
<file path=[Content_Types].xml><?xml version="1.0" encoding="utf-8"?>
<Types xmlns="http://schemas.openxmlformats.org/package/2006/content-types">
  <Default Extension="vml" ContentType="application/vnd.openxmlformats-officedocument.vmlDrawi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3575"/>
  </bookViews>
  <sheets>
    <sheet name="а" sheetId="1" r:id="rId1"/>
    <sheet name="б" sheetId="2" r:id="rId2"/>
  </sheets>
  <definedNames>
    <definedName name="_xlnm.Print_Area" localSheetId="0">а!$A$2:$AQ$211</definedName>
  </definedNames>
  <calcPr calcId="144525"/>
</workbook>
</file>

<file path=xl/comments1.xml><?xml version="1.0" encoding="utf-8"?>
<comments xmlns="http://schemas.openxmlformats.org/spreadsheetml/2006/main">
  <authors>
    <author>ara</author>
  </authors>
  <commentList>
    <comment ref="AC104" authorId="0">
      <text>
        <r>
          <rPr>
            <sz val="10"/>
            <rFont val="SimSun"/>
            <charset val="134"/>
          </rPr>
          <t xml:space="preserve">ara:
за кровь
</t>
        </r>
      </text>
    </comment>
    <comment ref="AD104" authorId="0">
      <text>
        <r>
          <rPr>
            <sz val="10"/>
            <rFont val="SimSun"/>
            <charset val="134"/>
          </rPr>
          <t>ara:
за кровь</t>
        </r>
      </text>
    </comment>
    <comment ref="AE104" authorId="0">
      <text>
        <r>
          <rPr>
            <sz val="10"/>
            <rFont val="SimSun"/>
            <charset val="134"/>
          </rPr>
          <t>ara:
за кровь</t>
        </r>
      </text>
    </comment>
    <comment ref="AF104" authorId="0">
      <text>
        <r>
          <rPr>
            <sz val="10"/>
            <rFont val="SimSun"/>
            <charset val="134"/>
          </rPr>
          <t>ara:
за кровь</t>
        </r>
      </text>
    </comment>
    <comment ref="AI104" authorId="0">
      <text>
        <r>
          <rPr>
            <sz val="10"/>
            <rFont val="SimSun"/>
            <charset val="134"/>
          </rPr>
          <t>ara:
за кровь</t>
        </r>
      </text>
    </comment>
  </commentList>
</comments>
</file>

<file path=xl/sharedStrings.xml><?xml version="1.0" encoding="utf-8"?>
<sst xmlns="http://schemas.openxmlformats.org/spreadsheetml/2006/main" count="2041" uniqueCount="161">
  <si>
    <t>УТВЕРЖДАЮ</t>
  </si>
  <si>
    <t>Врио командира ПОиКПиО</t>
  </si>
  <si>
    <t>ГУ МВД России по г. Санкт-Петербургу</t>
  </si>
  <si>
    <t>и Ленинградской области</t>
  </si>
  <si>
    <t>подполковник полиции                        С.А. Серебровский</t>
  </si>
  <si>
    <t>"         "                                     2020 г.</t>
  </si>
  <si>
    <t>Табель</t>
  </si>
  <si>
    <t>учета служебного времени 1 взвода 1 роты 1 батальона ПОиКПиО ГУ МВД России по г.Санкт-Петербургу и Ленинградской области</t>
  </si>
  <si>
    <t>за август 2020 года</t>
  </si>
  <si>
    <t>№ п/п</t>
  </si>
  <si>
    <t>ФИО, звание должность</t>
  </si>
  <si>
    <t>Продолжительность выполнения служебных обязанностей (указывается в часах с округлением до 0,5 часа)</t>
  </si>
  <si>
    <t>Количество подлежащих компенсации часов (дней) выполнения служебных обязанностей</t>
  </si>
  <si>
    <t>Подпись сотрудника</t>
  </si>
  <si>
    <t>Числа месяца и дни недели</t>
  </si>
  <si>
    <t>Всего (с начала учетного периода)</t>
  </si>
  <si>
    <t>Норма на конец учетного периода</t>
  </si>
  <si>
    <t>Всего на начало месяца</t>
  </si>
  <si>
    <t>Компенсировано дополнительным временем отдыха, дополнительными днями отдыха, или выплачена денежная компенсация</t>
  </si>
  <si>
    <t>Всего на конец учетного периода</t>
  </si>
  <si>
    <t>сб</t>
  </si>
  <si>
    <t>вс</t>
  </si>
  <si>
    <t>пн</t>
  </si>
  <si>
    <t>вт</t>
  </si>
  <si>
    <t>ср</t>
  </si>
  <si>
    <t>чт</t>
  </si>
  <si>
    <t>пт</t>
  </si>
  <si>
    <t>Рященко Александр Геннадьевич,                                                        майор полиции, командир роты</t>
  </si>
  <si>
    <t>Несение службы</t>
  </si>
  <si>
    <t>Период</t>
  </si>
  <si>
    <t>Кол-во часов</t>
  </si>
  <si>
    <t>Ночное время</t>
  </si>
  <si>
    <t>8 20</t>
  </si>
  <si>
    <t>8 21</t>
  </si>
  <si>
    <t>8 22</t>
  </si>
  <si>
    <t>8 23</t>
  </si>
  <si>
    <t>8 24</t>
  </si>
  <si>
    <t>Нерабочие праздничные дни</t>
  </si>
  <si>
    <t>Сверх      нормы</t>
  </si>
  <si>
    <t>*</t>
  </si>
  <si>
    <t>Рахманова Анна Сергеевна,                                                        капитан полиции, заместитель командира роты</t>
  </si>
  <si>
    <t/>
  </si>
  <si>
    <t>о</t>
  </si>
  <si>
    <t>8 2</t>
  </si>
  <si>
    <t>8 00</t>
  </si>
  <si>
    <t>17.00-17.30</t>
  </si>
  <si>
    <t>Арацков Владимир Владимировичч,                                                        старший лейтенант полиции, командир взвода</t>
  </si>
  <si>
    <t>08.00-13.00 14.00-17.00</t>
  </si>
  <si>
    <t>7а 0,5</t>
  </si>
  <si>
    <t>8 17</t>
  </si>
  <si>
    <t>8 17,5</t>
  </si>
  <si>
    <t>7а 21</t>
  </si>
  <si>
    <t>00.00-00.30</t>
  </si>
  <si>
    <t>Тен Ксения Радионовна,                                                        старший лейтенант полиции, заместитель командира взвода</t>
  </si>
  <si>
    <t>Матыско Валентина Федоровна,                                                        старший лейтенант полиции, начальник конвоя</t>
  </si>
  <si>
    <t>б</t>
  </si>
  <si>
    <t>Лазаревич Ирена Евгеньевна,                                                        младший лейтенант полиции, начальник конвоя</t>
  </si>
  <si>
    <t>Поляков Алексей Николаевич,                                                      капитан полиции, начальник конвоя</t>
  </si>
  <si>
    <t>7 23,5</t>
  </si>
  <si>
    <t>8 19,5</t>
  </si>
  <si>
    <t>7 21,5</t>
  </si>
  <si>
    <t>Леонтьев Виктор Сергеевич,                                                        сержант полиции, старший полицейский (конвоя)</t>
  </si>
  <si>
    <t>08.00-13.00 14.00-19.30</t>
  </si>
  <si>
    <t>8 20,5</t>
  </si>
  <si>
    <t>7 19,5</t>
  </si>
  <si>
    <t>7 20</t>
  </si>
  <si>
    <t>8 18</t>
  </si>
  <si>
    <t>7 22,5</t>
  </si>
  <si>
    <t>7 23</t>
  </si>
  <si>
    <t>7 21</t>
  </si>
  <si>
    <t>8 18,5</t>
  </si>
  <si>
    <t>Мартюшев Сергей Геннадьевич,                                                      прапорщик полиции, старший полицейский (конвоя)</t>
  </si>
  <si>
    <t>8 16</t>
  </si>
  <si>
    <t>Антонова Юлия Николаевна,                                                       прапорщик полиции, старший полицейский (конвоя)</t>
  </si>
  <si>
    <t>08.00-13.00 14.00-18.00</t>
  </si>
  <si>
    <t>08.00-13.00 14.00-18.30</t>
  </si>
  <si>
    <t>8 21,5</t>
  </si>
  <si>
    <t>8 15,5</t>
  </si>
  <si>
    <t>7 20,5</t>
  </si>
  <si>
    <t>Иванов Дмитрий Игоревич,                                                        старший сержант полиции, старший полицейский (конвоя)</t>
  </si>
  <si>
    <t>08.00-13.00 14.00-23.30</t>
  </si>
  <si>
    <t>08.00-13.00 14.00-21.00</t>
  </si>
  <si>
    <t>7 00</t>
  </si>
  <si>
    <t>8 23,5</t>
  </si>
  <si>
    <t>Бондарева Светлана Валентиновна,                                                        старший сержант полиции, полицейский</t>
  </si>
  <si>
    <t>08.00-13.00 14.00-20.00</t>
  </si>
  <si>
    <t>в</t>
  </si>
  <si>
    <t>7 22</t>
  </si>
  <si>
    <t>8 0,5</t>
  </si>
  <si>
    <t>17.00-21.00</t>
  </si>
  <si>
    <t>Ерошкова Алла Александровна,                                                        прапорщик полиции, полицейский</t>
  </si>
  <si>
    <t>8 19</t>
  </si>
  <si>
    <t>Смирнов Алексей Андреевич,                                                        старший лейтенант полиции, полицейский</t>
  </si>
  <si>
    <t>8 13,5</t>
  </si>
  <si>
    <t>Мыльникова Елена Николаевна,                                                        старший сержант полиции, полицейский</t>
  </si>
  <si>
    <t>Шишкина Анастасия Алексеевна,                                                        сержант полиции, полицейский</t>
  </si>
  <si>
    <t>Егоров Николай Николаевич,                                                        прапорщик полиции, старшина направления обеспечения и обслуживания</t>
  </si>
  <si>
    <t>07.00-13.00 14.00-00.00</t>
  </si>
  <si>
    <t>7а 00</t>
  </si>
  <si>
    <t>7а 22</t>
  </si>
  <si>
    <t>7а 20,5</t>
  </si>
  <si>
    <t>7а 21,5</t>
  </si>
  <si>
    <t>7а 22,5</t>
  </si>
  <si>
    <t>Короткова Екатерина Александровна,                                                        сержант полиции, полицейский</t>
  </si>
  <si>
    <t>Шувалова Анна Вячеславна,                                                        старший сержант полиции, полицейский</t>
  </si>
  <si>
    <t>7 18</t>
  </si>
  <si>
    <t>16.30-20.30</t>
  </si>
  <si>
    <t>Демченко Татьяна Александровна,                                                         сержант полиции, полицейский</t>
  </si>
  <si>
    <t xml:space="preserve"> </t>
  </si>
  <si>
    <t>10 14</t>
  </si>
  <si>
    <t>Кириллова Ксения Андреевна,                                                        сержант полиции, полицейский</t>
  </si>
  <si>
    <t>7 18,5</t>
  </si>
  <si>
    <t>7 17</t>
  </si>
  <si>
    <t>Ермакова Елена Игоревна,                                                        сержант полиции, полицейский</t>
  </si>
  <si>
    <t>8 16,5</t>
  </si>
  <si>
    <t>Багров Андрей Николаевич,                                                        младший сержант полиции, полицейский</t>
  </si>
  <si>
    <t>Запорощенко Софья Вадимовна,                                           младший сержант полиции, полицейский</t>
  </si>
  <si>
    <t>Лукина Галина Александровна,                                           старший сержант полиции, полицейский</t>
  </si>
  <si>
    <t>ДО</t>
  </si>
  <si>
    <t>п</t>
  </si>
  <si>
    <t>Командир  1 взвода 1 роты 1 батальона</t>
  </si>
  <si>
    <t>Командира  1 роты 1 батальона ПОиКПиО</t>
  </si>
  <si>
    <t>Командир  1 батальона ПОиКПиО</t>
  </si>
  <si>
    <t xml:space="preserve">ПОиКПиО ГУ МВД России по г. Санкт-Петербургу  </t>
  </si>
  <si>
    <t xml:space="preserve">ГУ МВД России по г. Санкт-Петербургу  </t>
  </si>
  <si>
    <t>старший лейтенант полиции                  В.В.Арацков</t>
  </si>
  <si>
    <t>майор полиции                         А.Г.Рященко</t>
  </si>
  <si>
    <t>майор полиции                    В.А.Карпенко</t>
  </si>
  <si>
    <t>за май 2020 года</t>
  </si>
  <si>
    <t>08.00-13.00 14.00-17.30</t>
  </si>
  <si>
    <t>00.00-01.30 17.00-17.30</t>
  </si>
  <si>
    <t>16.00-17.00</t>
  </si>
  <si>
    <t xml:space="preserve"> 16.00-21.00</t>
  </si>
  <si>
    <t xml:space="preserve"> 17.00-17.30</t>
  </si>
  <si>
    <t>00.00-00.30 16.00-17.00</t>
  </si>
  <si>
    <t>16.00-17.30</t>
  </si>
  <si>
    <t>16.00-22.00</t>
  </si>
  <si>
    <t>07.30-13.00 14.00-21.30</t>
  </si>
  <si>
    <t>15.30-20.00</t>
  </si>
  <si>
    <t>16.00-21.00</t>
  </si>
  <si>
    <t>Мартюшев Сергей Геннадьевич,                                                      старшина полиции, старший полицейский (конвоя)</t>
  </si>
  <si>
    <t xml:space="preserve"> 17.00-21.00</t>
  </si>
  <si>
    <t xml:space="preserve"> 17.00-18.30</t>
  </si>
  <si>
    <t>07.30-13.00 14.00-21.00</t>
  </si>
  <si>
    <t>16.00-18.30</t>
  </si>
  <si>
    <t>15.30-21.00</t>
  </si>
  <si>
    <t>16.00-20.00</t>
  </si>
  <si>
    <t>07.30-13.00 14.00-19.30</t>
  </si>
  <si>
    <t>08.00-13.00 14.00-21.30</t>
  </si>
  <si>
    <t>16.00-18.00</t>
  </si>
  <si>
    <t>Шишкина Анастасия Алексеевна,                                                        младший сержант полиции, полицейский</t>
  </si>
  <si>
    <t>Лукина Галина Александровна,                                                        старший сержант полиции, полицейский</t>
  </si>
  <si>
    <t>Приходько Вячеслав Андреевич,                                                        капитан полиции, инспектор ГУН</t>
  </si>
  <si>
    <t>15.30-23.00</t>
  </si>
  <si>
    <t>15.30-21.30</t>
  </si>
  <si>
    <t>15.30-20.30</t>
  </si>
  <si>
    <t>07.30-13.00 14.00-20.30</t>
  </si>
  <si>
    <t>07.30-13.00 14.00-00.00</t>
  </si>
  <si>
    <t xml:space="preserve"> 17.00-19.30</t>
  </si>
  <si>
    <t>Ермакова Елена Игоревна,                                                        младший сержант полиции, полицейский</t>
  </si>
  <si>
    <t>Сафронов Андрей Анатольевич,                                                        майор полиции, полицейский</t>
  </si>
</sst>
</file>

<file path=xl/styles.xml><?xml version="1.0" encoding="utf-8"?>
<styleSheet xmlns="http://schemas.openxmlformats.org/spreadsheetml/2006/main">
  <numFmts count="5">
    <numFmt numFmtId="176" formatCode="0.0"/>
    <numFmt numFmtId="44" formatCode="_-&quot;£&quot;* #,##0.00_-;\-&quot;£&quot;* #,##0.00_-;_-&quot;£&quot;* &quot;-&quot;??_-;_-@_-"/>
    <numFmt numFmtId="43" formatCode="_-* #,##0.00_-;\-* #,##0.00_-;_-* &quot;-&quot;??_-;_-@_-"/>
    <numFmt numFmtId="42" formatCode="_-&quot;£&quot;* #,##0_-;\-&quot;£&quot;* #,##0_-;_-&quot;£&quot;* &quot;-&quot;_-;_-@_-"/>
    <numFmt numFmtId="41" formatCode="_-* #,##0_-;\-* #,##0_-;_-* &quot;-&quot;_-;_-@_-"/>
  </numFmts>
  <fonts count="40">
    <font>
      <sz val="10"/>
      <name val="Times New Roman Cyr"/>
      <charset val="204"/>
    </font>
    <font>
      <sz val="8"/>
      <name val="Times New Roman Cyr"/>
      <charset val="204"/>
    </font>
    <font>
      <b/>
      <sz val="10"/>
      <name val="Times New Roman Cyr"/>
      <charset val="204"/>
    </font>
    <font>
      <sz val="4.5"/>
      <name val="Times New Roman Cyr"/>
      <charset val="204"/>
    </font>
    <font>
      <sz val="1"/>
      <color theme="0"/>
      <name val="Times New Roman Cyr"/>
      <charset val="204"/>
    </font>
    <font>
      <sz val="1"/>
      <color theme="0" tint="-0.249977111117893"/>
      <name val="Times New Roman Cyr"/>
      <charset val="204"/>
    </font>
    <font>
      <sz val="10"/>
      <color theme="0" tint="-0.249977111117893"/>
      <name val="Times New Roman Cyr"/>
      <charset val="204"/>
    </font>
    <font>
      <sz val="10"/>
      <color theme="0"/>
      <name val="Times New Roman Cyr"/>
      <charset val="204"/>
    </font>
    <font>
      <sz val="12"/>
      <name val="Times New Roman Cyr"/>
      <charset val="204"/>
    </font>
    <font>
      <sz val="6"/>
      <name val="Times New Roman Cyr"/>
      <charset val="204"/>
    </font>
    <font>
      <sz val="9"/>
      <name val="Times New Roman Cyr"/>
      <charset val="204"/>
    </font>
    <font>
      <sz val="1"/>
      <name val="Times New Roman Cyr"/>
      <charset val="204"/>
    </font>
    <font>
      <sz val="1"/>
      <color rgb="FFFF0000"/>
      <name val="Times New Roman Cyr"/>
      <charset val="204"/>
    </font>
    <font>
      <sz val="9"/>
      <color theme="0"/>
      <name val="Times New Roman Cyr"/>
      <charset val="204"/>
    </font>
    <font>
      <sz val="9"/>
      <color rgb="FFFF0000"/>
      <name val="Times New Roman Cyr"/>
      <charset val="204"/>
    </font>
    <font>
      <sz val="10"/>
      <color rgb="FFFF0000"/>
      <name val="Times New Roman Cyr"/>
      <charset val="204"/>
    </font>
    <font>
      <sz val="14"/>
      <color rgb="FFFF0000"/>
      <name val="Times New Roman Cyr"/>
      <charset val="204"/>
    </font>
    <font>
      <sz val="14"/>
      <color theme="0"/>
      <name val="Times New Roman Cyr"/>
      <charset val="204"/>
    </font>
    <font>
      <sz val="14"/>
      <name val="Times New Roman"/>
      <charset val="204"/>
    </font>
    <font>
      <sz val="11"/>
      <color theme="0"/>
      <name val="Calibri"/>
      <charset val="0"/>
      <scheme val="minor"/>
    </font>
    <font>
      <sz val="11"/>
      <color theme="1"/>
      <name val="Calibri"/>
      <charset val="134"/>
      <scheme val="minor"/>
    </font>
    <font>
      <sz val="11"/>
      <color theme="1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8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b/>
      <sz val="11"/>
      <color rgb="FFFA7D00"/>
      <name val="Calibri"/>
      <charset val="0"/>
      <scheme val="minor"/>
    </font>
    <font>
      <sz val="11"/>
      <color rgb="FFFA7D0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theme="1"/>
      <name val="Calibri"/>
      <charset val="0"/>
      <scheme val="minor"/>
    </font>
    <font>
      <sz val="11"/>
      <color rgb="FF9C0006"/>
      <name val="Calibri"/>
      <charset val="0"/>
      <scheme val="minor"/>
    </font>
    <font>
      <u/>
      <sz val="11"/>
      <color rgb="FF0000FF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F0000"/>
      <name val="Calibri"/>
      <charset val="0"/>
      <scheme val="minor"/>
    </font>
    <font>
      <sz val="10"/>
      <name val="SimSun"/>
      <charset val="134"/>
    </font>
  </fonts>
  <fills count="3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3743705557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</fills>
  <borders count="47">
    <border>
      <left/>
      <right/>
      <top/>
      <bottom/>
      <diagonal/>
    </border>
    <border>
      <left style="medium">
        <color auto="true"/>
      </left>
      <right style="medium">
        <color auto="true"/>
      </right>
      <top style="medium">
        <color auto="true"/>
      </top>
      <bottom style="medium">
        <color auto="true"/>
      </bottom>
      <diagonal/>
    </border>
    <border>
      <left/>
      <right/>
      <top style="medium">
        <color auto="true"/>
      </top>
      <bottom style="medium">
        <color auto="true"/>
      </bottom>
      <diagonal/>
    </border>
    <border>
      <left style="medium">
        <color auto="true"/>
      </left>
      <right style="medium">
        <color auto="true"/>
      </right>
      <top/>
      <bottom/>
      <diagonal/>
    </border>
    <border>
      <left/>
      <right style="medium">
        <color auto="true"/>
      </right>
      <top style="medium">
        <color auto="true"/>
      </top>
      <bottom/>
      <diagonal/>
    </border>
    <border>
      <left style="medium">
        <color auto="true"/>
      </left>
      <right style="medium">
        <color auto="true"/>
      </right>
      <top/>
      <bottom style="medium">
        <color auto="true"/>
      </bottom>
      <diagonal/>
    </border>
    <border>
      <left style="medium">
        <color auto="true"/>
      </left>
      <right/>
      <top/>
      <bottom style="medium">
        <color auto="true"/>
      </bottom>
      <diagonal/>
    </border>
    <border>
      <left/>
      <right style="medium">
        <color auto="true"/>
      </right>
      <top/>
      <bottom style="medium">
        <color auto="true"/>
      </bottom>
      <diagonal/>
    </border>
    <border>
      <left style="medium">
        <color auto="true"/>
      </left>
      <right style="medium">
        <color auto="true"/>
      </right>
      <top style="medium">
        <color auto="true"/>
      </top>
      <bottom style="thin">
        <color auto="true"/>
      </bottom>
      <diagonal/>
    </border>
    <border>
      <left style="medium">
        <color auto="true"/>
      </left>
      <right style="medium">
        <color auto="true"/>
      </right>
      <top style="thin">
        <color auto="true"/>
      </top>
      <bottom/>
      <diagonal/>
    </border>
    <border>
      <left style="medium">
        <color auto="true"/>
      </left>
      <right style="medium">
        <color auto="true"/>
      </right>
      <top style="thin">
        <color auto="true"/>
      </top>
      <bottom style="medium">
        <color auto="true"/>
      </bottom>
      <diagonal/>
    </border>
    <border>
      <left style="medium">
        <color auto="true"/>
      </left>
      <right style="medium">
        <color auto="true"/>
      </right>
      <top/>
      <bottom style="thin">
        <color auto="true"/>
      </bottom>
      <diagonal/>
    </border>
    <border>
      <left style="thin">
        <color auto="true"/>
      </left>
      <right style="thin">
        <color auto="true"/>
      </right>
      <top style="medium">
        <color auto="true"/>
      </top>
      <bottom style="thin">
        <color auto="true"/>
      </bottom>
      <diagonal/>
    </border>
    <border>
      <left/>
      <right/>
      <top/>
      <bottom style="medium">
        <color auto="true"/>
      </bottom>
      <diagonal/>
    </border>
    <border>
      <left/>
      <right style="thin">
        <color auto="true"/>
      </right>
      <top/>
      <bottom style="thin">
        <color auto="true"/>
      </bottom>
      <diagonal/>
    </border>
    <border>
      <left style="thin">
        <color auto="true"/>
      </left>
      <right style="thin">
        <color auto="true"/>
      </right>
      <top/>
      <bottom style="thin">
        <color auto="true"/>
      </bottom>
      <diagonal/>
    </border>
    <border>
      <left style="thin">
        <color auto="true"/>
      </left>
      <right style="thin">
        <color auto="true"/>
      </right>
      <top style="thin">
        <color auto="true"/>
      </top>
      <bottom style="medium">
        <color auto="true"/>
      </bottom>
      <diagonal/>
    </border>
    <border>
      <left/>
      <right style="thin">
        <color auto="true"/>
      </right>
      <top style="medium">
        <color auto="true"/>
      </top>
      <bottom style="thin">
        <color auto="true"/>
      </bottom>
      <diagonal/>
    </border>
    <border>
      <left style="thin">
        <color auto="true"/>
      </left>
      <right/>
      <top style="thin">
        <color auto="true"/>
      </top>
      <bottom style="medium">
        <color auto="true"/>
      </bottom>
      <diagonal/>
    </border>
    <border>
      <left style="medium">
        <color auto="true"/>
      </left>
      <right style="thin">
        <color auto="true"/>
      </right>
      <top style="thin">
        <color auto="true"/>
      </top>
      <bottom style="medium">
        <color auto="true"/>
      </bottom>
      <diagonal/>
    </border>
    <border>
      <left style="thin">
        <color auto="true"/>
      </left>
      <right style="thin">
        <color auto="true"/>
      </right>
      <top style="thin">
        <color auto="true"/>
      </top>
      <bottom/>
      <diagonal/>
    </border>
    <border>
      <left/>
      <right style="thin">
        <color auto="true"/>
      </right>
      <top style="thin">
        <color auto="true"/>
      </top>
      <bottom/>
      <diagonal/>
    </border>
    <border>
      <left/>
      <right style="medium">
        <color auto="true"/>
      </right>
      <top style="medium">
        <color auto="true"/>
      </top>
      <bottom style="medium">
        <color auto="true"/>
      </bottom>
      <diagonal/>
    </border>
    <border>
      <left style="medium">
        <color auto="true"/>
      </left>
      <right style="medium">
        <color auto="true"/>
      </right>
      <top style="medium">
        <color auto="true"/>
      </top>
      <bottom/>
      <diagonal/>
    </border>
    <border>
      <left/>
      <right/>
      <top style="medium">
        <color auto="true"/>
      </top>
      <bottom/>
      <diagonal/>
    </border>
    <border>
      <left style="medium">
        <color auto="true"/>
      </left>
      <right style="thin">
        <color auto="true"/>
      </right>
      <top style="medium">
        <color auto="true"/>
      </top>
      <bottom style="medium">
        <color auto="true"/>
      </bottom>
      <diagonal/>
    </border>
    <border>
      <left style="thin">
        <color auto="true"/>
      </left>
      <right style="medium">
        <color auto="true"/>
      </right>
      <top/>
      <bottom/>
      <diagonal/>
    </border>
    <border>
      <left style="medium">
        <color auto="true"/>
      </left>
      <right style="thin">
        <color auto="true"/>
      </right>
      <top/>
      <bottom style="medium">
        <color auto="true"/>
      </bottom>
      <diagonal/>
    </border>
    <border>
      <left/>
      <right style="thin">
        <color auto="true"/>
      </right>
      <top/>
      <bottom style="medium">
        <color auto="true"/>
      </bottom>
      <diagonal/>
    </border>
    <border>
      <left style="thin">
        <color auto="true"/>
      </left>
      <right style="thin">
        <color auto="true"/>
      </right>
      <top/>
      <bottom style="medium">
        <color auto="true"/>
      </bottom>
      <diagonal/>
    </border>
    <border>
      <left style="medium">
        <color auto="true"/>
      </left>
      <right/>
      <top/>
      <bottom/>
      <diagonal/>
    </border>
    <border>
      <left style="medium">
        <color auto="true"/>
      </left>
      <right/>
      <top style="medium">
        <color auto="true"/>
      </top>
      <bottom/>
      <diagonal/>
    </border>
    <border>
      <left style="thin">
        <color auto="true"/>
      </left>
      <right/>
      <top/>
      <bottom style="medium">
        <color auto="true"/>
      </bottom>
      <diagonal/>
    </border>
    <border>
      <left/>
      <right style="medium">
        <color auto="true"/>
      </right>
      <top/>
      <bottom/>
      <diagonal/>
    </border>
    <border>
      <left style="thin">
        <color auto="true"/>
      </left>
      <right/>
      <top style="medium">
        <color auto="true"/>
      </top>
      <bottom style="medium">
        <color auto="true"/>
      </bottom>
      <diagonal/>
    </border>
    <border>
      <left/>
      <right style="medium">
        <color auto="true"/>
      </right>
      <top style="medium">
        <color auto="true"/>
      </top>
      <bottom style="thin">
        <color auto="true"/>
      </bottom>
      <diagonal/>
    </border>
    <border>
      <left style="thin">
        <color auto="true"/>
      </left>
      <right style="medium">
        <color auto="true"/>
      </right>
      <top style="thin">
        <color auto="true"/>
      </top>
      <bottom style="medium">
        <color auto="true"/>
      </bottom>
      <diagonal/>
    </border>
    <border>
      <left style="thin">
        <color auto="true"/>
      </left>
      <right style="medium">
        <color auto="true"/>
      </right>
      <top style="medium">
        <color auto="true"/>
      </top>
      <bottom style="thin">
        <color auto="true"/>
      </bottom>
      <diagonal/>
    </border>
    <border>
      <left style="thin">
        <color auto="true"/>
      </left>
      <right style="medium">
        <color auto="true"/>
      </right>
      <top style="thin">
        <color auto="true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/>
    <xf numFmtId="0" fontId="21" fillId="18" borderId="0">
      <alignment vertical="center"/>
    </xf>
    <xf numFmtId="0" fontId="19" fillId="10" borderId="0">
      <alignment vertical="center"/>
    </xf>
    <xf numFmtId="0" fontId="21" fillId="21" borderId="0">
      <alignment vertical="center"/>
    </xf>
    <xf numFmtId="0" fontId="33" fillId="0" borderId="0">
      <alignment vertical="center"/>
    </xf>
    <xf numFmtId="0" fontId="21" fillId="24" borderId="0">
      <alignment vertical="center"/>
    </xf>
    <xf numFmtId="0" fontId="19" fillId="25" borderId="0">
      <alignment vertical="center"/>
    </xf>
    <xf numFmtId="0" fontId="21" fillId="36" borderId="0">
      <alignment vertical="center"/>
    </xf>
    <xf numFmtId="0" fontId="19" fillId="34" borderId="0">
      <alignment vertical="center"/>
    </xf>
    <xf numFmtId="0" fontId="21" fillId="29" borderId="0">
      <alignment vertical="center"/>
    </xf>
    <xf numFmtId="0" fontId="37" fillId="0" borderId="44">
      <alignment vertical="center"/>
    </xf>
    <xf numFmtId="0" fontId="19" fillId="14" borderId="0">
      <alignment vertical="center"/>
    </xf>
    <xf numFmtId="0" fontId="19" fillId="22" borderId="0">
      <alignment vertical="center"/>
    </xf>
    <xf numFmtId="0" fontId="21" fillId="27" borderId="0">
      <alignment vertical="center"/>
    </xf>
    <xf numFmtId="0" fontId="30" fillId="0" borderId="44">
      <alignment vertical="center"/>
    </xf>
    <xf numFmtId="44" fontId="20" fillId="0" borderId="0">
      <alignment vertical="center"/>
    </xf>
    <xf numFmtId="0" fontId="19" fillId="19" borderId="0">
      <alignment vertical="center"/>
    </xf>
    <xf numFmtId="0" fontId="35" fillId="30" borderId="42">
      <alignment vertical="center"/>
    </xf>
    <xf numFmtId="0" fontId="19" fillId="33" borderId="0">
      <alignment vertical="center"/>
    </xf>
    <xf numFmtId="9" fontId="20" fillId="0" borderId="0">
      <alignment vertical="center"/>
    </xf>
    <xf numFmtId="0" fontId="21" fillId="28" borderId="0">
      <alignment vertical="center"/>
    </xf>
    <xf numFmtId="0" fontId="21" fillId="16" borderId="0">
      <alignment vertical="center"/>
    </xf>
    <xf numFmtId="43" fontId="20" fillId="0" borderId="0">
      <alignment vertical="center"/>
    </xf>
    <xf numFmtId="0" fontId="19" fillId="15" borderId="0">
      <alignment vertical="center"/>
    </xf>
    <xf numFmtId="0" fontId="34" fillId="26" borderId="0">
      <alignment vertical="center"/>
    </xf>
    <xf numFmtId="0" fontId="21" fillId="32" borderId="0">
      <alignment vertical="center"/>
    </xf>
    <xf numFmtId="0" fontId="21" fillId="13" borderId="0">
      <alignment vertical="center"/>
    </xf>
    <xf numFmtId="0" fontId="28" fillId="0" borderId="0">
      <alignment vertical="center"/>
    </xf>
    <xf numFmtId="0" fontId="27" fillId="0" borderId="43">
      <alignment vertical="center"/>
    </xf>
    <xf numFmtId="0" fontId="36" fillId="35" borderId="46">
      <alignment vertical="center"/>
    </xf>
    <xf numFmtId="0" fontId="19" fillId="12" borderId="0">
      <alignment vertical="center"/>
    </xf>
    <xf numFmtId="0" fontId="25" fillId="0" borderId="0">
      <alignment vertical="center"/>
    </xf>
    <xf numFmtId="0" fontId="25" fillId="0" borderId="41">
      <alignment vertical="center"/>
    </xf>
    <xf numFmtId="0" fontId="19" fillId="11" borderId="0">
      <alignment vertical="center"/>
    </xf>
    <xf numFmtId="0" fontId="32" fillId="23" borderId="0">
      <alignment vertical="center"/>
    </xf>
    <xf numFmtId="0" fontId="26" fillId="9" borderId="42">
      <alignment vertical="center"/>
    </xf>
    <xf numFmtId="0" fontId="19" fillId="31" borderId="0">
      <alignment vertical="center"/>
    </xf>
    <xf numFmtId="42" fontId="20" fillId="0" borderId="0">
      <alignment vertical="center"/>
    </xf>
    <xf numFmtId="0" fontId="22" fillId="0" borderId="0">
      <alignment vertical="center"/>
    </xf>
    <xf numFmtId="0" fontId="21" fillId="8" borderId="0">
      <alignment vertical="center"/>
    </xf>
    <xf numFmtId="0" fontId="24" fillId="0" borderId="0">
      <alignment vertical="center"/>
    </xf>
    <xf numFmtId="41" fontId="20" fillId="0" borderId="0">
      <alignment vertical="center"/>
    </xf>
    <xf numFmtId="0" fontId="31" fillId="0" borderId="45">
      <alignment vertical="center"/>
    </xf>
    <xf numFmtId="0" fontId="38" fillId="0" borderId="0">
      <alignment vertical="center"/>
    </xf>
    <xf numFmtId="0" fontId="20" fillId="7" borderId="39">
      <alignment vertical="center"/>
    </xf>
    <xf numFmtId="0" fontId="19" fillId="6" borderId="0">
      <alignment vertical="center"/>
    </xf>
    <xf numFmtId="0" fontId="29" fillId="17" borderId="0">
      <alignment vertical="center"/>
    </xf>
    <xf numFmtId="0" fontId="21" fillId="20" borderId="0">
      <alignment vertical="center"/>
    </xf>
    <xf numFmtId="0" fontId="23" fillId="9" borderId="40">
      <alignment vertical="center"/>
    </xf>
  </cellStyleXfs>
  <cellXfs count="153">
    <xf numFmtId="0" fontId="0" fillId="0" borderId="0" xfId="0"/>
    <xf numFmtId="0" fontId="1" fillId="0" borderId="0" xfId="0" applyFont="true"/>
    <xf numFmtId="0" fontId="0" fillId="0" borderId="1" xfId="0" applyBorder="true" applyAlignment="true">
      <alignment horizontal="center" vertical="center" textRotation="90"/>
    </xf>
    <xf numFmtId="0" fontId="0" fillId="0" borderId="1" xfId="0" applyBorder="true" applyAlignment="true">
      <alignment horizontal="center" vertical="center" textRotation="90" wrapText="true"/>
    </xf>
    <xf numFmtId="0" fontId="0" fillId="0" borderId="1" xfId="0" applyBorder="true" applyAlignment="true">
      <alignment horizontal="center" vertical="center"/>
    </xf>
    <xf numFmtId="0" fontId="0" fillId="0" borderId="2" xfId="0" applyBorder="true"/>
    <xf numFmtId="0" fontId="0" fillId="0" borderId="3" xfId="0" applyBorder="true"/>
    <xf numFmtId="0" fontId="1" fillId="0" borderId="1" xfId="0" applyFont="true" applyBorder="true" applyAlignment="true">
      <alignment horizontal="center" vertical="center" wrapText="true"/>
    </xf>
    <xf numFmtId="0" fontId="0" fillId="0" borderId="4" xfId="0" applyBorder="true"/>
    <xf numFmtId="0" fontId="0" fillId="0" borderId="5" xfId="0" applyBorder="true"/>
    <xf numFmtId="0" fontId="0" fillId="0" borderId="6" xfId="0" applyBorder="true"/>
    <xf numFmtId="0" fontId="0" fillId="0" borderId="7" xfId="0" applyBorder="true"/>
    <xf numFmtId="0" fontId="2" fillId="0" borderId="1" xfId="0" applyFont="true" applyBorder="true" applyAlignment="true">
      <alignment horizontal="center" vertical="center"/>
    </xf>
    <xf numFmtId="0" fontId="0" fillId="2" borderId="1" xfId="0" applyFill="true" applyBorder="true" applyAlignment="true">
      <alignment horizontal="center" vertical="center" textRotation="90" wrapText="true"/>
    </xf>
    <xf numFmtId="0" fontId="1" fillId="0" borderId="1" xfId="0" applyFont="true" applyBorder="true" applyAlignment="true">
      <alignment horizontal="center" vertical="center" textRotation="90" wrapText="true"/>
    </xf>
    <xf numFmtId="0" fontId="1" fillId="0" borderId="8" xfId="0" applyFont="true" applyBorder="true" applyAlignment="true">
      <alignment horizontal="center" vertical="center" wrapText="true"/>
    </xf>
    <xf numFmtId="0" fontId="1" fillId="0" borderId="9" xfId="0" applyFont="true" applyBorder="true" applyAlignment="true">
      <alignment horizontal="center" vertical="center" wrapText="true"/>
    </xf>
    <xf numFmtId="0" fontId="1" fillId="0" borderId="8" xfId="0" applyFont="true" applyBorder="true" applyAlignment="true">
      <alignment horizontal="center" vertical="center"/>
    </xf>
    <xf numFmtId="0" fontId="1" fillId="0" borderId="10" xfId="0" applyFont="true" applyBorder="true" applyAlignment="true">
      <alignment horizontal="center" vertical="center" wrapText="true"/>
    </xf>
    <xf numFmtId="0" fontId="1" fillId="0" borderId="11" xfId="0" applyFont="true" applyBorder="true" applyAlignment="true">
      <alignment horizontal="center" vertical="center"/>
    </xf>
    <xf numFmtId="0" fontId="3" fillId="3" borderId="12" xfId="0" applyFont="true" applyFill="true" applyBorder="true" applyAlignment="true">
      <alignment horizontal="center" vertical="center" wrapText="true"/>
    </xf>
    <xf numFmtId="0" fontId="0" fillId="0" borderId="0" xfId="0" applyAlignment="true">
      <alignment horizontal="center"/>
    </xf>
    <xf numFmtId="0" fontId="0" fillId="0" borderId="13" xfId="0" applyBorder="true" applyAlignment="true">
      <alignment horizontal="center"/>
    </xf>
    <xf numFmtId="0" fontId="0" fillId="0" borderId="13" xfId="0" applyBorder="true"/>
    <xf numFmtId="0" fontId="0" fillId="2" borderId="14" xfId="0" applyFill="true" applyBorder="true" applyAlignment="true">
      <alignment horizontal="center" vertical="center"/>
    </xf>
    <xf numFmtId="0" fontId="0" fillId="2" borderId="15" xfId="0" applyFill="true" applyBorder="true" applyAlignment="true">
      <alignment horizontal="center" vertical="center"/>
    </xf>
    <xf numFmtId="0" fontId="0" fillId="2" borderId="16" xfId="0" applyFill="true" applyBorder="true" applyAlignment="true">
      <alignment horizontal="center" vertical="center"/>
    </xf>
    <xf numFmtId="0" fontId="3" fillId="2" borderId="17" xfId="0" applyFont="true" applyFill="true" applyBorder="true" applyAlignment="true">
      <alignment horizontal="center" vertical="center" wrapText="true"/>
    </xf>
    <xf numFmtId="0" fontId="0" fillId="2" borderId="18" xfId="0" applyFill="true" applyBorder="true" applyAlignment="true">
      <alignment horizontal="center" vertical="center"/>
    </xf>
    <xf numFmtId="0" fontId="3" fillId="2" borderId="12" xfId="0" applyFont="true" applyFill="true" applyBorder="true" applyAlignment="true">
      <alignment horizontal="center" vertical="center"/>
    </xf>
    <xf numFmtId="0" fontId="4" fillId="2" borderId="19" xfId="0" applyFont="true" applyFill="true" applyBorder="true" applyAlignment="true" applyProtection="true">
      <alignment horizontal="center" vertical="center"/>
      <protection locked="false"/>
    </xf>
    <xf numFmtId="0" fontId="4" fillId="2" borderId="16" xfId="0" applyFont="true" applyFill="true" applyBorder="true" applyAlignment="true" applyProtection="true">
      <alignment horizontal="center" vertical="center"/>
      <protection locked="false"/>
    </xf>
    <xf numFmtId="0" fontId="5" fillId="2" borderId="16" xfId="0" applyFont="true" applyFill="true" applyBorder="true" applyAlignment="true" applyProtection="true">
      <alignment horizontal="center" vertical="center"/>
      <protection locked="false"/>
    </xf>
    <xf numFmtId="0" fontId="6" fillId="2" borderId="20" xfId="0" applyFont="true" applyFill="true" applyBorder="true" applyAlignment="true">
      <alignment horizontal="center" vertical="center"/>
    </xf>
    <xf numFmtId="0" fontId="7" fillId="2" borderId="20" xfId="0" applyFont="true" applyFill="true" applyBorder="true" applyAlignment="true">
      <alignment horizontal="center" vertical="center"/>
    </xf>
    <xf numFmtId="0" fontId="3" fillId="2" borderId="12" xfId="0" applyFont="true" applyFill="true" applyBorder="true" applyAlignment="true">
      <alignment horizontal="center" vertical="center" wrapText="true"/>
    </xf>
    <xf numFmtId="0" fontId="0" fillId="2" borderId="21" xfId="0" applyFill="true" applyBorder="true" applyAlignment="true">
      <alignment horizontal="center" vertical="center" wrapText="true"/>
    </xf>
    <xf numFmtId="0" fontId="3" fillId="2" borderId="16" xfId="0" applyFont="true" applyFill="true" applyBorder="true" applyAlignment="true">
      <alignment horizontal="center" vertical="center" wrapText="true"/>
    </xf>
    <xf numFmtId="0" fontId="0" fillId="4" borderId="20" xfId="0" applyFont="true" applyFill="true" applyBorder="true" applyAlignment="true">
      <alignment horizontal="center" vertical="center"/>
    </xf>
    <xf numFmtId="0" fontId="8" fillId="0" borderId="0" xfId="0" applyFont="true"/>
    <xf numFmtId="0" fontId="0" fillId="0" borderId="22" xfId="0" applyBorder="true"/>
    <xf numFmtId="0" fontId="1" fillId="0" borderId="23" xfId="0" applyFont="true" applyBorder="true" applyAlignment="true">
      <alignment horizontal="center" wrapText="true"/>
    </xf>
    <xf numFmtId="0" fontId="0" fillId="0" borderId="24" xfId="0" applyBorder="true"/>
    <xf numFmtId="0" fontId="9" fillId="0" borderId="1" xfId="0" applyFont="true" applyBorder="true" applyAlignment="true">
      <alignment horizontal="center" vertical="center" textRotation="90" wrapText="true"/>
    </xf>
    <xf numFmtId="0" fontId="0" fillId="0" borderId="25" xfId="0" applyBorder="true" applyAlignment="true">
      <alignment horizontal="center" vertical="center"/>
    </xf>
    <xf numFmtId="0" fontId="0" fillId="0" borderId="26" xfId="0" applyBorder="true" applyAlignment="true">
      <alignment horizontal="center" vertical="center"/>
    </xf>
    <xf numFmtId="0" fontId="0" fillId="2" borderId="1" xfId="0" applyFill="true" applyBorder="true" applyAlignment="true" applyProtection="true">
      <alignment horizontal="center" vertical="center"/>
      <protection locked="false"/>
    </xf>
    <xf numFmtId="0" fontId="0" fillId="5" borderId="2" xfId="0" applyFill="true" applyBorder="true" applyAlignment="true">
      <alignment horizontal="center" vertical="center"/>
    </xf>
    <xf numFmtId="0" fontId="0" fillId="0" borderId="27" xfId="0" applyBorder="true"/>
    <xf numFmtId="0" fontId="0" fillId="0" borderId="26" xfId="0" applyBorder="true"/>
    <xf numFmtId="0" fontId="0" fillId="5" borderId="1" xfId="0" applyFill="true" applyBorder="true" applyAlignment="true">
      <alignment horizontal="center" vertical="center"/>
    </xf>
    <xf numFmtId="0" fontId="0" fillId="0" borderId="28" xfId="0" applyBorder="true" applyAlignment="true">
      <alignment horizontal="center" vertical="center"/>
    </xf>
    <xf numFmtId="0" fontId="0" fillId="0" borderId="29" xfId="0" applyBorder="true" applyAlignment="true">
      <alignment horizontal="center" vertical="center"/>
    </xf>
    <xf numFmtId="0" fontId="0" fillId="0" borderId="28" xfId="0" applyBorder="true"/>
    <xf numFmtId="0" fontId="0" fillId="0" borderId="29" xfId="0" applyBorder="true"/>
    <xf numFmtId="176" fontId="0" fillId="0" borderId="25" xfId="0" applyNumberFormat="true" applyBorder="true" applyAlignment="true">
      <alignment horizontal="center" vertical="center"/>
    </xf>
    <xf numFmtId="0" fontId="0" fillId="0" borderId="27" xfId="0" applyBorder="true" applyAlignment="true">
      <alignment horizontal="center" vertical="center"/>
    </xf>
    <xf numFmtId="0" fontId="0" fillId="5" borderId="23" xfId="0" applyFill="true" applyBorder="true" applyAlignment="true">
      <alignment horizontal="center" vertical="center"/>
    </xf>
    <xf numFmtId="0" fontId="0" fillId="0" borderId="30" xfId="0" applyBorder="true"/>
    <xf numFmtId="0" fontId="0" fillId="5" borderId="30" xfId="0" applyFill="true" applyBorder="true" applyAlignment="true">
      <alignment vertical="center"/>
    </xf>
    <xf numFmtId="0" fontId="0" fillId="5" borderId="0" xfId="0" applyFill="true" applyAlignment="true">
      <alignment vertical="center"/>
    </xf>
    <xf numFmtId="0" fontId="0" fillId="5" borderId="6" xfId="0" applyFill="true" applyBorder="true" applyAlignment="true">
      <alignment vertical="center"/>
    </xf>
    <xf numFmtId="0" fontId="0" fillId="5" borderId="13" xfId="0" applyFill="true" applyBorder="true" applyAlignment="true">
      <alignment vertical="center"/>
    </xf>
    <xf numFmtId="0" fontId="0" fillId="2" borderId="23" xfId="0" applyFill="true" applyBorder="true" applyAlignment="true" applyProtection="true">
      <alignment horizontal="center" vertical="center"/>
      <protection locked="false"/>
    </xf>
    <xf numFmtId="0" fontId="0" fillId="5" borderId="24" xfId="0" applyFill="true" applyBorder="true" applyAlignment="true">
      <alignment horizontal="center" vertical="center"/>
    </xf>
    <xf numFmtId="0" fontId="0" fillId="5" borderId="31" xfId="0" applyFill="true" applyBorder="true" applyAlignment="true">
      <alignment vertical="center"/>
    </xf>
    <xf numFmtId="0" fontId="0" fillId="5" borderId="24" xfId="0" applyFill="true" applyBorder="true" applyAlignment="true">
      <alignment vertical="center"/>
    </xf>
    <xf numFmtId="0" fontId="10" fillId="2" borderId="23" xfId="0" applyFont="true" applyFill="true" applyBorder="true" applyAlignment="true" applyProtection="true">
      <alignment horizontal="center" vertical="center"/>
      <protection locked="false"/>
    </xf>
    <xf numFmtId="0" fontId="0" fillId="2" borderId="23" xfId="0" applyFill="true" applyBorder="true" applyAlignment="true">
      <alignment horizontal="center" vertical="center"/>
    </xf>
    <xf numFmtId="0" fontId="0" fillId="2" borderId="1" xfId="0" applyFill="true" applyBorder="true" applyAlignment="true">
      <alignment horizontal="center" vertical="center"/>
    </xf>
    <xf numFmtId="0" fontId="0" fillId="0" borderId="1" xfId="0" applyBorder="true" applyAlignment="true">
      <alignment horizontal="center"/>
    </xf>
    <xf numFmtId="0" fontId="0" fillId="0" borderId="32" xfId="0" applyBorder="true" applyAlignment="true">
      <alignment horizontal="center" vertical="center"/>
    </xf>
    <xf numFmtId="0" fontId="0" fillId="0" borderId="7" xfId="0" applyBorder="true" applyAlignment="true">
      <alignment horizontal="center" vertical="center"/>
    </xf>
    <xf numFmtId="0" fontId="0" fillId="0" borderId="32" xfId="0" applyBorder="true"/>
    <xf numFmtId="0" fontId="10" fillId="0" borderId="32" xfId="0" applyFont="true" applyBorder="true" applyAlignment="true">
      <alignment horizontal="center" vertical="center"/>
    </xf>
    <xf numFmtId="0" fontId="0" fillId="0" borderId="33" xfId="0" applyBorder="true"/>
    <xf numFmtId="0" fontId="0" fillId="0" borderId="22" xfId="0" applyBorder="true" applyAlignment="true">
      <alignment horizontal="center" vertical="center"/>
    </xf>
    <xf numFmtId="0" fontId="0" fillId="5" borderId="33" xfId="0" applyFill="true" applyBorder="true" applyAlignment="true">
      <alignment vertical="center"/>
    </xf>
    <xf numFmtId="0" fontId="10" fillId="0" borderId="34" xfId="0" applyFont="true" applyBorder="true" applyAlignment="true">
      <alignment horizontal="center" vertical="center"/>
    </xf>
    <xf numFmtId="0" fontId="0" fillId="5" borderId="4" xfId="0" applyFill="true" applyBorder="true" applyAlignment="true">
      <alignment vertical="center"/>
    </xf>
    <xf numFmtId="0" fontId="0" fillId="5" borderId="7" xfId="0" applyFill="true" applyBorder="true" applyAlignment="true">
      <alignment vertical="center"/>
    </xf>
    <xf numFmtId="0" fontId="2" fillId="2" borderId="1" xfId="0" applyFont="true" applyFill="true" applyBorder="true" applyAlignment="true">
      <alignment horizontal="center" vertical="center"/>
    </xf>
    <xf numFmtId="0" fontId="10" fillId="0" borderId="26" xfId="0" applyFont="true" applyBorder="true" applyAlignment="true">
      <alignment horizontal="center" vertical="center"/>
    </xf>
    <xf numFmtId="0" fontId="0" fillId="0" borderId="34" xfId="0" applyBorder="true" applyAlignment="true">
      <alignment horizontal="center" vertical="center"/>
    </xf>
    <xf numFmtId="1" fontId="0" fillId="0" borderId="25" xfId="0" applyNumberFormat="true" applyBorder="true" applyAlignment="true">
      <alignment horizontal="center" vertical="center"/>
    </xf>
    <xf numFmtId="176" fontId="0" fillId="2" borderId="23" xfId="0" applyNumberFormat="true" applyFill="true" applyBorder="true" applyAlignment="true" applyProtection="true">
      <alignment horizontal="center" vertical="center"/>
      <protection locked="false"/>
    </xf>
    <xf numFmtId="0" fontId="0" fillId="5" borderId="22" xfId="0" applyFill="true" applyBorder="true" applyAlignment="true">
      <alignment horizontal="center" vertical="center"/>
    </xf>
    <xf numFmtId="176" fontId="0" fillId="0" borderId="28" xfId="0" applyNumberFormat="true" applyBorder="true" applyAlignment="true">
      <alignment horizontal="center" vertical="center"/>
    </xf>
    <xf numFmtId="0" fontId="0" fillId="0" borderId="0" xfId="0" applyProtection="true">
      <protection locked="false"/>
    </xf>
    <xf numFmtId="0" fontId="0" fillId="3" borderId="14" xfId="0" applyFill="true" applyBorder="true" applyAlignment="true">
      <alignment horizontal="center" vertical="center"/>
    </xf>
    <xf numFmtId="0" fontId="0" fillId="3" borderId="15" xfId="0" applyFill="true" applyBorder="true" applyAlignment="true">
      <alignment horizontal="center" vertical="center"/>
    </xf>
    <xf numFmtId="0" fontId="0" fillId="3" borderId="16" xfId="0" applyFill="true" applyBorder="true" applyAlignment="true">
      <alignment horizontal="center" vertical="center"/>
    </xf>
    <xf numFmtId="0" fontId="3" fillId="3" borderId="17" xfId="0" applyFont="true" applyFill="true" applyBorder="true" applyAlignment="true">
      <alignment horizontal="center" vertical="center" wrapText="true"/>
    </xf>
    <xf numFmtId="0" fontId="0" fillId="3" borderId="18" xfId="0" applyFill="true" applyBorder="true" applyAlignment="true">
      <alignment horizontal="center" vertical="center"/>
    </xf>
    <xf numFmtId="0" fontId="11" fillId="3" borderId="12" xfId="0" applyFont="true" applyFill="true" applyBorder="true" applyAlignment="true">
      <alignment horizontal="center" vertical="center"/>
    </xf>
    <xf numFmtId="0" fontId="11" fillId="2" borderId="12" xfId="0" applyFont="true" applyFill="true" applyBorder="true" applyAlignment="true">
      <alignment horizontal="center" vertical="center"/>
    </xf>
    <xf numFmtId="0" fontId="4" fillId="3" borderId="19" xfId="0" applyFont="true" applyFill="true" applyBorder="true" applyAlignment="true" applyProtection="true">
      <alignment horizontal="center" vertical="center"/>
      <protection locked="false"/>
    </xf>
    <xf numFmtId="0" fontId="4" fillId="3" borderId="16" xfId="0" applyFont="true" applyFill="true" applyBorder="true" applyAlignment="true" applyProtection="true">
      <alignment horizontal="center" vertical="center"/>
      <protection locked="false"/>
    </xf>
    <xf numFmtId="0" fontId="5" fillId="3" borderId="20" xfId="0" applyFont="true" applyFill="true" applyBorder="true" applyAlignment="true">
      <alignment horizontal="center" vertical="center"/>
    </xf>
    <xf numFmtId="0" fontId="4" fillId="3" borderId="20" xfId="0" applyFont="true" applyFill="true" applyBorder="true" applyAlignment="true">
      <alignment horizontal="center" vertical="center"/>
    </xf>
    <xf numFmtId="0" fontId="4" fillId="2" borderId="20" xfId="0" applyFont="true" applyFill="true" applyBorder="true" applyAlignment="true">
      <alignment horizontal="center" vertical="center"/>
    </xf>
    <xf numFmtId="0" fontId="0" fillId="3" borderId="21" xfId="0" applyFill="true" applyBorder="true" applyAlignment="true">
      <alignment horizontal="center" vertical="center" wrapText="true"/>
    </xf>
    <xf numFmtId="0" fontId="12" fillId="3" borderId="20" xfId="0" applyFont="true" applyFill="true" applyBorder="true" applyAlignment="true">
      <alignment horizontal="center" vertical="center"/>
    </xf>
    <xf numFmtId="0" fontId="12" fillId="2" borderId="20" xfId="0" applyFont="true" applyFill="true" applyBorder="true" applyAlignment="true">
      <alignment horizontal="center" vertical="center"/>
    </xf>
    <xf numFmtId="0" fontId="12" fillId="3" borderId="20" xfId="0" applyFont="true" applyFill="true" applyBorder="true" applyAlignment="true">
      <alignment horizontal="center" vertical="center" wrapText="true"/>
    </xf>
    <xf numFmtId="0" fontId="12" fillId="2" borderId="20" xfId="0" applyFont="true" applyFill="true" applyBorder="true" applyAlignment="true">
      <alignment horizontal="center" vertical="center" wrapText="true"/>
    </xf>
    <xf numFmtId="0" fontId="5" fillId="3" borderId="16" xfId="0" applyFont="true" applyFill="true" applyBorder="true" applyAlignment="true" applyProtection="true">
      <alignment horizontal="center" vertical="center"/>
      <protection locked="false"/>
    </xf>
    <xf numFmtId="0" fontId="5" fillId="2" borderId="20" xfId="0" applyFont="true" applyFill="true" applyBorder="true" applyAlignment="true">
      <alignment horizontal="center" vertical="center"/>
    </xf>
    <xf numFmtId="0" fontId="3" fillId="4" borderId="17" xfId="0" applyFont="true" applyFill="true" applyBorder="true" applyAlignment="true">
      <alignment horizontal="center" vertical="center" wrapText="true"/>
    </xf>
    <xf numFmtId="0" fontId="0" fillId="4" borderId="21" xfId="0" applyFill="true" applyBorder="true" applyAlignment="true">
      <alignment horizontal="center" vertical="center" wrapText="true"/>
    </xf>
    <xf numFmtId="0" fontId="11" fillId="4" borderId="12" xfId="0" applyFont="true" applyFill="true" applyBorder="true" applyAlignment="true">
      <alignment horizontal="center" vertical="center"/>
    </xf>
    <xf numFmtId="0" fontId="4" fillId="4" borderId="16" xfId="0" applyFont="true" applyFill="true" applyBorder="true" applyAlignment="true" applyProtection="true">
      <alignment horizontal="center" vertical="center"/>
      <protection locked="false"/>
    </xf>
    <xf numFmtId="0" fontId="12" fillId="4" borderId="20" xfId="0" applyFont="true" applyFill="true" applyBorder="true" applyAlignment="true">
      <alignment horizontal="center" vertical="center"/>
    </xf>
    <xf numFmtId="0" fontId="12" fillId="4" borderId="20" xfId="0" applyFont="true" applyFill="true" applyBorder="true" applyAlignment="true">
      <alignment horizontal="center" vertical="center" wrapText="true"/>
    </xf>
    <xf numFmtId="0" fontId="3" fillId="4" borderId="12" xfId="0" applyFont="true" applyFill="true" applyBorder="true" applyAlignment="true">
      <alignment horizontal="center" vertical="center" wrapText="true"/>
    </xf>
    <xf numFmtId="0" fontId="0" fillId="4" borderId="16" xfId="0" applyFill="true" applyBorder="true" applyAlignment="true">
      <alignment horizontal="center" vertical="center"/>
    </xf>
    <xf numFmtId="0" fontId="7" fillId="3" borderId="20" xfId="0" applyFont="true" applyFill="true" applyBorder="true" applyAlignment="true">
      <alignment horizontal="center" vertical="center"/>
    </xf>
    <xf numFmtId="0" fontId="13" fillId="2" borderId="20" xfId="0" applyFont="true" applyFill="true" applyBorder="true" applyAlignment="true">
      <alignment horizontal="center" vertical="center"/>
    </xf>
    <xf numFmtId="0" fontId="14" fillId="2" borderId="20" xfId="0" applyFont="true" applyFill="true" applyBorder="true" applyAlignment="true">
      <alignment horizontal="center" vertical="center"/>
    </xf>
    <xf numFmtId="0" fontId="11" fillId="2" borderId="16" xfId="0" applyFont="true" applyFill="true" applyBorder="true" applyAlignment="true" applyProtection="true">
      <alignment horizontal="center" vertical="center"/>
      <protection locked="false"/>
    </xf>
    <xf numFmtId="0" fontId="11" fillId="3" borderId="20" xfId="0" applyFont="true" applyFill="true" applyBorder="true" applyAlignment="true">
      <alignment horizontal="center" vertical="center"/>
    </xf>
    <xf numFmtId="0" fontId="11" fillId="2" borderId="20" xfId="0" applyFont="true" applyFill="true" applyBorder="true" applyAlignment="true">
      <alignment horizontal="center" vertical="center"/>
    </xf>
    <xf numFmtId="0" fontId="11" fillId="2" borderId="20" xfId="0" applyFont="true" applyFill="true" applyBorder="true" applyAlignment="true">
      <alignment horizontal="center" vertical="center" wrapText="true"/>
    </xf>
    <xf numFmtId="0" fontId="3" fillId="2" borderId="35" xfId="0" applyFont="true" applyFill="true" applyBorder="true" applyAlignment="true">
      <alignment horizontal="center" vertical="center" wrapText="true"/>
    </xf>
    <xf numFmtId="0" fontId="0" fillId="2" borderId="36" xfId="0" applyFill="true" applyBorder="true" applyAlignment="true">
      <alignment horizontal="center" vertical="center"/>
    </xf>
    <xf numFmtId="0" fontId="11" fillId="2" borderId="37" xfId="0" applyFont="true" applyFill="true" applyBorder="true" applyAlignment="true">
      <alignment horizontal="center" vertical="center"/>
    </xf>
    <xf numFmtId="0" fontId="5" fillId="2" borderId="36" xfId="0" applyFont="true" applyFill="true" applyBorder="true" applyAlignment="true" applyProtection="true">
      <alignment horizontal="center" vertical="center"/>
      <protection locked="false"/>
    </xf>
    <xf numFmtId="0" fontId="13" fillId="3" borderId="20" xfId="0" applyFont="true" applyFill="true" applyBorder="true" applyAlignment="true">
      <alignment horizontal="center" vertical="center"/>
    </xf>
    <xf numFmtId="0" fontId="13" fillId="2" borderId="38" xfId="0" applyFont="true" applyFill="true" applyBorder="true" applyAlignment="true">
      <alignment horizontal="center" vertical="center"/>
    </xf>
    <xf numFmtId="0" fontId="14" fillId="3" borderId="20" xfId="0" applyFont="true" applyFill="true" applyBorder="true" applyAlignment="true">
      <alignment horizontal="center" vertical="center"/>
    </xf>
    <xf numFmtId="0" fontId="14" fillId="2" borderId="38" xfId="0" applyFont="true" applyFill="true" applyBorder="true" applyAlignment="true">
      <alignment horizontal="center" vertical="center"/>
    </xf>
    <xf numFmtId="0" fontId="3" fillId="2" borderId="37" xfId="0" applyFont="true" applyFill="true" applyBorder="true" applyAlignment="true">
      <alignment horizontal="center" vertical="center" wrapText="true"/>
    </xf>
    <xf numFmtId="0" fontId="10" fillId="2" borderId="21" xfId="0" applyFont="true" applyFill="true" applyBorder="true" applyAlignment="true">
      <alignment horizontal="center" vertical="center" wrapText="true"/>
    </xf>
    <xf numFmtId="0" fontId="4" fillId="3" borderId="20" xfId="0" applyFont="true" applyFill="true" applyBorder="true" applyAlignment="true">
      <alignment horizontal="center" vertical="center" wrapText="true"/>
    </xf>
    <xf numFmtId="0" fontId="4" fillId="2" borderId="20" xfId="0" applyFont="true" applyFill="true" applyBorder="true" applyAlignment="true">
      <alignment horizontal="center" vertical="center" wrapText="true"/>
    </xf>
    <xf numFmtId="3" fontId="4" fillId="2" borderId="16" xfId="0" applyNumberFormat="true" applyFont="true" applyFill="true" applyBorder="true" applyAlignment="true" applyProtection="true">
      <alignment horizontal="center" vertical="center"/>
      <protection locked="false"/>
    </xf>
    <xf numFmtId="0" fontId="15" fillId="2" borderId="12" xfId="0" applyFont="true" applyFill="true" applyBorder="true" applyAlignment="true">
      <alignment horizontal="center" vertical="center"/>
    </xf>
    <xf numFmtId="0" fontId="13" fillId="2" borderId="16" xfId="0" applyFont="true" applyFill="true" applyBorder="true" applyAlignment="true" applyProtection="true">
      <alignment horizontal="center" vertical="center"/>
      <protection locked="false"/>
    </xf>
    <xf numFmtId="0" fontId="15" fillId="2" borderId="20" xfId="0" applyFont="true" applyFill="true" applyBorder="true" applyAlignment="true">
      <alignment horizontal="center" vertical="center" wrapText="true"/>
    </xf>
    <xf numFmtId="0" fontId="15" fillId="3" borderId="12" xfId="0" applyFont="true" applyFill="true" applyBorder="true" applyAlignment="true">
      <alignment horizontal="center" vertical="center"/>
    </xf>
    <xf numFmtId="0" fontId="13" fillId="3" borderId="16" xfId="0" applyFont="true" applyFill="true" applyBorder="true" applyAlignment="true" applyProtection="true">
      <alignment horizontal="center" vertical="center"/>
      <protection locked="false"/>
    </xf>
    <xf numFmtId="0" fontId="15" fillId="3" borderId="20" xfId="0" applyFont="true" applyFill="true" applyBorder="true" applyAlignment="true">
      <alignment horizontal="center" vertical="center" wrapText="true"/>
    </xf>
    <xf numFmtId="0" fontId="4" fillId="3" borderId="12" xfId="0" applyFont="true" applyFill="true" applyBorder="true" applyAlignment="true">
      <alignment horizontal="center" vertical="center"/>
    </xf>
    <xf numFmtId="0" fontId="16" fillId="2" borderId="12" xfId="0" applyFont="true" applyFill="true" applyBorder="true" applyAlignment="true">
      <alignment horizontal="center" vertical="center"/>
    </xf>
    <xf numFmtId="0" fontId="17" fillId="2" borderId="16" xfId="0" applyFont="true" applyFill="true" applyBorder="true" applyAlignment="true" applyProtection="true">
      <alignment horizontal="center" vertical="center"/>
      <protection locked="false"/>
    </xf>
    <xf numFmtId="0" fontId="16" fillId="2" borderId="20" xfId="0" applyFont="true" applyFill="true" applyBorder="true" applyAlignment="true">
      <alignment horizontal="center" vertical="center"/>
    </xf>
    <xf numFmtId="0" fontId="16" fillId="2" borderId="20" xfId="0" applyFont="true" applyFill="true" applyBorder="true" applyAlignment="true">
      <alignment horizontal="center" vertical="center" wrapText="true"/>
    </xf>
    <xf numFmtId="0" fontId="11" fillId="3" borderId="20" xfId="0" applyFont="true" applyFill="true" applyBorder="true" applyAlignment="true">
      <alignment horizontal="center" vertical="center" wrapText="true"/>
    </xf>
    <xf numFmtId="0" fontId="10" fillId="3" borderId="21" xfId="0" applyFont="true" applyFill="true" applyBorder="true" applyAlignment="true">
      <alignment horizontal="center" vertical="center" wrapText="true"/>
    </xf>
    <xf numFmtId="176" fontId="0" fillId="2" borderId="1" xfId="0" applyNumberFormat="true" applyFill="true" applyBorder="true" applyAlignment="true">
      <alignment horizontal="center" vertical="center"/>
    </xf>
    <xf numFmtId="0" fontId="18" fillId="0" borderId="0" xfId="0" applyFont="true"/>
    <xf numFmtId="1" fontId="18" fillId="0" borderId="0" xfId="0" applyNumberFormat="true" applyFont="true"/>
    <xf numFmtId="0" fontId="18" fillId="0" borderId="0" xfId="0" applyFont="true" applyAlignment="true">
      <alignment horizontal="center"/>
    </xf>
  </cellXfs>
  <cellStyles count="49">
    <cellStyle name="Обычный" xfId="0" builtinId="0"/>
    <cellStyle name="40% — Акцент6" xfId="1" builtinId="51"/>
    <cellStyle name="Акцент4" xfId="2" builtinId="41"/>
    <cellStyle name="20% — Акцент6" xfId="3" builtinId="50"/>
    <cellStyle name="Гиперссылка" xfId="4" builtinId="8"/>
    <cellStyle name="40% — Акцент5" xfId="5" builtinId="47"/>
    <cellStyle name="Акцент3" xfId="6" builtinId="37"/>
    <cellStyle name="20% — Акцент5" xfId="7" builtinId="46"/>
    <cellStyle name="Акцент2" xfId="8" builtinId="33"/>
    <cellStyle name="20% — Акцент4" xfId="9" builtinId="42"/>
    <cellStyle name="Заголовок 2" xfId="10" builtinId="17"/>
    <cellStyle name="60% — Акцент3" xfId="11" builtinId="40"/>
    <cellStyle name="Акцент1" xfId="12" builtinId="29"/>
    <cellStyle name="20% — Акцент3" xfId="13" builtinId="38"/>
    <cellStyle name="Заголовок 1" xfId="14" builtinId="16"/>
    <cellStyle name="Денежный" xfId="15" builtinId="4"/>
    <cellStyle name="60% — Акцент2" xfId="16" builtinId="36"/>
    <cellStyle name="Ввод" xfId="17" builtinId="20"/>
    <cellStyle name="Акцент6" xfId="18" builtinId="49"/>
    <cellStyle name="Процент" xfId="19" builtinId="5"/>
    <cellStyle name="40% — Акцент2" xfId="20" builtinId="35"/>
    <cellStyle name="20% — Акцент2" xfId="21" builtinId="34"/>
    <cellStyle name="Запятая" xfId="22" builtinId="3"/>
    <cellStyle name="Акцент5" xfId="23" builtinId="45"/>
    <cellStyle name="Нейтральный" xfId="24" builtinId="28"/>
    <cellStyle name="40% — Акцент1" xfId="25" builtinId="31"/>
    <cellStyle name="20% — Акцент1" xfId="26" builtinId="30"/>
    <cellStyle name="Открывавшаяся гиперссылка" xfId="27" builtinId="9"/>
    <cellStyle name="Связанная ячейка" xfId="28" builtinId="24"/>
    <cellStyle name="Проверить ячейку" xfId="29" builtinId="23"/>
    <cellStyle name="60% — Акцент5" xfId="30" builtinId="48"/>
    <cellStyle name="Заголовок 4" xfId="31" builtinId="19"/>
    <cellStyle name="Заголовок 3" xfId="32" builtinId="18"/>
    <cellStyle name="60% — Акцент4" xfId="33" builtinId="44"/>
    <cellStyle name="Плохой" xfId="34" builtinId="27"/>
    <cellStyle name="Вычисление" xfId="35" builtinId="22"/>
    <cellStyle name="60% — Акцент6" xfId="36" builtinId="52"/>
    <cellStyle name="Денежный [0]" xfId="37" builtinId="7"/>
    <cellStyle name="Пояснительный текст" xfId="38" builtinId="53"/>
    <cellStyle name="40% — Акцент3" xfId="39" builtinId="39"/>
    <cellStyle name="Заголовок" xfId="40" builtinId="15"/>
    <cellStyle name="Запятая [0]" xfId="41" builtinId="6"/>
    <cellStyle name="Итого" xfId="42" builtinId="25"/>
    <cellStyle name="Предупреждающий текст" xfId="43" builtinId="11"/>
    <cellStyle name="Примечание" xfId="44" builtinId="10"/>
    <cellStyle name="60% — Акцент1" xfId="45" builtinId="32"/>
    <cellStyle name="Хороший" xfId="46" builtinId="26"/>
    <cellStyle name="40% — Акцент4" xfId="47" builtinId="43"/>
    <cellStyle name="Вывод" xfId="48" builtinId="21"/>
  </cellStyles>
  <dxfs count="1">
    <dxf>
      <fill>
        <patternFill patternType="solid">
          <bgColor theme="0" tint="-0.249946592608417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true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true"/>
        </a:gradFill>
        <a:gradFill rotWithShape="true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false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true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true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Q219"/>
  <sheetViews>
    <sheetView tabSelected="1" zoomScale="85" zoomScaleNormal="85" topLeftCell="A15" workbookViewId="0">
      <selection activeCell="K23" sqref="K23"/>
    </sheetView>
  </sheetViews>
  <sheetFormatPr defaultColWidth="9" defaultRowHeight="12.75"/>
  <cols>
    <col min="1" max="1" width="4.82857142857143" customWidth="true"/>
    <col min="2" max="2" width="7.82857142857143" customWidth="true"/>
    <col min="3" max="4" width="7.82857142857143" style="1" customWidth="true"/>
    <col min="5" max="35" width="5.82857142857143" customWidth="true"/>
    <col min="36" max="36" width="6.82857142857143" customWidth="true"/>
    <col min="37" max="37" width="6.5047619047619" customWidth="true"/>
    <col min="38" max="38" width="8.5047619047619" customWidth="true"/>
    <col min="40" max="40" width="7.5047619047619" customWidth="true"/>
    <col min="41" max="41" width="2.16190476190476" customWidth="true"/>
  </cols>
  <sheetData>
    <row r="1" spans="5:35">
      <c r="E1" s="88"/>
      <c r="F1" s="88"/>
      <c r="G1" s="88"/>
      <c r="H1" s="88"/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8"/>
    </row>
    <row r="2" ht="14.25" customHeight="true" spans="31:39">
      <c r="AE2" s="39" t="s">
        <v>0</v>
      </c>
      <c r="AF2" s="39"/>
      <c r="AG2" s="39"/>
      <c r="AH2" s="39"/>
      <c r="AI2" s="39"/>
      <c r="AJ2" s="39"/>
      <c r="AK2" s="39"/>
      <c r="AM2" s="39"/>
    </row>
    <row r="3" ht="14.25" customHeight="true" spans="31:39">
      <c r="AE3" s="39" t="s">
        <v>1</v>
      </c>
      <c r="AF3" s="39"/>
      <c r="AG3" s="39"/>
      <c r="AH3" s="39"/>
      <c r="AI3" s="39"/>
      <c r="AJ3" s="39"/>
      <c r="AK3" s="39"/>
      <c r="AM3" s="39"/>
    </row>
    <row r="4" ht="14.25" customHeight="true" spans="31:39">
      <c r="AE4" s="39" t="s">
        <v>2</v>
      </c>
      <c r="AF4" s="39"/>
      <c r="AG4" s="39"/>
      <c r="AH4" s="39"/>
      <c r="AI4" s="39"/>
      <c r="AJ4" s="39"/>
      <c r="AK4" s="39"/>
      <c r="AM4" s="39"/>
    </row>
    <row r="5" ht="14.25" customHeight="true" spans="31:39">
      <c r="AE5" s="39" t="s">
        <v>3</v>
      </c>
      <c r="AF5" s="39"/>
      <c r="AG5" s="39"/>
      <c r="AH5" s="39"/>
      <c r="AI5" s="39"/>
      <c r="AJ5" s="39"/>
      <c r="AK5" s="39"/>
      <c r="AM5" s="39"/>
    </row>
    <row r="6" ht="14.25" customHeight="true" spans="31:39">
      <c r="AE6" s="39" t="s">
        <v>4</v>
      </c>
      <c r="AF6" s="39"/>
      <c r="AG6" s="39"/>
      <c r="AH6" s="39"/>
      <c r="AI6" s="39"/>
      <c r="AJ6" s="39"/>
      <c r="AK6" s="39"/>
      <c r="AM6" s="39"/>
    </row>
    <row r="7" spans="31:31">
      <c r="AE7" t="s">
        <v>5</v>
      </c>
    </row>
    <row r="9" spans="7:35">
      <c r="G9" s="21" t="s">
        <v>6</v>
      </c>
      <c r="AE9" s="21"/>
      <c r="AF9" s="21"/>
      <c r="AG9" s="21"/>
      <c r="AH9" s="21"/>
      <c r="AI9" s="21"/>
    </row>
    <row r="10" spans="7:35">
      <c r="G10" s="21" t="s">
        <v>7</v>
      </c>
      <c r="AE10" s="21"/>
      <c r="AF10" s="21"/>
      <c r="AG10" s="21"/>
      <c r="AH10" s="21"/>
      <c r="AI10" s="21"/>
    </row>
    <row r="11" ht="13.5" customHeight="true" spans="7:35">
      <c r="G11" s="22" t="s">
        <v>8</v>
      </c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1"/>
      <c r="AF11" s="21"/>
      <c r="AG11" s="21"/>
      <c r="AH11" s="21"/>
      <c r="AI11" s="21"/>
    </row>
    <row r="12" ht="51.75" customHeight="true" spans="1:42">
      <c r="A12" s="2" t="s">
        <v>9</v>
      </c>
      <c r="B12" s="3" t="s">
        <v>10</v>
      </c>
      <c r="C12" s="4" t="s">
        <v>11</v>
      </c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5"/>
      <c r="AI12" s="5"/>
      <c r="AJ12" s="5"/>
      <c r="AK12" s="40"/>
      <c r="AL12" s="41" t="s">
        <v>12</v>
      </c>
      <c r="AM12" s="42"/>
      <c r="AN12" s="42"/>
      <c r="AO12" s="8"/>
      <c r="AP12" s="14" t="s">
        <v>13</v>
      </c>
    </row>
    <row r="13" ht="42" customHeight="true" spans="1:42">
      <c r="A13" s="6"/>
      <c r="B13" s="6"/>
      <c r="C13" s="7" t="s">
        <v>14</v>
      </c>
      <c r="D13" s="8"/>
      <c r="E13" s="89">
        <v>1</v>
      </c>
      <c r="F13" s="90">
        <v>2</v>
      </c>
      <c r="G13" s="25">
        <v>3</v>
      </c>
      <c r="H13" s="25">
        <v>4</v>
      </c>
      <c r="I13" s="25">
        <v>5</v>
      </c>
      <c r="J13" s="25">
        <v>6</v>
      </c>
      <c r="K13" s="25">
        <v>7</v>
      </c>
      <c r="L13" s="90">
        <v>8</v>
      </c>
      <c r="M13" s="90">
        <v>9</v>
      </c>
      <c r="N13" s="25">
        <v>10</v>
      </c>
      <c r="O13" s="25">
        <v>11</v>
      </c>
      <c r="P13" s="25">
        <v>12</v>
      </c>
      <c r="Q13" s="25">
        <v>13</v>
      </c>
      <c r="R13" s="25">
        <v>14</v>
      </c>
      <c r="S13" s="90">
        <v>15</v>
      </c>
      <c r="T13" s="90">
        <v>16</v>
      </c>
      <c r="U13" s="25">
        <v>17</v>
      </c>
      <c r="V13" s="25">
        <v>18</v>
      </c>
      <c r="W13" s="25">
        <v>19</v>
      </c>
      <c r="X13" s="25">
        <v>20</v>
      </c>
      <c r="Y13" s="25">
        <v>21</v>
      </c>
      <c r="Z13" s="90">
        <v>22</v>
      </c>
      <c r="AA13" s="90">
        <v>23</v>
      </c>
      <c r="AB13" s="25">
        <v>24</v>
      </c>
      <c r="AC13" s="25">
        <v>25</v>
      </c>
      <c r="AD13" s="25">
        <v>26</v>
      </c>
      <c r="AE13" s="25">
        <v>27</v>
      </c>
      <c r="AF13" s="25">
        <v>28</v>
      </c>
      <c r="AG13" s="90">
        <v>29</v>
      </c>
      <c r="AH13" s="90">
        <v>30</v>
      </c>
      <c r="AI13" s="25">
        <v>31</v>
      </c>
      <c r="AJ13" s="14" t="s">
        <v>15</v>
      </c>
      <c r="AK13" s="14" t="s">
        <v>16</v>
      </c>
      <c r="AL13" s="14" t="s">
        <v>17</v>
      </c>
      <c r="AM13" s="43" t="s">
        <v>18</v>
      </c>
      <c r="AN13" s="14" t="s">
        <v>19</v>
      </c>
      <c r="AO13" s="8"/>
      <c r="AP13" s="6"/>
    </row>
    <row r="14" ht="42" customHeight="true" spans="1:42">
      <c r="A14" s="9"/>
      <c r="B14" s="9"/>
      <c r="C14" s="10"/>
      <c r="D14" s="11"/>
      <c r="E14" s="91" t="s">
        <v>20</v>
      </c>
      <c r="F14" s="91" t="s">
        <v>21</v>
      </c>
      <c r="G14" s="26" t="s">
        <v>22</v>
      </c>
      <c r="H14" s="26" t="s">
        <v>23</v>
      </c>
      <c r="I14" s="26" t="s">
        <v>24</v>
      </c>
      <c r="J14" s="26" t="s">
        <v>25</v>
      </c>
      <c r="K14" s="26" t="s">
        <v>26</v>
      </c>
      <c r="L14" s="91" t="s">
        <v>20</v>
      </c>
      <c r="M14" s="91" t="s">
        <v>21</v>
      </c>
      <c r="N14" s="26" t="s">
        <v>22</v>
      </c>
      <c r="O14" s="26" t="s">
        <v>23</v>
      </c>
      <c r="P14" s="26" t="s">
        <v>24</v>
      </c>
      <c r="Q14" s="26" t="s">
        <v>25</v>
      </c>
      <c r="R14" s="26" t="s">
        <v>26</v>
      </c>
      <c r="S14" s="91" t="s">
        <v>20</v>
      </c>
      <c r="T14" s="91" t="s">
        <v>21</v>
      </c>
      <c r="U14" s="26" t="s">
        <v>22</v>
      </c>
      <c r="V14" s="26" t="s">
        <v>23</v>
      </c>
      <c r="W14" s="26" t="s">
        <v>24</v>
      </c>
      <c r="X14" s="26" t="s">
        <v>25</v>
      </c>
      <c r="Y14" s="26" t="s">
        <v>26</v>
      </c>
      <c r="Z14" s="91" t="s">
        <v>20</v>
      </c>
      <c r="AA14" s="91" t="s">
        <v>21</v>
      </c>
      <c r="AB14" s="26" t="s">
        <v>22</v>
      </c>
      <c r="AC14" s="26" t="s">
        <v>23</v>
      </c>
      <c r="AD14" s="26" t="s">
        <v>24</v>
      </c>
      <c r="AE14" s="26" t="s">
        <v>25</v>
      </c>
      <c r="AF14" s="26" t="s">
        <v>26</v>
      </c>
      <c r="AG14" s="91" t="s">
        <v>20</v>
      </c>
      <c r="AH14" s="91" t="s">
        <v>21</v>
      </c>
      <c r="AI14" s="26" t="s">
        <v>22</v>
      </c>
      <c r="AJ14" s="9"/>
      <c r="AK14" s="9"/>
      <c r="AL14" s="9"/>
      <c r="AM14" s="9"/>
      <c r="AN14" s="10"/>
      <c r="AO14" s="11"/>
      <c r="AP14" s="9"/>
    </row>
    <row r="15" ht="30" customHeight="true" spans="1:42">
      <c r="A15" s="12">
        <v>1</v>
      </c>
      <c r="B15" s="13" t="s">
        <v>27</v>
      </c>
      <c r="C15" s="14" t="s">
        <v>28</v>
      </c>
      <c r="D15" s="15" t="s">
        <v>29</v>
      </c>
      <c r="E15" s="92" t="str">
        <f t="shared" ref="E15:AI15" si="0">IF(E18="7 14","07.30-14.00",IF(E18="7 14,5","07.30-13.00 14.00-14.30",IF(E18="7 15","07.30-13.00 14.00-15.00",IF(E18="7 15,5","07.30-13.00 14.00-15.30",IF(E18="7 16","07.30-13.00 14.00-16.00",IF(E18="7 16,5","07.30-13.00 14.00-16.30",IF(E18="7 17","07.30-13.00 14.00-17.00",IF(E18="7 17,5","07.30-13.00 14.00-17.30",IF(E18="7 18","07.30-13.00 14.00-18.00",IF(E18="7 18,5","07.30-13.00 14.00-18.30",IF(E18="7 19","07.30-13.00 14.00-19.00",IF(E18="7 19,5","07.30-13.00 14.00-19.30",IF(E18="7 20","07.30-13.00 14.00-20.00",IF(E18="7 20,5","07.30-13.00 14.00-20.30",IF(E18="7 21","07.30-13.00 14.00-21.00",IF(E18="7 21,5","07.30-13.00 14.00-21.30",IF(E18="7 22","07.30-13.00 14.00-22.00",IF(E18="7 22,5","07.30-13.00 14.00-22.30",IF(E18="7 23","07.30-13.00 14.00-23.00",IF(E18="7 23,5","07.30-13.00 14.00-23.30",IF(E18="7 00","07.30-13.00 14.00-00.00",IF(E18="8 14","08.00-14.00",IF(E18="8 14,5","08.00-13.00 14.00-14.30",IF(E18="8 15","08.00-13.00 14.00-15.00",IF(E18="8 15,5","08.00-13.00 14.00-15.30",IF(E18="8 16","08.00-13.00 14.00-16.00",IF(E18="8 16,5","08.00-13.00 14.00-16.30",IF(E18="8 17","08.00-13.00 14.00-17.00",IF(E18="8 17,5","08.00-13.00 14.00-17.30",IF(E18="8 18","08.00-13.00 14.00-18.00",IF(E18="8 18,5","08.00-13.00 14.00-18.30",IF(E18="8 19","08.00-13.00 14.00-19.00",IF(E18="8 19,5","08.00-13.00 14.00-19.30",IF(E18="8 20","08.00-13.00 14.00-20.00",IF(E18="8 20,5","08.00-13.00 14.00-20.30",IF(E18="8 21","08.00-13.00 14.00-21.00",IF(E18="8 21,5","08.00-13.00 14.00-21.30",IF(E18="8 22","08.00-13.00 14.00-22.00",IF(E18="8 22,5","08.00-13.00 14.00-22.30",IF(E18="8 23","08.00-13.00 14.00-23.00",IF(E18="8 23,5","08.00-13.00 14.00-23.30",IF(E18="8 00","08.00-13.00 14.00-00.00",IF(E18="9 13,5","09.00-13.30",IF(E18="9 14","09.00-14.00",IF(E18="9 14,5","09.00-13.00 14.00-14.30",IF(E18="9 15","09.00-13.00 14.00-15.00",IF(E18="9 15,5","09.00-13.00 14.00-15.30",IF(E18="9 16","09.00-13.00 14.00-16.00",IF(E18="9 16,5","09.00-13.00 14.00-16.30",IF(E18="9 17","09.00-13.00 14.00-17.00",IF(E18="9 17,5","09.00-13.00 14.00-17.30",IF(E18="9 18","09.00-13.00 14.00-18.00",IF(E18="9 18,5","09.00-13.00 14.00-18.30",IF(E18="9 19","09.00-13.00 14.00-19.00",IF(E18="9 19,5","09.00-13.00 14.00-19.30",IF(E18="9 20","09.00-13.00 14.00-20.00",IF(E18="9 20,5","09.00-13.00 14.00-20.30",IF(E18="9 21","09.00-13.00 14.00-21.00",IF(E18="9 21,5","09.00-13.00 14.00-21.30",IF(E18="9 22","09.00-13.00 14.00-22.00",IF(E18="9 22,5","09.00-13.00 14.00-22.30",IF(E18="9 23","09.00-13.00 14.00-23.00",IF(E18="9 23,5","09.00-13.00 14.00-23.30",IF(E18="9 00","09.00-13.00 14.00-00.00",""))))))))))))))))))))))))))))))))))))))))))))))))))))))))))))))))</f>
        <v/>
      </c>
      <c r="F15" s="92" t="str">
        <f t="shared" si="0"/>
        <v/>
      </c>
      <c r="G15" s="27" t="str">
        <f t="shared" si="0"/>
        <v>08.00-13.00 14.00-20.00</v>
      </c>
      <c r="H15" s="27" t="str">
        <f t="shared" si="0"/>
        <v>08.00-13.00 14.00-21.00</v>
      </c>
      <c r="I15" s="27" t="str">
        <f t="shared" si="0"/>
        <v>08.00-13.00 14.00-22.00</v>
      </c>
      <c r="J15" s="27" t="str">
        <f t="shared" si="0"/>
        <v>08.00-13.00 14.00-23.00</v>
      </c>
      <c r="K15" s="27" t="str">
        <f t="shared" si="0"/>
        <v/>
      </c>
      <c r="L15" s="92" t="str">
        <f t="shared" si="0"/>
        <v/>
      </c>
      <c r="M15" s="92" t="str">
        <f t="shared" si="0"/>
        <v/>
      </c>
      <c r="N15" s="27" t="str">
        <f t="shared" si="0"/>
        <v/>
      </c>
      <c r="O15" s="27" t="str">
        <f t="shared" si="0"/>
        <v/>
      </c>
      <c r="P15" s="27" t="str">
        <f t="shared" si="0"/>
        <v/>
      </c>
      <c r="Q15" s="27" t="str">
        <f t="shared" si="0"/>
        <v/>
      </c>
      <c r="R15" s="27" t="str">
        <f t="shared" si="0"/>
        <v/>
      </c>
      <c r="S15" s="92" t="str">
        <f t="shared" si="0"/>
        <v/>
      </c>
      <c r="T15" s="92" t="str">
        <f t="shared" si="0"/>
        <v/>
      </c>
      <c r="U15" s="27" t="str">
        <f t="shared" si="0"/>
        <v/>
      </c>
      <c r="V15" s="27" t="str">
        <f t="shared" si="0"/>
        <v/>
      </c>
      <c r="W15" s="27" t="str">
        <f t="shared" si="0"/>
        <v/>
      </c>
      <c r="X15" s="27" t="str">
        <f t="shared" si="0"/>
        <v/>
      </c>
      <c r="Y15" s="27" t="str">
        <f t="shared" si="0"/>
        <v/>
      </c>
      <c r="Z15" s="92" t="str">
        <f t="shared" si="0"/>
        <v/>
      </c>
      <c r="AA15" s="92" t="str">
        <f t="shared" si="0"/>
        <v/>
      </c>
      <c r="AB15" s="27" t="str">
        <f t="shared" si="0"/>
        <v/>
      </c>
      <c r="AC15" s="27" t="str">
        <f t="shared" si="0"/>
        <v/>
      </c>
      <c r="AD15" s="27" t="str">
        <f t="shared" si="0"/>
        <v/>
      </c>
      <c r="AE15" s="27" t="str">
        <f t="shared" si="0"/>
        <v/>
      </c>
      <c r="AF15" s="27" t="str">
        <f t="shared" si="0"/>
        <v/>
      </c>
      <c r="AG15" s="92" t="str">
        <f t="shared" si="0"/>
        <v/>
      </c>
      <c r="AH15" s="92" t="str">
        <f t="shared" si="0"/>
        <v/>
      </c>
      <c r="AI15" s="123" t="str">
        <f t="shared" si="0"/>
        <v/>
      </c>
      <c r="AJ15" s="44">
        <f>SUM(E16:AI16)</f>
        <v>41</v>
      </c>
      <c r="AK15" s="45">
        <f>SUM(E19:AI19)</f>
        <v>40</v>
      </c>
      <c r="AL15" s="46">
        <v>-15</v>
      </c>
      <c r="AM15" s="47"/>
      <c r="AN15" s="69">
        <f>(AJ15-AK15+AL15)</f>
        <v>-14</v>
      </c>
      <c r="AO15" s="8"/>
      <c r="AP15" s="70"/>
    </row>
    <row r="16" ht="30" customHeight="true" spans="1:42">
      <c r="A16" s="6"/>
      <c r="B16" s="6"/>
      <c r="C16" s="9"/>
      <c r="D16" s="16" t="s">
        <v>30</v>
      </c>
      <c r="E16" s="93" t="str">
        <f t="shared" ref="E16:AI16" si="1">IF(E18="","",IF(E18="7 22,5",8.5,IF(E18="7 23",9,IF(E18="7 23,5",9.5,IF(E18="7 00",10,IF(E18="8 22,5",8.5,IF(E18="8 23",9,IF(E18="8 23,5",9.5,IF(E18="8 00",10,IF(E18="9 22,5",8.5,IF(E18="9 23",9,IF(E18="9 23,5",9.5,IF(E18="9 00",10,IF(E18="в","В",IF(E18="о","О",IF(E18="б","Б",8))))))))))))))))</f>
        <v/>
      </c>
      <c r="F16" s="93" t="str">
        <f t="shared" si="1"/>
        <v/>
      </c>
      <c r="G16" s="28">
        <f t="shared" si="1"/>
        <v>8</v>
      </c>
      <c r="H16" s="28">
        <f t="shared" si="1"/>
        <v>8</v>
      </c>
      <c r="I16" s="28">
        <f t="shared" si="1"/>
        <v>8</v>
      </c>
      <c r="J16" s="28">
        <f t="shared" si="1"/>
        <v>9</v>
      </c>
      <c r="K16" s="28">
        <f t="shared" si="1"/>
        <v>8</v>
      </c>
      <c r="L16" s="93" t="str">
        <f t="shared" si="1"/>
        <v/>
      </c>
      <c r="M16" s="93" t="str">
        <f t="shared" si="1"/>
        <v/>
      </c>
      <c r="N16" s="28" t="str">
        <f t="shared" si="1"/>
        <v/>
      </c>
      <c r="O16" s="28" t="str">
        <f t="shared" si="1"/>
        <v/>
      </c>
      <c r="P16" s="28" t="str">
        <f t="shared" si="1"/>
        <v/>
      </c>
      <c r="Q16" s="28" t="str">
        <f t="shared" si="1"/>
        <v/>
      </c>
      <c r="R16" s="28" t="str">
        <f t="shared" si="1"/>
        <v/>
      </c>
      <c r="S16" s="93" t="str">
        <f t="shared" si="1"/>
        <v/>
      </c>
      <c r="T16" s="93" t="str">
        <f t="shared" si="1"/>
        <v/>
      </c>
      <c r="U16" s="28" t="str">
        <f t="shared" si="1"/>
        <v/>
      </c>
      <c r="V16" s="28" t="str">
        <f t="shared" si="1"/>
        <v/>
      </c>
      <c r="W16" s="28" t="str">
        <f t="shared" si="1"/>
        <v/>
      </c>
      <c r="X16" s="28" t="str">
        <f t="shared" si="1"/>
        <v/>
      </c>
      <c r="Y16" s="28" t="str">
        <f t="shared" si="1"/>
        <v/>
      </c>
      <c r="Z16" s="93" t="str">
        <f t="shared" si="1"/>
        <v/>
      </c>
      <c r="AA16" s="93" t="str">
        <f t="shared" si="1"/>
        <v/>
      </c>
      <c r="AB16" s="28" t="str">
        <f t="shared" si="1"/>
        <v/>
      </c>
      <c r="AC16" s="28" t="str">
        <f t="shared" si="1"/>
        <v/>
      </c>
      <c r="AD16" s="28" t="str">
        <f t="shared" si="1"/>
        <v/>
      </c>
      <c r="AE16" s="28" t="str">
        <f t="shared" si="1"/>
        <v/>
      </c>
      <c r="AF16" s="28" t="str">
        <f t="shared" si="1"/>
        <v/>
      </c>
      <c r="AG16" s="93" t="str">
        <f t="shared" si="1"/>
        <v/>
      </c>
      <c r="AH16" s="93" t="str">
        <f t="shared" si="1"/>
        <v/>
      </c>
      <c r="AI16" s="124" t="str">
        <f t="shared" si="1"/>
        <v/>
      </c>
      <c r="AJ16" s="48"/>
      <c r="AK16" s="49"/>
      <c r="AL16" s="9"/>
      <c r="AM16" s="23"/>
      <c r="AN16" s="10"/>
      <c r="AO16" s="11"/>
      <c r="AP16" s="6"/>
    </row>
    <row r="17" ht="30" customHeight="true" spans="1:42">
      <c r="A17" s="6"/>
      <c r="B17" s="6"/>
      <c r="C17" s="14" t="s">
        <v>31</v>
      </c>
      <c r="D17" s="17" t="s">
        <v>29</v>
      </c>
      <c r="E17" s="94"/>
      <c r="F17" s="94"/>
      <c r="G17" s="95"/>
      <c r="H17" s="95"/>
      <c r="I17" s="95"/>
      <c r="J17" s="95"/>
      <c r="K17" s="95"/>
      <c r="L17" s="94"/>
      <c r="M17" s="94"/>
      <c r="N17" s="95"/>
      <c r="O17" s="95"/>
      <c r="P17" s="95"/>
      <c r="Q17" s="95"/>
      <c r="R17" s="95"/>
      <c r="S17" s="94"/>
      <c r="T17" s="94"/>
      <c r="U17" s="95"/>
      <c r="V17" s="95"/>
      <c r="W17" s="95"/>
      <c r="X17" s="95"/>
      <c r="Y17" s="95"/>
      <c r="Z17" s="94"/>
      <c r="AA17" s="94"/>
      <c r="AB17" s="95"/>
      <c r="AC17" s="95"/>
      <c r="AD17" s="95"/>
      <c r="AE17" s="95"/>
      <c r="AF17" s="95"/>
      <c r="AG17" s="94"/>
      <c r="AH17" s="94"/>
      <c r="AI17" s="125"/>
      <c r="AJ17" s="4"/>
      <c r="AK17" s="8"/>
      <c r="AL17" s="50"/>
      <c r="AM17" s="42"/>
      <c r="AN17" s="42"/>
      <c r="AO17" s="8"/>
      <c r="AP17" s="6"/>
    </row>
    <row r="18" ht="30" customHeight="true" spans="1:42">
      <c r="A18" s="6"/>
      <c r="B18" s="6"/>
      <c r="C18" s="9"/>
      <c r="D18" s="18" t="s">
        <v>30</v>
      </c>
      <c r="E18" s="96"/>
      <c r="F18" s="97"/>
      <c r="G18" s="32" t="s">
        <v>32</v>
      </c>
      <c r="H18" s="32" t="s">
        <v>33</v>
      </c>
      <c r="I18" s="31" t="s">
        <v>34</v>
      </c>
      <c r="J18" s="32" t="s">
        <v>35</v>
      </c>
      <c r="K18" s="32" t="s">
        <v>36</v>
      </c>
      <c r="L18" s="106"/>
      <c r="M18" s="106"/>
      <c r="N18" s="32"/>
      <c r="O18" s="32"/>
      <c r="P18" s="31"/>
      <c r="Q18" s="32"/>
      <c r="R18" s="32"/>
      <c r="S18" s="97"/>
      <c r="T18" s="97"/>
      <c r="U18" s="31"/>
      <c r="V18" s="31"/>
      <c r="W18" s="31"/>
      <c r="X18" s="32"/>
      <c r="Y18" s="32"/>
      <c r="Z18" s="97"/>
      <c r="AA18" s="97"/>
      <c r="AB18" s="31"/>
      <c r="AC18" s="31"/>
      <c r="AD18" s="31"/>
      <c r="AE18" s="32"/>
      <c r="AF18" s="32"/>
      <c r="AG18" s="106"/>
      <c r="AH18" s="106"/>
      <c r="AI18" s="126"/>
      <c r="AJ18" s="10"/>
      <c r="AK18" s="11"/>
      <c r="AL18" s="10"/>
      <c r="AM18" s="23"/>
      <c r="AN18" s="23"/>
      <c r="AO18" s="11"/>
      <c r="AP18" s="6"/>
    </row>
    <row r="19" ht="30" customHeight="true" spans="1:42">
      <c r="A19" s="6"/>
      <c r="B19" s="6"/>
      <c r="C19" s="14" t="s">
        <v>37</v>
      </c>
      <c r="D19" s="19" t="s">
        <v>29</v>
      </c>
      <c r="E19" s="98" t="str">
        <f t="shared" ref="E19:AG19" si="2">IF(E16="О","",IF(E16="к","",IF(E16="","",IF(E16="Б","",IF(E16="УО","",IF(E1="п",7,IF(OR(E6="сб",E6="вс"),"",8)))))))</f>
        <v/>
      </c>
      <c r="F19" s="99" t="str">
        <f t="shared" si="2"/>
        <v/>
      </c>
      <c r="G19" s="100">
        <f t="shared" si="2"/>
        <v>8</v>
      </c>
      <c r="H19" s="100">
        <f t="shared" si="2"/>
        <v>8</v>
      </c>
      <c r="I19" s="100">
        <f t="shared" si="2"/>
        <v>8</v>
      </c>
      <c r="J19" s="100">
        <f t="shared" si="2"/>
        <v>8</v>
      </c>
      <c r="K19" s="107">
        <f t="shared" si="2"/>
        <v>8</v>
      </c>
      <c r="L19" s="98" t="str">
        <f t="shared" si="2"/>
        <v/>
      </c>
      <c r="M19" s="98" t="str">
        <f t="shared" si="2"/>
        <v/>
      </c>
      <c r="N19" s="100" t="str">
        <f t="shared" si="2"/>
        <v/>
      </c>
      <c r="O19" s="100" t="str">
        <f t="shared" si="2"/>
        <v/>
      </c>
      <c r="P19" s="100" t="str">
        <f t="shared" si="2"/>
        <v/>
      </c>
      <c r="Q19" s="100" t="str">
        <f t="shared" si="2"/>
        <v/>
      </c>
      <c r="R19" s="100" t="str">
        <f t="shared" si="2"/>
        <v/>
      </c>
      <c r="S19" s="99" t="str">
        <f t="shared" si="2"/>
        <v/>
      </c>
      <c r="T19" s="99" t="str">
        <f t="shared" si="2"/>
        <v/>
      </c>
      <c r="U19" s="34" t="str">
        <f t="shared" si="2"/>
        <v/>
      </c>
      <c r="V19" s="34" t="str">
        <f t="shared" si="2"/>
        <v/>
      </c>
      <c r="W19" s="34" t="str">
        <f t="shared" si="2"/>
        <v/>
      </c>
      <c r="X19" s="34" t="str">
        <f t="shared" si="2"/>
        <v/>
      </c>
      <c r="Y19" s="34" t="str">
        <f t="shared" si="2"/>
        <v/>
      </c>
      <c r="Z19" s="116" t="str">
        <f t="shared" si="2"/>
        <v/>
      </c>
      <c r="AA19" s="116" t="str">
        <f t="shared" si="2"/>
        <v/>
      </c>
      <c r="AB19" s="117" t="str">
        <f t="shared" si="2"/>
        <v/>
      </c>
      <c r="AC19" s="117" t="str">
        <f t="shared" si="2"/>
        <v/>
      </c>
      <c r="AD19" s="117" t="str">
        <f t="shared" si="2"/>
        <v/>
      </c>
      <c r="AE19" s="117" t="str">
        <f t="shared" si="2"/>
        <v/>
      </c>
      <c r="AF19" s="117" t="str">
        <f t="shared" si="2"/>
        <v/>
      </c>
      <c r="AG19" s="127" t="str">
        <f t="shared" si="2"/>
        <v/>
      </c>
      <c r="AH19" s="127"/>
      <c r="AI19" s="128" t="str">
        <f>IF(AI16="О","",IF(AI16="к","",IF(AI16="","",IF(AI16="Б","",IF(AI16="УО","",IF(AI1="п",7,IF(OR(AI6="сб",AI6="вс"),"",8)))))))</f>
        <v/>
      </c>
      <c r="AJ19" s="4"/>
      <c r="AK19" s="8"/>
      <c r="AL19" s="50"/>
      <c r="AM19" s="42"/>
      <c r="AN19" s="42"/>
      <c r="AO19" s="8"/>
      <c r="AP19" s="6"/>
    </row>
    <row r="20" ht="30" customHeight="true" spans="1:42">
      <c r="A20" s="6"/>
      <c r="B20" s="6"/>
      <c r="C20" s="9"/>
      <c r="D20" s="16" t="s">
        <v>30</v>
      </c>
      <c r="E20" s="99" t="str">
        <f t="shared" ref="E20:AI20" si="3">IF(OR(E14="сб",E14="вс"),"",IF(AND(E1="п",E16&lt;7),7-E16,IF(AND(E1="п",E16=7),"",IF(AND(E1="п",E16="в"),7,IF(E16&lt;8,8-E16,IF(E16="В",8,""))))))</f>
        <v/>
      </c>
      <c r="F20" s="99" t="str">
        <f t="shared" si="3"/>
        <v/>
      </c>
      <c r="G20" s="100" t="str">
        <f t="shared" si="3"/>
        <v/>
      </c>
      <c r="H20" s="100" t="str">
        <f t="shared" si="3"/>
        <v/>
      </c>
      <c r="I20" s="100" t="str">
        <f t="shared" si="3"/>
        <v/>
      </c>
      <c r="J20" s="100" t="str">
        <f t="shared" si="3"/>
        <v/>
      </c>
      <c r="K20" s="107" t="str">
        <f t="shared" si="3"/>
        <v/>
      </c>
      <c r="L20" s="98" t="str">
        <f t="shared" si="3"/>
        <v/>
      </c>
      <c r="M20" s="98" t="str">
        <f t="shared" si="3"/>
        <v/>
      </c>
      <c r="N20" s="100" t="str">
        <f t="shared" si="3"/>
        <v/>
      </c>
      <c r="O20" s="100" t="str">
        <f t="shared" si="3"/>
        <v/>
      </c>
      <c r="P20" s="100" t="str">
        <f t="shared" si="3"/>
        <v/>
      </c>
      <c r="Q20" s="100" t="str">
        <f t="shared" si="3"/>
        <v/>
      </c>
      <c r="R20" s="100" t="str">
        <f t="shared" si="3"/>
        <v/>
      </c>
      <c r="S20" s="99" t="str">
        <f t="shared" si="3"/>
        <v/>
      </c>
      <c r="T20" s="99" t="str">
        <f t="shared" si="3"/>
        <v/>
      </c>
      <c r="U20" s="100" t="str">
        <f t="shared" si="3"/>
        <v/>
      </c>
      <c r="V20" s="100" t="str">
        <f t="shared" si="3"/>
        <v/>
      </c>
      <c r="W20" s="100" t="str">
        <f t="shared" si="3"/>
        <v/>
      </c>
      <c r="X20" s="100" t="str">
        <f t="shared" si="3"/>
        <v/>
      </c>
      <c r="Y20" s="100" t="str">
        <f t="shared" si="3"/>
        <v/>
      </c>
      <c r="Z20" s="99" t="str">
        <f t="shared" si="3"/>
        <v/>
      </c>
      <c r="AA20" s="99" t="str">
        <f t="shared" si="3"/>
        <v/>
      </c>
      <c r="AB20" s="118" t="str">
        <f t="shared" si="3"/>
        <v/>
      </c>
      <c r="AC20" s="118" t="str">
        <f t="shared" si="3"/>
        <v/>
      </c>
      <c r="AD20" s="118" t="str">
        <f t="shared" si="3"/>
        <v/>
      </c>
      <c r="AE20" s="118" t="str">
        <f t="shared" si="3"/>
        <v/>
      </c>
      <c r="AF20" s="118" t="str">
        <f t="shared" si="3"/>
        <v/>
      </c>
      <c r="AG20" s="129" t="str">
        <f t="shared" si="3"/>
        <v/>
      </c>
      <c r="AH20" s="129" t="str">
        <f t="shared" si="3"/>
        <v/>
      </c>
      <c r="AI20" s="130" t="str">
        <f t="shared" si="3"/>
        <v/>
      </c>
      <c r="AJ20" s="10"/>
      <c r="AK20" s="11"/>
      <c r="AL20" s="10"/>
      <c r="AM20" s="23"/>
      <c r="AN20" s="23"/>
      <c r="AO20" s="11"/>
      <c r="AP20" s="6"/>
    </row>
    <row r="21" ht="30" customHeight="true" spans="1:42">
      <c r="A21" s="6"/>
      <c r="B21" s="6"/>
      <c r="C21" s="14" t="s">
        <v>38</v>
      </c>
      <c r="D21" s="17" t="s">
        <v>29</v>
      </c>
      <c r="E21" s="20" t="str">
        <f t="shared" ref="E21:AI21" si="4">IF(E18="7 22,5","22.00-22.30",IF(E18="7 23","22.00-23.00",IF(E18="7 23,5","22.00-23.30",IF(E18="7 00","22.00-00.00",IF(E18="8 22,5","22.00-22.30",IF(E18="8 23","22.00-23.00",IF(E18="8 23,5","22.00-23.30",IF(E18="8 00","22.00-00.00",IF(E18="9 22,5","22.00-22.30",IF(E18="9 23","22.00-23.00",IF(E18="9 23,5","22.00-23.30",IF(E18="9 00","22.00-00.00",""))))))))))))</f>
        <v/>
      </c>
      <c r="F21" s="20" t="str">
        <f t="shared" si="4"/>
        <v/>
      </c>
      <c r="G21" s="35" t="str">
        <f t="shared" si="4"/>
        <v/>
      </c>
      <c r="H21" s="35" t="str">
        <f t="shared" si="4"/>
        <v/>
      </c>
      <c r="I21" s="35" t="str">
        <f t="shared" si="4"/>
        <v/>
      </c>
      <c r="J21" s="35" t="str">
        <f t="shared" si="4"/>
        <v>22.00-23.00</v>
      </c>
      <c r="K21" s="35" t="str">
        <f t="shared" si="4"/>
        <v/>
      </c>
      <c r="L21" s="20" t="str">
        <f t="shared" si="4"/>
        <v/>
      </c>
      <c r="M21" s="20" t="str">
        <f t="shared" si="4"/>
        <v/>
      </c>
      <c r="N21" s="35" t="str">
        <f t="shared" si="4"/>
        <v/>
      </c>
      <c r="O21" s="35" t="str">
        <f t="shared" si="4"/>
        <v/>
      </c>
      <c r="P21" s="35" t="str">
        <f t="shared" si="4"/>
        <v/>
      </c>
      <c r="Q21" s="35" t="str">
        <f t="shared" si="4"/>
        <v/>
      </c>
      <c r="R21" s="35" t="str">
        <f t="shared" si="4"/>
        <v/>
      </c>
      <c r="S21" s="20" t="str">
        <f t="shared" si="4"/>
        <v/>
      </c>
      <c r="T21" s="20" t="str">
        <f t="shared" si="4"/>
        <v/>
      </c>
      <c r="U21" s="35" t="str">
        <f t="shared" si="4"/>
        <v/>
      </c>
      <c r="V21" s="35" t="str">
        <f t="shared" si="4"/>
        <v/>
      </c>
      <c r="W21" s="35" t="str">
        <f t="shared" si="4"/>
        <v/>
      </c>
      <c r="X21" s="35" t="str">
        <f t="shared" si="4"/>
        <v/>
      </c>
      <c r="Y21" s="35" t="str">
        <f t="shared" si="4"/>
        <v/>
      </c>
      <c r="Z21" s="20" t="str">
        <f t="shared" si="4"/>
        <v/>
      </c>
      <c r="AA21" s="20" t="str">
        <f t="shared" si="4"/>
        <v/>
      </c>
      <c r="AB21" s="35" t="str">
        <f t="shared" si="4"/>
        <v/>
      </c>
      <c r="AC21" s="35" t="str">
        <f t="shared" si="4"/>
        <v/>
      </c>
      <c r="AD21" s="35" t="str">
        <f t="shared" si="4"/>
        <v/>
      </c>
      <c r="AE21" s="35" t="str">
        <f t="shared" si="4"/>
        <v/>
      </c>
      <c r="AF21" s="35" t="str">
        <f t="shared" si="4"/>
        <v/>
      </c>
      <c r="AG21" s="20" t="str">
        <f t="shared" si="4"/>
        <v/>
      </c>
      <c r="AH21" s="20" t="str">
        <f t="shared" si="4"/>
        <v/>
      </c>
      <c r="AI21" s="131" t="str">
        <f t="shared" si="4"/>
        <v/>
      </c>
      <c r="AJ21" s="4">
        <f>SUM(E22:AI22)</f>
        <v>1</v>
      </c>
      <c r="AK21" s="8"/>
      <c r="AL21" s="51">
        <f>AL15</f>
        <v>-15</v>
      </c>
      <c r="AM21" s="52">
        <f>SUM(E20:AI20)</f>
        <v>0</v>
      </c>
      <c r="AN21" s="71">
        <f>AJ21+AL21-AM21</f>
        <v>-14</v>
      </c>
      <c r="AO21" s="72" t="s">
        <v>39</v>
      </c>
      <c r="AP21" s="6"/>
    </row>
    <row r="22" ht="30" customHeight="true" spans="1:42">
      <c r="A22" s="9"/>
      <c r="B22" s="9"/>
      <c r="C22" s="9"/>
      <c r="D22" s="18" t="s">
        <v>30</v>
      </c>
      <c r="E22" s="91" t="str">
        <f t="shared" ref="E22:AI22" si="5">IF(AND(E14="сб",E16="о"),"",IF(AND(E14="вс",E16="о"),"",IF(AND(E14="сб",E16="б"),"",IF(AND(E14="вс",E16="б"),"",IF(AND(E14="сб",E16="уц"),"",IF(AND(E14="вс",E16="уц"),"",IF(AND(E14="сб",E16="к"),"",IF(AND(E14="вс",E16="к"),"",IF(OR(E14="сб",E14="вс"),E16,IF(AND(E1="п",E16&lt;7),"",IF(AND(E1="п",E16="в"),"",IF(AND(E1="п",E16="О"),"",IF(AND(E1="п",E16="Б"),"",IF(AND(E1="п",E16="к"),"",IF(AND(E1="п",E16="УО"),"",IF(AND(E1="п",E16=""),"",IF(AND(E1="п",E16&gt;7),E16-7,IF(OR(E16&lt;8.1,E16="в",E16="О",E16="Б",E16="к",E16="УО",E16=""),"",E16-8))))))))))))))))))</f>
        <v/>
      </c>
      <c r="F22" s="91" t="str">
        <f t="shared" si="5"/>
        <v/>
      </c>
      <c r="G22" s="26" t="str">
        <f t="shared" si="5"/>
        <v/>
      </c>
      <c r="H22" s="26" t="str">
        <f t="shared" si="5"/>
        <v/>
      </c>
      <c r="I22" s="26" t="str">
        <f t="shared" si="5"/>
        <v/>
      </c>
      <c r="J22" s="26">
        <f t="shared" si="5"/>
        <v>1</v>
      </c>
      <c r="K22" s="26" t="str">
        <f t="shared" si="5"/>
        <v/>
      </c>
      <c r="L22" s="91" t="str">
        <f t="shared" si="5"/>
        <v/>
      </c>
      <c r="M22" s="91" t="str">
        <f t="shared" si="5"/>
        <v/>
      </c>
      <c r="N22" s="26" t="str">
        <f t="shared" si="5"/>
        <v/>
      </c>
      <c r="O22" s="26" t="str">
        <f t="shared" si="5"/>
        <v/>
      </c>
      <c r="P22" s="26" t="str">
        <f t="shared" si="5"/>
        <v/>
      </c>
      <c r="Q22" s="26" t="str">
        <f t="shared" si="5"/>
        <v/>
      </c>
      <c r="R22" s="26" t="str">
        <f t="shared" si="5"/>
        <v/>
      </c>
      <c r="S22" s="91" t="str">
        <f t="shared" si="5"/>
        <v/>
      </c>
      <c r="T22" s="91" t="str">
        <f t="shared" si="5"/>
        <v/>
      </c>
      <c r="U22" s="26" t="str">
        <f t="shared" si="5"/>
        <v/>
      </c>
      <c r="V22" s="26" t="str">
        <f t="shared" si="5"/>
        <v/>
      </c>
      <c r="W22" s="26" t="str">
        <f t="shared" si="5"/>
        <v/>
      </c>
      <c r="X22" s="26" t="str">
        <f t="shared" si="5"/>
        <v/>
      </c>
      <c r="Y22" s="26" t="str">
        <f t="shared" si="5"/>
        <v/>
      </c>
      <c r="Z22" s="91" t="str">
        <f t="shared" si="5"/>
        <v/>
      </c>
      <c r="AA22" s="91" t="str">
        <f t="shared" si="5"/>
        <v/>
      </c>
      <c r="AB22" s="26" t="str">
        <f t="shared" si="5"/>
        <v/>
      </c>
      <c r="AC22" s="26" t="str">
        <f t="shared" si="5"/>
        <v/>
      </c>
      <c r="AD22" s="26" t="str">
        <f t="shared" si="5"/>
        <v/>
      </c>
      <c r="AE22" s="26" t="str">
        <f t="shared" si="5"/>
        <v/>
      </c>
      <c r="AF22" s="26" t="str">
        <f t="shared" si="5"/>
        <v/>
      </c>
      <c r="AG22" s="91" t="str">
        <f t="shared" si="5"/>
        <v/>
      </c>
      <c r="AH22" s="91" t="str">
        <f t="shared" si="5"/>
        <v/>
      </c>
      <c r="AI22" s="124" t="str">
        <f t="shared" si="5"/>
        <v/>
      </c>
      <c r="AJ22" s="10"/>
      <c r="AK22" s="11"/>
      <c r="AL22" s="53"/>
      <c r="AM22" s="54"/>
      <c r="AN22" s="73"/>
      <c r="AO22" s="11"/>
      <c r="AP22" s="9"/>
    </row>
    <row r="23" ht="30" customHeight="true" spans="1:42">
      <c r="A23" s="12">
        <f>A15+1</f>
        <v>2</v>
      </c>
      <c r="B23" s="3" t="s">
        <v>40</v>
      </c>
      <c r="C23" s="14" t="s">
        <v>28</v>
      </c>
      <c r="D23" s="15" t="s">
        <v>29</v>
      </c>
      <c r="E23" s="92" t="str">
        <f>IF(E26="","",IF(OR(D26="7 0,5",D26="7 1",D26="7 1,5",D26="7 2",D26="7 2,5",D26="7 3",D26="7 3,5",D26="7 4",D26="7 4,5",D26="7 5",D26="7 5,5",D26="7 6",D26="7 6,5",D26="7 7",D26="7а 0,5",D26="7а 1",D26="7а 1,5",D26="7а 2",D26="7а 2,5",D26="7а 3",D26="7а 3,5",D26="7а 4",D26="7а 4,5",D26="7а 5",D26="7а 5,5",D26="7а 6",D26="7а 6,5",D26="7а 7",D26="8 0,5",D26="8 1",D26="8 1,5",D26="8 2",D26="8 2,5",D26="8 3",D26="8 3,5",D26="8 4",D26="8 4,5",D26="8 5",D26="8 5,5",D26="8 6",D26="8 6,5",D26="8 7",D26="8а 0,5",D26="8а 1",D26="8а 1,5",D26="8а 2",D26="8а 2,5",D26="8а 3",D26="8а 3,5",D26="8а 4",D26="8а 4,5",D26="8а 5",D26="8а 5,5",D26="8а 6",D26="8а 6,5",D26="8а 7",D26="9 0,5",D26="9 1",D26="9 1,5",D26="9 2",D26="9 2,5",D26="9 3",D26="9 3,5",D26="9 4",D26="9 4,5",D26="9 5",D26="9 5,5",D26="9 6",D26="9 6,5",D26="9 7",D26="10 0,5",D26="10 1",D26="10 1,5",D26="10 2",D26="10 2,5",D26="10 3",D26="10 3,5",D26="10 4",D26="10 4,5",D26="10 5",D26="10 5,5",D26="10 6",D26="10 6,5",D26="10 7"),CHOOSE(MATCH(E26,{"7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00";"в";"о";"б";"к";"уо"},),б!D23&amp;" 07.30-13.00",б!D23&amp;" 07.30-13.30",б!D23&amp;" 07.30-14.00",б!D23&amp;" 07.30-13.00 14.00-14.30",б!D23&amp;" 07.30-13.00 14.00-15.00",б!D23&amp;" 07.30-13.00 14.00-15.30",б!D23&amp;" 07.30-13.00 14.00-16.00",б!D23&amp;" 07.30-13.00 14.00-16.30",б!D23&amp;" 07.30-13.00 14.00-17.00",б!D23&amp;" 07.30-13.00 14.00-17.30",б!D23&amp;" 07.30-13.00 14.00-18.00",б!D23&amp;" 07.30-13.00 14.00-18.30",б!D23&amp;" 07.30-13.00 14.00-19.00",б!D23&amp;" 07.30-13.00 14.00-19.30",б!D23&amp;б!D23&amp;"  07.30-13.00 14.00-20.00",б!D23&amp;" 07.30-13.00 14.00-20.30",б!D23&amp;" 07.30-13.00 14.00-21.00",б!D23&amp;" 07.30-13.00 14.00-21.30",б!D23&amp;" 07.30-13.00 14.00-22.00",б!D23&amp;" 07.30-13.00 14.00-22.30",б!D23&amp;" 07.30-13.00 14.00-23.00",б!D23&amp;" 07.30-13.00 14.00-23.30",б!D23&amp;" 07.30-13.00 14.00-00.00",б!D23&amp;" 08.00-13.00",б!D23&amp;" 08.00-13.30",б!D23&amp;" 08.00-14.00",б!D23&amp;" 08.00-13.00 14.00-14.30",б!D23&amp;" 08.00-13.00 14.00-15.00",б!D23&amp;" 08.00-13.00 14.00-15.30",б!D23&amp;" 08.00-13.00 14.00-16.00",б!D23&amp;" 08.00-13.00 14.00-16.30",б!D23&amp;" 08.00-13.00 14.00-17.00",б!D23&amp;" 08.00-13.00 14.00-17.30",б!D23&amp;" 08.00-13.00 14.00-18.00",б!D23&amp;" 08.00-13.00 14.00-18.30",б!D23&amp;" 08.00-13.00 14.00-19.00",б!D23&amp;" 08.00-13.00 14.00-19.30",б!D23&amp;" 08.00-13.00 14.00-20.00",б!D23&amp;" 08.00-13.00 14.00-20.30",б!D23&amp;" 08.00-13.00 14.00-21.00",б!D23&amp;" 08.00-13.00 14.00-21.30",б!D23&amp;" 08.00-13.00 14.00-22.00",б!D23&amp;" 08.00-13.00 14.00-22.30",б!D23&amp;" 08.00-13.00 14.00-23.00",б!D23&amp;" 08.00-13.00 14.00-23.30",б!D23&amp;" 08.00-13.00 14.00-00.00",б!D23&amp;" 09.00-13.00",б!D23&amp;" 09.00-13.30",б!D23&amp;" 09.00-14.00",б!D23&amp;" 09.00-13.00 14.00-14.30",б!D23&amp;" 09.00-13.00 14.00-15.00",б!D23&amp;" 09.00-13.00 14.00-15.30",б!D23&amp;" 09.00-13.00 14.00-16.00",б!D23&amp;" 09.00-13.00 14.00-16.30",б!D23&amp;" 09.00-13.00 14.00-17.00",б!D23&amp;" 09.00-13.00 14.00-17.30",б!D23&amp;" 09.00-13.00 14.00-18.00",б!D23&amp;" 09.00-13.00 14.00-18.30",б!D23&amp;" 09.00-13.00 14.00-19.00",б!D23&amp;" 09.00-13.00 14.00-19.30",б!D23&amp;" 09.00-13.00 14.00-20.00",б!D23&amp;" 09.00-13.00 14.00-20.30",б!D23&amp;" 09.00-13.00 14.00-21.00",б!D23&amp;" 09.00-13.00 14.00-21.30",б!D23&amp;" 09.00-13.00 14.00-22.00",б!D23&amp;" 09.00-13.00 14.00-22.30",б!D23&amp;" 09.00-13.00 14.00-23.00",б!D23&amp;" 09.00-13.00 14.00-23.30",б!D23&amp;" 09.00-13.00 14.00-00.00",б!D23&amp;" 07.00-13.00",б!D23&amp;" 07.00-13.30",б!D23&amp;" 07.00-14.00",б!D23&amp;" 07.00-13.00 14.00-14.30",б!D23&amp;" 07.00-13.00 14.00-15.00",б!D23&amp;" 07.00-13.00 14.00-15.30",б!D23&amp;" 07.00-13.00 14.00-16.00",б!D23&amp;" 07.00-13.00 14.00-16.30",б!D23&amp;" 07.00-13.00 14.00-17.00",б!D23&amp;" 07.00-13.00 14.00-17.30",б!D23&amp;" 07.00-13.00 14.00-18.00",б!D23&amp;" 07.00-13.00 14.00-18.30",б!D23&amp;" 07.00-13.00 14.00-19.00",б!D23&amp;" 07.00-13.00 14.00-19.30",б!D23&amp;" 07.00-13.00 14.00-20.00",б!D23&amp;" 07.00-13.00 14.00-20.30",б!D23&amp;" 07.00-13.00 14.00-21.00",б!D23&amp;" 07.00-13.00 14.00-21.30",б!D23&amp;" 07.00-13.00 14.00-22.00",б!D23&amp;" 07.00-13.00 14.00-22.30",б!D23&amp;" 07.00-13.00 14.00-23.00",б!D23&amp;" 07.00-13.00 14.00-23.30",б!D23&amp;" 07.00-13.00 14.00-00.00",б!D23&amp;" 08.30-13.00",б!D23&amp;" 08.30-13.30",б!D23&amp;" 08.30-14.00",б!D23&amp;" 08.30-13.00 14.00-14.30",б!D23&amp;" 08.30-13.00 14.00-15.00",б!D23&amp;" 08.30-13.00 14.00-15.30",б!D23&amp;" 08.30-13.00 14.00-16.00",б!D23&amp;" 08.30-13.00 14.00-16.30",б!D23&amp;" 08.30-13.00 14.00-17.00",б!D23&amp;" 08.30-13.00 14.00-17.30",б!D23&amp;" 08.30-13.00 14.00-18.00",б!D23&amp;" 08.30-13.00 14.00-18.30",б!D23&amp;" 08.30-13.00 14.00-19.00",б!D23&amp;" 08.30-13.00 14.00-19.30",б!D23&amp;" 08.30-13.00 14.00-20.00",б!D23&amp;" 08.30-13.00 14.00-20.30",б!D23&amp;" 08.30-13.00 14.00-21.00",б!D23&amp;" 08.30-13.00 14.00-21.30",б!D23&amp;" 08.30-13.00 14.00-22.00",б!D23&amp;" 08.30-13.00 14.00-22.30",б!D23&amp;" 08.30-13.00 14.00-23.00",б!D23&amp;" 08.30-13.00 14.00-23.30",б!D23&amp;" 08.30-13.00 14.00-00.00",б!D23&amp;" 10.00-13.00",б!D23&amp;" 10.00-13.30",б!D23&amp;" 10.00-14.00",б!D23&amp;" 10.00-13.00 14.00-14.30",б!D23&amp;" 10.00-13.00 14.00-15.00",б!D23&amp;" 10.00-13.00 14.00-15.30",б!D23&amp;" 10.00-13.00 14.00-16.00",б!D23&amp;" 10.00-13.00 14.00-16.30",б!D23&amp;" 10.00-13.00 14.00-17.00",б!D23&amp;" 10.00-13.00 14.00-17.30",б!D23&amp;" 10.00-13.00 14.00-18.00",б!D23&amp;" 10.00-13.00 14.00-18.30",б!D23&amp;" 10.00-13.00 14.00-19.00",б!D23&amp;" 10.00-13.00 14.00-19.30",б!D23&amp;" 10.00-13.00 14.00-20.00",б!D23&amp;" 10.00-13.00 14.00-20.30",б!D23&amp;" 10.00-13.00 14.00-21.00",б!D23&amp;" 10.00-13.00 14.00-21.30",б!D23&amp;" 10.00-13.00 14.00-22.00",б!D23&amp;" 10.00-13.00 14.00-22.30",б!D23&amp;" 10.00-13.00 14.00-23.00",б!D23&amp;" 10.00-13.00 14.00-23.30",б!D23&amp;" 10.00-13.00 14.00-00.00",б!D23&amp;" ",б!D23&amp;" ",б!D23&amp;" ",б!D23&amp;" ",б!D23&amp;" ",),б!D25))</f>
        <v/>
      </c>
      <c r="F23" s="92" t="s">
        <v>41</v>
      </c>
      <c r="G23" s="27" t="str">
        <f>IF(G26="","",IF(OR(F26="7 0,5",F26="7 1",F26="7 1,5",F26="7 2",F26="7 2,5",F26="7 3",F26="7 3,5",F26="7 4",F26="7 4,5",F26="7 5",F26="7 5,5",F26="7 6",F26="7 6,5",F26="7 7",F26="7а 0,5",F26="7а 1",F26="7а 1,5",F26="7а 2",F26="7а 2,5",F26="7а 3",F26="7а 3,5",F26="7а 4",F26="7а 4,5",F26="7а 5",F26="7а 5,5",F26="7а 6",F26="7а 6,5",F26="7а 7",F26="8 0,5",F26="8 1",F26="8 1,5",F26="8 2",F26="8 2,5",F26="8 3",F26="8 3,5",F26="8 4",F26="8 4,5",F26="8 5",F26="8 5,5",F26="8 6",F26="8 6,5",F26="8 7",F26="8а 0,5",F26="8а 1",F26="8а 1,5",F26="8а 2",F26="8а 2,5",F26="8а 3",F26="8а 3,5",F26="8а 4",F26="8а 4,5",F26="8а 5",F26="8а 5,5",F26="8а 6",F26="8а 6,5",F26="8а 7",F26="9 0,5",F26="9 1",F26="9 1,5",F26="9 2",F26="9 2,5",F26="9 3",F26="9 3,5",F26="9 4",F26="9 4,5",F26="9 5",F26="9 5,5",F26="9 6",F26="9 6,5",F26="9 7",F26="10 0,5",F26="10 1",F26="10 1,5",F26="10 2",F26="10 2,5",F26="10 3",F26="10 3,5",F26="10 4",F26="10 4,5",F26="10 5",F26="10 5,5",F26="10 6",F26="10 6,5",F26="10 7"),CHOOSE(MATCH(G26,{"7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00","в","о","б","к","уо"},),б!F23&amp;" 07.30-13.00",б!F23&amp;" 07.30-13.30",б!F23&amp;" 07.30-14.00",б!F23&amp;" 07.30-13.00 14.00-14.30",б!F23&amp;" 07.30-13.00 14.00-15.00",б!F23&amp;" 07.30-13.00 14.00-15.30",б!F23&amp;" 07.30-13.00 14.00-16.00",б!F23&amp;" 07.30-13.00 14.00-16.30",б!F23&amp;" 07.30-13.00 14.00-17.00",б!F23&amp;" 07.30-13.00 14.00-17.30",б!F23&amp;" 07.30-13.00 14.00-18.00",б!F23&amp;" 07.30-13.00 14.00-18.30",б!F23&amp;" 07.30-13.00 14.00-19.00",б!F23&amp;" 07.30-13.00 14.00-19.30",б!F23&amp;б!F23&amp;"  07.30-13.00 14.00-20.00",б!F23&amp;" 07.30-13.00 14.00-20.30",б!F23&amp;" 07.30-13.00 14.00-21.00",б!F23&amp;" 07.30-13.00 14.00-21.30",б!F23&amp;" 07.30-13.00 14.00-22.00",б!F23&amp;" 07.30-13.00 14.00-22.30",б!F23&amp;" 07.30-13.00 14.00-23.00",б!F23&amp;" 07.30-13.00 14.00-23.30",б!F23&amp;" 07.30-13.00 14.00-00.00",б!F23&amp;" 08.00-13.00",б!F23&amp;" 08.00-13.30",б!F23&amp;" 08.00-14.00",б!F23&amp;" 08.00-13.00 14.00-14.30",б!F23&amp;" 08.00-13.00 14.00-15.00",б!F23&amp;" 08.00-13.00 14.00-15.30",б!F23&amp;" 08.00-13.00 14.00-16.00",б!F23&amp;" 08.00-13.00 14.00-16.30",б!F23&amp;" 08.00-13.00 14.00-17.00",б!F23&amp;" 08.00-13.00 14.00-17.30",б!F23&amp;" 08.00-13.00 14.00-18.00",б!F23&amp;" 08.00-13.00 14.00-18.30",б!F23&amp;" 08.00-13.00 14.00-19.00",б!F23&amp;" 08.00-13.00 14.00-19.30",б!F23&amp;" 08.00-13.00 14.00-20.00",б!F23&amp;" 08.00-13.00 14.00-20.30",б!F23&amp;" 08.00-13.00 14.00-21.00",б!F23&amp;" 08.00-13.00 14.00-21.30",б!F23&amp;" 08.00-13.00 14.00-22.00",б!F23&amp;" 08.00-13.00 14.00-22.30",б!F23&amp;" 08.00-13.00 14.00-23.00",б!F23&amp;" 08.00-13.00 14.00-23.30",б!F23&amp;" 08.00-13.00 14.00-00.00",б!F23&amp;" 09.00-13.00",б!F23&amp;" 09.00-13.30",б!F23&amp;" 09.00-14.00",б!F23&amp;" 09.00-13.00 14.00-14.30",б!F23&amp;" 09.00-13.00 14.00-15.00",б!F23&amp;" 09.00-13.00 14.00-15.30",б!F23&amp;" 09.00-13.00 14.00-16.00",б!F23&amp;" 09.00-13.00 14.00-16.30",б!F23&amp;" 09.00-13.00 14.00-17.00",б!F23&amp;" 09.00-13.00 14.00-17.30",б!F23&amp;" 09.00-13.00 14.00-18.00",б!F23&amp;" 09.00-13.00 14.00-18.30",б!F23&amp;" 09.00-13.00 14.00-19.00",б!F23&amp;" 09.00-13.00 14.00-19.30",б!F23&amp;" 09.00-13.00 14.00-20.00",б!F23&amp;" 09.00-13.00 14.00-20.30",б!F23&amp;" 09.00-13.00 14.00-21.00",б!F23&amp;" 09.00-13.00 14.00-21.30",б!F23&amp;" 09.00-13.00 14.00-22.00",б!F23&amp;" 09.00-13.00 14.00-22.30",б!F23&amp;" 09.00-13.00 14.00-23.00",б!F23&amp;" 09.00-13.00 14.00-23.30",б!F23&amp;" 09.00-13.00 14.00-00.00",б!F23&amp;" 07.00-13.00",б!F23&amp;" 07.00-13.30",б!F23&amp;" 07.00-14.00",б!F23&amp;" 07.00-13.00 14.00-14.30",б!F23&amp;" 07.00-13.00 14.00-15.00",б!F23&amp;" 07.00-13.00 14.00-15.30",б!F23&amp;" 07.00-13.00 14.00-16.00",б!F23&amp;" 07.00-13.00 14.00-16.30",б!F23&amp;" 07.00-13.00 14.00-17.00",б!F23&amp;" 07.00-13.00 14.00-17.30",б!F23&amp;" 07.00-13.00 14.00-18.00",б!F23&amp;" 07.00-13.00 14.00-18.30",б!F23&amp;" 07.00-13.00 14.00-19.00",б!F23&amp;" 07.00-13.00 14.00-19.30",б!F23&amp;" 07.00-13.00 14.00-20.00",б!F23&amp;" 07.00-13.00 14.00-20.30",б!F23&amp;" 07.00-13.00 14.00-21.00",б!F23&amp;" 07.00-13.00 14.00-21.30",б!F23&amp;" 07.00-13.00 14.00-22.00",б!F23&amp;" 07.00-13.00 14.00-22.30",б!F23&amp;" 07.00-13.00 14.00-23.00",б!F23&amp;" 07.00-13.00 14.00-23.30",б!F23&amp;" 07.00-13.00 14.00-00.00",б!F23&amp;" 08.30-13.00",б!F23&amp;" 08.30-13.30",б!F23&amp;" 08.30-14.00",б!F23&amp;" 08.30-13.00 14.00-14.30",б!F23&amp;" 08.30-13.00 14.00-15.00",б!F23&amp;" 08.30-13.00 14.00-15.30",б!F23&amp;" 08.30-13.00 14.00-16.00",б!F23&amp;" 08.30-13.00 14.00-16.30",б!F23&amp;" 08.30-13.00 14.00-17.00",б!F23&amp;" 08.30-13.00 14.00-17.30",б!F23&amp;" 08.30-13.00 14.00-18.00",б!F23&amp;" 08.30-13.00 14.00-18.30",б!F23&amp;" 08.30-13.00 14.00-19.00",б!F23&amp;" 08.30-13.00 14.00-19.30",б!F23&amp;" 08.30-13.00 14.00-20.00",б!F23&amp;" 08.30-13.00 14.00-20.30",б!F23&amp;" 08.30-13.00 14.00-21.00",б!F23&amp;" 08.30-13.00 14.00-21.30",б!F23&amp;" 08.30-13.00 14.00-22.00",б!F23&amp;" 08.30-13.00 14.00-22.30",б!F23&amp;" 08.30-13.00 14.00-23.00",б!F23&amp;" 08.30-13.00 14.00-23.30",б!F23&amp;" 08.30-13.00 14.00-00.00",б!F23&amp;" 10.00-13.00",б!F23&amp;" 10.00-13.30",б!F23&amp;" 10.00-14.00",б!F23&amp;" 10.00-13.00 14.00-14.30",б!F23&amp;" 10.00-13.00 14.00-15.00",б!F23&amp;" 10.00-13.00 14.00-15.30",б!F23&amp;" 10.00-13.00 14.00-16.00",б!F23&amp;" 10.00-13.00 14.00-16.30",б!F23&amp;" 10.00-13.00 14.00-17.00",б!F23&amp;" 10.00-13.00 14.00-17.30",б!F23&amp;" 10.00-13.00 14.00-18.00",б!F23&amp;" 10.00-13.00 14.00-18.30",б!F23&amp;" 10.00-13.00 14.00-19.00",б!F23&amp;" 10.00-13.00 14.00-19.30",б!F23&amp;" 10.00-13.00 14.00-20.00",б!F23&amp;" 10.00-13.00 14.00-20.30",б!F23&amp;" 10.00-13.00 14.00-21.00",б!F23&amp;" 10.00-13.00 14.00-21.30",б!F23&amp;" 10.00-13.00 14.00-22.00",б!F23&amp;" 10.00-13.00 14.00-22.30",б!F23&amp;" 10.00-13.00 14.00-23.00",б!F23&amp;" 10.00-13.00 14.00-23.30",б!F23&amp;" 10.00-13.00 14.00-00.00",б!F23&amp;" ",б!F23&amp;" ",б!F23&amp;" ",б!F23&amp;" ",б!F23&amp;" ",),б!F25))</f>
        <v>08.00-13.00 14.00-20.00</v>
      </c>
      <c r="H23" s="27" t="str">
        <f>IF(H26="","",IF(OR(G26="7 0,5",G26="7 1",G26="7 1,5",G26="7 2",G26="7 2,5",G26="7 3",G26="7 3,5",G26="7 4",G26="7 4,5",G26="7 5",G26="7 5,5",G26="7 6",G26="7 6,5",G26="7 7",G26="7а 0,5",G26="7а 1",G26="7а 1,5",G26="7а 2",G26="7а 2,5",G26="7а 3",G26="7а 3,5",G26="7а 4",G26="7а 4,5",G26="7а 5",G26="7а 5,5",G26="7а 6",G26="7а 6,5",G26="7а 7",G26="8 0,5",G26="8 1",G26="8 1,5",G26="8 2",G26="8 2,5",G26="8 3",G26="8 3,5",G26="8 4",G26="8 4,5",G26="8 5",G26="8 5,5",G26="8 6",G26="8 6,5",G26="8 7",G26="8а 0,5",G26="8а 1",G26="8а 1,5",G26="8а 2",G26="8а 2,5",G26="8а 3",G26="8а 3,5",G26="8а 4",G26="8а 4,5",G26="8а 5",G26="8а 5,5",G26="8а 6",G26="8а 6,5",G26="8а 7",G26="9 0,5",G26="9 1",G26="9 1,5",G26="9 2",G26="9 2,5",G26="9 3",G26="9 3,5",G26="9 4",G26="9 4,5",G26="9 5",G26="9 5,5",G26="9 6",G26="9 6,5",G26="9 7",G26="10 0,5",G26="10 1",G26="10 1,5",G26="10 2",G26="10 2,5",G26="10 3",G26="10 3,5",G26="10 4",G26="10 4,5",G26="10 5",G26="10 5,5",G26="10 6",G26="10 6,5",G26="10 7"),CHOOSE(MATCH(H26,{"7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00","в","о","б","к","уо"},),б!G23&amp;" 07.30-13.00",б!G23&amp;" 07.30-13.30",б!G23&amp;" 07.30-14.00",б!G23&amp;" 07.30-13.00 14.00-14.30",б!G23&amp;" 07.30-13.00 14.00-15.00",б!G23&amp;" 07.30-13.00 14.00-15.30",б!G23&amp;" 07.30-13.00 14.00-16.00",б!G23&amp;" 07.30-13.00 14.00-16.30",б!G23&amp;" 07.30-13.00 14.00-17.00",б!G23&amp;" 07.30-13.00 14.00-17.30",б!G23&amp;" 07.30-13.00 14.00-18.00",б!G23&amp;" 07.30-13.00 14.00-18.30",б!G23&amp;" 07.30-13.00 14.00-19.00",б!G23&amp;" 07.30-13.00 14.00-19.30",б!G23&amp;б!G23&amp;"  07.30-13.00 14.00-20.00",б!G23&amp;" 07.30-13.00 14.00-20.30",б!G23&amp;" 07.30-13.00 14.00-21.00",б!G23&amp;" 07.30-13.00 14.00-21.30",б!G23&amp;" 07.30-13.00 14.00-22.00",б!G23&amp;" 07.30-13.00 14.00-22.30",б!G23&amp;" 07.30-13.00 14.00-23.00",б!G23&amp;" 07.30-13.00 14.00-23.30",б!G23&amp;" 07.30-13.00 14.00-00.00",б!G23&amp;" 08.00-13.00",б!G23&amp;" 08.00-13.30",б!G23&amp;" 08.00-14.00",б!G23&amp;" 08.00-13.00 14.00-14.30",б!G23&amp;" 08.00-13.00 14.00-15.00",б!G23&amp;" 08.00-13.00 14.00-15.30",б!G23&amp;" 08.00-13.00 14.00-16.00",б!G23&amp;" 08.00-13.00 14.00-16.30",б!G23&amp;" 08.00-13.00 14.00-17.00",б!G23&amp;" 08.00-13.00 14.00-17.30",б!G23&amp;" 08.00-13.00 14.00-18.00",б!G23&amp;" 08.00-13.00 14.00-18.30",б!G23&amp;" 08.00-13.00 14.00-19.00",б!G23&amp;" 08.00-13.00 14.00-19.30",б!G23&amp;" 08.00-13.00 14.00-20.00",б!G23&amp;" 08.00-13.00 14.00-20.30",б!G23&amp;" 08.00-13.00 14.00-21.00",б!G23&amp;" 08.00-13.00 14.00-21.30",б!G23&amp;" 08.00-13.00 14.00-22.00",б!G23&amp;" 08.00-13.00 14.00-22.30",б!G23&amp;" 08.00-13.00 14.00-23.00",б!G23&amp;" 08.00-13.00 14.00-23.30",б!G23&amp;" 08.00-13.00 14.00-00.00",б!G23&amp;" 09.00-13.00",б!G23&amp;" 09.00-13.30",б!G23&amp;" 09.00-14.00",б!G23&amp;" 09.00-13.00 14.00-14.30",б!G23&amp;" 09.00-13.00 14.00-15.00",б!G23&amp;" 09.00-13.00 14.00-15.30",б!G23&amp;" 09.00-13.00 14.00-16.00",б!G23&amp;" 09.00-13.00 14.00-16.30",б!G23&amp;" 09.00-13.00 14.00-17.00",б!G23&amp;" 09.00-13.00 14.00-17.30",б!G23&amp;" 09.00-13.00 14.00-18.00",б!G23&amp;" 09.00-13.00 14.00-18.30",б!G23&amp;" 09.00-13.00 14.00-19.00",б!G23&amp;" 09.00-13.00 14.00-19.30",б!G23&amp;" 09.00-13.00 14.00-20.00",б!G23&amp;" 09.00-13.00 14.00-20.30",б!G23&amp;" 09.00-13.00 14.00-21.00",б!G23&amp;" 09.00-13.00 14.00-21.30",б!G23&amp;" 09.00-13.00 14.00-22.00",б!G23&amp;" 09.00-13.00 14.00-22.30",б!G23&amp;" 09.00-13.00 14.00-23.00",б!G23&amp;" 09.00-13.00 14.00-23.30",б!G23&amp;" 09.00-13.00 14.00-00.00",б!G23&amp;" 07.00-13.00",б!G23&amp;" 07.00-13.30",б!G23&amp;" 07.00-14.00",б!G23&amp;" 07.00-13.00 14.00-14.30",б!G23&amp;" 07.00-13.00 14.00-15.00",б!G23&amp;" 07.00-13.00 14.00-15.30",б!G23&amp;" 07.00-13.00 14.00-16.00",б!G23&amp;" 07.00-13.00 14.00-16.30",б!G23&amp;" 07.00-13.00 14.00-17.00",б!G23&amp;" 07.00-13.00 14.00-17.30",б!G23&amp;" 07.00-13.00 14.00-18.00",б!G23&amp;" 07.00-13.00 14.00-18.30",б!G23&amp;" 07.00-13.00 14.00-19.00",б!G23&amp;" 07.00-13.00 14.00-19.30",б!G23&amp;" 07.00-13.00 14.00-20.00",б!G23&amp;" 07.00-13.00 14.00-20.30",б!G23&amp;" 07.00-13.00 14.00-21.00",б!G23&amp;" 07.00-13.00 14.00-21.30",б!G23&amp;" 07.00-13.00 14.00-22.00",б!G23&amp;" 07.00-13.00 14.00-22.30",б!G23&amp;" 07.00-13.00 14.00-23.00",б!G23&amp;" 07.00-13.00 14.00-23.30",б!G23&amp;" 07.00-13.00 14.00-00.00",б!G23&amp;" 08.30-13.00",б!G23&amp;" 08.30-13.30",б!G23&amp;" 08.30-14.00",б!G23&amp;" 08.30-13.00 14.00-14.30",б!G23&amp;" 08.30-13.00 14.00-15.00",б!G23&amp;" 08.30-13.00 14.00-15.30",б!G23&amp;" 08.30-13.00 14.00-16.00",б!G23&amp;" 08.30-13.00 14.00-16.30",б!G23&amp;" 08.30-13.00 14.00-17.00",б!G23&amp;" 08.30-13.00 14.00-17.30",б!G23&amp;" 08.30-13.00 14.00-18.00",б!G23&amp;" 08.30-13.00 14.00-18.30",б!G23&amp;" 08.30-13.00 14.00-19.00",б!G23&amp;" 08.30-13.00 14.00-19.30",б!G23&amp;" 08.30-13.00 14.00-20.00",б!G23&amp;" 08.30-13.00 14.00-20.30",б!G23&amp;" 08.30-13.00 14.00-21.00",б!G23&amp;" 08.30-13.00 14.00-21.30",б!G23&amp;" 08.30-13.00 14.00-22.00",б!G23&amp;" 08.30-13.00 14.00-22.30",б!G23&amp;" 08.30-13.00 14.00-23.00",б!G23&amp;" 08.30-13.00 14.00-23.30",б!G23&amp;" 08.30-13.00 14.00-00.00",б!G23&amp;" 10.00-13.00",б!G23&amp;" 10.00-13.30",б!G23&amp;" 10.00-14.00",б!G23&amp;" 10.00-13.00 14.00-14.30",б!G23&amp;" 10.00-13.00 14.00-15.00",б!G23&amp;" 10.00-13.00 14.00-15.30",б!G23&amp;" 10.00-13.00 14.00-16.00",б!G23&amp;" 10.00-13.00 14.00-16.30",б!G23&amp;" 10.00-13.00 14.00-17.00",б!G23&amp;" 10.00-13.00 14.00-17.30",б!G23&amp;" 10.00-13.00 14.00-18.00",б!G23&amp;" 10.00-13.00 14.00-18.30",б!G23&amp;" 10.00-13.00 14.00-19.00",б!G23&amp;" 10.00-13.00 14.00-19.30",б!G23&amp;" 10.00-13.00 14.00-20.00",б!G23&amp;" 10.00-13.00 14.00-20.30",б!G23&amp;" 10.00-13.00 14.00-21.00",б!G23&amp;" 10.00-13.00 14.00-21.30",б!G23&amp;" 10.00-13.00 14.00-22.00",б!G23&amp;" 10.00-13.00 14.00-22.30",б!G23&amp;" 10.00-13.00 14.00-23.00",б!G23&amp;" 10.00-13.00 14.00-23.30",б!G23&amp;" 10.00-13.00 14.00-00.00",б!G23&amp;" ",б!G23&amp;" ",б!G23&amp;" ",б!G23&amp;" ",б!G23&amp;" ",),б!G25))</f>
        <v>08.00-13.00 14.00-21.00</v>
      </c>
      <c r="I23" s="27" t="str">
        <f>IF(I26="","",IF(OR(H26="7 0,5",H26="7 1",H26="7 1,5",H26="7 2",H26="7 2,5",H26="7 3",H26="7 3,5",H26="7 4",H26="7 4,5",H26="7 5",H26="7 5,5",H26="7 6",H26="7 6,5",H26="7 7",H26="7а 0,5",H26="7а 1",H26="7а 1,5",H26="7а 2",H26="7а 2,5",H26="7а 3",H26="7а 3,5",H26="7а 4",H26="7а 4,5",H26="7а 5",H26="7а 5,5",H26="7а 6",H26="7а 6,5",H26="7а 7",H26="8 0,5",H26="8 1",H26="8 1,5",H26="8 2",H26="8 2,5",H26="8 3",H26="8 3,5",H26="8 4",H26="8 4,5",H26="8 5",H26="8 5,5",H26="8 6",H26="8 6,5",H26="8 7",H26="8а 0,5",H26="8а 1",H26="8а 1,5",H26="8а 2",H26="8а 2,5",H26="8а 3",H26="8а 3,5",H26="8а 4",H26="8а 4,5",H26="8а 5",H26="8а 5,5",H26="8а 6",H26="8а 6,5",H26="8а 7",H26="9 0,5",H26="9 1",H26="9 1,5",H26="9 2",H26="9 2,5",H26="9 3",H26="9 3,5",H26="9 4",H26="9 4,5",H26="9 5",H26="9 5,5",H26="9 6",H26="9 6,5",H26="9 7",H26="10 0,5",H26="10 1",H26="10 1,5",H26="10 2",H26="10 2,5",H26="10 3",H26="10 3,5",H26="10 4",H26="10 4,5",H26="10 5",H26="10 5,5",H26="10 6",H26="10 6,5",H26="10 7"),CHOOSE(MATCH(I26,{"7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00","в","о","б","к","уо"},),б!H23&amp;" 07.30-13.00",б!H23&amp;" 07.30-13.30",б!H23&amp;" 07.30-14.00",б!H23&amp;" 07.30-13.00 14.00-14.30",б!H23&amp;" 07.30-13.00 14.00-15.00",б!H23&amp;" 07.30-13.00 14.00-15.30",б!H23&amp;" 07.30-13.00 14.00-16.00",б!H23&amp;" 07.30-13.00 14.00-16.30",б!H23&amp;" 07.30-13.00 14.00-17.00",б!H23&amp;" 07.30-13.00 14.00-17.30",б!H23&amp;" 07.30-13.00 14.00-18.00",б!H23&amp;" 07.30-13.00 14.00-18.30",б!H23&amp;" 07.30-13.00 14.00-19.00",б!H23&amp;" 07.30-13.00 14.00-19.30",б!H23&amp;б!H23&amp;"  07.30-13.00 14.00-20.00",б!H23&amp;" 07.30-13.00 14.00-20.30",б!H23&amp;" 07.30-13.00 14.00-21.00",б!H23&amp;" 07.30-13.00 14.00-21.30",б!H23&amp;" 07.30-13.00 14.00-22.00",б!H23&amp;" 07.30-13.00 14.00-22.30",б!H23&amp;" 07.30-13.00 14.00-23.00",б!H23&amp;" 07.30-13.00 14.00-23.30",б!H23&amp;" 07.30-13.00 14.00-00.00",б!H23&amp;" 08.00-13.00",б!H23&amp;" 08.00-13.30",б!H23&amp;" 08.00-14.00",б!H23&amp;" 08.00-13.00 14.00-14.30",б!H23&amp;" 08.00-13.00 14.00-15.00",б!H23&amp;" 08.00-13.00 14.00-15.30",б!H23&amp;" 08.00-13.00 14.00-16.00",б!H23&amp;" 08.00-13.00 14.00-16.30",б!H23&amp;" 08.00-13.00 14.00-17.00",б!H23&amp;" 08.00-13.00 14.00-17.30",б!H23&amp;" 08.00-13.00 14.00-18.00",б!H23&amp;" 08.00-13.00 14.00-18.30",б!H23&amp;" 08.00-13.00 14.00-19.00",б!H23&amp;" 08.00-13.00 14.00-19.30",б!H23&amp;" 08.00-13.00 14.00-20.00",б!H23&amp;" 08.00-13.00 14.00-20.30",б!H23&amp;" 08.00-13.00 14.00-21.00",б!H23&amp;" 08.00-13.00 14.00-21.30",б!H23&amp;" 08.00-13.00 14.00-22.00",б!H23&amp;" 08.00-13.00 14.00-22.30",б!H23&amp;" 08.00-13.00 14.00-23.00",б!H23&amp;" 08.00-13.00 14.00-23.30",б!H23&amp;" 08.00-13.00 14.00-00.00",б!H23&amp;" 09.00-13.00",б!H23&amp;" 09.00-13.30",б!H23&amp;" 09.00-14.00",б!H23&amp;" 09.00-13.00 14.00-14.30",б!H23&amp;" 09.00-13.00 14.00-15.00",б!H23&amp;" 09.00-13.00 14.00-15.30",б!H23&amp;" 09.00-13.00 14.00-16.00",б!H23&amp;" 09.00-13.00 14.00-16.30",б!H23&amp;" 09.00-13.00 14.00-17.00",б!H23&amp;" 09.00-13.00 14.00-17.30",б!H23&amp;" 09.00-13.00 14.00-18.00",б!H23&amp;" 09.00-13.00 14.00-18.30",б!H23&amp;" 09.00-13.00 14.00-19.00",б!H23&amp;" 09.00-13.00 14.00-19.30",б!H23&amp;" 09.00-13.00 14.00-20.00",б!H23&amp;" 09.00-13.00 14.00-20.30",б!H23&amp;" 09.00-13.00 14.00-21.00",б!H23&amp;" 09.00-13.00 14.00-21.30",б!H23&amp;" 09.00-13.00 14.00-22.00",б!H23&amp;" 09.00-13.00 14.00-22.30",б!H23&amp;" 09.00-13.00 14.00-23.00",б!H23&amp;" 09.00-13.00 14.00-23.30",б!H23&amp;" 09.00-13.00 14.00-00.00",б!H23&amp;" 07.00-13.00",б!H23&amp;" 07.00-13.30",б!H23&amp;" 07.00-14.00",б!H23&amp;" 07.00-13.00 14.00-14.30",б!H23&amp;" 07.00-13.00 14.00-15.00",б!H23&amp;" 07.00-13.00 14.00-15.30",б!H23&amp;" 07.00-13.00 14.00-16.00",б!H23&amp;" 07.00-13.00 14.00-16.30",б!H23&amp;" 07.00-13.00 14.00-17.00",б!H23&amp;" 07.00-13.00 14.00-17.30",б!H23&amp;" 07.00-13.00 14.00-18.00",б!H23&amp;" 07.00-13.00 14.00-18.30",б!H23&amp;" 07.00-13.00 14.00-19.00",б!H23&amp;" 07.00-13.00 14.00-19.30",б!H23&amp;" 07.00-13.00 14.00-20.00",б!H23&amp;" 07.00-13.00 14.00-20.30",б!H23&amp;" 07.00-13.00 14.00-21.00",б!H23&amp;" 07.00-13.00 14.00-21.30",б!H23&amp;" 07.00-13.00 14.00-22.00",б!H23&amp;" 07.00-13.00 14.00-22.30",б!H23&amp;" 07.00-13.00 14.00-23.00",б!H23&amp;" 07.00-13.00 14.00-23.30",б!H23&amp;" 07.00-13.00 14.00-00.00",б!H23&amp;" 08.30-13.00",б!H23&amp;" 08.30-13.30",б!H23&amp;" 08.30-14.00",б!H23&amp;" 08.30-13.00 14.00-14.30",б!H23&amp;" 08.30-13.00 14.00-15.00",б!H23&amp;" 08.30-13.00 14.00-15.30",б!H23&amp;" 08.30-13.00 14.00-16.00",б!H23&amp;" 08.30-13.00 14.00-16.30",б!H23&amp;" 08.30-13.00 14.00-17.00",б!H23&amp;" 08.30-13.00 14.00-17.30",б!H23&amp;" 08.30-13.00 14.00-18.00",б!H23&amp;" 08.30-13.00 14.00-18.30",б!H23&amp;" 08.30-13.00 14.00-19.00",б!H23&amp;" 08.30-13.00 14.00-19.30",б!H23&amp;" 08.30-13.00 14.00-20.00",б!H23&amp;" 08.30-13.00 14.00-20.30",б!H23&amp;" 08.30-13.00 14.00-21.00",б!H23&amp;" 08.30-13.00 14.00-21.30",б!H23&amp;" 08.30-13.00 14.00-22.00",б!H23&amp;" 08.30-13.00 14.00-22.30",б!H23&amp;" 08.30-13.00 14.00-23.00",б!H23&amp;" 08.30-13.00 14.00-23.30",б!H23&amp;" 08.30-13.00 14.00-00.00",б!H23&amp;" 10.00-13.00",б!H23&amp;" 10.00-13.30",б!H23&amp;" 10.00-14.00",б!H23&amp;" 10.00-13.00 14.00-14.30",б!H23&amp;" 10.00-13.00 14.00-15.00",б!H23&amp;" 10.00-13.00 14.00-15.30",б!H23&amp;" 10.00-13.00 14.00-16.00",б!H23&amp;" 10.00-13.00 14.00-16.30",б!H23&amp;" 10.00-13.00 14.00-17.00",б!H23&amp;" 10.00-13.00 14.00-17.30",б!H23&amp;" 10.00-13.00 14.00-18.00",б!H23&amp;" 10.00-13.00 14.00-18.30",б!H23&amp;" 10.00-13.00 14.00-19.00",б!H23&amp;" 10.00-13.00 14.00-19.30",б!H23&amp;" 10.00-13.00 14.00-20.00",б!H23&amp;" 10.00-13.00 14.00-20.30",б!H23&amp;" 10.00-13.00 14.00-21.00",б!H23&amp;" 10.00-13.00 14.00-21.30",б!H23&amp;" 10.00-13.00 14.00-22.00",б!H23&amp;" 10.00-13.00 14.00-22.30",б!H23&amp;" 10.00-13.00 14.00-23.00",б!H23&amp;" 10.00-13.00 14.00-23.30",б!H23&amp;" 10.00-13.00 14.00-00.00",б!H23&amp;" ",б!H23&amp;" ",б!H23&amp;" ",б!H23&amp;" ",б!H23&amp;" ",),б!H25))</f>
        <v>08.00-13.00 14.00-22.00</v>
      </c>
      <c r="J23" s="27" t="str">
        <f>IF(J26="","",IF(OR(I26="7 0,5",I26="7 1",I26="7 1,5",I26="7 2",I26="7 2,5",I26="7 3",I26="7 3,5",I26="7 4",I26="7 4,5",I26="7 5",I26="7 5,5",I26="7 6",I26="7 6,5",I26="7 7",I26="7а 0,5",I26="7а 1",I26="7а 1,5",I26="7а 2",I26="7а 2,5",I26="7а 3",I26="7а 3,5",I26="7а 4",I26="7а 4,5",I26="7а 5",I26="7а 5,5",I26="7а 6",I26="7а 6,5",I26="7а 7",I26="8 0,5",I26="8 1",I26="8 1,5",I26="8 2",I26="8 2,5",I26="8 3",I26="8 3,5",I26="8 4",I26="8 4,5",I26="8 5",I26="8 5,5",I26="8 6",I26="8 6,5",I26="8 7",I26="8а 0,5",I26="8а 1",I26="8а 1,5",I26="8а 2",I26="8а 2,5",I26="8а 3",I26="8а 3,5",I26="8а 4",I26="8а 4,5",I26="8а 5",I26="8а 5,5",I26="8а 6",I26="8а 6,5",I26="8а 7",I26="9 0,5",I26="9 1",I26="9 1,5",I26="9 2",I26="9 2,5",I26="9 3",I26="9 3,5",I26="9 4",I26="9 4,5",I26="9 5",I26="9 5,5",I26="9 6",I26="9 6,5",I26="9 7",I26="10 0,5",I26="10 1",I26="10 1,5",I26="10 2",I26="10 2,5",I26="10 3",I26="10 3,5",I26="10 4",I26="10 4,5",I26="10 5",I26="10 5,5",I26="10 6",I26="10 6,5",I26="10 7"),CHOOSE(MATCH(J26,{"7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00","в","о","б","к","уо"},),б!I23&amp;" 07.30-13.00",б!I23&amp;" 07.30-13.30",б!I23&amp;" 07.30-14.00",б!I23&amp;" 07.30-13.00 14.00-14.30",б!I23&amp;" 07.30-13.00 14.00-15.00",б!I23&amp;" 07.30-13.00 14.00-15.30",б!I23&amp;" 07.30-13.00 14.00-16.00",б!I23&amp;" 07.30-13.00 14.00-16.30",б!I23&amp;" 07.30-13.00 14.00-17.00",б!I23&amp;" 07.30-13.00 14.00-17.30",б!I23&amp;" 07.30-13.00 14.00-18.00",б!I23&amp;" 07.30-13.00 14.00-18.30",б!I23&amp;" 07.30-13.00 14.00-19.00",б!I23&amp;" 07.30-13.00 14.00-19.30",б!I23&amp;б!I23&amp;"  07.30-13.00 14.00-20.00",б!I23&amp;" 07.30-13.00 14.00-20.30",б!I23&amp;" 07.30-13.00 14.00-21.00",б!I23&amp;" 07.30-13.00 14.00-21.30",б!I23&amp;" 07.30-13.00 14.00-22.00",б!I23&amp;" 07.30-13.00 14.00-22.30",б!I23&amp;" 07.30-13.00 14.00-23.00",б!I23&amp;" 07.30-13.00 14.00-23.30",б!I23&amp;" 07.30-13.00 14.00-00.00",б!I23&amp;" 08.00-13.00",б!I23&amp;" 08.00-13.30",б!I23&amp;" 08.00-14.00",б!I23&amp;" 08.00-13.00 14.00-14.30",б!I23&amp;" 08.00-13.00 14.00-15.00",б!I23&amp;" 08.00-13.00 14.00-15.30",б!I23&amp;" 08.00-13.00 14.00-16.00",б!I23&amp;" 08.00-13.00 14.00-16.30",б!I23&amp;" 08.00-13.00 14.00-17.00",б!I23&amp;" 08.00-13.00 14.00-17.30",б!I23&amp;" 08.00-13.00 14.00-18.00",б!I23&amp;" 08.00-13.00 14.00-18.30",б!I23&amp;" 08.00-13.00 14.00-19.00",б!I23&amp;" 08.00-13.00 14.00-19.30",б!I23&amp;" 08.00-13.00 14.00-20.00",б!I23&amp;" 08.00-13.00 14.00-20.30",б!I23&amp;" 08.00-13.00 14.00-21.00",б!I23&amp;" 08.00-13.00 14.00-21.30",б!I23&amp;" 08.00-13.00 14.00-22.00",б!I23&amp;" 08.00-13.00 14.00-22.30",б!I23&amp;" 08.00-13.00 14.00-23.00",б!I23&amp;" 08.00-13.00 14.00-23.30",б!I23&amp;" 08.00-13.00 14.00-00.00",б!I23&amp;" 09.00-13.00",б!I23&amp;" 09.00-13.30",б!I23&amp;" 09.00-14.00",б!I23&amp;" 09.00-13.00 14.00-14.30",б!I23&amp;" 09.00-13.00 14.00-15.00",б!I23&amp;" 09.00-13.00 14.00-15.30",б!I23&amp;" 09.00-13.00 14.00-16.00",б!I23&amp;" 09.00-13.00 14.00-16.30",б!I23&amp;" 09.00-13.00 14.00-17.00",б!I23&amp;" 09.00-13.00 14.00-17.30",б!I23&amp;" 09.00-13.00 14.00-18.00",б!I23&amp;" 09.00-13.00 14.00-18.30",б!I23&amp;" 09.00-13.00 14.00-19.00",б!I23&amp;" 09.00-13.00 14.00-19.30",б!I23&amp;" 09.00-13.00 14.00-20.00",б!I23&amp;" 09.00-13.00 14.00-20.30",б!I23&amp;" 09.00-13.00 14.00-21.00",б!I23&amp;" 09.00-13.00 14.00-21.30",б!I23&amp;" 09.00-13.00 14.00-22.00",б!I23&amp;" 09.00-13.00 14.00-22.30",б!I23&amp;" 09.00-13.00 14.00-23.00",б!I23&amp;" 09.00-13.00 14.00-23.30",б!I23&amp;" 09.00-13.00 14.00-00.00",б!I23&amp;" 07.00-13.00",б!I23&amp;" 07.00-13.30",б!I23&amp;" 07.00-14.00",б!I23&amp;" 07.00-13.00 14.00-14.30",б!I23&amp;" 07.00-13.00 14.00-15.00",б!I23&amp;" 07.00-13.00 14.00-15.30",б!I23&amp;" 07.00-13.00 14.00-16.00",б!I23&amp;" 07.00-13.00 14.00-16.30",б!I23&amp;" 07.00-13.00 14.00-17.00",б!I23&amp;" 07.00-13.00 14.00-17.30",б!I23&amp;" 07.00-13.00 14.00-18.00",б!I23&amp;" 07.00-13.00 14.00-18.30",б!I23&amp;" 07.00-13.00 14.00-19.00",б!I23&amp;" 07.00-13.00 14.00-19.30",б!I23&amp;" 07.00-13.00 14.00-20.00",б!I23&amp;" 07.00-13.00 14.00-20.30",б!I23&amp;" 07.00-13.00 14.00-21.00",б!I23&amp;" 07.00-13.00 14.00-21.30",б!I23&amp;" 07.00-13.00 14.00-22.00",б!I23&amp;" 07.00-13.00 14.00-22.30",б!I23&amp;" 07.00-13.00 14.00-23.00",б!I23&amp;" 07.00-13.00 14.00-23.30",б!I23&amp;" 07.00-13.00 14.00-00.00",б!I23&amp;" 08.30-13.00",б!I23&amp;" 08.30-13.30",б!I23&amp;" 08.30-14.00",б!I23&amp;" 08.30-13.00 14.00-14.30",б!I23&amp;" 08.30-13.00 14.00-15.00",б!I23&amp;" 08.30-13.00 14.00-15.30",б!I23&amp;" 08.30-13.00 14.00-16.00",б!I23&amp;" 08.30-13.00 14.00-16.30",б!I23&amp;" 08.30-13.00 14.00-17.00",б!I23&amp;" 08.30-13.00 14.00-17.30",б!I23&amp;" 08.30-13.00 14.00-18.00",б!I23&amp;" 08.30-13.00 14.00-18.30",б!I23&amp;" 08.30-13.00 14.00-19.00",б!I23&amp;" 08.30-13.00 14.00-19.30",б!I23&amp;" 08.30-13.00 14.00-20.00",б!I23&amp;" 08.30-13.00 14.00-20.30",б!I23&amp;" 08.30-13.00 14.00-21.00",б!I23&amp;" 08.30-13.00 14.00-21.30",б!I23&amp;" 08.30-13.00 14.00-22.00",б!I23&amp;" 08.30-13.00 14.00-22.30",б!I23&amp;" 08.30-13.00 14.00-23.00",б!I23&amp;" 08.30-13.00 14.00-23.30",б!I23&amp;" 08.30-13.00 14.00-00.00",б!I23&amp;" 10.00-13.00",б!I23&amp;" 10.00-13.30",б!I23&amp;" 10.00-14.00",б!I23&amp;" 10.00-13.00 14.00-14.30",б!I23&amp;" 10.00-13.00 14.00-15.00",б!I23&amp;" 10.00-13.00 14.00-15.30",б!I23&amp;" 10.00-13.00 14.00-16.00",б!I23&amp;" 10.00-13.00 14.00-16.30",б!I23&amp;" 10.00-13.00 14.00-17.00",б!I23&amp;" 10.00-13.00 14.00-17.30",б!I23&amp;" 10.00-13.00 14.00-18.00",б!I23&amp;" 10.00-13.00 14.00-18.30",б!I23&amp;" 10.00-13.00 14.00-19.00",б!I23&amp;" 10.00-13.00 14.00-19.30",б!I23&amp;" 10.00-13.00 14.00-20.00",б!I23&amp;" 10.00-13.00 14.00-20.30",б!I23&amp;" 10.00-13.00 14.00-21.00",б!I23&amp;" 10.00-13.00 14.00-21.30",б!I23&amp;" 10.00-13.00 14.00-22.00",б!I23&amp;" 10.00-13.00 14.00-22.30",б!I23&amp;" 10.00-13.00 14.00-23.00",б!I23&amp;" 10.00-13.00 14.00-23.30",б!I23&amp;" 10.00-13.00 14.00-00.00",б!I23&amp;" ",б!I23&amp;" ",б!I23&amp;" ",б!I23&amp;" ",б!I23&amp;" ",),б!I25))</f>
        <v>08.00-13.00 14.00-00.00</v>
      </c>
      <c r="K23" s="108" t="str">
        <f>IF(K26="","",IF(OR(J26="7 0,5",J26="7 1",J26="7 1,5",J26="7 2",J26="7 2,5",J26="7 3",J26="7 3,5",J26="7 4",J26="7 4,5",J26="7 5",J26="7 5,5",J26="7 6",J26="7 6,5",J26="7 7",J26="7а 0,5",J26="7а 1",J26="7а 1,5",J26="7а 2",J26="7а 2,5",J26="7а 3",J26="7а 3,5",J26="7а 4",J26="7а 4,5",J26="7а 5",J26="7а 5,5",J26="7а 6",J26="7а 6,5",J26="7а 7",J26="8 0,5",J26="8 1",J26="8 1,5",J26="8 2",J26="8 2,5",J26="8 3",J26="8 3,5",J26="8 4",J26="8 4,5",J26="8 5",J26="8 5,5",J26="8 6",J26="8 6,5",J26="8 7",J26="8а 0,5",J26="8а 1",J26="8а 1,5",J26="8а 2",J26="8а 2,5",J26="8а 3",J26="8а 3,5",J26="8а 4",J26="8а 4,5",J26="8а 5",J26="8а 5,5",J26="8а 6",J26="8а 6,5",J26="8а 7",J26="9 0,5",J26="9 1",J26="9 1,5",J26="9 2",J26="9 2,5",J26="9 3",J26="9 3,5",J26="9 4",J26="9 4,5",J26="9 5",J26="9 5,5",J26="9 6",J26="9 6,5",J26="9 7",J26="10 0,5",J26="10 1",J26="10 1,5",J26="10 2",J26="10 2,5",J26="10 3",J26="10 3,5",J26="10 4",J26="10 4,5",J26="10 5",J26="10 5,5",J26="10 6",J26="10 6,5",J26="10 7"),CHOOSE(MATCH(K26,{"7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00","в","о","б","к","уо"},),б!J23&amp;" 07.30-13.00",б!J23&amp;" 07.30-13.30",б!J23&amp;" 07.30-14.00",б!J23&amp;" 07.30-13.00 14.00-14.30",б!J23&amp;" 07.30-13.00 14.00-15.00",б!J23&amp;" 07.30-13.00 14.00-15.30",б!J23&amp;" 07.30-13.00 14.00-16.00",б!J23&amp;" 07.30-13.00 14.00-16.30",б!J23&amp;" 07.30-13.00 14.00-17.00",б!J23&amp;" 07.30-13.00 14.00-17.30",б!J23&amp;" 07.30-13.00 14.00-18.00",б!J23&amp;" 07.30-13.00 14.00-18.30",б!J23&amp;" 07.30-13.00 14.00-19.00",б!J23&amp;" 07.30-13.00 14.00-19.30",б!J23&amp;б!J23&amp;"  07.30-13.00 14.00-20.00",б!J23&amp;" 07.30-13.00 14.00-20.30",б!J23&amp;" 07.30-13.00 14.00-21.00",б!J23&amp;" 07.30-13.00 14.00-21.30",б!J23&amp;" 07.30-13.00 14.00-22.00",б!J23&amp;" 07.30-13.00 14.00-22.30",б!J23&amp;" 07.30-13.00 14.00-23.00",б!J23&amp;" 07.30-13.00 14.00-23.30",б!J23&amp;" 07.30-13.00 14.00-00.00",б!J23&amp;" 08.00-13.00",б!J23&amp;" 08.00-13.30",б!J23&amp;" 08.00-14.00",б!J23&amp;" 08.00-13.00 14.00-14.30",б!J23&amp;" 08.00-13.00 14.00-15.00",б!J23&amp;" 08.00-13.00 14.00-15.30",б!J23&amp;" 08.00-13.00 14.00-16.00",б!J23&amp;" 08.00-13.00 14.00-16.30",б!J23&amp;" 08.00-13.00 14.00-17.00",б!J23&amp;" 08.00-13.00 14.00-17.30",б!J23&amp;" 08.00-13.00 14.00-18.00",б!J23&amp;" 08.00-13.00 14.00-18.30",б!J23&amp;" 08.00-13.00 14.00-19.00",б!J23&amp;" 08.00-13.00 14.00-19.30",б!J23&amp;" 08.00-13.00 14.00-20.00",б!J23&amp;" 08.00-13.00 14.00-20.30",б!J23&amp;" 08.00-13.00 14.00-21.00",б!J23&amp;" 08.00-13.00 14.00-21.30",б!J23&amp;" 08.00-13.00 14.00-22.00",б!J23&amp;" 08.00-13.00 14.00-22.30",б!J23&amp;" 08.00-13.00 14.00-23.00",б!J23&amp;" 08.00-13.00 14.00-23.30",б!J23&amp;" 08.00-13.00 14.00-00.00",б!J23&amp;" 09.00-13.00",б!J23&amp;" 09.00-13.30",б!J23&amp;" 09.00-14.00",б!J23&amp;" 09.00-13.00 14.00-14.30",б!J23&amp;" 09.00-13.00 14.00-15.00",б!J23&amp;" 09.00-13.00 14.00-15.30",б!J23&amp;" 09.00-13.00 14.00-16.00",б!J23&amp;" 09.00-13.00 14.00-16.30",б!J23&amp;" 09.00-13.00 14.00-17.00",б!J23&amp;" 09.00-13.00 14.00-17.30",б!J23&amp;" 09.00-13.00 14.00-18.00",б!J23&amp;" 09.00-13.00 14.00-18.30",б!J23&amp;" 09.00-13.00 14.00-19.00",б!J23&amp;" 09.00-13.00 14.00-19.30",б!J23&amp;" 09.00-13.00 14.00-20.00",б!J23&amp;" 09.00-13.00 14.00-20.30",б!J23&amp;" 09.00-13.00 14.00-21.00",б!J23&amp;" 09.00-13.00 14.00-21.30",б!J23&amp;" 09.00-13.00 14.00-22.00",б!J23&amp;" 09.00-13.00 14.00-22.30",б!J23&amp;" 09.00-13.00 14.00-23.00",б!J23&amp;" 09.00-13.00 14.00-23.30",б!J23&amp;" 09.00-13.00 14.00-00.00",б!J23&amp;" 07.00-13.00",б!J23&amp;" 07.00-13.30",б!J23&amp;" 07.00-14.00",б!J23&amp;" 07.00-13.00 14.00-14.30",б!J23&amp;" 07.00-13.00 14.00-15.00",б!J23&amp;" 07.00-13.00 14.00-15.30",б!J23&amp;" 07.00-13.00 14.00-16.00",б!J23&amp;" 07.00-13.00 14.00-16.30",б!J23&amp;" 07.00-13.00 14.00-17.00",б!J23&amp;" 07.00-13.00 14.00-17.30",б!J23&amp;" 07.00-13.00 14.00-18.00",б!J23&amp;" 07.00-13.00 14.00-18.30",б!J23&amp;" 07.00-13.00 14.00-19.00",б!J23&amp;" 07.00-13.00 14.00-19.30",б!J23&amp;" 07.00-13.00 14.00-20.00",б!J23&amp;" 07.00-13.00 14.00-20.30",б!J23&amp;" 07.00-13.00 14.00-21.00",б!J23&amp;" 07.00-13.00 14.00-21.30",б!J23&amp;" 07.00-13.00 14.00-22.00",б!J23&amp;" 07.00-13.00 14.00-22.30",б!J23&amp;" 07.00-13.00 14.00-23.00",б!J23&amp;" 07.00-13.00 14.00-23.30",б!J23&amp;" 07.00-13.00 14.00-00.00",б!J23&amp;" 08.30-13.00",б!J23&amp;" 08.30-13.30",б!J23&amp;" 08.30-14.00",б!J23&amp;" 08.30-13.00 14.00-14.30",б!J23&amp;" 08.30-13.00 14.00-15.00",б!J23&amp;" 08.30-13.00 14.00-15.30",б!J23&amp;" 08.30-13.00 14.00-16.00",б!J23&amp;" 08.30-13.00 14.00-16.30",б!J23&amp;" 08.30-13.00 14.00-17.00",б!J23&amp;" 08.30-13.00 14.00-17.30",б!J23&amp;" 08.30-13.00 14.00-18.00",б!J23&amp;" 08.30-13.00 14.00-18.30",б!J23&amp;" 08.30-13.00 14.00-19.00",б!J23&amp;" 08.30-13.00 14.00-19.30",б!J23&amp;" 08.30-13.00 14.00-20.00",б!J23&amp;" 08.30-13.00 14.00-20.30",б!J23&amp;" 08.30-13.00 14.00-21.00",б!J23&amp;" 08.30-13.00 14.00-21.30",б!J23&amp;" 08.30-13.00 14.00-22.00",б!J23&amp;" 08.30-13.00 14.00-22.30",б!J23&amp;" 08.30-13.00 14.00-23.00",б!J23&amp;" 08.30-13.00 14.00-23.30",б!J23&amp;" 08.30-13.00 14.00-00.00",б!J23&amp;" 10.00-13.00",б!J23&amp;" 10.00-13.30",б!J23&amp;" 10.00-14.00",б!J23&amp;" 10.00-13.00 14.00-14.30",б!J23&amp;" 10.00-13.00 14.00-15.00",б!J23&amp;" 10.00-13.00 14.00-15.30",б!J23&amp;" 10.00-13.00 14.00-16.00",б!J23&amp;" 10.00-13.00 14.00-16.30",б!J23&amp;" 10.00-13.00 14.00-17.00",б!J23&amp;" 10.00-13.00 14.00-17.30",б!J23&amp;" 10.00-13.00 14.00-18.00",б!J23&amp;" 10.00-13.00 14.00-18.30",б!J23&amp;" 10.00-13.00 14.00-19.00",б!J23&amp;" 10.00-13.00 14.00-19.30",б!J23&amp;" 10.00-13.00 14.00-20.00",б!J23&amp;" 10.00-13.00 14.00-20.30",б!J23&amp;" 10.00-13.00 14.00-21.00",б!J23&amp;" 10.00-13.00 14.00-21.30",б!J23&amp;" 10.00-13.00 14.00-22.00",б!J23&amp;" 10.00-13.00 14.00-22.30",б!J23&amp;" 10.00-13.00 14.00-23.00",б!J23&amp;" 10.00-13.00 14.00-23.30",б!J23&amp;" 10.00-13.00 14.00-00.00",б!J23&amp;" ",б!J23&amp;" ",б!J23&amp;" ",б!J23&amp;" ",б!J23&amp;" ",),б!J25))</f>
        <v>00.00-02.00 08.00-13.00 14.00-00.00</v>
      </c>
      <c r="L23" s="92" t="str">
        <f>IF(L26="","",IF(OR(K26="7 0,5",K26="7 1",K26="7 1,5",K26="7 2",K26="7 2,5",K26="7 3",K26="7 3,5",K26="7 4",K26="7 4,5",K26="7 5",K26="7 5,5",K26="7 6",K26="7 6,5",K26="7 7",K26="7а 0,5",K26="7а 1",K26="7а 1,5",K26="7а 2",K26="7а 2,5",K26="7а 3",K26="7а 3,5",K26="7а 4",K26="7а 4,5",K26="7а 5",K26="7а 5,5",K26="7а 6",K26="7а 6,5",K26="7а 7",K26="8 0,5",K26="8 1",K26="8 1,5",K26="8 2",K26="8 2,5",K26="8 3",K26="8 3,5",K26="8 4",K26="8 4,5",K26="8 5",K26="8 5,5",K26="8 6",K26="8 6,5",K26="8 7",K26="8а 0,5",K26="8а 1",K26="8а 1,5",K26="8а 2",K26="8а 2,5",K26="8а 3",K26="8а 3,5",K26="8а 4",K26="8а 4,5",K26="8а 5",K26="8а 5,5",K26="8а 6",K26="8а 6,5",K26="8а 7",K26="9 0,5",K26="9 1",K26="9 1,5",K26="9 2",K26="9 2,5",K26="9 3",K26="9 3,5",K26="9 4",K26="9 4,5",K26="9 5",K26="9 5,5",K26="9 6",K26="9 6,5",K26="9 7",K26="10 0,5",K26="10 1",K26="10 1,5",K26="10 2",K26="10 2,5",K26="10 3",K26="10 3,5",K26="10 4",K26="10 4,5",K26="10 5",K26="10 5,5",K26="10 6",K26="10 6,5",K26="10 7"),CHOOSE(MATCH(L26,{"7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00","в","о","б","к","уо"},),б!K23&amp;" 07.30-13.00",б!K23&amp;" 07.30-13.30",б!K23&amp;" 07.30-14.00",б!K23&amp;" 07.30-13.00 14.00-14.30",б!K23&amp;" 07.30-13.00 14.00-15.00",б!K23&amp;" 07.30-13.00 14.00-15.30",б!K23&amp;" 07.30-13.00 14.00-16.00",б!K23&amp;" 07.30-13.00 14.00-16.30",б!K23&amp;" 07.30-13.00 14.00-17.00",б!K23&amp;" 07.30-13.00 14.00-17.30",б!K23&amp;" 07.30-13.00 14.00-18.00",б!K23&amp;" 07.30-13.00 14.00-18.30",б!K23&amp;" 07.30-13.00 14.00-19.00",б!K23&amp;" 07.30-13.00 14.00-19.30",б!K23&amp;б!K23&amp;"  07.30-13.00 14.00-20.00",б!K23&amp;" 07.30-13.00 14.00-20.30",б!K23&amp;" 07.30-13.00 14.00-21.00",б!K23&amp;" 07.30-13.00 14.00-21.30",б!K23&amp;" 07.30-13.00 14.00-22.00",б!K23&amp;" 07.30-13.00 14.00-22.30",б!K23&amp;" 07.30-13.00 14.00-23.00",б!K23&amp;" 07.30-13.00 14.00-23.30",б!K23&amp;" 07.30-13.00 14.00-00.00",б!K23&amp;" 08.00-13.00",б!K23&amp;" 08.00-13.30",б!K23&amp;" 08.00-14.00",б!K23&amp;" 08.00-13.00 14.00-14.30",б!K23&amp;" 08.00-13.00 14.00-15.00",б!K23&amp;" 08.00-13.00 14.00-15.30",б!K23&amp;" 08.00-13.00 14.00-16.00",б!K23&amp;" 08.00-13.00 14.00-16.30",б!K23&amp;" 08.00-13.00 14.00-17.00",б!K23&amp;" 08.00-13.00 14.00-17.30",б!K23&amp;" 08.00-13.00 14.00-18.00",б!K23&amp;" 08.00-13.00 14.00-18.30",б!K23&amp;" 08.00-13.00 14.00-19.00",б!K23&amp;" 08.00-13.00 14.00-19.30",б!K23&amp;" 08.00-13.00 14.00-20.00",б!K23&amp;" 08.00-13.00 14.00-20.30",б!K23&amp;" 08.00-13.00 14.00-21.00",б!K23&amp;" 08.00-13.00 14.00-21.30",б!K23&amp;" 08.00-13.00 14.00-22.00",б!K23&amp;" 08.00-13.00 14.00-22.30",б!K23&amp;" 08.00-13.00 14.00-23.00",б!K23&amp;" 08.00-13.00 14.00-23.30",б!K23&amp;" 08.00-13.00 14.00-00.00",б!K23&amp;" 09.00-13.00",б!K23&amp;" 09.00-13.30",б!K23&amp;" 09.00-14.00",б!K23&amp;" 09.00-13.00 14.00-14.30",б!K23&amp;" 09.00-13.00 14.00-15.00",б!K23&amp;" 09.00-13.00 14.00-15.30",б!K23&amp;" 09.00-13.00 14.00-16.00",б!K23&amp;" 09.00-13.00 14.00-16.30",б!K23&amp;" 09.00-13.00 14.00-17.00",б!K23&amp;" 09.00-13.00 14.00-17.30",б!K23&amp;" 09.00-13.00 14.00-18.00",б!K23&amp;" 09.00-13.00 14.00-18.30",б!K23&amp;" 09.00-13.00 14.00-19.00",б!K23&amp;" 09.00-13.00 14.00-19.30",б!K23&amp;" 09.00-13.00 14.00-20.00",б!K23&amp;" 09.00-13.00 14.00-20.30",б!K23&amp;" 09.00-13.00 14.00-21.00",б!K23&amp;" 09.00-13.00 14.00-21.30",б!K23&amp;" 09.00-13.00 14.00-22.00",б!K23&amp;" 09.00-13.00 14.00-22.30",б!K23&amp;" 09.00-13.00 14.00-23.00",б!K23&amp;" 09.00-13.00 14.00-23.30",б!K23&amp;" 09.00-13.00 14.00-00.00",б!K23&amp;" 07.00-13.00",б!K23&amp;" 07.00-13.30",б!K23&amp;" 07.00-14.00",б!K23&amp;" 07.00-13.00 14.00-14.30",б!K23&amp;" 07.00-13.00 14.00-15.00",б!K23&amp;" 07.00-13.00 14.00-15.30",б!K23&amp;" 07.00-13.00 14.00-16.00",б!K23&amp;" 07.00-13.00 14.00-16.30",б!K23&amp;" 07.00-13.00 14.00-17.00",б!K23&amp;" 07.00-13.00 14.00-17.30",б!K23&amp;" 07.00-13.00 14.00-18.00",б!K23&amp;" 07.00-13.00 14.00-18.30",б!K23&amp;" 07.00-13.00 14.00-19.00",б!K23&amp;" 07.00-13.00 14.00-19.30",б!K23&amp;" 07.00-13.00 14.00-20.00",б!K23&amp;" 07.00-13.00 14.00-20.30",б!K23&amp;" 07.00-13.00 14.00-21.00",б!K23&amp;" 07.00-13.00 14.00-21.30",б!K23&amp;" 07.00-13.00 14.00-22.00",б!K23&amp;" 07.00-13.00 14.00-22.30",б!K23&amp;" 07.00-13.00 14.00-23.00",б!K23&amp;" 07.00-13.00 14.00-23.30",б!K23&amp;" 07.00-13.00 14.00-00.00",б!K23&amp;" 08.30-13.00",б!K23&amp;" 08.30-13.30",б!K23&amp;" 08.30-14.00",б!K23&amp;" 08.30-13.00 14.00-14.30",б!K23&amp;" 08.30-13.00 14.00-15.00",б!K23&amp;" 08.30-13.00 14.00-15.30",б!K23&amp;" 08.30-13.00 14.00-16.00",б!K23&amp;" 08.30-13.00 14.00-16.30",б!K23&amp;" 08.30-13.00 14.00-17.00",б!K23&amp;" 08.30-13.00 14.00-17.30",б!K23&amp;" 08.30-13.00 14.00-18.00",б!K23&amp;" 08.30-13.00 14.00-18.30",б!K23&amp;" 08.30-13.00 14.00-19.00",б!K23&amp;" 08.30-13.00 14.00-19.30",б!K23&amp;" 08.30-13.00 14.00-20.00",б!K23&amp;" 08.30-13.00 14.00-20.30",б!K23&amp;" 08.30-13.00 14.00-21.00",б!K23&amp;" 08.30-13.00 14.00-21.30",б!K23&amp;" 08.30-13.00 14.00-22.00",б!K23&amp;" 08.30-13.00 14.00-22.30",б!K23&amp;" 08.30-13.00 14.00-23.00",б!K23&amp;" 08.30-13.00 14.00-23.30",б!K23&amp;" 08.30-13.00 14.00-00.00",б!K23&amp;" 10.00-13.00",б!K23&amp;" 10.00-13.30",б!K23&amp;" 10.00-14.00",б!K23&amp;" 10.00-13.00 14.00-14.30",б!K23&amp;" 10.00-13.00 14.00-15.00",б!K23&amp;" 10.00-13.00 14.00-15.30",б!K23&amp;" 10.00-13.00 14.00-16.00",б!K23&amp;" 10.00-13.00 14.00-16.30",б!K23&amp;" 10.00-13.00 14.00-17.00",б!K23&amp;" 10.00-13.00 14.00-17.30",б!K23&amp;" 10.00-13.00 14.00-18.00",б!K23&amp;" 10.00-13.00 14.00-18.30",б!K23&amp;" 10.00-13.00 14.00-19.00",б!K23&amp;" 10.00-13.00 14.00-19.30",б!K23&amp;" 10.00-13.00 14.00-20.00",б!K23&amp;" 10.00-13.00 14.00-20.30",б!K23&amp;" 10.00-13.00 14.00-21.00",б!K23&amp;" 10.00-13.00 14.00-21.30",б!K23&amp;" 10.00-13.00 14.00-22.00",б!K23&amp;" 10.00-13.00 14.00-22.30",б!K23&amp;" 10.00-13.00 14.00-23.00",б!K23&amp;" 10.00-13.00 14.00-23.30",б!K23&amp;" 10.00-13.00 14.00-00.00",б!K23&amp;" ",б!K23&amp;" ",б!K23&amp;" ",б!K23&amp;" ",б!K23&amp;" ",),б!K25))</f>
        <v/>
      </c>
      <c r="M23" s="92" t="str">
        <f>IF(M26="","",IF(OR(L26="7 0,5",L26="7 1",L26="7 1,5",L26="7 2",L26="7 2,5",L26="7 3",L26="7 3,5",L26="7 4",L26="7 4,5",L26="7 5",L26="7 5,5",L26="7 6",L26="7 6,5",L26="7 7",L26="7а 0,5",L26="7а 1",L26="7а 1,5",L26="7а 2",L26="7а 2,5",L26="7а 3",L26="7а 3,5",L26="7а 4",L26="7а 4,5",L26="7а 5",L26="7а 5,5",L26="7а 6",L26="7а 6,5",L26="7а 7",L26="8 0,5",L26="8 1",L26="8 1,5",L26="8 2",L26="8 2,5",L26="8 3",L26="8 3,5",L26="8 4",L26="8 4,5",L26="8 5",L26="8 5,5",L26="8 6",L26="8 6,5",L26="8 7",L26="8а 0,5",L26="8а 1",L26="8а 1,5",L26="8а 2",L26="8а 2,5",L26="8а 3",L26="8а 3,5",L26="8а 4",L26="8а 4,5",L26="8а 5",L26="8а 5,5",L26="8а 6",L26="8а 6,5",L26="8а 7",L26="9 0,5",L26="9 1",L26="9 1,5",L26="9 2",L26="9 2,5",L26="9 3",L26="9 3,5",L26="9 4",L26="9 4,5",L26="9 5",L26="9 5,5",L26="9 6",L26="9 6,5",L26="9 7",L26="10 0,5",L26="10 1",L26="10 1,5",L26="10 2",L26="10 2,5",L26="10 3",L26="10 3,5",L26="10 4",L26="10 4,5",L26="10 5",L26="10 5,5",L26="10 6",L26="10 6,5",L26="10 7"),CHOOSE(MATCH(M26,{"7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00","в","о","б","к","уо"},),б!L23&amp;" 07.30-13.00",б!L23&amp;" 07.30-13.30",б!L23&amp;" 07.30-14.00",б!L23&amp;" 07.30-13.00 14.00-14.30",б!L23&amp;" 07.30-13.00 14.00-15.00",б!L23&amp;" 07.30-13.00 14.00-15.30",б!L23&amp;" 07.30-13.00 14.00-16.00",б!L23&amp;" 07.30-13.00 14.00-16.30",б!L23&amp;" 07.30-13.00 14.00-17.00",б!L23&amp;" 07.30-13.00 14.00-17.30",б!L23&amp;" 07.30-13.00 14.00-18.00",б!L23&amp;" 07.30-13.00 14.00-18.30",б!L23&amp;" 07.30-13.00 14.00-19.00",б!L23&amp;" 07.30-13.00 14.00-19.30",б!L23&amp;б!L23&amp;"  07.30-13.00 14.00-20.00",б!L23&amp;" 07.30-13.00 14.00-20.30",б!L23&amp;" 07.30-13.00 14.00-21.00",б!L23&amp;" 07.30-13.00 14.00-21.30",б!L23&amp;" 07.30-13.00 14.00-22.00",б!L23&amp;" 07.30-13.00 14.00-22.30",б!L23&amp;" 07.30-13.00 14.00-23.00",б!L23&amp;" 07.30-13.00 14.00-23.30",б!L23&amp;" 07.30-13.00 14.00-00.00",б!L23&amp;" 08.00-13.00",б!L23&amp;" 08.00-13.30",б!L23&amp;" 08.00-14.00",б!L23&amp;" 08.00-13.00 14.00-14.30",б!L23&amp;" 08.00-13.00 14.00-15.00",б!L23&amp;" 08.00-13.00 14.00-15.30",б!L23&amp;" 08.00-13.00 14.00-16.00",б!L23&amp;" 08.00-13.00 14.00-16.30",б!L23&amp;" 08.00-13.00 14.00-17.00",б!L23&amp;" 08.00-13.00 14.00-17.30",б!L23&amp;" 08.00-13.00 14.00-18.00",б!L23&amp;" 08.00-13.00 14.00-18.30",б!L23&amp;" 08.00-13.00 14.00-19.00",б!L23&amp;" 08.00-13.00 14.00-19.30",б!L23&amp;" 08.00-13.00 14.00-20.00",б!L23&amp;" 08.00-13.00 14.00-20.30",б!L23&amp;" 08.00-13.00 14.00-21.00",б!L23&amp;" 08.00-13.00 14.00-21.30",б!L23&amp;" 08.00-13.00 14.00-22.00",б!L23&amp;" 08.00-13.00 14.00-22.30",б!L23&amp;" 08.00-13.00 14.00-23.00",б!L23&amp;" 08.00-13.00 14.00-23.30",б!L23&amp;" 08.00-13.00 14.00-00.00",б!L23&amp;" 09.00-13.00",б!L23&amp;" 09.00-13.30",б!L23&amp;" 09.00-14.00",б!L23&amp;" 09.00-13.00 14.00-14.30",б!L23&amp;" 09.00-13.00 14.00-15.00",б!L23&amp;" 09.00-13.00 14.00-15.30",б!L23&amp;" 09.00-13.00 14.00-16.00",б!L23&amp;" 09.00-13.00 14.00-16.30",б!L23&amp;" 09.00-13.00 14.00-17.00",б!L23&amp;" 09.00-13.00 14.00-17.30",б!L23&amp;" 09.00-13.00 14.00-18.00",б!L23&amp;" 09.00-13.00 14.00-18.30",б!L23&amp;" 09.00-13.00 14.00-19.00",б!L23&amp;" 09.00-13.00 14.00-19.30",б!L23&amp;" 09.00-13.00 14.00-20.00",б!L23&amp;" 09.00-13.00 14.00-20.30",б!L23&amp;" 09.00-13.00 14.00-21.00",б!L23&amp;" 09.00-13.00 14.00-21.30",б!L23&amp;" 09.00-13.00 14.00-22.00",б!L23&amp;" 09.00-13.00 14.00-22.30",б!L23&amp;" 09.00-13.00 14.00-23.00",б!L23&amp;" 09.00-13.00 14.00-23.30",б!L23&amp;" 09.00-13.00 14.00-00.00",б!L23&amp;" 07.00-13.00",б!L23&amp;" 07.00-13.30",б!L23&amp;" 07.00-14.00",б!L23&amp;" 07.00-13.00 14.00-14.30",б!L23&amp;" 07.00-13.00 14.00-15.00",б!L23&amp;" 07.00-13.00 14.00-15.30",б!L23&amp;" 07.00-13.00 14.00-16.00",б!L23&amp;" 07.00-13.00 14.00-16.30",б!L23&amp;" 07.00-13.00 14.00-17.00",б!L23&amp;" 07.00-13.00 14.00-17.30",б!L23&amp;" 07.00-13.00 14.00-18.00",б!L23&amp;" 07.00-13.00 14.00-18.30",б!L23&amp;" 07.00-13.00 14.00-19.00",б!L23&amp;" 07.00-13.00 14.00-19.30",б!L23&amp;" 07.00-13.00 14.00-20.00",б!L23&amp;" 07.00-13.00 14.00-20.30",б!L23&amp;" 07.00-13.00 14.00-21.00",б!L23&amp;" 07.00-13.00 14.00-21.30",б!L23&amp;" 07.00-13.00 14.00-22.00",б!L23&amp;" 07.00-13.00 14.00-22.30",б!L23&amp;" 07.00-13.00 14.00-23.00",б!L23&amp;" 07.00-13.00 14.00-23.30",б!L23&amp;" 07.00-13.00 14.00-00.00",б!L23&amp;" 08.30-13.00",б!L23&amp;" 08.30-13.30",б!L23&amp;" 08.30-14.00",б!L23&amp;" 08.30-13.00 14.00-14.30",б!L23&amp;" 08.30-13.00 14.00-15.00",б!L23&amp;" 08.30-13.00 14.00-15.30",б!L23&amp;" 08.30-13.00 14.00-16.00",б!L23&amp;" 08.30-13.00 14.00-16.30",б!L23&amp;" 08.30-13.00 14.00-17.00",б!L23&amp;" 08.30-13.00 14.00-17.30",б!L23&amp;" 08.30-13.00 14.00-18.00",б!L23&amp;" 08.30-13.00 14.00-18.30",б!L23&amp;" 08.30-13.00 14.00-19.00",б!L23&amp;" 08.30-13.00 14.00-19.30",б!L23&amp;" 08.30-13.00 14.00-20.00",б!L23&amp;" 08.30-13.00 14.00-20.30",б!L23&amp;" 08.30-13.00 14.00-21.00",б!L23&amp;" 08.30-13.00 14.00-21.30",б!L23&amp;" 08.30-13.00 14.00-22.00",б!L23&amp;" 08.30-13.00 14.00-22.30",б!L23&amp;" 08.30-13.00 14.00-23.00",б!L23&amp;" 08.30-13.00 14.00-23.30",б!L23&amp;" 08.30-13.00 14.00-00.00",б!L23&amp;" 10.00-13.00",б!L23&amp;" 10.00-13.30",б!L23&amp;" 10.00-14.00",б!L23&amp;" 10.00-13.00 14.00-14.30",б!L23&amp;" 10.00-13.00 14.00-15.00",б!L23&amp;" 10.00-13.00 14.00-15.30",б!L23&amp;" 10.00-13.00 14.00-16.00",б!L23&amp;" 10.00-13.00 14.00-16.30",б!L23&amp;" 10.00-13.00 14.00-17.00",б!L23&amp;" 10.00-13.00 14.00-17.30",б!L23&amp;" 10.00-13.00 14.00-18.00",б!L23&amp;" 10.00-13.00 14.00-18.30",б!L23&amp;" 10.00-13.00 14.00-19.00",б!L23&amp;" 10.00-13.00 14.00-19.30",б!L23&amp;" 10.00-13.00 14.00-20.00",б!L23&amp;" 10.00-13.00 14.00-20.30",б!L23&amp;" 10.00-13.00 14.00-21.00",б!L23&amp;" 10.00-13.00 14.00-21.30",б!L23&amp;" 10.00-13.00 14.00-22.00",б!L23&amp;" 10.00-13.00 14.00-22.30",б!L23&amp;" 10.00-13.00 14.00-23.00",б!L23&amp;" 10.00-13.00 14.00-23.30",б!L23&amp;" 10.00-13.00 14.00-00.00",б!L23&amp;" ",б!L23&amp;" ",б!L23&amp;" ",б!L23&amp;" ",б!L23&amp;" ",),б!L25))</f>
        <v/>
      </c>
      <c r="N23" s="27" t="str">
        <f>IF(N26="","",IF(OR(M26="7 0,5",M26="7 1",M26="7 1,5",M26="7 2",M26="7 2,5",M26="7 3",M26="7 3,5",M26="7 4",M26="7 4,5",M26="7 5",M26="7 5,5",M26="7 6",M26="7 6,5",M26="7 7",M26="7а 0,5",M26="7а 1",M26="7а 1,5",M26="7а 2",M26="7а 2,5",M26="7а 3",M26="7а 3,5",M26="7а 4",M26="7а 4,5",M26="7а 5",M26="7а 5,5",M26="7а 6",M26="7а 6,5",M26="7а 7",M26="8 0,5",M26="8 1",M26="8 1,5",M26="8 2",M26="8 2,5",M26="8 3",M26="8 3,5",M26="8 4",M26="8 4,5",M26="8 5",M26="8 5,5",M26="8 6",M26="8 6,5",M26="8 7",M26="8а 0,5",M26="8а 1",M26="8а 1,5",M26="8а 2",M26="8а 2,5",M26="8а 3",M26="8а 3,5",M26="8а 4",M26="8а 4,5",M26="8а 5",M26="8а 5,5",M26="8а 6",M26="8а 6,5",M26="8а 7",M26="9 0,5",M26="9 1",M26="9 1,5",M26="9 2",M26="9 2,5",M26="9 3",M26="9 3,5",M26="9 4",M26="9 4,5",M26="9 5",M26="9 5,5",M26="9 6",M26="9 6,5",M26="9 7",M26="10 0,5",M26="10 1",M26="10 1,5",M26="10 2",M26="10 2,5",M26="10 3",M26="10 3,5",M26="10 4",M26="10 4,5",M26="10 5",M26="10 5,5",M26="10 6",M26="10 6,5",M26="10 7"),CHOOSE(MATCH(N26,{"7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00","в","о","б","к","уо"},),б!M23&amp;" 07.30-13.00",б!M23&amp;" 07.30-13.30",б!M23&amp;" 07.30-14.00",б!M23&amp;" 07.30-13.00 14.00-14.30",б!M23&amp;" 07.30-13.00 14.00-15.00",б!M23&amp;" 07.30-13.00 14.00-15.30",б!M23&amp;" 07.30-13.00 14.00-16.00",б!M23&amp;" 07.30-13.00 14.00-16.30",б!M23&amp;" 07.30-13.00 14.00-17.00",б!M23&amp;" 07.30-13.00 14.00-17.30",б!M23&amp;" 07.30-13.00 14.00-18.00",б!M23&amp;" 07.30-13.00 14.00-18.30",б!M23&amp;" 07.30-13.00 14.00-19.00",б!M23&amp;" 07.30-13.00 14.00-19.30",б!M23&amp;б!M23&amp;"  07.30-13.00 14.00-20.00",б!M23&amp;" 07.30-13.00 14.00-20.30",б!M23&amp;" 07.30-13.00 14.00-21.00",б!M23&amp;" 07.30-13.00 14.00-21.30",б!M23&amp;" 07.30-13.00 14.00-22.00",б!M23&amp;" 07.30-13.00 14.00-22.30",б!M23&amp;" 07.30-13.00 14.00-23.00",б!M23&amp;" 07.30-13.00 14.00-23.30",б!M23&amp;" 07.30-13.00 14.00-00.00",б!M23&amp;" 08.00-13.00",б!M23&amp;" 08.00-13.30",б!M23&amp;" 08.00-14.00",б!M23&amp;" 08.00-13.00 14.00-14.30",б!M23&amp;" 08.00-13.00 14.00-15.00",б!M23&amp;" 08.00-13.00 14.00-15.30",б!M23&amp;" 08.00-13.00 14.00-16.00",б!M23&amp;" 08.00-13.00 14.00-16.30",б!M23&amp;" 08.00-13.00 14.00-17.00",б!M23&amp;" 08.00-13.00 14.00-17.30",б!M23&amp;" 08.00-13.00 14.00-18.00",б!M23&amp;" 08.00-13.00 14.00-18.30",б!M23&amp;" 08.00-13.00 14.00-19.00",б!M23&amp;" 08.00-13.00 14.00-19.30",б!M23&amp;" 08.00-13.00 14.00-20.00",б!M23&amp;" 08.00-13.00 14.00-20.30",б!M23&amp;" 08.00-13.00 14.00-21.00",б!M23&amp;" 08.00-13.00 14.00-21.30",б!M23&amp;" 08.00-13.00 14.00-22.00",б!M23&amp;" 08.00-13.00 14.00-22.30",б!M23&amp;" 08.00-13.00 14.00-23.00",б!M23&amp;" 08.00-13.00 14.00-23.30",б!M23&amp;" 08.00-13.00 14.00-00.00",б!M23&amp;" 09.00-13.00",б!M23&amp;" 09.00-13.30",б!M23&amp;" 09.00-14.00",б!M23&amp;" 09.00-13.00 14.00-14.30",б!M23&amp;" 09.00-13.00 14.00-15.00",б!M23&amp;" 09.00-13.00 14.00-15.30",б!M23&amp;" 09.00-13.00 14.00-16.00",б!M23&amp;" 09.00-13.00 14.00-16.30",б!M23&amp;" 09.00-13.00 14.00-17.00",б!M23&amp;" 09.00-13.00 14.00-17.30",б!M23&amp;" 09.00-13.00 14.00-18.00",б!M23&amp;" 09.00-13.00 14.00-18.30",б!M23&amp;" 09.00-13.00 14.00-19.00",б!M23&amp;" 09.00-13.00 14.00-19.30",б!M23&amp;" 09.00-13.00 14.00-20.00",б!M23&amp;" 09.00-13.00 14.00-20.30",б!M23&amp;" 09.00-13.00 14.00-21.00",б!M23&amp;" 09.00-13.00 14.00-21.30",б!M23&amp;" 09.00-13.00 14.00-22.00",б!M23&amp;" 09.00-13.00 14.00-22.30",б!M23&amp;" 09.00-13.00 14.00-23.00",б!M23&amp;" 09.00-13.00 14.00-23.30",б!M23&amp;" 09.00-13.00 14.00-00.00",б!M23&amp;" 07.00-13.00",б!M23&amp;" 07.00-13.30",б!M23&amp;" 07.00-14.00",б!M23&amp;" 07.00-13.00 14.00-14.30",б!M23&amp;" 07.00-13.00 14.00-15.00",б!M23&amp;" 07.00-13.00 14.00-15.30",б!M23&amp;" 07.00-13.00 14.00-16.00",б!M23&amp;" 07.00-13.00 14.00-16.30",б!M23&amp;" 07.00-13.00 14.00-17.00",б!M23&amp;" 07.00-13.00 14.00-17.30",б!M23&amp;" 07.00-13.00 14.00-18.00",б!M23&amp;" 07.00-13.00 14.00-18.30",б!M23&amp;" 07.00-13.00 14.00-19.00",б!M23&amp;" 07.00-13.00 14.00-19.30",б!M23&amp;" 07.00-13.00 14.00-20.00",б!M23&amp;" 07.00-13.00 14.00-20.30",б!M23&amp;" 07.00-13.00 14.00-21.00",б!M23&amp;" 07.00-13.00 14.00-21.30",б!M23&amp;" 07.00-13.00 14.00-22.00",б!M23&amp;" 07.00-13.00 14.00-22.30",б!M23&amp;" 07.00-13.00 14.00-23.00",б!M23&amp;" 07.00-13.00 14.00-23.30",б!M23&amp;" 07.00-13.00 14.00-00.00",б!M23&amp;" 08.30-13.00",б!M23&amp;" 08.30-13.30",б!M23&amp;" 08.30-14.00",б!M23&amp;" 08.30-13.00 14.00-14.30",б!M23&amp;" 08.30-13.00 14.00-15.00",б!M23&amp;" 08.30-13.00 14.00-15.30",б!M23&amp;" 08.30-13.00 14.00-16.00",б!M23&amp;" 08.30-13.00 14.00-16.30",б!M23&amp;" 08.30-13.00 14.00-17.00",б!M23&amp;" 08.30-13.00 14.00-17.30",б!M23&amp;" 08.30-13.00 14.00-18.00",б!M23&amp;" 08.30-13.00 14.00-18.30",б!M23&amp;" 08.30-13.00 14.00-19.00",б!M23&amp;" 08.30-13.00 14.00-19.30",б!M23&amp;" 08.30-13.00 14.00-20.00",б!M23&amp;" 08.30-13.00 14.00-20.30",б!M23&amp;" 08.30-13.00 14.00-21.00",б!M23&amp;" 08.30-13.00 14.00-21.30",б!M23&amp;" 08.30-13.00 14.00-22.00",б!M23&amp;" 08.30-13.00 14.00-22.30",б!M23&amp;" 08.30-13.00 14.00-23.00",б!M23&amp;" 08.30-13.00 14.00-23.30",б!M23&amp;" 08.30-13.00 14.00-00.00",б!M23&amp;" 10.00-13.00",б!M23&amp;" 10.00-13.30",б!M23&amp;" 10.00-14.00",б!M23&amp;" 10.00-13.00 14.00-14.30",б!M23&amp;" 10.00-13.00 14.00-15.00",б!M23&amp;" 10.00-13.00 14.00-15.30",б!M23&amp;" 10.00-13.00 14.00-16.00",б!M23&amp;" 10.00-13.00 14.00-16.30",б!M23&amp;" 10.00-13.00 14.00-17.00",б!M23&amp;" 10.00-13.00 14.00-17.30",б!M23&amp;" 10.00-13.00 14.00-18.00",б!M23&amp;" 10.00-13.00 14.00-18.30",б!M23&amp;" 10.00-13.00 14.00-19.00",б!M23&amp;" 10.00-13.00 14.00-19.30",б!M23&amp;" 10.00-13.00 14.00-20.00",б!M23&amp;" 10.00-13.00 14.00-20.30",б!M23&amp;" 10.00-13.00 14.00-21.00",б!M23&amp;" 10.00-13.00 14.00-21.30",б!M23&amp;" 10.00-13.00 14.00-22.00",б!M23&amp;" 10.00-13.00 14.00-22.30",б!M23&amp;" 10.00-13.00 14.00-23.00",б!M23&amp;" 10.00-13.00 14.00-23.30",б!M23&amp;" 10.00-13.00 14.00-00.00",б!M23&amp;" ",б!M23&amp;" ",б!M23&amp;" ",б!M23&amp;" ",б!M23&amp;" ",),б!M25))</f>
        <v/>
      </c>
      <c r="O23" s="27" t="str">
        <f>IF(O26="","",IF(OR(N26="7 0,5",N26="7 1",N26="7 1,5",N26="7 2",N26="7 2,5",N26="7 3",N26="7 3,5",N26="7 4",N26="7 4,5",N26="7 5",N26="7 5,5",N26="7 6",N26="7 6,5",N26="7 7",N26="7а 0,5",N26="7а 1",N26="7а 1,5",N26="7а 2",N26="7а 2,5",N26="7а 3",N26="7а 3,5",N26="7а 4",N26="7а 4,5",N26="7а 5",N26="7а 5,5",N26="7а 6",N26="7а 6,5",N26="7а 7",N26="8 0,5",N26="8 1",N26="8 1,5",N26="8 2",N26="8 2,5",N26="8 3",N26="8 3,5",N26="8 4",N26="8 4,5",N26="8 5",N26="8 5,5",N26="8 6",N26="8 6,5",N26="8 7",N26="8а 0,5",N26="8а 1",N26="8а 1,5",N26="8а 2",N26="8а 2,5",N26="8а 3",N26="8а 3,5",N26="8а 4",N26="8а 4,5",N26="8а 5",N26="8а 5,5",N26="8а 6",N26="8а 6,5",N26="8а 7",N26="9 0,5",N26="9 1",N26="9 1,5",N26="9 2",N26="9 2,5",N26="9 3",N26="9 3,5",N26="9 4",N26="9 4,5",N26="9 5",N26="9 5,5",N26="9 6",N26="9 6,5",N26="9 7",N26="10 0,5",N26="10 1",N26="10 1,5",N26="10 2",N26="10 2,5",N26="10 3",N26="10 3,5",N26="10 4",N26="10 4,5",N26="10 5",N26="10 5,5",N26="10 6",N26="10 6,5",N26="10 7"),CHOOSE(MATCH(O26,{"7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00","в","о","б","к","уо"},),б!N23&amp;" 07.30-13.00",б!N23&amp;" 07.30-13.30",б!N23&amp;" 07.30-14.00",б!N23&amp;" 07.30-13.00 14.00-14.30",б!N23&amp;" 07.30-13.00 14.00-15.00",б!N23&amp;" 07.30-13.00 14.00-15.30",б!N23&amp;" 07.30-13.00 14.00-16.00",б!N23&amp;" 07.30-13.00 14.00-16.30",б!N23&amp;" 07.30-13.00 14.00-17.00",б!N23&amp;" 07.30-13.00 14.00-17.30",б!N23&amp;" 07.30-13.00 14.00-18.00",б!N23&amp;" 07.30-13.00 14.00-18.30",б!N23&amp;" 07.30-13.00 14.00-19.00",б!N23&amp;" 07.30-13.00 14.00-19.30",б!N23&amp;б!N23&amp;"  07.30-13.00 14.00-20.00",б!N23&amp;" 07.30-13.00 14.00-20.30",б!N23&amp;" 07.30-13.00 14.00-21.00",б!N23&amp;" 07.30-13.00 14.00-21.30",б!N23&amp;" 07.30-13.00 14.00-22.00",б!N23&amp;" 07.30-13.00 14.00-22.30",б!N23&amp;" 07.30-13.00 14.00-23.00",б!N23&amp;" 07.30-13.00 14.00-23.30",б!N23&amp;" 07.30-13.00 14.00-00.00",б!N23&amp;" 08.00-13.00",б!N23&amp;" 08.00-13.30",б!N23&amp;" 08.00-14.00",б!N23&amp;" 08.00-13.00 14.00-14.30",б!N23&amp;" 08.00-13.00 14.00-15.00",б!N23&amp;" 08.00-13.00 14.00-15.30",б!N23&amp;" 08.00-13.00 14.00-16.00",б!N23&amp;" 08.00-13.00 14.00-16.30",б!N23&amp;" 08.00-13.00 14.00-17.00",б!N23&amp;" 08.00-13.00 14.00-17.30",б!N23&amp;" 08.00-13.00 14.00-18.00",б!N23&amp;" 08.00-13.00 14.00-18.30",б!N23&amp;" 08.00-13.00 14.00-19.00",б!N23&amp;" 08.00-13.00 14.00-19.30",б!N23&amp;" 08.00-13.00 14.00-20.00",б!N23&amp;" 08.00-13.00 14.00-20.30",б!N23&amp;" 08.00-13.00 14.00-21.00",б!N23&amp;" 08.00-13.00 14.00-21.30",б!N23&amp;" 08.00-13.00 14.00-22.00",б!N23&amp;" 08.00-13.00 14.00-22.30",б!N23&amp;" 08.00-13.00 14.00-23.00",б!N23&amp;" 08.00-13.00 14.00-23.30",б!N23&amp;" 08.00-13.00 14.00-00.00",б!N23&amp;" 09.00-13.00",б!N23&amp;" 09.00-13.30",б!N23&amp;" 09.00-14.00",б!N23&amp;" 09.00-13.00 14.00-14.30",б!N23&amp;" 09.00-13.00 14.00-15.00",б!N23&amp;" 09.00-13.00 14.00-15.30",б!N23&amp;" 09.00-13.00 14.00-16.00",б!N23&amp;" 09.00-13.00 14.00-16.30",б!N23&amp;" 09.00-13.00 14.00-17.00",б!N23&amp;" 09.00-13.00 14.00-17.30",б!N23&amp;" 09.00-13.00 14.00-18.00",б!N23&amp;" 09.00-13.00 14.00-18.30",б!N23&amp;" 09.00-13.00 14.00-19.00",б!N23&amp;" 09.00-13.00 14.00-19.30",б!N23&amp;" 09.00-13.00 14.00-20.00",б!N23&amp;" 09.00-13.00 14.00-20.30",б!N23&amp;" 09.00-13.00 14.00-21.00",б!N23&amp;" 09.00-13.00 14.00-21.30",б!N23&amp;" 09.00-13.00 14.00-22.00",б!N23&amp;" 09.00-13.00 14.00-22.30",б!N23&amp;" 09.00-13.00 14.00-23.00",б!N23&amp;" 09.00-13.00 14.00-23.30",б!N23&amp;" 09.00-13.00 14.00-00.00",б!N23&amp;" 07.00-13.00",б!N23&amp;" 07.00-13.30",б!N23&amp;" 07.00-14.00",б!N23&amp;" 07.00-13.00 14.00-14.30",б!N23&amp;" 07.00-13.00 14.00-15.00",б!N23&amp;" 07.00-13.00 14.00-15.30",б!N23&amp;" 07.00-13.00 14.00-16.00",б!N23&amp;" 07.00-13.00 14.00-16.30",б!N23&amp;" 07.00-13.00 14.00-17.00",б!N23&amp;" 07.00-13.00 14.00-17.30",б!N23&amp;" 07.00-13.00 14.00-18.00",б!N23&amp;" 07.00-13.00 14.00-18.30",б!N23&amp;" 07.00-13.00 14.00-19.00",б!N23&amp;" 07.00-13.00 14.00-19.30",б!N23&amp;" 07.00-13.00 14.00-20.00",б!N23&amp;" 07.00-13.00 14.00-20.30",б!N23&amp;" 07.00-13.00 14.00-21.00",б!N23&amp;" 07.00-13.00 14.00-21.30",б!N23&amp;" 07.00-13.00 14.00-22.00",б!N23&amp;" 07.00-13.00 14.00-22.30",б!N23&amp;" 07.00-13.00 14.00-23.00",б!N23&amp;" 07.00-13.00 14.00-23.30",б!N23&amp;" 07.00-13.00 14.00-00.00",б!N23&amp;" 08.30-13.00",б!N23&amp;" 08.30-13.30",б!N23&amp;" 08.30-14.00",б!N23&amp;" 08.30-13.00 14.00-14.30",б!N23&amp;" 08.30-13.00 14.00-15.00",б!N23&amp;" 08.30-13.00 14.00-15.30",б!N23&amp;" 08.30-13.00 14.00-16.00",б!N23&amp;" 08.30-13.00 14.00-16.30",б!N23&amp;" 08.30-13.00 14.00-17.00",б!N23&amp;" 08.30-13.00 14.00-17.30",б!N23&amp;" 08.30-13.00 14.00-18.00",б!N23&amp;" 08.30-13.00 14.00-18.30",б!N23&amp;" 08.30-13.00 14.00-19.00",б!N23&amp;" 08.30-13.00 14.00-19.30",б!N23&amp;" 08.30-13.00 14.00-20.00",б!N23&amp;" 08.30-13.00 14.00-20.30",б!N23&amp;" 08.30-13.00 14.00-21.00",б!N23&amp;" 08.30-13.00 14.00-21.30",б!N23&amp;" 08.30-13.00 14.00-22.00",б!N23&amp;" 08.30-13.00 14.00-22.30",б!N23&amp;" 08.30-13.00 14.00-23.00",б!N23&amp;" 08.30-13.00 14.00-23.30",б!N23&amp;" 08.30-13.00 14.00-00.00",б!N23&amp;" 10.00-13.00",б!N23&amp;" 10.00-13.30",б!N23&amp;" 10.00-14.00",б!N23&amp;" 10.00-13.00 14.00-14.30",б!N23&amp;" 10.00-13.00 14.00-15.00",б!N23&amp;" 10.00-13.00 14.00-15.30",б!N23&amp;" 10.00-13.00 14.00-16.00",б!N23&amp;" 10.00-13.00 14.00-16.30",б!N23&amp;" 10.00-13.00 14.00-17.00",б!N23&amp;" 10.00-13.00 14.00-17.30",б!N23&amp;" 10.00-13.00 14.00-18.00",б!N23&amp;" 10.00-13.00 14.00-18.30",б!N23&amp;" 10.00-13.00 14.00-19.00",б!N23&amp;" 10.00-13.00 14.00-19.30",б!N23&amp;" 10.00-13.00 14.00-20.00",б!N23&amp;" 10.00-13.00 14.00-20.30",б!N23&amp;" 10.00-13.00 14.00-21.00",б!N23&amp;" 10.00-13.00 14.00-21.30",б!N23&amp;" 10.00-13.00 14.00-22.00",б!N23&amp;" 10.00-13.00 14.00-22.30",б!N23&amp;" 10.00-13.00 14.00-23.00",б!N23&amp;" 10.00-13.00 14.00-23.30",б!N23&amp;" 10.00-13.00 14.00-00.00",б!N23&amp;" ",б!N23&amp;" ",б!N23&amp;" ",б!N23&amp;" ",б!N23&amp;" ",),б!N25))</f>
        <v/>
      </c>
      <c r="P23" s="27" t="str">
        <f>IF(P26="","",IF(OR(O26="7 0,5",O26="7 1",O26="7 1,5",O26="7 2",O26="7 2,5",O26="7 3",O26="7 3,5",O26="7 4",O26="7 4,5",O26="7 5",O26="7 5,5",O26="7 6",O26="7 6,5",O26="7 7",O26="7а 0,5",O26="7а 1",O26="7а 1,5",O26="7а 2",O26="7а 2,5",O26="7а 3",O26="7а 3,5",O26="7а 4",O26="7а 4,5",O26="7а 5",O26="7а 5,5",O26="7а 6",O26="7а 6,5",O26="7а 7",O26="8 0,5",O26="8 1",O26="8 1,5",O26="8 2",O26="8 2,5",O26="8 3",O26="8 3,5",O26="8 4",O26="8 4,5",O26="8 5",O26="8 5,5",O26="8 6",O26="8 6,5",O26="8 7",O26="8а 0,5",O26="8а 1",O26="8а 1,5",O26="8а 2",O26="8а 2,5",O26="8а 3",O26="8а 3,5",O26="8а 4",O26="8а 4,5",O26="8а 5",O26="8а 5,5",O26="8а 6",O26="8а 6,5",O26="8а 7",O26="9 0,5",O26="9 1",O26="9 1,5",O26="9 2",O26="9 2,5",O26="9 3",O26="9 3,5",O26="9 4",O26="9 4,5",O26="9 5",O26="9 5,5",O26="9 6",O26="9 6,5",O26="9 7",O26="10 0,5",O26="10 1",O26="10 1,5",O26="10 2",O26="10 2,5",O26="10 3",O26="10 3,5",O26="10 4",O26="10 4,5",O26="10 5",O26="10 5,5",O26="10 6",O26="10 6,5",O26="10 7"),CHOOSE(MATCH(P26,{"7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00","в","о","б","к","уо"},),б!O23&amp;" 07.30-13.00",б!O23&amp;" 07.30-13.30",б!O23&amp;" 07.30-14.00",б!O23&amp;" 07.30-13.00 14.00-14.30",б!O23&amp;" 07.30-13.00 14.00-15.00",б!O23&amp;" 07.30-13.00 14.00-15.30",б!O23&amp;" 07.30-13.00 14.00-16.00",б!O23&amp;" 07.30-13.00 14.00-16.30",б!O23&amp;" 07.30-13.00 14.00-17.00",б!O23&amp;" 07.30-13.00 14.00-17.30",б!O23&amp;" 07.30-13.00 14.00-18.00",б!O23&amp;" 07.30-13.00 14.00-18.30",б!O23&amp;" 07.30-13.00 14.00-19.00",б!O23&amp;" 07.30-13.00 14.00-19.30",б!O23&amp;б!O23&amp;"  07.30-13.00 14.00-20.00",б!O23&amp;" 07.30-13.00 14.00-20.30",б!O23&amp;" 07.30-13.00 14.00-21.00",б!O23&amp;" 07.30-13.00 14.00-21.30",б!O23&amp;" 07.30-13.00 14.00-22.00",б!O23&amp;" 07.30-13.00 14.00-22.30",б!O23&amp;" 07.30-13.00 14.00-23.00",б!O23&amp;" 07.30-13.00 14.00-23.30",б!O23&amp;" 07.30-13.00 14.00-00.00",б!O23&amp;" 08.00-13.00",б!O23&amp;" 08.00-13.30",б!O23&amp;" 08.00-14.00",б!O23&amp;" 08.00-13.00 14.00-14.30",б!O23&amp;" 08.00-13.00 14.00-15.00",б!O23&amp;" 08.00-13.00 14.00-15.30",б!O23&amp;" 08.00-13.00 14.00-16.00",б!O23&amp;" 08.00-13.00 14.00-16.30",б!O23&amp;" 08.00-13.00 14.00-17.00",б!O23&amp;" 08.00-13.00 14.00-17.30",б!O23&amp;" 08.00-13.00 14.00-18.00",б!O23&amp;" 08.00-13.00 14.00-18.30",б!O23&amp;" 08.00-13.00 14.00-19.00",б!O23&amp;" 08.00-13.00 14.00-19.30",б!O23&amp;" 08.00-13.00 14.00-20.00",б!O23&amp;" 08.00-13.00 14.00-20.30",б!O23&amp;" 08.00-13.00 14.00-21.00",б!O23&amp;" 08.00-13.00 14.00-21.30",б!O23&amp;" 08.00-13.00 14.00-22.00",б!O23&amp;" 08.00-13.00 14.00-22.30",б!O23&amp;" 08.00-13.00 14.00-23.00",б!O23&amp;" 08.00-13.00 14.00-23.30",б!O23&amp;" 08.00-13.00 14.00-00.00",б!O23&amp;" 09.00-13.00",б!O23&amp;" 09.00-13.30",б!O23&amp;" 09.00-14.00",б!O23&amp;" 09.00-13.00 14.00-14.30",б!O23&amp;" 09.00-13.00 14.00-15.00",б!O23&amp;" 09.00-13.00 14.00-15.30",б!O23&amp;" 09.00-13.00 14.00-16.00",б!O23&amp;" 09.00-13.00 14.00-16.30",б!O23&amp;" 09.00-13.00 14.00-17.00",б!O23&amp;" 09.00-13.00 14.00-17.30",б!O23&amp;" 09.00-13.00 14.00-18.00",б!O23&amp;" 09.00-13.00 14.00-18.30",б!O23&amp;" 09.00-13.00 14.00-19.00",б!O23&amp;" 09.00-13.00 14.00-19.30",б!O23&amp;" 09.00-13.00 14.00-20.00",б!O23&amp;" 09.00-13.00 14.00-20.30",б!O23&amp;" 09.00-13.00 14.00-21.00",б!O23&amp;" 09.00-13.00 14.00-21.30",б!O23&amp;" 09.00-13.00 14.00-22.00",б!O23&amp;" 09.00-13.00 14.00-22.30",б!O23&amp;" 09.00-13.00 14.00-23.00",б!O23&amp;" 09.00-13.00 14.00-23.30",б!O23&amp;" 09.00-13.00 14.00-00.00",б!O23&amp;" 07.00-13.00",б!O23&amp;" 07.00-13.30",б!O23&amp;" 07.00-14.00",б!O23&amp;" 07.00-13.00 14.00-14.30",б!O23&amp;" 07.00-13.00 14.00-15.00",б!O23&amp;" 07.00-13.00 14.00-15.30",б!O23&amp;" 07.00-13.00 14.00-16.00",б!O23&amp;" 07.00-13.00 14.00-16.30",б!O23&amp;" 07.00-13.00 14.00-17.00",б!O23&amp;" 07.00-13.00 14.00-17.30",б!O23&amp;" 07.00-13.00 14.00-18.00",б!O23&amp;" 07.00-13.00 14.00-18.30",б!O23&amp;" 07.00-13.00 14.00-19.00",б!O23&amp;" 07.00-13.00 14.00-19.30",б!O23&amp;" 07.00-13.00 14.00-20.00",б!O23&amp;" 07.00-13.00 14.00-20.30",б!O23&amp;" 07.00-13.00 14.00-21.00",б!O23&amp;" 07.00-13.00 14.00-21.30",б!O23&amp;" 07.00-13.00 14.00-22.00",б!O23&amp;" 07.00-13.00 14.00-22.30",б!O23&amp;" 07.00-13.00 14.00-23.00",б!O23&amp;" 07.00-13.00 14.00-23.30",б!O23&amp;" 07.00-13.00 14.00-00.00",б!O23&amp;" 08.30-13.00",б!O23&amp;" 08.30-13.30",б!O23&amp;" 08.30-14.00",б!O23&amp;" 08.30-13.00 14.00-14.30",б!O23&amp;" 08.30-13.00 14.00-15.00",б!O23&amp;" 08.30-13.00 14.00-15.30",б!O23&amp;" 08.30-13.00 14.00-16.00",б!O23&amp;" 08.30-13.00 14.00-16.30",б!O23&amp;" 08.30-13.00 14.00-17.00",б!O23&amp;" 08.30-13.00 14.00-17.30",б!O23&amp;" 08.30-13.00 14.00-18.00",б!O23&amp;" 08.30-13.00 14.00-18.30",б!O23&amp;" 08.30-13.00 14.00-19.00",б!O23&amp;" 08.30-13.00 14.00-19.30",б!O23&amp;" 08.30-13.00 14.00-20.00",б!O23&amp;" 08.30-13.00 14.00-20.30",б!O23&amp;" 08.30-13.00 14.00-21.00",б!O23&amp;" 08.30-13.00 14.00-21.30",б!O23&amp;" 08.30-13.00 14.00-22.00",б!O23&amp;" 08.30-13.00 14.00-22.30",б!O23&amp;" 08.30-13.00 14.00-23.00",б!O23&amp;" 08.30-13.00 14.00-23.30",б!O23&amp;" 08.30-13.00 14.00-00.00",б!O23&amp;" 10.00-13.00",б!O23&amp;" 10.00-13.30",б!O23&amp;" 10.00-14.00",б!O23&amp;" 10.00-13.00 14.00-14.30",б!O23&amp;" 10.00-13.00 14.00-15.00",б!O23&amp;" 10.00-13.00 14.00-15.30",б!O23&amp;" 10.00-13.00 14.00-16.00",б!O23&amp;" 10.00-13.00 14.00-16.30",б!O23&amp;" 10.00-13.00 14.00-17.00",б!O23&amp;" 10.00-13.00 14.00-17.30",б!O23&amp;" 10.00-13.00 14.00-18.00",б!O23&amp;" 10.00-13.00 14.00-18.30",б!O23&amp;" 10.00-13.00 14.00-19.00",б!O23&amp;" 10.00-13.00 14.00-19.30",б!O23&amp;" 10.00-13.00 14.00-20.00",б!O23&amp;" 10.00-13.00 14.00-20.30",б!O23&amp;" 10.00-13.00 14.00-21.00",б!O23&amp;" 10.00-13.00 14.00-21.30",б!O23&amp;" 10.00-13.00 14.00-22.00",б!O23&amp;" 10.00-13.00 14.00-22.30",б!O23&amp;" 10.00-13.00 14.00-23.00",б!O23&amp;" 10.00-13.00 14.00-23.30",б!O23&amp;" 10.00-13.00 14.00-00.00",б!O23&amp;" ",б!O23&amp;" ",б!O23&amp;" ",б!O23&amp;" ",б!O23&amp;" ",),б!O25))</f>
        <v/>
      </c>
      <c r="Q23" s="27" t="str">
        <f>IF(Q26="","",IF(OR(P26="7 0,5",P26="7 1",P26="7 1,5",P26="7 2",P26="7 2,5",P26="7 3",P26="7 3,5",P26="7 4",P26="7 4,5",P26="7 5",P26="7 5,5",P26="7 6",P26="7 6,5",P26="7 7",P26="7а 0,5",P26="7а 1",P26="7а 1,5",P26="7а 2",P26="7а 2,5",P26="7а 3",P26="7а 3,5",P26="7а 4",P26="7а 4,5",P26="7а 5",P26="7а 5,5",P26="7а 6",P26="7а 6,5",P26="7а 7",P26="8 0,5",P26="8 1",P26="8 1,5",P26="8 2",P26="8 2,5",P26="8 3",P26="8 3,5",P26="8 4",P26="8 4,5",P26="8 5",P26="8 5,5",P26="8 6",P26="8 6,5",P26="8 7",P26="8а 0,5",P26="8а 1",P26="8а 1,5",P26="8а 2",P26="8а 2,5",P26="8а 3",P26="8а 3,5",P26="8а 4",P26="8а 4,5",P26="8а 5",P26="8а 5,5",P26="8а 6",P26="8а 6,5",P26="8а 7",P26="9 0,5",P26="9 1",P26="9 1,5",P26="9 2",P26="9 2,5",P26="9 3",P26="9 3,5",P26="9 4",P26="9 4,5",P26="9 5",P26="9 5,5",P26="9 6",P26="9 6,5",P26="9 7",P26="10 0,5",P26="10 1",P26="10 1,5",P26="10 2",P26="10 2,5",P26="10 3",P26="10 3,5",P26="10 4",P26="10 4,5",P26="10 5",P26="10 5,5",P26="10 6",P26="10 6,5",P26="10 7"),CHOOSE(MATCH(Q26,{"7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00","в","о","б","к","уо"},),б!P23&amp;" 07.30-13.00",б!P23&amp;" 07.30-13.30",б!P23&amp;" 07.30-14.00",б!P23&amp;" 07.30-13.00 14.00-14.30",б!P23&amp;" 07.30-13.00 14.00-15.00",б!P23&amp;" 07.30-13.00 14.00-15.30",б!P23&amp;" 07.30-13.00 14.00-16.00",б!P23&amp;" 07.30-13.00 14.00-16.30",б!P23&amp;" 07.30-13.00 14.00-17.00",б!P23&amp;" 07.30-13.00 14.00-17.30",б!P23&amp;" 07.30-13.00 14.00-18.00",б!P23&amp;" 07.30-13.00 14.00-18.30",б!P23&amp;" 07.30-13.00 14.00-19.00",б!P23&amp;" 07.30-13.00 14.00-19.30",б!P23&amp;б!P23&amp;"  07.30-13.00 14.00-20.00",б!P23&amp;" 07.30-13.00 14.00-20.30",б!P23&amp;" 07.30-13.00 14.00-21.00",б!P23&amp;" 07.30-13.00 14.00-21.30",б!P23&amp;" 07.30-13.00 14.00-22.00",б!P23&amp;" 07.30-13.00 14.00-22.30",б!P23&amp;" 07.30-13.00 14.00-23.00",б!P23&amp;" 07.30-13.00 14.00-23.30",б!P23&amp;" 07.30-13.00 14.00-00.00",б!P23&amp;" 08.00-13.00",б!P23&amp;" 08.00-13.30",б!P23&amp;" 08.00-14.00",б!P23&amp;" 08.00-13.00 14.00-14.30",б!P23&amp;" 08.00-13.00 14.00-15.00",б!P23&amp;" 08.00-13.00 14.00-15.30",б!P23&amp;" 08.00-13.00 14.00-16.00",б!P23&amp;" 08.00-13.00 14.00-16.30",б!P23&amp;" 08.00-13.00 14.00-17.00",б!P23&amp;" 08.00-13.00 14.00-17.30",б!P23&amp;" 08.00-13.00 14.00-18.00",б!P23&amp;" 08.00-13.00 14.00-18.30",б!P23&amp;" 08.00-13.00 14.00-19.00",б!P23&amp;" 08.00-13.00 14.00-19.30",б!P23&amp;" 08.00-13.00 14.00-20.00",б!P23&amp;" 08.00-13.00 14.00-20.30",б!P23&amp;" 08.00-13.00 14.00-21.00",б!P23&amp;" 08.00-13.00 14.00-21.30",б!P23&amp;" 08.00-13.00 14.00-22.00",б!P23&amp;" 08.00-13.00 14.00-22.30",б!P23&amp;" 08.00-13.00 14.00-23.00",б!P23&amp;" 08.00-13.00 14.00-23.30",б!P23&amp;" 08.00-13.00 14.00-00.00",б!P23&amp;" 09.00-13.00",б!P23&amp;" 09.00-13.30",б!P23&amp;" 09.00-14.00",б!P23&amp;" 09.00-13.00 14.00-14.30",б!P23&amp;" 09.00-13.00 14.00-15.00",б!P23&amp;" 09.00-13.00 14.00-15.30",б!P23&amp;" 09.00-13.00 14.00-16.00",б!P23&amp;" 09.00-13.00 14.00-16.30",б!P23&amp;" 09.00-13.00 14.00-17.00",б!P23&amp;" 09.00-13.00 14.00-17.30",б!P23&amp;" 09.00-13.00 14.00-18.00",б!P23&amp;" 09.00-13.00 14.00-18.30",б!P23&amp;" 09.00-13.00 14.00-19.00",б!P23&amp;" 09.00-13.00 14.00-19.30",б!P23&amp;" 09.00-13.00 14.00-20.00",б!P23&amp;" 09.00-13.00 14.00-20.30",б!P23&amp;" 09.00-13.00 14.00-21.00",б!P23&amp;" 09.00-13.00 14.00-21.30",б!P23&amp;" 09.00-13.00 14.00-22.00",б!P23&amp;" 09.00-13.00 14.00-22.30",б!P23&amp;" 09.00-13.00 14.00-23.00",б!P23&amp;" 09.00-13.00 14.00-23.30",б!P23&amp;" 09.00-13.00 14.00-00.00",б!P23&amp;" 07.00-13.00",б!P23&amp;" 07.00-13.30",б!P23&amp;" 07.00-14.00",б!P23&amp;" 07.00-13.00 14.00-14.30",б!P23&amp;" 07.00-13.00 14.00-15.00",б!P23&amp;" 07.00-13.00 14.00-15.30",б!P23&amp;" 07.00-13.00 14.00-16.00",б!P23&amp;" 07.00-13.00 14.00-16.30",б!P23&amp;" 07.00-13.00 14.00-17.00",б!P23&amp;" 07.00-13.00 14.00-17.30",б!P23&amp;" 07.00-13.00 14.00-18.00",б!P23&amp;" 07.00-13.00 14.00-18.30",б!P23&amp;" 07.00-13.00 14.00-19.00",б!P23&amp;" 07.00-13.00 14.00-19.30",б!P23&amp;" 07.00-13.00 14.00-20.00",б!P23&amp;" 07.00-13.00 14.00-20.30",б!P23&amp;" 07.00-13.00 14.00-21.00",б!P23&amp;" 07.00-13.00 14.00-21.30",б!P23&amp;" 07.00-13.00 14.00-22.00",б!P23&amp;" 07.00-13.00 14.00-22.30",б!P23&amp;" 07.00-13.00 14.00-23.00",б!P23&amp;" 07.00-13.00 14.00-23.30",б!P23&amp;" 07.00-13.00 14.00-00.00",б!P23&amp;" 08.30-13.00",б!P23&amp;" 08.30-13.30",б!P23&amp;" 08.30-14.00",б!P23&amp;" 08.30-13.00 14.00-14.30",б!P23&amp;" 08.30-13.00 14.00-15.00",б!P23&amp;" 08.30-13.00 14.00-15.30",б!P23&amp;" 08.30-13.00 14.00-16.00",б!P23&amp;" 08.30-13.00 14.00-16.30",б!P23&amp;" 08.30-13.00 14.00-17.00",б!P23&amp;" 08.30-13.00 14.00-17.30",б!P23&amp;" 08.30-13.00 14.00-18.00",б!P23&amp;" 08.30-13.00 14.00-18.30",б!P23&amp;" 08.30-13.00 14.00-19.00",б!P23&amp;" 08.30-13.00 14.00-19.30",б!P23&amp;" 08.30-13.00 14.00-20.00",б!P23&amp;" 08.30-13.00 14.00-20.30",б!P23&amp;" 08.30-13.00 14.00-21.00",б!P23&amp;" 08.30-13.00 14.00-21.30",б!P23&amp;" 08.30-13.00 14.00-22.00",б!P23&amp;" 08.30-13.00 14.00-22.30",б!P23&amp;" 08.30-13.00 14.00-23.00",б!P23&amp;" 08.30-13.00 14.00-23.30",б!P23&amp;" 08.30-13.00 14.00-00.00",б!P23&amp;" 10.00-13.00",б!P23&amp;" 10.00-13.30",б!P23&amp;" 10.00-14.00",б!P23&amp;" 10.00-13.00 14.00-14.30",б!P23&amp;" 10.00-13.00 14.00-15.00",б!P23&amp;" 10.00-13.00 14.00-15.30",б!P23&amp;" 10.00-13.00 14.00-16.00",б!P23&amp;" 10.00-13.00 14.00-16.30",б!P23&amp;" 10.00-13.00 14.00-17.00",б!P23&amp;" 10.00-13.00 14.00-17.30",б!P23&amp;" 10.00-13.00 14.00-18.00",б!P23&amp;" 10.00-13.00 14.00-18.30",б!P23&amp;" 10.00-13.00 14.00-19.00",б!P23&amp;" 10.00-13.00 14.00-19.30",б!P23&amp;" 10.00-13.00 14.00-20.00",б!P23&amp;" 10.00-13.00 14.00-20.30",б!P23&amp;" 10.00-13.00 14.00-21.00",б!P23&amp;" 10.00-13.00 14.00-21.30",б!P23&amp;" 10.00-13.00 14.00-22.00",б!P23&amp;" 10.00-13.00 14.00-22.30",б!P23&amp;" 10.00-13.00 14.00-23.00",б!P23&amp;" 10.00-13.00 14.00-23.30",б!P23&amp;" 10.00-13.00 14.00-00.00",б!P23&amp;" ",б!P23&amp;" ",б!P23&amp;" ",б!P23&amp;" ",б!P23&amp;" ",),б!P25))</f>
        <v/>
      </c>
      <c r="R23" s="27" t="str">
        <f>IF(R26="","",IF(OR(Q26="7 0,5",Q26="7 1",Q26="7 1,5",Q26="7 2",Q26="7 2,5",Q26="7 3",Q26="7 3,5",Q26="7 4",Q26="7 4,5",Q26="7 5",Q26="7 5,5",Q26="7 6",Q26="7 6,5",Q26="7 7",Q26="7а 0,5",Q26="7а 1",Q26="7а 1,5",Q26="7а 2",Q26="7а 2,5",Q26="7а 3",Q26="7а 3,5",Q26="7а 4",Q26="7а 4,5",Q26="7а 5",Q26="7а 5,5",Q26="7а 6",Q26="7а 6,5",Q26="7а 7",Q26="8 0,5",Q26="8 1",Q26="8 1,5",Q26="8 2",Q26="8 2,5",Q26="8 3",Q26="8 3,5",Q26="8 4",Q26="8 4,5",Q26="8 5",Q26="8 5,5",Q26="8 6",Q26="8 6,5",Q26="8 7",Q26="8а 0,5",Q26="8а 1",Q26="8а 1,5",Q26="8а 2",Q26="8а 2,5",Q26="8а 3",Q26="8а 3,5",Q26="8а 4",Q26="8а 4,5",Q26="8а 5",Q26="8а 5,5",Q26="8а 6",Q26="8а 6,5",Q26="8а 7",Q26="9 0,5",Q26="9 1",Q26="9 1,5",Q26="9 2",Q26="9 2,5",Q26="9 3",Q26="9 3,5",Q26="9 4",Q26="9 4,5",Q26="9 5",Q26="9 5,5",Q26="9 6",Q26="9 6,5",Q26="9 7",Q26="10 0,5",Q26="10 1",Q26="10 1,5",Q26="10 2",Q26="10 2,5",Q26="10 3",Q26="10 3,5",Q26="10 4",Q26="10 4,5",Q26="10 5",Q26="10 5,5",Q26="10 6",Q26="10 6,5",Q26="10 7"),CHOOSE(MATCH(R26,{"7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00","в","о","б","к","уо"},),б!Q23&amp;" 07.30-13.00",б!Q23&amp;" 07.30-13.30",б!Q23&amp;" 07.30-14.00",б!Q23&amp;" 07.30-13.00 14.00-14.30",б!Q23&amp;" 07.30-13.00 14.00-15.00",б!Q23&amp;" 07.30-13.00 14.00-15.30",б!Q23&amp;" 07.30-13.00 14.00-16.00",б!Q23&amp;" 07.30-13.00 14.00-16.30",б!Q23&amp;" 07.30-13.00 14.00-17.00",б!Q23&amp;" 07.30-13.00 14.00-17.30",б!Q23&amp;" 07.30-13.00 14.00-18.00",б!Q23&amp;" 07.30-13.00 14.00-18.30",б!Q23&amp;" 07.30-13.00 14.00-19.00",б!Q23&amp;" 07.30-13.00 14.00-19.30",б!Q23&amp;б!Q23&amp;"  07.30-13.00 14.00-20.00",б!Q23&amp;" 07.30-13.00 14.00-20.30",б!Q23&amp;" 07.30-13.00 14.00-21.00",б!Q23&amp;" 07.30-13.00 14.00-21.30",б!Q23&amp;" 07.30-13.00 14.00-22.00",б!Q23&amp;" 07.30-13.00 14.00-22.30",б!Q23&amp;" 07.30-13.00 14.00-23.00",б!Q23&amp;" 07.30-13.00 14.00-23.30",б!Q23&amp;" 07.30-13.00 14.00-00.00",б!Q23&amp;" 08.00-13.00",б!Q23&amp;" 08.00-13.30",б!Q23&amp;" 08.00-14.00",б!Q23&amp;" 08.00-13.00 14.00-14.30",б!Q23&amp;" 08.00-13.00 14.00-15.00",б!Q23&amp;" 08.00-13.00 14.00-15.30",б!Q23&amp;" 08.00-13.00 14.00-16.00",б!Q23&amp;" 08.00-13.00 14.00-16.30",б!Q23&amp;" 08.00-13.00 14.00-17.00",б!Q23&amp;" 08.00-13.00 14.00-17.30",б!Q23&amp;" 08.00-13.00 14.00-18.00",б!Q23&amp;" 08.00-13.00 14.00-18.30",б!Q23&amp;" 08.00-13.00 14.00-19.00",б!Q23&amp;" 08.00-13.00 14.00-19.30",б!Q23&amp;" 08.00-13.00 14.00-20.00",б!Q23&amp;" 08.00-13.00 14.00-20.30",б!Q23&amp;" 08.00-13.00 14.00-21.00",б!Q23&amp;" 08.00-13.00 14.00-21.30",б!Q23&amp;" 08.00-13.00 14.00-22.00",б!Q23&amp;" 08.00-13.00 14.00-22.30",б!Q23&amp;" 08.00-13.00 14.00-23.00",б!Q23&amp;" 08.00-13.00 14.00-23.30",б!Q23&amp;" 08.00-13.00 14.00-00.00",б!Q23&amp;" 09.00-13.00",б!Q23&amp;" 09.00-13.30",б!Q23&amp;" 09.00-14.00",б!Q23&amp;" 09.00-13.00 14.00-14.30",б!Q23&amp;" 09.00-13.00 14.00-15.00",б!Q23&amp;" 09.00-13.00 14.00-15.30",б!Q23&amp;" 09.00-13.00 14.00-16.00",б!Q23&amp;" 09.00-13.00 14.00-16.30",б!Q23&amp;" 09.00-13.00 14.00-17.00",б!Q23&amp;" 09.00-13.00 14.00-17.30",б!Q23&amp;" 09.00-13.00 14.00-18.00",б!Q23&amp;" 09.00-13.00 14.00-18.30",б!Q23&amp;" 09.00-13.00 14.00-19.00",б!Q23&amp;" 09.00-13.00 14.00-19.30",б!Q23&amp;" 09.00-13.00 14.00-20.00",б!Q23&amp;" 09.00-13.00 14.00-20.30",б!Q23&amp;" 09.00-13.00 14.00-21.00",б!Q23&amp;" 09.00-13.00 14.00-21.30",б!Q23&amp;" 09.00-13.00 14.00-22.00",б!Q23&amp;" 09.00-13.00 14.00-22.30",б!Q23&amp;" 09.00-13.00 14.00-23.00",б!Q23&amp;" 09.00-13.00 14.00-23.30",б!Q23&amp;" 09.00-13.00 14.00-00.00",б!Q23&amp;" 07.00-13.00",б!Q23&amp;" 07.00-13.30",б!Q23&amp;" 07.00-14.00",б!Q23&amp;" 07.00-13.00 14.00-14.30",б!Q23&amp;" 07.00-13.00 14.00-15.00",б!Q23&amp;" 07.00-13.00 14.00-15.30",б!Q23&amp;" 07.00-13.00 14.00-16.00",б!Q23&amp;" 07.00-13.00 14.00-16.30",б!Q23&amp;" 07.00-13.00 14.00-17.00",б!Q23&amp;" 07.00-13.00 14.00-17.30",б!Q23&amp;" 07.00-13.00 14.00-18.00",б!Q23&amp;" 07.00-13.00 14.00-18.30",б!Q23&amp;" 07.00-13.00 14.00-19.00",б!Q23&amp;" 07.00-13.00 14.00-19.30",б!Q23&amp;" 07.00-13.00 14.00-20.00",б!Q23&amp;" 07.00-13.00 14.00-20.30",б!Q23&amp;" 07.00-13.00 14.00-21.00",б!Q23&amp;" 07.00-13.00 14.00-21.30",б!Q23&amp;" 07.00-13.00 14.00-22.00",б!Q23&amp;" 07.00-13.00 14.00-22.30",б!Q23&amp;" 07.00-13.00 14.00-23.00",б!Q23&amp;" 07.00-13.00 14.00-23.30",б!Q23&amp;" 07.00-13.00 14.00-00.00",б!Q23&amp;" 08.30-13.00",б!Q23&amp;" 08.30-13.30",б!Q23&amp;" 08.30-14.00",б!Q23&amp;" 08.30-13.00 14.00-14.30",б!Q23&amp;" 08.30-13.00 14.00-15.00",б!Q23&amp;" 08.30-13.00 14.00-15.30",б!Q23&amp;" 08.30-13.00 14.00-16.00",б!Q23&amp;" 08.30-13.00 14.00-16.30",б!Q23&amp;" 08.30-13.00 14.00-17.00",б!Q23&amp;" 08.30-13.00 14.00-17.30",б!Q23&amp;" 08.30-13.00 14.00-18.00",б!Q23&amp;" 08.30-13.00 14.00-18.30",б!Q23&amp;" 08.30-13.00 14.00-19.00",б!Q23&amp;" 08.30-13.00 14.00-19.30",б!Q23&amp;" 08.30-13.00 14.00-20.00",б!Q23&amp;" 08.30-13.00 14.00-20.30",б!Q23&amp;" 08.30-13.00 14.00-21.00",б!Q23&amp;" 08.30-13.00 14.00-21.30",б!Q23&amp;" 08.30-13.00 14.00-22.00",б!Q23&amp;" 08.30-13.00 14.00-22.30",б!Q23&amp;" 08.30-13.00 14.00-23.00",б!Q23&amp;" 08.30-13.00 14.00-23.30",б!Q23&amp;" 08.30-13.00 14.00-00.00",б!Q23&amp;" 10.00-13.00",б!Q23&amp;" 10.00-13.30",б!Q23&amp;" 10.00-14.00",б!Q23&amp;" 10.00-13.00 14.00-14.30",б!Q23&amp;" 10.00-13.00 14.00-15.00",б!Q23&amp;" 10.00-13.00 14.00-15.30",б!Q23&amp;" 10.00-13.00 14.00-16.00",б!Q23&amp;" 10.00-13.00 14.00-16.30",б!Q23&amp;" 10.00-13.00 14.00-17.00",б!Q23&amp;" 10.00-13.00 14.00-17.30",б!Q23&amp;" 10.00-13.00 14.00-18.00",б!Q23&amp;" 10.00-13.00 14.00-18.30",б!Q23&amp;" 10.00-13.00 14.00-19.00",б!Q23&amp;" 10.00-13.00 14.00-19.30",б!Q23&amp;" 10.00-13.00 14.00-20.00",б!Q23&amp;" 10.00-13.00 14.00-20.30",б!Q23&amp;" 10.00-13.00 14.00-21.00",б!Q23&amp;" 10.00-13.00 14.00-21.30",б!Q23&amp;" 10.00-13.00 14.00-22.00",б!Q23&amp;" 10.00-13.00 14.00-22.30",б!Q23&amp;" 10.00-13.00 14.00-23.00",б!Q23&amp;" 10.00-13.00 14.00-23.30",б!Q23&amp;" 10.00-13.00 14.00-00.00",б!Q23&amp;" ",б!Q23&amp;" ",б!Q23&amp;" ",б!Q23&amp;" ",б!Q23&amp;" ",),б!Q25))</f>
        <v/>
      </c>
      <c r="S23" s="92" t="str">
        <f>IF(S26="","",IF(OR(R26="7 0,5",R26="7 1",R26="7 1,5",R26="7 2",R26="7 2,5",R26="7 3",R26="7 3,5",R26="7 4",R26="7 4,5",R26="7 5",R26="7 5,5",R26="7 6",R26="7 6,5",R26="7 7",R26="7а 0,5",R26="7а 1",R26="7а 1,5",R26="7а 2",R26="7а 2,5",R26="7а 3",R26="7а 3,5",R26="7а 4",R26="7а 4,5",R26="7а 5",R26="7а 5,5",R26="7а 6",R26="7а 6,5",R26="7а 7",R26="8 0,5",R26="8 1",R26="8 1,5",R26="8 2",R26="8 2,5",R26="8 3",R26="8 3,5",R26="8 4",R26="8 4,5",R26="8 5",R26="8 5,5",R26="8 6",R26="8 6,5",R26="8 7",R26="8а 0,5",R26="8а 1",R26="8а 1,5",R26="8а 2",R26="8а 2,5",R26="8а 3",R26="8а 3,5",R26="8а 4",R26="8а 4,5",R26="8а 5",R26="8а 5,5",R26="8а 6",R26="8а 6,5",R26="8а 7",R26="9 0,5",R26="9 1",R26="9 1,5",R26="9 2",R26="9 2,5",R26="9 3",R26="9 3,5",R26="9 4",R26="9 4,5",R26="9 5",R26="9 5,5",R26="9 6",R26="9 6,5",R26="9 7",R26="10 0,5",R26="10 1",R26="10 1,5",R26="10 2",R26="10 2,5",R26="10 3",R26="10 3,5",R26="10 4",R26="10 4,5",R26="10 5",R26="10 5,5",R26="10 6",R26="10 6,5",R26="10 7"),CHOOSE(MATCH(S26,{"7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00","в","о","б","к","уо"},),б!R23&amp;" 07.30-13.00",б!R23&amp;" 07.30-13.30",б!R23&amp;" 07.30-14.00",б!R23&amp;" 07.30-13.00 14.00-14.30",б!R23&amp;" 07.30-13.00 14.00-15.00",б!R23&amp;" 07.30-13.00 14.00-15.30",б!R23&amp;" 07.30-13.00 14.00-16.00",б!R23&amp;" 07.30-13.00 14.00-16.30",б!R23&amp;" 07.30-13.00 14.00-17.00",б!R23&amp;" 07.30-13.00 14.00-17.30",б!R23&amp;" 07.30-13.00 14.00-18.00",б!R23&amp;" 07.30-13.00 14.00-18.30",б!R23&amp;" 07.30-13.00 14.00-19.00",б!R23&amp;" 07.30-13.00 14.00-19.30",б!R23&amp;б!R23&amp;"  07.30-13.00 14.00-20.00",б!R23&amp;" 07.30-13.00 14.00-20.30",б!R23&amp;" 07.30-13.00 14.00-21.00",б!R23&amp;" 07.30-13.00 14.00-21.30",б!R23&amp;" 07.30-13.00 14.00-22.00",б!R23&amp;" 07.30-13.00 14.00-22.30",б!R23&amp;" 07.30-13.00 14.00-23.00",б!R23&amp;" 07.30-13.00 14.00-23.30",б!R23&amp;" 07.30-13.00 14.00-00.00",б!R23&amp;" 08.00-13.00",б!R23&amp;" 08.00-13.30",б!R23&amp;" 08.00-14.00",б!R23&amp;" 08.00-13.00 14.00-14.30",б!R23&amp;" 08.00-13.00 14.00-15.00",б!R23&amp;" 08.00-13.00 14.00-15.30",б!R23&amp;" 08.00-13.00 14.00-16.00",б!R23&amp;" 08.00-13.00 14.00-16.30",б!R23&amp;" 08.00-13.00 14.00-17.00",б!R23&amp;" 08.00-13.00 14.00-17.30",б!R23&amp;" 08.00-13.00 14.00-18.00",б!R23&amp;" 08.00-13.00 14.00-18.30",б!R23&amp;" 08.00-13.00 14.00-19.00",б!R23&amp;" 08.00-13.00 14.00-19.30",б!R23&amp;" 08.00-13.00 14.00-20.00",б!R23&amp;" 08.00-13.00 14.00-20.30",б!R23&amp;" 08.00-13.00 14.00-21.00",б!R23&amp;" 08.00-13.00 14.00-21.30",б!R23&amp;" 08.00-13.00 14.00-22.00",б!R23&amp;" 08.00-13.00 14.00-22.30",б!R23&amp;" 08.00-13.00 14.00-23.00",б!R23&amp;" 08.00-13.00 14.00-23.30",б!R23&amp;" 08.00-13.00 14.00-00.00",б!R23&amp;" 09.00-13.00",б!R23&amp;" 09.00-13.30",б!R23&amp;" 09.00-14.00",б!R23&amp;" 09.00-13.00 14.00-14.30",б!R23&amp;" 09.00-13.00 14.00-15.00",б!R23&amp;" 09.00-13.00 14.00-15.30",б!R23&amp;" 09.00-13.00 14.00-16.00",б!R23&amp;" 09.00-13.00 14.00-16.30",б!R23&amp;" 09.00-13.00 14.00-17.00",б!R23&amp;" 09.00-13.00 14.00-17.30",б!R23&amp;" 09.00-13.00 14.00-18.00",б!R23&amp;" 09.00-13.00 14.00-18.30",б!R23&amp;" 09.00-13.00 14.00-19.00",б!R23&amp;" 09.00-13.00 14.00-19.30",б!R23&amp;" 09.00-13.00 14.00-20.00",б!R23&amp;" 09.00-13.00 14.00-20.30",б!R23&amp;" 09.00-13.00 14.00-21.00",б!R23&amp;" 09.00-13.00 14.00-21.30",б!R23&amp;" 09.00-13.00 14.00-22.00",б!R23&amp;" 09.00-13.00 14.00-22.30",б!R23&amp;" 09.00-13.00 14.00-23.00",б!R23&amp;" 09.00-13.00 14.00-23.30",б!R23&amp;" 09.00-13.00 14.00-00.00",б!R23&amp;" 07.00-13.00",б!R23&amp;" 07.00-13.30",б!R23&amp;" 07.00-14.00",б!R23&amp;" 07.00-13.00 14.00-14.30",б!R23&amp;" 07.00-13.00 14.00-15.00",б!R23&amp;" 07.00-13.00 14.00-15.30",б!R23&amp;" 07.00-13.00 14.00-16.00",б!R23&amp;" 07.00-13.00 14.00-16.30",б!R23&amp;" 07.00-13.00 14.00-17.00",б!R23&amp;" 07.00-13.00 14.00-17.30",б!R23&amp;" 07.00-13.00 14.00-18.00",б!R23&amp;" 07.00-13.00 14.00-18.30",б!R23&amp;" 07.00-13.00 14.00-19.00",б!R23&amp;" 07.00-13.00 14.00-19.30",б!R23&amp;" 07.00-13.00 14.00-20.00",б!R23&amp;" 07.00-13.00 14.00-20.30",б!R23&amp;" 07.00-13.00 14.00-21.00",б!R23&amp;" 07.00-13.00 14.00-21.30",б!R23&amp;" 07.00-13.00 14.00-22.00",б!R23&amp;" 07.00-13.00 14.00-22.30",б!R23&amp;" 07.00-13.00 14.00-23.00",б!R23&amp;" 07.00-13.00 14.00-23.30",б!R23&amp;" 07.00-13.00 14.00-00.00",б!R23&amp;" 08.30-13.00",б!R23&amp;" 08.30-13.30",б!R23&amp;" 08.30-14.00",б!R23&amp;" 08.30-13.00 14.00-14.30",б!R23&amp;" 08.30-13.00 14.00-15.00",б!R23&amp;" 08.30-13.00 14.00-15.30",б!R23&amp;" 08.30-13.00 14.00-16.00",б!R23&amp;" 08.30-13.00 14.00-16.30",б!R23&amp;" 08.30-13.00 14.00-17.00",б!R23&amp;" 08.30-13.00 14.00-17.30",б!R23&amp;" 08.30-13.00 14.00-18.00",б!R23&amp;" 08.30-13.00 14.00-18.30",б!R23&amp;" 08.30-13.00 14.00-19.00",б!R23&amp;" 08.30-13.00 14.00-19.30",б!R23&amp;" 08.30-13.00 14.00-20.00",б!R23&amp;" 08.30-13.00 14.00-20.30",б!R23&amp;" 08.30-13.00 14.00-21.00",б!R23&amp;" 08.30-13.00 14.00-21.30",б!R23&amp;" 08.30-13.00 14.00-22.00",б!R23&amp;" 08.30-13.00 14.00-22.30",б!R23&amp;" 08.30-13.00 14.00-23.00",б!R23&amp;" 08.30-13.00 14.00-23.30",б!R23&amp;" 08.30-13.00 14.00-00.00",б!R23&amp;" 10.00-13.00",б!R23&amp;" 10.00-13.30",б!R23&amp;" 10.00-14.00",б!R23&amp;" 10.00-13.00 14.00-14.30",б!R23&amp;" 10.00-13.00 14.00-15.00",б!R23&amp;" 10.00-13.00 14.00-15.30",б!R23&amp;" 10.00-13.00 14.00-16.00",б!R23&amp;" 10.00-13.00 14.00-16.30",б!R23&amp;" 10.00-13.00 14.00-17.00",б!R23&amp;" 10.00-13.00 14.00-17.30",б!R23&amp;" 10.00-13.00 14.00-18.00",б!R23&amp;" 10.00-13.00 14.00-18.30",б!R23&amp;" 10.00-13.00 14.00-19.00",б!R23&amp;" 10.00-13.00 14.00-19.30",б!R23&amp;" 10.00-13.00 14.00-20.00",б!R23&amp;" 10.00-13.00 14.00-20.30",б!R23&amp;" 10.00-13.00 14.00-21.00",б!R23&amp;" 10.00-13.00 14.00-21.30",б!R23&amp;" 10.00-13.00 14.00-22.00",б!R23&amp;" 10.00-13.00 14.00-22.30",б!R23&amp;" 10.00-13.00 14.00-23.00",б!R23&amp;" 10.00-13.00 14.00-23.30",б!R23&amp;" 10.00-13.00 14.00-00.00",б!R23&amp;" ",б!R23&amp;" ",б!R23&amp;" ",б!R23&amp;" ",б!R23&amp;" ",),б!R25))</f>
        <v/>
      </c>
      <c r="T23" s="92" t="str">
        <f>IF(T26="","",IF(OR(S26="7 0,5",S26="7 1",S26="7 1,5",S26="7 2",S26="7 2,5",S26="7 3",S26="7 3,5",S26="7 4",S26="7 4,5",S26="7 5",S26="7 5,5",S26="7 6",S26="7 6,5",S26="7 7",S26="7а 0,5",S26="7а 1",S26="7а 1,5",S26="7а 2",S26="7а 2,5",S26="7а 3",S26="7а 3,5",S26="7а 4",S26="7а 4,5",S26="7а 5",S26="7а 5,5",S26="7а 6",S26="7а 6,5",S26="7а 7",S26="8 0,5",S26="8 1",S26="8 1,5",S26="8 2",S26="8 2,5",S26="8 3",S26="8 3,5",S26="8 4",S26="8 4,5",S26="8 5",S26="8 5,5",S26="8 6",S26="8 6,5",S26="8 7",S26="8а 0,5",S26="8а 1",S26="8а 1,5",S26="8а 2",S26="8а 2,5",S26="8а 3",S26="8а 3,5",S26="8а 4",S26="8а 4,5",S26="8а 5",S26="8а 5,5",S26="8а 6",S26="8а 6,5",S26="8а 7",S26="9 0,5",S26="9 1",S26="9 1,5",S26="9 2",S26="9 2,5",S26="9 3",S26="9 3,5",S26="9 4",S26="9 4,5",S26="9 5",S26="9 5,5",S26="9 6",S26="9 6,5",S26="9 7",S26="10 0,5",S26="10 1",S26="10 1,5",S26="10 2",S26="10 2,5",S26="10 3",S26="10 3,5",S26="10 4",S26="10 4,5",S26="10 5",S26="10 5,5",S26="10 6",S26="10 6,5",S26="10 7"),CHOOSE(MATCH(T26,{"7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00","в","о","б","к","уо"},),б!S23&amp;" 07.30-13.00",б!S23&amp;" 07.30-13.30",б!S23&amp;" 07.30-14.00",б!S23&amp;" 07.30-13.00 14.00-14.30",б!S23&amp;" 07.30-13.00 14.00-15.00",б!S23&amp;" 07.30-13.00 14.00-15.30",б!S23&amp;" 07.30-13.00 14.00-16.00",б!S23&amp;" 07.30-13.00 14.00-16.30",б!S23&amp;" 07.30-13.00 14.00-17.00",б!S23&amp;" 07.30-13.00 14.00-17.30",б!S23&amp;" 07.30-13.00 14.00-18.00",б!S23&amp;" 07.30-13.00 14.00-18.30",б!S23&amp;" 07.30-13.00 14.00-19.00",б!S23&amp;" 07.30-13.00 14.00-19.30",б!S23&amp;б!S23&amp;"  07.30-13.00 14.00-20.00",б!S23&amp;" 07.30-13.00 14.00-20.30",б!S23&amp;" 07.30-13.00 14.00-21.00",б!S23&amp;" 07.30-13.00 14.00-21.30",б!S23&amp;" 07.30-13.00 14.00-22.00",б!S23&amp;" 07.30-13.00 14.00-22.30",б!S23&amp;" 07.30-13.00 14.00-23.00",б!S23&amp;" 07.30-13.00 14.00-23.30",б!S23&amp;" 07.30-13.00 14.00-00.00",б!S23&amp;" 08.00-13.00",б!S23&amp;" 08.00-13.30",б!S23&amp;" 08.00-14.00",б!S23&amp;" 08.00-13.00 14.00-14.30",б!S23&amp;" 08.00-13.00 14.00-15.00",б!S23&amp;" 08.00-13.00 14.00-15.30",б!S23&amp;" 08.00-13.00 14.00-16.00",б!S23&amp;" 08.00-13.00 14.00-16.30",б!S23&amp;" 08.00-13.00 14.00-17.00",б!S23&amp;" 08.00-13.00 14.00-17.30",б!S23&amp;" 08.00-13.00 14.00-18.00",б!S23&amp;" 08.00-13.00 14.00-18.30",б!S23&amp;" 08.00-13.00 14.00-19.00",б!S23&amp;" 08.00-13.00 14.00-19.30",б!S23&amp;" 08.00-13.00 14.00-20.00",б!S23&amp;" 08.00-13.00 14.00-20.30",б!S23&amp;" 08.00-13.00 14.00-21.00",б!S23&amp;" 08.00-13.00 14.00-21.30",б!S23&amp;" 08.00-13.00 14.00-22.00",б!S23&amp;" 08.00-13.00 14.00-22.30",б!S23&amp;" 08.00-13.00 14.00-23.00",б!S23&amp;" 08.00-13.00 14.00-23.30",б!S23&amp;" 08.00-13.00 14.00-00.00",б!S23&amp;" 09.00-13.00",б!S23&amp;" 09.00-13.30",б!S23&amp;" 09.00-14.00",б!S23&amp;" 09.00-13.00 14.00-14.30",б!S23&amp;" 09.00-13.00 14.00-15.00",б!S23&amp;" 09.00-13.00 14.00-15.30",б!S23&amp;" 09.00-13.00 14.00-16.00",б!S23&amp;" 09.00-13.00 14.00-16.30",б!S23&amp;" 09.00-13.00 14.00-17.00",б!S23&amp;" 09.00-13.00 14.00-17.30",б!S23&amp;" 09.00-13.00 14.00-18.00",б!S23&amp;" 09.00-13.00 14.00-18.30",б!S23&amp;" 09.00-13.00 14.00-19.00",б!S23&amp;" 09.00-13.00 14.00-19.30",б!S23&amp;" 09.00-13.00 14.00-20.00",б!S23&amp;" 09.00-13.00 14.00-20.30",б!S23&amp;" 09.00-13.00 14.00-21.00",б!S23&amp;" 09.00-13.00 14.00-21.30",б!S23&amp;" 09.00-13.00 14.00-22.00",б!S23&amp;" 09.00-13.00 14.00-22.30",б!S23&amp;" 09.00-13.00 14.00-23.00",б!S23&amp;" 09.00-13.00 14.00-23.30",б!S23&amp;" 09.00-13.00 14.00-00.00",б!S23&amp;" 07.00-13.00",б!S23&amp;" 07.00-13.30",б!S23&amp;" 07.00-14.00",б!S23&amp;" 07.00-13.00 14.00-14.30",б!S23&amp;" 07.00-13.00 14.00-15.00",б!S23&amp;" 07.00-13.00 14.00-15.30",б!S23&amp;" 07.00-13.00 14.00-16.00",б!S23&amp;" 07.00-13.00 14.00-16.30",б!S23&amp;" 07.00-13.00 14.00-17.00",б!S23&amp;" 07.00-13.00 14.00-17.30",б!S23&amp;" 07.00-13.00 14.00-18.00",б!S23&amp;" 07.00-13.00 14.00-18.30",б!S23&amp;" 07.00-13.00 14.00-19.00",б!S23&amp;" 07.00-13.00 14.00-19.30",б!S23&amp;" 07.00-13.00 14.00-20.00",б!S23&amp;" 07.00-13.00 14.00-20.30",б!S23&amp;" 07.00-13.00 14.00-21.00",б!S23&amp;" 07.00-13.00 14.00-21.30",б!S23&amp;" 07.00-13.00 14.00-22.00",б!S23&amp;" 07.00-13.00 14.00-22.30",б!S23&amp;" 07.00-13.00 14.00-23.00",б!S23&amp;" 07.00-13.00 14.00-23.30",б!S23&amp;" 07.00-13.00 14.00-00.00",б!S23&amp;" 08.30-13.00",б!S23&amp;" 08.30-13.30",б!S23&amp;" 08.30-14.00",б!S23&amp;" 08.30-13.00 14.00-14.30",б!S23&amp;" 08.30-13.00 14.00-15.00",б!S23&amp;" 08.30-13.00 14.00-15.30",б!S23&amp;" 08.30-13.00 14.00-16.00",б!S23&amp;" 08.30-13.00 14.00-16.30",б!S23&amp;" 08.30-13.00 14.00-17.00",б!S23&amp;" 08.30-13.00 14.00-17.30",б!S23&amp;" 08.30-13.00 14.00-18.00",б!S23&amp;" 08.30-13.00 14.00-18.30",б!S23&amp;" 08.30-13.00 14.00-19.00",б!S23&amp;" 08.30-13.00 14.00-19.30",б!S23&amp;" 08.30-13.00 14.00-20.00",б!S23&amp;" 08.30-13.00 14.00-20.30",б!S23&amp;" 08.30-13.00 14.00-21.00",б!S23&amp;" 08.30-13.00 14.00-21.30",б!S23&amp;" 08.30-13.00 14.00-22.00",б!S23&amp;" 08.30-13.00 14.00-22.30",б!S23&amp;" 08.30-13.00 14.00-23.00",б!S23&amp;" 08.30-13.00 14.00-23.30",б!S23&amp;" 08.30-13.00 14.00-00.00",б!S23&amp;" 10.00-13.00",б!S23&amp;" 10.00-13.30",б!S23&amp;" 10.00-14.00",б!S23&amp;" 10.00-13.00 14.00-14.30",б!S23&amp;" 10.00-13.00 14.00-15.00",б!S23&amp;" 10.00-13.00 14.00-15.30",б!S23&amp;" 10.00-13.00 14.00-16.00",б!S23&amp;" 10.00-13.00 14.00-16.30",б!S23&amp;" 10.00-13.00 14.00-17.00",б!S23&amp;" 10.00-13.00 14.00-17.30",б!S23&amp;" 10.00-13.00 14.00-18.00",б!S23&amp;" 10.00-13.00 14.00-18.30",б!S23&amp;" 10.00-13.00 14.00-19.00",б!S23&amp;" 10.00-13.00 14.00-19.30",б!S23&amp;" 10.00-13.00 14.00-20.00",б!S23&amp;" 10.00-13.00 14.00-20.30",б!S23&amp;" 10.00-13.00 14.00-21.00",б!S23&amp;" 10.00-13.00 14.00-21.30",б!S23&amp;" 10.00-13.00 14.00-22.00",б!S23&amp;" 10.00-13.00 14.00-22.30",б!S23&amp;" 10.00-13.00 14.00-23.00",б!S23&amp;" 10.00-13.00 14.00-23.30",б!S23&amp;" 10.00-13.00 14.00-00.00",б!S23&amp;" ",б!S23&amp;" ",б!S23&amp;" ",б!S23&amp;" ",б!S23&amp;" ",),б!S25))</f>
        <v/>
      </c>
      <c r="U23" s="27" t="str">
        <f>IF(U26="","",IF(OR(T26="7 0,5",T26="7 1",T26="7 1,5",T26="7 2",T26="7 2,5",T26="7 3",T26="7 3,5",T26="7 4",T26="7 4,5",T26="7 5",T26="7 5,5",T26="7 6",T26="7 6,5",T26="7 7",T26="7а 0,5",T26="7а 1",T26="7а 1,5",T26="7а 2",T26="7а 2,5",T26="7а 3",T26="7а 3,5",T26="7а 4",T26="7а 4,5",T26="7а 5",T26="7а 5,5",T26="7а 6",T26="7а 6,5",T26="7а 7",T26="8 0,5",T26="8 1",T26="8 1,5",T26="8 2",T26="8 2,5",T26="8 3",T26="8 3,5",T26="8 4",T26="8 4,5",T26="8 5",T26="8 5,5",T26="8 6",T26="8 6,5",T26="8 7",T26="8а 0,5",T26="8а 1",T26="8а 1,5",T26="8а 2",T26="8а 2,5",T26="8а 3",T26="8а 3,5",T26="8а 4",T26="8а 4,5",T26="8а 5",T26="8а 5,5",T26="8а 6",T26="8а 6,5",T26="8а 7",T26="9 0,5",T26="9 1",T26="9 1,5",T26="9 2",T26="9 2,5",T26="9 3",T26="9 3,5",T26="9 4",T26="9 4,5",T26="9 5",T26="9 5,5",T26="9 6",T26="9 6,5",T26="9 7",T26="10 0,5",T26="10 1",T26="10 1,5",T26="10 2",T26="10 2,5",T26="10 3",T26="10 3,5",T26="10 4",T26="10 4,5",T26="10 5",T26="10 5,5",T26="10 6",T26="10 6,5",T26="10 7"),CHOOSE(MATCH(U26,{"7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00","в","о","б","к","уо"},),б!T23&amp;" 07.30-13.00",б!T23&amp;" 07.30-13.30",б!T23&amp;" 07.30-14.00",б!T23&amp;" 07.30-13.00 14.00-14.30",б!T23&amp;" 07.30-13.00 14.00-15.00",б!T23&amp;" 07.30-13.00 14.00-15.30",б!T23&amp;" 07.30-13.00 14.00-16.00",б!T23&amp;" 07.30-13.00 14.00-16.30",б!T23&amp;" 07.30-13.00 14.00-17.00",б!T23&amp;" 07.30-13.00 14.00-17.30",б!T23&amp;" 07.30-13.00 14.00-18.00",б!T23&amp;" 07.30-13.00 14.00-18.30",б!T23&amp;" 07.30-13.00 14.00-19.00",б!T23&amp;" 07.30-13.00 14.00-19.30",б!T23&amp;б!T23&amp;"  07.30-13.00 14.00-20.00",б!T23&amp;" 07.30-13.00 14.00-20.30",б!T23&amp;" 07.30-13.00 14.00-21.00",б!T23&amp;" 07.30-13.00 14.00-21.30",б!T23&amp;" 07.30-13.00 14.00-22.00",б!T23&amp;" 07.30-13.00 14.00-22.30",б!T23&amp;" 07.30-13.00 14.00-23.00",б!T23&amp;" 07.30-13.00 14.00-23.30",б!T23&amp;" 07.30-13.00 14.00-00.00",б!T23&amp;" 08.00-13.00",б!T23&amp;" 08.00-13.30",б!T23&amp;" 08.00-14.00",б!T23&amp;" 08.00-13.00 14.00-14.30",б!T23&amp;" 08.00-13.00 14.00-15.00",б!T23&amp;" 08.00-13.00 14.00-15.30",б!T23&amp;" 08.00-13.00 14.00-16.00",б!T23&amp;" 08.00-13.00 14.00-16.30",б!T23&amp;" 08.00-13.00 14.00-17.00",б!T23&amp;" 08.00-13.00 14.00-17.30",б!T23&amp;" 08.00-13.00 14.00-18.00",б!T23&amp;" 08.00-13.00 14.00-18.30",б!T23&amp;" 08.00-13.00 14.00-19.00",б!T23&amp;" 08.00-13.00 14.00-19.30",б!T23&amp;" 08.00-13.00 14.00-20.00",б!T23&amp;" 08.00-13.00 14.00-20.30",б!T23&amp;" 08.00-13.00 14.00-21.00",б!T23&amp;" 08.00-13.00 14.00-21.30",б!T23&amp;" 08.00-13.00 14.00-22.00",б!T23&amp;" 08.00-13.00 14.00-22.30",б!T23&amp;" 08.00-13.00 14.00-23.00",б!T23&amp;" 08.00-13.00 14.00-23.30",б!T23&amp;" 08.00-13.00 14.00-00.00",б!T23&amp;" 09.00-13.00",б!T23&amp;" 09.00-13.30",б!T23&amp;" 09.00-14.00",б!T23&amp;" 09.00-13.00 14.00-14.30",б!T23&amp;" 09.00-13.00 14.00-15.00",б!T23&amp;" 09.00-13.00 14.00-15.30",б!T23&amp;" 09.00-13.00 14.00-16.00",б!T23&amp;" 09.00-13.00 14.00-16.30",б!T23&amp;" 09.00-13.00 14.00-17.00",б!T23&amp;" 09.00-13.00 14.00-17.30",б!T23&amp;" 09.00-13.00 14.00-18.00",б!T23&amp;" 09.00-13.00 14.00-18.30",б!T23&amp;" 09.00-13.00 14.00-19.00",б!T23&amp;" 09.00-13.00 14.00-19.30",б!T23&amp;" 09.00-13.00 14.00-20.00",б!T23&amp;" 09.00-13.00 14.00-20.30",б!T23&amp;" 09.00-13.00 14.00-21.00",б!T23&amp;" 09.00-13.00 14.00-21.30",б!T23&amp;" 09.00-13.00 14.00-22.00",б!T23&amp;" 09.00-13.00 14.00-22.30",б!T23&amp;" 09.00-13.00 14.00-23.00",б!T23&amp;" 09.00-13.00 14.00-23.30",б!T23&amp;" 09.00-13.00 14.00-00.00",б!T23&amp;" 07.00-13.00",б!T23&amp;" 07.00-13.30",б!T23&amp;" 07.00-14.00",б!T23&amp;" 07.00-13.00 14.00-14.30",б!T23&amp;" 07.00-13.00 14.00-15.00",б!T23&amp;" 07.00-13.00 14.00-15.30",б!T23&amp;" 07.00-13.00 14.00-16.00",б!T23&amp;" 07.00-13.00 14.00-16.30",б!T23&amp;" 07.00-13.00 14.00-17.00",б!T23&amp;" 07.00-13.00 14.00-17.30",б!T23&amp;" 07.00-13.00 14.00-18.00",б!T23&amp;" 07.00-13.00 14.00-18.30",б!T23&amp;" 07.00-13.00 14.00-19.00",б!T23&amp;" 07.00-13.00 14.00-19.30",б!T23&amp;" 07.00-13.00 14.00-20.00",б!T23&amp;" 07.00-13.00 14.00-20.30",б!T23&amp;" 07.00-13.00 14.00-21.00",б!T23&amp;" 07.00-13.00 14.00-21.30",б!T23&amp;" 07.00-13.00 14.00-22.00",б!T23&amp;" 07.00-13.00 14.00-22.30",б!T23&amp;" 07.00-13.00 14.00-23.00",б!T23&amp;" 07.00-13.00 14.00-23.30",б!T23&amp;" 07.00-13.00 14.00-00.00",б!T23&amp;" 08.30-13.00",б!T23&amp;" 08.30-13.30",б!T23&amp;" 08.30-14.00",б!T23&amp;" 08.30-13.00 14.00-14.30",б!T23&amp;" 08.30-13.00 14.00-15.00",б!T23&amp;" 08.30-13.00 14.00-15.30",б!T23&amp;" 08.30-13.00 14.00-16.00",б!T23&amp;" 08.30-13.00 14.00-16.30",б!T23&amp;" 08.30-13.00 14.00-17.00",б!T23&amp;" 08.30-13.00 14.00-17.30",б!T23&amp;" 08.30-13.00 14.00-18.00",б!T23&amp;" 08.30-13.00 14.00-18.30",б!T23&amp;" 08.30-13.00 14.00-19.00",б!T23&amp;" 08.30-13.00 14.00-19.30",б!T23&amp;" 08.30-13.00 14.00-20.00",б!T23&amp;" 08.30-13.00 14.00-20.30",б!T23&amp;" 08.30-13.00 14.00-21.00",б!T23&amp;" 08.30-13.00 14.00-21.30",б!T23&amp;" 08.30-13.00 14.00-22.00",б!T23&amp;" 08.30-13.00 14.00-22.30",б!T23&amp;" 08.30-13.00 14.00-23.00",б!T23&amp;" 08.30-13.00 14.00-23.30",б!T23&amp;" 08.30-13.00 14.00-00.00",б!T23&amp;" 10.00-13.00",б!T23&amp;" 10.00-13.30",б!T23&amp;" 10.00-14.00",б!T23&amp;" 10.00-13.00 14.00-14.30",б!T23&amp;" 10.00-13.00 14.00-15.00",б!T23&amp;" 10.00-13.00 14.00-15.30",б!T23&amp;" 10.00-13.00 14.00-16.00",б!T23&amp;" 10.00-13.00 14.00-16.30",б!T23&amp;" 10.00-13.00 14.00-17.00",б!T23&amp;" 10.00-13.00 14.00-17.30",б!T23&amp;" 10.00-13.00 14.00-18.00",б!T23&amp;" 10.00-13.00 14.00-18.30",б!T23&amp;" 10.00-13.00 14.00-19.00",б!T23&amp;" 10.00-13.00 14.00-19.30",б!T23&amp;" 10.00-13.00 14.00-20.00",б!T23&amp;" 10.00-13.00 14.00-20.30",б!T23&amp;" 10.00-13.00 14.00-21.00",б!T23&amp;" 10.00-13.00 14.00-21.30",б!T23&amp;" 10.00-13.00 14.00-22.00",б!T23&amp;" 10.00-13.00 14.00-22.30",б!T23&amp;" 10.00-13.00 14.00-23.00",б!T23&amp;" 10.00-13.00 14.00-23.30",б!T23&amp;" 10.00-13.00 14.00-00.00",б!T23&amp;" ",б!T23&amp;" ",б!T23&amp;" ",б!T23&amp;" ",б!T23&amp;" ",),б!T25))</f>
        <v/>
      </c>
      <c r="V23" s="27" t="str">
        <f>IF(V26="","",IF(OR(U26="7 0,5",U26="7 1",U26="7 1,5",U26="7 2",U26="7 2,5",U26="7 3",U26="7 3,5",U26="7 4",U26="7 4,5",U26="7 5",U26="7 5,5",U26="7 6",U26="7 6,5",U26="7 7",U26="7а 0,5",U26="7а 1",U26="7а 1,5",U26="7а 2",U26="7а 2,5",U26="7а 3",U26="7а 3,5",U26="7а 4",U26="7а 4,5",U26="7а 5",U26="7а 5,5",U26="7а 6",U26="7а 6,5",U26="7а 7",U26="8 0,5",U26="8 1",U26="8 1,5",U26="8 2",U26="8 2,5",U26="8 3",U26="8 3,5",U26="8 4",U26="8 4,5",U26="8 5",U26="8 5,5",U26="8 6",U26="8 6,5",U26="8 7",U26="8а 0,5",U26="8а 1",U26="8а 1,5",U26="8а 2",U26="8а 2,5",U26="8а 3",U26="8а 3,5",U26="8а 4",U26="8а 4,5",U26="8а 5",U26="8а 5,5",U26="8а 6",U26="8а 6,5",U26="8а 7",U26="9 0,5",U26="9 1",U26="9 1,5",U26="9 2",U26="9 2,5",U26="9 3",U26="9 3,5",U26="9 4",U26="9 4,5",U26="9 5",U26="9 5,5",U26="9 6",U26="9 6,5",U26="9 7",U26="10 0,5",U26="10 1",U26="10 1,5",U26="10 2",U26="10 2,5",U26="10 3",U26="10 3,5",U26="10 4",U26="10 4,5",U26="10 5",U26="10 5,5",U26="10 6",U26="10 6,5",U26="10 7"),CHOOSE(MATCH(V26,{"7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00","в","о","б","к","уо"},),б!U23&amp;" 07.30-13.00",б!U23&amp;" 07.30-13.30",б!U23&amp;" 07.30-14.00",б!U23&amp;" 07.30-13.00 14.00-14.30",б!U23&amp;" 07.30-13.00 14.00-15.00",б!U23&amp;" 07.30-13.00 14.00-15.30",б!U23&amp;" 07.30-13.00 14.00-16.00",б!U23&amp;" 07.30-13.00 14.00-16.30",б!U23&amp;" 07.30-13.00 14.00-17.00",б!U23&amp;" 07.30-13.00 14.00-17.30",б!U23&amp;" 07.30-13.00 14.00-18.00",б!U23&amp;" 07.30-13.00 14.00-18.30",б!U23&amp;" 07.30-13.00 14.00-19.00",б!U23&amp;" 07.30-13.00 14.00-19.30",б!U23&amp;б!U23&amp;"  07.30-13.00 14.00-20.00",б!U23&amp;" 07.30-13.00 14.00-20.30",б!U23&amp;" 07.30-13.00 14.00-21.00",б!U23&amp;" 07.30-13.00 14.00-21.30",б!U23&amp;" 07.30-13.00 14.00-22.00",б!U23&amp;" 07.30-13.00 14.00-22.30",б!U23&amp;" 07.30-13.00 14.00-23.00",б!U23&amp;" 07.30-13.00 14.00-23.30",б!U23&amp;" 07.30-13.00 14.00-00.00",б!U23&amp;" 08.00-13.00",б!U23&amp;" 08.00-13.30",б!U23&amp;" 08.00-14.00",б!U23&amp;" 08.00-13.00 14.00-14.30",б!U23&amp;" 08.00-13.00 14.00-15.00",б!U23&amp;" 08.00-13.00 14.00-15.30",б!U23&amp;" 08.00-13.00 14.00-16.00",б!U23&amp;" 08.00-13.00 14.00-16.30",б!U23&amp;" 08.00-13.00 14.00-17.00",б!U23&amp;" 08.00-13.00 14.00-17.30",б!U23&amp;" 08.00-13.00 14.00-18.00",б!U23&amp;" 08.00-13.00 14.00-18.30",б!U23&amp;" 08.00-13.00 14.00-19.00",б!U23&amp;" 08.00-13.00 14.00-19.30",б!U23&amp;" 08.00-13.00 14.00-20.00",б!U23&amp;" 08.00-13.00 14.00-20.30",б!U23&amp;" 08.00-13.00 14.00-21.00",б!U23&amp;" 08.00-13.00 14.00-21.30",б!U23&amp;" 08.00-13.00 14.00-22.00",б!U23&amp;" 08.00-13.00 14.00-22.30",б!U23&amp;" 08.00-13.00 14.00-23.00",б!U23&amp;" 08.00-13.00 14.00-23.30",б!U23&amp;" 08.00-13.00 14.00-00.00",б!U23&amp;" 09.00-13.00",б!U23&amp;" 09.00-13.30",б!U23&amp;" 09.00-14.00",б!U23&amp;" 09.00-13.00 14.00-14.30",б!U23&amp;" 09.00-13.00 14.00-15.00",б!U23&amp;" 09.00-13.00 14.00-15.30",б!U23&amp;" 09.00-13.00 14.00-16.00",б!U23&amp;" 09.00-13.00 14.00-16.30",б!U23&amp;" 09.00-13.00 14.00-17.00",б!U23&amp;" 09.00-13.00 14.00-17.30",б!U23&amp;" 09.00-13.00 14.00-18.00",б!U23&amp;" 09.00-13.00 14.00-18.30",б!U23&amp;" 09.00-13.00 14.00-19.00",б!U23&amp;" 09.00-13.00 14.00-19.30",б!U23&amp;" 09.00-13.00 14.00-20.00",б!U23&amp;" 09.00-13.00 14.00-20.30",б!U23&amp;" 09.00-13.00 14.00-21.00",б!U23&amp;" 09.00-13.00 14.00-21.30",б!U23&amp;" 09.00-13.00 14.00-22.00",б!U23&amp;" 09.00-13.00 14.00-22.30",б!U23&amp;" 09.00-13.00 14.00-23.00",б!U23&amp;" 09.00-13.00 14.00-23.30",б!U23&amp;" 09.00-13.00 14.00-00.00",б!U23&amp;" 07.00-13.00",б!U23&amp;" 07.00-13.30",б!U23&amp;" 07.00-14.00",б!U23&amp;" 07.00-13.00 14.00-14.30",б!U23&amp;" 07.00-13.00 14.00-15.00",б!U23&amp;" 07.00-13.00 14.00-15.30",б!U23&amp;" 07.00-13.00 14.00-16.00",б!U23&amp;" 07.00-13.00 14.00-16.30",б!U23&amp;" 07.00-13.00 14.00-17.00",б!U23&amp;" 07.00-13.00 14.00-17.30",б!U23&amp;" 07.00-13.00 14.00-18.00",б!U23&amp;" 07.00-13.00 14.00-18.30",б!U23&amp;" 07.00-13.00 14.00-19.00",б!U23&amp;" 07.00-13.00 14.00-19.30",б!U23&amp;" 07.00-13.00 14.00-20.00",б!U23&amp;" 07.00-13.00 14.00-20.30",б!U23&amp;" 07.00-13.00 14.00-21.00",б!U23&amp;" 07.00-13.00 14.00-21.30",б!U23&amp;" 07.00-13.00 14.00-22.00",б!U23&amp;" 07.00-13.00 14.00-22.30",б!U23&amp;" 07.00-13.00 14.00-23.00",б!U23&amp;" 07.00-13.00 14.00-23.30",б!U23&amp;" 07.00-13.00 14.00-00.00",б!U23&amp;" 08.30-13.00",б!U23&amp;" 08.30-13.30",б!U23&amp;" 08.30-14.00",б!U23&amp;" 08.30-13.00 14.00-14.30",б!U23&amp;" 08.30-13.00 14.00-15.00",б!U23&amp;" 08.30-13.00 14.00-15.30",б!U23&amp;" 08.30-13.00 14.00-16.00",б!U23&amp;" 08.30-13.00 14.00-16.30",б!U23&amp;" 08.30-13.00 14.00-17.00",б!U23&amp;" 08.30-13.00 14.00-17.30",б!U23&amp;" 08.30-13.00 14.00-18.00",б!U23&amp;" 08.30-13.00 14.00-18.30",б!U23&amp;" 08.30-13.00 14.00-19.00",б!U23&amp;" 08.30-13.00 14.00-19.30",б!U23&amp;" 08.30-13.00 14.00-20.00",б!U23&amp;" 08.30-13.00 14.00-20.30",б!U23&amp;" 08.30-13.00 14.00-21.00",б!U23&amp;" 08.30-13.00 14.00-21.30",б!U23&amp;" 08.30-13.00 14.00-22.00",б!U23&amp;" 08.30-13.00 14.00-22.30",б!U23&amp;" 08.30-13.00 14.00-23.00",б!U23&amp;" 08.30-13.00 14.00-23.30",б!U23&amp;" 08.30-13.00 14.00-00.00",б!U23&amp;" 10.00-13.00",б!U23&amp;" 10.00-13.30",б!U23&amp;" 10.00-14.00",б!U23&amp;" 10.00-13.00 14.00-14.30",б!U23&amp;" 10.00-13.00 14.00-15.00",б!U23&amp;" 10.00-13.00 14.00-15.30",б!U23&amp;" 10.00-13.00 14.00-16.00",б!U23&amp;" 10.00-13.00 14.00-16.30",б!U23&amp;" 10.00-13.00 14.00-17.00",б!U23&amp;" 10.00-13.00 14.00-17.30",б!U23&amp;" 10.00-13.00 14.00-18.00",б!U23&amp;" 10.00-13.00 14.00-18.30",б!U23&amp;" 10.00-13.00 14.00-19.00",б!U23&amp;" 10.00-13.00 14.00-19.30",б!U23&amp;" 10.00-13.00 14.00-20.00",б!U23&amp;" 10.00-13.00 14.00-20.30",б!U23&amp;" 10.00-13.00 14.00-21.00",б!U23&amp;" 10.00-13.00 14.00-21.30",б!U23&amp;" 10.00-13.00 14.00-22.00",б!U23&amp;" 10.00-13.00 14.00-22.30",б!U23&amp;" 10.00-13.00 14.00-23.00",б!U23&amp;" 10.00-13.00 14.00-23.30",б!U23&amp;" 10.00-13.00 14.00-00.00",б!U23&amp;" ",б!U23&amp;" ",б!U23&amp;" ",б!U23&amp;" ",б!U23&amp;" ",),б!U25))</f>
        <v/>
      </c>
      <c r="W23" s="27" t="str">
        <f>IF(W26="","",IF(OR(V26="7 0,5",V26="7 1",V26="7 1,5",V26="7 2",V26="7 2,5",V26="7 3",V26="7 3,5",V26="7 4",V26="7 4,5",V26="7 5",V26="7 5,5",V26="7 6",V26="7 6,5",V26="7 7",V26="7а 0,5",V26="7а 1",V26="7а 1,5",V26="7а 2",V26="7а 2,5",V26="7а 3",V26="7а 3,5",V26="7а 4",V26="7а 4,5",V26="7а 5",V26="7а 5,5",V26="7а 6",V26="7а 6,5",V26="7а 7",V26="8 0,5",V26="8 1",V26="8 1,5",V26="8 2",V26="8 2,5",V26="8 3",V26="8 3,5",V26="8 4",V26="8 4,5",V26="8 5",V26="8 5,5",V26="8 6",V26="8 6,5",V26="8 7",V26="8а 0,5",V26="8а 1",V26="8а 1,5",V26="8а 2",V26="8а 2,5",V26="8а 3",V26="8а 3,5",V26="8а 4",V26="8а 4,5",V26="8а 5",V26="8а 5,5",V26="8а 6",V26="8а 6,5",V26="8а 7",V26="9 0,5",V26="9 1",V26="9 1,5",V26="9 2",V26="9 2,5",V26="9 3",V26="9 3,5",V26="9 4",V26="9 4,5",V26="9 5",V26="9 5,5",V26="9 6",V26="9 6,5",V26="9 7",V26="10 0,5",V26="10 1",V26="10 1,5",V26="10 2",V26="10 2,5",V26="10 3",V26="10 3,5",V26="10 4",V26="10 4,5",V26="10 5",V26="10 5,5",V26="10 6",V26="10 6,5",V26="10 7"),CHOOSE(MATCH(W26,{"7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00";"в";"о";"б";"к";"уо"},),б!V23&amp;" 07.30-13.00",б!V23&amp;" 07.30-13.30",б!V23&amp;" 07.30-14.00",б!V23&amp;" 07.30-13.00 14.00-14.30",б!V23&amp;" 07.30-13.00 14.00-15.00",б!V23&amp;" 07.30-13.00 14.00-15.30",б!V23&amp;" 07.30-13.00 14.00-16.00",б!V23&amp;" 07.30-13.00 14.00-16.30",б!V23&amp;" 07.30-13.00 14.00-17.00",б!V23&amp;" 07.30-13.00 14.00-17.30",б!V23&amp;" 07.30-13.00 14.00-18.00",б!V23&amp;" 07.30-13.00 14.00-18.30",б!V23&amp;" 07.30-13.00 14.00-19.00",б!V23&amp;" 07.30-13.00 14.00-19.30",б!V23&amp;б!V23&amp;"  07.30-13.00 14.00-20.00",б!V23&amp;" 07.30-13.00 14.00-20.30",б!V23&amp;" 07.30-13.00 14.00-21.00",б!V23&amp;" 07.30-13.00 14.00-21.30",б!V23&amp;" 07.30-13.00 14.00-22.00",б!V23&amp;" 07.30-13.00 14.00-22.30",б!V23&amp;" 07.30-13.00 14.00-23.00",б!V23&amp;" 07.30-13.00 14.00-23.30",б!V23&amp;" 07.30-13.00 14.00-00.00",б!V23&amp;" 08.00-13.00",б!V23&amp;" 08.00-13.30",б!V23&amp;" 08.00-14.00",б!V23&amp;" 08.00-13.00 14.00-14.30",б!V23&amp;" 08.00-13.00 14.00-15.00",б!V23&amp;" 08.00-13.00 14.00-15.30",б!V23&amp;" 08.00-13.00 14.00-16.00",б!V23&amp;" 08.00-13.00 14.00-16.30",б!V23&amp;" 08.00-13.00 14.00-17.00",б!V23&amp;" 08.00-13.00 14.00-17.30",б!V23&amp;" 08.00-13.00 14.00-18.00",б!V23&amp;" 08.00-13.00 14.00-18.30",б!V23&amp;" 08.00-13.00 14.00-19.00",б!V23&amp;" 08.00-13.00 14.00-19.30",б!V23&amp;" 08.00-13.00 14.00-20.00",б!V23&amp;" 08.00-13.00 14.00-20.30",б!V23&amp;" 08.00-13.00 14.00-21.00",б!V23&amp;" 08.00-13.00 14.00-21.30",б!V23&amp;" 08.00-13.00 14.00-22.00",б!V23&amp;" 08.00-13.00 14.00-22.30",б!V23&amp;" 08.00-13.00 14.00-23.00",б!V23&amp;" 08.00-13.00 14.00-23.30",б!V23&amp;" 08.00-13.00 14.00-00.00",б!V23&amp;" 09.00-13.00",б!V23&amp;" 09.00-13.30",б!V23&amp;" 09.00-14.00",б!V23&amp;" 09.00-13.00 14.00-14.30",б!V23&amp;" 09.00-13.00 14.00-15.00",б!V23&amp;" 09.00-13.00 14.00-15.30",б!V23&amp;" 09.00-13.00 14.00-16.00",б!V23&amp;" 09.00-13.00 14.00-16.30",б!V23&amp;" 09.00-13.00 14.00-17.00",б!V23&amp;" 09.00-13.00 14.00-17.30",б!V23&amp;" 09.00-13.00 14.00-18.00",б!V23&amp;" 09.00-13.00 14.00-18.30",б!V23&amp;" 09.00-13.00 14.00-19.00",б!V23&amp;" 09.00-13.00 14.00-19.30",б!V23&amp;" 09.00-13.00 14.00-20.00",б!V23&amp;" 09.00-13.00 14.00-20.30",б!V23&amp;" 09.00-13.00 14.00-21.00",б!V23&amp;" 09.00-13.00 14.00-21.30",б!V23&amp;" 09.00-13.00 14.00-22.00",б!V23&amp;" 09.00-13.00 14.00-22.30",б!V23&amp;" 09.00-13.00 14.00-23.00",б!V23&amp;" 09.00-13.00 14.00-23.30",б!V23&amp;" 09.00-13.00 14.00-00.00",б!V23&amp;" 07.00-13.00",б!V23&amp;" 07.00-13.30",б!V23&amp;" 07.00-14.00",б!V23&amp;" 07.00-13.00 14.00-14.30",б!V23&amp;" 07.00-13.00 14.00-15.00",б!V23&amp;" 07.00-13.00 14.00-15.30",б!V23&amp;" 07.00-13.00 14.00-16.00",б!V23&amp;" 07.00-13.00 14.00-16.30",б!V23&amp;" 07.00-13.00 14.00-17.00",б!V23&amp;" 07.00-13.00 14.00-17.30",б!V23&amp;" 07.00-13.00 14.00-18.00",б!V23&amp;" 07.00-13.00 14.00-18.30",б!V23&amp;" 07.00-13.00 14.00-19.00",б!V23&amp;" 07.00-13.00 14.00-19.30",б!V23&amp;" 07.00-13.00 14.00-20.00",б!V23&amp;" 07.00-13.00 14.00-20.30",б!V23&amp;" 07.00-13.00 14.00-21.00",б!V23&amp;" 07.00-13.00 14.00-21.30",б!V23&amp;" 07.00-13.00 14.00-22.00",б!V23&amp;" 07.00-13.00 14.00-22.30",б!V23&amp;" 07.00-13.00 14.00-23.00",б!V23&amp;" 07.00-13.00 14.00-23.30",б!V23&amp;" 07.00-13.00 14.00-00.00",б!V23&amp;" 08.30-13.00",б!V23&amp;" 08.30-13.30",б!V23&amp;" 08.30-14.00",б!V23&amp;" 08.30-13.00 14.00-14.30",б!V23&amp;" 08.30-13.00 14.00-15.00",б!V23&amp;" 08.30-13.00 14.00-15.30",б!V23&amp;" 08.30-13.00 14.00-16.00",б!V23&amp;" 08.30-13.00 14.00-16.30",б!V23&amp;" 08.30-13.00 14.00-17.00",б!V23&amp;" 08.30-13.00 14.00-17.30",б!V23&amp;" 08.30-13.00 14.00-18.00",б!V23&amp;" 08.30-13.00 14.00-18.30",б!V23&amp;" 08.30-13.00 14.00-19.00",б!V23&amp;" 08.30-13.00 14.00-19.30",б!V23&amp;" 08.30-13.00 14.00-20.00",б!V23&amp;" 08.30-13.00 14.00-20.30",б!V23&amp;" 08.30-13.00 14.00-21.00",б!V23&amp;" 08.30-13.00 14.00-21.30",б!V23&amp;" 08.30-13.00 14.00-22.00",б!V23&amp;" 08.30-13.00 14.00-22.30",б!V23&amp;" 08.30-13.00 14.00-23.00",б!V23&amp;" 08.30-13.00 14.00-23.30",б!V23&amp;" 08.30-13.00 14.00-00.00",б!V23&amp;" 10.00-13.00",б!V23&amp;" 10.00-13.30",б!V23&amp;" 10.00-14.00",б!V23&amp;" 10.00-13.00 14.00-14.30",б!V23&amp;" 10.00-13.00 14.00-15.00",б!V23&amp;" 10.00-13.00 14.00-15.30",б!V23&amp;" 10.00-13.00 14.00-16.00",б!V23&amp;" 10.00-13.00 14.00-16.30",б!V23&amp;" 10.00-13.00 14.00-17.00",б!V23&amp;" 10.00-13.00 14.00-17.30",б!V23&amp;" 10.00-13.00 14.00-18.00",б!V23&amp;" 10.00-13.00 14.00-18.30",б!V23&amp;" 10.00-13.00 14.00-19.00",б!V23&amp;" 10.00-13.00 14.00-19.30",б!V23&amp;" 10.00-13.00 14.00-20.00",б!V23&amp;" 10.00-13.00 14.00-20.30",б!V23&amp;" 10.00-13.00 14.00-21.00",б!V23&amp;" 10.00-13.00 14.00-21.30",б!V23&amp;" 10.00-13.00 14.00-22.00",б!V23&amp;" 10.00-13.00 14.00-22.30",б!V23&amp;" 10.00-13.00 14.00-23.00",б!V23&amp;" 10.00-13.00 14.00-23.30",б!V23&amp;" 10.00-13.00 14.00-00.00",б!V23&amp;" ",б!V23&amp;" ",б!V23&amp;" ",б!V23&amp;" ",б!V23&amp;" ",),б!V25))</f>
        <v/>
      </c>
      <c r="X23" s="27" t="str">
        <f>IF(X26="","",IF(OR(W26="7 0,5",W26="7 1",W26="7 1,5",W26="7 2",W26="7 2,5",W26="7 3",W26="7 3,5",W26="7 4",W26="7 4,5",W26="7 5",W26="7 5,5",W26="7 6",W26="7 6,5",W26="7 7",W26="7а 0,5",W26="7а 1",W26="7а 1,5",W26="7а 2",W26="7а 2,5",W26="7а 3",W26="7а 3,5",W26="7а 4",W26="7а 4,5",W26="7а 5",W26="7а 5,5",W26="7а 6",W26="7а 6,5",W26="7а 7",W26="8 0,5",W26="8 1",W26="8 1,5",W26="8 2",W26="8 2,5",W26="8 3",W26="8 3,5",W26="8 4",W26="8 4,5",W26="8 5",W26="8 5,5",W26="8 6",W26="8 6,5",W26="8 7",W26="8а 0,5",W26="8а 1",W26="8а 1,5",W26="8а 2",W26="8а 2,5",W26="8а 3",W26="8а 3,5",W26="8а 4",W26="8а 4,5",W26="8а 5",W26="8а 5,5",W26="8а 6",W26="8а 6,5",W26="8а 7",W26="9 0,5",W26="9 1",W26="9 1,5",W26="9 2",W26="9 2,5",W26="9 3",W26="9 3,5",W26="9 4",W26="9 4,5",W26="9 5",W26="9 5,5",W26="9 6",W26="9 6,5",W26="9 7",W26="10 0,5",W26="10 1",W26="10 1,5",W26="10 2",W26="10 2,5",W26="10 3",W26="10 3,5",W26="10 4",W26="10 4,5",W26="10 5",W26="10 5,5",W26="10 6",W26="10 6,5",W26="10 7"),CHOOSE(MATCH(X26,{"7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00";"в";"о";"б";"к";"уо"},),б!W23&amp;" 07.30-13.00",б!W23&amp;" 07.30-13.30",б!W23&amp;" 07.30-14.00",б!W23&amp;" 07.30-13.00 14.00-14.30",б!W23&amp;" 07.30-13.00 14.00-15.00",б!W23&amp;" 07.30-13.00 14.00-15.30",б!W23&amp;" 07.30-13.00 14.00-16.00",б!W23&amp;" 07.30-13.00 14.00-16.30",б!W23&amp;" 07.30-13.00 14.00-17.00",б!W23&amp;" 07.30-13.00 14.00-17.30",б!W23&amp;" 07.30-13.00 14.00-18.00",б!W23&amp;" 07.30-13.00 14.00-18.30",б!W23&amp;" 07.30-13.00 14.00-19.00",б!W23&amp;" 07.30-13.00 14.00-19.30",б!W23&amp;б!W23&amp;"  07.30-13.00 14.00-20.00",б!W23&amp;" 07.30-13.00 14.00-20.30",б!W23&amp;" 07.30-13.00 14.00-21.00",б!W23&amp;" 07.30-13.00 14.00-21.30",б!W23&amp;" 07.30-13.00 14.00-22.00",б!W23&amp;" 07.30-13.00 14.00-22.30",б!W23&amp;" 07.30-13.00 14.00-23.00",б!W23&amp;" 07.30-13.00 14.00-23.30",б!W23&amp;" 07.30-13.00 14.00-00.00",б!W23&amp;" 08.00-13.00",б!W23&amp;" 08.00-13.30",б!W23&amp;" 08.00-14.00",б!W23&amp;" 08.00-13.00 14.00-14.30",б!W23&amp;" 08.00-13.00 14.00-15.00",б!W23&amp;" 08.00-13.00 14.00-15.30",б!W23&amp;" 08.00-13.00 14.00-16.00",б!W23&amp;" 08.00-13.00 14.00-16.30",б!W23&amp;" 08.00-13.00 14.00-17.00",б!W23&amp;" 08.00-13.00 14.00-17.30",б!W23&amp;" 08.00-13.00 14.00-18.00",б!W23&amp;" 08.00-13.00 14.00-18.30",б!W23&amp;" 08.00-13.00 14.00-19.00",б!W23&amp;" 08.00-13.00 14.00-19.30",б!W23&amp;" 08.00-13.00 14.00-20.00",б!W23&amp;" 08.00-13.00 14.00-20.30",б!W23&amp;" 08.00-13.00 14.00-21.00",б!W23&amp;" 08.00-13.00 14.00-21.30",б!W23&amp;" 08.00-13.00 14.00-22.00",б!W23&amp;" 08.00-13.00 14.00-22.30",б!W23&amp;" 08.00-13.00 14.00-23.00",б!W23&amp;" 08.00-13.00 14.00-23.30",б!W23&amp;" 08.00-13.00 14.00-00.00",б!W23&amp;" 09.00-13.00",б!W23&amp;" 09.00-13.30",б!W23&amp;" 09.00-14.00",б!W23&amp;" 09.00-13.00 14.00-14.30",б!W23&amp;" 09.00-13.00 14.00-15.00",б!W23&amp;" 09.00-13.00 14.00-15.30",б!W23&amp;" 09.00-13.00 14.00-16.00",б!W23&amp;" 09.00-13.00 14.00-16.30",б!W23&amp;" 09.00-13.00 14.00-17.00",б!W23&amp;" 09.00-13.00 14.00-17.30",б!W23&amp;" 09.00-13.00 14.00-18.00",б!W23&amp;" 09.00-13.00 14.00-18.30",б!W23&amp;" 09.00-13.00 14.00-19.00",б!W23&amp;" 09.00-13.00 14.00-19.30",б!W23&amp;" 09.00-13.00 14.00-20.00",б!W23&amp;" 09.00-13.00 14.00-20.30",б!W23&amp;" 09.00-13.00 14.00-21.00",б!W23&amp;" 09.00-13.00 14.00-21.30",б!W23&amp;" 09.00-13.00 14.00-22.00",б!W23&amp;" 09.00-13.00 14.00-22.30",б!W23&amp;" 09.00-13.00 14.00-23.00",б!W23&amp;" 09.00-13.00 14.00-23.30",б!W23&amp;" 09.00-13.00 14.00-00.00",б!W23&amp;" 07.00-13.00",б!W23&amp;" 07.00-13.30",б!W23&amp;" 07.00-14.00",б!W23&amp;" 07.00-13.00 14.00-14.30",б!W23&amp;" 07.00-13.00 14.00-15.00",б!W23&amp;" 07.00-13.00 14.00-15.30",б!W23&amp;" 07.00-13.00 14.00-16.00",б!W23&amp;" 07.00-13.00 14.00-16.30",б!W23&amp;" 07.00-13.00 14.00-17.00",б!W23&amp;" 07.00-13.00 14.00-17.30",б!W23&amp;" 07.00-13.00 14.00-18.00",б!W23&amp;" 07.00-13.00 14.00-18.30",б!W23&amp;" 07.00-13.00 14.00-19.00",б!W23&amp;" 07.00-13.00 14.00-19.30",б!W23&amp;" 07.00-13.00 14.00-20.00",б!W23&amp;" 07.00-13.00 14.00-20.30",б!W23&amp;" 07.00-13.00 14.00-21.00",б!W23&amp;" 07.00-13.00 14.00-21.30",б!W23&amp;" 07.00-13.00 14.00-22.00",б!W23&amp;" 07.00-13.00 14.00-22.30",б!W23&amp;" 07.00-13.00 14.00-23.00",б!W23&amp;" 07.00-13.00 14.00-23.30",б!W23&amp;" 07.00-13.00 14.00-00.00",б!W23&amp;" 08.30-13.00",б!W23&amp;" 08.30-13.30",б!W23&amp;" 08.30-14.00",б!W23&amp;" 08.30-13.00 14.00-14.30",б!W23&amp;" 08.30-13.00 14.00-15.00",б!W23&amp;" 08.30-13.00 14.00-15.30",б!W23&amp;" 08.30-13.00 14.00-16.00",б!W23&amp;" 08.30-13.00 14.00-16.30",б!W23&amp;" 08.30-13.00 14.00-17.00",б!W23&amp;" 08.30-13.00 14.00-17.30",б!W23&amp;" 08.30-13.00 14.00-18.00",б!W23&amp;" 08.30-13.00 14.00-18.30",б!W23&amp;" 08.30-13.00 14.00-19.00",б!W23&amp;" 08.30-13.00 14.00-19.30",б!W23&amp;" 08.30-13.00 14.00-20.00",б!W23&amp;" 08.30-13.00 14.00-20.30",б!W23&amp;" 08.30-13.00 14.00-21.00",б!W23&amp;" 08.30-13.00 14.00-21.30",б!W23&amp;" 08.30-13.00 14.00-22.00",б!W23&amp;" 08.30-13.00 14.00-22.30",б!W23&amp;" 08.30-13.00 14.00-23.00",б!W23&amp;" 08.30-13.00 14.00-23.30",б!W23&amp;" 08.30-13.00 14.00-00.00",б!W23&amp;" 10.00-13.00",б!W23&amp;" 10.00-13.30",б!W23&amp;" 10.00-14.00",б!W23&amp;" 10.00-13.00 14.00-14.30",б!W23&amp;" 10.00-13.00 14.00-15.00",б!W23&amp;" 10.00-13.00 14.00-15.30",б!W23&amp;" 10.00-13.00 14.00-16.00",б!W23&amp;" 10.00-13.00 14.00-16.30",б!W23&amp;" 10.00-13.00 14.00-17.00",б!W23&amp;" 10.00-13.00 14.00-17.30",б!W23&amp;" 10.00-13.00 14.00-18.00",б!W23&amp;" 10.00-13.00 14.00-18.30",б!W23&amp;" 10.00-13.00 14.00-19.00",б!W23&amp;" 10.00-13.00 14.00-19.30",б!W23&amp;" 10.00-13.00 14.00-20.00",б!W23&amp;" 10.00-13.00 14.00-20.30",б!W23&amp;" 10.00-13.00 14.00-21.00",б!W23&amp;" 10.00-13.00 14.00-21.30",б!W23&amp;" 10.00-13.00 14.00-22.00",б!W23&amp;" 10.00-13.00 14.00-22.30",б!W23&amp;" 10.00-13.00 14.00-23.00",б!W23&amp;" 10.00-13.00 14.00-23.30",б!W23&amp;" 10.00-13.00 14.00-00.00",б!W23&amp;" ",б!W23&amp;" ",б!W23&amp;" ",б!W23&amp;" ",б!W23&amp;" ",),б!W25))</f>
        <v/>
      </c>
      <c r="Y23" s="27" t="str">
        <f>IF(Y26="","",IF(OR(X26="7 0,5",X26="7 1",X26="7 1,5",X26="7 2",X26="7 2,5",X26="7 3",X26="7 3,5",X26="7 4",X26="7 4,5",X26="7 5",X26="7 5,5",X26="7 6",X26="7 6,5",X26="7 7",X26="7а 0,5",X26="7а 1",X26="7а 1,5",X26="7а 2",X26="7а 2,5",X26="7а 3",X26="7а 3,5",X26="7а 4",X26="7а 4,5",X26="7а 5",X26="7а 5,5",X26="7а 6",X26="7а 6,5",X26="7а 7",X26="8 0,5",X26="8 1",X26="8 1,5",X26="8 2",X26="8 2,5",X26="8 3",X26="8 3,5",X26="8 4",X26="8 4,5",X26="8 5",X26="8 5,5",X26="8 6",X26="8 6,5",X26="8 7",X26="8а 0,5",X26="8а 1",X26="8а 1,5",X26="8а 2",X26="8а 2,5",X26="8а 3",X26="8а 3,5",X26="8а 4",X26="8а 4,5",X26="8а 5",X26="8а 5,5",X26="8а 6",X26="8а 6,5",X26="8а 7",X26="9 0,5",X26="9 1",X26="9 1,5",X26="9 2",X26="9 2,5",X26="9 3",X26="9 3,5",X26="9 4",X26="9 4,5",X26="9 5",X26="9 5,5",X26="9 6",X26="9 6,5",X26="9 7",X26="10 0,5",X26="10 1",X26="10 1,5",X26="10 2",X26="10 2,5",X26="10 3",X26="10 3,5",X26="10 4",X26="10 4,5",X26="10 5",X26="10 5,5",X26="10 6",X26="10 6,5",X26="10 7"),CHOOSE(MATCH(Y26,{"7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00","в","о","б","к","уо"},),б!X23&amp;" 07.30-13.00",б!X23&amp;" 07.30-13.30",б!X23&amp;" 07.30-14.00",б!X23&amp;" 07.30-13.00 14.00-14.30",б!X23&amp;" 07.30-13.00 14.00-15.00",б!X23&amp;" 07.30-13.00 14.00-15.30",б!X23&amp;" 07.30-13.00 14.00-16.00",б!X23&amp;" 07.30-13.00 14.00-16.30",б!X23&amp;" 07.30-13.00 14.00-17.00",б!X23&amp;" 07.30-13.00 14.00-17.30",б!X23&amp;" 07.30-13.00 14.00-18.00",б!X23&amp;" 07.30-13.00 14.00-18.30",б!X23&amp;" 07.30-13.00 14.00-19.00",б!X23&amp;" 07.30-13.00 14.00-19.30",б!X23&amp;б!X23&amp;"  07.30-13.00 14.00-20.00",б!X23&amp;" 07.30-13.00 14.00-20.30",б!X23&amp;" 07.30-13.00 14.00-21.00",б!X23&amp;" 07.30-13.00 14.00-21.30",б!X23&amp;" 07.30-13.00 14.00-22.00",б!X23&amp;" 07.30-13.00 14.00-22.30",б!X23&amp;" 07.30-13.00 14.00-23.00",б!X23&amp;" 07.30-13.00 14.00-23.30",б!X23&amp;" 07.30-13.00 14.00-00.00",б!X23&amp;" 08.00-13.00",б!X23&amp;" 08.00-13.30",б!X23&amp;" 08.00-14.00",б!X23&amp;" 08.00-13.00 14.00-14.30",б!X23&amp;" 08.00-13.00 14.00-15.00",б!X23&amp;" 08.00-13.00 14.00-15.30",б!X23&amp;" 08.00-13.00 14.00-16.00",б!X23&amp;" 08.00-13.00 14.00-16.30",б!X23&amp;" 08.00-13.00 14.00-17.00",б!X23&amp;" 08.00-13.00 14.00-17.30",б!X23&amp;" 08.00-13.00 14.00-18.00",б!X23&amp;" 08.00-13.00 14.00-18.30",б!X23&amp;" 08.00-13.00 14.00-19.00",б!X23&amp;" 08.00-13.00 14.00-19.30",б!X23&amp;" 08.00-13.00 14.00-20.00",б!X23&amp;" 08.00-13.00 14.00-20.30",б!X23&amp;" 08.00-13.00 14.00-21.00",б!X23&amp;" 08.00-13.00 14.00-21.30",б!X23&amp;" 08.00-13.00 14.00-22.00",б!X23&amp;" 08.00-13.00 14.00-22.30",б!X23&amp;" 08.00-13.00 14.00-23.00",б!X23&amp;" 08.00-13.00 14.00-23.30",б!X23&amp;" 08.00-13.00 14.00-00.00",б!X23&amp;" 09.00-13.00",б!X23&amp;" 09.00-13.30",б!X23&amp;" 09.00-14.00",б!X23&amp;" 09.00-13.00 14.00-14.30",б!X23&amp;" 09.00-13.00 14.00-15.00",б!X23&amp;" 09.00-13.00 14.00-15.30",б!X23&amp;" 09.00-13.00 14.00-16.00",б!X23&amp;" 09.00-13.00 14.00-16.30",б!X23&amp;" 09.00-13.00 14.00-17.00",б!X23&amp;" 09.00-13.00 14.00-17.30",б!X23&amp;" 09.00-13.00 14.00-18.00",б!X23&amp;" 09.00-13.00 14.00-18.30",б!X23&amp;" 09.00-13.00 14.00-19.00",б!X23&amp;" 09.00-13.00 14.00-19.30",б!X23&amp;" 09.00-13.00 14.00-20.00",б!X23&amp;" 09.00-13.00 14.00-20.30",б!X23&amp;" 09.00-13.00 14.00-21.00",б!X23&amp;" 09.00-13.00 14.00-21.30",б!X23&amp;" 09.00-13.00 14.00-22.00",б!X23&amp;" 09.00-13.00 14.00-22.30",б!X23&amp;" 09.00-13.00 14.00-23.00",б!X23&amp;" 09.00-13.00 14.00-23.30",б!X23&amp;" 09.00-13.00 14.00-00.00",б!X23&amp;" 07.00-13.00",б!X23&amp;" 07.00-13.30",б!X23&amp;" 07.00-14.00",б!X23&amp;" 07.00-13.00 14.00-14.30",б!X23&amp;" 07.00-13.00 14.00-15.00",б!X23&amp;" 07.00-13.00 14.00-15.30",б!X23&amp;" 07.00-13.00 14.00-16.00",б!X23&amp;" 07.00-13.00 14.00-16.30",б!X23&amp;" 07.00-13.00 14.00-17.00",б!X23&amp;" 07.00-13.00 14.00-17.30",б!X23&amp;" 07.00-13.00 14.00-18.00",б!X23&amp;" 07.00-13.00 14.00-18.30",б!X23&amp;" 07.00-13.00 14.00-19.00",б!X23&amp;" 07.00-13.00 14.00-19.30",б!X23&amp;" 07.00-13.00 14.00-20.00",б!X23&amp;" 07.00-13.00 14.00-20.30",б!X23&amp;" 07.00-13.00 14.00-21.00",б!X23&amp;" 07.00-13.00 14.00-21.30",б!X23&amp;" 07.00-13.00 14.00-22.00",б!X23&amp;" 07.00-13.00 14.00-22.30",б!X23&amp;" 07.00-13.00 14.00-23.00",б!X23&amp;" 07.00-13.00 14.00-23.30",б!X23&amp;" 07.00-13.00 14.00-00.00",б!X23&amp;" 08.30-13.00",б!X23&amp;" 08.30-13.30",б!X23&amp;" 08.30-14.00",б!X23&amp;" 08.30-13.00 14.00-14.30",б!X23&amp;" 08.30-13.00 14.00-15.00",б!X23&amp;" 08.30-13.00 14.00-15.30",б!X23&amp;" 08.30-13.00 14.00-16.00",б!X23&amp;" 08.30-13.00 14.00-16.30",б!X23&amp;" 08.30-13.00 14.00-17.00",б!X23&amp;" 08.30-13.00 14.00-17.30",б!X23&amp;" 08.30-13.00 14.00-18.00",б!X23&amp;" 08.30-13.00 14.00-18.30",б!X23&amp;" 08.30-13.00 14.00-19.00",б!X23&amp;" 08.30-13.00 14.00-19.30",б!X23&amp;" 08.30-13.00 14.00-20.00",б!X23&amp;" 08.30-13.00 14.00-20.30",б!X23&amp;" 08.30-13.00 14.00-21.00",б!X23&amp;" 08.30-13.00 14.00-21.30",б!X23&amp;" 08.30-13.00 14.00-22.00",б!X23&amp;" 08.30-13.00 14.00-22.30",б!X23&amp;" 08.30-13.00 14.00-23.00",б!X23&amp;" 08.30-13.00 14.00-23.30",б!X23&amp;" 08.30-13.00 14.00-00.00",б!X23&amp;" 10.00-13.00",б!X23&amp;" 10.00-13.30",б!X23&amp;" 10.00-14.00",б!X23&amp;" 10.00-13.00 14.00-14.30",б!X23&amp;" 10.00-13.00 14.00-15.00",б!X23&amp;" 10.00-13.00 14.00-15.30",б!X23&amp;" 10.00-13.00 14.00-16.00",б!X23&amp;" 10.00-13.00 14.00-16.30",б!X23&amp;" 10.00-13.00 14.00-17.00",б!X23&amp;" 10.00-13.00 14.00-17.30",б!X23&amp;" 10.00-13.00 14.00-18.00",б!X23&amp;" 10.00-13.00 14.00-18.30",б!X23&amp;" 10.00-13.00 14.00-19.00",б!X23&amp;" 10.00-13.00 14.00-19.30",б!X23&amp;" 10.00-13.00 14.00-20.00",б!X23&amp;" 10.00-13.00 14.00-20.30",б!X23&amp;" 10.00-13.00 14.00-21.00",б!X23&amp;" 10.00-13.00 14.00-21.30",б!X23&amp;" 10.00-13.00 14.00-22.00",б!X23&amp;" 10.00-13.00 14.00-22.30",б!X23&amp;" 10.00-13.00 14.00-23.00",б!X23&amp;" 10.00-13.00 14.00-23.30",б!X23&amp;" 10.00-13.00 14.00-00.00",б!X23&amp;" ",б!X23&amp;" ",б!X23&amp;" ",б!X23&amp;" ",б!X23&amp;" ",),б!X25))</f>
        <v/>
      </c>
      <c r="Z23" s="92" t="str">
        <f>IF(Z26="","",IF(OR(Y26="7 0,5",Y26="7 1",Y26="7 1,5",Y26="7 2",Y26="7 2,5",Y26="7 3",Y26="7 3,5",Y26="7 4",Y26="7 4,5",Y26="7 5",Y26="7 5,5",Y26="7 6",Y26="7 6,5",Y26="7 7",Y26="7а 0,5",Y26="7а 1",Y26="7а 1,5",Y26="7а 2",Y26="7а 2,5",Y26="7а 3",Y26="7а 3,5",Y26="7а 4",Y26="7а 4,5",Y26="7а 5",Y26="7а 5,5",Y26="7а 6",Y26="7а 6,5",Y26="7а 7",Y26="8 0,5",Y26="8 1",Y26="8 1,5",Y26="8 2",Y26="8 2,5",Y26="8 3",Y26="8 3,5",Y26="8 4",Y26="8 4,5",Y26="8 5",Y26="8 5,5",Y26="8 6",Y26="8 6,5",Y26="8 7",Y26="8а 0,5",Y26="8а 1",Y26="8а 1,5",Y26="8а 2",Y26="8а 2,5",Y26="8а 3",Y26="8а 3,5",Y26="8а 4",Y26="8а 4,5",Y26="8а 5",Y26="8а 5,5",Y26="8а 6",Y26="8а 6,5",Y26="8а 7",Y26="9 0,5",Y26="9 1",Y26="9 1,5",Y26="9 2",Y26="9 2,5",Y26="9 3",Y26="9 3,5",Y26="9 4",Y26="9 4,5",Y26="9 5",Y26="9 5,5",Y26="9 6",Y26="9 6,5",Y26="9 7",Y26="10 0,5",Y26="10 1",Y26="10 1,5",Y26="10 2",Y26="10 2,5",Y26="10 3",Y26="10 3,5",Y26="10 4",Y26="10 4,5",Y26="10 5",Y26="10 5,5",Y26="10 6",Y26="10 6,5",Y26="10 7"),CHOOSE(MATCH(Z26,{"7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00","в","о","б","к","уо"},),б!Y23&amp;" 07.30-13.00",б!Y23&amp;" 07.30-13.30",б!Y23&amp;" 07.30-14.00",б!Y23&amp;" 07.30-13.00 14.00-14.30",б!Y23&amp;" 07.30-13.00 14.00-15.00",б!Y23&amp;" 07.30-13.00 14.00-15.30",б!Y23&amp;" 07.30-13.00 14.00-16.00",б!Y23&amp;" 07.30-13.00 14.00-16.30",б!Y23&amp;" 07.30-13.00 14.00-17.00",б!Y23&amp;" 07.30-13.00 14.00-17.30",б!Y23&amp;" 07.30-13.00 14.00-18.00",б!Y23&amp;" 07.30-13.00 14.00-18.30",б!Y23&amp;" 07.30-13.00 14.00-19.00",б!Y23&amp;" 07.30-13.00 14.00-19.30",б!Y23&amp;б!Y23&amp;"  07.30-13.00 14.00-20.00",б!Y23&amp;" 07.30-13.00 14.00-20.30",б!Y23&amp;" 07.30-13.00 14.00-21.00",б!Y23&amp;" 07.30-13.00 14.00-21.30",б!Y23&amp;" 07.30-13.00 14.00-22.00",б!Y23&amp;" 07.30-13.00 14.00-22.30",б!Y23&amp;" 07.30-13.00 14.00-23.00",б!Y23&amp;" 07.30-13.00 14.00-23.30",б!Y23&amp;" 07.30-13.00 14.00-00.00",б!Y23&amp;" 08.00-13.00",б!Y23&amp;" 08.00-13.30",б!Y23&amp;" 08.00-14.00",б!Y23&amp;" 08.00-13.00 14.00-14.30",б!Y23&amp;" 08.00-13.00 14.00-15.00",б!Y23&amp;" 08.00-13.00 14.00-15.30",б!Y23&amp;" 08.00-13.00 14.00-16.00",б!Y23&amp;" 08.00-13.00 14.00-16.30",б!Y23&amp;" 08.00-13.00 14.00-17.00",б!Y23&amp;" 08.00-13.00 14.00-17.30",б!Y23&amp;" 08.00-13.00 14.00-18.00",б!Y23&amp;" 08.00-13.00 14.00-18.30",б!Y23&amp;" 08.00-13.00 14.00-19.00",б!Y23&amp;" 08.00-13.00 14.00-19.30",б!Y23&amp;" 08.00-13.00 14.00-20.00",б!Y23&amp;" 08.00-13.00 14.00-20.30",б!Y23&amp;" 08.00-13.00 14.00-21.00",б!Y23&amp;" 08.00-13.00 14.00-21.30",б!Y23&amp;" 08.00-13.00 14.00-22.00",б!Y23&amp;" 08.00-13.00 14.00-22.30",б!Y23&amp;" 08.00-13.00 14.00-23.00",б!Y23&amp;" 08.00-13.00 14.00-23.30",б!Y23&amp;" 08.00-13.00 14.00-00.00",б!Y23&amp;" 09.00-13.00",б!Y23&amp;" 09.00-13.30",б!Y23&amp;" 09.00-14.00",б!Y23&amp;" 09.00-13.00 14.00-14.30",б!Y23&amp;" 09.00-13.00 14.00-15.00",б!Y23&amp;" 09.00-13.00 14.00-15.30",б!Y23&amp;" 09.00-13.00 14.00-16.00",б!Y23&amp;" 09.00-13.00 14.00-16.30",б!Y23&amp;" 09.00-13.00 14.00-17.00",б!Y23&amp;" 09.00-13.00 14.00-17.30",б!Y23&amp;" 09.00-13.00 14.00-18.00",б!Y23&amp;" 09.00-13.00 14.00-18.30",б!Y23&amp;" 09.00-13.00 14.00-19.00",б!Y23&amp;" 09.00-13.00 14.00-19.30",б!Y23&amp;" 09.00-13.00 14.00-20.00",б!Y23&amp;" 09.00-13.00 14.00-20.30",б!Y23&amp;" 09.00-13.00 14.00-21.00",б!Y23&amp;" 09.00-13.00 14.00-21.30",б!Y23&amp;" 09.00-13.00 14.00-22.00",б!Y23&amp;" 09.00-13.00 14.00-22.30",б!Y23&amp;" 09.00-13.00 14.00-23.00",б!Y23&amp;" 09.00-13.00 14.00-23.30",б!Y23&amp;" 09.00-13.00 14.00-00.00",б!Y23&amp;" 07.00-13.00",б!Y23&amp;" 07.00-13.30",б!Y23&amp;" 07.00-14.00",б!Y23&amp;" 07.00-13.00 14.00-14.30",б!Y23&amp;" 07.00-13.00 14.00-15.00",б!Y23&amp;" 07.00-13.00 14.00-15.30",б!Y23&amp;" 07.00-13.00 14.00-16.00",б!Y23&amp;" 07.00-13.00 14.00-16.30",б!Y23&amp;" 07.00-13.00 14.00-17.00",б!Y23&amp;" 07.00-13.00 14.00-17.30",б!Y23&amp;" 07.00-13.00 14.00-18.00",б!Y23&amp;" 07.00-13.00 14.00-18.30",б!Y23&amp;" 07.00-13.00 14.00-19.00",б!Y23&amp;" 07.00-13.00 14.00-19.30",б!Y23&amp;" 07.00-13.00 14.00-20.00",б!Y23&amp;" 07.00-13.00 14.00-20.30",б!Y23&amp;" 07.00-13.00 14.00-21.00",б!Y23&amp;" 07.00-13.00 14.00-21.30",б!Y23&amp;" 07.00-13.00 14.00-22.00",б!Y23&amp;" 07.00-13.00 14.00-22.30",б!Y23&amp;" 07.00-13.00 14.00-23.00",б!Y23&amp;" 07.00-13.00 14.00-23.30",б!Y23&amp;" 07.00-13.00 14.00-00.00",б!Y23&amp;" 08.30-13.00",б!Y23&amp;" 08.30-13.30",б!Y23&amp;" 08.30-14.00",б!Y23&amp;" 08.30-13.00 14.00-14.30",б!Y23&amp;" 08.30-13.00 14.00-15.00",б!Y23&amp;" 08.30-13.00 14.00-15.30",б!Y23&amp;" 08.30-13.00 14.00-16.00",б!Y23&amp;" 08.30-13.00 14.00-16.30",б!Y23&amp;" 08.30-13.00 14.00-17.00",б!Y23&amp;" 08.30-13.00 14.00-17.30",б!Y23&amp;" 08.30-13.00 14.00-18.00",б!Y23&amp;" 08.30-13.00 14.00-18.30",б!Y23&amp;" 08.30-13.00 14.00-19.00",б!Y23&amp;" 08.30-13.00 14.00-19.30",б!Y23&amp;" 08.30-13.00 14.00-20.00",б!Y23&amp;" 08.30-13.00 14.00-20.30",б!Y23&amp;" 08.30-13.00 14.00-21.00",б!Y23&amp;" 08.30-13.00 14.00-21.30",б!Y23&amp;" 08.30-13.00 14.00-22.00",б!Y23&amp;" 08.30-13.00 14.00-22.30",б!Y23&amp;" 08.30-13.00 14.00-23.00",б!Y23&amp;" 08.30-13.00 14.00-23.30",б!Y23&amp;" 08.30-13.00 14.00-00.00",б!Y23&amp;" 10.00-13.00",б!Y23&amp;" 10.00-13.30",б!Y23&amp;" 10.00-14.00",б!Y23&amp;" 10.00-13.00 14.00-14.30",б!Y23&amp;" 10.00-13.00 14.00-15.00",б!Y23&amp;" 10.00-13.00 14.00-15.30",б!Y23&amp;" 10.00-13.00 14.00-16.00",б!Y23&amp;" 10.00-13.00 14.00-16.30",б!Y23&amp;" 10.00-13.00 14.00-17.00",б!Y23&amp;" 10.00-13.00 14.00-17.30",б!Y23&amp;" 10.00-13.00 14.00-18.00",б!Y23&amp;" 10.00-13.00 14.00-18.30",б!Y23&amp;" 10.00-13.00 14.00-19.00",б!Y23&amp;" 10.00-13.00 14.00-19.30",б!Y23&amp;" 10.00-13.00 14.00-20.00",б!Y23&amp;" 10.00-13.00 14.00-20.30",б!Y23&amp;" 10.00-13.00 14.00-21.00",б!Y23&amp;" 10.00-13.00 14.00-21.30",б!Y23&amp;" 10.00-13.00 14.00-22.00",б!Y23&amp;" 10.00-13.00 14.00-22.30",б!Y23&amp;" 10.00-13.00 14.00-23.00",б!Y23&amp;" 10.00-13.00 14.00-23.30",б!Y23&amp;" 10.00-13.00 14.00-00.00",б!Y23&amp;" ",б!Y23&amp;" ",б!Y23&amp;" ",б!Y23&amp;" ",б!Y23&amp;" ",),б!Y25))</f>
        <v/>
      </c>
      <c r="AA23" s="92" t="str">
        <f>IF(AA26="","",IF(OR(Z26="7 0,5",Z26="7 1",Z26="7 1,5",Z26="7 2",Z26="7 2,5",Z26="7 3",Z26="7 3,5",Z26="7 4",Z26="7 4,5",Z26="7 5",Z26="7 5,5",Z26="7 6",Z26="7 6,5",Z26="7 7",Z26="7а 0,5",Z26="7а 1",Z26="7а 1,5",Z26="7а 2",Z26="7а 2,5",Z26="7а 3",Z26="7а 3,5",Z26="7а 4",Z26="7а 4,5",Z26="7а 5",Z26="7а 5,5",Z26="7а 6",Z26="7а 6,5",Z26="7а 7",Z26="8 0,5",Z26="8 1",Z26="8 1,5",Z26="8 2",Z26="8 2,5",Z26="8 3",Z26="8 3,5",Z26="8 4",Z26="8 4,5",Z26="8 5",Z26="8 5,5",Z26="8 6",Z26="8 6,5",Z26="8 7",Z26="8а 0,5",Z26="8а 1",Z26="8а 1,5",Z26="8а 2",Z26="8а 2,5",Z26="8а 3",Z26="8а 3,5",Z26="8а 4",Z26="8а 4,5",Z26="8а 5",Z26="8а 5,5",Z26="8а 6",Z26="8а 6,5",Z26="8а 7",Z26="9 0,5",Z26="9 1",Z26="9 1,5",Z26="9 2",Z26="9 2,5",Z26="9 3",Z26="9 3,5",Z26="9 4",Z26="9 4,5",Z26="9 5",Z26="9 5,5",Z26="9 6",Z26="9 6,5",Z26="9 7",Z26="10 0,5",Z26="10 1",Z26="10 1,5",Z26="10 2",Z26="10 2,5",Z26="10 3",Z26="10 3,5",Z26="10 4",Z26="10 4,5",Z26="10 5",Z26="10 5,5",Z26="10 6",Z26="10 6,5",Z26="10 7"),CHOOSE(MATCH(AA26,{"7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00","в","о","б","к","уо"},),б!Z23&amp;" 07.30-13.00",б!Z23&amp;" 07.30-13.30",б!Z23&amp;" 07.30-14.00",б!Z23&amp;" 07.30-13.00 14.00-14.30",б!Z23&amp;" 07.30-13.00 14.00-15.00",б!Z23&amp;" 07.30-13.00 14.00-15.30",б!Z23&amp;" 07.30-13.00 14.00-16.00",б!Z23&amp;" 07.30-13.00 14.00-16.30",б!Z23&amp;" 07.30-13.00 14.00-17.00",б!Z23&amp;" 07.30-13.00 14.00-17.30",б!Z23&amp;" 07.30-13.00 14.00-18.00",б!Z23&amp;" 07.30-13.00 14.00-18.30",б!Z23&amp;" 07.30-13.00 14.00-19.00",б!Z23&amp;" 07.30-13.00 14.00-19.30",б!Z23&amp;б!Z23&amp;"  07.30-13.00 14.00-20.00",б!Z23&amp;" 07.30-13.00 14.00-20.30",б!Z23&amp;" 07.30-13.00 14.00-21.00",б!Z23&amp;" 07.30-13.00 14.00-21.30",б!Z23&amp;" 07.30-13.00 14.00-22.00",б!Z23&amp;" 07.30-13.00 14.00-22.30",б!Z23&amp;" 07.30-13.00 14.00-23.00",б!Z23&amp;" 07.30-13.00 14.00-23.30",б!Z23&amp;" 07.30-13.00 14.00-00.00",б!Z23&amp;" 08.00-13.00",б!Z23&amp;" 08.00-13.30",б!Z23&amp;" 08.00-14.00",б!Z23&amp;" 08.00-13.00 14.00-14.30",б!Z23&amp;" 08.00-13.00 14.00-15.00",б!Z23&amp;" 08.00-13.00 14.00-15.30",б!Z23&amp;" 08.00-13.00 14.00-16.00",б!Z23&amp;" 08.00-13.00 14.00-16.30",б!Z23&amp;" 08.00-13.00 14.00-17.00",б!Z23&amp;" 08.00-13.00 14.00-17.30",б!Z23&amp;" 08.00-13.00 14.00-18.00",б!Z23&amp;" 08.00-13.00 14.00-18.30",б!Z23&amp;" 08.00-13.00 14.00-19.00",б!Z23&amp;" 08.00-13.00 14.00-19.30",б!Z23&amp;" 08.00-13.00 14.00-20.00",б!Z23&amp;" 08.00-13.00 14.00-20.30",б!Z23&amp;" 08.00-13.00 14.00-21.00",б!Z23&amp;" 08.00-13.00 14.00-21.30",б!Z23&amp;" 08.00-13.00 14.00-22.00",б!Z23&amp;" 08.00-13.00 14.00-22.30",б!Z23&amp;" 08.00-13.00 14.00-23.00",б!Z23&amp;" 08.00-13.00 14.00-23.30",б!Z23&amp;" 08.00-13.00 14.00-00.00",б!Z23&amp;" 09.00-13.00",б!Z23&amp;" 09.00-13.30",б!Z23&amp;" 09.00-14.00",б!Z23&amp;" 09.00-13.00 14.00-14.30",б!Z23&amp;" 09.00-13.00 14.00-15.00",б!Z23&amp;" 09.00-13.00 14.00-15.30",б!Z23&amp;" 09.00-13.00 14.00-16.00",б!Z23&amp;" 09.00-13.00 14.00-16.30",б!Z23&amp;" 09.00-13.00 14.00-17.00",б!Z23&amp;" 09.00-13.00 14.00-17.30",б!Z23&amp;" 09.00-13.00 14.00-18.00",б!Z23&amp;" 09.00-13.00 14.00-18.30",б!Z23&amp;" 09.00-13.00 14.00-19.00",б!Z23&amp;" 09.00-13.00 14.00-19.30",б!Z23&amp;" 09.00-13.00 14.00-20.00",б!Z23&amp;" 09.00-13.00 14.00-20.30",б!Z23&amp;" 09.00-13.00 14.00-21.00",б!Z23&amp;" 09.00-13.00 14.00-21.30",б!Z23&amp;" 09.00-13.00 14.00-22.00",б!Z23&amp;" 09.00-13.00 14.00-22.30",б!Z23&amp;" 09.00-13.00 14.00-23.00",б!Z23&amp;" 09.00-13.00 14.00-23.30",б!Z23&amp;" 09.00-13.00 14.00-00.00",б!Z23&amp;" 07.00-13.00",б!Z23&amp;" 07.00-13.30",б!Z23&amp;" 07.00-14.00",б!Z23&amp;" 07.00-13.00 14.00-14.30",б!Z23&amp;" 07.00-13.00 14.00-15.00",б!Z23&amp;" 07.00-13.00 14.00-15.30",б!Z23&amp;" 07.00-13.00 14.00-16.00",б!Z23&amp;" 07.00-13.00 14.00-16.30",б!Z23&amp;" 07.00-13.00 14.00-17.00",б!Z23&amp;" 07.00-13.00 14.00-17.30",б!Z23&amp;" 07.00-13.00 14.00-18.00",б!Z23&amp;" 07.00-13.00 14.00-18.30",б!Z23&amp;" 07.00-13.00 14.00-19.00",б!Z23&amp;" 07.00-13.00 14.00-19.30",б!Z23&amp;" 07.00-13.00 14.00-20.00",б!Z23&amp;" 07.00-13.00 14.00-20.30",б!Z23&amp;" 07.00-13.00 14.00-21.00",б!Z23&amp;" 07.00-13.00 14.00-21.30",б!Z23&amp;" 07.00-13.00 14.00-22.00",б!Z23&amp;" 07.00-13.00 14.00-22.30",б!Z23&amp;" 07.00-13.00 14.00-23.00",б!Z23&amp;" 07.00-13.00 14.00-23.30",б!Z23&amp;" 07.00-13.00 14.00-00.00",б!Z23&amp;" 08.30-13.00",б!Z23&amp;" 08.30-13.30",б!Z23&amp;" 08.30-14.00",б!Z23&amp;" 08.30-13.00 14.00-14.30",б!Z23&amp;" 08.30-13.00 14.00-15.00",б!Z23&amp;" 08.30-13.00 14.00-15.30",б!Z23&amp;" 08.30-13.00 14.00-16.00",б!Z23&amp;" 08.30-13.00 14.00-16.30",б!Z23&amp;" 08.30-13.00 14.00-17.00",б!Z23&amp;" 08.30-13.00 14.00-17.30",б!Z23&amp;" 08.30-13.00 14.00-18.00",б!Z23&amp;" 08.30-13.00 14.00-18.30",б!Z23&amp;" 08.30-13.00 14.00-19.00",б!Z23&amp;" 08.30-13.00 14.00-19.30",б!Z23&amp;" 08.30-13.00 14.00-20.00",б!Z23&amp;" 08.30-13.00 14.00-20.30",б!Z23&amp;" 08.30-13.00 14.00-21.00",б!Z23&amp;" 08.30-13.00 14.00-21.30",б!Z23&amp;" 08.30-13.00 14.00-22.00",б!Z23&amp;" 08.30-13.00 14.00-22.30",б!Z23&amp;" 08.30-13.00 14.00-23.00",б!Z23&amp;" 08.30-13.00 14.00-23.30",б!Z23&amp;" 08.30-13.00 14.00-00.00",б!Z23&amp;" 10.00-13.00",б!Z23&amp;" 10.00-13.30",б!Z23&amp;" 10.00-14.00",б!Z23&amp;" 10.00-13.00 14.00-14.30",б!Z23&amp;" 10.00-13.00 14.00-15.00",б!Z23&amp;" 10.00-13.00 14.00-15.30",б!Z23&amp;" 10.00-13.00 14.00-16.00",б!Z23&amp;" 10.00-13.00 14.00-16.30",б!Z23&amp;" 10.00-13.00 14.00-17.00",б!Z23&amp;" 10.00-13.00 14.00-17.30",б!Z23&amp;" 10.00-13.00 14.00-18.00",б!Z23&amp;" 10.00-13.00 14.00-18.30",б!Z23&amp;" 10.00-13.00 14.00-19.00",б!Z23&amp;" 10.00-13.00 14.00-19.30",б!Z23&amp;" 10.00-13.00 14.00-20.00",б!Z23&amp;" 10.00-13.00 14.00-20.30",б!Z23&amp;" 10.00-13.00 14.00-21.00",б!Z23&amp;" 10.00-13.00 14.00-21.30",б!Z23&amp;" 10.00-13.00 14.00-22.00",б!Z23&amp;" 10.00-13.00 14.00-22.30",б!Z23&amp;" 10.00-13.00 14.00-23.00",б!Z23&amp;" 10.00-13.00 14.00-23.30",б!Z23&amp;" 10.00-13.00 14.00-00.00",б!Z23&amp;" ",б!Z23&amp;" ",б!Z23&amp;" ",б!Z23&amp;" ",б!Z23&amp;" ",),б!Z25))</f>
        <v/>
      </c>
      <c r="AB23" s="27" t="str">
        <f>IF(AB26="","",IF(OR(AA26="7 0,5",AA26="7 1",AA26="7 1,5",AA26="7 2",AA26="7 2,5",AA26="7 3",AA26="7 3,5",AA26="7 4",AA26="7 4,5",AA26="7 5",AA26="7 5,5",AA26="7 6",AA26="7 6,5",AA26="7 7",AA26="7а 0,5",AA26="7а 1",AA26="7а 1,5",AA26="7а 2",AA26="7а 2,5",AA26="7а 3",AA26="7а 3,5",AA26="7а 4",AA26="7а 4,5",AA26="7а 5",AA26="7а 5,5",AA26="7а 6",AA26="7а 6,5",AA26="7а 7",AA26="8 0,5",AA26="8 1",AA26="8 1,5",AA26="8 2",AA26="8 2,5",AA26="8 3",AA26="8 3,5",AA26="8 4",AA26="8 4,5",AA26="8 5",AA26="8 5,5",AA26="8 6",AA26="8 6,5",AA26="8 7",AA26="8а 0,5",AA26="8а 1",AA26="8а 1,5",AA26="8а 2",AA26="8а 2,5",AA26="8а 3",AA26="8а 3,5",AA26="8а 4",AA26="8а 4,5",AA26="8а 5",AA26="8а 5,5",AA26="8а 6",AA26="8а 6,5",AA26="8а 7",AA26="9 0,5",AA26="9 1",AA26="9 1,5",AA26="9 2",AA26="9 2,5",AA26="9 3",AA26="9 3,5",AA26="9 4",AA26="9 4,5",AA26="9 5",AA26="9 5,5",AA26="9 6",AA26="9 6,5",AA26="9 7",AA26="10 0,5",AA26="10 1",AA26="10 1,5",AA26="10 2",AA26="10 2,5",AA26="10 3",AA26="10 3,5",AA26="10 4",AA26="10 4,5",AA26="10 5",AA26="10 5,5",AA26="10 6",AA26="10 6,5",AA26="10 7"),CHOOSE(MATCH(AB26,{"7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00","в","о","б","к","уо"},),б!AA23&amp;" 07.30-13.00",б!AA23&amp;" 07.30-13.30",б!AA23&amp;" 07.30-14.00",б!AA23&amp;" 07.30-13.00 14.00-14.30",б!AA23&amp;" 07.30-13.00 14.00-15.00",б!AA23&amp;" 07.30-13.00 14.00-15.30",б!AA23&amp;" 07.30-13.00 14.00-16.00",б!AA23&amp;" 07.30-13.00 14.00-16.30",б!AA23&amp;" 07.30-13.00 14.00-17.00",б!AA23&amp;" 07.30-13.00 14.00-17.30",б!AA23&amp;" 07.30-13.00 14.00-18.00",б!AA23&amp;" 07.30-13.00 14.00-18.30",б!AA23&amp;" 07.30-13.00 14.00-19.00",б!AA23&amp;" 07.30-13.00 14.00-19.30",б!AA23&amp;б!AA23&amp;"  07.30-13.00 14.00-20.00",б!AA23&amp;" 07.30-13.00 14.00-20.30",б!AA23&amp;" 07.30-13.00 14.00-21.00",б!AA23&amp;" 07.30-13.00 14.00-21.30",б!AA23&amp;" 07.30-13.00 14.00-22.00",б!AA23&amp;" 07.30-13.00 14.00-22.30",б!AA23&amp;" 07.30-13.00 14.00-23.00",б!AA23&amp;" 07.30-13.00 14.00-23.30",б!AA23&amp;" 07.30-13.00 14.00-00.00",б!AA23&amp;" 08.00-13.00",б!AA23&amp;" 08.00-13.30",б!AA23&amp;" 08.00-14.00",б!AA23&amp;" 08.00-13.00 14.00-14.30",б!AA23&amp;" 08.00-13.00 14.00-15.00",б!AA23&amp;" 08.00-13.00 14.00-15.30",б!AA23&amp;" 08.00-13.00 14.00-16.00",б!AA23&amp;" 08.00-13.00 14.00-16.30",б!AA23&amp;" 08.00-13.00 14.00-17.00",б!AA23&amp;" 08.00-13.00 14.00-17.30",б!AA23&amp;" 08.00-13.00 14.00-18.00",б!AA23&amp;" 08.00-13.00 14.00-18.30",б!AA23&amp;" 08.00-13.00 14.00-19.00",б!AA23&amp;" 08.00-13.00 14.00-19.30",б!AA23&amp;" 08.00-13.00 14.00-20.00",б!AA23&amp;" 08.00-13.00 14.00-20.30",б!AA23&amp;" 08.00-13.00 14.00-21.00",б!AA23&amp;" 08.00-13.00 14.00-21.30",б!AA23&amp;" 08.00-13.00 14.00-22.00",б!AA23&amp;" 08.00-13.00 14.00-22.30",б!AA23&amp;" 08.00-13.00 14.00-23.00",б!AA23&amp;" 08.00-13.00 14.00-23.30",б!AA23&amp;" 08.00-13.00 14.00-00.00",б!AA23&amp;" 09.00-13.00",б!AA23&amp;" 09.00-13.30",б!AA23&amp;" 09.00-14.00",б!AA23&amp;" 09.00-13.00 14.00-14.30",б!AA23&amp;" 09.00-13.00 14.00-15.00",б!AA23&amp;" 09.00-13.00 14.00-15.30",б!AA23&amp;" 09.00-13.00 14.00-16.00",б!AA23&amp;" 09.00-13.00 14.00-16.30",б!AA23&amp;" 09.00-13.00 14.00-17.00",б!AA23&amp;" 09.00-13.00 14.00-17.30",б!AA23&amp;" 09.00-13.00 14.00-18.00",б!AA23&amp;" 09.00-13.00 14.00-18.30",б!AA23&amp;" 09.00-13.00 14.00-19.00",б!AA23&amp;" 09.00-13.00 14.00-19.30",б!AA23&amp;" 09.00-13.00 14.00-20.00",б!AA23&amp;" 09.00-13.00 14.00-20.30",б!AA23&amp;" 09.00-13.00 14.00-21.00",б!AA23&amp;" 09.00-13.00 14.00-21.30",б!AA23&amp;" 09.00-13.00 14.00-22.00",б!AA23&amp;" 09.00-13.00 14.00-22.30",б!AA23&amp;" 09.00-13.00 14.00-23.00",б!AA23&amp;" 09.00-13.00 14.00-23.30",б!AA23&amp;" 09.00-13.00 14.00-00.00",б!AA23&amp;" 07.00-13.00",б!AA23&amp;" 07.00-13.30",б!AA23&amp;" 07.00-14.00",б!AA23&amp;" 07.00-13.00 14.00-14.30",б!AA23&amp;" 07.00-13.00 14.00-15.00",б!AA23&amp;" 07.00-13.00 14.00-15.30",б!AA23&amp;" 07.00-13.00 14.00-16.00",б!AA23&amp;" 07.00-13.00 14.00-16.30",б!AA23&amp;" 07.00-13.00 14.00-17.00",б!AA23&amp;" 07.00-13.00 14.00-17.30",б!AA23&amp;" 07.00-13.00 14.00-18.00",б!AA23&amp;" 07.00-13.00 14.00-18.30",б!AA23&amp;" 07.00-13.00 14.00-19.00",б!AA23&amp;" 07.00-13.00 14.00-19.30",б!AA23&amp;" 07.00-13.00 14.00-20.00",б!AA23&amp;" 07.00-13.00 14.00-20.30",б!AA23&amp;" 07.00-13.00 14.00-21.00",б!AA23&amp;" 07.00-13.00 14.00-21.30",б!AA23&amp;" 07.00-13.00 14.00-22.00",б!AA23&amp;" 07.00-13.00 14.00-22.30",б!AA23&amp;" 07.00-13.00 14.00-23.00",б!AA23&amp;" 07.00-13.00 14.00-23.30",б!AA23&amp;" 07.00-13.00 14.00-00.00",б!AA23&amp;" 08.30-13.00",б!AA23&amp;" 08.30-13.30",б!AA23&amp;" 08.30-14.00",б!AA23&amp;" 08.30-13.00 14.00-14.30",б!AA23&amp;" 08.30-13.00 14.00-15.00",б!AA23&amp;" 08.30-13.00 14.00-15.30",б!AA23&amp;" 08.30-13.00 14.00-16.00",б!AA23&amp;" 08.30-13.00 14.00-16.30",б!AA23&amp;" 08.30-13.00 14.00-17.00",б!AA23&amp;" 08.30-13.00 14.00-17.30",б!AA23&amp;" 08.30-13.00 14.00-18.00",б!AA23&amp;" 08.30-13.00 14.00-18.30",б!AA23&amp;" 08.30-13.00 14.00-19.00",б!AA23&amp;" 08.30-13.00 14.00-19.30",б!AA23&amp;" 08.30-13.00 14.00-20.00",б!AA23&amp;" 08.30-13.00 14.00-20.30",б!AA23&amp;" 08.30-13.00 14.00-21.00",б!AA23&amp;" 08.30-13.00 14.00-21.30",б!AA23&amp;" 08.30-13.00 14.00-22.00",б!AA23&amp;" 08.30-13.00 14.00-22.30",б!AA23&amp;" 08.30-13.00 14.00-23.00",б!AA23&amp;" 08.30-13.00 14.00-23.30",б!AA23&amp;" 08.30-13.00 14.00-00.00",б!AA23&amp;" 10.00-13.00",б!AA23&amp;" 10.00-13.30",б!AA23&amp;" 10.00-14.00",б!AA23&amp;" 10.00-13.00 14.00-14.30",б!AA23&amp;" 10.00-13.00 14.00-15.00",б!AA23&amp;" 10.00-13.00 14.00-15.30",б!AA23&amp;" 10.00-13.00 14.00-16.00",б!AA23&amp;" 10.00-13.00 14.00-16.30",б!AA23&amp;" 10.00-13.00 14.00-17.00",б!AA23&amp;" 10.00-13.00 14.00-17.30",б!AA23&amp;" 10.00-13.00 14.00-18.00",б!AA23&amp;" 10.00-13.00 14.00-18.30",б!AA23&amp;" 10.00-13.00 14.00-19.00",б!AA23&amp;" 10.00-13.00 14.00-19.30",б!AA23&amp;" 10.00-13.00 14.00-20.00",б!AA23&amp;" 10.00-13.00 14.00-20.30",б!AA23&amp;" 10.00-13.00 14.00-21.00",б!AA23&amp;" 10.00-13.00 14.00-21.30",б!AA23&amp;" 10.00-13.00 14.00-22.00",б!AA23&amp;" 10.00-13.00 14.00-22.30",б!AA23&amp;" 10.00-13.00 14.00-23.00",б!AA23&amp;" 10.00-13.00 14.00-23.30",б!AA23&amp;" 10.00-13.00 14.00-00.00",б!AA23&amp;" ",б!AA23&amp;" ",б!AA23&amp;" ",б!AA23&amp;" ",б!AA23&amp;" ",),б!AA25))</f>
        <v/>
      </c>
      <c r="AC23" s="27" t="s">
        <v>41</v>
      </c>
      <c r="AD23" s="27" t="str">
        <f>IF(AD26="","",IF(OR(AC26="7 0,5",AC26="7 1",AC26="7 1,5",AC26="7 2",AC26="7 2,5",AC26="7 3",AC26="7 3,5",AC26="7 4",AC26="7 4,5",AC26="7 5",AC26="7 5,5",AC26="7 6",AC26="7 6,5",AC26="7 7",AC26="7а 0,5",AC26="7а 1",AC26="7а 1,5",AC26="7а 2",AC26="7а 2,5",AC26="7а 3",AC26="7а 3,5",AC26="7а 4",AC26="7а 4,5",AC26="7а 5",AC26="7а 5,5",AC26="7а 6",AC26="7а 6,5",AC26="7а 7",AC26="8 0,5",AC26="8 1",AC26="8 1,5",AC26="8 2",AC26="8 2,5",AC26="8 3",AC26="8 3,5",AC26="8 4",AC26="8 4,5",AC26="8 5",AC26="8 5,5",AC26="8 6",AC26="8 6,5",AC26="8 7",AC26="8а 0,5",AC26="8а 1",AC26="8а 1,5",AC26="8а 2",AC26="8а 2,5",AC26="8а 3",AC26="8а 3,5",AC26="8а 4",AC26="8а 4,5",AC26="8а 5",AC26="8а 5,5",AC26="8а 6",AC26="8а 6,5",AC26="8а 7",AC26="9 0,5",AC26="9 1",AC26="9 1,5",AC26="9 2",AC26="9 2,5",AC26="9 3",AC26="9 3,5",AC26="9 4",AC26="9 4,5",AC26="9 5",AC26="9 5,5",AC26="9 6",AC26="9 6,5",AC26="9 7",AC26="10 0,5",AC26="10 1",AC26="10 1,5",AC26="10 2",AC26="10 2,5",AC26="10 3",AC26="10 3,5",AC26="10 4",AC26="10 4,5",AC26="10 5",AC26="10 5,5",AC26="10 6",AC26="10 6,5",AC26="10 7"),CHOOSE(MATCH(AD26,{"7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00","в","о","б","к","уо"},),б!AC23&amp;" 07.30-13.00",б!AC23&amp;" 07.30-13.30",б!AC23&amp;" 07.30-14.00",б!AC23&amp;" 07.30-13.00 14.00-14.30",б!AC23&amp;" 07.30-13.00 14.00-15.00",б!AC23&amp;" 07.30-13.00 14.00-15.30",б!AC23&amp;" 07.30-13.00 14.00-16.00",б!AC23&amp;" 07.30-13.00 14.00-16.30",б!AC23&amp;" 07.30-13.00 14.00-17.00",б!AC23&amp;" 07.30-13.00 14.00-17.30",б!AC23&amp;" 07.30-13.00 14.00-18.00",б!AC23&amp;" 07.30-13.00 14.00-18.30",б!AC23&amp;" 07.30-13.00 14.00-19.00",б!AC23&amp;" 07.30-13.00 14.00-19.30",б!AC23&amp;б!AC23&amp;"  07.30-13.00 14.00-20.00",б!AC23&amp;" 07.30-13.00 14.00-20.30",б!AC23&amp;" 07.30-13.00 14.00-21.00",б!AC23&amp;" 07.30-13.00 14.00-21.30",б!AC23&amp;" 07.30-13.00 14.00-22.00",б!AC23&amp;" 07.30-13.00 14.00-22.30",б!AC23&amp;" 07.30-13.00 14.00-23.00",б!AC23&amp;" 07.30-13.00 14.00-23.30",б!AC23&amp;" 07.30-13.00 14.00-00.00",б!AC23&amp;" 08.00-13.00",б!AC23&amp;" 08.00-13.30",б!AC23&amp;" 08.00-14.00",б!AC23&amp;" 08.00-13.00 14.00-14.30",б!AC23&amp;" 08.00-13.00 14.00-15.00",б!AC23&amp;" 08.00-13.00 14.00-15.30",б!AC23&amp;" 08.00-13.00 14.00-16.00",б!AC23&amp;" 08.00-13.00 14.00-16.30",б!AC23&amp;" 08.00-13.00 14.00-17.00",б!AC23&amp;" 08.00-13.00 14.00-17.30",б!AC23&amp;" 08.00-13.00 14.00-18.00",б!AC23&amp;" 08.00-13.00 14.00-18.30",б!AC23&amp;" 08.00-13.00 14.00-19.00",б!AC23&amp;" 08.00-13.00 14.00-19.30",б!AC23&amp;" 08.00-13.00 14.00-20.00",б!AC23&amp;" 08.00-13.00 14.00-20.30",б!AC23&amp;" 08.00-13.00 14.00-21.00",б!AC23&amp;" 08.00-13.00 14.00-21.30",б!AC23&amp;" 08.00-13.00 14.00-22.00",б!AC23&amp;" 08.00-13.00 14.00-22.30",б!AC23&amp;" 08.00-13.00 14.00-23.00",б!AC23&amp;" 08.00-13.00 14.00-23.30",б!AC23&amp;" 08.00-13.00 14.00-00.00",б!AC23&amp;" 09.00-13.00",б!AC23&amp;" 09.00-13.30",б!AC23&amp;" 09.00-14.00",б!AC23&amp;" 09.00-13.00 14.00-14.30",б!AC23&amp;" 09.00-13.00 14.00-15.00",б!AC23&amp;" 09.00-13.00 14.00-15.30",б!AC23&amp;" 09.00-13.00 14.00-16.00",б!AC23&amp;" 09.00-13.00 14.00-16.30",б!AC23&amp;" 09.00-13.00 14.00-17.00",б!AC23&amp;" 09.00-13.00 14.00-17.30",б!AC23&amp;" 09.00-13.00 14.00-18.00",б!AC23&amp;" 09.00-13.00 14.00-18.30",б!AC23&amp;" 09.00-13.00 14.00-19.00",б!AC23&amp;" 09.00-13.00 14.00-19.30",б!AC23&amp;" 09.00-13.00 14.00-20.00",б!AC23&amp;" 09.00-13.00 14.00-20.30",б!AC23&amp;" 09.00-13.00 14.00-21.00",б!AC23&amp;" 09.00-13.00 14.00-21.30",б!AC23&amp;" 09.00-13.00 14.00-22.00",б!AC23&amp;" 09.00-13.00 14.00-22.30",б!AC23&amp;" 09.00-13.00 14.00-23.00",б!AC23&amp;" 09.00-13.00 14.00-23.30",б!AC23&amp;" 09.00-13.00 14.00-00.00",б!AC23&amp;" 07.00-13.00",б!AC23&amp;" 07.00-13.30",б!AC23&amp;" 07.00-14.00",б!AC23&amp;" 07.00-13.00 14.00-14.30",б!AC23&amp;" 07.00-13.00 14.00-15.00",б!AC23&amp;" 07.00-13.00 14.00-15.30",б!AC23&amp;" 07.00-13.00 14.00-16.00",б!AC23&amp;" 07.00-13.00 14.00-16.30",б!AC23&amp;" 07.00-13.00 14.00-17.00",б!AC23&amp;" 07.00-13.00 14.00-17.30",б!AC23&amp;" 07.00-13.00 14.00-18.00",б!AC23&amp;" 07.00-13.00 14.00-18.30",б!AC23&amp;" 07.00-13.00 14.00-19.00",б!AC23&amp;" 07.00-13.00 14.00-19.30",б!AC23&amp;" 07.00-13.00 14.00-20.00",б!AC23&amp;" 07.00-13.00 14.00-20.30",б!AC23&amp;" 07.00-13.00 14.00-21.00",б!AC23&amp;" 07.00-13.00 14.00-21.30",б!AC23&amp;" 07.00-13.00 14.00-22.00",б!AC23&amp;" 07.00-13.00 14.00-22.30",б!AC23&amp;" 07.00-13.00 14.00-23.00",б!AC23&amp;" 07.00-13.00 14.00-23.30",б!AC23&amp;" 07.00-13.00 14.00-00.00",б!AC23&amp;" 08.30-13.00",б!AC23&amp;" 08.30-13.30",б!AC23&amp;" 08.30-14.00",б!AC23&amp;" 08.30-13.00 14.00-14.30",б!AC23&amp;" 08.30-13.00 14.00-15.00",б!AC23&amp;" 08.30-13.00 14.00-15.30",б!AC23&amp;" 08.30-13.00 14.00-16.00",б!AC23&amp;" 08.30-13.00 14.00-16.30",б!AC23&amp;" 08.30-13.00 14.00-17.00",б!AC23&amp;" 08.30-13.00 14.00-17.30",б!AC23&amp;" 08.30-13.00 14.00-18.00",б!AC23&amp;" 08.30-13.00 14.00-18.30",б!AC23&amp;" 08.30-13.00 14.00-19.00",б!AC23&amp;" 08.30-13.00 14.00-19.30",б!AC23&amp;" 08.30-13.00 14.00-20.00",б!AC23&amp;" 08.30-13.00 14.00-20.30",б!AC23&amp;" 08.30-13.00 14.00-21.00",б!AC23&amp;" 08.30-13.00 14.00-21.30",б!AC23&amp;" 08.30-13.00 14.00-22.00",б!AC23&amp;" 08.30-13.00 14.00-22.30",б!AC23&amp;" 08.30-13.00 14.00-23.00",б!AC23&amp;" 08.30-13.00 14.00-23.30",б!AC23&amp;" 08.30-13.00 14.00-00.00",б!AC23&amp;" 10.00-13.00",б!AC23&amp;" 10.00-13.30",б!AC23&amp;" 10.00-14.00",б!AC23&amp;" 10.00-13.00 14.00-14.30",б!AC23&amp;" 10.00-13.00 14.00-15.00",б!AC23&amp;" 10.00-13.00 14.00-15.30",б!AC23&amp;" 10.00-13.00 14.00-16.00",б!AC23&amp;" 10.00-13.00 14.00-16.30",б!AC23&amp;" 10.00-13.00 14.00-17.00",б!AC23&amp;" 10.00-13.00 14.00-17.30",б!AC23&amp;" 10.00-13.00 14.00-18.00",б!AC23&amp;" 10.00-13.00 14.00-18.30",б!AC23&amp;" 10.00-13.00 14.00-19.00",б!AC23&amp;" 10.00-13.00 14.00-19.30",б!AC23&amp;" 10.00-13.00 14.00-20.00",б!AC23&amp;" 10.00-13.00 14.00-20.30",б!AC23&amp;" 10.00-13.00 14.00-21.00",б!AC23&amp;" 10.00-13.00 14.00-21.30",б!AC23&amp;" 10.00-13.00 14.00-22.00",б!AC23&amp;" 10.00-13.00 14.00-22.30",б!AC23&amp;" 10.00-13.00 14.00-23.00",б!AC23&amp;" 10.00-13.00 14.00-23.30",б!AC23&amp;" 10.00-13.00 14.00-00.00",б!AC23&amp;" ",б!AC23&amp;" ",б!AC23&amp;" ",б!AC23&amp;" ",б!AC23&amp;" ",),б!AC25))</f>
        <v/>
      </c>
      <c r="AE23" s="27" t="str">
        <f>IF(AE26="","",IF(OR(AD26="7 0,5",AD26="7 1",AD26="7 1,5",AD26="7 2",AD26="7 2,5",AD26="7 3",AD26="7 3,5",AD26="7 4",AD26="7 4,5",AD26="7 5",AD26="7 5,5",AD26="7 6",AD26="7 6,5",AD26="7 7",AD26="7а 0,5",AD26="7а 1",AD26="7а 1,5",AD26="7а 2",AD26="7а 2,5",AD26="7а 3",AD26="7а 3,5",AD26="7а 4",AD26="7а 4,5",AD26="7а 5",AD26="7а 5,5",AD26="7а 6",AD26="7а 6,5",AD26="7а 7",AD26="8 0,5",AD26="8 1",AD26="8 1,5",AD26="8 2",AD26="8 2,5",AD26="8 3",AD26="8 3,5",AD26="8 4",AD26="8 4,5",AD26="8 5",AD26="8 5,5",AD26="8 6",AD26="8 6,5",AD26="8 7",AD26="8а 0,5",AD26="8а 1",AD26="8а 1,5",AD26="8а 2",AD26="8а 2,5",AD26="8а 3",AD26="8а 3,5",AD26="8а 4",AD26="8а 4,5",AD26="8а 5",AD26="8а 5,5",AD26="8а 6",AD26="8а 6,5",AD26="8а 7",AD26="9 0,5",AD26="9 1",AD26="9 1,5",AD26="9 2",AD26="9 2,5",AD26="9 3",AD26="9 3,5",AD26="9 4",AD26="9 4,5",AD26="9 5",AD26="9 5,5",AD26="9 6",AD26="9 6,5",AD26="9 7",AD26="10 0,5",AD26="10 1",AD26="10 1,5",AD26="10 2",AD26="10 2,5",AD26="10 3",AD26="10 3,5",AD26="10 4",AD26="10 4,5",AD26="10 5",AD26="10 5,5",AD26="10 6",AD26="10 6,5",AD26="10 7"),CHOOSE(MATCH(AE26,{"7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00","в","о","б","к","уо"},),б!AD23&amp;" 07.30-13.00",б!AD23&amp;" 07.30-13.30",б!AD23&amp;" 07.30-14.00",б!AD23&amp;" 07.30-13.00 14.00-14.30",б!AD23&amp;" 07.30-13.00 14.00-15.00",б!AD23&amp;" 07.30-13.00 14.00-15.30",б!AD23&amp;" 07.30-13.00 14.00-16.00",б!AD23&amp;" 07.30-13.00 14.00-16.30",б!AD23&amp;" 07.30-13.00 14.00-17.00",б!AD23&amp;" 07.30-13.00 14.00-17.30",б!AD23&amp;" 07.30-13.00 14.00-18.00",б!AD23&amp;" 07.30-13.00 14.00-18.30",б!AD23&amp;" 07.30-13.00 14.00-19.00",б!AD23&amp;" 07.30-13.00 14.00-19.30",б!AD23&amp;б!AD23&amp;"  07.30-13.00 14.00-20.00",б!AD23&amp;" 07.30-13.00 14.00-20.30",б!AD23&amp;" 07.30-13.00 14.00-21.00",б!AD23&amp;" 07.30-13.00 14.00-21.30",б!AD23&amp;" 07.30-13.00 14.00-22.00",б!AD23&amp;" 07.30-13.00 14.00-22.30",б!AD23&amp;" 07.30-13.00 14.00-23.00",б!AD23&amp;" 07.30-13.00 14.00-23.30",б!AD23&amp;" 07.30-13.00 14.00-00.00",б!AD23&amp;" 08.00-13.00",б!AD23&amp;" 08.00-13.30",б!AD23&amp;" 08.00-14.00",б!AD23&amp;" 08.00-13.00 14.00-14.30",б!AD23&amp;" 08.00-13.00 14.00-15.00",б!AD23&amp;" 08.00-13.00 14.00-15.30",б!AD23&amp;" 08.00-13.00 14.00-16.00",б!AD23&amp;" 08.00-13.00 14.00-16.30",б!AD23&amp;" 08.00-13.00 14.00-17.00",б!AD23&amp;" 08.00-13.00 14.00-17.30",б!AD23&amp;" 08.00-13.00 14.00-18.00",б!AD23&amp;" 08.00-13.00 14.00-18.30",б!AD23&amp;" 08.00-13.00 14.00-19.00",б!AD23&amp;" 08.00-13.00 14.00-19.30",б!AD23&amp;" 08.00-13.00 14.00-20.00",б!AD23&amp;" 08.00-13.00 14.00-20.30",б!AD23&amp;" 08.00-13.00 14.00-21.00",б!AD23&amp;" 08.00-13.00 14.00-21.30",б!AD23&amp;" 08.00-13.00 14.00-22.00",б!AD23&amp;" 08.00-13.00 14.00-22.30",б!AD23&amp;" 08.00-13.00 14.00-23.00",б!AD23&amp;" 08.00-13.00 14.00-23.30",б!AD23&amp;" 08.00-13.00 14.00-00.00",б!AD23&amp;" 09.00-13.00",б!AD23&amp;" 09.00-13.30",б!AD23&amp;" 09.00-14.00",б!AD23&amp;" 09.00-13.00 14.00-14.30",б!AD23&amp;" 09.00-13.00 14.00-15.00",б!AD23&amp;" 09.00-13.00 14.00-15.30",б!AD23&amp;" 09.00-13.00 14.00-16.00",б!AD23&amp;" 09.00-13.00 14.00-16.30",б!AD23&amp;" 09.00-13.00 14.00-17.00",б!AD23&amp;" 09.00-13.00 14.00-17.30",б!AD23&amp;" 09.00-13.00 14.00-18.00",б!AD23&amp;" 09.00-13.00 14.00-18.30",б!AD23&amp;" 09.00-13.00 14.00-19.00",б!AD23&amp;" 09.00-13.00 14.00-19.30",б!AD23&amp;" 09.00-13.00 14.00-20.00",б!AD23&amp;" 09.00-13.00 14.00-20.30",б!AD23&amp;" 09.00-13.00 14.00-21.00",б!AD23&amp;" 09.00-13.00 14.00-21.30",б!AD23&amp;" 09.00-13.00 14.00-22.00",б!AD23&amp;" 09.00-13.00 14.00-22.30",б!AD23&amp;" 09.00-13.00 14.00-23.00",б!AD23&amp;" 09.00-13.00 14.00-23.30",б!AD23&amp;" 09.00-13.00 14.00-00.00",б!AD23&amp;" 07.00-13.00",б!AD23&amp;" 07.00-13.30",б!AD23&amp;" 07.00-14.00",б!AD23&amp;" 07.00-13.00 14.00-14.30",б!AD23&amp;" 07.00-13.00 14.00-15.00",б!AD23&amp;" 07.00-13.00 14.00-15.30",б!AD23&amp;" 07.00-13.00 14.00-16.00",б!AD23&amp;" 07.00-13.00 14.00-16.30",б!AD23&amp;" 07.00-13.00 14.00-17.00",б!AD23&amp;" 07.00-13.00 14.00-17.30",б!AD23&amp;" 07.00-13.00 14.00-18.00",б!AD23&amp;" 07.00-13.00 14.00-18.30",б!AD23&amp;" 07.00-13.00 14.00-19.00",б!AD23&amp;" 07.00-13.00 14.00-19.30",б!AD23&amp;" 07.00-13.00 14.00-20.00",б!AD23&amp;" 07.00-13.00 14.00-20.30",б!AD23&amp;" 07.00-13.00 14.00-21.00",б!AD23&amp;" 07.00-13.00 14.00-21.30",б!AD23&amp;" 07.00-13.00 14.00-22.00",б!AD23&amp;" 07.00-13.00 14.00-22.30",б!AD23&amp;" 07.00-13.00 14.00-23.00",б!AD23&amp;" 07.00-13.00 14.00-23.30",б!AD23&amp;" 07.00-13.00 14.00-00.00",б!AD23&amp;" 08.30-13.00",б!AD23&amp;" 08.30-13.30",б!AD23&amp;" 08.30-14.00",б!AD23&amp;" 08.30-13.00 14.00-14.30",б!AD23&amp;" 08.30-13.00 14.00-15.00",б!AD23&amp;" 08.30-13.00 14.00-15.30",б!AD23&amp;" 08.30-13.00 14.00-16.00",б!AD23&amp;" 08.30-13.00 14.00-16.30",б!AD23&amp;" 08.30-13.00 14.00-17.00",б!AD23&amp;" 08.30-13.00 14.00-17.30",б!AD23&amp;" 08.30-13.00 14.00-18.00",б!AD23&amp;" 08.30-13.00 14.00-18.30",б!AD23&amp;" 08.30-13.00 14.00-19.00",б!AD23&amp;" 08.30-13.00 14.00-19.30",б!AD23&amp;" 08.30-13.00 14.00-20.00",б!AD23&amp;" 08.30-13.00 14.00-20.30",б!AD23&amp;" 08.30-13.00 14.00-21.00",б!AD23&amp;" 08.30-13.00 14.00-21.30",б!AD23&amp;" 08.30-13.00 14.00-22.00",б!AD23&amp;" 08.30-13.00 14.00-22.30",б!AD23&amp;" 08.30-13.00 14.00-23.00",б!AD23&amp;" 08.30-13.00 14.00-23.30",б!AD23&amp;" 08.30-13.00 14.00-00.00",б!AD23&amp;" 10.00-13.00",б!AD23&amp;" 10.00-13.30",б!AD23&amp;" 10.00-14.00",б!AD23&amp;" 10.00-13.00 14.00-14.30",б!AD23&amp;" 10.00-13.00 14.00-15.00",б!AD23&amp;" 10.00-13.00 14.00-15.30",б!AD23&amp;" 10.00-13.00 14.00-16.00",б!AD23&amp;" 10.00-13.00 14.00-16.30",б!AD23&amp;" 10.00-13.00 14.00-17.00",б!AD23&amp;" 10.00-13.00 14.00-17.30",б!AD23&amp;" 10.00-13.00 14.00-18.00",б!AD23&amp;" 10.00-13.00 14.00-18.30",б!AD23&amp;" 10.00-13.00 14.00-19.00",б!AD23&amp;" 10.00-13.00 14.00-19.30",б!AD23&amp;" 10.00-13.00 14.00-20.00",б!AD23&amp;" 10.00-13.00 14.00-20.30",б!AD23&amp;" 10.00-13.00 14.00-21.00",б!AD23&amp;" 10.00-13.00 14.00-21.30",б!AD23&amp;" 10.00-13.00 14.00-22.00",б!AD23&amp;" 10.00-13.00 14.00-22.30",б!AD23&amp;" 10.00-13.00 14.00-23.00",б!AD23&amp;" 10.00-13.00 14.00-23.30",б!AD23&amp;" 10.00-13.00 14.00-00.00",б!AD23&amp;" ",б!AD23&amp;" ",б!AD23&amp;" ",б!AD23&amp;" ",б!AD23&amp;" ",),б!AD25))</f>
        <v/>
      </c>
      <c r="AF23" s="27" t="str">
        <f>IF(AF26="","",IF(OR(AE26="7 0,5",AE26="7 1",AE26="7 1,5",AE26="7 2",AE26="7 2,5",AE26="7 3",AE26="7 3,5",AE26="7 4",AE26="7 4,5",AE26="7 5",AE26="7 5,5",AE26="7 6",AE26="7 6,5",AE26="7 7",AE26="7а 0,5",AE26="7а 1",AE26="7а 1,5",AE26="7а 2",AE26="7а 2,5",AE26="7а 3",AE26="7а 3,5",AE26="7а 4",AE26="7а 4,5",AE26="7а 5",AE26="7а 5,5",AE26="7а 6",AE26="7а 6,5",AE26="7а 7",AE26="8 0,5",AE26="8 1",AE26="8 1,5",AE26="8 2",AE26="8 2,5",AE26="8 3",AE26="8 3,5",AE26="8 4",AE26="8 4,5",AE26="8 5",AE26="8 5,5",AE26="8 6",AE26="8 6,5",AE26="8 7",AE26="8а 0,5",AE26="8а 1",AE26="8а 1,5",AE26="8а 2",AE26="8а 2,5",AE26="8а 3",AE26="8а 3,5",AE26="8а 4",AE26="8а 4,5",AE26="8а 5",AE26="8а 5,5",AE26="8а 6",AE26="8а 6,5",AE26="8а 7",AE26="9 0,5",AE26="9 1",AE26="9 1,5",AE26="9 2",AE26="9 2,5",AE26="9 3",AE26="9 3,5",AE26="9 4",AE26="9 4,5",AE26="9 5",AE26="9 5,5",AE26="9 6",AE26="9 6,5",AE26="9 7",AE26="10 0,5",AE26="10 1",AE26="10 1,5",AE26="10 2",AE26="10 2,5",AE26="10 3",AE26="10 3,5",AE26="10 4",AE26="10 4,5",AE26="10 5",AE26="10 5,5",AE26="10 6",AE26="10 6,5",AE26="10 7"),CHOOSE(MATCH(AF26,{"7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00","в","о","б","к","уо"},),б!AE23&amp;" 07.30-13.00",б!AE23&amp;" 07.30-13.30",б!AE23&amp;" 07.30-14.00",б!AE23&amp;" 07.30-13.00 14.00-14.30",б!AE23&amp;" 07.30-13.00 14.00-15.00",б!AE23&amp;" 07.30-13.00 14.00-15.30",б!AE23&amp;" 07.30-13.00 14.00-16.00",б!AE23&amp;" 07.30-13.00 14.00-16.30",б!AE23&amp;" 07.30-13.00 14.00-17.00",б!AE23&amp;" 07.30-13.00 14.00-17.30",б!AE23&amp;" 07.30-13.00 14.00-18.00",б!AE23&amp;" 07.30-13.00 14.00-18.30",б!AE23&amp;" 07.30-13.00 14.00-19.00",б!AE23&amp;" 07.30-13.00 14.00-19.30",б!AE23&amp;б!AE23&amp;"  07.30-13.00 14.00-20.00",б!AE23&amp;" 07.30-13.00 14.00-20.30",б!AE23&amp;" 07.30-13.00 14.00-21.00",б!AE23&amp;" 07.30-13.00 14.00-21.30",б!AE23&amp;" 07.30-13.00 14.00-22.00",б!AE23&amp;" 07.30-13.00 14.00-22.30",б!AE23&amp;" 07.30-13.00 14.00-23.00",б!AE23&amp;" 07.30-13.00 14.00-23.30",б!AE23&amp;" 07.30-13.00 14.00-00.00",б!AE23&amp;" 08.00-13.00",б!AE23&amp;" 08.00-13.30",б!AE23&amp;" 08.00-14.00",б!AE23&amp;" 08.00-13.00 14.00-14.30",б!AE23&amp;" 08.00-13.00 14.00-15.00",б!AE23&amp;" 08.00-13.00 14.00-15.30",б!AE23&amp;" 08.00-13.00 14.00-16.00",б!AE23&amp;" 08.00-13.00 14.00-16.30",б!AE23&amp;" 08.00-13.00 14.00-17.00",б!AE23&amp;" 08.00-13.00 14.00-17.30",б!AE23&amp;" 08.00-13.00 14.00-18.00",б!AE23&amp;" 08.00-13.00 14.00-18.30",б!AE23&amp;" 08.00-13.00 14.00-19.00",б!AE23&amp;" 08.00-13.00 14.00-19.30",б!AE23&amp;" 08.00-13.00 14.00-20.00",б!AE23&amp;" 08.00-13.00 14.00-20.30",б!AE23&amp;" 08.00-13.00 14.00-21.00",б!AE23&amp;" 08.00-13.00 14.00-21.30",б!AE23&amp;" 08.00-13.00 14.00-22.00",б!AE23&amp;" 08.00-13.00 14.00-22.30",б!AE23&amp;" 08.00-13.00 14.00-23.00",б!AE23&amp;" 08.00-13.00 14.00-23.30",б!AE23&amp;" 08.00-13.00 14.00-00.00",б!AE23&amp;" 09.00-13.00",б!AE23&amp;" 09.00-13.30",б!AE23&amp;" 09.00-14.00",б!AE23&amp;" 09.00-13.00 14.00-14.30",б!AE23&amp;" 09.00-13.00 14.00-15.00",б!AE23&amp;" 09.00-13.00 14.00-15.30",б!AE23&amp;" 09.00-13.00 14.00-16.00",б!AE23&amp;" 09.00-13.00 14.00-16.30",б!AE23&amp;" 09.00-13.00 14.00-17.00",б!AE23&amp;" 09.00-13.00 14.00-17.30",б!AE23&amp;" 09.00-13.00 14.00-18.00",б!AE23&amp;" 09.00-13.00 14.00-18.30",б!AE23&amp;" 09.00-13.00 14.00-19.00",б!AE23&amp;" 09.00-13.00 14.00-19.30",б!AE23&amp;" 09.00-13.00 14.00-20.00",б!AE23&amp;" 09.00-13.00 14.00-20.30",б!AE23&amp;" 09.00-13.00 14.00-21.00",б!AE23&amp;" 09.00-13.00 14.00-21.30",б!AE23&amp;" 09.00-13.00 14.00-22.00",б!AE23&amp;" 09.00-13.00 14.00-22.30",б!AE23&amp;" 09.00-13.00 14.00-23.00",б!AE23&amp;" 09.00-13.00 14.00-23.30",б!AE23&amp;" 09.00-13.00 14.00-00.00",б!AE23&amp;" 07.00-13.00",б!AE23&amp;" 07.00-13.30",б!AE23&amp;" 07.00-14.00",б!AE23&amp;" 07.00-13.00 14.00-14.30",б!AE23&amp;" 07.00-13.00 14.00-15.00",б!AE23&amp;" 07.00-13.00 14.00-15.30",б!AE23&amp;" 07.00-13.00 14.00-16.00",б!AE23&amp;" 07.00-13.00 14.00-16.30",б!AE23&amp;" 07.00-13.00 14.00-17.00",б!AE23&amp;" 07.00-13.00 14.00-17.30",б!AE23&amp;" 07.00-13.00 14.00-18.00",б!AE23&amp;" 07.00-13.00 14.00-18.30",б!AE23&amp;" 07.00-13.00 14.00-19.00",б!AE23&amp;" 07.00-13.00 14.00-19.30",б!AE23&amp;" 07.00-13.00 14.00-20.00",б!AE23&amp;" 07.00-13.00 14.00-20.30",б!AE23&amp;" 07.00-13.00 14.00-21.00",б!AE23&amp;" 07.00-13.00 14.00-21.30",б!AE23&amp;" 07.00-13.00 14.00-22.00",б!AE23&amp;" 07.00-13.00 14.00-22.30",б!AE23&amp;" 07.00-13.00 14.00-23.00",б!AE23&amp;" 07.00-13.00 14.00-23.30",б!AE23&amp;" 07.00-13.00 14.00-00.00",б!AE23&amp;" 08.30-13.00",б!AE23&amp;" 08.30-13.30",б!AE23&amp;" 08.30-14.00",б!AE23&amp;" 08.30-13.00 14.00-14.30",б!AE23&amp;" 08.30-13.00 14.00-15.00",б!AE23&amp;" 08.30-13.00 14.00-15.30",б!AE23&amp;" 08.30-13.00 14.00-16.00",б!AE23&amp;" 08.30-13.00 14.00-16.30",б!AE23&amp;" 08.30-13.00 14.00-17.00",б!AE23&amp;" 08.30-13.00 14.00-17.30",б!AE23&amp;" 08.30-13.00 14.00-18.00",б!AE23&amp;" 08.30-13.00 14.00-18.30",б!AE23&amp;" 08.30-13.00 14.00-19.00",б!AE23&amp;" 08.30-13.00 14.00-19.30",б!AE23&amp;" 08.30-13.00 14.00-20.00",б!AE23&amp;" 08.30-13.00 14.00-20.30",б!AE23&amp;" 08.30-13.00 14.00-21.00",б!AE23&amp;" 08.30-13.00 14.00-21.30",б!AE23&amp;" 08.30-13.00 14.00-22.00",б!AE23&amp;" 08.30-13.00 14.00-22.30",б!AE23&amp;" 08.30-13.00 14.00-23.00",б!AE23&amp;" 08.30-13.00 14.00-23.30",б!AE23&amp;" 08.30-13.00 14.00-00.00",б!AE23&amp;" 10.00-13.00",б!AE23&amp;" 10.00-13.30",б!AE23&amp;" 10.00-14.00",б!AE23&amp;" 10.00-13.00 14.00-14.30",б!AE23&amp;" 10.00-13.00 14.00-15.00",б!AE23&amp;" 10.00-13.00 14.00-15.30",б!AE23&amp;" 10.00-13.00 14.00-16.00",б!AE23&amp;" 10.00-13.00 14.00-16.30",б!AE23&amp;" 10.00-13.00 14.00-17.00",б!AE23&amp;" 10.00-13.00 14.00-17.30",б!AE23&amp;" 10.00-13.00 14.00-18.00",б!AE23&amp;" 10.00-13.00 14.00-18.30",б!AE23&amp;" 10.00-13.00 14.00-19.00",б!AE23&amp;" 10.00-13.00 14.00-19.30",б!AE23&amp;" 10.00-13.00 14.00-20.00",б!AE23&amp;" 10.00-13.00 14.00-20.30",б!AE23&amp;" 10.00-13.00 14.00-21.00",б!AE23&amp;" 10.00-13.00 14.00-21.30",б!AE23&amp;" 10.00-13.00 14.00-22.00",б!AE23&amp;" 10.00-13.00 14.00-22.30",б!AE23&amp;" 10.00-13.00 14.00-23.00",б!AE23&amp;" 10.00-13.00 14.00-23.30",б!AE23&amp;" 10.00-13.00 14.00-00.00",б!AE23&amp;" ",б!AE23&amp;" ",б!AE23&amp;" ",б!AE23&amp;" ",б!AE23&amp;" ",),б!AE25))</f>
        <v/>
      </c>
      <c r="AG23" s="92" t="str">
        <f>IF(AG26="","",IF(OR(AF26="7 0,5",AF26="7 1",AF26="7 1,5",AF26="7 2",AF26="7 2,5",AF26="7 3",AF26="7 3,5",AF26="7 4",AF26="7 4,5",AF26="7 5",AF26="7 5,5",AF26="7 6",AF26="7 6,5",AF26="7 7",AF26="7а 0,5",AF26="7а 1",AF26="7а 1,5",AF26="7а 2",AF26="7а 2,5",AF26="7а 3",AF26="7а 3,5",AF26="7а 4",AF26="7а 4,5",AF26="7а 5",AF26="7а 5,5",AF26="7а 6",AF26="7а 6,5",AF26="7а 7",AF26="8 0,5",AF26="8 1",AF26="8 1,5",AF26="8 2",AF26="8 2,5",AF26="8 3",AF26="8 3,5",AF26="8 4",AF26="8 4,5",AF26="8 5",AF26="8 5,5",AF26="8 6",AF26="8 6,5",AF26="8 7",AF26="8а 0,5",AF26="8а 1",AF26="8а 1,5",AF26="8а 2",AF26="8а 2,5",AF26="8а 3",AF26="8а 3,5",AF26="8а 4",AF26="8а 4,5",AF26="8а 5",AF26="8а 5,5",AF26="8а 6",AF26="8а 6,5",AF26="8а 7",AF26="9 0,5",AF26="9 1",AF26="9 1,5",AF26="9 2",AF26="9 2,5",AF26="9 3",AF26="9 3,5",AF26="9 4",AF26="9 4,5",AF26="9 5",AF26="9 5,5",AF26="9 6",AF26="9 6,5",AF26="9 7",AF26="10 0,5",AF26="10 1",AF26="10 1,5",AF26="10 2",AF26="10 2,5",AF26="10 3",AF26="10 3,5",AF26="10 4",AF26="10 4,5",AF26="10 5",AF26="10 5,5",AF26="10 6",AF26="10 6,5",AF26="10 7"),CHOOSE(MATCH(AG26,{"7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00","в","о","б","к","уо"},),б!AF23&amp;" 07.30-13.00",б!AF23&amp;" 07.30-13.30",б!AF23&amp;" 07.30-14.00",б!AF23&amp;" 07.30-13.00 14.00-14.30",б!AF23&amp;" 07.30-13.00 14.00-15.00",б!AF23&amp;" 07.30-13.00 14.00-15.30",б!AF23&amp;" 07.30-13.00 14.00-16.00",б!AF23&amp;" 07.30-13.00 14.00-16.30",б!AF23&amp;" 07.30-13.00 14.00-17.00",б!AF23&amp;" 07.30-13.00 14.00-17.30",б!AF23&amp;" 07.30-13.00 14.00-18.00",б!AF23&amp;" 07.30-13.00 14.00-18.30",б!AF23&amp;" 07.30-13.00 14.00-19.00",б!AF23&amp;" 07.30-13.00 14.00-19.30",б!AF23&amp;б!AF23&amp;"  07.30-13.00 14.00-20.00",б!AF23&amp;" 07.30-13.00 14.00-20.30",б!AF23&amp;" 07.30-13.00 14.00-21.00",б!AF23&amp;" 07.30-13.00 14.00-21.30",б!AF23&amp;" 07.30-13.00 14.00-22.00",б!AF23&amp;" 07.30-13.00 14.00-22.30",б!AF23&amp;" 07.30-13.00 14.00-23.00",б!AF23&amp;" 07.30-13.00 14.00-23.30",б!AF23&amp;" 07.30-13.00 14.00-00.00",б!AF23&amp;" 08.00-13.00",б!AF23&amp;" 08.00-13.30",б!AF23&amp;" 08.00-14.00",б!AF23&amp;" 08.00-13.00 14.00-14.30",б!AF23&amp;" 08.00-13.00 14.00-15.00",б!AF23&amp;" 08.00-13.00 14.00-15.30",б!AF23&amp;" 08.00-13.00 14.00-16.00",б!AF23&amp;" 08.00-13.00 14.00-16.30",б!AF23&amp;" 08.00-13.00 14.00-17.00",б!AF23&amp;" 08.00-13.00 14.00-17.30",б!AF23&amp;" 08.00-13.00 14.00-18.00",б!AF23&amp;" 08.00-13.00 14.00-18.30",б!AF23&amp;" 08.00-13.00 14.00-19.00",б!AF23&amp;" 08.00-13.00 14.00-19.30",б!AF23&amp;" 08.00-13.00 14.00-20.00",б!AF23&amp;" 08.00-13.00 14.00-20.30",б!AF23&amp;" 08.00-13.00 14.00-21.00",б!AF23&amp;" 08.00-13.00 14.00-21.30",б!AF23&amp;" 08.00-13.00 14.00-22.00",б!AF23&amp;" 08.00-13.00 14.00-22.30",б!AF23&amp;" 08.00-13.00 14.00-23.00",б!AF23&amp;" 08.00-13.00 14.00-23.30",б!AF23&amp;" 08.00-13.00 14.00-00.00",б!AF23&amp;" 09.00-13.00",б!AF23&amp;" 09.00-13.30",б!AF23&amp;" 09.00-14.00",б!AF23&amp;" 09.00-13.00 14.00-14.30",б!AF23&amp;" 09.00-13.00 14.00-15.00",б!AF23&amp;" 09.00-13.00 14.00-15.30",б!AF23&amp;" 09.00-13.00 14.00-16.00",б!AF23&amp;" 09.00-13.00 14.00-16.30",б!AF23&amp;" 09.00-13.00 14.00-17.00",б!AF23&amp;" 09.00-13.00 14.00-17.30",б!AF23&amp;" 09.00-13.00 14.00-18.00",б!AF23&amp;" 09.00-13.00 14.00-18.30",б!AF23&amp;" 09.00-13.00 14.00-19.00",б!AF23&amp;" 09.00-13.00 14.00-19.30",б!AF23&amp;" 09.00-13.00 14.00-20.00",б!AF23&amp;" 09.00-13.00 14.00-20.30",б!AF23&amp;" 09.00-13.00 14.00-21.00",б!AF23&amp;" 09.00-13.00 14.00-21.30",б!AF23&amp;" 09.00-13.00 14.00-22.00",б!AF23&amp;" 09.00-13.00 14.00-22.30",б!AF23&amp;" 09.00-13.00 14.00-23.00",б!AF23&amp;" 09.00-13.00 14.00-23.30",б!AF23&amp;" 09.00-13.00 14.00-00.00",б!AF23&amp;" 07.00-13.00",б!AF23&amp;" 07.00-13.30",б!AF23&amp;" 07.00-14.00",б!AF23&amp;" 07.00-13.00 14.00-14.30",б!AF23&amp;" 07.00-13.00 14.00-15.00",б!AF23&amp;" 07.00-13.00 14.00-15.30",б!AF23&amp;" 07.00-13.00 14.00-16.00",б!AF23&amp;" 07.00-13.00 14.00-16.30",б!AF23&amp;" 07.00-13.00 14.00-17.00",б!AF23&amp;" 07.00-13.00 14.00-17.30",б!AF23&amp;" 07.00-13.00 14.00-18.00",б!AF23&amp;" 07.00-13.00 14.00-18.30",б!AF23&amp;" 07.00-13.00 14.00-19.00",б!AF23&amp;" 07.00-13.00 14.00-19.30",б!AF23&amp;" 07.00-13.00 14.00-20.00",б!AF23&amp;" 07.00-13.00 14.00-20.30",б!AF23&amp;" 07.00-13.00 14.00-21.00",б!AF23&amp;" 07.00-13.00 14.00-21.30",б!AF23&amp;" 07.00-13.00 14.00-22.00",б!AF23&amp;" 07.00-13.00 14.00-22.30",б!AF23&amp;" 07.00-13.00 14.00-23.00",б!AF23&amp;" 07.00-13.00 14.00-23.30",б!AF23&amp;" 07.00-13.00 14.00-00.00",б!AF23&amp;" 08.30-13.00",б!AF23&amp;" 08.30-13.30",б!AF23&amp;" 08.30-14.00",б!AF23&amp;" 08.30-13.00 14.00-14.30",б!AF23&amp;" 08.30-13.00 14.00-15.00",б!AF23&amp;" 08.30-13.00 14.00-15.30",б!AF23&amp;" 08.30-13.00 14.00-16.00",б!AF23&amp;" 08.30-13.00 14.00-16.30",б!AF23&amp;" 08.30-13.00 14.00-17.00",б!AF23&amp;" 08.30-13.00 14.00-17.30",б!AF23&amp;" 08.30-13.00 14.00-18.00",б!AF23&amp;" 08.30-13.00 14.00-18.30",б!AF23&amp;" 08.30-13.00 14.00-19.00",б!AF23&amp;" 08.30-13.00 14.00-19.30",б!AF23&amp;" 08.30-13.00 14.00-20.00",б!AF23&amp;" 08.30-13.00 14.00-20.30",б!AF23&amp;" 08.30-13.00 14.00-21.00",б!AF23&amp;" 08.30-13.00 14.00-21.30",б!AF23&amp;" 08.30-13.00 14.00-22.00",б!AF23&amp;" 08.30-13.00 14.00-22.30",б!AF23&amp;" 08.30-13.00 14.00-23.00",б!AF23&amp;" 08.30-13.00 14.00-23.30",б!AF23&amp;" 08.30-13.00 14.00-00.00",б!AF23&amp;" 10.00-13.00",б!AF23&amp;" 10.00-13.30",б!AF23&amp;" 10.00-14.00",б!AF23&amp;" 10.00-13.00 14.00-14.30",б!AF23&amp;" 10.00-13.00 14.00-15.00",б!AF23&amp;" 10.00-13.00 14.00-15.30",б!AF23&amp;" 10.00-13.00 14.00-16.00",б!AF23&amp;" 10.00-13.00 14.00-16.30",б!AF23&amp;" 10.00-13.00 14.00-17.00",б!AF23&amp;" 10.00-13.00 14.00-17.30",б!AF23&amp;" 10.00-13.00 14.00-18.00",б!AF23&amp;" 10.00-13.00 14.00-18.30",б!AF23&amp;" 10.00-13.00 14.00-19.00",б!AF23&amp;" 10.00-13.00 14.00-19.30",б!AF23&amp;" 10.00-13.00 14.00-20.00",б!AF23&amp;" 10.00-13.00 14.00-20.30",б!AF23&amp;" 10.00-13.00 14.00-21.00",б!AF23&amp;" 10.00-13.00 14.00-21.30",б!AF23&amp;" 10.00-13.00 14.00-22.00",б!AF23&amp;" 10.00-13.00 14.00-22.30",б!AF23&amp;" 10.00-13.00 14.00-23.00",б!AF23&amp;" 10.00-13.00 14.00-23.30",б!AF23&amp;" 10.00-13.00 14.00-00.00",б!AF23&amp;" ",б!AF23&amp;" ",б!AF23&amp;" ",б!AF23&amp;" ",б!AF23&amp;" ",),б!AF25))</f>
        <v/>
      </c>
      <c r="AH23" s="92" t="str">
        <f>IF(AH26="","",IF(OR(AG26="7 0,5",AG26="7 1",AG26="7 1,5",AG26="7 2",AG26="7 2,5",AG26="7 3",AG26="7 3,5",AG26="7 4",AG26="7 4,5",AG26="7 5",AG26="7 5,5",AG26="7 6",AG26="7 6,5",AG26="7 7",AG26="7а 0,5",AG26="7а 1",AG26="7а 1,5",AG26="7а 2",AG26="7а 2,5",AG26="7а 3",AG26="7а 3,5",AG26="7а 4",AG26="7а 4,5",AG26="7а 5",AG26="7а 5,5",AG26="7а 6",AG26="7а 6,5",AG26="7а 7",AG26="8 0,5",AG26="8 1",AG26="8 1,5",AG26="8 2",AG26="8 2,5",AG26="8 3",AG26="8 3,5",AG26="8 4",AG26="8 4,5",AG26="8 5",AG26="8 5,5",AG26="8 6",AG26="8 6,5",AG26="8 7",AG26="8а 0,5",AG26="8а 1",AG26="8а 1,5",AG26="8а 2",AG26="8а 2,5",AG26="8а 3",AG26="8а 3,5",AG26="8а 4",AG26="8а 4,5",AG26="8а 5",AG26="8а 5,5",AG26="8а 6",AG26="8а 6,5",AG26="8а 7",AG26="9 0,5",AG26="9 1",AG26="9 1,5",AG26="9 2",AG26="9 2,5",AG26="9 3",AG26="9 3,5",AG26="9 4",AG26="9 4,5",AG26="9 5",AG26="9 5,5",AG26="9 6",AG26="9 6,5",AG26="9 7",AG26="10 0,5",AG26="10 1",AG26="10 1,5",AG26="10 2",AG26="10 2,5",AG26="10 3",AG26="10 3,5",AG26="10 4",AG26="10 4,5",AG26="10 5",AG26="10 5,5",AG26="10 6",AG26="10 6,5",AG26="10 7"),CHOOSE(MATCH(AH26,{"7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00","в","о","б","к","уо"},),б!AG23&amp;" 07.30-13.00",б!AG23&amp;" 07.30-13.30",б!AG23&amp;" 07.30-14.00",б!AG23&amp;" 07.30-13.00 14.00-14.30",б!AG23&amp;" 07.30-13.00 14.00-15.00",б!AG23&amp;" 07.30-13.00 14.00-15.30",б!AG23&amp;" 07.30-13.00 14.00-16.00",б!AG23&amp;" 07.30-13.00 14.00-16.30",б!AG23&amp;" 07.30-13.00 14.00-17.00",б!AG23&amp;" 07.30-13.00 14.00-17.30",б!AG23&amp;" 07.30-13.00 14.00-18.00",б!AG23&amp;" 07.30-13.00 14.00-18.30",б!AG23&amp;" 07.30-13.00 14.00-19.00",б!AG23&amp;" 07.30-13.00 14.00-19.30",б!AG23&amp;б!AG23&amp;"  07.30-13.00 14.00-20.00",б!AG23&amp;" 07.30-13.00 14.00-20.30",б!AG23&amp;" 07.30-13.00 14.00-21.00",б!AG23&amp;" 07.30-13.00 14.00-21.30",б!AG23&amp;" 07.30-13.00 14.00-22.00",б!AG23&amp;" 07.30-13.00 14.00-22.30",б!AG23&amp;" 07.30-13.00 14.00-23.00",б!AG23&amp;" 07.30-13.00 14.00-23.30",б!AG23&amp;" 07.30-13.00 14.00-00.00",б!AG23&amp;" 08.00-13.00",б!AG23&amp;" 08.00-13.30",б!AG23&amp;" 08.00-14.00",б!AG23&amp;" 08.00-13.00 14.00-14.30",б!AG23&amp;" 08.00-13.00 14.00-15.00",б!AG23&amp;" 08.00-13.00 14.00-15.30",б!AG23&amp;" 08.00-13.00 14.00-16.00",б!AG23&amp;" 08.00-13.00 14.00-16.30",б!AG23&amp;" 08.00-13.00 14.00-17.00",б!AG23&amp;" 08.00-13.00 14.00-17.30",б!AG23&amp;" 08.00-13.00 14.00-18.00",б!AG23&amp;" 08.00-13.00 14.00-18.30",б!AG23&amp;" 08.00-13.00 14.00-19.00",б!AG23&amp;" 08.00-13.00 14.00-19.30",б!AG23&amp;" 08.00-13.00 14.00-20.00",б!AG23&amp;" 08.00-13.00 14.00-20.30",б!AG23&amp;" 08.00-13.00 14.00-21.00",б!AG23&amp;" 08.00-13.00 14.00-21.30",б!AG23&amp;" 08.00-13.00 14.00-22.00",б!AG23&amp;" 08.00-13.00 14.00-22.30",б!AG23&amp;" 08.00-13.00 14.00-23.00",б!AG23&amp;" 08.00-13.00 14.00-23.30",б!AG23&amp;" 08.00-13.00 14.00-00.00",б!AG23&amp;" 09.00-13.00",б!AG23&amp;" 09.00-13.30",б!AG23&amp;" 09.00-14.00",б!AG23&amp;" 09.00-13.00 14.00-14.30",б!AG23&amp;" 09.00-13.00 14.00-15.00",б!AG23&amp;" 09.00-13.00 14.00-15.30",б!AG23&amp;" 09.00-13.00 14.00-16.00",б!AG23&amp;" 09.00-13.00 14.00-16.30",б!AG23&amp;" 09.00-13.00 14.00-17.00",б!AG23&amp;" 09.00-13.00 14.00-17.30",б!AG23&amp;" 09.00-13.00 14.00-18.00",б!AG23&amp;" 09.00-13.00 14.00-18.30",б!AG23&amp;" 09.00-13.00 14.00-19.00",б!AG23&amp;" 09.00-13.00 14.00-19.30",б!AG23&amp;" 09.00-13.00 14.00-20.00",б!AG23&amp;" 09.00-13.00 14.00-20.30",б!AG23&amp;" 09.00-13.00 14.00-21.00",б!AG23&amp;" 09.00-13.00 14.00-21.30",б!AG23&amp;" 09.00-13.00 14.00-22.00",б!AG23&amp;" 09.00-13.00 14.00-22.30",б!AG23&amp;" 09.00-13.00 14.00-23.00",б!AG23&amp;" 09.00-13.00 14.00-23.30",б!AG23&amp;" 09.00-13.00 14.00-00.00",б!AG23&amp;" 07.00-13.00",б!AG23&amp;" 07.00-13.30",б!AG23&amp;" 07.00-14.00",б!AG23&amp;" 07.00-13.00 14.00-14.30",б!AG23&amp;" 07.00-13.00 14.00-15.00",б!AG23&amp;" 07.00-13.00 14.00-15.30",б!AG23&amp;" 07.00-13.00 14.00-16.00",б!AG23&amp;" 07.00-13.00 14.00-16.30",б!AG23&amp;" 07.00-13.00 14.00-17.00",б!AG23&amp;" 07.00-13.00 14.00-17.30",б!AG23&amp;" 07.00-13.00 14.00-18.00",б!AG23&amp;" 07.00-13.00 14.00-18.30",б!AG23&amp;" 07.00-13.00 14.00-19.00",б!AG23&amp;" 07.00-13.00 14.00-19.30",б!AG23&amp;" 07.00-13.00 14.00-20.00",б!AG23&amp;" 07.00-13.00 14.00-20.30",б!AG23&amp;" 07.00-13.00 14.00-21.00",б!AG23&amp;" 07.00-13.00 14.00-21.30",б!AG23&amp;" 07.00-13.00 14.00-22.00",б!AG23&amp;" 07.00-13.00 14.00-22.30",б!AG23&amp;" 07.00-13.00 14.00-23.00",б!AG23&amp;" 07.00-13.00 14.00-23.30",б!AG23&amp;" 07.00-13.00 14.00-00.00",б!AG23&amp;" 08.30-13.00",б!AG23&amp;" 08.30-13.30",б!AG23&amp;" 08.30-14.00",б!AG23&amp;" 08.30-13.00 14.00-14.30",б!AG23&amp;" 08.30-13.00 14.00-15.00",б!AG23&amp;" 08.30-13.00 14.00-15.30",б!AG23&amp;" 08.30-13.00 14.00-16.00",б!AG23&amp;" 08.30-13.00 14.00-16.30",б!AG23&amp;" 08.30-13.00 14.00-17.00",б!AG23&amp;" 08.30-13.00 14.00-17.30",б!AG23&amp;" 08.30-13.00 14.00-18.00",б!AG23&amp;" 08.30-13.00 14.00-18.30",б!AG23&amp;" 08.30-13.00 14.00-19.00",б!AG23&amp;" 08.30-13.00 14.00-19.30",б!AG23&amp;" 08.30-13.00 14.00-20.00",б!AG23&amp;" 08.30-13.00 14.00-20.30",б!AG23&amp;" 08.30-13.00 14.00-21.00",б!AG23&amp;" 08.30-13.00 14.00-21.30",б!AG23&amp;" 08.30-13.00 14.00-22.00",б!AG23&amp;" 08.30-13.00 14.00-22.30",б!AG23&amp;" 08.30-13.00 14.00-23.00",б!AG23&amp;" 08.30-13.00 14.00-23.30",б!AG23&amp;" 08.30-13.00 14.00-00.00",б!AG23&amp;" 10.00-13.00",б!AG23&amp;" 10.00-13.30",б!AG23&amp;" 10.00-14.00",б!AG23&amp;" 10.00-13.00 14.00-14.30",б!AG23&amp;" 10.00-13.00 14.00-15.00",б!AG23&amp;" 10.00-13.00 14.00-15.30",б!AG23&amp;" 10.00-13.00 14.00-16.00",б!AG23&amp;" 10.00-13.00 14.00-16.30",б!AG23&amp;" 10.00-13.00 14.00-17.00",б!AG23&amp;" 10.00-13.00 14.00-17.30",б!AG23&amp;" 10.00-13.00 14.00-18.00",б!AG23&amp;" 10.00-13.00 14.00-18.30",б!AG23&amp;" 10.00-13.00 14.00-19.00",б!AG23&amp;" 10.00-13.00 14.00-19.30",б!AG23&amp;" 10.00-13.00 14.00-20.00",б!AG23&amp;" 10.00-13.00 14.00-20.30",б!AG23&amp;" 10.00-13.00 14.00-21.00",б!AG23&amp;" 10.00-13.00 14.00-21.30",б!AG23&amp;" 10.00-13.00 14.00-22.00",б!AG23&amp;" 10.00-13.00 14.00-22.30",б!AG23&amp;" 10.00-13.00 14.00-23.00",б!AG23&amp;" 10.00-13.00 14.00-23.30",б!AG23&amp;" 10.00-13.00 14.00-00.00",б!AG23&amp;" ",б!AG23&amp;" ",б!AG23&amp;" ",б!AG23&amp;" ",б!AG23&amp;" ",),б!AG25))</f>
        <v/>
      </c>
      <c r="AI23" s="27" t="str">
        <f>IF(AI26="","",IF(OR(AH26="7 0,5",AH26="7 1",AH26="7 1,5",AH26="7 2",AH26="7 2,5",AH26="7 3",AH26="7 3,5",AH26="7 4",AH26="7 4,5",AH26="7 5",AH26="7 5,5",AH26="7 6",AH26="7 6,5",AH26="7 7",AH26="7а 0,5",AH26="7а 1",AH26="7а 1,5",AH26="7а 2",AH26="7а 2,5",AH26="7а 3",AH26="7а 3,5",AH26="7а 4",AH26="7а 4,5",AH26="7а 5",AH26="7а 5,5",AH26="7а 6",AH26="7а 6,5",AH26="7а 7",AH26="8 0,5",AH26="8 1",AH26="8 1,5",AH26="8 2",AH26="8 2,5",AH26="8 3",AH26="8 3,5",AH26="8 4",AH26="8 4,5",AH26="8 5",AH26="8 5,5",AH26="8 6",AH26="8 6,5",AH26="8 7",AH26="8а 0,5",AH26="8а 1",AH26="8а 1,5",AH26="8а 2",AH26="8а 2,5",AH26="8а 3",AH26="8а 3,5",AH26="8а 4",AH26="8а 4,5",AH26="8а 5",AH26="8а 5,5",AH26="8а 6",AH26="8а 6,5",AH26="8а 7",AH26="9 0,5",AH26="9 1",AH26="9 1,5",AH26="9 2",AH26="9 2,5",AH26="9 3",AH26="9 3,5",AH26="9 4",AH26="9 4,5",AH26="9 5",AH26="9 5,5",AH26="9 6",AH26="9 6,5",AH26="9 7",AH26="10 0,5",AH26="10 1",AH26="10 1,5",AH26="10 2",AH26="10 2,5",AH26="10 3",AH26="10 3,5",AH26="10 4",AH26="10 4,5",AH26="10 5",AH26="10 5,5",AH26="10 6",AH26="10 6,5",AH26="10 7"),CHOOSE(MATCH(AI26,{"7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00","в","о","б","к","уо"},),б!AH23&amp;" 07.30-13.00",б!AH23&amp;" 07.30-13.30",б!AH23&amp;" 07.30-14.00",б!AH23&amp;" 07.30-13.00 14.00-14.30",б!AH23&amp;" 07.30-13.00 14.00-15.00",б!AH23&amp;" 07.30-13.00 14.00-15.30",б!AH23&amp;" 07.30-13.00 14.00-16.00",б!AH23&amp;" 07.30-13.00 14.00-16.30",б!AH23&amp;" 07.30-13.00 14.00-17.00",б!AH23&amp;" 07.30-13.00 14.00-17.30",б!AH23&amp;" 07.30-13.00 14.00-18.00",б!AH23&amp;" 07.30-13.00 14.00-18.30",б!AH23&amp;" 07.30-13.00 14.00-19.00",б!AH23&amp;" 07.30-13.00 14.00-19.30",б!AH23&amp;б!AH23&amp;"  07.30-13.00 14.00-20.00",б!AH23&amp;" 07.30-13.00 14.00-20.30",б!AH23&amp;" 07.30-13.00 14.00-21.00",б!AH23&amp;" 07.30-13.00 14.00-21.30",б!AH23&amp;" 07.30-13.00 14.00-22.00",б!AH23&amp;" 07.30-13.00 14.00-22.30",б!AH23&amp;" 07.30-13.00 14.00-23.00",б!AH23&amp;" 07.30-13.00 14.00-23.30",б!AH23&amp;" 07.30-13.00 14.00-00.00",б!AH23&amp;" 08.00-13.00",б!AH23&amp;" 08.00-13.30",б!AH23&amp;" 08.00-14.00",б!AH23&amp;" 08.00-13.00 14.00-14.30",б!AH23&amp;" 08.00-13.00 14.00-15.00",б!AH23&amp;" 08.00-13.00 14.00-15.30",б!AH23&amp;" 08.00-13.00 14.00-16.00",б!AH23&amp;" 08.00-13.00 14.00-16.30",б!AH23&amp;" 08.00-13.00 14.00-17.00",б!AH23&amp;" 08.00-13.00 14.00-17.30",б!AH23&amp;" 08.00-13.00 14.00-18.00",б!AH23&amp;" 08.00-13.00 14.00-18.30",б!AH23&amp;" 08.00-13.00 14.00-19.00",б!AH23&amp;" 08.00-13.00 14.00-19.30",б!AH23&amp;" 08.00-13.00 14.00-20.00",б!AH23&amp;" 08.00-13.00 14.00-20.30",б!AH23&amp;" 08.00-13.00 14.00-21.00",б!AH23&amp;" 08.00-13.00 14.00-21.30",б!AH23&amp;" 08.00-13.00 14.00-22.00",б!AH23&amp;" 08.00-13.00 14.00-22.30",б!AH23&amp;" 08.00-13.00 14.00-23.00",б!AH23&amp;" 08.00-13.00 14.00-23.30",б!AH23&amp;" 08.00-13.00 14.00-00.00",б!AH23&amp;" 09.00-13.00",б!AH23&amp;" 09.00-13.30",б!AH23&amp;" 09.00-14.00",б!AH23&amp;" 09.00-13.00 14.00-14.30",б!AH23&amp;" 09.00-13.00 14.00-15.00",б!AH23&amp;" 09.00-13.00 14.00-15.30",б!AH23&amp;" 09.00-13.00 14.00-16.00",б!AH23&amp;" 09.00-13.00 14.00-16.30",б!AH23&amp;" 09.00-13.00 14.00-17.00",б!AH23&amp;" 09.00-13.00 14.00-17.30",б!AH23&amp;" 09.00-13.00 14.00-18.00",б!AH23&amp;" 09.00-13.00 14.00-18.30",б!AH23&amp;" 09.00-13.00 14.00-19.00",б!AH23&amp;" 09.00-13.00 14.00-19.30",б!AH23&amp;" 09.00-13.00 14.00-20.00",б!AH23&amp;" 09.00-13.00 14.00-20.30",б!AH23&amp;" 09.00-13.00 14.00-21.00",б!AH23&amp;" 09.00-13.00 14.00-21.30",б!AH23&amp;" 09.00-13.00 14.00-22.00",б!AH23&amp;" 09.00-13.00 14.00-22.30",б!AH23&amp;" 09.00-13.00 14.00-23.00",б!AH23&amp;" 09.00-13.00 14.00-23.30",б!AH23&amp;" 09.00-13.00 14.00-00.00",б!AH23&amp;" 07.00-13.00",б!AH23&amp;" 07.00-13.30",б!AH23&amp;" 07.00-14.00",б!AH23&amp;" 07.00-13.00 14.00-14.30",б!AH23&amp;" 07.00-13.00 14.00-15.00",б!AH23&amp;" 07.00-13.00 14.00-15.30",б!AH23&amp;" 07.00-13.00 14.00-16.00",б!AH23&amp;" 07.00-13.00 14.00-16.30",б!AH23&amp;" 07.00-13.00 14.00-17.00",б!AH23&amp;" 07.00-13.00 14.00-17.30",б!AH23&amp;" 07.00-13.00 14.00-18.00",б!AH23&amp;" 07.00-13.00 14.00-18.30",б!AH23&amp;" 07.00-13.00 14.00-19.00",б!AH23&amp;" 07.00-13.00 14.00-19.30",б!AH23&amp;" 07.00-13.00 14.00-20.00",б!AH23&amp;" 07.00-13.00 14.00-20.30",б!AH23&amp;" 07.00-13.00 14.00-21.00",б!AH23&amp;" 07.00-13.00 14.00-21.30",б!AH23&amp;" 07.00-13.00 14.00-22.00",б!AH23&amp;" 07.00-13.00 14.00-22.30",б!AH23&amp;" 07.00-13.00 14.00-23.00",б!AH23&amp;" 07.00-13.00 14.00-23.30",б!AH23&amp;" 07.00-13.00 14.00-00.00",б!AH23&amp;" 08.30-13.00",б!AH23&amp;" 08.30-13.30",б!AH23&amp;" 08.30-14.00",б!AH23&amp;" 08.30-13.00 14.00-14.30",б!AH23&amp;" 08.30-13.00 14.00-15.00",б!AH23&amp;" 08.30-13.00 14.00-15.30",б!AH23&amp;" 08.30-13.00 14.00-16.00",б!AH23&amp;" 08.30-13.00 14.00-16.30",б!AH23&amp;" 08.30-13.00 14.00-17.00",б!AH23&amp;" 08.30-13.00 14.00-17.30",б!AH23&amp;" 08.30-13.00 14.00-18.00",б!AH23&amp;" 08.30-13.00 14.00-18.30",б!AH23&amp;" 08.30-13.00 14.00-19.00",б!AH23&amp;" 08.30-13.00 14.00-19.30",б!AH23&amp;" 08.30-13.00 14.00-20.00",б!AH23&amp;" 08.30-13.00 14.00-20.30",б!AH23&amp;" 08.30-13.00 14.00-21.00",б!AH23&amp;" 08.30-13.00 14.00-21.30",б!AH23&amp;" 08.30-13.00 14.00-22.00",б!AH23&amp;" 08.30-13.00 14.00-22.30",б!AH23&amp;" 08.30-13.00 14.00-23.00",б!AH23&amp;" 08.30-13.00 14.00-23.30",б!AH23&amp;" 08.30-13.00 14.00-00.00",б!AH23&amp;" 10.00-13.00",б!AH23&amp;" 10.00-13.30",б!AH23&amp;" 10.00-14.00",б!AH23&amp;" 10.00-13.00 14.00-14.30",б!AH23&amp;" 10.00-13.00 14.00-15.00",б!AH23&amp;" 10.00-13.00 14.00-15.30",б!AH23&amp;" 10.00-13.00 14.00-16.00",б!AH23&amp;" 10.00-13.00 14.00-16.30",б!AH23&amp;" 10.00-13.00 14.00-17.00",б!AH23&amp;" 10.00-13.00 14.00-17.30",б!AH23&amp;" 10.00-13.00 14.00-18.00",б!AH23&amp;" 10.00-13.00 14.00-18.30",б!AH23&amp;" 10.00-13.00 14.00-19.00",б!AH23&amp;" 10.00-13.00 14.00-19.30",б!AH23&amp;" 10.00-13.00 14.00-20.00",б!AH23&amp;" 10.00-13.00 14.00-20.30",б!AH23&amp;" 10.00-13.00 14.00-21.00",б!AH23&amp;" 10.00-13.00 14.00-21.30",б!AH23&amp;" 10.00-13.00 14.00-22.00",б!AH23&amp;" 10.00-13.00 14.00-22.30",б!AH23&amp;" 10.00-13.00 14.00-23.00",б!AH23&amp;" 10.00-13.00 14.00-23.30",б!AH23&amp;" 10.00-13.00 14.00-00.00",б!AH23&amp;" ",б!AH23&amp;" ",б!AH23&amp;" ",б!AH23&amp;" ",б!AH23&amp;" ",),б!AH25))</f>
        <v/>
      </c>
      <c r="AJ23" s="44">
        <f>SUM(E24:AI24)</f>
        <v>66</v>
      </c>
      <c r="AK23" s="45">
        <f>SUM(E27:AI27)</f>
        <v>40</v>
      </c>
      <c r="AL23" s="46">
        <v>-23.5</v>
      </c>
      <c r="AM23" s="47"/>
      <c r="AN23" s="69">
        <f>(AJ23-AK23+AL23)</f>
        <v>2.5</v>
      </c>
      <c r="AO23" s="8"/>
      <c r="AP23" s="70"/>
    </row>
    <row r="24" ht="30" customHeight="true" spans="1:42">
      <c r="A24" s="6"/>
      <c r="B24" s="6"/>
      <c r="C24" s="9"/>
      <c r="D24" s="16" t="s">
        <v>30</v>
      </c>
      <c r="E24" s="101" t="s">
        <v>41</v>
      </c>
      <c r="F24" s="101" t="s">
        <v>41</v>
      </c>
      <c r="G24" s="36">
        <f>IF(G26="","",IF(OR(F26="7 0,5",F26="7 1",F26="7 1,5",F26="7 2",F26="7 2,5",F26="7 3",F26="7 3,5",F26="7 4",F26="7 4,5",F26="7 5",F26="7 5,5",F26="7 6",F26="7 6,5",F26="7 7",F26="7а 0,5",F26="7а 1",F26="7а 1,5",F26="7а 2",F26="7а 2,5",F26="7а 3",F26="7а 3,5",F26="7а 4",F26="7а 4,5",F26="7а 5",F26="7а 5,5",F26="7а 6",F26="7а 6,5",F26="7а 7",F26="8 0,5",F26="8 1",F26="8 1,5",F26="8 2",F26="8 2,5",F26="8 3",F26="8 3,5",F26="8 4",F26="8 4,5",F26="8 5",F26="8 5,5",F26="8 6",F26="8 6,5",F26="8 7",F26="8а 0,5",F26="8а 1",F26="8а 1,5",F26="8а 2",F26="8а 2,5",F26="8а 3",F26="8а 3,5",F26="8а 4",F26="8а 4,5",F26="8а 5",F26="8а 5,5",F26="8а 6",F26="8а 6,5",F26="8а 7",F26="9 0,5",F26="9 1",F26="9 1,5",F26="9 2",F26="9 2,5",F26="9 3",F26="9 3,5",F26="9 4",F26="9 4,5",F26="9 5",F26="9 5,5",F26="9 6",F26="9 6,5",F26="9 7",F26="10 0,5",F26="10 1",F26="10 1,5",F26="10 2",F26="10 2,5",F26="10 3",F26="10 3,5",F26="10 4",F26="10 4,5",F26="10 5",F26="10 5,5",F26="10 6",F26="10 6,5",F26="10 7"),CHOOSE(MATCH(G26,{"7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F24,4.5),SUM(б!F24,5),SUM(б!F24,5.5),SUM(б!F24,6),SUM(б!F24,6.5),SUM(б!F24,7),SUM(б!F24,7.5),SUM(б!F24,8),SUM(б!F24,8.5),SUM(б!F24,9),SUM(б!F24,9.5),SUM(б!F24,10),SUM(б!F24,10.5),SUM(б!F24,11),SUM(б!F24,11.5),SUM(б!F24,12),SUM(б!F24,12.5),SUM(б!F24,13),SUM(б!F24,13.5),SUM(б!F24,14),SUM(б!F24,14.5),SUM(б!F24,15),SUM(б!F24,15.5),SUM(б!F24,4),SUM(б!F24,4.5),SUM(б!F24,5),SUM(б!F24,5.5),SUM(б!F24,6),SUM(б!F24,6.5),SUM(б!F24,7),SUM(б!F24,7.5),SUM(б!F24,8),SUM(б!F24,8.5),SUM(б!F24,9),SUM(б!F24,9.5),SUM(б!F24,10),SUM(б!F24,10.5),SUM(б!F24,11),SUM(б!F24,11.5),SUM(б!F24,12),SUM(б!F24,12.5),SUM(б!F24,13),SUM(б!F24,13.5),SUM(б!F24,14),SUM(б!F24,14.5),SUM(б!F24,15),SUM(б!F24,3),SUM(б!F24,3.5),SUM(б!F24,4),SUM(б!F24,4.5),SUM(б!F24,5),SUM(б!F24,5.5),SUM(б!F24,6),SUM(б!F24,6.5),SUM(б!F24,7),SUM(б!F24,7.5),SUM(б!F24,8),SUM(б!F24,8.5),SUM(б!F24,9),SUM(б!F24,9.5),SUM(б!F24,10),SUM(б!F24,10.5),SUM(б!F24,11),SUM(б!F24,11.5),SUM(б!F24,12),SUM(б!F24,12.5),SUM(б!F24,13),SUM(б!F24,13.5),SUM(б!F24,14),SUM(б!F24,14.5),SUM(б!F24,5.5),SUM(б!F24,6),SUM(б!F24,6.5),SUM(б!F24,7),SUM(б!F24,7.5),SUM(б!F24,8),SUM(б!F24,8.5),SUM(б!F24,9),SUM(б!F24,9.5),SUM(б!F24,10),SUM(б!F24,10.5),SUM(б!F24,11),SUM(б!F24,11.5),SUM(б!F24,12),SUM(б!F24,12.5),SUM(б!F24,13),SUM(б!F24,13.5),SUM(б!F24,14),SUM(б!F24,14.5),SUM(б!F24,15),SUM(б!F24,15.5),SUM(б!F24,16),SUM(б!F24,3.5),SUM(б!F24,4),SUM(б!F24,4.5),SUM(б!F24,5),SUM(б!F24,5.5),SUM(б!F24,6),SUM(б!F24,6.5),SUM(б!F24,7),SUM(б!F24,7.5),SUM(б!F24,8),SUM(б!F24,8.5),SUM(б!F24,9),SUM(б!F24,9.5),SUM(б!F24,10),SUM(б!F24,10.5),SUM(б!F24,11),SUM(б!F24,11.5),SUM(б!F24,12),SUM(б!F24,12.5),SUM(б!F24,13),SUM(б!F24,13.5),SUM(б!F24,14),SUM(б!F24,14.5),SUM(б!F24,2),SUM(б!F24,2.5),SUM(б!F24,3),SUM(б!F24,3.5),SUM(б!F24,4),SUM(б!F24,4.5),SUM(б!F24,5),SUM(б!F24,5.5),SUM(б!F24,6),SUM(б!F24,6.5),SUM(б!F24,7),SUM(б!F24,7.5),SUM(б!F24,8),SUM(б!F24,8.5),SUM(б!F24,9),SUM(б!F24,9.5),SUM(б!F24,10),SUM(б!F24,10.5),SUM(б!F24,11),SUM(б!F24,11.5),SUM(б!F24,12),SUM(б!F24,12.5),SUM(б!F24,13),б!F24,б!F24,б!F24,б!F24,б!F24,),CHOOSE(MATCH(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H24" s="36">
        <f>IF(H26="","",IF(OR(G26="7 0,5",G26="7 1",G26="7 1,5",G26="7 2",G26="7 2,5",G26="7 3",G26="7 3,5",G26="7 4",G26="7 4,5",G26="7 5",G26="7 5,5",G26="7 6",G26="7 6,5",G26="7 7",G26="7а 0,5",G26="7а 1",G26="7а 1,5",G26="7а 2",G26="7а 2,5",G26="7а 3",G26="7а 3,5",G26="7а 4",G26="7а 4,5",G26="7а 5",G26="7а 5,5",G26="7а 6",G26="7а 6,5",G26="7а 7",G26="8 0,5",G26="8 1",G26="8 1,5",G26="8 2",G26="8 2,5",G26="8 3",G26="8 3,5",G26="8 4",G26="8 4,5",G26="8 5",G26="8 5,5",G26="8 6",G26="8 6,5",G26="8 7",G26="8а 0,5",G26="8а 1",G26="8а 1,5",G26="8а 2",G26="8а 2,5",G26="8а 3",G26="8а 3,5",G26="8а 4",G26="8а 4,5",G26="8а 5",G26="8а 5,5",G26="8а 6",G26="8а 6,5",G26="8а 7",G26="9 0,5",G26="9 1",G26="9 1,5",G26="9 2",G26="9 2,5",G26="9 3",G26="9 3,5",G26="9 4",G26="9 4,5",G26="9 5",G26="9 5,5",G26="9 6",G26="9 6,5",G26="9 7",G26="10 0,5",G26="10 1",G26="10 1,5",G26="10 2",G26="10 2,5",G26="10 3",G26="10 3,5",G26="10 4",G26="10 4,5",G26="10 5",G26="10 5,5",G26="10 6",G26="10 6,5",G26="10 7"),CHOOSE(MATCH(H26,{"7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G24,4.5),SUM(б!G24,5),SUM(б!G24,5.5),SUM(б!G24,6),SUM(б!G24,6.5),SUM(б!G24,7),SUM(б!G24,7.5),SUM(б!G24,8),SUM(б!G24,8.5),SUM(б!G24,9),SUM(б!G24,9.5),SUM(б!G24,10),SUM(б!G24,10.5),SUM(б!G24,11),SUM(б!G24,11.5),SUM(б!G24,12),SUM(б!G24,12.5),SUM(б!G24,13),SUM(б!G24,13.5),SUM(б!G24,14),SUM(б!G24,14.5),SUM(б!G24,15),SUM(б!G24,15.5),SUM(б!G24,4),SUM(б!G24,4.5),SUM(б!G24,5),SUM(б!G24,5.5),SUM(б!G24,6),SUM(б!G24,6.5),SUM(б!G24,7),SUM(б!G24,7.5),SUM(б!G24,8),SUM(б!G24,8.5),SUM(б!G24,9),SUM(б!G24,9.5),SUM(б!G24,10),SUM(б!G24,10.5),SUM(б!G24,11),SUM(б!G24,11.5),SUM(б!G24,12),SUM(б!G24,12.5),SUM(б!G24,13),SUM(б!G24,13.5),SUM(б!G24,14),SUM(б!G24,14.5),SUM(б!G24,15),SUM(б!G24,3),SUM(б!G24,3.5),SUM(б!G24,4),SUM(б!G24,4.5),SUM(б!G24,5),SUM(б!G24,5.5),SUM(б!G24,6),SUM(б!G24,6.5),SUM(б!G24,7),SUM(б!G24,7.5),SUM(б!G24,8),SUM(б!G24,8.5),SUM(б!G24,9),SUM(б!G24,9.5),SUM(б!G24,10),SUM(б!G24,10.5),SUM(б!G24,11),SUM(б!G24,11.5),SUM(б!G24,12),SUM(б!G24,12.5),SUM(б!G24,13),SUM(б!G24,13.5),SUM(б!G24,14),SUM(б!G24,14.5),SUM(б!G24,5.5),SUM(б!G24,6),SUM(б!G24,6.5),SUM(б!G24,7),SUM(б!G24,7.5),SUM(б!G24,8),SUM(б!G24,8.5),SUM(б!G24,9),SUM(б!G24,9.5),SUM(б!G24,10),SUM(б!G24,10.5),SUM(б!G24,11),SUM(б!G24,11.5),SUM(б!G24,12),SUM(б!G24,12.5),SUM(б!G24,13),SUM(б!G24,13.5),SUM(б!G24,14),SUM(б!G24,14.5),SUM(б!G24,15),SUM(б!G24,15.5),SUM(б!G24,16),SUM(б!G24,3.5),SUM(б!G24,4),SUM(б!G24,4.5),SUM(б!G24,5),SUM(б!G24,5.5),SUM(б!G24,6),SUM(б!G24,6.5),SUM(б!G24,7),SUM(б!G24,7.5),SUM(б!G24,8),SUM(б!G24,8.5),SUM(б!G24,9),SUM(б!G24,9.5),SUM(б!G24,10),SUM(б!G24,10.5),SUM(б!G24,11),SUM(б!G24,11.5),SUM(б!G24,12),SUM(б!G24,12.5),SUM(б!G24,13),SUM(б!G24,13.5),SUM(б!G24,14),SUM(б!G24,14.5),SUM(б!G24,2),SUM(б!G24,2.5),SUM(б!G24,3),SUM(б!G24,3.5),SUM(б!G24,4),SUM(б!G24,4.5),SUM(б!G24,5),SUM(б!G24,5.5),SUM(б!G24,6),SUM(б!G24,6.5),SUM(б!G24,7),SUM(б!G24,7.5),SUM(б!G24,8),SUM(б!G24,8.5),SUM(б!G24,9),SUM(б!G24,9.5),SUM(б!G24,10),SUM(б!G24,10.5),SUM(б!G24,11),SUM(б!G24,11.5),SUM(б!G24,12),SUM(б!G24,12.5),SUM(б!G24,13),б!G24,б!G24,б!G24,б!G24,б!G24,),CHOOSE(MATCH(H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</v>
      </c>
      <c r="I24" s="36">
        <f>IF(I26="","",IF(OR(H26="7 0,5",H26="7 1",H26="7 1,5",H26="7 2",H26="7 2,5",H26="7 3",H26="7 3,5",H26="7 4",H26="7 4,5",H26="7 5",H26="7 5,5",H26="7 6",H26="7 6,5",H26="7 7",H26="7а 0,5",H26="7а 1",H26="7а 1,5",H26="7а 2",H26="7а 2,5",H26="7а 3",H26="7а 3,5",H26="7а 4",H26="7а 4,5",H26="7а 5",H26="7а 5,5",H26="7а 6",H26="7а 6,5",H26="7а 7",H26="8 0,5",H26="8 1",H26="8 1,5",H26="8 2",H26="8 2,5",H26="8 3",H26="8 3,5",H26="8 4",H26="8 4,5",H26="8 5",H26="8 5,5",H26="8 6",H26="8 6,5",H26="8 7",H26="8а 0,5",H26="8а 1",H26="8а 1,5",H26="8а 2",H26="8а 2,5",H26="8а 3",H26="8а 3,5",H26="8а 4",H26="8а 4,5",H26="8а 5",H26="8а 5,5",H26="8а 6",H26="8а 6,5",H26="8а 7",H26="9 0,5",H26="9 1",H26="9 1,5",H26="9 2",H26="9 2,5",H26="9 3",H26="9 3,5",H26="9 4",H26="9 4,5",H26="9 5",H26="9 5,5",H26="9 6",H26="9 6,5",H26="9 7",H26="10 0,5",H26="10 1",H26="10 1,5",H26="10 2",H26="10 2,5",H26="10 3",H26="10 3,5",H26="10 4",H26="10 4,5",H26="10 5",H26="10 5,5",H26="10 6",H26="10 6,5",H26="10 7"),CHOOSE(MATCH(I26,{"7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H24,4.5),SUM(б!H24,5),SUM(б!H24,5.5),SUM(б!H24,6),SUM(б!H24,6.5),SUM(б!H24,7),SUM(б!H24,7.5),SUM(б!H24,8),SUM(б!H24,8.5),SUM(б!H24,9),SUM(б!H24,9.5),SUM(б!H24,10),SUM(б!H24,10.5),SUM(б!H24,11),SUM(б!H24,11.5),SUM(б!H24,12),SUM(б!H24,12.5),SUM(б!H24,13),SUM(б!H24,13.5),SUM(б!H24,14),SUM(б!H24,14.5),SUM(б!H24,15),SUM(б!H24,15.5),SUM(б!H24,4),SUM(б!H24,4.5),SUM(б!H24,5),SUM(б!H24,5.5),SUM(б!H24,6),SUM(б!H24,6.5),SUM(б!H24,7),SUM(б!H24,7.5),SUM(б!H24,8),SUM(б!H24,8.5),SUM(б!H24,9),SUM(б!H24,9.5),SUM(б!H24,10),SUM(б!H24,10.5),SUM(б!H24,11),SUM(б!H24,11.5),SUM(б!H24,12),SUM(б!H24,12.5),SUM(б!H24,13),SUM(б!H24,13.5),SUM(б!H24,14),SUM(б!H24,14.5),SUM(б!H24,15),SUM(б!H24,3),SUM(б!H24,3.5),SUM(б!H24,4),SUM(б!H24,4.5),SUM(б!H24,5),SUM(б!H24,5.5),SUM(б!H24,6),SUM(б!H24,6.5),SUM(б!H24,7),SUM(б!H24,7.5),SUM(б!H24,8),SUM(б!H24,8.5),SUM(б!H24,9),SUM(б!H24,9.5),SUM(б!H24,10),SUM(б!H24,10.5),SUM(б!H24,11),SUM(б!H24,11.5),SUM(б!H24,12),SUM(б!H24,12.5),SUM(б!H24,13),SUM(б!H24,13.5),SUM(б!H24,14),SUM(б!H24,14.5),SUM(б!H24,5.5),SUM(б!H24,6),SUM(б!H24,6.5),SUM(б!H24,7),SUM(б!H24,7.5),SUM(б!H24,8),SUM(б!H24,8.5),SUM(б!H24,9),SUM(б!H24,9.5),SUM(б!H24,10),SUM(б!H24,10.5),SUM(б!H24,11),SUM(б!H24,11.5),SUM(б!H24,12),SUM(б!H24,12.5),SUM(б!H24,13),SUM(б!H24,13.5),SUM(б!H24,14),SUM(б!H24,14.5),SUM(б!H24,15),SUM(б!H24,15.5),SUM(б!H24,16),SUM(б!H24,3.5),SUM(б!H24,4),SUM(б!H24,4.5),SUM(б!H24,5),SUM(б!H24,5.5),SUM(б!H24,6),SUM(б!H24,6.5),SUM(б!H24,7),SUM(б!H24,7.5),SUM(б!H24,8),SUM(б!H24,8.5),SUM(б!H24,9),SUM(б!H24,9.5),SUM(б!H24,10),SUM(б!H24,10.5),SUM(б!H24,11),SUM(б!H24,11.5),SUM(б!H24,12),SUM(б!H24,12.5),SUM(б!H24,13),SUM(б!H24,13.5),SUM(б!H24,14),SUM(б!H24,14.5),SUM(б!H24,2),SUM(б!H24,2.5),SUM(б!H24,3),SUM(б!H24,3.5),SUM(б!H24,4),SUM(б!H24,4.5),SUM(б!H24,5),SUM(б!H24,5.5),SUM(б!H24,6),SUM(б!H24,6.5),SUM(б!H24,7),SUM(б!H24,7.5),SUM(б!H24,8),SUM(б!H24,8.5),SUM(б!H24,9),SUM(б!H24,9.5),SUM(б!H24,10),SUM(б!H24,10.5),SUM(б!H24,11),SUM(б!H24,11.5),SUM(б!H24,12),SUM(б!H24,12.5),SUM(б!H24,13),б!H24,б!H24,б!H24,б!H24,б!H24,),CHOOSE(MATCH(I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J24" s="36">
        <f>IF(J26="","",IF(OR(I26="7 0,5",I26="7 1",I26="7 1,5",I26="7 2",I26="7 2,5",I26="7 3",I26="7 3,5",I26="7 4",I26="7 4,5",I26="7 5",I26="7 5,5",I26="7 6",I26="7 6,5",I26="7 7",I26="7а 0,5",I26="7а 1",I26="7а 1,5",I26="7а 2",I26="7а 2,5",I26="7а 3",I26="7а 3,5",I26="7а 4",I26="7а 4,5",I26="7а 5",I26="7а 5,5",I26="7а 6",I26="7а 6,5",I26="7а 7",I26="8 0,5",I26="8 1",I26="8 1,5",I26="8 2",I26="8 2,5",I26="8 3",I26="8 3,5",I26="8 4",I26="8 4,5",I26="8 5",I26="8 5,5",I26="8 6",I26="8 6,5",I26="8 7",I26="8а 0,5",I26="8а 1",I26="8а 1,5",I26="8а 2",I26="8а 2,5",I26="8а 3",I26="8а 3,5",I26="8а 4",I26="8а 4,5",I26="8а 5",I26="8а 5,5",I26="8а 6",I26="8а 6,5",I26="8а 7",I26="9 0,5",I26="9 1",I26="9 1,5",I26="9 2",I26="9 2,5",I26="9 3",I26="9 3,5",I26="9 4",I26="9 4,5",I26="9 5",I26="9 5,5",I26="9 6",I26="9 6,5",I26="9 7",I26="10 0,5",I26="10 1",I26="10 1,5",I26="10 2",I26="10 2,5",I26="10 3",I26="10 3,5",I26="10 4",I26="10 4,5",I26="10 5",I26="10 5,5",I26="10 6",I26="10 6,5",I26="10 7"),CHOOSE(MATCH(J26,{"7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I24,4.5),SUM(б!I24,5),SUM(б!I24,5.5),SUM(б!I24,6),SUM(б!I24,6.5),SUM(б!I24,7),SUM(б!I24,7.5),SUM(б!I24,8),SUM(б!I24,8.5),SUM(б!I24,9),SUM(б!I24,9.5),SUM(б!I24,10),SUM(б!I24,10.5),SUM(б!I24,11),SUM(б!I24,11.5),SUM(б!I24,12),SUM(б!I24,12.5),SUM(б!I24,13),SUM(б!I24,13.5),SUM(б!I24,14),SUM(б!I24,14.5),SUM(б!I24,15),SUM(б!I24,15.5),SUM(б!I24,4),SUM(б!I24,4.5),SUM(б!I24,5),SUM(б!I24,5.5),SUM(б!I24,6),SUM(б!I24,6.5),SUM(б!I24,7),SUM(б!I24,7.5),SUM(б!I24,8),SUM(б!I24,8.5),SUM(б!I24,9),SUM(б!I24,9.5),SUM(б!I24,10),SUM(б!I24,10.5),SUM(б!I24,11),SUM(б!I24,11.5),SUM(б!I24,12),SUM(б!I24,12.5),SUM(б!I24,13),SUM(б!I24,13.5),SUM(б!I24,14),SUM(б!I24,14.5),SUM(б!I24,15),SUM(б!I24,3),SUM(б!I24,3.5),SUM(б!I24,4),SUM(б!I24,4.5),SUM(б!I24,5),SUM(б!I24,5.5),SUM(б!I24,6),SUM(б!I24,6.5),SUM(б!I24,7),SUM(б!I24,7.5),SUM(б!I24,8),SUM(б!I24,8.5),SUM(б!I24,9),SUM(б!I24,9.5),SUM(б!I24,10),SUM(б!I24,10.5),SUM(б!I24,11),SUM(б!I24,11.5),SUM(б!I24,12),SUM(б!I24,12.5),SUM(б!I24,13),SUM(б!I24,13.5),SUM(б!I24,14),SUM(б!I24,14.5),SUM(б!I24,5.5),SUM(б!I24,6),SUM(б!I24,6.5),SUM(б!I24,7),SUM(б!I24,7.5),SUM(б!I24,8),SUM(б!I24,8.5),SUM(б!I24,9),SUM(б!I24,9.5),SUM(б!I24,10),SUM(б!I24,10.5),SUM(б!I24,11),SUM(б!I24,11.5),SUM(б!I24,12),SUM(б!I24,12.5),SUM(б!I24,13),SUM(б!I24,13.5),SUM(б!I24,14),SUM(б!I24,14.5),SUM(б!I24,15),SUM(б!I24,15.5),SUM(б!I24,16),SUM(б!I24,3.5),SUM(б!I24,4),SUM(б!I24,4.5),SUM(б!I24,5),SUM(б!I24,5.5),SUM(б!I24,6),SUM(б!I24,6.5),SUM(б!I24,7),SUM(б!I24,7.5),SUM(б!I24,8),SUM(б!I24,8.5),SUM(б!I24,9),SUM(б!I24,9.5),SUM(б!I24,10),SUM(б!I24,10.5),SUM(б!I24,11),SUM(б!I24,11.5),SUM(б!I24,12),SUM(б!I24,12.5),SUM(б!I24,13),SUM(б!I24,13.5),SUM(б!I24,14),SUM(б!I24,14.5),SUM(б!I24,2),SUM(б!I24,2.5),SUM(б!I24,3),SUM(б!I24,3.5),SUM(б!I24,4),SUM(б!I24,4.5),SUM(б!I24,5),SUM(б!I24,5.5),SUM(б!I24,6),SUM(б!I24,6.5),SUM(б!I24,7),SUM(б!I24,7.5),SUM(б!I24,8),SUM(б!I24,8.5),SUM(б!I24,9),SUM(б!I24,9.5),SUM(б!I24,10),SUM(б!I24,10.5),SUM(б!I24,11),SUM(б!I24,11.5),SUM(б!I24,12),SUM(б!I24,12.5),SUM(б!I24,13),б!I24,б!I24,б!I24,б!I24,б!I24,),CHOOSE(MATCH(J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15</v>
      </c>
      <c r="K24" s="109">
        <v>15</v>
      </c>
      <c r="L24" s="101" t="str">
        <f>IF(L26="","",IF(OR(K26="7 0,5",K26="7 1",K26="7 1,5",K26="7 2",K26="7 2,5",K26="7 3",K26="7 3,5",K26="7 4",K26="7 4,5",K26="7 5",K26="7 5,5",K26="7 6",K26="7 6,5",K26="7 7",K26="7а 0,5",K26="7а 1",K26="7а 1,5",K26="7а 2",K26="7а 2,5",K26="7а 3",K26="7а 3,5",K26="7а 4",K26="7а 4,5",K26="7а 5",K26="7а 5,5",K26="7а 6",K26="7а 6,5",K26="7а 7",K26="8 0,5",K26="8 1",K26="8 1,5",K26="8 2",K26="8 2,5",K26="8 3",K26="8 3,5",K26="8 4",K26="8 4,5",K26="8 5",K26="8 5,5",K26="8 6",K26="8 6,5",K26="8 7",K26="8а 0,5",K26="8а 1",K26="8а 1,5",K26="8а 2",K26="8а 2,5",K26="8а 3",K26="8а 3,5",K26="8а 4",K26="8а 4,5",K26="8а 5",K26="8а 5,5",K26="8а 6",K26="8а 6,5",K26="8а 7",K26="9 0,5",K26="9 1",K26="9 1,5",K26="9 2",K26="9 2,5",K26="9 3",K26="9 3,5",K26="9 4",K26="9 4,5",K26="9 5",K26="9 5,5",K26="9 6",K26="9 6,5",K26="9 7",K26="10 0,5",K26="10 1",K26="10 1,5",K26="10 2",K26="10 2,5",K26="10 3",K26="10 3,5",K26="10 4",K26="10 4,5",K26="10 5",K26="10 5,5",K26="10 6",K26="10 6,5",K26="10 7"),CHOOSE(MATCH(L26,{"7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K24,4.5),SUM(б!K24,5),SUM(б!K24,5.5),SUM(б!K24,6),SUM(б!K24,6.5),SUM(б!K24,7),SUM(б!K24,7.5),SUM(б!K24,8),SUM(б!K24,8.5),SUM(б!K24,9),SUM(б!K24,9.5),SUM(б!K24,10),SUM(б!K24,10.5),SUM(б!K24,11),SUM(б!K24,11.5),SUM(б!K24,12),SUM(б!K24,12.5),SUM(б!K24,13),SUM(б!K24,13.5),SUM(б!K24,14),SUM(б!K24,14.5),SUM(б!K24,15),SUM(б!K24,15.5),SUM(б!K24,4),SUM(б!K24,4.5),SUM(б!K24,5),SUM(б!K24,5.5),SUM(б!K24,6),SUM(б!K24,6.5),SUM(б!K24,7),SUM(б!K24,7.5),SUM(б!K24,8),SUM(б!K24,8.5),SUM(б!K24,9),SUM(б!K24,9.5),SUM(б!K24,10),SUM(б!K24,10.5),SUM(б!K24,11),SUM(б!K24,11.5),SUM(б!K24,12),SUM(б!K24,12.5),SUM(б!K24,13),SUM(б!K24,13.5),SUM(б!K24,14),SUM(б!K24,14.5),SUM(б!K24,15),SUM(б!K24,3),SUM(б!K24,3.5),SUM(б!K24,4),SUM(б!K24,4.5),SUM(б!K24,5),SUM(б!K24,5.5),SUM(б!K24,6),SUM(б!K24,6.5),SUM(б!K24,7),SUM(б!K24,7.5),SUM(б!K24,8),SUM(б!K24,8.5),SUM(б!K24,9),SUM(б!K24,9.5),SUM(б!K24,10),SUM(б!K24,10.5),SUM(б!K24,11),SUM(б!K24,11.5),SUM(б!K24,12),SUM(б!K24,12.5),SUM(б!K24,13),SUM(б!K24,13.5),SUM(б!K24,14),SUM(б!K24,14.5),SUM(б!K24,5.5),SUM(б!K24,6),SUM(б!K24,6.5),SUM(б!K24,7),SUM(б!K24,7.5),SUM(б!K24,8),SUM(б!K24,8.5),SUM(б!K24,9),SUM(б!K24,9.5),SUM(б!K24,10),SUM(б!K24,10.5),SUM(б!K24,11),SUM(б!K24,11.5),SUM(б!K24,12),SUM(б!K24,12.5),SUM(б!K24,13),SUM(б!K24,13.5),SUM(б!K24,14),SUM(б!K24,14.5),SUM(б!K24,15),SUM(б!K24,15.5),SUM(б!K24,16),SUM(б!K24,3.5),SUM(б!K24,4),SUM(б!K24,4.5),SUM(б!K24,5),SUM(б!K24,5.5),SUM(б!K24,6),SUM(б!K24,6.5),SUM(б!K24,7),SUM(б!K24,7.5),SUM(б!K24,8),SUM(б!K24,8.5),SUM(б!K24,9),SUM(б!K24,9.5),SUM(б!K24,10),SUM(б!K24,10.5),SUM(б!K24,11),SUM(б!K24,11.5),SUM(б!K24,12),SUM(б!K24,12.5),SUM(б!K24,13),SUM(б!K24,13.5),SUM(б!K24,14),SUM(б!K24,14.5),SUM(б!K24,2),SUM(б!K24,2.5),SUM(б!K24,3),SUM(б!K24,3.5),SUM(б!K24,4),SUM(б!K24,4.5),SUM(б!K24,5),SUM(б!K24,5.5),SUM(б!K24,6),SUM(б!K24,6.5),SUM(б!K24,7),SUM(б!K24,7.5),SUM(б!K24,8),SUM(б!K24,8.5),SUM(б!K24,9),SUM(б!K24,9.5),SUM(б!K24,10),SUM(б!K24,10.5),SUM(б!K24,11),SUM(б!K24,11.5),SUM(б!K24,12),SUM(б!K24,12.5),SUM(б!K24,13),б!K24,б!K24,б!K24,б!K24,б!K24,),CHOOSE(MATCH(L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M24" s="101" t="s">
        <v>41</v>
      </c>
      <c r="N24" s="36" t="str">
        <f>IF(N26="","",IF(OR(M26="7 0,5",M26="7 1",M26="7 1,5",M26="7 2",M26="7 2,5",M26="7 3",M26="7 3,5",M26="7 4",M26="7 4,5",M26="7 5",M26="7 5,5",M26="7 6",M26="7 6,5",M26="7 7",M26="7а 0,5",M26="7а 1",M26="7а 1,5",M26="7а 2",M26="7а 2,5",M26="7а 3",M26="7а 3,5",M26="7а 4",M26="7а 4,5",M26="7а 5",M26="7а 5,5",M26="7а 6",M26="7а 6,5",M26="7а 7",M26="8 0,5",M26="8 1",M26="8 1,5",M26="8 2",M26="8 2,5",M26="8 3",M26="8 3,5",M26="8 4",M26="8 4,5",M26="8 5",M26="8 5,5",M26="8 6",M26="8 6,5",M26="8 7",M26="8а 0,5",M26="8а 1",M26="8а 1,5",M26="8а 2",M26="8а 2,5",M26="8а 3",M26="8а 3,5",M26="8а 4",M26="8а 4,5",M26="8а 5",M26="8а 5,5",M26="8а 6",M26="8а 6,5",M26="8а 7",M26="9 0,5",M26="9 1",M26="9 1,5",M26="9 2",M26="9 2,5",M26="9 3",M26="9 3,5",M26="9 4",M26="9 4,5",M26="9 5",M26="9 5,5",M26="9 6",M26="9 6,5",M26="9 7",M26="10 0,5",M26="10 1",M26="10 1,5",M26="10 2",M26="10 2,5",M26="10 3",M26="10 3,5",M26="10 4",M26="10 4,5",M26="10 5",M26="10 5,5",M26="10 6",M26="10 6,5",M26="10 7"),CHOOSE(MATCH(N26,{"7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M24,4.5),SUM(б!M24,5),SUM(б!M24,5.5),SUM(б!M24,6),SUM(б!M24,6.5),SUM(б!M24,7),SUM(б!M24,7.5),SUM(б!M24,8),SUM(б!M24,8.5),SUM(б!M24,9),SUM(б!M24,9.5),SUM(б!M24,10),SUM(б!M24,10.5),SUM(б!M24,11),SUM(б!M24,11.5),SUM(б!M24,12),SUM(б!M24,12.5),SUM(б!M24,13),SUM(б!M24,13.5),SUM(б!M24,14),SUM(б!M24,14.5),SUM(б!M24,15),SUM(б!M24,15.5),SUM(б!M24,4),SUM(б!M24,4.5),SUM(б!M24,5),SUM(б!M24,5.5),SUM(б!M24,6),SUM(б!M24,6.5),SUM(б!M24,7),SUM(б!M24,7.5),SUM(б!M24,8),SUM(б!M24,8.5),SUM(б!M24,9),SUM(б!M24,9.5),SUM(б!M24,10),SUM(б!M24,10.5),SUM(б!M24,11),SUM(б!M24,11.5),SUM(б!M24,12),SUM(б!M24,12.5),SUM(б!M24,13),SUM(б!M24,13.5),SUM(б!M24,14),SUM(б!M24,14.5),SUM(б!M24,15),SUM(б!M24,3),SUM(б!M24,3.5),SUM(б!M24,4),SUM(б!M24,4.5),SUM(б!M24,5),SUM(б!M24,5.5),SUM(б!M24,6),SUM(б!M24,6.5),SUM(б!M24,7),SUM(б!M24,7.5),SUM(б!M24,8),SUM(б!M24,8.5),SUM(б!M24,9),SUM(б!M24,9.5),SUM(б!M24,10),SUM(б!M24,10.5),SUM(б!M24,11),SUM(б!M24,11.5),SUM(б!M24,12),SUM(б!M24,12.5),SUM(б!M24,13),SUM(б!M24,13.5),SUM(б!M24,14),SUM(б!M24,14.5),SUM(б!M24,5.5),SUM(б!M24,6),SUM(б!M24,6.5),SUM(б!M24,7),SUM(б!M24,7.5),SUM(б!M24,8),SUM(б!M24,8.5),SUM(б!M24,9),SUM(б!M24,9.5),SUM(б!M24,10),SUM(б!M24,10.5),SUM(б!M24,11),SUM(б!M24,11.5),SUM(б!M24,12),SUM(б!M24,12.5),SUM(б!M24,13),SUM(б!M24,13.5),SUM(б!M24,14),SUM(б!M24,14.5),SUM(б!M24,15),SUM(б!M24,15.5),SUM(б!M24,16),SUM(б!M24,3.5),SUM(б!M24,4),SUM(б!M24,4.5),SUM(б!M24,5),SUM(б!M24,5.5),SUM(б!M24,6),SUM(б!M24,6.5),SUM(б!M24,7),SUM(б!M24,7.5),SUM(б!M24,8),SUM(б!M24,8.5),SUM(б!M24,9),SUM(б!M24,9.5),SUM(б!M24,10),SUM(б!M24,10.5),SUM(б!M24,11),SUM(б!M24,11.5),SUM(б!M24,12),SUM(б!M24,12.5),SUM(б!M24,13),SUM(б!M24,13.5),SUM(б!M24,14),SUM(б!M24,14.5),SUM(б!M24,2),SUM(б!M24,2.5),SUM(б!M24,3),SUM(б!M24,3.5),SUM(б!M24,4),SUM(б!M24,4.5),SUM(б!M24,5),SUM(б!M24,5.5),SUM(б!M24,6),SUM(б!M24,6.5),SUM(б!M24,7),SUM(б!M24,7.5),SUM(б!M24,8),SUM(б!M24,8.5),SUM(б!M24,9),SUM(б!M24,9.5),SUM(б!M24,10),SUM(б!M24,10.5),SUM(б!M24,11),SUM(б!M24,11.5),SUM(б!M24,12),SUM(б!M24,12.5),SUM(б!M24,13),б!M24,б!M24,б!M24,б!M24,б!M24,),CHOOSE(MATCH(N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O24" s="36" t="str">
        <f>IF(O26="","",IF(OR(N26="7 0,5",N26="7 1",N26="7 1,5",N26="7 2",N26="7 2,5",N26="7 3",N26="7 3,5",N26="7 4",N26="7 4,5",N26="7 5",N26="7 5,5",N26="7 6",N26="7 6,5",N26="7 7",N26="7а 0,5",N26="7а 1",N26="7а 1,5",N26="7а 2",N26="7а 2,5",N26="7а 3",N26="7а 3,5",N26="7а 4",N26="7а 4,5",N26="7а 5",N26="7а 5,5",N26="7а 6",N26="7а 6,5",N26="7а 7",N26="8 0,5",N26="8 1",N26="8 1,5",N26="8 2",N26="8 2,5",N26="8 3",N26="8 3,5",N26="8 4",N26="8 4,5",N26="8 5",N26="8 5,5",N26="8 6",N26="8 6,5",N26="8 7",N26="8а 0,5",N26="8а 1",N26="8а 1,5",N26="8а 2",N26="8а 2,5",N26="8а 3",N26="8а 3,5",N26="8а 4",N26="8а 4,5",N26="8а 5",N26="8а 5,5",N26="8а 6",N26="8а 6,5",N26="8а 7",N26="9 0,5",N26="9 1",N26="9 1,5",N26="9 2",N26="9 2,5",N26="9 3",N26="9 3,5",N26="9 4",N26="9 4,5",N26="9 5",N26="9 5,5",N26="9 6",N26="9 6,5",N26="9 7",N26="10 0,5",N26="10 1",N26="10 1,5",N26="10 2",N26="10 2,5",N26="10 3",N26="10 3,5",N26="10 4",N26="10 4,5",N26="10 5",N26="10 5,5",N26="10 6",N26="10 6,5",N26="10 7"),CHOOSE(MATCH(O26,{"7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N24,4.5),SUM(б!N24,5),SUM(б!N24,5.5),SUM(б!N24,6),SUM(б!N24,6.5),SUM(б!N24,7),SUM(б!N24,7.5),SUM(б!N24,8),SUM(б!N24,8.5),SUM(б!N24,9),SUM(б!N24,9.5),SUM(б!N24,10),SUM(б!N24,10.5),SUM(б!N24,11),SUM(б!N24,11.5),SUM(б!N24,12),SUM(б!N24,12.5),SUM(б!N24,13),SUM(б!N24,13.5),SUM(б!N24,14),SUM(б!N24,14.5),SUM(б!N24,15),SUM(б!N24,15.5),SUM(б!N24,4),SUM(б!N24,4.5),SUM(б!N24,5),SUM(б!N24,5.5),SUM(б!N24,6),SUM(б!N24,6.5),SUM(б!N24,7),SUM(б!N24,7.5),SUM(б!N24,8),SUM(б!N24,8.5),SUM(б!N24,9),SUM(б!N24,9.5),SUM(б!N24,10),SUM(б!N24,10.5),SUM(б!N24,11),SUM(б!N24,11.5),SUM(б!N24,12),SUM(б!N24,12.5),SUM(б!N24,13),SUM(б!N24,13.5),SUM(б!N24,14),SUM(б!N24,14.5),SUM(б!N24,15),SUM(б!N24,3),SUM(б!N24,3.5),SUM(б!N24,4),SUM(б!N24,4.5),SUM(б!N24,5),SUM(б!N24,5.5),SUM(б!N24,6),SUM(б!N24,6.5),SUM(б!N24,7),SUM(б!N24,7.5),SUM(б!N24,8),SUM(б!N24,8.5),SUM(б!N24,9),SUM(б!N24,9.5),SUM(б!N24,10),SUM(б!N24,10.5),SUM(б!N24,11),SUM(б!N24,11.5),SUM(б!N24,12),SUM(б!N24,12.5),SUM(б!N24,13),SUM(б!N24,13.5),SUM(б!N24,14),SUM(б!N24,14.5),SUM(б!N24,5.5),SUM(б!N24,6),SUM(б!N24,6.5),SUM(б!N24,7),SUM(б!N24,7.5),SUM(б!N24,8),SUM(б!N24,8.5),SUM(б!N24,9),SUM(б!N24,9.5),SUM(б!N24,10),SUM(б!N24,10.5),SUM(б!N24,11),SUM(б!N24,11.5),SUM(б!N24,12),SUM(б!N24,12.5),SUM(б!N24,13),SUM(б!N24,13.5),SUM(б!N24,14),SUM(б!N24,14.5),SUM(б!N24,15),SUM(б!N24,15.5),SUM(б!N24,16),SUM(б!N24,3.5),SUM(б!N24,4),SUM(б!N24,4.5),SUM(б!N24,5),SUM(б!N24,5.5),SUM(б!N24,6),SUM(б!N24,6.5),SUM(б!N24,7),SUM(б!N24,7.5),SUM(б!N24,8),SUM(б!N24,8.5),SUM(б!N24,9),SUM(б!N24,9.5),SUM(б!N24,10),SUM(б!N24,10.5),SUM(б!N24,11),SUM(б!N24,11.5),SUM(б!N24,12),SUM(б!N24,12.5),SUM(б!N24,13),SUM(б!N24,13.5),SUM(б!N24,14),SUM(б!N24,14.5),SUM(б!N24,2),SUM(б!N24,2.5),SUM(б!N24,3),SUM(б!N24,3.5),SUM(б!N24,4),SUM(б!N24,4.5),SUM(б!N24,5),SUM(б!N24,5.5),SUM(б!N24,6),SUM(б!N24,6.5),SUM(б!N24,7),SUM(б!N24,7.5),SUM(б!N24,8),SUM(б!N24,8.5),SUM(б!N24,9),SUM(б!N24,9.5),SUM(б!N24,10),SUM(б!N24,10.5),SUM(б!N24,11),SUM(б!N24,11.5),SUM(б!N24,12),SUM(б!N24,12.5),SUM(б!N24,13),б!N24,б!N24,б!N24,б!N24,б!N24,),CHOOSE(MATCH(O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P24" s="36" t="str">
        <f>IF(P26="","",IF(OR(O26="7 0,5",O26="7 1",O26="7 1,5",O26="7 2",O26="7 2,5",O26="7 3",O26="7 3,5",O26="7 4",O26="7 4,5",O26="7 5",O26="7 5,5",O26="7 6",O26="7 6,5",O26="7 7",O26="7а 0,5",O26="7а 1",O26="7а 1,5",O26="7а 2",O26="7а 2,5",O26="7а 3",O26="7а 3,5",O26="7а 4",O26="7а 4,5",O26="7а 5",O26="7а 5,5",O26="7а 6",O26="7а 6,5",O26="7а 7",O26="8 0,5",O26="8 1",O26="8 1,5",O26="8 2",O26="8 2,5",O26="8 3",O26="8 3,5",O26="8 4",O26="8 4,5",O26="8 5",O26="8 5,5",O26="8 6",O26="8 6,5",O26="8 7",O26="8а 0,5",O26="8а 1",O26="8а 1,5",O26="8а 2",O26="8а 2,5",O26="8а 3",O26="8а 3,5",O26="8а 4",O26="8а 4,5",O26="8а 5",O26="8а 5,5",O26="8а 6",O26="8а 6,5",O26="8а 7",O26="9 0,5",O26="9 1",O26="9 1,5",O26="9 2",O26="9 2,5",O26="9 3",O26="9 3,5",O26="9 4",O26="9 4,5",O26="9 5",O26="9 5,5",O26="9 6",O26="9 6,5",O26="9 7",O26="10 0,5",O26="10 1",O26="10 1,5",O26="10 2",O26="10 2,5",O26="10 3",O26="10 3,5",O26="10 4",O26="10 4,5",O26="10 5",O26="10 5,5",O26="10 6",O26="10 6,5",O26="10 7"),CHOOSE(MATCH(P26,{"7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O24,4.5),SUM(б!O24,5),SUM(б!O24,5.5),SUM(б!O24,6),SUM(б!O24,6.5),SUM(б!O24,7),SUM(б!O24,7.5),SUM(б!O24,8),SUM(б!O24,8.5),SUM(б!O24,9),SUM(б!O24,9.5),SUM(б!O24,10),SUM(б!O24,10.5),SUM(б!O24,11),SUM(б!O24,11.5),SUM(б!O24,12),SUM(б!O24,12.5),SUM(б!O24,13),SUM(б!O24,13.5),SUM(б!O24,14),SUM(б!O24,14.5),SUM(б!O24,15),SUM(б!O24,15.5),SUM(б!O24,4),SUM(б!O24,4.5),SUM(б!O24,5),SUM(б!O24,5.5),SUM(б!O24,6),SUM(б!O24,6.5),SUM(б!O24,7),SUM(б!O24,7.5),SUM(б!O24,8),SUM(б!O24,8.5),SUM(б!O24,9),SUM(б!O24,9.5),SUM(б!O24,10),SUM(б!O24,10.5),SUM(б!O24,11),SUM(б!O24,11.5),SUM(б!O24,12),SUM(б!O24,12.5),SUM(б!O24,13),SUM(б!O24,13.5),SUM(б!O24,14),SUM(б!O24,14.5),SUM(б!O24,15),SUM(б!O24,3),SUM(б!O24,3.5),SUM(б!O24,4),SUM(б!O24,4.5),SUM(б!O24,5),SUM(б!O24,5.5),SUM(б!O24,6),SUM(б!O24,6.5),SUM(б!O24,7),SUM(б!O24,7.5),SUM(б!O24,8),SUM(б!O24,8.5),SUM(б!O24,9),SUM(б!O24,9.5),SUM(б!O24,10),SUM(б!O24,10.5),SUM(б!O24,11),SUM(б!O24,11.5),SUM(б!O24,12),SUM(б!O24,12.5),SUM(б!O24,13),SUM(б!O24,13.5),SUM(б!O24,14),SUM(б!O24,14.5),SUM(б!O24,5.5),SUM(б!O24,6),SUM(б!O24,6.5),SUM(б!O24,7),SUM(б!O24,7.5),SUM(б!O24,8),SUM(б!O24,8.5),SUM(б!O24,9),SUM(б!O24,9.5),SUM(б!O24,10),SUM(б!O24,10.5),SUM(б!O24,11),SUM(б!O24,11.5),SUM(б!O24,12),SUM(б!O24,12.5),SUM(б!O24,13),SUM(б!O24,13.5),SUM(б!O24,14),SUM(б!O24,14.5),SUM(б!O24,15),SUM(б!O24,15.5),SUM(б!O24,16),SUM(б!O24,3.5),SUM(б!O24,4),SUM(б!O24,4.5),SUM(б!O24,5),SUM(б!O24,5.5),SUM(б!O24,6),SUM(б!O24,6.5),SUM(б!O24,7),SUM(б!O24,7.5),SUM(б!O24,8),SUM(б!O24,8.5),SUM(б!O24,9),SUM(б!O24,9.5),SUM(б!O24,10),SUM(б!O24,10.5),SUM(б!O24,11),SUM(б!O24,11.5),SUM(б!O24,12),SUM(б!O24,12.5),SUM(б!O24,13),SUM(б!O24,13.5),SUM(б!O24,14),SUM(б!O24,14.5),SUM(б!O24,2),SUM(б!O24,2.5),SUM(б!O24,3),SUM(б!O24,3.5),SUM(б!O24,4),SUM(б!O24,4.5),SUM(б!O24,5),SUM(б!O24,5.5),SUM(б!O24,6),SUM(б!O24,6.5),SUM(б!O24,7),SUM(б!O24,7.5),SUM(б!O24,8),SUM(б!O24,8.5),SUM(б!O24,9),SUM(б!O24,9.5),SUM(б!O24,10),SUM(б!O24,10.5),SUM(б!O24,11),SUM(б!O24,11.5),SUM(б!O24,12),SUM(б!O24,12.5),SUM(б!O24,13),б!O24,б!O24,б!O24,б!O24,б!O24,),CHOOSE(MATCH(P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Q24" s="36" t="str">
        <f>IF(Q26="","",IF(OR(P26="7 0,5",P26="7 1",P26="7 1,5",P26="7 2",P26="7 2,5",P26="7 3",P26="7 3,5",P26="7 4",P26="7 4,5",P26="7 5",P26="7 5,5",P26="7 6",P26="7 6,5",P26="7 7",P26="7а 0,5",P26="7а 1",P26="7а 1,5",P26="7а 2",P26="7а 2,5",P26="7а 3",P26="7а 3,5",P26="7а 4",P26="7а 4,5",P26="7а 5",P26="7а 5,5",P26="7а 6",P26="7а 6,5",P26="7а 7",P26="8 0,5",P26="8 1",P26="8 1,5",P26="8 2",P26="8 2,5",P26="8 3",P26="8 3,5",P26="8 4",P26="8 4,5",P26="8 5",P26="8 5,5",P26="8 6",P26="8 6,5",P26="8 7",P26="8а 0,5",P26="8а 1",P26="8а 1,5",P26="8а 2",P26="8а 2,5",P26="8а 3",P26="8а 3,5",P26="8а 4",P26="8а 4,5",P26="8а 5",P26="8а 5,5",P26="8а 6",P26="8а 6,5",P26="8а 7",P26="9 0,5",P26="9 1",P26="9 1,5",P26="9 2",P26="9 2,5",P26="9 3",P26="9 3,5",P26="9 4",P26="9 4,5",P26="9 5",P26="9 5,5",P26="9 6",P26="9 6,5",P26="9 7",P26="10 0,5",P26="10 1",P26="10 1,5",P26="10 2",P26="10 2,5",P26="10 3",P26="10 3,5",P26="10 4",P26="10 4,5",P26="10 5",P26="10 5,5",P26="10 6",P26="10 6,5",P26="10 7"),CHOOSE(MATCH(Q26,{"7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P24,4.5),SUM(б!P24,5),SUM(б!P24,5.5),SUM(б!P24,6),SUM(б!P24,6.5),SUM(б!P24,7),SUM(б!P24,7.5),SUM(б!P24,8),SUM(б!P24,8.5),SUM(б!P24,9),SUM(б!P24,9.5),SUM(б!P24,10),SUM(б!P24,10.5),SUM(б!P24,11),SUM(б!P24,11.5),SUM(б!P24,12),SUM(б!P24,12.5),SUM(б!P24,13),SUM(б!P24,13.5),SUM(б!P24,14),SUM(б!P24,14.5),SUM(б!P24,15),SUM(б!P24,15.5),SUM(б!P24,4),SUM(б!P24,4.5),SUM(б!P24,5),SUM(б!P24,5.5),SUM(б!P24,6),SUM(б!P24,6.5),SUM(б!P24,7),SUM(б!P24,7.5),SUM(б!P24,8),SUM(б!P24,8.5),SUM(б!P24,9),SUM(б!P24,9.5),SUM(б!P24,10),SUM(б!P24,10.5),SUM(б!P24,11),SUM(б!P24,11.5),SUM(б!P24,12),SUM(б!P24,12.5),SUM(б!P24,13),SUM(б!P24,13.5),SUM(б!P24,14),SUM(б!P24,14.5),SUM(б!P24,15),SUM(б!P24,3),SUM(б!P24,3.5),SUM(б!P24,4),SUM(б!P24,4.5),SUM(б!P24,5),SUM(б!P24,5.5),SUM(б!P24,6),SUM(б!P24,6.5),SUM(б!P24,7),SUM(б!P24,7.5),SUM(б!P24,8),SUM(б!P24,8.5),SUM(б!P24,9),SUM(б!P24,9.5),SUM(б!P24,10),SUM(б!P24,10.5),SUM(б!P24,11),SUM(б!P24,11.5),SUM(б!P24,12),SUM(б!P24,12.5),SUM(б!P24,13),SUM(б!P24,13.5),SUM(б!P24,14),SUM(б!P24,14.5),SUM(б!P24,5.5),SUM(б!P24,6),SUM(б!P24,6.5),SUM(б!P24,7),SUM(б!P24,7.5),SUM(б!P24,8),SUM(б!P24,8.5),SUM(б!P24,9),SUM(б!P24,9.5),SUM(б!P24,10),SUM(б!P24,10.5),SUM(б!P24,11),SUM(б!P24,11.5),SUM(б!P24,12),SUM(б!P24,12.5),SUM(б!P24,13),SUM(б!P24,13.5),SUM(б!P24,14),SUM(б!P24,14.5),SUM(б!P24,15),SUM(б!P24,15.5),SUM(б!P24,16),SUM(б!P24,3.5),SUM(б!P24,4),SUM(б!P24,4.5),SUM(б!P24,5),SUM(б!P24,5.5),SUM(б!P24,6),SUM(б!P24,6.5),SUM(б!P24,7),SUM(б!P24,7.5),SUM(б!P24,8),SUM(б!P24,8.5),SUM(б!P24,9),SUM(б!P24,9.5),SUM(б!P24,10),SUM(б!P24,10.5),SUM(б!P24,11),SUM(б!P24,11.5),SUM(б!P24,12),SUM(б!P24,12.5),SUM(б!P24,13),SUM(б!P24,13.5),SUM(б!P24,14),SUM(б!P24,14.5),SUM(б!P24,2),SUM(б!P24,2.5),SUM(б!P24,3),SUM(б!P24,3.5),SUM(б!P24,4),SUM(б!P24,4.5),SUM(б!P24,5),SUM(б!P24,5.5),SUM(б!P24,6),SUM(б!P24,6.5),SUM(б!P24,7),SUM(б!P24,7.5),SUM(б!P24,8),SUM(б!P24,8.5),SUM(б!P24,9),SUM(б!P24,9.5),SUM(б!P24,10),SUM(б!P24,10.5),SUM(б!P24,11),SUM(б!P24,11.5),SUM(б!P24,12),SUM(б!P24,12.5),SUM(б!P24,13),б!P24,б!P24,б!P24,б!P24,б!P24,),CHOOSE(MATCH(Q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R24" s="36" t="str">
        <f>IF(R26="","",IF(OR(Q26="7 0,5",Q26="7 1",Q26="7 1,5",Q26="7 2",Q26="7 2,5",Q26="7 3",Q26="7 3,5",Q26="7 4",Q26="7 4,5",Q26="7 5",Q26="7 5,5",Q26="7 6",Q26="7 6,5",Q26="7 7",Q26="7а 0,5",Q26="7а 1",Q26="7а 1,5",Q26="7а 2",Q26="7а 2,5",Q26="7а 3",Q26="7а 3,5",Q26="7а 4",Q26="7а 4,5",Q26="7а 5",Q26="7а 5,5",Q26="7а 6",Q26="7а 6,5",Q26="7а 7",Q26="8 0,5",Q26="8 1",Q26="8 1,5",Q26="8 2",Q26="8 2,5",Q26="8 3",Q26="8 3,5",Q26="8 4",Q26="8 4,5",Q26="8 5",Q26="8 5,5",Q26="8 6",Q26="8 6,5",Q26="8 7",Q26="8а 0,5",Q26="8а 1",Q26="8а 1,5",Q26="8а 2",Q26="8а 2,5",Q26="8а 3",Q26="8а 3,5",Q26="8а 4",Q26="8а 4,5",Q26="8а 5",Q26="8а 5,5",Q26="8а 6",Q26="8а 6,5",Q26="8а 7",Q26="9 0,5",Q26="9 1",Q26="9 1,5",Q26="9 2",Q26="9 2,5",Q26="9 3",Q26="9 3,5",Q26="9 4",Q26="9 4,5",Q26="9 5",Q26="9 5,5",Q26="9 6",Q26="9 6,5",Q26="9 7",Q26="10 0,5",Q26="10 1",Q26="10 1,5",Q26="10 2",Q26="10 2,5",Q26="10 3",Q26="10 3,5",Q26="10 4",Q26="10 4,5",Q26="10 5",Q26="10 5,5",Q26="10 6",Q26="10 6,5",Q26="10 7"),CHOOSE(MATCH(R26,{"7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Q24,4.5),SUM(б!Q24,5),SUM(б!Q24,5.5),SUM(б!Q24,6),SUM(б!Q24,6.5),SUM(б!Q24,7),SUM(б!Q24,7.5),SUM(б!Q24,8),SUM(б!Q24,8.5),SUM(б!Q24,9),SUM(б!Q24,9.5),SUM(б!Q24,10),SUM(б!Q24,10.5),SUM(б!Q24,11),SUM(б!Q24,11.5),SUM(б!Q24,12),SUM(б!Q24,12.5),SUM(б!Q24,13),SUM(б!Q24,13.5),SUM(б!Q24,14),SUM(б!Q24,14.5),SUM(б!Q24,15),SUM(б!Q24,15.5),SUM(б!Q24,4),SUM(б!Q24,4.5),SUM(б!Q24,5),SUM(б!Q24,5.5),SUM(б!Q24,6),SUM(б!Q24,6.5),SUM(б!Q24,7),SUM(б!Q24,7.5),SUM(б!Q24,8),SUM(б!Q24,8.5),SUM(б!Q24,9),SUM(б!Q24,9.5),SUM(б!Q24,10),SUM(б!Q24,10.5),SUM(б!Q24,11),SUM(б!Q24,11.5),SUM(б!Q24,12),SUM(б!Q24,12.5),SUM(б!Q24,13),SUM(б!Q24,13.5),SUM(б!Q24,14),SUM(б!Q24,14.5),SUM(б!Q24,15),SUM(б!Q24,3),SUM(б!Q24,3.5),SUM(б!Q24,4),SUM(б!Q24,4.5),SUM(б!Q24,5),SUM(б!Q24,5.5),SUM(б!Q24,6),SUM(б!Q24,6.5),SUM(б!Q24,7),SUM(б!Q24,7.5),SUM(б!Q24,8),SUM(б!Q24,8.5),SUM(б!Q24,9),SUM(б!Q24,9.5),SUM(б!Q24,10),SUM(б!Q24,10.5),SUM(б!Q24,11),SUM(б!Q24,11.5),SUM(б!Q24,12),SUM(б!Q24,12.5),SUM(б!Q24,13),SUM(б!Q24,13.5),SUM(б!Q24,14),SUM(б!Q24,14.5),SUM(б!Q24,5.5),SUM(б!Q24,6),SUM(б!Q24,6.5),SUM(б!Q24,7),SUM(б!Q24,7.5),SUM(б!Q24,8),SUM(б!Q24,8.5),SUM(б!Q24,9),SUM(б!Q24,9.5),SUM(б!Q24,10),SUM(б!Q24,10.5),SUM(б!Q24,11),SUM(б!Q24,11.5),SUM(б!Q24,12),SUM(б!Q24,12.5),SUM(б!Q24,13),SUM(б!Q24,13.5),SUM(б!Q24,14),SUM(б!Q24,14.5),SUM(б!Q24,15),SUM(б!Q24,15.5),SUM(б!Q24,16),SUM(б!Q24,3.5),SUM(б!Q24,4),SUM(б!Q24,4.5),SUM(б!Q24,5),SUM(б!Q24,5.5),SUM(б!Q24,6),SUM(б!Q24,6.5),SUM(б!Q24,7),SUM(б!Q24,7.5),SUM(б!Q24,8),SUM(б!Q24,8.5),SUM(б!Q24,9),SUM(б!Q24,9.5),SUM(б!Q24,10),SUM(б!Q24,10.5),SUM(б!Q24,11),SUM(б!Q24,11.5),SUM(б!Q24,12),SUM(б!Q24,12.5),SUM(б!Q24,13),SUM(б!Q24,13.5),SUM(б!Q24,14),SUM(б!Q24,14.5),SUM(б!Q24,2),SUM(б!Q24,2.5),SUM(б!Q24,3),SUM(б!Q24,3.5),SUM(б!Q24,4),SUM(б!Q24,4.5),SUM(б!Q24,5),SUM(б!Q24,5.5),SUM(б!Q24,6),SUM(б!Q24,6.5),SUM(б!Q24,7),SUM(б!Q24,7.5),SUM(б!Q24,8),SUM(б!Q24,8.5),SUM(б!Q24,9),SUM(б!Q24,9.5),SUM(б!Q24,10),SUM(б!Q24,10.5),SUM(б!Q24,11),SUM(б!Q24,11.5),SUM(б!Q24,12),SUM(б!Q24,12.5),SUM(б!Q24,13),б!Q24,б!Q24,б!Q24,б!Q24,б!Q24,),CHOOSE(MATCH(R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S24" s="101" t="str">
        <f>IF(S26="","",IF(OR(R26="7 0,5",R26="7 1",R26="7 1,5",R26="7 2",R26="7 2,5",R26="7 3",R26="7 3,5",R26="7 4",R26="7 4,5",R26="7 5",R26="7 5,5",R26="7 6",R26="7 6,5",R26="7 7",R26="7а 0,5",R26="7а 1",R26="7а 1,5",R26="7а 2",R26="7а 2,5",R26="7а 3",R26="7а 3,5",R26="7а 4",R26="7а 4,5",R26="7а 5",R26="7а 5,5",R26="7а 6",R26="7а 6,5",R26="7а 7",R26="8 0,5",R26="8 1",R26="8 1,5",R26="8 2",R26="8 2,5",R26="8 3",R26="8 3,5",R26="8 4",R26="8 4,5",R26="8 5",R26="8 5,5",R26="8 6",R26="8 6,5",R26="8 7",R26="8а 0,5",R26="8а 1",R26="8а 1,5",R26="8а 2",R26="8а 2,5",R26="8а 3",R26="8а 3,5",R26="8а 4",R26="8а 4,5",R26="8а 5",R26="8а 5,5",R26="8а 6",R26="8а 6,5",R26="8а 7",R26="9 0,5",R26="9 1",R26="9 1,5",R26="9 2",R26="9 2,5",R26="9 3",R26="9 3,5",R26="9 4",R26="9 4,5",R26="9 5",R26="9 5,5",R26="9 6",R26="9 6,5",R26="9 7",R26="10 0,5",R26="10 1",R26="10 1,5",R26="10 2",R26="10 2,5",R26="10 3",R26="10 3,5",R26="10 4",R26="10 4,5",R26="10 5",R26="10 5,5",R26="10 6",R26="10 6,5",R26="10 7"),CHOOSE(MATCH(S26,{"7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R24,4.5),SUM(б!R24,5),SUM(б!R24,5.5),SUM(б!R24,6),SUM(б!R24,6.5),SUM(б!R24,7),SUM(б!R24,7.5),SUM(б!R24,8),SUM(б!R24,8.5),SUM(б!R24,9),SUM(б!R24,9.5),SUM(б!R24,10),SUM(б!R24,10.5),SUM(б!R24,11),SUM(б!R24,11.5),SUM(б!R24,12),SUM(б!R24,12.5),SUM(б!R24,13),SUM(б!R24,13.5),SUM(б!R24,14),SUM(б!R24,14.5),SUM(б!R24,15),SUM(б!R24,15.5),SUM(б!R24,4),SUM(б!R24,4.5),SUM(б!R24,5),SUM(б!R24,5.5),SUM(б!R24,6),SUM(б!R24,6.5),SUM(б!R24,7),SUM(б!R24,7.5),SUM(б!R24,8),SUM(б!R24,8.5),SUM(б!R24,9),SUM(б!R24,9.5),SUM(б!R24,10),SUM(б!R24,10.5),SUM(б!R24,11),SUM(б!R24,11.5),SUM(б!R24,12),SUM(б!R24,12.5),SUM(б!R24,13),SUM(б!R24,13.5),SUM(б!R24,14),SUM(б!R24,14.5),SUM(б!R24,15),SUM(б!R24,3),SUM(б!R24,3.5),SUM(б!R24,4),SUM(б!R24,4.5),SUM(б!R24,5),SUM(б!R24,5.5),SUM(б!R24,6),SUM(б!R24,6.5),SUM(б!R24,7),SUM(б!R24,7.5),SUM(б!R24,8),SUM(б!R24,8.5),SUM(б!R24,9),SUM(б!R24,9.5),SUM(б!R24,10),SUM(б!R24,10.5),SUM(б!R24,11),SUM(б!R24,11.5),SUM(б!R24,12),SUM(б!R24,12.5),SUM(б!R24,13),SUM(б!R24,13.5),SUM(б!R24,14),SUM(б!R24,14.5),SUM(б!R24,5.5),SUM(б!R24,6),SUM(б!R24,6.5),SUM(б!R24,7),SUM(б!R24,7.5),SUM(б!R24,8),SUM(б!R24,8.5),SUM(б!R24,9),SUM(б!R24,9.5),SUM(б!R24,10),SUM(б!R24,10.5),SUM(б!R24,11),SUM(б!R24,11.5),SUM(б!R24,12),SUM(б!R24,12.5),SUM(б!R24,13),SUM(б!R24,13.5),SUM(б!R24,14),SUM(б!R24,14.5),SUM(б!R24,15),SUM(б!R24,15.5),SUM(б!R24,16),SUM(б!R24,3.5),SUM(б!R24,4),SUM(б!R24,4.5),SUM(б!R24,5),SUM(б!R24,5.5),SUM(б!R24,6),SUM(б!R24,6.5),SUM(б!R24,7),SUM(б!R24,7.5),SUM(б!R24,8),SUM(б!R24,8.5),SUM(б!R24,9),SUM(б!R24,9.5),SUM(б!R24,10),SUM(б!R24,10.5),SUM(б!R24,11),SUM(б!R24,11.5),SUM(б!R24,12),SUM(б!R24,12.5),SUM(б!R24,13),SUM(б!R24,13.5),SUM(б!R24,14),SUM(б!R24,14.5),SUM(б!R24,2),SUM(б!R24,2.5),SUM(б!R24,3),SUM(б!R24,3.5),SUM(б!R24,4),SUM(б!R24,4.5),SUM(б!R24,5),SUM(б!R24,5.5),SUM(б!R24,6),SUM(б!R24,6.5),SUM(б!R24,7),SUM(б!R24,7.5),SUM(б!R24,8),SUM(б!R24,8.5),SUM(б!R24,9),SUM(б!R24,9.5),SUM(б!R24,10),SUM(б!R24,10.5),SUM(б!R24,11),SUM(б!R24,11.5),SUM(б!R24,12),SUM(б!R24,12.5),SUM(б!R24,13),б!R24,б!R24,б!R24,б!R24,б!R24,),CHOOSE(MATCH(S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T24" s="101" t="s">
        <v>41</v>
      </c>
      <c r="U24" s="36" t="str">
        <f>IF(U26="","",IF(OR(T26="7 0,5",T26="7 1",T26="7 1,5",T26="7 2",T26="7 2,5",T26="7 3",T26="7 3,5",T26="7 4",T26="7 4,5",T26="7 5",T26="7 5,5",T26="7 6",T26="7 6,5",T26="7 7",T26="7а 0,5",T26="7а 1",T26="7а 1,5",T26="7а 2",T26="7а 2,5",T26="7а 3",T26="7а 3,5",T26="7а 4",T26="7а 4,5",T26="7а 5",T26="7а 5,5",T26="7а 6",T26="7а 6,5",T26="7а 7",T26="8 0,5",T26="8 1",T26="8 1,5",T26="8 2",T26="8 2,5",T26="8 3",T26="8 3,5",T26="8 4",T26="8 4,5",T26="8 5",T26="8 5,5",T26="8 6",T26="8 6,5",T26="8 7",T26="8а 0,5",T26="8а 1",T26="8а 1,5",T26="8а 2",T26="8а 2,5",T26="8а 3",T26="8а 3,5",T26="8а 4",T26="8а 4,5",T26="8а 5",T26="8а 5,5",T26="8а 6",T26="8а 6,5",T26="8а 7",T26="9 0,5",T26="9 1",T26="9 1,5",T26="9 2",T26="9 2,5",T26="9 3",T26="9 3,5",T26="9 4",T26="9 4,5",T26="9 5",T26="9 5,5",T26="9 6",T26="9 6,5",T26="9 7",T26="10 0,5",T26="10 1",T26="10 1,5",T26="10 2",T26="10 2,5",T26="10 3",T26="10 3,5",T26="10 4",T26="10 4,5",T26="10 5",T26="10 5,5",T26="10 6",T26="10 6,5",T26="10 7"),CHOOSE(MATCH(U26,{"7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T24,4.5),SUM(б!T24,5),SUM(б!T24,5.5),SUM(б!T24,6),SUM(б!T24,6.5),SUM(б!T24,7),SUM(б!T24,7.5),SUM(б!T24,8),SUM(б!T24,8.5),SUM(б!T24,9),SUM(б!T24,9.5),SUM(б!T24,10),SUM(б!T24,10.5),SUM(б!T24,11),SUM(б!T24,11.5),SUM(б!T24,12),SUM(б!T24,12.5),SUM(б!T24,13),SUM(б!T24,13.5),SUM(б!T24,14),SUM(б!T24,14.5),SUM(б!T24,15),SUM(б!T24,15.5),SUM(б!T24,4),SUM(б!T24,4.5),SUM(б!T24,5),SUM(б!T24,5.5),SUM(б!T24,6),SUM(б!T24,6.5),SUM(б!T24,7),SUM(б!T24,7.5),SUM(б!T24,8),SUM(б!T24,8.5),SUM(б!T24,9),SUM(б!T24,9.5),SUM(б!T24,10),SUM(б!T24,10.5),SUM(б!T24,11),SUM(б!T24,11.5),SUM(б!T24,12),SUM(б!T24,12.5),SUM(б!T24,13),SUM(б!T24,13.5),SUM(б!T24,14),SUM(б!T24,14.5),SUM(б!T24,15),SUM(б!T24,3),SUM(б!T24,3.5),SUM(б!T24,4),SUM(б!T24,4.5),SUM(б!T24,5),SUM(б!T24,5.5),SUM(б!T24,6),SUM(б!T24,6.5),SUM(б!T24,7),SUM(б!T24,7.5),SUM(б!T24,8),SUM(б!T24,8.5),SUM(б!T24,9),SUM(б!T24,9.5),SUM(б!T24,10),SUM(б!T24,10.5),SUM(б!T24,11),SUM(б!T24,11.5),SUM(б!T24,12),SUM(б!T24,12.5),SUM(б!T24,13),SUM(б!T24,13.5),SUM(б!T24,14),SUM(б!T24,14.5),SUM(б!T24,5.5),SUM(б!T24,6),SUM(б!T24,6.5),SUM(б!T24,7),SUM(б!T24,7.5),SUM(б!T24,8),SUM(б!T24,8.5),SUM(б!T24,9),SUM(б!T24,9.5),SUM(б!T24,10),SUM(б!T24,10.5),SUM(б!T24,11),SUM(б!T24,11.5),SUM(б!T24,12),SUM(б!T24,12.5),SUM(б!T24,13),SUM(б!T24,13.5),SUM(б!T24,14),SUM(б!T24,14.5),SUM(б!T24,15),SUM(б!T24,15.5),SUM(б!T24,16),SUM(б!T24,3.5),SUM(б!T24,4),SUM(б!T24,4.5),SUM(б!T24,5),SUM(б!T24,5.5),SUM(б!T24,6),SUM(б!T24,6.5),SUM(б!T24,7),SUM(б!T24,7.5),SUM(б!T24,8),SUM(б!T24,8.5),SUM(б!T24,9),SUM(б!T24,9.5),SUM(б!T24,10),SUM(б!T24,10.5),SUM(б!T24,11),SUM(б!T24,11.5),SUM(б!T24,12),SUM(б!T24,12.5),SUM(б!T24,13),SUM(б!T24,13.5),SUM(б!T24,14),SUM(б!T24,14.5),SUM(б!T24,2),SUM(б!T24,2.5),SUM(б!T24,3),SUM(б!T24,3.5),SUM(б!T24,4),SUM(б!T24,4.5),SUM(б!T24,5),SUM(б!T24,5.5),SUM(б!T24,6),SUM(б!T24,6.5),SUM(б!T24,7),SUM(б!T24,7.5),SUM(б!T24,8),SUM(б!T24,8.5),SUM(б!T24,9),SUM(б!T24,9.5),SUM(б!T24,10),SUM(б!T24,10.5),SUM(б!T24,11),SUM(б!T24,11.5),SUM(б!T24,12),SUM(б!T24,12.5),SUM(б!T24,13),б!T24,б!T24,б!T24,б!T24,б!T24,),CHOOSE(MATCH(U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V24" s="36" t="str">
        <f>IF(V26="","",IF(OR(U26="7 0,5",U26="7 1",U26="7 1,5",U26="7 2",U26="7 2,5",U26="7 3",U26="7 3,5",U26="7 4",U26="7 4,5",U26="7 5",U26="7 5,5",U26="7 6",U26="7 6,5",U26="7 7",U26="7а 0,5",U26="7а 1",U26="7а 1,5",U26="7а 2",U26="7а 2,5",U26="7а 3",U26="7а 3,5",U26="7а 4",U26="7а 4,5",U26="7а 5",U26="7а 5,5",U26="7а 6",U26="7а 6,5",U26="7а 7",U26="8 0,5",U26="8 1",U26="8 1,5",U26="8 2",U26="8 2,5",U26="8 3",U26="8 3,5",U26="8 4",U26="8 4,5",U26="8 5",U26="8 5,5",U26="8 6",U26="8 6,5",U26="8 7",U26="8а 0,5",U26="8а 1",U26="8а 1,5",U26="8а 2",U26="8а 2,5",U26="8а 3",U26="8а 3,5",U26="8а 4",U26="8а 4,5",U26="8а 5",U26="8а 5,5",U26="8а 6",U26="8а 6,5",U26="8а 7",U26="9 0,5",U26="9 1",U26="9 1,5",U26="9 2",U26="9 2,5",U26="9 3",U26="9 3,5",U26="9 4",U26="9 4,5",U26="9 5",U26="9 5,5",U26="9 6",U26="9 6,5",U26="9 7",U26="10 0,5",U26="10 1",U26="10 1,5",U26="10 2",U26="10 2,5",U26="10 3",U26="10 3,5",U26="10 4",U26="10 4,5",U26="10 5",U26="10 5,5",U26="10 6",U26="10 6,5",U26="10 7"),CHOOSE(MATCH(V26,{"7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U24,4.5),SUM(б!U24,5),SUM(б!U24,5.5),SUM(б!U24,6),SUM(б!U24,6.5),SUM(б!U24,7),SUM(б!U24,7.5),SUM(б!U24,8),SUM(б!U24,8.5),SUM(б!U24,9),SUM(б!U24,9.5),SUM(б!U24,10),SUM(б!U24,10.5),SUM(б!U24,11),SUM(б!U24,11.5),SUM(б!U24,12),SUM(б!U24,12.5),SUM(б!U24,13),SUM(б!U24,13.5),SUM(б!U24,14),SUM(б!U24,14.5),SUM(б!U24,15),SUM(б!U24,15.5),SUM(б!U24,4),SUM(б!U24,4.5),SUM(б!U24,5),SUM(б!U24,5.5),SUM(б!U24,6),SUM(б!U24,6.5),SUM(б!U24,7),SUM(б!U24,7.5),SUM(б!U24,8),SUM(б!U24,8.5),SUM(б!U24,9),SUM(б!U24,9.5),SUM(б!U24,10),SUM(б!U24,10.5),SUM(б!U24,11),SUM(б!U24,11.5),SUM(б!U24,12),SUM(б!U24,12.5),SUM(б!U24,13),SUM(б!U24,13.5),SUM(б!U24,14),SUM(б!U24,14.5),SUM(б!U24,15),SUM(б!U24,3),SUM(б!U24,3.5),SUM(б!U24,4),SUM(б!U24,4.5),SUM(б!U24,5),SUM(б!U24,5.5),SUM(б!U24,6),SUM(б!U24,6.5),SUM(б!U24,7),SUM(б!U24,7.5),SUM(б!U24,8),SUM(б!U24,8.5),SUM(б!U24,9),SUM(б!U24,9.5),SUM(б!U24,10),SUM(б!U24,10.5),SUM(б!U24,11),SUM(б!U24,11.5),SUM(б!U24,12),SUM(б!U24,12.5),SUM(б!U24,13),SUM(б!U24,13.5),SUM(б!U24,14),SUM(б!U24,14.5),SUM(б!U24,5.5),SUM(б!U24,6),SUM(б!U24,6.5),SUM(б!U24,7),SUM(б!U24,7.5),SUM(б!U24,8),SUM(б!U24,8.5),SUM(б!U24,9),SUM(б!U24,9.5),SUM(б!U24,10),SUM(б!U24,10.5),SUM(б!U24,11),SUM(б!U24,11.5),SUM(б!U24,12),SUM(б!U24,12.5),SUM(б!U24,13),SUM(б!U24,13.5),SUM(б!U24,14),SUM(б!U24,14.5),SUM(б!U24,15),SUM(б!U24,15.5),SUM(б!U24,16),SUM(б!U24,3.5),SUM(б!U24,4),SUM(б!U24,4.5),SUM(б!U24,5),SUM(б!U24,5.5),SUM(б!U24,6),SUM(б!U24,6.5),SUM(б!U24,7),SUM(б!U24,7.5),SUM(б!U24,8),SUM(б!U24,8.5),SUM(б!U24,9),SUM(б!U24,9.5),SUM(б!U24,10),SUM(б!U24,10.5),SUM(б!U24,11),SUM(б!U24,11.5),SUM(б!U24,12),SUM(б!U24,12.5),SUM(б!U24,13),SUM(б!U24,13.5),SUM(б!U24,14),SUM(б!U24,14.5),SUM(б!U24,2),SUM(б!U24,2.5),SUM(б!U24,3),SUM(б!U24,3.5),SUM(б!U24,4),SUM(б!U24,4.5),SUM(б!U24,5),SUM(б!U24,5.5),SUM(б!U24,6),SUM(б!U24,6.5),SUM(б!U24,7),SUM(б!U24,7.5),SUM(б!U24,8),SUM(б!U24,8.5),SUM(б!U24,9),SUM(б!U24,9.5),SUM(б!U24,10),SUM(б!U24,10.5),SUM(б!U24,11),SUM(б!U24,11.5),SUM(б!U24,12),SUM(б!U24,12.5),SUM(б!U24,13),б!U24,б!U24,б!U24,б!U24,б!U24,),CHOOSE(MATCH(V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W24" s="36" t="s">
        <v>42</v>
      </c>
      <c r="X24" s="36" t="str">
        <f>IF(X26="","",IF(OR(W26="7 0,5",W26="7 1",W26="7 1,5",W26="7 2",W26="7 2,5",W26="7 3",W26="7 3,5",W26="7 4",W26="7 4,5",W26="7 5",W26="7 5,5",W26="7 6",W26="7 6,5",W26="7 7",W26="7а 0,5",W26="7а 1",W26="7а 1,5",W26="7а 2",W26="7а 2,5",W26="7а 3",W26="7а 3,5",W26="7а 4",W26="7а 4,5",W26="7а 5",W26="7а 5,5",W26="7а 6",W26="7а 6,5",W26="7а 7",W26="8 0,5",W26="8 1",W26="8 1,5",W26="8 2",W26="8 2,5",W26="8 3",W26="8 3,5",W26="8 4",W26="8 4,5",W26="8 5",W26="8 5,5",W26="8 6",W26="8 6,5",W26="8 7",W26="8а 0,5",W26="8а 1",W26="8а 1,5",W26="8а 2",W26="8а 2,5",W26="8а 3",W26="8а 3,5",W26="8а 4",W26="8а 4,5",W26="8а 5",W26="8а 5,5",W26="8а 6",W26="8а 6,5",W26="8а 7",W26="9 0,5",W26="9 1",W26="9 1,5",W26="9 2",W26="9 2,5",W26="9 3",W26="9 3,5",W26="9 4",W26="9 4,5",W26="9 5",W26="9 5,5",W26="9 6",W26="9 6,5",W26="9 7",W26="10 0,5",W26="10 1",W26="10 1,5",W26="10 2",W26="10 2,5",W26="10 3",W26="10 3,5",W26="10 4",W26="10 4,5",W26="10 5",W26="10 5,5",W26="10 6",W26="10 6,5",W26="10 7"),CHOOSE(MATCH(X26,{"7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W24,4.5),SUM(б!W24,5),SUM(б!W24,5.5),SUM(б!W24,6),SUM(б!W24,6.5),SUM(б!W24,7),SUM(б!W24,7.5),SUM(б!W24,8),SUM(б!W24,8.5),SUM(б!W24,9),SUM(б!W24,9.5),SUM(б!W24,10),SUM(б!W24,10.5),SUM(б!W24,11),SUM(б!W24,11.5),SUM(б!W24,12),SUM(б!W24,12.5),SUM(б!W24,13),SUM(б!W24,13.5),SUM(б!W24,14),SUM(б!W24,14.5),SUM(б!W24,15),SUM(б!W24,15.5),SUM(б!W24,4),SUM(б!W24,4.5),SUM(б!W24,5),SUM(б!W24,5.5),SUM(б!W24,6),SUM(б!W24,6.5),SUM(б!W24,7),SUM(б!W24,7.5),SUM(б!W24,8),SUM(б!W24,8.5),SUM(б!W24,9),SUM(б!W24,9.5),SUM(б!W24,10),SUM(б!W24,10.5),SUM(б!W24,11),SUM(б!W24,11.5),SUM(б!W24,12),SUM(б!W24,12.5),SUM(б!W24,13),SUM(б!W24,13.5),SUM(б!W24,14),SUM(б!W24,14.5),SUM(б!W24,15),SUM(б!W24,3),SUM(б!W24,3.5),SUM(б!W24,4),SUM(б!W24,4.5),SUM(б!W24,5),SUM(б!W24,5.5),SUM(б!W24,6),SUM(б!W24,6.5),SUM(б!W24,7),SUM(б!W24,7.5),SUM(б!W24,8),SUM(б!W24,8.5),SUM(б!W24,9),SUM(б!W24,9.5),SUM(б!W24,10),SUM(б!W24,10.5),SUM(б!W24,11),SUM(б!W24,11.5),SUM(б!W24,12),SUM(б!W24,12.5),SUM(б!W24,13),SUM(б!W24,13.5),SUM(б!W24,14),SUM(б!W24,14.5),SUM(б!W24,5.5),SUM(б!W24,6),SUM(б!W24,6.5),SUM(б!W24,7),SUM(б!W24,7.5),SUM(б!W24,8),SUM(б!W24,8.5),SUM(б!W24,9),SUM(б!W24,9.5),SUM(б!W24,10),SUM(б!W24,10.5),SUM(б!W24,11),SUM(б!W24,11.5),SUM(б!W24,12),SUM(б!W24,12.5),SUM(б!W24,13),SUM(б!W24,13.5),SUM(б!W24,14),SUM(б!W24,14.5),SUM(б!W24,15),SUM(б!W24,15.5),SUM(б!W24,16),SUM(б!W24,3.5),SUM(б!W24,4),SUM(б!W24,4.5),SUM(б!W24,5),SUM(б!W24,5.5),SUM(б!W24,6),SUM(б!W24,6.5),SUM(б!W24,7),SUM(б!W24,7.5),SUM(б!W24,8),SUM(б!W24,8.5),SUM(б!W24,9),SUM(б!W24,9.5),SUM(б!W24,10),SUM(б!W24,10.5),SUM(б!W24,11),SUM(б!W24,11.5),SUM(б!W24,12),SUM(б!W24,12.5),SUM(б!W24,13),SUM(б!W24,13.5),SUM(б!W24,14),SUM(б!W24,14.5),SUM(б!W24,2),SUM(б!W24,2.5),SUM(б!W24,3),SUM(б!W24,3.5),SUM(б!W24,4),SUM(б!W24,4.5),SUM(б!W24,5),SUM(б!W24,5.5),SUM(б!W24,6),SUM(б!W24,6.5),SUM(б!W24,7),SUM(б!W24,7.5),SUM(б!W24,8),SUM(б!W24,8.5),SUM(б!W24,9),SUM(б!W24,9.5),SUM(б!W24,10),SUM(б!W24,10.5),SUM(б!W24,11),SUM(б!W24,11.5),SUM(б!W24,12),SUM(б!W24,12.5),SUM(б!W24,13),б!W24,б!W24,б!W24,б!W24,б!W24,),CHOOSE(MATCH(X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Y24" s="36" t="s">
        <v>42</v>
      </c>
      <c r="Z24" s="101" t="s">
        <v>41</v>
      </c>
      <c r="AA24" s="101" t="s">
        <v>42</v>
      </c>
      <c r="AB24" s="36" t="s">
        <v>42</v>
      </c>
      <c r="AC24" s="36" t="str">
        <f>IF(AC26="","",IF(OR(AB26="7 0,5",AB26="7 1",AB26="7 1,5",AB26="7 2",AB26="7 2,5",AB26="7 3",AB26="7 3,5",AB26="7 4",AB26="7 4,5",AB26="7 5",AB26="7 5,5",AB26="7 6",AB26="7 6,5",AB26="7 7",AB26="7а 0,5",AB26="7а 1",AB26="7а 1,5",AB26="7а 2",AB26="7а 2,5",AB26="7а 3",AB26="7а 3,5",AB26="7а 4",AB26="7а 4,5",AB26="7а 5",AB26="7а 5,5",AB26="7а 6",AB26="7а 6,5",AB26="7а 7",AB26="8 0,5",AB26="8 1",AB26="8 1,5",AB26="8 2",AB26="8 2,5",AB26="8 3",AB26="8 3,5",AB26="8 4",AB26="8 4,5",AB26="8 5",AB26="8 5,5",AB26="8 6",AB26="8 6,5",AB26="8 7",AB26="8а 0,5",AB26="8а 1",AB26="8а 1,5",AB26="8а 2",AB26="8а 2,5",AB26="8а 3",AB26="8а 3,5",AB26="8а 4",AB26="8а 4,5",AB26="8а 5",AB26="8а 5,5",AB26="8а 6",AB26="8а 6,5",AB26="8а 7",AB26="9 0,5",AB26="9 1",AB26="9 1,5",AB26="9 2",AB26="9 2,5",AB26="9 3",AB26="9 3,5",AB26="9 4",AB26="9 4,5",AB26="9 5",AB26="9 5,5",AB26="9 6",AB26="9 6,5",AB26="9 7",AB26="10 0,5",AB26="10 1",AB26="10 1,5",AB26="10 2",AB26="10 2,5",AB26="10 3",AB26="10 3,5",AB26="10 4",AB26="10 4,5",AB26="10 5",AB26="10 5,5",AB26="10 6",AB26="10 6,5",AB26="10 7"),CHOOSE(MATCH(AC26,{"7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B24,4.5),SUM(б!AB24,5),SUM(б!AB24,5.5),SUM(б!AB24,6),SUM(б!AB24,6.5),SUM(б!AB24,7),SUM(б!AB24,7.5),SUM(б!AB24,8),SUM(б!AB24,8.5),SUM(б!AB24,9),SUM(б!AB24,9.5),SUM(б!AB24,10),SUM(б!AB24,10.5),SUM(б!AB24,11),SUM(б!AB24,11.5),SUM(б!AB24,12),SUM(б!AB24,12.5),SUM(б!AB24,13),SUM(б!AB24,13.5),SUM(б!AB24,14),SUM(б!AB24,14.5),SUM(б!AB24,15),SUM(б!AB24,15.5),SUM(б!AB24,4),SUM(б!AB24,4.5),SUM(б!AB24,5),SUM(б!AB24,5.5),SUM(б!AB24,6),SUM(б!AB24,6.5),SUM(б!AB24,7),SUM(б!AB24,7.5),SUM(б!AB24,8),SUM(б!AB24,8.5),SUM(б!AB24,9),SUM(б!AB24,9.5),SUM(б!AB24,10),SUM(б!AB24,10.5),SUM(б!AB24,11),SUM(б!AB24,11.5),SUM(б!AB24,12),SUM(б!AB24,12.5),SUM(б!AB24,13),SUM(б!AB24,13.5),SUM(б!AB24,14),SUM(б!AB24,14.5),SUM(б!AB24,15),SUM(б!AB24,3),SUM(б!AB24,3.5),SUM(б!AB24,4),SUM(б!AB24,4.5),SUM(б!AB24,5),SUM(б!AB24,5.5),SUM(б!AB24,6),SUM(б!AB24,6.5),SUM(б!AB24,7),SUM(б!AB24,7.5),SUM(б!AB24,8),SUM(б!AB24,8.5),SUM(б!AB24,9),SUM(б!AB24,9.5),SUM(б!AB24,10),SUM(б!AB24,10.5),SUM(б!AB24,11),SUM(б!AB24,11.5),SUM(б!AB24,12),SUM(б!AB24,12.5),SUM(б!AB24,13),SUM(б!AB24,13.5),SUM(б!AB24,14),SUM(б!AB24,14.5),SUM(б!AB24,5.5),SUM(б!AB24,6),SUM(б!AB24,6.5),SUM(б!AB24,7),SUM(б!AB24,7.5),SUM(б!AB24,8),SUM(б!AB24,8.5),SUM(б!AB24,9),SUM(б!AB24,9.5),SUM(б!AB24,10),SUM(б!AB24,10.5),SUM(б!AB24,11),SUM(б!AB24,11.5),SUM(б!AB24,12),SUM(б!AB24,12.5),SUM(б!AB24,13),SUM(б!AB24,13.5),SUM(б!AB24,14),SUM(б!AB24,14.5),SUM(б!AB24,15),SUM(б!AB24,15.5),SUM(б!AB24,16),SUM(б!AB24,3.5),SUM(б!AB24,4),SUM(б!AB24,4.5),SUM(б!AB24,5),SUM(б!AB24,5.5),SUM(б!AB24,6),SUM(б!AB24,6.5),SUM(б!AB24,7),SUM(б!AB24,7.5),SUM(б!AB24,8),SUM(б!AB24,8.5),SUM(б!AB24,9),SUM(б!AB24,9.5),SUM(б!AB24,10),SUM(б!AB24,10.5),SUM(б!AB24,11),SUM(б!AB24,11.5),SUM(б!AB24,12),SUM(б!AB24,12.5),SUM(б!AB24,13),SUM(б!AB24,13.5),SUM(б!AB24,14),SUM(б!AB24,14.5),SUM(б!AB24,2),SUM(б!AB24,2.5),SUM(б!AB24,3),SUM(б!AB24,3.5),SUM(б!AB24,4),SUM(б!AB24,4.5),SUM(б!AB24,5),SUM(б!AB24,5.5),SUM(б!AB24,6),SUM(б!AB24,6.5),SUM(б!AB24,7),SUM(б!AB24,7.5),SUM(б!AB24,8),SUM(б!AB24,8.5),SUM(б!AB24,9),SUM(б!AB24,9.5),SUM(б!AB24,10),SUM(б!AB24,10.5),SUM(б!AB24,11),SUM(б!AB24,11.5),SUM(б!AB24,12),SUM(б!AB24,12.5),SUM(б!AB24,13),б!AB24,б!AB24,б!AB24,б!AB24,б!AB24,),CHOOSE(MATCH(AC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D24" s="36" t="s">
        <v>42</v>
      </c>
      <c r="AE24" s="36" t="s">
        <v>41</v>
      </c>
      <c r="AF24" s="36" t="s">
        <v>41</v>
      </c>
      <c r="AG24" s="101" t="s">
        <v>41</v>
      </c>
      <c r="AH24" s="101" t="s">
        <v>42</v>
      </c>
      <c r="AI24" s="36" t="s">
        <v>42</v>
      </c>
      <c r="AJ24" s="48"/>
      <c r="AK24" s="49"/>
      <c r="AL24" s="9"/>
      <c r="AM24" s="23"/>
      <c r="AN24" s="10"/>
      <c r="AO24" s="11"/>
      <c r="AP24" s="6"/>
    </row>
    <row r="25" ht="30" customHeight="true" spans="1:42">
      <c r="A25" s="6"/>
      <c r="B25" s="6"/>
      <c r="C25" s="14" t="s">
        <v>31</v>
      </c>
      <c r="D25" s="17" t="s">
        <v>29</v>
      </c>
      <c r="E25" s="94"/>
      <c r="F25" s="94"/>
      <c r="G25" s="95"/>
      <c r="H25" s="95"/>
      <c r="I25" s="95"/>
      <c r="J25" s="95"/>
      <c r="K25" s="110"/>
      <c r="L25" s="94"/>
      <c r="M25" s="94"/>
      <c r="N25" s="95"/>
      <c r="O25" s="95"/>
      <c r="P25" s="95"/>
      <c r="Q25" s="95"/>
      <c r="R25" s="95"/>
      <c r="S25" s="94"/>
      <c r="T25" s="94"/>
      <c r="U25" s="95"/>
      <c r="V25" s="95"/>
      <c r="W25" s="95"/>
      <c r="X25" s="95"/>
      <c r="Y25" s="95"/>
      <c r="Z25" s="94"/>
      <c r="AA25" s="94"/>
      <c r="AB25" s="95"/>
      <c r="AC25" s="95"/>
      <c r="AD25" s="95"/>
      <c r="AE25" s="95"/>
      <c r="AF25" s="95"/>
      <c r="AG25" s="94"/>
      <c r="AH25" s="94"/>
      <c r="AI25" s="95"/>
      <c r="AJ25" s="4"/>
      <c r="AK25" s="8"/>
      <c r="AL25" s="50"/>
      <c r="AM25" s="42"/>
      <c r="AN25" s="42"/>
      <c r="AO25" s="8"/>
      <c r="AP25" s="6"/>
    </row>
    <row r="26" ht="30" customHeight="true" spans="1:42">
      <c r="A26" s="6"/>
      <c r="B26" s="6"/>
      <c r="C26" s="9"/>
      <c r="D26" s="18" t="s">
        <v>30</v>
      </c>
      <c r="E26" s="97"/>
      <c r="F26" s="97"/>
      <c r="G26" s="31" t="s">
        <v>32</v>
      </c>
      <c r="H26" s="31" t="s">
        <v>33</v>
      </c>
      <c r="I26" s="31" t="s">
        <v>34</v>
      </c>
      <c r="J26" s="31" t="s">
        <v>43</v>
      </c>
      <c r="K26" s="111" t="s">
        <v>44</v>
      </c>
      <c r="L26" s="97"/>
      <c r="M26" s="97"/>
      <c r="N26" s="31"/>
      <c r="O26" s="31"/>
      <c r="P26" s="31"/>
      <c r="Q26" s="31"/>
      <c r="R26" s="31"/>
      <c r="S26" s="97"/>
      <c r="T26" s="97"/>
      <c r="U26" s="31"/>
      <c r="V26" s="31"/>
      <c r="W26" s="31"/>
      <c r="X26" s="31"/>
      <c r="Y26" s="31"/>
      <c r="Z26" s="97"/>
      <c r="AA26" s="97"/>
      <c r="AB26" s="119"/>
      <c r="AC26" s="31"/>
      <c r="AD26" s="31"/>
      <c r="AE26" s="31"/>
      <c r="AF26" s="31"/>
      <c r="AG26" s="97"/>
      <c r="AH26" s="97"/>
      <c r="AI26" s="31"/>
      <c r="AJ26" s="10"/>
      <c r="AK26" s="11"/>
      <c r="AL26" s="10"/>
      <c r="AM26" s="23"/>
      <c r="AN26" s="23"/>
      <c r="AO26" s="11"/>
      <c r="AP26" s="6"/>
    </row>
    <row r="27" ht="30" customHeight="true" spans="1:42">
      <c r="A27" s="6"/>
      <c r="B27" s="6"/>
      <c r="C27" s="14" t="s">
        <v>37</v>
      </c>
      <c r="D27" s="19" t="s">
        <v>29</v>
      </c>
      <c r="E27" s="102" t="str">
        <f t="shared" ref="E27:AI27" si="6">IF(OR(E26="о",E26="к",E26="",E26="б",E26="уо",E$14="сб",E$14="вс"),"",IF(E$1="п",7,8))</f>
        <v/>
      </c>
      <c r="F27" s="102" t="str">
        <f t="shared" si="6"/>
        <v/>
      </c>
      <c r="G27" s="103">
        <f t="shared" si="6"/>
        <v>8</v>
      </c>
      <c r="H27" s="103">
        <f t="shared" si="6"/>
        <v>8</v>
      </c>
      <c r="I27" s="103">
        <f t="shared" si="6"/>
        <v>8</v>
      </c>
      <c r="J27" s="103">
        <f t="shared" si="6"/>
        <v>8</v>
      </c>
      <c r="K27" s="112">
        <f t="shared" si="6"/>
        <v>8</v>
      </c>
      <c r="L27" s="102" t="str">
        <f t="shared" si="6"/>
        <v/>
      </c>
      <c r="M27" s="102" t="str">
        <f t="shared" si="6"/>
        <v/>
      </c>
      <c r="N27" s="103" t="str">
        <f t="shared" si="6"/>
        <v/>
      </c>
      <c r="O27" s="103" t="str">
        <f t="shared" si="6"/>
        <v/>
      </c>
      <c r="P27" s="103" t="str">
        <f t="shared" si="6"/>
        <v/>
      </c>
      <c r="Q27" s="103" t="str">
        <f t="shared" si="6"/>
        <v/>
      </c>
      <c r="R27" s="103" t="str">
        <f t="shared" si="6"/>
        <v/>
      </c>
      <c r="S27" s="102" t="str">
        <f t="shared" si="6"/>
        <v/>
      </c>
      <c r="T27" s="102" t="str">
        <f t="shared" si="6"/>
        <v/>
      </c>
      <c r="U27" s="103" t="str">
        <f t="shared" si="6"/>
        <v/>
      </c>
      <c r="V27" s="103" t="str">
        <f t="shared" si="6"/>
        <v/>
      </c>
      <c r="W27" s="103" t="str">
        <f t="shared" si="6"/>
        <v/>
      </c>
      <c r="X27" s="103" t="str">
        <f t="shared" si="6"/>
        <v/>
      </c>
      <c r="Y27" s="103" t="str">
        <f t="shared" si="6"/>
        <v/>
      </c>
      <c r="Z27" s="120" t="str">
        <f t="shared" si="6"/>
        <v/>
      </c>
      <c r="AA27" s="120" t="str">
        <f t="shared" si="6"/>
        <v/>
      </c>
      <c r="AB27" s="121" t="str">
        <f t="shared" si="6"/>
        <v/>
      </c>
      <c r="AC27" s="121" t="str">
        <f t="shared" si="6"/>
        <v/>
      </c>
      <c r="AD27" s="121" t="str">
        <f t="shared" si="6"/>
        <v/>
      </c>
      <c r="AE27" s="121" t="str">
        <f t="shared" si="6"/>
        <v/>
      </c>
      <c r="AF27" s="121" t="str">
        <f t="shared" si="6"/>
        <v/>
      </c>
      <c r="AG27" s="120" t="str">
        <f t="shared" si="6"/>
        <v/>
      </c>
      <c r="AH27" s="120" t="str">
        <f t="shared" si="6"/>
        <v/>
      </c>
      <c r="AI27" s="103" t="str">
        <f t="shared" si="6"/>
        <v/>
      </c>
      <c r="AJ27" s="4"/>
      <c r="AK27" s="8"/>
      <c r="AL27" s="50"/>
      <c r="AM27" s="42"/>
      <c r="AN27" s="42"/>
      <c r="AO27" s="8"/>
      <c r="AP27" s="6"/>
    </row>
    <row r="28" ht="30" customHeight="true" spans="1:42">
      <c r="A28" s="6"/>
      <c r="B28" s="6"/>
      <c r="C28" s="9"/>
      <c r="D28" s="16" t="s">
        <v>30</v>
      </c>
      <c r="E28" s="104" t="str">
        <f>IF(OR(E$14="сб",E$14="вс"),"",IF(AND(E24="в",E$1="п",OR(D26="7 0,5",D26="7 1",D26="7 1,5",D26="7 2",D26="7 2,5",D26="7 3",D26="7 3,5",D26="7 4",D26="7 4,5",D26="7 5",D26="7 5,5",D26="7 6",D26="7 6,5",D26="7 7",D26="7а 0,5",D26="7а 1",D26="7а 1,5",D26="7а 2",D26="7а 2,5",D26="7а 3",D26="7а 3,5",D26="7а 4",D26="7а 4,5",D26="7а 5",D26="7а 5,5",D26="7а 6",D26="7а 6,5",D26="7а 7",D26="8 0,5",D26="8 1",D26="8 1,5",D26="8 2",D26="8 2,5",D26="8 3",D26="8 3,5",D26="8 4",D26="8 4,5",D26="8 5",D26="8 5,5",D26="8 6",D26="8 6,5",D26="8 7",D26="8а 0,5",D26="8а 1",D26="8а 1,5",D26="8а 2",D26="8а 2,5",D26="8а 3",D26="8а 3,5",D26="8а 4",D26="8а 4,5",D26="8а 5",D26="8а 5,5",D26="8а 6",D26="8а 6,5",D26="8а 7",D26="9 0,5",D26="9 1",D26="9 1,5",D26="9 2",D26="9 2,5",D26="9 3",D26="9 3,5",D26="9 4",D26="9 4,5",D26="9 5",D26="9 5,5",D26="9 6",D26="9 6,5",D26="9 7",D26="10 0,5",D26="10 1",D26="10 1,5",D26="10 2",D26="10 2,5",D26="10 3",D26="10 3,5",D26="10 4",D26="10 4,5",D26="10 5",D26="10 5,5",D26="10 6",D26="10 6,5",D26="10 7")),7-б!D24,IF(AND(E24="в",OR(D26="7 0,5",D26="7 1",D26="7 1,5",D26="7 2",D26="7 2,5",D26="7 3",D26="7 3,5",D26="7 4",D26="7 4,5",D26="7 5",D26="7 5,5",D26="7 6",D26="7 6,5",D26="7 7",D26="7а 0,5",D26="7а 1",D26="7а 1,5",D26="7а 2",D26="7а 2,5",D26="7а 3",D26="7а 3,5",D26="7а 4",D26="7а 4,5",D26="7а 5",D26="7а 5,5",D26="7а 6",D26="7а 6,5",D26="7а 7",D26="8 0,5",D26="8 1",D26="8 1,5",D26="8 2",D26="8 2,5",D26="8 3",D26="8 3,5",D26="8 4",D26="8 4,5",D26="8 5",D26="8 5,5",D26="8 6",D26="8 6,5",D26="8 7",D26="8а 0,5",D26="8а 1",D26="8а 1,5",D26="8а 2",D26="8а 2,5",D26="8а 3",D26="8а 3,5",D26="8а 4",D26="8а 4,5",D26="8а 5",D26="8а 5,5",D26="8а 6",D26="8а 6,5",D26="8а 7",D26="9 0,5",D26="9 1",D26="9 1,5",D26="9 2",D26="9 2,5",D26="9 3",D26="9 3,5",D26="9 4",D26="9 4,5",D26="9 5",D26="9 5,5",D26="9 6",D26="9 6,5",D26="9 7",D26="10 0,5",D26="10 1",D26="10 1,5",D26="10 2",D26="10 2,5",D26="10 3",D26="10 3,5",D26="10 4",D26="10 4,5",D26="10 5",D26="10 5,5",D26="10 6",D26="10 6,5",D26="10 7")),8-б!D24,IF(AND(OR(E24="о",E24="б",E24="к",E24="уо",),OR(D26="7 0,5",D26="7 1",D26="7 1,5",D26="7 2",D26="7 2,5",D26="7 3",D26="7 3,5",D26="7 4",D26="7 4,5",D26="7 5",D26="7 5,5",D26="7 6",D26="7 6,5",D26="7 7",D26="7а 0,5",D26="7а 1",D26="7а 1,5",D26="7а 2",D26="7а 2,5",D26="7а 3",D26="7а 3,5",D26="7а 4",D26="7а 4,5",D26="7а 5",D26="7а 5,5",D26="7а 6",D26="7а 6,5",D26="7а 7",D26="8 0,5",D26="8 1",D26="8 1,5",D26="8 2",D26="8 2,5",D26="8 3",D26="8 3,5",D26="8 4",D26="8 4,5",D26="8 5",D26="8 5,5",D26="8 6",D26="8 6,5",D26="8 7",D26="8а 0,5",D26="8а 1",D26="8а 1,5",D26="8а 2",D26="8а 2,5",D26="8а 3",D26="8а 3,5",D26="8а 4",D26="8а 4,5",D26="8а 5",D26="8а 5,5",D26="8а 6",D26="8а 6,5",D26="8а 7",D26="9 0,5",D26="9 1",D26="9 1,5",D26="9 2",D26="9 2,5",D26="9 3",D26="9 3,5",D26="9 4",D26="9 4,5",D26="9 5",D26="9 5,5",D26="9 6",D26="9 6,5",D26="9 7",D26="10 0,5",D26="10 1",D26="10 1,5",D26="10 2",D26="10 2,5",D26="10 3",D26="10 3,5",D26="10 4",D26="10 4,5",D26="10 5",D26="10 5,5",D26="10 6",D26="10 6,5",D26="10 7")),"",IF(AND(E$1="п",E24&lt;7),7-E24,IF(AND(E$1="п",E24=7),"",IF(AND(E$1="п",E24="в"),7,IF(OR(E26="о",E26="к",E26="уо",E26="б",),"",IF(E24&lt;8,8-E24,IF(E24="в",8,""))))))))))</f>
        <v/>
      </c>
      <c r="F28" s="104" t="str">
        <f>IF(OR(F$14="сб",F$14="вс"),"",IF(AND(F24="в",F$1="п",OR(E26="7 0,5",E26="7 1",E26="7 1,5",E26="7 2",E26="7 2,5",E26="7 3",E26="7 3,5",E26="7 4",E26="7 4,5",E26="7 5",E26="7 5,5",E26="7 6",E26="7 6,5",E26="7 7",E26="7а 0,5",E26="7а 1",E26="7а 1,5",E26="7а 2",E26="7а 2,5",E26="7а 3",E26="7а 3,5",E26="7а 4",E26="7а 4,5",E26="7а 5",E26="7а 5,5",E26="7а 6",E26="7а 6,5",E26="7а 7",E26="8 0,5",E26="8 1",E26="8 1,5",E26="8 2",E26="8 2,5",E26="8 3",E26="8 3,5",E26="8 4",E26="8 4,5",E26="8 5",E26="8 5,5",E26="8 6",E26="8 6,5",E26="8 7",E26="8а 0,5",E26="8а 1",E26="8а 1,5",E26="8а 2",E26="8а 2,5",E26="8а 3",E26="8а 3,5",E26="8а 4",E26="8а 4,5",E26="8а 5",E26="8а 5,5",E26="8а 6",E26="8а 6,5",E26="8а 7",E26="9 0,5",E26="9 1",E26="9 1,5",E26="9 2",E26="9 2,5",E26="9 3",E26="9 3,5",E26="9 4",E26="9 4,5",E26="9 5",E26="9 5,5",E26="9 6",E26="9 6,5",E26="9 7",E26="10 0,5",E26="10 1",E26="10 1,5",E26="10 2",E26="10 2,5",E26="10 3",E26="10 3,5",E26="10 4",E26="10 4,5",E26="10 5",E26="10 5,5",E26="10 6",E26="10 6,5",E26="10 7")),7-б!E24,IF(AND(F24="в",OR(E26="7 0,5",E26="7 1",E26="7 1,5",E26="7 2",E26="7 2,5",E26="7 3",E26="7 3,5",E26="7 4",E26="7 4,5",E26="7 5",E26="7 5,5",E26="7 6",E26="7 6,5",E26="7 7",E26="7а 0,5",E26="7а 1",E26="7а 1,5",E26="7а 2",E26="7а 2,5",E26="7а 3",E26="7а 3,5",E26="7а 4",E26="7а 4,5",E26="7а 5",E26="7а 5,5",E26="7а 6",E26="7а 6,5",E26="7а 7",E26="8 0,5",E26="8 1",E26="8 1,5",E26="8 2",E26="8 2,5",E26="8 3",E26="8 3,5",E26="8 4",E26="8 4,5",E26="8 5",E26="8 5,5",E26="8 6",E26="8 6,5",E26="8 7",E26="8а 0,5",E26="8а 1",E26="8а 1,5",E26="8а 2",E26="8а 2,5",E26="8а 3",E26="8а 3,5",E26="8а 4",E26="8а 4,5",E26="8а 5",E26="8а 5,5",E26="8а 6",E26="8а 6,5",E26="8а 7",E26="9 0,5",E26="9 1",E26="9 1,5",E26="9 2",E26="9 2,5",E26="9 3",E26="9 3,5",E26="9 4",E26="9 4,5",E26="9 5",E26="9 5,5",E26="9 6",E26="9 6,5",E26="9 7",E26="10 0,5",E26="10 1",E26="10 1,5",E26="10 2",E26="10 2,5",E26="10 3",E26="10 3,5",E26="10 4",E26="10 4,5",E26="10 5",E26="10 5,5",E26="10 6",E26="10 6,5",E26="10 7")),8-б!E24,IF(AND(OR(F24="о",F24="б",F24="к",F24="уо",),OR(E26="7 0,5",E26="7 1",E26="7 1,5",E26="7 2",E26="7 2,5",E26="7 3",E26="7 3,5",E26="7 4",E26="7 4,5",E26="7 5",E26="7 5,5",E26="7 6",E26="7 6,5",E26="7 7",E26="7а 0,5",E26="7а 1",E26="7а 1,5",E26="7а 2",E26="7а 2,5",E26="7а 3",E26="7а 3,5",E26="7а 4",E26="7а 4,5",E26="7а 5",E26="7а 5,5",E26="7а 6",E26="7а 6,5",E26="7а 7",E26="8 0,5",E26="8 1",E26="8 1,5",E26="8 2",E26="8 2,5",E26="8 3",E26="8 3,5",E26="8 4",E26="8 4,5",E26="8 5",E26="8 5,5",E26="8 6",E26="8 6,5",E26="8 7",E26="8а 0,5",E26="8а 1",E26="8а 1,5",E26="8а 2",E26="8а 2,5",E26="8а 3",E26="8а 3,5",E26="8а 4",E26="8а 4,5",E26="8а 5",E26="8а 5,5",E26="8а 6",E26="8а 6,5",E26="8а 7",E26="9 0,5",E26="9 1",E26="9 1,5",E26="9 2",E26="9 2,5",E26="9 3",E26="9 3,5",E26="9 4",E26="9 4,5",E26="9 5",E26="9 5,5",E26="9 6",E26="9 6,5",E26="9 7",E26="10 0,5",E26="10 1",E26="10 1,5",E26="10 2",E26="10 2,5",E26="10 3",E26="10 3,5",E26="10 4",E26="10 4,5",E26="10 5",E26="10 5,5",E26="10 6",E26="10 6,5",E26="10 7")),"",IF(AND(F$1="п",F24&lt;7),7-F24,IF(AND(F$1="п",F24=7),"",IF(AND(F$1="п",F24="в"),7,IF(OR(F26="о",F26="к",F26="уо",F26="б",),"",IF(F24&lt;8,8-F24,IF(F24="в",8,""))))))))))</f>
        <v/>
      </c>
      <c r="G28" s="105" t="str">
        <f>IF(OR(G$14="сб",G$14="вс"),"",IF(AND(G24="в",G$1="п",OR(F26="7 0,5",F26="7 1",F26="7 1,5",F26="7 2",F26="7 2,5",F26="7 3",F26="7 3,5",F26="7 4",F26="7 4,5",F26="7 5",F26="7 5,5",F26="7 6",F26="7 6,5",F26="7 7",F26="7а 0,5",F26="7а 1",F26="7а 1,5",F26="7а 2",F26="7а 2,5",F26="7а 3",F26="7а 3,5",F26="7а 4",F26="7а 4,5",F26="7а 5",F26="7а 5,5",F26="7а 6",F26="7а 6,5",F26="7а 7",F26="8 0,5",F26="8 1",F26="8 1,5",F26="8 2",F26="8 2,5",F26="8 3",F26="8 3,5",F26="8 4",F26="8 4,5",F26="8 5",F26="8 5,5",F26="8 6",F26="8 6,5",F26="8 7",F26="8а 0,5",F26="8а 1",F26="8а 1,5",F26="8а 2",F26="8а 2,5",F26="8а 3",F26="8а 3,5",F26="8а 4",F26="8а 4,5",F26="8а 5",F26="8а 5,5",F26="8а 6",F26="8а 6,5",F26="8а 7",F26="9 0,5",F26="9 1",F26="9 1,5",F26="9 2",F26="9 2,5",F26="9 3",F26="9 3,5",F26="9 4",F26="9 4,5",F26="9 5",F26="9 5,5",F26="9 6",F26="9 6,5",F26="9 7",F26="10 0,5",F26="10 1",F26="10 1,5",F26="10 2",F26="10 2,5",F26="10 3",F26="10 3,5",F26="10 4",F26="10 4,5",F26="10 5",F26="10 5,5",F26="10 6",F26="10 6,5",F26="10 7")),7-б!F24,IF(AND(G24="в",OR(F26="7 0,5",F26="7 1",F26="7 1,5",F26="7 2",F26="7 2,5",F26="7 3",F26="7 3,5",F26="7 4",F26="7 4,5",F26="7 5",F26="7 5,5",F26="7 6",F26="7 6,5",F26="7 7",F26="7а 0,5",F26="7а 1",F26="7а 1,5",F26="7а 2",F26="7а 2,5",F26="7а 3",F26="7а 3,5",F26="7а 4",F26="7а 4,5",F26="7а 5",F26="7а 5,5",F26="7а 6",F26="7а 6,5",F26="7а 7",F26="8 0,5",F26="8 1",F26="8 1,5",F26="8 2",F26="8 2,5",F26="8 3",F26="8 3,5",F26="8 4",F26="8 4,5",F26="8 5",F26="8 5,5",F26="8 6",F26="8 6,5",F26="8 7",F26="8а 0,5",F26="8а 1",F26="8а 1,5",F26="8а 2",F26="8а 2,5",F26="8а 3",F26="8а 3,5",F26="8а 4",F26="8а 4,5",F26="8а 5",F26="8а 5,5",F26="8а 6",F26="8а 6,5",F26="8а 7",F26="9 0,5",F26="9 1",F26="9 1,5",F26="9 2",F26="9 2,5",F26="9 3",F26="9 3,5",F26="9 4",F26="9 4,5",F26="9 5",F26="9 5,5",F26="9 6",F26="9 6,5",F26="9 7",F26="10 0,5",F26="10 1",F26="10 1,5",F26="10 2",F26="10 2,5",F26="10 3",F26="10 3,5",F26="10 4",F26="10 4,5",F26="10 5",F26="10 5,5",F26="10 6",F26="10 6,5",F26="10 7")),8-б!F24,IF(AND(OR(G24="о",G24="б",G24="к",G24="уо",),OR(F26="7 0,5",F26="7 1",F26="7 1,5",F26="7 2",F26="7 2,5",F26="7 3",F26="7 3,5",F26="7 4",F26="7 4,5",F26="7 5",F26="7 5,5",F26="7 6",F26="7 6,5",F26="7 7",F26="7а 0,5",F26="7а 1",F26="7а 1,5",F26="7а 2",F26="7а 2,5",F26="7а 3",F26="7а 3,5",F26="7а 4",F26="7а 4,5",F26="7а 5",F26="7а 5,5",F26="7а 6",F26="7а 6,5",F26="7а 7",F26="8 0,5",F26="8 1",F26="8 1,5",F26="8 2",F26="8 2,5",F26="8 3",F26="8 3,5",F26="8 4",F26="8 4,5",F26="8 5",F26="8 5,5",F26="8 6",F26="8 6,5",F26="8 7",F26="8а 0,5",F26="8а 1",F26="8а 1,5",F26="8а 2",F26="8а 2,5",F26="8а 3",F26="8а 3,5",F26="8а 4",F26="8а 4,5",F26="8а 5",F26="8а 5,5",F26="8а 6",F26="8а 6,5",F26="8а 7",F26="9 0,5",F26="9 1",F26="9 1,5",F26="9 2",F26="9 2,5",F26="9 3",F26="9 3,5",F26="9 4",F26="9 4,5",F26="9 5",F26="9 5,5",F26="9 6",F26="9 6,5",F26="9 7",F26="10 0,5",F26="10 1",F26="10 1,5",F26="10 2",F26="10 2,5",F26="10 3",F26="10 3,5",F26="10 4",F26="10 4,5",F26="10 5",F26="10 5,5",F26="10 6",F26="10 6,5",F26="10 7")),"",IF(AND(G$1="п",G24&lt;7),7-G24,IF(AND(G$1="п",G24=7),"",IF(AND(G$1="п",G24="в"),7,IF(OR(G26="о",G26="к",G26="уо",G26="б",),"",IF(G24&lt;8,8-G24,IF(G24="в",8,""))))))))))</f>
        <v/>
      </c>
      <c r="H28" s="105" t="str">
        <f>IF(OR(H$14="сб",H$14="вс"),"",IF(AND(H24="в",H$1="п",OR(G26="7 0,5",G26="7 1",G26="7 1,5",G26="7 2",G26="7 2,5",G26="7 3",G26="7 3,5",G26="7 4",G26="7 4,5",G26="7 5",G26="7 5,5",G26="7 6",G26="7 6,5",G26="7 7",G26="7а 0,5",G26="7а 1",G26="7а 1,5",G26="7а 2",G26="7а 2,5",G26="7а 3",G26="7а 3,5",G26="7а 4",G26="7а 4,5",G26="7а 5",G26="7а 5,5",G26="7а 6",G26="7а 6,5",G26="7а 7",G26="8 0,5",G26="8 1",G26="8 1,5",G26="8 2",G26="8 2,5",G26="8 3",G26="8 3,5",G26="8 4",G26="8 4,5",G26="8 5",G26="8 5,5",G26="8 6",G26="8 6,5",G26="8 7",G26="8а 0,5",G26="8а 1",G26="8а 1,5",G26="8а 2",G26="8а 2,5",G26="8а 3",G26="8а 3,5",G26="8а 4",G26="8а 4,5",G26="8а 5",G26="8а 5,5",G26="8а 6",G26="8а 6,5",G26="8а 7",G26="9 0,5",G26="9 1",G26="9 1,5",G26="9 2",G26="9 2,5",G26="9 3",G26="9 3,5",G26="9 4",G26="9 4,5",G26="9 5",G26="9 5,5",G26="9 6",G26="9 6,5",G26="9 7",G26="10 0,5",G26="10 1",G26="10 1,5",G26="10 2",G26="10 2,5",G26="10 3",G26="10 3,5",G26="10 4",G26="10 4,5",G26="10 5",G26="10 5,5",G26="10 6",G26="10 6,5",G26="10 7")),7-б!G24,IF(AND(H24="в",OR(G26="7 0,5",G26="7 1",G26="7 1,5",G26="7 2",G26="7 2,5",G26="7 3",G26="7 3,5",G26="7 4",G26="7 4,5",G26="7 5",G26="7 5,5",G26="7 6",G26="7 6,5",G26="7 7",G26="7а 0,5",G26="7а 1",G26="7а 1,5",G26="7а 2",G26="7а 2,5",G26="7а 3",G26="7а 3,5",G26="7а 4",G26="7а 4,5",G26="7а 5",G26="7а 5,5",G26="7а 6",G26="7а 6,5",G26="7а 7",G26="8 0,5",G26="8 1",G26="8 1,5",G26="8 2",G26="8 2,5",G26="8 3",G26="8 3,5",G26="8 4",G26="8 4,5",G26="8 5",G26="8 5,5",G26="8 6",G26="8 6,5",G26="8 7",G26="8а 0,5",G26="8а 1",G26="8а 1,5",G26="8а 2",G26="8а 2,5",G26="8а 3",G26="8а 3,5",G26="8а 4",G26="8а 4,5",G26="8а 5",G26="8а 5,5",G26="8а 6",G26="8а 6,5",G26="8а 7",G26="9 0,5",G26="9 1",G26="9 1,5",G26="9 2",G26="9 2,5",G26="9 3",G26="9 3,5",G26="9 4",G26="9 4,5",G26="9 5",G26="9 5,5",G26="9 6",G26="9 6,5",G26="9 7",G26="10 0,5",G26="10 1",G26="10 1,5",G26="10 2",G26="10 2,5",G26="10 3",G26="10 3,5",G26="10 4",G26="10 4,5",G26="10 5",G26="10 5,5",G26="10 6",G26="10 6,5",G26="10 7")),8-б!G24,IF(AND(OR(H24="о",H24="б",H24="к",H24="уо",),OR(G26="7 0,5",G26="7 1",G26="7 1,5",G26="7 2",G26="7 2,5",G26="7 3",G26="7 3,5",G26="7 4",G26="7 4,5",G26="7 5",G26="7 5,5",G26="7 6",G26="7 6,5",G26="7 7",G26="7а 0,5",G26="7а 1",G26="7а 1,5",G26="7а 2",G26="7а 2,5",G26="7а 3",G26="7а 3,5",G26="7а 4",G26="7а 4,5",G26="7а 5",G26="7а 5,5",G26="7а 6",G26="7а 6,5",G26="7а 7",G26="8 0,5",G26="8 1",G26="8 1,5",G26="8 2",G26="8 2,5",G26="8 3",G26="8 3,5",G26="8 4",G26="8 4,5",G26="8 5",G26="8 5,5",G26="8 6",G26="8 6,5",G26="8 7",G26="8а 0,5",G26="8а 1",G26="8а 1,5",G26="8а 2",G26="8а 2,5",G26="8а 3",G26="8а 3,5",G26="8а 4",G26="8а 4,5",G26="8а 5",G26="8а 5,5",G26="8а 6",G26="8а 6,5",G26="8а 7",G26="9 0,5",G26="9 1",G26="9 1,5",G26="9 2",G26="9 2,5",G26="9 3",G26="9 3,5",G26="9 4",G26="9 4,5",G26="9 5",G26="9 5,5",G26="9 6",G26="9 6,5",G26="9 7",G26="10 0,5",G26="10 1",G26="10 1,5",G26="10 2",G26="10 2,5",G26="10 3",G26="10 3,5",G26="10 4",G26="10 4,5",G26="10 5",G26="10 5,5",G26="10 6",G26="10 6,5",G26="10 7")),"",IF(AND(H$1="п",H24&lt;7),7-H24,IF(AND(H$1="п",H24=7),"",IF(AND(H$1="п",H24="в"),7,IF(OR(H26="о",H26="к",H26="уо",H26="б",),"",IF(H24&lt;8,8-H24,IF(H24="в",8,""))))))))))</f>
        <v/>
      </c>
      <c r="I28" s="105" t="str">
        <f>IF(OR(I$14="сб",I$14="вс"),"",IF(AND(I24="в",I$1="п",OR(H26="7 0,5",H26="7 1",H26="7 1,5",H26="7 2",H26="7 2,5",H26="7 3",H26="7 3,5",H26="7 4",H26="7 4,5",H26="7 5",H26="7 5,5",H26="7 6",H26="7 6,5",H26="7 7",H26="7а 0,5",H26="7а 1",H26="7а 1,5",H26="7а 2",H26="7а 2,5",H26="7а 3",H26="7а 3,5",H26="7а 4",H26="7а 4,5",H26="7а 5",H26="7а 5,5",H26="7а 6",H26="7а 6,5",H26="7а 7",H26="8 0,5",H26="8 1",H26="8 1,5",H26="8 2",H26="8 2,5",H26="8 3",H26="8 3,5",H26="8 4",H26="8 4,5",H26="8 5",H26="8 5,5",H26="8 6",H26="8 6,5",H26="8 7",H26="8а 0,5",H26="8а 1",H26="8а 1,5",H26="8а 2",H26="8а 2,5",H26="8а 3",H26="8а 3,5",H26="8а 4",H26="8а 4,5",H26="8а 5",H26="8а 5,5",H26="8а 6",H26="8а 6,5",H26="8а 7",H26="9 0,5",H26="9 1",H26="9 1,5",H26="9 2",H26="9 2,5",H26="9 3",H26="9 3,5",H26="9 4",H26="9 4,5",H26="9 5",H26="9 5,5",H26="9 6",H26="9 6,5",H26="9 7",H26="10 0,5",H26="10 1",H26="10 1,5",H26="10 2",H26="10 2,5",H26="10 3",H26="10 3,5",H26="10 4",H26="10 4,5",H26="10 5",H26="10 5,5",H26="10 6",H26="10 6,5",H26="10 7")),7-б!H24,IF(AND(I24="в",OR(H26="7 0,5",H26="7 1",H26="7 1,5",H26="7 2",H26="7 2,5",H26="7 3",H26="7 3,5",H26="7 4",H26="7 4,5",H26="7 5",H26="7 5,5",H26="7 6",H26="7 6,5",H26="7 7",H26="7а 0,5",H26="7а 1",H26="7а 1,5",H26="7а 2",H26="7а 2,5",H26="7а 3",H26="7а 3,5",H26="7а 4",H26="7а 4,5",H26="7а 5",H26="7а 5,5",H26="7а 6",H26="7а 6,5",H26="7а 7",H26="8 0,5",H26="8 1",H26="8 1,5",H26="8 2",H26="8 2,5",H26="8 3",H26="8 3,5",H26="8 4",H26="8 4,5",H26="8 5",H26="8 5,5",H26="8 6",H26="8 6,5",H26="8 7",H26="8а 0,5",H26="8а 1",H26="8а 1,5",H26="8а 2",H26="8а 2,5",H26="8а 3",H26="8а 3,5",H26="8а 4",H26="8а 4,5",H26="8а 5",H26="8а 5,5",H26="8а 6",H26="8а 6,5",H26="8а 7",H26="9 0,5",H26="9 1",H26="9 1,5",H26="9 2",H26="9 2,5",H26="9 3",H26="9 3,5",H26="9 4",H26="9 4,5",H26="9 5",H26="9 5,5",H26="9 6",H26="9 6,5",H26="9 7",H26="10 0,5",H26="10 1",H26="10 1,5",H26="10 2",H26="10 2,5",H26="10 3",H26="10 3,5",H26="10 4",H26="10 4,5",H26="10 5",H26="10 5,5",H26="10 6",H26="10 6,5",H26="10 7")),8-б!H24,IF(AND(OR(I24="о",I24="б",I24="к",I24="уо",),OR(H26="7 0,5",H26="7 1",H26="7 1,5",H26="7 2",H26="7 2,5",H26="7 3",H26="7 3,5",H26="7 4",H26="7 4,5",H26="7 5",H26="7 5,5",H26="7 6",H26="7 6,5",H26="7 7",H26="7а 0,5",H26="7а 1",H26="7а 1,5",H26="7а 2",H26="7а 2,5",H26="7а 3",H26="7а 3,5",H26="7а 4",H26="7а 4,5",H26="7а 5",H26="7а 5,5",H26="7а 6",H26="7а 6,5",H26="7а 7",H26="8 0,5",H26="8 1",H26="8 1,5",H26="8 2",H26="8 2,5",H26="8 3",H26="8 3,5",H26="8 4",H26="8 4,5",H26="8 5",H26="8 5,5",H26="8 6",H26="8 6,5",H26="8 7",H26="8а 0,5",H26="8а 1",H26="8а 1,5",H26="8а 2",H26="8а 2,5",H26="8а 3",H26="8а 3,5",H26="8а 4",H26="8а 4,5",H26="8а 5",H26="8а 5,5",H26="8а 6",H26="8а 6,5",H26="8а 7",H26="9 0,5",H26="9 1",H26="9 1,5",H26="9 2",H26="9 2,5",H26="9 3",H26="9 3,5",H26="9 4",H26="9 4,5",H26="9 5",H26="9 5,5",H26="9 6",H26="9 6,5",H26="9 7",H26="10 0,5",H26="10 1",H26="10 1,5",H26="10 2",H26="10 2,5",H26="10 3",H26="10 3,5",H26="10 4",H26="10 4,5",H26="10 5",H26="10 5,5",H26="10 6",H26="10 6,5",H26="10 7")),"",IF(AND(I$1="п",I24&lt;7),7-I24,IF(AND(I$1="п",I24=7),"",IF(AND(I$1="п",I24="в"),7,IF(OR(I26="о",I26="к",I26="уо",I26="б",),"",IF(I24&lt;8,8-I24,IF(I24="в",8,""))))))))))</f>
        <v/>
      </c>
      <c r="J28" s="105" t="str">
        <f>IF(OR(J$14="сб",J$14="вс"),"",IF(AND(J24="в",J$1="п",OR(I26="7 0,5",I26="7 1",I26="7 1,5",I26="7 2",I26="7 2,5",I26="7 3",I26="7 3,5",I26="7 4",I26="7 4,5",I26="7 5",I26="7 5,5",I26="7 6",I26="7 6,5",I26="7 7",I26="7а 0,5",I26="7а 1",I26="7а 1,5",I26="7а 2",I26="7а 2,5",I26="7а 3",I26="7а 3,5",I26="7а 4",I26="7а 4,5",I26="7а 5",I26="7а 5,5",I26="7а 6",I26="7а 6,5",I26="7а 7",I26="8 0,5",I26="8 1",I26="8 1,5",I26="8 2",I26="8 2,5",I26="8 3",I26="8 3,5",I26="8 4",I26="8 4,5",I26="8 5",I26="8 5,5",I26="8 6",I26="8 6,5",I26="8 7",I26="8а 0,5",I26="8а 1",I26="8а 1,5",I26="8а 2",I26="8а 2,5",I26="8а 3",I26="8а 3,5",I26="8а 4",I26="8а 4,5",I26="8а 5",I26="8а 5,5",I26="8а 6",I26="8а 6,5",I26="8а 7",I26="9 0,5",I26="9 1",I26="9 1,5",I26="9 2",I26="9 2,5",I26="9 3",I26="9 3,5",I26="9 4",I26="9 4,5",I26="9 5",I26="9 5,5",I26="9 6",I26="9 6,5",I26="9 7",I26="10 0,5",I26="10 1",I26="10 1,5",I26="10 2",I26="10 2,5",I26="10 3",I26="10 3,5",I26="10 4",I26="10 4,5",I26="10 5",I26="10 5,5",I26="10 6",I26="10 6,5",I26="10 7")),7-б!I24,IF(AND(J24="в",OR(I26="7 0,5",I26="7 1",I26="7 1,5",I26="7 2",I26="7 2,5",I26="7 3",I26="7 3,5",I26="7 4",I26="7 4,5",I26="7 5",I26="7 5,5",I26="7 6",I26="7 6,5",I26="7 7",I26="7а 0,5",I26="7а 1",I26="7а 1,5",I26="7а 2",I26="7а 2,5",I26="7а 3",I26="7а 3,5",I26="7а 4",I26="7а 4,5",I26="7а 5",I26="7а 5,5",I26="7а 6",I26="7а 6,5",I26="7а 7",I26="8 0,5",I26="8 1",I26="8 1,5",I26="8 2",I26="8 2,5",I26="8 3",I26="8 3,5",I26="8 4",I26="8 4,5",I26="8 5",I26="8 5,5",I26="8 6",I26="8 6,5",I26="8 7",I26="8а 0,5",I26="8а 1",I26="8а 1,5",I26="8а 2",I26="8а 2,5",I26="8а 3",I26="8а 3,5",I26="8а 4",I26="8а 4,5",I26="8а 5",I26="8а 5,5",I26="8а 6",I26="8а 6,5",I26="8а 7",I26="9 0,5",I26="9 1",I26="9 1,5",I26="9 2",I26="9 2,5",I26="9 3",I26="9 3,5",I26="9 4",I26="9 4,5",I26="9 5",I26="9 5,5",I26="9 6",I26="9 6,5",I26="9 7",I26="10 0,5",I26="10 1",I26="10 1,5",I26="10 2",I26="10 2,5",I26="10 3",I26="10 3,5",I26="10 4",I26="10 4,5",I26="10 5",I26="10 5,5",I26="10 6",I26="10 6,5",I26="10 7")),8-б!I24,IF(AND(OR(J24="о",J24="б",J24="к",J24="уо",),OR(I26="7 0,5",I26="7 1",I26="7 1,5",I26="7 2",I26="7 2,5",I26="7 3",I26="7 3,5",I26="7 4",I26="7 4,5",I26="7 5",I26="7 5,5",I26="7 6",I26="7 6,5",I26="7 7",I26="7а 0,5",I26="7а 1",I26="7а 1,5",I26="7а 2",I26="7а 2,5",I26="7а 3",I26="7а 3,5",I26="7а 4",I26="7а 4,5",I26="7а 5",I26="7а 5,5",I26="7а 6",I26="7а 6,5",I26="7а 7",I26="8 0,5",I26="8 1",I26="8 1,5",I26="8 2",I26="8 2,5",I26="8 3",I26="8 3,5",I26="8 4",I26="8 4,5",I26="8 5",I26="8 5,5",I26="8 6",I26="8 6,5",I26="8 7",I26="8а 0,5",I26="8а 1",I26="8а 1,5",I26="8а 2",I26="8а 2,5",I26="8а 3",I26="8а 3,5",I26="8а 4",I26="8а 4,5",I26="8а 5",I26="8а 5,5",I26="8а 6",I26="8а 6,5",I26="8а 7",I26="9 0,5",I26="9 1",I26="9 1,5",I26="9 2",I26="9 2,5",I26="9 3",I26="9 3,5",I26="9 4",I26="9 4,5",I26="9 5",I26="9 5,5",I26="9 6",I26="9 6,5",I26="9 7",I26="10 0,5",I26="10 1",I26="10 1,5",I26="10 2",I26="10 2,5",I26="10 3",I26="10 3,5",I26="10 4",I26="10 4,5",I26="10 5",I26="10 5,5",I26="10 6",I26="10 6,5",I26="10 7")),"",IF(AND(J$1="п",J24&lt;7),7-J24,IF(AND(J$1="п",J24=7),"",IF(AND(J$1="п",J24="в"),7,IF(OR(J26="о",J26="к",J26="уо",J26="б",),"",IF(J24&lt;8,8-J24,IF(J24="в",8,""))))))))))</f>
        <v/>
      </c>
      <c r="K28" s="113" t="str">
        <f>IF(OR(K$14="сб",K$14="вс"),"",IF(AND(K24="в",K$1="п",OR(J26="7 0,5",J26="7 1",J26="7 1,5",J26="7 2",J26="7 2,5",J26="7 3",J26="7 3,5",J26="7 4",J26="7 4,5",J26="7 5",J26="7 5,5",J26="7 6",J26="7 6,5",J26="7 7",J26="7а 0,5",J26="7а 1",J26="7а 1,5",J26="7а 2",J26="7а 2,5",J26="7а 3",J26="7а 3,5",J26="7а 4",J26="7а 4,5",J26="7а 5",J26="7а 5,5",J26="7а 6",J26="7а 6,5",J26="7а 7",J26="8 0,5",J26="8 1",J26="8 1,5",J26="8 2",J26="8 2,5",J26="8 3",J26="8 3,5",J26="8 4",J26="8 4,5",J26="8 5",J26="8 5,5",J26="8 6",J26="8 6,5",J26="8 7",J26="8а 0,5",J26="8а 1",J26="8а 1,5",J26="8а 2",J26="8а 2,5",J26="8а 3",J26="8а 3,5",J26="8а 4",J26="8а 4,5",J26="8а 5",J26="8а 5,5",J26="8а 6",J26="8а 6,5",J26="8а 7",J26="9 0,5",J26="9 1",J26="9 1,5",J26="9 2",J26="9 2,5",J26="9 3",J26="9 3,5",J26="9 4",J26="9 4,5",J26="9 5",J26="9 5,5",J26="9 6",J26="9 6,5",J26="9 7",J26="10 0,5",J26="10 1",J26="10 1,5",J26="10 2",J26="10 2,5",J26="10 3",J26="10 3,5",J26="10 4",J26="10 4,5",J26="10 5",J26="10 5,5",J26="10 6",J26="10 6,5",J26="10 7")),7-б!J24,IF(AND(K24="в",OR(J26="7 0,5",J26="7 1",J26="7 1,5",J26="7 2",J26="7 2,5",J26="7 3",J26="7 3,5",J26="7 4",J26="7 4,5",J26="7 5",J26="7 5,5",J26="7 6",J26="7 6,5",J26="7 7",J26="7а 0,5",J26="7а 1",J26="7а 1,5",J26="7а 2",J26="7а 2,5",J26="7а 3",J26="7а 3,5",J26="7а 4",J26="7а 4,5",J26="7а 5",J26="7а 5,5",J26="7а 6",J26="7а 6,5",J26="7а 7",J26="8 0,5",J26="8 1",J26="8 1,5",J26="8 2",J26="8 2,5",J26="8 3",J26="8 3,5",J26="8 4",J26="8 4,5",J26="8 5",J26="8 5,5",J26="8 6",J26="8 6,5",J26="8 7",J26="8а 0,5",J26="8а 1",J26="8а 1,5",J26="8а 2",J26="8а 2,5",J26="8а 3",J26="8а 3,5",J26="8а 4",J26="8а 4,5",J26="8а 5",J26="8а 5,5",J26="8а 6",J26="8а 6,5",J26="8а 7",J26="9 0,5",J26="9 1",J26="9 1,5",J26="9 2",J26="9 2,5",J26="9 3",J26="9 3,5",J26="9 4",J26="9 4,5",J26="9 5",J26="9 5,5",J26="9 6",J26="9 6,5",J26="9 7",J26="10 0,5",J26="10 1",J26="10 1,5",J26="10 2",J26="10 2,5",J26="10 3",J26="10 3,5",J26="10 4",J26="10 4,5",J26="10 5",J26="10 5,5",J26="10 6",J26="10 6,5",J26="10 7")),8-б!J24,IF(AND(OR(K24="о",K24="б",K24="к",K24="уо",),OR(J26="7 0,5",J26="7 1",J26="7 1,5",J26="7 2",J26="7 2,5",J26="7 3",J26="7 3,5",J26="7 4",J26="7 4,5",J26="7 5",J26="7 5,5",J26="7 6",J26="7 6,5",J26="7 7",J26="7а 0,5",J26="7а 1",J26="7а 1,5",J26="7а 2",J26="7а 2,5",J26="7а 3",J26="7а 3,5",J26="7а 4",J26="7а 4,5",J26="7а 5",J26="7а 5,5",J26="7а 6",J26="7а 6,5",J26="7а 7",J26="8 0,5",J26="8 1",J26="8 1,5",J26="8 2",J26="8 2,5",J26="8 3",J26="8 3,5",J26="8 4",J26="8 4,5",J26="8 5",J26="8 5,5",J26="8 6",J26="8 6,5",J26="8 7",J26="8а 0,5",J26="8а 1",J26="8а 1,5",J26="8а 2",J26="8а 2,5",J26="8а 3",J26="8а 3,5",J26="8а 4",J26="8а 4,5",J26="8а 5",J26="8а 5,5",J26="8а 6",J26="8а 6,5",J26="8а 7",J26="9 0,5",J26="9 1",J26="9 1,5",J26="9 2",J26="9 2,5",J26="9 3",J26="9 3,5",J26="9 4",J26="9 4,5",J26="9 5",J26="9 5,5",J26="9 6",J26="9 6,5",J26="9 7",J26="10 0,5",J26="10 1",J26="10 1,5",J26="10 2",J26="10 2,5",J26="10 3",J26="10 3,5",J26="10 4",J26="10 4,5",J26="10 5",J26="10 5,5",J26="10 6",J26="10 6,5",J26="10 7")),"",IF(AND(K$1="п",K24&lt;7),7-K24,IF(AND(K$1="п",K24=7),"",IF(AND(K$1="п",K24="в"),7,IF(OR(K26="о",K26="к",K26="уо",K26="б",),"",IF(K24&lt;8,8-K24,IF(K24="в",8,""))))))))))</f>
        <v/>
      </c>
      <c r="L28" s="104" t="str">
        <f>IF(OR(L$14="сб",L$14="вс"),"",IF(AND(L24="в",L$1="п",OR(K26="7 0,5",K26="7 1",K26="7 1,5",K26="7 2",K26="7 2,5",K26="7 3",K26="7 3,5",K26="7 4",K26="7 4,5",K26="7 5",K26="7 5,5",K26="7 6",K26="7 6,5",K26="7 7",K26="7а 0,5",K26="7а 1",K26="7а 1,5",K26="7а 2",K26="7а 2,5",K26="7а 3",K26="7а 3,5",K26="7а 4",K26="7а 4,5",K26="7а 5",K26="7а 5,5",K26="7а 6",K26="7а 6,5",K26="7а 7",K26="8 0,5",K26="8 1",K26="8 1,5",K26="8 2",K26="8 2,5",K26="8 3",K26="8 3,5",K26="8 4",K26="8 4,5",K26="8 5",K26="8 5,5",K26="8 6",K26="8 6,5",K26="8 7",K26="8а 0,5",K26="8а 1",K26="8а 1,5",K26="8а 2",K26="8а 2,5",K26="8а 3",K26="8а 3,5",K26="8а 4",K26="8а 4,5",K26="8а 5",K26="8а 5,5",K26="8а 6",K26="8а 6,5",K26="8а 7",K26="9 0,5",K26="9 1",K26="9 1,5",K26="9 2",K26="9 2,5",K26="9 3",K26="9 3,5",K26="9 4",K26="9 4,5",K26="9 5",K26="9 5,5",K26="9 6",K26="9 6,5",K26="9 7",K26="10 0,5",K26="10 1",K26="10 1,5",K26="10 2",K26="10 2,5",K26="10 3",K26="10 3,5",K26="10 4",K26="10 4,5",K26="10 5",K26="10 5,5",K26="10 6",K26="10 6,5",K26="10 7")),7-б!K24,IF(AND(L24="в",OR(K26="7 0,5",K26="7 1",K26="7 1,5",K26="7 2",K26="7 2,5",K26="7 3",K26="7 3,5",K26="7 4",K26="7 4,5",K26="7 5",K26="7 5,5",K26="7 6",K26="7 6,5",K26="7 7",K26="7а 0,5",K26="7а 1",K26="7а 1,5",K26="7а 2",K26="7а 2,5",K26="7а 3",K26="7а 3,5",K26="7а 4",K26="7а 4,5",K26="7а 5",K26="7а 5,5",K26="7а 6",K26="7а 6,5",K26="7а 7",K26="8 0,5",K26="8 1",K26="8 1,5",K26="8 2",K26="8 2,5",K26="8 3",K26="8 3,5",K26="8 4",K26="8 4,5",K26="8 5",K26="8 5,5",K26="8 6",K26="8 6,5",K26="8 7",K26="8а 0,5",K26="8а 1",K26="8а 1,5",K26="8а 2",K26="8а 2,5",K26="8а 3",K26="8а 3,5",K26="8а 4",K26="8а 4,5",K26="8а 5",K26="8а 5,5",K26="8а 6",K26="8а 6,5",K26="8а 7",K26="9 0,5",K26="9 1",K26="9 1,5",K26="9 2",K26="9 2,5",K26="9 3",K26="9 3,5",K26="9 4",K26="9 4,5",K26="9 5",K26="9 5,5",K26="9 6",K26="9 6,5",K26="9 7",K26="10 0,5",K26="10 1",K26="10 1,5",K26="10 2",K26="10 2,5",K26="10 3",K26="10 3,5",K26="10 4",K26="10 4,5",K26="10 5",K26="10 5,5",K26="10 6",K26="10 6,5",K26="10 7")),8-б!K24,IF(AND(OR(L24="о",L24="б",L24="к",L24="уо",),OR(K26="7 0,5",K26="7 1",K26="7 1,5",K26="7 2",K26="7 2,5",K26="7 3",K26="7 3,5",K26="7 4",K26="7 4,5",K26="7 5",K26="7 5,5",K26="7 6",K26="7 6,5",K26="7 7",K26="7а 0,5",K26="7а 1",K26="7а 1,5",K26="7а 2",K26="7а 2,5",K26="7а 3",K26="7а 3,5",K26="7а 4",K26="7а 4,5",K26="7а 5",K26="7а 5,5",K26="7а 6",K26="7а 6,5",K26="7а 7",K26="8 0,5",K26="8 1",K26="8 1,5",K26="8 2",K26="8 2,5",K26="8 3",K26="8 3,5",K26="8 4",K26="8 4,5",K26="8 5",K26="8 5,5",K26="8 6",K26="8 6,5",K26="8 7",K26="8а 0,5",K26="8а 1",K26="8а 1,5",K26="8а 2",K26="8а 2,5",K26="8а 3",K26="8а 3,5",K26="8а 4",K26="8а 4,5",K26="8а 5",K26="8а 5,5",K26="8а 6",K26="8а 6,5",K26="8а 7",K26="9 0,5",K26="9 1",K26="9 1,5",K26="9 2",K26="9 2,5",K26="9 3",K26="9 3,5",K26="9 4",K26="9 4,5",K26="9 5",K26="9 5,5",K26="9 6",K26="9 6,5",K26="9 7",K26="10 0,5",K26="10 1",K26="10 1,5",K26="10 2",K26="10 2,5",K26="10 3",K26="10 3,5",K26="10 4",K26="10 4,5",K26="10 5",K26="10 5,5",K26="10 6",K26="10 6,5",K26="10 7")),"",IF(AND(L$1="п",L24&lt;7),7-L24,IF(AND(L$1="п",L24=7),"",IF(AND(L$1="п",L24="в"),7,IF(OR(L26="о",L26="к",L26="уо",L26="б",),"",IF(L24&lt;8,8-L24,IF(L24="в",8,""))))))))))</f>
        <v/>
      </c>
      <c r="M28" s="104" t="str">
        <f>IF(OR(M$14="сб",M$14="вс"),"",IF(AND(M24="в",M$1="п",OR(L26="7 0,5",L26="7 1",L26="7 1,5",L26="7 2",L26="7 2,5",L26="7 3",L26="7 3,5",L26="7 4",L26="7 4,5",L26="7 5",L26="7 5,5",L26="7 6",L26="7 6,5",L26="7 7",L26="7а 0,5",L26="7а 1",L26="7а 1,5",L26="7а 2",L26="7а 2,5",L26="7а 3",L26="7а 3,5",L26="7а 4",L26="7а 4,5",L26="7а 5",L26="7а 5,5",L26="7а 6",L26="7а 6,5",L26="7а 7",L26="8 0,5",L26="8 1",L26="8 1,5",L26="8 2",L26="8 2,5",L26="8 3",L26="8 3,5",L26="8 4",L26="8 4,5",L26="8 5",L26="8 5,5",L26="8 6",L26="8 6,5",L26="8 7",L26="8а 0,5",L26="8а 1",L26="8а 1,5",L26="8а 2",L26="8а 2,5",L26="8а 3",L26="8а 3,5",L26="8а 4",L26="8а 4,5",L26="8а 5",L26="8а 5,5",L26="8а 6",L26="8а 6,5",L26="8а 7",L26="9 0,5",L26="9 1",L26="9 1,5",L26="9 2",L26="9 2,5",L26="9 3",L26="9 3,5",L26="9 4",L26="9 4,5",L26="9 5",L26="9 5,5",L26="9 6",L26="9 6,5",L26="9 7",L26="10 0,5",L26="10 1",L26="10 1,5",L26="10 2",L26="10 2,5",L26="10 3",L26="10 3,5",L26="10 4",L26="10 4,5",L26="10 5",L26="10 5,5",L26="10 6",L26="10 6,5",L26="10 7")),7-б!L24,IF(AND(M24="в",OR(L26="7 0,5",L26="7 1",L26="7 1,5",L26="7 2",L26="7 2,5",L26="7 3",L26="7 3,5",L26="7 4",L26="7 4,5",L26="7 5",L26="7 5,5",L26="7 6",L26="7 6,5",L26="7 7",L26="7а 0,5",L26="7а 1",L26="7а 1,5",L26="7а 2",L26="7а 2,5",L26="7а 3",L26="7а 3,5",L26="7а 4",L26="7а 4,5",L26="7а 5",L26="7а 5,5",L26="7а 6",L26="7а 6,5",L26="7а 7",L26="8 0,5",L26="8 1",L26="8 1,5",L26="8 2",L26="8 2,5",L26="8 3",L26="8 3,5",L26="8 4",L26="8 4,5",L26="8 5",L26="8 5,5",L26="8 6",L26="8 6,5",L26="8 7",L26="8а 0,5",L26="8а 1",L26="8а 1,5",L26="8а 2",L26="8а 2,5",L26="8а 3",L26="8а 3,5",L26="8а 4",L26="8а 4,5",L26="8а 5",L26="8а 5,5",L26="8а 6",L26="8а 6,5",L26="8а 7",L26="9 0,5",L26="9 1",L26="9 1,5",L26="9 2",L26="9 2,5",L26="9 3",L26="9 3,5",L26="9 4",L26="9 4,5",L26="9 5",L26="9 5,5",L26="9 6",L26="9 6,5",L26="9 7",L26="10 0,5",L26="10 1",L26="10 1,5",L26="10 2",L26="10 2,5",L26="10 3",L26="10 3,5",L26="10 4",L26="10 4,5",L26="10 5",L26="10 5,5",L26="10 6",L26="10 6,5",L26="10 7")),8-б!L24,IF(AND(OR(M24="о",M24="б",M24="к",M24="уо",),OR(L26="7 0,5",L26="7 1",L26="7 1,5",L26="7 2",L26="7 2,5",L26="7 3",L26="7 3,5",L26="7 4",L26="7 4,5",L26="7 5",L26="7 5,5",L26="7 6",L26="7 6,5",L26="7 7",L26="7а 0,5",L26="7а 1",L26="7а 1,5",L26="7а 2",L26="7а 2,5",L26="7а 3",L26="7а 3,5",L26="7а 4",L26="7а 4,5",L26="7а 5",L26="7а 5,5",L26="7а 6",L26="7а 6,5",L26="7а 7",L26="8 0,5",L26="8 1",L26="8 1,5",L26="8 2",L26="8 2,5",L26="8 3",L26="8 3,5",L26="8 4",L26="8 4,5",L26="8 5",L26="8 5,5",L26="8 6",L26="8 6,5",L26="8 7",L26="8а 0,5",L26="8а 1",L26="8а 1,5",L26="8а 2",L26="8а 2,5",L26="8а 3",L26="8а 3,5",L26="8а 4",L26="8а 4,5",L26="8а 5",L26="8а 5,5",L26="8а 6",L26="8а 6,5",L26="8а 7",L26="9 0,5",L26="9 1",L26="9 1,5",L26="9 2",L26="9 2,5",L26="9 3",L26="9 3,5",L26="9 4",L26="9 4,5",L26="9 5",L26="9 5,5",L26="9 6",L26="9 6,5",L26="9 7",L26="10 0,5",L26="10 1",L26="10 1,5",L26="10 2",L26="10 2,5",L26="10 3",L26="10 3,5",L26="10 4",L26="10 4,5",L26="10 5",L26="10 5,5",L26="10 6",L26="10 6,5",L26="10 7")),"",IF(AND(M$1="п",M24&lt;7),7-M24,IF(AND(M$1="п",M24=7),"",IF(AND(M$1="п",M24="в"),7,IF(OR(M26="о",M26="к",M26="уо",M26="б",),"",IF(M24&lt;8,8-M24,IF(M24="в",8,""))))))))))</f>
        <v/>
      </c>
      <c r="N28" s="105" t="str">
        <f>IF(OR(N$14="сб",N$14="вс"),"",IF(AND(N24="в",N$1="п",OR(M26="7 0,5",M26="7 1",M26="7 1,5",M26="7 2",M26="7 2,5",M26="7 3",M26="7 3,5",M26="7 4",M26="7 4,5",M26="7 5",M26="7 5,5",M26="7 6",M26="7 6,5",M26="7 7",M26="7а 0,5",M26="7а 1",M26="7а 1,5",M26="7а 2",M26="7а 2,5",M26="7а 3",M26="7а 3,5",M26="7а 4",M26="7а 4,5",M26="7а 5",M26="7а 5,5",M26="7а 6",M26="7а 6,5",M26="7а 7",M26="8 0,5",M26="8 1",M26="8 1,5",M26="8 2",M26="8 2,5",M26="8 3",M26="8 3,5",M26="8 4",M26="8 4,5",M26="8 5",M26="8 5,5",M26="8 6",M26="8 6,5",M26="8 7",M26="8а 0,5",M26="8а 1",M26="8а 1,5",M26="8а 2",M26="8а 2,5",M26="8а 3",M26="8а 3,5",M26="8а 4",M26="8а 4,5",M26="8а 5",M26="8а 5,5",M26="8а 6",M26="8а 6,5",M26="8а 7",M26="9 0,5",M26="9 1",M26="9 1,5",M26="9 2",M26="9 2,5",M26="9 3",M26="9 3,5",M26="9 4",M26="9 4,5",M26="9 5",M26="9 5,5",M26="9 6",M26="9 6,5",M26="9 7",M26="10 0,5",M26="10 1",M26="10 1,5",M26="10 2",M26="10 2,5",M26="10 3",M26="10 3,5",M26="10 4",M26="10 4,5",M26="10 5",M26="10 5,5",M26="10 6",M26="10 6,5",M26="10 7")),7-б!M24,IF(AND(N24="в",OR(M26="7 0,5",M26="7 1",M26="7 1,5",M26="7 2",M26="7 2,5",M26="7 3",M26="7 3,5",M26="7 4",M26="7 4,5",M26="7 5",M26="7 5,5",M26="7 6",M26="7 6,5",M26="7 7",M26="7а 0,5",M26="7а 1",M26="7а 1,5",M26="7а 2",M26="7а 2,5",M26="7а 3",M26="7а 3,5",M26="7а 4",M26="7а 4,5",M26="7а 5",M26="7а 5,5",M26="7а 6",M26="7а 6,5",M26="7а 7",M26="8 0,5",M26="8 1",M26="8 1,5",M26="8 2",M26="8 2,5",M26="8 3",M26="8 3,5",M26="8 4",M26="8 4,5",M26="8 5",M26="8 5,5",M26="8 6",M26="8 6,5",M26="8 7",M26="8а 0,5",M26="8а 1",M26="8а 1,5",M26="8а 2",M26="8а 2,5",M26="8а 3",M26="8а 3,5",M26="8а 4",M26="8а 4,5",M26="8а 5",M26="8а 5,5",M26="8а 6",M26="8а 6,5",M26="8а 7",M26="9 0,5",M26="9 1",M26="9 1,5",M26="9 2",M26="9 2,5",M26="9 3",M26="9 3,5",M26="9 4",M26="9 4,5",M26="9 5",M26="9 5,5",M26="9 6",M26="9 6,5",M26="9 7",M26="10 0,5",M26="10 1",M26="10 1,5",M26="10 2",M26="10 2,5",M26="10 3",M26="10 3,5",M26="10 4",M26="10 4,5",M26="10 5",M26="10 5,5",M26="10 6",M26="10 6,5",M26="10 7")),8-б!M24,IF(AND(OR(N24="о",N24="б",N24="к",N24="уо",),OR(M26="7 0,5",M26="7 1",M26="7 1,5",M26="7 2",M26="7 2,5",M26="7 3",M26="7 3,5",M26="7 4",M26="7 4,5",M26="7 5",M26="7 5,5",M26="7 6",M26="7 6,5",M26="7 7",M26="7а 0,5",M26="7а 1",M26="7а 1,5",M26="7а 2",M26="7а 2,5",M26="7а 3",M26="7а 3,5",M26="7а 4",M26="7а 4,5",M26="7а 5",M26="7а 5,5",M26="7а 6",M26="7а 6,5",M26="7а 7",M26="8 0,5",M26="8 1",M26="8 1,5",M26="8 2",M26="8 2,5",M26="8 3",M26="8 3,5",M26="8 4",M26="8 4,5",M26="8 5",M26="8 5,5",M26="8 6",M26="8 6,5",M26="8 7",M26="8а 0,5",M26="8а 1",M26="8а 1,5",M26="8а 2",M26="8а 2,5",M26="8а 3",M26="8а 3,5",M26="8а 4",M26="8а 4,5",M26="8а 5",M26="8а 5,5",M26="8а 6",M26="8а 6,5",M26="8а 7",M26="9 0,5",M26="9 1",M26="9 1,5",M26="9 2",M26="9 2,5",M26="9 3",M26="9 3,5",M26="9 4",M26="9 4,5",M26="9 5",M26="9 5,5",M26="9 6",M26="9 6,5",M26="9 7",M26="10 0,5",M26="10 1",M26="10 1,5",M26="10 2",M26="10 2,5",M26="10 3",M26="10 3,5",M26="10 4",M26="10 4,5",M26="10 5",M26="10 5,5",M26="10 6",M26="10 6,5",M26="10 7")),"",IF(AND(N$1="п",N24&lt;7),7-N24,IF(AND(N$1="п",N24=7),"",IF(AND(N$1="п",N24="в"),7,IF(OR(N26="о",N26="к",N26="уо",N26="б",),"",IF(N24&lt;8,8-N24,IF(N24="в",8,""))))))))))</f>
        <v/>
      </c>
      <c r="O28" s="105" t="str">
        <f>IF(OR(O$14="сб",O$14="вс"),"",IF(AND(O24="в",O$1="п",OR(N26="7 0,5",N26="7 1",N26="7 1,5",N26="7 2",N26="7 2,5",N26="7 3",N26="7 3,5",N26="7 4",N26="7 4,5",N26="7 5",N26="7 5,5",N26="7 6",N26="7 6,5",N26="7 7",N26="7а 0,5",N26="7а 1",N26="7а 1,5",N26="7а 2",N26="7а 2,5",N26="7а 3",N26="7а 3,5",N26="7а 4",N26="7а 4,5",N26="7а 5",N26="7а 5,5",N26="7а 6",N26="7а 6,5",N26="7а 7",N26="8 0,5",N26="8 1",N26="8 1,5",N26="8 2",N26="8 2,5",N26="8 3",N26="8 3,5",N26="8 4",N26="8 4,5",N26="8 5",N26="8 5,5",N26="8 6",N26="8 6,5",N26="8 7",N26="8а 0,5",N26="8а 1",N26="8а 1,5",N26="8а 2",N26="8а 2,5",N26="8а 3",N26="8а 3,5",N26="8а 4",N26="8а 4,5",N26="8а 5",N26="8а 5,5",N26="8а 6",N26="8а 6,5",N26="8а 7",N26="9 0,5",N26="9 1",N26="9 1,5",N26="9 2",N26="9 2,5",N26="9 3",N26="9 3,5",N26="9 4",N26="9 4,5",N26="9 5",N26="9 5,5",N26="9 6",N26="9 6,5",N26="9 7",N26="10 0,5",N26="10 1",N26="10 1,5",N26="10 2",N26="10 2,5",N26="10 3",N26="10 3,5",N26="10 4",N26="10 4,5",N26="10 5",N26="10 5,5",N26="10 6",N26="10 6,5",N26="10 7")),7-б!N24,IF(AND(O24="в",OR(N26="7 0,5",N26="7 1",N26="7 1,5",N26="7 2",N26="7 2,5",N26="7 3",N26="7 3,5",N26="7 4",N26="7 4,5",N26="7 5",N26="7 5,5",N26="7 6",N26="7 6,5",N26="7 7",N26="7а 0,5",N26="7а 1",N26="7а 1,5",N26="7а 2",N26="7а 2,5",N26="7а 3",N26="7а 3,5",N26="7а 4",N26="7а 4,5",N26="7а 5",N26="7а 5,5",N26="7а 6",N26="7а 6,5",N26="7а 7",N26="8 0,5",N26="8 1",N26="8 1,5",N26="8 2",N26="8 2,5",N26="8 3",N26="8 3,5",N26="8 4",N26="8 4,5",N26="8 5",N26="8 5,5",N26="8 6",N26="8 6,5",N26="8 7",N26="8а 0,5",N26="8а 1",N26="8а 1,5",N26="8а 2",N26="8а 2,5",N26="8а 3",N26="8а 3,5",N26="8а 4",N26="8а 4,5",N26="8а 5",N26="8а 5,5",N26="8а 6",N26="8а 6,5",N26="8а 7",N26="9 0,5",N26="9 1",N26="9 1,5",N26="9 2",N26="9 2,5",N26="9 3",N26="9 3,5",N26="9 4",N26="9 4,5",N26="9 5",N26="9 5,5",N26="9 6",N26="9 6,5",N26="9 7",N26="10 0,5",N26="10 1",N26="10 1,5",N26="10 2",N26="10 2,5",N26="10 3",N26="10 3,5",N26="10 4",N26="10 4,5",N26="10 5",N26="10 5,5",N26="10 6",N26="10 6,5",N26="10 7")),8-б!N24,IF(AND(OR(O24="о",O24="б",O24="к",O24="уо",),OR(N26="7 0,5",N26="7 1",N26="7 1,5",N26="7 2",N26="7 2,5",N26="7 3",N26="7 3,5",N26="7 4",N26="7 4,5",N26="7 5",N26="7 5,5",N26="7 6",N26="7 6,5",N26="7 7",N26="7а 0,5",N26="7а 1",N26="7а 1,5",N26="7а 2",N26="7а 2,5",N26="7а 3",N26="7а 3,5",N26="7а 4",N26="7а 4,5",N26="7а 5",N26="7а 5,5",N26="7а 6",N26="7а 6,5",N26="7а 7",N26="8 0,5",N26="8 1",N26="8 1,5",N26="8 2",N26="8 2,5",N26="8 3",N26="8 3,5",N26="8 4",N26="8 4,5",N26="8 5",N26="8 5,5",N26="8 6",N26="8 6,5",N26="8 7",N26="8а 0,5",N26="8а 1",N26="8а 1,5",N26="8а 2",N26="8а 2,5",N26="8а 3",N26="8а 3,5",N26="8а 4",N26="8а 4,5",N26="8а 5",N26="8а 5,5",N26="8а 6",N26="8а 6,5",N26="8а 7",N26="9 0,5",N26="9 1",N26="9 1,5",N26="9 2",N26="9 2,5",N26="9 3",N26="9 3,5",N26="9 4",N26="9 4,5",N26="9 5",N26="9 5,5",N26="9 6",N26="9 6,5",N26="9 7",N26="10 0,5",N26="10 1",N26="10 1,5",N26="10 2",N26="10 2,5",N26="10 3",N26="10 3,5",N26="10 4",N26="10 4,5",N26="10 5",N26="10 5,5",N26="10 6",N26="10 6,5",N26="10 7")),"",IF(AND(O$1="п",O24&lt;7),7-O24,IF(AND(O$1="п",O24=7),"",IF(AND(O$1="п",O24="в"),7,IF(OR(O26="о",O26="к",O26="уо",O26="б",),"",IF(O24&lt;8,8-O24,IF(O24="в",8,""))))))))))</f>
        <v/>
      </c>
      <c r="P28" s="105" t="str">
        <f>IF(OR(P$14="сб",P$14="вс"),"",IF(AND(P24="в",P$1="п",OR(O26="7 0,5",O26="7 1",O26="7 1,5",O26="7 2",O26="7 2,5",O26="7 3",O26="7 3,5",O26="7 4",O26="7 4,5",O26="7 5",O26="7 5,5",O26="7 6",O26="7 6,5",O26="7 7",O26="7а 0,5",O26="7а 1",O26="7а 1,5",O26="7а 2",O26="7а 2,5",O26="7а 3",O26="7а 3,5",O26="7а 4",O26="7а 4,5",O26="7а 5",O26="7а 5,5",O26="7а 6",O26="7а 6,5",O26="7а 7",O26="8 0,5",O26="8 1",O26="8 1,5",O26="8 2",O26="8 2,5",O26="8 3",O26="8 3,5",O26="8 4",O26="8 4,5",O26="8 5",O26="8 5,5",O26="8 6",O26="8 6,5",O26="8 7",O26="8а 0,5",O26="8а 1",O26="8а 1,5",O26="8а 2",O26="8а 2,5",O26="8а 3",O26="8а 3,5",O26="8а 4",O26="8а 4,5",O26="8а 5",O26="8а 5,5",O26="8а 6",O26="8а 6,5",O26="8а 7",O26="9 0,5",O26="9 1",O26="9 1,5",O26="9 2",O26="9 2,5",O26="9 3",O26="9 3,5",O26="9 4",O26="9 4,5",O26="9 5",O26="9 5,5",O26="9 6",O26="9 6,5",O26="9 7",O26="10 0,5",O26="10 1",O26="10 1,5",O26="10 2",O26="10 2,5",O26="10 3",O26="10 3,5",O26="10 4",O26="10 4,5",O26="10 5",O26="10 5,5",O26="10 6",O26="10 6,5",O26="10 7")),7-б!O24,IF(AND(P24="в",OR(O26="7 0,5",O26="7 1",O26="7 1,5",O26="7 2",O26="7 2,5",O26="7 3",O26="7 3,5",O26="7 4",O26="7 4,5",O26="7 5",O26="7 5,5",O26="7 6",O26="7 6,5",O26="7 7",O26="7а 0,5",O26="7а 1",O26="7а 1,5",O26="7а 2",O26="7а 2,5",O26="7а 3",O26="7а 3,5",O26="7а 4",O26="7а 4,5",O26="7а 5",O26="7а 5,5",O26="7а 6",O26="7а 6,5",O26="7а 7",O26="8 0,5",O26="8 1",O26="8 1,5",O26="8 2",O26="8 2,5",O26="8 3",O26="8 3,5",O26="8 4",O26="8 4,5",O26="8 5",O26="8 5,5",O26="8 6",O26="8 6,5",O26="8 7",O26="8а 0,5",O26="8а 1",O26="8а 1,5",O26="8а 2",O26="8а 2,5",O26="8а 3",O26="8а 3,5",O26="8а 4",O26="8а 4,5",O26="8а 5",O26="8а 5,5",O26="8а 6",O26="8а 6,5",O26="8а 7",O26="9 0,5",O26="9 1",O26="9 1,5",O26="9 2",O26="9 2,5",O26="9 3",O26="9 3,5",O26="9 4",O26="9 4,5",O26="9 5",O26="9 5,5",O26="9 6",O26="9 6,5",O26="9 7",O26="10 0,5",O26="10 1",O26="10 1,5",O26="10 2",O26="10 2,5",O26="10 3",O26="10 3,5",O26="10 4",O26="10 4,5",O26="10 5",O26="10 5,5",O26="10 6",O26="10 6,5",O26="10 7")),8-б!O24,IF(AND(OR(P24="о",P24="б",P24="к",P24="уо",),OR(O26="7 0,5",O26="7 1",O26="7 1,5",O26="7 2",O26="7 2,5",O26="7 3",O26="7 3,5",O26="7 4",O26="7 4,5",O26="7 5",O26="7 5,5",O26="7 6",O26="7 6,5",O26="7 7",O26="7а 0,5",O26="7а 1",O26="7а 1,5",O26="7а 2",O26="7а 2,5",O26="7а 3",O26="7а 3,5",O26="7а 4",O26="7а 4,5",O26="7а 5",O26="7а 5,5",O26="7а 6",O26="7а 6,5",O26="7а 7",O26="8 0,5",O26="8 1",O26="8 1,5",O26="8 2",O26="8 2,5",O26="8 3",O26="8 3,5",O26="8 4",O26="8 4,5",O26="8 5",O26="8 5,5",O26="8 6",O26="8 6,5",O26="8 7",O26="8а 0,5",O26="8а 1",O26="8а 1,5",O26="8а 2",O26="8а 2,5",O26="8а 3",O26="8а 3,5",O26="8а 4",O26="8а 4,5",O26="8а 5",O26="8а 5,5",O26="8а 6",O26="8а 6,5",O26="8а 7",O26="9 0,5",O26="9 1",O26="9 1,5",O26="9 2",O26="9 2,5",O26="9 3",O26="9 3,5",O26="9 4",O26="9 4,5",O26="9 5",O26="9 5,5",O26="9 6",O26="9 6,5",O26="9 7",O26="10 0,5",O26="10 1",O26="10 1,5",O26="10 2",O26="10 2,5",O26="10 3",O26="10 3,5",O26="10 4",O26="10 4,5",O26="10 5",O26="10 5,5",O26="10 6",O26="10 6,5",O26="10 7")),"",IF(AND(P$1="п",P24&lt;7),7-P24,IF(AND(P$1="п",P24=7),"",IF(AND(P$1="п",P24="в"),7,IF(OR(P26="о",P26="к",P26="уо",P26="б",),"",IF(P24&lt;8,8-P24,IF(P24="в",8,""))))))))))</f>
        <v/>
      </c>
      <c r="Q28" s="105" t="str">
        <f>IF(OR(Q$14="сб",Q$14="вс"),"",IF(AND(Q24="в",Q$1="п",OR(P26="7 0,5",P26="7 1",P26="7 1,5",P26="7 2",P26="7 2,5",P26="7 3",P26="7 3,5",P26="7 4",P26="7 4,5",P26="7 5",P26="7 5,5",P26="7 6",P26="7 6,5",P26="7 7",P26="7а 0,5",P26="7а 1",P26="7а 1,5",P26="7а 2",P26="7а 2,5",P26="7а 3",P26="7а 3,5",P26="7а 4",P26="7а 4,5",P26="7а 5",P26="7а 5,5",P26="7а 6",P26="7а 6,5",P26="7а 7",P26="8 0,5",P26="8 1",P26="8 1,5",P26="8 2",P26="8 2,5",P26="8 3",P26="8 3,5",P26="8 4",P26="8 4,5",P26="8 5",P26="8 5,5",P26="8 6",P26="8 6,5",P26="8 7",P26="8а 0,5",P26="8а 1",P26="8а 1,5",P26="8а 2",P26="8а 2,5",P26="8а 3",P26="8а 3,5",P26="8а 4",P26="8а 4,5",P26="8а 5",P26="8а 5,5",P26="8а 6",P26="8а 6,5",P26="8а 7",P26="9 0,5",P26="9 1",P26="9 1,5",P26="9 2",P26="9 2,5",P26="9 3",P26="9 3,5",P26="9 4",P26="9 4,5",P26="9 5",P26="9 5,5",P26="9 6",P26="9 6,5",P26="9 7",P26="10 0,5",P26="10 1",P26="10 1,5",P26="10 2",P26="10 2,5",P26="10 3",P26="10 3,5",P26="10 4",P26="10 4,5",P26="10 5",P26="10 5,5",P26="10 6",P26="10 6,5",P26="10 7")),7-б!P24,IF(AND(Q24="в",OR(P26="7 0,5",P26="7 1",P26="7 1,5",P26="7 2",P26="7 2,5",P26="7 3",P26="7 3,5",P26="7 4",P26="7 4,5",P26="7 5",P26="7 5,5",P26="7 6",P26="7 6,5",P26="7 7",P26="7а 0,5",P26="7а 1",P26="7а 1,5",P26="7а 2",P26="7а 2,5",P26="7а 3",P26="7а 3,5",P26="7а 4",P26="7а 4,5",P26="7а 5",P26="7а 5,5",P26="7а 6",P26="7а 6,5",P26="7а 7",P26="8 0,5",P26="8 1",P26="8 1,5",P26="8 2",P26="8 2,5",P26="8 3",P26="8 3,5",P26="8 4",P26="8 4,5",P26="8 5",P26="8 5,5",P26="8 6",P26="8 6,5",P26="8 7",P26="8а 0,5",P26="8а 1",P26="8а 1,5",P26="8а 2",P26="8а 2,5",P26="8а 3",P26="8а 3,5",P26="8а 4",P26="8а 4,5",P26="8а 5",P26="8а 5,5",P26="8а 6",P26="8а 6,5",P26="8а 7",P26="9 0,5",P26="9 1",P26="9 1,5",P26="9 2",P26="9 2,5",P26="9 3",P26="9 3,5",P26="9 4",P26="9 4,5",P26="9 5",P26="9 5,5",P26="9 6",P26="9 6,5",P26="9 7",P26="10 0,5",P26="10 1",P26="10 1,5",P26="10 2",P26="10 2,5",P26="10 3",P26="10 3,5",P26="10 4",P26="10 4,5",P26="10 5",P26="10 5,5",P26="10 6",P26="10 6,5",P26="10 7")),8-б!P24,IF(AND(OR(Q24="о",Q24="б",Q24="к",Q24="уо",),OR(P26="7 0,5",P26="7 1",P26="7 1,5",P26="7 2",P26="7 2,5",P26="7 3",P26="7 3,5",P26="7 4",P26="7 4,5",P26="7 5",P26="7 5,5",P26="7 6",P26="7 6,5",P26="7 7",P26="7а 0,5",P26="7а 1",P26="7а 1,5",P26="7а 2",P26="7а 2,5",P26="7а 3",P26="7а 3,5",P26="7а 4",P26="7а 4,5",P26="7а 5",P26="7а 5,5",P26="7а 6",P26="7а 6,5",P26="7а 7",P26="8 0,5",P26="8 1",P26="8 1,5",P26="8 2",P26="8 2,5",P26="8 3",P26="8 3,5",P26="8 4",P26="8 4,5",P26="8 5",P26="8 5,5",P26="8 6",P26="8 6,5",P26="8 7",P26="8а 0,5",P26="8а 1",P26="8а 1,5",P26="8а 2",P26="8а 2,5",P26="8а 3",P26="8а 3,5",P26="8а 4",P26="8а 4,5",P26="8а 5",P26="8а 5,5",P26="8а 6",P26="8а 6,5",P26="8а 7",P26="9 0,5",P26="9 1",P26="9 1,5",P26="9 2",P26="9 2,5",P26="9 3",P26="9 3,5",P26="9 4",P26="9 4,5",P26="9 5",P26="9 5,5",P26="9 6",P26="9 6,5",P26="9 7",P26="10 0,5",P26="10 1",P26="10 1,5",P26="10 2",P26="10 2,5",P26="10 3",P26="10 3,5",P26="10 4",P26="10 4,5",P26="10 5",P26="10 5,5",P26="10 6",P26="10 6,5",P26="10 7")),"",IF(AND(Q$1="п",Q24&lt;7),7-Q24,IF(AND(Q$1="п",Q24=7),"",IF(AND(Q$1="п",Q24="в"),7,IF(OR(Q26="о",Q26="к",Q26="уо",Q26="б",),"",IF(Q24&lt;8,8-Q24,IF(Q24="в",8,""))))))))))</f>
        <v/>
      </c>
      <c r="R28" s="105" t="str">
        <f>IF(OR(R$14="сб",R$14="вс"),"",IF(AND(R24="в",R$1="п",OR(Q26="7 0,5",Q26="7 1",Q26="7 1,5",Q26="7 2",Q26="7 2,5",Q26="7 3",Q26="7 3,5",Q26="7 4",Q26="7 4,5",Q26="7 5",Q26="7 5,5",Q26="7 6",Q26="7 6,5",Q26="7 7",Q26="7а 0,5",Q26="7а 1",Q26="7а 1,5",Q26="7а 2",Q26="7а 2,5",Q26="7а 3",Q26="7а 3,5",Q26="7а 4",Q26="7а 4,5",Q26="7а 5",Q26="7а 5,5",Q26="7а 6",Q26="7а 6,5",Q26="7а 7",Q26="8 0,5",Q26="8 1",Q26="8 1,5",Q26="8 2",Q26="8 2,5",Q26="8 3",Q26="8 3,5",Q26="8 4",Q26="8 4,5",Q26="8 5",Q26="8 5,5",Q26="8 6",Q26="8 6,5",Q26="8 7",Q26="8а 0,5",Q26="8а 1",Q26="8а 1,5",Q26="8а 2",Q26="8а 2,5",Q26="8а 3",Q26="8а 3,5",Q26="8а 4",Q26="8а 4,5",Q26="8а 5",Q26="8а 5,5",Q26="8а 6",Q26="8а 6,5",Q26="8а 7",Q26="9 0,5",Q26="9 1",Q26="9 1,5",Q26="9 2",Q26="9 2,5",Q26="9 3",Q26="9 3,5",Q26="9 4",Q26="9 4,5",Q26="9 5",Q26="9 5,5",Q26="9 6",Q26="9 6,5",Q26="9 7",Q26="10 0,5",Q26="10 1",Q26="10 1,5",Q26="10 2",Q26="10 2,5",Q26="10 3",Q26="10 3,5",Q26="10 4",Q26="10 4,5",Q26="10 5",Q26="10 5,5",Q26="10 6",Q26="10 6,5",Q26="10 7")),7-б!Q24,IF(AND(R24="в",OR(Q26="7 0,5",Q26="7 1",Q26="7 1,5",Q26="7 2",Q26="7 2,5",Q26="7 3",Q26="7 3,5",Q26="7 4",Q26="7 4,5",Q26="7 5",Q26="7 5,5",Q26="7 6",Q26="7 6,5",Q26="7 7",Q26="7а 0,5",Q26="7а 1",Q26="7а 1,5",Q26="7а 2",Q26="7а 2,5",Q26="7а 3",Q26="7а 3,5",Q26="7а 4",Q26="7а 4,5",Q26="7а 5",Q26="7а 5,5",Q26="7а 6",Q26="7а 6,5",Q26="7а 7",Q26="8 0,5",Q26="8 1",Q26="8 1,5",Q26="8 2",Q26="8 2,5",Q26="8 3",Q26="8 3,5",Q26="8 4",Q26="8 4,5",Q26="8 5",Q26="8 5,5",Q26="8 6",Q26="8 6,5",Q26="8 7",Q26="8а 0,5",Q26="8а 1",Q26="8а 1,5",Q26="8а 2",Q26="8а 2,5",Q26="8а 3",Q26="8а 3,5",Q26="8а 4",Q26="8а 4,5",Q26="8а 5",Q26="8а 5,5",Q26="8а 6",Q26="8а 6,5",Q26="8а 7",Q26="9 0,5",Q26="9 1",Q26="9 1,5",Q26="9 2",Q26="9 2,5",Q26="9 3",Q26="9 3,5",Q26="9 4",Q26="9 4,5",Q26="9 5",Q26="9 5,5",Q26="9 6",Q26="9 6,5",Q26="9 7",Q26="10 0,5",Q26="10 1",Q26="10 1,5",Q26="10 2",Q26="10 2,5",Q26="10 3",Q26="10 3,5",Q26="10 4",Q26="10 4,5",Q26="10 5",Q26="10 5,5",Q26="10 6",Q26="10 6,5",Q26="10 7")),8-б!Q24,IF(AND(OR(R24="о",R24="б",R24="к",R24="уо",),OR(Q26="7 0,5",Q26="7 1",Q26="7 1,5",Q26="7 2",Q26="7 2,5",Q26="7 3",Q26="7 3,5",Q26="7 4",Q26="7 4,5",Q26="7 5",Q26="7 5,5",Q26="7 6",Q26="7 6,5",Q26="7 7",Q26="7а 0,5",Q26="7а 1",Q26="7а 1,5",Q26="7а 2",Q26="7а 2,5",Q26="7а 3",Q26="7а 3,5",Q26="7а 4",Q26="7а 4,5",Q26="7а 5",Q26="7а 5,5",Q26="7а 6",Q26="7а 6,5",Q26="7а 7",Q26="8 0,5",Q26="8 1",Q26="8 1,5",Q26="8 2",Q26="8 2,5",Q26="8 3",Q26="8 3,5",Q26="8 4",Q26="8 4,5",Q26="8 5",Q26="8 5,5",Q26="8 6",Q26="8 6,5",Q26="8 7",Q26="8а 0,5",Q26="8а 1",Q26="8а 1,5",Q26="8а 2",Q26="8а 2,5",Q26="8а 3",Q26="8а 3,5",Q26="8а 4",Q26="8а 4,5",Q26="8а 5",Q26="8а 5,5",Q26="8а 6",Q26="8а 6,5",Q26="8а 7",Q26="9 0,5",Q26="9 1",Q26="9 1,5",Q26="9 2",Q26="9 2,5",Q26="9 3",Q26="9 3,5",Q26="9 4",Q26="9 4,5",Q26="9 5",Q26="9 5,5",Q26="9 6",Q26="9 6,5",Q26="9 7",Q26="10 0,5",Q26="10 1",Q26="10 1,5",Q26="10 2",Q26="10 2,5",Q26="10 3",Q26="10 3,5",Q26="10 4",Q26="10 4,5",Q26="10 5",Q26="10 5,5",Q26="10 6",Q26="10 6,5",Q26="10 7")),"",IF(AND(R$1="п",R24&lt;7),7-R24,IF(AND(R$1="п",R24=7),"",IF(AND(R$1="п",R24="в"),7,IF(OR(R26="о",R26="к",R26="уо",R26="б",),"",IF(R24&lt;8,8-R24,IF(R24="в",8,""))))))))))</f>
        <v/>
      </c>
      <c r="S28" s="104" t="str">
        <f>IF(OR(S$14="сб",S$14="вс"),"",IF(AND(S24="в",S$1="п",OR(R26="7 0,5",R26="7 1",R26="7 1,5",R26="7 2",R26="7 2,5",R26="7 3",R26="7 3,5",R26="7 4",R26="7 4,5",R26="7 5",R26="7 5,5",R26="7 6",R26="7 6,5",R26="7 7",R26="7а 0,5",R26="7а 1",R26="7а 1,5",R26="7а 2",R26="7а 2,5",R26="7а 3",R26="7а 3,5",R26="7а 4",R26="7а 4,5",R26="7а 5",R26="7а 5,5",R26="7а 6",R26="7а 6,5",R26="7а 7",R26="8 0,5",R26="8 1",R26="8 1,5",R26="8 2",R26="8 2,5",R26="8 3",R26="8 3,5",R26="8 4",R26="8 4,5",R26="8 5",R26="8 5,5",R26="8 6",R26="8 6,5",R26="8 7",R26="8а 0,5",R26="8а 1",R26="8а 1,5",R26="8а 2",R26="8а 2,5",R26="8а 3",R26="8а 3,5",R26="8а 4",R26="8а 4,5",R26="8а 5",R26="8а 5,5",R26="8а 6",R26="8а 6,5",R26="8а 7",R26="9 0,5",R26="9 1",R26="9 1,5",R26="9 2",R26="9 2,5",R26="9 3",R26="9 3,5",R26="9 4",R26="9 4,5",R26="9 5",R26="9 5,5",R26="9 6",R26="9 6,5",R26="9 7",R26="10 0,5",R26="10 1",R26="10 1,5",R26="10 2",R26="10 2,5",R26="10 3",R26="10 3,5",R26="10 4",R26="10 4,5",R26="10 5",R26="10 5,5",R26="10 6",R26="10 6,5",R26="10 7")),7-б!R24,IF(AND(S24="в",OR(R26="7 0,5",R26="7 1",R26="7 1,5",R26="7 2",R26="7 2,5",R26="7 3",R26="7 3,5",R26="7 4",R26="7 4,5",R26="7 5",R26="7 5,5",R26="7 6",R26="7 6,5",R26="7 7",R26="7а 0,5",R26="7а 1",R26="7а 1,5",R26="7а 2",R26="7а 2,5",R26="7а 3",R26="7а 3,5",R26="7а 4",R26="7а 4,5",R26="7а 5",R26="7а 5,5",R26="7а 6",R26="7а 6,5",R26="7а 7",R26="8 0,5",R26="8 1",R26="8 1,5",R26="8 2",R26="8 2,5",R26="8 3",R26="8 3,5",R26="8 4",R26="8 4,5",R26="8 5",R26="8 5,5",R26="8 6",R26="8 6,5",R26="8 7",R26="8а 0,5",R26="8а 1",R26="8а 1,5",R26="8а 2",R26="8а 2,5",R26="8а 3",R26="8а 3,5",R26="8а 4",R26="8а 4,5",R26="8а 5",R26="8а 5,5",R26="8а 6",R26="8а 6,5",R26="8а 7",R26="9 0,5",R26="9 1",R26="9 1,5",R26="9 2",R26="9 2,5",R26="9 3",R26="9 3,5",R26="9 4",R26="9 4,5",R26="9 5",R26="9 5,5",R26="9 6",R26="9 6,5",R26="9 7",R26="10 0,5",R26="10 1",R26="10 1,5",R26="10 2",R26="10 2,5",R26="10 3",R26="10 3,5",R26="10 4",R26="10 4,5",R26="10 5",R26="10 5,5",R26="10 6",R26="10 6,5",R26="10 7")),8-б!R24,IF(AND(OR(S24="о",S24="б",S24="к",S24="уо",),OR(R26="7 0,5",R26="7 1",R26="7 1,5",R26="7 2",R26="7 2,5",R26="7 3",R26="7 3,5",R26="7 4",R26="7 4,5",R26="7 5",R26="7 5,5",R26="7 6",R26="7 6,5",R26="7 7",R26="7а 0,5",R26="7а 1",R26="7а 1,5",R26="7а 2",R26="7а 2,5",R26="7а 3",R26="7а 3,5",R26="7а 4",R26="7а 4,5",R26="7а 5",R26="7а 5,5",R26="7а 6",R26="7а 6,5",R26="7а 7",R26="8 0,5",R26="8 1",R26="8 1,5",R26="8 2",R26="8 2,5",R26="8 3",R26="8 3,5",R26="8 4",R26="8 4,5",R26="8 5",R26="8 5,5",R26="8 6",R26="8 6,5",R26="8 7",R26="8а 0,5",R26="8а 1",R26="8а 1,5",R26="8а 2",R26="8а 2,5",R26="8а 3",R26="8а 3,5",R26="8а 4",R26="8а 4,5",R26="8а 5",R26="8а 5,5",R26="8а 6",R26="8а 6,5",R26="8а 7",R26="9 0,5",R26="9 1",R26="9 1,5",R26="9 2",R26="9 2,5",R26="9 3",R26="9 3,5",R26="9 4",R26="9 4,5",R26="9 5",R26="9 5,5",R26="9 6",R26="9 6,5",R26="9 7",R26="10 0,5",R26="10 1",R26="10 1,5",R26="10 2",R26="10 2,5",R26="10 3",R26="10 3,5",R26="10 4",R26="10 4,5",R26="10 5",R26="10 5,5",R26="10 6",R26="10 6,5",R26="10 7")),"",IF(AND(S$1="п",S24&lt;7),7-S24,IF(AND(S$1="п",S24=7),"",IF(AND(S$1="п",S24="в"),7,IF(OR(S26="о",S26="к",S26="уо",S26="б",),"",IF(S24&lt;8,8-S24,IF(S24="в",8,""))))))))))</f>
        <v/>
      </c>
      <c r="T28" s="104" t="str">
        <f>IF(OR(T$14="сб",T$14="вс"),"",IF(AND(T24="в",T$1="п",OR(S26="7 0,5",S26="7 1",S26="7 1,5",S26="7 2",S26="7 2,5",S26="7 3",S26="7 3,5",S26="7 4",S26="7 4,5",S26="7 5",S26="7 5,5",S26="7 6",S26="7 6,5",S26="7 7",S26="7а 0,5",S26="7а 1",S26="7а 1,5",S26="7а 2",S26="7а 2,5",S26="7а 3",S26="7а 3,5",S26="7а 4",S26="7а 4,5",S26="7а 5",S26="7а 5,5",S26="7а 6",S26="7а 6,5",S26="7а 7",S26="8 0,5",S26="8 1",S26="8 1,5",S26="8 2",S26="8 2,5",S26="8 3",S26="8 3,5",S26="8 4",S26="8 4,5",S26="8 5",S26="8 5,5",S26="8 6",S26="8 6,5",S26="8 7",S26="8а 0,5",S26="8а 1",S26="8а 1,5",S26="8а 2",S26="8а 2,5",S26="8а 3",S26="8а 3,5",S26="8а 4",S26="8а 4,5",S26="8а 5",S26="8а 5,5",S26="8а 6",S26="8а 6,5",S26="8а 7",S26="9 0,5",S26="9 1",S26="9 1,5",S26="9 2",S26="9 2,5",S26="9 3",S26="9 3,5",S26="9 4",S26="9 4,5",S26="9 5",S26="9 5,5",S26="9 6",S26="9 6,5",S26="9 7",S26="10 0,5",S26="10 1",S26="10 1,5",S26="10 2",S26="10 2,5",S26="10 3",S26="10 3,5",S26="10 4",S26="10 4,5",S26="10 5",S26="10 5,5",S26="10 6",S26="10 6,5",S26="10 7")),7-б!S24,IF(AND(T24="в",OR(S26="7 0,5",S26="7 1",S26="7 1,5",S26="7 2",S26="7 2,5",S26="7 3",S26="7 3,5",S26="7 4",S26="7 4,5",S26="7 5",S26="7 5,5",S26="7 6",S26="7 6,5",S26="7 7",S26="7а 0,5",S26="7а 1",S26="7а 1,5",S26="7а 2",S26="7а 2,5",S26="7а 3",S26="7а 3,5",S26="7а 4",S26="7а 4,5",S26="7а 5",S26="7а 5,5",S26="7а 6",S26="7а 6,5",S26="7а 7",S26="8 0,5",S26="8 1",S26="8 1,5",S26="8 2",S26="8 2,5",S26="8 3",S26="8 3,5",S26="8 4",S26="8 4,5",S26="8 5",S26="8 5,5",S26="8 6",S26="8 6,5",S26="8 7",S26="8а 0,5",S26="8а 1",S26="8а 1,5",S26="8а 2",S26="8а 2,5",S26="8а 3",S26="8а 3,5",S26="8а 4",S26="8а 4,5",S26="8а 5",S26="8а 5,5",S26="8а 6",S26="8а 6,5",S26="8а 7",S26="9 0,5",S26="9 1",S26="9 1,5",S26="9 2",S26="9 2,5",S26="9 3",S26="9 3,5",S26="9 4",S26="9 4,5",S26="9 5",S26="9 5,5",S26="9 6",S26="9 6,5",S26="9 7",S26="10 0,5",S26="10 1",S26="10 1,5",S26="10 2",S26="10 2,5",S26="10 3",S26="10 3,5",S26="10 4",S26="10 4,5",S26="10 5",S26="10 5,5",S26="10 6",S26="10 6,5",S26="10 7")),8-б!S24,IF(AND(OR(T24="о",T24="б",T24="к",T24="уо",),OR(S26="7 0,5",S26="7 1",S26="7 1,5",S26="7 2",S26="7 2,5",S26="7 3",S26="7 3,5",S26="7 4",S26="7 4,5",S26="7 5",S26="7 5,5",S26="7 6",S26="7 6,5",S26="7 7",S26="7а 0,5",S26="7а 1",S26="7а 1,5",S26="7а 2",S26="7а 2,5",S26="7а 3",S26="7а 3,5",S26="7а 4",S26="7а 4,5",S26="7а 5",S26="7а 5,5",S26="7а 6",S26="7а 6,5",S26="7а 7",S26="8 0,5",S26="8 1",S26="8 1,5",S26="8 2",S26="8 2,5",S26="8 3",S26="8 3,5",S26="8 4",S26="8 4,5",S26="8 5",S26="8 5,5",S26="8 6",S26="8 6,5",S26="8 7",S26="8а 0,5",S26="8а 1",S26="8а 1,5",S26="8а 2",S26="8а 2,5",S26="8а 3",S26="8а 3,5",S26="8а 4",S26="8а 4,5",S26="8а 5",S26="8а 5,5",S26="8а 6",S26="8а 6,5",S26="8а 7",S26="9 0,5",S26="9 1",S26="9 1,5",S26="9 2",S26="9 2,5",S26="9 3",S26="9 3,5",S26="9 4",S26="9 4,5",S26="9 5",S26="9 5,5",S26="9 6",S26="9 6,5",S26="9 7",S26="10 0,5",S26="10 1",S26="10 1,5",S26="10 2",S26="10 2,5",S26="10 3",S26="10 3,5",S26="10 4",S26="10 4,5",S26="10 5",S26="10 5,5",S26="10 6",S26="10 6,5",S26="10 7")),"",IF(AND(T$1="п",T24&lt;7),7-T24,IF(AND(T$1="п",T24=7),"",IF(AND(T$1="п",T24="в"),7,IF(OR(T26="о",T26="к",T26="уо",T26="б",),"",IF(T24&lt;8,8-T24,IF(T24="в",8,""))))))))))</f>
        <v/>
      </c>
      <c r="U28" s="105" t="str">
        <f>IF(OR(U$14="сб",U$14="вс"),"",IF(AND(U24="в",U$1="п",OR(T26="7 0,5",T26="7 1",T26="7 1,5",T26="7 2",T26="7 2,5",T26="7 3",T26="7 3,5",T26="7 4",T26="7 4,5",T26="7 5",T26="7 5,5",T26="7 6",T26="7 6,5",T26="7 7",T26="7а 0,5",T26="7а 1",T26="7а 1,5",T26="7а 2",T26="7а 2,5",T26="7а 3",T26="7а 3,5",T26="7а 4",T26="7а 4,5",T26="7а 5",T26="7а 5,5",T26="7а 6",T26="7а 6,5",T26="7а 7",T26="8 0,5",T26="8 1",T26="8 1,5",T26="8 2",T26="8 2,5",T26="8 3",T26="8 3,5",T26="8 4",T26="8 4,5",T26="8 5",T26="8 5,5",T26="8 6",T26="8 6,5",T26="8 7",T26="8а 0,5",T26="8а 1",T26="8а 1,5",T26="8а 2",T26="8а 2,5",T26="8а 3",T26="8а 3,5",T26="8а 4",T26="8а 4,5",T26="8а 5",T26="8а 5,5",T26="8а 6",T26="8а 6,5",T26="8а 7",T26="9 0,5",T26="9 1",T26="9 1,5",T26="9 2",T26="9 2,5",T26="9 3",T26="9 3,5",T26="9 4",T26="9 4,5",T26="9 5",T26="9 5,5",T26="9 6",T26="9 6,5",T26="9 7",T26="10 0,5",T26="10 1",T26="10 1,5",T26="10 2",T26="10 2,5",T26="10 3",T26="10 3,5",T26="10 4",T26="10 4,5",T26="10 5",T26="10 5,5",T26="10 6",T26="10 6,5",T26="10 7")),7-б!T24,IF(AND(U24="в",OR(T26="7 0,5",T26="7 1",T26="7 1,5",T26="7 2",T26="7 2,5",T26="7 3",T26="7 3,5",T26="7 4",T26="7 4,5",T26="7 5",T26="7 5,5",T26="7 6",T26="7 6,5",T26="7 7",T26="7а 0,5",T26="7а 1",T26="7а 1,5",T26="7а 2",T26="7а 2,5",T26="7а 3",T26="7а 3,5",T26="7а 4",T26="7а 4,5",T26="7а 5",T26="7а 5,5",T26="7а 6",T26="7а 6,5",T26="7а 7",T26="8 0,5",T26="8 1",T26="8 1,5",T26="8 2",T26="8 2,5",T26="8 3",T26="8 3,5",T26="8 4",T26="8 4,5",T26="8 5",T26="8 5,5",T26="8 6",T26="8 6,5",T26="8 7",T26="8а 0,5",T26="8а 1",T26="8а 1,5",T26="8а 2",T26="8а 2,5",T26="8а 3",T26="8а 3,5",T26="8а 4",T26="8а 4,5",T26="8а 5",T26="8а 5,5",T26="8а 6",T26="8а 6,5",T26="8а 7",T26="9 0,5",T26="9 1",T26="9 1,5",T26="9 2",T26="9 2,5",T26="9 3",T26="9 3,5",T26="9 4",T26="9 4,5",T26="9 5",T26="9 5,5",T26="9 6",T26="9 6,5",T26="9 7",T26="10 0,5",T26="10 1",T26="10 1,5",T26="10 2",T26="10 2,5",T26="10 3",T26="10 3,5",T26="10 4",T26="10 4,5",T26="10 5",T26="10 5,5",T26="10 6",T26="10 6,5",T26="10 7")),8-б!T24,IF(AND(OR(U24="о",U24="б",U24="к",U24="уо",),OR(T26="7 0,5",T26="7 1",T26="7 1,5",T26="7 2",T26="7 2,5",T26="7 3",T26="7 3,5",T26="7 4",T26="7 4,5",T26="7 5",T26="7 5,5",T26="7 6",T26="7 6,5",T26="7 7",T26="7а 0,5",T26="7а 1",T26="7а 1,5",T26="7а 2",T26="7а 2,5",T26="7а 3",T26="7а 3,5",T26="7а 4",T26="7а 4,5",T26="7а 5",T26="7а 5,5",T26="7а 6",T26="7а 6,5",T26="7а 7",T26="8 0,5",T26="8 1",T26="8 1,5",T26="8 2",T26="8 2,5",T26="8 3",T26="8 3,5",T26="8 4",T26="8 4,5",T26="8 5",T26="8 5,5",T26="8 6",T26="8 6,5",T26="8 7",T26="8а 0,5",T26="8а 1",T26="8а 1,5",T26="8а 2",T26="8а 2,5",T26="8а 3",T26="8а 3,5",T26="8а 4",T26="8а 4,5",T26="8а 5",T26="8а 5,5",T26="8а 6",T26="8а 6,5",T26="8а 7",T26="9 0,5",T26="9 1",T26="9 1,5",T26="9 2",T26="9 2,5",T26="9 3",T26="9 3,5",T26="9 4",T26="9 4,5",T26="9 5",T26="9 5,5",T26="9 6",T26="9 6,5",T26="9 7",T26="10 0,5",T26="10 1",T26="10 1,5",T26="10 2",T26="10 2,5",T26="10 3",T26="10 3,5",T26="10 4",T26="10 4,5",T26="10 5",T26="10 5,5",T26="10 6",T26="10 6,5",T26="10 7")),"",IF(AND(U$1="п",U24&lt;7),7-U24,IF(AND(U$1="п",U24=7),"",IF(AND(U$1="п",U24="в"),7,IF(OR(U26="о",U26="к",U26="уо",U26="б",),"",IF(U24&lt;8,8-U24,IF(U24="в",8,""))))))))))</f>
        <v/>
      </c>
      <c r="V28" s="105" t="str">
        <f>IF(OR(V$14="сб",V$14="вс"),"",IF(AND(V24="в",V$1="п",OR(U26="7 0,5",U26="7 1",U26="7 1,5",U26="7 2",U26="7 2,5",U26="7 3",U26="7 3,5",U26="7 4",U26="7 4,5",U26="7 5",U26="7 5,5",U26="7 6",U26="7 6,5",U26="7 7",U26="7а 0,5",U26="7а 1",U26="7а 1,5",U26="7а 2",U26="7а 2,5",U26="7а 3",U26="7а 3,5",U26="7а 4",U26="7а 4,5",U26="7а 5",U26="7а 5,5",U26="7а 6",U26="7а 6,5",U26="7а 7",U26="8 0,5",U26="8 1",U26="8 1,5",U26="8 2",U26="8 2,5",U26="8 3",U26="8 3,5",U26="8 4",U26="8 4,5",U26="8 5",U26="8 5,5",U26="8 6",U26="8 6,5",U26="8 7",U26="8а 0,5",U26="8а 1",U26="8а 1,5",U26="8а 2",U26="8а 2,5",U26="8а 3",U26="8а 3,5",U26="8а 4",U26="8а 4,5",U26="8а 5",U26="8а 5,5",U26="8а 6",U26="8а 6,5",U26="8а 7",U26="9 0,5",U26="9 1",U26="9 1,5",U26="9 2",U26="9 2,5",U26="9 3",U26="9 3,5",U26="9 4",U26="9 4,5",U26="9 5",U26="9 5,5",U26="9 6",U26="9 6,5",U26="9 7",U26="10 0,5",U26="10 1",U26="10 1,5",U26="10 2",U26="10 2,5",U26="10 3",U26="10 3,5",U26="10 4",U26="10 4,5",U26="10 5",U26="10 5,5",U26="10 6",U26="10 6,5",U26="10 7")),7-б!U24,IF(AND(V24="в",OR(U26="7 0,5",U26="7 1",U26="7 1,5",U26="7 2",U26="7 2,5",U26="7 3",U26="7 3,5",U26="7 4",U26="7 4,5",U26="7 5",U26="7 5,5",U26="7 6",U26="7 6,5",U26="7 7",U26="7а 0,5",U26="7а 1",U26="7а 1,5",U26="7а 2",U26="7а 2,5",U26="7а 3",U26="7а 3,5",U26="7а 4",U26="7а 4,5",U26="7а 5",U26="7а 5,5",U26="7а 6",U26="7а 6,5",U26="7а 7",U26="8 0,5",U26="8 1",U26="8 1,5",U26="8 2",U26="8 2,5",U26="8 3",U26="8 3,5",U26="8 4",U26="8 4,5",U26="8 5",U26="8 5,5",U26="8 6",U26="8 6,5",U26="8 7",U26="8а 0,5",U26="8а 1",U26="8а 1,5",U26="8а 2",U26="8а 2,5",U26="8а 3",U26="8а 3,5",U26="8а 4",U26="8а 4,5",U26="8а 5",U26="8а 5,5",U26="8а 6",U26="8а 6,5",U26="8а 7",U26="9 0,5",U26="9 1",U26="9 1,5",U26="9 2",U26="9 2,5",U26="9 3",U26="9 3,5",U26="9 4",U26="9 4,5",U26="9 5",U26="9 5,5",U26="9 6",U26="9 6,5",U26="9 7",U26="10 0,5",U26="10 1",U26="10 1,5",U26="10 2",U26="10 2,5",U26="10 3",U26="10 3,5",U26="10 4",U26="10 4,5",U26="10 5",U26="10 5,5",U26="10 6",U26="10 6,5",U26="10 7")),8-б!U24,IF(AND(OR(V24="о",V24="б",V24="к",V24="уо",),OR(U26="7 0,5",U26="7 1",U26="7 1,5",U26="7 2",U26="7 2,5",U26="7 3",U26="7 3,5",U26="7 4",U26="7 4,5",U26="7 5",U26="7 5,5",U26="7 6",U26="7 6,5",U26="7 7",U26="7а 0,5",U26="7а 1",U26="7а 1,5",U26="7а 2",U26="7а 2,5",U26="7а 3",U26="7а 3,5",U26="7а 4",U26="7а 4,5",U26="7а 5",U26="7а 5,5",U26="7а 6",U26="7а 6,5",U26="7а 7",U26="8 0,5",U26="8 1",U26="8 1,5",U26="8 2",U26="8 2,5",U26="8 3",U26="8 3,5",U26="8 4",U26="8 4,5",U26="8 5",U26="8 5,5",U26="8 6",U26="8 6,5",U26="8 7",U26="8а 0,5",U26="8а 1",U26="8а 1,5",U26="8а 2",U26="8а 2,5",U26="8а 3",U26="8а 3,5",U26="8а 4",U26="8а 4,5",U26="8а 5",U26="8а 5,5",U26="8а 6",U26="8а 6,5",U26="8а 7",U26="9 0,5",U26="9 1",U26="9 1,5",U26="9 2",U26="9 2,5",U26="9 3",U26="9 3,5",U26="9 4",U26="9 4,5",U26="9 5",U26="9 5,5",U26="9 6",U26="9 6,5",U26="9 7",U26="10 0,5",U26="10 1",U26="10 1,5",U26="10 2",U26="10 2,5",U26="10 3",U26="10 3,5",U26="10 4",U26="10 4,5",U26="10 5",U26="10 5,5",U26="10 6",U26="10 6,5",U26="10 7")),"",IF(AND(V$1="п",V24&lt;7),7-V24,IF(AND(V$1="п",V24=7),"",IF(AND(V$1="п",V24="в"),7,IF(OR(V26="о",V26="к",V26="уо",V26="б",),"",IF(V24&lt;8,8-V24,IF(V24="в",8,""))))))))))</f>
        <v/>
      </c>
      <c r="W28" s="105" t="str">
        <f>IF(OR(W$14="сб",W$14="вс"),"",IF(AND(W24="в",W$1="п",OR(V26="7 0,5",V26="7 1",V26="7 1,5",V26="7 2",V26="7 2,5",V26="7 3",V26="7 3,5",V26="7 4",V26="7 4,5",V26="7 5",V26="7 5,5",V26="7 6",V26="7 6,5",V26="7 7",V26="7а 0,5",V26="7а 1",V26="7а 1,5",V26="7а 2",V26="7а 2,5",V26="7а 3",V26="7а 3,5",V26="7а 4",V26="7а 4,5",V26="7а 5",V26="7а 5,5",V26="7а 6",V26="7а 6,5",V26="7а 7",V26="8 0,5",V26="8 1",V26="8 1,5",V26="8 2",V26="8 2,5",V26="8 3",V26="8 3,5",V26="8 4",V26="8 4,5",V26="8 5",V26="8 5,5",V26="8 6",V26="8 6,5",V26="8 7",V26="8а 0,5",V26="8а 1",V26="8а 1,5",V26="8а 2",V26="8а 2,5",V26="8а 3",V26="8а 3,5",V26="8а 4",V26="8а 4,5",V26="8а 5",V26="8а 5,5",V26="8а 6",V26="8а 6,5",V26="8а 7",V26="9 0,5",V26="9 1",V26="9 1,5",V26="9 2",V26="9 2,5",V26="9 3",V26="9 3,5",V26="9 4",V26="9 4,5",V26="9 5",V26="9 5,5",V26="9 6",V26="9 6,5",V26="9 7",V26="10 0,5",V26="10 1",V26="10 1,5",V26="10 2",V26="10 2,5",V26="10 3",V26="10 3,5",V26="10 4",V26="10 4,5",V26="10 5",V26="10 5,5",V26="10 6",V26="10 6,5",V26="10 7")),7-б!V24,IF(AND(W24="в",OR(V26="7 0,5",V26="7 1",V26="7 1,5",V26="7 2",V26="7 2,5",V26="7 3",V26="7 3,5",V26="7 4",V26="7 4,5",V26="7 5",V26="7 5,5",V26="7 6",V26="7 6,5",V26="7 7",V26="7а 0,5",V26="7а 1",V26="7а 1,5",V26="7а 2",V26="7а 2,5",V26="7а 3",V26="7а 3,5",V26="7а 4",V26="7а 4,5",V26="7а 5",V26="7а 5,5",V26="7а 6",V26="7а 6,5",V26="7а 7",V26="8 0,5",V26="8 1",V26="8 1,5",V26="8 2",V26="8 2,5",V26="8 3",V26="8 3,5",V26="8 4",V26="8 4,5",V26="8 5",V26="8 5,5",V26="8 6",V26="8 6,5",V26="8 7",V26="8а 0,5",V26="8а 1",V26="8а 1,5",V26="8а 2",V26="8а 2,5",V26="8а 3",V26="8а 3,5",V26="8а 4",V26="8а 4,5",V26="8а 5",V26="8а 5,5",V26="8а 6",V26="8а 6,5",V26="8а 7",V26="9 0,5",V26="9 1",V26="9 1,5",V26="9 2",V26="9 2,5",V26="9 3",V26="9 3,5",V26="9 4",V26="9 4,5",V26="9 5",V26="9 5,5",V26="9 6",V26="9 6,5",V26="9 7",V26="10 0,5",V26="10 1",V26="10 1,5",V26="10 2",V26="10 2,5",V26="10 3",V26="10 3,5",V26="10 4",V26="10 4,5",V26="10 5",V26="10 5,5",V26="10 6",V26="10 6,5",V26="10 7")),8-б!V24,IF(AND(OR(W24="о",W24="б",W24="к",W24="уо",),OR(V26="7 0,5",V26="7 1",V26="7 1,5",V26="7 2",V26="7 2,5",V26="7 3",V26="7 3,5",V26="7 4",V26="7 4,5",V26="7 5",V26="7 5,5",V26="7 6",V26="7 6,5",V26="7 7",V26="7а 0,5",V26="7а 1",V26="7а 1,5",V26="7а 2",V26="7а 2,5",V26="7а 3",V26="7а 3,5",V26="7а 4",V26="7а 4,5",V26="7а 5",V26="7а 5,5",V26="7а 6",V26="7а 6,5",V26="7а 7",V26="8 0,5",V26="8 1",V26="8 1,5",V26="8 2",V26="8 2,5",V26="8 3",V26="8 3,5",V26="8 4",V26="8 4,5",V26="8 5",V26="8 5,5",V26="8 6",V26="8 6,5",V26="8 7",V26="8а 0,5",V26="8а 1",V26="8а 1,5",V26="8а 2",V26="8а 2,5",V26="8а 3",V26="8а 3,5",V26="8а 4",V26="8а 4,5",V26="8а 5",V26="8а 5,5",V26="8а 6",V26="8а 6,5",V26="8а 7",V26="9 0,5",V26="9 1",V26="9 1,5",V26="9 2",V26="9 2,5",V26="9 3",V26="9 3,5",V26="9 4",V26="9 4,5",V26="9 5",V26="9 5,5",V26="9 6",V26="9 6,5",V26="9 7",V26="10 0,5",V26="10 1",V26="10 1,5",V26="10 2",V26="10 2,5",V26="10 3",V26="10 3,5",V26="10 4",V26="10 4,5",V26="10 5",V26="10 5,5",V26="10 6",V26="10 6,5",V26="10 7")),"",IF(AND(W$1="п",W24&lt;7),7-W24,IF(AND(W$1="п",W24=7),"",IF(AND(W$1="п",W24="в"),7,IF(OR(W26="о",W26="к",W26="уо",W26="б",),"",IF(W24&lt;8,8-W24,IF(W24="в",8,""))))))))))</f>
        <v/>
      </c>
      <c r="X28" s="105" t="str">
        <f>IF(OR(X$14="сб",X$14="вс"),"",IF(AND(X24="в",X$1="п",OR(W26="7 0,5",W26="7 1",W26="7 1,5",W26="7 2",W26="7 2,5",W26="7 3",W26="7 3,5",W26="7 4",W26="7 4,5",W26="7 5",W26="7 5,5",W26="7 6",W26="7 6,5",W26="7 7",W26="7а 0,5",W26="7а 1",W26="7а 1,5",W26="7а 2",W26="7а 2,5",W26="7а 3",W26="7а 3,5",W26="7а 4",W26="7а 4,5",W26="7а 5",W26="7а 5,5",W26="7а 6",W26="7а 6,5",W26="7а 7",W26="8 0,5",W26="8 1",W26="8 1,5",W26="8 2",W26="8 2,5",W26="8 3",W26="8 3,5",W26="8 4",W26="8 4,5",W26="8 5",W26="8 5,5",W26="8 6",W26="8 6,5",W26="8 7",W26="8а 0,5",W26="8а 1",W26="8а 1,5",W26="8а 2",W26="8а 2,5",W26="8а 3",W26="8а 3,5",W26="8а 4",W26="8а 4,5",W26="8а 5",W26="8а 5,5",W26="8а 6",W26="8а 6,5",W26="8а 7",W26="9 0,5",W26="9 1",W26="9 1,5",W26="9 2",W26="9 2,5",W26="9 3",W26="9 3,5",W26="9 4",W26="9 4,5",W26="9 5",W26="9 5,5",W26="9 6",W26="9 6,5",W26="9 7",W26="10 0,5",W26="10 1",W26="10 1,5",W26="10 2",W26="10 2,5",W26="10 3",W26="10 3,5",W26="10 4",W26="10 4,5",W26="10 5",W26="10 5,5",W26="10 6",W26="10 6,5",W26="10 7")),7-б!W24,IF(AND(X24="в",OR(W26="7 0,5",W26="7 1",W26="7 1,5",W26="7 2",W26="7 2,5",W26="7 3",W26="7 3,5",W26="7 4",W26="7 4,5",W26="7 5",W26="7 5,5",W26="7 6",W26="7 6,5",W26="7 7",W26="7а 0,5",W26="7а 1",W26="7а 1,5",W26="7а 2",W26="7а 2,5",W26="7а 3",W26="7а 3,5",W26="7а 4",W26="7а 4,5",W26="7а 5",W26="7а 5,5",W26="7а 6",W26="7а 6,5",W26="7а 7",W26="8 0,5",W26="8 1",W26="8 1,5",W26="8 2",W26="8 2,5",W26="8 3",W26="8 3,5",W26="8 4",W26="8 4,5",W26="8 5",W26="8 5,5",W26="8 6",W26="8 6,5",W26="8 7",W26="8а 0,5",W26="8а 1",W26="8а 1,5",W26="8а 2",W26="8а 2,5",W26="8а 3",W26="8а 3,5",W26="8а 4",W26="8а 4,5",W26="8а 5",W26="8а 5,5",W26="8а 6",W26="8а 6,5",W26="8а 7",W26="9 0,5",W26="9 1",W26="9 1,5",W26="9 2",W26="9 2,5",W26="9 3",W26="9 3,5",W26="9 4",W26="9 4,5",W26="9 5",W26="9 5,5",W26="9 6",W26="9 6,5",W26="9 7",W26="10 0,5",W26="10 1",W26="10 1,5",W26="10 2",W26="10 2,5",W26="10 3",W26="10 3,5",W26="10 4",W26="10 4,5",W26="10 5",W26="10 5,5",W26="10 6",W26="10 6,5",W26="10 7")),8-б!W24,IF(AND(OR(X24="о",X24="б",X24="к",X24="уо",),OR(W26="7 0,5",W26="7 1",W26="7 1,5",W26="7 2",W26="7 2,5",W26="7 3",W26="7 3,5",W26="7 4",W26="7 4,5",W26="7 5",W26="7 5,5",W26="7 6",W26="7 6,5",W26="7 7",W26="7а 0,5",W26="7а 1",W26="7а 1,5",W26="7а 2",W26="7а 2,5",W26="7а 3",W26="7а 3,5",W26="7а 4",W26="7а 4,5",W26="7а 5",W26="7а 5,5",W26="7а 6",W26="7а 6,5",W26="7а 7",W26="8 0,5",W26="8 1",W26="8 1,5",W26="8 2",W26="8 2,5",W26="8 3",W26="8 3,5",W26="8 4",W26="8 4,5",W26="8 5",W26="8 5,5",W26="8 6",W26="8 6,5",W26="8 7",W26="8а 0,5",W26="8а 1",W26="8а 1,5",W26="8а 2",W26="8а 2,5",W26="8а 3",W26="8а 3,5",W26="8а 4",W26="8а 4,5",W26="8а 5",W26="8а 5,5",W26="8а 6",W26="8а 6,5",W26="8а 7",W26="9 0,5",W26="9 1",W26="9 1,5",W26="9 2",W26="9 2,5",W26="9 3",W26="9 3,5",W26="9 4",W26="9 4,5",W26="9 5",W26="9 5,5",W26="9 6",W26="9 6,5",W26="9 7",W26="10 0,5",W26="10 1",W26="10 1,5",W26="10 2",W26="10 2,5",W26="10 3",W26="10 3,5",W26="10 4",W26="10 4,5",W26="10 5",W26="10 5,5",W26="10 6",W26="10 6,5",W26="10 7")),"",IF(AND(X$1="п",X24&lt;7),7-X24,IF(AND(X$1="п",X24=7),"",IF(AND(X$1="п",X24="в"),7,IF(OR(X26="о",X26="к",X26="уо",X26="б",),"",IF(X24&lt;8,8-X24,IF(X24="в",8,""))))))))))</f>
        <v/>
      </c>
      <c r="Y28" s="105" t="str">
        <f>IF(OR(Y$14="сб",Y$14="вс"),"",IF(AND(Y24="в",Y$1="п",OR(X26="7 0,5",X26="7 1",X26="7 1,5",X26="7 2",X26="7 2,5",X26="7 3",X26="7 3,5",X26="7 4",X26="7 4,5",X26="7 5",X26="7 5,5",X26="7 6",X26="7 6,5",X26="7 7",X26="7а 0,5",X26="7а 1",X26="7а 1,5",X26="7а 2",X26="7а 2,5",X26="7а 3",X26="7а 3,5",X26="7а 4",X26="7а 4,5",X26="7а 5",X26="7а 5,5",X26="7а 6",X26="7а 6,5",X26="7а 7",X26="8 0,5",X26="8 1",X26="8 1,5",X26="8 2",X26="8 2,5",X26="8 3",X26="8 3,5",X26="8 4",X26="8 4,5",X26="8 5",X26="8 5,5",X26="8 6",X26="8 6,5",X26="8 7",X26="8а 0,5",X26="8а 1",X26="8а 1,5",X26="8а 2",X26="8а 2,5",X26="8а 3",X26="8а 3,5",X26="8а 4",X26="8а 4,5",X26="8а 5",X26="8а 5,5",X26="8а 6",X26="8а 6,5",X26="8а 7",X26="9 0,5",X26="9 1",X26="9 1,5",X26="9 2",X26="9 2,5",X26="9 3",X26="9 3,5",X26="9 4",X26="9 4,5",X26="9 5",X26="9 5,5",X26="9 6",X26="9 6,5",X26="9 7",X26="10 0,5",X26="10 1",X26="10 1,5",X26="10 2",X26="10 2,5",X26="10 3",X26="10 3,5",X26="10 4",X26="10 4,5",X26="10 5",X26="10 5,5",X26="10 6",X26="10 6,5",X26="10 7")),7-б!X24,IF(AND(Y24="в",OR(X26="7 0,5",X26="7 1",X26="7 1,5",X26="7 2",X26="7 2,5",X26="7 3",X26="7 3,5",X26="7 4",X26="7 4,5",X26="7 5",X26="7 5,5",X26="7 6",X26="7 6,5",X26="7 7",X26="7а 0,5",X26="7а 1",X26="7а 1,5",X26="7а 2",X26="7а 2,5",X26="7а 3",X26="7а 3,5",X26="7а 4",X26="7а 4,5",X26="7а 5",X26="7а 5,5",X26="7а 6",X26="7а 6,5",X26="7а 7",X26="8 0,5",X26="8 1",X26="8 1,5",X26="8 2",X26="8 2,5",X26="8 3",X26="8 3,5",X26="8 4",X26="8 4,5",X26="8 5",X26="8 5,5",X26="8 6",X26="8 6,5",X26="8 7",X26="8а 0,5",X26="8а 1",X26="8а 1,5",X26="8а 2",X26="8а 2,5",X26="8а 3",X26="8а 3,5",X26="8а 4",X26="8а 4,5",X26="8а 5",X26="8а 5,5",X26="8а 6",X26="8а 6,5",X26="8а 7",X26="9 0,5",X26="9 1",X26="9 1,5",X26="9 2",X26="9 2,5",X26="9 3",X26="9 3,5",X26="9 4",X26="9 4,5",X26="9 5",X26="9 5,5",X26="9 6",X26="9 6,5",X26="9 7",X26="10 0,5",X26="10 1",X26="10 1,5",X26="10 2",X26="10 2,5",X26="10 3",X26="10 3,5",X26="10 4",X26="10 4,5",X26="10 5",X26="10 5,5",X26="10 6",X26="10 6,5",X26="10 7")),8-б!X24,IF(AND(OR(Y24="о",Y24="б",Y24="к",Y24="уо",),OR(X26="7 0,5",X26="7 1",X26="7 1,5",X26="7 2",X26="7 2,5",X26="7 3",X26="7 3,5",X26="7 4",X26="7 4,5",X26="7 5",X26="7 5,5",X26="7 6",X26="7 6,5",X26="7 7",X26="7а 0,5",X26="7а 1",X26="7а 1,5",X26="7а 2",X26="7а 2,5",X26="7а 3",X26="7а 3,5",X26="7а 4",X26="7а 4,5",X26="7а 5",X26="7а 5,5",X26="7а 6",X26="7а 6,5",X26="7а 7",X26="8 0,5",X26="8 1",X26="8 1,5",X26="8 2",X26="8 2,5",X26="8 3",X26="8 3,5",X26="8 4",X26="8 4,5",X26="8 5",X26="8 5,5",X26="8 6",X26="8 6,5",X26="8 7",X26="8а 0,5",X26="8а 1",X26="8а 1,5",X26="8а 2",X26="8а 2,5",X26="8а 3",X26="8а 3,5",X26="8а 4",X26="8а 4,5",X26="8а 5",X26="8а 5,5",X26="8а 6",X26="8а 6,5",X26="8а 7",X26="9 0,5",X26="9 1",X26="9 1,5",X26="9 2",X26="9 2,5",X26="9 3",X26="9 3,5",X26="9 4",X26="9 4,5",X26="9 5",X26="9 5,5",X26="9 6",X26="9 6,5",X26="9 7",X26="10 0,5",X26="10 1",X26="10 1,5",X26="10 2",X26="10 2,5",X26="10 3",X26="10 3,5",X26="10 4",X26="10 4,5",X26="10 5",X26="10 5,5",X26="10 6",X26="10 6,5",X26="10 7")),"",IF(AND(Y$1="п",Y24&lt;7),7-Y24,IF(AND(Y$1="п",Y24=7),"",IF(AND(Y$1="п",Y24="в"),7,IF(OR(Y26="о",Y26="к",Y26="уо",Y26="б",),"",IF(Y24&lt;8,8-Y24,IF(Y24="в",8,""))))))))))</f>
        <v/>
      </c>
      <c r="Z28" s="104" t="str">
        <f>IF(OR(Z$14="сб",Z$14="вс"),"",IF(AND(Z24="в",Z$1="п",OR(Y26="7 0,5",Y26="7 1",Y26="7 1,5",Y26="7 2",Y26="7 2,5",Y26="7 3",Y26="7 3,5",Y26="7 4",Y26="7 4,5",Y26="7 5",Y26="7 5,5",Y26="7 6",Y26="7 6,5",Y26="7 7",Y26="7а 0,5",Y26="7а 1",Y26="7а 1,5",Y26="7а 2",Y26="7а 2,5",Y26="7а 3",Y26="7а 3,5",Y26="7а 4",Y26="7а 4,5",Y26="7а 5",Y26="7а 5,5",Y26="7а 6",Y26="7а 6,5",Y26="7а 7",Y26="8 0,5",Y26="8 1",Y26="8 1,5",Y26="8 2",Y26="8 2,5",Y26="8 3",Y26="8 3,5",Y26="8 4",Y26="8 4,5",Y26="8 5",Y26="8 5,5",Y26="8 6",Y26="8 6,5",Y26="8 7",Y26="8а 0,5",Y26="8а 1",Y26="8а 1,5",Y26="8а 2",Y26="8а 2,5",Y26="8а 3",Y26="8а 3,5",Y26="8а 4",Y26="8а 4,5",Y26="8а 5",Y26="8а 5,5",Y26="8а 6",Y26="8а 6,5",Y26="8а 7",Y26="9 0,5",Y26="9 1",Y26="9 1,5",Y26="9 2",Y26="9 2,5",Y26="9 3",Y26="9 3,5",Y26="9 4",Y26="9 4,5",Y26="9 5",Y26="9 5,5",Y26="9 6",Y26="9 6,5",Y26="9 7",Y26="10 0,5",Y26="10 1",Y26="10 1,5",Y26="10 2",Y26="10 2,5",Y26="10 3",Y26="10 3,5",Y26="10 4",Y26="10 4,5",Y26="10 5",Y26="10 5,5",Y26="10 6",Y26="10 6,5",Y26="10 7")),7-б!Y24,IF(AND(Z24="в",OR(Y26="7 0,5",Y26="7 1",Y26="7 1,5",Y26="7 2",Y26="7 2,5",Y26="7 3",Y26="7 3,5",Y26="7 4",Y26="7 4,5",Y26="7 5",Y26="7 5,5",Y26="7 6",Y26="7 6,5",Y26="7 7",Y26="7а 0,5",Y26="7а 1",Y26="7а 1,5",Y26="7а 2",Y26="7а 2,5",Y26="7а 3",Y26="7а 3,5",Y26="7а 4",Y26="7а 4,5",Y26="7а 5",Y26="7а 5,5",Y26="7а 6",Y26="7а 6,5",Y26="7а 7",Y26="8 0,5",Y26="8 1",Y26="8 1,5",Y26="8 2",Y26="8 2,5",Y26="8 3",Y26="8 3,5",Y26="8 4",Y26="8 4,5",Y26="8 5",Y26="8 5,5",Y26="8 6",Y26="8 6,5",Y26="8 7",Y26="8а 0,5",Y26="8а 1",Y26="8а 1,5",Y26="8а 2",Y26="8а 2,5",Y26="8а 3",Y26="8а 3,5",Y26="8а 4",Y26="8а 4,5",Y26="8а 5",Y26="8а 5,5",Y26="8а 6",Y26="8а 6,5",Y26="8а 7",Y26="9 0,5",Y26="9 1",Y26="9 1,5",Y26="9 2",Y26="9 2,5",Y26="9 3",Y26="9 3,5",Y26="9 4",Y26="9 4,5",Y26="9 5",Y26="9 5,5",Y26="9 6",Y26="9 6,5",Y26="9 7",Y26="10 0,5",Y26="10 1",Y26="10 1,5",Y26="10 2",Y26="10 2,5",Y26="10 3",Y26="10 3,5",Y26="10 4",Y26="10 4,5",Y26="10 5",Y26="10 5,5",Y26="10 6",Y26="10 6,5",Y26="10 7")),8-б!Y24,IF(AND(OR(Z24="о",Z24="б",Z24="к",Z24="уо",),OR(Y26="7 0,5",Y26="7 1",Y26="7 1,5",Y26="7 2",Y26="7 2,5",Y26="7 3",Y26="7 3,5",Y26="7 4",Y26="7 4,5",Y26="7 5",Y26="7 5,5",Y26="7 6",Y26="7 6,5",Y26="7 7",Y26="7а 0,5",Y26="7а 1",Y26="7а 1,5",Y26="7а 2",Y26="7а 2,5",Y26="7а 3",Y26="7а 3,5",Y26="7а 4",Y26="7а 4,5",Y26="7а 5",Y26="7а 5,5",Y26="7а 6",Y26="7а 6,5",Y26="7а 7",Y26="8 0,5",Y26="8 1",Y26="8 1,5",Y26="8 2",Y26="8 2,5",Y26="8 3",Y26="8 3,5",Y26="8 4",Y26="8 4,5",Y26="8 5",Y26="8 5,5",Y26="8 6",Y26="8 6,5",Y26="8 7",Y26="8а 0,5",Y26="8а 1",Y26="8а 1,5",Y26="8а 2",Y26="8а 2,5",Y26="8а 3",Y26="8а 3,5",Y26="8а 4",Y26="8а 4,5",Y26="8а 5",Y26="8а 5,5",Y26="8а 6",Y26="8а 6,5",Y26="8а 7",Y26="9 0,5",Y26="9 1",Y26="9 1,5",Y26="9 2",Y26="9 2,5",Y26="9 3",Y26="9 3,5",Y26="9 4",Y26="9 4,5",Y26="9 5",Y26="9 5,5",Y26="9 6",Y26="9 6,5",Y26="9 7",Y26="10 0,5",Y26="10 1",Y26="10 1,5",Y26="10 2",Y26="10 2,5",Y26="10 3",Y26="10 3,5",Y26="10 4",Y26="10 4,5",Y26="10 5",Y26="10 5,5",Y26="10 6",Y26="10 6,5",Y26="10 7")),"",IF(AND(Z$1="п",Z24&lt;7),7-Z24,IF(AND(Z$1="п",Z24=7),"",IF(AND(Z$1="п",Z24="в"),7,IF(OR(Z26="о",Z26="к",Z26="уо",Z26="б",),"",IF(Z24&lt;8,8-Z24,IF(Z24="в",8,""))))))))))</f>
        <v/>
      </c>
      <c r="AA28" s="104" t="str">
        <f>IF(OR(AA$14="сб",AA$14="вс"),"",IF(AND(AA24="в",AA$1="п",OR(Z26="7 0,5",Z26="7 1",Z26="7 1,5",Z26="7 2",Z26="7 2,5",Z26="7 3",Z26="7 3,5",Z26="7 4",Z26="7 4,5",Z26="7 5",Z26="7 5,5",Z26="7 6",Z26="7 6,5",Z26="7 7",Z26="7а 0,5",Z26="7а 1",Z26="7а 1,5",Z26="7а 2",Z26="7а 2,5",Z26="7а 3",Z26="7а 3,5",Z26="7а 4",Z26="7а 4,5",Z26="7а 5",Z26="7а 5,5",Z26="7а 6",Z26="7а 6,5",Z26="7а 7",Z26="8 0,5",Z26="8 1",Z26="8 1,5",Z26="8 2",Z26="8 2,5",Z26="8 3",Z26="8 3,5",Z26="8 4",Z26="8 4,5",Z26="8 5",Z26="8 5,5",Z26="8 6",Z26="8 6,5",Z26="8 7",Z26="8а 0,5",Z26="8а 1",Z26="8а 1,5",Z26="8а 2",Z26="8а 2,5",Z26="8а 3",Z26="8а 3,5",Z26="8а 4",Z26="8а 4,5",Z26="8а 5",Z26="8а 5,5",Z26="8а 6",Z26="8а 6,5",Z26="8а 7",Z26="9 0,5",Z26="9 1",Z26="9 1,5",Z26="9 2",Z26="9 2,5",Z26="9 3",Z26="9 3,5",Z26="9 4",Z26="9 4,5",Z26="9 5",Z26="9 5,5",Z26="9 6",Z26="9 6,5",Z26="9 7",Z26="10 0,5",Z26="10 1",Z26="10 1,5",Z26="10 2",Z26="10 2,5",Z26="10 3",Z26="10 3,5",Z26="10 4",Z26="10 4,5",Z26="10 5",Z26="10 5,5",Z26="10 6",Z26="10 6,5",Z26="10 7")),7-б!Z24,IF(AND(AA24="в",OR(Z26="7 0,5",Z26="7 1",Z26="7 1,5",Z26="7 2",Z26="7 2,5",Z26="7 3",Z26="7 3,5",Z26="7 4",Z26="7 4,5",Z26="7 5",Z26="7 5,5",Z26="7 6",Z26="7 6,5",Z26="7 7",Z26="7а 0,5",Z26="7а 1",Z26="7а 1,5",Z26="7а 2",Z26="7а 2,5",Z26="7а 3",Z26="7а 3,5",Z26="7а 4",Z26="7а 4,5",Z26="7а 5",Z26="7а 5,5",Z26="7а 6",Z26="7а 6,5",Z26="7а 7",Z26="8 0,5",Z26="8 1",Z26="8 1,5",Z26="8 2",Z26="8 2,5",Z26="8 3",Z26="8 3,5",Z26="8 4",Z26="8 4,5",Z26="8 5",Z26="8 5,5",Z26="8 6",Z26="8 6,5",Z26="8 7",Z26="8а 0,5",Z26="8а 1",Z26="8а 1,5",Z26="8а 2",Z26="8а 2,5",Z26="8а 3",Z26="8а 3,5",Z26="8а 4",Z26="8а 4,5",Z26="8а 5",Z26="8а 5,5",Z26="8а 6",Z26="8а 6,5",Z26="8а 7",Z26="9 0,5",Z26="9 1",Z26="9 1,5",Z26="9 2",Z26="9 2,5",Z26="9 3",Z26="9 3,5",Z26="9 4",Z26="9 4,5",Z26="9 5",Z26="9 5,5",Z26="9 6",Z26="9 6,5",Z26="9 7",Z26="10 0,5",Z26="10 1",Z26="10 1,5",Z26="10 2",Z26="10 2,5",Z26="10 3",Z26="10 3,5",Z26="10 4",Z26="10 4,5",Z26="10 5",Z26="10 5,5",Z26="10 6",Z26="10 6,5",Z26="10 7")),8-б!Z24,IF(AND(OR(AA24="о",AA24="б",AA24="к",AA24="уо",),OR(Z26="7 0,5",Z26="7 1",Z26="7 1,5",Z26="7 2",Z26="7 2,5",Z26="7 3",Z26="7 3,5",Z26="7 4",Z26="7 4,5",Z26="7 5",Z26="7 5,5",Z26="7 6",Z26="7 6,5",Z26="7 7",Z26="7а 0,5",Z26="7а 1",Z26="7а 1,5",Z26="7а 2",Z26="7а 2,5",Z26="7а 3",Z26="7а 3,5",Z26="7а 4",Z26="7а 4,5",Z26="7а 5",Z26="7а 5,5",Z26="7а 6",Z26="7а 6,5",Z26="7а 7",Z26="8 0,5",Z26="8 1",Z26="8 1,5",Z26="8 2",Z26="8 2,5",Z26="8 3",Z26="8 3,5",Z26="8 4",Z26="8 4,5",Z26="8 5",Z26="8 5,5",Z26="8 6",Z26="8 6,5",Z26="8 7",Z26="8а 0,5",Z26="8а 1",Z26="8а 1,5",Z26="8а 2",Z26="8а 2,5",Z26="8а 3",Z26="8а 3,5",Z26="8а 4",Z26="8а 4,5",Z26="8а 5",Z26="8а 5,5",Z26="8а 6",Z26="8а 6,5",Z26="8а 7",Z26="9 0,5",Z26="9 1",Z26="9 1,5",Z26="9 2",Z26="9 2,5",Z26="9 3",Z26="9 3,5",Z26="9 4",Z26="9 4,5",Z26="9 5",Z26="9 5,5",Z26="9 6",Z26="9 6,5",Z26="9 7",Z26="10 0,5",Z26="10 1",Z26="10 1,5",Z26="10 2",Z26="10 2,5",Z26="10 3",Z26="10 3,5",Z26="10 4",Z26="10 4,5",Z26="10 5",Z26="10 5,5",Z26="10 6",Z26="10 6,5",Z26="10 7")),"",IF(AND(AA$1="п",AA24&lt;7),7-AA24,IF(AND(AA$1="п",AA24=7),"",IF(AND(AA$1="п",AA24="в"),7,IF(OR(AA26="о",AA26="к",AA26="уо",AA26="б",),"",IF(AA24&lt;8,8-AA24,IF(AA24="в",8,""))))))))))</f>
        <v/>
      </c>
      <c r="AB28" s="122" t="str">
        <f>IF(OR(AB$14="сб",AB$14="вс"),"",IF(AND(AB24="в",AB$1="п",OR(AA26="7 0,5",AA26="7 1",AA26="7 1,5",AA26="7 2",AA26="7 2,5",AA26="7 3",AA26="7 3,5",AA26="7 4",AA26="7 4,5",AA26="7 5",AA26="7 5,5",AA26="7 6",AA26="7 6,5",AA26="7 7",AA26="7а 0,5",AA26="7а 1",AA26="7а 1,5",AA26="7а 2",AA26="7а 2,5",AA26="7а 3",AA26="7а 3,5",AA26="7а 4",AA26="7а 4,5",AA26="7а 5",AA26="7а 5,5",AA26="7а 6",AA26="7а 6,5",AA26="7а 7",AA26="8 0,5",AA26="8 1",AA26="8 1,5",AA26="8 2",AA26="8 2,5",AA26="8 3",AA26="8 3,5",AA26="8 4",AA26="8 4,5",AA26="8 5",AA26="8 5,5",AA26="8 6",AA26="8 6,5",AA26="8 7",AA26="8а 0,5",AA26="8а 1",AA26="8а 1,5",AA26="8а 2",AA26="8а 2,5",AA26="8а 3",AA26="8а 3,5",AA26="8а 4",AA26="8а 4,5",AA26="8а 5",AA26="8а 5,5",AA26="8а 6",AA26="8а 6,5",AA26="8а 7",AA26="9 0,5",AA26="9 1",AA26="9 1,5",AA26="9 2",AA26="9 2,5",AA26="9 3",AA26="9 3,5",AA26="9 4",AA26="9 4,5",AA26="9 5",AA26="9 5,5",AA26="9 6",AA26="9 6,5",AA26="9 7",AA26="10 0,5",AA26="10 1",AA26="10 1,5",AA26="10 2",AA26="10 2,5",AA26="10 3",AA26="10 3,5",AA26="10 4",AA26="10 4,5",AA26="10 5",AA26="10 5,5",AA26="10 6",AA26="10 6,5",AA26="10 7")),7-б!AA24,IF(AND(AB24="в",OR(AA26="7 0,5",AA26="7 1",AA26="7 1,5",AA26="7 2",AA26="7 2,5",AA26="7 3",AA26="7 3,5",AA26="7 4",AA26="7 4,5",AA26="7 5",AA26="7 5,5",AA26="7 6",AA26="7 6,5",AA26="7 7",AA26="7а 0,5",AA26="7а 1",AA26="7а 1,5",AA26="7а 2",AA26="7а 2,5",AA26="7а 3",AA26="7а 3,5",AA26="7а 4",AA26="7а 4,5",AA26="7а 5",AA26="7а 5,5",AA26="7а 6",AA26="7а 6,5",AA26="7а 7",AA26="8 0,5",AA26="8 1",AA26="8 1,5",AA26="8 2",AA26="8 2,5",AA26="8 3",AA26="8 3,5",AA26="8 4",AA26="8 4,5",AA26="8 5",AA26="8 5,5",AA26="8 6",AA26="8 6,5",AA26="8 7",AA26="8а 0,5",AA26="8а 1",AA26="8а 1,5",AA26="8а 2",AA26="8а 2,5",AA26="8а 3",AA26="8а 3,5",AA26="8а 4",AA26="8а 4,5",AA26="8а 5",AA26="8а 5,5",AA26="8а 6",AA26="8а 6,5",AA26="8а 7",AA26="9 0,5",AA26="9 1",AA26="9 1,5",AA26="9 2",AA26="9 2,5",AA26="9 3",AA26="9 3,5",AA26="9 4",AA26="9 4,5",AA26="9 5",AA26="9 5,5",AA26="9 6",AA26="9 6,5",AA26="9 7",AA26="10 0,5",AA26="10 1",AA26="10 1,5",AA26="10 2",AA26="10 2,5",AA26="10 3",AA26="10 3,5",AA26="10 4",AA26="10 4,5",AA26="10 5",AA26="10 5,5",AA26="10 6",AA26="10 6,5",AA26="10 7")),8-б!AA24,IF(AND(OR(AB24="о",AB24="б",AB24="к",AB24="уо",),OR(AA26="7 0,5",AA26="7 1",AA26="7 1,5",AA26="7 2",AA26="7 2,5",AA26="7 3",AA26="7 3,5",AA26="7 4",AA26="7 4,5",AA26="7 5",AA26="7 5,5",AA26="7 6",AA26="7 6,5",AA26="7 7",AA26="7а 0,5",AA26="7а 1",AA26="7а 1,5",AA26="7а 2",AA26="7а 2,5",AA26="7а 3",AA26="7а 3,5",AA26="7а 4",AA26="7а 4,5",AA26="7а 5",AA26="7а 5,5",AA26="7а 6",AA26="7а 6,5",AA26="7а 7",AA26="8 0,5",AA26="8 1",AA26="8 1,5",AA26="8 2",AA26="8 2,5",AA26="8 3",AA26="8 3,5",AA26="8 4",AA26="8 4,5",AA26="8 5",AA26="8 5,5",AA26="8 6",AA26="8 6,5",AA26="8 7",AA26="8а 0,5",AA26="8а 1",AA26="8а 1,5",AA26="8а 2",AA26="8а 2,5",AA26="8а 3",AA26="8а 3,5",AA26="8а 4",AA26="8а 4,5",AA26="8а 5",AA26="8а 5,5",AA26="8а 6",AA26="8а 6,5",AA26="8а 7",AA26="9 0,5",AA26="9 1",AA26="9 1,5",AA26="9 2",AA26="9 2,5",AA26="9 3",AA26="9 3,5",AA26="9 4",AA26="9 4,5",AA26="9 5",AA26="9 5,5",AA26="9 6",AA26="9 6,5",AA26="9 7",AA26="10 0,5",AA26="10 1",AA26="10 1,5",AA26="10 2",AA26="10 2,5",AA26="10 3",AA26="10 3,5",AA26="10 4",AA26="10 4,5",AA26="10 5",AA26="10 5,5",AA26="10 6",AA26="10 6,5",AA26="10 7")),"",IF(AND(AB$1="п",AB24&lt;7),7-AB24,IF(AND(AB$1="п",AB24=7),"",IF(AND(AB$1="п",AB24="в"),7,IF(OR(AB26="о",AB26="к",AB26="уо",AB26="б",),"",IF(AB24&lt;8,8-AB24,IF(AB24="в",8,""))))))))))</f>
        <v/>
      </c>
      <c r="AC28" s="105" t="str">
        <f>IF(OR(AC$14="сб",AC$14="вс"),"",IF(AND(AC24="в",AC$1="п",OR(AB26="7 0,5",AB26="7 1",AB26="7 1,5",AB26="7 2",AB26="7 2,5",AB26="7 3",AB26="7 3,5",AB26="7 4",AB26="7 4,5",AB26="7 5",AB26="7 5,5",AB26="7 6",AB26="7 6,5",AB26="7 7",AB26="7а 0,5",AB26="7а 1",AB26="7а 1,5",AB26="7а 2",AB26="7а 2,5",AB26="7а 3",AB26="7а 3,5",AB26="7а 4",AB26="7а 4,5",AB26="7а 5",AB26="7а 5,5",AB26="7а 6",AB26="7а 6,5",AB26="7а 7",AB26="8 0,5",AB26="8 1",AB26="8 1,5",AB26="8 2",AB26="8 2,5",AB26="8 3",AB26="8 3,5",AB26="8 4",AB26="8 4,5",AB26="8 5",AB26="8 5,5",AB26="8 6",AB26="8 6,5",AB26="8 7",AB26="8а 0,5",AB26="8а 1",AB26="8а 1,5",AB26="8а 2",AB26="8а 2,5",AB26="8а 3",AB26="8а 3,5",AB26="8а 4",AB26="8а 4,5",AB26="8а 5",AB26="8а 5,5",AB26="8а 6",AB26="8а 6,5",AB26="8а 7",AB26="9 0,5",AB26="9 1",AB26="9 1,5",AB26="9 2",AB26="9 2,5",AB26="9 3",AB26="9 3,5",AB26="9 4",AB26="9 4,5",AB26="9 5",AB26="9 5,5",AB26="9 6",AB26="9 6,5",AB26="9 7",AB26="10 0,5",AB26="10 1",AB26="10 1,5",AB26="10 2",AB26="10 2,5",AB26="10 3",AB26="10 3,5",AB26="10 4",AB26="10 4,5",AB26="10 5",AB26="10 5,5",AB26="10 6",AB26="10 6,5",AB26="10 7")),7-б!AB24,IF(AND(AC24="в",OR(AB26="7 0,5",AB26="7 1",AB26="7 1,5",AB26="7 2",AB26="7 2,5",AB26="7 3",AB26="7 3,5",AB26="7 4",AB26="7 4,5",AB26="7 5",AB26="7 5,5",AB26="7 6",AB26="7 6,5",AB26="7 7",AB26="7а 0,5",AB26="7а 1",AB26="7а 1,5",AB26="7а 2",AB26="7а 2,5",AB26="7а 3",AB26="7а 3,5",AB26="7а 4",AB26="7а 4,5",AB26="7а 5",AB26="7а 5,5",AB26="7а 6",AB26="7а 6,5",AB26="7а 7",AB26="8 0,5",AB26="8 1",AB26="8 1,5",AB26="8 2",AB26="8 2,5",AB26="8 3",AB26="8 3,5",AB26="8 4",AB26="8 4,5",AB26="8 5",AB26="8 5,5",AB26="8 6",AB26="8 6,5",AB26="8 7",AB26="8а 0,5",AB26="8а 1",AB26="8а 1,5",AB26="8а 2",AB26="8а 2,5",AB26="8а 3",AB26="8а 3,5",AB26="8а 4",AB26="8а 4,5",AB26="8а 5",AB26="8а 5,5",AB26="8а 6",AB26="8а 6,5",AB26="8а 7",AB26="9 0,5",AB26="9 1",AB26="9 1,5",AB26="9 2",AB26="9 2,5",AB26="9 3",AB26="9 3,5",AB26="9 4",AB26="9 4,5",AB26="9 5",AB26="9 5,5",AB26="9 6",AB26="9 6,5",AB26="9 7",AB26="10 0,5",AB26="10 1",AB26="10 1,5",AB26="10 2",AB26="10 2,5",AB26="10 3",AB26="10 3,5",AB26="10 4",AB26="10 4,5",AB26="10 5",AB26="10 5,5",AB26="10 6",AB26="10 6,5",AB26="10 7")),8-б!AB24,IF(AND(OR(AC24="о",AC24="б",AC24="к",AC24="уо",),OR(AB26="7 0,5",AB26="7 1",AB26="7 1,5",AB26="7 2",AB26="7 2,5",AB26="7 3",AB26="7 3,5",AB26="7 4",AB26="7 4,5",AB26="7 5",AB26="7 5,5",AB26="7 6",AB26="7 6,5",AB26="7 7",AB26="7а 0,5",AB26="7а 1",AB26="7а 1,5",AB26="7а 2",AB26="7а 2,5",AB26="7а 3",AB26="7а 3,5",AB26="7а 4",AB26="7а 4,5",AB26="7а 5",AB26="7а 5,5",AB26="7а 6",AB26="7а 6,5",AB26="7а 7",AB26="8 0,5",AB26="8 1",AB26="8 1,5",AB26="8 2",AB26="8 2,5",AB26="8 3",AB26="8 3,5",AB26="8 4",AB26="8 4,5",AB26="8 5",AB26="8 5,5",AB26="8 6",AB26="8 6,5",AB26="8 7",AB26="8а 0,5",AB26="8а 1",AB26="8а 1,5",AB26="8а 2",AB26="8а 2,5",AB26="8а 3",AB26="8а 3,5",AB26="8а 4",AB26="8а 4,5",AB26="8а 5",AB26="8а 5,5",AB26="8а 6",AB26="8а 6,5",AB26="8а 7",AB26="9 0,5",AB26="9 1",AB26="9 1,5",AB26="9 2",AB26="9 2,5",AB26="9 3",AB26="9 3,5",AB26="9 4",AB26="9 4,5",AB26="9 5",AB26="9 5,5",AB26="9 6",AB26="9 6,5",AB26="9 7",AB26="10 0,5",AB26="10 1",AB26="10 1,5",AB26="10 2",AB26="10 2,5",AB26="10 3",AB26="10 3,5",AB26="10 4",AB26="10 4,5",AB26="10 5",AB26="10 5,5",AB26="10 6",AB26="10 6,5",AB26="10 7")),"",IF(AND(AC$1="п",AC24&lt;7),7-AC24,IF(AND(AC$1="п",AC24=7),"",IF(AND(AC$1="п",AC24="в"),7,IF(OR(AC26="о",AC26="к",AC26="уо",AC26="б",),"",IF(AC24&lt;8,8-AC24,IF(AC24="в",8,""))))))))))</f>
        <v/>
      </c>
      <c r="AD28" s="105" t="str">
        <f>IF(OR(AD$14="сб",AD$14="вс"),"",IF(AND(AD24="в",AD$1="п",OR(AC26="7 0,5",AC26="7 1",AC26="7 1,5",AC26="7 2",AC26="7 2,5",AC26="7 3",AC26="7 3,5",AC26="7 4",AC26="7 4,5",AC26="7 5",AC26="7 5,5",AC26="7 6",AC26="7 6,5",AC26="7 7",AC26="7а 0,5",AC26="7а 1",AC26="7а 1,5",AC26="7а 2",AC26="7а 2,5",AC26="7а 3",AC26="7а 3,5",AC26="7а 4",AC26="7а 4,5",AC26="7а 5",AC26="7а 5,5",AC26="7а 6",AC26="7а 6,5",AC26="7а 7",AC26="8 0,5",AC26="8 1",AC26="8 1,5",AC26="8 2",AC26="8 2,5",AC26="8 3",AC26="8 3,5",AC26="8 4",AC26="8 4,5",AC26="8 5",AC26="8 5,5",AC26="8 6",AC26="8 6,5",AC26="8 7",AC26="8а 0,5",AC26="8а 1",AC26="8а 1,5",AC26="8а 2",AC26="8а 2,5",AC26="8а 3",AC26="8а 3,5",AC26="8а 4",AC26="8а 4,5",AC26="8а 5",AC26="8а 5,5",AC26="8а 6",AC26="8а 6,5",AC26="8а 7",AC26="9 0,5",AC26="9 1",AC26="9 1,5",AC26="9 2",AC26="9 2,5",AC26="9 3",AC26="9 3,5",AC26="9 4",AC26="9 4,5",AC26="9 5",AC26="9 5,5",AC26="9 6",AC26="9 6,5",AC26="9 7",AC26="10 0,5",AC26="10 1",AC26="10 1,5",AC26="10 2",AC26="10 2,5",AC26="10 3",AC26="10 3,5",AC26="10 4",AC26="10 4,5",AC26="10 5",AC26="10 5,5",AC26="10 6",AC26="10 6,5",AC26="10 7")),7-б!AC24,IF(AND(AD24="в",OR(AC26="7 0,5",AC26="7 1",AC26="7 1,5",AC26="7 2",AC26="7 2,5",AC26="7 3",AC26="7 3,5",AC26="7 4",AC26="7 4,5",AC26="7 5",AC26="7 5,5",AC26="7 6",AC26="7 6,5",AC26="7 7",AC26="7а 0,5",AC26="7а 1",AC26="7а 1,5",AC26="7а 2",AC26="7а 2,5",AC26="7а 3",AC26="7а 3,5",AC26="7а 4",AC26="7а 4,5",AC26="7а 5",AC26="7а 5,5",AC26="7а 6",AC26="7а 6,5",AC26="7а 7",AC26="8 0,5",AC26="8 1",AC26="8 1,5",AC26="8 2",AC26="8 2,5",AC26="8 3",AC26="8 3,5",AC26="8 4",AC26="8 4,5",AC26="8 5",AC26="8 5,5",AC26="8 6",AC26="8 6,5",AC26="8 7",AC26="8а 0,5",AC26="8а 1",AC26="8а 1,5",AC26="8а 2",AC26="8а 2,5",AC26="8а 3",AC26="8а 3,5",AC26="8а 4",AC26="8а 4,5",AC26="8а 5",AC26="8а 5,5",AC26="8а 6",AC26="8а 6,5",AC26="8а 7",AC26="9 0,5",AC26="9 1",AC26="9 1,5",AC26="9 2",AC26="9 2,5",AC26="9 3",AC26="9 3,5",AC26="9 4",AC26="9 4,5",AC26="9 5",AC26="9 5,5",AC26="9 6",AC26="9 6,5",AC26="9 7",AC26="10 0,5",AC26="10 1",AC26="10 1,5",AC26="10 2",AC26="10 2,5",AC26="10 3",AC26="10 3,5",AC26="10 4",AC26="10 4,5",AC26="10 5",AC26="10 5,5",AC26="10 6",AC26="10 6,5",AC26="10 7")),8-б!AC24,IF(AND(OR(AD24="о",AD24="б",AD24="к",AD24="уо",),OR(AC26="7 0,5",AC26="7 1",AC26="7 1,5",AC26="7 2",AC26="7 2,5",AC26="7 3",AC26="7 3,5",AC26="7 4",AC26="7 4,5",AC26="7 5",AC26="7 5,5",AC26="7 6",AC26="7 6,5",AC26="7 7",AC26="7а 0,5",AC26="7а 1",AC26="7а 1,5",AC26="7а 2",AC26="7а 2,5",AC26="7а 3",AC26="7а 3,5",AC26="7а 4",AC26="7а 4,5",AC26="7а 5",AC26="7а 5,5",AC26="7а 6",AC26="7а 6,5",AC26="7а 7",AC26="8 0,5",AC26="8 1",AC26="8 1,5",AC26="8 2",AC26="8 2,5",AC26="8 3",AC26="8 3,5",AC26="8 4",AC26="8 4,5",AC26="8 5",AC26="8 5,5",AC26="8 6",AC26="8 6,5",AC26="8 7",AC26="8а 0,5",AC26="8а 1",AC26="8а 1,5",AC26="8а 2",AC26="8а 2,5",AC26="8а 3",AC26="8а 3,5",AC26="8а 4",AC26="8а 4,5",AC26="8а 5",AC26="8а 5,5",AC26="8а 6",AC26="8а 6,5",AC26="8а 7",AC26="9 0,5",AC26="9 1",AC26="9 1,5",AC26="9 2",AC26="9 2,5",AC26="9 3",AC26="9 3,5",AC26="9 4",AC26="9 4,5",AC26="9 5",AC26="9 5,5",AC26="9 6",AC26="9 6,5",AC26="9 7",AC26="10 0,5",AC26="10 1",AC26="10 1,5",AC26="10 2",AC26="10 2,5",AC26="10 3",AC26="10 3,5",AC26="10 4",AC26="10 4,5",AC26="10 5",AC26="10 5,5",AC26="10 6",AC26="10 6,5",AC26="10 7")),"",IF(AND(AD$1="п",AD24&lt;7),7-AD24,IF(AND(AD$1="п",AD24=7),"",IF(AND(AD$1="п",AD24="в"),7,IF(OR(AD26="о",AD26="к",AD26="уо",AD26="б",),"",IF(AD24&lt;8,8-AD24,IF(AD24="в",8,""))))))))))</f>
        <v/>
      </c>
      <c r="AE28" s="105" t="str">
        <f>IF(OR(AE$14="сб",AE$14="вс"),"",IF(AND(AE24="в",AE$1="п",OR(AD26="7 0,5",AD26="7 1",AD26="7 1,5",AD26="7 2",AD26="7 2,5",AD26="7 3",AD26="7 3,5",AD26="7 4",AD26="7 4,5",AD26="7 5",AD26="7 5,5",AD26="7 6",AD26="7 6,5",AD26="7 7",AD26="7а 0,5",AD26="7а 1",AD26="7а 1,5",AD26="7а 2",AD26="7а 2,5",AD26="7а 3",AD26="7а 3,5",AD26="7а 4",AD26="7а 4,5",AD26="7а 5",AD26="7а 5,5",AD26="7а 6",AD26="7а 6,5",AD26="7а 7",AD26="8 0,5",AD26="8 1",AD26="8 1,5",AD26="8 2",AD26="8 2,5",AD26="8 3",AD26="8 3,5",AD26="8 4",AD26="8 4,5",AD26="8 5",AD26="8 5,5",AD26="8 6",AD26="8 6,5",AD26="8 7",AD26="8а 0,5",AD26="8а 1",AD26="8а 1,5",AD26="8а 2",AD26="8а 2,5",AD26="8а 3",AD26="8а 3,5",AD26="8а 4",AD26="8а 4,5",AD26="8а 5",AD26="8а 5,5",AD26="8а 6",AD26="8а 6,5",AD26="8а 7",AD26="9 0,5",AD26="9 1",AD26="9 1,5",AD26="9 2",AD26="9 2,5",AD26="9 3",AD26="9 3,5",AD26="9 4",AD26="9 4,5",AD26="9 5",AD26="9 5,5",AD26="9 6",AD26="9 6,5",AD26="9 7",AD26="10 0,5",AD26="10 1",AD26="10 1,5",AD26="10 2",AD26="10 2,5",AD26="10 3",AD26="10 3,5",AD26="10 4",AD26="10 4,5",AD26="10 5",AD26="10 5,5",AD26="10 6",AD26="10 6,5",AD26="10 7")),7-б!AD24,IF(AND(AE24="в",OR(AD26="7 0,5",AD26="7 1",AD26="7 1,5",AD26="7 2",AD26="7 2,5",AD26="7 3",AD26="7 3,5",AD26="7 4",AD26="7 4,5",AD26="7 5",AD26="7 5,5",AD26="7 6",AD26="7 6,5",AD26="7 7",AD26="7а 0,5",AD26="7а 1",AD26="7а 1,5",AD26="7а 2",AD26="7а 2,5",AD26="7а 3",AD26="7а 3,5",AD26="7а 4",AD26="7а 4,5",AD26="7а 5",AD26="7а 5,5",AD26="7а 6",AD26="7а 6,5",AD26="7а 7",AD26="8 0,5",AD26="8 1",AD26="8 1,5",AD26="8 2",AD26="8 2,5",AD26="8 3",AD26="8 3,5",AD26="8 4",AD26="8 4,5",AD26="8 5",AD26="8 5,5",AD26="8 6",AD26="8 6,5",AD26="8 7",AD26="8а 0,5",AD26="8а 1",AD26="8а 1,5",AD26="8а 2",AD26="8а 2,5",AD26="8а 3",AD26="8а 3,5",AD26="8а 4",AD26="8а 4,5",AD26="8а 5",AD26="8а 5,5",AD26="8а 6",AD26="8а 6,5",AD26="8а 7",AD26="9 0,5",AD26="9 1",AD26="9 1,5",AD26="9 2",AD26="9 2,5",AD26="9 3",AD26="9 3,5",AD26="9 4",AD26="9 4,5",AD26="9 5",AD26="9 5,5",AD26="9 6",AD26="9 6,5",AD26="9 7",AD26="10 0,5",AD26="10 1",AD26="10 1,5",AD26="10 2",AD26="10 2,5",AD26="10 3",AD26="10 3,5",AD26="10 4",AD26="10 4,5",AD26="10 5",AD26="10 5,5",AD26="10 6",AD26="10 6,5",AD26="10 7")),8-б!AD24,IF(AND(OR(AE24="о",AE24="б",AE24="к",AE24="уо",),OR(AD26="7 0,5",AD26="7 1",AD26="7 1,5",AD26="7 2",AD26="7 2,5",AD26="7 3",AD26="7 3,5",AD26="7 4",AD26="7 4,5",AD26="7 5",AD26="7 5,5",AD26="7 6",AD26="7 6,5",AD26="7 7",AD26="7а 0,5",AD26="7а 1",AD26="7а 1,5",AD26="7а 2",AD26="7а 2,5",AD26="7а 3",AD26="7а 3,5",AD26="7а 4",AD26="7а 4,5",AD26="7а 5",AD26="7а 5,5",AD26="7а 6",AD26="7а 6,5",AD26="7а 7",AD26="8 0,5",AD26="8 1",AD26="8 1,5",AD26="8 2",AD26="8 2,5",AD26="8 3",AD26="8 3,5",AD26="8 4",AD26="8 4,5",AD26="8 5",AD26="8 5,5",AD26="8 6",AD26="8 6,5",AD26="8 7",AD26="8а 0,5",AD26="8а 1",AD26="8а 1,5",AD26="8а 2",AD26="8а 2,5",AD26="8а 3",AD26="8а 3,5",AD26="8а 4",AD26="8а 4,5",AD26="8а 5",AD26="8а 5,5",AD26="8а 6",AD26="8а 6,5",AD26="8а 7",AD26="9 0,5",AD26="9 1",AD26="9 1,5",AD26="9 2",AD26="9 2,5",AD26="9 3",AD26="9 3,5",AD26="9 4",AD26="9 4,5",AD26="9 5",AD26="9 5,5",AD26="9 6",AD26="9 6,5",AD26="9 7",AD26="10 0,5",AD26="10 1",AD26="10 1,5",AD26="10 2",AD26="10 2,5",AD26="10 3",AD26="10 3,5",AD26="10 4",AD26="10 4,5",AD26="10 5",AD26="10 5,5",AD26="10 6",AD26="10 6,5",AD26="10 7")),"",IF(AND(AE$1="п",AE24&lt;7),7-AE24,IF(AND(AE$1="п",AE24=7),"",IF(AND(AE$1="п",AE24="в"),7,IF(OR(AE26="о",AE26="к",AE26="уо",AE26="б",),"",IF(AE24&lt;8,8-AE24,IF(AE24="в",8,""))))))))))</f>
        <v/>
      </c>
      <c r="AF28" s="105" t="str">
        <f>IF(OR(AF$14="сб",AF$14="вс"),"",IF(AND(AF24="в",AF$1="п",OR(AE26="7 0,5",AE26="7 1",AE26="7 1,5",AE26="7 2",AE26="7 2,5",AE26="7 3",AE26="7 3,5",AE26="7 4",AE26="7 4,5",AE26="7 5",AE26="7 5,5",AE26="7 6",AE26="7 6,5",AE26="7 7",AE26="7а 0,5",AE26="7а 1",AE26="7а 1,5",AE26="7а 2",AE26="7а 2,5",AE26="7а 3",AE26="7а 3,5",AE26="7а 4",AE26="7а 4,5",AE26="7а 5",AE26="7а 5,5",AE26="7а 6",AE26="7а 6,5",AE26="7а 7",AE26="8 0,5",AE26="8 1",AE26="8 1,5",AE26="8 2",AE26="8 2,5",AE26="8 3",AE26="8 3,5",AE26="8 4",AE26="8 4,5",AE26="8 5",AE26="8 5,5",AE26="8 6",AE26="8 6,5",AE26="8 7",AE26="8а 0,5",AE26="8а 1",AE26="8а 1,5",AE26="8а 2",AE26="8а 2,5",AE26="8а 3",AE26="8а 3,5",AE26="8а 4",AE26="8а 4,5",AE26="8а 5",AE26="8а 5,5",AE26="8а 6",AE26="8а 6,5",AE26="8а 7",AE26="9 0,5",AE26="9 1",AE26="9 1,5",AE26="9 2",AE26="9 2,5",AE26="9 3",AE26="9 3,5",AE26="9 4",AE26="9 4,5",AE26="9 5",AE26="9 5,5",AE26="9 6",AE26="9 6,5",AE26="9 7",AE26="10 0,5",AE26="10 1",AE26="10 1,5",AE26="10 2",AE26="10 2,5",AE26="10 3",AE26="10 3,5",AE26="10 4",AE26="10 4,5",AE26="10 5",AE26="10 5,5",AE26="10 6",AE26="10 6,5",AE26="10 7")),7-б!AE24,IF(AND(AF24="в",OR(AE26="7 0,5",AE26="7 1",AE26="7 1,5",AE26="7 2",AE26="7 2,5",AE26="7 3",AE26="7 3,5",AE26="7 4",AE26="7 4,5",AE26="7 5",AE26="7 5,5",AE26="7 6",AE26="7 6,5",AE26="7 7",AE26="7а 0,5",AE26="7а 1",AE26="7а 1,5",AE26="7а 2",AE26="7а 2,5",AE26="7а 3",AE26="7а 3,5",AE26="7а 4",AE26="7а 4,5",AE26="7а 5",AE26="7а 5,5",AE26="7а 6",AE26="7а 6,5",AE26="7а 7",AE26="8 0,5",AE26="8 1",AE26="8 1,5",AE26="8 2",AE26="8 2,5",AE26="8 3",AE26="8 3,5",AE26="8 4",AE26="8 4,5",AE26="8 5",AE26="8 5,5",AE26="8 6",AE26="8 6,5",AE26="8 7",AE26="8а 0,5",AE26="8а 1",AE26="8а 1,5",AE26="8а 2",AE26="8а 2,5",AE26="8а 3",AE26="8а 3,5",AE26="8а 4",AE26="8а 4,5",AE26="8а 5",AE26="8а 5,5",AE26="8а 6",AE26="8а 6,5",AE26="8а 7",AE26="9 0,5",AE26="9 1",AE26="9 1,5",AE26="9 2",AE26="9 2,5",AE26="9 3",AE26="9 3,5",AE26="9 4",AE26="9 4,5",AE26="9 5",AE26="9 5,5",AE26="9 6",AE26="9 6,5",AE26="9 7",AE26="10 0,5",AE26="10 1",AE26="10 1,5",AE26="10 2",AE26="10 2,5",AE26="10 3",AE26="10 3,5",AE26="10 4",AE26="10 4,5",AE26="10 5",AE26="10 5,5",AE26="10 6",AE26="10 6,5",AE26="10 7")),8-б!AE24,IF(AND(OR(AF24="о",AF24="б",AF24="к",AF24="уо",),OR(AE26="7 0,5",AE26="7 1",AE26="7 1,5",AE26="7 2",AE26="7 2,5",AE26="7 3",AE26="7 3,5",AE26="7 4",AE26="7 4,5",AE26="7 5",AE26="7 5,5",AE26="7 6",AE26="7 6,5",AE26="7 7",AE26="7а 0,5",AE26="7а 1",AE26="7а 1,5",AE26="7а 2",AE26="7а 2,5",AE26="7а 3",AE26="7а 3,5",AE26="7а 4",AE26="7а 4,5",AE26="7а 5",AE26="7а 5,5",AE26="7а 6",AE26="7а 6,5",AE26="7а 7",AE26="8 0,5",AE26="8 1",AE26="8 1,5",AE26="8 2",AE26="8 2,5",AE26="8 3",AE26="8 3,5",AE26="8 4",AE26="8 4,5",AE26="8 5",AE26="8 5,5",AE26="8 6",AE26="8 6,5",AE26="8 7",AE26="8а 0,5",AE26="8а 1",AE26="8а 1,5",AE26="8а 2",AE26="8а 2,5",AE26="8а 3",AE26="8а 3,5",AE26="8а 4",AE26="8а 4,5",AE26="8а 5",AE26="8а 5,5",AE26="8а 6",AE26="8а 6,5",AE26="8а 7",AE26="9 0,5",AE26="9 1",AE26="9 1,5",AE26="9 2",AE26="9 2,5",AE26="9 3",AE26="9 3,5",AE26="9 4",AE26="9 4,5",AE26="9 5",AE26="9 5,5",AE26="9 6",AE26="9 6,5",AE26="9 7",AE26="10 0,5",AE26="10 1",AE26="10 1,5",AE26="10 2",AE26="10 2,5",AE26="10 3",AE26="10 3,5",AE26="10 4",AE26="10 4,5",AE26="10 5",AE26="10 5,5",AE26="10 6",AE26="10 6,5",AE26="10 7")),"",IF(AND(AF$1="п",AF24&lt;7),7-AF24,IF(AND(AF$1="п",AF24=7),"",IF(AND(AF$1="п",AF24="в"),7,IF(OR(AF26="о",AF26="к",AF26="уо",AF26="б",),"",IF(AF24&lt;8,8-AF24,IF(AF24="в",8,""))))))))))</f>
        <v/>
      </c>
      <c r="AG28" s="104" t="str">
        <f>IF(OR(AG$14="сб",AG$14="вс"),"",IF(AND(AG24="в",AG$1="п",OR(AF26="7 0,5",AF26="7 1",AF26="7 1,5",AF26="7 2",AF26="7 2,5",AF26="7 3",AF26="7 3,5",AF26="7 4",AF26="7 4,5",AF26="7 5",AF26="7 5,5",AF26="7 6",AF26="7 6,5",AF26="7 7",AF26="7а 0,5",AF26="7а 1",AF26="7а 1,5",AF26="7а 2",AF26="7а 2,5",AF26="7а 3",AF26="7а 3,5",AF26="7а 4",AF26="7а 4,5",AF26="7а 5",AF26="7а 5,5",AF26="7а 6",AF26="7а 6,5",AF26="7а 7",AF26="8 0,5",AF26="8 1",AF26="8 1,5",AF26="8 2",AF26="8 2,5",AF26="8 3",AF26="8 3,5",AF26="8 4",AF26="8 4,5",AF26="8 5",AF26="8 5,5",AF26="8 6",AF26="8 6,5",AF26="8 7",AF26="8а 0,5",AF26="8а 1",AF26="8а 1,5",AF26="8а 2",AF26="8а 2,5",AF26="8а 3",AF26="8а 3,5",AF26="8а 4",AF26="8а 4,5",AF26="8а 5",AF26="8а 5,5",AF26="8а 6",AF26="8а 6,5",AF26="8а 7",AF26="9 0,5",AF26="9 1",AF26="9 1,5",AF26="9 2",AF26="9 2,5",AF26="9 3",AF26="9 3,5",AF26="9 4",AF26="9 4,5",AF26="9 5",AF26="9 5,5",AF26="9 6",AF26="9 6,5",AF26="9 7",AF26="10 0,5",AF26="10 1",AF26="10 1,5",AF26="10 2",AF26="10 2,5",AF26="10 3",AF26="10 3,5",AF26="10 4",AF26="10 4,5",AF26="10 5",AF26="10 5,5",AF26="10 6",AF26="10 6,5",AF26="10 7")),7-б!AF24,IF(AND(AG24="в",OR(AF26="7 0,5",AF26="7 1",AF26="7 1,5",AF26="7 2",AF26="7 2,5",AF26="7 3",AF26="7 3,5",AF26="7 4",AF26="7 4,5",AF26="7 5",AF26="7 5,5",AF26="7 6",AF26="7 6,5",AF26="7 7",AF26="7а 0,5",AF26="7а 1",AF26="7а 1,5",AF26="7а 2",AF26="7а 2,5",AF26="7а 3",AF26="7а 3,5",AF26="7а 4",AF26="7а 4,5",AF26="7а 5",AF26="7а 5,5",AF26="7а 6",AF26="7а 6,5",AF26="7а 7",AF26="8 0,5",AF26="8 1",AF26="8 1,5",AF26="8 2",AF26="8 2,5",AF26="8 3",AF26="8 3,5",AF26="8 4",AF26="8 4,5",AF26="8 5",AF26="8 5,5",AF26="8 6",AF26="8 6,5",AF26="8 7",AF26="8а 0,5",AF26="8а 1",AF26="8а 1,5",AF26="8а 2",AF26="8а 2,5",AF26="8а 3",AF26="8а 3,5",AF26="8а 4",AF26="8а 4,5",AF26="8а 5",AF26="8а 5,5",AF26="8а 6",AF26="8а 6,5",AF26="8а 7",AF26="9 0,5",AF26="9 1",AF26="9 1,5",AF26="9 2",AF26="9 2,5",AF26="9 3",AF26="9 3,5",AF26="9 4",AF26="9 4,5",AF26="9 5",AF26="9 5,5",AF26="9 6",AF26="9 6,5",AF26="9 7",AF26="10 0,5",AF26="10 1",AF26="10 1,5",AF26="10 2",AF26="10 2,5",AF26="10 3",AF26="10 3,5",AF26="10 4",AF26="10 4,5",AF26="10 5",AF26="10 5,5",AF26="10 6",AF26="10 6,5",AF26="10 7")),8-б!AF24,IF(AND(OR(AG24="о",AG24="б",AG24="к",AG24="уо",),OR(AF26="7 0,5",AF26="7 1",AF26="7 1,5",AF26="7 2",AF26="7 2,5",AF26="7 3",AF26="7 3,5",AF26="7 4",AF26="7 4,5",AF26="7 5",AF26="7 5,5",AF26="7 6",AF26="7 6,5",AF26="7 7",AF26="7а 0,5",AF26="7а 1",AF26="7а 1,5",AF26="7а 2",AF26="7а 2,5",AF26="7а 3",AF26="7а 3,5",AF26="7а 4",AF26="7а 4,5",AF26="7а 5",AF26="7а 5,5",AF26="7а 6",AF26="7а 6,5",AF26="7а 7",AF26="8 0,5",AF26="8 1",AF26="8 1,5",AF26="8 2",AF26="8 2,5",AF26="8 3",AF26="8 3,5",AF26="8 4",AF26="8 4,5",AF26="8 5",AF26="8 5,5",AF26="8 6",AF26="8 6,5",AF26="8 7",AF26="8а 0,5",AF26="8а 1",AF26="8а 1,5",AF26="8а 2",AF26="8а 2,5",AF26="8а 3",AF26="8а 3,5",AF26="8а 4",AF26="8а 4,5",AF26="8а 5",AF26="8а 5,5",AF26="8а 6",AF26="8а 6,5",AF26="8а 7",AF26="9 0,5",AF26="9 1",AF26="9 1,5",AF26="9 2",AF26="9 2,5",AF26="9 3",AF26="9 3,5",AF26="9 4",AF26="9 4,5",AF26="9 5",AF26="9 5,5",AF26="9 6",AF26="9 6,5",AF26="9 7",AF26="10 0,5",AF26="10 1",AF26="10 1,5",AF26="10 2",AF26="10 2,5",AF26="10 3",AF26="10 3,5",AF26="10 4",AF26="10 4,5",AF26="10 5",AF26="10 5,5",AF26="10 6",AF26="10 6,5",AF26="10 7")),"",IF(AND(AG$1="п",AG24&lt;7),7-AG24,IF(AND(AG$1="п",AG24=7),"",IF(AND(AG$1="п",AG24="в"),7,IF(OR(AG26="о",AG26="к",AG26="уо",AG26="б",),"",IF(AG24&lt;8,8-AG24,IF(AG24="в",8,""))))))))))</f>
        <v/>
      </c>
      <c r="AH28" s="104" t="str">
        <f>IF(OR(AH$14="сб",AH$14="вс"),"",IF(AND(AH24="в",AH$1="п",OR(AG26="7 0,5",AG26="7 1",AG26="7 1,5",AG26="7 2",AG26="7 2,5",AG26="7 3",AG26="7 3,5",AG26="7 4",AG26="7 4,5",AG26="7 5",AG26="7 5,5",AG26="7 6",AG26="7 6,5",AG26="7 7",AG26="7а 0,5",AG26="7а 1",AG26="7а 1,5",AG26="7а 2",AG26="7а 2,5",AG26="7а 3",AG26="7а 3,5",AG26="7а 4",AG26="7а 4,5",AG26="7а 5",AG26="7а 5,5",AG26="7а 6",AG26="7а 6,5",AG26="7а 7",AG26="8 0,5",AG26="8 1",AG26="8 1,5",AG26="8 2",AG26="8 2,5",AG26="8 3",AG26="8 3,5",AG26="8 4",AG26="8 4,5",AG26="8 5",AG26="8 5,5",AG26="8 6",AG26="8 6,5",AG26="8 7",AG26="8а 0,5",AG26="8а 1",AG26="8а 1,5",AG26="8а 2",AG26="8а 2,5",AG26="8а 3",AG26="8а 3,5",AG26="8а 4",AG26="8а 4,5",AG26="8а 5",AG26="8а 5,5",AG26="8а 6",AG26="8а 6,5",AG26="8а 7",AG26="9 0,5",AG26="9 1",AG26="9 1,5",AG26="9 2",AG26="9 2,5",AG26="9 3",AG26="9 3,5",AG26="9 4",AG26="9 4,5",AG26="9 5",AG26="9 5,5",AG26="9 6",AG26="9 6,5",AG26="9 7",AG26="10 0,5",AG26="10 1",AG26="10 1,5",AG26="10 2",AG26="10 2,5",AG26="10 3",AG26="10 3,5",AG26="10 4",AG26="10 4,5",AG26="10 5",AG26="10 5,5",AG26="10 6",AG26="10 6,5",AG26="10 7")),7-б!AG24,IF(AND(AH24="в",OR(AG26="7 0,5",AG26="7 1",AG26="7 1,5",AG26="7 2",AG26="7 2,5",AG26="7 3",AG26="7 3,5",AG26="7 4",AG26="7 4,5",AG26="7 5",AG26="7 5,5",AG26="7 6",AG26="7 6,5",AG26="7 7",AG26="7а 0,5",AG26="7а 1",AG26="7а 1,5",AG26="7а 2",AG26="7а 2,5",AG26="7а 3",AG26="7а 3,5",AG26="7а 4",AG26="7а 4,5",AG26="7а 5",AG26="7а 5,5",AG26="7а 6",AG26="7а 6,5",AG26="7а 7",AG26="8 0,5",AG26="8 1",AG26="8 1,5",AG26="8 2",AG26="8 2,5",AG26="8 3",AG26="8 3,5",AG26="8 4",AG26="8 4,5",AG26="8 5",AG26="8 5,5",AG26="8 6",AG26="8 6,5",AG26="8 7",AG26="8а 0,5",AG26="8а 1",AG26="8а 1,5",AG26="8а 2",AG26="8а 2,5",AG26="8а 3",AG26="8а 3,5",AG26="8а 4",AG26="8а 4,5",AG26="8а 5",AG26="8а 5,5",AG26="8а 6",AG26="8а 6,5",AG26="8а 7",AG26="9 0,5",AG26="9 1",AG26="9 1,5",AG26="9 2",AG26="9 2,5",AG26="9 3",AG26="9 3,5",AG26="9 4",AG26="9 4,5",AG26="9 5",AG26="9 5,5",AG26="9 6",AG26="9 6,5",AG26="9 7",AG26="10 0,5",AG26="10 1",AG26="10 1,5",AG26="10 2",AG26="10 2,5",AG26="10 3",AG26="10 3,5",AG26="10 4",AG26="10 4,5",AG26="10 5",AG26="10 5,5",AG26="10 6",AG26="10 6,5",AG26="10 7")),8-б!AG24,IF(AND(OR(AH24="о",AH24="б",AH24="к",AH24="уо",),OR(AG26="7 0,5",AG26="7 1",AG26="7 1,5",AG26="7 2",AG26="7 2,5",AG26="7 3",AG26="7 3,5",AG26="7 4",AG26="7 4,5",AG26="7 5",AG26="7 5,5",AG26="7 6",AG26="7 6,5",AG26="7 7",AG26="7а 0,5",AG26="7а 1",AG26="7а 1,5",AG26="7а 2",AG26="7а 2,5",AG26="7а 3",AG26="7а 3,5",AG26="7а 4",AG26="7а 4,5",AG26="7а 5",AG26="7а 5,5",AG26="7а 6",AG26="7а 6,5",AG26="7а 7",AG26="8 0,5",AG26="8 1",AG26="8 1,5",AG26="8 2",AG26="8 2,5",AG26="8 3",AG26="8 3,5",AG26="8 4",AG26="8 4,5",AG26="8 5",AG26="8 5,5",AG26="8 6",AG26="8 6,5",AG26="8 7",AG26="8а 0,5",AG26="8а 1",AG26="8а 1,5",AG26="8а 2",AG26="8а 2,5",AG26="8а 3",AG26="8а 3,5",AG26="8а 4",AG26="8а 4,5",AG26="8а 5",AG26="8а 5,5",AG26="8а 6",AG26="8а 6,5",AG26="8а 7",AG26="9 0,5",AG26="9 1",AG26="9 1,5",AG26="9 2",AG26="9 2,5",AG26="9 3",AG26="9 3,5",AG26="9 4",AG26="9 4,5",AG26="9 5",AG26="9 5,5",AG26="9 6",AG26="9 6,5",AG26="9 7",AG26="10 0,5",AG26="10 1",AG26="10 1,5",AG26="10 2",AG26="10 2,5",AG26="10 3",AG26="10 3,5",AG26="10 4",AG26="10 4,5",AG26="10 5",AG26="10 5,5",AG26="10 6",AG26="10 6,5",AG26="10 7")),"",IF(AND(AH$1="п",AH24&lt;7),7-AH24,IF(AND(AH$1="п",AH24=7),"",IF(AND(AH$1="п",AH24="в"),7,IF(OR(AH26="о",AH26="к",AH26="уо",AH26="б",),"",IF(AH24&lt;8,8-AH24,IF(AH24="в",8,""))))))))))</f>
        <v/>
      </c>
      <c r="AI28" s="105" t="str">
        <f>IF(OR(AI$14="сб",AI$14="вс"),"",IF(AND(AI24="в",AI$1="п",OR(AH26="7 0,5",AH26="7 1",AH26="7 1,5",AH26="7 2",AH26="7 2,5",AH26="7 3",AH26="7 3,5",AH26="7 4",AH26="7 4,5",AH26="7 5",AH26="7 5,5",AH26="7 6",AH26="7 6,5",AH26="7 7",AH26="7а 0,5",AH26="7а 1",AH26="7а 1,5",AH26="7а 2",AH26="7а 2,5",AH26="7а 3",AH26="7а 3,5",AH26="7а 4",AH26="7а 4,5",AH26="7а 5",AH26="7а 5,5",AH26="7а 6",AH26="7а 6,5",AH26="7а 7",AH26="8 0,5",AH26="8 1",AH26="8 1,5",AH26="8 2",AH26="8 2,5",AH26="8 3",AH26="8 3,5",AH26="8 4",AH26="8 4,5",AH26="8 5",AH26="8 5,5",AH26="8 6",AH26="8 6,5",AH26="8 7",AH26="8а 0,5",AH26="8а 1",AH26="8а 1,5",AH26="8а 2",AH26="8а 2,5",AH26="8а 3",AH26="8а 3,5",AH26="8а 4",AH26="8а 4,5",AH26="8а 5",AH26="8а 5,5",AH26="8а 6",AH26="8а 6,5",AH26="8а 7",AH26="9 0,5",AH26="9 1",AH26="9 1,5",AH26="9 2",AH26="9 2,5",AH26="9 3",AH26="9 3,5",AH26="9 4",AH26="9 4,5",AH26="9 5",AH26="9 5,5",AH26="9 6",AH26="9 6,5",AH26="9 7",AH26="10 0,5",AH26="10 1",AH26="10 1,5",AH26="10 2",AH26="10 2,5",AH26="10 3",AH26="10 3,5",AH26="10 4",AH26="10 4,5",AH26="10 5",AH26="10 5,5",AH26="10 6",AH26="10 6,5",AH26="10 7")),7-б!AH24,IF(AND(AI24="в",OR(AH26="7 0,5",AH26="7 1",AH26="7 1,5",AH26="7 2",AH26="7 2,5",AH26="7 3",AH26="7 3,5",AH26="7 4",AH26="7 4,5",AH26="7 5",AH26="7 5,5",AH26="7 6",AH26="7 6,5",AH26="7 7",AH26="7а 0,5",AH26="7а 1",AH26="7а 1,5",AH26="7а 2",AH26="7а 2,5",AH26="7а 3",AH26="7а 3,5",AH26="7а 4",AH26="7а 4,5",AH26="7а 5",AH26="7а 5,5",AH26="7а 6",AH26="7а 6,5",AH26="7а 7",AH26="8 0,5",AH26="8 1",AH26="8 1,5",AH26="8 2",AH26="8 2,5",AH26="8 3",AH26="8 3,5",AH26="8 4",AH26="8 4,5",AH26="8 5",AH26="8 5,5",AH26="8 6",AH26="8 6,5",AH26="8 7",AH26="8а 0,5",AH26="8а 1",AH26="8а 1,5",AH26="8а 2",AH26="8а 2,5",AH26="8а 3",AH26="8а 3,5",AH26="8а 4",AH26="8а 4,5",AH26="8а 5",AH26="8а 5,5",AH26="8а 6",AH26="8а 6,5",AH26="8а 7",AH26="9 0,5",AH26="9 1",AH26="9 1,5",AH26="9 2",AH26="9 2,5",AH26="9 3",AH26="9 3,5",AH26="9 4",AH26="9 4,5",AH26="9 5",AH26="9 5,5",AH26="9 6",AH26="9 6,5",AH26="9 7",AH26="10 0,5",AH26="10 1",AH26="10 1,5",AH26="10 2",AH26="10 2,5",AH26="10 3",AH26="10 3,5",AH26="10 4",AH26="10 4,5",AH26="10 5",AH26="10 5,5",AH26="10 6",AH26="10 6,5",AH26="10 7")),8-б!AH24,IF(AND(OR(AI24="о",AI24="б",AI24="к",AI24="уо",),OR(AH26="7 0,5",AH26="7 1",AH26="7 1,5",AH26="7 2",AH26="7 2,5",AH26="7 3",AH26="7 3,5",AH26="7 4",AH26="7 4,5",AH26="7 5",AH26="7 5,5",AH26="7 6",AH26="7 6,5",AH26="7 7",AH26="7а 0,5",AH26="7а 1",AH26="7а 1,5",AH26="7а 2",AH26="7а 2,5",AH26="7а 3",AH26="7а 3,5",AH26="7а 4",AH26="7а 4,5",AH26="7а 5",AH26="7а 5,5",AH26="7а 6",AH26="7а 6,5",AH26="7а 7",AH26="8 0,5",AH26="8 1",AH26="8 1,5",AH26="8 2",AH26="8 2,5",AH26="8 3",AH26="8 3,5",AH26="8 4",AH26="8 4,5",AH26="8 5",AH26="8 5,5",AH26="8 6",AH26="8 6,5",AH26="8 7",AH26="8а 0,5",AH26="8а 1",AH26="8а 1,5",AH26="8а 2",AH26="8а 2,5",AH26="8а 3",AH26="8а 3,5",AH26="8а 4",AH26="8а 4,5",AH26="8а 5",AH26="8а 5,5",AH26="8а 6",AH26="8а 6,5",AH26="8а 7",AH26="9 0,5",AH26="9 1",AH26="9 1,5",AH26="9 2",AH26="9 2,5",AH26="9 3",AH26="9 3,5",AH26="9 4",AH26="9 4,5",AH26="9 5",AH26="9 5,5",AH26="9 6",AH26="9 6,5",AH26="9 7",AH26="10 0,5",AH26="10 1",AH26="10 1,5",AH26="10 2",AH26="10 2,5",AH26="10 3",AH26="10 3,5",AH26="10 4",AH26="10 4,5",AH26="10 5",AH26="10 5,5",AH26="10 6",AH26="10 6,5",AH26="10 7")),"",IF(AND(AI$1="п",AI24&lt;7),7-AI24,IF(AND(AI$1="п",AI24=7),"",IF(AND(AI$1="п",AI24="в"),7,IF(OR(AI26="о",AI26="к",AI26="уо",AI26="б",),"",IF(AI24&lt;8,8-AI24,IF(AI24="в",8,""))))))))))</f>
        <v/>
      </c>
      <c r="AJ28" s="10"/>
      <c r="AK28" s="11"/>
      <c r="AL28" s="10"/>
      <c r="AM28" s="23"/>
      <c r="AN28" s="23"/>
      <c r="AO28" s="11"/>
      <c r="AP28" s="6"/>
    </row>
    <row r="29" ht="30" customHeight="true" spans="1:42">
      <c r="A29" s="6"/>
      <c r="B29" s="6"/>
      <c r="C29" s="14" t="s">
        <v>38</v>
      </c>
      <c r="D29" s="17" t="s">
        <v>29</v>
      </c>
      <c r="E29" s="20" t="str">
        <f>IF(E26="","",IF(E$1="п",б!D30,IF(OR(D26="7 0,5",D26="7 1",D26="7 1,5",D26="7 2",D26="7 2,5",D26="7 3",D26="7 3,5",D26="7 4",D26="7 4,5",D26="7 5",D26="7 5,5",D26="7 6",D26="7 6,5",D26="7 7",D26="7а 0,5",D26="7а 1",D26="7а 1,5",D26="7а 2",D26="7а 2,5",D26="7а 3",D26="7а 3,5",D26="7а 4",D26="7а 4,5",D26="7а 5",D26="7а 5,5",D26="7а 6",D26="7а 6,5",D26="7а 7",D26="8 0,5",D26="8 1",D26="8 1,5",D26="8 2",D26="8 2,5",D26="8 3",D26="8 3,5",D26="8 4",D26="8 4,5",D26="8 5",D26="8 5,5",D26="8 6",D26="8 6,5",D26="8 7",D26="8а 0,5",D26="8а 1",D26="8а 1,5",D26="8а 2",D26="8а 2,5",D26="8а 3",D26="8а 3,5",D26="8а 4",D26="8а 4,5",D26="8а 5",D26="8а 5,5",D26="8а 6",D26="8а 6,5",D26="8а 7",D26="9 0,5",D26="9 1",D26="9 1,5",D26="9 2",D26="9 2,5",D26="9 3",D26="9 3,5",D26="9 4",D26="9 4,5",D26="9 5",D26="9 5,5",D26="9 6",D26="9 6,5",D26="9 7",D26="10 0,5",D26="10 1",D26="10 1,5",D26="10 2",D26="10 2,5",D26="10 3",D26="10 3,5",D26="10 4",D26="10 4,5",D26="10 5",D26="10 5,5",D26="10 6",D26="10 6,5",D26="10 7"),б!D29,CHOOSE(MATCH(E26,{"7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29" s="20" t="str">
        <f>IF(F26="","",IF(F$1="п",б!E30,IF(OR(E26="7 0,5",E26="7 1",E26="7 1,5",E26="7 2",E26="7 2,5",E26="7 3",E26="7 3,5",E26="7 4",E26="7 4,5",E26="7 5",E26="7 5,5",E26="7 6",E26="7 6,5",E26="7 7",E26="7а 0,5",E26="7а 1",E26="7а 1,5",E26="7а 2",E26="7а 2,5",E26="7а 3",E26="7а 3,5",E26="7а 4",E26="7а 4,5",E26="7а 5",E26="7а 5,5",E26="7а 6",E26="7а 6,5",E26="7а 7",E26="8 0,5",E26="8 1",E26="8 1,5",E26="8 2",E26="8 2,5",E26="8 3",E26="8 3,5",E26="8 4",E26="8 4,5",E26="8 5",E26="8 5,5",E26="8 6",E26="8 6,5",E26="8 7",E26="8а 0,5",E26="8а 1",E26="8а 1,5",E26="8а 2",E26="8а 2,5",E26="8а 3",E26="8а 3,5",E26="8а 4",E26="8а 4,5",E26="8а 5",E26="8а 5,5",E26="8а 6",E26="8а 6,5",E26="8а 7",E26="9 0,5",E26="9 1",E26="9 1,5",E26="9 2",E26="9 2,5",E26="9 3",E26="9 3,5",E26="9 4",E26="9 4,5",E26="9 5",E26="9 5,5",E26="9 6",E26="9 6,5",E26="9 7",E26="10 0,5",E26="10 1",E26="10 1,5",E26="10 2",E26="10 2,5",E26="10 3",E26="10 3,5",E26="10 4",E26="10 4,5",E26="10 5",E26="10 5,5",E26="10 6",E26="10 6,5",E26="10 7"),б!E29,CHOOSE(MATCH(F26,{"7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29" s="35" t="str">
        <f>IF(G26="","",IF(G$1="п",б!F30,IF(OR(F26="7 0,5",F26="7 1",F26="7 1,5",F26="7 2",F26="7 2,5",F26="7 3",F26="7 3,5",F26="7 4",F26="7 4,5",F26="7 5",F26="7 5,5",F26="7 6",F26="7 6,5",F26="7 7",F26="7а 0,5",F26="7а 1",F26="7а 1,5",F26="7а 2",F26="7а 2,5",F26="7а 3",F26="7а 3,5",F26="7а 4",F26="7а 4,5",F26="7а 5",F26="7а 5,5",F26="7а 6",F26="7а 6,5",F26="7а 7",F26="8 0,5",F26="8 1",F26="8 1,5",F26="8 2",F26="8 2,5",F26="8 3",F26="8 3,5",F26="8 4",F26="8 4,5",F26="8 5",F26="8 5,5",F26="8 6",F26="8 6,5",F26="8 7",F26="8а 0,5",F26="8а 1",F26="8а 1,5",F26="8а 2",F26="8а 2,5",F26="8а 3",F26="8а 3,5",F26="8а 4",F26="8а 4,5",F26="8а 5",F26="8а 5,5",F26="8а 6",F26="8а 6,5",F26="8а 7",F26="9 0,5",F26="9 1",F26="9 1,5",F26="9 2",F26="9 2,5",F26="9 3",F26="9 3,5",F26="9 4",F26="9 4,5",F26="9 5",F26="9 5,5",F26="9 6",F26="9 6,5",F26="9 7",F26="10 0,5",F26="10 1",F26="10 1,5",F26="10 2",F26="10 2,5",F26="10 3",F26="10 3,5",F26="10 4",F26="10 4,5",F26="10 5",F26="10 5,5",F26="10 6",F26="10 6,5",F26="10 7"),б!F29,CHOOSE(MATCH(G26,{"7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H29" s="35" t="str">
        <f>IF(H26="","",IF(H$1="п",б!G30,IF(OR(G26="7 0,5",G26="7 1",G26="7 1,5",G26="7 2",G26="7 2,5",G26="7 3",G26="7 3,5",G26="7 4",G26="7 4,5",G26="7 5",G26="7 5,5",G26="7 6",G26="7 6,5",G26="7 7",G26="7а 0,5",G26="7а 1",G26="7а 1,5",G26="7а 2",G26="7а 2,5",G26="7а 3",G26="7а 3,5",G26="7а 4",G26="7а 4,5",G26="7а 5",G26="7а 5,5",G26="7а 6",G26="7а 6,5",G26="7а 7",G26="8 0,5",G26="8 1",G26="8 1,5",G26="8 2",G26="8 2,5",G26="8 3",G26="8 3,5",G26="8 4",G26="8 4,5",G26="8 5",G26="8 5,5",G26="8 6",G26="8 6,5",G26="8 7",G26="8а 0,5",G26="8а 1",G26="8а 1,5",G26="8а 2",G26="8а 2,5",G26="8а 3",G26="8а 3,5",G26="8а 4",G26="8а 4,5",G26="8а 5",G26="8а 5,5",G26="8а 6",G26="8а 6,5",G26="8а 7",G26="9 0,5",G26="9 1",G26="9 1,5",G26="9 2",G26="9 2,5",G26="9 3",G26="9 3,5",G26="9 4",G26="9 4,5",G26="9 5",G26="9 5,5",G26="9 6",G26="9 6,5",G26="9 7",G26="10 0,5",G26="10 1",G26="10 1,5",G26="10 2",G26="10 2,5",G26="10 3",G26="10 3,5",G26="10 4",G26="10 4,5",G26="10 5",G26="10 5,5",G26="10 6",G26="10 6,5",G26="10 7"),б!G29,CHOOSE(MATCH(H26,{"7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I29" s="35" t="str">
        <f>IF(I26="","",IF(I$1="п",б!H30,IF(OR(H26="7 0,5",H26="7 1",H26="7 1,5",H26="7 2",H26="7 2,5",H26="7 3",H26="7 3,5",H26="7 4",H26="7 4,5",H26="7 5",H26="7 5,5",H26="7 6",H26="7 6,5",H26="7 7",H26="7а 0,5",H26="7а 1",H26="7а 1,5",H26="7а 2",H26="7а 2,5",H26="7а 3",H26="7а 3,5",H26="7а 4",H26="7а 4,5",H26="7а 5",H26="7а 5,5",H26="7а 6",H26="7а 6,5",H26="7а 7",H26="8 0,5",H26="8 1",H26="8 1,5",H26="8 2",H26="8 2,5",H26="8 3",H26="8 3,5",H26="8 4",H26="8 4,5",H26="8 5",H26="8 5,5",H26="8 6",H26="8 6,5",H26="8 7",H26="8а 0,5",H26="8а 1",H26="8а 1,5",H26="8а 2",H26="8а 2,5",H26="8а 3",H26="8а 3,5",H26="8а 4",H26="8а 4,5",H26="8а 5",H26="8а 5,5",H26="8а 6",H26="8а 6,5",H26="8а 7",H26="9 0,5",H26="9 1",H26="9 1,5",H26="9 2",H26="9 2,5",H26="9 3",H26="9 3,5",H26="9 4",H26="9 4,5",H26="9 5",H26="9 5,5",H26="9 6",H26="9 6,5",H26="9 7",H26="10 0,5",H26="10 1",H26="10 1,5",H26="10 2",H26="10 2,5",H26="10 3",H26="10 3,5",H26="10 4",H26="10 4,5",H26="10 5",H26="10 5,5",H26="10 6",H26="10 6,5",H26="10 7"),б!H29,CHOOSE(MATCH(I26,{"7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J29" s="35" t="str">
        <f>IF(J26="","",IF(J$1="п",б!I30,IF(OR(I26="7 0,5",I26="7 1",I26="7 1,5",I26="7 2",I26="7 2,5",I26="7 3",I26="7 3,5",I26="7 4",I26="7 4,5",I26="7 5",I26="7 5,5",I26="7 6",I26="7 6,5",I26="7 7",I26="7а 0,5",I26="7а 1",I26="7а 1,5",I26="7а 2",I26="7а 2,5",I26="7а 3",I26="7а 3,5",I26="7а 4",I26="7а 4,5",I26="7а 5",I26="7а 5,5",I26="7а 6",I26="7а 6,5",I26="7а 7",I26="8 0,5",I26="8 1",I26="8 1,5",I26="8 2",I26="8 2,5",I26="8 3",I26="8 3,5",I26="8 4",I26="8 4,5",I26="8 5",I26="8 5,5",I26="8 6",I26="8 6,5",I26="8 7",I26="8а 0,5",I26="8а 1",I26="8а 1,5",I26="8а 2",I26="8а 2,5",I26="8а 3",I26="8а 3,5",I26="8а 4",I26="8а 4,5",I26="8а 5",I26="8а 5,5",I26="8а 6",I26="8а 6,5",I26="8а 7",I26="9 0,5",I26="9 1",I26="9 1,5",I26="9 2",I26="9 2,5",I26="9 3",I26="9 3,5",I26="9 4",I26="9 4,5",I26="9 5",I26="9 5,5",I26="9 6",I26="9 6,5",I26="9 7",I26="10 0,5",I26="10 1",I26="10 1,5",I26="10 2",I26="10 2,5",I26="10 3",I26="10 3,5",I26="10 4",I26="10 4,5",I26="10 5",I26="10 5,5",I26="10 6",I26="10 6,5",I26="10 7"),б!I29,CHOOSE(MATCH(J26,{"7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17.00-00.00</v>
      </c>
      <c r="K29" s="114" t="str">
        <f>IF(K26="","",IF(K$1="п",б!J30,IF(OR(J26="7 0,5",J26="7 1",J26="7 1,5",J26="7 2",J26="7 2,5",J26="7 3",J26="7 3,5",J26="7 4",J26="7 4,5",J26="7 5",J26="7 5,5",J26="7 6",J26="7 6,5",J26="7 7",J26="7а 0,5",J26="7а 1",J26="7а 1,5",J26="7а 2",J26="7а 2,5",J26="7а 3",J26="7а 3,5",J26="7а 4",J26="7а 4,5",J26="7а 5",J26="7а 5,5",J26="7а 6",J26="7а 6,5",J26="7а 7",J26="8 0,5",J26="8 1",J26="8 1,5",J26="8 2",J26="8 2,5",J26="8 3",J26="8 3,5",J26="8 4",J26="8 4,5",J26="8 5",J26="8 5,5",J26="8 6",J26="8 6,5",J26="8 7",J26="8а 0,5",J26="8а 1",J26="8а 1,5",J26="8а 2",J26="8а 2,5",J26="8а 3",J26="8а 3,5",J26="8а 4",J26="8а 4,5",J26="8а 5",J26="8а 5,5",J26="8а 6",J26="8а 6,5",J26="8а 7",J26="9 0,5",J26="9 1",J26="9 1,5",J26="9 2",J26="9 2,5",J26="9 3",J26="9 3,5",J26="9 4",J26="9 4,5",J26="9 5",J26="9 5,5",J26="9 6",J26="9 6,5",J26="9 7",J26="10 0,5",J26="10 1",J26="10 1,5",J26="10 2",J26="10 2,5",J26="10 3",J26="10 3,5",J26="10 4",J26="10 4,5",J26="10 5",J26="10 5,5",J26="10 6",J26="10 6,5",J26="10 7"),б!J29,CHOOSE(MATCH(K26,{"7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00.00-02.00 17.00-00.00</v>
      </c>
      <c r="L29" s="20" t="s">
        <v>41</v>
      </c>
      <c r="M29" s="20" t="s">
        <v>41</v>
      </c>
      <c r="N29" s="35" t="str">
        <f>IF(N26="","",IF(N$1="п",б!M30,IF(OR(M26="7 0,5",M26="7 1",M26="7 1,5",M26="7 2",M26="7 2,5",M26="7 3",M26="7 3,5",M26="7 4",M26="7 4,5",M26="7 5",M26="7 5,5",M26="7 6",M26="7 6,5",M26="7 7",M26="7а 0,5",M26="7а 1",M26="7а 1,5",M26="7а 2",M26="7а 2,5",M26="7а 3",M26="7а 3,5",M26="7а 4",M26="7а 4,5",M26="7а 5",M26="7а 5,5",M26="7а 6",M26="7а 6,5",M26="7а 7",M26="8 0,5",M26="8 1",M26="8 1,5",M26="8 2",M26="8 2,5",M26="8 3",M26="8 3,5",M26="8 4",M26="8 4,5",M26="8 5",M26="8 5,5",M26="8 6",M26="8 6,5",M26="8 7",M26="8а 0,5",M26="8а 1",M26="8а 1,5",M26="8а 2",M26="8а 2,5",M26="8а 3",M26="8а 3,5",M26="8а 4",M26="8а 4,5",M26="8а 5",M26="8а 5,5",M26="8а 6",M26="8а 6,5",M26="8а 7",M26="9 0,5",M26="9 1",M26="9 1,5",M26="9 2",M26="9 2,5",M26="9 3",M26="9 3,5",M26="9 4",M26="9 4,5",M26="9 5",M26="9 5,5",M26="9 6",M26="9 6,5",M26="9 7",M26="10 0,5",M26="10 1",M26="10 1,5",M26="10 2",M26="10 2,5",M26="10 3",M26="10 3,5",M26="10 4",M26="10 4,5",M26="10 5",M26="10 5,5",M26="10 6",M26="10 6,5",M26="10 7"),б!M29,CHOOSE(MATCH(N26,{"7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29" s="35" t="str">
        <f>IF(O26="","",IF(O$1="п",б!N30,IF(OR(N26="7 0,5",N26="7 1",N26="7 1,5",N26="7 2",N26="7 2,5",N26="7 3",N26="7 3,5",N26="7 4",N26="7 4,5",N26="7 5",N26="7 5,5",N26="7 6",N26="7 6,5",N26="7 7",N26="7а 0,5",N26="7а 1",N26="7а 1,5",N26="7а 2",N26="7а 2,5",N26="7а 3",N26="7а 3,5",N26="7а 4",N26="7а 4,5",N26="7а 5",N26="7а 5,5",N26="7а 6",N26="7а 6,5",N26="7а 7",N26="8 0,5",N26="8 1",N26="8 1,5",N26="8 2",N26="8 2,5",N26="8 3",N26="8 3,5",N26="8 4",N26="8 4,5",N26="8 5",N26="8 5,5",N26="8 6",N26="8 6,5",N26="8 7",N26="8а 0,5",N26="8а 1",N26="8а 1,5",N26="8а 2",N26="8а 2,5",N26="8а 3",N26="8а 3,5",N26="8а 4",N26="8а 4,5",N26="8а 5",N26="8а 5,5",N26="8а 6",N26="8а 6,5",N26="8а 7",N26="9 0,5",N26="9 1",N26="9 1,5",N26="9 2",N26="9 2,5",N26="9 3",N26="9 3,5",N26="9 4",N26="9 4,5",N26="9 5",N26="9 5,5",N26="9 6",N26="9 6,5",N26="9 7",N26="10 0,5",N26="10 1",N26="10 1,5",N26="10 2",N26="10 2,5",N26="10 3",N26="10 3,5",N26="10 4",N26="10 4,5",N26="10 5",N26="10 5,5",N26="10 6",N26="10 6,5",N26="10 7"),б!N29,CHOOSE(MATCH(O26,{"7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29" s="35" t="str">
        <f>IF(P26="","",IF(P$1="п",б!O30,IF(OR(O26="7 0,5",O26="7 1",O26="7 1,5",O26="7 2",O26="7 2,5",O26="7 3",O26="7 3,5",O26="7 4",O26="7 4,5",O26="7 5",O26="7 5,5",O26="7 6",O26="7 6,5",O26="7 7",O26="7а 0,5",O26="7а 1",O26="7а 1,5",O26="7а 2",O26="7а 2,5",O26="7а 3",O26="7а 3,5",O26="7а 4",O26="7а 4,5",O26="7а 5",O26="7а 5,5",O26="7а 6",O26="7а 6,5",O26="7а 7",O26="8 0,5",O26="8 1",O26="8 1,5",O26="8 2",O26="8 2,5",O26="8 3",O26="8 3,5",O26="8 4",O26="8 4,5",O26="8 5",O26="8 5,5",O26="8 6",O26="8 6,5",O26="8 7",O26="8а 0,5",O26="8а 1",O26="8а 1,5",O26="8а 2",O26="8а 2,5",O26="8а 3",O26="8а 3,5",O26="8а 4",O26="8а 4,5",O26="8а 5",O26="8а 5,5",O26="8а 6",O26="8а 6,5",O26="8а 7",O26="9 0,5",O26="9 1",O26="9 1,5",O26="9 2",O26="9 2,5",O26="9 3",O26="9 3,5",O26="9 4",O26="9 4,5",O26="9 5",O26="9 5,5",O26="9 6",O26="9 6,5",O26="9 7",O26="10 0,5",O26="10 1",O26="10 1,5",O26="10 2",O26="10 2,5",O26="10 3",O26="10 3,5",O26="10 4",O26="10 4,5",O26="10 5",O26="10 5,5",O26="10 6",O26="10 6,5",O26="10 7"),б!O29,CHOOSE(MATCH(P26,{"7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29" s="35" t="str">
        <f>IF(Q26="","",IF(Q$1="п",б!P30,IF(OR(P26="7 0,5",P26="7 1",P26="7 1,5",P26="7 2",P26="7 2,5",P26="7 3",P26="7 3,5",P26="7 4",P26="7 4,5",P26="7 5",P26="7 5,5",P26="7 6",P26="7 6,5",P26="7 7",P26="7а 0,5",P26="7а 1",P26="7а 1,5",P26="7а 2",P26="7а 2,5",P26="7а 3",P26="7а 3,5",P26="7а 4",P26="7а 4,5",P26="7а 5",P26="7а 5,5",P26="7а 6",P26="7а 6,5",P26="7а 7",P26="8 0,5",P26="8 1",P26="8 1,5",P26="8 2",P26="8 2,5",P26="8 3",P26="8 3,5",P26="8 4",P26="8 4,5",P26="8 5",P26="8 5,5",P26="8 6",P26="8 6,5",P26="8 7",P26="8а 0,5",P26="8а 1",P26="8а 1,5",P26="8а 2",P26="8а 2,5",P26="8а 3",P26="8а 3,5",P26="8а 4",P26="8а 4,5",P26="8а 5",P26="8а 5,5",P26="8а 6",P26="8а 6,5",P26="8а 7",P26="9 0,5",P26="9 1",P26="9 1,5",P26="9 2",P26="9 2,5",P26="9 3",P26="9 3,5",P26="9 4",P26="9 4,5",P26="9 5",P26="9 5,5",P26="9 6",P26="9 6,5",P26="9 7",P26="10 0,5",P26="10 1",P26="10 1,5",P26="10 2",P26="10 2,5",P26="10 3",P26="10 3,5",P26="10 4",P26="10 4,5",P26="10 5",P26="10 5,5",P26="10 6",P26="10 6,5",P26="10 7"),б!P29,CHOOSE(MATCH(Q26,{"7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29" s="35" t="str">
        <f>IF(R26="","",IF(R$1="п",б!Q30,IF(OR(Q26="7 0,5",Q26="7 1",Q26="7 1,5",Q26="7 2",Q26="7 2,5",Q26="7 3",Q26="7 3,5",Q26="7 4",Q26="7 4,5",Q26="7 5",Q26="7 5,5",Q26="7 6",Q26="7 6,5",Q26="7 7",Q26="7а 0,5",Q26="7а 1",Q26="7а 1,5",Q26="7а 2",Q26="7а 2,5",Q26="7а 3",Q26="7а 3,5",Q26="7а 4",Q26="7а 4,5",Q26="7а 5",Q26="7а 5,5",Q26="7а 6",Q26="7а 6,5",Q26="7а 7",Q26="8 0,5",Q26="8 1",Q26="8 1,5",Q26="8 2",Q26="8 2,5",Q26="8 3",Q26="8 3,5",Q26="8 4",Q26="8 4,5",Q26="8 5",Q26="8 5,5",Q26="8 6",Q26="8 6,5",Q26="8 7",Q26="8а 0,5",Q26="8а 1",Q26="8а 1,5",Q26="8а 2",Q26="8а 2,5",Q26="8а 3",Q26="8а 3,5",Q26="8а 4",Q26="8а 4,5",Q26="8а 5",Q26="8а 5,5",Q26="8а 6",Q26="8а 6,5",Q26="8а 7",Q26="9 0,5",Q26="9 1",Q26="9 1,5",Q26="9 2",Q26="9 2,5",Q26="9 3",Q26="9 3,5",Q26="9 4",Q26="9 4,5",Q26="9 5",Q26="9 5,5",Q26="9 6",Q26="9 6,5",Q26="9 7",Q26="10 0,5",Q26="10 1",Q26="10 1,5",Q26="10 2",Q26="10 2,5",Q26="10 3",Q26="10 3,5",Q26="10 4",Q26="10 4,5",Q26="10 5",Q26="10 5,5",Q26="10 6",Q26="10 6,5",Q26="10 7"),б!Q29,CHOOSE(MATCH(R26,{"7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29" s="20" t="s">
        <v>41</v>
      </c>
      <c r="T29" s="20" t="str">
        <f>IF(T26="","",IF(T$1="п",б!S30,IF(OR(S26="7 0,5",S26="7 1",S26="7 1,5",S26="7 2",S26="7 2,5",S26="7 3",S26="7 3,5",S26="7 4",S26="7 4,5",S26="7 5",S26="7 5,5",S26="7 6",S26="7 6,5",S26="7 7",S26="7а 0,5",S26="7а 1",S26="7а 1,5",S26="7а 2",S26="7а 2,5",S26="7а 3",S26="7а 3,5",S26="7а 4",S26="7а 4,5",S26="7а 5",S26="7а 5,5",S26="7а 6",S26="7а 6,5",S26="7а 7",S26="8 0,5",S26="8 1",S26="8 1,5",S26="8 2",S26="8 2,5",S26="8 3",S26="8 3,5",S26="8 4",S26="8 4,5",S26="8 5",S26="8 5,5",S26="8 6",S26="8 6,5",S26="8 7",S26="8а 0,5",S26="8а 1",S26="8а 1,5",S26="8а 2",S26="8а 2,5",S26="8а 3",S26="8а 3,5",S26="8а 4",S26="8а 4,5",S26="8а 5",S26="8а 5,5",S26="8а 6",S26="8а 6,5",S26="8а 7",S26="9 0,5",S26="9 1",S26="9 1,5",S26="9 2",S26="9 2,5",S26="9 3",S26="9 3,5",S26="9 4",S26="9 4,5",S26="9 5",S26="9 5,5",S26="9 6",S26="9 6,5",S26="9 7",S26="10 0,5",S26="10 1",S26="10 1,5",S26="10 2",S26="10 2,5",S26="10 3",S26="10 3,5",S26="10 4",S26="10 4,5",S26="10 5",S26="10 5,5",S26="10 6",S26="10 6,5",S26="10 7"),б!S29,CHOOSE(MATCH(T26,{"7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29" s="35" t="s">
        <v>45</v>
      </c>
      <c r="V29" s="35" t="str">
        <f>IF(V26="","",IF(V$1="п",б!U30,IF(OR(U26="7 0,5",U26="7 1",U26="7 1,5",U26="7 2",U26="7 2,5",U26="7 3",U26="7 3,5",U26="7 4",U26="7 4,5",U26="7 5",U26="7 5,5",U26="7 6",U26="7 6,5",U26="7 7",U26="7а 0,5",U26="7а 1",U26="7а 1,5",U26="7а 2",U26="7а 2,5",U26="7а 3",U26="7а 3,5",U26="7а 4",U26="7а 4,5",U26="7а 5",U26="7а 5,5",U26="7а 6",U26="7а 6,5",U26="7а 7",U26="8 0,5",U26="8 1",U26="8 1,5",U26="8 2",U26="8 2,5",U26="8 3",U26="8 3,5",U26="8 4",U26="8 4,5",U26="8 5",U26="8 5,5",U26="8 6",U26="8 6,5",U26="8 7",U26="8а 0,5",U26="8а 1",U26="8а 1,5",U26="8а 2",U26="8а 2,5",U26="8а 3",U26="8а 3,5",U26="8а 4",U26="8а 4,5",U26="8а 5",U26="8а 5,5",U26="8а 6",U26="8а 6,5",U26="8а 7",U26="9 0,5",U26="9 1",U26="9 1,5",U26="9 2",U26="9 2,5",U26="9 3",U26="9 3,5",U26="9 4",U26="9 4,5",U26="9 5",U26="9 5,5",U26="9 6",U26="9 6,5",U26="9 7",U26="10 0,5",U26="10 1",U26="10 1,5",U26="10 2",U26="10 2,5",U26="10 3",U26="10 3,5",U26="10 4",U26="10 4,5",U26="10 5",U26="10 5,5",U26="10 6",U26="10 6,5",U26="10 7"),б!U29,CHOOSE(MATCH(V26,{"7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29" s="35" t="str">
        <f>IF(W26="","",IF(W$1="п",б!V30,IF(OR(V26="7 0,5",V26="7 1",V26="7 1,5",V26="7 2",V26="7 2,5",V26="7 3",V26="7 3,5",V26="7 4",V26="7 4,5",V26="7 5",V26="7 5,5",V26="7 6",V26="7 6,5",V26="7 7",V26="7а 0,5",V26="7а 1",V26="7а 1,5",V26="7а 2",V26="7а 2,5",V26="7а 3",V26="7а 3,5",V26="7а 4",V26="7а 4,5",V26="7а 5",V26="7а 5,5",V26="7а 6",V26="7а 6,5",V26="7а 7",V26="8 0,5",V26="8 1",V26="8 1,5",V26="8 2",V26="8 2,5",V26="8 3",V26="8 3,5",V26="8 4",V26="8 4,5",V26="8 5",V26="8 5,5",V26="8 6",V26="8 6,5",V26="8 7",V26="8а 0,5",V26="8а 1",V26="8а 1,5",V26="8а 2",V26="8а 2,5",V26="8а 3",V26="8а 3,5",V26="8а 4",V26="8а 4,5",V26="8а 5",V26="8а 5,5",V26="8а 6",V26="8а 6,5",V26="8а 7",V26="9 0,5",V26="9 1",V26="9 1,5",V26="9 2",V26="9 2,5",V26="9 3",V26="9 3,5",V26="9 4",V26="9 4,5",V26="9 5",V26="9 5,5",V26="9 6",V26="9 6,5",V26="9 7",V26="10 0,5",V26="10 1",V26="10 1,5",V26="10 2",V26="10 2,5",V26="10 3",V26="10 3,5",V26="10 4",V26="10 4,5",V26="10 5",V26="10 5,5",V26="10 6",V26="10 6,5",V26="10 7"),б!V29,CHOOSE(MATCH(W26,{"7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29" s="35" t="str">
        <f>IF(X26="","",IF(X$1="п",б!W30,IF(OR(W26="7 0,5",W26="7 1",W26="7 1,5",W26="7 2",W26="7 2,5",W26="7 3",W26="7 3,5",W26="7 4",W26="7 4,5",W26="7 5",W26="7 5,5",W26="7 6",W26="7 6,5",W26="7 7",W26="7а 0,5",W26="7а 1",W26="7а 1,5",W26="7а 2",W26="7а 2,5",W26="7а 3",W26="7а 3,5",W26="7а 4",W26="7а 4,5",W26="7а 5",W26="7а 5,5",W26="7а 6",W26="7а 6,5",W26="7а 7",W26="8 0,5",W26="8 1",W26="8 1,5",W26="8 2",W26="8 2,5",W26="8 3",W26="8 3,5",W26="8 4",W26="8 4,5",W26="8 5",W26="8 5,5",W26="8 6",W26="8 6,5",W26="8 7",W26="8а 0,5",W26="8а 1",W26="8а 1,5",W26="8а 2",W26="8а 2,5",W26="8а 3",W26="8а 3,5",W26="8а 4",W26="8а 4,5",W26="8а 5",W26="8а 5,5",W26="8а 6",W26="8а 6,5",W26="8а 7",W26="9 0,5",W26="9 1",W26="9 1,5",W26="9 2",W26="9 2,5",W26="9 3",W26="9 3,5",W26="9 4",W26="9 4,5",W26="9 5",W26="9 5,5",W26="9 6",W26="9 6,5",W26="9 7",W26="10 0,5",W26="10 1",W26="10 1,5",W26="10 2",W26="10 2,5",W26="10 3",W26="10 3,5",W26="10 4",W26="10 4,5",W26="10 5",W26="10 5,5",W26="10 6",W26="10 6,5",W26="10 7"),б!W29,CHOOSE(MATCH(X26,{"7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29" s="35" t="str">
        <f>IF(Y26="","",IF(Y$1="п",б!X30,IF(OR(X26="7 0,5",X26="7 1",X26="7 1,5",X26="7 2",X26="7 2,5",X26="7 3",X26="7 3,5",X26="7 4",X26="7 4,5",X26="7 5",X26="7 5,5",X26="7 6",X26="7 6,5",X26="7 7",X26="7а 0,5",X26="7а 1",X26="7а 1,5",X26="7а 2",X26="7а 2,5",X26="7а 3",X26="7а 3,5",X26="7а 4",X26="7а 4,5",X26="7а 5",X26="7а 5,5",X26="7а 6",X26="7а 6,5",X26="7а 7",X26="8 0,5",X26="8 1",X26="8 1,5",X26="8 2",X26="8 2,5",X26="8 3",X26="8 3,5",X26="8 4",X26="8 4,5",X26="8 5",X26="8 5,5",X26="8 6",X26="8 6,5",X26="8 7",X26="8а 0,5",X26="8а 1",X26="8а 1,5",X26="8а 2",X26="8а 2,5",X26="8а 3",X26="8а 3,5",X26="8а 4",X26="8а 4,5",X26="8а 5",X26="8а 5,5",X26="8а 6",X26="8а 6,5",X26="8а 7",X26="9 0,5",X26="9 1",X26="9 1,5",X26="9 2",X26="9 2,5",X26="9 3",X26="9 3,5",X26="9 4",X26="9 4,5",X26="9 5",X26="9 5,5",X26="9 6",X26="9 6,5",X26="9 7",X26="10 0,5",X26="10 1",X26="10 1,5",X26="10 2",X26="10 2,5",X26="10 3",X26="10 3,5",X26="10 4",X26="10 4,5",X26="10 5",X26="10 5,5",X26="10 6",X26="10 6,5",X26="10 7"),б!X29,CHOOSE(MATCH(Y26,{"7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29" s="20" t="str">
        <f>IF(Z26="","",IF(Z$1="п",б!Y30,IF(OR(Y26="7 0,5",Y26="7 1",Y26="7 1,5",Y26="7 2",Y26="7 2,5",Y26="7 3",Y26="7 3,5",Y26="7 4",Y26="7 4,5",Y26="7 5",Y26="7 5,5",Y26="7 6",Y26="7 6,5",Y26="7 7",Y26="7а 0,5",Y26="7а 1",Y26="7а 1,5",Y26="7а 2",Y26="7а 2,5",Y26="7а 3",Y26="7а 3,5",Y26="7а 4",Y26="7а 4,5",Y26="7а 5",Y26="7а 5,5",Y26="7а 6",Y26="7а 6,5",Y26="7а 7",Y26="8 0,5",Y26="8 1",Y26="8 1,5",Y26="8 2",Y26="8 2,5",Y26="8 3",Y26="8 3,5",Y26="8 4",Y26="8 4,5",Y26="8 5",Y26="8 5,5",Y26="8 6",Y26="8 6,5",Y26="8 7",Y26="8а 0,5",Y26="8а 1",Y26="8а 1,5",Y26="8а 2",Y26="8а 2,5",Y26="8а 3",Y26="8а 3,5",Y26="8а 4",Y26="8а 4,5",Y26="8а 5",Y26="8а 5,5",Y26="8а 6",Y26="8а 6,5",Y26="8а 7",Y26="9 0,5",Y26="9 1",Y26="9 1,5",Y26="9 2",Y26="9 2,5",Y26="9 3",Y26="9 3,5",Y26="9 4",Y26="9 4,5",Y26="9 5",Y26="9 5,5",Y26="9 6",Y26="9 6,5",Y26="9 7",Y26="10 0,5",Y26="10 1",Y26="10 1,5",Y26="10 2",Y26="10 2,5",Y26="10 3",Y26="10 3,5",Y26="10 4",Y26="10 4,5",Y26="10 5",Y26="10 5,5",Y26="10 6",Y26="10 6,5",Y26="10 7"),б!Y29,CHOOSE(MATCH(Z26,{"7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29" s="20" t="str">
        <f>IF(AA26="","",IF(AA$1="п",б!Z30,IF(OR(Z26="7 0,5",Z26="7 1",Z26="7 1,5",Z26="7 2",Z26="7 2,5",Z26="7 3",Z26="7 3,5",Z26="7 4",Z26="7 4,5",Z26="7 5",Z26="7 5,5",Z26="7 6",Z26="7 6,5",Z26="7 7",Z26="7а 0,5",Z26="7а 1",Z26="7а 1,5",Z26="7а 2",Z26="7а 2,5",Z26="7а 3",Z26="7а 3,5",Z26="7а 4",Z26="7а 4,5",Z26="7а 5",Z26="7а 5,5",Z26="7а 6",Z26="7а 6,5",Z26="7а 7",Z26="8 0,5",Z26="8 1",Z26="8 1,5",Z26="8 2",Z26="8 2,5",Z26="8 3",Z26="8 3,5",Z26="8 4",Z26="8 4,5",Z26="8 5",Z26="8 5,5",Z26="8 6",Z26="8 6,5",Z26="8 7",Z26="8а 0,5",Z26="8а 1",Z26="8а 1,5",Z26="8а 2",Z26="8а 2,5",Z26="8а 3",Z26="8а 3,5",Z26="8а 4",Z26="8а 4,5",Z26="8а 5",Z26="8а 5,5",Z26="8а 6",Z26="8а 6,5",Z26="8а 7",Z26="9 0,5",Z26="9 1",Z26="9 1,5",Z26="9 2",Z26="9 2,5",Z26="9 3",Z26="9 3,5",Z26="9 4",Z26="9 4,5",Z26="9 5",Z26="9 5,5",Z26="9 6",Z26="9 6,5",Z26="9 7",Z26="10 0,5",Z26="10 1",Z26="10 1,5",Z26="10 2",Z26="10 2,5",Z26="10 3",Z26="10 3,5",Z26="10 4",Z26="10 4,5",Z26="10 5",Z26="10 5,5",Z26="10 6",Z26="10 6,5",Z26="10 7"),б!Z29,CHOOSE(MATCH(AA26,{"7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29" s="35" t="str">
        <f>IF(AB26="","",IF(AB$1="п",б!AA30,IF(OR(AA26="7 0,5",AA26="7 1",AA26="7 1,5",AA26="7 2",AA26="7 2,5",AA26="7 3",AA26="7 3,5",AA26="7 4",AA26="7 4,5",AA26="7 5",AA26="7 5,5",AA26="7 6",AA26="7 6,5",AA26="7 7",AA26="7а 0,5",AA26="7а 1",AA26="7а 1,5",AA26="7а 2",AA26="7а 2,5",AA26="7а 3",AA26="7а 3,5",AA26="7а 4",AA26="7а 4,5",AA26="7а 5",AA26="7а 5,5",AA26="7а 6",AA26="7а 6,5",AA26="7а 7",AA26="8 0,5",AA26="8 1",AA26="8 1,5",AA26="8 2",AA26="8 2,5",AA26="8 3",AA26="8 3,5",AA26="8 4",AA26="8 4,5",AA26="8 5",AA26="8 5,5",AA26="8 6",AA26="8 6,5",AA26="8 7",AA26="8а 0,5",AA26="8а 1",AA26="8а 1,5",AA26="8а 2",AA26="8а 2,5",AA26="8а 3",AA26="8а 3,5",AA26="8а 4",AA26="8а 4,5",AA26="8а 5",AA26="8а 5,5",AA26="8а 6",AA26="8а 6,5",AA26="8а 7",AA26="9 0,5",AA26="9 1",AA26="9 1,5",AA26="9 2",AA26="9 2,5",AA26="9 3",AA26="9 3,5",AA26="9 4",AA26="9 4,5",AA26="9 5",AA26="9 5,5",AA26="9 6",AA26="9 6,5",AA26="9 7",AA26="10 0,5",AA26="10 1",AA26="10 1,5",AA26="10 2",AA26="10 2,5",AA26="10 3",AA26="10 3,5",AA26="10 4",AA26="10 4,5",AA26="10 5",AA26="10 5,5",AA26="10 6",AA26="10 6,5",AA26="10 7"),б!AA29,CHOOSE(MATCH(AB26,{"7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29" s="35" t="str">
        <f>IF(AC26="","",IF(AC$1="п",б!AB30,IF(OR(AB26="7 0,5",AB26="7 1",AB26="7 1,5",AB26="7 2",AB26="7 2,5",AB26="7 3",AB26="7 3,5",AB26="7 4",AB26="7 4,5",AB26="7 5",AB26="7 5,5",AB26="7 6",AB26="7 6,5",AB26="7 7",AB26="7а 0,5",AB26="7а 1",AB26="7а 1,5",AB26="7а 2",AB26="7а 2,5",AB26="7а 3",AB26="7а 3,5",AB26="7а 4",AB26="7а 4,5",AB26="7а 5",AB26="7а 5,5",AB26="7а 6",AB26="7а 6,5",AB26="7а 7",AB26="8 0,5",AB26="8 1",AB26="8 1,5",AB26="8 2",AB26="8 2,5",AB26="8 3",AB26="8 3,5",AB26="8 4",AB26="8 4,5",AB26="8 5",AB26="8 5,5",AB26="8 6",AB26="8 6,5",AB26="8 7",AB26="8а 0,5",AB26="8а 1",AB26="8а 1,5",AB26="8а 2",AB26="8а 2,5",AB26="8а 3",AB26="8а 3,5",AB26="8а 4",AB26="8а 4,5",AB26="8а 5",AB26="8а 5,5",AB26="8а 6",AB26="8а 6,5",AB26="8а 7",AB26="9 0,5",AB26="9 1",AB26="9 1,5",AB26="9 2",AB26="9 2,5",AB26="9 3",AB26="9 3,5",AB26="9 4",AB26="9 4,5",AB26="9 5",AB26="9 5,5",AB26="9 6",AB26="9 6,5",AB26="9 7",AB26="10 0,5",AB26="10 1",AB26="10 1,5",AB26="10 2",AB26="10 2,5",AB26="10 3",AB26="10 3,5",AB26="10 4",AB26="10 4,5",AB26="10 5",AB26="10 5,5",AB26="10 6",AB26="10 6,5",AB26="10 7"),б!AB29,CHOOSE(MATCH(AC26,{"7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29" s="35" t="s">
        <v>41</v>
      </c>
      <c r="AE29" s="35" t="str">
        <f>IF(AE26="","",IF(AE$1="п",б!AD30,IF(OR(AD26="7 0,5",AD26="7 1",AD26="7 1,5",AD26="7 2",AD26="7 2,5",AD26="7 3",AD26="7 3,5",AD26="7 4",AD26="7 4,5",AD26="7 5",AD26="7 5,5",AD26="7 6",AD26="7 6,5",AD26="7 7",AD26="7а 0,5",AD26="7а 1",AD26="7а 1,5",AD26="7а 2",AD26="7а 2,5",AD26="7а 3",AD26="7а 3,5",AD26="7а 4",AD26="7а 4,5",AD26="7а 5",AD26="7а 5,5",AD26="7а 6",AD26="7а 6,5",AD26="7а 7",AD26="8 0,5",AD26="8 1",AD26="8 1,5",AD26="8 2",AD26="8 2,5",AD26="8 3",AD26="8 3,5",AD26="8 4",AD26="8 4,5",AD26="8 5",AD26="8 5,5",AD26="8 6",AD26="8 6,5",AD26="8 7",AD26="8а 0,5",AD26="8а 1",AD26="8а 1,5",AD26="8а 2",AD26="8а 2,5",AD26="8а 3",AD26="8а 3,5",AD26="8а 4",AD26="8а 4,5",AD26="8а 5",AD26="8а 5,5",AD26="8а 6",AD26="8а 6,5",AD26="8а 7",AD26="9 0,5",AD26="9 1",AD26="9 1,5",AD26="9 2",AD26="9 2,5",AD26="9 3",AD26="9 3,5",AD26="9 4",AD26="9 4,5",AD26="9 5",AD26="9 5,5",AD26="9 6",AD26="9 6,5",AD26="9 7",AD26="10 0,5",AD26="10 1",AD26="10 1,5",AD26="10 2",AD26="10 2,5",AD26="10 3",AD26="10 3,5",AD26="10 4",AD26="10 4,5",AD26="10 5",AD26="10 5,5",AD26="10 6",AD26="10 6,5",AD26="10 7"),б!AD29,CHOOSE(MATCH(AE26,{"7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F29" s="35" t="str">
        <f>IF(AF26="","",IF(AF$1="п",б!AE30,IF(OR(AE26="7 0,5",AE26="7 1",AE26="7 1,5",AE26="7 2",AE26="7 2,5",AE26="7 3",AE26="7 3,5",AE26="7 4",AE26="7 4,5",AE26="7 5",AE26="7 5,5",AE26="7 6",AE26="7 6,5",AE26="7 7",AE26="7а 0,5",AE26="7а 1",AE26="7а 1,5",AE26="7а 2",AE26="7а 2,5",AE26="7а 3",AE26="7а 3,5",AE26="7а 4",AE26="7а 4,5",AE26="7а 5",AE26="7а 5,5",AE26="7а 6",AE26="7а 6,5",AE26="7а 7",AE26="8 0,5",AE26="8 1",AE26="8 1,5",AE26="8 2",AE26="8 2,5",AE26="8 3",AE26="8 3,5",AE26="8 4",AE26="8 4,5",AE26="8 5",AE26="8 5,5",AE26="8 6",AE26="8 6,5",AE26="8 7",AE26="8а 0,5",AE26="8а 1",AE26="8а 1,5",AE26="8а 2",AE26="8а 2,5",AE26="8а 3",AE26="8а 3,5",AE26="8а 4",AE26="8а 4,5",AE26="8а 5",AE26="8а 5,5",AE26="8а 6",AE26="8а 6,5",AE26="8а 7",AE26="9 0,5",AE26="9 1",AE26="9 1,5",AE26="9 2",AE26="9 2,5",AE26="9 3",AE26="9 3,5",AE26="9 4",AE26="9 4,5",AE26="9 5",AE26="9 5,5",AE26="9 6",AE26="9 6,5",AE26="9 7",AE26="10 0,5",AE26="10 1",AE26="10 1,5",AE26="10 2",AE26="10 2,5",AE26="10 3",AE26="10 3,5",AE26="10 4",AE26="10 4,5",AE26="10 5",AE26="10 5,5",AE26="10 6",AE26="10 6,5",AE26="10 7"),б!AE29,CHOOSE(MATCH(AF26,{"7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29" s="20" t="str">
        <f>IF(AG26="","",IF(AG$1="п",б!AF30,IF(OR(AF26="7 0,5",AF26="7 1",AF26="7 1,5",AF26="7 2",AF26="7 2,5",AF26="7 3",AF26="7 3,5",AF26="7 4",AF26="7 4,5",AF26="7 5",AF26="7 5,5",AF26="7 6",AF26="7 6,5",AF26="7 7",AF26="7а 0,5",AF26="7а 1",AF26="7а 1,5",AF26="7а 2",AF26="7а 2,5",AF26="7а 3",AF26="7а 3,5",AF26="7а 4",AF26="7а 4,5",AF26="7а 5",AF26="7а 5,5",AF26="7а 6",AF26="7а 6,5",AF26="7а 7",AF26="8 0,5",AF26="8 1",AF26="8 1,5",AF26="8 2",AF26="8 2,5",AF26="8 3",AF26="8 3,5",AF26="8 4",AF26="8 4,5",AF26="8 5",AF26="8 5,5",AF26="8 6",AF26="8 6,5",AF26="8 7",AF26="8а 0,5",AF26="8а 1",AF26="8а 1,5",AF26="8а 2",AF26="8а 2,5",AF26="8а 3",AF26="8а 3,5",AF26="8а 4",AF26="8а 4,5",AF26="8а 5",AF26="8а 5,5",AF26="8а 6",AF26="8а 6,5",AF26="8а 7",AF26="9 0,5",AF26="9 1",AF26="9 1,5",AF26="9 2",AF26="9 2,5",AF26="9 3",AF26="9 3,5",AF26="9 4",AF26="9 4,5",AF26="9 5",AF26="9 5,5",AF26="9 6",AF26="9 6,5",AF26="9 7",AF26="10 0,5",AF26="10 1",AF26="10 1,5",AF26="10 2",AF26="10 2,5",AF26="10 3",AF26="10 3,5",AF26="10 4",AF26="10 4,5",AF26="10 5",AF26="10 5,5",AF26="10 6",AF26="10 6,5",AF26="10 7"),б!AF29,CHOOSE(MATCH(AG26,{"7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29" s="20" t="str">
        <f>IF(AH26="","",IF(AH$1="п",б!AG30,IF(OR(AG26="7 0,5",AG26="7 1",AG26="7 1,5",AG26="7 2",AG26="7 2,5",AG26="7 3",AG26="7 3,5",AG26="7 4",AG26="7 4,5",AG26="7 5",AG26="7 5,5",AG26="7 6",AG26="7 6,5",AG26="7 7",AG26="7а 0,5",AG26="7а 1",AG26="7а 1,5",AG26="7а 2",AG26="7а 2,5",AG26="7а 3",AG26="7а 3,5",AG26="7а 4",AG26="7а 4,5",AG26="7а 5",AG26="7а 5,5",AG26="7а 6",AG26="7а 6,5",AG26="7а 7",AG26="8 0,5",AG26="8 1",AG26="8 1,5",AG26="8 2",AG26="8 2,5",AG26="8 3",AG26="8 3,5",AG26="8 4",AG26="8 4,5",AG26="8 5",AG26="8 5,5",AG26="8 6",AG26="8 6,5",AG26="8 7",AG26="8а 0,5",AG26="8а 1",AG26="8а 1,5",AG26="8а 2",AG26="8а 2,5",AG26="8а 3",AG26="8а 3,5",AG26="8а 4",AG26="8а 4,5",AG26="8а 5",AG26="8а 5,5",AG26="8а 6",AG26="8а 6,5",AG26="8а 7",AG26="9 0,5",AG26="9 1",AG26="9 1,5",AG26="9 2",AG26="9 2,5",AG26="9 3",AG26="9 3,5",AG26="9 4",AG26="9 4,5",AG26="9 5",AG26="9 5,5",AG26="9 6",AG26="9 6,5",AG26="9 7",AG26="10 0,5",AG26="10 1",AG26="10 1,5",AG26="10 2",AG26="10 2,5",AG26="10 3",AG26="10 3,5",AG26="10 4",AG26="10 4,5",AG26="10 5",AG26="10 5,5",AG26="10 6",AG26="10 6,5",AG26="10 7"),б!AG29,CHOOSE(MATCH(AH26,{"7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29" s="35" t="str">
        <f>IF(AI26="","",IF(AI$1="п",б!AH30,IF(OR(AH26="7 0,5",AH26="7 1",AH26="7 1,5",AH26="7 2",AH26="7 2,5",AH26="7 3",AH26="7 3,5",AH26="7 4",AH26="7 4,5",AH26="7 5",AH26="7 5,5",AH26="7 6",AH26="7 6,5",AH26="7 7",AH26="7а 0,5",AH26="7а 1",AH26="7а 1,5",AH26="7а 2",AH26="7а 2,5",AH26="7а 3",AH26="7а 3,5",AH26="7а 4",AH26="7а 4,5",AH26="7а 5",AH26="7а 5,5",AH26="7а 6",AH26="7а 6,5",AH26="7а 7",AH26="8 0,5",AH26="8 1",AH26="8 1,5",AH26="8 2",AH26="8 2,5",AH26="8 3",AH26="8 3,5",AH26="8 4",AH26="8 4,5",AH26="8 5",AH26="8 5,5",AH26="8 6",AH26="8 6,5",AH26="8 7",AH26="8а 0,5",AH26="8а 1",AH26="8а 1,5",AH26="8а 2",AH26="8а 2,5",AH26="8а 3",AH26="8а 3,5",AH26="8а 4",AH26="8а 4,5",AH26="8а 5",AH26="8а 5,5",AH26="8а 6",AH26="8а 6,5",AH26="8а 7",AH26="9 0,5",AH26="9 1",AH26="9 1,5",AH26="9 2",AH26="9 2,5",AH26="9 3",AH26="9 3,5",AH26="9 4",AH26="9 4,5",AH26="9 5",AH26="9 5,5",AH26="9 6",AH26="9 6,5",AH26="9 7",AH26="10 0,5",AH26="10 1",AH26="10 1,5",AH26="10 2",AH26="10 2,5",AH26="10 3",AH26="10 3,5",AH26="10 4",AH26="10 4,5",AH26="10 5",AH26="10 5,5",AH26="10 6",AH26="10 6,5",AH26="10 7"),б!AH29,CHOOSE(MATCH(AI26,{"7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29" s="4">
        <f>SUM(E30:AI30)</f>
        <v>26</v>
      </c>
      <c r="AK29" s="8"/>
      <c r="AL29" s="56">
        <f>AL23</f>
        <v>-23.5</v>
      </c>
      <c r="AM29" s="52">
        <f>SUM(E28:AI28)</f>
        <v>0</v>
      </c>
      <c r="AN29" s="74">
        <f>AJ29+AL29-AM29</f>
        <v>2.5</v>
      </c>
      <c r="AO29" s="72" t="s">
        <v>39</v>
      </c>
      <c r="AP29" s="6"/>
    </row>
    <row r="30" ht="30" customHeight="true" spans="1:42">
      <c r="A30" s="9"/>
      <c r="B30" s="9"/>
      <c r="C30" s="9"/>
      <c r="D30" s="18" t="s">
        <v>30</v>
      </c>
      <c r="E30" s="91" t="str">
        <f>IF(OR(AND(E$14="сб",E24="о"),AND(E$14="вс",E24="о"),AND(E$14="сб",E24="уо"),AND(E$14="вс",E24="уо"),AND(E$14="сб",E24="б"),AND(E$14="вс",E24="б"),AND(E$14="сб",E24="уц"),AND(E$14="вс",E24="уц"),AND(E$14="сб",E24="к"),AND(E$14="вс",E24="к")),"",IF(OR(E$14="сб",E$14="вс"),E24,IF(AND(E$1="п",E24&lt;7),"",IF(AND(E$1="п",E24="в"),"",IF(AND(E$1="п",E24="о"),"",IF(AND(E$1="п",E24="б"),"",IF(AND(E$1="п",E24="к"),"",IF(AND(E$1="п",E24="уо"),"",IF(AND(E$1="п",E24=""),"",IF(AND(E$1="п",E24&gt;7),E24-7,IF(AND(OR(E26="в",E26="о",E26="б",E26="к",E26="уо"),OR(D26="7 0,5",D26="7 1",D26="7 1,5",D26="7 2",D26="7 2,5",D26="7 3",D26="7 3,5",D26="7 4",D26="7 4,5",D26="7 5",D26="7 5,5",D26="7 6",D26="7 6,5",D26="7 7",D26="7а 0,5",D26="7а 1",D26="7а 1,5",D26="7а 2",D26="7а 2,5",D26="7а 3",D26="7а 3,5",D26="7а 4",D26="7а 4,5",D26="7а 5",D26="7а 5,5",D26="7а 6",D26="7а 6,5",D26="7а 7",D26="8 0,5",D26="8 1",D26="8 1,5",D26="8 2",D26="8 2,5",D26="8 3",D26="8 3,5",D26="8 4",D26="8 4,5",D26="8 5",D26="8 5,5",D26="8 6",D26="8 6,5",D26="8 7",D26="8а 0,5",D26="8а 1",D26="8а 1,5",D26="8а 2",D26="8а 2,5",D26="8а 3",D26="8а 3,5",D26="8а 4",D26="8а 4,5",D26="8а 5",D26="8а 5,5",D26="8а 6",D26="8а 6,5",D26="8а 7",D26="9 0,5",D26="9 1",D26="9 1,5",D26="9 2",D26="9 2,5",D26="9 3",D26="9 3,5",D26="9 4",D26="9 4,5",D26="9 5",D26="9 5,5",D26="9 6",D26="9 6,5",D26="9 7",D26="10 0,5",D26="10 1",D26="10 1,5",D26="10 2",D26="10 2,5",D26="10 3",D26="10 3,5",D26="10 4",D26="10 4,5",D26="10 5",D26="10 5,5",D26="10 6",D26="10 6,5",D26="10 7")),б!D28,IF(OR(E24&lt;8.1,E24="в",E24="о",E24="б",E24="к",E24="уо",E24=""),"",E24-8))))))))))))</f>
        <v/>
      </c>
      <c r="F30" s="91" t="str">
        <f>IF(OR(AND(F$14="сб",F24="о"),AND(F$14="вс",F24="о"),AND(F$14="сб",F24="уо"),AND(F$14="вс",F24="уо"),AND(F$14="сб",F24="б"),AND(F$14="вс",F24="б"),AND(F$14="сб",F24="уц"),AND(F$14="вс",F24="уц"),AND(F$14="сб",F24="к"),AND(F$14="вс",F24="к")),"",IF(OR(F$14="сб",F$14="вс"),F24,IF(AND(F$1="п",F24&lt;7),"",IF(AND(F$1="п",F24="в"),"",IF(AND(F$1="п",F24="о"),"",IF(AND(F$1="п",F24="б"),"",IF(AND(F$1="п",F24="к"),"",IF(AND(F$1="п",F24="уо"),"",IF(AND(F$1="п",F24=""),"",IF(AND(F$1="п",F24&gt;7),F24-7,IF(AND(OR(F26="в",F26="о",F26="б",F26="к",F26="уо"),OR(E26="7 0,5",E26="7 1",E26="7 1,5",E26="7 2",E26="7 2,5",E26="7 3",E26="7 3,5",E26="7 4",E26="7 4,5",E26="7 5",E26="7 5,5",E26="7 6",E26="7 6,5",E26="7 7",E26="7а 0,5",E26="7а 1",E26="7а 1,5",E26="7а 2",E26="7а 2,5",E26="7а 3",E26="7а 3,5",E26="7а 4",E26="7а 4,5",E26="7а 5",E26="7а 5,5",E26="7а 6",E26="7а 6,5",E26="7а 7",E26="8 0,5",E26="8 1",E26="8 1,5",E26="8 2",E26="8 2,5",E26="8 3",E26="8 3,5",E26="8 4",E26="8 4,5",E26="8 5",E26="8 5,5",E26="8 6",E26="8 6,5",E26="8 7",E26="8а 0,5",E26="8а 1",E26="8а 1,5",E26="8а 2",E26="8а 2,5",E26="8а 3",E26="8а 3,5",E26="8а 4",E26="8а 4,5",E26="8а 5",E26="8а 5,5",E26="8а 6",E26="8а 6,5",E26="8а 7",E26="9 0,5",E26="9 1",E26="9 1,5",E26="9 2",E26="9 2,5",E26="9 3",E26="9 3,5",E26="9 4",E26="9 4,5",E26="9 5",E26="9 5,5",E26="9 6",E26="9 6,5",E26="9 7",E26="10 0,5",E26="10 1",E26="10 1,5",E26="10 2",E26="10 2,5",E26="10 3",E26="10 3,5",E26="10 4",E26="10 4,5",E26="10 5",E26="10 5,5",E26="10 6",E26="10 6,5",E26="10 7")),б!E28,IF(OR(F24&lt;8.1,F24="в",F24="о",F24="б",F24="к",F24="уо",F24=""),"",F24-8))))))))))))</f>
        <v/>
      </c>
      <c r="G30" s="26">
        <f>IF(OR(AND(G$14="сб",G24="о"),AND(G$14="вс",G24="о"),AND(G$14="сб",G24="уо"),AND(G$14="вс",G24="уо"),AND(G$14="сб",G24="б"),AND(G$14="вс",G24="б"),AND(G$14="сб",G24="уц"),AND(G$14="вс",G24="уц"),AND(G$14="сб",G24="к"),AND(G$14="вс",G24="к")),"",IF(OR(G$14="сб",G$14="вс"),G24,IF(AND(G$1="п",G24&lt;7),"",IF(AND(G$1="п",G24="в"),"",IF(AND(G$1="п",G24="о"),"",IF(AND(G$1="п",G24="б"),"",IF(AND(G$1="п",G24="к"),"",IF(AND(G$1="п",G24="уо"),"",IF(AND(G$1="п",G24=""),"",IF(AND(G$1="п",G24&gt;7),G24-7,IF(AND(OR(G26="в",G26="о",G26="б",G26="к",G26="уо"),OR(F26="7 0,5",F26="7 1",F26="7 1,5",F26="7 2",F26="7 2,5",F26="7 3",F26="7 3,5",F26="7 4",F26="7 4,5",F26="7 5",F26="7 5,5",F26="7 6",F26="7 6,5",F26="7 7",F26="7а 0,5",F26="7а 1",F26="7а 1,5",F26="7а 2",F26="7а 2,5",F26="7а 3",F26="7а 3,5",F26="7а 4",F26="7а 4,5",F26="7а 5",F26="7а 5,5",F26="7а 6",F26="7а 6,5",F26="7а 7",F26="8 0,5",F26="8 1",F26="8 1,5",F26="8 2",F26="8 2,5",F26="8 3",F26="8 3,5",F26="8 4",F26="8 4,5",F26="8 5",F26="8 5,5",F26="8 6",F26="8 6,5",F26="8 7",F26="8а 0,5",F26="8а 1",F26="8а 1,5",F26="8а 2",F26="8а 2,5",F26="8а 3",F26="8а 3,5",F26="8а 4",F26="8а 4,5",F26="8а 5",F26="8а 5,5",F26="8а 6",F26="8а 6,5",F26="8а 7",F26="9 0,5",F26="9 1",F26="9 1,5",F26="9 2",F26="9 2,5",F26="9 3",F26="9 3,5",F26="9 4",F26="9 4,5",F26="9 5",F26="9 5,5",F26="9 6",F26="9 6,5",F26="9 7",F26="10 0,5",F26="10 1",F26="10 1,5",F26="10 2",F26="10 2,5",F26="10 3",F26="10 3,5",F26="10 4",F26="10 4,5",F26="10 5",F26="10 5,5",F26="10 6",F26="10 6,5",F26="10 7")),б!F28,IF(OR(G24&lt;8.1,G24="в",G24="о",G24="б",G24="к",G24="уо",G24=""),"",G24-8))))))))))))</f>
        <v>3</v>
      </c>
      <c r="H30" s="26">
        <f>IF(OR(AND(H$14="сб",H24="о"),AND(H$14="вс",H24="о"),AND(H$14="сб",H24="уо"),AND(H$14="вс",H24="уо"),AND(H$14="сб",H24="б"),AND(H$14="вс",H24="б"),AND(H$14="сб",H24="уц"),AND(H$14="вс",H24="уц"),AND(H$14="сб",H24="к"),AND(H$14="вс",H24="к")),"",IF(OR(H$14="сб",H$14="вс"),H24,IF(AND(H$1="п",H24&lt;7),"",IF(AND(H$1="п",H24="в"),"",IF(AND(H$1="п",H24="о"),"",IF(AND(H$1="п",H24="б"),"",IF(AND(H$1="п",H24="к"),"",IF(AND(H$1="п",H24="уо"),"",IF(AND(H$1="п",H24=""),"",IF(AND(H$1="п",H24&gt;7),H24-7,IF(AND(OR(H26="в",H26="о",H26="б",H26="к",H26="уо"),OR(G26="7 0,5",G26="7 1",G26="7 1,5",G26="7 2",G26="7 2,5",G26="7 3",G26="7 3,5",G26="7 4",G26="7 4,5",G26="7 5",G26="7 5,5",G26="7 6",G26="7 6,5",G26="7 7",G26="7а 0,5",G26="7а 1",G26="7а 1,5",G26="7а 2",G26="7а 2,5",G26="7а 3",G26="7а 3,5",G26="7а 4",G26="7а 4,5",G26="7а 5",G26="7а 5,5",G26="7а 6",G26="7а 6,5",G26="7а 7",G26="8 0,5",G26="8 1",G26="8 1,5",G26="8 2",G26="8 2,5",G26="8 3",G26="8 3,5",G26="8 4",G26="8 4,5",G26="8 5",G26="8 5,5",G26="8 6",G26="8 6,5",G26="8 7",G26="8а 0,5",G26="8а 1",G26="8а 1,5",G26="8а 2",G26="8а 2,5",G26="8а 3",G26="8а 3,5",G26="8а 4",G26="8а 4,5",G26="8а 5",G26="8а 5,5",G26="8а 6",G26="8а 6,5",G26="8а 7",G26="9 0,5",G26="9 1",G26="9 1,5",G26="9 2",G26="9 2,5",G26="9 3",G26="9 3,5",G26="9 4",G26="9 4,5",G26="9 5",G26="9 5,5",G26="9 6",G26="9 6,5",G26="9 7",G26="10 0,5",G26="10 1",G26="10 1,5",G26="10 2",G26="10 2,5",G26="10 3",G26="10 3,5",G26="10 4",G26="10 4,5",G26="10 5",G26="10 5,5",G26="10 6",G26="10 6,5",G26="10 7")),б!G28,IF(OR(H24&lt;8.1,H24="в",H24="о",H24="б",H24="к",H24="уо",H24=""),"",H24-8))))))))))))</f>
        <v>4</v>
      </c>
      <c r="I30" s="26">
        <f>IF(OR(AND(I$14="сб",I24="о"),AND(I$14="вс",I24="о"),AND(I$14="сб",I24="уо"),AND(I$14="вс",I24="уо"),AND(I$14="сб",I24="б"),AND(I$14="вс",I24="б"),AND(I$14="сб",I24="уц"),AND(I$14="вс",I24="уц"),AND(I$14="сб",I24="к"),AND(I$14="вс",I24="к")),"",IF(OR(I$14="сб",I$14="вс"),I24,IF(AND(I$1="п",I24&lt;7),"",IF(AND(I$1="п",I24="в"),"",IF(AND(I$1="п",I24="о"),"",IF(AND(I$1="п",I24="б"),"",IF(AND(I$1="п",I24="к"),"",IF(AND(I$1="п",I24="уо"),"",IF(AND(I$1="п",I24=""),"",IF(AND(I$1="п",I24&gt;7),I24-7,IF(AND(OR(I26="в",I26="о",I26="б",I26="к",I26="уо"),OR(H26="7 0,5",H26="7 1",H26="7 1,5",H26="7 2",H26="7 2,5",H26="7 3",H26="7 3,5",H26="7 4",H26="7 4,5",H26="7 5",H26="7 5,5",H26="7 6",H26="7 6,5",H26="7 7",H26="7а 0,5",H26="7а 1",H26="7а 1,5",H26="7а 2",H26="7а 2,5",H26="7а 3",H26="7а 3,5",H26="7а 4",H26="7а 4,5",H26="7а 5",H26="7а 5,5",H26="7а 6",H26="7а 6,5",H26="7а 7",H26="8 0,5",H26="8 1",H26="8 1,5",H26="8 2",H26="8 2,5",H26="8 3",H26="8 3,5",H26="8 4",H26="8 4,5",H26="8 5",H26="8 5,5",H26="8 6",H26="8 6,5",H26="8 7",H26="8а 0,5",H26="8а 1",H26="8а 1,5",H26="8а 2",H26="8а 2,5",H26="8а 3",H26="8а 3,5",H26="8а 4",H26="8а 4,5",H26="8а 5",H26="8а 5,5",H26="8а 6",H26="8а 6,5",H26="8а 7",H26="9 0,5",H26="9 1",H26="9 1,5",H26="9 2",H26="9 2,5",H26="9 3",H26="9 3,5",H26="9 4",H26="9 4,5",H26="9 5",H26="9 5,5",H26="9 6",H26="9 6,5",H26="9 7",H26="10 0,5",H26="10 1",H26="10 1,5",H26="10 2",H26="10 2,5",H26="10 3",H26="10 3,5",H26="10 4",H26="10 4,5",H26="10 5",H26="10 5,5",H26="10 6",H26="10 6,5",H26="10 7")),б!H28,IF(OR(I24&lt;8.1,I24="в",I24="о",I24="б",I24="к",I24="уо",I24=""),"",I24-8))))))))))))</f>
        <v>5</v>
      </c>
      <c r="J30" s="26">
        <f>IF(OR(AND(J$14="сб",J24="о"),AND(J$14="вс",J24="о"),AND(J$14="сб",J24="уо"),AND(J$14="вс",J24="уо"),AND(J$14="сб",J24="б"),AND(J$14="вс",J24="б"),AND(J$14="сб",J24="уц"),AND(J$14="вс",J24="уц"),AND(J$14="сб",J24="к"),AND(J$14="вс",J24="к")),"",IF(OR(J$14="сб",J$14="вс"),J24,IF(AND(J$1="п",J24&lt;7),"",IF(AND(J$1="п",J24="в"),"",IF(AND(J$1="п",J24="о"),"",IF(AND(J$1="п",J24="б"),"",IF(AND(J$1="п",J24="к"),"",IF(AND(J$1="п",J24="уо"),"",IF(AND(J$1="п",J24=""),"",IF(AND(J$1="п",J24&gt;7),J24-7,IF(AND(OR(J26="в",J26="о",J26="б",J26="к",J26="уо"),OR(I26="7 0,5",I26="7 1",I26="7 1,5",I26="7 2",I26="7 2,5",I26="7 3",I26="7 3,5",I26="7 4",I26="7 4,5",I26="7 5",I26="7 5,5",I26="7 6",I26="7 6,5",I26="7 7",I26="7а 0,5",I26="7а 1",I26="7а 1,5",I26="7а 2",I26="7а 2,5",I26="7а 3",I26="7а 3,5",I26="7а 4",I26="7а 4,5",I26="7а 5",I26="7а 5,5",I26="7а 6",I26="7а 6,5",I26="7а 7",I26="8 0,5",I26="8 1",I26="8 1,5",I26="8 2",I26="8 2,5",I26="8 3",I26="8 3,5",I26="8 4",I26="8 4,5",I26="8 5",I26="8 5,5",I26="8 6",I26="8 6,5",I26="8 7",I26="8а 0,5",I26="8а 1",I26="8а 1,5",I26="8а 2",I26="8а 2,5",I26="8а 3",I26="8а 3,5",I26="8а 4",I26="8а 4,5",I26="8а 5",I26="8а 5,5",I26="8а 6",I26="8а 6,5",I26="8а 7",I26="9 0,5",I26="9 1",I26="9 1,5",I26="9 2",I26="9 2,5",I26="9 3",I26="9 3,5",I26="9 4",I26="9 4,5",I26="9 5",I26="9 5,5",I26="9 6",I26="9 6,5",I26="9 7",I26="10 0,5",I26="10 1",I26="10 1,5",I26="10 2",I26="10 2,5",I26="10 3",I26="10 3,5",I26="10 4",I26="10 4,5",I26="10 5",I26="10 5,5",I26="10 6",I26="10 6,5",I26="10 7")),б!I28,IF(OR(J24&lt;8.1,J24="в",J24="о",J24="б",J24="к",J24="уо",J24=""),"",J24-8))))))))))))</f>
        <v>7</v>
      </c>
      <c r="K30" s="115">
        <f>IF(OR(AND(K$14="сб",K24="о"),AND(K$14="вс",K24="о"),AND(K$14="сб",K24="уо"),AND(K$14="вс",K24="уо"),AND(K$14="сб",K24="б"),AND(K$14="вс",K24="б"),AND(K$14="сб",K24="уц"),AND(K$14="вс",K24="уц"),AND(K$14="сб",K24="к"),AND(K$14="вс",K24="к")),"",IF(OR(K$14="сб",K$14="вс"),K24,IF(AND(K$1="п",K24&lt;7),"",IF(AND(K$1="п",K24="в"),"",IF(AND(K$1="п",K24="о"),"",IF(AND(K$1="п",K24="б"),"",IF(AND(K$1="п",K24="к"),"",IF(AND(K$1="п",K24="уо"),"",IF(AND(K$1="п",K24=""),"",IF(AND(K$1="п",K24&gt;7),K24-7,IF(AND(OR(K26="в",K26="о",K26="б",K26="к",K26="уо"),OR(J26="7 0,5",J26="7 1",J26="7 1,5",J26="7 2",J26="7 2,5",J26="7 3",J26="7 3,5",J26="7 4",J26="7 4,5",J26="7 5",J26="7 5,5",J26="7 6",J26="7 6,5",J26="7 7",J26="7а 0,5",J26="7а 1",J26="7а 1,5",J26="7а 2",J26="7а 2,5",J26="7а 3",J26="7а 3,5",J26="7а 4",J26="7а 4,5",J26="7а 5",J26="7а 5,5",J26="7а 6",J26="7а 6,5",J26="7а 7",J26="8 0,5",J26="8 1",J26="8 1,5",J26="8 2",J26="8 2,5",J26="8 3",J26="8 3,5",J26="8 4",J26="8 4,5",J26="8 5",J26="8 5,5",J26="8 6",J26="8 6,5",J26="8 7",J26="8а 0,5",J26="8а 1",J26="8а 1,5",J26="8а 2",J26="8а 2,5",J26="8а 3",J26="8а 3,5",J26="8а 4",J26="8а 4,5",J26="8а 5",J26="8а 5,5",J26="8а 6",J26="8а 6,5",J26="8а 7",J26="9 0,5",J26="9 1",J26="9 1,5",J26="9 2",J26="9 2,5",J26="9 3",J26="9 3,5",J26="9 4",J26="9 4,5",J26="9 5",J26="9 5,5",J26="9 6",J26="9 6,5",J26="9 7",J26="10 0,5",J26="10 1",J26="10 1,5",J26="10 2",J26="10 2,5",J26="10 3",J26="10 3,5",J26="10 4",J26="10 4,5",J26="10 5",J26="10 5,5",J26="10 6",J26="10 6,5",J26="10 7")),б!J28,IF(OR(K24&lt;8.1,K24="в",K24="о",K24="б",K24="к",K24="уо",K24=""),"",K24-8))))))))))))</f>
        <v>7</v>
      </c>
      <c r="L30" s="91" t="str">
        <f>IF(OR(AND(L$14="сб",L24="о"),AND(L$14="вс",L24="о"),AND(L$14="сб",L24="уо"),AND(L$14="вс",L24="уо"),AND(L$14="сб",L24="б"),AND(L$14="вс",L24="б"),AND(L$14="сб",L24="уц"),AND(L$14="вс",L24="уц"),AND(L$14="сб",L24="к"),AND(L$14="вс",L24="к")),"",IF(OR(L$14="сб",L$14="вс"),L24,IF(AND(L$1="п",L24&lt;7),"",IF(AND(L$1="п",L24="в"),"",IF(AND(L$1="п",L24="о"),"",IF(AND(L$1="п",L24="б"),"",IF(AND(L$1="п",L24="к"),"",IF(AND(L$1="п",L24="уо"),"",IF(AND(L$1="п",L24=""),"",IF(AND(L$1="п",L24&gt;7),L24-7,IF(AND(OR(L26="в",L26="о",L26="б",L26="к",L26="уо"),OR(K26="7 0,5",K26="7 1",K26="7 1,5",K26="7 2",K26="7 2,5",K26="7 3",K26="7 3,5",K26="7 4",K26="7 4,5",K26="7 5",K26="7 5,5",K26="7 6",K26="7 6,5",K26="7 7",K26="7а 0,5",K26="7а 1",K26="7а 1,5",K26="7а 2",K26="7а 2,5",K26="7а 3",K26="7а 3,5",K26="7а 4",K26="7а 4,5",K26="7а 5",K26="7а 5,5",K26="7а 6",K26="7а 6,5",K26="7а 7",K26="8 0,5",K26="8 1",K26="8 1,5",K26="8 2",K26="8 2,5",K26="8 3",K26="8 3,5",K26="8 4",K26="8 4,5",K26="8 5",K26="8 5,5",K26="8 6",K26="8 6,5",K26="8 7",K26="8а 0,5",K26="8а 1",K26="8а 1,5",K26="8а 2",K26="8а 2,5",K26="8а 3",K26="8а 3,5",K26="8а 4",K26="8а 4,5",K26="8а 5",K26="8а 5,5",K26="8а 6",K26="8а 6,5",K26="8а 7",K26="9 0,5",K26="9 1",K26="9 1,5",K26="9 2",K26="9 2,5",K26="9 3",K26="9 3,5",K26="9 4",K26="9 4,5",K26="9 5",K26="9 5,5",K26="9 6",K26="9 6,5",K26="9 7",K26="10 0,5",K26="10 1",K26="10 1,5",K26="10 2",K26="10 2,5",K26="10 3",K26="10 3,5",K26="10 4",K26="10 4,5",K26="10 5",K26="10 5,5",K26="10 6",K26="10 6,5",K26="10 7")),б!K28,IF(OR(L24&lt;8.1,L24="в",L24="о",L24="б",L24="к",L24="уо",L24=""),"",L24-8))))))))))))</f>
        <v/>
      </c>
      <c r="M30" s="91" t="str">
        <f>IF(OR(AND(M$14="сб",M24="о"),AND(M$14="вс",M24="о"),AND(M$14="сб",M24="уо"),AND(M$14="вс",M24="уо"),AND(M$14="сб",M24="б"),AND(M$14="вс",M24="б"),AND(M$14="сб",M24="уц"),AND(M$14="вс",M24="уц"),AND(M$14="сб",M24="к"),AND(M$14="вс",M24="к")),"",IF(OR(M$14="сб",M$14="вс"),M24,IF(AND(M$1="п",M24&lt;7),"",IF(AND(M$1="п",M24="в"),"",IF(AND(M$1="п",M24="о"),"",IF(AND(M$1="п",M24="б"),"",IF(AND(M$1="п",M24="к"),"",IF(AND(M$1="п",M24="уо"),"",IF(AND(M$1="п",M24=""),"",IF(AND(M$1="п",M24&gt;7),M24-7,IF(AND(OR(M26="в",M26="о",M26="б",M26="к",M26="уо"),OR(L26="7 0,5",L26="7 1",L26="7 1,5",L26="7 2",L26="7 2,5",L26="7 3",L26="7 3,5",L26="7 4",L26="7 4,5",L26="7 5",L26="7 5,5",L26="7 6",L26="7 6,5",L26="7 7",L26="7а 0,5",L26="7а 1",L26="7а 1,5",L26="7а 2",L26="7а 2,5",L26="7а 3",L26="7а 3,5",L26="7а 4",L26="7а 4,5",L26="7а 5",L26="7а 5,5",L26="7а 6",L26="7а 6,5",L26="7а 7",L26="8 0,5",L26="8 1",L26="8 1,5",L26="8 2",L26="8 2,5",L26="8 3",L26="8 3,5",L26="8 4",L26="8 4,5",L26="8 5",L26="8 5,5",L26="8 6",L26="8 6,5",L26="8 7",L26="8а 0,5",L26="8а 1",L26="8а 1,5",L26="8а 2",L26="8а 2,5",L26="8а 3",L26="8а 3,5",L26="8а 4",L26="8а 4,5",L26="8а 5",L26="8а 5,5",L26="8а 6",L26="8а 6,5",L26="8а 7",L26="9 0,5",L26="9 1",L26="9 1,5",L26="9 2",L26="9 2,5",L26="9 3",L26="9 3,5",L26="9 4",L26="9 4,5",L26="9 5",L26="9 5,5",L26="9 6",L26="9 6,5",L26="9 7",L26="10 0,5",L26="10 1",L26="10 1,5",L26="10 2",L26="10 2,5",L26="10 3",L26="10 3,5",L26="10 4",L26="10 4,5",L26="10 5",L26="10 5,5",L26="10 6",L26="10 6,5",L26="10 7")),б!L28,IF(OR(M24&lt;8.1,M24="в",M24="о",M24="б",M24="к",M24="уо",M24=""),"",M24-8))))))))))))</f>
        <v/>
      </c>
      <c r="N30" s="26" t="str">
        <f>IF(OR(AND(N$14="сб",N24="о"),AND(N$14="вс",N24="о"),AND(N$14="сб",N24="уо"),AND(N$14="вс",N24="уо"),AND(N$14="сб",N24="б"),AND(N$14="вс",N24="б"),AND(N$14="сб",N24="уц"),AND(N$14="вс",N24="уц"),AND(N$14="сб",N24="к"),AND(N$14="вс",N24="к")),"",IF(OR(N$14="сб",N$14="вс"),N24,IF(AND(N$1="п",N24&lt;7),"",IF(AND(N$1="п",N24="в"),"",IF(AND(N$1="п",N24="о"),"",IF(AND(N$1="п",N24="б"),"",IF(AND(N$1="п",N24="к"),"",IF(AND(N$1="п",N24="уо"),"",IF(AND(N$1="п",N24=""),"",IF(AND(N$1="п",N24&gt;7),N24-7,IF(AND(OR(N26="в",N26="о",N26="б",N26="к",N26="уо"),OR(M26="7 0,5",M26="7 1",M26="7 1,5",M26="7 2",M26="7 2,5",M26="7 3",M26="7 3,5",M26="7 4",M26="7 4,5",M26="7 5",M26="7 5,5",M26="7 6",M26="7 6,5",M26="7 7",M26="7а 0,5",M26="7а 1",M26="7а 1,5",M26="7а 2",M26="7а 2,5",M26="7а 3",M26="7а 3,5",M26="7а 4",M26="7а 4,5",M26="7а 5",M26="7а 5,5",M26="7а 6",M26="7а 6,5",M26="7а 7",M26="8 0,5",M26="8 1",M26="8 1,5",M26="8 2",M26="8 2,5",M26="8 3",M26="8 3,5",M26="8 4",M26="8 4,5",M26="8 5",M26="8 5,5",M26="8 6",M26="8 6,5",M26="8 7",M26="8а 0,5",M26="8а 1",M26="8а 1,5",M26="8а 2",M26="8а 2,5",M26="8а 3",M26="8а 3,5",M26="8а 4",M26="8а 4,5",M26="8а 5",M26="8а 5,5",M26="8а 6",M26="8а 6,5",M26="8а 7",M26="9 0,5",M26="9 1",M26="9 1,5",M26="9 2",M26="9 2,5",M26="9 3",M26="9 3,5",M26="9 4",M26="9 4,5",M26="9 5",M26="9 5,5",M26="9 6",M26="9 6,5",M26="9 7",M26="10 0,5",M26="10 1",M26="10 1,5",M26="10 2",M26="10 2,5",M26="10 3",M26="10 3,5",M26="10 4",M26="10 4,5",M26="10 5",M26="10 5,5",M26="10 6",M26="10 6,5",M26="10 7")),б!M28,IF(OR(N24&lt;8.1,N24="в",N24="о",N24="б",N24="к",N24="уо",N24=""),"",N24-8))))))))))))</f>
        <v/>
      </c>
      <c r="O30" s="26" t="str">
        <f>IF(OR(AND(O$14="сб",O24="о"),AND(O$14="вс",O24="о"),AND(O$14="сб",O24="уо"),AND(O$14="вс",O24="уо"),AND(O$14="сб",O24="б"),AND(O$14="вс",O24="б"),AND(O$14="сб",O24="уц"),AND(O$14="вс",O24="уц"),AND(O$14="сб",O24="к"),AND(O$14="вс",O24="к")),"",IF(OR(O$14="сб",O$14="вс"),O24,IF(AND(O$1="п",O24&lt;7),"",IF(AND(O$1="п",O24="в"),"",IF(AND(O$1="п",O24="о"),"",IF(AND(O$1="п",O24="б"),"",IF(AND(O$1="п",O24="к"),"",IF(AND(O$1="п",O24="уо"),"",IF(AND(O$1="п",O24=""),"",IF(AND(O$1="п",O24&gt;7),O24-7,IF(AND(OR(O26="в",O26="о",O26="б",O26="к",O26="уо"),OR(N26="7 0,5",N26="7 1",N26="7 1,5",N26="7 2",N26="7 2,5",N26="7 3",N26="7 3,5",N26="7 4",N26="7 4,5",N26="7 5",N26="7 5,5",N26="7 6",N26="7 6,5",N26="7 7",N26="7а 0,5",N26="7а 1",N26="7а 1,5",N26="7а 2",N26="7а 2,5",N26="7а 3",N26="7а 3,5",N26="7а 4",N26="7а 4,5",N26="7а 5",N26="7а 5,5",N26="7а 6",N26="7а 6,5",N26="7а 7",N26="8 0,5",N26="8 1",N26="8 1,5",N26="8 2",N26="8 2,5",N26="8 3",N26="8 3,5",N26="8 4",N26="8 4,5",N26="8 5",N26="8 5,5",N26="8 6",N26="8 6,5",N26="8 7",N26="8а 0,5",N26="8а 1",N26="8а 1,5",N26="8а 2",N26="8а 2,5",N26="8а 3",N26="8а 3,5",N26="8а 4",N26="8а 4,5",N26="8а 5",N26="8а 5,5",N26="8а 6",N26="8а 6,5",N26="8а 7",N26="9 0,5",N26="9 1",N26="9 1,5",N26="9 2",N26="9 2,5",N26="9 3",N26="9 3,5",N26="9 4",N26="9 4,5",N26="9 5",N26="9 5,5",N26="9 6",N26="9 6,5",N26="9 7",N26="10 0,5",N26="10 1",N26="10 1,5",N26="10 2",N26="10 2,5",N26="10 3",N26="10 3,5",N26="10 4",N26="10 4,5",N26="10 5",N26="10 5,5",N26="10 6",N26="10 6,5",N26="10 7")),б!N28,IF(OR(O24&lt;8.1,O24="в",O24="о",O24="б",O24="к",O24="уо",O24=""),"",O24-8))))))))))))</f>
        <v/>
      </c>
      <c r="P30" s="26" t="str">
        <f>IF(OR(AND(P$14="сб",P24="о"),AND(P$14="вс",P24="о"),AND(P$14="сб",P24="уо"),AND(P$14="вс",P24="уо"),AND(P$14="сб",P24="б"),AND(P$14="вс",P24="б"),AND(P$14="сб",P24="уц"),AND(P$14="вс",P24="уц"),AND(P$14="сб",P24="к"),AND(P$14="вс",P24="к")),"",IF(OR(P$14="сб",P$14="вс"),P24,IF(AND(P$1="п",P24&lt;7),"",IF(AND(P$1="п",P24="в"),"",IF(AND(P$1="п",P24="о"),"",IF(AND(P$1="п",P24="б"),"",IF(AND(P$1="п",P24="к"),"",IF(AND(P$1="п",P24="уо"),"",IF(AND(P$1="п",P24=""),"",IF(AND(P$1="п",P24&gt;7),P24-7,IF(AND(OR(P26="в",P26="о",P26="б",P26="к",P26="уо"),OR(O26="7 0,5",O26="7 1",O26="7 1,5",O26="7 2",O26="7 2,5",O26="7 3",O26="7 3,5",O26="7 4",O26="7 4,5",O26="7 5",O26="7 5,5",O26="7 6",O26="7 6,5",O26="7 7",O26="7а 0,5",O26="7а 1",O26="7а 1,5",O26="7а 2",O26="7а 2,5",O26="7а 3",O26="7а 3,5",O26="7а 4",O26="7а 4,5",O26="7а 5",O26="7а 5,5",O26="7а 6",O26="7а 6,5",O26="7а 7",O26="8 0,5",O26="8 1",O26="8 1,5",O26="8 2",O26="8 2,5",O26="8 3",O26="8 3,5",O26="8 4",O26="8 4,5",O26="8 5",O26="8 5,5",O26="8 6",O26="8 6,5",O26="8 7",O26="8а 0,5",O26="8а 1",O26="8а 1,5",O26="8а 2",O26="8а 2,5",O26="8а 3",O26="8а 3,5",O26="8а 4",O26="8а 4,5",O26="8а 5",O26="8а 5,5",O26="8а 6",O26="8а 6,5",O26="8а 7",O26="9 0,5",O26="9 1",O26="9 1,5",O26="9 2",O26="9 2,5",O26="9 3",O26="9 3,5",O26="9 4",O26="9 4,5",O26="9 5",O26="9 5,5",O26="9 6",O26="9 6,5",O26="9 7",O26="10 0,5",O26="10 1",O26="10 1,5",O26="10 2",O26="10 2,5",O26="10 3",O26="10 3,5",O26="10 4",O26="10 4,5",O26="10 5",O26="10 5,5",O26="10 6",O26="10 6,5",O26="10 7")),б!O28,IF(OR(P24&lt;8.1,P24="в",P24="о",P24="б",P24="к",P24="уо",P24=""),"",P24-8))))))))))))</f>
        <v/>
      </c>
      <c r="Q30" s="26" t="str">
        <f>IF(OR(AND(Q$14="сб",Q24="о"),AND(Q$14="вс",Q24="о"),AND(Q$14="сб",Q24="уо"),AND(Q$14="вс",Q24="уо"),AND(Q$14="сб",Q24="б"),AND(Q$14="вс",Q24="б"),AND(Q$14="сб",Q24="уц"),AND(Q$14="вс",Q24="уц"),AND(Q$14="сб",Q24="к"),AND(Q$14="вс",Q24="к")),"",IF(OR(Q$14="сб",Q$14="вс"),Q24,IF(AND(Q$1="п",Q24&lt;7),"",IF(AND(Q$1="п",Q24="в"),"",IF(AND(Q$1="п",Q24="о"),"",IF(AND(Q$1="п",Q24="б"),"",IF(AND(Q$1="п",Q24="к"),"",IF(AND(Q$1="п",Q24="уо"),"",IF(AND(Q$1="п",Q24=""),"",IF(AND(Q$1="п",Q24&gt;7),Q24-7,IF(AND(OR(Q26="в",Q26="о",Q26="б",Q26="к",Q26="уо"),OR(P26="7 0,5",P26="7 1",P26="7 1,5",P26="7 2",P26="7 2,5",P26="7 3",P26="7 3,5",P26="7 4",P26="7 4,5",P26="7 5",P26="7 5,5",P26="7 6",P26="7 6,5",P26="7 7",P26="7а 0,5",P26="7а 1",P26="7а 1,5",P26="7а 2",P26="7а 2,5",P26="7а 3",P26="7а 3,5",P26="7а 4",P26="7а 4,5",P26="7а 5",P26="7а 5,5",P26="7а 6",P26="7а 6,5",P26="7а 7",P26="8 0,5",P26="8 1",P26="8 1,5",P26="8 2",P26="8 2,5",P26="8 3",P26="8 3,5",P26="8 4",P26="8 4,5",P26="8 5",P26="8 5,5",P26="8 6",P26="8 6,5",P26="8 7",P26="8а 0,5",P26="8а 1",P26="8а 1,5",P26="8а 2",P26="8а 2,5",P26="8а 3",P26="8а 3,5",P26="8а 4",P26="8а 4,5",P26="8а 5",P26="8а 5,5",P26="8а 6",P26="8а 6,5",P26="8а 7",P26="9 0,5",P26="9 1",P26="9 1,5",P26="9 2",P26="9 2,5",P26="9 3",P26="9 3,5",P26="9 4",P26="9 4,5",P26="9 5",P26="9 5,5",P26="9 6",P26="9 6,5",P26="9 7",P26="10 0,5",P26="10 1",P26="10 1,5",P26="10 2",P26="10 2,5",P26="10 3",P26="10 3,5",P26="10 4",P26="10 4,5",P26="10 5",P26="10 5,5",P26="10 6",P26="10 6,5",P26="10 7")),б!P28,IF(OR(Q24&lt;8.1,Q24="в",Q24="о",Q24="б",Q24="к",Q24="уо",Q24=""),"",Q24-8))))))))))))</f>
        <v/>
      </c>
      <c r="R30" s="26" t="str">
        <f>IF(OR(AND(R$14="сб",R24="о"),AND(R$14="вс",R24="о"),AND(R$14="сб",R24="уо"),AND(R$14="вс",R24="уо"),AND(R$14="сб",R24="б"),AND(R$14="вс",R24="б"),AND(R$14="сб",R24="уц"),AND(R$14="вс",R24="уц"),AND(R$14="сб",R24="к"),AND(R$14="вс",R24="к")),"",IF(OR(R$14="сб",R$14="вс"),R24,IF(AND(R$1="п",R24&lt;7),"",IF(AND(R$1="п",R24="в"),"",IF(AND(R$1="п",R24="о"),"",IF(AND(R$1="п",R24="б"),"",IF(AND(R$1="п",R24="к"),"",IF(AND(R$1="п",R24="уо"),"",IF(AND(R$1="п",R24=""),"",IF(AND(R$1="п",R24&gt;7),R24-7,IF(AND(OR(R26="в",R26="о",R26="б",R26="к",R26="уо"),OR(Q26="7 0,5",Q26="7 1",Q26="7 1,5",Q26="7 2",Q26="7 2,5",Q26="7 3",Q26="7 3,5",Q26="7 4",Q26="7 4,5",Q26="7 5",Q26="7 5,5",Q26="7 6",Q26="7 6,5",Q26="7 7",Q26="7а 0,5",Q26="7а 1",Q26="7а 1,5",Q26="7а 2",Q26="7а 2,5",Q26="7а 3",Q26="7а 3,5",Q26="7а 4",Q26="7а 4,5",Q26="7а 5",Q26="7а 5,5",Q26="7а 6",Q26="7а 6,5",Q26="7а 7",Q26="8 0,5",Q26="8 1",Q26="8 1,5",Q26="8 2",Q26="8 2,5",Q26="8 3",Q26="8 3,5",Q26="8 4",Q26="8 4,5",Q26="8 5",Q26="8 5,5",Q26="8 6",Q26="8 6,5",Q26="8 7",Q26="8а 0,5",Q26="8а 1",Q26="8а 1,5",Q26="8а 2",Q26="8а 2,5",Q26="8а 3",Q26="8а 3,5",Q26="8а 4",Q26="8а 4,5",Q26="8а 5",Q26="8а 5,5",Q26="8а 6",Q26="8а 6,5",Q26="8а 7",Q26="9 0,5",Q26="9 1",Q26="9 1,5",Q26="9 2",Q26="9 2,5",Q26="9 3",Q26="9 3,5",Q26="9 4",Q26="9 4,5",Q26="9 5",Q26="9 5,5",Q26="9 6",Q26="9 6,5",Q26="9 7",Q26="10 0,5",Q26="10 1",Q26="10 1,5",Q26="10 2",Q26="10 2,5",Q26="10 3",Q26="10 3,5",Q26="10 4",Q26="10 4,5",Q26="10 5",Q26="10 5,5",Q26="10 6",Q26="10 6,5",Q26="10 7")),б!Q28,IF(OR(R24&lt;8.1,R24="в",R24="о",R24="б",R24="к",R24="уо",R24=""),"",R24-8))))))))))))</f>
        <v/>
      </c>
      <c r="S30" s="91" t="str">
        <f>IF(OR(AND(S$14="сб",S24="о"),AND(S$14="вс",S24="о"),AND(S$14="сб",S24="уо"),AND(S$14="вс",S24="уо"),AND(S$14="сб",S24="б"),AND(S$14="вс",S24="б"),AND(S$14="сб",S24="уц"),AND(S$14="вс",S24="уц"),AND(S$14="сб",S24="к"),AND(S$14="вс",S24="к")),"",IF(OR(S$14="сб",S$14="вс"),S24,IF(AND(S$1="п",S24&lt;7),"",IF(AND(S$1="п",S24="в"),"",IF(AND(S$1="п",S24="о"),"",IF(AND(S$1="п",S24="б"),"",IF(AND(S$1="п",S24="к"),"",IF(AND(S$1="п",S24="уо"),"",IF(AND(S$1="п",S24=""),"",IF(AND(S$1="п",S24&gt;7),S24-7,IF(AND(OR(S26="в",S26="о",S26="б",S26="к",S26="уо"),OR(R26="7 0,5",R26="7 1",R26="7 1,5",R26="7 2",R26="7 2,5",R26="7 3",R26="7 3,5",R26="7 4",R26="7 4,5",R26="7 5",R26="7 5,5",R26="7 6",R26="7 6,5",R26="7 7",R26="7а 0,5",R26="7а 1",R26="7а 1,5",R26="7а 2",R26="7а 2,5",R26="7а 3",R26="7а 3,5",R26="7а 4",R26="7а 4,5",R26="7а 5",R26="7а 5,5",R26="7а 6",R26="7а 6,5",R26="7а 7",R26="8 0,5",R26="8 1",R26="8 1,5",R26="8 2",R26="8 2,5",R26="8 3",R26="8 3,5",R26="8 4",R26="8 4,5",R26="8 5",R26="8 5,5",R26="8 6",R26="8 6,5",R26="8 7",R26="8а 0,5",R26="8а 1",R26="8а 1,5",R26="8а 2",R26="8а 2,5",R26="8а 3",R26="8а 3,5",R26="8а 4",R26="8а 4,5",R26="8а 5",R26="8а 5,5",R26="8а 6",R26="8а 6,5",R26="8а 7",R26="9 0,5",R26="9 1",R26="9 1,5",R26="9 2",R26="9 2,5",R26="9 3",R26="9 3,5",R26="9 4",R26="9 4,5",R26="9 5",R26="9 5,5",R26="9 6",R26="9 6,5",R26="9 7",R26="10 0,5",R26="10 1",R26="10 1,5",R26="10 2",R26="10 2,5",R26="10 3",R26="10 3,5",R26="10 4",R26="10 4,5",R26="10 5",R26="10 5,5",R26="10 6",R26="10 6,5",R26="10 7")),б!R28,IF(OR(S24&lt;8.1,S24="в",S24="о",S24="б",S24="к",S24="уо",S24=""),"",S24-8))))))))))))</f>
        <v/>
      </c>
      <c r="T30" s="91" t="str">
        <f>IF(OR(AND(T$14="сб",T24="о"),AND(T$14="вс",T24="о"),AND(T$14="сб",T24="уо"),AND(T$14="вс",T24="уо"),AND(T$14="сб",T24="б"),AND(T$14="вс",T24="б"),AND(T$14="сб",T24="уц"),AND(T$14="вс",T24="уц"),AND(T$14="сб",T24="к"),AND(T$14="вс",T24="к")),"",IF(OR(T$14="сб",T$14="вс"),T24,IF(AND(T$1="п",T24&lt;7),"",IF(AND(T$1="п",T24="в"),"",IF(AND(T$1="п",T24="о"),"",IF(AND(T$1="п",T24="б"),"",IF(AND(T$1="п",T24="к"),"",IF(AND(T$1="п",T24="уо"),"",IF(AND(T$1="п",T24=""),"",IF(AND(T$1="п",T24&gt;7),T24-7,IF(AND(OR(T26="в",T26="о",T26="б",T26="к",T26="уо"),OR(S26="7 0,5",S26="7 1",S26="7 1,5",S26="7 2",S26="7 2,5",S26="7 3",S26="7 3,5",S26="7 4",S26="7 4,5",S26="7 5",S26="7 5,5",S26="7 6",S26="7 6,5",S26="7 7",S26="7а 0,5",S26="7а 1",S26="7а 1,5",S26="7а 2",S26="7а 2,5",S26="7а 3",S26="7а 3,5",S26="7а 4",S26="7а 4,5",S26="7а 5",S26="7а 5,5",S26="7а 6",S26="7а 6,5",S26="7а 7",S26="8 0,5",S26="8 1",S26="8 1,5",S26="8 2",S26="8 2,5",S26="8 3",S26="8 3,5",S26="8 4",S26="8 4,5",S26="8 5",S26="8 5,5",S26="8 6",S26="8 6,5",S26="8 7",S26="8а 0,5",S26="8а 1",S26="8а 1,5",S26="8а 2",S26="8а 2,5",S26="8а 3",S26="8а 3,5",S26="8а 4",S26="8а 4,5",S26="8а 5",S26="8а 5,5",S26="8а 6",S26="8а 6,5",S26="8а 7",S26="9 0,5",S26="9 1",S26="9 1,5",S26="9 2",S26="9 2,5",S26="9 3",S26="9 3,5",S26="9 4",S26="9 4,5",S26="9 5",S26="9 5,5",S26="9 6",S26="9 6,5",S26="9 7",S26="10 0,5",S26="10 1",S26="10 1,5",S26="10 2",S26="10 2,5",S26="10 3",S26="10 3,5",S26="10 4",S26="10 4,5",S26="10 5",S26="10 5,5",S26="10 6",S26="10 6,5",S26="10 7")),б!S28,IF(OR(T24&lt;8.1,T24="в",T24="о",T24="б",T24="к",T24="уо",T24=""),"",T24-8))))))))))))</f>
        <v/>
      </c>
      <c r="U30" s="26" t="str">
        <f>IF(OR(AND(U$14="сб",U24="о"),AND(U$14="вс",U24="о"),AND(U$14="сб",U24="уо"),AND(U$14="вс",U24="уо"),AND(U$14="сб",U24="б"),AND(U$14="вс",U24="б"),AND(U$14="сб",U24="уц"),AND(U$14="вс",U24="уц"),AND(U$14="сб",U24="к"),AND(U$14="вс",U24="к")),"",IF(OR(U$14="сб",U$14="вс"),U24,IF(AND(U$1="п",U24&lt;7),"",IF(AND(U$1="п",U24="в"),"",IF(AND(U$1="п",U24="о"),"",IF(AND(U$1="п",U24="б"),"",IF(AND(U$1="п",U24="к"),"",IF(AND(U$1="п",U24="уо"),"",IF(AND(U$1="п",U24=""),"",IF(AND(U$1="п",U24&gt;7),U24-7,IF(AND(OR(U26="в",U26="о",U26="б",U26="к",U26="уо"),OR(T26="7 0,5",T26="7 1",T26="7 1,5",T26="7 2",T26="7 2,5",T26="7 3",T26="7 3,5",T26="7 4",T26="7 4,5",T26="7 5",T26="7 5,5",T26="7 6",T26="7 6,5",T26="7 7",T26="7а 0,5",T26="7а 1",T26="7а 1,5",T26="7а 2",T26="7а 2,5",T26="7а 3",T26="7а 3,5",T26="7а 4",T26="7а 4,5",T26="7а 5",T26="7а 5,5",T26="7а 6",T26="7а 6,5",T26="7а 7",T26="8 0,5",T26="8 1",T26="8 1,5",T26="8 2",T26="8 2,5",T26="8 3",T26="8 3,5",T26="8 4",T26="8 4,5",T26="8 5",T26="8 5,5",T26="8 6",T26="8 6,5",T26="8 7",T26="8а 0,5",T26="8а 1",T26="8а 1,5",T26="8а 2",T26="8а 2,5",T26="8а 3",T26="8а 3,5",T26="8а 4",T26="8а 4,5",T26="8а 5",T26="8а 5,5",T26="8а 6",T26="8а 6,5",T26="8а 7",T26="9 0,5",T26="9 1",T26="9 1,5",T26="9 2",T26="9 2,5",T26="9 3",T26="9 3,5",T26="9 4",T26="9 4,5",T26="9 5",T26="9 5,5",T26="9 6",T26="9 6,5",T26="9 7",T26="10 0,5",T26="10 1",T26="10 1,5",T26="10 2",T26="10 2,5",T26="10 3",T26="10 3,5",T26="10 4",T26="10 4,5",T26="10 5",T26="10 5,5",T26="10 6",T26="10 6,5",T26="10 7")),б!T28,IF(OR(U24&lt;8.1,U24="в",U24="о",U24="б",U24="к",U24="уо",U24=""),"",U24-8))))))))))))</f>
        <v/>
      </c>
      <c r="V30" s="26" t="str">
        <f>IF(OR(AND(V$14="сб",V24="о"),AND(V$14="вс",V24="о"),AND(V$14="сб",V24="уо"),AND(V$14="вс",V24="уо"),AND(V$14="сб",V24="б"),AND(V$14="вс",V24="б"),AND(V$14="сб",V24="уц"),AND(V$14="вс",V24="уц"),AND(V$14="сб",V24="к"),AND(V$14="вс",V24="к")),"",IF(OR(V$14="сб",V$14="вс"),V24,IF(AND(V$1="п",V24&lt;7),"",IF(AND(V$1="п",V24="в"),"",IF(AND(V$1="п",V24="о"),"",IF(AND(V$1="п",V24="б"),"",IF(AND(V$1="п",V24="к"),"",IF(AND(V$1="п",V24="уо"),"",IF(AND(V$1="п",V24=""),"",IF(AND(V$1="п",V24&gt;7),V24-7,IF(AND(OR(V26="в",V26="о",V26="б",V26="к",V26="уо"),OR(U26="7 0,5",U26="7 1",U26="7 1,5",U26="7 2",U26="7 2,5",U26="7 3",U26="7 3,5",U26="7 4",U26="7 4,5",U26="7 5",U26="7 5,5",U26="7 6",U26="7 6,5",U26="7 7",U26="7а 0,5",U26="7а 1",U26="7а 1,5",U26="7а 2",U26="7а 2,5",U26="7а 3",U26="7а 3,5",U26="7а 4",U26="7а 4,5",U26="7а 5",U26="7а 5,5",U26="7а 6",U26="7а 6,5",U26="7а 7",U26="8 0,5",U26="8 1",U26="8 1,5",U26="8 2",U26="8 2,5",U26="8 3",U26="8 3,5",U26="8 4",U26="8 4,5",U26="8 5",U26="8 5,5",U26="8 6",U26="8 6,5",U26="8 7",U26="8а 0,5",U26="8а 1",U26="8а 1,5",U26="8а 2",U26="8а 2,5",U26="8а 3",U26="8а 3,5",U26="8а 4",U26="8а 4,5",U26="8а 5",U26="8а 5,5",U26="8а 6",U26="8а 6,5",U26="8а 7",U26="9 0,5",U26="9 1",U26="9 1,5",U26="9 2",U26="9 2,5",U26="9 3",U26="9 3,5",U26="9 4",U26="9 4,5",U26="9 5",U26="9 5,5",U26="9 6",U26="9 6,5",U26="9 7",U26="10 0,5",U26="10 1",U26="10 1,5",U26="10 2",U26="10 2,5",U26="10 3",U26="10 3,5",U26="10 4",U26="10 4,5",U26="10 5",U26="10 5,5",U26="10 6",U26="10 6,5",U26="10 7")),б!U28,IF(OR(V24&lt;8.1,V24="в",V24="о",V24="б",V24="к",V24="уо",V24=""),"",V24-8))))))))))))</f>
        <v/>
      </c>
      <c r="W30" s="26" t="str">
        <f>IF(OR(AND(W$14="сб",W24="о"),AND(W$14="вс",W24="о"),AND(W$14="сб",W24="уо"),AND(W$14="вс",W24="уо"),AND(W$14="сб",W24="б"),AND(W$14="вс",W24="б"),AND(W$14="сб",W24="уц"),AND(W$14="вс",W24="уц"),AND(W$14="сб",W24="к"),AND(W$14="вс",W24="к")),"",IF(OR(W$14="сб",W$14="вс"),W24,IF(AND(W$1="п",W24&lt;7),"",IF(AND(W$1="п",W24="в"),"",IF(AND(W$1="п",W24="о"),"",IF(AND(W$1="п",W24="б"),"",IF(AND(W$1="п",W24="к"),"",IF(AND(W$1="п",W24="уо"),"",IF(AND(W$1="п",W24=""),"",IF(AND(W$1="п",W24&gt;7),W24-7,IF(AND(OR(W26="в",W26="о",W26="б",W26="к",W26="уо"),OR(V26="7 0,5",V26="7 1",V26="7 1,5",V26="7 2",V26="7 2,5",V26="7 3",V26="7 3,5",V26="7 4",V26="7 4,5",V26="7 5",V26="7 5,5",V26="7 6",V26="7 6,5",V26="7 7",V26="7а 0,5",V26="7а 1",V26="7а 1,5",V26="7а 2",V26="7а 2,5",V26="7а 3",V26="7а 3,5",V26="7а 4",V26="7а 4,5",V26="7а 5",V26="7а 5,5",V26="7а 6",V26="7а 6,5",V26="7а 7",V26="8 0,5",V26="8 1",V26="8 1,5",V26="8 2",V26="8 2,5",V26="8 3",V26="8 3,5",V26="8 4",V26="8 4,5",V26="8 5",V26="8 5,5",V26="8 6",V26="8 6,5",V26="8 7",V26="8а 0,5",V26="8а 1",V26="8а 1,5",V26="8а 2",V26="8а 2,5",V26="8а 3",V26="8а 3,5",V26="8а 4",V26="8а 4,5",V26="8а 5",V26="8а 5,5",V26="8а 6",V26="8а 6,5",V26="8а 7",V26="9 0,5",V26="9 1",V26="9 1,5",V26="9 2",V26="9 2,5",V26="9 3",V26="9 3,5",V26="9 4",V26="9 4,5",V26="9 5",V26="9 5,5",V26="9 6",V26="9 6,5",V26="9 7",V26="10 0,5",V26="10 1",V26="10 1,5",V26="10 2",V26="10 2,5",V26="10 3",V26="10 3,5",V26="10 4",V26="10 4,5",V26="10 5",V26="10 5,5",V26="10 6",V26="10 6,5",V26="10 7")),б!V28,IF(OR(W24&lt;8.1,W24="в",W24="о",W24="б",W24="к",W24="уо",W24=""),"",W24-8))))))))))))</f>
        <v/>
      </c>
      <c r="X30" s="26" t="str">
        <f>IF(OR(AND(X$14="сб",X24="о"),AND(X$14="вс",X24="о"),AND(X$14="сб",X24="уо"),AND(X$14="вс",X24="уо"),AND(X$14="сб",X24="б"),AND(X$14="вс",X24="б"),AND(X$14="сб",X24="уц"),AND(X$14="вс",X24="уц"),AND(X$14="сб",X24="к"),AND(X$14="вс",X24="к")),"",IF(OR(X$14="сб",X$14="вс"),X24,IF(AND(X$1="п",X24&lt;7),"",IF(AND(X$1="п",X24="в"),"",IF(AND(X$1="п",X24="о"),"",IF(AND(X$1="п",X24="б"),"",IF(AND(X$1="п",X24="к"),"",IF(AND(X$1="п",X24="уо"),"",IF(AND(X$1="п",X24=""),"",IF(AND(X$1="п",X24&gt;7),X24-7,IF(AND(OR(X26="в",X26="о",X26="б",X26="к",X26="уо"),OR(W26="7 0,5",W26="7 1",W26="7 1,5",W26="7 2",W26="7 2,5",W26="7 3",W26="7 3,5",W26="7 4",W26="7 4,5",W26="7 5",W26="7 5,5",W26="7 6",W26="7 6,5",W26="7 7",W26="7а 0,5",W26="7а 1",W26="7а 1,5",W26="7а 2",W26="7а 2,5",W26="7а 3",W26="7а 3,5",W26="7а 4",W26="7а 4,5",W26="7а 5",W26="7а 5,5",W26="7а 6",W26="7а 6,5",W26="7а 7",W26="8 0,5",W26="8 1",W26="8 1,5",W26="8 2",W26="8 2,5",W26="8 3",W26="8 3,5",W26="8 4",W26="8 4,5",W26="8 5",W26="8 5,5",W26="8 6",W26="8 6,5",W26="8 7",W26="8а 0,5",W26="8а 1",W26="8а 1,5",W26="8а 2",W26="8а 2,5",W26="8а 3",W26="8а 3,5",W26="8а 4",W26="8а 4,5",W26="8а 5",W26="8а 5,5",W26="8а 6",W26="8а 6,5",W26="8а 7",W26="9 0,5",W26="9 1",W26="9 1,5",W26="9 2",W26="9 2,5",W26="9 3",W26="9 3,5",W26="9 4",W26="9 4,5",W26="9 5",W26="9 5,5",W26="9 6",W26="9 6,5",W26="9 7",W26="10 0,5",W26="10 1",W26="10 1,5",W26="10 2",W26="10 2,5",W26="10 3",W26="10 3,5",W26="10 4",W26="10 4,5",W26="10 5",W26="10 5,5",W26="10 6",W26="10 6,5",W26="10 7")),б!W28,IF(OR(X24&lt;8.1,X24="в",X24="о",X24="б",X24="к",X24="уо",X24=""),"",X24-8))))))))))))</f>
        <v/>
      </c>
      <c r="Y30" s="26" t="str">
        <f>IF(OR(AND(Y$14="сб",Y24="о"),AND(Y$14="вс",Y24="о"),AND(Y$14="сб",Y24="уо"),AND(Y$14="вс",Y24="уо"),AND(Y$14="сб",Y24="б"),AND(Y$14="вс",Y24="б"),AND(Y$14="сб",Y24="уц"),AND(Y$14="вс",Y24="уц"),AND(Y$14="сб",Y24="к"),AND(Y$14="вс",Y24="к")),"",IF(OR(Y$14="сб",Y$14="вс"),Y24,IF(AND(Y$1="п",Y24&lt;7),"",IF(AND(Y$1="п",Y24="в"),"",IF(AND(Y$1="п",Y24="о"),"",IF(AND(Y$1="п",Y24="б"),"",IF(AND(Y$1="п",Y24="к"),"",IF(AND(Y$1="п",Y24="уо"),"",IF(AND(Y$1="п",Y24=""),"",IF(AND(Y$1="п",Y24&gt;7),Y24-7,IF(AND(OR(Y26="в",Y26="о",Y26="б",Y26="к",Y26="уо"),OR(X26="7 0,5",X26="7 1",X26="7 1,5",X26="7 2",X26="7 2,5",X26="7 3",X26="7 3,5",X26="7 4",X26="7 4,5",X26="7 5",X26="7 5,5",X26="7 6",X26="7 6,5",X26="7 7",X26="7а 0,5",X26="7а 1",X26="7а 1,5",X26="7а 2",X26="7а 2,5",X26="7а 3",X26="7а 3,5",X26="7а 4",X26="7а 4,5",X26="7а 5",X26="7а 5,5",X26="7а 6",X26="7а 6,5",X26="7а 7",X26="8 0,5",X26="8 1",X26="8 1,5",X26="8 2",X26="8 2,5",X26="8 3",X26="8 3,5",X26="8 4",X26="8 4,5",X26="8 5",X26="8 5,5",X26="8 6",X26="8 6,5",X26="8 7",X26="8а 0,5",X26="8а 1",X26="8а 1,5",X26="8а 2",X26="8а 2,5",X26="8а 3",X26="8а 3,5",X26="8а 4",X26="8а 4,5",X26="8а 5",X26="8а 5,5",X26="8а 6",X26="8а 6,5",X26="8а 7",X26="9 0,5",X26="9 1",X26="9 1,5",X26="9 2",X26="9 2,5",X26="9 3",X26="9 3,5",X26="9 4",X26="9 4,5",X26="9 5",X26="9 5,5",X26="9 6",X26="9 6,5",X26="9 7",X26="10 0,5",X26="10 1",X26="10 1,5",X26="10 2",X26="10 2,5",X26="10 3",X26="10 3,5",X26="10 4",X26="10 4,5",X26="10 5",X26="10 5,5",X26="10 6",X26="10 6,5",X26="10 7")),б!X28,IF(OR(Y24&lt;8.1,Y24="в",Y24="о",Y24="б",Y24="к",Y24="уо",Y24=""),"",Y24-8))))))))))))</f>
        <v/>
      </c>
      <c r="Z30" s="91" t="str">
        <f>IF(OR(AND(Z$14="сб",Z24="о"),AND(Z$14="вс",Z24="о"),AND(Z$14="сб",Z24="уо"),AND(Z$14="вс",Z24="уо"),AND(Z$14="сб",Z24="б"),AND(Z$14="вс",Z24="б"),AND(Z$14="сб",Z24="уц"),AND(Z$14="вс",Z24="уц"),AND(Z$14="сб",Z24="к"),AND(Z$14="вс",Z24="к")),"",IF(OR(Z$14="сб",Z$14="вс"),Z24,IF(AND(Z$1="п",Z24&lt;7),"",IF(AND(Z$1="п",Z24="в"),"",IF(AND(Z$1="п",Z24="о"),"",IF(AND(Z$1="п",Z24="б"),"",IF(AND(Z$1="п",Z24="к"),"",IF(AND(Z$1="п",Z24="уо"),"",IF(AND(Z$1="п",Z24=""),"",IF(AND(Z$1="п",Z24&gt;7),Z24-7,IF(AND(OR(Z26="в",Z26="о",Z26="б",Z26="к",Z26="уо"),OR(Y26="7 0,5",Y26="7 1",Y26="7 1,5",Y26="7 2",Y26="7 2,5",Y26="7 3",Y26="7 3,5",Y26="7 4",Y26="7 4,5",Y26="7 5",Y26="7 5,5",Y26="7 6",Y26="7 6,5",Y26="7 7",Y26="7а 0,5",Y26="7а 1",Y26="7а 1,5",Y26="7а 2",Y26="7а 2,5",Y26="7а 3",Y26="7а 3,5",Y26="7а 4",Y26="7а 4,5",Y26="7а 5",Y26="7а 5,5",Y26="7а 6",Y26="7а 6,5",Y26="7а 7",Y26="8 0,5",Y26="8 1",Y26="8 1,5",Y26="8 2",Y26="8 2,5",Y26="8 3",Y26="8 3,5",Y26="8 4",Y26="8 4,5",Y26="8 5",Y26="8 5,5",Y26="8 6",Y26="8 6,5",Y26="8 7",Y26="8а 0,5",Y26="8а 1",Y26="8а 1,5",Y26="8а 2",Y26="8а 2,5",Y26="8а 3",Y26="8а 3,5",Y26="8а 4",Y26="8а 4,5",Y26="8а 5",Y26="8а 5,5",Y26="8а 6",Y26="8а 6,5",Y26="8а 7",Y26="9 0,5",Y26="9 1",Y26="9 1,5",Y26="9 2",Y26="9 2,5",Y26="9 3",Y26="9 3,5",Y26="9 4",Y26="9 4,5",Y26="9 5",Y26="9 5,5",Y26="9 6",Y26="9 6,5",Y26="9 7",Y26="10 0,5",Y26="10 1",Y26="10 1,5",Y26="10 2",Y26="10 2,5",Y26="10 3",Y26="10 3,5",Y26="10 4",Y26="10 4,5",Y26="10 5",Y26="10 5,5",Y26="10 6",Y26="10 6,5",Y26="10 7")),б!Y28,IF(OR(Z24&lt;8.1,Z24="в",Z24="о",Z24="б",Z24="к",Z24="уо",Z24=""),"",Z24-8))))))))))))</f>
        <v/>
      </c>
      <c r="AA30" s="91" t="str">
        <f>IF(OR(AND(AA$14="сб",AA24="о"),AND(AA$14="вс",AA24="о"),AND(AA$14="сб",AA24="уо"),AND(AA$14="вс",AA24="уо"),AND(AA$14="сб",AA24="б"),AND(AA$14="вс",AA24="б"),AND(AA$14="сб",AA24="уц"),AND(AA$14="вс",AA24="уц"),AND(AA$14="сб",AA24="к"),AND(AA$14="вс",AA24="к")),"",IF(OR(AA$14="сб",AA$14="вс"),AA24,IF(AND(AA$1="п",AA24&lt;7),"",IF(AND(AA$1="п",AA24="в"),"",IF(AND(AA$1="п",AA24="о"),"",IF(AND(AA$1="п",AA24="б"),"",IF(AND(AA$1="п",AA24="к"),"",IF(AND(AA$1="п",AA24="уо"),"",IF(AND(AA$1="п",AA24=""),"",IF(AND(AA$1="п",AA24&gt;7),AA24-7,IF(AND(OR(AA26="в",AA26="о",AA26="б",AA26="к",AA26="уо"),OR(Z26="7 0,5",Z26="7 1",Z26="7 1,5",Z26="7 2",Z26="7 2,5",Z26="7 3",Z26="7 3,5",Z26="7 4",Z26="7 4,5",Z26="7 5",Z26="7 5,5",Z26="7 6",Z26="7 6,5",Z26="7 7",Z26="7а 0,5",Z26="7а 1",Z26="7а 1,5",Z26="7а 2",Z26="7а 2,5",Z26="7а 3",Z26="7а 3,5",Z26="7а 4",Z26="7а 4,5",Z26="7а 5",Z26="7а 5,5",Z26="7а 6",Z26="7а 6,5",Z26="7а 7",Z26="8 0,5",Z26="8 1",Z26="8 1,5",Z26="8 2",Z26="8 2,5",Z26="8 3",Z26="8 3,5",Z26="8 4",Z26="8 4,5",Z26="8 5",Z26="8 5,5",Z26="8 6",Z26="8 6,5",Z26="8 7",Z26="8а 0,5",Z26="8а 1",Z26="8а 1,5",Z26="8а 2",Z26="8а 2,5",Z26="8а 3",Z26="8а 3,5",Z26="8а 4",Z26="8а 4,5",Z26="8а 5",Z26="8а 5,5",Z26="8а 6",Z26="8а 6,5",Z26="8а 7",Z26="9 0,5",Z26="9 1",Z26="9 1,5",Z26="9 2",Z26="9 2,5",Z26="9 3",Z26="9 3,5",Z26="9 4",Z26="9 4,5",Z26="9 5",Z26="9 5,5",Z26="9 6",Z26="9 6,5",Z26="9 7",Z26="10 0,5",Z26="10 1",Z26="10 1,5",Z26="10 2",Z26="10 2,5",Z26="10 3",Z26="10 3,5",Z26="10 4",Z26="10 4,5",Z26="10 5",Z26="10 5,5",Z26="10 6",Z26="10 6,5",Z26="10 7")),б!Z28,IF(OR(AA24&lt;8.1,AA24="в",AA24="о",AA24="б",AA24="к",AA24="уо",AA24=""),"",AA24-8))))))))))))</f>
        <v/>
      </c>
      <c r="AB30" s="26" t="str">
        <f>IF(OR(AND(AB$14="сб",AB24="о"),AND(AB$14="вс",AB24="о"),AND(AB$14="сб",AB24="уо"),AND(AB$14="вс",AB24="уо"),AND(AB$14="сб",AB24="б"),AND(AB$14="вс",AB24="б"),AND(AB$14="сб",AB24="уц"),AND(AB$14="вс",AB24="уц"),AND(AB$14="сб",AB24="к"),AND(AB$14="вс",AB24="к")),"",IF(OR(AB$14="сб",AB$14="вс"),AB24,IF(AND(AB$1="п",AB24&lt;7),"",IF(AND(AB$1="п",AB24="в"),"",IF(AND(AB$1="п",AB24="о"),"",IF(AND(AB$1="п",AB24="б"),"",IF(AND(AB$1="п",AB24="к"),"",IF(AND(AB$1="п",AB24="уо"),"",IF(AND(AB$1="п",AB24=""),"",IF(AND(AB$1="п",AB24&gt;7),AB24-7,IF(AND(OR(AB26="в",AB26="о",AB26="б",AB26="к",AB26="уо"),OR(AA26="7 0,5",AA26="7 1",AA26="7 1,5",AA26="7 2",AA26="7 2,5",AA26="7 3",AA26="7 3,5",AA26="7 4",AA26="7 4,5",AA26="7 5",AA26="7 5,5",AA26="7 6",AA26="7 6,5",AA26="7 7",AA26="7а 0,5",AA26="7а 1",AA26="7а 1,5",AA26="7а 2",AA26="7а 2,5",AA26="7а 3",AA26="7а 3,5",AA26="7а 4",AA26="7а 4,5",AA26="7а 5",AA26="7а 5,5",AA26="7а 6",AA26="7а 6,5",AA26="7а 7",AA26="8 0,5",AA26="8 1",AA26="8 1,5",AA26="8 2",AA26="8 2,5",AA26="8 3",AA26="8 3,5",AA26="8 4",AA26="8 4,5",AA26="8 5",AA26="8 5,5",AA26="8 6",AA26="8 6,5",AA26="8 7",AA26="8а 0,5",AA26="8а 1",AA26="8а 1,5",AA26="8а 2",AA26="8а 2,5",AA26="8а 3",AA26="8а 3,5",AA26="8а 4",AA26="8а 4,5",AA26="8а 5",AA26="8а 5,5",AA26="8а 6",AA26="8а 6,5",AA26="8а 7",AA26="9 0,5",AA26="9 1",AA26="9 1,5",AA26="9 2",AA26="9 2,5",AA26="9 3",AA26="9 3,5",AA26="9 4",AA26="9 4,5",AA26="9 5",AA26="9 5,5",AA26="9 6",AA26="9 6,5",AA26="9 7",AA26="10 0,5",AA26="10 1",AA26="10 1,5",AA26="10 2",AA26="10 2,5",AA26="10 3",AA26="10 3,5",AA26="10 4",AA26="10 4,5",AA26="10 5",AA26="10 5,5",AA26="10 6",AA26="10 6,5",AA26="10 7")),б!AA28,IF(OR(AB24&lt;8.1,AB24="в",AB24="о",AB24="б",AB24="к",AB24="уо",AB24=""),"",AB24-8))))))))))))</f>
        <v/>
      </c>
      <c r="AC30" s="26" t="str">
        <f>IF(OR(AND(AC$14="сб",AC24="о"),AND(AC$14="вс",AC24="о"),AND(AC$14="сб",AC24="уо"),AND(AC$14="вс",AC24="уо"),AND(AC$14="сб",AC24="б"),AND(AC$14="вс",AC24="б"),AND(AC$14="сб",AC24="уц"),AND(AC$14="вс",AC24="уц"),AND(AC$14="сб",AC24="к"),AND(AC$14="вс",AC24="к")),"",IF(OR(AC$14="сб",AC$14="вс"),AC24,IF(AND(AC$1="п",AC24&lt;7),"",IF(AND(AC$1="п",AC24="в"),"",IF(AND(AC$1="п",AC24="о"),"",IF(AND(AC$1="п",AC24="б"),"",IF(AND(AC$1="п",AC24="к"),"",IF(AND(AC$1="п",AC24="уо"),"",IF(AND(AC$1="п",AC24=""),"",IF(AND(AC$1="п",AC24&gt;7),AC24-7,IF(AND(OR(AC26="в",AC26="о",AC26="б",AC26="к",AC26="уо"),OR(AB26="7 0,5",AB26="7 1",AB26="7 1,5",AB26="7 2",AB26="7 2,5",AB26="7 3",AB26="7 3,5",AB26="7 4",AB26="7 4,5",AB26="7 5",AB26="7 5,5",AB26="7 6",AB26="7 6,5",AB26="7 7",AB26="7а 0,5",AB26="7а 1",AB26="7а 1,5",AB26="7а 2",AB26="7а 2,5",AB26="7а 3",AB26="7а 3,5",AB26="7а 4",AB26="7а 4,5",AB26="7а 5",AB26="7а 5,5",AB26="7а 6",AB26="7а 6,5",AB26="7а 7",AB26="8 0,5",AB26="8 1",AB26="8 1,5",AB26="8 2",AB26="8 2,5",AB26="8 3",AB26="8 3,5",AB26="8 4",AB26="8 4,5",AB26="8 5",AB26="8 5,5",AB26="8 6",AB26="8 6,5",AB26="8 7",AB26="8а 0,5",AB26="8а 1",AB26="8а 1,5",AB26="8а 2",AB26="8а 2,5",AB26="8а 3",AB26="8а 3,5",AB26="8а 4",AB26="8а 4,5",AB26="8а 5",AB26="8а 5,5",AB26="8а 6",AB26="8а 6,5",AB26="8а 7",AB26="9 0,5",AB26="9 1",AB26="9 1,5",AB26="9 2",AB26="9 2,5",AB26="9 3",AB26="9 3,5",AB26="9 4",AB26="9 4,5",AB26="9 5",AB26="9 5,5",AB26="9 6",AB26="9 6,5",AB26="9 7",AB26="10 0,5",AB26="10 1",AB26="10 1,5",AB26="10 2",AB26="10 2,5",AB26="10 3",AB26="10 3,5",AB26="10 4",AB26="10 4,5",AB26="10 5",AB26="10 5,5",AB26="10 6",AB26="10 6,5",AB26="10 7")),б!AB28,IF(OR(AC24&lt;8.1,AC24="в",AC24="о",AC24="б",AC24="к",AC24="уо",AC24=""),"",AC24-8))))))))))))</f>
        <v/>
      </c>
      <c r="AD30" s="26" t="str">
        <f>IF(OR(AND(AD$14="сб",AD24="о"),AND(AD$14="вс",AD24="о"),AND(AD$14="сб",AD24="уо"),AND(AD$14="вс",AD24="уо"),AND(AD$14="сб",AD24="б"),AND(AD$14="вс",AD24="б"),AND(AD$14="сб",AD24="уц"),AND(AD$14="вс",AD24="уц"),AND(AD$14="сб",AD24="к"),AND(AD$14="вс",AD24="к")),"",IF(OR(AD$14="сб",AD$14="вс"),AD24,IF(AND(AD$1="п",AD24&lt;7),"",IF(AND(AD$1="п",AD24="в"),"",IF(AND(AD$1="п",AD24="о"),"",IF(AND(AD$1="п",AD24="б"),"",IF(AND(AD$1="п",AD24="к"),"",IF(AND(AD$1="п",AD24="уо"),"",IF(AND(AD$1="п",AD24=""),"",IF(AND(AD$1="п",AD24&gt;7),AD24-7,IF(AND(OR(AD26="в",AD26="о",AD26="б",AD26="к",AD26="уо"),OR(AC26="7 0,5",AC26="7 1",AC26="7 1,5",AC26="7 2",AC26="7 2,5",AC26="7 3",AC26="7 3,5",AC26="7 4",AC26="7 4,5",AC26="7 5",AC26="7 5,5",AC26="7 6",AC26="7 6,5",AC26="7 7",AC26="7а 0,5",AC26="7а 1",AC26="7а 1,5",AC26="7а 2",AC26="7а 2,5",AC26="7а 3",AC26="7а 3,5",AC26="7а 4",AC26="7а 4,5",AC26="7а 5",AC26="7а 5,5",AC26="7а 6",AC26="7а 6,5",AC26="7а 7",AC26="8 0,5",AC26="8 1",AC26="8 1,5",AC26="8 2",AC26="8 2,5",AC26="8 3",AC26="8 3,5",AC26="8 4",AC26="8 4,5",AC26="8 5",AC26="8 5,5",AC26="8 6",AC26="8 6,5",AC26="8 7",AC26="8а 0,5",AC26="8а 1",AC26="8а 1,5",AC26="8а 2",AC26="8а 2,5",AC26="8а 3",AC26="8а 3,5",AC26="8а 4",AC26="8а 4,5",AC26="8а 5",AC26="8а 5,5",AC26="8а 6",AC26="8а 6,5",AC26="8а 7",AC26="9 0,5",AC26="9 1",AC26="9 1,5",AC26="9 2",AC26="9 2,5",AC26="9 3",AC26="9 3,5",AC26="9 4",AC26="9 4,5",AC26="9 5",AC26="9 5,5",AC26="9 6",AC26="9 6,5",AC26="9 7",AC26="10 0,5",AC26="10 1",AC26="10 1,5",AC26="10 2",AC26="10 2,5",AC26="10 3",AC26="10 3,5",AC26="10 4",AC26="10 4,5",AC26="10 5",AC26="10 5,5",AC26="10 6",AC26="10 6,5",AC26="10 7")),б!AC28,IF(OR(AD24&lt;8.1,AD24="в",AD24="о",AD24="б",AD24="к",AD24="уо",AD24=""),"",AD24-8))))))))))))</f>
        <v/>
      </c>
      <c r="AE30" s="26" t="str">
        <f>IF(OR(AND(AE$14="сб",AE24="о"),AND(AE$14="вс",AE24="о"),AND(AE$14="сб",AE24="уо"),AND(AE$14="вс",AE24="уо"),AND(AE$14="сб",AE24="б"),AND(AE$14="вс",AE24="б"),AND(AE$14="сб",AE24="уц"),AND(AE$14="вс",AE24="уц"),AND(AE$14="сб",AE24="к"),AND(AE$14="вс",AE24="к")),"",IF(OR(AE$14="сб",AE$14="вс"),AE24,IF(AND(AE$1="п",AE24&lt;7),"",IF(AND(AE$1="п",AE24="в"),"",IF(AND(AE$1="п",AE24="о"),"",IF(AND(AE$1="п",AE24="б"),"",IF(AND(AE$1="п",AE24="к"),"",IF(AND(AE$1="п",AE24="уо"),"",IF(AND(AE$1="п",AE24=""),"",IF(AND(AE$1="п",AE24&gt;7),AE24-7,IF(AND(OR(AE26="в",AE26="о",AE26="б",AE26="к",AE26="уо"),OR(AD26="7 0,5",AD26="7 1",AD26="7 1,5",AD26="7 2",AD26="7 2,5",AD26="7 3",AD26="7 3,5",AD26="7 4",AD26="7 4,5",AD26="7 5",AD26="7 5,5",AD26="7 6",AD26="7 6,5",AD26="7 7",AD26="7а 0,5",AD26="7а 1",AD26="7а 1,5",AD26="7а 2",AD26="7а 2,5",AD26="7а 3",AD26="7а 3,5",AD26="7а 4",AD26="7а 4,5",AD26="7а 5",AD26="7а 5,5",AD26="7а 6",AD26="7а 6,5",AD26="7а 7",AD26="8 0,5",AD26="8 1",AD26="8 1,5",AD26="8 2",AD26="8 2,5",AD26="8 3",AD26="8 3,5",AD26="8 4",AD26="8 4,5",AD26="8 5",AD26="8 5,5",AD26="8 6",AD26="8 6,5",AD26="8 7",AD26="8а 0,5",AD26="8а 1",AD26="8а 1,5",AD26="8а 2",AD26="8а 2,5",AD26="8а 3",AD26="8а 3,5",AD26="8а 4",AD26="8а 4,5",AD26="8а 5",AD26="8а 5,5",AD26="8а 6",AD26="8а 6,5",AD26="8а 7",AD26="9 0,5",AD26="9 1",AD26="9 1,5",AD26="9 2",AD26="9 2,5",AD26="9 3",AD26="9 3,5",AD26="9 4",AD26="9 4,5",AD26="9 5",AD26="9 5,5",AD26="9 6",AD26="9 6,5",AD26="9 7",AD26="10 0,5",AD26="10 1",AD26="10 1,5",AD26="10 2",AD26="10 2,5",AD26="10 3",AD26="10 3,5",AD26="10 4",AD26="10 4,5",AD26="10 5",AD26="10 5,5",AD26="10 6",AD26="10 6,5",AD26="10 7")),б!AD28,IF(OR(AE24&lt;8.1,AE24="в",AE24="о",AE24="б",AE24="к",AE24="уо",AE24=""),"",AE24-8))))))))))))</f>
        <v/>
      </c>
      <c r="AF30" s="26" t="str">
        <f>IF(OR(AND(AF$14="сб",AF24="о"),AND(AF$14="вс",AF24="о"),AND(AF$14="сб",AF24="уо"),AND(AF$14="вс",AF24="уо"),AND(AF$14="сб",AF24="б"),AND(AF$14="вс",AF24="б"),AND(AF$14="сб",AF24="уц"),AND(AF$14="вс",AF24="уц"),AND(AF$14="сб",AF24="к"),AND(AF$14="вс",AF24="к")),"",IF(OR(AF$14="сб",AF$14="вс"),AF24,IF(AND(AF$1="п",AF24&lt;7),"",IF(AND(AF$1="п",AF24="в"),"",IF(AND(AF$1="п",AF24="о"),"",IF(AND(AF$1="п",AF24="б"),"",IF(AND(AF$1="п",AF24="к"),"",IF(AND(AF$1="п",AF24="уо"),"",IF(AND(AF$1="п",AF24=""),"",IF(AND(AF$1="п",AF24&gt;7),AF24-7,IF(AND(OR(AF26="в",AF26="о",AF26="б",AF26="к",AF26="уо"),OR(AE26="7 0,5",AE26="7 1",AE26="7 1,5",AE26="7 2",AE26="7 2,5",AE26="7 3",AE26="7 3,5",AE26="7 4",AE26="7 4,5",AE26="7 5",AE26="7 5,5",AE26="7 6",AE26="7 6,5",AE26="7 7",AE26="7а 0,5",AE26="7а 1",AE26="7а 1,5",AE26="7а 2",AE26="7а 2,5",AE26="7а 3",AE26="7а 3,5",AE26="7а 4",AE26="7а 4,5",AE26="7а 5",AE26="7а 5,5",AE26="7а 6",AE26="7а 6,5",AE26="7а 7",AE26="8 0,5",AE26="8 1",AE26="8 1,5",AE26="8 2",AE26="8 2,5",AE26="8 3",AE26="8 3,5",AE26="8 4",AE26="8 4,5",AE26="8 5",AE26="8 5,5",AE26="8 6",AE26="8 6,5",AE26="8 7",AE26="8а 0,5",AE26="8а 1",AE26="8а 1,5",AE26="8а 2",AE26="8а 2,5",AE26="8а 3",AE26="8а 3,5",AE26="8а 4",AE26="8а 4,5",AE26="8а 5",AE26="8а 5,5",AE26="8а 6",AE26="8а 6,5",AE26="8а 7",AE26="9 0,5",AE26="9 1",AE26="9 1,5",AE26="9 2",AE26="9 2,5",AE26="9 3",AE26="9 3,5",AE26="9 4",AE26="9 4,5",AE26="9 5",AE26="9 5,5",AE26="9 6",AE26="9 6,5",AE26="9 7",AE26="10 0,5",AE26="10 1",AE26="10 1,5",AE26="10 2",AE26="10 2,5",AE26="10 3",AE26="10 3,5",AE26="10 4",AE26="10 4,5",AE26="10 5",AE26="10 5,5",AE26="10 6",AE26="10 6,5",AE26="10 7")),б!AE28,IF(OR(AF24&lt;8.1,AF24="в",AF24="о",AF24="б",AF24="к",AF24="уо",AF24=""),"",AF24-8))))))))))))</f>
        <v/>
      </c>
      <c r="AG30" s="91" t="str">
        <f>IF(OR(AND(AG$14="сб",AG24="о"),AND(AG$14="вс",AG24="о"),AND(AG$14="сб",AG24="уо"),AND(AG$14="вс",AG24="уо"),AND(AG$14="сб",AG24="б"),AND(AG$14="вс",AG24="б"),AND(AG$14="сб",AG24="уц"),AND(AG$14="вс",AG24="уц"),AND(AG$14="сб",AG24="к"),AND(AG$14="вс",AG24="к")),"",IF(OR(AG$14="сб",AG$14="вс"),AG24,IF(AND(AG$1="п",AG24&lt;7),"",IF(AND(AG$1="п",AG24="в"),"",IF(AND(AG$1="п",AG24="о"),"",IF(AND(AG$1="п",AG24="б"),"",IF(AND(AG$1="п",AG24="к"),"",IF(AND(AG$1="п",AG24="уо"),"",IF(AND(AG$1="п",AG24=""),"",IF(AND(AG$1="п",AG24&gt;7),AG24-7,IF(AND(OR(AG26="в",AG26="о",AG26="б",AG26="к",AG26="уо"),OR(AF26="7 0,5",AF26="7 1",AF26="7 1,5",AF26="7 2",AF26="7 2,5",AF26="7 3",AF26="7 3,5",AF26="7 4",AF26="7 4,5",AF26="7 5",AF26="7 5,5",AF26="7 6",AF26="7 6,5",AF26="7 7",AF26="7а 0,5",AF26="7а 1",AF26="7а 1,5",AF26="7а 2",AF26="7а 2,5",AF26="7а 3",AF26="7а 3,5",AF26="7а 4",AF26="7а 4,5",AF26="7а 5",AF26="7а 5,5",AF26="7а 6",AF26="7а 6,5",AF26="7а 7",AF26="8 0,5",AF26="8 1",AF26="8 1,5",AF26="8 2",AF26="8 2,5",AF26="8 3",AF26="8 3,5",AF26="8 4",AF26="8 4,5",AF26="8 5",AF26="8 5,5",AF26="8 6",AF26="8 6,5",AF26="8 7",AF26="8а 0,5",AF26="8а 1",AF26="8а 1,5",AF26="8а 2",AF26="8а 2,5",AF26="8а 3",AF26="8а 3,5",AF26="8а 4",AF26="8а 4,5",AF26="8а 5",AF26="8а 5,5",AF26="8а 6",AF26="8а 6,5",AF26="8а 7",AF26="9 0,5",AF26="9 1",AF26="9 1,5",AF26="9 2",AF26="9 2,5",AF26="9 3",AF26="9 3,5",AF26="9 4",AF26="9 4,5",AF26="9 5",AF26="9 5,5",AF26="9 6",AF26="9 6,5",AF26="9 7",AF26="10 0,5",AF26="10 1",AF26="10 1,5",AF26="10 2",AF26="10 2,5",AF26="10 3",AF26="10 3,5",AF26="10 4",AF26="10 4,5",AF26="10 5",AF26="10 5,5",AF26="10 6",AF26="10 6,5",AF26="10 7")),б!AF28,IF(OR(AG24&lt;8.1,AG24="в",AG24="о",AG24="б",AG24="к",AG24="уо",AG24=""),"",AG24-8))))))))))))</f>
        <v/>
      </c>
      <c r="AH30" s="91" t="str">
        <f>IF(OR(AND(AH$14="сб",AH24="о"),AND(AH$14="вс",AH24="о"),AND(AH$14="сб",AH24="уо"),AND(AH$14="вс",AH24="уо"),AND(AH$14="сб",AH24="б"),AND(AH$14="вс",AH24="б"),AND(AH$14="сб",AH24="уц"),AND(AH$14="вс",AH24="уц"),AND(AH$14="сб",AH24="к"),AND(AH$14="вс",AH24="к")),"",IF(OR(AH$14="сб",AH$14="вс"),AH24,IF(AND(AH$1="п",AH24&lt;7),"",IF(AND(AH$1="п",AH24="в"),"",IF(AND(AH$1="п",AH24="о"),"",IF(AND(AH$1="п",AH24="б"),"",IF(AND(AH$1="п",AH24="к"),"",IF(AND(AH$1="п",AH24="уо"),"",IF(AND(AH$1="п",AH24=""),"",IF(AND(AH$1="п",AH24&gt;7),AH24-7,IF(AND(OR(AH26="в",AH26="о",AH26="б",AH26="к",AH26="уо"),OR(AG26="7 0,5",AG26="7 1",AG26="7 1,5",AG26="7 2",AG26="7 2,5",AG26="7 3",AG26="7 3,5",AG26="7 4",AG26="7 4,5",AG26="7 5",AG26="7 5,5",AG26="7 6",AG26="7 6,5",AG26="7 7",AG26="7а 0,5",AG26="7а 1",AG26="7а 1,5",AG26="7а 2",AG26="7а 2,5",AG26="7а 3",AG26="7а 3,5",AG26="7а 4",AG26="7а 4,5",AG26="7а 5",AG26="7а 5,5",AG26="7а 6",AG26="7а 6,5",AG26="7а 7",AG26="8 0,5",AG26="8 1",AG26="8 1,5",AG26="8 2",AG26="8 2,5",AG26="8 3",AG26="8 3,5",AG26="8 4",AG26="8 4,5",AG26="8 5",AG26="8 5,5",AG26="8 6",AG26="8 6,5",AG26="8 7",AG26="8а 0,5",AG26="8а 1",AG26="8а 1,5",AG26="8а 2",AG26="8а 2,5",AG26="8а 3",AG26="8а 3,5",AG26="8а 4",AG26="8а 4,5",AG26="8а 5",AG26="8а 5,5",AG26="8а 6",AG26="8а 6,5",AG26="8а 7",AG26="9 0,5",AG26="9 1",AG26="9 1,5",AG26="9 2",AG26="9 2,5",AG26="9 3",AG26="9 3,5",AG26="9 4",AG26="9 4,5",AG26="9 5",AG26="9 5,5",AG26="9 6",AG26="9 6,5",AG26="9 7",AG26="10 0,5",AG26="10 1",AG26="10 1,5",AG26="10 2",AG26="10 2,5",AG26="10 3",AG26="10 3,5",AG26="10 4",AG26="10 4,5",AG26="10 5",AG26="10 5,5",AG26="10 6",AG26="10 6,5",AG26="10 7")),б!AG28,IF(OR(AH24&lt;8.1,AH24="в",AH24="о",AH24="б",AH24="к",AH24="уо",AH24=""),"",AH24-8))))))))))))</f>
        <v/>
      </c>
      <c r="AI30" s="26" t="s">
        <v>41</v>
      </c>
      <c r="AJ30" s="10"/>
      <c r="AK30" s="11"/>
      <c r="AL30" s="48"/>
      <c r="AM30" s="54"/>
      <c r="AN30" s="73"/>
      <c r="AO30" s="11"/>
      <c r="AP30" s="9"/>
    </row>
    <row r="31" ht="30" customHeight="true" spans="1:42">
      <c r="A31" s="12">
        <f>A23+1</f>
        <v>3</v>
      </c>
      <c r="B31" s="3" t="s">
        <v>46</v>
      </c>
      <c r="C31" s="14" t="s">
        <v>28</v>
      </c>
      <c r="D31" s="15" t="s">
        <v>29</v>
      </c>
      <c r="E31" s="92" t="str">
        <f>IF(E34="","",IF(OR(D34="7 0,5",D34="7 1",D34="7 1,5",D34="7 2",D34="7 2,5",D34="7 3",D34="7 3,5",D34="7 4",D34="7 4,5",D34="7 5",D34="7 5,5",D34="7 6",D34="7 6,5",D34="7 7",D34="7а 0,5",D34="7а 1",D34="7а 1,5",D34="7а 2",D34="7а 2,5",D34="7а 3",D34="7а 3,5",D34="7а 4",D34="7а 4,5",D34="7а 5",D34="7а 5,5",D34="7а 6",D34="7а 6,5",D34="7а 7",D34="8 0,5",D34="8 1",D34="8 1,5",D34="8 2",D34="8 2,5",D34="8 3",D34="8 3,5",D34="8 4",D34="8 4,5",D34="8 5",D34="8 5,5",D34="8 6",D34="8 6,5",D34="8 7",D34="8а 0,5",D34="8а 1",D34="8а 1,5",D34="8а 2",D34="8а 2,5",D34="8а 3",D34="8а 3,5",D34="8а 4",D34="8а 4,5",D34="8а 5",D34="8а 5,5",D34="8а 6",D34="8а 6,5",D34="8а 7",D34="9 0,5",D34="9 1",D34="9 1,5",D34="9 2",D34="9 2,5",D34="9 3",D34="9 3,5",D34="9 4",D34="9 4,5",D34="9 5",D34="9 5,5",D34="9 6",D34="9 6,5",D34="9 7",D34="10 0,5",D34="10 1",D34="10 1,5",D34="10 2",D34="10 2,5",D34="10 3",D34="10 3,5",D34="10 4",D34="10 4,5",D34="10 5",D34="10 5,5",D34="10 6",D34="10 6,5",D34="10 7"),CHOOSE(MATCH(E34,{"7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00","в","о","б","к","уо"},),б!D31&amp;" 07.30-13.00",б!D31&amp;" 07.30-13.30",б!D31&amp;" 07.30-14.00",б!D31&amp;" 07.30-13.00 14.00-14.30",б!D31&amp;" 07.30-13.00 14.00-15.00",б!D31&amp;" 07.30-13.00 14.00-15.30",б!D31&amp;" 07.30-13.00 14.00-16.00",б!D31&amp;" 07.30-13.00 14.00-16.30",б!D31&amp;" 07.30-13.00 14.00-17.00",б!D31&amp;" 07.30-13.00 14.00-17.30",б!D31&amp;" 07.30-13.00 14.00-18.00",б!D31&amp;" 07.30-13.00 14.00-18.30",б!D31&amp;" 07.30-13.00 14.00-19.00",б!D31&amp;" 07.30-13.00 14.00-19.30",б!D31&amp;б!D31&amp;"  07.30-13.00 14.00-20.00",б!D31&amp;" 07.30-13.00 14.00-20.30",б!D31&amp;" 07.30-13.00 14.00-21.00",б!D31&amp;" 07.30-13.00 14.00-21.30",б!D31&amp;" 07.30-13.00 14.00-22.00",б!D31&amp;" 07.30-13.00 14.00-22.30",б!D31&amp;" 07.30-13.00 14.00-23.00",б!D31&amp;" 07.30-13.00 14.00-23.30",б!D31&amp;" 07.30-13.00 14.00-00.00",б!D31&amp;" 08.00-13.00",б!D31&amp;" 08.00-13.30",б!D31&amp;" 08.00-14.00",б!D31&amp;" 08.00-13.00 14.00-14.30",б!D31&amp;" 08.00-13.00 14.00-15.00",б!D31&amp;" 08.00-13.00 14.00-15.30",б!D31&amp;" 08.00-13.00 14.00-16.00",б!D31&amp;" 08.00-13.00 14.00-16.30",б!D31&amp;" 08.00-13.00 14.00-17.00",б!D31&amp;" 08.00-13.00 14.00-17.30",б!D31&amp;" 08.00-13.00 14.00-18.00",б!D31&amp;" 08.00-13.00 14.00-18.30",б!D31&amp;" 08.00-13.00 14.00-19.00",б!D31&amp;" 08.00-13.00 14.00-19.30",б!D31&amp;" 08.00-13.00 14.00-20.00",б!D31&amp;" 08.00-13.00 14.00-20.30",б!D31&amp;" 08.00-13.00 14.00-21.00",б!D31&amp;" 08.00-13.00 14.00-21.30",б!D31&amp;" 08.00-13.00 14.00-22.00",б!D31&amp;" 08.00-13.00 14.00-22.30",б!D31&amp;" 08.00-13.00 14.00-23.00",б!D31&amp;" 08.00-13.00 14.00-23.30",б!D31&amp;" 08.00-13.00 14.00-00.00",б!D31&amp;" 09.00-13.00",б!D31&amp;" 09.00-13.30",б!D31&amp;" 09.00-14.00",б!D31&amp;" 09.00-13.00 14.00-14.30",б!D31&amp;" 09.00-13.00 14.00-15.00",б!D31&amp;" 09.00-13.00 14.00-15.30",б!D31&amp;" 09.00-13.00 14.00-16.00",б!D31&amp;" 09.00-13.00 14.00-16.30",б!D31&amp;" 09.00-13.00 14.00-17.00",б!D31&amp;" 09.00-13.00 14.00-17.30",б!D31&amp;" 09.00-13.00 14.00-18.00",б!D31&amp;" 09.00-13.00 14.00-18.30",б!D31&amp;" 09.00-13.00 14.00-19.00",б!D31&amp;" 09.00-13.00 14.00-19.30",б!D31&amp;" 09.00-13.00 14.00-20.00",б!D31&amp;" 09.00-13.00 14.00-20.30",б!D31&amp;" 09.00-13.00 14.00-21.00",б!D31&amp;" 09.00-13.00 14.00-21.30",б!D31&amp;" 09.00-13.00 14.00-22.00",б!D31&amp;" 09.00-13.00 14.00-22.30",б!D31&amp;" 09.00-13.00 14.00-23.00",б!D31&amp;" 09.00-13.00 14.00-23.30",б!D31&amp;" 09.00-13.00 14.00-00.00",б!D31&amp;" 07.00-13.00",б!D31&amp;" 07.00-13.30",б!D31&amp;" 07.00-14.00",б!D31&amp;" 07.00-13.00 14.00-14.30",б!D31&amp;" 07.00-13.00 14.00-15.00",б!D31&amp;" 07.00-13.00 14.00-15.30",б!D31&amp;" 07.00-13.00 14.00-16.00",б!D31&amp;" 07.00-13.00 14.00-16.30",б!D31&amp;" 07.00-13.00 14.00-17.00",б!D31&amp;" 07.00-13.00 14.00-17.30",б!D31&amp;" 07.00-13.00 14.00-18.00",б!D31&amp;" 07.00-13.00 14.00-18.30",б!D31&amp;" 07.00-13.00 14.00-19.00",б!D31&amp;" 07.00-13.00 14.00-19.30",б!D31&amp;" 07.00-13.00 14.00-20.00",б!D31&amp;" 07.00-13.00 14.00-20.30",б!D31&amp;" 07.00-13.00 14.00-21.00",б!D31&amp;" 07.00-13.00 14.00-21.30",б!D31&amp;" 07.00-13.00 14.00-22.00",б!D31&amp;" 07.00-13.00 14.00-22.30",б!D31&amp;" 07.00-13.00 14.00-23.00",б!D31&amp;" 07.00-13.00 14.00-23.30",б!D31&amp;" 07.00-13.00 14.00-00.00",б!D31&amp;" 08.30-13.00",б!D31&amp;" 08.30-13.30",б!D31&amp;" 08.30-14.00",б!D31&amp;" 08.30-13.00 14.00-14.30",б!D31&amp;" 08.30-13.00 14.00-15.00",б!D31&amp;" 08.30-13.00 14.00-15.30",б!D31&amp;" 08.30-13.00 14.00-16.00",б!D31&amp;" 08.30-13.00 14.00-16.30",б!D31&amp;" 08.30-13.00 14.00-17.00",б!D31&amp;" 08.30-13.00 14.00-17.30",б!D31&amp;" 08.30-13.00 14.00-18.00",б!D31&amp;" 08.30-13.00 14.00-18.30",б!D31&amp;" 08.30-13.00 14.00-19.00",б!D31&amp;" 08.30-13.00 14.00-19.30",б!D31&amp;" 08.30-13.00 14.00-20.00",б!D31&amp;" 08.30-13.00 14.00-20.30",б!D31&amp;" 08.30-13.00 14.00-21.00",б!D31&amp;" 08.30-13.00 14.00-21.30",б!D31&amp;" 08.30-13.00 14.00-22.00",б!D31&amp;" 08.30-13.00 14.00-22.30",б!D31&amp;" 08.30-13.00 14.00-23.00",б!D31&amp;" 08.30-13.00 14.00-23.30",б!D31&amp;" 08.30-13.00 14.00-00.00",б!D31&amp;" 10.00-13.00",б!D31&amp;" 10.00-13.30",б!D31&amp;" 10.00-14.00",б!D31&amp;" 10.00-13.00 14.00-14.30",б!D31&amp;" 10.00-13.00 14.00-15.00",б!D31&amp;" 10.00-13.00 14.00-15.30",б!D31&amp;" 10.00-13.00 14.00-16.00",б!D31&amp;" 10.00-13.00 14.00-16.30",б!D31&amp;" 10.00-13.00 14.00-17.00",б!D31&amp;" 10.00-13.00 14.00-17.30",б!D31&amp;" 10.00-13.00 14.00-18.00",б!D31&amp;" 10.00-13.00 14.00-18.30",б!D31&amp;" 10.00-13.00 14.00-19.00",б!D31&amp;" 10.00-13.00 14.00-19.30",б!D31&amp;" 10.00-13.00 14.00-20.00",б!D31&amp;" 10.00-13.00 14.00-20.30",б!D31&amp;" 10.00-13.00 14.00-21.00",б!D31&amp;" 10.00-13.00 14.00-21.30",б!D31&amp;" 10.00-13.00 14.00-22.00",б!D31&amp;" 10.00-13.00 14.00-22.30",б!D31&amp;" 10.00-13.00 14.00-23.00",б!D31&amp;" 10.00-13.00 14.00-23.30",б!D31&amp;" 10.00-13.00 14.00-00.00",б!D31&amp;" ",б!D31&amp;" ",б!D31&amp;" ",б!D31&amp;" ",б!D31&amp;" ",),б!D33))</f>
        <v/>
      </c>
      <c r="F31" s="92" t="str">
        <f>IF(F34="","",IF(OR(E34="7 0,5",E34="7 1",E34="7 1,5",E34="7 2",E34="7 2,5",E34="7 3",E34="7 3,5",E34="7 4",E34="7 4,5",E34="7 5",E34="7 5,5",E34="7 6",E34="7 6,5",E34="7 7",E34="7а 0,5",E34="7а 1",E34="7а 1,5",E34="7а 2",E34="7а 2,5",E34="7а 3",E34="7а 3,5",E34="7а 4",E34="7а 4,5",E34="7а 5",E34="7а 5,5",E34="7а 6",E34="7а 6,5",E34="7а 7",E34="8 0,5",E34="8 1",E34="8 1,5",E34="8 2",E34="8 2,5",E34="8 3",E34="8 3,5",E34="8 4",E34="8 4,5",E34="8 5",E34="8 5,5",E34="8 6",E34="8 6,5",E34="8 7",E34="8а 0,5",E34="8а 1",E34="8а 1,5",E34="8а 2",E34="8а 2,5",E34="8а 3",E34="8а 3,5",E34="8а 4",E34="8а 4,5",E34="8а 5",E34="8а 5,5",E34="8а 6",E34="8а 6,5",E34="8а 7",E34="9 0,5",E34="9 1",E34="9 1,5",E34="9 2",E34="9 2,5",E34="9 3",E34="9 3,5",E34="9 4",E34="9 4,5",E34="9 5",E34="9 5,5",E34="9 6",E34="9 6,5",E34="9 7",E34="10 0,5",E34="10 1",E34="10 1,5",E34="10 2",E34="10 2,5",E34="10 3",E34="10 3,5",E34="10 4",E34="10 4,5",E34="10 5",E34="10 5,5",E34="10 6",E34="10 6,5",E34="10 7"),CHOOSE(MATCH(F34,{"7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00","в","о","б","к","уо"},),б!E31&amp;" 07.30-13.00",б!E31&amp;" 07.30-13.30",б!E31&amp;" 07.30-14.00",б!E31&amp;" 07.30-13.00 14.00-14.30",б!E31&amp;" 07.30-13.00 14.00-15.00",б!E31&amp;" 07.30-13.00 14.00-15.30",б!E31&amp;" 07.30-13.00 14.00-16.00",б!E31&amp;" 07.30-13.00 14.00-16.30",б!E31&amp;" 07.30-13.00 14.00-17.00",б!E31&amp;" 07.30-13.00 14.00-17.30",б!E31&amp;" 07.30-13.00 14.00-18.00",б!E31&amp;" 07.30-13.00 14.00-18.30",б!E31&amp;" 07.30-13.00 14.00-19.00",б!E31&amp;" 07.30-13.00 14.00-19.30",б!E31&amp;б!E31&amp;"  07.30-13.00 14.00-20.00",б!E31&amp;" 07.30-13.00 14.00-20.30",б!E31&amp;" 07.30-13.00 14.00-21.00",б!E31&amp;" 07.30-13.00 14.00-21.30",б!E31&amp;" 07.30-13.00 14.00-22.00",б!E31&amp;" 07.30-13.00 14.00-22.30",б!E31&amp;" 07.30-13.00 14.00-23.00",б!E31&amp;" 07.30-13.00 14.00-23.30",б!E31&amp;" 07.30-13.00 14.00-00.00",б!E31&amp;" 08.00-13.00",б!E31&amp;" 08.00-13.30",б!E31&amp;" 08.00-14.00",б!E31&amp;" 08.00-13.00 14.00-14.30",б!E31&amp;" 08.00-13.00 14.00-15.00",б!E31&amp;" 08.00-13.00 14.00-15.30",б!E31&amp;" 08.00-13.00 14.00-16.00",б!E31&amp;" 08.00-13.00 14.00-16.30",б!E31&amp;" 08.00-13.00 14.00-17.00",б!E31&amp;" 08.00-13.00 14.00-17.30",б!E31&amp;" 08.00-13.00 14.00-18.00",б!E31&amp;" 08.00-13.00 14.00-18.30",б!E31&amp;" 08.00-13.00 14.00-19.00",б!E31&amp;" 08.00-13.00 14.00-19.30",б!E31&amp;" 08.00-13.00 14.00-20.00",б!E31&amp;" 08.00-13.00 14.00-20.30",б!E31&amp;" 08.00-13.00 14.00-21.00",б!E31&amp;" 08.00-13.00 14.00-21.30",б!E31&amp;" 08.00-13.00 14.00-22.00",б!E31&amp;" 08.00-13.00 14.00-22.30",б!E31&amp;" 08.00-13.00 14.00-23.00",б!E31&amp;" 08.00-13.00 14.00-23.30",б!E31&amp;" 08.00-13.00 14.00-00.00",б!E31&amp;" 09.00-13.00",б!E31&amp;" 09.00-13.30",б!E31&amp;" 09.00-14.00",б!E31&amp;" 09.00-13.00 14.00-14.30",б!E31&amp;" 09.00-13.00 14.00-15.00",б!E31&amp;" 09.00-13.00 14.00-15.30",б!E31&amp;" 09.00-13.00 14.00-16.00",б!E31&amp;" 09.00-13.00 14.00-16.30",б!E31&amp;" 09.00-13.00 14.00-17.00",б!E31&amp;" 09.00-13.00 14.00-17.30",б!E31&amp;" 09.00-13.00 14.00-18.00",б!E31&amp;" 09.00-13.00 14.00-18.30",б!E31&amp;" 09.00-13.00 14.00-19.00",б!E31&amp;" 09.00-13.00 14.00-19.30",б!E31&amp;" 09.00-13.00 14.00-20.00",б!E31&amp;" 09.00-13.00 14.00-20.30",б!E31&amp;" 09.00-13.00 14.00-21.00",б!E31&amp;" 09.00-13.00 14.00-21.30",б!E31&amp;" 09.00-13.00 14.00-22.00",б!E31&amp;" 09.00-13.00 14.00-22.30",б!E31&amp;" 09.00-13.00 14.00-23.00",б!E31&amp;" 09.00-13.00 14.00-23.30",б!E31&amp;" 09.00-13.00 14.00-00.00",б!E31&amp;" 07.00-13.00",б!E31&amp;" 07.00-13.30",б!E31&amp;" 07.00-14.00",б!E31&amp;" 07.00-13.00 14.00-14.30",б!E31&amp;" 07.00-13.00 14.00-15.00",б!E31&amp;" 07.00-13.00 14.00-15.30",б!E31&amp;" 07.00-13.00 14.00-16.00",б!E31&amp;" 07.00-13.00 14.00-16.30",б!E31&amp;" 07.00-13.00 14.00-17.00",б!E31&amp;" 07.00-13.00 14.00-17.30",б!E31&amp;" 07.00-13.00 14.00-18.00",б!E31&amp;" 07.00-13.00 14.00-18.30",б!E31&amp;" 07.00-13.00 14.00-19.00",б!E31&amp;" 07.00-13.00 14.00-19.30",б!E31&amp;" 07.00-13.00 14.00-20.00",б!E31&amp;" 07.00-13.00 14.00-20.30",б!E31&amp;" 07.00-13.00 14.00-21.00",б!E31&amp;" 07.00-13.00 14.00-21.30",б!E31&amp;" 07.00-13.00 14.00-22.00",б!E31&amp;" 07.00-13.00 14.00-22.30",б!E31&amp;" 07.00-13.00 14.00-23.00",б!E31&amp;" 07.00-13.00 14.00-23.30",б!E31&amp;" 07.00-13.00 14.00-00.00",б!E31&amp;" 08.30-13.00",б!E31&amp;" 08.30-13.30",б!E31&amp;" 08.30-14.00",б!E31&amp;" 08.30-13.00 14.00-14.30",б!E31&amp;" 08.30-13.00 14.00-15.00",б!E31&amp;" 08.30-13.00 14.00-15.30",б!E31&amp;" 08.30-13.00 14.00-16.00",б!E31&amp;" 08.30-13.00 14.00-16.30",б!E31&amp;" 08.30-13.00 14.00-17.00",б!E31&amp;" 08.30-13.00 14.00-17.30",б!E31&amp;" 08.30-13.00 14.00-18.00",б!E31&amp;" 08.30-13.00 14.00-18.30",б!E31&amp;" 08.30-13.00 14.00-19.00",б!E31&amp;" 08.30-13.00 14.00-19.30",б!E31&amp;" 08.30-13.00 14.00-20.00",б!E31&amp;" 08.30-13.00 14.00-20.30",б!E31&amp;" 08.30-13.00 14.00-21.00",б!E31&amp;" 08.30-13.00 14.00-21.30",б!E31&amp;" 08.30-13.00 14.00-22.00",б!E31&amp;" 08.30-13.00 14.00-22.30",б!E31&amp;" 08.30-13.00 14.00-23.00",б!E31&amp;" 08.30-13.00 14.00-23.30",б!E31&amp;" 08.30-13.00 14.00-00.00",б!E31&amp;" 10.00-13.00",б!E31&amp;" 10.00-13.30",б!E31&amp;" 10.00-14.00",б!E31&amp;" 10.00-13.00 14.00-14.30",б!E31&amp;" 10.00-13.00 14.00-15.00",б!E31&amp;" 10.00-13.00 14.00-15.30",б!E31&amp;" 10.00-13.00 14.00-16.00",б!E31&amp;" 10.00-13.00 14.00-16.30",б!E31&amp;" 10.00-13.00 14.00-17.00",б!E31&amp;" 10.00-13.00 14.00-17.30",б!E31&amp;" 10.00-13.00 14.00-18.00",б!E31&amp;" 10.00-13.00 14.00-18.30",б!E31&amp;" 10.00-13.00 14.00-19.00",б!E31&amp;" 10.00-13.00 14.00-19.30",б!E31&amp;" 10.00-13.00 14.00-20.00",б!E31&amp;" 10.00-13.00 14.00-20.30",б!E31&amp;" 10.00-13.00 14.00-21.00",б!E31&amp;" 10.00-13.00 14.00-21.30",б!E31&amp;" 10.00-13.00 14.00-22.00",б!E31&amp;" 10.00-13.00 14.00-22.30",б!E31&amp;" 10.00-13.00 14.00-23.00",б!E31&amp;" 10.00-13.00 14.00-23.30",б!E31&amp;" 10.00-13.00 14.00-00.00",б!E31&amp;" ",б!E31&amp;" ",б!E31&amp;" ",б!E31&amp;" ",б!E31&amp;" ",),б!E33))</f>
        <v/>
      </c>
      <c r="G31" s="27" t="str">
        <f>IF(G34="","",IF(OR(F34="7 0,5",F34="7 1",F34="7 1,5",F34="7 2",F34="7 2,5",F34="7 3",F34="7 3,5",F34="7 4",F34="7 4,5",F34="7 5",F34="7 5,5",F34="7 6",F34="7 6,5",F34="7 7",F34="7а 0,5",F34="7а 1",F34="7а 1,5",F34="7а 2",F34="7а 2,5",F34="7а 3",F34="7а 3,5",F34="7а 4",F34="7а 4,5",F34="7а 5",F34="7а 5,5",F34="7а 6",F34="7а 6,5",F34="7а 7",F34="8 0,5",F34="8 1",F34="8 1,5",F34="8 2",F34="8 2,5",F34="8 3",F34="8 3,5",F34="8 4",F34="8 4,5",F34="8 5",F34="8 5,5",F34="8 6",F34="8 6,5",F34="8 7",F34="8а 0,5",F34="8а 1",F34="8а 1,5",F34="8а 2",F34="8а 2,5",F34="8а 3",F34="8а 3,5",F34="8а 4",F34="8а 4,5",F34="8а 5",F34="8а 5,5",F34="8а 6",F34="8а 6,5",F34="8а 7",F34="9 0,5",F34="9 1",F34="9 1,5",F34="9 2",F34="9 2,5",F34="9 3",F34="9 3,5",F34="9 4",F34="9 4,5",F34="9 5",F34="9 5,5",F34="9 6",F34="9 6,5",F34="9 7",F34="10 0,5",F34="10 1",F34="10 1,5",F34="10 2",F34="10 2,5",F34="10 3",F34="10 3,5",F34="10 4",F34="10 4,5",F34="10 5",F34="10 5,5",F34="10 6",F34="10 6,5",F34="10 7"),CHOOSE(MATCH(G34,{"7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00";"в";"о";"б";"к";"уо"},),б!F31&amp;" 07.30-13.00",б!F31&amp;" 07.30-13.30",б!F31&amp;" 07.30-14.00",б!F31&amp;" 07.30-13.00 14.00-14.30",б!F31&amp;" 07.30-13.00 14.00-15.00",б!F31&amp;" 07.30-13.00 14.00-15.30",б!F31&amp;" 07.30-13.00 14.00-16.00",б!F31&amp;" 07.30-13.00 14.00-16.30",б!F31&amp;" 07.30-13.00 14.00-17.00",б!F31&amp;" 07.30-13.00 14.00-17.30",б!F31&amp;" 07.30-13.00 14.00-18.00",б!F31&amp;" 07.30-13.00 14.00-18.30",б!F31&amp;" 07.30-13.00 14.00-19.00",б!F31&amp;" 07.30-13.00 14.00-19.30",б!F31&amp;б!F31&amp;"  07.30-13.00 14.00-20.00",б!F31&amp;" 07.30-13.00 14.00-20.30",б!F31&amp;" 07.30-13.00 14.00-21.00",б!F31&amp;" 07.30-13.00 14.00-21.30",б!F31&amp;" 07.30-13.00 14.00-22.00",б!F31&amp;" 07.30-13.00 14.00-22.30",б!F31&amp;" 07.30-13.00 14.00-23.00",б!F31&amp;" 07.30-13.00 14.00-23.30",б!F31&amp;" 07.30-13.00 14.00-00.00",б!F31&amp;" 08.00-13.00",б!F31&amp;" 08.00-13.30",б!F31&amp;" 08.00-14.00",б!F31&amp;" 08.00-13.00 14.00-14.30",б!F31&amp;" 08.00-13.00 14.00-15.00",б!F31&amp;" 08.00-13.00 14.00-15.30",б!F31&amp;" 08.00-13.00 14.00-16.00",б!F31&amp;" 08.00-13.00 14.00-16.30",б!F31&amp;" 08.00-13.00 14.00-17.00",б!F31&amp;" 08.00-13.00 14.00-17.30",б!F31&amp;" 08.00-13.00 14.00-18.00",б!F31&amp;" 08.00-13.00 14.00-18.30",б!F31&amp;" 08.00-13.00 14.00-19.00",б!F31&amp;" 08.00-13.00 14.00-19.30",б!F31&amp;" 08.00-13.00 14.00-20.00",б!F31&amp;" 08.00-13.00 14.00-20.30",б!F31&amp;" 08.00-13.00 14.00-21.00",б!F31&amp;" 08.00-13.00 14.00-21.30",б!F31&amp;" 08.00-13.00 14.00-22.00",б!F31&amp;" 08.00-13.00 14.00-22.30",б!F31&amp;" 08.00-13.00 14.00-23.00",б!F31&amp;" 08.00-13.00 14.00-23.30",б!F31&amp;" 08.00-13.00 14.00-00.00",б!F31&amp;" 09.00-13.00",б!F31&amp;" 09.00-13.30",б!F31&amp;" 09.00-14.00",б!F31&amp;" 09.00-13.00 14.00-14.30",б!F31&amp;" 09.00-13.00 14.00-15.00",б!F31&amp;" 09.00-13.00 14.00-15.30",б!F31&amp;" 09.00-13.00 14.00-16.00",б!F31&amp;" 09.00-13.00 14.00-16.30",б!F31&amp;" 09.00-13.00 14.00-17.00",б!F31&amp;" 09.00-13.00 14.00-17.30",б!F31&amp;" 09.00-13.00 14.00-18.00",б!F31&amp;" 09.00-13.00 14.00-18.30",б!F31&amp;" 09.00-13.00 14.00-19.00",б!F31&amp;" 09.00-13.00 14.00-19.30",б!F31&amp;" 09.00-13.00 14.00-20.00",б!F31&amp;" 09.00-13.00 14.00-20.30",б!F31&amp;" 09.00-13.00 14.00-21.00",б!F31&amp;" 09.00-13.00 14.00-21.30",б!F31&amp;" 09.00-13.00 14.00-22.00",б!F31&amp;" 09.00-13.00 14.00-22.30",б!F31&amp;" 09.00-13.00 14.00-23.00",б!F31&amp;" 09.00-13.00 14.00-23.30",б!F31&amp;" 09.00-13.00 14.00-00.00",б!F31&amp;" 07.00-13.00",б!F31&amp;" 07.00-13.30",б!F31&amp;" 07.00-14.00",б!F31&amp;" 07.00-13.00 14.00-14.30",б!F31&amp;" 07.00-13.00 14.00-15.00",б!F31&amp;" 07.00-13.00 14.00-15.30",б!F31&amp;" 07.00-13.00 14.00-16.00",б!F31&amp;" 07.00-13.00 14.00-16.30",б!F31&amp;" 07.00-13.00 14.00-17.00",б!F31&amp;" 07.00-13.00 14.00-17.30",б!F31&amp;" 07.00-13.00 14.00-18.00",б!F31&amp;" 07.00-13.00 14.00-18.30",б!F31&amp;" 07.00-13.00 14.00-19.00",б!F31&amp;" 07.00-13.00 14.00-19.30",б!F31&amp;" 07.00-13.00 14.00-20.00",б!F31&amp;" 07.00-13.00 14.00-20.30",б!F31&amp;" 07.00-13.00 14.00-21.00",б!F31&amp;" 07.00-13.00 14.00-21.30",б!F31&amp;" 07.00-13.00 14.00-22.00",б!F31&amp;" 07.00-13.00 14.00-22.30",б!F31&amp;" 07.00-13.00 14.00-23.00",б!F31&amp;" 07.00-13.00 14.00-23.30",б!F31&amp;" 07.00-13.00 14.00-00.00",б!F31&amp;" 08.30-13.00",б!F31&amp;" 08.30-13.30",б!F31&amp;" 08.30-14.00",б!F31&amp;" 08.30-13.00 14.00-14.30",б!F31&amp;" 08.30-13.00 14.00-15.00",б!F31&amp;" 08.30-13.00 14.00-15.30",б!F31&amp;" 08.30-13.00 14.00-16.00",б!F31&amp;" 08.30-13.00 14.00-16.30",б!F31&amp;" 08.30-13.00 14.00-17.00",б!F31&amp;" 08.30-13.00 14.00-17.30",б!F31&amp;" 08.30-13.00 14.00-18.00",б!F31&amp;" 08.30-13.00 14.00-18.30",б!F31&amp;" 08.30-13.00 14.00-19.00",б!F31&amp;" 08.30-13.00 14.00-19.30",б!F31&amp;" 08.30-13.00 14.00-20.00",б!F31&amp;" 08.30-13.00 14.00-20.30",б!F31&amp;" 08.30-13.00 14.00-21.00",б!F31&amp;" 08.30-13.00 14.00-21.30",б!F31&amp;" 08.30-13.00 14.00-22.00",б!F31&amp;" 08.30-13.00 14.00-22.30",б!F31&amp;" 08.30-13.00 14.00-23.00",б!F31&amp;" 08.30-13.00 14.00-23.30",б!F31&amp;" 08.30-13.00 14.00-00.00",б!F31&amp;" 10.00-13.00",б!F31&amp;" 10.00-13.30",б!F31&amp;" 10.00-14.00",б!F31&amp;" 10.00-13.00 14.00-14.30",б!F31&amp;" 10.00-13.00 14.00-15.00",б!F31&amp;" 10.00-13.00 14.00-15.30",б!F31&amp;" 10.00-13.00 14.00-16.00",б!F31&amp;" 10.00-13.00 14.00-16.30",б!F31&amp;" 10.00-13.00 14.00-17.00",б!F31&amp;" 10.00-13.00 14.00-17.30",б!F31&amp;" 10.00-13.00 14.00-18.00",б!F31&amp;" 10.00-13.00 14.00-18.30",б!F31&amp;" 10.00-13.00 14.00-19.00",б!F31&amp;" 10.00-13.00 14.00-19.30",б!F31&amp;" 10.00-13.00 14.00-20.00",б!F31&amp;" 10.00-13.00 14.00-20.30",б!F31&amp;" 10.00-13.00 14.00-21.00",б!F31&amp;" 10.00-13.00 14.00-21.30",б!F31&amp;" 10.00-13.00 14.00-22.00",б!F31&amp;" 10.00-13.00 14.00-22.30",б!F31&amp;" 10.00-13.00 14.00-23.00",б!F31&amp;" 10.00-13.00 14.00-23.30",б!F31&amp;" 10.00-13.00 14.00-00.00",б!F31&amp;" ",б!F31&amp;" ",б!F31&amp;" ",б!F31&amp;" ",б!F31&amp;" ",),б!F33))</f>
        <v>07.00-13.00 14.00-00.00</v>
      </c>
      <c r="H31" s="27" t="str">
        <f>IF(H34="","",IF(OR(G34="7 0,5",G34="7 1",G34="7 1,5",G34="7 2",G34="7 2,5",G34="7 3",G34="7 3,5",G34="7 4",G34="7 4,5",G34="7 5",G34="7 5,5",G34="7 6",G34="7 6,5",G34="7 7",G34="7а 0,5",G34="7а 1",G34="7а 1,5",G34="7а 2",G34="7а 2,5",G34="7а 3",G34="7а 3,5",G34="7а 4",G34="7а 4,5",G34="7а 5",G34="7а 5,5",G34="7а 6",G34="7а 6,5",G34="7а 7",G34="8 0,5",G34="8 1",G34="8 1,5",G34="8 2",G34="8 2,5",G34="8 3",G34="8 3,5",G34="8 4",G34="8 4,5",G34="8 5",G34="8 5,5",G34="8 6",G34="8 6,5",G34="8 7",G34="8а 0,5",G34="8а 1",G34="8а 1,5",G34="8а 2",G34="8а 2,5",G34="8а 3",G34="8а 3,5",G34="8а 4",G34="8а 4,5",G34="8а 5",G34="8а 5,5",G34="8а 6",G34="8а 6,5",G34="8а 7",G34="9 0,5",G34="9 1",G34="9 1,5",G34="9 2",G34="9 2,5",G34="9 3",G34="9 3,5",G34="9 4",G34="9 4,5",G34="9 5",G34="9 5,5",G34="9 6",G34="9 6,5",G34="9 7",G34="10 0,5",G34="10 1",G34="10 1,5",G34="10 2",G34="10 2,5",G34="10 3",G34="10 3,5",G34="10 4",G34="10 4,5",G34="10 5",G34="10 5,5",G34="10 6",G34="10 6,5",G34="10 7"),CHOOSE(MATCH(H34,{"7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00","в","о","б","к","уо"},),б!G31&amp;" 07.30-13.00",б!G31&amp;" 07.30-13.30",б!G31&amp;" 07.30-14.00",б!G31&amp;" 07.30-13.00 14.00-14.30",б!G31&amp;" 07.30-13.00 14.00-15.00",б!G31&amp;" 07.30-13.00 14.00-15.30",б!G31&amp;" 07.30-13.00 14.00-16.00",б!G31&amp;" 07.30-13.00 14.00-16.30",б!G31&amp;" 07.30-13.00 14.00-17.00",б!G31&amp;" 07.30-13.00 14.00-17.30",б!G31&amp;" 07.30-13.00 14.00-18.00",б!G31&amp;" 07.30-13.00 14.00-18.30",б!G31&amp;" 07.30-13.00 14.00-19.00",б!G31&amp;" 07.30-13.00 14.00-19.30",б!G31&amp;б!G31&amp;"  07.30-13.00 14.00-20.00",б!G31&amp;" 07.30-13.00 14.00-20.30",б!G31&amp;" 07.30-13.00 14.00-21.00",б!G31&amp;" 07.30-13.00 14.00-21.30",б!G31&amp;" 07.30-13.00 14.00-22.00",б!G31&amp;" 07.30-13.00 14.00-22.30",б!G31&amp;" 07.30-13.00 14.00-23.00",б!G31&amp;" 07.30-13.00 14.00-23.30",б!G31&amp;" 07.30-13.00 14.00-00.00",б!G31&amp;" 08.00-13.00",б!G31&amp;" 08.00-13.30",б!G31&amp;" 08.00-14.00",б!G31&amp;" 08.00-13.00 14.00-14.30",б!G31&amp;" 08.00-13.00 14.00-15.00",б!G31&amp;" 08.00-13.00 14.00-15.30",б!G31&amp;" 08.00-13.00 14.00-16.00",б!G31&amp;" 08.00-13.00 14.00-16.30",б!G31&amp;" 08.00-13.00 14.00-17.00",б!G31&amp;" 08.00-13.00 14.00-17.30",б!G31&amp;" 08.00-13.00 14.00-18.00",б!G31&amp;" 08.00-13.00 14.00-18.30",б!G31&amp;" 08.00-13.00 14.00-19.00",б!G31&amp;" 08.00-13.00 14.00-19.30",б!G31&amp;" 08.00-13.00 14.00-20.00",б!G31&amp;" 08.00-13.00 14.00-20.30",б!G31&amp;" 08.00-13.00 14.00-21.00",б!G31&amp;" 08.00-13.00 14.00-21.30",б!G31&amp;" 08.00-13.00 14.00-22.00",б!G31&amp;" 08.00-13.00 14.00-22.30",б!G31&amp;" 08.00-13.00 14.00-23.00",б!G31&amp;" 08.00-13.00 14.00-23.30",б!G31&amp;" 08.00-13.00 14.00-00.00",б!G31&amp;" 09.00-13.00",б!G31&amp;" 09.00-13.30",б!G31&amp;" 09.00-14.00",б!G31&amp;" 09.00-13.00 14.00-14.30",б!G31&amp;" 09.00-13.00 14.00-15.00",б!G31&amp;" 09.00-13.00 14.00-15.30",б!G31&amp;" 09.00-13.00 14.00-16.00",б!G31&amp;" 09.00-13.00 14.00-16.30",б!G31&amp;" 09.00-13.00 14.00-17.00",б!G31&amp;" 09.00-13.00 14.00-17.30",б!G31&amp;" 09.00-13.00 14.00-18.00",б!G31&amp;" 09.00-13.00 14.00-18.30",б!G31&amp;" 09.00-13.00 14.00-19.00",б!G31&amp;" 09.00-13.00 14.00-19.30",б!G31&amp;" 09.00-13.00 14.00-20.00",б!G31&amp;" 09.00-13.00 14.00-20.30",б!G31&amp;" 09.00-13.00 14.00-21.00",б!G31&amp;" 09.00-13.00 14.00-21.30",б!G31&amp;" 09.00-13.00 14.00-22.00",б!G31&amp;" 09.00-13.00 14.00-22.30",б!G31&amp;" 09.00-13.00 14.00-23.00",б!G31&amp;" 09.00-13.00 14.00-23.30",б!G31&amp;" 09.00-13.00 14.00-00.00",б!G31&amp;" 07.00-13.00",б!G31&amp;" 07.00-13.30",б!G31&amp;" 07.00-14.00",б!G31&amp;" 07.00-13.00 14.00-14.30",б!G31&amp;" 07.00-13.00 14.00-15.00",б!G31&amp;" 07.00-13.00 14.00-15.30",б!G31&amp;" 07.00-13.00 14.00-16.00",б!G31&amp;" 07.00-13.00 14.00-16.30",б!G31&amp;" 07.00-13.00 14.00-17.00",б!G31&amp;" 07.00-13.00 14.00-17.30",б!G31&amp;" 07.00-13.00 14.00-18.00",б!G31&amp;" 07.00-13.00 14.00-18.30",б!G31&amp;" 07.00-13.00 14.00-19.00",б!G31&amp;" 07.00-13.00 14.00-19.30",б!G31&amp;" 07.00-13.00 14.00-20.00",б!G31&amp;" 07.00-13.00 14.00-20.30",б!G31&amp;" 07.00-13.00 14.00-21.00",б!G31&amp;" 07.00-13.00 14.00-21.30",б!G31&amp;" 07.00-13.00 14.00-22.00",б!G31&amp;" 07.00-13.00 14.00-22.30",б!G31&amp;" 07.00-13.00 14.00-23.00",б!G31&amp;" 07.00-13.00 14.00-23.30",б!G31&amp;" 07.00-13.00 14.00-00.00",б!G31&amp;" 08.30-13.00",б!G31&amp;" 08.30-13.30",б!G31&amp;" 08.30-14.00",б!G31&amp;" 08.30-13.00 14.00-14.30",б!G31&amp;" 08.30-13.00 14.00-15.00",б!G31&amp;" 08.30-13.00 14.00-15.30",б!G31&amp;" 08.30-13.00 14.00-16.00",б!G31&amp;" 08.30-13.00 14.00-16.30",б!G31&amp;" 08.30-13.00 14.00-17.00",б!G31&amp;" 08.30-13.00 14.00-17.30",б!G31&amp;" 08.30-13.00 14.00-18.00",б!G31&amp;" 08.30-13.00 14.00-18.30",б!G31&amp;" 08.30-13.00 14.00-19.00",б!G31&amp;" 08.30-13.00 14.00-19.30",б!G31&amp;" 08.30-13.00 14.00-20.00",б!G31&amp;" 08.30-13.00 14.00-20.30",б!G31&amp;" 08.30-13.00 14.00-21.00",б!G31&amp;" 08.30-13.00 14.00-21.30",б!G31&amp;" 08.30-13.00 14.00-22.00",б!G31&amp;" 08.30-13.00 14.00-22.30",б!G31&amp;" 08.30-13.00 14.00-23.00",б!G31&amp;" 08.30-13.00 14.00-23.30",б!G31&amp;" 08.30-13.00 14.00-00.00",б!G31&amp;" 10.00-13.00",б!G31&amp;" 10.00-13.30",б!G31&amp;" 10.00-14.00",б!G31&amp;" 10.00-13.00 14.00-14.30",б!G31&amp;" 10.00-13.00 14.00-15.00",б!G31&amp;" 10.00-13.00 14.00-15.30",б!G31&amp;" 10.00-13.00 14.00-16.00",б!G31&amp;" 10.00-13.00 14.00-16.30",б!G31&amp;" 10.00-13.00 14.00-17.00",б!G31&amp;" 10.00-13.00 14.00-17.30",б!G31&amp;" 10.00-13.00 14.00-18.00",б!G31&amp;" 10.00-13.00 14.00-18.30",б!G31&amp;" 10.00-13.00 14.00-19.00",б!G31&amp;" 10.00-13.00 14.00-19.30",б!G31&amp;" 10.00-13.00 14.00-20.00",б!G31&amp;" 10.00-13.00 14.00-20.30",б!G31&amp;" 10.00-13.00 14.00-21.00",б!G31&amp;" 10.00-13.00 14.00-21.30",б!G31&amp;" 10.00-13.00 14.00-22.00",б!G31&amp;" 10.00-13.00 14.00-22.30",б!G31&amp;" 10.00-13.00 14.00-23.00",б!G31&amp;" 10.00-13.00 14.00-23.30",б!G31&amp;" 10.00-13.00 14.00-00.00",б!G31&amp;" ",б!G31&amp;" ",б!G31&amp;" ",б!G31&amp;" ",б!G31&amp;" ",),б!G33))</f>
        <v>00.00-00.30 08.00-13.00 14.00-17.00</v>
      </c>
      <c r="I31" s="27" t="str">
        <f>IF(I34="","",IF(OR(H34="7 0,5",H34="7 1",H34="7 1,5",H34="7 2",H34="7 2,5",H34="7 3",H34="7 3,5",H34="7 4",H34="7 4,5",H34="7 5",H34="7 5,5",H34="7 6",H34="7 6,5",H34="7 7",H34="7а 0,5",H34="7а 1",H34="7а 1,5",H34="7а 2",H34="7а 2,5",H34="7а 3",H34="7а 3,5",H34="7а 4",H34="7а 4,5",H34="7а 5",H34="7а 5,5",H34="7а 6",H34="7а 6,5",H34="7а 7",H34="8 0,5",H34="8 1",H34="8 1,5",H34="8 2",H34="8 2,5",H34="8 3",H34="8 3,5",H34="8 4",H34="8 4,5",H34="8 5",H34="8 5,5",H34="8 6",H34="8 6,5",H34="8 7",H34="8а 0,5",H34="8а 1",H34="8а 1,5",H34="8а 2",H34="8а 2,5",H34="8а 3",H34="8а 3,5",H34="8а 4",H34="8а 4,5",H34="8а 5",H34="8а 5,5",H34="8а 6",H34="8а 6,5",H34="8а 7",H34="9 0,5",H34="9 1",H34="9 1,5",H34="9 2",H34="9 2,5",H34="9 3",H34="9 3,5",H34="9 4",H34="9 4,5",H34="9 5",H34="9 5,5",H34="9 6",H34="9 6,5",H34="9 7",H34="10 0,5",H34="10 1",H34="10 1,5",H34="10 2",H34="10 2,5",H34="10 3",H34="10 3,5",H34="10 4",H34="10 4,5",H34="10 5",H34="10 5,5",H34="10 6",H34="10 6,5",H34="10 7"),CHOOSE(MATCH(I34,{"7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00","в","о","б","к","уо"},),б!H31&amp;" 07.30-13.00",б!H31&amp;" 07.30-13.30",б!H31&amp;" 07.30-14.00",б!H31&amp;" 07.30-13.00 14.00-14.30",б!H31&amp;" 07.30-13.00 14.00-15.00",б!H31&amp;" 07.30-13.00 14.00-15.30",б!H31&amp;" 07.30-13.00 14.00-16.00",б!H31&amp;" 07.30-13.00 14.00-16.30",б!H31&amp;" 07.30-13.00 14.00-17.00",б!H31&amp;" 07.30-13.00 14.00-17.30",б!H31&amp;" 07.30-13.00 14.00-18.00",б!H31&amp;" 07.30-13.00 14.00-18.30",б!H31&amp;" 07.30-13.00 14.00-19.00",б!H31&amp;" 07.30-13.00 14.00-19.30",б!H31&amp;б!H31&amp;"  07.30-13.00 14.00-20.00",б!H31&amp;" 07.30-13.00 14.00-20.30",б!H31&amp;" 07.30-13.00 14.00-21.00",б!H31&amp;" 07.30-13.00 14.00-21.30",б!H31&amp;" 07.30-13.00 14.00-22.00",б!H31&amp;" 07.30-13.00 14.00-22.30",б!H31&amp;" 07.30-13.00 14.00-23.00",б!H31&amp;" 07.30-13.00 14.00-23.30",б!H31&amp;" 07.30-13.00 14.00-00.00",б!H31&amp;" 08.00-13.00",б!H31&amp;" 08.00-13.30",б!H31&amp;" 08.00-14.00",б!H31&amp;" 08.00-13.00 14.00-14.30",б!H31&amp;" 08.00-13.00 14.00-15.00",б!H31&amp;" 08.00-13.00 14.00-15.30",б!H31&amp;" 08.00-13.00 14.00-16.00",б!H31&amp;" 08.00-13.00 14.00-16.30",б!H31&amp;" 08.00-13.00 14.00-17.00",б!H31&amp;" 08.00-13.00 14.00-17.30",б!H31&amp;" 08.00-13.00 14.00-18.00",б!H31&amp;" 08.00-13.00 14.00-18.30",б!H31&amp;" 08.00-13.00 14.00-19.00",б!H31&amp;" 08.00-13.00 14.00-19.30",б!H31&amp;" 08.00-13.00 14.00-20.00",б!H31&amp;" 08.00-13.00 14.00-20.30",б!H31&amp;" 08.00-13.00 14.00-21.00",б!H31&amp;" 08.00-13.00 14.00-21.30",б!H31&amp;" 08.00-13.00 14.00-22.00",б!H31&amp;" 08.00-13.00 14.00-22.30",б!H31&amp;" 08.00-13.00 14.00-23.00",б!H31&amp;" 08.00-13.00 14.00-23.30",б!H31&amp;" 08.00-13.00 14.00-00.00",б!H31&amp;" 09.00-13.00",б!H31&amp;" 09.00-13.30",б!H31&amp;" 09.00-14.00",б!H31&amp;" 09.00-13.00 14.00-14.30",б!H31&amp;" 09.00-13.00 14.00-15.00",б!H31&amp;" 09.00-13.00 14.00-15.30",б!H31&amp;" 09.00-13.00 14.00-16.00",б!H31&amp;" 09.00-13.00 14.00-16.30",б!H31&amp;" 09.00-13.00 14.00-17.00",б!H31&amp;" 09.00-13.00 14.00-17.30",б!H31&amp;" 09.00-13.00 14.00-18.00",б!H31&amp;" 09.00-13.00 14.00-18.30",б!H31&amp;" 09.00-13.00 14.00-19.00",б!H31&amp;" 09.00-13.00 14.00-19.30",б!H31&amp;" 09.00-13.00 14.00-20.00",б!H31&amp;" 09.00-13.00 14.00-20.30",б!H31&amp;" 09.00-13.00 14.00-21.00",б!H31&amp;" 09.00-13.00 14.00-21.30",б!H31&amp;" 09.00-13.00 14.00-22.00",б!H31&amp;" 09.00-13.00 14.00-22.30",б!H31&amp;" 09.00-13.00 14.00-23.00",б!H31&amp;" 09.00-13.00 14.00-23.30",б!H31&amp;" 09.00-13.00 14.00-00.00",б!H31&amp;" 07.00-13.00",б!H31&amp;" 07.00-13.30",б!H31&amp;" 07.00-14.00",б!H31&amp;" 07.00-13.00 14.00-14.30",б!H31&amp;" 07.00-13.00 14.00-15.00",б!H31&amp;" 07.00-13.00 14.00-15.30",б!H31&amp;" 07.00-13.00 14.00-16.00",б!H31&amp;" 07.00-13.00 14.00-16.30",б!H31&amp;" 07.00-13.00 14.00-17.00",б!H31&amp;" 07.00-13.00 14.00-17.30",б!H31&amp;" 07.00-13.00 14.00-18.00",б!H31&amp;" 07.00-13.00 14.00-18.30",б!H31&amp;" 07.00-13.00 14.00-19.00",б!H31&amp;" 07.00-13.00 14.00-19.30",б!H31&amp;" 07.00-13.00 14.00-20.00",б!H31&amp;" 07.00-13.00 14.00-20.30",б!H31&amp;" 07.00-13.00 14.00-21.00",б!H31&amp;" 07.00-13.00 14.00-21.30",б!H31&amp;" 07.00-13.00 14.00-22.00",б!H31&amp;" 07.00-13.00 14.00-22.30",б!H31&amp;" 07.00-13.00 14.00-23.00",б!H31&amp;" 07.00-13.00 14.00-23.30",б!H31&amp;" 07.00-13.00 14.00-00.00",б!H31&amp;" 08.30-13.00",б!H31&amp;" 08.30-13.30",б!H31&amp;" 08.30-14.00",б!H31&amp;" 08.30-13.00 14.00-14.30",б!H31&amp;" 08.30-13.00 14.00-15.00",б!H31&amp;" 08.30-13.00 14.00-15.30",б!H31&amp;" 08.30-13.00 14.00-16.00",б!H31&amp;" 08.30-13.00 14.00-16.30",б!H31&amp;" 08.30-13.00 14.00-17.00",б!H31&amp;" 08.30-13.00 14.00-17.30",б!H31&amp;" 08.30-13.00 14.00-18.00",б!H31&amp;" 08.30-13.00 14.00-18.30",б!H31&amp;" 08.30-13.00 14.00-19.00",б!H31&amp;" 08.30-13.00 14.00-19.30",б!H31&amp;" 08.30-13.00 14.00-20.00",б!H31&amp;" 08.30-13.00 14.00-20.30",б!H31&amp;" 08.30-13.00 14.00-21.00",б!H31&amp;" 08.30-13.00 14.00-21.30",б!H31&amp;" 08.30-13.00 14.00-22.00",б!H31&amp;" 08.30-13.00 14.00-22.30",б!H31&amp;" 08.30-13.00 14.00-23.00",б!H31&amp;" 08.30-13.00 14.00-23.30",б!H31&amp;" 08.30-13.00 14.00-00.00",б!H31&amp;" 10.00-13.00",б!H31&amp;" 10.00-13.30",б!H31&amp;" 10.00-14.00",б!H31&amp;" 10.00-13.00 14.00-14.30",б!H31&amp;" 10.00-13.00 14.00-15.00",б!H31&amp;" 10.00-13.00 14.00-15.30",б!H31&amp;" 10.00-13.00 14.00-16.00",б!H31&amp;" 10.00-13.00 14.00-16.30",б!H31&amp;" 10.00-13.00 14.00-17.00",б!H31&amp;" 10.00-13.00 14.00-17.30",б!H31&amp;" 10.00-13.00 14.00-18.00",б!H31&amp;" 10.00-13.00 14.00-18.30",б!H31&amp;" 10.00-13.00 14.00-19.00",б!H31&amp;" 10.00-13.00 14.00-19.30",б!H31&amp;" 10.00-13.00 14.00-20.00",б!H31&amp;" 10.00-13.00 14.00-20.30",б!H31&amp;" 10.00-13.00 14.00-21.00",б!H31&amp;" 10.00-13.00 14.00-21.30",б!H31&amp;" 10.00-13.00 14.00-22.00",б!H31&amp;" 10.00-13.00 14.00-22.30",б!H31&amp;" 10.00-13.00 14.00-23.00",б!H31&amp;" 10.00-13.00 14.00-23.30",б!H31&amp;" 10.00-13.00 14.00-00.00",б!H31&amp;" ",б!H31&amp;" ",б!H31&amp;" ",б!H31&amp;" ",б!H31&amp;" ",),б!H33))</f>
        <v>08.00-13.00 14.00-22.00</v>
      </c>
      <c r="J31" s="27" t="s">
        <v>47</v>
      </c>
      <c r="K31" s="27" t="str">
        <f>IF(K34="","",IF(OR(J34="7 0,5",J34="7 1",J34="7 1,5",J34="7 2",J34="7 2,5",J34="7 3",J34="7 3,5",J34="7 4",J34="7 4,5",J34="7 5",J34="7 5,5",J34="7 6",J34="7 6,5",J34="7 7",J34="7а 0,5",J34="7а 1",J34="7а 1,5",J34="7а 2",J34="7а 2,5",J34="7а 3",J34="7а 3,5",J34="7а 4",J34="7а 4,5",J34="7а 5",J34="7а 5,5",J34="7а 6",J34="7а 6,5",J34="7а 7",J34="8 0,5",J34="8 1",J34="8 1,5",J34="8 2",J34="8 2,5",J34="8 3",J34="8 3,5",J34="8 4",J34="8 4,5",J34="8 5",J34="8 5,5",J34="8 6",J34="8 6,5",J34="8 7",J34="8а 0,5",J34="8а 1",J34="8а 1,5",J34="8а 2",J34="8а 2,5",J34="8а 3",J34="8а 3,5",J34="8а 4",J34="8а 4,5",J34="8а 5",J34="8а 5,5",J34="8а 6",J34="8а 6,5",J34="8а 7",J34="9 0,5",J34="9 1",J34="9 1,5",J34="9 2",J34="9 2,5",J34="9 3",J34="9 3,5",J34="9 4",J34="9 4,5",J34="9 5",J34="9 5,5",J34="9 6",J34="9 6,5",J34="9 7",J34="10 0,5",J34="10 1",J34="10 1,5",J34="10 2",J34="10 2,5",J34="10 3",J34="10 3,5",J34="10 4",J34="10 4,5",J34="10 5",J34="10 5,5",J34="10 6",J34="10 6,5",J34="10 7"),CHOOSE(MATCH(K34,{"7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00";"в";"о";"б";"к";"уо"},),б!J31&amp;" 07.30-13.00",б!J31&amp;" 07.30-13.30",б!J31&amp;" 07.30-14.00",б!J31&amp;" 07.30-13.00 14.00-14.30",б!J31&amp;" 07.30-13.00 14.00-15.00",б!J31&amp;" 07.30-13.00 14.00-15.30",б!J31&amp;" 07.30-13.00 14.00-16.00",б!J31&amp;" 07.30-13.00 14.00-16.30",б!J31&amp;" 07.30-13.00 14.00-17.00",б!J31&amp;" 07.30-13.00 14.00-17.30",б!J31&amp;" 07.30-13.00 14.00-18.00",б!J31&amp;" 07.30-13.00 14.00-18.30",б!J31&amp;" 07.30-13.00 14.00-19.00",б!J31&amp;" 07.30-13.00 14.00-19.30",б!J31&amp;б!J31&amp;"  07.30-13.00 14.00-20.00",б!J31&amp;" 07.30-13.00 14.00-20.30",б!J31&amp;" 07.30-13.00 14.00-21.00",б!J31&amp;" 07.30-13.00 14.00-21.30",б!J31&amp;" 07.30-13.00 14.00-22.00",б!J31&amp;" 07.30-13.00 14.00-22.30",б!J31&amp;" 07.30-13.00 14.00-23.00",б!J31&amp;" 07.30-13.00 14.00-23.30",б!J31&amp;" 07.30-13.00 14.00-00.00",б!J31&amp;" 08.00-13.00",б!J31&amp;" 08.00-13.30",б!J31&amp;" 08.00-14.00",б!J31&amp;" 08.00-13.00 14.00-14.30",б!J31&amp;" 08.00-13.00 14.00-15.00",б!J31&amp;" 08.00-13.00 14.00-15.30",б!J31&amp;" 08.00-13.00 14.00-16.00",б!J31&amp;" 08.00-13.00 14.00-16.30",б!J31&amp;" 08.00-13.00 14.00-17.00",б!J31&amp;" 08.00-13.00 14.00-17.30",б!J31&amp;" 08.00-13.00 14.00-18.00",б!J31&amp;" 08.00-13.00 14.00-18.30",б!J31&amp;" 08.00-13.00 14.00-19.00",б!J31&amp;" 08.00-13.00 14.00-19.30",б!J31&amp;" 08.00-13.00 14.00-20.00",б!J31&amp;" 08.00-13.00 14.00-20.30",б!J31&amp;" 08.00-13.00 14.00-21.00",б!J31&amp;" 08.00-13.00 14.00-21.30",б!J31&amp;" 08.00-13.00 14.00-22.00",б!J31&amp;" 08.00-13.00 14.00-22.30",б!J31&amp;" 08.00-13.00 14.00-23.00",б!J31&amp;" 08.00-13.00 14.00-23.30",б!J31&amp;" 08.00-13.00 14.00-00.00",б!J31&amp;" 09.00-13.00",б!J31&amp;" 09.00-13.30",б!J31&amp;" 09.00-14.00",б!J31&amp;" 09.00-13.00 14.00-14.30",б!J31&amp;" 09.00-13.00 14.00-15.00",б!J31&amp;" 09.00-13.00 14.00-15.30",б!J31&amp;" 09.00-13.00 14.00-16.00",б!J31&amp;" 09.00-13.00 14.00-16.30",б!J31&amp;" 09.00-13.00 14.00-17.00",б!J31&amp;" 09.00-13.00 14.00-17.30",б!J31&amp;" 09.00-13.00 14.00-18.00",б!J31&amp;" 09.00-13.00 14.00-18.30",б!J31&amp;" 09.00-13.00 14.00-19.00",б!J31&amp;" 09.00-13.00 14.00-19.30",б!J31&amp;" 09.00-13.00 14.00-20.00",б!J31&amp;" 09.00-13.00 14.00-20.30",б!J31&amp;" 09.00-13.00 14.00-21.00",б!J31&amp;" 09.00-13.00 14.00-21.30",б!J31&amp;" 09.00-13.00 14.00-22.00",б!J31&amp;" 09.00-13.00 14.00-22.30",б!J31&amp;" 09.00-13.00 14.00-23.00",б!J31&amp;" 09.00-13.00 14.00-23.30",б!J31&amp;" 09.00-13.00 14.00-00.00",б!J31&amp;" 07.00-13.00",б!J31&amp;" 07.00-13.30",б!J31&amp;" 07.00-14.00",б!J31&amp;" 07.00-13.00 14.00-14.30",б!J31&amp;" 07.00-13.00 14.00-15.00",б!J31&amp;" 07.00-13.00 14.00-15.30",б!J31&amp;" 07.00-13.00 14.00-16.00",б!J31&amp;" 07.00-13.00 14.00-16.30",б!J31&amp;" 07.00-13.00 14.00-17.00",б!J31&amp;" 07.00-13.00 14.00-17.30",б!J31&amp;" 07.00-13.00 14.00-18.00",б!J31&amp;" 07.00-13.00 14.00-18.30",б!J31&amp;" 07.00-13.00 14.00-19.00",б!J31&amp;" 07.00-13.00 14.00-19.30",б!J31&amp;" 07.00-13.00 14.00-20.00",б!J31&amp;" 07.00-13.00 14.00-20.30",б!J31&amp;" 07.00-13.00 14.00-21.00",б!J31&amp;" 07.00-13.00 14.00-21.30",б!J31&amp;" 07.00-13.00 14.00-22.00",б!J31&amp;" 07.00-13.00 14.00-22.30",б!J31&amp;" 07.00-13.00 14.00-23.00",б!J31&amp;" 07.00-13.00 14.00-23.30",б!J31&amp;" 07.00-13.00 14.00-00.00",б!J31&amp;" 08.30-13.00",б!J31&amp;" 08.30-13.30",б!J31&amp;" 08.30-14.00",б!J31&amp;" 08.30-13.00 14.00-14.30",б!J31&amp;" 08.30-13.00 14.00-15.00",б!J31&amp;" 08.30-13.00 14.00-15.30",б!J31&amp;" 08.30-13.00 14.00-16.00",б!J31&amp;" 08.30-13.00 14.00-16.30",б!J31&amp;" 08.30-13.00 14.00-17.00",б!J31&amp;" 08.30-13.00 14.00-17.30",б!J31&amp;" 08.30-13.00 14.00-18.00",б!J31&amp;" 08.30-13.00 14.00-18.30",б!J31&amp;" 08.30-13.00 14.00-19.00",б!J31&amp;" 08.30-13.00 14.00-19.30",б!J31&amp;" 08.30-13.00 14.00-20.00",б!J31&amp;" 08.30-13.00 14.00-20.30",б!J31&amp;" 08.30-13.00 14.00-21.00",б!J31&amp;" 08.30-13.00 14.00-21.30",б!J31&amp;" 08.30-13.00 14.00-22.00",б!J31&amp;" 08.30-13.00 14.00-22.30",б!J31&amp;" 08.30-13.00 14.00-23.00",б!J31&amp;" 08.30-13.00 14.00-23.30",б!J31&amp;" 08.30-13.00 14.00-00.00",б!J31&amp;" 10.00-13.00",б!J31&amp;" 10.00-13.30",б!J31&amp;" 10.00-14.00",б!J31&amp;" 10.00-13.00 14.00-14.30",б!J31&amp;" 10.00-13.00 14.00-15.00",б!J31&amp;" 10.00-13.00 14.00-15.30",б!J31&amp;" 10.00-13.00 14.00-16.00",б!J31&amp;" 10.00-13.00 14.00-16.30",б!J31&amp;" 10.00-13.00 14.00-17.00",б!J31&amp;" 10.00-13.00 14.00-17.30",б!J31&amp;" 10.00-13.00 14.00-18.00",б!J31&amp;" 10.00-13.00 14.00-18.30",б!J31&amp;" 10.00-13.00 14.00-19.00",б!J31&amp;" 10.00-13.00 14.00-19.30",б!J31&amp;" 10.00-13.00 14.00-20.00",б!J31&amp;" 10.00-13.00 14.00-20.30",б!J31&amp;" 10.00-13.00 14.00-21.00",б!J31&amp;" 10.00-13.00 14.00-21.30",б!J31&amp;" 10.00-13.00 14.00-22.00",б!J31&amp;" 10.00-13.00 14.00-22.30",б!J31&amp;" 10.00-13.00 14.00-23.00",б!J31&amp;" 10.00-13.00 14.00-23.30",б!J31&amp;" 10.00-13.00 14.00-00.00",б!J31&amp;" ",б!J31&amp;" ",б!J31&amp;" ",б!J31&amp;" ",б!J31&amp;" ",),б!J33))</f>
        <v>08.00-13.00 14.00-17.00</v>
      </c>
      <c r="L31" s="92" t="str">
        <f>IF(L34="","",IF(OR(K34="7 0,5",K34="7 1",K34="7 1,5",K34="7 2",K34="7 2,5",K34="7 3",K34="7 3,5",K34="7 4",K34="7 4,5",K34="7 5",K34="7 5,5",K34="7 6",K34="7 6,5",K34="7 7",K34="7а 0,5",K34="7а 1",K34="7а 1,5",K34="7а 2",K34="7а 2,5",K34="7а 3",K34="7а 3,5",K34="7а 4",K34="7а 4,5",K34="7а 5",K34="7а 5,5",K34="7а 6",K34="7а 6,5",K34="7а 7",K34="8 0,5",K34="8 1",K34="8 1,5",K34="8 2",K34="8 2,5",K34="8 3",K34="8 3,5",K34="8 4",K34="8 4,5",K34="8 5",K34="8 5,5",K34="8 6",K34="8 6,5",K34="8 7",K34="8а 0,5",K34="8а 1",K34="8а 1,5",K34="8а 2",K34="8а 2,5",K34="8а 3",K34="8а 3,5",K34="8а 4",K34="8а 4,5",K34="8а 5",K34="8а 5,5",K34="8а 6",K34="8а 6,5",K34="8а 7",K34="9 0,5",K34="9 1",K34="9 1,5",K34="9 2",K34="9 2,5",K34="9 3",K34="9 3,5",K34="9 4",K34="9 4,5",K34="9 5",K34="9 5,5",K34="9 6",K34="9 6,5",K34="9 7",K34="10 0,5",K34="10 1",K34="10 1,5",K34="10 2",K34="10 2,5",K34="10 3",K34="10 3,5",K34="10 4",K34="10 4,5",K34="10 5",K34="10 5,5",K34="10 6",K34="10 6,5",K34="10 7"),CHOOSE(MATCH(L34,{"7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00","в","о","б","к","уо"},),б!K31&amp;" 07.30-13.00",б!K31&amp;" 07.30-13.30",б!K31&amp;" 07.30-14.00",б!K31&amp;" 07.30-13.00 14.00-14.30",б!K31&amp;" 07.30-13.00 14.00-15.00",б!K31&amp;" 07.30-13.00 14.00-15.30",б!K31&amp;" 07.30-13.00 14.00-16.00",б!K31&amp;" 07.30-13.00 14.00-16.30",б!K31&amp;" 07.30-13.00 14.00-17.00",б!K31&amp;" 07.30-13.00 14.00-17.30",б!K31&amp;" 07.30-13.00 14.00-18.00",б!K31&amp;" 07.30-13.00 14.00-18.30",б!K31&amp;" 07.30-13.00 14.00-19.00",б!K31&amp;" 07.30-13.00 14.00-19.30",б!K31&amp;б!K31&amp;"  07.30-13.00 14.00-20.00",б!K31&amp;" 07.30-13.00 14.00-20.30",б!K31&amp;" 07.30-13.00 14.00-21.00",б!K31&amp;" 07.30-13.00 14.00-21.30",б!K31&amp;" 07.30-13.00 14.00-22.00",б!K31&amp;" 07.30-13.00 14.00-22.30",б!K31&amp;" 07.30-13.00 14.00-23.00",б!K31&amp;" 07.30-13.00 14.00-23.30",б!K31&amp;" 07.30-13.00 14.00-00.00",б!K31&amp;" 08.00-13.00",б!K31&amp;" 08.00-13.30",б!K31&amp;" 08.00-14.00",б!K31&amp;" 08.00-13.00 14.00-14.30",б!K31&amp;" 08.00-13.00 14.00-15.00",б!K31&amp;" 08.00-13.00 14.00-15.30",б!K31&amp;" 08.00-13.00 14.00-16.00",б!K31&amp;" 08.00-13.00 14.00-16.30",б!K31&amp;" 08.00-13.00 14.00-17.00",б!K31&amp;" 08.00-13.00 14.00-17.30",б!K31&amp;" 08.00-13.00 14.00-18.00",б!K31&amp;" 08.00-13.00 14.00-18.30",б!K31&amp;" 08.00-13.00 14.00-19.00",б!K31&amp;" 08.00-13.00 14.00-19.30",б!K31&amp;" 08.00-13.00 14.00-20.00",б!K31&amp;" 08.00-13.00 14.00-20.30",б!K31&amp;" 08.00-13.00 14.00-21.00",б!K31&amp;" 08.00-13.00 14.00-21.30",б!K31&amp;" 08.00-13.00 14.00-22.00",б!K31&amp;" 08.00-13.00 14.00-22.30",б!K31&amp;" 08.00-13.00 14.00-23.00",б!K31&amp;" 08.00-13.00 14.00-23.30",б!K31&amp;" 08.00-13.00 14.00-00.00",б!K31&amp;" 09.00-13.00",б!K31&amp;" 09.00-13.30",б!K31&amp;" 09.00-14.00",б!K31&amp;" 09.00-13.00 14.00-14.30",б!K31&amp;" 09.00-13.00 14.00-15.00",б!K31&amp;" 09.00-13.00 14.00-15.30",б!K31&amp;" 09.00-13.00 14.00-16.00",б!K31&amp;" 09.00-13.00 14.00-16.30",б!K31&amp;" 09.00-13.00 14.00-17.00",б!K31&amp;" 09.00-13.00 14.00-17.30",б!K31&amp;" 09.00-13.00 14.00-18.00",б!K31&amp;" 09.00-13.00 14.00-18.30",б!K31&amp;" 09.00-13.00 14.00-19.00",б!K31&amp;" 09.00-13.00 14.00-19.30",б!K31&amp;" 09.00-13.00 14.00-20.00",б!K31&amp;" 09.00-13.00 14.00-20.30",б!K31&amp;" 09.00-13.00 14.00-21.00",б!K31&amp;" 09.00-13.00 14.00-21.30",б!K31&amp;" 09.00-13.00 14.00-22.00",б!K31&amp;" 09.00-13.00 14.00-22.30",б!K31&amp;" 09.00-13.00 14.00-23.00",б!K31&amp;" 09.00-13.00 14.00-23.30",б!K31&amp;" 09.00-13.00 14.00-00.00",б!K31&amp;" 07.00-13.00",б!K31&amp;" 07.00-13.30",б!K31&amp;" 07.00-14.00",б!K31&amp;" 07.00-13.00 14.00-14.30",б!K31&amp;" 07.00-13.00 14.00-15.00",б!K31&amp;" 07.00-13.00 14.00-15.30",б!K31&amp;" 07.00-13.00 14.00-16.00",б!K31&amp;" 07.00-13.00 14.00-16.30",б!K31&amp;" 07.00-13.00 14.00-17.00",б!K31&amp;" 07.00-13.00 14.00-17.30",б!K31&amp;" 07.00-13.00 14.00-18.00",б!K31&amp;" 07.00-13.00 14.00-18.30",б!K31&amp;" 07.00-13.00 14.00-19.00",б!K31&amp;" 07.00-13.00 14.00-19.30",б!K31&amp;" 07.00-13.00 14.00-20.00",б!K31&amp;" 07.00-13.00 14.00-20.30",б!K31&amp;" 07.00-13.00 14.00-21.00",б!K31&amp;" 07.00-13.00 14.00-21.30",б!K31&amp;" 07.00-13.00 14.00-22.00",б!K31&amp;" 07.00-13.00 14.00-22.30",б!K31&amp;" 07.00-13.00 14.00-23.00",б!K31&amp;" 07.00-13.00 14.00-23.30",б!K31&amp;" 07.00-13.00 14.00-00.00",б!K31&amp;" 08.30-13.00",б!K31&amp;" 08.30-13.30",б!K31&amp;" 08.30-14.00",б!K31&amp;" 08.30-13.00 14.00-14.30",б!K31&amp;" 08.30-13.00 14.00-15.00",б!K31&amp;" 08.30-13.00 14.00-15.30",б!K31&amp;" 08.30-13.00 14.00-16.00",б!K31&amp;" 08.30-13.00 14.00-16.30",б!K31&amp;" 08.30-13.00 14.00-17.00",б!K31&amp;" 08.30-13.00 14.00-17.30",б!K31&amp;" 08.30-13.00 14.00-18.00",б!K31&amp;" 08.30-13.00 14.00-18.30",б!K31&amp;" 08.30-13.00 14.00-19.00",б!K31&amp;" 08.30-13.00 14.00-19.30",б!K31&amp;" 08.30-13.00 14.00-20.00",б!K31&amp;" 08.30-13.00 14.00-20.30",б!K31&amp;" 08.30-13.00 14.00-21.00",б!K31&amp;" 08.30-13.00 14.00-21.30",б!K31&amp;" 08.30-13.00 14.00-22.00",б!K31&amp;" 08.30-13.00 14.00-22.30",б!K31&amp;" 08.30-13.00 14.00-23.00",б!K31&amp;" 08.30-13.00 14.00-23.30",б!K31&amp;" 08.30-13.00 14.00-00.00",б!K31&amp;" 10.00-13.00",б!K31&amp;" 10.00-13.30",б!K31&amp;" 10.00-14.00",б!K31&amp;" 10.00-13.00 14.00-14.30",б!K31&amp;" 10.00-13.00 14.00-15.00",б!K31&amp;" 10.00-13.00 14.00-15.30",б!K31&amp;" 10.00-13.00 14.00-16.00",б!K31&amp;" 10.00-13.00 14.00-16.30",б!K31&amp;" 10.00-13.00 14.00-17.00",б!K31&amp;" 10.00-13.00 14.00-17.30",б!K31&amp;" 10.00-13.00 14.00-18.00",б!K31&amp;" 10.00-13.00 14.00-18.30",б!K31&amp;" 10.00-13.00 14.00-19.00",б!K31&amp;" 10.00-13.00 14.00-19.30",б!K31&amp;" 10.00-13.00 14.00-20.00",б!K31&amp;" 10.00-13.00 14.00-20.30",б!K31&amp;" 10.00-13.00 14.00-21.00",б!K31&amp;" 10.00-13.00 14.00-21.30",б!K31&amp;" 10.00-13.00 14.00-22.00",б!K31&amp;" 10.00-13.00 14.00-22.30",б!K31&amp;" 10.00-13.00 14.00-23.00",б!K31&amp;" 10.00-13.00 14.00-23.30",б!K31&amp;" 10.00-13.00 14.00-00.00",б!K31&amp;" ",б!K31&amp;" ",б!K31&amp;" ",б!K31&amp;" ",б!K31&amp;" ",),б!K33))</f>
        <v/>
      </c>
      <c r="M31" s="92" t="str">
        <f>IF(M34="","",IF(OR(L34="7 0,5",L34="7 1",L34="7 1,5",L34="7 2",L34="7 2,5",L34="7 3",L34="7 3,5",L34="7 4",L34="7 4,5",L34="7 5",L34="7 5,5",L34="7 6",L34="7 6,5",L34="7 7",L34="7а 0,5",L34="7а 1",L34="7а 1,5",L34="7а 2",L34="7а 2,5",L34="7а 3",L34="7а 3,5",L34="7а 4",L34="7а 4,5",L34="7а 5",L34="7а 5,5",L34="7а 6",L34="7а 6,5",L34="7а 7",L34="8 0,5",L34="8 1",L34="8 1,5",L34="8 2",L34="8 2,5",L34="8 3",L34="8 3,5",L34="8 4",L34="8 4,5",L34="8 5",L34="8 5,5",L34="8 6",L34="8 6,5",L34="8 7",L34="8а 0,5",L34="8а 1",L34="8а 1,5",L34="8а 2",L34="8а 2,5",L34="8а 3",L34="8а 3,5",L34="8а 4",L34="8а 4,5",L34="8а 5",L34="8а 5,5",L34="8а 6",L34="8а 6,5",L34="8а 7",L34="9 0,5",L34="9 1",L34="9 1,5",L34="9 2",L34="9 2,5",L34="9 3",L34="9 3,5",L34="9 4",L34="9 4,5",L34="9 5",L34="9 5,5",L34="9 6",L34="9 6,5",L34="9 7",L34="10 0,5",L34="10 1",L34="10 1,5",L34="10 2",L34="10 2,5",L34="10 3",L34="10 3,5",L34="10 4",L34="10 4,5",L34="10 5",L34="10 5,5",L34="10 6",L34="10 6,5",L34="10 7"),CHOOSE(MATCH(M34,{"7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00";"в";"о";"б";"к";"уо"},),б!L31&amp;" 07.30-13.00",б!L31&amp;" 07.30-13.30",б!L31&amp;" 07.30-14.00",б!L31&amp;" 07.30-13.00 14.00-14.30",б!L31&amp;" 07.30-13.00 14.00-15.00",б!L31&amp;" 07.30-13.00 14.00-15.30",б!L31&amp;" 07.30-13.00 14.00-16.00",б!L31&amp;" 07.30-13.00 14.00-16.30",б!L31&amp;" 07.30-13.00 14.00-17.00",б!L31&amp;" 07.30-13.00 14.00-17.30",б!L31&amp;" 07.30-13.00 14.00-18.00",б!L31&amp;" 07.30-13.00 14.00-18.30",б!L31&amp;" 07.30-13.00 14.00-19.00",б!L31&amp;" 07.30-13.00 14.00-19.30",б!L31&amp;б!L31&amp;"  07.30-13.00 14.00-20.00",б!L31&amp;" 07.30-13.00 14.00-20.30",б!L31&amp;" 07.30-13.00 14.00-21.00",б!L31&amp;" 07.30-13.00 14.00-21.30",б!L31&amp;" 07.30-13.00 14.00-22.00",б!L31&amp;" 07.30-13.00 14.00-22.30",б!L31&amp;" 07.30-13.00 14.00-23.00",б!L31&amp;" 07.30-13.00 14.00-23.30",б!L31&amp;" 07.30-13.00 14.00-00.00",б!L31&amp;" 08.00-13.00",б!L31&amp;" 08.00-13.30",б!L31&amp;" 08.00-14.00",б!L31&amp;" 08.00-13.00 14.00-14.30",б!L31&amp;" 08.00-13.00 14.00-15.00",б!L31&amp;" 08.00-13.00 14.00-15.30",б!L31&amp;" 08.00-13.00 14.00-16.00",б!L31&amp;" 08.00-13.00 14.00-16.30",б!L31&amp;" 08.00-13.00 14.00-17.00",б!L31&amp;" 08.00-13.00 14.00-17.30",б!L31&amp;" 08.00-13.00 14.00-18.00",б!L31&amp;" 08.00-13.00 14.00-18.30",б!L31&amp;" 08.00-13.00 14.00-19.00",б!L31&amp;" 08.00-13.00 14.00-19.30",б!L31&amp;" 08.00-13.00 14.00-20.00",б!L31&amp;" 08.00-13.00 14.00-20.30",б!L31&amp;" 08.00-13.00 14.00-21.00",б!L31&amp;" 08.00-13.00 14.00-21.30",б!L31&amp;" 08.00-13.00 14.00-22.00",б!L31&amp;" 08.00-13.00 14.00-22.30",б!L31&amp;" 08.00-13.00 14.00-23.00",б!L31&amp;" 08.00-13.00 14.00-23.30",б!L31&amp;" 08.00-13.00 14.00-00.00",б!L31&amp;" 09.00-13.00",б!L31&amp;" 09.00-13.30",б!L31&amp;" 09.00-14.00",б!L31&amp;" 09.00-13.00 14.00-14.30",б!L31&amp;" 09.00-13.00 14.00-15.00",б!L31&amp;" 09.00-13.00 14.00-15.30",б!L31&amp;" 09.00-13.00 14.00-16.00",б!L31&amp;" 09.00-13.00 14.00-16.30",б!L31&amp;" 09.00-13.00 14.00-17.00",б!L31&amp;" 09.00-13.00 14.00-17.30",б!L31&amp;" 09.00-13.00 14.00-18.00",б!L31&amp;" 09.00-13.00 14.00-18.30",б!L31&amp;" 09.00-13.00 14.00-19.00",б!L31&amp;" 09.00-13.00 14.00-19.30",б!L31&amp;" 09.00-13.00 14.00-20.00",б!L31&amp;" 09.00-13.00 14.00-20.30",б!L31&amp;" 09.00-13.00 14.00-21.00",б!L31&amp;" 09.00-13.00 14.00-21.30",б!L31&amp;" 09.00-13.00 14.00-22.00",б!L31&amp;" 09.00-13.00 14.00-22.30",б!L31&amp;" 09.00-13.00 14.00-23.00",б!L31&amp;" 09.00-13.00 14.00-23.30",б!L31&amp;" 09.00-13.00 14.00-00.00",б!L31&amp;" 07.00-13.00",б!L31&amp;" 07.00-13.30",б!L31&amp;" 07.00-14.00",б!L31&amp;" 07.00-13.00 14.00-14.30",б!L31&amp;" 07.00-13.00 14.00-15.00",б!L31&amp;" 07.00-13.00 14.00-15.30",б!L31&amp;" 07.00-13.00 14.00-16.00",б!L31&amp;" 07.00-13.00 14.00-16.30",б!L31&amp;" 07.00-13.00 14.00-17.00",б!L31&amp;" 07.00-13.00 14.00-17.30",б!L31&amp;" 07.00-13.00 14.00-18.00",б!L31&amp;" 07.00-13.00 14.00-18.30",б!L31&amp;" 07.00-13.00 14.00-19.00",б!L31&amp;" 07.00-13.00 14.00-19.30",б!L31&amp;" 07.00-13.00 14.00-20.00",б!L31&amp;" 07.00-13.00 14.00-20.30",б!L31&amp;" 07.00-13.00 14.00-21.00",б!L31&amp;" 07.00-13.00 14.00-21.30",б!L31&amp;" 07.00-13.00 14.00-22.00",б!L31&amp;" 07.00-13.00 14.00-22.30",б!L31&amp;" 07.00-13.00 14.00-23.00",б!L31&amp;" 07.00-13.00 14.00-23.30",б!L31&amp;" 07.00-13.00 14.00-00.00",б!L31&amp;" 08.30-13.00",б!L31&amp;" 08.30-13.30",б!L31&amp;" 08.30-14.00",б!L31&amp;" 08.30-13.00 14.00-14.30",б!L31&amp;" 08.30-13.00 14.00-15.00",б!L31&amp;" 08.30-13.00 14.00-15.30",б!L31&amp;" 08.30-13.00 14.00-16.00",б!L31&amp;" 08.30-13.00 14.00-16.30",б!L31&amp;" 08.30-13.00 14.00-17.00",б!L31&amp;" 08.30-13.00 14.00-17.30",б!L31&amp;" 08.30-13.00 14.00-18.00",б!L31&amp;" 08.30-13.00 14.00-18.30",б!L31&amp;" 08.30-13.00 14.00-19.00",б!L31&amp;" 08.30-13.00 14.00-19.30",б!L31&amp;" 08.30-13.00 14.00-20.00",б!L31&amp;" 08.30-13.00 14.00-20.30",б!L31&amp;" 08.30-13.00 14.00-21.00",б!L31&amp;" 08.30-13.00 14.00-21.30",б!L31&amp;" 08.30-13.00 14.00-22.00",б!L31&amp;" 08.30-13.00 14.00-22.30",б!L31&amp;" 08.30-13.00 14.00-23.00",б!L31&amp;" 08.30-13.00 14.00-23.30",б!L31&amp;" 08.30-13.00 14.00-00.00",б!L31&amp;" 10.00-13.00",б!L31&amp;" 10.00-13.30",б!L31&amp;" 10.00-14.00",б!L31&amp;" 10.00-13.00 14.00-14.30",б!L31&amp;" 10.00-13.00 14.00-15.00",б!L31&amp;" 10.00-13.00 14.00-15.30",б!L31&amp;" 10.00-13.00 14.00-16.00",б!L31&amp;" 10.00-13.00 14.00-16.30",б!L31&amp;" 10.00-13.00 14.00-17.00",б!L31&amp;" 10.00-13.00 14.00-17.30",б!L31&amp;" 10.00-13.00 14.00-18.00",б!L31&amp;" 10.00-13.00 14.00-18.30",б!L31&amp;" 10.00-13.00 14.00-19.00",б!L31&amp;" 10.00-13.00 14.00-19.30",б!L31&amp;" 10.00-13.00 14.00-20.00",б!L31&amp;" 10.00-13.00 14.00-20.30",б!L31&amp;" 10.00-13.00 14.00-21.00",б!L31&amp;" 10.00-13.00 14.00-21.30",б!L31&amp;" 10.00-13.00 14.00-22.00",б!L31&amp;" 10.00-13.00 14.00-22.30",б!L31&amp;" 10.00-13.00 14.00-23.00",б!L31&amp;" 10.00-13.00 14.00-23.30",б!L31&amp;" 10.00-13.00 14.00-00.00",б!L31&amp;" ",б!L31&amp;" ",б!L31&amp;" ",б!L31&amp;" ",б!L31&amp;" ",),б!L33))</f>
        <v/>
      </c>
      <c r="N31" s="27" t="s">
        <v>47</v>
      </c>
      <c r="O31" s="27" t="str">
        <f>IF(O34="","",IF(OR(N34="7 0,5",N34="7 1",N34="7 1,5",N34="7 2",N34="7 2,5",N34="7 3",N34="7 3,5",N34="7 4",N34="7 4,5",N34="7 5",N34="7 5,5",N34="7 6",N34="7 6,5",N34="7 7",N34="7а 0,5",N34="7а 1",N34="7а 1,5",N34="7а 2",N34="7а 2,5",N34="7а 3",N34="7а 3,5",N34="7а 4",N34="7а 4,5",N34="7а 5",N34="7а 5,5",N34="7а 6",N34="7а 6,5",N34="7а 7",N34="8 0,5",N34="8 1",N34="8 1,5",N34="8 2",N34="8 2,5",N34="8 3",N34="8 3,5",N34="8 4",N34="8 4,5",N34="8 5",N34="8 5,5",N34="8 6",N34="8 6,5",N34="8 7",N34="8а 0,5",N34="8а 1",N34="8а 1,5",N34="8а 2",N34="8а 2,5",N34="8а 3",N34="8а 3,5",N34="8а 4",N34="8а 4,5",N34="8а 5",N34="8а 5,5",N34="8а 6",N34="8а 6,5",N34="8а 7",N34="9 0,5",N34="9 1",N34="9 1,5",N34="9 2",N34="9 2,5",N34="9 3",N34="9 3,5",N34="9 4",N34="9 4,5",N34="9 5",N34="9 5,5",N34="9 6",N34="9 6,5",N34="9 7",N34="10 0,5",N34="10 1",N34="10 1,5",N34="10 2",N34="10 2,5",N34="10 3",N34="10 3,5",N34="10 4",N34="10 4,5",N34="10 5",N34="10 5,5",N34="10 6",N34="10 6,5",N34="10 7"),CHOOSE(MATCH(O34,{"7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00","в","о","б","к","уо"},),б!N31&amp;" 07.30-13.00",б!N31&amp;" 07.30-13.30",б!N31&amp;" 07.30-14.00",б!N31&amp;" 07.30-13.00 14.00-14.30",б!N31&amp;" 07.30-13.00 14.00-15.00",б!N31&amp;" 07.30-13.00 14.00-15.30",б!N31&amp;" 07.30-13.00 14.00-16.00",б!N31&amp;" 07.30-13.00 14.00-16.30",б!N31&amp;" 07.30-13.00 14.00-17.00",б!N31&amp;" 07.30-13.00 14.00-17.30",б!N31&amp;" 07.30-13.00 14.00-18.00",б!N31&amp;" 07.30-13.00 14.00-18.30",б!N31&amp;" 07.30-13.00 14.00-19.00",б!N31&amp;" 07.30-13.00 14.00-19.30",б!N31&amp;б!N31&amp;"  07.30-13.00 14.00-20.00",б!N31&amp;" 07.30-13.00 14.00-20.30",б!N31&amp;" 07.30-13.00 14.00-21.00",б!N31&amp;" 07.30-13.00 14.00-21.30",б!N31&amp;" 07.30-13.00 14.00-22.00",б!N31&amp;" 07.30-13.00 14.00-22.30",б!N31&amp;" 07.30-13.00 14.00-23.00",б!N31&amp;" 07.30-13.00 14.00-23.30",б!N31&amp;" 07.30-13.00 14.00-00.00",б!N31&amp;" 08.00-13.00",б!N31&amp;" 08.00-13.30",б!N31&amp;" 08.00-14.00",б!N31&amp;" 08.00-13.00 14.00-14.30",б!N31&amp;" 08.00-13.00 14.00-15.00",б!N31&amp;" 08.00-13.00 14.00-15.30",б!N31&amp;" 08.00-13.00 14.00-16.00",б!N31&amp;" 08.00-13.00 14.00-16.30",б!N31&amp;" 08.00-13.00 14.00-17.00",б!N31&amp;" 08.00-13.00 14.00-17.30",б!N31&amp;" 08.00-13.00 14.00-18.00",б!N31&amp;" 08.00-13.00 14.00-18.30",б!N31&amp;" 08.00-13.00 14.00-19.00",б!N31&amp;" 08.00-13.00 14.00-19.30",б!N31&amp;" 08.00-13.00 14.00-20.00",б!N31&amp;" 08.00-13.00 14.00-20.30",б!N31&amp;" 08.00-13.00 14.00-21.00",б!N31&amp;" 08.00-13.00 14.00-21.30",б!N31&amp;" 08.00-13.00 14.00-22.00",б!N31&amp;" 08.00-13.00 14.00-22.30",б!N31&amp;" 08.00-13.00 14.00-23.00",б!N31&amp;" 08.00-13.00 14.00-23.30",б!N31&amp;" 08.00-13.00 14.00-00.00",б!N31&amp;" 09.00-13.00",б!N31&amp;" 09.00-13.30",б!N31&amp;" 09.00-14.00",б!N31&amp;" 09.00-13.00 14.00-14.30",б!N31&amp;" 09.00-13.00 14.00-15.00",б!N31&amp;" 09.00-13.00 14.00-15.30",б!N31&amp;" 09.00-13.00 14.00-16.00",б!N31&amp;" 09.00-13.00 14.00-16.30",б!N31&amp;" 09.00-13.00 14.00-17.00",б!N31&amp;" 09.00-13.00 14.00-17.30",б!N31&amp;" 09.00-13.00 14.00-18.00",б!N31&amp;" 09.00-13.00 14.00-18.30",б!N31&amp;" 09.00-13.00 14.00-19.00",б!N31&amp;" 09.00-13.00 14.00-19.30",б!N31&amp;" 09.00-13.00 14.00-20.00",б!N31&amp;" 09.00-13.00 14.00-20.30",б!N31&amp;" 09.00-13.00 14.00-21.00",б!N31&amp;" 09.00-13.00 14.00-21.30",б!N31&amp;" 09.00-13.00 14.00-22.00",б!N31&amp;" 09.00-13.00 14.00-22.30",б!N31&amp;" 09.00-13.00 14.00-23.00",б!N31&amp;" 09.00-13.00 14.00-23.30",б!N31&amp;" 09.00-13.00 14.00-00.00",б!N31&amp;" 07.00-13.00",б!N31&amp;" 07.00-13.30",б!N31&amp;" 07.00-14.00",б!N31&amp;" 07.00-13.00 14.00-14.30",б!N31&amp;" 07.00-13.00 14.00-15.00",б!N31&amp;" 07.00-13.00 14.00-15.30",б!N31&amp;" 07.00-13.00 14.00-16.00",б!N31&amp;" 07.00-13.00 14.00-16.30",б!N31&amp;" 07.00-13.00 14.00-17.00",б!N31&amp;" 07.00-13.00 14.00-17.30",б!N31&amp;" 07.00-13.00 14.00-18.00",б!N31&amp;" 07.00-13.00 14.00-18.30",б!N31&amp;" 07.00-13.00 14.00-19.00",б!N31&amp;" 07.00-13.00 14.00-19.30",б!N31&amp;" 07.00-13.00 14.00-20.00",б!N31&amp;" 07.00-13.00 14.00-20.30",б!N31&amp;" 07.00-13.00 14.00-21.00",б!N31&amp;" 07.00-13.00 14.00-21.30",б!N31&amp;" 07.00-13.00 14.00-22.00",б!N31&amp;" 07.00-13.00 14.00-22.30",б!N31&amp;" 07.00-13.00 14.00-23.00",б!N31&amp;" 07.00-13.00 14.00-23.30",б!N31&amp;" 07.00-13.00 14.00-00.00",б!N31&amp;" 08.30-13.00",б!N31&amp;" 08.30-13.30",б!N31&amp;" 08.30-14.00",б!N31&amp;" 08.30-13.00 14.00-14.30",б!N31&amp;" 08.30-13.00 14.00-15.00",б!N31&amp;" 08.30-13.00 14.00-15.30",б!N31&amp;" 08.30-13.00 14.00-16.00",б!N31&amp;" 08.30-13.00 14.00-16.30",б!N31&amp;" 08.30-13.00 14.00-17.00",б!N31&amp;" 08.30-13.00 14.00-17.30",б!N31&amp;" 08.30-13.00 14.00-18.00",б!N31&amp;" 08.30-13.00 14.00-18.30",б!N31&amp;" 08.30-13.00 14.00-19.00",б!N31&amp;" 08.30-13.00 14.00-19.30",б!N31&amp;" 08.30-13.00 14.00-20.00",б!N31&amp;" 08.30-13.00 14.00-20.30",б!N31&amp;" 08.30-13.00 14.00-21.00",б!N31&amp;" 08.30-13.00 14.00-21.30",б!N31&amp;" 08.30-13.00 14.00-22.00",б!N31&amp;" 08.30-13.00 14.00-22.30",б!N31&amp;" 08.30-13.00 14.00-23.00",б!N31&amp;" 08.30-13.00 14.00-23.30",б!N31&amp;" 08.30-13.00 14.00-00.00",б!N31&amp;" 10.00-13.00",б!N31&amp;" 10.00-13.30",б!N31&amp;" 10.00-14.00",б!N31&amp;" 10.00-13.00 14.00-14.30",б!N31&amp;" 10.00-13.00 14.00-15.00",б!N31&amp;" 10.00-13.00 14.00-15.30",б!N31&amp;" 10.00-13.00 14.00-16.00",б!N31&amp;" 10.00-13.00 14.00-16.30",б!N31&amp;" 10.00-13.00 14.00-17.00",б!N31&amp;" 10.00-13.00 14.00-17.30",б!N31&amp;" 10.00-13.00 14.00-18.00",б!N31&amp;" 10.00-13.00 14.00-18.30",б!N31&amp;" 10.00-13.00 14.00-19.00",б!N31&amp;" 10.00-13.00 14.00-19.30",б!N31&amp;" 10.00-13.00 14.00-20.00",б!N31&amp;" 10.00-13.00 14.00-20.30",б!N31&amp;" 10.00-13.00 14.00-21.00",б!N31&amp;" 10.00-13.00 14.00-21.30",б!N31&amp;" 10.00-13.00 14.00-22.00",б!N31&amp;" 10.00-13.00 14.00-22.30",б!N31&amp;" 10.00-13.00 14.00-23.00",б!N31&amp;" 10.00-13.00 14.00-23.30",б!N31&amp;" 10.00-13.00 14.00-00.00",б!N31&amp;" ",б!N31&amp;" ",б!N31&amp;" ",б!N31&amp;" ",б!N31&amp;" ",),б!N33))</f>
        <v>08.00-13.00 14.00-17.30</v>
      </c>
      <c r="P31" s="27" t="str">
        <f>IF(P34="","",IF(OR(O34="7 0,5",O34="7 1",O34="7 1,5",O34="7 2",O34="7 2,5",O34="7 3",O34="7 3,5",O34="7 4",O34="7 4,5",O34="7 5",O34="7 5,5",O34="7 6",O34="7 6,5",O34="7 7",O34="7а 0,5",O34="7а 1",O34="7а 1,5",O34="7а 2",O34="7а 2,5",O34="7а 3",O34="7а 3,5",O34="7а 4",O34="7а 4,5",O34="7а 5",O34="7а 5,5",O34="7а 6",O34="7а 6,5",O34="7а 7",O34="8 0,5",O34="8 1",O34="8 1,5",O34="8 2",O34="8 2,5",O34="8 3",O34="8 3,5",O34="8 4",O34="8 4,5",O34="8 5",O34="8 5,5",O34="8 6",O34="8 6,5",O34="8 7",O34="8а 0,5",O34="8а 1",O34="8а 1,5",O34="8а 2",O34="8а 2,5",O34="8а 3",O34="8а 3,5",O34="8а 4",O34="8а 4,5",O34="8а 5",O34="8а 5,5",O34="8а 6",O34="8а 6,5",O34="8а 7",O34="9 0,5",O34="9 1",O34="9 1,5",O34="9 2",O34="9 2,5",O34="9 3",O34="9 3,5",O34="9 4",O34="9 4,5",O34="9 5",O34="9 5,5",O34="9 6",O34="9 6,5",O34="9 7",O34="10 0,5",O34="10 1",O34="10 1,5",O34="10 2",O34="10 2,5",O34="10 3",O34="10 3,5",O34="10 4",O34="10 4,5",O34="10 5",O34="10 5,5",O34="10 6",O34="10 6,5",O34="10 7"),CHOOSE(MATCH(P34,{"7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00","в","о","б","к","уо"},),б!O31&amp;" 07.30-13.00",б!O31&amp;" 07.30-13.30",б!O31&amp;" 07.30-14.00",б!O31&amp;" 07.30-13.00 14.00-14.30",б!O31&amp;" 07.30-13.00 14.00-15.00",б!O31&amp;" 07.30-13.00 14.00-15.30",б!O31&amp;" 07.30-13.00 14.00-16.00",б!O31&amp;" 07.30-13.00 14.00-16.30",б!O31&amp;" 07.30-13.00 14.00-17.00",б!O31&amp;" 07.30-13.00 14.00-17.30",б!O31&amp;" 07.30-13.00 14.00-18.00",б!O31&amp;" 07.30-13.00 14.00-18.30",б!O31&amp;" 07.30-13.00 14.00-19.00",б!O31&amp;" 07.30-13.00 14.00-19.30",б!O31&amp;б!O31&amp;"  07.30-13.00 14.00-20.00",б!O31&amp;" 07.30-13.00 14.00-20.30",б!O31&amp;" 07.30-13.00 14.00-21.00",б!O31&amp;" 07.30-13.00 14.00-21.30",б!O31&amp;" 07.30-13.00 14.00-22.00",б!O31&amp;" 07.30-13.00 14.00-22.30",б!O31&amp;" 07.30-13.00 14.00-23.00",б!O31&amp;" 07.30-13.00 14.00-23.30",б!O31&amp;" 07.30-13.00 14.00-00.00",б!O31&amp;" 08.00-13.00",б!O31&amp;" 08.00-13.30",б!O31&amp;" 08.00-14.00",б!O31&amp;" 08.00-13.00 14.00-14.30",б!O31&amp;" 08.00-13.00 14.00-15.00",б!O31&amp;" 08.00-13.00 14.00-15.30",б!O31&amp;" 08.00-13.00 14.00-16.00",б!O31&amp;" 08.00-13.00 14.00-16.30",б!O31&amp;" 08.00-13.00 14.00-17.00",б!O31&amp;" 08.00-13.00 14.00-17.30",б!O31&amp;" 08.00-13.00 14.00-18.00",б!O31&amp;" 08.00-13.00 14.00-18.30",б!O31&amp;" 08.00-13.00 14.00-19.00",б!O31&amp;" 08.00-13.00 14.00-19.30",б!O31&amp;" 08.00-13.00 14.00-20.00",б!O31&amp;" 08.00-13.00 14.00-20.30",б!O31&amp;" 08.00-13.00 14.00-21.00",б!O31&amp;" 08.00-13.00 14.00-21.30",б!O31&amp;" 08.00-13.00 14.00-22.00",б!O31&amp;" 08.00-13.00 14.00-22.30",б!O31&amp;" 08.00-13.00 14.00-23.00",б!O31&amp;" 08.00-13.00 14.00-23.30",б!O31&amp;" 08.00-13.00 14.00-00.00",б!O31&amp;" 09.00-13.00",б!O31&amp;" 09.00-13.30",б!O31&amp;" 09.00-14.00",б!O31&amp;" 09.00-13.00 14.00-14.30",б!O31&amp;" 09.00-13.00 14.00-15.00",б!O31&amp;" 09.00-13.00 14.00-15.30",б!O31&amp;" 09.00-13.00 14.00-16.00",б!O31&amp;" 09.00-13.00 14.00-16.30",б!O31&amp;" 09.00-13.00 14.00-17.00",б!O31&amp;" 09.00-13.00 14.00-17.30",б!O31&amp;" 09.00-13.00 14.00-18.00",б!O31&amp;" 09.00-13.00 14.00-18.30",б!O31&amp;" 09.00-13.00 14.00-19.00",б!O31&amp;" 09.00-13.00 14.00-19.30",б!O31&amp;" 09.00-13.00 14.00-20.00",б!O31&amp;" 09.00-13.00 14.00-20.30",б!O31&amp;" 09.00-13.00 14.00-21.00",б!O31&amp;" 09.00-13.00 14.00-21.30",б!O31&amp;" 09.00-13.00 14.00-22.00",б!O31&amp;" 09.00-13.00 14.00-22.30",б!O31&amp;" 09.00-13.00 14.00-23.00",б!O31&amp;" 09.00-13.00 14.00-23.30",б!O31&amp;" 09.00-13.00 14.00-00.00",б!O31&amp;" 07.00-13.00",б!O31&amp;" 07.00-13.30",б!O31&amp;" 07.00-14.00",б!O31&amp;" 07.00-13.00 14.00-14.30",б!O31&amp;" 07.00-13.00 14.00-15.00",б!O31&amp;" 07.00-13.00 14.00-15.30",б!O31&amp;" 07.00-13.00 14.00-16.00",б!O31&amp;" 07.00-13.00 14.00-16.30",б!O31&amp;" 07.00-13.00 14.00-17.00",б!O31&amp;" 07.00-13.00 14.00-17.30",б!O31&amp;" 07.00-13.00 14.00-18.00",б!O31&amp;" 07.00-13.00 14.00-18.30",б!O31&amp;" 07.00-13.00 14.00-19.00",б!O31&amp;" 07.00-13.00 14.00-19.30",б!O31&amp;" 07.00-13.00 14.00-20.00",б!O31&amp;" 07.00-13.00 14.00-20.30",б!O31&amp;" 07.00-13.00 14.00-21.00",б!O31&amp;" 07.00-13.00 14.00-21.30",б!O31&amp;" 07.00-13.00 14.00-22.00",б!O31&amp;" 07.00-13.00 14.00-22.30",б!O31&amp;" 07.00-13.00 14.00-23.00",б!O31&amp;" 07.00-13.00 14.00-23.30",б!O31&amp;" 07.00-13.00 14.00-00.00",б!O31&amp;" 08.30-13.00",б!O31&amp;" 08.30-13.30",б!O31&amp;" 08.30-14.00",б!O31&amp;" 08.30-13.00 14.00-14.30",б!O31&amp;" 08.30-13.00 14.00-15.00",б!O31&amp;" 08.30-13.00 14.00-15.30",б!O31&amp;" 08.30-13.00 14.00-16.00",б!O31&amp;" 08.30-13.00 14.00-16.30",б!O31&amp;" 08.30-13.00 14.00-17.00",б!O31&amp;" 08.30-13.00 14.00-17.30",б!O31&amp;" 08.30-13.00 14.00-18.00",б!O31&amp;" 08.30-13.00 14.00-18.30",б!O31&amp;" 08.30-13.00 14.00-19.00",б!O31&amp;" 08.30-13.00 14.00-19.30",б!O31&amp;" 08.30-13.00 14.00-20.00",б!O31&amp;" 08.30-13.00 14.00-20.30",б!O31&amp;" 08.30-13.00 14.00-21.00",б!O31&amp;" 08.30-13.00 14.00-21.30",б!O31&amp;" 08.30-13.00 14.00-22.00",б!O31&amp;" 08.30-13.00 14.00-22.30",б!O31&amp;" 08.30-13.00 14.00-23.00",б!O31&amp;" 08.30-13.00 14.00-23.30",б!O31&amp;" 08.30-13.00 14.00-00.00",б!O31&amp;" 10.00-13.00",б!O31&amp;" 10.00-13.30",б!O31&amp;" 10.00-14.00",б!O31&amp;" 10.00-13.00 14.00-14.30",б!O31&amp;" 10.00-13.00 14.00-15.00",б!O31&amp;" 10.00-13.00 14.00-15.30",б!O31&amp;" 10.00-13.00 14.00-16.00",б!O31&amp;" 10.00-13.00 14.00-16.30",б!O31&amp;" 10.00-13.00 14.00-17.00",б!O31&amp;" 10.00-13.00 14.00-17.30",б!O31&amp;" 10.00-13.00 14.00-18.00",б!O31&amp;" 10.00-13.00 14.00-18.30",б!O31&amp;" 10.00-13.00 14.00-19.00",б!O31&amp;" 10.00-13.00 14.00-19.30",б!O31&amp;" 10.00-13.00 14.00-20.00",б!O31&amp;" 10.00-13.00 14.00-20.30",б!O31&amp;" 10.00-13.00 14.00-21.00",б!O31&amp;" 10.00-13.00 14.00-21.30",б!O31&amp;" 10.00-13.00 14.00-22.00",б!O31&amp;" 10.00-13.00 14.00-22.30",б!O31&amp;" 10.00-13.00 14.00-23.00",б!O31&amp;" 10.00-13.00 14.00-23.30",б!O31&amp;" 10.00-13.00 14.00-00.00",б!O31&amp;" ",б!O31&amp;" ",б!O31&amp;" ",б!O31&amp;" ",б!O31&amp;" ",),б!O33))</f>
        <v>08.00-13.00 14.00-17.30</v>
      </c>
      <c r="Q31" s="27" t="str">
        <f>IF(Q34="","",IF(OR(P34="7 0,5",P34="7 1",P34="7 1,5",P34="7 2",P34="7 2,5",P34="7 3",P34="7 3,5",P34="7 4",P34="7 4,5",P34="7 5",P34="7 5,5",P34="7 6",P34="7 6,5",P34="7 7",P34="7а 0,5",P34="7а 1",P34="7а 1,5",P34="7а 2",P34="7а 2,5",P34="7а 3",P34="7а 3,5",P34="7а 4",P34="7а 4,5",P34="7а 5",P34="7а 5,5",P34="7а 6",P34="7а 6,5",P34="7а 7",P34="8 0,5",P34="8 1",P34="8 1,5",P34="8 2",P34="8 2,5",P34="8 3",P34="8 3,5",P34="8 4",P34="8 4,5",P34="8 5",P34="8 5,5",P34="8 6",P34="8 6,5",P34="8 7",P34="8а 0,5",P34="8а 1",P34="8а 1,5",P34="8а 2",P34="8а 2,5",P34="8а 3",P34="8а 3,5",P34="8а 4",P34="8а 4,5",P34="8а 5",P34="8а 5,5",P34="8а 6",P34="8а 6,5",P34="8а 7",P34="9 0,5",P34="9 1",P34="9 1,5",P34="9 2",P34="9 2,5",P34="9 3",P34="9 3,5",P34="9 4",P34="9 4,5",P34="9 5",P34="9 5,5",P34="9 6",P34="9 6,5",P34="9 7",P34="10 0,5",P34="10 1",P34="10 1,5",P34="10 2",P34="10 2,5",P34="10 3",P34="10 3,5",P34="10 4",P34="10 4,5",P34="10 5",P34="10 5,5",P34="10 6",P34="10 6,5",P34="10 7"),CHOOSE(MATCH(Q34,{"7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00","в","о","б","к","уо"},),б!P31&amp;" 07.30-13.00",б!P31&amp;" 07.30-13.30",б!P31&amp;" 07.30-14.00",б!P31&amp;" 07.30-13.00 14.00-14.30",б!P31&amp;" 07.30-13.00 14.00-15.00",б!P31&amp;" 07.30-13.00 14.00-15.30",б!P31&amp;" 07.30-13.00 14.00-16.00",б!P31&amp;" 07.30-13.00 14.00-16.30",б!P31&amp;" 07.30-13.00 14.00-17.00",б!P31&amp;" 07.30-13.00 14.00-17.30",б!P31&amp;" 07.30-13.00 14.00-18.00",б!P31&amp;" 07.30-13.00 14.00-18.30",б!P31&amp;" 07.30-13.00 14.00-19.00",б!P31&amp;" 07.30-13.00 14.00-19.30",б!P31&amp;б!P31&amp;"  07.30-13.00 14.00-20.00",б!P31&amp;" 07.30-13.00 14.00-20.30",б!P31&amp;" 07.30-13.00 14.00-21.00",б!P31&amp;" 07.30-13.00 14.00-21.30",б!P31&amp;" 07.30-13.00 14.00-22.00",б!P31&amp;" 07.30-13.00 14.00-22.30",б!P31&amp;" 07.30-13.00 14.00-23.00",б!P31&amp;" 07.30-13.00 14.00-23.30",б!P31&amp;" 07.30-13.00 14.00-00.00",б!P31&amp;" 08.00-13.00",б!P31&amp;" 08.00-13.30",б!P31&amp;" 08.00-14.00",б!P31&amp;" 08.00-13.00 14.00-14.30",б!P31&amp;" 08.00-13.00 14.00-15.00",б!P31&amp;" 08.00-13.00 14.00-15.30",б!P31&amp;" 08.00-13.00 14.00-16.00",б!P31&amp;" 08.00-13.00 14.00-16.30",б!P31&amp;" 08.00-13.00 14.00-17.00",б!P31&amp;" 08.00-13.00 14.00-17.30",б!P31&amp;" 08.00-13.00 14.00-18.00",б!P31&amp;" 08.00-13.00 14.00-18.30",б!P31&amp;" 08.00-13.00 14.00-19.00",б!P31&amp;" 08.00-13.00 14.00-19.30",б!P31&amp;" 08.00-13.00 14.00-20.00",б!P31&amp;" 08.00-13.00 14.00-20.30",б!P31&amp;" 08.00-13.00 14.00-21.00",б!P31&amp;" 08.00-13.00 14.00-21.30",б!P31&amp;" 08.00-13.00 14.00-22.00",б!P31&amp;" 08.00-13.00 14.00-22.30",б!P31&amp;" 08.00-13.00 14.00-23.00",б!P31&amp;" 08.00-13.00 14.00-23.30",б!P31&amp;" 08.00-13.00 14.00-00.00",б!P31&amp;" 09.00-13.00",б!P31&amp;" 09.00-13.30",б!P31&amp;" 09.00-14.00",б!P31&amp;" 09.00-13.00 14.00-14.30",б!P31&amp;" 09.00-13.00 14.00-15.00",б!P31&amp;" 09.00-13.00 14.00-15.30",б!P31&amp;" 09.00-13.00 14.00-16.00",б!P31&amp;" 09.00-13.00 14.00-16.30",б!P31&amp;" 09.00-13.00 14.00-17.00",б!P31&amp;" 09.00-13.00 14.00-17.30",б!P31&amp;" 09.00-13.00 14.00-18.00",б!P31&amp;" 09.00-13.00 14.00-18.30",б!P31&amp;" 09.00-13.00 14.00-19.00",б!P31&amp;" 09.00-13.00 14.00-19.30",б!P31&amp;" 09.00-13.00 14.00-20.00",б!P31&amp;" 09.00-13.00 14.00-20.30",б!P31&amp;" 09.00-13.00 14.00-21.00",б!P31&amp;" 09.00-13.00 14.00-21.30",б!P31&amp;" 09.00-13.00 14.00-22.00",б!P31&amp;" 09.00-13.00 14.00-22.30",б!P31&amp;" 09.00-13.00 14.00-23.00",б!P31&amp;" 09.00-13.00 14.00-23.30",б!P31&amp;" 09.00-13.00 14.00-00.00",б!P31&amp;" 07.00-13.00",б!P31&amp;" 07.00-13.30",б!P31&amp;" 07.00-14.00",б!P31&amp;" 07.00-13.00 14.00-14.30",б!P31&amp;" 07.00-13.00 14.00-15.00",б!P31&amp;" 07.00-13.00 14.00-15.30",б!P31&amp;" 07.00-13.00 14.00-16.00",б!P31&amp;" 07.00-13.00 14.00-16.30",б!P31&amp;" 07.00-13.00 14.00-17.00",б!P31&amp;" 07.00-13.00 14.00-17.30",б!P31&amp;" 07.00-13.00 14.00-18.00",б!P31&amp;" 07.00-13.00 14.00-18.30",б!P31&amp;" 07.00-13.00 14.00-19.00",б!P31&amp;" 07.00-13.00 14.00-19.30",б!P31&amp;" 07.00-13.00 14.00-20.00",б!P31&amp;" 07.00-13.00 14.00-20.30",б!P31&amp;" 07.00-13.00 14.00-21.00",б!P31&amp;" 07.00-13.00 14.00-21.30",б!P31&amp;" 07.00-13.00 14.00-22.00",б!P31&amp;" 07.00-13.00 14.00-22.30",б!P31&amp;" 07.00-13.00 14.00-23.00",б!P31&amp;" 07.00-13.00 14.00-23.30",б!P31&amp;" 07.00-13.00 14.00-00.00",б!P31&amp;" 08.30-13.00",б!P31&amp;" 08.30-13.30",б!P31&amp;" 08.30-14.00",б!P31&amp;" 08.30-13.00 14.00-14.30",б!P31&amp;" 08.30-13.00 14.00-15.00",б!P31&amp;" 08.30-13.00 14.00-15.30",б!P31&amp;" 08.30-13.00 14.00-16.00",б!P31&amp;" 08.30-13.00 14.00-16.30",б!P31&amp;" 08.30-13.00 14.00-17.00",б!P31&amp;" 08.30-13.00 14.00-17.30",б!P31&amp;" 08.30-13.00 14.00-18.00",б!P31&amp;" 08.30-13.00 14.00-18.30",б!P31&amp;" 08.30-13.00 14.00-19.00",б!P31&amp;" 08.30-13.00 14.00-19.30",б!P31&amp;" 08.30-13.00 14.00-20.00",б!P31&amp;" 08.30-13.00 14.00-20.30",б!P31&amp;" 08.30-13.00 14.00-21.00",б!P31&amp;" 08.30-13.00 14.00-21.30",б!P31&amp;" 08.30-13.00 14.00-22.00",б!P31&amp;" 08.30-13.00 14.00-22.30",б!P31&amp;" 08.30-13.00 14.00-23.00",б!P31&amp;" 08.30-13.00 14.00-23.30",б!P31&amp;" 08.30-13.00 14.00-00.00",б!P31&amp;" 10.00-13.00",б!P31&amp;" 10.00-13.30",б!P31&amp;" 10.00-14.00",б!P31&amp;" 10.00-13.00 14.00-14.30",б!P31&amp;" 10.00-13.00 14.00-15.00",б!P31&amp;" 10.00-13.00 14.00-15.30",б!P31&amp;" 10.00-13.00 14.00-16.00",б!P31&amp;" 10.00-13.00 14.00-16.30",б!P31&amp;" 10.00-13.00 14.00-17.00",б!P31&amp;" 10.00-13.00 14.00-17.30",б!P31&amp;" 10.00-13.00 14.00-18.00",б!P31&amp;" 10.00-13.00 14.00-18.30",б!P31&amp;" 10.00-13.00 14.00-19.00",б!P31&amp;" 10.00-13.00 14.00-19.30",б!P31&amp;" 10.00-13.00 14.00-20.00",б!P31&amp;" 10.00-13.00 14.00-20.30",б!P31&amp;" 10.00-13.00 14.00-21.00",б!P31&amp;" 10.00-13.00 14.00-21.30",б!P31&amp;" 10.00-13.00 14.00-22.00",б!P31&amp;" 10.00-13.00 14.00-22.30",б!P31&amp;" 10.00-13.00 14.00-23.00",б!P31&amp;" 10.00-13.00 14.00-23.30",б!P31&amp;" 10.00-13.00 14.00-00.00",б!P31&amp;" ",б!P31&amp;" ",б!P31&amp;" ",б!P31&amp;" ",б!P31&amp;" ",),б!P33))</f>
        <v>08.00-13.00 14.00-17.00</v>
      </c>
      <c r="R31" s="27" t="str">
        <f>IF(R34="","",IF(OR(Q34="7 0,5",Q34="7 1",Q34="7 1,5",Q34="7 2",Q34="7 2,5",Q34="7 3",Q34="7 3,5",Q34="7 4",Q34="7 4,5",Q34="7 5",Q34="7 5,5",Q34="7 6",Q34="7 6,5",Q34="7 7",Q34="7а 0,5",Q34="7а 1",Q34="7а 1,5",Q34="7а 2",Q34="7а 2,5",Q34="7а 3",Q34="7а 3,5",Q34="7а 4",Q34="7а 4,5",Q34="7а 5",Q34="7а 5,5",Q34="7а 6",Q34="7а 6,5",Q34="7а 7",Q34="8 0,5",Q34="8 1",Q34="8 1,5",Q34="8 2",Q34="8 2,5",Q34="8 3",Q34="8 3,5",Q34="8 4",Q34="8 4,5",Q34="8 5",Q34="8 5,5",Q34="8 6",Q34="8 6,5",Q34="8 7",Q34="8а 0,5",Q34="8а 1",Q34="8а 1,5",Q34="8а 2",Q34="8а 2,5",Q34="8а 3",Q34="8а 3,5",Q34="8а 4",Q34="8а 4,5",Q34="8а 5",Q34="8а 5,5",Q34="8а 6",Q34="8а 6,5",Q34="8а 7",Q34="9 0,5",Q34="9 1",Q34="9 1,5",Q34="9 2",Q34="9 2,5",Q34="9 3",Q34="9 3,5",Q34="9 4",Q34="9 4,5",Q34="9 5",Q34="9 5,5",Q34="9 6",Q34="9 6,5",Q34="9 7",Q34="10 0,5",Q34="10 1",Q34="10 1,5",Q34="10 2",Q34="10 2,5",Q34="10 3",Q34="10 3,5",Q34="10 4",Q34="10 4,5",Q34="10 5",Q34="10 5,5",Q34="10 6",Q34="10 6,5",Q34="10 7"),CHOOSE(MATCH(R34,{"7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00","в","о","б","к","уо"},),б!Q31&amp;" 07.30-13.00",б!Q31&amp;" 07.30-13.30",б!Q31&amp;" 07.30-14.00",б!Q31&amp;" 07.30-13.00 14.00-14.30",б!Q31&amp;" 07.30-13.00 14.00-15.00",б!Q31&amp;" 07.30-13.00 14.00-15.30",б!Q31&amp;" 07.30-13.00 14.00-16.00",б!Q31&amp;" 07.30-13.00 14.00-16.30",б!Q31&amp;" 07.30-13.00 14.00-17.00",б!Q31&amp;" 07.30-13.00 14.00-17.30",б!Q31&amp;" 07.30-13.00 14.00-18.00",б!Q31&amp;" 07.30-13.00 14.00-18.30",б!Q31&amp;" 07.30-13.00 14.00-19.00",б!Q31&amp;" 07.30-13.00 14.00-19.30",б!Q31&amp;б!Q31&amp;"  07.30-13.00 14.00-20.00",б!Q31&amp;" 07.30-13.00 14.00-20.30",б!Q31&amp;" 07.30-13.00 14.00-21.00",б!Q31&amp;" 07.30-13.00 14.00-21.30",б!Q31&amp;" 07.30-13.00 14.00-22.00",б!Q31&amp;" 07.30-13.00 14.00-22.30",б!Q31&amp;" 07.30-13.00 14.00-23.00",б!Q31&amp;" 07.30-13.00 14.00-23.30",б!Q31&amp;" 07.30-13.00 14.00-00.00",б!Q31&amp;" 08.00-13.00",б!Q31&amp;" 08.00-13.30",б!Q31&amp;" 08.00-14.00",б!Q31&amp;" 08.00-13.00 14.00-14.30",б!Q31&amp;" 08.00-13.00 14.00-15.00",б!Q31&amp;" 08.00-13.00 14.00-15.30",б!Q31&amp;" 08.00-13.00 14.00-16.00",б!Q31&amp;" 08.00-13.00 14.00-16.30",б!Q31&amp;" 08.00-13.00 14.00-17.00",б!Q31&amp;" 08.00-13.00 14.00-17.30",б!Q31&amp;" 08.00-13.00 14.00-18.00",б!Q31&amp;" 08.00-13.00 14.00-18.30",б!Q31&amp;" 08.00-13.00 14.00-19.00",б!Q31&amp;" 08.00-13.00 14.00-19.30",б!Q31&amp;" 08.00-13.00 14.00-20.00",б!Q31&amp;" 08.00-13.00 14.00-20.30",б!Q31&amp;" 08.00-13.00 14.00-21.00",б!Q31&amp;" 08.00-13.00 14.00-21.30",б!Q31&amp;" 08.00-13.00 14.00-22.00",б!Q31&amp;" 08.00-13.00 14.00-22.30",б!Q31&amp;" 08.00-13.00 14.00-23.00",б!Q31&amp;" 08.00-13.00 14.00-23.30",б!Q31&amp;" 08.00-13.00 14.00-00.00",б!Q31&amp;" 09.00-13.00",б!Q31&amp;" 09.00-13.30",б!Q31&amp;" 09.00-14.00",б!Q31&amp;" 09.00-13.00 14.00-14.30",б!Q31&amp;" 09.00-13.00 14.00-15.00",б!Q31&amp;" 09.00-13.00 14.00-15.30",б!Q31&amp;" 09.00-13.00 14.00-16.00",б!Q31&amp;" 09.00-13.00 14.00-16.30",б!Q31&amp;" 09.00-13.00 14.00-17.00",б!Q31&amp;" 09.00-13.00 14.00-17.30",б!Q31&amp;" 09.00-13.00 14.00-18.00",б!Q31&amp;" 09.00-13.00 14.00-18.30",б!Q31&amp;" 09.00-13.00 14.00-19.00",б!Q31&amp;" 09.00-13.00 14.00-19.30",б!Q31&amp;" 09.00-13.00 14.00-20.00",б!Q31&amp;" 09.00-13.00 14.00-20.30",б!Q31&amp;" 09.00-13.00 14.00-21.00",б!Q31&amp;" 09.00-13.00 14.00-21.30",б!Q31&amp;" 09.00-13.00 14.00-22.00",б!Q31&amp;" 09.00-13.00 14.00-22.30",б!Q31&amp;" 09.00-13.00 14.00-23.00",б!Q31&amp;" 09.00-13.00 14.00-23.30",б!Q31&amp;" 09.00-13.00 14.00-00.00",б!Q31&amp;" 07.00-13.00",б!Q31&amp;" 07.00-13.30",б!Q31&amp;" 07.00-14.00",б!Q31&amp;" 07.00-13.00 14.00-14.30",б!Q31&amp;" 07.00-13.00 14.00-15.00",б!Q31&amp;" 07.00-13.00 14.00-15.30",б!Q31&amp;" 07.00-13.00 14.00-16.00",б!Q31&amp;" 07.00-13.00 14.00-16.30",б!Q31&amp;" 07.00-13.00 14.00-17.00",б!Q31&amp;" 07.00-13.00 14.00-17.30",б!Q31&amp;" 07.00-13.00 14.00-18.00",б!Q31&amp;" 07.00-13.00 14.00-18.30",б!Q31&amp;" 07.00-13.00 14.00-19.00",б!Q31&amp;" 07.00-13.00 14.00-19.30",б!Q31&amp;" 07.00-13.00 14.00-20.00",б!Q31&amp;" 07.00-13.00 14.00-20.30",б!Q31&amp;" 07.00-13.00 14.00-21.00",б!Q31&amp;" 07.00-13.00 14.00-21.30",б!Q31&amp;" 07.00-13.00 14.00-22.00",б!Q31&amp;" 07.00-13.00 14.00-22.30",б!Q31&amp;" 07.00-13.00 14.00-23.00",б!Q31&amp;" 07.00-13.00 14.00-23.30",б!Q31&amp;" 07.00-13.00 14.00-00.00",б!Q31&amp;" 08.30-13.00",б!Q31&amp;" 08.30-13.30",б!Q31&amp;" 08.30-14.00",б!Q31&amp;" 08.30-13.00 14.00-14.30",б!Q31&amp;" 08.30-13.00 14.00-15.00",б!Q31&amp;" 08.30-13.00 14.00-15.30",б!Q31&amp;" 08.30-13.00 14.00-16.00",б!Q31&amp;" 08.30-13.00 14.00-16.30",б!Q31&amp;" 08.30-13.00 14.00-17.00",б!Q31&amp;" 08.30-13.00 14.00-17.30",б!Q31&amp;" 08.30-13.00 14.00-18.00",б!Q31&amp;" 08.30-13.00 14.00-18.30",б!Q31&amp;" 08.30-13.00 14.00-19.00",б!Q31&amp;" 08.30-13.00 14.00-19.30",б!Q31&amp;" 08.30-13.00 14.00-20.00",б!Q31&amp;" 08.30-13.00 14.00-20.30",б!Q31&amp;" 08.30-13.00 14.00-21.00",б!Q31&amp;" 08.30-13.00 14.00-21.30",б!Q31&amp;" 08.30-13.00 14.00-22.00",б!Q31&amp;" 08.30-13.00 14.00-22.30",б!Q31&amp;" 08.30-13.00 14.00-23.00",б!Q31&amp;" 08.30-13.00 14.00-23.30",б!Q31&amp;" 08.30-13.00 14.00-00.00",б!Q31&amp;" 10.00-13.00",б!Q31&amp;" 10.00-13.30",б!Q31&amp;" 10.00-14.00",б!Q31&amp;" 10.00-13.00 14.00-14.30",б!Q31&amp;" 10.00-13.00 14.00-15.00",б!Q31&amp;" 10.00-13.00 14.00-15.30",б!Q31&amp;" 10.00-13.00 14.00-16.00",б!Q31&amp;" 10.00-13.00 14.00-16.30",б!Q31&amp;" 10.00-13.00 14.00-17.00",б!Q31&amp;" 10.00-13.00 14.00-17.30",б!Q31&amp;" 10.00-13.00 14.00-18.00",б!Q31&amp;" 10.00-13.00 14.00-18.30",б!Q31&amp;" 10.00-13.00 14.00-19.00",б!Q31&amp;" 10.00-13.00 14.00-19.30",б!Q31&amp;" 10.00-13.00 14.00-20.00",б!Q31&amp;" 10.00-13.00 14.00-20.30",б!Q31&amp;" 10.00-13.00 14.00-21.00",б!Q31&amp;" 10.00-13.00 14.00-21.30",б!Q31&amp;" 10.00-13.00 14.00-22.00",б!Q31&amp;" 10.00-13.00 14.00-22.30",б!Q31&amp;" 10.00-13.00 14.00-23.00",б!Q31&amp;" 10.00-13.00 14.00-23.30",б!Q31&amp;" 10.00-13.00 14.00-00.00",б!Q31&amp;" ",б!Q31&amp;" ",б!Q31&amp;" ",б!Q31&amp;" ",б!Q31&amp;" ",),б!Q33))</f>
        <v>08.00-13.00 14.00-17.00</v>
      </c>
      <c r="S31" s="92" t="str">
        <f>IF(S34="","",IF(OR(R34="7 0,5",R34="7 1",R34="7 1,5",R34="7 2",R34="7 2,5",R34="7 3",R34="7 3,5",R34="7 4",R34="7 4,5",R34="7 5",R34="7 5,5",R34="7 6",R34="7 6,5",R34="7 7",R34="7а 0,5",R34="7а 1",R34="7а 1,5",R34="7а 2",R34="7а 2,5",R34="7а 3",R34="7а 3,5",R34="7а 4",R34="7а 4,5",R34="7а 5",R34="7а 5,5",R34="7а 6",R34="7а 6,5",R34="7а 7",R34="8 0,5",R34="8 1",R34="8 1,5",R34="8 2",R34="8 2,5",R34="8 3",R34="8 3,5",R34="8 4",R34="8 4,5",R34="8 5",R34="8 5,5",R34="8 6",R34="8 6,5",R34="8 7",R34="8а 0,5",R34="8а 1",R34="8а 1,5",R34="8а 2",R34="8а 2,5",R34="8а 3",R34="8а 3,5",R34="8а 4",R34="8а 4,5",R34="8а 5",R34="8а 5,5",R34="8а 6",R34="8а 6,5",R34="8а 7",R34="9 0,5",R34="9 1",R34="9 1,5",R34="9 2",R34="9 2,5",R34="9 3",R34="9 3,5",R34="9 4",R34="9 4,5",R34="9 5",R34="9 5,5",R34="9 6",R34="9 6,5",R34="9 7",R34="10 0,5",R34="10 1",R34="10 1,5",R34="10 2",R34="10 2,5",R34="10 3",R34="10 3,5",R34="10 4",R34="10 4,5",R34="10 5",R34="10 5,5",R34="10 6",R34="10 6,5",R34="10 7"),CHOOSE(MATCH(S34,{"7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00","в","о","б","к","уо"},),б!R31&amp;" 07.30-13.00",б!R31&amp;" 07.30-13.30",б!R31&amp;" 07.30-14.00",б!R31&amp;" 07.30-13.00 14.00-14.30",б!R31&amp;" 07.30-13.00 14.00-15.00",б!R31&amp;" 07.30-13.00 14.00-15.30",б!R31&amp;" 07.30-13.00 14.00-16.00",б!R31&amp;" 07.30-13.00 14.00-16.30",б!R31&amp;" 07.30-13.00 14.00-17.00",б!R31&amp;" 07.30-13.00 14.00-17.30",б!R31&amp;" 07.30-13.00 14.00-18.00",б!R31&amp;" 07.30-13.00 14.00-18.30",б!R31&amp;" 07.30-13.00 14.00-19.00",б!R31&amp;" 07.30-13.00 14.00-19.30",б!R31&amp;б!R31&amp;"  07.30-13.00 14.00-20.00",б!R31&amp;" 07.30-13.00 14.00-20.30",б!R31&amp;" 07.30-13.00 14.00-21.00",б!R31&amp;" 07.30-13.00 14.00-21.30",б!R31&amp;" 07.30-13.00 14.00-22.00",б!R31&amp;" 07.30-13.00 14.00-22.30",б!R31&amp;" 07.30-13.00 14.00-23.00",б!R31&amp;" 07.30-13.00 14.00-23.30",б!R31&amp;" 07.30-13.00 14.00-00.00",б!R31&amp;" 08.00-13.00",б!R31&amp;" 08.00-13.30",б!R31&amp;" 08.00-14.00",б!R31&amp;" 08.00-13.00 14.00-14.30",б!R31&amp;" 08.00-13.00 14.00-15.00",б!R31&amp;" 08.00-13.00 14.00-15.30",б!R31&amp;" 08.00-13.00 14.00-16.00",б!R31&amp;" 08.00-13.00 14.00-16.30",б!R31&amp;" 08.00-13.00 14.00-17.00",б!R31&amp;" 08.00-13.00 14.00-17.30",б!R31&amp;" 08.00-13.00 14.00-18.00",б!R31&amp;" 08.00-13.00 14.00-18.30",б!R31&amp;" 08.00-13.00 14.00-19.00",б!R31&amp;" 08.00-13.00 14.00-19.30",б!R31&amp;" 08.00-13.00 14.00-20.00",б!R31&amp;" 08.00-13.00 14.00-20.30",б!R31&amp;" 08.00-13.00 14.00-21.00",б!R31&amp;" 08.00-13.00 14.00-21.30",б!R31&amp;" 08.00-13.00 14.00-22.00",б!R31&amp;" 08.00-13.00 14.00-22.30",б!R31&amp;" 08.00-13.00 14.00-23.00",б!R31&amp;" 08.00-13.00 14.00-23.30",б!R31&amp;" 08.00-13.00 14.00-00.00",б!R31&amp;" 09.00-13.00",б!R31&amp;" 09.00-13.30",б!R31&amp;" 09.00-14.00",б!R31&amp;" 09.00-13.00 14.00-14.30",б!R31&amp;" 09.00-13.00 14.00-15.00",б!R31&amp;" 09.00-13.00 14.00-15.30",б!R31&amp;" 09.00-13.00 14.00-16.00",б!R31&amp;" 09.00-13.00 14.00-16.30",б!R31&amp;" 09.00-13.00 14.00-17.00",б!R31&amp;" 09.00-13.00 14.00-17.30",б!R31&amp;" 09.00-13.00 14.00-18.00",б!R31&amp;" 09.00-13.00 14.00-18.30",б!R31&amp;" 09.00-13.00 14.00-19.00",б!R31&amp;" 09.00-13.00 14.00-19.30",б!R31&amp;" 09.00-13.00 14.00-20.00",б!R31&amp;" 09.00-13.00 14.00-20.30",б!R31&amp;" 09.00-13.00 14.00-21.00",б!R31&amp;" 09.00-13.00 14.00-21.30",б!R31&amp;" 09.00-13.00 14.00-22.00",б!R31&amp;" 09.00-13.00 14.00-22.30",б!R31&amp;" 09.00-13.00 14.00-23.00",б!R31&amp;" 09.00-13.00 14.00-23.30",б!R31&amp;" 09.00-13.00 14.00-00.00",б!R31&amp;" 07.00-13.00",б!R31&amp;" 07.00-13.30",б!R31&amp;" 07.00-14.00",б!R31&amp;" 07.00-13.00 14.00-14.30",б!R31&amp;" 07.00-13.00 14.00-15.00",б!R31&amp;" 07.00-13.00 14.00-15.30",б!R31&amp;" 07.00-13.00 14.00-16.00",б!R31&amp;" 07.00-13.00 14.00-16.30",б!R31&amp;" 07.00-13.00 14.00-17.00",б!R31&amp;" 07.00-13.00 14.00-17.30",б!R31&amp;" 07.00-13.00 14.00-18.00",б!R31&amp;" 07.00-13.00 14.00-18.30",б!R31&amp;" 07.00-13.00 14.00-19.00",б!R31&amp;" 07.00-13.00 14.00-19.30",б!R31&amp;" 07.00-13.00 14.00-20.00",б!R31&amp;" 07.00-13.00 14.00-20.30",б!R31&amp;" 07.00-13.00 14.00-21.00",б!R31&amp;" 07.00-13.00 14.00-21.30",б!R31&amp;" 07.00-13.00 14.00-22.00",б!R31&amp;" 07.00-13.00 14.00-22.30",б!R31&amp;" 07.00-13.00 14.00-23.00",б!R31&amp;" 07.00-13.00 14.00-23.30",б!R31&amp;" 07.00-13.00 14.00-00.00",б!R31&amp;" 08.30-13.00",б!R31&amp;" 08.30-13.30",б!R31&amp;" 08.30-14.00",б!R31&amp;" 08.30-13.00 14.00-14.30",б!R31&amp;" 08.30-13.00 14.00-15.00",б!R31&amp;" 08.30-13.00 14.00-15.30",б!R31&amp;" 08.30-13.00 14.00-16.00",б!R31&amp;" 08.30-13.00 14.00-16.30",б!R31&amp;" 08.30-13.00 14.00-17.00",б!R31&amp;" 08.30-13.00 14.00-17.30",б!R31&amp;" 08.30-13.00 14.00-18.00",б!R31&amp;" 08.30-13.00 14.00-18.30",б!R31&amp;" 08.30-13.00 14.00-19.00",б!R31&amp;" 08.30-13.00 14.00-19.30",б!R31&amp;" 08.30-13.00 14.00-20.00",б!R31&amp;" 08.30-13.00 14.00-20.30",б!R31&amp;" 08.30-13.00 14.00-21.00",б!R31&amp;" 08.30-13.00 14.00-21.30",б!R31&amp;" 08.30-13.00 14.00-22.00",б!R31&amp;" 08.30-13.00 14.00-22.30",б!R31&amp;" 08.30-13.00 14.00-23.00",б!R31&amp;" 08.30-13.00 14.00-23.30",б!R31&amp;" 08.30-13.00 14.00-00.00",б!R31&amp;" 10.00-13.00",б!R31&amp;" 10.00-13.30",б!R31&amp;" 10.00-14.00",б!R31&amp;" 10.00-13.00 14.00-14.30",б!R31&amp;" 10.00-13.00 14.00-15.00",б!R31&amp;" 10.00-13.00 14.00-15.30",б!R31&amp;" 10.00-13.00 14.00-16.00",б!R31&amp;" 10.00-13.00 14.00-16.30",б!R31&amp;" 10.00-13.00 14.00-17.00",б!R31&amp;" 10.00-13.00 14.00-17.30",б!R31&amp;" 10.00-13.00 14.00-18.00",б!R31&amp;" 10.00-13.00 14.00-18.30",б!R31&amp;" 10.00-13.00 14.00-19.00",б!R31&amp;" 10.00-13.00 14.00-19.30",б!R31&amp;" 10.00-13.00 14.00-20.00",б!R31&amp;" 10.00-13.00 14.00-20.30",б!R31&amp;" 10.00-13.00 14.00-21.00",б!R31&amp;" 10.00-13.00 14.00-21.30",б!R31&amp;" 10.00-13.00 14.00-22.00",б!R31&amp;" 10.00-13.00 14.00-22.30",б!R31&amp;" 10.00-13.00 14.00-23.00",б!R31&amp;" 10.00-13.00 14.00-23.30",б!R31&amp;" 10.00-13.00 14.00-00.00",б!R31&amp;" ",б!R31&amp;" ",б!R31&amp;" ",б!R31&amp;" ",б!R31&amp;" ",),б!R33))</f>
        <v/>
      </c>
      <c r="T31" s="92" t="str">
        <f>IF(T34="","",IF(OR(S34="7 0,5",S34="7 1",S34="7 1,5",S34="7 2",S34="7 2,5",S34="7 3",S34="7 3,5",S34="7 4",S34="7 4,5",S34="7 5",S34="7 5,5",S34="7 6",S34="7 6,5",S34="7 7",S34="7а 0,5",S34="7а 1",S34="7а 1,5",S34="7а 2",S34="7а 2,5",S34="7а 3",S34="7а 3,5",S34="7а 4",S34="7а 4,5",S34="7а 5",S34="7а 5,5",S34="7а 6",S34="7а 6,5",S34="7а 7",S34="8 0,5",S34="8 1",S34="8 1,5",S34="8 2",S34="8 2,5",S34="8 3",S34="8 3,5",S34="8 4",S34="8 4,5",S34="8 5",S34="8 5,5",S34="8 6",S34="8 6,5",S34="8 7",S34="8а 0,5",S34="8а 1",S34="8а 1,5",S34="8а 2",S34="8а 2,5",S34="8а 3",S34="8а 3,5",S34="8а 4",S34="8а 4,5",S34="8а 5",S34="8а 5,5",S34="8а 6",S34="8а 6,5",S34="8а 7",S34="9 0,5",S34="9 1",S34="9 1,5",S34="9 2",S34="9 2,5",S34="9 3",S34="9 3,5",S34="9 4",S34="9 4,5",S34="9 5",S34="9 5,5",S34="9 6",S34="9 6,5",S34="9 7",S34="10 0,5",S34="10 1",S34="10 1,5",S34="10 2",S34="10 2,5",S34="10 3",S34="10 3,5",S34="10 4",S34="10 4,5",S34="10 5",S34="10 5,5",S34="10 6",S34="10 6,5",S34="10 7"),CHOOSE(MATCH(T34,{"7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00","в","о","б","к","уо"},),б!S31&amp;" 07.30-13.00",б!S31&amp;" 07.30-13.30",б!S31&amp;" 07.30-14.00",б!S31&amp;" 07.30-13.00 14.00-14.30",б!S31&amp;" 07.30-13.00 14.00-15.00",б!S31&amp;" 07.30-13.00 14.00-15.30",б!S31&amp;" 07.30-13.00 14.00-16.00",б!S31&amp;" 07.30-13.00 14.00-16.30",б!S31&amp;" 07.30-13.00 14.00-17.00",б!S31&amp;" 07.30-13.00 14.00-17.30",б!S31&amp;" 07.30-13.00 14.00-18.00",б!S31&amp;" 07.30-13.00 14.00-18.30",б!S31&amp;" 07.30-13.00 14.00-19.00",б!S31&amp;" 07.30-13.00 14.00-19.30",б!S31&amp;б!S31&amp;"  07.30-13.00 14.00-20.00",б!S31&amp;" 07.30-13.00 14.00-20.30",б!S31&amp;" 07.30-13.00 14.00-21.00",б!S31&amp;" 07.30-13.00 14.00-21.30",б!S31&amp;" 07.30-13.00 14.00-22.00",б!S31&amp;" 07.30-13.00 14.00-22.30",б!S31&amp;" 07.30-13.00 14.00-23.00",б!S31&amp;" 07.30-13.00 14.00-23.30",б!S31&amp;" 07.30-13.00 14.00-00.00",б!S31&amp;" 08.00-13.00",б!S31&amp;" 08.00-13.30",б!S31&amp;" 08.00-14.00",б!S31&amp;" 08.00-13.00 14.00-14.30",б!S31&amp;" 08.00-13.00 14.00-15.00",б!S31&amp;" 08.00-13.00 14.00-15.30",б!S31&amp;" 08.00-13.00 14.00-16.00",б!S31&amp;" 08.00-13.00 14.00-16.30",б!S31&amp;" 08.00-13.00 14.00-17.00",б!S31&amp;" 08.00-13.00 14.00-17.30",б!S31&amp;" 08.00-13.00 14.00-18.00",б!S31&amp;" 08.00-13.00 14.00-18.30",б!S31&amp;" 08.00-13.00 14.00-19.00",б!S31&amp;" 08.00-13.00 14.00-19.30",б!S31&amp;" 08.00-13.00 14.00-20.00",б!S31&amp;" 08.00-13.00 14.00-20.30",б!S31&amp;" 08.00-13.00 14.00-21.00",б!S31&amp;" 08.00-13.00 14.00-21.30",б!S31&amp;" 08.00-13.00 14.00-22.00",б!S31&amp;" 08.00-13.00 14.00-22.30",б!S31&amp;" 08.00-13.00 14.00-23.00",б!S31&amp;" 08.00-13.00 14.00-23.30",б!S31&amp;" 08.00-13.00 14.00-00.00",б!S31&amp;" 09.00-13.00",б!S31&amp;" 09.00-13.30",б!S31&amp;" 09.00-14.00",б!S31&amp;" 09.00-13.00 14.00-14.30",б!S31&amp;" 09.00-13.00 14.00-15.00",б!S31&amp;" 09.00-13.00 14.00-15.30",б!S31&amp;" 09.00-13.00 14.00-16.00",б!S31&amp;" 09.00-13.00 14.00-16.30",б!S31&amp;" 09.00-13.00 14.00-17.00",б!S31&amp;" 09.00-13.00 14.00-17.30",б!S31&amp;" 09.00-13.00 14.00-18.00",б!S31&amp;" 09.00-13.00 14.00-18.30",б!S31&amp;" 09.00-13.00 14.00-19.00",б!S31&amp;" 09.00-13.00 14.00-19.30",б!S31&amp;" 09.00-13.00 14.00-20.00",б!S31&amp;" 09.00-13.00 14.00-20.30",б!S31&amp;" 09.00-13.00 14.00-21.00",б!S31&amp;" 09.00-13.00 14.00-21.30",б!S31&amp;" 09.00-13.00 14.00-22.00",б!S31&amp;" 09.00-13.00 14.00-22.30",б!S31&amp;" 09.00-13.00 14.00-23.00",б!S31&amp;" 09.00-13.00 14.00-23.30",б!S31&amp;" 09.00-13.00 14.00-00.00",б!S31&amp;" 07.00-13.00",б!S31&amp;" 07.00-13.30",б!S31&amp;" 07.00-14.00",б!S31&amp;" 07.00-13.00 14.00-14.30",б!S31&amp;" 07.00-13.00 14.00-15.00",б!S31&amp;" 07.00-13.00 14.00-15.30",б!S31&amp;" 07.00-13.00 14.00-16.00",б!S31&amp;" 07.00-13.00 14.00-16.30",б!S31&amp;" 07.00-13.00 14.00-17.00",б!S31&amp;" 07.00-13.00 14.00-17.30",б!S31&amp;" 07.00-13.00 14.00-18.00",б!S31&amp;" 07.00-13.00 14.00-18.30",б!S31&amp;" 07.00-13.00 14.00-19.00",б!S31&amp;" 07.00-13.00 14.00-19.30",б!S31&amp;" 07.00-13.00 14.00-20.00",б!S31&amp;" 07.00-13.00 14.00-20.30",б!S31&amp;" 07.00-13.00 14.00-21.00",б!S31&amp;" 07.00-13.00 14.00-21.30",б!S31&amp;" 07.00-13.00 14.00-22.00",б!S31&amp;" 07.00-13.00 14.00-22.30",б!S31&amp;" 07.00-13.00 14.00-23.00",б!S31&amp;" 07.00-13.00 14.00-23.30",б!S31&amp;" 07.00-13.00 14.00-00.00",б!S31&amp;" 08.30-13.00",б!S31&amp;" 08.30-13.30",б!S31&amp;" 08.30-14.00",б!S31&amp;" 08.30-13.00 14.00-14.30",б!S31&amp;" 08.30-13.00 14.00-15.00",б!S31&amp;" 08.30-13.00 14.00-15.30",б!S31&amp;" 08.30-13.00 14.00-16.00",б!S31&amp;" 08.30-13.00 14.00-16.30",б!S31&amp;" 08.30-13.00 14.00-17.00",б!S31&amp;" 08.30-13.00 14.00-17.30",б!S31&amp;" 08.30-13.00 14.00-18.00",б!S31&amp;" 08.30-13.00 14.00-18.30",б!S31&amp;" 08.30-13.00 14.00-19.00",б!S31&amp;" 08.30-13.00 14.00-19.30",б!S31&amp;" 08.30-13.00 14.00-20.00",б!S31&amp;" 08.30-13.00 14.00-20.30",б!S31&amp;" 08.30-13.00 14.00-21.00",б!S31&amp;" 08.30-13.00 14.00-21.30",б!S31&amp;" 08.30-13.00 14.00-22.00",б!S31&amp;" 08.30-13.00 14.00-22.30",б!S31&amp;" 08.30-13.00 14.00-23.00",б!S31&amp;" 08.30-13.00 14.00-23.30",б!S31&amp;" 08.30-13.00 14.00-00.00",б!S31&amp;" 10.00-13.00",б!S31&amp;" 10.00-13.30",б!S31&amp;" 10.00-14.00",б!S31&amp;" 10.00-13.00 14.00-14.30",б!S31&amp;" 10.00-13.00 14.00-15.00",б!S31&amp;" 10.00-13.00 14.00-15.30",б!S31&amp;" 10.00-13.00 14.00-16.00",б!S31&amp;" 10.00-13.00 14.00-16.30",б!S31&amp;" 10.00-13.00 14.00-17.00",б!S31&amp;" 10.00-13.00 14.00-17.30",б!S31&amp;" 10.00-13.00 14.00-18.00",б!S31&amp;" 10.00-13.00 14.00-18.30",б!S31&amp;" 10.00-13.00 14.00-19.00",б!S31&amp;" 10.00-13.00 14.00-19.30",б!S31&amp;" 10.00-13.00 14.00-20.00",б!S31&amp;" 10.00-13.00 14.00-20.30",б!S31&amp;" 10.00-13.00 14.00-21.00",б!S31&amp;" 10.00-13.00 14.00-21.30",б!S31&amp;" 10.00-13.00 14.00-22.00",б!S31&amp;" 10.00-13.00 14.00-22.30",б!S31&amp;" 10.00-13.00 14.00-23.00",б!S31&amp;" 10.00-13.00 14.00-23.30",б!S31&amp;" 10.00-13.00 14.00-00.00",б!S31&amp;" ",б!S31&amp;" ",б!S31&amp;" ",б!S31&amp;" ",б!S31&amp;" ",),б!S33))</f>
        <v/>
      </c>
      <c r="U31" s="27" t="str">
        <f>IF(U34="","",IF(OR(T34="7 0,5",T34="7 1",T34="7 1,5",T34="7 2",T34="7 2,5",T34="7 3",T34="7 3,5",T34="7 4",T34="7 4,5",T34="7 5",T34="7 5,5",T34="7 6",T34="7 6,5",T34="7 7",T34="7а 0,5",T34="7а 1",T34="7а 1,5",T34="7а 2",T34="7а 2,5",T34="7а 3",T34="7а 3,5",T34="7а 4",T34="7а 4,5",T34="7а 5",T34="7а 5,5",T34="7а 6",T34="7а 6,5",T34="7а 7",T34="8 0,5",T34="8 1",T34="8 1,5",T34="8 2",T34="8 2,5",T34="8 3",T34="8 3,5",T34="8 4",T34="8 4,5",T34="8 5",T34="8 5,5",T34="8 6",T34="8 6,5",T34="8 7",T34="8а 0,5",T34="8а 1",T34="8а 1,5",T34="8а 2",T34="8а 2,5",T34="8а 3",T34="8а 3,5",T34="8а 4",T34="8а 4,5",T34="8а 5",T34="8а 5,5",T34="8а 6",T34="8а 6,5",T34="8а 7",T34="9 0,5",T34="9 1",T34="9 1,5",T34="9 2",T34="9 2,5",T34="9 3",T34="9 3,5",T34="9 4",T34="9 4,5",T34="9 5",T34="9 5,5",T34="9 6",T34="9 6,5",T34="9 7",T34="10 0,5",T34="10 1",T34="10 1,5",T34="10 2",T34="10 2,5",T34="10 3",T34="10 3,5",T34="10 4",T34="10 4,5",T34="10 5",T34="10 5,5",T34="10 6",T34="10 6,5",T34="10 7"),CHOOSE(MATCH(U34,{"7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00","в","о","б","к","уо"},),б!T31&amp;" 07.30-13.00",б!T31&amp;" 07.30-13.30",б!T31&amp;" 07.30-14.00",б!T31&amp;" 07.30-13.00 14.00-14.30",б!T31&amp;" 07.30-13.00 14.00-15.00",б!T31&amp;" 07.30-13.00 14.00-15.30",б!T31&amp;" 07.30-13.00 14.00-16.00",б!T31&amp;" 07.30-13.00 14.00-16.30",б!T31&amp;" 07.30-13.00 14.00-17.00",б!T31&amp;" 07.30-13.00 14.00-17.30",б!T31&amp;" 07.30-13.00 14.00-18.00",б!T31&amp;" 07.30-13.00 14.00-18.30",б!T31&amp;" 07.30-13.00 14.00-19.00",б!T31&amp;" 07.30-13.00 14.00-19.30",б!T31&amp;б!T31&amp;"  07.30-13.00 14.00-20.00",б!T31&amp;" 07.30-13.00 14.00-20.30",б!T31&amp;" 07.30-13.00 14.00-21.00",б!T31&amp;" 07.30-13.00 14.00-21.30",б!T31&amp;" 07.30-13.00 14.00-22.00",б!T31&amp;" 07.30-13.00 14.00-22.30",б!T31&amp;" 07.30-13.00 14.00-23.00",б!T31&amp;" 07.30-13.00 14.00-23.30",б!T31&amp;" 07.30-13.00 14.00-00.00",б!T31&amp;" 08.00-13.00",б!T31&amp;" 08.00-13.30",б!T31&amp;" 08.00-14.00",б!T31&amp;" 08.00-13.00 14.00-14.30",б!T31&amp;" 08.00-13.00 14.00-15.00",б!T31&amp;" 08.00-13.00 14.00-15.30",б!T31&amp;" 08.00-13.00 14.00-16.00",б!T31&amp;" 08.00-13.00 14.00-16.30",б!T31&amp;" 08.00-13.00 14.00-17.00",б!T31&amp;" 08.00-13.00 14.00-17.30",б!T31&amp;" 08.00-13.00 14.00-18.00",б!T31&amp;" 08.00-13.00 14.00-18.30",б!T31&amp;" 08.00-13.00 14.00-19.00",б!T31&amp;" 08.00-13.00 14.00-19.30",б!T31&amp;" 08.00-13.00 14.00-20.00",б!T31&amp;" 08.00-13.00 14.00-20.30",б!T31&amp;" 08.00-13.00 14.00-21.00",б!T31&amp;" 08.00-13.00 14.00-21.30",б!T31&amp;" 08.00-13.00 14.00-22.00",б!T31&amp;" 08.00-13.00 14.00-22.30",б!T31&amp;" 08.00-13.00 14.00-23.00",б!T31&amp;" 08.00-13.00 14.00-23.30",б!T31&amp;" 08.00-13.00 14.00-00.00",б!T31&amp;" 09.00-13.00",б!T31&amp;" 09.00-13.30",б!T31&amp;" 09.00-14.00",б!T31&amp;" 09.00-13.00 14.00-14.30",б!T31&amp;" 09.00-13.00 14.00-15.00",б!T31&amp;" 09.00-13.00 14.00-15.30",б!T31&amp;" 09.00-13.00 14.00-16.00",б!T31&amp;" 09.00-13.00 14.00-16.30",б!T31&amp;" 09.00-13.00 14.00-17.00",б!T31&amp;" 09.00-13.00 14.00-17.30",б!T31&amp;" 09.00-13.00 14.00-18.00",б!T31&amp;" 09.00-13.00 14.00-18.30",б!T31&amp;" 09.00-13.00 14.00-19.00",б!T31&amp;" 09.00-13.00 14.00-19.30",б!T31&amp;" 09.00-13.00 14.00-20.00",б!T31&amp;" 09.00-13.00 14.00-20.30",б!T31&amp;" 09.00-13.00 14.00-21.00",б!T31&amp;" 09.00-13.00 14.00-21.30",б!T31&amp;" 09.00-13.00 14.00-22.00",б!T31&amp;" 09.00-13.00 14.00-22.30",б!T31&amp;" 09.00-13.00 14.00-23.00",б!T31&amp;" 09.00-13.00 14.00-23.30",б!T31&amp;" 09.00-13.00 14.00-00.00",б!T31&amp;" 07.00-13.00",б!T31&amp;" 07.00-13.30",б!T31&amp;" 07.00-14.00",б!T31&amp;" 07.00-13.00 14.00-14.30",б!T31&amp;" 07.00-13.00 14.00-15.00",б!T31&amp;" 07.00-13.00 14.00-15.30",б!T31&amp;" 07.00-13.00 14.00-16.00",б!T31&amp;" 07.00-13.00 14.00-16.30",б!T31&amp;" 07.00-13.00 14.00-17.00",б!T31&amp;" 07.00-13.00 14.00-17.30",б!T31&amp;" 07.00-13.00 14.00-18.00",б!T31&amp;" 07.00-13.00 14.00-18.30",б!T31&amp;" 07.00-13.00 14.00-19.00",б!T31&amp;" 07.00-13.00 14.00-19.30",б!T31&amp;" 07.00-13.00 14.00-20.00",б!T31&amp;" 07.00-13.00 14.00-20.30",б!T31&amp;" 07.00-13.00 14.00-21.00",б!T31&amp;" 07.00-13.00 14.00-21.30",б!T31&amp;" 07.00-13.00 14.00-22.00",б!T31&amp;" 07.00-13.00 14.00-22.30",б!T31&amp;" 07.00-13.00 14.00-23.00",б!T31&amp;" 07.00-13.00 14.00-23.30",б!T31&amp;" 07.00-13.00 14.00-00.00",б!T31&amp;" 08.30-13.00",б!T31&amp;" 08.30-13.30",б!T31&amp;" 08.30-14.00",б!T31&amp;" 08.30-13.00 14.00-14.30",б!T31&amp;" 08.30-13.00 14.00-15.00",б!T31&amp;" 08.30-13.00 14.00-15.30",б!T31&amp;" 08.30-13.00 14.00-16.00",б!T31&amp;" 08.30-13.00 14.00-16.30",б!T31&amp;" 08.30-13.00 14.00-17.00",б!T31&amp;" 08.30-13.00 14.00-17.30",б!T31&amp;" 08.30-13.00 14.00-18.00",б!T31&amp;" 08.30-13.00 14.00-18.30",б!T31&amp;" 08.30-13.00 14.00-19.00",б!T31&amp;" 08.30-13.00 14.00-19.30",б!T31&amp;" 08.30-13.00 14.00-20.00",б!T31&amp;" 08.30-13.00 14.00-20.30",б!T31&amp;" 08.30-13.00 14.00-21.00",б!T31&amp;" 08.30-13.00 14.00-21.30",б!T31&amp;" 08.30-13.00 14.00-22.00",б!T31&amp;" 08.30-13.00 14.00-22.30",б!T31&amp;" 08.30-13.00 14.00-23.00",б!T31&amp;" 08.30-13.00 14.00-23.30",б!T31&amp;" 08.30-13.00 14.00-00.00",б!T31&amp;" 10.00-13.00",б!T31&amp;" 10.00-13.30",б!T31&amp;" 10.00-14.00",б!T31&amp;" 10.00-13.00 14.00-14.30",б!T31&amp;" 10.00-13.00 14.00-15.00",б!T31&amp;" 10.00-13.00 14.00-15.30",б!T31&amp;" 10.00-13.00 14.00-16.00",б!T31&amp;" 10.00-13.00 14.00-16.30",б!T31&amp;" 10.00-13.00 14.00-17.00",б!T31&amp;" 10.00-13.00 14.00-17.30",б!T31&amp;" 10.00-13.00 14.00-18.00",б!T31&amp;" 10.00-13.00 14.00-18.30",б!T31&amp;" 10.00-13.00 14.00-19.00",б!T31&amp;" 10.00-13.00 14.00-19.30",б!T31&amp;" 10.00-13.00 14.00-20.00",б!T31&amp;" 10.00-13.00 14.00-20.30",б!T31&amp;" 10.00-13.00 14.00-21.00",б!T31&amp;" 10.00-13.00 14.00-21.30",б!T31&amp;" 10.00-13.00 14.00-22.00",б!T31&amp;" 10.00-13.00 14.00-22.30",б!T31&amp;" 10.00-13.00 14.00-23.00",б!T31&amp;" 10.00-13.00 14.00-23.30",б!T31&amp;" 10.00-13.00 14.00-00.00",б!T31&amp;" ",б!T31&amp;" ",б!T31&amp;" ",б!T31&amp;" ",б!T31&amp;" ",),б!T33))</f>
        <v>08.00-13.00 14.00-17.30</v>
      </c>
      <c r="V31" s="27" t="s">
        <v>47</v>
      </c>
      <c r="W31" s="27" t="str">
        <f>IF(W34="","",IF(OR(V34="7 0,5",V34="7 1",V34="7 1,5",V34="7 2",V34="7 2,5",V34="7 3",V34="7 3,5",V34="7 4",V34="7 4,5",V34="7 5",V34="7 5,5",V34="7 6",V34="7 6,5",V34="7 7",V34="7а 0,5",V34="7а 1",V34="7а 1,5",V34="7а 2",V34="7а 2,5",V34="7а 3",V34="7а 3,5",V34="7а 4",V34="7а 4,5",V34="7а 5",V34="7а 5,5",V34="7а 6",V34="7а 6,5",V34="7а 7",V34="8 0,5",V34="8 1",V34="8 1,5",V34="8 2",V34="8 2,5",V34="8 3",V34="8 3,5",V34="8 4",V34="8 4,5",V34="8 5",V34="8 5,5",V34="8 6",V34="8 6,5",V34="8 7",V34="8а 0,5",V34="8а 1",V34="8а 1,5",V34="8а 2",V34="8а 2,5",V34="8а 3",V34="8а 3,5",V34="8а 4",V34="8а 4,5",V34="8а 5",V34="8а 5,5",V34="8а 6",V34="8а 6,5",V34="8а 7",V34="9 0,5",V34="9 1",V34="9 1,5",V34="9 2",V34="9 2,5",V34="9 3",V34="9 3,5",V34="9 4",V34="9 4,5",V34="9 5",V34="9 5,5",V34="9 6",V34="9 6,5",V34="9 7",V34="10 0,5",V34="10 1",V34="10 1,5",V34="10 2",V34="10 2,5",V34="10 3",V34="10 3,5",V34="10 4",V34="10 4,5",V34="10 5",V34="10 5,5",V34="10 6",V34="10 6,5",V34="10 7"),CHOOSE(MATCH(W34,{"7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00","в","о","б","к","уо"},),б!V31&amp;" 07.30-13.00",б!V31&amp;" 07.30-13.30",б!V31&amp;" 07.30-14.00",б!V31&amp;" 07.30-13.00 14.00-14.30",б!V31&amp;" 07.30-13.00 14.00-15.00",б!V31&amp;" 07.30-13.00 14.00-15.30",б!V31&amp;" 07.30-13.00 14.00-16.00",б!V31&amp;" 07.30-13.00 14.00-16.30",б!V31&amp;" 07.30-13.00 14.00-17.00",б!V31&amp;" 07.30-13.00 14.00-17.30",б!V31&amp;" 07.30-13.00 14.00-18.00",б!V31&amp;" 07.30-13.00 14.00-18.30",б!V31&amp;" 07.30-13.00 14.00-19.00",б!V31&amp;" 07.30-13.00 14.00-19.30",б!V31&amp;б!V31&amp;"  07.30-13.00 14.00-20.00",б!V31&amp;" 07.30-13.00 14.00-20.30",б!V31&amp;" 07.30-13.00 14.00-21.00",б!V31&amp;" 07.30-13.00 14.00-21.30",б!V31&amp;" 07.30-13.00 14.00-22.00",б!V31&amp;" 07.30-13.00 14.00-22.30",б!V31&amp;" 07.30-13.00 14.00-23.00",б!V31&amp;" 07.30-13.00 14.00-23.30",б!V31&amp;" 07.30-13.00 14.00-00.00",б!V31&amp;" 08.00-13.00",б!V31&amp;" 08.00-13.30",б!V31&amp;" 08.00-14.00",б!V31&amp;" 08.00-13.00 14.00-14.30",б!V31&amp;" 08.00-13.00 14.00-15.00",б!V31&amp;" 08.00-13.00 14.00-15.30",б!V31&amp;" 08.00-13.00 14.00-16.00",б!V31&amp;" 08.00-13.00 14.00-16.30",б!V31&amp;" 08.00-13.00 14.00-17.00",б!V31&amp;" 08.00-13.00 14.00-17.30",б!V31&amp;" 08.00-13.00 14.00-18.00",б!V31&amp;" 08.00-13.00 14.00-18.30",б!V31&amp;" 08.00-13.00 14.00-19.00",б!V31&amp;" 08.00-13.00 14.00-19.30",б!V31&amp;" 08.00-13.00 14.00-20.00",б!V31&amp;" 08.00-13.00 14.00-20.30",б!V31&amp;" 08.00-13.00 14.00-21.00",б!V31&amp;" 08.00-13.00 14.00-21.30",б!V31&amp;" 08.00-13.00 14.00-22.00",б!V31&amp;" 08.00-13.00 14.00-22.30",б!V31&amp;" 08.00-13.00 14.00-23.00",б!V31&amp;" 08.00-13.00 14.00-23.30",б!V31&amp;" 08.00-13.00 14.00-00.00",б!V31&amp;" 09.00-13.00",б!V31&amp;" 09.00-13.30",б!V31&amp;" 09.00-14.00",б!V31&amp;" 09.00-13.00 14.00-14.30",б!V31&amp;" 09.00-13.00 14.00-15.00",б!V31&amp;" 09.00-13.00 14.00-15.30",б!V31&amp;" 09.00-13.00 14.00-16.00",б!V31&amp;" 09.00-13.00 14.00-16.30",б!V31&amp;" 09.00-13.00 14.00-17.00",б!V31&amp;" 09.00-13.00 14.00-17.30",б!V31&amp;" 09.00-13.00 14.00-18.00",б!V31&amp;" 09.00-13.00 14.00-18.30",б!V31&amp;" 09.00-13.00 14.00-19.00",б!V31&amp;" 09.00-13.00 14.00-19.30",б!V31&amp;" 09.00-13.00 14.00-20.00",б!V31&amp;" 09.00-13.00 14.00-20.30",б!V31&amp;" 09.00-13.00 14.00-21.00",б!V31&amp;" 09.00-13.00 14.00-21.30",б!V31&amp;" 09.00-13.00 14.00-22.00",б!V31&amp;" 09.00-13.00 14.00-22.30",б!V31&amp;" 09.00-13.00 14.00-23.00",б!V31&amp;" 09.00-13.00 14.00-23.30",б!V31&amp;" 09.00-13.00 14.00-00.00",б!V31&amp;" 07.00-13.00",б!V31&amp;" 07.00-13.30",б!V31&amp;" 07.00-14.00",б!V31&amp;" 07.00-13.00 14.00-14.30",б!V31&amp;" 07.00-13.00 14.00-15.00",б!V31&amp;" 07.00-13.00 14.00-15.30",б!V31&amp;" 07.00-13.00 14.00-16.00",б!V31&amp;" 07.00-13.00 14.00-16.30",б!V31&amp;" 07.00-13.00 14.00-17.00",б!V31&amp;" 07.00-13.00 14.00-17.30",б!V31&amp;" 07.00-13.00 14.00-18.00",б!V31&amp;" 07.00-13.00 14.00-18.30",б!V31&amp;" 07.00-13.00 14.00-19.00",б!V31&amp;" 07.00-13.00 14.00-19.30",б!V31&amp;" 07.00-13.00 14.00-20.00",б!V31&amp;" 07.00-13.00 14.00-20.30",б!V31&amp;" 07.00-13.00 14.00-21.00",б!V31&amp;" 07.00-13.00 14.00-21.30",б!V31&amp;" 07.00-13.00 14.00-22.00",б!V31&amp;" 07.00-13.00 14.00-22.30",б!V31&amp;" 07.00-13.00 14.00-23.00",б!V31&amp;" 07.00-13.00 14.00-23.30",б!V31&amp;" 07.00-13.00 14.00-00.00",б!V31&amp;" 08.30-13.00",б!V31&amp;" 08.30-13.30",б!V31&amp;" 08.30-14.00",б!V31&amp;" 08.30-13.00 14.00-14.30",б!V31&amp;" 08.30-13.00 14.00-15.00",б!V31&amp;" 08.30-13.00 14.00-15.30",б!V31&amp;" 08.30-13.00 14.00-16.00",б!V31&amp;" 08.30-13.00 14.00-16.30",б!V31&amp;" 08.30-13.00 14.00-17.00",б!V31&amp;" 08.30-13.00 14.00-17.30",б!V31&amp;" 08.30-13.00 14.00-18.00",б!V31&amp;" 08.30-13.00 14.00-18.30",б!V31&amp;" 08.30-13.00 14.00-19.00",б!V31&amp;" 08.30-13.00 14.00-19.30",б!V31&amp;" 08.30-13.00 14.00-20.00",б!V31&amp;" 08.30-13.00 14.00-20.30",б!V31&amp;" 08.30-13.00 14.00-21.00",б!V31&amp;" 08.30-13.00 14.00-21.30",б!V31&amp;" 08.30-13.00 14.00-22.00",б!V31&amp;" 08.30-13.00 14.00-22.30",б!V31&amp;" 08.30-13.00 14.00-23.00",б!V31&amp;" 08.30-13.00 14.00-23.30",б!V31&amp;" 08.30-13.00 14.00-00.00",б!V31&amp;" 10.00-13.00",б!V31&amp;" 10.00-13.30",б!V31&amp;" 10.00-14.00",б!V31&amp;" 10.00-13.00 14.00-14.30",б!V31&amp;" 10.00-13.00 14.00-15.00",б!V31&amp;" 10.00-13.00 14.00-15.30",б!V31&amp;" 10.00-13.00 14.00-16.00",б!V31&amp;" 10.00-13.00 14.00-16.30",б!V31&amp;" 10.00-13.00 14.00-17.00",б!V31&amp;" 10.00-13.00 14.00-17.30",б!V31&amp;" 10.00-13.00 14.00-18.00",б!V31&amp;" 10.00-13.00 14.00-18.30",б!V31&amp;" 10.00-13.00 14.00-19.00",б!V31&amp;" 10.00-13.00 14.00-19.30",б!V31&amp;" 10.00-13.00 14.00-20.00",б!V31&amp;" 10.00-13.00 14.00-20.30",б!V31&amp;" 10.00-13.00 14.00-21.00",б!V31&amp;" 10.00-13.00 14.00-21.30",б!V31&amp;" 10.00-13.00 14.00-22.00",б!V31&amp;" 10.00-13.00 14.00-22.30",б!V31&amp;" 10.00-13.00 14.00-23.00",б!V31&amp;" 10.00-13.00 14.00-23.30",б!V31&amp;" 10.00-13.00 14.00-00.00",б!V31&amp;" ",б!V31&amp;" ",б!V31&amp;" ",б!V31&amp;" ",б!V31&amp;" ",),б!V33))</f>
        <v>07.00-13.00 14.00-21.00</v>
      </c>
      <c r="X31" s="27" t="s">
        <v>47</v>
      </c>
      <c r="Y31" s="27" t="str">
        <f>IF(Y34="","",IF(OR(X34="7 0,5",X34="7 1",X34="7 1,5",X34="7 2",X34="7 2,5",X34="7 3",X34="7 3,5",X34="7 4",X34="7 4,5",X34="7 5",X34="7 5,5",X34="7 6",X34="7 6,5",X34="7 7",X34="7а 0,5",X34="7а 1",X34="7а 1,5",X34="7а 2",X34="7а 2,5",X34="7а 3",X34="7а 3,5",X34="7а 4",X34="7а 4,5",X34="7а 5",X34="7а 5,5",X34="7а 6",X34="7а 6,5",X34="7а 7",X34="8 0,5",X34="8 1",X34="8 1,5",X34="8 2",X34="8 2,5",X34="8 3",X34="8 3,5",X34="8 4",X34="8 4,5",X34="8 5",X34="8 5,5",X34="8 6",X34="8 6,5",X34="8 7",X34="8а 0,5",X34="8а 1",X34="8а 1,5",X34="8а 2",X34="8а 2,5",X34="8а 3",X34="8а 3,5",X34="8а 4",X34="8а 4,5",X34="8а 5",X34="8а 5,5",X34="8а 6",X34="8а 6,5",X34="8а 7",X34="9 0,5",X34="9 1",X34="9 1,5",X34="9 2",X34="9 2,5",X34="9 3",X34="9 3,5",X34="9 4",X34="9 4,5",X34="9 5",X34="9 5,5",X34="9 6",X34="9 6,5",X34="9 7",X34="10 0,5",X34="10 1",X34="10 1,5",X34="10 2",X34="10 2,5",X34="10 3",X34="10 3,5",X34="10 4",X34="10 4,5",X34="10 5",X34="10 5,5",X34="10 6",X34="10 6,5",X34="10 7"),CHOOSE(MATCH(Y34,{"7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00","в","о","б","к","уо"},),б!X31&amp;" 07.30-13.00",б!X31&amp;" 07.30-13.30",б!X31&amp;" 07.30-14.00",б!X31&amp;" 07.30-13.00 14.00-14.30",б!X31&amp;" 07.30-13.00 14.00-15.00",б!X31&amp;" 07.30-13.00 14.00-15.30",б!X31&amp;" 07.30-13.00 14.00-16.00",б!X31&amp;" 07.30-13.00 14.00-16.30",б!X31&amp;" 07.30-13.00 14.00-17.00",б!X31&amp;" 07.30-13.00 14.00-17.30",б!X31&amp;" 07.30-13.00 14.00-18.00",б!X31&amp;" 07.30-13.00 14.00-18.30",б!X31&amp;" 07.30-13.00 14.00-19.00",б!X31&amp;" 07.30-13.00 14.00-19.30",б!X31&amp;б!X31&amp;"  07.30-13.00 14.00-20.00",б!X31&amp;" 07.30-13.00 14.00-20.30",б!X31&amp;" 07.30-13.00 14.00-21.00",б!X31&amp;" 07.30-13.00 14.00-21.30",б!X31&amp;" 07.30-13.00 14.00-22.00",б!X31&amp;" 07.30-13.00 14.00-22.30",б!X31&amp;" 07.30-13.00 14.00-23.00",б!X31&amp;" 07.30-13.00 14.00-23.30",б!X31&amp;" 07.30-13.00 14.00-00.00",б!X31&amp;" 08.00-13.00",б!X31&amp;" 08.00-13.30",б!X31&amp;" 08.00-14.00",б!X31&amp;" 08.00-13.00 14.00-14.30",б!X31&amp;" 08.00-13.00 14.00-15.00",б!X31&amp;" 08.00-13.00 14.00-15.30",б!X31&amp;" 08.00-13.00 14.00-16.00",б!X31&amp;" 08.00-13.00 14.00-16.30",б!X31&amp;" 08.00-13.00 14.00-17.00",б!X31&amp;" 08.00-13.00 14.00-17.30",б!X31&amp;" 08.00-13.00 14.00-18.00",б!X31&amp;" 08.00-13.00 14.00-18.30",б!X31&amp;" 08.00-13.00 14.00-19.00",б!X31&amp;" 08.00-13.00 14.00-19.30",б!X31&amp;" 08.00-13.00 14.00-20.00",б!X31&amp;" 08.00-13.00 14.00-20.30",б!X31&amp;" 08.00-13.00 14.00-21.00",б!X31&amp;" 08.00-13.00 14.00-21.30",б!X31&amp;" 08.00-13.00 14.00-22.00",б!X31&amp;" 08.00-13.00 14.00-22.30",б!X31&amp;" 08.00-13.00 14.00-23.00",б!X31&amp;" 08.00-13.00 14.00-23.30",б!X31&amp;" 08.00-13.00 14.00-00.00",б!X31&amp;" 09.00-13.00",б!X31&amp;" 09.00-13.30",б!X31&amp;" 09.00-14.00",б!X31&amp;" 09.00-13.00 14.00-14.30",б!X31&amp;" 09.00-13.00 14.00-15.00",б!X31&amp;" 09.00-13.00 14.00-15.30",б!X31&amp;" 09.00-13.00 14.00-16.00",б!X31&amp;" 09.00-13.00 14.00-16.30",б!X31&amp;" 09.00-13.00 14.00-17.00",б!X31&amp;" 09.00-13.00 14.00-17.30",б!X31&amp;" 09.00-13.00 14.00-18.00",б!X31&amp;" 09.00-13.00 14.00-18.30",б!X31&amp;" 09.00-13.00 14.00-19.00",б!X31&amp;" 09.00-13.00 14.00-19.30",б!X31&amp;" 09.00-13.00 14.00-20.00",б!X31&amp;" 09.00-13.00 14.00-20.30",б!X31&amp;" 09.00-13.00 14.00-21.00",б!X31&amp;" 09.00-13.00 14.00-21.30",б!X31&amp;" 09.00-13.00 14.00-22.00",б!X31&amp;" 09.00-13.00 14.00-22.30",б!X31&amp;" 09.00-13.00 14.00-23.00",б!X31&amp;" 09.00-13.00 14.00-23.30",б!X31&amp;" 09.00-13.00 14.00-00.00",б!X31&amp;" 07.00-13.00",б!X31&amp;" 07.00-13.30",б!X31&amp;" 07.00-14.00",б!X31&amp;" 07.00-13.00 14.00-14.30",б!X31&amp;" 07.00-13.00 14.00-15.00",б!X31&amp;" 07.00-13.00 14.00-15.30",б!X31&amp;" 07.00-13.00 14.00-16.00",б!X31&amp;" 07.00-13.00 14.00-16.30",б!X31&amp;" 07.00-13.00 14.00-17.00",б!X31&amp;" 07.00-13.00 14.00-17.30",б!X31&amp;" 07.00-13.00 14.00-18.00",б!X31&amp;" 07.00-13.00 14.00-18.30",б!X31&amp;" 07.00-13.00 14.00-19.00",б!X31&amp;" 07.00-13.00 14.00-19.30",б!X31&amp;" 07.00-13.00 14.00-20.00",б!X31&amp;" 07.00-13.00 14.00-20.30",б!X31&amp;" 07.00-13.00 14.00-21.00",б!X31&amp;" 07.00-13.00 14.00-21.30",б!X31&amp;" 07.00-13.00 14.00-22.00",б!X31&amp;" 07.00-13.00 14.00-22.30",б!X31&amp;" 07.00-13.00 14.00-23.00",б!X31&amp;" 07.00-13.00 14.00-23.30",б!X31&amp;" 07.00-13.00 14.00-00.00",б!X31&amp;" 08.30-13.00",б!X31&amp;" 08.30-13.30",б!X31&amp;" 08.30-14.00",б!X31&amp;" 08.30-13.00 14.00-14.30",б!X31&amp;" 08.30-13.00 14.00-15.00",б!X31&amp;" 08.30-13.00 14.00-15.30",б!X31&amp;" 08.30-13.00 14.00-16.00",б!X31&amp;" 08.30-13.00 14.00-16.30",б!X31&amp;" 08.30-13.00 14.00-17.00",б!X31&amp;" 08.30-13.00 14.00-17.30",б!X31&amp;" 08.30-13.00 14.00-18.00",б!X31&amp;" 08.30-13.00 14.00-18.30",б!X31&amp;" 08.30-13.00 14.00-19.00",б!X31&amp;" 08.30-13.00 14.00-19.30",б!X31&amp;" 08.30-13.00 14.00-20.00",б!X31&amp;" 08.30-13.00 14.00-20.30",б!X31&amp;" 08.30-13.00 14.00-21.00",б!X31&amp;" 08.30-13.00 14.00-21.30",б!X31&amp;" 08.30-13.00 14.00-22.00",б!X31&amp;" 08.30-13.00 14.00-22.30",б!X31&amp;" 08.30-13.00 14.00-23.00",б!X31&amp;" 08.30-13.00 14.00-23.30",б!X31&amp;" 08.30-13.00 14.00-00.00",б!X31&amp;" 10.00-13.00",б!X31&amp;" 10.00-13.30",б!X31&amp;" 10.00-14.00",б!X31&amp;" 10.00-13.00 14.00-14.30",б!X31&amp;" 10.00-13.00 14.00-15.00",б!X31&amp;" 10.00-13.00 14.00-15.30",б!X31&amp;" 10.00-13.00 14.00-16.00",б!X31&amp;" 10.00-13.00 14.00-16.30",б!X31&amp;" 10.00-13.00 14.00-17.00",б!X31&amp;" 10.00-13.00 14.00-17.30",б!X31&amp;" 10.00-13.00 14.00-18.00",б!X31&amp;" 10.00-13.00 14.00-18.30",б!X31&amp;" 10.00-13.00 14.00-19.00",б!X31&amp;" 10.00-13.00 14.00-19.30",б!X31&amp;" 10.00-13.00 14.00-20.00",б!X31&amp;" 10.00-13.00 14.00-20.30",б!X31&amp;" 10.00-13.00 14.00-21.00",б!X31&amp;" 10.00-13.00 14.00-21.30",б!X31&amp;" 10.00-13.00 14.00-22.00",б!X31&amp;" 10.00-13.00 14.00-22.30",б!X31&amp;" 10.00-13.00 14.00-23.00",б!X31&amp;" 10.00-13.00 14.00-23.30",б!X31&amp;" 10.00-13.00 14.00-00.00",б!X31&amp;" ",б!X31&amp;" ",б!X31&amp;" ",б!X31&amp;" ",б!X31&amp;" ",),б!X33))</f>
        <v>08.00-13.00 14.00-17.30</v>
      </c>
      <c r="Z31" s="92" t="str">
        <f>IF(Z34="","",IF(OR(Y34="7 0,5",Y34="7 1",Y34="7 1,5",Y34="7 2",Y34="7 2,5",Y34="7 3",Y34="7 3,5",Y34="7 4",Y34="7 4,5",Y34="7 5",Y34="7 5,5",Y34="7 6",Y34="7 6,5",Y34="7 7",Y34="7а 0,5",Y34="7а 1",Y34="7а 1,5",Y34="7а 2",Y34="7а 2,5",Y34="7а 3",Y34="7а 3,5",Y34="7а 4",Y34="7а 4,5",Y34="7а 5",Y34="7а 5,5",Y34="7а 6",Y34="7а 6,5",Y34="7а 7",Y34="8 0,5",Y34="8 1",Y34="8 1,5",Y34="8 2",Y34="8 2,5",Y34="8 3",Y34="8 3,5",Y34="8 4",Y34="8 4,5",Y34="8 5",Y34="8 5,5",Y34="8 6",Y34="8 6,5",Y34="8 7",Y34="8а 0,5",Y34="8а 1",Y34="8а 1,5",Y34="8а 2",Y34="8а 2,5",Y34="8а 3",Y34="8а 3,5",Y34="8а 4",Y34="8а 4,5",Y34="8а 5",Y34="8а 5,5",Y34="8а 6",Y34="8а 6,5",Y34="8а 7",Y34="9 0,5",Y34="9 1",Y34="9 1,5",Y34="9 2",Y34="9 2,5",Y34="9 3",Y34="9 3,5",Y34="9 4",Y34="9 4,5",Y34="9 5",Y34="9 5,5",Y34="9 6",Y34="9 6,5",Y34="9 7",Y34="10 0,5",Y34="10 1",Y34="10 1,5",Y34="10 2",Y34="10 2,5",Y34="10 3",Y34="10 3,5",Y34="10 4",Y34="10 4,5",Y34="10 5",Y34="10 5,5",Y34="10 6",Y34="10 6,5",Y34="10 7"),CHOOSE(MATCH(Z34,{"7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00";"в";"о";"б";"к";"уо"},),б!Y31&amp;" 07.30-13.00",б!Y31&amp;" 07.30-13.30",б!Y31&amp;" 07.30-14.00",б!Y31&amp;" 07.30-13.00 14.00-14.30",б!Y31&amp;" 07.30-13.00 14.00-15.00",б!Y31&amp;" 07.30-13.00 14.00-15.30",б!Y31&amp;" 07.30-13.00 14.00-16.00",б!Y31&amp;" 07.30-13.00 14.00-16.30",б!Y31&amp;" 07.30-13.00 14.00-17.00",б!Y31&amp;" 07.30-13.00 14.00-17.30",б!Y31&amp;" 07.30-13.00 14.00-18.00",б!Y31&amp;" 07.30-13.00 14.00-18.30",б!Y31&amp;" 07.30-13.00 14.00-19.00",б!Y31&amp;" 07.30-13.00 14.00-19.30",б!Y31&amp;б!Y31&amp;"  07.30-13.00 14.00-20.00",б!Y31&amp;" 07.30-13.00 14.00-20.30",б!Y31&amp;" 07.30-13.00 14.00-21.00",б!Y31&amp;" 07.30-13.00 14.00-21.30",б!Y31&amp;" 07.30-13.00 14.00-22.00",б!Y31&amp;" 07.30-13.00 14.00-22.30",б!Y31&amp;" 07.30-13.00 14.00-23.00",б!Y31&amp;" 07.30-13.00 14.00-23.30",б!Y31&amp;" 07.30-13.00 14.00-00.00",б!Y31&amp;" 08.00-13.00",б!Y31&amp;" 08.00-13.30",б!Y31&amp;" 08.00-14.00",б!Y31&amp;" 08.00-13.00 14.00-14.30",б!Y31&amp;" 08.00-13.00 14.00-15.00",б!Y31&amp;" 08.00-13.00 14.00-15.30",б!Y31&amp;" 08.00-13.00 14.00-16.00",б!Y31&amp;" 08.00-13.00 14.00-16.30",б!Y31&amp;" 08.00-13.00 14.00-17.00",б!Y31&amp;" 08.00-13.00 14.00-17.30",б!Y31&amp;" 08.00-13.00 14.00-18.00",б!Y31&amp;" 08.00-13.00 14.00-18.30",б!Y31&amp;" 08.00-13.00 14.00-19.00",б!Y31&amp;" 08.00-13.00 14.00-19.30",б!Y31&amp;" 08.00-13.00 14.00-20.00",б!Y31&amp;" 08.00-13.00 14.00-20.30",б!Y31&amp;" 08.00-13.00 14.00-21.00",б!Y31&amp;" 08.00-13.00 14.00-21.30",б!Y31&amp;" 08.00-13.00 14.00-22.00",б!Y31&amp;" 08.00-13.00 14.00-22.30",б!Y31&amp;" 08.00-13.00 14.00-23.00",б!Y31&amp;" 08.00-13.00 14.00-23.30",б!Y31&amp;" 08.00-13.00 14.00-00.00",б!Y31&amp;" 09.00-13.00",б!Y31&amp;" 09.00-13.30",б!Y31&amp;" 09.00-14.00",б!Y31&amp;" 09.00-13.00 14.00-14.30",б!Y31&amp;" 09.00-13.00 14.00-15.00",б!Y31&amp;" 09.00-13.00 14.00-15.30",б!Y31&amp;" 09.00-13.00 14.00-16.00",б!Y31&amp;" 09.00-13.00 14.00-16.30",б!Y31&amp;" 09.00-13.00 14.00-17.00",б!Y31&amp;" 09.00-13.00 14.00-17.30",б!Y31&amp;" 09.00-13.00 14.00-18.00",б!Y31&amp;" 09.00-13.00 14.00-18.30",б!Y31&amp;" 09.00-13.00 14.00-19.00",б!Y31&amp;" 09.00-13.00 14.00-19.30",б!Y31&amp;" 09.00-13.00 14.00-20.00",б!Y31&amp;" 09.00-13.00 14.00-20.30",б!Y31&amp;" 09.00-13.00 14.00-21.00",б!Y31&amp;" 09.00-13.00 14.00-21.30",б!Y31&amp;" 09.00-13.00 14.00-22.00",б!Y31&amp;" 09.00-13.00 14.00-22.30",б!Y31&amp;" 09.00-13.00 14.00-23.00",б!Y31&amp;" 09.00-13.00 14.00-23.30",б!Y31&amp;" 09.00-13.00 14.00-00.00",б!Y31&amp;" 07.00-13.00",б!Y31&amp;" 07.00-13.30",б!Y31&amp;" 07.00-14.00",б!Y31&amp;" 07.00-13.00 14.00-14.30",б!Y31&amp;" 07.00-13.00 14.00-15.00",б!Y31&amp;" 07.00-13.00 14.00-15.30",б!Y31&amp;" 07.00-13.00 14.00-16.00",б!Y31&amp;" 07.00-13.00 14.00-16.30",б!Y31&amp;" 07.00-13.00 14.00-17.00",б!Y31&amp;" 07.00-13.00 14.00-17.30",б!Y31&amp;" 07.00-13.00 14.00-18.00",б!Y31&amp;" 07.00-13.00 14.00-18.30",б!Y31&amp;" 07.00-13.00 14.00-19.00",б!Y31&amp;" 07.00-13.00 14.00-19.30",б!Y31&amp;" 07.00-13.00 14.00-20.00",б!Y31&amp;" 07.00-13.00 14.00-20.30",б!Y31&amp;" 07.00-13.00 14.00-21.00",б!Y31&amp;" 07.00-13.00 14.00-21.30",б!Y31&amp;" 07.00-13.00 14.00-22.00",б!Y31&amp;" 07.00-13.00 14.00-22.30",б!Y31&amp;" 07.00-13.00 14.00-23.00",б!Y31&amp;" 07.00-13.00 14.00-23.30",б!Y31&amp;" 07.00-13.00 14.00-00.00",б!Y31&amp;" 08.30-13.00",б!Y31&amp;" 08.30-13.30",б!Y31&amp;" 08.30-14.00",б!Y31&amp;" 08.30-13.00 14.00-14.30",б!Y31&amp;" 08.30-13.00 14.00-15.00",б!Y31&amp;" 08.30-13.00 14.00-15.30",б!Y31&amp;" 08.30-13.00 14.00-16.00",б!Y31&amp;" 08.30-13.00 14.00-16.30",б!Y31&amp;" 08.30-13.00 14.00-17.00",б!Y31&amp;" 08.30-13.00 14.00-17.30",б!Y31&amp;" 08.30-13.00 14.00-18.00",б!Y31&amp;" 08.30-13.00 14.00-18.30",б!Y31&amp;" 08.30-13.00 14.00-19.00",б!Y31&amp;" 08.30-13.00 14.00-19.30",б!Y31&amp;" 08.30-13.00 14.00-20.00",б!Y31&amp;" 08.30-13.00 14.00-20.30",б!Y31&amp;" 08.30-13.00 14.00-21.00",б!Y31&amp;" 08.30-13.00 14.00-21.30",б!Y31&amp;" 08.30-13.00 14.00-22.00",б!Y31&amp;" 08.30-13.00 14.00-22.30",б!Y31&amp;" 08.30-13.00 14.00-23.00",б!Y31&amp;" 08.30-13.00 14.00-23.30",б!Y31&amp;" 08.30-13.00 14.00-00.00",б!Y31&amp;" 10.00-13.00",б!Y31&amp;" 10.00-13.30",б!Y31&amp;" 10.00-14.00",б!Y31&amp;" 10.00-13.00 14.00-14.30",б!Y31&amp;" 10.00-13.00 14.00-15.00",б!Y31&amp;" 10.00-13.00 14.00-15.30",б!Y31&amp;" 10.00-13.00 14.00-16.00",б!Y31&amp;" 10.00-13.00 14.00-16.30",б!Y31&amp;" 10.00-13.00 14.00-17.00",б!Y31&amp;" 10.00-13.00 14.00-17.30",б!Y31&amp;" 10.00-13.00 14.00-18.00",б!Y31&amp;" 10.00-13.00 14.00-18.30",б!Y31&amp;" 10.00-13.00 14.00-19.00",б!Y31&amp;" 10.00-13.00 14.00-19.30",б!Y31&amp;" 10.00-13.00 14.00-20.00",б!Y31&amp;" 10.00-13.00 14.00-20.30",б!Y31&amp;" 10.00-13.00 14.00-21.00",б!Y31&amp;" 10.00-13.00 14.00-21.30",б!Y31&amp;" 10.00-13.00 14.00-22.00",б!Y31&amp;" 10.00-13.00 14.00-22.30",б!Y31&amp;" 10.00-13.00 14.00-23.00",б!Y31&amp;" 10.00-13.00 14.00-23.30",б!Y31&amp;" 10.00-13.00 14.00-00.00",б!Y31&amp;" ",б!Y31&amp;" ",б!Y31&amp;" ",б!Y31&amp;" ",б!Y31&amp;" ",),б!Y33))</f>
        <v/>
      </c>
      <c r="AA31" s="92" t="str">
        <f>IF(AA34="","",IF(OR(Z34="7 0,5",Z34="7 1",Z34="7 1,5",Z34="7 2",Z34="7 2,5",Z34="7 3",Z34="7 3,5",Z34="7 4",Z34="7 4,5",Z34="7 5",Z34="7 5,5",Z34="7 6",Z34="7 6,5",Z34="7 7",Z34="7а 0,5",Z34="7а 1",Z34="7а 1,5",Z34="7а 2",Z34="7а 2,5",Z34="7а 3",Z34="7а 3,5",Z34="7а 4",Z34="7а 4,5",Z34="7а 5",Z34="7а 5,5",Z34="7а 6",Z34="7а 6,5",Z34="7а 7",Z34="8 0,5",Z34="8 1",Z34="8 1,5",Z34="8 2",Z34="8 2,5",Z34="8 3",Z34="8 3,5",Z34="8 4",Z34="8 4,5",Z34="8 5",Z34="8 5,5",Z34="8 6",Z34="8 6,5",Z34="8 7",Z34="8а 0,5",Z34="8а 1",Z34="8а 1,5",Z34="8а 2",Z34="8а 2,5",Z34="8а 3",Z34="8а 3,5",Z34="8а 4",Z34="8а 4,5",Z34="8а 5",Z34="8а 5,5",Z34="8а 6",Z34="8а 6,5",Z34="8а 7",Z34="9 0,5",Z34="9 1",Z34="9 1,5",Z34="9 2",Z34="9 2,5",Z34="9 3",Z34="9 3,5",Z34="9 4",Z34="9 4,5",Z34="9 5",Z34="9 5,5",Z34="9 6",Z34="9 6,5",Z34="9 7",Z34="10 0,5",Z34="10 1",Z34="10 1,5",Z34="10 2",Z34="10 2,5",Z34="10 3",Z34="10 3,5",Z34="10 4",Z34="10 4,5",Z34="10 5",Z34="10 5,5",Z34="10 6",Z34="10 6,5",Z34="10 7"),CHOOSE(MATCH(AA34,{"7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00","в","о","б","к","уо"},),б!Z31&amp;" 07.30-13.00",б!Z31&amp;" 07.30-13.30",б!Z31&amp;" 07.30-14.00",б!Z31&amp;" 07.30-13.00 14.00-14.30",б!Z31&amp;" 07.30-13.00 14.00-15.00",б!Z31&amp;" 07.30-13.00 14.00-15.30",б!Z31&amp;" 07.30-13.00 14.00-16.00",б!Z31&amp;" 07.30-13.00 14.00-16.30",б!Z31&amp;" 07.30-13.00 14.00-17.00",б!Z31&amp;" 07.30-13.00 14.00-17.30",б!Z31&amp;" 07.30-13.00 14.00-18.00",б!Z31&amp;" 07.30-13.00 14.00-18.30",б!Z31&amp;" 07.30-13.00 14.00-19.00",б!Z31&amp;" 07.30-13.00 14.00-19.30",б!Z31&amp;б!Z31&amp;"  07.30-13.00 14.00-20.00",б!Z31&amp;" 07.30-13.00 14.00-20.30",б!Z31&amp;" 07.30-13.00 14.00-21.00",б!Z31&amp;" 07.30-13.00 14.00-21.30",б!Z31&amp;" 07.30-13.00 14.00-22.00",б!Z31&amp;" 07.30-13.00 14.00-22.30",б!Z31&amp;" 07.30-13.00 14.00-23.00",б!Z31&amp;" 07.30-13.00 14.00-23.30",б!Z31&amp;" 07.30-13.00 14.00-00.00",б!Z31&amp;" 08.00-13.00",б!Z31&amp;" 08.00-13.30",б!Z31&amp;" 08.00-14.00",б!Z31&amp;" 08.00-13.00 14.00-14.30",б!Z31&amp;" 08.00-13.00 14.00-15.00",б!Z31&amp;" 08.00-13.00 14.00-15.30",б!Z31&amp;" 08.00-13.00 14.00-16.00",б!Z31&amp;" 08.00-13.00 14.00-16.30",б!Z31&amp;" 08.00-13.00 14.00-17.00",б!Z31&amp;" 08.00-13.00 14.00-17.30",б!Z31&amp;" 08.00-13.00 14.00-18.00",б!Z31&amp;" 08.00-13.00 14.00-18.30",б!Z31&amp;" 08.00-13.00 14.00-19.00",б!Z31&amp;" 08.00-13.00 14.00-19.30",б!Z31&amp;" 08.00-13.00 14.00-20.00",б!Z31&amp;" 08.00-13.00 14.00-20.30",б!Z31&amp;" 08.00-13.00 14.00-21.00",б!Z31&amp;" 08.00-13.00 14.00-21.30",б!Z31&amp;" 08.00-13.00 14.00-22.00",б!Z31&amp;" 08.00-13.00 14.00-22.30",б!Z31&amp;" 08.00-13.00 14.00-23.00",б!Z31&amp;" 08.00-13.00 14.00-23.30",б!Z31&amp;" 08.00-13.00 14.00-00.00",б!Z31&amp;" 09.00-13.00",б!Z31&amp;" 09.00-13.30",б!Z31&amp;" 09.00-14.00",б!Z31&amp;" 09.00-13.00 14.00-14.30",б!Z31&amp;" 09.00-13.00 14.00-15.00",б!Z31&amp;" 09.00-13.00 14.00-15.30",б!Z31&amp;" 09.00-13.00 14.00-16.00",б!Z31&amp;" 09.00-13.00 14.00-16.30",б!Z31&amp;" 09.00-13.00 14.00-17.00",б!Z31&amp;" 09.00-13.00 14.00-17.30",б!Z31&amp;" 09.00-13.00 14.00-18.00",б!Z31&amp;" 09.00-13.00 14.00-18.30",б!Z31&amp;" 09.00-13.00 14.00-19.00",б!Z31&amp;" 09.00-13.00 14.00-19.30",б!Z31&amp;" 09.00-13.00 14.00-20.00",б!Z31&amp;" 09.00-13.00 14.00-20.30",б!Z31&amp;" 09.00-13.00 14.00-21.00",б!Z31&amp;" 09.00-13.00 14.00-21.30",б!Z31&amp;" 09.00-13.00 14.00-22.00",б!Z31&amp;" 09.00-13.00 14.00-22.30",б!Z31&amp;" 09.00-13.00 14.00-23.00",б!Z31&amp;" 09.00-13.00 14.00-23.30",б!Z31&amp;" 09.00-13.00 14.00-00.00",б!Z31&amp;" 07.00-13.00",б!Z31&amp;" 07.00-13.30",б!Z31&amp;" 07.00-14.00",б!Z31&amp;" 07.00-13.00 14.00-14.30",б!Z31&amp;" 07.00-13.00 14.00-15.00",б!Z31&amp;" 07.00-13.00 14.00-15.30",б!Z31&amp;" 07.00-13.00 14.00-16.00",б!Z31&amp;" 07.00-13.00 14.00-16.30",б!Z31&amp;" 07.00-13.00 14.00-17.00",б!Z31&amp;" 07.00-13.00 14.00-17.30",б!Z31&amp;" 07.00-13.00 14.00-18.00",б!Z31&amp;" 07.00-13.00 14.00-18.30",б!Z31&amp;" 07.00-13.00 14.00-19.00",б!Z31&amp;" 07.00-13.00 14.00-19.30",б!Z31&amp;" 07.00-13.00 14.00-20.00",б!Z31&amp;" 07.00-13.00 14.00-20.30",б!Z31&amp;" 07.00-13.00 14.00-21.00",б!Z31&amp;" 07.00-13.00 14.00-21.30",б!Z31&amp;" 07.00-13.00 14.00-22.00",б!Z31&amp;" 07.00-13.00 14.00-22.30",б!Z31&amp;" 07.00-13.00 14.00-23.00",б!Z31&amp;" 07.00-13.00 14.00-23.30",б!Z31&amp;" 07.00-13.00 14.00-00.00",б!Z31&amp;" 08.30-13.00",б!Z31&amp;" 08.30-13.30",б!Z31&amp;" 08.30-14.00",б!Z31&amp;" 08.30-13.00 14.00-14.30",б!Z31&amp;" 08.30-13.00 14.00-15.00",б!Z31&amp;" 08.30-13.00 14.00-15.30",б!Z31&amp;" 08.30-13.00 14.00-16.00",б!Z31&amp;" 08.30-13.00 14.00-16.30",б!Z31&amp;" 08.30-13.00 14.00-17.00",б!Z31&amp;" 08.30-13.00 14.00-17.30",б!Z31&amp;" 08.30-13.00 14.00-18.00",б!Z31&amp;" 08.30-13.00 14.00-18.30",б!Z31&amp;" 08.30-13.00 14.00-19.00",б!Z31&amp;" 08.30-13.00 14.00-19.30",б!Z31&amp;" 08.30-13.00 14.00-20.00",б!Z31&amp;" 08.30-13.00 14.00-20.30",б!Z31&amp;" 08.30-13.00 14.00-21.00",б!Z31&amp;" 08.30-13.00 14.00-21.30",б!Z31&amp;" 08.30-13.00 14.00-22.00",б!Z31&amp;" 08.30-13.00 14.00-22.30",б!Z31&amp;" 08.30-13.00 14.00-23.00",б!Z31&amp;" 08.30-13.00 14.00-23.30",б!Z31&amp;" 08.30-13.00 14.00-00.00",б!Z31&amp;" 10.00-13.00",б!Z31&amp;" 10.00-13.30",б!Z31&amp;" 10.00-14.00",б!Z31&amp;" 10.00-13.00 14.00-14.30",б!Z31&amp;" 10.00-13.00 14.00-15.00",б!Z31&amp;" 10.00-13.00 14.00-15.30",б!Z31&amp;" 10.00-13.00 14.00-16.00",б!Z31&amp;" 10.00-13.00 14.00-16.30",б!Z31&amp;" 10.00-13.00 14.00-17.00",б!Z31&amp;" 10.00-13.00 14.00-17.30",б!Z31&amp;" 10.00-13.00 14.00-18.00",б!Z31&amp;" 10.00-13.00 14.00-18.30",б!Z31&amp;" 10.00-13.00 14.00-19.00",б!Z31&amp;" 10.00-13.00 14.00-19.30",б!Z31&amp;" 10.00-13.00 14.00-20.00",б!Z31&amp;" 10.00-13.00 14.00-20.30",б!Z31&amp;" 10.00-13.00 14.00-21.00",б!Z31&amp;" 10.00-13.00 14.00-21.30",б!Z31&amp;" 10.00-13.00 14.00-22.00",б!Z31&amp;" 10.00-13.00 14.00-22.30",б!Z31&amp;" 10.00-13.00 14.00-23.00",б!Z31&amp;" 10.00-13.00 14.00-23.30",б!Z31&amp;" 10.00-13.00 14.00-00.00",б!Z31&amp;" ",б!Z31&amp;" ",б!Z31&amp;" ",б!Z31&amp;" ",б!Z31&amp;" ",),б!Z33))</f>
        <v/>
      </c>
      <c r="AB31" s="27" t="str">
        <f>IF(AB34="","",IF(OR(AA34="7 0,5",AA34="7 1",AA34="7 1,5",AA34="7 2",AA34="7 2,5",AA34="7 3",AA34="7 3,5",AA34="7 4",AA34="7 4,5",AA34="7 5",AA34="7 5,5",AA34="7 6",AA34="7 6,5",AA34="7 7",AA34="7а 0,5",AA34="7а 1",AA34="7а 1,5",AA34="7а 2",AA34="7а 2,5",AA34="7а 3",AA34="7а 3,5",AA34="7а 4",AA34="7а 4,5",AA34="7а 5",AA34="7а 5,5",AA34="7а 6",AA34="7а 6,5",AA34="7а 7",AA34="8 0,5",AA34="8 1",AA34="8 1,5",AA34="8 2",AA34="8 2,5",AA34="8 3",AA34="8 3,5",AA34="8 4",AA34="8 4,5",AA34="8 5",AA34="8 5,5",AA34="8 6",AA34="8 6,5",AA34="8 7",AA34="8а 0,5",AA34="8а 1",AA34="8а 1,5",AA34="8а 2",AA34="8а 2,5",AA34="8а 3",AA34="8а 3,5",AA34="8а 4",AA34="8а 4,5",AA34="8а 5",AA34="8а 5,5",AA34="8а 6",AA34="8а 6,5",AA34="8а 7",AA34="9 0,5",AA34="9 1",AA34="9 1,5",AA34="9 2",AA34="9 2,5",AA34="9 3",AA34="9 3,5",AA34="9 4",AA34="9 4,5",AA34="9 5",AA34="9 5,5",AA34="9 6",AA34="9 6,5",AA34="9 7",AA34="10 0,5",AA34="10 1",AA34="10 1,5",AA34="10 2",AA34="10 2,5",AA34="10 3",AA34="10 3,5",AA34="10 4",AA34="10 4,5",AA34="10 5",AA34="10 5,5",AA34="10 6",AA34="10 6,5",AA34="10 7"),CHOOSE(MATCH(AB34,{"7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00";"в";"о";"б";"к";"уо"},),б!AA31&amp;" 07.30-13.00",б!AA31&amp;" 07.30-13.30",б!AA31&amp;" 07.30-14.00",б!AA31&amp;" 07.30-13.00 14.00-14.30",б!AA31&amp;" 07.30-13.00 14.00-15.00",б!AA31&amp;" 07.30-13.00 14.00-15.30",б!AA31&amp;" 07.30-13.00 14.00-16.00",б!AA31&amp;" 07.30-13.00 14.00-16.30",б!AA31&amp;" 07.30-13.00 14.00-17.00",б!AA31&amp;" 07.30-13.00 14.00-17.30",б!AA31&amp;" 07.30-13.00 14.00-18.00",б!AA31&amp;" 07.30-13.00 14.00-18.30",б!AA31&amp;" 07.30-13.00 14.00-19.00",б!AA31&amp;" 07.30-13.00 14.00-19.30",б!AA31&amp;б!AA31&amp;"  07.30-13.00 14.00-20.00",б!AA31&amp;" 07.30-13.00 14.00-20.30",б!AA31&amp;" 07.30-13.00 14.00-21.00",б!AA31&amp;" 07.30-13.00 14.00-21.30",б!AA31&amp;" 07.30-13.00 14.00-22.00",б!AA31&amp;" 07.30-13.00 14.00-22.30",б!AA31&amp;" 07.30-13.00 14.00-23.00",б!AA31&amp;" 07.30-13.00 14.00-23.30",б!AA31&amp;" 07.30-13.00 14.00-00.00",б!AA31&amp;" 08.00-13.00",б!AA31&amp;" 08.00-13.30",б!AA31&amp;" 08.00-14.00",б!AA31&amp;" 08.00-13.00 14.00-14.30",б!AA31&amp;" 08.00-13.00 14.00-15.00",б!AA31&amp;" 08.00-13.00 14.00-15.30",б!AA31&amp;" 08.00-13.00 14.00-16.00",б!AA31&amp;" 08.00-13.00 14.00-16.30",б!AA31&amp;" 08.00-13.00 14.00-17.00",б!AA31&amp;" 08.00-13.00 14.00-17.30",б!AA31&amp;" 08.00-13.00 14.00-18.00",б!AA31&amp;" 08.00-13.00 14.00-18.30",б!AA31&amp;" 08.00-13.00 14.00-19.00",б!AA31&amp;" 08.00-13.00 14.00-19.30",б!AA31&amp;" 08.00-13.00 14.00-20.00",б!AA31&amp;" 08.00-13.00 14.00-20.30",б!AA31&amp;" 08.00-13.00 14.00-21.00",б!AA31&amp;" 08.00-13.00 14.00-21.30",б!AA31&amp;" 08.00-13.00 14.00-22.00",б!AA31&amp;" 08.00-13.00 14.00-22.30",б!AA31&amp;" 08.00-13.00 14.00-23.00",б!AA31&amp;" 08.00-13.00 14.00-23.30",б!AA31&amp;" 08.00-13.00 14.00-00.00",б!AA31&amp;" 09.00-13.00",б!AA31&amp;" 09.00-13.30",б!AA31&amp;" 09.00-14.00",б!AA31&amp;" 09.00-13.00 14.00-14.30",б!AA31&amp;" 09.00-13.00 14.00-15.00",б!AA31&amp;" 09.00-13.00 14.00-15.30",б!AA31&amp;" 09.00-13.00 14.00-16.00",б!AA31&amp;" 09.00-13.00 14.00-16.30",б!AA31&amp;" 09.00-13.00 14.00-17.00",б!AA31&amp;" 09.00-13.00 14.00-17.30",б!AA31&amp;" 09.00-13.00 14.00-18.00",б!AA31&amp;" 09.00-13.00 14.00-18.30",б!AA31&amp;" 09.00-13.00 14.00-19.00",б!AA31&amp;" 09.00-13.00 14.00-19.30",б!AA31&amp;" 09.00-13.00 14.00-20.00",б!AA31&amp;" 09.00-13.00 14.00-20.30",б!AA31&amp;" 09.00-13.00 14.00-21.00",б!AA31&amp;" 09.00-13.00 14.00-21.30",б!AA31&amp;" 09.00-13.00 14.00-22.00",б!AA31&amp;" 09.00-13.00 14.00-22.30",б!AA31&amp;" 09.00-13.00 14.00-23.00",б!AA31&amp;" 09.00-13.00 14.00-23.30",б!AA31&amp;" 09.00-13.00 14.00-00.00",б!AA31&amp;" 07.00-13.00",б!AA31&amp;" 07.00-13.30",б!AA31&amp;" 07.00-14.00",б!AA31&amp;" 07.00-13.00 14.00-14.30",б!AA31&amp;" 07.00-13.00 14.00-15.00",б!AA31&amp;" 07.00-13.00 14.00-15.30",б!AA31&amp;" 07.00-13.00 14.00-16.00",б!AA31&amp;" 07.00-13.00 14.00-16.30",б!AA31&amp;" 07.00-13.00 14.00-17.00",б!AA31&amp;" 07.00-13.00 14.00-17.30",б!AA31&amp;" 07.00-13.00 14.00-18.00",б!AA31&amp;" 07.00-13.00 14.00-18.30",б!AA31&amp;" 07.00-13.00 14.00-19.00",б!AA31&amp;" 07.00-13.00 14.00-19.30",б!AA31&amp;" 07.00-13.00 14.00-20.00",б!AA31&amp;" 07.00-13.00 14.00-20.30",б!AA31&amp;" 07.00-13.00 14.00-21.00",б!AA31&amp;" 07.00-13.00 14.00-21.30",б!AA31&amp;" 07.00-13.00 14.00-22.00",б!AA31&amp;" 07.00-13.00 14.00-22.30",б!AA31&amp;" 07.00-13.00 14.00-23.00",б!AA31&amp;" 07.00-13.00 14.00-23.30",б!AA31&amp;" 07.00-13.00 14.00-00.00",б!AA31&amp;" 08.30-13.00",б!AA31&amp;" 08.30-13.30",б!AA31&amp;" 08.30-14.00",б!AA31&amp;" 08.30-13.00 14.00-14.30",б!AA31&amp;" 08.30-13.00 14.00-15.00",б!AA31&amp;" 08.30-13.00 14.00-15.30",б!AA31&amp;" 08.30-13.00 14.00-16.00",б!AA31&amp;" 08.30-13.00 14.00-16.30",б!AA31&amp;" 08.30-13.00 14.00-17.00",б!AA31&amp;" 08.30-13.00 14.00-17.30",б!AA31&amp;" 08.30-13.00 14.00-18.00",б!AA31&amp;" 08.30-13.00 14.00-18.30",б!AA31&amp;" 08.30-13.00 14.00-19.00",б!AA31&amp;" 08.30-13.00 14.00-19.30",б!AA31&amp;" 08.30-13.00 14.00-20.00",б!AA31&amp;" 08.30-13.00 14.00-20.30",б!AA31&amp;" 08.30-13.00 14.00-21.00",б!AA31&amp;" 08.30-13.00 14.00-21.30",б!AA31&amp;" 08.30-13.00 14.00-22.00",б!AA31&amp;" 08.30-13.00 14.00-22.30",б!AA31&amp;" 08.30-13.00 14.00-23.00",б!AA31&amp;" 08.30-13.00 14.00-23.30",б!AA31&amp;" 08.30-13.00 14.00-00.00",б!AA31&amp;" 10.00-13.00",б!AA31&amp;" 10.00-13.30",б!AA31&amp;" 10.00-14.00",б!AA31&amp;" 10.00-13.00 14.00-14.30",б!AA31&amp;" 10.00-13.00 14.00-15.00",б!AA31&amp;" 10.00-13.00 14.00-15.30",б!AA31&amp;" 10.00-13.00 14.00-16.00",б!AA31&amp;" 10.00-13.00 14.00-16.30",б!AA31&amp;" 10.00-13.00 14.00-17.00",б!AA31&amp;" 10.00-13.00 14.00-17.30",б!AA31&amp;" 10.00-13.00 14.00-18.00",б!AA31&amp;" 10.00-13.00 14.00-18.30",б!AA31&amp;" 10.00-13.00 14.00-19.00",б!AA31&amp;" 10.00-13.00 14.00-19.30",б!AA31&amp;" 10.00-13.00 14.00-20.00",б!AA31&amp;" 10.00-13.00 14.00-20.30",б!AA31&amp;" 10.00-13.00 14.00-21.00",б!AA31&amp;" 10.00-13.00 14.00-21.30",б!AA31&amp;" 10.00-13.00 14.00-22.00",б!AA31&amp;" 10.00-13.00 14.00-22.30",б!AA31&amp;" 10.00-13.00 14.00-23.00",б!AA31&amp;" 10.00-13.00 14.00-23.30",б!AA31&amp;" 10.00-13.00 14.00-00.00",б!AA31&amp;" ",б!AA31&amp;" ",б!AA31&amp;" ",б!AA31&amp;" ",б!AA31&amp;" ",),б!AA33))</f>
        <v>08.00-13.00 14.00-17.00</v>
      </c>
      <c r="AC31" s="27" t="str">
        <f>IF(AC34="","",IF(OR(AB34="7 0,5",AB34="7 1",AB34="7 1,5",AB34="7 2",AB34="7 2,5",AB34="7 3",AB34="7 3,5",AB34="7 4",AB34="7 4,5",AB34="7 5",AB34="7 5,5",AB34="7 6",AB34="7 6,5",AB34="7 7",AB34="7а 0,5",AB34="7а 1",AB34="7а 1,5",AB34="7а 2",AB34="7а 2,5",AB34="7а 3",AB34="7а 3,5",AB34="7а 4",AB34="7а 4,5",AB34="7а 5",AB34="7а 5,5",AB34="7а 6",AB34="7а 6,5",AB34="7а 7",AB34="8 0,5",AB34="8 1",AB34="8 1,5",AB34="8 2",AB34="8 2,5",AB34="8 3",AB34="8 3,5",AB34="8 4",AB34="8 4,5",AB34="8 5",AB34="8 5,5",AB34="8 6",AB34="8 6,5",AB34="8 7",AB34="8а 0,5",AB34="8а 1",AB34="8а 1,5",AB34="8а 2",AB34="8а 2,5",AB34="8а 3",AB34="8а 3,5",AB34="8а 4",AB34="8а 4,5",AB34="8а 5",AB34="8а 5,5",AB34="8а 6",AB34="8а 6,5",AB34="8а 7",AB34="9 0,5",AB34="9 1",AB34="9 1,5",AB34="9 2",AB34="9 2,5",AB34="9 3",AB34="9 3,5",AB34="9 4",AB34="9 4,5",AB34="9 5",AB34="9 5,5",AB34="9 6",AB34="9 6,5",AB34="9 7",AB34="10 0,5",AB34="10 1",AB34="10 1,5",AB34="10 2",AB34="10 2,5",AB34="10 3",AB34="10 3,5",AB34="10 4",AB34="10 4,5",AB34="10 5",AB34="10 5,5",AB34="10 6",AB34="10 6,5",AB34="10 7"),CHOOSE(MATCH(AC34,{"7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00";"в";"о";"б";"к";"уо"},),б!AB31&amp;" 07.30-13.00",б!AB31&amp;" 07.30-13.30",б!AB31&amp;" 07.30-14.00",б!AB31&amp;" 07.30-13.00 14.00-14.30",б!AB31&amp;" 07.30-13.00 14.00-15.00",б!AB31&amp;" 07.30-13.00 14.00-15.30",б!AB31&amp;" 07.30-13.00 14.00-16.00",б!AB31&amp;" 07.30-13.00 14.00-16.30",б!AB31&amp;" 07.30-13.00 14.00-17.00",б!AB31&amp;" 07.30-13.00 14.00-17.30",б!AB31&amp;" 07.30-13.00 14.00-18.00",б!AB31&amp;" 07.30-13.00 14.00-18.30",б!AB31&amp;" 07.30-13.00 14.00-19.00",б!AB31&amp;" 07.30-13.00 14.00-19.30",б!AB31&amp;б!AB31&amp;"  07.30-13.00 14.00-20.00",б!AB31&amp;" 07.30-13.00 14.00-20.30",б!AB31&amp;" 07.30-13.00 14.00-21.00",б!AB31&amp;" 07.30-13.00 14.00-21.30",б!AB31&amp;" 07.30-13.00 14.00-22.00",б!AB31&amp;" 07.30-13.00 14.00-22.30",б!AB31&amp;" 07.30-13.00 14.00-23.00",б!AB31&amp;" 07.30-13.00 14.00-23.30",б!AB31&amp;" 07.30-13.00 14.00-00.00",б!AB31&amp;" 08.00-13.00",б!AB31&amp;" 08.00-13.30",б!AB31&amp;" 08.00-14.00",б!AB31&amp;" 08.00-13.00 14.00-14.30",б!AB31&amp;" 08.00-13.00 14.00-15.00",б!AB31&amp;" 08.00-13.00 14.00-15.30",б!AB31&amp;" 08.00-13.00 14.00-16.00",б!AB31&amp;" 08.00-13.00 14.00-16.30",б!AB31&amp;" 08.00-13.00 14.00-17.00",б!AB31&amp;" 08.00-13.00 14.00-17.30",б!AB31&amp;" 08.00-13.00 14.00-18.00",б!AB31&amp;" 08.00-13.00 14.00-18.30",б!AB31&amp;" 08.00-13.00 14.00-19.00",б!AB31&amp;" 08.00-13.00 14.00-19.30",б!AB31&amp;" 08.00-13.00 14.00-20.00",б!AB31&amp;" 08.00-13.00 14.00-20.30",б!AB31&amp;" 08.00-13.00 14.00-21.00",б!AB31&amp;" 08.00-13.00 14.00-21.30",б!AB31&amp;" 08.00-13.00 14.00-22.00",б!AB31&amp;" 08.00-13.00 14.00-22.30",б!AB31&amp;" 08.00-13.00 14.00-23.00",б!AB31&amp;" 08.00-13.00 14.00-23.30",б!AB31&amp;" 08.00-13.00 14.00-00.00",б!AB31&amp;" 09.00-13.00",б!AB31&amp;" 09.00-13.30",б!AB31&amp;" 09.00-14.00",б!AB31&amp;" 09.00-13.00 14.00-14.30",б!AB31&amp;" 09.00-13.00 14.00-15.00",б!AB31&amp;" 09.00-13.00 14.00-15.30",б!AB31&amp;" 09.00-13.00 14.00-16.00",б!AB31&amp;" 09.00-13.00 14.00-16.30",б!AB31&amp;" 09.00-13.00 14.00-17.00",б!AB31&amp;" 09.00-13.00 14.00-17.30",б!AB31&amp;" 09.00-13.00 14.00-18.00",б!AB31&amp;" 09.00-13.00 14.00-18.30",б!AB31&amp;" 09.00-13.00 14.00-19.00",б!AB31&amp;" 09.00-13.00 14.00-19.30",б!AB31&amp;" 09.00-13.00 14.00-20.00",б!AB31&amp;" 09.00-13.00 14.00-20.30",б!AB31&amp;" 09.00-13.00 14.00-21.00",б!AB31&amp;" 09.00-13.00 14.00-21.30",б!AB31&amp;" 09.00-13.00 14.00-22.00",б!AB31&amp;" 09.00-13.00 14.00-22.30",б!AB31&amp;" 09.00-13.00 14.00-23.00",б!AB31&amp;" 09.00-13.00 14.00-23.30",б!AB31&amp;" 09.00-13.00 14.00-00.00",б!AB31&amp;" 07.00-13.00",б!AB31&amp;" 07.00-13.30",б!AB31&amp;" 07.00-14.00",б!AB31&amp;" 07.00-13.00 14.00-14.30",б!AB31&amp;" 07.00-13.00 14.00-15.00",б!AB31&amp;" 07.00-13.00 14.00-15.30",б!AB31&amp;" 07.00-13.00 14.00-16.00",б!AB31&amp;" 07.00-13.00 14.00-16.30",б!AB31&amp;" 07.00-13.00 14.00-17.00",б!AB31&amp;" 07.00-13.00 14.00-17.30",б!AB31&amp;" 07.00-13.00 14.00-18.00",б!AB31&amp;" 07.00-13.00 14.00-18.30",б!AB31&amp;" 07.00-13.00 14.00-19.00",б!AB31&amp;" 07.00-13.00 14.00-19.30",б!AB31&amp;" 07.00-13.00 14.00-20.00",б!AB31&amp;" 07.00-13.00 14.00-20.30",б!AB31&amp;" 07.00-13.00 14.00-21.00",б!AB31&amp;" 07.00-13.00 14.00-21.30",б!AB31&amp;" 07.00-13.00 14.00-22.00",б!AB31&amp;" 07.00-13.00 14.00-22.30",б!AB31&amp;" 07.00-13.00 14.00-23.00",б!AB31&amp;" 07.00-13.00 14.00-23.30",б!AB31&amp;" 07.00-13.00 14.00-00.00",б!AB31&amp;" 08.30-13.00",б!AB31&amp;" 08.30-13.30",б!AB31&amp;" 08.30-14.00",б!AB31&amp;" 08.30-13.00 14.00-14.30",б!AB31&amp;" 08.30-13.00 14.00-15.00",б!AB31&amp;" 08.30-13.00 14.00-15.30",б!AB31&amp;" 08.30-13.00 14.00-16.00",б!AB31&amp;" 08.30-13.00 14.00-16.30",б!AB31&amp;" 08.30-13.00 14.00-17.00",б!AB31&amp;" 08.30-13.00 14.00-17.30",б!AB31&amp;" 08.30-13.00 14.00-18.00",б!AB31&amp;" 08.30-13.00 14.00-18.30",б!AB31&amp;" 08.30-13.00 14.00-19.00",б!AB31&amp;" 08.30-13.00 14.00-19.30",б!AB31&amp;" 08.30-13.00 14.00-20.00",б!AB31&amp;" 08.30-13.00 14.00-20.30",б!AB31&amp;" 08.30-13.00 14.00-21.00",б!AB31&amp;" 08.30-13.00 14.00-21.30",б!AB31&amp;" 08.30-13.00 14.00-22.00",б!AB31&amp;" 08.30-13.00 14.00-22.30",б!AB31&amp;" 08.30-13.00 14.00-23.00",б!AB31&amp;" 08.30-13.00 14.00-23.30",б!AB31&amp;" 08.30-13.00 14.00-00.00",б!AB31&amp;" 10.00-13.00",б!AB31&amp;" 10.00-13.30",б!AB31&amp;" 10.00-14.00",б!AB31&amp;" 10.00-13.00 14.00-14.30",б!AB31&amp;" 10.00-13.00 14.00-15.00",б!AB31&amp;" 10.00-13.00 14.00-15.30",б!AB31&amp;" 10.00-13.00 14.00-16.00",б!AB31&amp;" 10.00-13.00 14.00-16.30",б!AB31&amp;" 10.00-13.00 14.00-17.00",б!AB31&amp;" 10.00-13.00 14.00-17.30",б!AB31&amp;" 10.00-13.00 14.00-18.00",б!AB31&amp;" 10.00-13.00 14.00-18.30",б!AB31&amp;" 10.00-13.00 14.00-19.00",б!AB31&amp;" 10.00-13.00 14.00-19.30",б!AB31&amp;" 10.00-13.00 14.00-20.00",б!AB31&amp;" 10.00-13.00 14.00-20.30",б!AB31&amp;" 10.00-13.00 14.00-21.00",б!AB31&amp;" 10.00-13.00 14.00-21.30",б!AB31&amp;" 10.00-13.00 14.00-22.00",б!AB31&amp;" 10.00-13.00 14.00-22.30",б!AB31&amp;" 10.00-13.00 14.00-23.00",б!AB31&amp;" 10.00-13.00 14.00-23.30",б!AB31&amp;" 10.00-13.00 14.00-00.00",б!AB31&amp;" ",б!AB31&amp;" ",б!AB31&amp;" ",б!AB31&amp;" ",б!AB31&amp;" ",),б!AB33))</f>
        <v>08.00-13.00 14.00-17.00</v>
      </c>
      <c r="AD31" s="27" t="str">
        <f>IF(AD34="","",IF(OR(AC34="7 0,5",AC34="7 1",AC34="7 1,5",AC34="7 2",AC34="7 2,5",AC34="7 3",AC34="7 3,5",AC34="7 4",AC34="7 4,5",AC34="7 5",AC34="7 5,5",AC34="7 6",AC34="7 6,5",AC34="7 7",AC34="7а 0,5",AC34="7а 1",AC34="7а 1,5",AC34="7а 2",AC34="7а 2,5",AC34="7а 3",AC34="7а 3,5",AC34="7а 4",AC34="7а 4,5",AC34="7а 5",AC34="7а 5,5",AC34="7а 6",AC34="7а 6,5",AC34="7а 7",AC34="8 0,5",AC34="8 1",AC34="8 1,5",AC34="8 2",AC34="8 2,5",AC34="8 3",AC34="8 3,5",AC34="8 4",AC34="8 4,5",AC34="8 5",AC34="8 5,5",AC34="8 6",AC34="8 6,5",AC34="8 7",AC34="8а 0,5",AC34="8а 1",AC34="8а 1,5",AC34="8а 2",AC34="8а 2,5",AC34="8а 3",AC34="8а 3,5",AC34="8а 4",AC34="8а 4,5",AC34="8а 5",AC34="8а 5,5",AC34="8а 6",AC34="8а 6,5",AC34="8а 7",AC34="9 0,5",AC34="9 1",AC34="9 1,5",AC34="9 2",AC34="9 2,5",AC34="9 3",AC34="9 3,5",AC34="9 4",AC34="9 4,5",AC34="9 5",AC34="9 5,5",AC34="9 6",AC34="9 6,5",AC34="9 7",AC34="10 0,5",AC34="10 1",AC34="10 1,5",AC34="10 2",AC34="10 2,5",AC34="10 3",AC34="10 3,5",AC34="10 4",AC34="10 4,5",AC34="10 5",AC34="10 5,5",AC34="10 6",AC34="10 6,5",AC34="10 7"),CHOOSE(MATCH(AD34,{"7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00","в","о","б","к","уо"},),б!AC31&amp;" 07.30-13.00",б!AC31&amp;" 07.30-13.30",б!AC31&amp;" 07.30-14.00",б!AC31&amp;" 07.30-13.00 14.00-14.30",б!AC31&amp;" 07.30-13.00 14.00-15.00",б!AC31&amp;" 07.30-13.00 14.00-15.30",б!AC31&amp;" 07.30-13.00 14.00-16.00",б!AC31&amp;" 07.30-13.00 14.00-16.30",б!AC31&amp;" 07.30-13.00 14.00-17.00",б!AC31&amp;" 07.30-13.00 14.00-17.30",б!AC31&amp;" 07.30-13.00 14.00-18.00",б!AC31&amp;" 07.30-13.00 14.00-18.30",б!AC31&amp;" 07.30-13.00 14.00-19.00",б!AC31&amp;" 07.30-13.00 14.00-19.30",б!AC31&amp;б!AC31&amp;"  07.30-13.00 14.00-20.00",б!AC31&amp;" 07.30-13.00 14.00-20.30",б!AC31&amp;" 07.30-13.00 14.00-21.00",б!AC31&amp;" 07.30-13.00 14.00-21.30",б!AC31&amp;" 07.30-13.00 14.00-22.00",б!AC31&amp;" 07.30-13.00 14.00-22.30",б!AC31&amp;" 07.30-13.00 14.00-23.00",б!AC31&amp;" 07.30-13.00 14.00-23.30",б!AC31&amp;" 07.30-13.00 14.00-00.00",б!AC31&amp;" 08.00-13.00",б!AC31&amp;" 08.00-13.30",б!AC31&amp;" 08.00-14.00",б!AC31&amp;" 08.00-13.00 14.00-14.30",б!AC31&amp;" 08.00-13.00 14.00-15.00",б!AC31&amp;" 08.00-13.00 14.00-15.30",б!AC31&amp;" 08.00-13.00 14.00-16.00",б!AC31&amp;" 08.00-13.00 14.00-16.30",б!AC31&amp;" 08.00-13.00 14.00-17.00",б!AC31&amp;" 08.00-13.00 14.00-17.30",б!AC31&amp;" 08.00-13.00 14.00-18.00",б!AC31&amp;" 08.00-13.00 14.00-18.30",б!AC31&amp;" 08.00-13.00 14.00-19.00",б!AC31&amp;" 08.00-13.00 14.00-19.30",б!AC31&amp;" 08.00-13.00 14.00-20.00",б!AC31&amp;" 08.00-13.00 14.00-20.30",б!AC31&amp;" 08.00-13.00 14.00-21.00",б!AC31&amp;" 08.00-13.00 14.00-21.30",б!AC31&amp;" 08.00-13.00 14.00-22.00",б!AC31&amp;" 08.00-13.00 14.00-22.30",б!AC31&amp;" 08.00-13.00 14.00-23.00",б!AC31&amp;" 08.00-13.00 14.00-23.30",б!AC31&amp;" 08.00-13.00 14.00-00.00",б!AC31&amp;" 09.00-13.00",б!AC31&amp;" 09.00-13.30",б!AC31&amp;" 09.00-14.00",б!AC31&amp;" 09.00-13.00 14.00-14.30",б!AC31&amp;" 09.00-13.00 14.00-15.00",б!AC31&amp;" 09.00-13.00 14.00-15.30",б!AC31&amp;" 09.00-13.00 14.00-16.00",б!AC31&amp;" 09.00-13.00 14.00-16.30",б!AC31&amp;" 09.00-13.00 14.00-17.00",б!AC31&amp;" 09.00-13.00 14.00-17.30",б!AC31&amp;" 09.00-13.00 14.00-18.00",б!AC31&amp;" 09.00-13.00 14.00-18.30",б!AC31&amp;" 09.00-13.00 14.00-19.00",б!AC31&amp;" 09.00-13.00 14.00-19.30",б!AC31&amp;" 09.00-13.00 14.00-20.00",б!AC31&amp;" 09.00-13.00 14.00-20.30",б!AC31&amp;" 09.00-13.00 14.00-21.00",б!AC31&amp;" 09.00-13.00 14.00-21.30",б!AC31&amp;" 09.00-13.00 14.00-22.00",б!AC31&amp;" 09.00-13.00 14.00-22.30",б!AC31&amp;" 09.00-13.00 14.00-23.00",б!AC31&amp;" 09.00-13.00 14.00-23.30",б!AC31&amp;" 09.00-13.00 14.00-00.00",б!AC31&amp;" 07.00-13.00",б!AC31&amp;" 07.00-13.30",б!AC31&amp;" 07.00-14.00",б!AC31&amp;" 07.00-13.00 14.00-14.30",б!AC31&amp;" 07.00-13.00 14.00-15.00",б!AC31&amp;" 07.00-13.00 14.00-15.30",б!AC31&amp;" 07.00-13.00 14.00-16.00",б!AC31&amp;" 07.00-13.00 14.00-16.30",б!AC31&amp;" 07.00-13.00 14.00-17.00",б!AC31&amp;" 07.00-13.00 14.00-17.30",б!AC31&amp;" 07.00-13.00 14.00-18.00",б!AC31&amp;" 07.00-13.00 14.00-18.30",б!AC31&amp;" 07.00-13.00 14.00-19.00",б!AC31&amp;" 07.00-13.00 14.00-19.30",б!AC31&amp;" 07.00-13.00 14.00-20.00",б!AC31&amp;" 07.00-13.00 14.00-20.30",б!AC31&amp;" 07.00-13.00 14.00-21.00",б!AC31&amp;" 07.00-13.00 14.00-21.30",б!AC31&amp;" 07.00-13.00 14.00-22.00",б!AC31&amp;" 07.00-13.00 14.00-22.30",б!AC31&amp;" 07.00-13.00 14.00-23.00",б!AC31&amp;" 07.00-13.00 14.00-23.30",б!AC31&amp;" 07.00-13.00 14.00-00.00",б!AC31&amp;" 08.30-13.00",б!AC31&amp;" 08.30-13.30",б!AC31&amp;" 08.30-14.00",б!AC31&amp;" 08.30-13.00 14.00-14.30",б!AC31&amp;" 08.30-13.00 14.00-15.00",б!AC31&amp;" 08.30-13.00 14.00-15.30",б!AC31&amp;" 08.30-13.00 14.00-16.00",б!AC31&amp;" 08.30-13.00 14.00-16.30",б!AC31&amp;" 08.30-13.00 14.00-17.00",б!AC31&amp;" 08.30-13.00 14.00-17.30",б!AC31&amp;" 08.30-13.00 14.00-18.00",б!AC31&amp;" 08.30-13.00 14.00-18.30",б!AC31&amp;" 08.30-13.00 14.00-19.00",б!AC31&amp;" 08.30-13.00 14.00-19.30",б!AC31&amp;" 08.30-13.00 14.00-20.00",б!AC31&amp;" 08.30-13.00 14.00-20.30",б!AC31&amp;" 08.30-13.00 14.00-21.00",б!AC31&amp;" 08.30-13.00 14.00-21.30",б!AC31&amp;" 08.30-13.00 14.00-22.00",б!AC31&amp;" 08.30-13.00 14.00-22.30",б!AC31&amp;" 08.30-13.00 14.00-23.00",б!AC31&amp;" 08.30-13.00 14.00-23.30",б!AC31&amp;" 08.30-13.00 14.00-00.00",б!AC31&amp;" 10.00-13.00",б!AC31&amp;" 10.00-13.30",б!AC31&amp;" 10.00-14.00",б!AC31&amp;" 10.00-13.00 14.00-14.30",б!AC31&amp;" 10.00-13.00 14.00-15.00",б!AC31&amp;" 10.00-13.00 14.00-15.30",б!AC31&amp;" 10.00-13.00 14.00-16.00",б!AC31&amp;" 10.00-13.00 14.00-16.30",б!AC31&amp;" 10.00-13.00 14.00-17.00",б!AC31&amp;" 10.00-13.00 14.00-17.30",б!AC31&amp;" 10.00-13.00 14.00-18.00",б!AC31&amp;" 10.00-13.00 14.00-18.30",б!AC31&amp;" 10.00-13.00 14.00-19.00",б!AC31&amp;" 10.00-13.00 14.00-19.30",б!AC31&amp;" 10.00-13.00 14.00-20.00",б!AC31&amp;" 10.00-13.00 14.00-20.30",б!AC31&amp;" 10.00-13.00 14.00-21.00",б!AC31&amp;" 10.00-13.00 14.00-21.30",б!AC31&amp;" 10.00-13.00 14.00-22.00",б!AC31&amp;" 10.00-13.00 14.00-22.30",б!AC31&amp;" 10.00-13.00 14.00-23.00",б!AC31&amp;" 10.00-13.00 14.00-23.30",б!AC31&amp;" 10.00-13.00 14.00-00.00",б!AC31&amp;" ",б!AC31&amp;" ",б!AC31&amp;" ",б!AC31&amp;" ",б!AC31&amp;" ",),б!AC33))</f>
        <v>08.00-13.00 14.00-17.30</v>
      </c>
      <c r="AE31" s="27" t="str">
        <f>IF(AE34="","",IF(OR(AD34="7 0,5",AD34="7 1",AD34="7 1,5",AD34="7 2",AD34="7 2,5",AD34="7 3",AD34="7 3,5",AD34="7 4",AD34="7 4,5",AD34="7 5",AD34="7 5,5",AD34="7 6",AD34="7 6,5",AD34="7 7",AD34="7а 0,5",AD34="7а 1",AD34="7а 1,5",AD34="7а 2",AD34="7а 2,5",AD34="7а 3",AD34="7а 3,5",AD34="7а 4",AD34="7а 4,5",AD34="7а 5",AD34="7а 5,5",AD34="7а 6",AD34="7а 6,5",AD34="7а 7",AD34="8 0,5",AD34="8 1",AD34="8 1,5",AD34="8 2",AD34="8 2,5",AD34="8 3",AD34="8 3,5",AD34="8 4",AD34="8 4,5",AD34="8 5",AD34="8 5,5",AD34="8 6",AD34="8 6,5",AD34="8 7",AD34="8а 0,5",AD34="8а 1",AD34="8а 1,5",AD34="8а 2",AD34="8а 2,5",AD34="8а 3",AD34="8а 3,5",AD34="8а 4",AD34="8а 4,5",AD34="8а 5",AD34="8а 5,5",AD34="8а 6",AD34="8а 6,5",AD34="8а 7",AD34="9 0,5",AD34="9 1",AD34="9 1,5",AD34="9 2",AD34="9 2,5",AD34="9 3",AD34="9 3,5",AD34="9 4",AD34="9 4,5",AD34="9 5",AD34="9 5,5",AD34="9 6",AD34="9 6,5",AD34="9 7",AD34="10 0,5",AD34="10 1",AD34="10 1,5",AD34="10 2",AD34="10 2,5",AD34="10 3",AD34="10 3,5",AD34="10 4",AD34="10 4,5",AD34="10 5",AD34="10 5,5",AD34="10 6",AD34="10 6,5",AD34="10 7"),CHOOSE(MATCH(AE34,{"7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00","в","о","б","к","уо"},),б!AD31&amp;" 07.30-13.00",б!AD31&amp;" 07.30-13.30",б!AD31&amp;" 07.30-14.00",б!AD31&amp;" 07.30-13.00 14.00-14.30",б!AD31&amp;" 07.30-13.00 14.00-15.00",б!AD31&amp;" 07.30-13.00 14.00-15.30",б!AD31&amp;" 07.30-13.00 14.00-16.00",б!AD31&amp;" 07.30-13.00 14.00-16.30",б!AD31&amp;" 07.30-13.00 14.00-17.00",б!AD31&amp;" 07.30-13.00 14.00-17.30",б!AD31&amp;" 07.30-13.00 14.00-18.00",б!AD31&amp;" 07.30-13.00 14.00-18.30",б!AD31&amp;" 07.30-13.00 14.00-19.00",б!AD31&amp;" 07.30-13.00 14.00-19.30",б!AD31&amp;б!AD31&amp;"  07.30-13.00 14.00-20.00",б!AD31&amp;" 07.30-13.00 14.00-20.30",б!AD31&amp;" 07.30-13.00 14.00-21.00",б!AD31&amp;" 07.30-13.00 14.00-21.30",б!AD31&amp;" 07.30-13.00 14.00-22.00",б!AD31&amp;" 07.30-13.00 14.00-22.30",б!AD31&amp;" 07.30-13.00 14.00-23.00",б!AD31&amp;" 07.30-13.00 14.00-23.30",б!AD31&amp;" 07.30-13.00 14.00-00.00",б!AD31&amp;" 08.00-13.00",б!AD31&amp;" 08.00-13.30",б!AD31&amp;" 08.00-14.00",б!AD31&amp;" 08.00-13.00 14.00-14.30",б!AD31&amp;" 08.00-13.00 14.00-15.00",б!AD31&amp;" 08.00-13.00 14.00-15.30",б!AD31&amp;" 08.00-13.00 14.00-16.00",б!AD31&amp;" 08.00-13.00 14.00-16.30",б!AD31&amp;" 08.00-13.00 14.00-17.00",б!AD31&amp;" 08.00-13.00 14.00-17.30",б!AD31&amp;" 08.00-13.00 14.00-18.00",б!AD31&amp;" 08.00-13.00 14.00-18.30",б!AD31&amp;" 08.00-13.00 14.00-19.00",б!AD31&amp;" 08.00-13.00 14.00-19.30",б!AD31&amp;" 08.00-13.00 14.00-20.00",б!AD31&amp;" 08.00-13.00 14.00-20.30",б!AD31&amp;" 08.00-13.00 14.00-21.00",б!AD31&amp;" 08.00-13.00 14.00-21.30",б!AD31&amp;" 08.00-13.00 14.00-22.00",б!AD31&amp;" 08.00-13.00 14.00-22.30",б!AD31&amp;" 08.00-13.00 14.00-23.00",б!AD31&amp;" 08.00-13.00 14.00-23.30",б!AD31&amp;" 08.00-13.00 14.00-00.00",б!AD31&amp;" 09.00-13.00",б!AD31&amp;" 09.00-13.30",б!AD31&amp;" 09.00-14.00",б!AD31&amp;" 09.00-13.00 14.00-14.30",б!AD31&amp;" 09.00-13.00 14.00-15.00",б!AD31&amp;" 09.00-13.00 14.00-15.30",б!AD31&amp;" 09.00-13.00 14.00-16.00",б!AD31&amp;" 09.00-13.00 14.00-16.30",б!AD31&amp;" 09.00-13.00 14.00-17.00",б!AD31&amp;" 09.00-13.00 14.00-17.30",б!AD31&amp;" 09.00-13.00 14.00-18.00",б!AD31&amp;" 09.00-13.00 14.00-18.30",б!AD31&amp;" 09.00-13.00 14.00-19.00",б!AD31&amp;" 09.00-13.00 14.00-19.30",б!AD31&amp;" 09.00-13.00 14.00-20.00",б!AD31&amp;" 09.00-13.00 14.00-20.30",б!AD31&amp;" 09.00-13.00 14.00-21.00",б!AD31&amp;" 09.00-13.00 14.00-21.30",б!AD31&amp;" 09.00-13.00 14.00-22.00",б!AD31&amp;" 09.00-13.00 14.00-22.30",б!AD31&amp;" 09.00-13.00 14.00-23.00",б!AD31&amp;" 09.00-13.00 14.00-23.30",б!AD31&amp;" 09.00-13.00 14.00-00.00",б!AD31&amp;" 07.00-13.00",б!AD31&amp;" 07.00-13.30",б!AD31&amp;" 07.00-14.00",б!AD31&amp;" 07.00-13.00 14.00-14.30",б!AD31&amp;" 07.00-13.00 14.00-15.00",б!AD31&amp;" 07.00-13.00 14.00-15.30",б!AD31&amp;" 07.00-13.00 14.00-16.00",б!AD31&amp;" 07.00-13.00 14.00-16.30",б!AD31&amp;" 07.00-13.00 14.00-17.00",б!AD31&amp;" 07.00-13.00 14.00-17.30",б!AD31&amp;" 07.00-13.00 14.00-18.00",б!AD31&amp;" 07.00-13.00 14.00-18.30",б!AD31&amp;" 07.00-13.00 14.00-19.00",б!AD31&amp;" 07.00-13.00 14.00-19.30",б!AD31&amp;" 07.00-13.00 14.00-20.00",б!AD31&amp;" 07.00-13.00 14.00-20.30",б!AD31&amp;" 07.00-13.00 14.00-21.00",б!AD31&amp;" 07.00-13.00 14.00-21.30",б!AD31&amp;" 07.00-13.00 14.00-22.00",б!AD31&amp;" 07.00-13.00 14.00-22.30",б!AD31&amp;" 07.00-13.00 14.00-23.00",б!AD31&amp;" 07.00-13.00 14.00-23.30",б!AD31&amp;" 07.00-13.00 14.00-00.00",б!AD31&amp;" 08.30-13.00",б!AD31&amp;" 08.30-13.30",б!AD31&amp;" 08.30-14.00",б!AD31&amp;" 08.30-13.00 14.00-14.30",б!AD31&amp;" 08.30-13.00 14.00-15.00",б!AD31&amp;" 08.30-13.00 14.00-15.30",б!AD31&amp;" 08.30-13.00 14.00-16.00",б!AD31&amp;" 08.30-13.00 14.00-16.30",б!AD31&amp;" 08.30-13.00 14.00-17.00",б!AD31&amp;" 08.30-13.00 14.00-17.30",б!AD31&amp;" 08.30-13.00 14.00-18.00",б!AD31&amp;" 08.30-13.00 14.00-18.30",б!AD31&amp;" 08.30-13.00 14.00-19.00",б!AD31&amp;" 08.30-13.00 14.00-19.30",б!AD31&amp;" 08.30-13.00 14.00-20.00",б!AD31&amp;" 08.30-13.00 14.00-20.30",б!AD31&amp;" 08.30-13.00 14.00-21.00",б!AD31&amp;" 08.30-13.00 14.00-21.30",б!AD31&amp;" 08.30-13.00 14.00-22.00",б!AD31&amp;" 08.30-13.00 14.00-22.30",б!AD31&amp;" 08.30-13.00 14.00-23.00",б!AD31&amp;" 08.30-13.00 14.00-23.30",б!AD31&amp;" 08.30-13.00 14.00-00.00",б!AD31&amp;" 10.00-13.00",б!AD31&amp;" 10.00-13.30",б!AD31&amp;" 10.00-14.00",б!AD31&amp;" 10.00-13.00 14.00-14.30",б!AD31&amp;" 10.00-13.00 14.00-15.00",б!AD31&amp;" 10.00-13.00 14.00-15.30",б!AD31&amp;" 10.00-13.00 14.00-16.00",б!AD31&amp;" 10.00-13.00 14.00-16.30",б!AD31&amp;" 10.00-13.00 14.00-17.00",б!AD31&amp;" 10.00-13.00 14.00-17.30",б!AD31&amp;" 10.00-13.00 14.00-18.00",б!AD31&amp;" 10.00-13.00 14.00-18.30",б!AD31&amp;" 10.00-13.00 14.00-19.00",б!AD31&amp;" 10.00-13.00 14.00-19.30",б!AD31&amp;" 10.00-13.00 14.00-20.00",б!AD31&amp;" 10.00-13.00 14.00-20.30",б!AD31&amp;" 10.00-13.00 14.00-21.00",б!AD31&amp;" 10.00-13.00 14.00-21.30",б!AD31&amp;" 10.00-13.00 14.00-22.00",б!AD31&amp;" 10.00-13.00 14.00-22.30",б!AD31&amp;" 10.00-13.00 14.00-23.00",б!AD31&amp;" 10.00-13.00 14.00-23.30",б!AD31&amp;" 10.00-13.00 14.00-00.00",б!AD31&amp;" ",б!AD31&amp;" ",б!AD31&amp;" ",б!AD31&amp;" ",б!AD31&amp;" ",),б!AD33))</f>
        <v>08.00-13.00 14.00-17.30</v>
      </c>
      <c r="AF31" s="27" t="str">
        <f>IF(AF34="","",IF(OR(AE34="7 0,5",AE34="7 1",AE34="7 1,5",AE34="7 2",AE34="7 2,5",AE34="7 3",AE34="7 3,5",AE34="7 4",AE34="7 4,5",AE34="7 5",AE34="7 5,5",AE34="7 6",AE34="7 6,5",AE34="7 7",AE34="7а 0,5",AE34="7а 1",AE34="7а 1,5",AE34="7а 2",AE34="7а 2,5",AE34="7а 3",AE34="7а 3,5",AE34="7а 4",AE34="7а 4,5",AE34="7а 5",AE34="7а 5,5",AE34="7а 6",AE34="7а 6,5",AE34="7а 7",AE34="8 0,5",AE34="8 1",AE34="8 1,5",AE34="8 2",AE34="8 2,5",AE34="8 3",AE34="8 3,5",AE34="8 4",AE34="8 4,5",AE34="8 5",AE34="8 5,5",AE34="8 6",AE34="8 6,5",AE34="8 7",AE34="8а 0,5",AE34="8а 1",AE34="8а 1,5",AE34="8а 2",AE34="8а 2,5",AE34="8а 3",AE34="8а 3,5",AE34="8а 4",AE34="8а 4,5",AE34="8а 5",AE34="8а 5,5",AE34="8а 6",AE34="8а 6,5",AE34="8а 7",AE34="9 0,5",AE34="9 1",AE34="9 1,5",AE34="9 2",AE34="9 2,5",AE34="9 3",AE34="9 3,5",AE34="9 4",AE34="9 4,5",AE34="9 5",AE34="9 5,5",AE34="9 6",AE34="9 6,5",AE34="9 7",AE34="10 0,5",AE34="10 1",AE34="10 1,5",AE34="10 2",AE34="10 2,5",AE34="10 3",AE34="10 3,5",AE34="10 4",AE34="10 4,5",AE34="10 5",AE34="10 5,5",AE34="10 6",AE34="10 6,5",AE34="10 7"),CHOOSE(MATCH(AF34,{"7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00";"в";"о";"б";"к";"уо"},),б!AE31&amp;" 07.30-13.00",б!AE31&amp;" 07.30-13.30",б!AE31&amp;" 07.30-14.00",б!AE31&amp;" 07.30-13.00 14.00-14.30",б!AE31&amp;" 07.30-13.00 14.00-15.00",б!AE31&amp;" 07.30-13.00 14.00-15.30",б!AE31&amp;" 07.30-13.00 14.00-16.00",б!AE31&amp;" 07.30-13.00 14.00-16.30",б!AE31&amp;" 07.30-13.00 14.00-17.00",б!AE31&amp;" 07.30-13.00 14.00-17.30",б!AE31&amp;" 07.30-13.00 14.00-18.00",б!AE31&amp;" 07.30-13.00 14.00-18.30",б!AE31&amp;" 07.30-13.00 14.00-19.00",б!AE31&amp;" 07.30-13.00 14.00-19.30",б!AE31&amp;б!AE31&amp;"  07.30-13.00 14.00-20.00",б!AE31&amp;" 07.30-13.00 14.00-20.30",б!AE31&amp;" 07.30-13.00 14.00-21.00",б!AE31&amp;" 07.30-13.00 14.00-21.30",б!AE31&amp;" 07.30-13.00 14.00-22.00",б!AE31&amp;" 07.30-13.00 14.00-22.30",б!AE31&amp;" 07.30-13.00 14.00-23.00",б!AE31&amp;" 07.30-13.00 14.00-23.30",б!AE31&amp;" 07.30-13.00 14.00-00.00",б!AE31&amp;" 08.00-13.00",б!AE31&amp;" 08.00-13.30",б!AE31&amp;" 08.00-14.00",б!AE31&amp;" 08.00-13.00 14.00-14.30",б!AE31&amp;" 08.00-13.00 14.00-15.00",б!AE31&amp;" 08.00-13.00 14.00-15.30",б!AE31&amp;" 08.00-13.00 14.00-16.00",б!AE31&amp;" 08.00-13.00 14.00-16.30",б!AE31&amp;" 08.00-13.00 14.00-17.00",б!AE31&amp;" 08.00-13.00 14.00-17.30",б!AE31&amp;" 08.00-13.00 14.00-18.00",б!AE31&amp;" 08.00-13.00 14.00-18.30",б!AE31&amp;" 08.00-13.00 14.00-19.00",б!AE31&amp;" 08.00-13.00 14.00-19.30",б!AE31&amp;" 08.00-13.00 14.00-20.00",б!AE31&amp;" 08.00-13.00 14.00-20.30",б!AE31&amp;" 08.00-13.00 14.00-21.00",б!AE31&amp;" 08.00-13.00 14.00-21.30",б!AE31&amp;" 08.00-13.00 14.00-22.00",б!AE31&amp;" 08.00-13.00 14.00-22.30",б!AE31&amp;" 08.00-13.00 14.00-23.00",б!AE31&amp;" 08.00-13.00 14.00-23.30",б!AE31&amp;" 08.00-13.00 14.00-00.00",б!AE31&amp;" 09.00-13.00",б!AE31&amp;" 09.00-13.30",б!AE31&amp;" 09.00-14.00",б!AE31&amp;" 09.00-13.00 14.00-14.30",б!AE31&amp;" 09.00-13.00 14.00-15.00",б!AE31&amp;" 09.00-13.00 14.00-15.30",б!AE31&amp;" 09.00-13.00 14.00-16.00",б!AE31&amp;" 09.00-13.00 14.00-16.30",б!AE31&amp;" 09.00-13.00 14.00-17.00",б!AE31&amp;" 09.00-13.00 14.00-17.30",б!AE31&amp;" 09.00-13.00 14.00-18.00",б!AE31&amp;" 09.00-13.00 14.00-18.30",б!AE31&amp;" 09.00-13.00 14.00-19.00",б!AE31&amp;" 09.00-13.00 14.00-19.30",б!AE31&amp;" 09.00-13.00 14.00-20.00",б!AE31&amp;" 09.00-13.00 14.00-20.30",б!AE31&amp;" 09.00-13.00 14.00-21.00",б!AE31&amp;" 09.00-13.00 14.00-21.30",б!AE31&amp;" 09.00-13.00 14.00-22.00",б!AE31&amp;" 09.00-13.00 14.00-22.30",б!AE31&amp;" 09.00-13.00 14.00-23.00",б!AE31&amp;" 09.00-13.00 14.00-23.30",б!AE31&amp;" 09.00-13.00 14.00-00.00",б!AE31&amp;" 07.00-13.00",б!AE31&amp;" 07.00-13.30",б!AE31&amp;" 07.00-14.00",б!AE31&amp;" 07.00-13.00 14.00-14.30",б!AE31&amp;" 07.00-13.00 14.00-15.00",б!AE31&amp;" 07.00-13.00 14.00-15.30",б!AE31&amp;" 07.00-13.00 14.00-16.00",б!AE31&amp;" 07.00-13.00 14.00-16.30",б!AE31&amp;" 07.00-13.00 14.00-17.00",б!AE31&amp;" 07.00-13.00 14.00-17.30",б!AE31&amp;" 07.00-13.00 14.00-18.00",б!AE31&amp;" 07.00-13.00 14.00-18.30",б!AE31&amp;" 07.00-13.00 14.00-19.00",б!AE31&amp;" 07.00-13.00 14.00-19.30",б!AE31&amp;" 07.00-13.00 14.00-20.00",б!AE31&amp;" 07.00-13.00 14.00-20.30",б!AE31&amp;" 07.00-13.00 14.00-21.00",б!AE31&amp;" 07.00-13.00 14.00-21.30",б!AE31&amp;" 07.00-13.00 14.00-22.00",б!AE31&amp;" 07.00-13.00 14.00-22.30",б!AE31&amp;" 07.00-13.00 14.00-23.00",б!AE31&amp;" 07.00-13.00 14.00-23.30",б!AE31&amp;" 07.00-13.00 14.00-00.00",б!AE31&amp;" 08.30-13.00",б!AE31&amp;" 08.30-13.30",б!AE31&amp;" 08.30-14.00",б!AE31&amp;" 08.30-13.00 14.00-14.30",б!AE31&amp;" 08.30-13.00 14.00-15.00",б!AE31&amp;" 08.30-13.00 14.00-15.30",б!AE31&amp;" 08.30-13.00 14.00-16.00",б!AE31&amp;" 08.30-13.00 14.00-16.30",б!AE31&amp;" 08.30-13.00 14.00-17.00",б!AE31&amp;" 08.30-13.00 14.00-17.30",б!AE31&amp;" 08.30-13.00 14.00-18.00",б!AE31&amp;" 08.30-13.00 14.00-18.30",б!AE31&amp;" 08.30-13.00 14.00-19.00",б!AE31&amp;" 08.30-13.00 14.00-19.30",б!AE31&amp;" 08.30-13.00 14.00-20.00",б!AE31&amp;" 08.30-13.00 14.00-20.30",б!AE31&amp;" 08.30-13.00 14.00-21.00",б!AE31&amp;" 08.30-13.00 14.00-21.30",б!AE31&amp;" 08.30-13.00 14.00-22.00",б!AE31&amp;" 08.30-13.00 14.00-22.30",б!AE31&amp;" 08.30-13.00 14.00-23.00",б!AE31&amp;" 08.30-13.00 14.00-23.30",б!AE31&amp;" 08.30-13.00 14.00-00.00",б!AE31&amp;" 10.00-13.00",б!AE31&amp;" 10.00-13.30",б!AE31&amp;" 10.00-14.00",б!AE31&amp;" 10.00-13.00 14.00-14.30",б!AE31&amp;" 10.00-13.00 14.00-15.00",б!AE31&amp;" 10.00-13.00 14.00-15.30",б!AE31&amp;" 10.00-13.00 14.00-16.00",б!AE31&amp;" 10.00-13.00 14.00-16.30",б!AE31&amp;" 10.00-13.00 14.00-17.00",б!AE31&amp;" 10.00-13.00 14.00-17.30",б!AE31&amp;" 10.00-13.00 14.00-18.00",б!AE31&amp;" 10.00-13.00 14.00-18.30",б!AE31&amp;" 10.00-13.00 14.00-19.00",б!AE31&amp;" 10.00-13.00 14.00-19.30",б!AE31&amp;" 10.00-13.00 14.00-20.00",б!AE31&amp;" 10.00-13.00 14.00-20.30",б!AE31&amp;" 10.00-13.00 14.00-21.00",б!AE31&amp;" 10.00-13.00 14.00-21.30",б!AE31&amp;" 10.00-13.00 14.00-22.00",б!AE31&amp;" 10.00-13.00 14.00-22.30",б!AE31&amp;" 10.00-13.00 14.00-23.00",б!AE31&amp;" 10.00-13.00 14.00-23.30",б!AE31&amp;" 10.00-13.00 14.00-00.00",б!AE31&amp;" ",б!AE31&amp;" ",б!AE31&amp;" ",б!AE31&amp;" ",б!AE31&amp;" ",),б!AE33))</f>
        <v>08.00-13.00 14.00-17.00</v>
      </c>
      <c r="AG31" s="92" t="str">
        <f>IF(AG34="","",IF(OR(AF34="7 0,5",AF34="7 1",AF34="7 1,5",AF34="7 2",AF34="7 2,5",AF34="7 3",AF34="7 3,5",AF34="7 4",AF34="7 4,5",AF34="7 5",AF34="7 5,5",AF34="7 6",AF34="7 6,5",AF34="7 7",AF34="7а 0,5",AF34="7а 1",AF34="7а 1,5",AF34="7а 2",AF34="7а 2,5",AF34="7а 3",AF34="7а 3,5",AF34="7а 4",AF34="7а 4,5",AF34="7а 5",AF34="7а 5,5",AF34="7а 6",AF34="7а 6,5",AF34="7а 7",AF34="8 0,5",AF34="8 1",AF34="8 1,5",AF34="8 2",AF34="8 2,5",AF34="8 3",AF34="8 3,5",AF34="8 4",AF34="8 4,5",AF34="8 5",AF34="8 5,5",AF34="8 6",AF34="8 6,5",AF34="8 7",AF34="8а 0,5",AF34="8а 1",AF34="8а 1,5",AF34="8а 2",AF34="8а 2,5",AF34="8а 3",AF34="8а 3,5",AF34="8а 4",AF34="8а 4,5",AF34="8а 5",AF34="8а 5,5",AF34="8а 6",AF34="8а 6,5",AF34="8а 7",AF34="9 0,5",AF34="9 1",AF34="9 1,5",AF34="9 2",AF34="9 2,5",AF34="9 3",AF34="9 3,5",AF34="9 4",AF34="9 4,5",AF34="9 5",AF34="9 5,5",AF34="9 6",AF34="9 6,5",AF34="9 7",AF34="10 0,5",AF34="10 1",AF34="10 1,5",AF34="10 2",AF34="10 2,5",AF34="10 3",AF34="10 3,5",AF34="10 4",AF34="10 4,5",AF34="10 5",AF34="10 5,5",AF34="10 6",AF34="10 6,5",AF34="10 7"),CHOOSE(MATCH(AG34,{"7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00","в","о","б","к","уо"},),б!AF31&amp;" 07.30-13.00",б!AF31&amp;" 07.30-13.30",б!AF31&amp;" 07.30-14.00",б!AF31&amp;" 07.30-13.00 14.00-14.30",б!AF31&amp;" 07.30-13.00 14.00-15.00",б!AF31&amp;" 07.30-13.00 14.00-15.30",б!AF31&amp;" 07.30-13.00 14.00-16.00",б!AF31&amp;" 07.30-13.00 14.00-16.30",б!AF31&amp;" 07.30-13.00 14.00-17.00",б!AF31&amp;" 07.30-13.00 14.00-17.30",б!AF31&amp;" 07.30-13.00 14.00-18.00",б!AF31&amp;" 07.30-13.00 14.00-18.30",б!AF31&amp;" 07.30-13.00 14.00-19.00",б!AF31&amp;" 07.30-13.00 14.00-19.30",б!AF31&amp;б!AF31&amp;"  07.30-13.00 14.00-20.00",б!AF31&amp;" 07.30-13.00 14.00-20.30",б!AF31&amp;" 07.30-13.00 14.00-21.00",б!AF31&amp;" 07.30-13.00 14.00-21.30",б!AF31&amp;" 07.30-13.00 14.00-22.00",б!AF31&amp;" 07.30-13.00 14.00-22.30",б!AF31&amp;" 07.30-13.00 14.00-23.00",б!AF31&amp;" 07.30-13.00 14.00-23.30",б!AF31&amp;" 07.30-13.00 14.00-00.00",б!AF31&amp;" 08.00-13.00",б!AF31&amp;" 08.00-13.30",б!AF31&amp;" 08.00-14.00",б!AF31&amp;" 08.00-13.00 14.00-14.30",б!AF31&amp;" 08.00-13.00 14.00-15.00",б!AF31&amp;" 08.00-13.00 14.00-15.30",б!AF31&amp;" 08.00-13.00 14.00-16.00",б!AF31&amp;" 08.00-13.00 14.00-16.30",б!AF31&amp;" 08.00-13.00 14.00-17.00",б!AF31&amp;" 08.00-13.00 14.00-17.30",б!AF31&amp;" 08.00-13.00 14.00-18.00",б!AF31&amp;" 08.00-13.00 14.00-18.30",б!AF31&amp;" 08.00-13.00 14.00-19.00",б!AF31&amp;" 08.00-13.00 14.00-19.30",б!AF31&amp;" 08.00-13.00 14.00-20.00",б!AF31&amp;" 08.00-13.00 14.00-20.30",б!AF31&amp;" 08.00-13.00 14.00-21.00",б!AF31&amp;" 08.00-13.00 14.00-21.30",б!AF31&amp;" 08.00-13.00 14.00-22.00",б!AF31&amp;" 08.00-13.00 14.00-22.30",б!AF31&amp;" 08.00-13.00 14.00-23.00",б!AF31&amp;" 08.00-13.00 14.00-23.30",б!AF31&amp;" 08.00-13.00 14.00-00.00",б!AF31&amp;" 09.00-13.00",б!AF31&amp;" 09.00-13.30",б!AF31&amp;" 09.00-14.00",б!AF31&amp;" 09.00-13.00 14.00-14.30",б!AF31&amp;" 09.00-13.00 14.00-15.00",б!AF31&amp;" 09.00-13.00 14.00-15.30",б!AF31&amp;" 09.00-13.00 14.00-16.00",б!AF31&amp;" 09.00-13.00 14.00-16.30",б!AF31&amp;" 09.00-13.00 14.00-17.00",б!AF31&amp;" 09.00-13.00 14.00-17.30",б!AF31&amp;" 09.00-13.00 14.00-18.00",б!AF31&amp;" 09.00-13.00 14.00-18.30",б!AF31&amp;" 09.00-13.00 14.00-19.00",б!AF31&amp;" 09.00-13.00 14.00-19.30",б!AF31&amp;" 09.00-13.00 14.00-20.00",б!AF31&amp;" 09.00-13.00 14.00-20.30",б!AF31&amp;" 09.00-13.00 14.00-21.00",б!AF31&amp;" 09.00-13.00 14.00-21.30",б!AF31&amp;" 09.00-13.00 14.00-22.00",б!AF31&amp;" 09.00-13.00 14.00-22.30",б!AF31&amp;" 09.00-13.00 14.00-23.00",б!AF31&amp;" 09.00-13.00 14.00-23.30",б!AF31&amp;" 09.00-13.00 14.00-00.00",б!AF31&amp;" 07.00-13.00",б!AF31&amp;" 07.00-13.30",б!AF31&amp;" 07.00-14.00",б!AF31&amp;" 07.00-13.00 14.00-14.30",б!AF31&amp;" 07.00-13.00 14.00-15.00",б!AF31&amp;" 07.00-13.00 14.00-15.30",б!AF31&amp;" 07.00-13.00 14.00-16.00",б!AF31&amp;" 07.00-13.00 14.00-16.30",б!AF31&amp;" 07.00-13.00 14.00-17.00",б!AF31&amp;" 07.00-13.00 14.00-17.30",б!AF31&amp;" 07.00-13.00 14.00-18.00",б!AF31&amp;" 07.00-13.00 14.00-18.30",б!AF31&amp;" 07.00-13.00 14.00-19.00",б!AF31&amp;" 07.00-13.00 14.00-19.30",б!AF31&amp;" 07.00-13.00 14.00-20.00",б!AF31&amp;" 07.00-13.00 14.00-20.30",б!AF31&amp;" 07.00-13.00 14.00-21.00",б!AF31&amp;" 07.00-13.00 14.00-21.30",б!AF31&amp;" 07.00-13.00 14.00-22.00",б!AF31&amp;" 07.00-13.00 14.00-22.30",б!AF31&amp;" 07.00-13.00 14.00-23.00",б!AF31&amp;" 07.00-13.00 14.00-23.30",б!AF31&amp;" 07.00-13.00 14.00-00.00",б!AF31&amp;" 08.30-13.00",б!AF31&amp;" 08.30-13.30",б!AF31&amp;" 08.30-14.00",б!AF31&amp;" 08.30-13.00 14.00-14.30",б!AF31&amp;" 08.30-13.00 14.00-15.00",б!AF31&amp;" 08.30-13.00 14.00-15.30",б!AF31&amp;" 08.30-13.00 14.00-16.00",б!AF31&amp;" 08.30-13.00 14.00-16.30",б!AF31&amp;" 08.30-13.00 14.00-17.00",б!AF31&amp;" 08.30-13.00 14.00-17.30",б!AF31&amp;" 08.30-13.00 14.00-18.00",б!AF31&amp;" 08.30-13.00 14.00-18.30",б!AF31&amp;" 08.30-13.00 14.00-19.00",б!AF31&amp;" 08.30-13.00 14.00-19.30",б!AF31&amp;" 08.30-13.00 14.00-20.00",б!AF31&amp;" 08.30-13.00 14.00-20.30",б!AF31&amp;" 08.30-13.00 14.00-21.00",б!AF31&amp;" 08.30-13.00 14.00-21.30",б!AF31&amp;" 08.30-13.00 14.00-22.00",б!AF31&amp;" 08.30-13.00 14.00-22.30",б!AF31&amp;" 08.30-13.00 14.00-23.00",б!AF31&amp;" 08.30-13.00 14.00-23.30",б!AF31&amp;" 08.30-13.00 14.00-00.00",б!AF31&amp;" 10.00-13.00",б!AF31&amp;" 10.00-13.30",б!AF31&amp;" 10.00-14.00",б!AF31&amp;" 10.00-13.00 14.00-14.30",б!AF31&amp;" 10.00-13.00 14.00-15.00",б!AF31&amp;" 10.00-13.00 14.00-15.30",б!AF31&amp;" 10.00-13.00 14.00-16.00",б!AF31&amp;" 10.00-13.00 14.00-16.30",б!AF31&amp;" 10.00-13.00 14.00-17.00",б!AF31&amp;" 10.00-13.00 14.00-17.30",б!AF31&amp;" 10.00-13.00 14.00-18.00",б!AF31&amp;" 10.00-13.00 14.00-18.30",б!AF31&amp;" 10.00-13.00 14.00-19.00",б!AF31&amp;" 10.00-13.00 14.00-19.30",б!AF31&amp;" 10.00-13.00 14.00-20.00",б!AF31&amp;" 10.00-13.00 14.00-20.30",б!AF31&amp;" 10.00-13.00 14.00-21.00",б!AF31&amp;" 10.00-13.00 14.00-21.30",б!AF31&amp;" 10.00-13.00 14.00-22.00",б!AF31&amp;" 10.00-13.00 14.00-22.30",б!AF31&amp;" 10.00-13.00 14.00-23.00",б!AF31&amp;" 10.00-13.00 14.00-23.30",б!AF31&amp;" 10.00-13.00 14.00-00.00",б!AF31&amp;" ",б!AF31&amp;" ",б!AF31&amp;" ",б!AF31&amp;" ",б!AF31&amp;" ",),б!AF33))</f>
        <v/>
      </c>
      <c r="AH31" s="92" t="str">
        <f>IF(AH34="","",IF(OR(AG34="7 0,5",AG34="7 1",AG34="7 1,5",AG34="7 2",AG34="7 2,5",AG34="7 3",AG34="7 3,5",AG34="7 4",AG34="7 4,5",AG34="7 5",AG34="7 5,5",AG34="7 6",AG34="7 6,5",AG34="7 7",AG34="7а 0,5",AG34="7а 1",AG34="7а 1,5",AG34="7а 2",AG34="7а 2,5",AG34="7а 3",AG34="7а 3,5",AG34="7а 4",AG34="7а 4,5",AG34="7а 5",AG34="7а 5,5",AG34="7а 6",AG34="7а 6,5",AG34="7а 7",AG34="8 0,5",AG34="8 1",AG34="8 1,5",AG34="8 2",AG34="8 2,5",AG34="8 3",AG34="8 3,5",AG34="8 4",AG34="8 4,5",AG34="8 5",AG34="8 5,5",AG34="8 6",AG34="8 6,5",AG34="8 7",AG34="8а 0,5",AG34="8а 1",AG34="8а 1,5",AG34="8а 2",AG34="8а 2,5",AG34="8а 3",AG34="8а 3,5",AG34="8а 4",AG34="8а 4,5",AG34="8а 5",AG34="8а 5,5",AG34="8а 6",AG34="8а 6,5",AG34="8а 7",AG34="9 0,5",AG34="9 1",AG34="9 1,5",AG34="9 2",AG34="9 2,5",AG34="9 3",AG34="9 3,5",AG34="9 4",AG34="9 4,5",AG34="9 5",AG34="9 5,5",AG34="9 6",AG34="9 6,5",AG34="9 7",AG34="10 0,5",AG34="10 1",AG34="10 1,5",AG34="10 2",AG34="10 2,5",AG34="10 3",AG34="10 3,5",AG34="10 4",AG34="10 4,5",AG34="10 5",AG34="10 5,5",AG34="10 6",AG34="10 6,5",AG34="10 7"),CHOOSE(MATCH(AH34,{"7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00";"в";"о";"б";"к";"уо"},),б!AG31&amp;" 07.30-13.00",б!AG31&amp;" 07.30-13.30",б!AG31&amp;" 07.30-14.00",б!AG31&amp;" 07.30-13.00 14.00-14.30",б!AG31&amp;" 07.30-13.00 14.00-15.00",б!AG31&amp;" 07.30-13.00 14.00-15.30",б!AG31&amp;" 07.30-13.00 14.00-16.00",б!AG31&amp;" 07.30-13.00 14.00-16.30",б!AG31&amp;" 07.30-13.00 14.00-17.00",б!AG31&amp;" 07.30-13.00 14.00-17.30",б!AG31&amp;" 07.30-13.00 14.00-18.00",б!AG31&amp;" 07.30-13.00 14.00-18.30",б!AG31&amp;" 07.30-13.00 14.00-19.00",б!AG31&amp;" 07.30-13.00 14.00-19.30",б!AG31&amp;б!AG31&amp;"  07.30-13.00 14.00-20.00",б!AG31&amp;" 07.30-13.00 14.00-20.30",б!AG31&amp;" 07.30-13.00 14.00-21.00",б!AG31&amp;" 07.30-13.00 14.00-21.30",б!AG31&amp;" 07.30-13.00 14.00-22.00",б!AG31&amp;" 07.30-13.00 14.00-22.30",б!AG31&amp;" 07.30-13.00 14.00-23.00",б!AG31&amp;" 07.30-13.00 14.00-23.30",б!AG31&amp;" 07.30-13.00 14.00-00.00",б!AG31&amp;" 08.00-13.00",б!AG31&amp;" 08.00-13.30",б!AG31&amp;" 08.00-14.00",б!AG31&amp;" 08.00-13.00 14.00-14.30",б!AG31&amp;" 08.00-13.00 14.00-15.00",б!AG31&amp;" 08.00-13.00 14.00-15.30",б!AG31&amp;" 08.00-13.00 14.00-16.00",б!AG31&amp;" 08.00-13.00 14.00-16.30",б!AG31&amp;" 08.00-13.00 14.00-17.00",б!AG31&amp;" 08.00-13.00 14.00-17.30",б!AG31&amp;" 08.00-13.00 14.00-18.00",б!AG31&amp;" 08.00-13.00 14.00-18.30",б!AG31&amp;" 08.00-13.00 14.00-19.00",б!AG31&amp;" 08.00-13.00 14.00-19.30",б!AG31&amp;" 08.00-13.00 14.00-20.00",б!AG31&amp;" 08.00-13.00 14.00-20.30",б!AG31&amp;" 08.00-13.00 14.00-21.00",б!AG31&amp;" 08.00-13.00 14.00-21.30",б!AG31&amp;" 08.00-13.00 14.00-22.00",б!AG31&amp;" 08.00-13.00 14.00-22.30",б!AG31&amp;" 08.00-13.00 14.00-23.00",б!AG31&amp;" 08.00-13.00 14.00-23.30",б!AG31&amp;" 08.00-13.00 14.00-00.00",б!AG31&amp;" 09.00-13.00",б!AG31&amp;" 09.00-13.30",б!AG31&amp;" 09.00-14.00",б!AG31&amp;" 09.00-13.00 14.00-14.30",б!AG31&amp;" 09.00-13.00 14.00-15.00",б!AG31&amp;" 09.00-13.00 14.00-15.30",б!AG31&amp;" 09.00-13.00 14.00-16.00",б!AG31&amp;" 09.00-13.00 14.00-16.30",б!AG31&amp;" 09.00-13.00 14.00-17.00",б!AG31&amp;" 09.00-13.00 14.00-17.30",б!AG31&amp;" 09.00-13.00 14.00-18.00",б!AG31&amp;" 09.00-13.00 14.00-18.30",б!AG31&amp;" 09.00-13.00 14.00-19.00",б!AG31&amp;" 09.00-13.00 14.00-19.30",б!AG31&amp;" 09.00-13.00 14.00-20.00",б!AG31&amp;" 09.00-13.00 14.00-20.30",б!AG31&amp;" 09.00-13.00 14.00-21.00",б!AG31&amp;" 09.00-13.00 14.00-21.30",б!AG31&amp;" 09.00-13.00 14.00-22.00",б!AG31&amp;" 09.00-13.00 14.00-22.30",б!AG31&amp;" 09.00-13.00 14.00-23.00",б!AG31&amp;" 09.00-13.00 14.00-23.30",б!AG31&amp;" 09.00-13.00 14.00-00.00",б!AG31&amp;" 07.00-13.00",б!AG31&amp;" 07.00-13.30",б!AG31&amp;" 07.00-14.00",б!AG31&amp;" 07.00-13.00 14.00-14.30",б!AG31&amp;" 07.00-13.00 14.00-15.00",б!AG31&amp;" 07.00-13.00 14.00-15.30",б!AG31&amp;" 07.00-13.00 14.00-16.00",б!AG31&amp;" 07.00-13.00 14.00-16.30",б!AG31&amp;" 07.00-13.00 14.00-17.00",б!AG31&amp;" 07.00-13.00 14.00-17.30",б!AG31&amp;" 07.00-13.00 14.00-18.00",б!AG31&amp;" 07.00-13.00 14.00-18.30",б!AG31&amp;" 07.00-13.00 14.00-19.00",б!AG31&amp;" 07.00-13.00 14.00-19.30",б!AG31&amp;" 07.00-13.00 14.00-20.00",б!AG31&amp;" 07.00-13.00 14.00-20.30",б!AG31&amp;" 07.00-13.00 14.00-21.00",б!AG31&amp;" 07.00-13.00 14.00-21.30",б!AG31&amp;" 07.00-13.00 14.00-22.00",б!AG31&amp;" 07.00-13.00 14.00-22.30",б!AG31&amp;" 07.00-13.00 14.00-23.00",б!AG31&amp;" 07.00-13.00 14.00-23.30",б!AG31&amp;" 07.00-13.00 14.00-00.00",б!AG31&amp;" 08.30-13.00",б!AG31&amp;" 08.30-13.30",б!AG31&amp;" 08.30-14.00",б!AG31&amp;" 08.30-13.00 14.00-14.30",б!AG31&amp;" 08.30-13.00 14.00-15.00",б!AG31&amp;" 08.30-13.00 14.00-15.30",б!AG31&amp;" 08.30-13.00 14.00-16.00",б!AG31&amp;" 08.30-13.00 14.00-16.30",б!AG31&amp;" 08.30-13.00 14.00-17.00",б!AG31&amp;" 08.30-13.00 14.00-17.30",б!AG31&amp;" 08.30-13.00 14.00-18.00",б!AG31&amp;" 08.30-13.00 14.00-18.30",б!AG31&amp;" 08.30-13.00 14.00-19.00",б!AG31&amp;" 08.30-13.00 14.00-19.30",б!AG31&amp;" 08.30-13.00 14.00-20.00",б!AG31&amp;" 08.30-13.00 14.00-20.30",б!AG31&amp;" 08.30-13.00 14.00-21.00",б!AG31&amp;" 08.30-13.00 14.00-21.30",б!AG31&amp;" 08.30-13.00 14.00-22.00",б!AG31&amp;" 08.30-13.00 14.00-22.30",б!AG31&amp;" 08.30-13.00 14.00-23.00",б!AG31&amp;" 08.30-13.00 14.00-23.30",б!AG31&amp;" 08.30-13.00 14.00-00.00",б!AG31&amp;" 10.00-13.00",б!AG31&amp;" 10.00-13.30",б!AG31&amp;" 10.00-14.00",б!AG31&amp;" 10.00-13.00 14.00-14.30",б!AG31&amp;" 10.00-13.00 14.00-15.00",б!AG31&amp;" 10.00-13.00 14.00-15.30",б!AG31&amp;" 10.00-13.00 14.00-16.00",б!AG31&amp;" 10.00-13.00 14.00-16.30",б!AG31&amp;" 10.00-13.00 14.00-17.00",б!AG31&amp;" 10.00-13.00 14.00-17.30",б!AG31&amp;" 10.00-13.00 14.00-18.00",б!AG31&amp;" 10.00-13.00 14.00-18.30",б!AG31&amp;" 10.00-13.00 14.00-19.00",б!AG31&amp;" 10.00-13.00 14.00-19.30",б!AG31&amp;" 10.00-13.00 14.00-20.00",б!AG31&amp;" 10.00-13.00 14.00-20.30",б!AG31&amp;" 10.00-13.00 14.00-21.00",б!AG31&amp;" 10.00-13.00 14.00-21.30",б!AG31&amp;" 10.00-13.00 14.00-22.00",б!AG31&amp;" 10.00-13.00 14.00-22.30",б!AG31&amp;" 10.00-13.00 14.00-23.00",б!AG31&amp;" 10.00-13.00 14.00-23.30",б!AG31&amp;" 10.00-13.00 14.00-00.00",б!AG31&amp;" ",б!AG31&amp;" ",б!AG31&amp;" ",б!AG31&amp;" ",б!AG31&amp;" ",),б!AG33))</f>
        <v/>
      </c>
      <c r="AI31" s="27" t="str">
        <f>IF(AI34="","",IF(OR(AH34="7 0,5",AH34="7 1",AH34="7 1,5",AH34="7 2",AH34="7 2,5",AH34="7 3",AH34="7 3,5",AH34="7 4",AH34="7 4,5",AH34="7 5",AH34="7 5,5",AH34="7 6",AH34="7 6,5",AH34="7 7",AH34="7а 0,5",AH34="7а 1",AH34="7а 1,5",AH34="7а 2",AH34="7а 2,5",AH34="7а 3",AH34="7а 3,5",AH34="7а 4",AH34="7а 4,5",AH34="7а 5",AH34="7а 5,5",AH34="7а 6",AH34="7а 6,5",AH34="7а 7",AH34="8 0,5",AH34="8 1",AH34="8 1,5",AH34="8 2",AH34="8 2,5",AH34="8 3",AH34="8 3,5",AH34="8 4",AH34="8 4,5",AH34="8 5",AH34="8 5,5",AH34="8 6",AH34="8 6,5",AH34="8 7",AH34="8а 0,5",AH34="8а 1",AH34="8а 1,5",AH34="8а 2",AH34="8а 2,5",AH34="8а 3",AH34="8а 3,5",AH34="8а 4",AH34="8а 4,5",AH34="8а 5",AH34="8а 5,5",AH34="8а 6",AH34="8а 6,5",AH34="8а 7",AH34="9 0,5",AH34="9 1",AH34="9 1,5",AH34="9 2",AH34="9 2,5",AH34="9 3",AH34="9 3,5",AH34="9 4",AH34="9 4,5",AH34="9 5",AH34="9 5,5",AH34="9 6",AH34="9 6,5",AH34="9 7",AH34="10 0,5",AH34="10 1",AH34="10 1,5",AH34="10 2",AH34="10 2,5",AH34="10 3",AH34="10 3,5",AH34="10 4",AH34="10 4,5",AH34="10 5",AH34="10 5,5",AH34="10 6",AH34="10 6,5",AH34="10 7"),CHOOSE(MATCH(AI34,{"7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00","в","о","б","к","уо"},),б!AH31&amp;" 07.30-13.00",б!AH31&amp;" 07.30-13.30",б!AH31&amp;" 07.30-14.00",б!AH31&amp;" 07.30-13.00 14.00-14.30",б!AH31&amp;" 07.30-13.00 14.00-15.00",б!AH31&amp;" 07.30-13.00 14.00-15.30",б!AH31&amp;" 07.30-13.00 14.00-16.00",б!AH31&amp;" 07.30-13.00 14.00-16.30",б!AH31&amp;" 07.30-13.00 14.00-17.00",б!AH31&amp;" 07.30-13.00 14.00-17.30",б!AH31&amp;" 07.30-13.00 14.00-18.00",б!AH31&amp;" 07.30-13.00 14.00-18.30",б!AH31&amp;" 07.30-13.00 14.00-19.00",б!AH31&amp;" 07.30-13.00 14.00-19.30",б!AH31&amp;б!AH31&amp;"  07.30-13.00 14.00-20.00",б!AH31&amp;" 07.30-13.00 14.00-20.30",б!AH31&amp;" 07.30-13.00 14.00-21.00",б!AH31&amp;" 07.30-13.00 14.00-21.30",б!AH31&amp;" 07.30-13.00 14.00-22.00",б!AH31&amp;" 07.30-13.00 14.00-22.30",б!AH31&amp;" 07.30-13.00 14.00-23.00",б!AH31&amp;" 07.30-13.00 14.00-23.30",б!AH31&amp;" 07.30-13.00 14.00-00.00",б!AH31&amp;" 08.00-13.00",б!AH31&amp;" 08.00-13.30",б!AH31&amp;" 08.00-14.00",б!AH31&amp;" 08.00-13.00 14.00-14.30",б!AH31&amp;" 08.00-13.00 14.00-15.00",б!AH31&amp;" 08.00-13.00 14.00-15.30",б!AH31&amp;" 08.00-13.00 14.00-16.00",б!AH31&amp;" 08.00-13.00 14.00-16.30",б!AH31&amp;" 08.00-13.00 14.00-17.00",б!AH31&amp;" 08.00-13.00 14.00-17.30",б!AH31&amp;" 08.00-13.00 14.00-18.00",б!AH31&amp;" 08.00-13.00 14.00-18.30",б!AH31&amp;" 08.00-13.00 14.00-19.00",б!AH31&amp;" 08.00-13.00 14.00-19.30",б!AH31&amp;" 08.00-13.00 14.00-20.00",б!AH31&amp;" 08.00-13.00 14.00-20.30",б!AH31&amp;" 08.00-13.00 14.00-21.00",б!AH31&amp;" 08.00-13.00 14.00-21.30",б!AH31&amp;" 08.00-13.00 14.00-22.00",б!AH31&amp;" 08.00-13.00 14.00-22.30",б!AH31&amp;" 08.00-13.00 14.00-23.00",б!AH31&amp;" 08.00-13.00 14.00-23.30",б!AH31&amp;" 08.00-13.00 14.00-00.00",б!AH31&amp;" 09.00-13.00",б!AH31&amp;" 09.00-13.30",б!AH31&amp;" 09.00-14.00",б!AH31&amp;" 09.00-13.00 14.00-14.30",б!AH31&amp;" 09.00-13.00 14.00-15.00",б!AH31&amp;" 09.00-13.00 14.00-15.30",б!AH31&amp;" 09.00-13.00 14.00-16.00",б!AH31&amp;" 09.00-13.00 14.00-16.30",б!AH31&amp;" 09.00-13.00 14.00-17.00",б!AH31&amp;" 09.00-13.00 14.00-17.30",б!AH31&amp;" 09.00-13.00 14.00-18.00",б!AH31&amp;" 09.00-13.00 14.00-18.30",б!AH31&amp;" 09.00-13.00 14.00-19.00",б!AH31&amp;" 09.00-13.00 14.00-19.30",б!AH31&amp;" 09.00-13.00 14.00-20.00",б!AH31&amp;" 09.00-13.00 14.00-20.30",б!AH31&amp;" 09.00-13.00 14.00-21.00",б!AH31&amp;" 09.00-13.00 14.00-21.30",б!AH31&amp;" 09.00-13.00 14.00-22.00",б!AH31&amp;" 09.00-13.00 14.00-22.30",б!AH31&amp;" 09.00-13.00 14.00-23.00",б!AH31&amp;" 09.00-13.00 14.00-23.30",б!AH31&amp;" 09.00-13.00 14.00-00.00",б!AH31&amp;" 07.00-13.00",б!AH31&amp;" 07.00-13.30",б!AH31&amp;" 07.00-14.00",б!AH31&amp;" 07.00-13.00 14.00-14.30",б!AH31&amp;" 07.00-13.00 14.00-15.00",б!AH31&amp;" 07.00-13.00 14.00-15.30",б!AH31&amp;" 07.00-13.00 14.00-16.00",б!AH31&amp;" 07.00-13.00 14.00-16.30",б!AH31&amp;" 07.00-13.00 14.00-17.00",б!AH31&amp;" 07.00-13.00 14.00-17.30",б!AH31&amp;" 07.00-13.00 14.00-18.00",б!AH31&amp;" 07.00-13.00 14.00-18.30",б!AH31&amp;" 07.00-13.00 14.00-19.00",б!AH31&amp;" 07.00-13.00 14.00-19.30",б!AH31&amp;" 07.00-13.00 14.00-20.00",б!AH31&amp;" 07.00-13.00 14.00-20.30",б!AH31&amp;" 07.00-13.00 14.00-21.00",б!AH31&amp;" 07.00-13.00 14.00-21.30",б!AH31&amp;" 07.00-13.00 14.00-22.00",б!AH31&amp;" 07.00-13.00 14.00-22.30",б!AH31&amp;" 07.00-13.00 14.00-23.00",б!AH31&amp;" 07.00-13.00 14.00-23.30",б!AH31&amp;" 07.00-13.00 14.00-00.00",б!AH31&amp;" 08.30-13.00",б!AH31&amp;" 08.30-13.30",б!AH31&amp;" 08.30-14.00",б!AH31&amp;" 08.30-13.00 14.00-14.30",б!AH31&amp;" 08.30-13.00 14.00-15.00",б!AH31&amp;" 08.30-13.00 14.00-15.30",б!AH31&amp;" 08.30-13.00 14.00-16.00",б!AH31&amp;" 08.30-13.00 14.00-16.30",б!AH31&amp;" 08.30-13.00 14.00-17.00",б!AH31&amp;" 08.30-13.00 14.00-17.30",б!AH31&amp;" 08.30-13.00 14.00-18.00",б!AH31&amp;" 08.30-13.00 14.00-18.30",б!AH31&amp;" 08.30-13.00 14.00-19.00",б!AH31&amp;" 08.30-13.00 14.00-19.30",б!AH31&amp;" 08.30-13.00 14.00-20.00",б!AH31&amp;" 08.30-13.00 14.00-20.30",б!AH31&amp;" 08.30-13.00 14.00-21.00",б!AH31&amp;" 08.30-13.00 14.00-21.30",б!AH31&amp;" 08.30-13.00 14.00-22.00",б!AH31&amp;" 08.30-13.00 14.00-22.30",б!AH31&amp;" 08.30-13.00 14.00-23.00",б!AH31&amp;" 08.30-13.00 14.00-23.30",б!AH31&amp;" 08.30-13.00 14.00-00.00",б!AH31&amp;" 10.00-13.00",б!AH31&amp;" 10.00-13.30",б!AH31&amp;" 10.00-14.00",б!AH31&amp;" 10.00-13.00 14.00-14.30",б!AH31&amp;" 10.00-13.00 14.00-15.00",б!AH31&amp;" 10.00-13.00 14.00-15.30",б!AH31&amp;" 10.00-13.00 14.00-16.00",б!AH31&amp;" 10.00-13.00 14.00-16.30",б!AH31&amp;" 10.00-13.00 14.00-17.00",б!AH31&amp;" 10.00-13.00 14.00-17.30",б!AH31&amp;" 10.00-13.00 14.00-18.00",б!AH31&amp;" 10.00-13.00 14.00-18.30",б!AH31&amp;" 10.00-13.00 14.00-19.00",б!AH31&amp;" 10.00-13.00 14.00-19.30",б!AH31&amp;" 10.00-13.00 14.00-20.00",б!AH31&amp;" 10.00-13.00 14.00-20.30",б!AH31&amp;" 10.00-13.00 14.00-21.00",б!AH31&amp;" 10.00-13.00 14.00-21.30",б!AH31&amp;" 10.00-13.00 14.00-22.00",б!AH31&amp;" 10.00-13.00 14.00-22.30",б!AH31&amp;" 10.00-13.00 14.00-23.00",б!AH31&amp;" 10.00-13.00 14.00-23.30",б!AH31&amp;" 10.00-13.00 14.00-00.00",б!AH31&amp;" ",б!AH31&amp;" ",б!AH31&amp;" ",б!AH31&amp;" ",б!AH31&amp;" ",),б!AH33))</f>
        <v>08.00-13.00 14.00-17.30</v>
      </c>
      <c r="AJ31" s="44">
        <f>SUM(E32:AI32)</f>
        <v>190</v>
      </c>
      <c r="AK31" s="45">
        <f>SUM(E35:AI35)</f>
        <v>168</v>
      </c>
      <c r="AL31" s="46">
        <v>-36.5</v>
      </c>
      <c r="AM31" s="47"/>
      <c r="AN31" s="69">
        <f>(AJ31-AK31+AL31)</f>
        <v>-14.5</v>
      </c>
      <c r="AO31" s="8"/>
      <c r="AP31" s="70"/>
    </row>
    <row r="32" ht="30" customHeight="true" spans="1:42">
      <c r="A32" s="6"/>
      <c r="B32" s="6"/>
      <c r="C32" s="9"/>
      <c r="D32" s="16" t="s">
        <v>30</v>
      </c>
      <c r="E32" s="101" t="s">
        <v>41</v>
      </c>
      <c r="F32" s="101" t="s">
        <v>41</v>
      </c>
      <c r="G32" s="36">
        <f>IF(G34="","",IF(OR(F34="7 0,5",F34="7 1",F34="7 1,5",F34="7 2",F34="7 2,5",F34="7 3",F34="7 3,5",F34="7 4",F34="7 4,5",F34="7 5",F34="7 5,5",F34="7 6",F34="7 6,5",F34="7 7",F34="7а 0,5",F34="7а 1",F34="7а 1,5",F34="7а 2",F34="7а 2,5",F34="7а 3",F34="7а 3,5",F34="7а 4",F34="7а 4,5",F34="7а 5",F34="7а 5,5",F34="7а 6",F34="7а 6,5",F34="7а 7",F34="8 0,5",F34="8 1",F34="8 1,5",F34="8 2",F34="8 2,5",F34="8 3",F34="8 3,5",F34="8 4",F34="8 4,5",F34="8 5",F34="8 5,5",F34="8 6",F34="8 6,5",F34="8 7",F34="8а 0,5",F34="8а 1",F34="8а 1,5",F34="8а 2",F34="8а 2,5",F34="8а 3",F34="8а 3,5",F34="8а 4",F34="8а 4,5",F34="8а 5",F34="8а 5,5",F34="8а 6",F34="8а 6,5",F34="8а 7",F34="9 0,5",F34="9 1",F34="9 1,5",F34="9 2",F34="9 2,5",F34="9 3",F34="9 3,5",F34="9 4",F34="9 4,5",F34="9 5",F34="9 5,5",F34="9 6",F34="9 6,5",F34="9 7",F34="10 0,5",F34="10 1",F34="10 1,5",F34="10 2",F34="10 2,5",F34="10 3",F34="10 3,5",F34="10 4",F34="10 4,5",F34="10 5",F34="10 5,5",F34="10 6",F34="10 6,5",F34="10 7"),CHOOSE(MATCH(G34,{"7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F32,4.5),SUM(б!F32,5),SUM(б!F32,5.5),SUM(б!F32,6),SUM(б!F32,6.5),SUM(б!F32,7),SUM(б!F32,7.5),SUM(б!F32,8),SUM(б!F32,8.5),SUM(б!F32,9),SUM(б!F32,9.5),SUM(б!F32,10),SUM(б!F32,10.5),SUM(б!F32,11),SUM(б!F32,11.5),SUM(б!F32,12),SUM(б!F32,12.5),SUM(б!F32,13),SUM(б!F32,13.5),SUM(б!F32,14),SUM(б!F32,14.5),SUM(б!F32,15),SUM(б!F32,15.5),SUM(б!F32,4),SUM(б!F32,4.5),SUM(б!F32,5),SUM(б!F32,5.5),SUM(б!F32,6),SUM(б!F32,6.5),SUM(б!F32,7),SUM(б!F32,7.5),SUM(б!F32,8),SUM(б!F32,8.5),SUM(б!F32,9),SUM(б!F32,9.5),SUM(б!F32,10),SUM(б!F32,10.5),SUM(б!F32,11),SUM(б!F32,11.5),SUM(б!F32,12),SUM(б!F32,12.5),SUM(б!F32,13),SUM(б!F32,13.5),SUM(б!F32,14),SUM(б!F32,14.5),SUM(б!F32,15),SUM(б!F32,3),SUM(б!F32,3.5),SUM(б!F32,4),SUM(б!F32,4.5),SUM(б!F32,5),SUM(б!F32,5.5),SUM(б!F32,6),SUM(б!F32,6.5),SUM(б!F32,7),SUM(б!F32,7.5),SUM(б!F32,8),SUM(б!F32,8.5),SUM(б!F32,9),SUM(б!F32,9.5),SUM(б!F32,10),SUM(б!F32,10.5),SUM(б!F32,11),SUM(б!F32,11.5),SUM(б!F32,12),SUM(б!F32,12.5),SUM(б!F32,13),SUM(б!F32,13.5),SUM(б!F32,14),SUM(б!F32,14.5),SUM(б!F32,5.5),SUM(б!F32,6),SUM(б!F32,6.5),SUM(б!F32,7),SUM(б!F32,7.5),SUM(б!F32,8),SUM(б!F32,8.5),SUM(б!F32,9),SUM(б!F32,9.5),SUM(б!F32,10),SUM(б!F32,10.5),SUM(б!F32,11),SUM(б!F32,11.5),SUM(б!F32,12),SUM(б!F32,12.5),SUM(б!F32,13),SUM(б!F32,13.5),SUM(б!F32,14),SUM(б!F32,14.5),SUM(б!F32,15),SUM(б!F32,15.5),SUM(б!F32,16),SUM(б!F32,3.5),SUM(б!F32,4),SUM(б!F32,4.5),SUM(б!F32,5),SUM(б!F32,5.5),SUM(б!F32,6),SUM(б!F32,6.5),SUM(б!F32,7),SUM(б!F32,7.5),SUM(б!F32,8),SUM(б!F32,8.5),SUM(б!F32,9),SUM(б!F32,9.5),SUM(б!F32,10),SUM(б!F32,10.5),SUM(б!F32,11),SUM(б!F32,11.5),SUM(б!F32,12),SUM(б!F32,12.5),SUM(б!F32,13),SUM(б!F32,13.5),SUM(б!F32,14),SUM(б!F32,14.5),SUM(б!F32,2),SUM(б!F32,2.5),SUM(б!F32,3),SUM(б!F32,3.5),SUM(б!F32,4),SUM(б!F32,4.5),SUM(б!F32,5),SUM(б!F32,5.5),SUM(б!F32,6),SUM(б!F32,6.5),SUM(б!F32,7),SUM(б!F32,7.5),SUM(б!F32,8),SUM(б!F32,8.5),SUM(б!F32,9),SUM(б!F32,9.5),SUM(б!F32,10),SUM(б!F32,10.5),SUM(б!F32,11),SUM(б!F32,11.5),SUM(б!F32,12),SUM(б!F32,12.5),SUM(б!F32,13),б!F32,б!F32,б!F32,б!F32,б!F32,),CHOOSE(MATCH(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16</v>
      </c>
      <c r="H32" s="36">
        <v>8.5</v>
      </c>
      <c r="I32" s="36">
        <v>13</v>
      </c>
      <c r="J32" s="36">
        <f>IF(J34="","",IF(OR(I34="7 0,5",I34="7 1",I34="7 1,5",I34="7 2",I34="7 2,5",I34="7 3",I34="7 3,5",I34="7 4",I34="7 4,5",I34="7 5",I34="7 5,5",I34="7 6",I34="7 6,5",I34="7 7",I34="7а 0,5",I34="7а 1",I34="7а 1,5",I34="7а 2",I34="7а 2,5",I34="7а 3",I34="7а 3,5",I34="7а 4",I34="7а 4,5",I34="7а 5",I34="7а 5,5",I34="7а 6",I34="7а 6,5",I34="7а 7",I34="8 0,5",I34="8 1",I34="8 1,5",I34="8 2",I34="8 2,5",I34="8 3",I34="8 3,5",I34="8 4",I34="8 4,5",I34="8 5",I34="8 5,5",I34="8 6",I34="8 6,5",I34="8 7",I34="8а 0,5",I34="8а 1",I34="8а 1,5",I34="8а 2",I34="8а 2,5",I34="8а 3",I34="8а 3,5",I34="8а 4",I34="8а 4,5",I34="8а 5",I34="8а 5,5",I34="8а 6",I34="8а 6,5",I34="8а 7",I34="9 0,5",I34="9 1",I34="9 1,5",I34="9 2",I34="9 2,5",I34="9 3",I34="9 3,5",I34="9 4",I34="9 4,5",I34="9 5",I34="9 5,5",I34="9 6",I34="9 6,5",I34="9 7",I34="10 0,5",I34="10 1",I34="10 1,5",I34="10 2",I34="10 2,5",I34="10 3",I34="10 3,5",I34="10 4",I34="10 4,5",I34="10 5",I34="10 5,5",I34="10 6",I34="10 6,5",I34="10 7"),CHOOSE(MATCH(J34,{"7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I32,4.5),SUM(б!I32,5),SUM(б!I32,5.5),SUM(б!I32,6),SUM(б!I32,6.5),SUM(б!I32,7),SUM(б!I32,7.5),SUM(б!I32,8),SUM(б!I32,8.5),SUM(б!I32,9),SUM(б!I32,9.5),SUM(б!I32,10),SUM(б!I32,10.5),SUM(б!I32,11),SUM(б!I32,11.5),SUM(б!I32,12),SUM(б!I32,12.5),SUM(б!I32,13),SUM(б!I32,13.5),SUM(б!I32,14),SUM(б!I32,14.5),SUM(б!I32,15),SUM(б!I32,15.5),SUM(б!I32,4),SUM(б!I32,4.5),SUM(б!I32,5),SUM(б!I32,5.5),SUM(б!I32,6),SUM(б!I32,6.5),SUM(б!I32,7),SUM(б!I32,7.5),SUM(б!I32,8),SUM(б!I32,8.5),SUM(б!I32,9),SUM(б!I32,9.5),SUM(б!I32,10),SUM(б!I32,10.5),SUM(б!I32,11),SUM(б!I32,11.5),SUM(б!I32,12),SUM(б!I32,12.5),SUM(б!I32,13),SUM(б!I32,13.5),SUM(б!I32,14),SUM(б!I32,14.5),SUM(б!I32,15),SUM(б!I32,3),SUM(б!I32,3.5),SUM(б!I32,4),SUM(б!I32,4.5),SUM(б!I32,5),SUM(б!I32,5.5),SUM(б!I32,6),SUM(б!I32,6.5),SUM(б!I32,7),SUM(б!I32,7.5),SUM(б!I32,8),SUM(б!I32,8.5),SUM(б!I32,9),SUM(б!I32,9.5),SUM(б!I32,10),SUM(б!I32,10.5),SUM(б!I32,11),SUM(б!I32,11.5),SUM(б!I32,12),SUM(б!I32,12.5),SUM(б!I32,13),SUM(б!I32,13.5),SUM(б!I32,14),SUM(б!I32,14.5),SUM(б!I32,5.5),SUM(б!I32,6),SUM(б!I32,6.5),SUM(б!I32,7),SUM(б!I32,7.5),SUM(б!I32,8),SUM(б!I32,8.5),SUM(б!I32,9),SUM(б!I32,9.5),SUM(б!I32,10),SUM(б!I32,10.5),SUM(б!I32,11),SUM(б!I32,11.5),SUM(б!I32,12),SUM(б!I32,12.5),SUM(б!I32,13),SUM(б!I32,13.5),SUM(б!I32,14),SUM(б!I32,14.5),SUM(б!I32,15),SUM(б!I32,15.5),SUM(б!I32,16),SUM(б!I32,3.5),SUM(б!I32,4),SUM(б!I32,4.5),SUM(б!I32,5),SUM(б!I32,5.5),SUM(б!I32,6),SUM(б!I32,6.5),SUM(б!I32,7),SUM(б!I32,7.5),SUM(б!I32,8),SUM(б!I32,8.5),SUM(б!I32,9),SUM(б!I32,9.5),SUM(б!I32,10),SUM(б!I32,10.5),SUM(б!I32,11),SUM(б!I32,11.5),SUM(б!I32,12),SUM(б!I32,12.5),SUM(б!I32,13),SUM(б!I32,13.5),SUM(б!I32,14),SUM(б!I32,14.5),SUM(б!I32,2),SUM(б!I32,2.5),SUM(б!I32,3),SUM(б!I32,3.5),SUM(б!I32,4),SUM(б!I32,4.5),SUM(б!I32,5),SUM(б!I32,5.5),SUM(б!I32,6),SUM(б!I32,6.5),SUM(б!I32,7),SUM(б!I32,7.5),SUM(б!I32,8),SUM(б!I32,8.5),SUM(б!I32,9),SUM(б!I32,9.5),SUM(б!I32,10),SUM(б!I32,10.5),SUM(б!I32,11),SUM(б!I32,11.5),SUM(б!I32,12),SUM(б!I32,12.5),SUM(б!I32,13),б!I32,б!I32,б!I32,б!I32,б!I32,),CHOOSE(MATCH(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</v>
      </c>
      <c r="K32" s="36">
        <v>8</v>
      </c>
      <c r="L32" s="101" t="s">
        <v>41</v>
      </c>
      <c r="M32" s="101" t="s">
        <v>41</v>
      </c>
      <c r="N32" s="36">
        <f>IF(N34="","",IF(OR(M34="7 0,5",M34="7 1",M34="7 1,5",M34="7 2",M34="7 2,5",M34="7 3",M34="7 3,5",M34="7 4",M34="7 4,5",M34="7 5",M34="7 5,5",M34="7 6",M34="7 6,5",M34="7 7",M34="7а 0,5",M34="7а 1",M34="7а 1,5",M34="7а 2",M34="7а 2,5",M34="7а 3",M34="7а 3,5",M34="7а 4",M34="7а 4,5",M34="7а 5",M34="7а 5,5",M34="7а 6",M34="7а 6,5",M34="7а 7",M34="8 0,5",M34="8 1",M34="8 1,5",M34="8 2",M34="8 2,5",M34="8 3",M34="8 3,5",M34="8 4",M34="8 4,5",M34="8 5",M34="8 5,5",M34="8 6",M34="8 6,5",M34="8 7",M34="8а 0,5",M34="8а 1",M34="8а 1,5",M34="8а 2",M34="8а 2,5",M34="8а 3",M34="8а 3,5",M34="8а 4",M34="8а 4,5",M34="8а 5",M34="8а 5,5",M34="8а 6",M34="8а 6,5",M34="8а 7",M34="9 0,5",M34="9 1",M34="9 1,5",M34="9 2",M34="9 2,5",M34="9 3",M34="9 3,5",M34="9 4",M34="9 4,5",M34="9 5",M34="9 5,5",M34="9 6",M34="9 6,5",M34="9 7",M34="10 0,5",M34="10 1",M34="10 1,5",M34="10 2",M34="10 2,5",M34="10 3",M34="10 3,5",M34="10 4",M34="10 4,5",M34="10 5",M34="10 5,5",M34="10 6",M34="10 6,5",M34="10 7"),CHOOSE(MATCH(N34,{"7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M32,4.5),SUM(б!M32,5),SUM(б!M32,5.5),SUM(б!M32,6),SUM(б!M32,6.5),SUM(б!M32,7),SUM(б!M32,7.5),SUM(б!M32,8),SUM(б!M32,8.5),SUM(б!M32,9),SUM(б!M32,9.5),SUM(б!M32,10),SUM(б!M32,10.5),SUM(б!M32,11),SUM(б!M32,11.5),SUM(б!M32,12),SUM(б!M32,12.5),SUM(б!M32,13),SUM(б!M32,13.5),SUM(б!M32,14),SUM(б!M32,14.5),SUM(б!M32,15),SUM(б!M32,15.5),SUM(б!M32,4),SUM(б!M32,4.5),SUM(б!M32,5),SUM(б!M32,5.5),SUM(б!M32,6),SUM(б!M32,6.5),SUM(б!M32,7),SUM(б!M32,7.5),SUM(б!M32,8),SUM(б!M32,8.5),SUM(б!M32,9),SUM(б!M32,9.5),SUM(б!M32,10),SUM(б!M32,10.5),SUM(б!M32,11),SUM(б!M32,11.5),SUM(б!M32,12),SUM(б!M32,12.5),SUM(б!M32,13),SUM(б!M32,13.5),SUM(б!M32,14),SUM(б!M32,14.5),SUM(б!M32,15),SUM(б!M32,3),SUM(б!M32,3.5),SUM(б!M32,4),SUM(б!M32,4.5),SUM(б!M32,5),SUM(б!M32,5.5),SUM(б!M32,6),SUM(б!M32,6.5),SUM(б!M32,7),SUM(б!M32,7.5),SUM(б!M32,8),SUM(б!M32,8.5),SUM(б!M32,9),SUM(б!M32,9.5),SUM(б!M32,10),SUM(б!M32,10.5),SUM(б!M32,11),SUM(б!M32,11.5),SUM(б!M32,12),SUM(б!M32,12.5),SUM(б!M32,13),SUM(б!M32,13.5),SUM(б!M32,14),SUM(б!M32,14.5),SUM(б!M32,5.5),SUM(б!M32,6),SUM(б!M32,6.5),SUM(б!M32,7),SUM(б!M32,7.5),SUM(б!M32,8),SUM(б!M32,8.5),SUM(б!M32,9),SUM(б!M32,9.5),SUM(б!M32,10),SUM(б!M32,10.5),SUM(б!M32,11),SUM(б!M32,11.5),SUM(б!M32,12),SUM(б!M32,12.5),SUM(б!M32,13),SUM(б!M32,13.5),SUM(б!M32,14),SUM(б!M32,14.5),SUM(б!M32,15),SUM(б!M32,15.5),SUM(б!M32,16),SUM(б!M32,3.5),SUM(б!M32,4),SUM(б!M32,4.5),SUM(б!M32,5),SUM(б!M32,5.5),SUM(б!M32,6),SUM(б!M32,6.5),SUM(б!M32,7),SUM(б!M32,7.5),SUM(б!M32,8),SUM(б!M32,8.5),SUM(б!M32,9),SUM(б!M32,9.5),SUM(б!M32,10),SUM(б!M32,10.5),SUM(б!M32,11),SUM(б!M32,11.5),SUM(б!M32,12),SUM(б!M32,12.5),SUM(б!M32,13),SUM(б!M32,13.5),SUM(б!M32,14),SUM(б!M32,14.5),SUM(б!M32,2),SUM(б!M32,2.5),SUM(б!M32,3),SUM(б!M32,3.5),SUM(б!M32,4),SUM(б!M32,4.5),SUM(б!M32,5),SUM(б!M32,5.5),SUM(б!M32,6),SUM(б!M32,6.5),SUM(б!M32,7),SUM(б!M32,7.5),SUM(б!M32,8),SUM(б!M32,8.5),SUM(б!M32,9),SUM(б!M32,9.5),SUM(б!M32,10),SUM(б!M32,10.5),SUM(б!M32,11),SUM(б!M32,11.5),SUM(б!M32,12),SUM(б!M32,12.5),SUM(б!M32,13),б!M32,б!M32,б!M32,б!M32,б!M32,),CHOOSE(MATCH(N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</v>
      </c>
      <c r="O32" s="36">
        <v>8.5</v>
      </c>
      <c r="P32" s="36">
        <f>IF(P34="","",IF(OR(O34="7 0,5",O34="7 1",O34="7 1,5",O34="7 2",O34="7 2,5",O34="7 3",O34="7 3,5",O34="7 4",O34="7 4,5",O34="7 5",O34="7 5,5",O34="7 6",O34="7 6,5",O34="7 7",O34="7а 0,5",O34="7а 1",O34="7а 1,5",O34="7а 2",O34="7а 2,5",O34="7а 3",O34="7а 3,5",O34="7а 4",O34="7а 4,5",O34="7а 5",O34="7а 5,5",O34="7а 6",O34="7а 6,5",O34="7а 7",O34="8 0,5",O34="8 1",O34="8 1,5",O34="8 2",O34="8 2,5",O34="8 3",O34="8 3,5",O34="8 4",O34="8 4,5",O34="8 5",O34="8 5,5",O34="8 6",O34="8 6,5",O34="8 7",O34="8а 0,5",O34="8а 1",O34="8а 1,5",O34="8а 2",O34="8а 2,5",O34="8а 3",O34="8а 3,5",O34="8а 4",O34="8а 4,5",O34="8а 5",O34="8а 5,5",O34="8а 6",O34="8а 6,5",O34="8а 7",O34="9 0,5",O34="9 1",O34="9 1,5",O34="9 2",O34="9 2,5",O34="9 3",O34="9 3,5",O34="9 4",O34="9 4,5",O34="9 5",O34="9 5,5",O34="9 6",O34="9 6,5",O34="9 7",O34="10 0,5",O34="10 1",O34="10 1,5",O34="10 2",O34="10 2,5",O34="10 3",O34="10 3,5",O34="10 4",O34="10 4,5",O34="10 5",O34="10 5,5",O34="10 6",O34="10 6,5",O34="10 7"),CHOOSE(MATCH(P34,{"7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O32,4.5),SUM(б!O32,5),SUM(б!O32,5.5),SUM(б!O32,6),SUM(б!O32,6.5),SUM(б!O32,7),SUM(б!O32,7.5),SUM(б!O32,8),SUM(б!O32,8.5),SUM(б!O32,9),SUM(б!O32,9.5),SUM(б!O32,10),SUM(б!O32,10.5),SUM(б!O32,11),SUM(б!O32,11.5),SUM(б!O32,12),SUM(б!O32,12.5),SUM(б!O32,13),SUM(б!O32,13.5),SUM(б!O32,14),SUM(б!O32,14.5),SUM(б!O32,15),SUM(б!O32,15.5),SUM(б!O32,4),SUM(б!O32,4.5),SUM(б!O32,5),SUM(б!O32,5.5),SUM(б!O32,6),SUM(б!O32,6.5),SUM(б!O32,7),SUM(б!O32,7.5),SUM(б!O32,8),SUM(б!O32,8.5),SUM(б!O32,9),SUM(б!O32,9.5),SUM(б!O32,10),SUM(б!O32,10.5),SUM(б!O32,11),SUM(б!O32,11.5),SUM(б!O32,12),SUM(б!O32,12.5),SUM(б!O32,13),SUM(б!O32,13.5),SUM(б!O32,14),SUM(б!O32,14.5),SUM(б!O32,15),SUM(б!O32,3),SUM(б!O32,3.5),SUM(б!O32,4),SUM(б!O32,4.5),SUM(б!O32,5),SUM(б!O32,5.5),SUM(б!O32,6),SUM(б!O32,6.5),SUM(б!O32,7),SUM(б!O32,7.5),SUM(б!O32,8),SUM(б!O32,8.5),SUM(б!O32,9),SUM(б!O32,9.5),SUM(б!O32,10),SUM(б!O32,10.5),SUM(б!O32,11),SUM(б!O32,11.5),SUM(б!O32,12),SUM(б!O32,12.5),SUM(б!O32,13),SUM(б!O32,13.5),SUM(б!O32,14),SUM(б!O32,14.5),SUM(б!O32,5.5),SUM(б!O32,6),SUM(б!O32,6.5),SUM(б!O32,7),SUM(б!O32,7.5),SUM(б!O32,8),SUM(б!O32,8.5),SUM(б!O32,9),SUM(б!O32,9.5),SUM(б!O32,10),SUM(б!O32,10.5),SUM(б!O32,11),SUM(б!O32,11.5),SUM(б!O32,12),SUM(б!O32,12.5),SUM(б!O32,13),SUM(б!O32,13.5),SUM(б!O32,14),SUM(б!O32,14.5),SUM(б!O32,15),SUM(б!O32,15.5),SUM(б!O32,16),SUM(б!O32,3.5),SUM(б!O32,4),SUM(б!O32,4.5),SUM(б!O32,5),SUM(б!O32,5.5),SUM(б!O32,6),SUM(б!O32,6.5),SUM(б!O32,7),SUM(б!O32,7.5),SUM(б!O32,8),SUM(б!O32,8.5),SUM(б!O32,9),SUM(б!O32,9.5),SUM(б!O32,10),SUM(б!O32,10.5),SUM(б!O32,11),SUM(б!O32,11.5),SUM(б!O32,12),SUM(б!O32,12.5),SUM(б!O32,13),SUM(б!O32,13.5),SUM(б!O32,14),SUM(б!O32,14.5),SUM(б!O32,2),SUM(б!O32,2.5),SUM(б!O32,3),SUM(б!O32,3.5),SUM(б!O32,4),SUM(б!O32,4.5),SUM(б!O32,5),SUM(б!O32,5.5),SUM(б!O32,6),SUM(б!O32,6.5),SUM(б!O32,7),SUM(б!O32,7.5),SUM(б!O32,8),SUM(б!O32,8.5),SUM(б!O32,9),SUM(б!O32,9.5),SUM(б!O32,10),SUM(б!O32,10.5),SUM(б!O32,11),SUM(б!O32,11.5),SUM(б!O32,12),SUM(б!O32,12.5),SUM(б!O32,13),б!O32,б!O32,б!O32,б!O32,б!O32,),CHOOSE(MATCH(P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8.5</v>
      </c>
      <c r="Q32" s="36">
        <v>8</v>
      </c>
      <c r="R32" s="36">
        <v>8</v>
      </c>
      <c r="S32" s="101" t="s">
        <v>41</v>
      </c>
      <c r="T32" s="101" t="s">
        <v>41</v>
      </c>
      <c r="U32" s="36">
        <v>8.5</v>
      </c>
      <c r="V32" s="36">
        <v>8</v>
      </c>
      <c r="W32" s="36">
        <v>13</v>
      </c>
      <c r="X32" s="36">
        <v>8</v>
      </c>
      <c r="Y32" s="36">
        <f>IF(Y34="","",IF(OR(X34="7 0,5",X34="7 1",X34="7 1,5",X34="7 2",X34="7 2,5",X34="7 3",X34="7 3,5",X34="7 4",X34="7 4,5",X34="7 5",X34="7 5,5",X34="7 6",X34="7 6,5",X34="7 7",X34="7а 0,5",X34="7а 1",X34="7а 1,5",X34="7а 2",X34="7а 2,5",X34="7а 3",X34="7а 3,5",X34="7а 4",X34="7а 4,5",X34="7а 5",X34="7а 5,5",X34="7а 6",X34="7а 6,5",X34="7а 7",X34="8 0,5",X34="8 1",X34="8 1,5",X34="8 2",X34="8 2,5",X34="8 3",X34="8 3,5",X34="8 4",X34="8 4,5",X34="8 5",X34="8 5,5",X34="8 6",X34="8 6,5",X34="8 7",X34="8а 0,5",X34="8а 1",X34="8а 1,5",X34="8а 2",X34="8а 2,5",X34="8а 3",X34="8а 3,5",X34="8а 4",X34="8а 4,5",X34="8а 5",X34="8а 5,5",X34="8а 6",X34="8а 6,5",X34="8а 7",X34="9 0,5",X34="9 1",X34="9 1,5",X34="9 2",X34="9 2,5",X34="9 3",X34="9 3,5",X34="9 4",X34="9 4,5",X34="9 5",X34="9 5,5",X34="9 6",X34="9 6,5",X34="9 7",X34="10 0,5",X34="10 1",X34="10 1,5",X34="10 2",X34="10 2,5",X34="10 3",X34="10 3,5",X34="10 4",X34="10 4,5",X34="10 5",X34="10 5,5",X34="10 6",X34="10 6,5",X34="10 7"),CHOOSE(MATCH(Y34,{"7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X32,4.5),SUM(б!X32,5),SUM(б!X32,5.5),SUM(б!X32,6),SUM(б!X32,6.5),SUM(б!X32,7),SUM(б!X32,7.5),SUM(б!X32,8),SUM(б!X32,8.5),SUM(б!X32,9),SUM(б!X32,9.5),SUM(б!X32,10),SUM(б!X32,10.5),SUM(б!X32,11),SUM(б!X32,11.5),SUM(б!X32,12),SUM(б!X32,12.5),SUM(б!X32,13),SUM(б!X32,13.5),SUM(б!X32,14),SUM(б!X32,14.5),SUM(б!X32,15),SUM(б!X32,15.5),SUM(б!X32,4),SUM(б!X32,4.5),SUM(б!X32,5),SUM(б!X32,5.5),SUM(б!X32,6),SUM(б!X32,6.5),SUM(б!X32,7),SUM(б!X32,7.5),SUM(б!X32,8),SUM(б!X32,8.5),SUM(б!X32,9),SUM(б!X32,9.5),SUM(б!X32,10),SUM(б!X32,10.5),SUM(б!X32,11),SUM(б!X32,11.5),SUM(б!X32,12),SUM(б!X32,12.5),SUM(б!X32,13),SUM(б!X32,13.5),SUM(б!X32,14),SUM(б!X32,14.5),SUM(б!X32,15),SUM(б!X32,3),SUM(б!X32,3.5),SUM(б!X32,4),SUM(б!X32,4.5),SUM(б!X32,5),SUM(б!X32,5.5),SUM(б!X32,6),SUM(б!X32,6.5),SUM(б!X32,7),SUM(б!X32,7.5),SUM(б!X32,8),SUM(б!X32,8.5),SUM(б!X32,9),SUM(б!X32,9.5),SUM(б!X32,10),SUM(б!X32,10.5),SUM(б!X32,11),SUM(б!X32,11.5),SUM(б!X32,12),SUM(б!X32,12.5),SUM(б!X32,13),SUM(б!X32,13.5),SUM(б!X32,14),SUM(б!X32,14.5),SUM(б!X32,5.5),SUM(б!X32,6),SUM(б!X32,6.5),SUM(б!X32,7),SUM(б!X32,7.5),SUM(б!X32,8),SUM(б!X32,8.5),SUM(б!X32,9),SUM(б!X32,9.5),SUM(б!X32,10),SUM(б!X32,10.5),SUM(б!X32,11),SUM(б!X32,11.5),SUM(б!X32,12),SUM(б!X32,12.5),SUM(б!X32,13),SUM(б!X32,13.5),SUM(б!X32,14),SUM(б!X32,14.5),SUM(б!X32,15),SUM(б!X32,15.5),SUM(б!X32,16),SUM(б!X32,3.5),SUM(б!X32,4),SUM(б!X32,4.5),SUM(б!X32,5),SUM(б!X32,5.5),SUM(б!X32,6),SUM(б!X32,6.5),SUM(б!X32,7),SUM(б!X32,7.5),SUM(б!X32,8),SUM(б!X32,8.5),SUM(б!X32,9),SUM(б!X32,9.5),SUM(б!X32,10),SUM(б!X32,10.5),SUM(б!X32,11),SUM(б!X32,11.5),SUM(б!X32,12),SUM(б!X32,12.5),SUM(б!X32,13),SUM(б!X32,13.5),SUM(б!X32,14),SUM(б!X32,14.5),SUM(б!X32,2),SUM(б!X32,2.5),SUM(б!X32,3),SUM(б!X32,3.5),SUM(б!X32,4),SUM(б!X32,4.5),SUM(б!X32,5),SUM(б!X32,5.5),SUM(б!X32,6),SUM(б!X32,6.5),SUM(б!X32,7),SUM(б!X32,7.5),SUM(б!X32,8),SUM(б!X32,8.5),SUM(б!X32,9),SUM(б!X32,9.5),SUM(б!X32,10),SUM(б!X32,10.5),SUM(б!X32,11),SUM(б!X32,11.5),SUM(б!X32,12),SUM(б!X32,12.5),SUM(б!X32,13),б!X32,б!X32,б!X32,б!X32,б!X32,),CHOOSE(MATCH(Y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8.5</v>
      </c>
      <c r="Z32" s="101" t="s">
        <v>41</v>
      </c>
      <c r="AA32" s="101" t="s">
        <v>41</v>
      </c>
      <c r="AB32" s="36">
        <v>8</v>
      </c>
      <c r="AC32" s="36">
        <v>8</v>
      </c>
      <c r="AD32" s="36">
        <f>IF(AD34="","",IF(OR(AC34="7 0,5",AC34="7 1",AC34="7 1,5",AC34="7 2",AC34="7 2,5",AC34="7 3",AC34="7 3,5",AC34="7 4",AC34="7 4,5",AC34="7 5",AC34="7 5,5",AC34="7 6",AC34="7 6,5",AC34="7 7",AC34="7а 0,5",AC34="7а 1",AC34="7а 1,5",AC34="7а 2",AC34="7а 2,5",AC34="7а 3",AC34="7а 3,5",AC34="7а 4",AC34="7а 4,5",AC34="7а 5",AC34="7а 5,5",AC34="7а 6",AC34="7а 6,5",AC34="7а 7",AC34="8 0,5",AC34="8 1",AC34="8 1,5",AC34="8 2",AC34="8 2,5",AC34="8 3",AC34="8 3,5",AC34="8 4",AC34="8 4,5",AC34="8 5",AC34="8 5,5",AC34="8 6",AC34="8 6,5",AC34="8 7",AC34="8а 0,5",AC34="8а 1",AC34="8а 1,5",AC34="8а 2",AC34="8а 2,5",AC34="8а 3",AC34="8а 3,5",AC34="8а 4",AC34="8а 4,5",AC34="8а 5",AC34="8а 5,5",AC34="8а 6",AC34="8а 6,5",AC34="8а 7",AC34="9 0,5",AC34="9 1",AC34="9 1,5",AC34="9 2",AC34="9 2,5",AC34="9 3",AC34="9 3,5",AC34="9 4",AC34="9 4,5",AC34="9 5",AC34="9 5,5",AC34="9 6",AC34="9 6,5",AC34="9 7",AC34="10 0,5",AC34="10 1",AC34="10 1,5",AC34="10 2",AC34="10 2,5",AC34="10 3",AC34="10 3,5",AC34="10 4",AC34="10 4,5",AC34="10 5",AC34="10 5,5",AC34="10 6",AC34="10 6,5",AC34="10 7"),CHOOSE(MATCH(AD34,{"7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32,4.5),SUM(б!AC32,5),SUM(б!AC32,5.5),SUM(б!AC32,6),SUM(б!AC32,6.5),SUM(б!AC32,7),SUM(б!AC32,7.5),SUM(б!AC32,8),SUM(б!AC32,8.5),SUM(б!AC32,9),SUM(б!AC32,9.5),SUM(б!AC32,10),SUM(б!AC32,10.5),SUM(б!AC32,11),SUM(б!AC32,11.5),SUM(б!AC32,12),SUM(б!AC32,12.5),SUM(б!AC32,13),SUM(б!AC32,13.5),SUM(б!AC32,14),SUM(б!AC32,14.5),SUM(б!AC32,15),SUM(б!AC32,15.5),SUM(б!AC32,4),SUM(б!AC32,4.5),SUM(б!AC32,5),SUM(б!AC32,5.5),SUM(б!AC32,6),SUM(б!AC32,6.5),SUM(б!AC32,7),SUM(б!AC32,7.5),SUM(б!AC32,8),SUM(б!AC32,8.5),SUM(б!AC32,9),SUM(б!AC32,9.5),SUM(б!AC32,10),SUM(б!AC32,10.5),SUM(б!AC32,11),SUM(б!AC32,11.5),SUM(б!AC32,12),SUM(б!AC32,12.5),SUM(б!AC32,13),SUM(б!AC32,13.5),SUM(б!AC32,14),SUM(б!AC32,14.5),SUM(б!AC32,15),SUM(б!AC32,3),SUM(б!AC32,3.5),SUM(б!AC32,4),SUM(б!AC32,4.5),SUM(б!AC32,5),SUM(б!AC32,5.5),SUM(б!AC32,6),SUM(б!AC32,6.5),SUM(б!AC32,7),SUM(б!AC32,7.5),SUM(б!AC32,8),SUM(б!AC32,8.5),SUM(б!AC32,9),SUM(б!AC32,9.5),SUM(б!AC32,10),SUM(б!AC32,10.5),SUM(б!AC32,11),SUM(б!AC32,11.5),SUM(б!AC32,12),SUM(б!AC32,12.5),SUM(б!AC32,13),SUM(б!AC32,13.5),SUM(б!AC32,14),SUM(б!AC32,14.5),SUM(б!AC32,5.5),SUM(б!AC32,6),SUM(б!AC32,6.5),SUM(б!AC32,7),SUM(б!AC32,7.5),SUM(б!AC32,8),SUM(б!AC32,8.5),SUM(б!AC32,9),SUM(б!AC32,9.5),SUM(б!AC32,10),SUM(б!AC32,10.5),SUM(б!AC32,11),SUM(б!AC32,11.5),SUM(б!AC32,12),SUM(б!AC32,12.5),SUM(б!AC32,13),SUM(б!AC32,13.5),SUM(б!AC32,14),SUM(б!AC32,14.5),SUM(б!AC32,15),SUM(б!AC32,15.5),SUM(б!AC32,16),SUM(б!AC32,3.5),SUM(б!AC32,4),SUM(б!AC32,4.5),SUM(б!AC32,5),SUM(б!AC32,5.5),SUM(б!AC32,6),SUM(б!AC32,6.5),SUM(б!AC32,7),SUM(б!AC32,7.5),SUM(б!AC32,8),SUM(б!AC32,8.5),SUM(б!AC32,9),SUM(б!AC32,9.5),SUM(б!AC32,10),SUM(б!AC32,10.5),SUM(б!AC32,11),SUM(б!AC32,11.5),SUM(б!AC32,12),SUM(б!AC32,12.5),SUM(б!AC32,13),SUM(б!AC32,13.5),SUM(б!AC32,14),SUM(б!AC32,14.5),SUM(б!AC32,2),SUM(б!AC32,2.5),SUM(б!AC32,3),SUM(б!AC32,3.5),SUM(б!AC32,4),SUM(б!AC32,4.5),SUM(б!AC32,5),SUM(б!AC32,5.5),SUM(б!AC32,6),SUM(б!AC32,6.5),SUM(б!AC32,7),SUM(б!AC32,7.5),SUM(б!AC32,8),SUM(б!AC32,8.5),SUM(б!AC32,9),SUM(б!AC32,9.5),SUM(б!AC32,10),SUM(б!AC32,10.5),SUM(б!AC32,11),SUM(б!AC32,11.5),SUM(б!AC32,12),SUM(б!AC32,12.5),SUM(б!AC32,13),б!AC32,б!AC32,б!AC32,б!AC32,б!AC32,),CHOOSE(MATCH(AD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8.5</v>
      </c>
      <c r="AE32" s="36">
        <f>IF(AE34="","",IF(OR(AD34="7 0,5",AD34="7 1",AD34="7 1,5",AD34="7 2",AD34="7 2,5",AD34="7 3",AD34="7 3,5",AD34="7 4",AD34="7 4,5",AD34="7 5",AD34="7 5,5",AD34="7 6",AD34="7 6,5",AD34="7 7",AD34="7а 0,5",AD34="7а 1",AD34="7а 1,5",AD34="7а 2",AD34="7а 2,5",AD34="7а 3",AD34="7а 3,5",AD34="7а 4",AD34="7а 4,5",AD34="7а 5",AD34="7а 5,5",AD34="7а 6",AD34="7а 6,5",AD34="7а 7",AD34="8 0,5",AD34="8 1",AD34="8 1,5",AD34="8 2",AD34="8 2,5",AD34="8 3",AD34="8 3,5",AD34="8 4",AD34="8 4,5",AD34="8 5",AD34="8 5,5",AD34="8 6",AD34="8 6,5",AD34="8 7",AD34="8а 0,5",AD34="8а 1",AD34="8а 1,5",AD34="8а 2",AD34="8а 2,5",AD34="8а 3",AD34="8а 3,5",AD34="8а 4",AD34="8а 4,5",AD34="8а 5",AD34="8а 5,5",AD34="8а 6",AD34="8а 6,5",AD34="8а 7",AD34="9 0,5",AD34="9 1",AD34="9 1,5",AD34="9 2",AD34="9 2,5",AD34="9 3",AD34="9 3,5",AD34="9 4",AD34="9 4,5",AD34="9 5",AD34="9 5,5",AD34="9 6",AD34="9 6,5",AD34="9 7",AD34="10 0,5",AD34="10 1",AD34="10 1,5",AD34="10 2",AD34="10 2,5",AD34="10 3",AD34="10 3,5",AD34="10 4",AD34="10 4,5",AD34="10 5",AD34="10 5,5",AD34="10 6",AD34="10 6,5",AD34="10 7"),CHOOSE(MATCH(AE34,{"7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D32,4.5),SUM(б!AD32,5),SUM(б!AD32,5.5),SUM(б!AD32,6),SUM(б!AD32,6.5),SUM(б!AD32,7),SUM(б!AD32,7.5),SUM(б!AD32,8),SUM(б!AD32,8.5),SUM(б!AD32,9),SUM(б!AD32,9.5),SUM(б!AD32,10),SUM(б!AD32,10.5),SUM(б!AD32,11),SUM(б!AD32,11.5),SUM(б!AD32,12),SUM(б!AD32,12.5),SUM(б!AD32,13),SUM(б!AD32,13.5),SUM(б!AD32,14),SUM(б!AD32,14.5),SUM(б!AD32,15),SUM(б!AD32,15.5),SUM(б!AD32,4),SUM(б!AD32,4.5),SUM(б!AD32,5),SUM(б!AD32,5.5),SUM(б!AD32,6),SUM(б!AD32,6.5),SUM(б!AD32,7),SUM(б!AD32,7.5),SUM(б!AD32,8),SUM(б!AD32,8.5),SUM(б!AD32,9),SUM(б!AD32,9.5),SUM(б!AD32,10),SUM(б!AD32,10.5),SUM(б!AD32,11),SUM(б!AD32,11.5),SUM(б!AD32,12),SUM(б!AD32,12.5),SUM(б!AD32,13),SUM(б!AD32,13.5),SUM(б!AD32,14),SUM(б!AD32,14.5),SUM(б!AD32,15),SUM(б!AD32,3),SUM(б!AD32,3.5),SUM(б!AD32,4),SUM(б!AD32,4.5),SUM(б!AD32,5),SUM(б!AD32,5.5),SUM(б!AD32,6),SUM(б!AD32,6.5),SUM(б!AD32,7),SUM(б!AD32,7.5),SUM(б!AD32,8),SUM(б!AD32,8.5),SUM(б!AD32,9),SUM(б!AD32,9.5),SUM(б!AD32,10),SUM(б!AD32,10.5),SUM(б!AD32,11),SUM(б!AD32,11.5),SUM(б!AD32,12),SUM(б!AD32,12.5),SUM(б!AD32,13),SUM(б!AD32,13.5),SUM(б!AD32,14),SUM(б!AD32,14.5),SUM(б!AD32,5.5),SUM(б!AD32,6),SUM(б!AD32,6.5),SUM(б!AD32,7),SUM(б!AD32,7.5),SUM(б!AD32,8),SUM(б!AD32,8.5),SUM(б!AD32,9),SUM(б!AD32,9.5),SUM(б!AD32,10),SUM(б!AD32,10.5),SUM(б!AD32,11),SUM(б!AD32,11.5),SUM(б!AD32,12),SUM(б!AD32,12.5),SUM(б!AD32,13),SUM(б!AD32,13.5),SUM(б!AD32,14),SUM(б!AD32,14.5),SUM(б!AD32,15),SUM(б!AD32,15.5),SUM(б!AD32,16),SUM(б!AD32,3.5),SUM(б!AD32,4),SUM(б!AD32,4.5),SUM(б!AD32,5),SUM(б!AD32,5.5),SUM(б!AD32,6),SUM(б!AD32,6.5),SUM(б!AD32,7),SUM(б!AD32,7.5),SUM(б!AD32,8),SUM(б!AD32,8.5),SUM(б!AD32,9),SUM(б!AD32,9.5),SUM(б!AD32,10),SUM(б!AD32,10.5),SUM(б!AD32,11),SUM(б!AD32,11.5),SUM(б!AD32,12),SUM(б!AD32,12.5),SUM(б!AD32,13),SUM(б!AD32,13.5),SUM(б!AD32,14),SUM(б!AD32,14.5),SUM(б!AD32,2),SUM(б!AD32,2.5),SUM(б!AD32,3),SUM(б!AD32,3.5),SUM(б!AD32,4),SUM(б!AD32,4.5),SUM(б!AD32,5),SUM(б!AD32,5.5),SUM(б!AD32,6),SUM(б!AD32,6.5),SUM(б!AD32,7),SUM(б!AD32,7.5),SUM(б!AD32,8),SUM(б!AD32,8.5),SUM(б!AD32,9),SUM(б!AD32,9.5),SUM(б!AD32,10),SUM(б!AD32,10.5),SUM(б!AD32,11),SUM(б!AD32,11.5),SUM(б!AD32,12),SUM(б!AD32,12.5),SUM(б!AD32,13),б!AD32,б!AD32,б!AD32,б!AD32,б!AD32,),CHOOSE(MATCH(AE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8.5</v>
      </c>
      <c r="AF32" s="36">
        <f>IF(AF34="","",IF(OR(AE34="7 0,5",AE34="7 1",AE34="7 1,5",AE34="7 2",AE34="7 2,5",AE34="7 3",AE34="7 3,5",AE34="7 4",AE34="7 4,5",AE34="7 5",AE34="7 5,5",AE34="7 6",AE34="7 6,5",AE34="7 7",AE34="7а 0,5",AE34="7а 1",AE34="7а 1,5",AE34="7а 2",AE34="7а 2,5",AE34="7а 3",AE34="7а 3,5",AE34="7а 4",AE34="7а 4,5",AE34="7а 5",AE34="7а 5,5",AE34="7а 6",AE34="7а 6,5",AE34="7а 7",AE34="8 0,5",AE34="8 1",AE34="8 1,5",AE34="8 2",AE34="8 2,5",AE34="8 3",AE34="8 3,5",AE34="8 4",AE34="8 4,5",AE34="8 5",AE34="8 5,5",AE34="8 6",AE34="8 6,5",AE34="8 7",AE34="8а 0,5",AE34="8а 1",AE34="8а 1,5",AE34="8а 2",AE34="8а 2,5",AE34="8а 3",AE34="8а 3,5",AE34="8а 4",AE34="8а 4,5",AE34="8а 5",AE34="8а 5,5",AE34="8а 6",AE34="8а 6,5",AE34="8а 7",AE34="9 0,5",AE34="9 1",AE34="9 1,5",AE34="9 2",AE34="9 2,5",AE34="9 3",AE34="9 3,5",AE34="9 4",AE34="9 4,5",AE34="9 5",AE34="9 5,5",AE34="9 6",AE34="9 6,5",AE34="9 7",AE34="10 0,5",AE34="10 1",AE34="10 1,5",AE34="10 2",AE34="10 2,5",AE34="10 3",AE34="10 3,5",AE34="10 4",AE34="10 4,5",AE34="10 5",AE34="10 5,5",AE34="10 6",AE34="10 6,5",AE34="10 7"),CHOOSE(MATCH(AF34,{"7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E32,4.5),SUM(б!AE32,5),SUM(б!AE32,5.5),SUM(б!AE32,6),SUM(б!AE32,6.5),SUM(б!AE32,7),SUM(б!AE32,7.5),SUM(б!AE32,8),SUM(б!AE32,8.5),SUM(б!AE32,9),SUM(б!AE32,9.5),SUM(б!AE32,10),SUM(б!AE32,10.5),SUM(б!AE32,11),SUM(б!AE32,11.5),SUM(б!AE32,12),SUM(б!AE32,12.5),SUM(б!AE32,13),SUM(б!AE32,13.5),SUM(б!AE32,14),SUM(б!AE32,14.5),SUM(б!AE32,15),SUM(б!AE32,15.5),SUM(б!AE32,4),SUM(б!AE32,4.5),SUM(б!AE32,5),SUM(б!AE32,5.5),SUM(б!AE32,6),SUM(б!AE32,6.5),SUM(б!AE32,7),SUM(б!AE32,7.5),SUM(б!AE32,8),SUM(б!AE32,8.5),SUM(б!AE32,9),SUM(б!AE32,9.5),SUM(б!AE32,10),SUM(б!AE32,10.5),SUM(б!AE32,11),SUM(б!AE32,11.5),SUM(б!AE32,12),SUM(б!AE32,12.5),SUM(б!AE32,13),SUM(б!AE32,13.5),SUM(б!AE32,14),SUM(б!AE32,14.5),SUM(б!AE32,15),SUM(б!AE32,3),SUM(б!AE32,3.5),SUM(б!AE32,4),SUM(б!AE32,4.5),SUM(б!AE32,5),SUM(б!AE32,5.5),SUM(б!AE32,6),SUM(б!AE32,6.5),SUM(б!AE32,7),SUM(б!AE32,7.5),SUM(б!AE32,8),SUM(б!AE32,8.5),SUM(б!AE32,9),SUM(б!AE32,9.5),SUM(б!AE32,10),SUM(б!AE32,10.5),SUM(б!AE32,11),SUM(б!AE32,11.5),SUM(б!AE32,12),SUM(б!AE32,12.5),SUM(б!AE32,13),SUM(б!AE32,13.5),SUM(б!AE32,14),SUM(б!AE32,14.5),SUM(б!AE32,5.5),SUM(б!AE32,6),SUM(б!AE32,6.5),SUM(б!AE32,7),SUM(б!AE32,7.5),SUM(б!AE32,8),SUM(б!AE32,8.5),SUM(б!AE32,9),SUM(б!AE32,9.5),SUM(б!AE32,10),SUM(б!AE32,10.5),SUM(б!AE32,11),SUM(б!AE32,11.5),SUM(б!AE32,12),SUM(б!AE32,12.5),SUM(б!AE32,13),SUM(б!AE32,13.5),SUM(б!AE32,14),SUM(б!AE32,14.5),SUM(б!AE32,15),SUM(б!AE32,15.5),SUM(б!AE32,16),SUM(б!AE32,3.5),SUM(б!AE32,4),SUM(б!AE32,4.5),SUM(б!AE32,5),SUM(б!AE32,5.5),SUM(б!AE32,6),SUM(б!AE32,6.5),SUM(б!AE32,7),SUM(б!AE32,7.5),SUM(б!AE32,8),SUM(б!AE32,8.5),SUM(б!AE32,9),SUM(б!AE32,9.5),SUM(б!AE32,10),SUM(б!AE32,10.5),SUM(б!AE32,11),SUM(б!AE32,11.5),SUM(б!AE32,12),SUM(б!AE32,12.5),SUM(б!AE32,13),SUM(б!AE32,13.5),SUM(б!AE32,14),SUM(б!AE32,14.5),SUM(б!AE32,2),SUM(б!AE32,2.5),SUM(б!AE32,3),SUM(б!AE32,3.5),SUM(б!AE32,4),SUM(б!AE32,4.5),SUM(б!AE32,5),SUM(б!AE32,5.5),SUM(б!AE32,6),SUM(б!AE32,6.5),SUM(б!AE32,7),SUM(б!AE32,7.5),SUM(б!AE32,8),SUM(б!AE32,8.5),SUM(б!AE32,9),SUM(б!AE32,9.5),SUM(б!AE32,10),SUM(б!AE32,10.5),SUM(б!AE32,11),SUM(б!AE32,11.5),SUM(б!AE32,12),SUM(б!AE32,12.5),SUM(б!AE32,13),б!AE32,б!AE32,б!AE32,б!AE32,б!AE32,),CHOOSE(MATCH(AF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</v>
      </c>
      <c r="AG32" s="101" t="s">
        <v>41</v>
      </c>
      <c r="AH32" s="101" t="s">
        <v>41</v>
      </c>
      <c r="AI32" s="36">
        <v>8.5</v>
      </c>
      <c r="AJ32" s="48"/>
      <c r="AK32" s="49"/>
      <c r="AL32" s="9"/>
      <c r="AM32" s="23"/>
      <c r="AN32" s="10"/>
      <c r="AO32" s="11"/>
      <c r="AP32" s="6"/>
    </row>
    <row r="33" ht="30" customHeight="true" spans="1:42">
      <c r="A33" s="6"/>
      <c r="B33" s="6"/>
      <c r="C33" s="14" t="s">
        <v>31</v>
      </c>
      <c r="D33" s="17" t="s">
        <v>29</v>
      </c>
      <c r="E33" s="94"/>
      <c r="F33" s="94"/>
      <c r="G33" s="95"/>
      <c r="H33" s="95"/>
      <c r="I33" s="95"/>
      <c r="J33" s="95"/>
      <c r="K33" s="95"/>
      <c r="L33" s="94"/>
      <c r="M33" s="94"/>
      <c r="N33" s="95"/>
      <c r="O33" s="95"/>
      <c r="P33" s="95"/>
      <c r="Q33" s="95"/>
      <c r="R33" s="95"/>
      <c r="S33" s="94"/>
      <c r="T33" s="94"/>
      <c r="U33" s="95"/>
      <c r="V33" s="95"/>
      <c r="W33" s="95"/>
      <c r="X33" s="95"/>
      <c r="Y33" s="95"/>
      <c r="Z33" s="94"/>
      <c r="AA33" s="94"/>
      <c r="AB33" s="95"/>
      <c r="AC33" s="95"/>
      <c r="AD33" s="95"/>
      <c r="AE33" s="95"/>
      <c r="AF33" s="95"/>
      <c r="AG33" s="94"/>
      <c r="AH33" s="94"/>
      <c r="AI33" s="95"/>
      <c r="AJ33" s="4"/>
      <c r="AK33" s="8"/>
      <c r="AL33" s="57"/>
      <c r="AM33" s="42"/>
      <c r="AN33" s="42"/>
      <c r="AO33" s="8"/>
      <c r="AP33" s="6"/>
    </row>
    <row r="34" ht="30" customHeight="true" spans="1:42">
      <c r="A34" s="6"/>
      <c r="B34" s="6"/>
      <c r="C34" s="9"/>
      <c r="D34" s="18" t="s">
        <v>30</v>
      </c>
      <c r="E34" s="97"/>
      <c r="F34" s="97"/>
      <c r="G34" s="31" t="s">
        <v>48</v>
      </c>
      <c r="H34" s="31" t="s">
        <v>49</v>
      </c>
      <c r="I34" s="31" t="s">
        <v>34</v>
      </c>
      <c r="J34" s="31" t="s">
        <v>49</v>
      </c>
      <c r="K34" s="31" t="s">
        <v>49</v>
      </c>
      <c r="L34" s="97"/>
      <c r="M34" s="97"/>
      <c r="N34" s="31" t="s">
        <v>49</v>
      </c>
      <c r="O34" s="31" t="s">
        <v>50</v>
      </c>
      <c r="P34" s="31" t="s">
        <v>50</v>
      </c>
      <c r="Q34" s="31" t="s">
        <v>49</v>
      </c>
      <c r="R34" s="31" t="s">
        <v>49</v>
      </c>
      <c r="S34" s="97"/>
      <c r="T34" s="97"/>
      <c r="U34" s="31" t="s">
        <v>50</v>
      </c>
      <c r="V34" s="31" t="s">
        <v>49</v>
      </c>
      <c r="W34" s="31" t="s">
        <v>51</v>
      </c>
      <c r="X34" s="31" t="s">
        <v>49</v>
      </c>
      <c r="Y34" s="31" t="s">
        <v>50</v>
      </c>
      <c r="Z34" s="97"/>
      <c r="AA34" s="97"/>
      <c r="AB34" s="31" t="s">
        <v>49</v>
      </c>
      <c r="AC34" s="31" t="s">
        <v>49</v>
      </c>
      <c r="AD34" s="31" t="s">
        <v>50</v>
      </c>
      <c r="AE34" s="31" t="s">
        <v>50</v>
      </c>
      <c r="AF34" s="31" t="s">
        <v>49</v>
      </c>
      <c r="AG34" s="97"/>
      <c r="AH34" s="97"/>
      <c r="AI34" s="31" t="s">
        <v>50</v>
      </c>
      <c r="AJ34" s="10"/>
      <c r="AK34" s="11"/>
      <c r="AL34" s="58"/>
      <c r="AO34" s="75"/>
      <c r="AP34" s="6"/>
    </row>
    <row r="35" ht="30" customHeight="true" spans="1:42">
      <c r="A35" s="6"/>
      <c r="B35" s="6"/>
      <c r="C35" s="14" t="s">
        <v>37</v>
      </c>
      <c r="D35" s="19" t="s">
        <v>29</v>
      </c>
      <c r="E35" s="99" t="str">
        <f t="shared" ref="E35:AI35" si="7">IF(OR(E34="о",E34="к",E34="",E34="б",E34="уо",E$14="сб",E$14="вс"),"",IF(E$1="п",7,8))</f>
        <v/>
      </c>
      <c r="F35" s="99" t="str">
        <f t="shared" si="7"/>
        <v/>
      </c>
      <c r="G35" s="100">
        <f t="shared" si="7"/>
        <v>8</v>
      </c>
      <c r="H35" s="100">
        <f t="shared" si="7"/>
        <v>8</v>
      </c>
      <c r="I35" s="100">
        <f t="shared" si="7"/>
        <v>8</v>
      </c>
      <c r="J35" s="100">
        <f t="shared" si="7"/>
        <v>8</v>
      </c>
      <c r="K35" s="100">
        <f t="shared" si="7"/>
        <v>8</v>
      </c>
      <c r="L35" s="99" t="str">
        <f t="shared" si="7"/>
        <v/>
      </c>
      <c r="M35" s="99" t="str">
        <f t="shared" si="7"/>
        <v/>
      </c>
      <c r="N35" s="100">
        <f t="shared" si="7"/>
        <v>8</v>
      </c>
      <c r="O35" s="100">
        <f t="shared" si="7"/>
        <v>8</v>
      </c>
      <c r="P35" s="100">
        <f t="shared" si="7"/>
        <v>8</v>
      </c>
      <c r="Q35" s="100">
        <f t="shared" si="7"/>
        <v>8</v>
      </c>
      <c r="R35" s="100">
        <f t="shared" si="7"/>
        <v>8</v>
      </c>
      <c r="S35" s="99" t="str">
        <f t="shared" si="7"/>
        <v/>
      </c>
      <c r="T35" s="99" t="str">
        <f t="shared" si="7"/>
        <v/>
      </c>
      <c r="U35" s="100">
        <f t="shared" si="7"/>
        <v>8</v>
      </c>
      <c r="V35" s="100">
        <f t="shared" si="7"/>
        <v>8</v>
      </c>
      <c r="W35" s="100">
        <f t="shared" si="7"/>
        <v>8</v>
      </c>
      <c r="X35" s="100">
        <f t="shared" si="7"/>
        <v>8</v>
      </c>
      <c r="Y35" s="100">
        <f t="shared" si="7"/>
        <v>8</v>
      </c>
      <c r="Z35" s="99" t="str">
        <f t="shared" si="7"/>
        <v/>
      </c>
      <c r="AA35" s="99" t="str">
        <f t="shared" si="7"/>
        <v/>
      </c>
      <c r="AB35" s="100">
        <f t="shared" si="7"/>
        <v>8</v>
      </c>
      <c r="AC35" s="100">
        <f t="shared" si="7"/>
        <v>8</v>
      </c>
      <c r="AD35" s="100">
        <f t="shared" si="7"/>
        <v>8</v>
      </c>
      <c r="AE35" s="100">
        <f t="shared" si="7"/>
        <v>8</v>
      </c>
      <c r="AF35" s="100">
        <f t="shared" si="7"/>
        <v>8</v>
      </c>
      <c r="AG35" s="99" t="str">
        <f t="shared" si="7"/>
        <v/>
      </c>
      <c r="AH35" s="99" t="str">
        <f t="shared" si="7"/>
        <v/>
      </c>
      <c r="AI35" s="100">
        <f t="shared" si="7"/>
        <v>8</v>
      </c>
      <c r="AJ35" s="4"/>
      <c r="AK35" s="8"/>
      <c r="AL35" s="50"/>
      <c r="AM35" s="42"/>
      <c r="AN35" s="42"/>
      <c r="AO35" s="8"/>
      <c r="AP35" s="6"/>
    </row>
    <row r="36" ht="30" customHeight="true" spans="1:42">
      <c r="A36" s="6"/>
      <c r="B36" s="6"/>
      <c r="C36" s="9"/>
      <c r="D36" s="16" t="s">
        <v>30</v>
      </c>
      <c r="E36" s="104" t="str">
        <f>IF(OR(E$14="сб",E$14="вс"),"",IF(AND(E32="в",E$1="п",OR(D34="7 0,5",D34="7 1",D34="7 1,5",D34="7 2",D34="7 2,5",D34="7 3",D34="7 3,5",D34="7 4",D34="7 4,5",D34="7 5",D34="7 5,5",D34="7 6",D34="7 6,5",D34="7 7",D34="7а 0,5",D34="7а 1",D34="7а 1,5",D34="7а 2",D34="7а 2,5",D34="7а 3",D34="7а 3,5",D34="7а 4",D34="7а 4,5",D34="7а 5",D34="7а 5,5",D34="7а 6",D34="7а 6,5",D34="7а 7",D34="8 0,5",D34="8 1",D34="8 1,5",D34="8 2",D34="8 2,5",D34="8 3",D34="8 3,5",D34="8 4",D34="8 4,5",D34="8 5",D34="8 5,5",D34="8 6",D34="8 6,5",D34="8 7",D34="8а 0,5",D34="8а 1",D34="8а 1,5",D34="8а 2",D34="8а 2,5",D34="8а 3",D34="8а 3,5",D34="8а 4",D34="8а 4,5",D34="8а 5",D34="8а 5,5",D34="8а 6",D34="8а 6,5",D34="8а 7",D34="9 0,5",D34="9 1",D34="9 1,5",D34="9 2",D34="9 2,5",D34="9 3",D34="9 3,5",D34="9 4",D34="9 4,5",D34="9 5",D34="9 5,5",D34="9 6",D34="9 6,5",D34="9 7",D34="10 0,5",D34="10 1",D34="10 1,5",D34="10 2",D34="10 2,5",D34="10 3",D34="10 3,5",D34="10 4",D34="10 4,5",D34="10 5",D34="10 5,5",D34="10 6",D34="10 6,5",D34="10 7")),7-б!D32,IF(AND(E32="в",OR(D34="7 0,5",D34="7 1",D34="7 1,5",D34="7 2",D34="7 2,5",D34="7 3",D34="7 3,5",D34="7 4",D34="7 4,5",D34="7 5",D34="7 5,5",D34="7 6",D34="7 6,5",D34="7 7",D34="7а 0,5",D34="7а 1",D34="7а 1,5",D34="7а 2",D34="7а 2,5",D34="7а 3",D34="7а 3,5",D34="7а 4",D34="7а 4,5",D34="7а 5",D34="7а 5,5",D34="7а 6",D34="7а 6,5",D34="7а 7",D34="8 0,5",D34="8 1",D34="8 1,5",D34="8 2",D34="8 2,5",D34="8 3",D34="8 3,5",D34="8 4",D34="8 4,5",D34="8 5",D34="8 5,5",D34="8 6",D34="8 6,5",D34="8 7",D34="8а 0,5",D34="8а 1",D34="8а 1,5",D34="8а 2",D34="8а 2,5",D34="8а 3",D34="8а 3,5",D34="8а 4",D34="8а 4,5",D34="8а 5",D34="8а 5,5",D34="8а 6",D34="8а 6,5",D34="8а 7",D34="9 0,5",D34="9 1",D34="9 1,5",D34="9 2",D34="9 2,5",D34="9 3",D34="9 3,5",D34="9 4",D34="9 4,5",D34="9 5",D34="9 5,5",D34="9 6",D34="9 6,5",D34="9 7",D34="10 0,5",D34="10 1",D34="10 1,5",D34="10 2",D34="10 2,5",D34="10 3",D34="10 3,5",D34="10 4",D34="10 4,5",D34="10 5",D34="10 5,5",D34="10 6",D34="10 6,5",D34="10 7")),8-б!D32,IF(AND(OR(E32="о",E32="б",E32="к",E32="уо",),OR(D34="7 0,5",D34="7 1",D34="7 1,5",D34="7 2",D34="7 2,5",D34="7 3",D34="7 3,5",D34="7 4",D34="7 4,5",D34="7 5",D34="7 5,5",D34="7 6",D34="7 6,5",D34="7 7",D34="7а 0,5",D34="7а 1",D34="7а 1,5",D34="7а 2",D34="7а 2,5",D34="7а 3",D34="7а 3,5",D34="7а 4",D34="7а 4,5",D34="7а 5",D34="7а 5,5",D34="7а 6",D34="7а 6,5",D34="7а 7",D34="8 0,5",D34="8 1",D34="8 1,5",D34="8 2",D34="8 2,5",D34="8 3",D34="8 3,5",D34="8 4",D34="8 4,5",D34="8 5",D34="8 5,5",D34="8 6",D34="8 6,5",D34="8 7",D34="8а 0,5",D34="8а 1",D34="8а 1,5",D34="8а 2",D34="8а 2,5",D34="8а 3",D34="8а 3,5",D34="8а 4",D34="8а 4,5",D34="8а 5",D34="8а 5,5",D34="8а 6",D34="8а 6,5",D34="8а 7",D34="9 0,5",D34="9 1",D34="9 1,5",D34="9 2",D34="9 2,5",D34="9 3",D34="9 3,5",D34="9 4",D34="9 4,5",D34="9 5",D34="9 5,5",D34="9 6",D34="9 6,5",D34="9 7",D34="10 0,5",D34="10 1",D34="10 1,5",D34="10 2",D34="10 2,5",D34="10 3",D34="10 3,5",D34="10 4",D34="10 4,5",D34="10 5",D34="10 5,5",D34="10 6",D34="10 6,5",D34="10 7")),"",IF(AND(E$1="п",E32&lt;7),7-E32,IF(AND(E$1="п",E32=7),"",IF(AND(E$1="п",E32="в"),7,IF(OR(E34="о",E34="к",E34="уо",E34="б",),"",IF(E32&lt;8,8-E32,IF(E32="в",8,""))))))))))</f>
        <v/>
      </c>
      <c r="F36" s="104" t="str">
        <f>IF(OR(F$14="сб",F$14="вс"),"",IF(AND(F32="в",F$1="п",OR(E34="7 0,5",E34="7 1",E34="7 1,5",E34="7 2",E34="7 2,5",E34="7 3",E34="7 3,5",E34="7 4",E34="7 4,5",E34="7 5",E34="7 5,5",E34="7 6",E34="7 6,5",E34="7 7",E34="7а 0,5",E34="7а 1",E34="7а 1,5",E34="7а 2",E34="7а 2,5",E34="7а 3",E34="7а 3,5",E34="7а 4",E34="7а 4,5",E34="7а 5",E34="7а 5,5",E34="7а 6",E34="7а 6,5",E34="7а 7",E34="8 0,5",E34="8 1",E34="8 1,5",E34="8 2",E34="8 2,5",E34="8 3",E34="8 3,5",E34="8 4",E34="8 4,5",E34="8 5",E34="8 5,5",E34="8 6",E34="8 6,5",E34="8 7",E34="8а 0,5",E34="8а 1",E34="8а 1,5",E34="8а 2",E34="8а 2,5",E34="8а 3",E34="8а 3,5",E34="8а 4",E34="8а 4,5",E34="8а 5",E34="8а 5,5",E34="8а 6",E34="8а 6,5",E34="8а 7",E34="9 0,5",E34="9 1",E34="9 1,5",E34="9 2",E34="9 2,5",E34="9 3",E34="9 3,5",E34="9 4",E34="9 4,5",E34="9 5",E34="9 5,5",E34="9 6",E34="9 6,5",E34="9 7",E34="10 0,5",E34="10 1",E34="10 1,5",E34="10 2",E34="10 2,5",E34="10 3",E34="10 3,5",E34="10 4",E34="10 4,5",E34="10 5",E34="10 5,5",E34="10 6",E34="10 6,5",E34="10 7")),7-б!E32,IF(AND(F32="в",OR(E34="7 0,5",E34="7 1",E34="7 1,5",E34="7 2",E34="7 2,5",E34="7 3",E34="7 3,5",E34="7 4",E34="7 4,5",E34="7 5",E34="7 5,5",E34="7 6",E34="7 6,5",E34="7 7",E34="7а 0,5",E34="7а 1",E34="7а 1,5",E34="7а 2",E34="7а 2,5",E34="7а 3",E34="7а 3,5",E34="7а 4",E34="7а 4,5",E34="7а 5",E34="7а 5,5",E34="7а 6",E34="7а 6,5",E34="7а 7",E34="8 0,5",E34="8 1",E34="8 1,5",E34="8 2",E34="8 2,5",E34="8 3",E34="8 3,5",E34="8 4",E34="8 4,5",E34="8 5",E34="8 5,5",E34="8 6",E34="8 6,5",E34="8 7",E34="8а 0,5",E34="8а 1",E34="8а 1,5",E34="8а 2",E34="8а 2,5",E34="8а 3",E34="8а 3,5",E34="8а 4",E34="8а 4,5",E34="8а 5",E34="8а 5,5",E34="8а 6",E34="8а 6,5",E34="8а 7",E34="9 0,5",E34="9 1",E34="9 1,5",E34="9 2",E34="9 2,5",E34="9 3",E34="9 3,5",E34="9 4",E34="9 4,5",E34="9 5",E34="9 5,5",E34="9 6",E34="9 6,5",E34="9 7",E34="10 0,5",E34="10 1",E34="10 1,5",E34="10 2",E34="10 2,5",E34="10 3",E34="10 3,5",E34="10 4",E34="10 4,5",E34="10 5",E34="10 5,5",E34="10 6",E34="10 6,5",E34="10 7")),8-б!E32,IF(AND(OR(F32="о",F32="б",F32="к",F32="уо",),OR(E34="7 0,5",E34="7 1",E34="7 1,5",E34="7 2",E34="7 2,5",E34="7 3",E34="7 3,5",E34="7 4",E34="7 4,5",E34="7 5",E34="7 5,5",E34="7 6",E34="7 6,5",E34="7 7",E34="7а 0,5",E34="7а 1",E34="7а 1,5",E34="7а 2",E34="7а 2,5",E34="7а 3",E34="7а 3,5",E34="7а 4",E34="7а 4,5",E34="7а 5",E34="7а 5,5",E34="7а 6",E34="7а 6,5",E34="7а 7",E34="8 0,5",E34="8 1",E34="8 1,5",E34="8 2",E34="8 2,5",E34="8 3",E34="8 3,5",E34="8 4",E34="8 4,5",E34="8 5",E34="8 5,5",E34="8 6",E34="8 6,5",E34="8 7",E34="8а 0,5",E34="8а 1",E34="8а 1,5",E34="8а 2",E34="8а 2,5",E34="8а 3",E34="8а 3,5",E34="8а 4",E34="8а 4,5",E34="8а 5",E34="8а 5,5",E34="8а 6",E34="8а 6,5",E34="8а 7",E34="9 0,5",E34="9 1",E34="9 1,5",E34="9 2",E34="9 2,5",E34="9 3",E34="9 3,5",E34="9 4",E34="9 4,5",E34="9 5",E34="9 5,5",E34="9 6",E34="9 6,5",E34="9 7",E34="10 0,5",E34="10 1",E34="10 1,5",E34="10 2",E34="10 2,5",E34="10 3",E34="10 3,5",E34="10 4",E34="10 4,5",E34="10 5",E34="10 5,5",E34="10 6",E34="10 6,5",E34="10 7")),"",IF(AND(F$1="п",F32&lt;7),7-F32,IF(AND(F$1="п",F32=7),"",IF(AND(F$1="п",F32="в"),7,IF(OR(F34="о",F34="к",F34="уо",F34="б",),"",IF(F32&lt;8,8-F32,IF(F32="в",8,""))))))))))</f>
        <v/>
      </c>
      <c r="G36" s="105" t="str">
        <f>IF(OR(G$14="сб",G$14="вс"),"",IF(AND(G32="в",G$1="п",OR(F34="7 0,5",F34="7 1",F34="7 1,5",F34="7 2",F34="7 2,5",F34="7 3",F34="7 3,5",F34="7 4",F34="7 4,5",F34="7 5",F34="7 5,5",F34="7 6",F34="7 6,5",F34="7 7",F34="7а 0,5",F34="7а 1",F34="7а 1,5",F34="7а 2",F34="7а 2,5",F34="7а 3",F34="7а 3,5",F34="7а 4",F34="7а 4,5",F34="7а 5",F34="7а 5,5",F34="7а 6",F34="7а 6,5",F34="7а 7",F34="8 0,5",F34="8 1",F34="8 1,5",F34="8 2",F34="8 2,5",F34="8 3",F34="8 3,5",F34="8 4",F34="8 4,5",F34="8 5",F34="8 5,5",F34="8 6",F34="8 6,5",F34="8 7",F34="8а 0,5",F34="8а 1",F34="8а 1,5",F34="8а 2",F34="8а 2,5",F34="8а 3",F34="8а 3,5",F34="8а 4",F34="8а 4,5",F34="8а 5",F34="8а 5,5",F34="8а 6",F34="8а 6,5",F34="8а 7",F34="9 0,5",F34="9 1",F34="9 1,5",F34="9 2",F34="9 2,5",F34="9 3",F34="9 3,5",F34="9 4",F34="9 4,5",F34="9 5",F34="9 5,5",F34="9 6",F34="9 6,5",F34="9 7",F34="10 0,5",F34="10 1",F34="10 1,5",F34="10 2",F34="10 2,5",F34="10 3",F34="10 3,5",F34="10 4",F34="10 4,5",F34="10 5",F34="10 5,5",F34="10 6",F34="10 6,5",F34="10 7")),7-б!F32,IF(AND(G32="в",OR(F34="7 0,5",F34="7 1",F34="7 1,5",F34="7 2",F34="7 2,5",F34="7 3",F34="7 3,5",F34="7 4",F34="7 4,5",F34="7 5",F34="7 5,5",F34="7 6",F34="7 6,5",F34="7 7",F34="7а 0,5",F34="7а 1",F34="7а 1,5",F34="7а 2",F34="7а 2,5",F34="7а 3",F34="7а 3,5",F34="7а 4",F34="7а 4,5",F34="7а 5",F34="7а 5,5",F34="7а 6",F34="7а 6,5",F34="7а 7",F34="8 0,5",F34="8 1",F34="8 1,5",F34="8 2",F34="8 2,5",F34="8 3",F34="8 3,5",F34="8 4",F34="8 4,5",F34="8 5",F34="8 5,5",F34="8 6",F34="8 6,5",F34="8 7",F34="8а 0,5",F34="8а 1",F34="8а 1,5",F34="8а 2",F34="8а 2,5",F34="8а 3",F34="8а 3,5",F34="8а 4",F34="8а 4,5",F34="8а 5",F34="8а 5,5",F34="8а 6",F34="8а 6,5",F34="8а 7",F34="9 0,5",F34="9 1",F34="9 1,5",F34="9 2",F34="9 2,5",F34="9 3",F34="9 3,5",F34="9 4",F34="9 4,5",F34="9 5",F34="9 5,5",F34="9 6",F34="9 6,5",F34="9 7",F34="10 0,5",F34="10 1",F34="10 1,5",F34="10 2",F34="10 2,5",F34="10 3",F34="10 3,5",F34="10 4",F34="10 4,5",F34="10 5",F34="10 5,5",F34="10 6",F34="10 6,5",F34="10 7")),8-б!F32,IF(AND(OR(G32="о",G32="б",G32="к",G32="уо",),OR(F34="7 0,5",F34="7 1",F34="7 1,5",F34="7 2",F34="7 2,5",F34="7 3",F34="7 3,5",F34="7 4",F34="7 4,5",F34="7 5",F34="7 5,5",F34="7 6",F34="7 6,5",F34="7 7",F34="7а 0,5",F34="7а 1",F34="7а 1,5",F34="7а 2",F34="7а 2,5",F34="7а 3",F34="7а 3,5",F34="7а 4",F34="7а 4,5",F34="7а 5",F34="7а 5,5",F34="7а 6",F34="7а 6,5",F34="7а 7",F34="8 0,5",F34="8 1",F34="8 1,5",F34="8 2",F34="8 2,5",F34="8 3",F34="8 3,5",F34="8 4",F34="8 4,5",F34="8 5",F34="8 5,5",F34="8 6",F34="8 6,5",F34="8 7",F34="8а 0,5",F34="8а 1",F34="8а 1,5",F34="8а 2",F34="8а 2,5",F34="8а 3",F34="8а 3,5",F34="8а 4",F34="8а 4,5",F34="8а 5",F34="8а 5,5",F34="8а 6",F34="8а 6,5",F34="8а 7",F34="9 0,5",F34="9 1",F34="9 1,5",F34="9 2",F34="9 2,5",F34="9 3",F34="9 3,5",F34="9 4",F34="9 4,5",F34="9 5",F34="9 5,5",F34="9 6",F34="9 6,5",F34="9 7",F34="10 0,5",F34="10 1",F34="10 1,5",F34="10 2",F34="10 2,5",F34="10 3",F34="10 3,5",F34="10 4",F34="10 4,5",F34="10 5",F34="10 5,5",F34="10 6",F34="10 6,5",F34="10 7")),"",IF(AND(G$1="п",G32&lt;7),7-G32,IF(AND(G$1="п",G32=7),"",IF(AND(G$1="п",G32="в"),7,IF(OR(G34="о",G34="к",G34="уо",G34="б",),"",IF(G32&lt;8,8-G32,IF(G32="в",8,""))))))))))</f>
        <v/>
      </c>
      <c r="H36" s="105" t="str">
        <f>IF(OR(H$14="сб",H$14="вс"),"",IF(AND(H32="в",H$1="п",OR(G34="7 0,5",G34="7 1",G34="7 1,5",G34="7 2",G34="7 2,5",G34="7 3",G34="7 3,5",G34="7 4",G34="7 4,5",G34="7 5",G34="7 5,5",G34="7 6",G34="7 6,5",G34="7 7",G34="7а 0,5",G34="7а 1",G34="7а 1,5",G34="7а 2",G34="7а 2,5",G34="7а 3",G34="7а 3,5",G34="7а 4",G34="7а 4,5",G34="7а 5",G34="7а 5,5",G34="7а 6",G34="7а 6,5",G34="7а 7",G34="8 0,5",G34="8 1",G34="8 1,5",G34="8 2",G34="8 2,5",G34="8 3",G34="8 3,5",G34="8 4",G34="8 4,5",G34="8 5",G34="8 5,5",G34="8 6",G34="8 6,5",G34="8 7",G34="8а 0,5",G34="8а 1",G34="8а 1,5",G34="8а 2",G34="8а 2,5",G34="8а 3",G34="8а 3,5",G34="8а 4",G34="8а 4,5",G34="8а 5",G34="8а 5,5",G34="8а 6",G34="8а 6,5",G34="8а 7",G34="9 0,5",G34="9 1",G34="9 1,5",G34="9 2",G34="9 2,5",G34="9 3",G34="9 3,5",G34="9 4",G34="9 4,5",G34="9 5",G34="9 5,5",G34="9 6",G34="9 6,5",G34="9 7",G34="10 0,5",G34="10 1",G34="10 1,5",G34="10 2",G34="10 2,5",G34="10 3",G34="10 3,5",G34="10 4",G34="10 4,5",G34="10 5",G34="10 5,5",G34="10 6",G34="10 6,5",G34="10 7")),7-б!G32,IF(AND(H32="в",OR(G34="7 0,5",G34="7 1",G34="7 1,5",G34="7 2",G34="7 2,5",G34="7 3",G34="7 3,5",G34="7 4",G34="7 4,5",G34="7 5",G34="7 5,5",G34="7 6",G34="7 6,5",G34="7 7",G34="7а 0,5",G34="7а 1",G34="7а 1,5",G34="7а 2",G34="7а 2,5",G34="7а 3",G34="7а 3,5",G34="7а 4",G34="7а 4,5",G34="7а 5",G34="7а 5,5",G34="7а 6",G34="7а 6,5",G34="7а 7",G34="8 0,5",G34="8 1",G34="8 1,5",G34="8 2",G34="8 2,5",G34="8 3",G34="8 3,5",G34="8 4",G34="8 4,5",G34="8 5",G34="8 5,5",G34="8 6",G34="8 6,5",G34="8 7",G34="8а 0,5",G34="8а 1",G34="8а 1,5",G34="8а 2",G34="8а 2,5",G34="8а 3",G34="8а 3,5",G34="8а 4",G34="8а 4,5",G34="8а 5",G34="8а 5,5",G34="8а 6",G34="8а 6,5",G34="8а 7",G34="9 0,5",G34="9 1",G34="9 1,5",G34="9 2",G34="9 2,5",G34="9 3",G34="9 3,5",G34="9 4",G34="9 4,5",G34="9 5",G34="9 5,5",G34="9 6",G34="9 6,5",G34="9 7",G34="10 0,5",G34="10 1",G34="10 1,5",G34="10 2",G34="10 2,5",G34="10 3",G34="10 3,5",G34="10 4",G34="10 4,5",G34="10 5",G34="10 5,5",G34="10 6",G34="10 6,5",G34="10 7")),8-б!G32,IF(AND(OR(H32="о",H32="б",H32="к",H32="уо",),OR(G34="7 0,5",G34="7 1",G34="7 1,5",G34="7 2",G34="7 2,5",G34="7 3",G34="7 3,5",G34="7 4",G34="7 4,5",G34="7 5",G34="7 5,5",G34="7 6",G34="7 6,5",G34="7 7",G34="7а 0,5",G34="7а 1",G34="7а 1,5",G34="7а 2",G34="7а 2,5",G34="7а 3",G34="7а 3,5",G34="7а 4",G34="7а 4,5",G34="7а 5",G34="7а 5,5",G34="7а 6",G34="7а 6,5",G34="7а 7",G34="8 0,5",G34="8 1",G34="8 1,5",G34="8 2",G34="8 2,5",G34="8 3",G34="8 3,5",G34="8 4",G34="8 4,5",G34="8 5",G34="8 5,5",G34="8 6",G34="8 6,5",G34="8 7",G34="8а 0,5",G34="8а 1",G34="8а 1,5",G34="8а 2",G34="8а 2,5",G34="8а 3",G34="8а 3,5",G34="8а 4",G34="8а 4,5",G34="8а 5",G34="8а 5,5",G34="8а 6",G34="8а 6,5",G34="8а 7",G34="9 0,5",G34="9 1",G34="9 1,5",G34="9 2",G34="9 2,5",G34="9 3",G34="9 3,5",G34="9 4",G34="9 4,5",G34="9 5",G34="9 5,5",G34="9 6",G34="9 6,5",G34="9 7",G34="10 0,5",G34="10 1",G34="10 1,5",G34="10 2",G34="10 2,5",G34="10 3",G34="10 3,5",G34="10 4",G34="10 4,5",G34="10 5",G34="10 5,5",G34="10 6",G34="10 6,5",G34="10 7")),"",IF(AND(H$1="п",H32&lt;7),7-H32,IF(AND(H$1="п",H32=7),"",IF(AND(H$1="п",H32="в"),7,IF(OR(H34="о",H34="к",H34="уо",H34="б",),"",IF(H32&lt;8,8-H32,IF(H32="в",8,""))))))))))</f>
        <v/>
      </c>
      <c r="I36" s="105" t="str">
        <f>IF(OR(I$14="сб",I$14="вс"),"",IF(AND(I32="в",I$1="п",OR(H34="7 0,5",H34="7 1",H34="7 1,5",H34="7 2",H34="7 2,5",H34="7 3",H34="7 3,5",H34="7 4",H34="7 4,5",H34="7 5",H34="7 5,5",H34="7 6",H34="7 6,5",H34="7 7",H34="7а 0,5",H34="7а 1",H34="7а 1,5",H34="7а 2",H34="7а 2,5",H34="7а 3",H34="7а 3,5",H34="7а 4",H34="7а 4,5",H34="7а 5",H34="7а 5,5",H34="7а 6",H34="7а 6,5",H34="7а 7",H34="8 0,5",H34="8 1",H34="8 1,5",H34="8 2",H34="8 2,5",H34="8 3",H34="8 3,5",H34="8 4",H34="8 4,5",H34="8 5",H34="8 5,5",H34="8 6",H34="8 6,5",H34="8 7",H34="8а 0,5",H34="8а 1",H34="8а 1,5",H34="8а 2",H34="8а 2,5",H34="8а 3",H34="8а 3,5",H34="8а 4",H34="8а 4,5",H34="8а 5",H34="8а 5,5",H34="8а 6",H34="8а 6,5",H34="8а 7",H34="9 0,5",H34="9 1",H34="9 1,5",H34="9 2",H34="9 2,5",H34="9 3",H34="9 3,5",H34="9 4",H34="9 4,5",H34="9 5",H34="9 5,5",H34="9 6",H34="9 6,5",H34="9 7",H34="10 0,5",H34="10 1",H34="10 1,5",H34="10 2",H34="10 2,5",H34="10 3",H34="10 3,5",H34="10 4",H34="10 4,5",H34="10 5",H34="10 5,5",H34="10 6",H34="10 6,5",H34="10 7")),7-б!H32,IF(AND(I32="в",OR(H34="7 0,5",H34="7 1",H34="7 1,5",H34="7 2",H34="7 2,5",H34="7 3",H34="7 3,5",H34="7 4",H34="7 4,5",H34="7 5",H34="7 5,5",H34="7 6",H34="7 6,5",H34="7 7",H34="7а 0,5",H34="7а 1",H34="7а 1,5",H34="7а 2",H34="7а 2,5",H34="7а 3",H34="7а 3,5",H34="7а 4",H34="7а 4,5",H34="7а 5",H34="7а 5,5",H34="7а 6",H34="7а 6,5",H34="7а 7",H34="8 0,5",H34="8 1",H34="8 1,5",H34="8 2",H34="8 2,5",H34="8 3",H34="8 3,5",H34="8 4",H34="8 4,5",H34="8 5",H34="8 5,5",H34="8 6",H34="8 6,5",H34="8 7",H34="8а 0,5",H34="8а 1",H34="8а 1,5",H34="8а 2",H34="8а 2,5",H34="8а 3",H34="8а 3,5",H34="8а 4",H34="8а 4,5",H34="8а 5",H34="8а 5,5",H34="8а 6",H34="8а 6,5",H34="8а 7",H34="9 0,5",H34="9 1",H34="9 1,5",H34="9 2",H34="9 2,5",H34="9 3",H34="9 3,5",H34="9 4",H34="9 4,5",H34="9 5",H34="9 5,5",H34="9 6",H34="9 6,5",H34="9 7",H34="10 0,5",H34="10 1",H34="10 1,5",H34="10 2",H34="10 2,5",H34="10 3",H34="10 3,5",H34="10 4",H34="10 4,5",H34="10 5",H34="10 5,5",H34="10 6",H34="10 6,5",H34="10 7")),8-б!H32,IF(AND(OR(I32="о",I32="б",I32="к",I32="уо",),OR(H34="7 0,5",H34="7 1",H34="7 1,5",H34="7 2",H34="7 2,5",H34="7 3",H34="7 3,5",H34="7 4",H34="7 4,5",H34="7 5",H34="7 5,5",H34="7 6",H34="7 6,5",H34="7 7",H34="7а 0,5",H34="7а 1",H34="7а 1,5",H34="7а 2",H34="7а 2,5",H34="7а 3",H34="7а 3,5",H34="7а 4",H34="7а 4,5",H34="7а 5",H34="7а 5,5",H34="7а 6",H34="7а 6,5",H34="7а 7",H34="8 0,5",H34="8 1",H34="8 1,5",H34="8 2",H34="8 2,5",H34="8 3",H34="8 3,5",H34="8 4",H34="8 4,5",H34="8 5",H34="8 5,5",H34="8 6",H34="8 6,5",H34="8 7",H34="8а 0,5",H34="8а 1",H34="8а 1,5",H34="8а 2",H34="8а 2,5",H34="8а 3",H34="8а 3,5",H34="8а 4",H34="8а 4,5",H34="8а 5",H34="8а 5,5",H34="8а 6",H34="8а 6,5",H34="8а 7",H34="9 0,5",H34="9 1",H34="9 1,5",H34="9 2",H34="9 2,5",H34="9 3",H34="9 3,5",H34="9 4",H34="9 4,5",H34="9 5",H34="9 5,5",H34="9 6",H34="9 6,5",H34="9 7",H34="10 0,5",H34="10 1",H34="10 1,5",H34="10 2",H34="10 2,5",H34="10 3",H34="10 3,5",H34="10 4",H34="10 4,5",H34="10 5",H34="10 5,5",H34="10 6",H34="10 6,5",H34="10 7")),"",IF(AND(I$1="п",I32&lt;7),7-I32,IF(AND(I$1="п",I32=7),"",IF(AND(I$1="п",I32="в"),7,IF(OR(I34="о",I34="к",I34="уо",I34="б",),"",IF(I32&lt;8,8-I32,IF(I32="в",8,""))))))))))</f>
        <v/>
      </c>
      <c r="J36" s="105" t="str">
        <f>IF(OR(J$14="сб",J$14="вс"),"",IF(AND(J32="в",J$1="п",OR(I34="7 0,5",I34="7 1",I34="7 1,5",I34="7 2",I34="7 2,5",I34="7 3",I34="7 3,5",I34="7 4",I34="7 4,5",I34="7 5",I34="7 5,5",I34="7 6",I34="7 6,5",I34="7 7",I34="7а 0,5",I34="7а 1",I34="7а 1,5",I34="7а 2",I34="7а 2,5",I34="7а 3",I34="7а 3,5",I34="7а 4",I34="7а 4,5",I34="7а 5",I34="7а 5,5",I34="7а 6",I34="7а 6,5",I34="7а 7",I34="8 0,5",I34="8 1",I34="8 1,5",I34="8 2",I34="8 2,5",I34="8 3",I34="8 3,5",I34="8 4",I34="8 4,5",I34="8 5",I34="8 5,5",I34="8 6",I34="8 6,5",I34="8 7",I34="8а 0,5",I34="8а 1",I34="8а 1,5",I34="8а 2",I34="8а 2,5",I34="8а 3",I34="8а 3,5",I34="8а 4",I34="8а 4,5",I34="8а 5",I34="8а 5,5",I34="8а 6",I34="8а 6,5",I34="8а 7",I34="9 0,5",I34="9 1",I34="9 1,5",I34="9 2",I34="9 2,5",I34="9 3",I34="9 3,5",I34="9 4",I34="9 4,5",I34="9 5",I34="9 5,5",I34="9 6",I34="9 6,5",I34="9 7",I34="10 0,5",I34="10 1",I34="10 1,5",I34="10 2",I34="10 2,5",I34="10 3",I34="10 3,5",I34="10 4",I34="10 4,5",I34="10 5",I34="10 5,5",I34="10 6",I34="10 6,5",I34="10 7")),7-б!I32,IF(AND(J32="в",OR(I34="7 0,5",I34="7 1",I34="7 1,5",I34="7 2",I34="7 2,5",I34="7 3",I34="7 3,5",I34="7 4",I34="7 4,5",I34="7 5",I34="7 5,5",I34="7 6",I34="7 6,5",I34="7 7",I34="7а 0,5",I34="7а 1",I34="7а 1,5",I34="7а 2",I34="7а 2,5",I34="7а 3",I34="7а 3,5",I34="7а 4",I34="7а 4,5",I34="7а 5",I34="7а 5,5",I34="7а 6",I34="7а 6,5",I34="7а 7",I34="8 0,5",I34="8 1",I34="8 1,5",I34="8 2",I34="8 2,5",I34="8 3",I34="8 3,5",I34="8 4",I34="8 4,5",I34="8 5",I34="8 5,5",I34="8 6",I34="8 6,5",I34="8 7",I34="8а 0,5",I34="8а 1",I34="8а 1,5",I34="8а 2",I34="8а 2,5",I34="8а 3",I34="8а 3,5",I34="8а 4",I34="8а 4,5",I34="8а 5",I34="8а 5,5",I34="8а 6",I34="8а 6,5",I34="8а 7",I34="9 0,5",I34="9 1",I34="9 1,5",I34="9 2",I34="9 2,5",I34="9 3",I34="9 3,5",I34="9 4",I34="9 4,5",I34="9 5",I34="9 5,5",I34="9 6",I34="9 6,5",I34="9 7",I34="10 0,5",I34="10 1",I34="10 1,5",I34="10 2",I34="10 2,5",I34="10 3",I34="10 3,5",I34="10 4",I34="10 4,5",I34="10 5",I34="10 5,5",I34="10 6",I34="10 6,5",I34="10 7")),8-б!I32,IF(AND(OR(J32="о",J32="б",J32="к",J32="уо",),OR(I34="7 0,5",I34="7 1",I34="7 1,5",I34="7 2",I34="7 2,5",I34="7 3",I34="7 3,5",I34="7 4",I34="7 4,5",I34="7 5",I34="7 5,5",I34="7 6",I34="7 6,5",I34="7 7",I34="7а 0,5",I34="7а 1",I34="7а 1,5",I34="7а 2",I34="7а 2,5",I34="7а 3",I34="7а 3,5",I34="7а 4",I34="7а 4,5",I34="7а 5",I34="7а 5,5",I34="7а 6",I34="7а 6,5",I34="7а 7",I34="8 0,5",I34="8 1",I34="8 1,5",I34="8 2",I34="8 2,5",I34="8 3",I34="8 3,5",I34="8 4",I34="8 4,5",I34="8 5",I34="8 5,5",I34="8 6",I34="8 6,5",I34="8 7",I34="8а 0,5",I34="8а 1",I34="8а 1,5",I34="8а 2",I34="8а 2,5",I34="8а 3",I34="8а 3,5",I34="8а 4",I34="8а 4,5",I34="8а 5",I34="8а 5,5",I34="8а 6",I34="8а 6,5",I34="8а 7",I34="9 0,5",I34="9 1",I34="9 1,5",I34="9 2",I34="9 2,5",I34="9 3",I34="9 3,5",I34="9 4",I34="9 4,5",I34="9 5",I34="9 5,5",I34="9 6",I34="9 6,5",I34="9 7",I34="10 0,5",I34="10 1",I34="10 1,5",I34="10 2",I34="10 2,5",I34="10 3",I34="10 3,5",I34="10 4",I34="10 4,5",I34="10 5",I34="10 5,5",I34="10 6",I34="10 6,5",I34="10 7")),"",IF(AND(J$1="п",J32&lt;7),7-J32,IF(AND(J$1="п",J32=7),"",IF(AND(J$1="п",J32="в"),7,IF(OR(J34="о",J34="к",J34="уо",J34="б",),"",IF(J32&lt;8,8-J32,IF(J32="в",8,""))))))))))</f>
        <v/>
      </c>
      <c r="K36" s="105" t="str">
        <f>IF(OR(K$14="сб",K$14="вс"),"",IF(AND(K32="в",K$1="п",OR(J34="7 0,5",J34="7 1",J34="7 1,5",J34="7 2",J34="7 2,5",J34="7 3",J34="7 3,5",J34="7 4",J34="7 4,5",J34="7 5",J34="7 5,5",J34="7 6",J34="7 6,5",J34="7 7",J34="7а 0,5",J34="7а 1",J34="7а 1,5",J34="7а 2",J34="7а 2,5",J34="7а 3",J34="7а 3,5",J34="7а 4",J34="7а 4,5",J34="7а 5",J34="7а 5,5",J34="7а 6",J34="7а 6,5",J34="7а 7",J34="8 0,5",J34="8 1",J34="8 1,5",J34="8 2",J34="8 2,5",J34="8 3",J34="8 3,5",J34="8 4",J34="8 4,5",J34="8 5",J34="8 5,5",J34="8 6",J34="8 6,5",J34="8 7",J34="8а 0,5",J34="8а 1",J34="8а 1,5",J34="8а 2",J34="8а 2,5",J34="8а 3",J34="8а 3,5",J34="8а 4",J34="8а 4,5",J34="8а 5",J34="8а 5,5",J34="8а 6",J34="8а 6,5",J34="8а 7",J34="9 0,5",J34="9 1",J34="9 1,5",J34="9 2",J34="9 2,5",J34="9 3",J34="9 3,5",J34="9 4",J34="9 4,5",J34="9 5",J34="9 5,5",J34="9 6",J34="9 6,5",J34="9 7",J34="10 0,5",J34="10 1",J34="10 1,5",J34="10 2",J34="10 2,5",J34="10 3",J34="10 3,5",J34="10 4",J34="10 4,5",J34="10 5",J34="10 5,5",J34="10 6",J34="10 6,5",J34="10 7")),7-б!J32,IF(AND(K32="в",OR(J34="7 0,5",J34="7 1",J34="7 1,5",J34="7 2",J34="7 2,5",J34="7 3",J34="7 3,5",J34="7 4",J34="7 4,5",J34="7 5",J34="7 5,5",J34="7 6",J34="7 6,5",J34="7 7",J34="7а 0,5",J34="7а 1",J34="7а 1,5",J34="7а 2",J34="7а 2,5",J34="7а 3",J34="7а 3,5",J34="7а 4",J34="7а 4,5",J34="7а 5",J34="7а 5,5",J34="7а 6",J34="7а 6,5",J34="7а 7",J34="8 0,5",J34="8 1",J34="8 1,5",J34="8 2",J34="8 2,5",J34="8 3",J34="8 3,5",J34="8 4",J34="8 4,5",J34="8 5",J34="8 5,5",J34="8 6",J34="8 6,5",J34="8 7",J34="8а 0,5",J34="8а 1",J34="8а 1,5",J34="8а 2",J34="8а 2,5",J34="8а 3",J34="8а 3,5",J34="8а 4",J34="8а 4,5",J34="8а 5",J34="8а 5,5",J34="8а 6",J34="8а 6,5",J34="8а 7",J34="9 0,5",J34="9 1",J34="9 1,5",J34="9 2",J34="9 2,5",J34="9 3",J34="9 3,5",J34="9 4",J34="9 4,5",J34="9 5",J34="9 5,5",J34="9 6",J34="9 6,5",J34="9 7",J34="10 0,5",J34="10 1",J34="10 1,5",J34="10 2",J34="10 2,5",J34="10 3",J34="10 3,5",J34="10 4",J34="10 4,5",J34="10 5",J34="10 5,5",J34="10 6",J34="10 6,5",J34="10 7")),8-б!J32,IF(AND(OR(K32="о",K32="б",K32="к",K32="уо",),OR(J34="7 0,5",J34="7 1",J34="7 1,5",J34="7 2",J34="7 2,5",J34="7 3",J34="7 3,5",J34="7 4",J34="7 4,5",J34="7 5",J34="7 5,5",J34="7 6",J34="7 6,5",J34="7 7",J34="7а 0,5",J34="7а 1",J34="7а 1,5",J34="7а 2",J34="7а 2,5",J34="7а 3",J34="7а 3,5",J34="7а 4",J34="7а 4,5",J34="7а 5",J34="7а 5,5",J34="7а 6",J34="7а 6,5",J34="7а 7",J34="8 0,5",J34="8 1",J34="8 1,5",J34="8 2",J34="8 2,5",J34="8 3",J34="8 3,5",J34="8 4",J34="8 4,5",J34="8 5",J34="8 5,5",J34="8 6",J34="8 6,5",J34="8 7",J34="8а 0,5",J34="8а 1",J34="8а 1,5",J34="8а 2",J34="8а 2,5",J34="8а 3",J34="8а 3,5",J34="8а 4",J34="8а 4,5",J34="8а 5",J34="8а 5,5",J34="8а 6",J34="8а 6,5",J34="8а 7",J34="9 0,5",J34="9 1",J34="9 1,5",J34="9 2",J34="9 2,5",J34="9 3",J34="9 3,5",J34="9 4",J34="9 4,5",J34="9 5",J34="9 5,5",J34="9 6",J34="9 6,5",J34="9 7",J34="10 0,5",J34="10 1",J34="10 1,5",J34="10 2",J34="10 2,5",J34="10 3",J34="10 3,5",J34="10 4",J34="10 4,5",J34="10 5",J34="10 5,5",J34="10 6",J34="10 6,5",J34="10 7")),"",IF(AND(K$1="п",K32&lt;7),7-K32,IF(AND(K$1="п",K32=7),"",IF(AND(K$1="п",K32="в"),7,IF(OR(K34="о",K34="к",K34="уо",K34="б",),"",IF(K32&lt;8,8-K32,IF(K32="в",8,""))))))))))</f>
        <v/>
      </c>
      <c r="L36" s="104" t="str">
        <f>IF(OR(L$14="сб",L$14="вс"),"",IF(AND(L32="в",L$1="п",OR(K34="7 0,5",K34="7 1",K34="7 1,5",K34="7 2",K34="7 2,5",K34="7 3",K34="7 3,5",K34="7 4",K34="7 4,5",K34="7 5",K34="7 5,5",K34="7 6",K34="7 6,5",K34="7 7",K34="7а 0,5",K34="7а 1",K34="7а 1,5",K34="7а 2",K34="7а 2,5",K34="7а 3",K34="7а 3,5",K34="7а 4",K34="7а 4,5",K34="7а 5",K34="7а 5,5",K34="7а 6",K34="7а 6,5",K34="7а 7",K34="8 0,5",K34="8 1",K34="8 1,5",K34="8 2",K34="8 2,5",K34="8 3",K34="8 3,5",K34="8 4",K34="8 4,5",K34="8 5",K34="8 5,5",K34="8 6",K34="8 6,5",K34="8 7",K34="8а 0,5",K34="8а 1",K34="8а 1,5",K34="8а 2",K34="8а 2,5",K34="8а 3",K34="8а 3,5",K34="8а 4",K34="8а 4,5",K34="8а 5",K34="8а 5,5",K34="8а 6",K34="8а 6,5",K34="8а 7",K34="9 0,5",K34="9 1",K34="9 1,5",K34="9 2",K34="9 2,5",K34="9 3",K34="9 3,5",K34="9 4",K34="9 4,5",K34="9 5",K34="9 5,5",K34="9 6",K34="9 6,5",K34="9 7",K34="10 0,5",K34="10 1",K34="10 1,5",K34="10 2",K34="10 2,5",K34="10 3",K34="10 3,5",K34="10 4",K34="10 4,5",K34="10 5",K34="10 5,5",K34="10 6",K34="10 6,5",K34="10 7")),7-б!K32,IF(AND(L32="в",OR(K34="7 0,5",K34="7 1",K34="7 1,5",K34="7 2",K34="7 2,5",K34="7 3",K34="7 3,5",K34="7 4",K34="7 4,5",K34="7 5",K34="7 5,5",K34="7 6",K34="7 6,5",K34="7 7",K34="7а 0,5",K34="7а 1",K34="7а 1,5",K34="7а 2",K34="7а 2,5",K34="7а 3",K34="7а 3,5",K34="7а 4",K34="7а 4,5",K34="7а 5",K34="7а 5,5",K34="7а 6",K34="7а 6,5",K34="7а 7",K34="8 0,5",K34="8 1",K34="8 1,5",K34="8 2",K34="8 2,5",K34="8 3",K34="8 3,5",K34="8 4",K34="8 4,5",K34="8 5",K34="8 5,5",K34="8 6",K34="8 6,5",K34="8 7",K34="8а 0,5",K34="8а 1",K34="8а 1,5",K34="8а 2",K34="8а 2,5",K34="8а 3",K34="8а 3,5",K34="8а 4",K34="8а 4,5",K34="8а 5",K34="8а 5,5",K34="8а 6",K34="8а 6,5",K34="8а 7",K34="9 0,5",K34="9 1",K34="9 1,5",K34="9 2",K34="9 2,5",K34="9 3",K34="9 3,5",K34="9 4",K34="9 4,5",K34="9 5",K34="9 5,5",K34="9 6",K34="9 6,5",K34="9 7",K34="10 0,5",K34="10 1",K34="10 1,5",K34="10 2",K34="10 2,5",K34="10 3",K34="10 3,5",K34="10 4",K34="10 4,5",K34="10 5",K34="10 5,5",K34="10 6",K34="10 6,5",K34="10 7")),8-б!K32,IF(AND(OR(L32="о",L32="б",L32="к",L32="уо",),OR(K34="7 0,5",K34="7 1",K34="7 1,5",K34="7 2",K34="7 2,5",K34="7 3",K34="7 3,5",K34="7 4",K34="7 4,5",K34="7 5",K34="7 5,5",K34="7 6",K34="7 6,5",K34="7 7",K34="7а 0,5",K34="7а 1",K34="7а 1,5",K34="7а 2",K34="7а 2,5",K34="7а 3",K34="7а 3,5",K34="7а 4",K34="7а 4,5",K34="7а 5",K34="7а 5,5",K34="7а 6",K34="7а 6,5",K34="7а 7",K34="8 0,5",K34="8 1",K34="8 1,5",K34="8 2",K34="8 2,5",K34="8 3",K34="8 3,5",K34="8 4",K34="8 4,5",K34="8 5",K34="8 5,5",K34="8 6",K34="8 6,5",K34="8 7",K34="8а 0,5",K34="8а 1",K34="8а 1,5",K34="8а 2",K34="8а 2,5",K34="8а 3",K34="8а 3,5",K34="8а 4",K34="8а 4,5",K34="8а 5",K34="8а 5,5",K34="8а 6",K34="8а 6,5",K34="8а 7",K34="9 0,5",K34="9 1",K34="9 1,5",K34="9 2",K34="9 2,5",K34="9 3",K34="9 3,5",K34="9 4",K34="9 4,5",K34="9 5",K34="9 5,5",K34="9 6",K34="9 6,5",K34="9 7",K34="10 0,5",K34="10 1",K34="10 1,5",K34="10 2",K34="10 2,5",K34="10 3",K34="10 3,5",K34="10 4",K34="10 4,5",K34="10 5",K34="10 5,5",K34="10 6",K34="10 6,5",K34="10 7")),"",IF(AND(L$1="п",L32&lt;7),7-L32,IF(AND(L$1="п",L32=7),"",IF(AND(L$1="п",L32="в"),7,IF(OR(L34="о",L34="к",L34="уо",L34="б",),"",IF(L32&lt;8,8-L32,IF(L32="в",8,""))))))))))</f>
        <v/>
      </c>
      <c r="M36" s="104" t="str">
        <f>IF(OR(M$14="сб",M$14="вс"),"",IF(AND(M32="в",M$1="п",OR(L34="7 0,5",L34="7 1",L34="7 1,5",L34="7 2",L34="7 2,5",L34="7 3",L34="7 3,5",L34="7 4",L34="7 4,5",L34="7 5",L34="7 5,5",L34="7 6",L34="7 6,5",L34="7 7",L34="7а 0,5",L34="7а 1",L34="7а 1,5",L34="7а 2",L34="7а 2,5",L34="7а 3",L34="7а 3,5",L34="7а 4",L34="7а 4,5",L34="7а 5",L34="7а 5,5",L34="7а 6",L34="7а 6,5",L34="7а 7",L34="8 0,5",L34="8 1",L34="8 1,5",L34="8 2",L34="8 2,5",L34="8 3",L34="8 3,5",L34="8 4",L34="8 4,5",L34="8 5",L34="8 5,5",L34="8 6",L34="8 6,5",L34="8 7",L34="8а 0,5",L34="8а 1",L34="8а 1,5",L34="8а 2",L34="8а 2,5",L34="8а 3",L34="8а 3,5",L34="8а 4",L34="8а 4,5",L34="8а 5",L34="8а 5,5",L34="8а 6",L34="8а 6,5",L34="8а 7",L34="9 0,5",L34="9 1",L34="9 1,5",L34="9 2",L34="9 2,5",L34="9 3",L34="9 3,5",L34="9 4",L34="9 4,5",L34="9 5",L34="9 5,5",L34="9 6",L34="9 6,5",L34="9 7",L34="10 0,5",L34="10 1",L34="10 1,5",L34="10 2",L34="10 2,5",L34="10 3",L34="10 3,5",L34="10 4",L34="10 4,5",L34="10 5",L34="10 5,5",L34="10 6",L34="10 6,5",L34="10 7")),7-б!L32,IF(AND(M32="в",OR(L34="7 0,5",L34="7 1",L34="7 1,5",L34="7 2",L34="7 2,5",L34="7 3",L34="7 3,5",L34="7 4",L34="7 4,5",L34="7 5",L34="7 5,5",L34="7 6",L34="7 6,5",L34="7 7",L34="7а 0,5",L34="7а 1",L34="7а 1,5",L34="7а 2",L34="7а 2,5",L34="7а 3",L34="7а 3,5",L34="7а 4",L34="7а 4,5",L34="7а 5",L34="7а 5,5",L34="7а 6",L34="7а 6,5",L34="7а 7",L34="8 0,5",L34="8 1",L34="8 1,5",L34="8 2",L34="8 2,5",L34="8 3",L34="8 3,5",L34="8 4",L34="8 4,5",L34="8 5",L34="8 5,5",L34="8 6",L34="8 6,5",L34="8 7",L34="8а 0,5",L34="8а 1",L34="8а 1,5",L34="8а 2",L34="8а 2,5",L34="8а 3",L34="8а 3,5",L34="8а 4",L34="8а 4,5",L34="8а 5",L34="8а 5,5",L34="8а 6",L34="8а 6,5",L34="8а 7",L34="9 0,5",L34="9 1",L34="9 1,5",L34="9 2",L34="9 2,5",L34="9 3",L34="9 3,5",L34="9 4",L34="9 4,5",L34="9 5",L34="9 5,5",L34="9 6",L34="9 6,5",L34="9 7",L34="10 0,5",L34="10 1",L34="10 1,5",L34="10 2",L34="10 2,5",L34="10 3",L34="10 3,5",L34="10 4",L34="10 4,5",L34="10 5",L34="10 5,5",L34="10 6",L34="10 6,5",L34="10 7")),8-б!L32,IF(AND(OR(M32="о",M32="б",M32="к",M32="уо",),OR(L34="7 0,5",L34="7 1",L34="7 1,5",L34="7 2",L34="7 2,5",L34="7 3",L34="7 3,5",L34="7 4",L34="7 4,5",L34="7 5",L34="7 5,5",L34="7 6",L34="7 6,5",L34="7 7",L34="7а 0,5",L34="7а 1",L34="7а 1,5",L34="7а 2",L34="7а 2,5",L34="7а 3",L34="7а 3,5",L34="7а 4",L34="7а 4,5",L34="7а 5",L34="7а 5,5",L34="7а 6",L34="7а 6,5",L34="7а 7",L34="8 0,5",L34="8 1",L34="8 1,5",L34="8 2",L34="8 2,5",L34="8 3",L34="8 3,5",L34="8 4",L34="8 4,5",L34="8 5",L34="8 5,5",L34="8 6",L34="8 6,5",L34="8 7",L34="8а 0,5",L34="8а 1",L34="8а 1,5",L34="8а 2",L34="8а 2,5",L34="8а 3",L34="8а 3,5",L34="8а 4",L34="8а 4,5",L34="8а 5",L34="8а 5,5",L34="8а 6",L34="8а 6,5",L34="8а 7",L34="9 0,5",L34="9 1",L34="9 1,5",L34="9 2",L34="9 2,5",L34="9 3",L34="9 3,5",L34="9 4",L34="9 4,5",L34="9 5",L34="9 5,5",L34="9 6",L34="9 6,5",L34="9 7",L34="10 0,5",L34="10 1",L34="10 1,5",L34="10 2",L34="10 2,5",L34="10 3",L34="10 3,5",L34="10 4",L34="10 4,5",L34="10 5",L34="10 5,5",L34="10 6",L34="10 6,5",L34="10 7")),"",IF(AND(M$1="п",M32&lt;7),7-M32,IF(AND(M$1="п",M32=7),"",IF(AND(M$1="п",M32="в"),7,IF(OR(M34="о",M34="к",M34="уо",M34="б",),"",IF(M32&lt;8,8-M32,IF(M32="в",8,""))))))))))</f>
        <v/>
      </c>
      <c r="N36" s="105" t="str">
        <f>IF(OR(N$14="сб",N$14="вс"),"",IF(AND(N32="в",N$1="п",OR(M34="7 0,5",M34="7 1",M34="7 1,5",M34="7 2",M34="7 2,5",M34="7 3",M34="7 3,5",M34="7 4",M34="7 4,5",M34="7 5",M34="7 5,5",M34="7 6",M34="7 6,5",M34="7 7",M34="7а 0,5",M34="7а 1",M34="7а 1,5",M34="7а 2",M34="7а 2,5",M34="7а 3",M34="7а 3,5",M34="7а 4",M34="7а 4,5",M34="7а 5",M34="7а 5,5",M34="7а 6",M34="7а 6,5",M34="7а 7",M34="8 0,5",M34="8 1",M34="8 1,5",M34="8 2",M34="8 2,5",M34="8 3",M34="8 3,5",M34="8 4",M34="8 4,5",M34="8 5",M34="8 5,5",M34="8 6",M34="8 6,5",M34="8 7",M34="8а 0,5",M34="8а 1",M34="8а 1,5",M34="8а 2",M34="8а 2,5",M34="8а 3",M34="8а 3,5",M34="8а 4",M34="8а 4,5",M34="8а 5",M34="8а 5,5",M34="8а 6",M34="8а 6,5",M34="8а 7",M34="9 0,5",M34="9 1",M34="9 1,5",M34="9 2",M34="9 2,5",M34="9 3",M34="9 3,5",M34="9 4",M34="9 4,5",M34="9 5",M34="9 5,5",M34="9 6",M34="9 6,5",M34="9 7",M34="10 0,5",M34="10 1",M34="10 1,5",M34="10 2",M34="10 2,5",M34="10 3",M34="10 3,5",M34="10 4",M34="10 4,5",M34="10 5",M34="10 5,5",M34="10 6",M34="10 6,5",M34="10 7")),7-б!M32,IF(AND(N32="в",OR(M34="7 0,5",M34="7 1",M34="7 1,5",M34="7 2",M34="7 2,5",M34="7 3",M34="7 3,5",M34="7 4",M34="7 4,5",M34="7 5",M34="7 5,5",M34="7 6",M34="7 6,5",M34="7 7",M34="7а 0,5",M34="7а 1",M34="7а 1,5",M34="7а 2",M34="7а 2,5",M34="7а 3",M34="7а 3,5",M34="7а 4",M34="7а 4,5",M34="7а 5",M34="7а 5,5",M34="7а 6",M34="7а 6,5",M34="7а 7",M34="8 0,5",M34="8 1",M34="8 1,5",M34="8 2",M34="8 2,5",M34="8 3",M34="8 3,5",M34="8 4",M34="8 4,5",M34="8 5",M34="8 5,5",M34="8 6",M34="8 6,5",M34="8 7",M34="8а 0,5",M34="8а 1",M34="8а 1,5",M34="8а 2",M34="8а 2,5",M34="8а 3",M34="8а 3,5",M34="8а 4",M34="8а 4,5",M34="8а 5",M34="8а 5,5",M34="8а 6",M34="8а 6,5",M34="8а 7",M34="9 0,5",M34="9 1",M34="9 1,5",M34="9 2",M34="9 2,5",M34="9 3",M34="9 3,5",M34="9 4",M34="9 4,5",M34="9 5",M34="9 5,5",M34="9 6",M34="9 6,5",M34="9 7",M34="10 0,5",M34="10 1",M34="10 1,5",M34="10 2",M34="10 2,5",M34="10 3",M34="10 3,5",M34="10 4",M34="10 4,5",M34="10 5",M34="10 5,5",M34="10 6",M34="10 6,5",M34="10 7")),8-б!M32,IF(AND(OR(N32="о",N32="б",N32="к",N32="уо",),OR(M34="7 0,5",M34="7 1",M34="7 1,5",M34="7 2",M34="7 2,5",M34="7 3",M34="7 3,5",M34="7 4",M34="7 4,5",M34="7 5",M34="7 5,5",M34="7 6",M34="7 6,5",M34="7 7",M34="7а 0,5",M34="7а 1",M34="7а 1,5",M34="7а 2",M34="7а 2,5",M34="7а 3",M34="7а 3,5",M34="7а 4",M34="7а 4,5",M34="7а 5",M34="7а 5,5",M34="7а 6",M34="7а 6,5",M34="7а 7",M34="8 0,5",M34="8 1",M34="8 1,5",M34="8 2",M34="8 2,5",M34="8 3",M34="8 3,5",M34="8 4",M34="8 4,5",M34="8 5",M34="8 5,5",M34="8 6",M34="8 6,5",M34="8 7",M34="8а 0,5",M34="8а 1",M34="8а 1,5",M34="8а 2",M34="8а 2,5",M34="8а 3",M34="8а 3,5",M34="8а 4",M34="8а 4,5",M34="8а 5",M34="8а 5,5",M34="8а 6",M34="8а 6,5",M34="8а 7",M34="9 0,5",M34="9 1",M34="9 1,5",M34="9 2",M34="9 2,5",M34="9 3",M34="9 3,5",M34="9 4",M34="9 4,5",M34="9 5",M34="9 5,5",M34="9 6",M34="9 6,5",M34="9 7",M34="10 0,5",M34="10 1",M34="10 1,5",M34="10 2",M34="10 2,5",M34="10 3",M34="10 3,5",M34="10 4",M34="10 4,5",M34="10 5",M34="10 5,5",M34="10 6",M34="10 6,5",M34="10 7")),"",IF(AND(N$1="п",N32&lt;7),7-N32,IF(AND(N$1="п",N32=7),"",IF(AND(N$1="п",N32="в"),7,IF(OR(N34="о",N34="к",N34="уо",N34="б",),"",IF(N32&lt;8,8-N32,IF(N32="в",8,""))))))))))</f>
        <v/>
      </c>
      <c r="O36" s="105" t="str">
        <f>IF(OR(O$14="сб",O$14="вс"),"",IF(AND(O32="в",O$1="п",OR(N34="7 0,5",N34="7 1",N34="7 1,5",N34="7 2",N34="7 2,5",N34="7 3",N34="7 3,5",N34="7 4",N34="7 4,5",N34="7 5",N34="7 5,5",N34="7 6",N34="7 6,5",N34="7 7",N34="7а 0,5",N34="7а 1",N34="7а 1,5",N34="7а 2",N34="7а 2,5",N34="7а 3",N34="7а 3,5",N34="7а 4",N34="7а 4,5",N34="7а 5",N34="7а 5,5",N34="7а 6",N34="7а 6,5",N34="7а 7",N34="8 0,5",N34="8 1",N34="8 1,5",N34="8 2",N34="8 2,5",N34="8 3",N34="8 3,5",N34="8 4",N34="8 4,5",N34="8 5",N34="8 5,5",N34="8 6",N34="8 6,5",N34="8 7",N34="8а 0,5",N34="8а 1",N34="8а 1,5",N34="8а 2",N34="8а 2,5",N34="8а 3",N34="8а 3,5",N34="8а 4",N34="8а 4,5",N34="8а 5",N34="8а 5,5",N34="8а 6",N34="8а 6,5",N34="8а 7",N34="9 0,5",N34="9 1",N34="9 1,5",N34="9 2",N34="9 2,5",N34="9 3",N34="9 3,5",N34="9 4",N34="9 4,5",N34="9 5",N34="9 5,5",N34="9 6",N34="9 6,5",N34="9 7",N34="10 0,5",N34="10 1",N34="10 1,5",N34="10 2",N34="10 2,5",N34="10 3",N34="10 3,5",N34="10 4",N34="10 4,5",N34="10 5",N34="10 5,5",N34="10 6",N34="10 6,5",N34="10 7")),7-б!N32,IF(AND(O32="в",OR(N34="7 0,5",N34="7 1",N34="7 1,5",N34="7 2",N34="7 2,5",N34="7 3",N34="7 3,5",N34="7 4",N34="7 4,5",N34="7 5",N34="7 5,5",N34="7 6",N34="7 6,5",N34="7 7",N34="7а 0,5",N34="7а 1",N34="7а 1,5",N34="7а 2",N34="7а 2,5",N34="7а 3",N34="7а 3,5",N34="7а 4",N34="7а 4,5",N34="7а 5",N34="7а 5,5",N34="7а 6",N34="7а 6,5",N34="7а 7",N34="8 0,5",N34="8 1",N34="8 1,5",N34="8 2",N34="8 2,5",N34="8 3",N34="8 3,5",N34="8 4",N34="8 4,5",N34="8 5",N34="8 5,5",N34="8 6",N34="8 6,5",N34="8 7",N34="8а 0,5",N34="8а 1",N34="8а 1,5",N34="8а 2",N34="8а 2,5",N34="8а 3",N34="8а 3,5",N34="8а 4",N34="8а 4,5",N34="8а 5",N34="8а 5,5",N34="8а 6",N34="8а 6,5",N34="8а 7",N34="9 0,5",N34="9 1",N34="9 1,5",N34="9 2",N34="9 2,5",N34="9 3",N34="9 3,5",N34="9 4",N34="9 4,5",N34="9 5",N34="9 5,5",N34="9 6",N34="9 6,5",N34="9 7",N34="10 0,5",N34="10 1",N34="10 1,5",N34="10 2",N34="10 2,5",N34="10 3",N34="10 3,5",N34="10 4",N34="10 4,5",N34="10 5",N34="10 5,5",N34="10 6",N34="10 6,5",N34="10 7")),8-б!N32,IF(AND(OR(O32="о",O32="б",O32="к",O32="уо",),OR(N34="7 0,5",N34="7 1",N34="7 1,5",N34="7 2",N34="7 2,5",N34="7 3",N34="7 3,5",N34="7 4",N34="7 4,5",N34="7 5",N34="7 5,5",N34="7 6",N34="7 6,5",N34="7 7",N34="7а 0,5",N34="7а 1",N34="7а 1,5",N34="7а 2",N34="7а 2,5",N34="7а 3",N34="7а 3,5",N34="7а 4",N34="7а 4,5",N34="7а 5",N34="7а 5,5",N34="7а 6",N34="7а 6,5",N34="7а 7",N34="8 0,5",N34="8 1",N34="8 1,5",N34="8 2",N34="8 2,5",N34="8 3",N34="8 3,5",N34="8 4",N34="8 4,5",N34="8 5",N34="8 5,5",N34="8 6",N34="8 6,5",N34="8 7",N34="8а 0,5",N34="8а 1",N34="8а 1,5",N34="8а 2",N34="8а 2,5",N34="8а 3",N34="8а 3,5",N34="8а 4",N34="8а 4,5",N34="8а 5",N34="8а 5,5",N34="8а 6",N34="8а 6,5",N34="8а 7",N34="9 0,5",N34="9 1",N34="9 1,5",N34="9 2",N34="9 2,5",N34="9 3",N34="9 3,5",N34="9 4",N34="9 4,5",N34="9 5",N34="9 5,5",N34="9 6",N34="9 6,5",N34="9 7",N34="10 0,5",N34="10 1",N34="10 1,5",N34="10 2",N34="10 2,5",N34="10 3",N34="10 3,5",N34="10 4",N34="10 4,5",N34="10 5",N34="10 5,5",N34="10 6",N34="10 6,5",N34="10 7")),"",IF(AND(O$1="п",O32&lt;7),7-O32,IF(AND(O$1="п",O32=7),"",IF(AND(O$1="п",O32="в"),7,IF(OR(O34="о",O34="к",O34="уо",O34="б",),"",IF(O32&lt;8,8-O32,IF(O32="в",8,""))))))))))</f>
        <v/>
      </c>
      <c r="P36" s="105" t="str">
        <f>IF(OR(P$14="сб",P$14="вс"),"",IF(AND(P32="в",P$1="п",OR(O34="7 0,5",O34="7 1",O34="7 1,5",O34="7 2",O34="7 2,5",O34="7 3",O34="7 3,5",O34="7 4",O34="7 4,5",O34="7 5",O34="7 5,5",O34="7 6",O34="7 6,5",O34="7 7",O34="7а 0,5",O34="7а 1",O34="7а 1,5",O34="7а 2",O34="7а 2,5",O34="7а 3",O34="7а 3,5",O34="7а 4",O34="7а 4,5",O34="7а 5",O34="7а 5,5",O34="7а 6",O34="7а 6,5",O34="7а 7",O34="8 0,5",O34="8 1",O34="8 1,5",O34="8 2",O34="8 2,5",O34="8 3",O34="8 3,5",O34="8 4",O34="8 4,5",O34="8 5",O34="8 5,5",O34="8 6",O34="8 6,5",O34="8 7",O34="8а 0,5",O34="8а 1",O34="8а 1,5",O34="8а 2",O34="8а 2,5",O34="8а 3",O34="8а 3,5",O34="8а 4",O34="8а 4,5",O34="8а 5",O34="8а 5,5",O34="8а 6",O34="8а 6,5",O34="8а 7",O34="9 0,5",O34="9 1",O34="9 1,5",O34="9 2",O34="9 2,5",O34="9 3",O34="9 3,5",O34="9 4",O34="9 4,5",O34="9 5",O34="9 5,5",O34="9 6",O34="9 6,5",O34="9 7",O34="10 0,5",O34="10 1",O34="10 1,5",O34="10 2",O34="10 2,5",O34="10 3",O34="10 3,5",O34="10 4",O34="10 4,5",O34="10 5",O34="10 5,5",O34="10 6",O34="10 6,5",O34="10 7")),7-б!O32,IF(AND(P32="в",OR(O34="7 0,5",O34="7 1",O34="7 1,5",O34="7 2",O34="7 2,5",O34="7 3",O34="7 3,5",O34="7 4",O34="7 4,5",O34="7 5",O34="7 5,5",O34="7 6",O34="7 6,5",O34="7 7",O34="7а 0,5",O34="7а 1",O34="7а 1,5",O34="7а 2",O34="7а 2,5",O34="7а 3",O34="7а 3,5",O34="7а 4",O34="7а 4,5",O34="7а 5",O34="7а 5,5",O34="7а 6",O34="7а 6,5",O34="7а 7",O34="8 0,5",O34="8 1",O34="8 1,5",O34="8 2",O34="8 2,5",O34="8 3",O34="8 3,5",O34="8 4",O34="8 4,5",O34="8 5",O34="8 5,5",O34="8 6",O34="8 6,5",O34="8 7",O34="8а 0,5",O34="8а 1",O34="8а 1,5",O34="8а 2",O34="8а 2,5",O34="8а 3",O34="8а 3,5",O34="8а 4",O34="8а 4,5",O34="8а 5",O34="8а 5,5",O34="8а 6",O34="8а 6,5",O34="8а 7",O34="9 0,5",O34="9 1",O34="9 1,5",O34="9 2",O34="9 2,5",O34="9 3",O34="9 3,5",O34="9 4",O34="9 4,5",O34="9 5",O34="9 5,5",O34="9 6",O34="9 6,5",O34="9 7",O34="10 0,5",O34="10 1",O34="10 1,5",O34="10 2",O34="10 2,5",O34="10 3",O34="10 3,5",O34="10 4",O34="10 4,5",O34="10 5",O34="10 5,5",O34="10 6",O34="10 6,5",O34="10 7")),8-б!O32,IF(AND(OR(P32="о",P32="б",P32="к",P32="уо",),OR(O34="7 0,5",O34="7 1",O34="7 1,5",O34="7 2",O34="7 2,5",O34="7 3",O34="7 3,5",O34="7 4",O34="7 4,5",O34="7 5",O34="7 5,5",O34="7 6",O34="7 6,5",O34="7 7",O34="7а 0,5",O34="7а 1",O34="7а 1,5",O34="7а 2",O34="7а 2,5",O34="7а 3",O34="7а 3,5",O34="7а 4",O34="7а 4,5",O34="7а 5",O34="7а 5,5",O34="7а 6",O34="7а 6,5",O34="7а 7",O34="8 0,5",O34="8 1",O34="8 1,5",O34="8 2",O34="8 2,5",O34="8 3",O34="8 3,5",O34="8 4",O34="8 4,5",O34="8 5",O34="8 5,5",O34="8 6",O34="8 6,5",O34="8 7",O34="8а 0,5",O34="8а 1",O34="8а 1,5",O34="8а 2",O34="8а 2,5",O34="8а 3",O34="8а 3,5",O34="8а 4",O34="8а 4,5",O34="8а 5",O34="8а 5,5",O34="8а 6",O34="8а 6,5",O34="8а 7",O34="9 0,5",O34="9 1",O34="9 1,5",O34="9 2",O34="9 2,5",O34="9 3",O34="9 3,5",O34="9 4",O34="9 4,5",O34="9 5",O34="9 5,5",O34="9 6",O34="9 6,5",O34="9 7",O34="10 0,5",O34="10 1",O34="10 1,5",O34="10 2",O34="10 2,5",O34="10 3",O34="10 3,5",O34="10 4",O34="10 4,5",O34="10 5",O34="10 5,5",O34="10 6",O34="10 6,5",O34="10 7")),"",IF(AND(P$1="п",P32&lt;7),7-P32,IF(AND(P$1="п",P32=7),"",IF(AND(P$1="п",P32="в"),7,IF(OR(P34="о",P34="к",P34="уо",P34="б",),"",IF(P32&lt;8,8-P32,IF(P32="в",8,""))))))))))</f>
        <v/>
      </c>
      <c r="Q36" s="105" t="str">
        <f>IF(OR(Q$14="сб",Q$14="вс"),"",IF(AND(Q32="в",Q$1="п",OR(P34="7 0,5",P34="7 1",P34="7 1,5",P34="7 2",P34="7 2,5",P34="7 3",P34="7 3,5",P34="7 4",P34="7 4,5",P34="7 5",P34="7 5,5",P34="7 6",P34="7 6,5",P34="7 7",P34="7а 0,5",P34="7а 1",P34="7а 1,5",P34="7а 2",P34="7а 2,5",P34="7а 3",P34="7а 3,5",P34="7а 4",P34="7а 4,5",P34="7а 5",P34="7а 5,5",P34="7а 6",P34="7а 6,5",P34="7а 7",P34="8 0,5",P34="8 1",P34="8 1,5",P34="8 2",P34="8 2,5",P34="8 3",P34="8 3,5",P34="8 4",P34="8 4,5",P34="8 5",P34="8 5,5",P34="8 6",P34="8 6,5",P34="8 7",P34="8а 0,5",P34="8а 1",P34="8а 1,5",P34="8а 2",P34="8а 2,5",P34="8а 3",P34="8а 3,5",P34="8а 4",P34="8а 4,5",P34="8а 5",P34="8а 5,5",P34="8а 6",P34="8а 6,5",P34="8а 7",P34="9 0,5",P34="9 1",P34="9 1,5",P34="9 2",P34="9 2,5",P34="9 3",P34="9 3,5",P34="9 4",P34="9 4,5",P34="9 5",P34="9 5,5",P34="9 6",P34="9 6,5",P34="9 7",P34="10 0,5",P34="10 1",P34="10 1,5",P34="10 2",P34="10 2,5",P34="10 3",P34="10 3,5",P34="10 4",P34="10 4,5",P34="10 5",P34="10 5,5",P34="10 6",P34="10 6,5",P34="10 7")),7-б!P32,IF(AND(Q32="в",OR(P34="7 0,5",P34="7 1",P34="7 1,5",P34="7 2",P34="7 2,5",P34="7 3",P34="7 3,5",P34="7 4",P34="7 4,5",P34="7 5",P34="7 5,5",P34="7 6",P34="7 6,5",P34="7 7",P34="7а 0,5",P34="7а 1",P34="7а 1,5",P34="7а 2",P34="7а 2,5",P34="7а 3",P34="7а 3,5",P34="7а 4",P34="7а 4,5",P34="7а 5",P34="7а 5,5",P34="7а 6",P34="7а 6,5",P34="7а 7",P34="8 0,5",P34="8 1",P34="8 1,5",P34="8 2",P34="8 2,5",P34="8 3",P34="8 3,5",P34="8 4",P34="8 4,5",P34="8 5",P34="8 5,5",P34="8 6",P34="8 6,5",P34="8 7",P34="8а 0,5",P34="8а 1",P34="8а 1,5",P34="8а 2",P34="8а 2,5",P34="8а 3",P34="8а 3,5",P34="8а 4",P34="8а 4,5",P34="8а 5",P34="8а 5,5",P34="8а 6",P34="8а 6,5",P34="8а 7",P34="9 0,5",P34="9 1",P34="9 1,5",P34="9 2",P34="9 2,5",P34="9 3",P34="9 3,5",P34="9 4",P34="9 4,5",P34="9 5",P34="9 5,5",P34="9 6",P34="9 6,5",P34="9 7",P34="10 0,5",P34="10 1",P34="10 1,5",P34="10 2",P34="10 2,5",P34="10 3",P34="10 3,5",P34="10 4",P34="10 4,5",P34="10 5",P34="10 5,5",P34="10 6",P34="10 6,5",P34="10 7")),8-б!P32,IF(AND(OR(Q32="о",Q32="б",Q32="к",Q32="уо",),OR(P34="7 0,5",P34="7 1",P34="7 1,5",P34="7 2",P34="7 2,5",P34="7 3",P34="7 3,5",P34="7 4",P34="7 4,5",P34="7 5",P34="7 5,5",P34="7 6",P34="7 6,5",P34="7 7",P34="7а 0,5",P34="7а 1",P34="7а 1,5",P34="7а 2",P34="7а 2,5",P34="7а 3",P34="7а 3,5",P34="7а 4",P34="7а 4,5",P34="7а 5",P34="7а 5,5",P34="7а 6",P34="7а 6,5",P34="7а 7",P34="8 0,5",P34="8 1",P34="8 1,5",P34="8 2",P34="8 2,5",P34="8 3",P34="8 3,5",P34="8 4",P34="8 4,5",P34="8 5",P34="8 5,5",P34="8 6",P34="8 6,5",P34="8 7",P34="8а 0,5",P34="8а 1",P34="8а 1,5",P34="8а 2",P34="8а 2,5",P34="8а 3",P34="8а 3,5",P34="8а 4",P34="8а 4,5",P34="8а 5",P34="8а 5,5",P34="8а 6",P34="8а 6,5",P34="8а 7",P34="9 0,5",P34="9 1",P34="9 1,5",P34="9 2",P34="9 2,5",P34="9 3",P34="9 3,5",P34="9 4",P34="9 4,5",P34="9 5",P34="9 5,5",P34="9 6",P34="9 6,5",P34="9 7",P34="10 0,5",P34="10 1",P34="10 1,5",P34="10 2",P34="10 2,5",P34="10 3",P34="10 3,5",P34="10 4",P34="10 4,5",P34="10 5",P34="10 5,5",P34="10 6",P34="10 6,5",P34="10 7")),"",IF(AND(Q$1="п",Q32&lt;7),7-Q32,IF(AND(Q$1="п",Q32=7),"",IF(AND(Q$1="п",Q32="в"),7,IF(OR(Q34="о",Q34="к",Q34="уо",Q34="б",),"",IF(Q32&lt;8,8-Q32,IF(Q32="в",8,""))))))))))</f>
        <v/>
      </c>
      <c r="R36" s="105" t="str">
        <f>IF(OR(R$14="сб",R$14="вс"),"",IF(AND(R32="в",R$1="п",OR(Q34="7 0,5",Q34="7 1",Q34="7 1,5",Q34="7 2",Q34="7 2,5",Q34="7 3",Q34="7 3,5",Q34="7 4",Q34="7 4,5",Q34="7 5",Q34="7 5,5",Q34="7 6",Q34="7 6,5",Q34="7 7",Q34="7а 0,5",Q34="7а 1",Q34="7а 1,5",Q34="7а 2",Q34="7а 2,5",Q34="7а 3",Q34="7а 3,5",Q34="7а 4",Q34="7а 4,5",Q34="7а 5",Q34="7а 5,5",Q34="7а 6",Q34="7а 6,5",Q34="7а 7",Q34="8 0,5",Q34="8 1",Q34="8 1,5",Q34="8 2",Q34="8 2,5",Q34="8 3",Q34="8 3,5",Q34="8 4",Q34="8 4,5",Q34="8 5",Q34="8 5,5",Q34="8 6",Q34="8 6,5",Q34="8 7",Q34="8а 0,5",Q34="8а 1",Q34="8а 1,5",Q34="8а 2",Q34="8а 2,5",Q34="8а 3",Q34="8а 3,5",Q34="8а 4",Q34="8а 4,5",Q34="8а 5",Q34="8а 5,5",Q34="8а 6",Q34="8а 6,5",Q34="8а 7",Q34="9 0,5",Q34="9 1",Q34="9 1,5",Q34="9 2",Q34="9 2,5",Q34="9 3",Q34="9 3,5",Q34="9 4",Q34="9 4,5",Q34="9 5",Q34="9 5,5",Q34="9 6",Q34="9 6,5",Q34="9 7",Q34="10 0,5",Q34="10 1",Q34="10 1,5",Q34="10 2",Q34="10 2,5",Q34="10 3",Q34="10 3,5",Q34="10 4",Q34="10 4,5",Q34="10 5",Q34="10 5,5",Q34="10 6",Q34="10 6,5",Q34="10 7")),7-б!Q32,IF(AND(R32="в",OR(Q34="7 0,5",Q34="7 1",Q34="7 1,5",Q34="7 2",Q34="7 2,5",Q34="7 3",Q34="7 3,5",Q34="7 4",Q34="7 4,5",Q34="7 5",Q34="7 5,5",Q34="7 6",Q34="7 6,5",Q34="7 7",Q34="7а 0,5",Q34="7а 1",Q34="7а 1,5",Q34="7а 2",Q34="7а 2,5",Q34="7а 3",Q34="7а 3,5",Q34="7а 4",Q34="7а 4,5",Q34="7а 5",Q34="7а 5,5",Q34="7а 6",Q34="7а 6,5",Q34="7а 7",Q34="8 0,5",Q34="8 1",Q34="8 1,5",Q34="8 2",Q34="8 2,5",Q34="8 3",Q34="8 3,5",Q34="8 4",Q34="8 4,5",Q34="8 5",Q34="8 5,5",Q34="8 6",Q34="8 6,5",Q34="8 7",Q34="8а 0,5",Q34="8а 1",Q34="8а 1,5",Q34="8а 2",Q34="8а 2,5",Q34="8а 3",Q34="8а 3,5",Q34="8а 4",Q34="8а 4,5",Q34="8а 5",Q34="8а 5,5",Q34="8а 6",Q34="8а 6,5",Q34="8а 7",Q34="9 0,5",Q34="9 1",Q34="9 1,5",Q34="9 2",Q34="9 2,5",Q34="9 3",Q34="9 3,5",Q34="9 4",Q34="9 4,5",Q34="9 5",Q34="9 5,5",Q34="9 6",Q34="9 6,5",Q34="9 7",Q34="10 0,5",Q34="10 1",Q34="10 1,5",Q34="10 2",Q34="10 2,5",Q34="10 3",Q34="10 3,5",Q34="10 4",Q34="10 4,5",Q34="10 5",Q34="10 5,5",Q34="10 6",Q34="10 6,5",Q34="10 7")),8-б!Q32,IF(AND(OR(R32="о",R32="б",R32="к",R32="уо",),OR(Q34="7 0,5",Q34="7 1",Q34="7 1,5",Q34="7 2",Q34="7 2,5",Q34="7 3",Q34="7 3,5",Q34="7 4",Q34="7 4,5",Q34="7 5",Q34="7 5,5",Q34="7 6",Q34="7 6,5",Q34="7 7",Q34="7а 0,5",Q34="7а 1",Q34="7а 1,5",Q34="7а 2",Q34="7а 2,5",Q34="7а 3",Q34="7а 3,5",Q34="7а 4",Q34="7а 4,5",Q34="7а 5",Q34="7а 5,5",Q34="7а 6",Q34="7а 6,5",Q34="7а 7",Q34="8 0,5",Q34="8 1",Q34="8 1,5",Q34="8 2",Q34="8 2,5",Q34="8 3",Q34="8 3,5",Q34="8 4",Q34="8 4,5",Q34="8 5",Q34="8 5,5",Q34="8 6",Q34="8 6,5",Q34="8 7",Q34="8а 0,5",Q34="8а 1",Q34="8а 1,5",Q34="8а 2",Q34="8а 2,5",Q34="8а 3",Q34="8а 3,5",Q34="8а 4",Q34="8а 4,5",Q34="8а 5",Q34="8а 5,5",Q34="8а 6",Q34="8а 6,5",Q34="8а 7",Q34="9 0,5",Q34="9 1",Q34="9 1,5",Q34="9 2",Q34="9 2,5",Q34="9 3",Q34="9 3,5",Q34="9 4",Q34="9 4,5",Q34="9 5",Q34="9 5,5",Q34="9 6",Q34="9 6,5",Q34="9 7",Q34="10 0,5",Q34="10 1",Q34="10 1,5",Q34="10 2",Q34="10 2,5",Q34="10 3",Q34="10 3,5",Q34="10 4",Q34="10 4,5",Q34="10 5",Q34="10 5,5",Q34="10 6",Q34="10 6,5",Q34="10 7")),"",IF(AND(R$1="п",R32&lt;7),7-R32,IF(AND(R$1="п",R32=7),"",IF(AND(R$1="п",R32="в"),7,IF(OR(R34="о",R34="к",R34="уо",R34="б",),"",IF(R32&lt;8,8-R32,IF(R32="в",8,""))))))))))</f>
        <v/>
      </c>
      <c r="S36" s="104" t="str">
        <f>IF(OR(S$14="сб",S$14="вс"),"",IF(AND(S32="в",S$1="п",OR(R34="7 0,5",R34="7 1",R34="7 1,5",R34="7 2",R34="7 2,5",R34="7 3",R34="7 3,5",R34="7 4",R34="7 4,5",R34="7 5",R34="7 5,5",R34="7 6",R34="7 6,5",R34="7 7",R34="7а 0,5",R34="7а 1",R34="7а 1,5",R34="7а 2",R34="7а 2,5",R34="7а 3",R34="7а 3,5",R34="7а 4",R34="7а 4,5",R34="7а 5",R34="7а 5,5",R34="7а 6",R34="7а 6,5",R34="7а 7",R34="8 0,5",R34="8 1",R34="8 1,5",R34="8 2",R34="8 2,5",R34="8 3",R34="8 3,5",R34="8 4",R34="8 4,5",R34="8 5",R34="8 5,5",R34="8 6",R34="8 6,5",R34="8 7",R34="8а 0,5",R34="8а 1",R34="8а 1,5",R34="8а 2",R34="8а 2,5",R34="8а 3",R34="8а 3,5",R34="8а 4",R34="8а 4,5",R34="8а 5",R34="8а 5,5",R34="8а 6",R34="8а 6,5",R34="8а 7",R34="9 0,5",R34="9 1",R34="9 1,5",R34="9 2",R34="9 2,5",R34="9 3",R34="9 3,5",R34="9 4",R34="9 4,5",R34="9 5",R34="9 5,5",R34="9 6",R34="9 6,5",R34="9 7",R34="10 0,5",R34="10 1",R34="10 1,5",R34="10 2",R34="10 2,5",R34="10 3",R34="10 3,5",R34="10 4",R34="10 4,5",R34="10 5",R34="10 5,5",R34="10 6",R34="10 6,5",R34="10 7")),7-б!R32,IF(AND(S32="в",OR(R34="7 0,5",R34="7 1",R34="7 1,5",R34="7 2",R34="7 2,5",R34="7 3",R34="7 3,5",R34="7 4",R34="7 4,5",R34="7 5",R34="7 5,5",R34="7 6",R34="7 6,5",R34="7 7",R34="7а 0,5",R34="7а 1",R34="7а 1,5",R34="7а 2",R34="7а 2,5",R34="7а 3",R34="7а 3,5",R34="7а 4",R34="7а 4,5",R34="7а 5",R34="7а 5,5",R34="7а 6",R34="7а 6,5",R34="7а 7",R34="8 0,5",R34="8 1",R34="8 1,5",R34="8 2",R34="8 2,5",R34="8 3",R34="8 3,5",R34="8 4",R34="8 4,5",R34="8 5",R34="8 5,5",R34="8 6",R34="8 6,5",R34="8 7",R34="8а 0,5",R34="8а 1",R34="8а 1,5",R34="8а 2",R34="8а 2,5",R34="8а 3",R34="8а 3,5",R34="8а 4",R34="8а 4,5",R34="8а 5",R34="8а 5,5",R34="8а 6",R34="8а 6,5",R34="8а 7",R34="9 0,5",R34="9 1",R34="9 1,5",R34="9 2",R34="9 2,5",R34="9 3",R34="9 3,5",R34="9 4",R34="9 4,5",R34="9 5",R34="9 5,5",R34="9 6",R34="9 6,5",R34="9 7",R34="10 0,5",R34="10 1",R34="10 1,5",R34="10 2",R34="10 2,5",R34="10 3",R34="10 3,5",R34="10 4",R34="10 4,5",R34="10 5",R34="10 5,5",R34="10 6",R34="10 6,5",R34="10 7")),8-б!R32,IF(AND(OR(S32="о",S32="б",S32="к",S32="уо",),OR(R34="7 0,5",R34="7 1",R34="7 1,5",R34="7 2",R34="7 2,5",R34="7 3",R34="7 3,5",R34="7 4",R34="7 4,5",R34="7 5",R34="7 5,5",R34="7 6",R34="7 6,5",R34="7 7",R34="7а 0,5",R34="7а 1",R34="7а 1,5",R34="7а 2",R34="7а 2,5",R34="7а 3",R34="7а 3,5",R34="7а 4",R34="7а 4,5",R34="7а 5",R34="7а 5,5",R34="7а 6",R34="7а 6,5",R34="7а 7",R34="8 0,5",R34="8 1",R34="8 1,5",R34="8 2",R34="8 2,5",R34="8 3",R34="8 3,5",R34="8 4",R34="8 4,5",R34="8 5",R34="8 5,5",R34="8 6",R34="8 6,5",R34="8 7",R34="8а 0,5",R34="8а 1",R34="8а 1,5",R34="8а 2",R34="8а 2,5",R34="8а 3",R34="8а 3,5",R34="8а 4",R34="8а 4,5",R34="8а 5",R34="8а 5,5",R34="8а 6",R34="8а 6,5",R34="8а 7",R34="9 0,5",R34="9 1",R34="9 1,5",R34="9 2",R34="9 2,5",R34="9 3",R34="9 3,5",R34="9 4",R34="9 4,5",R34="9 5",R34="9 5,5",R34="9 6",R34="9 6,5",R34="9 7",R34="10 0,5",R34="10 1",R34="10 1,5",R34="10 2",R34="10 2,5",R34="10 3",R34="10 3,5",R34="10 4",R34="10 4,5",R34="10 5",R34="10 5,5",R34="10 6",R34="10 6,5",R34="10 7")),"",IF(AND(S$1="п",S32&lt;7),7-S32,IF(AND(S$1="п",S32=7),"",IF(AND(S$1="п",S32="в"),7,IF(OR(S34="о",S34="к",S34="уо",S34="б",),"",IF(S32&lt;8,8-S32,IF(S32="в",8,""))))))))))</f>
        <v/>
      </c>
      <c r="T36" s="104" t="str">
        <f>IF(OR(T$14="сб",T$14="вс"),"",IF(AND(T32="в",T$1="п",OR(S34="7 0,5",S34="7 1",S34="7 1,5",S34="7 2",S34="7 2,5",S34="7 3",S34="7 3,5",S34="7 4",S34="7 4,5",S34="7 5",S34="7 5,5",S34="7 6",S34="7 6,5",S34="7 7",S34="7а 0,5",S34="7а 1",S34="7а 1,5",S34="7а 2",S34="7а 2,5",S34="7а 3",S34="7а 3,5",S34="7а 4",S34="7а 4,5",S34="7а 5",S34="7а 5,5",S34="7а 6",S34="7а 6,5",S34="7а 7",S34="8 0,5",S34="8 1",S34="8 1,5",S34="8 2",S34="8 2,5",S34="8 3",S34="8 3,5",S34="8 4",S34="8 4,5",S34="8 5",S34="8 5,5",S34="8 6",S34="8 6,5",S34="8 7",S34="8а 0,5",S34="8а 1",S34="8а 1,5",S34="8а 2",S34="8а 2,5",S34="8а 3",S34="8а 3,5",S34="8а 4",S34="8а 4,5",S34="8а 5",S34="8а 5,5",S34="8а 6",S34="8а 6,5",S34="8а 7",S34="9 0,5",S34="9 1",S34="9 1,5",S34="9 2",S34="9 2,5",S34="9 3",S34="9 3,5",S34="9 4",S34="9 4,5",S34="9 5",S34="9 5,5",S34="9 6",S34="9 6,5",S34="9 7",S34="10 0,5",S34="10 1",S34="10 1,5",S34="10 2",S34="10 2,5",S34="10 3",S34="10 3,5",S34="10 4",S34="10 4,5",S34="10 5",S34="10 5,5",S34="10 6",S34="10 6,5",S34="10 7")),7-б!S32,IF(AND(T32="в",OR(S34="7 0,5",S34="7 1",S34="7 1,5",S34="7 2",S34="7 2,5",S34="7 3",S34="7 3,5",S34="7 4",S34="7 4,5",S34="7 5",S34="7 5,5",S34="7 6",S34="7 6,5",S34="7 7",S34="7а 0,5",S34="7а 1",S34="7а 1,5",S34="7а 2",S34="7а 2,5",S34="7а 3",S34="7а 3,5",S34="7а 4",S34="7а 4,5",S34="7а 5",S34="7а 5,5",S34="7а 6",S34="7а 6,5",S34="7а 7",S34="8 0,5",S34="8 1",S34="8 1,5",S34="8 2",S34="8 2,5",S34="8 3",S34="8 3,5",S34="8 4",S34="8 4,5",S34="8 5",S34="8 5,5",S34="8 6",S34="8 6,5",S34="8 7",S34="8а 0,5",S34="8а 1",S34="8а 1,5",S34="8а 2",S34="8а 2,5",S34="8а 3",S34="8а 3,5",S34="8а 4",S34="8а 4,5",S34="8а 5",S34="8а 5,5",S34="8а 6",S34="8а 6,5",S34="8а 7",S34="9 0,5",S34="9 1",S34="9 1,5",S34="9 2",S34="9 2,5",S34="9 3",S34="9 3,5",S34="9 4",S34="9 4,5",S34="9 5",S34="9 5,5",S34="9 6",S34="9 6,5",S34="9 7",S34="10 0,5",S34="10 1",S34="10 1,5",S34="10 2",S34="10 2,5",S34="10 3",S34="10 3,5",S34="10 4",S34="10 4,5",S34="10 5",S34="10 5,5",S34="10 6",S34="10 6,5",S34="10 7")),8-б!S32,IF(AND(OR(T32="о",T32="б",T32="к",T32="уо",),OR(S34="7 0,5",S34="7 1",S34="7 1,5",S34="7 2",S34="7 2,5",S34="7 3",S34="7 3,5",S34="7 4",S34="7 4,5",S34="7 5",S34="7 5,5",S34="7 6",S34="7 6,5",S34="7 7",S34="7а 0,5",S34="7а 1",S34="7а 1,5",S34="7а 2",S34="7а 2,5",S34="7а 3",S34="7а 3,5",S34="7а 4",S34="7а 4,5",S34="7а 5",S34="7а 5,5",S34="7а 6",S34="7а 6,5",S34="7а 7",S34="8 0,5",S34="8 1",S34="8 1,5",S34="8 2",S34="8 2,5",S34="8 3",S34="8 3,5",S34="8 4",S34="8 4,5",S34="8 5",S34="8 5,5",S34="8 6",S34="8 6,5",S34="8 7",S34="8а 0,5",S34="8а 1",S34="8а 1,5",S34="8а 2",S34="8а 2,5",S34="8а 3",S34="8а 3,5",S34="8а 4",S34="8а 4,5",S34="8а 5",S34="8а 5,5",S34="8а 6",S34="8а 6,5",S34="8а 7",S34="9 0,5",S34="9 1",S34="9 1,5",S34="9 2",S34="9 2,5",S34="9 3",S34="9 3,5",S34="9 4",S34="9 4,5",S34="9 5",S34="9 5,5",S34="9 6",S34="9 6,5",S34="9 7",S34="10 0,5",S34="10 1",S34="10 1,5",S34="10 2",S34="10 2,5",S34="10 3",S34="10 3,5",S34="10 4",S34="10 4,5",S34="10 5",S34="10 5,5",S34="10 6",S34="10 6,5",S34="10 7")),"",IF(AND(T$1="п",T32&lt;7),7-T32,IF(AND(T$1="п",T32=7),"",IF(AND(T$1="п",T32="в"),7,IF(OR(T34="о",T34="к",T34="уо",T34="б",),"",IF(T32&lt;8,8-T32,IF(T32="в",8,""))))))))))</f>
        <v/>
      </c>
      <c r="U36" s="105" t="str">
        <f>IF(OR(U$14="сб",U$14="вс"),"",IF(AND(U32="в",U$1="п",OR(T34="7 0,5",T34="7 1",T34="7 1,5",T34="7 2",T34="7 2,5",T34="7 3",T34="7 3,5",T34="7 4",T34="7 4,5",T34="7 5",T34="7 5,5",T34="7 6",T34="7 6,5",T34="7 7",T34="7а 0,5",T34="7а 1",T34="7а 1,5",T34="7а 2",T34="7а 2,5",T34="7а 3",T34="7а 3,5",T34="7а 4",T34="7а 4,5",T34="7а 5",T34="7а 5,5",T34="7а 6",T34="7а 6,5",T34="7а 7",T34="8 0,5",T34="8 1",T34="8 1,5",T34="8 2",T34="8 2,5",T34="8 3",T34="8 3,5",T34="8 4",T34="8 4,5",T34="8 5",T34="8 5,5",T34="8 6",T34="8 6,5",T34="8 7",T34="8а 0,5",T34="8а 1",T34="8а 1,5",T34="8а 2",T34="8а 2,5",T34="8а 3",T34="8а 3,5",T34="8а 4",T34="8а 4,5",T34="8а 5",T34="8а 5,5",T34="8а 6",T34="8а 6,5",T34="8а 7",T34="9 0,5",T34="9 1",T34="9 1,5",T34="9 2",T34="9 2,5",T34="9 3",T34="9 3,5",T34="9 4",T34="9 4,5",T34="9 5",T34="9 5,5",T34="9 6",T34="9 6,5",T34="9 7",T34="10 0,5",T34="10 1",T34="10 1,5",T34="10 2",T34="10 2,5",T34="10 3",T34="10 3,5",T34="10 4",T34="10 4,5",T34="10 5",T34="10 5,5",T34="10 6",T34="10 6,5",T34="10 7")),7-б!T32,IF(AND(U32="в",OR(T34="7 0,5",T34="7 1",T34="7 1,5",T34="7 2",T34="7 2,5",T34="7 3",T34="7 3,5",T34="7 4",T34="7 4,5",T34="7 5",T34="7 5,5",T34="7 6",T34="7 6,5",T34="7 7",T34="7а 0,5",T34="7а 1",T34="7а 1,5",T34="7а 2",T34="7а 2,5",T34="7а 3",T34="7а 3,5",T34="7а 4",T34="7а 4,5",T34="7а 5",T34="7а 5,5",T34="7а 6",T34="7а 6,5",T34="7а 7",T34="8 0,5",T34="8 1",T34="8 1,5",T34="8 2",T34="8 2,5",T34="8 3",T34="8 3,5",T34="8 4",T34="8 4,5",T34="8 5",T34="8 5,5",T34="8 6",T34="8 6,5",T34="8 7",T34="8а 0,5",T34="8а 1",T34="8а 1,5",T34="8а 2",T34="8а 2,5",T34="8а 3",T34="8а 3,5",T34="8а 4",T34="8а 4,5",T34="8а 5",T34="8а 5,5",T34="8а 6",T34="8а 6,5",T34="8а 7",T34="9 0,5",T34="9 1",T34="9 1,5",T34="9 2",T34="9 2,5",T34="9 3",T34="9 3,5",T34="9 4",T34="9 4,5",T34="9 5",T34="9 5,5",T34="9 6",T34="9 6,5",T34="9 7",T34="10 0,5",T34="10 1",T34="10 1,5",T34="10 2",T34="10 2,5",T34="10 3",T34="10 3,5",T34="10 4",T34="10 4,5",T34="10 5",T34="10 5,5",T34="10 6",T34="10 6,5",T34="10 7")),8-б!T32,IF(AND(OR(U32="о",U32="б",U32="к",U32="уо",),OR(T34="7 0,5",T34="7 1",T34="7 1,5",T34="7 2",T34="7 2,5",T34="7 3",T34="7 3,5",T34="7 4",T34="7 4,5",T34="7 5",T34="7 5,5",T34="7 6",T34="7 6,5",T34="7 7",T34="7а 0,5",T34="7а 1",T34="7а 1,5",T34="7а 2",T34="7а 2,5",T34="7а 3",T34="7а 3,5",T34="7а 4",T34="7а 4,5",T34="7а 5",T34="7а 5,5",T34="7а 6",T34="7а 6,5",T34="7а 7",T34="8 0,5",T34="8 1",T34="8 1,5",T34="8 2",T34="8 2,5",T34="8 3",T34="8 3,5",T34="8 4",T34="8 4,5",T34="8 5",T34="8 5,5",T34="8 6",T34="8 6,5",T34="8 7",T34="8а 0,5",T34="8а 1",T34="8а 1,5",T34="8а 2",T34="8а 2,5",T34="8а 3",T34="8а 3,5",T34="8а 4",T34="8а 4,5",T34="8а 5",T34="8а 5,5",T34="8а 6",T34="8а 6,5",T34="8а 7",T34="9 0,5",T34="9 1",T34="9 1,5",T34="9 2",T34="9 2,5",T34="9 3",T34="9 3,5",T34="9 4",T34="9 4,5",T34="9 5",T34="9 5,5",T34="9 6",T34="9 6,5",T34="9 7",T34="10 0,5",T34="10 1",T34="10 1,5",T34="10 2",T34="10 2,5",T34="10 3",T34="10 3,5",T34="10 4",T34="10 4,5",T34="10 5",T34="10 5,5",T34="10 6",T34="10 6,5",T34="10 7")),"",IF(AND(U$1="п",U32&lt;7),7-U32,IF(AND(U$1="п",U32=7),"",IF(AND(U$1="п",U32="в"),7,IF(OR(U34="о",U34="к",U34="уо",U34="б",),"",IF(U32&lt;8,8-U32,IF(U32="в",8,""))))))))))</f>
        <v/>
      </c>
      <c r="V36" s="105" t="str">
        <f>IF(OR(V$14="сб",V$14="вс"),"",IF(AND(V32="в",V$1="п",OR(U34="7 0,5",U34="7 1",U34="7 1,5",U34="7 2",U34="7 2,5",U34="7 3",U34="7 3,5",U34="7 4",U34="7 4,5",U34="7 5",U34="7 5,5",U34="7 6",U34="7 6,5",U34="7 7",U34="7а 0,5",U34="7а 1",U34="7а 1,5",U34="7а 2",U34="7а 2,5",U34="7а 3",U34="7а 3,5",U34="7а 4",U34="7а 4,5",U34="7а 5",U34="7а 5,5",U34="7а 6",U34="7а 6,5",U34="7а 7",U34="8 0,5",U34="8 1",U34="8 1,5",U34="8 2",U34="8 2,5",U34="8 3",U34="8 3,5",U34="8 4",U34="8 4,5",U34="8 5",U34="8 5,5",U34="8 6",U34="8 6,5",U34="8 7",U34="8а 0,5",U34="8а 1",U34="8а 1,5",U34="8а 2",U34="8а 2,5",U34="8а 3",U34="8а 3,5",U34="8а 4",U34="8а 4,5",U34="8а 5",U34="8а 5,5",U34="8а 6",U34="8а 6,5",U34="8а 7",U34="9 0,5",U34="9 1",U34="9 1,5",U34="9 2",U34="9 2,5",U34="9 3",U34="9 3,5",U34="9 4",U34="9 4,5",U34="9 5",U34="9 5,5",U34="9 6",U34="9 6,5",U34="9 7",U34="10 0,5",U34="10 1",U34="10 1,5",U34="10 2",U34="10 2,5",U34="10 3",U34="10 3,5",U34="10 4",U34="10 4,5",U34="10 5",U34="10 5,5",U34="10 6",U34="10 6,5",U34="10 7")),7-б!U32,IF(AND(V32="в",OR(U34="7 0,5",U34="7 1",U34="7 1,5",U34="7 2",U34="7 2,5",U34="7 3",U34="7 3,5",U34="7 4",U34="7 4,5",U34="7 5",U34="7 5,5",U34="7 6",U34="7 6,5",U34="7 7",U34="7а 0,5",U34="7а 1",U34="7а 1,5",U34="7а 2",U34="7а 2,5",U34="7а 3",U34="7а 3,5",U34="7а 4",U34="7а 4,5",U34="7а 5",U34="7а 5,5",U34="7а 6",U34="7а 6,5",U34="7а 7",U34="8 0,5",U34="8 1",U34="8 1,5",U34="8 2",U34="8 2,5",U34="8 3",U34="8 3,5",U34="8 4",U34="8 4,5",U34="8 5",U34="8 5,5",U34="8 6",U34="8 6,5",U34="8 7",U34="8а 0,5",U34="8а 1",U34="8а 1,5",U34="8а 2",U34="8а 2,5",U34="8а 3",U34="8а 3,5",U34="8а 4",U34="8а 4,5",U34="8а 5",U34="8а 5,5",U34="8а 6",U34="8а 6,5",U34="8а 7",U34="9 0,5",U34="9 1",U34="9 1,5",U34="9 2",U34="9 2,5",U34="9 3",U34="9 3,5",U34="9 4",U34="9 4,5",U34="9 5",U34="9 5,5",U34="9 6",U34="9 6,5",U34="9 7",U34="10 0,5",U34="10 1",U34="10 1,5",U34="10 2",U34="10 2,5",U34="10 3",U34="10 3,5",U34="10 4",U34="10 4,5",U34="10 5",U34="10 5,5",U34="10 6",U34="10 6,5",U34="10 7")),8-б!U32,IF(AND(OR(V32="о",V32="б",V32="к",V32="уо",),OR(U34="7 0,5",U34="7 1",U34="7 1,5",U34="7 2",U34="7 2,5",U34="7 3",U34="7 3,5",U34="7 4",U34="7 4,5",U34="7 5",U34="7 5,5",U34="7 6",U34="7 6,5",U34="7 7",U34="7а 0,5",U34="7а 1",U34="7а 1,5",U34="7а 2",U34="7а 2,5",U34="7а 3",U34="7а 3,5",U34="7а 4",U34="7а 4,5",U34="7а 5",U34="7а 5,5",U34="7а 6",U34="7а 6,5",U34="7а 7",U34="8 0,5",U34="8 1",U34="8 1,5",U34="8 2",U34="8 2,5",U34="8 3",U34="8 3,5",U34="8 4",U34="8 4,5",U34="8 5",U34="8 5,5",U34="8 6",U34="8 6,5",U34="8 7",U34="8а 0,5",U34="8а 1",U34="8а 1,5",U34="8а 2",U34="8а 2,5",U34="8а 3",U34="8а 3,5",U34="8а 4",U34="8а 4,5",U34="8а 5",U34="8а 5,5",U34="8а 6",U34="8а 6,5",U34="8а 7",U34="9 0,5",U34="9 1",U34="9 1,5",U34="9 2",U34="9 2,5",U34="9 3",U34="9 3,5",U34="9 4",U34="9 4,5",U34="9 5",U34="9 5,5",U34="9 6",U34="9 6,5",U34="9 7",U34="10 0,5",U34="10 1",U34="10 1,5",U34="10 2",U34="10 2,5",U34="10 3",U34="10 3,5",U34="10 4",U34="10 4,5",U34="10 5",U34="10 5,5",U34="10 6",U34="10 6,5",U34="10 7")),"",IF(AND(V$1="п",V32&lt;7),7-V32,IF(AND(V$1="п",V32=7),"",IF(AND(V$1="п",V32="в"),7,IF(OR(V34="о",V34="к",V34="уо",V34="б",),"",IF(V32&lt;8,8-V32,IF(V32="в",8,""))))))))))</f>
        <v/>
      </c>
      <c r="W36" s="105" t="str">
        <f>IF(OR(W$14="сб",W$14="вс"),"",IF(AND(W32="в",W$1="п",OR(V34="7 0,5",V34="7 1",V34="7 1,5",V34="7 2",V34="7 2,5",V34="7 3",V34="7 3,5",V34="7 4",V34="7 4,5",V34="7 5",V34="7 5,5",V34="7 6",V34="7 6,5",V34="7 7",V34="7а 0,5",V34="7а 1",V34="7а 1,5",V34="7а 2",V34="7а 2,5",V34="7а 3",V34="7а 3,5",V34="7а 4",V34="7а 4,5",V34="7а 5",V34="7а 5,5",V34="7а 6",V34="7а 6,5",V34="7а 7",V34="8 0,5",V34="8 1",V34="8 1,5",V34="8 2",V34="8 2,5",V34="8 3",V34="8 3,5",V34="8 4",V34="8 4,5",V34="8 5",V34="8 5,5",V34="8 6",V34="8 6,5",V34="8 7",V34="8а 0,5",V34="8а 1",V34="8а 1,5",V34="8а 2",V34="8а 2,5",V34="8а 3",V34="8а 3,5",V34="8а 4",V34="8а 4,5",V34="8а 5",V34="8а 5,5",V34="8а 6",V34="8а 6,5",V34="8а 7",V34="9 0,5",V34="9 1",V34="9 1,5",V34="9 2",V34="9 2,5",V34="9 3",V34="9 3,5",V34="9 4",V34="9 4,5",V34="9 5",V34="9 5,5",V34="9 6",V34="9 6,5",V34="9 7",V34="10 0,5",V34="10 1",V34="10 1,5",V34="10 2",V34="10 2,5",V34="10 3",V34="10 3,5",V34="10 4",V34="10 4,5",V34="10 5",V34="10 5,5",V34="10 6",V34="10 6,5",V34="10 7")),7-б!V32,IF(AND(W32="в",OR(V34="7 0,5",V34="7 1",V34="7 1,5",V34="7 2",V34="7 2,5",V34="7 3",V34="7 3,5",V34="7 4",V34="7 4,5",V34="7 5",V34="7 5,5",V34="7 6",V34="7 6,5",V34="7 7",V34="7а 0,5",V34="7а 1",V34="7а 1,5",V34="7а 2",V34="7а 2,5",V34="7а 3",V34="7а 3,5",V34="7а 4",V34="7а 4,5",V34="7а 5",V34="7а 5,5",V34="7а 6",V34="7а 6,5",V34="7а 7",V34="8 0,5",V34="8 1",V34="8 1,5",V34="8 2",V34="8 2,5",V34="8 3",V34="8 3,5",V34="8 4",V34="8 4,5",V34="8 5",V34="8 5,5",V34="8 6",V34="8 6,5",V34="8 7",V34="8а 0,5",V34="8а 1",V34="8а 1,5",V34="8а 2",V34="8а 2,5",V34="8а 3",V34="8а 3,5",V34="8а 4",V34="8а 4,5",V34="8а 5",V34="8а 5,5",V34="8а 6",V34="8а 6,5",V34="8а 7",V34="9 0,5",V34="9 1",V34="9 1,5",V34="9 2",V34="9 2,5",V34="9 3",V34="9 3,5",V34="9 4",V34="9 4,5",V34="9 5",V34="9 5,5",V34="9 6",V34="9 6,5",V34="9 7",V34="10 0,5",V34="10 1",V34="10 1,5",V34="10 2",V34="10 2,5",V34="10 3",V34="10 3,5",V34="10 4",V34="10 4,5",V34="10 5",V34="10 5,5",V34="10 6",V34="10 6,5",V34="10 7")),8-б!V32,IF(AND(OR(W32="о",W32="б",W32="к",W32="уо",),OR(V34="7 0,5",V34="7 1",V34="7 1,5",V34="7 2",V34="7 2,5",V34="7 3",V34="7 3,5",V34="7 4",V34="7 4,5",V34="7 5",V34="7 5,5",V34="7 6",V34="7 6,5",V34="7 7",V34="7а 0,5",V34="7а 1",V34="7а 1,5",V34="7а 2",V34="7а 2,5",V34="7а 3",V34="7а 3,5",V34="7а 4",V34="7а 4,5",V34="7а 5",V34="7а 5,5",V34="7а 6",V34="7а 6,5",V34="7а 7",V34="8 0,5",V34="8 1",V34="8 1,5",V34="8 2",V34="8 2,5",V34="8 3",V34="8 3,5",V34="8 4",V34="8 4,5",V34="8 5",V34="8 5,5",V34="8 6",V34="8 6,5",V34="8 7",V34="8а 0,5",V34="8а 1",V34="8а 1,5",V34="8а 2",V34="8а 2,5",V34="8а 3",V34="8а 3,5",V34="8а 4",V34="8а 4,5",V34="8а 5",V34="8а 5,5",V34="8а 6",V34="8а 6,5",V34="8а 7",V34="9 0,5",V34="9 1",V34="9 1,5",V34="9 2",V34="9 2,5",V34="9 3",V34="9 3,5",V34="9 4",V34="9 4,5",V34="9 5",V34="9 5,5",V34="9 6",V34="9 6,5",V34="9 7",V34="10 0,5",V34="10 1",V34="10 1,5",V34="10 2",V34="10 2,5",V34="10 3",V34="10 3,5",V34="10 4",V34="10 4,5",V34="10 5",V34="10 5,5",V34="10 6",V34="10 6,5",V34="10 7")),"",IF(AND(W$1="п",W32&lt;7),7-W32,IF(AND(W$1="п",W32=7),"",IF(AND(W$1="п",W32="в"),7,IF(OR(W34="о",W34="к",W34="уо",W34="б",),"",IF(W32&lt;8,8-W32,IF(W32="в",8,""))))))))))</f>
        <v/>
      </c>
      <c r="X36" s="105" t="str">
        <f>IF(OR(X$14="сб",X$14="вс"),"",IF(AND(X32="в",X$1="п",OR(W34="7 0,5",W34="7 1",W34="7 1,5",W34="7 2",W34="7 2,5",W34="7 3",W34="7 3,5",W34="7 4",W34="7 4,5",W34="7 5",W34="7 5,5",W34="7 6",W34="7 6,5",W34="7 7",W34="7а 0,5",W34="7а 1",W34="7а 1,5",W34="7а 2",W34="7а 2,5",W34="7а 3",W34="7а 3,5",W34="7а 4",W34="7а 4,5",W34="7а 5",W34="7а 5,5",W34="7а 6",W34="7а 6,5",W34="7а 7",W34="8 0,5",W34="8 1",W34="8 1,5",W34="8 2",W34="8 2,5",W34="8 3",W34="8 3,5",W34="8 4",W34="8 4,5",W34="8 5",W34="8 5,5",W34="8 6",W34="8 6,5",W34="8 7",W34="8а 0,5",W34="8а 1",W34="8а 1,5",W34="8а 2",W34="8а 2,5",W34="8а 3",W34="8а 3,5",W34="8а 4",W34="8а 4,5",W34="8а 5",W34="8а 5,5",W34="8а 6",W34="8а 6,5",W34="8а 7",W34="9 0,5",W34="9 1",W34="9 1,5",W34="9 2",W34="9 2,5",W34="9 3",W34="9 3,5",W34="9 4",W34="9 4,5",W34="9 5",W34="9 5,5",W34="9 6",W34="9 6,5",W34="9 7",W34="10 0,5",W34="10 1",W34="10 1,5",W34="10 2",W34="10 2,5",W34="10 3",W34="10 3,5",W34="10 4",W34="10 4,5",W34="10 5",W34="10 5,5",W34="10 6",W34="10 6,5",W34="10 7")),7-б!W32,IF(AND(X32="в",OR(W34="7 0,5",W34="7 1",W34="7 1,5",W34="7 2",W34="7 2,5",W34="7 3",W34="7 3,5",W34="7 4",W34="7 4,5",W34="7 5",W34="7 5,5",W34="7 6",W34="7 6,5",W34="7 7",W34="7а 0,5",W34="7а 1",W34="7а 1,5",W34="7а 2",W34="7а 2,5",W34="7а 3",W34="7а 3,5",W34="7а 4",W34="7а 4,5",W34="7а 5",W34="7а 5,5",W34="7а 6",W34="7а 6,5",W34="7а 7",W34="8 0,5",W34="8 1",W34="8 1,5",W34="8 2",W34="8 2,5",W34="8 3",W34="8 3,5",W34="8 4",W34="8 4,5",W34="8 5",W34="8 5,5",W34="8 6",W34="8 6,5",W34="8 7",W34="8а 0,5",W34="8а 1",W34="8а 1,5",W34="8а 2",W34="8а 2,5",W34="8а 3",W34="8а 3,5",W34="8а 4",W34="8а 4,5",W34="8а 5",W34="8а 5,5",W34="8а 6",W34="8а 6,5",W34="8а 7",W34="9 0,5",W34="9 1",W34="9 1,5",W34="9 2",W34="9 2,5",W34="9 3",W34="9 3,5",W34="9 4",W34="9 4,5",W34="9 5",W34="9 5,5",W34="9 6",W34="9 6,5",W34="9 7",W34="10 0,5",W34="10 1",W34="10 1,5",W34="10 2",W34="10 2,5",W34="10 3",W34="10 3,5",W34="10 4",W34="10 4,5",W34="10 5",W34="10 5,5",W34="10 6",W34="10 6,5",W34="10 7")),8-б!W32,IF(AND(OR(X32="о",X32="б",X32="к",X32="уо",),OR(W34="7 0,5",W34="7 1",W34="7 1,5",W34="7 2",W34="7 2,5",W34="7 3",W34="7 3,5",W34="7 4",W34="7 4,5",W34="7 5",W34="7 5,5",W34="7 6",W34="7 6,5",W34="7 7",W34="7а 0,5",W34="7а 1",W34="7а 1,5",W34="7а 2",W34="7а 2,5",W34="7а 3",W34="7а 3,5",W34="7а 4",W34="7а 4,5",W34="7а 5",W34="7а 5,5",W34="7а 6",W34="7а 6,5",W34="7а 7",W34="8 0,5",W34="8 1",W34="8 1,5",W34="8 2",W34="8 2,5",W34="8 3",W34="8 3,5",W34="8 4",W34="8 4,5",W34="8 5",W34="8 5,5",W34="8 6",W34="8 6,5",W34="8 7",W34="8а 0,5",W34="8а 1",W34="8а 1,5",W34="8а 2",W34="8а 2,5",W34="8а 3",W34="8а 3,5",W34="8а 4",W34="8а 4,5",W34="8а 5",W34="8а 5,5",W34="8а 6",W34="8а 6,5",W34="8а 7",W34="9 0,5",W34="9 1",W34="9 1,5",W34="9 2",W34="9 2,5",W34="9 3",W34="9 3,5",W34="9 4",W34="9 4,5",W34="9 5",W34="9 5,5",W34="9 6",W34="9 6,5",W34="9 7",W34="10 0,5",W34="10 1",W34="10 1,5",W34="10 2",W34="10 2,5",W34="10 3",W34="10 3,5",W34="10 4",W34="10 4,5",W34="10 5",W34="10 5,5",W34="10 6",W34="10 6,5",W34="10 7")),"",IF(AND(X$1="п",X32&lt;7),7-X32,IF(AND(X$1="п",X32=7),"",IF(AND(X$1="п",X32="в"),7,IF(OR(X34="о",X34="к",X34="уо",X34="б",),"",IF(X32&lt;8,8-X32,IF(X32="в",8,""))))))))))</f>
        <v/>
      </c>
      <c r="Y36" s="105" t="str">
        <f>IF(OR(Y$14="сб",Y$14="вс"),"",IF(AND(Y32="в",Y$1="п",OR(X34="7 0,5",X34="7 1",X34="7 1,5",X34="7 2",X34="7 2,5",X34="7 3",X34="7 3,5",X34="7 4",X34="7 4,5",X34="7 5",X34="7 5,5",X34="7 6",X34="7 6,5",X34="7 7",X34="7а 0,5",X34="7а 1",X34="7а 1,5",X34="7а 2",X34="7а 2,5",X34="7а 3",X34="7а 3,5",X34="7а 4",X34="7а 4,5",X34="7а 5",X34="7а 5,5",X34="7а 6",X34="7а 6,5",X34="7а 7",X34="8 0,5",X34="8 1",X34="8 1,5",X34="8 2",X34="8 2,5",X34="8 3",X34="8 3,5",X34="8 4",X34="8 4,5",X34="8 5",X34="8 5,5",X34="8 6",X34="8 6,5",X34="8 7",X34="8а 0,5",X34="8а 1",X34="8а 1,5",X34="8а 2",X34="8а 2,5",X34="8а 3",X34="8а 3,5",X34="8а 4",X34="8а 4,5",X34="8а 5",X34="8а 5,5",X34="8а 6",X34="8а 6,5",X34="8а 7",X34="9 0,5",X34="9 1",X34="9 1,5",X34="9 2",X34="9 2,5",X34="9 3",X34="9 3,5",X34="9 4",X34="9 4,5",X34="9 5",X34="9 5,5",X34="9 6",X34="9 6,5",X34="9 7",X34="10 0,5",X34="10 1",X34="10 1,5",X34="10 2",X34="10 2,5",X34="10 3",X34="10 3,5",X34="10 4",X34="10 4,5",X34="10 5",X34="10 5,5",X34="10 6",X34="10 6,5",X34="10 7")),7-б!X32,IF(AND(Y32="в",OR(X34="7 0,5",X34="7 1",X34="7 1,5",X34="7 2",X34="7 2,5",X34="7 3",X34="7 3,5",X34="7 4",X34="7 4,5",X34="7 5",X34="7 5,5",X34="7 6",X34="7 6,5",X34="7 7",X34="7а 0,5",X34="7а 1",X34="7а 1,5",X34="7а 2",X34="7а 2,5",X34="7а 3",X34="7а 3,5",X34="7а 4",X34="7а 4,5",X34="7а 5",X34="7а 5,5",X34="7а 6",X34="7а 6,5",X34="7а 7",X34="8 0,5",X34="8 1",X34="8 1,5",X34="8 2",X34="8 2,5",X34="8 3",X34="8 3,5",X34="8 4",X34="8 4,5",X34="8 5",X34="8 5,5",X34="8 6",X34="8 6,5",X34="8 7",X34="8а 0,5",X34="8а 1",X34="8а 1,5",X34="8а 2",X34="8а 2,5",X34="8а 3",X34="8а 3,5",X34="8а 4",X34="8а 4,5",X34="8а 5",X34="8а 5,5",X34="8а 6",X34="8а 6,5",X34="8а 7",X34="9 0,5",X34="9 1",X34="9 1,5",X34="9 2",X34="9 2,5",X34="9 3",X34="9 3,5",X34="9 4",X34="9 4,5",X34="9 5",X34="9 5,5",X34="9 6",X34="9 6,5",X34="9 7",X34="10 0,5",X34="10 1",X34="10 1,5",X34="10 2",X34="10 2,5",X34="10 3",X34="10 3,5",X34="10 4",X34="10 4,5",X34="10 5",X34="10 5,5",X34="10 6",X34="10 6,5",X34="10 7")),8-б!X32,IF(AND(OR(Y32="о",Y32="б",Y32="к",Y32="уо",),OR(X34="7 0,5",X34="7 1",X34="7 1,5",X34="7 2",X34="7 2,5",X34="7 3",X34="7 3,5",X34="7 4",X34="7 4,5",X34="7 5",X34="7 5,5",X34="7 6",X34="7 6,5",X34="7 7",X34="7а 0,5",X34="7а 1",X34="7а 1,5",X34="7а 2",X34="7а 2,5",X34="7а 3",X34="7а 3,5",X34="7а 4",X34="7а 4,5",X34="7а 5",X34="7а 5,5",X34="7а 6",X34="7а 6,5",X34="7а 7",X34="8 0,5",X34="8 1",X34="8 1,5",X34="8 2",X34="8 2,5",X34="8 3",X34="8 3,5",X34="8 4",X34="8 4,5",X34="8 5",X34="8 5,5",X34="8 6",X34="8 6,5",X34="8 7",X34="8а 0,5",X34="8а 1",X34="8а 1,5",X34="8а 2",X34="8а 2,5",X34="8а 3",X34="8а 3,5",X34="8а 4",X34="8а 4,5",X34="8а 5",X34="8а 5,5",X34="8а 6",X34="8а 6,5",X34="8а 7",X34="9 0,5",X34="9 1",X34="9 1,5",X34="9 2",X34="9 2,5",X34="9 3",X34="9 3,5",X34="9 4",X34="9 4,5",X34="9 5",X34="9 5,5",X34="9 6",X34="9 6,5",X34="9 7",X34="10 0,5",X34="10 1",X34="10 1,5",X34="10 2",X34="10 2,5",X34="10 3",X34="10 3,5",X34="10 4",X34="10 4,5",X34="10 5",X34="10 5,5",X34="10 6",X34="10 6,5",X34="10 7")),"",IF(AND(Y$1="п",Y32&lt;7),7-Y32,IF(AND(Y$1="п",Y32=7),"",IF(AND(Y$1="п",Y32="в"),7,IF(OR(Y34="о",Y34="к",Y34="уо",Y34="б",),"",IF(Y32&lt;8,8-Y32,IF(Y32="в",8,""))))))))))</f>
        <v/>
      </c>
      <c r="Z36" s="104" t="str">
        <f>IF(OR(Z$14="сб",Z$14="вс"),"",IF(AND(Z32="в",Z$1="п",OR(Y34="7 0,5",Y34="7 1",Y34="7 1,5",Y34="7 2",Y34="7 2,5",Y34="7 3",Y34="7 3,5",Y34="7 4",Y34="7 4,5",Y34="7 5",Y34="7 5,5",Y34="7 6",Y34="7 6,5",Y34="7 7",Y34="7а 0,5",Y34="7а 1",Y34="7а 1,5",Y34="7а 2",Y34="7а 2,5",Y34="7а 3",Y34="7а 3,5",Y34="7а 4",Y34="7а 4,5",Y34="7а 5",Y34="7а 5,5",Y34="7а 6",Y34="7а 6,5",Y34="7а 7",Y34="8 0,5",Y34="8 1",Y34="8 1,5",Y34="8 2",Y34="8 2,5",Y34="8 3",Y34="8 3,5",Y34="8 4",Y34="8 4,5",Y34="8 5",Y34="8 5,5",Y34="8 6",Y34="8 6,5",Y34="8 7",Y34="8а 0,5",Y34="8а 1",Y34="8а 1,5",Y34="8а 2",Y34="8а 2,5",Y34="8а 3",Y34="8а 3,5",Y34="8а 4",Y34="8а 4,5",Y34="8а 5",Y34="8а 5,5",Y34="8а 6",Y34="8а 6,5",Y34="8а 7",Y34="9 0,5",Y34="9 1",Y34="9 1,5",Y34="9 2",Y34="9 2,5",Y34="9 3",Y34="9 3,5",Y34="9 4",Y34="9 4,5",Y34="9 5",Y34="9 5,5",Y34="9 6",Y34="9 6,5",Y34="9 7",Y34="10 0,5",Y34="10 1",Y34="10 1,5",Y34="10 2",Y34="10 2,5",Y34="10 3",Y34="10 3,5",Y34="10 4",Y34="10 4,5",Y34="10 5",Y34="10 5,5",Y34="10 6",Y34="10 6,5",Y34="10 7")),7-б!Y32,IF(AND(Z32="в",OR(Y34="7 0,5",Y34="7 1",Y34="7 1,5",Y34="7 2",Y34="7 2,5",Y34="7 3",Y34="7 3,5",Y34="7 4",Y34="7 4,5",Y34="7 5",Y34="7 5,5",Y34="7 6",Y34="7 6,5",Y34="7 7",Y34="7а 0,5",Y34="7а 1",Y34="7а 1,5",Y34="7а 2",Y34="7а 2,5",Y34="7а 3",Y34="7а 3,5",Y34="7а 4",Y34="7а 4,5",Y34="7а 5",Y34="7а 5,5",Y34="7а 6",Y34="7а 6,5",Y34="7а 7",Y34="8 0,5",Y34="8 1",Y34="8 1,5",Y34="8 2",Y34="8 2,5",Y34="8 3",Y34="8 3,5",Y34="8 4",Y34="8 4,5",Y34="8 5",Y34="8 5,5",Y34="8 6",Y34="8 6,5",Y34="8 7",Y34="8а 0,5",Y34="8а 1",Y34="8а 1,5",Y34="8а 2",Y34="8а 2,5",Y34="8а 3",Y34="8а 3,5",Y34="8а 4",Y34="8а 4,5",Y34="8а 5",Y34="8а 5,5",Y34="8а 6",Y34="8а 6,5",Y34="8а 7",Y34="9 0,5",Y34="9 1",Y34="9 1,5",Y34="9 2",Y34="9 2,5",Y34="9 3",Y34="9 3,5",Y34="9 4",Y34="9 4,5",Y34="9 5",Y34="9 5,5",Y34="9 6",Y34="9 6,5",Y34="9 7",Y34="10 0,5",Y34="10 1",Y34="10 1,5",Y34="10 2",Y34="10 2,5",Y34="10 3",Y34="10 3,5",Y34="10 4",Y34="10 4,5",Y34="10 5",Y34="10 5,5",Y34="10 6",Y34="10 6,5",Y34="10 7")),8-б!Y32,IF(AND(OR(Z32="о",Z32="б",Z32="к",Z32="уо",),OR(Y34="7 0,5",Y34="7 1",Y34="7 1,5",Y34="7 2",Y34="7 2,5",Y34="7 3",Y34="7 3,5",Y34="7 4",Y34="7 4,5",Y34="7 5",Y34="7 5,5",Y34="7 6",Y34="7 6,5",Y34="7 7",Y34="7а 0,5",Y34="7а 1",Y34="7а 1,5",Y34="7а 2",Y34="7а 2,5",Y34="7а 3",Y34="7а 3,5",Y34="7а 4",Y34="7а 4,5",Y34="7а 5",Y34="7а 5,5",Y34="7а 6",Y34="7а 6,5",Y34="7а 7",Y34="8 0,5",Y34="8 1",Y34="8 1,5",Y34="8 2",Y34="8 2,5",Y34="8 3",Y34="8 3,5",Y34="8 4",Y34="8 4,5",Y34="8 5",Y34="8 5,5",Y34="8 6",Y34="8 6,5",Y34="8 7",Y34="8а 0,5",Y34="8а 1",Y34="8а 1,5",Y34="8а 2",Y34="8а 2,5",Y34="8а 3",Y34="8а 3,5",Y34="8а 4",Y34="8а 4,5",Y34="8а 5",Y34="8а 5,5",Y34="8а 6",Y34="8а 6,5",Y34="8а 7",Y34="9 0,5",Y34="9 1",Y34="9 1,5",Y34="9 2",Y34="9 2,5",Y34="9 3",Y34="9 3,5",Y34="9 4",Y34="9 4,5",Y34="9 5",Y34="9 5,5",Y34="9 6",Y34="9 6,5",Y34="9 7",Y34="10 0,5",Y34="10 1",Y34="10 1,5",Y34="10 2",Y34="10 2,5",Y34="10 3",Y34="10 3,5",Y34="10 4",Y34="10 4,5",Y34="10 5",Y34="10 5,5",Y34="10 6",Y34="10 6,5",Y34="10 7")),"",IF(AND(Z$1="п",Z32&lt;7),7-Z32,IF(AND(Z$1="п",Z32=7),"",IF(AND(Z$1="п",Z32="в"),7,IF(OR(Z34="о",Z34="к",Z34="уо",Z34="б",),"",IF(Z32&lt;8,8-Z32,IF(Z32="в",8,""))))))))))</f>
        <v/>
      </c>
      <c r="AA36" s="104" t="str">
        <f>IF(OR(AA$14="сб",AA$14="вс"),"",IF(AND(AA32="в",AA$1="п",OR(Z34="7 0,5",Z34="7 1",Z34="7 1,5",Z34="7 2",Z34="7 2,5",Z34="7 3",Z34="7 3,5",Z34="7 4",Z34="7 4,5",Z34="7 5",Z34="7 5,5",Z34="7 6",Z34="7 6,5",Z34="7 7",Z34="7а 0,5",Z34="7а 1",Z34="7а 1,5",Z34="7а 2",Z34="7а 2,5",Z34="7а 3",Z34="7а 3,5",Z34="7а 4",Z34="7а 4,5",Z34="7а 5",Z34="7а 5,5",Z34="7а 6",Z34="7а 6,5",Z34="7а 7",Z34="8 0,5",Z34="8 1",Z34="8 1,5",Z34="8 2",Z34="8 2,5",Z34="8 3",Z34="8 3,5",Z34="8 4",Z34="8 4,5",Z34="8 5",Z34="8 5,5",Z34="8 6",Z34="8 6,5",Z34="8 7",Z34="8а 0,5",Z34="8а 1",Z34="8а 1,5",Z34="8а 2",Z34="8а 2,5",Z34="8а 3",Z34="8а 3,5",Z34="8а 4",Z34="8а 4,5",Z34="8а 5",Z34="8а 5,5",Z34="8а 6",Z34="8а 6,5",Z34="8а 7",Z34="9 0,5",Z34="9 1",Z34="9 1,5",Z34="9 2",Z34="9 2,5",Z34="9 3",Z34="9 3,5",Z34="9 4",Z34="9 4,5",Z34="9 5",Z34="9 5,5",Z34="9 6",Z34="9 6,5",Z34="9 7",Z34="10 0,5",Z34="10 1",Z34="10 1,5",Z34="10 2",Z34="10 2,5",Z34="10 3",Z34="10 3,5",Z34="10 4",Z34="10 4,5",Z34="10 5",Z34="10 5,5",Z34="10 6",Z34="10 6,5",Z34="10 7")),7-б!Z32,IF(AND(AA32="в",OR(Z34="7 0,5",Z34="7 1",Z34="7 1,5",Z34="7 2",Z34="7 2,5",Z34="7 3",Z34="7 3,5",Z34="7 4",Z34="7 4,5",Z34="7 5",Z34="7 5,5",Z34="7 6",Z34="7 6,5",Z34="7 7",Z34="7а 0,5",Z34="7а 1",Z34="7а 1,5",Z34="7а 2",Z34="7а 2,5",Z34="7а 3",Z34="7а 3,5",Z34="7а 4",Z34="7а 4,5",Z34="7а 5",Z34="7а 5,5",Z34="7а 6",Z34="7а 6,5",Z34="7а 7",Z34="8 0,5",Z34="8 1",Z34="8 1,5",Z34="8 2",Z34="8 2,5",Z34="8 3",Z34="8 3,5",Z34="8 4",Z34="8 4,5",Z34="8 5",Z34="8 5,5",Z34="8 6",Z34="8 6,5",Z34="8 7",Z34="8а 0,5",Z34="8а 1",Z34="8а 1,5",Z34="8а 2",Z34="8а 2,5",Z34="8а 3",Z34="8а 3,5",Z34="8а 4",Z34="8а 4,5",Z34="8а 5",Z34="8а 5,5",Z34="8а 6",Z34="8а 6,5",Z34="8а 7",Z34="9 0,5",Z34="9 1",Z34="9 1,5",Z34="9 2",Z34="9 2,5",Z34="9 3",Z34="9 3,5",Z34="9 4",Z34="9 4,5",Z34="9 5",Z34="9 5,5",Z34="9 6",Z34="9 6,5",Z34="9 7",Z34="10 0,5",Z34="10 1",Z34="10 1,5",Z34="10 2",Z34="10 2,5",Z34="10 3",Z34="10 3,5",Z34="10 4",Z34="10 4,5",Z34="10 5",Z34="10 5,5",Z34="10 6",Z34="10 6,5",Z34="10 7")),8-б!Z32,IF(AND(OR(AA32="о",AA32="б",AA32="к",AA32="уо",),OR(Z34="7 0,5",Z34="7 1",Z34="7 1,5",Z34="7 2",Z34="7 2,5",Z34="7 3",Z34="7 3,5",Z34="7 4",Z34="7 4,5",Z34="7 5",Z34="7 5,5",Z34="7 6",Z34="7 6,5",Z34="7 7",Z34="7а 0,5",Z34="7а 1",Z34="7а 1,5",Z34="7а 2",Z34="7а 2,5",Z34="7а 3",Z34="7а 3,5",Z34="7а 4",Z34="7а 4,5",Z34="7а 5",Z34="7а 5,5",Z34="7а 6",Z34="7а 6,5",Z34="7а 7",Z34="8 0,5",Z34="8 1",Z34="8 1,5",Z34="8 2",Z34="8 2,5",Z34="8 3",Z34="8 3,5",Z34="8 4",Z34="8 4,5",Z34="8 5",Z34="8 5,5",Z34="8 6",Z34="8 6,5",Z34="8 7",Z34="8а 0,5",Z34="8а 1",Z34="8а 1,5",Z34="8а 2",Z34="8а 2,5",Z34="8а 3",Z34="8а 3,5",Z34="8а 4",Z34="8а 4,5",Z34="8а 5",Z34="8а 5,5",Z34="8а 6",Z34="8а 6,5",Z34="8а 7",Z34="9 0,5",Z34="9 1",Z34="9 1,5",Z34="9 2",Z34="9 2,5",Z34="9 3",Z34="9 3,5",Z34="9 4",Z34="9 4,5",Z34="9 5",Z34="9 5,5",Z34="9 6",Z34="9 6,5",Z34="9 7",Z34="10 0,5",Z34="10 1",Z34="10 1,5",Z34="10 2",Z34="10 2,5",Z34="10 3",Z34="10 3,5",Z34="10 4",Z34="10 4,5",Z34="10 5",Z34="10 5,5",Z34="10 6",Z34="10 6,5",Z34="10 7")),"",IF(AND(AA$1="п",AA32&lt;7),7-AA32,IF(AND(AA$1="п",AA32=7),"",IF(AND(AA$1="п",AA32="в"),7,IF(OR(AA34="о",AA34="к",AA34="уо",AA34="б",),"",IF(AA32&lt;8,8-AA32,IF(AA32="в",8,""))))))))))</f>
        <v/>
      </c>
      <c r="AB36" s="105" t="str">
        <f>IF(OR(AB$14="сб",AB$14="вс"),"",IF(AND(AB32="в",AB$1="п",OR(AA34="7 0,5",AA34="7 1",AA34="7 1,5",AA34="7 2",AA34="7 2,5",AA34="7 3",AA34="7 3,5",AA34="7 4",AA34="7 4,5",AA34="7 5",AA34="7 5,5",AA34="7 6",AA34="7 6,5",AA34="7 7",AA34="7а 0,5",AA34="7а 1",AA34="7а 1,5",AA34="7а 2",AA34="7а 2,5",AA34="7а 3",AA34="7а 3,5",AA34="7а 4",AA34="7а 4,5",AA34="7а 5",AA34="7а 5,5",AA34="7а 6",AA34="7а 6,5",AA34="7а 7",AA34="8 0,5",AA34="8 1",AA34="8 1,5",AA34="8 2",AA34="8 2,5",AA34="8 3",AA34="8 3,5",AA34="8 4",AA34="8 4,5",AA34="8 5",AA34="8 5,5",AA34="8 6",AA34="8 6,5",AA34="8 7",AA34="8а 0,5",AA34="8а 1",AA34="8а 1,5",AA34="8а 2",AA34="8а 2,5",AA34="8а 3",AA34="8а 3,5",AA34="8а 4",AA34="8а 4,5",AA34="8а 5",AA34="8а 5,5",AA34="8а 6",AA34="8а 6,5",AA34="8а 7",AA34="9 0,5",AA34="9 1",AA34="9 1,5",AA34="9 2",AA34="9 2,5",AA34="9 3",AA34="9 3,5",AA34="9 4",AA34="9 4,5",AA34="9 5",AA34="9 5,5",AA34="9 6",AA34="9 6,5",AA34="9 7",AA34="10 0,5",AA34="10 1",AA34="10 1,5",AA34="10 2",AA34="10 2,5",AA34="10 3",AA34="10 3,5",AA34="10 4",AA34="10 4,5",AA34="10 5",AA34="10 5,5",AA34="10 6",AA34="10 6,5",AA34="10 7")),7-б!AA32,IF(AND(AB32="в",OR(AA34="7 0,5",AA34="7 1",AA34="7 1,5",AA34="7 2",AA34="7 2,5",AA34="7 3",AA34="7 3,5",AA34="7 4",AA34="7 4,5",AA34="7 5",AA34="7 5,5",AA34="7 6",AA34="7 6,5",AA34="7 7",AA34="7а 0,5",AA34="7а 1",AA34="7а 1,5",AA34="7а 2",AA34="7а 2,5",AA34="7а 3",AA34="7а 3,5",AA34="7а 4",AA34="7а 4,5",AA34="7а 5",AA34="7а 5,5",AA34="7а 6",AA34="7а 6,5",AA34="7а 7",AA34="8 0,5",AA34="8 1",AA34="8 1,5",AA34="8 2",AA34="8 2,5",AA34="8 3",AA34="8 3,5",AA34="8 4",AA34="8 4,5",AA34="8 5",AA34="8 5,5",AA34="8 6",AA34="8 6,5",AA34="8 7",AA34="8а 0,5",AA34="8а 1",AA34="8а 1,5",AA34="8а 2",AA34="8а 2,5",AA34="8а 3",AA34="8а 3,5",AA34="8а 4",AA34="8а 4,5",AA34="8а 5",AA34="8а 5,5",AA34="8а 6",AA34="8а 6,5",AA34="8а 7",AA34="9 0,5",AA34="9 1",AA34="9 1,5",AA34="9 2",AA34="9 2,5",AA34="9 3",AA34="9 3,5",AA34="9 4",AA34="9 4,5",AA34="9 5",AA34="9 5,5",AA34="9 6",AA34="9 6,5",AA34="9 7",AA34="10 0,5",AA34="10 1",AA34="10 1,5",AA34="10 2",AA34="10 2,5",AA34="10 3",AA34="10 3,5",AA34="10 4",AA34="10 4,5",AA34="10 5",AA34="10 5,5",AA34="10 6",AA34="10 6,5",AA34="10 7")),8-б!AA32,IF(AND(OR(AB32="о",AB32="б",AB32="к",AB32="уо",),OR(AA34="7 0,5",AA34="7 1",AA34="7 1,5",AA34="7 2",AA34="7 2,5",AA34="7 3",AA34="7 3,5",AA34="7 4",AA34="7 4,5",AA34="7 5",AA34="7 5,5",AA34="7 6",AA34="7 6,5",AA34="7 7",AA34="7а 0,5",AA34="7а 1",AA34="7а 1,5",AA34="7а 2",AA34="7а 2,5",AA34="7а 3",AA34="7а 3,5",AA34="7а 4",AA34="7а 4,5",AA34="7а 5",AA34="7а 5,5",AA34="7а 6",AA34="7а 6,5",AA34="7а 7",AA34="8 0,5",AA34="8 1",AA34="8 1,5",AA34="8 2",AA34="8 2,5",AA34="8 3",AA34="8 3,5",AA34="8 4",AA34="8 4,5",AA34="8 5",AA34="8 5,5",AA34="8 6",AA34="8 6,5",AA34="8 7",AA34="8а 0,5",AA34="8а 1",AA34="8а 1,5",AA34="8а 2",AA34="8а 2,5",AA34="8а 3",AA34="8а 3,5",AA34="8а 4",AA34="8а 4,5",AA34="8а 5",AA34="8а 5,5",AA34="8а 6",AA34="8а 6,5",AA34="8а 7",AA34="9 0,5",AA34="9 1",AA34="9 1,5",AA34="9 2",AA34="9 2,5",AA34="9 3",AA34="9 3,5",AA34="9 4",AA34="9 4,5",AA34="9 5",AA34="9 5,5",AA34="9 6",AA34="9 6,5",AA34="9 7",AA34="10 0,5",AA34="10 1",AA34="10 1,5",AA34="10 2",AA34="10 2,5",AA34="10 3",AA34="10 3,5",AA34="10 4",AA34="10 4,5",AA34="10 5",AA34="10 5,5",AA34="10 6",AA34="10 6,5",AA34="10 7")),"",IF(AND(AB$1="п",AB32&lt;7),7-AB32,IF(AND(AB$1="п",AB32=7),"",IF(AND(AB$1="п",AB32="в"),7,IF(OR(AB34="о",AB34="к",AB34="уо",AB34="б",),"",IF(AB32&lt;8,8-AB32,IF(AB32="в",8,""))))))))))</f>
        <v/>
      </c>
      <c r="AC36" s="105" t="str">
        <f>IF(OR(AC$14="сб",AC$14="вс"),"",IF(AND(AC32="в",AC$1="п",OR(AB34="7 0,5",AB34="7 1",AB34="7 1,5",AB34="7 2",AB34="7 2,5",AB34="7 3",AB34="7 3,5",AB34="7 4",AB34="7 4,5",AB34="7 5",AB34="7 5,5",AB34="7 6",AB34="7 6,5",AB34="7 7",AB34="7а 0,5",AB34="7а 1",AB34="7а 1,5",AB34="7а 2",AB34="7а 2,5",AB34="7а 3",AB34="7а 3,5",AB34="7а 4",AB34="7а 4,5",AB34="7а 5",AB34="7а 5,5",AB34="7а 6",AB34="7а 6,5",AB34="7а 7",AB34="8 0,5",AB34="8 1",AB34="8 1,5",AB34="8 2",AB34="8 2,5",AB34="8 3",AB34="8 3,5",AB34="8 4",AB34="8 4,5",AB34="8 5",AB34="8 5,5",AB34="8 6",AB34="8 6,5",AB34="8 7",AB34="8а 0,5",AB34="8а 1",AB34="8а 1,5",AB34="8а 2",AB34="8а 2,5",AB34="8а 3",AB34="8а 3,5",AB34="8а 4",AB34="8а 4,5",AB34="8а 5",AB34="8а 5,5",AB34="8а 6",AB34="8а 6,5",AB34="8а 7",AB34="9 0,5",AB34="9 1",AB34="9 1,5",AB34="9 2",AB34="9 2,5",AB34="9 3",AB34="9 3,5",AB34="9 4",AB34="9 4,5",AB34="9 5",AB34="9 5,5",AB34="9 6",AB34="9 6,5",AB34="9 7",AB34="10 0,5",AB34="10 1",AB34="10 1,5",AB34="10 2",AB34="10 2,5",AB34="10 3",AB34="10 3,5",AB34="10 4",AB34="10 4,5",AB34="10 5",AB34="10 5,5",AB34="10 6",AB34="10 6,5",AB34="10 7")),7-б!AB32,IF(AND(AC32="в",OR(AB34="7 0,5",AB34="7 1",AB34="7 1,5",AB34="7 2",AB34="7 2,5",AB34="7 3",AB34="7 3,5",AB34="7 4",AB34="7 4,5",AB34="7 5",AB34="7 5,5",AB34="7 6",AB34="7 6,5",AB34="7 7",AB34="7а 0,5",AB34="7а 1",AB34="7а 1,5",AB34="7а 2",AB34="7а 2,5",AB34="7а 3",AB34="7а 3,5",AB34="7а 4",AB34="7а 4,5",AB34="7а 5",AB34="7а 5,5",AB34="7а 6",AB34="7а 6,5",AB34="7а 7",AB34="8 0,5",AB34="8 1",AB34="8 1,5",AB34="8 2",AB34="8 2,5",AB34="8 3",AB34="8 3,5",AB34="8 4",AB34="8 4,5",AB34="8 5",AB34="8 5,5",AB34="8 6",AB34="8 6,5",AB34="8 7",AB34="8а 0,5",AB34="8а 1",AB34="8а 1,5",AB34="8а 2",AB34="8а 2,5",AB34="8а 3",AB34="8а 3,5",AB34="8а 4",AB34="8а 4,5",AB34="8а 5",AB34="8а 5,5",AB34="8а 6",AB34="8а 6,5",AB34="8а 7",AB34="9 0,5",AB34="9 1",AB34="9 1,5",AB34="9 2",AB34="9 2,5",AB34="9 3",AB34="9 3,5",AB34="9 4",AB34="9 4,5",AB34="9 5",AB34="9 5,5",AB34="9 6",AB34="9 6,5",AB34="9 7",AB34="10 0,5",AB34="10 1",AB34="10 1,5",AB34="10 2",AB34="10 2,5",AB34="10 3",AB34="10 3,5",AB34="10 4",AB34="10 4,5",AB34="10 5",AB34="10 5,5",AB34="10 6",AB34="10 6,5",AB34="10 7")),8-б!AB32,IF(AND(OR(AC32="о",AC32="б",AC32="к",AC32="уо",),OR(AB34="7 0,5",AB34="7 1",AB34="7 1,5",AB34="7 2",AB34="7 2,5",AB34="7 3",AB34="7 3,5",AB34="7 4",AB34="7 4,5",AB34="7 5",AB34="7 5,5",AB34="7 6",AB34="7 6,5",AB34="7 7",AB34="7а 0,5",AB34="7а 1",AB34="7а 1,5",AB34="7а 2",AB34="7а 2,5",AB34="7а 3",AB34="7а 3,5",AB34="7а 4",AB34="7а 4,5",AB34="7а 5",AB34="7а 5,5",AB34="7а 6",AB34="7а 6,5",AB34="7а 7",AB34="8 0,5",AB34="8 1",AB34="8 1,5",AB34="8 2",AB34="8 2,5",AB34="8 3",AB34="8 3,5",AB34="8 4",AB34="8 4,5",AB34="8 5",AB34="8 5,5",AB34="8 6",AB34="8 6,5",AB34="8 7",AB34="8а 0,5",AB34="8а 1",AB34="8а 1,5",AB34="8а 2",AB34="8а 2,5",AB34="8а 3",AB34="8а 3,5",AB34="8а 4",AB34="8а 4,5",AB34="8а 5",AB34="8а 5,5",AB34="8а 6",AB34="8а 6,5",AB34="8а 7",AB34="9 0,5",AB34="9 1",AB34="9 1,5",AB34="9 2",AB34="9 2,5",AB34="9 3",AB34="9 3,5",AB34="9 4",AB34="9 4,5",AB34="9 5",AB34="9 5,5",AB34="9 6",AB34="9 6,5",AB34="9 7",AB34="10 0,5",AB34="10 1",AB34="10 1,5",AB34="10 2",AB34="10 2,5",AB34="10 3",AB34="10 3,5",AB34="10 4",AB34="10 4,5",AB34="10 5",AB34="10 5,5",AB34="10 6",AB34="10 6,5",AB34="10 7")),"",IF(AND(AC$1="п",AC32&lt;7),7-AC32,IF(AND(AC$1="п",AC32=7),"",IF(AND(AC$1="п",AC32="в"),7,IF(OR(AC34="о",AC34="к",AC34="уо",AC34="б",),"",IF(AC32&lt;8,8-AC32,IF(AC32="в",8,""))))))))))</f>
        <v/>
      </c>
      <c r="AD36" s="105" t="str">
        <f>IF(OR(AD$14="сб",AD$14="вс"),"",IF(AND(AD32="в",AD$1="п",OR(AC34="7 0,5",AC34="7 1",AC34="7 1,5",AC34="7 2",AC34="7 2,5",AC34="7 3",AC34="7 3,5",AC34="7 4",AC34="7 4,5",AC34="7 5",AC34="7 5,5",AC34="7 6",AC34="7 6,5",AC34="7 7",AC34="7а 0,5",AC34="7а 1",AC34="7а 1,5",AC34="7а 2",AC34="7а 2,5",AC34="7а 3",AC34="7а 3,5",AC34="7а 4",AC34="7а 4,5",AC34="7а 5",AC34="7а 5,5",AC34="7а 6",AC34="7а 6,5",AC34="7а 7",AC34="8 0,5",AC34="8 1",AC34="8 1,5",AC34="8 2",AC34="8 2,5",AC34="8 3",AC34="8 3,5",AC34="8 4",AC34="8 4,5",AC34="8 5",AC34="8 5,5",AC34="8 6",AC34="8 6,5",AC34="8 7",AC34="8а 0,5",AC34="8а 1",AC34="8а 1,5",AC34="8а 2",AC34="8а 2,5",AC34="8а 3",AC34="8а 3,5",AC34="8а 4",AC34="8а 4,5",AC34="8а 5",AC34="8а 5,5",AC34="8а 6",AC34="8а 6,5",AC34="8а 7",AC34="9 0,5",AC34="9 1",AC34="9 1,5",AC34="9 2",AC34="9 2,5",AC34="9 3",AC34="9 3,5",AC34="9 4",AC34="9 4,5",AC34="9 5",AC34="9 5,5",AC34="9 6",AC34="9 6,5",AC34="9 7",AC34="10 0,5",AC34="10 1",AC34="10 1,5",AC34="10 2",AC34="10 2,5",AC34="10 3",AC34="10 3,5",AC34="10 4",AC34="10 4,5",AC34="10 5",AC34="10 5,5",AC34="10 6",AC34="10 6,5",AC34="10 7")),7-б!AC32,IF(AND(AD32="в",OR(AC34="7 0,5",AC34="7 1",AC34="7 1,5",AC34="7 2",AC34="7 2,5",AC34="7 3",AC34="7 3,5",AC34="7 4",AC34="7 4,5",AC34="7 5",AC34="7 5,5",AC34="7 6",AC34="7 6,5",AC34="7 7",AC34="7а 0,5",AC34="7а 1",AC34="7а 1,5",AC34="7а 2",AC34="7а 2,5",AC34="7а 3",AC34="7а 3,5",AC34="7а 4",AC34="7а 4,5",AC34="7а 5",AC34="7а 5,5",AC34="7а 6",AC34="7а 6,5",AC34="7а 7",AC34="8 0,5",AC34="8 1",AC34="8 1,5",AC34="8 2",AC34="8 2,5",AC34="8 3",AC34="8 3,5",AC34="8 4",AC34="8 4,5",AC34="8 5",AC34="8 5,5",AC34="8 6",AC34="8 6,5",AC34="8 7",AC34="8а 0,5",AC34="8а 1",AC34="8а 1,5",AC34="8а 2",AC34="8а 2,5",AC34="8а 3",AC34="8а 3,5",AC34="8а 4",AC34="8а 4,5",AC34="8а 5",AC34="8а 5,5",AC34="8а 6",AC34="8а 6,5",AC34="8а 7",AC34="9 0,5",AC34="9 1",AC34="9 1,5",AC34="9 2",AC34="9 2,5",AC34="9 3",AC34="9 3,5",AC34="9 4",AC34="9 4,5",AC34="9 5",AC34="9 5,5",AC34="9 6",AC34="9 6,5",AC34="9 7",AC34="10 0,5",AC34="10 1",AC34="10 1,5",AC34="10 2",AC34="10 2,5",AC34="10 3",AC34="10 3,5",AC34="10 4",AC34="10 4,5",AC34="10 5",AC34="10 5,5",AC34="10 6",AC34="10 6,5",AC34="10 7")),8-б!AC32,IF(AND(OR(AD32="о",AD32="б",AD32="к",AD32="уо",),OR(AC34="7 0,5",AC34="7 1",AC34="7 1,5",AC34="7 2",AC34="7 2,5",AC34="7 3",AC34="7 3,5",AC34="7 4",AC34="7 4,5",AC34="7 5",AC34="7 5,5",AC34="7 6",AC34="7 6,5",AC34="7 7",AC34="7а 0,5",AC34="7а 1",AC34="7а 1,5",AC34="7а 2",AC34="7а 2,5",AC34="7а 3",AC34="7а 3,5",AC34="7а 4",AC34="7а 4,5",AC34="7а 5",AC34="7а 5,5",AC34="7а 6",AC34="7а 6,5",AC34="7а 7",AC34="8 0,5",AC34="8 1",AC34="8 1,5",AC34="8 2",AC34="8 2,5",AC34="8 3",AC34="8 3,5",AC34="8 4",AC34="8 4,5",AC34="8 5",AC34="8 5,5",AC34="8 6",AC34="8 6,5",AC34="8 7",AC34="8а 0,5",AC34="8а 1",AC34="8а 1,5",AC34="8а 2",AC34="8а 2,5",AC34="8а 3",AC34="8а 3,5",AC34="8а 4",AC34="8а 4,5",AC34="8а 5",AC34="8а 5,5",AC34="8а 6",AC34="8а 6,5",AC34="8а 7",AC34="9 0,5",AC34="9 1",AC34="9 1,5",AC34="9 2",AC34="9 2,5",AC34="9 3",AC34="9 3,5",AC34="9 4",AC34="9 4,5",AC34="9 5",AC34="9 5,5",AC34="9 6",AC34="9 6,5",AC34="9 7",AC34="10 0,5",AC34="10 1",AC34="10 1,5",AC34="10 2",AC34="10 2,5",AC34="10 3",AC34="10 3,5",AC34="10 4",AC34="10 4,5",AC34="10 5",AC34="10 5,5",AC34="10 6",AC34="10 6,5",AC34="10 7")),"",IF(AND(AD$1="п",AD32&lt;7),7-AD32,IF(AND(AD$1="п",AD32=7),"",IF(AND(AD$1="п",AD32="в"),7,IF(OR(AD34="о",AD34="к",AD34="уо",AD34="б",),"",IF(AD32&lt;8,8-AD32,IF(AD32="в",8,""))))))))))</f>
        <v/>
      </c>
      <c r="AE36" s="105" t="str">
        <f>IF(OR(AE$14="сб",AE$14="вс"),"",IF(AND(AE32="в",AE$1="п",OR(AD34="7 0,5",AD34="7 1",AD34="7 1,5",AD34="7 2",AD34="7 2,5",AD34="7 3",AD34="7 3,5",AD34="7 4",AD34="7 4,5",AD34="7 5",AD34="7 5,5",AD34="7 6",AD34="7 6,5",AD34="7 7",AD34="7а 0,5",AD34="7а 1",AD34="7а 1,5",AD34="7а 2",AD34="7а 2,5",AD34="7а 3",AD34="7а 3,5",AD34="7а 4",AD34="7а 4,5",AD34="7а 5",AD34="7а 5,5",AD34="7а 6",AD34="7а 6,5",AD34="7а 7",AD34="8 0,5",AD34="8 1",AD34="8 1,5",AD34="8 2",AD34="8 2,5",AD34="8 3",AD34="8 3,5",AD34="8 4",AD34="8 4,5",AD34="8 5",AD34="8 5,5",AD34="8 6",AD34="8 6,5",AD34="8 7",AD34="8а 0,5",AD34="8а 1",AD34="8а 1,5",AD34="8а 2",AD34="8а 2,5",AD34="8а 3",AD34="8а 3,5",AD34="8а 4",AD34="8а 4,5",AD34="8а 5",AD34="8а 5,5",AD34="8а 6",AD34="8а 6,5",AD34="8а 7",AD34="9 0,5",AD34="9 1",AD34="9 1,5",AD34="9 2",AD34="9 2,5",AD34="9 3",AD34="9 3,5",AD34="9 4",AD34="9 4,5",AD34="9 5",AD34="9 5,5",AD34="9 6",AD34="9 6,5",AD34="9 7",AD34="10 0,5",AD34="10 1",AD34="10 1,5",AD34="10 2",AD34="10 2,5",AD34="10 3",AD34="10 3,5",AD34="10 4",AD34="10 4,5",AD34="10 5",AD34="10 5,5",AD34="10 6",AD34="10 6,5",AD34="10 7")),7-б!AD32,IF(AND(AE32="в",OR(AD34="7 0,5",AD34="7 1",AD34="7 1,5",AD34="7 2",AD34="7 2,5",AD34="7 3",AD34="7 3,5",AD34="7 4",AD34="7 4,5",AD34="7 5",AD34="7 5,5",AD34="7 6",AD34="7 6,5",AD34="7 7",AD34="7а 0,5",AD34="7а 1",AD34="7а 1,5",AD34="7а 2",AD34="7а 2,5",AD34="7а 3",AD34="7а 3,5",AD34="7а 4",AD34="7а 4,5",AD34="7а 5",AD34="7а 5,5",AD34="7а 6",AD34="7а 6,5",AD34="7а 7",AD34="8 0,5",AD34="8 1",AD34="8 1,5",AD34="8 2",AD34="8 2,5",AD34="8 3",AD34="8 3,5",AD34="8 4",AD34="8 4,5",AD34="8 5",AD34="8 5,5",AD34="8 6",AD34="8 6,5",AD34="8 7",AD34="8а 0,5",AD34="8а 1",AD34="8а 1,5",AD34="8а 2",AD34="8а 2,5",AD34="8а 3",AD34="8а 3,5",AD34="8а 4",AD34="8а 4,5",AD34="8а 5",AD34="8а 5,5",AD34="8а 6",AD34="8а 6,5",AD34="8а 7",AD34="9 0,5",AD34="9 1",AD34="9 1,5",AD34="9 2",AD34="9 2,5",AD34="9 3",AD34="9 3,5",AD34="9 4",AD34="9 4,5",AD34="9 5",AD34="9 5,5",AD34="9 6",AD34="9 6,5",AD34="9 7",AD34="10 0,5",AD34="10 1",AD34="10 1,5",AD34="10 2",AD34="10 2,5",AD34="10 3",AD34="10 3,5",AD34="10 4",AD34="10 4,5",AD34="10 5",AD34="10 5,5",AD34="10 6",AD34="10 6,5",AD34="10 7")),8-б!AD32,IF(AND(OR(AE32="о",AE32="б",AE32="к",AE32="уо",),OR(AD34="7 0,5",AD34="7 1",AD34="7 1,5",AD34="7 2",AD34="7 2,5",AD34="7 3",AD34="7 3,5",AD34="7 4",AD34="7 4,5",AD34="7 5",AD34="7 5,5",AD34="7 6",AD34="7 6,5",AD34="7 7",AD34="7а 0,5",AD34="7а 1",AD34="7а 1,5",AD34="7а 2",AD34="7а 2,5",AD34="7а 3",AD34="7а 3,5",AD34="7а 4",AD34="7а 4,5",AD34="7а 5",AD34="7а 5,5",AD34="7а 6",AD34="7а 6,5",AD34="7а 7",AD34="8 0,5",AD34="8 1",AD34="8 1,5",AD34="8 2",AD34="8 2,5",AD34="8 3",AD34="8 3,5",AD34="8 4",AD34="8 4,5",AD34="8 5",AD34="8 5,5",AD34="8 6",AD34="8 6,5",AD34="8 7",AD34="8а 0,5",AD34="8а 1",AD34="8а 1,5",AD34="8а 2",AD34="8а 2,5",AD34="8а 3",AD34="8а 3,5",AD34="8а 4",AD34="8а 4,5",AD34="8а 5",AD34="8а 5,5",AD34="8а 6",AD34="8а 6,5",AD34="8а 7",AD34="9 0,5",AD34="9 1",AD34="9 1,5",AD34="9 2",AD34="9 2,5",AD34="9 3",AD34="9 3,5",AD34="9 4",AD34="9 4,5",AD34="9 5",AD34="9 5,5",AD34="9 6",AD34="9 6,5",AD34="9 7",AD34="10 0,5",AD34="10 1",AD34="10 1,5",AD34="10 2",AD34="10 2,5",AD34="10 3",AD34="10 3,5",AD34="10 4",AD34="10 4,5",AD34="10 5",AD34="10 5,5",AD34="10 6",AD34="10 6,5",AD34="10 7")),"",IF(AND(AE$1="п",AE32&lt;7),7-AE32,IF(AND(AE$1="п",AE32=7),"",IF(AND(AE$1="п",AE32="в"),7,IF(OR(AE34="о",AE34="к",AE34="уо",AE34="б",),"",IF(AE32&lt;8,8-AE32,IF(AE32="в",8,""))))))))))</f>
        <v/>
      </c>
      <c r="AF36" s="105" t="str">
        <f>IF(OR(AF$14="сб",AF$14="вс"),"",IF(AND(AF32="в",AF$1="п",OR(AE34="7 0,5",AE34="7 1",AE34="7 1,5",AE34="7 2",AE34="7 2,5",AE34="7 3",AE34="7 3,5",AE34="7 4",AE34="7 4,5",AE34="7 5",AE34="7 5,5",AE34="7 6",AE34="7 6,5",AE34="7 7",AE34="7а 0,5",AE34="7а 1",AE34="7а 1,5",AE34="7а 2",AE34="7а 2,5",AE34="7а 3",AE34="7а 3,5",AE34="7а 4",AE34="7а 4,5",AE34="7а 5",AE34="7а 5,5",AE34="7а 6",AE34="7а 6,5",AE34="7а 7",AE34="8 0,5",AE34="8 1",AE34="8 1,5",AE34="8 2",AE34="8 2,5",AE34="8 3",AE34="8 3,5",AE34="8 4",AE34="8 4,5",AE34="8 5",AE34="8 5,5",AE34="8 6",AE34="8 6,5",AE34="8 7",AE34="8а 0,5",AE34="8а 1",AE34="8а 1,5",AE34="8а 2",AE34="8а 2,5",AE34="8а 3",AE34="8а 3,5",AE34="8а 4",AE34="8а 4,5",AE34="8а 5",AE34="8а 5,5",AE34="8а 6",AE34="8а 6,5",AE34="8а 7",AE34="9 0,5",AE34="9 1",AE34="9 1,5",AE34="9 2",AE34="9 2,5",AE34="9 3",AE34="9 3,5",AE34="9 4",AE34="9 4,5",AE34="9 5",AE34="9 5,5",AE34="9 6",AE34="9 6,5",AE34="9 7",AE34="10 0,5",AE34="10 1",AE34="10 1,5",AE34="10 2",AE34="10 2,5",AE34="10 3",AE34="10 3,5",AE34="10 4",AE34="10 4,5",AE34="10 5",AE34="10 5,5",AE34="10 6",AE34="10 6,5",AE34="10 7")),7-б!AE32,IF(AND(AF32="в",OR(AE34="7 0,5",AE34="7 1",AE34="7 1,5",AE34="7 2",AE34="7 2,5",AE34="7 3",AE34="7 3,5",AE34="7 4",AE34="7 4,5",AE34="7 5",AE34="7 5,5",AE34="7 6",AE34="7 6,5",AE34="7 7",AE34="7а 0,5",AE34="7а 1",AE34="7а 1,5",AE34="7а 2",AE34="7а 2,5",AE34="7а 3",AE34="7а 3,5",AE34="7а 4",AE34="7а 4,5",AE34="7а 5",AE34="7а 5,5",AE34="7а 6",AE34="7а 6,5",AE34="7а 7",AE34="8 0,5",AE34="8 1",AE34="8 1,5",AE34="8 2",AE34="8 2,5",AE34="8 3",AE34="8 3,5",AE34="8 4",AE34="8 4,5",AE34="8 5",AE34="8 5,5",AE34="8 6",AE34="8 6,5",AE34="8 7",AE34="8а 0,5",AE34="8а 1",AE34="8а 1,5",AE34="8а 2",AE34="8а 2,5",AE34="8а 3",AE34="8а 3,5",AE34="8а 4",AE34="8а 4,5",AE34="8а 5",AE34="8а 5,5",AE34="8а 6",AE34="8а 6,5",AE34="8а 7",AE34="9 0,5",AE34="9 1",AE34="9 1,5",AE34="9 2",AE34="9 2,5",AE34="9 3",AE34="9 3,5",AE34="9 4",AE34="9 4,5",AE34="9 5",AE34="9 5,5",AE34="9 6",AE34="9 6,5",AE34="9 7",AE34="10 0,5",AE34="10 1",AE34="10 1,5",AE34="10 2",AE34="10 2,5",AE34="10 3",AE34="10 3,5",AE34="10 4",AE34="10 4,5",AE34="10 5",AE34="10 5,5",AE34="10 6",AE34="10 6,5",AE34="10 7")),8-б!AE32,IF(AND(OR(AF32="о",AF32="б",AF32="к",AF32="уо",),OR(AE34="7 0,5",AE34="7 1",AE34="7 1,5",AE34="7 2",AE34="7 2,5",AE34="7 3",AE34="7 3,5",AE34="7 4",AE34="7 4,5",AE34="7 5",AE34="7 5,5",AE34="7 6",AE34="7 6,5",AE34="7 7",AE34="7а 0,5",AE34="7а 1",AE34="7а 1,5",AE34="7а 2",AE34="7а 2,5",AE34="7а 3",AE34="7а 3,5",AE34="7а 4",AE34="7а 4,5",AE34="7а 5",AE34="7а 5,5",AE34="7а 6",AE34="7а 6,5",AE34="7а 7",AE34="8 0,5",AE34="8 1",AE34="8 1,5",AE34="8 2",AE34="8 2,5",AE34="8 3",AE34="8 3,5",AE34="8 4",AE34="8 4,5",AE34="8 5",AE34="8 5,5",AE34="8 6",AE34="8 6,5",AE34="8 7",AE34="8а 0,5",AE34="8а 1",AE34="8а 1,5",AE34="8а 2",AE34="8а 2,5",AE34="8а 3",AE34="8а 3,5",AE34="8а 4",AE34="8а 4,5",AE34="8а 5",AE34="8а 5,5",AE34="8а 6",AE34="8а 6,5",AE34="8а 7",AE34="9 0,5",AE34="9 1",AE34="9 1,5",AE34="9 2",AE34="9 2,5",AE34="9 3",AE34="9 3,5",AE34="9 4",AE34="9 4,5",AE34="9 5",AE34="9 5,5",AE34="9 6",AE34="9 6,5",AE34="9 7",AE34="10 0,5",AE34="10 1",AE34="10 1,5",AE34="10 2",AE34="10 2,5",AE34="10 3",AE34="10 3,5",AE34="10 4",AE34="10 4,5",AE34="10 5",AE34="10 5,5",AE34="10 6",AE34="10 6,5",AE34="10 7")),"",IF(AND(AF$1="п",AF32&lt;7),7-AF32,IF(AND(AF$1="п",AF32=7),"",IF(AND(AF$1="п",AF32="в"),7,IF(OR(AF34="о",AF34="к",AF34="уо",AF34="б",),"",IF(AF32&lt;8,8-AF32,IF(AF32="в",8,""))))))))))</f>
        <v/>
      </c>
      <c r="AG36" s="104" t="str">
        <f>IF(OR(AG$14="сб",AG$14="вс"),"",IF(AND(AG32="в",AG$1="п",OR(AF34="7 0,5",AF34="7 1",AF34="7 1,5",AF34="7 2",AF34="7 2,5",AF34="7 3",AF34="7 3,5",AF34="7 4",AF34="7 4,5",AF34="7 5",AF34="7 5,5",AF34="7 6",AF34="7 6,5",AF34="7 7",AF34="7а 0,5",AF34="7а 1",AF34="7а 1,5",AF34="7а 2",AF34="7а 2,5",AF34="7а 3",AF34="7а 3,5",AF34="7а 4",AF34="7а 4,5",AF34="7а 5",AF34="7а 5,5",AF34="7а 6",AF34="7а 6,5",AF34="7а 7",AF34="8 0,5",AF34="8 1",AF34="8 1,5",AF34="8 2",AF34="8 2,5",AF34="8 3",AF34="8 3,5",AF34="8 4",AF34="8 4,5",AF34="8 5",AF34="8 5,5",AF34="8 6",AF34="8 6,5",AF34="8 7",AF34="8а 0,5",AF34="8а 1",AF34="8а 1,5",AF34="8а 2",AF34="8а 2,5",AF34="8а 3",AF34="8а 3,5",AF34="8а 4",AF34="8а 4,5",AF34="8а 5",AF34="8а 5,5",AF34="8а 6",AF34="8а 6,5",AF34="8а 7",AF34="9 0,5",AF34="9 1",AF34="9 1,5",AF34="9 2",AF34="9 2,5",AF34="9 3",AF34="9 3,5",AF34="9 4",AF34="9 4,5",AF34="9 5",AF34="9 5,5",AF34="9 6",AF34="9 6,5",AF34="9 7",AF34="10 0,5",AF34="10 1",AF34="10 1,5",AF34="10 2",AF34="10 2,5",AF34="10 3",AF34="10 3,5",AF34="10 4",AF34="10 4,5",AF34="10 5",AF34="10 5,5",AF34="10 6",AF34="10 6,5",AF34="10 7")),7-б!AF32,IF(AND(AG32="в",OR(AF34="7 0,5",AF34="7 1",AF34="7 1,5",AF34="7 2",AF34="7 2,5",AF34="7 3",AF34="7 3,5",AF34="7 4",AF34="7 4,5",AF34="7 5",AF34="7 5,5",AF34="7 6",AF34="7 6,5",AF34="7 7",AF34="7а 0,5",AF34="7а 1",AF34="7а 1,5",AF34="7а 2",AF34="7а 2,5",AF34="7а 3",AF34="7а 3,5",AF34="7а 4",AF34="7а 4,5",AF34="7а 5",AF34="7а 5,5",AF34="7а 6",AF34="7а 6,5",AF34="7а 7",AF34="8 0,5",AF34="8 1",AF34="8 1,5",AF34="8 2",AF34="8 2,5",AF34="8 3",AF34="8 3,5",AF34="8 4",AF34="8 4,5",AF34="8 5",AF34="8 5,5",AF34="8 6",AF34="8 6,5",AF34="8 7",AF34="8а 0,5",AF34="8а 1",AF34="8а 1,5",AF34="8а 2",AF34="8а 2,5",AF34="8а 3",AF34="8а 3,5",AF34="8а 4",AF34="8а 4,5",AF34="8а 5",AF34="8а 5,5",AF34="8а 6",AF34="8а 6,5",AF34="8а 7",AF34="9 0,5",AF34="9 1",AF34="9 1,5",AF34="9 2",AF34="9 2,5",AF34="9 3",AF34="9 3,5",AF34="9 4",AF34="9 4,5",AF34="9 5",AF34="9 5,5",AF34="9 6",AF34="9 6,5",AF34="9 7",AF34="10 0,5",AF34="10 1",AF34="10 1,5",AF34="10 2",AF34="10 2,5",AF34="10 3",AF34="10 3,5",AF34="10 4",AF34="10 4,5",AF34="10 5",AF34="10 5,5",AF34="10 6",AF34="10 6,5",AF34="10 7")),8-б!AF32,IF(AND(OR(AG32="о",AG32="б",AG32="к",AG32="уо",),OR(AF34="7 0,5",AF34="7 1",AF34="7 1,5",AF34="7 2",AF34="7 2,5",AF34="7 3",AF34="7 3,5",AF34="7 4",AF34="7 4,5",AF34="7 5",AF34="7 5,5",AF34="7 6",AF34="7 6,5",AF34="7 7",AF34="7а 0,5",AF34="7а 1",AF34="7а 1,5",AF34="7а 2",AF34="7а 2,5",AF34="7а 3",AF34="7а 3,5",AF34="7а 4",AF34="7а 4,5",AF34="7а 5",AF34="7а 5,5",AF34="7а 6",AF34="7а 6,5",AF34="7а 7",AF34="8 0,5",AF34="8 1",AF34="8 1,5",AF34="8 2",AF34="8 2,5",AF34="8 3",AF34="8 3,5",AF34="8 4",AF34="8 4,5",AF34="8 5",AF34="8 5,5",AF34="8 6",AF34="8 6,5",AF34="8 7",AF34="8а 0,5",AF34="8а 1",AF34="8а 1,5",AF34="8а 2",AF34="8а 2,5",AF34="8а 3",AF34="8а 3,5",AF34="8а 4",AF34="8а 4,5",AF34="8а 5",AF34="8а 5,5",AF34="8а 6",AF34="8а 6,5",AF34="8а 7",AF34="9 0,5",AF34="9 1",AF34="9 1,5",AF34="9 2",AF34="9 2,5",AF34="9 3",AF34="9 3,5",AF34="9 4",AF34="9 4,5",AF34="9 5",AF34="9 5,5",AF34="9 6",AF34="9 6,5",AF34="9 7",AF34="10 0,5",AF34="10 1",AF34="10 1,5",AF34="10 2",AF34="10 2,5",AF34="10 3",AF34="10 3,5",AF34="10 4",AF34="10 4,5",AF34="10 5",AF34="10 5,5",AF34="10 6",AF34="10 6,5",AF34="10 7")),"",IF(AND(AG$1="п",AG32&lt;7),7-AG32,IF(AND(AG$1="п",AG32=7),"",IF(AND(AG$1="п",AG32="в"),7,IF(OR(AG34="о",AG34="к",AG34="уо",AG34="б",),"",IF(AG32&lt;8,8-AG32,IF(AG32="в",8,""))))))))))</f>
        <v/>
      </c>
      <c r="AH36" s="104" t="str">
        <f>IF(OR(AH$14="сб",AH$14="вс"),"",IF(AND(AH32="в",AH$1="п",OR(AG34="7 0,5",AG34="7 1",AG34="7 1,5",AG34="7 2",AG34="7 2,5",AG34="7 3",AG34="7 3,5",AG34="7 4",AG34="7 4,5",AG34="7 5",AG34="7 5,5",AG34="7 6",AG34="7 6,5",AG34="7 7",AG34="7а 0,5",AG34="7а 1",AG34="7а 1,5",AG34="7а 2",AG34="7а 2,5",AG34="7а 3",AG34="7а 3,5",AG34="7а 4",AG34="7а 4,5",AG34="7а 5",AG34="7а 5,5",AG34="7а 6",AG34="7а 6,5",AG34="7а 7",AG34="8 0,5",AG34="8 1",AG34="8 1,5",AG34="8 2",AG34="8 2,5",AG34="8 3",AG34="8 3,5",AG34="8 4",AG34="8 4,5",AG34="8 5",AG34="8 5,5",AG34="8 6",AG34="8 6,5",AG34="8 7",AG34="8а 0,5",AG34="8а 1",AG34="8а 1,5",AG34="8а 2",AG34="8а 2,5",AG34="8а 3",AG34="8а 3,5",AG34="8а 4",AG34="8а 4,5",AG34="8а 5",AG34="8а 5,5",AG34="8а 6",AG34="8а 6,5",AG34="8а 7",AG34="9 0,5",AG34="9 1",AG34="9 1,5",AG34="9 2",AG34="9 2,5",AG34="9 3",AG34="9 3,5",AG34="9 4",AG34="9 4,5",AG34="9 5",AG34="9 5,5",AG34="9 6",AG34="9 6,5",AG34="9 7",AG34="10 0,5",AG34="10 1",AG34="10 1,5",AG34="10 2",AG34="10 2,5",AG34="10 3",AG34="10 3,5",AG34="10 4",AG34="10 4,5",AG34="10 5",AG34="10 5,5",AG34="10 6",AG34="10 6,5",AG34="10 7")),7-б!AG32,IF(AND(AH32="в",OR(AG34="7 0,5",AG34="7 1",AG34="7 1,5",AG34="7 2",AG34="7 2,5",AG34="7 3",AG34="7 3,5",AG34="7 4",AG34="7 4,5",AG34="7 5",AG34="7 5,5",AG34="7 6",AG34="7 6,5",AG34="7 7",AG34="7а 0,5",AG34="7а 1",AG34="7а 1,5",AG34="7а 2",AG34="7а 2,5",AG34="7а 3",AG34="7а 3,5",AG34="7а 4",AG34="7а 4,5",AG34="7а 5",AG34="7а 5,5",AG34="7а 6",AG34="7а 6,5",AG34="7а 7",AG34="8 0,5",AG34="8 1",AG34="8 1,5",AG34="8 2",AG34="8 2,5",AG34="8 3",AG34="8 3,5",AG34="8 4",AG34="8 4,5",AG34="8 5",AG34="8 5,5",AG34="8 6",AG34="8 6,5",AG34="8 7",AG34="8а 0,5",AG34="8а 1",AG34="8а 1,5",AG34="8а 2",AG34="8а 2,5",AG34="8а 3",AG34="8а 3,5",AG34="8а 4",AG34="8а 4,5",AG34="8а 5",AG34="8а 5,5",AG34="8а 6",AG34="8а 6,5",AG34="8а 7",AG34="9 0,5",AG34="9 1",AG34="9 1,5",AG34="9 2",AG34="9 2,5",AG34="9 3",AG34="9 3,5",AG34="9 4",AG34="9 4,5",AG34="9 5",AG34="9 5,5",AG34="9 6",AG34="9 6,5",AG34="9 7",AG34="10 0,5",AG34="10 1",AG34="10 1,5",AG34="10 2",AG34="10 2,5",AG34="10 3",AG34="10 3,5",AG34="10 4",AG34="10 4,5",AG34="10 5",AG34="10 5,5",AG34="10 6",AG34="10 6,5",AG34="10 7")),8-б!AG32,IF(AND(OR(AH32="о",AH32="б",AH32="к",AH32="уо",),OR(AG34="7 0,5",AG34="7 1",AG34="7 1,5",AG34="7 2",AG34="7 2,5",AG34="7 3",AG34="7 3,5",AG34="7 4",AG34="7 4,5",AG34="7 5",AG34="7 5,5",AG34="7 6",AG34="7 6,5",AG34="7 7",AG34="7а 0,5",AG34="7а 1",AG34="7а 1,5",AG34="7а 2",AG34="7а 2,5",AG34="7а 3",AG34="7а 3,5",AG34="7а 4",AG34="7а 4,5",AG34="7а 5",AG34="7а 5,5",AG34="7а 6",AG34="7а 6,5",AG34="7а 7",AG34="8 0,5",AG34="8 1",AG34="8 1,5",AG34="8 2",AG34="8 2,5",AG34="8 3",AG34="8 3,5",AG34="8 4",AG34="8 4,5",AG34="8 5",AG34="8 5,5",AG34="8 6",AG34="8 6,5",AG34="8 7",AG34="8а 0,5",AG34="8а 1",AG34="8а 1,5",AG34="8а 2",AG34="8а 2,5",AG34="8а 3",AG34="8а 3,5",AG34="8а 4",AG34="8а 4,5",AG34="8а 5",AG34="8а 5,5",AG34="8а 6",AG34="8а 6,5",AG34="8а 7",AG34="9 0,5",AG34="9 1",AG34="9 1,5",AG34="9 2",AG34="9 2,5",AG34="9 3",AG34="9 3,5",AG34="9 4",AG34="9 4,5",AG34="9 5",AG34="9 5,5",AG34="9 6",AG34="9 6,5",AG34="9 7",AG34="10 0,5",AG34="10 1",AG34="10 1,5",AG34="10 2",AG34="10 2,5",AG34="10 3",AG34="10 3,5",AG34="10 4",AG34="10 4,5",AG34="10 5",AG34="10 5,5",AG34="10 6",AG34="10 6,5",AG34="10 7")),"",IF(AND(AH$1="п",AH32&lt;7),7-AH32,IF(AND(AH$1="п",AH32=7),"",IF(AND(AH$1="п",AH32="в"),7,IF(OR(AH34="о",AH34="к",AH34="уо",AH34="б",),"",IF(AH32&lt;8,8-AH32,IF(AH32="в",8,""))))))))))</f>
        <v/>
      </c>
      <c r="AI36" s="105" t="str">
        <f>IF(OR(AI$14="сб",AI$14="вс"),"",IF(AND(AI32="в",AI$1="п",OR(AH34="7 0,5",AH34="7 1",AH34="7 1,5",AH34="7 2",AH34="7 2,5",AH34="7 3",AH34="7 3,5",AH34="7 4",AH34="7 4,5",AH34="7 5",AH34="7 5,5",AH34="7 6",AH34="7 6,5",AH34="7 7",AH34="7а 0,5",AH34="7а 1",AH34="7а 1,5",AH34="7а 2",AH34="7а 2,5",AH34="7а 3",AH34="7а 3,5",AH34="7а 4",AH34="7а 4,5",AH34="7а 5",AH34="7а 5,5",AH34="7а 6",AH34="7а 6,5",AH34="7а 7",AH34="8 0,5",AH34="8 1",AH34="8 1,5",AH34="8 2",AH34="8 2,5",AH34="8 3",AH34="8 3,5",AH34="8 4",AH34="8 4,5",AH34="8 5",AH34="8 5,5",AH34="8 6",AH34="8 6,5",AH34="8 7",AH34="8а 0,5",AH34="8а 1",AH34="8а 1,5",AH34="8а 2",AH34="8а 2,5",AH34="8а 3",AH34="8а 3,5",AH34="8а 4",AH34="8а 4,5",AH34="8а 5",AH34="8а 5,5",AH34="8а 6",AH34="8а 6,5",AH34="8а 7",AH34="9 0,5",AH34="9 1",AH34="9 1,5",AH34="9 2",AH34="9 2,5",AH34="9 3",AH34="9 3,5",AH34="9 4",AH34="9 4,5",AH34="9 5",AH34="9 5,5",AH34="9 6",AH34="9 6,5",AH34="9 7",AH34="10 0,5",AH34="10 1",AH34="10 1,5",AH34="10 2",AH34="10 2,5",AH34="10 3",AH34="10 3,5",AH34="10 4",AH34="10 4,5",AH34="10 5",AH34="10 5,5",AH34="10 6",AH34="10 6,5",AH34="10 7")),7-б!AH32,IF(AND(AI32="в",OR(AH34="7 0,5",AH34="7 1",AH34="7 1,5",AH34="7 2",AH34="7 2,5",AH34="7 3",AH34="7 3,5",AH34="7 4",AH34="7 4,5",AH34="7 5",AH34="7 5,5",AH34="7 6",AH34="7 6,5",AH34="7 7",AH34="7а 0,5",AH34="7а 1",AH34="7а 1,5",AH34="7а 2",AH34="7а 2,5",AH34="7а 3",AH34="7а 3,5",AH34="7а 4",AH34="7а 4,5",AH34="7а 5",AH34="7а 5,5",AH34="7а 6",AH34="7а 6,5",AH34="7а 7",AH34="8 0,5",AH34="8 1",AH34="8 1,5",AH34="8 2",AH34="8 2,5",AH34="8 3",AH34="8 3,5",AH34="8 4",AH34="8 4,5",AH34="8 5",AH34="8 5,5",AH34="8 6",AH34="8 6,5",AH34="8 7",AH34="8а 0,5",AH34="8а 1",AH34="8а 1,5",AH34="8а 2",AH34="8а 2,5",AH34="8а 3",AH34="8а 3,5",AH34="8а 4",AH34="8а 4,5",AH34="8а 5",AH34="8а 5,5",AH34="8а 6",AH34="8а 6,5",AH34="8а 7",AH34="9 0,5",AH34="9 1",AH34="9 1,5",AH34="9 2",AH34="9 2,5",AH34="9 3",AH34="9 3,5",AH34="9 4",AH34="9 4,5",AH34="9 5",AH34="9 5,5",AH34="9 6",AH34="9 6,5",AH34="9 7",AH34="10 0,5",AH34="10 1",AH34="10 1,5",AH34="10 2",AH34="10 2,5",AH34="10 3",AH34="10 3,5",AH34="10 4",AH34="10 4,5",AH34="10 5",AH34="10 5,5",AH34="10 6",AH34="10 6,5",AH34="10 7")),8-б!AH32,IF(AND(OR(AI32="о",AI32="б",AI32="к",AI32="уо",),OR(AH34="7 0,5",AH34="7 1",AH34="7 1,5",AH34="7 2",AH34="7 2,5",AH34="7 3",AH34="7 3,5",AH34="7 4",AH34="7 4,5",AH34="7 5",AH34="7 5,5",AH34="7 6",AH34="7 6,5",AH34="7 7",AH34="7а 0,5",AH34="7а 1",AH34="7а 1,5",AH34="7а 2",AH34="7а 2,5",AH34="7а 3",AH34="7а 3,5",AH34="7а 4",AH34="7а 4,5",AH34="7а 5",AH34="7а 5,5",AH34="7а 6",AH34="7а 6,5",AH34="7а 7",AH34="8 0,5",AH34="8 1",AH34="8 1,5",AH34="8 2",AH34="8 2,5",AH34="8 3",AH34="8 3,5",AH34="8 4",AH34="8 4,5",AH34="8 5",AH34="8 5,5",AH34="8 6",AH34="8 6,5",AH34="8 7",AH34="8а 0,5",AH34="8а 1",AH34="8а 1,5",AH34="8а 2",AH34="8а 2,5",AH34="8а 3",AH34="8а 3,5",AH34="8а 4",AH34="8а 4,5",AH34="8а 5",AH34="8а 5,5",AH34="8а 6",AH34="8а 6,5",AH34="8а 7",AH34="9 0,5",AH34="9 1",AH34="9 1,5",AH34="9 2",AH34="9 2,5",AH34="9 3",AH34="9 3,5",AH34="9 4",AH34="9 4,5",AH34="9 5",AH34="9 5,5",AH34="9 6",AH34="9 6,5",AH34="9 7",AH34="10 0,5",AH34="10 1",AH34="10 1,5",AH34="10 2",AH34="10 2,5",AH34="10 3",AH34="10 3,5",AH34="10 4",AH34="10 4,5",AH34="10 5",AH34="10 5,5",AH34="10 6",AH34="10 6,5",AH34="10 7")),"",IF(AND(AI$1="п",AI32&lt;7),7-AI32,IF(AND(AI$1="п",AI32=7),"",IF(AND(AI$1="п",AI32="в"),7,IF(OR(AI34="о",AI34="к",AI34="уо",AI34="б",),"",IF(AI32&lt;8,8-AI32,IF(AI32="в",8,""))))))))))</f>
        <v/>
      </c>
      <c r="AJ36" s="10"/>
      <c r="AK36" s="11"/>
      <c r="AL36" s="10"/>
      <c r="AM36" s="23"/>
      <c r="AN36" s="23"/>
      <c r="AO36" s="11"/>
      <c r="AP36" s="6"/>
    </row>
    <row r="37" ht="30" customHeight="true" spans="1:42">
      <c r="A37" s="6"/>
      <c r="B37" s="6"/>
      <c r="C37" s="14" t="s">
        <v>38</v>
      </c>
      <c r="D37" s="17" t="s">
        <v>29</v>
      </c>
      <c r="E37" s="20" t="str">
        <f>IF(E34="","",IF(E$1="п",б!D38,IF(OR(D34="7 0,5",D34="7 1",D34="7 1,5",D34="7 2",D34="7 2,5",D34="7 3",D34="7 3,5",D34="7 4",D34="7 4,5",D34="7 5",D34="7 5,5",D34="7 6",D34="7 6,5",D34="7 7",D34="7а 0,5",D34="7а 1",D34="7а 1,5",D34="7а 2",D34="7а 2,5",D34="7а 3",D34="7а 3,5",D34="7а 4",D34="7а 4,5",D34="7а 5",D34="7а 5,5",D34="7а 6",D34="7а 6,5",D34="7а 7",D34="8 0,5",D34="8 1",D34="8 1,5",D34="8 2",D34="8 2,5",D34="8 3",D34="8 3,5",D34="8 4",D34="8 4,5",D34="8 5",D34="8 5,5",D34="8 6",D34="8 6,5",D34="8 7",D34="8а 0,5",D34="8а 1",D34="8а 1,5",D34="8а 2",D34="8а 2,5",D34="8а 3",D34="8а 3,5",D34="8а 4",D34="8а 4,5",D34="8а 5",D34="8а 5,5",D34="8а 6",D34="8а 6,5",D34="8а 7",D34="9 0,5",D34="9 1",D34="9 1,5",D34="9 2",D34="9 2,5",D34="9 3",D34="9 3,5",D34="9 4",D34="9 4,5",D34="9 5",D34="9 5,5",D34="9 6",D34="9 6,5",D34="9 7",D34="10 0,5",D34="10 1",D34="10 1,5",D34="10 2",D34="10 2,5",D34="10 3",D34="10 3,5",D34="10 4",D34="10 4,5",D34="10 5",D34="10 5,5",D34="10 6",D34="10 6,5",D34="10 7"),б!D37,CHOOSE(MATCH(E34,{"7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37" s="20" t="str">
        <f>IF(F34="","",IF(F$1="п",б!E38,IF(OR(E34="7 0,5",E34="7 1",E34="7 1,5",E34="7 2",E34="7 2,5",E34="7 3",E34="7 3,5",E34="7 4",E34="7 4,5",E34="7 5",E34="7 5,5",E34="7 6",E34="7 6,5",E34="7 7",E34="7а 0,5",E34="7а 1",E34="7а 1,5",E34="7а 2",E34="7а 2,5",E34="7а 3",E34="7а 3,5",E34="7а 4",E34="7а 4,5",E34="7а 5",E34="7а 5,5",E34="7а 6",E34="7а 6,5",E34="7а 7",E34="8 0,5",E34="8 1",E34="8 1,5",E34="8 2",E34="8 2,5",E34="8 3",E34="8 3,5",E34="8 4",E34="8 4,5",E34="8 5",E34="8 5,5",E34="8 6",E34="8 6,5",E34="8 7",E34="8а 0,5",E34="8а 1",E34="8а 1,5",E34="8а 2",E34="8а 2,5",E34="8а 3",E34="8а 3,5",E34="8а 4",E34="8а 4,5",E34="8а 5",E34="8а 5,5",E34="8а 6",E34="8а 6,5",E34="8а 7",E34="9 0,5",E34="9 1",E34="9 1,5",E34="9 2",E34="9 2,5",E34="9 3",E34="9 3,5",E34="9 4",E34="9 4,5",E34="9 5",E34="9 5,5",E34="9 6",E34="9 6,5",E34="9 7",E34="10 0,5",E34="10 1",E34="10 1,5",E34="10 2",E34="10 2,5",E34="10 3",E34="10 3,5",E34="10 4",E34="10 4,5",E34="10 5",E34="10 5,5",E34="10 6",E34="10 6,5",E34="10 7"),б!E37,CHOOSE(MATCH(F34,{"7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37" s="35" t="str">
        <f>IF(G34="","",IF(G$1="п",б!F38,IF(OR(F34="7 0,5",F34="7 1",F34="7 1,5",F34="7 2",F34="7 2,5",F34="7 3",F34="7 3,5",F34="7 4",F34="7 4,5",F34="7 5",F34="7 5,5",F34="7 6",F34="7 6,5",F34="7 7",F34="7а 0,5",F34="7а 1",F34="7а 1,5",F34="7а 2",F34="7а 2,5",F34="7а 3",F34="7а 3,5",F34="7а 4",F34="7а 4,5",F34="7а 5",F34="7а 5,5",F34="7а 6",F34="7а 6,5",F34="7а 7",F34="8 0,5",F34="8 1",F34="8 1,5",F34="8 2",F34="8 2,5",F34="8 3",F34="8 3,5",F34="8 4",F34="8 4,5",F34="8 5",F34="8 5,5",F34="8 6",F34="8 6,5",F34="8 7",F34="8а 0,5",F34="8а 1",F34="8а 1,5",F34="8а 2",F34="8а 2,5",F34="8а 3",F34="8а 3,5",F34="8а 4",F34="8а 4,5",F34="8а 5",F34="8а 5,5",F34="8а 6",F34="8а 6,5",F34="8а 7",F34="9 0,5",F34="9 1",F34="9 1,5",F34="9 2",F34="9 2,5",F34="9 3",F34="9 3,5",F34="9 4",F34="9 4,5",F34="9 5",F34="9 5,5",F34="9 6",F34="9 6,5",F34="9 7",F34="10 0,5",F34="10 1",F34="10 1,5",F34="10 2",F34="10 2,5",F34="10 3",F34="10 3,5",F34="10 4",F34="10 4,5",F34="10 5",F34="10 5,5",F34="10 6",F34="10 6,5",F34="10 7"),б!F37,CHOOSE(MATCH(G34,{"7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16.00-00.00</v>
      </c>
      <c r="H37" s="35" t="s">
        <v>52</v>
      </c>
      <c r="I37" s="35" t="str">
        <f>IF(I34="","",IF(I$1="п",б!H38,IF(OR(H34="7 0,5",H34="7 1",H34="7 1,5",H34="7 2",H34="7 2,5",H34="7 3",H34="7 3,5",H34="7 4",H34="7 4,5",H34="7 5",H34="7 5,5",H34="7 6",H34="7 6,5",H34="7 7",H34="7а 0,5",H34="7а 1",H34="7а 1,5",H34="7а 2",H34="7а 2,5",H34="7а 3",H34="7а 3,5",H34="7а 4",H34="7а 4,5",H34="7а 5",H34="7а 5,5",H34="7а 6",H34="7а 6,5",H34="7а 7",H34="8 0,5",H34="8 1",H34="8 1,5",H34="8 2",H34="8 2,5",H34="8 3",H34="8 3,5",H34="8 4",H34="8 4,5",H34="8 5",H34="8 5,5",H34="8 6",H34="8 6,5",H34="8 7",H34="8а 0,5",H34="8а 1",H34="8а 1,5",H34="8а 2",H34="8а 2,5",H34="8а 3",H34="8а 3,5",H34="8а 4",H34="8а 4,5",H34="8а 5",H34="8а 5,5",H34="8а 6",H34="8а 6,5",H34="8а 7",H34="9 0,5",H34="9 1",H34="9 1,5",H34="9 2",H34="9 2,5",H34="9 3",H34="9 3,5",H34="9 4",H34="9 4,5",H34="9 5",H34="9 5,5",H34="9 6",H34="9 6,5",H34="9 7",H34="10 0,5",H34="10 1",H34="10 1,5",H34="10 2",H34="10 2,5",H34="10 3",H34="10 3,5",H34="10 4",H34="10 4,5",H34="10 5",H34="10 5,5",H34="10 6",H34="10 6,5",H34="10 7"),б!H37,CHOOSE(MATCH(I34,{"7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J37" s="35" t="str">
        <f>IF(J34="","",IF(J$1="п",б!I38,IF(OR(I34="7 0,5",I34="7 1",I34="7 1,5",I34="7 2",I34="7 2,5",I34="7 3",I34="7 3,5",I34="7 4",I34="7 4,5",I34="7 5",I34="7 5,5",I34="7 6",I34="7 6,5",I34="7 7",I34="7а 0,5",I34="7а 1",I34="7а 1,5",I34="7а 2",I34="7а 2,5",I34="7а 3",I34="7а 3,5",I34="7а 4",I34="7а 4,5",I34="7а 5",I34="7а 5,5",I34="7а 6",I34="7а 6,5",I34="7а 7",I34="8 0,5",I34="8 1",I34="8 1,5",I34="8 2",I34="8 2,5",I34="8 3",I34="8 3,5",I34="8 4",I34="8 4,5",I34="8 5",I34="8 5,5",I34="8 6",I34="8 6,5",I34="8 7",I34="8а 0,5",I34="8а 1",I34="8а 1,5",I34="8а 2",I34="8а 2,5",I34="8а 3",I34="8а 3,5",I34="8а 4",I34="8а 4,5",I34="8а 5",I34="8а 5,5",I34="8а 6",I34="8а 6,5",I34="8а 7",I34="9 0,5",I34="9 1",I34="9 1,5",I34="9 2",I34="9 2,5",I34="9 3",I34="9 3,5",I34="9 4",I34="9 4,5",I34="9 5",I34="9 5,5",I34="9 6",I34="9 6,5",I34="9 7",I34="10 0,5",I34="10 1",I34="10 1,5",I34="10 2",I34="10 2,5",I34="10 3",I34="10 3,5",I34="10 4",I34="10 4,5",I34="10 5",I34="10 5,5",I34="10 6",I34="10 6,5",I34="10 7"),б!I37,CHOOSE(MATCH(J34,{"7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37" s="35" t="s">
        <v>41</v>
      </c>
      <c r="L37" s="20" t="str">
        <f>IF(L34="","",IF(L$1="п",б!K38,IF(OR(K34="7 0,5",K34="7 1",K34="7 1,5",K34="7 2",K34="7 2,5",K34="7 3",K34="7 3,5",K34="7 4",K34="7 4,5",K34="7 5",K34="7 5,5",K34="7 6",K34="7 6,5",K34="7 7",K34="7а 0,5",K34="7а 1",K34="7а 1,5",K34="7а 2",K34="7а 2,5",K34="7а 3",K34="7а 3,5",K34="7а 4",K34="7а 4,5",K34="7а 5",K34="7а 5,5",K34="7а 6",K34="7а 6,5",K34="7а 7",K34="8 0,5",K34="8 1",K34="8 1,5",K34="8 2",K34="8 2,5",K34="8 3",K34="8 3,5",K34="8 4",K34="8 4,5",K34="8 5",K34="8 5,5",K34="8 6",K34="8 6,5",K34="8 7",K34="8а 0,5",K34="8а 1",K34="8а 1,5",K34="8а 2",K34="8а 2,5",K34="8а 3",K34="8а 3,5",K34="8а 4",K34="8а 4,5",K34="8а 5",K34="8а 5,5",K34="8а 6",K34="8а 6,5",K34="8а 7",K34="9 0,5",K34="9 1",K34="9 1,5",K34="9 2",K34="9 2,5",K34="9 3",K34="9 3,5",K34="9 4",K34="9 4,5",K34="9 5",K34="9 5,5",K34="9 6",K34="9 6,5",K34="9 7",K34="10 0,5",K34="10 1",K34="10 1,5",K34="10 2",K34="10 2,5",K34="10 3",K34="10 3,5",K34="10 4",K34="10 4,5",K34="10 5",K34="10 5,5",K34="10 6",K34="10 6,5",K34="10 7"),б!K37,CHOOSE(MATCH(L34,{"7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37" s="20" t="str">
        <f>IF(M34="","",IF(M$1="п",б!L38,IF(OR(L34="7 0,5",L34="7 1",L34="7 1,5",L34="7 2",L34="7 2,5",L34="7 3",L34="7 3,5",L34="7 4",L34="7 4,5",L34="7 5",L34="7 5,5",L34="7 6",L34="7 6,5",L34="7 7",L34="7а 0,5",L34="7а 1",L34="7а 1,5",L34="7а 2",L34="7а 2,5",L34="7а 3",L34="7а 3,5",L34="7а 4",L34="7а 4,5",L34="7а 5",L34="7а 5,5",L34="7а 6",L34="7а 6,5",L34="7а 7",L34="8 0,5",L34="8 1",L34="8 1,5",L34="8 2",L34="8 2,5",L34="8 3",L34="8 3,5",L34="8 4",L34="8 4,5",L34="8 5",L34="8 5,5",L34="8 6",L34="8 6,5",L34="8 7",L34="8а 0,5",L34="8а 1",L34="8а 1,5",L34="8а 2",L34="8а 2,5",L34="8а 3",L34="8а 3,5",L34="8а 4",L34="8а 4,5",L34="8а 5",L34="8а 5,5",L34="8а 6",L34="8а 6,5",L34="8а 7",L34="9 0,5",L34="9 1",L34="9 1,5",L34="9 2",L34="9 2,5",L34="9 3",L34="9 3,5",L34="9 4",L34="9 4,5",L34="9 5",L34="9 5,5",L34="9 6",L34="9 6,5",L34="9 7",L34="10 0,5",L34="10 1",L34="10 1,5",L34="10 2",L34="10 2,5",L34="10 3",L34="10 3,5",L34="10 4",L34="10 4,5",L34="10 5",L34="10 5,5",L34="10 6",L34="10 6,5",L34="10 7"),б!L37,CHOOSE(MATCH(M34,{"7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37" s="35" t="str">
        <f>IF(N34="","",IF(N$1="п",б!M38,IF(OR(M34="7 0,5",M34="7 1",M34="7 1,5",M34="7 2",M34="7 2,5",M34="7 3",M34="7 3,5",M34="7 4",M34="7 4,5",M34="7 5",M34="7 5,5",M34="7 6",M34="7 6,5",M34="7 7",M34="7а 0,5",M34="7а 1",M34="7а 1,5",M34="7а 2",M34="7а 2,5",M34="7а 3",M34="7а 3,5",M34="7а 4",M34="7а 4,5",M34="7а 5",M34="7а 5,5",M34="7а 6",M34="7а 6,5",M34="7а 7",M34="8 0,5",M34="8 1",M34="8 1,5",M34="8 2",M34="8 2,5",M34="8 3",M34="8 3,5",M34="8 4",M34="8 4,5",M34="8 5",M34="8 5,5",M34="8 6",M34="8 6,5",M34="8 7",M34="8а 0,5",M34="8а 1",M34="8а 1,5",M34="8а 2",M34="8а 2,5",M34="8а 3",M34="8а 3,5",M34="8а 4",M34="8а 4,5",M34="8а 5",M34="8а 5,5",M34="8а 6",M34="8а 6,5",M34="8а 7",M34="9 0,5",M34="9 1",M34="9 1,5",M34="9 2",M34="9 2,5",M34="9 3",M34="9 3,5",M34="9 4",M34="9 4,5",M34="9 5",M34="9 5,5",M34="9 6",M34="9 6,5",M34="9 7",M34="10 0,5",M34="10 1",M34="10 1,5",M34="10 2",M34="10 2,5",M34="10 3",M34="10 3,5",M34="10 4",M34="10 4,5",M34="10 5",M34="10 5,5",M34="10 6",M34="10 6,5",M34="10 7"),б!M37,CHOOSE(MATCH(N34,{"7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37" s="35" t="str">
        <f>IF(O34="","",IF(O$1="п",б!N38,IF(OR(N34="7 0,5",N34="7 1",N34="7 1,5",N34="7 2",N34="7 2,5",N34="7 3",N34="7 3,5",N34="7 4",N34="7 4,5",N34="7 5",N34="7 5,5",N34="7 6",N34="7 6,5",N34="7 7",N34="7а 0,5",N34="7а 1",N34="7а 1,5",N34="7а 2",N34="7а 2,5",N34="7а 3",N34="7а 3,5",N34="7а 4",N34="7а 4,5",N34="7а 5",N34="7а 5,5",N34="7а 6",N34="7а 6,5",N34="7а 7",N34="8 0,5",N34="8 1",N34="8 1,5",N34="8 2",N34="8 2,5",N34="8 3",N34="8 3,5",N34="8 4",N34="8 4,5",N34="8 5",N34="8 5,5",N34="8 6",N34="8 6,5",N34="8 7",N34="8а 0,5",N34="8а 1",N34="8а 1,5",N34="8а 2",N34="8а 2,5",N34="8а 3",N34="8а 3,5",N34="8а 4",N34="8а 4,5",N34="8а 5",N34="8а 5,5",N34="8а 6",N34="8а 6,5",N34="8а 7",N34="9 0,5",N34="9 1",N34="9 1,5",N34="9 2",N34="9 2,5",N34="9 3",N34="9 3,5",N34="9 4",N34="9 4,5",N34="9 5",N34="9 5,5",N34="9 6",N34="9 6,5",N34="9 7",N34="10 0,5",N34="10 1",N34="10 1,5",N34="10 2",N34="10 2,5",N34="10 3",N34="10 3,5",N34="10 4",N34="10 4,5",N34="10 5",N34="10 5,5",N34="10 6",N34="10 6,5",N34="10 7"),б!N37,CHOOSE(MATCH(O34,{"7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17.00-17.30</v>
      </c>
      <c r="P37" s="35" t="str">
        <f>IF(P34="","",IF(P$1="п",б!O38,IF(OR(O34="7 0,5",O34="7 1",O34="7 1,5",O34="7 2",O34="7 2,5",O34="7 3",O34="7 3,5",O34="7 4",O34="7 4,5",O34="7 5",O34="7 5,5",O34="7 6",O34="7 6,5",O34="7 7",O34="7а 0,5",O34="7а 1",O34="7а 1,5",O34="7а 2",O34="7а 2,5",O34="7а 3",O34="7а 3,5",O34="7а 4",O34="7а 4,5",O34="7а 5",O34="7а 5,5",O34="7а 6",O34="7а 6,5",O34="7а 7",O34="8 0,5",O34="8 1",O34="8 1,5",O34="8 2",O34="8 2,5",O34="8 3",O34="8 3,5",O34="8 4",O34="8 4,5",O34="8 5",O34="8 5,5",O34="8 6",O34="8 6,5",O34="8 7",O34="8а 0,5",O34="8а 1",O34="8а 1,5",O34="8а 2",O34="8а 2,5",O34="8а 3",O34="8а 3,5",O34="8а 4",O34="8а 4,5",O34="8а 5",O34="8а 5,5",O34="8а 6",O34="8а 6,5",O34="8а 7",O34="9 0,5",O34="9 1",O34="9 1,5",O34="9 2",O34="9 2,5",O34="9 3",O34="9 3,5",O34="9 4",O34="9 4,5",O34="9 5",O34="9 5,5",O34="9 6",O34="9 6,5",O34="9 7",O34="10 0,5",O34="10 1",O34="10 1,5",O34="10 2",O34="10 2,5",O34="10 3",O34="10 3,5",O34="10 4",O34="10 4,5",O34="10 5",O34="10 5,5",O34="10 6",O34="10 6,5",O34="10 7"),б!O37,CHOOSE(MATCH(P34,{"7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17.00-17.30</v>
      </c>
      <c r="Q37" s="35" t="str">
        <f>IF(Q34="","",IF(Q$1="п",б!P38,IF(OR(P34="7 0,5",P34="7 1",P34="7 1,5",P34="7 2",P34="7 2,5",P34="7 3",P34="7 3,5",P34="7 4",P34="7 4,5",P34="7 5",P34="7 5,5",P34="7 6",P34="7 6,5",P34="7 7",P34="7а 0,5",P34="7а 1",P34="7а 1,5",P34="7а 2",P34="7а 2,5",P34="7а 3",P34="7а 3,5",P34="7а 4",P34="7а 4,5",P34="7а 5",P34="7а 5,5",P34="7а 6",P34="7а 6,5",P34="7а 7",P34="8 0,5",P34="8 1",P34="8 1,5",P34="8 2",P34="8 2,5",P34="8 3",P34="8 3,5",P34="8 4",P34="8 4,5",P34="8 5",P34="8 5,5",P34="8 6",P34="8 6,5",P34="8 7",P34="8а 0,5",P34="8а 1",P34="8а 1,5",P34="8а 2",P34="8а 2,5",P34="8а 3",P34="8а 3,5",P34="8а 4",P34="8а 4,5",P34="8а 5",P34="8а 5,5",P34="8а 6",P34="8а 6,5",P34="8а 7",P34="9 0,5",P34="9 1",P34="9 1,5",P34="9 2",P34="9 2,5",P34="9 3",P34="9 3,5",P34="9 4",P34="9 4,5",P34="9 5",P34="9 5,5",P34="9 6",P34="9 6,5",P34="9 7",P34="10 0,5",P34="10 1",P34="10 1,5",P34="10 2",P34="10 2,5",P34="10 3",P34="10 3,5",P34="10 4",P34="10 4,5",P34="10 5",P34="10 5,5",P34="10 6",P34="10 6,5",P34="10 7"),б!P37,CHOOSE(MATCH(Q34,{"7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37" s="35" t="str">
        <f>IF(R34="","",IF(R$1="п",б!Q38,IF(OR(Q34="7 0,5",Q34="7 1",Q34="7 1,5",Q34="7 2",Q34="7 2,5",Q34="7 3",Q34="7 3,5",Q34="7 4",Q34="7 4,5",Q34="7 5",Q34="7 5,5",Q34="7 6",Q34="7 6,5",Q34="7 7",Q34="7а 0,5",Q34="7а 1",Q34="7а 1,5",Q34="7а 2",Q34="7а 2,5",Q34="7а 3",Q34="7а 3,5",Q34="7а 4",Q34="7а 4,5",Q34="7а 5",Q34="7а 5,5",Q34="7а 6",Q34="7а 6,5",Q34="7а 7",Q34="8 0,5",Q34="8 1",Q34="8 1,5",Q34="8 2",Q34="8 2,5",Q34="8 3",Q34="8 3,5",Q34="8 4",Q34="8 4,5",Q34="8 5",Q34="8 5,5",Q34="8 6",Q34="8 6,5",Q34="8 7",Q34="8а 0,5",Q34="8а 1",Q34="8а 1,5",Q34="8а 2",Q34="8а 2,5",Q34="8а 3",Q34="8а 3,5",Q34="8а 4",Q34="8а 4,5",Q34="8а 5",Q34="8а 5,5",Q34="8а 6",Q34="8а 6,5",Q34="8а 7",Q34="9 0,5",Q34="9 1",Q34="9 1,5",Q34="9 2",Q34="9 2,5",Q34="9 3",Q34="9 3,5",Q34="9 4",Q34="9 4,5",Q34="9 5",Q34="9 5,5",Q34="9 6",Q34="9 6,5",Q34="9 7",Q34="10 0,5",Q34="10 1",Q34="10 1,5",Q34="10 2",Q34="10 2,5",Q34="10 3",Q34="10 3,5",Q34="10 4",Q34="10 4,5",Q34="10 5",Q34="10 5,5",Q34="10 6",Q34="10 6,5",Q34="10 7"),б!Q37,CHOOSE(MATCH(R34,{"7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37" s="20" t="s">
        <v>41</v>
      </c>
      <c r="T37" s="20" t="str">
        <f>IF(T34="","",IF(T$1="п",б!S38,IF(OR(S34="7 0,5",S34="7 1",S34="7 1,5",S34="7 2",S34="7 2,5",S34="7 3",S34="7 3,5",S34="7 4",S34="7 4,5",S34="7 5",S34="7 5,5",S34="7 6",S34="7 6,5",S34="7 7",S34="7а 0,5",S34="7а 1",S34="7а 1,5",S34="7а 2",S34="7а 2,5",S34="7а 3",S34="7а 3,5",S34="7а 4",S34="7а 4,5",S34="7а 5",S34="7а 5,5",S34="7а 6",S34="7а 6,5",S34="7а 7",S34="8 0,5",S34="8 1",S34="8 1,5",S34="8 2",S34="8 2,5",S34="8 3",S34="8 3,5",S34="8 4",S34="8 4,5",S34="8 5",S34="8 5,5",S34="8 6",S34="8 6,5",S34="8 7",S34="8а 0,5",S34="8а 1",S34="8а 1,5",S34="8а 2",S34="8а 2,5",S34="8а 3",S34="8а 3,5",S34="8а 4",S34="8а 4,5",S34="8а 5",S34="8а 5,5",S34="8а 6",S34="8а 6,5",S34="8а 7",S34="9 0,5",S34="9 1",S34="9 1,5",S34="9 2",S34="9 2,5",S34="9 3",S34="9 3,5",S34="9 4",S34="9 4,5",S34="9 5",S34="9 5,5",S34="9 6",S34="9 6,5",S34="9 7",S34="10 0,5",S34="10 1",S34="10 1,5",S34="10 2",S34="10 2,5",S34="10 3",S34="10 3,5",S34="10 4",S34="10 4,5",S34="10 5",S34="10 5,5",S34="10 6",S34="10 6,5",S34="10 7"),б!S37,CHOOSE(MATCH(T34,{"7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37" s="35" t="str">
        <f>IF(U34="","",IF(U$1="п",б!T38,IF(OR(T34="7 0,5",T34="7 1",T34="7 1,5",T34="7 2",T34="7 2,5",T34="7 3",T34="7 3,5",T34="7 4",T34="7 4,5",T34="7 5",T34="7 5,5",T34="7 6",T34="7 6,5",T34="7 7",T34="7а 0,5",T34="7а 1",T34="7а 1,5",T34="7а 2",T34="7а 2,5",T34="7а 3",T34="7а 3,5",T34="7а 4",T34="7а 4,5",T34="7а 5",T34="7а 5,5",T34="7а 6",T34="7а 6,5",T34="7а 7",T34="8 0,5",T34="8 1",T34="8 1,5",T34="8 2",T34="8 2,5",T34="8 3",T34="8 3,5",T34="8 4",T34="8 4,5",T34="8 5",T34="8 5,5",T34="8 6",T34="8 6,5",T34="8 7",T34="8а 0,5",T34="8а 1",T34="8а 1,5",T34="8а 2",T34="8а 2,5",T34="8а 3",T34="8а 3,5",T34="8а 4",T34="8а 4,5",T34="8а 5",T34="8а 5,5",T34="8а 6",T34="8а 6,5",T34="8а 7",T34="9 0,5",T34="9 1",T34="9 1,5",T34="9 2",T34="9 2,5",T34="9 3",T34="9 3,5",T34="9 4",T34="9 4,5",T34="9 5",T34="9 5,5",T34="9 6",T34="9 6,5",T34="9 7",T34="10 0,5",T34="10 1",T34="10 1,5",T34="10 2",T34="10 2,5",T34="10 3",T34="10 3,5",T34="10 4",T34="10 4,5",T34="10 5",T34="10 5,5",T34="10 6",T34="10 6,5",T34="10 7"),б!T37,CHOOSE(MATCH(U34,{"7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17.00-17.30</v>
      </c>
      <c r="V37" s="35" t="str">
        <f>IF(V34="","",IF(V$1="п",б!U38,IF(OR(U34="7 0,5",U34="7 1",U34="7 1,5",U34="7 2",U34="7 2,5",U34="7 3",U34="7 3,5",U34="7 4",U34="7 4,5",U34="7 5",U34="7 5,5",U34="7 6",U34="7 6,5",U34="7 7",U34="7а 0,5",U34="7а 1",U34="7а 1,5",U34="7а 2",U34="7а 2,5",U34="7а 3",U34="7а 3,5",U34="7а 4",U34="7а 4,5",U34="7а 5",U34="7а 5,5",U34="7а 6",U34="7а 6,5",U34="7а 7",U34="8 0,5",U34="8 1",U34="8 1,5",U34="8 2",U34="8 2,5",U34="8 3",U34="8 3,5",U34="8 4",U34="8 4,5",U34="8 5",U34="8 5,5",U34="8 6",U34="8 6,5",U34="8 7",U34="8а 0,5",U34="8а 1",U34="8а 1,5",U34="8а 2",U34="8а 2,5",U34="8а 3",U34="8а 3,5",U34="8а 4",U34="8а 4,5",U34="8а 5",U34="8а 5,5",U34="8а 6",U34="8а 6,5",U34="8а 7",U34="9 0,5",U34="9 1",U34="9 1,5",U34="9 2",U34="9 2,5",U34="9 3",U34="9 3,5",U34="9 4",U34="9 4,5",U34="9 5",U34="9 5,5",U34="9 6",U34="9 6,5",U34="9 7",U34="10 0,5",U34="10 1",U34="10 1,5",U34="10 2",U34="10 2,5",U34="10 3",U34="10 3,5",U34="10 4",U34="10 4,5",U34="10 5",U34="10 5,5",U34="10 6",U34="10 6,5",U34="10 7"),б!U37,CHOOSE(MATCH(V34,{"7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37" s="35" t="str">
        <f>IF(W34="","",IF(W$1="п",б!V38,IF(OR(V34="7 0,5",V34="7 1",V34="7 1,5",V34="7 2",V34="7 2,5",V34="7 3",V34="7 3,5",V34="7 4",V34="7 4,5",V34="7 5",V34="7 5,5",V34="7 6",V34="7 6,5",V34="7 7",V34="7а 0,5",V34="7а 1",V34="7а 1,5",V34="7а 2",V34="7а 2,5",V34="7а 3",V34="7а 3,5",V34="7а 4",V34="7а 4,5",V34="7а 5",V34="7а 5,5",V34="7а 6",V34="7а 6,5",V34="7а 7",V34="8 0,5",V34="8 1",V34="8 1,5",V34="8 2",V34="8 2,5",V34="8 3",V34="8 3,5",V34="8 4",V34="8 4,5",V34="8 5",V34="8 5,5",V34="8 6",V34="8 6,5",V34="8 7",V34="8а 0,5",V34="8а 1",V34="8а 1,5",V34="8а 2",V34="8а 2,5",V34="8а 3",V34="8а 3,5",V34="8а 4",V34="8а 4,5",V34="8а 5",V34="8а 5,5",V34="8а 6",V34="8а 6,5",V34="8а 7",V34="9 0,5",V34="9 1",V34="9 1,5",V34="9 2",V34="9 2,5",V34="9 3",V34="9 3,5",V34="9 4",V34="9 4,5",V34="9 5",V34="9 5,5",V34="9 6",V34="9 6,5",V34="9 7",V34="10 0,5",V34="10 1",V34="10 1,5",V34="10 2",V34="10 2,5",V34="10 3",V34="10 3,5",V34="10 4",V34="10 4,5",V34="10 5",V34="10 5,5",V34="10 6",V34="10 6,5",V34="10 7"),б!V37,CHOOSE(MATCH(W34,{"7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16.00-21.00</v>
      </c>
      <c r="X37" s="35" t="str">
        <f>IF(X34="","",IF(X$1="п",б!W38,IF(OR(W34="7 0,5",W34="7 1",W34="7 1,5",W34="7 2",W34="7 2,5",W34="7 3",W34="7 3,5",W34="7 4",W34="7 4,5",W34="7 5",W34="7 5,5",W34="7 6",W34="7 6,5",W34="7 7",W34="7а 0,5",W34="7а 1",W34="7а 1,5",W34="7а 2",W34="7а 2,5",W34="7а 3",W34="7а 3,5",W34="7а 4",W34="7а 4,5",W34="7а 5",W34="7а 5,5",W34="7а 6",W34="7а 6,5",W34="7а 7",W34="8 0,5",W34="8 1",W34="8 1,5",W34="8 2",W34="8 2,5",W34="8 3",W34="8 3,5",W34="8 4",W34="8 4,5",W34="8 5",W34="8 5,5",W34="8 6",W34="8 6,5",W34="8 7",W34="8а 0,5",W34="8а 1",W34="8а 1,5",W34="8а 2",W34="8а 2,5",W34="8а 3",W34="8а 3,5",W34="8а 4",W34="8а 4,5",W34="8а 5",W34="8а 5,5",W34="8а 6",W34="8а 6,5",W34="8а 7",W34="9 0,5",W34="9 1",W34="9 1,5",W34="9 2",W34="9 2,5",W34="9 3",W34="9 3,5",W34="9 4",W34="9 4,5",W34="9 5",W34="9 5,5",W34="9 6",W34="9 6,5",W34="9 7",W34="10 0,5",W34="10 1",W34="10 1,5",W34="10 2",W34="10 2,5",W34="10 3",W34="10 3,5",W34="10 4",W34="10 4,5",W34="10 5",W34="10 5,5",W34="10 6",W34="10 6,5",W34="10 7"),б!W37,CHOOSE(MATCH(X34,{"7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37" s="35" t="str">
        <f>IF(Y34="","",IF(Y$1="п",б!X38,IF(OR(X34="7 0,5",X34="7 1",X34="7 1,5",X34="7 2",X34="7 2,5",X34="7 3",X34="7 3,5",X34="7 4",X34="7 4,5",X34="7 5",X34="7 5,5",X34="7 6",X34="7 6,5",X34="7 7",X34="7а 0,5",X34="7а 1",X34="7а 1,5",X34="7а 2",X34="7а 2,5",X34="7а 3",X34="7а 3,5",X34="7а 4",X34="7а 4,5",X34="7а 5",X34="7а 5,5",X34="7а 6",X34="7а 6,5",X34="7а 7",X34="8 0,5",X34="8 1",X34="8 1,5",X34="8 2",X34="8 2,5",X34="8 3",X34="8 3,5",X34="8 4",X34="8 4,5",X34="8 5",X34="8 5,5",X34="8 6",X34="8 6,5",X34="8 7",X34="8а 0,5",X34="8а 1",X34="8а 1,5",X34="8а 2",X34="8а 2,5",X34="8а 3",X34="8а 3,5",X34="8а 4",X34="8а 4,5",X34="8а 5",X34="8а 5,5",X34="8а 6",X34="8а 6,5",X34="8а 7",X34="9 0,5",X34="9 1",X34="9 1,5",X34="9 2",X34="9 2,5",X34="9 3",X34="9 3,5",X34="9 4",X34="9 4,5",X34="9 5",X34="9 5,5",X34="9 6",X34="9 6,5",X34="9 7",X34="10 0,5",X34="10 1",X34="10 1,5",X34="10 2",X34="10 2,5",X34="10 3",X34="10 3,5",X34="10 4",X34="10 4,5",X34="10 5",X34="10 5,5",X34="10 6",X34="10 6,5",X34="10 7"),б!X37,CHOOSE(MATCH(Y34,{"7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17.00-17.30</v>
      </c>
      <c r="Z37" s="20" t="str">
        <f>IF(Z34="","",IF(Z$1="п",б!Y38,IF(OR(Y34="7 0,5",Y34="7 1",Y34="7 1,5",Y34="7 2",Y34="7 2,5",Y34="7 3",Y34="7 3,5",Y34="7 4",Y34="7 4,5",Y34="7 5",Y34="7 5,5",Y34="7 6",Y34="7 6,5",Y34="7 7",Y34="7а 0,5",Y34="7а 1",Y34="7а 1,5",Y34="7а 2",Y34="7а 2,5",Y34="7а 3",Y34="7а 3,5",Y34="7а 4",Y34="7а 4,5",Y34="7а 5",Y34="7а 5,5",Y34="7а 6",Y34="7а 6,5",Y34="7а 7",Y34="8 0,5",Y34="8 1",Y34="8 1,5",Y34="8 2",Y34="8 2,5",Y34="8 3",Y34="8 3,5",Y34="8 4",Y34="8 4,5",Y34="8 5",Y34="8 5,5",Y34="8 6",Y34="8 6,5",Y34="8 7",Y34="8а 0,5",Y34="8а 1",Y34="8а 1,5",Y34="8а 2",Y34="8а 2,5",Y34="8а 3",Y34="8а 3,5",Y34="8а 4",Y34="8а 4,5",Y34="8а 5",Y34="8а 5,5",Y34="8а 6",Y34="8а 6,5",Y34="8а 7",Y34="9 0,5",Y34="9 1",Y34="9 1,5",Y34="9 2",Y34="9 2,5",Y34="9 3",Y34="9 3,5",Y34="9 4",Y34="9 4,5",Y34="9 5",Y34="9 5,5",Y34="9 6",Y34="9 6,5",Y34="9 7",Y34="10 0,5",Y34="10 1",Y34="10 1,5",Y34="10 2",Y34="10 2,5",Y34="10 3",Y34="10 3,5",Y34="10 4",Y34="10 4,5",Y34="10 5",Y34="10 5,5",Y34="10 6",Y34="10 6,5",Y34="10 7"),б!Y37,CHOOSE(MATCH(Z34,{"7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37" s="20" t="str">
        <f>IF(AA34="","",IF(AA$1="п",б!Z38,IF(OR(Z34="7 0,5",Z34="7 1",Z34="7 1,5",Z34="7 2",Z34="7 2,5",Z34="7 3",Z34="7 3,5",Z34="7 4",Z34="7 4,5",Z34="7 5",Z34="7 5,5",Z34="7 6",Z34="7 6,5",Z34="7 7",Z34="7а 0,5",Z34="7а 1",Z34="7а 1,5",Z34="7а 2",Z34="7а 2,5",Z34="7а 3",Z34="7а 3,5",Z34="7а 4",Z34="7а 4,5",Z34="7а 5",Z34="7а 5,5",Z34="7а 6",Z34="7а 6,5",Z34="7а 7",Z34="8 0,5",Z34="8 1",Z34="8 1,5",Z34="8 2",Z34="8 2,5",Z34="8 3",Z34="8 3,5",Z34="8 4",Z34="8 4,5",Z34="8 5",Z34="8 5,5",Z34="8 6",Z34="8 6,5",Z34="8 7",Z34="8а 0,5",Z34="8а 1",Z34="8а 1,5",Z34="8а 2",Z34="8а 2,5",Z34="8а 3",Z34="8а 3,5",Z34="8а 4",Z34="8а 4,5",Z34="8а 5",Z34="8а 5,5",Z34="8а 6",Z34="8а 6,5",Z34="8а 7",Z34="9 0,5",Z34="9 1",Z34="9 1,5",Z34="9 2",Z34="9 2,5",Z34="9 3",Z34="9 3,5",Z34="9 4",Z34="9 4,5",Z34="9 5",Z34="9 5,5",Z34="9 6",Z34="9 6,5",Z34="9 7",Z34="10 0,5",Z34="10 1",Z34="10 1,5",Z34="10 2",Z34="10 2,5",Z34="10 3",Z34="10 3,5",Z34="10 4",Z34="10 4,5",Z34="10 5",Z34="10 5,5",Z34="10 6",Z34="10 6,5",Z34="10 7"),б!Z37,CHOOSE(MATCH(AA34,{"7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37" s="35" t="str">
        <f>IF(AB34="","",IF(AB$1="п",б!AA38,IF(OR(AA34="7 0,5",AA34="7 1",AA34="7 1,5",AA34="7 2",AA34="7 2,5",AA34="7 3",AA34="7 3,5",AA34="7 4",AA34="7 4,5",AA34="7 5",AA34="7 5,5",AA34="7 6",AA34="7 6,5",AA34="7 7",AA34="7а 0,5",AA34="7а 1",AA34="7а 1,5",AA34="7а 2",AA34="7а 2,5",AA34="7а 3",AA34="7а 3,5",AA34="7а 4",AA34="7а 4,5",AA34="7а 5",AA34="7а 5,5",AA34="7а 6",AA34="7а 6,5",AA34="7а 7",AA34="8 0,5",AA34="8 1",AA34="8 1,5",AA34="8 2",AA34="8 2,5",AA34="8 3",AA34="8 3,5",AA34="8 4",AA34="8 4,5",AA34="8 5",AA34="8 5,5",AA34="8 6",AA34="8 6,5",AA34="8 7",AA34="8а 0,5",AA34="8а 1",AA34="8а 1,5",AA34="8а 2",AA34="8а 2,5",AA34="8а 3",AA34="8а 3,5",AA34="8а 4",AA34="8а 4,5",AA34="8а 5",AA34="8а 5,5",AA34="8а 6",AA34="8а 6,5",AA34="8а 7",AA34="9 0,5",AA34="9 1",AA34="9 1,5",AA34="9 2",AA34="9 2,5",AA34="9 3",AA34="9 3,5",AA34="9 4",AA34="9 4,5",AA34="9 5",AA34="9 5,5",AA34="9 6",AA34="9 6,5",AA34="9 7",AA34="10 0,5",AA34="10 1",AA34="10 1,5",AA34="10 2",AA34="10 2,5",AA34="10 3",AA34="10 3,5",AA34="10 4",AA34="10 4,5",AA34="10 5",AA34="10 5,5",AA34="10 6",AA34="10 6,5",AA34="10 7"),б!AA37,CHOOSE(MATCH(AB34,{"7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37" s="35" t="str">
        <f>IF(AC34="","",IF(AC$1="п",б!AB38,IF(OR(AB34="7 0,5",AB34="7 1",AB34="7 1,5",AB34="7 2",AB34="7 2,5",AB34="7 3",AB34="7 3,5",AB34="7 4",AB34="7 4,5",AB34="7 5",AB34="7 5,5",AB34="7 6",AB34="7 6,5",AB34="7 7",AB34="7а 0,5",AB34="7а 1",AB34="7а 1,5",AB34="7а 2",AB34="7а 2,5",AB34="7а 3",AB34="7а 3,5",AB34="7а 4",AB34="7а 4,5",AB34="7а 5",AB34="7а 5,5",AB34="7а 6",AB34="7а 6,5",AB34="7а 7",AB34="8 0,5",AB34="8 1",AB34="8 1,5",AB34="8 2",AB34="8 2,5",AB34="8 3",AB34="8 3,5",AB34="8 4",AB34="8 4,5",AB34="8 5",AB34="8 5,5",AB34="8 6",AB34="8 6,5",AB34="8 7",AB34="8а 0,5",AB34="8а 1",AB34="8а 1,5",AB34="8а 2",AB34="8а 2,5",AB34="8а 3",AB34="8а 3,5",AB34="8а 4",AB34="8а 4,5",AB34="8а 5",AB34="8а 5,5",AB34="8а 6",AB34="8а 6,5",AB34="8а 7",AB34="9 0,5",AB34="9 1",AB34="9 1,5",AB34="9 2",AB34="9 2,5",AB34="9 3",AB34="9 3,5",AB34="9 4",AB34="9 4,5",AB34="9 5",AB34="9 5,5",AB34="9 6",AB34="9 6,5",AB34="9 7",AB34="10 0,5",AB34="10 1",AB34="10 1,5",AB34="10 2",AB34="10 2,5",AB34="10 3",AB34="10 3,5",AB34="10 4",AB34="10 4,5",AB34="10 5",AB34="10 5,5",AB34="10 6",AB34="10 6,5",AB34="10 7"),б!AB37,CHOOSE(MATCH(AC34,{"7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37" s="35" t="str">
        <f>IF(AD34="","",IF(AD$1="п",б!AC38,IF(OR(AC34="7 0,5",AC34="7 1",AC34="7 1,5",AC34="7 2",AC34="7 2,5",AC34="7 3",AC34="7 3,5",AC34="7 4",AC34="7 4,5",AC34="7 5",AC34="7 5,5",AC34="7 6",AC34="7 6,5",AC34="7 7",AC34="7а 0,5",AC34="7а 1",AC34="7а 1,5",AC34="7а 2",AC34="7а 2,5",AC34="7а 3",AC34="7а 3,5",AC34="7а 4",AC34="7а 4,5",AC34="7а 5",AC34="7а 5,5",AC34="7а 6",AC34="7а 6,5",AC34="7а 7",AC34="8 0,5",AC34="8 1",AC34="8 1,5",AC34="8 2",AC34="8 2,5",AC34="8 3",AC34="8 3,5",AC34="8 4",AC34="8 4,5",AC34="8 5",AC34="8 5,5",AC34="8 6",AC34="8 6,5",AC34="8 7",AC34="8а 0,5",AC34="8а 1",AC34="8а 1,5",AC34="8а 2",AC34="8а 2,5",AC34="8а 3",AC34="8а 3,5",AC34="8а 4",AC34="8а 4,5",AC34="8а 5",AC34="8а 5,5",AC34="8а 6",AC34="8а 6,5",AC34="8а 7",AC34="9 0,5",AC34="9 1",AC34="9 1,5",AC34="9 2",AC34="9 2,5",AC34="9 3",AC34="9 3,5",AC34="9 4",AC34="9 4,5",AC34="9 5",AC34="9 5,5",AC34="9 6",AC34="9 6,5",AC34="9 7",AC34="10 0,5",AC34="10 1",AC34="10 1,5",AC34="10 2",AC34="10 2,5",AC34="10 3",AC34="10 3,5",AC34="10 4",AC34="10 4,5",AC34="10 5",AC34="10 5,5",AC34="10 6",AC34="10 6,5",AC34="10 7"),б!AC37,CHOOSE(MATCH(AD34,{"7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17.00-17.30</v>
      </c>
      <c r="AE37" s="35" t="str">
        <f>IF(AE34="","",IF(AE$1="п",б!AD38,IF(OR(AD34="7 0,5",AD34="7 1",AD34="7 1,5",AD34="7 2",AD34="7 2,5",AD34="7 3",AD34="7 3,5",AD34="7 4",AD34="7 4,5",AD34="7 5",AD34="7 5,5",AD34="7 6",AD34="7 6,5",AD34="7 7",AD34="7а 0,5",AD34="7а 1",AD34="7а 1,5",AD34="7а 2",AD34="7а 2,5",AD34="7а 3",AD34="7а 3,5",AD34="7а 4",AD34="7а 4,5",AD34="7а 5",AD34="7а 5,5",AD34="7а 6",AD34="7а 6,5",AD34="7а 7",AD34="8 0,5",AD34="8 1",AD34="8 1,5",AD34="8 2",AD34="8 2,5",AD34="8 3",AD34="8 3,5",AD34="8 4",AD34="8 4,5",AD34="8 5",AD34="8 5,5",AD34="8 6",AD34="8 6,5",AD34="8 7",AD34="8а 0,5",AD34="8а 1",AD34="8а 1,5",AD34="8а 2",AD34="8а 2,5",AD34="8а 3",AD34="8а 3,5",AD34="8а 4",AD34="8а 4,5",AD34="8а 5",AD34="8а 5,5",AD34="8а 6",AD34="8а 6,5",AD34="8а 7",AD34="9 0,5",AD34="9 1",AD34="9 1,5",AD34="9 2",AD34="9 2,5",AD34="9 3",AD34="9 3,5",AD34="9 4",AD34="9 4,5",AD34="9 5",AD34="9 5,5",AD34="9 6",AD34="9 6,5",AD34="9 7",AD34="10 0,5",AD34="10 1",AD34="10 1,5",AD34="10 2",AD34="10 2,5",AD34="10 3",AD34="10 3,5",AD34="10 4",AD34="10 4,5",AD34="10 5",AD34="10 5,5",AD34="10 6",AD34="10 6,5",AD34="10 7"),б!AD37,CHOOSE(MATCH(AE34,{"7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17.00-17.30</v>
      </c>
      <c r="AF37" s="35" t="str">
        <f>IF(AF34="","",IF(AF$1="п",б!AE38,IF(OR(AE34="7 0,5",AE34="7 1",AE34="7 1,5",AE34="7 2",AE34="7 2,5",AE34="7 3",AE34="7 3,5",AE34="7 4",AE34="7 4,5",AE34="7 5",AE34="7 5,5",AE34="7 6",AE34="7 6,5",AE34="7 7",AE34="7а 0,5",AE34="7а 1",AE34="7а 1,5",AE34="7а 2",AE34="7а 2,5",AE34="7а 3",AE34="7а 3,5",AE34="7а 4",AE34="7а 4,5",AE34="7а 5",AE34="7а 5,5",AE34="7а 6",AE34="7а 6,5",AE34="7а 7",AE34="8 0,5",AE34="8 1",AE34="8 1,5",AE34="8 2",AE34="8 2,5",AE34="8 3",AE34="8 3,5",AE34="8 4",AE34="8 4,5",AE34="8 5",AE34="8 5,5",AE34="8 6",AE34="8 6,5",AE34="8 7",AE34="8а 0,5",AE34="8а 1",AE34="8а 1,5",AE34="8а 2",AE34="8а 2,5",AE34="8а 3",AE34="8а 3,5",AE34="8а 4",AE34="8а 4,5",AE34="8а 5",AE34="8а 5,5",AE34="8а 6",AE34="8а 6,5",AE34="8а 7",AE34="9 0,5",AE34="9 1",AE34="9 1,5",AE34="9 2",AE34="9 2,5",AE34="9 3",AE34="9 3,5",AE34="9 4",AE34="9 4,5",AE34="9 5",AE34="9 5,5",AE34="9 6",AE34="9 6,5",AE34="9 7",AE34="10 0,5",AE34="10 1",AE34="10 1,5",AE34="10 2",AE34="10 2,5",AE34="10 3",AE34="10 3,5",AE34="10 4",AE34="10 4,5",AE34="10 5",AE34="10 5,5",AE34="10 6",AE34="10 6,5",AE34="10 7"),б!AE37,CHOOSE(MATCH(AF34,{"7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37" s="20" t="str">
        <f>IF(AG34="","",IF(AG$1="п",б!AF38,IF(OR(AF34="7 0,5",AF34="7 1",AF34="7 1,5",AF34="7 2",AF34="7 2,5",AF34="7 3",AF34="7 3,5",AF34="7 4",AF34="7 4,5",AF34="7 5",AF34="7 5,5",AF34="7 6",AF34="7 6,5",AF34="7 7",AF34="7а 0,5",AF34="7а 1",AF34="7а 1,5",AF34="7а 2",AF34="7а 2,5",AF34="7а 3",AF34="7а 3,5",AF34="7а 4",AF34="7а 4,5",AF34="7а 5",AF34="7а 5,5",AF34="7а 6",AF34="7а 6,5",AF34="7а 7",AF34="8 0,5",AF34="8 1",AF34="8 1,5",AF34="8 2",AF34="8 2,5",AF34="8 3",AF34="8 3,5",AF34="8 4",AF34="8 4,5",AF34="8 5",AF34="8 5,5",AF34="8 6",AF34="8 6,5",AF34="8 7",AF34="8а 0,5",AF34="8а 1",AF34="8а 1,5",AF34="8а 2",AF34="8а 2,5",AF34="8а 3",AF34="8а 3,5",AF34="8а 4",AF34="8а 4,5",AF34="8а 5",AF34="8а 5,5",AF34="8а 6",AF34="8а 6,5",AF34="8а 7",AF34="9 0,5",AF34="9 1",AF34="9 1,5",AF34="9 2",AF34="9 2,5",AF34="9 3",AF34="9 3,5",AF34="9 4",AF34="9 4,5",AF34="9 5",AF34="9 5,5",AF34="9 6",AF34="9 6,5",AF34="9 7",AF34="10 0,5",AF34="10 1",AF34="10 1,5",AF34="10 2",AF34="10 2,5",AF34="10 3",AF34="10 3,5",AF34="10 4",AF34="10 4,5",AF34="10 5",AF34="10 5,5",AF34="10 6",AF34="10 6,5",AF34="10 7"),б!AF37,CHOOSE(MATCH(AG34,{"7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37" s="20" t="str">
        <f>IF(AH34="","",IF(AH$1="п",б!AG38,IF(OR(AG34="7 0,5",AG34="7 1",AG34="7 1,5",AG34="7 2",AG34="7 2,5",AG34="7 3",AG34="7 3,5",AG34="7 4",AG34="7 4,5",AG34="7 5",AG34="7 5,5",AG34="7 6",AG34="7 6,5",AG34="7 7",AG34="7а 0,5",AG34="7а 1",AG34="7а 1,5",AG34="7а 2",AG34="7а 2,5",AG34="7а 3",AG34="7а 3,5",AG34="7а 4",AG34="7а 4,5",AG34="7а 5",AG34="7а 5,5",AG34="7а 6",AG34="7а 6,5",AG34="7а 7",AG34="8 0,5",AG34="8 1",AG34="8 1,5",AG34="8 2",AG34="8 2,5",AG34="8 3",AG34="8 3,5",AG34="8 4",AG34="8 4,5",AG34="8 5",AG34="8 5,5",AG34="8 6",AG34="8 6,5",AG34="8 7",AG34="8а 0,5",AG34="8а 1",AG34="8а 1,5",AG34="8а 2",AG34="8а 2,5",AG34="8а 3",AG34="8а 3,5",AG34="8а 4",AG34="8а 4,5",AG34="8а 5",AG34="8а 5,5",AG34="8а 6",AG34="8а 6,5",AG34="8а 7",AG34="9 0,5",AG34="9 1",AG34="9 1,5",AG34="9 2",AG34="9 2,5",AG34="9 3",AG34="9 3,5",AG34="9 4",AG34="9 4,5",AG34="9 5",AG34="9 5,5",AG34="9 6",AG34="9 6,5",AG34="9 7",AG34="10 0,5",AG34="10 1",AG34="10 1,5",AG34="10 2",AG34="10 2,5",AG34="10 3",AG34="10 3,5",AG34="10 4",AG34="10 4,5",AG34="10 5",AG34="10 5,5",AG34="10 6",AG34="10 6,5",AG34="10 7"),б!AG37,CHOOSE(MATCH(AH34,{"7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37" s="35" t="str">
        <f>IF(AI34="","",IF(AI$1="п",б!AH38,IF(OR(AH34="7 0,5",AH34="7 1",AH34="7 1,5",AH34="7 2",AH34="7 2,5",AH34="7 3",AH34="7 3,5",AH34="7 4",AH34="7 4,5",AH34="7 5",AH34="7 5,5",AH34="7 6",AH34="7 6,5",AH34="7 7",AH34="7а 0,5",AH34="7а 1",AH34="7а 1,5",AH34="7а 2",AH34="7а 2,5",AH34="7а 3",AH34="7а 3,5",AH34="7а 4",AH34="7а 4,5",AH34="7а 5",AH34="7а 5,5",AH34="7а 6",AH34="7а 6,5",AH34="7а 7",AH34="8 0,5",AH34="8 1",AH34="8 1,5",AH34="8 2",AH34="8 2,5",AH34="8 3",AH34="8 3,5",AH34="8 4",AH34="8 4,5",AH34="8 5",AH34="8 5,5",AH34="8 6",AH34="8 6,5",AH34="8 7",AH34="8а 0,5",AH34="8а 1",AH34="8а 1,5",AH34="8а 2",AH34="8а 2,5",AH34="8а 3",AH34="8а 3,5",AH34="8а 4",AH34="8а 4,5",AH34="8а 5",AH34="8а 5,5",AH34="8а 6",AH34="8а 6,5",AH34="8а 7",AH34="9 0,5",AH34="9 1",AH34="9 1,5",AH34="9 2",AH34="9 2,5",AH34="9 3",AH34="9 3,5",AH34="9 4",AH34="9 4,5",AH34="9 5",AH34="9 5,5",AH34="9 6",AH34="9 6,5",AH34="9 7",AH34="10 0,5",AH34="10 1",AH34="10 1,5",AH34="10 2",AH34="10 2,5",AH34="10 3",AH34="10 3,5",AH34="10 4",AH34="10 4,5",AH34="10 5",AH34="10 5,5",AH34="10 6",AH34="10 6,5",AH34="10 7"),б!AH37,CHOOSE(MATCH(AI34,{"7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17.00-17.30</v>
      </c>
      <c r="AJ37" s="4">
        <f>SUM(E38:AI38)</f>
        <v>22</v>
      </c>
      <c r="AK37" s="8"/>
      <c r="AL37" s="51">
        <f>AL31</f>
        <v>-36.5</v>
      </c>
      <c r="AM37" s="52">
        <f>SUM(E36:AI36)</f>
        <v>0</v>
      </c>
      <c r="AN37" s="74">
        <f>AJ37+AL37-AM37</f>
        <v>-14.5</v>
      </c>
      <c r="AO37" s="76" t="s">
        <v>39</v>
      </c>
      <c r="AP37" s="6"/>
    </row>
    <row r="38" ht="30" customHeight="true" spans="1:42">
      <c r="A38" s="9"/>
      <c r="B38" s="9"/>
      <c r="C38" s="9"/>
      <c r="D38" s="18" t="s">
        <v>30</v>
      </c>
      <c r="E38" s="91" t="str">
        <f>IF(OR(AND(E$14="сб",E32="о"),AND(E$14="вс",E32="о"),AND(E$14="сб",E32="уо"),AND(E$14="вс",E32="уо"),AND(E$14="сб",E32="б"),AND(E$14="вс",E32="б"),AND(E$14="сб",E32="уц"),AND(E$14="вс",E32="уц"),AND(E$14="сб",E32="к"),AND(E$14="вс",E32="к")),"",IF(OR(E$14="сб",E$14="вс"),E32,IF(AND(E$1="п",E32&lt;7),"",IF(AND(E$1="п",E32="в"),"",IF(AND(E$1="п",E32="о"),"",IF(AND(E$1="п",E32="б"),"",IF(AND(E$1="п",E32="к"),"",IF(AND(E$1="п",E32="уо"),"",IF(AND(E$1="п",E32=""),"",IF(AND(E$1="п",E32&gt;7),E32-7,IF(AND(OR(E34="в",E34="о",E34="б",E34="к",E34="уо"),OR(D34="7 0,5",D34="7 1",D34="7 1,5",D34="7 2",D34="7 2,5",D34="7 3",D34="7 3,5",D34="7 4",D34="7 4,5",D34="7 5",D34="7 5,5",D34="7 6",D34="7 6,5",D34="7 7",D34="7а 0,5",D34="7а 1",D34="7а 1,5",D34="7а 2",D34="7а 2,5",D34="7а 3",D34="7а 3,5",D34="7а 4",D34="7а 4,5",D34="7а 5",D34="7а 5,5",D34="7а 6",D34="7а 6,5",D34="7а 7",D34="8 0,5",D34="8 1",D34="8 1,5",D34="8 2",D34="8 2,5",D34="8 3",D34="8 3,5",D34="8 4",D34="8 4,5",D34="8 5",D34="8 5,5",D34="8 6",D34="8 6,5",D34="8 7",D34="8а 0,5",D34="8а 1",D34="8а 1,5",D34="8а 2",D34="8а 2,5",D34="8а 3",D34="8а 3,5",D34="8а 4",D34="8а 4,5",D34="8а 5",D34="8а 5,5",D34="8а 6",D34="8а 6,5",D34="8а 7",D34="9 0,5",D34="9 1",D34="9 1,5",D34="9 2",D34="9 2,5",D34="9 3",D34="9 3,5",D34="9 4",D34="9 4,5",D34="9 5",D34="9 5,5",D34="9 6",D34="9 6,5",D34="9 7",D34="10 0,5",D34="10 1",D34="10 1,5",D34="10 2",D34="10 2,5",D34="10 3",D34="10 3,5",D34="10 4",D34="10 4,5",D34="10 5",D34="10 5,5",D34="10 6",D34="10 6,5",D34="10 7")),б!D36,IF(OR(E32&lt;8.1,E32="в",E32="о",E32="б",E32="к",E32="уо",E32=""),"",E32-8))))))))))))</f>
        <v/>
      </c>
      <c r="F38" s="91" t="str">
        <f>IF(OR(AND(F$14="сб",F32="о"),AND(F$14="вс",F32="о"),AND(F$14="сб",F32="уо"),AND(F$14="вс",F32="уо"),AND(F$14="сб",F32="б"),AND(F$14="вс",F32="б"),AND(F$14="сб",F32="уц"),AND(F$14="вс",F32="уц"),AND(F$14="сб",F32="к"),AND(F$14="вс",F32="к")),"",IF(OR(F$14="сб",F$14="вс"),F32,IF(AND(F$1="п",F32&lt;7),"",IF(AND(F$1="п",F32="в"),"",IF(AND(F$1="п",F32="о"),"",IF(AND(F$1="п",F32="б"),"",IF(AND(F$1="п",F32="к"),"",IF(AND(F$1="п",F32="уо"),"",IF(AND(F$1="п",F32=""),"",IF(AND(F$1="п",F32&gt;7),F32-7,IF(AND(OR(F34="в",F34="о",F34="б",F34="к",F34="уо"),OR(E34="7 0,5",E34="7 1",E34="7 1,5",E34="7 2",E34="7 2,5",E34="7 3",E34="7 3,5",E34="7 4",E34="7 4,5",E34="7 5",E34="7 5,5",E34="7 6",E34="7 6,5",E34="7 7",E34="7а 0,5",E34="7а 1",E34="7а 1,5",E34="7а 2",E34="7а 2,5",E34="7а 3",E34="7а 3,5",E34="7а 4",E34="7а 4,5",E34="7а 5",E34="7а 5,5",E34="7а 6",E34="7а 6,5",E34="7а 7",E34="8 0,5",E34="8 1",E34="8 1,5",E34="8 2",E34="8 2,5",E34="8 3",E34="8 3,5",E34="8 4",E34="8 4,5",E34="8 5",E34="8 5,5",E34="8 6",E34="8 6,5",E34="8 7",E34="8а 0,5",E34="8а 1",E34="8а 1,5",E34="8а 2",E34="8а 2,5",E34="8а 3",E34="8а 3,5",E34="8а 4",E34="8а 4,5",E34="8а 5",E34="8а 5,5",E34="8а 6",E34="8а 6,5",E34="8а 7",E34="9 0,5",E34="9 1",E34="9 1,5",E34="9 2",E34="9 2,5",E34="9 3",E34="9 3,5",E34="9 4",E34="9 4,5",E34="9 5",E34="9 5,5",E34="9 6",E34="9 6,5",E34="9 7",E34="10 0,5",E34="10 1",E34="10 1,5",E34="10 2",E34="10 2,5",E34="10 3",E34="10 3,5",E34="10 4",E34="10 4,5",E34="10 5",E34="10 5,5",E34="10 6",E34="10 6,5",E34="10 7")),б!E36,IF(OR(F32&lt;8.1,F32="в",F32="о",F32="б",F32="к",F32="уо",F32=""),"",F32-8))))))))))))</f>
        <v/>
      </c>
      <c r="G38" s="26">
        <f>IF(OR(AND(G$14="сб",G32="о"),AND(G$14="вс",G32="о"),AND(G$14="сб",G32="уо"),AND(G$14="вс",G32="уо"),AND(G$14="сб",G32="б"),AND(G$14="вс",G32="б"),AND(G$14="сб",G32="уц"),AND(G$14="вс",G32="уц"),AND(G$14="сб",G32="к"),AND(G$14="вс",G32="к")),"",IF(OR(G$14="сб",G$14="вс"),G32,IF(AND(G$1="п",G32&lt;7),"",IF(AND(G$1="п",G32="в"),"",IF(AND(G$1="п",G32="о"),"",IF(AND(G$1="п",G32="б"),"",IF(AND(G$1="п",G32="к"),"",IF(AND(G$1="п",G32="уо"),"",IF(AND(G$1="п",G32=""),"",IF(AND(G$1="п",G32&gt;7),G32-7,IF(AND(OR(G34="в",G34="о",G34="б",G34="к",G34="уо"),OR(F34="7 0,5",F34="7 1",F34="7 1,5",F34="7 2",F34="7 2,5",F34="7 3",F34="7 3,5",F34="7 4",F34="7 4,5",F34="7 5",F34="7 5,5",F34="7 6",F34="7 6,5",F34="7 7",F34="7а 0,5",F34="7а 1",F34="7а 1,5",F34="7а 2",F34="7а 2,5",F34="7а 3",F34="7а 3,5",F34="7а 4",F34="7а 4,5",F34="7а 5",F34="7а 5,5",F34="7а 6",F34="7а 6,5",F34="7а 7",F34="8 0,5",F34="8 1",F34="8 1,5",F34="8 2",F34="8 2,5",F34="8 3",F34="8 3,5",F34="8 4",F34="8 4,5",F34="8 5",F34="8 5,5",F34="8 6",F34="8 6,5",F34="8 7",F34="8а 0,5",F34="8а 1",F34="8а 1,5",F34="8а 2",F34="8а 2,5",F34="8а 3",F34="8а 3,5",F34="8а 4",F34="8а 4,5",F34="8а 5",F34="8а 5,5",F34="8а 6",F34="8а 6,5",F34="8а 7",F34="9 0,5",F34="9 1",F34="9 1,5",F34="9 2",F34="9 2,5",F34="9 3",F34="9 3,5",F34="9 4",F34="9 4,5",F34="9 5",F34="9 5,5",F34="9 6",F34="9 6,5",F34="9 7",F34="10 0,5",F34="10 1",F34="10 1,5",F34="10 2",F34="10 2,5",F34="10 3",F34="10 3,5",F34="10 4",F34="10 4,5",F34="10 5",F34="10 5,5",F34="10 6",F34="10 6,5",F34="10 7")),б!F36,IF(OR(G32&lt;8.1,G32="в",G32="о",G32="б",G32="к",G32="уо",G32=""),"",G32-8))))))))))))</f>
        <v>8</v>
      </c>
      <c r="H38" s="26">
        <f>IF(OR(AND(H$14="сб",H32="о"),AND(H$14="вс",H32="о"),AND(H$14="сб",H32="уо"),AND(H$14="вс",H32="уо"),AND(H$14="сб",H32="б"),AND(H$14="вс",H32="б"),AND(H$14="сб",H32="уц"),AND(H$14="вс",H32="уц"),AND(H$14="сб",H32="к"),AND(H$14="вс",H32="к")),"",IF(OR(H$14="сб",H$14="вс"),H32,IF(AND(H$1="п",H32&lt;7),"",IF(AND(H$1="п",H32="в"),"",IF(AND(H$1="п",H32="о"),"",IF(AND(H$1="п",H32="б"),"",IF(AND(H$1="п",H32="к"),"",IF(AND(H$1="п",H32="уо"),"",IF(AND(H$1="п",H32=""),"",IF(AND(H$1="п",H32&gt;7),H32-7,IF(AND(OR(H34="в",H34="о",H34="б",H34="к",H34="уо"),OR(G34="7 0,5",G34="7 1",G34="7 1,5",G34="7 2",G34="7 2,5",G34="7 3",G34="7 3,5",G34="7 4",G34="7 4,5",G34="7 5",G34="7 5,5",G34="7 6",G34="7 6,5",G34="7 7",G34="7а 0,5",G34="7а 1",G34="7а 1,5",G34="7а 2",G34="7а 2,5",G34="7а 3",G34="7а 3,5",G34="7а 4",G34="7а 4,5",G34="7а 5",G34="7а 5,5",G34="7а 6",G34="7а 6,5",G34="7а 7",G34="8 0,5",G34="8 1",G34="8 1,5",G34="8 2",G34="8 2,5",G34="8 3",G34="8 3,5",G34="8 4",G34="8 4,5",G34="8 5",G34="8 5,5",G34="8 6",G34="8 6,5",G34="8 7",G34="8а 0,5",G34="8а 1",G34="8а 1,5",G34="8а 2",G34="8а 2,5",G34="8а 3",G34="8а 3,5",G34="8а 4",G34="8а 4,5",G34="8а 5",G34="8а 5,5",G34="8а 6",G34="8а 6,5",G34="8а 7",G34="9 0,5",G34="9 1",G34="9 1,5",G34="9 2",G34="9 2,5",G34="9 3",G34="9 3,5",G34="9 4",G34="9 4,5",G34="9 5",G34="9 5,5",G34="9 6",G34="9 6,5",G34="9 7",G34="10 0,5",G34="10 1",G34="10 1,5",G34="10 2",G34="10 2,5",G34="10 3",G34="10 3,5",G34="10 4",G34="10 4,5",G34="10 5",G34="10 5,5",G34="10 6",G34="10 6,5",G34="10 7")),б!G36,IF(OR(H32&lt;8.1,H32="в",H32="о",H32="б",H32="к",H32="уо",H32=""),"",H32-8))))))))))))</f>
        <v>0.5</v>
      </c>
      <c r="I38" s="26">
        <f>IF(OR(AND(I$14="сб",I32="о"),AND(I$14="вс",I32="о"),AND(I$14="сб",I32="уо"),AND(I$14="вс",I32="уо"),AND(I$14="сб",I32="б"),AND(I$14="вс",I32="б"),AND(I$14="сб",I32="уц"),AND(I$14="вс",I32="уц"),AND(I$14="сб",I32="к"),AND(I$14="вс",I32="к")),"",IF(OR(I$14="сб",I$14="вс"),I32,IF(AND(I$1="п",I32&lt;7),"",IF(AND(I$1="п",I32="в"),"",IF(AND(I$1="п",I32="о"),"",IF(AND(I$1="п",I32="б"),"",IF(AND(I$1="п",I32="к"),"",IF(AND(I$1="п",I32="уо"),"",IF(AND(I$1="п",I32=""),"",IF(AND(I$1="п",I32&gt;7),I32-7,IF(AND(OR(I34="в",I34="о",I34="б",I34="к",I34="уо"),OR(H34="7 0,5",H34="7 1",H34="7 1,5",H34="7 2",H34="7 2,5",H34="7 3",H34="7 3,5",H34="7 4",H34="7 4,5",H34="7 5",H34="7 5,5",H34="7 6",H34="7 6,5",H34="7 7",H34="7а 0,5",H34="7а 1",H34="7а 1,5",H34="7а 2",H34="7а 2,5",H34="7а 3",H34="7а 3,5",H34="7а 4",H34="7а 4,5",H34="7а 5",H34="7а 5,5",H34="7а 6",H34="7а 6,5",H34="7а 7",H34="8 0,5",H34="8 1",H34="8 1,5",H34="8 2",H34="8 2,5",H34="8 3",H34="8 3,5",H34="8 4",H34="8 4,5",H34="8 5",H34="8 5,5",H34="8 6",H34="8 6,5",H34="8 7",H34="8а 0,5",H34="8а 1",H34="8а 1,5",H34="8а 2",H34="8а 2,5",H34="8а 3",H34="8а 3,5",H34="8а 4",H34="8а 4,5",H34="8а 5",H34="8а 5,5",H34="8а 6",H34="8а 6,5",H34="8а 7",H34="9 0,5",H34="9 1",H34="9 1,5",H34="9 2",H34="9 2,5",H34="9 3",H34="9 3,5",H34="9 4",H34="9 4,5",H34="9 5",H34="9 5,5",H34="9 6",H34="9 6,5",H34="9 7",H34="10 0,5",H34="10 1",H34="10 1,5",H34="10 2",H34="10 2,5",H34="10 3",H34="10 3,5",H34="10 4",H34="10 4,5",H34="10 5",H34="10 5,5",H34="10 6",H34="10 6,5",H34="10 7")),б!H36,IF(OR(I32&lt;8.1,I32="в",I32="о",I32="б",I32="к",I32="уо",I32=""),"",I32-8))))))))))))</f>
        <v>5</v>
      </c>
      <c r="J38" s="26" t="str">
        <f>IF(OR(AND(J$14="сб",J32="о"),AND(J$14="вс",J32="о"),AND(J$14="сб",J32="уо"),AND(J$14="вс",J32="уо"),AND(J$14="сб",J32="б"),AND(J$14="вс",J32="б"),AND(J$14="сб",J32="уц"),AND(J$14="вс",J32="уц"),AND(J$14="сб",J32="к"),AND(J$14="вс",J32="к")),"",IF(OR(J$14="сб",J$14="вс"),J32,IF(AND(J$1="п",J32&lt;7),"",IF(AND(J$1="п",J32="в"),"",IF(AND(J$1="п",J32="о"),"",IF(AND(J$1="п",J32="б"),"",IF(AND(J$1="п",J32="к"),"",IF(AND(J$1="п",J32="уо"),"",IF(AND(J$1="п",J32=""),"",IF(AND(J$1="п",J32&gt;7),J32-7,IF(AND(OR(J34="в",J34="о",J34="б",J34="к",J34="уо"),OR(I34="7 0,5",I34="7 1",I34="7 1,5",I34="7 2",I34="7 2,5",I34="7 3",I34="7 3,5",I34="7 4",I34="7 4,5",I34="7 5",I34="7 5,5",I34="7 6",I34="7 6,5",I34="7 7",I34="7а 0,5",I34="7а 1",I34="7а 1,5",I34="7а 2",I34="7а 2,5",I34="7а 3",I34="7а 3,5",I34="7а 4",I34="7а 4,5",I34="7а 5",I34="7а 5,5",I34="7а 6",I34="7а 6,5",I34="7а 7",I34="8 0,5",I34="8 1",I34="8 1,5",I34="8 2",I34="8 2,5",I34="8 3",I34="8 3,5",I34="8 4",I34="8 4,5",I34="8 5",I34="8 5,5",I34="8 6",I34="8 6,5",I34="8 7",I34="8а 0,5",I34="8а 1",I34="8а 1,5",I34="8а 2",I34="8а 2,5",I34="8а 3",I34="8а 3,5",I34="8а 4",I34="8а 4,5",I34="8а 5",I34="8а 5,5",I34="8а 6",I34="8а 6,5",I34="8а 7",I34="9 0,5",I34="9 1",I34="9 1,5",I34="9 2",I34="9 2,5",I34="9 3",I34="9 3,5",I34="9 4",I34="9 4,5",I34="9 5",I34="9 5,5",I34="9 6",I34="9 6,5",I34="9 7",I34="10 0,5",I34="10 1",I34="10 1,5",I34="10 2",I34="10 2,5",I34="10 3",I34="10 3,5",I34="10 4",I34="10 4,5",I34="10 5",I34="10 5,5",I34="10 6",I34="10 6,5",I34="10 7")),б!I36,IF(OR(J32&lt;8.1,J32="в",J32="о",J32="б",J32="к",J32="уо",J32=""),"",J32-8))))))))))))</f>
        <v/>
      </c>
      <c r="K38" s="26" t="str">
        <f>IF(OR(AND(K$14="сб",K32="о"),AND(K$14="вс",K32="о"),AND(K$14="сб",K32="уо"),AND(K$14="вс",K32="уо"),AND(K$14="сб",K32="б"),AND(K$14="вс",K32="б"),AND(K$14="сб",K32="уц"),AND(K$14="вс",K32="уц"),AND(K$14="сб",K32="к"),AND(K$14="вс",K32="к")),"",IF(OR(K$14="сб",K$14="вс"),K32,IF(AND(K$1="п",K32&lt;7),"",IF(AND(K$1="п",K32="в"),"",IF(AND(K$1="п",K32="о"),"",IF(AND(K$1="п",K32="б"),"",IF(AND(K$1="п",K32="к"),"",IF(AND(K$1="п",K32="уо"),"",IF(AND(K$1="п",K32=""),"",IF(AND(K$1="п",K32&gt;7),K32-7,IF(AND(OR(K34="в",K34="о",K34="б",K34="к",K34="уо"),OR(J34="7 0,5",J34="7 1",J34="7 1,5",J34="7 2",J34="7 2,5",J34="7 3",J34="7 3,5",J34="7 4",J34="7 4,5",J34="7 5",J34="7 5,5",J34="7 6",J34="7 6,5",J34="7 7",J34="7а 0,5",J34="7а 1",J34="7а 1,5",J34="7а 2",J34="7а 2,5",J34="7а 3",J34="7а 3,5",J34="7а 4",J34="7а 4,5",J34="7а 5",J34="7а 5,5",J34="7а 6",J34="7а 6,5",J34="7а 7",J34="8 0,5",J34="8 1",J34="8 1,5",J34="8 2",J34="8 2,5",J34="8 3",J34="8 3,5",J34="8 4",J34="8 4,5",J34="8 5",J34="8 5,5",J34="8 6",J34="8 6,5",J34="8 7",J34="8а 0,5",J34="8а 1",J34="8а 1,5",J34="8а 2",J34="8а 2,5",J34="8а 3",J34="8а 3,5",J34="8а 4",J34="8а 4,5",J34="8а 5",J34="8а 5,5",J34="8а 6",J34="8а 6,5",J34="8а 7",J34="9 0,5",J34="9 1",J34="9 1,5",J34="9 2",J34="9 2,5",J34="9 3",J34="9 3,5",J34="9 4",J34="9 4,5",J34="9 5",J34="9 5,5",J34="9 6",J34="9 6,5",J34="9 7",J34="10 0,5",J34="10 1",J34="10 1,5",J34="10 2",J34="10 2,5",J34="10 3",J34="10 3,5",J34="10 4",J34="10 4,5",J34="10 5",J34="10 5,5",J34="10 6",J34="10 6,5",J34="10 7")),б!J36,IF(OR(K32&lt;8.1,K32="в",K32="о",K32="б",K32="к",K32="уо",K32=""),"",K32-8))))))))))))</f>
        <v/>
      </c>
      <c r="L38" s="91" t="s">
        <v>41</v>
      </c>
      <c r="M38" s="91" t="str">
        <f>IF(OR(AND(M$14="сб",M32="о"),AND(M$14="вс",M32="о"),AND(M$14="сб",M32="уо"),AND(M$14="вс",M32="уо"),AND(M$14="сб",M32="б"),AND(M$14="вс",M32="б"),AND(M$14="сб",M32="уц"),AND(M$14="вс",M32="уц"),AND(M$14="сб",M32="к"),AND(M$14="вс",M32="к")),"",IF(OR(M$14="сб",M$14="вс"),M32,IF(AND(M$1="п",M32&lt;7),"",IF(AND(M$1="п",M32="в"),"",IF(AND(M$1="п",M32="о"),"",IF(AND(M$1="п",M32="б"),"",IF(AND(M$1="п",M32="к"),"",IF(AND(M$1="п",M32="уо"),"",IF(AND(M$1="п",M32=""),"",IF(AND(M$1="п",M32&gt;7),M32-7,IF(AND(OR(M34="в",M34="о",M34="б",M34="к",M34="уо"),OR(L34="7 0,5",L34="7 1",L34="7 1,5",L34="7 2",L34="7 2,5",L34="7 3",L34="7 3,5",L34="7 4",L34="7 4,5",L34="7 5",L34="7 5,5",L34="7 6",L34="7 6,5",L34="7 7",L34="7а 0,5",L34="7а 1",L34="7а 1,5",L34="7а 2",L34="7а 2,5",L34="7а 3",L34="7а 3,5",L34="7а 4",L34="7а 4,5",L34="7а 5",L34="7а 5,5",L34="7а 6",L34="7а 6,5",L34="7а 7",L34="8 0,5",L34="8 1",L34="8 1,5",L34="8 2",L34="8 2,5",L34="8 3",L34="8 3,5",L34="8 4",L34="8 4,5",L34="8 5",L34="8 5,5",L34="8 6",L34="8 6,5",L34="8 7",L34="8а 0,5",L34="8а 1",L34="8а 1,5",L34="8а 2",L34="8а 2,5",L34="8а 3",L34="8а 3,5",L34="8а 4",L34="8а 4,5",L34="8а 5",L34="8а 5,5",L34="8а 6",L34="8а 6,5",L34="8а 7",L34="9 0,5",L34="9 1",L34="9 1,5",L34="9 2",L34="9 2,5",L34="9 3",L34="9 3,5",L34="9 4",L34="9 4,5",L34="9 5",L34="9 5,5",L34="9 6",L34="9 6,5",L34="9 7",L34="10 0,5",L34="10 1",L34="10 1,5",L34="10 2",L34="10 2,5",L34="10 3",L34="10 3,5",L34="10 4",L34="10 4,5",L34="10 5",L34="10 5,5",L34="10 6",L34="10 6,5",L34="10 7")),б!L36,IF(OR(M32&lt;8.1,M32="в",M32="о",M32="б",M32="к",M32="уо",M32=""),"",M32-8))))))))))))</f>
        <v/>
      </c>
      <c r="N38" s="26" t="str">
        <f>IF(OR(AND(N$14="сб",N32="о"),AND(N$14="вс",N32="о"),AND(N$14="сб",N32="уо"),AND(N$14="вс",N32="уо"),AND(N$14="сб",N32="б"),AND(N$14="вс",N32="б"),AND(N$14="сб",N32="уц"),AND(N$14="вс",N32="уц"),AND(N$14="сб",N32="к"),AND(N$14="вс",N32="к")),"",IF(OR(N$14="сб",N$14="вс"),N32,IF(AND(N$1="п",N32&lt;7),"",IF(AND(N$1="п",N32="в"),"",IF(AND(N$1="п",N32="о"),"",IF(AND(N$1="п",N32="б"),"",IF(AND(N$1="п",N32="к"),"",IF(AND(N$1="п",N32="уо"),"",IF(AND(N$1="п",N32=""),"",IF(AND(N$1="п",N32&gt;7),N32-7,IF(AND(OR(N34="в",N34="о",N34="б",N34="к",N34="уо"),OR(M34="7 0,5",M34="7 1",M34="7 1,5",M34="7 2",M34="7 2,5",M34="7 3",M34="7 3,5",M34="7 4",M34="7 4,5",M34="7 5",M34="7 5,5",M34="7 6",M34="7 6,5",M34="7 7",M34="7а 0,5",M34="7а 1",M34="7а 1,5",M34="7а 2",M34="7а 2,5",M34="7а 3",M34="7а 3,5",M34="7а 4",M34="7а 4,5",M34="7а 5",M34="7а 5,5",M34="7а 6",M34="7а 6,5",M34="7а 7",M34="8 0,5",M34="8 1",M34="8 1,5",M34="8 2",M34="8 2,5",M34="8 3",M34="8 3,5",M34="8 4",M34="8 4,5",M34="8 5",M34="8 5,5",M34="8 6",M34="8 6,5",M34="8 7",M34="8а 0,5",M34="8а 1",M34="8а 1,5",M34="8а 2",M34="8а 2,5",M34="8а 3",M34="8а 3,5",M34="8а 4",M34="8а 4,5",M34="8а 5",M34="8а 5,5",M34="8а 6",M34="8а 6,5",M34="8а 7",M34="9 0,5",M34="9 1",M34="9 1,5",M34="9 2",M34="9 2,5",M34="9 3",M34="9 3,5",M34="9 4",M34="9 4,5",M34="9 5",M34="9 5,5",M34="9 6",M34="9 6,5",M34="9 7",M34="10 0,5",M34="10 1",M34="10 1,5",M34="10 2",M34="10 2,5",M34="10 3",M34="10 3,5",M34="10 4",M34="10 4,5",M34="10 5",M34="10 5,5",M34="10 6",M34="10 6,5",M34="10 7")),б!M36,IF(OR(N32&lt;8.1,N32="в",N32="о",N32="б",N32="к",N32="уо",N32=""),"",N32-8))))))))))))</f>
        <v/>
      </c>
      <c r="O38" s="26">
        <f>IF(OR(AND(O$14="сб",O32="о"),AND(O$14="вс",O32="о"),AND(O$14="сб",O32="уо"),AND(O$14="вс",O32="уо"),AND(O$14="сб",O32="б"),AND(O$14="вс",O32="б"),AND(O$14="сб",O32="уц"),AND(O$14="вс",O32="уц"),AND(O$14="сб",O32="к"),AND(O$14="вс",O32="к")),"",IF(OR(O$14="сб",O$14="вс"),O32,IF(AND(O$1="п",O32&lt;7),"",IF(AND(O$1="п",O32="в"),"",IF(AND(O$1="п",O32="о"),"",IF(AND(O$1="п",O32="б"),"",IF(AND(O$1="п",O32="к"),"",IF(AND(O$1="п",O32="уо"),"",IF(AND(O$1="п",O32=""),"",IF(AND(O$1="п",O32&gt;7),O32-7,IF(AND(OR(O34="в",O34="о",O34="б",O34="к",O34="уо"),OR(N34="7 0,5",N34="7 1",N34="7 1,5",N34="7 2",N34="7 2,5",N34="7 3",N34="7 3,5",N34="7 4",N34="7 4,5",N34="7 5",N34="7 5,5",N34="7 6",N34="7 6,5",N34="7 7",N34="7а 0,5",N34="7а 1",N34="7а 1,5",N34="7а 2",N34="7а 2,5",N34="7а 3",N34="7а 3,5",N34="7а 4",N34="7а 4,5",N34="7а 5",N34="7а 5,5",N34="7а 6",N34="7а 6,5",N34="7а 7",N34="8 0,5",N34="8 1",N34="8 1,5",N34="8 2",N34="8 2,5",N34="8 3",N34="8 3,5",N34="8 4",N34="8 4,5",N34="8 5",N34="8 5,5",N34="8 6",N34="8 6,5",N34="8 7",N34="8а 0,5",N34="8а 1",N34="8а 1,5",N34="8а 2",N34="8а 2,5",N34="8а 3",N34="8а 3,5",N34="8а 4",N34="8а 4,5",N34="8а 5",N34="8а 5,5",N34="8а 6",N34="8а 6,5",N34="8а 7",N34="9 0,5",N34="9 1",N34="9 1,5",N34="9 2",N34="9 2,5",N34="9 3",N34="9 3,5",N34="9 4",N34="9 4,5",N34="9 5",N34="9 5,5",N34="9 6",N34="9 6,5",N34="9 7",N34="10 0,5",N34="10 1",N34="10 1,5",N34="10 2",N34="10 2,5",N34="10 3",N34="10 3,5",N34="10 4",N34="10 4,5",N34="10 5",N34="10 5,5",N34="10 6",N34="10 6,5",N34="10 7")),б!N36,IF(OR(O32&lt;8.1,O32="в",O32="о",O32="б",O32="к",O32="уо",O32=""),"",O32-8))))))))))))</f>
        <v>0.5</v>
      </c>
      <c r="P38" s="26">
        <f>IF(OR(AND(P$14="сб",P32="о"),AND(P$14="вс",P32="о"),AND(P$14="сб",P32="уо"),AND(P$14="вс",P32="уо"),AND(P$14="сб",P32="б"),AND(P$14="вс",P32="б"),AND(P$14="сб",P32="уц"),AND(P$14="вс",P32="уц"),AND(P$14="сб",P32="к"),AND(P$14="вс",P32="к")),"",IF(OR(P$14="сб",P$14="вс"),P32,IF(AND(P$1="п",P32&lt;7),"",IF(AND(P$1="п",P32="в"),"",IF(AND(P$1="п",P32="о"),"",IF(AND(P$1="п",P32="б"),"",IF(AND(P$1="п",P32="к"),"",IF(AND(P$1="п",P32="уо"),"",IF(AND(P$1="п",P32=""),"",IF(AND(P$1="п",P32&gt;7),P32-7,IF(AND(OR(P34="в",P34="о",P34="б",P34="к",P34="уо"),OR(O34="7 0,5",O34="7 1",O34="7 1,5",O34="7 2",O34="7 2,5",O34="7 3",O34="7 3,5",O34="7 4",O34="7 4,5",O34="7 5",O34="7 5,5",O34="7 6",O34="7 6,5",O34="7 7",O34="7а 0,5",O34="7а 1",O34="7а 1,5",O34="7а 2",O34="7а 2,5",O34="7а 3",O34="7а 3,5",O34="7а 4",O34="7а 4,5",O34="7а 5",O34="7а 5,5",O34="7а 6",O34="7а 6,5",O34="7а 7",O34="8 0,5",O34="8 1",O34="8 1,5",O34="8 2",O34="8 2,5",O34="8 3",O34="8 3,5",O34="8 4",O34="8 4,5",O34="8 5",O34="8 5,5",O34="8 6",O34="8 6,5",O34="8 7",O34="8а 0,5",O34="8а 1",O34="8а 1,5",O34="8а 2",O34="8а 2,5",O34="8а 3",O34="8а 3,5",O34="8а 4",O34="8а 4,5",O34="8а 5",O34="8а 5,5",O34="8а 6",O34="8а 6,5",O34="8а 7",O34="9 0,5",O34="9 1",O34="9 1,5",O34="9 2",O34="9 2,5",O34="9 3",O34="9 3,5",O34="9 4",O34="9 4,5",O34="9 5",O34="9 5,5",O34="9 6",O34="9 6,5",O34="9 7",O34="10 0,5",O34="10 1",O34="10 1,5",O34="10 2",O34="10 2,5",O34="10 3",O34="10 3,5",O34="10 4",O34="10 4,5",O34="10 5",O34="10 5,5",O34="10 6",O34="10 6,5",O34="10 7")),б!O36,IF(OR(P32&lt;8.1,P32="в",P32="о",P32="б",P32="к",P32="уо",P32=""),"",P32-8))))))))))))</f>
        <v>0.5</v>
      </c>
      <c r="Q38" s="26" t="str">
        <f>IF(OR(AND(Q$14="сб",Q32="о"),AND(Q$14="вс",Q32="о"),AND(Q$14="сб",Q32="уо"),AND(Q$14="вс",Q32="уо"),AND(Q$14="сб",Q32="б"),AND(Q$14="вс",Q32="б"),AND(Q$14="сб",Q32="уц"),AND(Q$14="вс",Q32="уц"),AND(Q$14="сб",Q32="к"),AND(Q$14="вс",Q32="к")),"",IF(OR(Q$14="сб",Q$14="вс"),Q32,IF(AND(Q$1="п",Q32&lt;7),"",IF(AND(Q$1="п",Q32="в"),"",IF(AND(Q$1="п",Q32="о"),"",IF(AND(Q$1="п",Q32="б"),"",IF(AND(Q$1="п",Q32="к"),"",IF(AND(Q$1="п",Q32="уо"),"",IF(AND(Q$1="п",Q32=""),"",IF(AND(Q$1="п",Q32&gt;7),Q32-7,IF(AND(OR(Q34="в",Q34="о",Q34="б",Q34="к",Q34="уо"),OR(P34="7 0,5",P34="7 1",P34="7 1,5",P34="7 2",P34="7 2,5",P34="7 3",P34="7 3,5",P34="7 4",P34="7 4,5",P34="7 5",P34="7 5,5",P34="7 6",P34="7 6,5",P34="7 7",P34="7а 0,5",P34="7а 1",P34="7а 1,5",P34="7а 2",P34="7а 2,5",P34="7а 3",P34="7а 3,5",P34="7а 4",P34="7а 4,5",P34="7а 5",P34="7а 5,5",P34="7а 6",P34="7а 6,5",P34="7а 7",P34="8 0,5",P34="8 1",P34="8 1,5",P34="8 2",P34="8 2,5",P34="8 3",P34="8 3,5",P34="8 4",P34="8 4,5",P34="8 5",P34="8 5,5",P34="8 6",P34="8 6,5",P34="8 7",P34="8а 0,5",P34="8а 1",P34="8а 1,5",P34="8а 2",P34="8а 2,5",P34="8а 3",P34="8а 3,5",P34="8а 4",P34="8а 4,5",P34="8а 5",P34="8а 5,5",P34="8а 6",P34="8а 6,5",P34="8а 7",P34="9 0,5",P34="9 1",P34="9 1,5",P34="9 2",P34="9 2,5",P34="9 3",P34="9 3,5",P34="9 4",P34="9 4,5",P34="9 5",P34="9 5,5",P34="9 6",P34="9 6,5",P34="9 7",P34="10 0,5",P34="10 1",P34="10 1,5",P34="10 2",P34="10 2,5",P34="10 3",P34="10 3,5",P34="10 4",P34="10 4,5",P34="10 5",P34="10 5,5",P34="10 6",P34="10 6,5",P34="10 7")),б!P36,IF(OR(Q32&lt;8.1,Q32="в",Q32="о",Q32="б",Q32="к",Q32="уо",Q32=""),"",Q32-8))))))))))))</f>
        <v/>
      </c>
      <c r="R38" s="26" t="str">
        <f>IF(OR(AND(R$14="сб",R32="о"),AND(R$14="вс",R32="о"),AND(R$14="сб",R32="уо"),AND(R$14="вс",R32="уо"),AND(R$14="сб",R32="б"),AND(R$14="вс",R32="б"),AND(R$14="сб",R32="уц"),AND(R$14="вс",R32="уц"),AND(R$14="сб",R32="к"),AND(R$14="вс",R32="к")),"",IF(OR(R$14="сб",R$14="вс"),R32,IF(AND(R$1="п",R32&lt;7),"",IF(AND(R$1="п",R32="в"),"",IF(AND(R$1="п",R32="о"),"",IF(AND(R$1="п",R32="б"),"",IF(AND(R$1="п",R32="к"),"",IF(AND(R$1="п",R32="уо"),"",IF(AND(R$1="п",R32=""),"",IF(AND(R$1="п",R32&gt;7),R32-7,IF(AND(OR(R34="в",R34="о",R34="б",R34="к",R34="уо"),OR(Q34="7 0,5",Q34="7 1",Q34="7 1,5",Q34="7 2",Q34="7 2,5",Q34="7 3",Q34="7 3,5",Q34="7 4",Q34="7 4,5",Q34="7 5",Q34="7 5,5",Q34="7 6",Q34="7 6,5",Q34="7 7",Q34="7а 0,5",Q34="7а 1",Q34="7а 1,5",Q34="7а 2",Q34="7а 2,5",Q34="7а 3",Q34="7а 3,5",Q34="7а 4",Q34="7а 4,5",Q34="7а 5",Q34="7а 5,5",Q34="7а 6",Q34="7а 6,5",Q34="7а 7",Q34="8 0,5",Q34="8 1",Q34="8 1,5",Q34="8 2",Q34="8 2,5",Q34="8 3",Q34="8 3,5",Q34="8 4",Q34="8 4,5",Q34="8 5",Q34="8 5,5",Q34="8 6",Q34="8 6,5",Q34="8 7",Q34="8а 0,5",Q34="8а 1",Q34="8а 1,5",Q34="8а 2",Q34="8а 2,5",Q34="8а 3",Q34="8а 3,5",Q34="8а 4",Q34="8а 4,5",Q34="8а 5",Q34="8а 5,5",Q34="8а 6",Q34="8а 6,5",Q34="8а 7",Q34="9 0,5",Q34="9 1",Q34="9 1,5",Q34="9 2",Q34="9 2,5",Q34="9 3",Q34="9 3,5",Q34="9 4",Q34="9 4,5",Q34="9 5",Q34="9 5,5",Q34="9 6",Q34="9 6,5",Q34="9 7",Q34="10 0,5",Q34="10 1",Q34="10 1,5",Q34="10 2",Q34="10 2,5",Q34="10 3",Q34="10 3,5",Q34="10 4",Q34="10 4,5",Q34="10 5",Q34="10 5,5",Q34="10 6",Q34="10 6,5",Q34="10 7")),б!Q36,IF(OR(R32&lt;8.1,R32="в",R32="о",R32="б",R32="к",R32="уо",R32=""),"",R32-8))))))))))))</f>
        <v/>
      </c>
      <c r="S38" s="91" t="str">
        <f>IF(OR(AND(S$14="сб",S32="о"),AND(S$14="вс",S32="о"),AND(S$14="сб",S32="уо"),AND(S$14="вс",S32="уо"),AND(S$14="сб",S32="б"),AND(S$14="вс",S32="б"),AND(S$14="сб",S32="уц"),AND(S$14="вс",S32="уц"),AND(S$14="сб",S32="к"),AND(S$14="вс",S32="к")),"",IF(OR(S$14="сб",S$14="вс"),S32,IF(AND(S$1="п",S32&lt;7),"",IF(AND(S$1="п",S32="в"),"",IF(AND(S$1="п",S32="о"),"",IF(AND(S$1="п",S32="б"),"",IF(AND(S$1="п",S32="к"),"",IF(AND(S$1="п",S32="уо"),"",IF(AND(S$1="п",S32=""),"",IF(AND(S$1="п",S32&gt;7),S32-7,IF(AND(OR(S34="в",S34="о",S34="б",S34="к",S34="уо"),OR(R34="7 0,5",R34="7 1",R34="7 1,5",R34="7 2",R34="7 2,5",R34="7 3",R34="7 3,5",R34="7 4",R34="7 4,5",R34="7 5",R34="7 5,5",R34="7 6",R34="7 6,5",R34="7 7",R34="7а 0,5",R34="7а 1",R34="7а 1,5",R34="7а 2",R34="7а 2,5",R34="7а 3",R34="7а 3,5",R34="7а 4",R34="7а 4,5",R34="7а 5",R34="7а 5,5",R34="7а 6",R34="7а 6,5",R34="7а 7",R34="8 0,5",R34="8 1",R34="8 1,5",R34="8 2",R34="8 2,5",R34="8 3",R34="8 3,5",R34="8 4",R34="8 4,5",R34="8 5",R34="8 5,5",R34="8 6",R34="8 6,5",R34="8 7",R34="8а 0,5",R34="8а 1",R34="8а 1,5",R34="8а 2",R34="8а 2,5",R34="8а 3",R34="8а 3,5",R34="8а 4",R34="8а 4,5",R34="8а 5",R34="8а 5,5",R34="8а 6",R34="8а 6,5",R34="8а 7",R34="9 0,5",R34="9 1",R34="9 1,5",R34="9 2",R34="9 2,5",R34="9 3",R34="9 3,5",R34="9 4",R34="9 4,5",R34="9 5",R34="9 5,5",R34="9 6",R34="9 6,5",R34="9 7",R34="10 0,5",R34="10 1",R34="10 1,5",R34="10 2",R34="10 2,5",R34="10 3",R34="10 3,5",R34="10 4",R34="10 4,5",R34="10 5",R34="10 5,5",R34="10 6",R34="10 6,5",R34="10 7")),б!R36,IF(OR(S32&lt;8.1,S32="в",S32="о",S32="б",S32="к",S32="уо",S32=""),"",S32-8))))))))))))</f>
        <v/>
      </c>
      <c r="T38" s="91" t="str">
        <f>IF(OR(AND(T$14="сб",T32="о"),AND(T$14="вс",T32="о"),AND(T$14="сб",T32="уо"),AND(T$14="вс",T32="уо"),AND(T$14="сб",T32="б"),AND(T$14="вс",T32="б"),AND(T$14="сб",T32="уц"),AND(T$14="вс",T32="уц"),AND(T$14="сб",T32="к"),AND(T$14="вс",T32="к")),"",IF(OR(T$14="сб",T$14="вс"),T32,IF(AND(T$1="п",T32&lt;7),"",IF(AND(T$1="п",T32="в"),"",IF(AND(T$1="п",T32="о"),"",IF(AND(T$1="п",T32="б"),"",IF(AND(T$1="п",T32="к"),"",IF(AND(T$1="п",T32="уо"),"",IF(AND(T$1="п",T32=""),"",IF(AND(T$1="п",T32&gt;7),T32-7,IF(AND(OR(T34="в",T34="о",T34="б",T34="к",T34="уо"),OR(S34="7 0,5",S34="7 1",S34="7 1,5",S34="7 2",S34="7 2,5",S34="7 3",S34="7 3,5",S34="7 4",S34="7 4,5",S34="7 5",S34="7 5,5",S34="7 6",S34="7 6,5",S34="7 7",S34="7а 0,5",S34="7а 1",S34="7а 1,5",S34="7а 2",S34="7а 2,5",S34="7а 3",S34="7а 3,5",S34="7а 4",S34="7а 4,5",S34="7а 5",S34="7а 5,5",S34="7а 6",S34="7а 6,5",S34="7а 7",S34="8 0,5",S34="8 1",S34="8 1,5",S34="8 2",S34="8 2,5",S34="8 3",S34="8 3,5",S34="8 4",S34="8 4,5",S34="8 5",S34="8 5,5",S34="8 6",S34="8 6,5",S34="8 7",S34="8а 0,5",S34="8а 1",S34="8а 1,5",S34="8а 2",S34="8а 2,5",S34="8а 3",S34="8а 3,5",S34="8а 4",S34="8а 4,5",S34="8а 5",S34="8а 5,5",S34="8а 6",S34="8а 6,5",S34="8а 7",S34="9 0,5",S34="9 1",S34="9 1,5",S34="9 2",S34="9 2,5",S34="9 3",S34="9 3,5",S34="9 4",S34="9 4,5",S34="9 5",S34="9 5,5",S34="9 6",S34="9 6,5",S34="9 7",S34="10 0,5",S34="10 1",S34="10 1,5",S34="10 2",S34="10 2,5",S34="10 3",S34="10 3,5",S34="10 4",S34="10 4,5",S34="10 5",S34="10 5,5",S34="10 6",S34="10 6,5",S34="10 7")),б!S36,IF(OR(T32&lt;8.1,T32="в",T32="о",T32="б",T32="к",T32="уо",T32=""),"",T32-8))))))))))))</f>
        <v/>
      </c>
      <c r="U38" s="26">
        <f>IF(OR(AND(U$14="сб",U32="о"),AND(U$14="вс",U32="о"),AND(U$14="сб",U32="уо"),AND(U$14="вс",U32="уо"),AND(U$14="сб",U32="б"),AND(U$14="вс",U32="б"),AND(U$14="сб",U32="уц"),AND(U$14="вс",U32="уц"),AND(U$14="сб",U32="к"),AND(U$14="вс",U32="к")),"",IF(OR(U$14="сб",U$14="вс"),U32,IF(AND(U$1="п",U32&lt;7),"",IF(AND(U$1="п",U32="в"),"",IF(AND(U$1="п",U32="о"),"",IF(AND(U$1="п",U32="б"),"",IF(AND(U$1="п",U32="к"),"",IF(AND(U$1="п",U32="уо"),"",IF(AND(U$1="п",U32=""),"",IF(AND(U$1="п",U32&gt;7),U32-7,IF(AND(OR(U34="в",U34="о",U34="б",U34="к",U34="уо"),OR(T34="7 0,5",T34="7 1",T34="7 1,5",T34="7 2",T34="7 2,5",T34="7 3",T34="7 3,5",T34="7 4",T34="7 4,5",T34="7 5",T34="7 5,5",T34="7 6",T34="7 6,5",T34="7 7",T34="7а 0,5",T34="7а 1",T34="7а 1,5",T34="7а 2",T34="7а 2,5",T34="7а 3",T34="7а 3,5",T34="7а 4",T34="7а 4,5",T34="7а 5",T34="7а 5,5",T34="7а 6",T34="7а 6,5",T34="7а 7",T34="8 0,5",T34="8 1",T34="8 1,5",T34="8 2",T34="8 2,5",T34="8 3",T34="8 3,5",T34="8 4",T34="8 4,5",T34="8 5",T34="8 5,5",T34="8 6",T34="8 6,5",T34="8 7",T34="8а 0,5",T34="8а 1",T34="8а 1,5",T34="8а 2",T34="8а 2,5",T34="8а 3",T34="8а 3,5",T34="8а 4",T34="8а 4,5",T34="8а 5",T34="8а 5,5",T34="8а 6",T34="8а 6,5",T34="8а 7",T34="9 0,5",T34="9 1",T34="9 1,5",T34="9 2",T34="9 2,5",T34="9 3",T34="9 3,5",T34="9 4",T34="9 4,5",T34="9 5",T34="9 5,5",T34="9 6",T34="9 6,5",T34="9 7",T34="10 0,5",T34="10 1",T34="10 1,5",T34="10 2",T34="10 2,5",T34="10 3",T34="10 3,5",T34="10 4",T34="10 4,5",T34="10 5",T34="10 5,5",T34="10 6",T34="10 6,5",T34="10 7")),б!T36,IF(OR(U32&lt;8.1,U32="в",U32="о",U32="б",U32="к",U32="уо",U32=""),"",U32-8))))))))))))</f>
        <v>0.5</v>
      </c>
      <c r="V38" s="26" t="str">
        <f>IF(OR(AND(V$14="сб",V32="о"),AND(V$14="вс",V32="о"),AND(V$14="сб",V32="уо"),AND(V$14="вс",V32="уо"),AND(V$14="сб",V32="б"),AND(V$14="вс",V32="б"),AND(V$14="сб",V32="уц"),AND(V$14="вс",V32="уц"),AND(V$14="сб",V32="к"),AND(V$14="вс",V32="к")),"",IF(OR(V$14="сб",V$14="вс"),V32,IF(AND(V$1="п",V32&lt;7),"",IF(AND(V$1="п",V32="в"),"",IF(AND(V$1="п",V32="о"),"",IF(AND(V$1="п",V32="б"),"",IF(AND(V$1="п",V32="к"),"",IF(AND(V$1="п",V32="уо"),"",IF(AND(V$1="п",V32=""),"",IF(AND(V$1="п",V32&gt;7),V32-7,IF(AND(OR(V34="в",V34="о",V34="б",V34="к",V34="уо"),OR(U34="7 0,5",U34="7 1",U34="7 1,5",U34="7 2",U34="7 2,5",U34="7 3",U34="7 3,5",U34="7 4",U34="7 4,5",U34="7 5",U34="7 5,5",U34="7 6",U34="7 6,5",U34="7 7",U34="7а 0,5",U34="7а 1",U34="7а 1,5",U34="7а 2",U34="7а 2,5",U34="7а 3",U34="7а 3,5",U34="7а 4",U34="7а 4,5",U34="7а 5",U34="7а 5,5",U34="7а 6",U34="7а 6,5",U34="7а 7",U34="8 0,5",U34="8 1",U34="8 1,5",U34="8 2",U34="8 2,5",U34="8 3",U34="8 3,5",U34="8 4",U34="8 4,5",U34="8 5",U34="8 5,5",U34="8 6",U34="8 6,5",U34="8 7",U34="8а 0,5",U34="8а 1",U34="8а 1,5",U34="8а 2",U34="8а 2,5",U34="8а 3",U34="8а 3,5",U34="8а 4",U34="8а 4,5",U34="8а 5",U34="8а 5,5",U34="8а 6",U34="8а 6,5",U34="8а 7",U34="9 0,5",U34="9 1",U34="9 1,5",U34="9 2",U34="9 2,5",U34="9 3",U34="9 3,5",U34="9 4",U34="9 4,5",U34="9 5",U34="9 5,5",U34="9 6",U34="9 6,5",U34="9 7",U34="10 0,5",U34="10 1",U34="10 1,5",U34="10 2",U34="10 2,5",U34="10 3",U34="10 3,5",U34="10 4",U34="10 4,5",U34="10 5",U34="10 5,5",U34="10 6",U34="10 6,5",U34="10 7")),б!U36,IF(OR(V32&lt;8.1,V32="в",V32="о",V32="б",V32="к",V32="уо",V32=""),"",V32-8))))))))))))</f>
        <v/>
      </c>
      <c r="W38" s="26">
        <f>IF(OR(AND(W$14="сб",W32="о"),AND(W$14="вс",W32="о"),AND(W$14="сб",W32="уо"),AND(W$14="вс",W32="уо"),AND(W$14="сб",W32="б"),AND(W$14="вс",W32="б"),AND(W$14="сб",W32="уц"),AND(W$14="вс",W32="уц"),AND(W$14="сб",W32="к"),AND(W$14="вс",W32="к")),"",IF(OR(W$14="сб",W$14="вс"),W32,IF(AND(W$1="п",W32&lt;7),"",IF(AND(W$1="п",W32="в"),"",IF(AND(W$1="п",W32="о"),"",IF(AND(W$1="п",W32="б"),"",IF(AND(W$1="п",W32="к"),"",IF(AND(W$1="п",W32="уо"),"",IF(AND(W$1="п",W32=""),"",IF(AND(W$1="п",W32&gt;7),W32-7,IF(AND(OR(W34="в",W34="о",W34="б",W34="к",W34="уо"),OR(V34="7 0,5",V34="7 1",V34="7 1,5",V34="7 2",V34="7 2,5",V34="7 3",V34="7 3,5",V34="7 4",V34="7 4,5",V34="7 5",V34="7 5,5",V34="7 6",V34="7 6,5",V34="7 7",V34="7а 0,5",V34="7а 1",V34="7а 1,5",V34="7а 2",V34="7а 2,5",V34="7а 3",V34="7а 3,5",V34="7а 4",V34="7а 4,5",V34="7а 5",V34="7а 5,5",V34="7а 6",V34="7а 6,5",V34="7а 7",V34="8 0,5",V34="8 1",V34="8 1,5",V34="8 2",V34="8 2,5",V34="8 3",V34="8 3,5",V34="8 4",V34="8 4,5",V34="8 5",V34="8 5,5",V34="8 6",V34="8 6,5",V34="8 7",V34="8а 0,5",V34="8а 1",V34="8а 1,5",V34="8а 2",V34="8а 2,5",V34="8а 3",V34="8а 3,5",V34="8а 4",V34="8а 4,5",V34="8а 5",V34="8а 5,5",V34="8а 6",V34="8а 6,5",V34="8а 7",V34="9 0,5",V34="9 1",V34="9 1,5",V34="9 2",V34="9 2,5",V34="9 3",V34="9 3,5",V34="9 4",V34="9 4,5",V34="9 5",V34="9 5,5",V34="9 6",V34="9 6,5",V34="9 7",V34="10 0,5",V34="10 1",V34="10 1,5",V34="10 2",V34="10 2,5",V34="10 3",V34="10 3,5",V34="10 4",V34="10 4,5",V34="10 5",V34="10 5,5",V34="10 6",V34="10 6,5",V34="10 7")),б!V36,IF(OR(W32&lt;8.1,W32="в",W32="о",W32="б",W32="к",W32="уо",W32=""),"",W32-8))))))))))))</f>
        <v>5</v>
      </c>
      <c r="X38" s="26" t="str">
        <f>IF(OR(AND(X$14="сб",X32="о"),AND(X$14="вс",X32="о"),AND(X$14="сб",X32="уо"),AND(X$14="вс",X32="уо"),AND(X$14="сб",X32="б"),AND(X$14="вс",X32="б"),AND(X$14="сб",X32="уц"),AND(X$14="вс",X32="уц"),AND(X$14="сб",X32="к"),AND(X$14="вс",X32="к")),"",IF(OR(X$14="сб",X$14="вс"),X32,IF(AND(X$1="п",X32&lt;7),"",IF(AND(X$1="п",X32="в"),"",IF(AND(X$1="п",X32="о"),"",IF(AND(X$1="п",X32="б"),"",IF(AND(X$1="п",X32="к"),"",IF(AND(X$1="п",X32="уо"),"",IF(AND(X$1="п",X32=""),"",IF(AND(X$1="п",X32&gt;7),X32-7,IF(AND(OR(X34="в",X34="о",X34="б",X34="к",X34="уо"),OR(W34="7 0,5",W34="7 1",W34="7 1,5",W34="7 2",W34="7 2,5",W34="7 3",W34="7 3,5",W34="7 4",W34="7 4,5",W34="7 5",W34="7 5,5",W34="7 6",W34="7 6,5",W34="7 7",W34="7а 0,5",W34="7а 1",W34="7а 1,5",W34="7а 2",W34="7а 2,5",W34="7а 3",W34="7а 3,5",W34="7а 4",W34="7а 4,5",W34="7а 5",W34="7а 5,5",W34="7а 6",W34="7а 6,5",W34="7а 7",W34="8 0,5",W34="8 1",W34="8 1,5",W34="8 2",W34="8 2,5",W34="8 3",W34="8 3,5",W34="8 4",W34="8 4,5",W34="8 5",W34="8 5,5",W34="8 6",W34="8 6,5",W34="8 7",W34="8а 0,5",W34="8а 1",W34="8а 1,5",W34="8а 2",W34="8а 2,5",W34="8а 3",W34="8а 3,5",W34="8а 4",W34="8а 4,5",W34="8а 5",W34="8а 5,5",W34="8а 6",W34="8а 6,5",W34="8а 7",W34="9 0,5",W34="9 1",W34="9 1,5",W34="9 2",W34="9 2,5",W34="9 3",W34="9 3,5",W34="9 4",W34="9 4,5",W34="9 5",W34="9 5,5",W34="9 6",W34="9 6,5",W34="9 7",W34="10 0,5",W34="10 1",W34="10 1,5",W34="10 2",W34="10 2,5",W34="10 3",W34="10 3,5",W34="10 4",W34="10 4,5",W34="10 5",W34="10 5,5",W34="10 6",W34="10 6,5",W34="10 7")),б!W36,IF(OR(X32&lt;8.1,X32="в",X32="о",X32="б",X32="к",X32="уо",X32=""),"",X32-8))))))))))))</f>
        <v/>
      </c>
      <c r="Y38" s="26">
        <f>IF(OR(AND(Y$14="сб",Y32="о"),AND(Y$14="вс",Y32="о"),AND(Y$14="сб",Y32="уо"),AND(Y$14="вс",Y32="уо"),AND(Y$14="сб",Y32="б"),AND(Y$14="вс",Y32="б"),AND(Y$14="сб",Y32="уц"),AND(Y$14="вс",Y32="уц"),AND(Y$14="сб",Y32="к"),AND(Y$14="вс",Y32="к")),"",IF(OR(Y$14="сб",Y$14="вс"),Y32,IF(AND(Y$1="п",Y32&lt;7),"",IF(AND(Y$1="п",Y32="в"),"",IF(AND(Y$1="п",Y32="о"),"",IF(AND(Y$1="п",Y32="б"),"",IF(AND(Y$1="п",Y32="к"),"",IF(AND(Y$1="п",Y32="уо"),"",IF(AND(Y$1="п",Y32=""),"",IF(AND(Y$1="п",Y32&gt;7),Y32-7,IF(AND(OR(Y34="в",Y34="о",Y34="б",Y34="к",Y34="уо"),OR(X34="7 0,5",X34="7 1",X34="7 1,5",X34="7 2",X34="7 2,5",X34="7 3",X34="7 3,5",X34="7 4",X34="7 4,5",X34="7 5",X34="7 5,5",X34="7 6",X34="7 6,5",X34="7 7",X34="7а 0,5",X34="7а 1",X34="7а 1,5",X34="7а 2",X34="7а 2,5",X34="7а 3",X34="7а 3,5",X34="7а 4",X34="7а 4,5",X34="7а 5",X34="7а 5,5",X34="7а 6",X34="7а 6,5",X34="7а 7",X34="8 0,5",X34="8 1",X34="8 1,5",X34="8 2",X34="8 2,5",X34="8 3",X34="8 3,5",X34="8 4",X34="8 4,5",X34="8 5",X34="8 5,5",X34="8 6",X34="8 6,5",X34="8 7",X34="8а 0,5",X34="8а 1",X34="8а 1,5",X34="8а 2",X34="8а 2,5",X34="8а 3",X34="8а 3,5",X34="8а 4",X34="8а 4,5",X34="8а 5",X34="8а 5,5",X34="8а 6",X34="8а 6,5",X34="8а 7",X34="9 0,5",X34="9 1",X34="9 1,5",X34="9 2",X34="9 2,5",X34="9 3",X34="9 3,5",X34="9 4",X34="9 4,5",X34="9 5",X34="9 5,5",X34="9 6",X34="9 6,5",X34="9 7",X34="10 0,5",X34="10 1",X34="10 1,5",X34="10 2",X34="10 2,5",X34="10 3",X34="10 3,5",X34="10 4",X34="10 4,5",X34="10 5",X34="10 5,5",X34="10 6",X34="10 6,5",X34="10 7")),б!X36,IF(OR(Y32&lt;8.1,Y32="в",Y32="о",Y32="б",Y32="к",Y32="уо",Y32=""),"",Y32-8))))))))))))</f>
        <v>0.5</v>
      </c>
      <c r="Z38" s="91" t="str">
        <f>IF(OR(AND(Z$14="сб",Z32="о"),AND(Z$14="вс",Z32="о"),AND(Z$14="сб",Z32="уо"),AND(Z$14="вс",Z32="уо"),AND(Z$14="сб",Z32="б"),AND(Z$14="вс",Z32="б"),AND(Z$14="сб",Z32="уц"),AND(Z$14="вс",Z32="уц"),AND(Z$14="сб",Z32="к"),AND(Z$14="вс",Z32="к")),"",IF(OR(Z$14="сб",Z$14="вс"),Z32,IF(AND(Z$1="п",Z32&lt;7),"",IF(AND(Z$1="п",Z32="в"),"",IF(AND(Z$1="п",Z32="о"),"",IF(AND(Z$1="п",Z32="б"),"",IF(AND(Z$1="п",Z32="к"),"",IF(AND(Z$1="п",Z32="уо"),"",IF(AND(Z$1="п",Z32=""),"",IF(AND(Z$1="п",Z32&gt;7),Z32-7,IF(AND(OR(Z34="в",Z34="о",Z34="б",Z34="к",Z34="уо"),OR(Y34="7 0,5",Y34="7 1",Y34="7 1,5",Y34="7 2",Y34="7 2,5",Y34="7 3",Y34="7 3,5",Y34="7 4",Y34="7 4,5",Y34="7 5",Y34="7 5,5",Y34="7 6",Y34="7 6,5",Y34="7 7",Y34="7а 0,5",Y34="7а 1",Y34="7а 1,5",Y34="7а 2",Y34="7а 2,5",Y34="7а 3",Y34="7а 3,5",Y34="7а 4",Y34="7а 4,5",Y34="7а 5",Y34="7а 5,5",Y34="7а 6",Y34="7а 6,5",Y34="7а 7",Y34="8 0,5",Y34="8 1",Y34="8 1,5",Y34="8 2",Y34="8 2,5",Y34="8 3",Y34="8 3,5",Y34="8 4",Y34="8 4,5",Y34="8 5",Y34="8 5,5",Y34="8 6",Y34="8 6,5",Y34="8 7",Y34="8а 0,5",Y34="8а 1",Y34="8а 1,5",Y34="8а 2",Y34="8а 2,5",Y34="8а 3",Y34="8а 3,5",Y34="8а 4",Y34="8а 4,5",Y34="8а 5",Y34="8а 5,5",Y34="8а 6",Y34="8а 6,5",Y34="8а 7",Y34="9 0,5",Y34="9 1",Y34="9 1,5",Y34="9 2",Y34="9 2,5",Y34="9 3",Y34="9 3,5",Y34="9 4",Y34="9 4,5",Y34="9 5",Y34="9 5,5",Y34="9 6",Y34="9 6,5",Y34="9 7",Y34="10 0,5",Y34="10 1",Y34="10 1,5",Y34="10 2",Y34="10 2,5",Y34="10 3",Y34="10 3,5",Y34="10 4",Y34="10 4,5",Y34="10 5",Y34="10 5,5",Y34="10 6",Y34="10 6,5",Y34="10 7")),б!Y36,IF(OR(Z32&lt;8.1,Z32="в",Z32="о",Z32="б",Z32="к",Z32="уо",Z32=""),"",Z32-8))))))))))))</f>
        <v/>
      </c>
      <c r="AA38" s="91" t="s">
        <v>41</v>
      </c>
      <c r="AB38" s="26" t="str">
        <f>IF(OR(AND(AB$14="сб",AB32="о"),AND(AB$14="вс",AB32="о"),AND(AB$14="сб",AB32="уо"),AND(AB$14="вс",AB32="уо"),AND(AB$14="сб",AB32="б"),AND(AB$14="вс",AB32="б"),AND(AB$14="сб",AB32="уц"),AND(AB$14="вс",AB32="уц"),AND(AB$14="сб",AB32="к"),AND(AB$14="вс",AB32="к")),"",IF(OR(AB$14="сб",AB$14="вс"),AB32,IF(AND(AB$1="п",AB32&lt;7),"",IF(AND(AB$1="п",AB32="в"),"",IF(AND(AB$1="п",AB32="о"),"",IF(AND(AB$1="п",AB32="б"),"",IF(AND(AB$1="п",AB32="к"),"",IF(AND(AB$1="п",AB32="уо"),"",IF(AND(AB$1="п",AB32=""),"",IF(AND(AB$1="п",AB32&gt;7),AB32-7,IF(AND(OR(AB34="в",AB34="о",AB34="б",AB34="к",AB34="уо"),OR(AA34="7 0,5",AA34="7 1",AA34="7 1,5",AA34="7 2",AA34="7 2,5",AA34="7 3",AA34="7 3,5",AA34="7 4",AA34="7 4,5",AA34="7 5",AA34="7 5,5",AA34="7 6",AA34="7 6,5",AA34="7 7",AA34="7а 0,5",AA34="7а 1",AA34="7а 1,5",AA34="7а 2",AA34="7а 2,5",AA34="7а 3",AA34="7а 3,5",AA34="7а 4",AA34="7а 4,5",AA34="7а 5",AA34="7а 5,5",AA34="7а 6",AA34="7а 6,5",AA34="7а 7",AA34="8 0,5",AA34="8 1",AA34="8 1,5",AA34="8 2",AA34="8 2,5",AA34="8 3",AA34="8 3,5",AA34="8 4",AA34="8 4,5",AA34="8 5",AA34="8 5,5",AA34="8 6",AA34="8 6,5",AA34="8 7",AA34="8а 0,5",AA34="8а 1",AA34="8а 1,5",AA34="8а 2",AA34="8а 2,5",AA34="8а 3",AA34="8а 3,5",AA34="8а 4",AA34="8а 4,5",AA34="8а 5",AA34="8а 5,5",AA34="8а 6",AA34="8а 6,5",AA34="8а 7",AA34="9 0,5",AA34="9 1",AA34="9 1,5",AA34="9 2",AA34="9 2,5",AA34="9 3",AA34="9 3,5",AA34="9 4",AA34="9 4,5",AA34="9 5",AA34="9 5,5",AA34="9 6",AA34="9 6,5",AA34="9 7",AA34="10 0,5",AA34="10 1",AA34="10 1,5",AA34="10 2",AA34="10 2,5",AA34="10 3",AA34="10 3,5",AA34="10 4",AA34="10 4,5",AA34="10 5",AA34="10 5,5",AA34="10 6",AA34="10 6,5",AA34="10 7")),б!AA36,IF(OR(AB32&lt;8.1,AB32="в",AB32="о",AB32="б",AB32="к",AB32="уо",AB32=""),"",AB32-8))))))))))))</f>
        <v/>
      </c>
      <c r="AC38" s="26" t="str">
        <f>IF(OR(AND(AC$14="сб",AC32="о"),AND(AC$14="вс",AC32="о"),AND(AC$14="сб",AC32="уо"),AND(AC$14="вс",AC32="уо"),AND(AC$14="сб",AC32="б"),AND(AC$14="вс",AC32="б"),AND(AC$14="сб",AC32="уц"),AND(AC$14="вс",AC32="уц"),AND(AC$14="сб",AC32="к"),AND(AC$14="вс",AC32="к")),"",IF(OR(AC$14="сб",AC$14="вс"),AC32,IF(AND(AC$1="п",AC32&lt;7),"",IF(AND(AC$1="п",AC32="в"),"",IF(AND(AC$1="п",AC32="о"),"",IF(AND(AC$1="п",AC32="б"),"",IF(AND(AC$1="п",AC32="к"),"",IF(AND(AC$1="п",AC32="уо"),"",IF(AND(AC$1="п",AC32=""),"",IF(AND(AC$1="п",AC32&gt;7),AC32-7,IF(AND(OR(AC34="в",AC34="о",AC34="б",AC34="к",AC34="уо"),OR(AB34="7 0,5",AB34="7 1",AB34="7 1,5",AB34="7 2",AB34="7 2,5",AB34="7 3",AB34="7 3,5",AB34="7 4",AB34="7 4,5",AB34="7 5",AB34="7 5,5",AB34="7 6",AB34="7 6,5",AB34="7 7",AB34="7а 0,5",AB34="7а 1",AB34="7а 1,5",AB34="7а 2",AB34="7а 2,5",AB34="7а 3",AB34="7а 3,5",AB34="7а 4",AB34="7а 4,5",AB34="7а 5",AB34="7а 5,5",AB34="7а 6",AB34="7а 6,5",AB34="7а 7",AB34="8 0,5",AB34="8 1",AB34="8 1,5",AB34="8 2",AB34="8 2,5",AB34="8 3",AB34="8 3,5",AB34="8 4",AB34="8 4,5",AB34="8 5",AB34="8 5,5",AB34="8 6",AB34="8 6,5",AB34="8 7",AB34="8а 0,5",AB34="8а 1",AB34="8а 1,5",AB34="8а 2",AB34="8а 2,5",AB34="8а 3",AB34="8а 3,5",AB34="8а 4",AB34="8а 4,5",AB34="8а 5",AB34="8а 5,5",AB34="8а 6",AB34="8а 6,5",AB34="8а 7",AB34="9 0,5",AB34="9 1",AB34="9 1,5",AB34="9 2",AB34="9 2,5",AB34="9 3",AB34="9 3,5",AB34="9 4",AB34="9 4,5",AB34="9 5",AB34="9 5,5",AB34="9 6",AB34="9 6,5",AB34="9 7",AB34="10 0,5",AB34="10 1",AB34="10 1,5",AB34="10 2",AB34="10 2,5",AB34="10 3",AB34="10 3,5",AB34="10 4",AB34="10 4,5",AB34="10 5",AB34="10 5,5",AB34="10 6",AB34="10 6,5",AB34="10 7")),б!AB36,IF(OR(AC32&lt;8.1,AC32="в",AC32="о",AC32="б",AC32="к",AC32="уо",AC32=""),"",AC32-8))))))))))))</f>
        <v/>
      </c>
      <c r="AD38" s="26">
        <f>IF(OR(AND(AD$14="сб",AD32="о"),AND(AD$14="вс",AD32="о"),AND(AD$14="сб",AD32="уо"),AND(AD$14="вс",AD32="уо"),AND(AD$14="сб",AD32="б"),AND(AD$14="вс",AD32="б"),AND(AD$14="сб",AD32="уц"),AND(AD$14="вс",AD32="уц"),AND(AD$14="сб",AD32="к"),AND(AD$14="вс",AD32="к")),"",IF(OR(AD$14="сб",AD$14="вс"),AD32,IF(AND(AD$1="п",AD32&lt;7),"",IF(AND(AD$1="п",AD32="в"),"",IF(AND(AD$1="п",AD32="о"),"",IF(AND(AD$1="п",AD32="б"),"",IF(AND(AD$1="п",AD32="к"),"",IF(AND(AD$1="п",AD32="уо"),"",IF(AND(AD$1="п",AD32=""),"",IF(AND(AD$1="п",AD32&gt;7),AD32-7,IF(AND(OR(AD34="в",AD34="о",AD34="б",AD34="к",AD34="уо"),OR(AC34="7 0,5",AC34="7 1",AC34="7 1,5",AC34="7 2",AC34="7 2,5",AC34="7 3",AC34="7 3,5",AC34="7 4",AC34="7 4,5",AC34="7 5",AC34="7 5,5",AC34="7 6",AC34="7 6,5",AC34="7 7",AC34="7а 0,5",AC34="7а 1",AC34="7а 1,5",AC34="7а 2",AC34="7а 2,5",AC34="7а 3",AC34="7а 3,5",AC34="7а 4",AC34="7а 4,5",AC34="7а 5",AC34="7а 5,5",AC34="7а 6",AC34="7а 6,5",AC34="7а 7",AC34="8 0,5",AC34="8 1",AC34="8 1,5",AC34="8 2",AC34="8 2,5",AC34="8 3",AC34="8 3,5",AC34="8 4",AC34="8 4,5",AC34="8 5",AC34="8 5,5",AC34="8 6",AC34="8 6,5",AC34="8 7",AC34="8а 0,5",AC34="8а 1",AC34="8а 1,5",AC34="8а 2",AC34="8а 2,5",AC34="8а 3",AC34="8а 3,5",AC34="8а 4",AC34="8а 4,5",AC34="8а 5",AC34="8а 5,5",AC34="8а 6",AC34="8а 6,5",AC34="8а 7",AC34="9 0,5",AC34="9 1",AC34="9 1,5",AC34="9 2",AC34="9 2,5",AC34="9 3",AC34="9 3,5",AC34="9 4",AC34="9 4,5",AC34="9 5",AC34="9 5,5",AC34="9 6",AC34="9 6,5",AC34="9 7",AC34="10 0,5",AC34="10 1",AC34="10 1,5",AC34="10 2",AC34="10 2,5",AC34="10 3",AC34="10 3,5",AC34="10 4",AC34="10 4,5",AC34="10 5",AC34="10 5,5",AC34="10 6",AC34="10 6,5",AC34="10 7")),б!AC36,IF(OR(AD32&lt;8.1,AD32="в",AD32="о",AD32="б",AD32="к",AD32="уо",AD32=""),"",AD32-8))))))))))))</f>
        <v>0.5</v>
      </c>
      <c r="AE38" s="26">
        <f>IF(OR(AND(AE$14="сб",AE32="о"),AND(AE$14="вс",AE32="о"),AND(AE$14="сб",AE32="уо"),AND(AE$14="вс",AE32="уо"),AND(AE$14="сб",AE32="б"),AND(AE$14="вс",AE32="б"),AND(AE$14="сб",AE32="уц"),AND(AE$14="вс",AE32="уц"),AND(AE$14="сб",AE32="к"),AND(AE$14="вс",AE32="к")),"",IF(OR(AE$14="сб",AE$14="вс"),AE32,IF(AND(AE$1="п",AE32&lt;7),"",IF(AND(AE$1="п",AE32="в"),"",IF(AND(AE$1="п",AE32="о"),"",IF(AND(AE$1="п",AE32="б"),"",IF(AND(AE$1="п",AE32="к"),"",IF(AND(AE$1="п",AE32="уо"),"",IF(AND(AE$1="п",AE32=""),"",IF(AND(AE$1="п",AE32&gt;7),AE32-7,IF(AND(OR(AE34="в",AE34="о",AE34="б",AE34="к",AE34="уо"),OR(AD34="7 0,5",AD34="7 1",AD34="7 1,5",AD34="7 2",AD34="7 2,5",AD34="7 3",AD34="7 3,5",AD34="7 4",AD34="7 4,5",AD34="7 5",AD34="7 5,5",AD34="7 6",AD34="7 6,5",AD34="7 7",AD34="7а 0,5",AD34="7а 1",AD34="7а 1,5",AD34="7а 2",AD34="7а 2,5",AD34="7а 3",AD34="7а 3,5",AD34="7а 4",AD34="7а 4,5",AD34="7а 5",AD34="7а 5,5",AD34="7а 6",AD34="7а 6,5",AD34="7а 7",AD34="8 0,5",AD34="8 1",AD34="8 1,5",AD34="8 2",AD34="8 2,5",AD34="8 3",AD34="8 3,5",AD34="8 4",AD34="8 4,5",AD34="8 5",AD34="8 5,5",AD34="8 6",AD34="8 6,5",AD34="8 7",AD34="8а 0,5",AD34="8а 1",AD34="8а 1,5",AD34="8а 2",AD34="8а 2,5",AD34="8а 3",AD34="8а 3,5",AD34="8а 4",AD34="8а 4,5",AD34="8а 5",AD34="8а 5,5",AD34="8а 6",AD34="8а 6,5",AD34="8а 7",AD34="9 0,5",AD34="9 1",AD34="9 1,5",AD34="9 2",AD34="9 2,5",AD34="9 3",AD34="9 3,5",AD34="9 4",AD34="9 4,5",AD34="9 5",AD34="9 5,5",AD34="9 6",AD34="9 6,5",AD34="9 7",AD34="10 0,5",AD34="10 1",AD34="10 1,5",AD34="10 2",AD34="10 2,5",AD34="10 3",AD34="10 3,5",AD34="10 4",AD34="10 4,5",AD34="10 5",AD34="10 5,5",AD34="10 6",AD34="10 6,5",AD34="10 7")),б!AD36,IF(OR(AE32&lt;8.1,AE32="в",AE32="о",AE32="б",AE32="к",AE32="уо",AE32=""),"",AE32-8))))))))))))</f>
        <v>0.5</v>
      </c>
      <c r="AF38" s="26" t="str">
        <f>IF(OR(AND(AF$14="сб",AF32="о"),AND(AF$14="вс",AF32="о"),AND(AF$14="сб",AF32="уо"),AND(AF$14="вс",AF32="уо"),AND(AF$14="сб",AF32="б"),AND(AF$14="вс",AF32="б"),AND(AF$14="сб",AF32="уц"),AND(AF$14="вс",AF32="уц"),AND(AF$14="сб",AF32="к"),AND(AF$14="вс",AF32="к")),"",IF(OR(AF$14="сб",AF$14="вс"),AF32,IF(AND(AF$1="п",AF32&lt;7),"",IF(AND(AF$1="п",AF32="в"),"",IF(AND(AF$1="п",AF32="о"),"",IF(AND(AF$1="п",AF32="б"),"",IF(AND(AF$1="п",AF32="к"),"",IF(AND(AF$1="п",AF32="уо"),"",IF(AND(AF$1="п",AF32=""),"",IF(AND(AF$1="п",AF32&gt;7),AF32-7,IF(AND(OR(AF34="в",AF34="о",AF34="б",AF34="к",AF34="уо"),OR(AE34="7 0,5",AE34="7 1",AE34="7 1,5",AE34="7 2",AE34="7 2,5",AE34="7 3",AE34="7 3,5",AE34="7 4",AE34="7 4,5",AE34="7 5",AE34="7 5,5",AE34="7 6",AE34="7 6,5",AE34="7 7",AE34="7а 0,5",AE34="7а 1",AE34="7а 1,5",AE34="7а 2",AE34="7а 2,5",AE34="7а 3",AE34="7а 3,5",AE34="7а 4",AE34="7а 4,5",AE34="7а 5",AE34="7а 5,5",AE34="7а 6",AE34="7а 6,5",AE34="7а 7",AE34="8 0,5",AE34="8 1",AE34="8 1,5",AE34="8 2",AE34="8 2,5",AE34="8 3",AE34="8 3,5",AE34="8 4",AE34="8 4,5",AE34="8 5",AE34="8 5,5",AE34="8 6",AE34="8 6,5",AE34="8 7",AE34="8а 0,5",AE34="8а 1",AE34="8а 1,5",AE34="8а 2",AE34="8а 2,5",AE34="8а 3",AE34="8а 3,5",AE34="8а 4",AE34="8а 4,5",AE34="8а 5",AE34="8а 5,5",AE34="8а 6",AE34="8а 6,5",AE34="8а 7",AE34="9 0,5",AE34="9 1",AE34="9 1,5",AE34="9 2",AE34="9 2,5",AE34="9 3",AE34="9 3,5",AE34="9 4",AE34="9 4,5",AE34="9 5",AE34="9 5,5",AE34="9 6",AE34="9 6,5",AE34="9 7",AE34="10 0,5",AE34="10 1",AE34="10 1,5",AE34="10 2",AE34="10 2,5",AE34="10 3",AE34="10 3,5",AE34="10 4",AE34="10 4,5",AE34="10 5",AE34="10 5,5",AE34="10 6",AE34="10 6,5",AE34="10 7")),б!AE36,IF(OR(AF32&lt;8.1,AF32="в",AF32="о",AF32="б",AF32="к",AF32="уо",AF32=""),"",AF32-8))))))))))))</f>
        <v/>
      </c>
      <c r="AG38" s="91" t="str">
        <f>IF(OR(AND(AG$14="сб",AG32="о"),AND(AG$14="вс",AG32="о"),AND(AG$14="сб",AG32="уо"),AND(AG$14="вс",AG32="уо"),AND(AG$14="сб",AG32="б"),AND(AG$14="вс",AG32="б"),AND(AG$14="сб",AG32="уц"),AND(AG$14="вс",AG32="уц"),AND(AG$14="сб",AG32="к"),AND(AG$14="вс",AG32="к")),"",IF(OR(AG$14="сб",AG$14="вс"),AG32,IF(AND(AG$1="п",AG32&lt;7),"",IF(AND(AG$1="п",AG32="в"),"",IF(AND(AG$1="п",AG32="о"),"",IF(AND(AG$1="п",AG32="б"),"",IF(AND(AG$1="п",AG32="к"),"",IF(AND(AG$1="п",AG32="уо"),"",IF(AND(AG$1="п",AG32=""),"",IF(AND(AG$1="п",AG32&gt;7),AG32-7,IF(AND(OR(AG34="в",AG34="о",AG34="б",AG34="к",AG34="уо"),OR(AF34="7 0,5",AF34="7 1",AF34="7 1,5",AF34="7 2",AF34="7 2,5",AF34="7 3",AF34="7 3,5",AF34="7 4",AF34="7 4,5",AF34="7 5",AF34="7 5,5",AF34="7 6",AF34="7 6,5",AF34="7 7",AF34="7а 0,5",AF34="7а 1",AF34="7а 1,5",AF34="7а 2",AF34="7а 2,5",AF34="7а 3",AF34="7а 3,5",AF34="7а 4",AF34="7а 4,5",AF34="7а 5",AF34="7а 5,5",AF34="7а 6",AF34="7а 6,5",AF34="7а 7",AF34="8 0,5",AF34="8 1",AF34="8 1,5",AF34="8 2",AF34="8 2,5",AF34="8 3",AF34="8 3,5",AF34="8 4",AF34="8 4,5",AF34="8 5",AF34="8 5,5",AF34="8 6",AF34="8 6,5",AF34="8 7",AF34="8а 0,5",AF34="8а 1",AF34="8а 1,5",AF34="8а 2",AF34="8а 2,5",AF34="8а 3",AF34="8а 3,5",AF34="8а 4",AF34="8а 4,5",AF34="8а 5",AF34="8а 5,5",AF34="8а 6",AF34="8а 6,5",AF34="8а 7",AF34="9 0,5",AF34="9 1",AF34="9 1,5",AF34="9 2",AF34="9 2,5",AF34="9 3",AF34="9 3,5",AF34="9 4",AF34="9 4,5",AF34="9 5",AF34="9 5,5",AF34="9 6",AF34="9 6,5",AF34="9 7",AF34="10 0,5",AF34="10 1",AF34="10 1,5",AF34="10 2",AF34="10 2,5",AF34="10 3",AF34="10 3,5",AF34="10 4",AF34="10 4,5",AF34="10 5",AF34="10 5,5",AF34="10 6",AF34="10 6,5",AF34="10 7")),б!AF36,IF(OR(AG32&lt;8.1,AG32="в",AG32="о",AG32="б",AG32="к",AG32="уо",AG32=""),"",AG32-8))))))))))))</f>
        <v/>
      </c>
      <c r="AH38" s="91" t="str">
        <f>IF(OR(AND(AH$14="сб",AH32="о"),AND(AH$14="вс",AH32="о"),AND(AH$14="сб",AH32="уо"),AND(AH$14="вс",AH32="уо"),AND(AH$14="сб",AH32="б"),AND(AH$14="вс",AH32="б"),AND(AH$14="сб",AH32="уц"),AND(AH$14="вс",AH32="уц"),AND(AH$14="сб",AH32="к"),AND(AH$14="вс",AH32="к")),"",IF(OR(AH$14="сб",AH$14="вс"),AH32,IF(AND(AH$1="п",AH32&lt;7),"",IF(AND(AH$1="п",AH32="в"),"",IF(AND(AH$1="п",AH32="о"),"",IF(AND(AH$1="п",AH32="б"),"",IF(AND(AH$1="п",AH32="к"),"",IF(AND(AH$1="п",AH32="уо"),"",IF(AND(AH$1="п",AH32=""),"",IF(AND(AH$1="п",AH32&gt;7),AH32-7,IF(AND(OR(AH34="в",AH34="о",AH34="б",AH34="к",AH34="уо"),OR(AG34="7 0,5",AG34="7 1",AG34="7 1,5",AG34="7 2",AG34="7 2,5",AG34="7 3",AG34="7 3,5",AG34="7 4",AG34="7 4,5",AG34="7 5",AG34="7 5,5",AG34="7 6",AG34="7 6,5",AG34="7 7",AG34="7а 0,5",AG34="7а 1",AG34="7а 1,5",AG34="7а 2",AG34="7а 2,5",AG34="7а 3",AG34="7а 3,5",AG34="7а 4",AG34="7а 4,5",AG34="7а 5",AG34="7а 5,5",AG34="7а 6",AG34="7а 6,5",AG34="7а 7",AG34="8 0,5",AG34="8 1",AG34="8 1,5",AG34="8 2",AG34="8 2,5",AG34="8 3",AG34="8 3,5",AG34="8 4",AG34="8 4,5",AG34="8 5",AG34="8 5,5",AG34="8 6",AG34="8 6,5",AG34="8 7",AG34="8а 0,5",AG34="8а 1",AG34="8а 1,5",AG34="8а 2",AG34="8а 2,5",AG34="8а 3",AG34="8а 3,5",AG34="8а 4",AG34="8а 4,5",AG34="8а 5",AG34="8а 5,5",AG34="8а 6",AG34="8а 6,5",AG34="8а 7",AG34="9 0,5",AG34="9 1",AG34="9 1,5",AG34="9 2",AG34="9 2,5",AG34="9 3",AG34="9 3,5",AG34="9 4",AG34="9 4,5",AG34="9 5",AG34="9 5,5",AG34="9 6",AG34="9 6,5",AG34="9 7",AG34="10 0,5",AG34="10 1",AG34="10 1,5",AG34="10 2",AG34="10 2,5",AG34="10 3",AG34="10 3,5",AG34="10 4",AG34="10 4,5",AG34="10 5",AG34="10 5,5",AG34="10 6",AG34="10 6,5",AG34="10 7")),б!AG36,IF(OR(AH32&lt;8.1,AH32="в",AH32="о",AH32="б",AH32="к",AH32="уо",AH32=""),"",AH32-8))))))))))))</f>
        <v/>
      </c>
      <c r="AI38" s="26">
        <f>IF(OR(AND(AI$14="сб",AI32="о"),AND(AI$14="вс",AI32="о"),AND(AI$14="сб",AI32="уо"),AND(AI$14="вс",AI32="уо"),AND(AI$14="сб",AI32="б"),AND(AI$14="вс",AI32="б"),AND(AI$14="сб",AI32="уц"),AND(AI$14="вс",AI32="уц"),AND(AI$14="сб",AI32="к"),AND(AI$14="вс",AI32="к")),"",IF(OR(AI$14="сб",AI$14="вс"),AI32,IF(AND(AI$1="п",AI32&lt;7),"",IF(AND(AI$1="п",AI32="в"),"",IF(AND(AI$1="п",AI32="о"),"",IF(AND(AI$1="п",AI32="б"),"",IF(AND(AI$1="п",AI32="к"),"",IF(AND(AI$1="п",AI32="уо"),"",IF(AND(AI$1="п",AI32=""),"",IF(AND(AI$1="п",AI32&gt;7),AI32-7,IF(AND(OR(AI34="в",AI34="о",AI34="б",AI34="к",AI34="уо"),OR(AH34="7 0,5",AH34="7 1",AH34="7 1,5",AH34="7 2",AH34="7 2,5",AH34="7 3",AH34="7 3,5",AH34="7 4",AH34="7 4,5",AH34="7 5",AH34="7 5,5",AH34="7 6",AH34="7 6,5",AH34="7 7",AH34="7а 0,5",AH34="7а 1",AH34="7а 1,5",AH34="7а 2",AH34="7а 2,5",AH34="7а 3",AH34="7а 3,5",AH34="7а 4",AH34="7а 4,5",AH34="7а 5",AH34="7а 5,5",AH34="7а 6",AH34="7а 6,5",AH34="7а 7",AH34="8 0,5",AH34="8 1",AH34="8 1,5",AH34="8 2",AH34="8 2,5",AH34="8 3",AH34="8 3,5",AH34="8 4",AH34="8 4,5",AH34="8 5",AH34="8 5,5",AH34="8 6",AH34="8 6,5",AH34="8 7",AH34="8а 0,5",AH34="8а 1",AH34="8а 1,5",AH34="8а 2",AH34="8а 2,5",AH34="8а 3",AH34="8а 3,5",AH34="8а 4",AH34="8а 4,5",AH34="8а 5",AH34="8а 5,5",AH34="8а 6",AH34="8а 6,5",AH34="8а 7",AH34="9 0,5",AH34="9 1",AH34="9 1,5",AH34="9 2",AH34="9 2,5",AH34="9 3",AH34="9 3,5",AH34="9 4",AH34="9 4,5",AH34="9 5",AH34="9 5,5",AH34="9 6",AH34="9 6,5",AH34="9 7",AH34="10 0,5",AH34="10 1",AH34="10 1,5",AH34="10 2",AH34="10 2,5",AH34="10 3",AH34="10 3,5",AH34="10 4",AH34="10 4,5",AH34="10 5",AH34="10 5,5",AH34="10 6",AH34="10 6,5",AH34="10 7")),б!AH36,IF(OR(AI32&lt;8.1,AI32="в",AI32="о",AI32="б",AI32="к",AI32="уо",AI32=""),"",AI32-8))))))))))))</f>
        <v>0.5</v>
      </c>
      <c r="AJ38" s="10"/>
      <c r="AK38" s="11"/>
      <c r="AL38" s="53"/>
      <c r="AM38" s="54"/>
      <c r="AN38" s="73"/>
      <c r="AO38" s="11"/>
      <c r="AP38" s="9"/>
    </row>
    <row r="39" ht="30" customHeight="true" spans="1:42">
      <c r="A39" s="12">
        <f>A31+1</f>
        <v>4</v>
      </c>
      <c r="B39" s="3" t="s">
        <v>53</v>
      </c>
      <c r="C39" s="14" t="s">
        <v>28</v>
      </c>
      <c r="D39" s="15" t="s">
        <v>29</v>
      </c>
      <c r="E39" s="92" t="str">
        <f>IF(E42="","",IF(OR(D42="7 0,5",D42="7 1",D42="7 1,5",D42="7 2",D42="7 2,5",D42="7 3",D42="7 3,5",D42="7 4",D42="7 4,5",D42="7 5",D42="7 5,5",D42="7 6",D42="7 6,5",D42="7 7",D42="7а 0,5",D42="7а 1",D42="7а 1,5",D42="7а 2",D42="7а 2,5",D42="7а 3",D42="7а 3,5",D42="7а 4",D42="7а 4,5",D42="7а 5",D42="7а 5,5",D42="7а 6",D42="7а 6,5",D42="7а 7",D42="8 0,5",D42="8 1",D42="8 1,5",D42="8 2",D42="8 2,5",D42="8 3",D42="8 3,5",D42="8 4",D42="8 4,5",D42="8 5",D42="8 5,5",D42="8 6",D42="8 6,5",D42="8 7",D42="8а 0,5",D42="8а 1",D42="8а 1,5",D42="8а 2",D42="8а 2,5",D42="8а 3",D42="8а 3,5",D42="8а 4",D42="8а 4,5",D42="8а 5",D42="8а 5,5",D42="8а 6",D42="8а 6,5",D42="8а 7",D42="9 0,5",D42="9 1",D42="9 1,5",D42="9 2",D42="9 2,5",D42="9 3",D42="9 3,5",D42="9 4",D42="9 4,5",D42="9 5",D42="9 5,5",D42="9 6",D42="9 6,5",D42="9 7",D42="10 0,5",D42="10 1",D42="10 1,5",D42="10 2",D42="10 2,5",D42="10 3",D42="10 3,5",D42="10 4",D42="10 4,5",D42="10 5",D42="10 5,5",D42="10 6",D42="10 6,5",D42="10 7"),CHOOSE(MATCH(E42,{"7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00","в","о","б","к","уо"},),б!D39&amp;" 07.30-13.00",б!D39&amp;" 07.30-13.30",б!D39&amp;" 07.30-14.00",б!D39&amp;" 07.30-13.00 14.00-14.30",б!D39&amp;" 07.30-13.00 14.00-15.00",б!D39&amp;" 07.30-13.00 14.00-15.30",б!D39&amp;" 07.30-13.00 14.00-16.00",б!D39&amp;" 07.30-13.00 14.00-16.30",б!D39&amp;" 07.30-13.00 14.00-17.00",б!D39&amp;" 07.30-13.00 14.00-17.30",б!D39&amp;" 07.30-13.00 14.00-18.00",б!D39&amp;" 07.30-13.00 14.00-18.30",б!D39&amp;" 07.30-13.00 14.00-19.00",б!D39&amp;" 07.30-13.00 14.00-19.30",б!D39&amp;б!D39&amp;"  07.30-13.00 14.00-20.00",б!D39&amp;" 07.30-13.00 14.00-20.30",б!D39&amp;" 07.30-13.00 14.00-21.00",б!D39&amp;" 07.30-13.00 14.00-21.30",б!D39&amp;" 07.30-13.00 14.00-22.00",б!D39&amp;" 07.30-13.00 14.00-22.30",б!D39&amp;" 07.30-13.00 14.00-23.00",б!D39&amp;" 07.30-13.00 14.00-23.30",б!D39&amp;" 07.30-13.00 14.00-00.00",б!D39&amp;" 08.00-13.00",б!D39&amp;" 08.00-13.30",б!D39&amp;" 08.00-14.00",б!D39&amp;" 08.00-13.00 14.00-14.30",б!D39&amp;" 08.00-13.00 14.00-15.00",б!D39&amp;" 08.00-13.00 14.00-15.30",б!D39&amp;" 08.00-13.00 14.00-16.00",б!D39&amp;" 08.00-13.00 14.00-16.30",б!D39&amp;" 08.00-13.00 14.00-17.00",б!D39&amp;" 08.00-13.00 14.00-17.30",б!D39&amp;" 08.00-13.00 14.00-18.00",б!D39&amp;" 08.00-13.00 14.00-18.30",б!D39&amp;" 08.00-13.00 14.00-19.00",б!D39&amp;" 08.00-13.00 14.00-19.30",б!D39&amp;" 08.00-13.00 14.00-20.00",б!D39&amp;" 08.00-13.00 14.00-20.30",б!D39&amp;" 08.00-13.00 14.00-21.00",б!D39&amp;" 08.00-13.00 14.00-21.30",б!D39&amp;" 08.00-13.00 14.00-22.00",б!D39&amp;" 08.00-13.00 14.00-22.30",б!D39&amp;" 08.00-13.00 14.00-23.00",б!D39&amp;" 08.00-13.00 14.00-23.30",б!D39&amp;" 08.00-13.00 14.00-00.00",б!D39&amp;" 09.00-13.00",б!D39&amp;" 09.00-13.30",б!D39&amp;" 09.00-14.00",б!D39&amp;" 09.00-13.00 14.00-14.30",б!D39&amp;" 09.00-13.00 14.00-15.00",б!D39&amp;" 09.00-13.00 14.00-15.30",б!D39&amp;" 09.00-13.00 14.00-16.00",б!D39&amp;" 09.00-13.00 14.00-16.30",б!D39&amp;" 09.00-13.00 14.00-17.00",б!D39&amp;" 09.00-13.00 14.00-17.30",б!D39&amp;" 09.00-13.00 14.00-18.00",б!D39&amp;" 09.00-13.00 14.00-18.30",б!D39&amp;" 09.00-13.00 14.00-19.00",б!D39&amp;" 09.00-13.00 14.00-19.30",б!D39&amp;" 09.00-13.00 14.00-20.00",б!D39&amp;" 09.00-13.00 14.00-20.30",б!D39&amp;" 09.00-13.00 14.00-21.00",б!D39&amp;" 09.00-13.00 14.00-21.30",б!D39&amp;" 09.00-13.00 14.00-22.00",б!D39&amp;" 09.00-13.00 14.00-22.30",б!D39&amp;" 09.00-13.00 14.00-23.00",б!D39&amp;" 09.00-13.00 14.00-23.30",б!D39&amp;" 09.00-13.00 14.00-00.00",б!D39&amp;" 07.00-13.00",б!D39&amp;" 07.00-13.30",б!D39&amp;" 07.00-14.00",б!D39&amp;" 07.00-13.00 14.00-14.30",б!D39&amp;" 07.00-13.00 14.00-15.00",б!D39&amp;" 07.00-13.00 14.00-15.30",б!D39&amp;" 07.00-13.00 14.00-16.00",б!D39&amp;" 07.00-13.00 14.00-16.30",б!D39&amp;" 07.00-13.00 14.00-17.00",б!D39&amp;" 07.00-13.00 14.00-17.30",б!D39&amp;" 07.00-13.00 14.00-18.00",б!D39&amp;" 07.00-13.00 14.00-18.30",б!D39&amp;" 07.00-13.00 14.00-19.00",б!D39&amp;" 07.00-13.00 14.00-19.30",б!D39&amp;" 07.00-13.00 14.00-20.00",б!D39&amp;" 07.00-13.00 14.00-20.30",б!D39&amp;" 07.00-13.00 14.00-21.00",б!D39&amp;" 07.00-13.00 14.00-21.30",б!D39&amp;" 07.00-13.00 14.00-22.00",б!D39&amp;" 07.00-13.00 14.00-22.30",б!D39&amp;" 07.00-13.00 14.00-23.00",б!D39&amp;" 07.00-13.00 14.00-23.30",б!D39&amp;" 07.00-13.00 14.00-00.00",б!D39&amp;" 08.30-13.00",б!D39&amp;" 08.30-13.30",б!D39&amp;" 08.30-14.00",б!D39&amp;" 08.30-13.00 14.00-14.30",б!D39&amp;" 08.30-13.00 14.00-15.00",б!D39&amp;" 08.30-13.00 14.00-15.30",б!D39&amp;" 08.30-13.00 14.00-16.00",б!D39&amp;" 08.30-13.00 14.00-16.30",б!D39&amp;" 08.30-13.00 14.00-17.00",б!D39&amp;" 08.30-13.00 14.00-17.30",б!D39&amp;" 08.30-13.00 14.00-18.00",б!D39&amp;" 08.30-13.00 14.00-18.30",б!D39&amp;" 08.30-13.00 14.00-19.00",б!D39&amp;" 08.30-13.00 14.00-19.30",б!D39&amp;" 08.30-13.00 14.00-20.00",б!D39&amp;" 08.30-13.00 14.00-20.30",б!D39&amp;" 08.30-13.00 14.00-21.00",б!D39&amp;" 08.30-13.00 14.00-21.30",б!D39&amp;" 08.30-13.00 14.00-22.00",б!D39&amp;" 08.30-13.00 14.00-22.30",б!D39&amp;" 08.30-13.00 14.00-23.00",б!D39&amp;" 08.30-13.00 14.00-23.30",б!D39&amp;" 08.30-13.00 14.00-00.00",б!D39&amp;" 10.00-13.00",б!D39&amp;" 10.00-13.30",б!D39&amp;" 10.00-14.00",б!D39&amp;" 10.00-13.00 14.00-14.30",б!D39&amp;" 10.00-13.00 14.00-15.00",б!D39&amp;" 10.00-13.00 14.00-15.30",б!D39&amp;" 10.00-13.00 14.00-16.00",б!D39&amp;" 10.00-13.00 14.00-16.30",б!D39&amp;" 10.00-13.00 14.00-17.00",б!D39&amp;" 10.00-13.00 14.00-17.30",б!D39&amp;" 10.00-13.00 14.00-18.00",б!D39&amp;" 10.00-13.00 14.00-18.30",б!D39&amp;" 10.00-13.00 14.00-19.00",б!D39&amp;" 10.00-13.00 14.00-19.30",б!D39&amp;" 10.00-13.00 14.00-20.00",б!D39&amp;" 10.00-13.00 14.00-20.30",б!D39&amp;" 10.00-13.00 14.00-21.00",б!D39&amp;" 10.00-13.00 14.00-21.30",б!D39&amp;" 10.00-13.00 14.00-22.00",б!D39&amp;" 10.00-13.00 14.00-22.30",б!D39&amp;" 10.00-13.00 14.00-23.00",б!D39&amp;" 10.00-13.00 14.00-23.30",б!D39&amp;" 10.00-13.00 14.00-00.00",б!D39&amp;" ",б!D39&amp;" ",б!D39&amp;" ",б!D39&amp;" ",б!D39&amp;" ",),б!D41))</f>
        <v/>
      </c>
      <c r="F39" s="92" t="str">
        <f>IF(F42="","",IF(OR(E42="7 0,5",E42="7 1",E42="7 1,5",E42="7 2",E42="7 2,5",E42="7 3",E42="7 3,5",E42="7 4",E42="7 4,5",E42="7 5",E42="7 5,5",E42="7 6",E42="7 6,5",E42="7 7",E42="7а 0,5",E42="7а 1",E42="7а 1,5",E42="7а 2",E42="7а 2,5",E42="7а 3",E42="7а 3,5",E42="7а 4",E42="7а 4,5",E42="7а 5",E42="7а 5,5",E42="7а 6",E42="7а 6,5",E42="7а 7",E42="8 0,5",E42="8 1",E42="8 1,5",E42="8 2",E42="8 2,5",E42="8 3",E42="8 3,5",E42="8 4",E42="8 4,5",E42="8 5",E42="8 5,5",E42="8 6",E42="8 6,5",E42="8 7",E42="8а 0,5",E42="8а 1",E42="8а 1,5",E42="8а 2",E42="8а 2,5",E42="8а 3",E42="8а 3,5",E42="8а 4",E42="8а 4,5",E42="8а 5",E42="8а 5,5",E42="8а 6",E42="8а 6,5",E42="8а 7",E42="9 0,5",E42="9 1",E42="9 1,5",E42="9 2",E42="9 2,5",E42="9 3",E42="9 3,5",E42="9 4",E42="9 4,5",E42="9 5",E42="9 5,5",E42="9 6",E42="9 6,5",E42="9 7",E42="10 0,5",E42="10 1",E42="10 1,5",E42="10 2",E42="10 2,5",E42="10 3",E42="10 3,5",E42="10 4",E42="10 4,5",E42="10 5",E42="10 5,5",E42="10 6",E42="10 6,5",E42="10 7"),CHOOSE(MATCH(F42,{"7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00";"в";"о";"б";"к";"уо"},),б!E39&amp;" 07.30-13.00",б!E39&amp;" 07.30-13.30",б!E39&amp;" 07.30-14.00",б!E39&amp;" 07.30-13.00 14.00-14.30",б!E39&amp;" 07.30-13.00 14.00-15.00",б!E39&amp;" 07.30-13.00 14.00-15.30",б!E39&amp;" 07.30-13.00 14.00-16.00",б!E39&amp;" 07.30-13.00 14.00-16.30",б!E39&amp;" 07.30-13.00 14.00-17.00",б!E39&amp;" 07.30-13.00 14.00-17.30",б!E39&amp;" 07.30-13.00 14.00-18.00",б!E39&amp;" 07.30-13.00 14.00-18.30",б!E39&amp;" 07.30-13.00 14.00-19.00",б!E39&amp;" 07.30-13.00 14.00-19.30",б!E39&amp;б!E39&amp;"  07.30-13.00 14.00-20.00",б!E39&amp;" 07.30-13.00 14.00-20.30",б!E39&amp;" 07.30-13.00 14.00-21.00",б!E39&amp;" 07.30-13.00 14.00-21.30",б!E39&amp;" 07.30-13.00 14.00-22.00",б!E39&amp;" 07.30-13.00 14.00-22.30",б!E39&amp;" 07.30-13.00 14.00-23.00",б!E39&amp;" 07.30-13.00 14.00-23.30",б!E39&amp;" 07.30-13.00 14.00-00.00",б!E39&amp;" 08.00-13.00",б!E39&amp;" 08.00-13.30",б!E39&amp;" 08.00-14.00",б!E39&amp;" 08.00-13.00 14.00-14.30",б!E39&amp;" 08.00-13.00 14.00-15.00",б!E39&amp;" 08.00-13.00 14.00-15.30",б!E39&amp;" 08.00-13.00 14.00-16.00",б!E39&amp;" 08.00-13.00 14.00-16.30",б!E39&amp;" 08.00-13.00 14.00-17.00",б!E39&amp;" 08.00-13.00 14.00-17.30",б!E39&amp;" 08.00-13.00 14.00-18.00",б!E39&amp;" 08.00-13.00 14.00-18.30",б!E39&amp;" 08.00-13.00 14.00-19.00",б!E39&amp;" 08.00-13.00 14.00-19.30",б!E39&amp;" 08.00-13.00 14.00-20.00",б!E39&amp;" 08.00-13.00 14.00-20.30",б!E39&amp;" 08.00-13.00 14.00-21.00",б!E39&amp;" 08.00-13.00 14.00-21.30",б!E39&amp;" 08.00-13.00 14.00-22.00",б!E39&amp;" 08.00-13.00 14.00-22.30",б!E39&amp;" 08.00-13.00 14.00-23.00",б!E39&amp;" 08.00-13.00 14.00-23.30",б!E39&amp;" 08.00-13.00 14.00-00.00",б!E39&amp;" 09.00-13.00",б!E39&amp;" 09.00-13.30",б!E39&amp;" 09.00-14.00",б!E39&amp;" 09.00-13.00 14.00-14.30",б!E39&amp;" 09.00-13.00 14.00-15.00",б!E39&amp;" 09.00-13.00 14.00-15.30",б!E39&amp;" 09.00-13.00 14.00-16.00",б!E39&amp;" 09.00-13.00 14.00-16.30",б!E39&amp;" 09.00-13.00 14.00-17.00",б!E39&amp;" 09.00-13.00 14.00-17.30",б!E39&amp;" 09.00-13.00 14.00-18.00",б!E39&amp;" 09.00-13.00 14.00-18.30",б!E39&amp;" 09.00-13.00 14.00-19.00",б!E39&amp;" 09.00-13.00 14.00-19.30",б!E39&amp;" 09.00-13.00 14.00-20.00",б!E39&amp;" 09.00-13.00 14.00-20.30",б!E39&amp;" 09.00-13.00 14.00-21.00",б!E39&amp;" 09.00-13.00 14.00-21.30",б!E39&amp;" 09.00-13.00 14.00-22.00",б!E39&amp;" 09.00-13.00 14.00-22.30",б!E39&amp;" 09.00-13.00 14.00-23.00",б!E39&amp;" 09.00-13.00 14.00-23.30",б!E39&amp;" 09.00-13.00 14.00-00.00",б!E39&amp;" 07.00-13.00",б!E39&amp;" 07.00-13.30",б!E39&amp;" 07.00-14.00",б!E39&amp;" 07.00-13.00 14.00-14.30",б!E39&amp;" 07.00-13.00 14.00-15.00",б!E39&amp;" 07.00-13.00 14.00-15.30",б!E39&amp;" 07.00-13.00 14.00-16.00",б!E39&amp;" 07.00-13.00 14.00-16.30",б!E39&amp;" 07.00-13.00 14.00-17.00",б!E39&amp;" 07.00-13.00 14.00-17.30",б!E39&amp;" 07.00-13.00 14.00-18.00",б!E39&amp;" 07.00-13.00 14.00-18.30",б!E39&amp;" 07.00-13.00 14.00-19.00",б!E39&amp;" 07.00-13.00 14.00-19.30",б!E39&amp;" 07.00-13.00 14.00-20.00",б!E39&amp;" 07.00-13.00 14.00-20.30",б!E39&amp;" 07.00-13.00 14.00-21.00",б!E39&amp;" 07.00-13.00 14.00-21.30",б!E39&amp;" 07.00-13.00 14.00-22.00",б!E39&amp;" 07.00-13.00 14.00-22.30",б!E39&amp;" 07.00-13.00 14.00-23.00",б!E39&amp;" 07.00-13.00 14.00-23.30",б!E39&amp;" 07.00-13.00 14.00-00.00",б!E39&amp;" 08.30-13.00",б!E39&amp;" 08.30-13.30",б!E39&amp;" 08.30-14.00",б!E39&amp;" 08.30-13.00 14.00-14.30",б!E39&amp;" 08.30-13.00 14.00-15.00",б!E39&amp;" 08.30-13.00 14.00-15.30",б!E39&amp;" 08.30-13.00 14.00-16.00",б!E39&amp;" 08.30-13.00 14.00-16.30",б!E39&amp;" 08.30-13.00 14.00-17.00",б!E39&amp;" 08.30-13.00 14.00-17.30",б!E39&amp;" 08.30-13.00 14.00-18.00",б!E39&amp;" 08.30-13.00 14.00-18.30",б!E39&amp;" 08.30-13.00 14.00-19.00",б!E39&amp;" 08.30-13.00 14.00-19.30",б!E39&amp;" 08.30-13.00 14.00-20.00",б!E39&amp;" 08.30-13.00 14.00-20.30",б!E39&amp;" 08.30-13.00 14.00-21.00",б!E39&amp;" 08.30-13.00 14.00-21.30",б!E39&amp;" 08.30-13.00 14.00-22.00",б!E39&amp;" 08.30-13.00 14.00-22.30",б!E39&amp;" 08.30-13.00 14.00-23.00",б!E39&amp;" 08.30-13.00 14.00-23.30",б!E39&amp;" 08.30-13.00 14.00-00.00",б!E39&amp;" 10.00-13.00",б!E39&amp;" 10.00-13.30",б!E39&amp;" 10.00-14.00",б!E39&amp;" 10.00-13.00 14.00-14.30",б!E39&amp;" 10.00-13.00 14.00-15.00",б!E39&amp;" 10.00-13.00 14.00-15.30",б!E39&amp;" 10.00-13.00 14.00-16.00",б!E39&amp;" 10.00-13.00 14.00-16.30",б!E39&amp;" 10.00-13.00 14.00-17.00",б!E39&amp;" 10.00-13.00 14.00-17.30",б!E39&amp;" 10.00-13.00 14.00-18.00",б!E39&amp;" 10.00-13.00 14.00-18.30",б!E39&amp;" 10.00-13.00 14.00-19.00",б!E39&amp;" 10.00-13.00 14.00-19.30",б!E39&amp;" 10.00-13.00 14.00-20.00",б!E39&amp;" 10.00-13.00 14.00-20.30",б!E39&amp;" 10.00-13.00 14.00-21.00",б!E39&amp;" 10.00-13.00 14.00-21.30",б!E39&amp;" 10.00-13.00 14.00-22.00",б!E39&amp;" 10.00-13.00 14.00-22.30",б!E39&amp;" 10.00-13.00 14.00-23.00",б!E39&amp;" 10.00-13.00 14.00-23.30",б!E39&amp;" 10.00-13.00 14.00-00.00",б!E39&amp;" ",б!E39&amp;" ",б!E39&amp;" ",б!E39&amp;" ",б!E39&amp;" ",),б!E41))</f>
        <v/>
      </c>
      <c r="G39" s="27" t="str">
        <f>IF(G42="","",IF(OR(F42="7 0,5",F42="7 1",F42="7 1,5",F42="7 2",F42="7 2,5",F42="7 3",F42="7 3,5",F42="7 4",F42="7 4,5",F42="7 5",F42="7 5,5",F42="7 6",F42="7 6,5",F42="7 7",F42="7а 0,5",F42="7а 1",F42="7а 1,5",F42="7а 2",F42="7а 2,5",F42="7а 3",F42="7а 3,5",F42="7а 4",F42="7а 4,5",F42="7а 5",F42="7а 5,5",F42="7а 6",F42="7а 6,5",F42="7а 7",F42="8 0,5",F42="8 1",F42="8 1,5",F42="8 2",F42="8 2,5",F42="8 3",F42="8 3,5",F42="8 4",F42="8 4,5",F42="8 5",F42="8 5,5",F42="8 6",F42="8 6,5",F42="8 7",F42="8а 0,5",F42="8а 1",F42="8а 1,5",F42="8а 2",F42="8а 2,5",F42="8а 3",F42="8а 3,5",F42="8а 4",F42="8а 4,5",F42="8а 5",F42="8а 5,5",F42="8а 6",F42="8а 6,5",F42="8а 7",F42="9 0,5",F42="9 1",F42="9 1,5",F42="9 2",F42="9 2,5",F42="9 3",F42="9 3,5",F42="9 4",F42="9 4,5",F42="9 5",F42="9 5,5",F42="9 6",F42="9 6,5",F42="9 7",F42="10 0,5",F42="10 1",F42="10 1,5",F42="10 2",F42="10 2,5",F42="10 3",F42="10 3,5",F42="10 4",F42="10 4,5",F42="10 5",F42="10 5,5",F42="10 6",F42="10 6,5",F42="10 7"),CHOOSE(MATCH(G42,{"7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00";"в";"о";"б";"к";"уо"},),б!F39&amp;" 07.30-13.00",б!F39&amp;" 07.30-13.30",б!F39&amp;" 07.30-14.00",б!F39&amp;" 07.30-13.00 14.00-14.30",б!F39&amp;" 07.30-13.00 14.00-15.00",б!F39&amp;" 07.30-13.00 14.00-15.30",б!F39&amp;" 07.30-13.00 14.00-16.00",б!F39&amp;" 07.30-13.00 14.00-16.30",б!F39&amp;" 07.30-13.00 14.00-17.00",б!F39&amp;" 07.30-13.00 14.00-17.30",б!F39&amp;" 07.30-13.00 14.00-18.00",б!F39&amp;" 07.30-13.00 14.00-18.30",б!F39&amp;" 07.30-13.00 14.00-19.00",б!F39&amp;" 07.30-13.00 14.00-19.30",б!F39&amp;б!F39&amp;"  07.30-13.00 14.00-20.00",б!F39&amp;" 07.30-13.00 14.00-20.30",б!F39&amp;" 07.30-13.00 14.00-21.00",б!F39&amp;" 07.30-13.00 14.00-21.30",б!F39&amp;" 07.30-13.00 14.00-22.00",б!F39&amp;" 07.30-13.00 14.00-22.30",б!F39&amp;" 07.30-13.00 14.00-23.00",б!F39&amp;" 07.30-13.00 14.00-23.30",б!F39&amp;" 07.30-13.00 14.00-00.00",б!F39&amp;" 08.00-13.00",б!F39&amp;" 08.00-13.30",б!F39&amp;" 08.00-14.00",б!F39&amp;" 08.00-13.00 14.00-14.30",б!F39&amp;" 08.00-13.00 14.00-15.00",б!F39&amp;" 08.00-13.00 14.00-15.30",б!F39&amp;" 08.00-13.00 14.00-16.00",б!F39&amp;" 08.00-13.00 14.00-16.30",б!F39&amp;" 08.00-13.00 14.00-17.00",б!F39&amp;" 08.00-13.00 14.00-17.30",б!F39&amp;" 08.00-13.00 14.00-18.00",б!F39&amp;" 08.00-13.00 14.00-18.30",б!F39&amp;" 08.00-13.00 14.00-19.00",б!F39&amp;" 08.00-13.00 14.00-19.30",б!F39&amp;" 08.00-13.00 14.00-20.00",б!F39&amp;" 08.00-13.00 14.00-20.30",б!F39&amp;" 08.00-13.00 14.00-21.00",б!F39&amp;" 08.00-13.00 14.00-21.30",б!F39&amp;" 08.00-13.00 14.00-22.00",б!F39&amp;" 08.00-13.00 14.00-22.30",б!F39&amp;" 08.00-13.00 14.00-23.00",б!F39&amp;" 08.00-13.00 14.00-23.30",б!F39&amp;" 08.00-13.00 14.00-00.00",б!F39&amp;" 09.00-13.00",б!F39&amp;" 09.00-13.30",б!F39&amp;" 09.00-14.00",б!F39&amp;" 09.00-13.00 14.00-14.30",б!F39&amp;" 09.00-13.00 14.00-15.00",б!F39&amp;" 09.00-13.00 14.00-15.30",б!F39&amp;" 09.00-13.00 14.00-16.00",б!F39&amp;" 09.00-13.00 14.00-16.30",б!F39&amp;" 09.00-13.00 14.00-17.00",б!F39&amp;" 09.00-13.00 14.00-17.30",б!F39&amp;" 09.00-13.00 14.00-18.00",б!F39&amp;" 09.00-13.00 14.00-18.30",б!F39&amp;" 09.00-13.00 14.00-19.00",б!F39&amp;" 09.00-13.00 14.00-19.30",б!F39&amp;" 09.00-13.00 14.00-20.00",б!F39&amp;" 09.00-13.00 14.00-20.30",б!F39&amp;" 09.00-13.00 14.00-21.00",б!F39&amp;" 09.00-13.00 14.00-21.30",б!F39&amp;" 09.00-13.00 14.00-22.00",б!F39&amp;" 09.00-13.00 14.00-22.30",б!F39&amp;" 09.00-13.00 14.00-23.00",б!F39&amp;" 09.00-13.00 14.00-23.30",б!F39&amp;" 09.00-13.00 14.00-00.00",б!F39&amp;" 07.00-13.00",б!F39&amp;" 07.00-13.30",б!F39&amp;" 07.00-14.00",б!F39&amp;" 07.00-13.00 14.00-14.30",б!F39&amp;" 07.00-13.00 14.00-15.00",б!F39&amp;" 07.00-13.00 14.00-15.30",б!F39&amp;" 07.00-13.00 14.00-16.00",б!F39&amp;" 07.00-13.00 14.00-16.30",б!F39&amp;" 07.00-13.00 14.00-17.00",б!F39&amp;" 07.00-13.00 14.00-17.30",б!F39&amp;" 07.00-13.00 14.00-18.00",б!F39&amp;" 07.00-13.00 14.00-18.30",б!F39&amp;" 07.00-13.00 14.00-19.00",б!F39&amp;" 07.00-13.00 14.00-19.30",б!F39&amp;" 07.00-13.00 14.00-20.00",б!F39&amp;" 07.00-13.00 14.00-20.30",б!F39&amp;" 07.00-13.00 14.00-21.00",б!F39&amp;" 07.00-13.00 14.00-21.30",б!F39&amp;" 07.00-13.00 14.00-22.00",б!F39&amp;" 07.00-13.00 14.00-22.30",б!F39&amp;" 07.00-13.00 14.00-23.00",б!F39&amp;" 07.00-13.00 14.00-23.30",б!F39&amp;" 07.00-13.00 14.00-00.00",б!F39&amp;" 08.30-13.00",б!F39&amp;" 08.30-13.30",б!F39&amp;" 08.30-14.00",б!F39&amp;" 08.30-13.00 14.00-14.30",б!F39&amp;" 08.30-13.00 14.00-15.00",б!F39&amp;" 08.30-13.00 14.00-15.30",б!F39&amp;" 08.30-13.00 14.00-16.00",б!F39&amp;" 08.30-13.00 14.00-16.30",б!F39&amp;" 08.30-13.00 14.00-17.00",б!F39&amp;" 08.30-13.00 14.00-17.30",б!F39&amp;" 08.30-13.00 14.00-18.00",б!F39&amp;" 08.30-13.00 14.00-18.30",б!F39&amp;" 08.30-13.00 14.00-19.00",б!F39&amp;" 08.30-13.00 14.00-19.30",б!F39&amp;" 08.30-13.00 14.00-20.00",б!F39&amp;" 08.30-13.00 14.00-20.30",б!F39&amp;" 08.30-13.00 14.00-21.00",б!F39&amp;" 08.30-13.00 14.00-21.30",б!F39&amp;" 08.30-13.00 14.00-22.00",б!F39&amp;" 08.30-13.00 14.00-22.30",б!F39&amp;" 08.30-13.00 14.00-23.00",б!F39&amp;" 08.30-13.00 14.00-23.30",б!F39&amp;" 08.30-13.00 14.00-00.00",б!F39&amp;" 10.00-13.00",б!F39&amp;" 10.00-13.30",б!F39&amp;" 10.00-14.00",б!F39&amp;" 10.00-13.00 14.00-14.30",б!F39&amp;" 10.00-13.00 14.00-15.00",б!F39&amp;" 10.00-13.00 14.00-15.30",б!F39&amp;" 10.00-13.00 14.00-16.00",б!F39&amp;" 10.00-13.00 14.00-16.30",б!F39&amp;" 10.00-13.00 14.00-17.00",б!F39&amp;" 10.00-13.00 14.00-17.30",б!F39&amp;" 10.00-13.00 14.00-18.00",б!F39&amp;" 10.00-13.00 14.00-18.30",б!F39&amp;" 10.00-13.00 14.00-19.00",б!F39&amp;" 10.00-13.00 14.00-19.30",б!F39&amp;" 10.00-13.00 14.00-20.00",б!F39&amp;" 10.00-13.00 14.00-20.30",б!F39&amp;" 10.00-13.00 14.00-21.00",б!F39&amp;" 10.00-13.00 14.00-21.30",б!F39&amp;" 10.00-13.00 14.00-22.00",б!F39&amp;" 10.00-13.00 14.00-22.30",б!F39&amp;" 10.00-13.00 14.00-23.00",б!F39&amp;" 10.00-13.00 14.00-23.30",б!F39&amp;" 10.00-13.00 14.00-00.00",б!F39&amp;" ",б!F39&amp;" ",б!F39&amp;" ",б!F39&amp;" ",б!F39&amp;" ",),б!F41))</f>
        <v/>
      </c>
      <c r="H39" s="27" t="str">
        <f>IF(H42="","",IF(OR(G42="7 0,5",G42="7 1",G42="7 1,5",G42="7 2",G42="7 2,5",G42="7 3",G42="7 3,5",G42="7 4",G42="7 4,5",G42="7 5",G42="7 5,5",G42="7 6",G42="7 6,5",G42="7 7",G42="7а 0,5",G42="7а 1",G42="7а 1,5",G42="7а 2",G42="7а 2,5",G42="7а 3",G42="7а 3,5",G42="7а 4",G42="7а 4,5",G42="7а 5",G42="7а 5,5",G42="7а 6",G42="7а 6,5",G42="7а 7",G42="8 0,5",G42="8 1",G42="8 1,5",G42="8 2",G42="8 2,5",G42="8 3",G42="8 3,5",G42="8 4",G42="8 4,5",G42="8 5",G42="8 5,5",G42="8 6",G42="8 6,5",G42="8 7",G42="8а 0,5",G42="8а 1",G42="8а 1,5",G42="8а 2",G42="8а 2,5",G42="8а 3",G42="8а 3,5",G42="8а 4",G42="8а 4,5",G42="8а 5",G42="8а 5,5",G42="8а 6",G42="8а 6,5",G42="8а 7",G42="9 0,5",G42="9 1",G42="9 1,5",G42="9 2",G42="9 2,5",G42="9 3",G42="9 3,5",G42="9 4",G42="9 4,5",G42="9 5",G42="9 5,5",G42="9 6",G42="9 6,5",G42="9 7",G42="10 0,5",G42="10 1",G42="10 1,5",G42="10 2",G42="10 2,5",G42="10 3",G42="10 3,5",G42="10 4",G42="10 4,5",G42="10 5",G42="10 5,5",G42="10 6",G42="10 6,5",G42="10 7"),CHOOSE(MATCH(H42,{"7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00","в","о","б","к","уо"},),б!G39&amp;" 07.30-13.00",б!G39&amp;" 07.30-13.30",б!G39&amp;" 07.30-14.00",б!G39&amp;" 07.30-13.00 14.00-14.30",б!G39&amp;" 07.30-13.00 14.00-15.00",б!G39&amp;" 07.30-13.00 14.00-15.30",б!G39&amp;" 07.30-13.00 14.00-16.00",б!G39&amp;" 07.30-13.00 14.00-16.30",б!G39&amp;" 07.30-13.00 14.00-17.00",б!G39&amp;" 07.30-13.00 14.00-17.30",б!G39&amp;" 07.30-13.00 14.00-18.00",б!G39&amp;" 07.30-13.00 14.00-18.30",б!G39&amp;" 07.30-13.00 14.00-19.00",б!G39&amp;" 07.30-13.00 14.00-19.30",б!G39&amp;б!G39&amp;"  07.30-13.00 14.00-20.00",б!G39&amp;" 07.30-13.00 14.00-20.30",б!G39&amp;" 07.30-13.00 14.00-21.00",б!G39&amp;" 07.30-13.00 14.00-21.30",б!G39&amp;" 07.30-13.00 14.00-22.00",б!G39&amp;" 07.30-13.00 14.00-22.30",б!G39&amp;" 07.30-13.00 14.00-23.00",б!G39&amp;" 07.30-13.00 14.00-23.30",б!G39&amp;" 07.30-13.00 14.00-00.00",б!G39&amp;" 08.00-13.00",б!G39&amp;" 08.00-13.30",б!G39&amp;" 08.00-14.00",б!G39&amp;" 08.00-13.00 14.00-14.30",б!G39&amp;" 08.00-13.00 14.00-15.00",б!G39&amp;" 08.00-13.00 14.00-15.30",б!G39&amp;" 08.00-13.00 14.00-16.00",б!G39&amp;" 08.00-13.00 14.00-16.30",б!G39&amp;" 08.00-13.00 14.00-17.00",б!G39&amp;" 08.00-13.00 14.00-17.30",б!G39&amp;" 08.00-13.00 14.00-18.00",б!G39&amp;" 08.00-13.00 14.00-18.30",б!G39&amp;" 08.00-13.00 14.00-19.00",б!G39&amp;" 08.00-13.00 14.00-19.30",б!G39&amp;" 08.00-13.00 14.00-20.00",б!G39&amp;" 08.00-13.00 14.00-20.30",б!G39&amp;" 08.00-13.00 14.00-21.00",б!G39&amp;" 08.00-13.00 14.00-21.30",б!G39&amp;" 08.00-13.00 14.00-22.00",б!G39&amp;" 08.00-13.00 14.00-22.30",б!G39&amp;" 08.00-13.00 14.00-23.00",б!G39&amp;" 08.00-13.00 14.00-23.30",б!G39&amp;" 08.00-13.00 14.00-00.00",б!G39&amp;" 09.00-13.00",б!G39&amp;" 09.00-13.30",б!G39&amp;" 09.00-14.00",б!G39&amp;" 09.00-13.00 14.00-14.30",б!G39&amp;" 09.00-13.00 14.00-15.00",б!G39&amp;" 09.00-13.00 14.00-15.30",б!G39&amp;" 09.00-13.00 14.00-16.00",б!G39&amp;" 09.00-13.00 14.00-16.30",б!G39&amp;" 09.00-13.00 14.00-17.00",б!G39&amp;" 09.00-13.00 14.00-17.30",б!G39&amp;" 09.00-13.00 14.00-18.00",б!G39&amp;" 09.00-13.00 14.00-18.30",б!G39&amp;" 09.00-13.00 14.00-19.00",б!G39&amp;" 09.00-13.00 14.00-19.30",б!G39&amp;" 09.00-13.00 14.00-20.00",б!G39&amp;" 09.00-13.00 14.00-20.30",б!G39&amp;" 09.00-13.00 14.00-21.00",б!G39&amp;" 09.00-13.00 14.00-21.30",б!G39&amp;" 09.00-13.00 14.00-22.00",б!G39&amp;" 09.00-13.00 14.00-22.30",б!G39&amp;" 09.00-13.00 14.00-23.00",б!G39&amp;" 09.00-13.00 14.00-23.30",б!G39&amp;" 09.00-13.00 14.00-00.00",б!G39&amp;" 07.00-13.00",б!G39&amp;" 07.00-13.30",б!G39&amp;" 07.00-14.00",б!G39&amp;" 07.00-13.00 14.00-14.30",б!G39&amp;" 07.00-13.00 14.00-15.00",б!G39&amp;" 07.00-13.00 14.00-15.30",б!G39&amp;" 07.00-13.00 14.00-16.00",б!G39&amp;" 07.00-13.00 14.00-16.30",б!G39&amp;" 07.00-13.00 14.00-17.00",б!G39&amp;" 07.00-13.00 14.00-17.30",б!G39&amp;" 07.00-13.00 14.00-18.00",б!G39&amp;" 07.00-13.00 14.00-18.30",б!G39&amp;" 07.00-13.00 14.00-19.00",б!G39&amp;" 07.00-13.00 14.00-19.30",б!G39&amp;" 07.00-13.00 14.00-20.00",б!G39&amp;" 07.00-13.00 14.00-20.30",б!G39&amp;" 07.00-13.00 14.00-21.00",б!G39&amp;" 07.00-13.00 14.00-21.30",б!G39&amp;" 07.00-13.00 14.00-22.00",б!G39&amp;" 07.00-13.00 14.00-22.30",б!G39&amp;" 07.00-13.00 14.00-23.00",б!G39&amp;" 07.00-13.00 14.00-23.30",б!G39&amp;" 07.00-13.00 14.00-00.00",б!G39&amp;" 08.30-13.00",б!G39&amp;" 08.30-13.30",б!G39&amp;" 08.30-14.00",б!G39&amp;" 08.30-13.00 14.00-14.30",б!G39&amp;" 08.30-13.00 14.00-15.00",б!G39&amp;" 08.30-13.00 14.00-15.30",б!G39&amp;" 08.30-13.00 14.00-16.00",б!G39&amp;" 08.30-13.00 14.00-16.30",б!G39&amp;" 08.30-13.00 14.00-17.00",б!G39&amp;" 08.30-13.00 14.00-17.30",б!G39&amp;" 08.30-13.00 14.00-18.00",б!G39&amp;" 08.30-13.00 14.00-18.30",б!G39&amp;" 08.30-13.00 14.00-19.00",б!G39&amp;" 08.30-13.00 14.00-19.30",б!G39&amp;" 08.30-13.00 14.00-20.00",б!G39&amp;" 08.30-13.00 14.00-20.30",б!G39&amp;" 08.30-13.00 14.00-21.00",б!G39&amp;" 08.30-13.00 14.00-21.30",б!G39&amp;" 08.30-13.00 14.00-22.00",б!G39&amp;" 08.30-13.00 14.00-22.30",б!G39&amp;" 08.30-13.00 14.00-23.00",б!G39&amp;" 08.30-13.00 14.00-23.30",б!G39&amp;" 08.30-13.00 14.00-00.00",б!G39&amp;" 10.00-13.00",б!G39&amp;" 10.00-13.30",б!G39&amp;" 10.00-14.00",б!G39&amp;" 10.00-13.00 14.00-14.30",б!G39&amp;" 10.00-13.00 14.00-15.00",б!G39&amp;" 10.00-13.00 14.00-15.30",б!G39&amp;" 10.00-13.00 14.00-16.00",б!G39&amp;" 10.00-13.00 14.00-16.30",б!G39&amp;" 10.00-13.00 14.00-17.00",б!G39&amp;" 10.00-13.00 14.00-17.30",б!G39&amp;" 10.00-13.00 14.00-18.00",б!G39&amp;" 10.00-13.00 14.00-18.30",б!G39&amp;" 10.00-13.00 14.00-19.00",б!G39&amp;" 10.00-13.00 14.00-19.30",б!G39&amp;" 10.00-13.00 14.00-20.00",б!G39&amp;" 10.00-13.00 14.00-20.30",б!G39&amp;" 10.00-13.00 14.00-21.00",б!G39&amp;" 10.00-13.00 14.00-21.30",б!G39&amp;" 10.00-13.00 14.00-22.00",б!G39&amp;" 10.00-13.00 14.00-22.30",б!G39&amp;" 10.00-13.00 14.00-23.00",б!G39&amp;" 10.00-13.00 14.00-23.30",б!G39&amp;" 10.00-13.00 14.00-00.00",б!G39&amp;" ",б!G39&amp;" ",б!G39&amp;" ",б!G39&amp;" ",б!G39&amp;" ",),б!G41))</f>
        <v/>
      </c>
      <c r="I39" s="27" t="str">
        <f>IF(I42="","",IF(OR(H42="7 0,5",H42="7 1",H42="7 1,5",H42="7 2",H42="7 2,5",H42="7 3",H42="7 3,5",H42="7 4",H42="7 4,5",H42="7 5",H42="7 5,5",H42="7 6",H42="7 6,5",H42="7 7",H42="7а 0,5",H42="7а 1",H42="7а 1,5",H42="7а 2",H42="7а 2,5",H42="7а 3",H42="7а 3,5",H42="7а 4",H42="7а 4,5",H42="7а 5",H42="7а 5,5",H42="7а 6",H42="7а 6,5",H42="7а 7",H42="8 0,5",H42="8 1",H42="8 1,5",H42="8 2",H42="8 2,5",H42="8 3",H42="8 3,5",H42="8 4",H42="8 4,5",H42="8 5",H42="8 5,5",H42="8 6",H42="8 6,5",H42="8 7",H42="8а 0,5",H42="8а 1",H42="8а 1,5",H42="8а 2",H42="8а 2,5",H42="8а 3",H42="8а 3,5",H42="8а 4",H42="8а 4,5",H42="8а 5",H42="8а 5,5",H42="8а 6",H42="8а 6,5",H42="8а 7",H42="9 0,5",H42="9 1",H42="9 1,5",H42="9 2",H42="9 2,5",H42="9 3",H42="9 3,5",H42="9 4",H42="9 4,5",H42="9 5",H42="9 5,5",H42="9 6",H42="9 6,5",H42="9 7",H42="10 0,5",H42="10 1",H42="10 1,5",H42="10 2",H42="10 2,5",H42="10 3",H42="10 3,5",H42="10 4",H42="10 4,5",H42="10 5",H42="10 5,5",H42="10 6",H42="10 6,5",H42="10 7"),CHOOSE(MATCH(I42,{"7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00";"в";"о";"б";"к";"уо"},),б!H39&amp;" 07.30-13.00",б!H39&amp;" 07.30-13.30",б!H39&amp;" 07.30-14.00",б!H39&amp;" 07.30-13.00 14.00-14.30",б!H39&amp;" 07.30-13.00 14.00-15.00",б!H39&amp;" 07.30-13.00 14.00-15.30",б!H39&amp;" 07.30-13.00 14.00-16.00",б!H39&amp;" 07.30-13.00 14.00-16.30",б!H39&amp;" 07.30-13.00 14.00-17.00",б!H39&amp;" 07.30-13.00 14.00-17.30",б!H39&amp;" 07.30-13.00 14.00-18.00",б!H39&amp;" 07.30-13.00 14.00-18.30",б!H39&amp;" 07.30-13.00 14.00-19.00",б!H39&amp;" 07.30-13.00 14.00-19.30",б!H39&amp;б!H39&amp;"  07.30-13.00 14.00-20.00",б!H39&amp;" 07.30-13.00 14.00-20.30",б!H39&amp;" 07.30-13.00 14.00-21.00",б!H39&amp;" 07.30-13.00 14.00-21.30",б!H39&amp;" 07.30-13.00 14.00-22.00",б!H39&amp;" 07.30-13.00 14.00-22.30",б!H39&amp;" 07.30-13.00 14.00-23.00",б!H39&amp;" 07.30-13.00 14.00-23.30",б!H39&amp;" 07.30-13.00 14.00-00.00",б!H39&amp;" 08.00-13.00",б!H39&amp;" 08.00-13.30",б!H39&amp;" 08.00-14.00",б!H39&amp;" 08.00-13.00 14.00-14.30",б!H39&amp;" 08.00-13.00 14.00-15.00",б!H39&amp;" 08.00-13.00 14.00-15.30",б!H39&amp;" 08.00-13.00 14.00-16.00",б!H39&amp;" 08.00-13.00 14.00-16.30",б!H39&amp;" 08.00-13.00 14.00-17.00",б!H39&amp;" 08.00-13.00 14.00-17.30",б!H39&amp;" 08.00-13.00 14.00-18.00",б!H39&amp;" 08.00-13.00 14.00-18.30",б!H39&amp;" 08.00-13.00 14.00-19.00",б!H39&amp;" 08.00-13.00 14.00-19.30",б!H39&amp;" 08.00-13.00 14.00-20.00",б!H39&amp;" 08.00-13.00 14.00-20.30",б!H39&amp;" 08.00-13.00 14.00-21.00",б!H39&amp;" 08.00-13.00 14.00-21.30",б!H39&amp;" 08.00-13.00 14.00-22.00",б!H39&amp;" 08.00-13.00 14.00-22.30",б!H39&amp;" 08.00-13.00 14.00-23.00",б!H39&amp;" 08.00-13.00 14.00-23.30",б!H39&amp;" 08.00-13.00 14.00-00.00",б!H39&amp;" 09.00-13.00",б!H39&amp;" 09.00-13.30",б!H39&amp;" 09.00-14.00",б!H39&amp;" 09.00-13.00 14.00-14.30",б!H39&amp;" 09.00-13.00 14.00-15.00",б!H39&amp;" 09.00-13.00 14.00-15.30",б!H39&amp;" 09.00-13.00 14.00-16.00",б!H39&amp;" 09.00-13.00 14.00-16.30",б!H39&amp;" 09.00-13.00 14.00-17.00",б!H39&amp;" 09.00-13.00 14.00-17.30",б!H39&amp;" 09.00-13.00 14.00-18.00",б!H39&amp;" 09.00-13.00 14.00-18.30",б!H39&amp;" 09.00-13.00 14.00-19.00",б!H39&amp;" 09.00-13.00 14.00-19.30",б!H39&amp;" 09.00-13.00 14.00-20.00",б!H39&amp;" 09.00-13.00 14.00-20.30",б!H39&amp;" 09.00-13.00 14.00-21.00",б!H39&amp;" 09.00-13.00 14.00-21.30",б!H39&amp;" 09.00-13.00 14.00-22.00",б!H39&amp;" 09.00-13.00 14.00-22.30",б!H39&amp;" 09.00-13.00 14.00-23.00",б!H39&amp;" 09.00-13.00 14.00-23.30",б!H39&amp;" 09.00-13.00 14.00-00.00",б!H39&amp;" 07.00-13.00",б!H39&amp;" 07.00-13.30",б!H39&amp;" 07.00-14.00",б!H39&amp;" 07.00-13.00 14.00-14.30",б!H39&amp;" 07.00-13.00 14.00-15.00",б!H39&amp;" 07.00-13.00 14.00-15.30",б!H39&amp;" 07.00-13.00 14.00-16.00",б!H39&amp;" 07.00-13.00 14.00-16.30",б!H39&amp;" 07.00-13.00 14.00-17.00",б!H39&amp;" 07.00-13.00 14.00-17.30",б!H39&amp;" 07.00-13.00 14.00-18.00",б!H39&amp;" 07.00-13.00 14.00-18.30",б!H39&amp;" 07.00-13.00 14.00-19.00",б!H39&amp;" 07.00-13.00 14.00-19.30",б!H39&amp;" 07.00-13.00 14.00-20.00",б!H39&amp;" 07.00-13.00 14.00-20.30",б!H39&amp;" 07.00-13.00 14.00-21.00",б!H39&amp;" 07.00-13.00 14.00-21.30",б!H39&amp;" 07.00-13.00 14.00-22.00",б!H39&amp;" 07.00-13.00 14.00-22.30",б!H39&amp;" 07.00-13.00 14.00-23.00",б!H39&amp;" 07.00-13.00 14.00-23.30",б!H39&amp;" 07.00-13.00 14.00-00.00",б!H39&amp;" 08.30-13.00",б!H39&amp;" 08.30-13.30",б!H39&amp;" 08.30-14.00",б!H39&amp;" 08.30-13.00 14.00-14.30",б!H39&amp;" 08.30-13.00 14.00-15.00",б!H39&amp;" 08.30-13.00 14.00-15.30",б!H39&amp;" 08.30-13.00 14.00-16.00",б!H39&amp;" 08.30-13.00 14.00-16.30",б!H39&amp;" 08.30-13.00 14.00-17.00",б!H39&amp;" 08.30-13.00 14.00-17.30",б!H39&amp;" 08.30-13.00 14.00-18.00",б!H39&amp;" 08.30-13.00 14.00-18.30",б!H39&amp;" 08.30-13.00 14.00-19.00",б!H39&amp;" 08.30-13.00 14.00-19.30",б!H39&amp;" 08.30-13.00 14.00-20.00",б!H39&amp;" 08.30-13.00 14.00-20.30",б!H39&amp;" 08.30-13.00 14.00-21.00",б!H39&amp;" 08.30-13.00 14.00-21.30",б!H39&amp;" 08.30-13.00 14.00-22.00",б!H39&amp;" 08.30-13.00 14.00-22.30",б!H39&amp;" 08.30-13.00 14.00-23.00",б!H39&amp;" 08.30-13.00 14.00-23.30",б!H39&amp;" 08.30-13.00 14.00-00.00",б!H39&amp;" 10.00-13.00",б!H39&amp;" 10.00-13.30",б!H39&amp;" 10.00-14.00",б!H39&amp;" 10.00-13.00 14.00-14.30",б!H39&amp;" 10.00-13.00 14.00-15.00",б!H39&amp;" 10.00-13.00 14.00-15.30",б!H39&amp;" 10.00-13.00 14.00-16.00",б!H39&amp;" 10.00-13.00 14.00-16.30",б!H39&amp;" 10.00-13.00 14.00-17.00",б!H39&amp;" 10.00-13.00 14.00-17.30",б!H39&amp;" 10.00-13.00 14.00-18.00",б!H39&amp;" 10.00-13.00 14.00-18.30",б!H39&amp;" 10.00-13.00 14.00-19.00",б!H39&amp;" 10.00-13.00 14.00-19.30",б!H39&amp;" 10.00-13.00 14.00-20.00",б!H39&amp;" 10.00-13.00 14.00-20.30",б!H39&amp;" 10.00-13.00 14.00-21.00",б!H39&amp;" 10.00-13.00 14.00-21.30",б!H39&amp;" 10.00-13.00 14.00-22.00",б!H39&amp;" 10.00-13.00 14.00-22.30",б!H39&amp;" 10.00-13.00 14.00-23.00",б!H39&amp;" 10.00-13.00 14.00-23.30",б!H39&amp;" 10.00-13.00 14.00-00.00",б!H39&amp;" ",б!H39&amp;" ",б!H39&amp;" ",б!H39&amp;" ",б!H39&amp;" ",),б!H41))</f>
        <v/>
      </c>
      <c r="J39" s="27" t="str">
        <f>IF(J42="","",IF(OR(I42="7 0,5",I42="7 1",I42="7 1,5",I42="7 2",I42="7 2,5",I42="7 3",I42="7 3,5",I42="7 4",I42="7 4,5",I42="7 5",I42="7 5,5",I42="7 6",I42="7 6,5",I42="7 7",I42="7а 0,5",I42="7а 1",I42="7а 1,5",I42="7а 2",I42="7а 2,5",I42="7а 3",I42="7а 3,5",I42="7а 4",I42="7а 4,5",I42="7а 5",I42="7а 5,5",I42="7а 6",I42="7а 6,5",I42="7а 7",I42="8 0,5",I42="8 1",I42="8 1,5",I42="8 2",I42="8 2,5",I42="8 3",I42="8 3,5",I42="8 4",I42="8 4,5",I42="8 5",I42="8 5,5",I42="8 6",I42="8 6,5",I42="8 7",I42="8а 0,5",I42="8а 1",I42="8а 1,5",I42="8а 2",I42="8а 2,5",I42="8а 3",I42="8а 3,5",I42="8а 4",I42="8а 4,5",I42="8а 5",I42="8а 5,5",I42="8а 6",I42="8а 6,5",I42="8а 7",I42="9 0,5",I42="9 1",I42="9 1,5",I42="9 2",I42="9 2,5",I42="9 3",I42="9 3,5",I42="9 4",I42="9 4,5",I42="9 5",I42="9 5,5",I42="9 6",I42="9 6,5",I42="9 7",I42="10 0,5",I42="10 1",I42="10 1,5",I42="10 2",I42="10 2,5",I42="10 3",I42="10 3,5",I42="10 4",I42="10 4,5",I42="10 5",I42="10 5,5",I42="10 6",I42="10 6,5",I42="10 7"),CHOOSE(MATCH(J42,{"7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00","в","о","б","к","уо"},),б!I39&amp;" 07.30-13.00",б!I39&amp;" 07.30-13.30",б!I39&amp;" 07.30-14.00",б!I39&amp;" 07.30-13.00 14.00-14.30",б!I39&amp;" 07.30-13.00 14.00-15.00",б!I39&amp;" 07.30-13.00 14.00-15.30",б!I39&amp;" 07.30-13.00 14.00-16.00",б!I39&amp;" 07.30-13.00 14.00-16.30",б!I39&amp;" 07.30-13.00 14.00-17.00",б!I39&amp;" 07.30-13.00 14.00-17.30",б!I39&amp;" 07.30-13.00 14.00-18.00",б!I39&amp;" 07.30-13.00 14.00-18.30",б!I39&amp;" 07.30-13.00 14.00-19.00",б!I39&amp;" 07.30-13.00 14.00-19.30",б!I39&amp;б!I39&amp;"  07.30-13.00 14.00-20.00",б!I39&amp;" 07.30-13.00 14.00-20.30",б!I39&amp;" 07.30-13.00 14.00-21.00",б!I39&amp;" 07.30-13.00 14.00-21.30",б!I39&amp;" 07.30-13.00 14.00-22.00",б!I39&amp;" 07.30-13.00 14.00-22.30",б!I39&amp;" 07.30-13.00 14.00-23.00",б!I39&amp;" 07.30-13.00 14.00-23.30",б!I39&amp;" 07.30-13.00 14.00-00.00",б!I39&amp;" 08.00-13.00",б!I39&amp;" 08.00-13.30",б!I39&amp;" 08.00-14.00",б!I39&amp;" 08.00-13.00 14.00-14.30",б!I39&amp;" 08.00-13.00 14.00-15.00",б!I39&amp;" 08.00-13.00 14.00-15.30",б!I39&amp;" 08.00-13.00 14.00-16.00",б!I39&amp;" 08.00-13.00 14.00-16.30",б!I39&amp;" 08.00-13.00 14.00-17.00",б!I39&amp;" 08.00-13.00 14.00-17.30",б!I39&amp;" 08.00-13.00 14.00-18.00",б!I39&amp;" 08.00-13.00 14.00-18.30",б!I39&amp;" 08.00-13.00 14.00-19.00",б!I39&amp;" 08.00-13.00 14.00-19.30",б!I39&amp;" 08.00-13.00 14.00-20.00",б!I39&amp;" 08.00-13.00 14.00-20.30",б!I39&amp;" 08.00-13.00 14.00-21.00",б!I39&amp;" 08.00-13.00 14.00-21.30",б!I39&amp;" 08.00-13.00 14.00-22.00",б!I39&amp;" 08.00-13.00 14.00-22.30",б!I39&amp;" 08.00-13.00 14.00-23.00",б!I39&amp;" 08.00-13.00 14.00-23.30",б!I39&amp;" 08.00-13.00 14.00-00.00",б!I39&amp;" 09.00-13.00",б!I39&amp;" 09.00-13.30",б!I39&amp;" 09.00-14.00",б!I39&amp;" 09.00-13.00 14.00-14.30",б!I39&amp;" 09.00-13.00 14.00-15.00",б!I39&amp;" 09.00-13.00 14.00-15.30",б!I39&amp;" 09.00-13.00 14.00-16.00",б!I39&amp;" 09.00-13.00 14.00-16.30",б!I39&amp;" 09.00-13.00 14.00-17.00",б!I39&amp;" 09.00-13.00 14.00-17.30",б!I39&amp;" 09.00-13.00 14.00-18.00",б!I39&amp;" 09.00-13.00 14.00-18.30",б!I39&amp;" 09.00-13.00 14.00-19.00",б!I39&amp;" 09.00-13.00 14.00-19.30",б!I39&amp;" 09.00-13.00 14.00-20.00",б!I39&amp;" 09.00-13.00 14.00-20.30",б!I39&amp;" 09.00-13.00 14.00-21.00",б!I39&amp;" 09.00-13.00 14.00-21.30",б!I39&amp;" 09.00-13.00 14.00-22.00",б!I39&amp;" 09.00-13.00 14.00-22.30",б!I39&amp;" 09.00-13.00 14.00-23.00",б!I39&amp;" 09.00-13.00 14.00-23.30",б!I39&amp;" 09.00-13.00 14.00-00.00",б!I39&amp;" 07.00-13.00",б!I39&amp;" 07.00-13.30",б!I39&amp;" 07.00-14.00",б!I39&amp;" 07.00-13.00 14.00-14.30",б!I39&amp;" 07.00-13.00 14.00-15.00",б!I39&amp;" 07.00-13.00 14.00-15.30",б!I39&amp;" 07.00-13.00 14.00-16.00",б!I39&amp;" 07.00-13.00 14.00-16.30",б!I39&amp;" 07.00-13.00 14.00-17.00",б!I39&amp;" 07.00-13.00 14.00-17.30",б!I39&amp;" 07.00-13.00 14.00-18.00",б!I39&amp;" 07.00-13.00 14.00-18.30",б!I39&amp;" 07.00-13.00 14.00-19.00",б!I39&amp;" 07.00-13.00 14.00-19.30",б!I39&amp;" 07.00-13.00 14.00-20.00",б!I39&amp;" 07.00-13.00 14.00-20.30",б!I39&amp;" 07.00-13.00 14.00-21.00",б!I39&amp;" 07.00-13.00 14.00-21.30",б!I39&amp;" 07.00-13.00 14.00-22.00",б!I39&amp;" 07.00-13.00 14.00-22.30",б!I39&amp;" 07.00-13.00 14.00-23.00",б!I39&amp;" 07.00-13.00 14.00-23.30",б!I39&amp;" 07.00-13.00 14.00-00.00",б!I39&amp;" 08.30-13.00",б!I39&amp;" 08.30-13.30",б!I39&amp;" 08.30-14.00",б!I39&amp;" 08.30-13.00 14.00-14.30",б!I39&amp;" 08.30-13.00 14.00-15.00",б!I39&amp;" 08.30-13.00 14.00-15.30",б!I39&amp;" 08.30-13.00 14.00-16.00",б!I39&amp;" 08.30-13.00 14.00-16.30",б!I39&amp;" 08.30-13.00 14.00-17.00",б!I39&amp;" 08.30-13.00 14.00-17.30",б!I39&amp;" 08.30-13.00 14.00-18.00",б!I39&amp;" 08.30-13.00 14.00-18.30",б!I39&amp;" 08.30-13.00 14.00-19.00",б!I39&amp;" 08.30-13.00 14.00-19.30",б!I39&amp;" 08.30-13.00 14.00-20.00",б!I39&amp;" 08.30-13.00 14.00-20.30",б!I39&amp;" 08.30-13.00 14.00-21.00",б!I39&amp;" 08.30-13.00 14.00-21.30",б!I39&amp;" 08.30-13.00 14.00-22.00",б!I39&amp;" 08.30-13.00 14.00-22.30",б!I39&amp;" 08.30-13.00 14.00-23.00",б!I39&amp;" 08.30-13.00 14.00-23.30",б!I39&amp;" 08.30-13.00 14.00-00.00",б!I39&amp;" 10.00-13.00",б!I39&amp;" 10.00-13.30",б!I39&amp;" 10.00-14.00",б!I39&amp;" 10.00-13.00 14.00-14.30",б!I39&amp;" 10.00-13.00 14.00-15.00",б!I39&amp;" 10.00-13.00 14.00-15.30",б!I39&amp;" 10.00-13.00 14.00-16.00",б!I39&amp;" 10.00-13.00 14.00-16.30",б!I39&amp;" 10.00-13.00 14.00-17.00",б!I39&amp;" 10.00-13.00 14.00-17.30",б!I39&amp;" 10.00-13.00 14.00-18.00",б!I39&amp;" 10.00-13.00 14.00-18.30",б!I39&amp;" 10.00-13.00 14.00-19.00",б!I39&amp;" 10.00-13.00 14.00-19.30",б!I39&amp;" 10.00-13.00 14.00-20.00",б!I39&amp;" 10.00-13.00 14.00-20.30",б!I39&amp;" 10.00-13.00 14.00-21.00",б!I39&amp;" 10.00-13.00 14.00-21.30",б!I39&amp;" 10.00-13.00 14.00-22.00",б!I39&amp;" 10.00-13.00 14.00-22.30",б!I39&amp;" 10.00-13.00 14.00-23.00",б!I39&amp;" 10.00-13.00 14.00-23.30",б!I39&amp;" 10.00-13.00 14.00-00.00",б!I39&amp;" ",б!I39&amp;" ",б!I39&amp;" ",б!I39&amp;" ",б!I39&amp;" ",),б!I41))</f>
        <v/>
      </c>
      <c r="K39" s="27" t="str">
        <f>IF(K42="","",IF(OR(J42="7 0,5",J42="7 1",J42="7 1,5",J42="7 2",J42="7 2,5",J42="7 3",J42="7 3,5",J42="7 4",J42="7 4,5",J42="7 5",J42="7 5,5",J42="7 6",J42="7 6,5",J42="7 7",J42="7а 0,5",J42="7а 1",J42="7а 1,5",J42="7а 2",J42="7а 2,5",J42="7а 3",J42="7а 3,5",J42="7а 4",J42="7а 4,5",J42="7а 5",J42="7а 5,5",J42="7а 6",J42="7а 6,5",J42="7а 7",J42="8 0,5",J42="8 1",J42="8 1,5",J42="8 2",J42="8 2,5",J42="8 3",J42="8 3,5",J42="8 4",J42="8 4,5",J42="8 5",J42="8 5,5",J42="8 6",J42="8 6,5",J42="8 7",J42="8а 0,5",J42="8а 1",J42="8а 1,5",J42="8а 2",J42="8а 2,5",J42="8а 3",J42="8а 3,5",J42="8а 4",J42="8а 4,5",J42="8а 5",J42="8а 5,5",J42="8а 6",J42="8а 6,5",J42="8а 7",J42="9 0,5",J42="9 1",J42="9 1,5",J42="9 2",J42="9 2,5",J42="9 3",J42="9 3,5",J42="9 4",J42="9 4,5",J42="9 5",J42="9 5,5",J42="9 6",J42="9 6,5",J42="9 7",J42="10 0,5",J42="10 1",J42="10 1,5",J42="10 2",J42="10 2,5",J42="10 3",J42="10 3,5",J42="10 4",J42="10 4,5",J42="10 5",J42="10 5,5",J42="10 6",J42="10 6,5",J42="10 7"),CHOOSE(MATCH(K42,{"7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00","в","о","б","к","уо"},),б!J39&amp;" 07.30-13.00",б!J39&amp;" 07.30-13.30",б!J39&amp;" 07.30-14.00",б!J39&amp;" 07.30-13.00 14.00-14.30",б!J39&amp;" 07.30-13.00 14.00-15.00",б!J39&amp;" 07.30-13.00 14.00-15.30",б!J39&amp;" 07.30-13.00 14.00-16.00",б!J39&amp;" 07.30-13.00 14.00-16.30",б!J39&amp;" 07.30-13.00 14.00-17.00",б!J39&amp;" 07.30-13.00 14.00-17.30",б!J39&amp;" 07.30-13.00 14.00-18.00",б!J39&amp;" 07.30-13.00 14.00-18.30",б!J39&amp;" 07.30-13.00 14.00-19.00",б!J39&amp;" 07.30-13.00 14.00-19.30",б!J39&amp;б!J39&amp;"  07.30-13.00 14.00-20.00",б!J39&amp;" 07.30-13.00 14.00-20.30",б!J39&amp;" 07.30-13.00 14.00-21.00",б!J39&amp;" 07.30-13.00 14.00-21.30",б!J39&amp;" 07.30-13.00 14.00-22.00",б!J39&amp;" 07.30-13.00 14.00-22.30",б!J39&amp;" 07.30-13.00 14.00-23.00",б!J39&amp;" 07.30-13.00 14.00-23.30",б!J39&amp;" 07.30-13.00 14.00-00.00",б!J39&amp;" 08.00-13.00",б!J39&amp;" 08.00-13.30",б!J39&amp;" 08.00-14.00",б!J39&amp;" 08.00-13.00 14.00-14.30",б!J39&amp;" 08.00-13.00 14.00-15.00",б!J39&amp;" 08.00-13.00 14.00-15.30",б!J39&amp;" 08.00-13.00 14.00-16.00",б!J39&amp;" 08.00-13.00 14.00-16.30",б!J39&amp;" 08.00-13.00 14.00-17.00",б!J39&amp;" 08.00-13.00 14.00-17.30",б!J39&amp;" 08.00-13.00 14.00-18.00",б!J39&amp;" 08.00-13.00 14.00-18.30",б!J39&amp;" 08.00-13.00 14.00-19.00",б!J39&amp;" 08.00-13.00 14.00-19.30",б!J39&amp;" 08.00-13.00 14.00-20.00",б!J39&amp;" 08.00-13.00 14.00-20.30",б!J39&amp;" 08.00-13.00 14.00-21.00",б!J39&amp;" 08.00-13.00 14.00-21.30",б!J39&amp;" 08.00-13.00 14.00-22.00",б!J39&amp;" 08.00-13.00 14.00-22.30",б!J39&amp;" 08.00-13.00 14.00-23.00",б!J39&amp;" 08.00-13.00 14.00-23.30",б!J39&amp;" 08.00-13.00 14.00-00.00",б!J39&amp;" 09.00-13.00",б!J39&amp;" 09.00-13.30",б!J39&amp;" 09.00-14.00",б!J39&amp;" 09.00-13.00 14.00-14.30",б!J39&amp;" 09.00-13.00 14.00-15.00",б!J39&amp;" 09.00-13.00 14.00-15.30",б!J39&amp;" 09.00-13.00 14.00-16.00",б!J39&amp;" 09.00-13.00 14.00-16.30",б!J39&amp;" 09.00-13.00 14.00-17.00",б!J39&amp;" 09.00-13.00 14.00-17.30",б!J39&amp;" 09.00-13.00 14.00-18.00",б!J39&amp;" 09.00-13.00 14.00-18.30",б!J39&amp;" 09.00-13.00 14.00-19.00",б!J39&amp;" 09.00-13.00 14.00-19.30",б!J39&amp;" 09.00-13.00 14.00-20.00",б!J39&amp;" 09.00-13.00 14.00-20.30",б!J39&amp;" 09.00-13.00 14.00-21.00",б!J39&amp;" 09.00-13.00 14.00-21.30",б!J39&amp;" 09.00-13.00 14.00-22.00",б!J39&amp;" 09.00-13.00 14.00-22.30",б!J39&amp;" 09.00-13.00 14.00-23.00",б!J39&amp;" 09.00-13.00 14.00-23.30",б!J39&amp;" 09.00-13.00 14.00-00.00",б!J39&amp;" 07.00-13.00",б!J39&amp;" 07.00-13.30",б!J39&amp;" 07.00-14.00",б!J39&amp;" 07.00-13.00 14.00-14.30",б!J39&amp;" 07.00-13.00 14.00-15.00",б!J39&amp;" 07.00-13.00 14.00-15.30",б!J39&amp;" 07.00-13.00 14.00-16.00",б!J39&amp;" 07.00-13.00 14.00-16.30",б!J39&amp;" 07.00-13.00 14.00-17.00",б!J39&amp;" 07.00-13.00 14.00-17.30",б!J39&amp;" 07.00-13.00 14.00-18.00",б!J39&amp;" 07.00-13.00 14.00-18.30",б!J39&amp;" 07.00-13.00 14.00-19.00",б!J39&amp;" 07.00-13.00 14.00-19.30",б!J39&amp;" 07.00-13.00 14.00-20.00",б!J39&amp;" 07.00-13.00 14.00-20.30",б!J39&amp;" 07.00-13.00 14.00-21.00",б!J39&amp;" 07.00-13.00 14.00-21.30",б!J39&amp;" 07.00-13.00 14.00-22.00",б!J39&amp;" 07.00-13.00 14.00-22.30",б!J39&amp;" 07.00-13.00 14.00-23.00",б!J39&amp;" 07.00-13.00 14.00-23.30",б!J39&amp;" 07.00-13.00 14.00-00.00",б!J39&amp;" 08.30-13.00",б!J39&amp;" 08.30-13.30",б!J39&amp;" 08.30-14.00",б!J39&amp;" 08.30-13.00 14.00-14.30",б!J39&amp;" 08.30-13.00 14.00-15.00",б!J39&amp;" 08.30-13.00 14.00-15.30",б!J39&amp;" 08.30-13.00 14.00-16.00",б!J39&amp;" 08.30-13.00 14.00-16.30",б!J39&amp;" 08.30-13.00 14.00-17.00",б!J39&amp;" 08.30-13.00 14.00-17.30",б!J39&amp;" 08.30-13.00 14.00-18.00",б!J39&amp;" 08.30-13.00 14.00-18.30",б!J39&amp;" 08.30-13.00 14.00-19.00",б!J39&amp;" 08.30-13.00 14.00-19.30",б!J39&amp;" 08.30-13.00 14.00-20.00",б!J39&amp;" 08.30-13.00 14.00-20.30",б!J39&amp;" 08.30-13.00 14.00-21.00",б!J39&amp;" 08.30-13.00 14.00-21.30",б!J39&amp;" 08.30-13.00 14.00-22.00",б!J39&amp;" 08.30-13.00 14.00-22.30",б!J39&amp;" 08.30-13.00 14.00-23.00",б!J39&amp;" 08.30-13.00 14.00-23.30",б!J39&amp;" 08.30-13.00 14.00-00.00",б!J39&amp;" 10.00-13.00",б!J39&amp;" 10.00-13.30",б!J39&amp;" 10.00-14.00",б!J39&amp;" 10.00-13.00 14.00-14.30",б!J39&amp;" 10.00-13.00 14.00-15.00",б!J39&amp;" 10.00-13.00 14.00-15.30",б!J39&amp;" 10.00-13.00 14.00-16.00",б!J39&amp;" 10.00-13.00 14.00-16.30",б!J39&amp;" 10.00-13.00 14.00-17.00",б!J39&amp;" 10.00-13.00 14.00-17.30",б!J39&amp;" 10.00-13.00 14.00-18.00",б!J39&amp;" 10.00-13.00 14.00-18.30",б!J39&amp;" 10.00-13.00 14.00-19.00",б!J39&amp;" 10.00-13.00 14.00-19.30",б!J39&amp;" 10.00-13.00 14.00-20.00",б!J39&amp;" 10.00-13.00 14.00-20.30",б!J39&amp;" 10.00-13.00 14.00-21.00",б!J39&amp;" 10.00-13.00 14.00-21.30",б!J39&amp;" 10.00-13.00 14.00-22.00",б!J39&amp;" 10.00-13.00 14.00-22.30",б!J39&amp;" 10.00-13.00 14.00-23.00",б!J39&amp;" 10.00-13.00 14.00-23.30",б!J39&amp;" 10.00-13.00 14.00-00.00",б!J39&amp;" ",б!J39&amp;" ",б!J39&amp;" ",б!J39&amp;" ",б!J39&amp;" ",),б!J41))</f>
        <v/>
      </c>
      <c r="L39" s="92" t="str">
        <f>IF(L42="","",IF(OR(K42="7 0,5",K42="7 1",K42="7 1,5",K42="7 2",K42="7 2,5",K42="7 3",K42="7 3,5",K42="7 4",K42="7 4,5",K42="7 5",K42="7 5,5",K42="7 6",K42="7 6,5",K42="7 7",K42="7а 0,5",K42="7а 1",K42="7а 1,5",K42="7а 2",K42="7а 2,5",K42="7а 3",K42="7а 3,5",K42="7а 4",K42="7а 4,5",K42="7а 5",K42="7а 5,5",K42="7а 6",K42="7а 6,5",K42="7а 7",K42="8 0,5",K42="8 1",K42="8 1,5",K42="8 2",K42="8 2,5",K42="8 3",K42="8 3,5",K42="8 4",K42="8 4,5",K42="8 5",K42="8 5,5",K42="8 6",K42="8 6,5",K42="8 7",K42="8а 0,5",K42="8а 1",K42="8а 1,5",K42="8а 2",K42="8а 2,5",K42="8а 3",K42="8а 3,5",K42="8а 4",K42="8а 4,5",K42="8а 5",K42="8а 5,5",K42="8а 6",K42="8а 6,5",K42="8а 7",K42="9 0,5",K42="9 1",K42="9 1,5",K42="9 2",K42="9 2,5",K42="9 3",K42="9 3,5",K42="9 4",K42="9 4,5",K42="9 5",K42="9 5,5",K42="9 6",K42="9 6,5",K42="9 7",K42="10 0,5",K42="10 1",K42="10 1,5",K42="10 2",K42="10 2,5",K42="10 3",K42="10 3,5",K42="10 4",K42="10 4,5",K42="10 5",K42="10 5,5",K42="10 6",K42="10 6,5",K42="10 7"),CHOOSE(MATCH(L42,{"7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00";"в";"о";"б";"к";"уо"},),б!K39&amp;" 07.30-13.00",б!K39&amp;" 07.30-13.30",б!K39&amp;" 07.30-14.00",б!K39&amp;" 07.30-13.00 14.00-14.30",б!K39&amp;" 07.30-13.00 14.00-15.00",б!K39&amp;" 07.30-13.00 14.00-15.30",б!K39&amp;" 07.30-13.00 14.00-16.00",б!K39&amp;" 07.30-13.00 14.00-16.30",б!K39&amp;" 07.30-13.00 14.00-17.00",б!K39&amp;" 07.30-13.00 14.00-17.30",б!K39&amp;" 07.30-13.00 14.00-18.00",б!K39&amp;" 07.30-13.00 14.00-18.30",б!K39&amp;" 07.30-13.00 14.00-19.00",б!K39&amp;" 07.30-13.00 14.00-19.30",б!K39&amp;б!K39&amp;"  07.30-13.00 14.00-20.00",б!K39&amp;" 07.30-13.00 14.00-20.30",б!K39&amp;" 07.30-13.00 14.00-21.00",б!K39&amp;" 07.30-13.00 14.00-21.30",б!K39&amp;" 07.30-13.00 14.00-22.00",б!K39&amp;" 07.30-13.00 14.00-22.30",б!K39&amp;" 07.30-13.00 14.00-23.00",б!K39&amp;" 07.30-13.00 14.00-23.30",б!K39&amp;" 07.30-13.00 14.00-00.00",б!K39&amp;" 08.00-13.00",б!K39&amp;" 08.00-13.30",б!K39&amp;" 08.00-14.00",б!K39&amp;" 08.00-13.00 14.00-14.30",б!K39&amp;" 08.00-13.00 14.00-15.00",б!K39&amp;" 08.00-13.00 14.00-15.30",б!K39&amp;" 08.00-13.00 14.00-16.00",б!K39&amp;" 08.00-13.00 14.00-16.30",б!K39&amp;" 08.00-13.00 14.00-17.00",б!K39&amp;" 08.00-13.00 14.00-17.30",б!K39&amp;" 08.00-13.00 14.00-18.00",б!K39&amp;" 08.00-13.00 14.00-18.30",б!K39&amp;" 08.00-13.00 14.00-19.00",б!K39&amp;" 08.00-13.00 14.00-19.30",б!K39&amp;" 08.00-13.00 14.00-20.00",б!K39&amp;" 08.00-13.00 14.00-20.30",б!K39&amp;" 08.00-13.00 14.00-21.00",б!K39&amp;" 08.00-13.00 14.00-21.30",б!K39&amp;" 08.00-13.00 14.00-22.00",б!K39&amp;" 08.00-13.00 14.00-22.30",б!K39&amp;" 08.00-13.00 14.00-23.00",б!K39&amp;" 08.00-13.00 14.00-23.30",б!K39&amp;" 08.00-13.00 14.00-00.00",б!K39&amp;" 09.00-13.00",б!K39&amp;" 09.00-13.30",б!K39&amp;" 09.00-14.00",б!K39&amp;" 09.00-13.00 14.00-14.30",б!K39&amp;" 09.00-13.00 14.00-15.00",б!K39&amp;" 09.00-13.00 14.00-15.30",б!K39&amp;" 09.00-13.00 14.00-16.00",б!K39&amp;" 09.00-13.00 14.00-16.30",б!K39&amp;" 09.00-13.00 14.00-17.00",б!K39&amp;" 09.00-13.00 14.00-17.30",б!K39&amp;" 09.00-13.00 14.00-18.00",б!K39&amp;" 09.00-13.00 14.00-18.30",б!K39&amp;" 09.00-13.00 14.00-19.00",б!K39&amp;" 09.00-13.00 14.00-19.30",б!K39&amp;" 09.00-13.00 14.00-20.00",б!K39&amp;" 09.00-13.00 14.00-20.30",б!K39&amp;" 09.00-13.00 14.00-21.00",б!K39&amp;" 09.00-13.00 14.00-21.30",б!K39&amp;" 09.00-13.00 14.00-22.00",б!K39&amp;" 09.00-13.00 14.00-22.30",б!K39&amp;" 09.00-13.00 14.00-23.00",б!K39&amp;" 09.00-13.00 14.00-23.30",б!K39&amp;" 09.00-13.00 14.00-00.00",б!K39&amp;" 07.00-13.00",б!K39&amp;" 07.00-13.30",б!K39&amp;" 07.00-14.00",б!K39&amp;" 07.00-13.00 14.00-14.30",б!K39&amp;" 07.00-13.00 14.00-15.00",б!K39&amp;" 07.00-13.00 14.00-15.30",б!K39&amp;" 07.00-13.00 14.00-16.00",б!K39&amp;" 07.00-13.00 14.00-16.30",б!K39&amp;" 07.00-13.00 14.00-17.00",б!K39&amp;" 07.00-13.00 14.00-17.30",б!K39&amp;" 07.00-13.00 14.00-18.00",б!K39&amp;" 07.00-13.00 14.00-18.30",б!K39&amp;" 07.00-13.00 14.00-19.00",б!K39&amp;" 07.00-13.00 14.00-19.30",б!K39&amp;" 07.00-13.00 14.00-20.00",б!K39&amp;" 07.00-13.00 14.00-20.30",б!K39&amp;" 07.00-13.00 14.00-21.00",б!K39&amp;" 07.00-13.00 14.00-21.30",б!K39&amp;" 07.00-13.00 14.00-22.00",б!K39&amp;" 07.00-13.00 14.00-22.30",б!K39&amp;" 07.00-13.00 14.00-23.00",б!K39&amp;" 07.00-13.00 14.00-23.30",б!K39&amp;" 07.00-13.00 14.00-00.00",б!K39&amp;" 08.30-13.00",б!K39&amp;" 08.30-13.30",б!K39&amp;" 08.30-14.00",б!K39&amp;" 08.30-13.00 14.00-14.30",б!K39&amp;" 08.30-13.00 14.00-15.00",б!K39&amp;" 08.30-13.00 14.00-15.30",б!K39&amp;" 08.30-13.00 14.00-16.00",б!K39&amp;" 08.30-13.00 14.00-16.30",б!K39&amp;" 08.30-13.00 14.00-17.00",б!K39&amp;" 08.30-13.00 14.00-17.30",б!K39&amp;" 08.30-13.00 14.00-18.00",б!K39&amp;" 08.30-13.00 14.00-18.30",б!K39&amp;" 08.30-13.00 14.00-19.00",б!K39&amp;" 08.30-13.00 14.00-19.30",б!K39&amp;" 08.30-13.00 14.00-20.00",б!K39&amp;" 08.30-13.00 14.00-20.30",б!K39&amp;" 08.30-13.00 14.00-21.00",б!K39&amp;" 08.30-13.00 14.00-21.30",б!K39&amp;" 08.30-13.00 14.00-22.00",б!K39&amp;" 08.30-13.00 14.00-22.30",б!K39&amp;" 08.30-13.00 14.00-23.00",б!K39&amp;" 08.30-13.00 14.00-23.30",б!K39&amp;" 08.30-13.00 14.00-00.00",б!K39&amp;" 10.00-13.00",б!K39&amp;" 10.00-13.30",б!K39&amp;" 10.00-14.00",б!K39&amp;" 10.00-13.00 14.00-14.30",б!K39&amp;" 10.00-13.00 14.00-15.00",б!K39&amp;" 10.00-13.00 14.00-15.30",б!K39&amp;" 10.00-13.00 14.00-16.00",б!K39&amp;" 10.00-13.00 14.00-16.30",б!K39&amp;" 10.00-13.00 14.00-17.00",б!K39&amp;" 10.00-13.00 14.00-17.30",б!K39&amp;" 10.00-13.00 14.00-18.00",б!K39&amp;" 10.00-13.00 14.00-18.30",б!K39&amp;" 10.00-13.00 14.00-19.00",б!K39&amp;" 10.00-13.00 14.00-19.30",б!K39&amp;" 10.00-13.00 14.00-20.00",б!K39&amp;" 10.00-13.00 14.00-20.30",б!K39&amp;" 10.00-13.00 14.00-21.00",б!K39&amp;" 10.00-13.00 14.00-21.30",б!K39&amp;" 10.00-13.00 14.00-22.00",б!K39&amp;" 10.00-13.00 14.00-22.30",б!K39&amp;" 10.00-13.00 14.00-23.00",б!K39&amp;" 10.00-13.00 14.00-23.30",б!K39&amp;" 10.00-13.00 14.00-00.00",б!K39&amp;" ",б!K39&amp;" ",б!K39&amp;" ",б!K39&amp;" ",б!K39&amp;" ",),б!K41))</f>
        <v/>
      </c>
      <c r="M39" s="92" t="str">
        <f>IF(M42="","",IF(OR(L42="7 0,5",L42="7 1",L42="7 1,5",L42="7 2",L42="7 2,5",L42="7 3",L42="7 3,5",L42="7 4",L42="7 4,5",L42="7 5",L42="7 5,5",L42="7 6",L42="7 6,5",L42="7 7",L42="7а 0,5",L42="7а 1",L42="7а 1,5",L42="7а 2",L42="7а 2,5",L42="7а 3",L42="7а 3,5",L42="7а 4",L42="7а 4,5",L42="7а 5",L42="7а 5,5",L42="7а 6",L42="7а 6,5",L42="7а 7",L42="8 0,5",L42="8 1",L42="8 1,5",L42="8 2",L42="8 2,5",L42="8 3",L42="8 3,5",L42="8 4",L42="8 4,5",L42="8 5",L42="8 5,5",L42="8 6",L42="8 6,5",L42="8 7",L42="8а 0,5",L42="8а 1",L42="8а 1,5",L42="8а 2",L42="8а 2,5",L42="8а 3",L42="8а 3,5",L42="8а 4",L42="8а 4,5",L42="8а 5",L42="8а 5,5",L42="8а 6",L42="8а 6,5",L42="8а 7",L42="9 0,5",L42="9 1",L42="9 1,5",L42="9 2",L42="9 2,5",L42="9 3",L42="9 3,5",L42="9 4",L42="9 4,5",L42="9 5",L42="9 5,5",L42="9 6",L42="9 6,5",L42="9 7",L42="10 0,5",L42="10 1",L42="10 1,5",L42="10 2",L42="10 2,5",L42="10 3",L42="10 3,5",L42="10 4",L42="10 4,5",L42="10 5",L42="10 5,5",L42="10 6",L42="10 6,5",L42="10 7"),CHOOSE(MATCH(M42,{"7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00";"в";"о";"б";"к";"уо"},),б!L39&amp;" 07.30-13.00",б!L39&amp;" 07.30-13.30",б!L39&amp;" 07.30-14.00",б!L39&amp;" 07.30-13.00 14.00-14.30",б!L39&amp;" 07.30-13.00 14.00-15.00",б!L39&amp;" 07.30-13.00 14.00-15.30",б!L39&amp;" 07.30-13.00 14.00-16.00",б!L39&amp;" 07.30-13.00 14.00-16.30",б!L39&amp;" 07.30-13.00 14.00-17.00",б!L39&amp;" 07.30-13.00 14.00-17.30",б!L39&amp;" 07.30-13.00 14.00-18.00",б!L39&amp;" 07.30-13.00 14.00-18.30",б!L39&amp;" 07.30-13.00 14.00-19.00",б!L39&amp;" 07.30-13.00 14.00-19.30",б!L39&amp;б!L39&amp;"  07.30-13.00 14.00-20.00",б!L39&amp;" 07.30-13.00 14.00-20.30",б!L39&amp;" 07.30-13.00 14.00-21.00",б!L39&amp;" 07.30-13.00 14.00-21.30",б!L39&amp;" 07.30-13.00 14.00-22.00",б!L39&amp;" 07.30-13.00 14.00-22.30",б!L39&amp;" 07.30-13.00 14.00-23.00",б!L39&amp;" 07.30-13.00 14.00-23.30",б!L39&amp;" 07.30-13.00 14.00-00.00",б!L39&amp;" 08.00-13.00",б!L39&amp;" 08.00-13.30",б!L39&amp;" 08.00-14.00",б!L39&amp;" 08.00-13.00 14.00-14.30",б!L39&amp;" 08.00-13.00 14.00-15.00",б!L39&amp;" 08.00-13.00 14.00-15.30",б!L39&amp;" 08.00-13.00 14.00-16.00",б!L39&amp;" 08.00-13.00 14.00-16.30",б!L39&amp;" 08.00-13.00 14.00-17.00",б!L39&amp;" 08.00-13.00 14.00-17.30",б!L39&amp;" 08.00-13.00 14.00-18.00",б!L39&amp;" 08.00-13.00 14.00-18.30",б!L39&amp;" 08.00-13.00 14.00-19.00",б!L39&amp;" 08.00-13.00 14.00-19.30",б!L39&amp;" 08.00-13.00 14.00-20.00",б!L39&amp;" 08.00-13.00 14.00-20.30",б!L39&amp;" 08.00-13.00 14.00-21.00",б!L39&amp;" 08.00-13.00 14.00-21.30",б!L39&amp;" 08.00-13.00 14.00-22.00",б!L39&amp;" 08.00-13.00 14.00-22.30",б!L39&amp;" 08.00-13.00 14.00-23.00",б!L39&amp;" 08.00-13.00 14.00-23.30",б!L39&amp;" 08.00-13.00 14.00-00.00",б!L39&amp;" 09.00-13.00",б!L39&amp;" 09.00-13.30",б!L39&amp;" 09.00-14.00",б!L39&amp;" 09.00-13.00 14.00-14.30",б!L39&amp;" 09.00-13.00 14.00-15.00",б!L39&amp;" 09.00-13.00 14.00-15.30",б!L39&amp;" 09.00-13.00 14.00-16.00",б!L39&amp;" 09.00-13.00 14.00-16.30",б!L39&amp;" 09.00-13.00 14.00-17.00",б!L39&amp;" 09.00-13.00 14.00-17.30",б!L39&amp;" 09.00-13.00 14.00-18.00",б!L39&amp;" 09.00-13.00 14.00-18.30",б!L39&amp;" 09.00-13.00 14.00-19.00",б!L39&amp;" 09.00-13.00 14.00-19.30",б!L39&amp;" 09.00-13.00 14.00-20.00",б!L39&amp;" 09.00-13.00 14.00-20.30",б!L39&amp;" 09.00-13.00 14.00-21.00",б!L39&amp;" 09.00-13.00 14.00-21.30",б!L39&amp;" 09.00-13.00 14.00-22.00",б!L39&amp;" 09.00-13.00 14.00-22.30",б!L39&amp;" 09.00-13.00 14.00-23.00",б!L39&amp;" 09.00-13.00 14.00-23.30",б!L39&amp;" 09.00-13.00 14.00-00.00",б!L39&amp;" 07.00-13.00",б!L39&amp;" 07.00-13.30",б!L39&amp;" 07.00-14.00",б!L39&amp;" 07.00-13.00 14.00-14.30",б!L39&amp;" 07.00-13.00 14.00-15.00",б!L39&amp;" 07.00-13.00 14.00-15.30",б!L39&amp;" 07.00-13.00 14.00-16.00",б!L39&amp;" 07.00-13.00 14.00-16.30",б!L39&amp;" 07.00-13.00 14.00-17.00",б!L39&amp;" 07.00-13.00 14.00-17.30",б!L39&amp;" 07.00-13.00 14.00-18.00",б!L39&amp;" 07.00-13.00 14.00-18.30",б!L39&amp;" 07.00-13.00 14.00-19.00",б!L39&amp;" 07.00-13.00 14.00-19.30",б!L39&amp;" 07.00-13.00 14.00-20.00",б!L39&amp;" 07.00-13.00 14.00-20.30",б!L39&amp;" 07.00-13.00 14.00-21.00",б!L39&amp;" 07.00-13.00 14.00-21.30",б!L39&amp;" 07.00-13.00 14.00-22.00",б!L39&amp;" 07.00-13.00 14.00-22.30",б!L39&amp;" 07.00-13.00 14.00-23.00",б!L39&amp;" 07.00-13.00 14.00-23.30",б!L39&amp;" 07.00-13.00 14.00-00.00",б!L39&amp;" 08.30-13.00",б!L39&amp;" 08.30-13.30",б!L39&amp;" 08.30-14.00",б!L39&amp;" 08.30-13.00 14.00-14.30",б!L39&amp;" 08.30-13.00 14.00-15.00",б!L39&amp;" 08.30-13.00 14.00-15.30",б!L39&amp;" 08.30-13.00 14.00-16.00",б!L39&amp;" 08.30-13.00 14.00-16.30",б!L39&amp;" 08.30-13.00 14.00-17.00",б!L39&amp;" 08.30-13.00 14.00-17.30",б!L39&amp;" 08.30-13.00 14.00-18.00",б!L39&amp;" 08.30-13.00 14.00-18.30",б!L39&amp;" 08.30-13.00 14.00-19.00",б!L39&amp;" 08.30-13.00 14.00-19.30",б!L39&amp;" 08.30-13.00 14.00-20.00",б!L39&amp;" 08.30-13.00 14.00-20.30",б!L39&amp;" 08.30-13.00 14.00-21.00",б!L39&amp;" 08.30-13.00 14.00-21.30",б!L39&amp;" 08.30-13.00 14.00-22.00",б!L39&amp;" 08.30-13.00 14.00-22.30",б!L39&amp;" 08.30-13.00 14.00-23.00",б!L39&amp;" 08.30-13.00 14.00-23.30",б!L39&amp;" 08.30-13.00 14.00-00.00",б!L39&amp;" 10.00-13.00",б!L39&amp;" 10.00-13.30",б!L39&amp;" 10.00-14.00",б!L39&amp;" 10.00-13.00 14.00-14.30",б!L39&amp;" 10.00-13.00 14.00-15.00",б!L39&amp;" 10.00-13.00 14.00-15.30",б!L39&amp;" 10.00-13.00 14.00-16.00",б!L39&amp;" 10.00-13.00 14.00-16.30",б!L39&amp;" 10.00-13.00 14.00-17.00",б!L39&amp;" 10.00-13.00 14.00-17.30",б!L39&amp;" 10.00-13.00 14.00-18.00",б!L39&amp;" 10.00-13.00 14.00-18.30",б!L39&amp;" 10.00-13.00 14.00-19.00",б!L39&amp;" 10.00-13.00 14.00-19.30",б!L39&amp;" 10.00-13.00 14.00-20.00",б!L39&amp;" 10.00-13.00 14.00-20.30",б!L39&amp;" 10.00-13.00 14.00-21.00",б!L39&amp;" 10.00-13.00 14.00-21.30",б!L39&amp;" 10.00-13.00 14.00-22.00",б!L39&amp;" 10.00-13.00 14.00-22.30",б!L39&amp;" 10.00-13.00 14.00-23.00",б!L39&amp;" 10.00-13.00 14.00-23.30",б!L39&amp;" 10.00-13.00 14.00-00.00",б!L39&amp;" ",б!L39&amp;" ",б!L39&amp;" ",б!L39&amp;" ",б!L39&amp;" ",),б!L41))</f>
        <v/>
      </c>
      <c r="N39" s="27" t="str">
        <f>IF(N42="","",IF(OR(M42="7 0,5",M42="7 1",M42="7 1,5",M42="7 2",M42="7 2,5",M42="7 3",M42="7 3,5",M42="7 4",M42="7 4,5",M42="7 5",M42="7 5,5",M42="7 6",M42="7 6,5",M42="7 7",M42="7а 0,5",M42="7а 1",M42="7а 1,5",M42="7а 2",M42="7а 2,5",M42="7а 3",M42="7а 3,5",M42="7а 4",M42="7а 4,5",M42="7а 5",M42="7а 5,5",M42="7а 6",M42="7а 6,5",M42="7а 7",M42="8 0,5",M42="8 1",M42="8 1,5",M42="8 2",M42="8 2,5",M42="8 3",M42="8 3,5",M42="8 4",M42="8 4,5",M42="8 5",M42="8 5,5",M42="8 6",M42="8 6,5",M42="8 7",M42="8а 0,5",M42="8а 1",M42="8а 1,5",M42="8а 2",M42="8а 2,5",M42="8а 3",M42="8а 3,5",M42="8а 4",M42="8а 4,5",M42="8а 5",M42="8а 5,5",M42="8а 6",M42="8а 6,5",M42="8а 7",M42="9 0,5",M42="9 1",M42="9 1,5",M42="9 2",M42="9 2,5",M42="9 3",M42="9 3,5",M42="9 4",M42="9 4,5",M42="9 5",M42="9 5,5",M42="9 6",M42="9 6,5",M42="9 7",M42="10 0,5",M42="10 1",M42="10 1,5",M42="10 2",M42="10 2,5",M42="10 3",M42="10 3,5",M42="10 4",M42="10 4,5",M42="10 5",M42="10 5,5",M42="10 6",M42="10 6,5",M42="10 7"),CHOOSE(MATCH(N42,{"7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00";"в";"о";"б";"к";"уо"},),б!M39&amp;" 07.30-13.00",б!M39&amp;" 07.30-13.30",б!M39&amp;" 07.30-14.00",б!M39&amp;" 07.30-13.00 14.00-14.30",б!M39&amp;" 07.30-13.00 14.00-15.00",б!M39&amp;" 07.30-13.00 14.00-15.30",б!M39&amp;" 07.30-13.00 14.00-16.00",б!M39&amp;" 07.30-13.00 14.00-16.30",б!M39&amp;" 07.30-13.00 14.00-17.00",б!M39&amp;" 07.30-13.00 14.00-17.30",б!M39&amp;" 07.30-13.00 14.00-18.00",б!M39&amp;" 07.30-13.00 14.00-18.30",б!M39&amp;" 07.30-13.00 14.00-19.00",б!M39&amp;" 07.30-13.00 14.00-19.30",б!M39&amp;б!M39&amp;"  07.30-13.00 14.00-20.00",б!M39&amp;" 07.30-13.00 14.00-20.30",б!M39&amp;" 07.30-13.00 14.00-21.00",б!M39&amp;" 07.30-13.00 14.00-21.30",б!M39&amp;" 07.30-13.00 14.00-22.00",б!M39&amp;" 07.30-13.00 14.00-22.30",б!M39&amp;" 07.30-13.00 14.00-23.00",б!M39&amp;" 07.30-13.00 14.00-23.30",б!M39&amp;" 07.30-13.00 14.00-00.00",б!M39&amp;" 08.00-13.00",б!M39&amp;" 08.00-13.30",б!M39&amp;" 08.00-14.00",б!M39&amp;" 08.00-13.00 14.00-14.30",б!M39&amp;" 08.00-13.00 14.00-15.00",б!M39&amp;" 08.00-13.00 14.00-15.30",б!M39&amp;" 08.00-13.00 14.00-16.00",б!M39&amp;" 08.00-13.00 14.00-16.30",б!M39&amp;" 08.00-13.00 14.00-17.00",б!M39&amp;" 08.00-13.00 14.00-17.30",б!M39&amp;" 08.00-13.00 14.00-18.00",б!M39&amp;" 08.00-13.00 14.00-18.30",б!M39&amp;" 08.00-13.00 14.00-19.00",б!M39&amp;" 08.00-13.00 14.00-19.30",б!M39&amp;" 08.00-13.00 14.00-20.00",б!M39&amp;" 08.00-13.00 14.00-20.30",б!M39&amp;" 08.00-13.00 14.00-21.00",б!M39&amp;" 08.00-13.00 14.00-21.30",б!M39&amp;" 08.00-13.00 14.00-22.00",б!M39&amp;" 08.00-13.00 14.00-22.30",б!M39&amp;" 08.00-13.00 14.00-23.00",б!M39&amp;" 08.00-13.00 14.00-23.30",б!M39&amp;" 08.00-13.00 14.00-00.00",б!M39&amp;" 09.00-13.00",б!M39&amp;" 09.00-13.30",б!M39&amp;" 09.00-14.00",б!M39&amp;" 09.00-13.00 14.00-14.30",б!M39&amp;" 09.00-13.00 14.00-15.00",б!M39&amp;" 09.00-13.00 14.00-15.30",б!M39&amp;" 09.00-13.00 14.00-16.00",б!M39&amp;" 09.00-13.00 14.00-16.30",б!M39&amp;" 09.00-13.00 14.00-17.00",б!M39&amp;" 09.00-13.00 14.00-17.30",б!M39&amp;" 09.00-13.00 14.00-18.00",б!M39&amp;" 09.00-13.00 14.00-18.30",б!M39&amp;" 09.00-13.00 14.00-19.00",б!M39&amp;" 09.00-13.00 14.00-19.30",б!M39&amp;" 09.00-13.00 14.00-20.00",б!M39&amp;" 09.00-13.00 14.00-20.30",б!M39&amp;" 09.00-13.00 14.00-21.00",б!M39&amp;" 09.00-13.00 14.00-21.30",б!M39&amp;" 09.00-13.00 14.00-22.00",б!M39&amp;" 09.00-13.00 14.00-22.30",б!M39&amp;" 09.00-13.00 14.00-23.00",б!M39&amp;" 09.00-13.00 14.00-23.30",б!M39&amp;" 09.00-13.00 14.00-00.00",б!M39&amp;" 07.00-13.00",б!M39&amp;" 07.00-13.30",б!M39&amp;" 07.00-14.00",б!M39&amp;" 07.00-13.00 14.00-14.30",б!M39&amp;" 07.00-13.00 14.00-15.00",б!M39&amp;" 07.00-13.00 14.00-15.30",б!M39&amp;" 07.00-13.00 14.00-16.00",б!M39&amp;" 07.00-13.00 14.00-16.30",б!M39&amp;" 07.00-13.00 14.00-17.00",б!M39&amp;" 07.00-13.00 14.00-17.30",б!M39&amp;" 07.00-13.00 14.00-18.00",б!M39&amp;" 07.00-13.00 14.00-18.30",б!M39&amp;" 07.00-13.00 14.00-19.00",б!M39&amp;" 07.00-13.00 14.00-19.30",б!M39&amp;" 07.00-13.00 14.00-20.00",б!M39&amp;" 07.00-13.00 14.00-20.30",б!M39&amp;" 07.00-13.00 14.00-21.00",б!M39&amp;" 07.00-13.00 14.00-21.30",б!M39&amp;" 07.00-13.00 14.00-22.00",б!M39&amp;" 07.00-13.00 14.00-22.30",б!M39&amp;" 07.00-13.00 14.00-23.00",б!M39&amp;" 07.00-13.00 14.00-23.30",б!M39&amp;" 07.00-13.00 14.00-00.00",б!M39&amp;" 08.30-13.00",б!M39&amp;" 08.30-13.30",б!M39&amp;" 08.30-14.00",б!M39&amp;" 08.30-13.00 14.00-14.30",б!M39&amp;" 08.30-13.00 14.00-15.00",б!M39&amp;" 08.30-13.00 14.00-15.30",б!M39&amp;" 08.30-13.00 14.00-16.00",б!M39&amp;" 08.30-13.00 14.00-16.30",б!M39&amp;" 08.30-13.00 14.00-17.00",б!M39&amp;" 08.30-13.00 14.00-17.30",б!M39&amp;" 08.30-13.00 14.00-18.00",б!M39&amp;" 08.30-13.00 14.00-18.30",б!M39&amp;" 08.30-13.00 14.00-19.00",б!M39&amp;" 08.30-13.00 14.00-19.30",б!M39&amp;" 08.30-13.00 14.00-20.00",б!M39&amp;" 08.30-13.00 14.00-20.30",б!M39&amp;" 08.30-13.00 14.00-21.00",б!M39&amp;" 08.30-13.00 14.00-21.30",б!M39&amp;" 08.30-13.00 14.00-22.00",б!M39&amp;" 08.30-13.00 14.00-22.30",б!M39&amp;" 08.30-13.00 14.00-23.00",б!M39&amp;" 08.30-13.00 14.00-23.30",б!M39&amp;" 08.30-13.00 14.00-00.00",б!M39&amp;" 10.00-13.00",б!M39&amp;" 10.00-13.30",б!M39&amp;" 10.00-14.00",б!M39&amp;" 10.00-13.00 14.00-14.30",б!M39&amp;" 10.00-13.00 14.00-15.00",б!M39&amp;" 10.00-13.00 14.00-15.30",б!M39&amp;" 10.00-13.00 14.00-16.00",б!M39&amp;" 10.00-13.00 14.00-16.30",б!M39&amp;" 10.00-13.00 14.00-17.00",б!M39&amp;" 10.00-13.00 14.00-17.30",б!M39&amp;" 10.00-13.00 14.00-18.00",б!M39&amp;" 10.00-13.00 14.00-18.30",б!M39&amp;" 10.00-13.00 14.00-19.00",б!M39&amp;" 10.00-13.00 14.00-19.30",б!M39&amp;" 10.00-13.00 14.00-20.00",б!M39&amp;" 10.00-13.00 14.00-20.30",б!M39&amp;" 10.00-13.00 14.00-21.00",б!M39&amp;" 10.00-13.00 14.00-21.30",б!M39&amp;" 10.00-13.00 14.00-22.00",б!M39&amp;" 10.00-13.00 14.00-22.30",б!M39&amp;" 10.00-13.00 14.00-23.00",б!M39&amp;" 10.00-13.00 14.00-23.30",б!M39&amp;" 10.00-13.00 14.00-00.00",б!M39&amp;" ",б!M39&amp;" ",б!M39&amp;" ",б!M39&amp;" ",б!M39&amp;" ",),б!M41))</f>
        <v/>
      </c>
      <c r="O39" s="27" t="str">
        <f>IF(O42="","",IF(OR(N42="7 0,5",N42="7 1",N42="7 1,5",N42="7 2",N42="7 2,5",N42="7 3",N42="7 3,5",N42="7 4",N42="7 4,5",N42="7 5",N42="7 5,5",N42="7 6",N42="7 6,5",N42="7 7",N42="7а 0,5",N42="7а 1",N42="7а 1,5",N42="7а 2",N42="7а 2,5",N42="7а 3",N42="7а 3,5",N42="7а 4",N42="7а 4,5",N42="7а 5",N42="7а 5,5",N42="7а 6",N42="7а 6,5",N42="7а 7",N42="8 0,5",N42="8 1",N42="8 1,5",N42="8 2",N42="8 2,5",N42="8 3",N42="8 3,5",N42="8 4",N42="8 4,5",N42="8 5",N42="8 5,5",N42="8 6",N42="8 6,5",N42="8 7",N42="8а 0,5",N42="8а 1",N42="8а 1,5",N42="8а 2",N42="8а 2,5",N42="8а 3",N42="8а 3,5",N42="8а 4",N42="8а 4,5",N42="8а 5",N42="8а 5,5",N42="8а 6",N42="8а 6,5",N42="8а 7",N42="9 0,5",N42="9 1",N42="9 1,5",N42="9 2",N42="9 2,5",N42="9 3",N42="9 3,5",N42="9 4",N42="9 4,5",N42="9 5",N42="9 5,5",N42="9 6",N42="9 6,5",N42="9 7",N42="10 0,5",N42="10 1",N42="10 1,5",N42="10 2",N42="10 2,5",N42="10 3",N42="10 3,5",N42="10 4",N42="10 4,5",N42="10 5",N42="10 5,5",N42="10 6",N42="10 6,5",N42="10 7"),CHOOSE(MATCH(O42,{"7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00";"в";"о";"б";"к";"уо"},),б!N39&amp;" 07.30-13.00",б!N39&amp;" 07.30-13.30",б!N39&amp;" 07.30-14.00",б!N39&amp;" 07.30-13.00 14.00-14.30",б!N39&amp;" 07.30-13.00 14.00-15.00",б!N39&amp;" 07.30-13.00 14.00-15.30",б!N39&amp;" 07.30-13.00 14.00-16.00",б!N39&amp;" 07.30-13.00 14.00-16.30",б!N39&amp;" 07.30-13.00 14.00-17.00",б!N39&amp;" 07.30-13.00 14.00-17.30",б!N39&amp;" 07.30-13.00 14.00-18.00",б!N39&amp;" 07.30-13.00 14.00-18.30",б!N39&amp;" 07.30-13.00 14.00-19.00",б!N39&amp;" 07.30-13.00 14.00-19.30",б!N39&amp;б!N39&amp;"  07.30-13.00 14.00-20.00",б!N39&amp;" 07.30-13.00 14.00-20.30",б!N39&amp;" 07.30-13.00 14.00-21.00",б!N39&amp;" 07.30-13.00 14.00-21.30",б!N39&amp;" 07.30-13.00 14.00-22.00",б!N39&amp;" 07.30-13.00 14.00-22.30",б!N39&amp;" 07.30-13.00 14.00-23.00",б!N39&amp;" 07.30-13.00 14.00-23.30",б!N39&amp;" 07.30-13.00 14.00-00.00",б!N39&amp;" 08.00-13.00",б!N39&amp;" 08.00-13.30",б!N39&amp;" 08.00-14.00",б!N39&amp;" 08.00-13.00 14.00-14.30",б!N39&amp;" 08.00-13.00 14.00-15.00",б!N39&amp;" 08.00-13.00 14.00-15.30",б!N39&amp;" 08.00-13.00 14.00-16.00",б!N39&amp;" 08.00-13.00 14.00-16.30",б!N39&amp;" 08.00-13.00 14.00-17.00",б!N39&amp;" 08.00-13.00 14.00-17.30",б!N39&amp;" 08.00-13.00 14.00-18.00",б!N39&amp;" 08.00-13.00 14.00-18.30",б!N39&amp;" 08.00-13.00 14.00-19.00",б!N39&amp;" 08.00-13.00 14.00-19.30",б!N39&amp;" 08.00-13.00 14.00-20.00",б!N39&amp;" 08.00-13.00 14.00-20.30",б!N39&amp;" 08.00-13.00 14.00-21.00",б!N39&amp;" 08.00-13.00 14.00-21.30",б!N39&amp;" 08.00-13.00 14.00-22.00",б!N39&amp;" 08.00-13.00 14.00-22.30",б!N39&amp;" 08.00-13.00 14.00-23.00",б!N39&amp;" 08.00-13.00 14.00-23.30",б!N39&amp;" 08.00-13.00 14.00-00.00",б!N39&amp;" 09.00-13.00",б!N39&amp;" 09.00-13.30",б!N39&amp;" 09.00-14.00",б!N39&amp;" 09.00-13.00 14.00-14.30",б!N39&amp;" 09.00-13.00 14.00-15.00",б!N39&amp;" 09.00-13.00 14.00-15.30",б!N39&amp;" 09.00-13.00 14.00-16.00",б!N39&amp;" 09.00-13.00 14.00-16.30",б!N39&amp;" 09.00-13.00 14.00-17.00",б!N39&amp;" 09.00-13.00 14.00-17.30",б!N39&amp;" 09.00-13.00 14.00-18.00",б!N39&amp;" 09.00-13.00 14.00-18.30",б!N39&amp;" 09.00-13.00 14.00-19.00",б!N39&amp;" 09.00-13.00 14.00-19.30",б!N39&amp;" 09.00-13.00 14.00-20.00",б!N39&amp;" 09.00-13.00 14.00-20.30",б!N39&amp;" 09.00-13.00 14.00-21.00",б!N39&amp;" 09.00-13.00 14.00-21.30",б!N39&amp;" 09.00-13.00 14.00-22.00",б!N39&amp;" 09.00-13.00 14.00-22.30",б!N39&amp;" 09.00-13.00 14.00-23.00",б!N39&amp;" 09.00-13.00 14.00-23.30",б!N39&amp;" 09.00-13.00 14.00-00.00",б!N39&amp;" 07.00-13.00",б!N39&amp;" 07.00-13.30",б!N39&amp;" 07.00-14.00",б!N39&amp;" 07.00-13.00 14.00-14.30",б!N39&amp;" 07.00-13.00 14.00-15.00",б!N39&amp;" 07.00-13.00 14.00-15.30",б!N39&amp;" 07.00-13.00 14.00-16.00",б!N39&amp;" 07.00-13.00 14.00-16.30",б!N39&amp;" 07.00-13.00 14.00-17.00",б!N39&amp;" 07.00-13.00 14.00-17.30",б!N39&amp;" 07.00-13.00 14.00-18.00",б!N39&amp;" 07.00-13.00 14.00-18.30",б!N39&amp;" 07.00-13.00 14.00-19.00",б!N39&amp;" 07.00-13.00 14.00-19.30",б!N39&amp;" 07.00-13.00 14.00-20.00",б!N39&amp;" 07.00-13.00 14.00-20.30",б!N39&amp;" 07.00-13.00 14.00-21.00",б!N39&amp;" 07.00-13.00 14.00-21.30",б!N39&amp;" 07.00-13.00 14.00-22.00",б!N39&amp;" 07.00-13.00 14.00-22.30",б!N39&amp;" 07.00-13.00 14.00-23.00",б!N39&amp;" 07.00-13.00 14.00-23.30",б!N39&amp;" 07.00-13.00 14.00-00.00",б!N39&amp;" 08.30-13.00",б!N39&amp;" 08.30-13.30",б!N39&amp;" 08.30-14.00",б!N39&amp;" 08.30-13.00 14.00-14.30",б!N39&amp;" 08.30-13.00 14.00-15.00",б!N39&amp;" 08.30-13.00 14.00-15.30",б!N39&amp;" 08.30-13.00 14.00-16.00",б!N39&amp;" 08.30-13.00 14.00-16.30",б!N39&amp;" 08.30-13.00 14.00-17.00",б!N39&amp;" 08.30-13.00 14.00-17.30",б!N39&amp;" 08.30-13.00 14.00-18.00",б!N39&amp;" 08.30-13.00 14.00-18.30",б!N39&amp;" 08.30-13.00 14.00-19.00",б!N39&amp;" 08.30-13.00 14.00-19.30",б!N39&amp;" 08.30-13.00 14.00-20.00",б!N39&amp;" 08.30-13.00 14.00-20.30",б!N39&amp;" 08.30-13.00 14.00-21.00",б!N39&amp;" 08.30-13.00 14.00-21.30",б!N39&amp;" 08.30-13.00 14.00-22.00",б!N39&amp;" 08.30-13.00 14.00-22.30",б!N39&amp;" 08.30-13.00 14.00-23.00",б!N39&amp;" 08.30-13.00 14.00-23.30",б!N39&amp;" 08.30-13.00 14.00-00.00",б!N39&amp;" 10.00-13.00",б!N39&amp;" 10.00-13.30",б!N39&amp;" 10.00-14.00",б!N39&amp;" 10.00-13.00 14.00-14.30",б!N39&amp;" 10.00-13.00 14.00-15.00",б!N39&amp;" 10.00-13.00 14.00-15.30",б!N39&amp;" 10.00-13.00 14.00-16.00",б!N39&amp;" 10.00-13.00 14.00-16.30",б!N39&amp;" 10.00-13.00 14.00-17.00",б!N39&amp;" 10.00-13.00 14.00-17.30",б!N39&amp;" 10.00-13.00 14.00-18.00",б!N39&amp;" 10.00-13.00 14.00-18.30",б!N39&amp;" 10.00-13.00 14.00-19.00",б!N39&amp;" 10.00-13.00 14.00-19.30",б!N39&amp;" 10.00-13.00 14.00-20.00",б!N39&amp;" 10.00-13.00 14.00-20.30",б!N39&amp;" 10.00-13.00 14.00-21.00",б!N39&amp;" 10.00-13.00 14.00-21.30",б!N39&amp;" 10.00-13.00 14.00-22.00",б!N39&amp;" 10.00-13.00 14.00-22.30",б!N39&amp;" 10.00-13.00 14.00-23.00",б!N39&amp;" 10.00-13.00 14.00-23.30",б!N39&amp;" 10.00-13.00 14.00-00.00",б!N39&amp;" ",б!N39&amp;" ",б!N39&amp;" ",б!N39&amp;" ",б!N39&amp;" ",),б!N41))</f>
        <v/>
      </c>
      <c r="P39" s="27" t="str">
        <f>IF(P42="","",IF(OR(O42="7 0,5",O42="7 1",O42="7 1,5",O42="7 2",O42="7 2,5",O42="7 3",O42="7 3,5",O42="7 4",O42="7 4,5",O42="7 5",O42="7 5,5",O42="7 6",O42="7 6,5",O42="7 7",O42="7а 0,5",O42="7а 1",O42="7а 1,5",O42="7а 2",O42="7а 2,5",O42="7а 3",O42="7а 3,5",O42="7а 4",O42="7а 4,5",O42="7а 5",O42="7а 5,5",O42="7а 6",O42="7а 6,5",O42="7а 7",O42="8 0,5",O42="8 1",O42="8 1,5",O42="8 2",O42="8 2,5",O42="8 3",O42="8 3,5",O42="8 4",O42="8 4,5",O42="8 5",O42="8 5,5",O42="8 6",O42="8 6,5",O42="8 7",O42="8а 0,5",O42="8а 1",O42="8а 1,5",O42="8а 2",O42="8а 2,5",O42="8а 3",O42="8а 3,5",O42="8а 4",O42="8а 4,5",O42="8а 5",O42="8а 5,5",O42="8а 6",O42="8а 6,5",O42="8а 7",O42="9 0,5",O42="9 1",O42="9 1,5",O42="9 2",O42="9 2,5",O42="9 3",O42="9 3,5",O42="9 4",O42="9 4,5",O42="9 5",O42="9 5,5",O42="9 6",O42="9 6,5",O42="9 7",O42="10 0,5",O42="10 1",O42="10 1,5",O42="10 2",O42="10 2,5",O42="10 3",O42="10 3,5",O42="10 4",O42="10 4,5",O42="10 5",O42="10 5,5",O42="10 6",O42="10 6,5",O42="10 7"),CHOOSE(MATCH(P42,{"7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00";"в";"о";"б";"к";"уо"},),б!O39&amp;" 07.30-13.00",б!O39&amp;" 07.30-13.30",б!O39&amp;" 07.30-14.00",б!O39&amp;" 07.30-13.00 14.00-14.30",б!O39&amp;" 07.30-13.00 14.00-15.00",б!O39&amp;" 07.30-13.00 14.00-15.30",б!O39&amp;" 07.30-13.00 14.00-16.00",б!O39&amp;" 07.30-13.00 14.00-16.30",б!O39&amp;" 07.30-13.00 14.00-17.00",б!O39&amp;" 07.30-13.00 14.00-17.30",б!O39&amp;" 07.30-13.00 14.00-18.00",б!O39&amp;" 07.30-13.00 14.00-18.30",б!O39&amp;" 07.30-13.00 14.00-19.00",б!O39&amp;" 07.30-13.00 14.00-19.30",б!O39&amp;б!O39&amp;"  07.30-13.00 14.00-20.00",б!O39&amp;" 07.30-13.00 14.00-20.30",б!O39&amp;" 07.30-13.00 14.00-21.00",б!O39&amp;" 07.30-13.00 14.00-21.30",б!O39&amp;" 07.30-13.00 14.00-22.00",б!O39&amp;" 07.30-13.00 14.00-22.30",б!O39&amp;" 07.30-13.00 14.00-23.00",б!O39&amp;" 07.30-13.00 14.00-23.30",б!O39&amp;" 07.30-13.00 14.00-00.00",б!O39&amp;" 08.00-13.00",б!O39&amp;" 08.00-13.30",б!O39&amp;" 08.00-14.00",б!O39&amp;" 08.00-13.00 14.00-14.30",б!O39&amp;" 08.00-13.00 14.00-15.00",б!O39&amp;" 08.00-13.00 14.00-15.30",б!O39&amp;" 08.00-13.00 14.00-16.00",б!O39&amp;" 08.00-13.00 14.00-16.30",б!O39&amp;" 08.00-13.00 14.00-17.00",б!O39&amp;" 08.00-13.00 14.00-17.30",б!O39&amp;" 08.00-13.00 14.00-18.00",б!O39&amp;" 08.00-13.00 14.00-18.30",б!O39&amp;" 08.00-13.00 14.00-19.00",б!O39&amp;" 08.00-13.00 14.00-19.30",б!O39&amp;" 08.00-13.00 14.00-20.00",б!O39&amp;" 08.00-13.00 14.00-20.30",б!O39&amp;" 08.00-13.00 14.00-21.00",б!O39&amp;" 08.00-13.00 14.00-21.30",б!O39&amp;" 08.00-13.00 14.00-22.00",б!O39&amp;" 08.00-13.00 14.00-22.30",б!O39&amp;" 08.00-13.00 14.00-23.00",б!O39&amp;" 08.00-13.00 14.00-23.30",б!O39&amp;" 08.00-13.00 14.00-00.00",б!O39&amp;" 09.00-13.00",б!O39&amp;" 09.00-13.30",б!O39&amp;" 09.00-14.00",б!O39&amp;" 09.00-13.00 14.00-14.30",б!O39&amp;" 09.00-13.00 14.00-15.00",б!O39&amp;" 09.00-13.00 14.00-15.30",б!O39&amp;" 09.00-13.00 14.00-16.00",б!O39&amp;" 09.00-13.00 14.00-16.30",б!O39&amp;" 09.00-13.00 14.00-17.00",б!O39&amp;" 09.00-13.00 14.00-17.30",б!O39&amp;" 09.00-13.00 14.00-18.00",б!O39&amp;" 09.00-13.00 14.00-18.30",б!O39&amp;" 09.00-13.00 14.00-19.00",б!O39&amp;" 09.00-13.00 14.00-19.30",б!O39&amp;" 09.00-13.00 14.00-20.00",б!O39&amp;" 09.00-13.00 14.00-20.30",б!O39&amp;" 09.00-13.00 14.00-21.00",б!O39&amp;" 09.00-13.00 14.00-21.30",б!O39&amp;" 09.00-13.00 14.00-22.00",б!O39&amp;" 09.00-13.00 14.00-22.30",б!O39&amp;" 09.00-13.00 14.00-23.00",б!O39&amp;" 09.00-13.00 14.00-23.30",б!O39&amp;" 09.00-13.00 14.00-00.00",б!O39&amp;" 07.00-13.00",б!O39&amp;" 07.00-13.30",б!O39&amp;" 07.00-14.00",б!O39&amp;" 07.00-13.00 14.00-14.30",б!O39&amp;" 07.00-13.00 14.00-15.00",б!O39&amp;" 07.00-13.00 14.00-15.30",б!O39&amp;" 07.00-13.00 14.00-16.00",б!O39&amp;" 07.00-13.00 14.00-16.30",б!O39&amp;" 07.00-13.00 14.00-17.00",б!O39&amp;" 07.00-13.00 14.00-17.30",б!O39&amp;" 07.00-13.00 14.00-18.00",б!O39&amp;" 07.00-13.00 14.00-18.30",б!O39&amp;" 07.00-13.00 14.00-19.00",б!O39&amp;" 07.00-13.00 14.00-19.30",б!O39&amp;" 07.00-13.00 14.00-20.00",б!O39&amp;" 07.00-13.00 14.00-20.30",б!O39&amp;" 07.00-13.00 14.00-21.00",б!O39&amp;" 07.00-13.00 14.00-21.30",б!O39&amp;" 07.00-13.00 14.00-22.00",б!O39&amp;" 07.00-13.00 14.00-22.30",б!O39&amp;" 07.00-13.00 14.00-23.00",б!O39&amp;" 07.00-13.00 14.00-23.30",б!O39&amp;" 07.00-13.00 14.00-00.00",б!O39&amp;" 08.30-13.00",б!O39&amp;" 08.30-13.30",б!O39&amp;" 08.30-14.00",б!O39&amp;" 08.30-13.00 14.00-14.30",б!O39&amp;" 08.30-13.00 14.00-15.00",б!O39&amp;" 08.30-13.00 14.00-15.30",б!O39&amp;" 08.30-13.00 14.00-16.00",б!O39&amp;" 08.30-13.00 14.00-16.30",б!O39&amp;" 08.30-13.00 14.00-17.00",б!O39&amp;" 08.30-13.00 14.00-17.30",б!O39&amp;" 08.30-13.00 14.00-18.00",б!O39&amp;" 08.30-13.00 14.00-18.30",б!O39&amp;" 08.30-13.00 14.00-19.00",б!O39&amp;" 08.30-13.00 14.00-19.30",б!O39&amp;" 08.30-13.00 14.00-20.00",б!O39&amp;" 08.30-13.00 14.00-20.30",б!O39&amp;" 08.30-13.00 14.00-21.00",б!O39&amp;" 08.30-13.00 14.00-21.30",б!O39&amp;" 08.30-13.00 14.00-22.00",б!O39&amp;" 08.30-13.00 14.00-22.30",б!O39&amp;" 08.30-13.00 14.00-23.00",б!O39&amp;" 08.30-13.00 14.00-23.30",б!O39&amp;" 08.30-13.00 14.00-00.00",б!O39&amp;" 10.00-13.00",б!O39&amp;" 10.00-13.30",б!O39&amp;" 10.00-14.00",б!O39&amp;" 10.00-13.00 14.00-14.30",б!O39&amp;" 10.00-13.00 14.00-15.00",б!O39&amp;" 10.00-13.00 14.00-15.30",б!O39&amp;" 10.00-13.00 14.00-16.00",б!O39&amp;" 10.00-13.00 14.00-16.30",б!O39&amp;" 10.00-13.00 14.00-17.00",б!O39&amp;" 10.00-13.00 14.00-17.30",б!O39&amp;" 10.00-13.00 14.00-18.00",б!O39&amp;" 10.00-13.00 14.00-18.30",б!O39&amp;" 10.00-13.00 14.00-19.00",б!O39&amp;" 10.00-13.00 14.00-19.30",б!O39&amp;" 10.00-13.00 14.00-20.00",б!O39&amp;" 10.00-13.00 14.00-20.30",б!O39&amp;" 10.00-13.00 14.00-21.00",б!O39&amp;" 10.00-13.00 14.00-21.30",б!O39&amp;" 10.00-13.00 14.00-22.00",б!O39&amp;" 10.00-13.00 14.00-22.30",б!O39&amp;" 10.00-13.00 14.00-23.00",б!O39&amp;" 10.00-13.00 14.00-23.30",б!O39&amp;" 10.00-13.00 14.00-00.00",б!O39&amp;" ",б!O39&amp;" ",б!O39&amp;" ",б!O39&amp;" ",б!O39&amp;" ",),б!O41))</f>
        <v/>
      </c>
      <c r="Q39" s="27" t="str">
        <f>IF(Q42="","",IF(OR(P42="7 0,5",P42="7 1",P42="7 1,5",P42="7 2",P42="7 2,5",P42="7 3",P42="7 3,5",P42="7 4",P42="7 4,5",P42="7 5",P42="7 5,5",P42="7 6",P42="7 6,5",P42="7 7",P42="7а 0,5",P42="7а 1",P42="7а 1,5",P42="7а 2",P42="7а 2,5",P42="7а 3",P42="7а 3,5",P42="7а 4",P42="7а 4,5",P42="7а 5",P42="7а 5,5",P42="7а 6",P42="7а 6,5",P42="7а 7",P42="8 0,5",P42="8 1",P42="8 1,5",P42="8 2",P42="8 2,5",P42="8 3",P42="8 3,5",P42="8 4",P42="8 4,5",P42="8 5",P42="8 5,5",P42="8 6",P42="8 6,5",P42="8 7",P42="8а 0,5",P42="8а 1",P42="8а 1,5",P42="8а 2",P42="8а 2,5",P42="8а 3",P42="8а 3,5",P42="8а 4",P42="8а 4,5",P42="8а 5",P42="8а 5,5",P42="8а 6",P42="8а 6,5",P42="8а 7",P42="9 0,5",P42="9 1",P42="9 1,5",P42="9 2",P42="9 2,5",P42="9 3",P42="9 3,5",P42="9 4",P42="9 4,5",P42="9 5",P42="9 5,5",P42="9 6",P42="9 6,5",P42="9 7",P42="10 0,5",P42="10 1",P42="10 1,5",P42="10 2",P42="10 2,5",P42="10 3",P42="10 3,5",P42="10 4",P42="10 4,5",P42="10 5",P42="10 5,5",P42="10 6",P42="10 6,5",P42="10 7"),CHOOSE(MATCH(Q42,{"7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00","в","о","б","к","уо"},),б!P39&amp;" 07.30-13.00",б!P39&amp;" 07.30-13.30",б!P39&amp;" 07.30-14.00",б!P39&amp;" 07.30-13.00 14.00-14.30",б!P39&amp;" 07.30-13.00 14.00-15.00",б!P39&amp;" 07.30-13.00 14.00-15.30",б!P39&amp;" 07.30-13.00 14.00-16.00",б!P39&amp;" 07.30-13.00 14.00-16.30",б!P39&amp;" 07.30-13.00 14.00-17.00",б!P39&amp;" 07.30-13.00 14.00-17.30",б!P39&amp;" 07.30-13.00 14.00-18.00",б!P39&amp;" 07.30-13.00 14.00-18.30",б!P39&amp;" 07.30-13.00 14.00-19.00",б!P39&amp;" 07.30-13.00 14.00-19.30",б!P39&amp;б!P39&amp;"  07.30-13.00 14.00-20.00",б!P39&amp;" 07.30-13.00 14.00-20.30",б!P39&amp;" 07.30-13.00 14.00-21.00",б!P39&amp;" 07.30-13.00 14.00-21.30",б!P39&amp;" 07.30-13.00 14.00-22.00",б!P39&amp;" 07.30-13.00 14.00-22.30",б!P39&amp;" 07.30-13.00 14.00-23.00",б!P39&amp;" 07.30-13.00 14.00-23.30",б!P39&amp;" 07.30-13.00 14.00-00.00",б!P39&amp;" 08.00-13.00",б!P39&amp;" 08.00-13.30",б!P39&amp;" 08.00-14.00",б!P39&amp;" 08.00-13.00 14.00-14.30",б!P39&amp;" 08.00-13.00 14.00-15.00",б!P39&amp;" 08.00-13.00 14.00-15.30",б!P39&amp;" 08.00-13.00 14.00-16.00",б!P39&amp;" 08.00-13.00 14.00-16.30",б!P39&amp;" 08.00-13.00 14.00-17.00",б!P39&amp;" 08.00-13.00 14.00-17.30",б!P39&amp;" 08.00-13.00 14.00-18.00",б!P39&amp;" 08.00-13.00 14.00-18.30",б!P39&amp;" 08.00-13.00 14.00-19.00",б!P39&amp;" 08.00-13.00 14.00-19.30",б!P39&amp;" 08.00-13.00 14.00-20.00",б!P39&amp;" 08.00-13.00 14.00-20.30",б!P39&amp;" 08.00-13.00 14.00-21.00",б!P39&amp;" 08.00-13.00 14.00-21.30",б!P39&amp;" 08.00-13.00 14.00-22.00",б!P39&amp;" 08.00-13.00 14.00-22.30",б!P39&amp;" 08.00-13.00 14.00-23.00",б!P39&amp;" 08.00-13.00 14.00-23.30",б!P39&amp;" 08.00-13.00 14.00-00.00",б!P39&amp;" 09.00-13.00",б!P39&amp;" 09.00-13.30",б!P39&amp;" 09.00-14.00",б!P39&amp;" 09.00-13.00 14.00-14.30",б!P39&amp;" 09.00-13.00 14.00-15.00",б!P39&amp;" 09.00-13.00 14.00-15.30",б!P39&amp;" 09.00-13.00 14.00-16.00",б!P39&amp;" 09.00-13.00 14.00-16.30",б!P39&amp;" 09.00-13.00 14.00-17.00",б!P39&amp;" 09.00-13.00 14.00-17.30",б!P39&amp;" 09.00-13.00 14.00-18.00",б!P39&amp;" 09.00-13.00 14.00-18.30",б!P39&amp;" 09.00-13.00 14.00-19.00",б!P39&amp;" 09.00-13.00 14.00-19.30",б!P39&amp;" 09.00-13.00 14.00-20.00",б!P39&amp;" 09.00-13.00 14.00-20.30",б!P39&amp;" 09.00-13.00 14.00-21.00",б!P39&amp;" 09.00-13.00 14.00-21.30",б!P39&amp;" 09.00-13.00 14.00-22.00",б!P39&amp;" 09.00-13.00 14.00-22.30",б!P39&amp;" 09.00-13.00 14.00-23.00",б!P39&amp;" 09.00-13.00 14.00-23.30",б!P39&amp;" 09.00-13.00 14.00-00.00",б!P39&amp;" 07.00-13.00",б!P39&amp;" 07.00-13.30",б!P39&amp;" 07.00-14.00",б!P39&amp;" 07.00-13.00 14.00-14.30",б!P39&amp;" 07.00-13.00 14.00-15.00",б!P39&amp;" 07.00-13.00 14.00-15.30",б!P39&amp;" 07.00-13.00 14.00-16.00",б!P39&amp;" 07.00-13.00 14.00-16.30",б!P39&amp;" 07.00-13.00 14.00-17.00",б!P39&amp;" 07.00-13.00 14.00-17.30",б!P39&amp;" 07.00-13.00 14.00-18.00",б!P39&amp;" 07.00-13.00 14.00-18.30",б!P39&amp;" 07.00-13.00 14.00-19.00",б!P39&amp;" 07.00-13.00 14.00-19.30",б!P39&amp;" 07.00-13.00 14.00-20.00",б!P39&amp;" 07.00-13.00 14.00-20.30",б!P39&amp;" 07.00-13.00 14.00-21.00",б!P39&amp;" 07.00-13.00 14.00-21.30",б!P39&amp;" 07.00-13.00 14.00-22.00",б!P39&amp;" 07.00-13.00 14.00-22.30",б!P39&amp;" 07.00-13.00 14.00-23.00",б!P39&amp;" 07.00-13.00 14.00-23.30",б!P39&amp;" 07.00-13.00 14.00-00.00",б!P39&amp;" 08.30-13.00",б!P39&amp;" 08.30-13.30",б!P39&amp;" 08.30-14.00",б!P39&amp;" 08.30-13.00 14.00-14.30",б!P39&amp;" 08.30-13.00 14.00-15.00",б!P39&amp;" 08.30-13.00 14.00-15.30",б!P39&amp;" 08.30-13.00 14.00-16.00",б!P39&amp;" 08.30-13.00 14.00-16.30",б!P39&amp;" 08.30-13.00 14.00-17.00",б!P39&amp;" 08.30-13.00 14.00-17.30",б!P39&amp;" 08.30-13.00 14.00-18.00",б!P39&amp;" 08.30-13.00 14.00-18.30",б!P39&amp;" 08.30-13.00 14.00-19.00",б!P39&amp;" 08.30-13.00 14.00-19.30",б!P39&amp;" 08.30-13.00 14.00-20.00",б!P39&amp;" 08.30-13.00 14.00-20.30",б!P39&amp;" 08.30-13.00 14.00-21.00",б!P39&amp;" 08.30-13.00 14.00-21.30",б!P39&amp;" 08.30-13.00 14.00-22.00",б!P39&amp;" 08.30-13.00 14.00-22.30",б!P39&amp;" 08.30-13.00 14.00-23.00",б!P39&amp;" 08.30-13.00 14.00-23.30",б!P39&amp;" 08.30-13.00 14.00-00.00",б!P39&amp;" 10.00-13.00",б!P39&amp;" 10.00-13.30",б!P39&amp;" 10.00-14.00",б!P39&amp;" 10.00-13.00 14.00-14.30",б!P39&amp;" 10.00-13.00 14.00-15.00",б!P39&amp;" 10.00-13.00 14.00-15.30",б!P39&amp;" 10.00-13.00 14.00-16.00",б!P39&amp;" 10.00-13.00 14.00-16.30",б!P39&amp;" 10.00-13.00 14.00-17.00",б!P39&amp;" 10.00-13.00 14.00-17.30",б!P39&amp;" 10.00-13.00 14.00-18.00",б!P39&amp;" 10.00-13.00 14.00-18.30",б!P39&amp;" 10.00-13.00 14.00-19.00",б!P39&amp;" 10.00-13.00 14.00-19.30",б!P39&amp;" 10.00-13.00 14.00-20.00",б!P39&amp;" 10.00-13.00 14.00-20.30",б!P39&amp;" 10.00-13.00 14.00-21.00",б!P39&amp;" 10.00-13.00 14.00-21.30",б!P39&amp;" 10.00-13.00 14.00-22.00",б!P39&amp;" 10.00-13.00 14.00-22.30",б!P39&amp;" 10.00-13.00 14.00-23.00",б!P39&amp;" 10.00-13.00 14.00-23.30",б!P39&amp;" 10.00-13.00 14.00-00.00",б!P39&amp;" ",б!P39&amp;" ",б!P39&amp;" ",б!P39&amp;" ",б!P39&amp;" ",),б!P41))</f>
        <v/>
      </c>
      <c r="R39" s="27" t="str">
        <f>IF(R42="","",IF(OR(Q42="7 0,5",Q42="7 1",Q42="7 1,5",Q42="7 2",Q42="7 2,5",Q42="7 3",Q42="7 3,5",Q42="7 4",Q42="7 4,5",Q42="7 5",Q42="7 5,5",Q42="7 6",Q42="7 6,5",Q42="7 7",Q42="7а 0,5",Q42="7а 1",Q42="7а 1,5",Q42="7а 2",Q42="7а 2,5",Q42="7а 3",Q42="7а 3,5",Q42="7а 4",Q42="7а 4,5",Q42="7а 5",Q42="7а 5,5",Q42="7а 6",Q42="7а 6,5",Q42="7а 7",Q42="8 0,5",Q42="8 1",Q42="8 1,5",Q42="8 2",Q42="8 2,5",Q42="8 3",Q42="8 3,5",Q42="8 4",Q42="8 4,5",Q42="8 5",Q42="8 5,5",Q42="8 6",Q42="8 6,5",Q42="8 7",Q42="8а 0,5",Q42="8а 1",Q42="8а 1,5",Q42="8а 2",Q42="8а 2,5",Q42="8а 3",Q42="8а 3,5",Q42="8а 4",Q42="8а 4,5",Q42="8а 5",Q42="8а 5,5",Q42="8а 6",Q42="8а 6,5",Q42="8а 7",Q42="9 0,5",Q42="9 1",Q42="9 1,5",Q42="9 2",Q42="9 2,5",Q42="9 3",Q42="9 3,5",Q42="9 4",Q42="9 4,5",Q42="9 5",Q42="9 5,5",Q42="9 6",Q42="9 6,5",Q42="9 7",Q42="10 0,5",Q42="10 1",Q42="10 1,5",Q42="10 2",Q42="10 2,5",Q42="10 3",Q42="10 3,5",Q42="10 4",Q42="10 4,5",Q42="10 5",Q42="10 5,5",Q42="10 6",Q42="10 6,5",Q42="10 7"),CHOOSE(MATCH(R42,{"7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00","в","о","б","к","уо"},),б!Q39&amp;" 07.30-13.00",б!Q39&amp;" 07.30-13.30",б!Q39&amp;" 07.30-14.00",б!Q39&amp;" 07.30-13.00 14.00-14.30",б!Q39&amp;" 07.30-13.00 14.00-15.00",б!Q39&amp;" 07.30-13.00 14.00-15.30",б!Q39&amp;" 07.30-13.00 14.00-16.00",б!Q39&amp;" 07.30-13.00 14.00-16.30",б!Q39&amp;" 07.30-13.00 14.00-17.00",б!Q39&amp;" 07.30-13.00 14.00-17.30",б!Q39&amp;" 07.30-13.00 14.00-18.00",б!Q39&amp;" 07.30-13.00 14.00-18.30",б!Q39&amp;" 07.30-13.00 14.00-19.00",б!Q39&amp;" 07.30-13.00 14.00-19.30",б!Q39&amp;б!Q39&amp;"  07.30-13.00 14.00-20.00",б!Q39&amp;" 07.30-13.00 14.00-20.30",б!Q39&amp;" 07.30-13.00 14.00-21.00",б!Q39&amp;" 07.30-13.00 14.00-21.30",б!Q39&amp;" 07.30-13.00 14.00-22.00",б!Q39&amp;" 07.30-13.00 14.00-22.30",б!Q39&amp;" 07.30-13.00 14.00-23.00",б!Q39&amp;" 07.30-13.00 14.00-23.30",б!Q39&amp;" 07.30-13.00 14.00-00.00",б!Q39&amp;" 08.00-13.00",б!Q39&amp;" 08.00-13.30",б!Q39&amp;" 08.00-14.00",б!Q39&amp;" 08.00-13.00 14.00-14.30",б!Q39&amp;" 08.00-13.00 14.00-15.00",б!Q39&amp;" 08.00-13.00 14.00-15.30",б!Q39&amp;" 08.00-13.00 14.00-16.00",б!Q39&amp;" 08.00-13.00 14.00-16.30",б!Q39&amp;" 08.00-13.00 14.00-17.00",б!Q39&amp;" 08.00-13.00 14.00-17.30",б!Q39&amp;" 08.00-13.00 14.00-18.00",б!Q39&amp;" 08.00-13.00 14.00-18.30",б!Q39&amp;" 08.00-13.00 14.00-19.00",б!Q39&amp;" 08.00-13.00 14.00-19.30",б!Q39&amp;" 08.00-13.00 14.00-20.00",б!Q39&amp;" 08.00-13.00 14.00-20.30",б!Q39&amp;" 08.00-13.00 14.00-21.00",б!Q39&amp;" 08.00-13.00 14.00-21.30",б!Q39&amp;" 08.00-13.00 14.00-22.00",б!Q39&amp;" 08.00-13.00 14.00-22.30",б!Q39&amp;" 08.00-13.00 14.00-23.00",б!Q39&amp;" 08.00-13.00 14.00-23.30",б!Q39&amp;" 08.00-13.00 14.00-00.00",б!Q39&amp;" 09.00-13.00",б!Q39&amp;" 09.00-13.30",б!Q39&amp;" 09.00-14.00",б!Q39&amp;" 09.00-13.00 14.00-14.30",б!Q39&amp;" 09.00-13.00 14.00-15.00",б!Q39&amp;" 09.00-13.00 14.00-15.30",б!Q39&amp;" 09.00-13.00 14.00-16.00",б!Q39&amp;" 09.00-13.00 14.00-16.30",б!Q39&amp;" 09.00-13.00 14.00-17.00",б!Q39&amp;" 09.00-13.00 14.00-17.30",б!Q39&amp;" 09.00-13.00 14.00-18.00",б!Q39&amp;" 09.00-13.00 14.00-18.30",б!Q39&amp;" 09.00-13.00 14.00-19.00",б!Q39&amp;" 09.00-13.00 14.00-19.30",б!Q39&amp;" 09.00-13.00 14.00-20.00",б!Q39&amp;" 09.00-13.00 14.00-20.30",б!Q39&amp;" 09.00-13.00 14.00-21.00",б!Q39&amp;" 09.00-13.00 14.00-21.30",б!Q39&amp;" 09.00-13.00 14.00-22.00",б!Q39&amp;" 09.00-13.00 14.00-22.30",б!Q39&amp;" 09.00-13.00 14.00-23.00",б!Q39&amp;" 09.00-13.00 14.00-23.30",б!Q39&amp;" 09.00-13.00 14.00-00.00",б!Q39&amp;" 07.00-13.00",б!Q39&amp;" 07.00-13.30",б!Q39&amp;" 07.00-14.00",б!Q39&amp;" 07.00-13.00 14.00-14.30",б!Q39&amp;" 07.00-13.00 14.00-15.00",б!Q39&amp;" 07.00-13.00 14.00-15.30",б!Q39&amp;" 07.00-13.00 14.00-16.00",б!Q39&amp;" 07.00-13.00 14.00-16.30",б!Q39&amp;" 07.00-13.00 14.00-17.00",б!Q39&amp;" 07.00-13.00 14.00-17.30",б!Q39&amp;" 07.00-13.00 14.00-18.00",б!Q39&amp;" 07.00-13.00 14.00-18.30",б!Q39&amp;" 07.00-13.00 14.00-19.00",б!Q39&amp;" 07.00-13.00 14.00-19.30",б!Q39&amp;" 07.00-13.00 14.00-20.00",б!Q39&amp;" 07.00-13.00 14.00-20.30",б!Q39&amp;" 07.00-13.00 14.00-21.00",б!Q39&amp;" 07.00-13.00 14.00-21.30",б!Q39&amp;" 07.00-13.00 14.00-22.00",б!Q39&amp;" 07.00-13.00 14.00-22.30",б!Q39&amp;" 07.00-13.00 14.00-23.00",б!Q39&amp;" 07.00-13.00 14.00-23.30",б!Q39&amp;" 07.00-13.00 14.00-00.00",б!Q39&amp;" 08.30-13.00",б!Q39&amp;" 08.30-13.30",б!Q39&amp;" 08.30-14.00",б!Q39&amp;" 08.30-13.00 14.00-14.30",б!Q39&amp;" 08.30-13.00 14.00-15.00",б!Q39&amp;" 08.30-13.00 14.00-15.30",б!Q39&amp;" 08.30-13.00 14.00-16.00",б!Q39&amp;" 08.30-13.00 14.00-16.30",б!Q39&amp;" 08.30-13.00 14.00-17.00",б!Q39&amp;" 08.30-13.00 14.00-17.30",б!Q39&amp;" 08.30-13.00 14.00-18.00",б!Q39&amp;" 08.30-13.00 14.00-18.30",б!Q39&amp;" 08.30-13.00 14.00-19.00",б!Q39&amp;" 08.30-13.00 14.00-19.30",б!Q39&amp;" 08.30-13.00 14.00-20.00",б!Q39&amp;" 08.30-13.00 14.00-20.30",б!Q39&amp;" 08.30-13.00 14.00-21.00",б!Q39&amp;" 08.30-13.00 14.00-21.30",б!Q39&amp;" 08.30-13.00 14.00-22.00",б!Q39&amp;" 08.30-13.00 14.00-22.30",б!Q39&amp;" 08.30-13.00 14.00-23.00",б!Q39&amp;" 08.30-13.00 14.00-23.30",б!Q39&amp;" 08.30-13.00 14.00-00.00",б!Q39&amp;" 10.00-13.00",б!Q39&amp;" 10.00-13.30",б!Q39&amp;" 10.00-14.00",б!Q39&amp;" 10.00-13.00 14.00-14.30",б!Q39&amp;" 10.00-13.00 14.00-15.00",б!Q39&amp;" 10.00-13.00 14.00-15.30",б!Q39&amp;" 10.00-13.00 14.00-16.00",б!Q39&amp;" 10.00-13.00 14.00-16.30",б!Q39&amp;" 10.00-13.00 14.00-17.00",б!Q39&amp;" 10.00-13.00 14.00-17.30",б!Q39&amp;" 10.00-13.00 14.00-18.00",б!Q39&amp;" 10.00-13.00 14.00-18.30",б!Q39&amp;" 10.00-13.00 14.00-19.00",б!Q39&amp;" 10.00-13.00 14.00-19.30",б!Q39&amp;" 10.00-13.00 14.00-20.00",б!Q39&amp;" 10.00-13.00 14.00-20.30",б!Q39&amp;" 10.00-13.00 14.00-21.00",б!Q39&amp;" 10.00-13.00 14.00-21.30",б!Q39&amp;" 10.00-13.00 14.00-22.00",б!Q39&amp;" 10.00-13.00 14.00-22.30",б!Q39&amp;" 10.00-13.00 14.00-23.00",б!Q39&amp;" 10.00-13.00 14.00-23.30",б!Q39&amp;" 10.00-13.00 14.00-00.00",б!Q39&amp;" ",б!Q39&amp;" ",б!Q39&amp;" ",б!Q39&amp;" ",б!Q39&amp;" ",),б!Q41))</f>
        <v/>
      </c>
      <c r="S39" s="92" t="str">
        <f>IF(S42="","",IF(OR(R42="7 0,5",R42="7 1",R42="7 1,5",R42="7 2",R42="7 2,5",R42="7 3",R42="7 3,5",R42="7 4",R42="7 4,5",R42="7 5",R42="7 5,5",R42="7 6",R42="7 6,5",R42="7 7",R42="7а 0,5",R42="7а 1",R42="7а 1,5",R42="7а 2",R42="7а 2,5",R42="7а 3",R42="7а 3,5",R42="7а 4",R42="7а 4,5",R42="7а 5",R42="7а 5,5",R42="7а 6",R42="7а 6,5",R42="7а 7",R42="8 0,5",R42="8 1",R42="8 1,5",R42="8 2",R42="8 2,5",R42="8 3",R42="8 3,5",R42="8 4",R42="8 4,5",R42="8 5",R42="8 5,5",R42="8 6",R42="8 6,5",R42="8 7",R42="8а 0,5",R42="8а 1",R42="8а 1,5",R42="8а 2",R42="8а 2,5",R42="8а 3",R42="8а 3,5",R42="8а 4",R42="8а 4,5",R42="8а 5",R42="8а 5,5",R42="8а 6",R42="8а 6,5",R42="8а 7",R42="9 0,5",R42="9 1",R42="9 1,5",R42="9 2",R42="9 2,5",R42="9 3",R42="9 3,5",R42="9 4",R42="9 4,5",R42="9 5",R42="9 5,5",R42="9 6",R42="9 6,5",R42="9 7",R42="10 0,5",R42="10 1",R42="10 1,5",R42="10 2",R42="10 2,5",R42="10 3",R42="10 3,5",R42="10 4",R42="10 4,5",R42="10 5",R42="10 5,5",R42="10 6",R42="10 6,5",R42="10 7"),CHOOSE(MATCH(S42,{"7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00";"в";"о";"б";"к";"уо"},),б!R39&amp;" 07.30-13.00",б!R39&amp;" 07.30-13.30",б!R39&amp;" 07.30-14.00",б!R39&amp;" 07.30-13.00 14.00-14.30",б!R39&amp;" 07.30-13.00 14.00-15.00",б!R39&amp;" 07.30-13.00 14.00-15.30",б!R39&amp;" 07.30-13.00 14.00-16.00",б!R39&amp;" 07.30-13.00 14.00-16.30",б!R39&amp;" 07.30-13.00 14.00-17.00",б!R39&amp;" 07.30-13.00 14.00-17.30",б!R39&amp;" 07.30-13.00 14.00-18.00",б!R39&amp;" 07.30-13.00 14.00-18.30",б!R39&amp;" 07.30-13.00 14.00-19.00",б!R39&amp;" 07.30-13.00 14.00-19.30",б!R39&amp;б!R39&amp;"  07.30-13.00 14.00-20.00",б!R39&amp;" 07.30-13.00 14.00-20.30",б!R39&amp;" 07.30-13.00 14.00-21.00",б!R39&amp;" 07.30-13.00 14.00-21.30",б!R39&amp;" 07.30-13.00 14.00-22.00",б!R39&amp;" 07.30-13.00 14.00-22.30",б!R39&amp;" 07.30-13.00 14.00-23.00",б!R39&amp;" 07.30-13.00 14.00-23.30",б!R39&amp;" 07.30-13.00 14.00-00.00",б!R39&amp;" 08.00-13.00",б!R39&amp;" 08.00-13.30",б!R39&amp;" 08.00-14.00",б!R39&amp;" 08.00-13.00 14.00-14.30",б!R39&amp;" 08.00-13.00 14.00-15.00",б!R39&amp;" 08.00-13.00 14.00-15.30",б!R39&amp;" 08.00-13.00 14.00-16.00",б!R39&amp;" 08.00-13.00 14.00-16.30",б!R39&amp;" 08.00-13.00 14.00-17.00",б!R39&amp;" 08.00-13.00 14.00-17.30",б!R39&amp;" 08.00-13.00 14.00-18.00",б!R39&amp;" 08.00-13.00 14.00-18.30",б!R39&amp;" 08.00-13.00 14.00-19.00",б!R39&amp;" 08.00-13.00 14.00-19.30",б!R39&amp;" 08.00-13.00 14.00-20.00",б!R39&amp;" 08.00-13.00 14.00-20.30",б!R39&amp;" 08.00-13.00 14.00-21.00",б!R39&amp;" 08.00-13.00 14.00-21.30",б!R39&amp;" 08.00-13.00 14.00-22.00",б!R39&amp;" 08.00-13.00 14.00-22.30",б!R39&amp;" 08.00-13.00 14.00-23.00",б!R39&amp;" 08.00-13.00 14.00-23.30",б!R39&amp;" 08.00-13.00 14.00-00.00",б!R39&amp;" 09.00-13.00",б!R39&amp;" 09.00-13.30",б!R39&amp;" 09.00-14.00",б!R39&amp;" 09.00-13.00 14.00-14.30",б!R39&amp;" 09.00-13.00 14.00-15.00",б!R39&amp;" 09.00-13.00 14.00-15.30",б!R39&amp;" 09.00-13.00 14.00-16.00",б!R39&amp;" 09.00-13.00 14.00-16.30",б!R39&amp;" 09.00-13.00 14.00-17.00",б!R39&amp;" 09.00-13.00 14.00-17.30",б!R39&amp;" 09.00-13.00 14.00-18.00",б!R39&amp;" 09.00-13.00 14.00-18.30",б!R39&amp;" 09.00-13.00 14.00-19.00",б!R39&amp;" 09.00-13.00 14.00-19.30",б!R39&amp;" 09.00-13.00 14.00-20.00",б!R39&amp;" 09.00-13.00 14.00-20.30",б!R39&amp;" 09.00-13.00 14.00-21.00",б!R39&amp;" 09.00-13.00 14.00-21.30",б!R39&amp;" 09.00-13.00 14.00-22.00",б!R39&amp;" 09.00-13.00 14.00-22.30",б!R39&amp;" 09.00-13.00 14.00-23.00",б!R39&amp;" 09.00-13.00 14.00-23.30",б!R39&amp;" 09.00-13.00 14.00-00.00",б!R39&amp;" 07.00-13.00",б!R39&amp;" 07.00-13.30",б!R39&amp;" 07.00-14.00",б!R39&amp;" 07.00-13.00 14.00-14.30",б!R39&amp;" 07.00-13.00 14.00-15.00",б!R39&amp;" 07.00-13.00 14.00-15.30",б!R39&amp;" 07.00-13.00 14.00-16.00",б!R39&amp;" 07.00-13.00 14.00-16.30",б!R39&amp;" 07.00-13.00 14.00-17.00",б!R39&amp;" 07.00-13.00 14.00-17.30",б!R39&amp;" 07.00-13.00 14.00-18.00",б!R39&amp;" 07.00-13.00 14.00-18.30",б!R39&amp;" 07.00-13.00 14.00-19.00",б!R39&amp;" 07.00-13.00 14.00-19.30",б!R39&amp;" 07.00-13.00 14.00-20.00",б!R39&amp;" 07.00-13.00 14.00-20.30",б!R39&amp;" 07.00-13.00 14.00-21.00",б!R39&amp;" 07.00-13.00 14.00-21.30",б!R39&amp;" 07.00-13.00 14.00-22.00",б!R39&amp;" 07.00-13.00 14.00-22.30",б!R39&amp;" 07.00-13.00 14.00-23.00",б!R39&amp;" 07.00-13.00 14.00-23.30",б!R39&amp;" 07.00-13.00 14.00-00.00",б!R39&amp;" 08.30-13.00",б!R39&amp;" 08.30-13.30",б!R39&amp;" 08.30-14.00",б!R39&amp;" 08.30-13.00 14.00-14.30",б!R39&amp;" 08.30-13.00 14.00-15.00",б!R39&amp;" 08.30-13.00 14.00-15.30",б!R39&amp;" 08.30-13.00 14.00-16.00",б!R39&amp;" 08.30-13.00 14.00-16.30",б!R39&amp;" 08.30-13.00 14.00-17.00",б!R39&amp;" 08.30-13.00 14.00-17.30",б!R39&amp;" 08.30-13.00 14.00-18.00",б!R39&amp;" 08.30-13.00 14.00-18.30",б!R39&amp;" 08.30-13.00 14.00-19.00",б!R39&amp;" 08.30-13.00 14.00-19.30",б!R39&amp;" 08.30-13.00 14.00-20.00",б!R39&amp;" 08.30-13.00 14.00-20.30",б!R39&amp;" 08.30-13.00 14.00-21.00",б!R39&amp;" 08.30-13.00 14.00-21.30",б!R39&amp;" 08.30-13.00 14.00-22.00",б!R39&amp;" 08.30-13.00 14.00-22.30",б!R39&amp;" 08.30-13.00 14.00-23.00",б!R39&amp;" 08.30-13.00 14.00-23.30",б!R39&amp;" 08.30-13.00 14.00-00.00",б!R39&amp;" 10.00-13.00",б!R39&amp;" 10.00-13.30",б!R39&amp;" 10.00-14.00",б!R39&amp;" 10.00-13.00 14.00-14.30",б!R39&amp;" 10.00-13.00 14.00-15.00",б!R39&amp;" 10.00-13.00 14.00-15.30",б!R39&amp;" 10.00-13.00 14.00-16.00",б!R39&amp;" 10.00-13.00 14.00-16.30",б!R39&amp;" 10.00-13.00 14.00-17.00",б!R39&amp;" 10.00-13.00 14.00-17.30",б!R39&amp;" 10.00-13.00 14.00-18.00",б!R39&amp;" 10.00-13.00 14.00-18.30",б!R39&amp;" 10.00-13.00 14.00-19.00",б!R39&amp;" 10.00-13.00 14.00-19.30",б!R39&amp;" 10.00-13.00 14.00-20.00",б!R39&amp;" 10.00-13.00 14.00-20.30",б!R39&amp;" 10.00-13.00 14.00-21.00",б!R39&amp;" 10.00-13.00 14.00-21.30",б!R39&amp;" 10.00-13.00 14.00-22.00",б!R39&amp;" 10.00-13.00 14.00-22.30",б!R39&amp;" 10.00-13.00 14.00-23.00",б!R39&amp;" 10.00-13.00 14.00-23.30",б!R39&amp;" 10.00-13.00 14.00-00.00",б!R39&amp;" ",б!R39&amp;" ",б!R39&amp;" ",б!R39&amp;" ",б!R39&amp;" ",),б!R41))</f>
        <v/>
      </c>
      <c r="T39" s="92" t="str">
        <f>IF(T42="","",IF(OR(S42="7 0,5",S42="7 1",S42="7 1,5",S42="7 2",S42="7 2,5",S42="7 3",S42="7 3,5",S42="7 4",S42="7 4,5",S42="7 5",S42="7 5,5",S42="7 6",S42="7 6,5",S42="7 7",S42="7а 0,5",S42="7а 1",S42="7а 1,5",S42="7а 2",S42="7а 2,5",S42="7а 3",S42="7а 3,5",S42="7а 4",S42="7а 4,5",S42="7а 5",S42="7а 5,5",S42="7а 6",S42="7а 6,5",S42="7а 7",S42="8 0,5",S42="8 1",S42="8 1,5",S42="8 2",S42="8 2,5",S42="8 3",S42="8 3,5",S42="8 4",S42="8 4,5",S42="8 5",S42="8 5,5",S42="8 6",S42="8 6,5",S42="8 7",S42="8а 0,5",S42="8а 1",S42="8а 1,5",S42="8а 2",S42="8а 2,5",S42="8а 3",S42="8а 3,5",S42="8а 4",S42="8а 4,5",S42="8а 5",S42="8а 5,5",S42="8а 6",S42="8а 6,5",S42="8а 7",S42="9 0,5",S42="9 1",S42="9 1,5",S42="9 2",S42="9 2,5",S42="9 3",S42="9 3,5",S42="9 4",S42="9 4,5",S42="9 5",S42="9 5,5",S42="9 6",S42="9 6,5",S42="9 7",S42="10 0,5",S42="10 1",S42="10 1,5",S42="10 2",S42="10 2,5",S42="10 3",S42="10 3,5",S42="10 4",S42="10 4,5",S42="10 5",S42="10 5,5",S42="10 6",S42="10 6,5",S42="10 7"),CHOOSE(MATCH(T42,{"7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00";"в";"о";"б";"к";"уо"},),б!S39&amp;" 07.30-13.00",б!S39&amp;" 07.30-13.30",б!S39&amp;" 07.30-14.00",б!S39&amp;" 07.30-13.00 14.00-14.30",б!S39&amp;" 07.30-13.00 14.00-15.00",б!S39&amp;" 07.30-13.00 14.00-15.30",б!S39&amp;" 07.30-13.00 14.00-16.00",б!S39&amp;" 07.30-13.00 14.00-16.30",б!S39&amp;" 07.30-13.00 14.00-17.00",б!S39&amp;" 07.30-13.00 14.00-17.30",б!S39&amp;" 07.30-13.00 14.00-18.00",б!S39&amp;" 07.30-13.00 14.00-18.30",б!S39&amp;" 07.30-13.00 14.00-19.00",б!S39&amp;" 07.30-13.00 14.00-19.30",б!S39&amp;б!S39&amp;"  07.30-13.00 14.00-20.00",б!S39&amp;" 07.30-13.00 14.00-20.30",б!S39&amp;" 07.30-13.00 14.00-21.00",б!S39&amp;" 07.30-13.00 14.00-21.30",б!S39&amp;" 07.30-13.00 14.00-22.00",б!S39&amp;" 07.30-13.00 14.00-22.30",б!S39&amp;" 07.30-13.00 14.00-23.00",б!S39&amp;" 07.30-13.00 14.00-23.30",б!S39&amp;" 07.30-13.00 14.00-00.00",б!S39&amp;" 08.00-13.00",б!S39&amp;" 08.00-13.30",б!S39&amp;" 08.00-14.00",б!S39&amp;" 08.00-13.00 14.00-14.30",б!S39&amp;" 08.00-13.00 14.00-15.00",б!S39&amp;" 08.00-13.00 14.00-15.30",б!S39&amp;" 08.00-13.00 14.00-16.00",б!S39&amp;" 08.00-13.00 14.00-16.30",б!S39&amp;" 08.00-13.00 14.00-17.00",б!S39&amp;" 08.00-13.00 14.00-17.30",б!S39&amp;" 08.00-13.00 14.00-18.00",б!S39&amp;" 08.00-13.00 14.00-18.30",б!S39&amp;" 08.00-13.00 14.00-19.00",б!S39&amp;" 08.00-13.00 14.00-19.30",б!S39&amp;" 08.00-13.00 14.00-20.00",б!S39&amp;" 08.00-13.00 14.00-20.30",б!S39&amp;" 08.00-13.00 14.00-21.00",б!S39&amp;" 08.00-13.00 14.00-21.30",б!S39&amp;" 08.00-13.00 14.00-22.00",б!S39&amp;" 08.00-13.00 14.00-22.30",б!S39&amp;" 08.00-13.00 14.00-23.00",б!S39&amp;" 08.00-13.00 14.00-23.30",б!S39&amp;" 08.00-13.00 14.00-00.00",б!S39&amp;" 09.00-13.00",б!S39&amp;" 09.00-13.30",б!S39&amp;" 09.00-14.00",б!S39&amp;" 09.00-13.00 14.00-14.30",б!S39&amp;" 09.00-13.00 14.00-15.00",б!S39&amp;" 09.00-13.00 14.00-15.30",б!S39&amp;" 09.00-13.00 14.00-16.00",б!S39&amp;" 09.00-13.00 14.00-16.30",б!S39&amp;" 09.00-13.00 14.00-17.00",б!S39&amp;" 09.00-13.00 14.00-17.30",б!S39&amp;" 09.00-13.00 14.00-18.00",б!S39&amp;" 09.00-13.00 14.00-18.30",б!S39&amp;" 09.00-13.00 14.00-19.00",б!S39&amp;" 09.00-13.00 14.00-19.30",б!S39&amp;" 09.00-13.00 14.00-20.00",б!S39&amp;" 09.00-13.00 14.00-20.30",б!S39&amp;" 09.00-13.00 14.00-21.00",б!S39&amp;" 09.00-13.00 14.00-21.30",б!S39&amp;" 09.00-13.00 14.00-22.00",б!S39&amp;" 09.00-13.00 14.00-22.30",б!S39&amp;" 09.00-13.00 14.00-23.00",б!S39&amp;" 09.00-13.00 14.00-23.30",б!S39&amp;" 09.00-13.00 14.00-00.00",б!S39&amp;" 07.00-13.00",б!S39&amp;" 07.00-13.30",б!S39&amp;" 07.00-14.00",б!S39&amp;" 07.00-13.00 14.00-14.30",б!S39&amp;" 07.00-13.00 14.00-15.00",б!S39&amp;" 07.00-13.00 14.00-15.30",б!S39&amp;" 07.00-13.00 14.00-16.00",б!S39&amp;" 07.00-13.00 14.00-16.30",б!S39&amp;" 07.00-13.00 14.00-17.00",б!S39&amp;" 07.00-13.00 14.00-17.30",б!S39&amp;" 07.00-13.00 14.00-18.00",б!S39&amp;" 07.00-13.00 14.00-18.30",б!S39&amp;" 07.00-13.00 14.00-19.00",б!S39&amp;" 07.00-13.00 14.00-19.30",б!S39&amp;" 07.00-13.00 14.00-20.00",б!S39&amp;" 07.00-13.00 14.00-20.30",б!S39&amp;" 07.00-13.00 14.00-21.00",б!S39&amp;" 07.00-13.00 14.00-21.30",б!S39&amp;" 07.00-13.00 14.00-22.00",б!S39&amp;" 07.00-13.00 14.00-22.30",б!S39&amp;" 07.00-13.00 14.00-23.00",б!S39&amp;" 07.00-13.00 14.00-23.30",б!S39&amp;" 07.00-13.00 14.00-00.00",б!S39&amp;" 08.30-13.00",б!S39&amp;" 08.30-13.30",б!S39&amp;" 08.30-14.00",б!S39&amp;" 08.30-13.00 14.00-14.30",б!S39&amp;" 08.30-13.00 14.00-15.00",б!S39&amp;" 08.30-13.00 14.00-15.30",б!S39&amp;" 08.30-13.00 14.00-16.00",б!S39&amp;" 08.30-13.00 14.00-16.30",б!S39&amp;" 08.30-13.00 14.00-17.00",б!S39&amp;" 08.30-13.00 14.00-17.30",б!S39&amp;" 08.30-13.00 14.00-18.00",б!S39&amp;" 08.30-13.00 14.00-18.30",б!S39&amp;" 08.30-13.00 14.00-19.00",б!S39&amp;" 08.30-13.00 14.00-19.30",б!S39&amp;" 08.30-13.00 14.00-20.00",б!S39&amp;" 08.30-13.00 14.00-20.30",б!S39&amp;" 08.30-13.00 14.00-21.00",б!S39&amp;" 08.30-13.00 14.00-21.30",б!S39&amp;" 08.30-13.00 14.00-22.00",б!S39&amp;" 08.30-13.00 14.00-22.30",б!S39&amp;" 08.30-13.00 14.00-23.00",б!S39&amp;" 08.30-13.00 14.00-23.30",б!S39&amp;" 08.30-13.00 14.00-00.00",б!S39&amp;" 10.00-13.00",б!S39&amp;" 10.00-13.30",б!S39&amp;" 10.00-14.00",б!S39&amp;" 10.00-13.00 14.00-14.30",б!S39&amp;" 10.00-13.00 14.00-15.00",б!S39&amp;" 10.00-13.00 14.00-15.30",б!S39&amp;" 10.00-13.00 14.00-16.00",б!S39&amp;" 10.00-13.00 14.00-16.30",б!S39&amp;" 10.00-13.00 14.00-17.00",б!S39&amp;" 10.00-13.00 14.00-17.30",б!S39&amp;" 10.00-13.00 14.00-18.00",б!S39&amp;" 10.00-13.00 14.00-18.30",б!S39&amp;" 10.00-13.00 14.00-19.00",б!S39&amp;" 10.00-13.00 14.00-19.30",б!S39&amp;" 10.00-13.00 14.00-20.00",б!S39&amp;" 10.00-13.00 14.00-20.30",б!S39&amp;" 10.00-13.00 14.00-21.00",б!S39&amp;" 10.00-13.00 14.00-21.30",б!S39&amp;" 10.00-13.00 14.00-22.00",б!S39&amp;" 10.00-13.00 14.00-22.30",б!S39&amp;" 10.00-13.00 14.00-23.00",б!S39&amp;" 10.00-13.00 14.00-23.30",б!S39&amp;" 10.00-13.00 14.00-00.00",б!S39&amp;" ",б!S39&amp;" ",б!S39&amp;" ",б!S39&amp;" ",б!S39&amp;" ",),б!S41))</f>
        <v/>
      </c>
      <c r="U39" s="27" t="str">
        <f>IF(U42="","",IF(OR(T42="7 0,5",T42="7 1",T42="7 1,5",T42="7 2",T42="7 2,5",T42="7 3",T42="7 3,5",T42="7 4",T42="7 4,5",T42="7 5",T42="7 5,5",T42="7 6",T42="7 6,5",T42="7 7",T42="7а 0,5",T42="7а 1",T42="7а 1,5",T42="7а 2",T42="7а 2,5",T42="7а 3",T42="7а 3,5",T42="7а 4",T42="7а 4,5",T42="7а 5",T42="7а 5,5",T42="7а 6",T42="7а 6,5",T42="7а 7",T42="8 0,5",T42="8 1",T42="8 1,5",T42="8 2",T42="8 2,5",T42="8 3",T42="8 3,5",T42="8 4",T42="8 4,5",T42="8 5",T42="8 5,5",T42="8 6",T42="8 6,5",T42="8 7",T42="8а 0,5",T42="8а 1",T42="8а 1,5",T42="8а 2",T42="8а 2,5",T42="8а 3",T42="8а 3,5",T42="8а 4",T42="8а 4,5",T42="8а 5",T42="8а 5,5",T42="8а 6",T42="8а 6,5",T42="8а 7",T42="9 0,5",T42="9 1",T42="9 1,5",T42="9 2",T42="9 2,5",T42="9 3",T42="9 3,5",T42="9 4",T42="9 4,5",T42="9 5",T42="9 5,5",T42="9 6",T42="9 6,5",T42="9 7",T42="10 0,5",T42="10 1",T42="10 1,5",T42="10 2",T42="10 2,5",T42="10 3",T42="10 3,5",T42="10 4",T42="10 4,5",T42="10 5",T42="10 5,5",T42="10 6",T42="10 6,5",T42="10 7"),CHOOSE(MATCH(U42,{"7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00";"в";"о";"б";"к";"уо"},),б!T39&amp;" 07.30-13.00",б!T39&amp;" 07.30-13.30",б!T39&amp;" 07.30-14.00",б!T39&amp;" 07.30-13.00 14.00-14.30",б!T39&amp;" 07.30-13.00 14.00-15.00",б!T39&amp;" 07.30-13.00 14.00-15.30",б!T39&amp;" 07.30-13.00 14.00-16.00",б!T39&amp;" 07.30-13.00 14.00-16.30",б!T39&amp;" 07.30-13.00 14.00-17.00",б!T39&amp;" 07.30-13.00 14.00-17.30",б!T39&amp;" 07.30-13.00 14.00-18.00",б!T39&amp;" 07.30-13.00 14.00-18.30",б!T39&amp;" 07.30-13.00 14.00-19.00",б!T39&amp;" 07.30-13.00 14.00-19.30",б!T39&amp;б!T39&amp;"  07.30-13.00 14.00-20.00",б!T39&amp;" 07.30-13.00 14.00-20.30",б!T39&amp;" 07.30-13.00 14.00-21.00",б!T39&amp;" 07.30-13.00 14.00-21.30",б!T39&amp;" 07.30-13.00 14.00-22.00",б!T39&amp;" 07.30-13.00 14.00-22.30",б!T39&amp;" 07.30-13.00 14.00-23.00",б!T39&amp;" 07.30-13.00 14.00-23.30",б!T39&amp;" 07.30-13.00 14.00-00.00",б!T39&amp;" 08.00-13.00",б!T39&amp;" 08.00-13.30",б!T39&amp;" 08.00-14.00",б!T39&amp;" 08.00-13.00 14.00-14.30",б!T39&amp;" 08.00-13.00 14.00-15.00",б!T39&amp;" 08.00-13.00 14.00-15.30",б!T39&amp;" 08.00-13.00 14.00-16.00",б!T39&amp;" 08.00-13.00 14.00-16.30",б!T39&amp;" 08.00-13.00 14.00-17.00",б!T39&amp;" 08.00-13.00 14.00-17.30",б!T39&amp;" 08.00-13.00 14.00-18.00",б!T39&amp;" 08.00-13.00 14.00-18.30",б!T39&amp;" 08.00-13.00 14.00-19.00",б!T39&amp;" 08.00-13.00 14.00-19.30",б!T39&amp;" 08.00-13.00 14.00-20.00",б!T39&amp;" 08.00-13.00 14.00-20.30",б!T39&amp;" 08.00-13.00 14.00-21.00",б!T39&amp;" 08.00-13.00 14.00-21.30",б!T39&amp;" 08.00-13.00 14.00-22.00",б!T39&amp;" 08.00-13.00 14.00-22.30",б!T39&amp;" 08.00-13.00 14.00-23.00",б!T39&amp;" 08.00-13.00 14.00-23.30",б!T39&amp;" 08.00-13.00 14.00-00.00",б!T39&amp;" 09.00-13.00",б!T39&amp;" 09.00-13.30",б!T39&amp;" 09.00-14.00",б!T39&amp;" 09.00-13.00 14.00-14.30",б!T39&amp;" 09.00-13.00 14.00-15.00",б!T39&amp;" 09.00-13.00 14.00-15.30",б!T39&amp;" 09.00-13.00 14.00-16.00",б!T39&amp;" 09.00-13.00 14.00-16.30",б!T39&amp;" 09.00-13.00 14.00-17.00",б!T39&amp;" 09.00-13.00 14.00-17.30",б!T39&amp;" 09.00-13.00 14.00-18.00",б!T39&amp;" 09.00-13.00 14.00-18.30",б!T39&amp;" 09.00-13.00 14.00-19.00",б!T39&amp;" 09.00-13.00 14.00-19.30",б!T39&amp;" 09.00-13.00 14.00-20.00",б!T39&amp;" 09.00-13.00 14.00-20.30",б!T39&amp;" 09.00-13.00 14.00-21.00",б!T39&amp;" 09.00-13.00 14.00-21.30",б!T39&amp;" 09.00-13.00 14.00-22.00",б!T39&amp;" 09.00-13.00 14.00-22.30",б!T39&amp;" 09.00-13.00 14.00-23.00",б!T39&amp;" 09.00-13.00 14.00-23.30",б!T39&amp;" 09.00-13.00 14.00-00.00",б!T39&amp;" 07.00-13.00",б!T39&amp;" 07.00-13.30",б!T39&amp;" 07.00-14.00",б!T39&amp;" 07.00-13.00 14.00-14.30",б!T39&amp;" 07.00-13.00 14.00-15.00",б!T39&amp;" 07.00-13.00 14.00-15.30",б!T39&amp;" 07.00-13.00 14.00-16.00",б!T39&amp;" 07.00-13.00 14.00-16.30",б!T39&amp;" 07.00-13.00 14.00-17.00",б!T39&amp;" 07.00-13.00 14.00-17.30",б!T39&amp;" 07.00-13.00 14.00-18.00",б!T39&amp;" 07.00-13.00 14.00-18.30",б!T39&amp;" 07.00-13.00 14.00-19.00",б!T39&amp;" 07.00-13.00 14.00-19.30",б!T39&amp;" 07.00-13.00 14.00-20.00",б!T39&amp;" 07.00-13.00 14.00-20.30",б!T39&amp;" 07.00-13.00 14.00-21.00",б!T39&amp;" 07.00-13.00 14.00-21.30",б!T39&amp;" 07.00-13.00 14.00-22.00",б!T39&amp;" 07.00-13.00 14.00-22.30",б!T39&amp;" 07.00-13.00 14.00-23.00",б!T39&amp;" 07.00-13.00 14.00-23.30",б!T39&amp;" 07.00-13.00 14.00-00.00",б!T39&amp;" 08.30-13.00",б!T39&amp;" 08.30-13.30",б!T39&amp;" 08.30-14.00",б!T39&amp;" 08.30-13.00 14.00-14.30",б!T39&amp;" 08.30-13.00 14.00-15.00",б!T39&amp;" 08.30-13.00 14.00-15.30",б!T39&amp;" 08.30-13.00 14.00-16.00",б!T39&amp;" 08.30-13.00 14.00-16.30",б!T39&amp;" 08.30-13.00 14.00-17.00",б!T39&amp;" 08.30-13.00 14.00-17.30",б!T39&amp;" 08.30-13.00 14.00-18.00",б!T39&amp;" 08.30-13.00 14.00-18.30",б!T39&amp;" 08.30-13.00 14.00-19.00",б!T39&amp;" 08.30-13.00 14.00-19.30",б!T39&amp;" 08.30-13.00 14.00-20.00",б!T39&amp;" 08.30-13.00 14.00-20.30",б!T39&amp;" 08.30-13.00 14.00-21.00",б!T39&amp;" 08.30-13.00 14.00-21.30",б!T39&amp;" 08.30-13.00 14.00-22.00",б!T39&amp;" 08.30-13.00 14.00-22.30",б!T39&amp;" 08.30-13.00 14.00-23.00",б!T39&amp;" 08.30-13.00 14.00-23.30",б!T39&amp;" 08.30-13.00 14.00-00.00",б!T39&amp;" 10.00-13.00",б!T39&amp;" 10.00-13.30",б!T39&amp;" 10.00-14.00",б!T39&amp;" 10.00-13.00 14.00-14.30",б!T39&amp;" 10.00-13.00 14.00-15.00",б!T39&amp;" 10.00-13.00 14.00-15.30",б!T39&amp;" 10.00-13.00 14.00-16.00",б!T39&amp;" 10.00-13.00 14.00-16.30",б!T39&amp;" 10.00-13.00 14.00-17.00",б!T39&amp;" 10.00-13.00 14.00-17.30",б!T39&amp;" 10.00-13.00 14.00-18.00",б!T39&amp;" 10.00-13.00 14.00-18.30",б!T39&amp;" 10.00-13.00 14.00-19.00",б!T39&amp;" 10.00-13.00 14.00-19.30",б!T39&amp;" 10.00-13.00 14.00-20.00",б!T39&amp;" 10.00-13.00 14.00-20.30",б!T39&amp;" 10.00-13.00 14.00-21.00",б!T39&amp;" 10.00-13.00 14.00-21.30",б!T39&amp;" 10.00-13.00 14.00-22.00",б!T39&amp;" 10.00-13.00 14.00-22.30",б!T39&amp;" 10.00-13.00 14.00-23.00",б!T39&amp;" 10.00-13.00 14.00-23.30",б!T39&amp;" 10.00-13.00 14.00-00.00",б!T39&amp;" ",б!T39&amp;" ",б!T39&amp;" ",б!T39&amp;" ",б!T39&amp;" ",),б!T41))</f>
        <v/>
      </c>
      <c r="V39" s="27" t="str">
        <f>IF(V42="","",IF(OR(U42="7 0,5",U42="7 1",U42="7 1,5",U42="7 2",U42="7 2,5",U42="7 3",U42="7 3,5",U42="7 4",U42="7 4,5",U42="7 5",U42="7 5,5",U42="7 6",U42="7 6,5",U42="7 7",U42="7а 0,5",U42="7а 1",U42="7а 1,5",U42="7а 2",U42="7а 2,5",U42="7а 3",U42="7а 3,5",U42="7а 4",U42="7а 4,5",U42="7а 5",U42="7а 5,5",U42="7а 6",U42="7а 6,5",U42="7а 7",U42="8 0,5",U42="8 1",U42="8 1,5",U42="8 2",U42="8 2,5",U42="8 3",U42="8 3,5",U42="8 4",U42="8 4,5",U42="8 5",U42="8 5,5",U42="8 6",U42="8 6,5",U42="8 7",U42="8а 0,5",U42="8а 1",U42="8а 1,5",U42="8а 2",U42="8а 2,5",U42="8а 3",U42="8а 3,5",U42="8а 4",U42="8а 4,5",U42="8а 5",U42="8а 5,5",U42="8а 6",U42="8а 6,5",U42="8а 7",U42="9 0,5",U42="9 1",U42="9 1,5",U42="9 2",U42="9 2,5",U42="9 3",U42="9 3,5",U42="9 4",U42="9 4,5",U42="9 5",U42="9 5,5",U42="9 6",U42="9 6,5",U42="9 7",U42="10 0,5",U42="10 1",U42="10 1,5",U42="10 2",U42="10 2,5",U42="10 3",U42="10 3,5",U42="10 4",U42="10 4,5",U42="10 5",U42="10 5,5",U42="10 6",U42="10 6,5",U42="10 7"),CHOOSE(MATCH(V42,{"7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00";"в";"о";"б";"к";"уо"},),б!U39&amp;" 07.30-13.00",б!U39&amp;" 07.30-13.30",б!U39&amp;" 07.30-14.00",б!U39&amp;" 07.30-13.00 14.00-14.30",б!U39&amp;" 07.30-13.00 14.00-15.00",б!U39&amp;" 07.30-13.00 14.00-15.30",б!U39&amp;" 07.30-13.00 14.00-16.00",б!U39&amp;" 07.30-13.00 14.00-16.30",б!U39&amp;" 07.30-13.00 14.00-17.00",б!U39&amp;" 07.30-13.00 14.00-17.30",б!U39&amp;" 07.30-13.00 14.00-18.00",б!U39&amp;" 07.30-13.00 14.00-18.30",б!U39&amp;" 07.30-13.00 14.00-19.00",б!U39&amp;" 07.30-13.00 14.00-19.30",б!U39&amp;б!U39&amp;"  07.30-13.00 14.00-20.00",б!U39&amp;" 07.30-13.00 14.00-20.30",б!U39&amp;" 07.30-13.00 14.00-21.00",б!U39&amp;" 07.30-13.00 14.00-21.30",б!U39&amp;" 07.30-13.00 14.00-22.00",б!U39&amp;" 07.30-13.00 14.00-22.30",б!U39&amp;" 07.30-13.00 14.00-23.00",б!U39&amp;" 07.30-13.00 14.00-23.30",б!U39&amp;" 07.30-13.00 14.00-00.00",б!U39&amp;" 08.00-13.00",б!U39&amp;" 08.00-13.30",б!U39&amp;" 08.00-14.00",б!U39&amp;" 08.00-13.00 14.00-14.30",б!U39&amp;" 08.00-13.00 14.00-15.00",б!U39&amp;" 08.00-13.00 14.00-15.30",б!U39&amp;" 08.00-13.00 14.00-16.00",б!U39&amp;" 08.00-13.00 14.00-16.30",б!U39&amp;" 08.00-13.00 14.00-17.00",б!U39&amp;" 08.00-13.00 14.00-17.30",б!U39&amp;" 08.00-13.00 14.00-18.00",б!U39&amp;" 08.00-13.00 14.00-18.30",б!U39&amp;" 08.00-13.00 14.00-19.00",б!U39&amp;" 08.00-13.00 14.00-19.30",б!U39&amp;" 08.00-13.00 14.00-20.00",б!U39&amp;" 08.00-13.00 14.00-20.30",б!U39&amp;" 08.00-13.00 14.00-21.00",б!U39&amp;" 08.00-13.00 14.00-21.30",б!U39&amp;" 08.00-13.00 14.00-22.00",б!U39&amp;" 08.00-13.00 14.00-22.30",б!U39&amp;" 08.00-13.00 14.00-23.00",б!U39&amp;" 08.00-13.00 14.00-23.30",б!U39&amp;" 08.00-13.00 14.00-00.00",б!U39&amp;" 09.00-13.00",б!U39&amp;" 09.00-13.30",б!U39&amp;" 09.00-14.00",б!U39&amp;" 09.00-13.00 14.00-14.30",б!U39&amp;" 09.00-13.00 14.00-15.00",б!U39&amp;" 09.00-13.00 14.00-15.30",б!U39&amp;" 09.00-13.00 14.00-16.00",б!U39&amp;" 09.00-13.00 14.00-16.30",б!U39&amp;" 09.00-13.00 14.00-17.00",б!U39&amp;" 09.00-13.00 14.00-17.30",б!U39&amp;" 09.00-13.00 14.00-18.00",б!U39&amp;" 09.00-13.00 14.00-18.30",б!U39&amp;" 09.00-13.00 14.00-19.00",б!U39&amp;" 09.00-13.00 14.00-19.30",б!U39&amp;" 09.00-13.00 14.00-20.00",б!U39&amp;" 09.00-13.00 14.00-20.30",б!U39&amp;" 09.00-13.00 14.00-21.00",б!U39&amp;" 09.00-13.00 14.00-21.30",б!U39&amp;" 09.00-13.00 14.00-22.00",б!U39&amp;" 09.00-13.00 14.00-22.30",б!U39&amp;" 09.00-13.00 14.00-23.00",б!U39&amp;" 09.00-13.00 14.00-23.30",б!U39&amp;" 09.00-13.00 14.00-00.00",б!U39&amp;" 07.00-13.00",б!U39&amp;" 07.00-13.30",б!U39&amp;" 07.00-14.00",б!U39&amp;" 07.00-13.00 14.00-14.30",б!U39&amp;" 07.00-13.00 14.00-15.00",б!U39&amp;" 07.00-13.00 14.00-15.30",б!U39&amp;" 07.00-13.00 14.00-16.00",б!U39&amp;" 07.00-13.00 14.00-16.30",б!U39&amp;" 07.00-13.00 14.00-17.00",б!U39&amp;" 07.00-13.00 14.00-17.30",б!U39&amp;" 07.00-13.00 14.00-18.00",б!U39&amp;" 07.00-13.00 14.00-18.30",б!U39&amp;" 07.00-13.00 14.00-19.00",б!U39&amp;" 07.00-13.00 14.00-19.30",б!U39&amp;" 07.00-13.00 14.00-20.00",б!U39&amp;" 07.00-13.00 14.00-20.30",б!U39&amp;" 07.00-13.00 14.00-21.00",б!U39&amp;" 07.00-13.00 14.00-21.30",б!U39&amp;" 07.00-13.00 14.00-22.00",б!U39&amp;" 07.00-13.00 14.00-22.30",б!U39&amp;" 07.00-13.00 14.00-23.00",б!U39&amp;" 07.00-13.00 14.00-23.30",б!U39&amp;" 07.00-13.00 14.00-00.00",б!U39&amp;" 08.30-13.00",б!U39&amp;" 08.30-13.30",б!U39&amp;" 08.30-14.00",б!U39&amp;" 08.30-13.00 14.00-14.30",б!U39&amp;" 08.30-13.00 14.00-15.00",б!U39&amp;" 08.30-13.00 14.00-15.30",б!U39&amp;" 08.30-13.00 14.00-16.00",б!U39&amp;" 08.30-13.00 14.00-16.30",б!U39&amp;" 08.30-13.00 14.00-17.00",б!U39&amp;" 08.30-13.00 14.00-17.30",б!U39&amp;" 08.30-13.00 14.00-18.00",б!U39&amp;" 08.30-13.00 14.00-18.30",б!U39&amp;" 08.30-13.00 14.00-19.00",б!U39&amp;" 08.30-13.00 14.00-19.30",б!U39&amp;" 08.30-13.00 14.00-20.00",б!U39&amp;" 08.30-13.00 14.00-20.30",б!U39&amp;" 08.30-13.00 14.00-21.00",б!U39&amp;" 08.30-13.00 14.00-21.30",б!U39&amp;" 08.30-13.00 14.00-22.00",б!U39&amp;" 08.30-13.00 14.00-22.30",б!U39&amp;" 08.30-13.00 14.00-23.00",б!U39&amp;" 08.30-13.00 14.00-23.30",б!U39&amp;" 08.30-13.00 14.00-00.00",б!U39&amp;" 10.00-13.00",б!U39&amp;" 10.00-13.30",б!U39&amp;" 10.00-14.00",б!U39&amp;" 10.00-13.00 14.00-14.30",б!U39&amp;" 10.00-13.00 14.00-15.00",б!U39&amp;" 10.00-13.00 14.00-15.30",б!U39&amp;" 10.00-13.00 14.00-16.00",б!U39&amp;" 10.00-13.00 14.00-16.30",б!U39&amp;" 10.00-13.00 14.00-17.00",б!U39&amp;" 10.00-13.00 14.00-17.30",б!U39&amp;" 10.00-13.00 14.00-18.00",б!U39&amp;" 10.00-13.00 14.00-18.30",б!U39&amp;" 10.00-13.00 14.00-19.00",б!U39&amp;" 10.00-13.00 14.00-19.30",б!U39&amp;" 10.00-13.00 14.00-20.00",б!U39&amp;" 10.00-13.00 14.00-20.30",б!U39&amp;" 10.00-13.00 14.00-21.00",б!U39&amp;" 10.00-13.00 14.00-21.30",б!U39&amp;" 10.00-13.00 14.00-22.00",б!U39&amp;" 10.00-13.00 14.00-22.30",б!U39&amp;" 10.00-13.00 14.00-23.00",б!U39&amp;" 10.00-13.00 14.00-23.30",б!U39&amp;" 10.00-13.00 14.00-00.00",б!U39&amp;" ",б!U39&amp;" ",б!U39&amp;" ",б!U39&amp;" ",б!U39&amp;" ",),б!U41))</f>
        <v/>
      </c>
      <c r="W39" s="27" t="str">
        <f>IF(W42="","",IF(OR(V42="7 0,5",V42="7 1",V42="7 1,5",V42="7 2",V42="7 2,5",V42="7 3",V42="7 3,5",V42="7 4",V42="7 4,5",V42="7 5",V42="7 5,5",V42="7 6",V42="7 6,5",V42="7 7",V42="7а 0,5",V42="7а 1",V42="7а 1,5",V42="7а 2",V42="7а 2,5",V42="7а 3",V42="7а 3,5",V42="7а 4",V42="7а 4,5",V42="7а 5",V42="7а 5,5",V42="7а 6",V42="7а 6,5",V42="7а 7",V42="8 0,5",V42="8 1",V42="8 1,5",V42="8 2",V42="8 2,5",V42="8 3",V42="8 3,5",V42="8 4",V42="8 4,5",V42="8 5",V42="8 5,5",V42="8 6",V42="8 6,5",V42="8 7",V42="8а 0,5",V42="8а 1",V42="8а 1,5",V42="8а 2",V42="8а 2,5",V42="8а 3",V42="8а 3,5",V42="8а 4",V42="8а 4,5",V42="8а 5",V42="8а 5,5",V42="8а 6",V42="8а 6,5",V42="8а 7",V42="9 0,5",V42="9 1",V42="9 1,5",V42="9 2",V42="9 2,5",V42="9 3",V42="9 3,5",V42="9 4",V42="9 4,5",V42="9 5",V42="9 5,5",V42="9 6",V42="9 6,5",V42="9 7",V42="10 0,5",V42="10 1",V42="10 1,5",V42="10 2",V42="10 2,5",V42="10 3",V42="10 3,5",V42="10 4",V42="10 4,5",V42="10 5",V42="10 5,5",V42="10 6",V42="10 6,5",V42="10 7"),CHOOSE(MATCH(W42,{"7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00";"в";"о";"б";"к";"уо"},),б!V39&amp;" 07.30-13.00",б!V39&amp;" 07.30-13.30",б!V39&amp;" 07.30-14.00",б!V39&amp;" 07.30-13.00 14.00-14.30",б!V39&amp;" 07.30-13.00 14.00-15.00",б!V39&amp;" 07.30-13.00 14.00-15.30",б!V39&amp;" 07.30-13.00 14.00-16.00",б!V39&amp;" 07.30-13.00 14.00-16.30",б!V39&amp;" 07.30-13.00 14.00-17.00",б!V39&amp;" 07.30-13.00 14.00-17.30",б!V39&amp;" 07.30-13.00 14.00-18.00",б!V39&amp;" 07.30-13.00 14.00-18.30",б!V39&amp;" 07.30-13.00 14.00-19.00",б!V39&amp;" 07.30-13.00 14.00-19.30",б!V39&amp;б!V39&amp;"  07.30-13.00 14.00-20.00",б!V39&amp;" 07.30-13.00 14.00-20.30",б!V39&amp;" 07.30-13.00 14.00-21.00",б!V39&amp;" 07.30-13.00 14.00-21.30",б!V39&amp;" 07.30-13.00 14.00-22.00",б!V39&amp;" 07.30-13.00 14.00-22.30",б!V39&amp;" 07.30-13.00 14.00-23.00",б!V39&amp;" 07.30-13.00 14.00-23.30",б!V39&amp;" 07.30-13.00 14.00-00.00",б!V39&amp;" 08.00-13.00",б!V39&amp;" 08.00-13.30",б!V39&amp;" 08.00-14.00",б!V39&amp;" 08.00-13.00 14.00-14.30",б!V39&amp;" 08.00-13.00 14.00-15.00",б!V39&amp;" 08.00-13.00 14.00-15.30",б!V39&amp;" 08.00-13.00 14.00-16.00",б!V39&amp;" 08.00-13.00 14.00-16.30",б!V39&amp;" 08.00-13.00 14.00-17.00",б!V39&amp;" 08.00-13.00 14.00-17.30",б!V39&amp;" 08.00-13.00 14.00-18.00",б!V39&amp;" 08.00-13.00 14.00-18.30",б!V39&amp;" 08.00-13.00 14.00-19.00",б!V39&amp;" 08.00-13.00 14.00-19.30",б!V39&amp;" 08.00-13.00 14.00-20.00",б!V39&amp;" 08.00-13.00 14.00-20.30",б!V39&amp;" 08.00-13.00 14.00-21.00",б!V39&amp;" 08.00-13.00 14.00-21.30",б!V39&amp;" 08.00-13.00 14.00-22.00",б!V39&amp;" 08.00-13.00 14.00-22.30",б!V39&amp;" 08.00-13.00 14.00-23.00",б!V39&amp;" 08.00-13.00 14.00-23.30",б!V39&amp;" 08.00-13.00 14.00-00.00",б!V39&amp;" 09.00-13.00",б!V39&amp;" 09.00-13.30",б!V39&amp;" 09.00-14.00",б!V39&amp;" 09.00-13.00 14.00-14.30",б!V39&amp;" 09.00-13.00 14.00-15.00",б!V39&amp;" 09.00-13.00 14.00-15.30",б!V39&amp;" 09.00-13.00 14.00-16.00",б!V39&amp;" 09.00-13.00 14.00-16.30",б!V39&amp;" 09.00-13.00 14.00-17.00",б!V39&amp;" 09.00-13.00 14.00-17.30",б!V39&amp;" 09.00-13.00 14.00-18.00",б!V39&amp;" 09.00-13.00 14.00-18.30",б!V39&amp;" 09.00-13.00 14.00-19.00",б!V39&amp;" 09.00-13.00 14.00-19.30",б!V39&amp;" 09.00-13.00 14.00-20.00",б!V39&amp;" 09.00-13.00 14.00-20.30",б!V39&amp;" 09.00-13.00 14.00-21.00",б!V39&amp;" 09.00-13.00 14.00-21.30",б!V39&amp;" 09.00-13.00 14.00-22.00",б!V39&amp;" 09.00-13.00 14.00-22.30",б!V39&amp;" 09.00-13.00 14.00-23.00",б!V39&amp;" 09.00-13.00 14.00-23.30",б!V39&amp;" 09.00-13.00 14.00-00.00",б!V39&amp;" 07.00-13.00",б!V39&amp;" 07.00-13.30",б!V39&amp;" 07.00-14.00",б!V39&amp;" 07.00-13.00 14.00-14.30",б!V39&amp;" 07.00-13.00 14.00-15.00",б!V39&amp;" 07.00-13.00 14.00-15.30",б!V39&amp;" 07.00-13.00 14.00-16.00",б!V39&amp;" 07.00-13.00 14.00-16.30",б!V39&amp;" 07.00-13.00 14.00-17.00",б!V39&amp;" 07.00-13.00 14.00-17.30",б!V39&amp;" 07.00-13.00 14.00-18.00",б!V39&amp;" 07.00-13.00 14.00-18.30",б!V39&amp;" 07.00-13.00 14.00-19.00",б!V39&amp;" 07.00-13.00 14.00-19.30",б!V39&amp;" 07.00-13.00 14.00-20.00",б!V39&amp;" 07.00-13.00 14.00-20.30",б!V39&amp;" 07.00-13.00 14.00-21.00",б!V39&amp;" 07.00-13.00 14.00-21.30",б!V39&amp;" 07.00-13.00 14.00-22.00",б!V39&amp;" 07.00-13.00 14.00-22.30",б!V39&amp;" 07.00-13.00 14.00-23.00",б!V39&amp;" 07.00-13.00 14.00-23.30",б!V39&amp;" 07.00-13.00 14.00-00.00",б!V39&amp;" 08.30-13.00",б!V39&amp;" 08.30-13.30",б!V39&amp;" 08.30-14.00",б!V39&amp;" 08.30-13.00 14.00-14.30",б!V39&amp;" 08.30-13.00 14.00-15.00",б!V39&amp;" 08.30-13.00 14.00-15.30",б!V39&amp;" 08.30-13.00 14.00-16.00",б!V39&amp;" 08.30-13.00 14.00-16.30",б!V39&amp;" 08.30-13.00 14.00-17.00",б!V39&amp;" 08.30-13.00 14.00-17.30",б!V39&amp;" 08.30-13.00 14.00-18.00",б!V39&amp;" 08.30-13.00 14.00-18.30",б!V39&amp;" 08.30-13.00 14.00-19.00",б!V39&amp;" 08.30-13.00 14.00-19.30",б!V39&amp;" 08.30-13.00 14.00-20.00",б!V39&amp;" 08.30-13.00 14.00-20.30",б!V39&amp;" 08.30-13.00 14.00-21.00",б!V39&amp;" 08.30-13.00 14.00-21.30",б!V39&amp;" 08.30-13.00 14.00-22.00",б!V39&amp;" 08.30-13.00 14.00-22.30",б!V39&amp;" 08.30-13.00 14.00-23.00",б!V39&amp;" 08.30-13.00 14.00-23.30",б!V39&amp;" 08.30-13.00 14.00-00.00",б!V39&amp;" 10.00-13.00",б!V39&amp;" 10.00-13.30",б!V39&amp;" 10.00-14.00",б!V39&amp;" 10.00-13.00 14.00-14.30",б!V39&amp;" 10.00-13.00 14.00-15.00",б!V39&amp;" 10.00-13.00 14.00-15.30",б!V39&amp;" 10.00-13.00 14.00-16.00",б!V39&amp;" 10.00-13.00 14.00-16.30",б!V39&amp;" 10.00-13.00 14.00-17.00",б!V39&amp;" 10.00-13.00 14.00-17.30",б!V39&amp;" 10.00-13.00 14.00-18.00",б!V39&amp;" 10.00-13.00 14.00-18.30",б!V39&amp;" 10.00-13.00 14.00-19.00",б!V39&amp;" 10.00-13.00 14.00-19.30",б!V39&amp;" 10.00-13.00 14.00-20.00",б!V39&amp;" 10.00-13.00 14.00-20.30",б!V39&amp;" 10.00-13.00 14.00-21.00",б!V39&amp;" 10.00-13.00 14.00-21.30",б!V39&amp;" 10.00-13.00 14.00-22.00",б!V39&amp;" 10.00-13.00 14.00-22.30",б!V39&amp;" 10.00-13.00 14.00-23.00",б!V39&amp;" 10.00-13.00 14.00-23.30",б!V39&amp;" 10.00-13.00 14.00-00.00",б!V39&amp;" ",б!V39&amp;" ",б!V39&amp;" ",б!V39&amp;" ",б!V39&amp;" ",),б!V41))</f>
        <v/>
      </c>
      <c r="X39" s="27" t="str">
        <f>IF(X42="","",IF(OR(W42="7 0,5",W42="7 1",W42="7 1,5",W42="7 2",W42="7 2,5",W42="7 3",W42="7 3,5",W42="7 4",W42="7 4,5",W42="7 5",W42="7 5,5",W42="7 6",W42="7 6,5",W42="7 7",W42="7а 0,5",W42="7а 1",W42="7а 1,5",W42="7а 2",W42="7а 2,5",W42="7а 3",W42="7а 3,5",W42="7а 4",W42="7а 4,5",W42="7а 5",W42="7а 5,5",W42="7а 6",W42="7а 6,5",W42="7а 7",W42="8 0,5",W42="8 1",W42="8 1,5",W42="8 2",W42="8 2,5",W42="8 3",W42="8 3,5",W42="8 4",W42="8 4,5",W42="8 5",W42="8 5,5",W42="8 6",W42="8 6,5",W42="8 7",W42="8а 0,5",W42="8а 1",W42="8а 1,5",W42="8а 2",W42="8а 2,5",W42="8а 3",W42="8а 3,5",W42="8а 4",W42="8а 4,5",W42="8а 5",W42="8а 5,5",W42="8а 6",W42="8а 6,5",W42="8а 7",W42="9 0,5",W42="9 1",W42="9 1,5",W42="9 2",W42="9 2,5",W42="9 3",W42="9 3,5",W42="9 4",W42="9 4,5",W42="9 5",W42="9 5,5",W42="9 6",W42="9 6,5",W42="9 7",W42="10 0,5",W42="10 1",W42="10 1,5",W42="10 2",W42="10 2,5",W42="10 3",W42="10 3,5",W42="10 4",W42="10 4,5",W42="10 5",W42="10 5,5",W42="10 6",W42="10 6,5",W42="10 7"),CHOOSE(MATCH(X42,{"7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00";"в";"о";"б";"к";"уо"},),б!W39&amp;" 07.30-13.00",б!W39&amp;" 07.30-13.30",б!W39&amp;" 07.30-14.00",б!W39&amp;" 07.30-13.00 14.00-14.30",б!W39&amp;" 07.30-13.00 14.00-15.00",б!W39&amp;" 07.30-13.00 14.00-15.30",б!W39&amp;" 07.30-13.00 14.00-16.00",б!W39&amp;" 07.30-13.00 14.00-16.30",б!W39&amp;" 07.30-13.00 14.00-17.00",б!W39&amp;" 07.30-13.00 14.00-17.30",б!W39&amp;" 07.30-13.00 14.00-18.00",б!W39&amp;" 07.30-13.00 14.00-18.30",б!W39&amp;" 07.30-13.00 14.00-19.00",б!W39&amp;" 07.30-13.00 14.00-19.30",б!W39&amp;б!W39&amp;"  07.30-13.00 14.00-20.00",б!W39&amp;" 07.30-13.00 14.00-20.30",б!W39&amp;" 07.30-13.00 14.00-21.00",б!W39&amp;" 07.30-13.00 14.00-21.30",б!W39&amp;" 07.30-13.00 14.00-22.00",б!W39&amp;" 07.30-13.00 14.00-22.30",б!W39&amp;" 07.30-13.00 14.00-23.00",б!W39&amp;" 07.30-13.00 14.00-23.30",б!W39&amp;" 07.30-13.00 14.00-00.00",б!W39&amp;" 08.00-13.00",б!W39&amp;" 08.00-13.30",б!W39&amp;" 08.00-14.00",б!W39&amp;" 08.00-13.00 14.00-14.30",б!W39&amp;" 08.00-13.00 14.00-15.00",б!W39&amp;" 08.00-13.00 14.00-15.30",б!W39&amp;" 08.00-13.00 14.00-16.00",б!W39&amp;" 08.00-13.00 14.00-16.30",б!W39&amp;" 08.00-13.00 14.00-17.00",б!W39&amp;" 08.00-13.00 14.00-17.30",б!W39&amp;" 08.00-13.00 14.00-18.00",б!W39&amp;" 08.00-13.00 14.00-18.30",б!W39&amp;" 08.00-13.00 14.00-19.00",б!W39&amp;" 08.00-13.00 14.00-19.30",б!W39&amp;" 08.00-13.00 14.00-20.00",б!W39&amp;" 08.00-13.00 14.00-20.30",б!W39&amp;" 08.00-13.00 14.00-21.00",б!W39&amp;" 08.00-13.00 14.00-21.30",б!W39&amp;" 08.00-13.00 14.00-22.00",б!W39&amp;" 08.00-13.00 14.00-22.30",б!W39&amp;" 08.00-13.00 14.00-23.00",б!W39&amp;" 08.00-13.00 14.00-23.30",б!W39&amp;" 08.00-13.00 14.00-00.00",б!W39&amp;" 09.00-13.00",б!W39&amp;" 09.00-13.30",б!W39&amp;" 09.00-14.00",б!W39&amp;" 09.00-13.00 14.00-14.30",б!W39&amp;" 09.00-13.00 14.00-15.00",б!W39&amp;" 09.00-13.00 14.00-15.30",б!W39&amp;" 09.00-13.00 14.00-16.00",б!W39&amp;" 09.00-13.00 14.00-16.30",б!W39&amp;" 09.00-13.00 14.00-17.00",б!W39&amp;" 09.00-13.00 14.00-17.30",б!W39&amp;" 09.00-13.00 14.00-18.00",б!W39&amp;" 09.00-13.00 14.00-18.30",б!W39&amp;" 09.00-13.00 14.00-19.00",б!W39&amp;" 09.00-13.00 14.00-19.30",б!W39&amp;" 09.00-13.00 14.00-20.00",б!W39&amp;" 09.00-13.00 14.00-20.30",б!W39&amp;" 09.00-13.00 14.00-21.00",б!W39&amp;" 09.00-13.00 14.00-21.30",б!W39&amp;" 09.00-13.00 14.00-22.00",б!W39&amp;" 09.00-13.00 14.00-22.30",б!W39&amp;" 09.00-13.00 14.00-23.00",б!W39&amp;" 09.00-13.00 14.00-23.30",б!W39&amp;" 09.00-13.00 14.00-00.00",б!W39&amp;" 07.00-13.00",б!W39&amp;" 07.00-13.30",б!W39&amp;" 07.00-14.00",б!W39&amp;" 07.00-13.00 14.00-14.30",б!W39&amp;" 07.00-13.00 14.00-15.00",б!W39&amp;" 07.00-13.00 14.00-15.30",б!W39&amp;" 07.00-13.00 14.00-16.00",б!W39&amp;" 07.00-13.00 14.00-16.30",б!W39&amp;" 07.00-13.00 14.00-17.00",б!W39&amp;" 07.00-13.00 14.00-17.30",б!W39&amp;" 07.00-13.00 14.00-18.00",б!W39&amp;" 07.00-13.00 14.00-18.30",б!W39&amp;" 07.00-13.00 14.00-19.00",б!W39&amp;" 07.00-13.00 14.00-19.30",б!W39&amp;" 07.00-13.00 14.00-20.00",б!W39&amp;" 07.00-13.00 14.00-20.30",б!W39&amp;" 07.00-13.00 14.00-21.00",б!W39&amp;" 07.00-13.00 14.00-21.30",б!W39&amp;" 07.00-13.00 14.00-22.00",б!W39&amp;" 07.00-13.00 14.00-22.30",б!W39&amp;" 07.00-13.00 14.00-23.00",б!W39&amp;" 07.00-13.00 14.00-23.30",б!W39&amp;" 07.00-13.00 14.00-00.00",б!W39&amp;" 08.30-13.00",б!W39&amp;" 08.30-13.30",б!W39&amp;" 08.30-14.00",б!W39&amp;" 08.30-13.00 14.00-14.30",б!W39&amp;" 08.30-13.00 14.00-15.00",б!W39&amp;" 08.30-13.00 14.00-15.30",б!W39&amp;" 08.30-13.00 14.00-16.00",б!W39&amp;" 08.30-13.00 14.00-16.30",б!W39&amp;" 08.30-13.00 14.00-17.00",б!W39&amp;" 08.30-13.00 14.00-17.30",б!W39&amp;" 08.30-13.00 14.00-18.00",б!W39&amp;" 08.30-13.00 14.00-18.30",б!W39&amp;" 08.30-13.00 14.00-19.00",б!W39&amp;" 08.30-13.00 14.00-19.30",б!W39&amp;" 08.30-13.00 14.00-20.00",б!W39&amp;" 08.30-13.00 14.00-20.30",б!W39&amp;" 08.30-13.00 14.00-21.00",б!W39&amp;" 08.30-13.00 14.00-21.30",б!W39&amp;" 08.30-13.00 14.00-22.00",б!W39&amp;" 08.30-13.00 14.00-22.30",б!W39&amp;" 08.30-13.00 14.00-23.00",б!W39&amp;" 08.30-13.00 14.00-23.30",б!W39&amp;" 08.30-13.00 14.00-00.00",б!W39&amp;" 10.00-13.00",б!W39&amp;" 10.00-13.30",б!W39&amp;" 10.00-14.00",б!W39&amp;" 10.00-13.00 14.00-14.30",б!W39&amp;" 10.00-13.00 14.00-15.00",б!W39&amp;" 10.00-13.00 14.00-15.30",б!W39&amp;" 10.00-13.00 14.00-16.00",б!W39&amp;" 10.00-13.00 14.00-16.30",б!W39&amp;" 10.00-13.00 14.00-17.00",б!W39&amp;" 10.00-13.00 14.00-17.30",б!W39&amp;" 10.00-13.00 14.00-18.00",б!W39&amp;" 10.00-13.00 14.00-18.30",б!W39&amp;" 10.00-13.00 14.00-19.00",б!W39&amp;" 10.00-13.00 14.00-19.30",б!W39&amp;" 10.00-13.00 14.00-20.00",б!W39&amp;" 10.00-13.00 14.00-20.30",б!W39&amp;" 10.00-13.00 14.00-21.00",б!W39&amp;" 10.00-13.00 14.00-21.30",б!W39&amp;" 10.00-13.00 14.00-22.00",б!W39&amp;" 10.00-13.00 14.00-22.30",б!W39&amp;" 10.00-13.00 14.00-23.00",б!W39&amp;" 10.00-13.00 14.00-23.30",б!W39&amp;" 10.00-13.00 14.00-00.00",б!W39&amp;" ",б!W39&amp;" ",б!W39&amp;" ",б!W39&amp;" ",б!W39&amp;" ",),б!W41))</f>
        <v/>
      </c>
      <c r="Y39" s="27" t="str">
        <f>IF(Y42="","",IF(OR(X42="7 0,5",X42="7 1",X42="7 1,5",X42="7 2",X42="7 2,5",X42="7 3",X42="7 3,5",X42="7 4",X42="7 4,5",X42="7 5",X42="7 5,5",X42="7 6",X42="7 6,5",X42="7 7",X42="7а 0,5",X42="7а 1",X42="7а 1,5",X42="7а 2",X42="7а 2,5",X42="7а 3",X42="7а 3,5",X42="7а 4",X42="7а 4,5",X42="7а 5",X42="7а 5,5",X42="7а 6",X42="7а 6,5",X42="7а 7",X42="8 0,5",X42="8 1",X42="8 1,5",X42="8 2",X42="8 2,5",X42="8 3",X42="8 3,5",X42="8 4",X42="8 4,5",X42="8 5",X42="8 5,5",X42="8 6",X42="8 6,5",X42="8 7",X42="8а 0,5",X42="8а 1",X42="8а 1,5",X42="8а 2",X42="8а 2,5",X42="8а 3",X42="8а 3,5",X42="8а 4",X42="8а 4,5",X42="8а 5",X42="8а 5,5",X42="8а 6",X42="8а 6,5",X42="8а 7",X42="9 0,5",X42="9 1",X42="9 1,5",X42="9 2",X42="9 2,5",X42="9 3",X42="9 3,5",X42="9 4",X42="9 4,5",X42="9 5",X42="9 5,5",X42="9 6",X42="9 6,5",X42="9 7",X42="10 0,5",X42="10 1",X42="10 1,5",X42="10 2",X42="10 2,5",X42="10 3",X42="10 3,5",X42="10 4",X42="10 4,5",X42="10 5",X42="10 5,5",X42="10 6",X42="10 6,5",X42="10 7"),CHOOSE(MATCH(Y42,{"7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00","в","о","б","к","уо"},),б!X39&amp;" 07.30-13.00",б!X39&amp;" 07.30-13.30",б!X39&amp;" 07.30-14.00",б!X39&amp;" 07.30-13.00 14.00-14.30",б!X39&amp;" 07.30-13.00 14.00-15.00",б!X39&amp;" 07.30-13.00 14.00-15.30",б!X39&amp;" 07.30-13.00 14.00-16.00",б!X39&amp;" 07.30-13.00 14.00-16.30",б!X39&amp;" 07.30-13.00 14.00-17.00",б!X39&amp;" 07.30-13.00 14.00-17.30",б!X39&amp;" 07.30-13.00 14.00-18.00",б!X39&amp;" 07.30-13.00 14.00-18.30",б!X39&amp;" 07.30-13.00 14.00-19.00",б!X39&amp;" 07.30-13.00 14.00-19.30",б!X39&amp;б!X39&amp;"  07.30-13.00 14.00-20.00",б!X39&amp;" 07.30-13.00 14.00-20.30",б!X39&amp;" 07.30-13.00 14.00-21.00",б!X39&amp;" 07.30-13.00 14.00-21.30",б!X39&amp;" 07.30-13.00 14.00-22.00",б!X39&amp;" 07.30-13.00 14.00-22.30",б!X39&amp;" 07.30-13.00 14.00-23.00",б!X39&amp;" 07.30-13.00 14.00-23.30",б!X39&amp;" 07.30-13.00 14.00-00.00",б!X39&amp;" 08.00-13.00",б!X39&amp;" 08.00-13.30",б!X39&amp;" 08.00-14.00",б!X39&amp;" 08.00-13.00 14.00-14.30",б!X39&amp;" 08.00-13.00 14.00-15.00",б!X39&amp;" 08.00-13.00 14.00-15.30",б!X39&amp;" 08.00-13.00 14.00-16.00",б!X39&amp;" 08.00-13.00 14.00-16.30",б!X39&amp;" 08.00-13.00 14.00-17.00",б!X39&amp;" 08.00-13.00 14.00-17.30",б!X39&amp;" 08.00-13.00 14.00-18.00",б!X39&amp;" 08.00-13.00 14.00-18.30",б!X39&amp;" 08.00-13.00 14.00-19.00",б!X39&amp;" 08.00-13.00 14.00-19.30",б!X39&amp;" 08.00-13.00 14.00-20.00",б!X39&amp;" 08.00-13.00 14.00-20.30",б!X39&amp;" 08.00-13.00 14.00-21.00",б!X39&amp;" 08.00-13.00 14.00-21.30",б!X39&amp;" 08.00-13.00 14.00-22.00",б!X39&amp;" 08.00-13.00 14.00-22.30",б!X39&amp;" 08.00-13.00 14.00-23.00",б!X39&amp;" 08.00-13.00 14.00-23.30",б!X39&amp;" 08.00-13.00 14.00-00.00",б!X39&amp;" 09.00-13.00",б!X39&amp;" 09.00-13.30",б!X39&amp;" 09.00-14.00",б!X39&amp;" 09.00-13.00 14.00-14.30",б!X39&amp;" 09.00-13.00 14.00-15.00",б!X39&amp;" 09.00-13.00 14.00-15.30",б!X39&amp;" 09.00-13.00 14.00-16.00",б!X39&amp;" 09.00-13.00 14.00-16.30",б!X39&amp;" 09.00-13.00 14.00-17.00",б!X39&amp;" 09.00-13.00 14.00-17.30",б!X39&amp;" 09.00-13.00 14.00-18.00",б!X39&amp;" 09.00-13.00 14.00-18.30",б!X39&amp;" 09.00-13.00 14.00-19.00",б!X39&amp;" 09.00-13.00 14.00-19.30",б!X39&amp;" 09.00-13.00 14.00-20.00",б!X39&amp;" 09.00-13.00 14.00-20.30",б!X39&amp;" 09.00-13.00 14.00-21.00",б!X39&amp;" 09.00-13.00 14.00-21.30",б!X39&amp;" 09.00-13.00 14.00-22.00",б!X39&amp;" 09.00-13.00 14.00-22.30",б!X39&amp;" 09.00-13.00 14.00-23.00",б!X39&amp;" 09.00-13.00 14.00-23.30",б!X39&amp;" 09.00-13.00 14.00-00.00",б!X39&amp;" 07.00-13.00",б!X39&amp;" 07.00-13.30",б!X39&amp;" 07.00-14.00",б!X39&amp;" 07.00-13.00 14.00-14.30",б!X39&amp;" 07.00-13.00 14.00-15.00",б!X39&amp;" 07.00-13.00 14.00-15.30",б!X39&amp;" 07.00-13.00 14.00-16.00",б!X39&amp;" 07.00-13.00 14.00-16.30",б!X39&amp;" 07.00-13.00 14.00-17.00",б!X39&amp;" 07.00-13.00 14.00-17.30",б!X39&amp;" 07.00-13.00 14.00-18.00",б!X39&amp;" 07.00-13.00 14.00-18.30",б!X39&amp;" 07.00-13.00 14.00-19.00",б!X39&amp;" 07.00-13.00 14.00-19.30",б!X39&amp;" 07.00-13.00 14.00-20.00",б!X39&amp;" 07.00-13.00 14.00-20.30",б!X39&amp;" 07.00-13.00 14.00-21.00",б!X39&amp;" 07.00-13.00 14.00-21.30",б!X39&amp;" 07.00-13.00 14.00-22.00",б!X39&amp;" 07.00-13.00 14.00-22.30",б!X39&amp;" 07.00-13.00 14.00-23.00",б!X39&amp;" 07.00-13.00 14.00-23.30",б!X39&amp;" 07.00-13.00 14.00-00.00",б!X39&amp;" 08.30-13.00",б!X39&amp;" 08.30-13.30",б!X39&amp;" 08.30-14.00",б!X39&amp;" 08.30-13.00 14.00-14.30",б!X39&amp;" 08.30-13.00 14.00-15.00",б!X39&amp;" 08.30-13.00 14.00-15.30",б!X39&amp;" 08.30-13.00 14.00-16.00",б!X39&amp;" 08.30-13.00 14.00-16.30",б!X39&amp;" 08.30-13.00 14.00-17.00",б!X39&amp;" 08.30-13.00 14.00-17.30",б!X39&amp;" 08.30-13.00 14.00-18.00",б!X39&amp;" 08.30-13.00 14.00-18.30",б!X39&amp;" 08.30-13.00 14.00-19.00",б!X39&amp;" 08.30-13.00 14.00-19.30",б!X39&amp;" 08.30-13.00 14.00-20.00",б!X39&amp;" 08.30-13.00 14.00-20.30",б!X39&amp;" 08.30-13.00 14.00-21.00",б!X39&amp;" 08.30-13.00 14.00-21.30",б!X39&amp;" 08.30-13.00 14.00-22.00",б!X39&amp;" 08.30-13.00 14.00-22.30",б!X39&amp;" 08.30-13.00 14.00-23.00",б!X39&amp;" 08.30-13.00 14.00-23.30",б!X39&amp;" 08.30-13.00 14.00-00.00",б!X39&amp;" 10.00-13.00",б!X39&amp;" 10.00-13.30",б!X39&amp;" 10.00-14.00",б!X39&amp;" 10.00-13.00 14.00-14.30",б!X39&amp;" 10.00-13.00 14.00-15.00",б!X39&amp;" 10.00-13.00 14.00-15.30",б!X39&amp;" 10.00-13.00 14.00-16.00",б!X39&amp;" 10.00-13.00 14.00-16.30",б!X39&amp;" 10.00-13.00 14.00-17.00",б!X39&amp;" 10.00-13.00 14.00-17.30",б!X39&amp;" 10.00-13.00 14.00-18.00",б!X39&amp;" 10.00-13.00 14.00-18.30",б!X39&amp;" 10.00-13.00 14.00-19.00",б!X39&amp;" 10.00-13.00 14.00-19.30",б!X39&amp;" 10.00-13.00 14.00-20.00",б!X39&amp;" 10.00-13.00 14.00-20.30",б!X39&amp;" 10.00-13.00 14.00-21.00",б!X39&amp;" 10.00-13.00 14.00-21.30",б!X39&amp;" 10.00-13.00 14.00-22.00",б!X39&amp;" 10.00-13.00 14.00-22.30",б!X39&amp;" 10.00-13.00 14.00-23.00",б!X39&amp;" 10.00-13.00 14.00-23.30",б!X39&amp;" 10.00-13.00 14.00-00.00",б!X39&amp;" ",б!X39&amp;" ",б!X39&amp;" ",б!X39&amp;" ",б!X39&amp;" ",),б!X41))</f>
        <v/>
      </c>
      <c r="Z39" s="92" t="str">
        <f>IF(Z42="","",IF(OR(Y42="7 0,5",Y42="7 1",Y42="7 1,5",Y42="7 2",Y42="7 2,5",Y42="7 3",Y42="7 3,5",Y42="7 4",Y42="7 4,5",Y42="7 5",Y42="7 5,5",Y42="7 6",Y42="7 6,5",Y42="7 7",Y42="7а 0,5",Y42="7а 1",Y42="7а 1,5",Y42="7а 2",Y42="7а 2,5",Y42="7а 3",Y42="7а 3,5",Y42="7а 4",Y42="7а 4,5",Y42="7а 5",Y42="7а 5,5",Y42="7а 6",Y42="7а 6,5",Y42="7а 7",Y42="8 0,5",Y42="8 1",Y42="8 1,5",Y42="8 2",Y42="8 2,5",Y42="8 3",Y42="8 3,5",Y42="8 4",Y42="8 4,5",Y42="8 5",Y42="8 5,5",Y42="8 6",Y42="8 6,5",Y42="8 7",Y42="8а 0,5",Y42="8а 1",Y42="8а 1,5",Y42="8а 2",Y42="8а 2,5",Y42="8а 3",Y42="8а 3,5",Y42="8а 4",Y42="8а 4,5",Y42="8а 5",Y42="8а 5,5",Y42="8а 6",Y42="8а 6,5",Y42="8а 7",Y42="9 0,5",Y42="9 1",Y42="9 1,5",Y42="9 2",Y42="9 2,5",Y42="9 3",Y42="9 3,5",Y42="9 4",Y42="9 4,5",Y42="9 5",Y42="9 5,5",Y42="9 6",Y42="9 6,5",Y42="9 7",Y42="10 0,5",Y42="10 1",Y42="10 1,5",Y42="10 2",Y42="10 2,5",Y42="10 3",Y42="10 3,5",Y42="10 4",Y42="10 4,5",Y42="10 5",Y42="10 5,5",Y42="10 6",Y42="10 6,5",Y42="10 7"),CHOOSE(MATCH(Z42,{"7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00";"в";"о";"б";"к";"уо"},),б!Y39&amp;" 07.30-13.00",б!Y39&amp;" 07.30-13.30",б!Y39&amp;" 07.30-14.00",б!Y39&amp;" 07.30-13.00 14.00-14.30",б!Y39&amp;" 07.30-13.00 14.00-15.00",б!Y39&amp;" 07.30-13.00 14.00-15.30",б!Y39&amp;" 07.30-13.00 14.00-16.00",б!Y39&amp;" 07.30-13.00 14.00-16.30",б!Y39&amp;" 07.30-13.00 14.00-17.00",б!Y39&amp;" 07.30-13.00 14.00-17.30",б!Y39&amp;" 07.30-13.00 14.00-18.00",б!Y39&amp;" 07.30-13.00 14.00-18.30",б!Y39&amp;" 07.30-13.00 14.00-19.00",б!Y39&amp;" 07.30-13.00 14.00-19.30",б!Y39&amp;б!Y39&amp;"  07.30-13.00 14.00-20.00",б!Y39&amp;" 07.30-13.00 14.00-20.30",б!Y39&amp;" 07.30-13.00 14.00-21.00",б!Y39&amp;" 07.30-13.00 14.00-21.30",б!Y39&amp;" 07.30-13.00 14.00-22.00",б!Y39&amp;" 07.30-13.00 14.00-22.30",б!Y39&amp;" 07.30-13.00 14.00-23.00",б!Y39&amp;" 07.30-13.00 14.00-23.30",б!Y39&amp;" 07.30-13.00 14.00-00.00",б!Y39&amp;" 08.00-13.00",б!Y39&amp;" 08.00-13.30",б!Y39&amp;" 08.00-14.00",б!Y39&amp;" 08.00-13.00 14.00-14.30",б!Y39&amp;" 08.00-13.00 14.00-15.00",б!Y39&amp;" 08.00-13.00 14.00-15.30",б!Y39&amp;" 08.00-13.00 14.00-16.00",б!Y39&amp;" 08.00-13.00 14.00-16.30",б!Y39&amp;" 08.00-13.00 14.00-17.00",б!Y39&amp;" 08.00-13.00 14.00-17.30",б!Y39&amp;" 08.00-13.00 14.00-18.00",б!Y39&amp;" 08.00-13.00 14.00-18.30",б!Y39&amp;" 08.00-13.00 14.00-19.00",б!Y39&amp;" 08.00-13.00 14.00-19.30",б!Y39&amp;" 08.00-13.00 14.00-20.00",б!Y39&amp;" 08.00-13.00 14.00-20.30",б!Y39&amp;" 08.00-13.00 14.00-21.00",б!Y39&amp;" 08.00-13.00 14.00-21.30",б!Y39&amp;" 08.00-13.00 14.00-22.00",б!Y39&amp;" 08.00-13.00 14.00-22.30",б!Y39&amp;" 08.00-13.00 14.00-23.00",б!Y39&amp;" 08.00-13.00 14.00-23.30",б!Y39&amp;" 08.00-13.00 14.00-00.00",б!Y39&amp;" 09.00-13.00",б!Y39&amp;" 09.00-13.30",б!Y39&amp;" 09.00-14.00",б!Y39&amp;" 09.00-13.00 14.00-14.30",б!Y39&amp;" 09.00-13.00 14.00-15.00",б!Y39&amp;" 09.00-13.00 14.00-15.30",б!Y39&amp;" 09.00-13.00 14.00-16.00",б!Y39&amp;" 09.00-13.00 14.00-16.30",б!Y39&amp;" 09.00-13.00 14.00-17.00",б!Y39&amp;" 09.00-13.00 14.00-17.30",б!Y39&amp;" 09.00-13.00 14.00-18.00",б!Y39&amp;" 09.00-13.00 14.00-18.30",б!Y39&amp;" 09.00-13.00 14.00-19.00",б!Y39&amp;" 09.00-13.00 14.00-19.30",б!Y39&amp;" 09.00-13.00 14.00-20.00",б!Y39&amp;" 09.00-13.00 14.00-20.30",б!Y39&amp;" 09.00-13.00 14.00-21.00",б!Y39&amp;" 09.00-13.00 14.00-21.30",б!Y39&amp;" 09.00-13.00 14.00-22.00",б!Y39&amp;" 09.00-13.00 14.00-22.30",б!Y39&amp;" 09.00-13.00 14.00-23.00",б!Y39&amp;" 09.00-13.00 14.00-23.30",б!Y39&amp;" 09.00-13.00 14.00-00.00",б!Y39&amp;" 07.00-13.00",б!Y39&amp;" 07.00-13.30",б!Y39&amp;" 07.00-14.00",б!Y39&amp;" 07.00-13.00 14.00-14.30",б!Y39&amp;" 07.00-13.00 14.00-15.00",б!Y39&amp;" 07.00-13.00 14.00-15.30",б!Y39&amp;" 07.00-13.00 14.00-16.00",б!Y39&amp;" 07.00-13.00 14.00-16.30",б!Y39&amp;" 07.00-13.00 14.00-17.00",б!Y39&amp;" 07.00-13.00 14.00-17.30",б!Y39&amp;" 07.00-13.00 14.00-18.00",б!Y39&amp;" 07.00-13.00 14.00-18.30",б!Y39&amp;" 07.00-13.00 14.00-19.00",б!Y39&amp;" 07.00-13.00 14.00-19.30",б!Y39&amp;" 07.00-13.00 14.00-20.00",б!Y39&amp;" 07.00-13.00 14.00-20.30",б!Y39&amp;" 07.00-13.00 14.00-21.00",б!Y39&amp;" 07.00-13.00 14.00-21.30",б!Y39&amp;" 07.00-13.00 14.00-22.00",б!Y39&amp;" 07.00-13.00 14.00-22.30",б!Y39&amp;" 07.00-13.00 14.00-23.00",б!Y39&amp;" 07.00-13.00 14.00-23.30",б!Y39&amp;" 07.00-13.00 14.00-00.00",б!Y39&amp;" 08.30-13.00",б!Y39&amp;" 08.30-13.30",б!Y39&amp;" 08.30-14.00",б!Y39&amp;" 08.30-13.00 14.00-14.30",б!Y39&amp;" 08.30-13.00 14.00-15.00",б!Y39&amp;" 08.30-13.00 14.00-15.30",б!Y39&amp;" 08.30-13.00 14.00-16.00",б!Y39&amp;" 08.30-13.00 14.00-16.30",б!Y39&amp;" 08.30-13.00 14.00-17.00",б!Y39&amp;" 08.30-13.00 14.00-17.30",б!Y39&amp;" 08.30-13.00 14.00-18.00",б!Y39&amp;" 08.30-13.00 14.00-18.30",б!Y39&amp;" 08.30-13.00 14.00-19.00",б!Y39&amp;" 08.30-13.00 14.00-19.30",б!Y39&amp;" 08.30-13.00 14.00-20.00",б!Y39&amp;" 08.30-13.00 14.00-20.30",б!Y39&amp;" 08.30-13.00 14.00-21.00",б!Y39&amp;" 08.30-13.00 14.00-21.30",б!Y39&amp;" 08.30-13.00 14.00-22.00",б!Y39&amp;" 08.30-13.00 14.00-22.30",б!Y39&amp;" 08.30-13.00 14.00-23.00",б!Y39&amp;" 08.30-13.00 14.00-23.30",б!Y39&amp;" 08.30-13.00 14.00-00.00",б!Y39&amp;" 10.00-13.00",б!Y39&amp;" 10.00-13.30",б!Y39&amp;" 10.00-14.00",б!Y39&amp;" 10.00-13.00 14.00-14.30",б!Y39&amp;" 10.00-13.00 14.00-15.00",б!Y39&amp;" 10.00-13.00 14.00-15.30",б!Y39&amp;" 10.00-13.00 14.00-16.00",б!Y39&amp;" 10.00-13.00 14.00-16.30",б!Y39&amp;" 10.00-13.00 14.00-17.00",б!Y39&amp;" 10.00-13.00 14.00-17.30",б!Y39&amp;" 10.00-13.00 14.00-18.00",б!Y39&amp;" 10.00-13.00 14.00-18.30",б!Y39&amp;" 10.00-13.00 14.00-19.00",б!Y39&amp;" 10.00-13.00 14.00-19.30",б!Y39&amp;" 10.00-13.00 14.00-20.00",б!Y39&amp;" 10.00-13.00 14.00-20.30",б!Y39&amp;" 10.00-13.00 14.00-21.00",б!Y39&amp;" 10.00-13.00 14.00-21.30",б!Y39&amp;" 10.00-13.00 14.00-22.00",б!Y39&amp;" 10.00-13.00 14.00-22.30",б!Y39&amp;" 10.00-13.00 14.00-23.00",б!Y39&amp;" 10.00-13.00 14.00-23.30",б!Y39&amp;" 10.00-13.00 14.00-00.00",б!Y39&amp;" ",б!Y39&amp;" ",б!Y39&amp;" ",б!Y39&amp;" ",б!Y39&amp;" ",),б!Y41))</f>
        <v/>
      </c>
      <c r="AA39" s="92" t="str">
        <f>IF(AA42="","",IF(OR(Z42="7 0,5",Z42="7 1",Z42="7 1,5",Z42="7 2",Z42="7 2,5",Z42="7 3",Z42="7 3,5",Z42="7 4",Z42="7 4,5",Z42="7 5",Z42="7 5,5",Z42="7 6",Z42="7 6,5",Z42="7 7",Z42="7а 0,5",Z42="7а 1",Z42="7а 1,5",Z42="7а 2",Z42="7а 2,5",Z42="7а 3",Z42="7а 3,5",Z42="7а 4",Z42="7а 4,5",Z42="7а 5",Z42="7а 5,5",Z42="7а 6",Z42="7а 6,5",Z42="7а 7",Z42="8 0,5",Z42="8 1",Z42="8 1,5",Z42="8 2",Z42="8 2,5",Z42="8 3",Z42="8 3,5",Z42="8 4",Z42="8 4,5",Z42="8 5",Z42="8 5,5",Z42="8 6",Z42="8 6,5",Z42="8 7",Z42="8а 0,5",Z42="8а 1",Z42="8а 1,5",Z42="8а 2",Z42="8а 2,5",Z42="8а 3",Z42="8а 3,5",Z42="8а 4",Z42="8а 4,5",Z42="8а 5",Z42="8а 5,5",Z42="8а 6",Z42="8а 6,5",Z42="8а 7",Z42="9 0,5",Z42="9 1",Z42="9 1,5",Z42="9 2",Z42="9 2,5",Z42="9 3",Z42="9 3,5",Z42="9 4",Z42="9 4,5",Z42="9 5",Z42="9 5,5",Z42="9 6",Z42="9 6,5",Z42="9 7",Z42="10 0,5",Z42="10 1",Z42="10 1,5",Z42="10 2",Z42="10 2,5",Z42="10 3",Z42="10 3,5",Z42="10 4",Z42="10 4,5",Z42="10 5",Z42="10 5,5",Z42="10 6",Z42="10 6,5",Z42="10 7"),CHOOSE(MATCH(AA42,{"7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00";"в";"о";"б";"к";"уо"},),б!Z39&amp;" 07.30-13.00",б!Z39&amp;" 07.30-13.30",б!Z39&amp;" 07.30-14.00",б!Z39&amp;" 07.30-13.00 14.00-14.30",б!Z39&amp;" 07.30-13.00 14.00-15.00",б!Z39&amp;" 07.30-13.00 14.00-15.30",б!Z39&amp;" 07.30-13.00 14.00-16.00",б!Z39&amp;" 07.30-13.00 14.00-16.30",б!Z39&amp;" 07.30-13.00 14.00-17.00",б!Z39&amp;" 07.30-13.00 14.00-17.30",б!Z39&amp;" 07.30-13.00 14.00-18.00",б!Z39&amp;" 07.30-13.00 14.00-18.30",б!Z39&amp;" 07.30-13.00 14.00-19.00",б!Z39&amp;" 07.30-13.00 14.00-19.30",б!Z39&amp;б!Z39&amp;"  07.30-13.00 14.00-20.00",б!Z39&amp;" 07.30-13.00 14.00-20.30",б!Z39&amp;" 07.30-13.00 14.00-21.00",б!Z39&amp;" 07.30-13.00 14.00-21.30",б!Z39&amp;" 07.30-13.00 14.00-22.00",б!Z39&amp;" 07.30-13.00 14.00-22.30",б!Z39&amp;" 07.30-13.00 14.00-23.00",б!Z39&amp;" 07.30-13.00 14.00-23.30",б!Z39&amp;" 07.30-13.00 14.00-00.00",б!Z39&amp;" 08.00-13.00",б!Z39&amp;" 08.00-13.30",б!Z39&amp;" 08.00-14.00",б!Z39&amp;" 08.00-13.00 14.00-14.30",б!Z39&amp;" 08.00-13.00 14.00-15.00",б!Z39&amp;" 08.00-13.00 14.00-15.30",б!Z39&amp;" 08.00-13.00 14.00-16.00",б!Z39&amp;" 08.00-13.00 14.00-16.30",б!Z39&amp;" 08.00-13.00 14.00-17.00",б!Z39&amp;" 08.00-13.00 14.00-17.30",б!Z39&amp;" 08.00-13.00 14.00-18.00",б!Z39&amp;" 08.00-13.00 14.00-18.30",б!Z39&amp;" 08.00-13.00 14.00-19.00",б!Z39&amp;" 08.00-13.00 14.00-19.30",б!Z39&amp;" 08.00-13.00 14.00-20.00",б!Z39&amp;" 08.00-13.00 14.00-20.30",б!Z39&amp;" 08.00-13.00 14.00-21.00",б!Z39&amp;" 08.00-13.00 14.00-21.30",б!Z39&amp;" 08.00-13.00 14.00-22.00",б!Z39&amp;" 08.00-13.00 14.00-22.30",б!Z39&amp;" 08.00-13.00 14.00-23.00",б!Z39&amp;" 08.00-13.00 14.00-23.30",б!Z39&amp;" 08.00-13.00 14.00-00.00",б!Z39&amp;" 09.00-13.00",б!Z39&amp;" 09.00-13.30",б!Z39&amp;" 09.00-14.00",б!Z39&amp;" 09.00-13.00 14.00-14.30",б!Z39&amp;" 09.00-13.00 14.00-15.00",б!Z39&amp;" 09.00-13.00 14.00-15.30",б!Z39&amp;" 09.00-13.00 14.00-16.00",б!Z39&amp;" 09.00-13.00 14.00-16.30",б!Z39&amp;" 09.00-13.00 14.00-17.00",б!Z39&amp;" 09.00-13.00 14.00-17.30",б!Z39&amp;" 09.00-13.00 14.00-18.00",б!Z39&amp;" 09.00-13.00 14.00-18.30",б!Z39&amp;" 09.00-13.00 14.00-19.00",б!Z39&amp;" 09.00-13.00 14.00-19.30",б!Z39&amp;" 09.00-13.00 14.00-20.00",б!Z39&amp;" 09.00-13.00 14.00-20.30",б!Z39&amp;" 09.00-13.00 14.00-21.00",б!Z39&amp;" 09.00-13.00 14.00-21.30",б!Z39&amp;" 09.00-13.00 14.00-22.00",б!Z39&amp;" 09.00-13.00 14.00-22.30",б!Z39&amp;" 09.00-13.00 14.00-23.00",б!Z39&amp;" 09.00-13.00 14.00-23.30",б!Z39&amp;" 09.00-13.00 14.00-00.00",б!Z39&amp;" 07.00-13.00",б!Z39&amp;" 07.00-13.30",б!Z39&amp;" 07.00-14.00",б!Z39&amp;" 07.00-13.00 14.00-14.30",б!Z39&amp;" 07.00-13.00 14.00-15.00",б!Z39&amp;" 07.00-13.00 14.00-15.30",б!Z39&amp;" 07.00-13.00 14.00-16.00",б!Z39&amp;" 07.00-13.00 14.00-16.30",б!Z39&amp;" 07.00-13.00 14.00-17.00",б!Z39&amp;" 07.00-13.00 14.00-17.30",б!Z39&amp;" 07.00-13.00 14.00-18.00",б!Z39&amp;" 07.00-13.00 14.00-18.30",б!Z39&amp;" 07.00-13.00 14.00-19.00",б!Z39&amp;" 07.00-13.00 14.00-19.30",б!Z39&amp;" 07.00-13.00 14.00-20.00",б!Z39&amp;" 07.00-13.00 14.00-20.30",б!Z39&amp;" 07.00-13.00 14.00-21.00",б!Z39&amp;" 07.00-13.00 14.00-21.30",б!Z39&amp;" 07.00-13.00 14.00-22.00",б!Z39&amp;" 07.00-13.00 14.00-22.30",б!Z39&amp;" 07.00-13.00 14.00-23.00",б!Z39&amp;" 07.00-13.00 14.00-23.30",б!Z39&amp;" 07.00-13.00 14.00-00.00",б!Z39&amp;" 08.30-13.00",б!Z39&amp;" 08.30-13.30",б!Z39&amp;" 08.30-14.00",б!Z39&amp;" 08.30-13.00 14.00-14.30",б!Z39&amp;" 08.30-13.00 14.00-15.00",б!Z39&amp;" 08.30-13.00 14.00-15.30",б!Z39&amp;" 08.30-13.00 14.00-16.00",б!Z39&amp;" 08.30-13.00 14.00-16.30",б!Z39&amp;" 08.30-13.00 14.00-17.00",б!Z39&amp;" 08.30-13.00 14.00-17.30",б!Z39&amp;" 08.30-13.00 14.00-18.00",б!Z39&amp;" 08.30-13.00 14.00-18.30",б!Z39&amp;" 08.30-13.00 14.00-19.00",б!Z39&amp;" 08.30-13.00 14.00-19.30",б!Z39&amp;" 08.30-13.00 14.00-20.00",б!Z39&amp;" 08.30-13.00 14.00-20.30",б!Z39&amp;" 08.30-13.00 14.00-21.00",б!Z39&amp;" 08.30-13.00 14.00-21.30",б!Z39&amp;" 08.30-13.00 14.00-22.00",б!Z39&amp;" 08.30-13.00 14.00-22.30",б!Z39&amp;" 08.30-13.00 14.00-23.00",б!Z39&amp;" 08.30-13.00 14.00-23.30",б!Z39&amp;" 08.30-13.00 14.00-00.00",б!Z39&amp;" 10.00-13.00",б!Z39&amp;" 10.00-13.30",б!Z39&amp;" 10.00-14.00",б!Z39&amp;" 10.00-13.00 14.00-14.30",б!Z39&amp;" 10.00-13.00 14.00-15.00",б!Z39&amp;" 10.00-13.00 14.00-15.30",б!Z39&amp;" 10.00-13.00 14.00-16.00",б!Z39&amp;" 10.00-13.00 14.00-16.30",б!Z39&amp;" 10.00-13.00 14.00-17.00",б!Z39&amp;" 10.00-13.00 14.00-17.30",б!Z39&amp;" 10.00-13.00 14.00-18.00",б!Z39&amp;" 10.00-13.00 14.00-18.30",б!Z39&amp;" 10.00-13.00 14.00-19.00",б!Z39&amp;" 10.00-13.00 14.00-19.30",б!Z39&amp;" 10.00-13.00 14.00-20.00",б!Z39&amp;" 10.00-13.00 14.00-20.30",б!Z39&amp;" 10.00-13.00 14.00-21.00",б!Z39&amp;" 10.00-13.00 14.00-21.30",б!Z39&amp;" 10.00-13.00 14.00-22.00",б!Z39&amp;" 10.00-13.00 14.00-22.30",б!Z39&amp;" 10.00-13.00 14.00-23.00",б!Z39&amp;" 10.00-13.00 14.00-23.30",б!Z39&amp;" 10.00-13.00 14.00-00.00",б!Z39&amp;" ",б!Z39&amp;" ",б!Z39&amp;" ",б!Z39&amp;" ",б!Z39&amp;" ",),б!Z41))</f>
        <v/>
      </c>
      <c r="AB39" s="27" t="str">
        <f>IF(AB42="","",IF(OR(AA42="7 0,5",AA42="7 1",AA42="7 1,5",AA42="7 2",AA42="7 2,5",AA42="7 3",AA42="7 3,5",AA42="7 4",AA42="7 4,5",AA42="7 5",AA42="7 5,5",AA42="7 6",AA42="7 6,5",AA42="7 7",AA42="7а 0,5",AA42="7а 1",AA42="7а 1,5",AA42="7а 2",AA42="7а 2,5",AA42="7а 3",AA42="7а 3,5",AA42="7а 4",AA42="7а 4,5",AA42="7а 5",AA42="7а 5,5",AA42="7а 6",AA42="7а 6,5",AA42="7а 7",AA42="8 0,5",AA42="8 1",AA42="8 1,5",AA42="8 2",AA42="8 2,5",AA42="8 3",AA42="8 3,5",AA42="8 4",AA42="8 4,5",AA42="8 5",AA42="8 5,5",AA42="8 6",AA42="8 6,5",AA42="8 7",AA42="8а 0,5",AA42="8а 1",AA42="8а 1,5",AA42="8а 2",AA42="8а 2,5",AA42="8а 3",AA42="8а 3,5",AA42="8а 4",AA42="8а 4,5",AA42="8а 5",AA42="8а 5,5",AA42="8а 6",AA42="8а 6,5",AA42="8а 7",AA42="9 0,5",AA42="9 1",AA42="9 1,5",AA42="9 2",AA42="9 2,5",AA42="9 3",AA42="9 3,5",AA42="9 4",AA42="9 4,5",AA42="9 5",AA42="9 5,5",AA42="9 6",AA42="9 6,5",AA42="9 7",AA42="10 0,5",AA42="10 1",AA42="10 1,5",AA42="10 2",AA42="10 2,5",AA42="10 3",AA42="10 3,5",AA42="10 4",AA42="10 4,5",AA42="10 5",AA42="10 5,5",AA42="10 6",AA42="10 6,5",AA42="10 7"),CHOOSE(MATCH(AB42,{"7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00","в","о","б","к","уо"},),б!AA39&amp;" 07.30-13.00",б!AA39&amp;" 07.30-13.30",б!AA39&amp;" 07.30-14.00",б!AA39&amp;" 07.30-13.00 14.00-14.30",б!AA39&amp;" 07.30-13.00 14.00-15.00",б!AA39&amp;" 07.30-13.00 14.00-15.30",б!AA39&amp;" 07.30-13.00 14.00-16.00",б!AA39&amp;" 07.30-13.00 14.00-16.30",б!AA39&amp;" 07.30-13.00 14.00-17.00",б!AA39&amp;" 07.30-13.00 14.00-17.30",б!AA39&amp;" 07.30-13.00 14.00-18.00",б!AA39&amp;" 07.30-13.00 14.00-18.30",б!AA39&amp;" 07.30-13.00 14.00-19.00",б!AA39&amp;" 07.30-13.00 14.00-19.30",б!AA39&amp;б!AA39&amp;"  07.30-13.00 14.00-20.00",б!AA39&amp;" 07.30-13.00 14.00-20.30",б!AA39&amp;" 07.30-13.00 14.00-21.00",б!AA39&amp;" 07.30-13.00 14.00-21.30",б!AA39&amp;" 07.30-13.00 14.00-22.00",б!AA39&amp;" 07.30-13.00 14.00-22.30",б!AA39&amp;" 07.30-13.00 14.00-23.00",б!AA39&amp;" 07.30-13.00 14.00-23.30",б!AA39&amp;" 07.30-13.00 14.00-00.00",б!AA39&amp;" 08.00-13.00",б!AA39&amp;" 08.00-13.30",б!AA39&amp;" 08.00-14.00",б!AA39&amp;" 08.00-13.00 14.00-14.30",б!AA39&amp;" 08.00-13.00 14.00-15.00",б!AA39&amp;" 08.00-13.00 14.00-15.30",б!AA39&amp;" 08.00-13.00 14.00-16.00",б!AA39&amp;" 08.00-13.00 14.00-16.30",б!AA39&amp;" 08.00-13.00 14.00-17.00",б!AA39&amp;" 08.00-13.00 14.00-17.30",б!AA39&amp;" 08.00-13.00 14.00-18.00",б!AA39&amp;" 08.00-13.00 14.00-18.30",б!AA39&amp;" 08.00-13.00 14.00-19.00",б!AA39&amp;" 08.00-13.00 14.00-19.30",б!AA39&amp;" 08.00-13.00 14.00-20.00",б!AA39&amp;" 08.00-13.00 14.00-20.30",б!AA39&amp;" 08.00-13.00 14.00-21.00",б!AA39&amp;" 08.00-13.00 14.00-21.30",б!AA39&amp;" 08.00-13.00 14.00-22.00",б!AA39&amp;" 08.00-13.00 14.00-22.30",б!AA39&amp;" 08.00-13.00 14.00-23.00",б!AA39&amp;" 08.00-13.00 14.00-23.30",б!AA39&amp;" 08.00-13.00 14.00-00.00",б!AA39&amp;" 09.00-13.00",б!AA39&amp;" 09.00-13.30",б!AA39&amp;" 09.00-14.00",б!AA39&amp;" 09.00-13.00 14.00-14.30",б!AA39&amp;" 09.00-13.00 14.00-15.00",б!AA39&amp;" 09.00-13.00 14.00-15.30",б!AA39&amp;" 09.00-13.00 14.00-16.00",б!AA39&amp;" 09.00-13.00 14.00-16.30",б!AA39&amp;" 09.00-13.00 14.00-17.00",б!AA39&amp;" 09.00-13.00 14.00-17.30",б!AA39&amp;" 09.00-13.00 14.00-18.00",б!AA39&amp;" 09.00-13.00 14.00-18.30",б!AA39&amp;" 09.00-13.00 14.00-19.00",б!AA39&amp;" 09.00-13.00 14.00-19.30",б!AA39&amp;" 09.00-13.00 14.00-20.00",б!AA39&amp;" 09.00-13.00 14.00-20.30",б!AA39&amp;" 09.00-13.00 14.00-21.00",б!AA39&amp;" 09.00-13.00 14.00-21.30",б!AA39&amp;" 09.00-13.00 14.00-22.00",б!AA39&amp;" 09.00-13.00 14.00-22.30",б!AA39&amp;" 09.00-13.00 14.00-23.00",б!AA39&amp;" 09.00-13.00 14.00-23.30",б!AA39&amp;" 09.00-13.00 14.00-00.00",б!AA39&amp;" 07.00-13.00",б!AA39&amp;" 07.00-13.30",б!AA39&amp;" 07.00-14.00",б!AA39&amp;" 07.00-13.00 14.00-14.30",б!AA39&amp;" 07.00-13.00 14.00-15.00",б!AA39&amp;" 07.00-13.00 14.00-15.30",б!AA39&amp;" 07.00-13.00 14.00-16.00",б!AA39&amp;" 07.00-13.00 14.00-16.30",б!AA39&amp;" 07.00-13.00 14.00-17.00",б!AA39&amp;" 07.00-13.00 14.00-17.30",б!AA39&amp;" 07.00-13.00 14.00-18.00",б!AA39&amp;" 07.00-13.00 14.00-18.30",б!AA39&amp;" 07.00-13.00 14.00-19.00",б!AA39&amp;" 07.00-13.00 14.00-19.30",б!AA39&amp;" 07.00-13.00 14.00-20.00",б!AA39&amp;" 07.00-13.00 14.00-20.30",б!AA39&amp;" 07.00-13.00 14.00-21.00",б!AA39&amp;" 07.00-13.00 14.00-21.30",б!AA39&amp;" 07.00-13.00 14.00-22.00",б!AA39&amp;" 07.00-13.00 14.00-22.30",б!AA39&amp;" 07.00-13.00 14.00-23.00",б!AA39&amp;" 07.00-13.00 14.00-23.30",б!AA39&amp;" 07.00-13.00 14.00-00.00",б!AA39&amp;" 08.30-13.00",б!AA39&amp;" 08.30-13.30",б!AA39&amp;" 08.30-14.00",б!AA39&amp;" 08.30-13.00 14.00-14.30",б!AA39&amp;" 08.30-13.00 14.00-15.00",б!AA39&amp;" 08.30-13.00 14.00-15.30",б!AA39&amp;" 08.30-13.00 14.00-16.00",б!AA39&amp;" 08.30-13.00 14.00-16.30",б!AA39&amp;" 08.30-13.00 14.00-17.00",б!AA39&amp;" 08.30-13.00 14.00-17.30",б!AA39&amp;" 08.30-13.00 14.00-18.00",б!AA39&amp;" 08.30-13.00 14.00-18.30",б!AA39&amp;" 08.30-13.00 14.00-19.00",б!AA39&amp;" 08.30-13.00 14.00-19.30",б!AA39&amp;" 08.30-13.00 14.00-20.00",б!AA39&amp;" 08.30-13.00 14.00-20.30",б!AA39&amp;" 08.30-13.00 14.00-21.00",б!AA39&amp;" 08.30-13.00 14.00-21.30",б!AA39&amp;" 08.30-13.00 14.00-22.00",б!AA39&amp;" 08.30-13.00 14.00-22.30",б!AA39&amp;" 08.30-13.00 14.00-23.00",б!AA39&amp;" 08.30-13.00 14.00-23.30",б!AA39&amp;" 08.30-13.00 14.00-00.00",б!AA39&amp;" 10.00-13.00",б!AA39&amp;" 10.00-13.30",б!AA39&amp;" 10.00-14.00",б!AA39&amp;" 10.00-13.00 14.00-14.30",б!AA39&amp;" 10.00-13.00 14.00-15.00",б!AA39&amp;" 10.00-13.00 14.00-15.30",б!AA39&amp;" 10.00-13.00 14.00-16.00",б!AA39&amp;" 10.00-13.00 14.00-16.30",б!AA39&amp;" 10.00-13.00 14.00-17.00",б!AA39&amp;" 10.00-13.00 14.00-17.30",б!AA39&amp;" 10.00-13.00 14.00-18.00",б!AA39&amp;" 10.00-13.00 14.00-18.30",б!AA39&amp;" 10.00-13.00 14.00-19.00",б!AA39&amp;" 10.00-13.00 14.00-19.30",б!AA39&amp;" 10.00-13.00 14.00-20.00",б!AA39&amp;" 10.00-13.00 14.00-20.30",б!AA39&amp;" 10.00-13.00 14.00-21.00",б!AA39&amp;" 10.00-13.00 14.00-21.30",б!AA39&amp;" 10.00-13.00 14.00-22.00",б!AA39&amp;" 10.00-13.00 14.00-22.30",б!AA39&amp;" 10.00-13.00 14.00-23.00",б!AA39&amp;" 10.00-13.00 14.00-23.30",б!AA39&amp;" 10.00-13.00 14.00-00.00",б!AA39&amp;" ",б!AA39&amp;" ",б!AA39&amp;" ",б!AA39&amp;" ",б!AA39&amp;" ",),б!AA41))</f>
        <v/>
      </c>
      <c r="AC39" s="27" t="str">
        <f>IF(AC42="","",IF(OR(AB42="7 0,5",AB42="7 1",AB42="7 1,5",AB42="7 2",AB42="7 2,5",AB42="7 3",AB42="7 3,5",AB42="7 4",AB42="7 4,5",AB42="7 5",AB42="7 5,5",AB42="7 6",AB42="7 6,5",AB42="7 7",AB42="7а 0,5",AB42="7а 1",AB42="7а 1,5",AB42="7а 2",AB42="7а 2,5",AB42="7а 3",AB42="7а 3,5",AB42="7а 4",AB42="7а 4,5",AB42="7а 5",AB42="7а 5,5",AB42="7а 6",AB42="7а 6,5",AB42="7а 7",AB42="8 0,5",AB42="8 1",AB42="8 1,5",AB42="8 2",AB42="8 2,5",AB42="8 3",AB42="8 3,5",AB42="8 4",AB42="8 4,5",AB42="8 5",AB42="8 5,5",AB42="8 6",AB42="8 6,5",AB42="8 7",AB42="8а 0,5",AB42="8а 1",AB42="8а 1,5",AB42="8а 2",AB42="8а 2,5",AB42="8а 3",AB42="8а 3,5",AB42="8а 4",AB42="8а 4,5",AB42="8а 5",AB42="8а 5,5",AB42="8а 6",AB42="8а 6,5",AB42="8а 7",AB42="9 0,5",AB42="9 1",AB42="9 1,5",AB42="9 2",AB42="9 2,5",AB42="9 3",AB42="9 3,5",AB42="9 4",AB42="9 4,5",AB42="9 5",AB42="9 5,5",AB42="9 6",AB42="9 6,5",AB42="9 7",AB42="10 0,5",AB42="10 1",AB42="10 1,5",AB42="10 2",AB42="10 2,5",AB42="10 3",AB42="10 3,5",AB42="10 4",AB42="10 4,5",AB42="10 5",AB42="10 5,5",AB42="10 6",AB42="10 6,5",AB42="10 7"),CHOOSE(MATCH(AC42,{"7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00","в","о","б","к","уо"},),б!AB39&amp;" 07.30-13.00",б!AB39&amp;" 07.30-13.30",б!AB39&amp;" 07.30-14.00",б!AB39&amp;" 07.30-13.00 14.00-14.30",б!AB39&amp;" 07.30-13.00 14.00-15.00",б!AB39&amp;" 07.30-13.00 14.00-15.30",б!AB39&amp;" 07.30-13.00 14.00-16.00",б!AB39&amp;" 07.30-13.00 14.00-16.30",б!AB39&amp;" 07.30-13.00 14.00-17.00",б!AB39&amp;" 07.30-13.00 14.00-17.30",б!AB39&amp;" 07.30-13.00 14.00-18.00",б!AB39&amp;" 07.30-13.00 14.00-18.30",б!AB39&amp;" 07.30-13.00 14.00-19.00",б!AB39&amp;" 07.30-13.00 14.00-19.30",б!AB39&amp;б!AB39&amp;"  07.30-13.00 14.00-20.00",б!AB39&amp;" 07.30-13.00 14.00-20.30",б!AB39&amp;" 07.30-13.00 14.00-21.00",б!AB39&amp;" 07.30-13.00 14.00-21.30",б!AB39&amp;" 07.30-13.00 14.00-22.00",б!AB39&amp;" 07.30-13.00 14.00-22.30",б!AB39&amp;" 07.30-13.00 14.00-23.00",б!AB39&amp;" 07.30-13.00 14.00-23.30",б!AB39&amp;" 07.30-13.00 14.00-00.00",б!AB39&amp;" 08.00-13.00",б!AB39&amp;" 08.00-13.30",б!AB39&amp;" 08.00-14.00",б!AB39&amp;" 08.00-13.00 14.00-14.30",б!AB39&amp;" 08.00-13.00 14.00-15.00",б!AB39&amp;" 08.00-13.00 14.00-15.30",б!AB39&amp;" 08.00-13.00 14.00-16.00",б!AB39&amp;" 08.00-13.00 14.00-16.30",б!AB39&amp;" 08.00-13.00 14.00-17.00",б!AB39&amp;" 08.00-13.00 14.00-17.30",б!AB39&amp;" 08.00-13.00 14.00-18.00",б!AB39&amp;" 08.00-13.00 14.00-18.30",б!AB39&amp;" 08.00-13.00 14.00-19.00",б!AB39&amp;" 08.00-13.00 14.00-19.30",б!AB39&amp;" 08.00-13.00 14.00-20.00",б!AB39&amp;" 08.00-13.00 14.00-20.30",б!AB39&amp;" 08.00-13.00 14.00-21.00",б!AB39&amp;" 08.00-13.00 14.00-21.30",б!AB39&amp;" 08.00-13.00 14.00-22.00",б!AB39&amp;" 08.00-13.00 14.00-22.30",б!AB39&amp;" 08.00-13.00 14.00-23.00",б!AB39&amp;" 08.00-13.00 14.00-23.30",б!AB39&amp;" 08.00-13.00 14.00-00.00",б!AB39&amp;" 09.00-13.00",б!AB39&amp;" 09.00-13.30",б!AB39&amp;" 09.00-14.00",б!AB39&amp;" 09.00-13.00 14.00-14.30",б!AB39&amp;" 09.00-13.00 14.00-15.00",б!AB39&amp;" 09.00-13.00 14.00-15.30",б!AB39&amp;" 09.00-13.00 14.00-16.00",б!AB39&amp;" 09.00-13.00 14.00-16.30",б!AB39&amp;" 09.00-13.00 14.00-17.00",б!AB39&amp;" 09.00-13.00 14.00-17.30",б!AB39&amp;" 09.00-13.00 14.00-18.00",б!AB39&amp;" 09.00-13.00 14.00-18.30",б!AB39&amp;" 09.00-13.00 14.00-19.00",б!AB39&amp;" 09.00-13.00 14.00-19.30",б!AB39&amp;" 09.00-13.00 14.00-20.00",б!AB39&amp;" 09.00-13.00 14.00-20.30",б!AB39&amp;" 09.00-13.00 14.00-21.00",б!AB39&amp;" 09.00-13.00 14.00-21.30",б!AB39&amp;" 09.00-13.00 14.00-22.00",б!AB39&amp;" 09.00-13.00 14.00-22.30",б!AB39&amp;" 09.00-13.00 14.00-23.00",б!AB39&amp;" 09.00-13.00 14.00-23.30",б!AB39&amp;" 09.00-13.00 14.00-00.00",б!AB39&amp;" 07.00-13.00",б!AB39&amp;" 07.00-13.30",б!AB39&amp;" 07.00-14.00",б!AB39&amp;" 07.00-13.00 14.00-14.30",б!AB39&amp;" 07.00-13.00 14.00-15.00",б!AB39&amp;" 07.00-13.00 14.00-15.30",б!AB39&amp;" 07.00-13.00 14.00-16.00",б!AB39&amp;" 07.00-13.00 14.00-16.30",б!AB39&amp;" 07.00-13.00 14.00-17.00",б!AB39&amp;" 07.00-13.00 14.00-17.30",б!AB39&amp;" 07.00-13.00 14.00-18.00",б!AB39&amp;" 07.00-13.00 14.00-18.30",б!AB39&amp;" 07.00-13.00 14.00-19.00",б!AB39&amp;" 07.00-13.00 14.00-19.30",б!AB39&amp;" 07.00-13.00 14.00-20.00",б!AB39&amp;" 07.00-13.00 14.00-20.30",б!AB39&amp;" 07.00-13.00 14.00-21.00",б!AB39&amp;" 07.00-13.00 14.00-21.30",б!AB39&amp;" 07.00-13.00 14.00-22.00",б!AB39&amp;" 07.00-13.00 14.00-22.30",б!AB39&amp;" 07.00-13.00 14.00-23.00",б!AB39&amp;" 07.00-13.00 14.00-23.30",б!AB39&amp;" 07.00-13.00 14.00-00.00",б!AB39&amp;" 08.30-13.00",б!AB39&amp;" 08.30-13.30",б!AB39&amp;" 08.30-14.00",б!AB39&amp;" 08.30-13.00 14.00-14.30",б!AB39&amp;" 08.30-13.00 14.00-15.00",б!AB39&amp;" 08.30-13.00 14.00-15.30",б!AB39&amp;" 08.30-13.00 14.00-16.00",б!AB39&amp;" 08.30-13.00 14.00-16.30",б!AB39&amp;" 08.30-13.00 14.00-17.00",б!AB39&amp;" 08.30-13.00 14.00-17.30",б!AB39&amp;" 08.30-13.00 14.00-18.00",б!AB39&amp;" 08.30-13.00 14.00-18.30",б!AB39&amp;" 08.30-13.00 14.00-19.00",б!AB39&amp;" 08.30-13.00 14.00-19.30",б!AB39&amp;" 08.30-13.00 14.00-20.00",б!AB39&amp;" 08.30-13.00 14.00-20.30",б!AB39&amp;" 08.30-13.00 14.00-21.00",б!AB39&amp;" 08.30-13.00 14.00-21.30",б!AB39&amp;" 08.30-13.00 14.00-22.00",б!AB39&amp;" 08.30-13.00 14.00-22.30",б!AB39&amp;" 08.30-13.00 14.00-23.00",б!AB39&amp;" 08.30-13.00 14.00-23.30",б!AB39&amp;" 08.30-13.00 14.00-00.00",б!AB39&amp;" 10.00-13.00",б!AB39&amp;" 10.00-13.30",б!AB39&amp;" 10.00-14.00",б!AB39&amp;" 10.00-13.00 14.00-14.30",б!AB39&amp;" 10.00-13.00 14.00-15.00",б!AB39&amp;" 10.00-13.00 14.00-15.30",б!AB39&amp;" 10.00-13.00 14.00-16.00",б!AB39&amp;" 10.00-13.00 14.00-16.30",б!AB39&amp;" 10.00-13.00 14.00-17.00",б!AB39&amp;" 10.00-13.00 14.00-17.30",б!AB39&amp;" 10.00-13.00 14.00-18.00",б!AB39&amp;" 10.00-13.00 14.00-18.30",б!AB39&amp;" 10.00-13.00 14.00-19.00",б!AB39&amp;" 10.00-13.00 14.00-19.30",б!AB39&amp;" 10.00-13.00 14.00-20.00",б!AB39&amp;" 10.00-13.00 14.00-20.30",б!AB39&amp;" 10.00-13.00 14.00-21.00",б!AB39&amp;" 10.00-13.00 14.00-21.30",б!AB39&amp;" 10.00-13.00 14.00-22.00",б!AB39&amp;" 10.00-13.00 14.00-22.30",б!AB39&amp;" 10.00-13.00 14.00-23.00",б!AB39&amp;" 10.00-13.00 14.00-23.30",б!AB39&amp;" 10.00-13.00 14.00-00.00",б!AB39&amp;" ",б!AB39&amp;" ",б!AB39&amp;" ",б!AB39&amp;" ",б!AB39&amp;" ",),б!AB41))</f>
        <v/>
      </c>
      <c r="AD39" s="27" t="str">
        <f>IF(AD42="","",IF(OR(AC42="7 0,5",AC42="7 1",AC42="7 1,5",AC42="7 2",AC42="7 2,5",AC42="7 3",AC42="7 3,5",AC42="7 4",AC42="7 4,5",AC42="7 5",AC42="7 5,5",AC42="7 6",AC42="7 6,5",AC42="7 7",AC42="7а 0,5",AC42="7а 1",AC42="7а 1,5",AC42="7а 2",AC42="7а 2,5",AC42="7а 3",AC42="7а 3,5",AC42="7а 4",AC42="7а 4,5",AC42="7а 5",AC42="7а 5,5",AC42="7а 6",AC42="7а 6,5",AC42="7а 7",AC42="8 0,5",AC42="8 1",AC42="8 1,5",AC42="8 2",AC42="8 2,5",AC42="8 3",AC42="8 3,5",AC42="8 4",AC42="8 4,5",AC42="8 5",AC42="8 5,5",AC42="8 6",AC42="8 6,5",AC42="8 7",AC42="8а 0,5",AC42="8а 1",AC42="8а 1,5",AC42="8а 2",AC42="8а 2,5",AC42="8а 3",AC42="8а 3,5",AC42="8а 4",AC42="8а 4,5",AC42="8а 5",AC42="8а 5,5",AC42="8а 6",AC42="8а 6,5",AC42="8а 7",AC42="9 0,5",AC42="9 1",AC42="9 1,5",AC42="9 2",AC42="9 2,5",AC42="9 3",AC42="9 3,5",AC42="9 4",AC42="9 4,5",AC42="9 5",AC42="9 5,5",AC42="9 6",AC42="9 6,5",AC42="9 7",AC42="10 0,5",AC42="10 1",AC42="10 1,5",AC42="10 2",AC42="10 2,5",AC42="10 3",AC42="10 3,5",AC42="10 4",AC42="10 4,5",AC42="10 5",AC42="10 5,5",AC42="10 6",AC42="10 6,5",AC42="10 7"),CHOOSE(MATCH(AD42,{"7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00";"в";"о";"б";"к";"уо"},),б!AC39&amp;" 07.30-13.00",б!AC39&amp;" 07.30-13.30",б!AC39&amp;" 07.30-14.00",б!AC39&amp;" 07.30-13.00 14.00-14.30",б!AC39&amp;" 07.30-13.00 14.00-15.00",б!AC39&amp;" 07.30-13.00 14.00-15.30",б!AC39&amp;" 07.30-13.00 14.00-16.00",б!AC39&amp;" 07.30-13.00 14.00-16.30",б!AC39&amp;" 07.30-13.00 14.00-17.00",б!AC39&amp;" 07.30-13.00 14.00-17.30",б!AC39&amp;" 07.30-13.00 14.00-18.00",б!AC39&amp;" 07.30-13.00 14.00-18.30",б!AC39&amp;" 07.30-13.00 14.00-19.00",б!AC39&amp;" 07.30-13.00 14.00-19.30",б!AC39&amp;б!AC39&amp;"  07.30-13.00 14.00-20.00",б!AC39&amp;" 07.30-13.00 14.00-20.30",б!AC39&amp;" 07.30-13.00 14.00-21.00",б!AC39&amp;" 07.30-13.00 14.00-21.30",б!AC39&amp;" 07.30-13.00 14.00-22.00",б!AC39&amp;" 07.30-13.00 14.00-22.30",б!AC39&amp;" 07.30-13.00 14.00-23.00",б!AC39&amp;" 07.30-13.00 14.00-23.30",б!AC39&amp;" 07.30-13.00 14.00-00.00",б!AC39&amp;" 08.00-13.00",б!AC39&amp;" 08.00-13.30",б!AC39&amp;" 08.00-14.00",б!AC39&amp;" 08.00-13.00 14.00-14.30",б!AC39&amp;" 08.00-13.00 14.00-15.00",б!AC39&amp;" 08.00-13.00 14.00-15.30",б!AC39&amp;" 08.00-13.00 14.00-16.00",б!AC39&amp;" 08.00-13.00 14.00-16.30",б!AC39&amp;" 08.00-13.00 14.00-17.00",б!AC39&amp;" 08.00-13.00 14.00-17.30",б!AC39&amp;" 08.00-13.00 14.00-18.00",б!AC39&amp;" 08.00-13.00 14.00-18.30",б!AC39&amp;" 08.00-13.00 14.00-19.00",б!AC39&amp;" 08.00-13.00 14.00-19.30",б!AC39&amp;" 08.00-13.00 14.00-20.00",б!AC39&amp;" 08.00-13.00 14.00-20.30",б!AC39&amp;" 08.00-13.00 14.00-21.00",б!AC39&amp;" 08.00-13.00 14.00-21.30",б!AC39&amp;" 08.00-13.00 14.00-22.00",б!AC39&amp;" 08.00-13.00 14.00-22.30",б!AC39&amp;" 08.00-13.00 14.00-23.00",б!AC39&amp;" 08.00-13.00 14.00-23.30",б!AC39&amp;" 08.00-13.00 14.00-00.00",б!AC39&amp;" 09.00-13.00",б!AC39&amp;" 09.00-13.30",б!AC39&amp;" 09.00-14.00",б!AC39&amp;" 09.00-13.00 14.00-14.30",б!AC39&amp;" 09.00-13.00 14.00-15.00",б!AC39&amp;" 09.00-13.00 14.00-15.30",б!AC39&amp;" 09.00-13.00 14.00-16.00",б!AC39&amp;" 09.00-13.00 14.00-16.30",б!AC39&amp;" 09.00-13.00 14.00-17.00",б!AC39&amp;" 09.00-13.00 14.00-17.30",б!AC39&amp;" 09.00-13.00 14.00-18.00",б!AC39&amp;" 09.00-13.00 14.00-18.30",б!AC39&amp;" 09.00-13.00 14.00-19.00",б!AC39&amp;" 09.00-13.00 14.00-19.30",б!AC39&amp;" 09.00-13.00 14.00-20.00",б!AC39&amp;" 09.00-13.00 14.00-20.30",б!AC39&amp;" 09.00-13.00 14.00-21.00",б!AC39&amp;" 09.00-13.00 14.00-21.30",б!AC39&amp;" 09.00-13.00 14.00-22.00",б!AC39&amp;" 09.00-13.00 14.00-22.30",б!AC39&amp;" 09.00-13.00 14.00-23.00",б!AC39&amp;" 09.00-13.00 14.00-23.30",б!AC39&amp;" 09.00-13.00 14.00-00.00",б!AC39&amp;" 07.00-13.00",б!AC39&amp;" 07.00-13.30",б!AC39&amp;" 07.00-14.00",б!AC39&amp;" 07.00-13.00 14.00-14.30",б!AC39&amp;" 07.00-13.00 14.00-15.00",б!AC39&amp;" 07.00-13.00 14.00-15.30",б!AC39&amp;" 07.00-13.00 14.00-16.00",б!AC39&amp;" 07.00-13.00 14.00-16.30",б!AC39&amp;" 07.00-13.00 14.00-17.00",б!AC39&amp;" 07.00-13.00 14.00-17.30",б!AC39&amp;" 07.00-13.00 14.00-18.00",б!AC39&amp;" 07.00-13.00 14.00-18.30",б!AC39&amp;" 07.00-13.00 14.00-19.00",б!AC39&amp;" 07.00-13.00 14.00-19.30",б!AC39&amp;" 07.00-13.00 14.00-20.00",б!AC39&amp;" 07.00-13.00 14.00-20.30",б!AC39&amp;" 07.00-13.00 14.00-21.00",б!AC39&amp;" 07.00-13.00 14.00-21.30",б!AC39&amp;" 07.00-13.00 14.00-22.00",б!AC39&amp;" 07.00-13.00 14.00-22.30",б!AC39&amp;" 07.00-13.00 14.00-23.00",б!AC39&amp;" 07.00-13.00 14.00-23.30",б!AC39&amp;" 07.00-13.00 14.00-00.00",б!AC39&amp;" 08.30-13.00",б!AC39&amp;" 08.30-13.30",б!AC39&amp;" 08.30-14.00",б!AC39&amp;" 08.30-13.00 14.00-14.30",б!AC39&amp;" 08.30-13.00 14.00-15.00",б!AC39&amp;" 08.30-13.00 14.00-15.30",б!AC39&amp;" 08.30-13.00 14.00-16.00",б!AC39&amp;" 08.30-13.00 14.00-16.30",б!AC39&amp;" 08.30-13.00 14.00-17.00",б!AC39&amp;" 08.30-13.00 14.00-17.30",б!AC39&amp;" 08.30-13.00 14.00-18.00",б!AC39&amp;" 08.30-13.00 14.00-18.30",б!AC39&amp;" 08.30-13.00 14.00-19.00",б!AC39&amp;" 08.30-13.00 14.00-19.30",б!AC39&amp;" 08.30-13.00 14.00-20.00",б!AC39&amp;" 08.30-13.00 14.00-20.30",б!AC39&amp;" 08.30-13.00 14.00-21.00",б!AC39&amp;" 08.30-13.00 14.00-21.30",б!AC39&amp;" 08.30-13.00 14.00-22.00",б!AC39&amp;" 08.30-13.00 14.00-22.30",б!AC39&amp;" 08.30-13.00 14.00-23.00",б!AC39&amp;" 08.30-13.00 14.00-23.30",б!AC39&amp;" 08.30-13.00 14.00-00.00",б!AC39&amp;" 10.00-13.00",б!AC39&amp;" 10.00-13.30",б!AC39&amp;" 10.00-14.00",б!AC39&amp;" 10.00-13.00 14.00-14.30",б!AC39&amp;" 10.00-13.00 14.00-15.00",б!AC39&amp;" 10.00-13.00 14.00-15.30",б!AC39&amp;" 10.00-13.00 14.00-16.00",б!AC39&amp;" 10.00-13.00 14.00-16.30",б!AC39&amp;" 10.00-13.00 14.00-17.00",б!AC39&amp;" 10.00-13.00 14.00-17.30",б!AC39&amp;" 10.00-13.00 14.00-18.00",б!AC39&amp;" 10.00-13.00 14.00-18.30",б!AC39&amp;" 10.00-13.00 14.00-19.00",б!AC39&amp;" 10.00-13.00 14.00-19.30",б!AC39&amp;" 10.00-13.00 14.00-20.00",б!AC39&amp;" 10.00-13.00 14.00-20.30",б!AC39&amp;" 10.00-13.00 14.00-21.00",б!AC39&amp;" 10.00-13.00 14.00-21.30",б!AC39&amp;" 10.00-13.00 14.00-22.00",б!AC39&amp;" 10.00-13.00 14.00-22.30",б!AC39&amp;" 10.00-13.00 14.00-23.00",б!AC39&amp;" 10.00-13.00 14.00-23.30",б!AC39&amp;" 10.00-13.00 14.00-00.00",б!AC39&amp;" ",б!AC39&amp;" ",б!AC39&amp;" ",б!AC39&amp;" ",б!AC39&amp;" ",),б!AC41))</f>
        <v/>
      </c>
      <c r="AE39" s="27" t="str">
        <f>IF(AE42="","",IF(OR(AD42="7 0,5",AD42="7 1",AD42="7 1,5",AD42="7 2",AD42="7 2,5",AD42="7 3",AD42="7 3,5",AD42="7 4",AD42="7 4,5",AD42="7 5",AD42="7 5,5",AD42="7 6",AD42="7 6,5",AD42="7 7",AD42="7а 0,5",AD42="7а 1",AD42="7а 1,5",AD42="7а 2",AD42="7а 2,5",AD42="7а 3",AD42="7а 3,5",AD42="7а 4",AD42="7а 4,5",AD42="7а 5",AD42="7а 5,5",AD42="7а 6",AD42="7а 6,5",AD42="7а 7",AD42="8 0,5",AD42="8 1",AD42="8 1,5",AD42="8 2",AD42="8 2,5",AD42="8 3",AD42="8 3,5",AD42="8 4",AD42="8 4,5",AD42="8 5",AD42="8 5,5",AD42="8 6",AD42="8 6,5",AD42="8 7",AD42="8а 0,5",AD42="8а 1",AD42="8а 1,5",AD42="8а 2",AD42="8а 2,5",AD42="8а 3",AD42="8а 3,5",AD42="8а 4",AD42="8а 4,5",AD42="8а 5",AD42="8а 5,5",AD42="8а 6",AD42="8а 6,5",AD42="8а 7",AD42="9 0,5",AD42="9 1",AD42="9 1,5",AD42="9 2",AD42="9 2,5",AD42="9 3",AD42="9 3,5",AD42="9 4",AD42="9 4,5",AD42="9 5",AD42="9 5,5",AD42="9 6",AD42="9 6,5",AD42="9 7",AD42="10 0,5",AD42="10 1",AD42="10 1,5",AD42="10 2",AD42="10 2,5",AD42="10 3",AD42="10 3,5",AD42="10 4",AD42="10 4,5",AD42="10 5",AD42="10 5,5",AD42="10 6",AD42="10 6,5",AD42="10 7"),CHOOSE(MATCH(AE42,{"7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00","в","о","б","к","уо"},),б!AD39&amp;" 07.30-13.00",б!AD39&amp;" 07.30-13.30",б!AD39&amp;" 07.30-14.00",б!AD39&amp;" 07.30-13.00 14.00-14.30",б!AD39&amp;" 07.30-13.00 14.00-15.00",б!AD39&amp;" 07.30-13.00 14.00-15.30",б!AD39&amp;" 07.30-13.00 14.00-16.00",б!AD39&amp;" 07.30-13.00 14.00-16.30",б!AD39&amp;" 07.30-13.00 14.00-17.00",б!AD39&amp;" 07.30-13.00 14.00-17.30",б!AD39&amp;" 07.30-13.00 14.00-18.00",б!AD39&amp;" 07.30-13.00 14.00-18.30",б!AD39&amp;" 07.30-13.00 14.00-19.00",б!AD39&amp;" 07.30-13.00 14.00-19.30",б!AD39&amp;б!AD39&amp;"  07.30-13.00 14.00-20.00",б!AD39&amp;" 07.30-13.00 14.00-20.30",б!AD39&amp;" 07.30-13.00 14.00-21.00",б!AD39&amp;" 07.30-13.00 14.00-21.30",б!AD39&amp;" 07.30-13.00 14.00-22.00",б!AD39&amp;" 07.30-13.00 14.00-22.30",б!AD39&amp;" 07.30-13.00 14.00-23.00",б!AD39&amp;" 07.30-13.00 14.00-23.30",б!AD39&amp;" 07.30-13.00 14.00-00.00",б!AD39&amp;" 08.00-13.00",б!AD39&amp;" 08.00-13.30",б!AD39&amp;" 08.00-14.00",б!AD39&amp;" 08.00-13.00 14.00-14.30",б!AD39&amp;" 08.00-13.00 14.00-15.00",б!AD39&amp;" 08.00-13.00 14.00-15.30",б!AD39&amp;" 08.00-13.00 14.00-16.00",б!AD39&amp;" 08.00-13.00 14.00-16.30",б!AD39&amp;" 08.00-13.00 14.00-17.00",б!AD39&amp;" 08.00-13.00 14.00-17.30",б!AD39&amp;" 08.00-13.00 14.00-18.00",б!AD39&amp;" 08.00-13.00 14.00-18.30",б!AD39&amp;" 08.00-13.00 14.00-19.00",б!AD39&amp;" 08.00-13.00 14.00-19.30",б!AD39&amp;" 08.00-13.00 14.00-20.00",б!AD39&amp;" 08.00-13.00 14.00-20.30",б!AD39&amp;" 08.00-13.00 14.00-21.00",б!AD39&amp;" 08.00-13.00 14.00-21.30",б!AD39&amp;" 08.00-13.00 14.00-22.00",б!AD39&amp;" 08.00-13.00 14.00-22.30",б!AD39&amp;" 08.00-13.00 14.00-23.00",б!AD39&amp;" 08.00-13.00 14.00-23.30",б!AD39&amp;" 08.00-13.00 14.00-00.00",б!AD39&amp;" 09.00-13.00",б!AD39&amp;" 09.00-13.30",б!AD39&amp;" 09.00-14.00",б!AD39&amp;" 09.00-13.00 14.00-14.30",б!AD39&amp;" 09.00-13.00 14.00-15.00",б!AD39&amp;" 09.00-13.00 14.00-15.30",б!AD39&amp;" 09.00-13.00 14.00-16.00",б!AD39&amp;" 09.00-13.00 14.00-16.30",б!AD39&amp;" 09.00-13.00 14.00-17.00",б!AD39&amp;" 09.00-13.00 14.00-17.30",б!AD39&amp;" 09.00-13.00 14.00-18.00",б!AD39&amp;" 09.00-13.00 14.00-18.30",б!AD39&amp;" 09.00-13.00 14.00-19.00",б!AD39&amp;" 09.00-13.00 14.00-19.30",б!AD39&amp;" 09.00-13.00 14.00-20.00",б!AD39&amp;" 09.00-13.00 14.00-20.30",б!AD39&amp;" 09.00-13.00 14.00-21.00",б!AD39&amp;" 09.00-13.00 14.00-21.30",б!AD39&amp;" 09.00-13.00 14.00-22.00",б!AD39&amp;" 09.00-13.00 14.00-22.30",б!AD39&amp;" 09.00-13.00 14.00-23.00",б!AD39&amp;" 09.00-13.00 14.00-23.30",б!AD39&amp;" 09.00-13.00 14.00-00.00",б!AD39&amp;" 07.00-13.00",б!AD39&amp;" 07.00-13.30",б!AD39&amp;" 07.00-14.00",б!AD39&amp;" 07.00-13.00 14.00-14.30",б!AD39&amp;" 07.00-13.00 14.00-15.00",б!AD39&amp;" 07.00-13.00 14.00-15.30",б!AD39&amp;" 07.00-13.00 14.00-16.00",б!AD39&amp;" 07.00-13.00 14.00-16.30",б!AD39&amp;" 07.00-13.00 14.00-17.00",б!AD39&amp;" 07.00-13.00 14.00-17.30",б!AD39&amp;" 07.00-13.00 14.00-18.00",б!AD39&amp;" 07.00-13.00 14.00-18.30",б!AD39&amp;" 07.00-13.00 14.00-19.00",б!AD39&amp;" 07.00-13.00 14.00-19.30",б!AD39&amp;" 07.00-13.00 14.00-20.00",б!AD39&amp;" 07.00-13.00 14.00-20.30",б!AD39&amp;" 07.00-13.00 14.00-21.00",б!AD39&amp;" 07.00-13.00 14.00-21.30",б!AD39&amp;" 07.00-13.00 14.00-22.00",б!AD39&amp;" 07.00-13.00 14.00-22.30",б!AD39&amp;" 07.00-13.00 14.00-23.00",б!AD39&amp;" 07.00-13.00 14.00-23.30",б!AD39&amp;" 07.00-13.00 14.00-00.00",б!AD39&amp;" 08.30-13.00",б!AD39&amp;" 08.30-13.30",б!AD39&amp;" 08.30-14.00",б!AD39&amp;" 08.30-13.00 14.00-14.30",б!AD39&amp;" 08.30-13.00 14.00-15.00",б!AD39&amp;" 08.30-13.00 14.00-15.30",б!AD39&amp;" 08.30-13.00 14.00-16.00",б!AD39&amp;" 08.30-13.00 14.00-16.30",б!AD39&amp;" 08.30-13.00 14.00-17.00",б!AD39&amp;" 08.30-13.00 14.00-17.30",б!AD39&amp;" 08.30-13.00 14.00-18.00",б!AD39&amp;" 08.30-13.00 14.00-18.30",б!AD39&amp;" 08.30-13.00 14.00-19.00",б!AD39&amp;" 08.30-13.00 14.00-19.30",б!AD39&amp;" 08.30-13.00 14.00-20.00",б!AD39&amp;" 08.30-13.00 14.00-20.30",б!AD39&amp;" 08.30-13.00 14.00-21.00",б!AD39&amp;" 08.30-13.00 14.00-21.30",б!AD39&amp;" 08.30-13.00 14.00-22.00",б!AD39&amp;" 08.30-13.00 14.00-22.30",б!AD39&amp;" 08.30-13.00 14.00-23.00",б!AD39&amp;" 08.30-13.00 14.00-23.30",б!AD39&amp;" 08.30-13.00 14.00-00.00",б!AD39&amp;" 10.00-13.00",б!AD39&amp;" 10.00-13.30",б!AD39&amp;" 10.00-14.00",б!AD39&amp;" 10.00-13.00 14.00-14.30",б!AD39&amp;" 10.00-13.00 14.00-15.00",б!AD39&amp;" 10.00-13.00 14.00-15.30",б!AD39&amp;" 10.00-13.00 14.00-16.00",б!AD39&amp;" 10.00-13.00 14.00-16.30",б!AD39&amp;" 10.00-13.00 14.00-17.00",б!AD39&amp;" 10.00-13.00 14.00-17.30",б!AD39&amp;" 10.00-13.00 14.00-18.00",б!AD39&amp;" 10.00-13.00 14.00-18.30",б!AD39&amp;" 10.00-13.00 14.00-19.00",б!AD39&amp;" 10.00-13.00 14.00-19.30",б!AD39&amp;" 10.00-13.00 14.00-20.00",б!AD39&amp;" 10.00-13.00 14.00-20.30",б!AD39&amp;" 10.00-13.00 14.00-21.00",б!AD39&amp;" 10.00-13.00 14.00-21.30",б!AD39&amp;" 10.00-13.00 14.00-22.00",б!AD39&amp;" 10.00-13.00 14.00-22.30",б!AD39&amp;" 10.00-13.00 14.00-23.00",б!AD39&amp;" 10.00-13.00 14.00-23.30",б!AD39&amp;" 10.00-13.00 14.00-00.00",б!AD39&amp;" ",б!AD39&amp;" ",б!AD39&amp;" ",б!AD39&amp;" ",б!AD39&amp;" ",),б!AD41))</f>
        <v/>
      </c>
      <c r="AF39" s="27" t="str">
        <f>IF(AF42="","",IF(OR(AE42="7 0,5",AE42="7 1",AE42="7 1,5",AE42="7 2",AE42="7 2,5",AE42="7 3",AE42="7 3,5",AE42="7 4",AE42="7 4,5",AE42="7 5",AE42="7 5,5",AE42="7 6",AE42="7 6,5",AE42="7 7",AE42="7а 0,5",AE42="7а 1",AE42="7а 1,5",AE42="7а 2",AE42="7а 2,5",AE42="7а 3",AE42="7а 3,5",AE42="7а 4",AE42="7а 4,5",AE42="7а 5",AE42="7а 5,5",AE42="7а 6",AE42="7а 6,5",AE42="7а 7",AE42="8 0,5",AE42="8 1",AE42="8 1,5",AE42="8 2",AE42="8 2,5",AE42="8 3",AE42="8 3,5",AE42="8 4",AE42="8 4,5",AE42="8 5",AE42="8 5,5",AE42="8 6",AE42="8 6,5",AE42="8 7",AE42="8а 0,5",AE42="8а 1",AE42="8а 1,5",AE42="8а 2",AE42="8а 2,5",AE42="8а 3",AE42="8а 3,5",AE42="8а 4",AE42="8а 4,5",AE42="8а 5",AE42="8а 5,5",AE42="8а 6",AE42="8а 6,5",AE42="8а 7",AE42="9 0,5",AE42="9 1",AE42="9 1,5",AE42="9 2",AE42="9 2,5",AE42="9 3",AE42="9 3,5",AE42="9 4",AE42="9 4,5",AE42="9 5",AE42="9 5,5",AE42="9 6",AE42="9 6,5",AE42="9 7",AE42="10 0,5",AE42="10 1",AE42="10 1,5",AE42="10 2",AE42="10 2,5",AE42="10 3",AE42="10 3,5",AE42="10 4",AE42="10 4,5",AE42="10 5",AE42="10 5,5",AE42="10 6",AE42="10 6,5",AE42="10 7"),CHOOSE(MATCH(AF42,{"7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00";"в";"о";"б";"к";"уо"},),б!AE39&amp;" 07.30-13.00",б!AE39&amp;" 07.30-13.30",б!AE39&amp;" 07.30-14.00",б!AE39&amp;" 07.30-13.00 14.00-14.30",б!AE39&amp;" 07.30-13.00 14.00-15.00",б!AE39&amp;" 07.30-13.00 14.00-15.30",б!AE39&amp;" 07.30-13.00 14.00-16.00",б!AE39&amp;" 07.30-13.00 14.00-16.30",б!AE39&amp;" 07.30-13.00 14.00-17.00",б!AE39&amp;" 07.30-13.00 14.00-17.30",б!AE39&amp;" 07.30-13.00 14.00-18.00",б!AE39&amp;" 07.30-13.00 14.00-18.30",б!AE39&amp;" 07.30-13.00 14.00-19.00",б!AE39&amp;" 07.30-13.00 14.00-19.30",б!AE39&amp;б!AE39&amp;"  07.30-13.00 14.00-20.00",б!AE39&amp;" 07.30-13.00 14.00-20.30",б!AE39&amp;" 07.30-13.00 14.00-21.00",б!AE39&amp;" 07.30-13.00 14.00-21.30",б!AE39&amp;" 07.30-13.00 14.00-22.00",б!AE39&amp;" 07.30-13.00 14.00-22.30",б!AE39&amp;" 07.30-13.00 14.00-23.00",б!AE39&amp;" 07.30-13.00 14.00-23.30",б!AE39&amp;" 07.30-13.00 14.00-00.00",б!AE39&amp;" 08.00-13.00",б!AE39&amp;" 08.00-13.30",б!AE39&amp;" 08.00-14.00",б!AE39&amp;" 08.00-13.00 14.00-14.30",б!AE39&amp;" 08.00-13.00 14.00-15.00",б!AE39&amp;" 08.00-13.00 14.00-15.30",б!AE39&amp;" 08.00-13.00 14.00-16.00",б!AE39&amp;" 08.00-13.00 14.00-16.30",б!AE39&amp;" 08.00-13.00 14.00-17.00",б!AE39&amp;" 08.00-13.00 14.00-17.30",б!AE39&amp;" 08.00-13.00 14.00-18.00",б!AE39&amp;" 08.00-13.00 14.00-18.30",б!AE39&amp;" 08.00-13.00 14.00-19.00",б!AE39&amp;" 08.00-13.00 14.00-19.30",б!AE39&amp;" 08.00-13.00 14.00-20.00",б!AE39&amp;" 08.00-13.00 14.00-20.30",б!AE39&amp;" 08.00-13.00 14.00-21.00",б!AE39&amp;" 08.00-13.00 14.00-21.30",б!AE39&amp;" 08.00-13.00 14.00-22.00",б!AE39&amp;" 08.00-13.00 14.00-22.30",б!AE39&amp;" 08.00-13.00 14.00-23.00",б!AE39&amp;" 08.00-13.00 14.00-23.30",б!AE39&amp;" 08.00-13.00 14.00-00.00",б!AE39&amp;" 09.00-13.00",б!AE39&amp;" 09.00-13.30",б!AE39&amp;" 09.00-14.00",б!AE39&amp;" 09.00-13.00 14.00-14.30",б!AE39&amp;" 09.00-13.00 14.00-15.00",б!AE39&amp;" 09.00-13.00 14.00-15.30",б!AE39&amp;" 09.00-13.00 14.00-16.00",б!AE39&amp;" 09.00-13.00 14.00-16.30",б!AE39&amp;" 09.00-13.00 14.00-17.00",б!AE39&amp;" 09.00-13.00 14.00-17.30",б!AE39&amp;" 09.00-13.00 14.00-18.00",б!AE39&amp;" 09.00-13.00 14.00-18.30",б!AE39&amp;" 09.00-13.00 14.00-19.00",б!AE39&amp;" 09.00-13.00 14.00-19.30",б!AE39&amp;" 09.00-13.00 14.00-20.00",б!AE39&amp;" 09.00-13.00 14.00-20.30",б!AE39&amp;" 09.00-13.00 14.00-21.00",б!AE39&amp;" 09.00-13.00 14.00-21.30",б!AE39&amp;" 09.00-13.00 14.00-22.00",б!AE39&amp;" 09.00-13.00 14.00-22.30",б!AE39&amp;" 09.00-13.00 14.00-23.00",б!AE39&amp;" 09.00-13.00 14.00-23.30",б!AE39&amp;" 09.00-13.00 14.00-00.00",б!AE39&amp;" 07.00-13.00",б!AE39&amp;" 07.00-13.30",б!AE39&amp;" 07.00-14.00",б!AE39&amp;" 07.00-13.00 14.00-14.30",б!AE39&amp;" 07.00-13.00 14.00-15.00",б!AE39&amp;" 07.00-13.00 14.00-15.30",б!AE39&amp;" 07.00-13.00 14.00-16.00",б!AE39&amp;" 07.00-13.00 14.00-16.30",б!AE39&amp;" 07.00-13.00 14.00-17.00",б!AE39&amp;" 07.00-13.00 14.00-17.30",б!AE39&amp;" 07.00-13.00 14.00-18.00",б!AE39&amp;" 07.00-13.00 14.00-18.30",б!AE39&amp;" 07.00-13.00 14.00-19.00",б!AE39&amp;" 07.00-13.00 14.00-19.30",б!AE39&amp;" 07.00-13.00 14.00-20.00",б!AE39&amp;" 07.00-13.00 14.00-20.30",б!AE39&amp;" 07.00-13.00 14.00-21.00",б!AE39&amp;" 07.00-13.00 14.00-21.30",б!AE39&amp;" 07.00-13.00 14.00-22.00",б!AE39&amp;" 07.00-13.00 14.00-22.30",б!AE39&amp;" 07.00-13.00 14.00-23.00",б!AE39&amp;" 07.00-13.00 14.00-23.30",б!AE39&amp;" 07.00-13.00 14.00-00.00",б!AE39&amp;" 08.30-13.00",б!AE39&amp;" 08.30-13.30",б!AE39&amp;" 08.30-14.00",б!AE39&amp;" 08.30-13.00 14.00-14.30",б!AE39&amp;" 08.30-13.00 14.00-15.00",б!AE39&amp;" 08.30-13.00 14.00-15.30",б!AE39&amp;" 08.30-13.00 14.00-16.00",б!AE39&amp;" 08.30-13.00 14.00-16.30",б!AE39&amp;" 08.30-13.00 14.00-17.00",б!AE39&amp;" 08.30-13.00 14.00-17.30",б!AE39&amp;" 08.30-13.00 14.00-18.00",б!AE39&amp;" 08.30-13.00 14.00-18.30",б!AE39&amp;" 08.30-13.00 14.00-19.00",б!AE39&amp;" 08.30-13.00 14.00-19.30",б!AE39&amp;" 08.30-13.00 14.00-20.00",б!AE39&amp;" 08.30-13.00 14.00-20.30",б!AE39&amp;" 08.30-13.00 14.00-21.00",б!AE39&amp;" 08.30-13.00 14.00-21.30",б!AE39&amp;" 08.30-13.00 14.00-22.00",б!AE39&amp;" 08.30-13.00 14.00-22.30",б!AE39&amp;" 08.30-13.00 14.00-23.00",б!AE39&amp;" 08.30-13.00 14.00-23.30",б!AE39&amp;" 08.30-13.00 14.00-00.00",б!AE39&amp;" 10.00-13.00",б!AE39&amp;" 10.00-13.30",б!AE39&amp;" 10.00-14.00",б!AE39&amp;" 10.00-13.00 14.00-14.30",б!AE39&amp;" 10.00-13.00 14.00-15.00",б!AE39&amp;" 10.00-13.00 14.00-15.30",б!AE39&amp;" 10.00-13.00 14.00-16.00",б!AE39&amp;" 10.00-13.00 14.00-16.30",б!AE39&amp;" 10.00-13.00 14.00-17.00",б!AE39&amp;" 10.00-13.00 14.00-17.30",б!AE39&amp;" 10.00-13.00 14.00-18.00",б!AE39&amp;" 10.00-13.00 14.00-18.30",б!AE39&amp;" 10.00-13.00 14.00-19.00",б!AE39&amp;" 10.00-13.00 14.00-19.30",б!AE39&amp;" 10.00-13.00 14.00-20.00",б!AE39&amp;" 10.00-13.00 14.00-20.30",б!AE39&amp;" 10.00-13.00 14.00-21.00",б!AE39&amp;" 10.00-13.00 14.00-21.30",б!AE39&amp;" 10.00-13.00 14.00-22.00",б!AE39&amp;" 10.00-13.00 14.00-22.30",б!AE39&amp;" 10.00-13.00 14.00-23.00",б!AE39&amp;" 10.00-13.00 14.00-23.30",б!AE39&amp;" 10.00-13.00 14.00-00.00",б!AE39&amp;" ",б!AE39&amp;" ",б!AE39&amp;" ",б!AE39&amp;" ",б!AE39&amp;" ",),б!AE41))</f>
        <v/>
      </c>
      <c r="AG39" s="92" t="str">
        <f>IF(AG42="","",IF(OR(AF42="7 0,5",AF42="7 1",AF42="7 1,5",AF42="7 2",AF42="7 2,5",AF42="7 3",AF42="7 3,5",AF42="7 4",AF42="7 4,5",AF42="7 5",AF42="7 5,5",AF42="7 6",AF42="7 6,5",AF42="7 7",AF42="7а 0,5",AF42="7а 1",AF42="7а 1,5",AF42="7а 2",AF42="7а 2,5",AF42="7а 3",AF42="7а 3,5",AF42="7а 4",AF42="7а 4,5",AF42="7а 5",AF42="7а 5,5",AF42="7а 6",AF42="7а 6,5",AF42="7а 7",AF42="8 0,5",AF42="8 1",AF42="8 1,5",AF42="8 2",AF42="8 2,5",AF42="8 3",AF42="8 3,5",AF42="8 4",AF42="8 4,5",AF42="8 5",AF42="8 5,5",AF42="8 6",AF42="8 6,5",AF42="8 7",AF42="8а 0,5",AF42="8а 1",AF42="8а 1,5",AF42="8а 2",AF42="8а 2,5",AF42="8а 3",AF42="8а 3,5",AF42="8а 4",AF42="8а 4,5",AF42="8а 5",AF42="8а 5,5",AF42="8а 6",AF42="8а 6,5",AF42="8а 7",AF42="9 0,5",AF42="9 1",AF42="9 1,5",AF42="9 2",AF42="9 2,5",AF42="9 3",AF42="9 3,5",AF42="9 4",AF42="9 4,5",AF42="9 5",AF42="9 5,5",AF42="9 6",AF42="9 6,5",AF42="9 7",AF42="10 0,5",AF42="10 1",AF42="10 1,5",AF42="10 2",AF42="10 2,5",AF42="10 3",AF42="10 3,5",AF42="10 4",AF42="10 4,5",AF42="10 5",AF42="10 5,5",AF42="10 6",AF42="10 6,5",AF42="10 7"),CHOOSE(MATCH(AG42,{"7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00","в","о","б","к","уо"},),б!AF39&amp;" 07.30-13.00",б!AF39&amp;" 07.30-13.30",б!AF39&amp;" 07.30-14.00",б!AF39&amp;" 07.30-13.00 14.00-14.30",б!AF39&amp;" 07.30-13.00 14.00-15.00",б!AF39&amp;" 07.30-13.00 14.00-15.30",б!AF39&amp;" 07.30-13.00 14.00-16.00",б!AF39&amp;" 07.30-13.00 14.00-16.30",б!AF39&amp;" 07.30-13.00 14.00-17.00",б!AF39&amp;" 07.30-13.00 14.00-17.30",б!AF39&amp;" 07.30-13.00 14.00-18.00",б!AF39&amp;" 07.30-13.00 14.00-18.30",б!AF39&amp;" 07.30-13.00 14.00-19.00",б!AF39&amp;" 07.30-13.00 14.00-19.30",б!AF39&amp;б!AF39&amp;"  07.30-13.00 14.00-20.00",б!AF39&amp;" 07.30-13.00 14.00-20.30",б!AF39&amp;" 07.30-13.00 14.00-21.00",б!AF39&amp;" 07.30-13.00 14.00-21.30",б!AF39&amp;" 07.30-13.00 14.00-22.00",б!AF39&amp;" 07.30-13.00 14.00-22.30",б!AF39&amp;" 07.30-13.00 14.00-23.00",б!AF39&amp;" 07.30-13.00 14.00-23.30",б!AF39&amp;" 07.30-13.00 14.00-00.00",б!AF39&amp;" 08.00-13.00",б!AF39&amp;" 08.00-13.30",б!AF39&amp;" 08.00-14.00",б!AF39&amp;" 08.00-13.00 14.00-14.30",б!AF39&amp;" 08.00-13.00 14.00-15.00",б!AF39&amp;" 08.00-13.00 14.00-15.30",б!AF39&amp;" 08.00-13.00 14.00-16.00",б!AF39&amp;" 08.00-13.00 14.00-16.30",б!AF39&amp;" 08.00-13.00 14.00-17.00",б!AF39&amp;" 08.00-13.00 14.00-17.30",б!AF39&amp;" 08.00-13.00 14.00-18.00",б!AF39&amp;" 08.00-13.00 14.00-18.30",б!AF39&amp;" 08.00-13.00 14.00-19.00",б!AF39&amp;" 08.00-13.00 14.00-19.30",б!AF39&amp;" 08.00-13.00 14.00-20.00",б!AF39&amp;" 08.00-13.00 14.00-20.30",б!AF39&amp;" 08.00-13.00 14.00-21.00",б!AF39&amp;" 08.00-13.00 14.00-21.30",б!AF39&amp;" 08.00-13.00 14.00-22.00",б!AF39&amp;" 08.00-13.00 14.00-22.30",б!AF39&amp;" 08.00-13.00 14.00-23.00",б!AF39&amp;" 08.00-13.00 14.00-23.30",б!AF39&amp;" 08.00-13.00 14.00-00.00",б!AF39&amp;" 09.00-13.00",б!AF39&amp;" 09.00-13.30",б!AF39&amp;" 09.00-14.00",б!AF39&amp;" 09.00-13.00 14.00-14.30",б!AF39&amp;" 09.00-13.00 14.00-15.00",б!AF39&amp;" 09.00-13.00 14.00-15.30",б!AF39&amp;" 09.00-13.00 14.00-16.00",б!AF39&amp;" 09.00-13.00 14.00-16.30",б!AF39&amp;" 09.00-13.00 14.00-17.00",б!AF39&amp;" 09.00-13.00 14.00-17.30",б!AF39&amp;" 09.00-13.00 14.00-18.00",б!AF39&amp;" 09.00-13.00 14.00-18.30",б!AF39&amp;" 09.00-13.00 14.00-19.00",б!AF39&amp;" 09.00-13.00 14.00-19.30",б!AF39&amp;" 09.00-13.00 14.00-20.00",б!AF39&amp;" 09.00-13.00 14.00-20.30",б!AF39&amp;" 09.00-13.00 14.00-21.00",б!AF39&amp;" 09.00-13.00 14.00-21.30",б!AF39&amp;" 09.00-13.00 14.00-22.00",б!AF39&amp;" 09.00-13.00 14.00-22.30",б!AF39&amp;" 09.00-13.00 14.00-23.00",б!AF39&amp;" 09.00-13.00 14.00-23.30",б!AF39&amp;" 09.00-13.00 14.00-00.00",б!AF39&amp;" 07.00-13.00",б!AF39&amp;" 07.00-13.30",б!AF39&amp;" 07.00-14.00",б!AF39&amp;" 07.00-13.00 14.00-14.30",б!AF39&amp;" 07.00-13.00 14.00-15.00",б!AF39&amp;" 07.00-13.00 14.00-15.30",б!AF39&amp;" 07.00-13.00 14.00-16.00",б!AF39&amp;" 07.00-13.00 14.00-16.30",б!AF39&amp;" 07.00-13.00 14.00-17.00",б!AF39&amp;" 07.00-13.00 14.00-17.30",б!AF39&amp;" 07.00-13.00 14.00-18.00",б!AF39&amp;" 07.00-13.00 14.00-18.30",б!AF39&amp;" 07.00-13.00 14.00-19.00",б!AF39&amp;" 07.00-13.00 14.00-19.30",б!AF39&amp;" 07.00-13.00 14.00-20.00",б!AF39&amp;" 07.00-13.00 14.00-20.30",б!AF39&amp;" 07.00-13.00 14.00-21.00",б!AF39&amp;" 07.00-13.00 14.00-21.30",б!AF39&amp;" 07.00-13.00 14.00-22.00",б!AF39&amp;" 07.00-13.00 14.00-22.30",б!AF39&amp;" 07.00-13.00 14.00-23.00",б!AF39&amp;" 07.00-13.00 14.00-23.30",б!AF39&amp;" 07.00-13.00 14.00-00.00",б!AF39&amp;" 08.30-13.00",б!AF39&amp;" 08.30-13.30",б!AF39&amp;" 08.30-14.00",б!AF39&amp;" 08.30-13.00 14.00-14.30",б!AF39&amp;" 08.30-13.00 14.00-15.00",б!AF39&amp;" 08.30-13.00 14.00-15.30",б!AF39&amp;" 08.30-13.00 14.00-16.00",б!AF39&amp;" 08.30-13.00 14.00-16.30",б!AF39&amp;" 08.30-13.00 14.00-17.00",б!AF39&amp;" 08.30-13.00 14.00-17.30",б!AF39&amp;" 08.30-13.00 14.00-18.00",б!AF39&amp;" 08.30-13.00 14.00-18.30",б!AF39&amp;" 08.30-13.00 14.00-19.00",б!AF39&amp;" 08.30-13.00 14.00-19.30",б!AF39&amp;" 08.30-13.00 14.00-20.00",б!AF39&amp;" 08.30-13.00 14.00-20.30",б!AF39&amp;" 08.30-13.00 14.00-21.00",б!AF39&amp;" 08.30-13.00 14.00-21.30",б!AF39&amp;" 08.30-13.00 14.00-22.00",б!AF39&amp;" 08.30-13.00 14.00-22.30",б!AF39&amp;" 08.30-13.00 14.00-23.00",б!AF39&amp;" 08.30-13.00 14.00-23.30",б!AF39&amp;" 08.30-13.00 14.00-00.00",б!AF39&amp;" 10.00-13.00",б!AF39&amp;" 10.00-13.30",б!AF39&amp;" 10.00-14.00",б!AF39&amp;" 10.00-13.00 14.00-14.30",б!AF39&amp;" 10.00-13.00 14.00-15.00",б!AF39&amp;" 10.00-13.00 14.00-15.30",б!AF39&amp;" 10.00-13.00 14.00-16.00",б!AF39&amp;" 10.00-13.00 14.00-16.30",б!AF39&amp;" 10.00-13.00 14.00-17.00",б!AF39&amp;" 10.00-13.00 14.00-17.30",б!AF39&amp;" 10.00-13.00 14.00-18.00",б!AF39&amp;" 10.00-13.00 14.00-18.30",б!AF39&amp;" 10.00-13.00 14.00-19.00",б!AF39&amp;" 10.00-13.00 14.00-19.30",б!AF39&amp;" 10.00-13.00 14.00-20.00",б!AF39&amp;" 10.00-13.00 14.00-20.30",б!AF39&amp;" 10.00-13.00 14.00-21.00",б!AF39&amp;" 10.00-13.00 14.00-21.30",б!AF39&amp;" 10.00-13.00 14.00-22.00",б!AF39&amp;" 10.00-13.00 14.00-22.30",б!AF39&amp;" 10.00-13.00 14.00-23.00",б!AF39&amp;" 10.00-13.00 14.00-23.30",б!AF39&amp;" 10.00-13.00 14.00-00.00",б!AF39&amp;" ",б!AF39&amp;" ",б!AF39&amp;" ",б!AF39&amp;" ",б!AF39&amp;" ",),б!AF41))</f>
        <v/>
      </c>
      <c r="AH39" s="92" t="str">
        <f>IF(AH42="","",IF(OR(AG42="7 0,5",AG42="7 1",AG42="7 1,5",AG42="7 2",AG42="7 2,5",AG42="7 3",AG42="7 3,5",AG42="7 4",AG42="7 4,5",AG42="7 5",AG42="7 5,5",AG42="7 6",AG42="7 6,5",AG42="7 7",AG42="7а 0,5",AG42="7а 1",AG42="7а 1,5",AG42="7а 2",AG42="7а 2,5",AG42="7а 3",AG42="7а 3,5",AG42="7а 4",AG42="7а 4,5",AG42="7а 5",AG42="7а 5,5",AG42="7а 6",AG42="7а 6,5",AG42="7а 7",AG42="8 0,5",AG42="8 1",AG42="8 1,5",AG42="8 2",AG42="8 2,5",AG42="8 3",AG42="8 3,5",AG42="8 4",AG42="8 4,5",AG42="8 5",AG42="8 5,5",AG42="8 6",AG42="8 6,5",AG42="8 7",AG42="8а 0,5",AG42="8а 1",AG42="8а 1,5",AG42="8а 2",AG42="8а 2,5",AG42="8а 3",AG42="8а 3,5",AG42="8а 4",AG42="8а 4,5",AG42="8а 5",AG42="8а 5,5",AG42="8а 6",AG42="8а 6,5",AG42="8а 7",AG42="9 0,5",AG42="9 1",AG42="9 1,5",AG42="9 2",AG42="9 2,5",AG42="9 3",AG42="9 3,5",AG42="9 4",AG42="9 4,5",AG42="9 5",AG42="9 5,5",AG42="9 6",AG42="9 6,5",AG42="9 7",AG42="10 0,5",AG42="10 1",AG42="10 1,5",AG42="10 2",AG42="10 2,5",AG42="10 3",AG42="10 3,5",AG42="10 4",AG42="10 4,5",AG42="10 5",AG42="10 5,5",AG42="10 6",AG42="10 6,5",AG42="10 7"),CHOOSE(MATCH(AH42,{"7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00";"в";"о";"б";"к";"уо"},),б!AG39&amp;" 07.30-13.00",б!AG39&amp;" 07.30-13.30",б!AG39&amp;" 07.30-14.00",б!AG39&amp;" 07.30-13.00 14.00-14.30",б!AG39&amp;" 07.30-13.00 14.00-15.00",б!AG39&amp;" 07.30-13.00 14.00-15.30",б!AG39&amp;" 07.30-13.00 14.00-16.00",б!AG39&amp;" 07.30-13.00 14.00-16.30",б!AG39&amp;" 07.30-13.00 14.00-17.00",б!AG39&amp;" 07.30-13.00 14.00-17.30",б!AG39&amp;" 07.30-13.00 14.00-18.00",б!AG39&amp;" 07.30-13.00 14.00-18.30",б!AG39&amp;" 07.30-13.00 14.00-19.00",б!AG39&amp;" 07.30-13.00 14.00-19.30",б!AG39&amp;б!AG39&amp;"  07.30-13.00 14.00-20.00",б!AG39&amp;" 07.30-13.00 14.00-20.30",б!AG39&amp;" 07.30-13.00 14.00-21.00",б!AG39&amp;" 07.30-13.00 14.00-21.30",б!AG39&amp;" 07.30-13.00 14.00-22.00",б!AG39&amp;" 07.30-13.00 14.00-22.30",б!AG39&amp;" 07.30-13.00 14.00-23.00",б!AG39&amp;" 07.30-13.00 14.00-23.30",б!AG39&amp;" 07.30-13.00 14.00-00.00",б!AG39&amp;" 08.00-13.00",б!AG39&amp;" 08.00-13.30",б!AG39&amp;" 08.00-14.00",б!AG39&amp;" 08.00-13.00 14.00-14.30",б!AG39&amp;" 08.00-13.00 14.00-15.00",б!AG39&amp;" 08.00-13.00 14.00-15.30",б!AG39&amp;" 08.00-13.00 14.00-16.00",б!AG39&amp;" 08.00-13.00 14.00-16.30",б!AG39&amp;" 08.00-13.00 14.00-17.00",б!AG39&amp;" 08.00-13.00 14.00-17.30",б!AG39&amp;" 08.00-13.00 14.00-18.00",б!AG39&amp;" 08.00-13.00 14.00-18.30",б!AG39&amp;" 08.00-13.00 14.00-19.00",б!AG39&amp;" 08.00-13.00 14.00-19.30",б!AG39&amp;" 08.00-13.00 14.00-20.00",б!AG39&amp;" 08.00-13.00 14.00-20.30",б!AG39&amp;" 08.00-13.00 14.00-21.00",б!AG39&amp;" 08.00-13.00 14.00-21.30",б!AG39&amp;" 08.00-13.00 14.00-22.00",б!AG39&amp;" 08.00-13.00 14.00-22.30",б!AG39&amp;" 08.00-13.00 14.00-23.00",б!AG39&amp;" 08.00-13.00 14.00-23.30",б!AG39&amp;" 08.00-13.00 14.00-00.00",б!AG39&amp;" 09.00-13.00",б!AG39&amp;" 09.00-13.30",б!AG39&amp;" 09.00-14.00",б!AG39&amp;" 09.00-13.00 14.00-14.30",б!AG39&amp;" 09.00-13.00 14.00-15.00",б!AG39&amp;" 09.00-13.00 14.00-15.30",б!AG39&amp;" 09.00-13.00 14.00-16.00",б!AG39&amp;" 09.00-13.00 14.00-16.30",б!AG39&amp;" 09.00-13.00 14.00-17.00",б!AG39&amp;" 09.00-13.00 14.00-17.30",б!AG39&amp;" 09.00-13.00 14.00-18.00",б!AG39&amp;" 09.00-13.00 14.00-18.30",б!AG39&amp;" 09.00-13.00 14.00-19.00",б!AG39&amp;" 09.00-13.00 14.00-19.30",б!AG39&amp;" 09.00-13.00 14.00-20.00",б!AG39&amp;" 09.00-13.00 14.00-20.30",б!AG39&amp;" 09.00-13.00 14.00-21.00",б!AG39&amp;" 09.00-13.00 14.00-21.30",б!AG39&amp;" 09.00-13.00 14.00-22.00",б!AG39&amp;" 09.00-13.00 14.00-22.30",б!AG39&amp;" 09.00-13.00 14.00-23.00",б!AG39&amp;" 09.00-13.00 14.00-23.30",б!AG39&amp;" 09.00-13.00 14.00-00.00",б!AG39&amp;" 07.00-13.00",б!AG39&amp;" 07.00-13.30",б!AG39&amp;" 07.00-14.00",б!AG39&amp;" 07.00-13.00 14.00-14.30",б!AG39&amp;" 07.00-13.00 14.00-15.00",б!AG39&amp;" 07.00-13.00 14.00-15.30",б!AG39&amp;" 07.00-13.00 14.00-16.00",б!AG39&amp;" 07.00-13.00 14.00-16.30",б!AG39&amp;" 07.00-13.00 14.00-17.00",б!AG39&amp;" 07.00-13.00 14.00-17.30",б!AG39&amp;" 07.00-13.00 14.00-18.00",б!AG39&amp;" 07.00-13.00 14.00-18.30",б!AG39&amp;" 07.00-13.00 14.00-19.00",б!AG39&amp;" 07.00-13.00 14.00-19.30",б!AG39&amp;" 07.00-13.00 14.00-20.00",б!AG39&amp;" 07.00-13.00 14.00-20.30",б!AG39&amp;" 07.00-13.00 14.00-21.00",б!AG39&amp;" 07.00-13.00 14.00-21.30",б!AG39&amp;" 07.00-13.00 14.00-22.00",б!AG39&amp;" 07.00-13.00 14.00-22.30",б!AG39&amp;" 07.00-13.00 14.00-23.00",б!AG39&amp;" 07.00-13.00 14.00-23.30",б!AG39&amp;" 07.00-13.00 14.00-00.00",б!AG39&amp;" 08.30-13.00",б!AG39&amp;" 08.30-13.30",б!AG39&amp;" 08.30-14.00",б!AG39&amp;" 08.30-13.00 14.00-14.30",б!AG39&amp;" 08.30-13.00 14.00-15.00",б!AG39&amp;" 08.30-13.00 14.00-15.30",б!AG39&amp;" 08.30-13.00 14.00-16.00",б!AG39&amp;" 08.30-13.00 14.00-16.30",б!AG39&amp;" 08.30-13.00 14.00-17.00",б!AG39&amp;" 08.30-13.00 14.00-17.30",б!AG39&amp;" 08.30-13.00 14.00-18.00",б!AG39&amp;" 08.30-13.00 14.00-18.30",б!AG39&amp;" 08.30-13.00 14.00-19.00",б!AG39&amp;" 08.30-13.00 14.00-19.30",б!AG39&amp;" 08.30-13.00 14.00-20.00",б!AG39&amp;" 08.30-13.00 14.00-20.30",б!AG39&amp;" 08.30-13.00 14.00-21.00",б!AG39&amp;" 08.30-13.00 14.00-21.30",б!AG39&amp;" 08.30-13.00 14.00-22.00",б!AG39&amp;" 08.30-13.00 14.00-22.30",б!AG39&amp;" 08.30-13.00 14.00-23.00",б!AG39&amp;" 08.30-13.00 14.00-23.30",б!AG39&amp;" 08.30-13.00 14.00-00.00",б!AG39&amp;" 10.00-13.00",б!AG39&amp;" 10.00-13.30",б!AG39&amp;" 10.00-14.00",б!AG39&amp;" 10.00-13.00 14.00-14.30",б!AG39&amp;" 10.00-13.00 14.00-15.00",б!AG39&amp;" 10.00-13.00 14.00-15.30",б!AG39&amp;" 10.00-13.00 14.00-16.00",б!AG39&amp;" 10.00-13.00 14.00-16.30",б!AG39&amp;" 10.00-13.00 14.00-17.00",б!AG39&amp;" 10.00-13.00 14.00-17.30",б!AG39&amp;" 10.00-13.00 14.00-18.00",б!AG39&amp;" 10.00-13.00 14.00-18.30",б!AG39&amp;" 10.00-13.00 14.00-19.00",б!AG39&amp;" 10.00-13.00 14.00-19.30",б!AG39&amp;" 10.00-13.00 14.00-20.00",б!AG39&amp;" 10.00-13.00 14.00-20.30",б!AG39&amp;" 10.00-13.00 14.00-21.00",б!AG39&amp;" 10.00-13.00 14.00-21.30",б!AG39&amp;" 10.00-13.00 14.00-22.00",б!AG39&amp;" 10.00-13.00 14.00-22.30",б!AG39&amp;" 10.00-13.00 14.00-23.00",б!AG39&amp;" 10.00-13.00 14.00-23.30",б!AG39&amp;" 10.00-13.00 14.00-00.00",б!AG39&amp;" ",б!AG39&amp;" ",б!AG39&amp;" ",б!AG39&amp;" ",б!AG39&amp;" ",),б!AG41))</f>
        <v/>
      </c>
      <c r="AI39" s="27" t="s">
        <v>41</v>
      </c>
      <c r="AJ39" s="44">
        <f>SUM(E40:AI40)</f>
        <v>0</v>
      </c>
      <c r="AK39" s="45">
        <f>SUM(E43:AI43)</f>
        <v>0</v>
      </c>
      <c r="AL39" s="46">
        <v>29</v>
      </c>
      <c r="AM39" s="47"/>
      <c r="AN39" s="69">
        <f>(AJ39-AK39+AL39)</f>
        <v>29</v>
      </c>
      <c r="AO39" s="8"/>
      <c r="AP39" s="70"/>
    </row>
    <row r="40" ht="30" customHeight="true" spans="1:42">
      <c r="A40" s="6"/>
      <c r="B40" s="6"/>
      <c r="C40" s="9"/>
      <c r="D40" s="16" t="s">
        <v>30</v>
      </c>
      <c r="E40" s="101" t="s">
        <v>41</v>
      </c>
      <c r="F40" s="101" t="s">
        <v>41</v>
      </c>
      <c r="G40" s="36" t="s">
        <v>42</v>
      </c>
      <c r="H40" s="36" t="s">
        <v>42</v>
      </c>
      <c r="I40" s="36" t="s">
        <v>42</v>
      </c>
      <c r="J40" s="36" t="s">
        <v>42</v>
      </c>
      <c r="K40" s="36" t="s">
        <v>42</v>
      </c>
      <c r="L40" s="101" t="str">
        <f>IF(L42="","",IF(OR(K42="7 0,5",K42="7 1",K42="7 1,5",K42="7 2",K42="7 2,5",K42="7 3",K42="7 3,5",K42="7 4",K42="7 4,5",K42="7 5",K42="7 5,5",K42="7 6",K42="7 6,5",K42="7 7",K42="7а 0,5",K42="7а 1",K42="7а 1,5",K42="7а 2",K42="7а 2,5",K42="7а 3",K42="7а 3,5",K42="7а 4",K42="7а 4,5",K42="7а 5",K42="7а 5,5",K42="7а 6",K42="7а 6,5",K42="7а 7",K42="8 0,5",K42="8 1",K42="8 1,5",K42="8 2",K42="8 2,5",K42="8 3",K42="8 3,5",K42="8 4",K42="8 4,5",K42="8 5",K42="8 5,5",K42="8 6",K42="8 6,5",K42="8 7",K42="8а 0,5",K42="8а 1",K42="8а 1,5",K42="8а 2",K42="8а 2,5",K42="8а 3",K42="8а 3,5",K42="8а 4",K42="8а 4,5",K42="8а 5",K42="8а 5,5",K42="8а 6",K42="8а 6,5",K42="8а 7",K42="9 0,5",K42="9 1",K42="9 1,5",K42="9 2",K42="9 2,5",K42="9 3",K42="9 3,5",K42="9 4",K42="9 4,5",K42="9 5",K42="9 5,5",K42="9 6",K42="9 6,5",K42="9 7",K42="10 0,5",K42="10 1",K42="10 1,5",K42="10 2",K42="10 2,5",K42="10 3",K42="10 3,5",K42="10 4",K42="10 4,5",K42="10 5",K42="10 5,5",K42="10 6",K42="10 6,5",K42="10 7"),CHOOSE(MATCH(L42,{"7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K40,4.5),SUM(б!K40,5),SUM(б!K40,5.5),SUM(б!K40,6),SUM(б!K40,6.5),SUM(б!K40,7),SUM(б!K40,7.5),SUM(б!K40,8),SUM(б!K40,8.5),SUM(б!K40,9),SUM(б!K40,9.5),SUM(б!K40,10),SUM(б!K40,10.5),SUM(б!K40,11),SUM(б!K40,11.5),SUM(б!K40,12),SUM(б!K40,12.5),SUM(б!K40,13),SUM(б!K40,13.5),SUM(б!K40,14),SUM(б!K40,14.5),SUM(б!K40,15),SUM(б!K40,15.5),SUM(б!K40,4),SUM(б!K40,4.5),SUM(б!K40,5),SUM(б!K40,5.5),SUM(б!K40,6),SUM(б!K40,6.5),SUM(б!K40,7),SUM(б!K40,7.5),SUM(б!K40,8),SUM(б!K40,8.5),SUM(б!K40,9),SUM(б!K40,9.5),SUM(б!K40,10),SUM(б!K40,10.5),SUM(б!K40,11),SUM(б!K40,11.5),SUM(б!K40,12),SUM(б!K40,12.5),SUM(б!K40,13),SUM(б!K40,13.5),SUM(б!K40,14),SUM(б!K40,14.5),SUM(б!K40,15),SUM(б!K40,3),SUM(б!K40,3.5),SUM(б!K40,4),SUM(б!K40,4.5),SUM(б!K40,5),SUM(б!K40,5.5),SUM(б!K40,6),SUM(б!K40,6.5),SUM(б!K40,7),SUM(б!K40,7.5),SUM(б!K40,8),SUM(б!K40,8.5),SUM(б!K40,9),SUM(б!K40,9.5),SUM(б!K40,10),SUM(б!K40,10.5),SUM(б!K40,11),SUM(б!K40,11.5),SUM(б!K40,12),SUM(б!K40,12.5),SUM(б!K40,13),SUM(б!K40,13.5),SUM(б!K40,14),SUM(б!K40,14.5),SUM(б!K40,5.5),SUM(б!K40,6),SUM(б!K40,6.5),SUM(б!K40,7),SUM(б!K40,7.5),SUM(б!K40,8),SUM(б!K40,8.5),SUM(б!K40,9),SUM(б!K40,9.5),SUM(б!K40,10),SUM(б!K40,10.5),SUM(б!K40,11),SUM(б!K40,11.5),SUM(б!K40,12),SUM(б!K40,12.5),SUM(б!K40,13),SUM(б!K40,13.5),SUM(б!K40,14),SUM(б!K40,14.5),SUM(б!K40,15),SUM(б!K40,15.5),SUM(б!K40,16),SUM(б!K40,3.5),SUM(б!K40,4),SUM(б!K40,4.5),SUM(б!K40,5),SUM(б!K40,5.5),SUM(б!K40,6),SUM(б!K40,6.5),SUM(б!K40,7),SUM(б!K40,7.5),SUM(б!K40,8),SUM(б!K40,8.5),SUM(б!K40,9),SUM(б!K40,9.5),SUM(б!K40,10),SUM(б!K40,10.5),SUM(б!K40,11),SUM(б!K40,11.5),SUM(б!K40,12),SUM(б!K40,12.5),SUM(б!K40,13),SUM(б!K40,13.5),SUM(б!K40,14),SUM(б!K40,14.5),SUM(б!K40,2),SUM(б!K40,2.5),SUM(б!K40,3),SUM(б!K40,3.5),SUM(б!K40,4),SUM(б!K40,4.5),SUM(б!K40,5),SUM(б!K40,5.5),SUM(б!K40,6),SUM(б!K40,6.5),SUM(б!K40,7),SUM(б!K40,7.5),SUM(б!K40,8),SUM(б!K40,8.5),SUM(б!K40,9),SUM(б!K40,9.5),SUM(б!K40,10),SUM(б!K40,10.5),SUM(б!K40,11),SUM(б!K40,11.5),SUM(б!K40,12),SUM(б!K40,12.5),SUM(б!K40,13),б!K40,б!K40,б!K40,б!K40,б!K40,),CHOOSE(MATCH(L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M40" s="101" t="s">
        <v>42</v>
      </c>
      <c r="N40" s="36" t="s">
        <v>42</v>
      </c>
      <c r="O40" s="36" t="s">
        <v>42</v>
      </c>
      <c r="P40" s="36" t="s">
        <v>42</v>
      </c>
      <c r="Q40" s="36" t="s">
        <v>42</v>
      </c>
      <c r="R40" s="36" t="s">
        <v>42</v>
      </c>
      <c r="S40" s="101" t="s">
        <v>42</v>
      </c>
      <c r="T40" s="101" t="s">
        <v>42</v>
      </c>
      <c r="U40" s="36" t="s">
        <v>42</v>
      </c>
      <c r="V40" s="36" t="s">
        <v>42</v>
      </c>
      <c r="W40" s="36" t="str">
        <f>IF(W42="","",IF(OR(V42="7 0,5",V42="7 1",V42="7 1,5",V42="7 2",V42="7 2,5",V42="7 3",V42="7 3,5",V42="7 4",V42="7 4,5",V42="7 5",V42="7 5,5",V42="7 6",V42="7 6,5",V42="7 7",V42="7а 0,5",V42="7а 1",V42="7а 1,5",V42="7а 2",V42="7а 2,5",V42="7а 3",V42="7а 3,5",V42="7а 4",V42="7а 4,5",V42="7а 5",V42="7а 5,5",V42="7а 6",V42="7а 6,5",V42="7а 7",V42="8 0,5",V42="8 1",V42="8 1,5",V42="8 2",V42="8 2,5",V42="8 3",V42="8 3,5",V42="8 4",V42="8 4,5",V42="8 5",V42="8 5,5",V42="8 6",V42="8 6,5",V42="8 7",V42="8а 0,5",V42="8а 1",V42="8а 1,5",V42="8а 2",V42="8а 2,5",V42="8а 3",V42="8а 3,5",V42="8а 4",V42="8а 4,5",V42="8а 5",V42="8а 5,5",V42="8а 6",V42="8а 6,5",V42="8а 7",V42="9 0,5",V42="9 1",V42="9 1,5",V42="9 2",V42="9 2,5",V42="9 3",V42="9 3,5",V42="9 4",V42="9 4,5",V42="9 5",V42="9 5,5",V42="9 6",V42="9 6,5",V42="9 7",V42="10 0,5",V42="10 1",V42="10 1,5",V42="10 2",V42="10 2,5",V42="10 3",V42="10 3,5",V42="10 4",V42="10 4,5",V42="10 5",V42="10 5,5",V42="10 6",V42="10 6,5",V42="10 7"),CHOOSE(MATCH(W42,{"7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V40,4.5),SUM(б!V40,5),SUM(б!V40,5.5),SUM(б!V40,6),SUM(б!V40,6.5),SUM(б!V40,7),SUM(б!V40,7.5),SUM(б!V40,8),SUM(б!V40,8.5),SUM(б!V40,9),SUM(б!V40,9.5),SUM(б!V40,10),SUM(б!V40,10.5),SUM(б!V40,11),SUM(б!V40,11.5),SUM(б!V40,12),SUM(б!V40,12.5),SUM(б!V40,13),SUM(б!V40,13.5),SUM(б!V40,14),SUM(б!V40,14.5),SUM(б!V40,15),SUM(б!V40,15.5),SUM(б!V40,4),SUM(б!V40,4.5),SUM(б!V40,5),SUM(б!V40,5.5),SUM(б!V40,6),SUM(б!V40,6.5),SUM(б!V40,7),SUM(б!V40,7.5),SUM(б!V40,8),SUM(б!V40,8.5),SUM(б!V40,9),SUM(б!V40,9.5),SUM(б!V40,10),SUM(б!V40,10.5),SUM(б!V40,11),SUM(б!V40,11.5),SUM(б!V40,12),SUM(б!V40,12.5),SUM(б!V40,13),SUM(б!V40,13.5),SUM(б!V40,14),SUM(б!V40,14.5),SUM(б!V40,15),SUM(б!V40,3),SUM(б!V40,3.5),SUM(б!V40,4),SUM(б!V40,4.5),SUM(б!V40,5),SUM(б!V40,5.5),SUM(б!V40,6),SUM(б!V40,6.5),SUM(б!V40,7),SUM(б!V40,7.5),SUM(б!V40,8),SUM(б!V40,8.5),SUM(б!V40,9),SUM(б!V40,9.5),SUM(б!V40,10),SUM(б!V40,10.5),SUM(б!V40,11),SUM(б!V40,11.5),SUM(б!V40,12),SUM(б!V40,12.5),SUM(б!V40,13),SUM(б!V40,13.5),SUM(б!V40,14),SUM(б!V40,14.5),SUM(б!V40,5.5),SUM(б!V40,6),SUM(б!V40,6.5),SUM(б!V40,7),SUM(б!V40,7.5),SUM(б!V40,8),SUM(б!V40,8.5),SUM(б!V40,9),SUM(б!V40,9.5),SUM(б!V40,10),SUM(б!V40,10.5),SUM(б!V40,11),SUM(б!V40,11.5),SUM(б!V40,12),SUM(б!V40,12.5),SUM(б!V40,13),SUM(б!V40,13.5),SUM(б!V40,14),SUM(б!V40,14.5),SUM(б!V40,15),SUM(б!V40,15.5),SUM(б!V40,16),SUM(б!V40,3.5),SUM(б!V40,4),SUM(б!V40,4.5),SUM(б!V40,5),SUM(б!V40,5.5),SUM(б!V40,6),SUM(б!V40,6.5),SUM(б!V40,7),SUM(б!V40,7.5),SUM(б!V40,8),SUM(б!V40,8.5),SUM(б!V40,9),SUM(б!V40,9.5),SUM(б!V40,10),SUM(б!V40,10.5),SUM(б!V40,11),SUM(б!V40,11.5),SUM(б!V40,12),SUM(б!V40,12.5),SUM(б!V40,13),SUM(б!V40,13.5),SUM(б!V40,14),SUM(б!V40,14.5),SUM(б!V40,2),SUM(б!V40,2.5),SUM(б!V40,3),SUM(б!V40,3.5),SUM(б!V40,4),SUM(б!V40,4.5),SUM(б!V40,5),SUM(б!V40,5.5),SUM(б!V40,6),SUM(б!V40,6.5),SUM(б!V40,7),SUM(б!V40,7.5),SUM(б!V40,8),SUM(б!V40,8.5),SUM(б!V40,9),SUM(б!V40,9.5),SUM(б!V40,10),SUM(б!V40,10.5),SUM(б!V40,11),SUM(б!V40,11.5),SUM(б!V40,12),SUM(б!V40,12.5),SUM(б!V40,13),б!V40,б!V40,б!V40,б!V40,б!V40,),CHOOSE(MATCH(W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X40" s="36" t="s">
        <v>42</v>
      </c>
      <c r="Y40" s="36" t="s">
        <v>42</v>
      </c>
      <c r="Z40" s="101" t="s">
        <v>42</v>
      </c>
      <c r="AA40" s="101" t="s">
        <v>42</v>
      </c>
      <c r="AB40" s="36" t="s">
        <v>42</v>
      </c>
      <c r="AC40" s="36" t="s">
        <v>42</v>
      </c>
      <c r="AD40" s="36" t="s">
        <v>42</v>
      </c>
      <c r="AE40" s="36" t="s">
        <v>42</v>
      </c>
      <c r="AF40" s="36" t="s">
        <v>42</v>
      </c>
      <c r="AG40" s="101" t="s">
        <v>42</v>
      </c>
      <c r="AH40" s="101" t="str">
        <f>IF(AH42="","",IF(OR(AG42="7 0,5",AG42="7 1",AG42="7 1,5",AG42="7 2",AG42="7 2,5",AG42="7 3",AG42="7 3,5",AG42="7 4",AG42="7 4,5",AG42="7 5",AG42="7 5,5",AG42="7 6",AG42="7 6,5",AG42="7 7",AG42="7а 0,5",AG42="7а 1",AG42="7а 1,5",AG42="7а 2",AG42="7а 2,5",AG42="7а 3",AG42="7а 3,5",AG42="7а 4",AG42="7а 4,5",AG42="7а 5",AG42="7а 5,5",AG42="7а 6",AG42="7а 6,5",AG42="7а 7",AG42="8 0,5",AG42="8 1",AG42="8 1,5",AG42="8 2",AG42="8 2,5",AG42="8 3",AG42="8 3,5",AG42="8 4",AG42="8 4,5",AG42="8 5",AG42="8 5,5",AG42="8 6",AG42="8 6,5",AG42="8 7",AG42="8а 0,5",AG42="8а 1",AG42="8а 1,5",AG42="8а 2",AG42="8а 2,5",AG42="8а 3",AG42="8а 3,5",AG42="8а 4",AG42="8а 4,5",AG42="8а 5",AG42="8а 5,5",AG42="8а 6",AG42="8а 6,5",AG42="8а 7",AG42="9 0,5",AG42="9 1",AG42="9 1,5",AG42="9 2",AG42="9 2,5",AG42="9 3",AG42="9 3,5",AG42="9 4",AG42="9 4,5",AG42="9 5",AG42="9 5,5",AG42="9 6",AG42="9 6,5",AG42="9 7",AG42="10 0,5",AG42="10 1",AG42="10 1,5",AG42="10 2",AG42="10 2,5",AG42="10 3",AG42="10 3,5",AG42="10 4",AG42="10 4,5",AG42="10 5",AG42="10 5,5",AG42="10 6",AG42="10 6,5",AG42="10 7"),CHOOSE(MATCH(AH42,{"7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G40,4.5),SUM(б!AG40,5),SUM(б!AG40,5.5),SUM(б!AG40,6),SUM(б!AG40,6.5),SUM(б!AG40,7),SUM(б!AG40,7.5),SUM(б!AG40,8),SUM(б!AG40,8.5),SUM(б!AG40,9),SUM(б!AG40,9.5),SUM(б!AG40,10),SUM(б!AG40,10.5),SUM(б!AG40,11),SUM(б!AG40,11.5),SUM(б!AG40,12),SUM(б!AG40,12.5),SUM(б!AG40,13),SUM(б!AG40,13.5),SUM(б!AG40,14),SUM(б!AG40,14.5),SUM(б!AG40,15),SUM(б!AG40,15.5),SUM(б!AG40,4),SUM(б!AG40,4.5),SUM(б!AG40,5),SUM(б!AG40,5.5),SUM(б!AG40,6),SUM(б!AG40,6.5),SUM(б!AG40,7),SUM(б!AG40,7.5),SUM(б!AG40,8),SUM(б!AG40,8.5),SUM(б!AG40,9),SUM(б!AG40,9.5),SUM(б!AG40,10),SUM(б!AG40,10.5),SUM(б!AG40,11),SUM(б!AG40,11.5),SUM(б!AG40,12),SUM(б!AG40,12.5),SUM(б!AG40,13),SUM(б!AG40,13.5),SUM(б!AG40,14),SUM(б!AG40,14.5),SUM(б!AG40,15),SUM(б!AG40,3),SUM(б!AG40,3.5),SUM(б!AG40,4),SUM(б!AG40,4.5),SUM(б!AG40,5),SUM(б!AG40,5.5),SUM(б!AG40,6),SUM(б!AG40,6.5),SUM(б!AG40,7),SUM(б!AG40,7.5),SUM(б!AG40,8),SUM(б!AG40,8.5),SUM(б!AG40,9),SUM(б!AG40,9.5),SUM(б!AG40,10),SUM(б!AG40,10.5),SUM(б!AG40,11),SUM(б!AG40,11.5),SUM(б!AG40,12),SUM(б!AG40,12.5),SUM(б!AG40,13),SUM(б!AG40,13.5),SUM(б!AG40,14),SUM(б!AG40,14.5),SUM(б!AG40,5.5),SUM(б!AG40,6),SUM(б!AG40,6.5),SUM(б!AG40,7),SUM(б!AG40,7.5),SUM(б!AG40,8),SUM(б!AG40,8.5),SUM(б!AG40,9),SUM(б!AG40,9.5),SUM(б!AG40,10),SUM(б!AG40,10.5),SUM(б!AG40,11),SUM(б!AG40,11.5),SUM(б!AG40,12),SUM(б!AG40,12.5),SUM(б!AG40,13),SUM(б!AG40,13.5),SUM(б!AG40,14),SUM(б!AG40,14.5),SUM(б!AG40,15),SUM(б!AG40,15.5),SUM(б!AG40,16),SUM(б!AG40,3.5),SUM(б!AG40,4),SUM(б!AG40,4.5),SUM(б!AG40,5),SUM(б!AG40,5.5),SUM(б!AG40,6),SUM(б!AG40,6.5),SUM(б!AG40,7),SUM(б!AG40,7.5),SUM(б!AG40,8),SUM(б!AG40,8.5),SUM(б!AG40,9),SUM(б!AG40,9.5),SUM(б!AG40,10),SUM(б!AG40,10.5),SUM(б!AG40,11),SUM(б!AG40,11.5),SUM(б!AG40,12),SUM(б!AG40,12.5),SUM(б!AG40,13),SUM(б!AG40,13.5),SUM(б!AG40,14),SUM(б!AG40,14.5),SUM(б!AG40,2),SUM(б!AG40,2.5),SUM(б!AG40,3),SUM(б!AG40,3.5),SUM(б!AG40,4),SUM(б!AG40,4.5),SUM(б!AG40,5),SUM(б!AG40,5.5),SUM(б!AG40,6),SUM(б!AG40,6.5),SUM(б!AG40,7),SUM(б!AG40,7.5),SUM(б!AG40,8),SUM(б!AG40,8.5),SUM(б!AG40,9),SUM(б!AG40,9.5),SUM(б!AG40,10),SUM(б!AG40,10.5),SUM(б!AG40,11),SUM(б!AG40,11.5),SUM(б!AG40,12),SUM(б!AG40,12.5),SUM(б!AG40,13),б!AG40,б!AG40,б!AG40,б!AG40,б!AG40,),CHOOSE(MATCH(AH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I40" s="36" t="s">
        <v>42</v>
      </c>
      <c r="AJ40" s="48"/>
      <c r="AK40" s="49"/>
      <c r="AL40" s="9"/>
      <c r="AM40" s="23"/>
      <c r="AN40" s="10"/>
      <c r="AO40" s="11"/>
      <c r="AP40" s="6"/>
    </row>
    <row r="41" ht="30" customHeight="true" spans="1:42">
      <c r="A41" s="6"/>
      <c r="B41" s="6"/>
      <c r="C41" s="14" t="s">
        <v>31</v>
      </c>
      <c r="D41" s="17" t="s">
        <v>29</v>
      </c>
      <c r="E41" s="94"/>
      <c r="F41" s="94"/>
      <c r="G41" s="95"/>
      <c r="H41" s="95"/>
      <c r="I41" s="95"/>
      <c r="J41" s="95"/>
      <c r="K41" s="95"/>
      <c r="L41" s="94"/>
      <c r="M41" s="94"/>
      <c r="N41" s="95"/>
      <c r="O41" s="95"/>
      <c r="P41" s="95"/>
      <c r="Q41" s="95"/>
      <c r="R41" s="95"/>
      <c r="S41" s="94"/>
      <c r="T41" s="94"/>
      <c r="U41" s="95"/>
      <c r="V41" s="95"/>
      <c r="W41" s="95"/>
      <c r="X41" s="95"/>
      <c r="Y41" s="95"/>
      <c r="Z41" s="94"/>
      <c r="AA41" s="94"/>
      <c r="AB41" s="95"/>
      <c r="AC41" s="95"/>
      <c r="AD41" s="95"/>
      <c r="AE41" s="95"/>
      <c r="AF41" s="95"/>
      <c r="AG41" s="94"/>
      <c r="AH41" s="94"/>
      <c r="AI41" s="95"/>
      <c r="AJ41" s="4"/>
      <c r="AK41" s="8"/>
      <c r="AL41" s="50"/>
      <c r="AM41" s="42"/>
      <c r="AN41" s="42"/>
      <c r="AO41" s="8"/>
      <c r="AP41" s="6"/>
    </row>
    <row r="42" ht="30" customHeight="true" spans="1:42">
      <c r="A42" s="6"/>
      <c r="B42" s="6"/>
      <c r="C42" s="9"/>
      <c r="D42" s="18" t="s">
        <v>30</v>
      </c>
      <c r="E42" s="97"/>
      <c r="F42" s="97"/>
      <c r="G42" s="31" t="s">
        <v>42</v>
      </c>
      <c r="H42" s="31" t="s">
        <v>42</v>
      </c>
      <c r="I42" s="31" t="s">
        <v>42</v>
      </c>
      <c r="J42" s="31" t="s">
        <v>42</v>
      </c>
      <c r="K42" s="31" t="s">
        <v>42</v>
      </c>
      <c r="L42" s="97" t="s">
        <v>42</v>
      </c>
      <c r="M42" s="97" t="s">
        <v>42</v>
      </c>
      <c r="N42" s="31" t="s">
        <v>42</v>
      </c>
      <c r="O42" s="31" t="s">
        <v>42</v>
      </c>
      <c r="P42" s="31" t="s">
        <v>42</v>
      </c>
      <c r="Q42" s="31" t="s">
        <v>42</v>
      </c>
      <c r="R42" s="31" t="s">
        <v>42</v>
      </c>
      <c r="S42" s="97" t="s">
        <v>42</v>
      </c>
      <c r="T42" s="97" t="s">
        <v>42</v>
      </c>
      <c r="U42" s="31" t="s">
        <v>42</v>
      </c>
      <c r="V42" s="31" t="s">
        <v>42</v>
      </c>
      <c r="W42" s="31" t="s">
        <v>42</v>
      </c>
      <c r="X42" s="31" t="s">
        <v>42</v>
      </c>
      <c r="Y42" s="31" t="s">
        <v>42</v>
      </c>
      <c r="Z42" s="97" t="s">
        <v>42</v>
      </c>
      <c r="AA42" s="97" t="s">
        <v>42</v>
      </c>
      <c r="AB42" s="31" t="s">
        <v>42</v>
      </c>
      <c r="AC42" s="31" t="s">
        <v>42</v>
      </c>
      <c r="AD42" s="31" t="s">
        <v>42</v>
      </c>
      <c r="AE42" s="31" t="s">
        <v>42</v>
      </c>
      <c r="AF42" s="31" t="s">
        <v>42</v>
      </c>
      <c r="AG42" s="97" t="s">
        <v>42</v>
      </c>
      <c r="AH42" s="97" t="s">
        <v>42</v>
      </c>
      <c r="AI42" s="31" t="s">
        <v>42</v>
      </c>
      <c r="AJ42" s="10"/>
      <c r="AK42" s="11"/>
      <c r="AL42" s="10"/>
      <c r="AM42" s="23"/>
      <c r="AN42" s="23"/>
      <c r="AO42" s="11"/>
      <c r="AP42" s="6"/>
    </row>
    <row r="43" ht="30" customHeight="true" spans="1:42">
      <c r="A43" s="6"/>
      <c r="B43" s="6"/>
      <c r="C43" s="14" t="s">
        <v>37</v>
      </c>
      <c r="D43" s="19" t="s">
        <v>29</v>
      </c>
      <c r="E43" s="99" t="str">
        <f t="shared" ref="E43:AI43" si="8">IF(OR(E42="о",E42="к",E42="",E42="б",E42="уо",E$14="сб",E$14="вс"),"",IF(E$1="п",7,8))</f>
        <v/>
      </c>
      <c r="F43" s="99" t="str">
        <f t="shared" si="8"/>
        <v/>
      </c>
      <c r="G43" s="100" t="str">
        <f t="shared" si="8"/>
        <v/>
      </c>
      <c r="H43" s="100" t="str">
        <f t="shared" si="8"/>
        <v/>
      </c>
      <c r="I43" s="100" t="str">
        <f t="shared" si="8"/>
        <v/>
      </c>
      <c r="J43" s="100" t="str">
        <f t="shared" si="8"/>
        <v/>
      </c>
      <c r="K43" s="100" t="str">
        <f t="shared" si="8"/>
        <v/>
      </c>
      <c r="L43" s="99" t="str">
        <f t="shared" si="8"/>
        <v/>
      </c>
      <c r="M43" s="99" t="str">
        <f t="shared" si="8"/>
        <v/>
      </c>
      <c r="N43" s="100" t="str">
        <f t="shared" si="8"/>
        <v/>
      </c>
      <c r="O43" s="100" t="str">
        <f t="shared" si="8"/>
        <v/>
      </c>
      <c r="P43" s="100" t="str">
        <f t="shared" si="8"/>
        <v/>
      </c>
      <c r="Q43" s="100" t="str">
        <f t="shared" si="8"/>
        <v/>
      </c>
      <c r="R43" s="100" t="str">
        <f t="shared" si="8"/>
        <v/>
      </c>
      <c r="S43" s="99" t="str">
        <f t="shared" si="8"/>
        <v/>
      </c>
      <c r="T43" s="99" t="str">
        <f t="shared" si="8"/>
        <v/>
      </c>
      <c r="U43" s="100" t="str">
        <f t="shared" si="8"/>
        <v/>
      </c>
      <c r="V43" s="100" t="str">
        <f t="shared" si="8"/>
        <v/>
      </c>
      <c r="W43" s="100" t="str">
        <f t="shared" si="8"/>
        <v/>
      </c>
      <c r="X43" s="100" t="str">
        <f t="shared" si="8"/>
        <v/>
      </c>
      <c r="Y43" s="100" t="str">
        <f t="shared" si="8"/>
        <v/>
      </c>
      <c r="Z43" s="99" t="str">
        <f t="shared" si="8"/>
        <v/>
      </c>
      <c r="AA43" s="99" t="str">
        <f t="shared" si="8"/>
        <v/>
      </c>
      <c r="AB43" s="100" t="str">
        <f t="shared" si="8"/>
        <v/>
      </c>
      <c r="AC43" s="100" t="str">
        <f t="shared" si="8"/>
        <v/>
      </c>
      <c r="AD43" s="100" t="str">
        <f t="shared" si="8"/>
        <v/>
      </c>
      <c r="AE43" s="100" t="str">
        <f t="shared" si="8"/>
        <v/>
      </c>
      <c r="AF43" s="100" t="str">
        <f t="shared" si="8"/>
        <v/>
      </c>
      <c r="AG43" s="99" t="str">
        <f t="shared" si="8"/>
        <v/>
      </c>
      <c r="AH43" s="99" t="str">
        <f t="shared" si="8"/>
        <v/>
      </c>
      <c r="AI43" s="100" t="str">
        <f t="shared" si="8"/>
        <v/>
      </c>
      <c r="AJ43" s="4"/>
      <c r="AK43" s="8"/>
      <c r="AL43" s="59"/>
      <c r="AM43" s="60"/>
      <c r="AN43" s="60"/>
      <c r="AO43" s="77"/>
      <c r="AP43" s="6"/>
    </row>
    <row r="44" ht="30" customHeight="true" spans="1:42">
      <c r="A44" s="6"/>
      <c r="B44" s="6"/>
      <c r="C44" s="9"/>
      <c r="D44" s="16" t="s">
        <v>30</v>
      </c>
      <c r="E44" s="104" t="str">
        <f>IF(OR(E$14="сб",E$14="вс"),"",IF(AND(E40="в",E$1="п",OR(D42="7 0,5",D42="7 1",D42="7 1,5",D42="7 2",D42="7 2,5",D42="7 3",D42="7 3,5",D42="7 4",D42="7 4,5",D42="7 5",D42="7 5,5",D42="7 6",D42="7 6,5",D42="7 7",D42="7а 0,5",D42="7а 1",D42="7а 1,5",D42="7а 2",D42="7а 2,5",D42="7а 3",D42="7а 3,5",D42="7а 4",D42="7а 4,5",D42="7а 5",D42="7а 5,5",D42="7а 6",D42="7а 6,5",D42="7а 7",D42="8 0,5",D42="8 1",D42="8 1,5",D42="8 2",D42="8 2,5",D42="8 3",D42="8 3,5",D42="8 4",D42="8 4,5",D42="8 5",D42="8 5,5",D42="8 6",D42="8 6,5",D42="8 7",D42="8а 0,5",D42="8а 1",D42="8а 1,5",D42="8а 2",D42="8а 2,5",D42="8а 3",D42="8а 3,5",D42="8а 4",D42="8а 4,5",D42="8а 5",D42="8а 5,5",D42="8а 6",D42="8а 6,5",D42="8а 7",D42="9 0,5",D42="9 1",D42="9 1,5",D42="9 2",D42="9 2,5",D42="9 3",D42="9 3,5",D42="9 4",D42="9 4,5",D42="9 5",D42="9 5,5",D42="9 6",D42="9 6,5",D42="9 7",D42="10 0,5",D42="10 1",D42="10 1,5",D42="10 2",D42="10 2,5",D42="10 3",D42="10 3,5",D42="10 4",D42="10 4,5",D42="10 5",D42="10 5,5",D42="10 6",D42="10 6,5",D42="10 7")),7-б!D40,IF(AND(E40="в",OR(D42="7 0,5",D42="7 1",D42="7 1,5",D42="7 2",D42="7 2,5",D42="7 3",D42="7 3,5",D42="7 4",D42="7 4,5",D42="7 5",D42="7 5,5",D42="7 6",D42="7 6,5",D42="7 7",D42="7а 0,5",D42="7а 1",D42="7а 1,5",D42="7а 2",D42="7а 2,5",D42="7а 3",D42="7а 3,5",D42="7а 4",D42="7а 4,5",D42="7а 5",D42="7а 5,5",D42="7а 6",D42="7а 6,5",D42="7а 7",D42="8 0,5",D42="8 1",D42="8 1,5",D42="8 2",D42="8 2,5",D42="8 3",D42="8 3,5",D42="8 4",D42="8 4,5",D42="8 5",D42="8 5,5",D42="8 6",D42="8 6,5",D42="8 7",D42="8а 0,5",D42="8а 1",D42="8а 1,5",D42="8а 2",D42="8а 2,5",D42="8а 3",D42="8а 3,5",D42="8а 4",D42="8а 4,5",D42="8а 5",D42="8а 5,5",D42="8а 6",D42="8а 6,5",D42="8а 7",D42="9 0,5",D42="9 1",D42="9 1,5",D42="9 2",D42="9 2,5",D42="9 3",D42="9 3,5",D42="9 4",D42="9 4,5",D42="9 5",D42="9 5,5",D42="9 6",D42="9 6,5",D42="9 7",D42="10 0,5",D42="10 1",D42="10 1,5",D42="10 2",D42="10 2,5",D42="10 3",D42="10 3,5",D42="10 4",D42="10 4,5",D42="10 5",D42="10 5,5",D42="10 6",D42="10 6,5",D42="10 7")),8-б!D40,IF(AND(OR(E40="о",E40="б",E40="к",E40="уо",),OR(D42="7 0,5",D42="7 1",D42="7 1,5",D42="7 2",D42="7 2,5",D42="7 3",D42="7 3,5",D42="7 4",D42="7 4,5",D42="7 5",D42="7 5,5",D42="7 6",D42="7 6,5",D42="7 7",D42="7а 0,5",D42="7а 1",D42="7а 1,5",D42="7а 2",D42="7а 2,5",D42="7а 3",D42="7а 3,5",D42="7а 4",D42="7а 4,5",D42="7а 5",D42="7а 5,5",D42="7а 6",D42="7а 6,5",D42="7а 7",D42="8 0,5",D42="8 1",D42="8 1,5",D42="8 2",D42="8 2,5",D42="8 3",D42="8 3,5",D42="8 4",D42="8 4,5",D42="8 5",D42="8 5,5",D42="8 6",D42="8 6,5",D42="8 7",D42="8а 0,5",D42="8а 1",D42="8а 1,5",D42="8а 2",D42="8а 2,5",D42="8а 3",D42="8а 3,5",D42="8а 4",D42="8а 4,5",D42="8а 5",D42="8а 5,5",D42="8а 6",D42="8а 6,5",D42="8а 7",D42="9 0,5",D42="9 1",D42="9 1,5",D42="9 2",D42="9 2,5",D42="9 3",D42="9 3,5",D42="9 4",D42="9 4,5",D42="9 5",D42="9 5,5",D42="9 6",D42="9 6,5",D42="9 7",D42="10 0,5",D42="10 1",D42="10 1,5",D42="10 2",D42="10 2,5",D42="10 3",D42="10 3,5",D42="10 4",D42="10 4,5",D42="10 5",D42="10 5,5",D42="10 6",D42="10 6,5",D42="10 7")),"",IF(AND(E$1="п",E40&lt;7),7-E40,IF(AND(E$1="п",E40=7),"",IF(AND(E$1="п",E40="в"),7,IF(OR(E42="о",E42="к",E42="уо",E42="б",),"",IF(E40&lt;8,8-E40,IF(E40="в",8,""))))))))))</f>
        <v/>
      </c>
      <c r="F44" s="104" t="str">
        <f>IF(OR(F$14="сб",F$14="вс"),"",IF(AND(F40="в",F$1="п",OR(E42="7 0,5",E42="7 1",E42="7 1,5",E42="7 2",E42="7 2,5",E42="7 3",E42="7 3,5",E42="7 4",E42="7 4,5",E42="7 5",E42="7 5,5",E42="7 6",E42="7 6,5",E42="7 7",E42="7а 0,5",E42="7а 1",E42="7а 1,5",E42="7а 2",E42="7а 2,5",E42="7а 3",E42="7а 3,5",E42="7а 4",E42="7а 4,5",E42="7а 5",E42="7а 5,5",E42="7а 6",E42="7а 6,5",E42="7а 7",E42="8 0,5",E42="8 1",E42="8 1,5",E42="8 2",E42="8 2,5",E42="8 3",E42="8 3,5",E42="8 4",E42="8 4,5",E42="8 5",E42="8 5,5",E42="8 6",E42="8 6,5",E42="8 7",E42="8а 0,5",E42="8а 1",E42="8а 1,5",E42="8а 2",E42="8а 2,5",E42="8а 3",E42="8а 3,5",E42="8а 4",E42="8а 4,5",E42="8а 5",E42="8а 5,5",E42="8а 6",E42="8а 6,5",E42="8а 7",E42="9 0,5",E42="9 1",E42="9 1,5",E42="9 2",E42="9 2,5",E42="9 3",E42="9 3,5",E42="9 4",E42="9 4,5",E42="9 5",E42="9 5,5",E42="9 6",E42="9 6,5",E42="9 7",E42="10 0,5",E42="10 1",E42="10 1,5",E42="10 2",E42="10 2,5",E42="10 3",E42="10 3,5",E42="10 4",E42="10 4,5",E42="10 5",E42="10 5,5",E42="10 6",E42="10 6,5",E42="10 7")),7-б!E40,IF(AND(F40="в",OR(E42="7 0,5",E42="7 1",E42="7 1,5",E42="7 2",E42="7 2,5",E42="7 3",E42="7 3,5",E42="7 4",E42="7 4,5",E42="7 5",E42="7 5,5",E42="7 6",E42="7 6,5",E42="7 7",E42="7а 0,5",E42="7а 1",E42="7а 1,5",E42="7а 2",E42="7а 2,5",E42="7а 3",E42="7а 3,5",E42="7а 4",E42="7а 4,5",E42="7а 5",E42="7а 5,5",E42="7а 6",E42="7а 6,5",E42="7а 7",E42="8 0,5",E42="8 1",E42="8 1,5",E42="8 2",E42="8 2,5",E42="8 3",E42="8 3,5",E42="8 4",E42="8 4,5",E42="8 5",E42="8 5,5",E42="8 6",E42="8 6,5",E42="8 7",E42="8а 0,5",E42="8а 1",E42="8а 1,5",E42="8а 2",E42="8а 2,5",E42="8а 3",E42="8а 3,5",E42="8а 4",E42="8а 4,5",E42="8а 5",E42="8а 5,5",E42="8а 6",E42="8а 6,5",E42="8а 7",E42="9 0,5",E42="9 1",E42="9 1,5",E42="9 2",E42="9 2,5",E42="9 3",E42="9 3,5",E42="9 4",E42="9 4,5",E42="9 5",E42="9 5,5",E42="9 6",E42="9 6,5",E42="9 7",E42="10 0,5",E42="10 1",E42="10 1,5",E42="10 2",E42="10 2,5",E42="10 3",E42="10 3,5",E42="10 4",E42="10 4,5",E42="10 5",E42="10 5,5",E42="10 6",E42="10 6,5",E42="10 7")),8-б!E40,IF(AND(OR(F40="о",F40="б",F40="к",F40="уо",),OR(E42="7 0,5",E42="7 1",E42="7 1,5",E42="7 2",E42="7 2,5",E42="7 3",E42="7 3,5",E42="7 4",E42="7 4,5",E42="7 5",E42="7 5,5",E42="7 6",E42="7 6,5",E42="7 7",E42="7а 0,5",E42="7а 1",E42="7а 1,5",E42="7а 2",E42="7а 2,5",E42="7а 3",E42="7а 3,5",E42="7а 4",E42="7а 4,5",E42="7а 5",E42="7а 5,5",E42="7а 6",E42="7а 6,5",E42="7а 7",E42="8 0,5",E42="8 1",E42="8 1,5",E42="8 2",E42="8 2,5",E42="8 3",E42="8 3,5",E42="8 4",E42="8 4,5",E42="8 5",E42="8 5,5",E42="8 6",E42="8 6,5",E42="8 7",E42="8а 0,5",E42="8а 1",E42="8а 1,5",E42="8а 2",E42="8а 2,5",E42="8а 3",E42="8а 3,5",E42="8а 4",E42="8а 4,5",E42="8а 5",E42="8а 5,5",E42="8а 6",E42="8а 6,5",E42="8а 7",E42="9 0,5",E42="9 1",E42="9 1,5",E42="9 2",E42="9 2,5",E42="9 3",E42="9 3,5",E42="9 4",E42="9 4,5",E42="9 5",E42="9 5,5",E42="9 6",E42="9 6,5",E42="9 7",E42="10 0,5",E42="10 1",E42="10 1,5",E42="10 2",E42="10 2,5",E42="10 3",E42="10 3,5",E42="10 4",E42="10 4,5",E42="10 5",E42="10 5,5",E42="10 6",E42="10 6,5",E42="10 7")),"",IF(AND(F$1="п",F40&lt;7),7-F40,IF(AND(F$1="п",F40=7),"",IF(AND(F$1="п",F40="в"),7,IF(OR(F42="о",F42="к",F42="уо",F42="б",),"",IF(F40&lt;8,8-F40,IF(F40="в",8,""))))))))))</f>
        <v/>
      </c>
      <c r="G44" s="105" t="str">
        <f>IF(OR(G$14="сб",G$14="вс"),"",IF(AND(G40="в",G$1="п",OR(F42="7 0,5",F42="7 1",F42="7 1,5",F42="7 2",F42="7 2,5",F42="7 3",F42="7 3,5",F42="7 4",F42="7 4,5",F42="7 5",F42="7 5,5",F42="7 6",F42="7 6,5",F42="7 7",F42="7а 0,5",F42="7а 1",F42="7а 1,5",F42="7а 2",F42="7а 2,5",F42="7а 3",F42="7а 3,5",F42="7а 4",F42="7а 4,5",F42="7а 5",F42="7а 5,5",F42="7а 6",F42="7а 6,5",F42="7а 7",F42="8 0,5",F42="8 1",F42="8 1,5",F42="8 2",F42="8 2,5",F42="8 3",F42="8 3,5",F42="8 4",F42="8 4,5",F42="8 5",F42="8 5,5",F42="8 6",F42="8 6,5",F42="8 7",F42="8а 0,5",F42="8а 1",F42="8а 1,5",F42="8а 2",F42="8а 2,5",F42="8а 3",F42="8а 3,5",F42="8а 4",F42="8а 4,5",F42="8а 5",F42="8а 5,5",F42="8а 6",F42="8а 6,5",F42="8а 7",F42="9 0,5",F42="9 1",F42="9 1,5",F42="9 2",F42="9 2,5",F42="9 3",F42="9 3,5",F42="9 4",F42="9 4,5",F42="9 5",F42="9 5,5",F42="9 6",F42="9 6,5",F42="9 7",F42="10 0,5",F42="10 1",F42="10 1,5",F42="10 2",F42="10 2,5",F42="10 3",F42="10 3,5",F42="10 4",F42="10 4,5",F42="10 5",F42="10 5,5",F42="10 6",F42="10 6,5",F42="10 7")),7-б!F40,IF(AND(G40="в",OR(F42="7 0,5",F42="7 1",F42="7 1,5",F42="7 2",F42="7 2,5",F42="7 3",F42="7 3,5",F42="7 4",F42="7 4,5",F42="7 5",F42="7 5,5",F42="7 6",F42="7 6,5",F42="7 7",F42="7а 0,5",F42="7а 1",F42="7а 1,5",F42="7а 2",F42="7а 2,5",F42="7а 3",F42="7а 3,5",F42="7а 4",F42="7а 4,5",F42="7а 5",F42="7а 5,5",F42="7а 6",F42="7а 6,5",F42="7а 7",F42="8 0,5",F42="8 1",F42="8 1,5",F42="8 2",F42="8 2,5",F42="8 3",F42="8 3,5",F42="8 4",F42="8 4,5",F42="8 5",F42="8 5,5",F42="8 6",F42="8 6,5",F42="8 7",F42="8а 0,5",F42="8а 1",F42="8а 1,5",F42="8а 2",F42="8а 2,5",F42="8а 3",F42="8а 3,5",F42="8а 4",F42="8а 4,5",F42="8а 5",F42="8а 5,5",F42="8а 6",F42="8а 6,5",F42="8а 7",F42="9 0,5",F42="9 1",F42="9 1,5",F42="9 2",F42="9 2,5",F42="9 3",F42="9 3,5",F42="9 4",F42="9 4,5",F42="9 5",F42="9 5,5",F42="9 6",F42="9 6,5",F42="9 7",F42="10 0,5",F42="10 1",F42="10 1,5",F42="10 2",F42="10 2,5",F42="10 3",F42="10 3,5",F42="10 4",F42="10 4,5",F42="10 5",F42="10 5,5",F42="10 6",F42="10 6,5",F42="10 7")),8-б!F40,IF(AND(OR(G40="о",G40="б",G40="к",G40="уо",),OR(F42="7 0,5",F42="7 1",F42="7 1,5",F42="7 2",F42="7 2,5",F42="7 3",F42="7 3,5",F42="7 4",F42="7 4,5",F42="7 5",F42="7 5,5",F42="7 6",F42="7 6,5",F42="7 7",F42="7а 0,5",F42="7а 1",F42="7а 1,5",F42="7а 2",F42="7а 2,5",F42="7а 3",F42="7а 3,5",F42="7а 4",F42="7а 4,5",F42="7а 5",F42="7а 5,5",F42="7а 6",F42="7а 6,5",F42="7а 7",F42="8 0,5",F42="8 1",F42="8 1,5",F42="8 2",F42="8 2,5",F42="8 3",F42="8 3,5",F42="8 4",F42="8 4,5",F42="8 5",F42="8 5,5",F42="8 6",F42="8 6,5",F42="8 7",F42="8а 0,5",F42="8а 1",F42="8а 1,5",F42="8а 2",F42="8а 2,5",F42="8а 3",F42="8а 3,5",F42="8а 4",F42="8а 4,5",F42="8а 5",F42="8а 5,5",F42="8а 6",F42="8а 6,5",F42="8а 7",F42="9 0,5",F42="9 1",F42="9 1,5",F42="9 2",F42="9 2,5",F42="9 3",F42="9 3,5",F42="9 4",F42="9 4,5",F42="9 5",F42="9 5,5",F42="9 6",F42="9 6,5",F42="9 7",F42="10 0,5",F42="10 1",F42="10 1,5",F42="10 2",F42="10 2,5",F42="10 3",F42="10 3,5",F42="10 4",F42="10 4,5",F42="10 5",F42="10 5,5",F42="10 6",F42="10 6,5",F42="10 7")),"",IF(AND(G$1="п",G40&lt;7),7-G40,IF(AND(G$1="п",G40=7),"",IF(AND(G$1="п",G40="в"),7,IF(OR(G42="о",G42="к",G42="уо",G42="б",),"",IF(G40&lt;8,8-G40,IF(G40="в",8,""))))))))))</f>
        <v/>
      </c>
      <c r="H44" s="105" t="str">
        <f>IF(OR(H$14="сб",H$14="вс"),"",IF(AND(H40="в",H$1="п",OR(G42="7 0,5",G42="7 1",G42="7 1,5",G42="7 2",G42="7 2,5",G42="7 3",G42="7 3,5",G42="7 4",G42="7 4,5",G42="7 5",G42="7 5,5",G42="7 6",G42="7 6,5",G42="7 7",G42="7а 0,5",G42="7а 1",G42="7а 1,5",G42="7а 2",G42="7а 2,5",G42="7а 3",G42="7а 3,5",G42="7а 4",G42="7а 4,5",G42="7а 5",G42="7а 5,5",G42="7а 6",G42="7а 6,5",G42="7а 7",G42="8 0,5",G42="8 1",G42="8 1,5",G42="8 2",G42="8 2,5",G42="8 3",G42="8 3,5",G42="8 4",G42="8 4,5",G42="8 5",G42="8 5,5",G42="8 6",G42="8 6,5",G42="8 7",G42="8а 0,5",G42="8а 1",G42="8а 1,5",G42="8а 2",G42="8а 2,5",G42="8а 3",G42="8а 3,5",G42="8а 4",G42="8а 4,5",G42="8а 5",G42="8а 5,5",G42="8а 6",G42="8а 6,5",G42="8а 7",G42="9 0,5",G42="9 1",G42="9 1,5",G42="9 2",G42="9 2,5",G42="9 3",G42="9 3,5",G42="9 4",G42="9 4,5",G42="9 5",G42="9 5,5",G42="9 6",G42="9 6,5",G42="9 7",G42="10 0,5",G42="10 1",G42="10 1,5",G42="10 2",G42="10 2,5",G42="10 3",G42="10 3,5",G42="10 4",G42="10 4,5",G42="10 5",G42="10 5,5",G42="10 6",G42="10 6,5",G42="10 7")),7-б!G40,IF(AND(H40="в",OR(G42="7 0,5",G42="7 1",G42="7 1,5",G42="7 2",G42="7 2,5",G42="7 3",G42="7 3,5",G42="7 4",G42="7 4,5",G42="7 5",G42="7 5,5",G42="7 6",G42="7 6,5",G42="7 7",G42="7а 0,5",G42="7а 1",G42="7а 1,5",G42="7а 2",G42="7а 2,5",G42="7а 3",G42="7а 3,5",G42="7а 4",G42="7а 4,5",G42="7а 5",G42="7а 5,5",G42="7а 6",G42="7а 6,5",G42="7а 7",G42="8 0,5",G42="8 1",G42="8 1,5",G42="8 2",G42="8 2,5",G42="8 3",G42="8 3,5",G42="8 4",G42="8 4,5",G42="8 5",G42="8 5,5",G42="8 6",G42="8 6,5",G42="8 7",G42="8а 0,5",G42="8а 1",G42="8а 1,5",G42="8а 2",G42="8а 2,5",G42="8а 3",G42="8а 3,5",G42="8а 4",G42="8а 4,5",G42="8а 5",G42="8а 5,5",G42="8а 6",G42="8а 6,5",G42="8а 7",G42="9 0,5",G42="9 1",G42="9 1,5",G42="9 2",G42="9 2,5",G42="9 3",G42="9 3,5",G42="9 4",G42="9 4,5",G42="9 5",G42="9 5,5",G42="9 6",G42="9 6,5",G42="9 7",G42="10 0,5",G42="10 1",G42="10 1,5",G42="10 2",G42="10 2,5",G42="10 3",G42="10 3,5",G42="10 4",G42="10 4,5",G42="10 5",G42="10 5,5",G42="10 6",G42="10 6,5",G42="10 7")),8-б!G40,IF(AND(OR(H40="о",H40="б",H40="к",H40="уо",),OR(G42="7 0,5",G42="7 1",G42="7 1,5",G42="7 2",G42="7 2,5",G42="7 3",G42="7 3,5",G42="7 4",G42="7 4,5",G42="7 5",G42="7 5,5",G42="7 6",G42="7 6,5",G42="7 7",G42="7а 0,5",G42="7а 1",G42="7а 1,5",G42="7а 2",G42="7а 2,5",G42="7а 3",G42="7а 3,5",G42="7а 4",G42="7а 4,5",G42="7а 5",G42="7а 5,5",G42="7а 6",G42="7а 6,5",G42="7а 7",G42="8 0,5",G42="8 1",G42="8 1,5",G42="8 2",G42="8 2,5",G42="8 3",G42="8 3,5",G42="8 4",G42="8 4,5",G42="8 5",G42="8 5,5",G42="8 6",G42="8 6,5",G42="8 7",G42="8а 0,5",G42="8а 1",G42="8а 1,5",G42="8а 2",G42="8а 2,5",G42="8а 3",G42="8а 3,5",G42="8а 4",G42="8а 4,5",G42="8а 5",G42="8а 5,5",G42="8а 6",G42="8а 6,5",G42="8а 7",G42="9 0,5",G42="9 1",G42="9 1,5",G42="9 2",G42="9 2,5",G42="9 3",G42="9 3,5",G42="9 4",G42="9 4,5",G42="9 5",G42="9 5,5",G42="9 6",G42="9 6,5",G42="9 7",G42="10 0,5",G42="10 1",G42="10 1,5",G42="10 2",G42="10 2,5",G42="10 3",G42="10 3,5",G42="10 4",G42="10 4,5",G42="10 5",G42="10 5,5",G42="10 6",G42="10 6,5",G42="10 7")),"",IF(AND(H$1="п",H40&lt;7),7-H40,IF(AND(H$1="п",H40=7),"",IF(AND(H$1="п",H40="в"),7,IF(OR(H42="о",H42="к",H42="уо",H42="б",),"",IF(H40&lt;8,8-H40,IF(H40="в",8,""))))))))))</f>
        <v/>
      </c>
      <c r="I44" s="105" t="str">
        <f>IF(OR(I$14="сб",I$14="вс"),"",IF(AND(I40="в",I$1="п",OR(H42="7 0,5",H42="7 1",H42="7 1,5",H42="7 2",H42="7 2,5",H42="7 3",H42="7 3,5",H42="7 4",H42="7 4,5",H42="7 5",H42="7 5,5",H42="7 6",H42="7 6,5",H42="7 7",H42="7а 0,5",H42="7а 1",H42="7а 1,5",H42="7а 2",H42="7а 2,5",H42="7а 3",H42="7а 3,5",H42="7а 4",H42="7а 4,5",H42="7а 5",H42="7а 5,5",H42="7а 6",H42="7а 6,5",H42="7а 7",H42="8 0,5",H42="8 1",H42="8 1,5",H42="8 2",H42="8 2,5",H42="8 3",H42="8 3,5",H42="8 4",H42="8 4,5",H42="8 5",H42="8 5,5",H42="8 6",H42="8 6,5",H42="8 7",H42="8а 0,5",H42="8а 1",H42="8а 1,5",H42="8а 2",H42="8а 2,5",H42="8а 3",H42="8а 3,5",H42="8а 4",H42="8а 4,5",H42="8а 5",H42="8а 5,5",H42="8а 6",H42="8а 6,5",H42="8а 7",H42="9 0,5",H42="9 1",H42="9 1,5",H42="9 2",H42="9 2,5",H42="9 3",H42="9 3,5",H42="9 4",H42="9 4,5",H42="9 5",H42="9 5,5",H42="9 6",H42="9 6,5",H42="9 7",H42="10 0,5",H42="10 1",H42="10 1,5",H42="10 2",H42="10 2,5",H42="10 3",H42="10 3,5",H42="10 4",H42="10 4,5",H42="10 5",H42="10 5,5",H42="10 6",H42="10 6,5",H42="10 7")),7-б!H40,IF(AND(I40="в",OR(H42="7 0,5",H42="7 1",H42="7 1,5",H42="7 2",H42="7 2,5",H42="7 3",H42="7 3,5",H42="7 4",H42="7 4,5",H42="7 5",H42="7 5,5",H42="7 6",H42="7 6,5",H42="7 7",H42="7а 0,5",H42="7а 1",H42="7а 1,5",H42="7а 2",H42="7а 2,5",H42="7а 3",H42="7а 3,5",H42="7а 4",H42="7а 4,5",H42="7а 5",H42="7а 5,5",H42="7а 6",H42="7а 6,5",H42="7а 7",H42="8 0,5",H42="8 1",H42="8 1,5",H42="8 2",H42="8 2,5",H42="8 3",H42="8 3,5",H42="8 4",H42="8 4,5",H42="8 5",H42="8 5,5",H42="8 6",H42="8 6,5",H42="8 7",H42="8а 0,5",H42="8а 1",H42="8а 1,5",H42="8а 2",H42="8а 2,5",H42="8а 3",H42="8а 3,5",H42="8а 4",H42="8а 4,5",H42="8а 5",H42="8а 5,5",H42="8а 6",H42="8а 6,5",H42="8а 7",H42="9 0,5",H42="9 1",H42="9 1,5",H42="9 2",H42="9 2,5",H42="9 3",H42="9 3,5",H42="9 4",H42="9 4,5",H42="9 5",H42="9 5,5",H42="9 6",H42="9 6,5",H42="9 7",H42="10 0,5",H42="10 1",H42="10 1,5",H42="10 2",H42="10 2,5",H42="10 3",H42="10 3,5",H42="10 4",H42="10 4,5",H42="10 5",H42="10 5,5",H42="10 6",H42="10 6,5",H42="10 7")),8-б!H40,IF(AND(OR(I40="о",I40="б",I40="к",I40="уо",),OR(H42="7 0,5",H42="7 1",H42="7 1,5",H42="7 2",H42="7 2,5",H42="7 3",H42="7 3,5",H42="7 4",H42="7 4,5",H42="7 5",H42="7 5,5",H42="7 6",H42="7 6,5",H42="7 7",H42="7а 0,5",H42="7а 1",H42="7а 1,5",H42="7а 2",H42="7а 2,5",H42="7а 3",H42="7а 3,5",H42="7а 4",H42="7а 4,5",H42="7а 5",H42="7а 5,5",H42="7а 6",H42="7а 6,5",H42="7а 7",H42="8 0,5",H42="8 1",H42="8 1,5",H42="8 2",H42="8 2,5",H42="8 3",H42="8 3,5",H42="8 4",H42="8 4,5",H42="8 5",H42="8 5,5",H42="8 6",H42="8 6,5",H42="8 7",H42="8а 0,5",H42="8а 1",H42="8а 1,5",H42="8а 2",H42="8а 2,5",H42="8а 3",H42="8а 3,5",H42="8а 4",H42="8а 4,5",H42="8а 5",H42="8а 5,5",H42="8а 6",H42="8а 6,5",H42="8а 7",H42="9 0,5",H42="9 1",H42="9 1,5",H42="9 2",H42="9 2,5",H42="9 3",H42="9 3,5",H42="9 4",H42="9 4,5",H42="9 5",H42="9 5,5",H42="9 6",H42="9 6,5",H42="9 7",H42="10 0,5",H42="10 1",H42="10 1,5",H42="10 2",H42="10 2,5",H42="10 3",H42="10 3,5",H42="10 4",H42="10 4,5",H42="10 5",H42="10 5,5",H42="10 6",H42="10 6,5",H42="10 7")),"",IF(AND(I$1="п",I40&lt;7),7-I40,IF(AND(I$1="п",I40=7),"",IF(AND(I$1="п",I40="в"),7,IF(OR(I42="о",I42="к",I42="уо",I42="б",),"",IF(I40&lt;8,8-I40,IF(I40="в",8,""))))))))))</f>
        <v/>
      </c>
      <c r="J44" s="105" t="str">
        <f>IF(OR(J$14="сб",J$14="вс"),"",IF(AND(J40="в",J$1="п",OR(I42="7 0,5",I42="7 1",I42="7 1,5",I42="7 2",I42="7 2,5",I42="7 3",I42="7 3,5",I42="7 4",I42="7 4,5",I42="7 5",I42="7 5,5",I42="7 6",I42="7 6,5",I42="7 7",I42="7а 0,5",I42="7а 1",I42="7а 1,5",I42="7а 2",I42="7а 2,5",I42="7а 3",I42="7а 3,5",I42="7а 4",I42="7а 4,5",I42="7а 5",I42="7а 5,5",I42="7а 6",I42="7а 6,5",I42="7а 7",I42="8 0,5",I42="8 1",I42="8 1,5",I42="8 2",I42="8 2,5",I42="8 3",I42="8 3,5",I42="8 4",I42="8 4,5",I42="8 5",I42="8 5,5",I42="8 6",I42="8 6,5",I42="8 7",I42="8а 0,5",I42="8а 1",I42="8а 1,5",I42="8а 2",I42="8а 2,5",I42="8а 3",I42="8а 3,5",I42="8а 4",I42="8а 4,5",I42="8а 5",I42="8а 5,5",I42="8а 6",I42="8а 6,5",I42="8а 7",I42="9 0,5",I42="9 1",I42="9 1,5",I42="9 2",I42="9 2,5",I42="9 3",I42="9 3,5",I42="9 4",I42="9 4,5",I42="9 5",I42="9 5,5",I42="9 6",I42="9 6,5",I42="9 7",I42="10 0,5",I42="10 1",I42="10 1,5",I42="10 2",I42="10 2,5",I42="10 3",I42="10 3,5",I42="10 4",I42="10 4,5",I42="10 5",I42="10 5,5",I42="10 6",I42="10 6,5",I42="10 7")),7-б!I40,IF(AND(J40="в",OR(I42="7 0,5",I42="7 1",I42="7 1,5",I42="7 2",I42="7 2,5",I42="7 3",I42="7 3,5",I42="7 4",I42="7 4,5",I42="7 5",I42="7 5,5",I42="7 6",I42="7 6,5",I42="7 7",I42="7а 0,5",I42="7а 1",I42="7а 1,5",I42="7а 2",I42="7а 2,5",I42="7а 3",I42="7а 3,5",I42="7а 4",I42="7а 4,5",I42="7а 5",I42="7а 5,5",I42="7а 6",I42="7а 6,5",I42="7а 7",I42="8 0,5",I42="8 1",I42="8 1,5",I42="8 2",I42="8 2,5",I42="8 3",I42="8 3,5",I42="8 4",I42="8 4,5",I42="8 5",I42="8 5,5",I42="8 6",I42="8 6,5",I42="8 7",I42="8а 0,5",I42="8а 1",I42="8а 1,5",I42="8а 2",I42="8а 2,5",I42="8а 3",I42="8а 3,5",I42="8а 4",I42="8а 4,5",I42="8а 5",I42="8а 5,5",I42="8а 6",I42="8а 6,5",I42="8а 7",I42="9 0,5",I42="9 1",I42="9 1,5",I42="9 2",I42="9 2,5",I42="9 3",I42="9 3,5",I42="9 4",I42="9 4,5",I42="9 5",I42="9 5,5",I42="9 6",I42="9 6,5",I42="9 7",I42="10 0,5",I42="10 1",I42="10 1,5",I42="10 2",I42="10 2,5",I42="10 3",I42="10 3,5",I42="10 4",I42="10 4,5",I42="10 5",I42="10 5,5",I42="10 6",I42="10 6,5",I42="10 7")),8-б!I40,IF(AND(OR(J40="о",J40="б",J40="к",J40="уо",),OR(I42="7 0,5",I42="7 1",I42="7 1,5",I42="7 2",I42="7 2,5",I42="7 3",I42="7 3,5",I42="7 4",I42="7 4,5",I42="7 5",I42="7 5,5",I42="7 6",I42="7 6,5",I42="7 7",I42="7а 0,5",I42="7а 1",I42="7а 1,5",I42="7а 2",I42="7а 2,5",I42="7а 3",I42="7а 3,5",I42="7а 4",I42="7а 4,5",I42="7а 5",I42="7а 5,5",I42="7а 6",I42="7а 6,5",I42="7а 7",I42="8 0,5",I42="8 1",I42="8 1,5",I42="8 2",I42="8 2,5",I42="8 3",I42="8 3,5",I42="8 4",I42="8 4,5",I42="8 5",I42="8 5,5",I42="8 6",I42="8 6,5",I42="8 7",I42="8а 0,5",I42="8а 1",I42="8а 1,5",I42="8а 2",I42="8а 2,5",I42="8а 3",I42="8а 3,5",I42="8а 4",I42="8а 4,5",I42="8а 5",I42="8а 5,5",I42="8а 6",I42="8а 6,5",I42="8а 7",I42="9 0,5",I42="9 1",I42="9 1,5",I42="9 2",I42="9 2,5",I42="9 3",I42="9 3,5",I42="9 4",I42="9 4,5",I42="9 5",I42="9 5,5",I42="9 6",I42="9 6,5",I42="9 7",I42="10 0,5",I42="10 1",I42="10 1,5",I42="10 2",I42="10 2,5",I42="10 3",I42="10 3,5",I42="10 4",I42="10 4,5",I42="10 5",I42="10 5,5",I42="10 6",I42="10 6,5",I42="10 7")),"",IF(AND(J$1="п",J40&lt;7),7-J40,IF(AND(J$1="п",J40=7),"",IF(AND(J$1="п",J40="в"),7,IF(OR(J42="о",J42="к",J42="уо",J42="б",),"",IF(J40&lt;8,8-J40,IF(J40="в",8,""))))))))))</f>
        <v/>
      </c>
      <c r="K44" s="105" t="str">
        <f>IF(OR(K$14="сб",K$14="вс"),"",IF(AND(K40="в",K$1="п",OR(J42="7 0,5",J42="7 1",J42="7 1,5",J42="7 2",J42="7 2,5",J42="7 3",J42="7 3,5",J42="7 4",J42="7 4,5",J42="7 5",J42="7 5,5",J42="7 6",J42="7 6,5",J42="7 7",J42="7а 0,5",J42="7а 1",J42="7а 1,5",J42="7а 2",J42="7а 2,5",J42="7а 3",J42="7а 3,5",J42="7а 4",J42="7а 4,5",J42="7а 5",J42="7а 5,5",J42="7а 6",J42="7а 6,5",J42="7а 7",J42="8 0,5",J42="8 1",J42="8 1,5",J42="8 2",J42="8 2,5",J42="8 3",J42="8 3,5",J42="8 4",J42="8 4,5",J42="8 5",J42="8 5,5",J42="8 6",J42="8 6,5",J42="8 7",J42="8а 0,5",J42="8а 1",J42="8а 1,5",J42="8а 2",J42="8а 2,5",J42="8а 3",J42="8а 3,5",J42="8а 4",J42="8а 4,5",J42="8а 5",J42="8а 5,5",J42="8а 6",J42="8а 6,5",J42="8а 7",J42="9 0,5",J42="9 1",J42="9 1,5",J42="9 2",J42="9 2,5",J42="9 3",J42="9 3,5",J42="9 4",J42="9 4,5",J42="9 5",J42="9 5,5",J42="9 6",J42="9 6,5",J42="9 7",J42="10 0,5",J42="10 1",J42="10 1,5",J42="10 2",J42="10 2,5",J42="10 3",J42="10 3,5",J42="10 4",J42="10 4,5",J42="10 5",J42="10 5,5",J42="10 6",J42="10 6,5",J42="10 7")),7-б!J40,IF(AND(K40="в",OR(J42="7 0,5",J42="7 1",J42="7 1,5",J42="7 2",J42="7 2,5",J42="7 3",J42="7 3,5",J42="7 4",J42="7 4,5",J42="7 5",J42="7 5,5",J42="7 6",J42="7 6,5",J42="7 7",J42="7а 0,5",J42="7а 1",J42="7а 1,5",J42="7а 2",J42="7а 2,5",J42="7а 3",J42="7а 3,5",J42="7а 4",J42="7а 4,5",J42="7а 5",J42="7а 5,5",J42="7а 6",J42="7а 6,5",J42="7а 7",J42="8 0,5",J42="8 1",J42="8 1,5",J42="8 2",J42="8 2,5",J42="8 3",J42="8 3,5",J42="8 4",J42="8 4,5",J42="8 5",J42="8 5,5",J42="8 6",J42="8 6,5",J42="8 7",J42="8а 0,5",J42="8а 1",J42="8а 1,5",J42="8а 2",J42="8а 2,5",J42="8а 3",J42="8а 3,5",J42="8а 4",J42="8а 4,5",J42="8а 5",J42="8а 5,5",J42="8а 6",J42="8а 6,5",J42="8а 7",J42="9 0,5",J42="9 1",J42="9 1,5",J42="9 2",J42="9 2,5",J42="9 3",J42="9 3,5",J42="9 4",J42="9 4,5",J42="9 5",J42="9 5,5",J42="9 6",J42="9 6,5",J42="9 7",J42="10 0,5",J42="10 1",J42="10 1,5",J42="10 2",J42="10 2,5",J42="10 3",J42="10 3,5",J42="10 4",J42="10 4,5",J42="10 5",J42="10 5,5",J42="10 6",J42="10 6,5",J42="10 7")),8-б!J40,IF(AND(OR(K40="о",K40="б",K40="к",K40="уо",),OR(J42="7 0,5",J42="7 1",J42="7 1,5",J42="7 2",J42="7 2,5",J42="7 3",J42="7 3,5",J42="7 4",J42="7 4,5",J42="7 5",J42="7 5,5",J42="7 6",J42="7 6,5",J42="7 7",J42="7а 0,5",J42="7а 1",J42="7а 1,5",J42="7а 2",J42="7а 2,5",J42="7а 3",J42="7а 3,5",J42="7а 4",J42="7а 4,5",J42="7а 5",J42="7а 5,5",J42="7а 6",J42="7а 6,5",J42="7а 7",J42="8 0,5",J42="8 1",J42="8 1,5",J42="8 2",J42="8 2,5",J42="8 3",J42="8 3,5",J42="8 4",J42="8 4,5",J42="8 5",J42="8 5,5",J42="8 6",J42="8 6,5",J42="8 7",J42="8а 0,5",J42="8а 1",J42="8а 1,5",J42="8а 2",J42="8а 2,5",J42="8а 3",J42="8а 3,5",J42="8а 4",J42="8а 4,5",J42="8а 5",J42="8а 5,5",J42="8а 6",J42="8а 6,5",J42="8а 7",J42="9 0,5",J42="9 1",J42="9 1,5",J42="9 2",J42="9 2,5",J42="9 3",J42="9 3,5",J42="9 4",J42="9 4,5",J42="9 5",J42="9 5,5",J42="9 6",J42="9 6,5",J42="9 7",J42="10 0,5",J42="10 1",J42="10 1,5",J42="10 2",J42="10 2,5",J42="10 3",J42="10 3,5",J42="10 4",J42="10 4,5",J42="10 5",J42="10 5,5",J42="10 6",J42="10 6,5",J42="10 7")),"",IF(AND(K$1="п",K40&lt;7),7-K40,IF(AND(K$1="п",K40=7),"",IF(AND(K$1="п",K40="в"),7,IF(OR(K42="о",K42="к",K42="уо",K42="б",),"",IF(K40&lt;8,8-K40,IF(K40="в",8,""))))))))))</f>
        <v/>
      </c>
      <c r="L44" s="104" t="str">
        <f>IF(OR(L$14="сб",L$14="вс"),"",IF(AND(L40="в",L$1="п",OR(K42="7 0,5",K42="7 1",K42="7 1,5",K42="7 2",K42="7 2,5",K42="7 3",K42="7 3,5",K42="7 4",K42="7 4,5",K42="7 5",K42="7 5,5",K42="7 6",K42="7 6,5",K42="7 7",K42="7а 0,5",K42="7а 1",K42="7а 1,5",K42="7а 2",K42="7а 2,5",K42="7а 3",K42="7а 3,5",K42="7а 4",K42="7а 4,5",K42="7а 5",K42="7а 5,5",K42="7а 6",K42="7а 6,5",K42="7а 7",K42="8 0,5",K42="8 1",K42="8 1,5",K42="8 2",K42="8 2,5",K42="8 3",K42="8 3,5",K42="8 4",K42="8 4,5",K42="8 5",K42="8 5,5",K42="8 6",K42="8 6,5",K42="8 7",K42="8а 0,5",K42="8а 1",K42="8а 1,5",K42="8а 2",K42="8а 2,5",K42="8а 3",K42="8а 3,5",K42="8а 4",K42="8а 4,5",K42="8а 5",K42="8а 5,5",K42="8а 6",K42="8а 6,5",K42="8а 7",K42="9 0,5",K42="9 1",K42="9 1,5",K42="9 2",K42="9 2,5",K42="9 3",K42="9 3,5",K42="9 4",K42="9 4,5",K42="9 5",K42="9 5,5",K42="9 6",K42="9 6,5",K42="9 7",K42="10 0,5",K42="10 1",K42="10 1,5",K42="10 2",K42="10 2,5",K42="10 3",K42="10 3,5",K42="10 4",K42="10 4,5",K42="10 5",K42="10 5,5",K42="10 6",K42="10 6,5",K42="10 7")),7-б!K40,IF(AND(L40="в",OR(K42="7 0,5",K42="7 1",K42="7 1,5",K42="7 2",K42="7 2,5",K42="7 3",K42="7 3,5",K42="7 4",K42="7 4,5",K42="7 5",K42="7 5,5",K42="7 6",K42="7 6,5",K42="7 7",K42="7а 0,5",K42="7а 1",K42="7а 1,5",K42="7а 2",K42="7а 2,5",K42="7а 3",K42="7а 3,5",K42="7а 4",K42="7а 4,5",K42="7а 5",K42="7а 5,5",K42="7а 6",K42="7а 6,5",K42="7а 7",K42="8 0,5",K42="8 1",K42="8 1,5",K42="8 2",K42="8 2,5",K42="8 3",K42="8 3,5",K42="8 4",K42="8 4,5",K42="8 5",K42="8 5,5",K42="8 6",K42="8 6,5",K42="8 7",K42="8а 0,5",K42="8а 1",K42="8а 1,5",K42="8а 2",K42="8а 2,5",K42="8а 3",K42="8а 3,5",K42="8а 4",K42="8а 4,5",K42="8а 5",K42="8а 5,5",K42="8а 6",K42="8а 6,5",K42="8а 7",K42="9 0,5",K42="9 1",K42="9 1,5",K42="9 2",K42="9 2,5",K42="9 3",K42="9 3,5",K42="9 4",K42="9 4,5",K42="9 5",K42="9 5,5",K42="9 6",K42="9 6,5",K42="9 7",K42="10 0,5",K42="10 1",K42="10 1,5",K42="10 2",K42="10 2,5",K42="10 3",K42="10 3,5",K42="10 4",K42="10 4,5",K42="10 5",K42="10 5,5",K42="10 6",K42="10 6,5",K42="10 7")),8-б!K40,IF(AND(OR(L40="о",L40="б",L40="к",L40="уо",),OR(K42="7 0,5",K42="7 1",K42="7 1,5",K42="7 2",K42="7 2,5",K42="7 3",K42="7 3,5",K42="7 4",K42="7 4,5",K42="7 5",K42="7 5,5",K42="7 6",K42="7 6,5",K42="7 7",K42="7а 0,5",K42="7а 1",K42="7а 1,5",K42="7а 2",K42="7а 2,5",K42="7а 3",K42="7а 3,5",K42="7а 4",K42="7а 4,5",K42="7а 5",K42="7а 5,5",K42="7а 6",K42="7а 6,5",K42="7а 7",K42="8 0,5",K42="8 1",K42="8 1,5",K42="8 2",K42="8 2,5",K42="8 3",K42="8 3,5",K42="8 4",K42="8 4,5",K42="8 5",K42="8 5,5",K42="8 6",K42="8 6,5",K42="8 7",K42="8а 0,5",K42="8а 1",K42="8а 1,5",K42="8а 2",K42="8а 2,5",K42="8а 3",K42="8а 3,5",K42="8а 4",K42="8а 4,5",K42="8а 5",K42="8а 5,5",K42="8а 6",K42="8а 6,5",K42="8а 7",K42="9 0,5",K42="9 1",K42="9 1,5",K42="9 2",K42="9 2,5",K42="9 3",K42="9 3,5",K42="9 4",K42="9 4,5",K42="9 5",K42="9 5,5",K42="9 6",K42="9 6,5",K42="9 7",K42="10 0,5",K42="10 1",K42="10 1,5",K42="10 2",K42="10 2,5",K42="10 3",K42="10 3,5",K42="10 4",K42="10 4,5",K42="10 5",K42="10 5,5",K42="10 6",K42="10 6,5",K42="10 7")),"",IF(AND(L$1="п",L40&lt;7),7-L40,IF(AND(L$1="п",L40=7),"",IF(AND(L$1="п",L40="в"),7,IF(OR(L42="о",L42="к",L42="уо",L42="б",),"",IF(L40&lt;8,8-L40,IF(L40="в",8,""))))))))))</f>
        <v/>
      </c>
      <c r="M44" s="104" t="str">
        <f>IF(OR(M$14="сб",M$14="вс"),"",IF(AND(M40="в",M$1="п",OR(L42="7 0,5",L42="7 1",L42="7 1,5",L42="7 2",L42="7 2,5",L42="7 3",L42="7 3,5",L42="7 4",L42="7 4,5",L42="7 5",L42="7 5,5",L42="7 6",L42="7 6,5",L42="7 7",L42="7а 0,5",L42="7а 1",L42="7а 1,5",L42="7а 2",L42="7а 2,5",L42="7а 3",L42="7а 3,5",L42="7а 4",L42="7а 4,5",L42="7а 5",L42="7а 5,5",L42="7а 6",L42="7а 6,5",L42="7а 7",L42="8 0,5",L42="8 1",L42="8 1,5",L42="8 2",L42="8 2,5",L42="8 3",L42="8 3,5",L42="8 4",L42="8 4,5",L42="8 5",L42="8 5,5",L42="8 6",L42="8 6,5",L42="8 7",L42="8а 0,5",L42="8а 1",L42="8а 1,5",L42="8а 2",L42="8а 2,5",L42="8а 3",L42="8а 3,5",L42="8а 4",L42="8а 4,5",L42="8а 5",L42="8а 5,5",L42="8а 6",L42="8а 6,5",L42="8а 7",L42="9 0,5",L42="9 1",L42="9 1,5",L42="9 2",L42="9 2,5",L42="9 3",L42="9 3,5",L42="9 4",L42="9 4,5",L42="9 5",L42="9 5,5",L42="9 6",L42="9 6,5",L42="9 7",L42="10 0,5",L42="10 1",L42="10 1,5",L42="10 2",L42="10 2,5",L42="10 3",L42="10 3,5",L42="10 4",L42="10 4,5",L42="10 5",L42="10 5,5",L42="10 6",L42="10 6,5",L42="10 7")),7-б!L40,IF(AND(M40="в",OR(L42="7 0,5",L42="7 1",L42="7 1,5",L42="7 2",L42="7 2,5",L42="7 3",L42="7 3,5",L42="7 4",L42="7 4,5",L42="7 5",L42="7 5,5",L42="7 6",L42="7 6,5",L42="7 7",L42="7а 0,5",L42="7а 1",L42="7а 1,5",L42="7а 2",L42="7а 2,5",L42="7а 3",L42="7а 3,5",L42="7а 4",L42="7а 4,5",L42="7а 5",L42="7а 5,5",L42="7а 6",L42="7а 6,5",L42="7а 7",L42="8 0,5",L42="8 1",L42="8 1,5",L42="8 2",L42="8 2,5",L42="8 3",L42="8 3,5",L42="8 4",L42="8 4,5",L42="8 5",L42="8 5,5",L42="8 6",L42="8 6,5",L42="8 7",L42="8а 0,5",L42="8а 1",L42="8а 1,5",L42="8а 2",L42="8а 2,5",L42="8а 3",L42="8а 3,5",L42="8а 4",L42="8а 4,5",L42="8а 5",L42="8а 5,5",L42="8а 6",L42="8а 6,5",L42="8а 7",L42="9 0,5",L42="9 1",L42="9 1,5",L42="9 2",L42="9 2,5",L42="9 3",L42="9 3,5",L42="9 4",L42="9 4,5",L42="9 5",L42="9 5,5",L42="9 6",L42="9 6,5",L42="9 7",L42="10 0,5",L42="10 1",L42="10 1,5",L42="10 2",L42="10 2,5",L42="10 3",L42="10 3,5",L42="10 4",L42="10 4,5",L42="10 5",L42="10 5,5",L42="10 6",L42="10 6,5",L42="10 7")),8-б!L40,IF(AND(OR(M40="о",M40="б",M40="к",M40="уо",),OR(L42="7 0,5",L42="7 1",L42="7 1,5",L42="7 2",L42="7 2,5",L42="7 3",L42="7 3,5",L42="7 4",L42="7 4,5",L42="7 5",L42="7 5,5",L42="7 6",L42="7 6,5",L42="7 7",L42="7а 0,5",L42="7а 1",L42="7а 1,5",L42="7а 2",L42="7а 2,5",L42="7а 3",L42="7а 3,5",L42="7а 4",L42="7а 4,5",L42="7а 5",L42="7а 5,5",L42="7а 6",L42="7а 6,5",L42="7а 7",L42="8 0,5",L42="8 1",L42="8 1,5",L42="8 2",L42="8 2,5",L42="8 3",L42="8 3,5",L42="8 4",L42="8 4,5",L42="8 5",L42="8 5,5",L42="8 6",L42="8 6,5",L42="8 7",L42="8а 0,5",L42="8а 1",L42="8а 1,5",L42="8а 2",L42="8а 2,5",L42="8а 3",L42="8а 3,5",L42="8а 4",L42="8а 4,5",L42="8а 5",L42="8а 5,5",L42="8а 6",L42="8а 6,5",L42="8а 7",L42="9 0,5",L42="9 1",L42="9 1,5",L42="9 2",L42="9 2,5",L42="9 3",L42="9 3,5",L42="9 4",L42="9 4,5",L42="9 5",L42="9 5,5",L42="9 6",L42="9 6,5",L42="9 7",L42="10 0,5",L42="10 1",L42="10 1,5",L42="10 2",L42="10 2,5",L42="10 3",L42="10 3,5",L42="10 4",L42="10 4,5",L42="10 5",L42="10 5,5",L42="10 6",L42="10 6,5",L42="10 7")),"",IF(AND(M$1="п",M40&lt;7),7-M40,IF(AND(M$1="п",M40=7),"",IF(AND(M$1="п",M40="в"),7,IF(OR(M42="о",M42="к",M42="уо",M42="б",),"",IF(M40&lt;8,8-M40,IF(M40="в",8,""))))))))))</f>
        <v/>
      </c>
      <c r="N44" s="105" t="str">
        <f>IF(OR(N$14="сб",N$14="вс"),"",IF(AND(N40="в",N$1="п",OR(M42="7 0,5",M42="7 1",M42="7 1,5",M42="7 2",M42="7 2,5",M42="7 3",M42="7 3,5",M42="7 4",M42="7 4,5",M42="7 5",M42="7 5,5",M42="7 6",M42="7 6,5",M42="7 7",M42="7а 0,5",M42="7а 1",M42="7а 1,5",M42="7а 2",M42="7а 2,5",M42="7а 3",M42="7а 3,5",M42="7а 4",M42="7а 4,5",M42="7а 5",M42="7а 5,5",M42="7а 6",M42="7а 6,5",M42="7а 7",M42="8 0,5",M42="8 1",M42="8 1,5",M42="8 2",M42="8 2,5",M42="8 3",M42="8 3,5",M42="8 4",M42="8 4,5",M42="8 5",M42="8 5,5",M42="8 6",M42="8 6,5",M42="8 7",M42="8а 0,5",M42="8а 1",M42="8а 1,5",M42="8а 2",M42="8а 2,5",M42="8а 3",M42="8а 3,5",M42="8а 4",M42="8а 4,5",M42="8а 5",M42="8а 5,5",M42="8а 6",M42="8а 6,5",M42="8а 7",M42="9 0,5",M42="9 1",M42="9 1,5",M42="9 2",M42="9 2,5",M42="9 3",M42="9 3,5",M42="9 4",M42="9 4,5",M42="9 5",M42="9 5,5",M42="9 6",M42="9 6,5",M42="9 7",M42="10 0,5",M42="10 1",M42="10 1,5",M42="10 2",M42="10 2,5",M42="10 3",M42="10 3,5",M42="10 4",M42="10 4,5",M42="10 5",M42="10 5,5",M42="10 6",M42="10 6,5",M42="10 7")),7-б!M40,IF(AND(N40="в",OR(M42="7 0,5",M42="7 1",M42="7 1,5",M42="7 2",M42="7 2,5",M42="7 3",M42="7 3,5",M42="7 4",M42="7 4,5",M42="7 5",M42="7 5,5",M42="7 6",M42="7 6,5",M42="7 7",M42="7а 0,5",M42="7а 1",M42="7а 1,5",M42="7а 2",M42="7а 2,5",M42="7а 3",M42="7а 3,5",M42="7а 4",M42="7а 4,5",M42="7а 5",M42="7а 5,5",M42="7а 6",M42="7а 6,5",M42="7а 7",M42="8 0,5",M42="8 1",M42="8 1,5",M42="8 2",M42="8 2,5",M42="8 3",M42="8 3,5",M42="8 4",M42="8 4,5",M42="8 5",M42="8 5,5",M42="8 6",M42="8 6,5",M42="8 7",M42="8а 0,5",M42="8а 1",M42="8а 1,5",M42="8а 2",M42="8а 2,5",M42="8а 3",M42="8а 3,5",M42="8а 4",M42="8а 4,5",M42="8а 5",M42="8а 5,5",M42="8а 6",M42="8а 6,5",M42="8а 7",M42="9 0,5",M42="9 1",M42="9 1,5",M42="9 2",M42="9 2,5",M42="9 3",M42="9 3,5",M42="9 4",M42="9 4,5",M42="9 5",M42="9 5,5",M42="9 6",M42="9 6,5",M42="9 7",M42="10 0,5",M42="10 1",M42="10 1,5",M42="10 2",M42="10 2,5",M42="10 3",M42="10 3,5",M42="10 4",M42="10 4,5",M42="10 5",M42="10 5,5",M42="10 6",M42="10 6,5",M42="10 7")),8-б!M40,IF(AND(OR(N40="о",N40="б",N40="к",N40="уо",),OR(M42="7 0,5",M42="7 1",M42="7 1,5",M42="7 2",M42="7 2,5",M42="7 3",M42="7 3,5",M42="7 4",M42="7 4,5",M42="7 5",M42="7 5,5",M42="7 6",M42="7 6,5",M42="7 7",M42="7а 0,5",M42="7а 1",M42="7а 1,5",M42="7а 2",M42="7а 2,5",M42="7а 3",M42="7а 3,5",M42="7а 4",M42="7а 4,5",M42="7а 5",M42="7а 5,5",M42="7а 6",M42="7а 6,5",M42="7а 7",M42="8 0,5",M42="8 1",M42="8 1,5",M42="8 2",M42="8 2,5",M42="8 3",M42="8 3,5",M42="8 4",M42="8 4,5",M42="8 5",M42="8 5,5",M42="8 6",M42="8 6,5",M42="8 7",M42="8а 0,5",M42="8а 1",M42="8а 1,5",M42="8а 2",M42="8а 2,5",M42="8а 3",M42="8а 3,5",M42="8а 4",M42="8а 4,5",M42="8а 5",M42="8а 5,5",M42="8а 6",M42="8а 6,5",M42="8а 7",M42="9 0,5",M42="9 1",M42="9 1,5",M42="9 2",M42="9 2,5",M42="9 3",M42="9 3,5",M42="9 4",M42="9 4,5",M42="9 5",M42="9 5,5",M42="9 6",M42="9 6,5",M42="9 7",M42="10 0,5",M42="10 1",M42="10 1,5",M42="10 2",M42="10 2,5",M42="10 3",M42="10 3,5",M42="10 4",M42="10 4,5",M42="10 5",M42="10 5,5",M42="10 6",M42="10 6,5",M42="10 7")),"",IF(AND(N$1="п",N40&lt;7),7-N40,IF(AND(N$1="п",N40=7),"",IF(AND(N$1="п",N40="в"),7,IF(OR(N42="о",N42="к",N42="уо",N42="б",),"",IF(N40&lt;8,8-N40,IF(N40="в",8,""))))))))))</f>
        <v/>
      </c>
      <c r="O44" s="105" t="str">
        <f>IF(OR(O$14="сб",O$14="вс"),"",IF(AND(O40="в",O$1="п",OR(N42="7 0,5",N42="7 1",N42="7 1,5",N42="7 2",N42="7 2,5",N42="7 3",N42="7 3,5",N42="7 4",N42="7 4,5",N42="7 5",N42="7 5,5",N42="7 6",N42="7 6,5",N42="7 7",N42="7а 0,5",N42="7а 1",N42="7а 1,5",N42="7а 2",N42="7а 2,5",N42="7а 3",N42="7а 3,5",N42="7а 4",N42="7а 4,5",N42="7а 5",N42="7а 5,5",N42="7а 6",N42="7а 6,5",N42="7а 7",N42="8 0,5",N42="8 1",N42="8 1,5",N42="8 2",N42="8 2,5",N42="8 3",N42="8 3,5",N42="8 4",N42="8 4,5",N42="8 5",N42="8 5,5",N42="8 6",N42="8 6,5",N42="8 7",N42="8а 0,5",N42="8а 1",N42="8а 1,5",N42="8а 2",N42="8а 2,5",N42="8а 3",N42="8а 3,5",N42="8а 4",N42="8а 4,5",N42="8а 5",N42="8а 5,5",N42="8а 6",N42="8а 6,5",N42="8а 7",N42="9 0,5",N42="9 1",N42="9 1,5",N42="9 2",N42="9 2,5",N42="9 3",N42="9 3,5",N42="9 4",N42="9 4,5",N42="9 5",N42="9 5,5",N42="9 6",N42="9 6,5",N42="9 7",N42="10 0,5",N42="10 1",N42="10 1,5",N42="10 2",N42="10 2,5",N42="10 3",N42="10 3,5",N42="10 4",N42="10 4,5",N42="10 5",N42="10 5,5",N42="10 6",N42="10 6,5",N42="10 7")),7-б!N40,IF(AND(O40="в",OR(N42="7 0,5",N42="7 1",N42="7 1,5",N42="7 2",N42="7 2,5",N42="7 3",N42="7 3,5",N42="7 4",N42="7 4,5",N42="7 5",N42="7 5,5",N42="7 6",N42="7 6,5",N42="7 7",N42="7а 0,5",N42="7а 1",N42="7а 1,5",N42="7а 2",N42="7а 2,5",N42="7а 3",N42="7а 3,5",N42="7а 4",N42="7а 4,5",N42="7а 5",N42="7а 5,5",N42="7а 6",N42="7а 6,5",N42="7а 7",N42="8 0,5",N42="8 1",N42="8 1,5",N42="8 2",N42="8 2,5",N42="8 3",N42="8 3,5",N42="8 4",N42="8 4,5",N42="8 5",N42="8 5,5",N42="8 6",N42="8 6,5",N42="8 7",N42="8а 0,5",N42="8а 1",N42="8а 1,5",N42="8а 2",N42="8а 2,5",N42="8а 3",N42="8а 3,5",N42="8а 4",N42="8а 4,5",N42="8а 5",N42="8а 5,5",N42="8а 6",N42="8а 6,5",N42="8а 7",N42="9 0,5",N42="9 1",N42="9 1,5",N42="9 2",N42="9 2,5",N42="9 3",N42="9 3,5",N42="9 4",N42="9 4,5",N42="9 5",N42="9 5,5",N42="9 6",N42="9 6,5",N42="9 7",N42="10 0,5",N42="10 1",N42="10 1,5",N42="10 2",N42="10 2,5",N42="10 3",N42="10 3,5",N42="10 4",N42="10 4,5",N42="10 5",N42="10 5,5",N42="10 6",N42="10 6,5",N42="10 7")),8-б!N40,IF(AND(OR(O40="о",O40="б",O40="к",O40="уо",),OR(N42="7 0,5",N42="7 1",N42="7 1,5",N42="7 2",N42="7 2,5",N42="7 3",N42="7 3,5",N42="7 4",N42="7 4,5",N42="7 5",N42="7 5,5",N42="7 6",N42="7 6,5",N42="7 7",N42="7а 0,5",N42="7а 1",N42="7а 1,5",N42="7а 2",N42="7а 2,5",N42="7а 3",N42="7а 3,5",N42="7а 4",N42="7а 4,5",N42="7а 5",N42="7а 5,5",N42="7а 6",N42="7а 6,5",N42="7а 7",N42="8 0,5",N42="8 1",N42="8 1,5",N42="8 2",N42="8 2,5",N42="8 3",N42="8 3,5",N42="8 4",N42="8 4,5",N42="8 5",N42="8 5,5",N42="8 6",N42="8 6,5",N42="8 7",N42="8а 0,5",N42="8а 1",N42="8а 1,5",N42="8а 2",N42="8а 2,5",N42="8а 3",N42="8а 3,5",N42="8а 4",N42="8а 4,5",N42="8а 5",N42="8а 5,5",N42="8а 6",N42="8а 6,5",N42="8а 7",N42="9 0,5",N42="9 1",N42="9 1,5",N42="9 2",N42="9 2,5",N42="9 3",N42="9 3,5",N42="9 4",N42="9 4,5",N42="9 5",N42="9 5,5",N42="9 6",N42="9 6,5",N42="9 7",N42="10 0,5",N42="10 1",N42="10 1,5",N42="10 2",N42="10 2,5",N42="10 3",N42="10 3,5",N42="10 4",N42="10 4,5",N42="10 5",N42="10 5,5",N42="10 6",N42="10 6,5",N42="10 7")),"",IF(AND(O$1="п",O40&lt;7),7-O40,IF(AND(O$1="п",O40=7),"",IF(AND(O$1="п",O40="в"),7,IF(OR(O42="о",O42="к",O42="уо",O42="б",),"",IF(O40&lt;8,8-O40,IF(O40="в",8,""))))))))))</f>
        <v/>
      </c>
      <c r="P44" s="105" t="str">
        <f>IF(OR(P$14="сб",P$14="вс"),"",IF(AND(P40="в",P$1="п",OR(O42="7 0,5",O42="7 1",O42="7 1,5",O42="7 2",O42="7 2,5",O42="7 3",O42="7 3,5",O42="7 4",O42="7 4,5",O42="7 5",O42="7 5,5",O42="7 6",O42="7 6,5",O42="7 7",O42="7а 0,5",O42="7а 1",O42="7а 1,5",O42="7а 2",O42="7а 2,5",O42="7а 3",O42="7а 3,5",O42="7а 4",O42="7а 4,5",O42="7а 5",O42="7а 5,5",O42="7а 6",O42="7а 6,5",O42="7а 7",O42="8 0,5",O42="8 1",O42="8 1,5",O42="8 2",O42="8 2,5",O42="8 3",O42="8 3,5",O42="8 4",O42="8 4,5",O42="8 5",O42="8 5,5",O42="8 6",O42="8 6,5",O42="8 7",O42="8а 0,5",O42="8а 1",O42="8а 1,5",O42="8а 2",O42="8а 2,5",O42="8а 3",O42="8а 3,5",O42="8а 4",O42="8а 4,5",O42="8а 5",O42="8а 5,5",O42="8а 6",O42="8а 6,5",O42="8а 7",O42="9 0,5",O42="9 1",O42="9 1,5",O42="9 2",O42="9 2,5",O42="9 3",O42="9 3,5",O42="9 4",O42="9 4,5",O42="9 5",O42="9 5,5",O42="9 6",O42="9 6,5",O42="9 7",O42="10 0,5",O42="10 1",O42="10 1,5",O42="10 2",O42="10 2,5",O42="10 3",O42="10 3,5",O42="10 4",O42="10 4,5",O42="10 5",O42="10 5,5",O42="10 6",O42="10 6,5",O42="10 7")),7-б!O40,IF(AND(P40="в",OR(O42="7 0,5",O42="7 1",O42="7 1,5",O42="7 2",O42="7 2,5",O42="7 3",O42="7 3,5",O42="7 4",O42="7 4,5",O42="7 5",O42="7 5,5",O42="7 6",O42="7 6,5",O42="7 7",O42="7а 0,5",O42="7а 1",O42="7а 1,5",O42="7а 2",O42="7а 2,5",O42="7а 3",O42="7а 3,5",O42="7а 4",O42="7а 4,5",O42="7а 5",O42="7а 5,5",O42="7а 6",O42="7а 6,5",O42="7а 7",O42="8 0,5",O42="8 1",O42="8 1,5",O42="8 2",O42="8 2,5",O42="8 3",O42="8 3,5",O42="8 4",O42="8 4,5",O42="8 5",O42="8 5,5",O42="8 6",O42="8 6,5",O42="8 7",O42="8а 0,5",O42="8а 1",O42="8а 1,5",O42="8а 2",O42="8а 2,5",O42="8а 3",O42="8а 3,5",O42="8а 4",O42="8а 4,5",O42="8а 5",O42="8а 5,5",O42="8а 6",O42="8а 6,5",O42="8а 7",O42="9 0,5",O42="9 1",O42="9 1,5",O42="9 2",O42="9 2,5",O42="9 3",O42="9 3,5",O42="9 4",O42="9 4,5",O42="9 5",O42="9 5,5",O42="9 6",O42="9 6,5",O42="9 7",O42="10 0,5",O42="10 1",O42="10 1,5",O42="10 2",O42="10 2,5",O42="10 3",O42="10 3,5",O42="10 4",O42="10 4,5",O42="10 5",O42="10 5,5",O42="10 6",O42="10 6,5",O42="10 7")),8-б!O40,IF(AND(OR(P40="о",P40="б",P40="к",P40="уо",),OR(O42="7 0,5",O42="7 1",O42="7 1,5",O42="7 2",O42="7 2,5",O42="7 3",O42="7 3,5",O42="7 4",O42="7 4,5",O42="7 5",O42="7 5,5",O42="7 6",O42="7 6,5",O42="7 7",O42="7а 0,5",O42="7а 1",O42="7а 1,5",O42="7а 2",O42="7а 2,5",O42="7а 3",O42="7а 3,5",O42="7а 4",O42="7а 4,5",O42="7а 5",O42="7а 5,5",O42="7а 6",O42="7а 6,5",O42="7а 7",O42="8 0,5",O42="8 1",O42="8 1,5",O42="8 2",O42="8 2,5",O42="8 3",O42="8 3,5",O42="8 4",O42="8 4,5",O42="8 5",O42="8 5,5",O42="8 6",O42="8 6,5",O42="8 7",O42="8а 0,5",O42="8а 1",O42="8а 1,5",O42="8а 2",O42="8а 2,5",O42="8а 3",O42="8а 3,5",O42="8а 4",O42="8а 4,5",O42="8а 5",O42="8а 5,5",O42="8а 6",O42="8а 6,5",O42="8а 7",O42="9 0,5",O42="9 1",O42="9 1,5",O42="9 2",O42="9 2,5",O42="9 3",O42="9 3,5",O42="9 4",O42="9 4,5",O42="9 5",O42="9 5,5",O42="9 6",O42="9 6,5",O42="9 7",O42="10 0,5",O42="10 1",O42="10 1,5",O42="10 2",O42="10 2,5",O42="10 3",O42="10 3,5",O42="10 4",O42="10 4,5",O42="10 5",O42="10 5,5",O42="10 6",O42="10 6,5",O42="10 7")),"",IF(AND(P$1="п",P40&lt;7),7-P40,IF(AND(P$1="п",P40=7),"",IF(AND(P$1="п",P40="в"),7,IF(OR(P42="о",P42="к",P42="уо",P42="б",),"",IF(P40&lt;8,8-P40,IF(P40="в",8,""))))))))))</f>
        <v/>
      </c>
      <c r="Q44" s="105" t="str">
        <f>IF(OR(Q$14="сб",Q$14="вс"),"",IF(AND(Q40="в",Q$1="п",OR(P42="7 0,5",P42="7 1",P42="7 1,5",P42="7 2",P42="7 2,5",P42="7 3",P42="7 3,5",P42="7 4",P42="7 4,5",P42="7 5",P42="7 5,5",P42="7 6",P42="7 6,5",P42="7 7",P42="7а 0,5",P42="7а 1",P42="7а 1,5",P42="7а 2",P42="7а 2,5",P42="7а 3",P42="7а 3,5",P42="7а 4",P42="7а 4,5",P42="7а 5",P42="7а 5,5",P42="7а 6",P42="7а 6,5",P42="7а 7",P42="8 0,5",P42="8 1",P42="8 1,5",P42="8 2",P42="8 2,5",P42="8 3",P42="8 3,5",P42="8 4",P42="8 4,5",P42="8 5",P42="8 5,5",P42="8 6",P42="8 6,5",P42="8 7",P42="8а 0,5",P42="8а 1",P42="8а 1,5",P42="8а 2",P42="8а 2,5",P42="8а 3",P42="8а 3,5",P42="8а 4",P42="8а 4,5",P42="8а 5",P42="8а 5,5",P42="8а 6",P42="8а 6,5",P42="8а 7",P42="9 0,5",P42="9 1",P42="9 1,5",P42="9 2",P42="9 2,5",P42="9 3",P42="9 3,5",P42="9 4",P42="9 4,5",P42="9 5",P42="9 5,5",P42="9 6",P42="9 6,5",P42="9 7",P42="10 0,5",P42="10 1",P42="10 1,5",P42="10 2",P42="10 2,5",P42="10 3",P42="10 3,5",P42="10 4",P42="10 4,5",P42="10 5",P42="10 5,5",P42="10 6",P42="10 6,5",P42="10 7")),7-б!P40,IF(AND(Q40="в",OR(P42="7 0,5",P42="7 1",P42="7 1,5",P42="7 2",P42="7 2,5",P42="7 3",P42="7 3,5",P42="7 4",P42="7 4,5",P42="7 5",P42="7 5,5",P42="7 6",P42="7 6,5",P42="7 7",P42="7а 0,5",P42="7а 1",P42="7а 1,5",P42="7а 2",P42="7а 2,5",P42="7а 3",P42="7а 3,5",P42="7а 4",P42="7а 4,5",P42="7а 5",P42="7а 5,5",P42="7а 6",P42="7а 6,5",P42="7а 7",P42="8 0,5",P42="8 1",P42="8 1,5",P42="8 2",P42="8 2,5",P42="8 3",P42="8 3,5",P42="8 4",P42="8 4,5",P42="8 5",P42="8 5,5",P42="8 6",P42="8 6,5",P42="8 7",P42="8а 0,5",P42="8а 1",P42="8а 1,5",P42="8а 2",P42="8а 2,5",P42="8а 3",P42="8а 3,5",P42="8а 4",P42="8а 4,5",P42="8а 5",P42="8а 5,5",P42="8а 6",P42="8а 6,5",P42="8а 7",P42="9 0,5",P42="9 1",P42="9 1,5",P42="9 2",P42="9 2,5",P42="9 3",P42="9 3,5",P42="9 4",P42="9 4,5",P42="9 5",P42="9 5,5",P42="9 6",P42="9 6,5",P42="9 7",P42="10 0,5",P42="10 1",P42="10 1,5",P42="10 2",P42="10 2,5",P42="10 3",P42="10 3,5",P42="10 4",P42="10 4,5",P42="10 5",P42="10 5,5",P42="10 6",P42="10 6,5",P42="10 7")),8-б!P40,IF(AND(OR(Q40="о",Q40="б",Q40="к",Q40="уо",),OR(P42="7 0,5",P42="7 1",P42="7 1,5",P42="7 2",P42="7 2,5",P42="7 3",P42="7 3,5",P42="7 4",P42="7 4,5",P42="7 5",P42="7 5,5",P42="7 6",P42="7 6,5",P42="7 7",P42="7а 0,5",P42="7а 1",P42="7а 1,5",P42="7а 2",P42="7а 2,5",P42="7а 3",P42="7а 3,5",P42="7а 4",P42="7а 4,5",P42="7а 5",P42="7а 5,5",P42="7а 6",P42="7а 6,5",P42="7а 7",P42="8 0,5",P42="8 1",P42="8 1,5",P42="8 2",P42="8 2,5",P42="8 3",P42="8 3,5",P42="8 4",P42="8 4,5",P42="8 5",P42="8 5,5",P42="8 6",P42="8 6,5",P42="8 7",P42="8а 0,5",P42="8а 1",P42="8а 1,5",P42="8а 2",P42="8а 2,5",P42="8а 3",P42="8а 3,5",P42="8а 4",P42="8а 4,5",P42="8а 5",P42="8а 5,5",P42="8а 6",P42="8а 6,5",P42="8а 7",P42="9 0,5",P42="9 1",P42="9 1,5",P42="9 2",P42="9 2,5",P42="9 3",P42="9 3,5",P42="9 4",P42="9 4,5",P42="9 5",P42="9 5,5",P42="9 6",P42="9 6,5",P42="9 7",P42="10 0,5",P42="10 1",P42="10 1,5",P42="10 2",P42="10 2,5",P42="10 3",P42="10 3,5",P42="10 4",P42="10 4,5",P42="10 5",P42="10 5,5",P42="10 6",P42="10 6,5",P42="10 7")),"",IF(AND(Q$1="п",Q40&lt;7),7-Q40,IF(AND(Q$1="п",Q40=7),"",IF(AND(Q$1="п",Q40="в"),7,IF(OR(Q42="о",Q42="к",Q42="уо",Q42="б",),"",IF(Q40&lt;8,8-Q40,IF(Q40="в",8,""))))))))))</f>
        <v/>
      </c>
      <c r="R44" s="105" t="str">
        <f>IF(OR(R$14="сб",R$14="вс"),"",IF(AND(R40="в",R$1="п",OR(Q42="7 0,5",Q42="7 1",Q42="7 1,5",Q42="7 2",Q42="7 2,5",Q42="7 3",Q42="7 3,5",Q42="7 4",Q42="7 4,5",Q42="7 5",Q42="7 5,5",Q42="7 6",Q42="7 6,5",Q42="7 7",Q42="7а 0,5",Q42="7а 1",Q42="7а 1,5",Q42="7а 2",Q42="7а 2,5",Q42="7а 3",Q42="7а 3,5",Q42="7а 4",Q42="7а 4,5",Q42="7а 5",Q42="7а 5,5",Q42="7а 6",Q42="7а 6,5",Q42="7а 7",Q42="8 0,5",Q42="8 1",Q42="8 1,5",Q42="8 2",Q42="8 2,5",Q42="8 3",Q42="8 3,5",Q42="8 4",Q42="8 4,5",Q42="8 5",Q42="8 5,5",Q42="8 6",Q42="8 6,5",Q42="8 7",Q42="8а 0,5",Q42="8а 1",Q42="8а 1,5",Q42="8а 2",Q42="8а 2,5",Q42="8а 3",Q42="8а 3,5",Q42="8а 4",Q42="8а 4,5",Q42="8а 5",Q42="8а 5,5",Q42="8а 6",Q42="8а 6,5",Q42="8а 7",Q42="9 0,5",Q42="9 1",Q42="9 1,5",Q42="9 2",Q42="9 2,5",Q42="9 3",Q42="9 3,5",Q42="9 4",Q42="9 4,5",Q42="9 5",Q42="9 5,5",Q42="9 6",Q42="9 6,5",Q42="9 7",Q42="10 0,5",Q42="10 1",Q42="10 1,5",Q42="10 2",Q42="10 2,5",Q42="10 3",Q42="10 3,5",Q42="10 4",Q42="10 4,5",Q42="10 5",Q42="10 5,5",Q42="10 6",Q42="10 6,5",Q42="10 7")),7-б!Q40,IF(AND(R40="в",OR(Q42="7 0,5",Q42="7 1",Q42="7 1,5",Q42="7 2",Q42="7 2,5",Q42="7 3",Q42="7 3,5",Q42="7 4",Q42="7 4,5",Q42="7 5",Q42="7 5,5",Q42="7 6",Q42="7 6,5",Q42="7 7",Q42="7а 0,5",Q42="7а 1",Q42="7а 1,5",Q42="7а 2",Q42="7а 2,5",Q42="7а 3",Q42="7а 3,5",Q42="7а 4",Q42="7а 4,5",Q42="7а 5",Q42="7а 5,5",Q42="7а 6",Q42="7а 6,5",Q42="7а 7",Q42="8 0,5",Q42="8 1",Q42="8 1,5",Q42="8 2",Q42="8 2,5",Q42="8 3",Q42="8 3,5",Q42="8 4",Q42="8 4,5",Q42="8 5",Q42="8 5,5",Q42="8 6",Q42="8 6,5",Q42="8 7",Q42="8а 0,5",Q42="8а 1",Q42="8а 1,5",Q42="8а 2",Q42="8а 2,5",Q42="8а 3",Q42="8а 3,5",Q42="8а 4",Q42="8а 4,5",Q42="8а 5",Q42="8а 5,5",Q42="8а 6",Q42="8а 6,5",Q42="8а 7",Q42="9 0,5",Q42="9 1",Q42="9 1,5",Q42="9 2",Q42="9 2,5",Q42="9 3",Q42="9 3,5",Q42="9 4",Q42="9 4,5",Q42="9 5",Q42="9 5,5",Q42="9 6",Q42="9 6,5",Q42="9 7",Q42="10 0,5",Q42="10 1",Q42="10 1,5",Q42="10 2",Q42="10 2,5",Q42="10 3",Q42="10 3,5",Q42="10 4",Q42="10 4,5",Q42="10 5",Q42="10 5,5",Q42="10 6",Q42="10 6,5",Q42="10 7")),8-б!Q40,IF(AND(OR(R40="о",R40="б",R40="к",R40="уо",),OR(Q42="7 0,5",Q42="7 1",Q42="7 1,5",Q42="7 2",Q42="7 2,5",Q42="7 3",Q42="7 3,5",Q42="7 4",Q42="7 4,5",Q42="7 5",Q42="7 5,5",Q42="7 6",Q42="7 6,5",Q42="7 7",Q42="7а 0,5",Q42="7а 1",Q42="7а 1,5",Q42="7а 2",Q42="7а 2,5",Q42="7а 3",Q42="7а 3,5",Q42="7а 4",Q42="7а 4,5",Q42="7а 5",Q42="7а 5,5",Q42="7а 6",Q42="7а 6,5",Q42="7а 7",Q42="8 0,5",Q42="8 1",Q42="8 1,5",Q42="8 2",Q42="8 2,5",Q42="8 3",Q42="8 3,5",Q42="8 4",Q42="8 4,5",Q42="8 5",Q42="8 5,5",Q42="8 6",Q42="8 6,5",Q42="8 7",Q42="8а 0,5",Q42="8а 1",Q42="8а 1,5",Q42="8а 2",Q42="8а 2,5",Q42="8а 3",Q42="8а 3,5",Q42="8а 4",Q42="8а 4,5",Q42="8а 5",Q42="8а 5,5",Q42="8а 6",Q42="8а 6,5",Q42="8а 7",Q42="9 0,5",Q42="9 1",Q42="9 1,5",Q42="9 2",Q42="9 2,5",Q42="9 3",Q42="9 3,5",Q42="9 4",Q42="9 4,5",Q42="9 5",Q42="9 5,5",Q42="9 6",Q42="9 6,5",Q42="9 7",Q42="10 0,5",Q42="10 1",Q42="10 1,5",Q42="10 2",Q42="10 2,5",Q42="10 3",Q42="10 3,5",Q42="10 4",Q42="10 4,5",Q42="10 5",Q42="10 5,5",Q42="10 6",Q42="10 6,5",Q42="10 7")),"",IF(AND(R$1="п",R40&lt;7),7-R40,IF(AND(R$1="п",R40=7),"",IF(AND(R$1="п",R40="в"),7,IF(OR(R42="о",R42="к",R42="уо",R42="б",),"",IF(R40&lt;8,8-R40,IF(R40="в",8,""))))))))))</f>
        <v/>
      </c>
      <c r="S44" s="104" t="str">
        <f>IF(OR(S$14="сб",S$14="вс"),"",IF(AND(S40="в",S$1="п",OR(R42="7 0,5",R42="7 1",R42="7 1,5",R42="7 2",R42="7 2,5",R42="7 3",R42="7 3,5",R42="7 4",R42="7 4,5",R42="7 5",R42="7 5,5",R42="7 6",R42="7 6,5",R42="7 7",R42="7а 0,5",R42="7а 1",R42="7а 1,5",R42="7а 2",R42="7а 2,5",R42="7а 3",R42="7а 3,5",R42="7а 4",R42="7а 4,5",R42="7а 5",R42="7а 5,5",R42="7а 6",R42="7а 6,5",R42="7а 7",R42="8 0,5",R42="8 1",R42="8 1,5",R42="8 2",R42="8 2,5",R42="8 3",R42="8 3,5",R42="8 4",R42="8 4,5",R42="8 5",R42="8 5,5",R42="8 6",R42="8 6,5",R42="8 7",R42="8а 0,5",R42="8а 1",R42="8а 1,5",R42="8а 2",R42="8а 2,5",R42="8а 3",R42="8а 3,5",R42="8а 4",R42="8а 4,5",R42="8а 5",R42="8а 5,5",R42="8а 6",R42="8а 6,5",R42="8а 7",R42="9 0,5",R42="9 1",R42="9 1,5",R42="9 2",R42="9 2,5",R42="9 3",R42="9 3,5",R42="9 4",R42="9 4,5",R42="9 5",R42="9 5,5",R42="9 6",R42="9 6,5",R42="9 7",R42="10 0,5",R42="10 1",R42="10 1,5",R42="10 2",R42="10 2,5",R42="10 3",R42="10 3,5",R42="10 4",R42="10 4,5",R42="10 5",R42="10 5,5",R42="10 6",R42="10 6,5",R42="10 7")),7-б!R40,IF(AND(S40="в",OR(R42="7 0,5",R42="7 1",R42="7 1,5",R42="7 2",R42="7 2,5",R42="7 3",R42="7 3,5",R42="7 4",R42="7 4,5",R42="7 5",R42="7 5,5",R42="7 6",R42="7 6,5",R42="7 7",R42="7а 0,5",R42="7а 1",R42="7а 1,5",R42="7а 2",R42="7а 2,5",R42="7а 3",R42="7а 3,5",R42="7а 4",R42="7а 4,5",R42="7а 5",R42="7а 5,5",R42="7а 6",R42="7а 6,5",R42="7а 7",R42="8 0,5",R42="8 1",R42="8 1,5",R42="8 2",R42="8 2,5",R42="8 3",R42="8 3,5",R42="8 4",R42="8 4,5",R42="8 5",R42="8 5,5",R42="8 6",R42="8 6,5",R42="8 7",R42="8а 0,5",R42="8а 1",R42="8а 1,5",R42="8а 2",R42="8а 2,5",R42="8а 3",R42="8а 3,5",R42="8а 4",R42="8а 4,5",R42="8а 5",R42="8а 5,5",R42="8а 6",R42="8а 6,5",R42="8а 7",R42="9 0,5",R42="9 1",R42="9 1,5",R42="9 2",R42="9 2,5",R42="9 3",R42="9 3,5",R42="9 4",R42="9 4,5",R42="9 5",R42="9 5,5",R42="9 6",R42="9 6,5",R42="9 7",R42="10 0,5",R42="10 1",R42="10 1,5",R42="10 2",R42="10 2,5",R42="10 3",R42="10 3,5",R42="10 4",R42="10 4,5",R42="10 5",R42="10 5,5",R42="10 6",R42="10 6,5",R42="10 7")),8-б!R40,IF(AND(OR(S40="о",S40="б",S40="к",S40="уо",),OR(R42="7 0,5",R42="7 1",R42="7 1,5",R42="7 2",R42="7 2,5",R42="7 3",R42="7 3,5",R42="7 4",R42="7 4,5",R42="7 5",R42="7 5,5",R42="7 6",R42="7 6,5",R42="7 7",R42="7а 0,5",R42="7а 1",R42="7а 1,5",R42="7а 2",R42="7а 2,5",R42="7а 3",R42="7а 3,5",R42="7а 4",R42="7а 4,5",R42="7а 5",R42="7а 5,5",R42="7а 6",R42="7а 6,5",R42="7а 7",R42="8 0,5",R42="8 1",R42="8 1,5",R42="8 2",R42="8 2,5",R42="8 3",R42="8 3,5",R42="8 4",R42="8 4,5",R42="8 5",R42="8 5,5",R42="8 6",R42="8 6,5",R42="8 7",R42="8а 0,5",R42="8а 1",R42="8а 1,5",R42="8а 2",R42="8а 2,5",R42="8а 3",R42="8а 3,5",R42="8а 4",R42="8а 4,5",R42="8а 5",R42="8а 5,5",R42="8а 6",R42="8а 6,5",R42="8а 7",R42="9 0,5",R42="9 1",R42="9 1,5",R42="9 2",R42="9 2,5",R42="9 3",R42="9 3,5",R42="9 4",R42="9 4,5",R42="9 5",R42="9 5,5",R42="9 6",R42="9 6,5",R42="9 7",R42="10 0,5",R42="10 1",R42="10 1,5",R42="10 2",R42="10 2,5",R42="10 3",R42="10 3,5",R42="10 4",R42="10 4,5",R42="10 5",R42="10 5,5",R42="10 6",R42="10 6,5",R42="10 7")),"",IF(AND(S$1="п",S40&lt;7),7-S40,IF(AND(S$1="п",S40=7),"",IF(AND(S$1="п",S40="в"),7,IF(OR(S42="о",S42="к",S42="уо",S42="б",),"",IF(S40&lt;8,8-S40,IF(S40="в",8,""))))))))))</f>
        <v/>
      </c>
      <c r="T44" s="104" t="str">
        <f>IF(OR(T$14="сб",T$14="вс"),"",IF(AND(T40="в",T$1="п",OR(S42="7 0,5",S42="7 1",S42="7 1,5",S42="7 2",S42="7 2,5",S42="7 3",S42="7 3,5",S42="7 4",S42="7 4,5",S42="7 5",S42="7 5,5",S42="7 6",S42="7 6,5",S42="7 7",S42="7а 0,5",S42="7а 1",S42="7а 1,5",S42="7а 2",S42="7а 2,5",S42="7а 3",S42="7а 3,5",S42="7а 4",S42="7а 4,5",S42="7а 5",S42="7а 5,5",S42="7а 6",S42="7а 6,5",S42="7а 7",S42="8 0,5",S42="8 1",S42="8 1,5",S42="8 2",S42="8 2,5",S42="8 3",S42="8 3,5",S42="8 4",S42="8 4,5",S42="8 5",S42="8 5,5",S42="8 6",S42="8 6,5",S42="8 7",S42="8а 0,5",S42="8а 1",S42="8а 1,5",S42="8а 2",S42="8а 2,5",S42="8а 3",S42="8а 3,5",S42="8а 4",S42="8а 4,5",S42="8а 5",S42="8а 5,5",S42="8а 6",S42="8а 6,5",S42="8а 7",S42="9 0,5",S42="9 1",S42="9 1,5",S42="9 2",S42="9 2,5",S42="9 3",S42="9 3,5",S42="9 4",S42="9 4,5",S42="9 5",S42="9 5,5",S42="9 6",S42="9 6,5",S42="9 7",S42="10 0,5",S42="10 1",S42="10 1,5",S42="10 2",S42="10 2,5",S42="10 3",S42="10 3,5",S42="10 4",S42="10 4,5",S42="10 5",S42="10 5,5",S42="10 6",S42="10 6,5",S42="10 7")),7-б!S40,IF(AND(T40="в",OR(S42="7 0,5",S42="7 1",S42="7 1,5",S42="7 2",S42="7 2,5",S42="7 3",S42="7 3,5",S42="7 4",S42="7 4,5",S42="7 5",S42="7 5,5",S42="7 6",S42="7 6,5",S42="7 7",S42="7а 0,5",S42="7а 1",S42="7а 1,5",S42="7а 2",S42="7а 2,5",S42="7а 3",S42="7а 3,5",S42="7а 4",S42="7а 4,5",S42="7а 5",S42="7а 5,5",S42="7а 6",S42="7а 6,5",S42="7а 7",S42="8 0,5",S42="8 1",S42="8 1,5",S42="8 2",S42="8 2,5",S42="8 3",S42="8 3,5",S42="8 4",S42="8 4,5",S42="8 5",S42="8 5,5",S42="8 6",S42="8 6,5",S42="8 7",S42="8а 0,5",S42="8а 1",S42="8а 1,5",S42="8а 2",S42="8а 2,5",S42="8а 3",S42="8а 3,5",S42="8а 4",S42="8а 4,5",S42="8а 5",S42="8а 5,5",S42="8а 6",S42="8а 6,5",S42="8а 7",S42="9 0,5",S42="9 1",S42="9 1,5",S42="9 2",S42="9 2,5",S42="9 3",S42="9 3,5",S42="9 4",S42="9 4,5",S42="9 5",S42="9 5,5",S42="9 6",S42="9 6,5",S42="9 7",S42="10 0,5",S42="10 1",S42="10 1,5",S42="10 2",S42="10 2,5",S42="10 3",S42="10 3,5",S42="10 4",S42="10 4,5",S42="10 5",S42="10 5,5",S42="10 6",S42="10 6,5",S42="10 7")),8-б!S40,IF(AND(OR(T40="о",T40="б",T40="к",T40="уо",),OR(S42="7 0,5",S42="7 1",S42="7 1,5",S42="7 2",S42="7 2,5",S42="7 3",S42="7 3,5",S42="7 4",S42="7 4,5",S42="7 5",S42="7 5,5",S42="7 6",S42="7 6,5",S42="7 7",S42="7а 0,5",S42="7а 1",S42="7а 1,5",S42="7а 2",S42="7а 2,5",S42="7а 3",S42="7а 3,5",S42="7а 4",S42="7а 4,5",S42="7а 5",S42="7а 5,5",S42="7а 6",S42="7а 6,5",S42="7а 7",S42="8 0,5",S42="8 1",S42="8 1,5",S42="8 2",S42="8 2,5",S42="8 3",S42="8 3,5",S42="8 4",S42="8 4,5",S42="8 5",S42="8 5,5",S42="8 6",S42="8 6,5",S42="8 7",S42="8а 0,5",S42="8а 1",S42="8а 1,5",S42="8а 2",S42="8а 2,5",S42="8а 3",S42="8а 3,5",S42="8а 4",S42="8а 4,5",S42="8а 5",S42="8а 5,5",S42="8а 6",S42="8а 6,5",S42="8а 7",S42="9 0,5",S42="9 1",S42="9 1,5",S42="9 2",S42="9 2,5",S42="9 3",S42="9 3,5",S42="9 4",S42="9 4,5",S42="9 5",S42="9 5,5",S42="9 6",S42="9 6,5",S42="9 7",S42="10 0,5",S42="10 1",S42="10 1,5",S42="10 2",S42="10 2,5",S42="10 3",S42="10 3,5",S42="10 4",S42="10 4,5",S42="10 5",S42="10 5,5",S42="10 6",S42="10 6,5",S42="10 7")),"",IF(AND(T$1="п",T40&lt;7),7-T40,IF(AND(T$1="п",T40=7),"",IF(AND(T$1="п",T40="в"),7,IF(OR(T42="о",T42="к",T42="уо",T42="б",),"",IF(T40&lt;8,8-T40,IF(T40="в",8,""))))))))))</f>
        <v/>
      </c>
      <c r="U44" s="105" t="str">
        <f>IF(OR(U$14="сб",U$14="вс"),"",IF(AND(U40="в",U$1="п",OR(T42="7 0,5",T42="7 1",T42="7 1,5",T42="7 2",T42="7 2,5",T42="7 3",T42="7 3,5",T42="7 4",T42="7 4,5",T42="7 5",T42="7 5,5",T42="7 6",T42="7 6,5",T42="7 7",T42="7а 0,5",T42="7а 1",T42="7а 1,5",T42="7а 2",T42="7а 2,5",T42="7а 3",T42="7а 3,5",T42="7а 4",T42="7а 4,5",T42="7а 5",T42="7а 5,5",T42="7а 6",T42="7а 6,5",T42="7а 7",T42="8 0,5",T42="8 1",T42="8 1,5",T42="8 2",T42="8 2,5",T42="8 3",T42="8 3,5",T42="8 4",T42="8 4,5",T42="8 5",T42="8 5,5",T42="8 6",T42="8 6,5",T42="8 7",T42="8а 0,5",T42="8а 1",T42="8а 1,5",T42="8а 2",T42="8а 2,5",T42="8а 3",T42="8а 3,5",T42="8а 4",T42="8а 4,5",T42="8а 5",T42="8а 5,5",T42="8а 6",T42="8а 6,5",T42="8а 7",T42="9 0,5",T42="9 1",T42="9 1,5",T42="9 2",T42="9 2,5",T42="9 3",T42="9 3,5",T42="9 4",T42="9 4,5",T42="9 5",T42="9 5,5",T42="9 6",T42="9 6,5",T42="9 7",T42="10 0,5",T42="10 1",T42="10 1,5",T42="10 2",T42="10 2,5",T42="10 3",T42="10 3,5",T42="10 4",T42="10 4,5",T42="10 5",T42="10 5,5",T42="10 6",T42="10 6,5",T42="10 7")),7-б!T40,IF(AND(U40="в",OR(T42="7 0,5",T42="7 1",T42="7 1,5",T42="7 2",T42="7 2,5",T42="7 3",T42="7 3,5",T42="7 4",T42="7 4,5",T42="7 5",T42="7 5,5",T42="7 6",T42="7 6,5",T42="7 7",T42="7а 0,5",T42="7а 1",T42="7а 1,5",T42="7а 2",T42="7а 2,5",T42="7а 3",T42="7а 3,5",T42="7а 4",T42="7а 4,5",T42="7а 5",T42="7а 5,5",T42="7а 6",T42="7а 6,5",T42="7а 7",T42="8 0,5",T42="8 1",T42="8 1,5",T42="8 2",T42="8 2,5",T42="8 3",T42="8 3,5",T42="8 4",T42="8 4,5",T42="8 5",T42="8 5,5",T42="8 6",T42="8 6,5",T42="8 7",T42="8а 0,5",T42="8а 1",T42="8а 1,5",T42="8а 2",T42="8а 2,5",T42="8а 3",T42="8а 3,5",T42="8а 4",T42="8а 4,5",T42="8а 5",T42="8а 5,5",T42="8а 6",T42="8а 6,5",T42="8а 7",T42="9 0,5",T42="9 1",T42="9 1,5",T42="9 2",T42="9 2,5",T42="9 3",T42="9 3,5",T42="9 4",T42="9 4,5",T42="9 5",T42="9 5,5",T42="9 6",T42="9 6,5",T42="9 7",T42="10 0,5",T42="10 1",T42="10 1,5",T42="10 2",T42="10 2,5",T42="10 3",T42="10 3,5",T42="10 4",T42="10 4,5",T42="10 5",T42="10 5,5",T42="10 6",T42="10 6,5",T42="10 7")),8-б!T40,IF(AND(OR(U40="о",U40="б",U40="к",U40="уо",),OR(T42="7 0,5",T42="7 1",T42="7 1,5",T42="7 2",T42="7 2,5",T42="7 3",T42="7 3,5",T42="7 4",T42="7 4,5",T42="7 5",T42="7 5,5",T42="7 6",T42="7 6,5",T42="7 7",T42="7а 0,5",T42="7а 1",T42="7а 1,5",T42="7а 2",T42="7а 2,5",T42="7а 3",T42="7а 3,5",T42="7а 4",T42="7а 4,5",T42="7а 5",T42="7а 5,5",T42="7а 6",T42="7а 6,5",T42="7а 7",T42="8 0,5",T42="8 1",T42="8 1,5",T42="8 2",T42="8 2,5",T42="8 3",T42="8 3,5",T42="8 4",T42="8 4,5",T42="8 5",T42="8 5,5",T42="8 6",T42="8 6,5",T42="8 7",T42="8а 0,5",T42="8а 1",T42="8а 1,5",T42="8а 2",T42="8а 2,5",T42="8а 3",T42="8а 3,5",T42="8а 4",T42="8а 4,5",T42="8а 5",T42="8а 5,5",T42="8а 6",T42="8а 6,5",T42="8а 7",T42="9 0,5",T42="9 1",T42="9 1,5",T42="9 2",T42="9 2,5",T42="9 3",T42="9 3,5",T42="9 4",T42="9 4,5",T42="9 5",T42="9 5,5",T42="9 6",T42="9 6,5",T42="9 7",T42="10 0,5",T42="10 1",T42="10 1,5",T42="10 2",T42="10 2,5",T42="10 3",T42="10 3,5",T42="10 4",T42="10 4,5",T42="10 5",T42="10 5,5",T42="10 6",T42="10 6,5",T42="10 7")),"",IF(AND(U$1="п",U40&lt;7),7-U40,IF(AND(U$1="п",U40=7),"",IF(AND(U$1="п",U40="в"),7,IF(OR(U42="о",U42="к",U42="уо",U42="б",),"",IF(U40&lt;8,8-U40,IF(U40="в",8,""))))))))))</f>
        <v/>
      </c>
      <c r="V44" s="105" t="str">
        <f>IF(OR(V$14="сб",V$14="вс"),"",IF(AND(V40="в",V$1="п",OR(U42="7 0,5",U42="7 1",U42="7 1,5",U42="7 2",U42="7 2,5",U42="7 3",U42="7 3,5",U42="7 4",U42="7 4,5",U42="7 5",U42="7 5,5",U42="7 6",U42="7 6,5",U42="7 7",U42="7а 0,5",U42="7а 1",U42="7а 1,5",U42="7а 2",U42="7а 2,5",U42="7а 3",U42="7а 3,5",U42="7а 4",U42="7а 4,5",U42="7а 5",U42="7а 5,5",U42="7а 6",U42="7а 6,5",U42="7а 7",U42="8 0,5",U42="8 1",U42="8 1,5",U42="8 2",U42="8 2,5",U42="8 3",U42="8 3,5",U42="8 4",U42="8 4,5",U42="8 5",U42="8 5,5",U42="8 6",U42="8 6,5",U42="8 7",U42="8а 0,5",U42="8а 1",U42="8а 1,5",U42="8а 2",U42="8а 2,5",U42="8а 3",U42="8а 3,5",U42="8а 4",U42="8а 4,5",U42="8а 5",U42="8а 5,5",U42="8а 6",U42="8а 6,5",U42="8а 7",U42="9 0,5",U42="9 1",U42="9 1,5",U42="9 2",U42="9 2,5",U42="9 3",U42="9 3,5",U42="9 4",U42="9 4,5",U42="9 5",U42="9 5,5",U42="9 6",U42="9 6,5",U42="9 7",U42="10 0,5",U42="10 1",U42="10 1,5",U42="10 2",U42="10 2,5",U42="10 3",U42="10 3,5",U42="10 4",U42="10 4,5",U42="10 5",U42="10 5,5",U42="10 6",U42="10 6,5",U42="10 7")),7-б!U40,IF(AND(V40="в",OR(U42="7 0,5",U42="7 1",U42="7 1,5",U42="7 2",U42="7 2,5",U42="7 3",U42="7 3,5",U42="7 4",U42="7 4,5",U42="7 5",U42="7 5,5",U42="7 6",U42="7 6,5",U42="7 7",U42="7а 0,5",U42="7а 1",U42="7а 1,5",U42="7а 2",U42="7а 2,5",U42="7а 3",U42="7а 3,5",U42="7а 4",U42="7а 4,5",U42="7а 5",U42="7а 5,5",U42="7а 6",U42="7а 6,5",U42="7а 7",U42="8 0,5",U42="8 1",U42="8 1,5",U42="8 2",U42="8 2,5",U42="8 3",U42="8 3,5",U42="8 4",U42="8 4,5",U42="8 5",U42="8 5,5",U42="8 6",U42="8 6,5",U42="8 7",U42="8а 0,5",U42="8а 1",U42="8а 1,5",U42="8а 2",U42="8а 2,5",U42="8а 3",U42="8а 3,5",U42="8а 4",U42="8а 4,5",U42="8а 5",U42="8а 5,5",U42="8а 6",U42="8а 6,5",U42="8а 7",U42="9 0,5",U42="9 1",U42="9 1,5",U42="9 2",U42="9 2,5",U42="9 3",U42="9 3,5",U42="9 4",U42="9 4,5",U42="9 5",U42="9 5,5",U42="9 6",U42="9 6,5",U42="9 7",U42="10 0,5",U42="10 1",U42="10 1,5",U42="10 2",U42="10 2,5",U42="10 3",U42="10 3,5",U42="10 4",U42="10 4,5",U42="10 5",U42="10 5,5",U42="10 6",U42="10 6,5",U42="10 7")),8-б!U40,IF(AND(OR(V40="о",V40="б",V40="к",V40="уо",),OR(U42="7 0,5",U42="7 1",U42="7 1,5",U42="7 2",U42="7 2,5",U42="7 3",U42="7 3,5",U42="7 4",U42="7 4,5",U42="7 5",U42="7 5,5",U42="7 6",U42="7 6,5",U42="7 7",U42="7а 0,5",U42="7а 1",U42="7а 1,5",U42="7а 2",U42="7а 2,5",U42="7а 3",U42="7а 3,5",U42="7а 4",U42="7а 4,5",U42="7а 5",U42="7а 5,5",U42="7а 6",U42="7а 6,5",U42="7а 7",U42="8 0,5",U42="8 1",U42="8 1,5",U42="8 2",U42="8 2,5",U42="8 3",U42="8 3,5",U42="8 4",U42="8 4,5",U42="8 5",U42="8 5,5",U42="8 6",U42="8 6,5",U42="8 7",U42="8а 0,5",U42="8а 1",U42="8а 1,5",U42="8а 2",U42="8а 2,5",U42="8а 3",U42="8а 3,5",U42="8а 4",U42="8а 4,5",U42="8а 5",U42="8а 5,5",U42="8а 6",U42="8а 6,5",U42="8а 7",U42="9 0,5",U42="9 1",U42="9 1,5",U42="9 2",U42="9 2,5",U42="9 3",U42="9 3,5",U42="9 4",U42="9 4,5",U42="9 5",U42="9 5,5",U42="9 6",U42="9 6,5",U42="9 7",U42="10 0,5",U42="10 1",U42="10 1,5",U42="10 2",U42="10 2,5",U42="10 3",U42="10 3,5",U42="10 4",U42="10 4,5",U42="10 5",U42="10 5,5",U42="10 6",U42="10 6,5",U42="10 7")),"",IF(AND(V$1="п",V40&lt;7),7-V40,IF(AND(V$1="п",V40=7),"",IF(AND(V$1="п",V40="в"),7,IF(OR(V42="о",V42="к",V42="уо",V42="б",),"",IF(V40&lt;8,8-V40,IF(V40="в",8,""))))))))))</f>
        <v/>
      </c>
      <c r="W44" s="105" t="str">
        <f>IF(OR(W$14="сб",W$14="вс"),"",IF(AND(W40="в",W$1="п",OR(V42="7 0,5",V42="7 1",V42="7 1,5",V42="7 2",V42="7 2,5",V42="7 3",V42="7 3,5",V42="7 4",V42="7 4,5",V42="7 5",V42="7 5,5",V42="7 6",V42="7 6,5",V42="7 7",V42="7а 0,5",V42="7а 1",V42="7а 1,5",V42="7а 2",V42="7а 2,5",V42="7а 3",V42="7а 3,5",V42="7а 4",V42="7а 4,5",V42="7а 5",V42="7а 5,5",V42="7а 6",V42="7а 6,5",V42="7а 7",V42="8 0,5",V42="8 1",V42="8 1,5",V42="8 2",V42="8 2,5",V42="8 3",V42="8 3,5",V42="8 4",V42="8 4,5",V42="8 5",V42="8 5,5",V42="8 6",V42="8 6,5",V42="8 7",V42="8а 0,5",V42="8а 1",V42="8а 1,5",V42="8а 2",V42="8а 2,5",V42="8а 3",V42="8а 3,5",V42="8а 4",V42="8а 4,5",V42="8а 5",V42="8а 5,5",V42="8а 6",V42="8а 6,5",V42="8а 7",V42="9 0,5",V42="9 1",V42="9 1,5",V42="9 2",V42="9 2,5",V42="9 3",V42="9 3,5",V42="9 4",V42="9 4,5",V42="9 5",V42="9 5,5",V42="9 6",V42="9 6,5",V42="9 7",V42="10 0,5",V42="10 1",V42="10 1,5",V42="10 2",V42="10 2,5",V42="10 3",V42="10 3,5",V42="10 4",V42="10 4,5",V42="10 5",V42="10 5,5",V42="10 6",V42="10 6,5",V42="10 7")),7-б!V40,IF(AND(W40="в",OR(V42="7 0,5",V42="7 1",V42="7 1,5",V42="7 2",V42="7 2,5",V42="7 3",V42="7 3,5",V42="7 4",V42="7 4,5",V42="7 5",V42="7 5,5",V42="7 6",V42="7 6,5",V42="7 7",V42="7а 0,5",V42="7а 1",V42="7а 1,5",V42="7а 2",V42="7а 2,5",V42="7а 3",V42="7а 3,5",V42="7а 4",V42="7а 4,5",V42="7а 5",V42="7а 5,5",V42="7а 6",V42="7а 6,5",V42="7а 7",V42="8 0,5",V42="8 1",V42="8 1,5",V42="8 2",V42="8 2,5",V42="8 3",V42="8 3,5",V42="8 4",V42="8 4,5",V42="8 5",V42="8 5,5",V42="8 6",V42="8 6,5",V42="8 7",V42="8а 0,5",V42="8а 1",V42="8а 1,5",V42="8а 2",V42="8а 2,5",V42="8а 3",V42="8а 3,5",V42="8а 4",V42="8а 4,5",V42="8а 5",V42="8а 5,5",V42="8а 6",V42="8а 6,5",V42="8а 7",V42="9 0,5",V42="9 1",V42="9 1,5",V42="9 2",V42="9 2,5",V42="9 3",V42="9 3,5",V42="9 4",V42="9 4,5",V42="9 5",V42="9 5,5",V42="9 6",V42="9 6,5",V42="9 7",V42="10 0,5",V42="10 1",V42="10 1,5",V42="10 2",V42="10 2,5",V42="10 3",V42="10 3,5",V42="10 4",V42="10 4,5",V42="10 5",V42="10 5,5",V42="10 6",V42="10 6,5",V42="10 7")),8-б!V40,IF(AND(OR(W40="о",W40="б",W40="к",W40="уо",),OR(V42="7 0,5",V42="7 1",V42="7 1,5",V42="7 2",V42="7 2,5",V42="7 3",V42="7 3,5",V42="7 4",V42="7 4,5",V42="7 5",V42="7 5,5",V42="7 6",V42="7 6,5",V42="7 7",V42="7а 0,5",V42="7а 1",V42="7а 1,5",V42="7а 2",V42="7а 2,5",V42="7а 3",V42="7а 3,5",V42="7а 4",V42="7а 4,5",V42="7а 5",V42="7а 5,5",V42="7а 6",V42="7а 6,5",V42="7а 7",V42="8 0,5",V42="8 1",V42="8 1,5",V42="8 2",V42="8 2,5",V42="8 3",V42="8 3,5",V42="8 4",V42="8 4,5",V42="8 5",V42="8 5,5",V42="8 6",V42="8 6,5",V42="8 7",V42="8а 0,5",V42="8а 1",V42="8а 1,5",V42="8а 2",V42="8а 2,5",V42="8а 3",V42="8а 3,5",V42="8а 4",V42="8а 4,5",V42="8а 5",V42="8а 5,5",V42="8а 6",V42="8а 6,5",V42="8а 7",V42="9 0,5",V42="9 1",V42="9 1,5",V42="9 2",V42="9 2,5",V42="9 3",V42="9 3,5",V42="9 4",V42="9 4,5",V42="9 5",V42="9 5,5",V42="9 6",V42="9 6,5",V42="9 7",V42="10 0,5",V42="10 1",V42="10 1,5",V42="10 2",V42="10 2,5",V42="10 3",V42="10 3,5",V42="10 4",V42="10 4,5",V42="10 5",V42="10 5,5",V42="10 6",V42="10 6,5",V42="10 7")),"",IF(AND(W$1="п",W40&lt;7),7-W40,IF(AND(W$1="п",W40=7),"",IF(AND(W$1="п",W40="в"),7,IF(OR(W42="о",W42="к",W42="уо",W42="б",),"",IF(W40&lt;8,8-W40,IF(W40="в",8,""))))))))))</f>
        <v/>
      </c>
      <c r="X44" s="105" t="str">
        <f>IF(OR(X$14="сб",X$14="вс"),"",IF(AND(X40="в",X$1="п",OR(W42="7 0,5",W42="7 1",W42="7 1,5",W42="7 2",W42="7 2,5",W42="7 3",W42="7 3,5",W42="7 4",W42="7 4,5",W42="7 5",W42="7 5,5",W42="7 6",W42="7 6,5",W42="7 7",W42="7а 0,5",W42="7а 1",W42="7а 1,5",W42="7а 2",W42="7а 2,5",W42="7а 3",W42="7а 3,5",W42="7а 4",W42="7а 4,5",W42="7а 5",W42="7а 5,5",W42="7а 6",W42="7а 6,5",W42="7а 7",W42="8 0,5",W42="8 1",W42="8 1,5",W42="8 2",W42="8 2,5",W42="8 3",W42="8 3,5",W42="8 4",W42="8 4,5",W42="8 5",W42="8 5,5",W42="8 6",W42="8 6,5",W42="8 7",W42="8а 0,5",W42="8а 1",W42="8а 1,5",W42="8а 2",W42="8а 2,5",W42="8а 3",W42="8а 3,5",W42="8а 4",W42="8а 4,5",W42="8а 5",W42="8а 5,5",W42="8а 6",W42="8а 6,5",W42="8а 7",W42="9 0,5",W42="9 1",W42="9 1,5",W42="9 2",W42="9 2,5",W42="9 3",W42="9 3,5",W42="9 4",W42="9 4,5",W42="9 5",W42="9 5,5",W42="9 6",W42="9 6,5",W42="9 7",W42="10 0,5",W42="10 1",W42="10 1,5",W42="10 2",W42="10 2,5",W42="10 3",W42="10 3,5",W42="10 4",W42="10 4,5",W42="10 5",W42="10 5,5",W42="10 6",W42="10 6,5",W42="10 7")),7-б!W40,IF(AND(X40="в",OR(W42="7 0,5",W42="7 1",W42="7 1,5",W42="7 2",W42="7 2,5",W42="7 3",W42="7 3,5",W42="7 4",W42="7 4,5",W42="7 5",W42="7 5,5",W42="7 6",W42="7 6,5",W42="7 7",W42="7а 0,5",W42="7а 1",W42="7а 1,5",W42="7а 2",W42="7а 2,5",W42="7а 3",W42="7а 3,5",W42="7а 4",W42="7а 4,5",W42="7а 5",W42="7а 5,5",W42="7а 6",W42="7а 6,5",W42="7а 7",W42="8 0,5",W42="8 1",W42="8 1,5",W42="8 2",W42="8 2,5",W42="8 3",W42="8 3,5",W42="8 4",W42="8 4,5",W42="8 5",W42="8 5,5",W42="8 6",W42="8 6,5",W42="8 7",W42="8а 0,5",W42="8а 1",W42="8а 1,5",W42="8а 2",W42="8а 2,5",W42="8а 3",W42="8а 3,5",W42="8а 4",W42="8а 4,5",W42="8а 5",W42="8а 5,5",W42="8а 6",W42="8а 6,5",W42="8а 7",W42="9 0,5",W42="9 1",W42="9 1,5",W42="9 2",W42="9 2,5",W42="9 3",W42="9 3,5",W42="9 4",W42="9 4,5",W42="9 5",W42="9 5,5",W42="9 6",W42="9 6,5",W42="9 7",W42="10 0,5",W42="10 1",W42="10 1,5",W42="10 2",W42="10 2,5",W42="10 3",W42="10 3,5",W42="10 4",W42="10 4,5",W42="10 5",W42="10 5,5",W42="10 6",W42="10 6,5",W42="10 7")),8-б!W40,IF(AND(OR(X40="о",X40="б",X40="к",X40="уо",),OR(W42="7 0,5",W42="7 1",W42="7 1,5",W42="7 2",W42="7 2,5",W42="7 3",W42="7 3,5",W42="7 4",W42="7 4,5",W42="7 5",W42="7 5,5",W42="7 6",W42="7 6,5",W42="7 7",W42="7а 0,5",W42="7а 1",W42="7а 1,5",W42="7а 2",W42="7а 2,5",W42="7а 3",W42="7а 3,5",W42="7а 4",W42="7а 4,5",W42="7а 5",W42="7а 5,5",W42="7а 6",W42="7а 6,5",W42="7а 7",W42="8 0,5",W42="8 1",W42="8 1,5",W42="8 2",W42="8 2,5",W42="8 3",W42="8 3,5",W42="8 4",W42="8 4,5",W42="8 5",W42="8 5,5",W42="8 6",W42="8 6,5",W42="8 7",W42="8а 0,5",W42="8а 1",W42="8а 1,5",W42="8а 2",W42="8а 2,5",W42="8а 3",W42="8а 3,5",W42="8а 4",W42="8а 4,5",W42="8а 5",W42="8а 5,5",W42="8а 6",W42="8а 6,5",W42="8а 7",W42="9 0,5",W42="9 1",W42="9 1,5",W42="9 2",W42="9 2,5",W42="9 3",W42="9 3,5",W42="9 4",W42="9 4,5",W42="9 5",W42="9 5,5",W42="9 6",W42="9 6,5",W42="9 7",W42="10 0,5",W42="10 1",W42="10 1,5",W42="10 2",W42="10 2,5",W42="10 3",W42="10 3,5",W42="10 4",W42="10 4,5",W42="10 5",W42="10 5,5",W42="10 6",W42="10 6,5",W42="10 7")),"",IF(AND(X$1="п",X40&lt;7),7-X40,IF(AND(X$1="п",X40=7),"",IF(AND(X$1="п",X40="в"),7,IF(OR(X42="о",X42="к",X42="уо",X42="б",),"",IF(X40&lt;8,8-X40,IF(X40="в",8,""))))))))))</f>
        <v/>
      </c>
      <c r="Y44" s="105" t="str">
        <f>IF(OR(Y$14="сб",Y$14="вс"),"",IF(AND(Y40="в",Y$1="п",OR(X42="7 0,5",X42="7 1",X42="7 1,5",X42="7 2",X42="7 2,5",X42="7 3",X42="7 3,5",X42="7 4",X42="7 4,5",X42="7 5",X42="7 5,5",X42="7 6",X42="7 6,5",X42="7 7",X42="7а 0,5",X42="7а 1",X42="7а 1,5",X42="7а 2",X42="7а 2,5",X42="7а 3",X42="7а 3,5",X42="7а 4",X42="7а 4,5",X42="7а 5",X42="7а 5,5",X42="7а 6",X42="7а 6,5",X42="7а 7",X42="8 0,5",X42="8 1",X42="8 1,5",X42="8 2",X42="8 2,5",X42="8 3",X42="8 3,5",X42="8 4",X42="8 4,5",X42="8 5",X42="8 5,5",X42="8 6",X42="8 6,5",X42="8 7",X42="8а 0,5",X42="8а 1",X42="8а 1,5",X42="8а 2",X42="8а 2,5",X42="8а 3",X42="8а 3,5",X42="8а 4",X42="8а 4,5",X42="8а 5",X42="8а 5,5",X42="8а 6",X42="8а 6,5",X42="8а 7",X42="9 0,5",X42="9 1",X42="9 1,5",X42="9 2",X42="9 2,5",X42="9 3",X42="9 3,5",X42="9 4",X42="9 4,5",X42="9 5",X42="9 5,5",X42="9 6",X42="9 6,5",X42="9 7",X42="10 0,5",X42="10 1",X42="10 1,5",X42="10 2",X42="10 2,5",X42="10 3",X42="10 3,5",X42="10 4",X42="10 4,5",X42="10 5",X42="10 5,5",X42="10 6",X42="10 6,5",X42="10 7")),7-б!X40,IF(AND(Y40="в",OR(X42="7 0,5",X42="7 1",X42="7 1,5",X42="7 2",X42="7 2,5",X42="7 3",X42="7 3,5",X42="7 4",X42="7 4,5",X42="7 5",X42="7 5,5",X42="7 6",X42="7 6,5",X42="7 7",X42="7а 0,5",X42="7а 1",X42="7а 1,5",X42="7а 2",X42="7а 2,5",X42="7а 3",X42="7а 3,5",X42="7а 4",X42="7а 4,5",X42="7а 5",X42="7а 5,5",X42="7а 6",X42="7а 6,5",X42="7а 7",X42="8 0,5",X42="8 1",X42="8 1,5",X42="8 2",X42="8 2,5",X42="8 3",X42="8 3,5",X42="8 4",X42="8 4,5",X42="8 5",X42="8 5,5",X42="8 6",X42="8 6,5",X42="8 7",X42="8а 0,5",X42="8а 1",X42="8а 1,5",X42="8а 2",X42="8а 2,5",X42="8а 3",X42="8а 3,5",X42="8а 4",X42="8а 4,5",X42="8а 5",X42="8а 5,5",X42="8а 6",X42="8а 6,5",X42="8а 7",X42="9 0,5",X42="9 1",X42="9 1,5",X42="9 2",X42="9 2,5",X42="9 3",X42="9 3,5",X42="9 4",X42="9 4,5",X42="9 5",X42="9 5,5",X42="9 6",X42="9 6,5",X42="9 7",X42="10 0,5",X42="10 1",X42="10 1,5",X42="10 2",X42="10 2,5",X42="10 3",X42="10 3,5",X42="10 4",X42="10 4,5",X42="10 5",X42="10 5,5",X42="10 6",X42="10 6,5",X42="10 7")),8-б!X40,IF(AND(OR(Y40="о",Y40="б",Y40="к",Y40="уо",),OR(X42="7 0,5",X42="7 1",X42="7 1,5",X42="7 2",X42="7 2,5",X42="7 3",X42="7 3,5",X42="7 4",X42="7 4,5",X42="7 5",X42="7 5,5",X42="7 6",X42="7 6,5",X42="7 7",X42="7а 0,5",X42="7а 1",X42="7а 1,5",X42="7а 2",X42="7а 2,5",X42="7а 3",X42="7а 3,5",X42="7а 4",X42="7а 4,5",X42="7а 5",X42="7а 5,5",X42="7а 6",X42="7а 6,5",X42="7а 7",X42="8 0,5",X42="8 1",X42="8 1,5",X42="8 2",X42="8 2,5",X42="8 3",X42="8 3,5",X42="8 4",X42="8 4,5",X42="8 5",X42="8 5,5",X42="8 6",X42="8 6,5",X42="8 7",X42="8а 0,5",X42="8а 1",X42="8а 1,5",X42="8а 2",X42="8а 2,5",X42="8а 3",X42="8а 3,5",X42="8а 4",X42="8а 4,5",X42="8а 5",X42="8а 5,5",X42="8а 6",X42="8а 6,5",X42="8а 7",X42="9 0,5",X42="9 1",X42="9 1,5",X42="9 2",X42="9 2,5",X42="9 3",X42="9 3,5",X42="9 4",X42="9 4,5",X42="9 5",X42="9 5,5",X42="9 6",X42="9 6,5",X42="9 7",X42="10 0,5",X42="10 1",X42="10 1,5",X42="10 2",X42="10 2,5",X42="10 3",X42="10 3,5",X42="10 4",X42="10 4,5",X42="10 5",X42="10 5,5",X42="10 6",X42="10 6,5",X42="10 7")),"",IF(AND(Y$1="п",Y40&lt;7),7-Y40,IF(AND(Y$1="п",Y40=7),"",IF(AND(Y$1="п",Y40="в"),7,IF(OR(Y42="о",Y42="к",Y42="уо",Y42="б",),"",IF(Y40&lt;8,8-Y40,IF(Y40="в",8,""))))))))))</f>
        <v/>
      </c>
      <c r="Z44" s="104" t="str">
        <f>IF(OR(Z$14="сб",Z$14="вс"),"",IF(AND(Z40="в",Z$1="п",OR(Y42="7 0,5",Y42="7 1",Y42="7 1,5",Y42="7 2",Y42="7 2,5",Y42="7 3",Y42="7 3,5",Y42="7 4",Y42="7 4,5",Y42="7 5",Y42="7 5,5",Y42="7 6",Y42="7 6,5",Y42="7 7",Y42="7а 0,5",Y42="7а 1",Y42="7а 1,5",Y42="7а 2",Y42="7а 2,5",Y42="7а 3",Y42="7а 3,5",Y42="7а 4",Y42="7а 4,5",Y42="7а 5",Y42="7а 5,5",Y42="7а 6",Y42="7а 6,5",Y42="7а 7",Y42="8 0,5",Y42="8 1",Y42="8 1,5",Y42="8 2",Y42="8 2,5",Y42="8 3",Y42="8 3,5",Y42="8 4",Y42="8 4,5",Y42="8 5",Y42="8 5,5",Y42="8 6",Y42="8 6,5",Y42="8 7",Y42="8а 0,5",Y42="8а 1",Y42="8а 1,5",Y42="8а 2",Y42="8а 2,5",Y42="8а 3",Y42="8а 3,5",Y42="8а 4",Y42="8а 4,5",Y42="8а 5",Y42="8а 5,5",Y42="8а 6",Y42="8а 6,5",Y42="8а 7",Y42="9 0,5",Y42="9 1",Y42="9 1,5",Y42="9 2",Y42="9 2,5",Y42="9 3",Y42="9 3,5",Y42="9 4",Y42="9 4,5",Y42="9 5",Y42="9 5,5",Y42="9 6",Y42="9 6,5",Y42="9 7",Y42="10 0,5",Y42="10 1",Y42="10 1,5",Y42="10 2",Y42="10 2,5",Y42="10 3",Y42="10 3,5",Y42="10 4",Y42="10 4,5",Y42="10 5",Y42="10 5,5",Y42="10 6",Y42="10 6,5",Y42="10 7")),7-б!Y40,IF(AND(Z40="в",OR(Y42="7 0,5",Y42="7 1",Y42="7 1,5",Y42="7 2",Y42="7 2,5",Y42="7 3",Y42="7 3,5",Y42="7 4",Y42="7 4,5",Y42="7 5",Y42="7 5,5",Y42="7 6",Y42="7 6,5",Y42="7 7",Y42="7а 0,5",Y42="7а 1",Y42="7а 1,5",Y42="7а 2",Y42="7а 2,5",Y42="7а 3",Y42="7а 3,5",Y42="7а 4",Y42="7а 4,5",Y42="7а 5",Y42="7а 5,5",Y42="7а 6",Y42="7а 6,5",Y42="7а 7",Y42="8 0,5",Y42="8 1",Y42="8 1,5",Y42="8 2",Y42="8 2,5",Y42="8 3",Y42="8 3,5",Y42="8 4",Y42="8 4,5",Y42="8 5",Y42="8 5,5",Y42="8 6",Y42="8 6,5",Y42="8 7",Y42="8а 0,5",Y42="8а 1",Y42="8а 1,5",Y42="8а 2",Y42="8а 2,5",Y42="8а 3",Y42="8а 3,5",Y42="8а 4",Y42="8а 4,5",Y42="8а 5",Y42="8а 5,5",Y42="8а 6",Y42="8а 6,5",Y42="8а 7",Y42="9 0,5",Y42="9 1",Y42="9 1,5",Y42="9 2",Y42="9 2,5",Y42="9 3",Y42="9 3,5",Y42="9 4",Y42="9 4,5",Y42="9 5",Y42="9 5,5",Y42="9 6",Y42="9 6,5",Y42="9 7",Y42="10 0,5",Y42="10 1",Y42="10 1,5",Y42="10 2",Y42="10 2,5",Y42="10 3",Y42="10 3,5",Y42="10 4",Y42="10 4,5",Y42="10 5",Y42="10 5,5",Y42="10 6",Y42="10 6,5",Y42="10 7")),8-б!Y40,IF(AND(OR(Z40="о",Z40="б",Z40="к",Z40="уо",),OR(Y42="7 0,5",Y42="7 1",Y42="7 1,5",Y42="7 2",Y42="7 2,5",Y42="7 3",Y42="7 3,5",Y42="7 4",Y42="7 4,5",Y42="7 5",Y42="7 5,5",Y42="7 6",Y42="7 6,5",Y42="7 7",Y42="7а 0,5",Y42="7а 1",Y42="7а 1,5",Y42="7а 2",Y42="7а 2,5",Y42="7а 3",Y42="7а 3,5",Y42="7а 4",Y42="7а 4,5",Y42="7а 5",Y42="7а 5,5",Y42="7а 6",Y42="7а 6,5",Y42="7а 7",Y42="8 0,5",Y42="8 1",Y42="8 1,5",Y42="8 2",Y42="8 2,5",Y42="8 3",Y42="8 3,5",Y42="8 4",Y42="8 4,5",Y42="8 5",Y42="8 5,5",Y42="8 6",Y42="8 6,5",Y42="8 7",Y42="8а 0,5",Y42="8а 1",Y42="8а 1,5",Y42="8а 2",Y42="8а 2,5",Y42="8а 3",Y42="8а 3,5",Y42="8а 4",Y42="8а 4,5",Y42="8а 5",Y42="8а 5,5",Y42="8а 6",Y42="8а 6,5",Y42="8а 7",Y42="9 0,5",Y42="9 1",Y42="9 1,5",Y42="9 2",Y42="9 2,5",Y42="9 3",Y42="9 3,5",Y42="9 4",Y42="9 4,5",Y42="9 5",Y42="9 5,5",Y42="9 6",Y42="9 6,5",Y42="9 7",Y42="10 0,5",Y42="10 1",Y42="10 1,5",Y42="10 2",Y42="10 2,5",Y42="10 3",Y42="10 3,5",Y42="10 4",Y42="10 4,5",Y42="10 5",Y42="10 5,5",Y42="10 6",Y42="10 6,5",Y42="10 7")),"",IF(AND(Z$1="п",Z40&lt;7),7-Z40,IF(AND(Z$1="п",Z40=7),"",IF(AND(Z$1="п",Z40="в"),7,IF(OR(Z42="о",Z42="к",Z42="уо",Z42="б",),"",IF(Z40&lt;8,8-Z40,IF(Z40="в",8,""))))))))))</f>
        <v/>
      </c>
      <c r="AA44" s="104" t="str">
        <f>IF(OR(AA$14="сб",AA$14="вс"),"",IF(AND(AA40="в",AA$1="п",OR(Z42="7 0,5",Z42="7 1",Z42="7 1,5",Z42="7 2",Z42="7 2,5",Z42="7 3",Z42="7 3,5",Z42="7 4",Z42="7 4,5",Z42="7 5",Z42="7 5,5",Z42="7 6",Z42="7 6,5",Z42="7 7",Z42="7а 0,5",Z42="7а 1",Z42="7а 1,5",Z42="7а 2",Z42="7а 2,5",Z42="7а 3",Z42="7а 3,5",Z42="7а 4",Z42="7а 4,5",Z42="7а 5",Z42="7а 5,5",Z42="7а 6",Z42="7а 6,5",Z42="7а 7",Z42="8 0,5",Z42="8 1",Z42="8 1,5",Z42="8 2",Z42="8 2,5",Z42="8 3",Z42="8 3,5",Z42="8 4",Z42="8 4,5",Z42="8 5",Z42="8 5,5",Z42="8 6",Z42="8 6,5",Z42="8 7",Z42="8а 0,5",Z42="8а 1",Z42="8а 1,5",Z42="8а 2",Z42="8а 2,5",Z42="8а 3",Z42="8а 3,5",Z42="8а 4",Z42="8а 4,5",Z42="8а 5",Z42="8а 5,5",Z42="8а 6",Z42="8а 6,5",Z42="8а 7",Z42="9 0,5",Z42="9 1",Z42="9 1,5",Z42="9 2",Z42="9 2,5",Z42="9 3",Z42="9 3,5",Z42="9 4",Z42="9 4,5",Z42="9 5",Z42="9 5,5",Z42="9 6",Z42="9 6,5",Z42="9 7",Z42="10 0,5",Z42="10 1",Z42="10 1,5",Z42="10 2",Z42="10 2,5",Z42="10 3",Z42="10 3,5",Z42="10 4",Z42="10 4,5",Z42="10 5",Z42="10 5,5",Z42="10 6",Z42="10 6,5",Z42="10 7")),7-б!Z40,IF(AND(AA40="в",OR(Z42="7 0,5",Z42="7 1",Z42="7 1,5",Z42="7 2",Z42="7 2,5",Z42="7 3",Z42="7 3,5",Z42="7 4",Z42="7 4,5",Z42="7 5",Z42="7 5,5",Z42="7 6",Z42="7 6,5",Z42="7 7",Z42="7а 0,5",Z42="7а 1",Z42="7а 1,5",Z42="7а 2",Z42="7а 2,5",Z42="7а 3",Z42="7а 3,5",Z42="7а 4",Z42="7а 4,5",Z42="7а 5",Z42="7а 5,5",Z42="7а 6",Z42="7а 6,5",Z42="7а 7",Z42="8 0,5",Z42="8 1",Z42="8 1,5",Z42="8 2",Z42="8 2,5",Z42="8 3",Z42="8 3,5",Z42="8 4",Z42="8 4,5",Z42="8 5",Z42="8 5,5",Z42="8 6",Z42="8 6,5",Z42="8 7",Z42="8а 0,5",Z42="8а 1",Z42="8а 1,5",Z42="8а 2",Z42="8а 2,5",Z42="8а 3",Z42="8а 3,5",Z42="8а 4",Z42="8а 4,5",Z42="8а 5",Z42="8а 5,5",Z42="8а 6",Z42="8а 6,5",Z42="8а 7",Z42="9 0,5",Z42="9 1",Z42="9 1,5",Z42="9 2",Z42="9 2,5",Z42="9 3",Z42="9 3,5",Z42="9 4",Z42="9 4,5",Z42="9 5",Z42="9 5,5",Z42="9 6",Z42="9 6,5",Z42="9 7",Z42="10 0,5",Z42="10 1",Z42="10 1,5",Z42="10 2",Z42="10 2,5",Z42="10 3",Z42="10 3,5",Z42="10 4",Z42="10 4,5",Z42="10 5",Z42="10 5,5",Z42="10 6",Z42="10 6,5",Z42="10 7")),8-б!Z40,IF(AND(OR(AA40="о",AA40="б",AA40="к",AA40="уо",),OR(Z42="7 0,5",Z42="7 1",Z42="7 1,5",Z42="7 2",Z42="7 2,5",Z42="7 3",Z42="7 3,5",Z42="7 4",Z42="7 4,5",Z42="7 5",Z42="7 5,5",Z42="7 6",Z42="7 6,5",Z42="7 7",Z42="7а 0,5",Z42="7а 1",Z42="7а 1,5",Z42="7а 2",Z42="7а 2,5",Z42="7а 3",Z42="7а 3,5",Z42="7а 4",Z42="7а 4,5",Z42="7а 5",Z42="7а 5,5",Z42="7а 6",Z42="7а 6,5",Z42="7а 7",Z42="8 0,5",Z42="8 1",Z42="8 1,5",Z42="8 2",Z42="8 2,5",Z42="8 3",Z42="8 3,5",Z42="8 4",Z42="8 4,5",Z42="8 5",Z42="8 5,5",Z42="8 6",Z42="8 6,5",Z42="8 7",Z42="8а 0,5",Z42="8а 1",Z42="8а 1,5",Z42="8а 2",Z42="8а 2,5",Z42="8а 3",Z42="8а 3,5",Z42="8а 4",Z42="8а 4,5",Z42="8а 5",Z42="8а 5,5",Z42="8а 6",Z42="8а 6,5",Z42="8а 7",Z42="9 0,5",Z42="9 1",Z42="9 1,5",Z42="9 2",Z42="9 2,5",Z42="9 3",Z42="9 3,5",Z42="9 4",Z42="9 4,5",Z42="9 5",Z42="9 5,5",Z42="9 6",Z42="9 6,5",Z42="9 7",Z42="10 0,5",Z42="10 1",Z42="10 1,5",Z42="10 2",Z42="10 2,5",Z42="10 3",Z42="10 3,5",Z42="10 4",Z42="10 4,5",Z42="10 5",Z42="10 5,5",Z42="10 6",Z42="10 6,5",Z42="10 7")),"",IF(AND(AA$1="п",AA40&lt;7),7-AA40,IF(AND(AA$1="п",AA40=7),"",IF(AND(AA$1="п",AA40="в"),7,IF(OR(AA42="о",AA42="к",AA42="уо",AA42="б",),"",IF(AA40&lt;8,8-AA40,IF(AA40="в",8,""))))))))))</f>
        <v/>
      </c>
      <c r="AB44" s="105" t="str">
        <f>IF(OR(AB$14="сб",AB$14="вс"),"",IF(AND(AB40="в",AB$1="п",OR(AA42="7 0,5",AA42="7 1",AA42="7 1,5",AA42="7 2",AA42="7 2,5",AA42="7 3",AA42="7 3,5",AA42="7 4",AA42="7 4,5",AA42="7 5",AA42="7 5,5",AA42="7 6",AA42="7 6,5",AA42="7 7",AA42="7а 0,5",AA42="7а 1",AA42="7а 1,5",AA42="7а 2",AA42="7а 2,5",AA42="7а 3",AA42="7а 3,5",AA42="7а 4",AA42="7а 4,5",AA42="7а 5",AA42="7а 5,5",AA42="7а 6",AA42="7а 6,5",AA42="7а 7",AA42="8 0,5",AA42="8 1",AA42="8 1,5",AA42="8 2",AA42="8 2,5",AA42="8 3",AA42="8 3,5",AA42="8 4",AA42="8 4,5",AA42="8 5",AA42="8 5,5",AA42="8 6",AA42="8 6,5",AA42="8 7",AA42="8а 0,5",AA42="8а 1",AA42="8а 1,5",AA42="8а 2",AA42="8а 2,5",AA42="8а 3",AA42="8а 3,5",AA42="8а 4",AA42="8а 4,5",AA42="8а 5",AA42="8а 5,5",AA42="8а 6",AA42="8а 6,5",AA42="8а 7",AA42="9 0,5",AA42="9 1",AA42="9 1,5",AA42="9 2",AA42="9 2,5",AA42="9 3",AA42="9 3,5",AA42="9 4",AA42="9 4,5",AA42="9 5",AA42="9 5,5",AA42="9 6",AA42="9 6,5",AA42="9 7",AA42="10 0,5",AA42="10 1",AA42="10 1,5",AA42="10 2",AA42="10 2,5",AA42="10 3",AA42="10 3,5",AA42="10 4",AA42="10 4,5",AA42="10 5",AA42="10 5,5",AA42="10 6",AA42="10 6,5",AA42="10 7")),7-б!AA40,IF(AND(AB40="в",OR(AA42="7 0,5",AA42="7 1",AA42="7 1,5",AA42="7 2",AA42="7 2,5",AA42="7 3",AA42="7 3,5",AA42="7 4",AA42="7 4,5",AA42="7 5",AA42="7 5,5",AA42="7 6",AA42="7 6,5",AA42="7 7",AA42="7а 0,5",AA42="7а 1",AA42="7а 1,5",AA42="7а 2",AA42="7а 2,5",AA42="7а 3",AA42="7а 3,5",AA42="7а 4",AA42="7а 4,5",AA42="7а 5",AA42="7а 5,5",AA42="7а 6",AA42="7а 6,5",AA42="7а 7",AA42="8 0,5",AA42="8 1",AA42="8 1,5",AA42="8 2",AA42="8 2,5",AA42="8 3",AA42="8 3,5",AA42="8 4",AA42="8 4,5",AA42="8 5",AA42="8 5,5",AA42="8 6",AA42="8 6,5",AA42="8 7",AA42="8а 0,5",AA42="8а 1",AA42="8а 1,5",AA42="8а 2",AA42="8а 2,5",AA42="8а 3",AA42="8а 3,5",AA42="8а 4",AA42="8а 4,5",AA42="8а 5",AA42="8а 5,5",AA42="8а 6",AA42="8а 6,5",AA42="8а 7",AA42="9 0,5",AA42="9 1",AA42="9 1,5",AA42="9 2",AA42="9 2,5",AA42="9 3",AA42="9 3,5",AA42="9 4",AA42="9 4,5",AA42="9 5",AA42="9 5,5",AA42="9 6",AA42="9 6,5",AA42="9 7",AA42="10 0,5",AA42="10 1",AA42="10 1,5",AA42="10 2",AA42="10 2,5",AA42="10 3",AA42="10 3,5",AA42="10 4",AA42="10 4,5",AA42="10 5",AA42="10 5,5",AA42="10 6",AA42="10 6,5",AA42="10 7")),8-б!AA40,IF(AND(OR(AB40="о",AB40="б",AB40="к",AB40="уо",),OR(AA42="7 0,5",AA42="7 1",AA42="7 1,5",AA42="7 2",AA42="7 2,5",AA42="7 3",AA42="7 3,5",AA42="7 4",AA42="7 4,5",AA42="7 5",AA42="7 5,5",AA42="7 6",AA42="7 6,5",AA42="7 7",AA42="7а 0,5",AA42="7а 1",AA42="7а 1,5",AA42="7а 2",AA42="7а 2,5",AA42="7а 3",AA42="7а 3,5",AA42="7а 4",AA42="7а 4,5",AA42="7а 5",AA42="7а 5,5",AA42="7а 6",AA42="7а 6,5",AA42="7а 7",AA42="8 0,5",AA42="8 1",AA42="8 1,5",AA42="8 2",AA42="8 2,5",AA42="8 3",AA42="8 3,5",AA42="8 4",AA42="8 4,5",AA42="8 5",AA42="8 5,5",AA42="8 6",AA42="8 6,5",AA42="8 7",AA42="8а 0,5",AA42="8а 1",AA42="8а 1,5",AA42="8а 2",AA42="8а 2,5",AA42="8а 3",AA42="8а 3,5",AA42="8а 4",AA42="8а 4,5",AA42="8а 5",AA42="8а 5,5",AA42="8а 6",AA42="8а 6,5",AA42="8а 7",AA42="9 0,5",AA42="9 1",AA42="9 1,5",AA42="9 2",AA42="9 2,5",AA42="9 3",AA42="9 3,5",AA42="9 4",AA42="9 4,5",AA42="9 5",AA42="9 5,5",AA42="9 6",AA42="9 6,5",AA42="9 7",AA42="10 0,5",AA42="10 1",AA42="10 1,5",AA42="10 2",AA42="10 2,5",AA42="10 3",AA42="10 3,5",AA42="10 4",AA42="10 4,5",AA42="10 5",AA42="10 5,5",AA42="10 6",AA42="10 6,5",AA42="10 7")),"",IF(AND(AB$1="п",AB40&lt;7),7-AB40,IF(AND(AB$1="п",AB40=7),"",IF(AND(AB$1="п",AB40="в"),7,IF(OR(AB42="о",AB42="к",AB42="уо",AB42="б",),"",IF(AB40&lt;8,8-AB40,IF(AB40="в",8,""))))))))))</f>
        <v/>
      </c>
      <c r="AC44" s="105" t="str">
        <f>IF(OR(AC$14="сб",AC$14="вс"),"",IF(AND(AC40="в",AC$1="п",OR(AB42="7 0,5",AB42="7 1",AB42="7 1,5",AB42="7 2",AB42="7 2,5",AB42="7 3",AB42="7 3,5",AB42="7 4",AB42="7 4,5",AB42="7 5",AB42="7 5,5",AB42="7 6",AB42="7 6,5",AB42="7 7",AB42="7а 0,5",AB42="7а 1",AB42="7а 1,5",AB42="7а 2",AB42="7а 2,5",AB42="7а 3",AB42="7а 3,5",AB42="7а 4",AB42="7а 4,5",AB42="7а 5",AB42="7а 5,5",AB42="7а 6",AB42="7а 6,5",AB42="7а 7",AB42="8 0,5",AB42="8 1",AB42="8 1,5",AB42="8 2",AB42="8 2,5",AB42="8 3",AB42="8 3,5",AB42="8 4",AB42="8 4,5",AB42="8 5",AB42="8 5,5",AB42="8 6",AB42="8 6,5",AB42="8 7",AB42="8а 0,5",AB42="8а 1",AB42="8а 1,5",AB42="8а 2",AB42="8а 2,5",AB42="8а 3",AB42="8а 3,5",AB42="8а 4",AB42="8а 4,5",AB42="8а 5",AB42="8а 5,5",AB42="8а 6",AB42="8а 6,5",AB42="8а 7",AB42="9 0,5",AB42="9 1",AB42="9 1,5",AB42="9 2",AB42="9 2,5",AB42="9 3",AB42="9 3,5",AB42="9 4",AB42="9 4,5",AB42="9 5",AB42="9 5,5",AB42="9 6",AB42="9 6,5",AB42="9 7",AB42="10 0,5",AB42="10 1",AB42="10 1,5",AB42="10 2",AB42="10 2,5",AB42="10 3",AB42="10 3,5",AB42="10 4",AB42="10 4,5",AB42="10 5",AB42="10 5,5",AB42="10 6",AB42="10 6,5",AB42="10 7")),7-б!AB40,IF(AND(AC40="в",OR(AB42="7 0,5",AB42="7 1",AB42="7 1,5",AB42="7 2",AB42="7 2,5",AB42="7 3",AB42="7 3,5",AB42="7 4",AB42="7 4,5",AB42="7 5",AB42="7 5,5",AB42="7 6",AB42="7 6,5",AB42="7 7",AB42="7а 0,5",AB42="7а 1",AB42="7а 1,5",AB42="7а 2",AB42="7а 2,5",AB42="7а 3",AB42="7а 3,5",AB42="7а 4",AB42="7а 4,5",AB42="7а 5",AB42="7а 5,5",AB42="7а 6",AB42="7а 6,5",AB42="7а 7",AB42="8 0,5",AB42="8 1",AB42="8 1,5",AB42="8 2",AB42="8 2,5",AB42="8 3",AB42="8 3,5",AB42="8 4",AB42="8 4,5",AB42="8 5",AB42="8 5,5",AB42="8 6",AB42="8 6,5",AB42="8 7",AB42="8а 0,5",AB42="8а 1",AB42="8а 1,5",AB42="8а 2",AB42="8а 2,5",AB42="8а 3",AB42="8а 3,5",AB42="8а 4",AB42="8а 4,5",AB42="8а 5",AB42="8а 5,5",AB42="8а 6",AB42="8а 6,5",AB42="8а 7",AB42="9 0,5",AB42="9 1",AB42="9 1,5",AB42="9 2",AB42="9 2,5",AB42="9 3",AB42="9 3,5",AB42="9 4",AB42="9 4,5",AB42="9 5",AB42="9 5,5",AB42="9 6",AB42="9 6,5",AB42="9 7",AB42="10 0,5",AB42="10 1",AB42="10 1,5",AB42="10 2",AB42="10 2,5",AB42="10 3",AB42="10 3,5",AB42="10 4",AB42="10 4,5",AB42="10 5",AB42="10 5,5",AB42="10 6",AB42="10 6,5",AB42="10 7")),8-б!AB40,IF(AND(OR(AC40="о",AC40="б",AC40="к",AC40="уо",),OR(AB42="7 0,5",AB42="7 1",AB42="7 1,5",AB42="7 2",AB42="7 2,5",AB42="7 3",AB42="7 3,5",AB42="7 4",AB42="7 4,5",AB42="7 5",AB42="7 5,5",AB42="7 6",AB42="7 6,5",AB42="7 7",AB42="7а 0,5",AB42="7а 1",AB42="7а 1,5",AB42="7а 2",AB42="7а 2,5",AB42="7а 3",AB42="7а 3,5",AB42="7а 4",AB42="7а 4,5",AB42="7а 5",AB42="7а 5,5",AB42="7а 6",AB42="7а 6,5",AB42="7а 7",AB42="8 0,5",AB42="8 1",AB42="8 1,5",AB42="8 2",AB42="8 2,5",AB42="8 3",AB42="8 3,5",AB42="8 4",AB42="8 4,5",AB42="8 5",AB42="8 5,5",AB42="8 6",AB42="8 6,5",AB42="8 7",AB42="8а 0,5",AB42="8а 1",AB42="8а 1,5",AB42="8а 2",AB42="8а 2,5",AB42="8а 3",AB42="8а 3,5",AB42="8а 4",AB42="8а 4,5",AB42="8а 5",AB42="8а 5,5",AB42="8а 6",AB42="8а 6,5",AB42="8а 7",AB42="9 0,5",AB42="9 1",AB42="9 1,5",AB42="9 2",AB42="9 2,5",AB42="9 3",AB42="9 3,5",AB42="9 4",AB42="9 4,5",AB42="9 5",AB42="9 5,5",AB42="9 6",AB42="9 6,5",AB42="9 7",AB42="10 0,5",AB42="10 1",AB42="10 1,5",AB42="10 2",AB42="10 2,5",AB42="10 3",AB42="10 3,5",AB42="10 4",AB42="10 4,5",AB42="10 5",AB42="10 5,5",AB42="10 6",AB42="10 6,5",AB42="10 7")),"",IF(AND(AC$1="п",AC40&lt;7),7-AC40,IF(AND(AC$1="п",AC40=7),"",IF(AND(AC$1="п",AC40="в"),7,IF(OR(AC42="о",AC42="к",AC42="уо",AC42="б",),"",IF(AC40&lt;8,8-AC40,IF(AC40="в",8,""))))))))))</f>
        <v/>
      </c>
      <c r="AD44" s="105" t="str">
        <f>IF(OR(AD$14="сб",AD$14="вс"),"",IF(AND(AD40="в",AD$1="п",OR(AC42="7 0,5",AC42="7 1",AC42="7 1,5",AC42="7 2",AC42="7 2,5",AC42="7 3",AC42="7 3,5",AC42="7 4",AC42="7 4,5",AC42="7 5",AC42="7 5,5",AC42="7 6",AC42="7 6,5",AC42="7 7",AC42="7а 0,5",AC42="7а 1",AC42="7а 1,5",AC42="7а 2",AC42="7а 2,5",AC42="7а 3",AC42="7а 3,5",AC42="7а 4",AC42="7а 4,5",AC42="7а 5",AC42="7а 5,5",AC42="7а 6",AC42="7а 6,5",AC42="7а 7",AC42="8 0,5",AC42="8 1",AC42="8 1,5",AC42="8 2",AC42="8 2,5",AC42="8 3",AC42="8 3,5",AC42="8 4",AC42="8 4,5",AC42="8 5",AC42="8 5,5",AC42="8 6",AC42="8 6,5",AC42="8 7",AC42="8а 0,5",AC42="8а 1",AC42="8а 1,5",AC42="8а 2",AC42="8а 2,5",AC42="8а 3",AC42="8а 3,5",AC42="8а 4",AC42="8а 4,5",AC42="8а 5",AC42="8а 5,5",AC42="8а 6",AC42="8а 6,5",AC42="8а 7",AC42="9 0,5",AC42="9 1",AC42="9 1,5",AC42="9 2",AC42="9 2,5",AC42="9 3",AC42="9 3,5",AC42="9 4",AC42="9 4,5",AC42="9 5",AC42="9 5,5",AC42="9 6",AC42="9 6,5",AC42="9 7",AC42="10 0,5",AC42="10 1",AC42="10 1,5",AC42="10 2",AC42="10 2,5",AC42="10 3",AC42="10 3,5",AC42="10 4",AC42="10 4,5",AC42="10 5",AC42="10 5,5",AC42="10 6",AC42="10 6,5",AC42="10 7")),7-б!AC40,IF(AND(AD40="в",OR(AC42="7 0,5",AC42="7 1",AC42="7 1,5",AC42="7 2",AC42="7 2,5",AC42="7 3",AC42="7 3,5",AC42="7 4",AC42="7 4,5",AC42="7 5",AC42="7 5,5",AC42="7 6",AC42="7 6,5",AC42="7 7",AC42="7а 0,5",AC42="7а 1",AC42="7а 1,5",AC42="7а 2",AC42="7а 2,5",AC42="7а 3",AC42="7а 3,5",AC42="7а 4",AC42="7а 4,5",AC42="7а 5",AC42="7а 5,5",AC42="7а 6",AC42="7а 6,5",AC42="7а 7",AC42="8 0,5",AC42="8 1",AC42="8 1,5",AC42="8 2",AC42="8 2,5",AC42="8 3",AC42="8 3,5",AC42="8 4",AC42="8 4,5",AC42="8 5",AC42="8 5,5",AC42="8 6",AC42="8 6,5",AC42="8 7",AC42="8а 0,5",AC42="8а 1",AC42="8а 1,5",AC42="8а 2",AC42="8а 2,5",AC42="8а 3",AC42="8а 3,5",AC42="8а 4",AC42="8а 4,5",AC42="8а 5",AC42="8а 5,5",AC42="8а 6",AC42="8а 6,5",AC42="8а 7",AC42="9 0,5",AC42="9 1",AC42="9 1,5",AC42="9 2",AC42="9 2,5",AC42="9 3",AC42="9 3,5",AC42="9 4",AC42="9 4,5",AC42="9 5",AC42="9 5,5",AC42="9 6",AC42="9 6,5",AC42="9 7",AC42="10 0,5",AC42="10 1",AC42="10 1,5",AC42="10 2",AC42="10 2,5",AC42="10 3",AC42="10 3,5",AC42="10 4",AC42="10 4,5",AC42="10 5",AC42="10 5,5",AC42="10 6",AC42="10 6,5",AC42="10 7")),8-б!AC40,IF(AND(OR(AD40="о",AD40="б",AD40="к",AD40="уо",),OR(AC42="7 0,5",AC42="7 1",AC42="7 1,5",AC42="7 2",AC42="7 2,5",AC42="7 3",AC42="7 3,5",AC42="7 4",AC42="7 4,5",AC42="7 5",AC42="7 5,5",AC42="7 6",AC42="7 6,5",AC42="7 7",AC42="7а 0,5",AC42="7а 1",AC42="7а 1,5",AC42="7а 2",AC42="7а 2,5",AC42="7а 3",AC42="7а 3,5",AC42="7а 4",AC42="7а 4,5",AC42="7а 5",AC42="7а 5,5",AC42="7а 6",AC42="7а 6,5",AC42="7а 7",AC42="8 0,5",AC42="8 1",AC42="8 1,5",AC42="8 2",AC42="8 2,5",AC42="8 3",AC42="8 3,5",AC42="8 4",AC42="8 4,5",AC42="8 5",AC42="8 5,5",AC42="8 6",AC42="8 6,5",AC42="8 7",AC42="8а 0,5",AC42="8а 1",AC42="8а 1,5",AC42="8а 2",AC42="8а 2,5",AC42="8а 3",AC42="8а 3,5",AC42="8а 4",AC42="8а 4,5",AC42="8а 5",AC42="8а 5,5",AC42="8а 6",AC42="8а 6,5",AC42="8а 7",AC42="9 0,5",AC42="9 1",AC42="9 1,5",AC42="9 2",AC42="9 2,5",AC42="9 3",AC42="9 3,5",AC42="9 4",AC42="9 4,5",AC42="9 5",AC42="9 5,5",AC42="9 6",AC42="9 6,5",AC42="9 7",AC42="10 0,5",AC42="10 1",AC42="10 1,5",AC42="10 2",AC42="10 2,5",AC42="10 3",AC42="10 3,5",AC42="10 4",AC42="10 4,5",AC42="10 5",AC42="10 5,5",AC42="10 6",AC42="10 6,5",AC42="10 7")),"",IF(AND(AD$1="п",AD40&lt;7),7-AD40,IF(AND(AD$1="п",AD40=7),"",IF(AND(AD$1="п",AD40="в"),7,IF(OR(AD42="о",AD42="к",AD42="уо",AD42="б",),"",IF(AD40&lt;8,8-AD40,IF(AD40="в",8,""))))))))))</f>
        <v/>
      </c>
      <c r="AE44" s="105" t="str">
        <f>IF(OR(AE$14="сб",AE$14="вс"),"",IF(AND(AE40="в",AE$1="п",OR(AD42="7 0,5",AD42="7 1",AD42="7 1,5",AD42="7 2",AD42="7 2,5",AD42="7 3",AD42="7 3,5",AD42="7 4",AD42="7 4,5",AD42="7 5",AD42="7 5,5",AD42="7 6",AD42="7 6,5",AD42="7 7",AD42="7а 0,5",AD42="7а 1",AD42="7а 1,5",AD42="7а 2",AD42="7а 2,5",AD42="7а 3",AD42="7а 3,5",AD42="7а 4",AD42="7а 4,5",AD42="7а 5",AD42="7а 5,5",AD42="7а 6",AD42="7а 6,5",AD42="7а 7",AD42="8 0,5",AD42="8 1",AD42="8 1,5",AD42="8 2",AD42="8 2,5",AD42="8 3",AD42="8 3,5",AD42="8 4",AD42="8 4,5",AD42="8 5",AD42="8 5,5",AD42="8 6",AD42="8 6,5",AD42="8 7",AD42="8а 0,5",AD42="8а 1",AD42="8а 1,5",AD42="8а 2",AD42="8а 2,5",AD42="8а 3",AD42="8а 3,5",AD42="8а 4",AD42="8а 4,5",AD42="8а 5",AD42="8а 5,5",AD42="8а 6",AD42="8а 6,5",AD42="8а 7",AD42="9 0,5",AD42="9 1",AD42="9 1,5",AD42="9 2",AD42="9 2,5",AD42="9 3",AD42="9 3,5",AD42="9 4",AD42="9 4,5",AD42="9 5",AD42="9 5,5",AD42="9 6",AD42="9 6,5",AD42="9 7",AD42="10 0,5",AD42="10 1",AD42="10 1,5",AD42="10 2",AD42="10 2,5",AD42="10 3",AD42="10 3,5",AD42="10 4",AD42="10 4,5",AD42="10 5",AD42="10 5,5",AD42="10 6",AD42="10 6,5",AD42="10 7")),7-б!AD40,IF(AND(AE40="в",OR(AD42="7 0,5",AD42="7 1",AD42="7 1,5",AD42="7 2",AD42="7 2,5",AD42="7 3",AD42="7 3,5",AD42="7 4",AD42="7 4,5",AD42="7 5",AD42="7 5,5",AD42="7 6",AD42="7 6,5",AD42="7 7",AD42="7а 0,5",AD42="7а 1",AD42="7а 1,5",AD42="7а 2",AD42="7а 2,5",AD42="7а 3",AD42="7а 3,5",AD42="7а 4",AD42="7а 4,5",AD42="7а 5",AD42="7а 5,5",AD42="7а 6",AD42="7а 6,5",AD42="7а 7",AD42="8 0,5",AD42="8 1",AD42="8 1,5",AD42="8 2",AD42="8 2,5",AD42="8 3",AD42="8 3,5",AD42="8 4",AD42="8 4,5",AD42="8 5",AD42="8 5,5",AD42="8 6",AD42="8 6,5",AD42="8 7",AD42="8а 0,5",AD42="8а 1",AD42="8а 1,5",AD42="8а 2",AD42="8а 2,5",AD42="8а 3",AD42="8а 3,5",AD42="8а 4",AD42="8а 4,5",AD42="8а 5",AD42="8а 5,5",AD42="8а 6",AD42="8а 6,5",AD42="8а 7",AD42="9 0,5",AD42="9 1",AD42="9 1,5",AD42="9 2",AD42="9 2,5",AD42="9 3",AD42="9 3,5",AD42="9 4",AD42="9 4,5",AD42="9 5",AD42="9 5,5",AD42="9 6",AD42="9 6,5",AD42="9 7",AD42="10 0,5",AD42="10 1",AD42="10 1,5",AD42="10 2",AD42="10 2,5",AD42="10 3",AD42="10 3,5",AD42="10 4",AD42="10 4,5",AD42="10 5",AD42="10 5,5",AD42="10 6",AD42="10 6,5",AD42="10 7")),8-б!AD40,IF(AND(OR(AE40="о",AE40="б",AE40="к",AE40="уо",),OR(AD42="7 0,5",AD42="7 1",AD42="7 1,5",AD42="7 2",AD42="7 2,5",AD42="7 3",AD42="7 3,5",AD42="7 4",AD42="7 4,5",AD42="7 5",AD42="7 5,5",AD42="7 6",AD42="7 6,5",AD42="7 7",AD42="7а 0,5",AD42="7а 1",AD42="7а 1,5",AD42="7а 2",AD42="7а 2,5",AD42="7а 3",AD42="7а 3,5",AD42="7а 4",AD42="7а 4,5",AD42="7а 5",AD42="7а 5,5",AD42="7а 6",AD42="7а 6,5",AD42="7а 7",AD42="8 0,5",AD42="8 1",AD42="8 1,5",AD42="8 2",AD42="8 2,5",AD42="8 3",AD42="8 3,5",AD42="8 4",AD42="8 4,5",AD42="8 5",AD42="8 5,5",AD42="8 6",AD42="8 6,5",AD42="8 7",AD42="8а 0,5",AD42="8а 1",AD42="8а 1,5",AD42="8а 2",AD42="8а 2,5",AD42="8а 3",AD42="8а 3,5",AD42="8а 4",AD42="8а 4,5",AD42="8а 5",AD42="8а 5,5",AD42="8а 6",AD42="8а 6,5",AD42="8а 7",AD42="9 0,5",AD42="9 1",AD42="9 1,5",AD42="9 2",AD42="9 2,5",AD42="9 3",AD42="9 3,5",AD42="9 4",AD42="9 4,5",AD42="9 5",AD42="9 5,5",AD42="9 6",AD42="9 6,5",AD42="9 7",AD42="10 0,5",AD42="10 1",AD42="10 1,5",AD42="10 2",AD42="10 2,5",AD42="10 3",AD42="10 3,5",AD42="10 4",AD42="10 4,5",AD42="10 5",AD42="10 5,5",AD42="10 6",AD42="10 6,5",AD42="10 7")),"",IF(AND(AE$1="п",AE40&lt;7),7-AE40,IF(AND(AE$1="п",AE40=7),"",IF(AND(AE$1="п",AE40="в"),7,IF(OR(AE42="о",AE42="к",AE42="уо",AE42="б",),"",IF(AE40&lt;8,8-AE40,IF(AE40="в",8,""))))))))))</f>
        <v/>
      </c>
      <c r="AF44" s="105" t="str">
        <f>IF(OR(AF$14="сб",AF$14="вс"),"",IF(AND(AF40="в",AF$1="п",OR(AE42="7 0,5",AE42="7 1",AE42="7 1,5",AE42="7 2",AE42="7 2,5",AE42="7 3",AE42="7 3,5",AE42="7 4",AE42="7 4,5",AE42="7 5",AE42="7 5,5",AE42="7 6",AE42="7 6,5",AE42="7 7",AE42="7а 0,5",AE42="7а 1",AE42="7а 1,5",AE42="7а 2",AE42="7а 2,5",AE42="7а 3",AE42="7а 3,5",AE42="7а 4",AE42="7а 4,5",AE42="7а 5",AE42="7а 5,5",AE42="7а 6",AE42="7а 6,5",AE42="7а 7",AE42="8 0,5",AE42="8 1",AE42="8 1,5",AE42="8 2",AE42="8 2,5",AE42="8 3",AE42="8 3,5",AE42="8 4",AE42="8 4,5",AE42="8 5",AE42="8 5,5",AE42="8 6",AE42="8 6,5",AE42="8 7",AE42="8а 0,5",AE42="8а 1",AE42="8а 1,5",AE42="8а 2",AE42="8а 2,5",AE42="8а 3",AE42="8а 3,5",AE42="8а 4",AE42="8а 4,5",AE42="8а 5",AE42="8а 5,5",AE42="8а 6",AE42="8а 6,5",AE42="8а 7",AE42="9 0,5",AE42="9 1",AE42="9 1,5",AE42="9 2",AE42="9 2,5",AE42="9 3",AE42="9 3,5",AE42="9 4",AE42="9 4,5",AE42="9 5",AE42="9 5,5",AE42="9 6",AE42="9 6,5",AE42="9 7",AE42="10 0,5",AE42="10 1",AE42="10 1,5",AE42="10 2",AE42="10 2,5",AE42="10 3",AE42="10 3,5",AE42="10 4",AE42="10 4,5",AE42="10 5",AE42="10 5,5",AE42="10 6",AE42="10 6,5",AE42="10 7")),7-б!AE40,IF(AND(AF40="в",OR(AE42="7 0,5",AE42="7 1",AE42="7 1,5",AE42="7 2",AE42="7 2,5",AE42="7 3",AE42="7 3,5",AE42="7 4",AE42="7 4,5",AE42="7 5",AE42="7 5,5",AE42="7 6",AE42="7 6,5",AE42="7 7",AE42="7а 0,5",AE42="7а 1",AE42="7а 1,5",AE42="7а 2",AE42="7а 2,5",AE42="7а 3",AE42="7а 3,5",AE42="7а 4",AE42="7а 4,5",AE42="7а 5",AE42="7а 5,5",AE42="7а 6",AE42="7а 6,5",AE42="7а 7",AE42="8 0,5",AE42="8 1",AE42="8 1,5",AE42="8 2",AE42="8 2,5",AE42="8 3",AE42="8 3,5",AE42="8 4",AE42="8 4,5",AE42="8 5",AE42="8 5,5",AE42="8 6",AE42="8 6,5",AE42="8 7",AE42="8а 0,5",AE42="8а 1",AE42="8а 1,5",AE42="8а 2",AE42="8а 2,5",AE42="8а 3",AE42="8а 3,5",AE42="8а 4",AE42="8а 4,5",AE42="8а 5",AE42="8а 5,5",AE42="8а 6",AE42="8а 6,5",AE42="8а 7",AE42="9 0,5",AE42="9 1",AE42="9 1,5",AE42="9 2",AE42="9 2,5",AE42="9 3",AE42="9 3,5",AE42="9 4",AE42="9 4,5",AE42="9 5",AE42="9 5,5",AE42="9 6",AE42="9 6,5",AE42="9 7",AE42="10 0,5",AE42="10 1",AE42="10 1,5",AE42="10 2",AE42="10 2,5",AE42="10 3",AE42="10 3,5",AE42="10 4",AE42="10 4,5",AE42="10 5",AE42="10 5,5",AE42="10 6",AE42="10 6,5",AE42="10 7")),8-б!AE40,IF(AND(OR(AF40="о",AF40="б",AF40="к",AF40="уо",),OR(AE42="7 0,5",AE42="7 1",AE42="7 1,5",AE42="7 2",AE42="7 2,5",AE42="7 3",AE42="7 3,5",AE42="7 4",AE42="7 4,5",AE42="7 5",AE42="7 5,5",AE42="7 6",AE42="7 6,5",AE42="7 7",AE42="7а 0,5",AE42="7а 1",AE42="7а 1,5",AE42="7а 2",AE42="7а 2,5",AE42="7а 3",AE42="7а 3,5",AE42="7а 4",AE42="7а 4,5",AE42="7а 5",AE42="7а 5,5",AE42="7а 6",AE42="7а 6,5",AE42="7а 7",AE42="8 0,5",AE42="8 1",AE42="8 1,5",AE42="8 2",AE42="8 2,5",AE42="8 3",AE42="8 3,5",AE42="8 4",AE42="8 4,5",AE42="8 5",AE42="8 5,5",AE42="8 6",AE42="8 6,5",AE42="8 7",AE42="8а 0,5",AE42="8а 1",AE42="8а 1,5",AE42="8а 2",AE42="8а 2,5",AE42="8а 3",AE42="8а 3,5",AE42="8а 4",AE42="8а 4,5",AE42="8а 5",AE42="8а 5,5",AE42="8а 6",AE42="8а 6,5",AE42="8а 7",AE42="9 0,5",AE42="9 1",AE42="9 1,5",AE42="9 2",AE42="9 2,5",AE42="9 3",AE42="9 3,5",AE42="9 4",AE42="9 4,5",AE42="9 5",AE42="9 5,5",AE42="9 6",AE42="9 6,5",AE42="9 7",AE42="10 0,5",AE42="10 1",AE42="10 1,5",AE42="10 2",AE42="10 2,5",AE42="10 3",AE42="10 3,5",AE42="10 4",AE42="10 4,5",AE42="10 5",AE42="10 5,5",AE42="10 6",AE42="10 6,5",AE42="10 7")),"",IF(AND(AF$1="п",AF40&lt;7),7-AF40,IF(AND(AF$1="п",AF40=7),"",IF(AND(AF$1="п",AF40="в"),7,IF(OR(AF42="о",AF42="к",AF42="уо",AF42="б",),"",IF(AF40&lt;8,8-AF40,IF(AF40="в",8,""))))))))))</f>
        <v/>
      </c>
      <c r="AG44" s="104" t="str">
        <f>IF(OR(AG$14="сб",AG$14="вс"),"",IF(AND(AG40="в",AG$1="п",OR(AF42="7 0,5",AF42="7 1",AF42="7 1,5",AF42="7 2",AF42="7 2,5",AF42="7 3",AF42="7 3,5",AF42="7 4",AF42="7 4,5",AF42="7 5",AF42="7 5,5",AF42="7 6",AF42="7 6,5",AF42="7 7",AF42="7а 0,5",AF42="7а 1",AF42="7а 1,5",AF42="7а 2",AF42="7а 2,5",AF42="7а 3",AF42="7а 3,5",AF42="7а 4",AF42="7а 4,5",AF42="7а 5",AF42="7а 5,5",AF42="7а 6",AF42="7а 6,5",AF42="7а 7",AF42="8 0,5",AF42="8 1",AF42="8 1,5",AF42="8 2",AF42="8 2,5",AF42="8 3",AF42="8 3,5",AF42="8 4",AF42="8 4,5",AF42="8 5",AF42="8 5,5",AF42="8 6",AF42="8 6,5",AF42="8 7",AF42="8а 0,5",AF42="8а 1",AF42="8а 1,5",AF42="8а 2",AF42="8а 2,5",AF42="8а 3",AF42="8а 3,5",AF42="8а 4",AF42="8а 4,5",AF42="8а 5",AF42="8а 5,5",AF42="8а 6",AF42="8а 6,5",AF42="8а 7",AF42="9 0,5",AF42="9 1",AF42="9 1,5",AF42="9 2",AF42="9 2,5",AF42="9 3",AF42="9 3,5",AF42="9 4",AF42="9 4,5",AF42="9 5",AF42="9 5,5",AF42="9 6",AF42="9 6,5",AF42="9 7",AF42="10 0,5",AF42="10 1",AF42="10 1,5",AF42="10 2",AF42="10 2,5",AF42="10 3",AF42="10 3,5",AF42="10 4",AF42="10 4,5",AF42="10 5",AF42="10 5,5",AF42="10 6",AF42="10 6,5",AF42="10 7")),7-б!AF40,IF(AND(AG40="в",OR(AF42="7 0,5",AF42="7 1",AF42="7 1,5",AF42="7 2",AF42="7 2,5",AF42="7 3",AF42="7 3,5",AF42="7 4",AF42="7 4,5",AF42="7 5",AF42="7 5,5",AF42="7 6",AF42="7 6,5",AF42="7 7",AF42="7а 0,5",AF42="7а 1",AF42="7а 1,5",AF42="7а 2",AF42="7а 2,5",AF42="7а 3",AF42="7а 3,5",AF42="7а 4",AF42="7а 4,5",AF42="7а 5",AF42="7а 5,5",AF42="7а 6",AF42="7а 6,5",AF42="7а 7",AF42="8 0,5",AF42="8 1",AF42="8 1,5",AF42="8 2",AF42="8 2,5",AF42="8 3",AF42="8 3,5",AF42="8 4",AF42="8 4,5",AF42="8 5",AF42="8 5,5",AF42="8 6",AF42="8 6,5",AF42="8 7",AF42="8а 0,5",AF42="8а 1",AF42="8а 1,5",AF42="8а 2",AF42="8а 2,5",AF42="8а 3",AF42="8а 3,5",AF42="8а 4",AF42="8а 4,5",AF42="8а 5",AF42="8а 5,5",AF42="8а 6",AF42="8а 6,5",AF42="8а 7",AF42="9 0,5",AF42="9 1",AF42="9 1,5",AF42="9 2",AF42="9 2,5",AF42="9 3",AF42="9 3,5",AF42="9 4",AF42="9 4,5",AF42="9 5",AF42="9 5,5",AF42="9 6",AF42="9 6,5",AF42="9 7",AF42="10 0,5",AF42="10 1",AF42="10 1,5",AF42="10 2",AF42="10 2,5",AF42="10 3",AF42="10 3,5",AF42="10 4",AF42="10 4,5",AF42="10 5",AF42="10 5,5",AF42="10 6",AF42="10 6,5",AF42="10 7")),8-б!AF40,IF(AND(OR(AG40="о",AG40="б",AG40="к",AG40="уо",),OR(AF42="7 0,5",AF42="7 1",AF42="7 1,5",AF42="7 2",AF42="7 2,5",AF42="7 3",AF42="7 3,5",AF42="7 4",AF42="7 4,5",AF42="7 5",AF42="7 5,5",AF42="7 6",AF42="7 6,5",AF42="7 7",AF42="7а 0,5",AF42="7а 1",AF42="7а 1,5",AF42="7а 2",AF42="7а 2,5",AF42="7а 3",AF42="7а 3,5",AF42="7а 4",AF42="7а 4,5",AF42="7а 5",AF42="7а 5,5",AF42="7а 6",AF42="7а 6,5",AF42="7а 7",AF42="8 0,5",AF42="8 1",AF42="8 1,5",AF42="8 2",AF42="8 2,5",AF42="8 3",AF42="8 3,5",AF42="8 4",AF42="8 4,5",AF42="8 5",AF42="8 5,5",AF42="8 6",AF42="8 6,5",AF42="8 7",AF42="8а 0,5",AF42="8а 1",AF42="8а 1,5",AF42="8а 2",AF42="8а 2,5",AF42="8а 3",AF42="8а 3,5",AF42="8а 4",AF42="8а 4,5",AF42="8а 5",AF42="8а 5,5",AF42="8а 6",AF42="8а 6,5",AF42="8а 7",AF42="9 0,5",AF42="9 1",AF42="9 1,5",AF42="9 2",AF42="9 2,5",AF42="9 3",AF42="9 3,5",AF42="9 4",AF42="9 4,5",AF42="9 5",AF42="9 5,5",AF42="9 6",AF42="9 6,5",AF42="9 7",AF42="10 0,5",AF42="10 1",AF42="10 1,5",AF42="10 2",AF42="10 2,5",AF42="10 3",AF42="10 3,5",AF42="10 4",AF42="10 4,5",AF42="10 5",AF42="10 5,5",AF42="10 6",AF42="10 6,5",AF42="10 7")),"",IF(AND(AG$1="п",AG40&lt;7),7-AG40,IF(AND(AG$1="п",AG40=7),"",IF(AND(AG$1="п",AG40="в"),7,IF(OR(AG42="о",AG42="к",AG42="уо",AG42="б",),"",IF(AG40&lt;8,8-AG40,IF(AG40="в",8,""))))))))))</f>
        <v/>
      </c>
      <c r="AH44" s="104" t="str">
        <f>IF(OR(AH$14="сб",AH$14="вс"),"",IF(AND(AH40="в",AH$1="п",OR(AG42="7 0,5",AG42="7 1",AG42="7 1,5",AG42="7 2",AG42="7 2,5",AG42="7 3",AG42="7 3,5",AG42="7 4",AG42="7 4,5",AG42="7 5",AG42="7 5,5",AG42="7 6",AG42="7 6,5",AG42="7 7",AG42="7а 0,5",AG42="7а 1",AG42="7а 1,5",AG42="7а 2",AG42="7а 2,5",AG42="7а 3",AG42="7а 3,5",AG42="7а 4",AG42="7а 4,5",AG42="7а 5",AG42="7а 5,5",AG42="7а 6",AG42="7а 6,5",AG42="7а 7",AG42="8 0,5",AG42="8 1",AG42="8 1,5",AG42="8 2",AG42="8 2,5",AG42="8 3",AG42="8 3,5",AG42="8 4",AG42="8 4,5",AG42="8 5",AG42="8 5,5",AG42="8 6",AG42="8 6,5",AG42="8 7",AG42="8а 0,5",AG42="8а 1",AG42="8а 1,5",AG42="8а 2",AG42="8а 2,5",AG42="8а 3",AG42="8а 3,5",AG42="8а 4",AG42="8а 4,5",AG42="8а 5",AG42="8а 5,5",AG42="8а 6",AG42="8а 6,5",AG42="8а 7",AG42="9 0,5",AG42="9 1",AG42="9 1,5",AG42="9 2",AG42="9 2,5",AG42="9 3",AG42="9 3,5",AG42="9 4",AG42="9 4,5",AG42="9 5",AG42="9 5,5",AG42="9 6",AG42="9 6,5",AG42="9 7",AG42="10 0,5",AG42="10 1",AG42="10 1,5",AG42="10 2",AG42="10 2,5",AG42="10 3",AG42="10 3,5",AG42="10 4",AG42="10 4,5",AG42="10 5",AG42="10 5,5",AG42="10 6",AG42="10 6,5",AG42="10 7")),7-б!AG40,IF(AND(AH40="в",OR(AG42="7 0,5",AG42="7 1",AG42="7 1,5",AG42="7 2",AG42="7 2,5",AG42="7 3",AG42="7 3,5",AG42="7 4",AG42="7 4,5",AG42="7 5",AG42="7 5,5",AG42="7 6",AG42="7 6,5",AG42="7 7",AG42="7а 0,5",AG42="7а 1",AG42="7а 1,5",AG42="7а 2",AG42="7а 2,5",AG42="7а 3",AG42="7а 3,5",AG42="7а 4",AG42="7а 4,5",AG42="7а 5",AG42="7а 5,5",AG42="7а 6",AG42="7а 6,5",AG42="7а 7",AG42="8 0,5",AG42="8 1",AG42="8 1,5",AG42="8 2",AG42="8 2,5",AG42="8 3",AG42="8 3,5",AG42="8 4",AG42="8 4,5",AG42="8 5",AG42="8 5,5",AG42="8 6",AG42="8 6,5",AG42="8 7",AG42="8а 0,5",AG42="8а 1",AG42="8а 1,5",AG42="8а 2",AG42="8а 2,5",AG42="8а 3",AG42="8а 3,5",AG42="8а 4",AG42="8а 4,5",AG42="8а 5",AG42="8а 5,5",AG42="8а 6",AG42="8а 6,5",AG42="8а 7",AG42="9 0,5",AG42="9 1",AG42="9 1,5",AG42="9 2",AG42="9 2,5",AG42="9 3",AG42="9 3,5",AG42="9 4",AG42="9 4,5",AG42="9 5",AG42="9 5,5",AG42="9 6",AG42="9 6,5",AG42="9 7",AG42="10 0,5",AG42="10 1",AG42="10 1,5",AG42="10 2",AG42="10 2,5",AG42="10 3",AG42="10 3,5",AG42="10 4",AG42="10 4,5",AG42="10 5",AG42="10 5,5",AG42="10 6",AG42="10 6,5",AG42="10 7")),8-б!AG40,IF(AND(OR(AH40="о",AH40="б",AH40="к",AH40="уо",),OR(AG42="7 0,5",AG42="7 1",AG42="7 1,5",AG42="7 2",AG42="7 2,5",AG42="7 3",AG42="7 3,5",AG42="7 4",AG42="7 4,5",AG42="7 5",AG42="7 5,5",AG42="7 6",AG42="7 6,5",AG42="7 7",AG42="7а 0,5",AG42="7а 1",AG42="7а 1,5",AG42="7а 2",AG42="7а 2,5",AG42="7а 3",AG42="7а 3,5",AG42="7а 4",AG42="7а 4,5",AG42="7а 5",AG42="7а 5,5",AG42="7а 6",AG42="7а 6,5",AG42="7а 7",AG42="8 0,5",AG42="8 1",AG42="8 1,5",AG42="8 2",AG42="8 2,5",AG42="8 3",AG42="8 3,5",AG42="8 4",AG42="8 4,5",AG42="8 5",AG42="8 5,5",AG42="8 6",AG42="8 6,5",AG42="8 7",AG42="8а 0,5",AG42="8а 1",AG42="8а 1,5",AG42="8а 2",AG42="8а 2,5",AG42="8а 3",AG42="8а 3,5",AG42="8а 4",AG42="8а 4,5",AG42="8а 5",AG42="8а 5,5",AG42="8а 6",AG42="8а 6,5",AG42="8а 7",AG42="9 0,5",AG42="9 1",AG42="9 1,5",AG42="9 2",AG42="9 2,5",AG42="9 3",AG42="9 3,5",AG42="9 4",AG42="9 4,5",AG42="9 5",AG42="9 5,5",AG42="9 6",AG42="9 6,5",AG42="9 7",AG42="10 0,5",AG42="10 1",AG42="10 1,5",AG42="10 2",AG42="10 2,5",AG42="10 3",AG42="10 3,5",AG42="10 4",AG42="10 4,5",AG42="10 5",AG42="10 5,5",AG42="10 6",AG42="10 6,5",AG42="10 7")),"",IF(AND(AH$1="п",AH40&lt;7),7-AH40,IF(AND(AH$1="п",AH40=7),"",IF(AND(AH$1="п",AH40="в"),7,IF(OR(AH42="о",AH42="к",AH42="уо",AH42="б",),"",IF(AH40&lt;8,8-AH40,IF(AH40="в",8,""))))))))))</f>
        <v/>
      </c>
      <c r="AI44" s="105" t="str">
        <f>IF(OR(AI$14="сб",AI$14="вс"),"",IF(AND(AI40="в",AI$1="п",OR(AH42="7 0,5",AH42="7 1",AH42="7 1,5",AH42="7 2",AH42="7 2,5",AH42="7 3",AH42="7 3,5",AH42="7 4",AH42="7 4,5",AH42="7 5",AH42="7 5,5",AH42="7 6",AH42="7 6,5",AH42="7 7",AH42="7а 0,5",AH42="7а 1",AH42="7а 1,5",AH42="7а 2",AH42="7а 2,5",AH42="7а 3",AH42="7а 3,5",AH42="7а 4",AH42="7а 4,5",AH42="7а 5",AH42="7а 5,5",AH42="7а 6",AH42="7а 6,5",AH42="7а 7",AH42="8 0,5",AH42="8 1",AH42="8 1,5",AH42="8 2",AH42="8 2,5",AH42="8 3",AH42="8 3,5",AH42="8 4",AH42="8 4,5",AH42="8 5",AH42="8 5,5",AH42="8 6",AH42="8 6,5",AH42="8 7",AH42="8а 0,5",AH42="8а 1",AH42="8а 1,5",AH42="8а 2",AH42="8а 2,5",AH42="8а 3",AH42="8а 3,5",AH42="8а 4",AH42="8а 4,5",AH42="8а 5",AH42="8а 5,5",AH42="8а 6",AH42="8а 6,5",AH42="8а 7",AH42="9 0,5",AH42="9 1",AH42="9 1,5",AH42="9 2",AH42="9 2,5",AH42="9 3",AH42="9 3,5",AH42="9 4",AH42="9 4,5",AH42="9 5",AH42="9 5,5",AH42="9 6",AH42="9 6,5",AH42="9 7",AH42="10 0,5",AH42="10 1",AH42="10 1,5",AH42="10 2",AH42="10 2,5",AH42="10 3",AH42="10 3,5",AH42="10 4",AH42="10 4,5",AH42="10 5",AH42="10 5,5",AH42="10 6",AH42="10 6,5",AH42="10 7")),7-б!AH40,IF(AND(AI40="в",OR(AH42="7 0,5",AH42="7 1",AH42="7 1,5",AH42="7 2",AH42="7 2,5",AH42="7 3",AH42="7 3,5",AH42="7 4",AH42="7 4,5",AH42="7 5",AH42="7 5,5",AH42="7 6",AH42="7 6,5",AH42="7 7",AH42="7а 0,5",AH42="7а 1",AH42="7а 1,5",AH42="7а 2",AH42="7а 2,5",AH42="7а 3",AH42="7а 3,5",AH42="7а 4",AH42="7а 4,5",AH42="7а 5",AH42="7а 5,5",AH42="7а 6",AH42="7а 6,5",AH42="7а 7",AH42="8 0,5",AH42="8 1",AH42="8 1,5",AH42="8 2",AH42="8 2,5",AH42="8 3",AH42="8 3,5",AH42="8 4",AH42="8 4,5",AH42="8 5",AH42="8 5,5",AH42="8 6",AH42="8 6,5",AH42="8 7",AH42="8а 0,5",AH42="8а 1",AH42="8а 1,5",AH42="8а 2",AH42="8а 2,5",AH42="8а 3",AH42="8а 3,5",AH42="8а 4",AH42="8а 4,5",AH42="8а 5",AH42="8а 5,5",AH42="8а 6",AH42="8а 6,5",AH42="8а 7",AH42="9 0,5",AH42="9 1",AH42="9 1,5",AH42="9 2",AH42="9 2,5",AH42="9 3",AH42="9 3,5",AH42="9 4",AH42="9 4,5",AH42="9 5",AH42="9 5,5",AH42="9 6",AH42="9 6,5",AH42="9 7",AH42="10 0,5",AH42="10 1",AH42="10 1,5",AH42="10 2",AH42="10 2,5",AH42="10 3",AH42="10 3,5",AH42="10 4",AH42="10 4,5",AH42="10 5",AH42="10 5,5",AH42="10 6",AH42="10 6,5",AH42="10 7")),8-б!AH40,IF(AND(OR(AI40="о",AI40="б",AI40="к",AI40="уо",),OR(AH42="7 0,5",AH42="7 1",AH42="7 1,5",AH42="7 2",AH42="7 2,5",AH42="7 3",AH42="7 3,5",AH42="7 4",AH42="7 4,5",AH42="7 5",AH42="7 5,5",AH42="7 6",AH42="7 6,5",AH42="7 7",AH42="7а 0,5",AH42="7а 1",AH42="7а 1,5",AH42="7а 2",AH42="7а 2,5",AH42="7а 3",AH42="7а 3,5",AH42="7а 4",AH42="7а 4,5",AH42="7а 5",AH42="7а 5,5",AH42="7а 6",AH42="7а 6,5",AH42="7а 7",AH42="8 0,5",AH42="8 1",AH42="8 1,5",AH42="8 2",AH42="8 2,5",AH42="8 3",AH42="8 3,5",AH42="8 4",AH42="8 4,5",AH42="8 5",AH42="8 5,5",AH42="8 6",AH42="8 6,5",AH42="8 7",AH42="8а 0,5",AH42="8а 1",AH42="8а 1,5",AH42="8а 2",AH42="8а 2,5",AH42="8а 3",AH42="8а 3,5",AH42="8а 4",AH42="8а 4,5",AH42="8а 5",AH42="8а 5,5",AH42="8а 6",AH42="8а 6,5",AH42="8а 7",AH42="9 0,5",AH42="9 1",AH42="9 1,5",AH42="9 2",AH42="9 2,5",AH42="9 3",AH42="9 3,5",AH42="9 4",AH42="9 4,5",AH42="9 5",AH42="9 5,5",AH42="9 6",AH42="9 6,5",AH42="9 7",AH42="10 0,5",AH42="10 1",AH42="10 1,5",AH42="10 2",AH42="10 2,5",AH42="10 3",AH42="10 3,5",AH42="10 4",AH42="10 4,5",AH42="10 5",AH42="10 5,5",AH42="10 6",AH42="10 6,5",AH42="10 7")),"",IF(AND(AI$1="п",AI40&lt;7),7-AI40,IF(AND(AI$1="п",AI40=7),"",IF(AND(AI$1="п",AI40="в"),7,IF(OR(AI42="о",AI42="к",AI42="уо",AI42="б",),"",IF(AI40&lt;8,8-AI40,IF(AI40="в",8,""))))))))))</f>
        <v/>
      </c>
      <c r="AJ44" s="10"/>
      <c r="AK44" s="11"/>
      <c r="AL44" s="61"/>
      <c r="AM44" s="62"/>
      <c r="AN44" s="60"/>
      <c r="AO44" s="77"/>
      <c r="AP44" s="6"/>
    </row>
    <row r="45" ht="30" customHeight="true" spans="1:42">
      <c r="A45" s="6"/>
      <c r="B45" s="6"/>
      <c r="C45" s="14" t="s">
        <v>38</v>
      </c>
      <c r="D45" s="17" t="s">
        <v>29</v>
      </c>
      <c r="E45" s="20" t="str">
        <f>IF(E42="","",IF(E$1="п",б!D46,IF(OR(D42="7 0,5",D42="7 1",D42="7 1,5",D42="7 2",D42="7 2,5",D42="7 3",D42="7 3,5",D42="7 4",D42="7 4,5",D42="7 5",D42="7 5,5",D42="7 6",D42="7 6,5",D42="7 7",D42="7а 0,5",D42="7а 1",D42="7а 1,5",D42="7а 2",D42="7а 2,5",D42="7а 3",D42="7а 3,5",D42="7а 4",D42="7а 4,5",D42="7а 5",D42="7а 5,5",D42="7а 6",D42="7а 6,5",D42="7а 7",D42="8 0,5",D42="8 1",D42="8 1,5",D42="8 2",D42="8 2,5",D42="8 3",D42="8 3,5",D42="8 4",D42="8 4,5",D42="8 5",D42="8 5,5",D42="8 6",D42="8 6,5",D42="8 7",D42="8а 0,5",D42="8а 1",D42="8а 1,5",D42="8а 2",D42="8а 2,5",D42="8а 3",D42="8а 3,5",D42="8а 4",D42="8а 4,5",D42="8а 5",D42="8а 5,5",D42="8а 6",D42="8а 6,5",D42="8а 7",D42="9 0,5",D42="9 1",D42="9 1,5",D42="9 2",D42="9 2,5",D42="9 3",D42="9 3,5",D42="9 4",D42="9 4,5",D42="9 5",D42="9 5,5",D42="9 6",D42="9 6,5",D42="9 7",D42="10 0,5",D42="10 1",D42="10 1,5",D42="10 2",D42="10 2,5",D42="10 3",D42="10 3,5",D42="10 4",D42="10 4,5",D42="10 5",D42="10 5,5",D42="10 6",D42="10 6,5",D42="10 7"),б!D45,CHOOSE(MATCH(E42,{"7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45" s="20" t="str">
        <f>IF(F42="","",IF(F$1="п",б!E46,IF(OR(E42="7 0,5",E42="7 1",E42="7 1,5",E42="7 2",E42="7 2,5",E42="7 3",E42="7 3,5",E42="7 4",E42="7 4,5",E42="7 5",E42="7 5,5",E42="7 6",E42="7 6,5",E42="7 7",E42="7а 0,5",E42="7а 1",E42="7а 1,5",E42="7а 2",E42="7а 2,5",E42="7а 3",E42="7а 3,5",E42="7а 4",E42="7а 4,5",E42="7а 5",E42="7а 5,5",E42="7а 6",E42="7а 6,5",E42="7а 7",E42="8 0,5",E42="8 1",E42="8 1,5",E42="8 2",E42="8 2,5",E42="8 3",E42="8 3,5",E42="8 4",E42="8 4,5",E42="8 5",E42="8 5,5",E42="8 6",E42="8 6,5",E42="8 7",E42="8а 0,5",E42="8а 1",E42="8а 1,5",E42="8а 2",E42="8а 2,5",E42="8а 3",E42="8а 3,5",E42="8а 4",E42="8а 4,5",E42="8а 5",E42="8а 5,5",E42="8а 6",E42="8а 6,5",E42="8а 7",E42="9 0,5",E42="9 1",E42="9 1,5",E42="9 2",E42="9 2,5",E42="9 3",E42="9 3,5",E42="9 4",E42="9 4,5",E42="9 5",E42="9 5,5",E42="9 6",E42="9 6,5",E42="9 7",E42="10 0,5",E42="10 1",E42="10 1,5",E42="10 2",E42="10 2,5",E42="10 3",E42="10 3,5",E42="10 4",E42="10 4,5",E42="10 5",E42="10 5,5",E42="10 6",E42="10 6,5",E42="10 7"),б!E45,CHOOSE(MATCH(F42,{"7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45" s="35" t="str">
        <f>IF(G42="","",IF(G$1="п",б!F46,IF(OR(F42="7 0,5",F42="7 1",F42="7 1,5",F42="7 2",F42="7 2,5",F42="7 3",F42="7 3,5",F42="7 4",F42="7 4,5",F42="7 5",F42="7 5,5",F42="7 6",F42="7 6,5",F42="7 7",F42="7а 0,5",F42="7а 1",F42="7а 1,5",F42="7а 2",F42="7а 2,5",F42="7а 3",F42="7а 3,5",F42="7а 4",F42="7а 4,5",F42="7а 5",F42="7а 5,5",F42="7а 6",F42="7а 6,5",F42="7а 7",F42="8 0,5",F42="8 1",F42="8 1,5",F42="8 2",F42="8 2,5",F42="8 3",F42="8 3,5",F42="8 4",F42="8 4,5",F42="8 5",F42="8 5,5",F42="8 6",F42="8 6,5",F42="8 7",F42="8а 0,5",F42="8а 1",F42="8а 1,5",F42="8а 2",F42="8а 2,5",F42="8а 3",F42="8а 3,5",F42="8а 4",F42="8а 4,5",F42="8а 5",F42="8а 5,5",F42="8а 6",F42="8а 6,5",F42="8а 7",F42="9 0,5",F42="9 1",F42="9 1,5",F42="9 2",F42="9 2,5",F42="9 3",F42="9 3,5",F42="9 4",F42="9 4,5",F42="9 5",F42="9 5,5",F42="9 6",F42="9 6,5",F42="9 7",F42="10 0,5",F42="10 1",F42="10 1,5",F42="10 2",F42="10 2,5",F42="10 3",F42="10 3,5",F42="10 4",F42="10 4,5",F42="10 5",F42="10 5,5",F42="10 6",F42="10 6,5",F42="10 7"),б!F45,CHOOSE(MATCH(G42,{"7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45" s="35" t="str">
        <f>IF(H42="","",IF(H$1="п",б!G46,IF(OR(G42="7 0,5",G42="7 1",G42="7 1,5",G42="7 2",G42="7 2,5",G42="7 3",G42="7 3,5",G42="7 4",G42="7 4,5",G42="7 5",G42="7 5,5",G42="7 6",G42="7 6,5",G42="7 7",G42="7а 0,5",G42="7а 1",G42="7а 1,5",G42="7а 2",G42="7а 2,5",G42="7а 3",G42="7а 3,5",G42="7а 4",G42="7а 4,5",G42="7а 5",G42="7а 5,5",G42="7а 6",G42="7а 6,5",G42="7а 7",G42="8 0,5",G42="8 1",G42="8 1,5",G42="8 2",G42="8 2,5",G42="8 3",G42="8 3,5",G42="8 4",G42="8 4,5",G42="8 5",G42="8 5,5",G42="8 6",G42="8 6,5",G42="8 7",G42="8а 0,5",G42="8а 1",G42="8а 1,5",G42="8а 2",G42="8а 2,5",G42="8а 3",G42="8а 3,5",G42="8а 4",G42="8а 4,5",G42="8а 5",G42="8а 5,5",G42="8а 6",G42="8а 6,5",G42="8а 7",G42="9 0,5",G42="9 1",G42="9 1,5",G42="9 2",G42="9 2,5",G42="9 3",G42="9 3,5",G42="9 4",G42="9 4,5",G42="9 5",G42="9 5,5",G42="9 6",G42="9 6,5",G42="9 7",G42="10 0,5",G42="10 1",G42="10 1,5",G42="10 2",G42="10 2,5",G42="10 3",G42="10 3,5",G42="10 4",G42="10 4,5",G42="10 5",G42="10 5,5",G42="10 6",G42="10 6,5",G42="10 7"),б!G45,CHOOSE(MATCH(H42,{"7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I45" s="35" t="str">
        <f>IF(I42="","",IF(I$1="п",б!H46,IF(OR(H42="7 0,5",H42="7 1",H42="7 1,5",H42="7 2",H42="7 2,5",H42="7 3",H42="7 3,5",H42="7 4",H42="7 4,5",H42="7 5",H42="7 5,5",H42="7 6",H42="7 6,5",H42="7 7",H42="7а 0,5",H42="7а 1",H42="7а 1,5",H42="7а 2",H42="7а 2,5",H42="7а 3",H42="7а 3,5",H42="7а 4",H42="7а 4,5",H42="7а 5",H42="7а 5,5",H42="7а 6",H42="7а 6,5",H42="7а 7",H42="8 0,5",H42="8 1",H42="8 1,5",H42="8 2",H42="8 2,5",H42="8 3",H42="8 3,5",H42="8 4",H42="8 4,5",H42="8 5",H42="8 5,5",H42="8 6",H42="8 6,5",H42="8 7",H42="8а 0,5",H42="8а 1",H42="8а 1,5",H42="8а 2",H42="8а 2,5",H42="8а 3",H42="8а 3,5",H42="8а 4",H42="8а 4,5",H42="8а 5",H42="8а 5,5",H42="8а 6",H42="8а 6,5",H42="8а 7",H42="9 0,5",H42="9 1",H42="9 1,5",H42="9 2",H42="9 2,5",H42="9 3",H42="9 3,5",H42="9 4",H42="9 4,5",H42="9 5",H42="9 5,5",H42="9 6",H42="9 6,5",H42="9 7",H42="10 0,5",H42="10 1",H42="10 1,5",H42="10 2",H42="10 2,5",H42="10 3",H42="10 3,5",H42="10 4",H42="10 4,5",H42="10 5",H42="10 5,5",H42="10 6",H42="10 6,5",H42="10 7"),б!H45,CHOOSE(MATCH(I42,{"7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J45" s="35" t="str">
        <f>IF(J42="","",IF(J$1="п",б!I46,IF(OR(I42="7 0,5",I42="7 1",I42="7 1,5",I42="7 2",I42="7 2,5",I42="7 3",I42="7 3,5",I42="7 4",I42="7 4,5",I42="7 5",I42="7 5,5",I42="7 6",I42="7 6,5",I42="7 7",I42="7а 0,5",I42="7а 1",I42="7а 1,5",I42="7а 2",I42="7а 2,5",I42="7а 3",I42="7а 3,5",I42="7а 4",I42="7а 4,5",I42="7а 5",I42="7а 5,5",I42="7а 6",I42="7а 6,5",I42="7а 7",I42="8 0,5",I42="8 1",I42="8 1,5",I42="8 2",I42="8 2,5",I42="8 3",I42="8 3,5",I42="8 4",I42="8 4,5",I42="8 5",I42="8 5,5",I42="8 6",I42="8 6,5",I42="8 7",I42="8а 0,5",I42="8а 1",I42="8а 1,5",I42="8а 2",I42="8а 2,5",I42="8а 3",I42="8а 3,5",I42="8а 4",I42="8а 4,5",I42="8а 5",I42="8а 5,5",I42="8а 6",I42="8а 6,5",I42="8а 7",I42="9 0,5",I42="9 1",I42="9 1,5",I42="9 2",I42="9 2,5",I42="9 3",I42="9 3,5",I42="9 4",I42="9 4,5",I42="9 5",I42="9 5,5",I42="9 6",I42="9 6,5",I42="9 7",I42="10 0,5",I42="10 1",I42="10 1,5",I42="10 2",I42="10 2,5",I42="10 3",I42="10 3,5",I42="10 4",I42="10 4,5",I42="10 5",I42="10 5,5",I42="10 6",I42="10 6,5",I42="10 7"),б!I45,CHOOSE(MATCH(J42,{"7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45" s="35" t="str">
        <f>IF(K42="","",IF(K$1="п",б!J46,IF(OR(J42="7 0,5",J42="7 1",J42="7 1,5",J42="7 2",J42="7 2,5",J42="7 3",J42="7 3,5",J42="7 4",J42="7 4,5",J42="7 5",J42="7 5,5",J42="7 6",J42="7 6,5",J42="7 7",J42="7а 0,5",J42="7а 1",J42="7а 1,5",J42="7а 2",J42="7а 2,5",J42="7а 3",J42="7а 3,5",J42="7а 4",J42="7а 4,5",J42="7а 5",J42="7а 5,5",J42="7а 6",J42="7а 6,5",J42="7а 7",J42="8 0,5",J42="8 1",J42="8 1,5",J42="8 2",J42="8 2,5",J42="8 3",J42="8 3,5",J42="8 4",J42="8 4,5",J42="8 5",J42="8 5,5",J42="8 6",J42="8 6,5",J42="8 7",J42="8а 0,5",J42="8а 1",J42="8а 1,5",J42="8а 2",J42="8а 2,5",J42="8а 3",J42="8а 3,5",J42="8а 4",J42="8а 4,5",J42="8а 5",J42="8а 5,5",J42="8а 6",J42="8а 6,5",J42="8а 7",J42="9 0,5",J42="9 1",J42="9 1,5",J42="9 2",J42="9 2,5",J42="9 3",J42="9 3,5",J42="9 4",J42="9 4,5",J42="9 5",J42="9 5,5",J42="9 6",J42="9 6,5",J42="9 7",J42="10 0,5",J42="10 1",J42="10 1,5",J42="10 2",J42="10 2,5",J42="10 3",J42="10 3,5",J42="10 4",J42="10 4,5",J42="10 5",J42="10 5,5",J42="10 6",J42="10 6,5",J42="10 7"),б!J45,CHOOSE(MATCH(K42,{"7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45" s="20" t="str">
        <f>IF(L42="","",IF(L$1="п",б!K46,IF(OR(K42="7 0,5",K42="7 1",K42="7 1,5",K42="7 2",K42="7 2,5",K42="7 3",K42="7 3,5",K42="7 4",K42="7 4,5",K42="7 5",K42="7 5,5",K42="7 6",K42="7 6,5",K42="7 7",K42="7а 0,5",K42="7а 1",K42="7а 1,5",K42="7а 2",K42="7а 2,5",K42="7а 3",K42="7а 3,5",K42="7а 4",K42="7а 4,5",K42="7а 5",K42="7а 5,5",K42="7а 6",K42="7а 6,5",K42="7а 7",K42="8 0,5",K42="8 1",K42="8 1,5",K42="8 2",K42="8 2,5",K42="8 3",K42="8 3,5",K42="8 4",K42="8 4,5",K42="8 5",K42="8 5,5",K42="8 6",K42="8 6,5",K42="8 7",K42="8а 0,5",K42="8а 1",K42="8а 1,5",K42="8а 2",K42="8а 2,5",K42="8а 3",K42="8а 3,5",K42="8а 4",K42="8а 4,5",K42="8а 5",K42="8а 5,5",K42="8а 6",K42="8а 6,5",K42="8а 7",K42="9 0,5",K42="9 1",K42="9 1,5",K42="9 2",K42="9 2,5",K42="9 3",K42="9 3,5",K42="9 4",K42="9 4,5",K42="9 5",K42="9 5,5",K42="9 6",K42="9 6,5",K42="9 7",K42="10 0,5",K42="10 1",K42="10 1,5",K42="10 2",K42="10 2,5",K42="10 3",K42="10 3,5",K42="10 4",K42="10 4,5",K42="10 5",K42="10 5,5",K42="10 6",K42="10 6,5",K42="10 7"),б!K45,CHOOSE(MATCH(L42,{"7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45" s="20" t="s">
        <v>41</v>
      </c>
      <c r="N45" s="35" t="s">
        <v>41</v>
      </c>
      <c r="O45" s="35" t="str">
        <f>IF(O42="","",IF(O$1="п",б!N46,IF(OR(N42="7 0,5",N42="7 1",N42="7 1,5",N42="7 2",N42="7 2,5",N42="7 3",N42="7 3,5",N42="7 4",N42="7 4,5",N42="7 5",N42="7 5,5",N42="7 6",N42="7 6,5",N42="7 7",N42="7а 0,5",N42="7а 1",N42="7а 1,5",N42="7а 2",N42="7а 2,5",N42="7а 3",N42="7а 3,5",N42="7а 4",N42="7а 4,5",N42="7а 5",N42="7а 5,5",N42="7а 6",N42="7а 6,5",N42="7а 7",N42="8 0,5",N42="8 1",N42="8 1,5",N42="8 2",N42="8 2,5",N42="8 3",N42="8 3,5",N42="8 4",N42="8 4,5",N42="8 5",N42="8 5,5",N42="8 6",N42="8 6,5",N42="8 7",N42="8а 0,5",N42="8а 1",N42="8а 1,5",N42="8а 2",N42="8а 2,5",N42="8а 3",N42="8а 3,5",N42="8а 4",N42="8а 4,5",N42="8а 5",N42="8а 5,5",N42="8а 6",N42="8а 6,5",N42="8а 7",N42="9 0,5",N42="9 1",N42="9 1,5",N42="9 2",N42="9 2,5",N42="9 3",N42="9 3,5",N42="9 4",N42="9 4,5",N42="9 5",N42="9 5,5",N42="9 6",N42="9 6,5",N42="9 7",N42="10 0,5",N42="10 1",N42="10 1,5",N42="10 2",N42="10 2,5",N42="10 3",N42="10 3,5",N42="10 4",N42="10 4,5",N42="10 5",N42="10 5,5",N42="10 6",N42="10 6,5",N42="10 7"),б!N45,CHOOSE(MATCH(O42,{"7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45" s="35" t="str">
        <f>IF(P42="","",IF(P$1="п",б!O46,IF(OR(O42="7 0,5",O42="7 1",O42="7 1,5",O42="7 2",O42="7 2,5",O42="7 3",O42="7 3,5",O42="7 4",O42="7 4,5",O42="7 5",O42="7 5,5",O42="7 6",O42="7 6,5",O42="7 7",O42="7а 0,5",O42="7а 1",O42="7а 1,5",O42="7а 2",O42="7а 2,5",O42="7а 3",O42="7а 3,5",O42="7а 4",O42="7а 4,5",O42="7а 5",O42="7а 5,5",O42="7а 6",O42="7а 6,5",O42="7а 7",O42="8 0,5",O42="8 1",O42="8 1,5",O42="8 2",O42="8 2,5",O42="8 3",O42="8 3,5",O42="8 4",O42="8 4,5",O42="8 5",O42="8 5,5",O42="8 6",O42="8 6,5",O42="8 7",O42="8а 0,5",O42="8а 1",O42="8а 1,5",O42="8а 2",O42="8а 2,5",O42="8а 3",O42="8а 3,5",O42="8а 4",O42="8а 4,5",O42="8а 5",O42="8а 5,5",O42="8а 6",O42="8а 6,5",O42="8а 7",O42="9 0,5",O42="9 1",O42="9 1,5",O42="9 2",O42="9 2,5",O42="9 3",O42="9 3,5",O42="9 4",O42="9 4,5",O42="9 5",O42="9 5,5",O42="9 6",O42="9 6,5",O42="9 7",O42="10 0,5",O42="10 1",O42="10 1,5",O42="10 2",O42="10 2,5",O42="10 3",O42="10 3,5",O42="10 4",O42="10 4,5",O42="10 5",O42="10 5,5",O42="10 6",O42="10 6,5",O42="10 7"),б!O45,CHOOSE(MATCH(P42,{"7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45" s="35" t="str">
        <f>IF(Q42="","",IF(Q$1="п",б!P46,IF(OR(P42="7 0,5",P42="7 1",P42="7 1,5",P42="7 2",P42="7 2,5",P42="7 3",P42="7 3,5",P42="7 4",P42="7 4,5",P42="7 5",P42="7 5,5",P42="7 6",P42="7 6,5",P42="7 7",P42="7а 0,5",P42="7а 1",P42="7а 1,5",P42="7а 2",P42="7а 2,5",P42="7а 3",P42="7а 3,5",P42="7а 4",P42="7а 4,5",P42="7а 5",P42="7а 5,5",P42="7а 6",P42="7а 6,5",P42="7а 7",P42="8 0,5",P42="8 1",P42="8 1,5",P42="8 2",P42="8 2,5",P42="8 3",P42="8 3,5",P42="8 4",P42="8 4,5",P42="8 5",P42="8 5,5",P42="8 6",P42="8 6,5",P42="8 7",P42="8а 0,5",P42="8а 1",P42="8а 1,5",P42="8а 2",P42="8а 2,5",P42="8а 3",P42="8а 3,5",P42="8а 4",P42="8а 4,5",P42="8а 5",P42="8а 5,5",P42="8а 6",P42="8а 6,5",P42="8а 7",P42="9 0,5",P42="9 1",P42="9 1,5",P42="9 2",P42="9 2,5",P42="9 3",P42="9 3,5",P42="9 4",P42="9 4,5",P42="9 5",P42="9 5,5",P42="9 6",P42="9 6,5",P42="9 7",P42="10 0,5",P42="10 1",P42="10 1,5",P42="10 2",P42="10 2,5",P42="10 3",P42="10 3,5",P42="10 4",P42="10 4,5",P42="10 5",P42="10 5,5",P42="10 6",P42="10 6,5",P42="10 7"),б!P45,CHOOSE(MATCH(Q42,{"7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45" s="35" t="s">
        <v>41</v>
      </c>
      <c r="S45" s="20" t="str">
        <f>IF(S42="","",IF(S$1="п",б!R46,IF(OR(R42="7 0,5",R42="7 1",R42="7 1,5",R42="7 2",R42="7 2,5",R42="7 3",R42="7 3,5",R42="7 4",R42="7 4,5",R42="7 5",R42="7 5,5",R42="7 6",R42="7 6,5",R42="7 7",R42="7а 0,5",R42="7а 1",R42="7а 1,5",R42="7а 2",R42="7а 2,5",R42="7а 3",R42="7а 3,5",R42="7а 4",R42="7а 4,5",R42="7а 5",R42="7а 5,5",R42="7а 6",R42="7а 6,5",R42="7а 7",R42="8 0,5",R42="8 1",R42="8 1,5",R42="8 2",R42="8 2,5",R42="8 3",R42="8 3,5",R42="8 4",R42="8 4,5",R42="8 5",R42="8 5,5",R42="8 6",R42="8 6,5",R42="8 7",R42="8а 0,5",R42="8а 1",R42="8а 1,5",R42="8а 2",R42="8а 2,5",R42="8а 3",R42="8а 3,5",R42="8а 4",R42="8а 4,5",R42="8а 5",R42="8а 5,5",R42="8а 6",R42="8а 6,5",R42="8а 7",R42="9 0,5",R42="9 1",R42="9 1,5",R42="9 2",R42="9 2,5",R42="9 3",R42="9 3,5",R42="9 4",R42="9 4,5",R42="9 5",R42="9 5,5",R42="9 6",R42="9 6,5",R42="9 7",R42="10 0,5",R42="10 1",R42="10 1,5",R42="10 2",R42="10 2,5",R42="10 3",R42="10 3,5",R42="10 4",R42="10 4,5",R42="10 5",R42="10 5,5",R42="10 6",R42="10 6,5",R42="10 7"),б!R45,CHOOSE(MATCH(S42,{"7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45" s="20" t="str">
        <f>IF(T42="","",IF(T$1="п",б!S46,IF(OR(S42="7 0,5",S42="7 1",S42="7 1,5",S42="7 2",S42="7 2,5",S42="7 3",S42="7 3,5",S42="7 4",S42="7 4,5",S42="7 5",S42="7 5,5",S42="7 6",S42="7 6,5",S42="7 7",S42="7а 0,5",S42="7а 1",S42="7а 1,5",S42="7а 2",S42="7а 2,5",S42="7а 3",S42="7а 3,5",S42="7а 4",S42="7а 4,5",S42="7а 5",S42="7а 5,5",S42="7а 6",S42="7а 6,5",S42="7а 7",S42="8 0,5",S42="8 1",S42="8 1,5",S42="8 2",S42="8 2,5",S42="8 3",S42="8 3,5",S42="8 4",S42="8 4,5",S42="8 5",S42="8 5,5",S42="8 6",S42="8 6,5",S42="8 7",S42="8а 0,5",S42="8а 1",S42="8а 1,5",S42="8а 2",S42="8а 2,5",S42="8а 3",S42="8а 3,5",S42="8а 4",S42="8а 4,5",S42="8а 5",S42="8а 5,5",S42="8а 6",S42="8а 6,5",S42="8а 7",S42="9 0,5",S42="9 1",S42="9 1,5",S42="9 2",S42="9 2,5",S42="9 3",S42="9 3,5",S42="9 4",S42="9 4,5",S42="9 5",S42="9 5,5",S42="9 6",S42="9 6,5",S42="9 7",S42="10 0,5",S42="10 1",S42="10 1,5",S42="10 2",S42="10 2,5",S42="10 3",S42="10 3,5",S42="10 4",S42="10 4,5",S42="10 5",S42="10 5,5",S42="10 6",S42="10 6,5",S42="10 7"),б!S45,CHOOSE(MATCH(T42,{"7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45" s="35" t="str">
        <f>IF(U42="","",IF(U$1="п",б!T46,IF(OR(T42="7 0,5",T42="7 1",T42="7 1,5",T42="7 2",T42="7 2,5",T42="7 3",T42="7 3,5",T42="7 4",T42="7 4,5",T42="7 5",T42="7 5,5",T42="7 6",T42="7 6,5",T42="7 7",T42="7а 0,5",T42="7а 1",T42="7а 1,5",T42="7а 2",T42="7а 2,5",T42="7а 3",T42="7а 3,5",T42="7а 4",T42="7а 4,5",T42="7а 5",T42="7а 5,5",T42="7а 6",T42="7а 6,5",T42="7а 7",T42="8 0,5",T42="8 1",T42="8 1,5",T42="8 2",T42="8 2,5",T42="8 3",T42="8 3,5",T42="8 4",T42="8 4,5",T42="8 5",T42="8 5,5",T42="8 6",T42="8 6,5",T42="8 7",T42="8а 0,5",T42="8а 1",T42="8а 1,5",T42="8а 2",T42="8а 2,5",T42="8а 3",T42="8а 3,5",T42="8а 4",T42="8а 4,5",T42="8а 5",T42="8а 5,5",T42="8а 6",T42="8а 6,5",T42="8а 7",T42="9 0,5",T42="9 1",T42="9 1,5",T42="9 2",T42="9 2,5",T42="9 3",T42="9 3,5",T42="9 4",T42="9 4,5",T42="9 5",T42="9 5,5",T42="9 6",T42="9 6,5",T42="9 7",T42="10 0,5",T42="10 1",T42="10 1,5",T42="10 2",T42="10 2,5",T42="10 3",T42="10 3,5",T42="10 4",T42="10 4,5",T42="10 5",T42="10 5,5",T42="10 6",T42="10 6,5",T42="10 7"),б!T45,CHOOSE(MATCH(U42,{"7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45" s="35" t="str">
        <f>IF(V42="","",IF(V$1="п",б!U46,IF(OR(U42="7 0,5",U42="7 1",U42="7 1,5",U42="7 2",U42="7 2,5",U42="7 3",U42="7 3,5",U42="7 4",U42="7 4,5",U42="7 5",U42="7 5,5",U42="7 6",U42="7 6,5",U42="7 7",U42="7а 0,5",U42="7а 1",U42="7а 1,5",U42="7а 2",U42="7а 2,5",U42="7а 3",U42="7а 3,5",U42="7а 4",U42="7а 4,5",U42="7а 5",U42="7а 5,5",U42="7а 6",U42="7а 6,5",U42="7а 7",U42="8 0,5",U42="8 1",U42="8 1,5",U42="8 2",U42="8 2,5",U42="8 3",U42="8 3,5",U42="8 4",U42="8 4,5",U42="8 5",U42="8 5,5",U42="8 6",U42="8 6,5",U42="8 7",U42="8а 0,5",U42="8а 1",U42="8а 1,5",U42="8а 2",U42="8а 2,5",U42="8а 3",U42="8а 3,5",U42="8а 4",U42="8а 4,5",U42="8а 5",U42="8а 5,5",U42="8а 6",U42="8а 6,5",U42="8а 7",U42="9 0,5",U42="9 1",U42="9 1,5",U42="9 2",U42="9 2,5",U42="9 3",U42="9 3,5",U42="9 4",U42="9 4,5",U42="9 5",U42="9 5,5",U42="9 6",U42="9 6,5",U42="9 7",U42="10 0,5",U42="10 1",U42="10 1,5",U42="10 2",U42="10 2,5",U42="10 3",U42="10 3,5",U42="10 4",U42="10 4,5",U42="10 5",U42="10 5,5",U42="10 6",U42="10 6,5",U42="10 7"),б!U45,CHOOSE(MATCH(V42,{"7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45" s="35" t="s">
        <v>41</v>
      </c>
      <c r="X45" s="35" t="str">
        <f>IF(X42="","",IF(X$1="п",б!W46,IF(OR(W42="7 0,5",W42="7 1",W42="7 1,5",W42="7 2",W42="7 2,5",W42="7 3",W42="7 3,5",W42="7 4",W42="7 4,5",W42="7 5",W42="7 5,5",W42="7 6",W42="7 6,5",W42="7 7",W42="7а 0,5",W42="7а 1",W42="7а 1,5",W42="7а 2",W42="7а 2,5",W42="7а 3",W42="7а 3,5",W42="7а 4",W42="7а 4,5",W42="7а 5",W42="7а 5,5",W42="7а 6",W42="7а 6,5",W42="7а 7",W42="8 0,5",W42="8 1",W42="8 1,5",W42="8 2",W42="8 2,5",W42="8 3",W42="8 3,5",W42="8 4",W42="8 4,5",W42="8 5",W42="8 5,5",W42="8 6",W42="8 6,5",W42="8 7",W42="8а 0,5",W42="8а 1",W42="8а 1,5",W42="8а 2",W42="8а 2,5",W42="8а 3",W42="8а 3,5",W42="8а 4",W42="8а 4,5",W42="8а 5",W42="8а 5,5",W42="8а 6",W42="8а 6,5",W42="8а 7",W42="9 0,5",W42="9 1",W42="9 1,5",W42="9 2",W42="9 2,5",W42="9 3",W42="9 3,5",W42="9 4",W42="9 4,5",W42="9 5",W42="9 5,5",W42="9 6",W42="9 6,5",W42="9 7",W42="10 0,5",W42="10 1",W42="10 1,5",W42="10 2",W42="10 2,5",W42="10 3",W42="10 3,5",W42="10 4",W42="10 4,5",W42="10 5",W42="10 5,5",W42="10 6",W42="10 6,5",W42="10 7"),б!W45,CHOOSE(MATCH(X42,{"7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45" s="35" t="str">
        <f>IF(Y42="","",IF(Y$1="п",б!X46,IF(OR(X42="7 0,5",X42="7 1",X42="7 1,5",X42="7 2",X42="7 2,5",X42="7 3",X42="7 3,5",X42="7 4",X42="7 4,5",X42="7 5",X42="7 5,5",X42="7 6",X42="7 6,5",X42="7 7",X42="7а 0,5",X42="7а 1",X42="7а 1,5",X42="7а 2",X42="7а 2,5",X42="7а 3",X42="7а 3,5",X42="7а 4",X42="7а 4,5",X42="7а 5",X42="7а 5,5",X42="7а 6",X42="7а 6,5",X42="7а 7",X42="8 0,5",X42="8 1",X42="8 1,5",X42="8 2",X42="8 2,5",X42="8 3",X42="8 3,5",X42="8 4",X42="8 4,5",X42="8 5",X42="8 5,5",X42="8 6",X42="8 6,5",X42="8 7",X42="8а 0,5",X42="8а 1",X42="8а 1,5",X42="8а 2",X42="8а 2,5",X42="8а 3",X42="8а 3,5",X42="8а 4",X42="8а 4,5",X42="8а 5",X42="8а 5,5",X42="8а 6",X42="8а 6,5",X42="8а 7",X42="9 0,5",X42="9 1",X42="9 1,5",X42="9 2",X42="9 2,5",X42="9 3",X42="9 3,5",X42="9 4",X42="9 4,5",X42="9 5",X42="9 5,5",X42="9 6",X42="9 6,5",X42="9 7",X42="10 0,5",X42="10 1",X42="10 1,5",X42="10 2",X42="10 2,5",X42="10 3",X42="10 3,5",X42="10 4",X42="10 4,5",X42="10 5",X42="10 5,5",X42="10 6",X42="10 6,5",X42="10 7"),б!X45,CHOOSE(MATCH(Y42,{"7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45" s="20" t="s">
        <v>41</v>
      </c>
      <c r="AA45" s="20" t="str">
        <f>IF(AA42="","",IF(AA$1="п",б!Z46,IF(OR(Z42="7 0,5",Z42="7 1",Z42="7 1,5",Z42="7 2",Z42="7 2,5",Z42="7 3",Z42="7 3,5",Z42="7 4",Z42="7 4,5",Z42="7 5",Z42="7 5,5",Z42="7 6",Z42="7 6,5",Z42="7 7",Z42="7а 0,5",Z42="7а 1",Z42="7а 1,5",Z42="7а 2",Z42="7а 2,5",Z42="7а 3",Z42="7а 3,5",Z42="7а 4",Z42="7а 4,5",Z42="7а 5",Z42="7а 5,5",Z42="7а 6",Z42="7а 6,5",Z42="7а 7",Z42="8 0,5",Z42="8 1",Z42="8 1,5",Z42="8 2",Z42="8 2,5",Z42="8 3",Z42="8 3,5",Z42="8 4",Z42="8 4,5",Z42="8 5",Z42="8 5,5",Z42="8 6",Z42="8 6,5",Z42="8 7",Z42="8а 0,5",Z42="8а 1",Z42="8а 1,5",Z42="8а 2",Z42="8а 2,5",Z42="8а 3",Z42="8а 3,5",Z42="8а 4",Z42="8а 4,5",Z42="8а 5",Z42="8а 5,5",Z42="8а 6",Z42="8а 6,5",Z42="8а 7",Z42="9 0,5",Z42="9 1",Z42="9 1,5",Z42="9 2",Z42="9 2,5",Z42="9 3",Z42="9 3,5",Z42="9 4",Z42="9 4,5",Z42="9 5",Z42="9 5,5",Z42="9 6",Z42="9 6,5",Z42="9 7",Z42="10 0,5",Z42="10 1",Z42="10 1,5",Z42="10 2",Z42="10 2,5",Z42="10 3",Z42="10 3,5",Z42="10 4",Z42="10 4,5",Z42="10 5",Z42="10 5,5",Z42="10 6",Z42="10 6,5",Z42="10 7"),б!Z45,CHOOSE(MATCH(AA42,{"7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45" s="35" t="str">
        <f>IF(AB42="","",IF(AB$1="п",б!AA46,IF(OR(AA42="7 0,5",AA42="7 1",AA42="7 1,5",AA42="7 2",AA42="7 2,5",AA42="7 3",AA42="7 3,5",AA42="7 4",AA42="7 4,5",AA42="7 5",AA42="7 5,5",AA42="7 6",AA42="7 6,5",AA42="7 7",AA42="7а 0,5",AA42="7а 1",AA42="7а 1,5",AA42="7а 2",AA42="7а 2,5",AA42="7а 3",AA42="7а 3,5",AA42="7а 4",AA42="7а 4,5",AA42="7а 5",AA42="7а 5,5",AA42="7а 6",AA42="7а 6,5",AA42="7а 7",AA42="8 0,5",AA42="8 1",AA42="8 1,5",AA42="8 2",AA42="8 2,5",AA42="8 3",AA42="8 3,5",AA42="8 4",AA42="8 4,5",AA42="8 5",AA42="8 5,5",AA42="8 6",AA42="8 6,5",AA42="8 7",AA42="8а 0,5",AA42="8а 1",AA42="8а 1,5",AA42="8а 2",AA42="8а 2,5",AA42="8а 3",AA42="8а 3,5",AA42="8а 4",AA42="8а 4,5",AA42="8а 5",AA42="8а 5,5",AA42="8а 6",AA42="8а 6,5",AA42="8а 7",AA42="9 0,5",AA42="9 1",AA42="9 1,5",AA42="9 2",AA42="9 2,5",AA42="9 3",AA42="9 3,5",AA42="9 4",AA42="9 4,5",AA42="9 5",AA42="9 5,5",AA42="9 6",AA42="9 6,5",AA42="9 7",AA42="10 0,5",AA42="10 1",AA42="10 1,5",AA42="10 2",AA42="10 2,5",AA42="10 3",AA42="10 3,5",AA42="10 4",AA42="10 4,5",AA42="10 5",AA42="10 5,5",AA42="10 6",AA42="10 6,5",AA42="10 7"),б!AA45,CHOOSE(MATCH(AB42,{"7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45" s="35" t="str">
        <f>IF(AC42="","",IF(AC$1="п",б!AB46,IF(OR(AB42="7 0,5",AB42="7 1",AB42="7 1,5",AB42="7 2",AB42="7 2,5",AB42="7 3",AB42="7 3,5",AB42="7 4",AB42="7 4,5",AB42="7 5",AB42="7 5,5",AB42="7 6",AB42="7 6,5",AB42="7 7",AB42="7а 0,5",AB42="7а 1",AB42="7а 1,5",AB42="7а 2",AB42="7а 2,5",AB42="7а 3",AB42="7а 3,5",AB42="7а 4",AB42="7а 4,5",AB42="7а 5",AB42="7а 5,5",AB42="7а 6",AB42="7а 6,5",AB42="7а 7",AB42="8 0,5",AB42="8 1",AB42="8 1,5",AB42="8 2",AB42="8 2,5",AB42="8 3",AB42="8 3,5",AB42="8 4",AB42="8 4,5",AB42="8 5",AB42="8 5,5",AB42="8 6",AB42="8 6,5",AB42="8 7",AB42="8а 0,5",AB42="8а 1",AB42="8а 1,5",AB42="8а 2",AB42="8а 2,5",AB42="8а 3",AB42="8а 3,5",AB42="8а 4",AB42="8а 4,5",AB42="8а 5",AB42="8а 5,5",AB42="8а 6",AB42="8а 6,5",AB42="8а 7",AB42="9 0,5",AB42="9 1",AB42="9 1,5",AB42="9 2",AB42="9 2,5",AB42="9 3",AB42="9 3,5",AB42="9 4",AB42="9 4,5",AB42="9 5",AB42="9 5,5",AB42="9 6",AB42="9 6,5",AB42="9 7",AB42="10 0,5",AB42="10 1",AB42="10 1,5",AB42="10 2",AB42="10 2,5",AB42="10 3",AB42="10 3,5",AB42="10 4",AB42="10 4,5",AB42="10 5",AB42="10 5,5",AB42="10 6",AB42="10 6,5",AB42="10 7"),б!AB45,CHOOSE(MATCH(AC42,{"7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45" s="35" t="str">
        <f>IF(AD42="","",IF(AD$1="п",б!AC46,IF(OR(AC42="7 0,5",AC42="7 1",AC42="7 1,5",AC42="7 2",AC42="7 2,5",AC42="7 3",AC42="7 3,5",AC42="7 4",AC42="7 4,5",AC42="7 5",AC42="7 5,5",AC42="7 6",AC42="7 6,5",AC42="7 7",AC42="7а 0,5",AC42="7а 1",AC42="7а 1,5",AC42="7а 2",AC42="7а 2,5",AC42="7а 3",AC42="7а 3,5",AC42="7а 4",AC42="7а 4,5",AC42="7а 5",AC42="7а 5,5",AC42="7а 6",AC42="7а 6,5",AC42="7а 7",AC42="8 0,5",AC42="8 1",AC42="8 1,5",AC42="8 2",AC42="8 2,5",AC42="8 3",AC42="8 3,5",AC42="8 4",AC42="8 4,5",AC42="8 5",AC42="8 5,5",AC42="8 6",AC42="8 6,5",AC42="8 7",AC42="8а 0,5",AC42="8а 1",AC42="8а 1,5",AC42="8а 2",AC42="8а 2,5",AC42="8а 3",AC42="8а 3,5",AC42="8а 4",AC42="8а 4,5",AC42="8а 5",AC42="8а 5,5",AC42="8а 6",AC42="8а 6,5",AC42="8а 7",AC42="9 0,5",AC42="9 1",AC42="9 1,5",AC42="9 2",AC42="9 2,5",AC42="9 3",AC42="9 3,5",AC42="9 4",AC42="9 4,5",AC42="9 5",AC42="9 5,5",AC42="9 6",AC42="9 6,5",AC42="9 7",AC42="10 0,5",AC42="10 1",AC42="10 1,5",AC42="10 2",AC42="10 2,5",AC42="10 3",AC42="10 3,5",AC42="10 4",AC42="10 4,5",AC42="10 5",AC42="10 5,5",AC42="10 6",AC42="10 6,5",AC42="10 7"),б!AC45,CHOOSE(MATCH(AD42,{"7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45" s="35" t="s">
        <v>41</v>
      </c>
      <c r="AF45" s="35" t="str">
        <f>IF(AF42="","",IF(AF$1="п",б!AE46,IF(OR(AE42="7 0,5",AE42="7 1",AE42="7 1,5",AE42="7 2",AE42="7 2,5",AE42="7 3",AE42="7 3,5",AE42="7 4",AE42="7 4,5",AE42="7 5",AE42="7 5,5",AE42="7 6",AE42="7 6,5",AE42="7 7",AE42="7а 0,5",AE42="7а 1",AE42="7а 1,5",AE42="7а 2",AE42="7а 2,5",AE42="7а 3",AE42="7а 3,5",AE42="7а 4",AE42="7а 4,5",AE42="7а 5",AE42="7а 5,5",AE42="7а 6",AE42="7а 6,5",AE42="7а 7",AE42="8 0,5",AE42="8 1",AE42="8 1,5",AE42="8 2",AE42="8 2,5",AE42="8 3",AE42="8 3,5",AE42="8 4",AE42="8 4,5",AE42="8 5",AE42="8 5,5",AE42="8 6",AE42="8 6,5",AE42="8 7",AE42="8а 0,5",AE42="8а 1",AE42="8а 1,5",AE42="8а 2",AE42="8а 2,5",AE42="8а 3",AE42="8а 3,5",AE42="8а 4",AE42="8а 4,5",AE42="8а 5",AE42="8а 5,5",AE42="8а 6",AE42="8а 6,5",AE42="8а 7",AE42="9 0,5",AE42="9 1",AE42="9 1,5",AE42="9 2",AE42="9 2,5",AE42="9 3",AE42="9 3,5",AE42="9 4",AE42="9 4,5",AE42="9 5",AE42="9 5,5",AE42="9 6",AE42="9 6,5",AE42="9 7",AE42="10 0,5",AE42="10 1",AE42="10 1,5",AE42="10 2",AE42="10 2,5",AE42="10 3",AE42="10 3,5",AE42="10 4",AE42="10 4,5",AE42="10 5",AE42="10 5,5",AE42="10 6",AE42="10 6,5",AE42="10 7"),б!AE45,CHOOSE(MATCH(AF42,{"7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45" s="20" t="str">
        <f>IF(AG42="","",IF(AG$1="п",б!AF46,IF(OR(AF42="7 0,5",AF42="7 1",AF42="7 1,5",AF42="7 2",AF42="7 2,5",AF42="7 3",AF42="7 3,5",AF42="7 4",AF42="7 4,5",AF42="7 5",AF42="7 5,5",AF42="7 6",AF42="7 6,5",AF42="7 7",AF42="7а 0,5",AF42="7а 1",AF42="7а 1,5",AF42="7а 2",AF42="7а 2,5",AF42="7а 3",AF42="7а 3,5",AF42="7а 4",AF42="7а 4,5",AF42="7а 5",AF42="7а 5,5",AF42="7а 6",AF42="7а 6,5",AF42="7а 7",AF42="8 0,5",AF42="8 1",AF42="8 1,5",AF42="8 2",AF42="8 2,5",AF42="8 3",AF42="8 3,5",AF42="8 4",AF42="8 4,5",AF42="8 5",AF42="8 5,5",AF42="8 6",AF42="8 6,5",AF42="8 7",AF42="8а 0,5",AF42="8а 1",AF42="8а 1,5",AF42="8а 2",AF42="8а 2,5",AF42="8а 3",AF42="8а 3,5",AF42="8а 4",AF42="8а 4,5",AF42="8а 5",AF42="8а 5,5",AF42="8а 6",AF42="8а 6,5",AF42="8а 7",AF42="9 0,5",AF42="9 1",AF42="9 1,5",AF42="9 2",AF42="9 2,5",AF42="9 3",AF42="9 3,5",AF42="9 4",AF42="9 4,5",AF42="9 5",AF42="9 5,5",AF42="9 6",AF42="9 6,5",AF42="9 7",AF42="10 0,5",AF42="10 1",AF42="10 1,5",AF42="10 2",AF42="10 2,5",AF42="10 3",AF42="10 3,5",AF42="10 4",AF42="10 4,5",AF42="10 5",AF42="10 5,5",AF42="10 6",AF42="10 6,5",AF42="10 7"),б!AF45,CHOOSE(MATCH(AG42,{"7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45" s="20" t="str">
        <f>IF(AH42="","",IF(AH$1="п",б!AG46,IF(OR(AG42="7 0,5",AG42="7 1",AG42="7 1,5",AG42="7 2",AG42="7 2,5",AG42="7 3",AG42="7 3,5",AG42="7 4",AG42="7 4,5",AG42="7 5",AG42="7 5,5",AG42="7 6",AG42="7 6,5",AG42="7 7",AG42="7а 0,5",AG42="7а 1",AG42="7а 1,5",AG42="7а 2",AG42="7а 2,5",AG42="7а 3",AG42="7а 3,5",AG42="7а 4",AG42="7а 4,5",AG42="7а 5",AG42="7а 5,5",AG42="7а 6",AG42="7а 6,5",AG42="7а 7",AG42="8 0,5",AG42="8 1",AG42="8 1,5",AG42="8 2",AG42="8 2,5",AG42="8 3",AG42="8 3,5",AG42="8 4",AG42="8 4,5",AG42="8 5",AG42="8 5,5",AG42="8 6",AG42="8 6,5",AG42="8 7",AG42="8а 0,5",AG42="8а 1",AG42="8а 1,5",AG42="8а 2",AG42="8а 2,5",AG42="8а 3",AG42="8а 3,5",AG42="8а 4",AG42="8а 4,5",AG42="8а 5",AG42="8а 5,5",AG42="8а 6",AG42="8а 6,5",AG42="8а 7",AG42="9 0,5",AG42="9 1",AG42="9 1,5",AG42="9 2",AG42="9 2,5",AG42="9 3",AG42="9 3,5",AG42="9 4",AG42="9 4,5",AG42="9 5",AG42="9 5,5",AG42="9 6",AG42="9 6,5",AG42="9 7",AG42="10 0,5",AG42="10 1",AG42="10 1,5",AG42="10 2",AG42="10 2,5",AG42="10 3",AG42="10 3,5",AG42="10 4",AG42="10 4,5",AG42="10 5",AG42="10 5,5",AG42="10 6",AG42="10 6,5",AG42="10 7"),б!AG45,CHOOSE(MATCH(AH42,{"7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45" s="35" t="str">
        <f>IF(AI42="","",IF(AI$1="п",б!AH46,IF(OR(AH42="7 0,5",AH42="7 1",AH42="7 1,5",AH42="7 2",AH42="7 2,5",AH42="7 3",AH42="7 3,5",AH42="7 4",AH42="7 4,5",AH42="7 5",AH42="7 5,5",AH42="7 6",AH42="7 6,5",AH42="7 7",AH42="7а 0,5",AH42="7а 1",AH42="7а 1,5",AH42="7а 2",AH42="7а 2,5",AH42="7а 3",AH42="7а 3,5",AH42="7а 4",AH42="7а 4,5",AH42="7а 5",AH42="7а 5,5",AH42="7а 6",AH42="7а 6,5",AH42="7а 7",AH42="8 0,5",AH42="8 1",AH42="8 1,5",AH42="8 2",AH42="8 2,5",AH42="8 3",AH42="8 3,5",AH42="8 4",AH42="8 4,5",AH42="8 5",AH42="8 5,5",AH42="8 6",AH42="8 6,5",AH42="8 7",AH42="8а 0,5",AH42="8а 1",AH42="8а 1,5",AH42="8а 2",AH42="8а 2,5",AH42="8а 3",AH42="8а 3,5",AH42="8а 4",AH42="8а 4,5",AH42="8а 5",AH42="8а 5,5",AH42="8а 6",AH42="8а 6,5",AH42="8а 7",AH42="9 0,5",AH42="9 1",AH42="9 1,5",AH42="9 2",AH42="9 2,5",AH42="9 3",AH42="9 3,5",AH42="9 4",AH42="9 4,5",AH42="9 5",AH42="9 5,5",AH42="9 6",AH42="9 6,5",AH42="9 7",AH42="10 0,5",AH42="10 1",AH42="10 1,5",AH42="10 2",AH42="10 2,5",AH42="10 3",AH42="10 3,5",AH42="10 4",AH42="10 4,5",AH42="10 5",AH42="10 5,5",AH42="10 6",AH42="10 6,5",AH42="10 7"),б!AH45,CHOOSE(MATCH(AI42,{"7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45" s="4">
        <f>SUM(E46:AI46)</f>
        <v>0</v>
      </c>
      <c r="AK45" s="8"/>
      <c r="AL45" s="51">
        <f>AL39</f>
        <v>29</v>
      </c>
      <c r="AM45" s="52">
        <f>SUM(E44:AI44)</f>
        <v>0</v>
      </c>
      <c r="AN45" s="78">
        <f>AJ45+AL45-AM45</f>
        <v>29</v>
      </c>
      <c r="AO45" s="76" t="s">
        <v>39</v>
      </c>
      <c r="AP45" s="6"/>
    </row>
    <row r="46" ht="30" customHeight="true" spans="1:42">
      <c r="A46" s="9"/>
      <c r="B46" s="9"/>
      <c r="C46" s="9"/>
      <c r="D46" s="18" t="s">
        <v>30</v>
      </c>
      <c r="E46" s="91" t="str">
        <f>IF(OR(AND(E$14="сб",E40="о"),AND(E$14="вс",E40="о"),AND(E$14="сб",E40="уо"),AND(E$14="вс",E40="уо"),AND(E$14="сб",E40="б"),AND(E$14="вс",E40="б"),AND(E$14="сб",E40="уц"),AND(E$14="вс",E40="уц"),AND(E$14="сб",E40="к"),AND(E$14="вс",E40="к")),"",IF(OR(E$14="сб",E$14="вс"),E40,IF(AND(E$1="п",E40&lt;7),"",IF(AND(E$1="п",E40="в"),"",IF(AND(E$1="п",E40="о"),"",IF(AND(E$1="п",E40="б"),"",IF(AND(E$1="п",E40="к"),"",IF(AND(E$1="п",E40="уо"),"",IF(AND(E$1="п",E40=""),"",IF(AND(E$1="п",E40&gt;7),E40-7,IF(AND(OR(E42="в",E42="о",E42="б",E42="к",E42="уо"),OR(D42="7 0,5",D42="7 1",D42="7 1,5",D42="7 2",D42="7 2,5",D42="7 3",D42="7 3,5",D42="7 4",D42="7 4,5",D42="7 5",D42="7 5,5",D42="7 6",D42="7 6,5",D42="7 7",D42="7а 0,5",D42="7а 1",D42="7а 1,5",D42="7а 2",D42="7а 2,5",D42="7а 3",D42="7а 3,5",D42="7а 4",D42="7а 4,5",D42="7а 5",D42="7а 5,5",D42="7а 6",D42="7а 6,5",D42="7а 7",D42="8 0,5",D42="8 1",D42="8 1,5",D42="8 2",D42="8 2,5",D42="8 3",D42="8 3,5",D42="8 4",D42="8 4,5",D42="8 5",D42="8 5,5",D42="8 6",D42="8 6,5",D42="8 7",D42="8а 0,5",D42="8а 1",D42="8а 1,5",D42="8а 2",D42="8а 2,5",D42="8а 3",D42="8а 3,5",D42="8а 4",D42="8а 4,5",D42="8а 5",D42="8а 5,5",D42="8а 6",D42="8а 6,5",D42="8а 7",D42="9 0,5",D42="9 1",D42="9 1,5",D42="9 2",D42="9 2,5",D42="9 3",D42="9 3,5",D42="9 4",D42="9 4,5",D42="9 5",D42="9 5,5",D42="9 6",D42="9 6,5",D42="9 7",D42="10 0,5",D42="10 1",D42="10 1,5",D42="10 2",D42="10 2,5",D42="10 3",D42="10 3,5",D42="10 4",D42="10 4,5",D42="10 5",D42="10 5,5",D42="10 6",D42="10 6,5",D42="10 7")),б!D44,IF(OR(E40&lt;8.1,E40="в",E40="о",E40="б",E40="к",E40="уо",E40=""),"",E40-8))))))))))))</f>
        <v/>
      </c>
      <c r="F46" s="91" t="str">
        <f>IF(OR(AND(F$14="сб",F40="о"),AND(F$14="вс",F40="о"),AND(F$14="сб",F40="уо"),AND(F$14="вс",F40="уо"),AND(F$14="сб",F40="б"),AND(F$14="вс",F40="б"),AND(F$14="сб",F40="уц"),AND(F$14="вс",F40="уц"),AND(F$14="сб",F40="к"),AND(F$14="вс",F40="к")),"",IF(OR(F$14="сб",F$14="вс"),F40,IF(AND(F$1="п",F40&lt;7),"",IF(AND(F$1="п",F40="в"),"",IF(AND(F$1="п",F40="о"),"",IF(AND(F$1="п",F40="б"),"",IF(AND(F$1="п",F40="к"),"",IF(AND(F$1="п",F40="уо"),"",IF(AND(F$1="п",F40=""),"",IF(AND(F$1="п",F40&gt;7),F40-7,IF(AND(OR(F42="в",F42="о",F42="б",F42="к",F42="уо"),OR(E42="7 0,5",E42="7 1",E42="7 1,5",E42="7 2",E42="7 2,5",E42="7 3",E42="7 3,5",E42="7 4",E42="7 4,5",E42="7 5",E42="7 5,5",E42="7 6",E42="7 6,5",E42="7 7",E42="7а 0,5",E42="7а 1",E42="7а 1,5",E42="7а 2",E42="7а 2,5",E42="7а 3",E42="7а 3,5",E42="7а 4",E42="7а 4,5",E42="7а 5",E42="7а 5,5",E42="7а 6",E42="7а 6,5",E42="7а 7",E42="8 0,5",E42="8 1",E42="8 1,5",E42="8 2",E42="8 2,5",E42="8 3",E42="8 3,5",E42="8 4",E42="8 4,5",E42="8 5",E42="8 5,5",E42="8 6",E42="8 6,5",E42="8 7",E42="8а 0,5",E42="8а 1",E42="8а 1,5",E42="8а 2",E42="8а 2,5",E42="8а 3",E42="8а 3,5",E42="8а 4",E42="8а 4,5",E42="8а 5",E42="8а 5,5",E42="8а 6",E42="8а 6,5",E42="8а 7",E42="9 0,5",E42="9 1",E42="9 1,5",E42="9 2",E42="9 2,5",E42="9 3",E42="9 3,5",E42="9 4",E42="9 4,5",E42="9 5",E42="9 5,5",E42="9 6",E42="9 6,5",E42="9 7",E42="10 0,5",E42="10 1",E42="10 1,5",E42="10 2",E42="10 2,5",E42="10 3",E42="10 3,5",E42="10 4",E42="10 4,5",E42="10 5",E42="10 5,5",E42="10 6",E42="10 6,5",E42="10 7")),б!E44,IF(OR(F40&lt;8.1,F40="в",F40="о",F40="б",F40="к",F40="уо",F40=""),"",F40-8))))))))))))</f>
        <v/>
      </c>
      <c r="G46" s="26" t="str">
        <f>IF(OR(AND(G$14="сб",G40="о"),AND(G$14="вс",G40="о"),AND(G$14="сб",G40="уо"),AND(G$14="вс",G40="уо"),AND(G$14="сб",G40="б"),AND(G$14="вс",G40="б"),AND(G$14="сб",G40="уц"),AND(G$14="вс",G40="уц"),AND(G$14="сб",G40="к"),AND(G$14="вс",G40="к")),"",IF(OR(G$14="сб",G$14="вс"),G40,IF(AND(G$1="п",G40&lt;7),"",IF(AND(G$1="п",G40="в"),"",IF(AND(G$1="п",G40="о"),"",IF(AND(G$1="п",G40="б"),"",IF(AND(G$1="п",G40="к"),"",IF(AND(G$1="п",G40="уо"),"",IF(AND(G$1="п",G40=""),"",IF(AND(G$1="п",G40&gt;7),G40-7,IF(AND(OR(G42="в",G42="о",G42="б",G42="к",G42="уо"),OR(F42="7 0,5",F42="7 1",F42="7 1,5",F42="7 2",F42="7 2,5",F42="7 3",F42="7 3,5",F42="7 4",F42="7 4,5",F42="7 5",F42="7 5,5",F42="7 6",F42="7 6,5",F42="7 7",F42="7а 0,5",F42="7а 1",F42="7а 1,5",F42="7а 2",F42="7а 2,5",F42="7а 3",F42="7а 3,5",F42="7а 4",F42="7а 4,5",F42="7а 5",F42="7а 5,5",F42="7а 6",F42="7а 6,5",F42="7а 7",F42="8 0,5",F42="8 1",F42="8 1,5",F42="8 2",F42="8 2,5",F42="8 3",F42="8 3,5",F42="8 4",F42="8 4,5",F42="8 5",F42="8 5,5",F42="8 6",F42="8 6,5",F42="8 7",F42="8а 0,5",F42="8а 1",F42="8а 1,5",F42="8а 2",F42="8а 2,5",F42="8а 3",F42="8а 3,5",F42="8а 4",F42="8а 4,5",F42="8а 5",F42="8а 5,5",F42="8а 6",F42="8а 6,5",F42="8а 7",F42="9 0,5",F42="9 1",F42="9 1,5",F42="9 2",F42="9 2,5",F42="9 3",F42="9 3,5",F42="9 4",F42="9 4,5",F42="9 5",F42="9 5,5",F42="9 6",F42="9 6,5",F42="9 7",F42="10 0,5",F42="10 1",F42="10 1,5",F42="10 2",F42="10 2,5",F42="10 3",F42="10 3,5",F42="10 4",F42="10 4,5",F42="10 5",F42="10 5,5",F42="10 6",F42="10 6,5",F42="10 7")),б!F44,IF(OR(G40&lt;8.1,G40="в",G40="о",G40="б",G40="к",G40="уо",G40=""),"",G40-8))))))))))))</f>
        <v/>
      </c>
      <c r="H46" s="26" t="str">
        <f>IF(OR(AND(H$14="сб",H40="о"),AND(H$14="вс",H40="о"),AND(H$14="сб",H40="уо"),AND(H$14="вс",H40="уо"),AND(H$14="сб",H40="б"),AND(H$14="вс",H40="б"),AND(H$14="сб",H40="уц"),AND(H$14="вс",H40="уц"),AND(H$14="сб",H40="к"),AND(H$14="вс",H40="к")),"",IF(OR(H$14="сб",H$14="вс"),H40,IF(AND(H$1="п",H40&lt;7),"",IF(AND(H$1="п",H40="в"),"",IF(AND(H$1="п",H40="о"),"",IF(AND(H$1="п",H40="б"),"",IF(AND(H$1="п",H40="к"),"",IF(AND(H$1="п",H40="уо"),"",IF(AND(H$1="п",H40=""),"",IF(AND(H$1="п",H40&gt;7),H40-7,IF(AND(OR(H42="в",H42="о",H42="б",H42="к",H42="уо"),OR(G42="7 0,5",G42="7 1",G42="7 1,5",G42="7 2",G42="7 2,5",G42="7 3",G42="7 3,5",G42="7 4",G42="7 4,5",G42="7 5",G42="7 5,5",G42="7 6",G42="7 6,5",G42="7 7",G42="7а 0,5",G42="7а 1",G42="7а 1,5",G42="7а 2",G42="7а 2,5",G42="7а 3",G42="7а 3,5",G42="7а 4",G42="7а 4,5",G42="7а 5",G42="7а 5,5",G42="7а 6",G42="7а 6,5",G42="7а 7",G42="8 0,5",G42="8 1",G42="8 1,5",G42="8 2",G42="8 2,5",G42="8 3",G42="8 3,5",G42="8 4",G42="8 4,5",G42="8 5",G42="8 5,5",G42="8 6",G42="8 6,5",G42="8 7",G42="8а 0,5",G42="8а 1",G42="8а 1,5",G42="8а 2",G42="8а 2,5",G42="8а 3",G42="8а 3,5",G42="8а 4",G42="8а 4,5",G42="8а 5",G42="8а 5,5",G42="8а 6",G42="8а 6,5",G42="8а 7",G42="9 0,5",G42="9 1",G42="9 1,5",G42="9 2",G42="9 2,5",G42="9 3",G42="9 3,5",G42="9 4",G42="9 4,5",G42="9 5",G42="9 5,5",G42="9 6",G42="9 6,5",G42="9 7",G42="10 0,5",G42="10 1",G42="10 1,5",G42="10 2",G42="10 2,5",G42="10 3",G42="10 3,5",G42="10 4",G42="10 4,5",G42="10 5",G42="10 5,5",G42="10 6",G42="10 6,5",G42="10 7")),б!G44,IF(OR(H40&lt;8.1,H40="в",H40="о",H40="б",H40="к",H40="уо",H40=""),"",H40-8))))))))))))</f>
        <v/>
      </c>
      <c r="I46" s="26" t="s">
        <v>41</v>
      </c>
      <c r="J46" s="26" t="str">
        <f>IF(OR(AND(J$14="сб",J40="о"),AND(J$14="вс",J40="о"),AND(J$14="сб",J40="уо"),AND(J$14="вс",J40="уо"),AND(J$14="сб",J40="б"),AND(J$14="вс",J40="б"),AND(J$14="сб",J40="уц"),AND(J$14="вс",J40="уц"),AND(J$14="сб",J40="к"),AND(J$14="вс",J40="к")),"",IF(OR(J$14="сб",J$14="вс"),J40,IF(AND(J$1="п",J40&lt;7),"",IF(AND(J$1="п",J40="в"),"",IF(AND(J$1="п",J40="о"),"",IF(AND(J$1="п",J40="б"),"",IF(AND(J$1="п",J40="к"),"",IF(AND(J$1="п",J40="уо"),"",IF(AND(J$1="п",J40=""),"",IF(AND(J$1="п",J40&gt;7),J40-7,IF(AND(OR(J42="в",J42="о",J42="б",J42="к",J42="уо"),OR(I42="7 0,5",I42="7 1",I42="7 1,5",I42="7 2",I42="7 2,5",I42="7 3",I42="7 3,5",I42="7 4",I42="7 4,5",I42="7 5",I42="7 5,5",I42="7 6",I42="7 6,5",I42="7 7",I42="7а 0,5",I42="7а 1",I42="7а 1,5",I42="7а 2",I42="7а 2,5",I42="7а 3",I42="7а 3,5",I42="7а 4",I42="7а 4,5",I42="7а 5",I42="7а 5,5",I42="7а 6",I42="7а 6,5",I42="7а 7",I42="8 0,5",I42="8 1",I42="8 1,5",I42="8 2",I42="8 2,5",I42="8 3",I42="8 3,5",I42="8 4",I42="8 4,5",I42="8 5",I42="8 5,5",I42="8 6",I42="8 6,5",I42="8 7",I42="8а 0,5",I42="8а 1",I42="8а 1,5",I42="8а 2",I42="8а 2,5",I42="8а 3",I42="8а 3,5",I42="8а 4",I42="8а 4,5",I42="8а 5",I42="8а 5,5",I42="8а 6",I42="8а 6,5",I42="8а 7",I42="9 0,5",I42="9 1",I42="9 1,5",I42="9 2",I42="9 2,5",I42="9 3",I42="9 3,5",I42="9 4",I42="9 4,5",I42="9 5",I42="9 5,5",I42="9 6",I42="9 6,5",I42="9 7",I42="10 0,5",I42="10 1",I42="10 1,5",I42="10 2",I42="10 2,5",I42="10 3",I42="10 3,5",I42="10 4",I42="10 4,5",I42="10 5",I42="10 5,5",I42="10 6",I42="10 6,5",I42="10 7")),б!I44,IF(OR(J40&lt;8.1,J40="в",J40="о",J40="б",J40="к",J40="уо",J40=""),"",J40-8))))))))))))</f>
        <v/>
      </c>
      <c r="K46" s="26" t="str">
        <f>IF(OR(AND(K$14="сб",K40="о"),AND(K$14="вс",K40="о"),AND(K$14="сб",K40="уо"),AND(K$14="вс",K40="уо"),AND(K$14="сб",K40="б"),AND(K$14="вс",K40="б"),AND(K$14="сб",K40="уц"),AND(K$14="вс",K40="уц"),AND(K$14="сб",K40="к"),AND(K$14="вс",K40="к")),"",IF(OR(K$14="сб",K$14="вс"),K40,IF(AND(K$1="п",K40&lt;7),"",IF(AND(K$1="п",K40="в"),"",IF(AND(K$1="п",K40="о"),"",IF(AND(K$1="п",K40="б"),"",IF(AND(K$1="п",K40="к"),"",IF(AND(K$1="п",K40="уо"),"",IF(AND(K$1="п",K40=""),"",IF(AND(K$1="п",K40&gt;7),K40-7,IF(AND(OR(K42="в",K42="о",K42="б",K42="к",K42="уо"),OR(J42="7 0,5",J42="7 1",J42="7 1,5",J42="7 2",J42="7 2,5",J42="7 3",J42="7 3,5",J42="7 4",J42="7 4,5",J42="7 5",J42="7 5,5",J42="7 6",J42="7 6,5",J42="7 7",J42="7а 0,5",J42="7а 1",J42="7а 1,5",J42="7а 2",J42="7а 2,5",J42="7а 3",J42="7а 3,5",J42="7а 4",J42="7а 4,5",J42="7а 5",J42="7а 5,5",J42="7а 6",J42="7а 6,5",J42="7а 7",J42="8 0,5",J42="8 1",J42="8 1,5",J42="8 2",J42="8 2,5",J42="8 3",J42="8 3,5",J42="8 4",J42="8 4,5",J42="8 5",J42="8 5,5",J42="8 6",J42="8 6,5",J42="8 7",J42="8а 0,5",J42="8а 1",J42="8а 1,5",J42="8а 2",J42="8а 2,5",J42="8а 3",J42="8а 3,5",J42="8а 4",J42="8а 4,5",J42="8а 5",J42="8а 5,5",J42="8а 6",J42="8а 6,5",J42="8а 7",J42="9 0,5",J42="9 1",J42="9 1,5",J42="9 2",J42="9 2,5",J42="9 3",J42="9 3,5",J42="9 4",J42="9 4,5",J42="9 5",J42="9 5,5",J42="9 6",J42="9 6,5",J42="9 7",J42="10 0,5",J42="10 1",J42="10 1,5",J42="10 2",J42="10 2,5",J42="10 3",J42="10 3,5",J42="10 4",J42="10 4,5",J42="10 5",J42="10 5,5",J42="10 6",J42="10 6,5",J42="10 7")),б!J44,IF(OR(K40&lt;8.1,K40="в",K40="о",K40="б",K40="к",K40="уо",K40=""),"",K40-8))))))))))))</f>
        <v/>
      </c>
      <c r="L46" s="91" t="str">
        <f>IF(OR(AND(L$14="сб",L40="о"),AND(L$14="вс",L40="о"),AND(L$14="сб",L40="уо"),AND(L$14="вс",L40="уо"),AND(L$14="сб",L40="б"),AND(L$14="вс",L40="б"),AND(L$14="сб",L40="уц"),AND(L$14="вс",L40="уц"),AND(L$14="сб",L40="к"),AND(L$14="вс",L40="к")),"",IF(OR(L$14="сб",L$14="вс"),L40,IF(AND(L$1="п",L40&lt;7),"",IF(AND(L$1="п",L40="в"),"",IF(AND(L$1="п",L40="о"),"",IF(AND(L$1="п",L40="б"),"",IF(AND(L$1="п",L40="к"),"",IF(AND(L$1="п",L40="уо"),"",IF(AND(L$1="п",L40=""),"",IF(AND(L$1="п",L40&gt;7),L40-7,IF(AND(OR(L42="в",L42="о",L42="б",L42="к",L42="уо"),OR(K42="7 0,5",K42="7 1",K42="7 1,5",K42="7 2",K42="7 2,5",K42="7 3",K42="7 3,5",K42="7 4",K42="7 4,5",K42="7 5",K42="7 5,5",K42="7 6",K42="7 6,5",K42="7 7",K42="7а 0,5",K42="7а 1",K42="7а 1,5",K42="7а 2",K42="7а 2,5",K42="7а 3",K42="7а 3,5",K42="7а 4",K42="7а 4,5",K42="7а 5",K42="7а 5,5",K42="7а 6",K42="7а 6,5",K42="7а 7",K42="8 0,5",K42="8 1",K42="8 1,5",K42="8 2",K42="8 2,5",K42="8 3",K42="8 3,5",K42="8 4",K42="8 4,5",K42="8 5",K42="8 5,5",K42="8 6",K42="8 6,5",K42="8 7",K42="8а 0,5",K42="8а 1",K42="8а 1,5",K42="8а 2",K42="8а 2,5",K42="8а 3",K42="8а 3,5",K42="8а 4",K42="8а 4,5",K42="8а 5",K42="8а 5,5",K42="8а 6",K42="8а 6,5",K42="8а 7",K42="9 0,5",K42="9 1",K42="9 1,5",K42="9 2",K42="9 2,5",K42="9 3",K42="9 3,5",K42="9 4",K42="9 4,5",K42="9 5",K42="9 5,5",K42="9 6",K42="9 6,5",K42="9 7",K42="10 0,5",K42="10 1",K42="10 1,5",K42="10 2",K42="10 2,5",K42="10 3",K42="10 3,5",K42="10 4",K42="10 4,5",K42="10 5",K42="10 5,5",K42="10 6",K42="10 6,5",K42="10 7")),б!K44,IF(OR(L40&lt;8.1,L40="в",L40="о",L40="б",L40="к",L40="уо",L40=""),"",L40-8))))))))))))</f>
        <v/>
      </c>
      <c r="M46" s="91" t="str">
        <f>IF(OR(AND(M$14="сб",M40="о"),AND(M$14="вс",M40="о"),AND(M$14="сб",M40="уо"),AND(M$14="вс",M40="уо"),AND(M$14="сб",M40="б"),AND(M$14="вс",M40="б"),AND(M$14="сб",M40="уц"),AND(M$14="вс",M40="уц"),AND(M$14="сб",M40="к"),AND(M$14="вс",M40="к")),"",IF(OR(M$14="сб",M$14="вс"),M40,IF(AND(M$1="п",M40&lt;7),"",IF(AND(M$1="п",M40="в"),"",IF(AND(M$1="п",M40="о"),"",IF(AND(M$1="п",M40="б"),"",IF(AND(M$1="п",M40="к"),"",IF(AND(M$1="п",M40="уо"),"",IF(AND(M$1="п",M40=""),"",IF(AND(M$1="п",M40&gt;7),M40-7,IF(AND(OR(M42="в",M42="о",M42="б",M42="к",M42="уо"),OR(L42="7 0,5",L42="7 1",L42="7 1,5",L42="7 2",L42="7 2,5",L42="7 3",L42="7 3,5",L42="7 4",L42="7 4,5",L42="7 5",L42="7 5,5",L42="7 6",L42="7 6,5",L42="7 7",L42="7а 0,5",L42="7а 1",L42="7а 1,5",L42="7а 2",L42="7а 2,5",L42="7а 3",L42="7а 3,5",L42="7а 4",L42="7а 4,5",L42="7а 5",L42="7а 5,5",L42="7а 6",L42="7а 6,5",L42="7а 7",L42="8 0,5",L42="8 1",L42="8 1,5",L42="8 2",L42="8 2,5",L42="8 3",L42="8 3,5",L42="8 4",L42="8 4,5",L42="8 5",L42="8 5,5",L42="8 6",L42="8 6,5",L42="8 7",L42="8а 0,5",L42="8а 1",L42="8а 1,5",L42="8а 2",L42="8а 2,5",L42="8а 3",L42="8а 3,5",L42="8а 4",L42="8а 4,5",L42="8а 5",L42="8а 5,5",L42="8а 6",L42="8а 6,5",L42="8а 7",L42="9 0,5",L42="9 1",L42="9 1,5",L42="9 2",L42="9 2,5",L42="9 3",L42="9 3,5",L42="9 4",L42="9 4,5",L42="9 5",L42="9 5,5",L42="9 6",L42="9 6,5",L42="9 7",L42="10 0,5",L42="10 1",L42="10 1,5",L42="10 2",L42="10 2,5",L42="10 3",L42="10 3,5",L42="10 4",L42="10 4,5",L42="10 5",L42="10 5,5",L42="10 6",L42="10 6,5",L42="10 7")),б!L44,IF(OR(M40&lt;8.1,M40="в",M40="о",M40="б",M40="к",M40="уо",M40=""),"",M40-8))))))))))))</f>
        <v/>
      </c>
      <c r="N46" s="26" t="str">
        <f>IF(OR(AND(N$14="сб",N40="о"),AND(N$14="вс",N40="о"),AND(N$14="сб",N40="уо"),AND(N$14="вс",N40="уо"),AND(N$14="сб",N40="б"),AND(N$14="вс",N40="б"),AND(N$14="сб",N40="уц"),AND(N$14="вс",N40="уц"),AND(N$14="сб",N40="к"),AND(N$14="вс",N40="к")),"",IF(OR(N$14="сб",N$14="вс"),N40,IF(AND(N$1="п",N40&lt;7),"",IF(AND(N$1="п",N40="в"),"",IF(AND(N$1="п",N40="о"),"",IF(AND(N$1="п",N40="б"),"",IF(AND(N$1="п",N40="к"),"",IF(AND(N$1="п",N40="уо"),"",IF(AND(N$1="п",N40=""),"",IF(AND(N$1="п",N40&gt;7),N40-7,IF(AND(OR(N42="в",N42="о",N42="б",N42="к",N42="уо"),OR(M42="7 0,5",M42="7 1",M42="7 1,5",M42="7 2",M42="7 2,5",M42="7 3",M42="7 3,5",M42="7 4",M42="7 4,5",M42="7 5",M42="7 5,5",M42="7 6",M42="7 6,5",M42="7 7",M42="7а 0,5",M42="7а 1",M42="7а 1,5",M42="7а 2",M42="7а 2,5",M42="7а 3",M42="7а 3,5",M42="7а 4",M42="7а 4,5",M42="7а 5",M42="7а 5,5",M42="7а 6",M42="7а 6,5",M42="7а 7",M42="8 0,5",M42="8 1",M42="8 1,5",M42="8 2",M42="8 2,5",M42="8 3",M42="8 3,5",M42="8 4",M42="8 4,5",M42="8 5",M42="8 5,5",M42="8 6",M42="8 6,5",M42="8 7",M42="8а 0,5",M42="8а 1",M42="8а 1,5",M42="8а 2",M42="8а 2,5",M42="8а 3",M42="8а 3,5",M42="8а 4",M42="8а 4,5",M42="8а 5",M42="8а 5,5",M42="8а 6",M42="8а 6,5",M42="8а 7",M42="9 0,5",M42="9 1",M42="9 1,5",M42="9 2",M42="9 2,5",M42="9 3",M42="9 3,5",M42="9 4",M42="9 4,5",M42="9 5",M42="9 5,5",M42="9 6",M42="9 6,5",M42="9 7",M42="10 0,5",M42="10 1",M42="10 1,5",M42="10 2",M42="10 2,5",M42="10 3",M42="10 3,5",M42="10 4",M42="10 4,5",M42="10 5",M42="10 5,5",M42="10 6",M42="10 6,5",M42="10 7")),б!M44,IF(OR(N40&lt;8.1,N40="в",N40="о",N40="б",N40="к",N40="уо",N40=""),"",N40-8))))))))))))</f>
        <v/>
      </c>
      <c r="O46" s="26" t="str">
        <f>IF(OR(AND(O$14="сб",O40="о"),AND(O$14="вс",O40="о"),AND(O$14="сб",O40="уо"),AND(O$14="вс",O40="уо"),AND(O$14="сб",O40="б"),AND(O$14="вс",O40="б"),AND(O$14="сб",O40="уц"),AND(O$14="вс",O40="уц"),AND(O$14="сб",O40="к"),AND(O$14="вс",O40="к")),"",IF(OR(O$14="сб",O$14="вс"),O40,IF(AND(O$1="п",O40&lt;7),"",IF(AND(O$1="п",O40="в"),"",IF(AND(O$1="п",O40="о"),"",IF(AND(O$1="п",O40="б"),"",IF(AND(O$1="п",O40="к"),"",IF(AND(O$1="п",O40="уо"),"",IF(AND(O$1="п",O40=""),"",IF(AND(O$1="п",O40&gt;7),O40-7,IF(AND(OR(O42="в",O42="о",O42="б",O42="к",O42="уо"),OR(N42="7 0,5",N42="7 1",N42="7 1,5",N42="7 2",N42="7 2,5",N42="7 3",N42="7 3,5",N42="7 4",N42="7 4,5",N42="7 5",N42="7 5,5",N42="7 6",N42="7 6,5",N42="7 7",N42="7а 0,5",N42="7а 1",N42="7а 1,5",N42="7а 2",N42="7а 2,5",N42="7а 3",N42="7а 3,5",N42="7а 4",N42="7а 4,5",N42="7а 5",N42="7а 5,5",N42="7а 6",N42="7а 6,5",N42="7а 7",N42="8 0,5",N42="8 1",N42="8 1,5",N42="8 2",N42="8 2,5",N42="8 3",N42="8 3,5",N42="8 4",N42="8 4,5",N42="8 5",N42="8 5,5",N42="8 6",N42="8 6,5",N42="8 7",N42="8а 0,5",N42="8а 1",N42="8а 1,5",N42="8а 2",N42="8а 2,5",N42="8а 3",N42="8а 3,5",N42="8а 4",N42="8а 4,5",N42="8а 5",N42="8а 5,5",N42="8а 6",N42="8а 6,5",N42="8а 7",N42="9 0,5",N42="9 1",N42="9 1,5",N42="9 2",N42="9 2,5",N42="9 3",N42="9 3,5",N42="9 4",N42="9 4,5",N42="9 5",N42="9 5,5",N42="9 6",N42="9 6,5",N42="9 7",N42="10 0,5",N42="10 1",N42="10 1,5",N42="10 2",N42="10 2,5",N42="10 3",N42="10 3,5",N42="10 4",N42="10 4,5",N42="10 5",N42="10 5,5",N42="10 6",N42="10 6,5",N42="10 7")),б!N44,IF(OR(O40&lt;8.1,O40="в",O40="о",O40="б",O40="к",O40="уо",O40=""),"",O40-8))))))))))))</f>
        <v/>
      </c>
      <c r="P46" s="26" t="str">
        <f>IF(OR(AND(P$14="сб",P40="о"),AND(P$14="вс",P40="о"),AND(P$14="сб",P40="уо"),AND(P$14="вс",P40="уо"),AND(P$14="сб",P40="б"),AND(P$14="вс",P40="б"),AND(P$14="сб",P40="уц"),AND(P$14="вс",P40="уц"),AND(P$14="сб",P40="к"),AND(P$14="вс",P40="к")),"",IF(OR(P$14="сб",P$14="вс"),P40,IF(AND(P$1="п",P40&lt;7),"",IF(AND(P$1="п",P40="в"),"",IF(AND(P$1="п",P40="о"),"",IF(AND(P$1="п",P40="б"),"",IF(AND(P$1="п",P40="к"),"",IF(AND(P$1="п",P40="уо"),"",IF(AND(P$1="п",P40=""),"",IF(AND(P$1="п",P40&gt;7),P40-7,IF(AND(OR(P42="в",P42="о",P42="б",P42="к",P42="уо"),OR(O42="7 0,5",O42="7 1",O42="7 1,5",O42="7 2",O42="7 2,5",O42="7 3",O42="7 3,5",O42="7 4",O42="7 4,5",O42="7 5",O42="7 5,5",O42="7 6",O42="7 6,5",O42="7 7",O42="7а 0,5",O42="7а 1",O42="7а 1,5",O42="7а 2",O42="7а 2,5",O42="7а 3",O42="7а 3,5",O42="7а 4",O42="7а 4,5",O42="7а 5",O42="7а 5,5",O42="7а 6",O42="7а 6,5",O42="7а 7",O42="8 0,5",O42="8 1",O42="8 1,5",O42="8 2",O42="8 2,5",O42="8 3",O42="8 3,5",O42="8 4",O42="8 4,5",O42="8 5",O42="8 5,5",O42="8 6",O42="8 6,5",O42="8 7",O42="8а 0,5",O42="8а 1",O42="8а 1,5",O42="8а 2",O42="8а 2,5",O42="8а 3",O42="8а 3,5",O42="8а 4",O42="8а 4,5",O42="8а 5",O42="8а 5,5",O42="8а 6",O42="8а 6,5",O42="8а 7",O42="9 0,5",O42="9 1",O42="9 1,5",O42="9 2",O42="9 2,5",O42="9 3",O42="9 3,5",O42="9 4",O42="9 4,5",O42="9 5",O42="9 5,5",O42="9 6",O42="9 6,5",O42="9 7",O42="10 0,5",O42="10 1",O42="10 1,5",O42="10 2",O42="10 2,5",O42="10 3",O42="10 3,5",O42="10 4",O42="10 4,5",O42="10 5",O42="10 5,5",O42="10 6",O42="10 6,5",O42="10 7")),б!O44,IF(OR(P40&lt;8.1,P40="в",P40="о",P40="б",P40="к",P40="уо",P40=""),"",P40-8))))))))))))</f>
        <v/>
      </c>
      <c r="Q46" s="26" t="str">
        <f>IF(OR(AND(Q$14="сб",Q40="о"),AND(Q$14="вс",Q40="о"),AND(Q$14="сб",Q40="уо"),AND(Q$14="вс",Q40="уо"),AND(Q$14="сб",Q40="б"),AND(Q$14="вс",Q40="б"),AND(Q$14="сб",Q40="уц"),AND(Q$14="вс",Q40="уц"),AND(Q$14="сб",Q40="к"),AND(Q$14="вс",Q40="к")),"",IF(OR(Q$14="сб",Q$14="вс"),Q40,IF(AND(Q$1="п",Q40&lt;7),"",IF(AND(Q$1="п",Q40="в"),"",IF(AND(Q$1="п",Q40="о"),"",IF(AND(Q$1="п",Q40="б"),"",IF(AND(Q$1="п",Q40="к"),"",IF(AND(Q$1="п",Q40="уо"),"",IF(AND(Q$1="п",Q40=""),"",IF(AND(Q$1="п",Q40&gt;7),Q40-7,IF(AND(OR(Q42="в",Q42="о",Q42="б",Q42="к",Q42="уо"),OR(P42="7 0,5",P42="7 1",P42="7 1,5",P42="7 2",P42="7 2,5",P42="7 3",P42="7 3,5",P42="7 4",P42="7 4,5",P42="7 5",P42="7 5,5",P42="7 6",P42="7 6,5",P42="7 7",P42="7а 0,5",P42="7а 1",P42="7а 1,5",P42="7а 2",P42="7а 2,5",P42="7а 3",P42="7а 3,5",P42="7а 4",P42="7а 4,5",P42="7а 5",P42="7а 5,5",P42="7а 6",P42="7а 6,5",P42="7а 7",P42="8 0,5",P42="8 1",P42="8 1,5",P42="8 2",P42="8 2,5",P42="8 3",P42="8 3,5",P42="8 4",P42="8 4,5",P42="8 5",P42="8 5,5",P42="8 6",P42="8 6,5",P42="8 7",P42="8а 0,5",P42="8а 1",P42="8а 1,5",P42="8а 2",P42="8а 2,5",P42="8а 3",P42="8а 3,5",P42="8а 4",P42="8а 4,5",P42="8а 5",P42="8а 5,5",P42="8а 6",P42="8а 6,5",P42="8а 7",P42="9 0,5",P42="9 1",P42="9 1,5",P42="9 2",P42="9 2,5",P42="9 3",P42="9 3,5",P42="9 4",P42="9 4,5",P42="9 5",P42="9 5,5",P42="9 6",P42="9 6,5",P42="9 7",P42="10 0,5",P42="10 1",P42="10 1,5",P42="10 2",P42="10 2,5",P42="10 3",P42="10 3,5",P42="10 4",P42="10 4,5",P42="10 5",P42="10 5,5",P42="10 6",P42="10 6,5",P42="10 7")),б!P44,IF(OR(Q40&lt;8.1,Q40="в",Q40="о",Q40="б",Q40="к",Q40="уо",Q40=""),"",Q40-8))))))))))))</f>
        <v/>
      </c>
      <c r="R46" s="26" t="s">
        <v>41</v>
      </c>
      <c r="S46" s="91" t="s">
        <v>41</v>
      </c>
      <c r="T46" s="91" t="str">
        <f>IF(OR(AND(T$14="сб",T40="о"),AND(T$14="вс",T40="о"),AND(T$14="сб",T40="уо"),AND(T$14="вс",T40="уо"),AND(T$14="сб",T40="б"),AND(T$14="вс",T40="б"),AND(T$14="сб",T40="уц"),AND(T$14="вс",T40="уц"),AND(T$14="сб",T40="к"),AND(T$14="вс",T40="к")),"",IF(OR(T$14="сб",T$14="вс"),T40,IF(AND(T$1="п",T40&lt;7),"",IF(AND(T$1="п",T40="в"),"",IF(AND(T$1="п",T40="о"),"",IF(AND(T$1="п",T40="б"),"",IF(AND(T$1="п",T40="к"),"",IF(AND(T$1="п",T40="уо"),"",IF(AND(T$1="п",T40=""),"",IF(AND(T$1="п",T40&gt;7),T40-7,IF(AND(OR(T42="в",T42="о",T42="б",T42="к",T42="уо"),OR(S42="7 0,5",S42="7 1",S42="7 1,5",S42="7 2",S42="7 2,5",S42="7 3",S42="7 3,5",S42="7 4",S42="7 4,5",S42="7 5",S42="7 5,5",S42="7 6",S42="7 6,5",S42="7 7",S42="7а 0,5",S42="7а 1",S42="7а 1,5",S42="7а 2",S42="7а 2,5",S42="7а 3",S42="7а 3,5",S42="7а 4",S42="7а 4,5",S42="7а 5",S42="7а 5,5",S42="7а 6",S42="7а 6,5",S42="7а 7",S42="8 0,5",S42="8 1",S42="8 1,5",S42="8 2",S42="8 2,5",S42="8 3",S42="8 3,5",S42="8 4",S42="8 4,5",S42="8 5",S42="8 5,5",S42="8 6",S42="8 6,5",S42="8 7",S42="8а 0,5",S42="8а 1",S42="8а 1,5",S42="8а 2",S42="8а 2,5",S42="8а 3",S42="8а 3,5",S42="8а 4",S42="8а 4,5",S42="8а 5",S42="8а 5,5",S42="8а 6",S42="8а 6,5",S42="8а 7",S42="9 0,5",S42="9 1",S42="9 1,5",S42="9 2",S42="9 2,5",S42="9 3",S42="9 3,5",S42="9 4",S42="9 4,5",S42="9 5",S42="9 5,5",S42="9 6",S42="9 6,5",S42="9 7",S42="10 0,5",S42="10 1",S42="10 1,5",S42="10 2",S42="10 2,5",S42="10 3",S42="10 3,5",S42="10 4",S42="10 4,5",S42="10 5",S42="10 5,5",S42="10 6",S42="10 6,5",S42="10 7")),б!S44,IF(OR(T40&lt;8.1,T40="в",T40="о",T40="б",T40="к",T40="уо",T40=""),"",T40-8))))))))))))</f>
        <v/>
      </c>
      <c r="U46" s="26" t="str">
        <f>IF(OR(AND(U$14="сб",U40="о"),AND(U$14="вс",U40="о"),AND(U$14="сб",U40="уо"),AND(U$14="вс",U40="уо"),AND(U$14="сб",U40="б"),AND(U$14="вс",U40="б"),AND(U$14="сб",U40="уц"),AND(U$14="вс",U40="уц"),AND(U$14="сб",U40="к"),AND(U$14="вс",U40="к")),"",IF(OR(U$14="сб",U$14="вс"),U40,IF(AND(U$1="п",U40&lt;7),"",IF(AND(U$1="п",U40="в"),"",IF(AND(U$1="п",U40="о"),"",IF(AND(U$1="п",U40="б"),"",IF(AND(U$1="п",U40="к"),"",IF(AND(U$1="п",U40="уо"),"",IF(AND(U$1="п",U40=""),"",IF(AND(U$1="п",U40&gt;7),U40-7,IF(AND(OR(U42="в",U42="о",U42="б",U42="к",U42="уо"),OR(T42="7 0,5",T42="7 1",T42="7 1,5",T42="7 2",T42="7 2,5",T42="7 3",T42="7 3,5",T42="7 4",T42="7 4,5",T42="7 5",T42="7 5,5",T42="7 6",T42="7 6,5",T42="7 7",T42="7а 0,5",T42="7а 1",T42="7а 1,5",T42="7а 2",T42="7а 2,5",T42="7а 3",T42="7а 3,5",T42="7а 4",T42="7а 4,5",T42="7а 5",T42="7а 5,5",T42="7а 6",T42="7а 6,5",T42="7а 7",T42="8 0,5",T42="8 1",T42="8 1,5",T42="8 2",T42="8 2,5",T42="8 3",T42="8 3,5",T42="8 4",T42="8 4,5",T42="8 5",T42="8 5,5",T42="8 6",T42="8 6,5",T42="8 7",T42="8а 0,5",T42="8а 1",T42="8а 1,5",T42="8а 2",T42="8а 2,5",T42="8а 3",T42="8а 3,5",T42="8а 4",T42="8а 4,5",T42="8а 5",T42="8а 5,5",T42="8а 6",T42="8а 6,5",T42="8а 7",T42="9 0,5",T42="9 1",T42="9 1,5",T42="9 2",T42="9 2,5",T42="9 3",T42="9 3,5",T42="9 4",T42="9 4,5",T42="9 5",T42="9 5,5",T42="9 6",T42="9 6,5",T42="9 7",T42="10 0,5",T42="10 1",T42="10 1,5",T42="10 2",T42="10 2,5",T42="10 3",T42="10 3,5",T42="10 4",T42="10 4,5",T42="10 5",T42="10 5,5",T42="10 6",T42="10 6,5",T42="10 7")),б!T44,IF(OR(U40&lt;8.1,U40="в",U40="о",U40="б",U40="к",U40="уо",U40=""),"",U40-8))))))))))))</f>
        <v/>
      </c>
      <c r="V46" s="26" t="str">
        <f>IF(OR(AND(V$14="сб",V40="о"),AND(V$14="вс",V40="о"),AND(V$14="сб",V40="уо"),AND(V$14="вс",V40="уо"),AND(V$14="сб",V40="б"),AND(V$14="вс",V40="б"),AND(V$14="сб",V40="уц"),AND(V$14="вс",V40="уц"),AND(V$14="сб",V40="к"),AND(V$14="вс",V40="к")),"",IF(OR(V$14="сб",V$14="вс"),V40,IF(AND(V$1="п",V40&lt;7),"",IF(AND(V$1="п",V40="в"),"",IF(AND(V$1="п",V40="о"),"",IF(AND(V$1="п",V40="б"),"",IF(AND(V$1="п",V40="к"),"",IF(AND(V$1="п",V40="уо"),"",IF(AND(V$1="п",V40=""),"",IF(AND(V$1="п",V40&gt;7),V40-7,IF(AND(OR(V42="в",V42="о",V42="б",V42="к",V42="уо"),OR(U42="7 0,5",U42="7 1",U42="7 1,5",U42="7 2",U42="7 2,5",U42="7 3",U42="7 3,5",U42="7 4",U42="7 4,5",U42="7 5",U42="7 5,5",U42="7 6",U42="7 6,5",U42="7 7",U42="7а 0,5",U42="7а 1",U42="7а 1,5",U42="7а 2",U42="7а 2,5",U42="7а 3",U42="7а 3,5",U42="7а 4",U42="7а 4,5",U42="7а 5",U42="7а 5,5",U42="7а 6",U42="7а 6,5",U42="7а 7",U42="8 0,5",U42="8 1",U42="8 1,5",U42="8 2",U42="8 2,5",U42="8 3",U42="8 3,5",U42="8 4",U42="8 4,5",U42="8 5",U42="8 5,5",U42="8 6",U42="8 6,5",U42="8 7",U42="8а 0,5",U42="8а 1",U42="8а 1,5",U42="8а 2",U42="8а 2,5",U42="8а 3",U42="8а 3,5",U42="8а 4",U42="8а 4,5",U42="8а 5",U42="8а 5,5",U42="8а 6",U42="8а 6,5",U42="8а 7",U42="9 0,5",U42="9 1",U42="9 1,5",U42="9 2",U42="9 2,5",U42="9 3",U42="9 3,5",U42="9 4",U42="9 4,5",U42="9 5",U42="9 5,5",U42="9 6",U42="9 6,5",U42="9 7",U42="10 0,5",U42="10 1",U42="10 1,5",U42="10 2",U42="10 2,5",U42="10 3",U42="10 3,5",U42="10 4",U42="10 4,5",U42="10 5",U42="10 5,5",U42="10 6",U42="10 6,5",U42="10 7")),б!U44,IF(OR(V40&lt;8.1,V40="в",V40="о",V40="б",V40="к",V40="уо",V40=""),"",V40-8))))))))))))</f>
        <v/>
      </c>
      <c r="W46" s="26" t="str">
        <f>IF(OR(AND(W$14="сб",W40="о"),AND(W$14="вс",W40="о"),AND(W$14="сб",W40="уо"),AND(W$14="вс",W40="уо"),AND(W$14="сб",W40="б"),AND(W$14="вс",W40="б"),AND(W$14="сб",W40="уц"),AND(W$14="вс",W40="уц"),AND(W$14="сб",W40="к"),AND(W$14="вс",W40="к")),"",IF(OR(W$14="сб",W$14="вс"),W40,IF(AND(W$1="п",W40&lt;7),"",IF(AND(W$1="п",W40="в"),"",IF(AND(W$1="п",W40="о"),"",IF(AND(W$1="п",W40="б"),"",IF(AND(W$1="п",W40="к"),"",IF(AND(W$1="п",W40="уо"),"",IF(AND(W$1="п",W40=""),"",IF(AND(W$1="п",W40&gt;7),W40-7,IF(AND(OR(W42="в",W42="о",W42="б",W42="к",W42="уо"),OR(V42="7 0,5",V42="7 1",V42="7 1,5",V42="7 2",V42="7 2,5",V42="7 3",V42="7 3,5",V42="7 4",V42="7 4,5",V42="7 5",V42="7 5,5",V42="7 6",V42="7 6,5",V42="7 7",V42="7а 0,5",V42="7а 1",V42="7а 1,5",V42="7а 2",V42="7а 2,5",V42="7а 3",V42="7а 3,5",V42="7а 4",V42="7а 4,5",V42="7а 5",V42="7а 5,5",V42="7а 6",V42="7а 6,5",V42="7а 7",V42="8 0,5",V42="8 1",V42="8 1,5",V42="8 2",V42="8 2,5",V42="8 3",V42="8 3,5",V42="8 4",V42="8 4,5",V42="8 5",V42="8 5,5",V42="8 6",V42="8 6,5",V42="8 7",V42="8а 0,5",V42="8а 1",V42="8а 1,5",V42="8а 2",V42="8а 2,5",V42="8а 3",V42="8а 3,5",V42="8а 4",V42="8а 4,5",V42="8а 5",V42="8а 5,5",V42="8а 6",V42="8а 6,5",V42="8а 7",V42="9 0,5",V42="9 1",V42="9 1,5",V42="9 2",V42="9 2,5",V42="9 3",V42="9 3,5",V42="9 4",V42="9 4,5",V42="9 5",V42="9 5,5",V42="9 6",V42="9 6,5",V42="9 7",V42="10 0,5",V42="10 1",V42="10 1,5",V42="10 2",V42="10 2,5",V42="10 3",V42="10 3,5",V42="10 4",V42="10 4,5",V42="10 5",V42="10 5,5",V42="10 6",V42="10 6,5",V42="10 7")),б!V44,IF(OR(W40&lt;8.1,W40="в",W40="о",W40="б",W40="к",W40="уо",W40=""),"",W40-8))))))))))))</f>
        <v/>
      </c>
      <c r="X46" s="26" t="str">
        <f>IF(OR(AND(X$14="сб",X40="о"),AND(X$14="вс",X40="о"),AND(X$14="сб",X40="уо"),AND(X$14="вс",X40="уо"),AND(X$14="сб",X40="б"),AND(X$14="вс",X40="б"),AND(X$14="сб",X40="уц"),AND(X$14="вс",X40="уц"),AND(X$14="сб",X40="к"),AND(X$14="вс",X40="к")),"",IF(OR(X$14="сб",X$14="вс"),X40,IF(AND(X$1="п",X40&lt;7),"",IF(AND(X$1="п",X40="в"),"",IF(AND(X$1="п",X40="о"),"",IF(AND(X$1="п",X40="б"),"",IF(AND(X$1="п",X40="к"),"",IF(AND(X$1="п",X40="уо"),"",IF(AND(X$1="п",X40=""),"",IF(AND(X$1="п",X40&gt;7),X40-7,IF(AND(OR(X42="в",X42="о",X42="б",X42="к",X42="уо"),OR(W42="7 0,5",W42="7 1",W42="7 1,5",W42="7 2",W42="7 2,5",W42="7 3",W42="7 3,5",W42="7 4",W42="7 4,5",W42="7 5",W42="7 5,5",W42="7 6",W42="7 6,5",W42="7 7",W42="7а 0,5",W42="7а 1",W42="7а 1,5",W42="7а 2",W42="7а 2,5",W42="7а 3",W42="7а 3,5",W42="7а 4",W42="7а 4,5",W42="7а 5",W42="7а 5,5",W42="7а 6",W42="7а 6,5",W42="7а 7",W42="8 0,5",W42="8 1",W42="8 1,5",W42="8 2",W42="8 2,5",W42="8 3",W42="8 3,5",W42="8 4",W42="8 4,5",W42="8 5",W42="8 5,5",W42="8 6",W42="8 6,5",W42="8 7",W42="8а 0,5",W42="8а 1",W42="8а 1,5",W42="8а 2",W42="8а 2,5",W42="8а 3",W42="8а 3,5",W42="8а 4",W42="8а 4,5",W42="8а 5",W42="8а 5,5",W42="8а 6",W42="8а 6,5",W42="8а 7",W42="9 0,5",W42="9 1",W42="9 1,5",W42="9 2",W42="9 2,5",W42="9 3",W42="9 3,5",W42="9 4",W42="9 4,5",W42="9 5",W42="9 5,5",W42="9 6",W42="9 6,5",W42="9 7",W42="10 0,5",W42="10 1",W42="10 1,5",W42="10 2",W42="10 2,5",W42="10 3",W42="10 3,5",W42="10 4",W42="10 4,5",W42="10 5",W42="10 5,5",W42="10 6",W42="10 6,5",W42="10 7")),б!W44,IF(OR(X40&lt;8.1,X40="в",X40="о",X40="б",X40="к",X40="уо",X40=""),"",X40-8))))))))))))</f>
        <v/>
      </c>
      <c r="Y46" s="26" t="s">
        <v>41</v>
      </c>
      <c r="Z46" s="91" t="str">
        <f>IF(OR(AND(Z$14="сб",Z40="о"),AND(Z$14="вс",Z40="о"),AND(Z$14="сб",Z40="уо"),AND(Z$14="вс",Z40="уо"),AND(Z$14="сб",Z40="б"),AND(Z$14="вс",Z40="б"),AND(Z$14="сб",Z40="уц"),AND(Z$14="вс",Z40="уц"),AND(Z$14="сб",Z40="к"),AND(Z$14="вс",Z40="к")),"",IF(OR(Z$14="сб",Z$14="вс"),Z40,IF(AND(Z$1="п",Z40&lt;7),"",IF(AND(Z$1="п",Z40="в"),"",IF(AND(Z$1="п",Z40="о"),"",IF(AND(Z$1="п",Z40="б"),"",IF(AND(Z$1="п",Z40="к"),"",IF(AND(Z$1="п",Z40="уо"),"",IF(AND(Z$1="п",Z40=""),"",IF(AND(Z$1="п",Z40&gt;7),Z40-7,IF(AND(OR(Z42="в",Z42="о",Z42="б",Z42="к",Z42="уо"),OR(Y42="7 0,5",Y42="7 1",Y42="7 1,5",Y42="7 2",Y42="7 2,5",Y42="7 3",Y42="7 3,5",Y42="7 4",Y42="7 4,5",Y42="7 5",Y42="7 5,5",Y42="7 6",Y42="7 6,5",Y42="7 7",Y42="7а 0,5",Y42="7а 1",Y42="7а 1,5",Y42="7а 2",Y42="7а 2,5",Y42="7а 3",Y42="7а 3,5",Y42="7а 4",Y42="7а 4,5",Y42="7а 5",Y42="7а 5,5",Y42="7а 6",Y42="7а 6,5",Y42="7а 7",Y42="8 0,5",Y42="8 1",Y42="8 1,5",Y42="8 2",Y42="8 2,5",Y42="8 3",Y42="8 3,5",Y42="8 4",Y42="8 4,5",Y42="8 5",Y42="8 5,5",Y42="8 6",Y42="8 6,5",Y42="8 7",Y42="8а 0,5",Y42="8а 1",Y42="8а 1,5",Y42="8а 2",Y42="8а 2,5",Y42="8а 3",Y42="8а 3,5",Y42="8а 4",Y42="8а 4,5",Y42="8а 5",Y42="8а 5,5",Y42="8а 6",Y42="8а 6,5",Y42="8а 7",Y42="9 0,5",Y42="9 1",Y42="9 1,5",Y42="9 2",Y42="9 2,5",Y42="9 3",Y42="9 3,5",Y42="9 4",Y42="9 4,5",Y42="9 5",Y42="9 5,5",Y42="9 6",Y42="9 6,5",Y42="9 7",Y42="10 0,5",Y42="10 1",Y42="10 1,5",Y42="10 2",Y42="10 2,5",Y42="10 3",Y42="10 3,5",Y42="10 4",Y42="10 4,5",Y42="10 5",Y42="10 5,5",Y42="10 6",Y42="10 6,5",Y42="10 7")),б!Y44,IF(OR(Z40&lt;8.1,Z40="в",Z40="о",Z40="б",Z40="к",Z40="уо",Z40=""),"",Z40-8))))))))))))</f>
        <v/>
      </c>
      <c r="AA46" s="91" t="str">
        <f>IF(OR(AND(AA$14="сб",AA40="о"),AND(AA$14="вс",AA40="о"),AND(AA$14="сб",AA40="уо"),AND(AA$14="вс",AA40="уо"),AND(AA$14="сб",AA40="б"),AND(AA$14="вс",AA40="б"),AND(AA$14="сб",AA40="уц"),AND(AA$14="вс",AA40="уц"),AND(AA$14="сб",AA40="к"),AND(AA$14="вс",AA40="к")),"",IF(OR(AA$14="сб",AA$14="вс"),AA40,IF(AND(AA$1="п",AA40&lt;7),"",IF(AND(AA$1="п",AA40="в"),"",IF(AND(AA$1="п",AA40="о"),"",IF(AND(AA$1="п",AA40="б"),"",IF(AND(AA$1="п",AA40="к"),"",IF(AND(AA$1="п",AA40="уо"),"",IF(AND(AA$1="п",AA40=""),"",IF(AND(AA$1="п",AA40&gt;7),AA40-7,IF(AND(OR(AA42="в",AA42="о",AA42="б",AA42="к",AA42="уо"),OR(Z42="7 0,5",Z42="7 1",Z42="7 1,5",Z42="7 2",Z42="7 2,5",Z42="7 3",Z42="7 3,5",Z42="7 4",Z42="7 4,5",Z42="7 5",Z42="7 5,5",Z42="7 6",Z42="7 6,5",Z42="7 7",Z42="7а 0,5",Z42="7а 1",Z42="7а 1,5",Z42="7а 2",Z42="7а 2,5",Z42="7а 3",Z42="7а 3,5",Z42="7а 4",Z42="7а 4,5",Z42="7а 5",Z42="7а 5,5",Z42="7а 6",Z42="7а 6,5",Z42="7а 7",Z42="8 0,5",Z42="8 1",Z42="8 1,5",Z42="8 2",Z42="8 2,5",Z42="8 3",Z42="8 3,5",Z42="8 4",Z42="8 4,5",Z42="8 5",Z42="8 5,5",Z42="8 6",Z42="8 6,5",Z42="8 7",Z42="8а 0,5",Z42="8а 1",Z42="8а 1,5",Z42="8а 2",Z42="8а 2,5",Z42="8а 3",Z42="8а 3,5",Z42="8а 4",Z42="8а 4,5",Z42="8а 5",Z42="8а 5,5",Z42="8а 6",Z42="8а 6,5",Z42="8а 7",Z42="9 0,5",Z42="9 1",Z42="9 1,5",Z42="9 2",Z42="9 2,5",Z42="9 3",Z42="9 3,5",Z42="9 4",Z42="9 4,5",Z42="9 5",Z42="9 5,5",Z42="9 6",Z42="9 6,5",Z42="9 7",Z42="10 0,5",Z42="10 1",Z42="10 1,5",Z42="10 2",Z42="10 2,5",Z42="10 3",Z42="10 3,5",Z42="10 4",Z42="10 4,5",Z42="10 5",Z42="10 5,5",Z42="10 6",Z42="10 6,5",Z42="10 7")),б!Z44,IF(OR(AA40&lt;8.1,AA40="в",AA40="о",AA40="б",AA40="к",AA40="уо",AA40=""),"",AA40-8))))))))))))</f>
        <v/>
      </c>
      <c r="AB46" s="26" t="str">
        <f>IF(OR(AND(AB$14="сб",AB40="о"),AND(AB$14="вс",AB40="о"),AND(AB$14="сб",AB40="уо"),AND(AB$14="вс",AB40="уо"),AND(AB$14="сб",AB40="б"),AND(AB$14="вс",AB40="б"),AND(AB$14="сб",AB40="уц"),AND(AB$14="вс",AB40="уц"),AND(AB$14="сб",AB40="к"),AND(AB$14="вс",AB40="к")),"",IF(OR(AB$14="сб",AB$14="вс"),AB40,IF(AND(AB$1="п",AB40&lt;7),"",IF(AND(AB$1="п",AB40="в"),"",IF(AND(AB$1="п",AB40="о"),"",IF(AND(AB$1="п",AB40="б"),"",IF(AND(AB$1="п",AB40="к"),"",IF(AND(AB$1="п",AB40="уо"),"",IF(AND(AB$1="п",AB40=""),"",IF(AND(AB$1="п",AB40&gt;7),AB40-7,IF(AND(OR(AB42="в",AB42="о",AB42="б",AB42="к",AB42="уо"),OR(AA42="7 0,5",AA42="7 1",AA42="7 1,5",AA42="7 2",AA42="7 2,5",AA42="7 3",AA42="7 3,5",AA42="7 4",AA42="7 4,5",AA42="7 5",AA42="7 5,5",AA42="7 6",AA42="7 6,5",AA42="7 7",AA42="7а 0,5",AA42="7а 1",AA42="7а 1,5",AA42="7а 2",AA42="7а 2,5",AA42="7а 3",AA42="7а 3,5",AA42="7а 4",AA42="7а 4,5",AA42="7а 5",AA42="7а 5,5",AA42="7а 6",AA42="7а 6,5",AA42="7а 7",AA42="8 0,5",AA42="8 1",AA42="8 1,5",AA42="8 2",AA42="8 2,5",AA42="8 3",AA42="8 3,5",AA42="8 4",AA42="8 4,5",AA42="8 5",AA42="8 5,5",AA42="8 6",AA42="8 6,5",AA42="8 7",AA42="8а 0,5",AA42="8а 1",AA42="8а 1,5",AA42="8а 2",AA42="8а 2,5",AA42="8а 3",AA42="8а 3,5",AA42="8а 4",AA42="8а 4,5",AA42="8а 5",AA42="8а 5,5",AA42="8а 6",AA42="8а 6,5",AA42="8а 7",AA42="9 0,5",AA42="9 1",AA42="9 1,5",AA42="9 2",AA42="9 2,5",AA42="9 3",AA42="9 3,5",AA42="9 4",AA42="9 4,5",AA42="9 5",AA42="9 5,5",AA42="9 6",AA42="9 6,5",AA42="9 7",AA42="10 0,5",AA42="10 1",AA42="10 1,5",AA42="10 2",AA42="10 2,5",AA42="10 3",AA42="10 3,5",AA42="10 4",AA42="10 4,5",AA42="10 5",AA42="10 5,5",AA42="10 6",AA42="10 6,5",AA42="10 7")),б!AA44,IF(OR(AB40&lt;8.1,AB40="в",AB40="о",AB40="б",AB40="к",AB40="уо",AB40=""),"",AB40-8))))))))))))</f>
        <v/>
      </c>
      <c r="AC46" s="26" t="str">
        <f>IF(OR(AND(AC$14="сб",AC40="о"),AND(AC$14="вс",AC40="о"),AND(AC$14="сб",AC40="уо"),AND(AC$14="вс",AC40="уо"),AND(AC$14="сб",AC40="б"),AND(AC$14="вс",AC40="б"),AND(AC$14="сб",AC40="уц"),AND(AC$14="вс",AC40="уц"),AND(AC$14="сб",AC40="к"),AND(AC$14="вс",AC40="к")),"",IF(OR(AC$14="сб",AC$14="вс"),AC40,IF(AND(AC$1="п",AC40&lt;7),"",IF(AND(AC$1="п",AC40="в"),"",IF(AND(AC$1="п",AC40="о"),"",IF(AND(AC$1="п",AC40="б"),"",IF(AND(AC$1="п",AC40="к"),"",IF(AND(AC$1="п",AC40="уо"),"",IF(AND(AC$1="п",AC40=""),"",IF(AND(AC$1="п",AC40&gt;7),AC40-7,IF(AND(OR(AC42="в",AC42="о",AC42="б",AC42="к",AC42="уо"),OR(AB42="7 0,5",AB42="7 1",AB42="7 1,5",AB42="7 2",AB42="7 2,5",AB42="7 3",AB42="7 3,5",AB42="7 4",AB42="7 4,5",AB42="7 5",AB42="7 5,5",AB42="7 6",AB42="7 6,5",AB42="7 7",AB42="7а 0,5",AB42="7а 1",AB42="7а 1,5",AB42="7а 2",AB42="7а 2,5",AB42="7а 3",AB42="7а 3,5",AB42="7а 4",AB42="7а 4,5",AB42="7а 5",AB42="7а 5,5",AB42="7а 6",AB42="7а 6,5",AB42="7а 7",AB42="8 0,5",AB42="8 1",AB42="8 1,5",AB42="8 2",AB42="8 2,5",AB42="8 3",AB42="8 3,5",AB42="8 4",AB42="8 4,5",AB42="8 5",AB42="8 5,5",AB42="8 6",AB42="8 6,5",AB42="8 7",AB42="8а 0,5",AB42="8а 1",AB42="8а 1,5",AB42="8а 2",AB42="8а 2,5",AB42="8а 3",AB42="8а 3,5",AB42="8а 4",AB42="8а 4,5",AB42="8а 5",AB42="8а 5,5",AB42="8а 6",AB42="8а 6,5",AB42="8а 7",AB42="9 0,5",AB42="9 1",AB42="9 1,5",AB42="9 2",AB42="9 2,5",AB42="9 3",AB42="9 3,5",AB42="9 4",AB42="9 4,5",AB42="9 5",AB42="9 5,5",AB42="9 6",AB42="9 6,5",AB42="9 7",AB42="10 0,5",AB42="10 1",AB42="10 1,5",AB42="10 2",AB42="10 2,5",AB42="10 3",AB42="10 3,5",AB42="10 4",AB42="10 4,5",AB42="10 5",AB42="10 5,5",AB42="10 6",AB42="10 6,5",AB42="10 7")),б!AB44,IF(OR(AC40&lt;8.1,AC40="в",AC40="о",AC40="б",AC40="к",AC40="уо",AC40=""),"",AC40-8))))))))))))</f>
        <v/>
      </c>
      <c r="AD46" s="26" t="str">
        <f>IF(OR(AND(AD$14="сб",AD40="о"),AND(AD$14="вс",AD40="о"),AND(AD$14="сб",AD40="уо"),AND(AD$14="вс",AD40="уо"),AND(AD$14="сб",AD40="б"),AND(AD$14="вс",AD40="б"),AND(AD$14="сб",AD40="уц"),AND(AD$14="вс",AD40="уц"),AND(AD$14="сб",AD40="к"),AND(AD$14="вс",AD40="к")),"",IF(OR(AD$14="сб",AD$14="вс"),AD40,IF(AND(AD$1="п",AD40&lt;7),"",IF(AND(AD$1="п",AD40="в"),"",IF(AND(AD$1="п",AD40="о"),"",IF(AND(AD$1="п",AD40="б"),"",IF(AND(AD$1="п",AD40="к"),"",IF(AND(AD$1="п",AD40="уо"),"",IF(AND(AD$1="п",AD40=""),"",IF(AND(AD$1="п",AD40&gt;7),AD40-7,IF(AND(OR(AD42="в",AD42="о",AD42="б",AD42="к",AD42="уо"),OR(AC42="7 0,5",AC42="7 1",AC42="7 1,5",AC42="7 2",AC42="7 2,5",AC42="7 3",AC42="7 3,5",AC42="7 4",AC42="7 4,5",AC42="7 5",AC42="7 5,5",AC42="7 6",AC42="7 6,5",AC42="7 7",AC42="7а 0,5",AC42="7а 1",AC42="7а 1,5",AC42="7а 2",AC42="7а 2,5",AC42="7а 3",AC42="7а 3,5",AC42="7а 4",AC42="7а 4,5",AC42="7а 5",AC42="7а 5,5",AC42="7а 6",AC42="7а 6,5",AC42="7а 7",AC42="8 0,5",AC42="8 1",AC42="8 1,5",AC42="8 2",AC42="8 2,5",AC42="8 3",AC42="8 3,5",AC42="8 4",AC42="8 4,5",AC42="8 5",AC42="8 5,5",AC42="8 6",AC42="8 6,5",AC42="8 7",AC42="8а 0,5",AC42="8а 1",AC42="8а 1,5",AC42="8а 2",AC42="8а 2,5",AC42="8а 3",AC42="8а 3,5",AC42="8а 4",AC42="8а 4,5",AC42="8а 5",AC42="8а 5,5",AC42="8а 6",AC42="8а 6,5",AC42="8а 7",AC42="9 0,5",AC42="9 1",AC42="9 1,5",AC42="9 2",AC42="9 2,5",AC42="9 3",AC42="9 3,5",AC42="9 4",AC42="9 4,5",AC42="9 5",AC42="9 5,5",AC42="9 6",AC42="9 6,5",AC42="9 7",AC42="10 0,5",AC42="10 1",AC42="10 1,5",AC42="10 2",AC42="10 2,5",AC42="10 3",AC42="10 3,5",AC42="10 4",AC42="10 4,5",AC42="10 5",AC42="10 5,5",AC42="10 6",AC42="10 6,5",AC42="10 7")),б!AC44,IF(OR(AD40&lt;8.1,AD40="в",AD40="о",AD40="б",AD40="к",AD40="уо",AD40=""),"",AD40-8))))))))))))</f>
        <v/>
      </c>
      <c r="AE46" s="26" t="str">
        <f>IF(OR(AND(AE$14="сб",AE40="о"),AND(AE$14="вс",AE40="о"),AND(AE$14="сб",AE40="уо"),AND(AE$14="вс",AE40="уо"),AND(AE$14="сб",AE40="б"),AND(AE$14="вс",AE40="б"),AND(AE$14="сб",AE40="уц"),AND(AE$14="вс",AE40="уц"),AND(AE$14="сб",AE40="к"),AND(AE$14="вс",AE40="к")),"",IF(OR(AE$14="сб",AE$14="вс"),AE40,IF(AND(AE$1="п",AE40&lt;7),"",IF(AND(AE$1="п",AE40="в"),"",IF(AND(AE$1="п",AE40="о"),"",IF(AND(AE$1="п",AE40="б"),"",IF(AND(AE$1="п",AE40="к"),"",IF(AND(AE$1="п",AE40="уо"),"",IF(AND(AE$1="п",AE40=""),"",IF(AND(AE$1="п",AE40&gt;7),AE40-7,IF(AND(OR(AE42="в",AE42="о",AE42="б",AE42="к",AE42="уо"),OR(AD42="7 0,5",AD42="7 1",AD42="7 1,5",AD42="7 2",AD42="7 2,5",AD42="7 3",AD42="7 3,5",AD42="7 4",AD42="7 4,5",AD42="7 5",AD42="7 5,5",AD42="7 6",AD42="7 6,5",AD42="7 7",AD42="7а 0,5",AD42="7а 1",AD42="7а 1,5",AD42="7а 2",AD42="7а 2,5",AD42="7а 3",AD42="7а 3,5",AD42="7а 4",AD42="7а 4,5",AD42="7а 5",AD42="7а 5,5",AD42="7а 6",AD42="7а 6,5",AD42="7а 7",AD42="8 0,5",AD42="8 1",AD42="8 1,5",AD42="8 2",AD42="8 2,5",AD42="8 3",AD42="8 3,5",AD42="8 4",AD42="8 4,5",AD42="8 5",AD42="8 5,5",AD42="8 6",AD42="8 6,5",AD42="8 7",AD42="8а 0,5",AD42="8а 1",AD42="8а 1,5",AD42="8а 2",AD42="8а 2,5",AD42="8а 3",AD42="8а 3,5",AD42="8а 4",AD42="8а 4,5",AD42="8а 5",AD42="8а 5,5",AD42="8а 6",AD42="8а 6,5",AD42="8а 7",AD42="9 0,5",AD42="9 1",AD42="9 1,5",AD42="9 2",AD42="9 2,5",AD42="9 3",AD42="9 3,5",AD42="9 4",AD42="9 4,5",AD42="9 5",AD42="9 5,5",AD42="9 6",AD42="9 6,5",AD42="9 7",AD42="10 0,5",AD42="10 1",AD42="10 1,5",AD42="10 2",AD42="10 2,5",AD42="10 3",AD42="10 3,5",AD42="10 4",AD42="10 4,5",AD42="10 5",AD42="10 5,5",AD42="10 6",AD42="10 6,5",AD42="10 7")),б!AD44,IF(OR(AE40&lt;8.1,AE40="в",AE40="о",AE40="б",AE40="к",AE40="уо",AE40=""),"",AE40-8))))))))))))</f>
        <v/>
      </c>
      <c r="AF46" s="26" t="str">
        <f>IF(OR(AND(AF$14="сб",AF40="о"),AND(AF$14="вс",AF40="о"),AND(AF$14="сб",AF40="уо"),AND(AF$14="вс",AF40="уо"),AND(AF$14="сб",AF40="б"),AND(AF$14="вс",AF40="б"),AND(AF$14="сб",AF40="уц"),AND(AF$14="вс",AF40="уц"),AND(AF$14="сб",AF40="к"),AND(AF$14="вс",AF40="к")),"",IF(OR(AF$14="сб",AF$14="вс"),AF40,IF(AND(AF$1="п",AF40&lt;7),"",IF(AND(AF$1="п",AF40="в"),"",IF(AND(AF$1="п",AF40="о"),"",IF(AND(AF$1="п",AF40="б"),"",IF(AND(AF$1="п",AF40="к"),"",IF(AND(AF$1="п",AF40="уо"),"",IF(AND(AF$1="п",AF40=""),"",IF(AND(AF$1="п",AF40&gt;7),AF40-7,IF(AND(OR(AF42="в",AF42="о",AF42="б",AF42="к",AF42="уо"),OR(AE42="7 0,5",AE42="7 1",AE42="7 1,5",AE42="7 2",AE42="7 2,5",AE42="7 3",AE42="7 3,5",AE42="7 4",AE42="7 4,5",AE42="7 5",AE42="7 5,5",AE42="7 6",AE42="7 6,5",AE42="7 7",AE42="7а 0,5",AE42="7а 1",AE42="7а 1,5",AE42="7а 2",AE42="7а 2,5",AE42="7а 3",AE42="7а 3,5",AE42="7а 4",AE42="7а 4,5",AE42="7а 5",AE42="7а 5,5",AE42="7а 6",AE42="7а 6,5",AE42="7а 7",AE42="8 0,5",AE42="8 1",AE42="8 1,5",AE42="8 2",AE42="8 2,5",AE42="8 3",AE42="8 3,5",AE42="8 4",AE42="8 4,5",AE42="8 5",AE42="8 5,5",AE42="8 6",AE42="8 6,5",AE42="8 7",AE42="8а 0,5",AE42="8а 1",AE42="8а 1,5",AE42="8а 2",AE42="8а 2,5",AE42="8а 3",AE42="8а 3,5",AE42="8а 4",AE42="8а 4,5",AE42="8а 5",AE42="8а 5,5",AE42="8а 6",AE42="8а 6,5",AE42="8а 7",AE42="9 0,5",AE42="9 1",AE42="9 1,5",AE42="9 2",AE42="9 2,5",AE42="9 3",AE42="9 3,5",AE42="9 4",AE42="9 4,5",AE42="9 5",AE42="9 5,5",AE42="9 6",AE42="9 6,5",AE42="9 7",AE42="10 0,5",AE42="10 1",AE42="10 1,5",AE42="10 2",AE42="10 2,5",AE42="10 3",AE42="10 3,5",AE42="10 4",AE42="10 4,5",AE42="10 5",AE42="10 5,5",AE42="10 6",AE42="10 6,5",AE42="10 7")),б!AE44,IF(OR(AF40&lt;8.1,AF40="в",AF40="о",AF40="б",AF40="к",AF40="уо",AF40=""),"",AF40-8))))))))))))</f>
        <v/>
      </c>
      <c r="AG46" s="91" t="s">
        <v>41</v>
      </c>
      <c r="AH46" s="91" t="str">
        <f>IF(OR(AND(AH$14="сб",AH40="о"),AND(AH$14="вс",AH40="о"),AND(AH$14="сб",AH40="уо"),AND(AH$14="вс",AH40="уо"),AND(AH$14="сб",AH40="б"),AND(AH$14="вс",AH40="б"),AND(AH$14="сб",AH40="уц"),AND(AH$14="вс",AH40="уц"),AND(AH$14="сб",AH40="к"),AND(AH$14="вс",AH40="к")),"",IF(OR(AH$14="сб",AH$14="вс"),AH40,IF(AND(AH$1="п",AH40&lt;7),"",IF(AND(AH$1="п",AH40="в"),"",IF(AND(AH$1="п",AH40="о"),"",IF(AND(AH$1="п",AH40="б"),"",IF(AND(AH$1="п",AH40="к"),"",IF(AND(AH$1="п",AH40="уо"),"",IF(AND(AH$1="п",AH40=""),"",IF(AND(AH$1="п",AH40&gt;7),AH40-7,IF(AND(OR(AH42="в",AH42="о",AH42="б",AH42="к",AH42="уо"),OR(AG42="7 0,5",AG42="7 1",AG42="7 1,5",AG42="7 2",AG42="7 2,5",AG42="7 3",AG42="7 3,5",AG42="7 4",AG42="7 4,5",AG42="7 5",AG42="7 5,5",AG42="7 6",AG42="7 6,5",AG42="7 7",AG42="7а 0,5",AG42="7а 1",AG42="7а 1,5",AG42="7а 2",AG42="7а 2,5",AG42="7а 3",AG42="7а 3,5",AG42="7а 4",AG42="7а 4,5",AG42="7а 5",AG42="7а 5,5",AG42="7а 6",AG42="7а 6,5",AG42="7а 7",AG42="8 0,5",AG42="8 1",AG42="8 1,5",AG42="8 2",AG42="8 2,5",AG42="8 3",AG42="8 3,5",AG42="8 4",AG42="8 4,5",AG42="8 5",AG42="8 5,5",AG42="8 6",AG42="8 6,5",AG42="8 7",AG42="8а 0,5",AG42="8а 1",AG42="8а 1,5",AG42="8а 2",AG42="8а 2,5",AG42="8а 3",AG42="8а 3,5",AG42="8а 4",AG42="8а 4,5",AG42="8а 5",AG42="8а 5,5",AG42="8а 6",AG42="8а 6,5",AG42="8а 7",AG42="9 0,5",AG42="9 1",AG42="9 1,5",AG42="9 2",AG42="9 2,5",AG42="9 3",AG42="9 3,5",AG42="9 4",AG42="9 4,5",AG42="9 5",AG42="9 5,5",AG42="9 6",AG42="9 6,5",AG42="9 7",AG42="10 0,5",AG42="10 1",AG42="10 1,5",AG42="10 2",AG42="10 2,5",AG42="10 3",AG42="10 3,5",AG42="10 4",AG42="10 4,5",AG42="10 5",AG42="10 5,5",AG42="10 6",AG42="10 6,5",AG42="10 7")),б!AG44,IF(OR(AH40&lt;8.1,AH40="в",AH40="о",AH40="б",AH40="к",AH40="уо",AH40=""),"",AH40-8))))))))))))</f>
        <v/>
      </c>
      <c r="AI46" s="26" t="str">
        <f>IF(OR(AND(AI$14="сб",AI40="о"),AND(AI$14="вс",AI40="о"),AND(AI$14="сб",AI40="уо"),AND(AI$14="вс",AI40="уо"),AND(AI$14="сб",AI40="б"),AND(AI$14="вс",AI40="б"),AND(AI$14="сб",AI40="уц"),AND(AI$14="вс",AI40="уц"),AND(AI$14="сб",AI40="к"),AND(AI$14="вс",AI40="к")),"",IF(OR(AI$14="сб",AI$14="вс"),AI40,IF(AND(AI$1="п",AI40&lt;7),"",IF(AND(AI$1="п",AI40="в"),"",IF(AND(AI$1="п",AI40="о"),"",IF(AND(AI$1="п",AI40="б"),"",IF(AND(AI$1="п",AI40="к"),"",IF(AND(AI$1="п",AI40="уо"),"",IF(AND(AI$1="п",AI40=""),"",IF(AND(AI$1="п",AI40&gt;7),AI40-7,IF(AND(OR(AI42="в",AI42="о",AI42="б",AI42="к",AI42="уо"),OR(AH42="7 0,5",AH42="7 1",AH42="7 1,5",AH42="7 2",AH42="7 2,5",AH42="7 3",AH42="7 3,5",AH42="7 4",AH42="7 4,5",AH42="7 5",AH42="7 5,5",AH42="7 6",AH42="7 6,5",AH42="7 7",AH42="7а 0,5",AH42="7а 1",AH42="7а 1,5",AH42="7а 2",AH42="7а 2,5",AH42="7а 3",AH42="7а 3,5",AH42="7а 4",AH42="7а 4,5",AH42="7а 5",AH42="7а 5,5",AH42="7а 6",AH42="7а 6,5",AH42="7а 7",AH42="8 0,5",AH42="8 1",AH42="8 1,5",AH42="8 2",AH42="8 2,5",AH42="8 3",AH42="8 3,5",AH42="8 4",AH42="8 4,5",AH42="8 5",AH42="8 5,5",AH42="8 6",AH42="8 6,5",AH42="8 7",AH42="8а 0,5",AH42="8а 1",AH42="8а 1,5",AH42="8а 2",AH42="8а 2,5",AH42="8а 3",AH42="8а 3,5",AH42="8а 4",AH42="8а 4,5",AH42="8а 5",AH42="8а 5,5",AH42="8а 6",AH42="8а 6,5",AH42="8а 7",AH42="9 0,5",AH42="9 1",AH42="9 1,5",AH42="9 2",AH42="9 2,5",AH42="9 3",AH42="9 3,5",AH42="9 4",AH42="9 4,5",AH42="9 5",AH42="9 5,5",AH42="9 6",AH42="9 6,5",AH42="9 7",AH42="10 0,5",AH42="10 1",AH42="10 1,5",AH42="10 2",AH42="10 2,5",AH42="10 3",AH42="10 3,5",AH42="10 4",AH42="10 4,5",AH42="10 5",AH42="10 5,5",AH42="10 6",AH42="10 6,5",AH42="10 7")),б!AH44,IF(OR(AI40&lt;8.1,AI40="в",AI40="о",AI40="б",AI40="к",AI40="уо",AI40=""),"",AI40-8))))))))))))</f>
        <v/>
      </c>
      <c r="AJ46" s="10"/>
      <c r="AK46" s="11"/>
      <c r="AL46" s="53"/>
      <c r="AM46" s="54"/>
      <c r="AN46" s="73"/>
      <c r="AO46" s="11"/>
      <c r="AP46" s="9"/>
    </row>
    <row r="47" ht="30" customHeight="true" spans="1:42">
      <c r="A47" s="12">
        <f>A39+1</f>
        <v>5</v>
      </c>
      <c r="B47" s="3" t="s">
        <v>54</v>
      </c>
      <c r="C47" s="14" t="s">
        <v>28</v>
      </c>
      <c r="D47" s="15" t="s">
        <v>29</v>
      </c>
      <c r="E47" s="92" t="str">
        <f>IF(E50="","",IF(OR(D50="7 0,5",D50="7 1",D50="7 1,5",D50="7 2",D50="7 2,5",D50="7 3",D50="7 3,5",D50="7 4",D50="7 4,5",D50="7 5",D50="7 5,5",D50="7 6",D50="7 6,5",D50="7 7",D50="7а 0,5",D50="7а 1",D50="7а 1,5",D50="7а 2",D50="7а 2,5",D50="7а 3",D50="7а 3,5",D50="7а 4",D50="7а 4,5",D50="7а 5",D50="7а 5,5",D50="7а 6",D50="7а 6,5",D50="7а 7",D50="8 0,5",D50="8 1",D50="8 1,5",D50="8 2",D50="8 2,5",D50="8 3",D50="8 3,5",D50="8 4",D50="8 4,5",D50="8 5",D50="8 5,5",D50="8 6",D50="8 6,5",D50="8 7",D50="8а 0,5",D50="8а 1",D50="8а 1,5",D50="8а 2",D50="8а 2,5",D50="8а 3",D50="8а 3,5",D50="8а 4",D50="8а 4,5",D50="8а 5",D50="8а 5,5",D50="8а 6",D50="8а 6,5",D50="8а 7",D50="9 0,5",D50="9 1",D50="9 1,5",D50="9 2",D50="9 2,5",D50="9 3",D50="9 3,5",D50="9 4",D50="9 4,5",D50="9 5",D50="9 5,5",D50="9 6",D50="9 6,5",D50="9 7",D50="10 0,5",D50="10 1",D50="10 1,5",D50="10 2",D50="10 2,5",D50="10 3",D50="10 3,5",D50="10 4",D50="10 4,5",D50="10 5",D50="10 5,5",D50="10 6",D50="10 6,5",D50="10 7"),CHOOSE(MATCH(E50,{"7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00","в","о","б","к","уо"},),б!D47&amp;" 07.30-13.00",б!D47&amp;" 07.30-13.30",б!D47&amp;" 07.30-14.00",б!D47&amp;" 07.30-13.00 14.00-14.30",б!D47&amp;" 07.30-13.00 14.00-15.00",б!D47&amp;" 07.30-13.00 14.00-15.30",б!D47&amp;" 07.30-13.00 14.00-16.00",б!D47&amp;" 07.30-13.00 14.00-16.30",б!D47&amp;" 07.30-13.00 14.00-17.00",б!D47&amp;" 07.30-13.00 14.00-17.30",б!D47&amp;" 07.30-13.00 14.00-18.00",б!D47&amp;" 07.30-13.00 14.00-18.30",б!D47&amp;" 07.30-13.00 14.00-19.00",б!D47&amp;" 07.30-13.00 14.00-19.30",б!D47&amp;б!D47&amp;"  07.30-13.00 14.00-20.00",б!D47&amp;" 07.30-13.00 14.00-20.30",б!D47&amp;" 07.30-13.00 14.00-21.00",б!D47&amp;" 07.30-13.00 14.00-21.30",б!D47&amp;" 07.30-13.00 14.00-22.00",б!D47&amp;" 07.30-13.00 14.00-22.30",б!D47&amp;" 07.30-13.00 14.00-23.00",б!D47&amp;" 07.30-13.00 14.00-23.30",б!D47&amp;" 07.30-13.00 14.00-00.00",б!D47&amp;" 08.00-13.00",б!D47&amp;" 08.00-13.30",б!D47&amp;" 08.00-14.00",б!D47&amp;" 08.00-13.00 14.00-14.30",б!D47&amp;" 08.00-13.00 14.00-15.00",б!D47&amp;" 08.00-13.00 14.00-15.30",б!D47&amp;" 08.00-13.00 14.00-16.00",б!D47&amp;" 08.00-13.00 14.00-16.30",б!D47&amp;" 08.00-13.00 14.00-17.00",б!D47&amp;" 08.00-13.00 14.00-17.30",б!D47&amp;" 08.00-13.00 14.00-18.00",б!D47&amp;" 08.00-13.00 14.00-18.30",б!D47&amp;" 08.00-13.00 14.00-19.00",б!D47&amp;" 08.00-13.00 14.00-19.30",б!D47&amp;" 08.00-13.00 14.00-20.00",б!D47&amp;" 08.00-13.00 14.00-20.30",б!D47&amp;" 08.00-13.00 14.00-21.00",б!D47&amp;" 08.00-13.00 14.00-21.30",б!D47&amp;" 08.00-13.00 14.00-22.00",б!D47&amp;" 08.00-13.00 14.00-22.30",б!D47&amp;" 08.00-13.00 14.00-23.00",б!D47&amp;" 08.00-13.00 14.00-23.30",б!D47&amp;" 08.00-13.00 14.00-00.00",б!D47&amp;" 09.00-13.00",б!D47&amp;" 09.00-13.30",б!D47&amp;" 09.00-14.00",б!D47&amp;" 09.00-13.00 14.00-14.30",б!D47&amp;" 09.00-13.00 14.00-15.00",б!D47&amp;" 09.00-13.00 14.00-15.30",б!D47&amp;" 09.00-13.00 14.00-16.00",б!D47&amp;" 09.00-13.00 14.00-16.30",б!D47&amp;" 09.00-13.00 14.00-17.00",б!D47&amp;" 09.00-13.00 14.00-17.30",б!D47&amp;" 09.00-13.00 14.00-18.00",б!D47&amp;" 09.00-13.00 14.00-18.30",б!D47&amp;" 09.00-13.00 14.00-19.00",б!D47&amp;" 09.00-13.00 14.00-19.30",б!D47&amp;" 09.00-13.00 14.00-20.00",б!D47&amp;" 09.00-13.00 14.00-20.30",б!D47&amp;" 09.00-13.00 14.00-21.00",б!D47&amp;" 09.00-13.00 14.00-21.30",б!D47&amp;" 09.00-13.00 14.00-22.00",б!D47&amp;" 09.00-13.00 14.00-22.30",б!D47&amp;" 09.00-13.00 14.00-23.00",б!D47&amp;" 09.00-13.00 14.00-23.30",б!D47&amp;" 09.00-13.00 14.00-00.00",б!D47&amp;" 07.00-13.00",б!D47&amp;" 07.00-13.30",б!D47&amp;" 07.00-14.00",б!D47&amp;" 07.00-13.00 14.00-14.30",б!D47&amp;" 07.00-13.00 14.00-15.00",б!D47&amp;" 07.00-13.00 14.00-15.30",б!D47&amp;" 07.00-13.00 14.00-16.00",б!D47&amp;" 07.00-13.00 14.00-16.30",б!D47&amp;" 07.00-13.00 14.00-17.00",б!D47&amp;" 07.00-13.00 14.00-17.30",б!D47&amp;" 07.00-13.00 14.00-18.00",б!D47&amp;" 07.00-13.00 14.00-18.30",б!D47&amp;" 07.00-13.00 14.00-19.00",б!D47&amp;" 07.00-13.00 14.00-19.30",б!D47&amp;" 07.00-13.00 14.00-20.00",б!D47&amp;" 07.00-13.00 14.00-20.30",б!D47&amp;" 07.00-13.00 14.00-21.00",б!D47&amp;" 07.00-13.00 14.00-21.30",б!D47&amp;" 07.00-13.00 14.00-22.00",б!D47&amp;" 07.00-13.00 14.00-22.30",б!D47&amp;" 07.00-13.00 14.00-23.00",б!D47&amp;" 07.00-13.00 14.00-23.30",б!D47&amp;" 07.00-13.00 14.00-00.00",б!D47&amp;" 08.30-13.00",б!D47&amp;" 08.30-13.30",б!D47&amp;" 08.30-14.00",б!D47&amp;" 08.30-13.00 14.00-14.30",б!D47&amp;" 08.30-13.00 14.00-15.00",б!D47&amp;" 08.30-13.00 14.00-15.30",б!D47&amp;" 08.30-13.00 14.00-16.00",б!D47&amp;" 08.30-13.00 14.00-16.30",б!D47&amp;" 08.30-13.00 14.00-17.00",б!D47&amp;" 08.30-13.00 14.00-17.30",б!D47&amp;" 08.30-13.00 14.00-18.00",б!D47&amp;" 08.30-13.00 14.00-18.30",б!D47&amp;" 08.30-13.00 14.00-19.00",б!D47&amp;" 08.30-13.00 14.00-19.30",б!D47&amp;" 08.30-13.00 14.00-20.00",б!D47&amp;" 08.30-13.00 14.00-20.30",б!D47&amp;" 08.30-13.00 14.00-21.00",б!D47&amp;" 08.30-13.00 14.00-21.30",б!D47&amp;" 08.30-13.00 14.00-22.00",б!D47&amp;" 08.30-13.00 14.00-22.30",б!D47&amp;" 08.30-13.00 14.00-23.00",б!D47&amp;" 08.30-13.00 14.00-23.30",б!D47&amp;" 08.30-13.00 14.00-00.00",б!D47&amp;" 10.00-13.00",б!D47&amp;" 10.00-13.30",б!D47&amp;" 10.00-14.00",б!D47&amp;" 10.00-13.00 14.00-14.30",б!D47&amp;" 10.00-13.00 14.00-15.00",б!D47&amp;" 10.00-13.00 14.00-15.30",б!D47&amp;" 10.00-13.00 14.00-16.00",б!D47&amp;" 10.00-13.00 14.00-16.30",б!D47&amp;" 10.00-13.00 14.00-17.00",б!D47&amp;" 10.00-13.00 14.00-17.30",б!D47&amp;" 10.00-13.00 14.00-18.00",б!D47&amp;" 10.00-13.00 14.00-18.30",б!D47&amp;" 10.00-13.00 14.00-19.00",б!D47&amp;" 10.00-13.00 14.00-19.30",б!D47&amp;" 10.00-13.00 14.00-20.00",б!D47&amp;" 10.00-13.00 14.00-20.30",б!D47&amp;" 10.00-13.00 14.00-21.00",б!D47&amp;" 10.00-13.00 14.00-21.30",б!D47&amp;" 10.00-13.00 14.00-22.00",б!D47&amp;" 10.00-13.00 14.00-22.30",б!D47&amp;" 10.00-13.00 14.00-23.00",б!D47&amp;" 10.00-13.00 14.00-23.30",б!D47&amp;" 10.00-13.00 14.00-00.00",б!D47&amp;" ",б!D47&amp;" ",б!D47&amp;" ",б!D47&amp;" ",б!D47&amp;" ",),б!D49))</f>
        <v/>
      </c>
      <c r="F47" s="92" t="str">
        <f>IF(F50="","",IF(OR(E50="7 0,5",E50="7 1",E50="7 1,5",E50="7 2",E50="7 2,5",E50="7 3",E50="7 3,5",E50="7 4",E50="7 4,5",E50="7 5",E50="7 5,5",E50="7 6",E50="7 6,5",E50="7 7",E50="7а 0,5",E50="7а 1",E50="7а 1,5",E50="7а 2",E50="7а 2,5",E50="7а 3",E50="7а 3,5",E50="7а 4",E50="7а 4,5",E50="7а 5",E50="7а 5,5",E50="7а 6",E50="7а 6,5",E50="7а 7",E50="8 0,5",E50="8 1",E50="8 1,5",E50="8 2",E50="8 2,5",E50="8 3",E50="8 3,5",E50="8 4",E50="8 4,5",E50="8 5",E50="8 5,5",E50="8 6",E50="8 6,5",E50="8 7",E50="8а 0,5",E50="8а 1",E50="8а 1,5",E50="8а 2",E50="8а 2,5",E50="8а 3",E50="8а 3,5",E50="8а 4",E50="8а 4,5",E50="8а 5",E50="8а 5,5",E50="8а 6",E50="8а 6,5",E50="8а 7",E50="9 0,5",E50="9 1",E50="9 1,5",E50="9 2",E50="9 2,5",E50="9 3",E50="9 3,5",E50="9 4",E50="9 4,5",E50="9 5",E50="9 5,5",E50="9 6",E50="9 6,5",E50="9 7",E50="10 0,5",E50="10 1",E50="10 1,5",E50="10 2",E50="10 2,5",E50="10 3",E50="10 3,5",E50="10 4",E50="10 4,5",E50="10 5",E50="10 5,5",E50="10 6",E50="10 6,5",E50="10 7"),CHOOSE(MATCH(F50,{"7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00","в","о","б","к","уо"},),б!E47&amp;" 07.30-13.00",б!E47&amp;" 07.30-13.30",б!E47&amp;" 07.30-14.00",б!E47&amp;" 07.30-13.00 14.00-14.30",б!E47&amp;" 07.30-13.00 14.00-15.00",б!E47&amp;" 07.30-13.00 14.00-15.30",б!E47&amp;" 07.30-13.00 14.00-16.00",б!E47&amp;" 07.30-13.00 14.00-16.30",б!E47&amp;" 07.30-13.00 14.00-17.00",б!E47&amp;" 07.30-13.00 14.00-17.30",б!E47&amp;" 07.30-13.00 14.00-18.00",б!E47&amp;" 07.30-13.00 14.00-18.30",б!E47&amp;" 07.30-13.00 14.00-19.00",б!E47&amp;" 07.30-13.00 14.00-19.30",б!E47&amp;б!E47&amp;"  07.30-13.00 14.00-20.00",б!E47&amp;" 07.30-13.00 14.00-20.30",б!E47&amp;" 07.30-13.00 14.00-21.00",б!E47&amp;" 07.30-13.00 14.00-21.30",б!E47&amp;" 07.30-13.00 14.00-22.00",б!E47&amp;" 07.30-13.00 14.00-22.30",б!E47&amp;" 07.30-13.00 14.00-23.00",б!E47&amp;" 07.30-13.00 14.00-23.30",б!E47&amp;" 07.30-13.00 14.00-00.00",б!E47&amp;" 08.00-13.00",б!E47&amp;" 08.00-13.30",б!E47&amp;" 08.00-14.00",б!E47&amp;" 08.00-13.00 14.00-14.30",б!E47&amp;" 08.00-13.00 14.00-15.00",б!E47&amp;" 08.00-13.00 14.00-15.30",б!E47&amp;" 08.00-13.00 14.00-16.00",б!E47&amp;" 08.00-13.00 14.00-16.30",б!E47&amp;" 08.00-13.00 14.00-17.00",б!E47&amp;" 08.00-13.00 14.00-17.30",б!E47&amp;" 08.00-13.00 14.00-18.00",б!E47&amp;" 08.00-13.00 14.00-18.30",б!E47&amp;" 08.00-13.00 14.00-19.00",б!E47&amp;" 08.00-13.00 14.00-19.30",б!E47&amp;" 08.00-13.00 14.00-20.00",б!E47&amp;" 08.00-13.00 14.00-20.30",б!E47&amp;" 08.00-13.00 14.00-21.00",б!E47&amp;" 08.00-13.00 14.00-21.30",б!E47&amp;" 08.00-13.00 14.00-22.00",б!E47&amp;" 08.00-13.00 14.00-22.30",б!E47&amp;" 08.00-13.00 14.00-23.00",б!E47&amp;" 08.00-13.00 14.00-23.30",б!E47&amp;" 08.00-13.00 14.00-00.00",б!E47&amp;" 09.00-13.00",б!E47&amp;" 09.00-13.30",б!E47&amp;" 09.00-14.00",б!E47&amp;" 09.00-13.00 14.00-14.30",б!E47&amp;" 09.00-13.00 14.00-15.00",б!E47&amp;" 09.00-13.00 14.00-15.30",б!E47&amp;" 09.00-13.00 14.00-16.00",б!E47&amp;" 09.00-13.00 14.00-16.30",б!E47&amp;" 09.00-13.00 14.00-17.00",б!E47&amp;" 09.00-13.00 14.00-17.30",б!E47&amp;" 09.00-13.00 14.00-18.00",б!E47&amp;" 09.00-13.00 14.00-18.30",б!E47&amp;" 09.00-13.00 14.00-19.00",б!E47&amp;" 09.00-13.00 14.00-19.30",б!E47&amp;" 09.00-13.00 14.00-20.00",б!E47&amp;" 09.00-13.00 14.00-20.30",б!E47&amp;" 09.00-13.00 14.00-21.00",б!E47&amp;" 09.00-13.00 14.00-21.30",б!E47&amp;" 09.00-13.00 14.00-22.00",б!E47&amp;" 09.00-13.00 14.00-22.30",б!E47&amp;" 09.00-13.00 14.00-23.00",б!E47&amp;" 09.00-13.00 14.00-23.30",б!E47&amp;" 09.00-13.00 14.00-00.00",б!E47&amp;" 07.00-13.00",б!E47&amp;" 07.00-13.30",б!E47&amp;" 07.00-14.00",б!E47&amp;" 07.00-13.00 14.00-14.30",б!E47&amp;" 07.00-13.00 14.00-15.00",б!E47&amp;" 07.00-13.00 14.00-15.30",б!E47&amp;" 07.00-13.00 14.00-16.00",б!E47&amp;" 07.00-13.00 14.00-16.30",б!E47&amp;" 07.00-13.00 14.00-17.00",б!E47&amp;" 07.00-13.00 14.00-17.30",б!E47&amp;" 07.00-13.00 14.00-18.00",б!E47&amp;" 07.00-13.00 14.00-18.30",б!E47&amp;" 07.00-13.00 14.00-19.00",б!E47&amp;" 07.00-13.00 14.00-19.30",б!E47&amp;" 07.00-13.00 14.00-20.00",б!E47&amp;" 07.00-13.00 14.00-20.30",б!E47&amp;" 07.00-13.00 14.00-21.00",б!E47&amp;" 07.00-13.00 14.00-21.30",б!E47&amp;" 07.00-13.00 14.00-22.00",б!E47&amp;" 07.00-13.00 14.00-22.30",б!E47&amp;" 07.00-13.00 14.00-23.00",б!E47&amp;" 07.00-13.00 14.00-23.30",б!E47&amp;" 07.00-13.00 14.00-00.00",б!E47&amp;" 08.30-13.00",б!E47&amp;" 08.30-13.30",б!E47&amp;" 08.30-14.00",б!E47&amp;" 08.30-13.00 14.00-14.30",б!E47&amp;" 08.30-13.00 14.00-15.00",б!E47&amp;" 08.30-13.00 14.00-15.30",б!E47&amp;" 08.30-13.00 14.00-16.00",б!E47&amp;" 08.30-13.00 14.00-16.30",б!E47&amp;" 08.30-13.00 14.00-17.00",б!E47&amp;" 08.30-13.00 14.00-17.30",б!E47&amp;" 08.30-13.00 14.00-18.00",б!E47&amp;" 08.30-13.00 14.00-18.30",б!E47&amp;" 08.30-13.00 14.00-19.00",б!E47&amp;" 08.30-13.00 14.00-19.30",б!E47&amp;" 08.30-13.00 14.00-20.00",б!E47&amp;" 08.30-13.00 14.00-20.30",б!E47&amp;" 08.30-13.00 14.00-21.00",б!E47&amp;" 08.30-13.00 14.00-21.30",б!E47&amp;" 08.30-13.00 14.00-22.00",б!E47&amp;" 08.30-13.00 14.00-22.30",б!E47&amp;" 08.30-13.00 14.00-23.00",б!E47&amp;" 08.30-13.00 14.00-23.30",б!E47&amp;" 08.30-13.00 14.00-00.00",б!E47&amp;" 10.00-13.00",б!E47&amp;" 10.00-13.30",б!E47&amp;" 10.00-14.00",б!E47&amp;" 10.00-13.00 14.00-14.30",б!E47&amp;" 10.00-13.00 14.00-15.00",б!E47&amp;" 10.00-13.00 14.00-15.30",б!E47&amp;" 10.00-13.00 14.00-16.00",б!E47&amp;" 10.00-13.00 14.00-16.30",б!E47&amp;" 10.00-13.00 14.00-17.00",б!E47&amp;" 10.00-13.00 14.00-17.30",б!E47&amp;" 10.00-13.00 14.00-18.00",б!E47&amp;" 10.00-13.00 14.00-18.30",б!E47&amp;" 10.00-13.00 14.00-19.00",б!E47&amp;" 10.00-13.00 14.00-19.30",б!E47&amp;" 10.00-13.00 14.00-20.00",б!E47&amp;" 10.00-13.00 14.00-20.30",б!E47&amp;" 10.00-13.00 14.00-21.00",б!E47&amp;" 10.00-13.00 14.00-21.30",б!E47&amp;" 10.00-13.00 14.00-22.00",б!E47&amp;" 10.00-13.00 14.00-22.30",б!E47&amp;" 10.00-13.00 14.00-23.00",б!E47&amp;" 10.00-13.00 14.00-23.30",б!E47&amp;" 10.00-13.00 14.00-00.00",б!E47&amp;" ",б!E47&amp;" ",б!E47&amp;" ",б!E47&amp;" ",б!E47&amp;" ",),б!E49))</f>
        <v/>
      </c>
      <c r="G47" s="27" t="s">
        <v>41</v>
      </c>
      <c r="H47" s="27" t="str">
        <f>IF(H50="","",IF(OR(G50="7 0,5",G50="7 1",G50="7 1,5",G50="7 2",G50="7 2,5",G50="7 3",G50="7 3,5",G50="7 4",G50="7 4,5",G50="7 5",G50="7 5,5",G50="7 6",G50="7 6,5",G50="7 7",G50="7а 0,5",G50="7а 1",G50="7а 1,5",G50="7а 2",G50="7а 2,5",G50="7а 3",G50="7а 3,5",G50="7а 4",G50="7а 4,5",G50="7а 5",G50="7а 5,5",G50="7а 6",G50="7а 6,5",G50="7а 7",G50="8 0,5",G50="8 1",G50="8 1,5",G50="8 2",G50="8 2,5",G50="8 3",G50="8 3,5",G50="8 4",G50="8 4,5",G50="8 5",G50="8 5,5",G50="8 6",G50="8 6,5",G50="8 7",G50="8а 0,5",G50="8а 1",G50="8а 1,5",G50="8а 2",G50="8а 2,5",G50="8а 3",G50="8а 3,5",G50="8а 4",G50="8а 4,5",G50="8а 5",G50="8а 5,5",G50="8а 6",G50="8а 6,5",G50="8а 7",G50="9 0,5",G50="9 1",G50="9 1,5",G50="9 2",G50="9 2,5",G50="9 3",G50="9 3,5",G50="9 4",G50="9 4,5",G50="9 5",G50="9 5,5",G50="9 6",G50="9 6,5",G50="9 7",G50="10 0,5",G50="10 1",G50="10 1,5",G50="10 2",G50="10 2,5",G50="10 3",G50="10 3,5",G50="10 4",G50="10 4,5",G50="10 5",G50="10 5,5",G50="10 6",G50="10 6,5",G50="10 7"),CHOOSE(MATCH(H50,{"7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00","в","о","б","к","уо"},),б!G47&amp;" 07.30-13.00",б!G47&amp;" 07.30-13.30",б!G47&amp;" 07.30-14.00",б!G47&amp;" 07.30-13.00 14.00-14.30",б!G47&amp;" 07.30-13.00 14.00-15.00",б!G47&amp;" 07.30-13.00 14.00-15.30",б!G47&amp;" 07.30-13.00 14.00-16.00",б!G47&amp;" 07.30-13.00 14.00-16.30",б!G47&amp;" 07.30-13.00 14.00-17.00",б!G47&amp;" 07.30-13.00 14.00-17.30",б!G47&amp;" 07.30-13.00 14.00-18.00",б!G47&amp;" 07.30-13.00 14.00-18.30",б!G47&amp;" 07.30-13.00 14.00-19.00",б!G47&amp;" 07.30-13.00 14.00-19.30",б!G47&amp;б!G47&amp;"  07.30-13.00 14.00-20.00",б!G47&amp;" 07.30-13.00 14.00-20.30",б!G47&amp;" 07.30-13.00 14.00-21.00",б!G47&amp;" 07.30-13.00 14.00-21.30",б!G47&amp;" 07.30-13.00 14.00-22.00",б!G47&amp;" 07.30-13.00 14.00-22.30",б!G47&amp;" 07.30-13.00 14.00-23.00",б!G47&amp;" 07.30-13.00 14.00-23.30",б!G47&amp;" 07.30-13.00 14.00-00.00",б!G47&amp;" 08.00-13.00",б!G47&amp;" 08.00-13.30",б!G47&amp;" 08.00-14.00",б!G47&amp;" 08.00-13.00 14.00-14.30",б!G47&amp;" 08.00-13.00 14.00-15.00",б!G47&amp;" 08.00-13.00 14.00-15.30",б!G47&amp;" 08.00-13.00 14.00-16.00",б!G47&amp;" 08.00-13.00 14.00-16.30",б!G47&amp;" 08.00-13.00 14.00-17.00",б!G47&amp;" 08.00-13.00 14.00-17.30",б!G47&amp;" 08.00-13.00 14.00-18.00",б!G47&amp;" 08.00-13.00 14.00-18.30",б!G47&amp;" 08.00-13.00 14.00-19.00",б!G47&amp;" 08.00-13.00 14.00-19.30",б!G47&amp;" 08.00-13.00 14.00-20.00",б!G47&amp;" 08.00-13.00 14.00-20.30",б!G47&amp;" 08.00-13.00 14.00-21.00",б!G47&amp;" 08.00-13.00 14.00-21.30",б!G47&amp;" 08.00-13.00 14.00-22.00",б!G47&amp;" 08.00-13.00 14.00-22.30",б!G47&amp;" 08.00-13.00 14.00-23.00",б!G47&amp;" 08.00-13.00 14.00-23.30",б!G47&amp;" 08.00-13.00 14.00-00.00",б!G47&amp;" 09.00-13.00",б!G47&amp;" 09.00-13.30",б!G47&amp;" 09.00-14.00",б!G47&amp;" 09.00-13.00 14.00-14.30",б!G47&amp;" 09.00-13.00 14.00-15.00",б!G47&amp;" 09.00-13.00 14.00-15.30",б!G47&amp;" 09.00-13.00 14.00-16.00",б!G47&amp;" 09.00-13.00 14.00-16.30",б!G47&amp;" 09.00-13.00 14.00-17.00",б!G47&amp;" 09.00-13.00 14.00-17.30",б!G47&amp;" 09.00-13.00 14.00-18.00",б!G47&amp;" 09.00-13.00 14.00-18.30",б!G47&amp;" 09.00-13.00 14.00-19.00",б!G47&amp;" 09.00-13.00 14.00-19.30",б!G47&amp;" 09.00-13.00 14.00-20.00",б!G47&amp;" 09.00-13.00 14.00-20.30",б!G47&amp;" 09.00-13.00 14.00-21.00",б!G47&amp;" 09.00-13.00 14.00-21.30",б!G47&amp;" 09.00-13.00 14.00-22.00",б!G47&amp;" 09.00-13.00 14.00-22.30",б!G47&amp;" 09.00-13.00 14.00-23.00",б!G47&amp;" 09.00-13.00 14.00-23.30",б!G47&amp;" 09.00-13.00 14.00-00.00",б!G47&amp;" 07.00-13.00",б!G47&amp;" 07.00-13.30",б!G47&amp;" 07.00-14.00",б!G47&amp;" 07.00-13.00 14.00-14.30",б!G47&amp;" 07.00-13.00 14.00-15.00",б!G47&amp;" 07.00-13.00 14.00-15.30",б!G47&amp;" 07.00-13.00 14.00-16.00",б!G47&amp;" 07.00-13.00 14.00-16.30",б!G47&amp;" 07.00-13.00 14.00-17.00",б!G47&amp;" 07.00-13.00 14.00-17.30",б!G47&amp;" 07.00-13.00 14.00-18.00",б!G47&amp;" 07.00-13.00 14.00-18.30",б!G47&amp;" 07.00-13.00 14.00-19.00",б!G47&amp;" 07.00-13.00 14.00-19.30",б!G47&amp;" 07.00-13.00 14.00-20.00",б!G47&amp;" 07.00-13.00 14.00-20.30",б!G47&amp;" 07.00-13.00 14.00-21.00",б!G47&amp;" 07.00-13.00 14.00-21.30",б!G47&amp;" 07.00-13.00 14.00-22.00",б!G47&amp;" 07.00-13.00 14.00-22.30",б!G47&amp;" 07.00-13.00 14.00-23.00",б!G47&amp;" 07.00-13.00 14.00-23.30",б!G47&amp;" 07.00-13.00 14.00-00.00",б!G47&amp;" 08.30-13.00",б!G47&amp;" 08.30-13.30",б!G47&amp;" 08.30-14.00",б!G47&amp;" 08.30-13.00 14.00-14.30",б!G47&amp;" 08.30-13.00 14.00-15.00",б!G47&amp;" 08.30-13.00 14.00-15.30",б!G47&amp;" 08.30-13.00 14.00-16.00",б!G47&amp;" 08.30-13.00 14.00-16.30",б!G47&amp;" 08.30-13.00 14.00-17.00",б!G47&amp;" 08.30-13.00 14.00-17.30",б!G47&amp;" 08.30-13.00 14.00-18.00",б!G47&amp;" 08.30-13.00 14.00-18.30",б!G47&amp;" 08.30-13.00 14.00-19.00",б!G47&amp;" 08.30-13.00 14.00-19.30",б!G47&amp;" 08.30-13.00 14.00-20.00",б!G47&amp;" 08.30-13.00 14.00-20.30",б!G47&amp;" 08.30-13.00 14.00-21.00",б!G47&amp;" 08.30-13.00 14.00-21.30",б!G47&amp;" 08.30-13.00 14.00-22.00",б!G47&amp;" 08.30-13.00 14.00-22.30",б!G47&amp;" 08.30-13.00 14.00-23.00",б!G47&amp;" 08.30-13.00 14.00-23.30",б!G47&amp;" 08.30-13.00 14.00-00.00",б!G47&amp;" 10.00-13.00",б!G47&amp;" 10.00-13.30",б!G47&amp;" 10.00-14.00",б!G47&amp;" 10.00-13.00 14.00-14.30",б!G47&amp;" 10.00-13.00 14.00-15.00",б!G47&amp;" 10.00-13.00 14.00-15.30",б!G47&amp;" 10.00-13.00 14.00-16.00",б!G47&amp;" 10.00-13.00 14.00-16.30",б!G47&amp;" 10.00-13.00 14.00-17.00",б!G47&amp;" 10.00-13.00 14.00-17.30",б!G47&amp;" 10.00-13.00 14.00-18.00",б!G47&amp;" 10.00-13.00 14.00-18.30",б!G47&amp;" 10.00-13.00 14.00-19.00",б!G47&amp;" 10.00-13.00 14.00-19.30",б!G47&amp;" 10.00-13.00 14.00-20.00",б!G47&amp;" 10.00-13.00 14.00-20.30",б!G47&amp;" 10.00-13.00 14.00-21.00",б!G47&amp;" 10.00-13.00 14.00-21.30",б!G47&amp;" 10.00-13.00 14.00-22.00",б!G47&amp;" 10.00-13.00 14.00-22.30",б!G47&amp;" 10.00-13.00 14.00-23.00",б!G47&amp;" 10.00-13.00 14.00-23.30",б!G47&amp;" 10.00-13.00 14.00-00.00",б!G47&amp;" ",б!G47&amp;" ",б!G47&amp;" ",б!G47&amp;" ",б!G47&amp;" ",),б!G49))</f>
        <v/>
      </c>
      <c r="I47" s="27" t="s">
        <v>41</v>
      </c>
      <c r="J47" s="27" t="str">
        <f>IF(J50="","",IF(OR(I50="7 0,5",I50="7 1",I50="7 1,5",I50="7 2",I50="7 2,5",I50="7 3",I50="7 3,5",I50="7 4",I50="7 4,5",I50="7 5",I50="7 5,5",I50="7 6",I50="7 6,5",I50="7 7",I50="7а 0,5",I50="7а 1",I50="7а 1,5",I50="7а 2",I50="7а 2,5",I50="7а 3",I50="7а 3,5",I50="7а 4",I50="7а 4,5",I50="7а 5",I50="7а 5,5",I50="7а 6",I50="7а 6,5",I50="7а 7",I50="8 0,5",I50="8 1",I50="8 1,5",I50="8 2",I50="8 2,5",I50="8 3",I50="8 3,5",I50="8 4",I50="8 4,5",I50="8 5",I50="8 5,5",I50="8 6",I50="8 6,5",I50="8 7",I50="8а 0,5",I50="8а 1",I50="8а 1,5",I50="8а 2",I50="8а 2,5",I50="8а 3",I50="8а 3,5",I50="8а 4",I50="8а 4,5",I50="8а 5",I50="8а 5,5",I50="8а 6",I50="8а 6,5",I50="8а 7",I50="9 0,5",I50="9 1",I50="9 1,5",I50="9 2",I50="9 2,5",I50="9 3",I50="9 3,5",I50="9 4",I50="9 4,5",I50="9 5",I50="9 5,5",I50="9 6",I50="9 6,5",I50="9 7",I50="10 0,5",I50="10 1",I50="10 1,5",I50="10 2",I50="10 2,5",I50="10 3",I50="10 3,5",I50="10 4",I50="10 4,5",I50="10 5",I50="10 5,5",I50="10 6",I50="10 6,5",I50="10 7"),CHOOSE(MATCH(J50,{"7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00";"в";"о";"б";"к";"уо"},),б!I47&amp;" 07.30-13.00",б!I47&amp;" 07.30-13.30",б!I47&amp;" 07.30-14.00",б!I47&amp;" 07.30-13.00 14.00-14.30",б!I47&amp;" 07.30-13.00 14.00-15.00",б!I47&amp;" 07.30-13.00 14.00-15.30",б!I47&amp;" 07.30-13.00 14.00-16.00",б!I47&amp;" 07.30-13.00 14.00-16.30",б!I47&amp;" 07.30-13.00 14.00-17.00",б!I47&amp;" 07.30-13.00 14.00-17.30",б!I47&amp;" 07.30-13.00 14.00-18.00",б!I47&amp;" 07.30-13.00 14.00-18.30",б!I47&amp;" 07.30-13.00 14.00-19.00",б!I47&amp;" 07.30-13.00 14.00-19.30",б!I47&amp;б!I47&amp;"  07.30-13.00 14.00-20.00",б!I47&amp;" 07.30-13.00 14.00-20.30",б!I47&amp;" 07.30-13.00 14.00-21.00",б!I47&amp;" 07.30-13.00 14.00-21.30",б!I47&amp;" 07.30-13.00 14.00-22.00",б!I47&amp;" 07.30-13.00 14.00-22.30",б!I47&amp;" 07.30-13.00 14.00-23.00",б!I47&amp;" 07.30-13.00 14.00-23.30",б!I47&amp;" 07.30-13.00 14.00-00.00",б!I47&amp;" 08.00-13.00",б!I47&amp;" 08.00-13.30",б!I47&amp;" 08.00-14.00",б!I47&amp;" 08.00-13.00 14.00-14.30",б!I47&amp;" 08.00-13.00 14.00-15.00",б!I47&amp;" 08.00-13.00 14.00-15.30",б!I47&amp;" 08.00-13.00 14.00-16.00",б!I47&amp;" 08.00-13.00 14.00-16.30",б!I47&amp;" 08.00-13.00 14.00-17.00",б!I47&amp;" 08.00-13.00 14.00-17.30",б!I47&amp;" 08.00-13.00 14.00-18.00",б!I47&amp;" 08.00-13.00 14.00-18.30",б!I47&amp;" 08.00-13.00 14.00-19.00",б!I47&amp;" 08.00-13.00 14.00-19.30",б!I47&amp;" 08.00-13.00 14.00-20.00",б!I47&amp;" 08.00-13.00 14.00-20.30",б!I47&amp;" 08.00-13.00 14.00-21.00",б!I47&amp;" 08.00-13.00 14.00-21.30",б!I47&amp;" 08.00-13.00 14.00-22.00",б!I47&amp;" 08.00-13.00 14.00-22.30",б!I47&amp;" 08.00-13.00 14.00-23.00",б!I47&amp;" 08.00-13.00 14.00-23.30",б!I47&amp;" 08.00-13.00 14.00-00.00",б!I47&amp;" 09.00-13.00",б!I47&amp;" 09.00-13.30",б!I47&amp;" 09.00-14.00",б!I47&amp;" 09.00-13.00 14.00-14.30",б!I47&amp;" 09.00-13.00 14.00-15.00",б!I47&amp;" 09.00-13.00 14.00-15.30",б!I47&amp;" 09.00-13.00 14.00-16.00",б!I47&amp;" 09.00-13.00 14.00-16.30",б!I47&amp;" 09.00-13.00 14.00-17.00",б!I47&amp;" 09.00-13.00 14.00-17.30",б!I47&amp;" 09.00-13.00 14.00-18.00",б!I47&amp;" 09.00-13.00 14.00-18.30",б!I47&amp;" 09.00-13.00 14.00-19.00",б!I47&amp;" 09.00-13.00 14.00-19.30",б!I47&amp;" 09.00-13.00 14.00-20.00",б!I47&amp;" 09.00-13.00 14.00-20.30",б!I47&amp;" 09.00-13.00 14.00-21.00",б!I47&amp;" 09.00-13.00 14.00-21.30",б!I47&amp;" 09.00-13.00 14.00-22.00",б!I47&amp;" 09.00-13.00 14.00-22.30",б!I47&amp;" 09.00-13.00 14.00-23.00",б!I47&amp;" 09.00-13.00 14.00-23.30",б!I47&amp;" 09.00-13.00 14.00-00.00",б!I47&amp;" 07.00-13.00",б!I47&amp;" 07.00-13.30",б!I47&amp;" 07.00-14.00",б!I47&amp;" 07.00-13.00 14.00-14.30",б!I47&amp;" 07.00-13.00 14.00-15.00",б!I47&amp;" 07.00-13.00 14.00-15.30",б!I47&amp;" 07.00-13.00 14.00-16.00",б!I47&amp;" 07.00-13.00 14.00-16.30",б!I47&amp;" 07.00-13.00 14.00-17.00",б!I47&amp;" 07.00-13.00 14.00-17.30",б!I47&amp;" 07.00-13.00 14.00-18.00",б!I47&amp;" 07.00-13.00 14.00-18.30",б!I47&amp;" 07.00-13.00 14.00-19.00",б!I47&amp;" 07.00-13.00 14.00-19.30",б!I47&amp;" 07.00-13.00 14.00-20.00",б!I47&amp;" 07.00-13.00 14.00-20.30",б!I47&amp;" 07.00-13.00 14.00-21.00",б!I47&amp;" 07.00-13.00 14.00-21.30",б!I47&amp;" 07.00-13.00 14.00-22.00",б!I47&amp;" 07.00-13.00 14.00-22.30",б!I47&amp;" 07.00-13.00 14.00-23.00",б!I47&amp;" 07.00-13.00 14.00-23.30",б!I47&amp;" 07.00-13.00 14.00-00.00",б!I47&amp;" 08.30-13.00",б!I47&amp;" 08.30-13.30",б!I47&amp;" 08.30-14.00",б!I47&amp;" 08.30-13.00 14.00-14.30",б!I47&amp;" 08.30-13.00 14.00-15.00",б!I47&amp;" 08.30-13.00 14.00-15.30",б!I47&amp;" 08.30-13.00 14.00-16.00",б!I47&amp;" 08.30-13.00 14.00-16.30",б!I47&amp;" 08.30-13.00 14.00-17.00",б!I47&amp;" 08.30-13.00 14.00-17.30",б!I47&amp;" 08.30-13.00 14.00-18.00",б!I47&amp;" 08.30-13.00 14.00-18.30",б!I47&amp;" 08.30-13.00 14.00-19.00",б!I47&amp;" 08.30-13.00 14.00-19.30",б!I47&amp;" 08.30-13.00 14.00-20.00",б!I47&amp;" 08.30-13.00 14.00-20.30",б!I47&amp;" 08.30-13.00 14.00-21.00",б!I47&amp;" 08.30-13.00 14.00-21.30",б!I47&amp;" 08.30-13.00 14.00-22.00",б!I47&amp;" 08.30-13.00 14.00-22.30",б!I47&amp;" 08.30-13.00 14.00-23.00",б!I47&amp;" 08.30-13.00 14.00-23.30",б!I47&amp;" 08.30-13.00 14.00-00.00",б!I47&amp;" 10.00-13.00",б!I47&amp;" 10.00-13.30",б!I47&amp;" 10.00-14.00",б!I47&amp;" 10.00-13.00 14.00-14.30",б!I47&amp;" 10.00-13.00 14.00-15.00",б!I47&amp;" 10.00-13.00 14.00-15.30",б!I47&amp;" 10.00-13.00 14.00-16.00",б!I47&amp;" 10.00-13.00 14.00-16.30",б!I47&amp;" 10.00-13.00 14.00-17.00",б!I47&amp;" 10.00-13.00 14.00-17.30",б!I47&amp;" 10.00-13.00 14.00-18.00",б!I47&amp;" 10.00-13.00 14.00-18.30",б!I47&amp;" 10.00-13.00 14.00-19.00",б!I47&amp;" 10.00-13.00 14.00-19.30",б!I47&amp;" 10.00-13.00 14.00-20.00",б!I47&amp;" 10.00-13.00 14.00-20.30",б!I47&amp;" 10.00-13.00 14.00-21.00",б!I47&amp;" 10.00-13.00 14.00-21.30",б!I47&amp;" 10.00-13.00 14.00-22.00",б!I47&amp;" 10.00-13.00 14.00-22.30",б!I47&amp;" 10.00-13.00 14.00-23.00",б!I47&amp;" 10.00-13.00 14.00-23.30",б!I47&amp;" 10.00-13.00 14.00-00.00",б!I47&amp;" ",б!I47&amp;" ",б!I47&amp;" ",б!I47&amp;" ",б!I47&amp;" ",),б!I49))</f>
        <v/>
      </c>
      <c r="K47" s="27" t="str">
        <f>IF(K50="","",IF(OR(J50="7 0,5",J50="7 1",J50="7 1,5",J50="7 2",J50="7 2,5",J50="7 3",J50="7 3,5",J50="7 4",J50="7 4,5",J50="7 5",J50="7 5,5",J50="7 6",J50="7 6,5",J50="7 7",J50="7а 0,5",J50="7а 1",J50="7а 1,5",J50="7а 2",J50="7а 2,5",J50="7а 3",J50="7а 3,5",J50="7а 4",J50="7а 4,5",J50="7а 5",J50="7а 5,5",J50="7а 6",J50="7а 6,5",J50="7а 7",J50="8 0,5",J50="8 1",J50="8 1,5",J50="8 2",J50="8 2,5",J50="8 3",J50="8 3,5",J50="8 4",J50="8 4,5",J50="8 5",J50="8 5,5",J50="8 6",J50="8 6,5",J50="8 7",J50="8а 0,5",J50="8а 1",J50="8а 1,5",J50="8а 2",J50="8а 2,5",J50="8а 3",J50="8а 3,5",J50="8а 4",J50="8а 4,5",J50="8а 5",J50="8а 5,5",J50="8а 6",J50="8а 6,5",J50="8а 7",J50="9 0,5",J50="9 1",J50="9 1,5",J50="9 2",J50="9 2,5",J50="9 3",J50="9 3,5",J50="9 4",J50="9 4,5",J50="9 5",J50="9 5,5",J50="9 6",J50="9 6,5",J50="9 7",J50="10 0,5",J50="10 1",J50="10 1,5",J50="10 2",J50="10 2,5",J50="10 3",J50="10 3,5",J50="10 4",J50="10 4,5",J50="10 5",J50="10 5,5",J50="10 6",J50="10 6,5",J50="10 7"),CHOOSE(MATCH(K50,{"7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00";"в";"о";"б";"к";"уо"},),б!J47&amp;" 07.30-13.00",б!J47&amp;" 07.30-13.30",б!J47&amp;" 07.30-14.00",б!J47&amp;" 07.30-13.00 14.00-14.30",б!J47&amp;" 07.30-13.00 14.00-15.00",б!J47&amp;" 07.30-13.00 14.00-15.30",б!J47&amp;" 07.30-13.00 14.00-16.00",б!J47&amp;" 07.30-13.00 14.00-16.30",б!J47&amp;" 07.30-13.00 14.00-17.00",б!J47&amp;" 07.30-13.00 14.00-17.30",б!J47&amp;" 07.30-13.00 14.00-18.00",б!J47&amp;" 07.30-13.00 14.00-18.30",б!J47&amp;" 07.30-13.00 14.00-19.00",б!J47&amp;" 07.30-13.00 14.00-19.30",б!J47&amp;б!J47&amp;"  07.30-13.00 14.00-20.00",б!J47&amp;" 07.30-13.00 14.00-20.30",б!J47&amp;" 07.30-13.00 14.00-21.00",б!J47&amp;" 07.30-13.00 14.00-21.30",б!J47&amp;" 07.30-13.00 14.00-22.00",б!J47&amp;" 07.30-13.00 14.00-22.30",б!J47&amp;" 07.30-13.00 14.00-23.00",б!J47&amp;" 07.30-13.00 14.00-23.30",б!J47&amp;" 07.30-13.00 14.00-00.00",б!J47&amp;" 08.00-13.00",б!J47&amp;" 08.00-13.30",б!J47&amp;" 08.00-14.00",б!J47&amp;" 08.00-13.00 14.00-14.30",б!J47&amp;" 08.00-13.00 14.00-15.00",б!J47&amp;" 08.00-13.00 14.00-15.30",б!J47&amp;" 08.00-13.00 14.00-16.00",б!J47&amp;" 08.00-13.00 14.00-16.30",б!J47&amp;" 08.00-13.00 14.00-17.00",б!J47&amp;" 08.00-13.00 14.00-17.30",б!J47&amp;" 08.00-13.00 14.00-18.00",б!J47&amp;" 08.00-13.00 14.00-18.30",б!J47&amp;" 08.00-13.00 14.00-19.00",б!J47&amp;" 08.00-13.00 14.00-19.30",б!J47&amp;" 08.00-13.00 14.00-20.00",б!J47&amp;" 08.00-13.00 14.00-20.30",б!J47&amp;" 08.00-13.00 14.00-21.00",б!J47&amp;" 08.00-13.00 14.00-21.30",б!J47&amp;" 08.00-13.00 14.00-22.00",б!J47&amp;" 08.00-13.00 14.00-22.30",б!J47&amp;" 08.00-13.00 14.00-23.00",б!J47&amp;" 08.00-13.00 14.00-23.30",б!J47&amp;" 08.00-13.00 14.00-00.00",б!J47&amp;" 09.00-13.00",б!J47&amp;" 09.00-13.30",б!J47&amp;" 09.00-14.00",б!J47&amp;" 09.00-13.00 14.00-14.30",б!J47&amp;" 09.00-13.00 14.00-15.00",б!J47&amp;" 09.00-13.00 14.00-15.30",б!J47&amp;" 09.00-13.00 14.00-16.00",б!J47&amp;" 09.00-13.00 14.00-16.30",б!J47&amp;" 09.00-13.00 14.00-17.00",б!J47&amp;" 09.00-13.00 14.00-17.30",б!J47&amp;" 09.00-13.00 14.00-18.00",б!J47&amp;" 09.00-13.00 14.00-18.30",б!J47&amp;" 09.00-13.00 14.00-19.00",б!J47&amp;" 09.00-13.00 14.00-19.30",б!J47&amp;" 09.00-13.00 14.00-20.00",б!J47&amp;" 09.00-13.00 14.00-20.30",б!J47&amp;" 09.00-13.00 14.00-21.00",б!J47&amp;" 09.00-13.00 14.00-21.30",б!J47&amp;" 09.00-13.00 14.00-22.00",б!J47&amp;" 09.00-13.00 14.00-22.30",б!J47&amp;" 09.00-13.00 14.00-23.00",б!J47&amp;" 09.00-13.00 14.00-23.30",б!J47&amp;" 09.00-13.00 14.00-00.00",б!J47&amp;" 07.00-13.00",б!J47&amp;" 07.00-13.30",б!J47&amp;" 07.00-14.00",б!J47&amp;" 07.00-13.00 14.00-14.30",б!J47&amp;" 07.00-13.00 14.00-15.00",б!J47&amp;" 07.00-13.00 14.00-15.30",б!J47&amp;" 07.00-13.00 14.00-16.00",б!J47&amp;" 07.00-13.00 14.00-16.30",б!J47&amp;" 07.00-13.00 14.00-17.00",б!J47&amp;" 07.00-13.00 14.00-17.30",б!J47&amp;" 07.00-13.00 14.00-18.00",б!J47&amp;" 07.00-13.00 14.00-18.30",б!J47&amp;" 07.00-13.00 14.00-19.00",б!J47&amp;" 07.00-13.00 14.00-19.30",б!J47&amp;" 07.00-13.00 14.00-20.00",б!J47&amp;" 07.00-13.00 14.00-20.30",б!J47&amp;" 07.00-13.00 14.00-21.00",б!J47&amp;" 07.00-13.00 14.00-21.30",б!J47&amp;" 07.00-13.00 14.00-22.00",б!J47&amp;" 07.00-13.00 14.00-22.30",б!J47&amp;" 07.00-13.00 14.00-23.00",б!J47&amp;" 07.00-13.00 14.00-23.30",б!J47&amp;" 07.00-13.00 14.00-00.00",б!J47&amp;" 08.30-13.00",б!J47&amp;" 08.30-13.30",б!J47&amp;" 08.30-14.00",б!J47&amp;" 08.30-13.00 14.00-14.30",б!J47&amp;" 08.30-13.00 14.00-15.00",б!J47&amp;" 08.30-13.00 14.00-15.30",б!J47&amp;" 08.30-13.00 14.00-16.00",б!J47&amp;" 08.30-13.00 14.00-16.30",б!J47&amp;" 08.30-13.00 14.00-17.00",б!J47&amp;" 08.30-13.00 14.00-17.30",б!J47&amp;" 08.30-13.00 14.00-18.00",б!J47&amp;" 08.30-13.00 14.00-18.30",б!J47&amp;" 08.30-13.00 14.00-19.00",б!J47&amp;" 08.30-13.00 14.00-19.30",б!J47&amp;" 08.30-13.00 14.00-20.00",б!J47&amp;" 08.30-13.00 14.00-20.30",б!J47&amp;" 08.30-13.00 14.00-21.00",б!J47&amp;" 08.30-13.00 14.00-21.30",б!J47&amp;" 08.30-13.00 14.00-22.00",б!J47&amp;" 08.30-13.00 14.00-22.30",б!J47&amp;" 08.30-13.00 14.00-23.00",б!J47&amp;" 08.30-13.00 14.00-23.30",б!J47&amp;" 08.30-13.00 14.00-00.00",б!J47&amp;" 10.00-13.00",б!J47&amp;" 10.00-13.30",б!J47&amp;" 10.00-14.00",б!J47&amp;" 10.00-13.00 14.00-14.30",б!J47&amp;" 10.00-13.00 14.00-15.00",б!J47&amp;" 10.00-13.00 14.00-15.30",б!J47&amp;" 10.00-13.00 14.00-16.00",б!J47&amp;" 10.00-13.00 14.00-16.30",б!J47&amp;" 10.00-13.00 14.00-17.00",б!J47&amp;" 10.00-13.00 14.00-17.30",б!J47&amp;" 10.00-13.00 14.00-18.00",б!J47&amp;" 10.00-13.00 14.00-18.30",б!J47&amp;" 10.00-13.00 14.00-19.00",б!J47&amp;" 10.00-13.00 14.00-19.30",б!J47&amp;" 10.00-13.00 14.00-20.00",б!J47&amp;" 10.00-13.00 14.00-20.30",б!J47&amp;" 10.00-13.00 14.00-21.00",б!J47&amp;" 10.00-13.00 14.00-21.30",б!J47&amp;" 10.00-13.00 14.00-22.00",б!J47&amp;" 10.00-13.00 14.00-22.30",б!J47&amp;" 10.00-13.00 14.00-23.00",б!J47&amp;" 10.00-13.00 14.00-23.30",б!J47&amp;" 10.00-13.00 14.00-00.00",б!J47&amp;" ",б!J47&amp;" ",б!J47&amp;" ",б!J47&amp;" ",б!J47&amp;" ",),б!J49))</f>
        <v/>
      </c>
      <c r="L47" s="92" t="str">
        <f>IF(L50="","",IF(OR(K50="7 0,5",K50="7 1",K50="7 1,5",K50="7 2",K50="7 2,5",K50="7 3",K50="7 3,5",K50="7 4",K50="7 4,5",K50="7 5",K50="7 5,5",K50="7 6",K50="7 6,5",K50="7 7",K50="7а 0,5",K50="7а 1",K50="7а 1,5",K50="7а 2",K50="7а 2,5",K50="7а 3",K50="7а 3,5",K50="7а 4",K50="7а 4,5",K50="7а 5",K50="7а 5,5",K50="7а 6",K50="7а 6,5",K50="7а 7",K50="8 0,5",K50="8 1",K50="8 1,5",K50="8 2",K50="8 2,5",K50="8 3",K50="8 3,5",K50="8 4",K50="8 4,5",K50="8 5",K50="8 5,5",K50="8 6",K50="8 6,5",K50="8 7",K50="8а 0,5",K50="8а 1",K50="8а 1,5",K50="8а 2",K50="8а 2,5",K50="8а 3",K50="8а 3,5",K50="8а 4",K50="8а 4,5",K50="8а 5",K50="8а 5,5",K50="8а 6",K50="8а 6,5",K50="8а 7",K50="9 0,5",K50="9 1",K50="9 1,5",K50="9 2",K50="9 2,5",K50="9 3",K50="9 3,5",K50="9 4",K50="9 4,5",K50="9 5",K50="9 5,5",K50="9 6",K50="9 6,5",K50="9 7",K50="10 0,5",K50="10 1",K50="10 1,5",K50="10 2",K50="10 2,5",K50="10 3",K50="10 3,5",K50="10 4",K50="10 4,5",K50="10 5",K50="10 5,5",K50="10 6",K50="10 6,5",K50="10 7"),CHOOSE(MATCH(L50,{"7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00","в","о","б","к","уо"},),б!K47&amp;" 07.30-13.00",б!K47&amp;" 07.30-13.30",б!K47&amp;" 07.30-14.00",б!K47&amp;" 07.30-13.00 14.00-14.30",б!K47&amp;" 07.30-13.00 14.00-15.00",б!K47&amp;" 07.30-13.00 14.00-15.30",б!K47&amp;" 07.30-13.00 14.00-16.00",б!K47&amp;" 07.30-13.00 14.00-16.30",б!K47&amp;" 07.30-13.00 14.00-17.00",б!K47&amp;" 07.30-13.00 14.00-17.30",б!K47&amp;" 07.30-13.00 14.00-18.00",б!K47&amp;" 07.30-13.00 14.00-18.30",б!K47&amp;" 07.30-13.00 14.00-19.00",б!K47&amp;" 07.30-13.00 14.00-19.30",б!K47&amp;б!K47&amp;"  07.30-13.00 14.00-20.00",б!K47&amp;" 07.30-13.00 14.00-20.30",б!K47&amp;" 07.30-13.00 14.00-21.00",б!K47&amp;" 07.30-13.00 14.00-21.30",б!K47&amp;" 07.30-13.00 14.00-22.00",б!K47&amp;" 07.30-13.00 14.00-22.30",б!K47&amp;" 07.30-13.00 14.00-23.00",б!K47&amp;" 07.30-13.00 14.00-23.30",б!K47&amp;" 07.30-13.00 14.00-00.00",б!K47&amp;" 08.00-13.00",б!K47&amp;" 08.00-13.30",б!K47&amp;" 08.00-14.00",б!K47&amp;" 08.00-13.00 14.00-14.30",б!K47&amp;" 08.00-13.00 14.00-15.00",б!K47&amp;" 08.00-13.00 14.00-15.30",б!K47&amp;" 08.00-13.00 14.00-16.00",б!K47&amp;" 08.00-13.00 14.00-16.30",б!K47&amp;" 08.00-13.00 14.00-17.00",б!K47&amp;" 08.00-13.00 14.00-17.30",б!K47&amp;" 08.00-13.00 14.00-18.00",б!K47&amp;" 08.00-13.00 14.00-18.30",б!K47&amp;" 08.00-13.00 14.00-19.00",б!K47&amp;" 08.00-13.00 14.00-19.30",б!K47&amp;" 08.00-13.00 14.00-20.00",б!K47&amp;" 08.00-13.00 14.00-20.30",б!K47&amp;" 08.00-13.00 14.00-21.00",б!K47&amp;" 08.00-13.00 14.00-21.30",б!K47&amp;" 08.00-13.00 14.00-22.00",б!K47&amp;" 08.00-13.00 14.00-22.30",б!K47&amp;" 08.00-13.00 14.00-23.00",б!K47&amp;" 08.00-13.00 14.00-23.30",б!K47&amp;" 08.00-13.00 14.00-00.00",б!K47&amp;" 09.00-13.00",б!K47&amp;" 09.00-13.30",б!K47&amp;" 09.00-14.00",б!K47&amp;" 09.00-13.00 14.00-14.30",б!K47&amp;" 09.00-13.00 14.00-15.00",б!K47&amp;" 09.00-13.00 14.00-15.30",б!K47&amp;" 09.00-13.00 14.00-16.00",б!K47&amp;" 09.00-13.00 14.00-16.30",б!K47&amp;" 09.00-13.00 14.00-17.00",б!K47&amp;" 09.00-13.00 14.00-17.30",б!K47&amp;" 09.00-13.00 14.00-18.00",б!K47&amp;" 09.00-13.00 14.00-18.30",б!K47&amp;" 09.00-13.00 14.00-19.00",б!K47&amp;" 09.00-13.00 14.00-19.30",б!K47&amp;" 09.00-13.00 14.00-20.00",б!K47&amp;" 09.00-13.00 14.00-20.30",б!K47&amp;" 09.00-13.00 14.00-21.00",б!K47&amp;" 09.00-13.00 14.00-21.30",б!K47&amp;" 09.00-13.00 14.00-22.00",б!K47&amp;" 09.00-13.00 14.00-22.30",б!K47&amp;" 09.00-13.00 14.00-23.00",б!K47&amp;" 09.00-13.00 14.00-23.30",б!K47&amp;" 09.00-13.00 14.00-00.00",б!K47&amp;" 07.00-13.00",б!K47&amp;" 07.00-13.30",б!K47&amp;" 07.00-14.00",б!K47&amp;" 07.00-13.00 14.00-14.30",б!K47&amp;" 07.00-13.00 14.00-15.00",б!K47&amp;" 07.00-13.00 14.00-15.30",б!K47&amp;" 07.00-13.00 14.00-16.00",б!K47&amp;" 07.00-13.00 14.00-16.30",б!K47&amp;" 07.00-13.00 14.00-17.00",б!K47&amp;" 07.00-13.00 14.00-17.30",б!K47&amp;" 07.00-13.00 14.00-18.00",б!K47&amp;" 07.00-13.00 14.00-18.30",б!K47&amp;" 07.00-13.00 14.00-19.00",б!K47&amp;" 07.00-13.00 14.00-19.30",б!K47&amp;" 07.00-13.00 14.00-20.00",б!K47&amp;" 07.00-13.00 14.00-20.30",б!K47&amp;" 07.00-13.00 14.00-21.00",б!K47&amp;" 07.00-13.00 14.00-21.30",б!K47&amp;" 07.00-13.00 14.00-22.00",б!K47&amp;" 07.00-13.00 14.00-22.30",б!K47&amp;" 07.00-13.00 14.00-23.00",б!K47&amp;" 07.00-13.00 14.00-23.30",б!K47&amp;" 07.00-13.00 14.00-00.00",б!K47&amp;" 08.30-13.00",б!K47&amp;" 08.30-13.30",б!K47&amp;" 08.30-14.00",б!K47&amp;" 08.30-13.00 14.00-14.30",б!K47&amp;" 08.30-13.00 14.00-15.00",б!K47&amp;" 08.30-13.00 14.00-15.30",б!K47&amp;" 08.30-13.00 14.00-16.00",б!K47&amp;" 08.30-13.00 14.00-16.30",б!K47&amp;" 08.30-13.00 14.00-17.00",б!K47&amp;" 08.30-13.00 14.00-17.30",б!K47&amp;" 08.30-13.00 14.00-18.00",б!K47&amp;" 08.30-13.00 14.00-18.30",б!K47&amp;" 08.30-13.00 14.00-19.00",б!K47&amp;" 08.30-13.00 14.00-19.30",б!K47&amp;" 08.30-13.00 14.00-20.00",б!K47&amp;" 08.30-13.00 14.00-20.30",б!K47&amp;" 08.30-13.00 14.00-21.00",б!K47&amp;" 08.30-13.00 14.00-21.30",б!K47&amp;" 08.30-13.00 14.00-22.00",б!K47&amp;" 08.30-13.00 14.00-22.30",б!K47&amp;" 08.30-13.00 14.00-23.00",б!K47&amp;" 08.30-13.00 14.00-23.30",б!K47&amp;" 08.30-13.00 14.00-00.00",б!K47&amp;" 10.00-13.00",б!K47&amp;" 10.00-13.30",б!K47&amp;" 10.00-14.00",б!K47&amp;" 10.00-13.00 14.00-14.30",б!K47&amp;" 10.00-13.00 14.00-15.00",б!K47&amp;" 10.00-13.00 14.00-15.30",б!K47&amp;" 10.00-13.00 14.00-16.00",б!K47&amp;" 10.00-13.00 14.00-16.30",б!K47&amp;" 10.00-13.00 14.00-17.00",б!K47&amp;" 10.00-13.00 14.00-17.30",б!K47&amp;" 10.00-13.00 14.00-18.00",б!K47&amp;" 10.00-13.00 14.00-18.30",б!K47&amp;" 10.00-13.00 14.00-19.00",б!K47&amp;" 10.00-13.00 14.00-19.30",б!K47&amp;" 10.00-13.00 14.00-20.00",б!K47&amp;" 10.00-13.00 14.00-20.30",б!K47&amp;" 10.00-13.00 14.00-21.00",б!K47&amp;" 10.00-13.00 14.00-21.30",б!K47&amp;" 10.00-13.00 14.00-22.00",б!K47&amp;" 10.00-13.00 14.00-22.30",б!K47&amp;" 10.00-13.00 14.00-23.00",б!K47&amp;" 10.00-13.00 14.00-23.30",б!K47&amp;" 10.00-13.00 14.00-00.00",б!K47&amp;" ",б!K47&amp;" ",б!K47&amp;" ",б!K47&amp;" ",б!K47&amp;" ",),б!K49))</f>
        <v/>
      </c>
      <c r="M47" s="92" t="str">
        <f>IF(M50="","",IF(OR(L50="7 0,5",L50="7 1",L50="7 1,5",L50="7 2",L50="7 2,5",L50="7 3",L50="7 3,5",L50="7 4",L50="7 4,5",L50="7 5",L50="7 5,5",L50="7 6",L50="7 6,5",L50="7 7",L50="7а 0,5",L50="7а 1",L50="7а 1,5",L50="7а 2",L50="7а 2,5",L50="7а 3",L50="7а 3,5",L50="7а 4",L50="7а 4,5",L50="7а 5",L50="7а 5,5",L50="7а 6",L50="7а 6,5",L50="7а 7",L50="8 0,5",L50="8 1",L50="8 1,5",L50="8 2",L50="8 2,5",L50="8 3",L50="8 3,5",L50="8 4",L50="8 4,5",L50="8 5",L50="8 5,5",L50="8 6",L50="8 6,5",L50="8 7",L50="8а 0,5",L50="8а 1",L50="8а 1,5",L50="8а 2",L50="8а 2,5",L50="8а 3",L50="8а 3,5",L50="8а 4",L50="8а 4,5",L50="8а 5",L50="8а 5,5",L50="8а 6",L50="8а 6,5",L50="8а 7",L50="9 0,5",L50="9 1",L50="9 1,5",L50="9 2",L50="9 2,5",L50="9 3",L50="9 3,5",L50="9 4",L50="9 4,5",L50="9 5",L50="9 5,5",L50="9 6",L50="9 6,5",L50="9 7",L50="10 0,5",L50="10 1",L50="10 1,5",L50="10 2",L50="10 2,5",L50="10 3",L50="10 3,5",L50="10 4",L50="10 4,5",L50="10 5",L50="10 5,5",L50="10 6",L50="10 6,5",L50="10 7"),CHOOSE(MATCH(M50,{"7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00";"в";"о";"б";"к";"уо"},),б!L47&amp;" 07.30-13.00",б!L47&amp;" 07.30-13.30",б!L47&amp;" 07.30-14.00",б!L47&amp;" 07.30-13.00 14.00-14.30",б!L47&amp;" 07.30-13.00 14.00-15.00",б!L47&amp;" 07.30-13.00 14.00-15.30",б!L47&amp;" 07.30-13.00 14.00-16.00",б!L47&amp;" 07.30-13.00 14.00-16.30",б!L47&amp;" 07.30-13.00 14.00-17.00",б!L47&amp;" 07.30-13.00 14.00-17.30",б!L47&amp;" 07.30-13.00 14.00-18.00",б!L47&amp;" 07.30-13.00 14.00-18.30",б!L47&amp;" 07.30-13.00 14.00-19.00",б!L47&amp;" 07.30-13.00 14.00-19.30",б!L47&amp;б!L47&amp;"  07.30-13.00 14.00-20.00",б!L47&amp;" 07.30-13.00 14.00-20.30",б!L47&amp;" 07.30-13.00 14.00-21.00",б!L47&amp;" 07.30-13.00 14.00-21.30",б!L47&amp;" 07.30-13.00 14.00-22.00",б!L47&amp;" 07.30-13.00 14.00-22.30",б!L47&amp;" 07.30-13.00 14.00-23.00",б!L47&amp;" 07.30-13.00 14.00-23.30",б!L47&amp;" 07.30-13.00 14.00-00.00",б!L47&amp;" 08.00-13.00",б!L47&amp;" 08.00-13.30",б!L47&amp;" 08.00-14.00",б!L47&amp;" 08.00-13.00 14.00-14.30",б!L47&amp;" 08.00-13.00 14.00-15.00",б!L47&amp;" 08.00-13.00 14.00-15.30",б!L47&amp;" 08.00-13.00 14.00-16.00",б!L47&amp;" 08.00-13.00 14.00-16.30",б!L47&amp;" 08.00-13.00 14.00-17.00",б!L47&amp;" 08.00-13.00 14.00-17.30",б!L47&amp;" 08.00-13.00 14.00-18.00",б!L47&amp;" 08.00-13.00 14.00-18.30",б!L47&amp;" 08.00-13.00 14.00-19.00",б!L47&amp;" 08.00-13.00 14.00-19.30",б!L47&amp;" 08.00-13.00 14.00-20.00",б!L47&amp;" 08.00-13.00 14.00-20.30",б!L47&amp;" 08.00-13.00 14.00-21.00",б!L47&amp;" 08.00-13.00 14.00-21.30",б!L47&amp;" 08.00-13.00 14.00-22.00",б!L47&amp;" 08.00-13.00 14.00-22.30",б!L47&amp;" 08.00-13.00 14.00-23.00",б!L47&amp;" 08.00-13.00 14.00-23.30",б!L47&amp;" 08.00-13.00 14.00-00.00",б!L47&amp;" 09.00-13.00",б!L47&amp;" 09.00-13.30",б!L47&amp;" 09.00-14.00",б!L47&amp;" 09.00-13.00 14.00-14.30",б!L47&amp;" 09.00-13.00 14.00-15.00",б!L47&amp;" 09.00-13.00 14.00-15.30",б!L47&amp;" 09.00-13.00 14.00-16.00",б!L47&amp;" 09.00-13.00 14.00-16.30",б!L47&amp;" 09.00-13.00 14.00-17.00",б!L47&amp;" 09.00-13.00 14.00-17.30",б!L47&amp;" 09.00-13.00 14.00-18.00",б!L47&amp;" 09.00-13.00 14.00-18.30",б!L47&amp;" 09.00-13.00 14.00-19.00",б!L47&amp;" 09.00-13.00 14.00-19.30",б!L47&amp;" 09.00-13.00 14.00-20.00",б!L47&amp;" 09.00-13.00 14.00-20.30",б!L47&amp;" 09.00-13.00 14.00-21.00",б!L47&amp;" 09.00-13.00 14.00-21.30",б!L47&amp;" 09.00-13.00 14.00-22.00",б!L47&amp;" 09.00-13.00 14.00-22.30",б!L47&amp;" 09.00-13.00 14.00-23.00",б!L47&amp;" 09.00-13.00 14.00-23.30",б!L47&amp;" 09.00-13.00 14.00-00.00",б!L47&amp;" 07.00-13.00",б!L47&amp;" 07.00-13.30",б!L47&amp;" 07.00-14.00",б!L47&amp;" 07.00-13.00 14.00-14.30",б!L47&amp;" 07.00-13.00 14.00-15.00",б!L47&amp;" 07.00-13.00 14.00-15.30",б!L47&amp;" 07.00-13.00 14.00-16.00",б!L47&amp;" 07.00-13.00 14.00-16.30",б!L47&amp;" 07.00-13.00 14.00-17.00",б!L47&amp;" 07.00-13.00 14.00-17.30",б!L47&amp;" 07.00-13.00 14.00-18.00",б!L47&amp;" 07.00-13.00 14.00-18.30",б!L47&amp;" 07.00-13.00 14.00-19.00",б!L47&amp;" 07.00-13.00 14.00-19.30",б!L47&amp;" 07.00-13.00 14.00-20.00",б!L47&amp;" 07.00-13.00 14.00-20.30",б!L47&amp;" 07.00-13.00 14.00-21.00",б!L47&amp;" 07.00-13.00 14.00-21.30",б!L47&amp;" 07.00-13.00 14.00-22.00",б!L47&amp;" 07.00-13.00 14.00-22.30",б!L47&amp;" 07.00-13.00 14.00-23.00",б!L47&amp;" 07.00-13.00 14.00-23.30",б!L47&amp;" 07.00-13.00 14.00-00.00",б!L47&amp;" 08.30-13.00",б!L47&amp;" 08.30-13.30",б!L47&amp;" 08.30-14.00",б!L47&amp;" 08.30-13.00 14.00-14.30",б!L47&amp;" 08.30-13.00 14.00-15.00",б!L47&amp;" 08.30-13.00 14.00-15.30",б!L47&amp;" 08.30-13.00 14.00-16.00",б!L47&amp;" 08.30-13.00 14.00-16.30",б!L47&amp;" 08.30-13.00 14.00-17.00",б!L47&amp;" 08.30-13.00 14.00-17.30",б!L47&amp;" 08.30-13.00 14.00-18.00",б!L47&amp;" 08.30-13.00 14.00-18.30",б!L47&amp;" 08.30-13.00 14.00-19.00",б!L47&amp;" 08.30-13.00 14.00-19.30",б!L47&amp;" 08.30-13.00 14.00-20.00",б!L47&amp;" 08.30-13.00 14.00-20.30",б!L47&amp;" 08.30-13.00 14.00-21.00",б!L47&amp;" 08.30-13.00 14.00-21.30",б!L47&amp;" 08.30-13.00 14.00-22.00",б!L47&amp;" 08.30-13.00 14.00-22.30",б!L47&amp;" 08.30-13.00 14.00-23.00",б!L47&amp;" 08.30-13.00 14.00-23.30",б!L47&amp;" 08.30-13.00 14.00-00.00",б!L47&amp;" 10.00-13.00",б!L47&amp;" 10.00-13.30",б!L47&amp;" 10.00-14.00",б!L47&amp;" 10.00-13.00 14.00-14.30",б!L47&amp;" 10.00-13.00 14.00-15.00",б!L47&amp;" 10.00-13.00 14.00-15.30",б!L47&amp;" 10.00-13.00 14.00-16.00",б!L47&amp;" 10.00-13.00 14.00-16.30",б!L47&amp;" 10.00-13.00 14.00-17.00",б!L47&amp;" 10.00-13.00 14.00-17.30",б!L47&amp;" 10.00-13.00 14.00-18.00",б!L47&amp;" 10.00-13.00 14.00-18.30",б!L47&amp;" 10.00-13.00 14.00-19.00",б!L47&amp;" 10.00-13.00 14.00-19.30",б!L47&amp;" 10.00-13.00 14.00-20.00",б!L47&amp;" 10.00-13.00 14.00-20.30",б!L47&amp;" 10.00-13.00 14.00-21.00",б!L47&amp;" 10.00-13.00 14.00-21.30",б!L47&amp;" 10.00-13.00 14.00-22.00",б!L47&amp;" 10.00-13.00 14.00-22.30",б!L47&amp;" 10.00-13.00 14.00-23.00",б!L47&amp;" 10.00-13.00 14.00-23.30",б!L47&amp;" 10.00-13.00 14.00-00.00",б!L47&amp;" ",б!L47&amp;" ",б!L47&amp;" ",б!L47&amp;" ",б!L47&amp;" ",),б!L49))</f>
        <v/>
      </c>
      <c r="N47" s="27" t="str">
        <f>IF(N50="","",IF(OR(M50="7 0,5",M50="7 1",M50="7 1,5",M50="7 2",M50="7 2,5",M50="7 3",M50="7 3,5",M50="7 4",M50="7 4,5",M50="7 5",M50="7 5,5",M50="7 6",M50="7 6,5",M50="7 7",M50="7а 0,5",M50="7а 1",M50="7а 1,5",M50="7а 2",M50="7а 2,5",M50="7а 3",M50="7а 3,5",M50="7а 4",M50="7а 4,5",M50="7а 5",M50="7а 5,5",M50="7а 6",M50="7а 6,5",M50="7а 7",M50="8 0,5",M50="8 1",M50="8 1,5",M50="8 2",M50="8 2,5",M50="8 3",M50="8 3,5",M50="8 4",M50="8 4,5",M50="8 5",M50="8 5,5",M50="8 6",M50="8 6,5",M50="8 7",M50="8а 0,5",M50="8а 1",M50="8а 1,5",M50="8а 2",M50="8а 2,5",M50="8а 3",M50="8а 3,5",M50="8а 4",M50="8а 4,5",M50="8а 5",M50="8а 5,5",M50="8а 6",M50="8а 6,5",M50="8а 7",M50="9 0,5",M50="9 1",M50="9 1,5",M50="9 2",M50="9 2,5",M50="9 3",M50="9 3,5",M50="9 4",M50="9 4,5",M50="9 5",M50="9 5,5",M50="9 6",M50="9 6,5",M50="9 7",M50="10 0,5",M50="10 1",M50="10 1,5",M50="10 2",M50="10 2,5",M50="10 3",M50="10 3,5",M50="10 4",M50="10 4,5",M50="10 5",M50="10 5,5",M50="10 6",M50="10 6,5",M50="10 7"),CHOOSE(MATCH(N50,{"7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00","в","о","б","к","уо"},),б!M47&amp;" 07.30-13.00",б!M47&amp;" 07.30-13.30",б!M47&amp;" 07.30-14.00",б!M47&amp;" 07.30-13.00 14.00-14.30",б!M47&amp;" 07.30-13.00 14.00-15.00",б!M47&amp;" 07.30-13.00 14.00-15.30",б!M47&amp;" 07.30-13.00 14.00-16.00",б!M47&amp;" 07.30-13.00 14.00-16.30",б!M47&amp;" 07.30-13.00 14.00-17.00",б!M47&amp;" 07.30-13.00 14.00-17.30",б!M47&amp;" 07.30-13.00 14.00-18.00",б!M47&amp;" 07.30-13.00 14.00-18.30",б!M47&amp;" 07.30-13.00 14.00-19.00",б!M47&amp;" 07.30-13.00 14.00-19.30",б!M47&amp;б!M47&amp;"  07.30-13.00 14.00-20.00",б!M47&amp;" 07.30-13.00 14.00-20.30",б!M47&amp;" 07.30-13.00 14.00-21.00",б!M47&amp;" 07.30-13.00 14.00-21.30",б!M47&amp;" 07.30-13.00 14.00-22.00",б!M47&amp;" 07.30-13.00 14.00-22.30",б!M47&amp;" 07.30-13.00 14.00-23.00",б!M47&amp;" 07.30-13.00 14.00-23.30",б!M47&amp;" 07.30-13.00 14.00-00.00",б!M47&amp;" 08.00-13.00",б!M47&amp;" 08.00-13.30",б!M47&amp;" 08.00-14.00",б!M47&amp;" 08.00-13.00 14.00-14.30",б!M47&amp;" 08.00-13.00 14.00-15.00",б!M47&amp;" 08.00-13.00 14.00-15.30",б!M47&amp;" 08.00-13.00 14.00-16.00",б!M47&amp;" 08.00-13.00 14.00-16.30",б!M47&amp;" 08.00-13.00 14.00-17.00",б!M47&amp;" 08.00-13.00 14.00-17.30",б!M47&amp;" 08.00-13.00 14.00-18.00",б!M47&amp;" 08.00-13.00 14.00-18.30",б!M47&amp;" 08.00-13.00 14.00-19.00",б!M47&amp;" 08.00-13.00 14.00-19.30",б!M47&amp;" 08.00-13.00 14.00-20.00",б!M47&amp;" 08.00-13.00 14.00-20.30",б!M47&amp;" 08.00-13.00 14.00-21.00",б!M47&amp;" 08.00-13.00 14.00-21.30",б!M47&amp;" 08.00-13.00 14.00-22.00",б!M47&amp;" 08.00-13.00 14.00-22.30",б!M47&amp;" 08.00-13.00 14.00-23.00",б!M47&amp;" 08.00-13.00 14.00-23.30",б!M47&amp;" 08.00-13.00 14.00-00.00",б!M47&amp;" 09.00-13.00",б!M47&amp;" 09.00-13.30",б!M47&amp;" 09.00-14.00",б!M47&amp;" 09.00-13.00 14.00-14.30",б!M47&amp;" 09.00-13.00 14.00-15.00",б!M47&amp;" 09.00-13.00 14.00-15.30",б!M47&amp;" 09.00-13.00 14.00-16.00",б!M47&amp;" 09.00-13.00 14.00-16.30",б!M47&amp;" 09.00-13.00 14.00-17.00",б!M47&amp;" 09.00-13.00 14.00-17.30",б!M47&amp;" 09.00-13.00 14.00-18.00",б!M47&amp;" 09.00-13.00 14.00-18.30",б!M47&amp;" 09.00-13.00 14.00-19.00",б!M47&amp;" 09.00-13.00 14.00-19.30",б!M47&amp;" 09.00-13.00 14.00-20.00",б!M47&amp;" 09.00-13.00 14.00-20.30",б!M47&amp;" 09.00-13.00 14.00-21.00",б!M47&amp;" 09.00-13.00 14.00-21.30",б!M47&amp;" 09.00-13.00 14.00-22.00",б!M47&amp;" 09.00-13.00 14.00-22.30",б!M47&amp;" 09.00-13.00 14.00-23.00",б!M47&amp;" 09.00-13.00 14.00-23.30",б!M47&amp;" 09.00-13.00 14.00-00.00",б!M47&amp;" 07.00-13.00",б!M47&amp;" 07.00-13.30",б!M47&amp;" 07.00-14.00",б!M47&amp;" 07.00-13.00 14.00-14.30",б!M47&amp;" 07.00-13.00 14.00-15.00",б!M47&amp;" 07.00-13.00 14.00-15.30",б!M47&amp;" 07.00-13.00 14.00-16.00",б!M47&amp;" 07.00-13.00 14.00-16.30",б!M47&amp;" 07.00-13.00 14.00-17.00",б!M47&amp;" 07.00-13.00 14.00-17.30",б!M47&amp;" 07.00-13.00 14.00-18.00",б!M47&amp;" 07.00-13.00 14.00-18.30",б!M47&amp;" 07.00-13.00 14.00-19.00",б!M47&amp;" 07.00-13.00 14.00-19.30",б!M47&amp;" 07.00-13.00 14.00-20.00",б!M47&amp;" 07.00-13.00 14.00-20.30",б!M47&amp;" 07.00-13.00 14.00-21.00",б!M47&amp;" 07.00-13.00 14.00-21.30",б!M47&amp;" 07.00-13.00 14.00-22.00",б!M47&amp;" 07.00-13.00 14.00-22.30",б!M47&amp;" 07.00-13.00 14.00-23.00",б!M47&amp;" 07.00-13.00 14.00-23.30",б!M47&amp;" 07.00-13.00 14.00-00.00",б!M47&amp;" 08.30-13.00",б!M47&amp;" 08.30-13.30",б!M47&amp;" 08.30-14.00",б!M47&amp;" 08.30-13.00 14.00-14.30",б!M47&amp;" 08.30-13.00 14.00-15.00",б!M47&amp;" 08.30-13.00 14.00-15.30",б!M47&amp;" 08.30-13.00 14.00-16.00",б!M47&amp;" 08.30-13.00 14.00-16.30",б!M47&amp;" 08.30-13.00 14.00-17.00",б!M47&amp;" 08.30-13.00 14.00-17.30",б!M47&amp;" 08.30-13.00 14.00-18.00",б!M47&amp;" 08.30-13.00 14.00-18.30",б!M47&amp;" 08.30-13.00 14.00-19.00",б!M47&amp;" 08.30-13.00 14.00-19.30",б!M47&amp;" 08.30-13.00 14.00-20.00",б!M47&amp;" 08.30-13.00 14.00-20.30",б!M47&amp;" 08.30-13.00 14.00-21.00",б!M47&amp;" 08.30-13.00 14.00-21.30",б!M47&amp;" 08.30-13.00 14.00-22.00",б!M47&amp;" 08.30-13.00 14.00-22.30",б!M47&amp;" 08.30-13.00 14.00-23.00",б!M47&amp;" 08.30-13.00 14.00-23.30",б!M47&amp;" 08.30-13.00 14.00-00.00",б!M47&amp;" 10.00-13.00",б!M47&amp;" 10.00-13.30",б!M47&amp;" 10.00-14.00",б!M47&amp;" 10.00-13.00 14.00-14.30",б!M47&amp;" 10.00-13.00 14.00-15.00",б!M47&amp;" 10.00-13.00 14.00-15.30",б!M47&amp;" 10.00-13.00 14.00-16.00",б!M47&amp;" 10.00-13.00 14.00-16.30",б!M47&amp;" 10.00-13.00 14.00-17.00",б!M47&amp;" 10.00-13.00 14.00-17.30",б!M47&amp;" 10.00-13.00 14.00-18.00",б!M47&amp;" 10.00-13.00 14.00-18.30",б!M47&amp;" 10.00-13.00 14.00-19.00",б!M47&amp;" 10.00-13.00 14.00-19.30",б!M47&amp;" 10.00-13.00 14.00-20.00",б!M47&amp;" 10.00-13.00 14.00-20.30",б!M47&amp;" 10.00-13.00 14.00-21.00",б!M47&amp;" 10.00-13.00 14.00-21.30",б!M47&amp;" 10.00-13.00 14.00-22.00",б!M47&amp;" 10.00-13.00 14.00-22.30",б!M47&amp;" 10.00-13.00 14.00-23.00",б!M47&amp;" 10.00-13.00 14.00-23.30",б!M47&amp;" 10.00-13.00 14.00-00.00",б!M47&amp;" ",б!M47&amp;" ",б!M47&amp;" ",б!M47&amp;" ",б!M47&amp;" ",),б!M49))</f>
        <v/>
      </c>
      <c r="O47" s="27" t="str">
        <f>IF(O50="","",IF(OR(N50="7 0,5",N50="7 1",N50="7 1,5",N50="7 2",N50="7 2,5",N50="7 3",N50="7 3,5",N50="7 4",N50="7 4,5",N50="7 5",N50="7 5,5",N50="7 6",N50="7 6,5",N50="7 7",N50="7а 0,5",N50="7а 1",N50="7а 1,5",N50="7а 2",N50="7а 2,5",N50="7а 3",N50="7а 3,5",N50="7а 4",N50="7а 4,5",N50="7а 5",N50="7а 5,5",N50="7а 6",N50="7а 6,5",N50="7а 7",N50="8 0,5",N50="8 1",N50="8 1,5",N50="8 2",N50="8 2,5",N50="8 3",N50="8 3,5",N50="8 4",N50="8 4,5",N50="8 5",N50="8 5,5",N50="8 6",N50="8 6,5",N50="8 7",N50="8а 0,5",N50="8а 1",N50="8а 1,5",N50="8а 2",N50="8а 2,5",N50="8а 3",N50="8а 3,5",N50="8а 4",N50="8а 4,5",N50="8а 5",N50="8а 5,5",N50="8а 6",N50="8а 6,5",N50="8а 7",N50="9 0,5",N50="9 1",N50="9 1,5",N50="9 2",N50="9 2,5",N50="9 3",N50="9 3,5",N50="9 4",N50="9 4,5",N50="9 5",N50="9 5,5",N50="9 6",N50="9 6,5",N50="9 7",N50="10 0,5",N50="10 1",N50="10 1,5",N50="10 2",N50="10 2,5",N50="10 3",N50="10 3,5",N50="10 4",N50="10 4,5",N50="10 5",N50="10 5,5",N50="10 6",N50="10 6,5",N50="10 7"),CHOOSE(MATCH(O50,{"7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00","в","о","б","к","уо"},),б!N47&amp;" 07.30-13.00",б!N47&amp;" 07.30-13.30",б!N47&amp;" 07.30-14.00",б!N47&amp;" 07.30-13.00 14.00-14.30",б!N47&amp;" 07.30-13.00 14.00-15.00",б!N47&amp;" 07.30-13.00 14.00-15.30",б!N47&amp;" 07.30-13.00 14.00-16.00",б!N47&amp;" 07.30-13.00 14.00-16.30",б!N47&amp;" 07.30-13.00 14.00-17.00",б!N47&amp;" 07.30-13.00 14.00-17.30",б!N47&amp;" 07.30-13.00 14.00-18.00",б!N47&amp;" 07.30-13.00 14.00-18.30",б!N47&amp;" 07.30-13.00 14.00-19.00",б!N47&amp;" 07.30-13.00 14.00-19.30",б!N47&amp;б!N47&amp;"  07.30-13.00 14.00-20.00",б!N47&amp;" 07.30-13.00 14.00-20.30",б!N47&amp;" 07.30-13.00 14.00-21.00",б!N47&amp;" 07.30-13.00 14.00-21.30",б!N47&amp;" 07.30-13.00 14.00-22.00",б!N47&amp;" 07.30-13.00 14.00-22.30",б!N47&amp;" 07.30-13.00 14.00-23.00",б!N47&amp;" 07.30-13.00 14.00-23.30",б!N47&amp;" 07.30-13.00 14.00-00.00",б!N47&amp;" 08.00-13.00",б!N47&amp;" 08.00-13.30",б!N47&amp;" 08.00-14.00",б!N47&amp;" 08.00-13.00 14.00-14.30",б!N47&amp;" 08.00-13.00 14.00-15.00",б!N47&amp;" 08.00-13.00 14.00-15.30",б!N47&amp;" 08.00-13.00 14.00-16.00",б!N47&amp;" 08.00-13.00 14.00-16.30",б!N47&amp;" 08.00-13.00 14.00-17.00",б!N47&amp;" 08.00-13.00 14.00-17.30",б!N47&amp;" 08.00-13.00 14.00-18.00",б!N47&amp;" 08.00-13.00 14.00-18.30",б!N47&amp;" 08.00-13.00 14.00-19.00",б!N47&amp;" 08.00-13.00 14.00-19.30",б!N47&amp;" 08.00-13.00 14.00-20.00",б!N47&amp;" 08.00-13.00 14.00-20.30",б!N47&amp;" 08.00-13.00 14.00-21.00",б!N47&amp;" 08.00-13.00 14.00-21.30",б!N47&amp;" 08.00-13.00 14.00-22.00",б!N47&amp;" 08.00-13.00 14.00-22.30",б!N47&amp;" 08.00-13.00 14.00-23.00",б!N47&amp;" 08.00-13.00 14.00-23.30",б!N47&amp;" 08.00-13.00 14.00-00.00",б!N47&amp;" 09.00-13.00",б!N47&amp;" 09.00-13.30",б!N47&amp;" 09.00-14.00",б!N47&amp;" 09.00-13.00 14.00-14.30",б!N47&amp;" 09.00-13.00 14.00-15.00",б!N47&amp;" 09.00-13.00 14.00-15.30",б!N47&amp;" 09.00-13.00 14.00-16.00",б!N47&amp;" 09.00-13.00 14.00-16.30",б!N47&amp;" 09.00-13.00 14.00-17.00",б!N47&amp;" 09.00-13.00 14.00-17.30",б!N47&amp;" 09.00-13.00 14.00-18.00",б!N47&amp;" 09.00-13.00 14.00-18.30",б!N47&amp;" 09.00-13.00 14.00-19.00",б!N47&amp;" 09.00-13.00 14.00-19.30",б!N47&amp;" 09.00-13.00 14.00-20.00",б!N47&amp;" 09.00-13.00 14.00-20.30",б!N47&amp;" 09.00-13.00 14.00-21.00",б!N47&amp;" 09.00-13.00 14.00-21.30",б!N47&amp;" 09.00-13.00 14.00-22.00",б!N47&amp;" 09.00-13.00 14.00-22.30",б!N47&amp;" 09.00-13.00 14.00-23.00",б!N47&amp;" 09.00-13.00 14.00-23.30",б!N47&amp;" 09.00-13.00 14.00-00.00",б!N47&amp;" 07.00-13.00",б!N47&amp;" 07.00-13.30",б!N47&amp;" 07.00-14.00",б!N47&amp;" 07.00-13.00 14.00-14.30",б!N47&amp;" 07.00-13.00 14.00-15.00",б!N47&amp;" 07.00-13.00 14.00-15.30",б!N47&amp;" 07.00-13.00 14.00-16.00",б!N47&amp;" 07.00-13.00 14.00-16.30",б!N47&amp;" 07.00-13.00 14.00-17.00",б!N47&amp;" 07.00-13.00 14.00-17.30",б!N47&amp;" 07.00-13.00 14.00-18.00",б!N47&amp;" 07.00-13.00 14.00-18.30",б!N47&amp;" 07.00-13.00 14.00-19.00",б!N47&amp;" 07.00-13.00 14.00-19.30",б!N47&amp;" 07.00-13.00 14.00-20.00",б!N47&amp;" 07.00-13.00 14.00-20.30",б!N47&amp;" 07.00-13.00 14.00-21.00",б!N47&amp;" 07.00-13.00 14.00-21.30",б!N47&amp;" 07.00-13.00 14.00-22.00",б!N47&amp;" 07.00-13.00 14.00-22.30",б!N47&amp;" 07.00-13.00 14.00-23.00",б!N47&amp;" 07.00-13.00 14.00-23.30",б!N47&amp;" 07.00-13.00 14.00-00.00",б!N47&amp;" 08.30-13.00",б!N47&amp;" 08.30-13.30",б!N47&amp;" 08.30-14.00",б!N47&amp;" 08.30-13.00 14.00-14.30",б!N47&amp;" 08.30-13.00 14.00-15.00",б!N47&amp;" 08.30-13.00 14.00-15.30",б!N47&amp;" 08.30-13.00 14.00-16.00",б!N47&amp;" 08.30-13.00 14.00-16.30",б!N47&amp;" 08.30-13.00 14.00-17.00",б!N47&amp;" 08.30-13.00 14.00-17.30",б!N47&amp;" 08.30-13.00 14.00-18.00",б!N47&amp;" 08.30-13.00 14.00-18.30",б!N47&amp;" 08.30-13.00 14.00-19.00",б!N47&amp;" 08.30-13.00 14.00-19.30",б!N47&amp;" 08.30-13.00 14.00-20.00",б!N47&amp;" 08.30-13.00 14.00-20.30",б!N47&amp;" 08.30-13.00 14.00-21.00",б!N47&amp;" 08.30-13.00 14.00-21.30",б!N47&amp;" 08.30-13.00 14.00-22.00",б!N47&amp;" 08.30-13.00 14.00-22.30",б!N47&amp;" 08.30-13.00 14.00-23.00",б!N47&amp;" 08.30-13.00 14.00-23.30",б!N47&amp;" 08.30-13.00 14.00-00.00",б!N47&amp;" 10.00-13.00",б!N47&amp;" 10.00-13.30",б!N47&amp;" 10.00-14.00",б!N47&amp;" 10.00-13.00 14.00-14.30",б!N47&amp;" 10.00-13.00 14.00-15.00",б!N47&amp;" 10.00-13.00 14.00-15.30",б!N47&amp;" 10.00-13.00 14.00-16.00",б!N47&amp;" 10.00-13.00 14.00-16.30",б!N47&amp;" 10.00-13.00 14.00-17.00",б!N47&amp;" 10.00-13.00 14.00-17.30",б!N47&amp;" 10.00-13.00 14.00-18.00",б!N47&amp;" 10.00-13.00 14.00-18.30",б!N47&amp;" 10.00-13.00 14.00-19.00",б!N47&amp;" 10.00-13.00 14.00-19.30",б!N47&amp;" 10.00-13.00 14.00-20.00",б!N47&amp;" 10.00-13.00 14.00-20.30",б!N47&amp;" 10.00-13.00 14.00-21.00",б!N47&amp;" 10.00-13.00 14.00-21.30",б!N47&amp;" 10.00-13.00 14.00-22.00",б!N47&amp;" 10.00-13.00 14.00-22.30",б!N47&amp;" 10.00-13.00 14.00-23.00",б!N47&amp;" 10.00-13.00 14.00-23.30",б!N47&amp;" 10.00-13.00 14.00-00.00",б!N47&amp;" ",б!N47&amp;" ",б!N47&amp;" ",б!N47&amp;" ",б!N47&amp;" ",),б!N49))</f>
        <v/>
      </c>
      <c r="P47" s="27" t="str">
        <f>IF(P50="","",IF(OR(O50="7 0,5",O50="7 1",O50="7 1,5",O50="7 2",O50="7 2,5",O50="7 3",O50="7 3,5",O50="7 4",O50="7 4,5",O50="7 5",O50="7 5,5",O50="7 6",O50="7 6,5",O50="7 7",O50="7а 0,5",O50="7а 1",O50="7а 1,5",O50="7а 2",O50="7а 2,5",O50="7а 3",O50="7а 3,5",O50="7а 4",O50="7а 4,5",O50="7а 5",O50="7а 5,5",O50="7а 6",O50="7а 6,5",O50="7а 7",O50="8 0,5",O50="8 1",O50="8 1,5",O50="8 2",O50="8 2,5",O50="8 3",O50="8 3,5",O50="8 4",O50="8 4,5",O50="8 5",O50="8 5,5",O50="8 6",O50="8 6,5",O50="8 7",O50="8а 0,5",O50="8а 1",O50="8а 1,5",O50="8а 2",O50="8а 2,5",O50="8а 3",O50="8а 3,5",O50="8а 4",O50="8а 4,5",O50="8а 5",O50="8а 5,5",O50="8а 6",O50="8а 6,5",O50="8а 7",O50="9 0,5",O50="9 1",O50="9 1,5",O50="9 2",O50="9 2,5",O50="9 3",O50="9 3,5",O50="9 4",O50="9 4,5",O50="9 5",O50="9 5,5",O50="9 6",O50="9 6,5",O50="9 7",O50="10 0,5",O50="10 1",O50="10 1,5",O50="10 2",O50="10 2,5",O50="10 3",O50="10 3,5",O50="10 4",O50="10 4,5",O50="10 5",O50="10 5,5",O50="10 6",O50="10 6,5",O50="10 7"),CHOOSE(MATCH(P50,{"7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00";"в";"о";"б";"к";"уо"},),б!O47&amp;" 07.30-13.00",б!O47&amp;" 07.30-13.30",б!O47&amp;" 07.30-14.00",б!O47&amp;" 07.30-13.00 14.00-14.30",б!O47&amp;" 07.30-13.00 14.00-15.00",б!O47&amp;" 07.30-13.00 14.00-15.30",б!O47&amp;" 07.30-13.00 14.00-16.00",б!O47&amp;" 07.30-13.00 14.00-16.30",б!O47&amp;" 07.30-13.00 14.00-17.00",б!O47&amp;" 07.30-13.00 14.00-17.30",б!O47&amp;" 07.30-13.00 14.00-18.00",б!O47&amp;" 07.30-13.00 14.00-18.30",б!O47&amp;" 07.30-13.00 14.00-19.00",б!O47&amp;" 07.30-13.00 14.00-19.30",б!O47&amp;б!O47&amp;"  07.30-13.00 14.00-20.00",б!O47&amp;" 07.30-13.00 14.00-20.30",б!O47&amp;" 07.30-13.00 14.00-21.00",б!O47&amp;" 07.30-13.00 14.00-21.30",б!O47&amp;" 07.30-13.00 14.00-22.00",б!O47&amp;" 07.30-13.00 14.00-22.30",б!O47&amp;" 07.30-13.00 14.00-23.00",б!O47&amp;" 07.30-13.00 14.00-23.30",б!O47&amp;" 07.30-13.00 14.00-00.00",б!O47&amp;" 08.00-13.00",б!O47&amp;" 08.00-13.30",б!O47&amp;" 08.00-14.00",б!O47&amp;" 08.00-13.00 14.00-14.30",б!O47&amp;" 08.00-13.00 14.00-15.00",б!O47&amp;" 08.00-13.00 14.00-15.30",б!O47&amp;" 08.00-13.00 14.00-16.00",б!O47&amp;" 08.00-13.00 14.00-16.30",б!O47&amp;" 08.00-13.00 14.00-17.00",б!O47&amp;" 08.00-13.00 14.00-17.30",б!O47&amp;" 08.00-13.00 14.00-18.00",б!O47&amp;" 08.00-13.00 14.00-18.30",б!O47&amp;" 08.00-13.00 14.00-19.00",б!O47&amp;" 08.00-13.00 14.00-19.30",б!O47&amp;" 08.00-13.00 14.00-20.00",б!O47&amp;" 08.00-13.00 14.00-20.30",б!O47&amp;" 08.00-13.00 14.00-21.00",б!O47&amp;" 08.00-13.00 14.00-21.30",б!O47&amp;" 08.00-13.00 14.00-22.00",б!O47&amp;" 08.00-13.00 14.00-22.30",б!O47&amp;" 08.00-13.00 14.00-23.00",б!O47&amp;" 08.00-13.00 14.00-23.30",б!O47&amp;" 08.00-13.00 14.00-00.00",б!O47&amp;" 09.00-13.00",б!O47&amp;" 09.00-13.30",б!O47&amp;" 09.00-14.00",б!O47&amp;" 09.00-13.00 14.00-14.30",б!O47&amp;" 09.00-13.00 14.00-15.00",б!O47&amp;" 09.00-13.00 14.00-15.30",б!O47&amp;" 09.00-13.00 14.00-16.00",б!O47&amp;" 09.00-13.00 14.00-16.30",б!O47&amp;" 09.00-13.00 14.00-17.00",б!O47&amp;" 09.00-13.00 14.00-17.30",б!O47&amp;" 09.00-13.00 14.00-18.00",б!O47&amp;" 09.00-13.00 14.00-18.30",б!O47&amp;" 09.00-13.00 14.00-19.00",б!O47&amp;" 09.00-13.00 14.00-19.30",б!O47&amp;" 09.00-13.00 14.00-20.00",б!O47&amp;" 09.00-13.00 14.00-20.30",б!O47&amp;" 09.00-13.00 14.00-21.00",б!O47&amp;" 09.00-13.00 14.00-21.30",б!O47&amp;" 09.00-13.00 14.00-22.00",б!O47&amp;" 09.00-13.00 14.00-22.30",б!O47&amp;" 09.00-13.00 14.00-23.00",б!O47&amp;" 09.00-13.00 14.00-23.30",б!O47&amp;" 09.00-13.00 14.00-00.00",б!O47&amp;" 07.00-13.00",б!O47&amp;" 07.00-13.30",б!O47&amp;" 07.00-14.00",б!O47&amp;" 07.00-13.00 14.00-14.30",б!O47&amp;" 07.00-13.00 14.00-15.00",б!O47&amp;" 07.00-13.00 14.00-15.30",б!O47&amp;" 07.00-13.00 14.00-16.00",б!O47&amp;" 07.00-13.00 14.00-16.30",б!O47&amp;" 07.00-13.00 14.00-17.00",б!O47&amp;" 07.00-13.00 14.00-17.30",б!O47&amp;" 07.00-13.00 14.00-18.00",б!O47&amp;" 07.00-13.00 14.00-18.30",б!O47&amp;" 07.00-13.00 14.00-19.00",б!O47&amp;" 07.00-13.00 14.00-19.30",б!O47&amp;" 07.00-13.00 14.00-20.00",б!O47&amp;" 07.00-13.00 14.00-20.30",б!O47&amp;" 07.00-13.00 14.00-21.00",б!O47&amp;" 07.00-13.00 14.00-21.30",б!O47&amp;" 07.00-13.00 14.00-22.00",б!O47&amp;" 07.00-13.00 14.00-22.30",б!O47&amp;" 07.00-13.00 14.00-23.00",б!O47&amp;" 07.00-13.00 14.00-23.30",б!O47&amp;" 07.00-13.00 14.00-00.00",б!O47&amp;" 08.30-13.00",б!O47&amp;" 08.30-13.30",б!O47&amp;" 08.30-14.00",б!O47&amp;" 08.30-13.00 14.00-14.30",б!O47&amp;" 08.30-13.00 14.00-15.00",б!O47&amp;" 08.30-13.00 14.00-15.30",б!O47&amp;" 08.30-13.00 14.00-16.00",б!O47&amp;" 08.30-13.00 14.00-16.30",б!O47&amp;" 08.30-13.00 14.00-17.00",б!O47&amp;" 08.30-13.00 14.00-17.30",б!O47&amp;" 08.30-13.00 14.00-18.00",б!O47&amp;" 08.30-13.00 14.00-18.30",б!O47&amp;" 08.30-13.00 14.00-19.00",б!O47&amp;" 08.30-13.00 14.00-19.30",б!O47&amp;" 08.30-13.00 14.00-20.00",б!O47&amp;" 08.30-13.00 14.00-20.30",б!O47&amp;" 08.30-13.00 14.00-21.00",б!O47&amp;" 08.30-13.00 14.00-21.30",б!O47&amp;" 08.30-13.00 14.00-22.00",б!O47&amp;" 08.30-13.00 14.00-22.30",б!O47&amp;" 08.30-13.00 14.00-23.00",б!O47&amp;" 08.30-13.00 14.00-23.30",б!O47&amp;" 08.30-13.00 14.00-00.00",б!O47&amp;" 10.00-13.00",б!O47&amp;" 10.00-13.30",б!O47&amp;" 10.00-14.00",б!O47&amp;" 10.00-13.00 14.00-14.30",б!O47&amp;" 10.00-13.00 14.00-15.00",б!O47&amp;" 10.00-13.00 14.00-15.30",б!O47&amp;" 10.00-13.00 14.00-16.00",б!O47&amp;" 10.00-13.00 14.00-16.30",б!O47&amp;" 10.00-13.00 14.00-17.00",б!O47&amp;" 10.00-13.00 14.00-17.30",б!O47&amp;" 10.00-13.00 14.00-18.00",б!O47&amp;" 10.00-13.00 14.00-18.30",б!O47&amp;" 10.00-13.00 14.00-19.00",б!O47&amp;" 10.00-13.00 14.00-19.30",б!O47&amp;" 10.00-13.00 14.00-20.00",б!O47&amp;" 10.00-13.00 14.00-20.30",б!O47&amp;" 10.00-13.00 14.00-21.00",б!O47&amp;" 10.00-13.00 14.00-21.30",б!O47&amp;" 10.00-13.00 14.00-22.00",б!O47&amp;" 10.00-13.00 14.00-22.30",б!O47&amp;" 10.00-13.00 14.00-23.00",б!O47&amp;" 10.00-13.00 14.00-23.30",б!O47&amp;" 10.00-13.00 14.00-00.00",б!O47&amp;" ",б!O47&amp;" ",б!O47&amp;" ",б!O47&amp;" ",б!O47&amp;" ",),б!O49))</f>
        <v/>
      </c>
      <c r="Q47" s="27" t="str">
        <f>IF(Q50="","",IF(OR(P50="7 0,5",P50="7 1",P50="7 1,5",P50="7 2",P50="7 2,5",P50="7 3",P50="7 3,5",P50="7 4",P50="7 4,5",P50="7 5",P50="7 5,5",P50="7 6",P50="7 6,5",P50="7 7",P50="7а 0,5",P50="7а 1",P50="7а 1,5",P50="7а 2",P50="7а 2,5",P50="7а 3",P50="7а 3,5",P50="7а 4",P50="7а 4,5",P50="7а 5",P50="7а 5,5",P50="7а 6",P50="7а 6,5",P50="7а 7",P50="8 0,5",P50="8 1",P50="8 1,5",P50="8 2",P50="8 2,5",P50="8 3",P50="8 3,5",P50="8 4",P50="8 4,5",P50="8 5",P50="8 5,5",P50="8 6",P50="8 6,5",P50="8 7",P50="8а 0,5",P50="8а 1",P50="8а 1,5",P50="8а 2",P50="8а 2,5",P50="8а 3",P50="8а 3,5",P50="8а 4",P50="8а 4,5",P50="8а 5",P50="8а 5,5",P50="8а 6",P50="8а 6,5",P50="8а 7",P50="9 0,5",P50="9 1",P50="9 1,5",P50="9 2",P50="9 2,5",P50="9 3",P50="9 3,5",P50="9 4",P50="9 4,5",P50="9 5",P50="9 5,5",P50="9 6",P50="9 6,5",P50="9 7",P50="10 0,5",P50="10 1",P50="10 1,5",P50="10 2",P50="10 2,5",P50="10 3",P50="10 3,5",P50="10 4",P50="10 4,5",P50="10 5",P50="10 5,5",P50="10 6",P50="10 6,5",P50="10 7"),CHOOSE(MATCH(Q50,{"7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00","в","о","б","к","уо"},),б!P47&amp;" 07.30-13.00",б!P47&amp;" 07.30-13.30",б!P47&amp;" 07.30-14.00",б!P47&amp;" 07.30-13.00 14.00-14.30",б!P47&amp;" 07.30-13.00 14.00-15.00",б!P47&amp;" 07.30-13.00 14.00-15.30",б!P47&amp;" 07.30-13.00 14.00-16.00",б!P47&amp;" 07.30-13.00 14.00-16.30",б!P47&amp;" 07.30-13.00 14.00-17.00",б!P47&amp;" 07.30-13.00 14.00-17.30",б!P47&amp;" 07.30-13.00 14.00-18.00",б!P47&amp;" 07.30-13.00 14.00-18.30",б!P47&amp;" 07.30-13.00 14.00-19.00",б!P47&amp;" 07.30-13.00 14.00-19.30",б!P47&amp;б!P47&amp;"  07.30-13.00 14.00-20.00",б!P47&amp;" 07.30-13.00 14.00-20.30",б!P47&amp;" 07.30-13.00 14.00-21.00",б!P47&amp;" 07.30-13.00 14.00-21.30",б!P47&amp;" 07.30-13.00 14.00-22.00",б!P47&amp;" 07.30-13.00 14.00-22.30",б!P47&amp;" 07.30-13.00 14.00-23.00",б!P47&amp;" 07.30-13.00 14.00-23.30",б!P47&amp;" 07.30-13.00 14.00-00.00",б!P47&amp;" 08.00-13.00",б!P47&amp;" 08.00-13.30",б!P47&amp;" 08.00-14.00",б!P47&amp;" 08.00-13.00 14.00-14.30",б!P47&amp;" 08.00-13.00 14.00-15.00",б!P47&amp;" 08.00-13.00 14.00-15.30",б!P47&amp;" 08.00-13.00 14.00-16.00",б!P47&amp;" 08.00-13.00 14.00-16.30",б!P47&amp;" 08.00-13.00 14.00-17.00",б!P47&amp;" 08.00-13.00 14.00-17.30",б!P47&amp;" 08.00-13.00 14.00-18.00",б!P47&amp;" 08.00-13.00 14.00-18.30",б!P47&amp;" 08.00-13.00 14.00-19.00",б!P47&amp;" 08.00-13.00 14.00-19.30",б!P47&amp;" 08.00-13.00 14.00-20.00",б!P47&amp;" 08.00-13.00 14.00-20.30",б!P47&amp;" 08.00-13.00 14.00-21.00",б!P47&amp;" 08.00-13.00 14.00-21.30",б!P47&amp;" 08.00-13.00 14.00-22.00",б!P47&amp;" 08.00-13.00 14.00-22.30",б!P47&amp;" 08.00-13.00 14.00-23.00",б!P47&amp;" 08.00-13.00 14.00-23.30",б!P47&amp;" 08.00-13.00 14.00-00.00",б!P47&amp;" 09.00-13.00",б!P47&amp;" 09.00-13.30",б!P47&amp;" 09.00-14.00",б!P47&amp;" 09.00-13.00 14.00-14.30",б!P47&amp;" 09.00-13.00 14.00-15.00",б!P47&amp;" 09.00-13.00 14.00-15.30",б!P47&amp;" 09.00-13.00 14.00-16.00",б!P47&amp;" 09.00-13.00 14.00-16.30",б!P47&amp;" 09.00-13.00 14.00-17.00",б!P47&amp;" 09.00-13.00 14.00-17.30",б!P47&amp;" 09.00-13.00 14.00-18.00",б!P47&amp;" 09.00-13.00 14.00-18.30",б!P47&amp;" 09.00-13.00 14.00-19.00",б!P47&amp;" 09.00-13.00 14.00-19.30",б!P47&amp;" 09.00-13.00 14.00-20.00",б!P47&amp;" 09.00-13.00 14.00-20.30",б!P47&amp;" 09.00-13.00 14.00-21.00",б!P47&amp;" 09.00-13.00 14.00-21.30",б!P47&amp;" 09.00-13.00 14.00-22.00",б!P47&amp;" 09.00-13.00 14.00-22.30",б!P47&amp;" 09.00-13.00 14.00-23.00",б!P47&amp;" 09.00-13.00 14.00-23.30",б!P47&amp;" 09.00-13.00 14.00-00.00",б!P47&amp;" 07.00-13.00",б!P47&amp;" 07.00-13.30",б!P47&amp;" 07.00-14.00",б!P47&amp;" 07.00-13.00 14.00-14.30",б!P47&amp;" 07.00-13.00 14.00-15.00",б!P47&amp;" 07.00-13.00 14.00-15.30",б!P47&amp;" 07.00-13.00 14.00-16.00",б!P47&amp;" 07.00-13.00 14.00-16.30",б!P47&amp;" 07.00-13.00 14.00-17.00",б!P47&amp;" 07.00-13.00 14.00-17.30",б!P47&amp;" 07.00-13.00 14.00-18.00",б!P47&amp;" 07.00-13.00 14.00-18.30",б!P47&amp;" 07.00-13.00 14.00-19.00",б!P47&amp;" 07.00-13.00 14.00-19.30",б!P47&amp;" 07.00-13.00 14.00-20.00",б!P47&amp;" 07.00-13.00 14.00-20.30",б!P47&amp;" 07.00-13.00 14.00-21.00",б!P47&amp;" 07.00-13.00 14.00-21.30",б!P47&amp;" 07.00-13.00 14.00-22.00",б!P47&amp;" 07.00-13.00 14.00-22.30",б!P47&amp;" 07.00-13.00 14.00-23.00",б!P47&amp;" 07.00-13.00 14.00-23.30",б!P47&amp;" 07.00-13.00 14.00-00.00",б!P47&amp;" 08.30-13.00",б!P47&amp;" 08.30-13.30",б!P47&amp;" 08.30-14.00",б!P47&amp;" 08.30-13.00 14.00-14.30",б!P47&amp;" 08.30-13.00 14.00-15.00",б!P47&amp;" 08.30-13.00 14.00-15.30",б!P47&amp;" 08.30-13.00 14.00-16.00",б!P47&amp;" 08.30-13.00 14.00-16.30",б!P47&amp;" 08.30-13.00 14.00-17.00",б!P47&amp;" 08.30-13.00 14.00-17.30",б!P47&amp;" 08.30-13.00 14.00-18.00",б!P47&amp;" 08.30-13.00 14.00-18.30",б!P47&amp;" 08.30-13.00 14.00-19.00",б!P47&amp;" 08.30-13.00 14.00-19.30",б!P47&amp;" 08.30-13.00 14.00-20.00",б!P47&amp;" 08.30-13.00 14.00-20.30",б!P47&amp;" 08.30-13.00 14.00-21.00",б!P47&amp;" 08.30-13.00 14.00-21.30",б!P47&amp;" 08.30-13.00 14.00-22.00",б!P47&amp;" 08.30-13.00 14.00-22.30",б!P47&amp;" 08.30-13.00 14.00-23.00",б!P47&amp;" 08.30-13.00 14.00-23.30",б!P47&amp;" 08.30-13.00 14.00-00.00",б!P47&amp;" 10.00-13.00",б!P47&amp;" 10.00-13.30",б!P47&amp;" 10.00-14.00",б!P47&amp;" 10.00-13.00 14.00-14.30",б!P47&amp;" 10.00-13.00 14.00-15.00",б!P47&amp;" 10.00-13.00 14.00-15.30",б!P47&amp;" 10.00-13.00 14.00-16.00",б!P47&amp;" 10.00-13.00 14.00-16.30",б!P47&amp;" 10.00-13.00 14.00-17.00",б!P47&amp;" 10.00-13.00 14.00-17.30",б!P47&amp;" 10.00-13.00 14.00-18.00",б!P47&amp;" 10.00-13.00 14.00-18.30",б!P47&amp;" 10.00-13.00 14.00-19.00",б!P47&amp;" 10.00-13.00 14.00-19.30",б!P47&amp;" 10.00-13.00 14.00-20.00",б!P47&amp;" 10.00-13.00 14.00-20.30",б!P47&amp;" 10.00-13.00 14.00-21.00",б!P47&amp;" 10.00-13.00 14.00-21.30",б!P47&amp;" 10.00-13.00 14.00-22.00",б!P47&amp;" 10.00-13.00 14.00-22.30",б!P47&amp;" 10.00-13.00 14.00-23.00",б!P47&amp;" 10.00-13.00 14.00-23.30",б!P47&amp;" 10.00-13.00 14.00-00.00",б!P47&amp;" ",б!P47&amp;" ",б!P47&amp;" ",б!P47&amp;" ",б!P47&amp;" ",),б!P49))</f>
        <v/>
      </c>
      <c r="R47" s="27" t="str">
        <f>IF(R50="","",IF(OR(Q50="7 0,5",Q50="7 1",Q50="7 1,5",Q50="7 2",Q50="7 2,5",Q50="7 3",Q50="7 3,5",Q50="7 4",Q50="7 4,5",Q50="7 5",Q50="7 5,5",Q50="7 6",Q50="7 6,5",Q50="7 7",Q50="7а 0,5",Q50="7а 1",Q50="7а 1,5",Q50="7а 2",Q50="7а 2,5",Q50="7а 3",Q50="7а 3,5",Q50="7а 4",Q50="7а 4,5",Q50="7а 5",Q50="7а 5,5",Q50="7а 6",Q50="7а 6,5",Q50="7а 7",Q50="8 0,5",Q50="8 1",Q50="8 1,5",Q50="8 2",Q50="8 2,5",Q50="8 3",Q50="8 3,5",Q50="8 4",Q50="8 4,5",Q50="8 5",Q50="8 5,5",Q50="8 6",Q50="8 6,5",Q50="8 7",Q50="8а 0,5",Q50="8а 1",Q50="8а 1,5",Q50="8а 2",Q50="8а 2,5",Q50="8а 3",Q50="8а 3,5",Q50="8а 4",Q50="8а 4,5",Q50="8а 5",Q50="8а 5,5",Q50="8а 6",Q50="8а 6,5",Q50="8а 7",Q50="9 0,5",Q50="9 1",Q50="9 1,5",Q50="9 2",Q50="9 2,5",Q50="9 3",Q50="9 3,5",Q50="9 4",Q50="9 4,5",Q50="9 5",Q50="9 5,5",Q50="9 6",Q50="9 6,5",Q50="9 7",Q50="10 0,5",Q50="10 1",Q50="10 1,5",Q50="10 2",Q50="10 2,5",Q50="10 3",Q50="10 3,5",Q50="10 4",Q50="10 4,5",Q50="10 5",Q50="10 5,5",Q50="10 6",Q50="10 6,5",Q50="10 7"),CHOOSE(MATCH(R50,{"7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00","в","о","б","к","уо"},),б!Q47&amp;" 07.30-13.00",б!Q47&amp;" 07.30-13.30",б!Q47&amp;" 07.30-14.00",б!Q47&amp;" 07.30-13.00 14.00-14.30",б!Q47&amp;" 07.30-13.00 14.00-15.00",б!Q47&amp;" 07.30-13.00 14.00-15.30",б!Q47&amp;" 07.30-13.00 14.00-16.00",б!Q47&amp;" 07.30-13.00 14.00-16.30",б!Q47&amp;" 07.30-13.00 14.00-17.00",б!Q47&amp;" 07.30-13.00 14.00-17.30",б!Q47&amp;" 07.30-13.00 14.00-18.00",б!Q47&amp;" 07.30-13.00 14.00-18.30",б!Q47&amp;" 07.30-13.00 14.00-19.00",б!Q47&amp;" 07.30-13.00 14.00-19.30",б!Q47&amp;б!Q47&amp;"  07.30-13.00 14.00-20.00",б!Q47&amp;" 07.30-13.00 14.00-20.30",б!Q47&amp;" 07.30-13.00 14.00-21.00",б!Q47&amp;" 07.30-13.00 14.00-21.30",б!Q47&amp;" 07.30-13.00 14.00-22.00",б!Q47&amp;" 07.30-13.00 14.00-22.30",б!Q47&amp;" 07.30-13.00 14.00-23.00",б!Q47&amp;" 07.30-13.00 14.00-23.30",б!Q47&amp;" 07.30-13.00 14.00-00.00",б!Q47&amp;" 08.00-13.00",б!Q47&amp;" 08.00-13.30",б!Q47&amp;" 08.00-14.00",б!Q47&amp;" 08.00-13.00 14.00-14.30",б!Q47&amp;" 08.00-13.00 14.00-15.00",б!Q47&amp;" 08.00-13.00 14.00-15.30",б!Q47&amp;" 08.00-13.00 14.00-16.00",б!Q47&amp;" 08.00-13.00 14.00-16.30",б!Q47&amp;" 08.00-13.00 14.00-17.00",б!Q47&amp;" 08.00-13.00 14.00-17.30",б!Q47&amp;" 08.00-13.00 14.00-18.00",б!Q47&amp;" 08.00-13.00 14.00-18.30",б!Q47&amp;" 08.00-13.00 14.00-19.00",б!Q47&amp;" 08.00-13.00 14.00-19.30",б!Q47&amp;" 08.00-13.00 14.00-20.00",б!Q47&amp;" 08.00-13.00 14.00-20.30",б!Q47&amp;" 08.00-13.00 14.00-21.00",б!Q47&amp;" 08.00-13.00 14.00-21.30",б!Q47&amp;" 08.00-13.00 14.00-22.00",б!Q47&amp;" 08.00-13.00 14.00-22.30",б!Q47&amp;" 08.00-13.00 14.00-23.00",б!Q47&amp;" 08.00-13.00 14.00-23.30",б!Q47&amp;" 08.00-13.00 14.00-00.00",б!Q47&amp;" 09.00-13.00",б!Q47&amp;" 09.00-13.30",б!Q47&amp;" 09.00-14.00",б!Q47&amp;" 09.00-13.00 14.00-14.30",б!Q47&amp;" 09.00-13.00 14.00-15.00",б!Q47&amp;" 09.00-13.00 14.00-15.30",б!Q47&amp;" 09.00-13.00 14.00-16.00",б!Q47&amp;" 09.00-13.00 14.00-16.30",б!Q47&amp;" 09.00-13.00 14.00-17.00",б!Q47&amp;" 09.00-13.00 14.00-17.30",б!Q47&amp;" 09.00-13.00 14.00-18.00",б!Q47&amp;" 09.00-13.00 14.00-18.30",б!Q47&amp;" 09.00-13.00 14.00-19.00",б!Q47&amp;" 09.00-13.00 14.00-19.30",б!Q47&amp;" 09.00-13.00 14.00-20.00",б!Q47&amp;" 09.00-13.00 14.00-20.30",б!Q47&amp;" 09.00-13.00 14.00-21.00",б!Q47&amp;" 09.00-13.00 14.00-21.30",б!Q47&amp;" 09.00-13.00 14.00-22.00",б!Q47&amp;" 09.00-13.00 14.00-22.30",б!Q47&amp;" 09.00-13.00 14.00-23.00",б!Q47&amp;" 09.00-13.00 14.00-23.30",б!Q47&amp;" 09.00-13.00 14.00-00.00",б!Q47&amp;" 07.00-13.00",б!Q47&amp;" 07.00-13.30",б!Q47&amp;" 07.00-14.00",б!Q47&amp;" 07.00-13.00 14.00-14.30",б!Q47&amp;" 07.00-13.00 14.00-15.00",б!Q47&amp;" 07.00-13.00 14.00-15.30",б!Q47&amp;" 07.00-13.00 14.00-16.00",б!Q47&amp;" 07.00-13.00 14.00-16.30",б!Q47&amp;" 07.00-13.00 14.00-17.00",б!Q47&amp;" 07.00-13.00 14.00-17.30",б!Q47&amp;" 07.00-13.00 14.00-18.00",б!Q47&amp;" 07.00-13.00 14.00-18.30",б!Q47&amp;" 07.00-13.00 14.00-19.00",б!Q47&amp;" 07.00-13.00 14.00-19.30",б!Q47&amp;" 07.00-13.00 14.00-20.00",б!Q47&amp;" 07.00-13.00 14.00-20.30",б!Q47&amp;" 07.00-13.00 14.00-21.00",б!Q47&amp;" 07.00-13.00 14.00-21.30",б!Q47&amp;" 07.00-13.00 14.00-22.00",б!Q47&amp;" 07.00-13.00 14.00-22.30",б!Q47&amp;" 07.00-13.00 14.00-23.00",б!Q47&amp;" 07.00-13.00 14.00-23.30",б!Q47&amp;" 07.00-13.00 14.00-00.00",б!Q47&amp;" 08.30-13.00",б!Q47&amp;" 08.30-13.30",б!Q47&amp;" 08.30-14.00",б!Q47&amp;" 08.30-13.00 14.00-14.30",б!Q47&amp;" 08.30-13.00 14.00-15.00",б!Q47&amp;" 08.30-13.00 14.00-15.30",б!Q47&amp;" 08.30-13.00 14.00-16.00",б!Q47&amp;" 08.30-13.00 14.00-16.30",б!Q47&amp;" 08.30-13.00 14.00-17.00",б!Q47&amp;" 08.30-13.00 14.00-17.30",б!Q47&amp;" 08.30-13.00 14.00-18.00",б!Q47&amp;" 08.30-13.00 14.00-18.30",б!Q47&amp;" 08.30-13.00 14.00-19.00",б!Q47&amp;" 08.30-13.00 14.00-19.30",б!Q47&amp;" 08.30-13.00 14.00-20.00",б!Q47&amp;" 08.30-13.00 14.00-20.30",б!Q47&amp;" 08.30-13.00 14.00-21.00",б!Q47&amp;" 08.30-13.00 14.00-21.30",б!Q47&amp;" 08.30-13.00 14.00-22.00",б!Q47&amp;" 08.30-13.00 14.00-22.30",б!Q47&amp;" 08.30-13.00 14.00-23.00",б!Q47&amp;" 08.30-13.00 14.00-23.30",б!Q47&amp;" 08.30-13.00 14.00-00.00",б!Q47&amp;" 10.00-13.00",б!Q47&amp;" 10.00-13.30",б!Q47&amp;" 10.00-14.00",б!Q47&amp;" 10.00-13.00 14.00-14.30",б!Q47&amp;" 10.00-13.00 14.00-15.00",б!Q47&amp;" 10.00-13.00 14.00-15.30",б!Q47&amp;" 10.00-13.00 14.00-16.00",б!Q47&amp;" 10.00-13.00 14.00-16.30",б!Q47&amp;" 10.00-13.00 14.00-17.00",б!Q47&amp;" 10.00-13.00 14.00-17.30",б!Q47&amp;" 10.00-13.00 14.00-18.00",б!Q47&amp;" 10.00-13.00 14.00-18.30",б!Q47&amp;" 10.00-13.00 14.00-19.00",б!Q47&amp;" 10.00-13.00 14.00-19.30",б!Q47&amp;" 10.00-13.00 14.00-20.00",б!Q47&amp;" 10.00-13.00 14.00-20.30",б!Q47&amp;" 10.00-13.00 14.00-21.00",б!Q47&amp;" 10.00-13.00 14.00-21.30",б!Q47&amp;" 10.00-13.00 14.00-22.00",б!Q47&amp;" 10.00-13.00 14.00-22.30",б!Q47&amp;" 10.00-13.00 14.00-23.00",б!Q47&amp;" 10.00-13.00 14.00-23.30",б!Q47&amp;" 10.00-13.00 14.00-00.00",б!Q47&amp;" ",б!Q47&amp;" ",б!Q47&amp;" ",б!Q47&amp;" ",б!Q47&amp;" ",),б!Q49))</f>
        <v/>
      </c>
      <c r="S47" s="92" t="str">
        <f>IF(S50="","",IF(OR(R50="7 0,5",R50="7 1",R50="7 1,5",R50="7 2",R50="7 2,5",R50="7 3",R50="7 3,5",R50="7 4",R50="7 4,5",R50="7 5",R50="7 5,5",R50="7 6",R50="7 6,5",R50="7 7",R50="7а 0,5",R50="7а 1",R50="7а 1,5",R50="7а 2",R50="7а 2,5",R50="7а 3",R50="7а 3,5",R50="7а 4",R50="7а 4,5",R50="7а 5",R50="7а 5,5",R50="7а 6",R50="7а 6,5",R50="7а 7",R50="8 0,5",R50="8 1",R50="8 1,5",R50="8 2",R50="8 2,5",R50="8 3",R50="8 3,5",R50="8 4",R50="8 4,5",R50="8 5",R50="8 5,5",R50="8 6",R50="8 6,5",R50="8 7",R50="8а 0,5",R50="8а 1",R50="8а 1,5",R50="8а 2",R50="8а 2,5",R50="8а 3",R50="8а 3,5",R50="8а 4",R50="8а 4,5",R50="8а 5",R50="8а 5,5",R50="8а 6",R50="8а 6,5",R50="8а 7",R50="9 0,5",R50="9 1",R50="9 1,5",R50="9 2",R50="9 2,5",R50="9 3",R50="9 3,5",R50="9 4",R50="9 4,5",R50="9 5",R50="9 5,5",R50="9 6",R50="9 6,5",R50="9 7",R50="10 0,5",R50="10 1",R50="10 1,5",R50="10 2",R50="10 2,5",R50="10 3",R50="10 3,5",R50="10 4",R50="10 4,5",R50="10 5",R50="10 5,5",R50="10 6",R50="10 6,5",R50="10 7"),CHOOSE(MATCH(S50,{"7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00";"в";"о";"б";"к";"уо"},),б!R47&amp;" 07.30-13.00",б!R47&amp;" 07.30-13.30",б!R47&amp;" 07.30-14.00",б!R47&amp;" 07.30-13.00 14.00-14.30",б!R47&amp;" 07.30-13.00 14.00-15.00",б!R47&amp;" 07.30-13.00 14.00-15.30",б!R47&amp;" 07.30-13.00 14.00-16.00",б!R47&amp;" 07.30-13.00 14.00-16.30",б!R47&amp;" 07.30-13.00 14.00-17.00",б!R47&amp;" 07.30-13.00 14.00-17.30",б!R47&amp;" 07.30-13.00 14.00-18.00",б!R47&amp;" 07.30-13.00 14.00-18.30",б!R47&amp;" 07.30-13.00 14.00-19.00",б!R47&amp;" 07.30-13.00 14.00-19.30",б!R47&amp;б!R47&amp;"  07.30-13.00 14.00-20.00",б!R47&amp;" 07.30-13.00 14.00-20.30",б!R47&amp;" 07.30-13.00 14.00-21.00",б!R47&amp;" 07.30-13.00 14.00-21.30",б!R47&amp;" 07.30-13.00 14.00-22.00",б!R47&amp;" 07.30-13.00 14.00-22.30",б!R47&amp;" 07.30-13.00 14.00-23.00",б!R47&amp;" 07.30-13.00 14.00-23.30",б!R47&amp;" 07.30-13.00 14.00-00.00",б!R47&amp;" 08.00-13.00",б!R47&amp;" 08.00-13.30",б!R47&amp;" 08.00-14.00",б!R47&amp;" 08.00-13.00 14.00-14.30",б!R47&amp;" 08.00-13.00 14.00-15.00",б!R47&amp;" 08.00-13.00 14.00-15.30",б!R47&amp;" 08.00-13.00 14.00-16.00",б!R47&amp;" 08.00-13.00 14.00-16.30",б!R47&amp;" 08.00-13.00 14.00-17.00",б!R47&amp;" 08.00-13.00 14.00-17.30",б!R47&amp;" 08.00-13.00 14.00-18.00",б!R47&amp;" 08.00-13.00 14.00-18.30",б!R47&amp;" 08.00-13.00 14.00-19.00",б!R47&amp;" 08.00-13.00 14.00-19.30",б!R47&amp;" 08.00-13.00 14.00-20.00",б!R47&amp;" 08.00-13.00 14.00-20.30",б!R47&amp;" 08.00-13.00 14.00-21.00",б!R47&amp;" 08.00-13.00 14.00-21.30",б!R47&amp;" 08.00-13.00 14.00-22.00",б!R47&amp;" 08.00-13.00 14.00-22.30",б!R47&amp;" 08.00-13.00 14.00-23.00",б!R47&amp;" 08.00-13.00 14.00-23.30",б!R47&amp;" 08.00-13.00 14.00-00.00",б!R47&amp;" 09.00-13.00",б!R47&amp;" 09.00-13.30",б!R47&amp;" 09.00-14.00",б!R47&amp;" 09.00-13.00 14.00-14.30",б!R47&amp;" 09.00-13.00 14.00-15.00",б!R47&amp;" 09.00-13.00 14.00-15.30",б!R47&amp;" 09.00-13.00 14.00-16.00",б!R47&amp;" 09.00-13.00 14.00-16.30",б!R47&amp;" 09.00-13.00 14.00-17.00",б!R47&amp;" 09.00-13.00 14.00-17.30",б!R47&amp;" 09.00-13.00 14.00-18.00",б!R47&amp;" 09.00-13.00 14.00-18.30",б!R47&amp;" 09.00-13.00 14.00-19.00",б!R47&amp;" 09.00-13.00 14.00-19.30",б!R47&amp;" 09.00-13.00 14.00-20.00",б!R47&amp;" 09.00-13.00 14.00-20.30",б!R47&amp;" 09.00-13.00 14.00-21.00",б!R47&amp;" 09.00-13.00 14.00-21.30",б!R47&amp;" 09.00-13.00 14.00-22.00",б!R47&amp;" 09.00-13.00 14.00-22.30",б!R47&amp;" 09.00-13.00 14.00-23.00",б!R47&amp;" 09.00-13.00 14.00-23.30",б!R47&amp;" 09.00-13.00 14.00-00.00",б!R47&amp;" 07.00-13.00",б!R47&amp;" 07.00-13.30",б!R47&amp;" 07.00-14.00",б!R47&amp;" 07.00-13.00 14.00-14.30",б!R47&amp;" 07.00-13.00 14.00-15.00",б!R47&amp;" 07.00-13.00 14.00-15.30",б!R47&amp;" 07.00-13.00 14.00-16.00",б!R47&amp;" 07.00-13.00 14.00-16.30",б!R47&amp;" 07.00-13.00 14.00-17.00",б!R47&amp;" 07.00-13.00 14.00-17.30",б!R47&amp;" 07.00-13.00 14.00-18.00",б!R47&amp;" 07.00-13.00 14.00-18.30",б!R47&amp;" 07.00-13.00 14.00-19.00",б!R47&amp;" 07.00-13.00 14.00-19.30",б!R47&amp;" 07.00-13.00 14.00-20.00",б!R47&amp;" 07.00-13.00 14.00-20.30",б!R47&amp;" 07.00-13.00 14.00-21.00",б!R47&amp;" 07.00-13.00 14.00-21.30",б!R47&amp;" 07.00-13.00 14.00-22.00",б!R47&amp;" 07.00-13.00 14.00-22.30",б!R47&amp;" 07.00-13.00 14.00-23.00",б!R47&amp;" 07.00-13.00 14.00-23.30",б!R47&amp;" 07.00-13.00 14.00-00.00",б!R47&amp;" 08.30-13.00",б!R47&amp;" 08.30-13.30",б!R47&amp;" 08.30-14.00",б!R47&amp;" 08.30-13.00 14.00-14.30",б!R47&amp;" 08.30-13.00 14.00-15.00",б!R47&amp;" 08.30-13.00 14.00-15.30",б!R47&amp;" 08.30-13.00 14.00-16.00",б!R47&amp;" 08.30-13.00 14.00-16.30",б!R47&amp;" 08.30-13.00 14.00-17.00",б!R47&amp;" 08.30-13.00 14.00-17.30",б!R47&amp;" 08.30-13.00 14.00-18.00",б!R47&amp;" 08.30-13.00 14.00-18.30",б!R47&amp;" 08.30-13.00 14.00-19.00",б!R47&amp;" 08.30-13.00 14.00-19.30",б!R47&amp;" 08.30-13.00 14.00-20.00",б!R47&amp;" 08.30-13.00 14.00-20.30",б!R47&amp;" 08.30-13.00 14.00-21.00",б!R47&amp;" 08.30-13.00 14.00-21.30",б!R47&amp;" 08.30-13.00 14.00-22.00",б!R47&amp;" 08.30-13.00 14.00-22.30",б!R47&amp;" 08.30-13.00 14.00-23.00",б!R47&amp;" 08.30-13.00 14.00-23.30",б!R47&amp;" 08.30-13.00 14.00-00.00",б!R47&amp;" 10.00-13.00",б!R47&amp;" 10.00-13.30",б!R47&amp;" 10.00-14.00",б!R47&amp;" 10.00-13.00 14.00-14.30",б!R47&amp;" 10.00-13.00 14.00-15.00",б!R47&amp;" 10.00-13.00 14.00-15.30",б!R47&amp;" 10.00-13.00 14.00-16.00",б!R47&amp;" 10.00-13.00 14.00-16.30",б!R47&amp;" 10.00-13.00 14.00-17.00",б!R47&amp;" 10.00-13.00 14.00-17.30",б!R47&amp;" 10.00-13.00 14.00-18.00",б!R47&amp;" 10.00-13.00 14.00-18.30",б!R47&amp;" 10.00-13.00 14.00-19.00",б!R47&amp;" 10.00-13.00 14.00-19.30",б!R47&amp;" 10.00-13.00 14.00-20.00",б!R47&amp;" 10.00-13.00 14.00-20.30",б!R47&amp;" 10.00-13.00 14.00-21.00",б!R47&amp;" 10.00-13.00 14.00-21.30",б!R47&amp;" 10.00-13.00 14.00-22.00",б!R47&amp;" 10.00-13.00 14.00-22.30",б!R47&amp;" 10.00-13.00 14.00-23.00",б!R47&amp;" 10.00-13.00 14.00-23.30",б!R47&amp;" 10.00-13.00 14.00-00.00",б!R47&amp;" ",б!R47&amp;" ",б!R47&amp;" ",б!R47&amp;" ",б!R47&amp;" ",),б!R49))</f>
        <v/>
      </c>
      <c r="T47" s="92" t="s">
        <v>41</v>
      </c>
      <c r="U47" s="27" t="str">
        <f>IF(U50="","",IF(OR(T50="7 0,5",T50="7 1",T50="7 1,5",T50="7 2",T50="7 2,5",T50="7 3",T50="7 3,5",T50="7 4",T50="7 4,5",T50="7 5",T50="7 5,5",T50="7 6",T50="7 6,5",T50="7 7",T50="7а 0,5",T50="7а 1",T50="7а 1,5",T50="7а 2",T50="7а 2,5",T50="7а 3",T50="7а 3,5",T50="7а 4",T50="7а 4,5",T50="7а 5",T50="7а 5,5",T50="7а 6",T50="7а 6,5",T50="7а 7",T50="8 0,5",T50="8 1",T50="8 1,5",T50="8 2",T50="8 2,5",T50="8 3",T50="8 3,5",T50="8 4",T50="8 4,5",T50="8 5",T50="8 5,5",T50="8 6",T50="8 6,5",T50="8 7",T50="8а 0,5",T50="8а 1",T50="8а 1,5",T50="8а 2",T50="8а 2,5",T50="8а 3",T50="8а 3,5",T50="8а 4",T50="8а 4,5",T50="8а 5",T50="8а 5,5",T50="8а 6",T50="8а 6,5",T50="8а 7",T50="9 0,5",T50="9 1",T50="9 1,5",T50="9 2",T50="9 2,5",T50="9 3",T50="9 3,5",T50="9 4",T50="9 4,5",T50="9 5",T50="9 5,5",T50="9 6",T50="9 6,5",T50="9 7",T50="10 0,5",T50="10 1",T50="10 1,5",T50="10 2",T50="10 2,5",T50="10 3",T50="10 3,5",T50="10 4",T50="10 4,5",T50="10 5",T50="10 5,5",T50="10 6",T50="10 6,5",T50="10 7"),CHOOSE(MATCH(U50,{"7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00";"в";"о";"б";"к";"уо"},),б!T47&amp;" 07.30-13.00",б!T47&amp;" 07.30-13.30",б!T47&amp;" 07.30-14.00",б!T47&amp;" 07.30-13.00 14.00-14.30",б!T47&amp;" 07.30-13.00 14.00-15.00",б!T47&amp;" 07.30-13.00 14.00-15.30",б!T47&amp;" 07.30-13.00 14.00-16.00",б!T47&amp;" 07.30-13.00 14.00-16.30",б!T47&amp;" 07.30-13.00 14.00-17.00",б!T47&amp;" 07.30-13.00 14.00-17.30",б!T47&amp;" 07.30-13.00 14.00-18.00",б!T47&amp;" 07.30-13.00 14.00-18.30",б!T47&amp;" 07.30-13.00 14.00-19.00",б!T47&amp;" 07.30-13.00 14.00-19.30",б!T47&amp;б!T47&amp;"  07.30-13.00 14.00-20.00",б!T47&amp;" 07.30-13.00 14.00-20.30",б!T47&amp;" 07.30-13.00 14.00-21.00",б!T47&amp;" 07.30-13.00 14.00-21.30",б!T47&amp;" 07.30-13.00 14.00-22.00",б!T47&amp;" 07.30-13.00 14.00-22.30",б!T47&amp;" 07.30-13.00 14.00-23.00",б!T47&amp;" 07.30-13.00 14.00-23.30",б!T47&amp;" 07.30-13.00 14.00-00.00",б!T47&amp;" 08.00-13.00",б!T47&amp;" 08.00-13.30",б!T47&amp;" 08.00-14.00",б!T47&amp;" 08.00-13.00 14.00-14.30",б!T47&amp;" 08.00-13.00 14.00-15.00",б!T47&amp;" 08.00-13.00 14.00-15.30",б!T47&amp;" 08.00-13.00 14.00-16.00",б!T47&amp;" 08.00-13.00 14.00-16.30",б!T47&amp;" 08.00-13.00 14.00-17.00",б!T47&amp;" 08.00-13.00 14.00-17.30",б!T47&amp;" 08.00-13.00 14.00-18.00",б!T47&amp;" 08.00-13.00 14.00-18.30",б!T47&amp;" 08.00-13.00 14.00-19.00",б!T47&amp;" 08.00-13.00 14.00-19.30",б!T47&amp;" 08.00-13.00 14.00-20.00",б!T47&amp;" 08.00-13.00 14.00-20.30",б!T47&amp;" 08.00-13.00 14.00-21.00",б!T47&amp;" 08.00-13.00 14.00-21.30",б!T47&amp;" 08.00-13.00 14.00-22.00",б!T47&amp;" 08.00-13.00 14.00-22.30",б!T47&amp;" 08.00-13.00 14.00-23.00",б!T47&amp;" 08.00-13.00 14.00-23.30",б!T47&amp;" 08.00-13.00 14.00-00.00",б!T47&amp;" 09.00-13.00",б!T47&amp;" 09.00-13.30",б!T47&amp;" 09.00-14.00",б!T47&amp;" 09.00-13.00 14.00-14.30",б!T47&amp;" 09.00-13.00 14.00-15.00",б!T47&amp;" 09.00-13.00 14.00-15.30",б!T47&amp;" 09.00-13.00 14.00-16.00",б!T47&amp;" 09.00-13.00 14.00-16.30",б!T47&amp;" 09.00-13.00 14.00-17.00",б!T47&amp;" 09.00-13.00 14.00-17.30",б!T47&amp;" 09.00-13.00 14.00-18.00",б!T47&amp;" 09.00-13.00 14.00-18.30",б!T47&amp;" 09.00-13.00 14.00-19.00",б!T47&amp;" 09.00-13.00 14.00-19.30",б!T47&amp;" 09.00-13.00 14.00-20.00",б!T47&amp;" 09.00-13.00 14.00-20.30",б!T47&amp;" 09.00-13.00 14.00-21.00",б!T47&amp;" 09.00-13.00 14.00-21.30",б!T47&amp;" 09.00-13.00 14.00-22.00",б!T47&amp;" 09.00-13.00 14.00-22.30",б!T47&amp;" 09.00-13.00 14.00-23.00",б!T47&amp;" 09.00-13.00 14.00-23.30",б!T47&amp;" 09.00-13.00 14.00-00.00",б!T47&amp;" 07.00-13.00",б!T47&amp;" 07.00-13.30",б!T47&amp;" 07.00-14.00",б!T47&amp;" 07.00-13.00 14.00-14.30",б!T47&amp;" 07.00-13.00 14.00-15.00",б!T47&amp;" 07.00-13.00 14.00-15.30",б!T47&amp;" 07.00-13.00 14.00-16.00",б!T47&amp;" 07.00-13.00 14.00-16.30",б!T47&amp;" 07.00-13.00 14.00-17.00",б!T47&amp;" 07.00-13.00 14.00-17.30",б!T47&amp;" 07.00-13.00 14.00-18.00",б!T47&amp;" 07.00-13.00 14.00-18.30",б!T47&amp;" 07.00-13.00 14.00-19.00",б!T47&amp;" 07.00-13.00 14.00-19.30",б!T47&amp;" 07.00-13.00 14.00-20.00",б!T47&amp;" 07.00-13.00 14.00-20.30",б!T47&amp;" 07.00-13.00 14.00-21.00",б!T47&amp;" 07.00-13.00 14.00-21.30",б!T47&amp;" 07.00-13.00 14.00-22.00",б!T47&amp;" 07.00-13.00 14.00-22.30",б!T47&amp;" 07.00-13.00 14.00-23.00",б!T47&amp;" 07.00-13.00 14.00-23.30",б!T47&amp;" 07.00-13.00 14.00-00.00",б!T47&amp;" 08.30-13.00",б!T47&amp;" 08.30-13.30",б!T47&amp;" 08.30-14.00",б!T47&amp;" 08.30-13.00 14.00-14.30",б!T47&amp;" 08.30-13.00 14.00-15.00",б!T47&amp;" 08.30-13.00 14.00-15.30",б!T47&amp;" 08.30-13.00 14.00-16.00",б!T47&amp;" 08.30-13.00 14.00-16.30",б!T47&amp;" 08.30-13.00 14.00-17.00",б!T47&amp;" 08.30-13.00 14.00-17.30",б!T47&amp;" 08.30-13.00 14.00-18.00",б!T47&amp;" 08.30-13.00 14.00-18.30",б!T47&amp;" 08.30-13.00 14.00-19.00",б!T47&amp;" 08.30-13.00 14.00-19.30",б!T47&amp;" 08.30-13.00 14.00-20.00",б!T47&amp;" 08.30-13.00 14.00-20.30",б!T47&amp;" 08.30-13.00 14.00-21.00",б!T47&amp;" 08.30-13.00 14.00-21.30",б!T47&amp;" 08.30-13.00 14.00-22.00",б!T47&amp;" 08.30-13.00 14.00-22.30",б!T47&amp;" 08.30-13.00 14.00-23.00",б!T47&amp;" 08.30-13.00 14.00-23.30",б!T47&amp;" 08.30-13.00 14.00-00.00",б!T47&amp;" 10.00-13.00",б!T47&amp;" 10.00-13.30",б!T47&amp;" 10.00-14.00",б!T47&amp;" 10.00-13.00 14.00-14.30",б!T47&amp;" 10.00-13.00 14.00-15.00",б!T47&amp;" 10.00-13.00 14.00-15.30",б!T47&amp;" 10.00-13.00 14.00-16.00",б!T47&amp;" 10.00-13.00 14.00-16.30",б!T47&amp;" 10.00-13.00 14.00-17.00",б!T47&amp;" 10.00-13.00 14.00-17.30",б!T47&amp;" 10.00-13.00 14.00-18.00",б!T47&amp;" 10.00-13.00 14.00-18.30",б!T47&amp;" 10.00-13.00 14.00-19.00",б!T47&amp;" 10.00-13.00 14.00-19.30",б!T47&amp;" 10.00-13.00 14.00-20.00",б!T47&amp;" 10.00-13.00 14.00-20.30",б!T47&amp;" 10.00-13.00 14.00-21.00",б!T47&amp;" 10.00-13.00 14.00-21.30",б!T47&amp;" 10.00-13.00 14.00-22.00",б!T47&amp;" 10.00-13.00 14.00-22.30",б!T47&amp;" 10.00-13.00 14.00-23.00",б!T47&amp;" 10.00-13.00 14.00-23.30",б!T47&amp;" 10.00-13.00 14.00-00.00",б!T47&amp;" ",б!T47&amp;" ",б!T47&amp;" ",б!T47&amp;" ",б!T47&amp;" ",),б!T49))</f>
        <v/>
      </c>
      <c r="V47" s="27" t="s">
        <v>41</v>
      </c>
      <c r="W47" s="27" t="str">
        <f>IF(W50="","",IF(OR(V50="7 0,5",V50="7 1",V50="7 1,5",V50="7 2",V50="7 2,5",V50="7 3",V50="7 3,5",V50="7 4",V50="7 4,5",V50="7 5",V50="7 5,5",V50="7 6",V50="7 6,5",V50="7 7",V50="7а 0,5",V50="7а 1",V50="7а 1,5",V50="7а 2",V50="7а 2,5",V50="7а 3",V50="7а 3,5",V50="7а 4",V50="7а 4,5",V50="7а 5",V50="7а 5,5",V50="7а 6",V50="7а 6,5",V50="7а 7",V50="8 0,5",V50="8 1",V50="8 1,5",V50="8 2",V50="8 2,5",V50="8 3",V50="8 3,5",V50="8 4",V50="8 4,5",V50="8 5",V50="8 5,5",V50="8 6",V50="8 6,5",V50="8 7",V50="8а 0,5",V50="8а 1",V50="8а 1,5",V50="8а 2",V50="8а 2,5",V50="8а 3",V50="8а 3,5",V50="8а 4",V50="8а 4,5",V50="8а 5",V50="8а 5,5",V50="8а 6",V50="8а 6,5",V50="8а 7",V50="9 0,5",V50="9 1",V50="9 1,5",V50="9 2",V50="9 2,5",V50="9 3",V50="9 3,5",V50="9 4",V50="9 4,5",V50="9 5",V50="9 5,5",V50="9 6",V50="9 6,5",V50="9 7",V50="10 0,5",V50="10 1",V50="10 1,5",V50="10 2",V50="10 2,5",V50="10 3",V50="10 3,5",V50="10 4",V50="10 4,5",V50="10 5",V50="10 5,5",V50="10 6",V50="10 6,5",V50="10 7"),CHOOSE(MATCH(W50,{"7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00";"в";"о";"б";"к";"уо"},),б!V47&amp;" 07.30-13.00",б!V47&amp;" 07.30-13.30",б!V47&amp;" 07.30-14.00",б!V47&amp;" 07.30-13.00 14.00-14.30",б!V47&amp;" 07.30-13.00 14.00-15.00",б!V47&amp;" 07.30-13.00 14.00-15.30",б!V47&amp;" 07.30-13.00 14.00-16.00",б!V47&amp;" 07.30-13.00 14.00-16.30",б!V47&amp;" 07.30-13.00 14.00-17.00",б!V47&amp;" 07.30-13.00 14.00-17.30",б!V47&amp;" 07.30-13.00 14.00-18.00",б!V47&amp;" 07.30-13.00 14.00-18.30",б!V47&amp;" 07.30-13.00 14.00-19.00",б!V47&amp;" 07.30-13.00 14.00-19.30",б!V47&amp;б!V47&amp;"  07.30-13.00 14.00-20.00",б!V47&amp;" 07.30-13.00 14.00-20.30",б!V47&amp;" 07.30-13.00 14.00-21.00",б!V47&amp;" 07.30-13.00 14.00-21.30",б!V47&amp;" 07.30-13.00 14.00-22.00",б!V47&amp;" 07.30-13.00 14.00-22.30",б!V47&amp;" 07.30-13.00 14.00-23.00",б!V47&amp;" 07.30-13.00 14.00-23.30",б!V47&amp;" 07.30-13.00 14.00-00.00",б!V47&amp;" 08.00-13.00",б!V47&amp;" 08.00-13.30",б!V47&amp;" 08.00-14.00",б!V47&amp;" 08.00-13.00 14.00-14.30",б!V47&amp;" 08.00-13.00 14.00-15.00",б!V47&amp;" 08.00-13.00 14.00-15.30",б!V47&amp;" 08.00-13.00 14.00-16.00",б!V47&amp;" 08.00-13.00 14.00-16.30",б!V47&amp;" 08.00-13.00 14.00-17.00",б!V47&amp;" 08.00-13.00 14.00-17.30",б!V47&amp;" 08.00-13.00 14.00-18.00",б!V47&amp;" 08.00-13.00 14.00-18.30",б!V47&amp;" 08.00-13.00 14.00-19.00",б!V47&amp;" 08.00-13.00 14.00-19.30",б!V47&amp;" 08.00-13.00 14.00-20.00",б!V47&amp;" 08.00-13.00 14.00-20.30",б!V47&amp;" 08.00-13.00 14.00-21.00",б!V47&amp;" 08.00-13.00 14.00-21.30",б!V47&amp;" 08.00-13.00 14.00-22.00",б!V47&amp;" 08.00-13.00 14.00-22.30",б!V47&amp;" 08.00-13.00 14.00-23.00",б!V47&amp;" 08.00-13.00 14.00-23.30",б!V47&amp;" 08.00-13.00 14.00-00.00",б!V47&amp;" 09.00-13.00",б!V47&amp;" 09.00-13.30",б!V47&amp;" 09.00-14.00",б!V47&amp;" 09.00-13.00 14.00-14.30",б!V47&amp;" 09.00-13.00 14.00-15.00",б!V47&amp;" 09.00-13.00 14.00-15.30",б!V47&amp;" 09.00-13.00 14.00-16.00",б!V47&amp;" 09.00-13.00 14.00-16.30",б!V47&amp;" 09.00-13.00 14.00-17.00",б!V47&amp;" 09.00-13.00 14.00-17.30",б!V47&amp;" 09.00-13.00 14.00-18.00",б!V47&amp;" 09.00-13.00 14.00-18.30",б!V47&amp;" 09.00-13.00 14.00-19.00",б!V47&amp;" 09.00-13.00 14.00-19.30",б!V47&amp;" 09.00-13.00 14.00-20.00",б!V47&amp;" 09.00-13.00 14.00-20.30",б!V47&amp;" 09.00-13.00 14.00-21.00",б!V47&amp;" 09.00-13.00 14.00-21.30",б!V47&amp;" 09.00-13.00 14.00-22.00",б!V47&amp;" 09.00-13.00 14.00-22.30",б!V47&amp;" 09.00-13.00 14.00-23.00",б!V47&amp;" 09.00-13.00 14.00-23.30",б!V47&amp;" 09.00-13.00 14.00-00.00",б!V47&amp;" 07.00-13.00",б!V47&amp;" 07.00-13.30",б!V47&amp;" 07.00-14.00",б!V47&amp;" 07.00-13.00 14.00-14.30",б!V47&amp;" 07.00-13.00 14.00-15.00",б!V47&amp;" 07.00-13.00 14.00-15.30",б!V47&amp;" 07.00-13.00 14.00-16.00",б!V47&amp;" 07.00-13.00 14.00-16.30",б!V47&amp;" 07.00-13.00 14.00-17.00",б!V47&amp;" 07.00-13.00 14.00-17.30",б!V47&amp;" 07.00-13.00 14.00-18.00",б!V47&amp;" 07.00-13.00 14.00-18.30",б!V47&amp;" 07.00-13.00 14.00-19.00",б!V47&amp;" 07.00-13.00 14.00-19.30",б!V47&amp;" 07.00-13.00 14.00-20.00",б!V47&amp;" 07.00-13.00 14.00-20.30",б!V47&amp;" 07.00-13.00 14.00-21.00",б!V47&amp;" 07.00-13.00 14.00-21.30",б!V47&amp;" 07.00-13.00 14.00-22.00",б!V47&amp;" 07.00-13.00 14.00-22.30",б!V47&amp;" 07.00-13.00 14.00-23.00",б!V47&amp;" 07.00-13.00 14.00-23.30",б!V47&amp;" 07.00-13.00 14.00-00.00",б!V47&amp;" 08.30-13.00",б!V47&amp;" 08.30-13.30",б!V47&amp;" 08.30-14.00",б!V47&amp;" 08.30-13.00 14.00-14.30",б!V47&amp;" 08.30-13.00 14.00-15.00",б!V47&amp;" 08.30-13.00 14.00-15.30",б!V47&amp;" 08.30-13.00 14.00-16.00",б!V47&amp;" 08.30-13.00 14.00-16.30",б!V47&amp;" 08.30-13.00 14.00-17.00",б!V47&amp;" 08.30-13.00 14.00-17.30",б!V47&amp;" 08.30-13.00 14.00-18.00",б!V47&amp;" 08.30-13.00 14.00-18.30",б!V47&amp;" 08.30-13.00 14.00-19.00",б!V47&amp;" 08.30-13.00 14.00-19.30",б!V47&amp;" 08.30-13.00 14.00-20.00",б!V47&amp;" 08.30-13.00 14.00-20.30",б!V47&amp;" 08.30-13.00 14.00-21.00",б!V47&amp;" 08.30-13.00 14.00-21.30",б!V47&amp;" 08.30-13.00 14.00-22.00",б!V47&amp;" 08.30-13.00 14.00-22.30",б!V47&amp;" 08.30-13.00 14.00-23.00",б!V47&amp;" 08.30-13.00 14.00-23.30",б!V47&amp;" 08.30-13.00 14.00-00.00",б!V47&amp;" 10.00-13.00",б!V47&amp;" 10.00-13.30",б!V47&amp;" 10.00-14.00",б!V47&amp;" 10.00-13.00 14.00-14.30",б!V47&amp;" 10.00-13.00 14.00-15.00",б!V47&amp;" 10.00-13.00 14.00-15.30",б!V47&amp;" 10.00-13.00 14.00-16.00",б!V47&amp;" 10.00-13.00 14.00-16.30",б!V47&amp;" 10.00-13.00 14.00-17.00",б!V47&amp;" 10.00-13.00 14.00-17.30",б!V47&amp;" 10.00-13.00 14.00-18.00",б!V47&amp;" 10.00-13.00 14.00-18.30",б!V47&amp;" 10.00-13.00 14.00-19.00",б!V47&amp;" 10.00-13.00 14.00-19.30",б!V47&amp;" 10.00-13.00 14.00-20.00",б!V47&amp;" 10.00-13.00 14.00-20.30",б!V47&amp;" 10.00-13.00 14.00-21.00",б!V47&amp;" 10.00-13.00 14.00-21.30",б!V47&amp;" 10.00-13.00 14.00-22.00",б!V47&amp;" 10.00-13.00 14.00-22.30",б!V47&amp;" 10.00-13.00 14.00-23.00",б!V47&amp;" 10.00-13.00 14.00-23.30",б!V47&amp;" 10.00-13.00 14.00-00.00",б!V47&amp;" ",б!V47&amp;" ",б!V47&amp;" ",б!V47&amp;" ",б!V47&amp;" ",),б!V49))</f>
        <v/>
      </c>
      <c r="X47" s="27" t="str">
        <f>IF(X50="","",IF(OR(W50="7 0,5",W50="7 1",W50="7 1,5",W50="7 2",W50="7 2,5",W50="7 3",W50="7 3,5",W50="7 4",W50="7 4,5",W50="7 5",W50="7 5,5",W50="7 6",W50="7 6,5",W50="7 7",W50="7а 0,5",W50="7а 1",W50="7а 1,5",W50="7а 2",W50="7а 2,5",W50="7а 3",W50="7а 3,5",W50="7а 4",W50="7а 4,5",W50="7а 5",W50="7а 5,5",W50="7а 6",W50="7а 6,5",W50="7а 7",W50="8 0,5",W50="8 1",W50="8 1,5",W50="8 2",W50="8 2,5",W50="8 3",W50="8 3,5",W50="8 4",W50="8 4,5",W50="8 5",W50="8 5,5",W50="8 6",W50="8 6,5",W50="8 7",W50="8а 0,5",W50="8а 1",W50="8а 1,5",W50="8а 2",W50="8а 2,5",W50="8а 3",W50="8а 3,5",W50="8а 4",W50="8а 4,5",W50="8а 5",W50="8а 5,5",W50="8а 6",W50="8а 6,5",W50="8а 7",W50="9 0,5",W50="9 1",W50="9 1,5",W50="9 2",W50="9 2,5",W50="9 3",W50="9 3,5",W50="9 4",W50="9 4,5",W50="9 5",W50="9 5,5",W50="9 6",W50="9 6,5",W50="9 7",W50="10 0,5",W50="10 1",W50="10 1,5",W50="10 2",W50="10 2,5",W50="10 3",W50="10 3,5",W50="10 4",W50="10 4,5",W50="10 5",W50="10 5,5",W50="10 6",W50="10 6,5",W50="10 7"),CHOOSE(MATCH(X50,{"7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00","в","о","б","к","уо"},),б!W47&amp;" 07.30-13.00",б!W47&amp;" 07.30-13.30",б!W47&amp;" 07.30-14.00",б!W47&amp;" 07.30-13.00 14.00-14.30",б!W47&amp;" 07.30-13.00 14.00-15.00",б!W47&amp;" 07.30-13.00 14.00-15.30",б!W47&amp;" 07.30-13.00 14.00-16.00",б!W47&amp;" 07.30-13.00 14.00-16.30",б!W47&amp;" 07.30-13.00 14.00-17.00",б!W47&amp;" 07.30-13.00 14.00-17.30",б!W47&amp;" 07.30-13.00 14.00-18.00",б!W47&amp;" 07.30-13.00 14.00-18.30",б!W47&amp;" 07.30-13.00 14.00-19.00",б!W47&amp;" 07.30-13.00 14.00-19.30",б!W47&amp;б!W47&amp;"  07.30-13.00 14.00-20.00",б!W47&amp;" 07.30-13.00 14.00-20.30",б!W47&amp;" 07.30-13.00 14.00-21.00",б!W47&amp;" 07.30-13.00 14.00-21.30",б!W47&amp;" 07.30-13.00 14.00-22.00",б!W47&amp;" 07.30-13.00 14.00-22.30",б!W47&amp;" 07.30-13.00 14.00-23.00",б!W47&amp;" 07.30-13.00 14.00-23.30",б!W47&amp;" 07.30-13.00 14.00-00.00",б!W47&amp;" 08.00-13.00",б!W47&amp;" 08.00-13.30",б!W47&amp;" 08.00-14.00",б!W47&amp;" 08.00-13.00 14.00-14.30",б!W47&amp;" 08.00-13.00 14.00-15.00",б!W47&amp;" 08.00-13.00 14.00-15.30",б!W47&amp;" 08.00-13.00 14.00-16.00",б!W47&amp;" 08.00-13.00 14.00-16.30",б!W47&amp;" 08.00-13.00 14.00-17.00",б!W47&amp;" 08.00-13.00 14.00-17.30",б!W47&amp;" 08.00-13.00 14.00-18.00",б!W47&amp;" 08.00-13.00 14.00-18.30",б!W47&amp;" 08.00-13.00 14.00-19.00",б!W47&amp;" 08.00-13.00 14.00-19.30",б!W47&amp;" 08.00-13.00 14.00-20.00",б!W47&amp;" 08.00-13.00 14.00-20.30",б!W47&amp;" 08.00-13.00 14.00-21.00",б!W47&amp;" 08.00-13.00 14.00-21.30",б!W47&amp;" 08.00-13.00 14.00-22.00",б!W47&amp;" 08.00-13.00 14.00-22.30",б!W47&amp;" 08.00-13.00 14.00-23.00",б!W47&amp;" 08.00-13.00 14.00-23.30",б!W47&amp;" 08.00-13.00 14.00-00.00",б!W47&amp;" 09.00-13.00",б!W47&amp;" 09.00-13.30",б!W47&amp;" 09.00-14.00",б!W47&amp;" 09.00-13.00 14.00-14.30",б!W47&amp;" 09.00-13.00 14.00-15.00",б!W47&amp;" 09.00-13.00 14.00-15.30",б!W47&amp;" 09.00-13.00 14.00-16.00",б!W47&amp;" 09.00-13.00 14.00-16.30",б!W47&amp;" 09.00-13.00 14.00-17.00",б!W47&amp;" 09.00-13.00 14.00-17.30",б!W47&amp;" 09.00-13.00 14.00-18.00",б!W47&amp;" 09.00-13.00 14.00-18.30",б!W47&amp;" 09.00-13.00 14.00-19.00",б!W47&amp;" 09.00-13.00 14.00-19.30",б!W47&amp;" 09.00-13.00 14.00-20.00",б!W47&amp;" 09.00-13.00 14.00-20.30",б!W47&amp;" 09.00-13.00 14.00-21.00",б!W47&amp;" 09.00-13.00 14.00-21.30",б!W47&amp;" 09.00-13.00 14.00-22.00",б!W47&amp;" 09.00-13.00 14.00-22.30",б!W47&amp;" 09.00-13.00 14.00-23.00",б!W47&amp;" 09.00-13.00 14.00-23.30",б!W47&amp;" 09.00-13.00 14.00-00.00",б!W47&amp;" 07.00-13.00",б!W47&amp;" 07.00-13.30",б!W47&amp;" 07.00-14.00",б!W47&amp;" 07.00-13.00 14.00-14.30",б!W47&amp;" 07.00-13.00 14.00-15.00",б!W47&amp;" 07.00-13.00 14.00-15.30",б!W47&amp;" 07.00-13.00 14.00-16.00",б!W47&amp;" 07.00-13.00 14.00-16.30",б!W47&amp;" 07.00-13.00 14.00-17.00",б!W47&amp;" 07.00-13.00 14.00-17.30",б!W47&amp;" 07.00-13.00 14.00-18.00",б!W47&amp;" 07.00-13.00 14.00-18.30",б!W47&amp;" 07.00-13.00 14.00-19.00",б!W47&amp;" 07.00-13.00 14.00-19.30",б!W47&amp;" 07.00-13.00 14.00-20.00",б!W47&amp;" 07.00-13.00 14.00-20.30",б!W47&amp;" 07.00-13.00 14.00-21.00",б!W47&amp;" 07.00-13.00 14.00-21.30",б!W47&amp;" 07.00-13.00 14.00-22.00",б!W47&amp;" 07.00-13.00 14.00-22.30",б!W47&amp;" 07.00-13.00 14.00-23.00",б!W47&amp;" 07.00-13.00 14.00-23.30",б!W47&amp;" 07.00-13.00 14.00-00.00",б!W47&amp;" 08.30-13.00",б!W47&amp;" 08.30-13.30",б!W47&amp;" 08.30-14.00",б!W47&amp;" 08.30-13.00 14.00-14.30",б!W47&amp;" 08.30-13.00 14.00-15.00",б!W47&amp;" 08.30-13.00 14.00-15.30",б!W47&amp;" 08.30-13.00 14.00-16.00",б!W47&amp;" 08.30-13.00 14.00-16.30",б!W47&amp;" 08.30-13.00 14.00-17.00",б!W47&amp;" 08.30-13.00 14.00-17.30",б!W47&amp;" 08.30-13.00 14.00-18.00",б!W47&amp;" 08.30-13.00 14.00-18.30",б!W47&amp;" 08.30-13.00 14.00-19.00",б!W47&amp;" 08.30-13.00 14.00-19.30",б!W47&amp;" 08.30-13.00 14.00-20.00",б!W47&amp;" 08.30-13.00 14.00-20.30",б!W47&amp;" 08.30-13.00 14.00-21.00",б!W47&amp;" 08.30-13.00 14.00-21.30",б!W47&amp;" 08.30-13.00 14.00-22.00",б!W47&amp;" 08.30-13.00 14.00-22.30",б!W47&amp;" 08.30-13.00 14.00-23.00",б!W47&amp;" 08.30-13.00 14.00-23.30",б!W47&amp;" 08.30-13.00 14.00-00.00",б!W47&amp;" 10.00-13.00",б!W47&amp;" 10.00-13.30",б!W47&amp;" 10.00-14.00",б!W47&amp;" 10.00-13.00 14.00-14.30",б!W47&amp;" 10.00-13.00 14.00-15.00",б!W47&amp;" 10.00-13.00 14.00-15.30",б!W47&amp;" 10.00-13.00 14.00-16.00",б!W47&amp;" 10.00-13.00 14.00-16.30",б!W47&amp;" 10.00-13.00 14.00-17.00",б!W47&amp;" 10.00-13.00 14.00-17.30",б!W47&amp;" 10.00-13.00 14.00-18.00",б!W47&amp;" 10.00-13.00 14.00-18.30",б!W47&amp;" 10.00-13.00 14.00-19.00",б!W47&amp;" 10.00-13.00 14.00-19.30",б!W47&amp;" 10.00-13.00 14.00-20.00",б!W47&amp;" 10.00-13.00 14.00-20.30",б!W47&amp;" 10.00-13.00 14.00-21.00",б!W47&amp;" 10.00-13.00 14.00-21.30",б!W47&amp;" 10.00-13.00 14.00-22.00",б!W47&amp;" 10.00-13.00 14.00-22.30",б!W47&amp;" 10.00-13.00 14.00-23.00",б!W47&amp;" 10.00-13.00 14.00-23.30",б!W47&amp;" 10.00-13.00 14.00-00.00",б!W47&amp;" ",б!W47&amp;" ",б!W47&amp;" ",б!W47&amp;" ",б!W47&amp;" ",),б!W49))</f>
        <v/>
      </c>
      <c r="Y47" s="27" t="str">
        <f>IF(Y50="","",IF(OR(X50="7 0,5",X50="7 1",X50="7 1,5",X50="7 2",X50="7 2,5",X50="7 3",X50="7 3,5",X50="7 4",X50="7 4,5",X50="7 5",X50="7 5,5",X50="7 6",X50="7 6,5",X50="7 7",X50="7а 0,5",X50="7а 1",X50="7а 1,5",X50="7а 2",X50="7а 2,5",X50="7а 3",X50="7а 3,5",X50="7а 4",X50="7а 4,5",X50="7а 5",X50="7а 5,5",X50="7а 6",X50="7а 6,5",X50="7а 7",X50="8 0,5",X50="8 1",X50="8 1,5",X50="8 2",X50="8 2,5",X50="8 3",X50="8 3,5",X50="8 4",X50="8 4,5",X50="8 5",X50="8 5,5",X50="8 6",X50="8 6,5",X50="8 7",X50="8а 0,5",X50="8а 1",X50="8а 1,5",X50="8а 2",X50="8а 2,5",X50="8а 3",X50="8а 3,5",X50="8а 4",X50="8а 4,5",X50="8а 5",X50="8а 5,5",X50="8а 6",X50="8а 6,5",X50="8а 7",X50="9 0,5",X50="9 1",X50="9 1,5",X50="9 2",X50="9 2,5",X50="9 3",X50="9 3,5",X50="9 4",X50="9 4,5",X50="9 5",X50="9 5,5",X50="9 6",X50="9 6,5",X50="9 7",X50="10 0,5",X50="10 1",X50="10 1,5",X50="10 2",X50="10 2,5",X50="10 3",X50="10 3,5",X50="10 4",X50="10 4,5",X50="10 5",X50="10 5,5",X50="10 6",X50="10 6,5",X50="10 7"),CHOOSE(MATCH(Y50,{"7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00";"в";"о";"б";"к";"уо"},),б!X47&amp;" 07.30-13.00",б!X47&amp;" 07.30-13.30",б!X47&amp;" 07.30-14.00",б!X47&amp;" 07.30-13.00 14.00-14.30",б!X47&amp;" 07.30-13.00 14.00-15.00",б!X47&amp;" 07.30-13.00 14.00-15.30",б!X47&amp;" 07.30-13.00 14.00-16.00",б!X47&amp;" 07.30-13.00 14.00-16.30",б!X47&amp;" 07.30-13.00 14.00-17.00",б!X47&amp;" 07.30-13.00 14.00-17.30",б!X47&amp;" 07.30-13.00 14.00-18.00",б!X47&amp;" 07.30-13.00 14.00-18.30",б!X47&amp;" 07.30-13.00 14.00-19.00",б!X47&amp;" 07.30-13.00 14.00-19.30",б!X47&amp;б!X47&amp;"  07.30-13.00 14.00-20.00",б!X47&amp;" 07.30-13.00 14.00-20.30",б!X47&amp;" 07.30-13.00 14.00-21.00",б!X47&amp;" 07.30-13.00 14.00-21.30",б!X47&amp;" 07.30-13.00 14.00-22.00",б!X47&amp;" 07.30-13.00 14.00-22.30",б!X47&amp;" 07.30-13.00 14.00-23.00",б!X47&amp;" 07.30-13.00 14.00-23.30",б!X47&amp;" 07.30-13.00 14.00-00.00",б!X47&amp;" 08.00-13.00",б!X47&amp;" 08.00-13.30",б!X47&amp;" 08.00-14.00",б!X47&amp;" 08.00-13.00 14.00-14.30",б!X47&amp;" 08.00-13.00 14.00-15.00",б!X47&amp;" 08.00-13.00 14.00-15.30",б!X47&amp;" 08.00-13.00 14.00-16.00",б!X47&amp;" 08.00-13.00 14.00-16.30",б!X47&amp;" 08.00-13.00 14.00-17.00",б!X47&amp;" 08.00-13.00 14.00-17.30",б!X47&amp;" 08.00-13.00 14.00-18.00",б!X47&amp;" 08.00-13.00 14.00-18.30",б!X47&amp;" 08.00-13.00 14.00-19.00",б!X47&amp;" 08.00-13.00 14.00-19.30",б!X47&amp;" 08.00-13.00 14.00-20.00",б!X47&amp;" 08.00-13.00 14.00-20.30",б!X47&amp;" 08.00-13.00 14.00-21.00",б!X47&amp;" 08.00-13.00 14.00-21.30",б!X47&amp;" 08.00-13.00 14.00-22.00",б!X47&amp;" 08.00-13.00 14.00-22.30",б!X47&amp;" 08.00-13.00 14.00-23.00",б!X47&amp;" 08.00-13.00 14.00-23.30",б!X47&amp;" 08.00-13.00 14.00-00.00",б!X47&amp;" 09.00-13.00",б!X47&amp;" 09.00-13.30",б!X47&amp;" 09.00-14.00",б!X47&amp;" 09.00-13.00 14.00-14.30",б!X47&amp;" 09.00-13.00 14.00-15.00",б!X47&amp;" 09.00-13.00 14.00-15.30",б!X47&amp;" 09.00-13.00 14.00-16.00",б!X47&amp;" 09.00-13.00 14.00-16.30",б!X47&amp;" 09.00-13.00 14.00-17.00",б!X47&amp;" 09.00-13.00 14.00-17.30",б!X47&amp;" 09.00-13.00 14.00-18.00",б!X47&amp;" 09.00-13.00 14.00-18.30",б!X47&amp;" 09.00-13.00 14.00-19.00",б!X47&amp;" 09.00-13.00 14.00-19.30",б!X47&amp;" 09.00-13.00 14.00-20.00",б!X47&amp;" 09.00-13.00 14.00-20.30",б!X47&amp;" 09.00-13.00 14.00-21.00",б!X47&amp;" 09.00-13.00 14.00-21.30",б!X47&amp;" 09.00-13.00 14.00-22.00",б!X47&amp;" 09.00-13.00 14.00-22.30",б!X47&amp;" 09.00-13.00 14.00-23.00",б!X47&amp;" 09.00-13.00 14.00-23.30",б!X47&amp;" 09.00-13.00 14.00-00.00",б!X47&amp;" 07.00-13.00",б!X47&amp;" 07.00-13.30",б!X47&amp;" 07.00-14.00",б!X47&amp;" 07.00-13.00 14.00-14.30",б!X47&amp;" 07.00-13.00 14.00-15.00",б!X47&amp;" 07.00-13.00 14.00-15.30",б!X47&amp;" 07.00-13.00 14.00-16.00",б!X47&amp;" 07.00-13.00 14.00-16.30",б!X47&amp;" 07.00-13.00 14.00-17.00",б!X47&amp;" 07.00-13.00 14.00-17.30",б!X47&amp;" 07.00-13.00 14.00-18.00",б!X47&amp;" 07.00-13.00 14.00-18.30",б!X47&amp;" 07.00-13.00 14.00-19.00",б!X47&amp;" 07.00-13.00 14.00-19.30",б!X47&amp;" 07.00-13.00 14.00-20.00",б!X47&amp;" 07.00-13.00 14.00-20.30",б!X47&amp;" 07.00-13.00 14.00-21.00",б!X47&amp;" 07.00-13.00 14.00-21.30",б!X47&amp;" 07.00-13.00 14.00-22.00",б!X47&amp;" 07.00-13.00 14.00-22.30",б!X47&amp;" 07.00-13.00 14.00-23.00",б!X47&amp;" 07.00-13.00 14.00-23.30",б!X47&amp;" 07.00-13.00 14.00-00.00",б!X47&amp;" 08.30-13.00",б!X47&amp;" 08.30-13.30",б!X47&amp;" 08.30-14.00",б!X47&amp;" 08.30-13.00 14.00-14.30",б!X47&amp;" 08.30-13.00 14.00-15.00",б!X47&amp;" 08.30-13.00 14.00-15.30",б!X47&amp;" 08.30-13.00 14.00-16.00",б!X47&amp;" 08.30-13.00 14.00-16.30",б!X47&amp;" 08.30-13.00 14.00-17.00",б!X47&amp;" 08.30-13.00 14.00-17.30",б!X47&amp;" 08.30-13.00 14.00-18.00",б!X47&amp;" 08.30-13.00 14.00-18.30",б!X47&amp;" 08.30-13.00 14.00-19.00",б!X47&amp;" 08.30-13.00 14.00-19.30",б!X47&amp;" 08.30-13.00 14.00-20.00",б!X47&amp;" 08.30-13.00 14.00-20.30",б!X47&amp;" 08.30-13.00 14.00-21.00",б!X47&amp;" 08.30-13.00 14.00-21.30",б!X47&amp;" 08.30-13.00 14.00-22.00",б!X47&amp;" 08.30-13.00 14.00-22.30",б!X47&amp;" 08.30-13.00 14.00-23.00",б!X47&amp;" 08.30-13.00 14.00-23.30",б!X47&amp;" 08.30-13.00 14.00-00.00",б!X47&amp;" 10.00-13.00",б!X47&amp;" 10.00-13.30",б!X47&amp;" 10.00-14.00",б!X47&amp;" 10.00-13.00 14.00-14.30",б!X47&amp;" 10.00-13.00 14.00-15.00",б!X47&amp;" 10.00-13.00 14.00-15.30",б!X47&amp;" 10.00-13.00 14.00-16.00",б!X47&amp;" 10.00-13.00 14.00-16.30",б!X47&amp;" 10.00-13.00 14.00-17.00",б!X47&amp;" 10.00-13.00 14.00-17.30",б!X47&amp;" 10.00-13.00 14.00-18.00",б!X47&amp;" 10.00-13.00 14.00-18.30",б!X47&amp;" 10.00-13.00 14.00-19.00",б!X47&amp;" 10.00-13.00 14.00-19.30",б!X47&amp;" 10.00-13.00 14.00-20.00",б!X47&amp;" 10.00-13.00 14.00-20.30",б!X47&amp;" 10.00-13.00 14.00-21.00",б!X47&amp;" 10.00-13.00 14.00-21.30",б!X47&amp;" 10.00-13.00 14.00-22.00",б!X47&amp;" 10.00-13.00 14.00-22.30",б!X47&amp;" 10.00-13.00 14.00-23.00",б!X47&amp;" 10.00-13.00 14.00-23.30",б!X47&amp;" 10.00-13.00 14.00-00.00",б!X47&amp;" ",б!X47&amp;" ",б!X47&amp;" ",б!X47&amp;" ",б!X47&amp;" ",),б!X49))</f>
        <v/>
      </c>
      <c r="Z47" s="92" t="str">
        <f>IF(Z50="","",IF(OR(Y50="7 0,5",Y50="7 1",Y50="7 1,5",Y50="7 2",Y50="7 2,5",Y50="7 3",Y50="7 3,5",Y50="7 4",Y50="7 4,5",Y50="7 5",Y50="7 5,5",Y50="7 6",Y50="7 6,5",Y50="7 7",Y50="7а 0,5",Y50="7а 1",Y50="7а 1,5",Y50="7а 2",Y50="7а 2,5",Y50="7а 3",Y50="7а 3,5",Y50="7а 4",Y50="7а 4,5",Y50="7а 5",Y50="7а 5,5",Y50="7а 6",Y50="7а 6,5",Y50="7а 7",Y50="8 0,5",Y50="8 1",Y50="8 1,5",Y50="8 2",Y50="8 2,5",Y50="8 3",Y50="8 3,5",Y50="8 4",Y50="8 4,5",Y50="8 5",Y50="8 5,5",Y50="8 6",Y50="8 6,5",Y50="8 7",Y50="8а 0,5",Y50="8а 1",Y50="8а 1,5",Y50="8а 2",Y50="8а 2,5",Y50="8а 3",Y50="8а 3,5",Y50="8а 4",Y50="8а 4,5",Y50="8а 5",Y50="8а 5,5",Y50="8а 6",Y50="8а 6,5",Y50="8а 7",Y50="9 0,5",Y50="9 1",Y50="9 1,5",Y50="9 2",Y50="9 2,5",Y50="9 3",Y50="9 3,5",Y50="9 4",Y50="9 4,5",Y50="9 5",Y50="9 5,5",Y50="9 6",Y50="9 6,5",Y50="9 7",Y50="10 0,5",Y50="10 1",Y50="10 1,5",Y50="10 2",Y50="10 2,5",Y50="10 3",Y50="10 3,5",Y50="10 4",Y50="10 4,5",Y50="10 5",Y50="10 5,5",Y50="10 6",Y50="10 6,5",Y50="10 7"),CHOOSE(MATCH(Z50,{"7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00","в","о","б","к","уо"},),б!Y47&amp;" 07.30-13.00",б!Y47&amp;" 07.30-13.30",б!Y47&amp;" 07.30-14.00",б!Y47&amp;" 07.30-13.00 14.00-14.30",б!Y47&amp;" 07.30-13.00 14.00-15.00",б!Y47&amp;" 07.30-13.00 14.00-15.30",б!Y47&amp;" 07.30-13.00 14.00-16.00",б!Y47&amp;" 07.30-13.00 14.00-16.30",б!Y47&amp;" 07.30-13.00 14.00-17.00",б!Y47&amp;" 07.30-13.00 14.00-17.30",б!Y47&amp;" 07.30-13.00 14.00-18.00",б!Y47&amp;" 07.30-13.00 14.00-18.30",б!Y47&amp;" 07.30-13.00 14.00-19.00",б!Y47&amp;" 07.30-13.00 14.00-19.30",б!Y47&amp;б!Y47&amp;"  07.30-13.00 14.00-20.00",б!Y47&amp;" 07.30-13.00 14.00-20.30",б!Y47&amp;" 07.30-13.00 14.00-21.00",б!Y47&amp;" 07.30-13.00 14.00-21.30",б!Y47&amp;" 07.30-13.00 14.00-22.00",б!Y47&amp;" 07.30-13.00 14.00-22.30",б!Y47&amp;" 07.30-13.00 14.00-23.00",б!Y47&amp;" 07.30-13.00 14.00-23.30",б!Y47&amp;" 07.30-13.00 14.00-00.00",б!Y47&amp;" 08.00-13.00",б!Y47&amp;" 08.00-13.30",б!Y47&amp;" 08.00-14.00",б!Y47&amp;" 08.00-13.00 14.00-14.30",б!Y47&amp;" 08.00-13.00 14.00-15.00",б!Y47&amp;" 08.00-13.00 14.00-15.30",б!Y47&amp;" 08.00-13.00 14.00-16.00",б!Y47&amp;" 08.00-13.00 14.00-16.30",б!Y47&amp;" 08.00-13.00 14.00-17.00",б!Y47&amp;" 08.00-13.00 14.00-17.30",б!Y47&amp;" 08.00-13.00 14.00-18.00",б!Y47&amp;" 08.00-13.00 14.00-18.30",б!Y47&amp;" 08.00-13.00 14.00-19.00",б!Y47&amp;" 08.00-13.00 14.00-19.30",б!Y47&amp;" 08.00-13.00 14.00-20.00",б!Y47&amp;" 08.00-13.00 14.00-20.30",б!Y47&amp;" 08.00-13.00 14.00-21.00",б!Y47&amp;" 08.00-13.00 14.00-21.30",б!Y47&amp;" 08.00-13.00 14.00-22.00",б!Y47&amp;" 08.00-13.00 14.00-22.30",б!Y47&amp;" 08.00-13.00 14.00-23.00",б!Y47&amp;" 08.00-13.00 14.00-23.30",б!Y47&amp;" 08.00-13.00 14.00-00.00",б!Y47&amp;" 09.00-13.00",б!Y47&amp;" 09.00-13.30",б!Y47&amp;" 09.00-14.00",б!Y47&amp;" 09.00-13.00 14.00-14.30",б!Y47&amp;" 09.00-13.00 14.00-15.00",б!Y47&amp;" 09.00-13.00 14.00-15.30",б!Y47&amp;" 09.00-13.00 14.00-16.00",б!Y47&amp;" 09.00-13.00 14.00-16.30",б!Y47&amp;" 09.00-13.00 14.00-17.00",б!Y47&amp;" 09.00-13.00 14.00-17.30",б!Y47&amp;" 09.00-13.00 14.00-18.00",б!Y47&amp;" 09.00-13.00 14.00-18.30",б!Y47&amp;" 09.00-13.00 14.00-19.00",б!Y47&amp;" 09.00-13.00 14.00-19.30",б!Y47&amp;" 09.00-13.00 14.00-20.00",б!Y47&amp;" 09.00-13.00 14.00-20.30",б!Y47&amp;" 09.00-13.00 14.00-21.00",б!Y47&amp;" 09.00-13.00 14.00-21.30",б!Y47&amp;" 09.00-13.00 14.00-22.00",б!Y47&amp;" 09.00-13.00 14.00-22.30",б!Y47&amp;" 09.00-13.00 14.00-23.00",б!Y47&amp;" 09.00-13.00 14.00-23.30",б!Y47&amp;" 09.00-13.00 14.00-00.00",б!Y47&amp;" 07.00-13.00",б!Y47&amp;" 07.00-13.30",б!Y47&amp;" 07.00-14.00",б!Y47&amp;" 07.00-13.00 14.00-14.30",б!Y47&amp;" 07.00-13.00 14.00-15.00",б!Y47&amp;" 07.00-13.00 14.00-15.30",б!Y47&amp;" 07.00-13.00 14.00-16.00",б!Y47&amp;" 07.00-13.00 14.00-16.30",б!Y47&amp;" 07.00-13.00 14.00-17.00",б!Y47&amp;" 07.00-13.00 14.00-17.30",б!Y47&amp;" 07.00-13.00 14.00-18.00",б!Y47&amp;" 07.00-13.00 14.00-18.30",б!Y47&amp;" 07.00-13.00 14.00-19.00",б!Y47&amp;" 07.00-13.00 14.00-19.30",б!Y47&amp;" 07.00-13.00 14.00-20.00",б!Y47&amp;" 07.00-13.00 14.00-20.30",б!Y47&amp;" 07.00-13.00 14.00-21.00",б!Y47&amp;" 07.00-13.00 14.00-21.30",б!Y47&amp;" 07.00-13.00 14.00-22.00",б!Y47&amp;" 07.00-13.00 14.00-22.30",б!Y47&amp;" 07.00-13.00 14.00-23.00",б!Y47&amp;" 07.00-13.00 14.00-23.30",б!Y47&amp;" 07.00-13.00 14.00-00.00",б!Y47&amp;" 08.30-13.00",б!Y47&amp;" 08.30-13.30",б!Y47&amp;" 08.30-14.00",б!Y47&amp;" 08.30-13.00 14.00-14.30",б!Y47&amp;" 08.30-13.00 14.00-15.00",б!Y47&amp;" 08.30-13.00 14.00-15.30",б!Y47&amp;" 08.30-13.00 14.00-16.00",б!Y47&amp;" 08.30-13.00 14.00-16.30",б!Y47&amp;" 08.30-13.00 14.00-17.00",б!Y47&amp;" 08.30-13.00 14.00-17.30",б!Y47&amp;" 08.30-13.00 14.00-18.00",б!Y47&amp;" 08.30-13.00 14.00-18.30",б!Y47&amp;" 08.30-13.00 14.00-19.00",б!Y47&amp;" 08.30-13.00 14.00-19.30",б!Y47&amp;" 08.30-13.00 14.00-20.00",б!Y47&amp;" 08.30-13.00 14.00-20.30",б!Y47&amp;" 08.30-13.00 14.00-21.00",б!Y47&amp;" 08.30-13.00 14.00-21.30",б!Y47&amp;" 08.30-13.00 14.00-22.00",б!Y47&amp;" 08.30-13.00 14.00-22.30",б!Y47&amp;" 08.30-13.00 14.00-23.00",б!Y47&amp;" 08.30-13.00 14.00-23.30",б!Y47&amp;" 08.30-13.00 14.00-00.00",б!Y47&amp;" 10.00-13.00",б!Y47&amp;" 10.00-13.30",б!Y47&amp;" 10.00-14.00",б!Y47&amp;" 10.00-13.00 14.00-14.30",б!Y47&amp;" 10.00-13.00 14.00-15.00",б!Y47&amp;" 10.00-13.00 14.00-15.30",б!Y47&amp;" 10.00-13.00 14.00-16.00",б!Y47&amp;" 10.00-13.00 14.00-16.30",б!Y47&amp;" 10.00-13.00 14.00-17.00",б!Y47&amp;" 10.00-13.00 14.00-17.30",б!Y47&amp;" 10.00-13.00 14.00-18.00",б!Y47&amp;" 10.00-13.00 14.00-18.30",б!Y47&amp;" 10.00-13.00 14.00-19.00",б!Y47&amp;" 10.00-13.00 14.00-19.30",б!Y47&amp;" 10.00-13.00 14.00-20.00",б!Y47&amp;" 10.00-13.00 14.00-20.30",б!Y47&amp;" 10.00-13.00 14.00-21.00",б!Y47&amp;" 10.00-13.00 14.00-21.30",б!Y47&amp;" 10.00-13.00 14.00-22.00",б!Y47&amp;" 10.00-13.00 14.00-22.30",б!Y47&amp;" 10.00-13.00 14.00-23.00",б!Y47&amp;" 10.00-13.00 14.00-23.30",б!Y47&amp;" 10.00-13.00 14.00-00.00",б!Y47&amp;" ",б!Y47&amp;" ",б!Y47&amp;" ",б!Y47&amp;" ",б!Y47&amp;" ",),б!Y49))</f>
        <v/>
      </c>
      <c r="AA47" s="92" t="str">
        <f>IF(AA50="","",IF(OR(Z50="7 0,5",Z50="7 1",Z50="7 1,5",Z50="7 2",Z50="7 2,5",Z50="7 3",Z50="7 3,5",Z50="7 4",Z50="7 4,5",Z50="7 5",Z50="7 5,5",Z50="7 6",Z50="7 6,5",Z50="7 7",Z50="7а 0,5",Z50="7а 1",Z50="7а 1,5",Z50="7а 2",Z50="7а 2,5",Z50="7а 3",Z50="7а 3,5",Z50="7а 4",Z50="7а 4,5",Z50="7а 5",Z50="7а 5,5",Z50="7а 6",Z50="7а 6,5",Z50="7а 7",Z50="8 0,5",Z50="8 1",Z50="8 1,5",Z50="8 2",Z50="8 2,5",Z50="8 3",Z50="8 3,5",Z50="8 4",Z50="8 4,5",Z50="8 5",Z50="8 5,5",Z50="8 6",Z50="8 6,5",Z50="8 7",Z50="8а 0,5",Z50="8а 1",Z50="8а 1,5",Z50="8а 2",Z50="8а 2,5",Z50="8а 3",Z50="8а 3,5",Z50="8а 4",Z50="8а 4,5",Z50="8а 5",Z50="8а 5,5",Z50="8а 6",Z50="8а 6,5",Z50="8а 7",Z50="9 0,5",Z50="9 1",Z50="9 1,5",Z50="9 2",Z50="9 2,5",Z50="9 3",Z50="9 3,5",Z50="9 4",Z50="9 4,5",Z50="9 5",Z50="9 5,5",Z50="9 6",Z50="9 6,5",Z50="9 7",Z50="10 0,5",Z50="10 1",Z50="10 1,5",Z50="10 2",Z50="10 2,5",Z50="10 3",Z50="10 3,5",Z50="10 4",Z50="10 4,5",Z50="10 5",Z50="10 5,5",Z50="10 6",Z50="10 6,5",Z50="10 7"),CHOOSE(MATCH(AA50,{"7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00","в","о","б","к","уо"},),б!Z47&amp;" 07.30-13.00",б!Z47&amp;" 07.30-13.30",б!Z47&amp;" 07.30-14.00",б!Z47&amp;" 07.30-13.00 14.00-14.30",б!Z47&amp;" 07.30-13.00 14.00-15.00",б!Z47&amp;" 07.30-13.00 14.00-15.30",б!Z47&amp;" 07.30-13.00 14.00-16.00",б!Z47&amp;" 07.30-13.00 14.00-16.30",б!Z47&amp;" 07.30-13.00 14.00-17.00",б!Z47&amp;" 07.30-13.00 14.00-17.30",б!Z47&amp;" 07.30-13.00 14.00-18.00",б!Z47&amp;" 07.30-13.00 14.00-18.30",б!Z47&amp;" 07.30-13.00 14.00-19.00",б!Z47&amp;" 07.30-13.00 14.00-19.30",б!Z47&amp;б!Z47&amp;"  07.30-13.00 14.00-20.00",б!Z47&amp;" 07.30-13.00 14.00-20.30",б!Z47&amp;" 07.30-13.00 14.00-21.00",б!Z47&amp;" 07.30-13.00 14.00-21.30",б!Z47&amp;" 07.30-13.00 14.00-22.00",б!Z47&amp;" 07.30-13.00 14.00-22.30",б!Z47&amp;" 07.30-13.00 14.00-23.00",б!Z47&amp;" 07.30-13.00 14.00-23.30",б!Z47&amp;" 07.30-13.00 14.00-00.00",б!Z47&amp;" 08.00-13.00",б!Z47&amp;" 08.00-13.30",б!Z47&amp;" 08.00-14.00",б!Z47&amp;" 08.00-13.00 14.00-14.30",б!Z47&amp;" 08.00-13.00 14.00-15.00",б!Z47&amp;" 08.00-13.00 14.00-15.30",б!Z47&amp;" 08.00-13.00 14.00-16.00",б!Z47&amp;" 08.00-13.00 14.00-16.30",б!Z47&amp;" 08.00-13.00 14.00-17.00",б!Z47&amp;" 08.00-13.00 14.00-17.30",б!Z47&amp;" 08.00-13.00 14.00-18.00",б!Z47&amp;" 08.00-13.00 14.00-18.30",б!Z47&amp;" 08.00-13.00 14.00-19.00",б!Z47&amp;" 08.00-13.00 14.00-19.30",б!Z47&amp;" 08.00-13.00 14.00-20.00",б!Z47&amp;" 08.00-13.00 14.00-20.30",б!Z47&amp;" 08.00-13.00 14.00-21.00",б!Z47&amp;" 08.00-13.00 14.00-21.30",б!Z47&amp;" 08.00-13.00 14.00-22.00",б!Z47&amp;" 08.00-13.00 14.00-22.30",б!Z47&amp;" 08.00-13.00 14.00-23.00",б!Z47&amp;" 08.00-13.00 14.00-23.30",б!Z47&amp;" 08.00-13.00 14.00-00.00",б!Z47&amp;" 09.00-13.00",б!Z47&amp;" 09.00-13.30",б!Z47&amp;" 09.00-14.00",б!Z47&amp;" 09.00-13.00 14.00-14.30",б!Z47&amp;" 09.00-13.00 14.00-15.00",б!Z47&amp;" 09.00-13.00 14.00-15.30",б!Z47&amp;" 09.00-13.00 14.00-16.00",б!Z47&amp;" 09.00-13.00 14.00-16.30",б!Z47&amp;" 09.00-13.00 14.00-17.00",б!Z47&amp;" 09.00-13.00 14.00-17.30",б!Z47&amp;" 09.00-13.00 14.00-18.00",б!Z47&amp;" 09.00-13.00 14.00-18.30",б!Z47&amp;" 09.00-13.00 14.00-19.00",б!Z47&amp;" 09.00-13.00 14.00-19.30",б!Z47&amp;" 09.00-13.00 14.00-20.00",б!Z47&amp;" 09.00-13.00 14.00-20.30",б!Z47&amp;" 09.00-13.00 14.00-21.00",б!Z47&amp;" 09.00-13.00 14.00-21.30",б!Z47&amp;" 09.00-13.00 14.00-22.00",б!Z47&amp;" 09.00-13.00 14.00-22.30",б!Z47&amp;" 09.00-13.00 14.00-23.00",б!Z47&amp;" 09.00-13.00 14.00-23.30",б!Z47&amp;" 09.00-13.00 14.00-00.00",б!Z47&amp;" 07.00-13.00",б!Z47&amp;" 07.00-13.30",б!Z47&amp;" 07.00-14.00",б!Z47&amp;" 07.00-13.00 14.00-14.30",б!Z47&amp;" 07.00-13.00 14.00-15.00",б!Z47&amp;" 07.00-13.00 14.00-15.30",б!Z47&amp;" 07.00-13.00 14.00-16.00",б!Z47&amp;" 07.00-13.00 14.00-16.30",б!Z47&amp;" 07.00-13.00 14.00-17.00",б!Z47&amp;" 07.00-13.00 14.00-17.30",б!Z47&amp;" 07.00-13.00 14.00-18.00",б!Z47&amp;" 07.00-13.00 14.00-18.30",б!Z47&amp;" 07.00-13.00 14.00-19.00",б!Z47&amp;" 07.00-13.00 14.00-19.30",б!Z47&amp;" 07.00-13.00 14.00-20.00",б!Z47&amp;" 07.00-13.00 14.00-20.30",б!Z47&amp;" 07.00-13.00 14.00-21.00",б!Z47&amp;" 07.00-13.00 14.00-21.30",б!Z47&amp;" 07.00-13.00 14.00-22.00",б!Z47&amp;" 07.00-13.00 14.00-22.30",б!Z47&amp;" 07.00-13.00 14.00-23.00",б!Z47&amp;" 07.00-13.00 14.00-23.30",б!Z47&amp;" 07.00-13.00 14.00-00.00",б!Z47&amp;" 08.30-13.00",б!Z47&amp;" 08.30-13.30",б!Z47&amp;" 08.30-14.00",б!Z47&amp;" 08.30-13.00 14.00-14.30",б!Z47&amp;" 08.30-13.00 14.00-15.00",б!Z47&amp;" 08.30-13.00 14.00-15.30",б!Z47&amp;" 08.30-13.00 14.00-16.00",б!Z47&amp;" 08.30-13.00 14.00-16.30",б!Z47&amp;" 08.30-13.00 14.00-17.00",б!Z47&amp;" 08.30-13.00 14.00-17.30",б!Z47&amp;" 08.30-13.00 14.00-18.00",б!Z47&amp;" 08.30-13.00 14.00-18.30",б!Z47&amp;" 08.30-13.00 14.00-19.00",б!Z47&amp;" 08.30-13.00 14.00-19.30",б!Z47&amp;" 08.30-13.00 14.00-20.00",б!Z47&amp;" 08.30-13.00 14.00-20.30",б!Z47&amp;" 08.30-13.00 14.00-21.00",б!Z47&amp;" 08.30-13.00 14.00-21.30",б!Z47&amp;" 08.30-13.00 14.00-22.00",б!Z47&amp;" 08.30-13.00 14.00-22.30",б!Z47&amp;" 08.30-13.00 14.00-23.00",б!Z47&amp;" 08.30-13.00 14.00-23.30",б!Z47&amp;" 08.30-13.00 14.00-00.00",б!Z47&amp;" 10.00-13.00",б!Z47&amp;" 10.00-13.30",б!Z47&amp;" 10.00-14.00",б!Z47&amp;" 10.00-13.00 14.00-14.30",б!Z47&amp;" 10.00-13.00 14.00-15.00",б!Z47&amp;" 10.00-13.00 14.00-15.30",б!Z47&amp;" 10.00-13.00 14.00-16.00",б!Z47&amp;" 10.00-13.00 14.00-16.30",б!Z47&amp;" 10.00-13.00 14.00-17.00",б!Z47&amp;" 10.00-13.00 14.00-17.30",б!Z47&amp;" 10.00-13.00 14.00-18.00",б!Z47&amp;" 10.00-13.00 14.00-18.30",б!Z47&amp;" 10.00-13.00 14.00-19.00",б!Z47&amp;" 10.00-13.00 14.00-19.30",б!Z47&amp;" 10.00-13.00 14.00-20.00",б!Z47&amp;" 10.00-13.00 14.00-20.30",б!Z47&amp;" 10.00-13.00 14.00-21.00",б!Z47&amp;" 10.00-13.00 14.00-21.30",б!Z47&amp;" 10.00-13.00 14.00-22.00",б!Z47&amp;" 10.00-13.00 14.00-22.30",б!Z47&amp;" 10.00-13.00 14.00-23.00",б!Z47&amp;" 10.00-13.00 14.00-23.30",б!Z47&amp;" 10.00-13.00 14.00-00.00",б!Z47&amp;" ",б!Z47&amp;" ",б!Z47&amp;" ",б!Z47&amp;" ",б!Z47&amp;" ",),б!Z49))</f>
        <v/>
      </c>
      <c r="AB47" s="27" t="str">
        <f>IF(AB50="","",IF(OR(AA50="7 0,5",AA50="7 1",AA50="7 1,5",AA50="7 2",AA50="7 2,5",AA50="7 3",AA50="7 3,5",AA50="7 4",AA50="7 4,5",AA50="7 5",AA50="7 5,5",AA50="7 6",AA50="7 6,5",AA50="7 7",AA50="7а 0,5",AA50="7а 1",AA50="7а 1,5",AA50="7а 2",AA50="7а 2,5",AA50="7а 3",AA50="7а 3,5",AA50="7а 4",AA50="7а 4,5",AA50="7а 5",AA50="7а 5,5",AA50="7а 6",AA50="7а 6,5",AA50="7а 7",AA50="8 0,5",AA50="8 1",AA50="8 1,5",AA50="8 2",AA50="8 2,5",AA50="8 3",AA50="8 3,5",AA50="8 4",AA50="8 4,5",AA50="8 5",AA50="8 5,5",AA50="8 6",AA50="8 6,5",AA50="8 7",AA50="8а 0,5",AA50="8а 1",AA50="8а 1,5",AA50="8а 2",AA50="8а 2,5",AA50="8а 3",AA50="8а 3,5",AA50="8а 4",AA50="8а 4,5",AA50="8а 5",AA50="8а 5,5",AA50="8а 6",AA50="8а 6,5",AA50="8а 7",AA50="9 0,5",AA50="9 1",AA50="9 1,5",AA50="9 2",AA50="9 2,5",AA50="9 3",AA50="9 3,5",AA50="9 4",AA50="9 4,5",AA50="9 5",AA50="9 5,5",AA50="9 6",AA50="9 6,5",AA50="9 7",AA50="10 0,5",AA50="10 1",AA50="10 1,5",AA50="10 2",AA50="10 2,5",AA50="10 3",AA50="10 3,5",AA50="10 4",AA50="10 4,5",AA50="10 5",AA50="10 5,5",AA50="10 6",AA50="10 6,5",AA50="10 7"),CHOOSE(MATCH(AB50,{"7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00";"в";"о";"б";"к";"уо"},),б!AA47&amp;" 07.30-13.00",б!AA47&amp;" 07.30-13.30",б!AA47&amp;" 07.30-14.00",б!AA47&amp;" 07.30-13.00 14.00-14.30",б!AA47&amp;" 07.30-13.00 14.00-15.00",б!AA47&amp;" 07.30-13.00 14.00-15.30",б!AA47&amp;" 07.30-13.00 14.00-16.00",б!AA47&amp;" 07.30-13.00 14.00-16.30",б!AA47&amp;" 07.30-13.00 14.00-17.00",б!AA47&amp;" 07.30-13.00 14.00-17.30",б!AA47&amp;" 07.30-13.00 14.00-18.00",б!AA47&amp;" 07.30-13.00 14.00-18.30",б!AA47&amp;" 07.30-13.00 14.00-19.00",б!AA47&amp;" 07.30-13.00 14.00-19.30",б!AA47&amp;б!AA47&amp;"  07.30-13.00 14.00-20.00",б!AA47&amp;" 07.30-13.00 14.00-20.30",б!AA47&amp;" 07.30-13.00 14.00-21.00",б!AA47&amp;" 07.30-13.00 14.00-21.30",б!AA47&amp;" 07.30-13.00 14.00-22.00",б!AA47&amp;" 07.30-13.00 14.00-22.30",б!AA47&amp;" 07.30-13.00 14.00-23.00",б!AA47&amp;" 07.30-13.00 14.00-23.30",б!AA47&amp;" 07.30-13.00 14.00-00.00",б!AA47&amp;" 08.00-13.00",б!AA47&amp;" 08.00-13.30",б!AA47&amp;" 08.00-14.00",б!AA47&amp;" 08.00-13.00 14.00-14.30",б!AA47&amp;" 08.00-13.00 14.00-15.00",б!AA47&amp;" 08.00-13.00 14.00-15.30",б!AA47&amp;" 08.00-13.00 14.00-16.00",б!AA47&amp;" 08.00-13.00 14.00-16.30",б!AA47&amp;" 08.00-13.00 14.00-17.00",б!AA47&amp;" 08.00-13.00 14.00-17.30",б!AA47&amp;" 08.00-13.00 14.00-18.00",б!AA47&amp;" 08.00-13.00 14.00-18.30",б!AA47&amp;" 08.00-13.00 14.00-19.00",б!AA47&amp;" 08.00-13.00 14.00-19.30",б!AA47&amp;" 08.00-13.00 14.00-20.00",б!AA47&amp;" 08.00-13.00 14.00-20.30",б!AA47&amp;" 08.00-13.00 14.00-21.00",б!AA47&amp;" 08.00-13.00 14.00-21.30",б!AA47&amp;" 08.00-13.00 14.00-22.00",б!AA47&amp;" 08.00-13.00 14.00-22.30",б!AA47&amp;" 08.00-13.00 14.00-23.00",б!AA47&amp;" 08.00-13.00 14.00-23.30",б!AA47&amp;" 08.00-13.00 14.00-00.00",б!AA47&amp;" 09.00-13.00",б!AA47&amp;" 09.00-13.30",б!AA47&amp;" 09.00-14.00",б!AA47&amp;" 09.00-13.00 14.00-14.30",б!AA47&amp;" 09.00-13.00 14.00-15.00",б!AA47&amp;" 09.00-13.00 14.00-15.30",б!AA47&amp;" 09.00-13.00 14.00-16.00",б!AA47&amp;" 09.00-13.00 14.00-16.30",б!AA47&amp;" 09.00-13.00 14.00-17.00",б!AA47&amp;" 09.00-13.00 14.00-17.30",б!AA47&amp;" 09.00-13.00 14.00-18.00",б!AA47&amp;" 09.00-13.00 14.00-18.30",б!AA47&amp;" 09.00-13.00 14.00-19.00",б!AA47&amp;" 09.00-13.00 14.00-19.30",б!AA47&amp;" 09.00-13.00 14.00-20.00",б!AA47&amp;" 09.00-13.00 14.00-20.30",б!AA47&amp;" 09.00-13.00 14.00-21.00",б!AA47&amp;" 09.00-13.00 14.00-21.30",б!AA47&amp;" 09.00-13.00 14.00-22.00",б!AA47&amp;" 09.00-13.00 14.00-22.30",б!AA47&amp;" 09.00-13.00 14.00-23.00",б!AA47&amp;" 09.00-13.00 14.00-23.30",б!AA47&amp;" 09.00-13.00 14.00-00.00",б!AA47&amp;" 07.00-13.00",б!AA47&amp;" 07.00-13.30",б!AA47&amp;" 07.00-14.00",б!AA47&amp;" 07.00-13.00 14.00-14.30",б!AA47&amp;" 07.00-13.00 14.00-15.00",б!AA47&amp;" 07.00-13.00 14.00-15.30",б!AA47&amp;" 07.00-13.00 14.00-16.00",б!AA47&amp;" 07.00-13.00 14.00-16.30",б!AA47&amp;" 07.00-13.00 14.00-17.00",б!AA47&amp;" 07.00-13.00 14.00-17.30",б!AA47&amp;" 07.00-13.00 14.00-18.00",б!AA47&amp;" 07.00-13.00 14.00-18.30",б!AA47&amp;" 07.00-13.00 14.00-19.00",б!AA47&amp;" 07.00-13.00 14.00-19.30",б!AA47&amp;" 07.00-13.00 14.00-20.00",б!AA47&amp;" 07.00-13.00 14.00-20.30",б!AA47&amp;" 07.00-13.00 14.00-21.00",б!AA47&amp;" 07.00-13.00 14.00-21.30",б!AA47&amp;" 07.00-13.00 14.00-22.00",б!AA47&amp;" 07.00-13.00 14.00-22.30",б!AA47&amp;" 07.00-13.00 14.00-23.00",б!AA47&amp;" 07.00-13.00 14.00-23.30",б!AA47&amp;" 07.00-13.00 14.00-00.00",б!AA47&amp;" 08.30-13.00",б!AA47&amp;" 08.30-13.30",б!AA47&amp;" 08.30-14.00",б!AA47&amp;" 08.30-13.00 14.00-14.30",б!AA47&amp;" 08.30-13.00 14.00-15.00",б!AA47&amp;" 08.30-13.00 14.00-15.30",б!AA47&amp;" 08.30-13.00 14.00-16.00",б!AA47&amp;" 08.30-13.00 14.00-16.30",б!AA47&amp;" 08.30-13.00 14.00-17.00",б!AA47&amp;" 08.30-13.00 14.00-17.30",б!AA47&amp;" 08.30-13.00 14.00-18.00",б!AA47&amp;" 08.30-13.00 14.00-18.30",б!AA47&amp;" 08.30-13.00 14.00-19.00",б!AA47&amp;" 08.30-13.00 14.00-19.30",б!AA47&amp;" 08.30-13.00 14.00-20.00",б!AA47&amp;" 08.30-13.00 14.00-20.30",б!AA47&amp;" 08.30-13.00 14.00-21.00",б!AA47&amp;" 08.30-13.00 14.00-21.30",б!AA47&amp;" 08.30-13.00 14.00-22.00",б!AA47&amp;" 08.30-13.00 14.00-22.30",б!AA47&amp;" 08.30-13.00 14.00-23.00",б!AA47&amp;" 08.30-13.00 14.00-23.30",б!AA47&amp;" 08.30-13.00 14.00-00.00",б!AA47&amp;" 10.00-13.00",б!AA47&amp;" 10.00-13.30",б!AA47&amp;" 10.00-14.00",б!AA47&amp;" 10.00-13.00 14.00-14.30",б!AA47&amp;" 10.00-13.00 14.00-15.00",б!AA47&amp;" 10.00-13.00 14.00-15.30",б!AA47&amp;" 10.00-13.00 14.00-16.00",б!AA47&amp;" 10.00-13.00 14.00-16.30",б!AA47&amp;" 10.00-13.00 14.00-17.00",б!AA47&amp;" 10.00-13.00 14.00-17.30",б!AA47&amp;" 10.00-13.00 14.00-18.00",б!AA47&amp;" 10.00-13.00 14.00-18.30",б!AA47&amp;" 10.00-13.00 14.00-19.00",б!AA47&amp;" 10.00-13.00 14.00-19.30",б!AA47&amp;" 10.00-13.00 14.00-20.00",б!AA47&amp;" 10.00-13.00 14.00-20.30",б!AA47&amp;" 10.00-13.00 14.00-21.00",б!AA47&amp;" 10.00-13.00 14.00-21.30",б!AA47&amp;" 10.00-13.00 14.00-22.00",б!AA47&amp;" 10.00-13.00 14.00-22.30",б!AA47&amp;" 10.00-13.00 14.00-23.00",б!AA47&amp;" 10.00-13.00 14.00-23.30",б!AA47&amp;" 10.00-13.00 14.00-00.00",б!AA47&amp;" ",б!AA47&amp;" ",б!AA47&amp;" ",б!AA47&amp;" ",б!AA47&amp;" ",),б!AA49))</f>
        <v/>
      </c>
      <c r="AC47" s="27" t="s">
        <v>41</v>
      </c>
      <c r="AD47" s="27" t="str">
        <f>IF(AD50="","",IF(OR(AC50="7 0,5",AC50="7 1",AC50="7 1,5",AC50="7 2",AC50="7 2,5",AC50="7 3",AC50="7 3,5",AC50="7 4",AC50="7 4,5",AC50="7 5",AC50="7 5,5",AC50="7 6",AC50="7 6,5",AC50="7 7",AC50="7а 0,5",AC50="7а 1",AC50="7а 1,5",AC50="7а 2",AC50="7а 2,5",AC50="7а 3",AC50="7а 3,5",AC50="7а 4",AC50="7а 4,5",AC50="7а 5",AC50="7а 5,5",AC50="7а 6",AC50="7а 6,5",AC50="7а 7",AC50="8 0,5",AC50="8 1",AC50="8 1,5",AC50="8 2",AC50="8 2,5",AC50="8 3",AC50="8 3,5",AC50="8 4",AC50="8 4,5",AC50="8 5",AC50="8 5,5",AC50="8 6",AC50="8 6,5",AC50="8 7",AC50="8а 0,5",AC50="8а 1",AC50="8а 1,5",AC50="8а 2",AC50="8а 2,5",AC50="8а 3",AC50="8а 3,5",AC50="8а 4",AC50="8а 4,5",AC50="8а 5",AC50="8а 5,5",AC50="8а 6",AC50="8а 6,5",AC50="8а 7",AC50="9 0,5",AC50="9 1",AC50="9 1,5",AC50="9 2",AC50="9 2,5",AC50="9 3",AC50="9 3,5",AC50="9 4",AC50="9 4,5",AC50="9 5",AC50="9 5,5",AC50="9 6",AC50="9 6,5",AC50="9 7",AC50="10 0,5",AC50="10 1",AC50="10 1,5",AC50="10 2",AC50="10 2,5",AC50="10 3",AC50="10 3,5",AC50="10 4",AC50="10 4,5",AC50="10 5",AC50="10 5,5",AC50="10 6",AC50="10 6,5",AC50="10 7"),CHOOSE(MATCH(AD50,{"7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00";"в";"о";"б";"к";"уо"},),б!AC47&amp;" 07.30-13.00",б!AC47&amp;" 07.30-13.30",б!AC47&amp;" 07.30-14.00",б!AC47&amp;" 07.30-13.00 14.00-14.30",б!AC47&amp;" 07.30-13.00 14.00-15.00",б!AC47&amp;" 07.30-13.00 14.00-15.30",б!AC47&amp;" 07.30-13.00 14.00-16.00",б!AC47&amp;" 07.30-13.00 14.00-16.30",б!AC47&amp;" 07.30-13.00 14.00-17.00",б!AC47&amp;" 07.30-13.00 14.00-17.30",б!AC47&amp;" 07.30-13.00 14.00-18.00",б!AC47&amp;" 07.30-13.00 14.00-18.30",б!AC47&amp;" 07.30-13.00 14.00-19.00",б!AC47&amp;" 07.30-13.00 14.00-19.30",б!AC47&amp;б!AC47&amp;"  07.30-13.00 14.00-20.00",б!AC47&amp;" 07.30-13.00 14.00-20.30",б!AC47&amp;" 07.30-13.00 14.00-21.00",б!AC47&amp;" 07.30-13.00 14.00-21.30",б!AC47&amp;" 07.30-13.00 14.00-22.00",б!AC47&amp;" 07.30-13.00 14.00-22.30",б!AC47&amp;" 07.30-13.00 14.00-23.00",б!AC47&amp;" 07.30-13.00 14.00-23.30",б!AC47&amp;" 07.30-13.00 14.00-00.00",б!AC47&amp;" 08.00-13.00",б!AC47&amp;" 08.00-13.30",б!AC47&amp;" 08.00-14.00",б!AC47&amp;" 08.00-13.00 14.00-14.30",б!AC47&amp;" 08.00-13.00 14.00-15.00",б!AC47&amp;" 08.00-13.00 14.00-15.30",б!AC47&amp;" 08.00-13.00 14.00-16.00",б!AC47&amp;" 08.00-13.00 14.00-16.30",б!AC47&amp;" 08.00-13.00 14.00-17.00",б!AC47&amp;" 08.00-13.00 14.00-17.30",б!AC47&amp;" 08.00-13.00 14.00-18.00",б!AC47&amp;" 08.00-13.00 14.00-18.30",б!AC47&amp;" 08.00-13.00 14.00-19.00",б!AC47&amp;" 08.00-13.00 14.00-19.30",б!AC47&amp;" 08.00-13.00 14.00-20.00",б!AC47&amp;" 08.00-13.00 14.00-20.30",б!AC47&amp;" 08.00-13.00 14.00-21.00",б!AC47&amp;" 08.00-13.00 14.00-21.30",б!AC47&amp;" 08.00-13.00 14.00-22.00",б!AC47&amp;" 08.00-13.00 14.00-22.30",б!AC47&amp;" 08.00-13.00 14.00-23.00",б!AC47&amp;" 08.00-13.00 14.00-23.30",б!AC47&amp;" 08.00-13.00 14.00-00.00",б!AC47&amp;" 09.00-13.00",б!AC47&amp;" 09.00-13.30",б!AC47&amp;" 09.00-14.00",б!AC47&amp;" 09.00-13.00 14.00-14.30",б!AC47&amp;" 09.00-13.00 14.00-15.00",б!AC47&amp;" 09.00-13.00 14.00-15.30",б!AC47&amp;" 09.00-13.00 14.00-16.00",б!AC47&amp;" 09.00-13.00 14.00-16.30",б!AC47&amp;" 09.00-13.00 14.00-17.00",б!AC47&amp;" 09.00-13.00 14.00-17.30",б!AC47&amp;" 09.00-13.00 14.00-18.00",б!AC47&amp;" 09.00-13.00 14.00-18.30",б!AC47&amp;" 09.00-13.00 14.00-19.00",б!AC47&amp;" 09.00-13.00 14.00-19.30",б!AC47&amp;" 09.00-13.00 14.00-20.00",б!AC47&amp;" 09.00-13.00 14.00-20.30",б!AC47&amp;" 09.00-13.00 14.00-21.00",б!AC47&amp;" 09.00-13.00 14.00-21.30",б!AC47&amp;" 09.00-13.00 14.00-22.00",б!AC47&amp;" 09.00-13.00 14.00-22.30",б!AC47&amp;" 09.00-13.00 14.00-23.00",б!AC47&amp;" 09.00-13.00 14.00-23.30",б!AC47&amp;" 09.00-13.00 14.00-00.00",б!AC47&amp;" 07.00-13.00",б!AC47&amp;" 07.00-13.30",б!AC47&amp;" 07.00-14.00",б!AC47&amp;" 07.00-13.00 14.00-14.30",б!AC47&amp;" 07.00-13.00 14.00-15.00",б!AC47&amp;" 07.00-13.00 14.00-15.30",б!AC47&amp;" 07.00-13.00 14.00-16.00",б!AC47&amp;" 07.00-13.00 14.00-16.30",б!AC47&amp;" 07.00-13.00 14.00-17.00",б!AC47&amp;" 07.00-13.00 14.00-17.30",б!AC47&amp;" 07.00-13.00 14.00-18.00",б!AC47&amp;" 07.00-13.00 14.00-18.30",б!AC47&amp;" 07.00-13.00 14.00-19.00",б!AC47&amp;" 07.00-13.00 14.00-19.30",б!AC47&amp;" 07.00-13.00 14.00-20.00",б!AC47&amp;" 07.00-13.00 14.00-20.30",б!AC47&amp;" 07.00-13.00 14.00-21.00",б!AC47&amp;" 07.00-13.00 14.00-21.30",б!AC47&amp;" 07.00-13.00 14.00-22.00",б!AC47&amp;" 07.00-13.00 14.00-22.30",б!AC47&amp;" 07.00-13.00 14.00-23.00",б!AC47&amp;" 07.00-13.00 14.00-23.30",б!AC47&amp;" 07.00-13.00 14.00-00.00",б!AC47&amp;" 08.30-13.00",б!AC47&amp;" 08.30-13.30",б!AC47&amp;" 08.30-14.00",б!AC47&amp;" 08.30-13.00 14.00-14.30",б!AC47&amp;" 08.30-13.00 14.00-15.00",б!AC47&amp;" 08.30-13.00 14.00-15.30",б!AC47&amp;" 08.30-13.00 14.00-16.00",б!AC47&amp;" 08.30-13.00 14.00-16.30",б!AC47&amp;" 08.30-13.00 14.00-17.00",б!AC47&amp;" 08.30-13.00 14.00-17.30",б!AC47&amp;" 08.30-13.00 14.00-18.00",б!AC47&amp;" 08.30-13.00 14.00-18.30",б!AC47&amp;" 08.30-13.00 14.00-19.00",б!AC47&amp;" 08.30-13.00 14.00-19.30",б!AC47&amp;" 08.30-13.00 14.00-20.00",б!AC47&amp;" 08.30-13.00 14.00-20.30",б!AC47&amp;" 08.30-13.00 14.00-21.00",б!AC47&amp;" 08.30-13.00 14.00-21.30",б!AC47&amp;" 08.30-13.00 14.00-22.00",б!AC47&amp;" 08.30-13.00 14.00-22.30",б!AC47&amp;" 08.30-13.00 14.00-23.00",б!AC47&amp;" 08.30-13.00 14.00-23.30",б!AC47&amp;" 08.30-13.00 14.00-00.00",б!AC47&amp;" 10.00-13.00",б!AC47&amp;" 10.00-13.30",б!AC47&amp;" 10.00-14.00",б!AC47&amp;" 10.00-13.00 14.00-14.30",б!AC47&amp;" 10.00-13.00 14.00-15.00",б!AC47&amp;" 10.00-13.00 14.00-15.30",б!AC47&amp;" 10.00-13.00 14.00-16.00",б!AC47&amp;" 10.00-13.00 14.00-16.30",б!AC47&amp;" 10.00-13.00 14.00-17.00",б!AC47&amp;" 10.00-13.00 14.00-17.30",б!AC47&amp;" 10.00-13.00 14.00-18.00",б!AC47&amp;" 10.00-13.00 14.00-18.30",б!AC47&amp;" 10.00-13.00 14.00-19.00",б!AC47&amp;" 10.00-13.00 14.00-19.30",б!AC47&amp;" 10.00-13.00 14.00-20.00",б!AC47&amp;" 10.00-13.00 14.00-20.30",б!AC47&amp;" 10.00-13.00 14.00-21.00",б!AC47&amp;" 10.00-13.00 14.00-21.30",б!AC47&amp;" 10.00-13.00 14.00-22.00",б!AC47&amp;" 10.00-13.00 14.00-22.30",б!AC47&amp;" 10.00-13.00 14.00-23.00",б!AC47&amp;" 10.00-13.00 14.00-23.30",б!AC47&amp;" 10.00-13.00 14.00-00.00",б!AC47&amp;" ",б!AC47&amp;" ",б!AC47&amp;" ",б!AC47&amp;" ",б!AC47&amp;" ",),б!AC49))</f>
        <v/>
      </c>
      <c r="AE47" s="27" t="str">
        <f>IF(AE50="","",IF(OR(AD50="7 0,5",AD50="7 1",AD50="7 1,5",AD50="7 2",AD50="7 2,5",AD50="7 3",AD50="7 3,5",AD50="7 4",AD50="7 4,5",AD50="7 5",AD50="7 5,5",AD50="7 6",AD50="7 6,5",AD50="7 7",AD50="7а 0,5",AD50="7а 1",AD50="7а 1,5",AD50="7а 2",AD50="7а 2,5",AD50="7а 3",AD50="7а 3,5",AD50="7а 4",AD50="7а 4,5",AD50="7а 5",AD50="7а 5,5",AD50="7а 6",AD50="7а 6,5",AD50="7а 7",AD50="8 0,5",AD50="8 1",AD50="8 1,5",AD50="8 2",AD50="8 2,5",AD50="8 3",AD50="8 3,5",AD50="8 4",AD50="8 4,5",AD50="8 5",AD50="8 5,5",AD50="8 6",AD50="8 6,5",AD50="8 7",AD50="8а 0,5",AD50="8а 1",AD50="8а 1,5",AD50="8а 2",AD50="8а 2,5",AD50="8а 3",AD50="8а 3,5",AD50="8а 4",AD50="8а 4,5",AD50="8а 5",AD50="8а 5,5",AD50="8а 6",AD50="8а 6,5",AD50="8а 7",AD50="9 0,5",AD50="9 1",AD50="9 1,5",AD50="9 2",AD50="9 2,5",AD50="9 3",AD50="9 3,5",AD50="9 4",AD50="9 4,5",AD50="9 5",AD50="9 5,5",AD50="9 6",AD50="9 6,5",AD50="9 7",AD50="10 0,5",AD50="10 1",AD50="10 1,5",AD50="10 2",AD50="10 2,5",AD50="10 3",AD50="10 3,5",AD50="10 4",AD50="10 4,5",AD50="10 5",AD50="10 5,5",AD50="10 6",AD50="10 6,5",AD50="10 7"),CHOOSE(MATCH(AE50,{"7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00";"в";"о";"б";"к";"уо"},),б!AD47&amp;" 07.30-13.00",б!AD47&amp;" 07.30-13.30",б!AD47&amp;" 07.30-14.00",б!AD47&amp;" 07.30-13.00 14.00-14.30",б!AD47&amp;" 07.30-13.00 14.00-15.00",б!AD47&amp;" 07.30-13.00 14.00-15.30",б!AD47&amp;" 07.30-13.00 14.00-16.00",б!AD47&amp;" 07.30-13.00 14.00-16.30",б!AD47&amp;" 07.30-13.00 14.00-17.00",б!AD47&amp;" 07.30-13.00 14.00-17.30",б!AD47&amp;" 07.30-13.00 14.00-18.00",б!AD47&amp;" 07.30-13.00 14.00-18.30",б!AD47&amp;" 07.30-13.00 14.00-19.00",б!AD47&amp;" 07.30-13.00 14.00-19.30",б!AD47&amp;б!AD47&amp;"  07.30-13.00 14.00-20.00",б!AD47&amp;" 07.30-13.00 14.00-20.30",б!AD47&amp;" 07.30-13.00 14.00-21.00",б!AD47&amp;" 07.30-13.00 14.00-21.30",б!AD47&amp;" 07.30-13.00 14.00-22.00",б!AD47&amp;" 07.30-13.00 14.00-22.30",б!AD47&amp;" 07.30-13.00 14.00-23.00",б!AD47&amp;" 07.30-13.00 14.00-23.30",б!AD47&amp;" 07.30-13.00 14.00-00.00",б!AD47&amp;" 08.00-13.00",б!AD47&amp;" 08.00-13.30",б!AD47&amp;" 08.00-14.00",б!AD47&amp;" 08.00-13.00 14.00-14.30",б!AD47&amp;" 08.00-13.00 14.00-15.00",б!AD47&amp;" 08.00-13.00 14.00-15.30",б!AD47&amp;" 08.00-13.00 14.00-16.00",б!AD47&amp;" 08.00-13.00 14.00-16.30",б!AD47&amp;" 08.00-13.00 14.00-17.00",б!AD47&amp;" 08.00-13.00 14.00-17.30",б!AD47&amp;" 08.00-13.00 14.00-18.00",б!AD47&amp;" 08.00-13.00 14.00-18.30",б!AD47&amp;" 08.00-13.00 14.00-19.00",б!AD47&amp;" 08.00-13.00 14.00-19.30",б!AD47&amp;" 08.00-13.00 14.00-20.00",б!AD47&amp;" 08.00-13.00 14.00-20.30",б!AD47&amp;" 08.00-13.00 14.00-21.00",б!AD47&amp;" 08.00-13.00 14.00-21.30",б!AD47&amp;" 08.00-13.00 14.00-22.00",б!AD47&amp;" 08.00-13.00 14.00-22.30",б!AD47&amp;" 08.00-13.00 14.00-23.00",б!AD47&amp;" 08.00-13.00 14.00-23.30",б!AD47&amp;" 08.00-13.00 14.00-00.00",б!AD47&amp;" 09.00-13.00",б!AD47&amp;" 09.00-13.30",б!AD47&amp;" 09.00-14.00",б!AD47&amp;" 09.00-13.00 14.00-14.30",б!AD47&amp;" 09.00-13.00 14.00-15.00",б!AD47&amp;" 09.00-13.00 14.00-15.30",б!AD47&amp;" 09.00-13.00 14.00-16.00",б!AD47&amp;" 09.00-13.00 14.00-16.30",б!AD47&amp;" 09.00-13.00 14.00-17.00",б!AD47&amp;" 09.00-13.00 14.00-17.30",б!AD47&amp;" 09.00-13.00 14.00-18.00",б!AD47&amp;" 09.00-13.00 14.00-18.30",б!AD47&amp;" 09.00-13.00 14.00-19.00",б!AD47&amp;" 09.00-13.00 14.00-19.30",б!AD47&amp;" 09.00-13.00 14.00-20.00",б!AD47&amp;" 09.00-13.00 14.00-20.30",б!AD47&amp;" 09.00-13.00 14.00-21.00",б!AD47&amp;" 09.00-13.00 14.00-21.30",б!AD47&amp;" 09.00-13.00 14.00-22.00",б!AD47&amp;" 09.00-13.00 14.00-22.30",б!AD47&amp;" 09.00-13.00 14.00-23.00",б!AD47&amp;" 09.00-13.00 14.00-23.30",б!AD47&amp;" 09.00-13.00 14.00-00.00",б!AD47&amp;" 07.00-13.00",б!AD47&amp;" 07.00-13.30",б!AD47&amp;" 07.00-14.00",б!AD47&amp;" 07.00-13.00 14.00-14.30",б!AD47&amp;" 07.00-13.00 14.00-15.00",б!AD47&amp;" 07.00-13.00 14.00-15.30",б!AD47&amp;" 07.00-13.00 14.00-16.00",б!AD47&amp;" 07.00-13.00 14.00-16.30",б!AD47&amp;" 07.00-13.00 14.00-17.00",б!AD47&amp;" 07.00-13.00 14.00-17.30",б!AD47&amp;" 07.00-13.00 14.00-18.00",б!AD47&amp;" 07.00-13.00 14.00-18.30",б!AD47&amp;" 07.00-13.00 14.00-19.00",б!AD47&amp;" 07.00-13.00 14.00-19.30",б!AD47&amp;" 07.00-13.00 14.00-20.00",б!AD47&amp;" 07.00-13.00 14.00-20.30",б!AD47&amp;" 07.00-13.00 14.00-21.00",б!AD47&amp;" 07.00-13.00 14.00-21.30",б!AD47&amp;" 07.00-13.00 14.00-22.00",б!AD47&amp;" 07.00-13.00 14.00-22.30",б!AD47&amp;" 07.00-13.00 14.00-23.00",б!AD47&amp;" 07.00-13.00 14.00-23.30",б!AD47&amp;" 07.00-13.00 14.00-00.00",б!AD47&amp;" 08.30-13.00",б!AD47&amp;" 08.30-13.30",б!AD47&amp;" 08.30-14.00",б!AD47&amp;" 08.30-13.00 14.00-14.30",б!AD47&amp;" 08.30-13.00 14.00-15.00",б!AD47&amp;" 08.30-13.00 14.00-15.30",б!AD47&amp;" 08.30-13.00 14.00-16.00",б!AD47&amp;" 08.30-13.00 14.00-16.30",б!AD47&amp;" 08.30-13.00 14.00-17.00",б!AD47&amp;" 08.30-13.00 14.00-17.30",б!AD47&amp;" 08.30-13.00 14.00-18.00",б!AD47&amp;" 08.30-13.00 14.00-18.30",б!AD47&amp;" 08.30-13.00 14.00-19.00",б!AD47&amp;" 08.30-13.00 14.00-19.30",б!AD47&amp;" 08.30-13.00 14.00-20.00",б!AD47&amp;" 08.30-13.00 14.00-20.30",б!AD47&amp;" 08.30-13.00 14.00-21.00",б!AD47&amp;" 08.30-13.00 14.00-21.30",б!AD47&amp;" 08.30-13.00 14.00-22.00",б!AD47&amp;" 08.30-13.00 14.00-22.30",б!AD47&amp;" 08.30-13.00 14.00-23.00",б!AD47&amp;" 08.30-13.00 14.00-23.30",б!AD47&amp;" 08.30-13.00 14.00-00.00",б!AD47&amp;" 10.00-13.00",б!AD47&amp;" 10.00-13.30",б!AD47&amp;" 10.00-14.00",б!AD47&amp;" 10.00-13.00 14.00-14.30",б!AD47&amp;" 10.00-13.00 14.00-15.00",б!AD47&amp;" 10.00-13.00 14.00-15.30",б!AD47&amp;" 10.00-13.00 14.00-16.00",б!AD47&amp;" 10.00-13.00 14.00-16.30",б!AD47&amp;" 10.00-13.00 14.00-17.00",б!AD47&amp;" 10.00-13.00 14.00-17.30",б!AD47&amp;" 10.00-13.00 14.00-18.00",б!AD47&amp;" 10.00-13.00 14.00-18.30",б!AD47&amp;" 10.00-13.00 14.00-19.00",б!AD47&amp;" 10.00-13.00 14.00-19.30",б!AD47&amp;" 10.00-13.00 14.00-20.00",б!AD47&amp;" 10.00-13.00 14.00-20.30",б!AD47&amp;" 10.00-13.00 14.00-21.00",б!AD47&amp;" 10.00-13.00 14.00-21.30",б!AD47&amp;" 10.00-13.00 14.00-22.00",б!AD47&amp;" 10.00-13.00 14.00-22.30",б!AD47&amp;" 10.00-13.00 14.00-23.00",б!AD47&amp;" 10.00-13.00 14.00-23.30",б!AD47&amp;" 10.00-13.00 14.00-00.00",б!AD47&amp;" ",б!AD47&amp;" ",б!AD47&amp;" ",б!AD47&amp;" ",б!AD47&amp;" ",),б!AD49))</f>
        <v/>
      </c>
      <c r="AF47" s="27" t="str">
        <f>IF(AF50="","",IF(OR(AE50="7 0,5",AE50="7 1",AE50="7 1,5",AE50="7 2",AE50="7 2,5",AE50="7 3",AE50="7 3,5",AE50="7 4",AE50="7 4,5",AE50="7 5",AE50="7 5,5",AE50="7 6",AE50="7 6,5",AE50="7 7",AE50="7а 0,5",AE50="7а 1",AE50="7а 1,5",AE50="7а 2",AE50="7а 2,5",AE50="7а 3",AE50="7а 3,5",AE50="7а 4",AE50="7а 4,5",AE50="7а 5",AE50="7а 5,5",AE50="7а 6",AE50="7а 6,5",AE50="7а 7",AE50="8 0,5",AE50="8 1",AE50="8 1,5",AE50="8 2",AE50="8 2,5",AE50="8 3",AE50="8 3,5",AE50="8 4",AE50="8 4,5",AE50="8 5",AE50="8 5,5",AE50="8 6",AE50="8 6,5",AE50="8 7",AE50="8а 0,5",AE50="8а 1",AE50="8а 1,5",AE50="8а 2",AE50="8а 2,5",AE50="8а 3",AE50="8а 3,5",AE50="8а 4",AE50="8а 4,5",AE50="8а 5",AE50="8а 5,5",AE50="8а 6",AE50="8а 6,5",AE50="8а 7",AE50="9 0,5",AE50="9 1",AE50="9 1,5",AE50="9 2",AE50="9 2,5",AE50="9 3",AE50="9 3,5",AE50="9 4",AE50="9 4,5",AE50="9 5",AE50="9 5,5",AE50="9 6",AE50="9 6,5",AE50="9 7",AE50="10 0,5",AE50="10 1",AE50="10 1,5",AE50="10 2",AE50="10 2,5",AE50="10 3",AE50="10 3,5",AE50="10 4",AE50="10 4,5",AE50="10 5",AE50="10 5,5",AE50="10 6",AE50="10 6,5",AE50="10 7"),CHOOSE(MATCH(AF50,{"7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00";"в";"о";"б";"к";"уо"},),б!AE47&amp;" 07.30-13.00",б!AE47&amp;" 07.30-13.30",б!AE47&amp;" 07.30-14.00",б!AE47&amp;" 07.30-13.00 14.00-14.30",б!AE47&amp;" 07.30-13.00 14.00-15.00",б!AE47&amp;" 07.30-13.00 14.00-15.30",б!AE47&amp;" 07.30-13.00 14.00-16.00",б!AE47&amp;" 07.30-13.00 14.00-16.30",б!AE47&amp;" 07.30-13.00 14.00-17.00",б!AE47&amp;" 07.30-13.00 14.00-17.30",б!AE47&amp;" 07.30-13.00 14.00-18.00",б!AE47&amp;" 07.30-13.00 14.00-18.30",б!AE47&amp;" 07.30-13.00 14.00-19.00",б!AE47&amp;" 07.30-13.00 14.00-19.30",б!AE47&amp;б!AE47&amp;"  07.30-13.00 14.00-20.00",б!AE47&amp;" 07.30-13.00 14.00-20.30",б!AE47&amp;" 07.30-13.00 14.00-21.00",б!AE47&amp;" 07.30-13.00 14.00-21.30",б!AE47&amp;" 07.30-13.00 14.00-22.00",б!AE47&amp;" 07.30-13.00 14.00-22.30",б!AE47&amp;" 07.30-13.00 14.00-23.00",б!AE47&amp;" 07.30-13.00 14.00-23.30",б!AE47&amp;" 07.30-13.00 14.00-00.00",б!AE47&amp;" 08.00-13.00",б!AE47&amp;" 08.00-13.30",б!AE47&amp;" 08.00-14.00",б!AE47&amp;" 08.00-13.00 14.00-14.30",б!AE47&amp;" 08.00-13.00 14.00-15.00",б!AE47&amp;" 08.00-13.00 14.00-15.30",б!AE47&amp;" 08.00-13.00 14.00-16.00",б!AE47&amp;" 08.00-13.00 14.00-16.30",б!AE47&amp;" 08.00-13.00 14.00-17.00",б!AE47&amp;" 08.00-13.00 14.00-17.30",б!AE47&amp;" 08.00-13.00 14.00-18.00",б!AE47&amp;" 08.00-13.00 14.00-18.30",б!AE47&amp;" 08.00-13.00 14.00-19.00",б!AE47&amp;" 08.00-13.00 14.00-19.30",б!AE47&amp;" 08.00-13.00 14.00-20.00",б!AE47&amp;" 08.00-13.00 14.00-20.30",б!AE47&amp;" 08.00-13.00 14.00-21.00",б!AE47&amp;" 08.00-13.00 14.00-21.30",б!AE47&amp;" 08.00-13.00 14.00-22.00",б!AE47&amp;" 08.00-13.00 14.00-22.30",б!AE47&amp;" 08.00-13.00 14.00-23.00",б!AE47&amp;" 08.00-13.00 14.00-23.30",б!AE47&amp;" 08.00-13.00 14.00-00.00",б!AE47&amp;" 09.00-13.00",б!AE47&amp;" 09.00-13.30",б!AE47&amp;" 09.00-14.00",б!AE47&amp;" 09.00-13.00 14.00-14.30",б!AE47&amp;" 09.00-13.00 14.00-15.00",б!AE47&amp;" 09.00-13.00 14.00-15.30",б!AE47&amp;" 09.00-13.00 14.00-16.00",б!AE47&amp;" 09.00-13.00 14.00-16.30",б!AE47&amp;" 09.00-13.00 14.00-17.00",б!AE47&amp;" 09.00-13.00 14.00-17.30",б!AE47&amp;" 09.00-13.00 14.00-18.00",б!AE47&amp;" 09.00-13.00 14.00-18.30",б!AE47&amp;" 09.00-13.00 14.00-19.00",б!AE47&amp;" 09.00-13.00 14.00-19.30",б!AE47&amp;" 09.00-13.00 14.00-20.00",б!AE47&amp;" 09.00-13.00 14.00-20.30",б!AE47&amp;" 09.00-13.00 14.00-21.00",б!AE47&amp;" 09.00-13.00 14.00-21.30",б!AE47&amp;" 09.00-13.00 14.00-22.00",б!AE47&amp;" 09.00-13.00 14.00-22.30",б!AE47&amp;" 09.00-13.00 14.00-23.00",б!AE47&amp;" 09.00-13.00 14.00-23.30",б!AE47&amp;" 09.00-13.00 14.00-00.00",б!AE47&amp;" 07.00-13.00",б!AE47&amp;" 07.00-13.30",б!AE47&amp;" 07.00-14.00",б!AE47&amp;" 07.00-13.00 14.00-14.30",б!AE47&amp;" 07.00-13.00 14.00-15.00",б!AE47&amp;" 07.00-13.00 14.00-15.30",б!AE47&amp;" 07.00-13.00 14.00-16.00",б!AE47&amp;" 07.00-13.00 14.00-16.30",б!AE47&amp;" 07.00-13.00 14.00-17.00",б!AE47&amp;" 07.00-13.00 14.00-17.30",б!AE47&amp;" 07.00-13.00 14.00-18.00",б!AE47&amp;" 07.00-13.00 14.00-18.30",б!AE47&amp;" 07.00-13.00 14.00-19.00",б!AE47&amp;" 07.00-13.00 14.00-19.30",б!AE47&amp;" 07.00-13.00 14.00-20.00",б!AE47&amp;" 07.00-13.00 14.00-20.30",б!AE47&amp;" 07.00-13.00 14.00-21.00",б!AE47&amp;" 07.00-13.00 14.00-21.30",б!AE47&amp;" 07.00-13.00 14.00-22.00",б!AE47&amp;" 07.00-13.00 14.00-22.30",б!AE47&amp;" 07.00-13.00 14.00-23.00",б!AE47&amp;" 07.00-13.00 14.00-23.30",б!AE47&amp;" 07.00-13.00 14.00-00.00",б!AE47&amp;" 08.30-13.00",б!AE47&amp;" 08.30-13.30",б!AE47&amp;" 08.30-14.00",б!AE47&amp;" 08.30-13.00 14.00-14.30",б!AE47&amp;" 08.30-13.00 14.00-15.00",б!AE47&amp;" 08.30-13.00 14.00-15.30",б!AE47&amp;" 08.30-13.00 14.00-16.00",б!AE47&amp;" 08.30-13.00 14.00-16.30",б!AE47&amp;" 08.30-13.00 14.00-17.00",б!AE47&amp;" 08.30-13.00 14.00-17.30",б!AE47&amp;" 08.30-13.00 14.00-18.00",б!AE47&amp;" 08.30-13.00 14.00-18.30",б!AE47&amp;" 08.30-13.00 14.00-19.00",б!AE47&amp;" 08.30-13.00 14.00-19.30",б!AE47&amp;" 08.30-13.00 14.00-20.00",б!AE47&amp;" 08.30-13.00 14.00-20.30",б!AE47&amp;" 08.30-13.00 14.00-21.00",б!AE47&amp;" 08.30-13.00 14.00-21.30",б!AE47&amp;" 08.30-13.00 14.00-22.00",б!AE47&amp;" 08.30-13.00 14.00-22.30",б!AE47&amp;" 08.30-13.00 14.00-23.00",б!AE47&amp;" 08.30-13.00 14.00-23.30",б!AE47&amp;" 08.30-13.00 14.00-00.00",б!AE47&amp;" 10.00-13.00",б!AE47&amp;" 10.00-13.30",б!AE47&amp;" 10.00-14.00",б!AE47&amp;" 10.00-13.00 14.00-14.30",б!AE47&amp;" 10.00-13.00 14.00-15.00",б!AE47&amp;" 10.00-13.00 14.00-15.30",б!AE47&amp;" 10.00-13.00 14.00-16.00",б!AE47&amp;" 10.00-13.00 14.00-16.30",б!AE47&amp;" 10.00-13.00 14.00-17.00",б!AE47&amp;" 10.00-13.00 14.00-17.30",б!AE47&amp;" 10.00-13.00 14.00-18.00",б!AE47&amp;" 10.00-13.00 14.00-18.30",б!AE47&amp;" 10.00-13.00 14.00-19.00",б!AE47&amp;" 10.00-13.00 14.00-19.30",б!AE47&amp;" 10.00-13.00 14.00-20.00",б!AE47&amp;" 10.00-13.00 14.00-20.30",б!AE47&amp;" 10.00-13.00 14.00-21.00",б!AE47&amp;" 10.00-13.00 14.00-21.30",б!AE47&amp;" 10.00-13.00 14.00-22.00",б!AE47&amp;" 10.00-13.00 14.00-22.30",б!AE47&amp;" 10.00-13.00 14.00-23.00",б!AE47&amp;" 10.00-13.00 14.00-23.30",б!AE47&amp;" 10.00-13.00 14.00-00.00",б!AE47&amp;" ",б!AE47&amp;" ",б!AE47&amp;" ",б!AE47&amp;" ",б!AE47&amp;" ",),б!AE49))</f>
        <v/>
      </c>
      <c r="AG47" s="92" t="s">
        <v>41</v>
      </c>
      <c r="AH47" s="92" t="str">
        <f>IF(AH50="","",IF(OR(AG50="7 0,5",AG50="7 1",AG50="7 1,5",AG50="7 2",AG50="7 2,5",AG50="7 3",AG50="7 3,5",AG50="7 4",AG50="7 4,5",AG50="7 5",AG50="7 5,5",AG50="7 6",AG50="7 6,5",AG50="7 7",AG50="7а 0,5",AG50="7а 1",AG50="7а 1,5",AG50="7а 2",AG50="7а 2,5",AG50="7а 3",AG50="7а 3,5",AG50="7а 4",AG50="7а 4,5",AG50="7а 5",AG50="7а 5,5",AG50="7а 6",AG50="7а 6,5",AG50="7а 7",AG50="8 0,5",AG50="8 1",AG50="8 1,5",AG50="8 2",AG50="8 2,5",AG50="8 3",AG50="8 3,5",AG50="8 4",AG50="8 4,5",AG50="8 5",AG50="8 5,5",AG50="8 6",AG50="8 6,5",AG50="8 7",AG50="8а 0,5",AG50="8а 1",AG50="8а 1,5",AG50="8а 2",AG50="8а 2,5",AG50="8а 3",AG50="8а 3,5",AG50="8а 4",AG50="8а 4,5",AG50="8а 5",AG50="8а 5,5",AG50="8а 6",AG50="8а 6,5",AG50="8а 7",AG50="9 0,5",AG50="9 1",AG50="9 1,5",AG50="9 2",AG50="9 2,5",AG50="9 3",AG50="9 3,5",AG50="9 4",AG50="9 4,5",AG50="9 5",AG50="9 5,5",AG50="9 6",AG50="9 6,5",AG50="9 7",AG50="10 0,5",AG50="10 1",AG50="10 1,5",AG50="10 2",AG50="10 2,5",AG50="10 3",AG50="10 3,5",AG50="10 4",AG50="10 4,5",AG50="10 5",AG50="10 5,5",AG50="10 6",AG50="10 6,5",AG50="10 7"),CHOOSE(MATCH(AH50,{"7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00","в","о","б","к","уо"},),б!AG47&amp;" 07.30-13.00",б!AG47&amp;" 07.30-13.30",б!AG47&amp;" 07.30-14.00",б!AG47&amp;" 07.30-13.00 14.00-14.30",б!AG47&amp;" 07.30-13.00 14.00-15.00",б!AG47&amp;" 07.30-13.00 14.00-15.30",б!AG47&amp;" 07.30-13.00 14.00-16.00",б!AG47&amp;" 07.30-13.00 14.00-16.30",б!AG47&amp;" 07.30-13.00 14.00-17.00",б!AG47&amp;" 07.30-13.00 14.00-17.30",б!AG47&amp;" 07.30-13.00 14.00-18.00",б!AG47&amp;" 07.30-13.00 14.00-18.30",б!AG47&amp;" 07.30-13.00 14.00-19.00",б!AG47&amp;" 07.30-13.00 14.00-19.30",б!AG47&amp;б!AG47&amp;"  07.30-13.00 14.00-20.00",б!AG47&amp;" 07.30-13.00 14.00-20.30",б!AG47&amp;" 07.30-13.00 14.00-21.00",б!AG47&amp;" 07.30-13.00 14.00-21.30",б!AG47&amp;" 07.30-13.00 14.00-22.00",б!AG47&amp;" 07.30-13.00 14.00-22.30",б!AG47&amp;" 07.30-13.00 14.00-23.00",б!AG47&amp;" 07.30-13.00 14.00-23.30",б!AG47&amp;" 07.30-13.00 14.00-00.00",б!AG47&amp;" 08.00-13.00",б!AG47&amp;" 08.00-13.30",б!AG47&amp;" 08.00-14.00",б!AG47&amp;" 08.00-13.00 14.00-14.30",б!AG47&amp;" 08.00-13.00 14.00-15.00",б!AG47&amp;" 08.00-13.00 14.00-15.30",б!AG47&amp;" 08.00-13.00 14.00-16.00",б!AG47&amp;" 08.00-13.00 14.00-16.30",б!AG47&amp;" 08.00-13.00 14.00-17.00",б!AG47&amp;" 08.00-13.00 14.00-17.30",б!AG47&amp;" 08.00-13.00 14.00-18.00",б!AG47&amp;" 08.00-13.00 14.00-18.30",б!AG47&amp;" 08.00-13.00 14.00-19.00",б!AG47&amp;" 08.00-13.00 14.00-19.30",б!AG47&amp;" 08.00-13.00 14.00-20.00",б!AG47&amp;" 08.00-13.00 14.00-20.30",б!AG47&amp;" 08.00-13.00 14.00-21.00",б!AG47&amp;" 08.00-13.00 14.00-21.30",б!AG47&amp;" 08.00-13.00 14.00-22.00",б!AG47&amp;" 08.00-13.00 14.00-22.30",б!AG47&amp;" 08.00-13.00 14.00-23.00",б!AG47&amp;" 08.00-13.00 14.00-23.30",б!AG47&amp;" 08.00-13.00 14.00-00.00",б!AG47&amp;" 09.00-13.00",б!AG47&amp;" 09.00-13.30",б!AG47&amp;" 09.00-14.00",б!AG47&amp;" 09.00-13.00 14.00-14.30",б!AG47&amp;" 09.00-13.00 14.00-15.00",б!AG47&amp;" 09.00-13.00 14.00-15.30",б!AG47&amp;" 09.00-13.00 14.00-16.00",б!AG47&amp;" 09.00-13.00 14.00-16.30",б!AG47&amp;" 09.00-13.00 14.00-17.00",б!AG47&amp;" 09.00-13.00 14.00-17.30",б!AG47&amp;" 09.00-13.00 14.00-18.00",б!AG47&amp;" 09.00-13.00 14.00-18.30",б!AG47&amp;" 09.00-13.00 14.00-19.00",б!AG47&amp;" 09.00-13.00 14.00-19.30",б!AG47&amp;" 09.00-13.00 14.00-20.00",б!AG47&amp;" 09.00-13.00 14.00-20.30",б!AG47&amp;" 09.00-13.00 14.00-21.00",б!AG47&amp;" 09.00-13.00 14.00-21.30",б!AG47&amp;" 09.00-13.00 14.00-22.00",б!AG47&amp;" 09.00-13.00 14.00-22.30",б!AG47&amp;" 09.00-13.00 14.00-23.00",б!AG47&amp;" 09.00-13.00 14.00-23.30",б!AG47&amp;" 09.00-13.00 14.00-00.00",б!AG47&amp;" 07.00-13.00",б!AG47&amp;" 07.00-13.30",б!AG47&amp;" 07.00-14.00",б!AG47&amp;" 07.00-13.00 14.00-14.30",б!AG47&amp;" 07.00-13.00 14.00-15.00",б!AG47&amp;" 07.00-13.00 14.00-15.30",б!AG47&amp;" 07.00-13.00 14.00-16.00",б!AG47&amp;" 07.00-13.00 14.00-16.30",б!AG47&amp;" 07.00-13.00 14.00-17.00",б!AG47&amp;" 07.00-13.00 14.00-17.30",б!AG47&amp;" 07.00-13.00 14.00-18.00",б!AG47&amp;" 07.00-13.00 14.00-18.30",б!AG47&amp;" 07.00-13.00 14.00-19.00",б!AG47&amp;" 07.00-13.00 14.00-19.30",б!AG47&amp;" 07.00-13.00 14.00-20.00",б!AG47&amp;" 07.00-13.00 14.00-20.30",б!AG47&amp;" 07.00-13.00 14.00-21.00",б!AG47&amp;" 07.00-13.00 14.00-21.30",б!AG47&amp;" 07.00-13.00 14.00-22.00",б!AG47&amp;" 07.00-13.00 14.00-22.30",б!AG47&amp;" 07.00-13.00 14.00-23.00",б!AG47&amp;" 07.00-13.00 14.00-23.30",б!AG47&amp;" 07.00-13.00 14.00-00.00",б!AG47&amp;" 08.30-13.00",б!AG47&amp;" 08.30-13.30",б!AG47&amp;" 08.30-14.00",б!AG47&amp;" 08.30-13.00 14.00-14.30",б!AG47&amp;" 08.30-13.00 14.00-15.00",б!AG47&amp;" 08.30-13.00 14.00-15.30",б!AG47&amp;" 08.30-13.00 14.00-16.00",б!AG47&amp;" 08.30-13.00 14.00-16.30",б!AG47&amp;" 08.30-13.00 14.00-17.00",б!AG47&amp;" 08.30-13.00 14.00-17.30",б!AG47&amp;" 08.30-13.00 14.00-18.00",б!AG47&amp;" 08.30-13.00 14.00-18.30",б!AG47&amp;" 08.30-13.00 14.00-19.00",б!AG47&amp;" 08.30-13.00 14.00-19.30",б!AG47&amp;" 08.30-13.00 14.00-20.00",б!AG47&amp;" 08.30-13.00 14.00-20.30",б!AG47&amp;" 08.30-13.00 14.00-21.00",б!AG47&amp;" 08.30-13.00 14.00-21.30",б!AG47&amp;" 08.30-13.00 14.00-22.00",б!AG47&amp;" 08.30-13.00 14.00-22.30",б!AG47&amp;" 08.30-13.00 14.00-23.00",б!AG47&amp;" 08.30-13.00 14.00-23.30",б!AG47&amp;" 08.30-13.00 14.00-00.00",б!AG47&amp;" 10.00-13.00",б!AG47&amp;" 10.00-13.30",б!AG47&amp;" 10.00-14.00",б!AG47&amp;" 10.00-13.00 14.00-14.30",б!AG47&amp;" 10.00-13.00 14.00-15.00",б!AG47&amp;" 10.00-13.00 14.00-15.30",б!AG47&amp;" 10.00-13.00 14.00-16.00",б!AG47&amp;" 10.00-13.00 14.00-16.30",б!AG47&amp;" 10.00-13.00 14.00-17.00",б!AG47&amp;" 10.00-13.00 14.00-17.30",б!AG47&amp;" 10.00-13.00 14.00-18.00",б!AG47&amp;" 10.00-13.00 14.00-18.30",б!AG47&amp;" 10.00-13.00 14.00-19.00",б!AG47&amp;" 10.00-13.00 14.00-19.30",б!AG47&amp;" 10.00-13.00 14.00-20.00",б!AG47&amp;" 10.00-13.00 14.00-20.30",б!AG47&amp;" 10.00-13.00 14.00-21.00",б!AG47&amp;" 10.00-13.00 14.00-21.30",б!AG47&amp;" 10.00-13.00 14.00-22.00",б!AG47&amp;" 10.00-13.00 14.00-22.30",б!AG47&amp;" 10.00-13.00 14.00-23.00",б!AG47&amp;" 10.00-13.00 14.00-23.30",б!AG47&amp;" 10.00-13.00 14.00-00.00",б!AG47&amp;" ",б!AG47&amp;" ",б!AG47&amp;" ",б!AG47&amp;" ",б!AG47&amp;" ",),б!AG49))</f>
        <v/>
      </c>
      <c r="AI47" s="27" t="str">
        <f>IF(AI50="","",IF(OR(AH50="7 0,5",AH50="7 1",AH50="7 1,5",AH50="7 2",AH50="7 2,5",AH50="7 3",AH50="7 3,5",AH50="7 4",AH50="7 4,5",AH50="7 5",AH50="7 5,5",AH50="7 6",AH50="7 6,5",AH50="7 7",AH50="7а 0,5",AH50="7а 1",AH50="7а 1,5",AH50="7а 2",AH50="7а 2,5",AH50="7а 3",AH50="7а 3,5",AH50="7а 4",AH50="7а 4,5",AH50="7а 5",AH50="7а 5,5",AH50="7а 6",AH50="7а 6,5",AH50="7а 7",AH50="8 0,5",AH50="8 1",AH50="8 1,5",AH50="8 2",AH50="8 2,5",AH50="8 3",AH50="8 3,5",AH50="8 4",AH50="8 4,5",AH50="8 5",AH50="8 5,5",AH50="8 6",AH50="8 6,5",AH50="8 7",AH50="8а 0,5",AH50="8а 1",AH50="8а 1,5",AH50="8а 2",AH50="8а 2,5",AH50="8а 3",AH50="8а 3,5",AH50="8а 4",AH50="8а 4,5",AH50="8а 5",AH50="8а 5,5",AH50="8а 6",AH50="8а 6,5",AH50="8а 7",AH50="9 0,5",AH50="9 1",AH50="9 1,5",AH50="9 2",AH50="9 2,5",AH50="9 3",AH50="9 3,5",AH50="9 4",AH50="9 4,5",AH50="9 5",AH50="9 5,5",AH50="9 6",AH50="9 6,5",AH50="9 7",AH50="10 0,5",AH50="10 1",AH50="10 1,5",AH50="10 2",AH50="10 2,5",AH50="10 3",AH50="10 3,5",AH50="10 4",AH50="10 4,5",AH50="10 5",AH50="10 5,5",AH50="10 6",AH50="10 6,5",AH50="10 7"),CHOOSE(MATCH(AI50,{"7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00","в","о","б","к","уо"},),б!AH47&amp;" 07.30-13.00",б!AH47&amp;" 07.30-13.30",б!AH47&amp;" 07.30-14.00",б!AH47&amp;" 07.30-13.00 14.00-14.30",б!AH47&amp;" 07.30-13.00 14.00-15.00",б!AH47&amp;" 07.30-13.00 14.00-15.30",б!AH47&amp;" 07.30-13.00 14.00-16.00",б!AH47&amp;" 07.30-13.00 14.00-16.30",б!AH47&amp;" 07.30-13.00 14.00-17.00",б!AH47&amp;" 07.30-13.00 14.00-17.30",б!AH47&amp;" 07.30-13.00 14.00-18.00",б!AH47&amp;" 07.30-13.00 14.00-18.30",б!AH47&amp;" 07.30-13.00 14.00-19.00",б!AH47&amp;" 07.30-13.00 14.00-19.30",б!AH47&amp;б!AH47&amp;"  07.30-13.00 14.00-20.00",б!AH47&amp;" 07.30-13.00 14.00-20.30",б!AH47&amp;" 07.30-13.00 14.00-21.00",б!AH47&amp;" 07.30-13.00 14.00-21.30",б!AH47&amp;" 07.30-13.00 14.00-22.00",б!AH47&amp;" 07.30-13.00 14.00-22.30",б!AH47&amp;" 07.30-13.00 14.00-23.00",б!AH47&amp;" 07.30-13.00 14.00-23.30",б!AH47&amp;" 07.30-13.00 14.00-00.00",б!AH47&amp;" 08.00-13.00",б!AH47&amp;" 08.00-13.30",б!AH47&amp;" 08.00-14.00",б!AH47&amp;" 08.00-13.00 14.00-14.30",б!AH47&amp;" 08.00-13.00 14.00-15.00",б!AH47&amp;" 08.00-13.00 14.00-15.30",б!AH47&amp;" 08.00-13.00 14.00-16.00",б!AH47&amp;" 08.00-13.00 14.00-16.30",б!AH47&amp;" 08.00-13.00 14.00-17.00",б!AH47&amp;" 08.00-13.00 14.00-17.30",б!AH47&amp;" 08.00-13.00 14.00-18.00",б!AH47&amp;" 08.00-13.00 14.00-18.30",б!AH47&amp;" 08.00-13.00 14.00-19.00",б!AH47&amp;" 08.00-13.00 14.00-19.30",б!AH47&amp;" 08.00-13.00 14.00-20.00",б!AH47&amp;" 08.00-13.00 14.00-20.30",б!AH47&amp;" 08.00-13.00 14.00-21.00",б!AH47&amp;" 08.00-13.00 14.00-21.30",б!AH47&amp;" 08.00-13.00 14.00-22.00",б!AH47&amp;" 08.00-13.00 14.00-22.30",б!AH47&amp;" 08.00-13.00 14.00-23.00",б!AH47&amp;" 08.00-13.00 14.00-23.30",б!AH47&amp;" 08.00-13.00 14.00-00.00",б!AH47&amp;" 09.00-13.00",б!AH47&amp;" 09.00-13.30",б!AH47&amp;" 09.00-14.00",б!AH47&amp;" 09.00-13.00 14.00-14.30",б!AH47&amp;" 09.00-13.00 14.00-15.00",б!AH47&amp;" 09.00-13.00 14.00-15.30",б!AH47&amp;" 09.00-13.00 14.00-16.00",б!AH47&amp;" 09.00-13.00 14.00-16.30",б!AH47&amp;" 09.00-13.00 14.00-17.00",б!AH47&amp;" 09.00-13.00 14.00-17.30",б!AH47&amp;" 09.00-13.00 14.00-18.00",б!AH47&amp;" 09.00-13.00 14.00-18.30",б!AH47&amp;" 09.00-13.00 14.00-19.00",б!AH47&amp;" 09.00-13.00 14.00-19.30",б!AH47&amp;" 09.00-13.00 14.00-20.00",б!AH47&amp;" 09.00-13.00 14.00-20.30",б!AH47&amp;" 09.00-13.00 14.00-21.00",б!AH47&amp;" 09.00-13.00 14.00-21.30",б!AH47&amp;" 09.00-13.00 14.00-22.00",б!AH47&amp;" 09.00-13.00 14.00-22.30",б!AH47&amp;" 09.00-13.00 14.00-23.00",б!AH47&amp;" 09.00-13.00 14.00-23.30",б!AH47&amp;" 09.00-13.00 14.00-00.00",б!AH47&amp;" 07.00-13.00",б!AH47&amp;" 07.00-13.30",б!AH47&amp;" 07.00-14.00",б!AH47&amp;" 07.00-13.00 14.00-14.30",б!AH47&amp;" 07.00-13.00 14.00-15.00",б!AH47&amp;" 07.00-13.00 14.00-15.30",б!AH47&amp;" 07.00-13.00 14.00-16.00",б!AH47&amp;" 07.00-13.00 14.00-16.30",б!AH47&amp;" 07.00-13.00 14.00-17.00",б!AH47&amp;" 07.00-13.00 14.00-17.30",б!AH47&amp;" 07.00-13.00 14.00-18.00",б!AH47&amp;" 07.00-13.00 14.00-18.30",б!AH47&amp;" 07.00-13.00 14.00-19.00",б!AH47&amp;" 07.00-13.00 14.00-19.30",б!AH47&amp;" 07.00-13.00 14.00-20.00",б!AH47&amp;" 07.00-13.00 14.00-20.30",б!AH47&amp;" 07.00-13.00 14.00-21.00",б!AH47&amp;" 07.00-13.00 14.00-21.30",б!AH47&amp;" 07.00-13.00 14.00-22.00",б!AH47&amp;" 07.00-13.00 14.00-22.30",б!AH47&amp;" 07.00-13.00 14.00-23.00",б!AH47&amp;" 07.00-13.00 14.00-23.30",б!AH47&amp;" 07.00-13.00 14.00-00.00",б!AH47&amp;" 08.30-13.00",б!AH47&amp;" 08.30-13.30",б!AH47&amp;" 08.30-14.00",б!AH47&amp;" 08.30-13.00 14.00-14.30",б!AH47&amp;" 08.30-13.00 14.00-15.00",б!AH47&amp;" 08.30-13.00 14.00-15.30",б!AH47&amp;" 08.30-13.00 14.00-16.00",б!AH47&amp;" 08.30-13.00 14.00-16.30",б!AH47&amp;" 08.30-13.00 14.00-17.00",б!AH47&amp;" 08.30-13.00 14.00-17.30",б!AH47&amp;" 08.30-13.00 14.00-18.00",б!AH47&amp;" 08.30-13.00 14.00-18.30",б!AH47&amp;" 08.30-13.00 14.00-19.00",б!AH47&amp;" 08.30-13.00 14.00-19.30",б!AH47&amp;" 08.30-13.00 14.00-20.00",б!AH47&amp;" 08.30-13.00 14.00-20.30",б!AH47&amp;" 08.30-13.00 14.00-21.00",б!AH47&amp;" 08.30-13.00 14.00-21.30",б!AH47&amp;" 08.30-13.00 14.00-22.00",б!AH47&amp;" 08.30-13.00 14.00-22.30",б!AH47&amp;" 08.30-13.00 14.00-23.00",б!AH47&amp;" 08.30-13.00 14.00-23.30",б!AH47&amp;" 08.30-13.00 14.00-00.00",б!AH47&amp;" 10.00-13.00",б!AH47&amp;" 10.00-13.30",б!AH47&amp;" 10.00-14.00",б!AH47&amp;" 10.00-13.00 14.00-14.30",б!AH47&amp;" 10.00-13.00 14.00-15.00",б!AH47&amp;" 10.00-13.00 14.00-15.30",б!AH47&amp;" 10.00-13.00 14.00-16.00",б!AH47&amp;" 10.00-13.00 14.00-16.30",б!AH47&amp;" 10.00-13.00 14.00-17.00",б!AH47&amp;" 10.00-13.00 14.00-17.30",б!AH47&amp;" 10.00-13.00 14.00-18.00",б!AH47&amp;" 10.00-13.00 14.00-18.30",б!AH47&amp;" 10.00-13.00 14.00-19.00",б!AH47&amp;" 10.00-13.00 14.00-19.30",б!AH47&amp;" 10.00-13.00 14.00-20.00",б!AH47&amp;" 10.00-13.00 14.00-20.30",б!AH47&amp;" 10.00-13.00 14.00-21.00",б!AH47&amp;" 10.00-13.00 14.00-21.30",б!AH47&amp;" 10.00-13.00 14.00-22.00",б!AH47&amp;" 10.00-13.00 14.00-22.30",б!AH47&amp;" 10.00-13.00 14.00-23.00",б!AH47&amp;" 10.00-13.00 14.00-23.30",б!AH47&amp;" 10.00-13.00 14.00-00.00",б!AH47&amp;" ",б!AH47&amp;" ",б!AH47&amp;" ",б!AH47&amp;" ",б!AH47&amp;" ",),б!AH49))</f>
        <v/>
      </c>
      <c r="AJ47" s="44">
        <f>SUM(E48:AI48)</f>
        <v>0</v>
      </c>
      <c r="AK47" s="45">
        <f>SUM(E51:AI51)</f>
        <v>0</v>
      </c>
      <c r="AL47" s="63">
        <v>-69.5</v>
      </c>
      <c r="AM47" s="64"/>
      <c r="AN47" s="68">
        <f>(AJ47-AK47+AL47)</f>
        <v>-69.5</v>
      </c>
      <c r="AO47" s="8"/>
      <c r="AP47" s="70"/>
    </row>
    <row r="48" ht="30" customHeight="true" spans="1:42">
      <c r="A48" s="6"/>
      <c r="B48" s="6"/>
      <c r="C48" s="9"/>
      <c r="D48" s="16" t="s">
        <v>30</v>
      </c>
      <c r="E48" s="101" t="s">
        <v>55</v>
      </c>
      <c r="F48" s="101" t="str">
        <f>IF(F50="","",IF(OR(E50="7 0,5",E50="7 1",E50="7 1,5",E50="7 2",E50="7 2,5",E50="7 3",E50="7 3,5",E50="7 4",E50="7 4,5",E50="7 5",E50="7 5,5",E50="7 6",E50="7 6,5",E50="7 7",E50="7а 0,5",E50="7а 1",E50="7а 1,5",E50="7а 2",E50="7а 2,5",E50="7а 3",E50="7а 3,5",E50="7а 4",E50="7а 4,5",E50="7а 5",E50="7а 5,5",E50="7а 6",E50="7а 6,5",E50="7а 7",E50="8 0,5",E50="8 1",E50="8 1,5",E50="8 2",E50="8 2,5",E50="8 3",E50="8 3,5",E50="8 4",E50="8 4,5",E50="8 5",E50="8 5,5",E50="8 6",E50="8 6,5",E50="8 7",E50="8а 0,5",E50="8а 1",E50="8а 1,5",E50="8а 2",E50="8а 2,5",E50="8а 3",E50="8а 3,5",E50="8а 4",E50="8а 4,5",E50="8а 5",E50="8а 5,5",E50="8а 6",E50="8а 6,5",E50="8а 7",E50="9 0,5",E50="9 1",E50="9 1,5",E50="9 2",E50="9 2,5",E50="9 3",E50="9 3,5",E50="9 4",E50="9 4,5",E50="9 5",E50="9 5,5",E50="9 6",E50="9 6,5",E50="9 7",E50="10 0,5",E50="10 1",E50="10 1,5",E50="10 2",E50="10 2,5",E50="10 3",E50="10 3,5",E50="10 4",E50="10 4,5",E50="10 5",E50="10 5,5",E50="10 6",E50="10 6,5",E50="10 7"),CHOOSE(MATCH(F50,{"7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E48,4.5),SUM(б!E48,5),SUM(б!E48,5.5),SUM(б!E48,6),SUM(б!E48,6.5),SUM(б!E48,7),SUM(б!E48,7.5),SUM(б!E48,8),SUM(б!E48,8.5),SUM(б!E48,9),SUM(б!E48,9.5),SUM(б!E48,10),SUM(б!E48,10.5),SUM(б!E48,11),SUM(б!E48,11.5),SUM(б!E48,12),SUM(б!E48,12.5),SUM(б!E48,13),SUM(б!E48,13.5),SUM(б!E48,14),SUM(б!E48,14.5),SUM(б!E48,15),SUM(б!E48,15.5),SUM(б!E48,4),SUM(б!E48,4.5),SUM(б!E48,5),SUM(б!E48,5.5),SUM(б!E48,6),SUM(б!E48,6.5),SUM(б!E48,7),SUM(б!E48,7.5),SUM(б!E48,8),SUM(б!E48,8.5),SUM(б!E48,9),SUM(б!E48,9.5),SUM(б!E48,10),SUM(б!E48,10.5),SUM(б!E48,11),SUM(б!E48,11.5),SUM(б!E48,12),SUM(б!E48,12.5),SUM(б!E48,13),SUM(б!E48,13.5),SUM(б!E48,14),SUM(б!E48,14.5),SUM(б!E48,15),SUM(б!E48,3),SUM(б!E48,3.5),SUM(б!E48,4),SUM(б!E48,4.5),SUM(б!E48,5),SUM(б!E48,5.5),SUM(б!E48,6),SUM(б!E48,6.5),SUM(б!E48,7),SUM(б!E48,7.5),SUM(б!E48,8),SUM(б!E48,8.5),SUM(б!E48,9),SUM(б!E48,9.5),SUM(б!E48,10),SUM(б!E48,10.5),SUM(б!E48,11),SUM(б!E48,11.5),SUM(б!E48,12),SUM(б!E48,12.5),SUM(б!E48,13),SUM(б!E48,13.5),SUM(б!E48,14),SUM(б!E48,14.5),SUM(б!E48,5.5),SUM(б!E48,6),SUM(б!E48,6.5),SUM(б!E48,7),SUM(б!E48,7.5),SUM(б!E48,8),SUM(б!E48,8.5),SUM(б!E48,9),SUM(б!E48,9.5),SUM(б!E48,10),SUM(б!E48,10.5),SUM(б!E48,11),SUM(б!E48,11.5),SUM(б!E48,12),SUM(б!E48,12.5),SUM(б!E48,13),SUM(б!E48,13.5),SUM(б!E48,14),SUM(б!E48,14.5),SUM(б!E48,15),SUM(б!E48,15.5),SUM(б!E48,16),SUM(б!E48,3.5),SUM(б!E48,4),SUM(б!E48,4.5),SUM(б!E48,5),SUM(б!E48,5.5),SUM(б!E48,6),SUM(б!E48,6.5),SUM(б!E48,7),SUM(б!E48,7.5),SUM(б!E48,8),SUM(б!E48,8.5),SUM(б!E48,9),SUM(б!E48,9.5),SUM(б!E48,10),SUM(б!E48,10.5),SUM(б!E48,11),SUM(б!E48,11.5),SUM(б!E48,12),SUM(б!E48,12.5),SUM(б!E48,13),SUM(б!E48,13.5),SUM(б!E48,14),SUM(б!E48,14.5),SUM(б!E48,2),SUM(б!E48,2.5),SUM(б!E48,3),SUM(б!E48,3.5),SUM(б!E48,4),SUM(б!E48,4.5),SUM(б!E48,5),SUM(б!E48,5.5),SUM(б!E48,6),SUM(б!E48,6.5),SUM(б!E48,7),SUM(б!E48,7.5),SUM(б!E48,8),SUM(б!E48,8.5),SUM(б!E48,9),SUM(б!E48,9.5),SUM(б!E48,10),SUM(б!E48,10.5),SUM(б!E48,11),SUM(б!E48,11.5),SUM(б!E48,12),SUM(б!E48,12.5),SUM(б!E48,13),б!E48,б!E48,б!E48,б!E48,б!E48,),CHOOSE(MATCH(F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G48" s="36" t="s">
        <v>55</v>
      </c>
      <c r="H48" s="36" t="s">
        <v>55</v>
      </c>
      <c r="I48" s="36" t="s">
        <v>55</v>
      </c>
      <c r="J48" s="36" t="s">
        <v>55</v>
      </c>
      <c r="K48" s="36" t="s">
        <v>55</v>
      </c>
      <c r="L48" s="101" t="s">
        <v>55</v>
      </c>
      <c r="M48" s="101" t="s">
        <v>55</v>
      </c>
      <c r="N48" s="36" t="s">
        <v>55</v>
      </c>
      <c r="O48" s="36" t="s">
        <v>55</v>
      </c>
      <c r="P48" s="36" t="s">
        <v>55</v>
      </c>
      <c r="Q48" s="36" t="s">
        <v>42</v>
      </c>
      <c r="R48" s="36" t="str">
        <f>IF(R50="","",IF(OR(Q50="7 0,5",Q50="7 1",Q50="7 1,5",Q50="7 2",Q50="7 2,5",Q50="7 3",Q50="7 3,5",Q50="7 4",Q50="7 4,5",Q50="7 5",Q50="7 5,5",Q50="7 6",Q50="7 6,5",Q50="7 7",Q50="7а 0,5",Q50="7а 1",Q50="7а 1,5",Q50="7а 2",Q50="7а 2,5",Q50="7а 3",Q50="7а 3,5",Q50="7а 4",Q50="7а 4,5",Q50="7а 5",Q50="7а 5,5",Q50="7а 6",Q50="7а 6,5",Q50="7а 7",Q50="8 0,5",Q50="8 1",Q50="8 1,5",Q50="8 2",Q50="8 2,5",Q50="8 3",Q50="8 3,5",Q50="8 4",Q50="8 4,5",Q50="8 5",Q50="8 5,5",Q50="8 6",Q50="8 6,5",Q50="8 7",Q50="8а 0,5",Q50="8а 1",Q50="8а 1,5",Q50="8а 2",Q50="8а 2,5",Q50="8а 3",Q50="8а 3,5",Q50="8а 4",Q50="8а 4,5",Q50="8а 5",Q50="8а 5,5",Q50="8а 6",Q50="8а 6,5",Q50="8а 7",Q50="9 0,5",Q50="9 1",Q50="9 1,5",Q50="9 2",Q50="9 2,5",Q50="9 3",Q50="9 3,5",Q50="9 4",Q50="9 4,5",Q50="9 5",Q50="9 5,5",Q50="9 6",Q50="9 6,5",Q50="9 7",Q50="10 0,5",Q50="10 1",Q50="10 1,5",Q50="10 2",Q50="10 2,5",Q50="10 3",Q50="10 3,5",Q50="10 4",Q50="10 4,5",Q50="10 5",Q50="10 5,5",Q50="10 6",Q50="10 6,5",Q50="10 7"),CHOOSE(MATCH(R50,{"7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Q48,4.5),SUM(б!Q48,5),SUM(б!Q48,5.5),SUM(б!Q48,6),SUM(б!Q48,6.5),SUM(б!Q48,7),SUM(б!Q48,7.5),SUM(б!Q48,8),SUM(б!Q48,8.5),SUM(б!Q48,9),SUM(б!Q48,9.5),SUM(б!Q48,10),SUM(б!Q48,10.5),SUM(б!Q48,11),SUM(б!Q48,11.5),SUM(б!Q48,12),SUM(б!Q48,12.5),SUM(б!Q48,13),SUM(б!Q48,13.5),SUM(б!Q48,14),SUM(б!Q48,14.5),SUM(б!Q48,15),SUM(б!Q48,15.5),SUM(б!Q48,4),SUM(б!Q48,4.5),SUM(б!Q48,5),SUM(б!Q48,5.5),SUM(б!Q48,6),SUM(б!Q48,6.5),SUM(б!Q48,7),SUM(б!Q48,7.5),SUM(б!Q48,8),SUM(б!Q48,8.5),SUM(б!Q48,9),SUM(б!Q48,9.5),SUM(б!Q48,10),SUM(б!Q48,10.5),SUM(б!Q48,11),SUM(б!Q48,11.5),SUM(б!Q48,12),SUM(б!Q48,12.5),SUM(б!Q48,13),SUM(б!Q48,13.5),SUM(б!Q48,14),SUM(б!Q48,14.5),SUM(б!Q48,15),SUM(б!Q48,3),SUM(б!Q48,3.5),SUM(б!Q48,4),SUM(б!Q48,4.5),SUM(б!Q48,5),SUM(б!Q48,5.5),SUM(б!Q48,6),SUM(б!Q48,6.5),SUM(б!Q48,7),SUM(б!Q48,7.5),SUM(б!Q48,8),SUM(б!Q48,8.5),SUM(б!Q48,9),SUM(б!Q48,9.5),SUM(б!Q48,10),SUM(б!Q48,10.5),SUM(б!Q48,11),SUM(б!Q48,11.5),SUM(б!Q48,12),SUM(б!Q48,12.5),SUM(б!Q48,13),SUM(б!Q48,13.5),SUM(б!Q48,14),SUM(б!Q48,14.5),SUM(б!Q48,5.5),SUM(б!Q48,6),SUM(б!Q48,6.5),SUM(б!Q48,7),SUM(б!Q48,7.5),SUM(б!Q48,8),SUM(б!Q48,8.5),SUM(б!Q48,9),SUM(б!Q48,9.5),SUM(б!Q48,10),SUM(б!Q48,10.5),SUM(б!Q48,11),SUM(б!Q48,11.5),SUM(б!Q48,12),SUM(б!Q48,12.5),SUM(б!Q48,13),SUM(б!Q48,13.5),SUM(б!Q48,14),SUM(б!Q48,14.5),SUM(б!Q48,15),SUM(б!Q48,15.5),SUM(б!Q48,16),SUM(б!Q48,3.5),SUM(б!Q48,4),SUM(б!Q48,4.5),SUM(б!Q48,5),SUM(б!Q48,5.5),SUM(б!Q48,6),SUM(б!Q48,6.5),SUM(б!Q48,7),SUM(б!Q48,7.5),SUM(б!Q48,8),SUM(б!Q48,8.5),SUM(б!Q48,9),SUM(б!Q48,9.5),SUM(б!Q48,10),SUM(б!Q48,10.5),SUM(б!Q48,11),SUM(б!Q48,11.5),SUM(б!Q48,12),SUM(б!Q48,12.5),SUM(б!Q48,13),SUM(б!Q48,13.5),SUM(б!Q48,14),SUM(б!Q48,14.5),SUM(б!Q48,2),SUM(б!Q48,2.5),SUM(б!Q48,3),SUM(б!Q48,3.5),SUM(б!Q48,4),SUM(б!Q48,4.5),SUM(б!Q48,5),SUM(б!Q48,5.5),SUM(б!Q48,6),SUM(б!Q48,6.5),SUM(б!Q48,7),SUM(б!Q48,7.5),SUM(б!Q48,8),SUM(б!Q48,8.5),SUM(б!Q48,9),SUM(б!Q48,9.5),SUM(б!Q48,10),SUM(б!Q48,10.5),SUM(б!Q48,11),SUM(б!Q48,11.5),SUM(б!Q48,12),SUM(б!Q48,12.5),SUM(б!Q48,13),б!Q48,б!Q48,б!Q48,б!Q48,б!Q48,),CHOOSE(MATCH(R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S48" s="101" t="s">
        <v>42</v>
      </c>
      <c r="T48" s="101" t="str">
        <f>IF(T50="","",IF(OR(S50="7 0,5",S50="7 1",S50="7 1,5",S50="7 2",S50="7 2,5",S50="7 3",S50="7 3,5",S50="7 4",S50="7 4,5",S50="7 5",S50="7 5,5",S50="7 6",S50="7 6,5",S50="7 7",S50="7а 0,5",S50="7а 1",S50="7а 1,5",S50="7а 2",S50="7а 2,5",S50="7а 3",S50="7а 3,5",S50="7а 4",S50="7а 4,5",S50="7а 5",S50="7а 5,5",S50="7а 6",S50="7а 6,5",S50="7а 7",S50="8 0,5",S50="8 1",S50="8 1,5",S50="8 2",S50="8 2,5",S50="8 3",S50="8 3,5",S50="8 4",S50="8 4,5",S50="8 5",S50="8 5,5",S50="8 6",S50="8 6,5",S50="8 7",S50="8а 0,5",S50="8а 1",S50="8а 1,5",S50="8а 2",S50="8а 2,5",S50="8а 3",S50="8а 3,5",S50="8а 4",S50="8а 4,5",S50="8а 5",S50="8а 5,5",S50="8а 6",S50="8а 6,5",S50="8а 7",S50="9 0,5",S50="9 1",S50="9 1,5",S50="9 2",S50="9 2,5",S50="9 3",S50="9 3,5",S50="9 4",S50="9 4,5",S50="9 5",S50="9 5,5",S50="9 6",S50="9 6,5",S50="9 7",S50="10 0,5",S50="10 1",S50="10 1,5",S50="10 2",S50="10 2,5",S50="10 3",S50="10 3,5",S50="10 4",S50="10 4,5",S50="10 5",S50="10 5,5",S50="10 6",S50="10 6,5",S50="10 7"),CHOOSE(MATCH(T50,{"7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S48,4.5),SUM(б!S48,5),SUM(б!S48,5.5),SUM(б!S48,6),SUM(б!S48,6.5),SUM(б!S48,7),SUM(б!S48,7.5),SUM(б!S48,8),SUM(б!S48,8.5),SUM(б!S48,9),SUM(б!S48,9.5),SUM(б!S48,10),SUM(б!S48,10.5),SUM(б!S48,11),SUM(б!S48,11.5),SUM(б!S48,12),SUM(б!S48,12.5),SUM(б!S48,13),SUM(б!S48,13.5),SUM(б!S48,14),SUM(б!S48,14.5),SUM(б!S48,15),SUM(б!S48,15.5),SUM(б!S48,4),SUM(б!S48,4.5),SUM(б!S48,5),SUM(б!S48,5.5),SUM(б!S48,6),SUM(б!S48,6.5),SUM(б!S48,7),SUM(б!S48,7.5),SUM(б!S48,8),SUM(б!S48,8.5),SUM(б!S48,9),SUM(б!S48,9.5),SUM(б!S48,10),SUM(б!S48,10.5),SUM(б!S48,11),SUM(б!S48,11.5),SUM(б!S48,12),SUM(б!S48,12.5),SUM(б!S48,13),SUM(б!S48,13.5),SUM(б!S48,14),SUM(б!S48,14.5),SUM(б!S48,15),SUM(б!S48,3),SUM(б!S48,3.5),SUM(б!S48,4),SUM(б!S48,4.5),SUM(б!S48,5),SUM(б!S48,5.5),SUM(б!S48,6),SUM(б!S48,6.5),SUM(б!S48,7),SUM(б!S48,7.5),SUM(б!S48,8),SUM(б!S48,8.5),SUM(б!S48,9),SUM(б!S48,9.5),SUM(б!S48,10),SUM(б!S48,10.5),SUM(б!S48,11),SUM(б!S48,11.5),SUM(б!S48,12),SUM(б!S48,12.5),SUM(б!S48,13),SUM(б!S48,13.5),SUM(б!S48,14),SUM(б!S48,14.5),SUM(б!S48,5.5),SUM(б!S48,6),SUM(б!S48,6.5),SUM(б!S48,7),SUM(б!S48,7.5),SUM(б!S48,8),SUM(б!S48,8.5),SUM(б!S48,9),SUM(б!S48,9.5),SUM(б!S48,10),SUM(б!S48,10.5),SUM(б!S48,11),SUM(б!S48,11.5),SUM(б!S48,12),SUM(б!S48,12.5),SUM(б!S48,13),SUM(б!S48,13.5),SUM(б!S48,14),SUM(б!S48,14.5),SUM(б!S48,15),SUM(б!S48,15.5),SUM(б!S48,16),SUM(б!S48,3.5),SUM(б!S48,4),SUM(б!S48,4.5),SUM(б!S48,5),SUM(б!S48,5.5),SUM(б!S48,6),SUM(б!S48,6.5),SUM(б!S48,7),SUM(б!S48,7.5),SUM(б!S48,8),SUM(б!S48,8.5),SUM(б!S48,9),SUM(б!S48,9.5),SUM(б!S48,10),SUM(б!S48,10.5),SUM(б!S48,11),SUM(б!S48,11.5),SUM(б!S48,12),SUM(б!S48,12.5),SUM(б!S48,13),SUM(б!S48,13.5),SUM(б!S48,14),SUM(б!S48,14.5),SUM(б!S48,2),SUM(б!S48,2.5),SUM(б!S48,3),SUM(б!S48,3.5),SUM(б!S48,4),SUM(б!S48,4.5),SUM(б!S48,5),SUM(б!S48,5.5),SUM(б!S48,6),SUM(б!S48,6.5),SUM(б!S48,7),SUM(б!S48,7.5),SUM(б!S48,8),SUM(б!S48,8.5),SUM(б!S48,9),SUM(б!S48,9.5),SUM(б!S48,10),SUM(б!S48,10.5),SUM(б!S48,11),SUM(б!S48,11.5),SUM(б!S48,12),SUM(б!S48,12.5),SUM(б!S48,13),б!S48,б!S48,б!S48,б!S48,б!S48,),CHOOSE(MATCH(T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U48" s="36" t="s">
        <v>42</v>
      </c>
      <c r="V48" s="36" t="s">
        <v>42</v>
      </c>
      <c r="W48" s="36" t="str">
        <f>IF(W50="","",IF(OR(V50="7 0,5",V50="7 1",V50="7 1,5",V50="7 2",V50="7 2,5",V50="7 3",V50="7 3,5",V50="7 4",V50="7 4,5",V50="7 5",V50="7 5,5",V50="7 6",V50="7 6,5",V50="7 7",V50="7а 0,5",V50="7а 1",V50="7а 1,5",V50="7а 2",V50="7а 2,5",V50="7а 3",V50="7а 3,5",V50="7а 4",V50="7а 4,5",V50="7а 5",V50="7а 5,5",V50="7а 6",V50="7а 6,5",V50="7а 7",V50="8 0,5",V50="8 1",V50="8 1,5",V50="8 2",V50="8 2,5",V50="8 3",V50="8 3,5",V50="8 4",V50="8 4,5",V50="8 5",V50="8 5,5",V50="8 6",V50="8 6,5",V50="8 7",V50="8а 0,5",V50="8а 1",V50="8а 1,5",V50="8а 2",V50="8а 2,5",V50="8а 3",V50="8а 3,5",V50="8а 4",V50="8а 4,5",V50="8а 5",V50="8а 5,5",V50="8а 6",V50="8а 6,5",V50="8а 7",V50="9 0,5",V50="9 1",V50="9 1,5",V50="9 2",V50="9 2,5",V50="9 3",V50="9 3,5",V50="9 4",V50="9 4,5",V50="9 5",V50="9 5,5",V50="9 6",V50="9 6,5",V50="9 7",V50="10 0,5",V50="10 1",V50="10 1,5",V50="10 2",V50="10 2,5",V50="10 3",V50="10 3,5",V50="10 4",V50="10 4,5",V50="10 5",V50="10 5,5",V50="10 6",V50="10 6,5",V50="10 7"),CHOOSE(MATCH(W50,{"7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V48,4.5),SUM(б!V48,5),SUM(б!V48,5.5),SUM(б!V48,6),SUM(б!V48,6.5),SUM(б!V48,7),SUM(б!V48,7.5),SUM(б!V48,8),SUM(б!V48,8.5),SUM(б!V48,9),SUM(б!V48,9.5),SUM(б!V48,10),SUM(б!V48,10.5),SUM(б!V48,11),SUM(б!V48,11.5),SUM(б!V48,12),SUM(б!V48,12.5),SUM(б!V48,13),SUM(б!V48,13.5),SUM(б!V48,14),SUM(б!V48,14.5),SUM(б!V48,15),SUM(б!V48,15.5),SUM(б!V48,4),SUM(б!V48,4.5),SUM(б!V48,5),SUM(б!V48,5.5),SUM(б!V48,6),SUM(б!V48,6.5),SUM(б!V48,7),SUM(б!V48,7.5),SUM(б!V48,8),SUM(б!V48,8.5),SUM(б!V48,9),SUM(б!V48,9.5),SUM(б!V48,10),SUM(б!V48,10.5),SUM(б!V48,11),SUM(б!V48,11.5),SUM(б!V48,12),SUM(б!V48,12.5),SUM(б!V48,13),SUM(б!V48,13.5),SUM(б!V48,14),SUM(б!V48,14.5),SUM(б!V48,15),SUM(б!V48,3),SUM(б!V48,3.5),SUM(б!V48,4),SUM(б!V48,4.5),SUM(б!V48,5),SUM(б!V48,5.5),SUM(б!V48,6),SUM(б!V48,6.5),SUM(б!V48,7),SUM(б!V48,7.5),SUM(б!V48,8),SUM(б!V48,8.5),SUM(б!V48,9),SUM(б!V48,9.5),SUM(б!V48,10),SUM(б!V48,10.5),SUM(б!V48,11),SUM(б!V48,11.5),SUM(б!V48,12),SUM(б!V48,12.5),SUM(б!V48,13),SUM(б!V48,13.5),SUM(б!V48,14),SUM(б!V48,14.5),SUM(б!V48,5.5),SUM(б!V48,6),SUM(б!V48,6.5),SUM(б!V48,7),SUM(б!V48,7.5),SUM(б!V48,8),SUM(б!V48,8.5),SUM(б!V48,9),SUM(б!V48,9.5),SUM(б!V48,10),SUM(б!V48,10.5),SUM(б!V48,11),SUM(б!V48,11.5),SUM(б!V48,12),SUM(б!V48,12.5),SUM(б!V48,13),SUM(б!V48,13.5),SUM(б!V48,14),SUM(б!V48,14.5),SUM(б!V48,15),SUM(б!V48,15.5),SUM(б!V48,16),SUM(б!V48,3.5),SUM(б!V48,4),SUM(б!V48,4.5),SUM(б!V48,5),SUM(б!V48,5.5),SUM(б!V48,6),SUM(б!V48,6.5),SUM(б!V48,7),SUM(б!V48,7.5),SUM(б!V48,8),SUM(б!V48,8.5),SUM(б!V48,9),SUM(б!V48,9.5),SUM(б!V48,10),SUM(б!V48,10.5),SUM(б!V48,11),SUM(б!V48,11.5),SUM(б!V48,12),SUM(б!V48,12.5),SUM(б!V48,13),SUM(б!V48,13.5),SUM(б!V48,14),SUM(б!V48,14.5),SUM(б!V48,2),SUM(б!V48,2.5),SUM(б!V48,3),SUM(б!V48,3.5),SUM(б!V48,4),SUM(б!V48,4.5),SUM(б!V48,5),SUM(б!V48,5.5),SUM(б!V48,6),SUM(б!V48,6.5),SUM(б!V48,7),SUM(б!V48,7.5),SUM(б!V48,8),SUM(б!V48,8.5),SUM(б!V48,9),SUM(б!V48,9.5),SUM(б!V48,10),SUM(б!V48,10.5),SUM(б!V48,11),SUM(б!V48,11.5),SUM(б!V48,12),SUM(б!V48,12.5),SUM(б!V48,13),б!V48,б!V48,б!V48,б!V48,б!V48,),CHOOSE(MATCH(W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X48" s="36" t="s">
        <v>42</v>
      </c>
      <c r="Y48" s="36" t="s">
        <v>42</v>
      </c>
      <c r="Z48" s="101" t="s">
        <v>42</v>
      </c>
      <c r="AA48" s="101" t="s">
        <v>42</v>
      </c>
      <c r="AB48" s="36" t="str">
        <f>IF(AB50="","",IF(OR(AA50="7 0,5",AA50="7 1",AA50="7 1,5",AA50="7 2",AA50="7 2,5",AA50="7 3",AA50="7 3,5",AA50="7 4",AA50="7 4,5",AA50="7 5",AA50="7 5,5",AA50="7 6",AA50="7 6,5",AA50="7 7",AA50="7а 0,5",AA50="7а 1",AA50="7а 1,5",AA50="7а 2",AA50="7а 2,5",AA50="7а 3",AA50="7а 3,5",AA50="7а 4",AA50="7а 4,5",AA50="7а 5",AA50="7а 5,5",AA50="7а 6",AA50="7а 6,5",AA50="7а 7",AA50="8 0,5",AA50="8 1",AA50="8 1,5",AA50="8 2",AA50="8 2,5",AA50="8 3",AA50="8 3,5",AA50="8 4",AA50="8 4,5",AA50="8 5",AA50="8 5,5",AA50="8 6",AA50="8 6,5",AA50="8 7",AA50="8а 0,5",AA50="8а 1",AA50="8а 1,5",AA50="8а 2",AA50="8а 2,5",AA50="8а 3",AA50="8а 3,5",AA50="8а 4",AA50="8а 4,5",AA50="8а 5",AA50="8а 5,5",AA50="8а 6",AA50="8а 6,5",AA50="8а 7",AA50="9 0,5",AA50="9 1",AA50="9 1,5",AA50="9 2",AA50="9 2,5",AA50="9 3",AA50="9 3,5",AA50="9 4",AA50="9 4,5",AA50="9 5",AA50="9 5,5",AA50="9 6",AA50="9 6,5",AA50="9 7",AA50="10 0,5",AA50="10 1",AA50="10 1,5",AA50="10 2",AA50="10 2,5",AA50="10 3",AA50="10 3,5",AA50="10 4",AA50="10 4,5",AA50="10 5",AA50="10 5,5",AA50="10 6",AA50="10 6,5",AA50="10 7"),CHOOSE(MATCH(AB50,{"7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AA48,4.5),SUM(б!AA48,5),SUM(б!AA48,5.5),SUM(б!AA48,6),SUM(б!AA48,6.5),SUM(б!AA48,7),SUM(б!AA48,7.5),SUM(б!AA48,8),SUM(б!AA48,8.5),SUM(б!AA48,9),SUM(б!AA48,9.5),SUM(б!AA48,10),SUM(б!AA48,10.5),SUM(б!AA48,11),SUM(б!AA48,11.5),SUM(б!AA48,12),SUM(б!AA48,12.5),SUM(б!AA48,13),SUM(б!AA48,13.5),SUM(б!AA48,14),SUM(б!AA48,14.5),SUM(б!AA48,15),SUM(б!AA48,15.5),SUM(б!AA48,4),SUM(б!AA48,4.5),SUM(б!AA48,5),SUM(б!AA48,5.5),SUM(б!AA48,6),SUM(б!AA48,6.5),SUM(б!AA48,7),SUM(б!AA48,7.5),SUM(б!AA48,8),SUM(б!AA48,8.5),SUM(б!AA48,9),SUM(б!AA48,9.5),SUM(б!AA48,10),SUM(б!AA48,10.5),SUM(б!AA48,11),SUM(б!AA48,11.5),SUM(б!AA48,12),SUM(б!AA48,12.5),SUM(б!AA48,13),SUM(б!AA48,13.5),SUM(б!AA48,14),SUM(б!AA48,14.5),SUM(б!AA48,15),SUM(б!AA48,3),SUM(б!AA48,3.5),SUM(б!AA48,4),SUM(б!AA48,4.5),SUM(б!AA48,5),SUM(б!AA48,5.5),SUM(б!AA48,6),SUM(б!AA48,6.5),SUM(б!AA48,7),SUM(б!AA48,7.5),SUM(б!AA48,8),SUM(б!AA48,8.5),SUM(б!AA48,9),SUM(б!AA48,9.5),SUM(б!AA48,10),SUM(б!AA48,10.5),SUM(б!AA48,11),SUM(б!AA48,11.5),SUM(б!AA48,12),SUM(б!AA48,12.5),SUM(б!AA48,13),SUM(б!AA48,13.5),SUM(б!AA48,14),SUM(б!AA48,14.5),SUM(б!AA48,5.5),SUM(б!AA48,6),SUM(б!AA48,6.5),SUM(б!AA48,7),SUM(б!AA48,7.5),SUM(б!AA48,8),SUM(б!AA48,8.5),SUM(б!AA48,9),SUM(б!AA48,9.5),SUM(б!AA48,10),SUM(б!AA48,10.5),SUM(б!AA48,11),SUM(б!AA48,11.5),SUM(б!AA48,12),SUM(б!AA48,12.5),SUM(б!AA48,13),SUM(б!AA48,13.5),SUM(б!AA48,14),SUM(б!AA48,14.5),SUM(б!AA48,15),SUM(б!AA48,15.5),SUM(б!AA48,16),SUM(б!AA48,3.5),SUM(б!AA48,4),SUM(б!AA48,4.5),SUM(б!AA48,5),SUM(б!AA48,5.5),SUM(б!AA48,6),SUM(б!AA48,6.5),SUM(б!AA48,7),SUM(б!AA48,7.5),SUM(б!AA48,8),SUM(б!AA48,8.5),SUM(б!AA48,9),SUM(б!AA48,9.5),SUM(б!AA48,10),SUM(б!AA48,10.5),SUM(б!AA48,11),SUM(б!AA48,11.5),SUM(б!AA48,12),SUM(б!AA48,12.5),SUM(б!AA48,13),SUM(б!AA48,13.5),SUM(б!AA48,14),SUM(б!AA48,14.5),SUM(б!AA48,2),SUM(б!AA48,2.5),SUM(б!AA48,3),SUM(б!AA48,3.5),SUM(б!AA48,4),SUM(б!AA48,4.5),SUM(б!AA48,5),SUM(б!AA48,5.5),SUM(б!AA48,6),SUM(б!AA48,6.5),SUM(б!AA48,7),SUM(б!AA48,7.5),SUM(б!AA48,8),SUM(б!AA48,8.5),SUM(б!AA48,9),SUM(б!AA48,9.5),SUM(б!AA48,10),SUM(б!AA48,10.5),SUM(б!AA48,11),SUM(б!AA48,11.5),SUM(б!AA48,12),SUM(б!AA48,12.5),SUM(б!AA48,13),б!AA48,б!AA48,б!AA48,б!AA48,б!AA48,),CHOOSE(MATCH(AB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C48" s="36" t="s">
        <v>42</v>
      </c>
      <c r="AD48" s="36" t="str">
        <f>IF(AD50="","",IF(OR(AC50="7 0,5",AC50="7 1",AC50="7 1,5",AC50="7 2",AC50="7 2,5",AC50="7 3",AC50="7 3,5",AC50="7 4",AC50="7 4,5",AC50="7 5",AC50="7 5,5",AC50="7 6",AC50="7 6,5",AC50="7 7",AC50="7а 0,5",AC50="7а 1",AC50="7а 1,5",AC50="7а 2",AC50="7а 2,5",AC50="7а 3",AC50="7а 3,5",AC50="7а 4",AC50="7а 4,5",AC50="7а 5",AC50="7а 5,5",AC50="7а 6",AC50="7а 6,5",AC50="7а 7",AC50="8 0,5",AC50="8 1",AC50="8 1,5",AC50="8 2",AC50="8 2,5",AC50="8 3",AC50="8 3,5",AC50="8 4",AC50="8 4,5",AC50="8 5",AC50="8 5,5",AC50="8 6",AC50="8 6,5",AC50="8 7",AC50="8а 0,5",AC50="8а 1",AC50="8а 1,5",AC50="8а 2",AC50="8а 2,5",AC50="8а 3",AC50="8а 3,5",AC50="8а 4",AC50="8а 4,5",AC50="8а 5",AC50="8а 5,5",AC50="8а 6",AC50="8а 6,5",AC50="8а 7",AC50="9 0,5",AC50="9 1",AC50="9 1,5",AC50="9 2",AC50="9 2,5",AC50="9 3",AC50="9 3,5",AC50="9 4",AC50="9 4,5",AC50="9 5",AC50="9 5,5",AC50="9 6",AC50="9 6,5",AC50="9 7",AC50="10 0,5",AC50="10 1",AC50="10 1,5",AC50="10 2",AC50="10 2,5",AC50="10 3",AC50="10 3,5",AC50="10 4",AC50="10 4,5",AC50="10 5",AC50="10 5,5",AC50="10 6",AC50="10 6,5",AC50="10 7"),CHOOSE(MATCH(AD50,{"7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48,4.5),SUM(б!AC48,5),SUM(б!AC48,5.5),SUM(б!AC48,6),SUM(б!AC48,6.5),SUM(б!AC48,7),SUM(б!AC48,7.5),SUM(б!AC48,8),SUM(б!AC48,8.5),SUM(б!AC48,9),SUM(б!AC48,9.5),SUM(б!AC48,10),SUM(б!AC48,10.5),SUM(б!AC48,11),SUM(б!AC48,11.5),SUM(б!AC48,12),SUM(б!AC48,12.5),SUM(б!AC48,13),SUM(б!AC48,13.5),SUM(б!AC48,14),SUM(б!AC48,14.5),SUM(б!AC48,15),SUM(б!AC48,15.5),SUM(б!AC48,4),SUM(б!AC48,4.5),SUM(б!AC48,5),SUM(б!AC48,5.5),SUM(б!AC48,6),SUM(б!AC48,6.5),SUM(б!AC48,7),SUM(б!AC48,7.5),SUM(б!AC48,8),SUM(б!AC48,8.5),SUM(б!AC48,9),SUM(б!AC48,9.5),SUM(б!AC48,10),SUM(б!AC48,10.5),SUM(б!AC48,11),SUM(б!AC48,11.5),SUM(б!AC48,12),SUM(б!AC48,12.5),SUM(б!AC48,13),SUM(б!AC48,13.5),SUM(б!AC48,14),SUM(б!AC48,14.5),SUM(б!AC48,15),SUM(б!AC48,3),SUM(б!AC48,3.5),SUM(б!AC48,4),SUM(б!AC48,4.5),SUM(б!AC48,5),SUM(б!AC48,5.5),SUM(б!AC48,6),SUM(б!AC48,6.5),SUM(б!AC48,7),SUM(б!AC48,7.5),SUM(б!AC48,8),SUM(б!AC48,8.5),SUM(б!AC48,9),SUM(б!AC48,9.5),SUM(б!AC48,10),SUM(б!AC48,10.5),SUM(б!AC48,11),SUM(б!AC48,11.5),SUM(б!AC48,12),SUM(б!AC48,12.5),SUM(б!AC48,13),SUM(б!AC48,13.5),SUM(б!AC48,14),SUM(б!AC48,14.5),SUM(б!AC48,5.5),SUM(б!AC48,6),SUM(б!AC48,6.5),SUM(б!AC48,7),SUM(б!AC48,7.5),SUM(б!AC48,8),SUM(б!AC48,8.5),SUM(б!AC48,9),SUM(б!AC48,9.5),SUM(б!AC48,10),SUM(б!AC48,10.5),SUM(б!AC48,11),SUM(б!AC48,11.5),SUM(б!AC48,12),SUM(б!AC48,12.5),SUM(б!AC48,13),SUM(б!AC48,13.5),SUM(б!AC48,14),SUM(б!AC48,14.5),SUM(б!AC48,15),SUM(б!AC48,15.5),SUM(б!AC48,16),SUM(б!AC48,3.5),SUM(б!AC48,4),SUM(б!AC48,4.5),SUM(б!AC48,5),SUM(б!AC48,5.5),SUM(б!AC48,6),SUM(б!AC48,6.5),SUM(б!AC48,7),SUM(б!AC48,7.5),SUM(б!AC48,8),SUM(б!AC48,8.5),SUM(б!AC48,9),SUM(б!AC48,9.5),SUM(б!AC48,10),SUM(б!AC48,10.5),SUM(б!AC48,11),SUM(б!AC48,11.5),SUM(б!AC48,12),SUM(б!AC48,12.5),SUM(б!AC48,13),SUM(б!AC48,13.5),SUM(б!AC48,14),SUM(б!AC48,14.5),SUM(б!AC48,2),SUM(б!AC48,2.5),SUM(б!AC48,3),SUM(б!AC48,3.5),SUM(б!AC48,4),SUM(б!AC48,4.5),SUM(б!AC48,5),SUM(б!AC48,5.5),SUM(б!AC48,6),SUM(б!AC48,6.5),SUM(б!AC48,7),SUM(б!AC48,7.5),SUM(б!AC48,8),SUM(б!AC48,8.5),SUM(б!AC48,9),SUM(б!AC48,9.5),SUM(б!AC48,10),SUM(б!AC48,10.5),SUM(б!AC48,11),SUM(б!AC48,11.5),SUM(б!AC48,12),SUM(б!AC48,12.5),SUM(б!AC48,13),б!AC48,б!AC48,б!AC48,б!AC48,б!AC48,),CHOOSE(MATCH(AD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E48" s="36" t="s">
        <v>42</v>
      </c>
      <c r="AF48" s="36" t="s">
        <v>42</v>
      </c>
      <c r="AG48" s="101" t="s">
        <v>42</v>
      </c>
      <c r="AH48" s="101" t="s">
        <v>42</v>
      </c>
      <c r="AI48" s="36" t="s">
        <v>42</v>
      </c>
      <c r="AJ48" s="48"/>
      <c r="AK48" s="49"/>
      <c r="AL48" s="6"/>
      <c r="AN48" s="58"/>
      <c r="AO48" s="75"/>
      <c r="AP48" s="6"/>
    </row>
    <row r="49" ht="30" customHeight="true" spans="1:42">
      <c r="A49" s="6"/>
      <c r="B49" s="6"/>
      <c r="C49" s="14" t="s">
        <v>31</v>
      </c>
      <c r="D49" s="17" t="s">
        <v>29</v>
      </c>
      <c r="E49" s="94"/>
      <c r="F49" s="94"/>
      <c r="G49" s="95"/>
      <c r="H49" s="95"/>
      <c r="I49" s="95"/>
      <c r="J49" s="95"/>
      <c r="K49" s="95"/>
      <c r="L49" s="94"/>
      <c r="M49" s="94"/>
      <c r="N49" s="95"/>
      <c r="O49" s="95"/>
      <c r="P49" s="95"/>
      <c r="Q49" s="95"/>
      <c r="R49" s="95"/>
      <c r="S49" s="94"/>
      <c r="T49" s="94"/>
      <c r="U49" s="95"/>
      <c r="V49" s="95"/>
      <c r="W49" s="95"/>
      <c r="X49" s="95"/>
      <c r="Y49" s="95"/>
      <c r="Z49" s="94"/>
      <c r="AA49" s="94"/>
      <c r="AB49" s="95"/>
      <c r="AC49" s="95"/>
      <c r="AD49" s="95"/>
      <c r="AE49" s="95"/>
      <c r="AF49" s="95"/>
      <c r="AG49" s="94"/>
      <c r="AH49" s="94"/>
      <c r="AI49" s="95"/>
      <c r="AJ49" s="4"/>
      <c r="AK49" s="8"/>
      <c r="AL49" s="65"/>
      <c r="AM49" s="66"/>
      <c r="AN49" s="66"/>
      <c r="AO49" s="79"/>
      <c r="AP49" s="6"/>
    </row>
    <row r="50" ht="30" customHeight="true" spans="1:42">
      <c r="A50" s="6"/>
      <c r="B50" s="6"/>
      <c r="C50" s="9"/>
      <c r="D50" s="18" t="s">
        <v>30</v>
      </c>
      <c r="E50" s="97" t="s">
        <v>55</v>
      </c>
      <c r="F50" s="97" t="s">
        <v>55</v>
      </c>
      <c r="G50" s="31" t="s">
        <v>55</v>
      </c>
      <c r="H50" s="31" t="s">
        <v>55</v>
      </c>
      <c r="I50" s="31" t="s">
        <v>55</v>
      </c>
      <c r="J50" s="31" t="s">
        <v>55</v>
      </c>
      <c r="K50" s="31" t="s">
        <v>55</v>
      </c>
      <c r="L50" s="97" t="s">
        <v>55</v>
      </c>
      <c r="M50" s="97" t="s">
        <v>55</v>
      </c>
      <c r="N50" s="31" t="s">
        <v>55</v>
      </c>
      <c r="O50" s="31" t="s">
        <v>55</v>
      </c>
      <c r="P50" s="31" t="s">
        <v>55</v>
      </c>
      <c r="Q50" s="31" t="s">
        <v>42</v>
      </c>
      <c r="R50" s="31" t="s">
        <v>42</v>
      </c>
      <c r="S50" s="97" t="s">
        <v>42</v>
      </c>
      <c r="T50" s="97" t="s">
        <v>42</v>
      </c>
      <c r="U50" s="31" t="s">
        <v>42</v>
      </c>
      <c r="V50" s="31" t="s">
        <v>42</v>
      </c>
      <c r="W50" s="31" t="s">
        <v>42</v>
      </c>
      <c r="X50" s="31" t="s">
        <v>42</v>
      </c>
      <c r="Y50" s="31" t="s">
        <v>42</v>
      </c>
      <c r="Z50" s="97" t="s">
        <v>42</v>
      </c>
      <c r="AA50" s="97" t="s">
        <v>42</v>
      </c>
      <c r="AB50" s="31" t="s">
        <v>42</v>
      </c>
      <c r="AC50" s="31" t="s">
        <v>42</v>
      </c>
      <c r="AD50" s="31" t="s">
        <v>42</v>
      </c>
      <c r="AE50" s="31" t="s">
        <v>42</v>
      </c>
      <c r="AF50" s="31" t="s">
        <v>42</v>
      </c>
      <c r="AG50" s="97" t="s">
        <v>42</v>
      </c>
      <c r="AH50" s="97" t="s">
        <v>42</v>
      </c>
      <c r="AI50" s="31" t="s">
        <v>42</v>
      </c>
      <c r="AJ50" s="10"/>
      <c r="AK50" s="11"/>
      <c r="AL50" s="61"/>
      <c r="AM50" s="62"/>
      <c r="AN50" s="62"/>
      <c r="AO50" s="80"/>
      <c r="AP50" s="6"/>
    </row>
    <row r="51" ht="30" customHeight="true" spans="1:42">
      <c r="A51" s="6"/>
      <c r="B51" s="6"/>
      <c r="C51" s="14" t="s">
        <v>37</v>
      </c>
      <c r="D51" s="19" t="s">
        <v>29</v>
      </c>
      <c r="E51" s="99" t="str">
        <f t="shared" ref="E51:AI51" si="9">IF(OR(E50="о",E50="к",E50="",E50="б",E50="уо",E$14="сб",E$14="вс"),"",IF(E$1="п",7,8))</f>
        <v/>
      </c>
      <c r="F51" s="99" t="str">
        <f t="shared" si="9"/>
        <v/>
      </c>
      <c r="G51" s="100" t="str">
        <f t="shared" si="9"/>
        <v/>
      </c>
      <c r="H51" s="100" t="str">
        <f t="shared" si="9"/>
        <v/>
      </c>
      <c r="I51" s="100" t="str">
        <f t="shared" si="9"/>
        <v/>
      </c>
      <c r="J51" s="100" t="str">
        <f t="shared" si="9"/>
        <v/>
      </c>
      <c r="K51" s="100" t="str">
        <f t="shared" si="9"/>
        <v/>
      </c>
      <c r="L51" s="99" t="str">
        <f t="shared" si="9"/>
        <v/>
      </c>
      <c r="M51" s="99" t="str">
        <f t="shared" si="9"/>
        <v/>
      </c>
      <c r="N51" s="100" t="str">
        <f t="shared" si="9"/>
        <v/>
      </c>
      <c r="O51" s="100" t="str">
        <f t="shared" si="9"/>
        <v/>
      </c>
      <c r="P51" s="100" t="str">
        <f t="shared" si="9"/>
        <v/>
      </c>
      <c r="Q51" s="100" t="str">
        <f t="shared" si="9"/>
        <v/>
      </c>
      <c r="R51" s="100" t="str">
        <f t="shared" si="9"/>
        <v/>
      </c>
      <c r="S51" s="99" t="str">
        <f t="shared" si="9"/>
        <v/>
      </c>
      <c r="T51" s="99" t="str">
        <f t="shared" si="9"/>
        <v/>
      </c>
      <c r="U51" s="100" t="str">
        <f t="shared" si="9"/>
        <v/>
      </c>
      <c r="V51" s="100" t="str">
        <f t="shared" si="9"/>
        <v/>
      </c>
      <c r="W51" s="100" t="str">
        <f t="shared" si="9"/>
        <v/>
      </c>
      <c r="X51" s="100" t="str">
        <f t="shared" si="9"/>
        <v/>
      </c>
      <c r="Y51" s="100" t="str">
        <f t="shared" si="9"/>
        <v/>
      </c>
      <c r="Z51" s="99" t="str">
        <f t="shared" si="9"/>
        <v/>
      </c>
      <c r="AA51" s="99" t="str">
        <f t="shared" si="9"/>
        <v/>
      </c>
      <c r="AB51" s="100" t="str">
        <f t="shared" si="9"/>
        <v/>
      </c>
      <c r="AC51" s="100" t="str">
        <f t="shared" si="9"/>
        <v/>
      </c>
      <c r="AD51" s="100" t="str">
        <f t="shared" si="9"/>
        <v/>
      </c>
      <c r="AE51" s="100" t="str">
        <f t="shared" si="9"/>
        <v/>
      </c>
      <c r="AF51" s="100" t="str">
        <f t="shared" si="9"/>
        <v/>
      </c>
      <c r="AG51" s="99" t="str">
        <f t="shared" si="9"/>
        <v/>
      </c>
      <c r="AH51" s="99" t="str">
        <f t="shared" si="9"/>
        <v/>
      </c>
      <c r="AI51" s="100" t="str">
        <f t="shared" si="9"/>
        <v/>
      </c>
      <c r="AJ51" s="4"/>
      <c r="AK51" s="8"/>
      <c r="AL51" s="65"/>
      <c r="AM51" s="66"/>
      <c r="AN51" s="66"/>
      <c r="AO51" s="79"/>
      <c r="AP51" s="6"/>
    </row>
    <row r="52" ht="30" customHeight="true" spans="1:42">
      <c r="A52" s="6"/>
      <c r="B52" s="6"/>
      <c r="C52" s="9"/>
      <c r="D52" s="16" t="s">
        <v>30</v>
      </c>
      <c r="E52" s="104" t="str">
        <f>IF(OR(E$14="сб",E$14="вс"),"",IF(AND(E48="в",E$1="п",OR(D50="7 0,5",D50="7 1",D50="7 1,5",D50="7 2",D50="7 2,5",D50="7 3",D50="7 3,5",D50="7 4",D50="7 4,5",D50="7 5",D50="7 5,5",D50="7 6",D50="7 6,5",D50="7 7",D50="7а 0,5",D50="7а 1",D50="7а 1,5",D50="7а 2",D50="7а 2,5",D50="7а 3",D50="7а 3,5",D50="7а 4",D50="7а 4,5",D50="7а 5",D50="7а 5,5",D50="7а 6",D50="7а 6,5",D50="7а 7",D50="8 0,5",D50="8 1",D50="8 1,5",D50="8 2",D50="8 2,5",D50="8 3",D50="8 3,5",D50="8 4",D50="8 4,5",D50="8 5",D50="8 5,5",D50="8 6",D50="8 6,5",D50="8 7",D50="8а 0,5",D50="8а 1",D50="8а 1,5",D50="8а 2",D50="8а 2,5",D50="8а 3",D50="8а 3,5",D50="8а 4",D50="8а 4,5",D50="8а 5",D50="8а 5,5",D50="8а 6",D50="8а 6,5",D50="8а 7",D50="9 0,5",D50="9 1",D50="9 1,5",D50="9 2",D50="9 2,5",D50="9 3",D50="9 3,5",D50="9 4",D50="9 4,5",D50="9 5",D50="9 5,5",D50="9 6",D50="9 6,5",D50="9 7",D50="10 0,5",D50="10 1",D50="10 1,5",D50="10 2",D50="10 2,5",D50="10 3",D50="10 3,5",D50="10 4",D50="10 4,5",D50="10 5",D50="10 5,5",D50="10 6",D50="10 6,5",D50="10 7")),7-б!D48,IF(AND(E48="в",OR(D50="7 0,5",D50="7 1",D50="7 1,5",D50="7 2",D50="7 2,5",D50="7 3",D50="7 3,5",D50="7 4",D50="7 4,5",D50="7 5",D50="7 5,5",D50="7 6",D50="7 6,5",D50="7 7",D50="7а 0,5",D50="7а 1",D50="7а 1,5",D50="7а 2",D50="7а 2,5",D50="7а 3",D50="7а 3,5",D50="7а 4",D50="7а 4,5",D50="7а 5",D50="7а 5,5",D50="7а 6",D50="7а 6,5",D50="7а 7",D50="8 0,5",D50="8 1",D50="8 1,5",D50="8 2",D50="8 2,5",D50="8 3",D50="8 3,5",D50="8 4",D50="8 4,5",D50="8 5",D50="8 5,5",D50="8 6",D50="8 6,5",D50="8 7",D50="8а 0,5",D50="8а 1",D50="8а 1,5",D50="8а 2",D50="8а 2,5",D50="8а 3",D50="8а 3,5",D50="8а 4",D50="8а 4,5",D50="8а 5",D50="8а 5,5",D50="8а 6",D50="8а 6,5",D50="8а 7",D50="9 0,5",D50="9 1",D50="9 1,5",D50="9 2",D50="9 2,5",D50="9 3",D50="9 3,5",D50="9 4",D50="9 4,5",D50="9 5",D50="9 5,5",D50="9 6",D50="9 6,5",D50="9 7",D50="10 0,5",D50="10 1",D50="10 1,5",D50="10 2",D50="10 2,5",D50="10 3",D50="10 3,5",D50="10 4",D50="10 4,5",D50="10 5",D50="10 5,5",D50="10 6",D50="10 6,5",D50="10 7")),8-б!D48,IF(AND(OR(E48="о",E48="б",E48="к",E48="уо",),OR(D50="7 0,5",D50="7 1",D50="7 1,5",D50="7 2",D50="7 2,5",D50="7 3",D50="7 3,5",D50="7 4",D50="7 4,5",D50="7 5",D50="7 5,5",D50="7 6",D50="7 6,5",D50="7 7",D50="7а 0,5",D50="7а 1",D50="7а 1,5",D50="7а 2",D50="7а 2,5",D50="7а 3",D50="7а 3,5",D50="7а 4",D50="7а 4,5",D50="7а 5",D50="7а 5,5",D50="7а 6",D50="7а 6,5",D50="7а 7",D50="8 0,5",D50="8 1",D50="8 1,5",D50="8 2",D50="8 2,5",D50="8 3",D50="8 3,5",D50="8 4",D50="8 4,5",D50="8 5",D50="8 5,5",D50="8 6",D50="8 6,5",D50="8 7",D50="8а 0,5",D50="8а 1",D50="8а 1,5",D50="8а 2",D50="8а 2,5",D50="8а 3",D50="8а 3,5",D50="8а 4",D50="8а 4,5",D50="8а 5",D50="8а 5,5",D50="8а 6",D50="8а 6,5",D50="8а 7",D50="9 0,5",D50="9 1",D50="9 1,5",D50="9 2",D50="9 2,5",D50="9 3",D50="9 3,5",D50="9 4",D50="9 4,5",D50="9 5",D50="9 5,5",D50="9 6",D50="9 6,5",D50="9 7",D50="10 0,5",D50="10 1",D50="10 1,5",D50="10 2",D50="10 2,5",D50="10 3",D50="10 3,5",D50="10 4",D50="10 4,5",D50="10 5",D50="10 5,5",D50="10 6",D50="10 6,5",D50="10 7")),"",IF(AND(E$1="п",E48&lt;7),7-E48,IF(AND(E$1="п",E48=7),"",IF(AND(E$1="п",E48="в"),7,IF(OR(E50="о",E50="к",E50="уо",E50="б",),"",IF(E48&lt;8,8-E48,IF(E48="в",8,""))))))))))</f>
        <v/>
      </c>
      <c r="F52" s="104" t="str">
        <f>IF(OR(F$14="сб",F$14="вс"),"",IF(AND(F48="в",F$1="п",OR(E50="7 0,5",E50="7 1",E50="7 1,5",E50="7 2",E50="7 2,5",E50="7 3",E50="7 3,5",E50="7 4",E50="7 4,5",E50="7 5",E50="7 5,5",E50="7 6",E50="7 6,5",E50="7 7",E50="7а 0,5",E50="7а 1",E50="7а 1,5",E50="7а 2",E50="7а 2,5",E50="7а 3",E50="7а 3,5",E50="7а 4",E50="7а 4,5",E50="7а 5",E50="7а 5,5",E50="7а 6",E50="7а 6,5",E50="7а 7",E50="8 0,5",E50="8 1",E50="8 1,5",E50="8 2",E50="8 2,5",E50="8 3",E50="8 3,5",E50="8 4",E50="8 4,5",E50="8 5",E50="8 5,5",E50="8 6",E50="8 6,5",E50="8 7",E50="8а 0,5",E50="8а 1",E50="8а 1,5",E50="8а 2",E50="8а 2,5",E50="8а 3",E50="8а 3,5",E50="8а 4",E50="8а 4,5",E50="8а 5",E50="8а 5,5",E50="8а 6",E50="8а 6,5",E50="8а 7",E50="9 0,5",E50="9 1",E50="9 1,5",E50="9 2",E50="9 2,5",E50="9 3",E50="9 3,5",E50="9 4",E50="9 4,5",E50="9 5",E50="9 5,5",E50="9 6",E50="9 6,5",E50="9 7",E50="10 0,5",E50="10 1",E50="10 1,5",E50="10 2",E50="10 2,5",E50="10 3",E50="10 3,5",E50="10 4",E50="10 4,5",E50="10 5",E50="10 5,5",E50="10 6",E50="10 6,5",E50="10 7")),7-б!E48,IF(AND(F48="в",OR(E50="7 0,5",E50="7 1",E50="7 1,5",E50="7 2",E50="7 2,5",E50="7 3",E50="7 3,5",E50="7 4",E50="7 4,5",E50="7 5",E50="7 5,5",E50="7 6",E50="7 6,5",E50="7 7",E50="7а 0,5",E50="7а 1",E50="7а 1,5",E50="7а 2",E50="7а 2,5",E50="7а 3",E50="7а 3,5",E50="7а 4",E50="7а 4,5",E50="7а 5",E50="7а 5,5",E50="7а 6",E50="7а 6,5",E50="7а 7",E50="8 0,5",E50="8 1",E50="8 1,5",E50="8 2",E50="8 2,5",E50="8 3",E50="8 3,5",E50="8 4",E50="8 4,5",E50="8 5",E50="8 5,5",E50="8 6",E50="8 6,5",E50="8 7",E50="8а 0,5",E50="8а 1",E50="8а 1,5",E50="8а 2",E50="8а 2,5",E50="8а 3",E50="8а 3,5",E50="8а 4",E50="8а 4,5",E50="8а 5",E50="8а 5,5",E50="8а 6",E50="8а 6,5",E50="8а 7",E50="9 0,5",E50="9 1",E50="9 1,5",E50="9 2",E50="9 2,5",E50="9 3",E50="9 3,5",E50="9 4",E50="9 4,5",E50="9 5",E50="9 5,5",E50="9 6",E50="9 6,5",E50="9 7",E50="10 0,5",E50="10 1",E50="10 1,5",E50="10 2",E50="10 2,5",E50="10 3",E50="10 3,5",E50="10 4",E50="10 4,5",E50="10 5",E50="10 5,5",E50="10 6",E50="10 6,5",E50="10 7")),8-б!E48,IF(AND(OR(F48="о",F48="б",F48="к",F48="уо",),OR(E50="7 0,5",E50="7 1",E50="7 1,5",E50="7 2",E50="7 2,5",E50="7 3",E50="7 3,5",E50="7 4",E50="7 4,5",E50="7 5",E50="7 5,5",E50="7 6",E50="7 6,5",E50="7 7",E50="7а 0,5",E50="7а 1",E50="7а 1,5",E50="7а 2",E50="7а 2,5",E50="7а 3",E50="7а 3,5",E50="7а 4",E50="7а 4,5",E50="7а 5",E50="7а 5,5",E50="7а 6",E50="7а 6,5",E50="7а 7",E50="8 0,5",E50="8 1",E50="8 1,5",E50="8 2",E50="8 2,5",E50="8 3",E50="8 3,5",E50="8 4",E50="8 4,5",E50="8 5",E50="8 5,5",E50="8 6",E50="8 6,5",E50="8 7",E50="8а 0,5",E50="8а 1",E50="8а 1,5",E50="8а 2",E50="8а 2,5",E50="8а 3",E50="8а 3,5",E50="8а 4",E50="8а 4,5",E50="8а 5",E50="8а 5,5",E50="8а 6",E50="8а 6,5",E50="8а 7",E50="9 0,5",E50="9 1",E50="9 1,5",E50="9 2",E50="9 2,5",E50="9 3",E50="9 3,5",E50="9 4",E50="9 4,5",E50="9 5",E50="9 5,5",E50="9 6",E50="9 6,5",E50="9 7",E50="10 0,5",E50="10 1",E50="10 1,5",E50="10 2",E50="10 2,5",E50="10 3",E50="10 3,5",E50="10 4",E50="10 4,5",E50="10 5",E50="10 5,5",E50="10 6",E50="10 6,5",E50="10 7")),"",IF(AND(F$1="п",F48&lt;7),7-F48,IF(AND(F$1="п",F48=7),"",IF(AND(F$1="п",F48="в"),7,IF(OR(F50="о",F50="к",F50="уо",F50="б",),"",IF(F48&lt;8,8-F48,IF(F48="в",8,""))))))))))</f>
        <v/>
      </c>
      <c r="G52" s="105" t="str">
        <f>IF(OR(G$14="сб",G$14="вс"),"",IF(AND(G48="в",G$1="п",OR(F50="7 0,5",F50="7 1",F50="7 1,5",F50="7 2",F50="7 2,5",F50="7 3",F50="7 3,5",F50="7 4",F50="7 4,5",F50="7 5",F50="7 5,5",F50="7 6",F50="7 6,5",F50="7 7",F50="7а 0,5",F50="7а 1",F50="7а 1,5",F50="7а 2",F50="7а 2,5",F50="7а 3",F50="7а 3,5",F50="7а 4",F50="7а 4,5",F50="7а 5",F50="7а 5,5",F50="7а 6",F50="7а 6,5",F50="7а 7",F50="8 0,5",F50="8 1",F50="8 1,5",F50="8 2",F50="8 2,5",F50="8 3",F50="8 3,5",F50="8 4",F50="8 4,5",F50="8 5",F50="8 5,5",F50="8 6",F50="8 6,5",F50="8 7",F50="8а 0,5",F50="8а 1",F50="8а 1,5",F50="8а 2",F50="8а 2,5",F50="8а 3",F50="8а 3,5",F50="8а 4",F50="8а 4,5",F50="8а 5",F50="8а 5,5",F50="8а 6",F50="8а 6,5",F50="8а 7",F50="9 0,5",F50="9 1",F50="9 1,5",F50="9 2",F50="9 2,5",F50="9 3",F50="9 3,5",F50="9 4",F50="9 4,5",F50="9 5",F50="9 5,5",F50="9 6",F50="9 6,5",F50="9 7",F50="10 0,5",F50="10 1",F50="10 1,5",F50="10 2",F50="10 2,5",F50="10 3",F50="10 3,5",F50="10 4",F50="10 4,5",F50="10 5",F50="10 5,5",F50="10 6",F50="10 6,5",F50="10 7")),7-б!F48,IF(AND(G48="в",OR(F50="7 0,5",F50="7 1",F50="7 1,5",F50="7 2",F50="7 2,5",F50="7 3",F50="7 3,5",F50="7 4",F50="7 4,5",F50="7 5",F50="7 5,5",F50="7 6",F50="7 6,5",F50="7 7",F50="7а 0,5",F50="7а 1",F50="7а 1,5",F50="7а 2",F50="7а 2,5",F50="7а 3",F50="7а 3,5",F50="7а 4",F50="7а 4,5",F50="7а 5",F50="7а 5,5",F50="7а 6",F50="7а 6,5",F50="7а 7",F50="8 0,5",F50="8 1",F50="8 1,5",F50="8 2",F50="8 2,5",F50="8 3",F50="8 3,5",F50="8 4",F50="8 4,5",F50="8 5",F50="8 5,5",F50="8 6",F50="8 6,5",F50="8 7",F50="8а 0,5",F50="8а 1",F50="8а 1,5",F50="8а 2",F50="8а 2,5",F50="8а 3",F50="8а 3,5",F50="8а 4",F50="8а 4,5",F50="8а 5",F50="8а 5,5",F50="8а 6",F50="8а 6,5",F50="8а 7",F50="9 0,5",F50="9 1",F50="9 1,5",F50="9 2",F50="9 2,5",F50="9 3",F50="9 3,5",F50="9 4",F50="9 4,5",F50="9 5",F50="9 5,5",F50="9 6",F50="9 6,5",F50="9 7",F50="10 0,5",F50="10 1",F50="10 1,5",F50="10 2",F50="10 2,5",F50="10 3",F50="10 3,5",F50="10 4",F50="10 4,5",F50="10 5",F50="10 5,5",F50="10 6",F50="10 6,5",F50="10 7")),8-б!F48,IF(AND(OR(G48="о",G48="б",G48="к",G48="уо",),OR(F50="7 0,5",F50="7 1",F50="7 1,5",F50="7 2",F50="7 2,5",F50="7 3",F50="7 3,5",F50="7 4",F50="7 4,5",F50="7 5",F50="7 5,5",F50="7 6",F50="7 6,5",F50="7 7",F50="7а 0,5",F50="7а 1",F50="7а 1,5",F50="7а 2",F50="7а 2,5",F50="7а 3",F50="7а 3,5",F50="7а 4",F50="7а 4,5",F50="7а 5",F50="7а 5,5",F50="7а 6",F50="7а 6,5",F50="7а 7",F50="8 0,5",F50="8 1",F50="8 1,5",F50="8 2",F50="8 2,5",F50="8 3",F50="8 3,5",F50="8 4",F50="8 4,5",F50="8 5",F50="8 5,5",F50="8 6",F50="8 6,5",F50="8 7",F50="8а 0,5",F50="8а 1",F50="8а 1,5",F50="8а 2",F50="8а 2,5",F50="8а 3",F50="8а 3,5",F50="8а 4",F50="8а 4,5",F50="8а 5",F50="8а 5,5",F50="8а 6",F50="8а 6,5",F50="8а 7",F50="9 0,5",F50="9 1",F50="9 1,5",F50="9 2",F50="9 2,5",F50="9 3",F50="9 3,5",F50="9 4",F50="9 4,5",F50="9 5",F50="9 5,5",F50="9 6",F50="9 6,5",F50="9 7",F50="10 0,5",F50="10 1",F50="10 1,5",F50="10 2",F50="10 2,5",F50="10 3",F50="10 3,5",F50="10 4",F50="10 4,5",F50="10 5",F50="10 5,5",F50="10 6",F50="10 6,5",F50="10 7")),"",IF(AND(G$1="п",G48&lt;7),7-G48,IF(AND(G$1="п",G48=7),"",IF(AND(G$1="п",G48="в"),7,IF(OR(G50="о",G50="к",G50="уо",G50="б",),"",IF(G48&lt;8,8-G48,IF(G48="в",8,""))))))))))</f>
        <v/>
      </c>
      <c r="H52" s="105" t="str">
        <f>IF(OR(H$14="сб",H$14="вс"),"",IF(AND(H48="в",H$1="п",OR(G50="7 0,5",G50="7 1",G50="7 1,5",G50="7 2",G50="7 2,5",G50="7 3",G50="7 3,5",G50="7 4",G50="7 4,5",G50="7 5",G50="7 5,5",G50="7 6",G50="7 6,5",G50="7 7",G50="7а 0,5",G50="7а 1",G50="7а 1,5",G50="7а 2",G50="7а 2,5",G50="7а 3",G50="7а 3,5",G50="7а 4",G50="7а 4,5",G50="7а 5",G50="7а 5,5",G50="7а 6",G50="7а 6,5",G50="7а 7",G50="8 0,5",G50="8 1",G50="8 1,5",G50="8 2",G50="8 2,5",G50="8 3",G50="8 3,5",G50="8 4",G50="8 4,5",G50="8 5",G50="8 5,5",G50="8 6",G50="8 6,5",G50="8 7",G50="8а 0,5",G50="8а 1",G50="8а 1,5",G50="8а 2",G50="8а 2,5",G50="8а 3",G50="8а 3,5",G50="8а 4",G50="8а 4,5",G50="8а 5",G50="8а 5,5",G50="8а 6",G50="8а 6,5",G50="8а 7",G50="9 0,5",G50="9 1",G50="9 1,5",G50="9 2",G50="9 2,5",G50="9 3",G50="9 3,5",G50="9 4",G50="9 4,5",G50="9 5",G50="9 5,5",G50="9 6",G50="9 6,5",G50="9 7",G50="10 0,5",G50="10 1",G50="10 1,5",G50="10 2",G50="10 2,5",G50="10 3",G50="10 3,5",G50="10 4",G50="10 4,5",G50="10 5",G50="10 5,5",G50="10 6",G50="10 6,5",G50="10 7")),7-б!G48,IF(AND(H48="в",OR(G50="7 0,5",G50="7 1",G50="7 1,5",G50="7 2",G50="7 2,5",G50="7 3",G50="7 3,5",G50="7 4",G50="7 4,5",G50="7 5",G50="7 5,5",G50="7 6",G50="7 6,5",G50="7 7",G50="7а 0,5",G50="7а 1",G50="7а 1,5",G50="7а 2",G50="7а 2,5",G50="7а 3",G50="7а 3,5",G50="7а 4",G50="7а 4,5",G50="7а 5",G50="7а 5,5",G50="7а 6",G50="7а 6,5",G50="7а 7",G50="8 0,5",G50="8 1",G50="8 1,5",G50="8 2",G50="8 2,5",G50="8 3",G50="8 3,5",G50="8 4",G50="8 4,5",G50="8 5",G50="8 5,5",G50="8 6",G50="8 6,5",G50="8 7",G50="8а 0,5",G50="8а 1",G50="8а 1,5",G50="8а 2",G50="8а 2,5",G50="8а 3",G50="8а 3,5",G50="8а 4",G50="8а 4,5",G50="8а 5",G50="8а 5,5",G50="8а 6",G50="8а 6,5",G50="8а 7",G50="9 0,5",G50="9 1",G50="9 1,5",G50="9 2",G50="9 2,5",G50="9 3",G50="9 3,5",G50="9 4",G50="9 4,5",G50="9 5",G50="9 5,5",G50="9 6",G50="9 6,5",G50="9 7",G50="10 0,5",G50="10 1",G50="10 1,5",G50="10 2",G50="10 2,5",G50="10 3",G50="10 3,5",G50="10 4",G50="10 4,5",G50="10 5",G50="10 5,5",G50="10 6",G50="10 6,5",G50="10 7")),8-б!G48,IF(AND(OR(H48="о",H48="б",H48="к",H48="уо",),OR(G50="7 0,5",G50="7 1",G50="7 1,5",G50="7 2",G50="7 2,5",G50="7 3",G50="7 3,5",G50="7 4",G50="7 4,5",G50="7 5",G50="7 5,5",G50="7 6",G50="7 6,5",G50="7 7",G50="7а 0,5",G50="7а 1",G50="7а 1,5",G50="7а 2",G50="7а 2,5",G50="7а 3",G50="7а 3,5",G50="7а 4",G50="7а 4,5",G50="7а 5",G50="7а 5,5",G50="7а 6",G50="7а 6,5",G50="7а 7",G50="8 0,5",G50="8 1",G50="8 1,5",G50="8 2",G50="8 2,5",G50="8 3",G50="8 3,5",G50="8 4",G50="8 4,5",G50="8 5",G50="8 5,5",G50="8 6",G50="8 6,5",G50="8 7",G50="8а 0,5",G50="8а 1",G50="8а 1,5",G50="8а 2",G50="8а 2,5",G50="8а 3",G50="8а 3,5",G50="8а 4",G50="8а 4,5",G50="8а 5",G50="8а 5,5",G50="8а 6",G50="8а 6,5",G50="8а 7",G50="9 0,5",G50="9 1",G50="9 1,5",G50="9 2",G50="9 2,5",G50="9 3",G50="9 3,5",G50="9 4",G50="9 4,5",G50="9 5",G50="9 5,5",G50="9 6",G50="9 6,5",G50="9 7",G50="10 0,5",G50="10 1",G50="10 1,5",G50="10 2",G50="10 2,5",G50="10 3",G50="10 3,5",G50="10 4",G50="10 4,5",G50="10 5",G50="10 5,5",G50="10 6",G50="10 6,5",G50="10 7")),"",IF(AND(H$1="п",H48&lt;7),7-H48,IF(AND(H$1="п",H48=7),"",IF(AND(H$1="п",H48="в"),7,IF(OR(H50="о",H50="к",H50="уо",H50="б",),"",IF(H48&lt;8,8-H48,IF(H48="в",8,""))))))))))</f>
        <v/>
      </c>
      <c r="I52" s="105" t="str">
        <f>IF(OR(I$14="сб",I$14="вс"),"",IF(AND(I48="в",I$1="п",OR(H50="7 0,5",H50="7 1",H50="7 1,5",H50="7 2",H50="7 2,5",H50="7 3",H50="7 3,5",H50="7 4",H50="7 4,5",H50="7 5",H50="7 5,5",H50="7 6",H50="7 6,5",H50="7 7",H50="7а 0,5",H50="7а 1",H50="7а 1,5",H50="7а 2",H50="7а 2,5",H50="7а 3",H50="7а 3,5",H50="7а 4",H50="7а 4,5",H50="7а 5",H50="7а 5,5",H50="7а 6",H50="7а 6,5",H50="7а 7",H50="8 0,5",H50="8 1",H50="8 1,5",H50="8 2",H50="8 2,5",H50="8 3",H50="8 3,5",H50="8 4",H50="8 4,5",H50="8 5",H50="8 5,5",H50="8 6",H50="8 6,5",H50="8 7",H50="8а 0,5",H50="8а 1",H50="8а 1,5",H50="8а 2",H50="8а 2,5",H50="8а 3",H50="8а 3,5",H50="8а 4",H50="8а 4,5",H50="8а 5",H50="8а 5,5",H50="8а 6",H50="8а 6,5",H50="8а 7",H50="9 0,5",H50="9 1",H50="9 1,5",H50="9 2",H50="9 2,5",H50="9 3",H50="9 3,5",H50="9 4",H50="9 4,5",H50="9 5",H50="9 5,5",H50="9 6",H50="9 6,5",H50="9 7",H50="10 0,5",H50="10 1",H50="10 1,5",H50="10 2",H50="10 2,5",H50="10 3",H50="10 3,5",H50="10 4",H50="10 4,5",H50="10 5",H50="10 5,5",H50="10 6",H50="10 6,5",H50="10 7")),7-б!H48,IF(AND(I48="в",OR(H50="7 0,5",H50="7 1",H50="7 1,5",H50="7 2",H50="7 2,5",H50="7 3",H50="7 3,5",H50="7 4",H50="7 4,5",H50="7 5",H50="7 5,5",H50="7 6",H50="7 6,5",H50="7 7",H50="7а 0,5",H50="7а 1",H50="7а 1,5",H50="7а 2",H50="7а 2,5",H50="7а 3",H50="7а 3,5",H50="7а 4",H50="7а 4,5",H50="7а 5",H50="7а 5,5",H50="7а 6",H50="7а 6,5",H50="7а 7",H50="8 0,5",H50="8 1",H50="8 1,5",H50="8 2",H50="8 2,5",H50="8 3",H50="8 3,5",H50="8 4",H50="8 4,5",H50="8 5",H50="8 5,5",H50="8 6",H50="8 6,5",H50="8 7",H50="8а 0,5",H50="8а 1",H50="8а 1,5",H50="8а 2",H50="8а 2,5",H50="8а 3",H50="8а 3,5",H50="8а 4",H50="8а 4,5",H50="8а 5",H50="8а 5,5",H50="8а 6",H50="8а 6,5",H50="8а 7",H50="9 0,5",H50="9 1",H50="9 1,5",H50="9 2",H50="9 2,5",H50="9 3",H50="9 3,5",H50="9 4",H50="9 4,5",H50="9 5",H50="9 5,5",H50="9 6",H50="9 6,5",H50="9 7",H50="10 0,5",H50="10 1",H50="10 1,5",H50="10 2",H50="10 2,5",H50="10 3",H50="10 3,5",H50="10 4",H50="10 4,5",H50="10 5",H50="10 5,5",H50="10 6",H50="10 6,5",H50="10 7")),8-б!H48,IF(AND(OR(I48="о",I48="б",I48="к",I48="уо",),OR(H50="7 0,5",H50="7 1",H50="7 1,5",H50="7 2",H50="7 2,5",H50="7 3",H50="7 3,5",H50="7 4",H50="7 4,5",H50="7 5",H50="7 5,5",H50="7 6",H50="7 6,5",H50="7 7",H50="7а 0,5",H50="7а 1",H50="7а 1,5",H50="7а 2",H50="7а 2,5",H50="7а 3",H50="7а 3,5",H50="7а 4",H50="7а 4,5",H50="7а 5",H50="7а 5,5",H50="7а 6",H50="7а 6,5",H50="7а 7",H50="8 0,5",H50="8 1",H50="8 1,5",H50="8 2",H50="8 2,5",H50="8 3",H50="8 3,5",H50="8 4",H50="8 4,5",H50="8 5",H50="8 5,5",H50="8 6",H50="8 6,5",H50="8 7",H50="8а 0,5",H50="8а 1",H50="8а 1,5",H50="8а 2",H50="8а 2,5",H50="8а 3",H50="8а 3,5",H50="8а 4",H50="8а 4,5",H50="8а 5",H50="8а 5,5",H50="8а 6",H50="8а 6,5",H50="8а 7",H50="9 0,5",H50="9 1",H50="9 1,5",H50="9 2",H50="9 2,5",H50="9 3",H50="9 3,5",H50="9 4",H50="9 4,5",H50="9 5",H50="9 5,5",H50="9 6",H50="9 6,5",H50="9 7",H50="10 0,5",H50="10 1",H50="10 1,5",H50="10 2",H50="10 2,5",H50="10 3",H50="10 3,5",H50="10 4",H50="10 4,5",H50="10 5",H50="10 5,5",H50="10 6",H50="10 6,5",H50="10 7")),"",IF(AND(I$1="п",I48&lt;7),7-I48,IF(AND(I$1="п",I48=7),"",IF(AND(I$1="п",I48="в"),7,IF(OR(I50="о",I50="к",I50="уо",I50="б",),"",IF(I48&lt;8,8-I48,IF(I48="в",8,""))))))))))</f>
        <v/>
      </c>
      <c r="J52" s="105" t="str">
        <f>IF(OR(J$14="сб",J$14="вс"),"",IF(AND(J48="в",J$1="п",OR(I50="7 0,5",I50="7 1",I50="7 1,5",I50="7 2",I50="7 2,5",I50="7 3",I50="7 3,5",I50="7 4",I50="7 4,5",I50="7 5",I50="7 5,5",I50="7 6",I50="7 6,5",I50="7 7",I50="7а 0,5",I50="7а 1",I50="7а 1,5",I50="7а 2",I50="7а 2,5",I50="7а 3",I50="7а 3,5",I50="7а 4",I50="7а 4,5",I50="7а 5",I50="7а 5,5",I50="7а 6",I50="7а 6,5",I50="7а 7",I50="8 0,5",I50="8 1",I50="8 1,5",I50="8 2",I50="8 2,5",I50="8 3",I50="8 3,5",I50="8 4",I50="8 4,5",I50="8 5",I50="8 5,5",I50="8 6",I50="8 6,5",I50="8 7",I50="8а 0,5",I50="8а 1",I50="8а 1,5",I50="8а 2",I50="8а 2,5",I50="8а 3",I50="8а 3,5",I50="8а 4",I50="8а 4,5",I50="8а 5",I50="8а 5,5",I50="8а 6",I50="8а 6,5",I50="8а 7",I50="9 0,5",I50="9 1",I50="9 1,5",I50="9 2",I50="9 2,5",I50="9 3",I50="9 3,5",I50="9 4",I50="9 4,5",I50="9 5",I50="9 5,5",I50="9 6",I50="9 6,5",I50="9 7",I50="10 0,5",I50="10 1",I50="10 1,5",I50="10 2",I50="10 2,5",I50="10 3",I50="10 3,5",I50="10 4",I50="10 4,5",I50="10 5",I50="10 5,5",I50="10 6",I50="10 6,5",I50="10 7")),7-б!I48,IF(AND(J48="в",OR(I50="7 0,5",I50="7 1",I50="7 1,5",I50="7 2",I50="7 2,5",I50="7 3",I50="7 3,5",I50="7 4",I50="7 4,5",I50="7 5",I50="7 5,5",I50="7 6",I50="7 6,5",I50="7 7",I50="7а 0,5",I50="7а 1",I50="7а 1,5",I50="7а 2",I50="7а 2,5",I50="7а 3",I50="7а 3,5",I50="7а 4",I50="7а 4,5",I50="7а 5",I50="7а 5,5",I50="7а 6",I50="7а 6,5",I50="7а 7",I50="8 0,5",I50="8 1",I50="8 1,5",I50="8 2",I50="8 2,5",I50="8 3",I50="8 3,5",I50="8 4",I50="8 4,5",I50="8 5",I50="8 5,5",I50="8 6",I50="8 6,5",I50="8 7",I50="8а 0,5",I50="8а 1",I50="8а 1,5",I50="8а 2",I50="8а 2,5",I50="8а 3",I50="8а 3,5",I50="8а 4",I50="8а 4,5",I50="8а 5",I50="8а 5,5",I50="8а 6",I50="8а 6,5",I50="8а 7",I50="9 0,5",I50="9 1",I50="9 1,5",I50="9 2",I50="9 2,5",I50="9 3",I50="9 3,5",I50="9 4",I50="9 4,5",I50="9 5",I50="9 5,5",I50="9 6",I50="9 6,5",I50="9 7",I50="10 0,5",I50="10 1",I50="10 1,5",I50="10 2",I50="10 2,5",I50="10 3",I50="10 3,5",I50="10 4",I50="10 4,5",I50="10 5",I50="10 5,5",I50="10 6",I50="10 6,5",I50="10 7")),8-б!I48,IF(AND(OR(J48="о",J48="б",J48="к",J48="уо",),OR(I50="7 0,5",I50="7 1",I50="7 1,5",I50="7 2",I50="7 2,5",I50="7 3",I50="7 3,5",I50="7 4",I50="7 4,5",I50="7 5",I50="7 5,5",I50="7 6",I50="7 6,5",I50="7 7",I50="7а 0,5",I50="7а 1",I50="7а 1,5",I50="7а 2",I50="7а 2,5",I50="7а 3",I50="7а 3,5",I50="7а 4",I50="7а 4,5",I50="7а 5",I50="7а 5,5",I50="7а 6",I50="7а 6,5",I50="7а 7",I50="8 0,5",I50="8 1",I50="8 1,5",I50="8 2",I50="8 2,5",I50="8 3",I50="8 3,5",I50="8 4",I50="8 4,5",I50="8 5",I50="8 5,5",I50="8 6",I50="8 6,5",I50="8 7",I50="8а 0,5",I50="8а 1",I50="8а 1,5",I50="8а 2",I50="8а 2,5",I50="8а 3",I50="8а 3,5",I50="8а 4",I50="8а 4,5",I50="8а 5",I50="8а 5,5",I50="8а 6",I50="8а 6,5",I50="8а 7",I50="9 0,5",I50="9 1",I50="9 1,5",I50="9 2",I50="9 2,5",I50="9 3",I50="9 3,5",I50="9 4",I50="9 4,5",I50="9 5",I50="9 5,5",I50="9 6",I50="9 6,5",I50="9 7",I50="10 0,5",I50="10 1",I50="10 1,5",I50="10 2",I50="10 2,5",I50="10 3",I50="10 3,5",I50="10 4",I50="10 4,5",I50="10 5",I50="10 5,5",I50="10 6",I50="10 6,5",I50="10 7")),"",IF(AND(J$1="п",J48&lt;7),7-J48,IF(AND(J$1="п",J48=7),"",IF(AND(J$1="п",J48="в"),7,IF(OR(J50="о",J50="к",J50="уо",J50="б",),"",IF(J48&lt;8,8-J48,IF(J48="в",8,""))))))))))</f>
        <v/>
      </c>
      <c r="K52" s="105" t="str">
        <f>IF(OR(K$14="сб",K$14="вс"),"",IF(AND(K48="в",K$1="п",OR(J50="7 0,5",J50="7 1",J50="7 1,5",J50="7 2",J50="7 2,5",J50="7 3",J50="7 3,5",J50="7 4",J50="7 4,5",J50="7 5",J50="7 5,5",J50="7 6",J50="7 6,5",J50="7 7",J50="7а 0,5",J50="7а 1",J50="7а 1,5",J50="7а 2",J50="7а 2,5",J50="7а 3",J50="7а 3,5",J50="7а 4",J50="7а 4,5",J50="7а 5",J50="7а 5,5",J50="7а 6",J50="7а 6,5",J50="7а 7",J50="8 0,5",J50="8 1",J50="8 1,5",J50="8 2",J50="8 2,5",J50="8 3",J50="8 3,5",J50="8 4",J50="8 4,5",J50="8 5",J50="8 5,5",J50="8 6",J50="8 6,5",J50="8 7",J50="8а 0,5",J50="8а 1",J50="8а 1,5",J50="8а 2",J50="8а 2,5",J50="8а 3",J50="8а 3,5",J50="8а 4",J50="8а 4,5",J50="8а 5",J50="8а 5,5",J50="8а 6",J50="8а 6,5",J50="8а 7",J50="9 0,5",J50="9 1",J50="9 1,5",J50="9 2",J50="9 2,5",J50="9 3",J50="9 3,5",J50="9 4",J50="9 4,5",J50="9 5",J50="9 5,5",J50="9 6",J50="9 6,5",J50="9 7",J50="10 0,5",J50="10 1",J50="10 1,5",J50="10 2",J50="10 2,5",J50="10 3",J50="10 3,5",J50="10 4",J50="10 4,5",J50="10 5",J50="10 5,5",J50="10 6",J50="10 6,5",J50="10 7")),7-б!J48,IF(AND(K48="в",OR(J50="7 0,5",J50="7 1",J50="7 1,5",J50="7 2",J50="7 2,5",J50="7 3",J50="7 3,5",J50="7 4",J50="7 4,5",J50="7 5",J50="7 5,5",J50="7 6",J50="7 6,5",J50="7 7",J50="7а 0,5",J50="7а 1",J50="7а 1,5",J50="7а 2",J50="7а 2,5",J50="7а 3",J50="7а 3,5",J50="7а 4",J50="7а 4,5",J50="7а 5",J50="7а 5,5",J50="7а 6",J50="7а 6,5",J50="7а 7",J50="8 0,5",J50="8 1",J50="8 1,5",J50="8 2",J50="8 2,5",J50="8 3",J50="8 3,5",J50="8 4",J50="8 4,5",J50="8 5",J50="8 5,5",J50="8 6",J50="8 6,5",J50="8 7",J50="8а 0,5",J50="8а 1",J50="8а 1,5",J50="8а 2",J50="8а 2,5",J50="8а 3",J50="8а 3,5",J50="8а 4",J50="8а 4,5",J50="8а 5",J50="8а 5,5",J50="8а 6",J50="8а 6,5",J50="8а 7",J50="9 0,5",J50="9 1",J50="9 1,5",J50="9 2",J50="9 2,5",J50="9 3",J50="9 3,5",J50="9 4",J50="9 4,5",J50="9 5",J50="9 5,5",J50="9 6",J50="9 6,5",J50="9 7",J50="10 0,5",J50="10 1",J50="10 1,5",J50="10 2",J50="10 2,5",J50="10 3",J50="10 3,5",J50="10 4",J50="10 4,5",J50="10 5",J50="10 5,5",J50="10 6",J50="10 6,5",J50="10 7")),8-б!J48,IF(AND(OR(K48="о",K48="б",K48="к",K48="уо",),OR(J50="7 0,5",J50="7 1",J50="7 1,5",J50="7 2",J50="7 2,5",J50="7 3",J50="7 3,5",J50="7 4",J50="7 4,5",J50="7 5",J50="7 5,5",J50="7 6",J50="7 6,5",J50="7 7",J50="7а 0,5",J50="7а 1",J50="7а 1,5",J50="7а 2",J50="7а 2,5",J50="7а 3",J50="7а 3,5",J50="7а 4",J50="7а 4,5",J50="7а 5",J50="7а 5,5",J50="7а 6",J50="7а 6,5",J50="7а 7",J50="8 0,5",J50="8 1",J50="8 1,5",J50="8 2",J50="8 2,5",J50="8 3",J50="8 3,5",J50="8 4",J50="8 4,5",J50="8 5",J50="8 5,5",J50="8 6",J50="8 6,5",J50="8 7",J50="8а 0,5",J50="8а 1",J50="8а 1,5",J50="8а 2",J50="8а 2,5",J50="8а 3",J50="8а 3,5",J50="8а 4",J50="8а 4,5",J50="8а 5",J50="8а 5,5",J50="8а 6",J50="8а 6,5",J50="8а 7",J50="9 0,5",J50="9 1",J50="9 1,5",J50="9 2",J50="9 2,5",J50="9 3",J50="9 3,5",J50="9 4",J50="9 4,5",J50="9 5",J50="9 5,5",J50="9 6",J50="9 6,5",J50="9 7",J50="10 0,5",J50="10 1",J50="10 1,5",J50="10 2",J50="10 2,5",J50="10 3",J50="10 3,5",J50="10 4",J50="10 4,5",J50="10 5",J50="10 5,5",J50="10 6",J50="10 6,5",J50="10 7")),"",IF(AND(K$1="п",K48&lt;7),7-K48,IF(AND(K$1="п",K48=7),"",IF(AND(K$1="п",K48="в"),7,IF(OR(K50="о",K50="к",K50="уо",K50="б",),"",IF(K48&lt;8,8-K48,IF(K48="в",8,""))))))))))</f>
        <v/>
      </c>
      <c r="L52" s="104" t="str">
        <f>IF(OR(L$14="сб",L$14="вс"),"",IF(AND(L48="в",L$1="п",OR(K50="7 0,5",K50="7 1",K50="7 1,5",K50="7 2",K50="7 2,5",K50="7 3",K50="7 3,5",K50="7 4",K50="7 4,5",K50="7 5",K50="7 5,5",K50="7 6",K50="7 6,5",K50="7 7",K50="7а 0,5",K50="7а 1",K50="7а 1,5",K50="7а 2",K50="7а 2,5",K50="7а 3",K50="7а 3,5",K50="7а 4",K50="7а 4,5",K50="7а 5",K50="7а 5,5",K50="7а 6",K50="7а 6,5",K50="7а 7",K50="8 0,5",K50="8 1",K50="8 1,5",K50="8 2",K50="8 2,5",K50="8 3",K50="8 3,5",K50="8 4",K50="8 4,5",K50="8 5",K50="8 5,5",K50="8 6",K50="8 6,5",K50="8 7",K50="8а 0,5",K50="8а 1",K50="8а 1,5",K50="8а 2",K50="8а 2,5",K50="8а 3",K50="8а 3,5",K50="8а 4",K50="8а 4,5",K50="8а 5",K50="8а 5,5",K50="8а 6",K50="8а 6,5",K50="8а 7",K50="9 0,5",K50="9 1",K50="9 1,5",K50="9 2",K50="9 2,5",K50="9 3",K50="9 3,5",K50="9 4",K50="9 4,5",K50="9 5",K50="9 5,5",K50="9 6",K50="9 6,5",K50="9 7",K50="10 0,5",K50="10 1",K50="10 1,5",K50="10 2",K50="10 2,5",K50="10 3",K50="10 3,5",K50="10 4",K50="10 4,5",K50="10 5",K50="10 5,5",K50="10 6",K50="10 6,5",K50="10 7")),7-б!K48,IF(AND(L48="в",OR(K50="7 0,5",K50="7 1",K50="7 1,5",K50="7 2",K50="7 2,5",K50="7 3",K50="7 3,5",K50="7 4",K50="7 4,5",K50="7 5",K50="7 5,5",K50="7 6",K50="7 6,5",K50="7 7",K50="7а 0,5",K50="7а 1",K50="7а 1,5",K50="7а 2",K50="7а 2,5",K50="7а 3",K50="7а 3,5",K50="7а 4",K50="7а 4,5",K50="7а 5",K50="7а 5,5",K50="7а 6",K50="7а 6,5",K50="7а 7",K50="8 0,5",K50="8 1",K50="8 1,5",K50="8 2",K50="8 2,5",K50="8 3",K50="8 3,5",K50="8 4",K50="8 4,5",K50="8 5",K50="8 5,5",K50="8 6",K50="8 6,5",K50="8 7",K50="8а 0,5",K50="8а 1",K50="8а 1,5",K50="8а 2",K50="8а 2,5",K50="8а 3",K50="8а 3,5",K50="8а 4",K50="8а 4,5",K50="8а 5",K50="8а 5,5",K50="8а 6",K50="8а 6,5",K50="8а 7",K50="9 0,5",K50="9 1",K50="9 1,5",K50="9 2",K50="9 2,5",K50="9 3",K50="9 3,5",K50="9 4",K50="9 4,5",K50="9 5",K50="9 5,5",K50="9 6",K50="9 6,5",K50="9 7",K50="10 0,5",K50="10 1",K50="10 1,5",K50="10 2",K50="10 2,5",K50="10 3",K50="10 3,5",K50="10 4",K50="10 4,5",K50="10 5",K50="10 5,5",K50="10 6",K50="10 6,5",K50="10 7")),8-б!K48,IF(AND(OR(L48="о",L48="б",L48="к",L48="уо",),OR(K50="7 0,5",K50="7 1",K50="7 1,5",K50="7 2",K50="7 2,5",K50="7 3",K50="7 3,5",K50="7 4",K50="7 4,5",K50="7 5",K50="7 5,5",K50="7 6",K50="7 6,5",K50="7 7",K50="7а 0,5",K50="7а 1",K50="7а 1,5",K50="7а 2",K50="7а 2,5",K50="7а 3",K50="7а 3,5",K50="7а 4",K50="7а 4,5",K50="7а 5",K50="7а 5,5",K50="7а 6",K50="7а 6,5",K50="7а 7",K50="8 0,5",K50="8 1",K50="8 1,5",K50="8 2",K50="8 2,5",K50="8 3",K50="8 3,5",K50="8 4",K50="8 4,5",K50="8 5",K50="8 5,5",K50="8 6",K50="8 6,5",K50="8 7",K50="8а 0,5",K50="8а 1",K50="8а 1,5",K50="8а 2",K50="8а 2,5",K50="8а 3",K50="8а 3,5",K50="8а 4",K50="8а 4,5",K50="8а 5",K50="8а 5,5",K50="8а 6",K50="8а 6,5",K50="8а 7",K50="9 0,5",K50="9 1",K50="9 1,5",K50="9 2",K50="9 2,5",K50="9 3",K50="9 3,5",K50="9 4",K50="9 4,5",K50="9 5",K50="9 5,5",K50="9 6",K50="9 6,5",K50="9 7",K50="10 0,5",K50="10 1",K50="10 1,5",K50="10 2",K50="10 2,5",K50="10 3",K50="10 3,5",K50="10 4",K50="10 4,5",K50="10 5",K50="10 5,5",K50="10 6",K50="10 6,5",K50="10 7")),"",IF(AND(L$1="п",L48&lt;7),7-L48,IF(AND(L$1="п",L48=7),"",IF(AND(L$1="п",L48="в"),7,IF(OR(L50="о",L50="к",L50="уо",L50="б",),"",IF(L48&lt;8,8-L48,IF(L48="в",8,""))))))))))</f>
        <v/>
      </c>
      <c r="M52" s="104" t="str">
        <f>IF(OR(M$14="сб",M$14="вс"),"",IF(AND(M48="в",M$1="п",OR(L50="7 0,5",L50="7 1",L50="7 1,5",L50="7 2",L50="7 2,5",L50="7 3",L50="7 3,5",L50="7 4",L50="7 4,5",L50="7 5",L50="7 5,5",L50="7 6",L50="7 6,5",L50="7 7",L50="7а 0,5",L50="7а 1",L50="7а 1,5",L50="7а 2",L50="7а 2,5",L50="7а 3",L50="7а 3,5",L50="7а 4",L50="7а 4,5",L50="7а 5",L50="7а 5,5",L50="7а 6",L50="7а 6,5",L50="7а 7",L50="8 0,5",L50="8 1",L50="8 1,5",L50="8 2",L50="8 2,5",L50="8 3",L50="8 3,5",L50="8 4",L50="8 4,5",L50="8 5",L50="8 5,5",L50="8 6",L50="8 6,5",L50="8 7",L50="8а 0,5",L50="8а 1",L50="8а 1,5",L50="8а 2",L50="8а 2,5",L50="8а 3",L50="8а 3,5",L50="8а 4",L50="8а 4,5",L50="8а 5",L50="8а 5,5",L50="8а 6",L50="8а 6,5",L50="8а 7",L50="9 0,5",L50="9 1",L50="9 1,5",L50="9 2",L50="9 2,5",L50="9 3",L50="9 3,5",L50="9 4",L50="9 4,5",L50="9 5",L50="9 5,5",L50="9 6",L50="9 6,5",L50="9 7",L50="10 0,5",L50="10 1",L50="10 1,5",L50="10 2",L50="10 2,5",L50="10 3",L50="10 3,5",L50="10 4",L50="10 4,5",L50="10 5",L50="10 5,5",L50="10 6",L50="10 6,5",L50="10 7")),7-б!L48,IF(AND(M48="в",OR(L50="7 0,5",L50="7 1",L50="7 1,5",L50="7 2",L50="7 2,5",L50="7 3",L50="7 3,5",L50="7 4",L50="7 4,5",L50="7 5",L50="7 5,5",L50="7 6",L50="7 6,5",L50="7 7",L50="7а 0,5",L50="7а 1",L50="7а 1,5",L50="7а 2",L50="7а 2,5",L50="7а 3",L50="7а 3,5",L50="7а 4",L50="7а 4,5",L50="7а 5",L50="7а 5,5",L50="7а 6",L50="7а 6,5",L50="7а 7",L50="8 0,5",L50="8 1",L50="8 1,5",L50="8 2",L50="8 2,5",L50="8 3",L50="8 3,5",L50="8 4",L50="8 4,5",L50="8 5",L50="8 5,5",L50="8 6",L50="8 6,5",L50="8 7",L50="8а 0,5",L50="8а 1",L50="8а 1,5",L50="8а 2",L50="8а 2,5",L50="8а 3",L50="8а 3,5",L50="8а 4",L50="8а 4,5",L50="8а 5",L50="8а 5,5",L50="8а 6",L50="8а 6,5",L50="8а 7",L50="9 0,5",L50="9 1",L50="9 1,5",L50="9 2",L50="9 2,5",L50="9 3",L50="9 3,5",L50="9 4",L50="9 4,5",L50="9 5",L50="9 5,5",L50="9 6",L50="9 6,5",L50="9 7",L50="10 0,5",L50="10 1",L50="10 1,5",L50="10 2",L50="10 2,5",L50="10 3",L50="10 3,5",L50="10 4",L50="10 4,5",L50="10 5",L50="10 5,5",L50="10 6",L50="10 6,5",L50="10 7")),8-б!L48,IF(AND(OR(M48="о",M48="б",M48="к",M48="уо",),OR(L50="7 0,5",L50="7 1",L50="7 1,5",L50="7 2",L50="7 2,5",L50="7 3",L50="7 3,5",L50="7 4",L50="7 4,5",L50="7 5",L50="7 5,5",L50="7 6",L50="7 6,5",L50="7 7",L50="7а 0,5",L50="7а 1",L50="7а 1,5",L50="7а 2",L50="7а 2,5",L50="7а 3",L50="7а 3,5",L50="7а 4",L50="7а 4,5",L50="7а 5",L50="7а 5,5",L50="7а 6",L50="7а 6,5",L50="7а 7",L50="8 0,5",L50="8 1",L50="8 1,5",L50="8 2",L50="8 2,5",L50="8 3",L50="8 3,5",L50="8 4",L50="8 4,5",L50="8 5",L50="8 5,5",L50="8 6",L50="8 6,5",L50="8 7",L50="8а 0,5",L50="8а 1",L50="8а 1,5",L50="8а 2",L50="8а 2,5",L50="8а 3",L50="8а 3,5",L50="8а 4",L50="8а 4,5",L50="8а 5",L50="8а 5,5",L50="8а 6",L50="8а 6,5",L50="8а 7",L50="9 0,5",L50="9 1",L50="9 1,5",L50="9 2",L50="9 2,5",L50="9 3",L50="9 3,5",L50="9 4",L50="9 4,5",L50="9 5",L50="9 5,5",L50="9 6",L50="9 6,5",L50="9 7",L50="10 0,5",L50="10 1",L50="10 1,5",L50="10 2",L50="10 2,5",L50="10 3",L50="10 3,5",L50="10 4",L50="10 4,5",L50="10 5",L50="10 5,5",L50="10 6",L50="10 6,5",L50="10 7")),"",IF(AND(M$1="п",M48&lt;7),7-M48,IF(AND(M$1="п",M48=7),"",IF(AND(M$1="п",M48="в"),7,IF(OR(M50="о",M50="к",M50="уо",M50="б",),"",IF(M48&lt;8,8-M48,IF(M48="в",8,""))))))))))</f>
        <v/>
      </c>
      <c r="N52" s="105" t="str">
        <f>IF(OR(N$14="сб",N$14="вс"),"",IF(AND(N48="в",N$1="п",OR(M50="7 0,5",M50="7 1",M50="7 1,5",M50="7 2",M50="7 2,5",M50="7 3",M50="7 3,5",M50="7 4",M50="7 4,5",M50="7 5",M50="7 5,5",M50="7 6",M50="7 6,5",M50="7 7",M50="7а 0,5",M50="7а 1",M50="7а 1,5",M50="7а 2",M50="7а 2,5",M50="7а 3",M50="7а 3,5",M50="7а 4",M50="7а 4,5",M50="7а 5",M50="7а 5,5",M50="7а 6",M50="7а 6,5",M50="7а 7",M50="8 0,5",M50="8 1",M50="8 1,5",M50="8 2",M50="8 2,5",M50="8 3",M50="8 3,5",M50="8 4",M50="8 4,5",M50="8 5",M50="8 5,5",M50="8 6",M50="8 6,5",M50="8 7",M50="8а 0,5",M50="8а 1",M50="8а 1,5",M50="8а 2",M50="8а 2,5",M50="8а 3",M50="8а 3,5",M50="8а 4",M50="8а 4,5",M50="8а 5",M50="8а 5,5",M50="8а 6",M50="8а 6,5",M50="8а 7",M50="9 0,5",M50="9 1",M50="9 1,5",M50="9 2",M50="9 2,5",M50="9 3",M50="9 3,5",M50="9 4",M50="9 4,5",M50="9 5",M50="9 5,5",M50="9 6",M50="9 6,5",M50="9 7",M50="10 0,5",M50="10 1",M50="10 1,5",M50="10 2",M50="10 2,5",M50="10 3",M50="10 3,5",M50="10 4",M50="10 4,5",M50="10 5",M50="10 5,5",M50="10 6",M50="10 6,5",M50="10 7")),7-б!M48,IF(AND(N48="в",OR(M50="7 0,5",M50="7 1",M50="7 1,5",M50="7 2",M50="7 2,5",M50="7 3",M50="7 3,5",M50="7 4",M50="7 4,5",M50="7 5",M50="7 5,5",M50="7 6",M50="7 6,5",M50="7 7",M50="7а 0,5",M50="7а 1",M50="7а 1,5",M50="7а 2",M50="7а 2,5",M50="7а 3",M50="7а 3,5",M50="7а 4",M50="7а 4,5",M50="7а 5",M50="7а 5,5",M50="7а 6",M50="7а 6,5",M50="7а 7",M50="8 0,5",M50="8 1",M50="8 1,5",M50="8 2",M50="8 2,5",M50="8 3",M50="8 3,5",M50="8 4",M50="8 4,5",M50="8 5",M50="8 5,5",M50="8 6",M50="8 6,5",M50="8 7",M50="8а 0,5",M50="8а 1",M50="8а 1,5",M50="8а 2",M50="8а 2,5",M50="8а 3",M50="8а 3,5",M50="8а 4",M50="8а 4,5",M50="8а 5",M50="8а 5,5",M50="8а 6",M50="8а 6,5",M50="8а 7",M50="9 0,5",M50="9 1",M50="9 1,5",M50="9 2",M50="9 2,5",M50="9 3",M50="9 3,5",M50="9 4",M50="9 4,5",M50="9 5",M50="9 5,5",M50="9 6",M50="9 6,5",M50="9 7",M50="10 0,5",M50="10 1",M50="10 1,5",M50="10 2",M50="10 2,5",M50="10 3",M50="10 3,5",M50="10 4",M50="10 4,5",M50="10 5",M50="10 5,5",M50="10 6",M50="10 6,5",M50="10 7")),8-б!M48,IF(AND(OR(N48="о",N48="б",N48="к",N48="уо",),OR(M50="7 0,5",M50="7 1",M50="7 1,5",M50="7 2",M50="7 2,5",M50="7 3",M50="7 3,5",M50="7 4",M50="7 4,5",M50="7 5",M50="7 5,5",M50="7 6",M50="7 6,5",M50="7 7",M50="7а 0,5",M50="7а 1",M50="7а 1,5",M50="7а 2",M50="7а 2,5",M50="7а 3",M50="7а 3,5",M50="7а 4",M50="7а 4,5",M50="7а 5",M50="7а 5,5",M50="7а 6",M50="7а 6,5",M50="7а 7",M50="8 0,5",M50="8 1",M50="8 1,5",M50="8 2",M50="8 2,5",M50="8 3",M50="8 3,5",M50="8 4",M50="8 4,5",M50="8 5",M50="8 5,5",M50="8 6",M50="8 6,5",M50="8 7",M50="8а 0,5",M50="8а 1",M50="8а 1,5",M50="8а 2",M50="8а 2,5",M50="8а 3",M50="8а 3,5",M50="8а 4",M50="8а 4,5",M50="8а 5",M50="8а 5,5",M50="8а 6",M50="8а 6,5",M50="8а 7",M50="9 0,5",M50="9 1",M50="9 1,5",M50="9 2",M50="9 2,5",M50="9 3",M50="9 3,5",M50="9 4",M50="9 4,5",M50="9 5",M50="9 5,5",M50="9 6",M50="9 6,5",M50="9 7",M50="10 0,5",M50="10 1",M50="10 1,5",M50="10 2",M50="10 2,5",M50="10 3",M50="10 3,5",M50="10 4",M50="10 4,5",M50="10 5",M50="10 5,5",M50="10 6",M50="10 6,5",M50="10 7")),"",IF(AND(N$1="п",N48&lt;7),7-N48,IF(AND(N$1="п",N48=7),"",IF(AND(N$1="п",N48="в"),7,IF(OR(N50="о",N50="к",N50="уо",N50="б",),"",IF(N48&lt;8,8-N48,IF(N48="в",8,""))))))))))</f>
        <v/>
      </c>
      <c r="O52" s="105" t="str">
        <f>IF(OR(O$14="сб",O$14="вс"),"",IF(AND(O48="в",O$1="п",OR(N50="7 0,5",N50="7 1",N50="7 1,5",N50="7 2",N50="7 2,5",N50="7 3",N50="7 3,5",N50="7 4",N50="7 4,5",N50="7 5",N50="7 5,5",N50="7 6",N50="7 6,5",N50="7 7",N50="7а 0,5",N50="7а 1",N50="7а 1,5",N50="7а 2",N50="7а 2,5",N50="7а 3",N50="7а 3,5",N50="7а 4",N50="7а 4,5",N50="7а 5",N50="7а 5,5",N50="7а 6",N50="7а 6,5",N50="7а 7",N50="8 0,5",N50="8 1",N50="8 1,5",N50="8 2",N50="8 2,5",N50="8 3",N50="8 3,5",N50="8 4",N50="8 4,5",N50="8 5",N50="8 5,5",N50="8 6",N50="8 6,5",N50="8 7",N50="8а 0,5",N50="8а 1",N50="8а 1,5",N50="8а 2",N50="8а 2,5",N50="8а 3",N50="8а 3,5",N50="8а 4",N50="8а 4,5",N50="8а 5",N50="8а 5,5",N50="8а 6",N50="8а 6,5",N50="8а 7",N50="9 0,5",N50="9 1",N50="9 1,5",N50="9 2",N50="9 2,5",N50="9 3",N50="9 3,5",N50="9 4",N50="9 4,5",N50="9 5",N50="9 5,5",N50="9 6",N50="9 6,5",N50="9 7",N50="10 0,5",N50="10 1",N50="10 1,5",N50="10 2",N50="10 2,5",N50="10 3",N50="10 3,5",N50="10 4",N50="10 4,5",N50="10 5",N50="10 5,5",N50="10 6",N50="10 6,5",N50="10 7")),7-б!N48,IF(AND(O48="в",OR(N50="7 0,5",N50="7 1",N50="7 1,5",N50="7 2",N50="7 2,5",N50="7 3",N50="7 3,5",N50="7 4",N50="7 4,5",N50="7 5",N50="7 5,5",N50="7 6",N50="7 6,5",N50="7 7",N50="7а 0,5",N50="7а 1",N50="7а 1,5",N50="7а 2",N50="7а 2,5",N50="7а 3",N50="7а 3,5",N50="7а 4",N50="7а 4,5",N50="7а 5",N50="7а 5,5",N50="7а 6",N50="7а 6,5",N50="7а 7",N50="8 0,5",N50="8 1",N50="8 1,5",N50="8 2",N50="8 2,5",N50="8 3",N50="8 3,5",N50="8 4",N50="8 4,5",N50="8 5",N50="8 5,5",N50="8 6",N50="8 6,5",N50="8 7",N50="8а 0,5",N50="8а 1",N50="8а 1,5",N50="8а 2",N50="8а 2,5",N50="8а 3",N50="8а 3,5",N50="8а 4",N50="8а 4,5",N50="8а 5",N50="8а 5,5",N50="8а 6",N50="8а 6,5",N50="8а 7",N50="9 0,5",N50="9 1",N50="9 1,5",N50="9 2",N50="9 2,5",N50="9 3",N50="9 3,5",N50="9 4",N50="9 4,5",N50="9 5",N50="9 5,5",N50="9 6",N50="9 6,5",N50="9 7",N50="10 0,5",N50="10 1",N50="10 1,5",N50="10 2",N50="10 2,5",N50="10 3",N50="10 3,5",N50="10 4",N50="10 4,5",N50="10 5",N50="10 5,5",N50="10 6",N50="10 6,5",N50="10 7")),8-б!N48,IF(AND(OR(O48="о",O48="б",O48="к",O48="уо",),OR(N50="7 0,5",N50="7 1",N50="7 1,5",N50="7 2",N50="7 2,5",N50="7 3",N50="7 3,5",N50="7 4",N50="7 4,5",N50="7 5",N50="7 5,5",N50="7 6",N50="7 6,5",N50="7 7",N50="7а 0,5",N50="7а 1",N50="7а 1,5",N50="7а 2",N50="7а 2,5",N50="7а 3",N50="7а 3,5",N50="7а 4",N50="7а 4,5",N50="7а 5",N50="7а 5,5",N50="7а 6",N50="7а 6,5",N50="7а 7",N50="8 0,5",N50="8 1",N50="8 1,5",N50="8 2",N50="8 2,5",N50="8 3",N50="8 3,5",N50="8 4",N50="8 4,5",N50="8 5",N50="8 5,5",N50="8 6",N50="8 6,5",N50="8 7",N50="8а 0,5",N50="8а 1",N50="8а 1,5",N50="8а 2",N50="8а 2,5",N50="8а 3",N50="8а 3,5",N50="8а 4",N50="8а 4,5",N50="8а 5",N50="8а 5,5",N50="8а 6",N50="8а 6,5",N50="8а 7",N50="9 0,5",N50="9 1",N50="9 1,5",N50="9 2",N50="9 2,5",N50="9 3",N50="9 3,5",N50="9 4",N50="9 4,5",N50="9 5",N50="9 5,5",N50="9 6",N50="9 6,5",N50="9 7",N50="10 0,5",N50="10 1",N50="10 1,5",N50="10 2",N50="10 2,5",N50="10 3",N50="10 3,5",N50="10 4",N50="10 4,5",N50="10 5",N50="10 5,5",N50="10 6",N50="10 6,5",N50="10 7")),"",IF(AND(O$1="п",O48&lt;7),7-O48,IF(AND(O$1="п",O48=7),"",IF(AND(O$1="п",O48="в"),7,IF(OR(O50="о",O50="к",O50="уо",O50="б",),"",IF(O48&lt;8,8-O48,IF(O48="в",8,""))))))))))</f>
        <v/>
      </c>
      <c r="P52" s="105" t="str">
        <f>IF(OR(P$14="сб",P$14="вс"),"",IF(AND(P48="в",P$1="п",OR(O50="7 0,5",O50="7 1",O50="7 1,5",O50="7 2",O50="7 2,5",O50="7 3",O50="7 3,5",O50="7 4",O50="7 4,5",O50="7 5",O50="7 5,5",O50="7 6",O50="7 6,5",O50="7 7",O50="7а 0,5",O50="7а 1",O50="7а 1,5",O50="7а 2",O50="7а 2,5",O50="7а 3",O50="7а 3,5",O50="7а 4",O50="7а 4,5",O50="7а 5",O50="7а 5,5",O50="7а 6",O50="7а 6,5",O50="7а 7",O50="8 0,5",O50="8 1",O50="8 1,5",O50="8 2",O50="8 2,5",O50="8 3",O50="8 3,5",O50="8 4",O50="8 4,5",O50="8 5",O50="8 5,5",O50="8 6",O50="8 6,5",O50="8 7",O50="8а 0,5",O50="8а 1",O50="8а 1,5",O50="8а 2",O50="8а 2,5",O50="8а 3",O50="8а 3,5",O50="8а 4",O50="8а 4,5",O50="8а 5",O50="8а 5,5",O50="8а 6",O50="8а 6,5",O50="8а 7",O50="9 0,5",O50="9 1",O50="9 1,5",O50="9 2",O50="9 2,5",O50="9 3",O50="9 3,5",O50="9 4",O50="9 4,5",O50="9 5",O50="9 5,5",O50="9 6",O50="9 6,5",O50="9 7",O50="10 0,5",O50="10 1",O50="10 1,5",O50="10 2",O50="10 2,5",O50="10 3",O50="10 3,5",O50="10 4",O50="10 4,5",O50="10 5",O50="10 5,5",O50="10 6",O50="10 6,5",O50="10 7")),7-б!O48,IF(AND(P48="в",OR(O50="7 0,5",O50="7 1",O50="7 1,5",O50="7 2",O50="7 2,5",O50="7 3",O50="7 3,5",O50="7 4",O50="7 4,5",O50="7 5",O50="7 5,5",O50="7 6",O50="7 6,5",O50="7 7",O50="7а 0,5",O50="7а 1",O50="7а 1,5",O50="7а 2",O50="7а 2,5",O50="7а 3",O50="7а 3,5",O50="7а 4",O50="7а 4,5",O50="7а 5",O50="7а 5,5",O50="7а 6",O50="7а 6,5",O50="7а 7",O50="8 0,5",O50="8 1",O50="8 1,5",O50="8 2",O50="8 2,5",O50="8 3",O50="8 3,5",O50="8 4",O50="8 4,5",O50="8 5",O50="8 5,5",O50="8 6",O50="8 6,5",O50="8 7",O50="8а 0,5",O50="8а 1",O50="8а 1,5",O50="8а 2",O50="8а 2,5",O50="8а 3",O50="8а 3,5",O50="8а 4",O50="8а 4,5",O50="8а 5",O50="8а 5,5",O50="8а 6",O50="8а 6,5",O50="8а 7",O50="9 0,5",O50="9 1",O50="9 1,5",O50="9 2",O50="9 2,5",O50="9 3",O50="9 3,5",O50="9 4",O50="9 4,5",O50="9 5",O50="9 5,5",O50="9 6",O50="9 6,5",O50="9 7",O50="10 0,5",O50="10 1",O50="10 1,5",O50="10 2",O50="10 2,5",O50="10 3",O50="10 3,5",O50="10 4",O50="10 4,5",O50="10 5",O50="10 5,5",O50="10 6",O50="10 6,5",O50="10 7")),8-б!O48,IF(AND(OR(P48="о",P48="б",P48="к",P48="уо",),OR(O50="7 0,5",O50="7 1",O50="7 1,5",O50="7 2",O50="7 2,5",O50="7 3",O50="7 3,5",O50="7 4",O50="7 4,5",O50="7 5",O50="7 5,5",O50="7 6",O50="7 6,5",O50="7 7",O50="7а 0,5",O50="7а 1",O50="7а 1,5",O50="7а 2",O50="7а 2,5",O50="7а 3",O50="7а 3,5",O50="7а 4",O50="7а 4,5",O50="7а 5",O50="7а 5,5",O50="7а 6",O50="7а 6,5",O50="7а 7",O50="8 0,5",O50="8 1",O50="8 1,5",O50="8 2",O50="8 2,5",O50="8 3",O50="8 3,5",O50="8 4",O50="8 4,5",O50="8 5",O50="8 5,5",O50="8 6",O50="8 6,5",O50="8 7",O50="8а 0,5",O50="8а 1",O50="8а 1,5",O50="8а 2",O50="8а 2,5",O50="8а 3",O50="8а 3,5",O50="8а 4",O50="8а 4,5",O50="8а 5",O50="8а 5,5",O50="8а 6",O50="8а 6,5",O50="8а 7",O50="9 0,5",O50="9 1",O50="9 1,5",O50="9 2",O50="9 2,5",O50="9 3",O50="9 3,5",O50="9 4",O50="9 4,5",O50="9 5",O50="9 5,5",O50="9 6",O50="9 6,5",O50="9 7",O50="10 0,5",O50="10 1",O50="10 1,5",O50="10 2",O50="10 2,5",O50="10 3",O50="10 3,5",O50="10 4",O50="10 4,5",O50="10 5",O50="10 5,5",O50="10 6",O50="10 6,5",O50="10 7")),"",IF(AND(P$1="п",P48&lt;7),7-P48,IF(AND(P$1="п",P48=7),"",IF(AND(P$1="п",P48="в"),7,IF(OR(P50="о",P50="к",P50="уо",P50="б",),"",IF(P48&lt;8,8-P48,IF(P48="в",8,""))))))))))</f>
        <v/>
      </c>
      <c r="Q52" s="105" t="str">
        <f>IF(OR(Q$14="сб",Q$14="вс"),"",IF(AND(Q48="в",Q$1="п",OR(P50="7 0,5",P50="7 1",P50="7 1,5",P50="7 2",P50="7 2,5",P50="7 3",P50="7 3,5",P50="7 4",P50="7 4,5",P50="7 5",P50="7 5,5",P50="7 6",P50="7 6,5",P50="7 7",P50="7а 0,5",P50="7а 1",P50="7а 1,5",P50="7а 2",P50="7а 2,5",P50="7а 3",P50="7а 3,5",P50="7а 4",P50="7а 4,5",P50="7а 5",P50="7а 5,5",P50="7а 6",P50="7а 6,5",P50="7а 7",P50="8 0,5",P50="8 1",P50="8 1,5",P50="8 2",P50="8 2,5",P50="8 3",P50="8 3,5",P50="8 4",P50="8 4,5",P50="8 5",P50="8 5,5",P50="8 6",P50="8 6,5",P50="8 7",P50="8а 0,5",P50="8а 1",P50="8а 1,5",P50="8а 2",P50="8а 2,5",P50="8а 3",P50="8а 3,5",P50="8а 4",P50="8а 4,5",P50="8а 5",P50="8а 5,5",P50="8а 6",P50="8а 6,5",P50="8а 7",P50="9 0,5",P50="9 1",P50="9 1,5",P50="9 2",P50="9 2,5",P50="9 3",P50="9 3,5",P50="9 4",P50="9 4,5",P50="9 5",P50="9 5,5",P50="9 6",P50="9 6,5",P50="9 7",P50="10 0,5",P50="10 1",P50="10 1,5",P50="10 2",P50="10 2,5",P50="10 3",P50="10 3,5",P50="10 4",P50="10 4,5",P50="10 5",P50="10 5,5",P50="10 6",P50="10 6,5",P50="10 7")),7-б!P48,IF(AND(Q48="в",OR(P50="7 0,5",P50="7 1",P50="7 1,5",P50="7 2",P50="7 2,5",P50="7 3",P50="7 3,5",P50="7 4",P50="7 4,5",P50="7 5",P50="7 5,5",P50="7 6",P50="7 6,5",P50="7 7",P50="7а 0,5",P50="7а 1",P50="7а 1,5",P50="7а 2",P50="7а 2,5",P50="7а 3",P50="7а 3,5",P50="7а 4",P50="7а 4,5",P50="7а 5",P50="7а 5,5",P50="7а 6",P50="7а 6,5",P50="7а 7",P50="8 0,5",P50="8 1",P50="8 1,5",P50="8 2",P50="8 2,5",P50="8 3",P50="8 3,5",P50="8 4",P50="8 4,5",P50="8 5",P50="8 5,5",P50="8 6",P50="8 6,5",P50="8 7",P50="8а 0,5",P50="8а 1",P50="8а 1,5",P50="8а 2",P50="8а 2,5",P50="8а 3",P50="8а 3,5",P50="8а 4",P50="8а 4,5",P50="8а 5",P50="8а 5,5",P50="8а 6",P50="8а 6,5",P50="8а 7",P50="9 0,5",P50="9 1",P50="9 1,5",P50="9 2",P50="9 2,5",P50="9 3",P50="9 3,5",P50="9 4",P50="9 4,5",P50="9 5",P50="9 5,5",P50="9 6",P50="9 6,5",P50="9 7",P50="10 0,5",P50="10 1",P50="10 1,5",P50="10 2",P50="10 2,5",P50="10 3",P50="10 3,5",P50="10 4",P50="10 4,5",P50="10 5",P50="10 5,5",P50="10 6",P50="10 6,5",P50="10 7")),8-б!P48,IF(AND(OR(Q48="о",Q48="б",Q48="к",Q48="уо",),OR(P50="7 0,5",P50="7 1",P50="7 1,5",P50="7 2",P50="7 2,5",P50="7 3",P50="7 3,5",P50="7 4",P50="7 4,5",P50="7 5",P50="7 5,5",P50="7 6",P50="7 6,5",P50="7 7",P50="7а 0,5",P50="7а 1",P50="7а 1,5",P50="7а 2",P50="7а 2,5",P50="7а 3",P50="7а 3,5",P50="7а 4",P50="7а 4,5",P50="7а 5",P50="7а 5,5",P50="7а 6",P50="7а 6,5",P50="7а 7",P50="8 0,5",P50="8 1",P50="8 1,5",P50="8 2",P50="8 2,5",P50="8 3",P50="8 3,5",P50="8 4",P50="8 4,5",P50="8 5",P50="8 5,5",P50="8 6",P50="8 6,5",P50="8 7",P50="8а 0,5",P50="8а 1",P50="8а 1,5",P50="8а 2",P50="8а 2,5",P50="8а 3",P50="8а 3,5",P50="8а 4",P50="8а 4,5",P50="8а 5",P50="8а 5,5",P50="8а 6",P50="8а 6,5",P50="8а 7",P50="9 0,5",P50="9 1",P50="9 1,5",P50="9 2",P50="9 2,5",P50="9 3",P50="9 3,5",P50="9 4",P50="9 4,5",P50="9 5",P50="9 5,5",P50="9 6",P50="9 6,5",P50="9 7",P50="10 0,5",P50="10 1",P50="10 1,5",P50="10 2",P50="10 2,5",P50="10 3",P50="10 3,5",P50="10 4",P50="10 4,5",P50="10 5",P50="10 5,5",P50="10 6",P50="10 6,5",P50="10 7")),"",IF(AND(Q$1="п",Q48&lt;7),7-Q48,IF(AND(Q$1="п",Q48=7),"",IF(AND(Q$1="п",Q48="в"),7,IF(OR(Q50="о",Q50="к",Q50="уо",Q50="б",),"",IF(Q48&lt;8,8-Q48,IF(Q48="в",8,""))))))))))</f>
        <v/>
      </c>
      <c r="R52" s="105" t="str">
        <f>IF(OR(R$14="сб",R$14="вс"),"",IF(AND(R48="в",R$1="п",OR(Q50="7 0,5",Q50="7 1",Q50="7 1,5",Q50="7 2",Q50="7 2,5",Q50="7 3",Q50="7 3,5",Q50="7 4",Q50="7 4,5",Q50="7 5",Q50="7 5,5",Q50="7 6",Q50="7 6,5",Q50="7 7",Q50="7а 0,5",Q50="7а 1",Q50="7а 1,5",Q50="7а 2",Q50="7а 2,5",Q50="7а 3",Q50="7а 3,5",Q50="7а 4",Q50="7а 4,5",Q50="7а 5",Q50="7а 5,5",Q50="7а 6",Q50="7а 6,5",Q50="7а 7",Q50="8 0,5",Q50="8 1",Q50="8 1,5",Q50="8 2",Q50="8 2,5",Q50="8 3",Q50="8 3,5",Q50="8 4",Q50="8 4,5",Q50="8 5",Q50="8 5,5",Q50="8 6",Q50="8 6,5",Q50="8 7",Q50="8а 0,5",Q50="8а 1",Q50="8а 1,5",Q50="8а 2",Q50="8а 2,5",Q50="8а 3",Q50="8а 3,5",Q50="8а 4",Q50="8а 4,5",Q50="8а 5",Q50="8а 5,5",Q50="8а 6",Q50="8а 6,5",Q50="8а 7",Q50="9 0,5",Q50="9 1",Q50="9 1,5",Q50="9 2",Q50="9 2,5",Q50="9 3",Q50="9 3,5",Q50="9 4",Q50="9 4,5",Q50="9 5",Q50="9 5,5",Q50="9 6",Q50="9 6,5",Q50="9 7",Q50="10 0,5",Q50="10 1",Q50="10 1,5",Q50="10 2",Q50="10 2,5",Q50="10 3",Q50="10 3,5",Q50="10 4",Q50="10 4,5",Q50="10 5",Q50="10 5,5",Q50="10 6",Q50="10 6,5",Q50="10 7")),7-б!Q48,IF(AND(R48="в",OR(Q50="7 0,5",Q50="7 1",Q50="7 1,5",Q50="7 2",Q50="7 2,5",Q50="7 3",Q50="7 3,5",Q50="7 4",Q50="7 4,5",Q50="7 5",Q50="7 5,5",Q50="7 6",Q50="7 6,5",Q50="7 7",Q50="7а 0,5",Q50="7а 1",Q50="7а 1,5",Q50="7а 2",Q50="7а 2,5",Q50="7а 3",Q50="7а 3,5",Q50="7а 4",Q50="7а 4,5",Q50="7а 5",Q50="7а 5,5",Q50="7а 6",Q50="7а 6,5",Q50="7а 7",Q50="8 0,5",Q50="8 1",Q50="8 1,5",Q50="8 2",Q50="8 2,5",Q50="8 3",Q50="8 3,5",Q50="8 4",Q50="8 4,5",Q50="8 5",Q50="8 5,5",Q50="8 6",Q50="8 6,5",Q50="8 7",Q50="8а 0,5",Q50="8а 1",Q50="8а 1,5",Q50="8а 2",Q50="8а 2,5",Q50="8а 3",Q50="8а 3,5",Q50="8а 4",Q50="8а 4,5",Q50="8а 5",Q50="8а 5,5",Q50="8а 6",Q50="8а 6,5",Q50="8а 7",Q50="9 0,5",Q50="9 1",Q50="9 1,5",Q50="9 2",Q50="9 2,5",Q50="9 3",Q50="9 3,5",Q50="9 4",Q50="9 4,5",Q50="9 5",Q50="9 5,5",Q50="9 6",Q50="9 6,5",Q50="9 7",Q50="10 0,5",Q50="10 1",Q50="10 1,5",Q50="10 2",Q50="10 2,5",Q50="10 3",Q50="10 3,5",Q50="10 4",Q50="10 4,5",Q50="10 5",Q50="10 5,5",Q50="10 6",Q50="10 6,5",Q50="10 7")),8-б!Q48,IF(AND(OR(R48="о",R48="б",R48="к",R48="уо",),OR(Q50="7 0,5",Q50="7 1",Q50="7 1,5",Q50="7 2",Q50="7 2,5",Q50="7 3",Q50="7 3,5",Q50="7 4",Q50="7 4,5",Q50="7 5",Q50="7 5,5",Q50="7 6",Q50="7 6,5",Q50="7 7",Q50="7а 0,5",Q50="7а 1",Q50="7а 1,5",Q50="7а 2",Q50="7а 2,5",Q50="7а 3",Q50="7а 3,5",Q50="7а 4",Q50="7а 4,5",Q50="7а 5",Q50="7а 5,5",Q50="7а 6",Q50="7а 6,5",Q50="7а 7",Q50="8 0,5",Q50="8 1",Q50="8 1,5",Q50="8 2",Q50="8 2,5",Q50="8 3",Q50="8 3,5",Q50="8 4",Q50="8 4,5",Q50="8 5",Q50="8 5,5",Q50="8 6",Q50="8 6,5",Q50="8 7",Q50="8а 0,5",Q50="8а 1",Q50="8а 1,5",Q50="8а 2",Q50="8а 2,5",Q50="8а 3",Q50="8а 3,5",Q50="8а 4",Q50="8а 4,5",Q50="8а 5",Q50="8а 5,5",Q50="8а 6",Q50="8а 6,5",Q50="8а 7",Q50="9 0,5",Q50="9 1",Q50="9 1,5",Q50="9 2",Q50="9 2,5",Q50="9 3",Q50="9 3,5",Q50="9 4",Q50="9 4,5",Q50="9 5",Q50="9 5,5",Q50="9 6",Q50="9 6,5",Q50="9 7",Q50="10 0,5",Q50="10 1",Q50="10 1,5",Q50="10 2",Q50="10 2,5",Q50="10 3",Q50="10 3,5",Q50="10 4",Q50="10 4,5",Q50="10 5",Q50="10 5,5",Q50="10 6",Q50="10 6,5",Q50="10 7")),"",IF(AND(R$1="п",R48&lt;7),7-R48,IF(AND(R$1="п",R48=7),"",IF(AND(R$1="п",R48="в"),7,IF(OR(R50="о",R50="к",R50="уо",R50="б",),"",IF(R48&lt;8,8-R48,IF(R48="в",8,""))))))))))</f>
        <v/>
      </c>
      <c r="S52" s="104" t="str">
        <f>IF(OR(S$14="сб",S$14="вс"),"",IF(AND(S48="в",S$1="п",OR(R50="7 0,5",R50="7 1",R50="7 1,5",R50="7 2",R50="7 2,5",R50="7 3",R50="7 3,5",R50="7 4",R50="7 4,5",R50="7 5",R50="7 5,5",R50="7 6",R50="7 6,5",R50="7 7",R50="7а 0,5",R50="7а 1",R50="7а 1,5",R50="7а 2",R50="7а 2,5",R50="7а 3",R50="7а 3,5",R50="7а 4",R50="7а 4,5",R50="7а 5",R50="7а 5,5",R50="7а 6",R50="7а 6,5",R50="7а 7",R50="8 0,5",R50="8 1",R50="8 1,5",R50="8 2",R50="8 2,5",R50="8 3",R50="8 3,5",R50="8 4",R50="8 4,5",R50="8 5",R50="8 5,5",R50="8 6",R50="8 6,5",R50="8 7",R50="8а 0,5",R50="8а 1",R50="8а 1,5",R50="8а 2",R50="8а 2,5",R50="8а 3",R50="8а 3,5",R50="8а 4",R50="8а 4,5",R50="8а 5",R50="8а 5,5",R50="8а 6",R50="8а 6,5",R50="8а 7",R50="9 0,5",R50="9 1",R50="9 1,5",R50="9 2",R50="9 2,5",R50="9 3",R50="9 3,5",R50="9 4",R50="9 4,5",R50="9 5",R50="9 5,5",R50="9 6",R50="9 6,5",R50="9 7",R50="10 0,5",R50="10 1",R50="10 1,5",R50="10 2",R50="10 2,5",R50="10 3",R50="10 3,5",R50="10 4",R50="10 4,5",R50="10 5",R50="10 5,5",R50="10 6",R50="10 6,5",R50="10 7")),7-б!R48,IF(AND(S48="в",OR(R50="7 0,5",R50="7 1",R50="7 1,5",R50="7 2",R50="7 2,5",R50="7 3",R50="7 3,5",R50="7 4",R50="7 4,5",R50="7 5",R50="7 5,5",R50="7 6",R50="7 6,5",R50="7 7",R50="7а 0,5",R50="7а 1",R50="7а 1,5",R50="7а 2",R50="7а 2,5",R50="7а 3",R50="7а 3,5",R50="7а 4",R50="7а 4,5",R50="7а 5",R50="7а 5,5",R50="7а 6",R50="7а 6,5",R50="7а 7",R50="8 0,5",R50="8 1",R50="8 1,5",R50="8 2",R50="8 2,5",R50="8 3",R50="8 3,5",R50="8 4",R50="8 4,5",R50="8 5",R50="8 5,5",R50="8 6",R50="8 6,5",R50="8 7",R50="8а 0,5",R50="8а 1",R50="8а 1,5",R50="8а 2",R50="8а 2,5",R50="8а 3",R50="8а 3,5",R50="8а 4",R50="8а 4,5",R50="8а 5",R50="8а 5,5",R50="8а 6",R50="8а 6,5",R50="8а 7",R50="9 0,5",R50="9 1",R50="9 1,5",R50="9 2",R50="9 2,5",R50="9 3",R50="9 3,5",R50="9 4",R50="9 4,5",R50="9 5",R50="9 5,5",R50="9 6",R50="9 6,5",R50="9 7",R50="10 0,5",R50="10 1",R50="10 1,5",R50="10 2",R50="10 2,5",R50="10 3",R50="10 3,5",R50="10 4",R50="10 4,5",R50="10 5",R50="10 5,5",R50="10 6",R50="10 6,5",R50="10 7")),8-б!R48,IF(AND(OR(S48="о",S48="б",S48="к",S48="уо",),OR(R50="7 0,5",R50="7 1",R50="7 1,5",R50="7 2",R50="7 2,5",R50="7 3",R50="7 3,5",R50="7 4",R50="7 4,5",R50="7 5",R50="7 5,5",R50="7 6",R50="7 6,5",R50="7 7",R50="7а 0,5",R50="7а 1",R50="7а 1,5",R50="7а 2",R50="7а 2,5",R50="7а 3",R50="7а 3,5",R50="7а 4",R50="7а 4,5",R50="7а 5",R50="7а 5,5",R50="7а 6",R50="7а 6,5",R50="7а 7",R50="8 0,5",R50="8 1",R50="8 1,5",R50="8 2",R50="8 2,5",R50="8 3",R50="8 3,5",R50="8 4",R50="8 4,5",R50="8 5",R50="8 5,5",R50="8 6",R50="8 6,5",R50="8 7",R50="8а 0,5",R50="8а 1",R50="8а 1,5",R50="8а 2",R50="8а 2,5",R50="8а 3",R50="8а 3,5",R50="8а 4",R50="8а 4,5",R50="8а 5",R50="8а 5,5",R50="8а 6",R50="8а 6,5",R50="8а 7",R50="9 0,5",R50="9 1",R50="9 1,5",R50="9 2",R50="9 2,5",R50="9 3",R50="9 3,5",R50="9 4",R50="9 4,5",R50="9 5",R50="9 5,5",R50="9 6",R50="9 6,5",R50="9 7",R50="10 0,5",R50="10 1",R50="10 1,5",R50="10 2",R50="10 2,5",R50="10 3",R50="10 3,5",R50="10 4",R50="10 4,5",R50="10 5",R50="10 5,5",R50="10 6",R50="10 6,5",R50="10 7")),"",IF(AND(S$1="п",S48&lt;7),7-S48,IF(AND(S$1="п",S48=7),"",IF(AND(S$1="п",S48="в"),7,IF(OR(S50="о",S50="к",S50="уо",S50="б",),"",IF(S48&lt;8,8-S48,IF(S48="в",8,""))))))))))</f>
        <v/>
      </c>
      <c r="T52" s="104" t="str">
        <f>IF(OR(T$14="сб",T$14="вс"),"",IF(AND(T48="в",T$1="п",OR(S50="7 0,5",S50="7 1",S50="7 1,5",S50="7 2",S50="7 2,5",S50="7 3",S50="7 3,5",S50="7 4",S50="7 4,5",S50="7 5",S50="7 5,5",S50="7 6",S50="7 6,5",S50="7 7",S50="7а 0,5",S50="7а 1",S50="7а 1,5",S50="7а 2",S50="7а 2,5",S50="7а 3",S50="7а 3,5",S50="7а 4",S50="7а 4,5",S50="7а 5",S50="7а 5,5",S50="7а 6",S50="7а 6,5",S50="7а 7",S50="8 0,5",S50="8 1",S50="8 1,5",S50="8 2",S50="8 2,5",S50="8 3",S50="8 3,5",S50="8 4",S50="8 4,5",S50="8 5",S50="8 5,5",S50="8 6",S50="8 6,5",S50="8 7",S50="8а 0,5",S50="8а 1",S50="8а 1,5",S50="8а 2",S50="8а 2,5",S50="8а 3",S50="8а 3,5",S50="8а 4",S50="8а 4,5",S50="8а 5",S50="8а 5,5",S50="8а 6",S50="8а 6,5",S50="8а 7",S50="9 0,5",S50="9 1",S50="9 1,5",S50="9 2",S50="9 2,5",S50="9 3",S50="9 3,5",S50="9 4",S50="9 4,5",S50="9 5",S50="9 5,5",S50="9 6",S50="9 6,5",S50="9 7",S50="10 0,5",S50="10 1",S50="10 1,5",S50="10 2",S50="10 2,5",S50="10 3",S50="10 3,5",S50="10 4",S50="10 4,5",S50="10 5",S50="10 5,5",S50="10 6",S50="10 6,5",S50="10 7")),7-б!S48,IF(AND(T48="в",OR(S50="7 0,5",S50="7 1",S50="7 1,5",S50="7 2",S50="7 2,5",S50="7 3",S50="7 3,5",S50="7 4",S50="7 4,5",S50="7 5",S50="7 5,5",S50="7 6",S50="7 6,5",S50="7 7",S50="7а 0,5",S50="7а 1",S50="7а 1,5",S50="7а 2",S50="7а 2,5",S50="7а 3",S50="7а 3,5",S50="7а 4",S50="7а 4,5",S50="7а 5",S50="7а 5,5",S50="7а 6",S50="7а 6,5",S50="7а 7",S50="8 0,5",S50="8 1",S50="8 1,5",S50="8 2",S50="8 2,5",S50="8 3",S50="8 3,5",S50="8 4",S50="8 4,5",S50="8 5",S50="8 5,5",S50="8 6",S50="8 6,5",S50="8 7",S50="8а 0,5",S50="8а 1",S50="8а 1,5",S50="8а 2",S50="8а 2,5",S50="8а 3",S50="8а 3,5",S50="8а 4",S50="8а 4,5",S50="8а 5",S50="8а 5,5",S50="8а 6",S50="8а 6,5",S50="8а 7",S50="9 0,5",S50="9 1",S50="9 1,5",S50="9 2",S50="9 2,5",S50="9 3",S50="9 3,5",S50="9 4",S50="9 4,5",S50="9 5",S50="9 5,5",S50="9 6",S50="9 6,5",S50="9 7",S50="10 0,5",S50="10 1",S50="10 1,5",S50="10 2",S50="10 2,5",S50="10 3",S50="10 3,5",S50="10 4",S50="10 4,5",S50="10 5",S50="10 5,5",S50="10 6",S50="10 6,5",S50="10 7")),8-б!S48,IF(AND(OR(T48="о",T48="б",T48="к",T48="уо",),OR(S50="7 0,5",S50="7 1",S50="7 1,5",S50="7 2",S50="7 2,5",S50="7 3",S50="7 3,5",S50="7 4",S50="7 4,5",S50="7 5",S50="7 5,5",S50="7 6",S50="7 6,5",S50="7 7",S50="7а 0,5",S50="7а 1",S50="7а 1,5",S50="7а 2",S50="7а 2,5",S50="7а 3",S50="7а 3,5",S50="7а 4",S50="7а 4,5",S50="7а 5",S50="7а 5,5",S50="7а 6",S50="7а 6,5",S50="7а 7",S50="8 0,5",S50="8 1",S50="8 1,5",S50="8 2",S50="8 2,5",S50="8 3",S50="8 3,5",S50="8 4",S50="8 4,5",S50="8 5",S50="8 5,5",S50="8 6",S50="8 6,5",S50="8 7",S50="8а 0,5",S50="8а 1",S50="8а 1,5",S50="8а 2",S50="8а 2,5",S50="8а 3",S50="8а 3,5",S50="8а 4",S50="8а 4,5",S50="8а 5",S50="8а 5,5",S50="8а 6",S50="8а 6,5",S50="8а 7",S50="9 0,5",S50="9 1",S50="9 1,5",S50="9 2",S50="9 2,5",S50="9 3",S50="9 3,5",S50="9 4",S50="9 4,5",S50="9 5",S50="9 5,5",S50="9 6",S50="9 6,5",S50="9 7",S50="10 0,5",S50="10 1",S50="10 1,5",S50="10 2",S50="10 2,5",S50="10 3",S50="10 3,5",S50="10 4",S50="10 4,5",S50="10 5",S50="10 5,5",S50="10 6",S50="10 6,5",S50="10 7")),"",IF(AND(T$1="п",T48&lt;7),7-T48,IF(AND(T$1="п",T48=7),"",IF(AND(T$1="п",T48="в"),7,IF(OR(T50="о",T50="к",T50="уо",T50="б",),"",IF(T48&lt;8,8-T48,IF(T48="в",8,""))))))))))</f>
        <v/>
      </c>
      <c r="U52" s="105" t="str">
        <f>IF(OR(U$14="сб",U$14="вс"),"",IF(AND(U48="в",U$1="п",OR(T50="7 0,5",T50="7 1",T50="7 1,5",T50="7 2",T50="7 2,5",T50="7 3",T50="7 3,5",T50="7 4",T50="7 4,5",T50="7 5",T50="7 5,5",T50="7 6",T50="7 6,5",T50="7 7",T50="7а 0,5",T50="7а 1",T50="7а 1,5",T50="7а 2",T50="7а 2,5",T50="7а 3",T50="7а 3,5",T50="7а 4",T50="7а 4,5",T50="7а 5",T50="7а 5,5",T50="7а 6",T50="7а 6,5",T50="7а 7",T50="8 0,5",T50="8 1",T50="8 1,5",T50="8 2",T50="8 2,5",T50="8 3",T50="8 3,5",T50="8 4",T50="8 4,5",T50="8 5",T50="8 5,5",T50="8 6",T50="8 6,5",T50="8 7",T50="8а 0,5",T50="8а 1",T50="8а 1,5",T50="8а 2",T50="8а 2,5",T50="8а 3",T50="8а 3,5",T50="8а 4",T50="8а 4,5",T50="8а 5",T50="8а 5,5",T50="8а 6",T50="8а 6,5",T50="8а 7",T50="9 0,5",T50="9 1",T50="9 1,5",T50="9 2",T50="9 2,5",T50="9 3",T50="9 3,5",T50="9 4",T50="9 4,5",T50="9 5",T50="9 5,5",T50="9 6",T50="9 6,5",T50="9 7",T50="10 0,5",T50="10 1",T50="10 1,5",T50="10 2",T50="10 2,5",T50="10 3",T50="10 3,5",T50="10 4",T50="10 4,5",T50="10 5",T50="10 5,5",T50="10 6",T50="10 6,5",T50="10 7")),7-б!T48,IF(AND(U48="в",OR(T50="7 0,5",T50="7 1",T50="7 1,5",T50="7 2",T50="7 2,5",T50="7 3",T50="7 3,5",T50="7 4",T50="7 4,5",T50="7 5",T50="7 5,5",T50="7 6",T50="7 6,5",T50="7 7",T50="7а 0,5",T50="7а 1",T50="7а 1,5",T50="7а 2",T50="7а 2,5",T50="7а 3",T50="7а 3,5",T50="7а 4",T50="7а 4,5",T50="7а 5",T50="7а 5,5",T50="7а 6",T50="7а 6,5",T50="7а 7",T50="8 0,5",T50="8 1",T50="8 1,5",T50="8 2",T50="8 2,5",T50="8 3",T50="8 3,5",T50="8 4",T50="8 4,5",T50="8 5",T50="8 5,5",T50="8 6",T50="8 6,5",T50="8 7",T50="8а 0,5",T50="8а 1",T50="8а 1,5",T50="8а 2",T50="8а 2,5",T50="8а 3",T50="8а 3,5",T50="8а 4",T50="8а 4,5",T50="8а 5",T50="8а 5,5",T50="8а 6",T50="8а 6,5",T50="8а 7",T50="9 0,5",T50="9 1",T50="9 1,5",T50="9 2",T50="9 2,5",T50="9 3",T50="9 3,5",T50="9 4",T50="9 4,5",T50="9 5",T50="9 5,5",T50="9 6",T50="9 6,5",T50="9 7",T50="10 0,5",T50="10 1",T50="10 1,5",T50="10 2",T50="10 2,5",T50="10 3",T50="10 3,5",T50="10 4",T50="10 4,5",T50="10 5",T50="10 5,5",T50="10 6",T50="10 6,5",T50="10 7")),8-б!T48,IF(AND(OR(U48="о",U48="б",U48="к",U48="уо",),OR(T50="7 0,5",T50="7 1",T50="7 1,5",T50="7 2",T50="7 2,5",T50="7 3",T50="7 3,5",T50="7 4",T50="7 4,5",T50="7 5",T50="7 5,5",T50="7 6",T50="7 6,5",T50="7 7",T50="7а 0,5",T50="7а 1",T50="7а 1,5",T50="7а 2",T50="7а 2,5",T50="7а 3",T50="7а 3,5",T50="7а 4",T50="7а 4,5",T50="7а 5",T50="7а 5,5",T50="7а 6",T50="7а 6,5",T50="7а 7",T50="8 0,5",T50="8 1",T50="8 1,5",T50="8 2",T50="8 2,5",T50="8 3",T50="8 3,5",T50="8 4",T50="8 4,5",T50="8 5",T50="8 5,5",T50="8 6",T50="8 6,5",T50="8 7",T50="8а 0,5",T50="8а 1",T50="8а 1,5",T50="8а 2",T50="8а 2,5",T50="8а 3",T50="8а 3,5",T50="8а 4",T50="8а 4,5",T50="8а 5",T50="8а 5,5",T50="8а 6",T50="8а 6,5",T50="8а 7",T50="9 0,5",T50="9 1",T50="9 1,5",T50="9 2",T50="9 2,5",T50="9 3",T50="9 3,5",T50="9 4",T50="9 4,5",T50="9 5",T50="9 5,5",T50="9 6",T50="9 6,5",T50="9 7",T50="10 0,5",T50="10 1",T50="10 1,5",T50="10 2",T50="10 2,5",T50="10 3",T50="10 3,5",T50="10 4",T50="10 4,5",T50="10 5",T50="10 5,5",T50="10 6",T50="10 6,5",T50="10 7")),"",IF(AND(U$1="п",U48&lt;7),7-U48,IF(AND(U$1="п",U48=7),"",IF(AND(U$1="п",U48="в"),7,IF(OR(U50="о",U50="к",U50="уо",U50="б",),"",IF(U48&lt;8,8-U48,IF(U48="в",8,""))))))))))</f>
        <v/>
      </c>
      <c r="V52" s="105" t="str">
        <f>IF(OR(V$14="сб",V$14="вс"),"",IF(AND(V48="в",V$1="п",OR(U50="7 0,5",U50="7 1",U50="7 1,5",U50="7 2",U50="7 2,5",U50="7 3",U50="7 3,5",U50="7 4",U50="7 4,5",U50="7 5",U50="7 5,5",U50="7 6",U50="7 6,5",U50="7 7",U50="7а 0,5",U50="7а 1",U50="7а 1,5",U50="7а 2",U50="7а 2,5",U50="7а 3",U50="7а 3,5",U50="7а 4",U50="7а 4,5",U50="7а 5",U50="7а 5,5",U50="7а 6",U50="7а 6,5",U50="7а 7",U50="8 0,5",U50="8 1",U50="8 1,5",U50="8 2",U50="8 2,5",U50="8 3",U50="8 3,5",U50="8 4",U50="8 4,5",U50="8 5",U50="8 5,5",U50="8 6",U50="8 6,5",U50="8 7",U50="8а 0,5",U50="8а 1",U50="8а 1,5",U50="8а 2",U50="8а 2,5",U50="8а 3",U50="8а 3,5",U50="8а 4",U50="8а 4,5",U50="8а 5",U50="8а 5,5",U50="8а 6",U50="8а 6,5",U50="8а 7",U50="9 0,5",U50="9 1",U50="9 1,5",U50="9 2",U50="9 2,5",U50="9 3",U50="9 3,5",U50="9 4",U50="9 4,5",U50="9 5",U50="9 5,5",U50="9 6",U50="9 6,5",U50="9 7",U50="10 0,5",U50="10 1",U50="10 1,5",U50="10 2",U50="10 2,5",U50="10 3",U50="10 3,5",U50="10 4",U50="10 4,5",U50="10 5",U50="10 5,5",U50="10 6",U50="10 6,5",U50="10 7")),7-б!U48,IF(AND(V48="в",OR(U50="7 0,5",U50="7 1",U50="7 1,5",U50="7 2",U50="7 2,5",U50="7 3",U50="7 3,5",U50="7 4",U50="7 4,5",U50="7 5",U50="7 5,5",U50="7 6",U50="7 6,5",U50="7 7",U50="7а 0,5",U50="7а 1",U50="7а 1,5",U50="7а 2",U50="7а 2,5",U50="7а 3",U50="7а 3,5",U50="7а 4",U50="7а 4,5",U50="7а 5",U50="7а 5,5",U50="7а 6",U50="7а 6,5",U50="7а 7",U50="8 0,5",U50="8 1",U50="8 1,5",U50="8 2",U50="8 2,5",U50="8 3",U50="8 3,5",U50="8 4",U50="8 4,5",U50="8 5",U50="8 5,5",U50="8 6",U50="8 6,5",U50="8 7",U50="8а 0,5",U50="8а 1",U50="8а 1,5",U50="8а 2",U50="8а 2,5",U50="8а 3",U50="8а 3,5",U50="8а 4",U50="8а 4,5",U50="8а 5",U50="8а 5,5",U50="8а 6",U50="8а 6,5",U50="8а 7",U50="9 0,5",U50="9 1",U50="9 1,5",U50="9 2",U50="9 2,5",U50="9 3",U50="9 3,5",U50="9 4",U50="9 4,5",U50="9 5",U50="9 5,5",U50="9 6",U50="9 6,5",U50="9 7",U50="10 0,5",U50="10 1",U50="10 1,5",U50="10 2",U50="10 2,5",U50="10 3",U50="10 3,5",U50="10 4",U50="10 4,5",U50="10 5",U50="10 5,5",U50="10 6",U50="10 6,5",U50="10 7")),8-б!U48,IF(AND(OR(V48="о",V48="б",V48="к",V48="уо",),OR(U50="7 0,5",U50="7 1",U50="7 1,5",U50="7 2",U50="7 2,5",U50="7 3",U50="7 3,5",U50="7 4",U50="7 4,5",U50="7 5",U50="7 5,5",U50="7 6",U50="7 6,5",U50="7 7",U50="7а 0,5",U50="7а 1",U50="7а 1,5",U50="7а 2",U50="7а 2,5",U50="7а 3",U50="7а 3,5",U50="7а 4",U50="7а 4,5",U50="7а 5",U50="7а 5,5",U50="7а 6",U50="7а 6,5",U50="7а 7",U50="8 0,5",U50="8 1",U50="8 1,5",U50="8 2",U50="8 2,5",U50="8 3",U50="8 3,5",U50="8 4",U50="8 4,5",U50="8 5",U50="8 5,5",U50="8 6",U50="8 6,5",U50="8 7",U50="8а 0,5",U50="8а 1",U50="8а 1,5",U50="8а 2",U50="8а 2,5",U50="8а 3",U50="8а 3,5",U50="8а 4",U50="8а 4,5",U50="8а 5",U50="8а 5,5",U50="8а 6",U50="8а 6,5",U50="8а 7",U50="9 0,5",U50="9 1",U50="9 1,5",U50="9 2",U50="9 2,5",U50="9 3",U50="9 3,5",U50="9 4",U50="9 4,5",U50="9 5",U50="9 5,5",U50="9 6",U50="9 6,5",U50="9 7",U50="10 0,5",U50="10 1",U50="10 1,5",U50="10 2",U50="10 2,5",U50="10 3",U50="10 3,5",U50="10 4",U50="10 4,5",U50="10 5",U50="10 5,5",U50="10 6",U50="10 6,5",U50="10 7")),"",IF(AND(V$1="п",V48&lt;7),7-V48,IF(AND(V$1="п",V48=7),"",IF(AND(V$1="п",V48="в"),7,IF(OR(V50="о",V50="к",V50="уо",V50="б",),"",IF(V48&lt;8,8-V48,IF(V48="в",8,""))))))))))</f>
        <v/>
      </c>
      <c r="W52" s="105" t="str">
        <f>IF(OR(W$14="сб",W$14="вс"),"",IF(AND(W48="в",W$1="п",OR(V50="7 0,5",V50="7 1",V50="7 1,5",V50="7 2",V50="7 2,5",V50="7 3",V50="7 3,5",V50="7 4",V50="7 4,5",V50="7 5",V50="7 5,5",V50="7 6",V50="7 6,5",V50="7 7",V50="7а 0,5",V50="7а 1",V50="7а 1,5",V50="7а 2",V50="7а 2,5",V50="7а 3",V50="7а 3,5",V50="7а 4",V50="7а 4,5",V50="7а 5",V50="7а 5,5",V50="7а 6",V50="7а 6,5",V50="7а 7",V50="8 0,5",V50="8 1",V50="8 1,5",V50="8 2",V50="8 2,5",V50="8 3",V50="8 3,5",V50="8 4",V50="8 4,5",V50="8 5",V50="8 5,5",V50="8 6",V50="8 6,5",V50="8 7",V50="8а 0,5",V50="8а 1",V50="8а 1,5",V50="8а 2",V50="8а 2,5",V50="8а 3",V50="8а 3,5",V50="8а 4",V50="8а 4,5",V50="8а 5",V50="8а 5,5",V50="8а 6",V50="8а 6,5",V50="8а 7",V50="9 0,5",V50="9 1",V50="9 1,5",V50="9 2",V50="9 2,5",V50="9 3",V50="9 3,5",V50="9 4",V50="9 4,5",V50="9 5",V50="9 5,5",V50="9 6",V50="9 6,5",V50="9 7",V50="10 0,5",V50="10 1",V50="10 1,5",V50="10 2",V50="10 2,5",V50="10 3",V50="10 3,5",V50="10 4",V50="10 4,5",V50="10 5",V50="10 5,5",V50="10 6",V50="10 6,5",V50="10 7")),7-б!V48,IF(AND(W48="в",OR(V50="7 0,5",V50="7 1",V50="7 1,5",V50="7 2",V50="7 2,5",V50="7 3",V50="7 3,5",V50="7 4",V50="7 4,5",V50="7 5",V50="7 5,5",V50="7 6",V50="7 6,5",V50="7 7",V50="7а 0,5",V50="7а 1",V50="7а 1,5",V50="7а 2",V50="7а 2,5",V50="7а 3",V50="7а 3,5",V50="7а 4",V50="7а 4,5",V50="7а 5",V50="7а 5,5",V50="7а 6",V50="7а 6,5",V50="7а 7",V50="8 0,5",V50="8 1",V50="8 1,5",V50="8 2",V50="8 2,5",V50="8 3",V50="8 3,5",V50="8 4",V50="8 4,5",V50="8 5",V50="8 5,5",V50="8 6",V50="8 6,5",V50="8 7",V50="8а 0,5",V50="8а 1",V50="8а 1,5",V50="8а 2",V50="8а 2,5",V50="8а 3",V50="8а 3,5",V50="8а 4",V50="8а 4,5",V50="8а 5",V50="8а 5,5",V50="8а 6",V50="8а 6,5",V50="8а 7",V50="9 0,5",V50="9 1",V50="9 1,5",V50="9 2",V50="9 2,5",V50="9 3",V50="9 3,5",V50="9 4",V50="9 4,5",V50="9 5",V50="9 5,5",V50="9 6",V50="9 6,5",V50="9 7",V50="10 0,5",V50="10 1",V50="10 1,5",V50="10 2",V50="10 2,5",V50="10 3",V50="10 3,5",V50="10 4",V50="10 4,5",V50="10 5",V50="10 5,5",V50="10 6",V50="10 6,5",V50="10 7")),8-б!V48,IF(AND(OR(W48="о",W48="б",W48="к",W48="уо",),OR(V50="7 0,5",V50="7 1",V50="7 1,5",V50="7 2",V50="7 2,5",V50="7 3",V50="7 3,5",V50="7 4",V50="7 4,5",V50="7 5",V50="7 5,5",V50="7 6",V50="7 6,5",V50="7 7",V50="7а 0,5",V50="7а 1",V50="7а 1,5",V50="7а 2",V50="7а 2,5",V50="7а 3",V50="7а 3,5",V50="7а 4",V50="7а 4,5",V50="7а 5",V50="7а 5,5",V50="7а 6",V50="7а 6,5",V50="7а 7",V50="8 0,5",V50="8 1",V50="8 1,5",V50="8 2",V50="8 2,5",V50="8 3",V50="8 3,5",V50="8 4",V50="8 4,5",V50="8 5",V50="8 5,5",V50="8 6",V50="8 6,5",V50="8 7",V50="8а 0,5",V50="8а 1",V50="8а 1,5",V50="8а 2",V50="8а 2,5",V50="8а 3",V50="8а 3,5",V50="8а 4",V50="8а 4,5",V50="8а 5",V50="8а 5,5",V50="8а 6",V50="8а 6,5",V50="8а 7",V50="9 0,5",V50="9 1",V50="9 1,5",V50="9 2",V50="9 2,5",V50="9 3",V50="9 3,5",V50="9 4",V50="9 4,5",V50="9 5",V50="9 5,5",V50="9 6",V50="9 6,5",V50="9 7",V50="10 0,5",V50="10 1",V50="10 1,5",V50="10 2",V50="10 2,5",V50="10 3",V50="10 3,5",V50="10 4",V50="10 4,5",V50="10 5",V50="10 5,5",V50="10 6",V50="10 6,5",V50="10 7")),"",IF(AND(W$1="п",W48&lt;7),7-W48,IF(AND(W$1="п",W48=7),"",IF(AND(W$1="п",W48="в"),7,IF(OR(W50="о",W50="к",W50="уо",W50="б",),"",IF(W48&lt;8,8-W48,IF(W48="в",8,""))))))))))</f>
        <v/>
      </c>
      <c r="X52" s="105" t="str">
        <f>IF(OR(X$14="сб",X$14="вс"),"",IF(AND(X48="в",X$1="п",OR(W50="7 0,5",W50="7 1",W50="7 1,5",W50="7 2",W50="7 2,5",W50="7 3",W50="7 3,5",W50="7 4",W50="7 4,5",W50="7 5",W50="7 5,5",W50="7 6",W50="7 6,5",W50="7 7",W50="7а 0,5",W50="7а 1",W50="7а 1,5",W50="7а 2",W50="7а 2,5",W50="7а 3",W50="7а 3,5",W50="7а 4",W50="7а 4,5",W50="7а 5",W50="7а 5,5",W50="7а 6",W50="7а 6,5",W50="7а 7",W50="8 0,5",W50="8 1",W50="8 1,5",W50="8 2",W50="8 2,5",W50="8 3",W50="8 3,5",W50="8 4",W50="8 4,5",W50="8 5",W50="8 5,5",W50="8 6",W50="8 6,5",W50="8 7",W50="8а 0,5",W50="8а 1",W50="8а 1,5",W50="8а 2",W50="8а 2,5",W50="8а 3",W50="8а 3,5",W50="8а 4",W50="8а 4,5",W50="8а 5",W50="8а 5,5",W50="8а 6",W50="8а 6,5",W50="8а 7",W50="9 0,5",W50="9 1",W50="9 1,5",W50="9 2",W50="9 2,5",W50="9 3",W50="9 3,5",W50="9 4",W50="9 4,5",W50="9 5",W50="9 5,5",W50="9 6",W50="9 6,5",W50="9 7",W50="10 0,5",W50="10 1",W50="10 1,5",W50="10 2",W50="10 2,5",W50="10 3",W50="10 3,5",W50="10 4",W50="10 4,5",W50="10 5",W50="10 5,5",W50="10 6",W50="10 6,5",W50="10 7")),7-б!W48,IF(AND(X48="в",OR(W50="7 0,5",W50="7 1",W50="7 1,5",W50="7 2",W50="7 2,5",W50="7 3",W50="7 3,5",W50="7 4",W50="7 4,5",W50="7 5",W50="7 5,5",W50="7 6",W50="7 6,5",W50="7 7",W50="7а 0,5",W50="7а 1",W50="7а 1,5",W50="7а 2",W50="7а 2,5",W50="7а 3",W50="7а 3,5",W50="7а 4",W50="7а 4,5",W50="7а 5",W50="7а 5,5",W50="7а 6",W50="7а 6,5",W50="7а 7",W50="8 0,5",W50="8 1",W50="8 1,5",W50="8 2",W50="8 2,5",W50="8 3",W50="8 3,5",W50="8 4",W50="8 4,5",W50="8 5",W50="8 5,5",W50="8 6",W50="8 6,5",W50="8 7",W50="8а 0,5",W50="8а 1",W50="8а 1,5",W50="8а 2",W50="8а 2,5",W50="8а 3",W50="8а 3,5",W50="8а 4",W50="8а 4,5",W50="8а 5",W50="8а 5,5",W50="8а 6",W50="8а 6,5",W50="8а 7",W50="9 0,5",W50="9 1",W50="9 1,5",W50="9 2",W50="9 2,5",W50="9 3",W50="9 3,5",W50="9 4",W50="9 4,5",W50="9 5",W50="9 5,5",W50="9 6",W50="9 6,5",W50="9 7",W50="10 0,5",W50="10 1",W50="10 1,5",W50="10 2",W50="10 2,5",W50="10 3",W50="10 3,5",W50="10 4",W50="10 4,5",W50="10 5",W50="10 5,5",W50="10 6",W50="10 6,5",W50="10 7")),8-б!W48,IF(AND(OR(X48="о",X48="б",X48="к",X48="уо",),OR(W50="7 0,5",W50="7 1",W50="7 1,5",W50="7 2",W50="7 2,5",W50="7 3",W50="7 3,5",W50="7 4",W50="7 4,5",W50="7 5",W50="7 5,5",W50="7 6",W50="7 6,5",W50="7 7",W50="7а 0,5",W50="7а 1",W50="7а 1,5",W50="7а 2",W50="7а 2,5",W50="7а 3",W50="7а 3,5",W50="7а 4",W50="7а 4,5",W50="7а 5",W50="7а 5,5",W50="7а 6",W50="7а 6,5",W50="7а 7",W50="8 0,5",W50="8 1",W50="8 1,5",W50="8 2",W50="8 2,5",W50="8 3",W50="8 3,5",W50="8 4",W50="8 4,5",W50="8 5",W50="8 5,5",W50="8 6",W50="8 6,5",W50="8 7",W50="8а 0,5",W50="8а 1",W50="8а 1,5",W50="8а 2",W50="8а 2,5",W50="8а 3",W50="8а 3,5",W50="8а 4",W50="8а 4,5",W50="8а 5",W50="8а 5,5",W50="8а 6",W50="8а 6,5",W50="8а 7",W50="9 0,5",W50="9 1",W50="9 1,5",W50="9 2",W50="9 2,5",W50="9 3",W50="9 3,5",W50="9 4",W50="9 4,5",W50="9 5",W50="9 5,5",W50="9 6",W50="9 6,5",W50="9 7",W50="10 0,5",W50="10 1",W50="10 1,5",W50="10 2",W50="10 2,5",W50="10 3",W50="10 3,5",W50="10 4",W50="10 4,5",W50="10 5",W50="10 5,5",W50="10 6",W50="10 6,5",W50="10 7")),"",IF(AND(X$1="п",X48&lt;7),7-X48,IF(AND(X$1="п",X48=7),"",IF(AND(X$1="п",X48="в"),7,IF(OR(X50="о",X50="к",X50="уо",X50="б",),"",IF(X48&lt;8,8-X48,IF(X48="в",8,""))))))))))</f>
        <v/>
      </c>
      <c r="Y52" s="105" t="str">
        <f>IF(OR(Y$14="сб",Y$14="вс"),"",IF(AND(Y48="в",Y$1="п",OR(X50="7 0,5",X50="7 1",X50="7 1,5",X50="7 2",X50="7 2,5",X50="7 3",X50="7 3,5",X50="7 4",X50="7 4,5",X50="7 5",X50="7 5,5",X50="7 6",X50="7 6,5",X50="7 7",X50="7а 0,5",X50="7а 1",X50="7а 1,5",X50="7а 2",X50="7а 2,5",X50="7а 3",X50="7а 3,5",X50="7а 4",X50="7а 4,5",X50="7а 5",X50="7а 5,5",X50="7а 6",X50="7а 6,5",X50="7а 7",X50="8 0,5",X50="8 1",X50="8 1,5",X50="8 2",X50="8 2,5",X50="8 3",X50="8 3,5",X50="8 4",X50="8 4,5",X50="8 5",X50="8 5,5",X50="8 6",X50="8 6,5",X50="8 7",X50="8а 0,5",X50="8а 1",X50="8а 1,5",X50="8а 2",X50="8а 2,5",X50="8а 3",X50="8а 3,5",X50="8а 4",X50="8а 4,5",X50="8а 5",X50="8а 5,5",X50="8а 6",X50="8а 6,5",X50="8а 7",X50="9 0,5",X50="9 1",X50="9 1,5",X50="9 2",X50="9 2,5",X50="9 3",X50="9 3,5",X50="9 4",X50="9 4,5",X50="9 5",X50="9 5,5",X50="9 6",X50="9 6,5",X50="9 7",X50="10 0,5",X50="10 1",X50="10 1,5",X50="10 2",X50="10 2,5",X50="10 3",X50="10 3,5",X50="10 4",X50="10 4,5",X50="10 5",X50="10 5,5",X50="10 6",X50="10 6,5",X50="10 7")),7-б!X48,IF(AND(Y48="в",OR(X50="7 0,5",X50="7 1",X50="7 1,5",X50="7 2",X50="7 2,5",X50="7 3",X50="7 3,5",X50="7 4",X50="7 4,5",X50="7 5",X50="7 5,5",X50="7 6",X50="7 6,5",X50="7 7",X50="7а 0,5",X50="7а 1",X50="7а 1,5",X50="7а 2",X50="7а 2,5",X50="7а 3",X50="7а 3,5",X50="7а 4",X50="7а 4,5",X50="7а 5",X50="7а 5,5",X50="7а 6",X50="7а 6,5",X50="7а 7",X50="8 0,5",X50="8 1",X50="8 1,5",X50="8 2",X50="8 2,5",X50="8 3",X50="8 3,5",X50="8 4",X50="8 4,5",X50="8 5",X50="8 5,5",X50="8 6",X50="8 6,5",X50="8 7",X50="8а 0,5",X50="8а 1",X50="8а 1,5",X50="8а 2",X50="8а 2,5",X50="8а 3",X50="8а 3,5",X50="8а 4",X50="8а 4,5",X50="8а 5",X50="8а 5,5",X50="8а 6",X50="8а 6,5",X50="8а 7",X50="9 0,5",X50="9 1",X50="9 1,5",X50="9 2",X50="9 2,5",X50="9 3",X50="9 3,5",X50="9 4",X50="9 4,5",X50="9 5",X50="9 5,5",X50="9 6",X50="9 6,5",X50="9 7",X50="10 0,5",X50="10 1",X50="10 1,5",X50="10 2",X50="10 2,5",X50="10 3",X50="10 3,5",X50="10 4",X50="10 4,5",X50="10 5",X50="10 5,5",X50="10 6",X50="10 6,5",X50="10 7")),8-б!X48,IF(AND(OR(Y48="о",Y48="б",Y48="к",Y48="уо",),OR(X50="7 0,5",X50="7 1",X50="7 1,5",X50="7 2",X50="7 2,5",X50="7 3",X50="7 3,5",X50="7 4",X50="7 4,5",X50="7 5",X50="7 5,5",X50="7 6",X50="7 6,5",X50="7 7",X50="7а 0,5",X50="7а 1",X50="7а 1,5",X50="7а 2",X50="7а 2,5",X50="7а 3",X50="7а 3,5",X50="7а 4",X50="7а 4,5",X50="7а 5",X50="7а 5,5",X50="7а 6",X50="7а 6,5",X50="7а 7",X50="8 0,5",X50="8 1",X50="8 1,5",X50="8 2",X50="8 2,5",X50="8 3",X50="8 3,5",X50="8 4",X50="8 4,5",X50="8 5",X50="8 5,5",X50="8 6",X50="8 6,5",X50="8 7",X50="8а 0,5",X50="8а 1",X50="8а 1,5",X50="8а 2",X50="8а 2,5",X50="8а 3",X50="8а 3,5",X50="8а 4",X50="8а 4,5",X50="8а 5",X50="8а 5,5",X50="8а 6",X50="8а 6,5",X50="8а 7",X50="9 0,5",X50="9 1",X50="9 1,5",X50="9 2",X50="9 2,5",X50="9 3",X50="9 3,5",X50="9 4",X50="9 4,5",X50="9 5",X50="9 5,5",X50="9 6",X50="9 6,5",X50="9 7",X50="10 0,5",X50="10 1",X50="10 1,5",X50="10 2",X50="10 2,5",X50="10 3",X50="10 3,5",X50="10 4",X50="10 4,5",X50="10 5",X50="10 5,5",X50="10 6",X50="10 6,5",X50="10 7")),"",IF(AND(Y$1="п",Y48&lt;7),7-Y48,IF(AND(Y$1="п",Y48=7),"",IF(AND(Y$1="п",Y48="в"),7,IF(OR(Y50="о",Y50="к",Y50="уо",Y50="б",),"",IF(Y48&lt;8,8-Y48,IF(Y48="в",8,""))))))))))</f>
        <v/>
      </c>
      <c r="Z52" s="104" t="str">
        <f>IF(OR(Z$14="сб",Z$14="вс"),"",IF(AND(Z48="в",Z$1="п",OR(Y50="7 0,5",Y50="7 1",Y50="7 1,5",Y50="7 2",Y50="7 2,5",Y50="7 3",Y50="7 3,5",Y50="7 4",Y50="7 4,5",Y50="7 5",Y50="7 5,5",Y50="7 6",Y50="7 6,5",Y50="7 7",Y50="7а 0,5",Y50="7а 1",Y50="7а 1,5",Y50="7а 2",Y50="7а 2,5",Y50="7а 3",Y50="7а 3,5",Y50="7а 4",Y50="7а 4,5",Y50="7а 5",Y50="7а 5,5",Y50="7а 6",Y50="7а 6,5",Y50="7а 7",Y50="8 0,5",Y50="8 1",Y50="8 1,5",Y50="8 2",Y50="8 2,5",Y50="8 3",Y50="8 3,5",Y50="8 4",Y50="8 4,5",Y50="8 5",Y50="8 5,5",Y50="8 6",Y50="8 6,5",Y50="8 7",Y50="8а 0,5",Y50="8а 1",Y50="8а 1,5",Y50="8а 2",Y50="8а 2,5",Y50="8а 3",Y50="8а 3,5",Y50="8а 4",Y50="8а 4,5",Y50="8а 5",Y50="8а 5,5",Y50="8а 6",Y50="8а 6,5",Y50="8а 7",Y50="9 0,5",Y50="9 1",Y50="9 1,5",Y50="9 2",Y50="9 2,5",Y50="9 3",Y50="9 3,5",Y50="9 4",Y50="9 4,5",Y50="9 5",Y50="9 5,5",Y50="9 6",Y50="9 6,5",Y50="9 7",Y50="10 0,5",Y50="10 1",Y50="10 1,5",Y50="10 2",Y50="10 2,5",Y50="10 3",Y50="10 3,5",Y50="10 4",Y50="10 4,5",Y50="10 5",Y50="10 5,5",Y50="10 6",Y50="10 6,5",Y50="10 7")),7-б!Y48,IF(AND(Z48="в",OR(Y50="7 0,5",Y50="7 1",Y50="7 1,5",Y50="7 2",Y50="7 2,5",Y50="7 3",Y50="7 3,5",Y50="7 4",Y50="7 4,5",Y50="7 5",Y50="7 5,5",Y50="7 6",Y50="7 6,5",Y50="7 7",Y50="7а 0,5",Y50="7а 1",Y50="7а 1,5",Y50="7а 2",Y50="7а 2,5",Y50="7а 3",Y50="7а 3,5",Y50="7а 4",Y50="7а 4,5",Y50="7а 5",Y50="7а 5,5",Y50="7а 6",Y50="7а 6,5",Y50="7а 7",Y50="8 0,5",Y50="8 1",Y50="8 1,5",Y50="8 2",Y50="8 2,5",Y50="8 3",Y50="8 3,5",Y50="8 4",Y50="8 4,5",Y50="8 5",Y50="8 5,5",Y50="8 6",Y50="8 6,5",Y50="8 7",Y50="8а 0,5",Y50="8а 1",Y50="8а 1,5",Y50="8а 2",Y50="8а 2,5",Y50="8а 3",Y50="8а 3,5",Y50="8а 4",Y50="8а 4,5",Y50="8а 5",Y50="8а 5,5",Y50="8а 6",Y50="8а 6,5",Y50="8а 7",Y50="9 0,5",Y50="9 1",Y50="9 1,5",Y50="9 2",Y50="9 2,5",Y50="9 3",Y50="9 3,5",Y50="9 4",Y50="9 4,5",Y50="9 5",Y50="9 5,5",Y50="9 6",Y50="9 6,5",Y50="9 7",Y50="10 0,5",Y50="10 1",Y50="10 1,5",Y50="10 2",Y50="10 2,5",Y50="10 3",Y50="10 3,5",Y50="10 4",Y50="10 4,5",Y50="10 5",Y50="10 5,5",Y50="10 6",Y50="10 6,5",Y50="10 7")),8-б!Y48,IF(AND(OR(Z48="о",Z48="б",Z48="к",Z48="уо",),OR(Y50="7 0,5",Y50="7 1",Y50="7 1,5",Y50="7 2",Y50="7 2,5",Y50="7 3",Y50="7 3,5",Y50="7 4",Y50="7 4,5",Y50="7 5",Y50="7 5,5",Y50="7 6",Y50="7 6,5",Y50="7 7",Y50="7а 0,5",Y50="7а 1",Y50="7а 1,5",Y50="7а 2",Y50="7а 2,5",Y50="7а 3",Y50="7а 3,5",Y50="7а 4",Y50="7а 4,5",Y50="7а 5",Y50="7а 5,5",Y50="7а 6",Y50="7а 6,5",Y50="7а 7",Y50="8 0,5",Y50="8 1",Y50="8 1,5",Y50="8 2",Y50="8 2,5",Y50="8 3",Y50="8 3,5",Y50="8 4",Y50="8 4,5",Y50="8 5",Y50="8 5,5",Y50="8 6",Y50="8 6,5",Y50="8 7",Y50="8а 0,5",Y50="8а 1",Y50="8а 1,5",Y50="8а 2",Y50="8а 2,5",Y50="8а 3",Y50="8а 3,5",Y50="8а 4",Y50="8а 4,5",Y50="8а 5",Y50="8а 5,5",Y50="8а 6",Y50="8а 6,5",Y50="8а 7",Y50="9 0,5",Y50="9 1",Y50="9 1,5",Y50="9 2",Y50="9 2,5",Y50="9 3",Y50="9 3,5",Y50="9 4",Y50="9 4,5",Y50="9 5",Y50="9 5,5",Y50="9 6",Y50="9 6,5",Y50="9 7",Y50="10 0,5",Y50="10 1",Y50="10 1,5",Y50="10 2",Y50="10 2,5",Y50="10 3",Y50="10 3,5",Y50="10 4",Y50="10 4,5",Y50="10 5",Y50="10 5,5",Y50="10 6",Y50="10 6,5",Y50="10 7")),"",IF(AND(Z$1="п",Z48&lt;7),7-Z48,IF(AND(Z$1="п",Z48=7),"",IF(AND(Z$1="п",Z48="в"),7,IF(OR(Z50="о",Z50="к",Z50="уо",Z50="б",),"",IF(Z48&lt;8,8-Z48,IF(Z48="в",8,""))))))))))</f>
        <v/>
      </c>
      <c r="AA52" s="104" t="str">
        <f>IF(OR(AA$14="сб",AA$14="вс"),"",IF(AND(AA48="в",AA$1="п",OR(Z50="7 0,5",Z50="7 1",Z50="7 1,5",Z50="7 2",Z50="7 2,5",Z50="7 3",Z50="7 3,5",Z50="7 4",Z50="7 4,5",Z50="7 5",Z50="7 5,5",Z50="7 6",Z50="7 6,5",Z50="7 7",Z50="7а 0,5",Z50="7а 1",Z50="7а 1,5",Z50="7а 2",Z50="7а 2,5",Z50="7а 3",Z50="7а 3,5",Z50="7а 4",Z50="7а 4,5",Z50="7а 5",Z50="7а 5,5",Z50="7а 6",Z50="7а 6,5",Z50="7а 7",Z50="8 0,5",Z50="8 1",Z50="8 1,5",Z50="8 2",Z50="8 2,5",Z50="8 3",Z50="8 3,5",Z50="8 4",Z50="8 4,5",Z50="8 5",Z50="8 5,5",Z50="8 6",Z50="8 6,5",Z50="8 7",Z50="8а 0,5",Z50="8а 1",Z50="8а 1,5",Z50="8а 2",Z50="8а 2,5",Z50="8а 3",Z50="8а 3,5",Z50="8а 4",Z50="8а 4,5",Z50="8а 5",Z50="8а 5,5",Z50="8а 6",Z50="8а 6,5",Z50="8а 7",Z50="9 0,5",Z50="9 1",Z50="9 1,5",Z50="9 2",Z50="9 2,5",Z50="9 3",Z50="9 3,5",Z50="9 4",Z50="9 4,5",Z50="9 5",Z50="9 5,5",Z50="9 6",Z50="9 6,5",Z50="9 7",Z50="10 0,5",Z50="10 1",Z50="10 1,5",Z50="10 2",Z50="10 2,5",Z50="10 3",Z50="10 3,5",Z50="10 4",Z50="10 4,5",Z50="10 5",Z50="10 5,5",Z50="10 6",Z50="10 6,5",Z50="10 7")),7-б!Z48,IF(AND(AA48="в",OR(Z50="7 0,5",Z50="7 1",Z50="7 1,5",Z50="7 2",Z50="7 2,5",Z50="7 3",Z50="7 3,5",Z50="7 4",Z50="7 4,5",Z50="7 5",Z50="7 5,5",Z50="7 6",Z50="7 6,5",Z50="7 7",Z50="7а 0,5",Z50="7а 1",Z50="7а 1,5",Z50="7а 2",Z50="7а 2,5",Z50="7а 3",Z50="7а 3,5",Z50="7а 4",Z50="7а 4,5",Z50="7а 5",Z50="7а 5,5",Z50="7а 6",Z50="7а 6,5",Z50="7а 7",Z50="8 0,5",Z50="8 1",Z50="8 1,5",Z50="8 2",Z50="8 2,5",Z50="8 3",Z50="8 3,5",Z50="8 4",Z50="8 4,5",Z50="8 5",Z50="8 5,5",Z50="8 6",Z50="8 6,5",Z50="8 7",Z50="8а 0,5",Z50="8а 1",Z50="8а 1,5",Z50="8а 2",Z50="8а 2,5",Z50="8а 3",Z50="8а 3,5",Z50="8а 4",Z50="8а 4,5",Z50="8а 5",Z50="8а 5,5",Z50="8а 6",Z50="8а 6,5",Z50="8а 7",Z50="9 0,5",Z50="9 1",Z50="9 1,5",Z50="9 2",Z50="9 2,5",Z50="9 3",Z50="9 3,5",Z50="9 4",Z50="9 4,5",Z50="9 5",Z50="9 5,5",Z50="9 6",Z50="9 6,5",Z50="9 7",Z50="10 0,5",Z50="10 1",Z50="10 1,5",Z50="10 2",Z50="10 2,5",Z50="10 3",Z50="10 3,5",Z50="10 4",Z50="10 4,5",Z50="10 5",Z50="10 5,5",Z50="10 6",Z50="10 6,5",Z50="10 7")),8-б!Z48,IF(AND(OR(AA48="о",AA48="б",AA48="к",AA48="уо",),OR(Z50="7 0,5",Z50="7 1",Z50="7 1,5",Z50="7 2",Z50="7 2,5",Z50="7 3",Z50="7 3,5",Z50="7 4",Z50="7 4,5",Z50="7 5",Z50="7 5,5",Z50="7 6",Z50="7 6,5",Z50="7 7",Z50="7а 0,5",Z50="7а 1",Z50="7а 1,5",Z50="7а 2",Z50="7а 2,5",Z50="7а 3",Z50="7а 3,5",Z50="7а 4",Z50="7а 4,5",Z50="7а 5",Z50="7а 5,5",Z50="7а 6",Z50="7а 6,5",Z50="7а 7",Z50="8 0,5",Z50="8 1",Z50="8 1,5",Z50="8 2",Z50="8 2,5",Z50="8 3",Z50="8 3,5",Z50="8 4",Z50="8 4,5",Z50="8 5",Z50="8 5,5",Z50="8 6",Z50="8 6,5",Z50="8 7",Z50="8а 0,5",Z50="8а 1",Z50="8а 1,5",Z50="8а 2",Z50="8а 2,5",Z50="8а 3",Z50="8а 3,5",Z50="8а 4",Z50="8а 4,5",Z50="8а 5",Z50="8а 5,5",Z50="8а 6",Z50="8а 6,5",Z50="8а 7",Z50="9 0,5",Z50="9 1",Z50="9 1,5",Z50="9 2",Z50="9 2,5",Z50="9 3",Z50="9 3,5",Z50="9 4",Z50="9 4,5",Z50="9 5",Z50="9 5,5",Z50="9 6",Z50="9 6,5",Z50="9 7",Z50="10 0,5",Z50="10 1",Z50="10 1,5",Z50="10 2",Z50="10 2,5",Z50="10 3",Z50="10 3,5",Z50="10 4",Z50="10 4,5",Z50="10 5",Z50="10 5,5",Z50="10 6",Z50="10 6,5",Z50="10 7")),"",IF(AND(AA$1="п",AA48&lt;7),7-AA48,IF(AND(AA$1="п",AA48=7),"",IF(AND(AA$1="п",AA48="в"),7,IF(OR(AA50="о",AA50="к",AA50="уо",AA50="б",),"",IF(AA48&lt;8,8-AA48,IF(AA48="в",8,""))))))))))</f>
        <v/>
      </c>
      <c r="AB52" s="105" t="str">
        <f>IF(OR(AB$14="сб",AB$14="вс"),"",IF(AND(AB48="в",AB$1="п",OR(AA50="7 0,5",AA50="7 1",AA50="7 1,5",AA50="7 2",AA50="7 2,5",AA50="7 3",AA50="7 3,5",AA50="7 4",AA50="7 4,5",AA50="7 5",AA50="7 5,5",AA50="7 6",AA50="7 6,5",AA50="7 7",AA50="7а 0,5",AA50="7а 1",AA50="7а 1,5",AA50="7а 2",AA50="7а 2,5",AA50="7а 3",AA50="7а 3,5",AA50="7а 4",AA50="7а 4,5",AA50="7а 5",AA50="7а 5,5",AA50="7а 6",AA50="7а 6,5",AA50="7а 7",AA50="8 0,5",AA50="8 1",AA50="8 1,5",AA50="8 2",AA50="8 2,5",AA50="8 3",AA50="8 3,5",AA50="8 4",AA50="8 4,5",AA50="8 5",AA50="8 5,5",AA50="8 6",AA50="8 6,5",AA50="8 7",AA50="8а 0,5",AA50="8а 1",AA50="8а 1,5",AA50="8а 2",AA50="8а 2,5",AA50="8а 3",AA50="8а 3,5",AA50="8а 4",AA50="8а 4,5",AA50="8а 5",AA50="8а 5,5",AA50="8а 6",AA50="8а 6,5",AA50="8а 7",AA50="9 0,5",AA50="9 1",AA50="9 1,5",AA50="9 2",AA50="9 2,5",AA50="9 3",AA50="9 3,5",AA50="9 4",AA50="9 4,5",AA50="9 5",AA50="9 5,5",AA50="9 6",AA50="9 6,5",AA50="9 7",AA50="10 0,5",AA50="10 1",AA50="10 1,5",AA50="10 2",AA50="10 2,5",AA50="10 3",AA50="10 3,5",AA50="10 4",AA50="10 4,5",AA50="10 5",AA50="10 5,5",AA50="10 6",AA50="10 6,5",AA50="10 7")),7-б!AA48,IF(AND(AB48="в",OR(AA50="7 0,5",AA50="7 1",AA50="7 1,5",AA50="7 2",AA50="7 2,5",AA50="7 3",AA50="7 3,5",AA50="7 4",AA50="7 4,5",AA50="7 5",AA50="7 5,5",AA50="7 6",AA50="7 6,5",AA50="7 7",AA50="7а 0,5",AA50="7а 1",AA50="7а 1,5",AA50="7а 2",AA50="7а 2,5",AA50="7а 3",AA50="7а 3,5",AA50="7а 4",AA50="7а 4,5",AA50="7а 5",AA50="7а 5,5",AA50="7а 6",AA50="7а 6,5",AA50="7а 7",AA50="8 0,5",AA50="8 1",AA50="8 1,5",AA50="8 2",AA50="8 2,5",AA50="8 3",AA50="8 3,5",AA50="8 4",AA50="8 4,5",AA50="8 5",AA50="8 5,5",AA50="8 6",AA50="8 6,5",AA50="8 7",AA50="8а 0,5",AA50="8а 1",AA50="8а 1,5",AA50="8а 2",AA50="8а 2,5",AA50="8а 3",AA50="8а 3,5",AA50="8а 4",AA50="8а 4,5",AA50="8а 5",AA50="8а 5,5",AA50="8а 6",AA50="8а 6,5",AA50="8а 7",AA50="9 0,5",AA50="9 1",AA50="9 1,5",AA50="9 2",AA50="9 2,5",AA50="9 3",AA50="9 3,5",AA50="9 4",AA50="9 4,5",AA50="9 5",AA50="9 5,5",AA50="9 6",AA50="9 6,5",AA50="9 7",AA50="10 0,5",AA50="10 1",AA50="10 1,5",AA50="10 2",AA50="10 2,5",AA50="10 3",AA50="10 3,5",AA50="10 4",AA50="10 4,5",AA50="10 5",AA50="10 5,5",AA50="10 6",AA50="10 6,5",AA50="10 7")),8-б!AA48,IF(AND(OR(AB48="о",AB48="б",AB48="к",AB48="уо",),OR(AA50="7 0,5",AA50="7 1",AA50="7 1,5",AA50="7 2",AA50="7 2,5",AA50="7 3",AA50="7 3,5",AA50="7 4",AA50="7 4,5",AA50="7 5",AA50="7 5,5",AA50="7 6",AA50="7 6,5",AA50="7 7",AA50="7а 0,5",AA50="7а 1",AA50="7а 1,5",AA50="7а 2",AA50="7а 2,5",AA50="7а 3",AA50="7а 3,5",AA50="7а 4",AA50="7а 4,5",AA50="7а 5",AA50="7а 5,5",AA50="7а 6",AA50="7а 6,5",AA50="7а 7",AA50="8 0,5",AA50="8 1",AA50="8 1,5",AA50="8 2",AA50="8 2,5",AA50="8 3",AA50="8 3,5",AA50="8 4",AA50="8 4,5",AA50="8 5",AA50="8 5,5",AA50="8 6",AA50="8 6,5",AA50="8 7",AA50="8а 0,5",AA50="8а 1",AA50="8а 1,5",AA50="8а 2",AA50="8а 2,5",AA50="8а 3",AA50="8а 3,5",AA50="8а 4",AA50="8а 4,5",AA50="8а 5",AA50="8а 5,5",AA50="8а 6",AA50="8а 6,5",AA50="8а 7",AA50="9 0,5",AA50="9 1",AA50="9 1,5",AA50="9 2",AA50="9 2,5",AA50="9 3",AA50="9 3,5",AA50="9 4",AA50="9 4,5",AA50="9 5",AA50="9 5,5",AA50="9 6",AA50="9 6,5",AA50="9 7",AA50="10 0,5",AA50="10 1",AA50="10 1,5",AA50="10 2",AA50="10 2,5",AA50="10 3",AA50="10 3,5",AA50="10 4",AA50="10 4,5",AA50="10 5",AA50="10 5,5",AA50="10 6",AA50="10 6,5",AA50="10 7")),"",IF(AND(AB$1="п",AB48&lt;7),7-AB48,IF(AND(AB$1="п",AB48=7),"",IF(AND(AB$1="п",AB48="в"),7,IF(OR(AB50="о",AB50="к",AB50="уо",AB50="б",),"",IF(AB48&lt;8,8-AB48,IF(AB48="в",8,""))))))))))</f>
        <v/>
      </c>
      <c r="AC52" s="105" t="str">
        <f>IF(OR(AC$14="сб",AC$14="вс"),"",IF(AND(AC48="в",AC$1="п",OR(AB50="7 0,5",AB50="7 1",AB50="7 1,5",AB50="7 2",AB50="7 2,5",AB50="7 3",AB50="7 3,5",AB50="7 4",AB50="7 4,5",AB50="7 5",AB50="7 5,5",AB50="7 6",AB50="7 6,5",AB50="7 7",AB50="7а 0,5",AB50="7а 1",AB50="7а 1,5",AB50="7а 2",AB50="7а 2,5",AB50="7а 3",AB50="7а 3,5",AB50="7а 4",AB50="7а 4,5",AB50="7а 5",AB50="7а 5,5",AB50="7а 6",AB50="7а 6,5",AB50="7а 7",AB50="8 0,5",AB50="8 1",AB50="8 1,5",AB50="8 2",AB50="8 2,5",AB50="8 3",AB50="8 3,5",AB50="8 4",AB50="8 4,5",AB50="8 5",AB50="8 5,5",AB50="8 6",AB50="8 6,5",AB50="8 7",AB50="8а 0,5",AB50="8а 1",AB50="8а 1,5",AB50="8а 2",AB50="8а 2,5",AB50="8а 3",AB50="8а 3,5",AB50="8а 4",AB50="8а 4,5",AB50="8а 5",AB50="8а 5,5",AB50="8а 6",AB50="8а 6,5",AB50="8а 7",AB50="9 0,5",AB50="9 1",AB50="9 1,5",AB50="9 2",AB50="9 2,5",AB50="9 3",AB50="9 3,5",AB50="9 4",AB50="9 4,5",AB50="9 5",AB50="9 5,5",AB50="9 6",AB50="9 6,5",AB50="9 7",AB50="10 0,5",AB50="10 1",AB50="10 1,5",AB50="10 2",AB50="10 2,5",AB50="10 3",AB50="10 3,5",AB50="10 4",AB50="10 4,5",AB50="10 5",AB50="10 5,5",AB50="10 6",AB50="10 6,5",AB50="10 7")),7-б!AB48,IF(AND(AC48="в",OR(AB50="7 0,5",AB50="7 1",AB50="7 1,5",AB50="7 2",AB50="7 2,5",AB50="7 3",AB50="7 3,5",AB50="7 4",AB50="7 4,5",AB50="7 5",AB50="7 5,5",AB50="7 6",AB50="7 6,5",AB50="7 7",AB50="7а 0,5",AB50="7а 1",AB50="7а 1,5",AB50="7а 2",AB50="7а 2,5",AB50="7а 3",AB50="7а 3,5",AB50="7а 4",AB50="7а 4,5",AB50="7а 5",AB50="7а 5,5",AB50="7а 6",AB50="7а 6,5",AB50="7а 7",AB50="8 0,5",AB50="8 1",AB50="8 1,5",AB50="8 2",AB50="8 2,5",AB50="8 3",AB50="8 3,5",AB50="8 4",AB50="8 4,5",AB50="8 5",AB50="8 5,5",AB50="8 6",AB50="8 6,5",AB50="8 7",AB50="8а 0,5",AB50="8а 1",AB50="8а 1,5",AB50="8а 2",AB50="8а 2,5",AB50="8а 3",AB50="8а 3,5",AB50="8а 4",AB50="8а 4,5",AB50="8а 5",AB50="8а 5,5",AB50="8а 6",AB50="8а 6,5",AB50="8а 7",AB50="9 0,5",AB50="9 1",AB50="9 1,5",AB50="9 2",AB50="9 2,5",AB50="9 3",AB50="9 3,5",AB50="9 4",AB50="9 4,5",AB50="9 5",AB50="9 5,5",AB50="9 6",AB50="9 6,5",AB50="9 7",AB50="10 0,5",AB50="10 1",AB50="10 1,5",AB50="10 2",AB50="10 2,5",AB50="10 3",AB50="10 3,5",AB50="10 4",AB50="10 4,5",AB50="10 5",AB50="10 5,5",AB50="10 6",AB50="10 6,5",AB50="10 7")),8-б!AB48,IF(AND(OR(AC48="о",AC48="б",AC48="к",AC48="уо",),OR(AB50="7 0,5",AB50="7 1",AB50="7 1,5",AB50="7 2",AB50="7 2,5",AB50="7 3",AB50="7 3,5",AB50="7 4",AB50="7 4,5",AB50="7 5",AB50="7 5,5",AB50="7 6",AB50="7 6,5",AB50="7 7",AB50="7а 0,5",AB50="7а 1",AB50="7а 1,5",AB50="7а 2",AB50="7а 2,5",AB50="7а 3",AB50="7а 3,5",AB50="7а 4",AB50="7а 4,5",AB50="7а 5",AB50="7а 5,5",AB50="7а 6",AB50="7а 6,5",AB50="7а 7",AB50="8 0,5",AB50="8 1",AB50="8 1,5",AB50="8 2",AB50="8 2,5",AB50="8 3",AB50="8 3,5",AB50="8 4",AB50="8 4,5",AB50="8 5",AB50="8 5,5",AB50="8 6",AB50="8 6,5",AB50="8 7",AB50="8а 0,5",AB50="8а 1",AB50="8а 1,5",AB50="8а 2",AB50="8а 2,5",AB50="8а 3",AB50="8а 3,5",AB50="8а 4",AB50="8а 4,5",AB50="8а 5",AB50="8а 5,5",AB50="8а 6",AB50="8а 6,5",AB50="8а 7",AB50="9 0,5",AB50="9 1",AB50="9 1,5",AB50="9 2",AB50="9 2,5",AB50="9 3",AB50="9 3,5",AB50="9 4",AB50="9 4,5",AB50="9 5",AB50="9 5,5",AB50="9 6",AB50="9 6,5",AB50="9 7",AB50="10 0,5",AB50="10 1",AB50="10 1,5",AB50="10 2",AB50="10 2,5",AB50="10 3",AB50="10 3,5",AB50="10 4",AB50="10 4,5",AB50="10 5",AB50="10 5,5",AB50="10 6",AB50="10 6,5",AB50="10 7")),"",IF(AND(AC$1="п",AC48&lt;7),7-AC48,IF(AND(AC$1="п",AC48=7),"",IF(AND(AC$1="п",AC48="в"),7,IF(OR(AC50="о",AC50="к",AC50="уо",AC50="б",),"",IF(AC48&lt;8,8-AC48,IF(AC48="в",8,""))))))))))</f>
        <v/>
      </c>
      <c r="AD52" s="105" t="str">
        <f>IF(OR(AD$14="сб",AD$14="вс"),"",IF(AND(AD48="в",AD$1="п",OR(AC50="7 0,5",AC50="7 1",AC50="7 1,5",AC50="7 2",AC50="7 2,5",AC50="7 3",AC50="7 3,5",AC50="7 4",AC50="7 4,5",AC50="7 5",AC50="7 5,5",AC50="7 6",AC50="7 6,5",AC50="7 7",AC50="7а 0,5",AC50="7а 1",AC50="7а 1,5",AC50="7а 2",AC50="7а 2,5",AC50="7а 3",AC50="7а 3,5",AC50="7а 4",AC50="7а 4,5",AC50="7а 5",AC50="7а 5,5",AC50="7а 6",AC50="7а 6,5",AC50="7а 7",AC50="8 0,5",AC50="8 1",AC50="8 1,5",AC50="8 2",AC50="8 2,5",AC50="8 3",AC50="8 3,5",AC50="8 4",AC50="8 4,5",AC50="8 5",AC50="8 5,5",AC50="8 6",AC50="8 6,5",AC50="8 7",AC50="8а 0,5",AC50="8а 1",AC50="8а 1,5",AC50="8а 2",AC50="8а 2,5",AC50="8а 3",AC50="8а 3,5",AC50="8а 4",AC50="8а 4,5",AC50="8а 5",AC50="8а 5,5",AC50="8а 6",AC50="8а 6,5",AC50="8а 7",AC50="9 0,5",AC50="9 1",AC50="9 1,5",AC50="9 2",AC50="9 2,5",AC50="9 3",AC50="9 3,5",AC50="9 4",AC50="9 4,5",AC50="9 5",AC50="9 5,5",AC50="9 6",AC50="9 6,5",AC50="9 7",AC50="10 0,5",AC50="10 1",AC50="10 1,5",AC50="10 2",AC50="10 2,5",AC50="10 3",AC50="10 3,5",AC50="10 4",AC50="10 4,5",AC50="10 5",AC50="10 5,5",AC50="10 6",AC50="10 6,5",AC50="10 7")),7-б!AC48,IF(AND(AD48="в",OR(AC50="7 0,5",AC50="7 1",AC50="7 1,5",AC50="7 2",AC50="7 2,5",AC50="7 3",AC50="7 3,5",AC50="7 4",AC50="7 4,5",AC50="7 5",AC50="7 5,5",AC50="7 6",AC50="7 6,5",AC50="7 7",AC50="7а 0,5",AC50="7а 1",AC50="7а 1,5",AC50="7а 2",AC50="7а 2,5",AC50="7а 3",AC50="7а 3,5",AC50="7а 4",AC50="7а 4,5",AC50="7а 5",AC50="7а 5,5",AC50="7а 6",AC50="7а 6,5",AC50="7а 7",AC50="8 0,5",AC50="8 1",AC50="8 1,5",AC50="8 2",AC50="8 2,5",AC50="8 3",AC50="8 3,5",AC50="8 4",AC50="8 4,5",AC50="8 5",AC50="8 5,5",AC50="8 6",AC50="8 6,5",AC50="8 7",AC50="8а 0,5",AC50="8а 1",AC50="8а 1,5",AC50="8а 2",AC50="8а 2,5",AC50="8а 3",AC50="8а 3,5",AC50="8а 4",AC50="8а 4,5",AC50="8а 5",AC50="8а 5,5",AC50="8а 6",AC50="8а 6,5",AC50="8а 7",AC50="9 0,5",AC50="9 1",AC50="9 1,5",AC50="9 2",AC50="9 2,5",AC50="9 3",AC50="9 3,5",AC50="9 4",AC50="9 4,5",AC50="9 5",AC50="9 5,5",AC50="9 6",AC50="9 6,5",AC50="9 7",AC50="10 0,5",AC50="10 1",AC50="10 1,5",AC50="10 2",AC50="10 2,5",AC50="10 3",AC50="10 3,5",AC50="10 4",AC50="10 4,5",AC50="10 5",AC50="10 5,5",AC50="10 6",AC50="10 6,5",AC50="10 7")),8-б!AC48,IF(AND(OR(AD48="о",AD48="б",AD48="к",AD48="уо",),OR(AC50="7 0,5",AC50="7 1",AC50="7 1,5",AC50="7 2",AC50="7 2,5",AC50="7 3",AC50="7 3,5",AC50="7 4",AC50="7 4,5",AC50="7 5",AC50="7 5,5",AC50="7 6",AC50="7 6,5",AC50="7 7",AC50="7а 0,5",AC50="7а 1",AC50="7а 1,5",AC50="7а 2",AC50="7а 2,5",AC50="7а 3",AC50="7а 3,5",AC50="7а 4",AC50="7а 4,5",AC50="7а 5",AC50="7а 5,5",AC50="7а 6",AC50="7а 6,5",AC50="7а 7",AC50="8 0,5",AC50="8 1",AC50="8 1,5",AC50="8 2",AC50="8 2,5",AC50="8 3",AC50="8 3,5",AC50="8 4",AC50="8 4,5",AC50="8 5",AC50="8 5,5",AC50="8 6",AC50="8 6,5",AC50="8 7",AC50="8а 0,5",AC50="8а 1",AC50="8а 1,5",AC50="8а 2",AC50="8а 2,5",AC50="8а 3",AC50="8а 3,5",AC50="8а 4",AC50="8а 4,5",AC50="8а 5",AC50="8а 5,5",AC50="8а 6",AC50="8а 6,5",AC50="8а 7",AC50="9 0,5",AC50="9 1",AC50="9 1,5",AC50="9 2",AC50="9 2,5",AC50="9 3",AC50="9 3,5",AC50="9 4",AC50="9 4,5",AC50="9 5",AC50="9 5,5",AC50="9 6",AC50="9 6,5",AC50="9 7",AC50="10 0,5",AC50="10 1",AC50="10 1,5",AC50="10 2",AC50="10 2,5",AC50="10 3",AC50="10 3,5",AC50="10 4",AC50="10 4,5",AC50="10 5",AC50="10 5,5",AC50="10 6",AC50="10 6,5",AC50="10 7")),"",IF(AND(AD$1="п",AD48&lt;7),7-AD48,IF(AND(AD$1="п",AD48=7),"",IF(AND(AD$1="п",AD48="в"),7,IF(OR(AD50="о",AD50="к",AD50="уо",AD50="б",),"",IF(AD48&lt;8,8-AD48,IF(AD48="в",8,""))))))))))</f>
        <v/>
      </c>
      <c r="AE52" s="105" t="str">
        <f>IF(OR(AE$14="сб",AE$14="вс"),"",IF(AND(AE48="в",AE$1="п",OR(AD50="7 0,5",AD50="7 1",AD50="7 1,5",AD50="7 2",AD50="7 2,5",AD50="7 3",AD50="7 3,5",AD50="7 4",AD50="7 4,5",AD50="7 5",AD50="7 5,5",AD50="7 6",AD50="7 6,5",AD50="7 7",AD50="7а 0,5",AD50="7а 1",AD50="7а 1,5",AD50="7а 2",AD50="7а 2,5",AD50="7а 3",AD50="7а 3,5",AD50="7а 4",AD50="7а 4,5",AD50="7а 5",AD50="7а 5,5",AD50="7а 6",AD50="7а 6,5",AD50="7а 7",AD50="8 0,5",AD50="8 1",AD50="8 1,5",AD50="8 2",AD50="8 2,5",AD50="8 3",AD50="8 3,5",AD50="8 4",AD50="8 4,5",AD50="8 5",AD50="8 5,5",AD50="8 6",AD50="8 6,5",AD50="8 7",AD50="8а 0,5",AD50="8а 1",AD50="8а 1,5",AD50="8а 2",AD50="8а 2,5",AD50="8а 3",AD50="8а 3,5",AD50="8а 4",AD50="8а 4,5",AD50="8а 5",AD50="8а 5,5",AD50="8а 6",AD50="8а 6,5",AD50="8а 7",AD50="9 0,5",AD50="9 1",AD50="9 1,5",AD50="9 2",AD50="9 2,5",AD50="9 3",AD50="9 3,5",AD50="9 4",AD50="9 4,5",AD50="9 5",AD50="9 5,5",AD50="9 6",AD50="9 6,5",AD50="9 7",AD50="10 0,5",AD50="10 1",AD50="10 1,5",AD50="10 2",AD50="10 2,5",AD50="10 3",AD50="10 3,5",AD50="10 4",AD50="10 4,5",AD50="10 5",AD50="10 5,5",AD50="10 6",AD50="10 6,5",AD50="10 7")),7-б!AD48,IF(AND(AE48="в",OR(AD50="7 0,5",AD50="7 1",AD50="7 1,5",AD50="7 2",AD50="7 2,5",AD50="7 3",AD50="7 3,5",AD50="7 4",AD50="7 4,5",AD50="7 5",AD50="7 5,5",AD50="7 6",AD50="7 6,5",AD50="7 7",AD50="7а 0,5",AD50="7а 1",AD50="7а 1,5",AD50="7а 2",AD50="7а 2,5",AD50="7а 3",AD50="7а 3,5",AD50="7а 4",AD50="7а 4,5",AD50="7а 5",AD50="7а 5,5",AD50="7а 6",AD50="7а 6,5",AD50="7а 7",AD50="8 0,5",AD50="8 1",AD50="8 1,5",AD50="8 2",AD50="8 2,5",AD50="8 3",AD50="8 3,5",AD50="8 4",AD50="8 4,5",AD50="8 5",AD50="8 5,5",AD50="8 6",AD50="8 6,5",AD50="8 7",AD50="8а 0,5",AD50="8а 1",AD50="8а 1,5",AD50="8а 2",AD50="8а 2,5",AD50="8а 3",AD50="8а 3,5",AD50="8а 4",AD50="8а 4,5",AD50="8а 5",AD50="8а 5,5",AD50="8а 6",AD50="8а 6,5",AD50="8а 7",AD50="9 0,5",AD50="9 1",AD50="9 1,5",AD50="9 2",AD50="9 2,5",AD50="9 3",AD50="9 3,5",AD50="9 4",AD50="9 4,5",AD50="9 5",AD50="9 5,5",AD50="9 6",AD50="9 6,5",AD50="9 7",AD50="10 0,5",AD50="10 1",AD50="10 1,5",AD50="10 2",AD50="10 2,5",AD50="10 3",AD50="10 3,5",AD50="10 4",AD50="10 4,5",AD50="10 5",AD50="10 5,5",AD50="10 6",AD50="10 6,5",AD50="10 7")),8-б!AD48,IF(AND(OR(AE48="о",AE48="б",AE48="к",AE48="уо",),OR(AD50="7 0,5",AD50="7 1",AD50="7 1,5",AD50="7 2",AD50="7 2,5",AD50="7 3",AD50="7 3,5",AD50="7 4",AD50="7 4,5",AD50="7 5",AD50="7 5,5",AD50="7 6",AD50="7 6,5",AD50="7 7",AD50="7а 0,5",AD50="7а 1",AD50="7а 1,5",AD50="7а 2",AD50="7а 2,5",AD50="7а 3",AD50="7а 3,5",AD50="7а 4",AD50="7а 4,5",AD50="7а 5",AD50="7а 5,5",AD50="7а 6",AD50="7а 6,5",AD50="7а 7",AD50="8 0,5",AD50="8 1",AD50="8 1,5",AD50="8 2",AD50="8 2,5",AD50="8 3",AD50="8 3,5",AD50="8 4",AD50="8 4,5",AD50="8 5",AD50="8 5,5",AD50="8 6",AD50="8 6,5",AD50="8 7",AD50="8а 0,5",AD50="8а 1",AD50="8а 1,5",AD50="8а 2",AD50="8а 2,5",AD50="8а 3",AD50="8а 3,5",AD50="8а 4",AD50="8а 4,5",AD50="8а 5",AD50="8а 5,5",AD50="8а 6",AD50="8а 6,5",AD50="8а 7",AD50="9 0,5",AD50="9 1",AD50="9 1,5",AD50="9 2",AD50="9 2,5",AD50="9 3",AD50="9 3,5",AD50="9 4",AD50="9 4,5",AD50="9 5",AD50="9 5,5",AD50="9 6",AD50="9 6,5",AD50="9 7",AD50="10 0,5",AD50="10 1",AD50="10 1,5",AD50="10 2",AD50="10 2,5",AD50="10 3",AD50="10 3,5",AD50="10 4",AD50="10 4,5",AD50="10 5",AD50="10 5,5",AD50="10 6",AD50="10 6,5",AD50="10 7")),"",IF(AND(AE$1="п",AE48&lt;7),7-AE48,IF(AND(AE$1="п",AE48=7),"",IF(AND(AE$1="п",AE48="в"),7,IF(OR(AE50="о",AE50="к",AE50="уо",AE50="б",),"",IF(AE48&lt;8,8-AE48,IF(AE48="в",8,""))))))))))</f>
        <v/>
      </c>
      <c r="AF52" s="105" t="str">
        <f>IF(OR(AF$14="сб",AF$14="вс"),"",IF(AND(AF48="в",AF$1="п",OR(AE50="7 0,5",AE50="7 1",AE50="7 1,5",AE50="7 2",AE50="7 2,5",AE50="7 3",AE50="7 3,5",AE50="7 4",AE50="7 4,5",AE50="7 5",AE50="7 5,5",AE50="7 6",AE50="7 6,5",AE50="7 7",AE50="7а 0,5",AE50="7а 1",AE50="7а 1,5",AE50="7а 2",AE50="7а 2,5",AE50="7а 3",AE50="7а 3,5",AE50="7а 4",AE50="7а 4,5",AE50="7а 5",AE50="7а 5,5",AE50="7а 6",AE50="7а 6,5",AE50="7а 7",AE50="8 0,5",AE50="8 1",AE50="8 1,5",AE50="8 2",AE50="8 2,5",AE50="8 3",AE50="8 3,5",AE50="8 4",AE50="8 4,5",AE50="8 5",AE50="8 5,5",AE50="8 6",AE50="8 6,5",AE50="8 7",AE50="8а 0,5",AE50="8а 1",AE50="8а 1,5",AE50="8а 2",AE50="8а 2,5",AE50="8а 3",AE50="8а 3,5",AE50="8а 4",AE50="8а 4,5",AE50="8а 5",AE50="8а 5,5",AE50="8а 6",AE50="8а 6,5",AE50="8а 7",AE50="9 0,5",AE50="9 1",AE50="9 1,5",AE50="9 2",AE50="9 2,5",AE50="9 3",AE50="9 3,5",AE50="9 4",AE50="9 4,5",AE50="9 5",AE50="9 5,5",AE50="9 6",AE50="9 6,5",AE50="9 7",AE50="10 0,5",AE50="10 1",AE50="10 1,5",AE50="10 2",AE50="10 2,5",AE50="10 3",AE50="10 3,5",AE50="10 4",AE50="10 4,5",AE50="10 5",AE50="10 5,5",AE50="10 6",AE50="10 6,5",AE50="10 7")),7-б!AE48,IF(AND(AF48="в",OR(AE50="7 0,5",AE50="7 1",AE50="7 1,5",AE50="7 2",AE50="7 2,5",AE50="7 3",AE50="7 3,5",AE50="7 4",AE50="7 4,5",AE50="7 5",AE50="7 5,5",AE50="7 6",AE50="7 6,5",AE50="7 7",AE50="7а 0,5",AE50="7а 1",AE50="7а 1,5",AE50="7а 2",AE50="7а 2,5",AE50="7а 3",AE50="7а 3,5",AE50="7а 4",AE50="7а 4,5",AE50="7а 5",AE50="7а 5,5",AE50="7а 6",AE50="7а 6,5",AE50="7а 7",AE50="8 0,5",AE50="8 1",AE50="8 1,5",AE50="8 2",AE50="8 2,5",AE50="8 3",AE50="8 3,5",AE50="8 4",AE50="8 4,5",AE50="8 5",AE50="8 5,5",AE50="8 6",AE50="8 6,5",AE50="8 7",AE50="8а 0,5",AE50="8а 1",AE50="8а 1,5",AE50="8а 2",AE50="8а 2,5",AE50="8а 3",AE50="8а 3,5",AE50="8а 4",AE50="8а 4,5",AE50="8а 5",AE50="8а 5,5",AE50="8а 6",AE50="8а 6,5",AE50="8а 7",AE50="9 0,5",AE50="9 1",AE50="9 1,5",AE50="9 2",AE50="9 2,5",AE50="9 3",AE50="9 3,5",AE50="9 4",AE50="9 4,5",AE50="9 5",AE50="9 5,5",AE50="9 6",AE50="9 6,5",AE50="9 7",AE50="10 0,5",AE50="10 1",AE50="10 1,5",AE50="10 2",AE50="10 2,5",AE50="10 3",AE50="10 3,5",AE50="10 4",AE50="10 4,5",AE50="10 5",AE50="10 5,5",AE50="10 6",AE50="10 6,5",AE50="10 7")),8-б!AE48,IF(AND(OR(AF48="о",AF48="б",AF48="к",AF48="уо",),OR(AE50="7 0,5",AE50="7 1",AE50="7 1,5",AE50="7 2",AE50="7 2,5",AE50="7 3",AE50="7 3,5",AE50="7 4",AE50="7 4,5",AE50="7 5",AE50="7 5,5",AE50="7 6",AE50="7 6,5",AE50="7 7",AE50="7а 0,5",AE50="7а 1",AE50="7а 1,5",AE50="7а 2",AE50="7а 2,5",AE50="7а 3",AE50="7а 3,5",AE50="7а 4",AE50="7а 4,5",AE50="7а 5",AE50="7а 5,5",AE50="7а 6",AE50="7а 6,5",AE50="7а 7",AE50="8 0,5",AE50="8 1",AE50="8 1,5",AE50="8 2",AE50="8 2,5",AE50="8 3",AE50="8 3,5",AE50="8 4",AE50="8 4,5",AE50="8 5",AE50="8 5,5",AE50="8 6",AE50="8 6,5",AE50="8 7",AE50="8а 0,5",AE50="8а 1",AE50="8а 1,5",AE50="8а 2",AE50="8а 2,5",AE50="8а 3",AE50="8а 3,5",AE50="8а 4",AE50="8а 4,5",AE50="8а 5",AE50="8а 5,5",AE50="8а 6",AE50="8а 6,5",AE50="8а 7",AE50="9 0,5",AE50="9 1",AE50="9 1,5",AE50="9 2",AE50="9 2,5",AE50="9 3",AE50="9 3,5",AE50="9 4",AE50="9 4,5",AE50="9 5",AE50="9 5,5",AE50="9 6",AE50="9 6,5",AE50="9 7",AE50="10 0,5",AE50="10 1",AE50="10 1,5",AE50="10 2",AE50="10 2,5",AE50="10 3",AE50="10 3,5",AE50="10 4",AE50="10 4,5",AE50="10 5",AE50="10 5,5",AE50="10 6",AE50="10 6,5",AE50="10 7")),"",IF(AND(AF$1="п",AF48&lt;7),7-AF48,IF(AND(AF$1="п",AF48=7),"",IF(AND(AF$1="п",AF48="в"),7,IF(OR(AF50="о",AF50="к",AF50="уо",AF50="б",),"",IF(AF48&lt;8,8-AF48,IF(AF48="в",8,""))))))))))</f>
        <v/>
      </c>
      <c r="AG52" s="104" t="str">
        <f>IF(OR(AG$14="сб",AG$14="вс"),"",IF(AND(AG48="в",AG$1="п",OR(AF50="7 0,5",AF50="7 1",AF50="7 1,5",AF50="7 2",AF50="7 2,5",AF50="7 3",AF50="7 3,5",AF50="7 4",AF50="7 4,5",AF50="7 5",AF50="7 5,5",AF50="7 6",AF50="7 6,5",AF50="7 7",AF50="7а 0,5",AF50="7а 1",AF50="7а 1,5",AF50="7а 2",AF50="7а 2,5",AF50="7а 3",AF50="7а 3,5",AF50="7а 4",AF50="7а 4,5",AF50="7а 5",AF50="7а 5,5",AF50="7а 6",AF50="7а 6,5",AF50="7а 7",AF50="8 0,5",AF50="8 1",AF50="8 1,5",AF50="8 2",AF50="8 2,5",AF50="8 3",AF50="8 3,5",AF50="8 4",AF50="8 4,5",AF50="8 5",AF50="8 5,5",AF50="8 6",AF50="8 6,5",AF50="8 7",AF50="8а 0,5",AF50="8а 1",AF50="8а 1,5",AF50="8а 2",AF50="8а 2,5",AF50="8а 3",AF50="8а 3,5",AF50="8а 4",AF50="8а 4,5",AF50="8а 5",AF50="8а 5,5",AF50="8а 6",AF50="8а 6,5",AF50="8а 7",AF50="9 0,5",AF50="9 1",AF50="9 1,5",AF50="9 2",AF50="9 2,5",AF50="9 3",AF50="9 3,5",AF50="9 4",AF50="9 4,5",AF50="9 5",AF50="9 5,5",AF50="9 6",AF50="9 6,5",AF50="9 7",AF50="10 0,5",AF50="10 1",AF50="10 1,5",AF50="10 2",AF50="10 2,5",AF50="10 3",AF50="10 3,5",AF50="10 4",AF50="10 4,5",AF50="10 5",AF50="10 5,5",AF50="10 6",AF50="10 6,5",AF50="10 7")),7-б!AF48,IF(AND(AG48="в",OR(AF50="7 0,5",AF50="7 1",AF50="7 1,5",AF50="7 2",AF50="7 2,5",AF50="7 3",AF50="7 3,5",AF50="7 4",AF50="7 4,5",AF50="7 5",AF50="7 5,5",AF50="7 6",AF50="7 6,5",AF50="7 7",AF50="7а 0,5",AF50="7а 1",AF50="7а 1,5",AF50="7а 2",AF50="7а 2,5",AF50="7а 3",AF50="7а 3,5",AF50="7а 4",AF50="7а 4,5",AF50="7а 5",AF50="7а 5,5",AF50="7а 6",AF50="7а 6,5",AF50="7а 7",AF50="8 0,5",AF50="8 1",AF50="8 1,5",AF50="8 2",AF50="8 2,5",AF50="8 3",AF50="8 3,5",AF50="8 4",AF50="8 4,5",AF50="8 5",AF50="8 5,5",AF50="8 6",AF50="8 6,5",AF50="8 7",AF50="8а 0,5",AF50="8а 1",AF50="8а 1,5",AF50="8а 2",AF50="8а 2,5",AF50="8а 3",AF50="8а 3,5",AF50="8а 4",AF50="8а 4,5",AF50="8а 5",AF50="8а 5,5",AF50="8а 6",AF50="8а 6,5",AF50="8а 7",AF50="9 0,5",AF50="9 1",AF50="9 1,5",AF50="9 2",AF50="9 2,5",AF50="9 3",AF50="9 3,5",AF50="9 4",AF50="9 4,5",AF50="9 5",AF50="9 5,5",AF50="9 6",AF50="9 6,5",AF50="9 7",AF50="10 0,5",AF50="10 1",AF50="10 1,5",AF50="10 2",AF50="10 2,5",AF50="10 3",AF50="10 3,5",AF50="10 4",AF50="10 4,5",AF50="10 5",AF50="10 5,5",AF50="10 6",AF50="10 6,5",AF50="10 7")),8-б!AF48,IF(AND(OR(AG48="о",AG48="б",AG48="к",AG48="уо",),OR(AF50="7 0,5",AF50="7 1",AF50="7 1,5",AF50="7 2",AF50="7 2,5",AF50="7 3",AF50="7 3,5",AF50="7 4",AF50="7 4,5",AF50="7 5",AF50="7 5,5",AF50="7 6",AF50="7 6,5",AF50="7 7",AF50="7а 0,5",AF50="7а 1",AF50="7а 1,5",AF50="7а 2",AF50="7а 2,5",AF50="7а 3",AF50="7а 3,5",AF50="7а 4",AF50="7а 4,5",AF50="7а 5",AF50="7а 5,5",AF50="7а 6",AF50="7а 6,5",AF50="7а 7",AF50="8 0,5",AF50="8 1",AF50="8 1,5",AF50="8 2",AF50="8 2,5",AF50="8 3",AF50="8 3,5",AF50="8 4",AF50="8 4,5",AF50="8 5",AF50="8 5,5",AF50="8 6",AF50="8 6,5",AF50="8 7",AF50="8а 0,5",AF50="8а 1",AF50="8а 1,5",AF50="8а 2",AF50="8а 2,5",AF50="8а 3",AF50="8а 3,5",AF50="8а 4",AF50="8а 4,5",AF50="8а 5",AF50="8а 5,5",AF50="8а 6",AF50="8а 6,5",AF50="8а 7",AF50="9 0,5",AF50="9 1",AF50="9 1,5",AF50="9 2",AF50="9 2,5",AF50="9 3",AF50="9 3,5",AF50="9 4",AF50="9 4,5",AF50="9 5",AF50="9 5,5",AF50="9 6",AF50="9 6,5",AF50="9 7",AF50="10 0,5",AF50="10 1",AF50="10 1,5",AF50="10 2",AF50="10 2,5",AF50="10 3",AF50="10 3,5",AF50="10 4",AF50="10 4,5",AF50="10 5",AF50="10 5,5",AF50="10 6",AF50="10 6,5",AF50="10 7")),"",IF(AND(AG$1="п",AG48&lt;7),7-AG48,IF(AND(AG$1="п",AG48=7),"",IF(AND(AG$1="п",AG48="в"),7,IF(OR(AG50="о",AG50="к",AG50="уо",AG50="б",),"",IF(AG48&lt;8,8-AG48,IF(AG48="в",8,""))))))))))</f>
        <v/>
      </c>
      <c r="AH52" s="104" t="str">
        <f>IF(OR(AH$14="сб",AH$14="вс"),"",IF(AND(AH48="в",AH$1="п",OR(AG50="7 0,5",AG50="7 1",AG50="7 1,5",AG50="7 2",AG50="7 2,5",AG50="7 3",AG50="7 3,5",AG50="7 4",AG50="7 4,5",AG50="7 5",AG50="7 5,5",AG50="7 6",AG50="7 6,5",AG50="7 7",AG50="7а 0,5",AG50="7а 1",AG50="7а 1,5",AG50="7а 2",AG50="7а 2,5",AG50="7а 3",AG50="7а 3,5",AG50="7а 4",AG50="7а 4,5",AG50="7а 5",AG50="7а 5,5",AG50="7а 6",AG50="7а 6,5",AG50="7а 7",AG50="8 0,5",AG50="8 1",AG50="8 1,5",AG50="8 2",AG50="8 2,5",AG50="8 3",AG50="8 3,5",AG50="8 4",AG50="8 4,5",AG50="8 5",AG50="8 5,5",AG50="8 6",AG50="8 6,5",AG50="8 7",AG50="8а 0,5",AG50="8а 1",AG50="8а 1,5",AG50="8а 2",AG50="8а 2,5",AG50="8а 3",AG50="8а 3,5",AG50="8а 4",AG50="8а 4,5",AG50="8а 5",AG50="8а 5,5",AG50="8а 6",AG50="8а 6,5",AG50="8а 7",AG50="9 0,5",AG50="9 1",AG50="9 1,5",AG50="9 2",AG50="9 2,5",AG50="9 3",AG50="9 3,5",AG50="9 4",AG50="9 4,5",AG50="9 5",AG50="9 5,5",AG50="9 6",AG50="9 6,5",AG50="9 7",AG50="10 0,5",AG50="10 1",AG50="10 1,5",AG50="10 2",AG50="10 2,5",AG50="10 3",AG50="10 3,5",AG50="10 4",AG50="10 4,5",AG50="10 5",AG50="10 5,5",AG50="10 6",AG50="10 6,5",AG50="10 7")),7-б!AG48,IF(AND(AH48="в",OR(AG50="7 0,5",AG50="7 1",AG50="7 1,5",AG50="7 2",AG50="7 2,5",AG50="7 3",AG50="7 3,5",AG50="7 4",AG50="7 4,5",AG50="7 5",AG50="7 5,5",AG50="7 6",AG50="7 6,5",AG50="7 7",AG50="7а 0,5",AG50="7а 1",AG50="7а 1,5",AG50="7а 2",AG50="7а 2,5",AG50="7а 3",AG50="7а 3,5",AG50="7а 4",AG50="7а 4,5",AG50="7а 5",AG50="7а 5,5",AG50="7а 6",AG50="7а 6,5",AG50="7а 7",AG50="8 0,5",AG50="8 1",AG50="8 1,5",AG50="8 2",AG50="8 2,5",AG50="8 3",AG50="8 3,5",AG50="8 4",AG50="8 4,5",AG50="8 5",AG50="8 5,5",AG50="8 6",AG50="8 6,5",AG50="8 7",AG50="8а 0,5",AG50="8а 1",AG50="8а 1,5",AG50="8а 2",AG50="8а 2,5",AG50="8а 3",AG50="8а 3,5",AG50="8а 4",AG50="8а 4,5",AG50="8а 5",AG50="8а 5,5",AG50="8а 6",AG50="8а 6,5",AG50="8а 7",AG50="9 0,5",AG50="9 1",AG50="9 1,5",AG50="9 2",AG50="9 2,5",AG50="9 3",AG50="9 3,5",AG50="9 4",AG50="9 4,5",AG50="9 5",AG50="9 5,5",AG50="9 6",AG50="9 6,5",AG50="9 7",AG50="10 0,5",AG50="10 1",AG50="10 1,5",AG50="10 2",AG50="10 2,5",AG50="10 3",AG50="10 3,5",AG50="10 4",AG50="10 4,5",AG50="10 5",AG50="10 5,5",AG50="10 6",AG50="10 6,5",AG50="10 7")),8-б!AG48,IF(AND(OR(AH48="о",AH48="б",AH48="к",AH48="уо",),OR(AG50="7 0,5",AG50="7 1",AG50="7 1,5",AG50="7 2",AG50="7 2,5",AG50="7 3",AG50="7 3,5",AG50="7 4",AG50="7 4,5",AG50="7 5",AG50="7 5,5",AG50="7 6",AG50="7 6,5",AG50="7 7",AG50="7а 0,5",AG50="7а 1",AG50="7а 1,5",AG50="7а 2",AG50="7а 2,5",AG50="7а 3",AG50="7а 3,5",AG50="7а 4",AG50="7а 4,5",AG50="7а 5",AG50="7а 5,5",AG50="7а 6",AG50="7а 6,5",AG50="7а 7",AG50="8 0,5",AG50="8 1",AG50="8 1,5",AG50="8 2",AG50="8 2,5",AG50="8 3",AG50="8 3,5",AG50="8 4",AG50="8 4,5",AG50="8 5",AG50="8 5,5",AG50="8 6",AG50="8 6,5",AG50="8 7",AG50="8а 0,5",AG50="8а 1",AG50="8а 1,5",AG50="8а 2",AG50="8а 2,5",AG50="8а 3",AG50="8а 3,5",AG50="8а 4",AG50="8а 4,5",AG50="8а 5",AG50="8а 5,5",AG50="8а 6",AG50="8а 6,5",AG50="8а 7",AG50="9 0,5",AG50="9 1",AG50="9 1,5",AG50="9 2",AG50="9 2,5",AG50="9 3",AG50="9 3,5",AG50="9 4",AG50="9 4,5",AG50="9 5",AG50="9 5,5",AG50="9 6",AG50="9 6,5",AG50="9 7",AG50="10 0,5",AG50="10 1",AG50="10 1,5",AG50="10 2",AG50="10 2,5",AG50="10 3",AG50="10 3,5",AG50="10 4",AG50="10 4,5",AG50="10 5",AG50="10 5,5",AG50="10 6",AG50="10 6,5",AG50="10 7")),"",IF(AND(AH$1="п",AH48&lt;7),7-AH48,IF(AND(AH$1="п",AH48=7),"",IF(AND(AH$1="п",AH48="в"),7,IF(OR(AH50="о",AH50="к",AH50="уо",AH50="б",),"",IF(AH48&lt;8,8-AH48,IF(AH48="в",8,""))))))))))</f>
        <v/>
      </c>
      <c r="AI52" s="105" t="str">
        <f>IF(OR(AI$14="сб",AI$14="вс"),"",IF(AND(AI48="в",AI$1="п",OR(AH50="7 0,5",AH50="7 1",AH50="7 1,5",AH50="7 2",AH50="7 2,5",AH50="7 3",AH50="7 3,5",AH50="7 4",AH50="7 4,5",AH50="7 5",AH50="7 5,5",AH50="7 6",AH50="7 6,5",AH50="7 7",AH50="7а 0,5",AH50="7а 1",AH50="7а 1,5",AH50="7а 2",AH50="7а 2,5",AH50="7а 3",AH50="7а 3,5",AH50="7а 4",AH50="7а 4,5",AH50="7а 5",AH50="7а 5,5",AH50="7а 6",AH50="7а 6,5",AH50="7а 7",AH50="8 0,5",AH50="8 1",AH50="8 1,5",AH50="8 2",AH50="8 2,5",AH50="8 3",AH50="8 3,5",AH50="8 4",AH50="8 4,5",AH50="8 5",AH50="8 5,5",AH50="8 6",AH50="8 6,5",AH50="8 7",AH50="8а 0,5",AH50="8а 1",AH50="8а 1,5",AH50="8а 2",AH50="8а 2,5",AH50="8а 3",AH50="8а 3,5",AH50="8а 4",AH50="8а 4,5",AH50="8а 5",AH50="8а 5,5",AH50="8а 6",AH50="8а 6,5",AH50="8а 7",AH50="9 0,5",AH50="9 1",AH50="9 1,5",AH50="9 2",AH50="9 2,5",AH50="9 3",AH50="9 3,5",AH50="9 4",AH50="9 4,5",AH50="9 5",AH50="9 5,5",AH50="9 6",AH50="9 6,5",AH50="9 7",AH50="10 0,5",AH50="10 1",AH50="10 1,5",AH50="10 2",AH50="10 2,5",AH50="10 3",AH50="10 3,5",AH50="10 4",AH50="10 4,5",AH50="10 5",AH50="10 5,5",AH50="10 6",AH50="10 6,5",AH50="10 7")),7-б!AH48,IF(AND(AI48="в",OR(AH50="7 0,5",AH50="7 1",AH50="7 1,5",AH50="7 2",AH50="7 2,5",AH50="7 3",AH50="7 3,5",AH50="7 4",AH50="7 4,5",AH50="7 5",AH50="7 5,5",AH50="7 6",AH50="7 6,5",AH50="7 7",AH50="7а 0,5",AH50="7а 1",AH50="7а 1,5",AH50="7а 2",AH50="7а 2,5",AH50="7а 3",AH50="7а 3,5",AH50="7а 4",AH50="7а 4,5",AH50="7а 5",AH50="7а 5,5",AH50="7а 6",AH50="7а 6,5",AH50="7а 7",AH50="8 0,5",AH50="8 1",AH50="8 1,5",AH50="8 2",AH50="8 2,5",AH50="8 3",AH50="8 3,5",AH50="8 4",AH50="8 4,5",AH50="8 5",AH50="8 5,5",AH50="8 6",AH50="8 6,5",AH50="8 7",AH50="8а 0,5",AH50="8а 1",AH50="8а 1,5",AH50="8а 2",AH50="8а 2,5",AH50="8а 3",AH50="8а 3,5",AH50="8а 4",AH50="8а 4,5",AH50="8а 5",AH50="8а 5,5",AH50="8а 6",AH50="8а 6,5",AH50="8а 7",AH50="9 0,5",AH50="9 1",AH50="9 1,5",AH50="9 2",AH50="9 2,5",AH50="9 3",AH50="9 3,5",AH50="9 4",AH50="9 4,5",AH50="9 5",AH50="9 5,5",AH50="9 6",AH50="9 6,5",AH50="9 7",AH50="10 0,5",AH50="10 1",AH50="10 1,5",AH50="10 2",AH50="10 2,5",AH50="10 3",AH50="10 3,5",AH50="10 4",AH50="10 4,5",AH50="10 5",AH50="10 5,5",AH50="10 6",AH50="10 6,5",AH50="10 7")),8-б!AH48,IF(AND(OR(AI48="о",AI48="б",AI48="к",AI48="уо",),OR(AH50="7 0,5",AH50="7 1",AH50="7 1,5",AH50="7 2",AH50="7 2,5",AH50="7 3",AH50="7 3,5",AH50="7 4",AH50="7 4,5",AH50="7 5",AH50="7 5,5",AH50="7 6",AH50="7 6,5",AH50="7 7",AH50="7а 0,5",AH50="7а 1",AH50="7а 1,5",AH50="7а 2",AH50="7а 2,5",AH50="7а 3",AH50="7а 3,5",AH50="7а 4",AH50="7а 4,5",AH50="7а 5",AH50="7а 5,5",AH50="7а 6",AH50="7а 6,5",AH50="7а 7",AH50="8 0,5",AH50="8 1",AH50="8 1,5",AH50="8 2",AH50="8 2,5",AH50="8 3",AH50="8 3,5",AH50="8 4",AH50="8 4,5",AH50="8 5",AH50="8 5,5",AH50="8 6",AH50="8 6,5",AH50="8 7",AH50="8а 0,5",AH50="8а 1",AH50="8а 1,5",AH50="8а 2",AH50="8а 2,5",AH50="8а 3",AH50="8а 3,5",AH50="8а 4",AH50="8а 4,5",AH50="8а 5",AH50="8а 5,5",AH50="8а 6",AH50="8а 6,5",AH50="8а 7",AH50="9 0,5",AH50="9 1",AH50="9 1,5",AH50="9 2",AH50="9 2,5",AH50="9 3",AH50="9 3,5",AH50="9 4",AH50="9 4,5",AH50="9 5",AH50="9 5,5",AH50="9 6",AH50="9 6,5",AH50="9 7",AH50="10 0,5",AH50="10 1",AH50="10 1,5",AH50="10 2",AH50="10 2,5",AH50="10 3",AH50="10 3,5",AH50="10 4",AH50="10 4,5",AH50="10 5",AH50="10 5,5",AH50="10 6",AH50="10 6,5",AH50="10 7")),"",IF(AND(AI$1="п",AI48&lt;7),7-AI48,IF(AND(AI$1="п",AI48=7),"",IF(AND(AI$1="п",AI48="в"),7,IF(OR(AI50="о",AI50="к",AI50="уо",AI50="б",),"",IF(AI48&lt;8,8-AI48,IF(AI48="в",8,""))))))))))</f>
        <v/>
      </c>
      <c r="AJ52" s="10"/>
      <c r="AK52" s="11"/>
      <c r="AL52" s="61"/>
      <c r="AM52" s="62"/>
      <c r="AN52" s="62"/>
      <c r="AO52" s="80"/>
      <c r="AP52" s="6"/>
    </row>
    <row r="53" ht="30" customHeight="true" spans="1:42">
      <c r="A53" s="6"/>
      <c r="B53" s="6"/>
      <c r="C53" s="14" t="s">
        <v>38</v>
      </c>
      <c r="D53" s="17" t="s">
        <v>29</v>
      </c>
      <c r="E53" s="20" t="str">
        <f>IF(E50="","",IF(E$1="п",б!D54,IF(OR(D50="7 0,5",D50="7 1",D50="7 1,5",D50="7 2",D50="7 2,5",D50="7 3",D50="7 3,5",D50="7 4",D50="7 4,5",D50="7 5",D50="7 5,5",D50="7 6",D50="7 6,5",D50="7 7",D50="7а 0,5",D50="7а 1",D50="7а 1,5",D50="7а 2",D50="7а 2,5",D50="7а 3",D50="7а 3,5",D50="7а 4",D50="7а 4,5",D50="7а 5",D50="7а 5,5",D50="7а 6",D50="7а 6,5",D50="7а 7",D50="8 0,5",D50="8 1",D50="8 1,5",D50="8 2",D50="8 2,5",D50="8 3",D50="8 3,5",D50="8 4",D50="8 4,5",D50="8 5",D50="8 5,5",D50="8 6",D50="8 6,5",D50="8 7",D50="8а 0,5",D50="8а 1",D50="8а 1,5",D50="8а 2",D50="8а 2,5",D50="8а 3",D50="8а 3,5",D50="8а 4",D50="8а 4,5",D50="8а 5",D50="8а 5,5",D50="8а 6",D50="8а 6,5",D50="8а 7",D50="9 0,5",D50="9 1",D50="9 1,5",D50="9 2",D50="9 2,5",D50="9 3",D50="9 3,5",D50="9 4",D50="9 4,5",D50="9 5",D50="9 5,5",D50="9 6",D50="9 6,5",D50="9 7",D50="10 0,5",D50="10 1",D50="10 1,5",D50="10 2",D50="10 2,5",D50="10 3",D50="10 3,5",D50="10 4",D50="10 4,5",D50="10 5",D50="10 5,5",D50="10 6",D50="10 6,5",D50="10 7"),б!D53,CHOOSE(MATCH(E50,{"7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53" s="20" t="str">
        <f>IF(F50="","",IF(F$1="п",б!E54,IF(OR(E50="7 0,5",E50="7 1",E50="7 1,5",E50="7 2",E50="7 2,5",E50="7 3",E50="7 3,5",E50="7 4",E50="7 4,5",E50="7 5",E50="7 5,5",E50="7 6",E50="7 6,5",E50="7 7",E50="7а 0,5",E50="7а 1",E50="7а 1,5",E50="7а 2",E50="7а 2,5",E50="7а 3",E50="7а 3,5",E50="7а 4",E50="7а 4,5",E50="7а 5",E50="7а 5,5",E50="7а 6",E50="7а 6,5",E50="7а 7",E50="8 0,5",E50="8 1",E50="8 1,5",E50="8 2",E50="8 2,5",E50="8 3",E50="8 3,5",E50="8 4",E50="8 4,5",E50="8 5",E50="8 5,5",E50="8 6",E50="8 6,5",E50="8 7",E50="8а 0,5",E50="8а 1",E50="8а 1,5",E50="8а 2",E50="8а 2,5",E50="8а 3",E50="8а 3,5",E50="8а 4",E50="8а 4,5",E50="8а 5",E50="8а 5,5",E50="8а 6",E50="8а 6,5",E50="8а 7",E50="9 0,5",E50="9 1",E50="9 1,5",E50="9 2",E50="9 2,5",E50="9 3",E50="9 3,5",E50="9 4",E50="9 4,5",E50="9 5",E50="9 5,5",E50="9 6",E50="9 6,5",E50="9 7",E50="10 0,5",E50="10 1",E50="10 1,5",E50="10 2",E50="10 2,5",E50="10 3",E50="10 3,5",E50="10 4",E50="10 4,5",E50="10 5",E50="10 5,5",E50="10 6",E50="10 6,5",E50="10 7"),б!E53,CHOOSE(MATCH(F50,{"7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53" s="35" t="str">
        <f>IF(G50="","",IF(G$1="п",б!F54,IF(OR(F50="7 0,5",F50="7 1",F50="7 1,5",F50="7 2",F50="7 2,5",F50="7 3",F50="7 3,5",F50="7 4",F50="7 4,5",F50="7 5",F50="7 5,5",F50="7 6",F50="7 6,5",F50="7 7",F50="7а 0,5",F50="7а 1",F50="7а 1,5",F50="7а 2",F50="7а 2,5",F50="7а 3",F50="7а 3,5",F50="7а 4",F50="7а 4,5",F50="7а 5",F50="7а 5,5",F50="7а 6",F50="7а 6,5",F50="7а 7",F50="8 0,5",F50="8 1",F50="8 1,5",F50="8 2",F50="8 2,5",F50="8 3",F50="8 3,5",F50="8 4",F50="8 4,5",F50="8 5",F50="8 5,5",F50="8 6",F50="8 6,5",F50="8 7",F50="8а 0,5",F50="8а 1",F50="8а 1,5",F50="8а 2",F50="8а 2,5",F50="8а 3",F50="8а 3,5",F50="8а 4",F50="8а 4,5",F50="8а 5",F50="8а 5,5",F50="8а 6",F50="8а 6,5",F50="8а 7",F50="9 0,5",F50="9 1",F50="9 1,5",F50="9 2",F50="9 2,5",F50="9 3",F50="9 3,5",F50="9 4",F50="9 4,5",F50="9 5",F50="9 5,5",F50="9 6",F50="9 6,5",F50="9 7",F50="10 0,5",F50="10 1",F50="10 1,5",F50="10 2",F50="10 2,5",F50="10 3",F50="10 3,5",F50="10 4",F50="10 4,5",F50="10 5",F50="10 5,5",F50="10 6",F50="10 6,5",F50="10 7"),б!F53,CHOOSE(MATCH(G50,{"7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53" s="35" t="str">
        <f>IF(H50="","",IF(H$1="п",б!G54,IF(OR(G50="7 0,5",G50="7 1",G50="7 1,5",G50="7 2",G50="7 2,5",G50="7 3",G50="7 3,5",G50="7 4",G50="7 4,5",G50="7 5",G50="7 5,5",G50="7 6",G50="7 6,5",G50="7 7",G50="7а 0,5",G50="7а 1",G50="7а 1,5",G50="7а 2",G50="7а 2,5",G50="7а 3",G50="7а 3,5",G50="7а 4",G50="7а 4,5",G50="7а 5",G50="7а 5,5",G50="7а 6",G50="7а 6,5",G50="7а 7",G50="8 0,5",G50="8 1",G50="8 1,5",G50="8 2",G50="8 2,5",G50="8 3",G50="8 3,5",G50="8 4",G50="8 4,5",G50="8 5",G50="8 5,5",G50="8 6",G50="8 6,5",G50="8 7",G50="8а 0,5",G50="8а 1",G50="8а 1,5",G50="8а 2",G50="8а 2,5",G50="8а 3",G50="8а 3,5",G50="8а 4",G50="8а 4,5",G50="8а 5",G50="8а 5,5",G50="8а 6",G50="8а 6,5",G50="8а 7",G50="9 0,5",G50="9 1",G50="9 1,5",G50="9 2",G50="9 2,5",G50="9 3",G50="9 3,5",G50="9 4",G50="9 4,5",G50="9 5",G50="9 5,5",G50="9 6",G50="9 6,5",G50="9 7",G50="10 0,5",G50="10 1",G50="10 1,5",G50="10 2",G50="10 2,5",G50="10 3",G50="10 3,5",G50="10 4",G50="10 4,5",G50="10 5",G50="10 5,5",G50="10 6",G50="10 6,5",G50="10 7"),б!G53,CHOOSE(MATCH(H50,{"7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I53" s="35" t="str">
        <f>IF(I50="","",IF(I$1="п",б!H54,IF(OR(H50="7 0,5",H50="7 1",H50="7 1,5",H50="7 2",H50="7 2,5",H50="7 3",H50="7 3,5",H50="7 4",H50="7 4,5",H50="7 5",H50="7 5,5",H50="7 6",H50="7 6,5",H50="7 7",H50="7а 0,5",H50="7а 1",H50="7а 1,5",H50="7а 2",H50="7а 2,5",H50="7а 3",H50="7а 3,5",H50="7а 4",H50="7а 4,5",H50="7а 5",H50="7а 5,5",H50="7а 6",H50="7а 6,5",H50="7а 7",H50="8 0,5",H50="8 1",H50="8 1,5",H50="8 2",H50="8 2,5",H50="8 3",H50="8 3,5",H50="8 4",H50="8 4,5",H50="8 5",H50="8 5,5",H50="8 6",H50="8 6,5",H50="8 7",H50="8а 0,5",H50="8а 1",H50="8а 1,5",H50="8а 2",H50="8а 2,5",H50="8а 3",H50="8а 3,5",H50="8а 4",H50="8а 4,5",H50="8а 5",H50="8а 5,5",H50="8а 6",H50="8а 6,5",H50="8а 7",H50="9 0,5",H50="9 1",H50="9 1,5",H50="9 2",H50="9 2,5",H50="9 3",H50="9 3,5",H50="9 4",H50="9 4,5",H50="9 5",H50="9 5,5",H50="9 6",H50="9 6,5",H50="9 7",H50="10 0,5",H50="10 1",H50="10 1,5",H50="10 2",H50="10 2,5",H50="10 3",H50="10 3,5",H50="10 4",H50="10 4,5",H50="10 5",H50="10 5,5",H50="10 6",H50="10 6,5",H50="10 7"),б!H53,CHOOSE(MATCH(I50,{"7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J53" s="35" t="str">
        <f>IF(J50="","",IF(J$1="п",б!I54,IF(OR(I50="7 0,5",I50="7 1",I50="7 1,5",I50="7 2",I50="7 2,5",I50="7 3",I50="7 3,5",I50="7 4",I50="7 4,5",I50="7 5",I50="7 5,5",I50="7 6",I50="7 6,5",I50="7 7",I50="7а 0,5",I50="7а 1",I50="7а 1,5",I50="7а 2",I50="7а 2,5",I50="7а 3",I50="7а 3,5",I50="7а 4",I50="7а 4,5",I50="7а 5",I50="7а 5,5",I50="7а 6",I50="7а 6,5",I50="7а 7",I50="8 0,5",I50="8 1",I50="8 1,5",I50="8 2",I50="8 2,5",I50="8 3",I50="8 3,5",I50="8 4",I50="8 4,5",I50="8 5",I50="8 5,5",I50="8 6",I50="8 6,5",I50="8 7",I50="8а 0,5",I50="8а 1",I50="8а 1,5",I50="8а 2",I50="8а 2,5",I50="8а 3",I50="8а 3,5",I50="8а 4",I50="8а 4,5",I50="8а 5",I50="8а 5,5",I50="8а 6",I50="8а 6,5",I50="8а 7",I50="9 0,5",I50="9 1",I50="9 1,5",I50="9 2",I50="9 2,5",I50="9 3",I50="9 3,5",I50="9 4",I50="9 4,5",I50="9 5",I50="9 5,5",I50="9 6",I50="9 6,5",I50="9 7",I50="10 0,5",I50="10 1",I50="10 1,5",I50="10 2",I50="10 2,5",I50="10 3",I50="10 3,5",I50="10 4",I50="10 4,5",I50="10 5",I50="10 5,5",I50="10 6",I50="10 6,5",I50="10 7"),б!I53,CHOOSE(MATCH(J50,{"7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53" s="35" t="str">
        <f>IF(K50="","",IF(K$1="п",б!J54,IF(OR(J50="7 0,5",J50="7 1",J50="7 1,5",J50="7 2",J50="7 2,5",J50="7 3",J50="7 3,5",J50="7 4",J50="7 4,5",J50="7 5",J50="7 5,5",J50="7 6",J50="7 6,5",J50="7 7",J50="7а 0,5",J50="7а 1",J50="7а 1,5",J50="7а 2",J50="7а 2,5",J50="7а 3",J50="7а 3,5",J50="7а 4",J50="7а 4,5",J50="7а 5",J50="7а 5,5",J50="7а 6",J50="7а 6,5",J50="7а 7",J50="8 0,5",J50="8 1",J50="8 1,5",J50="8 2",J50="8 2,5",J50="8 3",J50="8 3,5",J50="8 4",J50="8 4,5",J50="8 5",J50="8 5,5",J50="8 6",J50="8 6,5",J50="8 7",J50="8а 0,5",J50="8а 1",J50="8а 1,5",J50="8а 2",J50="8а 2,5",J50="8а 3",J50="8а 3,5",J50="8а 4",J50="8а 4,5",J50="8а 5",J50="8а 5,5",J50="8а 6",J50="8а 6,5",J50="8а 7",J50="9 0,5",J50="9 1",J50="9 1,5",J50="9 2",J50="9 2,5",J50="9 3",J50="9 3,5",J50="9 4",J50="9 4,5",J50="9 5",J50="9 5,5",J50="9 6",J50="9 6,5",J50="9 7",J50="10 0,5",J50="10 1",J50="10 1,5",J50="10 2",J50="10 2,5",J50="10 3",J50="10 3,5",J50="10 4",J50="10 4,5",J50="10 5",J50="10 5,5",J50="10 6",J50="10 6,5",J50="10 7"),б!J53,CHOOSE(MATCH(K50,{"7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53" s="20" t="str">
        <f>IF(L50="","",IF(L$1="п",б!K54,IF(OR(K50="7 0,5",K50="7 1",K50="7 1,5",K50="7 2",K50="7 2,5",K50="7 3",K50="7 3,5",K50="7 4",K50="7 4,5",K50="7 5",K50="7 5,5",K50="7 6",K50="7 6,5",K50="7 7",K50="7а 0,5",K50="7а 1",K50="7а 1,5",K50="7а 2",K50="7а 2,5",K50="7а 3",K50="7а 3,5",K50="7а 4",K50="7а 4,5",K50="7а 5",K50="7а 5,5",K50="7а 6",K50="7а 6,5",K50="7а 7",K50="8 0,5",K50="8 1",K50="8 1,5",K50="8 2",K50="8 2,5",K50="8 3",K50="8 3,5",K50="8 4",K50="8 4,5",K50="8 5",K50="8 5,5",K50="8 6",K50="8 6,5",K50="8 7",K50="8а 0,5",K50="8а 1",K50="8а 1,5",K50="8а 2",K50="8а 2,5",K50="8а 3",K50="8а 3,5",K50="8а 4",K50="8а 4,5",K50="8а 5",K50="8а 5,5",K50="8а 6",K50="8а 6,5",K50="8а 7",K50="9 0,5",K50="9 1",K50="9 1,5",K50="9 2",K50="9 2,5",K50="9 3",K50="9 3,5",K50="9 4",K50="9 4,5",K50="9 5",K50="9 5,5",K50="9 6",K50="9 6,5",K50="9 7",K50="10 0,5",K50="10 1",K50="10 1,5",K50="10 2",K50="10 2,5",K50="10 3",K50="10 3,5",K50="10 4",K50="10 4,5",K50="10 5",K50="10 5,5",K50="10 6",K50="10 6,5",K50="10 7"),б!K53,CHOOSE(MATCH(L50,{"7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53" s="20" t="str">
        <f>IF(M50="","",IF(M$1="п",б!L54,IF(OR(L50="7 0,5",L50="7 1",L50="7 1,5",L50="7 2",L50="7 2,5",L50="7 3",L50="7 3,5",L50="7 4",L50="7 4,5",L50="7 5",L50="7 5,5",L50="7 6",L50="7 6,5",L50="7 7",L50="7а 0,5",L50="7а 1",L50="7а 1,5",L50="7а 2",L50="7а 2,5",L50="7а 3",L50="7а 3,5",L50="7а 4",L50="7а 4,5",L50="7а 5",L50="7а 5,5",L50="7а 6",L50="7а 6,5",L50="7а 7",L50="8 0,5",L50="8 1",L50="8 1,5",L50="8 2",L50="8 2,5",L50="8 3",L50="8 3,5",L50="8 4",L50="8 4,5",L50="8 5",L50="8 5,5",L50="8 6",L50="8 6,5",L50="8 7",L50="8а 0,5",L50="8а 1",L50="8а 1,5",L50="8а 2",L50="8а 2,5",L50="8а 3",L50="8а 3,5",L50="8а 4",L50="8а 4,5",L50="8а 5",L50="8а 5,5",L50="8а 6",L50="8а 6,5",L50="8а 7",L50="9 0,5",L50="9 1",L50="9 1,5",L50="9 2",L50="9 2,5",L50="9 3",L50="9 3,5",L50="9 4",L50="9 4,5",L50="9 5",L50="9 5,5",L50="9 6",L50="9 6,5",L50="9 7",L50="10 0,5",L50="10 1",L50="10 1,5",L50="10 2",L50="10 2,5",L50="10 3",L50="10 3,5",L50="10 4",L50="10 4,5",L50="10 5",L50="10 5,5",L50="10 6",L50="10 6,5",L50="10 7"),б!L53,CHOOSE(MATCH(M50,{"7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53" s="35" t="str">
        <f>IF(N50="","",IF(N$1="п",б!M54,IF(OR(M50="7 0,5",M50="7 1",M50="7 1,5",M50="7 2",M50="7 2,5",M50="7 3",M50="7 3,5",M50="7 4",M50="7 4,5",M50="7 5",M50="7 5,5",M50="7 6",M50="7 6,5",M50="7 7",M50="7а 0,5",M50="7а 1",M50="7а 1,5",M50="7а 2",M50="7а 2,5",M50="7а 3",M50="7а 3,5",M50="7а 4",M50="7а 4,5",M50="7а 5",M50="7а 5,5",M50="7а 6",M50="7а 6,5",M50="7а 7",M50="8 0,5",M50="8 1",M50="8 1,5",M50="8 2",M50="8 2,5",M50="8 3",M50="8 3,5",M50="8 4",M50="8 4,5",M50="8 5",M50="8 5,5",M50="8 6",M50="8 6,5",M50="8 7",M50="8а 0,5",M50="8а 1",M50="8а 1,5",M50="8а 2",M50="8а 2,5",M50="8а 3",M50="8а 3,5",M50="8а 4",M50="8а 4,5",M50="8а 5",M50="8а 5,5",M50="8а 6",M50="8а 6,5",M50="8а 7",M50="9 0,5",M50="9 1",M50="9 1,5",M50="9 2",M50="9 2,5",M50="9 3",M50="9 3,5",M50="9 4",M50="9 4,5",M50="9 5",M50="9 5,5",M50="9 6",M50="9 6,5",M50="9 7",M50="10 0,5",M50="10 1",M50="10 1,5",M50="10 2",M50="10 2,5",M50="10 3",M50="10 3,5",M50="10 4",M50="10 4,5",M50="10 5",M50="10 5,5",M50="10 6",M50="10 6,5",M50="10 7"),б!M53,CHOOSE(MATCH(N50,{"7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53" s="35" t="str">
        <f>IF(O50="","",IF(O$1="п",б!N54,IF(OR(N50="7 0,5",N50="7 1",N50="7 1,5",N50="7 2",N50="7 2,5",N50="7 3",N50="7 3,5",N50="7 4",N50="7 4,5",N50="7 5",N50="7 5,5",N50="7 6",N50="7 6,5",N50="7 7",N50="7а 0,5",N50="7а 1",N50="7а 1,5",N50="7а 2",N50="7а 2,5",N50="7а 3",N50="7а 3,5",N50="7а 4",N50="7а 4,5",N50="7а 5",N50="7а 5,5",N50="7а 6",N50="7а 6,5",N50="7а 7",N50="8 0,5",N50="8 1",N50="8 1,5",N50="8 2",N50="8 2,5",N50="8 3",N50="8 3,5",N50="8 4",N50="8 4,5",N50="8 5",N50="8 5,5",N50="8 6",N50="8 6,5",N50="8 7",N50="8а 0,5",N50="8а 1",N50="8а 1,5",N50="8а 2",N50="8а 2,5",N50="8а 3",N50="8а 3,5",N50="8а 4",N50="8а 4,5",N50="8а 5",N50="8а 5,5",N50="8а 6",N50="8а 6,5",N50="8а 7",N50="9 0,5",N50="9 1",N50="9 1,5",N50="9 2",N50="9 2,5",N50="9 3",N50="9 3,5",N50="9 4",N50="9 4,5",N50="9 5",N50="9 5,5",N50="9 6",N50="9 6,5",N50="9 7",N50="10 0,5",N50="10 1",N50="10 1,5",N50="10 2",N50="10 2,5",N50="10 3",N50="10 3,5",N50="10 4",N50="10 4,5",N50="10 5",N50="10 5,5",N50="10 6",N50="10 6,5",N50="10 7"),б!N53,CHOOSE(MATCH(O50,{"7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53" s="35" t="str">
        <f>IF(P50="","",IF(P$1="п",б!O54,IF(OR(O50="7 0,5",O50="7 1",O50="7 1,5",O50="7 2",O50="7 2,5",O50="7 3",O50="7 3,5",O50="7 4",O50="7 4,5",O50="7 5",O50="7 5,5",O50="7 6",O50="7 6,5",O50="7 7",O50="7а 0,5",O50="7а 1",O50="7а 1,5",O50="7а 2",O50="7а 2,5",O50="7а 3",O50="7а 3,5",O50="7а 4",O50="7а 4,5",O50="7а 5",O50="7а 5,5",O50="7а 6",O50="7а 6,5",O50="7а 7",O50="8 0,5",O50="8 1",O50="8 1,5",O50="8 2",O50="8 2,5",O50="8 3",O50="8 3,5",O50="8 4",O50="8 4,5",O50="8 5",O50="8 5,5",O50="8 6",O50="8 6,5",O50="8 7",O50="8а 0,5",O50="8а 1",O50="8а 1,5",O50="8а 2",O50="8а 2,5",O50="8а 3",O50="8а 3,5",O50="8а 4",O50="8а 4,5",O50="8а 5",O50="8а 5,5",O50="8а 6",O50="8а 6,5",O50="8а 7",O50="9 0,5",O50="9 1",O50="9 1,5",O50="9 2",O50="9 2,5",O50="9 3",O50="9 3,5",O50="9 4",O50="9 4,5",O50="9 5",O50="9 5,5",O50="9 6",O50="9 6,5",O50="9 7",O50="10 0,5",O50="10 1",O50="10 1,5",O50="10 2",O50="10 2,5",O50="10 3",O50="10 3,5",O50="10 4",O50="10 4,5",O50="10 5",O50="10 5,5",O50="10 6",O50="10 6,5",O50="10 7"),б!O53,CHOOSE(MATCH(P50,{"7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53" s="35" t="str">
        <f>IF(Q50="","",IF(Q$1="п",б!P54,IF(OR(P50="7 0,5",P50="7 1",P50="7 1,5",P50="7 2",P50="7 2,5",P50="7 3",P50="7 3,5",P50="7 4",P50="7 4,5",P50="7 5",P50="7 5,5",P50="7 6",P50="7 6,5",P50="7 7",P50="7а 0,5",P50="7а 1",P50="7а 1,5",P50="7а 2",P50="7а 2,5",P50="7а 3",P50="7а 3,5",P50="7а 4",P50="7а 4,5",P50="7а 5",P50="7а 5,5",P50="7а 6",P50="7а 6,5",P50="7а 7",P50="8 0,5",P50="8 1",P50="8 1,5",P50="8 2",P50="8 2,5",P50="8 3",P50="8 3,5",P50="8 4",P50="8 4,5",P50="8 5",P50="8 5,5",P50="8 6",P50="8 6,5",P50="8 7",P50="8а 0,5",P50="8а 1",P50="8а 1,5",P50="8а 2",P50="8а 2,5",P50="8а 3",P50="8а 3,5",P50="8а 4",P50="8а 4,5",P50="8а 5",P50="8а 5,5",P50="8а 6",P50="8а 6,5",P50="8а 7",P50="9 0,5",P50="9 1",P50="9 1,5",P50="9 2",P50="9 2,5",P50="9 3",P50="9 3,5",P50="9 4",P50="9 4,5",P50="9 5",P50="9 5,5",P50="9 6",P50="9 6,5",P50="9 7",P50="10 0,5",P50="10 1",P50="10 1,5",P50="10 2",P50="10 2,5",P50="10 3",P50="10 3,5",P50="10 4",P50="10 4,5",P50="10 5",P50="10 5,5",P50="10 6",P50="10 6,5",P50="10 7"),б!P53,CHOOSE(MATCH(Q50,{"7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53" s="35" t="str">
        <f>IF(R50="","",IF(R$1="п",б!Q54,IF(OR(Q50="7 0,5",Q50="7 1",Q50="7 1,5",Q50="7 2",Q50="7 2,5",Q50="7 3",Q50="7 3,5",Q50="7 4",Q50="7 4,5",Q50="7 5",Q50="7 5,5",Q50="7 6",Q50="7 6,5",Q50="7 7",Q50="7а 0,5",Q50="7а 1",Q50="7а 1,5",Q50="7а 2",Q50="7а 2,5",Q50="7а 3",Q50="7а 3,5",Q50="7а 4",Q50="7а 4,5",Q50="7а 5",Q50="7а 5,5",Q50="7а 6",Q50="7а 6,5",Q50="7а 7",Q50="8 0,5",Q50="8 1",Q50="8 1,5",Q50="8 2",Q50="8 2,5",Q50="8 3",Q50="8 3,5",Q50="8 4",Q50="8 4,5",Q50="8 5",Q50="8 5,5",Q50="8 6",Q50="8 6,5",Q50="8 7",Q50="8а 0,5",Q50="8а 1",Q50="8а 1,5",Q50="8а 2",Q50="8а 2,5",Q50="8а 3",Q50="8а 3,5",Q50="8а 4",Q50="8а 4,5",Q50="8а 5",Q50="8а 5,5",Q50="8а 6",Q50="8а 6,5",Q50="8а 7",Q50="9 0,5",Q50="9 1",Q50="9 1,5",Q50="9 2",Q50="9 2,5",Q50="9 3",Q50="9 3,5",Q50="9 4",Q50="9 4,5",Q50="9 5",Q50="9 5,5",Q50="9 6",Q50="9 6,5",Q50="9 7",Q50="10 0,5",Q50="10 1",Q50="10 1,5",Q50="10 2",Q50="10 2,5",Q50="10 3",Q50="10 3,5",Q50="10 4",Q50="10 4,5",Q50="10 5",Q50="10 5,5",Q50="10 6",Q50="10 6,5",Q50="10 7"),б!Q53,CHOOSE(MATCH(R50,{"7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53" s="20" t="str">
        <f>IF(S50="","",IF(S$1="п",б!R54,IF(OR(R50="7 0,5",R50="7 1",R50="7 1,5",R50="7 2",R50="7 2,5",R50="7 3",R50="7 3,5",R50="7 4",R50="7 4,5",R50="7 5",R50="7 5,5",R50="7 6",R50="7 6,5",R50="7 7",R50="7а 0,5",R50="7а 1",R50="7а 1,5",R50="7а 2",R50="7а 2,5",R50="7а 3",R50="7а 3,5",R50="7а 4",R50="7а 4,5",R50="7а 5",R50="7а 5,5",R50="7а 6",R50="7а 6,5",R50="7а 7",R50="8 0,5",R50="8 1",R50="8 1,5",R50="8 2",R50="8 2,5",R50="8 3",R50="8 3,5",R50="8 4",R50="8 4,5",R50="8 5",R50="8 5,5",R50="8 6",R50="8 6,5",R50="8 7",R50="8а 0,5",R50="8а 1",R50="8а 1,5",R50="8а 2",R50="8а 2,5",R50="8а 3",R50="8а 3,5",R50="8а 4",R50="8а 4,5",R50="8а 5",R50="8а 5,5",R50="8а 6",R50="8а 6,5",R50="8а 7",R50="9 0,5",R50="9 1",R50="9 1,5",R50="9 2",R50="9 2,5",R50="9 3",R50="9 3,5",R50="9 4",R50="9 4,5",R50="9 5",R50="9 5,5",R50="9 6",R50="9 6,5",R50="9 7",R50="10 0,5",R50="10 1",R50="10 1,5",R50="10 2",R50="10 2,5",R50="10 3",R50="10 3,5",R50="10 4",R50="10 4,5",R50="10 5",R50="10 5,5",R50="10 6",R50="10 6,5",R50="10 7"),б!R53,CHOOSE(MATCH(S50,{"7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53" s="20" t="str">
        <f>IF(T50="","",IF(T$1="п",б!S54,IF(OR(S50="7 0,5",S50="7 1",S50="7 1,5",S50="7 2",S50="7 2,5",S50="7 3",S50="7 3,5",S50="7 4",S50="7 4,5",S50="7 5",S50="7 5,5",S50="7 6",S50="7 6,5",S50="7 7",S50="7а 0,5",S50="7а 1",S50="7а 1,5",S50="7а 2",S50="7а 2,5",S50="7а 3",S50="7а 3,5",S50="7а 4",S50="7а 4,5",S50="7а 5",S50="7а 5,5",S50="7а 6",S50="7а 6,5",S50="7а 7",S50="8 0,5",S50="8 1",S50="8 1,5",S50="8 2",S50="8 2,5",S50="8 3",S50="8 3,5",S50="8 4",S50="8 4,5",S50="8 5",S50="8 5,5",S50="8 6",S50="8 6,5",S50="8 7",S50="8а 0,5",S50="8а 1",S50="8а 1,5",S50="8а 2",S50="8а 2,5",S50="8а 3",S50="8а 3,5",S50="8а 4",S50="8а 4,5",S50="8а 5",S50="8а 5,5",S50="8а 6",S50="8а 6,5",S50="8а 7",S50="9 0,5",S50="9 1",S50="9 1,5",S50="9 2",S50="9 2,5",S50="9 3",S50="9 3,5",S50="9 4",S50="9 4,5",S50="9 5",S50="9 5,5",S50="9 6",S50="9 6,5",S50="9 7",S50="10 0,5",S50="10 1",S50="10 1,5",S50="10 2",S50="10 2,5",S50="10 3",S50="10 3,5",S50="10 4",S50="10 4,5",S50="10 5",S50="10 5,5",S50="10 6",S50="10 6,5",S50="10 7"),б!S53,CHOOSE(MATCH(T50,{"7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53" s="35" t="str">
        <f>IF(U50="","",IF(U$1="п",б!T54,IF(OR(T50="7 0,5",T50="7 1",T50="7 1,5",T50="7 2",T50="7 2,5",T50="7 3",T50="7 3,5",T50="7 4",T50="7 4,5",T50="7 5",T50="7 5,5",T50="7 6",T50="7 6,5",T50="7 7",T50="7а 0,5",T50="7а 1",T50="7а 1,5",T50="7а 2",T50="7а 2,5",T50="7а 3",T50="7а 3,5",T50="7а 4",T50="7а 4,5",T50="7а 5",T50="7а 5,5",T50="7а 6",T50="7а 6,5",T50="7а 7",T50="8 0,5",T50="8 1",T50="8 1,5",T50="8 2",T50="8 2,5",T50="8 3",T50="8 3,5",T50="8 4",T50="8 4,5",T50="8 5",T50="8 5,5",T50="8 6",T50="8 6,5",T50="8 7",T50="8а 0,5",T50="8а 1",T50="8а 1,5",T50="8а 2",T50="8а 2,5",T50="8а 3",T50="8а 3,5",T50="8а 4",T50="8а 4,5",T50="8а 5",T50="8а 5,5",T50="8а 6",T50="8а 6,5",T50="8а 7",T50="9 0,5",T50="9 1",T50="9 1,5",T50="9 2",T50="9 2,5",T50="9 3",T50="9 3,5",T50="9 4",T50="9 4,5",T50="9 5",T50="9 5,5",T50="9 6",T50="9 6,5",T50="9 7",T50="10 0,5",T50="10 1",T50="10 1,5",T50="10 2",T50="10 2,5",T50="10 3",T50="10 3,5",T50="10 4",T50="10 4,5",T50="10 5",T50="10 5,5",T50="10 6",T50="10 6,5",T50="10 7"),б!T53,CHOOSE(MATCH(U50,{"7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53" s="35" t="str">
        <f>IF(V50="","",IF(V$1="п",б!U54,IF(OR(U50="7 0,5",U50="7 1",U50="7 1,5",U50="7 2",U50="7 2,5",U50="7 3",U50="7 3,5",U50="7 4",U50="7 4,5",U50="7 5",U50="7 5,5",U50="7 6",U50="7 6,5",U50="7 7",U50="7а 0,5",U50="7а 1",U50="7а 1,5",U50="7а 2",U50="7а 2,5",U50="7а 3",U50="7а 3,5",U50="7а 4",U50="7а 4,5",U50="7а 5",U50="7а 5,5",U50="7а 6",U50="7а 6,5",U50="7а 7",U50="8 0,5",U50="8 1",U50="8 1,5",U50="8 2",U50="8 2,5",U50="8 3",U50="8 3,5",U50="8 4",U50="8 4,5",U50="8 5",U50="8 5,5",U50="8 6",U50="8 6,5",U50="8 7",U50="8а 0,5",U50="8а 1",U50="8а 1,5",U50="8а 2",U50="8а 2,5",U50="8а 3",U50="8а 3,5",U50="8а 4",U50="8а 4,5",U50="8а 5",U50="8а 5,5",U50="8а 6",U50="8а 6,5",U50="8а 7",U50="9 0,5",U50="9 1",U50="9 1,5",U50="9 2",U50="9 2,5",U50="9 3",U50="9 3,5",U50="9 4",U50="9 4,5",U50="9 5",U50="9 5,5",U50="9 6",U50="9 6,5",U50="9 7",U50="10 0,5",U50="10 1",U50="10 1,5",U50="10 2",U50="10 2,5",U50="10 3",U50="10 3,5",U50="10 4",U50="10 4,5",U50="10 5",U50="10 5,5",U50="10 6",U50="10 6,5",U50="10 7"),б!U53,CHOOSE(MATCH(V50,{"7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53" s="35" t="str">
        <f>IF(W50="","",IF(W$1="п",б!V54,IF(OR(V50="7 0,5",V50="7 1",V50="7 1,5",V50="7 2",V50="7 2,5",V50="7 3",V50="7 3,5",V50="7 4",V50="7 4,5",V50="7 5",V50="7 5,5",V50="7 6",V50="7 6,5",V50="7 7",V50="7а 0,5",V50="7а 1",V50="7а 1,5",V50="7а 2",V50="7а 2,5",V50="7а 3",V50="7а 3,5",V50="7а 4",V50="7а 4,5",V50="7а 5",V50="7а 5,5",V50="7а 6",V50="7а 6,5",V50="7а 7",V50="8 0,5",V50="8 1",V50="8 1,5",V50="8 2",V50="8 2,5",V50="8 3",V50="8 3,5",V50="8 4",V50="8 4,5",V50="8 5",V50="8 5,5",V50="8 6",V50="8 6,5",V50="8 7",V50="8а 0,5",V50="8а 1",V50="8а 1,5",V50="8а 2",V50="8а 2,5",V50="8а 3",V50="8а 3,5",V50="8а 4",V50="8а 4,5",V50="8а 5",V50="8а 5,5",V50="8а 6",V50="8а 6,5",V50="8а 7",V50="9 0,5",V50="9 1",V50="9 1,5",V50="9 2",V50="9 2,5",V50="9 3",V50="9 3,5",V50="9 4",V50="9 4,5",V50="9 5",V50="9 5,5",V50="9 6",V50="9 6,5",V50="9 7",V50="10 0,5",V50="10 1",V50="10 1,5",V50="10 2",V50="10 2,5",V50="10 3",V50="10 3,5",V50="10 4",V50="10 4,5",V50="10 5",V50="10 5,5",V50="10 6",V50="10 6,5",V50="10 7"),б!V53,CHOOSE(MATCH(W50,{"7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53" s="35" t="str">
        <f>IF(X50="","",IF(X$1="п",б!W54,IF(OR(W50="7 0,5",W50="7 1",W50="7 1,5",W50="7 2",W50="7 2,5",W50="7 3",W50="7 3,5",W50="7 4",W50="7 4,5",W50="7 5",W50="7 5,5",W50="7 6",W50="7 6,5",W50="7 7",W50="7а 0,5",W50="7а 1",W50="7а 1,5",W50="7а 2",W50="7а 2,5",W50="7а 3",W50="7а 3,5",W50="7а 4",W50="7а 4,5",W50="7а 5",W50="7а 5,5",W50="7а 6",W50="7а 6,5",W50="7а 7",W50="8 0,5",W50="8 1",W50="8 1,5",W50="8 2",W50="8 2,5",W50="8 3",W50="8 3,5",W50="8 4",W50="8 4,5",W50="8 5",W50="8 5,5",W50="8 6",W50="8 6,5",W50="8 7",W50="8а 0,5",W50="8а 1",W50="8а 1,5",W50="8а 2",W50="8а 2,5",W50="8а 3",W50="8а 3,5",W50="8а 4",W50="8а 4,5",W50="8а 5",W50="8а 5,5",W50="8а 6",W50="8а 6,5",W50="8а 7",W50="9 0,5",W50="9 1",W50="9 1,5",W50="9 2",W50="9 2,5",W50="9 3",W50="9 3,5",W50="9 4",W50="9 4,5",W50="9 5",W50="9 5,5",W50="9 6",W50="9 6,5",W50="9 7",W50="10 0,5",W50="10 1",W50="10 1,5",W50="10 2",W50="10 2,5",W50="10 3",W50="10 3,5",W50="10 4",W50="10 4,5",W50="10 5",W50="10 5,5",W50="10 6",W50="10 6,5",W50="10 7"),б!W53,CHOOSE(MATCH(X50,{"7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53" s="35" t="str">
        <f>IF(Y50="","",IF(Y$1="п",б!X54,IF(OR(X50="7 0,5",X50="7 1",X50="7 1,5",X50="7 2",X50="7 2,5",X50="7 3",X50="7 3,5",X50="7 4",X50="7 4,5",X50="7 5",X50="7 5,5",X50="7 6",X50="7 6,5",X50="7 7",X50="7а 0,5",X50="7а 1",X50="7а 1,5",X50="7а 2",X50="7а 2,5",X50="7а 3",X50="7а 3,5",X50="7а 4",X50="7а 4,5",X50="7а 5",X50="7а 5,5",X50="7а 6",X50="7а 6,5",X50="7а 7",X50="8 0,5",X50="8 1",X50="8 1,5",X50="8 2",X50="8 2,5",X50="8 3",X50="8 3,5",X50="8 4",X50="8 4,5",X50="8 5",X50="8 5,5",X50="8 6",X50="8 6,5",X50="8 7",X50="8а 0,5",X50="8а 1",X50="8а 1,5",X50="8а 2",X50="8а 2,5",X50="8а 3",X50="8а 3,5",X50="8а 4",X50="8а 4,5",X50="8а 5",X50="8а 5,5",X50="8а 6",X50="8а 6,5",X50="8а 7",X50="9 0,5",X50="9 1",X50="9 1,5",X50="9 2",X50="9 2,5",X50="9 3",X50="9 3,5",X50="9 4",X50="9 4,5",X50="9 5",X50="9 5,5",X50="9 6",X50="9 6,5",X50="9 7",X50="10 0,5",X50="10 1",X50="10 1,5",X50="10 2",X50="10 2,5",X50="10 3",X50="10 3,5",X50="10 4",X50="10 4,5",X50="10 5",X50="10 5,5",X50="10 6",X50="10 6,5",X50="10 7"),б!X53,CHOOSE(MATCH(Y50,{"7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53" s="20" t="str">
        <f>IF(Z50="","",IF(Z$1="п",б!Y54,IF(OR(Y50="7 0,5",Y50="7 1",Y50="7 1,5",Y50="7 2",Y50="7 2,5",Y50="7 3",Y50="7 3,5",Y50="7 4",Y50="7 4,5",Y50="7 5",Y50="7 5,5",Y50="7 6",Y50="7 6,5",Y50="7 7",Y50="7а 0,5",Y50="7а 1",Y50="7а 1,5",Y50="7а 2",Y50="7а 2,5",Y50="7а 3",Y50="7а 3,5",Y50="7а 4",Y50="7а 4,5",Y50="7а 5",Y50="7а 5,5",Y50="7а 6",Y50="7а 6,5",Y50="7а 7",Y50="8 0,5",Y50="8 1",Y50="8 1,5",Y50="8 2",Y50="8 2,5",Y50="8 3",Y50="8 3,5",Y50="8 4",Y50="8 4,5",Y50="8 5",Y50="8 5,5",Y50="8 6",Y50="8 6,5",Y50="8 7",Y50="8а 0,5",Y50="8а 1",Y50="8а 1,5",Y50="8а 2",Y50="8а 2,5",Y50="8а 3",Y50="8а 3,5",Y50="8а 4",Y50="8а 4,5",Y50="8а 5",Y50="8а 5,5",Y50="8а 6",Y50="8а 6,5",Y50="8а 7",Y50="9 0,5",Y50="9 1",Y50="9 1,5",Y50="9 2",Y50="9 2,5",Y50="9 3",Y50="9 3,5",Y50="9 4",Y50="9 4,5",Y50="9 5",Y50="9 5,5",Y50="9 6",Y50="9 6,5",Y50="9 7",Y50="10 0,5",Y50="10 1",Y50="10 1,5",Y50="10 2",Y50="10 2,5",Y50="10 3",Y50="10 3,5",Y50="10 4",Y50="10 4,5",Y50="10 5",Y50="10 5,5",Y50="10 6",Y50="10 6,5",Y50="10 7"),б!Y53,CHOOSE(MATCH(Z50,{"7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53" s="20" t="str">
        <f>IF(AA50="","",IF(AA$1="п",б!Z54,IF(OR(Z50="7 0,5",Z50="7 1",Z50="7 1,5",Z50="7 2",Z50="7 2,5",Z50="7 3",Z50="7 3,5",Z50="7 4",Z50="7 4,5",Z50="7 5",Z50="7 5,5",Z50="7 6",Z50="7 6,5",Z50="7 7",Z50="7а 0,5",Z50="7а 1",Z50="7а 1,5",Z50="7а 2",Z50="7а 2,5",Z50="7а 3",Z50="7а 3,5",Z50="7а 4",Z50="7а 4,5",Z50="7а 5",Z50="7а 5,5",Z50="7а 6",Z50="7а 6,5",Z50="7а 7",Z50="8 0,5",Z50="8 1",Z50="8 1,5",Z50="8 2",Z50="8 2,5",Z50="8 3",Z50="8 3,5",Z50="8 4",Z50="8 4,5",Z50="8 5",Z50="8 5,5",Z50="8 6",Z50="8 6,5",Z50="8 7",Z50="8а 0,5",Z50="8а 1",Z50="8а 1,5",Z50="8а 2",Z50="8а 2,5",Z50="8а 3",Z50="8а 3,5",Z50="8а 4",Z50="8а 4,5",Z50="8а 5",Z50="8а 5,5",Z50="8а 6",Z50="8а 6,5",Z50="8а 7",Z50="9 0,5",Z50="9 1",Z50="9 1,5",Z50="9 2",Z50="9 2,5",Z50="9 3",Z50="9 3,5",Z50="9 4",Z50="9 4,5",Z50="9 5",Z50="9 5,5",Z50="9 6",Z50="9 6,5",Z50="9 7",Z50="10 0,5",Z50="10 1",Z50="10 1,5",Z50="10 2",Z50="10 2,5",Z50="10 3",Z50="10 3,5",Z50="10 4",Z50="10 4,5",Z50="10 5",Z50="10 5,5",Z50="10 6",Z50="10 6,5",Z50="10 7"),б!Z53,CHOOSE(MATCH(AA50,{"7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53" s="35" t="str">
        <f>IF(AB50="","",IF(AB$1="п",б!AA54,IF(OR(AA50="7 0,5",AA50="7 1",AA50="7 1,5",AA50="7 2",AA50="7 2,5",AA50="7 3",AA50="7 3,5",AA50="7 4",AA50="7 4,5",AA50="7 5",AA50="7 5,5",AA50="7 6",AA50="7 6,5",AA50="7 7",AA50="7а 0,5",AA50="7а 1",AA50="7а 1,5",AA50="7а 2",AA50="7а 2,5",AA50="7а 3",AA50="7а 3,5",AA50="7а 4",AA50="7а 4,5",AA50="7а 5",AA50="7а 5,5",AA50="7а 6",AA50="7а 6,5",AA50="7а 7",AA50="8 0,5",AA50="8 1",AA50="8 1,5",AA50="8 2",AA50="8 2,5",AA50="8 3",AA50="8 3,5",AA50="8 4",AA50="8 4,5",AA50="8 5",AA50="8 5,5",AA50="8 6",AA50="8 6,5",AA50="8 7",AA50="8а 0,5",AA50="8а 1",AA50="8а 1,5",AA50="8а 2",AA50="8а 2,5",AA50="8а 3",AA50="8а 3,5",AA50="8а 4",AA50="8а 4,5",AA50="8а 5",AA50="8а 5,5",AA50="8а 6",AA50="8а 6,5",AA50="8а 7",AA50="9 0,5",AA50="9 1",AA50="9 1,5",AA50="9 2",AA50="9 2,5",AA50="9 3",AA50="9 3,5",AA50="9 4",AA50="9 4,5",AA50="9 5",AA50="9 5,5",AA50="9 6",AA50="9 6,5",AA50="9 7",AA50="10 0,5",AA50="10 1",AA50="10 1,5",AA50="10 2",AA50="10 2,5",AA50="10 3",AA50="10 3,5",AA50="10 4",AA50="10 4,5",AA50="10 5",AA50="10 5,5",AA50="10 6",AA50="10 6,5",AA50="10 7"),б!AA53,CHOOSE(MATCH(AB50,{"7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53" s="35" t="str">
        <f>IF(AC50="","",IF(AC$1="п",б!AB54,IF(OR(AB50="7 0,5",AB50="7 1",AB50="7 1,5",AB50="7 2",AB50="7 2,5",AB50="7 3",AB50="7 3,5",AB50="7 4",AB50="7 4,5",AB50="7 5",AB50="7 5,5",AB50="7 6",AB50="7 6,5",AB50="7 7",AB50="7а 0,5",AB50="7а 1",AB50="7а 1,5",AB50="7а 2",AB50="7а 2,5",AB50="7а 3",AB50="7а 3,5",AB50="7а 4",AB50="7а 4,5",AB50="7а 5",AB50="7а 5,5",AB50="7а 6",AB50="7а 6,5",AB50="7а 7",AB50="8 0,5",AB50="8 1",AB50="8 1,5",AB50="8 2",AB50="8 2,5",AB50="8 3",AB50="8 3,5",AB50="8 4",AB50="8 4,5",AB50="8 5",AB50="8 5,5",AB50="8 6",AB50="8 6,5",AB50="8 7",AB50="8а 0,5",AB50="8а 1",AB50="8а 1,5",AB50="8а 2",AB50="8а 2,5",AB50="8а 3",AB50="8а 3,5",AB50="8а 4",AB50="8а 4,5",AB50="8а 5",AB50="8а 5,5",AB50="8а 6",AB50="8а 6,5",AB50="8а 7",AB50="9 0,5",AB50="9 1",AB50="9 1,5",AB50="9 2",AB50="9 2,5",AB50="9 3",AB50="9 3,5",AB50="9 4",AB50="9 4,5",AB50="9 5",AB50="9 5,5",AB50="9 6",AB50="9 6,5",AB50="9 7",AB50="10 0,5",AB50="10 1",AB50="10 1,5",AB50="10 2",AB50="10 2,5",AB50="10 3",AB50="10 3,5",AB50="10 4",AB50="10 4,5",AB50="10 5",AB50="10 5,5",AB50="10 6",AB50="10 6,5",AB50="10 7"),б!AB53,CHOOSE(MATCH(AC50,{"7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53" s="35" t="str">
        <f>IF(AD50="","",IF(AD$1="п",б!AC54,IF(OR(AC50="7 0,5",AC50="7 1",AC50="7 1,5",AC50="7 2",AC50="7 2,5",AC50="7 3",AC50="7 3,5",AC50="7 4",AC50="7 4,5",AC50="7 5",AC50="7 5,5",AC50="7 6",AC50="7 6,5",AC50="7 7",AC50="7а 0,5",AC50="7а 1",AC50="7а 1,5",AC50="7а 2",AC50="7а 2,5",AC50="7а 3",AC50="7а 3,5",AC50="7а 4",AC50="7а 4,5",AC50="7а 5",AC50="7а 5,5",AC50="7а 6",AC50="7а 6,5",AC50="7а 7",AC50="8 0,5",AC50="8 1",AC50="8 1,5",AC50="8 2",AC50="8 2,5",AC50="8 3",AC50="8 3,5",AC50="8 4",AC50="8 4,5",AC50="8 5",AC50="8 5,5",AC50="8 6",AC50="8 6,5",AC50="8 7",AC50="8а 0,5",AC50="8а 1",AC50="8а 1,5",AC50="8а 2",AC50="8а 2,5",AC50="8а 3",AC50="8а 3,5",AC50="8а 4",AC50="8а 4,5",AC50="8а 5",AC50="8а 5,5",AC50="8а 6",AC50="8а 6,5",AC50="8а 7",AC50="9 0,5",AC50="9 1",AC50="9 1,5",AC50="9 2",AC50="9 2,5",AC50="9 3",AC50="9 3,5",AC50="9 4",AC50="9 4,5",AC50="9 5",AC50="9 5,5",AC50="9 6",AC50="9 6,5",AC50="9 7",AC50="10 0,5",AC50="10 1",AC50="10 1,5",AC50="10 2",AC50="10 2,5",AC50="10 3",AC50="10 3,5",AC50="10 4",AC50="10 4,5",AC50="10 5",AC50="10 5,5",AC50="10 6",AC50="10 6,5",AC50="10 7"),б!AC53,CHOOSE(MATCH(AD50,{"7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53" s="35" t="str">
        <f>IF(AE50="","",IF(AE$1="п",б!AD54,IF(OR(AD50="7 0,5",AD50="7 1",AD50="7 1,5",AD50="7 2",AD50="7 2,5",AD50="7 3",AD50="7 3,5",AD50="7 4",AD50="7 4,5",AD50="7 5",AD50="7 5,5",AD50="7 6",AD50="7 6,5",AD50="7 7",AD50="7а 0,5",AD50="7а 1",AD50="7а 1,5",AD50="7а 2",AD50="7а 2,5",AD50="7а 3",AD50="7а 3,5",AD50="7а 4",AD50="7а 4,5",AD50="7а 5",AD50="7а 5,5",AD50="7а 6",AD50="7а 6,5",AD50="7а 7",AD50="8 0,5",AD50="8 1",AD50="8 1,5",AD50="8 2",AD50="8 2,5",AD50="8 3",AD50="8 3,5",AD50="8 4",AD50="8 4,5",AD50="8 5",AD50="8 5,5",AD50="8 6",AD50="8 6,5",AD50="8 7",AD50="8а 0,5",AD50="8а 1",AD50="8а 1,5",AD50="8а 2",AD50="8а 2,5",AD50="8а 3",AD50="8а 3,5",AD50="8а 4",AD50="8а 4,5",AD50="8а 5",AD50="8а 5,5",AD50="8а 6",AD50="8а 6,5",AD50="8а 7",AD50="9 0,5",AD50="9 1",AD50="9 1,5",AD50="9 2",AD50="9 2,5",AD50="9 3",AD50="9 3,5",AD50="9 4",AD50="9 4,5",AD50="9 5",AD50="9 5,5",AD50="9 6",AD50="9 6,5",AD50="9 7",AD50="10 0,5",AD50="10 1",AD50="10 1,5",AD50="10 2",AD50="10 2,5",AD50="10 3",AD50="10 3,5",AD50="10 4",AD50="10 4,5",AD50="10 5",AD50="10 5,5",AD50="10 6",AD50="10 6,5",AD50="10 7"),б!AD53,CHOOSE(MATCH(AE50,{"7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F53" s="35" t="str">
        <f>IF(AF50="","",IF(AF$1="п",б!AE54,IF(OR(AE50="7 0,5",AE50="7 1",AE50="7 1,5",AE50="7 2",AE50="7 2,5",AE50="7 3",AE50="7 3,5",AE50="7 4",AE50="7 4,5",AE50="7 5",AE50="7 5,5",AE50="7 6",AE50="7 6,5",AE50="7 7",AE50="7а 0,5",AE50="7а 1",AE50="7а 1,5",AE50="7а 2",AE50="7а 2,5",AE50="7а 3",AE50="7а 3,5",AE50="7а 4",AE50="7а 4,5",AE50="7а 5",AE50="7а 5,5",AE50="7а 6",AE50="7а 6,5",AE50="7а 7",AE50="8 0,5",AE50="8 1",AE50="8 1,5",AE50="8 2",AE50="8 2,5",AE50="8 3",AE50="8 3,5",AE50="8 4",AE50="8 4,5",AE50="8 5",AE50="8 5,5",AE50="8 6",AE50="8 6,5",AE50="8 7",AE50="8а 0,5",AE50="8а 1",AE50="8а 1,5",AE50="8а 2",AE50="8а 2,5",AE50="8а 3",AE50="8а 3,5",AE50="8а 4",AE50="8а 4,5",AE50="8а 5",AE50="8а 5,5",AE50="8а 6",AE50="8а 6,5",AE50="8а 7",AE50="9 0,5",AE50="9 1",AE50="9 1,5",AE50="9 2",AE50="9 2,5",AE50="9 3",AE50="9 3,5",AE50="9 4",AE50="9 4,5",AE50="9 5",AE50="9 5,5",AE50="9 6",AE50="9 6,5",AE50="9 7",AE50="10 0,5",AE50="10 1",AE50="10 1,5",AE50="10 2",AE50="10 2,5",AE50="10 3",AE50="10 3,5",AE50="10 4",AE50="10 4,5",AE50="10 5",AE50="10 5,5",AE50="10 6",AE50="10 6,5",AE50="10 7"),б!AE53,CHOOSE(MATCH(AF50,{"7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53" s="20" t="str">
        <f>IF(AG50="","",IF(AG$1="п",б!AF54,IF(OR(AF50="7 0,5",AF50="7 1",AF50="7 1,5",AF50="7 2",AF50="7 2,5",AF50="7 3",AF50="7 3,5",AF50="7 4",AF50="7 4,5",AF50="7 5",AF50="7 5,5",AF50="7 6",AF50="7 6,5",AF50="7 7",AF50="7а 0,5",AF50="7а 1",AF50="7а 1,5",AF50="7а 2",AF50="7а 2,5",AF50="7а 3",AF50="7а 3,5",AF50="7а 4",AF50="7а 4,5",AF50="7а 5",AF50="7а 5,5",AF50="7а 6",AF50="7а 6,5",AF50="7а 7",AF50="8 0,5",AF50="8 1",AF50="8 1,5",AF50="8 2",AF50="8 2,5",AF50="8 3",AF50="8 3,5",AF50="8 4",AF50="8 4,5",AF50="8 5",AF50="8 5,5",AF50="8 6",AF50="8 6,5",AF50="8 7",AF50="8а 0,5",AF50="8а 1",AF50="8а 1,5",AF50="8а 2",AF50="8а 2,5",AF50="8а 3",AF50="8а 3,5",AF50="8а 4",AF50="8а 4,5",AF50="8а 5",AF50="8а 5,5",AF50="8а 6",AF50="8а 6,5",AF50="8а 7",AF50="9 0,5",AF50="9 1",AF50="9 1,5",AF50="9 2",AF50="9 2,5",AF50="9 3",AF50="9 3,5",AF50="9 4",AF50="9 4,5",AF50="9 5",AF50="9 5,5",AF50="9 6",AF50="9 6,5",AF50="9 7",AF50="10 0,5",AF50="10 1",AF50="10 1,5",AF50="10 2",AF50="10 2,5",AF50="10 3",AF50="10 3,5",AF50="10 4",AF50="10 4,5",AF50="10 5",AF50="10 5,5",AF50="10 6",AF50="10 6,5",AF50="10 7"),б!AF53,CHOOSE(MATCH(AG50,{"7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53" s="20" t="str">
        <f>IF(AH50="","",IF(AH$1="п",б!AG54,IF(OR(AG50="7 0,5",AG50="7 1",AG50="7 1,5",AG50="7 2",AG50="7 2,5",AG50="7 3",AG50="7 3,5",AG50="7 4",AG50="7 4,5",AG50="7 5",AG50="7 5,5",AG50="7 6",AG50="7 6,5",AG50="7 7",AG50="7а 0,5",AG50="7а 1",AG50="7а 1,5",AG50="7а 2",AG50="7а 2,5",AG50="7а 3",AG50="7а 3,5",AG50="7а 4",AG50="7а 4,5",AG50="7а 5",AG50="7а 5,5",AG50="7а 6",AG50="7а 6,5",AG50="7а 7",AG50="8 0,5",AG50="8 1",AG50="8 1,5",AG50="8 2",AG50="8 2,5",AG50="8 3",AG50="8 3,5",AG50="8 4",AG50="8 4,5",AG50="8 5",AG50="8 5,5",AG50="8 6",AG50="8 6,5",AG50="8 7",AG50="8а 0,5",AG50="8а 1",AG50="8а 1,5",AG50="8а 2",AG50="8а 2,5",AG50="8а 3",AG50="8а 3,5",AG50="8а 4",AG50="8а 4,5",AG50="8а 5",AG50="8а 5,5",AG50="8а 6",AG50="8а 6,5",AG50="8а 7",AG50="9 0,5",AG50="9 1",AG50="9 1,5",AG50="9 2",AG50="9 2,5",AG50="9 3",AG50="9 3,5",AG50="9 4",AG50="9 4,5",AG50="9 5",AG50="9 5,5",AG50="9 6",AG50="9 6,5",AG50="9 7",AG50="10 0,5",AG50="10 1",AG50="10 1,5",AG50="10 2",AG50="10 2,5",AG50="10 3",AG50="10 3,5",AG50="10 4",AG50="10 4,5",AG50="10 5",AG50="10 5,5",AG50="10 6",AG50="10 6,5",AG50="10 7"),б!AG53,CHOOSE(MATCH(AH50,{"7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53" s="35" t="str">
        <f>IF(AI50="","",IF(AI$1="п",б!AH54,IF(OR(AH50="7 0,5",AH50="7 1",AH50="7 1,5",AH50="7 2",AH50="7 2,5",AH50="7 3",AH50="7 3,5",AH50="7 4",AH50="7 4,5",AH50="7 5",AH50="7 5,5",AH50="7 6",AH50="7 6,5",AH50="7 7",AH50="7а 0,5",AH50="7а 1",AH50="7а 1,5",AH50="7а 2",AH50="7а 2,5",AH50="7а 3",AH50="7а 3,5",AH50="7а 4",AH50="7а 4,5",AH50="7а 5",AH50="7а 5,5",AH50="7а 6",AH50="7а 6,5",AH50="7а 7",AH50="8 0,5",AH50="8 1",AH50="8 1,5",AH50="8 2",AH50="8 2,5",AH50="8 3",AH50="8 3,5",AH50="8 4",AH50="8 4,5",AH50="8 5",AH50="8 5,5",AH50="8 6",AH50="8 6,5",AH50="8 7",AH50="8а 0,5",AH50="8а 1",AH50="8а 1,5",AH50="8а 2",AH50="8а 2,5",AH50="8а 3",AH50="8а 3,5",AH50="8а 4",AH50="8а 4,5",AH50="8а 5",AH50="8а 5,5",AH50="8а 6",AH50="8а 6,5",AH50="8а 7",AH50="9 0,5",AH50="9 1",AH50="9 1,5",AH50="9 2",AH50="9 2,5",AH50="9 3",AH50="9 3,5",AH50="9 4",AH50="9 4,5",AH50="9 5",AH50="9 5,5",AH50="9 6",AH50="9 6,5",AH50="9 7",AH50="10 0,5",AH50="10 1",AH50="10 1,5",AH50="10 2",AH50="10 2,5",AH50="10 3",AH50="10 3,5",AH50="10 4",AH50="10 4,5",AH50="10 5",AH50="10 5,5",AH50="10 6",AH50="10 6,5",AH50="10 7"),б!AH53,CHOOSE(MATCH(AI50,{"7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53" s="4">
        <f>SUM(E54:AI54)</f>
        <v>0</v>
      </c>
      <c r="AK53" s="8"/>
      <c r="AL53" s="51">
        <f>AL47</f>
        <v>-69.5</v>
      </c>
      <c r="AM53" s="52">
        <f>SUM(E52:AI52)</f>
        <v>0</v>
      </c>
      <c r="AN53" s="74">
        <f>AJ53+AL53-AM53</f>
        <v>-69.5</v>
      </c>
      <c r="AO53" s="76" t="s">
        <v>39</v>
      </c>
      <c r="AP53" s="6"/>
    </row>
    <row r="54" ht="30" customHeight="true" spans="1:42">
      <c r="A54" s="9"/>
      <c r="B54" s="9"/>
      <c r="C54" s="9"/>
      <c r="D54" s="18" t="s">
        <v>30</v>
      </c>
      <c r="E54" s="91" t="str">
        <f>IF(OR(AND(E$14="сб",E48="о"),AND(E$14="вс",E48="о"),AND(E$14="сб",E48="уо"),AND(E$14="вс",E48="уо"),AND(E$14="сб",E48="б"),AND(E$14="вс",E48="б"),AND(E$14="сб",E48="уц"),AND(E$14="вс",E48="уц"),AND(E$14="сб",E48="к"),AND(E$14="вс",E48="к")),"",IF(OR(E$14="сб",E$14="вс"),E48,IF(AND(E$1="п",E48&lt;7),"",IF(AND(E$1="п",E48="в"),"",IF(AND(E$1="п",E48="о"),"",IF(AND(E$1="п",E48="б"),"",IF(AND(E$1="п",E48="к"),"",IF(AND(E$1="п",E48="уо"),"",IF(AND(E$1="п",E48=""),"",IF(AND(E$1="п",E48&gt;7),E48-7,IF(AND(OR(E50="в",E50="о",E50="б",E50="к",E50="уо"),OR(D50="7 0,5",D50="7 1",D50="7 1,5",D50="7 2",D50="7 2,5",D50="7 3",D50="7 3,5",D50="7 4",D50="7 4,5",D50="7 5",D50="7 5,5",D50="7 6",D50="7 6,5",D50="7 7",D50="7а 0,5",D50="7а 1",D50="7а 1,5",D50="7а 2",D50="7а 2,5",D50="7а 3",D50="7а 3,5",D50="7а 4",D50="7а 4,5",D50="7а 5",D50="7а 5,5",D50="7а 6",D50="7а 6,5",D50="7а 7",D50="8 0,5",D50="8 1",D50="8 1,5",D50="8 2",D50="8 2,5",D50="8 3",D50="8 3,5",D50="8 4",D50="8 4,5",D50="8 5",D50="8 5,5",D50="8 6",D50="8 6,5",D50="8 7",D50="8а 0,5",D50="8а 1",D50="8а 1,5",D50="8а 2",D50="8а 2,5",D50="8а 3",D50="8а 3,5",D50="8а 4",D50="8а 4,5",D50="8а 5",D50="8а 5,5",D50="8а 6",D50="8а 6,5",D50="8а 7",D50="9 0,5",D50="9 1",D50="9 1,5",D50="9 2",D50="9 2,5",D50="9 3",D50="9 3,5",D50="9 4",D50="9 4,5",D50="9 5",D50="9 5,5",D50="9 6",D50="9 6,5",D50="9 7",D50="10 0,5",D50="10 1",D50="10 1,5",D50="10 2",D50="10 2,5",D50="10 3",D50="10 3,5",D50="10 4",D50="10 4,5",D50="10 5",D50="10 5,5",D50="10 6",D50="10 6,5",D50="10 7")),б!D52,IF(OR(E48&lt;8.1,E48="в",E48="о",E48="б",E48="к",E48="уо",E48=""),"",E48-8))))))))))))</f>
        <v/>
      </c>
      <c r="F54" s="91" t="str">
        <f>IF(OR(AND(F$14="сб",F48="о"),AND(F$14="вс",F48="о"),AND(F$14="сб",F48="уо"),AND(F$14="вс",F48="уо"),AND(F$14="сб",F48="б"),AND(F$14="вс",F48="б"),AND(F$14="сб",F48="уц"),AND(F$14="вс",F48="уц"),AND(F$14="сб",F48="к"),AND(F$14="вс",F48="к")),"",IF(OR(F$14="сб",F$14="вс"),F48,IF(AND(F$1="п",F48&lt;7),"",IF(AND(F$1="п",F48="в"),"",IF(AND(F$1="п",F48="о"),"",IF(AND(F$1="п",F48="б"),"",IF(AND(F$1="п",F48="к"),"",IF(AND(F$1="п",F48="уо"),"",IF(AND(F$1="п",F48=""),"",IF(AND(F$1="п",F48&gt;7),F48-7,IF(AND(OR(F50="в",F50="о",F50="б",F50="к",F50="уо"),OR(E50="7 0,5",E50="7 1",E50="7 1,5",E50="7 2",E50="7 2,5",E50="7 3",E50="7 3,5",E50="7 4",E50="7 4,5",E50="7 5",E50="7 5,5",E50="7 6",E50="7 6,5",E50="7 7",E50="7а 0,5",E50="7а 1",E50="7а 1,5",E50="7а 2",E50="7а 2,5",E50="7а 3",E50="7а 3,5",E50="7а 4",E50="7а 4,5",E50="7а 5",E50="7а 5,5",E50="7а 6",E50="7а 6,5",E50="7а 7",E50="8 0,5",E50="8 1",E50="8 1,5",E50="8 2",E50="8 2,5",E50="8 3",E50="8 3,5",E50="8 4",E50="8 4,5",E50="8 5",E50="8 5,5",E50="8 6",E50="8 6,5",E50="8 7",E50="8а 0,5",E50="8а 1",E50="8а 1,5",E50="8а 2",E50="8а 2,5",E50="8а 3",E50="8а 3,5",E50="8а 4",E50="8а 4,5",E50="8а 5",E50="8а 5,5",E50="8а 6",E50="8а 6,5",E50="8а 7",E50="9 0,5",E50="9 1",E50="9 1,5",E50="9 2",E50="9 2,5",E50="9 3",E50="9 3,5",E50="9 4",E50="9 4,5",E50="9 5",E50="9 5,5",E50="9 6",E50="9 6,5",E50="9 7",E50="10 0,5",E50="10 1",E50="10 1,5",E50="10 2",E50="10 2,5",E50="10 3",E50="10 3,5",E50="10 4",E50="10 4,5",E50="10 5",E50="10 5,5",E50="10 6",E50="10 6,5",E50="10 7")),б!E52,IF(OR(F48&lt;8.1,F48="в",F48="о",F48="б",F48="к",F48="уо",F48=""),"",F48-8))))))))))))</f>
        <v/>
      </c>
      <c r="G54" s="26" t="str">
        <f>IF(OR(AND(G$14="сб",G48="о"),AND(G$14="вс",G48="о"),AND(G$14="сб",G48="уо"),AND(G$14="вс",G48="уо"),AND(G$14="сб",G48="б"),AND(G$14="вс",G48="б"),AND(G$14="сб",G48="уц"),AND(G$14="вс",G48="уц"),AND(G$14="сб",G48="к"),AND(G$14="вс",G48="к")),"",IF(OR(G$14="сб",G$14="вс"),G48,IF(AND(G$1="п",G48&lt;7),"",IF(AND(G$1="п",G48="в"),"",IF(AND(G$1="п",G48="о"),"",IF(AND(G$1="п",G48="б"),"",IF(AND(G$1="п",G48="к"),"",IF(AND(G$1="п",G48="уо"),"",IF(AND(G$1="п",G48=""),"",IF(AND(G$1="п",G48&gt;7),G48-7,IF(AND(OR(G50="в",G50="о",G50="б",G50="к",G50="уо"),OR(F50="7 0,5",F50="7 1",F50="7 1,5",F50="7 2",F50="7 2,5",F50="7 3",F50="7 3,5",F50="7 4",F50="7 4,5",F50="7 5",F50="7 5,5",F50="7 6",F50="7 6,5",F50="7 7",F50="7а 0,5",F50="7а 1",F50="7а 1,5",F50="7а 2",F50="7а 2,5",F50="7а 3",F50="7а 3,5",F50="7а 4",F50="7а 4,5",F50="7а 5",F50="7а 5,5",F50="7а 6",F50="7а 6,5",F50="7а 7",F50="8 0,5",F50="8 1",F50="8 1,5",F50="8 2",F50="8 2,5",F50="8 3",F50="8 3,5",F50="8 4",F50="8 4,5",F50="8 5",F50="8 5,5",F50="8 6",F50="8 6,5",F50="8 7",F50="8а 0,5",F50="8а 1",F50="8а 1,5",F50="8а 2",F50="8а 2,5",F50="8а 3",F50="8а 3,5",F50="8а 4",F50="8а 4,5",F50="8а 5",F50="8а 5,5",F50="8а 6",F50="8а 6,5",F50="8а 7",F50="9 0,5",F50="9 1",F50="9 1,5",F50="9 2",F50="9 2,5",F50="9 3",F50="9 3,5",F50="9 4",F50="9 4,5",F50="9 5",F50="9 5,5",F50="9 6",F50="9 6,5",F50="9 7",F50="10 0,5",F50="10 1",F50="10 1,5",F50="10 2",F50="10 2,5",F50="10 3",F50="10 3,5",F50="10 4",F50="10 4,5",F50="10 5",F50="10 5,5",F50="10 6",F50="10 6,5",F50="10 7")),б!F52,IF(OR(G48&lt;8.1,G48="в",G48="о",G48="б",G48="к",G48="уо",G48=""),"",G48-8))))))))))))</f>
        <v/>
      </c>
      <c r="H54" s="26" t="str">
        <f>IF(OR(AND(H$14="сб",H48="о"),AND(H$14="вс",H48="о"),AND(H$14="сб",H48="уо"),AND(H$14="вс",H48="уо"),AND(H$14="сб",H48="б"),AND(H$14="вс",H48="б"),AND(H$14="сб",H48="уц"),AND(H$14="вс",H48="уц"),AND(H$14="сб",H48="к"),AND(H$14="вс",H48="к")),"",IF(OR(H$14="сб",H$14="вс"),H48,IF(AND(H$1="п",H48&lt;7),"",IF(AND(H$1="п",H48="в"),"",IF(AND(H$1="п",H48="о"),"",IF(AND(H$1="п",H48="б"),"",IF(AND(H$1="п",H48="к"),"",IF(AND(H$1="п",H48="уо"),"",IF(AND(H$1="п",H48=""),"",IF(AND(H$1="п",H48&gt;7),H48-7,IF(AND(OR(H50="в",H50="о",H50="б",H50="к",H50="уо"),OR(G50="7 0,5",G50="7 1",G50="7 1,5",G50="7 2",G50="7 2,5",G50="7 3",G50="7 3,5",G50="7 4",G50="7 4,5",G50="7 5",G50="7 5,5",G50="7 6",G50="7 6,5",G50="7 7",G50="7а 0,5",G50="7а 1",G50="7а 1,5",G50="7а 2",G50="7а 2,5",G50="7а 3",G50="7а 3,5",G50="7а 4",G50="7а 4,5",G50="7а 5",G50="7а 5,5",G50="7а 6",G50="7а 6,5",G50="7а 7",G50="8 0,5",G50="8 1",G50="8 1,5",G50="8 2",G50="8 2,5",G50="8 3",G50="8 3,5",G50="8 4",G50="8 4,5",G50="8 5",G50="8 5,5",G50="8 6",G50="8 6,5",G50="8 7",G50="8а 0,5",G50="8а 1",G50="8а 1,5",G50="8а 2",G50="8а 2,5",G50="8а 3",G50="8а 3,5",G50="8а 4",G50="8а 4,5",G50="8а 5",G50="8а 5,5",G50="8а 6",G50="8а 6,5",G50="8а 7",G50="9 0,5",G50="9 1",G50="9 1,5",G50="9 2",G50="9 2,5",G50="9 3",G50="9 3,5",G50="9 4",G50="9 4,5",G50="9 5",G50="9 5,5",G50="9 6",G50="9 6,5",G50="9 7",G50="10 0,5",G50="10 1",G50="10 1,5",G50="10 2",G50="10 2,5",G50="10 3",G50="10 3,5",G50="10 4",G50="10 4,5",G50="10 5",G50="10 5,5",G50="10 6",G50="10 6,5",G50="10 7")),б!G52,IF(OR(H48&lt;8.1,H48="в",H48="о",H48="б",H48="к",H48="уо",H48=""),"",H48-8))))))))))))</f>
        <v/>
      </c>
      <c r="I54" s="26" t="str">
        <f>IF(OR(AND(I$14="сб",I48="о"),AND(I$14="вс",I48="о"),AND(I$14="сб",I48="уо"),AND(I$14="вс",I48="уо"),AND(I$14="сб",I48="б"),AND(I$14="вс",I48="б"),AND(I$14="сб",I48="уц"),AND(I$14="вс",I48="уц"),AND(I$14="сб",I48="к"),AND(I$14="вс",I48="к")),"",IF(OR(I$14="сб",I$14="вс"),I48,IF(AND(I$1="п",I48&lt;7),"",IF(AND(I$1="п",I48="в"),"",IF(AND(I$1="п",I48="о"),"",IF(AND(I$1="п",I48="б"),"",IF(AND(I$1="п",I48="к"),"",IF(AND(I$1="п",I48="уо"),"",IF(AND(I$1="п",I48=""),"",IF(AND(I$1="п",I48&gt;7),I48-7,IF(AND(OR(I50="в",I50="о",I50="б",I50="к",I50="уо"),OR(H50="7 0,5",H50="7 1",H50="7 1,5",H50="7 2",H50="7 2,5",H50="7 3",H50="7 3,5",H50="7 4",H50="7 4,5",H50="7 5",H50="7 5,5",H50="7 6",H50="7 6,5",H50="7 7",H50="7а 0,5",H50="7а 1",H50="7а 1,5",H50="7а 2",H50="7а 2,5",H50="7а 3",H50="7а 3,5",H50="7а 4",H50="7а 4,5",H50="7а 5",H50="7а 5,5",H50="7а 6",H50="7а 6,5",H50="7а 7",H50="8 0,5",H50="8 1",H50="8 1,5",H50="8 2",H50="8 2,5",H50="8 3",H50="8 3,5",H50="8 4",H50="8 4,5",H50="8 5",H50="8 5,5",H50="8 6",H50="8 6,5",H50="8 7",H50="8а 0,5",H50="8а 1",H50="8а 1,5",H50="8а 2",H50="8а 2,5",H50="8а 3",H50="8а 3,5",H50="8а 4",H50="8а 4,5",H50="8а 5",H50="8а 5,5",H50="8а 6",H50="8а 6,5",H50="8а 7",H50="9 0,5",H50="9 1",H50="9 1,5",H50="9 2",H50="9 2,5",H50="9 3",H50="9 3,5",H50="9 4",H50="9 4,5",H50="9 5",H50="9 5,5",H50="9 6",H50="9 6,5",H50="9 7",H50="10 0,5",H50="10 1",H50="10 1,5",H50="10 2",H50="10 2,5",H50="10 3",H50="10 3,5",H50="10 4",H50="10 4,5",H50="10 5",H50="10 5,5",H50="10 6",H50="10 6,5",H50="10 7")),б!H52,IF(OR(I48&lt;8.1,I48="в",I48="о",I48="б",I48="к",I48="уо",I48=""),"",I48-8))))))))))))</f>
        <v/>
      </c>
      <c r="J54" s="26" t="str">
        <f>IF(OR(AND(J$14="сб",J48="о"),AND(J$14="вс",J48="о"),AND(J$14="сб",J48="уо"),AND(J$14="вс",J48="уо"),AND(J$14="сб",J48="б"),AND(J$14="вс",J48="б"),AND(J$14="сб",J48="уц"),AND(J$14="вс",J48="уц"),AND(J$14="сб",J48="к"),AND(J$14="вс",J48="к")),"",IF(OR(J$14="сб",J$14="вс"),J48,IF(AND(J$1="п",J48&lt;7),"",IF(AND(J$1="п",J48="в"),"",IF(AND(J$1="п",J48="о"),"",IF(AND(J$1="п",J48="б"),"",IF(AND(J$1="п",J48="к"),"",IF(AND(J$1="п",J48="уо"),"",IF(AND(J$1="п",J48=""),"",IF(AND(J$1="п",J48&gt;7),J48-7,IF(AND(OR(J50="в",J50="о",J50="б",J50="к",J50="уо"),OR(I50="7 0,5",I50="7 1",I50="7 1,5",I50="7 2",I50="7 2,5",I50="7 3",I50="7 3,5",I50="7 4",I50="7 4,5",I50="7 5",I50="7 5,5",I50="7 6",I50="7 6,5",I50="7 7",I50="7а 0,5",I50="7а 1",I50="7а 1,5",I50="7а 2",I50="7а 2,5",I50="7а 3",I50="7а 3,5",I50="7а 4",I50="7а 4,5",I50="7а 5",I50="7а 5,5",I50="7а 6",I50="7а 6,5",I50="7а 7",I50="8 0,5",I50="8 1",I50="8 1,5",I50="8 2",I50="8 2,5",I50="8 3",I50="8 3,5",I50="8 4",I50="8 4,5",I50="8 5",I50="8 5,5",I50="8 6",I50="8 6,5",I50="8 7",I50="8а 0,5",I50="8а 1",I50="8а 1,5",I50="8а 2",I50="8а 2,5",I50="8а 3",I50="8а 3,5",I50="8а 4",I50="8а 4,5",I50="8а 5",I50="8а 5,5",I50="8а 6",I50="8а 6,5",I50="8а 7",I50="9 0,5",I50="9 1",I50="9 1,5",I50="9 2",I50="9 2,5",I50="9 3",I50="9 3,5",I50="9 4",I50="9 4,5",I50="9 5",I50="9 5,5",I50="9 6",I50="9 6,5",I50="9 7",I50="10 0,5",I50="10 1",I50="10 1,5",I50="10 2",I50="10 2,5",I50="10 3",I50="10 3,5",I50="10 4",I50="10 4,5",I50="10 5",I50="10 5,5",I50="10 6",I50="10 6,5",I50="10 7")),б!I52,IF(OR(J48&lt;8.1,J48="в",J48="о",J48="б",J48="к",J48="уо",J48=""),"",J48-8))))))))))))</f>
        <v/>
      </c>
      <c r="K54" s="26" t="str">
        <f>IF(OR(AND(K$14="сб",K48="о"),AND(K$14="вс",K48="о"),AND(K$14="сб",K48="уо"),AND(K$14="вс",K48="уо"),AND(K$14="сб",K48="б"),AND(K$14="вс",K48="б"),AND(K$14="сб",K48="уц"),AND(K$14="вс",K48="уц"),AND(K$14="сб",K48="к"),AND(K$14="вс",K48="к")),"",IF(OR(K$14="сб",K$14="вс"),K48,IF(AND(K$1="п",K48&lt;7),"",IF(AND(K$1="п",K48="в"),"",IF(AND(K$1="п",K48="о"),"",IF(AND(K$1="п",K48="б"),"",IF(AND(K$1="п",K48="к"),"",IF(AND(K$1="п",K48="уо"),"",IF(AND(K$1="п",K48=""),"",IF(AND(K$1="п",K48&gt;7),K48-7,IF(AND(OR(K50="в",K50="о",K50="б",K50="к",K50="уо"),OR(J50="7 0,5",J50="7 1",J50="7 1,5",J50="7 2",J50="7 2,5",J50="7 3",J50="7 3,5",J50="7 4",J50="7 4,5",J50="7 5",J50="7 5,5",J50="7 6",J50="7 6,5",J50="7 7",J50="7а 0,5",J50="7а 1",J50="7а 1,5",J50="7а 2",J50="7а 2,5",J50="7а 3",J50="7а 3,5",J50="7а 4",J50="7а 4,5",J50="7а 5",J50="7а 5,5",J50="7а 6",J50="7а 6,5",J50="7а 7",J50="8 0,5",J50="8 1",J50="8 1,5",J50="8 2",J50="8 2,5",J50="8 3",J50="8 3,5",J50="8 4",J50="8 4,5",J50="8 5",J50="8 5,5",J50="8 6",J50="8 6,5",J50="8 7",J50="8а 0,5",J50="8а 1",J50="8а 1,5",J50="8а 2",J50="8а 2,5",J50="8а 3",J50="8а 3,5",J50="8а 4",J50="8а 4,5",J50="8а 5",J50="8а 5,5",J50="8а 6",J50="8а 6,5",J50="8а 7",J50="9 0,5",J50="9 1",J50="9 1,5",J50="9 2",J50="9 2,5",J50="9 3",J50="9 3,5",J50="9 4",J50="9 4,5",J50="9 5",J50="9 5,5",J50="9 6",J50="9 6,5",J50="9 7",J50="10 0,5",J50="10 1",J50="10 1,5",J50="10 2",J50="10 2,5",J50="10 3",J50="10 3,5",J50="10 4",J50="10 4,5",J50="10 5",J50="10 5,5",J50="10 6",J50="10 6,5",J50="10 7")),б!J52,IF(OR(K48&lt;8.1,K48="в",K48="о",K48="б",K48="к",K48="уо",K48=""),"",K48-8))))))))))))</f>
        <v/>
      </c>
      <c r="L54" s="91" t="str">
        <f>IF(OR(AND(L$14="сб",L48="о"),AND(L$14="вс",L48="о"),AND(L$14="сб",L48="уо"),AND(L$14="вс",L48="уо"),AND(L$14="сб",L48="б"),AND(L$14="вс",L48="б"),AND(L$14="сб",L48="уц"),AND(L$14="вс",L48="уц"),AND(L$14="сб",L48="к"),AND(L$14="вс",L48="к")),"",IF(OR(L$14="сб",L$14="вс"),L48,IF(AND(L$1="п",L48&lt;7),"",IF(AND(L$1="п",L48="в"),"",IF(AND(L$1="п",L48="о"),"",IF(AND(L$1="п",L48="б"),"",IF(AND(L$1="п",L48="к"),"",IF(AND(L$1="п",L48="уо"),"",IF(AND(L$1="п",L48=""),"",IF(AND(L$1="п",L48&gt;7),L48-7,IF(AND(OR(L50="в",L50="о",L50="б",L50="к",L50="уо"),OR(K50="7 0,5",K50="7 1",K50="7 1,5",K50="7 2",K50="7 2,5",K50="7 3",K50="7 3,5",K50="7 4",K50="7 4,5",K50="7 5",K50="7 5,5",K50="7 6",K50="7 6,5",K50="7 7",K50="7а 0,5",K50="7а 1",K50="7а 1,5",K50="7а 2",K50="7а 2,5",K50="7а 3",K50="7а 3,5",K50="7а 4",K50="7а 4,5",K50="7а 5",K50="7а 5,5",K50="7а 6",K50="7а 6,5",K50="7а 7",K50="8 0,5",K50="8 1",K50="8 1,5",K50="8 2",K50="8 2,5",K50="8 3",K50="8 3,5",K50="8 4",K50="8 4,5",K50="8 5",K50="8 5,5",K50="8 6",K50="8 6,5",K50="8 7",K50="8а 0,5",K50="8а 1",K50="8а 1,5",K50="8а 2",K50="8а 2,5",K50="8а 3",K50="8а 3,5",K50="8а 4",K50="8а 4,5",K50="8а 5",K50="8а 5,5",K50="8а 6",K50="8а 6,5",K50="8а 7",K50="9 0,5",K50="9 1",K50="9 1,5",K50="9 2",K50="9 2,5",K50="9 3",K50="9 3,5",K50="9 4",K50="9 4,5",K50="9 5",K50="9 5,5",K50="9 6",K50="9 6,5",K50="9 7",K50="10 0,5",K50="10 1",K50="10 1,5",K50="10 2",K50="10 2,5",K50="10 3",K50="10 3,5",K50="10 4",K50="10 4,5",K50="10 5",K50="10 5,5",K50="10 6",K50="10 6,5",K50="10 7")),б!K52,IF(OR(L48&lt;8.1,L48="в",L48="о",L48="б",L48="к",L48="уо",L48=""),"",L48-8))))))))))))</f>
        <v/>
      </c>
      <c r="M54" s="91" t="str">
        <f>IF(OR(AND(M$14="сб",M48="о"),AND(M$14="вс",M48="о"),AND(M$14="сб",M48="уо"),AND(M$14="вс",M48="уо"),AND(M$14="сб",M48="б"),AND(M$14="вс",M48="б"),AND(M$14="сб",M48="уц"),AND(M$14="вс",M48="уц"),AND(M$14="сб",M48="к"),AND(M$14="вс",M48="к")),"",IF(OR(M$14="сб",M$14="вс"),M48,IF(AND(M$1="п",M48&lt;7),"",IF(AND(M$1="п",M48="в"),"",IF(AND(M$1="п",M48="о"),"",IF(AND(M$1="п",M48="б"),"",IF(AND(M$1="п",M48="к"),"",IF(AND(M$1="п",M48="уо"),"",IF(AND(M$1="п",M48=""),"",IF(AND(M$1="п",M48&gt;7),M48-7,IF(AND(OR(M50="в",M50="о",M50="б",M50="к",M50="уо"),OR(L50="7 0,5",L50="7 1",L50="7 1,5",L50="7 2",L50="7 2,5",L50="7 3",L50="7 3,5",L50="7 4",L50="7 4,5",L50="7 5",L50="7 5,5",L50="7 6",L50="7 6,5",L50="7 7",L50="7а 0,5",L50="7а 1",L50="7а 1,5",L50="7а 2",L50="7а 2,5",L50="7а 3",L50="7а 3,5",L50="7а 4",L50="7а 4,5",L50="7а 5",L50="7а 5,5",L50="7а 6",L50="7а 6,5",L50="7а 7",L50="8 0,5",L50="8 1",L50="8 1,5",L50="8 2",L50="8 2,5",L50="8 3",L50="8 3,5",L50="8 4",L50="8 4,5",L50="8 5",L50="8 5,5",L50="8 6",L50="8 6,5",L50="8 7",L50="8а 0,5",L50="8а 1",L50="8а 1,5",L50="8а 2",L50="8а 2,5",L50="8а 3",L50="8а 3,5",L50="8а 4",L50="8а 4,5",L50="8а 5",L50="8а 5,5",L50="8а 6",L50="8а 6,5",L50="8а 7",L50="9 0,5",L50="9 1",L50="9 1,5",L50="9 2",L50="9 2,5",L50="9 3",L50="9 3,5",L50="9 4",L50="9 4,5",L50="9 5",L50="9 5,5",L50="9 6",L50="9 6,5",L50="9 7",L50="10 0,5",L50="10 1",L50="10 1,5",L50="10 2",L50="10 2,5",L50="10 3",L50="10 3,5",L50="10 4",L50="10 4,5",L50="10 5",L50="10 5,5",L50="10 6",L50="10 6,5",L50="10 7")),б!L52,IF(OR(M48&lt;8.1,M48="в",M48="о",M48="б",M48="к",M48="уо",M48=""),"",M48-8))))))))))))</f>
        <v/>
      </c>
      <c r="N54" s="26" t="s">
        <v>41</v>
      </c>
      <c r="O54" s="26" t="str">
        <f>IF(OR(AND(O$14="сб",O48="о"),AND(O$14="вс",O48="о"),AND(O$14="сб",O48="уо"),AND(O$14="вс",O48="уо"),AND(O$14="сб",O48="б"),AND(O$14="вс",O48="б"),AND(O$14="сб",O48="уц"),AND(O$14="вс",O48="уц"),AND(O$14="сб",O48="к"),AND(O$14="вс",O48="к")),"",IF(OR(O$14="сб",O$14="вс"),O48,IF(AND(O$1="п",O48&lt;7),"",IF(AND(O$1="п",O48="в"),"",IF(AND(O$1="п",O48="о"),"",IF(AND(O$1="п",O48="б"),"",IF(AND(O$1="п",O48="к"),"",IF(AND(O$1="п",O48="уо"),"",IF(AND(O$1="п",O48=""),"",IF(AND(O$1="п",O48&gt;7),O48-7,IF(AND(OR(O50="в",O50="о",O50="б",O50="к",O50="уо"),OR(N50="7 0,5",N50="7 1",N50="7 1,5",N50="7 2",N50="7 2,5",N50="7 3",N50="7 3,5",N50="7 4",N50="7 4,5",N50="7 5",N50="7 5,5",N50="7 6",N50="7 6,5",N50="7 7",N50="7а 0,5",N50="7а 1",N50="7а 1,5",N50="7а 2",N50="7а 2,5",N50="7а 3",N50="7а 3,5",N50="7а 4",N50="7а 4,5",N50="7а 5",N50="7а 5,5",N50="7а 6",N50="7а 6,5",N50="7а 7",N50="8 0,5",N50="8 1",N50="8 1,5",N50="8 2",N50="8 2,5",N50="8 3",N50="8 3,5",N50="8 4",N50="8 4,5",N50="8 5",N50="8 5,5",N50="8 6",N50="8 6,5",N50="8 7",N50="8а 0,5",N50="8а 1",N50="8а 1,5",N50="8а 2",N50="8а 2,5",N50="8а 3",N50="8а 3,5",N50="8а 4",N50="8а 4,5",N50="8а 5",N50="8а 5,5",N50="8а 6",N50="8а 6,5",N50="8а 7",N50="9 0,5",N50="9 1",N50="9 1,5",N50="9 2",N50="9 2,5",N50="9 3",N50="9 3,5",N50="9 4",N50="9 4,5",N50="9 5",N50="9 5,5",N50="9 6",N50="9 6,5",N50="9 7",N50="10 0,5",N50="10 1",N50="10 1,5",N50="10 2",N50="10 2,5",N50="10 3",N50="10 3,5",N50="10 4",N50="10 4,5",N50="10 5",N50="10 5,5",N50="10 6",N50="10 6,5",N50="10 7")),б!N52,IF(OR(O48&lt;8.1,O48="в",O48="о",O48="б",O48="к",O48="уо",O48=""),"",O48-8))))))))))))</f>
        <v/>
      </c>
      <c r="P54" s="26" t="str">
        <f>IF(OR(AND(P$14="сб",P48="о"),AND(P$14="вс",P48="о"),AND(P$14="сб",P48="уо"),AND(P$14="вс",P48="уо"),AND(P$14="сб",P48="б"),AND(P$14="вс",P48="б"),AND(P$14="сб",P48="уц"),AND(P$14="вс",P48="уц"),AND(P$14="сб",P48="к"),AND(P$14="вс",P48="к")),"",IF(OR(P$14="сб",P$14="вс"),P48,IF(AND(P$1="п",P48&lt;7),"",IF(AND(P$1="п",P48="в"),"",IF(AND(P$1="п",P48="о"),"",IF(AND(P$1="п",P48="б"),"",IF(AND(P$1="п",P48="к"),"",IF(AND(P$1="п",P48="уо"),"",IF(AND(P$1="п",P48=""),"",IF(AND(P$1="п",P48&gt;7),P48-7,IF(AND(OR(P50="в",P50="о",P50="б",P50="к",P50="уо"),OR(O50="7 0,5",O50="7 1",O50="7 1,5",O50="7 2",O50="7 2,5",O50="7 3",O50="7 3,5",O50="7 4",O50="7 4,5",O50="7 5",O50="7 5,5",O50="7 6",O50="7 6,5",O50="7 7",O50="7а 0,5",O50="7а 1",O50="7а 1,5",O50="7а 2",O50="7а 2,5",O50="7а 3",O50="7а 3,5",O50="7а 4",O50="7а 4,5",O50="7а 5",O50="7а 5,5",O50="7а 6",O50="7а 6,5",O50="7а 7",O50="8 0,5",O50="8 1",O50="8 1,5",O50="8 2",O50="8 2,5",O50="8 3",O50="8 3,5",O50="8 4",O50="8 4,5",O50="8 5",O50="8 5,5",O50="8 6",O50="8 6,5",O50="8 7",O50="8а 0,5",O50="8а 1",O50="8а 1,5",O50="8а 2",O50="8а 2,5",O50="8а 3",O50="8а 3,5",O50="8а 4",O50="8а 4,5",O50="8а 5",O50="8а 5,5",O50="8а 6",O50="8а 6,5",O50="8а 7",O50="9 0,5",O50="9 1",O50="9 1,5",O50="9 2",O50="9 2,5",O50="9 3",O50="9 3,5",O50="9 4",O50="9 4,5",O50="9 5",O50="9 5,5",O50="9 6",O50="9 6,5",O50="9 7",O50="10 0,5",O50="10 1",O50="10 1,5",O50="10 2",O50="10 2,5",O50="10 3",O50="10 3,5",O50="10 4",O50="10 4,5",O50="10 5",O50="10 5,5",O50="10 6",O50="10 6,5",O50="10 7")),б!O52,IF(OR(P48&lt;8.1,P48="в",P48="о",P48="б",P48="к",P48="уо",P48=""),"",P48-8))))))))))))</f>
        <v/>
      </c>
      <c r="Q54" s="26" t="s">
        <v>41</v>
      </c>
      <c r="R54" s="26" t="str">
        <f>IF(OR(AND(R$14="сб",R48="о"),AND(R$14="вс",R48="о"),AND(R$14="сб",R48="уо"),AND(R$14="вс",R48="уо"),AND(R$14="сб",R48="б"),AND(R$14="вс",R48="б"),AND(R$14="сб",R48="уц"),AND(R$14="вс",R48="уц"),AND(R$14="сб",R48="к"),AND(R$14="вс",R48="к")),"",IF(OR(R$14="сб",R$14="вс"),R48,IF(AND(R$1="п",R48&lt;7),"",IF(AND(R$1="п",R48="в"),"",IF(AND(R$1="п",R48="о"),"",IF(AND(R$1="п",R48="б"),"",IF(AND(R$1="п",R48="к"),"",IF(AND(R$1="п",R48="уо"),"",IF(AND(R$1="п",R48=""),"",IF(AND(R$1="п",R48&gt;7),R48-7,IF(AND(OR(R50="в",R50="о",R50="б",R50="к",R50="уо"),OR(Q50="7 0,5",Q50="7 1",Q50="7 1,5",Q50="7 2",Q50="7 2,5",Q50="7 3",Q50="7 3,5",Q50="7 4",Q50="7 4,5",Q50="7 5",Q50="7 5,5",Q50="7 6",Q50="7 6,5",Q50="7 7",Q50="7а 0,5",Q50="7а 1",Q50="7а 1,5",Q50="7а 2",Q50="7а 2,5",Q50="7а 3",Q50="7а 3,5",Q50="7а 4",Q50="7а 4,5",Q50="7а 5",Q50="7а 5,5",Q50="7а 6",Q50="7а 6,5",Q50="7а 7",Q50="8 0,5",Q50="8 1",Q50="8 1,5",Q50="8 2",Q50="8 2,5",Q50="8 3",Q50="8 3,5",Q50="8 4",Q50="8 4,5",Q50="8 5",Q50="8 5,5",Q50="8 6",Q50="8 6,5",Q50="8 7",Q50="8а 0,5",Q50="8а 1",Q50="8а 1,5",Q50="8а 2",Q50="8а 2,5",Q50="8а 3",Q50="8а 3,5",Q50="8а 4",Q50="8а 4,5",Q50="8а 5",Q50="8а 5,5",Q50="8а 6",Q50="8а 6,5",Q50="8а 7",Q50="9 0,5",Q50="9 1",Q50="9 1,5",Q50="9 2",Q50="9 2,5",Q50="9 3",Q50="9 3,5",Q50="9 4",Q50="9 4,5",Q50="9 5",Q50="9 5,5",Q50="9 6",Q50="9 6,5",Q50="9 7",Q50="10 0,5",Q50="10 1",Q50="10 1,5",Q50="10 2",Q50="10 2,5",Q50="10 3",Q50="10 3,5",Q50="10 4",Q50="10 4,5",Q50="10 5",Q50="10 5,5",Q50="10 6",Q50="10 6,5",Q50="10 7")),б!Q52,IF(OR(R48&lt;8.1,R48="в",R48="о",R48="б",R48="к",R48="уо",R48=""),"",R48-8))))))))))))</f>
        <v/>
      </c>
      <c r="S54" s="91" t="str">
        <f>IF(OR(AND(S$14="сб",S48="о"),AND(S$14="вс",S48="о"),AND(S$14="сб",S48="уо"),AND(S$14="вс",S48="уо"),AND(S$14="сб",S48="б"),AND(S$14="вс",S48="б"),AND(S$14="сб",S48="уц"),AND(S$14="вс",S48="уц"),AND(S$14="сб",S48="к"),AND(S$14="вс",S48="к")),"",IF(OR(S$14="сб",S$14="вс"),S48,IF(AND(S$1="п",S48&lt;7),"",IF(AND(S$1="п",S48="в"),"",IF(AND(S$1="п",S48="о"),"",IF(AND(S$1="п",S48="б"),"",IF(AND(S$1="п",S48="к"),"",IF(AND(S$1="п",S48="уо"),"",IF(AND(S$1="п",S48=""),"",IF(AND(S$1="п",S48&gt;7),S48-7,IF(AND(OR(S50="в",S50="о",S50="б",S50="к",S50="уо"),OR(R50="7 0,5",R50="7 1",R50="7 1,5",R50="7 2",R50="7 2,5",R50="7 3",R50="7 3,5",R50="7 4",R50="7 4,5",R50="7 5",R50="7 5,5",R50="7 6",R50="7 6,5",R50="7 7",R50="7а 0,5",R50="7а 1",R50="7а 1,5",R50="7а 2",R50="7а 2,5",R50="7а 3",R50="7а 3,5",R50="7а 4",R50="7а 4,5",R50="7а 5",R50="7а 5,5",R50="7а 6",R50="7а 6,5",R50="7а 7",R50="8 0,5",R50="8 1",R50="8 1,5",R50="8 2",R50="8 2,5",R50="8 3",R50="8 3,5",R50="8 4",R50="8 4,5",R50="8 5",R50="8 5,5",R50="8 6",R50="8 6,5",R50="8 7",R50="8а 0,5",R50="8а 1",R50="8а 1,5",R50="8а 2",R50="8а 2,5",R50="8а 3",R50="8а 3,5",R50="8а 4",R50="8а 4,5",R50="8а 5",R50="8а 5,5",R50="8а 6",R50="8а 6,5",R50="8а 7",R50="9 0,5",R50="9 1",R50="9 1,5",R50="9 2",R50="9 2,5",R50="9 3",R50="9 3,5",R50="9 4",R50="9 4,5",R50="9 5",R50="9 5,5",R50="9 6",R50="9 6,5",R50="9 7",R50="10 0,5",R50="10 1",R50="10 1,5",R50="10 2",R50="10 2,5",R50="10 3",R50="10 3,5",R50="10 4",R50="10 4,5",R50="10 5",R50="10 5,5",R50="10 6",R50="10 6,5",R50="10 7")),б!R52,IF(OR(S48&lt;8.1,S48="в",S48="о",S48="б",S48="к",S48="уо",S48=""),"",S48-8))))))))))))</f>
        <v/>
      </c>
      <c r="T54" s="91" t="str">
        <f>IF(OR(AND(T$14="сб",T48="о"),AND(T$14="вс",T48="о"),AND(T$14="сб",T48="уо"),AND(T$14="вс",T48="уо"),AND(T$14="сб",T48="б"),AND(T$14="вс",T48="б"),AND(T$14="сб",T48="уц"),AND(T$14="вс",T48="уц"),AND(T$14="сб",T48="к"),AND(T$14="вс",T48="к")),"",IF(OR(T$14="сб",T$14="вс"),T48,IF(AND(T$1="п",T48&lt;7),"",IF(AND(T$1="п",T48="в"),"",IF(AND(T$1="п",T48="о"),"",IF(AND(T$1="п",T48="б"),"",IF(AND(T$1="п",T48="к"),"",IF(AND(T$1="п",T48="уо"),"",IF(AND(T$1="п",T48=""),"",IF(AND(T$1="п",T48&gt;7),T48-7,IF(AND(OR(T50="в",T50="о",T50="б",T50="к",T50="уо"),OR(S50="7 0,5",S50="7 1",S50="7 1,5",S50="7 2",S50="7 2,5",S50="7 3",S50="7 3,5",S50="7 4",S50="7 4,5",S50="7 5",S50="7 5,5",S50="7 6",S50="7 6,5",S50="7 7",S50="7а 0,5",S50="7а 1",S50="7а 1,5",S50="7а 2",S50="7а 2,5",S50="7а 3",S50="7а 3,5",S50="7а 4",S50="7а 4,5",S50="7а 5",S50="7а 5,5",S50="7а 6",S50="7а 6,5",S50="7а 7",S50="8 0,5",S50="8 1",S50="8 1,5",S50="8 2",S50="8 2,5",S50="8 3",S50="8 3,5",S50="8 4",S50="8 4,5",S50="8 5",S50="8 5,5",S50="8 6",S50="8 6,5",S50="8 7",S50="8а 0,5",S50="8а 1",S50="8а 1,5",S50="8а 2",S50="8а 2,5",S50="8а 3",S50="8а 3,5",S50="8а 4",S50="8а 4,5",S50="8а 5",S50="8а 5,5",S50="8а 6",S50="8а 6,5",S50="8а 7",S50="9 0,5",S50="9 1",S50="9 1,5",S50="9 2",S50="9 2,5",S50="9 3",S50="9 3,5",S50="9 4",S50="9 4,5",S50="9 5",S50="9 5,5",S50="9 6",S50="9 6,5",S50="9 7",S50="10 0,5",S50="10 1",S50="10 1,5",S50="10 2",S50="10 2,5",S50="10 3",S50="10 3,5",S50="10 4",S50="10 4,5",S50="10 5",S50="10 5,5",S50="10 6",S50="10 6,5",S50="10 7")),б!S52,IF(OR(T48&lt;8.1,T48="в",T48="о",T48="б",T48="к",T48="уо",T48=""),"",T48-8))))))))))))</f>
        <v/>
      </c>
      <c r="U54" s="26" t="str">
        <f>IF(OR(AND(U$14="сб",U48="о"),AND(U$14="вс",U48="о"),AND(U$14="сб",U48="уо"),AND(U$14="вс",U48="уо"),AND(U$14="сб",U48="б"),AND(U$14="вс",U48="б"),AND(U$14="сб",U48="уц"),AND(U$14="вс",U48="уц"),AND(U$14="сб",U48="к"),AND(U$14="вс",U48="к")),"",IF(OR(U$14="сб",U$14="вс"),U48,IF(AND(U$1="п",U48&lt;7),"",IF(AND(U$1="п",U48="в"),"",IF(AND(U$1="п",U48="о"),"",IF(AND(U$1="п",U48="б"),"",IF(AND(U$1="п",U48="к"),"",IF(AND(U$1="п",U48="уо"),"",IF(AND(U$1="п",U48=""),"",IF(AND(U$1="п",U48&gt;7),U48-7,IF(AND(OR(U50="в",U50="о",U50="б",U50="к",U50="уо"),OR(T50="7 0,5",T50="7 1",T50="7 1,5",T50="7 2",T50="7 2,5",T50="7 3",T50="7 3,5",T50="7 4",T50="7 4,5",T50="7 5",T50="7 5,5",T50="7 6",T50="7 6,5",T50="7 7",T50="7а 0,5",T50="7а 1",T50="7а 1,5",T50="7а 2",T50="7а 2,5",T50="7а 3",T50="7а 3,5",T50="7а 4",T50="7а 4,5",T50="7а 5",T50="7а 5,5",T50="7а 6",T50="7а 6,5",T50="7а 7",T50="8 0,5",T50="8 1",T50="8 1,5",T50="8 2",T50="8 2,5",T50="8 3",T50="8 3,5",T50="8 4",T50="8 4,5",T50="8 5",T50="8 5,5",T50="8 6",T50="8 6,5",T50="8 7",T50="8а 0,5",T50="8а 1",T50="8а 1,5",T50="8а 2",T50="8а 2,5",T50="8а 3",T50="8а 3,5",T50="8а 4",T50="8а 4,5",T50="8а 5",T50="8а 5,5",T50="8а 6",T50="8а 6,5",T50="8а 7",T50="9 0,5",T50="9 1",T50="9 1,5",T50="9 2",T50="9 2,5",T50="9 3",T50="9 3,5",T50="9 4",T50="9 4,5",T50="9 5",T50="9 5,5",T50="9 6",T50="9 6,5",T50="9 7",T50="10 0,5",T50="10 1",T50="10 1,5",T50="10 2",T50="10 2,5",T50="10 3",T50="10 3,5",T50="10 4",T50="10 4,5",T50="10 5",T50="10 5,5",T50="10 6",T50="10 6,5",T50="10 7")),б!T52,IF(OR(U48&lt;8.1,U48="в",U48="о",U48="б",U48="к",U48="уо",U48=""),"",U48-8))))))))))))</f>
        <v/>
      </c>
      <c r="V54" s="26" t="str">
        <f>IF(OR(AND(V$14="сб",V48="о"),AND(V$14="вс",V48="о"),AND(V$14="сб",V48="уо"),AND(V$14="вс",V48="уо"),AND(V$14="сб",V48="б"),AND(V$14="вс",V48="б"),AND(V$14="сб",V48="уц"),AND(V$14="вс",V48="уц"),AND(V$14="сб",V48="к"),AND(V$14="вс",V48="к")),"",IF(OR(V$14="сб",V$14="вс"),V48,IF(AND(V$1="п",V48&lt;7),"",IF(AND(V$1="п",V48="в"),"",IF(AND(V$1="п",V48="о"),"",IF(AND(V$1="п",V48="б"),"",IF(AND(V$1="п",V48="к"),"",IF(AND(V$1="п",V48="уо"),"",IF(AND(V$1="п",V48=""),"",IF(AND(V$1="п",V48&gt;7),V48-7,IF(AND(OR(V50="в",V50="о",V50="б",V50="к",V50="уо"),OR(U50="7 0,5",U50="7 1",U50="7 1,5",U50="7 2",U50="7 2,5",U50="7 3",U50="7 3,5",U50="7 4",U50="7 4,5",U50="7 5",U50="7 5,5",U50="7 6",U50="7 6,5",U50="7 7",U50="7а 0,5",U50="7а 1",U50="7а 1,5",U50="7а 2",U50="7а 2,5",U50="7а 3",U50="7а 3,5",U50="7а 4",U50="7а 4,5",U50="7а 5",U50="7а 5,5",U50="7а 6",U50="7а 6,5",U50="7а 7",U50="8 0,5",U50="8 1",U50="8 1,5",U50="8 2",U50="8 2,5",U50="8 3",U50="8 3,5",U50="8 4",U50="8 4,5",U50="8 5",U50="8 5,5",U50="8 6",U50="8 6,5",U50="8 7",U50="8а 0,5",U50="8а 1",U50="8а 1,5",U50="8а 2",U50="8а 2,5",U50="8а 3",U50="8а 3,5",U50="8а 4",U50="8а 4,5",U50="8а 5",U50="8а 5,5",U50="8а 6",U50="8а 6,5",U50="8а 7",U50="9 0,5",U50="9 1",U50="9 1,5",U50="9 2",U50="9 2,5",U50="9 3",U50="9 3,5",U50="9 4",U50="9 4,5",U50="9 5",U50="9 5,5",U50="9 6",U50="9 6,5",U50="9 7",U50="10 0,5",U50="10 1",U50="10 1,5",U50="10 2",U50="10 2,5",U50="10 3",U50="10 3,5",U50="10 4",U50="10 4,5",U50="10 5",U50="10 5,5",U50="10 6",U50="10 6,5",U50="10 7")),б!U52,IF(OR(V48&lt;8.1,V48="в",V48="о",V48="б",V48="к",V48="уо",V48=""),"",V48-8))))))))))))</f>
        <v/>
      </c>
      <c r="W54" s="26" t="str">
        <f>IF(OR(AND(W$14="сб",W48="о"),AND(W$14="вс",W48="о"),AND(W$14="сб",W48="уо"),AND(W$14="вс",W48="уо"),AND(W$14="сб",W48="б"),AND(W$14="вс",W48="б"),AND(W$14="сб",W48="уц"),AND(W$14="вс",W48="уц"),AND(W$14="сб",W48="к"),AND(W$14="вс",W48="к")),"",IF(OR(W$14="сб",W$14="вс"),W48,IF(AND(W$1="п",W48&lt;7),"",IF(AND(W$1="п",W48="в"),"",IF(AND(W$1="п",W48="о"),"",IF(AND(W$1="п",W48="б"),"",IF(AND(W$1="п",W48="к"),"",IF(AND(W$1="п",W48="уо"),"",IF(AND(W$1="п",W48=""),"",IF(AND(W$1="п",W48&gt;7),W48-7,IF(AND(OR(W50="в",W50="о",W50="б",W50="к",W50="уо"),OR(V50="7 0,5",V50="7 1",V50="7 1,5",V50="7 2",V50="7 2,5",V50="7 3",V50="7 3,5",V50="7 4",V50="7 4,5",V50="7 5",V50="7 5,5",V50="7 6",V50="7 6,5",V50="7 7",V50="7а 0,5",V50="7а 1",V50="7а 1,5",V50="7а 2",V50="7а 2,5",V50="7а 3",V50="7а 3,5",V50="7а 4",V50="7а 4,5",V50="7а 5",V50="7а 5,5",V50="7а 6",V50="7а 6,5",V50="7а 7",V50="8 0,5",V50="8 1",V50="8 1,5",V50="8 2",V50="8 2,5",V50="8 3",V50="8 3,5",V50="8 4",V50="8 4,5",V50="8 5",V50="8 5,5",V50="8 6",V50="8 6,5",V50="8 7",V50="8а 0,5",V50="8а 1",V50="8а 1,5",V50="8а 2",V50="8а 2,5",V50="8а 3",V50="8а 3,5",V50="8а 4",V50="8а 4,5",V50="8а 5",V50="8а 5,5",V50="8а 6",V50="8а 6,5",V50="8а 7",V50="9 0,5",V50="9 1",V50="9 1,5",V50="9 2",V50="9 2,5",V50="9 3",V50="9 3,5",V50="9 4",V50="9 4,5",V50="9 5",V50="9 5,5",V50="9 6",V50="9 6,5",V50="9 7",V50="10 0,5",V50="10 1",V50="10 1,5",V50="10 2",V50="10 2,5",V50="10 3",V50="10 3,5",V50="10 4",V50="10 4,5",V50="10 5",V50="10 5,5",V50="10 6",V50="10 6,5",V50="10 7")),б!V52,IF(OR(W48&lt;8.1,W48="в",W48="о",W48="б",W48="к",W48="уо",W48=""),"",W48-8))))))))))))</f>
        <v/>
      </c>
      <c r="X54" s="26" t="s">
        <v>41</v>
      </c>
      <c r="Y54" s="26" t="str">
        <f>IF(OR(AND(Y$14="сб",Y48="о"),AND(Y$14="вс",Y48="о"),AND(Y$14="сб",Y48="уо"),AND(Y$14="вс",Y48="уо"),AND(Y$14="сб",Y48="б"),AND(Y$14="вс",Y48="б"),AND(Y$14="сб",Y48="уц"),AND(Y$14="вс",Y48="уц"),AND(Y$14="сб",Y48="к"),AND(Y$14="вс",Y48="к")),"",IF(OR(Y$14="сб",Y$14="вс"),Y48,IF(AND(Y$1="п",Y48&lt;7),"",IF(AND(Y$1="п",Y48="в"),"",IF(AND(Y$1="п",Y48="о"),"",IF(AND(Y$1="п",Y48="б"),"",IF(AND(Y$1="п",Y48="к"),"",IF(AND(Y$1="п",Y48="уо"),"",IF(AND(Y$1="п",Y48=""),"",IF(AND(Y$1="п",Y48&gt;7),Y48-7,IF(AND(OR(Y50="в",Y50="о",Y50="б",Y50="к",Y50="уо"),OR(X50="7 0,5",X50="7 1",X50="7 1,5",X50="7 2",X50="7 2,5",X50="7 3",X50="7 3,5",X50="7 4",X50="7 4,5",X50="7 5",X50="7 5,5",X50="7 6",X50="7 6,5",X50="7 7",X50="7а 0,5",X50="7а 1",X50="7а 1,5",X50="7а 2",X50="7а 2,5",X50="7а 3",X50="7а 3,5",X50="7а 4",X50="7а 4,5",X50="7а 5",X50="7а 5,5",X50="7а 6",X50="7а 6,5",X50="7а 7",X50="8 0,5",X50="8 1",X50="8 1,5",X50="8 2",X50="8 2,5",X50="8 3",X50="8 3,5",X50="8 4",X50="8 4,5",X50="8 5",X50="8 5,5",X50="8 6",X50="8 6,5",X50="8 7",X50="8а 0,5",X50="8а 1",X50="8а 1,5",X50="8а 2",X50="8а 2,5",X50="8а 3",X50="8а 3,5",X50="8а 4",X50="8а 4,5",X50="8а 5",X50="8а 5,5",X50="8а 6",X50="8а 6,5",X50="8а 7",X50="9 0,5",X50="9 1",X50="9 1,5",X50="9 2",X50="9 2,5",X50="9 3",X50="9 3,5",X50="9 4",X50="9 4,5",X50="9 5",X50="9 5,5",X50="9 6",X50="9 6,5",X50="9 7",X50="10 0,5",X50="10 1",X50="10 1,5",X50="10 2",X50="10 2,5",X50="10 3",X50="10 3,5",X50="10 4",X50="10 4,5",X50="10 5",X50="10 5,5",X50="10 6",X50="10 6,5",X50="10 7")),б!X52,IF(OR(Y48&lt;8.1,Y48="в",Y48="о",Y48="б",Y48="к",Y48="уо",Y48=""),"",Y48-8))))))))))))</f>
        <v/>
      </c>
      <c r="Z54" s="91" t="str">
        <f>IF(OR(AND(Z$14="сб",Z48="о"),AND(Z$14="вс",Z48="о"),AND(Z$14="сб",Z48="уо"),AND(Z$14="вс",Z48="уо"),AND(Z$14="сб",Z48="б"),AND(Z$14="вс",Z48="б"),AND(Z$14="сб",Z48="уц"),AND(Z$14="вс",Z48="уц"),AND(Z$14="сб",Z48="к"),AND(Z$14="вс",Z48="к")),"",IF(OR(Z$14="сб",Z$14="вс"),Z48,IF(AND(Z$1="п",Z48&lt;7),"",IF(AND(Z$1="п",Z48="в"),"",IF(AND(Z$1="п",Z48="о"),"",IF(AND(Z$1="п",Z48="б"),"",IF(AND(Z$1="п",Z48="к"),"",IF(AND(Z$1="п",Z48="уо"),"",IF(AND(Z$1="п",Z48=""),"",IF(AND(Z$1="п",Z48&gt;7),Z48-7,IF(AND(OR(Z50="в",Z50="о",Z50="б",Z50="к",Z50="уо"),OR(Y50="7 0,5",Y50="7 1",Y50="7 1,5",Y50="7 2",Y50="7 2,5",Y50="7 3",Y50="7 3,5",Y50="7 4",Y50="7 4,5",Y50="7 5",Y50="7 5,5",Y50="7 6",Y50="7 6,5",Y50="7 7",Y50="7а 0,5",Y50="7а 1",Y50="7а 1,5",Y50="7а 2",Y50="7а 2,5",Y50="7а 3",Y50="7а 3,5",Y50="7а 4",Y50="7а 4,5",Y50="7а 5",Y50="7а 5,5",Y50="7а 6",Y50="7а 6,5",Y50="7а 7",Y50="8 0,5",Y50="8 1",Y50="8 1,5",Y50="8 2",Y50="8 2,5",Y50="8 3",Y50="8 3,5",Y50="8 4",Y50="8 4,5",Y50="8 5",Y50="8 5,5",Y50="8 6",Y50="8 6,5",Y50="8 7",Y50="8а 0,5",Y50="8а 1",Y50="8а 1,5",Y50="8а 2",Y50="8а 2,5",Y50="8а 3",Y50="8а 3,5",Y50="8а 4",Y50="8а 4,5",Y50="8а 5",Y50="8а 5,5",Y50="8а 6",Y50="8а 6,5",Y50="8а 7",Y50="9 0,5",Y50="9 1",Y50="9 1,5",Y50="9 2",Y50="9 2,5",Y50="9 3",Y50="9 3,5",Y50="9 4",Y50="9 4,5",Y50="9 5",Y50="9 5,5",Y50="9 6",Y50="9 6,5",Y50="9 7",Y50="10 0,5",Y50="10 1",Y50="10 1,5",Y50="10 2",Y50="10 2,5",Y50="10 3",Y50="10 3,5",Y50="10 4",Y50="10 4,5",Y50="10 5",Y50="10 5,5",Y50="10 6",Y50="10 6,5",Y50="10 7")),б!Y52,IF(OR(Z48&lt;8.1,Z48="в",Z48="о",Z48="б",Z48="к",Z48="уо",Z48=""),"",Z48-8))))))))))))</f>
        <v/>
      </c>
      <c r="AA54" s="91" t="str">
        <f>IF(OR(AND(AA$14="сб",AA48="о"),AND(AA$14="вс",AA48="о"),AND(AA$14="сб",AA48="уо"),AND(AA$14="вс",AA48="уо"),AND(AA$14="сб",AA48="б"),AND(AA$14="вс",AA48="б"),AND(AA$14="сб",AA48="уц"),AND(AA$14="вс",AA48="уц"),AND(AA$14="сб",AA48="к"),AND(AA$14="вс",AA48="к")),"",IF(OR(AA$14="сб",AA$14="вс"),AA48,IF(AND(AA$1="п",AA48&lt;7),"",IF(AND(AA$1="п",AA48="в"),"",IF(AND(AA$1="п",AA48="о"),"",IF(AND(AA$1="п",AA48="б"),"",IF(AND(AA$1="п",AA48="к"),"",IF(AND(AA$1="п",AA48="уо"),"",IF(AND(AA$1="п",AA48=""),"",IF(AND(AA$1="п",AA48&gt;7),AA48-7,IF(AND(OR(AA50="в",AA50="о",AA50="б",AA50="к",AA50="уо"),OR(Z50="7 0,5",Z50="7 1",Z50="7 1,5",Z50="7 2",Z50="7 2,5",Z50="7 3",Z50="7 3,5",Z50="7 4",Z50="7 4,5",Z50="7 5",Z50="7 5,5",Z50="7 6",Z50="7 6,5",Z50="7 7",Z50="7а 0,5",Z50="7а 1",Z50="7а 1,5",Z50="7а 2",Z50="7а 2,5",Z50="7а 3",Z50="7а 3,5",Z50="7а 4",Z50="7а 4,5",Z50="7а 5",Z50="7а 5,5",Z50="7а 6",Z50="7а 6,5",Z50="7а 7",Z50="8 0,5",Z50="8 1",Z50="8 1,5",Z50="8 2",Z50="8 2,5",Z50="8 3",Z50="8 3,5",Z50="8 4",Z50="8 4,5",Z50="8 5",Z50="8 5,5",Z50="8 6",Z50="8 6,5",Z50="8 7",Z50="8а 0,5",Z50="8а 1",Z50="8а 1,5",Z50="8а 2",Z50="8а 2,5",Z50="8а 3",Z50="8а 3,5",Z50="8а 4",Z50="8а 4,5",Z50="8а 5",Z50="8а 5,5",Z50="8а 6",Z50="8а 6,5",Z50="8а 7",Z50="9 0,5",Z50="9 1",Z50="9 1,5",Z50="9 2",Z50="9 2,5",Z50="9 3",Z50="9 3,5",Z50="9 4",Z50="9 4,5",Z50="9 5",Z50="9 5,5",Z50="9 6",Z50="9 6,5",Z50="9 7",Z50="10 0,5",Z50="10 1",Z50="10 1,5",Z50="10 2",Z50="10 2,5",Z50="10 3",Z50="10 3,5",Z50="10 4",Z50="10 4,5",Z50="10 5",Z50="10 5,5",Z50="10 6",Z50="10 6,5",Z50="10 7")),б!Z52,IF(OR(AA48&lt;8.1,AA48="в",AA48="о",AA48="б",AA48="к",AA48="уо",AA48=""),"",AA48-8))))))))))))</f>
        <v/>
      </c>
      <c r="AB54" s="26" t="str">
        <f>IF(OR(AND(AB$14="сб",AB48="о"),AND(AB$14="вс",AB48="о"),AND(AB$14="сб",AB48="уо"),AND(AB$14="вс",AB48="уо"),AND(AB$14="сб",AB48="б"),AND(AB$14="вс",AB48="б"),AND(AB$14="сб",AB48="уц"),AND(AB$14="вс",AB48="уц"),AND(AB$14="сб",AB48="к"),AND(AB$14="вс",AB48="к")),"",IF(OR(AB$14="сб",AB$14="вс"),AB48,IF(AND(AB$1="п",AB48&lt;7),"",IF(AND(AB$1="п",AB48="в"),"",IF(AND(AB$1="п",AB48="о"),"",IF(AND(AB$1="п",AB48="б"),"",IF(AND(AB$1="п",AB48="к"),"",IF(AND(AB$1="п",AB48="уо"),"",IF(AND(AB$1="п",AB48=""),"",IF(AND(AB$1="п",AB48&gt;7),AB48-7,IF(AND(OR(AB50="в",AB50="о",AB50="б",AB50="к",AB50="уо"),OR(AA50="7 0,5",AA50="7 1",AA50="7 1,5",AA50="7 2",AA50="7 2,5",AA50="7 3",AA50="7 3,5",AA50="7 4",AA50="7 4,5",AA50="7 5",AA50="7 5,5",AA50="7 6",AA50="7 6,5",AA50="7 7",AA50="7а 0,5",AA50="7а 1",AA50="7а 1,5",AA50="7а 2",AA50="7а 2,5",AA50="7а 3",AA50="7а 3,5",AA50="7а 4",AA50="7а 4,5",AA50="7а 5",AA50="7а 5,5",AA50="7а 6",AA50="7а 6,5",AA50="7а 7",AA50="8 0,5",AA50="8 1",AA50="8 1,5",AA50="8 2",AA50="8 2,5",AA50="8 3",AA50="8 3,5",AA50="8 4",AA50="8 4,5",AA50="8 5",AA50="8 5,5",AA50="8 6",AA50="8 6,5",AA50="8 7",AA50="8а 0,5",AA50="8а 1",AA50="8а 1,5",AA50="8а 2",AA50="8а 2,5",AA50="8а 3",AA50="8а 3,5",AA50="8а 4",AA50="8а 4,5",AA50="8а 5",AA50="8а 5,5",AA50="8а 6",AA50="8а 6,5",AA50="8а 7",AA50="9 0,5",AA50="9 1",AA50="9 1,5",AA50="9 2",AA50="9 2,5",AA50="9 3",AA50="9 3,5",AA50="9 4",AA50="9 4,5",AA50="9 5",AA50="9 5,5",AA50="9 6",AA50="9 6,5",AA50="9 7",AA50="10 0,5",AA50="10 1",AA50="10 1,5",AA50="10 2",AA50="10 2,5",AA50="10 3",AA50="10 3,5",AA50="10 4",AA50="10 4,5",AA50="10 5",AA50="10 5,5",AA50="10 6",AA50="10 6,5",AA50="10 7")),б!AA52,IF(OR(AB48&lt;8.1,AB48="в",AB48="о",AB48="б",AB48="к",AB48="уо",AB48=""),"",AB48-8))))))))))))</f>
        <v/>
      </c>
      <c r="AC54" s="26" t="str">
        <f>IF(OR(AND(AC$14="сб",AC48="о"),AND(AC$14="вс",AC48="о"),AND(AC$14="сб",AC48="уо"),AND(AC$14="вс",AC48="уо"),AND(AC$14="сб",AC48="б"),AND(AC$14="вс",AC48="б"),AND(AC$14="сб",AC48="уц"),AND(AC$14="вс",AC48="уц"),AND(AC$14="сб",AC48="к"),AND(AC$14="вс",AC48="к")),"",IF(OR(AC$14="сб",AC$14="вс"),AC48,IF(AND(AC$1="п",AC48&lt;7),"",IF(AND(AC$1="п",AC48="в"),"",IF(AND(AC$1="п",AC48="о"),"",IF(AND(AC$1="п",AC48="б"),"",IF(AND(AC$1="п",AC48="к"),"",IF(AND(AC$1="п",AC48="уо"),"",IF(AND(AC$1="п",AC48=""),"",IF(AND(AC$1="п",AC48&gt;7),AC48-7,IF(AND(OR(AC50="в",AC50="о",AC50="б",AC50="к",AC50="уо"),OR(AB50="7 0,5",AB50="7 1",AB50="7 1,5",AB50="7 2",AB50="7 2,5",AB50="7 3",AB50="7 3,5",AB50="7 4",AB50="7 4,5",AB50="7 5",AB50="7 5,5",AB50="7 6",AB50="7 6,5",AB50="7 7",AB50="7а 0,5",AB50="7а 1",AB50="7а 1,5",AB50="7а 2",AB50="7а 2,5",AB50="7а 3",AB50="7а 3,5",AB50="7а 4",AB50="7а 4,5",AB50="7а 5",AB50="7а 5,5",AB50="7а 6",AB50="7а 6,5",AB50="7а 7",AB50="8 0,5",AB50="8 1",AB50="8 1,5",AB50="8 2",AB50="8 2,5",AB50="8 3",AB50="8 3,5",AB50="8 4",AB50="8 4,5",AB50="8 5",AB50="8 5,5",AB50="8 6",AB50="8 6,5",AB50="8 7",AB50="8а 0,5",AB50="8а 1",AB50="8а 1,5",AB50="8а 2",AB50="8а 2,5",AB50="8а 3",AB50="8а 3,5",AB50="8а 4",AB50="8а 4,5",AB50="8а 5",AB50="8а 5,5",AB50="8а 6",AB50="8а 6,5",AB50="8а 7",AB50="9 0,5",AB50="9 1",AB50="9 1,5",AB50="9 2",AB50="9 2,5",AB50="9 3",AB50="9 3,5",AB50="9 4",AB50="9 4,5",AB50="9 5",AB50="9 5,5",AB50="9 6",AB50="9 6,5",AB50="9 7",AB50="10 0,5",AB50="10 1",AB50="10 1,5",AB50="10 2",AB50="10 2,5",AB50="10 3",AB50="10 3,5",AB50="10 4",AB50="10 4,5",AB50="10 5",AB50="10 5,5",AB50="10 6",AB50="10 6,5",AB50="10 7")),б!AB52,IF(OR(AC48&lt;8.1,AC48="в",AC48="о",AC48="б",AC48="к",AC48="уо",AC48=""),"",AC48-8))))))))))))</f>
        <v/>
      </c>
      <c r="AD54" s="26" t="str">
        <f>IF(OR(AND(AD$14="сб",AD48="о"),AND(AD$14="вс",AD48="о"),AND(AD$14="сб",AD48="уо"),AND(AD$14="вс",AD48="уо"),AND(AD$14="сб",AD48="б"),AND(AD$14="вс",AD48="б"),AND(AD$14="сб",AD48="уц"),AND(AD$14="вс",AD48="уц"),AND(AD$14="сб",AD48="к"),AND(AD$14="вс",AD48="к")),"",IF(OR(AD$14="сб",AD$14="вс"),AD48,IF(AND(AD$1="п",AD48&lt;7),"",IF(AND(AD$1="п",AD48="в"),"",IF(AND(AD$1="п",AD48="о"),"",IF(AND(AD$1="п",AD48="б"),"",IF(AND(AD$1="п",AD48="к"),"",IF(AND(AD$1="п",AD48="уо"),"",IF(AND(AD$1="п",AD48=""),"",IF(AND(AD$1="п",AD48&gt;7),AD48-7,IF(AND(OR(AD50="в",AD50="о",AD50="б",AD50="к",AD50="уо"),OR(AC50="7 0,5",AC50="7 1",AC50="7 1,5",AC50="7 2",AC50="7 2,5",AC50="7 3",AC50="7 3,5",AC50="7 4",AC50="7 4,5",AC50="7 5",AC50="7 5,5",AC50="7 6",AC50="7 6,5",AC50="7 7",AC50="7а 0,5",AC50="7а 1",AC50="7а 1,5",AC50="7а 2",AC50="7а 2,5",AC50="7а 3",AC50="7а 3,5",AC50="7а 4",AC50="7а 4,5",AC50="7а 5",AC50="7а 5,5",AC50="7а 6",AC50="7а 6,5",AC50="7а 7",AC50="8 0,5",AC50="8 1",AC50="8 1,5",AC50="8 2",AC50="8 2,5",AC50="8 3",AC50="8 3,5",AC50="8 4",AC50="8 4,5",AC50="8 5",AC50="8 5,5",AC50="8 6",AC50="8 6,5",AC50="8 7",AC50="8а 0,5",AC50="8а 1",AC50="8а 1,5",AC50="8а 2",AC50="8а 2,5",AC50="8а 3",AC50="8а 3,5",AC50="8а 4",AC50="8а 4,5",AC50="8а 5",AC50="8а 5,5",AC50="8а 6",AC50="8а 6,5",AC50="8а 7",AC50="9 0,5",AC50="9 1",AC50="9 1,5",AC50="9 2",AC50="9 2,5",AC50="9 3",AC50="9 3,5",AC50="9 4",AC50="9 4,5",AC50="9 5",AC50="9 5,5",AC50="9 6",AC50="9 6,5",AC50="9 7",AC50="10 0,5",AC50="10 1",AC50="10 1,5",AC50="10 2",AC50="10 2,5",AC50="10 3",AC50="10 3,5",AC50="10 4",AC50="10 4,5",AC50="10 5",AC50="10 5,5",AC50="10 6",AC50="10 6,5",AC50="10 7")),б!AC52,IF(OR(AD48&lt;8.1,AD48="в",AD48="о",AD48="б",AD48="к",AD48="уо",AD48=""),"",AD48-8))))))))))))</f>
        <v/>
      </c>
      <c r="AE54" s="26" t="str">
        <f>IF(OR(AND(AE$14="сб",AE48="о"),AND(AE$14="вс",AE48="о"),AND(AE$14="сб",AE48="уо"),AND(AE$14="вс",AE48="уо"),AND(AE$14="сб",AE48="б"),AND(AE$14="вс",AE48="б"),AND(AE$14="сб",AE48="уц"),AND(AE$14="вс",AE48="уц"),AND(AE$14="сб",AE48="к"),AND(AE$14="вс",AE48="к")),"",IF(OR(AE$14="сб",AE$14="вс"),AE48,IF(AND(AE$1="п",AE48&lt;7),"",IF(AND(AE$1="п",AE48="в"),"",IF(AND(AE$1="п",AE48="о"),"",IF(AND(AE$1="п",AE48="б"),"",IF(AND(AE$1="п",AE48="к"),"",IF(AND(AE$1="п",AE48="уо"),"",IF(AND(AE$1="п",AE48=""),"",IF(AND(AE$1="п",AE48&gt;7),AE48-7,IF(AND(OR(AE50="в",AE50="о",AE50="б",AE50="к",AE50="уо"),OR(AD50="7 0,5",AD50="7 1",AD50="7 1,5",AD50="7 2",AD50="7 2,5",AD50="7 3",AD50="7 3,5",AD50="7 4",AD50="7 4,5",AD50="7 5",AD50="7 5,5",AD50="7 6",AD50="7 6,5",AD50="7 7",AD50="7а 0,5",AD50="7а 1",AD50="7а 1,5",AD50="7а 2",AD50="7а 2,5",AD50="7а 3",AD50="7а 3,5",AD50="7а 4",AD50="7а 4,5",AD50="7а 5",AD50="7а 5,5",AD50="7а 6",AD50="7а 6,5",AD50="7а 7",AD50="8 0,5",AD50="8 1",AD50="8 1,5",AD50="8 2",AD50="8 2,5",AD50="8 3",AD50="8 3,5",AD50="8 4",AD50="8 4,5",AD50="8 5",AD50="8 5,5",AD50="8 6",AD50="8 6,5",AD50="8 7",AD50="8а 0,5",AD50="8а 1",AD50="8а 1,5",AD50="8а 2",AD50="8а 2,5",AD50="8а 3",AD50="8а 3,5",AD50="8а 4",AD50="8а 4,5",AD50="8а 5",AD50="8а 5,5",AD50="8а 6",AD50="8а 6,5",AD50="8а 7",AD50="9 0,5",AD50="9 1",AD50="9 1,5",AD50="9 2",AD50="9 2,5",AD50="9 3",AD50="9 3,5",AD50="9 4",AD50="9 4,5",AD50="9 5",AD50="9 5,5",AD50="9 6",AD50="9 6,5",AD50="9 7",AD50="10 0,5",AD50="10 1",AD50="10 1,5",AD50="10 2",AD50="10 2,5",AD50="10 3",AD50="10 3,5",AD50="10 4",AD50="10 4,5",AD50="10 5",AD50="10 5,5",AD50="10 6",AD50="10 6,5",AD50="10 7")),б!AD52,IF(OR(AE48&lt;8.1,AE48="в",AE48="о",AE48="б",AE48="к",AE48="уо",AE48=""),"",AE48-8))))))))))))</f>
        <v/>
      </c>
      <c r="AF54" s="26" t="s">
        <v>41</v>
      </c>
      <c r="AG54" s="91" t="s">
        <v>41</v>
      </c>
      <c r="AH54" s="91" t="str">
        <f>IF(OR(AND(AH$14="сб",AH48="о"),AND(AH$14="вс",AH48="о"),AND(AH$14="сб",AH48="уо"),AND(AH$14="вс",AH48="уо"),AND(AH$14="сб",AH48="б"),AND(AH$14="вс",AH48="б"),AND(AH$14="сб",AH48="уц"),AND(AH$14="вс",AH48="уц"),AND(AH$14="сб",AH48="к"),AND(AH$14="вс",AH48="к")),"",IF(OR(AH$14="сб",AH$14="вс"),AH48,IF(AND(AH$1="п",AH48&lt;7),"",IF(AND(AH$1="п",AH48="в"),"",IF(AND(AH$1="п",AH48="о"),"",IF(AND(AH$1="п",AH48="б"),"",IF(AND(AH$1="п",AH48="к"),"",IF(AND(AH$1="п",AH48="уо"),"",IF(AND(AH$1="п",AH48=""),"",IF(AND(AH$1="п",AH48&gt;7),AH48-7,IF(AND(OR(AH50="в",AH50="о",AH50="б",AH50="к",AH50="уо"),OR(AG50="7 0,5",AG50="7 1",AG50="7 1,5",AG50="7 2",AG50="7 2,5",AG50="7 3",AG50="7 3,5",AG50="7 4",AG50="7 4,5",AG50="7 5",AG50="7 5,5",AG50="7 6",AG50="7 6,5",AG50="7 7",AG50="7а 0,5",AG50="7а 1",AG50="7а 1,5",AG50="7а 2",AG50="7а 2,5",AG50="7а 3",AG50="7а 3,5",AG50="7а 4",AG50="7а 4,5",AG50="7а 5",AG50="7а 5,5",AG50="7а 6",AG50="7а 6,5",AG50="7а 7",AG50="8 0,5",AG50="8 1",AG50="8 1,5",AG50="8 2",AG50="8 2,5",AG50="8 3",AG50="8 3,5",AG50="8 4",AG50="8 4,5",AG50="8 5",AG50="8 5,5",AG50="8 6",AG50="8 6,5",AG50="8 7",AG50="8а 0,5",AG50="8а 1",AG50="8а 1,5",AG50="8а 2",AG50="8а 2,5",AG50="8а 3",AG50="8а 3,5",AG50="8а 4",AG50="8а 4,5",AG50="8а 5",AG50="8а 5,5",AG50="8а 6",AG50="8а 6,5",AG50="8а 7",AG50="9 0,5",AG50="9 1",AG50="9 1,5",AG50="9 2",AG50="9 2,5",AG50="9 3",AG50="9 3,5",AG50="9 4",AG50="9 4,5",AG50="9 5",AG50="9 5,5",AG50="9 6",AG50="9 6,5",AG50="9 7",AG50="10 0,5",AG50="10 1",AG50="10 1,5",AG50="10 2",AG50="10 2,5",AG50="10 3",AG50="10 3,5",AG50="10 4",AG50="10 4,5",AG50="10 5",AG50="10 5,5",AG50="10 6",AG50="10 6,5",AG50="10 7")),б!AG52,IF(OR(AH48&lt;8.1,AH48="в",AH48="о",AH48="б",AH48="к",AH48="уо",AH48=""),"",AH48-8))))))))))))</f>
        <v/>
      </c>
      <c r="AI54" s="26" t="str">
        <f>IF(OR(AND(AI$14="сб",AI48="о"),AND(AI$14="вс",AI48="о"),AND(AI$14="сб",AI48="уо"),AND(AI$14="вс",AI48="уо"),AND(AI$14="сб",AI48="б"),AND(AI$14="вс",AI48="б"),AND(AI$14="сб",AI48="уц"),AND(AI$14="вс",AI48="уц"),AND(AI$14="сб",AI48="к"),AND(AI$14="вс",AI48="к")),"",IF(OR(AI$14="сб",AI$14="вс"),AI48,IF(AND(AI$1="п",AI48&lt;7),"",IF(AND(AI$1="п",AI48="в"),"",IF(AND(AI$1="п",AI48="о"),"",IF(AND(AI$1="п",AI48="б"),"",IF(AND(AI$1="п",AI48="к"),"",IF(AND(AI$1="п",AI48="уо"),"",IF(AND(AI$1="п",AI48=""),"",IF(AND(AI$1="п",AI48&gt;7),AI48-7,IF(AND(OR(AI50="в",AI50="о",AI50="б",AI50="к",AI50="уо"),OR(AH50="7 0,5",AH50="7 1",AH50="7 1,5",AH50="7 2",AH50="7 2,5",AH50="7 3",AH50="7 3,5",AH50="7 4",AH50="7 4,5",AH50="7 5",AH50="7 5,5",AH50="7 6",AH50="7 6,5",AH50="7 7",AH50="7а 0,5",AH50="7а 1",AH50="7а 1,5",AH50="7а 2",AH50="7а 2,5",AH50="7а 3",AH50="7а 3,5",AH50="7а 4",AH50="7а 4,5",AH50="7а 5",AH50="7а 5,5",AH50="7а 6",AH50="7а 6,5",AH50="7а 7",AH50="8 0,5",AH50="8 1",AH50="8 1,5",AH50="8 2",AH50="8 2,5",AH50="8 3",AH50="8 3,5",AH50="8 4",AH50="8 4,5",AH50="8 5",AH50="8 5,5",AH50="8 6",AH50="8 6,5",AH50="8 7",AH50="8а 0,5",AH50="8а 1",AH50="8а 1,5",AH50="8а 2",AH50="8а 2,5",AH50="8а 3",AH50="8а 3,5",AH50="8а 4",AH50="8а 4,5",AH50="8а 5",AH50="8а 5,5",AH50="8а 6",AH50="8а 6,5",AH50="8а 7",AH50="9 0,5",AH50="9 1",AH50="9 1,5",AH50="9 2",AH50="9 2,5",AH50="9 3",AH50="9 3,5",AH50="9 4",AH50="9 4,5",AH50="9 5",AH50="9 5,5",AH50="9 6",AH50="9 6,5",AH50="9 7",AH50="10 0,5",AH50="10 1",AH50="10 1,5",AH50="10 2",AH50="10 2,5",AH50="10 3",AH50="10 3,5",AH50="10 4",AH50="10 4,5",AH50="10 5",AH50="10 5,5",AH50="10 6",AH50="10 6,5",AH50="10 7")),б!AH52,IF(OR(AI48&lt;8.1,AI48="в",AI48="о",AI48="б",AI48="к",AI48="уо",AI48=""),"",AI48-8))))))))))))</f>
        <v/>
      </c>
      <c r="AJ54" s="10"/>
      <c r="AK54" s="11"/>
      <c r="AL54" s="53"/>
      <c r="AM54" s="54"/>
      <c r="AN54" s="73"/>
      <c r="AO54" s="11"/>
      <c r="AP54" s="9"/>
    </row>
    <row r="55" ht="30" customHeight="true" spans="1:42">
      <c r="A55" s="12">
        <f>A47+1</f>
        <v>6</v>
      </c>
      <c r="B55" s="13" t="s">
        <v>56</v>
      </c>
      <c r="C55" s="14" t="s">
        <v>28</v>
      </c>
      <c r="D55" s="15" t="s">
        <v>29</v>
      </c>
      <c r="E55" s="92" t="str">
        <f>IF(E58="","",IF(OR(D58="7 0,5",D58="7 1",D58="7 1,5",D58="7 2",D58="7 2,5",D58="7 3",D58="7 3,5",D58="7 4",D58="7 4,5",D58="7 5",D58="7 5,5",D58="7 6",D58="7 6,5",D58="7 7",D58="7а 0,5",D58="7а 1",D58="7а 1,5",D58="7а 2",D58="7а 2,5",D58="7а 3",D58="7а 3,5",D58="7а 4",D58="7а 4,5",D58="7а 5",D58="7а 5,5",D58="7а 6",D58="7а 6,5",D58="7а 7",D58="8 0,5",D58="8 1",D58="8 1,5",D58="8 2",D58="8 2,5",D58="8 3",D58="8 3,5",D58="8 4",D58="8 4,5",D58="8 5",D58="8 5,5",D58="8 6",D58="8 6,5",D58="8 7",D58="8а 0,5",D58="8а 1",D58="8а 1,5",D58="8а 2",D58="8а 2,5",D58="8а 3",D58="8а 3,5",D58="8а 4",D58="8а 4,5",D58="8а 5",D58="8а 5,5",D58="8а 6",D58="8а 6,5",D58="8а 7",D58="9 0,5",D58="9 1",D58="9 1,5",D58="9 2",D58="9 2,5",D58="9 3",D58="9 3,5",D58="9 4",D58="9 4,5",D58="9 5",D58="9 5,5",D58="9 6",D58="9 6,5",D58="9 7",D58="10 0,5",D58="10 1",D58="10 1,5",D58="10 2",D58="10 2,5",D58="10 3",D58="10 3,5",D58="10 4",D58="10 4,5",D58="10 5",D58="10 5,5",D58="10 6",D58="10 6,5",D58="10 7"),CHOOSE(MATCH(E58,{"7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00","в","о","б","к","уо"},),б!D55&amp;" 07.30-13.00",б!D55&amp;" 07.30-13.30",б!D55&amp;" 07.30-14.00",б!D55&amp;" 07.30-13.00 14.00-14.30",б!D55&amp;" 07.30-13.00 14.00-15.00",б!D55&amp;" 07.30-13.00 14.00-15.30",б!D55&amp;" 07.30-13.00 14.00-16.00",б!D55&amp;" 07.30-13.00 14.00-16.30",б!D55&amp;" 07.30-13.00 14.00-17.00",б!D55&amp;" 07.30-13.00 14.00-17.30",б!D55&amp;" 07.30-13.00 14.00-18.00",б!D55&amp;" 07.30-13.00 14.00-18.30",б!D55&amp;" 07.30-13.00 14.00-19.00",б!D55&amp;" 07.30-13.00 14.00-19.30",б!D55&amp;б!D55&amp;"  07.30-13.00 14.00-20.00",б!D55&amp;" 07.30-13.00 14.00-20.30",б!D55&amp;" 07.30-13.00 14.00-21.00",б!D55&amp;" 07.30-13.00 14.00-21.30",б!D55&amp;" 07.30-13.00 14.00-22.00",б!D55&amp;" 07.30-13.00 14.00-22.30",б!D55&amp;" 07.30-13.00 14.00-23.00",б!D55&amp;" 07.30-13.00 14.00-23.30",б!D55&amp;" 07.30-13.00 14.00-00.00",б!D55&amp;" 08.00-13.00",б!D55&amp;" 08.00-13.30",б!D55&amp;" 08.00-14.00",б!D55&amp;" 08.00-13.00 14.00-14.30",б!D55&amp;" 08.00-13.00 14.00-15.00",б!D55&amp;" 08.00-13.00 14.00-15.30",б!D55&amp;" 08.00-13.00 14.00-16.00",б!D55&amp;" 08.00-13.00 14.00-16.30",б!D55&amp;" 08.00-13.00 14.00-17.00",б!D55&amp;" 08.00-13.00 14.00-17.30",б!D55&amp;" 08.00-13.00 14.00-18.00",б!D55&amp;" 08.00-13.00 14.00-18.30",б!D55&amp;" 08.00-13.00 14.00-19.00",б!D55&amp;" 08.00-13.00 14.00-19.30",б!D55&amp;" 08.00-13.00 14.00-20.00",б!D55&amp;" 08.00-13.00 14.00-20.30",б!D55&amp;" 08.00-13.00 14.00-21.00",б!D55&amp;" 08.00-13.00 14.00-21.30",б!D55&amp;" 08.00-13.00 14.00-22.00",б!D55&amp;" 08.00-13.00 14.00-22.30",б!D55&amp;" 08.00-13.00 14.00-23.00",б!D55&amp;" 08.00-13.00 14.00-23.30",б!D55&amp;" 08.00-13.00 14.00-00.00",б!D55&amp;" 09.00-13.00",б!D55&amp;" 09.00-13.30",б!D55&amp;" 09.00-14.00",б!D55&amp;" 09.00-13.00 14.00-14.30",б!D55&amp;" 09.00-13.00 14.00-15.00",б!D55&amp;" 09.00-13.00 14.00-15.30",б!D55&amp;" 09.00-13.00 14.00-16.00",б!D55&amp;" 09.00-13.00 14.00-16.30",б!D55&amp;" 09.00-13.00 14.00-17.00",б!D55&amp;" 09.00-13.00 14.00-17.30",б!D55&amp;" 09.00-13.00 14.00-18.00",б!D55&amp;" 09.00-13.00 14.00-18.30",б!D55&amp;" 09.00-13.00 14.00-19.00",б!D55&amp;" 09.00-13.00 14.00-19.30",б!D55&amp;" 09.00-13.00 14.00-20.00",б!D55&amp;" 09.00-13.00 14.00-20.30",б!D55&amp;" 09.00-13.00 14.00-21.00",б!D55&amp;" 09.00-13.00 14.00-21.30",б!D55&amp;" 09.00-13.00 14.00-22.00",б!D55&amp;" 09.00-13.00 14.00-22.30",б!D55&amp;" 09.00-13.00 14.00-23.00",б!D55&amp;" 09.00-13.00 14.00-23.30",б!D55&amp;" 09.00-13.00 14.00-00.00",б!D55&amp;" 07.00-13.00",б!D55&amp;" 07.00-13.30",б!D55&amp;" 07.00-14.00",б!D55&amp;" 07.00-13.00 14.00-14.30",б!D55&amp;" 07.00-13.00 14.00-15.00",б!D55&amp;" 07.00-13.00 14.00-15.30",б!D55&amp;" 07.00-13.00 14.00-16.00",б!D55&amp;" 07.00-13.00 14.00-16.30",б!D55&amp;" 07.00-13.00 14.00-17.00",б!D55&amp;" 07.00-13.00 14.00-17.30",б!D55&amp;" 07.00-13.00 14.00-18.00",б!D55&amp;" 07.00-13.00 14.00-18.30",б!D55&amp;" 07.00-13.00 14.00-19.00",б!D55&amp;" 07.00-13.00 14.00-19.30",б!D55&amp;" 07.00-13.00 14.00-20.00",б!D55&amp;" 07.00-13.00 14.00-20.30",б!D55&amp;" 07.00-13.00 14.00-21.00",б!D55&amp;" 07.00-13.00 14.00-21.30",б!D55&amp;" 07.00-13.00 14.00-22.00",б!D55&amp;" 07.00-13.00 14.00-22.30",б!D55&amp;" 07.00-13.00 14.00-23.00",б!D55&amp;" 07.00-13.00 14.00-23.30",б!D55&amp;" 07.00-13.00 14.00-00.00",б!D55&amp;" 08.30-13.00",б!D55&amp;" 08.30-13.30",б!D55&amp;" 08.30-14.00",б!D55&amp;" 08.30-13.00 14.00-14.30",б!D55&amp;" 08.30-13.00 14.00-15.00",б!D55&amp;" 08.30-13.00 14.00-15.30",б!D55&amp;" 08.30-13.00 14.00-16.00",б!D55&amp;" 08.30-13.00 14.00-16.30",б!D55&amp;" 08.30-13.00 14.00-17.00",б!D55&amp;" 08.30-13.00 14.00-17.30",б!D55&amp;" 08.30-13.00 14.00-18.00",б!D55&amp;" 08.30-13.00 14.00-18.30",б!D55&amp;" 08.30-13.00 14.00-19.00",б!D55&amp;" 08.30-13.00 14.00-19.30",б!D55&amp;" 08.30-13.00 14.00-20.00",б!D55&amp;" 08.30-13.00 14.00-20.30",б!D55&amp;" 08.30-13.00 14.00-21.00",б!D55&amp;" 08.30-13.00 14.00-21.30",б!D55&amp;" 08.30-13.00 14.00-22.00",б!D55&amp;" 08.30-13.00 14.00-22.30",б!D55&amp;" 08.30-13.00 14.00-23.00",б!D55&amp;" 08.30-13.00 14.00-23.30",б!D55&amp;" 08.30-13.00 14.00-00.00",б!D55&amp;" 10.00-13.00",б!D55&amp;" 10.00-13.30",б!D55&amp;" 10.00-14.00",б!D55&amp;" 10.00-13.00 14.00-14.30",б!D55&amp;" 10.00-13.00 14.00-15.00",б!D55&amp;" 10.00-13.00 14.00-15.30",б!D55&amp;" 10.00-13.00 14.00-16.00",б!D55&amp;" 10.00-13.00 14.00-16.30",б!D55&amp;" 10.00-13.00 14.00-17.00",б!D55&amp;" 10.00-13.00 14.00-17.30",б!D55&amp;" 10.00-13.00 14.00-18.00",б!D55&amp;" 10.00-13.00 14.00-18.30",б!D55&amp;" 10.00-13.00 14.00-19.00",б!D55&amp;" 10.00-13.00 14.00-19.30",б!D55&amp;" 10.00-13.00 14.00-20.00",б!D55&amp;" 10.00-13.00 14.00-20.30",б!D55&amp;" 10.00-13.00 14.00-21.00",б!D55&amp;" 10.00-13.00 14.00-21.30",б!D55&amp;" 10.00-13.00 14.00-22.00",б!D55&amp;" 10.00-13.00 14.00-22.30",б!D55&amp;" 10.00-13.00 14.00-23.00",б!D55&amp;" 10.00-13.00 14.00-23.30",б!D55&amp;" 10.00-13.00 14.00-00.00",б!D55&amp;" ",б!D55&amp;" ",б!D55&amp;" ",б!D55&amp;" ",б!D55&amp;" ",),б!D57))</f>
        <v/>
      </c>
      <c r="F55" s="92" t="str">
        <f>IF(F58="","",IF(OR(E58="7 0,5",E58="7 1",E58="7 1,5",E58="7 2",E58="7 2,5",E58="7 3",E58="7 3,5",E58="7 4",E58="7 4,5",E58="7 5",E58="7 5,5",E58="7 6",E58="7 6,5",E58="7 7",E58="7а 0,5",E58="7а 1",E58="7а 1,5",E58="7а 2",E58="7а 2,5",E58="7а 3",E58="7а 3,5",E58="7а 4",E58="7а 4,5",E58="7а 5",E58="7а 5,5",E58="7а 6",E58="7а 6,5",E58="7а 7",E58="8 0,5",E58="8 1",E58="8 1,5",E58="8 2",E58="8 2,5",E58="8 3",E58="8 3,5",E58="8 4",E58="8 4,5",E58="8 5",E58="8 5,5",E58="8 6",E58="8 6,5",E58="8 7",E58="8а 0,5",E58="8а 1",E58="8а 1,5",E58="8а 2",E58="8а 2,5",E58="8а 3",E58="8а 3,5",E58="8а 4",E58="8а 4,5",E58="8а 5",E58="8а 5,5",E58="8а 6",E58="8а 6,5",E58="8а 7",E58="9 0,5",E58="9 1",E58="9 1,5",E58="9 2",E58="9 2,5",E58="9 3",E58="9 3,5",E58="9 4",E58="9 4,5",E58="9 5",E58="9 5,5",E58="9 6",E58="9 6,5",E58="9 7",E58="10 0,5",E58="10 1",E58="10 1,5",E58="10 2",E58="10 2,5",E58="10 3",E58="10 3,5",E58="10 4",E58="10 4,5",E58="10 5",E58="10 5,5",E58="10 6",E58="10 6,5",E58="10 7"),CHOOSE(MATCH(F58,{"7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00";"в";"о";"б";"к";"уо"},),б!E55&amp;" 07.30-13.00",б!E55&amp;" 07.30-13.30",б!E55&amp;" 07.30-14.00",б!E55&amp;" 07.30-13.00 14.00-14.30",б!E55&amp;" 07.30-13.00 14.00-15.00",б!E55&amp;" 07.30-13.00 14.00-15.30",б!E55&amp;" 07.30-13.00 14.00-16.00",б!E55&amp;" 07.30-13.00 14.00-16.30",б!E55&amp;" 07.30-13.00 14.00-17.00",б!E55&amp;" 07.30-13.00 14.00-17.30",б!E55&amp;" 07.30-13.00 14.00-18.00",б!E55&amp;" 07.30-13.00 14.00-18.30",б!E55&amp;" 07.30-13.00 14.00-19.00",б!E55&amp;" 07.30-13.00 14.00-19.30",б!E55&amp;б!E55&amp;"  07.30-13.00 14.00-20.00",б!E55&amp;" 07.30-13.00 14.00-20.30",б!E55&amp;" 07.30-13.00 14.00-21.00",б!E55&amp;" 07.30-13.00 14.00-21.30",б!E55&amp;" 07.30-13.00 14.00-22.00",б!E55&amp;" 07.30-13.00 14.00-22.30",б!E55&amp;" 07.30-13.00 14.00-23.00",б!E55&amp;" 07.30-13.00 14.00-23.30",б!E55&amp;" 07.30-13.00 14.00-00.00",б!E55&amp;" 08.00-13.00",б!E55&amp;" 08.00-13.30",б!E55&amp;" 08.00-14.00",б!E55&amp;" 08.00-13.00 14.00-14.30",б!E55&amp;" 08.00-13.00 14.00-15.00",б!E55&amp;" 08.00-13.00 14.00-15.30",б!E55&amp;" 08.00-13.00 14.00-16.00",б!E55&amp;" 08.00-13.00 14.00-16.30",б!E55&amp;" 08.00-13.00 14.00-17.00",б!E55&amp;" 08.00-13.00 14.00-17.30",б!E55&amp;" 08.00-13.00 14.00-18.00",б!E55&amp;" 08.00-13.00 14.00-18.30",б!E55&amp;" 08.00-13.00 14.00-19.00",б!E55&amp;" 08.00-13.00 14.00-19.30",б!E55&amp;" 08.00-13.00 14.00-20.00",б!E55&amp;" 08.00-13.00 14.00-20.30",б!E55&amp;" 08.00-13.00 14.00-21.00",б!E55&amp;" 08.00-13.00 14.00-21.30",б!E55&amp;" 08.00-13.00 14.00-22.00",б!E55&amp;" 08.00-13.00 14.00-22.30",б!E55&amp;" 08.00-13.00 14.00-23.00",б!E55&amp;" 08.00-13.00 14.00-23.30",б!E55&amp;" 08.00-13.00 14.00-00.00",б!E55&amp;" 09.00-13.00",б!E55&amp;" 09.00-13.30",б!E55&amp;" 09.00-14.00",б!E55&amp;" 09.00-13.00 14.00-14.30",б!E55&amp;" 09.00-13.00 14.00-15.00",б!E55&amp;" 09.00-13.00 14.00-15.30",б!E55&amp;" 09.00-13.00 14.00-16.00",б!E55&amp;" 09.00-13.00 14.00-16.30",б!E55&amp;" 09.00-13.00 14.00-17.00",б!E55&amp;" 09.00-13.00 14.00-17.30",б!E55&amp;" 09.00-13.00 14.00-18.00",б!E55&amp;" 09.00-13.00 14.00-18.30",б!E55&amp;" 09.00-13.00 14.00-19.00",б!E55&amp;" 09.00-13.00 14.00-19.30",б!E55&amp;" 09.00-13.00 14.00-20.00",б!E55&amp;" 09.00-13.00 14.00-20.30",б!E55&amp;" 09.00-13.00 14.00-21.00",б!E55&amp;" 09.00-13.00 14.00-21.30",б!E55&amp;" 09.00-13.00 14.00-22.00",б!E55&amp;" 09.00-13.00 14.00-22.30",б!E55&amp;" 09.00-13.00 14.00-23.00",б!E55&amp;" 09.00-13.00 14.00-23.30",б!E55&amp;" 09.00-13.00 14.00-00.00",б!E55&amp;" 07.00-13.00",б!E55&amp;" 07.00-13.30",б!E55&amp;" 07.00-14.00",б!E55&amp;" 07.00-13.00 14.00-14.30",б!E55&amp;" 07.00-13.00 14.00-15.00",б!E55&amp;" 07.00-13.00 14.00-15.30",б!E55&amp;" 07.00-13.00 14.00-16.00",б!E55&amp;" 07.00-13.00 14.00-16.30",б!E55&amp;" 07.00-13.00 14.00-17.00",б!E55&amp;" 07.00-13.00 14.00-17.30",б!E55&amp;" 07.00-13.00 14.00-18.00",б!E55&amp;" 07.00-13.00 14.00-18.30",б!E55&amp;" 07.00-13.00 14.00-19.00",б!E55&amp;" 07.00-13.00 14.00-19.30",б!E55&amp;" 07.00-13.00 14.00-20.00",б!E55&amp;" 07.00-13.00 14.00-20.30",б!E55&amp;" 07.00-13.00 14.00-21.00",б!E55&amp;" 07.00-13.00 14.00-21.30",б!E55&amp;" 07.00-13.00 14.00-22.00",б!E55&amp;" 07.00-13.00 14.00-22.30",б!E55&amp;" 07.00-13.00 14.00-23.00",б!E55&amp;" 07.00-13.00 14.00-23.30",б!E55&amp;" 07.00-13.00 14.00-00.00",б!E55&amp;" 08.30-13.00",б!E55&amp;" 08.30-13.30",б!E55&amp;" 08.30-14.00",б!E55&amp;" 08.30-13.00 14.00-14.30",б!E55&amp;" 08.30-13.00 14.00-15.00",б!E55&amp;" 08.30-13.00 14.00-15.30",б!E55&amp;" 08.30-13.00 14.00-16.00",б!E55&amp;" 08.30-13.00 14.00-16.30",б!E55&amp;" 08.30-13.00 14.00-17.00",б!E55&amp;" 08.30-13.00 14.00-17.30",б!E55&amp;" 08.30-13.00 14.00-18.00",б!E55&amp;" 08.30-13.00 14.00-18.30",б!E55&amp;" 08.30-13.00 14.00-19.00",б!E55&amp;" 08.30-13.00 14.00-19.30",б!E55&amp;" 08.30-13.00 14.00-20.00",б!E55&amp;" 08.30-13.00 14.00-20.30",б!E55&amp;" 08.30-13.00 14.00-21.00",б!E55&amp;" 08.30-13.00 14.00-21.30",б!E55&amp;" 08.30-13.00 14.00-22.00",б!E55&amp;" 08.30-13.00 14.00-22.30",б!E55&amp;" 08.30-13.00 14.00-23.00",б!E55&amp;" 08.30-13.00 14.00-23.30",б!E55&amp;" 08.30-13.00 14.00-00.00",б!E55&amp;" 10.00-13.00",б!E55&amp;" 10.00-13.30",б!E55&amp;" 10.00-14.00",б!E55&amp;" 10.00-13.00 14.00-14.30",б!E55&amp;" 10.00-13.00 14.00-15.00",б!E55&amp;" 10.00-13.00 14.00-15.30",б!E55&amp;" 10.00-13.00 14.00-16.00",б!E55&amp;" 10.00-13.00 14.00-16.30",б!E55&amp;" 10.00-13.00 14.00-17.00",б!E55&amp;" 10.00-13.00 14.00-17.30",б!E55&amp;" 10.00-13.00 14.00-18.00",б!E55&amp;" 10.00-13.00 14.00-18.30",б!E55&amp;" 10.00-13.00 14.00-19.00",б!E55&amp;" 10.00-13.00 14.00-19.30",б!E55&amp;" 10.00-13.00 14.00-20.00",б!E55&amp;" 10.00-13.00 14.00-20.30",б!E55&amp;" 10.00-13.00 14.00-21.00",б!E55&amp;" 10.00-13.00 14.00-21.30",б!E55&amp;" 10.00-13.00 14.00-22.00",б!E55&amp;" 10.00-13.00 14.00-22.30",б!E55&amp;" 10.00-13.00 14.00-23.00",б!E55&amp;" 10.00-13.00 14.00-23.30",б!E55&amp;" 10.00-13.00 14.00-00.00",б!E55&amp;" ",б!E55&amp;" ",б!E55&amp;" ",б!E55&amp;" ",б!E55&amp;" ",),б!E57))</f>
        <v/>
      </c>
      <c r="G55" s="27" t="str">
        <f>IF(G58="","",IF(OR(F58="7 0,5",F58="7 1",F58="7 1,5",F58="7 2",F58="7 2,5",F58="7 3",F58="7 3,5",F58="7 4",F58="7 4,5",F58="7 5",F58="7 5,5",F58="7 6",F58="7 6,5",F58="7 7",F58="7а 0,5",F58="7а 1",F58="7а 1,5",F58="7а 2",F58="7а 2,5",F58="7а 3",F58="7а 3,5",F58="7а 4",F58="7а 4,5",F58="7а 5",F58="7а 5,5",F58="7а 6",F58="7а 6,5",F58="7а 7",F58="8 0,5",F58="8 1",F58="8 1,5",F58="8 2",F58="8 2,5",F58="8 3",F58="8 3,5",F58="8 4",F58="8 4,5",F58="8 5",F58="8 5,5",F58="8 6",F58="8 6,5",F58="8 7",F58="8а 0,5",F58="8а 1",F58="8а 1,5",F58="8а 2",F58="8а 2,5",F58="8а 3",F58="8а 3,5",F58="8а 4",F58="8а 4,5",F58="8а 5",F58="8а 5,5",F58="8а 6",F58="8а 6,5",F58="8а 7",F58="9 0,5",F58="9 1",F58="9 1,5",F58="9 2",F58="9 2,5",F58="9 3",F58="9 3,5",F58="9 4",F58="9 4,5",F58="9 5",F58="9 5,5",F58="9 6",F58="9 6,5",F58="9 7",F58="10 0,5",F58="10 1",F58="10 1,5",F58="10 2",F58="10 2,5",F58="10 3",F58="10 3,5",F58="10 4",F58="10 4,5",F58="10 5",F58="10 5,5",F58="10 6",F58="10 6,5",F58="10 7"),CHOOSE(MATCH(G58,{"7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00";"в";"о";"б";"к";"уо"},),б!F55&amp;" 07.30-13.00",б!F55&amp;" 07.30-13.30",б!F55&amp;" 07.30-14.00",б!F55&amp;" 07.30-13.00 14.00-14.30",б!F55&amp;" 07.30-13.00 14.00-15.00",б!F55&amp;" 07.30-13.00 14.00-15.30",б!F55&amp;" 07.30-13.00 14.00-16.00",б!F55&amp;" 07.30-13.00 14.00-16.30",б!F55&amp;" 07.30-13.00 14.00-17.00",б!F55&amp;" 07.30-13.00 14.00-17.30",б!F55&amp;" 07.30-13.00 14.00-18.00",б!F55&amp;" 07.30-13.00 14.00-18.30",б!F55&amp;" 07.30-13.00 14.00-19.00",б!F55&amp;" 07.30-13.00 14.00-19.30",б!F55&amp;б!F55&amp;"  07.30-13.00 14.00-20.00",б!F55&amp;" 07.30-13.00 14.00-20.30",б!F55&amp;" 07.30-13.00 14.00-21.00",б!F55&amp;" 07.30-13.00 14.00-21.30",б!F55&amp;" 07.30-13.00 14.00-22.00",б!F55&amp;" 07.30-13.00 14.00-22.30",б!F55&amp;" 07.30-13.00 14.00-23.00",б!F55&amp;" 07.30-13.00 14.00-23.30",б!F55&amp;" 07.30-13.00 14.00-00.00",б!F55&amp;" 08.00-13.00",б!F55&amp;" 08.00-13.30",б!F55&amp;" 08.00-14.00",б!F55&amp;" 08.00-13.00 14.00-14.30",б!F55&amp;" 08.00-13.00 14.00-15.00",б!F55&amp;" 08.00-13.00 14.00-15.30",б!F55&amp;" 08.00-13.00 14.00-16.00",б!F55&amp;" 08.00-13.00 14.00-16.30",б!F55&amp;" 08.00-13.00 14.00-17.00",б!F55&amp;" 08.00-13.00 14.00-17.30",б!F55&amp;" 08.00-13.00 14.00-18.00",б!F55&amp;" 08.00-13.00 14.00-18.30",б!F55&amp;" 08.00-13.00 14.00-19.00",б!F55&amp;" 08.00-13.00 14.00-19.30",б!F55&amp;" 08.00-13.00 14.00-20.00",б!F55&amp;" 08.00-13.00 14.00-20.30",б!F55&amp;" 08.00-13.00 14.00-21.00",б!F55&amp;" 08.00-13.00 14.00-21.30",б!F55&amp;" 08.00-13.00 14.00-22.00",б!F55&amp;" 08.00-13.00 14.00-22.30",б!F55&amp;" 08.00-13.00 14.00-23.00",б!F55&amp;" 08.00-13.00 14.00-23.30",б!F55&amp;" 08.00-13.00 14.00-00.00",б!F55&amp;" 09.00-13.00",б!F55&amp;" 09.00-13.30",б!F55&amp;" 09.00-14.00",б!F55&amp;" 09.00-13.00 14.00-14.30",б!F55&amp;" 09.00-13.00 14.00-15.00",б!F55&amp;" 09.00-13.00 14.00-15.30",б!F55&amp;" 09.00-13.00 14.00-16.00",б!F55&amp;" 09.00-13.00 14.00-16.30",б!F55&amp;" 09.00-13.00 14.00-17.00",б!F55&amp;" 09.00-13.00 14.00-17.30",б!F55&amp;" 09.00-13.00 14.00-18.00",б!F55&amp;" 09.00-13.00 14.00-18.30",б!F55&amp;" 09.00-13.00 14.00-19.00",б!F55&amp;" 09.00-13.00 14.00-19.30",б!F55&amp;" 09.00-13.00 14.00-20.00",б!F55&amp;" 09.00-13.00 14.00-20.30",б!F55&amp;" 09.00-13.00 14.00-21.00",б!F55&amp;" 09.00-13.00 14.00-21.30",б!F55&amp;" 09.00-13.00 14.00-22.00",б!F55&amp;" 09.00-13.00 14.00-22.30",б!F55&amp;" 09.00-13.00 14.00-23.00",б!F55&amp;" 09.00-13.00 14.00-23.30",б!F55&amp;" 09.00-13.00 14.00-00.00",б!F55&amp;" 07.00-13.00",б!F55&amp;" 07.00-13.30",б!F55&amp;" 07.00-14.00",б!F55&amp;" 07.00-13.00 14.00-14.30",б!F55&amp;" 07.00-13.00 14.00-15.00",б!F55&amp;" 07.00-13.00 14.00-15.30",б!F55&amp;" 07.00-13.00 14.00-16.00",б!F55&amp;" 07.00-13.00 14.00-16.30",б!F55&amp;" 07.00-13.00 14.00-17.00",б!F55&amp;" 07.00-13.00 14.00-17.30",б!F55&amp;" 07.00-13.00 14.00-18.00",б!F55&amp;" 07.00-13.00 14.00-18.30",б!F55&amp;" 07.00-13.00 14.00-19.00",б!F55&amp;" 07.00-13.00 14.00-19.30",б!F55&amp;" 07.00-13.00 14.00-20.00",б!F55&amp;" 07.00-13.00 14.00-20.30",б!F55&amp;" 07.00-13.00 14.00-21.00",б!F55&amp;" 07.00-13.00 14.00-21.30",б!F55&amp;" 07.00-13.00 14.00-22.00",б!F55&amp;" 07.00-13.00 14.00-22.30",б!F55&amp;" 07.00-13.00 14.00-23.00",б!F55&amp;" 07.00-13.00 14.00-23.30",б!F55&amp;" 07.00-13.00 14.00-00.00",б!F55&amp;" 08.30-13.00",б!F55&amp;" 08.30-13.30",б!F55&amp;" 08.30-14.00",б!F55&amp;" 08.30-13.00 14.00-14.30",б!F55&amp;" 08.30-13.00 14.00-15.00",б!F55&amp;" 08.30-13.00 14.00-15.30",б!F55&amp;" 08.30-13.00 14.00-16.00",б!F55&amp;" 08.30-13.00 14.00-16.30",б!F55&amp;" 08.30-13.00 14.00-17.00",б!F55&amp;" 08.30-13.00 14.00-17.30",б!F55&amp;" 08.30-13.00 14.00-18.00",б!F55&amp;" 08.30-13.00 14.00-18.30",б!F55&amp;" 08.30-13.00 14.00-19.00",б!F55&amp;" 08.30-13.00 14.00-19.30",б!F55&amp;" 08.30-13.00 14.00-20.00",б!F55&amp;" 08.30-13.00 14.00-20.30",б!F55&amp;" 08.30-13.00 14.00-21.00",б!F55&amp;" 08.30-13.00 14.00-21.30",б!F55&amp;" 08.30-13.00 14.00-22.00",б!F55&amp;" 08.30-13.00 14.00-22.30",б!F55&amp;" 08.30-13.00 14.00-23.00",б!F55&amp;" 08.30-13.00 14.00-23.30",б!F55&amp;" 08.30-13.00 14.00-00.00",б!F55&amp;" 10.00-13.00",б!F55&amp;" 10.00-13.30",б!F55&amp;" 10.00-14.00",б!F55&amp;" 10.00-13.00 14.00-14.30",б!F55&amp;" 10.00-13.00 14.00-15.00",б!F55&amp;" 10.00-13.00 14.00-15.30",б!F55&amp;" 10.00-13.00 14.00-16.00",б!F55&amp;" 10.00-13.00 14.00-16.30",б!F55&amp;" 10.00-13.00 14.00-17.00",б!F55&amp;" 10.00-13.00 14.00-17.30",б!F55&amp;" 10.00-13.00 14.00-18.00",б!F55&amp;" 10.00-13.00 14.00-18.30",б!F55&amp;" 10.00-13.00 14.00-19.00",б!F55&amp;" 10.00-13.00 14.00-19.30",б!F55&amp;" 10.00-13.00 14.00-20.00",б!F55&amp;" 10.00-13.00 14.00-20.30",б!F55&amp;" 10.00-13.00 14.00-21.00",б!F55&amp;" 10.00-13.00 14.00-21.30",б!F55&amp;" 10.00-13.00 14.00-22.00",б!F55&amp;" 10.00-13.00 14.00-22.30",б!F55&amp;" 10.00-13.00 14.00-23.00",б!F55&amp;" 10.00-13.00 14.00-23.30",б!F55&amp;" 10.00-13.00 14.00-00.00",б!F55&amp;" ",б!F55&amp;" ",б!F55&amp;" ",б!F55&amp;" ",б!F55&amp;" ",),б!F57))</f>
        <v/>
      </c>
      <c r="H55" s="27" t="str">
        <f>IF(H58="","",IF(OR(G58="7 0,5",G58="7 1",G58="7 1,5",G58="7 2",G58="7 2,5",G58="7 3",G58="7 3,5",G58="7 4",G58="7 4,5",G58="7 5",G58="7 5,5",G58="7 6",G58="7 6,5",G58="7 7",G58="7а 0,5",G58="7а 1",G58="7а 1,5",G58="7а 2",G58="7а 2,5",G58="7а 3",G58="7а 3,5",G58="7а 4",G58="7а 4,5",G58="7а 5",G58="7а 5,5",G58="7а 6",G58="7а 6,5",G58="7а 7",G58="8 0,5",G58="8 1",G58="8 1,5",G58="8 2",G58="8 2,5",G58="8 3",G58="8 3,5",G58="8 4",G58="8 4,5",G58="8 5",G58="8 5,5",G58="8 6",G58="8 6,5",G58="8 7",G58="8а 0,5",G58="8а 1",G58="8а 1,5",G58="8а 2",G58="8а 2,5",G58="8а 3",G58="8а 3,5",G58="8а 4",G58="8а 4,5",G58="8а 5",G58="8а 5,5",G58="8а 6",G58="8а 6,5",G58="8а 7",G58="9 0,5",G58="9 1",G58="9 1,5",G58="9 2",G58="9 2,5",G58="9 3",G58="9 3,5",G58="9 4",G58="9 4,5",G58="9 5",G58="9 5,5",G58="9 6",G58="9 6,5",G58="9 7",G58="10 0,5",G58="10 1",G58="10 1,5",G58="10 2",G58="10 2,5",G58="10 3",G58="10 3,5",G58="10 4",G58="10 4,5",G58="10 5",G58="10 5,5",G58="10 6",G58="10 6,5",G58="10 7"),CHOOSE(MATCH(H58,{"7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00";"в";"о";"б";"к";"уо"},),б!G55&amp;" 07.30-13.00",б!G55&amp;" 07.30-13.30",б!G55&amp;" 07.30-14.00",б!G55&amp;" 07.30-13.00 14.00-14.30",б!G55&amp;" 07.30-13.00 14.00-15.00",б!G55&amp;" 07.30-13.00 14.00-15.30",б!G55&amp;" 07.30-13.00 14.00-16.00",б!G55&amp;" 07.30-13.00 14.00-16.30",б!G55&amp;" 07.30-13.00 14.00-17.00",б!G55&amp;" 07.30-13.00 14.00-17.30",б!G55&amp;" 07.30-13.00 14.00-18.00",б!G55&amp;" 07.30-13.00 14.00-18.30",б!G55&amp;" 07.30-13.00 14.00-19.00",б!G55&amp;" 07.30-13.00 14.00-19.30",б!G55&amp;б!G55&amp;"  07.30-13.00 14.00-20.00",б!G55&amp;" 07.30-13.00 14.00-20.30",б!G55&amp;" 07.30-13.00 14.00-21.00",б!G55&amp;" 07.30-13.00 14.00-21.30",б!G55&amp;" 07.30-13.00 14.00-22.00",б!G55&amp;" 07.30-13.00 14.00-22.30",б!G55&amp;" 07.30-13.00 14.00-23.00",б!G55&amp;" 07.30-13.00 14.00-23.30",б!G55&amp;" 07.30-13.00 14.00-00.00",б!G55&amp;" 08.00-13.00",б!G55&amp;" 08.00-13.30",б!G55&amp;" 08.00-14.00",б!G55&amp;" 08.00-13.00 14.00-14.30",б!G55&amp;" 08.00-13.00 14.00-15.00",б!G55&amp;" 08.00-13.00 14.00-15.30",б!G55&amp;" 08.00-13.00 14.00-16.00",б!G55&amp;" 08.00-13.00 14.00-16.30",б!G55&amp;" 08.00-13.00 14.00-17.00",б!G55&amp;" 08.00-13.00 14.00-17.30",б!G55&amp;" 08.00-13.00 14.00-18.00",б!G55&amp;" 08.00-13.00 14.00-18.30",б!G55&amp;" 08.00-13.00 14.00-19.00",б!G55&amp;" 08.00-13.00 14.00-19.30",б!G55&amp;" 08.00-13.00 14.00-20.00",б!G55&amp;" 08.00-13.00 14.00-20.30",б!G55&amp;" 08.00-13.00 14.00-21.00",б!G55&amp;" 08.00-13.00 14.00-21.30",б!G55&amp;" 08.00-13.00 14.00-22.00",б!G55&amp;" 08.00-13.00 14.00-22.30",б!G55&amp;" 08.00-13.00 14.00-23.00",б!G55&amp;" 08.00-13.00 14.00-23.30",б!G55&amp;" 08.00-13.00 14.00-00.00",б!G55&amp;" 09.00-13.00",б!G55&amp;" 09.00-13.30",б!G55&amp;" 09.00-14.00",б!G55&amp;" 09.00-13.00 14.00-14.30",б!G55&amp;" 09.00-13.00 14.00-15.00",б!G55&amp;" 09.00-13.00 14.00-15.30",б!G55&amp;" 09.00-13.00 14.00-16.00",б!G55&amp;" 09.00-13.00 14.00-16.30",б!G55&amp;" 09.00-13.00 14.00-17.00",б!G55&amp;" 09.00-13.00 14.00-17.30",б!G55&amp;" 09.00-13.00 14.00-18.00",б!G55&amp;" 09.00-13.00 14.00-18.30",б!G55&amp;" 09.00-13.00 14.00-19.00",б!G55&amp;" 09.00-13.00 14.00-19.30",б!G55&amp;" 09.00-13.00 14.00-20.00",б!G55&amp;" 09.00-13.00 14.00-20.30",б!G55&amp;" 09.00-13.00 14.00-21.00",б!G55&amp;" 09.00-13.00 14.00-21.30",б!G55&amp;" 09.00-13.00 14.00-22.00",б!G55&amp;" 09.00-13.00 14.00-22.30",б!G55&amp;" 09.00-13.00 14.00-23.00",б!G55&amp;" 09.00-13.00 14.00-23.30",б!G55&amp;" 09.00-13.00 14.00-00.00",б!G55&amp;" 07.00-13.00",б!G55&amp;" 07.00-13.30",б!G55&amp;" 07.00-14.00",б!G55&amp;" 07.00-13.00 14.00-14.30",б!G55&amp;" 07.00-13.00 14.00-15.00",б!G55&amp;" 07.00-13.00 14.00-15.30",б!G55&amp;" 07.00-13.00 14.00-16.00",б!G55&amp;" 07.00-13.00 14.00-16.30",б!G55&amp;" 07.00-13.00 14.00-17.00",б!G55&amp;" 07.00-13.00 14.00-17.30",б!G55&amp;" 07.00-13.00 14.00-18.00",б!G55&amp;" 07.00-13.00 14.00-18.30",б!G55&amp;" 07.00-13.00 14.00-19.00",б!G55&amp;" 07.00-13.00 14.00-19.30",б!G55&amp;" 07.00-13.00 14.00-20.00",б!G55&amp;" 07.00-13.00 14.00-20.30",б!G55&amp;" 07.00-13.00 14.00-21.00",б!G55&amp;" 07.00-13.00 14.00-21.30",б!G55&amp;" 07.00-13.00 14.00-22.00",б!G55&amp;" 07.00-13.00 14.00-22.30",б!G55&amp;" 07.00-13.00 14.00-23.00",б!G55&amp;" 07.00-13.00 14.00-23.30",б!G55&amp;" 07.00-13.00 14.00-00.00",б!G55&amp;" 08.30-13.00",б!G55&amp;" 08.30-13.30",б!G55&amp;" 08.30-14.00",б!G55&amp;" 08.30-13.00 14.00-14.30",б!G55&amp;" 08.30-13.00 14.00-15.00",б!G55&amp;" 08.30-13.00 14.00-15.30",б!G55&amp;" 08.30-13.00 14.00-16.00",б!G55&amp;" 08.30-13.00 14.00-16.30",б!G55&amp;" 08.30-13.00 14.00-17.00",б!G55&amp;" 08.30-13.00 14.00-17.30",б!G55&amp;" 08.30-13.00 14.00-18.00",б!G55&amp;" 08.30-13.00 14.00-18.30",б!G55&amp;" 08.30-13.00 14.00-19.00",б!G55&amp;" 08.30-13.00 14.00-19.30",б!G55&amp;" 08.30-13.00 14.00-20.00",б!G55&amp;" 08.30-13.00 14.00-20.30",б!G55&amp;" 08.30-13.00 14.00-21.00",б!G55&amp;" 08.30-13.00 14.00-21.30",б!G55&amp;" 08.30-13.00 14.00-22.00",б!G55&amp;" 08.30-13.00 14.00-22.30",б!G55&amp;" 08.30-13.00 14.00-23.00",б!G55&amp;" 08.30-13.00 14.00-23.30",б!G55&amp;" 08.30-13.00 14.00-00.00",б!G55&amp;" 10.00-13.00",б!G55&amp;" 10.00-13.30",б!G55&amp;" 10.00-14.00",б!G55&amp;" 10.00-13.00 14.00-14.30",б!G55&amp;" 10.00-13.00 14.00-15.00",б!G55&amp;" 10.00-13.00 14.00-15.30",б!G55&amp;" 10.00-13.00 14.00-16.00",б!G55&amp;" 10.00-13.00 14.00-16.30",б!G55&amp;" 10.00-13.00 14.00-17.00",б!G55&amp;" 10.00-13.00 14.00-17.30",б!G55&amp;" 10.00-13.00 14.00-18.00",б!G55&amp;" 10.00-13.00 14.00-18.30",б!G55&amp;" 10.00-13.00 14.00-19.00",б!G55&amp;" 10.00-13.00 14.00-19.30",б!G55&amp;" 10.00-13.00 14.00-20.00",б!G55&amp;" 10.00-13.00 14.00-20.30",б!G55&amp;" 10.00-13.00 14.00-21.00",б!G55&amp;" 10.00-13.00 14.00-21.30",б!G55&amp;" 10.00-13.00 14.00-22.00",б!G55&amp;" 10.00-13.00 14.00-22.30",б!G55&amp;" 10.00-13.00 14.00-23.00",б!G55&amp;" 10.00-13.00 14.00-23.30",б!G55&amp;" 10.00-13.00 14.00-00.00",б!G55&amp;" ",б!G55&amp;" ",б!G55&amp;" ",б!G55&amp;" ",б!G55&amp;" ",),б!G57))</f>
        <v/>
      </c>
      <c r="I55" s="27" t="str">
        <f>IF(I58="","",IF(OR(H58="7 0,5",H58="7 1",H58="7 1,5",H58="7 2",H58="7 2,5",H58="7 3",H58="7 3,5",H58="7 4",H58="7 4,5",H58="7 5",H58="7 5,5",H58="7 6",H58="7 6,5",H58="7 7",H58="7а 0,5",H58="7а 1",H58="7а 1,5",H58="7а 2",H58="7а 2,5",H58="7а 3",H58="7а 3,5",H58="7а 4",H58="7а 4,5",H58="7а 5",H58="7а 5,5",H58="7а 6",H58="7а 6,5",H58="7а 7",H58="8 0,5",H58="8 1",H58="8 1,5",H58="8 2",H58="8 2,5",H58="8 3",H58="8 3,5",H58="8 4",H58="8 4,5",H58="8 5",H58="8 5,5",H58="8 6",H58="8 6,5",H58="8 7",H58="8а 0,5",H58="8а 1",H58="8а 1,5",H58="8а 2",H58="8а 2,5",H58="8а 3",H58="8а 3,5",H58="8а 4",H58="8а 4,5",H58="8а 5",H58="8а 5,5",H58="8а 6",H58="8а 6,5",H58="8а 7",H58="9 0,5",H58="9 1",H58="9 1,5",H58="9 2",H58="9 2,5",H58="9 3",H58="9 3,5",H58="9 4",H58="9 4,5",H58="9 5",H58="9 5,5",H58="9 6",H58="9 6,5",H58="9 7",H58="10 0,5",H58="10 1",H58="10 1,5",H58="10 2",H58="10 2,5",H58="10 3",H58="10 3,5",H58="10 4",H58="10 4,5",H58="10 5",H58="10 5,5",H58="10 6",H58="10 6,5",H58="10 7"),CHOOSE(MATCH(I58,{"7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00";"в";"о";"б";"к";"уо"},),б!H55&amp;" 07.30-13.00",б!H55&amp;" 07.30-13.30",б!H55&amp;" 07.30-14.00",б!H55&amp;" 07.30-13.00 14.00-14.30",б!H55&amp;" 07.30-13.00 14.00-15.00",б!H55&amp;" 07.30-13.00 14.00-15.30",б!H55&amp;" 07.30-13.00 14.00-16.00",б!H55&amp;" 07.30-13.00 14.00-16.30",б!H55&amp;" 07.30-13.00 14.00-17.00",б!H55&amp;" 07.30-13.00 14.00-17.30",б!H55&amp;" 07.30-13.00 14.00-18.00",б!H55&amp;" 07.30-13.00 14.00-18.30",б!H55&amp;" 07.30-13.00 14.00-19.00",б!H55&amp;" 07.30-13.00 14.00-19.30",б!H55&amp;б!H55&amp;"  07.30-13.00 14.00-20.00",б!H55&amp;" 07.30-13.00 14.00-20.30",б!H55&amp;" 07.30-13.00 14.00-21.00",б!H55&amp;" 07.30-13.00 14.00-21.30",б!H55&amp;" 07.30-13.00 14.00-22.00",б!H55&amp;" 07.30-13.00 14.00-22.30",б!H55&amp;" 07.30-13.00 14.00-23.00",б!H55&amp;" 07.30-13.00 14.00-23.30",б!H55&amp;" 07.30-13.00 14.00-00.00",б!H55&amp;" 08.00-13.00",б!H55&amp;" 08.00-13.30",б!H55&amp;" 08.00-14.00",б!H55&amp;" 08.00-13.00 14.00-14.30",б!H55&amp;" 08.00-13.00 14.00-15.00",б!H55&amp;" 08.00-13.00 14.00-15.30",б!H55&amp;" 08.00-13.00 14.00-16.00",б!H55&amp;" 08.00-13.00 14.00-16.30",б!H55&amp;" 08.00-13.00 14.00-17.00",б!H55&amp;" 08.00-13.00 14.00-17.30",б!H55&amp;" 08.00-13.00 14.00-18.00",б!H55&amp;" 08.00-13.00 14.00-18.30",б!H55&amp;" 08.00-13.00 14.00-19.00",б!H55&amp;" 08.00-13.00 14.00-19.30",б!H55&amp;" 08.00-13.00 14.00-20.00",б!H55&amp;" 08.00-13.00 14.00-20.30",б!H55&amp;" 08.00-13.00 14.00-21.00",б!H55&amp;" 08.00-13.00 14.00-21.30",б!H55&amp;" 08.00-13.00 14.00-22.00",б!H55&amp;" 08.00-13.00 14.00-22.30",б!H55&amp;" 08.00-13.00 14.00-23.00",б!H55&amp;" 08.00-13.00 14.00-23.30",б!H55&amp;" 08.00-13.00 14.00-00.00",б!H55&amp;" 09.00-13.00",б!H55&amp;" 09.00-13.30",б!H55&amp;" 09.00-14.00",б!H55&amp;" 09.00-13.00 14.00-14.30",б!H55&amp;" 09.00-13.00 14.00-15.00",б!H55&amp;" 09.00-13.00 14.00-15.30",б!H55&amp;" 09.00-13.00 14.00-16.00",б!H55&amp;" 09.00-13.00 14.00-16.30",б!H55&amp;" 09.00-13.00 14.00-17.00",б!H55&amp;" 09.00-13.00 14.00-17.30",б!H55&amp;" 09.00-13.00 14.00-18.00",б!H55&amp;" 09.00-13.00 14.00-18.30",б!H55&amp;" 09.00-13.00 14.00-19.00",б!H55&amp;" 09.00-13.00 14.00-19.30",б!H55&amp;" 09.00-13.00 14.00-20.00",б!H55&amp;" 09.00-13.00 14.00-20.30",б!H55&amp;" 09.00-13.00 14.00-21.00",б!H55&amp;" 09.00-13.00 14.00-21.30",б!H55&amp;" 09.00-13.00 14.00-22.00",б!H55&amp;" 09.00-13.00 14.00-22.30",б!H55&amp;" 09.00-13.00 14.00-23.00",б!H55&amp;" 09.00-13.00 14.00-23.30",б!H55&amp;" 09.00-13.00 14.00-00.00",б!H55&amp;" 07.00-13.00",б!H55&amp;" 07.00-13.30",б!H55&amp;" 07.00-14.00",б!H55&amp;" 07.00-13.00 14.00-14.30",б!H55&amp;" 07.00-13.00 14.00-15.00",б!H55&amp;" 07.00-13.00 14.00-15.30",б!H55&amp;" 07.00-13.00 14.00-16.00",б!H55&amp;" 07.00-13.00 14.00-16.30",б!H55&amp;" 07.00-13.00 14.00-17.00",б!H55&amp;" 07.00-13.00 14.00-17.30",б!H55&amp;" 07.00-13.00 14.00-18.00",б!H55&amp;" 07.00-13.00 14.00-18.30",б!H55&amp;" 07.00-13.00 14.00-19.00",б!H55&amp;" 07.00-13.00 14.00-19.30",б!H55&amp;" 07.00-13.00 14.00-20.00",б!H55&amp;" 07.00-13.00 14.00-20.30",б!H55&amp;" 07.00-13.00 14.00-21.00",б!H55&amp;" 07.00-13.00 14.00-21.30",б!H55&amp;" 07.00-13.00 14.00-22.00",б!H55&amp;" 07.00-13.00 14.00-22.30",б!H55&amp;" 07.00-13.00 14.00-23.00",б!H55&amp;" 07.00-13.00 14.00-23.30",б!H55&amp;" 07.00-13.00 14.00-00.00",б!H55&amp;" 08.30-13.00",б!H55&amp;" 08.30-13.30",б!H55&amp;" 08.30-14.00",б!H55&amp;" 08.30-13.00 14.00-14.30",б!H55&amp;" 08.30-13.00 14.00-15.00",б!H55&amp;" 08.30-13.00 14.00-15.30",б!H55&amp;" 08.30-13.00 14.00-16.00",б!H55&amp;" 08.30-13.00 14.00-16.30",б!H55&amp;" 08.30-13.00 14.00-17.00",б!H55&amp;" 08.30-13.00 14.00-17.30",б!H55&amp;" 08.30-13.00 14.00-18.00",б!H55&amp;" 08.30-13.00 14.00-18.30",б!H55&amp;" 08.30-13.00 14.00-19.00",б!H55&amp;" 08.30-13.00 14.00-19.30",б!H55&amp;" 08.30-13.00 14.00-20.00",б!H55&amp;" 08.30-13.00 14.00-20.30",б!H55&amp;" 08.30-13.00 14.00-21.00",б!H55&amp;" 08.30-13.00 14.00-21.30",б!H55&amp;" 08.30-13.00 14.00-22.00",б!H55&amp;" 08.30-13.00 14.00-22.30",б!H55&amp;" 08.30-13.00 14.00-23.00",б!H55&amp;" 08.30-13.00 14.00-23.30",б!H55&amp;" 08.30-13.00 14.00-00.00",б!H55&amp;" 10.00-13.00",б!H55&amp;" 10.00-13.30",б!H55&amp;" 10.00-14.00",б!H55&amp;" 10.00-13.00 14.00-14.30",б!H55&amp;" 10.00-13.00 14.00-15.00",б!H55&amp;" 10.00-13.00 14.00-15.30",б!H55&amp;" 10.00-13.00 14.00-16.00",б!H55&amp;" 10.00-13.00 14.00-16.30",б!H55&amp;" 10.00-13.00 14.00-17.00",б!H55&amp;" 10.00-13.00 14.00-17.30",б!H55&amp;" 10.00-13.00 14.00-18.00",б!H55&amp;" 10.00-13.00 14.00-18.30",б!H55&amp;" 10.00-13.00 14.00-19.00",б!H55&amp;" 10.00-13.00 14.00-19.30",б!H55&amp;" 10.00-13.00 14.00-20.00",б!H55&amp;" 10.00-13.00 14.00-20.30",б!H55&amp;" 10.00-13.00 14.00-21.00",б!H55&amp;" 10.00-13.00 14.00-21.30",б!H55&amp;" 10.00-13.00 14.00-22.00",б!H55&amp;" 10.00-13.00 14.00-22.30",б!H55&amp;" 10.00-13.00 14.00-23.00",б!H55&amp;" 10.00-13.00 14.00-23.30",б!H55&amp;" 10.00-13.00 14.00-00.00",б!H55&amp;" ",б!H55&amp;" ",б!H55&amp;" ",б!H55&amp;" ",б!H55&amp;" ",),б!H57))</f>
        <v/>
      </c>
      <c r="J55" s="27" t="str">
        <f>IF(J58="","",IF(OR(I58="7 0,5",I58="7 1",I58="7 1,5",I58="7 2",I58="7 2,5",I58="7 3",I58="7 3,5",I58="7 4",I58="7 4,5",I58="7 5",I58="7 5,5",I58="7 6",I58="7 6,5",I58="7 7",I58="7а 0,5",I58="7а 1",I58="7а 1,5",I58="7а 2",I58="7а 2,5",I58="7а 3",I58="7а 3,5",I58="7а 4",I58="7а 4,5",I58="7а 5",I58="7а 5,5",I58="7а 6",I58="7а 6,5",I58="7а 7",I58="8 0,5",I58="8 1",I58="8 1,5",I58="8 2",I58="8 2,5",I58="8 3",I58="8 3,5",I58="8 4",I58="8 4,5",I58="8 5",I58="8 5,5",I58="8 6",I58="8 6,5",I58="8 7",I58="8а 0,5",I58="8а 1",I58="8а 1,5",I58="8а 2",I58="8а 2,5",I58="8а 3",I58="8а 3,5",I58="8а 4",I58="8а 4,5",I58="8а 5",I58="8а 5,5",I58="8а 6",I58="8а 6,5",I58="8а 7",I58="9 0,5",I58="9 1",I58="9 1,5",I58="9 2",I58="9 2,5",I58="9 3",I58="9 3,5",I58="9 4",I58="9 4,5",I58="9 5",I58="9 5,5",I58="9 6",I58="9 6,5",I58="9 7",I58="10 0,5",I58="10 1",I58="10 1,5",I58="10 2",I58="10 2,5",I58="10 3",I58="10 3,5",I58="10 4",I58="10 4,5",I58="10 5",I58="10 5,5",I58="10 6",I58="10 6,5",I58="10 7"),CHOOSE(MATCH(J58,{"7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00";"в";"о";"б";"к";"уо"},),б!I55&amp;" 07.30-13.00",б!I55&amp;" 07.30-13.30",б!I55&amp;" 07.30-14.00",б!I55&amp;" 07.30-13.00 14.00-14.30",б!I55&amp;" 07.30-13.00 14.00-15.00",б!I55&amp;" 07.30-13.00 14.00-15.30",б!I55&amp;" 07.30-13.00 14.00-16.00",б!I55&amp;" 07.30-13.00 14.00-16.30",б!I55&amp;" 07.30-13.00 14.00-17.00",б!I55&amp;" 07.30-13.00 14.00-17.30",б!I55&amp;" 07.30-13.00 14.00-18.00",б!I55&amp;" 07.30-13.00 14.00-18.30",б!I55&amp;" 07.30-13.00 14.00-19.00",б!I55&amp;" 07.30-13.00 14.00-19.30",б!I55&amp;б!I55&amp;"  07.30-13.00 14.00-20.00",б!I55&amp;" 07.30-13.00 14.00-20.30",б!I55&amp;" 07.30-13.00 14.00-21.00",б!I55&amp;" 07.30-13.00 14.00-21.30",б!I55&amp;" 07.30-13.00 14.00-22.00",б!I55&amp;" 07.30-13.00 14.00-22.30",б!I55&amp;" 07.30-13.00 14.00-23.00",б!I55&amp;" 07.30-13.00 14.00-23.30",б!I55&amp;" 07.30-13.00 14.00-00.00",б!I55&amp;" 08.00-13.00",б!I55&amp;" 08.00-13.30",б!I55&amp;" 08.00-14.00",б!I55&amp;" 08.00-13.00 14.00-14.30",б!I55&amp;" 08.00-13.00 14.00-15.00",б!I55&amp;" 08.00-13.00 14.00-15.30",б!I55&amp;" 08.00-13.00 14.00-16.00",б!I55&amp;" 08.00-13.00 14.00-16.30",б!I55&amp;" 08.00-13.00 14.00-17.00",б!I55&amp;" 08.00-13.00 14.00-17.30",б!I55&amp;" 08.00-13.00 14.00-18.00",б!I55&amp;" 08.00-13.00 14.00-18.30",б!I55&amp;" 08.00-13.00 14.00-19.00",б!I55&amp;" 08.00-13.00 14.00-19.30",б!I55&amp;" 08.00-13.00 14.00-20.00",б!I55&amp;" 08.00-13.00 14.00-20.30",б!I55&amp;" 08.00-13.00 14.00-21.00",б!I55&amp;" 08.00-13.00 14.00-21.30",б!I55&amp;" 08.00-13.00 14.00-22.00",б!I55&amp;" 08.00-13.00 14.00-22.30",б!I55&amp;" 08.00-13.00 14.00-23.00",б!I55&amp;" 08.00-13.00 14.00-23.30",б!I55&amp;" 08.00-13.00 14.00-00.00",б!I55&amp;" 09.00-13.00",б!I55&amp;" 09.00-13.30",б!I55&amp;" 09.00-14.00",б!I55&amp;" 09.00-13.00 14.00-14.30",б!I55&amp;" 09.00-13.00 14.00-15.00",б!I55&amp;" 09.00-13.00 14.00-15.30",б!I55&amp;" 09.00-13.00 14.00-16.00",б!I55&amp;" 09.00-13.00 14.00-16.30",б!I55&amp;" 09.00-13.00 14.00-17.00",б!I55&amp;" 09.00-13.00 14.00-17.30",б!I55&amp;" 09.00-13.00 14.00-18.00",б!I55&amp;" 09.00-13.00 14.00-18.30",б!I55&amp;" 09.00-13.00 14.00-19.00",б!I55&amp;" 09.00-13.00 14.00-19.30",б!I55&amp;" 09.00-13.00 14.00-20.00",б!I55&amp;" 09.00-13.00 14.00-20.30",б!I55&amp;" 09.00-13.00 14.00-21.00",б!I55&amp;" 09.00-13.00 14.00-21.30",б!I55&amp;" 09.00-13.00 14.00-22.00",б!I55&amp;" 09.00-13.00 14.00-22.30",б!I55&amp;" 09.00-13.00 14.00-23.00",б!I55&amp;" 09.00-13.00 14.00-23.30",б!I55&amp;" 09.00-13.00 14.00-00.00",б!I55&amp;" 07.00-13.00",б!I55&amp;" 07.00-13.30",б!I55&amp;" 07.00-14.00",б!I55&amp;" 07.00-13.00 14.00-14.30",б!I55&amp;" 07.00-13.00 14.00-15.00",б!I55&amp;" 07.00-13.00 14.00-15.30",б!I55&amp;" 07.00-13.00 14.00-16.00",б!I55&amp;" 07.00-13.00 14.00-16.30",б!I55&amp;" 07.00-13.00 14.00-17.00",б!I55&amp;" 07.00-13.00 14.00-17.30",б!I55&amp;" 07.00-13.00 14.00-18.00",б!I55&amp;" 07.00-13.00 14.00-18.30",б!I55&amp;" 07.00-13.00 14.00-19.00",б!I55&amp;" 07.00-13.00 14.00-19.30",б!I55&amp;" 07.00-13.00 14.00-20.00",б!I55&amp;" 07.00-13.00 14.00-20.30",б!I55&amp;" 07.00-13.00 14.00-21.00",б!I55&amp;" 07.00-13.00 14.00-21.30",б!I55&amp;" 07.00-13.00 14.00-22.00",б!I55&amp;" 07.00-13.00 14.00-22.30",б!I55&amp;" 07.00-13.00 14.00-23.00",б!I55&amp;" 07.00-13.00 14.00-23.30",б!I55&amp;" 07.00-13.00 14.00-00.00",б!I55&amp;" 08.30-13.00",б!I55&amp;" 08.30-13.30",б!I55&amp;" 08.30-14.00",б!I55&amp;" 08.30-13.00 14.00-14.30",б!I55&amp;" 08.30-13.00 14.00-15.00",б!I55&amp;" 08.30-13.00 14.00-15.30",б!I55&amp;" 08.30-13.00 14.00-16.00",б!I55&amp;" 08.30-13.00 14.00-16.30",б!I55&amp;" 08.30-13.00 14.00-17.00",б!I55&amp;" 08.30-13.00 14.00-17.30",б!I55&amp;" 08.30-13.00 14.00-18.00",б!I55&amp;" 08.30-13.00 14.00-18.30",б!I55&amp;" 08.30-13.00 14.00-19.00",б!I55&amp;" 08.30-13.00 14.00-19.30",б!I55&amp;" 08.30-13.00 14.00-20.00",б!I55&amp;" 08.30-13.00 14.00-20.30",б!I55&amp;" 08.30-13.00 14.00-21.00",б!I55&amp;" 08.30-13.00 14.00-21.30",б!I55&amp;" 08.30-13.00 14.00-22.00",б!I55&amp;" 08.30-13.00 14.00-22.30",б!I55&amp;" 08.30-13.00 14.00-23.00",б!I55&amp;" 08.30-13.00 14.00-23.30",б!I55&amp;" 08.30-13.00 14.00-00.00",б!I55&amp;" 10.00-13.00",б!I55&amp;" 10.00-13.30",б!I55&amp;" 10.00-14.00",б!I55&amp;" 10.00-13.00 14.00-14.30",б!I55&amp;" 10.00-13.00 14.00-15.00",б!I55&amp;" 10.00-13.00 14.00-15.30",б!I55&amp;" 10.00-13.00 14.00-16.00",б!I55&amp;" 10.00-13.00 14.00-16.30",б!I55&amp;" 10.00-13.00 14.00-17.00",б!I55&amp;" 10.00-13.00 14.00-17.30",б!I55&amp;" 10.00-13.00 14.00-18.00",б!I55&amp;" 10.00-13.00 14.00-18.30",б!I55&amp;" 10.00-13.00 14.00-19.00",б!I55&amp;" 10.00-13.00 14.00-19.30",б!I55&amp;" 10.00-13.00 14.00-20.00",б!I55&amp;" 10.00-13.00 14.00-20.30",б!I55&amp;" 10.00-13.00 14.00-21.00",б!I55&amp;" 10.00-13.00 14.00-21.30",б!I55&amp;" 10.00-13.00 14.00-22.00",б!I55&amp;" 10.00-13.00 14.00-22.30",б!I55&amp;" 10.00-13.00 14.00-23.00",б!I55&amp;" 10.00-13.00 14.00-23.30",б!I55&amp;" 10.00-13.00 14.00-00.00",б!I55&amp;" ",б!I55&amp;" ",б!I55&amp;" ",б!I55&amp;" ",б!I55&amp;" ",),б!I57))</f>
        <v/>
      </c>
      <c r="K55" s="27" t="str">
        <f>IF(K58="","",IF(OR(J58="7 0,5",J58="7 1",J58="7 1,5",J58="7 2",J58="7 2,5",J58="7 3",J58="7 3,5",J58="7 4",J58="7 4,5",J58="7 5",J58="7 5,5",J58="7 6",J58="7 6,5",J58="7 7",J58="7а 0,5",J58="7а 1",J58="7а 1,5",J58="7а 2",J58="7а 2,5",J58="7а 3",J58="7а 3,5",J58="7а 4",J58="7а 4,5",J58="7а 5",J58="7а 5,5",J58="7а 6",J58="7а 6,5",J58="7а 7",J58="8 0,5",J58="8 1",J58="8 1,5",J58="8 2",J58="8 2,5",J58="8 3",J58="8 3,5",J58="8 4",J58="8 4,5",J58="8 5",J58="8 5,5",J58="8 6",J58="8 6,5",J58="8 7",J58="8а 0,5",J58="8а 1",J58="8а 1,5",J58="8а 2",J58="8а 2,5",J58="8а 3",J58="8а 3,5",J58="8а 4",J58="8а 4,5",J58="8а 5",J58="8а 5,5",J58="8а 6",J58="8а 6,5",J58="8а 7",J58="9 0,5",J58="9 1",J58="9 1,5",J58="9 2",J58="9 2,5",J58="9 3",J58="9 3,5",J58="9 4",J58="9 4,5",J58="9 5",J58="9 5,5",J58="9 6",J58="9 6,5",J58="9 7",J58="10 0,5",J58="10 1",J58="10 1,5",J58="10 2",J58="10 2,5",J58="10 3",J58="10 3,5",J58="10 4",J58="10 4,5",J58="10 5",J58="10 5,5",J58="10 6",J58="10 6,5",J58="10 7"),CHOOSE(MATCH(K58,{"7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00";"в";"о";"б";"к";"уо"},),б!J55&amp;" 07.30-13.00",б!J55&amp;" 07.30-13.30",б!J55&amp;" 07.30-14.00",б!J55&amp;" 07.30-13.00 14.00-14.30",б!J55&amp;" 07.30-13.00 14.00-15.00",б!J55&amp;" 07.30-13.00 14.00-15.30",б!J55&amp;" 07.30-13.00 14.00-16.00",б!J55&amp;" 07.30-13.00 14.00-16.30",б!J55&amp;" 07.30-13.00 14.00-17.00",б!J55&amp;" 07.30-13.00 14.00-17.30",б!J55&amp;" 07.30-13.00 14.00-18.00",б!J55&amp;" 07.30-13.00 14.00-18.30",б!J55&amp;" 07.30-13.00 14.00-19.00",б!J55&amp;" 07.30-13.00 14.00-19.30",б!J55&amp;б!J55&amp;"  07.30-13.00 14.00-20.00",б!J55&amp;" 07.30-13.00 14.00-20.30",б!J55&amp;" 07.30-13.00 14.00-21.00",б!J55&amp;" 07.30-13.00 14.00-21.30",б!J55&amp;" 07.30-13.00 14.00-22.00",б!J55&amp;" 07.30-13.00 14.00-22.30",б!J55&amp;" 07.30-13.00 14.00-23.00",б!J55&amp;" 07.30-13.00 14.00-23.30",б!J55&amp;" 07.30-13.00 14.00-00.00",б!J55&amp;" 08.00-13.00",б!J55&amp;" 08.00-13.30",б!J55&amp;" 08.00-14.00",б!J55&amp;" 08.00-13.00 14.00-14.30",б!J55&amp;" 08.00-13.00 14.00-15.00",б!J55&amp;" 08.00-13.00 14.00-15.30",б!J55&amp;" 08.00-13.00 14.00-16.00",б!J55&amp;" 08.00-13.00 14.00-16.30",б!J55&amp;" 08.00-13.00 14.00-17.00",б!J55&amp;" 08.00-13.00 14.00-17.30",б!J55&amp;" 08.00-13.00 14.00-18.00",б!J55&amp;" 08.00-13.00 14.00-18.30",б!J55&amp;" 08.00-13.00 14.00-19.00",б!J55&amp;" 08.00-13.00 14.00-19.30",б!J55&amp;" 08.00-13.00 14.00-20.00",б!J55&amp;" 08.00-13.00 14.00-20.30",б!J55&amp;" 08.00-13.00 14.00-21.00",б!J55&amp;" 08.00-13.00 14.00-21.30",б!J55&amp;" 08.00-13.00 14.00-22.00",б!J55&amp;" 08.00-13.00 14.00-22.30",б!J55&amp;" 08.00-13.00 14.00-23.00",б!J55&amp;" 08.00-13.00 14.00-23.30",б!J55&amp;" 08.00-13.00 14.00-00.00",б!J55&amp;" 09.00-13.00",б!J55&amp;" 09.00-13.30",б!J55&amp;" 09.00-14.00",б!J55&amp;" 09.00-13.00 14.00-14.30",б!J55&amp;" 09.00-13.00 14.00-15.00",б!J55&amp;" 09.00-13.00 14.00-15.30",б!J55&amp;" 09.00-13.00 14.00-16.00",б!J55&amp;" 09.00-13.00 14.00-16.30",б!J55&amp;" 09.00-13.00 14.00-17.00",б!J55&amp;" 09.00-13.00 14.00-17.30",б!J55&amp;" 09.00-13.00 14.00-18.00",б!J55&amp;" 09.00-13.00 14.00-18.30",б!J55&amp;" 09.00-13.00 14.00-19.00",б!J55&amp;" 09.00-13.00 14.00-19.30",б!J55&amp;" 09.00-13.00 14.00-20.00",б!J55&amp;" 09.00-13.00 14.00-20.30",б!J55&amp;" 09.00-13.00 14.00-21.00",б!J55&amp;" 09.00-13.00 14.00-21.30",б!J55&amp;" 09.00-13.00 14.00-22.00",б!J55&amp;" 09.00-13.00 14.00-22.30",б!J55&amp;" 09.00-13.00 14.00-23.00",б!J55&amp;" 09.00-13.00 14.00-23.30",б!J55&amp;" 09.00-13.00 14.00-00.00",б!J55&amp;" 07.00-13.00",б!J55&amp;" 07.00-13.30",б!J55&amp;" 07.00-14.00",б!J55&amp;" 07.00-13.00 14.00-14.30",б!J55&amp;" 07.00-13.00 14.00-15.00",б!J55&amp;" 07.00-13.00 14.00-15.30",б!J55&amp;" 07.00-13.00 14.00-16.00",б!J55&amp;" 07.00-13.00 14.00-16.30",б!J55&amp;" 07.00-13.00 14.00-17.00",б!J55&amp;" 07.00-13.00 14.00-17.30",б!J55&amp;" 07.00-13.00 14.00-18.00",б!J55&amp;" 07.00-13.00 14.00-18.30",б!J55&amp;" 07.00-13.00 14.00-19.00",б!J55&amp;" 07.00-13.00 14.00-19.30",б!J55&amp;" 07.00-13.00 14.00-20.00",б!J55&amp;" 07.00-13.00 14.00-20.30",б!J55&amp;" 07.00-13.00 14.00-21.00",б!J55&amp;" 07.00-13.00 14.00-21.30",б!J55&amp;" 07.00-13.00 14.00-22.00",б!J55&amp;" 07.00-13.00 14.00-22.30",б!J55&amp;" 07.00-13.00 14.00-23.00",б!J55&amp;" 07.00-13.00 14.00-23.30",б!J55&amp;" 07.00-13.00 14.00-00.00",б!J55&amp;" 08.30-13.00",б!J55&amp;" 08.30-13.30",б!J55&amp;" 08.30-14.00",б!J55&amp;" 08.30-13.00 14.00-14.30",б!J55&amp;" 08.30-13.00 14.00-15.00",б!J55&amp;" 08.30-13.00 14.00-15.30",б!J55&amp;" 08.30-13.00 14.00-16.00",б!J55&amp;" 08.30-13.00 14.00-16.30",б!J55&amp;" 08.30-13.00 14.00-17.00",б!J55&amp;" 08.30-13.00 14.00-17.30",б!J55&amp;" 08.30-13.00 14.00-18.00",б!J55&amp;" 08.30-13.00 14.00-18.30",б!J55&amp;" 08.30-13.00 14.00-19.00",б!J55&amp;" 08.30-13.00 14.00-19.30",б!J55&amp;" 08.30-13.00 14.00-20.00",б!J55&amp;" 08.30-13.00 14.00-20.30",б!J55&amp;" 08.30-13.00 14.00-21.00",б!J55&amp;" 08.30-13.00 14.00-21.30",б!J55&amp;" 08.30-13.00 14.00-22.00",б!J55&amp;" 08.30-13.00 14.00-22.30",б!J55&amp;" 08.30-13.00 14.00-23.00",б!J55&amp;" 08.30-13.00 14.00-23.30",б!J55&amp;" 08.30-13.00 14.00-00.00",б!J55&amp;" 10.00-13.00",б!J55&amp;" 10.00-13.30",б!J55&amp;" 10.00-14.00",б!J55&amp;" 10.00-13.00 14.00-14.30",б!J55&amp;" 10.00-13.00 14.00-15.00",б!J55&amp;" 10.00-13.00 14.00-15.30",б!J55&amp;" 10.00-13.00 14.00-16.00",б!J55&amp;" 10.00-13.00 14.00-16.30",б!J55&amp;" 10.00-13.00 14.00-17.00",б!J55&amp;" 10.00-13.00 14.00-17.30",б!J55&amp;" 10.00-13.00 14.00-18.00",б!J55&amp;" 10.00-13.00 14.00-18.30",б!J55&amp;" 10.00-13.00 14.00-19.00",б!J55&amp;" 10.00-13.00 14.00-19.30",б!J55&amp;" 10.00-13.00 14.00-20.00",б!J55&amp;" 10.00-13.00 14.00-20.30",б!J55&amp;" 10.00-13.00 14.00-21.00",б!J55&amp;" 10.00-13.00 14.00-21.30",б!J55&amp;" 10.00-13.00 14.00-22.00",б!J55&amp;" 10.00-13.00 14.00-22.30",б!J55&amp;" 10.00-13.00 14.00-23.00",б!J55&amp;" 10.00-13.00 14.00-23.30",б!J55&amp;" 10.00-13.00 14.00-00.00",б!J55&amp;" ",б!J55&amp;" ",б!J55&amp;" ",б!J55&amp;" ",б!J55&amp;" ",),б!J57))</f>
        <v/>
      </c>
      <c r="L55" s="92" t="str">
        <f>IF(L58="","",IF(OR(K58="7 0,5",K58="7 1",K58="7 1,5",K58="7 2",K58="7 2,5",K58="7 3",K58="7 3,5",K58="7 4",K58="7 4,5",K58="7 5",K58="7 5,5",K58="7 6",K58="7 6,5",K58="7 7",K58="7а 0,5",K58="7а 1",K58="7а 1,5",K58="7а 2",K58="7а 2,5",K58="7а 3",K58="7а 3,5",K58="7а 4",K58="7а 4,5",K58="7а 5",K58="7а 5,5",K58="7а 6",K58="7а 6,5",K58="7а 7",K58="8 0,5",K58="8 1",K58="8 1,5",K58="8 2",K58="8 2,5",K58="8 3",K58="8 3,5",K58="8 4",K58="8 4,5",K58="8 5",K58="8 5,5",K58="8 6",K58="8 6,5",K58="8 7",K58="8а 0,5",K58="8а 1",K58="8а 1,5",K58="8а 2",K58="8а 2,5",K58="8а 3",K58="8а 3,5",K58="8а 4",K58="8а 4,5",K58="8а 5",K58="8а 5,5",K58="8а 6",K58="8а 6,5",K58="8а 7",K58="9 0,5",K58="9 1",K58="9 1,5",K58="9 2",K58="9 2,5",K58="9 3",K58="9 3,5",K58="9 4",K58="9 4,5",K58="9 5",K58="9 5,5",K58="9 6",K58="9 6,5",K58="9 7",K58="10 0,5",K58="10 1",K58="10 1,5",K58="10 2",K58="10 2,5",K58="10 3",K58="10 3,5",K58="10 4",K58="10 4,5",K58="10 5",K58="10 5,5",K58="10 6",K58="10 6,5",K58="10 7"),CHOOSE(MATCH(L58,{"7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00";"в";"о";"б";"к";"уо"},),б!K55&amp;" 07.30-13.00",б!K55&amp;" 07.30-13.30",б!K55&amp;" 07.30-14.00",б!K55&amp;" 07.30-13.00 14.00-14.30",б!K55&amp;" 07.30-13.00 14.00-15.00",б!K55&amp;" 07.30-13.00 14.00-15.30",б!K55&amp;" 07.30-13.00 14.00-16.00",б!K55&amp;" 07.30-13.00 14.00-16.30",б!K55&amp;" 07.30-13.00 14.00-17.00",б!K55&amp;" 07.30-13.00 14.00-17.30",б!K55&amp;" 07.30-13.00 14.00-18.00",б!K55&amp;" 07.30-13.00 14.00-18.30",б!K55&amp;" 07.30-13.00 14.00-19.00",б!K55&amp;" 07.30-13.00 14.00-19.30",б!K55&amp;б!K55&amp;"  07.30-13.00 14.00-20.00",б!K55&amp;" 07.30-13.00 14.00-20.30",б!K55&amp;" 07.30-13.00 14.00-21.00",б!K55&amp;" 07.30-13.00 14.00-21.30",б!K55&amp;" 07.30-13.00 14.00-22.00",б!K55&amp;" 07.30-13.00 14.00-22.30",б!K55&amp;" 07.30-13.00 14.00-23.00",б!K55&amp;" 07.30-13.00 14.00-23.30",б!K55&amp;" 07.30-13.00 14.00-00.00",б!K55&amp;" 08.00-13.00",б!K55&amp;" 08.00-13.30",б!K55&amp;" 08.00-14.00",б!K55&amp;" 08.00-13.00 14.00-14.30",б!K55&amp;" 08.00-13.00 14.00-15.00",б!K55&amp;" 08.00-13.00 14.00-15.30",б!K55&amp;" 08.00-13.00 14.00-16.00",б!K55&amp;" 08.00-13.00 14.00-16.30",б!K55&amp;" 08.00-13.00 14.00-17.00",б!K55&amp;" 08.00-13.00 14.00-17.30",б!K55&amp;" 08.00-13.00 14.00-18.00",б!K55&amp;" 08.00-13.00 14.00-18.30",б!K55&amp;" 08.00-13.00 14.00-19.00",б!K55&amp;" 08.00-13.00 14.00-19.30",б!K55&amp;" 08.00-13.00 14.00-20.00",б!K55&amp;" 08.00-13.00 14.00-20.30",б!K55&amp;" 08.00-13.00 14.00-21.00",б!K55&amp;" 08.00-13.00 14.00-21.30",б!K55&amp;" 08.00-13.00 14.00-22.00",б!K55&amp;" 08.00-13.00 14.00-22.30",б!K55&amp;" 08.00-13.00 14.00-23.00",б!K55&amp;" 08.00-13.00 14.00-23.30",б!K55&amp;" 08.00-13.00 14.00-00.00",б!K55&amp;" 09.00-13.00",б!K55&amp;" 09.00-13.30",б!K55&amp;" 09.00-14.00",б!K55&amp;" 09.00-13.00 14.00-14.30",б!K55&amp;" 09.00-13.00 14.00-15.00",б!K55&amp;" 09.00-13.00 14.00-15.30",б!K55&amp;" 09.00-13.00 14.00-16.00",б!K55&amp;" 09.00-13.00 14.00-16.30",б!K55&amp;" 09.00-13.00 14.00-17.00",б!K55&amp;" 09.00-13.00 14.00-17.30",б!K55&amp;" 09.00-13.00 14.00-18.00",б!K55&amp;" 09.00-13.00 14.00-18.30",б!K55&amp;" 09.00-13.00 14.00-19.00",б!K55&amp;" 09.00-13.00 14.00-19.30",б!K55&amp;" 09.00-13.00 14.00-20.00",б!K55&amp;" 09.00-13.00 14.00-20.30",б!K55&amp;" 09.00-13.00 14.00-21.00",б!K55&amp;" 09.00-13.00 14.00-21.30",б!K55&amp;" 09.00-13.00 14.00-22.00",б!K55&amp;" 09.00-13.00 14.00-22.30",б!K55&amp;" 09.00-13.00 14.00-23.00",б!K55&amp;" 09.00-13.00 14.00-23.30",б!K55&amp;" 09.00-13.00 14.00-00.00",б!K55&amp;" 07.00-13.00",б!K55&amp;" 07.00-13.30",б!K55&amp;" 07.00-14.00",б!K55&amp;" 07.00-13.00 14.00-14.30",б!K55&amp;" 07.00-13.00 14.00-15.00",б!K55&amp;" 07.00-13.00 14.00-15.30",б!K55&amp;" 07.00-13.00 14.00-16.00",б!K55&amp;" 07.00-13.00 14.00-16.30",б!K55&amp;" 07.00-13.00 14.00-17.00",б!K55&amp;" 07.00-13.00 14.00-17.30",б!K55&amp;" 07.00-13.00 14.00-18.00",б!K55&amp;" 07.00-13.00 14.00-18.30",б!K55&amp;" 07.00-13.00 14.00-19.00",б!K55&amp;" 07.00-13.00 14.00-19.30",б!K55&amp;" 07.00-13.00 14.00-20.00",б!K55&amp;" 07.00-13.00 14.00-20.30",б!K55&amp;" 07.00-13.00 14.00-21.00",б!K55&amp;" 07.00-13.00 14.00-21.30",б!K55&amp;" 07.00-13.00 14.00-22.00",б!K55&amp;" 07.00-13.00 14.00-22.30",б!K55&amp;" 07.00-13.00 14.00-23.00",б!K55&amp;" 07.00-13.00 14.00-23.30",б!K55&amp;" 07.00-13.00 14.00-00.00",б!K55&amp;" 08.30-13.00",б!K55&amp;" 08.30-13.30",б!K55&amp;" 08.30-14.00",б!K55&amp;" 08.30-13.00 14.00-14.30",б!K55&amp;" 08.30-13.00 14.00-15.00",б!K55&amp;" 08.30-13.00 14.00-15.30",б!K55&amp;" 08.30-13.00 14.00-16.00",б!K55&amp;" 08.30-13.00 14.00-16.30",б!K55&amp;" 08.30-13.00 14.00-17.00",б!K55&amp;" 08.30-13.00 14.00-17.30",б!K55&amp;" 08.30-13.00 14.00-18.00",б!K55&amp;" 08.30-13.00 14.00-18.30",б!K55&amp;" 08.30-13.00 14.00-19.00",б!K55&amp;" 08.30-13.00 14.00-19.30",б!K55&amp;" 08.30-13.00 14.00-20.00",б!K55&amp;" 08.30-13.00 14.00-20.30",б!K55&amp;" 08.30-13.00 14.00-21.00",б!K55&amp;" 08.30-13.00 14.00-21.30",б!K55&amp;" 08.30-13.00 14.00-22.00",б!K55&amp;" 08.30-13.00 14.00-22.30",б!K55&amp;" 08.30-13.00 14.00-23.00",б!K55&amp;" 08.30-13.00 14.00-23.30",б!K55&amp;" 08.30-13.00 14.00-00.00",б!K55&amp;" 10.00-13.00",б!K55&amp;" 10.00-13.30",б!K55&amp;" 10.00-14.00",б!K55&amp;" 10.00-13.00 14.00-14.30",б!K55&amp;" 10.00-13.00 14.00-15.00",б!K55&amp;" 10.00-13.00 14.00-15.30",б!K55&amp;" 10.00-13.00 14.00-16.00",б!K55&amp;" 10.00-13.00 14.00-16.30",б!K55&amp;" 10.00-13.00 14.00-17.00",б!K55&amp;" 10.00-13.00 14.00-17.30",б!K55&amp;" 10.00-13.00 14.00-18.00",б!K55&amp;" 10.00-13.00 14.00-18.30",б!K55&amp;" 10.00-13.00 14.00-19.00",б!K55&amp;" 10.00-13.00 14.00-19.30",б!K55&amp;" 10.00-13.00 14.00-20.00",б!K55&amp;" 10.00-13.00 14.00-20.30",б!K55&amp;" 10.00-13.00 14.00-21.00",б!K55&amp;" 10.00-13.00 14.00-21.30",б!K55&amp;" 10.00-13.00 14.00-22.00",б!K55&amp;" 10.00-13.00 14.00-22.30",б!K55&amp;" 10.00-13.00 14.00-23.00",б!K55&amp;" 10.00-13.00 14.00-23.30",б!K55&amp;" 10.00-13.00 14.00-00.00",б!K55&amp;" ",б!K55&amp;" ",б!K55&amp;" ",б!K55&amp;" ",б!K55&amp;" ",),б!K57))</f>
        <v/>
      </c>
      <c r="M55" s="92" t="str">
        <f>IF(M58="","",IF(OR(L58="7 0,5",L58="7 1",L58="7 1,5",L58="7 2",L58="7 2,5",L58="7 3",L58="7 3,5",L58="7 4",L58="7 4,5",L58="7 5",L58="7 5,5",L58="7 6",L58="7 6,5",L58="7 7",L58="7а 0,5",L58="7а 1",L58="7а 1,5",L58="7а 2",L58="7а 2,5",L58="7а 3",L58="7а 3,5",L58="7а 4",L58="7а 4,5",L58="7а 5",L58="7а 5,5",L58="7а 6",L58="7а 6,5",L58="7а 7",L58="8 0,5",L58="8 1",L58="8 1,5",L58="8 2",L58="8 2,5",L58="8 3",L58="8 3,5",L58="8 4",L58="8 4,5",L58="8 5",L58="8 5,5",L58="8 6",L58="8 6,5",L58="8 7",L58="8а 0,5",L58="8а 1",L58="8а 1,5",L58="8а 2",L58="8а 2,5",L58="8а 3",L58="8а 3,5",L58="8а 4",L58="8а 4,5",L58="8а 5",L58="8а 5,5",L58="8а 6",L58="8а 6,5",L58="8а 7",L58="9 0,5",L58="9 1",L58="9 1,5",L58="9 2",L58="9 2,5",L58="9 3",L58="9 3,5",L58="9 4",L58="9 4,5",L58="9 5",L58="9 5,5",L58="9 6",L58="9 6,5",L58="9 7",L58="10 0,5",L58="10 1",L58="10 1,5",L58="10 2",L58="10 2,5",L58="10 3",L58="10 3,5",L58="10 4",L58="10 4,5",L58="10 5",L58="10 5,5",L58="10 6",L58="10 6,5",L58="10 7"),CHOOSE(MATCH(M58,{"7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00","в","о","б","к","уо"},),б!L55&amp;" 07.30-13.00",б!L55&amp;" 07.30-13.30",б!L55&amp;" 07.30-14.00",б!L55&amp;" 07.30-13.00 14.00-14.30",б!L55&amp;" 07.30-13.00 14.00-15.00",б!L55&amp;" 07.30-13.00 14.00-15.30",б!L55&amp;" 07.30-13.00 14.00-16.00",б!L55&amp;" 07.30-13.00 14.00-16.30",б!L55&amp;" 07.30-13.00 14.00-17.00",б!L55&amp;" 07.30-13.00 14.00-17.30",б!L55&amp;" 07.30-13.00 14.00-18.00",б!L55&amp;" 07.30-13.00 14.00-18.30",б!L55&amp;" 07.30-13.00 14.00-19.00",б!L55&amp;" 07.30-13.00 14.00-19.30",б!L55&amp;б!L55&amp;"  07.30-13.00 14.00-20.00",б!L55&amp;" 07.30-13.00 14.00-20.30",б!L55&amp;" 07.30-13.00 14.00-21.00",б!L55&amp;" 07.30-13.00 14.00-21.30",б!L55&amp;" 07.30-13.00 14.00-22.00",б!L55&amp;" 07.30-13.00 14.00-22.30",б!L55&amp;" 07.30-13.00 14.00-23.00",б!L55&amp;" 07.30-13.00 14.00-23.30",б!L55&amp;" 07.30-13.00 14.00-00.00",б!L55&amp;" 08.00-13.00",б!L55&amp;" 08.00-13.30",б!L55&amp;" 08.00-14.00",б!L55&amp;" 08.00-13.00 14.00-14.30",б!L55&amp;" 08.00-13.00 14.00-15.00",б!L55&amp;" 08.00-13.00 14.00-15.30",б!L55&amp;" 08.00-13.00 14.00-16.00",б!L55&amp;" 08.00-13.00 14.00-16.30",б!L55&amp;" 08.00-13.00 14.00-17.00",б!L55&amp;" 08.00-13.00 14.00-17.30",б!L55&amp;" 08.00-13.00 14.00-18.00",б!L55&amp;" 08.00-13.00 14.00-18.30",б!L55&amp;" 08.00-13.00 14.00-19.00",б!L55&amp;" 08.00-13.00 14.00-19.30",б!L55&amp;" 08.00-13.00 14.00-20.00",б!L55&amp;" 08.00-13.00 14.00-20.30",б!L55&amp;" 08.00-13.00 14.00-21.00",б!L55&amp;" 08.00-13.00 14.00-21.30",б!L55&amp;" 08.00-13.00 14.00-22.00",б!L55&amp;" 08.00-13.00 14.00-22.30",б!L55&amp;" 08.00-13.00 14.00-23.00",б!L55&amp;" 08.00-13.00 14.00-23.30",б!L55&amp;" 08.00-13.00 14.00-00.00",б!L55&amp;" 09.00-13.00",б!L55&amp;" 09.00-13.30",б!L55&amp;" 09.00-14.00",б!L55&amp;" 09.00-13.00 14.00-14.30",б!L55&amp;" 09.00-13.00 14.00-15.00",б!L55&amp;" 09.00-13.00 14.00-15.30",б!L55&amp;" 09.00-13.00 14.00-16.00",б!L55&amp;" 09.00-13.00 14.00-16.30",б!L55&amp;" 09.00-13.00 14.00-17.00",б!L55&amp;" 09.00-13.00 14.00-17.30",б!L55&amp;" 09.00-13.00 14.00-18.00",б!L55&amp;" 09.00-13.00 14.00-18.30",б!L55&amp;" 09.00-13.00 14.00-19.00",б!L55&amp;" 09.00-13.00 14.00-19.30",б!L55&amp;" 09.00-13.00 14.00-20.00",б!L55&amp;" 09.00-13.00 14.00-20.30",б!L55&amp;" 09.00-13.00 14.00-21.00",б!L55&amp;" 09.00-13.00 14.00-21.30",б!L55&amp;" 09.00-13.00 14.00-22.00",б!L55&amp;" 09.00-13.00 14.00-22.30",б!L55&amp;" 09.00-13.00 14.00-23.00",б!L55&amp;" 09.00-13.00 14.00-23.30",б!L55&amp;" 09.00-13.00 14.00-00.00",б!L55&amp;" 07.00-13.00",б!L55&amp;" 07.00-13.30",б!L55&amp;" 07.00-14.00",б!L55&amp;" 07.00-13.00 14.00-14.30",б!L55&amp;" 07.00-13.00 14.00-15.00",б!L55&amp;" 07.00-13.00 14.00-15.30",б!L55&amp;" 07.00-13.00 14.00-16.00",б!L55&amp;" 07.00-13.00 14.00-16.30",б!L55&amp;" 07.00-13.00 14.00-17.00",б!L55&amp;" 07.00-13.00 14.00-17.30",б!L55&amp;" 07.00-13.00 14.00-18.00",б!L55&amp;" 07.00-13.00 14.00-18.30",б!L55&amp;" 07.00-13.00 14.00-19.00",б!L55&amp;" 07.00-13.00 14.00-19.30",б!L55&amp;" 07.00-13.00 14.00-20.00",б!L55&amp;" 07.00-13.00 14.00-20.30",б!L55&amp;" 07.00-13.00 14.00-21.00",б!L55&amp;" 07.00-13.00 14.00-21.30",б!L55&amp;" 07.00-13.00 14.00-22.00",б!L55&amp;" 07.00-13.00 14.00-22.30",б!L55&amp;" 07.00-13.00 14.00-23.00",б!L55&amp;" 07.00-13.00 14.00-23.30",б!L55&amp;" 07.00-13.00 14.00-00.00",б!L55&amp;" 08.30-13.00",б!L55&amp;" 08.30-13.30",б!L55&amp;" 08.30-14.00",б!L55&amp;" 08.30-13.00 14.00-14.30",б!L55&amp;" 08.30-13.00 14.00-15.00",б!L55&amp;" 08.30-13.00 14.00-15.30",б!L55&amp;" 08.30-13.00 14.00-16.00",б!L55&amp;" 08.30-13.00 14.00-16.30",б!L55&amp;" 08.30-13.00 14.00-17.00",б!L55&amp;" 08.30-13.00 14.00-17.30",б!L55&amp;" 08.30-13.00 14.00-18.00",б!L55&amp;" 08.30-13.00 14.00-18.30",б!L55&amp;" 08.30-13.00 14.00-19.00",б!L55&amp;" 08.30-13.00 14.00-19.30",б!L55&amp;" 08.30-13.00 14.00-20.00",б!L55&amp;" 08.30-13.00 14.00-20.30",б!L55&amp;" 08.30-13.00 14.00-21.00",б!L55&amp;" 08.30-13.00 14.00-21.30",б!L55&amp;" 08.30-13.00 14.00-22.00",б!L55&amp;" 08.30-13.00 14.00-22.30",б!L55&amp;" 08.30-13.00 14.00-23.00",б!L55&amp;" 08.30-13.00 14.00-23.30",б!L55&amp;" 08.30-13.00 14.00-00.00",б!L55&amp;" 10.00-13.00",б!L55&amp;" 10.00-13.30",б!L55&amp;" 10.00-14.00",б!L55&amp;" 10.00-13.00 14.00-14.30",б!L55&amp;" 10.00-13.00 14.00-15.00",б!L55&amp;" 10.00-13.00 14.00-15.30",б!L55&amp;" 10.00-13.00 14.00-16.00",б!L55&amp;" 10.00-13.00 14.00-16.30",б!L55&amp;" 10.00-13.00 14.00-17.00",б!L55&amp;" 10.00-13.00 14.00-17.30",б!L55&amp;" 10.00-13.00 14.00-18.00",б!L55&amp;" 10.00-13.00 14.00-18.30",б!L55&amp;" 10.00-13.00 14.00-19.00",б!L55&amp;" 10.00-13.00 14.00-19.30",б!L55&amp;" 10.00-13.00 14.00-20.00",б!L55&amp;" 10.00-13.00 14.00-20.30",б!L55&amp;" 10.00-13.00 14.00-21.00",б!L55&amp;" 10.00-13.00 14.00-21.30",б!L55&amp;" 10.00-13.00 14.00-22.00",б!L55&amp;" 10.00-13.00 14.00-22.30",б!L55&amp;" 10.00-13.00 14.00-23.00",б!L55&amp;" 10.00-13.00 14.00-23.30",б!L55&amp;" 10.00-13.00 14.00-00.00",б!L55&amp;" ",б!L55&amp;" ",б!L55&amp;" ",б!L55&amp;" ",б!L55&amp;" ",),б!L57))</f>
        <v/>
      </c>
      <c r="N55" s="27" t="str">
        <f>IF(N58="","",IF(OR(M58="7 0,5",M58="7 1",M58="7 1,5",M58="7 2",M58="7 2,5",M58="7 3",M58="7 3,5",M58="7 4",M58="7 4,5",M58="7 5",M58="7 5,5",M58="7 6",M58="7 6,5",M58="7 7",M58="7а 0,5",M58="7а 1",M58="7а 1,5",M58="7а 2",M58="7а 2,5",M58="7а 3",M58="7а 3,5",M58="7а 4",M58="7а 4,5",M58="7а 5",M58="7а 5,5",M58="7а 6",M58="7а 6,5",M58="7а 7",M58="8 0,5",M58="8 1",M58="8 1,5",M58="8 2",M58="8 2,5",M58="8 3",M58="8 3,5",M58="8 4",M58="8 4,5",M58="8 5",M58="8 5,5",M58="8 6",M58="8 6,5",M58="8 7",M58="8а 0,5",M58="8а 1",M58="8а 1,5",M58="8а 2",M58="8а 2,5",M58="8а 3",M58="8а 3,5",M58="8а 4",M58="8а 4,5",M58="8а 5",M58="8а 5,5",M58="8а 6",M58="8а 6,5",M58="8а 7",M58="9 0,5",M58="9 1",M58="9 1,5",M58="9 2",M58="9 2,5",M58="9 3",M58="9 3,5",M58="9 4",M58="9 4,5",M58="9 5",M58="9 5,5",M58="9 6",M58="9 6,5",M58="9 7",M58="10 0,5",M58="10 1",M58="10 1,5",M58="10 2",M58="10 2,5",M58="10 3",M58="10 3,5",M58="10 4",M58="10 4,5",M58="10 5",M58="10 5,5",M58="10 6",M58="10 6,5",M58="10 7"),CHOOSE(MATCH(N58,{"7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00";"в";"о";"б";"к";"уо"},),б!M55&amp;" 07.30-13.00",б!M55&amp;" 07.30-13.30",б!M55&amp;" 07.30-14.00",б!M55&amp;" 07.30-13.00 14.00-14.30",б!M55&amp;" 07.30-13.00 14.00-15.00",б!M55&amp;" 07.30-13.00 14.00-15.30",б!M55&amp;" 07.30-13.00 14.00-16.00",б!M55&amp;" 07.30-13.00 14.00-16.30",б!M55&amp;" 07.30-13.00 14.00-17.00",б!M55&amp;" 07.30-13.00 14.00-17.30",б!M55&amp;" 07.30-13.00 14.00-18.00",б!M55&amp;" 07.30-13.00 14.00-18.30",б!M55&amp;" 07.30-13.00 14.00-19.00",б!M55&amp;" 07.30-13.00 14.00-19.30",б!M55&amp;б!M55&amp;"  07.30-13.00 14.00-20.00",б!M55&amp;" 07.30-13.00 14.00-20.30",б!M55&amp;" 07.30-13.00 14.00-21.00",б!M55&amp;" 07.30-13.00 14.00-21.30",б!M55&amp;" 07.30-13.00 14.00-22.00",б!M55&amp;" 07.30-13.00 14.00-22.30",б!M55&amp;" 07.30-13.00 14.00-23.00",б!M55&amp;" 07.30-13.00 14.00-23.30",б!M55&amp;" 07.30-13.00 14.00-00.00",б!M55&amp;" 08.00-13.00",б!M55&amp;" 08.00-13.30",б!M55&amp;" 08.00-14.00",б!M55&amp;" 08.00-13.00 14.00-14.30",б!M55&amp;" 08.00-13.00 14.00-15.00",б!M55&amp;" 08.00-13.00 14.00-15.30",б!M55&amp;" 08.00-13.00 14.00-16.00",б!M55&amp;" 08.00-13.00 14.00-16.30",б!M55&amp;" 08.00-13.00 14.00-17.00",б!M55&amp;" 08.00-13.00 14.00-17.30",б!M55&amp;" 08.00-13.00 14.00-18.00",б!M55&amp;" 08.00-13.00 14.00-18.30",б!M55&amp;" 08.00-13.00 14.00-19.00",б!M55&amp;" 08.00-13.00 14.00-19.30",б!M55&amp;" 08.00-13.00 14.00-20.00",б!M55&amp;" 08.00-13.00 14.00-20.30",б!M55&amp;" 08.00-13.00 14.00-21.00",б!M55&amp;" 08.00-13.00 14.00-21.30",б!M55&amp;" 08.00-13.00 14.00-22.00",б!M55&amp;" 08.00-13.00 14.00-22.30",б!M55&amp;" 08.00-13.00 14.00-23.00",б!M55&amp;" 08.00-13.00 14.00-23.30",б!M55&amp;" 08.00-13.00 14.00-00.00",б!M55&amp;" 09.00-13.00",б!M55&amp;" 09.00-13.30",б!M55&amp;" 09.00-14.00",б!M55&amp;" 09.00-13.00 14.00-14.30",б!M55&amp;" 09.00-13.00 14.00-15.00",б!M55&amp;" 09.00-13.00 14.00-15.30",б!M55&amp;" 09.00-13.00 14.00-16.00",б!M55&amp;" 09.00-13.00 14.00-16.30",б!M55&amp;" 09.00-13.00 14.00-17.00",б!M55&amp;" 09.00-13.00 14.00-17.30",б!M55&amp;" 09.00-13.00 14.00-18.00",б!M55&amp;" 09.00-13.00 14.00-18.30",б!M55&amp;" 09.00-13.00 14.00-19.00",б!M55&amp;" 09.00-13.00 14.00-19.30",б!M55&amp;" 09.00-13.00 14.00-20.00",б!M55&amp;" 09.00-13.00 14.00-20.30",б!M55&amp;" 09.00-13.00 14.00-21.00",б!M55&amp;" 09.00-13.00 14.00-21.30",б!M55&amp;" 09.00-13.00 14.00-22.00",б!M55&amp;" 09.00-13.00 14.00-22.30",б!M55&amp;" 09.00-13.00 14.00-23.00",б!M55&amp;" 09.00-13.00 14.00-23.30",б!M55&amp;" 09.00-13.00 14.00-00.00",б!M55&amp;" 07.00-13.00",б!M55&amp;" 07.00-13.30",б!M55&amp;" 07.00-14.00",б!M55&amp;" 07.00-13.00 14.00-14.30",б!M55&amp;" 07.00-13.00 14.00-15.00",б!M55&amp;" 07.00-13.00 14.00-15.30",б!M55&amp;" 07.00-13.00 14.00-16.00",б!M55&amp;" 07.00-13.00 14.00-16.30",б!M55&amp;" 07.00-13.00 14.00-17.00",б!M55&amp;" 07.00-13.00 14.00-17.30",б!M55&amp;" 07.00-13.00 14.00-18.00",б!M55&amp;" 07.00-13.00 14.00-18.30",б!M55&amp;" 07.00-13.00 14.00-19.00",б!M55&amp;" 07.00-13.00 14.00-19.30",б!M55&amp;" 07.00-13.00 14.00-20.00",б!M55&amp;" 07.00-13.00 14.00-20.30",б!M55&amp;" 07.00-13.00 14.00-21.00",б!M55&amp;" 07.00-13.00 14.00-21.30",б!M55&amp;" 07.00-13.00 14.00-22.00",б!M55&amp;" 07.00-13.00 14.00-22.30",б!M55&amp;" 07.00-13.00 14.00-23.00",б!M55&amp;" 07.00-13.00 14.00-23.30",б!M55&amp;" 07.00-13.00 14.00-00.00",б!M55&amp;" 08.30-13.00",б!M55&amp;" 08.30-13.30",б!M55&amp;" 08.30-14.00",б!M55&amp;" 08.30-13.00 14.00-14.30",б!M55&amp;" 08.30-13.00 14.00-15.00",б!M55&amp;" 08.30-13.00 14.00-15.30",б!M55&amp;" 08.30-13.00 14.00-16.00",б!M55&amp;" 08.30-13.00 14.00-16.30",б!M55&amp;" 08.30-13.00 14.00-17.00",б!M55&amp;" 08.30-13.00 14.00-17.30",б!M55&amp;" 08.30-13.00 14.00-18.00",б!M55&amp;" 08.30-13.00 14.00-18.30",б!M55&amp;" 08.30-13.00 14.00-19.00",б!M55&amp;" 08.30-13.00 14.00-19.30",б!M55&amp;" 08.30-13.00 14.00-20.00",б!M55&amp;" 08.30-13.00 14.00-20.30",б!M55&amp;" 08.30-13.00 14.00-21.00",б!M55&amp;" 08.30-13.00 14.00-21.30",б!M55&amp;" 08.30-13.00 14.00-22.00",б!M55&amp;" 08.30-13.00 14.00-22.30",б!M55&amp;" 08.30-13.00 14.00-23.00",б!M55&amp;" 08.30-13.00 14.00-23.30",б!M55&amp;" 08.30-13.00 14.00-00.00",б!M55&amp;" 10.00-13.00",б!M55&amp;" 10.00-13.30",б!M55&amp;" 10.00-14.00",б!M55&amp;" 10.00-13.00 14.00-14.30",б!M55&amp;" 10.00-13.00 14.00-15.00",б!M55&amp;" 10.00-13.00 14.00-15.30",б!M55&amp;" 10.00-13.00 14.00-16.00",б!M55&amp;" 10.00-13.00 14.00-16.30",б!M55&amp;" 10.00-13.00 14.00-17.00",б!M55&amp;" 10.00-13.00 14.00-17.30",б!M55&amp;" 10.00-13.00 14.00-18.00",б!M55&amp;" 10.00-13.00 14.00-18.30",б!M55&amp;" 10.00-13.00 14.00-19.00",б!M55&amp;" 10.00-13.00 14.00-19.30",б!M55&amp;" 10.00-13.00 14.00-20.00",б!M55&amp;" 10.00-13.00 14.00-20.30",б!M55&amp;" 10.00-13.00 14.00-21.00",б!M55&amp;" 10.00-13.00 14.00-21.30",б!M55&amp;" 10.00-13.00 14.00-22.00",б!M55&amp;" 10.00-13.00 14.00-22.30",б!M55&amp;" 10.00-13.00 14.00-23.00",б!M55&amp;" 10.00-13.00 14.00-23.30",б!M55&amp;" 10.00-13.00 14.00-00.00",б!M55&amp;" ",б!M55&amp;" ",б!M55&amp;" ",б!M55&amp;" ",б!M55&amp;" ",),б!M57))</f>
        <v/>
      </c>
      <c r="O55" s="27" t="str">
        <f>IF(O58="","",IF(OR(N58="7 0,5",N58="7 1",N58="7 1,5",N58="7 2",N58="7 2,5",N58="7 3",N58="7 3,5",N58="7 4",N58="7 4,5",N58="7 5",N58="7 5,5",N58="7 6",N58="7 6,5",N58="7 7",N58="7а 0,5",N58="7а 1",N58="7а 1,5",N58="7а 2",N58="7а 2,5",N58="7а 3",N58="7а 3,5",N58="7а 4",N58="7а 4,5",N58="7а 5",N58="7а 5,5",N58="7а 6",N58="7а 6,5",N58="7а 7",N58="8 0,5",N58="8 1",N58="8 1,5",N58="8 2",N58="8 2,5",N58="8 3",N58="8 3,5",N58="8 4",N58="8 4,5",N58="8 5",N58="8 5,5",N58="8 6",N58="8 6,5",N58="8 7",N58="8а 0,5",N58="8а 1",N58="8а 1,5",N58="8а 2",N58="8а 2,5",N58="8а 3",N58="8а 3,5",N58="8а 4",N58="8а 4,5",N58="8а 5",N58="8а 5,5",N58="8а 6",N58="8а 6,5",N58="8а 7",N58="9 0,5",N58="9 1",N58="9 1,5",N58="9 2",N58="9 2,5",N58="9 3",N58="9 3,5",N58="9 4",N58="9 4,5",N58="9 5",N58="9 5,5",N58="9 6",N58="9 6,5",N58="9 7",N58="10 0,5",N58="10 1",N58="10 1,5",N58="10 2",N58="10 2,5",N58="10 3",N58="10 3,5",N58="10 4",N58="10 4,5",N58="10 5",N58="10 5,5",N58="10 6",N58="10 6,5",N58="10 7"),CHOOSE(MATCH(O58,{"7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00","в","о","б","к","уо"},),б!N55&amp;" 07.30-13.00",б!N55&amp;" 07.30-13.30",б!N55&amp;" 07.30-14.00",б!N55&amp;" 07.30-13.00 14.00-14.30",б!N55&amp;" 07.30-13.00 14.00-15.00",б!N55&amp;" 07.30-13.00 14.00-15.30",б!N55&amp;" 07.30-13.00 14.00-16.00",б!N55&amp;" 07.30-13.00 14.00-16.30",б!N55&amp;" 07.30-13.00 14.00-17.00",б!N55&amp;" 07.30-13.00 14.00-17.30",б!N55&amp;" 07.30-13.00 14.00-18.00",б!N55&amp;" 07.30-13.00 14.00-18.30",б!N55&amp;" 07.30-13.00 14.00-19.00",б!N55&amp;" 07.30-13.00 14.00-19.30",б!N55&amp;б!N55&amp;"  07.30-13.00 14.00-20.00",б!N55&amp;" 07.30-13.00 14.00-20.30",б!N55&amp;" 07.30-13.00 14.00-21.00",б!N55&amp;" 07.30-13.00 14.00-21.30",б!N55&amp;" 07.30-13.00 14.00-22.00",б!N55&amp;" 07.30-13.00 14.00-22.30",б!N55&amp;" 07.30-13.00 14.00-23.00",б!N55&amp;" 07.30-13.00 14.00-23.30",б!N55&amp;" 07.30-13.00 14.00-00.00",б!N55&amp;" 08.00-13.00",б!N55&amp;" 08.00-13.30",б!N55&amp;" 08.00-14.00",б!N55&amp;" 08.00-13.00 14.00-14.30",б!N55&amp;" 08.00-13.00 14.00-15.00",б!N55&amp;" 08.00-13.00 14.00-15.30",б!N55&amp;" 08.00-13.00 14.00-16.00",б!N55&amp;" 08.00-13.00 14.00-16.30",б!N55&amp;" 08.00-13.00 14.00-17.00",б!N55&amp;" 08.00-13.00 14.00-17.30",б!N55&amp;" 08.00-13.00 14.00-18.00",б!N55&amp;" 08.00-13.00 14.00-18.30",б!N55&amp;" 08.00-13.00 14.00-19.00",б!N55&amp;" 08.00-13.00 14.00-19.30",б!N55&amp;" 08.00-13.00 14.00-20.00",б!N55&amp;" 08.00-13.00 14.00-20.30",б!N55&amp;" 08.00-13.00 14.00-21.00",б!N55&amp;" 08.00-13.00 14.00-21.30",б!N55&amp;" 08.00-13.00 14.00-22.00",б!N55&amp;" 08.00-13.00 14.00-22.30",б!N55&amp;" 08.00-13.00 14.00-23.00",б!N55&amp;" 08.00-13.00 14.00-23.30",б!N55&amp;" 08.00-13.00 14.00-00.00",б!N55&amp;" 09.00-13.00",б!N55&amp;" 09.00-13.30",б!N55&amp;" 09.00-14.00",б!N55&amp;" 09.00-13.00 14.00-14.30",б!N55&amp;" 09.00-13.00 14.00-15.00",б!N55&amp;" 09.00-13.00 14.00-15.30",б!N55&amp;" 09.00-13.00 14.00-16.00",б!N55&amp;" 09.00-13.00 14.00-16.30",б!N55&amp;" 09.00-13.00 14.00-17.00",б!N55&amp;" 09.00-13.00 14.00-17.30",б!N55&amp;" 09.00-13.00 14.00-18.00",б!N55&amp;" 09.00-13.00 14.00-18.30",б!N55&amp;" 09.00-13.00 14.00-19.00",б!N55&amp;" 09.00-13.00 14.00-19.30",б!N55&amp;" 09.00-13.00 14.00-20.00",б!N55&amp;" 09.00-13.00 14.00-20.30",б!N55&amp;" 09.00-13.00 14.00-21.00",б!N55&amp;" 09.00-13.00 14.00-21.30",б!N55&amp;" 09.00-13.00 14.00-22.00",б!N55&amp;" 09.00-13.00 14.00-22.30",б!N55&amp;" 09.00-13.00 14.00-23.00",б!N55&amp;" 09.00-13.00 14.00-23.30",б!N55&amp;" 09.00-13.00 14.00-00.00",б!N55&amp;" 07.00-13.00",б!N55&amp;" 07.00-13.30",б!N55&amp;" 07.00-14.00",б!N55&amp;" 07.00-13.00 14.00-14.30",б!N55&amp;" 07.00-13.00 14.00-15.00",б!N55&amp;" 07.00-13.00 14.00-15.30",б!N55&amp;" 07.00-13.00 14.00-16.00",б!N55&amp;" 07.00-13.00 14.00-16.30",б!N55&amp;" 07.00-13.00 14.00-17.00",б!N55&amp;" 07.00-13.00 14.00-17.30",б!N55&amp;" 07.00-13.00 14.00-18.00",б!N55&amp;" 07.00-13.00 14.00-18.30",б!N55&amp;" 07.00-13.00 14.00-19.00",б!N55&amp;" 07.00-13.00 14.00-19.30",б!N55&amp;" 07.00-13.00 14.00-20.00",б!N55&amp;" 07.00-13.00 14.00-20.30",б!N55&amp;" 07.00-13.00 14.00-21.00",б!N55&amp;" 07.00-13.00 14.00-21.30",б!N55&amp;" 07.00-13.00 14.00-22.00",б!N55&amp;" 07.00-13.00 14.00-22.30",б!N55&amp;" 07.00-13.00 14.00-23.00",б!N55&amp;" 07.00-13.00 14.00-23.30",б!N55&amp;" 07.00-13.00 14.00-00.00",б!N55&amp;" 08.30-13.00",б!N55&amp;" 08.30-13.30",б!N55&amp;" 08.30-14.00",б!N55&amp;" 08.30-13.00 14.00-14.30",б!N55&amp;" 08.30-13.00 14.00-15.00",б!N55&amp;" 08.30-13.00 14.00-15.30",б!N55&amp;" 08.30-13.00 14.00-16.00",б!N55&amp;" 08.30-13.00 14.00-16.30",б!N55&amp;" 08.30-13.00 14.00-17.00",б!N55&amp;" 08.30-13.00 14.00-17.30",б!N55&amp;" 08.30-13.00 14.00-18.00",б!N55&amp;" 08.30-13.00 14.00-18.30",б!N55&amp;" 08.30-13.00 14.00-19.00",б!N55&amp;" 08.30-13.00 14.00-19.30",б!N55&amp;" 08.30-13.00 14.00-20.00",б!N55&amp;" 08.30-13.00 14.00-20.30",б!N55&amp;" 08.30-13.00 14.00-21.00",б!N55&amp;" 08.30-13.00 14.00-21.30",б!N55&amp;" 08.30-13.00 14.00-22.00",б!N55&amp;" 08.30-13.00 14.00-22.30",б!N55&amp;" 08.30-13.00 14.00-23.00",б!N55&amp;" 08.30-13.00 14.00-23.30",б!N55&amp;" 08.30-13.00 14.00-00.00",б!N55&amp;" 10.00-13.00",б!N55&amp;" 10.00-13.30",б!N55&amp;" 10.00-14.00",б!N55&amp;" 10.00-13.00 14.00-14.30",б!N55&amp;" 10.00-13.00 14.00-15.00",б!N55&amp;" 10.00-13.00 14.00-15.30",б!N55&amp;" 10.00-13.00 14.00-16.00",б!N55&amp;" 10.00-13.00 14.00-16.30",б!N55&amp;" 10.00-13.00 14.00-17.00",б!N55&amp;" 10.00-13.00 14.00-17.30",б!N55&amp;" 10.00-13.00 14.00-18.00",б!N55&amp;" 10.00-13.00 14.00-18.30",б!N55&amp;" 10.00-13.00 14.00-19.00",б!N55&amp;" 10.00-13.00 14.00-19.30",б!N55&amp;" 10.00-13.00 14.00-20.00",б!N55&amp;" 10.00-13.00 14.00-20.30",б!N55&amp;" 10.00-13.00 14.00-21.00",б!N55&amp;" 10.00-13.00 14.00-21.30",б!N55&amp;" 10.00-13.00 14.00-22.00",б!N55&amp;" 10.00-13.00 14.00-22.30",б!N55&amp;" 10.00-13.00 14.00-23.00",б!N55&amp;" 10.00-13.00 14.00-23.30",б!N55&amp;" 10.00-13.00 14.00-00.00",б!N55&amp;" ",б!N55&amp;" ",б!N55&amp;" ",б!N55&amp;" ",б!N55&amp;" ",),б!N57))</f>
        <v/>
      </c>
      <c r="P55" s="27" t="str">
        <f>IF(P58="","",IF(OR(O58="7 0,5",O58="7 1",O58="7 1,5",O58="7 2",O58="7 2,5",O58="7 3",O58="7 3,5",O58="7 4",O58="7 4,5",O58="7 5",O58="7 5,5",O58="7 6",O58="7 6,5",O58="7 7",O58="7а 0,5",O58="7а 1",O58="7а 1,5",O58="7а 2",O58="7а 2,5",O58="7а 3",O58="7а 3,5",O58="7а 4",O58="7а 4,5",O58="7а 5",O58="7а 5,5",O58="7а 6",O58="7а 6,5",O58="7а 7",O58="8 0,5",O58="8 1",O58="8 1,5",O58="8 2",O58="8 2,5",O58="8 3",O58="8 3,5",O58="8 4",O58="8 4,5",O58="8 5",O58="8 5,5",O58="8 6",O58="8 6,5",O58="8 7",O58="8а 0,5",O58="8а 1",O58="8а 1,5",O58="8а 2",O58="8а 2,5",O58="8а 3",O58="8а 3,5",O58="8а 4",O58="8а 4,5",O58="8а 5",O58="8а 5,5",O58="8а 6",O58="8а 6,5",O58="8а 7",O58="9 0,5",O58="9 1",O58="9 1,5",O58="9 2",O58="9 2,5",O58="9 3",O58="9 3,5",O58="9 4",O58="9 4,5",O58="9 5",O58="9 5,5",O58="9 6",O58="9 6,5",O58="9 7",O58="10 0,5",O58="10 1",O58="10 1,5",O58="10 2",O58="10 2,5",O58="10 3",O58="10 3,5",O58="10 4",O58="10 4,5",O58="10 5",O58="10 5,5",O58="10 6",O58="10 6,5",O58="10 7"),CHOOSE(MATCH(P58,{"7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00","в","о","б","к","уо"},),б!O55&amp;" 07.30-13.00",б!O55&amp;" 07.30-13.30",б!O55&amp;" 07.30-14.00",б!O55&amp;" 07.30-13.00 14.00-14.30",б!O55&amp;" 07.30-13.00 14.00-15.00",б!O55&amp;" 07.30-13.00 14.00-15.30",б!O55&amp;" 07.30-13.00 14.00-16.00",б!O55&amp;" 07.30-13.00 14.00-16.30",б!O55&amp;" 07.30-13.00 14.00-17.00",б!O55&amp;" 07.30-13.00 14.00-17.30",б!O55&amp;" 07.30-13.00 14.00-18.00",б!O55&amp;" 07.30-13.00 14.00-18.30",б!O55&amp;" 07.30-13.00 14.00-19.00",б!O55&amp;" 07.30-13.00 14.00-19.30",б!O55&amp;б!O55&amp;"  07.30-13.00 14.00-20.00",б!O55&amp;" 07.30-13.00 14.00-20.30",б!O55&amp;" 07.30-13.00 14.00-21.00",б!O55&amp;" 07.30-13.00 14.00-21.30",б!O55&amp;" 07.30-13.00 14.00-22.00",б!O55&amp;" 07.30-13.00 14.00-22.30",б!O55&amp;" 07.30-13.00 14.00-23.00",б!O55&amp;" 07.30-13.00 14.00-23.30",б!O55&amp;" 07.30-13.00 14.00-00.00",б!O55&amp;" 08.00-13.00",б!O55&amp;" 08.00-13.30",б!O55&amp;" 08.00-14.00",б!O55&amp;" 08.00-13.00 14.00-14.30",б!O55&amp;" 08.00-13.00 14.00-15.00",б!O55&amp;" 08.00-13.00 14.00-15.30",б!O55&amp;" 08.00-13.00 14.00-16.00",б!O55&amp;" 08.00-13.00 14.00-16.30",б!O55&amp;" 08.00-13.00 14.00-17.00",б!O55&amp;" 08.00-13.00 14.00-17.30",б!O55&amp;" 08.00-13.00 14.00-18.00",б!O55&amp;" 08.00-13.00 14.00-18.30",б!O55&amp;" 08.00-13.00 14.00-19.00",б!O55&amp;" 08.00-13.00 14.00-19.30",б!O55&amp;" 08.00-13.00 14.00-20.00",б!O55&amp;" 08.00-13.00 14.00-20.30",б!O55&amp;" 08.00-13.00 14.00-21.00",б!O55&amp;" 08.00-13.00 14.00-21.30",б!O55&amp;" 08.00-13.00 14.00-22.00",б!O55&amp;" 08.00-13.00 14.00-22.30",б!O55&amp;" 08.00-13.00 14.00-23.00",б!O55&amp;" 08.00-13.00 14.00-23.30",б!O55&amp;" 08.00-13.00 14.00-00.00",б!O55&amp;" 09.00-13.00",б!O55&amp;" 09.00-13.30",б!O55&amp;" 09.00-14.00",б!O55&amp;" 09.00-13.00 14.00-14.30",б!O55&amp;" 09.00-13.00 14.00-15.00",б!O55&amp;" 09.00-13.00 14.00-15.30",б!O55&amp;" 09.00-13.00 14.00-16.00",б!O55&amp;" 09.00-13.00 14.00-16.30",б!O55&amp;" 09.00-13.00 14.00-17.00",б!O55&amp;" 09.00-13.00 14.00-17.30",б!O55&amp;" 09.00-13.00 14.00-18.00",б!O55&amp;" 09.00-13.00 14.00-18.30",б!O55&amp;" 09.00-13.00 14.00-19.00",б!O55&amp;" 09.00-13.00 14.00-19.30",б!O55&amp;" 09.00-13.00 14.00-20.00",б!O55&amp;" 09.00-13.00 14.00-20.30",б!O55&amp;" 09.00-13.00 14.00-21.00",б!O55&amp;" 09.00-13.00 14.00-21.30",б!O55&amp;" 09.00-13.00 14.00-22.00",б!O55&amp;" 09.00-13.00 14.00-22.30",б!O55&amp;" 09.00-13.00 14.00-23.00",б!O55&amp;" 09.00-13.00 14.00-23.30",б!O55&amp;" 09.00-13.00 14.00-00.00",б!O55&amp;" 07.00-13.00",б!O55&amp;" 07.00-13.30",б!O55&amp;" 07.00-14.00",б!O55&amp;" 07.00-13.00 14.00-14.30",б!O55&amp;" 07.00-13.00 14.00-15.00",б!O55&amp;" 07.00-13.00 14.00-15.30",б!O55&amp;" 07.00-13.00 14.00-16.00",б!O55&amp;" 07.00-13.00 14.00-16.30",б!O55&amp;" 07.00-13.00 14.00-17.00",б!O55&amp;" 07.00-13.00 14.00-17.30",б!O55&amp;" 07.00-13.00 14.00-18.00",б!O55&amp;" 07.00-13.00 14.00-18.30",б!O55&amp;" 07.00-13.00 14.00-19.00",б!O55&amp;" 07.00-13.00 14.00-19.30",б!O55&amp;" 07.00-13.00 14.00-20.00",б!O55&amp;" 07.00-13.00 14.00-20.30",б!O55&amp;" 07.00-13.00 14.00-21.00",б!O55&amp;" 07.00-13.00 14.00-21.30",б!O55&amp;" 07.00-13.00 14.00-22.00",б!O55&amp;" 07.00-13.00 14.00-22.30",б!O55&amp;" 07.00-13.00 14.00-23.00",б!O55&amp;" 07.00-13.00 14.00-23.30",б!O55&amp;" 07.00-13.00 14.00-00.00",б!O55&amp;" 08.30-13.00",б!O55&amp;" 08.30-13.30",б!O55&amp;" 08.30-14.00",б!O55&amp;" 08.30-13.00 14.00-14.30",б!O55&amp;" 08.30-13.00 14.00-15.00",б!O55&amp;" 08.30-13.00 14.00-15.30",б!O55&amp;" 08.30-13.00 14.00-16.00",б!O55&amp;" 08.30-13.00 14.00-16.30",б!O55&amp;" 08.30-13.00 14.00-17.00",б!O55&amp;" 08.30-13.00 14.00-17.30",б!O55&amp;" 08.30-13.00 14.00-18.00",б!O55&amp;" 08.30-13.00 14.00-18.30",б!O55&amp;" 08.30-13.00 14.00-19.00",б!O55&amp;" 08.30-13.00 14.00-19.30",б!O55&amp;" 08.30-13.00 14.00-20.00",б!O55&amp;" 08.30-13.00 14.00-20.30",б!O55&amp;" 08.30-13.00 14.00-21.00",б!O55&amp;" 08.30-13.00 14.00-21.30",б!O55&amp;" 08.30-13.00 14.00-22.00",б!O55&amp;" 08.30-13.00 14.00-22.30",б!O55&amp;" 08.30-13.00 14.00-23.00",б!O55&amp;" 08.30-13.00 14.00-23.30",б!O55&amp;" 08.30-13.00 14.00-00.00",б!O55&amp;" 10.00-13.00",б!O55&amp;" 10.00-13.30",б!O55&amp;" 10.00-14.00",б!O55&amp;" 10.00-13.00 14.00-14.30",б!O55&amp;" 10.00-13.00 14.00-15.00",б!O55&amp;" 10.00-13.00 14.00-15.30",б!O55&amp;" 10.00-13.00 14.00-16.00",б!O55&amp;" 10.00-13.00 14.00-16.30",б!O55&amp;" 10.00-13.00 14.00-17.00",б!O55&amp;" 10.00-13.00 14.00-17.30",б!O55&amp;" 10.00-13.00 14.00-18.00",б!O55&amp;" 10.00-13.00 14.00-18.30",б!O55&amp;" 10.00-13.00 14.00-19.00",б!O55&amp;" 10.00-13.00 14.00-19.30",б!O55&amp;" 10.00-13.00 14.00-20.00",б!O55&amp;" 10.00-13.00 14.00-20.30",б!O55&amp;" 10.00-13.00 14.00-21.00",б!O55&amp;" 10.00-13.00 14.00-21.30",б!O55&amp;" 10.00-13.00 14.00-22.00",б!O55&amp;" 10.00-13.00 14.00-22.30",б!O55&amp;" 10.00-13.00 14.00-23.00",б!O55&amp;" 10.00-13.00 14.00-23.30",б!O55&amp;" 10.00-13.00 14.00-00.00",б!O55&amp;" ",б!O55&amp;" ",б!O55&amp;" ",б!O55&amp;" ",б!O55&amp;" ",),б!O57))</f>
        <v/>
      </c>
      <c r="Q55" s="27" t="str">
        <f>IF(Q58="","",IF(OR(P58="7 0,5",P58="7 1",P58="7 1,5",P58="7 2",P58="7 2,5",P58="7 3",P58="7 3,5",P58="7 4",P58="7 4,5",P58="7 5",P58="7 5,5",P58="7 6",P58="7 6,5",P58="7 7",P58="7а 0,5",P58="7а 1",P58="7а 1,5",P58="7а 2",P58="7а 2,5",P58="7а 3",P58="7а 3,5",P58="7а 4",P58="7а 4,5",P58="7а 5",P58="7а 5,5",P58="7а 6",P58="7а 6,5",P58="7а 7",P58="8 0,5",P58="8 1",P58="8 1,5",P58="8 2",P58="8 2,5",P58="8 3",P58="8 3,5",P58="8 4",P58="8 4,5",P58="8 5",P58="8 5,5",P58="8 6",P58="8 6,5",P58="8 7",P58="8а 0,5",P58="8а 1",P58="8а 1,5",P58="8а 2",P58="8а 2,5",P58="8а 3",P58="8а 3,5",P58="8а 4",P58="8а 4,5",P58="8а 5",P58="8а 5,5",P58="8а 6",P58="8а 6,5",P58="8а 7",P58="9 0,5",P58="9 1",P58="9 1,5",P58="9 2",P58="9 2,5",P58="9 3",P58="9 3,5",P58="9 4",P58="9 4,5",P58="9 5",P58="9 5,5",P58="9 6",P58="9 6,5",P58="9 7",P58="10 0,5",P58="10 1",P58="10 1,5",P58="10 2",P58="10 2,5",P58="10 3",P58="10 3,5",P58="10 4",P58="10 4,5",P58="10 5",P58="10 5,5",P58="10 6",P58="10 6,5",P58="10 7"),CHOOSE(MATCH(Q58,{"7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00","в","о","б","к","уо"},),б!P55&amp;" 07.30-13.00",б!P55&amp;" 07.30-13.30",б!P55&amp;" 07.30-14.00",б!P55&amp;" 07.30-13.00 14.00-14.30",б!P55&amp;" 07.30-13.00 14.00-15.00",б!P55&amp;" 07.30-13.00 14.00-15.30",б!P55&amp;" 07.30-13.00 14.00-16.00",б!P55&amp;" 07.30-13.00 14.00-16.30",б!P55&amp;" 07.30-13.00 14.00-17.00",б!P55&amp;" 07.30-13.00 14.00-17.30",б!P55&amp;" 07.30-13.00 14.00-18.00",б!P55&amp;" 07.30-13.00 14.00-18.30",б!P55&amp;" 07.30-13.00 14.00-19.00",б!P55&amp;" 07.30-13.00 14.00-19.30",б!P55&amp;б!P55&amp;"  07.30-13.00 14.00-20.00",б!P55&amp;" 07.30-13.00 14.00-20.30",б!P55&amp;" 07.30-13.00 14.00-21.00",б!P55&amp;" 07.30-13.00 14.00-21.30",б!P55&amp;" 07.30-13.00 14.00-22.00",б!P55&amp;" 07.30-13.00 14.00-22.30",б!P55&amp;" 07.30-13.00 14.00-23.00",б!P55&amp;" 07.30-13.00 14.00-23.30",б!P55&amp;" 07.30-13.00 14.00-00.00",б!P55&amp;" 08.00-13.00",б!P55&amp;" 08.00-13.30",б!P55&amp;" 08.00-14.00",б!P55&amp;" 08.00-13.00 14.00-14.30",б!P55&amp;" 08.00-13.00 14.00-15.00",б!P55&amp;" 08.00-13.00 14.00-15.30",б!P55&amp;" 08.00-13.00 14.00-16.00",б!P55&amp;" 08.00-13.00 14.00-16.30",б!P55&amp;" 08.00-13.00 14.00-17.00",б!P55&amp;" 08.00-13.00 14.00-17.30",б!P55&amp;" 08.00-13.00 14.00-18.00",б!P55&amp;" 08.00-13.00 14.00-18.30",б!P55&amp;" 08.00-13.00 14.00-19.00",б!P55&amp;" 08.00-13.00 14.00-19.30",б!P55&amp;" 08.00-13.00 14.00-20.00",б!P55&amp;" 08.00-13.00 14.00-20.30",б!P55&amp;" 08.00-13.00 14.00-21.00",б!P55&amp;" 08.00-13.00 14.00-21.30",б!P55&amp;" 08.00-13.00 14.00-22.00",б!P55&amp;" 08.00-13.00 14.00-22.30",б!P55&amp;" 08.00-13.00 14.00-23.00",б!P55&amp;" 08.00-13.00 14.00-23.30",б!P55&amp;" 08.00-13.00 14.00-00.00",б!P55&amp;" 09.00-13.00",б!P55&amp;" 09.00-13.30",б!P55&amp;" 09.00-14.00",б!P55&amp;" 09.00-13.00 14.00-14.30",б!P55&amp;" 09.00-13.00 14.00-15.00",б!P55&amp;" 09.00-13.00 14.00-15.30",б!P55&amp;" 09.00-13.00 14.00-16.00",б!P55&amp;" 09.00-13.00 14.00-16.30",б!P55&amp;" 09.00-13.00 14.00-17.00",б!P55&amp;" 09.00-13.00 14.00-17.30",б!P55&amp;" 09.00-13.00 14.00-18.00",б!P55&amp;" 09.00-13.00 14.00-18.30",б!P55&amp;" 09.00-13.00 14.00-19.00",б!P55&amp;" 09.00-13.00 14.00-19.30",б!P55&amp;" 09.00-13.00 14.00-20.00",б!P55&amp;" 09.00-13.00 14.00-20.30",б!P55&amp;" 09.00-13.00 14.00-21.00",б!P55&amp;" 09.00-13.00 14.00-21.30",б!P55&amp;" 09.00-13.00 14.00-22.00",б!P55&amp;" 09.00-13.00 14.00-22.30",б!P55&amp;" 09.00-13.00 14.00-23.00",б!P55&amp;" 09.00-13.00 14.00-23.30",б!P55&amp;" 09.00-13.00 14.00-00.00",б!P55&amp;" 07.00-13.00",б!P55&amp;" 07.00-13.30",б!P55&amp;" 07.00-14.00",б!P55&amp;" 07.00-13.00 14.00-14.30",б!P55&amp;" 07.00-13.00 14.00-15.00",б!P55&amp;" 07.00-13.00 14.00-15.30",б!P55&amp;" 07.00-13.00 14.00-16.00",б!P55&amp;" 07.00-13.00 14.00-16.30",б!P55&amp;" 07.00-13.00 14.00-17.00",б!P55&amp;" 07.00-13.00 14.00-17.30",б!P55&amp;" 07.00-13.00 14.00-18.00",б!P55&amp;" 07.00-13.00 14.00-18.30",б!P55&amp;" 07.00-13.00 14.00-19.00",б!P55&amp;" 07.00-13.00 14.00-19.30",б!P55&amp;" 07.00-13.00 14.00-20.00",б!P55&amp;" 07.00-13.00 14.00-20.30",б!P55&amp;" 07.00-13.00 14.00-21.00",б!P55&amp;" 07.00-13.00 14.00-21.30",б!P55&amp;" 07.00-13.00 14.00-22.00",б!P55&amp;" 07.00-13.00 14.00-22.30",б!P55&amp;" 07.00-13.00 14.00-23.00",б!P55&amp;" 07.00-13.00 14.00-23.30",б!P55&amp;" 07.00-13.00 14.00-00.00",б!P55&amp;" 08.30-13.00",б!P55&amp;" 08.30-13.30",б!P55&amp;" 08.30-14.00",б!P55&amp;" 08.30-13.00 14.00-14.30",б!P55&amp;" 08.30-13.00 14.00-15.00",б!P55&amp;" 08.30-13.00 14.00-15.30",б!P55&amp;" 08.30-13.00 14.00-16.00",б!P55&amp;" 08.30-13.00 14.00-16.30",б!P55&amp;" 08.30-13.00 14.00-17.00",б!P55&amp;" 08.30-13.00 14.00-17.30",б!P55&amp;" 08.30-13.00 14.00-18.00",б!P55&amp;" 08.30-13.00 14.00-18.30",б!P55&amp;" 08.30-13.00 14.00-19.00",б!P55&amp;" 08.30-13.00 14.00-19.30",б!P55&amp;" 08.30-13.00 14.00-20.00",б!P55&amp;" 08.30-13.00 14.00-20.30",б!P55&amp;" 08.30-13.00 14.00-21.00",б!P55&amp;" 08.30-13.00 14.00-21.30",б!P55&amp;" 08.30-13.00 14.00-22.00",б!P55&amp;" 08.30-13.00 14.00-22.30",б!P55&amp;" 08.30-13.00 14.00-23.00",б!P55&amp;" 08.30-13.00 14.00-23.30",б!P55&amp;" 08.30-13.00 14.00-00.00",б!P55&amp;" 10.00-13.00",б!P55&amp;" 10.00-13.30",б!P55&amp;" 10.00-14.00",б!P55&amp;" 10.00-13.00 14.00-14.30",б!P55&amp;" 10.00-13.00 14.00-15.00",б!P55&amp;" 10.00-13.00 14.00-15.30",б!P55&amp;" 10.00-13.00 14.00-16.00",б!P55&amp;" 10.00-13.00 14.00-16.30",б!P55&amp;" 10.00-13.00 14.00-17.00",б!P55&amp;" 10.00-13.00 14.00-17.30",б!P55&amp;" 10.00-13.00 14.00-18.00",б!P55&amp;" 10.00-13.00 14.00-18.30",б!P55&amp;" 10.00-13.00 14.00-19.00",б!P55&amp;" 10.00-13.00 14.00-19.30",б!P55&amp;" 10.00-13.00 14.00-20.00",б!P55&amp;" 10.00-13.00 14.00-20.30",б!P55&amp;" 10.00-13.00 14.00-21.00",б!P55&amp;" 10.00-13.00 14.00-21.30",б!P55&amp;" 10.00-13.00 14.00-22.00",б!P55&amp;" 10.00-13.00 14.00-22.30",б!P55&amp;" 10.00-13.00 14.00-23.00",б!P55&amp;" 10.00-13.00 14.00-23.30",б!P55&amp;" 10.00-13.00 14.00-00.00",б!P55&amp;" ",б!P55&amp;" ",б!P55&amp;" ",б!P55&amp;" ",б!P55&amp;" ",),б!P57))</f>
        <v/>
      </c>
      <c r="R55" s="27" t="str">
        <f>IF(R58="","",IF(OR(Q58="7 0,5",Q58="7 1",Q58="7 1,5",Q58="7 2",Q58="7 2,5",Q58="7 3",Q58="7 3,5",Q58="7 4",Q58="7 4,5",Q58="7 5",Q58="7 5,5",Q58="7 6",Q58="7 6,5",Q58="7 7",Q58="7а 0,5",Q58="7а 1",Q58="7а 1,5",Q58="7а 2",Q58="7а 2,5",Q58="7а 3",Q58="7а 3,5",Q58="7а 4",Q58="7а 4,5",Q58="7а 5",Q58="7а 5,5",Q58="7а 6",Q58="7а 6,5",Q58="7а 7",Q58="8 0,5",Q58="8 1",Q58="8 1,5",Q58="8 2",Q58="8 2,5",Q58="8 3",Q58="8 3,5",Q58="8 4",Q58="8 4,5",Q58="8 5",Q58="8 5,5",Q58="8 6",Q58="8 6,5",Q58="8 7",Q58="8а 0,5",Q58="8а 1",Q58="8а 1,5",Q58="8а 2",Q58="8а 2,5",Q58="8а 3",Q58="8а 3,5",Q58="8а 4",Q58="8а 4,5",Q58="8а 5",Q58="8а 5,5",Q58="8а 6",Q58="8а 6,5",Q58="8а 7",Q58="9 0,5",Q58="9 1",Q58="9 1,5",Q58="9 2",Q58="9 2,5",Q58="9 3",Q58="9 3,5",Q58="9 4",Q58="9 4,5",Q58="9 5",Q58="9 5,5",Q58="9 6",Q58="9 6,5",Q58="9 7",Q58="10 0,5",Q58="10 1",Q58="10 1,5",Q58="10 2",Q58="10 2,5",Q58="10 3",Q58="10 3,5",Q58="10 4",Q58="10 4,5",Q58="10 5",Q58="10 5,5",Q58="10 6",Q58="10 6,5",Q58="10 7"),CHOOSE(MATCH(R58,{"7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00";"в";"о";"б";"к";"уо"},),б!Q55&amp;" 07.30-13.00",б!Q55&amp;" 07.30-13.30",б!Q55&amp;" 07.30-14.00",б!Q55&amp;" 07.30-13.00 14.00-14.30",б!Q55&amp;" 07.30-13.00 14.00-15.00",б!Q55&amp;" 07.30-13.00 14.00-15.30",б!Q55&amp;" 07.30-13.00 14.00-16.00",б!Q55&amp;" 07.30-13.00 14.00-16.30",б!Q55&amp;" 07.30-13.00 14.00-17.00",б!Q55&amp;" 07.30-13.00 14.00-17.30",б!Q55&amp;" 07.30-13.00 14.00-18.00",б!Q55&amp;" 07.30-13.00 14.00-18.30",б!Q55&amp;" 07.30-13.00 14.00-19.00",б!Q55&amp;" 07.30-13.00 14.00-19.30",б!Q55&amp;б!Q55&amp;"  07.30-13.00 14.00-20.00",б!Q55&amp;" 07.30-13.00 14.00-20.30",б!Q55&amp;" 07.30-13.00 14.00-21.00",б!Q55&amp;" 07.30-13.00 14.00-21.30",б!Q55&amp;" 07.30-13.00 14.00-22.00",б!Q55&amp;" 07.30-13.00 14.00-22.30",б!Q55&amp;" 07.30-13.00 14.00-23.00",б!Q55&amp;" 07.30-13.00 14.00-23.30",б!Q55&amp;" 07.30-13.00 14.00-00.00",б!Q55&amp;" 08.00-13.00",б!Q55&amp;" 08.00-13.30",б!Q55&amp;" 08.00-14.00",б!Q55&amp;" 08.00-13.00 14.00-14.30",б!Q55&amp;" 08.00-13.00 14.00-15.00",б!Q55&amp;" 08.00-13.00 14.00-15.30",б!Q55&amp;" 08.00-13.00 14.00-16.00",б!Q55&amp;" 08.00-13.00 14.00-16.30",б!Q55&amp;" 08.00-13.00 14.00-17.00",б!Q55&amp;" 08.00-13.00 14.00-17.30",б!Q55&amp;" 08.00-13.00 14.00-18.00",б!Q55&amp;" 08.00-13.00 14.00-18.30",б!Q55&amp;" 08.00-13.00 14.00-19.00",б!Q55&amp;" 08.00-13.00 14.00-19.30",б!Q55&amp;" 08.00-13.00 14.00-20.00",б!Q55&amp;" 08.00-13.00 14.00-20.30",б!Q55&amp;" 08.00-13.00 14.00-21.00",б!Q55&amp;" 08.00-13.00 14.00-21.30",б!Q55&amp;" 08.00-13.00 14.00-22.00",б!Q55&amp;" 08.00-13.00 14.00-22.30",б!Q55&amp;" 08.00-13.00 14.00-23.00",б!Q55&amp;" 08.00-13.00 14.00-23.30",б!Q55&amp;" 08.00-13.00 14.00-00.00",б!Q55&amp;" 09.00-13.00",б!Q55&amp;" 09.00-13.30",б!Q55&amp;" 09.00-14.00",б!Q55&amp;" 09.00-13.00 14.00-14.30",б!Q55&amp;" 09.00-13.00 14.00-15.00",б!Q55&amp;" 09.00-13.00 14.00-15.30",б!Q55&amp;" 09.00-13.00 14.00-16.00",б!Q55&amp;" 09.00-13.00 14.00-16.30",б!Q55&amp;" 09.00-13.00 14.00-17.00",б!Q55&amp;" 09.00-13.00 14.00-17.30",б!Q55&amp;" 09.00-13.00 14.00-18.00",б!Q55&amp;" 09.00-13.00 14.00-18.30",б!Q55&amp;" 09.00-13.00 14.00-19.00",б!Q55&amp;" 09.00-13.00 14.00-19.30",б!Q55&amp;" 09.00-13.00 14.00-20.00",б!Q55&amp;" 09.00-13.00 14.00-20.30",б!Q55&amp;" 09.00-13.00 14.00-21.00",б!Q55&amp;" 09.00-13.00 14.00-21.30",б!Q55&amp;" 09.00-13.00 14.00-22.00",б!Q55&amp;" 09.00-13.00 14.00-22.30",б!Q55&amp;" 09.00-13.00 14.00-23.00",б!Q55&amp;" 09.00-13.00 14.00-23.30",б!Q55&amp;" 09.00-13.00 14.00-00.00",б!Q55&amp;" 07.00-13.00",б!Q55&amp;" 07.00-13.30",б!Q55&amp;" 07.00-14.00",б!Q55&amp;" 07.00-13.00 14.00-14.30",б!Q55&amp;" 07.00-13.00 14.00-15.00",б!Q55&amp;" 07.00-13.00 14.00-15.30",б!Q55&amp;" 07.00-13.00 14.00-16.00",б!Q55&amp;" 07.00-13.00 14.00-16.30",б!Q55&amp;" 07.00-13.00 14.00-17.00",б!Q55&amp;" 07.00-13.00 14.00-17.30",б!Q55&amp;" 07.00-13.00 14.00-18.00",б!Q55&amp;" 07.00-13.00 14.00-18.30",б!Q55&amp;" 07.00-13.00 14.00-19.00",б!Q55&amp;" 07.00-13.00 14.00-19.30",б!Q55&amp;" 07.00-13.00 14.00-20.00",б!Q55&amp;" 07.00-13.00 14.00-20.30",б!Q55&amp;" 07.00-13.00 14.00-21.00",б!Q55&amp;" 07.00-13.00 14.00-21.30",б!Q55&amp;" 07.00-13.00 14.00-22.00",б!Q55&amp;" 07.00-13.00 14.00-22.30",б!Q55&amp;" 07.00-13.00 14.00-23.00",б!Q55&amp;" 07.00-13.00 14.00-23.30",б!Q55&amp;" 07.00-13.00 14.00-00.00",б!Q55&amp;" 08.30-13.00",б!Q55&amp;" 08.30-13.30",б!Q55&amp;" 08.30-14.00",б!Q55&amp;" 08.30-13.00 14.00-14.30",б!Q55&amp;" 08.30-13.00 14.00-15.00",б!Q55&amp;" 08.30-13.00 14.00-15.30",б!Q55&amp;" 08.30-13.00 14.00-16.00",б!Q55&amp;" 08.30-13.00 14.00-16.30",б!Q55&amp;" 08.30-13.00 14.00-17.00",б!Q55&amp;" 08.30-13.00 14.00-17.30",б!Q55&amp;" 08.30-13.00 14.00-18.00",б!Q55&amp;" 08.30-13.00 14.00-18.30",б!Q55&amp;" 08.30-13.00 14.00-19.00",б!Q55&amp;" 08.30-13.00 14.00-19.30",б!Q55&amp;" 08.30-13.00 14.00-20.00",б!Q55&amp;" 08.30-13.00 14.00-20.30",б!Q55&amp;" 08.30-13.00 14.00-21.00",б!Q55&amp;" 08.30-13.00 14.00-21.30",б!Q55&amp;" 08.30-13.00 14.00-22.00",б!Q55&amp;" 08.30-13.00 14.00-22.30",б!Q55&amp;" 08.30-13.00 14.00-23.00",б!Q55&amp;" 08.30-13.00 14.00-23.30",б!Q55&amp;" 08.30-13.00 14.00-00.00",б!Q55&amp;" 10.00-13.00",б!Q55&amp;" 10.00-13.30",б!Q55&amp;" 10.00-14.00",б!Q55&amp;" 10.00-13.00 14.00-14.30",б!Q55&amp;" 10.00-13.00 14.00-15.00",б!Q55&amp;" 10.00-13.00 14.00-15.30",б!Q55&amp;" 10.00-13.00 14.00-16.00",б!Q55&amp;" 10.00-13.00 14.00-16.30",б!Q55&amp;" 10.00-13.00 14.00-17.00",б!Q55&amp;" 10.00-13.00 14.00-17.30",б!Q55&amp;" 10.00-13.00 14.00-18.00",б!Q55&amp;" 10.00-13.00 14.00-18.30",б!Q55&amp;" 10.00-13.00 14.00-19.00",б!Q55&amp;" 10.00-13.00 14.00-19.30",б!Q55&amp;" 10.00-13.00 14.00-20.00",б!Q55&amp;" 10.00-13.00 14.00-20.30",б!Q55&amp;" 10.00-13.00 14.00-21.00",б!Q55&amp;" 10.00-13.00 14.00-21.30",б!Q55&amp;" 10.00-13.00 14.00-22.00",б!Q55&amp;" 10.00-13.00 14.00-22.30",б!Q55&amp;" 10.00-13.00 14.00-23.00",б!Q55&amp;" 10.00-13.00 14.00-23.30",б!Q55&amp;" 10.00-13.00 14.00-00.00",б!Q55&amp;" ",б!Q55&amp;" ",б!Q55&amp;" ",б!Q55&amp;" ",б!Q55&amp;" ",),б!Q57))</f>
        <v/>
      </c>
      <c r="S55" s="92" t="str">
        <f>IF(S58="","",IF(OR(R58="7 0,5",R58="7 1",R58="7 1,5",R58="7 2",R58="7 2,5",R58="7 3",R58="7 3,5",R58="7 4",R58="7 4,5",R58="7 5",R58="7 5,5",R58="7 6",R58="7 6,5",R58="7 7",R58="7а 0,5",R58="7а 1",R58="7а 1,5",R58="7а 2",R58="7а 2,5",R58="7а 3",R58="7а 3,5",R58="7а 4",R58="7а 4,5",R58="7а 5",R58="7а 5,5",R58="7а 6",R58="7а 6,5",R58="7а 7",R58="8 0,5",R58="8 1",R58="8 1,5",R58="8 2",R58="8 2,5",R58="8 3",R58="8 3,5",R58="8 4",R58="8 4,5",R58="8 5",R58="8 5,5",R58="8 6",R58="8 6,5",R58="8 7",R58="8а 0,5",R58="8а 1",R58="8а 1,5",R58="8а 2",R58="8а 2,5",R58="8а 3",R58="8а 3,5",R58="8а 4",R58="8а 4,5",R58="8а 5",R58="8а 5,5",R58="8а 6",R58="8а 6,5",R58="8а 7",R58="9 0,5",R58="9 1",R58="9 1,5",R58="9 2",R58="9 2,5",R58="9 3",R58="9 3,5",R58="9 4",R58="9 4,5",R58="9 5",R58="9 5,5",R58="9 6",R58="9 6,5",R58="9 7",R58="10 0,5",R58="10 1",R58="10 1,5",R58="10 2",R58="10 2,5",R58="10 3",R58="10 3,5",R58="10 4",R58="10 4,5",R58="10 5",R58="10 5,5",R58="10 6",R58="10 6,5",R58="10 7"),CHOOSE(MATCH(S58,{"7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00";"в";"о";"б";"к";"уо"},),б!R55&amp;" 07.30-13.00",б!R55&amp;" 07.30-13.30",б!R55&amp;" 07.30-14.00",б!R55&amp;" 07.30-13.00 14.00-14.30",б!R55&amp;" 07.30-13.00 14.00-15.00",б!R55&amp;" 07.30-13.00 14.00-15.30",б!R55&amp;" 07.30-13.00 14.00-16.00",б!R55&amp;" 07.30-13.00 14.00-16.30",б!R55&amp;" 07.30-13.00 14.00-17.00",б!R55&amp;" 07.30-13.00 14.00-17.30",б!R55&amp;" 07.30-13.00 14.00-18.00",б!R55&amp;" 07.30-13.00 14.00-18.30",б!R55&amp;" 07.30-13.00 14.00-19.00",б!R55&amp;" 07.30-13.00 14.00-19.30",б!R55&amp;б!R55&amp;"  07.30-13.00 14.00-20.00",б!R55&amp;" 07.30-13.00 14.00-20.30",б!R55&amp;" 07.30-13.00 14.00-21.00",б!R55&amp;" 07.30-13.00 14.00-21.30",б!R55&amp;" 07.30-13.00 14.00-22.00",б!R55&amp;" 07.30-13.00 14.00-22.30",б!R55&amp;" 07.30-13.00 14.00-23.00",б!R55&amp;" 07.30-13.00 14.00-23.30",б!R55&amp;" 07.30-13.00 14.00-00.00",б!R55&amp;" 08.00-13.00",б!R55&amp;" 08.00-13.30",б!R55&amp;" 08.00-14.00",б!R55&amp;" 08.00-13.00 14.00-14.30",б!R55&amp;" 08.00-13.00 14.00-15.00",б!R55&amp;" 08.00-13.00 14.00-15.30",б!R55&amp;" 08.00-13.00 14.00-16.00",б!R55&amp;" 08.00-13.00 14.00-16.30",б!R55&amp;" 08.00-13.00 14.00-17.00",б!R55&amp;" 08.00-13.00 14.00-17.30",б!R55&amp;" 08.00-13.00 14.00-18.00",б!R55&amp;" 08.00-13.00 14.00-18.30",б!R55&amp;" 08.00-13.00 14.00-19.00",б!R55&amp;" 08.00-13.00 14.00-19.30",б!R55&amp;" 08.00-13.00 14.00-20.00",б!R55&amp;" 08.00-13.00 14.00-20.30",б!R55&amp;" 08.00-13.00 14.00-21.00",б!R55&amp;" 08.00-13.00 14.00-21.30",б!R55&amp;" 08.00-13.00 14.00-22.00",б!R55&amp;" 08.00-13.00 14.00-22.30",б!R55&amp;" 08.00-13.00 14.00-23.00",б!R55&amp;" 08.00-13.00 14.00-23.30",б!R55&amp;" 08.00-13.00 14.00-00.00",б!R55&amp;" 09.00-13.00",б!R55&amp;" 09.00-13.30",б!R55&amp;" 09.00-14.00",б!R55&amp;" 09.00-13.00 14.00-14.30",б!R55&amp;" 09.00-13.00 14.00-15.00",б!R55&amp;" 09.00-13.00 14.00-15.30",б!R55&amp;" 09.00-13.00 14.00-16.00",б!R55&amp;" 09.00-13.00 14.00-16.30",б!R55&amp;" 09.00-13.00 14.00-17.00",б!R55&amp;" 09.00-13.00 14.00-17.30",б!R55&amp;" 09.00-13.00 14.00-18.00",б!R55&amp;" 09.00-13.00 14.00-18.30",б!R55&amp;" 09.00-13.00 14.00-19.00",б!R55&amp;" 09.00-13.00 14.00-19.30",б!R55&amp;" 09.00-13.00 14.00-20.00",б!R55&amp;" 09.00-13.00 14.00-20.30",б!R55&amp;" 09.00-13.00 14.00-21.00",б!R55&amp;" 09.00-13.00 14.00-21.30",б!R55&amp;" 09.00-13.00 14.00-22.00",б!R55&amp;" 09.00-13.00 14.00-22.30",б!R55&amp;" 09.00-13.00 14.00-23.00",б!R55&amp;" 09.00-13.00 14.00-23.30",б!R55&amp;" 09.00-13.00 14.00-00.00",б!R55&amp;" 07.00-13.00",б!R55&amp;" 07.00-13.30",б!R55&amp;" 07.00-14.00",б!R55&amp;" 07.00-13.00 14.00-14.30",б!R55&amp;" 07.00-13.00 14.00-15.00",б!R55&amp;" 07.00-13.00 14.00-15.30",б!R55&amp;" 07.00-13.00 14.00-16.00",б!R55&amp;" 07.00-13.00 14.00-16.30",б!R55&amp;" 07.00-13.00 14.00-17.00",б!R55&amp;" 07.00-13.00 14.00-17.30",б!R55&amp;" 07.00-13.00 14.00-18.00",б!R55&amp;" 07.00-13.00 14.00-18.30",б!R55&amp;" 07.00-13.00 14.00-19.00",б!R55&amp;" 07.00-13.00 14.00-19.30",б!R55&amp;" 07.00-13.00 14.00-20.00",б!R55&amp;" 07.00-13.00 14.00-20.30",б!R55&amp;" 07.00-13.00 14.00-21.00",б!R55&amp;" 07.00-13.00 14.00-21.30",б!R55&amp;" 07.00-13.00 14.00-22.00",б!R55&amp;" 07.00-13.00 14.00-22.30",б!R55&amp;" 07.00-13.00 14.00-23.00",б!R55&amp;" 07.00-13.00 14.00-23.30",б!R55&amp;" 07.00-13.00 14.00-00.00",б!R55&amp;" 08.30-13.00",б!R55&amp;" 08.30-13.30",б!R55&amp;" 08.30-14.00",б!R55&amp;" 08.30-13.00 14.00-14.30",б!R55&amp;" 08.30-13.00 14.00-15.00",б!R55&amp;" 08.30-13.00 14.00-15.30",б!R55&amp;" 08.30-13.00 14.00-16.00",б!R55&amp;" 08.30-13.00 14.00-16.30",б!R55&amp;" 08.30-13.00 14.00-17.00",б!R55&amp;" 08.30-13.00 14.00-17.30",б!R55&amp;" 08.30-13.00 14.00-18.00",б!R55&amp;" 08.30-13.00 14.00-18.30",б!R55&amp;" 08.30-13.00 14.00-19.00",б!R55&amp;" 08.30-13.00 14.00-19.30",б!R55&amp;" 08.30-13.00 14.00-20.00",б!R55&amp;" 08.30-13.00 14.00-20.30",б!R55&amp;" 08.30-13.00 14.00-21.00",б!R55&amp;" 08.30-13.00 14.00-21.30",б!R55&amp;" 08.30-13.00 14.00-22.00",б!R55&amp;" 08.30-13.00 14.00-22.30",б!R55&amp;" 08.30-13.00 14.00-23.00",б!R55&amp;" 08.30-13.00 14.00-23.30",б!R55&amp;" 08.30-13.00 14.00-00.00",б!R55&amp;" 10.00-13.00",б!R55&amp;" 10.00-13.30",б!R55&amp;" 10.00-14.00",б!R55&amp;" 10.00-13.00 14.00-14.30",б!R55&amp;" 10.00-13.00 14.00-15.00",б!R55&amp;" 10.00-13.00 14.00-15.30",б!R55&amp;" 10.00-13.00 14.00-16.00",б!R55&amp;" 10.00-13.00 14.00-16.30",б!R55&amp;" 10.00-13.00 14.00-17.00",б!R55&amp;" 10.00-13.00 14.00-17.30",б!R55&amp;" 10.00-13.00 14.00-18.00",б!R55&amp;" 10.00-13.00 14.00-18.30",б!R55&amp;" 10.00-13.00 14.00-19.00",б!R55&amp;" 10.00-13.00 14.00-19.30",б!R55&amp;" 10.00-13.00 14.00-20.00",б!R55&amp;" 10.00-13.00 14.00-20.30",б!R55&amp;" 10.00-13.00 14.00-21.00",б!R55&amp;" 10.00-13.00 14.00-21.30",б!R55&amp;" 10.00-13.00 14.00-22.00",б!R55&amp;" 10.00-13.00 14.00-22.30",б!R55&amp;" 10.00-13.00 14.00-23.00",б!R55&amp;" 10.00-13.00 14.00-23.30",б!R55&amp;" 10.00-13.00 14.00-00.00",б!R55&amp;" ",б!R55&amp;" ",б!R55&amp;" ",б!R55&amp;" ",б!R55&amp;" ",),б!R57))</f>
        <v/>
      </c>
      <c r="T55" s="92" t="str">
        <f>IF(T58="","",IF(OR(S58="7 0,5",S58="7 1",S58="7 1,5",S58="7 2",S58="7 2,5",S58="7 3",S58="7 3,5",S58="7 4",S58="7 4,5",S58="7 5",S58="7 5,5",S58="7 6",S58="7 6,5",S58="7 7",S58="7а 0,5",S58="7а 1",S58="7а 1,5",S58="7а 2",S58="7а 2,5",S58="7а 3",S58="7а 3,5",S58="7а 4",S58="7а 4,5",S58="7а 5",S58="7а 5,5",S58="7а 6",S58="7а 6,5",S58="7а 7",S58="8 0,5",S58="8 1",S58="8 1,5",S58="8 2",S58="8 2,5",S58="8 3",S58="8 3,5",S58="8 4",S58="8 4,5",S58="8 5",S58="8 5,5",S58="8 6",S58="8 6,5",S58="8 7",S58="8а 0,5",S58="8а 1",S58="8а 1,5",S58="8а 2",S58="8а 2,5",S58="8а 3",S58="8а 3,5",S58="8а 4",S58="8а 4,5",S58="8а 5",S58="8а 5,5",S58="8а 6",S58="8а 6,5",S58="8а 7",S58="9 0,5",S58="9 1",S58="9 1,5",S58="9 2",S58="9 2,5",S58="9 3",S58="9 3,5",S58="9 4",S58="9 4,5",S58="9 5",S58="9 5,5",S58="9 6",S58="9 6,5",S58="9 7",S58="10 0,5",S58="10 1",S58="10 1,5",S58="10 2",S58="10 2,5",S58="10 3",S58="10 3,5",S58="10 4",S58="10 4,5",S58="10 5",S58="10 5,5",S58="10 6",S58="10 6,5",S58="10 7"),CHOOSE(MATCH(T58,{"7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00";"в";"о";"б";"к";"уо"},),б!S55&amp;" 07.30-13.00",б!S55&amp;" 07.30-13.30",б!S55&amp;" 07.30-14.00",б!S55&amp;" 07.30-13.00 14.00-14.30",б!S55&amp;" 07.30-13.00 14.00-15.00",б!S55&amp;" 07.30-13.00 14.00-15.30",б!S55&amp;" 07.30-13.00 14.00-16.00",б!S55&amp;" 07.30-13.00 14.00-16.30",б!S55&amp;" 07.30-13.00 14.00-17.00",б!S55&amp;" 07.30-13.00 14.00-17.30",б!S55&amp;" 07.30-13.00 14.00-18.00",б!S55&amp;" 07.30-13.00 14.00-18.30",б!S55&amp;" 07.30-13.00 14.00-19.00",б!S55&amp;" 07.30-13.00 14.00-19.30",б!S55&amp;б!S55&amp;"  07.30-13.00 14.00-20.00",б!S55&amp;" 07.30-13.00 14.00-20.30",б!S55&amp;" 07.30-13.00 14.00-21.00",б!S55&amp;" 07.30-13.00 14.00-21.30",б!S55&amp;" 07.30-13.00 14.00-22.00",б!S55&amp;" 07.30-13.00 14.00-22.30",б!S55&amp;" 07.30-13.00 14.00-23.00",б!S55&amp;" 07.30-13.00 14.00-23.30",б!S55&amp;" 07.30-13.00 14.00-00.00",б!S55&amp;" 08.00-13.00",б!S55&amp;" 08.00-13.30",б!S55&amp;" 08.00-14.00",б!S55&amp;" 08.00-13.00 14.00-14.30",б!S55&amp;" 08.00-13.00 14.00-15.00",б!S55&amp;" 08.00-13.00 14.00-15.30",б!S55&amp;" 08.00-13.00 14.00-16.00",б!S55&amp;" 08.00-13.00 14.00-16.30",б!S55&amp;" 08.00-13.00 14.00-17.00",б!S55&amp;" 08.00-13.00 14.00-17.30",б!S55&amp;" 08.00-13.00 14.00-18.00",б!S55&amp;" 08.00-13.00 14.00-18.30",б!S55&amp;" 08.00-13.00 14.00-19.00",б!S55&amp;" 08.00-13.00 14.00-19.30",б!S55&amp;" 08.00-13.00 14.00-20.00",б!S55&amp;" 08.00-13.00 14.00-20.30",б!S55&amp;" 08.00-13.00 14.00-21.00",б!S55&amp;" 08.00-13.00 14.00-21.30",б!S55&amp;" 08.00-13.00 14.00-22.00",б!S55&amp;" 08.00-13.00 14.00-22.30",б!S55&amp;" 08.00-13.00 14.00-23.00",б!S55&amp;" 08.00-13.00 14.00-23.30",б!S55&amp;" 08.00-13.00 14.00-00.00",б!S55&amp;" 09.00-13.00",б!S55&amp;" 09.00-13.30",б!S55&amp;" 09.00-14.00",б!S55&amp;" 09.00-13.00 14.00-14.30",б!S55&amp;" 09.00-13.00 14.00-15.00",б!S55&amp;" 09.00-13.00 14.00-15.30",б!S55&amp;" 09.00-13.00 14.00-16.00",б!S55&amp;" 09.00-13.00 14.00-16.30",б!S55&amp;" 09.00-13.00 14.00-17.00",б!S55&amp;" 09.00-13.00 14.00-17.30",б!S55&amp;" 09.00-13.00 14.00-18.00",б!S55&amp;" 09.00-13.00 14.00-18.30",б!S55&amp;" 09.00-13.00 14.00-19.00",б!S55&amp;" 09.00-13.00 14.00-19.30",б!S55&amp;" 09.00-13.00 14.00-20.00",б!S55&amp;" 09.00-13.00 14.00-20.30",б!S55&amp;" 09.00-13.00 14.00-21.00",б!S55&amp;" 09.00-13.00 14.00-21.30",б!S55&amp;" 09.00-13.00 14.00-22.00",б!S55&amp;" 09.00-13.00 14.00-22.30",б!S55&amp;" 09.00-13.00 14.00-23.00",б!S55&amp;" 09.00-13.00 14.00-23.30",б!S55&amp;" 09.00-13.00 14.00-00.00",б!S55&amp;" 07.00-13.00",б!S55&amp;" 07.00-13.30",б!S55&amp;" 07.00-14.00",б!S55&amp;" 07.00-13.00 14.00-14.30",б!S55&amp;" 07.00-13.00 14.00-15.00",б!S55&amp;" 07.00-13.00 14.00-15.30",б!S55&amp;" 07.00-13.00 14.00-16.00",б!S55&amp;" 07.00-13.00 14.00-16.30",б!S55&amp;" 07.00-13.00 14.00-17.00",б!S55&amp;" 07.00-13.00 14.00-17.30",б!S55&amp;" 07.00-13.00 14.00-18.00",б!S55&amp;" 07.00-13.00 14.00-18.30",б!S55&amp;" 07.00-13.00 14.00-19.00",б!S55&amp;" 07.00-13.00 14.00-19.30",б!S55&amp;" 07.00-13.00 14.00-20.00",б!S55&amp;" 07.00-13.00 14.00-20.30",б!S55&amp;" 07.00-13.00 14.00-21.00",б!S55&amp;" 07.00-13.00 14.00-21.30",б!S55&amp;" 07.00-13.00 14.00-22.00",б!S55&amp;" 07.00-13.00 14.00-22.30",б!S55&amp;" 07.00-13.00 14.00-23.00",б!S55&amp;" 07.00-13.00 14.00-23.30",б!S55&amp;" 07.00-13.00 14.00-00.00",б!S55&amp;" 08.30-13.00",б!S55&amp;" 08.30-13.30",б!S55&amp;" 08.30-14.00",б!S55&amp;" 08.30-13.00 14.00-14.30",б!S55&amp;" 08.30-13.00 14.00-15.00",б!S55&amp;" 08.30-13.00 14.00-15.30",б!S55&amp;" 08.30-13.00 14.00-16.00",б!S55&amp;" 08.30-13.00 14.00-16.30",б!S55&amp;" 08.30-13.00 14.00-17.00",б!S55&amp;" 08.30-13.00 14.00-17.30",б!S55&amp;" 08.30-13.00 14.00-18.00",б!S55&amp;" 08.30-13.00 14.00-18.30",б!S55&amp;" 08.30-13.00 14.00-19.00",б!S55&amp;" 08.30-13.00 14.00-19.30",б!S55&amp;" 08.30-13.00 14.00-20.00",б!S55&amp;" 08.30-13.00 14.00-20.30",б!S55&amp;" 08.30-13.00 14.00-21.00",б!S55&amp;" 08.30-13.00 14.00-21.30",б!S55&amp;" 08.30-13.00 14.00-22.00",б!S55&amp;" 08.30-13.00 14.00-22.30",б!S55&amp;" 08.30-13.00 14.00-23.00",б!S55&amp;" 08.30-13.00 14.00-23.30",б!S55&amp;" 08.30-13.00 14.00-00.00",б!S55&amp;" 10.00-13.00",б!S55&amp;" 10.00-13.30",б!S55&amp;" 10.00-14.00",б!S55&amp;" 10.00-13.00 14.00-14.30",б!S55&amp;" 10.00-13.00 14.00-15.00",б!S55&amp;" 10.00-13.00 14.00-15.30",б!S55&amp;" 10.00-13.00 14.00-16.00",б!S55&amp;" 10.00-13.00 14.00-16.30",б!S55&amp;" 10.00-13.00 14.00-17.00",б!S55&amp;" 10.00-13.00 14.00-17.30",б!S55&amp;" 10.00-13.00 14.00-18.00",б!S55&amp;" 10.00-13.00 14.00-18.30",б!S55&amp;" 10.00-13.00 14.00-19.00",б!S55&amp;" 10.00-13.00 14.00-19.30",б!S55&amp;" 10.00-13.00 14.00-20.00",б!S55&amp;" 10.00-13.00 14.00-20.30",б!S55&amp;" 10.00-13.00 14.00-21.00",б!S55&amp;" 10.00-13.00 14.00-21.30",б!S55&amp;" 10.00-13.00 14.00-22.00",б!S55&amp;" 10.00-13.00 14.00-22.30",б!S55&amp;" 10.00-13.00 14.00-23.00",б!S55&amp;" 10.00-13.00 14.00-23.30",б!S55&amp;" 10.00-13.00 14.00-00.00",б!S55&amp;" ",б!S55&amp;" ",б!S55&amp;" ",б!S55&amp;" ",б!S55&amp;" ",),б!S57))</f>
        <v/>
      </c>
      <c r="U55" s="27" t="str">
        <f>IF(U58="","",IF(OR(T58="7 0,5",T58="7 1",T58="7 1,5",T58="7 2",T58="7 2,5",T58="7 3",T58="7 3,5",T58="7 4",T58="7 4,5",T58="7 5",T58="7 5,5",T58="7 6",T58="7 6,5",T58="7 7",T58="7а 0,5",T58="7а 1",T58="7а 1,5",T58="7а 2",T58="7а 2,5",T58="7а 3",T58="7а 3,5",T58="7а 4",T58="7а 4,5",T58="7а 5",T58="7а 5,5",T58="7а 6",T58="7а 6,5",T58="7а 7",T58="8 0,5",T58="8 1",T58="8 1,5",T58="8 2",T58="8 2,5",T58="8 3",T58="8 3,5",T58="8 4",T58="8 4,5",T58="8 5",T58="8 5,5",T58="8 6",T58="8 6,5",T58="8 7",T58="8а 0,5",T58="8а 1",T58="8а 1,5",T58="8а 2",T58="8а 2,5",T58="8а 3",T58="8а 3,5",T58="8а 4",T58="8а 4,5",T58="8а 5",T58="8а 5,5",T58="8а 6",T58="8а 6,5",T58="8а 7",T58="9 0,5",T58="9 1",T58="9 1,5",T58="9 2",T58="9 2,5",T58="9 3",T58="9 3,5",T58="9 4",T58="9 4,5",T58="9 5",T58="9 5,5",T58="9 6",T58="9 6,5",T58="9 7",T58="10 0,5",T58="10 1",T58="10 1,5",T58="10 2",T58="10 2,5",T58="10 3",T58="10 3,5",T58="10 4",T58="10 4,5",T58="10 5",T58="10 5,5",T58="10 6",T58="10 6,5",T58="10 7"),CHOOSE(MATCH(U58,{"7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00";"в";"о";"б";"к";"уо"},),б!T55&amp;" 07.30-13.00",б!T55&amp;" 07.30-13.30",б!T55&amp;" 07.30-14.00",б!T55&amp;" 07.30-13.00 14.00-14.30",б!T55&amp;" 07.30-13.00 14.00-15.00",б!T55&amp;" 07.30-13.00 14.00-15.30",б!T55&amp;" 07.30-13.00 14.00-16.00",б!T55&amp;" 07.30-13.00 14.00-16.30",б!T55&amp;" 07.30-13.00 14.00-17.00",б!T55&amp;" 07.30-13.00 14.00-17.30",б!T55&amp;" 07.30-13.00 14.00-18.00",б!T55&amp;" 07.30-13.00 14.00-18.30",б!T55&amp;" 07.30-13.00 14.00-19.00",б!T55&amp;" 07.30-13.00 14.00-19.30",б!T55&amp;б!T55&amp;"  07.30-13.00 14.00-20.00",б!T55&amp;" 07.30-13.00 14.00-20.30",б!T55&amp;" 07.30-13.00 14.00-21.00",б!T55&amp;" 07.30-13.00 14.00-21.30",б!T55&amp;" 07.30-13.00 14.00-22.00",б!T55&amp;" 07.30-13.00 14.00-22.30",б!T55&amp;" 07.30-13.00 14.00-23.00",б!T55&amp;" 07.30-13.00 14.00-23.30",б!T55&amp;" 07.30-13.00 14.00-00.00",б!T55&amp;" 08.00-13.00",б!T55&amp;" 08.00-13.30",б!T55&amp;" 08.00-14.00",б!T55&amp;" 08.00-13.00 14.00-14.30",б!T55&amp;" 08.00-13.00 14.00-15.00",б!T55&amp;" 08.00-13.00 14.00-15.30",б!T55&amp;" 08.00-13.00 14.00-16.00",б!T55&amp;" 08.00-13.00 14.00-16.30",б!T55&amp;" 08.00-13.00 14.00-17.00",б!T55&amp;" 08.00-13.00 14.00-17.30",б!T55&amp;" 08.00-13.00 14.00-18.00",б!T55&amp;" 08.00-13.00 14.00-18.30",б!T55&amp;" 08.00-13.00 14.00-19.00",б!T55&amp;" 08.00-13.00 14.00-19.30",б!T55&amp;" 08.00-13.00 14.00-20.00",б!T55&amp;" 08.00-13.00 14.00-20.30",б!T55&amp;" 08.00-13.00 14.00-21.00",б!T55&amp;" 08.00-13.00 14.00-21.30",б!T55&amp;" 08.00-13.00 14.00-22.00",б!T55&amp;" 08.00-13.00 14.00-22.30",б!T55&amp;" 08.00-13.00 14.00-23.00",б!T55&amp;" 08.00-13.00 14.00-23.30",б!T55&amp;" 08.00-13.00 14.00-00.00",б!T55&amp;" 09.00-13.00",б!T55&amp;" 09.00-13.30",б!T55&amp;" 09.00-14.00",б!T55&amp;" 09.00-13.00 14.00-14.30",б!T55&amp;" 09.00-13.00 14.00-15.00",б!T55&amp;" 09.00-13.00 14.00-15.30",б!T55&amp;" 09.00-13.00 14.00-16.00",б!T55&amp;" 09.00-13.00 14.00-16.30",б!T55&amp;" 09.00-13.00 14.00-17.00",б!T55&amp;" 09.00-13.00 14.00-17.30",б!T55&amp;" 09.00-13.00 14.00-18.00",б!T55&amp;" 09.00-13.00 14.00-18.30",б!T55&amp;" 09.00-13.00 14.00-19.00",б!T55&amp;" 09.00-13.00 14.00-19.30",б!T55&amp;" 09.00-13.00 14.00-20.00",б!T55&amp;" 09.00-13.00 14.00-20.30",б!T55&amp;" 09.00-13.00 14.00-21.00",б!T55&amp;" 09.00-13.00 14.00-21.30",б!T55&amp;" 09.00-13.00 14.00-22.00",б!T55&amp;" 09.00-13.00 14.00-22.30",б!T55&amp;" 09.00-13.00 14.00-23.00",б!T55&amp;" 09.00-13.00 14.00-23.30",б!T55&amp;" 09.00-13.00 14.00-00.00",б!T55&amp;" 07.00-13.00",б!T55&amp;" 07.00-13.30",б!T55&amp;" 07.00-14.00",б!T55&amp;" 07.00-13.00 14.00-14.30",б!T55&amp;" 07.00-13.00 14.00-15.00",б!T55&amp;" 07.00-13.00 14.00-15.30",б!T55&amp;" 07.00-13.00 14.00-16.00",б!T55&amp;" 07.00-13.00 14.00-16.30",б!T55&amp;" 07.00-13.00 14.00-17.00",б!T55&amp;" 07.00-13.00 14.00-17.30",б!T55&amp;" 07.00-13.00 14.00-18.00",б!T55&amp;" 07.00-13.00 14.00-18.30",б!T55&amp;" 07.00-13.00 14.00-19.00",б!T55&amp;" 07.00-13.00 14.00-19.30",б!T55&amp;" 07.00-13.00 14.00-20.00",б!T55&amp;" 07.00-13.00 14.00-20.30",б!T55&amp;" 07.00-13.00 14.00-21.00",б!T55&amp;" 07.00-13.00 14.00-21.30",б!T55&amp;" 07.00-13.00 14.00-22.00",б!T55&amp;" 07.00-13.00 14.00-22.30",б!T55&amp;" 07.00-13.00 14.00-23.00",б!T55&amp;" 07.00-13.00 14.00-23.30",б!T55&amp;" 07.00-13.00 14.00-00.00",б!T55&amp;" 08.30-13.00",б!T55&amp;" 08.30-13.30",б!T55&amp;" 08.30-14.00",б!T55&amp;" 08.30-13.00 14.00-14.30",б!T55&amp;" 08.30-13.00 14.00-15.00",б!T55&amp;" 08.30-13.00 14.00-15.30",б!T55&amp;" 08.30-13.00 14.00-16.00",б!T55&amp;" 08.30-13.00 14.00-16.30",б!T55&amp;" 08.30-13.00 14.00-17.00",б!T55&amp;" 08.30-13.00 14.00-17.30",б!T55&amp;" 08.30-13.00 14.00-18.00",б!T55&amp;" 08.30-13.00 14.00-18.30",б!T55&amp;" 08.30-13.00 14.00-19.00",б!T55&amp;" 08.30-13.00 14.00-19.30",б!T55&amp;" 08.30-13.00 14.00-20.00",б!T55&amp;" 08.30-13.00 14.00-20.30",б!T55&amp;" 08.30-13.00 14.00-21.00",б!T55&amp;" 08.30-13.00 14.00-21.30",б!T55&amp;" 08.30-13.00 14.00-22.00",б!T55&amp;" 08.30-13.00 14.00-22.30",б!T55&amp;" 08.30-13.00 14.00-23.00",б!T55&amp;" 08.30-13.00 14.00-23.30",б!T55&amp;" 08.30-13.00 14.00-00.00",б!T55&amp;" 10.00-13.00",б!T55&amp;" 10.00-13.30",б!T55&amp;" 10.00-14.00",б!T55&amp;" 10.00-13.00 14.00-14.30",б!T55&amp;" 10.00-13.00 14.00-15.00",б!T55&amp;" 10.00-13.00 14.00-15.30",б!T55&amp;" 10.00-13.00 14.00-16.00",б!T55&amp;" 10.00-13.00 14.00-16.30",б!T55&amp;" 10.00-13.00 14.00-17.00",б!T55&amp;" 10.00-13.00 14.00-17.30",б!T55&amp;" 10.00-13.00 14.00-18.00",б!T55&amp;" 10.00-13.00 14.00-18.30",б!T55&amp;" 10.00-13.00 14.00-19.00",б!T55&amp;" 10.00-13.00 14.00-19.30",б!T55&amp;" 10.00-13.00 14.00-20.00",б!T55&amp;" 10.00-13.00 14.00-20.30",б!T55&amp;" 10.00-13.00 14.00-21.00",б!T55&amp;" 10.00-13.00 14.00-21.30",б!T55&amp;" 10.00-13.00 14.00-22.00",б!T55&amp;" 10.00-13.00 14.00-22.30",б!T55&amp;" 10.00-13.00 14.00-23.00",б!T55&amp;" 10.00-13.00 14.00-23.30",б!T55&amp;" 10.00-13.00 14.00-00.00",б!T55&amp;" ",б!T55&amp;" ",б!T55&amp;" ",б!T55&amp;" ",б!T55&amp;" ",),б!T57))</f>
        <v/>
      </c>
      <c r="V55" s="27" t="str">
        <f>IF(V58="","",IF(OR(U58="7 0,5",U58="7 1",U58="7 1,5",U58="7 2",U58="7 2,5",U58="7 3",U58="7 3,5",U58="7 4",U58="7 4,5",U58="7 5",U58="7 5,5",U58="7 6",U58="7 6,5",U58="7 7",U58="7а 0,5",U58="7а 1",U58="7а 1,5",U58="7а 2",U58="7а 2,5",U58="7а 3",U58="7а 3,5",U58="7а 4",U58="7а 4,5",U58="7а 5",U58="7а 5,5",U58="7а 6",U58="7а 6,5",U58="7а 7",U58="8 0,5",U58="8 1",U58="8 1,5",U58="8 2",U58="8 2,5",U58="8 3",U58="8 3,5",U58="8 4",U58="8 4,5",U58="8 5",U58="8 5,5",U58="8 6",U58="8 6,5",U58="8 7",U58="8а 0,5",U58="8а 1",U58="8а 1,5",U58="8а 2",U58="8а 2,5",U58="8а 3",U58="8а 3,5",U58="8а 4",U58="8а 4,5",U58="8а 5",U58="8а 5,5",U58="8а 6",U58="8а 6,5",U58="8а 7",U58="9 0,5",U58="9 1",U58="9 1,5",U58="9 2",U58="9 2,5",U58="9 3",U58="9 3,5",U58="9 4",U58="9 4,5",U58="9 5",U58="9 5,5",U58="9 6",U58="9 6,5",U58="9 7",U58="10 0,5",U58="10 1",U58="10 1,5",U58="10 2",U58="10 2,5",U58="10 3",U58="10 3,5",U58="10 4",U58="10 4,5",U58="10 5",U58="10 5,5",U58="10 6",U58="10 6,5",U58="10 7"),CHOOSE(MATCH(V58,{"7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00";"в";"о";"б";"к";"уо"},),б!U55&amp;" 07.30-13.00",б!U55&amp;" 07.30-13.30",б!U55&amp;" 07.30-14.00",б!U55&amp;" 07.30-13.00 14.00-14.30",б!U55&amp;" 07.30-13.00 14.00-15.00",б!U55&amp;" 07.30-13.00 14.00-15.30",б!U55&amp;" 07.30-13.00 14.00-16.00",б!U55&amp;" 07.30-13.00 14.00-16.30",б!U55&amp;" 07.30-13.00 14.00-17.00",б!U55&amp;" 07.30-13.00 14.00-17.30",б!U55&amp;" 07.30-13.00 14.00-18.00",б!U55&amp;" 07.30-13.00 14.00-18.30",б!U55&amp;" 07.30-13.00 14.00-19.00",б!U55&amp;" 07.30-13.00 14.00-19.30",б!U55&amp;б!U55&amp;"  07.30-13.00 14.00-20.00",б!U55&amp;" 07.30-13.00 14.00-20.30",б!U55&amp;" 07.30-13.00 14.00-21.00",б!U55&amp;" 07.30-13.00 14.00-21.30",б!U55&amp;" 07.30-13.00 14.00-22.00",б!U55&amp;" 07.30-13.00 14.00-22.30",б!U55&amp;" 07.30-13.00 14.00-23.00",б!U55&amp;" 07.30-13.00 14.00-23.30",б!U55&amp;" 07.30-13.00 14.00-00.00",б!U55&amp;" 08.00-13.00",б!U55&amp;" 08.00-13.30",б!U55&amp;" 08.00-14.00",б!U55&amp;" 08.00-13.00 14.00-14.30",б!U55&amp;" 08.00-13.00 14.00-15.00",б!U55&amp;" 08.00-13.00 14.00-15.30",б!U55&amp;" 08.00-13.00 14.00-16.00",б!U55&amp;" 08.00-13.00 14.00-16.30",б!U55&amp;" 08.00-13.00 14.00-17.00",б!U55&amp;" 08.00-13.00 14.00-17.30",б!U55&amp;" 08.00-13.00 14.00-18.00",б!U55&amp;" 08.00-13.00 14.00-18.30",б!U55&amp;" 08.00-13.00 14.00-19.00",б!U55&amp;" 08.00-13.00 14.00-19.30",б!U55&amp;" 08.00-13.00 14.00-20.00",б!U55&amp;" 08.00-13.00 14.00-20.30",б!U55&amp;" 08.00-13.00 14.00-21.00",б!U55&amp;" 08.00-13.00 14.00-21.30",б!U55&amp;" 08.00-13.00 14.00-22.00",б!U55&amp;" 08.00-13.00 14.00-22.30",б!U55&amp;" 08.00-13.00 14.00-23.00",б!U55&amp;" 08.00-13.00 14.00-23.30",б!U55&amp;" 08.00-13.00 14.00-00.00",б!U55&amp;" 09.00-13.00",б!U55&amp;" 09.00-13.30",б!U55&amp;" 09.00-14.00",б!U55&amp;" 09.00-13.00 14.00-14.30",б!U55&amp;" 09.00-13.00 14.00-15.00",б!U55&amp;" 09.00-13.00 14.00-15.30",б!U55&amp;" 09.00-13.00 14.00-16.00",б!U55&amp;" 09.00-13.00 14.00-16.30",б!U55&amp;" 09.00-13.00 14.00-17.00",б!U55&amp;" 09.00-13.00 14.00-17.30",б!U55&amp;" 09.00-13.00 14.00-18.00",б!U55&amp;" 09.00-13.00 14.00-18.30",б!U55&amp;" 09.00-13.00 14.00-19.00",б!U55&amp;" 09.00-13.00 14.00-19.30",б!U55&amp;" 09.00-13.00 14.00-20.00",б!U55&amp;" 09.00-13.00 14.00-20.30",б!U55&amp;" 09.00-13.00 14.00-21.00",б!U55&amp;" 09.00-13.00 14.00-21.30",б!U55&amp;" 09.00-13.00 14.00-22.00",б!U55&amp;" 09.00-13.00 14.00-22.30",б!U55&amp;" 09.00-13.00 14.00-23.00",б!U55&amp;" 09.00-13.00 14.00-23.30",б!U55&amp;" 09.00-13.00 14.00-00.00",б!U55&amp;" 07.00-13.00",б!U55&amp;" 07.00-13.30",б!U55&amp;" 07.00-14.00",б!U55&amp;" 07.00-13.00 14.00-14.30",б!U55&amp;" 07.00-13.00 14.00-15.00",б!U55&amp;" 07.00-13.00 14.00-15.30",б!U55&amp;" 07.00-13.00 14.00-16.00",б!U55&amp;" 07.00-13.00 14.00-16.30",б!U55&amp;" 07.00-13.00 14.00-17.00",б!U55&amp;" 07.00-13.00 14.00-17.30",б!U55&amp;" 07.00-13.00 14.00-18.00",б!U55&amp;" 07.00-13.00 14.00-18.30",б!U55&amp;" 07.00-13.00 14.00-19.00",б!U55&amp;" 07.00-13.00 14.00-19.30",б!U55&amp;" 07.00-13.00 14.00-20.00",б!U55&amp;" 07.00-13.00 14.00-20.30",б!U55&amp;" 07.00-13.00 14.00-21.00",б!U55&amp;" 07.00-13.00 14.00-21.30",б!U55&amp;" 07.00-13.00 14.00-22.00",б!U55&amp;" 07.00-13.00 14.00-22.30",б!U55&amp;" 07.00-13.00 14.00-23.00",б!U55&amp;" 07.00-13.00 14.00-23.30",б!U55&amp;" 07.00-13.00 14.00-00.00",б!U55&amp;" 08.30-13.00",б!U55&amp;" 08.30-13.30",б!U55&amp;" 08.30-14.00",б!U55&amp;" 08.30-13.00 14.00-14.30",б!U55&amp;" 08.30-13.00 14.00-15.00",б!U55&amp;" 08.30-13.00 14.00-15.30",б!U55&amp;" 08.30-13.00 14.00-16.00",б!U55&amp;" 08.30-13.00 14.00-16.30",б!U55&amp;" 08.30-13.00 14.00-17.00",б!U55&amp;" 08.30-13.00 14.00-17.30",б!U55&amp;" 08.30-13.00 14.00-18.00",б!U55&amp;" 08.30-13.00 14.00-18.30",б!U55&amp;" 08.30-13.00 14.00-19.00",б!U55&amp;" 08.30-13.00 14.00-19.30",б!U55&amp;" 08.30-13.00 14.00-20.00",б!U55&amp;" 08.30-13.00 14.00-20.30",б!U55&amp;" 08.30-13.00 14.00-21.00",б!U55&amp;" 08.30-13.00 14.00-21.30",б!U55&amp;" 08.30-13.00 14.00-22.00",б!U55&amp;" 08.30-13.00 14.00-22.30",б!U55&amp;" 08.30-13.00 14.00-23.00",б!U55&amp;" 08.30-13.00 14.00-23.30",б!U55&amp;" 08.30-13.00 14.00-00.00",б!U55&amp;" 10.00-13.00",б!U55&amp;" 10.00-13.30",б!U55&amp;" 10.00-14.00",б!U55&amp;" 10.00-13.00 14.00-14.30",б!U55&amp;" 10.00-13.00 14.00-15.00",б!U55&amp;" 10.00-13.00 14.00-15.30",б!U55&amp;" 10.00-13.00 14.00-16.00",б!U55&amp;" 10.00-13.00 14.00-16.30",б!U55&amp;" 10.00-13.00 14.00-17.00",б!U55&amp;" 10.00-13.00 14.00-17.30",б!U55&amp;" 10.00-13.00 14.00-18.00",б!U55&amp;" 10.00-13.00 14.00-18.30",б!U55&amp;" 10.00-13.00 14.00-19.00",б!U55&amp;" 10.00-13.00 14.00-19.30",б!U55&amp;" 10.00-13.00 14.00-20.00",б!U55&amp;" 10.00-13.00 14.00-20.30",б!U55&amp;" 10.00-13.00 14.00-21.00",б!U55&amp;" 10.00-13.00 14.00-21.30",б!U55&amp;" 10.00-13.00 14.00-22.00",б!U55&amp;" 10.00-13.00 14.00-22.30",б!U55&amp;" 10.00-13.00 14.00-23.00",б!U55&amp;" 10.00-13.00 14.00-23.30",б!U55&amp;" 10.00-13.00 14.00-00.00",б!U55&amp;" ",б!U55&amp;" ",б!U55&amp;" ",б!U55&amp;" ",б!U55&amp;" ",),б!U57))</f>
        <v/>
      </c>
      <c r="W55" s="27" t="str">
        <f>IF(W58="","",IF(OR(V58="7 0,5",V58="7 1",V58="7 1,5",V58="7 2",V58="7 2,5",V58="7 3",V58="7 3,5",V58="7 4",V58="7 4,5",V58="7 5",V58="7 5,5",V58="7 6",V58="7 6,5",V58="7 7",V58="7а 0,5",V58="7а 1",V58="7а 1,5",V58="7а 2",V58="7а 2,5",V58="7а 3",V58="7а 3,5",V58="7а 4",V58="7а 4,5",V58="7а 5",V58="7а 5,5",V58="7а 6",V58="7а 6,5",V58="7а 7",V58="8 0,5",V58="8 1",V58="8 1,5",V58="8 2",V58="8 2,5",V58="8 3",V58="8 3,5",V58="8 4",V58="8 4,5",V58="8 5",V58="8 5,5",V58="8 6",V58="8 6,5",V58="8 7",V58="8а 0,5",V58="8а 1",V58="8а 1,5",V58="8а 2",V58="8а 2,5",V58="8а 3",V58="8а 3,5",V58="8а 4",V58="8а 4,5",V58="8а 5",V58="8а 5,5",V58="8а 6",V58="8а 6,5",V58="8а 7",V58="9 0,5",V58="9 1",V58="9 1,5",V58="9 2",V58="9 2,5",V58="9 3",V58="9 3,5",V58="9 4",V58="9 4,5",V58="9 5",V58="9 5,5",V58="9 6",V58="9 6,5",V58="9 7",V58="10 0,5",V58="10 1",V58="10 1,5",V58="10 2",V58="10 2,5",V58="10 3",V58="10 3,5",V58="10 4",V58="10 4,5",V58="10 5",V58="10 5,5",V58="10 6",V58="10 6,5",V58="10 7"),CHOOSE(MATCH(W58,{"7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00";"в";"о";"б";"к";"уо"},),б!V55&amp;" 07.30-13.00",б!V55&amp;" 07.30-13.30",б!V55&amp;" 07.30-14.00",б!V55&amp;" 07.30-13.00 14.00-14.30",б!V55&amp;" 07.30-13.00 14.00-15.00",б!V55&amp;" 07.30-13.00 14.00-15.30",б!V55&amp;" 07.30-13.00 14.00-16.00",б!V55&amp;" 07.30-13.00 14.00-16.30",б!V55&amp;" 07.30-13.00 14.00-17.00",б!V55&amp;" 07.30-13.00 14.00-17.30",б!V55&amp;" 07.30-13.00 14.00-18.00",б!V55&amp;" 07.30-13.00 14.00-18.30",б!V55&amp;" 07.30-13.00 14.00-19.00",б!V55&amp;" 07.30-13.00 14.00-19.30",б!V55&amp;б!V55&amp;"  07.30-13.00 14.00-20.00",б!V55&amp;" 07.30-13.00 14.00-20.30",б!V55&amp;" 07.30-13.00 14.00-21.00",б!V55&amp;" 07.30-13.00 14.00-21.30",б!V55&amp;" 07.30-13.00 14.00-22.00",б!V55&amp;" 07.30-13.00 14.00-22.30",б!V55&amp;" 07.30-13.00 14.00-23.00",б!V55&amp;" 07.30-13.00 14.00-23.30",б!V55&amp;" 07.30-13.00 14.00-00.00",б!V55&amp;" 08.00-13.00",б!V55&amp;" 08.00-13.30",б!V55&amp;" 08.00-14.00",б!V55&amp;" 08.00-13.00 14.00-14.30",б!V55&amp;" 08.00-13.00 14.00-15.00",б!V55&amp;" 08.00-13.00 14.00-15.30",б!V55&amp;" 08.00-13.00 14.00-16.00",б!V55&amp;" 08.00-13.00 14.00-16.30",б!V55&amp;" 08.00-13.00 14.00-17.00",б!V55&amp;" 08.00-13.00 14.00-17.30",б!V55&amp;" 08.00-13.00 14.00-18.00",б!V55&amp;" 08.00-13.00 14.00-18.30",б!V55&amp;" 08.00-13.00 14.00-19.00",б!V55&amp;" 08.00-13.00 14.00-19.30",б!V55&amp;" 08.00-13.00 14.00-20.00",б!V55&amp;" 08.00-13.00 14.00-20.30",б!V55&amp;" 08.00-13.00 14.00-21.00",б!V55&amp;" 08.00-13.00 14.00-21.30",б!V55&amp;" 08.00-13.00 14.00-22.00",б!V55&amp;" 08.00-13.00 14.00-22.30",б!V55&amp;" 08.00-13.00 14.00-23.00",б!V55&amp;" 08.00-13.00 14.00-23.30",б!V55&amp;" 08.00-13.00 14.00-00.00",б!V55&amp;" 09.00-13.00",б!V55&amp;" 09.00-13.30",б!V55&amp;" 09.00-14.00",б!V55&amp;" 09.00-13.00 14.00-14.30",б!V55&amp;" 09.00-13.00 14.00-15.00",б!V55&amp;" 09.00-13.00 14.00-15.30",б!V55&amp;" 09.00-13.00 14.00-16.00",б!V55&amp;" 09.00-13.00 14.00-16.30",б!V55&amp;" 09.00-13.00 14.00-17.00",б!V55&amp;" 09.00-13.00 14.00-17.30",б!V55&amp;" 09.00-13.00 14.00-18.00",б!V55&amp;" 09.00-13.00 14.00-18.30",б!V55&amp;" 09.00-13.00 14.00-19.00",б!V55&amp;" 09.00-13.00 14.00-19.30",б!V55&amp;" 09.00-13.00 14.00-20.00",б!V55&amp;" 09.00-13.00 14.00-20.30",б!V55&amp;" 09.00-13.00 14.00-21.00",б!V55&amp;" 09.00-13.00 14.00-21.30",б!V55&amp;" 09.00-13.00 14.00-22.00",б!V55&amp;" 09.00-13.00 14.00-22.30",б!V55&amp;" 09.00-13.00 14.00-23.00",б!V55&amp;" 09.00-13.00 14.00-23.30",б!V55&amp;" 09.00-13.00 14.00-00.00",б!V55&amp;" 07.00-13.00",б!V55&amp;" 07.00-13.30",б!V55&amp;" 07.00-14.00",б!V55&amp;" 07.00-13.00 14.00-14.30",б!V55&amp;" 07.00-13.00 14.00-15.00",б!V55&amp;" 07.00-13.00 14.00-15.30",б!V55&amp;" 07.00-13.00 14.00-16.00",б!V55&amp;" 07.00-13.00 14.00-16.30",б!V55&amp;" 07.00-13.00 14.00-17.00",б!V55&amp;" 07.00-13.00 14.00-17.30",б!V55&amp;" 07.00-13.00 14.00-18.00",б!V55&amp;" 07.00-13.00 14.00-18.30",б!V55&amp;" 07.00-13.00 14.00-19.00",б!V55&amp;" 07.00-13.00 14.00-19.30",б!V55&amp;" 07.00-13.00 14.00-20.00",б!V55&amp;" 07.00-13.00 14.00-20.30",б!V55&amp;" 07.00-13.00 14.00-21.00",б!V55&amp;" 07.00-13.00 14.00-21.30",б!V55&amp;" 07.00-13.00 14.00-22.00",б!V55&amp;" 07.00-13.00 14.00-22.30",б!V55&amp;" 07.00-13.00 14.00-23.00",б!V55&amp;" 07.00-13.00 14.00-23.30",б!V55&amp;" 07.00-13.00 14.00-00.00",б!V55&amp;" 08.30-13.00",б!V55&amp;" 08.30-13.30",б!V55&amp;" 08.30-14.00",б!V55&amp;" 08.30-13.00 14.00-14.30",б!V55&amp;" 08.30-13.00 14.00-15.00",б!V55&amp;" 08.30-13.00 14.00-15.30",б!V55&amp;" 08.30-13.00 14.00-16.00",б!V55&amp;" 08.30-13.00 14.00-16.30",б!V55&amp;" 08.30-13.00 14.00-17.00",б!V55&amp;" 08.30-13.00 14.00-17.30",б!V55&amp;" 08.30-13.00 14.00-18.00",б!V55&amp;" 08.30-13.00 14.00-18.30",б!V55&amp;" 08.30-13.00 14.00-19.00",б!V55&amp;" 08.30-13.00 14.00-19.30",б!V55&amp;" 08.30-13.00 14.00-20.00",б!V55&amp;" 08.30-13.00 14.00-20.30",б!V55&amp;" 08.30-13.00 14.00-21.00",б!V55&amp;" 08.30-13.00 14.00-21.30",б!V55&amp;" 08.30-13.00 14.00-22.00",б!V55&amp;" 08.30-13.00 14.00-22.30",б!V55&amp;" 08.30-13.00 14.00-23.00",б!V55&amp;" 08.30-13.00 14.00-23.30",б!V55&amp;" 08.30-13.00 14.00-00.00",б!V55&amp;" 10.00-13.00",б!V55&amp;" 10.00-13.30",б!V55&amp;" 10.00-14.00",б!V55&amp;" 10.00-13.00 14.00-14.30",б!V55&amp;" 10.00-13.00 14.00-15.00",б!V55&amp;" 10.00-13.00 14.00-15.30",б!V55&amp;" 10.00-13.00 14.00-16.00",б!V55&amp;" 10.00-13.00 14.00-16.30",б!V55&amp;" 10.00-13.00 14.00-17.00",б!V55&amp;" 10.00-13.00 14.00-17.30",б!V55&amp;" 10.00-13.00 14.00-18.00",б!V55&amp;" 10.00-13.00 14.00-18.30",б!V55&amp;" 10.00-13.00 14.00-19.00",б!V55&amp;" 10.00-13.00 14.00-19.30",б!V55&amp;" 10.00-13.00 14.00-20.00",б!V55&amp;" 10.00-13.00 14.00-20.30",б!V55&amp;" 10.00-13.00 14.00-21.00",б!V55&amp;" 10.00-13.00 14.00-21.30",б!V55&amp;" 10.00-13.00 14.00-22.00",б!V55&amp;" 10.00-13.00 14.00-22.30",б!V55&amp;" 10.00-13.00 14.00-23.00",б!V55&amp;" 10.00-13.00 14.00-23.30",б!V55&amp;" 10.00-13.00 14.00-00.00",б!V55&amp;" ",б!V55&amp;" ",б!V55&amp;" ",б!V55&amp;" ",б!V55&amp;" ",),б!V57))</f>
        <v/>
      </c>
      <c r="X55" s="27" t="str">
        <f>IF(X58="","",IF(OR(W58="7 0,5",W58="7 1",W58="7 1,5",W58="7 2",W58="7 2,5",W58="7 3",W58="7 3,5",W58="7 4",W58="7 4,5",W58="7 5",W58="7 5,5",W58="7 6",W58="7 6,5",W58="7 7",W58="7а 0,5",W58="7а 1",W58="7а 1,5",W58="7а 2",W58="7а 2,5",W58="7а 3",W58="7а 3,5",W58="7а 4",W58="7а 4,5",W58="7а 5",W58="7а 5,5",W58="7а 6",W58="7а 6,5",W58="7а 7",W58="8 0,5",W58="8 1",W58="8 1,5",W58="8 2",W58="8 2,5",W58="8 3",W58="8 3,5",W58="8 4",W58="8 4,5",W58="8 5",W58="8 5,5",W58="8 6",W58="8 6,5",W58="8 7",W58="8а 0,5",W58="8а 1",W58="8а 1,5",W58="8а 2",W58="8а 2,5",W58="8а 3",W58="8а 3,5",W58="8а 4",W58="8а 4,5",W58="8а 5",W58="8а 5,5",W58="8а 6",W58="8а 6,5",W58="8а 7",W58="9 0,5",W58="9 1",W58="9 1,5",W58="9 2",W58="9 2,5",W58="9 3",W58="9 3,5",W58="9 4",W58="9 4,5",W58="9 5",W58="9 5,5",W58="9 6",W58="9 6,5",W58="9 7",W58="10 0,5",W58="10 1",W58="10 1,5",W58="10 2",W58="10 2,5",W58="10 3",W58="10 3,5",W58="10 4",W58="10 4,5",W58="10 5",W58="10 5,5",W58="10 6",W58="10 6,5",W58="10 7"),CHOOSE(MATCH(X58,{"7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00","в","о","б","к","уо"},),б!W55&amp;" 07.30-13.00",б!W55&amp;" 07.30-13.30",б!W55&amp;" 07.30-14.00",б!W55&amp;" 07.30-13.00 14.00-14.30",б!W55&amp;" 07.30-13.00 14.00-15.00",б!W55&amp;" 07.30-13.00 14.00-15.30",б!W55&amp;" 07.30-13.00 14.00-16.00",б!W55&amp;" 07.30-13.00 14.00-16.30",б!W55&amp;" 07.30-13.00 14.00-17.00",б!W55&amp;" 07.30-13.00 14.00-17.30",б!W55&amp;" 07.30-13.00 14.00-18.00",б!W55&amp;" 07.30-13.00 14.00-18.30",б!W55&amp;" 07.30-13.00 14.00-19.00",б!W55&amp;" 07.30-13.00 14.00-19.30",б!W55&amp;б!W55&amp;"  07.30-13.00 14.00-20.00",б!W55&amp;" 07.30-13.00 14.00-20.30",б!W55&amp;" 07.30-13.00 14.00-21.00",б!W55&amp;" 07.30-13.00 14.00-21.30",б!W55&amp;" 07.30-13.00 14.00-22.00",б!W55&amp;" 07.30-13.00 14.00-22.30",б!W55&amp;" 07.30-13.00 14.00-23.00",б!W55&amp;" 07.30-13.00 14.00-23.30",б!W55&amp;" 07.30-13.00 14.00-00.00",б!W55&amp;" 08.00-13.00",б!W55&amp;" 08.00-13.30",б!W55&amp;" 08.00-14.00",б!W55&amp;" 08.00-13.00 14.00-14.30",б!W55&amp;" 08.00-13.00 14.00-15.00",б!W55&amp;" 08.00-13.00 14.00-15.30",б!W55&amp;" 08.00-13.00 14.00-16.00",б!W55&amp;" 08.00-13.00 14.00-16.30",б!W55&amp;" 08.00-13.00 14.00-17.00",б!W55&amp;" 08.00-13.00 14.00-17.30",б!W55&amp;" 08.00-13.00 14.00-18.00",б!W55&amp;" 08.00-13.00 14.00-18.30",б!W55&amp;" 08.00-13.00 14.00-19.00",б!W55&amp;" 08.00-13.00 14.00-19.30",б!W55&amp;" 08.00-13.00 14.00-20.00",б!W55&amp;" 08.00-13.00 14.00-20.30",б!W55&amp;" 08.00-13.00 14.00-21.00",б!W55&amp;" 08.00-13.00 14.00-21.30",б!W55&amp;" 08.00-13.00 14.00-22.00",б!W55&amp;" 08.00-13.00 14.00-22.30",б!W55&amp;" 08.00-13.00 14.00-23.00",б!W55&amp;" 08.00-13.00 14.00-23.30",б!W55&amp;" 08.00-13.00 14.00-00.00",б!W55&amp;" 09.00-13.00",б!W55&amp;" 09.00-13.30",б!W55&amp;" 09.00-14.00",б!W55&amp;" 09.00-13.00 14.00-14.30",б!W55&amp;" 09.00-13.00 14.00-15.00",б!W55&amp;" 09.00-13.00 14.00-15.30",б!W55&amp;" 09.00-13.00 14.00-16.00",б!W55&amp;" 09.00-13.00 14.00-16.30",б!W55&amp;" 09.00-13.00 14.00-17.00",б!W55&amp;" 09.00-13.00 14.00-17.30",б!W55&amp;" 09.00-13.00 14.00-18.00",б!W55&amp;" 09.00-13.00 14.00-18.30",б!W55&amp;" 09.00-13.00 14.00-19.00",б!W55&amp;" 09.00-13.00 14.00-19.30",б!W55&amp;" 09.00-13.00 14.00-20.00",б!W55&amp;" 09.00-13.00 14.00-20.30",б!W55&amp;" 09.00-13.00 14.00-21.00",б!W55&amp;" 09.00-13.00 14.00-21.30",б!W55&amp;" 09.00-13.00 14.00-22.00",б!W55&amp;" 09.00-13.00 14.00-22.30",б!W55&amp;" 09.00-13.00 14.00-23.00",б!W55&amp;" 09.00-13.00 14.00-23.30",б!W55&amp;" 09.00-13.00 14.00-00.00",б!W55&amp;" 07.00-13.00",б!W55&amp;" 07.00-13.30",б!W55&amp;" 07.00-14.00",б!W55&amp;" 07.00-13.00 14.00-14.30",б!W55&amp;" 07.00-13.00 14.00-15.00",б!W55&amp;" 07.00-13.00 14.00-15.30",б!W55&amp;" 07.00-13.00 14.00-16.00",б!W55&amp;" 07.00-13.00 14.00-16.30",б!W55&amp;" 07.00-13.00 14.00-17.00",б!W55&amp;" 07.00-13.00 14.00-17.30",б!W55&amp;" 07.00-13.00 14.00-18.00",б!W55&amp;" 07.00-13.00 14.00-18.30",б!W55&amp;" 07.00-13.00 14.00-19.00",б!W55&amp;" 07.00-13.00 14.00-19.30",б!W55&amp;" 07.00-13.00 14.00-20.00",б!W55&amp;" 07.00-13.00 14.00-20.30",б!W55&amp;" 07.00-13.00 14.00-21.00",б!W55&amp;" 07.00-13.00 14.00-21.30",б!W55&amp;" 07.00-13.00 14.00-22.00",б!W55&amp;" 07.00-13.00 14.00-22.30",б!W55&amp;" 07.00-13.00 14.00-23.00",б!W55&amp;" 07.00-13.00 14.00-23.30",б!W55&amp;" 07.00-13.00 14.00-00.00",б!W55&amp;" 08.30-13.00",б!W55&amp;" 08.30-13.30",б!W55&amp;" 08.30-14.00",б!W55&amp;" 08.30-13.00 14.00-14.30",б!W55&amp;" 08.30-13.00 14.00-15.00",б!W55&amp;" 08.30-13.00 14.00-15.30",б!W55&amp;" 08.30-13.00 14.00-16.00",б!W55&amp;" 08.30-13.00 14.00-16.30",б!W55&amp;" 08.30-13.00 14.00-17.00",б!W55&amp;" 08.30-13.00 14.00-17.30",б!W55&amp;" 08.30-13.00 14.00-18.00",б!W55&amp;" 08.30-13.00 14.00-18.30",б!W55&amp;" 08.30-13.00 14.00-19.00",б!W55&amp;" 08.30-13.00 14.00-19.30",б!W55&amp;" 08.30-13.00 14.00-20.00",б!W55&amp;" 08.30-13.00 14.00-20.30",б!W55&amp;" 08.30-13.00 14.00-21.00",б!W55&amp;" 08.30-13.00 14.00-21.30",б!W55&amp;" 08.30-13.00 14.00-22.00",б!W55&amp;" 08.30-13.00 14.00-22.30",б!W55&amp;" 08.30-13.00 14.00-23.00",б!W55&amp;" 08.30-13.00 14.00-23.30",б!W55&amp;" 08.30-13.00 14.00-00.00",б!W55&amp;" 10.00-13.00",б!W55&amp;" 10.00-13.30",б!W55&amp;" 10.00-14.00",б!W55&amp;" 10.00-13.00 14.00-14.30",б!W55&amp;" 10.00-13.00 14.00-15.00",б!W55&amp;" 10.00-13.00 14.00-15.30",б!W55&amp;" 10.00-13.00 14.00-16.00",б!W55&amp;" 10.00-13.00 14.00-16.30",б!W55&amp;" 10.00-13.00 14.00-17.00",б!W55&amp;" 10.00-13.00 14.00-17.30",б!W55&amp;" 10.00-13.00 14.00-18.00",б!W55&amp;" 10.00-13.00 14.00-18.30",б!W55&amp;" 10.00-13.00 14.00-19.00",б!W55&amp;" 10.00-13.00 14.00-19.30",б!W55&amp;" 10.00-13.00 14.00-20.00",б!W55&amp;" 10.00-13.00 14.00-20.30",б!W55&amp;" 10.00-13.00 14.00-21.00",б!W55&amp;" 10.00-13.00 14.00-21.30",б!W55&amp;" 10.00-13.00 14.00-22.00",б!W55&amp;" 10.00-13.00 14.00-22.30",б!W55&amp;" 10.00-13.00 14.00-23.00",б!W55&amp;" 10.00-13.00 14.00-23.30",б!W55&amp;" 10.00-13.00 14.00-00.00",б!W55&amp;" ",б!W55&amp;" ",б!W55&amp;" ",б!W55&amp;" ",б!W55&amp;" ",),б!W57))</f>
        <v/>
      </c>
      <c r="Y55" s="27" t="s">
        <v>41</v>
      </c>
      <c r="Z55" s="92" t="str">
        <f>IF(Z58="","",IF(OR(Y58="7 0,5",Y58="7 1",Y58="7 1,5",Y58="7 2",Y58="7 2,5",Y58="7 3",Y58="7 3,5",Y58="7 4",Y58="7 4,5",Y58="7 5",Y58="7 5,5",Y58="7 6",Y58="7 6,5",Y58="7 7",Y58="7а 0,5",Y58="7а 1",Y58="7а 1,5",Y58="7а 2",Y58="7а 2,5",Y58="7а 3",Y58="7а 3,5",Y58="7а 4",Y58="7а 4,5",Y58="7а 5",Y58="7а 5,5",Y58="7а 6",Y58="7а 6,5",Y58="7а 7",Y58="8 0,5",Y58="8 1",Y58="8 1,5",Y58="8 2",Y58="8 2,5",Y58="8 3",Y58="8 3,5",Y58="8 4",Y58="8 4,5",Y58="8 5",Y58="8 5,5",Y58="8 6",Y58="8 6,5",Y58="8 7",Y58="8а 0,5",Y58="8а 1",Y58="8а 1,5",Y58="8а 2",Y58="8а 2,5",Y58="8а 3",Y58="8а 3,5",Y58="8а 4",Y58="8а 4,5",Y58="8а 5",Y58="8а 5,5",Y58="8а 6",Y58="8а 6,5",Y58="8а 7",Y58="9 0,5",Y58="9 1",Y58="9 1,5",Y58="9 2",Y58="9 2,5",Y58="9 3",Y58="9 3,5",Y58="9 4",Y58="9 4,5",Y58="9 5",Y58="9 5,5",Y58="9 6",Y58="9 6,5",Y58="9 7",Y58="10 0,5",Y58="10 1",Y58="10 1,5",Y58="10 2",Y58="10 2,5",Y58="10 3",Y58="10 3,5",Y58="10 4",Y58="10 4,5",Y58="10 5",Y58="10 5,5",Y58="10 6",Y58="10 6,5",Y58="10 7"),CHOOSE(MATCH(Z58,{"7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00";"в";"о";"б";"к";"уо"},),б!Y55&amp;" 07.30-13.00",б!Y55&amp;" 07.30-13.30",б!Y55&amp;" 07.30-14.00",б!Y55&amp;" 07.30-13.00 14.00-14.30",б!Y55&amp;" 07.30-13.00 14.00-15.00",б!Y55&amp;" 07.30-13.00 14.00-15.30",б!Y55&amp;" 07.30-13.00 14.00-16.00",б!Y55&amp;" 07.30-13.00 14.00-16.30",б!Y55&amp;" 07.30-13.00 14.00-17.00",б!Y55&amp;" 07.30-13.00 14.00-17.30",б!Y55&amp;" 07.30-13.00 14.00-18.00",б!Y55&amp;" 07.30-13.00 14.00-18.30",б!Y55&amp;" 07.30-13.00 14.00-19.00",б!Y55&amp;" 07.30-13.00 14.00-19.30",б!Y55&amp;б!Y55&amp;"  07.30-13.00 14.00-20.00",б!Y55&amp;" 07.30-13.00 14.00-20.30",б!Y55&amp;" 07.30-13.00 14.00-21.00",б!Y55&amp;" 07.30-13.00 14.00-21.30",б!Y55&amp;" 07.30-13.00 14.00-22.00",б!Y55&amp;" 07.30-13.00 14.00-22.30",б!Y55&amp;" 07.30-13.00 14.00-23.00",б!Y55&amp;" 07.30-13.00 14.00-23.30",б!Y55&amp;" 07.30-13.00 14.00-00.00",б!Y55&amp;" 08.00-13.00",б!Y55&amp;" 08.00-13.30",б!Y55&amp;" 08.00-14.00",б!Y55&amp;" 08.00-13.00 14.00-14.30",б!Y55&amp;" 08.00-13.00 14.00-15.00",б!Y55&amp;" 08.00-13.00 14.00-15.30",б!Y55&amp;" 08.00-13.00 14.00-16.00",б!Y55&amp;" 08.00-13.00 14.00-16.30",б!Y55&amp;" 08.00-13.00 14.00-17.00",б!Y55&amp;" 08.00-13.00 14.00-17.30",б!Y55&amp;" 08.00-13.00 14.00-18.00",б!Y55&amp;" 08.00-13.00 14.00-18.30",б!Y55&amp;" 08.00-13.00 14.00-19.00",б!Y55&amp;" 08.00-13.00 14.00-19.30",б!Y55&amp;" 08.00-13.00 14.00-20.00",б!Y55&amp;" 08.00-13.00 14.00-20.30",б!Y55&amp;" 08.00-13.00 14.00-21.00",б!Y55&amp;" 08.00-13.00 14.00-21.30",б!Y55&amp;" 08.00-13.00 14.00-22.00",б!Y55&amp;" 08.00-13.00 14.00-22.30",б!Y55&amp;" 08.00-13.00 14.00-23.00",б!Y55&amp;" 08.00-13.00 14.00-23.30",б!Y55&amp;" 08.00-13.00 14.00-00.00",б!Y55&amp;" 09.00-13.00",б!Y55&amp;" 09.00-13.30",б!Y55&amp;" 09.00-14.00",б!Y55&amp;" 09.00-13.00 14.00-14.30",б!Y55&amp;" 09.00-13.00 14.00-15.00",б!Y55&amp;" 09.00-13.00 14.00-15.30",б!Y55&amp;" 09.00-13.00 14.00-16.00",б!Y55&amp;" 09.00-13.00 14.00-16.30",б!Y55&amp;" 09.00-13.00 14.00-17.00",б!Y55&amp;" 09.00-13.00 14.00-17.30",б!Y55&amp;" 09.00-13.00 14.00-18.00",б!Y55&amp;" 09.00-13.00 14.00-18.30",б!Y55&amp;" 09.00-13.00 14.00-19.00",б!Y55&amp;" 09.00-13.00 14.00-19.30",б!Y55&amp;" 09.00-13.00 14.00-20.00",б!Y55&amp;" 09.00-13.00 14.00-20.30",б!Y55&amp;" 09.00-13.00 14.00-21.00",б!Y55&amp;" 09.00-13.00 14.00-21.30",б!Y55&amp;" 09.00-13.00 14.00-22.00",б!Y55&amp;" 09.00-13.00 14.00-22.30",б!Y55&amp;" 09.00-13.00 14.00-23.00",б!Y55&amp;" 09.00-13.00 14.00-23.30",б!Y55&amp;" 09.00-13.00 14.00-00.00",б!Y55&amp;" 07.00-13.00",б!Y55&amp;" 07.00-13.30",б!Y55&amp;" 07.00-14.00",б!Y55&amp;" 07.00-13.00 14.00-14.30",б!Y55&amp;" 07.00-13.00 14.00-15.00",б!Y55&amp;" 07.00-13.00 14.00-15.30",б!Y55&amp;" 07.00-13.00 14.00-16.00",б!Y55&amp;" 07.00-13.00 14.00-16.30",б!Y55&amp;" 07.00-13.00 14.00-17.00",б!Y55&amp;" 07.00-13.00 14.00-17.30",б!Y55&amp;" 07.00-13.00 14.00-18.00",б!Y55&amp;" 07.00-13.00 14.00-18.30",б!Y55&amp;" 07.00-13.00 14.00-19.00",б!Y55&amp;" 07.00-13.00 14.00-19.30",б!Y55&amp;" 07.00-13.00 14.00-20.00",б!Y55&amp;" 07.00-13.00 14.00-20.30",б!Y55&amp;" 07.00-13.00 14.00-21.00",б!Y55&amp;" 07.00-13.00 14.00-21.30",б!Y55&amp;" 07.00-13.00 14.00-22.00",б!Y55&amp;" 07.00-13.00 14.00-22.30",б!Y55&amp;" 07.00-13.00 14.00-23.00",б!Y55&amp;" 07.00-13.00 14.00-23.30",б!Y55&amp;" 07.00-13.00 14.00-00.00",б!Y55&amp;" 08.30-13.00",б!Y55&amp;" 08.30-13.30",б!Y55&amp;" 08.30-14.00",б!Y55&amp;" 08.30-13.00 14.00-14.30",б!Y55&amp;" 08.30-13.00 14.00-15.00",б!Y55&amp;" 08.30-13.00 14.00-15.30",б!Y55&amp;" 08.30-13.00 14.00-16.00",б!Y55&amp;" 08.30-13.00 14.00-16.30",б!Y55&amp;" 08.30-13.00 14.00-17.00",б!Y55&amp;" 08.30-13.00 14.00-17.30",б!Y55&amp;" 08.30-13.00 14.00-18.00",б!Y55&amp;" 08.30-13.00 14.00-18.30",б!Y55&amp;" 08.30-13.00 14.00-19.00",б!Y55&amp;" 08.30-13.00 14.00-19.30",б!Y55&amp;" 08.30-13.00 14.00-20.00",б!Y55&amp;" 08.30-13.00 14.00-20.30",б!Y55&amp;" 08.30-13.00 14.00-21.00",б!Y55&amp;" 08.30-13.00 14.00-21.30",б!Y55&amp;" 08.30-13.00 14.00-22.00",б!Y55&amp;" 08.30-13.00 14.00-22.30",б!Y55&amp;" 08.30-13.00 14.00-23.00",б!Y55&amp;" 08.30-13.00 14.00-23.30",б!Y55&amp;" 08.30-13.00 14.00-00.00",б!Y55&amp;" 10.00-13.00",б!Y55&amp;" 10.00-13.30",б!Y55&amp;" 10.00-14.00",б!Y55&amp;" 10.00-13.00 14.00-14.30",б!Y55&amp;" 10.00-13.00 14.00-15.00",б!Y55&amp;" 10.00-13.00 14.00-15.30",б!Y55&amp;" 10.00-13.00 14.00-16.00",б!Y55&amp;" 10.00-13.00 14.00-16.30",б!Y55&amp;" 10.00-13.00 14.00-17.00",б!Y55&amp;" 10.00-13.00 14.00-17.30",б!Y55&amp;" 10.00-13.00 14.00-18.00",б!Y55&amp;" 10.00-13.00 14.00-18.30",б!Y55&amp;" 10.00-13.00 14.00-19.00",б!Y55&amp;" 10.00-13.00 14.00-19.30",б!Y55&amp;" 10.00-13.00 14.00-20.00",б!Y55&amp;" 10.00-13.00 14.00-20.30",б!Y55&amp;" 10.00-13.00 14.00-21.00",б!Y55&amp;" 10.00-13.00 14.00-21.30",б!Y55&amp;" 10.00-13.00 14.00-22.00",б!Y55&amp;" 10.00-13.00 14.00-22.30",б!Y55&amp;" 10.00-13.00 14.00-23.00",б!Y55&amp;" 10.00-13.00 14.00-23.30",б!Y55&amp;" 10.00-13.00 14.00-00.00",б!Y55&amp;" ",б!Y55&amp;" ",б!Y55&amp;" ",б!Y55&amp;" ",б!Y55&amp;" ",),б!Y57))</f>
        <v/>
      </c>
      <c r="AA55" s="92" t="str">
        <f>IF(AA58="","",IF(OR(Z58="7 0,5",Z58="7 1",Z58="7 1,5",Z58="7 2",Z58="7 2,5",Z58="7 3",Z58="7 3,5",Z58="7 4",Z58="7 4,5",Z58="7 5",Z58="7 5,5",Z58="7 6",Z58="7 6,5",Z58="7 7",Z58="7а 0,5",Z58="7а 1",Z58="7а 1,5",Z58="7а 2",Z58="7а 2,5",Z58="7а 3",Z58="7а 3,5",Z58="7а 4",Z58="7а 4,5",Z58="7а 5",Z58="7а 5,5",Z58="7а 6",Z58="7а 6,5",Z58="7а 7",Z58="8 0,5",Z58="8 1",Z58="8 1,5",Z58="8 2",Z58="8 2,5",Z58="8 3",Z58="8 3,5",Z58="8 4",Z58="8 4,5",Z58="8 5",Z58="8 5,5",Z58="8 6",Z58="8 6,5",Z58="8 7",Z58="8а 0,5",Z58="8а 1",Z58="8а 1,5",Z58="8а 2",Z58="8а 2,5",Z58="8а 3",Z58="8а 3,5",Z58="8а 4",Z58="8а 4,5",Z58="8а 5",Z58="8а 5,5",Z58="8а 6",Z58="8а 6,5",Z58="8а 7",Z58="9 0,5",Z58="9 1",Z58="9 1,5",Z58="9 2",Z58="9 2,5",Z58="9 3",Z58="9 3,5",Z58="9 4",Z58="9 4,5",Z58="9 5",Z58="9 5,5",Z58="9 6",Z58="9 6,5",Z58="9 7",Z58="10 0,5",Z58="10 1",Z58="10 1,5",Z58="10 2",Z58="10 2,5",Z58="10 3",Z58="10 3,5",Z58="10 4",Z58="10 4,5",Z58="10 5",Z58="10 5,5",Z58="10 6",Z58="10 6,5",Z58="10 7"),CHOOSE(MATCH(AA58,{"7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00";"в";"о";"б";"к";"уо"},),б!Z55&amp;" 07.30-13.00",б!Z55&amp;" 07.30-13.30",б!Z55&amp;" 07.30-14.00",б!Z55&amp;" 07.30-13.00 14.00-14.30",б!Z55&amp;" 07.30-13.00 14.00-15.00",б!Z55&amp;" 07.30-13.00 14.00-15.30",б!Z55&amp;" 07.30-13.00 14.00-16.00",б!Z55&amp;" 07.30-13.00 14.00-16.30",б!Z55&amp;" 07.30-13.00 14.00-17.00",б!Z55&amp;" 07.30-13.00 14.00-17.30",б!Z55&amp;" 07.30-13.00 14.00-18.00",б!Z55&amp;" 07.30-13.00 14.00-18.30",б!Z55&amp;" 07.30-13.00 14.00-19.00",б!Z55&amp;" 07.30-13.00 14.00-19.30",б!Z55&amp;б!Z55&amp;"  07.30-13.00 14.00-20.00",б!Z55&amp;" 07.30-13.00 14.00-20.30",б!Z55&amp;" 07.30-13.00 14.00-21.00",б!Z55&amp;" 07.30-13.00 14.00-21.30",б!Z55&amp;" 07.30-13.00 14.00-22.00",б!Z55&amp;" 07.30-13.00 14.00-22.30",б!Z55&amp;" 07.30-13.00 14.00-23.00",б!Z55&amp;" 07.30-13.00 14.00-23.30",б!Z55&amp;" 07.30-13.00 14.00-00.00",б!Z55&amp;" 08.00-13.00",б!Z55&amp;" 08.00-13.30",б!Z55&amp;" 08.00-14.00",б!Z55&amp;" 08.00-13.00 14.00-14.30",б!Z55&amp;" 08.00-13.00 14.00-15.00",б!Z55&amp;" 08.00-13.00 14.00-15.30",б!Z55&amp;" 08.00-13.00 14.00-16.00",б!Z55&amp;" 08.00-13.00 14.00-16.30",б!Z55&amp;" 08.00-13.00 14.00-17.00",б!Z55&amp;" 08.00-13.00 14.00-17.30",б!Z55&amp;" 08.00-13.00 14.00-18.00",б!Z55&amp;" 08.00-13.00 14.00-18.30",б!Z55&amp;" 08.00-13.00 14.00-19.00",б!Z55&amp;" 08.00-13.00 14.00-19.30",б!Z55&amp;" 08.00-13.00 14.00-20.00",б!Z55&amp;" 08.00-13.00 14.00-20.30",б!Z55&amp;" 08.00-13.00 14.00-21.00",б!Z55&amp;" 08.00-13.00 14.00-21.30",б!Z55&amp;" 08.00-13.00 14.00-22.00",б!Z55&amp;" 08.00-13.00 14.00-22.30",б!Z55&amp;" 08.00-13.00 14.00-23.00",б!Z55&amp;" 08.00-13.00 14.00-23.30",б!Z55&amp;" 08.00-13.00 14.00-00.00",б!Z55&amp;" 09.00-13.00",б!Z55&amp;" 09.00-13.30",б!Z55&amp;" 09.00-14.00",б!Z55&amp;" 09.00-13.00 14.00-14.30",б!Z55&amp;" 09.00-13.00 14.00-15.00",б!Z55&amp;" 09.00-13.00 14.00-15.30",б!Z55&amp;" 09.00-13.00 14.00-16.00",б!Z55&amp;" 09.00-13.00 14.00-16.30",б!Z55&amp;" 09.00-13.00 14.00-17.00",б!Z55&amp;" 09.00-13.00 14.00-17.30",б!Z55&amp;" 09.00-13.00 14.00-18.00",б!Z55&amp;" 09.00-13.00 14.00-18.30",б!Z55&amp;" 09.00-13.00 14.00-19.00",б!Z55&amp;" 09.00-13.00 14.00-19.30",б!Z55&amp;" 09.00-13.00 14.00-20.00",б!Z55&amp;" 09.00-13.00 14.00-20.30",б!Z55&amp;" 09.00-13.00 14.00-21.00",б!Z55&amp;" 09.00-13.00 14.00-21.30",б!Z55&amp;" 09.00-13.00 14.00-22.00",б!Z55&amp;" 09.00-13.00 14.00-22.30",б!Z55&amp;" 09.00-13.00 14.00-23.00",б!Z55&amp;" 09.00-13.00 14.00-23.30",б!Z55&amp;" 09.00-13.00 14.00-00.00",б!Z55&amp;" 07.00-13.00",б!Z55&amp;" 07.00-13.30",б!Z55&amp;" 07.00-14.00",б!Z55&amp;" 07.00-13.00 14.00-14.30",б!Z55&amp;" 07.00-13.00 14.00-15.00",б!Z55&amp;" 07.00-13.00 14.00-15.30",б!Z55&amp;" 07.00-13.00 14.00-16.00",б!Z55&amp;" 07.00-13.00 14.00-16.30",б!Z55&amp;" 07.00-13.00 14.00-17.00",б!Z55&amp;" 07.00-13.00 14.00-17.30",б!Z55&amp;" 07.00-13.00 14.00-18.00",б!Z55&amp;" 07.00-13.00 14.00-18.30",б!Z55&amp;" 07.00-13.00 14.00-19.00",б!Z55&amp;" 07.00-13.00 14.00-19.30",б!Z55&amp;" 07.00-13.00 14.00-20.00",б!Z55&amp;" 07.00-13.00 14.00-20.30",б!Z55&amp;" 07.00-13.00 14.00-21.00",б!Z55&amp;" 07.00-13.00 14.00-21.30",б!Z55&amp;" 07.00-13.00 14.00-22.00",б!Z55&amp;" 07.00-13.00 14.00-22.30",б!Z55&amp;" 07.00-13.00 14.00-23.00",б!Z55&amp;" 07.00-13.00 14.00-23.30",б!Z55&amp;" 07.00-13.00 14.00-00.00",б!Z55&amp;" 08.30-13.00",б!Z55&amp;" 08.30-13.30",б!Z55&amp;" 08.30-14.00",б!Z55&amp;" 08.30-13.00 14.00-14.30",б!Z55&amp;" 08.30-13.00 14.00-15.00",б!Z55&amp;" 08.30-13.00 14.00-15.30",б!Z55&amp;" 08.30-13.00 14.00-16.00",б!Z55&amp;" 08.30-13.00 14.00-16.30",б!Z55&amp;" 08.30-13.00 14.00-17.00",б!Z55&amp;" 08.30-13.00 14.00-17.30",б!Z55&amp;" 08.30-13.00 14.00-18.00",б!Z55&amp;" 08.30-13.00 14.00-18.30",б!Z55&amp;" 08.30-13.00 14.00-19.00",б!Z55&amp;" 08.30-13.00 14.00-19.30",б!Z55&amp;" 08.30-13.00 14.00-20.00",б!Z55&amp;" 08.30-13.00 14.00-20.30",б!Z55&amp;" 08.30-13.00 14.00-21.00",б!Z55&amp;" 08.30-13.00 14.00-21.30",б!Z55&amp;" 08.30-13.00 14.00-22.00",б!Z55&amp;" 08.30-13.00 14.00-22.30",б!Z55&amp;" 08.30-13.00 14.00-23.00",б!Z55&amp;" 08.30-13.00 14.00-23.30",б!Z55&amp;" 08.30-13.00 14.00-00.00",б!Z55&amp;" 10.00-13.00",б!Z55&amp;" 10.00-13.30",б!Z55&amp;" 10.00-14.00",б!Z55&amp;" 10.00-13.00 14.00-14.30",б!Z55&amp;" 10.00-13.00 14.00-15.00",б!Z55&amp;" 10.00-13.00 14.00-15.30",б!Z55&amp;" 10.00-13.00 14.00-16.00",б!Z55&amp;" 10.00-13.00 14.00-16.30",б!Z55&amp;" 10.00-13.00 14.00-17.00",б!Z55&amp;" 10.00-13.00 14.00-17.30",б!Z55&amp;" 10.00-13.00 14.00-18.00",б!Z55&amp;" 10.00-13.00 14.00-18.30",б!Z55&amp;" 10.00-13.00 14.00-19.00",б!Z55&amp;" 10.00-13.00 14.00-19.30",б!Z55&amp;" 10.00-13.00 14.00-20.00",б!Z55&amp;" 10.00-13.00 14.00-20.30",б!Z55&amp;" 10.00-13.00 14.00-21.00",б!Z55&amp;" 10.00-13.00 14.00-21.30",б!Z55&amp;" 10.00-13.00 14.00-22.00",б!Z55&amp;" 10.00-13.00 14.00-22.30",б!Z55&amp;" 10.00-13.00 14.00-23.00",б!Z55&amp;" 10.00-13.00 14.00-23.30",б!Z55&amp;" 10.00-13.00 14.00-00.00",б!Z55&amp;" ",б!Z55&amp;" ",б!Z55&amp;" ",б!Z55&amp;" ",б!Z55&amp;" ",),б!Z57))</f>
        <v/>
      </c>
      <c r="AB55" s="27" t="str">
        <f>IF(AB58="","",IF(OR(AA58="7 0,5",AA58="7 1",AA58="7 1,5",AA58="7 2",AA58="7 2,5",AA58="7 3",AA58="7 3,5",AA58="7 4",AA58="7 4,5",AA58="7 5",AA58="7 5,5",AA58="7 6",AA58="7 6,5",AA58="7 7",AA58="7а 0,5",AA58="7а 1",AA58="7а 1,5",AA58="7а 2",AA58="7а 2,5",AA58="7а 3",AA58="7а 3,5",AA58="7а 4",AA58="7а 4,5",AA58="7а 5",AA58="7а 5,5",AA58="7а 6",AA58="7а 6,5",AA58="7а 7",AA58="8 0,5",AA58="8 1",AA58="8 1,5",AA58="8 2",AA58="8 2,5",AA58="8 3",AA58="8 3,5",AA58="8 4",AA58="8 4,5",AA58="8 5",AA58="8 5,5",AA58="8 6",AA58="8 6,5",AA58="8 7",AA58="8а 0,5",AA58="8а 1",AA58="8а 1,5",AA58="8а 2",AA58="8а 2,5",AA58="8а 3",AA58="8а 3,5",AA58="8а 4",AA58="8а 4,5",AA58="8а 5",AA58="8а 5,5",AA58="8а 6",AA58="8а 6,5",AA58="8а 7",AA58="9 0,5",AA58="9 1",AA58="9 1,5",AA58="9 2",AA58="9 2,5",AA58="9 3",AA58="9 3,5",AA58="9 4",AA58="9 4,5",AA58="9 5",AA58="9 5,5",AA58="9 6",AA58="9 6,5",AA58="9 7",AA58="10 0,5",AA58="10 1",AA58="10 1,5",AA58="10 2",AA58="10 2,5",AA58="10 3",AA58="10 3,5",AA58="10 4",AA58="10 4,5",AA58="10 5",AA58="10 5,5",AA58="10 6",AA58="10 6,5",AA58="10 7"),CHOOSE(MATCH(AB58,{"7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00";"в";"о";"б";"к";"уо"},),б!AA55&amp;" 07.30-13.00",б!AA55&amp;" 07.30-13.30",б!AA55&amp;" 07.30-14.00",б!AA55&amp;" 07.30-13.00 14.00-14.30",б!AA55&amp;" 07.30-13.00 14.00-15.00",б!AA55&amp;" 07.30-13.00 14.00-15.30",б!AA55&amp;" 07.30-13.00 14.00-16.00",б!AA55&amp;" 07.30-13.00 14.00-16.30",б!AA55&amp;" 07.30-13.00 14.00-17.00",б!AA55&amp;" 07.30-13.00 14.00-17.30",б!AA55&amp;" 07.30-13.00 14.00-18.00",б!AA55&amp;" 07.30-13.00 14.00-18.30",б!AA55&amp;" 07.30-13.00 14.00-19.00",б!AA55&amp;" 07.30-13.00 14.00-19.30",б!AA55&amp;б!AA55&amp;"  07.30-13.00 14.00-20.00",б!AA55&amp;" 07.30-13.00 14.00-20.30",б!AA55&amp;" 07.30-13.00 14.00-21.00",б!AA55&amp;" 07.30-13.00 14.00-21.30",б!AA55&amp;" 07.30-13.00 14.00-22.00",б!AA55&amp;" 07.30-13.00 14.00-22.30",б!AA55&amp;" 07.30-13.00 14.00-23.00",б!AA55&amp;" 07.30-13.00 14.00-23.30",б!AA55&amp;" 07.30-13.00 14.00-00.00",б!AA55&amp;" 08.00-13.00",б!AA55&amp;" 08.00-13.30",б!AA55&amp;" 08.00-14.00",б!AA55&amp;" 08.00-13.00 14.00-14.30",б!AA55&amp;" 08.00-13.00 14.00-15.00",б!AA55&amp;" 08.00-13.00 14.00-15.30",б!AA55&amp;" 08.00-13.00 14.00-16.00",б!AA55&amp;" 08.00-13.00 14.00-16.30",б!AA55&amp;" 08.00-13.00 14.00-17.00",б!AA55&amp;" 08.00-13.00 14.00-17.30",б!AA55&amp;" 08.00-13.00 14.00-18.00",б!AA55&amp;" 08.00-13.00 14.00-18.30",б!AA55&amp;" 08.00-13.00 14.00-19.00",б!AA55&amp;" 08.00-13.00 14.00-19.30",б!AA55&amp;" 08.00-13.00 14.00-20.00",б!AA55&amp;" 08.00-13.00 14.00-20.30",б!AA55&amp;" 08.00-13.00 14.00-21.00",б!AA55&amp;" 08.00-13.00 14.00-21.30",б!AA55&amp;" 08.00-13.00 14.00-22.00",б!AA55&amp;" 08.00-13.00 14.00-22.30",б!AA55&amp;" 08.00-13.00 14.00-23.00",б!AA55&amp;" 08.00-13.00 14.00-23.30",б!AA55&amp;" 08.00-13.00 14.00-00.00",б!AA55&amp;" 09.00-13.00",б!AA55&amp;" 09.00-13.30",б!AA55&amp;" 09.00-14.00",б!AA55&amp;" 09.00-13.00 14.00-14.30",б!AA55&amp;" 09.00-13.00 14.00-15.00",б!AA55&amp;" 09.00-13.00 14.00-15.30",б!AA55&amp;" 09.00-13.00 14.00-16.00",б!AA55&amp;" 09.00-13.00 14.00-16.30",б!AA55&amp;" 09.00-13.00 14.00-17.00",б!AA55&amp;" 09.00-13.00 14.00-17.30",б!AA55&amp;" 09.00-13.00 14.00-18.00",б!AA55&amp;" 09.00-13.00 14.00-18.30",б!AA55&amp;" 09.00-13.00 14.00-19.00",б!AA55&amp;" 09.00-13.00 14.00-19.30",б!AA55&amp;" 09.00-13.00 14.00-20.00",б!AA55&amp;" 09.00-13.00 14.00-20.30",б!AA55&amp;" 09.00-13.00 14.00-21.00",б!AA55&amp;" 09.00-13.00 14.00-21.30",б!AA55&amp;" 09.00-13.00 14.00-22.00",б!AA55&amp;" 09.00-13.00 14.00-22.30",б!AA55&amp;" 09.00-13.00 14.00-23.00",б!AA55&amp;" 09.00-13.00 14.00-23.30",б!AA55&amp;" 09.00-13.00 14.00-00.00",б!AA55&amp;" 07.00-13.00",б!AA55&amp;" 07.00-13.30",б!AA55&amp;" 07.00-14.00",б!AA55&amp;" 07.00-13.00 14.00-14.30",б!AA55&amp;" 07.00-13.00 14.00-15.00",б!AA55&amp;" 07.00-13.00 14.00-15.30",б!AA55&amp;" 07.00-13.00 14.00-16.00",б!AA55&amp;" 07.00-13.00 14.00-16.30",б!AA55&amp;" 07.00-13.00 14.00-17.00",б!AA55&amp;" 07.00-13.00 14.00-17.30",б!AA55&amp;" 07.00-13.00 14.00-18.00",б!AA55&amp;" 07.00-13.00 14.00-18.30",б!AA55&amp;" 07.00-13.00 14.00-19.00",б!AA55&amp;" 07.00-13.00 14.00-19.30",б!AA55&amp;" 07.00-13.00 14.00-20.00",б!AA55&amp;" 07.00-13.00 14.00-20.30",б!AA55&amp;" 07.00-13.00 14.00-21.00",б!AA55&amp;" 07.00-13.00 14.00-21.30",б!AA55&amp;" 07.00-13.00 14.00-22.00",б!AA55&amp;" 07.00-13.00 14.00-22.30",б!AA55&amp;" 07.00-13.00 14.00-23.00",б!AA55&amp;" 07.00-13.00 14.00-23.30",б!AA55&amp;" 07.00-13.00 14.00-00.00",б!AA55&amp;" 08.30-13.00",б!AA55&amp;" 08.30-13.30",б!AA55&amp;" 08.30-14.00",б!AA55&amp;" 08.30-13.00 14.00-14.30",б!AA55&amp;" 08.30-13.00 14.00-15.00",б!AA55&amp;" 08.30-13.00 14.00-15.30",б!AA55&amp;" 08.30-13.00 14.00-16.00",б!AA55&amp;" 08.30-13.00 14.00-16.30",б!AA55&amp;" 08.30-13.00 14.00-17.00",б!AA55&amp;" 08.30-13.00 14.00-17.30",б!AA55&amp;" 08.30-13.00 14.00-18.00",б!AA55&amp;" 08.30-13.00 14.00-18.30",б!AA55&amp;" 08.30-13.00 14.00-19.00",б!AA55&amp;" 08.30-13.00 14.00-19.30",б!AA55&amp;" 08.30-13.00 14.00-20.00",б!AA55&amp;" 08.30-13.00 14.00-20.30",б!AA55&amp;" 08.30-13.00 14.00-21.00",б!AA55&amp;" 08.30-13.00 14.00-21.30",б!AA55&amp;" 08.30-13.00 14.00-22.00",б!AA55&amp;" 08.30-13.00 14.00-22.30",б!AA55&amp;" 08.30-13.00 14.00-23.00",б!AA55&amp;" 08.30-13.00 14.00-23.30",б!AA55&amp;" 08.30-13.00 14.00-00.00",б!AA55&amp;" 10.00-13.00",б!AA55&amp;" 10.00-13.30",б!AA55&amp;" 10.00-14.00",б!AA55&amp;" 10.00-13.00 14.00-14.30",б!AA55&amp;" 10.00-13.00 14.00-15.00",б!AA55&amp;" 10.00-13.00 14.00-15.30",б!AA55&amp;" 10.00-13.00 14.00-16.00",б!AA55&amp;" 10.00-13.00 14.00-16.30",б!AA55&amp;" 10.00-13.00 14.00-17.00",б!AA55&amp;" 10.00-13.00 14.00-17.30",б!AA55&amp;" 10.00-13.00 14.00-18.00",б!AA55&amp;" 10.00-13.00 14.00-18.30",б!AA55&amp;" 10.00-13.00 14.00-19.00",б!AA55&amp;" 10.00-13.00 14.00-19.30",б!AA55&amp;" 10.00-13.00 14.00-20.00",б!AA55&amp;" 10.00-13.00 14.00-20.30",б!AA55&amp;" 10.00-13.00 14.00-21.00",б!AA55&amp;" 10.00-13.00 14.00-21.30",б!AA55&amp;" 10.00-13.00 14.00-22.00",б!AA55&amp;" 10.00-13.00 14.00-22.30",б!AA55&amp;" 10.00-13.00 14.00-23.00",б!AA55&amp;" 10.00-13.00 14.00-23.30",б!AA55&amp;" 10.00-13.00 14.00-00.00",б!AA55&amp;" ",б!AA55&amp;" ",б!AA55&amp;" ",б!AA55&amp;" ",б!AA55&amp;" ",),б!AA57))</f>
        <v/>
      </c>
      <c r="AC55" s="27" t="str">
        <f>IF(AC58="","",IF(OR(AB58="7 0,5",AB58="7 1",AB58="7 1,5",AB58="7 2",AB58="7 2,5",AB58="7 3",AB58="7 3,5",AB58="7 4",AB58="7 4,5",AB58="7 5",AB58="7 5,5",AB58="7 6",AB58="7 6,5",AB58="7 7",AB58="7а 0,5",AB58="7а 1",AB58="7а 1,5",AB58="7а 2",AB58="7а 2,5",AB58="7а 3",AB58="7а 3,5",AB58="7а 4",AB58="7а 4,5",AB58="7а 5",AB58="7а 5,5",AB58="7а 6",AB58="7а 6,5",AB58="7а 7",AB58="8 0,5",AB58="8 1",AB58="8 1,5",AB58="8 2",AB58="8 2,5",AB58="8 3",AB58="8 3,5",AB58="8 4",AB58="8 4,5",AB58="8 5",AB58="8 5,5",AB58="8 6",AB58="8 6,5",AB58="8 7",AB58="8а 0,5",AB58="8а 1",AB58="8а 1,5",AB58="8а 2",AB58="8а 2,5",AB58="8а 3",AB58="8а 3,5",AB58="8а 4",AB58="8а 4,5",AB58="8а 5",AB58="8а 5,5",AB58="8а 6",AB58="8а 6,5",AB58="8а 7",AB58="9 0,5",AB58="9 1",AB58="9 1,5",AB58="9 2",AB58="9 2,5",AB58="9 3",AB58="9 3,5",AB58="9 4",AB58="9 4,5",AB58="9 5",AB58="9 5,5",AB58="9 6",AB58="9 6,5",AB58="9 7",AB58="10 0,5",AB58="10 1",AB58="10 1,5",AB58="10 2",AB58="10 2,5",AB58="10 3",AB58="10 3,5",AB58="10 4",AB58="10 4,5",AB58="10 5",AB58="10 5,5",AB58="10 6",AB58="10 6,5",AB58="10 7"),CHOOSE(MATCH(AC58,{"7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00","в","о","б","к","уо"},),б!AB55&amp;" 07.30-13.00",б!AB55&amp;" 07.30-13.30",б!AB55&amp;" 07.30-14.00",б!AB55&amp;" 07.30-13.00 14.00-14.30",б!AB55&amp;" 07.30-13.00 14.00-15.00",б!AB55&amp;" 07.30-13.00 14.00-15.30",б!AB55&amp;" 07.30-13.00 14.00-16.00",б!AB55&amp;" 07.30-13.00 14.00-16.30",б!AB55&amp;" 07.30-13.00 14.00-17.00",б!AB55&amp;" 07.30-13.00 14.00-17.30",б!AB55&amp;" 07.30-13.00 14.00-18.00",б!AB55&amp;" 07.30-13.00 14.00-18.30",б!AB55&amp;" 07.30-13.00 14.00-19.00",б!AB55&amp;" 07.30-13.00 14.00-19.30",б!AB55&amp;б!AB55&amp;"  07.30-13.00 14.00-20.00",б!AB55&amp;" 07.30-13.00 14.00-20.30",б!AB55&amp;" 07.30-13.00 14.00-21.00",б!AB55&amp;" 07.30-13.00 14.00-21.30",б!AB55&amp;" 07.30-13.00 14.00-22.00",б!AB55&amp;" 07.30-13.00 14.00-22.30",б!AB55&amp;" 07.30-13.00 14.00-23.00",б!AB55&amp;" 07.30-13.00 14.00-23.30",б!AB55&amp;" 07.30-13.00 14.00-00.00",б!AB55&amp;" 08.00-13.00",б!AB55&amp;" 08.00-13.30",б!AB55&amp;" 08.00-14.00",б!AB55&amp;" 08.00-13.00 14.00-14.30",б!AB55&amp;" 08.00-13.00 14.00-15.00",б!AB55&amp;" 08.00-13.00 14.00-15.30",б!AB55&amp;" 08.00-13.00 14.00-16.00",б!AB55&amp;" 08.00-13.00 14.00-16.30",б!AB55&amp;" 08.00-13.00 14.00-17.00",б!AB55&amp;" 08.00-13.00 14.00-17.30",б!AB55&amp;" 08.00-13.00 14.00-18.00",б!AB55&amp;" 08.00-13.00 14.00-18.30",б!AB55&amp;" 08.00-13.00 14.00-19.00",б!AB55&amp;" 08.00-13.00 14.00-19.30",б!AB55&amp;" 08.00-13.00 14.00-20.00",б!AB55&amp;" 08.00-13.00 14.00-20.30",б!AB55&amp;" 08.00-13.00 14.00-21.00",б!AB55&amp;" 08.00-13.00 14.00-21.30",б!AB55&amp;" 08.00-13.00 14.00-22.00",б!AB55&amp;" 08.00-13.00 14.00-22.30",б!AB55&amp;" 08.00-13.00 14.00-23.00",б!AB55&amp;" 08.00-13.00 14.00-23.30",б!AB55&amp;" 08.00-13.00 14.00-00.00",б!AB55&amp;" 09.00-13.00",б!AB55&amp;" 09.00-13.30",б!AB55&amp;" 09.00-14.00",б!AB55&amp;" 09.00-13.00 14.00-14.30",б!AB55&amp;" 09.00-13.00 14.00-15.00",б!AB55&amp;" 09.00-13.00 14.00-15.30",б!AB55&amp;" 09.00-13.00 14.00-16.00",б!AB55&amp;" 09.00-13.00 14.00-16.30",б!AB55&amp;" 09.00-13.00 14.00-17.00",б!AB55&amp;" 09.00-13.00 14.00-17.30",б!AB55&amp;" 09.00-13.00 14.00-18.00",б!AB55&amp;" 09.00-13.00 14.00-18.30",б!AB55&amp;" 09.00-13.00 14.00-19.00",б!AB55&amp;" 09.00-13.00 14.00-19.30",б!AB55&amp;" 09.00-13.00 14.00-20.00",б!AB55&amp;" 09.00-13.00 14.00-20.30",б!AB55&amp;" 09.00-13.00 14.00-21.00",б!AB55&amp;" 09.00-13.00 14.00-21.30",б!AB55&amp;" 09.00-13.00 14.00-22.00",б!AB55&amp;" 09.00-13.00 14.00-22.30",б!AB55&amp;" 09.00-13.00 14.00-23.00",б!AB55&amp;" 09.00-13.00 14.00-23.30",б!AB55&amp;" 09.00-13.00 14.00-00.00",б!AB55&amp;" 07.00-13.00",б!AB55&amp;" 07.00-13.30",б!AB55&amp;" 07.00-14.00",б!AB55&amp;" 07.00-13.00 14.00-14.30",б!AB55&amp;" 07.00-13.00 14.00-15.00",б!AB55&amp;" 07.00-13.00 14.00-15.30",б!AB55&amp;" 07.00-13.00 14.00-16.00",б!AB55&amp;" 07.00-13.00 14.00-16.30",б!AB55&amp;" 07.00-13.00 14.00-17.00",б!AB55&amp;" 07.00-13.00 14.00-17.30",б!AB55&amp;" 07.00-13.00 14.00-18.00",б!AB55&amp;" 07.00-13.00 14.00-18.30",б!AB55&amp;" 07.00-13.00 14.00-19.00",б!AB55&amp;" 07.00-13.00 14.00-19.30",б!AB55&amp;" 07.00-13.00 14.00-20.00",б!AB55&amp;" 07.00-13.00 14.00-20.30",б!AB55&amp;" 07.00-13.00 14.00-21.00",б!AB55&amp;" 07.00-13.00 14.00-21.30",б!AB55&amp;" 07.00-13.00 14.00-22.00",б!AB55&amp;" 07.00-13.00 14.00-22.30",б!AB55&amp;" 07.00-13.00 14.00-23.00",б!AB55&amp;" 07.00-13.00 14.00-23.30",б!AB55&amp;" 07.00-13.00 14.00-00.00",б!AB55&amp;" 08.30-13.00",б!AB55&amp;" 08.30-13.30",б!AB55&amp;" 08.30-14.00",б!AB55&amp;" 08.30-13.00 14.00-14.30",б!AB55&amp;" 08.30-13.00 14.00-15.00",б!AB55&amp;" 08.30-13.00 14.00-15.30",б!AB55&amp;" 08.30-13.00 14.00-16.00",б!AB55&amp;" 08.30-13.00 14.00-16.30",б!AB55&amp;" 08.30-13.00 14.00-17.00",б!AB55&amp;" 08.30-13.00 14.00-17.30",б!AB55&amp;" 08.30-13.00 14.00-18.00",б!AB55&amp;" 08.30-13.00 14.00-18.30",б!AB55&amp;" 08.30-13.00 14.00-19.00",б!AB55&amp;" 08.30-13.00 14.00-19.30",б!AB55&amp;" 08.30-13.00 14.00-20.00",б!AB55&amp;" 08.30-13.00 14.00-20.30",б!AB55&amp;" 08.30-13.00 14.00-21.00",б!AB55&amp;" 08.30-13.00 14.00-21.30",б!AB55&amp;" 08.30-13.00 14.00-22.00",б!AB55&amp;" 08.30-13.00 14.00-22.30",б!AB55&amp;" 08.30-13.00 14.00-23.00",б!AB55&amp;" 08.30-13.00 14.00-23.30",б!AB55&amp;" 08.30-13.00 14.00-00.00",б!AB55&amp;" 10.00-13.00",б!AB55&amp;" 10.00-13.30",б!AB55&amp;" 10.00-14.00",б!AB55&amp;" 10.00-13.00 14.00-14.30",б!AB55&amp;" 10.00-13.00 14.00-15.00",б!AB55&amp;" 10.00-13.00 14.00-15.30",б!AB55&amp;" 10.00-13.00 14.00-16.00",б!AB55&amp;" 10.00-13.00 14.00-16.30",б!AB55&amp;" 10.00-13.00 14.00-17.00",б!AB55&amp;" 10.00-13.00 14.00-17.30",б!AB55&amp;" 10.00-13.00 14.00-18.00",б!AB55&amp;" 10.00-13.00 14.00-18.30",б!AB55&amp;" 10.00-13.00 14.00-19.00",б!AB55&amp;" 10.00-13.00 14.00-19.30",б!AB55&amp;" 10.00-13.00 14.00-20.00",б!AB55&amp;" 10.00-13.00 14.00-20.30",б!AB55&amp;" 10.00-13.00 14.00-21.00",б!AB55&amp;" 10.00-13.00 14.00-21.30",б!AB55&amp;" 10.00-13.00 14.00-22.00",б!AB55&amp;" 10.00-13.00 14.00-22.30",б!AB55&amp;" 10.00-13.00 14.00-23.00",б!AB55&amp;" 10.00-13.00 14.00-23.30",б!AB55&amp;" 10.00-13.00 14.00-00.00",б!AB55&amp;" ",б!AB55&amp;" ",б!AB55&amp;" ",б!AB55&amp;" ",б!AB55&amp;" ",),б!AB57))</f>
        <v/>
      </c>
      <c r="AD55" s="27" t="str">
        <f>IF(AD58="","",IF(OR(AC58="7 0,5",AC58="7 1",AC58="7 1,5",AC58="7 2",AC58="7 2,5",AC58="7 3",AC58="7 3,5",AC58="7 4",AC58="7 4,5",AC58="7 5",AC58="7 5,5",AC58="7 6",AC58="7 6,5",AC58="7 7",AC58="7а 0,5",AC58="7а 1",AC58="7а 1,5",AC58="7а 2",AC58="7а 2,5",AC58="7а 3",AC58="7а 3,5",AC58="7а 4",AC58="7а 4,5",AC58="7а 5",AC58="7а 5,5",AC58="7а 6",AC58="7а 6,5",AC58="7а 7",AC58="8 0,5",AC58="8 1",AC58="8 1,5",AC58="8 2",AC58="8 2,5",AC58="8 3",AC58="8 3,5",AC58="8 4",AC58="8 4,5",AC58="8 5",AC58="8 5,5",AC58="8 6",AC58="8 6,5",AC58="8 7",AC58="8а 0,5",AC58="8а 1",AC58="8а 1,5",AC58="8а 2",AC58="8а 2,5",AC58="8а 3",AC58="8а 3,5",AC58="8а 4",AC58="8а 4,5",AC58="8а 5",AC58="8а 5,5",AC58="8а 6",AC58="8а 6,5",AC58="8а 7",AC58="9 0,5",AC58="9 1",AC58="9 1,5",AC58="9 2",AC58="9 2,5",AC58="9 3",AC58="9 3,5",AC58="9 4",AC58="9 4,5",AC58="9 5",AC58="9 5,5",AC58="9 6",AC58="9 6,5",AC58="9 7",AC58="10 0,5",AC58="10 1",AC58="10 1,5",AC58="10 2",AC58="10 2,5",AC58="10 3",AC58="10 3,5",AC58="10 4",AC58="10 4,5",AC58="10 5",AC58="10 5,5",AC58="10 6",AC58="10 6,5",AC58="10 7"),CHOOSE(MATCH(AD58,{"7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00","в","о","б","к","уо"},),б!AC55&amp;" 07.30-13.00",б!AC55&amp;" 07.30-13.30",б!AC55&amp;" 07.30-14.00",б!AC55&amp;" 07.30-13.00 14.00-14.30",б!AC55&amp;" 07.30-13.00 14.00-15.00",б!AC55&amp;" 07.30-13.00 14.00-15.30",б!AC55&amp;" 07.30-13.00 14.00-16.00",б!AC55&amp;" 07.30-13.00 14.00-16.30",б!AC55&amp;" 07.30-13.00 14.00-17.00",б!AC55&amp;" 07.30-13.00 14.00-17.30",б!AC55&amp;" 07.30-13.00 14.00-18.00",б!AC55&amp;" 07.30-13.00 14.00-18.30",б!AC55&amp;" 07.30-13.00 14.00-19.00",б!AC55&amp;" 07.30-13.00 14.00-19.30",б!AC55&amp;б!AC55&amp;"  07.30-13.00 14.00-20.00",б!AC55&amp;" 07.30-13.00 14.00-20.30",б!AC55&amp;" 07.30-13.00 14.00-21.00",б!AC55&amp;" 07.30-13.00 14.00-21.30",б!AC55&amp;" 07.30-13.00 14.00-22.00",б!AC55&amp;" 07.30-13.00 14.00-22.30",б!AC55&amp;" 07.30-13.00 14.00-23.00",б!AC55&amp;" 07.30-13.00 14.00-23.30",б!AC55&amp;" 07.30-13.00 14.00-00.00",б!AC55&amp;" 08.00-13.00",б!AC55&amp;" 08.00-13.30",б!AC55&amp;" 08.00-14.00",б!AC55&amp;" 08.00-13.00 14.00-14.30",б!AC55&amp;" 08.00-13.00 14.00-15.00",б!AC55&amp;" 08.00-13.00 14.00-15.30",б!AC55&amp;" 08.00-13.00 14.00-16.00",б!AC55&amp;" 08.00-13.00 14.00-16.30",б!AC55&amp;" 08.00-13.00 14.00-17.00",б!AC55&amp;" 08.00-13.00 14.00-17.30",б!AC55&amp;" 08.00-13.00 14.00-18.00",б!AC55&amp;" 08.00-13.00 14.00-18.30",б!AC55&amp;" 08.00-13.00 14.00-19.00",б!AC55&amp;" 08.00-13.00 14.00-19.30",б!AC55&amp;" 08.00-13.00 14.00-20.00",б!AC55&amp;" 08.00-13.00 14.00-20.30",б!AC55&amp;" 08.00-13.00 14.00-21.00",б!AC55&amp;" 08.00-13.00 14.00-21.30",б!AC55&amp;" 08.00-13.00 14.00-22.00",б!AC55&amp;" 08.00-13.00 14.00-22.30",б!AC55&amp;" 08.00-13.00 14.00-23.00",б!AC55&amp;" 08.00-13.00 14.00-23.30",б!AC55&amp;" 08.00-13.00 14.00-00.00",б!AC55&amp;" 09.00-13.00",б!AC55&amp;" 09.00-13.30",б!AC55&amp;" 09.00-14.00",б!AC55&amp;" 09.00-13.00 14.00-14.30",б!AC55&amp;" 09.00-13.00 14.00-15.00",б!AC55&amp;" 09.00-13.00 14.00-15.30",б!AC55&amp;" 09.00-13.00 14.00-16.00",б!AC55&amp;" 09.00-13.00 14.00-16.30",б!AC55&amp;" 09.00-13.00 14.00-17.00",б!AC55&amp;" 09.00-13.00 14.00-17.30",б!AC55&amp;" 09.00-13.00 14.00-18.00",б!AC55&amp;" 09.00-13.00 14.00-18.30",б!AC55&amp;" 09.00-13.00 14.00-19.00",б!AC55&amp;" 09.00-13.00 14.00-19.30",б!AC55&amp;" 09.00-13.00 14.00-20.00",б!AC55&amp;" 09.00-13.00 14.00-20.30",б!AC55&amp;" 09.00-13.00 14.00-21.00",б!AC55&amp;" 09.00-13.00 14.00-21.30",б!AC55&amp;" 09.00-13.00 14.00-22.00",б!AC55&amp;" 09.00-13.00 14.00-22.30",б!AC55&amp;" 09.00-13.00 14.00-23.00",б!AC55&amp;" 09.00-13.00 14.00-23.30",б!AC55&amp;" 09.00-13.00 14.00-00.00",б!AC55&amp;" 07.00-13.00",б!AC55&amp;" 07.00-13.30",б!AC55&amp;" 07.00-14.00",б!AC55&amp;" 07.00-13.00 14.00-14.30",б!AC55&amp;" 07.00-13.00 14.00-15.00",б!AC55&amp;" 07.00-13.00 14.00-15.30",б!AC55&amp;" 07.00-13.00 14.00-16.00",б!AC55&amp;" 07.00-13.00 14.00-16.30",б!AC55&amp;" 07.00-13.00 14.00-17.00",б!AC55&amp;" 07.00-13.00 14.00-17.30",б!AC55&amp;" 07.00-13.00 14.00-18.00",б!AC55&amp;" 07.00-13.00 14.00-18.30",б!AC55&amp;" 07.00-13.00 14.00-19.00",б!AC55&amp;" 07.00-13.00 14.00-19.30",б!AC55&amp;" 07.00-13.00 14.00-20.00",б!AC55&amp;" 07.00-13.00 14.00-20.30",б!AC55&amp;" 07.00-13.00 14.00-21.00",б!AC55&amp;" 07.00-13.00 14.00-21.30",б!AC55&amp;" 07.00-13.00 14.00-22.00",б!AC55&amp;" 07.00-13.00 14.00-22.30",б!AC55&amp;" 07.00-13.00 14.00-23.00",б!AC55&amp;" 07.00-13.00 14.00-23.30",б!AC55&amp;" 07.00-13.00 14.00-00.00",б!AC55&amp;" 08.30-13.00",б!AC55&amp;" 08.30-13.30",б!AC55&amp;" 08.30-14.00",б!AC55&amp;" 08.30-13.00 14.00-14.30",б!AC55&amp;" 08.30-13.00 14.00-15.00",б!AC55&amp;" 08.30-13.00 14.00-15.30",б!AC55&amp;" 08.30-13.00 14.00-16.00",б!AC55&amp;" 08.30-13.00 14.00-16.30",б!AC55&amp;" 08.30-13.00 14.00-17.00",б!AC55&amp;" 08.30-13.00 14.00-17.30",б!AC55&amp;" 08.30-13.00 14.00-18.00",б!AC55&amp;" 08.30-13.00 14.00-18.30",б!AC55&amp;" 08.30-13.00 14.00-19.00",б!AC55&amp;" 08.30-13.00 14.00-19.30",б!AC55&amp;" 08.30-13.00 14.00-20.00",б!AC55&amp;" 08.30-13.00 14.00-20.30",б!AC55&amp;" 08.30-13.00 14.00-21.00",б!AC55&amp;" 08.30-13.00 14.00-21.30",б!AC55&amp;" 08.30-13.00 14.00-22.00",б!AC55&amp;" 08.30-13.00 14.00-22.30",б!AC55&amp;" 08.30-13.00 14.00-23.00",б!AC55&amp;" 08.30-13.00 14.00-23.30",б!AC55&amp;" 08.30-13.00 14.00-00.00",б!AC55&amp;" 10.00-13.00",б!AC55&amp;" 10.00-13.30",б!AC55&amp;" 10.00-14.00",б!AC55&amp;" 10.00-13.00 14.00-14.30",б!AC55&amp;" 10.00-13.00 14.00-15.00",б!AC55&amp;" 10.00-13.00 14.00-15.30",б!AC55&amp;" 10.00-13.00 14.00-16.00",б!AC55&amp;" 10.00-13.00 14.00-16.30",б!AC55&amp;" 10.00-13.00 14.00-17.00",б!AC55&amp;" 10.00-13.00 14.00-17.30",б!AC55&amp;" 10.00-13.00 14.00-18.00",б!AC55&amp;" 10.00-13.00 14.00-18.30",б!AC55&amp;" 10.00-13.00 14.00-19.00",б!AC55&amp;" 10.00-13.00 14.00-19.30",б!AC55&amp;" 10.00-13.00 14.00-20.00",б!AC55&amp;" 10.00-13.00 14.00-20.30",б!AC55&amp;" 10.00-13.00 14.00-21.00",б!AC55&amp;" 10.00-13.00 14.00-21.30",б!AC55&amp;" 10.00-13.00 14.00-22.00",б!AC55&amp;" 10.00-13.00 14.00-22.30",б!AC55&amp;" 10.00-13.00 14.00-23.00",б!AC55&amp;" 10.00-13.00 14.00-23.30",б!AC55&amp;" 10.00-13.00 14.00-00.00",б!AC55&amp;" ",б!AC55&amp;" ",б!AC55&amp;" ",б!AC55&amp;" ",б!AC55&amp;" ",),б!AC57))</f>
        <v/>
      </c>
      <c r="AE55" s="27" t="str">
        <f>IF(AE58="","",IF(OR(AD58="7 0,5",AD58="7 1",AD58="7 1,5",AD58="7 2",AD58="7 2,5",AD58="7 3",AD58="7 3,5",AD58="7 4",AD58="7 4,5",AD58="7 5",AD58="7 5,5",AD58="7 6",AD58="7 6,5",AD58="7 7",AD58="7а 0,5",AD58="7а 1",AD58="7а 1,5",AD58="7а 2",AD58="7а 2,5",AD58="7а 3",AD58="7а 3,5",AD58="7а 4",AD58="7а 4,5",AD58="7а 5",AD58="7а 5,5",AD58="7а 6",AD58="7а 6,5",AD58="7а 7",AD58="8 0,5",AD58="8 1",AD58="8 1,5",AD58="8 2",AD58="8 2,5",AD58="8 3",AD58="8 3,5",AD58="8 4",AD58="8 4,5",AD58="8 5",AD58="8 5,5",AD58="8 6",AD58="8 6,5",AD58="8 7",AD58="8а 0,5",AD58="8а 1",AD58="8а 1,5",AD58="8а 2",AD58="8а 2,5",AD58="8а 3",AD58="8а 3,5",AD58="8а 4",AD58="8а 4,5",AD58="8а 5",AD58="8а 5,5",AD58="8а 6",AD58="8а 6,5",AD58="8а 7",AD58="9 0,5",AD58="9 1",AD58="9 1,5",AD58="9 2",AD58="9 2,5",AD58="9 3",AD58="9 3,5",AD58="9 4",AD58="9 4,5",AD58="9 5",AD58="9 5,5",AD58="9 6",AD58="9 6,5",AD58="9 7",AD58="10 0,5",AD58="10 1",AD58="10 1,5",AD58="10 2",AD58="10 2,5",AD58="10 3",AD58="10 3,5",AD58="10 4",AD58="10 4,5",AD58="10 5",AD58="10 5,5",AD58="10 6",AD58="10 6,5",AD58="10 7"),CHOOSE(MATCH(AE58,{"7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00";"в";"о";"б";"к";"уо"},),б!AD55&amp;" 07.30-13.00",б!AD55&amp;" 07.30-13.30",б!AD55&amp;" 07.30-14.00",б!AD55&amp;" 07.30-13.00 14.00-14.30",б!AD55&amp;" 07.30-13.00 14.00-15.00",б!AD55&amp;" 07.30-13.00 14.00-15.30",б!AD55&amp;" 07.30-13.00 14.00-16.00",б!AD55&amp;" 07.30-13.00 14.00-16.30",б!AD55&amp;" 07.30-13.00 14.00-17.00",б!AD55&amp;" 07.30-13.00 14.00-17.30",б!AD55&amp;" 07.30-13.00 14.00-18.00",б!AD55&amp;" 07.30-13.00 14.00-18.30",б!AD55&amp;" 07.30-13.00 14.00-19.00",б!AD55&amp;" 07.30-13.00 14.00-19.30",б!AD55&amp;б!AD55&amp;"  07.30-13.00 14.00-20.00",б!AD55&amp;" 07.30-13.00 14.00-20.30",б!AD55&amp;" 07.30-13.00 14.00-21.00",б!AD55&amp;" 07.30-13.00 14.00-21.30",б!AD55&amp;" 07.30-13.00 14.00-22.00",б!AD55&amp;" 07.30-13.00 14.00-22.30",б!AD55&amp;" 07.30-13.00 14.00-23.00",б!AD55&amp;" 07.30-13.00 14.00-23.30",б!AD55&amp;" 07.30-13.00 14.00-00.00",б!AD55&amp;" 08.00-13.00",б!AD55&amp;" 08.00-13.30",б!AD55&amp;" 08.00-14.00",б!AD55&amp;" 08.00-13.00 14.00-14.30",б!AD55&amp;" 08.00-13.00 14.00-15.00",б!AD55&amp;" 08.00-13.00 14.00-15.30",б!AD55&amp;" 08.00-13.00 14.00-16.00",б!AD55&amp;" 08.00-13.00 14.00-16.30",б!AD55&amp;" 08.00-13.00 14.00-17.00",б!AD55&amp;" 08.00-13.00 14.00-17.30",б!AD55&amp;" 08.00-13.00 14.00-18.00",б!AD55&amp;" 08.00-13.00 14.00-18.30",б!AD55&amp;" 08.00-13.00 14.00-19.00",б!AD55&amp;" 08.00-13.00 14.00-19.30",б!AD55&amp;" 08.00-13.00 14.00-20.00",б!AD55&amp;" 08.00-13.00 14.00-20.30",б!AD55&amp;" 08.00-13.00 14.00-21.00",б!AD55&amp;" 08.00-13.00 14.00-21.30",б!AD55&amp;" 08.00-13.00 14.00-22.00",б!AD55&amp;" 08.00-13.00 14.00-22.30",б!AD55&amp;" 08.00-13.00 14.00-23.00",б!AD55&amp;" 08.00-13.00 14.00-23.30",б!AD55&amp;" 08.00-13.00 14.00-00.00",б!AD55&amp;" 09.00-13.00",б!AD55&amp;" 09.00-13.30",б!AD55&amp;" 09.00-14.00",б!AD55&amp;" 09.00-13.00 14.00-14.30",б!AD55&amp;" 09.00-13.00 14.00-15.00",б!AD55&amp;" 09.00-13.00 14.00-15.30",б!AD55&amp;" 09.00-13.00 14.00-16.00",б!AD55&amp;" 09.00-13.00 14.00-16.30",б!AD55&amp;" 09.00-13.00 14.00-17.00",б!AD55&amp;" 09.00-13.00 14.00-17.30",б!AD55&amp;" 09.00-13.00 14.00-18.00",б!AD55&amp;" 09.00-13.00 14.00-18.30",б!AD55&amp;" 09.00-13.00 14.00-19.00",б!AD55&amp;" 09.00-13.00 14.00-19.30",б!AD55&amp;" 09.00-13.00 14.00-20.00",б!AD55&amp;" 09.00-13.00 14.00-20.30",б!AD55&amp;" 09.00-13.00 14.00-21.00",б!AD55&amp;" 09.00-13.00 14.00-21.30",б!AD55&amp;" 09.00-13.00 14.00-22.00",б!AD55&amp;" 09.00-13.00 14.00-22.30",б!AD55&amp;" 09.00-13.00 14.00-23.00",б!AD55&amp;" 09.00-13.00 14.00-23.30",б!AD55&amp;" 09.00-13.00 14.00-00.00",б!AD55&amp;" 07.00-13.00",б!AD55&amp;" 07.00-13.30",б!AD55&amp;" 07.00-14.00",б!AD55&amp;" 07.00-13.00 14.00-14.30",б!AD55&amp;" 07.00-13.00 14.00-15.00",б!AD55&amp;" 07.00-13.00 14.00-15.30",б!AD55&amp;" 07.00-13.00 14.00-16.00",б!AD55&amp;" 07.00-13.00 14.00-16.30",б!AD55&amp;" 07.00-13.00 14.00-17.00",б!AD55&amp;" 07.00-13.00 14.00-17.30",б!AD55&amp;" 07.00-13.00 14.00-18.00",б!AD55&amp;" 07.00-13.00 14.00-18.30",б!AD55&amp;" 07.00-13.00 14.00-19.00",б!AD55&amp;" 07.00-13.00 14.00-19.30",б!AD55&amp;" 07.00-13.00 14.00-20.00",б!AD55&amp;" 07.00-13.00 14.00-20.30",б!AD55&amp;" 07.00-13.00 14.00-21.00",б!AD55&amp;" 07.00-13.00 14.00-21.30",б!AD55&amp;" 07.00-13.00 14.00-22.00",б!AD55&amp;" 07.00-13.00 14.00-22.30",б!AD55&amp;" 07.00-13.00 14.00-23.00",б!AD55&amp;" 07.00-13.00 14.00-23.30",б!AD55&amp;" 07.00-13.00 14.00-00.00",б!AD55&amp;" 08.30-13.00",б!AD55&amp;" 08.30-13.30",б!AD55&amp;" 08.30-14.00",б!AD55&amp;" 08.30-13.00 14.00-14.30",б!AD55&amp;" 08.30-13.00 14.00-15.00",б!AD55&amp;" 08.30-13.00 14.00-15.30",б!AD55&amp;" 08.30-13.00 14.00-16.00",б!AD55&amp;" 08.30-13.00 14.00-16.30",б!AD55&amp;" 08.30-13.00 14.00-17.00",б!AD55&amp;" 08.30-13.00 14.00-17.30",б!AD55&amp;" 08.30-13.00 14.00-18.00",б!AD55&amp;" 08.30-13.00 14.00-18.30",б!AD55&amp;" 08.30-13.00 14.00-19.00",б!AD55&amp;" 08.30-13.00 14.00-19.30",б!AD55&amp;" 08.30-13.00 14.00-20.00",б!AD55&amp;" 08.30-13.00 14.00-20.30",б!AD55&amp;" 08.30-13.00 14.00-21.00",б!AD55&amp;" 08.30-13.00 14.00-21.30",б!AD55&amp;" 08.30-13.00 14.00-22.00",б!AD55&amp;" 08.30-13.00 14.00-22.30",б!AD55&amp;" 08.30-13.00 14.00-23.00",б!AD55&amp;" 08.30-13.00 14.00-23.30",б!AD55&amp;" 08.30-13.00 14.00-00.00",б!AD55&amp;" 10.00-13.00",б!AD55&amp;" 10.00-13.30",б!AD55&amp;" 10.00-14.00",б!AD55&amp;" 10.00-13.00 14.00-14.30",б!AD55&amp;" 10.00-13.00 14.00-15.00",б!AD55&amp;" 10.00-13.00 14.00-15.30",б!AD55&amp;" 10.00-13.00 14.00-16.00",б!AD55&amp;" 10.00-13.00 14.00-16.30",б!AD55&amp;" 10.00-13.00 14.00-17.00",б!AD55&amp;" 10.00-13.00 14.00-17.30",б!AD55&amp;" 10.00-13.00 14.00-18.00",б!AD55&amp;" 10.00-13.00 14.00-18.30",б!AD55&amp;" 10.00-13.00 14.00-19.00",б!AD55&amp;" 10.00-13.00 14.00-19.30",б!AD55&amp;" 10.00-13.00 14.00-20.00",б!AD55&amp;" 10.00-13.00 14.00-20.30",б!AD55&amp;" 10.00-13.00 14.00-21.00",б!AD55&amp;" 10.00-13.00 14.00-21.30",б!AD55&amp;" 10.00-13.00 14.00-22.00",б!AD55&amp;" 10.00-13.00 14.00-22.30",б!AD55&amp;" 10.00-13.00 14.00-23.00",б!AD55&amp;" 10.00-13.00 14.00-23.30",б!AD55&amp;" 10.00-13.00 14.00-00.00",б!AD55&amp;" ",б!AD55&amp;" ",б!AD55&amp;" ",б!AD55&amp;" ",б!AD55&amp;" ",),б!AD57))</f>
        <v/>
      </c>
      <c r="AF55" s="27" t="str">
        <f>IF(AF58="","",IF(OR(AE58="7 0,5",AE58="7 1",AE58="7 1,5",AE58="7 2",AE58="7 2,5",AE58="7 3",AE58="7 3,5",AE58="7 4",AE58="7 4,5",AE58="7 5",AE58="7 5,5",AE58="7 6",AE58="7 6,5",AE58="7 7",AE58="7а 0,5",AE58="7а 1",AE58="7а 1,5",AE58="7а 2",AE58="7а 2,5",AE58="7а 3",AE58="7а 3,5",AE58="7а 4",AE58="7а 4,5",AE58="7а 5",AE58="7а 5,5",AE58="7а 6",AE58="7а 6,5",AE58="7а 7",AE58="8 0,5",AE58="8 1",AE58="8 1,5",AE58="8 2",AE58="8 2,5",AE58="8 3",AE58="8 3,5",AE58="8 4",AE58="8 4,5",AE58="8 5",AE58="8 5,5",AE58="8 6",AE58="8 6,5",AE58="8 7",AE58="8а 0,5",AE58="8а 1",AE58="8а 1,5",AE58="8а 2",AE58="8а 2,5",AE58="8а 3",AE58="8а 3,5",AE58="8а 4",AE58="8а 4,5",AE58="8а 5",AE58="8а 5,5",AE58="8а 6",AE58="8а 6,5",AE58="8а 7",AE58="9 0,5",AE58="9 1",AE58="9 1,5",AE58="9 2",AE58="9 2,5",AE58="9 3",AE58="9 3,5",AE58="9 4",AE58="9 4,5",AE58="9 5",AE58="9 5,5",AE58="9 6",AE58="9 6,5",AE58="9 7",AE58="10 0,5",AE58="10 1",AE58="10 1,5",AE58="10 2",AE58="10 2,5",AE58="10 3",AE58="10 3,5",AE58="10 4",AE58="10 4,5",AE58="10 5",AE58="10 5,5",AE58="10 6",AE58="10 6,5",AE58="10 7"),CHOOSE(MATCH(AF58,{"7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00";"в";"о";"б";"к";"уо"},),б!AE55&amp;" 07.30-13.00",б!AE55&amp;" 07.30-13.30",б!AE55&amp;" 07.30-14.00",б!AE55&amp;" 07.30-13.00 14.00-14.30",б!AE55&amp;" 07.30-13.00 14.00-15.00",б!AE55&amp;" 07.30-13.00 14.00-15.30",б!AE55&amp;" 07.30-13.00 14.00-16.00",б!AE55&amp;" 07.30-13.00 14.00-16.30",б!AE55&amp;" 07.30-13.00 14.00-17.00",б!AE55&amp;" 07.30-13.00 14.00-17.30",б!AE55&amp;" 07.30-13.00 14.00-18.00",б!AE55&amp;" 07.30-13.00 14.00-18.30",б!AE55&amp;" 07.30-13.00 14.00-19.00",б!AE55&amp;" 07.30-13.00 14.00-19.30",б!AE55&amp;б!AE55&amp;"  07.30-13.00 14.00-20.00",б!AE55&amp;" 07.30-13.00 14.00-20.30",б!AE55&amp;" 07.30-13.00 14.00-21.00",б!AE55&amp;" 07.30-13.00 14.00-21.30",б!AE55&amp;" 07.30-13.00 14.00-22.00",б!AE55&amp;" 07.30-13.00 14.00-22.30",б!AE55&amp;" 07.30-13.00 14.00-23.00",б!AE55&amp;" 07.30-13.00 14.00-23.30",б!AE55&amp;" 07.30-13.00 14.00-00.00",б!AE55&amp;" 08.00-13.00",б!AE55&amp;" 08.00-13.30",б!AE55&amp;" 08.00-14.00",б!AE55&amp;" 08.00-13.00 14.00-14.30",б!AE55&amp;" 08.00-13.00 14.00-15.00",б!AE55&amp;" 08.00-13.00 14.00-15.30",б!AE55&amp;" 08.00-13.00 14.00-16.00",б!AE55&amp;" 08.00-13.00 14.00-16.30",б!AE55&amp;" 08.00-13.00 14.00-17.00",б!AE55&amp;" 08.00-13.00 14.00-17.30",б!AE55&amp;" 08.00-13.00 14.00-18.00",б!AE55&amp;" 08.00-13.00 14.00-18.30",б!AE55&amp;" 08.00-13.00 14.00-19.00",б!AE55&amp;" 08.00-13.00 14.00-19.30",б!AE55&amp;" 08.00-13.00 14.00-20.00",б!AE55&amp;" 08.00-13.00 14.00-20.30",б!AE55&amp;" 08.00-13.00 14.00-21.00",б!AE55&amp;" 08.00-13.00 14.00-21.30",б!AE55&amp;" 08.00-13.00 14.00-22.00",б!AE55&amp;" 08.00-13.00 14.00-22.30",б!AE55&amp;" 08.00-13.00 14.00-23.00",б!AE55&amp;" 08.00-13.00 14.00-23.30",б!AE55&amp;" 08.00-13.00 14.00-00.00",б!AE55&amp;" 09.00-13.00",б!AE55&amp;" 09.00-13.30",б!AE55&amp;" 09.00-14.00",б!AE55&amp;" 09.00-13.00 14.00-14.30",б!AE55&amp;" 09.00-13.00 14.00-15.00",б!AE55&amp;" 09.00-13.00 14.00-15.30",б!AE55&amp;" 09.00-13.00 14.00-16.00",б!AE55&amp;" 09.00-13.00 14.00-16.30",б!AE55&amp;" 09.00-13.00 14.00-17.00",б!AE55&amp;" 09.00-13.00 14.00-17.30",б!AE55&amp;" 09.00-13.00 14.00-18.00",б!AE55&amp;" 09.00-13.00 14.00-18.30",б!AE55&amp;" 09.00-13.00 14.00-19.00",б!AE55&amp;" 09.00-13.00 14.00-19.30",б!AE55&amp;" 09.00-13.00 14.00-20.00",б!AE55&amp;" 09.00-13.00 14.00-20.30",б!AE55&amp;" 09.00-13.00 14.00-21.00",б!AE55&amp;" 09.00-13.00 14.00-21.30",б!AE55&amp;" 09.00-13.00 14.00-22.00",б!AE55&amp;" 09.00-13.00 14.00-22.30",б!AE55&amp;" 09.00-13.00 14.00-23.00",б!AE55&amp;" 09.00-13.00 14.00-23.30",б!AE55&amp;" 09.00-13.00 14.00-00.00",б!AE55&amp;" 07.00-13.00",б!AE55&amp;" 07.00-13.30",б!AE55&amp;" 07.00-14.00",б!AE55&amp;" 07.00-13.00 14.00-14.30",б!AE55&amp;" 07.00-13.00 14.00-15.00",б!AE55&amp;" 07.00-13.00 14.00-15.30",б!AE55&amp;" 07.00-13.00 14.00-16.00",б!AE55&amp;" 07.00-13.00 14.00-16.30",б!AE55&amp;" 07.00-13.00 14.00-17.00",б!AE55&amp;" 07.00-13.00 14.00-17.30",б!AE55&amp;" 07.00-13.00 14.00-18.00",б!AE55&amp;" 07.00-13.00 14.00-18.30",б!AE55&amp;" 07.00-13.00 14.00-19.00",б!AE55&amp;" 07.00-13.00 14.00-19.30",б!AE55&amp;" 07.00-13.00 14.00-20.00",б!AE55&amp;" 07.00-13.00 14.00-20.30",б!AE55&amp;" 07.00-13.00 14.00-21.00",б!AE55&amp;" 07.00-13.00 14.00-21.30",б!AE55&amp;" 07.00-13.00 14.00-22.00",б!AE55&amp;" 07.00-13.00 14.00-22.30",б!AE55&amp;" 07.00-13.00 14.00-23.00",б!AE55&amp;" 07.00-13.00 14.00-23.30",б!AE55&amp;" 07.00-13.00 14.00-00.00",б!AE55&amp;" 08.30-13.00",б!AE55&amp;" 08.30-13.30",б!AE55&amp;" 08.30-14.00",б!AE55&amp;" 08.30-13.00 14.00-14.30",б!AE55&amp;" 08.30-13.00 14.00-15.00",б!AE55&amp;" 08.30-13.00 14.00-15.30",б!AE55&amp;" 08.30-13.00 14.00-16.00",б!AE55&amp;" 08.30-13.00 14.00-16.30",б!AE55&amp;" 08.30-13.00 14.00-17.00",б!AE55&amp;" 08.30-13.00 14.00-17.30",б!AE55&amp;" 08.30-13.00 14.00-18.00",б!AE55&amp;" 08.30-13.00 14.00-18.30",б!AE55&amp;" 08.30-13.00 14.00-19.00",б!AE55&amp;" 08.30-13.00 14.00-19.30",б!AE55&amp;" 08.30-13.00 14.00-20.00",б!AE55&amp;" 08.30-13.00 14.00-20.30",б!AE55&amp;" 08.30-13.00 14.00-21.00",б!AE55&amp;" 08.30-13.00 14.00-21.30",б!AE55&amp;" 08.30-13.00 14.00-22.00",б!AE55&amp;" 08.30-13.00 14.00-22.30",б!AE55&amp;" 08.30-13.00 14.00-23.00",б!AE55&amp;" 08.30-13.00 14.00-23.30",б!AE55&amp;" 08.30-13.00 14.00-00.00",б!AE55&amp;" 10.00-13.00",б!AE55&amp;" 10.00-13.30",б!AE55&amp;" 10.00-14.00",б!AE55&amp;" 10.00-13.00 14.00-14.30",б!AE55&amp;" 10.00-13.00 14.00-15.00",б!AE55&amp;" 10.00-13.00 14.00-15.30",б!AE55&amp;" 10.00-13.00 14.00-16.00",б!AE55&amp;" 10.00-13.00 14.00-16.30",б!AE55&amp;" 10.00-13.00 14.00-17.00",б!AE55&amp;" 10.00-13.00 14.00-17.30",б!AE55&amp;" 10.00-13.00 14.00-18.00",б!AE55&amp;" 10.00-13.00 14.00-18.30",б!AE55&amp;" 10.00-13.00 14.00-19.00",б!AE55&amp;" 10.00-13.00 14.00-19.30",б!AE55&amp;" 10.00-13.00 14.00-20.00",б!AE55&amp;" 10.00-13.00 14.00-20.30",б!AE55&amp;" 10.00-13.00 14.00-21.00",б!AE55&amp;" 10.00-13.00 14.00-21.30",б!AE55&amp;" 10.00-13.00 14.00-22.00",б!AE55&amp;" 10.00-13.00 14.00-22.30",б!AE55&amp;" 10.00-13.00 14.00-23.00",б!AE55&amp;" 10.00-13.00 14.00-23.30",б!AE55&amp;" 10.00-13.00 14.00-00.00",б!AE55&amp;" ",б!AE55&amp;" ",б!AE55&amp;" ",б!AE55&amp;" ",б!AE55&amp;" ",),б!AE57))</f>
        <v/>
      </c>
      <c r="AG55" s="92" t="str">
        <f>IF(AG58="","",IF(OR(AF58="7 0,5",AF58="7 1",AF58="7 1,5",AF58="7 2",AF58="7 2,5",AF58="7 3",AF58="7 3,5",AF58="7 4",AF58="7 4,5",AF58="7 5",AF58="7 5,5",AF58="7 6",AF58="7 6,5",AF58="7 7",AF58="7а 0,5",AF58="7а 1",AF58="7а 1,5",AF58="7а 2",AF58="7а 2,5",AF58="7а 3",AF58="7а 3,5",AF58="7а 4",AF58="7а 4,5",AF58="7а 5",AF58="7а 5,5",AF58="7а 6",AF58="7а 6,5",AF58="7а 7",AF58="8 0,5",AF58="8 1",AF58="8 1,5",AF58="8 2",AF58="8 2,5",AF58="8 3",AF58="8 3,5",AF58="8 4",AF58="8 4,5",AF58="8 5",AF58="8 5,5",AF58="8 6",AF58="8 6,5",AF58="8 7",AF58="8а 0,5",AF58="8а 1",AF58="8а 1,5",AF58="8а 2",AF58="8а 2,5",AF58="8а 3",AF58="8а 3,5",AF58="8а 4",AF58="8а 4,5",AF58="8а 5",AF58="8а 5,5",AF58="8а 6",AF58="8а 6,5",AF58="8а 7",AF58="9 0,5",AF58="9 1",AF58="9 1,5",AF58="9 2",AF58="9 2,5",AF58="9 3",AF58="9 3,5",AF58="9 4",AF58="9 4,5",AF58="9 5",AF58="9 5,5",AF58="9 6",AF58="9 6,5",AF58="9 7",AF58="10 0,5",AF58="10 1",AF58="10 1,5",AF58="10 2",AF58="10 2,5",AF58="10 3",AF58="10 3,5",AF58="10 4",AF58="10 4,5",AF58="10 5",AF58="10 5,5",AF58="10 6",AF58="10 6,5",AF58="10 7"),CHOOSE(MATCH(AG58,{"7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00";"в";"о";"б";"к";"уо"},),б!AF55&amp;" 07.30-13.00",б!AF55&amp;" 07.30-13.30",б!AF55&amp;" 07.30-14.00",б!AF55&amp;" 07.30-13.00 14.00-14.30",б!AF55&amp;" 07.30-13.00 14.00-15.00",б!AF55&amp;" 07.30-13.00 14.00-15.30",б!AF55&amp;" 07.30-13.00 14.00-16.00",б!AF55&amp;" 07.30-13.00 14.00-16.30",б!AF55&amp;" 07.30-13.00 14.00-17.00",б!AF55&amp;" 07.30-13.00 14.00-17.30",б!AF55&amp;" 07.30-13.00 14.00-18.00",б!AF55&amp;" 07.30-13.00 14.00-18.30",б!AF55&amp;" 07.30-13.00 14.00-19.00",б!AF55&amp;" 07.30-13.00 14.00-19.30",б!AF55&amp;б!AF55&amp;"  07.30-13.00 14.00-20.00",б!AF55&amp;" 07.30-13.00 14.00-20.30",б!AF55&amp;" 07.30-13.00 14.00-21.00",б!AF55&amp;" 07.30-13.00 14.00-21.30",б!AF55&amp;" 07.30-13.00 14.00-22.00",б!AF55&amp;" 07.30-13.00 14.00-22.30",б!AF55&amp;" 07.30-13.00 14.00-23.00",б!AF55&amp;" 07.30-13.00 14.00-23.30",б!AF55&amp;" 07.30-13.00 14.00-00.00",б!AF55&amp;" 08.00-13.00",б!AF55&amp;" 08.00-13.30",б!AF55&amp;" 08.00-14.00",б!AF55&amp;" 08.00-13.00 14.00-14.30",б!AF55&amp;" 08.00-13.00 14.00-15.00",б!AF55&amp;" 08.00-13.00 14.00-15.30",б!AF55&amp;" 08.00-13.00 14.00-16.00",б!AF55&amp;" 08.00-13.00 14.00-16.30",б!AF55&amp;" 08.00-13.00 14.00-17.00",б!AF55&amp;" 08.00-13.00 14.00-17.30",б!AF55&amp;" 08.00-13.00 14.00-18.00",б!AF55&amp;" 08.00-13.00 14.00-18.30",б!AF55&amp;" 08.00-13.00 14.00-19.00",б!AF55&amp;" 08.00-13.00 14.00-19.30",б!AF55&amp;" 08.00-13.00 14.00-20.00",б!AF55&amp;" 08.00-13.00 14.00-20.30",б!AF55&amp;" 08.00-13.00 14.00-21.00",б!AF55&amp;" 08.00-13.00 14.00-21.30",б!AF55&amp;" 08.00-13.00 14.00-22.00",б!AF55&amp;" 08.00-13.00 14.00-22.30",б!AF55&amp;" 08.00-13.00 14.00-23.00",б!AF55&amp;" 08.00-13.00 14.00-23.30",б!AF55&amp;" 08.00-13.00 14.00-00.00",б!AF55&amp;" 09.00-13.00",б!AF55&amp;" 09.00-13.30",б!AF55&amp;" 09.00-14.00",б!AF55&amp;" 09.00-13.00 14.00-14.30",б!AF55&amp;" 09.00-13.00 14.00-15.00",б!AF55&amp;" 09.00-13.00 14.00-15.30",б!AF55&amp;" 09.00-13.00 14.00-16.00",б!AF55&amp;" 09.00-13.00 14.00-16.30",б!AF55&amp;" 09.00-13.00 14.00-17.00",б!AF55&amp;" 09.00-13.00 14.00-17.30",б!AF55&amp;" 09.00-13.00 14.00-18.00",б!AF55&amp;" 09.00-13.00 14.00-18.30",б!AF55&amp;" 09.00-13.00 14.00-19.00",б!AF55&amp;" 09.00-13.00 14.00-19.30",б!AF55&amp;" 09.00-13.00 14.00-20.00",б!AF55&amp;" 09.00-13.00 14.00-20.30",б!AF55&amp;" 09.00-13.00 14.00-21.00",б!AF55&amp;" 09.00-13.00 14.00-21.30",б!AF55&amp;" 09.00-13.00 14.00-22.00",б!AF55&amp;" 09.00-13.00 14.00-22.30",б!AF55&amp;" 09.00-13.00 14.00-23.00",б!AF55&amp;" 09.00-13.00 14.00-23.30",б!AF55&amp;" 09.00-13.00 14.00-00.00",б!AF55&amp;" 07.00-13.00",б!AF55&amp;" 07.00-13.30",б!AF55&amp;" 07.00-14.00",б!AF55&amp;" 07.00-13.00 14.00-14.30",б!AF55&amp;" 07.00-13.00 14.00-15.00",б!AF55&amp;" 07.00-13.00 14.00-15.30",б!AF55&amp;" 07.00-13.00 14.00-16.00",б!AF55&amp;" 07.00-13.00 14.00-16.30",б!AF55&amp;" 07.00-13.00 14.00-17.00",б!AF55&amp;" 07.00-13.00 14.00-17.30",б!AF55&amp;" 07.00-13.00 14.00-18.00",б!AF55&amp;" 07.00-13.00 14.00-18.30",б!AF55&amp;" 07.00-13.00 14.00-19.00",б!AF55&amp;" 07.00-13.00 14.00-19.30",б!AF55&amp;" 07.00-13.00 14.00-20.00",б!AF55&amp;" 07.00-13.00 14.00-20.30",б!AF55&amp;" 07.00-13.00 14.00-21.00",б!AF55&amp;" 07.00-13.00 14.00-21.30",б!AF55&amp;" 07.00-13.00 14.00-22.00",б!AF55&amp;" 07.00-13.00 14.00-22.30",б!AF55&amp;" 07.00-13.00 14.00-23.00",б!AF55&amp;" 07.00-13.00 14.00-23.30",б!AF55&amp;" 07.00-13.00 14.00-00.00",б!AF55&amp;" 08.30-13.00",б!AF55&amp;" 08.30-13.30",б!AF55&amp;" 08.30-14.00",б!AF55&amp;" 08.30-13.00 14.00-14.30",б!AF55&amp;" 08.30-13.00 14.00-15.00",б!AF55&amp;" 08.30-13.00 14.00-15.30",б!AF55&amp;" 08.30-13.00 14.00-16.00",б!AF55&amp;" 08.30-13.00 14.00-16.30",б!AF55&amp;" 08.30-13.00 14.00-17.00",б!AF55&amp;" 08.30-13.00 14.00-17.30",б!AF55&amp;" 08.30-13.00 14.00-18.00",б!AF55&amp;" 08.30-13.00 14.00-18.30",б!AF55&amp;" 08.30-13.00 14.00-19.00",б!AF55&amp;" 08.30-13.00 14.00-19.30",б!AF55&amp;" 08.30-13.00 14.00-20.00",б!AF55&amp;" 08.30-13.00 14.00-20.30",б!AF55&amp;" 08.30-13.00 14.00-21.00",б!AF55&amp;" 08.30-13.00 14.00-21.30",б!AF55&amp;" 08.30-13.00 14.00-22.00",б!AF55&amp;" 08.30-13.00 14.00-22.30",б!AF55&amp;" 08.30-13.00 14.00-23.00",б!AF55&amp;" 08.30-13.00 14.00-23.30",б!AF55&amp;" 08.30-13.00 14.00-00.00",б!AF55&amp;" 10.00-13.00",б!AF55&amp;" 10.00-13.30",б!AF55&amp;" 10.00-14.00",б!AF55&amp;" 10.00-13.00 14.00-14.30",б!AF55&amp;" 10.00-13.00 14.00-15.00",б!AF55&amp;" 10.00-13.00 14.00-15.30",б!AF55&amp;" 10.00-13.00 14.00-16.00",б!AF55&amp;" 10.00-13.00 14.00-16.30",б!AF55&amp;" 10.00-13.00 14.00-17.00",б!AF55&amp;" 10.00-13.00 14.00-17.30",б!AF55&amp;" 10.00-13.00 14.00-18.00",б!AF55&amp;" 10.00-13.00 14.00-18.30",б!AF55&amp;" 10.00-13.00 14.00-19.00",б!AF55&amp;" 10.00-13.00 14.00-19.30",б!AF55&amp;" 10.00-13.00 14.00-20.00",б!AF55&amp;" 10.00-13.00 14.00-20.30",б!AF55&amp;" 10.00-13.00 14.00-21.00",б!AF55&amp;" 10.00-13.00 14.00-21.30",б!AF55&amp;" 10.00-13.00 14.00-22.00",б!AF55&amp;" 10.00-13.00 14.00-22.30",б!AF55&amp;" 10.00-13.00 14.00-23.00",б!AF55&amp;" 10.00-13.00 14.00-23.30",б!AF55&amp;" 10.00-13.00 14.00-00.00",б!AF55&amp;" ",б!AF55&amp;" ",б!AF55&amp;" ",б!AF55&amp;" ",б!AF55&amp;" ",),б!AF57))</f>
        <v/>
      </c>
      <c r="AH55" s="92" t="str">
        <f>IF(AH58="","",IF(OR(AG58="7 0,5",AG58="7 1",AG58="7 1,5",AG58="7 2",AG58="7 2,5",AG58="7 3",AG58="7 3,5",AG58="7 4",AG58="7 4,5",AG58="7 5",AG58="7 5,5",AG58="7 6",AG58="7 6,5",AG58="7 7",AG58="7а 0,5",AG58="7а 1",AG58="7а 1,5",AG58="7а 2",AG58="7а 2,5",AG58="7а 3",AG58="7а 3,5",AG58="7а 4",AG58="7а 4,5",AG58="7а 5",AG58="7а 5,5",AG58="7а 6",AG58="7а 6,5",AG58="7а 7",AG58="8 0,5",AG58="8 1",AG58="8 1,5",AG58="8 2",AG58="8 2,5",AG58="8 3",AG58="8 3,5",AG58="8 4",AG58="8 4,5",AG58="8 5",AG58="8 5,5",AG58="8 6",AG58="8 6,5",AG58="8 7",AG58="8а 0,5",AG58="8а 1",AG58="8а 1,5",AG58="8а 2",AG58="8а 2,5",AG58="8а 3",AG58="8а 3,5",AG58="8а 4",AG58="8а 4,5",AG58="8а 5",AG58="8а 5,5",AG58="8а 6",AG58="8а 6,5",AG58="8а 7",AG58="9 0,5",AG58="9 1",AG58="9 1,5",AG58="9 2",AG58="9 2,5",AG58="9 3",AG58="9 3,5",AG58="9 4",AG58="9 4,5",AG58="9 5",AG58="9 5,5",AG58="9 6",AG58="9 6,5",AG58="9 7",AG58="10 0,5",AG58="10 1",AG58="10 1,5",AG58="10 2",AG58="10 2,5",AG58="10 3",AG58="10 3,5",AG58="10 4",AG58="10 4,5",AG58="10 5",AG58="10 5,5",AG58="10 6",AG58="10 6,5",AG58="10 7"),CHOOSE(MATCH(AH58,{"7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00","в","о","б","к","уо"},),б!AG55&amp;" 07.30-13.00",б!AG55&amp;" 07.30-13.30",б!AG55&amp;" 07.30-14.00",б!AG55&amp;" 07.30-13.00 14.00-14.30",б!AG55&amp;" 07.30-13.00 14.00-15.00",б!AG55&amp;" 07.30-13.00 14.00-15.30",б!AG55&amp;" 07.30-13.00 14.00-16.00",б!AG55&amp;" 07.30-13.00 14.00-16.30",б!AG55&amp;" 07.30-13.00 14.00-17.00",б!AG55&amp;" 07.30-13.00 14.00-17.30",б!AG55&amp;" 07.30-13.00 14.00-18.00",б!AG55&amp;" 07.30-13.00 14.00-18.30",б!AG55&amp;" 07.30-13.00 14.00-19.00",б!AG55&amp;" 07.30-13.00 14.00-19.30",б!AG55&amp;б!AG55&amp;"  07.30-13.00 14.00-20.00",б!AG55&amp;" 07.30-13.00 14.00-20.30",б!AG55&amp;" 07.30-13.00 14.00-21.00",б!AG55&amp;" 07.30-13.00 14.00-21.30",б!AG55&amp;" 07.30-13.00 14.00-22.00",б!AG55&amp;" 07.30-13.00 14.00-22.30",б!AG55&amp;" 07.30-13.00 14.00-23.00",б!AG55&amp;" 07.30-13.00 14.00-23.30",б!AG55&amp;" 07.30-13.00 14.00-00.00",б!AG55&amp;" 08.00-13.00",б!AG55&amp;" 08.00-13.30",б!AG55&amp;" 08.00-14.00",б!AG55&amp;" 08.00-13.00 14.00-14.30",б!AG55&amp;" 08.00-13.00 14.00-15.00",б!AG55&amp;" 08.00-13.00 14.00-15.30",б!AG55&amp;" 08.00-13.00 14.00-16.00",б!AG55&amp;" 08.00-13.00 14.00-16.30",б!AG55&amp;" 08.00-13.00 14.00-17.00",б!AG55&amp;" 08.00-13.00 14.00-17.30",б!AG55&amp;" 08.00-13.00 14.00-18.00",б!AG55&amp;" 08.00-13.00 14.00-18.30",б!AG55&amp;" 08.00-13.00 14.00-19.00",б!AG55&amp;" 08.00-13.00 14.00-19.30",б!AG55&amp;" 08.00-13.00 14.00-20.00",б!AG55&amp;" 08.00-13.00 14.00-20.30",б!AG55&amp;" 08.00-13.00 14.00-21.00",б!AG55&amp;" 08.00-13.00 14.00-21.30",б!AG55&amp;" 08.00-13.00 14.00-22.00",б!AG55&amp;" 08.00-13.00 14.00-22.30",б!AG55&amp;" 08.00-13.00 14.00-23.00",б!AG55&amp;" 08.00-13.00 14.00-23.30",б!AG55&amp;" 08.00-13.00 14.00-00.00",б!AG55&amp;" 09.00-13.00",б!AG55&amp;" 09.00-13.30",б!AG55&amp;" 09.00-14.00",б!AG55&amp;" 09.00-13.00 14.00-14.30",б!AG55&amp;" 09.00-13.00 14.00-15.00",б!AG55&amp;" 09.00-13.00 14.00-15.30",б!AG55&amp;" 09.00-13.00 14.00-16.00",б!AG55&amp;" 09.00-13.00 14.00-16.30",б!AG55&amp;" 09.00-13.00 14.00-17.00",б!AG55&amp;" 09.00-13.00 14.00-17.30",б!AG55&amp;" 09.00-13.00 14.00-18.00",б!AG55&amp;" 09.00-13.00 14.00-18.30",б!AG55&amp;" 09.00-13.00 14.00-19.00",б!AG55&amp;" 09.00-13.00 14.00-19.30",б!AG55&amp;" 09.00-13.00 14.00-20.00",б!AG55&amp;" 09.00-13.00 14.00-20.30",б!AG55&amp;" 09.00-13.00 14.00-21.00",б!AG55&amp;" 09.00-13.00 14.00-21.30",б!AG55&amp;" 09.00-13.00 14.00-22.00",б!AG55&amp;" 09.00-13.00 14.00-22.30",б!AG55&amp;" 09.00-13.00 14.00-23.00",б!AG55&amp;" 09.00-13.00 14.00-23.30",б!AG55&amp;" 09.00-13.00 14.00-00.00",б!AG55&amp;" 07.00-13.00",б!AG55&amp;" 07.00-13.30",б!AG55&amp;" 07.00-14.00",б!AG55&amp;" 07.00-13.00 14.00-14.30",б!AG55&amp;" 07.00-13.00 14.00-15.00",б!AG55&amp;" 07.00-13.00 14.00-15.30",б!AG55&amp;" 07.00-13.00 14.00-16.00",б!AG55&amp;" 07.00-13.00 14.00-16.30",б!AG55&amp;" 07.00-13.00 14.00-17.00",б!AG55&amp;" 07.00-13.00 14.00-17.30",б!AG55&amp;" 07.00-13.00 14.00-18.00",б!AG55&amp;" 07.00-13.00 14.00-18.30",б!AG55&amp;" 07.00-13.00 14.00-19.00",б!AG55&amp;" 07.00-13.00 14.00-19.30",б!AG55&amp;" 07.00-13.00 14.00-20.00",б!AG55&amp;" 07.00-13.00 14.00-20.30",б!AG55&amp;" 07.00-13.00 14.00-21.00",б!AG55&amp;" 07.00-13.00 14.00-21.30",б!AG55&amp;" 07.00-13.00 14.00-22.00",б!AG55&amp;" 07.00-13.00 14.00-22.30",б!AG55&amp;" 07.00-13.00 14.00-23.00",б!AG55&amp;" 07.00-13.00 14.00-23.30",б!AG55&amp;" 07.00-13.00 14.00-00.00",б!AG55&amp;" 08.30-13.00",б!AG55&amp;" 08.30-13.30",б!AG55&amp;" 08.30-14.00",б!AG55&amp;" 08.30-13.00 14.00-14.30",б!AG55&amp;" 08.30-13.00 14.00-15.00",б!AG55&amp;" 08.30-13.00 14.00-15.30",б!AG55&amp;" 08.30-13.00 14.00-16.00",б!AG55&amp;" 08.30-13.00 14.00-16.30",б!AG55&amp;" 08.30-13.00 14.00-17.00",б!AG55&amp;" 08.30-13.00 14.00-17.30",б!AG55&amp;" 08.30-13.00 14.00-18.00",б!AG55&amp;" 08.30-13.00 14.00-18.30",б!AG55&amp;" 08.30-13.00 14.00-19.00",б!AG55&amp;" 08.30-13.00 14.00-19.30",б!AG55&amp;" 08.30-13.00 14.00-20.00",б!AG55&amp;" 08.30-13.00 14.00-20.30",б!AG55&amp;" 08.30-13.00 14.00-21.00",б!AG55&amp;" 08.30-13.00 14.00-21.30",б!AG55&amp;" 08.30-13.00 14.00-22.00",б!AG55&amp;" 08.30-13.00 14.00-22.30",б!AG55&amp;" 08.30-13.00 14.00-23.00",б!AG55&amp;" 08.30-13.00 14.00-23.30",б!AG55&amp;" 08.30-13.00 14.00-00.00",б!AG55&amp;" 10.00-13.00",б!AG55&amp;" 10.00-13.30",б!AG55&amp;" 10.00-14.00",б!AG55&amp;" 10.00-13.00 14.00-14.30",б!AG55&amp;" 10.00-13.00 14.00-15.00",б!AG55&amp;" 10.00-13.00 14.00-15.30",б!AG55&amp;" 10.00-13.00 14.00-16.00",б!AG55&amp;" 10.00-13.00 14.00-16.30",б!AG55&amp;" 10.00-13.00 14.00-17.00",б!AG55&amp;" 10.00-13.00 14.00-17.30",б!AG55&amp;" 10.00-13.00 14.00-18.00",б!AG55&amp;" 10.00-13.00 14.00-18.30",б!AG55&amp;" 10.00-13.00 14.00-19.00",б!AG55&amp;" 10.00-13.00 14.00-19.30",б!AG55&amp;" 10.00-13.00 14.00-20.00",б!AG55&amp;" 10.00-13.00 14.00-20.30",б!AG55&amp;" 10.00-13.00 14.00-21.00",б!AG55&amp;" 10.00-13.00 14.00-21.30",б!AG55&amp;" 10.00-13.00 14.00-22.00",б!AG55&amp;" 10.00-13.00 14.00-22.30",б!AG55&amp;" 10.00-13.00 14.00-23.00",б!AG55&amp;" 10.00-13.00 14.00-23.30",б!AG55&amp;" 10.00-13.00 14.00-00.00",б!AG55&amp;" ",б!AG55&amp;" ",б!AG55&amp;" ",б!AG55&amp;" ",б!AG55&amp;" ",),б!AG57))</f>
        <v/>
      </c>
      <c r="AI55" s="27" t="str">
        <f>IF(AI58="","",IF(OR(AH58="7 0,5",AH58="7 1",AH58="7 1,5",AH58="7 2",AH58="7 2,5",AH58="7 3",AH58="7 3,5",AH58="7 4",AH58="7 4,5",AH58="7 5",AH58="7 5,5",AH58="7 6",AH58="7 6,5",AH58="7 7",AH58="7а 0,5",AH58="7а 1",AH58="7а 1,5",AH58="7а 2",AH58="7а 2,5",AH58="7а 3",AH58="7а 3,5",AH58="7а 4",AH58="7а 4,5",AH58="7а 5",AH58="7а 5,5",AH58="7а 6",AH58="7а 6,5",AH58="7а 7",AH58="8 0,5",AH58="8 1",AH58="8 1,5",AH58="8 2",AH58="8 2,5",AH58="8 3",AH58="8 3,5",AH58="8 4",AH58="8 4,5",AH58="8 5",AH58="8 5,5",AH58="8 6",AH58="8 6,5",AH58="8 7",AH58="8а 0,5",AH58="8а 1",AH58="8а 1,5",AH58="8а 2",AH58="8а 2,5",AH58="8а 3",AH58="8а 3,5",AH58="8а 4",AH58="8а 4,5",AH58="8а 5",AH58="8а 5,5",AH58="8а 6",AH58="8а 6,5",AH58="8а 7",AH58="9 0,5",AH58="9 1",AH58="9 1,5",AH58="9 2",AH58="9 2,5",AH58="9 3",AH58="9 3,5",AH58="9 4",AH58="9 4,5",AH58="9 5",AH58="9 5,5",AH58="9 6",AH58="9 6,5",AH58="9 7",AH58="10 0,5",AH58="10 1",AH58="10 1,5",AH58="10 2",AH58="10 2,5",AH58="10 3",AH58="10 3,5",AH58="10 4",AH58="10 4,5",AH58="10 5",AH58="10 5,5",AH58="10 6",AH58="10 6,5",AH58="10 7"),CHOOSE(MATCH(AI58,{"7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00","в","о","б","к","уо"},),б!AH55&amp;" 07.30-13.00",б!AH55&amp;" 07.30-13.30",б!AH55&amp;" 07.30-14.00",б!AH55&amp;" 07.30-13.00 14.00-14.30",б!AH55&amp;" 07.30-13.00 14.00-15.00",б!AH55&amp;" 07.30-13.00 14.00-15.30",б!AH55&amp;" 07.30-13.00 14.00-16.00",б!AH55&amp;" 07.30-13.00 14.00-16.30",б!AH55&amp;" 07.30-13.00 14.00-17.00",б!AH55&amp;" 07.30-13.00 14.00-17.30",б!AH55&amp;" 07.30-13.00 14.00-18.00",б!AH55&amp;" 07.30-13.00 14.00-18.30",б!AH55&amp;" 07.30-13.00 14.00-19.00",б!AH55&amp;" 07.30-13.00 14.00-19.30",б!AH55&amp;б!AH55&amp;"  07.30-13.00 14.00-20.00",б!AH55&amp;" 07.30-13.00 14.00-20.30",б!AH55&amp;" 07.30-13.00 14.00-21.00",б!AH55&amp;" 07.30-13.00 14.00-21.30",б!AH55&amp;" 07.30-13.00 14.00-22.00",б!AH55&amp;" 07.30-13.00 14.00-22.30",б!AH55&amp;" 07.30-13.00 14.00-23.00",б!AH55&amp;" 07.30-13.00 14.00-23.30",б!AH55&amp;" 07.30-13.00 14.00-00.00",б!AH55&amp;" 08.00-13.00",б!AH55&amp;" 08.00-13.30",б!AH55&amp;" 08.00-14.00",б!AH55&amp;" 08.00-13.00 14.00-14.30",б!AH55&amp;" 08.00-13.00 14.00-15.00",б!AH55&amp;" 08.00-13.00 14.00-15.30",б!AH55&amp;" 08.00-13.00 14.00-16.00",б!AH55&amp;" 08.00-13.00 14.00-16.30",б!AH55&amp;" 08.00-13.00 14.00-17.00",б!AH55&amp;" 08.00-13.00 14.00-17.30",б!AH55&amp;" 08.00-13.00 14.00-18.00",б!AH55&amp;" 08.00-13.00 14.00-18.30",б!AH55&amp;" 08.00-13.00 14.00-19.00",б!AH55&amp;" 08.00-13.00 14.00-19.30",б!AH55&amp;" 08.00-13.00 14.00-20.00",б!AH55&amp;" 08.00-13.00 14.00-20.30",б!AH55&amp;" 08.00-13.00 14.00-21.00",б!AH55&amp;" 08.00-13.00 14.00-21.30",б!AH55&amp;" 08.00-13.00 14.00-22.00",б!AH55&amp;" 08.00-13.00 14.00-22.30",б!AH55&amp;" 08.00-13.00 14.00-23.00",б!AH55&amp;" 08.00-13.00 14.00-23.30",б!AH55&amp;" 08.00-13.00 14.00-00.00",б!AH55&amp;" 09.00-13.00",б!AH55&amp;" 09.00-13.30",б!AH55&amp;" 09.00-14.00",б!AH55&amp;" 09.00-13.00 14.00-14.30",б!AH55&amp;" 09.00-13.00 14.00-15.00",б!AH55&amp;" 09.00-13.00 14.00-15.30",б!AH55&amp;" 09.00-13.00 14.00-16.00",б!AH55&amp;" 09.00-13.00 14.00-16.30",б!AH55&amp;" 09.00-13.00 14.00-17.00",б!AH55&amp;" 09.00-13.00 14.00-17.30",б!AH55&amp;" 09.00-13.00 14.00-18.00",б!AH55&amp;" 09.00-13.00 14.00-18.30",б!AH55&amp;" 09.00-13.00 14.00-19.00",б!AH55&amp;" 09.00-13.00 14.00-19.30",б!AH55&amp;" 09.00-13.00 14.00-20.00",б!AH55&amp;" 09.00-13.00 14.00-20.30",б!AH55&amp;" 09.00-13.00 14.00-21.00",б!AH55&amp;" 09.00-13.00 14.00-21.30",б!AH55&amp;" 09.00-13.00 14.00-22.00",б!AH55&amp;" 09.00-13.00 14.00-22.30",б!AH55&amp;" 09.00-13.00 14.00-23.00",б!AH55&amp;" 09.00-13.00 14.00-23.30",б!AH55&amp;" 09.00-13.00 14.00-00.00",б!AH55&amp;" 07.00-13.00",б!AH55&amp;" 07.00-13.30",б!AH55&amp;" 07.00-14.00",б!AH55&amp;" 07.00-13.00 14.00-14.30",б!AH55&amp;" 07.00-13.00 14.00-15.00",б!AH55&amp;" 07.00-13.00 14.00-15.30",б!AH55&amp;" 07.00-13.00 14.00-16.00",б!AH55&amp;" 07.00-13.00 14.00-16.30",б!AH55&amp;" 07.00-13.00 14.00-17.00",б!AH55&amp;" 07.00-13.00 14.00-17.30",б!AH55&amp;" 07.00-13.00 14.00-18.00",б!AH55&amp;" 07.00-13.00 14.00-18.30",б!AH55&amp;" 07.00-13.00 14.00-19.00",б!AH55&amp;" 07.00-13.00 14.00-19.30",б!AH55&amp;" 07.00-13.00 14.00-20.00",б!AH55&amp;" 07.00-13.00 14.00-20.30",б!AH55&amp;" 07.00-13.00 14.00-21.00",б!AH55&amp;" 07.00-13.00 14.00-21.30",б!AH55&amp;" 07.00-13.00 14.00-22.00",б!AH55&amp;" 07.00-13.00 14.00-22.30",б!AH55&amp;" 07.00-13.00 14.00-23.00",б!AH55&amp;" 07.00-13.00 14.00-23.30",б!AH55&amp;" 07.00-13.00 14.00-00.00",б!AH55&amp;" 08.30-13.00",б!AH55&amp;" 08.30-13.30",б!AH55&amp;" 08.30-14.00",б!AH55&amp;" 08.30-13.00 14.00-14.30",б!AH55&amp;" 08.30-13.00 14.00-15.00",б!AH55&amp;" 08.30-13.00 14.00-15.30",б!AH55&amp;" 08.30-13.00 14.00-16.00",б!AH55&amp;" 08.30-13.00 14.00-16.30",б!AH55&amp;" 08.30-13.00 14.00-17.00",б!AH55&amp;" 08.30-13.00 14.00-17.30",б!AH55&amp;" 08.30-13.00 14.00-18.00",б!AH55&amp;" 08.30-13.00 14.00-18.30",б!AH55&amp;" 08.30-13.00 14.00-19.00",б!AH55&amp;" 08.30-13.00 14.00-19.30",б!AH55&amp;" 08.30-13.00 14.00-20.00",б!AH55&amp;" 08.30-13.00 14.00-20.30",б!AH55&amp;" 08.30-13.00 14.00-21.00",б!AH55&amp;" 08.30-13.00 14.00-21.30",б!AH55&amp;" 08.30-13.00 14.00-22.00",б!AH55&amp;" 08.30-13.00 14.00-22.30",б!AH55&amp;" 08.30-13.00 14.00-23.00",б!AH55&amp;" 08.30-13.00 14.00-23.30",б!AH55&amp;" 08.30-13.00 14.00-00.00",б!AH55&amp;" 10.00-13.00",б!AH55&amp;" 10.00-13.30",б!AH55&amp;" 10.00-14.00",б!AH55&amp;" 10.00-13.00 14.00-14.30",б!AH55&amp;" 10.00-13.00 14.00-15.00",б!AH55&amp;" 10.00-13.00 14.00-15.30",б!AH55&amp;" 10.00-13.00 14.00-16.00",б!AH55&amp;" 10.00-13.00 14.00-16.30",б!AH55&amp;" 10.00-13.00 14.00-17.00",б!AH55&amp;" 10.00-13.00 14.00-17.30",б!AH55&amp;" 10.00-13.00 14.00-18.00",б!AH55&amp;" 10.00-13.00 14.00-18.30",б!AH55&amp;" 10.00-13.00 14.00-19.00",б!AH55&amp;" 10.00-13.00 14.00-19.30",б!AH55&amp;" 10.00-13.00 14.00-20.00",б!AH55&amp;" 10.00-13.00 14.00-20.30",б!AH55&amp;" 10.00-13.00 14.00-21.00",б!AH55&amp;" 10.00-13.00 14.00-21.30",б!AH55&amp;" 10.00-13.00 14.00-22.00",б!AH55&amp;" 10.00-13.00 14.00-22.30",б!AH55&amp;" 10.00-13.00 14.00-23.00",б!AH55&amp;" 10.00-13.00 14.00-23.30",б!AH55&amp;" 10.00-13.00 14.00-00.00",б!AH55&amp;" ",б!AH55&amp;" ",б!AH55&amp;" ",б!AH55&amp;" ",б!AH55&amp;" ",),б!AH57))</f>
        <v/>
      </c>
      <c r="AJ55" s="44">
        <f>SUM(E56:AI56)</f>
        <v>0</v>
      </c>
      <c r="AK55" s="45">
        <f>SUM(E59:AI59)</f>
        <v>0</v>
      </c>
      <c r="AL55" s="67">
        <v>-148</v>
      </c>
      <c r="AM55" s="64"/>
      <c r="AN55" s="68">
        <f>(AJ55-AK55+AL55)</f>
        <v>-148</v>
      </c>
      <c r="AO55" s="8"/>
      <c r="AP55" s="70"/>
    </row>
    <row r="56" ht="30" customHeight="true" spans="1:42">
      <c r="A56" s="6"/>
      <c r="B56" s="6"/>
      <c r="C56" s="9"/>
      <c r="D56" s="16" t="s">
        <v>30</v>
      </c>
      <c r="E56" s="101" t="s">
        <v>41</v>
      </c>
      <c r="F56" s="101" t="s">
        <v>41</v>
      </c>
      <c r="G56" s="36" t="s">
        <v>42</v>
      </c>
      <c r="H56" s="36" t="str">
        <f>IF(H58="","",IF(OR(G58="7 0,5",G58="7 1",G58="7 1,5",G58="7 2",G58="7 2,5",G58="7 3",G58="7 3,5",G58="7 4",G58="7 4,5",G58="7 5",G58="7 5,5",G58="7 6",G58="7 6,5",G58="7 7",G58="7а 0,5",G58="7а 1",G58="7а 1,5",G58="7а 2",G58="7а 2,5",G58="7а 3",G58="7а 3,5",G58="7а 4",G58="7а 4,5",G58="7а 5",G58="7а 5,5",G58="7а 6",G58="7а 6,5",G58="7а 7",G58="8 0,5",G58="8 1",G58="8 1,5",G58="8 2",G58="8 2,5",G58="8 3",G58="8 3,5",G58="8 4",G58="8 4,5",G58="8 5",G58="8 5,5",G58="8 6",G58="8 6,5",G58="8 7",G58="8а 0,5",G58="8а 1",G58="8а 1,5",G58="8а 2",G58="8а 2,5",G58="8а 3",G58="8а 3,5",G58="8а 4",G58="8а 4,5",G58="8а 5",G58="8а 5,5",G58="8а 6",G58="8а 6,5",G58="8а 7",G58="9 0,5",G58="9 1",G58="9 1,5",G58="9 2",G58="9 2,5",G58="9 3",G58="9 3,5",G58="9 4",G58="9 4,5",G58="9 5",G58="9 5,5",G58="9 6",G58="9 6,5",G58="9 7",G58="10 0,5",G58="10 1",G58="10 1,5",G58="10 2",G58="10 2,5",G58="10 3",G58="10 3,5",G58="10 4",G58="10 4,5",G58="10 5",G58="10 5,5",G58="10 6",G58="10 6,5",G58="10 7"),CHOOSE(MATCH(H58,{"7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G56,4.5),SUM(б!G56,5),SUM(б!G56,5.5),SUM(б!G56,6),SUM(б!G56,6.5),SUM(б!G56,7),SUM(б!G56,7.5),SUM(б!G56,8),SUM(б!G56,8.5),SUM(б!G56,9),SUM(б!G56,9.5),SUM(б!G56,10),SUM(б!G56,10.5),SUM(б!G56,11),SUM(б!G56,11.5),SUM(б!G56,12),SUM(б!G56,12.5),SUM(б!G56,13),SUM(б!G56,13.5),SUM(б!G56,14),SUM(б!G56,14.5),SUM(б!G56,15),SUM(б!G56,15.5),SUM(б!G56,4),SUM(б!G56,4.5),SUM(б!G56,5),SUM(б!G56,5.5),SUM(б!G56,6),SUM(б!G56,6.5),SUM(б!G56,7),SUM(б!G56,7.5),SUM(б!G56,8),SUM(б!G56,8.5),SUM(б!G56,9),SUM(б!G56,9.5),SUM(б!G56,10),SUM(б!G56,10.5),SUM(б!G56,11),SUM(б!G56,11.5),SUM(б!G56,12),SUM(б!G56,12.5),SUM(б!G56,13),SUM(б!G56,13.5),SUM(б!G56,14),SUM(б!G56,14.5),SUM(б!G56,15),SUM(б!G56,3),SUM(б!G56,3.5),SUM(б!G56,4),SUM(б!G56,4.5),SUM(б!G56,5),SUM(б!G56,5.5),SUM(б!G56,6),SUM(б!G56,6.5),SUM(б!G56,7),SUM(б!G56,7.5),SUM(б!G56,8),SUM(б!G56,8.5),SUM(б!G56,9),SUM(б!G56,9.5),SUM(б!G56,10),SUM(б!G56,10.5),SUM(б!G56,11),SUM(б!G56,11.5),SUM(б!G56,12),SUM(б!G56,12.5),SUM(б!G56,13),SUM(б!G56,13.5),SUM(б!G56,14),SUM(б!G56,14.5),SUM(б!G56,5.5),SUM(б!G56,6),SUM(б!G56,6.5),SUM(б!G56,7),SUM(б!G56,7.5),SUM(б!G56,8),SUM(б!G56,8.5),SUM(б!G56,9),SUM(б!G56,9.5),SUM(б!G56,10),SUM(б!G56,10.5),SUM(б!G56,11),SUM(б!G56,11.5),SUM(б!G56,12),SUM(б!G56,12.5),SUM(б!G56,13),SUM(б!G56,13.5),SUM(б!G56,14),SUM(б!G56,14.5),SUM(б!G56,15),SUM(б!G56,15.5),SUM(б!G56,16),SUM(б!G56,3.5),SUM(б!G56,4),SUM(б!G56,4.5),SUM(б!G56,5),SUM(б!G56,5.5),SUM(б!G56,6),SUM(б!G56,6.5),SUM(б!G56,7),SUM(б!G56,7.5),SUM(б!G56,8),SUM(б!G56,8.5),SUM(б!G56,9),SUM(б!G56,9.5),SUM(б!G56,10),SUM(б!G56,10.5),SUM(б!G56,11),SUM(б!G56,11.5),SUM(б!G56,12),SUM(б!G56,12.5),SUM(б!G56,13),SUM(б!G56,13.5),SUM(б!G56,14),SUM(б!G56,14.5),SUM(б!G56,2),SUM(б!G56,2.5),SUM(б!G56,3),SUM(б!G56,3.5),SUM(б!G56,4),SUM(б!G56,4.5),SUM(б!G56,5),SUM(б!G56,5.5),SUM(б!G56,6),SUM(б!G56,6.5),SUM(б!G56,7),SUM(б!G56,7.5),SUM(б!G56,8),SUM(б!G56,8.5),SUM(б!G56,9),SUM(б!G56,9.5),SUM(б!G56,10),SUM(б!G56,10.5),SUM(б!G56,11),SUM(б!G56,11.5),SUM(б!G56,12),SUM(б!G56,12.5),SUM(б!G56,13),б!G56,б!G56,б!G56,б!G56,б!G56,),CHOOSE(MATCH(H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I56" s="36" t="str">
        <f>IF(I58="","",IF(OR(H58="7 0,5",H58="7 1",H58="7 1,5",H58="7 2",H58="7 2,5",H58="7 3",H58="7 3,5",H58="7 4",H58="7 4,5",H58="7 5",H58="7 5,5",H58="7 6",H58="7 6,5",H58="7 7",H58="7а 0,5",H58="7а 1",H58="7а 1,5",H58="7а 2",H58="7а 2,5",H58="7а 3",H58="7а 3,5",H58="7а 4",H58="7а 4,5",H58="7а 5",H58="7а 5,5",H58="7а 6",H58="7а 6,5",H58="7а 7",H58="8 0,5",H58="8 1",H58="8 1,5",H58="8 2",H58="8 2,5",H58="8 3",H58="8 3,5",H58="8 4",H58="8 4,5",H58="8 5",H58="8 5,5",H58="8 6",H58="8 6,5",H58="8 7",H58="8а 0,5",H58="8а 1",H58="8а 1,5",H58="8а 2",H58="8а 2,5",H58="8а 3",H58="8а 3,5",H58="8а 4",H58="8а 4,5",H58="8а 5",H58="8а 5,5",H58="8а 6",H58="8а 6,5",H58="8а 7",H58="9 0,5",H58="9 1",H58="9 1,5",H58="9 2",H58="9 2,5",H58="9 3",H58="9 3,5",H58="9 4",H58="9 4,5",H58="9 5",H58="9 5,5",H58="9 6",H58="9 6,5",H58="9 7",H58="10 0,5",H58="10 1",H58="10 1,5",H58="10 2",H58="10 2,5",H58="10 3",H58="10 3,5",H58="10 4",H58="10 4,5",H58="10 5",H58="10 5,5",H58="10 6",H58="10 6,5",H58="10 7"),CHOOSE(MATCH(I58,{"7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H56,4.5),SUM(б!H56,5),SUM(б!H56,5.5),SUM(б!H56,6),SUM(б!H56,6.5),SUM(б!H56,7),SUM(б!H56,7.5),SUM(б!H56,8),SUM(б!H56,8.5),SUM(б!H56,9),SUM(б!H56,9.5),SUM(б!H56,10),SUM(б!H56,10.5),SUM(б!H56,11),SUM(б!H56,11.5),SUM(б!H56,12),SUM(б!H56,12.5),SUM(б!H56,13),SUM(б!H56,13.5),SUM(б!H56,14),SUM(б!H56,14.5),SUM(б!H56,15),SUM(б!H56,15.5),SUM(б!H56,4),SUM(б!H56,4.5),SUM(б!H56,5),SUM(б!H56,5.5),SUM(б!H56,6),SUM(б!H56,6.5),SUM(б!H56,7),SUM(б!H56,7.5),SUM(б!H56,8),SUM(б!H56,8.5),SUM(б!H56,9),SUM(б!H56,9.5),SUM(б!H56,10),SUM(б!H56,10.5),SUM(б!H56,11),SUM(б!H56,11.5),SUM(б!H56,12),SUM(б!H56,12.5),SUM(б!H56,13),SUM(б!H56,13.5),SUM(б!H56,14),SUM(б!H56,14.5),SUM(б!H56,15),SUM(б!H56,3),SUM(б!H56,3.5),SUM(б!H56,4),SUM(б!H56,4.5),SUM(б!H56,5),SUM(б!H56,5.5),SUM(б!H56,6),SUM(б!H56,6.5),SUM(б!H56,7),SUM(б!H56,7.5),SUM(б!H56,8),SUM(б!H56,8.5),SUM(б!H56,9),SUM(б!H56,9.5),SUM(б!H56,10),SUM(б!H56,10.5),SUM(б!H56,11),SUM(б!H56,11.5),SUM(б!H56,12),SUM(б!H56,12.5),SUM(б!H56,13),SUM(б!H56,13.5),SUM(б!H56,14),SUM(б!H56,14.5),SUM(б!H56,5.5),SUM(б!H56,6),SUM(б!H56,6.5),SUM(б!H56,7),SUM(б!H56,7.5),SUM(б!H56,8),SUM(б!H56,8.5),SUM(б!H56,9),SUM(б!H56,9.5),SUM(б!H56,10),SUM(б!H56,10.5),SUM(б!H56,11),SUM(б!H56,11.5),SUM(б!H56,12),SUM(б!H56,12.5),SUM(б!H56,13),SUM(б!H56,13.5),SUM(б!H56,14),SUM(б!H56,14.5),SUM(б!H56,15),SUM(б!H56,15.5),SUM(б!H56,16),SUM(б!H56,3.5),SUM(б!H56,4),SUM(б!H56,4.5),SUM(б!H56,5),SUM(б!H56,5.5),SUM(б!H56,6),SUM(б!H56,6.5),SUM(б!H56,7),SUM(б!H56,7.5),SUM(б!H56,8),SUM(б!H56,8.5),SUM(б!H56,9),SUM(б!H56,9.5),SUM(б!H56,10),SUM(б!H56,10.5),SUM(б!H56,11),SUM(б!H56,11.5),SUM(б!H56,12),SUM(б!H56,12.5),SUM(б!H56,13),SUM(б!H56,13.5),SUM(б!H56,14),SUM(б!H56,14.5),SUM(б!H56,2),SUM(б!H56,2.5),SUM(б!H56,3),SUM(б!H56,3.5),SUM(б!H56,4),SUM(б!H56,4.5),SUM(б!H56,5),SUM(б!H56,5.5),SUM(б!H56,6),SUM(б!H56,6.5),SUM(б!H56,7),SUM(б!H56,7.5),SUM(б!H56,8),SUM(б!H56,8.5),SUM(б!H56,9),SUM(б!H56,9.5),SUM(б!H56,10),SUM(б!H56,10.5),SUM(б!H56,11),SUM(б!H56,11.5),SUM(б!H56,12),SUM(б!H56,12.5),SUM(б!H56,13),б!H56,б!H56,б!H56,б!H56,б!H56,),CHOOSE(MATCH(I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J56" s="36" t="str">
        <f>IF(J58="","",IF(OR(I58="7 0,5",I58="7 1",I58="7 1,5",I58="7 2",I58="7 2,5",I58="7 3",I58="7 3,5",I58="7 4",I58="7 4,5",I58="7 5",I58="7 5,5",I58="7 6",I58="7 6,5",I58="7 7",I58="7а 0,5",I58="7а 1",I58="7а 1,5",I58="7а 2",I58="7а 2,5",I58="7а 3",I58="7а 3,5",I58="7а 4",I58="7а 4,5",I58="7а 5",I58="7а 5,5",I58="7а 6",I58="7а 6,5",I58="7а 7",I58="8 0,5",I58="8 1",I58="8 1,5",I58="8 2",I58="8 2,5",I58="8 3",I58="8 3,5",I58="8 4",I58="8 4,5",I58="8 5",I58="8 5,5",I58="8 6",I58="8 6,5",I58="8 7",I58="8а 0,5",I58="8а 1",I58="8а 1,5",I58="8а 2",I58="8а 2,5",I58="8а 3",I58="8а 3,5",I58="8а 4",I58="8а 4,5",I58="8а 5",I58="8а 5,5",I58="8а 6",I58="8а 6,5",I58="8а 7",I58="9 0,5",I58="9 1",I58="9 1,5",I58="9 2",I58="9 2,5",I58="9 3",I58="9 3,5",I58="9 4",I58="9 4,5",I58="9 5",I58="9 5,5",I58="9 6",I58="9 6,5",I58="9 7",I58="10 0,5",I58="10 1",I58="10 1,5",I58="10 2",I58="10 2,5",I58="10 3",I58="10 3,5",I58="10 4",I58="10 4,5",I58="10 5",I58="10 5,5",I58="10 6",I58="10 6,5",I58="10 7"),CHOOSE(MATCH(J58,{"7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I56,4.5),SUM(б!I56,5),SUM(б!I56,5.5),SUM(б!I56,6),SUM(б!I56,6.5),SUM(б!I56,7),SUM(б!I56,7.5),SUM(б!I56,8),SUM(б!I56,8.5),SUM(б!I56,9),SUM(б!I56,9.5),SUM(б!I56,10),SUM(б!I56,10.5),SUM(б!I56,11),SUM(б!I56,11.5),SUM(б!I56,12),SUM(б!I56,12.5),SUM(б!I56,13),SUM(б!I56,13.5),SUM(б!I56,14),SUM(б!I56,14.5),SUM(б!I56,15),SUM(б!I56,15.5),SUM(б!I56,4),SUM(б!I56,4.5),SUM(б!I56,5),SUM(б!I56,5.5),SUM(б!I56,6),SUM(б!I56,6.5),SUM(б!I56,7),SUM(б!I56,7.5),SUM(б!I56,8),SUM(б!I56,8.5),SUM(б!I56,9),SUM(б!I56,9.5),SUM(б!I56,10),SUM(б!I56,10.5),SUM(б!I56,11),SUM(б!I56,11.5),SUM(б!I56,12),SUM(б!I56,12.5),SUM(б!I56,13),SUM(б!I56,13.5),SUM(б!I56,14),SUM(б!I56,14.5),SUM(б!I56,15),SUM(б!I56,3),SUM(б!I56,3.5),SUM(б!I56,4),SUM(б!I56,4.5),SUM(б!I56,5),SUM(б!I56,5.5),SUM(б!I56,6),SUM(б!I56,6.5),SUM(б!I56,7),SUM(б!I56,7.5),SUM(б!I56,8),SUM(б!I56,8.5),SUM(б!I56,9),SUM(б!I56,9.5),SUM(б!I56,10),SUM(б!I56,10.5),SUM(б!I56,11),SUM(б!I56,11.5),SUM(б!I56,12),SUM(б!I56,12.5),SUM(б!I56,13),SUM(б!I56,13.5),SUM(б!I56,14),SUM(б!I56,14.5),SUM(б!I56,5.5),SUM(б!I56,6),SUM(б!I56,6.5),SUM(б!I56,7),SUM(б!I56,7.5),SUM(б!I56,8),SUM(б!I56,8.5),SUM(б!I56,9),SUM(б!I56,9.5),SUM(б!I56,10),SUM(б!I56,10.5),SUM(б!I56,11),SUM(б!I56,11.5),SUM(б!I56,12),SUM(б!I56,12.5),SUM(б!I56,13),SUM(б!I56,13.5),SUM(б!I56,14),SUM(б!I56,14.5),SUM(б!I56,15),SUM(б!I56,15.5),SUM(б!I56,16),SUM(б!I56,3.5),SUM(б!I56,4),SUM(б!I56,4.5),SUM(б!I56,5),SUM(б!I56,5.5),SUM(б!I56,6),SUM(б!I56,6.5),SUM(б!I56,7),SUM(б!I56,7.5),SUM(б!I56,8),SUM(б!I56,8.5),SUM(б!I56,9),SUM(б!I56,9.5),SUM(б!I56,10),SUM(б!I56,10.5),SUM(б!I56,11),SUM(б!I56,11.5),SUM(б!I56,12),SUM(б!I56,12.5),SUM(б!I56,13),SUM(б!I56,13.5),SUM(б!I56,14),SUM(б!I56,14.5),SUM(б!I56,2),SUM(б!I56,2.5),SUM(б!I56,3),SUM(б!I56,3.5),SUM(б!I56,4),SUM(б!I56,4.5),SUM(б!I56,5),SUM(б!I56,5.5),SUM(б!I56,6),SUM(б!I56,6.5),SUM(б!I56,7),SUM(б!I56,7.5),SUM(б!I56,8),SUM(б!I56,8.5),SUM(б!I56,9),SUM(б!I56,9.5),SUM(б!I56,10),SUM(б!I56,10.5),SUM(б!I56,11),SUM(б!I56,11.5),SUM(б!I56,12),SUM(б!I56,12.5),SUM(б!I56,13),б!I56,б!I56,б!I56,б!I56,б!I56,),CHOOSE(MATCH(J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K56" s="36" t="s">
        <v>42</v>
      </c>
      <c r="L56" s="101" t="str">
        <f>IF(L58="","",IF(OR(K58="7 0,5",K58="7 1",K58="7 1,5",K58="7 2",K58="7 2,5",K58="7 3",K58="7 3,5",K58="7 4",K58="7 4,5",K58="7 5",K58="7 5,5",K58="7 6",K58="7 6,5",K58="7 7",K58="7а 0,5",K58="7а 1",K58="7а 1,5",K58="7а 2",K58="7а 2,5",K58="7а 3",K58="7а 3,5",K58="7а 4",K58="7а 4,5",K58="7а 5",K58="7а 5,5",K58="7а 6",K58="7а 6,5",K58="7а 7",K58="8 0,5",K58="8 1",K58="8 1,5",K58="8 2",K58="8 2,5",K58="8 3",K58="8 3,5",K58="8 4",K58="8 4,5",K58="8 5",K58="8 5,5",K58="8 6",K58="8 6,5",K58="8 7",K58="8а 0,5",K58="8а 1",K58="8а 1,5",K58="8а 2",K58="8а 2,5",K58="8а 3",K58="8а 3,5",K58="8а 4",K58="8а 4,5",K58="8а 5",K58="8а 5,5",K58="8а 6",K58="8а 6,5",K58="8а 7",K58="9 0,5",K58="9 1",K58="9 1,5",K58="9 2",K58="9 2,5",K58="9 3",K58="9 3,5",K58="9 4",K58="9 4,5",K58="9 5",K58="9 5,5",K58="9 6",K58="9 6,5",K58="9 7",K58="10 0,5",K58="10 1",K58="10 1,5",K58="10 2",K58="10 2,5",K58="10 3",K58="10 3,5",K58="10 4",K58="10 4,5",K58="10 5",K58="10 5,5",K58="10 6",K58="10 6,5",K58="10 7"),CHOOSE(MATCH(L58,{"7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K56,4.5),SUM(б!K56,5),SUM(б!K56,5.5),SUM(б!K56,6),SUM(б!K56,6.5),SUM(б!K56,7),SUM(б!K56,7.5),SUM(б!K56,8),SUM(б!K56,8.5),SUM(б!K56,9),SUM(б!K56,9.5),SUM(б!K56,10),SUM(б!K56,10.5),SUM(б!K56,11),SUM(б!K56,11.5),SUM(б!K56,12),SUM(б!K56,12.5),SUM(б!K56,13),SUM(б!K56,13.5),SUM(б!K56,14),SUM(б!K56,14.5),SUM(б!K56,15),SUM(б!K56,15.5),SUM(б!K56,4),SUM(б!K56,4.5),SUM(б!K56,5),SUM(б!K56,5.5),SUM(б!K56,6),SUM(б!K56,6.5),SUM(б!K56,7),SUM(б!K56,7.5),SUM(б!K56,8),SUM(б!K56,8.5),SUM(б!K56,9),SUM(б!K56,9.5),SUM(б!K56,10),SUM(б!K56,10.5),SUM(б!K56,11),SUM(б!K56,11.5),SUM(б!K56,12),SUM(б!K56,12.5),SUM(б!K56,13),SUM(б!K56,13.5),SUM(б!K56,14),SUM(б!K56,14.5),SUM(б!K56,15),SUM(б!K56,3),SUM(б!K56,3.5),SUM(б!K56,4),SUM(б!K56,4.5),SUM(б!K56,5),SUM(б!K56,5.5),SUM(б!K56,6),SUM(б!K56,6.5),SUM(б!K56,7),SUM(б!K56,7.5),SUM(б!K56,8),SUM(б!K56,8.5),SUM(б!K56,9),SUM(б!K56,9.5),SUM(б!K56,10),SUM(б!K56,10.5),SUM(б!K56,11),SUM(б!K56,11.5),SUM(б!K56,12),SUM(б!K56,12.5),SUM(б!K56,13),SUM(б!K56,13.5),SUM(б!K56,14),SUM(б!K56,14.5),SUM(б!K56,5.5),SUM(б!K56,6),SUM(б!K56,6.5),SUM(б!K56,7),SUM(б!K56,7.5),SUM(б!K56,8),SUM(б!K56,8.5),SUM(б!K56,9),SUM(б!K56,9.5),SUM(б!K56,10),SUM(б!K56,10.5),SUM(б!K56,11),SUM(б!K56,11.5),SUM(б!K56,12),SUM(б!K56,12.5),SUM(б!K56,13),SUM(б!K56,13.5),SUM(б!K56,14),SUM(б!K56,14.5),SUM(б!K56,15),SUM(б!K56,15.5),SUM(б!K56,16),SUM(б!K56,3.5),SUM(б!K56,4),SUM(б!K56,4.5),SUM(б!K56,5),SUM(б!K56,5.5),SUM(б!K56,6),SUM(б!K56,6.5),SUM(б!K56,7),SUM(б!K56,7.5),SUM(б!K56,8),SUM(б!K56,8.5),SUM(б!K56,9),SUM(б!K56,9.5),SUM(б!K56,10),SUM(б!K56,10.5),SUM(б!K56,11),SUM(б!K56,11.5),SUM(б!K56,12),SUM(б!K56,12.5),SUM(б!K56,13),SUM(б!K56,13.5),SUM(б!K56,14),SUM(б!K56,14.5),SUM(б!K56,2),SUM(б!K56,2.5),SUM(б!K56,3),SUM(б!K56,3.5),SUM(б!K56,4),SUM(б!K56,4.5),SUM(б!K56,5),SUM(б!K56,5.5),SUM(б!K56,6),SUM(б!K56,6.5),SUM(б!K56,7),SUM(б!K56,7.5),SUM(б!K56,8),SUM(б!K56,8.5),SUM(б!K56,9),SUM(б!K56,9.5),SUM(б!K56,10),SUM(б!K56,10.5),SUM(б!K56,11),SUM(б!K56,11.5),SUM(б!K56,12),SUM(б!K56,12.5),SUM(б!K56,13),б!K56,б!K56,б!K56,б!K56,б!K56,),CHOOSE(MATCH(L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M56" s="101" t="str">
        <f>IF(M58="","",IF(OR(L58="7 0,5",L58="7 1",L58="7 1,5",L58="7 2",L58="7 2,5",L58="7 3",L58="7 3,5",L58="7 4",L58="7 4,5",L58="7 5",L58="7 5,5",L58="7 6",L58="7 6,5",L58="7 7",L58="7а 0,5",L58="7а 1",L58="7а 1,5",L58="7а 2",L58="7а 2,5",L58="7а 3",L58="7а 3,5",L58="7а 4",L58="7а 4,5",L58="7а 5",L58="7а 5,5",L58="7а 6",L58="7а 6,5",L58="7а 7",L58="8 0,5",L58="8 1",L58="8 1,5",L58="8 2",L58="8 2,5",L58="8 3",L58="8 3,5",L58="8 4",L58="8 4,5",L58="8 5",L58="8 5,5",L58="8 6",L58="8 6,5",L58="8 7",L58="8а 0,5",L58="8а 1",L58="8а 1,5",L58="8а 2",L58="8а 2,5",L58="8а 3",L58="8а 3,5",L58="8а 4",L58="8а 4,5",L58="8а 5",L58="8а 5,5",L58="8а 6",L58="8а 6,5",L58="8а 7",L58="9 0,5",L58="9 1",L58="9 1,5",L58="9 2",L58="9 2,5",L58="9 3",L58="9 3,5",L58="9 4",L58="9 4,5",L58="9 5",L58="9 5,5",L58="9 6",L58="9 6,5",L58="9 7",L58="10 0,5",L58="10 1",L58="10 1,5",L58="10 2",L58="10 2,5",L58="10 3",L58="10 3,5",L58="10 4",L58="10 4,5",L58="10 5",L58="10 5,5",L58="10 6",L58="10 6,5",L58="10 7"),CHOOSE(MATCH(M58,{"7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L56,4.5),SUM(б!L56,5),SUM(б!L56,5.5),SUM(б!L56,6),SUM(б!L56,6.5),SUM(б!L56,7),SUM(б!L56,7.5),SUM(б!L56,8),SUM(б!L56,8.5),SUM(б!L56,9),SUM(б!L56,9.5),SUM(б!L56,10),SUM(б!L56,10.5),SUM(б!L56,11),SUM(б!L56,11.5),SUM(б!L56,12),SUM(б!L56,12.5),SUM(б!L56,13),SUM(б!L56,13.5),SUM(б!L56,14),SUM(б!L56,14.5),SUM(б!L56,15),SUM(б!L56,15.5),SUM(б!L56,4),SUM(б!L56,4.5),SUM(б!L56,5),SUM(б!L56,5.5),SUM(б!L56,6),SUM(б!L56,6.5),SUM(б!L56,7),SUM(б!L56,7.5),SUM(б!L56,8),SUM(б!L56,8.5),SUM(б!L56,9),SUM(б!L56,9.5),SUM(б!L56,10),SUM(б!L56,10.5),SUM(б!L56,11),SUM(б!L56,11.5),SUM(б!L56,12),SUM(б!L56,12.5),SUM(б!L56,13),SUM(б!L56,13.5),SUM(б!L56,14),SUM(б!L56,14.5),SUM(б!L56,15),SUM(б!L56,3),SUM(б!L56,3.5),SUM(б!L56,4),SUM(б!L56,4.5),SUM(б!L56,5),SUM(б!L56,5.5),SUM(б!L56,6),SUM(б!L56,6.5),SUM(б!L56,7),SUM(б!L56,7.5),SUM(б!L56,8),SUM(б!L56,8.5),SUM(б!L56,9),SUM(б!L56,9.5),SUM(б!L56,10),SUM(б!L56,10.5),SUM(б!L56,11),SUM(б!L56,11.5),SUM(б!L56,12),SUM(б!L56,12.5),SUM(б!L56,13),SUM(б!L56,13.5),SUM(б!L56,14),SUM(б!L56,14.5),SUM(б!L56,5.5),SUM(б!L56,6),SUM(б!L56,6.5),SUM(б!L56,7),SUM(б!L56,7.5),SUM(б!L56,8),SUM(б!L56,8.5),SUM(б!L56,9),SUM(б!L56,9.5),SUM(б!L56,10),SUM(б!L56,10.5),SUM(б!L56,11),SUM(б!L56,11.5),SUM(б!L56,12),SUM(б!L56,12.5),SUM(б!L56,13),SUM(б!L56,13.5),SUM(б!L56,14),SUM(б!L56,14.5),SUM(б!L56,15),SUM(б!L56,15.5),SUM(б!L56,16),SUM(б!L56,3.5),SUM(б!L56,4),SUM(б!L56,4.5),SUM(б!L56,5),SUM(б!L56,5.5),SUM(б!L56,6),SUM(б!L56,6.5),SUM(б!L56,7),SUM(б!L56,7.5),SUM(б!L56,8),SUM(б!L56,8.5),SUM(б!L56,9),SUM(б!L56,9.5),SUM(б!L56,10),SUM(б!L56,10.5),SUM(б!L56,11),SUM(б!L56,11.5),SUM(б!L56,12),SUM(б!L56,12.5),SUM(б!L56,13),SUM(б!L56,13.5),SUM(б!L56,14),SUM(б!L56,14.5),SUM(б!L56,2),SUM(б!L56,2.5),SUM(б!L56,3),SUM(б!L56,3.5),SUM(б!L56,4),SUM(б!L56,4.5),SUM(б!L56,5),SUM(б!L56,5.5),SUM(б!L56,6),SUM(б!L56,6.5),SUM(б!L56,7),SUM(б!L56,7.5),SUM(б!L56,8),SUM(б!L56,8.5),SUM(б!L56,9),SUM(б!L56,9.5),SUM(б!L56,10),SUM(б!L56,10.5),SUM(б!L56,11),SUM(б!L56,11.5),SUM(б!L56,12),SUM(б!L56,12.5),SUM(б!L56,13),б!L56,б!L56,б!L56,б!L56,б!L56,),CHOOSE(MATCH(M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N56" s="36" t="s">
        <v>42</v>
      </c>
      <c r="O56" s="36" t="s">
        <v>42</v>
      </c>
      <c r="P56" s="36" t="s">
        <v>42</v>
      </c>
      <c r="Q56" s="36" t="str">
        <f>IF(Q58="","",IF(OR(P58="7 0,5",P58="7 1",P58="7 1,5",P58="7 2",P58="7 2,5",P58="7 3",P58="7 3,5",P58="7 4",P58="7 4,5",P58="7 5",P58="7 5,5",P58="7 6",P58="7 6,5",P58="7 7",P58="7а 0,5",P58="7а 1",P58="7а 1,5",P58="7а 2",P58="7а 2,5",P58="7а 3",P58="7а 3,5",P58="7а 4",P58="7а 4,5",P58="7а 5",P58="7а 5,5",P58="7а 6",P58="7а 6,5",P58="7а 7",P58="8 0,5",P58="8 1",P58="8 1,5",P58="8 2",P58="8 2,5",P58="8 3",P58="8 3,5",P58="8 4",P58="8 4,5",P58="8 5",P58="8 5,5",P58="8 6",P58="8 6,5",P58="8 7",P58="8а 0,5",P58="8а 1",P58="8а 1,5",P58="8а 2",P58="8а 2,5",P58="8а 3",P58="8а 3,5",P58="8а 4",P58="8а 4,5",P58="8а 5",P58="8а 5,5",P58="8а 6",P58="8а 6,5",P58="8а 7",P58="9 0,5",P58="9 1",P58="9 1,5",P58="9 2",P58="9 2,5",P58="9 3",P58="9 3,5",P58="9 4",P58="9 4,5",P58="9 5",P58="9 5,5",P58="9 6",P58="9 6,5",P58="9 7",P58="10 0,5",P58="10 1",P58="10 1,5",P58="10 2",P58="10 2,5",P58="10 3",P58="10 3,5",P58="10 4",P58="10 4,5",P58="10 5",P58="10 5,5",P58="10 6",P58="10 6,5",P58="10 7"),CHOOSE(MATCH(Q58,{"7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P56,4.5),SUM(б!P56,5),SUM(б!P56,5.5),SUM(б!P56,6),SUM(б!P56,6.5),SUM(б!P56,7),SUM(б!P56,7.5),SUM(б!P56,8),SUM(б!P56,8.5),SUM(б!P56,9),SUM(б!P56,9.5),SUM(б!P56,10),SUM(б!P56,10.5),SUM(б!P56,11),SUM(б!P56,11.5),SUM(б!P56,12),SUM(б!P56,12.5),SUM(б!P56,13),SUM(б!P56,13.5),SUM(б!P56,14),SUM(б!P56,14.5),SUM(б!P56,15),SUM(б!P56,15.5),SUM(б!P56,4),SUM(б!P56,4.5),SUM(б!P56,5),SUM(б!P56,5.5),SUM(б!P56,6),SUM(б!P56,6.5),SUM(б!P56,7),SUM(б!P56,7.5),SUM(б!P56,8),SUM(б!P56,8.5),SUM(б!P56,9),SUM(б!P56,9.5),SUM(б!P56,10),SUM(б!P56,10.5),SUM(б!P56,11),SUM(б!P56,11.5),SUM(б!P56,12),SUM(б!P56,12.5),SUM(б!P56,13),SUM(б!P56,13.5),SUM(б!P56,14),SUM(б!P56,14.5),SUM(б!P56,15),SUM(б!P56,3),SUM(б!P56,3.5),SUM(б!P56,4),SUM(б!P56,4.5),SUM(б!P56,5),SUM(б!P56,5.5),SUM(б!P56,6),SUM(б!P56,6.5),SUM(б!P56,7),SUM(б!P56,7.5),SUM(б!P56,8),SUM(б!P56,8.5),SUM(б!P56,9),SUM(б!P56,9.5),SUM(б!P56,10),SUM(б!P56,10.5),SUM(б!P56,11),SUM(б!P56,11.5),SUM(б!P56,12),SUM(б!P56,12.5),SUM(б!P56,13),SUM(б!P56,13.5),SUM(б!P56,14),SUM(б!P56,14.5),SUM(б!P56,5.5),SUM(б!P56,6),SUM(б!P56,6.5),SUM(б!P56,7),SUM(б!P56,7.5),SUM(б!P56,8),SUM(б!P56,8.5),SUM(б!P56,9),SUM(б!P56,9.5),SUM(б!P56,10),SUM(б!P56,10.5),SUM(б!P56,11),SUM(б!P56,11.5),SUM(б!P56,12),SUM(б!P56,12.5),SUM(б!P56,13),SUM(б!P56,13.5),SUM(б!P56,14),SUM(б!P56,14.5),SUM(б!P56,15),SUM(б!P56,15.5),SUM(б!P56,16),SUM(б!P56,3.5),SUM(б!P56,4),SUM(б!P56,4.5),SUM(б!P56,5),SUM(б!P56,5.5),SUM(б!P56,6),SUM(б!P56,6.5),SUM(б!P56,7),SUM(б!P56,7.5),SUM(б!P56,8),SUM(б!P56,8.5),SUM(б!P56,9),SUM(б!P56,9.5),SUM(б!P56,10),SUM(б!P56,10.5),SUM(б!P56,11),SUM(б!P56,11.5),SUM(б!P56,12),SUM(б!P56,12.5),SUM(б!P56,13),SUM(б!P56,13.5),SUM(б!P56,14),SUM(б!P56,14.5),SUM(б!P56,2),SUM(б!P56,2.5),SUM(б!P56,3),SUM(б!P56,3.5),SUM(б!P56,4),SUM(б!P56,4.5),SUM(б!P56,5),SUM(б!P56,5.5),SUM(б!P56,6),SUM(б!P56,6.5),SUM(б!P56,7),SUM(б!P56,7.5),SUM(б!P56,8),SUM(б!P56,8.5),SUM(б!P56,9),SUM(б!P56,9.5),SUM(б!P56,10),SUM(б!P56,10.5),SUM(б!P56,11),SUM(б!P56,11.5),SUM(б!P56,12),SUM(б!P56,12.5),SUM(б!P56,13),б!P56,б!P56,б!P56,б!P56,б!P56,),CHOOSE(MATCH(Q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R56" s="36" t="s">
        <v>42</v>
      </c>
      <c r="S56" s="101" t="s">
        <v>42</v>
      </c>
      <c r="T56" s="101" t="str">
        <f>IF(T58="","",IF(OR(S58="7 0,5",S58="7 1",S58="7 1,5",S58="7 2",S58="7 2,5",S58="7 3",S58="7 3,5",S58="7 4",S58="7 4,5",S58="7 5",S58="7 5,5",S58="7 6",S58="7 6,5",S58="7 7",S58="7а 0,5",S58="7а 1",S58="7а 1,5",S58="7а 2",S58="7а 2,5",S58="7а 3",S58="7а 3,5",S58="7а 4",S58="7а 4,5",S58="7а 5",S58="7а 5,5",S58="7а 6",S58="7а 6,5",S58="7а 7",S58="8 0,5",S58="8 1",S58="8 1,5",S58="8 2",S58="8 2,5",S58="8 3",S58="8 3,5",S58="8 4",S58="8 4,5",S58="8 5",S58="8 5,5",S58="8 6",S58="8 6,5",S58="8 7",S58="8а 0,5",S58="8а 1",S58="8а 1,5",S58="8а 2",S58="8а 2,5",S58="8а 3",S58="8а 3,5",S58="8а 4",S58="8а 4,5",S58="8а 5",S58="8а 5,5",S58="8а 6",S58="8а 6,5",S58="8а 7",S58="9 0,5",S58="9 1",S58="9 1,5",S58="9 2",S58="9 2,5",S58="9 3",S58="9 3,5",S58="9 4",S58="9 4,5",S58="9 5",S58="9 5,5",S58="9 6",S58="9 6,5",S58="9 7",S58="10 0,5",S58="10 1",S58="10 1,5",S58="10 2",S58="10 2,5",S58="10 3",S58="10 3,5",S58="10 4",S58="10 4,5",S58="10 5",S58="10 5,5",S58="10 6",S58="10 6,5",S58="10 7"),CHOOSE(MATCH(T58,{"7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S56,4.5),SUM(б!S56,5),SUM(б!S56,5.5),SUM(б!S56,6),SUM(б!S56,6.5),SUM(б!S56,7),SUM(б!S56,7.5),SUM(б!S56,8),SUM(б!S56,8.5),SUM(б!S56,9),SUM(б!S56,9.5),SUM(б!S56,10),SUM(б!S56,10.5),SUM(б!S56,11),SUM(б!S56,11.5),SUM(б!S56,12),SUM(б!S56,12.5),SUM(б!S56,13),SUM(б!S56,13.5),SUM(б!S56,14),SUM(б!S56,14.5),SUM(б!S56,15),SUM(б!S56,15.5),SUM(б!S56,4),SUM(б!S56,4.5),SUM(б!S56,5),SUM(б!S56,5.5),SUM(б!S56,6),SUM(б!S56,6.5),SUM(б!S56,7),SUM(б!S56,7.5),SUM(б!S56,8),SUM(б!S56,8.5),SUM(б!S56,9),SUM(б!S56,9.5),SUM(б!S56,10),SUM(б!S56,10.5),SUM(б!S56,11),SUM(б!S56,11.5),SUM(б!S56,12),SUM(б!S56,12.5),SUM(б!S56,13),SUM(б!S56,13.5),SUM(б!S56,14),SUM(б!S56,14.5),SUM(б!S56,15),SUM(б!S56,3),SUM(б!S56,3.5),SUM(б!S56,4),SUM(б!S56,4.5),SUM(б!S56,5),SUM(б!S56,5.5),SUM(б!S56,6),SUM(б!S56,6.5),SUM(б!S56,7),SUM(б!S56,7.5),SUM(б!S56,8),SUM(б!S56,8.5),SUM(б!S56,9),SUM(б!S56,9.5),SUM(б!S56,10),SUM(б!S56,10.5),SUM(б!S56,11),SUM(б!S56,11.5),SUM(б!S56,12),SUM(б!S56,12.5),SUM(б!S56,13),SUM(б!S56,13.5),SUM(б!S56,14),SUM(б!S56,14.5),SUM(б!S56,5.5),SUM(б!S56,6),SUM(б!S56,6.5),SUM(б!S56,7),SUM(б!S56,7.5),SUM(б!S56,8),SUM(б!S56,8.5),SUM(б!S56,9),SUM(б!S56,9.5),SUM(б!S56,10),SUM(б!S56,10.5),SUM(б!S56,11),SUM(б!S56,11.5),SUM(б!S56,12),SUM(б!S56,12.5),SUM(б!S56,13),SUM(б!S56,13.5),SUM(б!S56,14),SUM(б!S56,14.5),SUM(б!S56,15),SUM(б!S56,15.5),SUM(б!S56,16),SUM(б!S56,3.5),SUM(б!S56,4),SUM(б!S56,4.5),SUM(б!S56,5),SUM(б!S56,5.5),SUM(б!S56,6),SUM(б!S56,6.5),SUM(б!S56,7),SUM(б!S56,7.5),SUM(б!S56,8),SUM(б!S56,8.5),SUM(б!S56,9),SUM(б!S56,9.5),SUM(б!S56,10),SUM(б!S56,10.5),SUM(б!S56,11),SUM(б!S56,11.5),SUM(б!S56,12),SUM(б!S56,12.5),SUM(б!S56,13),SUM(б!S56,13.5),SUM(б!S56,14),SUM(б!S56,14.5),SUM(б!S56,2),SUM(б!S56,2.5),SUM(б!S56,3),SUM(б!S56,3.5),SUM(б!S56,4),SUM(б!S56,4.5),SUM(б!S56,5),SUM(б!S56,5.5),SUM(б!S56,6),SUM(б!S56,6.5),SUM(б!S56,7),SUM(б!S56,7.5),SUM(б!S56,8),SUM(б!S56,8.5),SUM(б!S56,9),SUM(б!S56,9.5),SUM(б!S56,10),SUM(б!S56,10.5),SUM(б!S56,11),SUM(б!S56,11.5),SUM(б!S56,12),SUM(б!S56,12.5),SUM(б!S56,13),б!S56,б!S56,б!S56,б!S56,б!S56,),CHOOSE(MATCH(T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U56" s="36" t="s">
        <v>42</v>
      </c>
      <c r="V56" s="36" t="s">
        <v>42</v>
      </c>
      <c r="W56" s="36" t="s">
        <v>42</v>
      </c>
      <c r="X56" s="36" t="str">
        <f>IF(X58="","",IF(OR(W58="7 0,5",W58="7 1",W58="7 1,5",W58="7 2",W58="7 2,5",W58="7 3",W58="7 3,5",W58="7 4",W58="7 4,5",W58="7 5",W58="7 5,5",W58="7 6",W58="7 6,5",W58="7 7",W58="7а 0,5",W58="7а 1",W58="7а 1,5",W58="7а 2",W58="7а 2,5",W58="7а 3",W58="7а 3,5",W58="7а 4",W58="7а 4,5",W58="7а 5",W58="7а 5,5",W58="7а 6",W58="7а 6,5",W58="7а 7",W58="8 0,5",W58="8 1",W58="8 1,5",W58="8 2",W58="8 2,5",W58="8 3",W58="8 3,5",W58="8 4",W58="8 4,5",W58="8 5",W58="8 5,5",W58="8 6",W58="8 6,5",W58="8 7",W58="8а 0,5",W58="8а 1",W58="8а 1,5",W58="8а 2",W58="8а 2,5",W58="8а 3",W58="8а 3,5",W58="8а 4",W58="8а 4,5",W58="8а 5",W58="8а 5,5",W58="8а 6",W58="8а 6,5",W58="8а 7",W58="9 0,5",W58="9 1",W58="9 1,5",W58="9 2",W58="9 2,5",W58="9 3",W58="9 3,5",W58="9 4",W58="9 4,5",W58="9 5",W58="9 5,5",W58="9 6",W58="9 6,5",W58="9 7",W58="10 0,5",W58="10 1",W58="10 1,5",W58="10 2",W58="10 2,5",W58="10 3",W58="10 3,5",W58="10 4",W58="10 4,5",W58="10 5",W58="10 5,5",W58="10 6",W58="10 6,5",W58="10 7"),CHOOSE(MATCH(X58,{"7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W56,4.5),SUM(б!W56,5),SUM(б!W56,5.5),SUM(б!W56,6),SUM(б!W56,6.5),SUM(б!W56,7),SUM(б!W56,7.5),SUM(б!W56,8),SUM(б!W56,8.5),SUM(б!W56,9),SUM(б!W56,9.5),SUM(б!W56,10),SUM(б!W56,10.5),SUM(б!W56,11),SUM(б!W56,11.5),SUM(б!W56,12),SUM(б!W56,12.5),SUM(б!W56,13),SUM(б!W56,13.5),SUM(б!W56,14),SUM(б!W56,14.5),SUM(б!W56,15),SUM(б!W56,15.5),SUM(б!W56,4),SUM(б!W56,4.5),SUM(б!W56,5),SUM(б!W56,5.5),SUM(б!W56,6),SUM(б!W56,6.5),SUM(б!W56,7),SUM(б!W56,7.5),SUM(б!W56,8),SUM(б!W56,8.5),SUM(б!W56,9),SUM(б!W56,9.5),SUM(б!W56,10),SUM(б!W56,10.5),SUM(б!W56,11),SUM(б!W56,11.5),SUM(б!W56,12),SUM(б!W56,12.5),SUM(б!W56,13),SUM(б!W56,13.5),SUM(б!W56,14),SUM(б!W56,14.5),SUM(б!W56,15),SUM(б!W56,3),SUM(б!W56,3.5),SUM(б!W56,4),SUM(б!W56,4.5),SUM(б!W56,5),SUM(б!W56,5.5),SUM(б!W56,6),SUM(б!W56,6.5),SUM(б!W56,7),SUM(б!W56,7.5),SUM(б!W56,8),SUM(б!W56,8.5),SUM(б!W56,9),SUM(б!W56,9.5),SUM(б!W56,10),SUM(б!W56,10.5),SUM(б!W56,11),SUM(б!W56,11.5),SUM(б!W56,12),SUM(б!W56,12.5),SUM(б!W56,13),SUM(б!W56,13.5),SUM(б!W56,14),SUM(б!W56,14.5),SUM(б!W56,5.5),SUM(б!W56,6),SUM(б!W56,6.5),SUM(б!W56,7),SUM(б!W56,7.5),SUM(б!W56,8),SUM(б!W56,8.5),SUM(б!W56,9),SUM(б!W56,9.5),SUM(б!W56,10),SUM(б!W56,10.5),SUM(б!W56,11),SUM(б!W56,11.5),SUM(б!W56,12),SUM(б!W56,12.5),SUM(б!W56,13),SUM(б!W56,13.5),SUM(б!W56,14),SUM(б!W56,14.5),SUM(б!W56,15),SUM(б!W56,15.5),SUM(б!W56,16),SUM(б!W56,3.5),SUM(б!W56,4),SUM(б!W56,4.5),SUM(б!W56,5),SUM(б!W56,5.5),SUM(б!W56,6),SUM(б!W56,6.5),SUM(б!W56,7),SUM(б!W56,7.5),SUM(б!W56,8),SUM(б!W56,8.5),SUM(б!W56,9),SUM(б!W56,9.5),SUM(б!W56,10),SUM(б!W56,10.5),SUM(б!W56,11),SUM(б!W56,11.5),SUM(б!W56,12),SUM(б!W56,12.5),SUM(б!W56,13),SUM(б!W56,13.5),SUM(б!W56,14),SUM(б!W56,14.5),SUM(б!W56,2),SUM(б!W56,2.5),SUM(б!W56,3),SUM(б!W56,3.5),SUM(б!W56,4),SUM(б!W56,4.5),SUM(б!W56,5),SUM(б!W56,5.5),SUM(б!W56,6),SUM(б!W56,6.5),SUM(б!W56,7),SUM(б!W56,7.5),SUM(б!W56,8),SUM(б!W56,8.5),SUM(б!W56,9),SUM(б!W56,9.5),SUM(б!W56,10),SUM(б!W56,10.5),SUM(б!W56,11),SUM(б!W56,11.5),SUM(б!W56,12),SUM(б!W56,12.5),SUM(б!W56,13),б!W56,б!W56,б!W56,б!W56,б!W56,),CHOOSE(MATCH(X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Y56" s="36" t="s">
        <v>42</v>
      </c>
      <c r="Z56" s="101" t="s">
        <v>42</v>
      </c>
      <c r="AA56" s="101" t="s">
        <v>42</v>
      </c>
      <c r="AB56" s="36" t="str">
        <f>IF(AB58="","",IF(OR(AA58="7 0,5",AA58="7 1",AA58="7 1,5",AA58="7 2",AA58="7 2,5",AA58="7 3",AA58="7 3,5",AA58="7 4",AA58="7 4,5",AA58="7 5",AA58="7 5,5",AA58="7 6",AA58="7 6,5",AA58="7 7",AA58="7а 0,5",AA58="7а 1",AA58="7а 1,5",AA58="7а 2",AA58="7а 2,5",AA58="7а 3",AA58="7а 3,5",AA58="7а 4",AA58="7а 4,5",AA58="7а 5",AA58="7а 5,5",AA58="7а 6",AA58="7а 6,5",AA58="7а 7",AA58="8 0,5",AA58="8 1",AA58="8 1,5",AA58="8 2",AA58="8 2,5",AA58="8 3",AA58="8 3,5",AA58="8 4",AA58="8 4,5",AA58="8 5",AA58="8 5,5",AA58="8 6",AA58="8 6,5",AA58="8 7",AA58="8а 0,5",AA58="8а 1",AA58="8а 1,5",AA58="8а 2",AA58="8а 2,5",AA58="8а 3",AA58="8а 3,5",AA58="8а 4",AA58="8а 4,5",AA58="8а 5",AA58="8а 5,5",AA58="8а 6",AA58="8а 6,5",AA58="8а 7",AA58="9 0,5",AA58="9 1",AA58="9 1,5",AA58="9 2",AA58="9 2,5",AA58="9 3",AA58="9 3,5",AA58="9 4",AA58="9 4,5",AA58="9 5",AA58="9 5,5",AA58="9 6",AA58="9 6,5",AA58="9 7",AA58="10 0,5",AA58="10 1",AA58="10 1,5",AA58="10 2",AA58="10 2,5",AA58="10 3",AA58="10 3,5",AA58="10 4",AA58="10 4,5",AA58="10 5",AA58="10 5,5",AA58="10 6",AA58="10 6,5",AA58="10 7"),CHOOSE(MATCH(AB58,{"7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A56,4.5),SUM(б!AA56,5),SUM(б!AA56,5.5),SUM(б!AA56,6),SUM(б!AA56,6.5),SUM(б!AA56,7),SUM(б!AA56,7.5),SUM(б!AA56,8),SUM(б!AA56,8.5),SUM(б!AA56,9),SUM(б!AA56,9.5),SUM(б!AA56,10),SUM(б!AA56,10.5),SUM(б!AA56,11),SUM(б!AA56,11.5),SUM(б!AA56,12),SUM(б!AA56,12.5),SUM(б!AA56,13),SUM(б!AA56,13.5),SUM(б!AA56,14),SUM(б!AA56,14.5),SUM(б!AA56,15),SUM(б!AA56,15.5),SUM(б!AA56,4),SUM(б!AA56,4.5),SUM(б!AA56,5),SUM(б!AA56,5.5),SUM(б!AA56,6),SUM(б!AA56,6.5),SUM(б!AA56,7),SUM(б!AA56,7.5),SUM(б!AA56,8),SUM(б!AA56,8.5),SUM(б!AA56,9),SUM(б!AA56,9.5),SUM(б!AA56,10),SUM(б!AA56,10.5),SUM(б!AA56,11),SUM(б!AA56,11.5),SUM(б!AA56,12),SUM(б!AA56,12.5),SUM(б!AA56,13),SUM(б!AA56,13.5),SUM(б!AA56,14),SUM(б!AA56,14.5),SUM(б!AA56,15),SUM(б!AA56,3),SUM(б!AA56,3.5),SUM(б!AA56,4),SUM(б!AA56,4.5),SUM(б!AA56,5),SUM(б!AA56,5.5),SUM(б!AA56,6),SUM(б!AA56,6.5),SUM(б!AA56,7),SUM(б!AA56,7.5),SUM(б!AA56,8),SUM(б!AA56,8.5),SUM(б!AA56,9),SUM(б!AA56,9.5),SUM(б!AA56,10),SUM(б!AA56,10.5),SUM(б!AA56,11),SUM(б!AA56,11.5),SUM(б!AA56,12),SUM(б!AA56,12.5),SUM(б!AA56,13),SUM(б!AA56,13.5),SUM(б!AA56,14),SUM(б!AA56,14.5),SUM(б!AA56,5.5),SUM(б!AA56,6),SUM(б!AA56,6.5),SUM(б!AA56,7),SUM(б!AA56,7.5),SUM(б!AA56,8),SUM(б!AA56,8.5),SUM(б!AA56,9),SUM(б!AA56,9.5),SUM(б!AA56,10),SUM(б!AA56,10.5),SUM(б!AA56,11),SUM(б!AA56,11.5),SUM(б!AA56,12),SUM(б!AA56,12.5),SUM(б!AA56,13),SUM(б!AA56,13.5),SUM(б!AA56,14),SUM(б!AA56,14.5),SUM(б!AA56,15),SUM(б!AA56,15.5),SUM(б!AA56,16),SUM(б!AA56,3.5),SUM(б!AA56,4),SUM(б!AA56,4.5),SUM(б!AA56,5),SUM(б!AA56,5.5),SUM(б!AA56,6),SUM(б!AA56,6.5),SUM(б!AA56,7),SUM(б!AA56,7.5),SUM(б!AA56,8),SUM(б!AA56,8.5),SUM(б!AA56,9),SUM(б!AA56,9.5),SUM(б!AA56,10),SUM(б!AA56,10.5),SUM(б!AA56,11),SUM(б!AA56,11.5),SUM(б!AA56,12),SUM(б!AA56,12.5),SUM(б!AA56,13),SUM(б!AA56,13.5),SUM(б!AA56,14),SUM(б!AA56,14.5),SUM(б!AA56,2),SUM(б!AA56,2.5),SUM(б!AA56,3),SUM(б!AA56,3.5),SUM(б!AA56,4),SUM(б!AA56,4.5),SUM(б!AA56,5),SUM(б!AA56,5.5),SUM(б!AA56,6),SUM(б!AA56,6.5),SUM(б!AA56,7),SUM(б!AA56,7.5),SUM(б!AA56,8),SUM(б!AA56,8.5),SUM(б!AA56,9),SUM(б!AA56,9.5),SUM(б!AA56,10),SUM(б!AA56,10.5),SUM(б!AA56,11),SUM(б!AA56,11.5),SUM(б!AA56,12),SUM(б!AA56,12.5),SUM(б!AA56,13),б!AA56,б!AA56,б!AA56,б!AA56,б!AA56,),CHOOSE(MATCH(AB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C56" s="36" t="s">
        <v>42</v>
      </c>
      <c r="AD56" s="36" t="s">
        <v>42</v>
      </c>
      <c r="AE56" s="36" t="s">
        <v>42</v>
      </c>
      <c r="AF56" s="36" t="s">
        <v>42</v>
      </c>
      <c r="AG56" s="101" t="s">
        <v>42</v>
      </c>
      <c r="AH56" s="101" t="str">
        <f>IF(AH58="","",IF(OR(AG58="7 0,5",AG58="7 1",AG58="7 1,5",AG58="7 2",AG58="7 2,5",AG58="7 3",AG58="7 3,5",AG58="7 4",AG58="7 4,5",AG58="7 5",AG58="7 5,5",AG58="7 6",AG58="7 6,5",AG58="7 7",AG58="7а 0,5",AG58="7а 1",AG58="7а 1,5",AG58="7а 2",AG58="7а 2,5",AG58="7а 3",AG58="7а 3,5",AG58="7а 4",AG58="7а 4,5",AG58="7а 5",AG58="7а 5,5",AG58="7а 6",AG58="7а 6,5",AG58="7а 7",AG58="8 0,5",AG58="8 1",AG58="8 1,5",AG58="8 2",AG58="8 2,5",AG58="8 3",AG58="8 3,5",AG58="8 4",AG58="8 4,5",AG58="8 5",AG58="8 5,5",AG58="8 6",AG58="8 6,5",AG58="8 7",AG58="8а 0,5",AG58="8а 1",AG58="8а 1,5",AG58="8а 2",AG58="8а 2,5",AG58="8а 3",AG58="8а 3,5",AG58="8а 4",AG58="8а 4,5",AG58="8а 5",AG58="8а 5,5",AG58="8а 6",AG58="8а 6,5",AG58="8а 7",AG58="9 0,5",AG58="9 1",AG58="9 1,5",AG58="9 2",AG58="9 2,5",AG58="9 3",AG58="9 3,5",AG58="9 4",AG58="9 4,5",AG58="9 5",AG58="9 5,5",AG58="9 6",AG58="9 6,5",AG58="9 7",AG58="10 0,5",AG58="10 1",AG58="10 1,5",AG58="10 2",AG58="10 2,5",AG58="10 3",AG58="10 3,5",AG58="10 4",AG58="10 4,5",AG58="10 5",AG58="10 5,5",AG58="10 6",AG58="10 6,5",AG58="10 7"),CHOOSE(MATCH(AH58,{"7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G56,4.5),SUM(б!AG56,5),SUM(б!AG56,5.5),SUM(б!AG56,6),SUM(б!AG56,6.5),SUM(б!AG56,7),SUM(б!AG56,7.5),SUM(б!AG56,8),SUM(б!AG56,8.5),SUM(б!AG56,9),SUM(б!AG56,9.5),SUM(б!AG56,10),SUM(б!AG56,10.5),SUM(б!AG56,11),SUM(б!AG56,11.5),SUM(б!AG56,12),SUM(б!AG56,12.5),SUM(б!AG56,13),SUM(б!AG56,13.5),SUM(б!AG56,14),SUM(б!AG56,14.5),SUM(б!AG56,15),SUM(б!AG56,15.5),SUM(б!AG56,4),SUM(б!AG56,4.5),SUM(б!AG56,5),SUM(б!AG56,5.5),SUM(б!AG56,6),SUM(б!AG56,6.5),SUM(б!AG56,7),SUM(б!AG56,7.5),SUM(б!AG56,8),SUM(б!AG56,8.5),SUM(б!AG56,9),SUM(б!AG56,9.5),SUM(б!AG56,10),SUM(б!AG56,10.5),SUM(б!AG56,11),SUM(б!AG56,11.5),SUM(б!AG56,12),SUM(б!AG56,12.5),SUM(б!AG56,13),SUM(б!AG56,13.5),SUM(б!AG56,14),SUM(б!AG56,14.5),SUM(б!AG56,15),SUM(б!AG56,3),SUM(б!AG56,3.5),SUM(б!AG56,4),SUM(б!AG56,4.5),SUM(б!AG56,5),SUM(б!AG56,5.5),SUM(б!AG56,6),SUM(б!AG56,6.5),SUM(б!AG56,7),SUM(б!AG56,7.5),SUM(б!AG56,8),SUM(б!AG56,8.5),SUM(б!AG56,9),SUM(б!AG56,9.5),SUM(б!AG56,10),SUM(б!AG56,10.5),SUM(б!AG56,11),SUM(б!AG56,11.5),SUM(б!AG56,12),SUM(б!AG56,12.5),SUM(б!AG56,13),SUM(б!AG56,13.5),SUM(б!AG56,14),SUM(б!AG56,14.5),SUM(б!AG56,5.5),SUM(б!AG56,6),SUM(б!AG56,6.5),SUM(б!AG56,7),SUM(б!AG56,7.5),SUM(б!AG56,8),SUM(б!AG56,8.5),SUM(б!AG56,9),SUM(б!AG56,9.5),SUM(б!AG56,10),SUM(б!AG56,10.5),SUM(б!AG56,11),SUM(б!AG56,11.5),SUM(б!AG56,12),SUM(б!AG56,12.5),SUM(б!AG56,13),SUM(б!AG56,13.5),SUM(б!AG56,14),SUM(б!AG56,14.5),SUM(б!AG56,15),SUM(б!AG56,15.5),SUM(б!AG56,16),SUM(б!AG56,3.5),SUM(б!AG56,4),SUM(б!AG56,4.5),SUM(б!AG56,5),SUM(б!AG56,5.5),SUM(б!AG56,6),SUM(б!AG56,6.5),SUM(б!AG56,7),SUM(б!AG56,7.5),SUM(б!AG56,8),SUM(б!AG56,8.5),SUM(б!AG56,9),SUM(б!AG56,9.5),SUM(б!AG56,10),SUM(б!AG56,10.5),SUM(б!AG56,11),SUM(б!AG56,11.5),SUM(б!AG56,12),SUM(б!AG56,12.5),SUM(б!AG56,13),SUM(б!AG56,13.5),SUM(б!AG56,14),SUM(б!AG56,14.5),SUM(б!AG56,2),SUM(б!AG56,2.5),SUM(б!AG56,3),SUM(б!AG56,3.5),SUM(б!AG56,4),SUM(б!AG56,4.5),SUM(б!AG56,5),SUM(б!AG56,5.5),SUM(б!AG56,6),SUM(б!AG56,6.5),SUM(б!AG56,7),SUM(б!AG56,7.5),SUM(б!AG56,8),SUM(б!AG56,8.5),SUM(б!AG56,9),SUM(б!AG56,9.5),SUM(б!AG56,10),SUM(б!AG56,10.5),SUM(б!AG56,11),SUM(б!AG56,11.5),SUM(б!AG56,12),SUM(б!AG56,12.5),SUM(б!AG56,13),б!AG56,б!AG56,б!AG56,б!AG56,б!AG56,),CHOOSE(MATCH(AH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I56" s="36" t="s">
        <v>42</v>
      </c>
      <c r="AJ56" s="48"/>
      <c r="AK56" s="49"/>
      <c r="AL56" s="6"/>
      <c r="AN56" s="58"/>
      <c r="AO56" s="75"/>
      <c r="AP56" s="6"/>
    </row>
    <row r="57" ht="30" customHeight="true" spans="1:42">
      <c r="A57" s="6"/>
      <c r="B57" s="6"/>
      <c r="C57" s="14" t="s">
        <v>31</v>
      </c>
      <c r="D57" s="17" t="s">
        <v>29</v>
      </c>
      <c r="E57" s="94"/>
      <c r="F57" s="94"/>
      <c r="G57" s="95"/>
      <c r="H57" s="95"/>
      <c r="I57" s="95"/>
      <c r="J57" s="95"/>
      <c r="K57" s="95"/>
      <c r="L57" s="94"/>
      <c r="M57" s="94"/>
      <c r="N57" s="95"/>
      <c r="O57" s="95"/>
      <c r="P57" s="95"/>
      <c r="Q57" s="95"/>
      <c r="R57" s="95"/>
      <c r="S57" s="94"/>
      <c r="T57" s="94"/>
      <c r="U57" s="95"/>
      <c r="V57" s="95"/>
      <c r="W57" s="95"/>
      <c r="X57" s="95"/>
      <c r="Y57" s="95"/>
      <c r="Z57" s="94"/>
      <c r="AA57" s="94"/>
      <c r="AB57" s="95"/>
      <c r="AC57" s="95"/>
      <c r="AD57" s="95"/>
      <c r="AE57" s="95"/>
      <c r="AF57" s="95"/>
      <c r="AG57" s="94"/>
      <c r="AH57" s="94"/>
      <c r="AI57" s="95"/>
      <c r="AJ57" s="4"/>
      <c r="AK57" s="8"/>
      <c r="AL57" s="65"/>
      <c r="AM57" s="66"/>
      <c r="AN57" s="66"/>
      <c r="AO57" s="79"/>
      <c r="AP57" s="6"/>
    </row>
    <row r="58" ht="30" customHeight="true" spans="1:42">
      <c r="A58" s="6"/>
      <c r="B58" s="6"/>
      <c r="C58" s="9"/>
      <c r="D58" s="18" t="s">
        <v>30</v>
      </c>
      <c r="E58" s="97"/>
      <c r="F58" s="97"/>
      <c r="G58" s="31" t="s">
        <v>42</v>
      </c>
      <c r="H58" s="31" t="s">
        <v>42</v>
      </c>
      <c r="I58" s="31" t="s">
        <v>42</v>
      </c>
      <c r="J58" s="31" t="s">
        <v>42</v>
      </c>
      <c r="K58" s="31" t="s">
        <v>42</v>
      </c>
      <c r="L58" s="97" t="s">
        <v>42</v>
      </c>
      <c r="M58" s="97" t="s">
        <v>42</v>
      </c>
      <c r="N58" s="31" t="s">
        <v>42</v>
      </c>
      <c r="O58" s="31" t="s">
        <v>42</v>
      </c>
      <c r="P58" s="31" t="s">
        <v>42</v>
      </c>
      <c r="Q58" s="31" t="s">
        <v>42</v>
      </c>
      <c r="R58" s="31" t="s">
        <v>42</v>
      </c>
      <c r="S58" s="97" t="s">
        <v>42</v>
      </c>
      <c r="T58" s="97" t="s">
        <v>42</v>
      </c>
      <c r="U58" s="31" t="s">
        <v>42</v>
      </c>
      <c r="V58" s="31" t="s">
        <v>42</v>
      </c>
      <c r="W58" s="31" t="s">
        <v>42</v>
      </c>
      <c r="X58" s="31" t="s">
        <v>42</v>
      </c>
      <c r="Y58" s="31" t="s">
        <v>42</v>
      </c>
      <c r="Z58" s="97" t="s">
        <v>42</v>
      </c>
      <c r="AA58" s="97" t="s">
        <v>42</v>
      </c>
      <c r="AB58" s="31" t="s">
        <v>42</v>
      </c>
      <c r="AC58" s="31" t="s">
        <v>42</v>
      </c>
      <c r="AD58" s="31" t="s">
        <v>42</v>
      </c>
      <c r="AE58" s="31" t="s">
        <v>42</v>
      </c>
      <c r="AF58" s="31" t="s">
        <v>42</v>
      </c>
      <c r="AG58" s="97" t="s">
        <v>42</v>
      </c>
      <c r="AH58" s="97" t="s">
        <v>42</v>
      </c>
      <c r="AI58" s="31" t="s">
        <v>42</v>
      </c>
      <c r="AJ58" s="10"/>
      <c r="AK58" s="11"/>
      <c r="AL58" s="61"/>
      <c r="AM58" s="62"/>
      <c r="AN58" s="62"/>
      <c r="AO58" s="80"/>
      <c r="AP58" s="6"/>
    </row>
    <row r="59" ht="30" customHeight="true" spans="1:42">
      <c r="A59" s="6"/>
      <c r="B59" s="6"/>
      <c r="C59" s="14" t="s">
        <v>37</v>
      </c>
      <c r="D59" s="19" t="s">
        <v>29</v>
      </c>
      <c r="E59" s="99" t="str">
        <f t="shared" ref="E59:AI59" si="10">IF(OR(E58="о",E58="к",E58="",E58="б",E58="уо",E$14="сб",E$14="вс"),"",IF(E$1="п",7,8))</f>
        <v/>
      </c>
      <c r="F59" s="99" t="str">
        <f t="shared" si="10"/>
        <v/>
      </c>
      <c r="G59" s="100" t="str">
        <f t="shared" si="10"/>
        <v/>
      </c>
      <c r="H59" s="100" t="str">
        <f t="shared" si="10"/>
        <v/>
      </c>
      <c r="I59" s="100" t="str">
        <f t="shared" si="10"/>
        <v/>
      </c>
      <c r="J59" s="100" t="str">
        <f t="shared" si="10"/>
        <v/>
      </c>
      <c r="K59" s="100" t="str">
        <f t="shared" si="10"/>
        <v/>
      </c>
      <c r="L59" s="99" t="str">
        <f t="shared" si="10"/>
        <v/>
      </c>
      <c r="M59" s="99" t="str">
        <f t="shared" si="10"/>
        <v/>
      </c>
      <c r="N59" s="100" t="str">
        <f t="shared" si="10"/>
        <v/>
      </c>
      <c r="O59" s="100" t="str">
        <f t="shared" si="10"/>
        <v/>
      </c>
      <c r="P59" s="100" t="str">
        <f t="shared" si="10"/>
        <v/>
      </c>
      <c r="Q59" s="100" t="str">
        <f t="shared" si="10"/>
        <v/>
      </c>
      <c r="R59" s="100" t="str">
        <f t="shared" si="10"/>
        <v/>
      </c>
      <c r="S59" s="99" t="str">
        <f t="shared" si="10"/>
        <v/>
      </c>
      <c r="T59" s="99" t="str">
        <f t="shared" si="10"/>
        <v/>
      </c>
      <c r="U59" s="100" t="str">
        <f t="shared" si="10"/>
        <v/>
      </c>
      <c r="V59" s="100" t="str">
        <f t="shared" si="10"/>
        <v/>
      </c>
      <c r="W59" s="100" t="str">
        <f t="shared" si="10"/>
        <v/>
      </c>
      <c r="X59" s="100" t="str">
        <f t="shared" si="10"/>
        <v/>
      </c>
      <c r="Y59" s="100" t="str">
        <f t="shared" si="10"/>
        <v/>
      </c>
      <c r="Z59" s="99" t="str">
        <f t="shared" si="10"/>
        <v/>
      </c>
      <c r="AA59" s="99" t="str">
        <f t="shared" si="10"/>
        <v/>
      </c>
      <c r="AB59" s="100" t="str">
        <f t="shared" si="10"/>
        <v/>
      </c>
      <c r="AC59" s="100" t="str">
        <f t="shared" si="10"/>
        <v/>
      </c>
      <c r="AD59" s="100" t="str">
        <f t="shared" si="10"/>
        <v/>
      </c>
      <c r="AE59" s="100" t="str">
        <f t="shared" si="10"/>
        <v/>
      </c>
      <c r="AF59" s="100" t="str">
        <f t="shared" si="10"/>
        <v/>
      </c>
      <c r="AG59" s="99" t="str">
        <f t="shared" si="10"/>
        <v/>
      </c>
      <c r="AH59" s="99" t="str">
        <f t="shared" si="10"/>
        <v/>
      </c>
      <c r="AI59" s="100" t="str">
        <f t="shared" si="10"/>
        <v/>
      </c>
      <c r="AJ59" s="4"/>
      <c r="AK59" s="8"/>
      <c r="AL59" s="65"/>
      <c r="AM59" s="66"/>
      <c r="AN59" s="66"/>
      <c r="AO59" s="79"/>
      <c r="AP59" s="6"/>
    </row>
    <row r="60" ht="30" customHeight="true" spans="1:42">
      <c r="A60" s="6"/>
      <c r="B60" s="6"/>
      <c r="C60" s="9"/>
      <c r="D60" s="16" t="s">
        <v>30</v>
      </c>
      <c r="E60" s="104" t="str">
        <f>IF(OR(E$14="сб",E$14="вс"),"",IF(AND(E56="в",E$1="п",OR(D58="7 0,5",D58="7 1",D58="7 1,5",D58="7 2",D58="7 2,5",D58="7 3",D58="7 3,5",D58="7 4",D58="7 4,5",D58="7 5",D58="7 5,5",D58="7 6",D58="7 6,5",D58="7 7",D58="7а 0,5",D58="7а 1",D58="7а 1,5",D58="7а 2",D58="7а 2,5",D58="7а 3",D58="7а 3,5",D58="7а 4",D58="7а 4,5",D58="7а 5",D58="7а 5,5",D58="7а 6",D58="7а 6,5",D58="7а 7",D58="8 0,5",D58="8 1",D58="8 1,5",D58="8 2",D58="8 2,5",D58="8 3",D58="8 3,5",D58="8 4",D58="8 4,5",D58="8 5",D58="8 5,5",D58="8 6",D58="8 6,5",D58="8 7",D58="8а 0,5",D58="8а 1",D58="8а 1,5",D58="8а 2",D58="8а 2,5",D58="8а 3",D58="8а 3,5",D58="8а 4",D58="8а 4,5",D58="8а 5",D58="8а 5,5",D58="8а 6",D58="8а 6,5",D58="8а 7",D58="9 0,5",D58="9 1",D58="9 1,5",D58="9 2",D58="9 2,5",D58="9 3",D58="9 3,5",D58="9 4",D58="9 4,5",D58="9 5",D58="9 5,5",D58="9 6",D58="9 6,5",D58="9 7",D58="10 0,5",D58="10 1",D58="10 1,5",D58="10 2",D58="10 2,5",D58="10 3",D58="10 3,5",D58="10 4",D58="10 4,5",D58="10 5",D58="10 5,5",D58="10 6",D58="10 6,5",D58="10 7")),7-б!D56,IF(AND(E56="в",OR(D58="7 0,5",D58="7 1",D58="7 1,5",D58="7 2",D58="7 2,5",D58="7 3",D58="7 3,5",D58="7 4",D58="7 4,5",D58="7 5",D58="7 5,5",D58="7 6",D58="7 6,5",D58="7 7",D58="7а 0,5",D58="7а 1",D58="7а 1,5",D58="7а 2",D58="7а 2,5",D58="7а 3",D58="7а 3,5",D58="7а 4",D58="7а 4,5",D58="7а 5",D58="7а 5,5",D58="7а 6",D58="7а 6,5",D58="7а 7",D58="8 0,5",D58="8 1",D58="8 1,5",D58="8 2",D58="8 2,5",D58="8 3",D58="8 3,5",D58="8 4",D58="8 4,5",D58="8 5",D58="8 5,5",D58="8 6",D58="8 6,5",D58="8 7",D58="8а 0,5",D58="8а 1",D58="8а 1,5",D58="8а 2",D58="8а 2,5",D58="8а 3",D58="8а 3,5",D58="8а 4",D58="8а 4,5",D58="8а 5",D58="8а 5,5",D58="8а 6",D58="8а 6,5",D58="8а 7",D58="9 0,5",D58="9 1",D58="9 1,5",D58="9 2",D58="9 2,5",D58="9 3",D58="9 3,5",D58="9 4",D58="9 4,5",D58="9 5",D58="9 5,5",D58="9 6",D58="9 6,5",D58="9 7",D58="10 0,5",D58="10 1",D58="10 1,5",D58="10 2",D58="10 2,5",D58="10 3",D58="10 3,5",D58="10 4",D58="10 4,5",D58="10 5",D58="10 5,5",D58="10 6",D58="10 6,5",D58="10 7")),8-б!D56,IF(AND(OR(E56="о",E56="б",E56="к",E56="уо",),OR(D58="7 0,5",D58="7 1",D58="7 1,5",D58="7 2",D58="7 2,5",D58="7 3",D58="7 3,5",D58="7 4",D58="7 4,5",D58="7 5",D58="7 5,5",D58="7 6",D58="7 6,5",D58="7 7",D58="7а 0,5",D58="7а 1",D58="7а 1,5",D58="7а 2",D58="7а 2,5",D58="7а 3",D58="7а 3,5",D58="7а 4",D58="7а 4,5",D58="7а 5",D58="7а 5,5",D58="7а 6",D58="7а 6,5",D58="7а 7",D58="8 0,5",D58="8 1",D58="8 1,5",D58="8 2",D58="8 2,5",D58="8 3",D58="8 3,5",D58="8 4",D58="8 4,5",D58="8 5",D58="8 5,5",D58="8 6",D58="8 6,5",D58="8 7",D58="8а 0,5",D58="8а 1",D58="8а 1,5",D58="8а 2",D58="8а 2,5",D58="8а 3",D58="8а 3,5",D58="8а 4",D58="8а 4,5",D58="8а 5",D58="8а 5,5",D58="8а 6",D58="8а 6,5",D58="8а 7",D58="9 0,5",D58="9 1",D58="9 1,5",D58="9 2",D58="9 2,5",D58="9 3",D58="9 3,5",D58="9 4",D58="9 4,5",D58="9 5",D58="9 5,5",D58="9 6",D58="9 6,5",D58="9 7",D58="10 0,5",D58="10 1",D58="10 1,5",D58="10 2",D58="10 2,5",D58="10 3",D58="10 3,5",D58="10 4",D58="10 4,5",D58="10 5",D58="10 5,5",D58="10 6",D58="10 6,5",D58="10 7")),"",IF(AND(E$1="п",E56&lt;7),7-E56,IF(AND(E$1="п",E56=7),"",IF(AND(E$1="п",E56="в"),7,IF(OR(E58="о",E58="к",E58="уо",E58="б",),"",IF(E56&lt;8,8-E56,IF(E56="в",8,""))))))))))</f>
        <v/>
      </c>
      <c r="F60" s="104" t="str">
        <f>IF(OR(F$14="сб",F$14="вс"),"",IF(AND(F56="в",F$1="п",OR(E58="7 0,5",E58="7 1",E58="7 1,5",E58="7 2",E58="7 2,5",E58="7 3",E58="7 3,5",E58="7 4",E58="7 4,5",E58="7 5",E58="7 5,5",E58="7 6",E58="7 6,5",E58="7 7",E58="7а 0,5",E58="7а 1",E58="7а 1,5",E58="7а 2",E58="7а 2,5",E58="7а 3",E58="7а 3,5",E58="7а 4",E58="7а 4,5",E58="7а 5",E58="7а 5,5",E58="7а 6",E58="7а 6,5",E58="7а 7",E58="8 0,5",E58="8 1",E58="8 1,5",E58="8 2",E58="8 2,5",E58="8 3",E58="8 3,5",E58="8 4",E58="8 4,5",E58="8 5",E58="8 5,5",E58="8 6",E58="8 6,5",E58="8 7",E58="8а 0,5",E58="8а 1",E58="8а 1,5",E58="8а 2",E58="8а 2,5",E58="8а 3",E58="8а 3,5",E58="8а 4",E58="8а 4,5",E58="8а 5",E58="8а 5,5",E58="8а 6",E58="8а 6,5",E58="8а 7",E58="9 0,5",E58="9 1",E58="9 1,5",E58="9 2",E58="9 2,5",E58="9 3",E58="9 3,5",E58="9 4",E58="9 4,5",E58="9 5",E58="9 5,5",E58="9 6",E58="9 6,5",E58="9 7",E58="10 0,5",E58="10 1",E58="10 1,5",E58="10 2",E58="10 2,5",E58="10 3",E58="10 3,5",E58="10 4",E58="10 4,5",E58="10 5",E58="10 5,5",E58="10 6",E58="10 6,5",E58="10 7")),7-б!E56,IF(AND(F56="в",OR(E58="7 0,5",E58="7 1",E58="7 1,5",E58="7 2",E58="7 2,5",E58="7 3",E58="7 3,5",E58="7 4",E58="7 4,5",E58="7 5",E58="7 5,5",E58="7 6",E58="7 6,5",E58="7 7",E58="7а 0,5",E58="7а 1",E58="7а 1,5",E58="7а 2",E58="7а 2,5",E58="7а 3",E58="7а 3,5",E58="7а 4",E58="7а 4,5",E58="7а 5",E58="7а 5,5",E58="7а 6",E58="7а 6,5",E58="7а 7",E58="8 0,5",E58="8 1",E58="8 1,5",E58="8 2",E58="8 2,5",E58="8 3",E58="8 3,5",E58="8 4",E58="8 4,5",E58="8 5",E58="8 5,5",E58="8 6",E58="8 6,5",E58="8 7",E58="8а 0,5",E58="8а 1",E58="8а 1,5",E58="8а 2",E58="8а 2,5",E58="8а 3",E58="8а 3,5",E58="8а 4",E58="8а 4,5",E58="8а 5",E58="8а 5,5",E58="8а 6",E58="8а 6,5",E58="8а 7",E58="9 0,5",E58="9 1",E58="9 1,5",E58="9 2",E58="9 2,5",E58="9 3",E58="9 3,5",E58="9 4",E58="9 4,5",E58="9 5",E58="9 5,5",E58="9 6",E58="9 6,5",E58="9 7",E58="10 0,5",E58="10 1",E58="10 1,5",E58="10 2",E58="10 2,5",E58="10 3",E58="10 3,5",E58="10 4",E58="10 4,5",E58="10 5",E58="10 5,5",E58="10 6",E58="10 6,5",E58="10 7")),8-б!E56,IF(AND(OR(F56="о",F56="б",F56="к",F56="уо",),OR(E58="7 0,5",E58="7 1",E58="7 1,5",E58="7 2",E58="7 2,5",E58="7 3",E58="7 3,5",E58="7 4",E58="7 4,5",E58="7 5",E58="7 5,5",E58="7 6",E58="7 6,5",E58="7 7",E58="7а 0,5",E58="7а 1",E58="7а 1,5",E58="7а 2",E58="7а 2,5",E58="7а 3",E58="7а 3,5",E58="7а 4",E58="7а 4,5",E58="7а 5",E58="7а 5,5",E58="7а 6",E58="7а 6,5",E58="7а 7",E58="8 0,5",E58="8 1",E58="8 1,5",E58="8 2",E58="8 2,5",E58="8 3",E58="8 3,5",E58="8 4",E58="8 4,5",E58="8 5",E58="8 5,5",E58="8 6",E58="8 6,5",E58="8 7",E58="8а 0,5",E58="8а 1",E58="8а 1,5",E58="8а 2",E58="8а 2,5",E58="8а 3",E58="8а 3,5",E58="8а 4",E58="8а 4,5",E58="8а 5",E58="8а 5,5",E58="8а 6",E58="8а 6,5",E58="8а 7",E58="9 0,5",E58="9 1",E58="9 1,5",E58="9 2",E58="9 2,5",E58="9 3",E58="9 3,5",E58="9 4",E58="9 4,5",E58="9 5",E58="9 5,5",E58="9 6",E58="9 6,5",E58="9 7",E58="10 0,5",E58="10 1",E58="10 1,5",E58="10 2",E58="10 2,5",E58="10 3",E58="10 3,5",E58="10 4",E58="10 4,5",E58="10 5",E58="10 5,5",E58="10 6",E58="10 6,5",E58="10 7")),"",IF(AND(F$1="п",F56&lt;7),7-F56,IF(AND(F$1="п",F56=7),"",IF(AND(F$1="п",F56="в"),7,IF(OR(F58="о",F58="к",F58="уо",F58="б",),"",IF(F56&lt;8,8-F56,IF(F56="в",8,""))))))))))</f>
        <v/>
      </c>
      <c r="G60" s="105" t="str">
        <f>IF(OR(G$14="сб",G$14="вс"),"",IF(AND(G56="в",G$1="п",OR(F58="7 0,5",F58="7 1",F58="7 1,5",F58="7 2",F58="7 2,5",F58="7 3",F58="7 3,5",F58="7 4",F58="7 4,5",F58="7 5",F58="7 5,5",F58="7 6",F58="7 6,5",F58="7 7",F58="7а 0,5",F58="7а 1",F58="7а 1,5",F58="7а 2",F58="7а 2,5",F58="7а 3",F58="7а 3,5",F58="7а 4",F58="7а 4,5",F58="7а 5",F58="7а 5,5",F58="7а 6",F58="7а 6,5",F58="7а 7",F58="8 0,5",F58="8 1",F58="8 1,5",F58="8 2",F58="8 2,5",F58="8 3",F58="8 3,5",F58="8 4",F58="8 4,5",F58="8 5",F58="8 5,5",F58="8 6",F58="8 6,5",F58="8 7",F58="8а 0,5",F58="8а 1",F58="8а 1,5",F58="8а 2",F58="8а 2,5",F58="8а 3",F58="8а 3,5",F58="8а 4",F58="8а 4,5",F58="8а 5",F58="8а 5,5",F58="8а 6",F58="8а 6,5",F58="8а 7",F58="9 0,5",F58="9 1",F58="9 1,5",F58="9 2",F58="9 2,5",F58="9 3",F58="9 3,5",F58="9 4",F58="9 4,5",F58="9 5",F58="9 5,5",F58="9 6",F58="9 6,5",F58="9 7",F58="10 0,5",F58="10 1",F58="10 1,5",F58="10 2",F58="10 2,5",F58="10 3",F58="10 3,5",F58="10 4",F58="10 4,5",F58="10 5",F58="10 5,5",F58="10 6",F58="10 6,5",F58="10 7")),7-б!F56,IF(AND(G56="в",OR(F58="7 0,5",F58="7 1",F58="7 1,5",F58="7 2",F58="7 2,5",F58="7 3",F58="7 3,5",F58="7 4",F58="7 4,5",F58="7 5",F58="7 5,5",F58="7 6",F58="7 6,5",F58="7 7",F58="7а 0,5",F58="7а 1",F58="7а 1,5",F58="7а 2",F58="7а 2,5",F58="7а 3",F58="7а 3,5",F58="7а 4",F58="7а 4,5",F58="7а 5",F58="7а 5,5",F58="7а 6",F58="7а 6,5",F58="7а 7",F58="8 0,5",F58="8 1",F58="8 1,5",F58="8 2",F58="8 2,5",F58="8 3",F58="8 3,5",F58="8 4",F58="8 4,5",F58="8 5",F58="8 5,5",F58="8 6",F58="8 6,5",F58="8 7",F58="8а 0,5",F58="8а 1",F58="8а 1,5",F58="8а 2",F58="8а 2,5",F58="8а 3",F58="8а 3,5",F58="8а 4",F58="8а 4,5",F58="8а 5",F58="8а 5,5",F58="8а 6",F58="8а 6,5",F58="8а 7",F58="9 0,5",F58="9 1",F58="9 1,5",F58="9 2",F58="9 2,5",F58="9 3",F58="9 3,5",F58="9 4",F58="9 4,5",F58="9 5",F58="9 5,5",F58="9 6",F58="9 6,5",F58="9 7",F58="10 0,5",F58="10 1",F58="10 1,5",F58="10 2",F58="10 2,5",F58="10 3",F58="10 3,5",F58="10 4",F58="10 4,5",F58="10 5",F58="10 5,5",F58="10 6",F58="10 6,5",F58="10 7")),8-б!F56,IF(AND(OR(G56="о",G56="б",G56="к",G56="уо",),OR(F58="7 0,5",F58="7 1",F58="7 1,5",F58="7 2",F58="7 2,5",F58="7 3",F58="7 3,5",F58="7 4",F58="7 4,5",F58="7 5",F58="7 5,5",F58="7 6",F58="7 6,5",F58="7 7",F58="7а 0,5",F58="7а 1",F58="7а 1,5",F58="7а 2",F58="7а 2,5",F58="7а 3",F58="7а 3,5",F58="7а 4",F58="7а 4,5",F58="7а 5",F58="7а 5,5",F58="7а 6",F58="7а 6,5",F58="7а 7",F58="8 0,5",F58="8 1",F58="8 1,5",F58="8 2",F58="8 2,5",F58="8 3",F58="8 3,5",F58="8 4",F58="8 4,5",F58="8 5",F58="8 5,5",F58="8 6",F58="8 6,5",F58="8 7",F58="8а 0,5",F58="8а 1",F58="8а 1,5",F58="8а 2",F58="8а 2,5",F58="8а 3",F58="8а 3,5",F58="8а 4",F58="8а 4,5",F58="8а 5",F58="8а 5,5",F58="8а 6",F58="8а 6,5",F58="8а 7",F58="9 0,5",F58="9 1",F58="9 1,5",F58="9 2",F58="9 2,5",F58="9 3",F58="9 3,5",F58="9 4",F58="9 4,5",F58="9 5",F58="9 5,5",F58="9 6",F58="9 6,5",F58="9 7",F58="10 0,5",F58="10 1",F58="10 1,5",F58="10 2",F58="10 2,5",F58="10 3",F58="10 3,5",F58="10 4",F58="10 4,5",F58="10 5",F58="10 5,5",F58="10 6",F58="10 6,5",F58="10 7")),"",IF(AND(G$1="п",G56&lt;7),7-G56,IF(AND(G$1="п",G56=7),"",IF(AND(G$1="п",G56="в"),7,IF(OR(G58="о",G58="к",G58="уо",G58="б",),"",IF(G56&lt;8,8-G56,IF(G56="в",8,""))))))))))</f>
        <v/>
      </c>
      <c r="H60" s="105" t="str">
        <f>IF(OR(H$14="сб",H$14="вс"),"",IF(AND(H56="в",H$1="п",OR(G58="7 0,5",G58="7 1",G58="7 1,5",G58="7 2",G58="7 2,5",G58="7 3",G58="7 3,5",G58="7 4",G58="7 4,5",G58="7 5",G58="7 5,5",G58="7 6",G58="7 6,5",G58="7 7",G58="7а 0,5",G58="7а 1",G58="7а 1,5",G58="7а 2",G58="7а 2,5",G58="7а 3",G58="7а 3,5",G58="7а 4",G58="7а 4,5",G58="7а 5",G58="7а 5,5",G58="7а 6",G58="7а 6,5",G58="7а 7",G58="8 0,5",G58="8 1",G58="8 1,5",G58="8 2",G58="8 2,5",G58="8 3",G58="8 3,5",G58="8 4",G58="8 4,5",G58="8 5",G58="8 5,5",G58="8 6",G58="8 6,5",G58="8 7",G58="8а 0,5",G58="8а 1",G58="8а 1,5",G58="8а 2",G58="8а 2,5",G58="8а 3",G58="8а 3,5",G58="8а 4",G58="8а 4,5",G58="8а 5",G58="8а 5,5",G58="8а 6",G58="8а 6,5",G58="8а 7",G58="9 0,5",G58="9 1",G58="9 1,5",G58="9 2",G58="9 2,5",G58="9 3",G58="9 3,5",G58="9 4",G58="9 4,5",G58="9 5",G58="9 5,5",G58="9 6",G58="9 6,5",G58="9 7",G58="10 0,5",G58="10 1",G58="10 1,5",G58="10 2",G58="10 2,5",G58="10 3",G58="10 3,5",G58="10 4",G58="10 4,5",G58="10 5",G58="10 5,5",G58="10 6",G58="10 6,5",G58="10 7")),7-б!G56,IF(AND(H56="в",OR(G58="7 0,5",G58="7 1",G58="7 1,5",G58="7 2",G58="7 2,5",G58="7 3",G58="7 3,5",G58="7 4",G58="7 4,5",G58="7 5",G58="7 5,5",G58="7 6",G58="7 6,5",G58="7 7",G58="7а 0,5",G58="7а 1",G58="7а 1,5",G58="7а 2",G58="7а 2,5",G58="7а 3",G58="7а 3,5",G58="7а 4",G58="7а 4,5",G58="7а 5",G58="7а 5,5",G58="7а 6",G58="7а 6,5",G58="7а 7",G58="8 0,5",G58="8 1",G58="8 1,5",G58="8 2",G58="8 2,5",G58="8 3",G58="8 3,5",G58="8 4",G58="8 4,5",G58="8 5",G58="8 5,5",G58="8 6",G58="8 6,5",G58="8 7",G58="8а 0,5",G58="8а 1",G58="8а 1,5",G58="8а 2",G58="8а 2,5",G58="8а 3",G58="8а 3,5",G58="8а 4",G58="8а 4,5",G58="8а 5",G58="8а 5,5",G58="8а 6",G58="8а 6,5",G58="8а 7",G58="9 0,5",G58="9 1",G58="9 1,5",G58="9 2",G58="9 2,5",G58="9 3",G58="9 3,5",G58="9 4",G58="9 4,5",G58="9 5",G58="9 5,5",G58="9 6",G58="9 6,5",G58="9 7",G58="10 0,5",G58="10 1",G58="10 1,5",G58="10 2",G58="10 2,5",G58="10 3",G58="10 3,5",G58="10 4",G58="10 4,5",G58="10 5",G58="10 5,5",G58="10 6",G58="10 6,5",G58="10 7")),8-б!G56,IF(AND(OR(H56="о",H56="б",H56="к",H56="уо",),OR(G58="7 0,5",G58="7 1",G58="7 1,5",G58="7 2",G58="7 2,5",G58="7 3",G58="7 3,5",G58="7 4",G58="7 4,5",G58="7 5",G58="7 5,5",G58="7 6",G58="7 6,5",G58="7 7",G58="7а 0,5",G58="7а 1",G58="7а 1,5",G58="7а 2",G58="7а 2,5",G58="7а 3",G58="7а 3,5",G58="7а 4",G58="7а 4,5",G58="7а 5",G58="7а 5,5",G58="7а 6",G58="7а 6,5",G58="7а 7",G58="8 0,5",G58="8 1",G58="8 1,5",G58="8 2",G58="8 2,5",G58="8 3",G58="8 3,5",G58="8 4",G58="8 4,5",G58="8 5",G58="8 5,5",G58="8 6",G58="8 6,5",G58="8 7",G58="8а 0,5",G58="8а 1",G58="8а 1,5",G58="8а 2",G58="8а 2,5",G58="8а 3",G58="8а 3,5",G58="8а 4",G58="8а 4,5",G58="8а 5",G58="8а 5,5",G58="8а 6",G58="8а 6,5",G58="8а 7",G58="9 0,5",G58="9 1",G58="9 1,5",G58="9 2",G58="9 2,5",G58="9 3",G58="9 3,5",G58="9 4",G58="9 4,5",G58="9 5",G58="9 5,5",G58="9 6",G58="9 6,5",G58="9 7",G58="10 0,5",G58="10 1",G58="10 1,5",G58="10 2",G58="10 2,5",G58="10 3",G58="10 3,5",G58="10 4",G58="10 4,5",G58="10 5",G58="10 5,5",G58="10 6",G58="10 6,5",G58="10 7")),"",IF(AND(H$1="п",H56&lt;7),7-H56,IF(AND(H$1="п",H56=7),"",IF(AND(H$1="п",H56="в"),7,IF(OR(H58="о",H58="к",H58="уо",H58="б",),"",IF(H56&lt;8,8-H56,IF(H56="в",8,""))))))))))</f>
        <v/>
      </c>
      <c r="I60" s="105" t="str">
        <f>IF(OR(I$14="сб",I$14="вс"),"",IF(AND(I56="в",I$1="п",OR(H58="7 0,5",H58="7 1",H58="7 1,5",H58="7 2",H58="7 2,5",H58="7 3",H58="7 3,5",H58="7 4",H58="7 4,5",H58="7 5",H58="7 5,5",H58="7 6",H58="7 6,5",H58="7 7",H58="7а 0,5",H58="7а 1",H58="7а 1,5",H58="7а 2",H58="7а 2,5",H58="7а 3",H58="7а 3,5",H58="7а 4",H58="7а 4,5",H58="7а 5",H58="7а 5,5",H58="7а 6",H58="7а 6,5",H58="7а 7",H58="8 0,5",H58="8 1",H58="8 1,5",H58="8 2",H58="8 2,5",H58="8 3",H58="8 3,5",H58="8 4",H58="8 4,5",H58="8 5",H58="8 5,5",H58="8 6",H58="8 6,5",H58="8 7",H58="8а 0,5",H58="8а 1",H58="8а 1,5",H58="8а 2",H58="8а 2,5",H58="8а 3",H58="8а 3,5",H58="8а 4",H58="8а 4,5",H58="8а 5",H58="8а 5,5",H58="8а 6",H58="8а 6,5",H58="8а 7",H58="9 0,5",H58="9 1",H58="9 1,5",H58="9 2",H58="9 2,5",H58="9 3",H58="9 3,5",H58="9 4",H58="9 4,5",H58="9 5",H58="9 5,5",H58="9 6",H58="9 6,5",H58="9 7",H58="10 0,5",H58="10 1",H58="10 1,5",H58="10 2",H58="10 2,5",H58="10 3",H58="10 3,5",H58="10 4",H58="10 4,5",H58="10 5",H58="10 5,5",H58="10 6",H58="10 6,5",H58="10 7")),7-б!H56,IF(AND(I56="в",OR(H58="7 0,5",H58="7 1",H58="7 1,5",H58="7 2",H58="7 2,5",H58="7 3",H58="7 3,5",H58="7 4",H58="7 4,5",H58="7 5",H58="7 5,5",H58="7 6",H58="7 6,5",H58="7 7",H58="7а 0,5",H58="7а 1",H58="7а 1,5",H58="7а 2",H58="7а 2,5",H58="7а 3",H58="7а 3,5",H58="7а 4",H58="7а 4,5",H58="7а 5",H58="7а 5,5",H58="7а 6",H58="7а 6,5",H58="7а 7",H58="8 0,5",H58="8 1",H58="8 1,5",H58="8 2",H58="8 2,5",H58="8 3",H58="8 3,5",H58="8 4",H58="8 4,5",H58="8 5",H58="8 5,5",H58="8 6",H58="8 6,5",H58="8 7",H58="8а 0,5",H58="8а 1",H58="8а 1,5",H58="8а 2",H58="8а 2,5",H58="8а 3",H58="8а 3,5",H58="8а 4",H58="8а 4,5",H58="8а 5",H58="8а 5,5",H58="8а 6",H58="8а 6,5",H58="8а 7",H58="9 0,5",H58="9 1",H58="9 1,5",H58="9 2",H58="9 2,5",H58="9 3",H58="9 3,5",H58="9 4",H58="9 4,5",H58="9 5",H58="9 5,5",H58="9 6",H58="9 6,5",H58="9 7",H58="10 0,5",H58="10 1",H58="10 1,5",H58="10 2",H58="10 2,5",H58="10 3",H58="10 3,5",H58="10 4",H58="10 4,5",H58="10 5",H58="10 5,5",H58="10 6",H58="10 6,5",H58="10 7")),8-б!H56,IF(AND(OR(I56="о",I56="б",I56="к",I56="уо",),OR(H58="7 0,5",H58="7 1",H58="7 1,5",H58="7 2",H58="7 2,5",H58="7 3",H58="7 3,5",H58="7 4",H58="7 4,5",H58="7 5",H58="7 5,5",H58="7 6",H58="7 6,5",H58="7 7",H58="7а 0,5",H58="7а 1",H58="7а 1,5",H58="7а 2",H58="7а 2,5",H58="7а 3",H58="7а 3,5",H58="7а 4",H58="7а 4,5",H58="7а 5",H58="7а 5,5",H58="7а 6",H58="7а 6,5",H58="7а 7",H58="8 0,5",H58="8 1",H58="8 1,5",H58="8 2",H58="8 2,5",H58="8 3",H58="8 3,5",H58="8 4",H58="8 4,5",H58="8 5",H58="8 5,5",H58="8 6",H58="8 6,5",H58="8 7",H58="8а 0,5",H58="8а 1",H58="8а 1,5",H58="8а 2",H58="8а 2,5",H58="8а 3",H58="8а 3,5",H58="8а 4",H58="8а 4,5",H58="8а 5",H58="8а 5,5",H58="8а 6",H58="8а 6,5",H58="8а 7",H58="9 0,5",H58="9 1",H58="9 1,5",H58="9 2",H58="9 2,5",H58="9 3",H58="9 3,5",H58="9 4",H58="9 4,5",H58="9 5",H58="9 5,5",H58="9 6",H58="9 6,5",H58="9 7",H58="10 0,5",H58="10 1",H58="10 1,5",H58="10 2",H58="10 2,5",H58="10 3",H58="10 3,5",H58="10 4",H58="10 4,5",H58="10 5",H58="10 5,5",H58="10 6",H58="10 6,5",H58="10 7")),"",IF(AND(I$1="п",I56&lt;7),7-I56,IF(AND(I$1="п",I56=7),"",IF(AND(I$1="п",I56="в"),7,IF(OR(I58="о",I58="к",I58="уо",I58="б",),"",IF(I56&lt;8,8-I56,IF(I56="в",8,""))))))))))</f>
        <v/>
      </c>
      <c r="J60" s="105" t="str">
        <f>IF(OR(J$14="сб",J$14="вс"),"",IF(AND(J56="в",J$1="п",OR(I58="7 0,5",I58="7 1",I58="7 1,5",I58="7 2",I58="7 2,5",I58="7 3",I58="7 3,5",I58="7 4",I58="7 4,5",I58="7 5",I58="7 5,5",I58="7 6",I58="7 6,5",I58="7 7",I58="7а 0,5",I58="7а 1",I58="7а 1,5",I58="7а 2",I58="7а 2,5",I58="7а 3",I58="7а 3,5",I58="7а 4",I58="7а 4,5",I58="7а 5",I58="7а 5,5",I58="7а 6",I58="7а 6,5",I58="7а 7",I58="8 0,5",I58="8 1",I58="8 1,5",I58="8 2",I58="8 2,5",I58="8 3",I58="8 3,5",I58="8 4",I58="8 4,5",I58="8 5",I58="8 5,5",I58="8 6",I58="8 6,5",I58="8 7",I58="8а 0,5",I58="8а 1",I58="8а 1,5",I58="8а 2",I58="8а 2,5",I58="8а 3",I58="8а 3,5",I58="8а 4",I58="8а 4,5",I58="8а 5",I58="8а 5,5",I58="8а 6",I58="8а 6,5",I58="8а 7",I58="9 0,5",I58="9 1",I58="9 1,5",I58="9 2",I58="9 2,5",I58="9 3",I58="9 3,5",I58="9 4",I58="9 4,5",I58="9 5",I58="9 5,5",I58="9 6",I58="9 6,5",I58="9 7",I58="10 0,5",I58="10 1",I58="10 1,5",I58="10 2",I58="10 2,5",I58="10 3",I58="10 3,5",I58="10 4",I58="10 4,5",I58="10 5",I58="10 5,5",I58="10 6",I58="10 6,5",I58="10 7")),7-б!I56,IF(AND(J56="в",OR(I58="7 0,5",I58="7 1",I58="7 1,5",I58="7 2",I58="7 2,5",I58="7 3",I58="7 3,5",I58="7 4",I58="7 4,5",I58="7 5",I58="7 5,5",I58="7 6",I58="7 6,5",I58="7 7",I58="7а 0,5",I58="7а 1",I58="7а 1,5",I58="7а 2",I58="7а 2,5",I58="7а 3",I58="7а 3,5",I58="7а 4",I58="7а 4,5",I58="7а 5",I58="7а 5,5",I58="7а 6",I58="7а 6,5",I58="7а 7",I58="8 0,5",I58="8 1",I58="8 1,5",I58="8 2",I58="8 2,5",I58="8 3",I58="8 3,5",I58="8 4",I58="8 4,5",I58="8 5",I58="8 5,5",I58="8 6",I58="8 6,5",I58="8 7",I58="8а 0,5",I58="8а 1",I58="8а 1,5",I58="8а 2",I58="8а 2,5",I58="8а 3",I58="8а 3,5",I58="8а 4",I58="8а 4,5",I58="8а 5",I58="8а 5,5",I58="8а 6",I58="8а 6,5",I58="8а 7",I58="9 0,5",I58="9 1",I58="9 1,5",I58="9 2",I58="9 2,5",I58="9 3",I58="9 3,5",I58="9 4",I58="9 4,5",I58="9 5",I58="9 5,5",I58="9 6",I58="9 6,5",I58="9 7",I58="10 0,5",I58="10 1",I58="10 1,5",I58="10 2",I58="10 2,5",I58="10 3",I58="10 3,5",I58="10 4",I58="10 4,5",I58="10 5",I58="10 5,5",I58="10 6",I58="10 6,5",I58="10 7")),8-б!I56,IF(AND(OR(J56="о",J56="б",J56="к",J56="уо",),OR(I58="7 0,5",I58="7 1",I58="7 1,5",I58="7 2",I58="7 2,5",I58="7 3",I58="7 3,5",I58="7 4",I58="7 4,5",I58="7 5",I58="7 5,5",I58="7 6",I58="7 6,5",I58="7 7",I58="7а 0,5",I58="7а 1",I58="7а 1,5",I58="7а 2",I58="7а 2,5",I58="7а 3",I58="7а 3,5",I58="7а 4",I58="7а 4,5",I58="7а 5",I58="7а 5,5",I58="7а 6",I58="7а 6,5",I58="7а 7",I58="8 0,5",I58="8 1",I58="8 1,5",I58="8 2",I58="8 2,5",I58="8 3",I58="8 3,5",I58="8 4",I58="8 4,5",I58="8 5",I58="8 5,5",I58="8 6",I58="8 6,5",I58="8 7",I58="8а 0,5",I58="8а 1",I58="8а 1,5",I58="8а 2",I58="8а 2,5",I58="8а 3",I58="8а 3,5",I58="8а 4",I58="8а 4,5",I58="8а 5",I58="8а 5,5",I58="8а 6",I58="8а 6,5",I58="8а 7",I58="9 0,5",I58="9 1",I58="9 1,5",I58="9 2",I58="9 2,5",I58="9 3",I58="9 3,5",I58="9 4",I58="9 4,5",I58="9 5",I58="9 5,5",I58="9 6",I58="9 6,5",I58="9 7",I58="10 0,5",I58="10 1",I58="10 1,5",I58="10 2",I58="10 2,5",I58="10 3",I58="10 3,5",I58="10 4",I58="10 4,5",I58="10 5",I58="10 5,5",I58="10 6",I58="10 6,5",I58="10 7")),"",IF(AND(J$1="п",J56&lt;7),7-J56,IF(AND(J$1="п",J56=7),"",IF(AND(J$1="п",J56="в"),7,IF(OR(J58="о",J58="к",J58="уо",J58="б",),"",IF(J56&lt;8,8-J56,IF(J56="в",8,""))))))))))</f>
        <v/>
      </c>
      <c r="K60" s="105" t="str">
        <f>IF(OR(K$14="сб",K$14="вс"),"",IF(AND(K56="в",K$1="п",OR(J58="7 0,5",J58="7 1",J58="7 1,5",J58="7 2",J58="7 2,5",J58="7 3",J58="7 3,5",J58="7 4",J58="7 4,5",J58="7 5",J58="7 5,5",J58="7 6",J58="7 6,5",J58="7 7",J58="7а 0,5",J58="7а 1",J58="7а 1,5",J58="7а 2",J58="7а 2,5",J58="7а 3",J58="7а 3,5",J58="7а 4",J58="7а 4,5",J58="7а 5",J58="7а 5,5",J58="7а 6",J58="7а 6,5",J58="7а 7",J58="8 0,5",J58="8 1",J58="8 1,5",J58="8 2",J58="8 2,5",J58="8 3",J58="8 3,5",J58="8 4",J58="8 4,5",J58="8 5",J58="8 5,5",J58="8 6",J58="8 6,5",J58="8 7",J58="8а 0,5",J58="8а 1",J58="8а 1,5",J58="8а 2",J58="8а 2,5",J58="8а 3",J58="8а 3,5",J58="8а 4",J58="8а 4,5",J58="8а 5",J58="8а 5,5",J58="8а 6",J58="8а 6,5",J58="8а 7",J58="9 0,5",J58="9 1",J58="9 1,5",J58="9 2",J58="9 2,5",J58="9 3",J58="9 3,5",J58="9 4",J58="9 4,5",J58="9 5",J58="9 5,5",J58="9 6",J58="9 6,5",J58="9 7",J58="10 0,5",J58="10 1",J58="10 1,5",J58="10 2",J58="10 2,5",J58="10 3",J58="10 3,5",J58="10 4",J58="10 4,5",J58="10 5",J58="10 5,5",J58="10 6",J58="10 6,5",J58="10 7")),7-б!J56,IF(AND(K56="в",OR(J58="7 0,5",J58="7 1",J58="7 1,5",J58="7 2",J58="7 2,5",J58="7 3",J58="7 3,5",J58="7 4",J58="7 4,5",J58="7 5",J58="7 5,5",J58="7 6",J58="7 6,5",J58="7 7",J58="7а 0,5",J58="7а 1",J58="7а 1,5",J58="7а 2",J58="7а 2,5",J58="7а 3",J58="7а 3,5",J58="7а 4",J58="7а 4,5",J58="7а 5",J58="7а 5,5",J58="7а 6",J58="7а 6,5",J58="7а 7",J58="8 0,5",J58="8 1",J58="8 1,5",J58="8 2",J58="8 2,5",J58="8 3",J58="8 3,5",J58="8 4",J58="8 4,5",J58="8 5",J58="8 5,5",J58="8 6",J58="8 6,5",J58="8 7",J58="8а 0,5",J58="8а 1",J58="8а 1,5",J58="8а 2",J58="8а 2,5",J58="8а 3",J58="8а 3,5",J58="8а 4",J58="8а 4,5",J58="8а 5",J58="8а 5,5",J58="8а 6",J58="8а 6,5",J58="8а 7",J58="9 0,5",J58="9 1",J58="9 1,5",J58="9 2",J58="9 2,5",J58="9 3",J58="9 3,5",J58="9 4",J58="9 4,5",J58="9 5",J58="9 5,5",J58="9 6",J58="9 6,5",J58="9 7",J58="10 0,5",J58="10 1",J58="10 1,5",J58="10 2",J58="10 2,5",J58="10 3",J58="10 3,5",J58="10 4",J58="10 4,5",J58="10 5",J58="10 5,5",J58="10 6",J58="10 6,5",J58="10 7")),8-б!J56,IF(AND(OR(K56="о",K56="б",K56="к",K56="уо",),OR(J58="7 0,5",J58="7 1",J58="7 1,5",J58="7 2",J58="7 2,5",J58="7 3",J58="7 3,5",J58="7 4",J58="7 4,5",J58="7 5",J58="7 5,5",J58="7 6",J58="7 6,5",J58="7 7",J58="7а 0,5",J58="7а 1",J58="7а 1,5",J58="7а 2",J58="7а 2,5",J58="7а 3",J58="7а 3,5",J58="7а 4",J58="7а 4,5",J58="7а 5",J58="7а 5,5",J58="7а 6",J58="7а 6,5",J58="7а 7",J58="8 0,5",J58="8 1",J58="8 1,5",J58="8 2",J58="8 2,5",J58="8 3",J58="8 3,5",J58="8 4",J58="8 4,5",J58="8 5",J58="8 5,5",J58="8 6",J58="8 6,5",J58="8 7",J58="8а 0,5",J58="8а 1",J58="8а 1,5",J58="8а 2",J58="8а 2,5",J58="8а 3",J58="8а 3,5",J58="8а 4",J58="8а 4,5",J58="8а 5",J58="8а 5,5",J58="8а 6",J58="8а 6,5",J58="8а 7",J58="9 0,5",J58="9 1",J58="9 1,5",J58="9 2",J58="9 2,5",J58="9 3",J58="9 3,5",J58="9 4",J58="9 4,5",J58="9 5",J58="9 5,5",J58="9 6",J58="9 6,5",J58="9 7",J58="10 0,5",J58="10 1",J58="10 1,5",J58="10 2",J58="10 2,5",J58="10 3",J58="10 3,5",J58="10 4",J58="10 4,5",J58="10 5",J58="10 5,5",J58="10 6",J58="10 6,5",J58="10 7")),"",IF(AND(K$1="п",K56&lt;7),7-K56,IF(AND(K$1="п",K56=7),"",IF(AND(K$1="п",K56="в"),7,IF(OR(K58="о",K58="к",K58="уо",K58="б",),"",IF(K56&lt;8,8-K56,IF(K56="в",8,""))))))))))</f>
        <v/>
      </c>
      <c r="L60" s="104" t="str">
        <f>IF(OR(L$14="сб",L$14="вс"),"",IF(AND(L56="в",L$1="п",OR(K58="7 0,5",K58="7 1",K58="7 1,5",K58="7 2",K58="7 2,5",K58="7 3",K58="7 3,5",K58="7 4",K58="7 4,5",K58="7 5",K58="7 5,5",K58="7 6",K58="7 6,5",K58="7 7",K58="7а 0,5",K58="7а 1",K58="7а 1,5",K58="7а 2",K58="7а 2,5",K58="7а 3",K58="7а 3,5",K58="7а 4",K58="7а 4,5",K58="7а 5",K58="7а 5,5",K58="7а 6",K58="7а 6,5",K58="7а 7",K58="8 0,5",K58="8 1",K58="8 1,5",K58="8 2",K58="8 2,5",K58="8 3",K58="8 3,5",K58="8 4",K58="8 4,5",K58="8 5",K58="8 5,5",K58="8 6",K58="8 6,5",K58="8 7",K58="8а 0,5",K58="8а 1",K58="8а 1,5",K58="8а 2",K58="8а 2,5",K58="8а 3",K58="8а 3,5",K58="8а 4",K58="8а 4,5",K58="8а 5",K58="8а 5,5",K58="8а 6",K58="8а 6,5",K58="8а 7",K58="9 0,5",K58="9 1",K58="9 1,5",K58="9 2",K58="9 2,5",K58="9 3",K58="9 3,5",K58="9 4",K58="9 4,5",K58="9 5",K58="9 5,5",K58="9 6",K58="9 6,5",K58="9 7",K58="10 0,5",K58="10 1",K58="10 1,5",K58="10 2",K58="10 2,5",K58="10 3",K58="10 3,5",K58="10 4",K58="10 4,5",K58="10 5",K58="10 5,5",K58="10 6",K58="10 6,5",K58="10 7")),7-б!K56,IF(AND(L56="в",OR(K58="7 0,5",K58="7 1",K58="7 1,5",K58="7 2",K58="7 2,5",K58="7 3",K58="7 3,5",K58="7 4",K58="7 4,5",K58="7 5",K58="7 5,5",K58="7 6",K58="7 6,5",K58="7 7",K58="7а 0,5",K58="7а 1",K58="7а 1,5",K58="7а 2",K58="7а 2,5",K58="7а 3",K58="7а 3,5",K58="7а 4",K58="7а 4,5",K58="7а 5",K58="7а 5,5",K58="7а 6",K58="7а 6,5",K58="7а 7",K58="8 0,5",K58="8 1",K58="8 1,5",K58="8 2",K58="8 2,5",K58="8 3",K58="8 3,5",K58="8 4",K58="8 4,5",K58="8 5",K58="8 5,5",K58="8 6",K58="8 6,5",K58="8 7",K58="8а 0,5",K58="8а 1",K58="8а 1,5",K58="8а 2",K58="8а 2,5",K58="8а 3",K58="8а 3,5",K58="8а 4",K58="8а 4,5",K58="8а 5",K58="8а 5,5",K58="8а 6",K58="8а 6,5",K58="8а 7",K58="9 0,5",K58="9 1",K58="9 1,5",K58="9 2",K58="9 2,5",K58="9 3",K58="9 3,5",K58="9 4",K58="9 4,5",K58="9 5",K58="9 5,5",K58="9 6",K58="9 6,5",K58="9 7",K58="10 0,5",K58="10 1",K58="10 1,5",K58="10 2",K58="10 2,5",K58="10 3",K58="10 3,5",K58="10 4",K58="10 4,5",K58="10 5",K58="10 5,5",K58="10 6",K58="10 6,5",K58="10 7")),8-б!K56,IF(AND(OR(L56="о",L56="б",L56="к",L56="уо",),OR(K58="7 0,5",K58="7 1",K58="7 1,5",K58="7 2",K58="7 2,5",K58="7 3",K58="7 3,5",K58="7 4",K58="7 4,5",K58="7 5",K58="7 5,5",K58="7 6",K58="7 6,5",K58="7 7",K58="7а 0,5",K58="7а 1",K58="7а 1,5",K58="7а 2",K58="7а 2,5",K58="7а 3",K58="7а 3,5",K58="7а 4",K58="7а 4,5",K58="7а 5",K58="7а 5,5",K58="7а 6",K58="7а 6,5",K58="7а 7",K58="8 0,5",K58="8 1",K58="8 1,5",K58="8 2",K58="8 2,5",K58="8 3",K58="8 3,5",K58="8 4",K58="8 4,5",K58="8 5",K58="8 5,5",K58="8 6",K58="8 6,5",K58="8 7",K58="8а 0,5",K58="8а 1",K58="8а 1,5",K58="8а 2",K58="8а 2,5",K58="8а 3",K58="8а 3,5",K58="8а 4",K58="8а 4,5",K58="8а 5",K58="8а 5,5",K58="8а 6",K58="8а 6,5",K58="8а 7",K58="9 0,5",K58="9 1",K58="9 1,5",K58="9 2",K58="9 2,5",K58="9 3",K58="9 3,5",K58="9 4",K58="9 4,5",K58="9 5",K58="9 5,5",K58="9 6",K58="9 6,5",K58="9 7",K58="10 0,5",K58="10 1",K58="10 1,5",K58="10 2",K58="10 2,5",K58="10 3",K58="10 3,5",K58="10 4",K58="10 4,5",K58="10 5",K58="10 5,5",K58="10 6",K58="10 6,5",K58="10 7")),"",IF(AND(L$1="п",L56&lt;7),7-L56,IF(AND(L$1="п",L56=7),"",IF(AND(L$1="п",L56="в"),7,IF(OR(L58="о",L58="к",L58="уо",L58="б",),"",IF(L56&lt;8,8-L56,IF(L56="в",8,""))))))))))</f>
        <v/>
      </c>
      <c r="M60" s="104" t="str">
        <f>IF(OR(M$14="сб",M$14="вс"),"",IF(AND(M56="в",M$1="п",OR(L58="7 0,5",L58="7 1",L58="7 1,5",L58="7 2",L58="7 2,5",L58="7 3",L58="7 3,5",L58="7 4",L58="7 4,5",L58="7 5",L58="7 5,5",L58="7 6",L58="7 6,5",L58="7 7",L58="7а 0,5",L58="7а 1",L58="7а 1,5",L58="7а 2",L58="7а 2,5",L58="7а 3",L58="7а 3,5",L58="7а 4",L58="7а 4,5",L58="7а 5",L58="7а 5,5",L58="7а 6",L58="7а 6,5",L58="7а 7",L58="8 0,5",L58="8 1",L58="8 1,5",L58="8 2",L58="8 2,5",L58="8 3",L58="8 3,5",L58="8 4",L58="8 4,5",L58="8 5",L58="8 5,5",L58="8 6",L58="8 6,5",L58="8 7",L58="8а 0,5",L58="8а 1",L58="8а 1,5",L58="8а 2",L58="8а 2,5",L58="8а 3",L58="8а 3,5",L58="8а 4",L58="8а 4,5",L58="8а 5",L58="8а 5,5",L58="8а 6",L58="8а 6,5",L58="8а 7",L58="9 0,5",L58="9 1",L58="9 1,5",L58="9 2",L58="9 2,5",L58="9 3",L58="9 3,5",L58="9 4",L58="9 4,5",L58="9 5",L58="9 5,5",L58="9 6",L58="9 6,5",L58="9 7",L58="10 0,5",L58="10 1",L58="10 1,5",L58="10 2",L58="10 2,5",L58="10 3",L58="10 3,5",L58="10 4",L58="10 4,5",L58="10 5",L58="10 5,5",L58="10 6",L58="10 6,5",L58="10 7")),7-б!L56,IF(AND(M56="в",OR(L58="7 0,5",L58="7 1",L58="7 1,5",L58="7 2",L58="7 2,5",L58="7 3",L58="7 3,5",L58="7 4",L58="7 4,5",L58="7 5",L58="7 5,5",L58="7 6",L58="7 6,5",L58="7 7",L58="7а 0,5",L58="7а 1",L58="7а 1,5",L58="7а 2",L58="7а 2,5",L58="7а 3",L58="7а 3,5",L58="7а 4",L58="7а 4,5",L58="7а 5",L58="7а 5,5",L58="7а 6",L58="7а 6,5",L58="7а 7",L58="8 0,5",L58="8 1",L58="8 1,5",L58="8 2",L58="8 2,5",L58="8 3",L58="8 3,5",L58="8 4",L58="8 4,5",L58="8 5",L58="8 5,5",L58="8 6",L58="8 6,5",L58="8 7",L58="8а 0,5",L58="8а 1",L58="8а 1,5",L58="8а 2",L58="8а 2,5",L58="8а 3",L58="8а 3,5",L58="8а 4",L58="8а 4,5",L58="8а 5",L58="8а 5,5",L58="8а 6",L58="8а 6,5",L58="8а 7",L58="9 0,5",L58="9 1",L58="9 1,5",L58="9 2",L58="9 2,5",L58="9 3",L58="9 3,5",L58="9 4",L58="9 4,5",L58="9 5",L58="9 5,5",L58="9 6",L58="9 6,5",L58="9 7",L58="10 0,5",L58="10 1",L58="10 1,5",L58="10 2",L58="10 2,5",L58="10 3",L58="10 3,5",L58="10 4",L58="10 4,5",L58="10 5",L58="10 5,5",L58="10 6",L58="10 6,5",L58="10 7")),8-б!L56,IF(AND(OR(M56="о",M56="б",M56="к",M56="уо",),OR(L58="7 0,5",L58="7 1",L58="7 1,5",L58="7 2",L58="7 2,5",L58="7 3",L58="7 3,5",L58="7 4",L58="7 4,5",L58="7 5",L58="7 5,5",L58="7 6",L58="7 6,5",L58="7 7",L58="7а 0,5",L58="7а 1",L58="7а 1,5",L58="7а 2",L58="7а 2,5",L58="7а 3",L58="7а 3,5",L58="7а 4",L58="7а 4,5",L58="7а 5",L58="7а 5,5",L58="7а 6",L58="7а 6,5",L58="7а 7",L58="8 0,5",L58="8 1",L58="8 1,5",L58="8 2",L58="8 2,5",L58="8 3",L58="8 3,5",L58="8 4",L58="8 4,5",L58="8 5",L58="8 5,5",L58="8 6",L58="8 6,5",L58="8 7",L58="8а 0,5",L58="8а 1",L58="8а 1,5",L58="8а 2",L58="8а 2,5",L58="8а 3",L58="8а 3,5",L58="8а 4",L58="8а 4,5",L58="8а 5",L58="8а 5,5",L58="8а 6",L58="8а 6,5",L58="8а 7",L58="9 0,5",L58="9 1",L58="9 1,5",L58="9 2",L58="9 2,5",L58="9 3",L58="9 3,5",L58="9 4",L58="9 4,5",L58="9 5",L58="9 5,5",L58="9 6",L58="9 6,5",L58="9 7",L58="10 0,5",L58="10 1",L58="10 1,5",L58="10 2",L58="10 2,5",L58="10 3",L58="10 3,5",L58="10 4",L58="10 4,5",L58="10 5",L58="10 5,5",L58="10 6",L58="10 6,5",L58="10 7")),"",IF(AND(M$1="п",M56&lt;7),7-M56,IF(AND(M$1="п",M56=7),"",IF(AND(M$1="п",M56="в"),7,IF(OR(M58="о",M58="к",M58="уо",M58="б",),"",IF(M56&lt;8,8-M56,IF(M56="в",8,""))))))))))</f>
        <v/>
      </c>
      <c r="N60" s="105" t="str">
        <f>IF(OR(N$14="сб",N$14="вс"),"",IF(AND(N56="в",N$1="п",OR(M58="7 0,5",M58="7 1",M58="7 1,5",M58="7 2",M58="7 2,5",M58="7 3",M58="7 3,5",M58="7 4",M58="7 4,5",M58="7 5",M58="7 5,5",M58="7 6",M58="7 6,5",M58="7 7",M58="7а 0,5",M58="7а 1",M58="7а 1,5",M58="7а 2",M58="7а 2,5",M58="7а 3",M58="7а 3,5",M58="7а 4",M58="7а 4,5",M58="7а 5",M58="7а 5,5",M58="7а 6",M58="7а 6,5",M58="7а 7",M58="8 0,5",M58="8 1",M58="8 1,5",M58="8 2",M58="8 2,5",M58="8 3",M58="8 3,5",M58="8 4",M58="8 4,5",M58="8 5",M58="8 5,5",M58="8 6",M58="8 6,5",M58="8 7",M58="8а 0,5",M58="8а 1",M58="8а 1,5",M58="8а 2",M58="8а 2,5",M58="8а 3",M58="8а 3,5",M58="8а 4",M58="8а 4,5",M58="8а 5",M58="8а 5,5",M58="8а 6",M58="8а 6,5",M58="8а 7",M58="9 0,5",M58="9 1",M58="9 1,5",M58="9 2",M58="9 2,5",M58="9 3",M58="9 3,5",M58="9 4",M58="9 4,5",M58="9 5",M58="9 5,5",M58="9 6",M58="9 6,5",M58="9 7",M58="10 0,5",M58="10 1",M58="10 1,5",M58="10 2",M58="10 2,5",M58="10 3",M58="10 3,5",M58="10 4",M58="10 4,5",M58="10 5",M58="10 5,5",M58="10 6",M58="10 6,5",M58="10 7")),7-б!M56,IF(AND(N56="в",OR(M58="7 0,5",M58="7 1",M58="7 1,5",M58="7 2",M58="7 2,5",M58="7 3",M58="7 3,5",M58="7 4",M58="7 4,5",M58="7 5",M58="7 5,5",M58="7 6",M58="7 6,5",M58="7 7",M58="7а 0,5",M58="7а 1",M58="7а 1,5",M58="7а 2",M58="7а 2,5",M58="7а 3",M58="7а 3,5",M58="7а 4",M58="7а 4,5",M58="7а 5",M58="7а 5,5",M58="7а 6",M58="7а 6,5",M58="7а 7",M58="8 0,5",M58="8 1",M58="8 1,5",M58="8 2",M58="8 2,5",M58="8 3",M58="8 3,5",M58="8 4",M58="8 4,5",M58="8 5",M58="8 5,5",M58="8 6",M58="8 6,5",M58="8 7",M58="8а 0,5",M58="8а 1",M58="8а 1,5",M58="8а 2",M58="8а 2,5",M58="8а 3",M58="8а 3,5",M58="8а 4",M58="8а 4,5",M58="8а 5",M58="8а 5,5",M58="8а 6",M58="8а 6,5",M58="8а 7",M58="9 0,5",M58="9 1",M58="9 1,5",M58="9 2",M58="9 2,5",M58="9 3",M58="9 3,5",M58="9 4",M58="9 4,5",M58="9 5",M58="9 5,5",M58="9 6",M58="9 6,5",M58="9 7",M58="10 0,5",M58="10 1",M58="10 1,5",M58="10 2",M58="10 2,5",M58="10 3",M58="10 3,5",M58="10 4",M58="10 4,5",M58="10 5",M58="10 5,5",M58="10 6",M58="10 6,5",M58="10 7")),8-б!M56,IF(AND(OR(N56="о",N56="б",N56="к",N56="уо",),OR(M58="7 0,5",M58="7 1",M58="7 1,5",M58="7 2",M58="7 2,5",M58="7 3",M58="7 3,5",M58="7 4",M58="7 4,5",M58="7 5",M58="7 5,5",M58="7 6",M58="7 6,5",M58="7 7",M58="7а 0,5",M58="7а 1",M58="7а 1,5",M58="7а 2",M58="7а 2,5",M58="7а 3",M58="7а 3,5",M58="7а 4",M58="7а 4,5",M58="7а 5",M58="7а 5,5",M58="7а 6",M58="7а 6,5",M58="7а 7",M58="8 0,5",M58="8 1",M58="8 1,5",M58="8 2",M58="8 2,5",M58="8 3",M58="8 3,5",M58="8 4",M58="8 4,5",M58="8 5",M58="8 5,5",M58="8 6",M58="8 6,5",M58="8 7",M58="8а 0,5",M58="8а 1",M58="8а 1,5",M58="8а 2",M58="8а 2,5",M58="8а 3",M58="8а 3,5",M58="8а 4",M58="8а 4,5",M58="8а 5",M58="8а 5,5",M58="8а 6",M58="8а 6,5",M58="8а 7",M58="9 0,5",M58="9 1",M58="9 1,5",M58="9 2",M58="9 2,5",M58="9 3",M58="9 3,5",M58="9 4",M58="9 4,5",M58="9 5",M58="9 5,5",M58="9 6",M58="9 6,5",M58="9 7",M58="10 0,5",M58="10 1",M58="10 1,5",M58="10 2",M58="10 2,5",M58="10 3",M58="10 3,5",M58="10 4",M58="10 4,5",M58="10 5",M58="10 5,5",M58="10 6",M58="10 6,5",M58="10 7")),"",IF(AND(N$1="п",N56&lt;7),7-N56,IF(AND(N$1="п",N56=7),"",IF(AND(N$1="п",N56="в"),7,IF(OR(N58="о",N58="к",N58="уо",N58="б",),"",IF(N56&lt;8,8-N56,IF(N56="в",8,""))))))))))</f>
        <v/>
      </c>
      <c r="O60" s="105" t="str">
        <f>IF(OR(O$14="сб",O$14="вс"),"",IF(AND(O56="в",O$1="п",OR(N58="7 0,5",N58="7 1",N58="7 1,5",N58="7 2",N58="7 2,5",N58="7 3",N58="7 3,5",N58="7 4",N58="7 4,5",N58="7 5",N58="7 5,5",N58="7 6",N58="7 6,5",N58="7 7",N58="7а 0,5",N58="7а 1",N58="7а 1,5",N58="7а 2",N58="7а 2,5",N58="7а 3",N58="7а 3,5",N58="7а 4",N58="7а 4,5",N58="7а 5",N58="7а 5,5",N58="7а 6",N58="7а 6,5",N58="7а 7",N58="8 0,5",N58="8 1",N58="8 1,5",N58="8 2",N58="8 2,5",N58="8 3",N58="8 3,5",N58="8 4",N58="8 4,5",N58="8 5",N58="8 5,5",N58="8 6",N58="8 6,5",N58="8 7",N58="8а 0,5",N58="8а 1",N58="8а 1,5",N58="8а 2",N58="8а 2,5",N58="8а 3",N58="8а 3,5",N58="8а 4",N58="8а 4,5",N58="8а 5",N58="8а 5,5",N58="8а 6",N58="8а 6,5",N58="8а 7",N58="9 0,5",N58="9 1",N58="9 1,5",N58="9 2",N58="9 2,5",N58="9 3",N58="9 3,5",N58="9 4",N58="9 4,5",N58="9 5",N58="9 5,5",N58="9 6",N58="9 6,5",N58="9 7",N58="10 0,5",N58="10 1",N58="10 1,5",N58="10 2",N58="10 2,5",N58="10 3",N58="10 3,5",N58="10 4",N58="10 4,5",N58="10 5",N58="10 5,5",N58="10 6",N58="10 6,5",N58="10 7")),7-б!N56,IF(AND(O56="в",OR(N58="7 0,5",N58="7 1",N58="7 1,5",N58="7 2",N58="7 2,5",N58="7 3",N58="7 3,5",N58="7 4",N58="7 4,5",N58="7 5",N58="7 5,5",N58="7 6",N58="7 6,5",N58="7 7",N58="7а 0,5",N58="7а 1",N58="7а 1,5",N58="7а 2",N58="7а 2,5",N58="7а 3",N58="7а 3,5",N58="7а 4",N58="7а 4,5",N58="7а 5",N58="7а 5,5",N58="7а 6",N58="7а 6,5",N58="7а 7",N58="8 0,5",N58="8 1",N58="8 1,5",N58="8 2",N58="8 2,5",N58="8 3",N58="8 3,5",N58="8 4",N58="8 4,5",N58="8 5",N58="8 5,5",N58="8 6",N58="8 6,5",N58="8 7",N58="8а 0,5",N58="8а 1",N58="8а 1,5",N58="8а 2",N58="8а 2,5",N58="8а 3",N58="8а 3,5",N58="8а 4",N58="8а 4,5",N58="8а 5",N58="8а 5,5",N58="8а 6",N58="8а 6,5",N58="8а 7",N58="9 0,5",N58="9 1",N58="9 1,5",N58="9 2",N58="9 2,5",N58="9 3",N58="9 3,5",N58="9 4",N58="9 4,5",N58="9 5",N58="9 5,5",N58="9 6",N58="9 6,5",N58="9 7",N58="10 0,5",N58="10 1",N58="10 1,5",N58="10 2",N58="10 2,5",N58="10 3",N58="10 3,5",N58="10 4",N58="10 4,5",N58="10 5",N58="10 5,5",N58="10 6",N58="10 6,5",N58="10 7")),8-б!N56,IF(AND(OR(O56="о",O56="б",O56="к",O56="уо",),OR(N58="7 0,5",N58="7 1",N58="7 1,5",N58="7 2",N58="7 2,5",N58="7 3",N58="7 3,5",N58="7 4",N58="7 4,5",N58="7 5",N58="7 5,5",N58="7 6",N58="7 6,5",N58="7 7",N58="7а 0,5",N58="7а 1",N58="7а 1,5",N58="7а 2",N58="7а 2,5",N58="7а 3",N58="7а 3,5",N58="7а 4",N58="7а 4,5",N58="7а 5",N58="7а 5,5",N58="7а 6",N58="7а 6,5",N58="7а 7",N58="8 0,5",N58="8 1",N58="8 1,5",N58="8 2",N58="8 2,5",N58="8 3",N58="8 3,5",N58="8 4",N58="8 4,5",N58="8 5",N58="8 5,5",N58="8 6",N58="8 6,5",N58="8 7",N58="8а 0,5",N58="8а 1",N58="8а 1,5",N58="8а 2",N58="8а 2,5",N58="8а 3",N58="8а 3,5",N58="8а 4",N58="8а 4,5",N58="8а 5",N58="8а 5,5",N58="8а 6",N58="8а 6,5",N58="8а 7",N58="9 0,5",N58="9 1",N58="9 1,5",N58="9 2",N58="9 2,5",N58="9 3",N58="9 3,5",N58="9 4",N58="9 4,5",N58="9 5",N58="9 5,5",N58="9 6",N58="9 6,5",N58="9 7",N58="10 0,5",N58="10 1",N58="10 1,5",N58="10 2",N58="10 2,5",N58="10 3",N58="10 3,5",N58="10 4",N58="10 4,5",N58="10 5",N58="10 5,5",N58="10 6",N58="10 6,5",N58="10 7")),"",IF(AND(O$1="п",O56&lt;7),7-O56,IF(AND(O$1="п",O56=7),"",IF(AND(O$1="п",O56="в"),7,IF(OR(O58="о",O58="к",O58="уо",O58="б",),"",IF(O56&lt;8,8-O56,IF(O56="в",8,""))))))))))</f>
        <v/>
      </c>
      <c r="P60" s="105" t="str">
        <f>IF(OR(P$14="сб",P$14="вс"),"",IF(AND(P56="в",P$1="п",OR(O58="7 0,5",O58="7 1",O58="7 1,5",O58="7 2",O58="7 2,5",O58="7 3",O58="7 3,5",O58="7 4",O58="7 4,5",O58="7 5",O58="7 5,5",O58="7 6",O58="7 6,5",O58="7 7",O58="7а 0,5",O58="7а 1",O58="7а 1,5",O58="7а 2",O58="7а 2,5",O58="7а 3",O58="7а 3,5",O58="7а 4",O58="7а 4,5",O58="7а 5",O58="7а 5,5",O58="7а 6",O58="7а 6,5",O58="7а 7",O58="8 0,5",O58="8 1",O58="8 1,5",O58="8 2",O58="8 2,5",O58="8 3",O58="8 3,5",O58="8 4",O58="8 4,5",O58="8 5",O58="8 5,5",O58="8 6",O58="8 6,5",O58="8 7",O58="8а 0,5",O58="8а 1",O58="8а 1,5",O58="8а 2",O58="8а 2,5",O58="8а 3",O58="8а 3,5",O58="8а 4",O58="8а 4,5",O58="8а 5",O58="8а 5,5",O58="8а 6",O58="8а 6,5",O58="8а 7",O58="9 0,5",O58="9 1",O58="9 1,5",O58="9 2",O58="9 2,5",O58="9 3",O58="9 3,5",O58="9 4",O58="9 4,5",O58="9 5",O58="9 5,5",O58="9 6",O58="9 6,5",O58="9 7",O58="10 0,5",O58="10 1",O58="10 1,5",O58="10 2",O58="10 2,5",O58="10 3",O58="10 3,5",O58="10 4",O58="10 4,5",O58="10 5",O58="10 5,5",O58="10 6",O58="10 6,5",O58="10 7")),7-б!O56,IF(AND(P56="в",OR(O58="7 0,5",O58="7 1",O58="7 1,5",O58="7 2",O58="7 2,5",O58="7 3",O58="7 3,5",O58="7 4",O58="7 4,5",O58="7 5",O58="7 5,5",O58="7 6",O58="7 6,5",O58="7 7",O58="7а 0,5",O58="7а 1",O58="7а 1,5",O58="7а 2",O58="7а 2,5",O58="7а 3",O58="7а 3,5",O58="7а 4",O58="7а 4,5",O58="7а 5",O58="7а 5,5",O58="7а 6",O58="7а 6,5",O58="7а 7",O58="8 0,5",O58="8 1",O58="8 1,5",O58="8 2",O58="8 2,5",O58="8 3",O58="8 3,5",O58="8 4",O58="8 4,5",O58="8 5",O58="8 5,5",O58="8 6",O58="8 6,5",O58="8 7",O58="8а 0,5",O58="8а 1",O58="8а 1,5",O58="8а 2",O58="8а 2,5",O58="8а 3",O58="8а 3,5",O58="8а 4",O58="8а 4,5",O58="8а 5",O58="8а 5,5",O58="8а 6",O58="8а 6,5",O58="8а 7",O58="9 0,5",O58="9 1",O58="9 1,5",O58="9 2",O58="9 2,5",O58="9 3",O58="9 3,5",O58="9 4",O58="9 4,5",O58="9 5",O58="9 5,5",O58="9 6",O58="9 6,5",O58="9 7",O58="10 0,5",O58="10 1",O58="10 1,5",O58="10 2",O58="10 2,5",O58="10 3",O58="10 3,5",O58="10 4",O58="10 4,5",O58="10 5",O58="10 5,5",O58="10 6",O58="10 6,5",O58="10 7")),8-б!O56,IF(AND(OR(P56="о",P56="б",P56="к",P56="уо",),OR(O58="7 0,5",O58="7 1",O58="7 1,5",O58="7 2",O58="7 2,5",O58="7 3",O58="7 3,5",O58="7 4",O58="7 4,5",O58="7 5",O58="7 5,5",O58="7 6",O58="7 6,5",O58="7 7",O58="7а 0,5",O58="7а 1",O58="7а 1,5",O58="7а 2",O58="7а 2,5",O58="7а 3",O58="7а 3,5",O58="7а 4",O58="7а 4,5",O58="7а 5",O58="7а 5,5",O58="7а 6",O58="7а 6,5",O58="7а 7",O58="8 0,5",O58="8 1",O58="8 1,5",O58="8 2",O58="8 2,5",O58="8 3",O58="8 3,5",O58="8 4",O58="8 4,5",O58="8 5",O58="8 5,5",O58="8 6",O58="8 6,5",O58="8 7",O58="8а 0,5",O58="8а 1",O58="8а 1,5",O58="8а 2",O58="8а 2,5",O58="8а 3",O58="8а 3,5",O58="8а 4",O58="8а 4,5",O58="8а 5",O58="8а 5,5",O58="8а 6",O58="8а 6,5",O58="8а 7",O58="9 0,5",O58="9 1",O58="9 1,5",O58="9 2",O58="9 2,5",O58="9 3",O58="9 3,5",O58="9 4",O58="9 4,5",O58="9 5",O58="9 5,5",O58="9 6",O58="9 6,5",O58="9 7",O58="10 0,5",O58="10 1",O58="10 1,5",O58="10 2",O58="10 2,5",O58="10 3",O58="10 3,5",O58="10 4",O58="10 4,5",O58="10 5",O58="10 5,5",O58="10 6",O58="10 6,5",O58="10 7")),"",IF(AND(P$1="п",P56&lt;7),7-P56,IF(AND(P$1="п",P56=7),"",IF(AND(P$1="п",P56="в"),7,IF(OR(P58="о",P58="к",P58="уо",P58="б",),"",IF(P56&lt;8,8-P56,IF(P56="в",8,""))))))))))</f>
        <v/>
      </c>
      <c r="Q60" s="105" t="str">
        <f>IF(OR(Q$14="сб",Q$14="вс"),"",IF(AND(Q56="в",Q$1="п",OR(P58="7 0,5",P58="7 1",P58="7 1,5",P58="7 2",P58="7 2,5",P58="7 3",P58="7 3,5",P58="7 4",P58="7 4,5",P58="7 5",P58="7 5,5",P58="7 6",P58="7 6,5",P58="7 7",P58="7а 0,5",P58="7а 1",P58="7а 1,5",P58="7а 2",P58="7а 2,5",P58="7а 3",P58="7а 3,5",P58="7а 4",P58="7а 4,5",P58="7а 5",P58="7а 5,5",P58="7а 6",P58="7а 6,5",P58="7а 7",P58="8 0,5",P58="8 1",P58="8 1,5",P58="8 2",P58="8 2,5",P58="8 3",P58="8 3,5",P58="8 4",P58="8 4,5",P58="8 5",P58="8 5,5",P58="8 6",P58="8 6,5",P58="8 7",P58="8а 0,5",P58="8а 1",P58="8а 1,5",P58="8а 2",P58="8а 2,5",P58="8а 3",P58="8а 3,5",P58="8а 4",P58="8а 4,5",P58="8а 5",P58="8а 5,5",P58="8а 6",P58="8а 6,5",P58="8а 7",P58="9 0,5",P58="9 1",P58="9 1,5",P58="9 2",P58="9 2,5",P58="9 3",P58="9 3,5",P58="9 4",P58="9 4,5",P58="9 5",P58="9 5,5",P58="9 6",P58="9 6,5",P58="9 7",P58="10 0,5",P58="10 1",P58="10 1,5",P58="10 2",P58="10 2,5",P58="10 3",P58="10 3,5",P58="10 4",P58="10 4,5",P58="10 5",P58="10 5,5",P58="10 6",P58="10 6,5",P58="10 7")),7-б!P56,IF(AND(Q56="в",OR(P58="7 0,5",P58="7 1",P58="7 1,5",P58="7 2",P58="7 2,5",P58="7 3",P58="7 3,5",P58="7 4",P58="7 4,5",P58="7 5",P58="7 5,5",P58="7 6",P58="7 6,5",P58="7 7",P58="7а 0,5",P58="7а 1",P58="7а 1,5",P58="7а 2",P58="7а 2,5",P58="7а 3",P58="7а 3,5",P58="7а 4",P58="7а 4,5",P58="7а 5",P58="7а 5,5",P58="7а 6",P58="7а 6,5",P58="7а 7",P58="8 0,5",P58="8 1",P58="8 1,5",P58="8 2",P58="8 2,5",P58="8 3",P58="8 3,5",P58="8 4",P58="8 4,5",P58="8 5",P58="8 5,5",P58="8 6",P58="8 6,5",P58="8 7",P58="8а 0,5",P58="8а 1",P58="8а 1,5",P58="8а 2",P58="8а 2,5",P58="8а 3",P58="8а 3,5",P58="8а 4",P58="8а 4,5",P58="8а 5",P58="8а 5,5",P58="8а 6",P58="8а 6,5",P58="8а 7",P58="9 0,5",P58="9 1",P58="9 1,5",P58="9 2",P58="9 2,5",P58="9 3",P58="9 3,5",P58="9 4",P58="9 4,5",P58="9 5",P58="9 5,5",P58="9 6",P58="9 6,5",P58="9 7",P58="10 0,5",P58="10 1",P58="10 1,5",P58="10 2",P58="10 2,5",P58="10 3",P58="10 3,5",P58="10 4",P58="10 4,5",P58="10 5",P58="10 5,5",P58="10 6",P58="10 6,5",P58="10 7")),8-б!P56,IF(AND(OR(Q56="о",Q56="б",Q56="к",Q56="уо",),OR(P58="7 0,5",P58="7 1",P58="7 1,5",P58="7 2",P58="7 2,5",P58="7 3",P58="7 3,5",P58="7 4",P58="7 4,5",P58="7 5",P58="7 5,5",P58="7 6",P58="7 6,5",P58="7 7",P58="7а 0,5",P58="7а 1",P58="7а 1,5",P58="7а 2",P58="7а 2,5",P58="7а 3",P58="7а 3,5",P58="7а 4",P58="7а 4,5",P58="7а 5",P58="7а 5,5",P58="7а 6",P58="7а 6,5",P58="7а 7",P58="8 0,5",P58="8 1",P58="8 1,5",P58="8 2",P58="8 2,5",P58="8 3",P58="8 3,5",P58="8 4",P58="8 4,5",P58="8 5",P58="8 5,5",P58="8 6",P58="8 6,5",P58="8 7",P58="8а 0,5",P58="8а 1",P58="8а 1,5",P58="8а 2",P58="8а 2,5",P58="8а 3",P58="8а 3,5",P58="8а 4",P58="8а 4,5",P58="8а 5",P58="8а 5,5",P58="8а 6",P58="8а 6,5",P58="8а 7",P58="9 0,5",P58="9 1",P58="9 1,5",P58="9 2",P58="9 2,5",P58="9 3",P58="9 3,5",P58="9 4",P58="9 4,5",P58="9 5",P58="9 5,5",P58="9 6",P58="9 6,5",P58="9 7",P58="10 0,5",P58="10 1",P58="10 1,5",P58="10 2",P58="10 2,5",P58="10 3",P58="10 3,5",P58="10 4",P58="10 4,5",P58="10 5",P58="10 5,5",P58="10 6",P58="10 6,5",P58="10 7")),"",IF(AND(Q$1="п",Q56&lt;7),7-Q56,IF(AND(Q$1="п",Q56=7),"",IF(AND(Q$1="п",Q56="в"),7,IF(OR(Q58="о",Q58="к",Q58="уо",Q58="б",),"",IF(Q56&lt;8,8-Q56,IF(Q56="в",8,""))))))))))</f>
        <v/>
      </c>
      <c r="R60" s="105" t="str">
        <f>IF(OR(R$14="сб",R$14="вс"),"",IF(AND(R56="в",R$1="п",OR(Q58="7 0,5",Q58="7 1",Q58="7 1,5",Q58="7 2",Q58="7 2,5",Q58="7 3",Q58="7 3,5",Q58="7 4",Q58="7 4,5",Q58="7 5",Q58="7 5,5",Q58="7 6",Q58="7 6,5",Q58="7 7",Q58="7а 0,5",Q58="7а 1",Q58="7а 1,5",Q58="7а 2",Q58="7а 2,5",Q58="7а 3",Q58="7а 3,5",Q58="7а 4",Q58="7а 4,5",Q58="7а 5",Q58="7а 5,5",Q58="7а 6",Q58="7а 6,5",Q58="7а 7",Q58="8 0,5",Q58="8 1",Q58="8 1,5",Q58="8 2",Q58="8 2,5",Q58="8 3",Q58="8 3,5",Q58="8 4",Q58="8 4,5",Q58="8 5",Q58="8 5,5",Q58="8 6",Q58="8 6,5",Q58="8 7",Q58="8а 0,5",Q58="8а 1",Q58="8а 1,5",Q58="8а 2",Q58="8а 2,5",Q58="8а 3",Q58="8а 3,5",Q58="8а 4",Q58="8а 4,5",Q58="8а 5",Q58="8а 5,5",Q58="8а 6",Q58="8а 6,5",Q58="8а 7",Q58="9 0,5",Q58="9 1",Q58="9 1,5",Q58="9 2",Q58="9 2,5",Q58="9 3",Q58="9 3,5",Q58="9 4",Q58="9 4,5",Q58="9 5",Q58="9 5,5",Q58="9 6",Q58="9 6,5",Q58="9 7",Q58="10 0,5",Q58="10 1",Q58="10 1,5",Q58="10 2",Q58="10 2,5",Q58="10 3",Q58="10 3,5",Q58="10 4",Q58="10 4,5",Q58="10 5",Q58="10 5,5",Q58="10 6",Q58="10 6,5",Q58="10 7")),7-б!Q56,IF(AND(R56="в",OR(Q58="7 0,5",Q58="7 1",Q58="7 1,5",Q58="7 2",Q58="7 2,5",Q58="7 3",Q58="7 3,5",Q58="7 4",Q58="7 4,5",Q58="7 5",Q58="7 5,5",Q58="7 6",Q58="7 6,5",Q58="7 7",Q58="7а 0,5",Q58="7а 1",Q58="7а 1,5",Q58="7а 2",Q58="7а 2,5",Q58="7а 3",Q58="7а 3,5",Q58="7а 4",Q58="7а 4,5",Q58="7а 5",Q58="7а 5,5",Q58="7а 6",Q58="7а 6,5",Q58="7а 7",Q58="8 0,5",Q58="8 1",Q58="8 1,5",Q58="8 2",Q58="8 2,5",Q58="8 3",Q58="8 3,5",Q58="8 4",Q58="8 4,5",Q58="8 5",Q58="8 5,5",Q58="8 6",Q58="8 6,5",Q58="8 7",Q58="8а 0,5",Q58="8а 1",Q58="8а 1,5",Q58="8а 2",Q58="8а 2,5",Q58="8а 3",Q58="8а 3,5",Q58="8а 4",Q58="8а 4,5",Q58="8а 5",Q58="8а 5,5",Q58="8а 6",Q58="8а 6,5",Q58="8а 7",Q58="9 0,5",Q58="9 1",Q58="9 1,5",Q58="9 2",Q58="9 2,5",Q58="9 3",Q58="9 3,5",Q58="9 4",Q58="9 4,5",Q58="9 5",Q58="9 5,5",Q58="9 6",Q58="9 6,5",Q58="9 7",Q58="10 0,5",Q58="10 1",Q58="10 1,5",Q58="10 2",Q58="10 2,5",Q58="10 3",Q58="10 3,5",Q58="10 4",Q58="10 4,5",Q58="10 5",Q58="10 5,5",Q58="10 6",Q58="10 6,5",Q58="10 7")),8-б!Q56,IF(AND(OR(R56="о",R56="б",R56="к",R56="уо",),OR(Q58="7 0,5",Q58="7 1",Q58="7 1,5",Q58="7 2",Q58="7 2,5",Q58="7 3",Q58="7 3,5",Q58="7 4",Q58="7 4,5",Q58="7 5",Q58="7 5,5",Q58="7 6",Q58="7 6,5",Q58="7 7",Q58="7а 0,5",Q58="7а 1",Q58="7а 1,5",Q58="7а 2",Q58="7а 2,5",Q58="7а 3",Q58="7а 3,5",Q58="7а 4",Q58="7а 4,5",Q58="7а 5",Q58="7а 5,5",Q58="7а 6",Q58="7а 6,5",Q58="7а 7",Q58="8 0,5",Q58="8 1",Q58="8 1,5",Q58="8 2",Q58="8 2,5",Q58="8 3",Q58="8 3,5",Q58="8 4",Q58="8 4,5",Q58="8 5",Q58="8 5,5",Q58="8 6",Q58="8 6,5",Q58="8 7",Q58="8а 0,5",Q58="8а 1",Q58="8а 1,5",Q58="8а 2",Q58="8а 2,5",Q58="8а 3",Q58="8а 3,5",Q58="8а 4",Q58="8а 4,5",Q58="8а 5",Q58="8а 5,5",Q58="8а 6",Q58="8а 6,5",Q58="8а 7",Q58="9 0,5",Q58="9 1",Q58="9 1,5",Q58="9 2",Q58="9 2,5",Q58="9 3",Q58="9 3,5",Q58="9 4",Q58="9 4,5",Q58="9 5",Q58="9 5,5",Q58="9 6",Q58="9 6,5",Q58="9 7",Q58="10 0,5",Q58="10 1",Q58="10 1,5",Q58="10 2",Q58="10 2,5",Q58="10 3",Q58="10 3,5",Q58="10 4",Q58="10 4,5",Q58="10 5",Q58="10 5,5",Q58="10 6",Q58="10 6,5",Q58="10 7")),"",IF(AND(R$1="п",R56&lt;7),7-R56,IF(AND(R$1="п",R56=7),"",IF(AND(R$1="п",R56="в"),7,IF(OR(R58="о",R58="к",R58="уо",R58="б",),"",IF(R56&lt;8,8-R56,IF(R56="в",8,""))))))))))</f>
        <v/>
      </c>
      <c r="S60" s="104" t="str">
        <f>IF(OR(S$14="сб",S$14="вс"),"",IF(AND(S56="в",S$1="п",OR(R58="7 0,5",R58="7 1",R58="7 1,5",R58="7 2",R58="7 2,5",R58="7 3",R58="7 3,5",R58="7 4",R58="7 4,5",R58="7 5",R58="7 5,5",R58="7 6",R58="7 6,5",R58="7 7",R58="7а 0,5",R58="7а 1",R58="7а 1,5",R58="7а 2",R58="7а 2,5",R58="7а 3",R58="7а 3,5",R58="7а 4",R58="7а 4,5",R58="7а 5",R58="7а 5,5",R58="7а 6",R58="7а 6,5",R58="7а 7",R58="8 0,5",R58="8 1",R58="8 1,5",R58="8 2",R58="8 2,5",R58="8 3",R58="8 3,5",R58="8 4",R58="8 4,5",R58="8 5",R58="8 5,5",R58="8 6",R58="8 6,5",R58="8 7",R58="8а 0,5",R58="8а 1",R58="8а 1,5",R58="8а 2",R58="8а 2,5",R58="8а 3",R58="8а 3,5",R58="8а 4",R58="8а 4,5",R58="8а 5",R58="8а 5,5",R58="8а 6",R58="8а 6,5",R58="8а 7",R58="9 0,5",R58="9 1",R58="9 1,5",R58="9 2",R58="9 2,5",R58="9 3",R58="9 3,5",R58="9 4",R58="9 4,5",R58="9 5",R58="9 5,5",R58="9 6",R58="9 6,5",R58="9 7",R58="10 0,5",R58="10 1",R58="10 1,5",R58="10 2",R58="10 2,5",R58="10 3",R58="10 3,5",R58="10 4",R58="10 4,5",R58="10 5",R58="10 5,5",R58="10 6",R58="10 6,5",R58="10 7")),7-б!R56,IF(AND(S56="в",OR(R58="7 0,5",R58="7 1",R58="7 1,5",R58="7 2",R58="7 2,5",R58="7 3",R58="7 3,5",R58="7 4",R58="7 4,5",R58="7 5",R58="7 5,5",R58="7 6",R58="7 6,5",R58="7 7",R58="7а 0,5",R58="7а 1",R58="7а 1,5",R58="7а 2",R58="7а 2,5",R58="7а 3",R58="7а 3,5",R58="7а 4",R58="7а 4,5",R58="7а 5",R58="7а 5,5",R58="7а 6",R58="7а 6,5",R58="7а 7",R58="8 0,5",R58="8 1",R58="8 1,5",R58="8 2",R58="8 2,5",R58="8 3",R58="8 3,5",R58="8 4",R58="8 4,5",R58="8 5",R58="8 5,5",R58="8 6",R58="8 6,5",R58="8 7",R58="8а 0,5",R58="8а 1",R58="8а 1,5",R58="8а 2",R58="8а 2,5",R58="8а 3",R58="8а 3,5",R58="8а 4",R58="8а 4,5",R58="8а 5",R58="8а 5,5",R58="8а 6",R58="8а 6,5",R58="8а 7",R58="9 0,5",R58="9 1",R58="9 1,5",R58="9 2",R58="9 2,5",R58="9 3",R58="9 3,5",R58="9 4",R58="9 4,5",R58="9 5",R58="9 5,5",R58="9 6",R58="9 6,5",R58="9 7",R58="10 0,5",R58="10 1",R58="10 1,5",R58="10 2",R58="10 2,5",R58="10 3",R58="10 3,5",R58="10 4",R58="10 4,5",R58="10 5",R58="10 5,5",R58="10 6",R58="10 6,5",R58="10 7")),8-б!R56,IF(AND(OR(S56="о",S56="б",S56="к",S56="уо",),OR(R58="7 0,5",R58="7 1",R58="7 1,5",R58="7 2",R58="7 2,5",R58="7 3",R58="7 3,5",R58="7 4",R58="7 4,5",R58="7 5",R58="7 5,5",R58="7 6",R58="7 6,5",R58="7 7",R58="7а 0,5",R58="7а 1",R58="7а 1,5",R58="7а 2",R58="7а 2,5",R58="7а 3",R58="7а 3,5",R58="7а 4",R58="7а 4,5",R58="7а 5",R58="7а 5,5",R58="7а 6",R58="7а 6,5",R58="7а 7",R58="8 0,5",R58="8 1",R58="8 1,5",R58="8 2",R58="8 2,5",R58="8 3",R58="8 3,5",R58="8 4",R58="8 4,5",R58="8 5",R58="8 5,5",R58="8 6",R58="8 6,5",R58="8 7",R58="8а 0,5",R58="8а 1",R58="8а 1,5",R58="8а 2",R58="8а 2,5",R58="8а 3",R58="8а 3,5",R58="8а 4",R58="8а 4,5",R58="8а 5",R58="8а 5,5",R58="8а 6",R58="8а 6,5",R58="8а 7",R58="9 0,5",R58="9 1",R58="9 1,5",R58="9 2",R58="9 2,5",R58="9 3",R58="9 3,5",R58="9 4",R58="9 4,5",R58="9 5",R58="9 5,5",R58="9 6",R58="9 6,5",R58="9 7",R58="10 0,5",R58="10 1",R58="10 1,5",R58="10 2",R58="10 2,5",R58="10 3",R58="10 3,5",R58="10 4",R58="10 4,5",R58="10 5",R58="10 5,5",R58="10 6",R58="10 6,5",R58="10 7")),"",IF(AND(S$1="п",S56&lt;7),7-S56,IF(AND(S$1="п",S56=7),"",IF(AND(S$1="п",S56="в"),7,IF(OR(S58="о",S58="к",S58="уо",S58="б",),"",IF(S56&lt;8,8-S56,IF(S56="в",8,""))))))))))</f>
        <v/>
      </c>
      <c r="T60" s="104" t="str">
        <f>IF(OR(T$14="сб",T$14="вс"),"",IF(AND(T56="в",T$1="п",OR(S58="7 0,5",S58="7 1",S58="7 1,5",S58="7 2",S58="7 2,5",S58="7 3",S58="7 3,5",S58="7 4",S58="7 4,5",S58="7 5",S58="7 5,5",S58="7 6",S58="7 6,5",S58="7 7",S58="7а 0,5",S58="7а 1",S58="7а 1,5",S58="7а 2",S58="7а 2,5",S58="7а 3",S58="7а 3,5",S58="7а 4",S58="7а 4,5",S58="7а 5",S58="7а 5,5",S58="7а 6",S58="7а 6,5",S58="7а 7",S58="8 0,5",S58="8 1",S58="8 1,5",S58="8 2",S58="8 2,5",S58="8 3",S58="8 3,5",S58="8 4",S58="8 4,5",S58="8 5",S58="8 5,5",S58="8 6",S58="8 6,5",S58="8 7",S58="8а 0,5",S58="8а 1",S58="8а 1,5",S58="8а 2",S58="8а 2,5",S58="8а 3",S58="8а 3,5",S58="8а 4",S58="8а 4,5",S58="8а 5",S58="8а 5,5",S58="8а 6",S58="8а 6,5",S58="8а 7",S58="9 0,5",S58="9 1",S58="9 1,5",S58="9 2",S58="9 2,5",S58="9 3",S58="9 3,5",S58="9 4",S58="9 4,5",S58="9 5",S58="9 5,5",S58="9 6",S58="9 6,5",S58="9 7",S58="10 0,5",S58="10 1",S58="10 1,5",S58="10 2",S58="10 2,5",S58="10 3",S58="10 3,5",S58="10 4",S58="10 4,5",S58="10 5",S58="10 5,5",S58="10 6",S58="10 6,5",S58="10 7")),7-б!S56,IF(AND(T56="в",OR(S58="7 0,5",S58="7 1",S58="7 1,5",S58="7 2",S58="7 2,5",S58="7 3",S58="7 3,5",S58="7 4",S58="7 4,5",S58="7 5",S58="7 5,5",S58="7 6",S58="7 6,5",S58="7 7",S58="7а 0,5",S58="7а 1",S58="7а 1,5",S58="7а 2",S58="7а 2,5",S58="7а 3",S58="7а 3,5",S58="7а 4",S58="7а 4,5",S58="7а 5",S58="7а 5,5",S58="7а 6",S58="7а 6,5",S58="7а 7",S58="8 0,5",S58="8 1",S58="8 1,5",S58="8 2",S58="8 2,5",S58="8 3",S58="8 3,5",S58="8 4",S58="8 4,5",S58="8 5",S58="8 5,5",S58="8 6",S58="8 6,5",S58="8 7",S58="8а 0,5",S58="8а 1",S58="8а 1,5",S58="8а 2",S58="8а 2,5",S58="8а 3",S58="8а 3,5",S58="8а 4",S58="8а 4,5",S58="8а 5",S58="8а 5,5",S58="8а 6",S58="8а 6,5",S58="8а 7",S58="9 0,5",S58="9 1",S58="9 1,5",S58="9 2",S58="9 2,5",S58="9 3",S58="9 3,5",S58="9 4",S58="9 4,5",S58="9 5",S58="9 5,5",S58="9 6",S58="9 6,5",S58="9 7",S58="10 0,5",S58="10 1",S58="10 1,5",S58="10 2",S58="10 2,5",S58="10 3",S58="10 3,5",S58="10 4",S58="10 4,5",S58="10 5",S58="10 5,5",S58="10 6",S58="10 6,5",S58="10 7")),8-б!S56,IF(AND(OR(T56="о",T56="б",T56="к",T56="уо",),OR(S58="7 0,5",S58="7 1",S58="7 1,5",S58="7 2",S58="7 2,5",S58="7 3",S58="7 3,5",S58="7 4",S58="7 4,5",S58="7 5",S58="7 5,5",S58="7 6",S58="7 6,5",S58="7 7",S58="7а 0,5",S58="7а 1",S58="7а 1,5",S58="7а 2",S58="7а 2,5",S58="7а 3",S58="7а 3,5",S58="7а 4",S58="7а 4,5",S58="7а 5",S58="7а 5,5",S58="7а 6",S58="7а 6,5",S58="7а 7",S58="8 0,5",S58="8 1",S58="8 1,5",S58="8 2",S58="8 2,5",S58="8 3",S58="8 3,5",S58="8 4",S58="8 4,5",S58="8 5",S58="8 5,5",S58="8 6",S58="8 6,5",S58="8 7",S58="8а 0,5",S58="8а 1",S58="8а 1,5",S58="8а 2",S58="8а 2,5",S58="8а 3",S58="8а 3,5",S58="8а 4",S58="8а 4,5",S58="8а 5",S58="8а 5,5",S58="8а 6",S58="8а 6,5",S58="8а 7",S58="9 0,5",S58="9 1",S58="9 1,5",S58="9 2",S58="9 2,5",S58="9 3",S58="9 3,5",S58="9 4",S58="9 4,5",S58="9 5",S58="9 5,5",S58="9 6",S58="9 6,5",S58="9 7",S58="10 0,5",S58="10 1",S58="10 1,5",S58="10 2",S58="10 2,5",S58="10 3",S58="10 3,5",S58="10 4",S58="10 4,5",S58="10 5",S58="10 5,5",S58="10 6",S58="10 6,5",S58="10 7")),"",IF(AND(T$1="п",T56&lt;7),7-T56,IF(AND(T$1="п",T56=7),"",IF(AND(T$1="п",T56="в"),7,IF(OR(T58="о",T58="к",T58="уо",T58="б",),"",IF(T56&lt;8,8-T56,IF(T56="в",8,""))))))))))</f>
        <v/>
      </c>
      <c r="U60" s="105" t="str">
        <f>IF(OR(U$14="сб",U$14="вс"),"",IF(AND(U56="в",U$1="п",OR(T58="7 0,5",T58="7 1",T58="7 1,5",T58="7 2",T58="7 2,5",T58="7 3",T58="7 3,5",T58="7 4",T58="7 4,5",T58="7 5",T58="7 5,5",T58="7 6",T58="7 6,5",T58="7 7",T58="7а 0,5",T58="7а 1",T58="7а 1,5",T58="7а 2",T58="7а 2,5",T58="7а 3",T58="7а 3,5",T58="7а 4",T58="7а 4,5",T58="7а 5",T58="7а 5,5",T58="7а 6",T58="7а 6,5",T58="7а 7",T58="8 0,5",T58="8 1",T58="8 1,5",T58="8 2",T58="8 2,5",T58="8 3",T58="8 3,5",T58="8 4",T58="8 4,5",T58="8 5",T58="8 5,5",T58="8 6",T58="8 6,5",T58="8 7",T58="8а 0,5",T58="8а 1",T58="8а 1,5",T58="8а 2",T58="8а 2,5",T58="8а 3",T58="8а 3,5",T58="8а 4",T58="8а 4,5",T58="8а 5",T58="8а 5,5",T58="8а 6",T58="8а 6,5",T58="8а 7",T58="9 0,5",T58="9 1",T58="9 1,5",T58="9 2",T58="9 2,5",T58="9 3",T58="9 3,5",T58="9 4",T58="9 4,5",T58="9 5",T58="9 5,5",T58="9 6",T58="9 6,5",T58="9 7",T58="10 0,5",T58="10 1",T58="10 1,5",T58="10 2",T58="10 2,5",T58="10 3",T58="10 3,5",T58="10 4",T58="10 4,5",T58="10 5",T58="10 5,5",T58="10 6",T58="10 6,5",T58="10 7")),7-б!T56,IF(AND(U56="в",OR(T58="7 0,5",T58="7 1",T58="7 1,5",T58="7 2",T58="7 2,5",T58="7 3",T58="7 3,5",T58="7 4",T58="7 4,5",T58="7 5",T58="7 5,5",T58="7 6",T58="7 6,5",T58="7 7",T58="7а 0,5",T58="7а 1",T58="7а 1,5",T58="7а 2",T58="7а 2,5",T58="7а 3",T58="7а 3,5",T58="7а 4",T58="7а 4,5",T58="7а 5",T58="7а 5,5",T58="7а 6",T58="7а 6,5",T58="7а 7",T58="8 0,5",T58="8 1",T58="8 1,5",T58="8 2",T58="8 2,5",T58="8 3",T58="8 3,5",T58="8 4",T58="8 4,5",T58="8 5",T58="8 5,5",T58="8 6",T58="8 6,5",T58="8 7",T58="8а 0,5",T58="8а 1",T58="8а 1,5",T58="8а 2",T58="8а 2,5",T58="8а 3",T58="8а 3,5",T58="8а 4",T58="8а 4,5",T58="8а 5",T58="8а 5,5",T58="8а 6",T58="8а 6,5",T58="8а 7",T58="9 0,5",T58="9 1",T58="9 1,5",T58="9 2",T58="9 2,5",T58="9 3",T58="9 3,5",T58="9 4",T58="9 4,5",T58="9 5",T58="9 5,5",T58="9 6",T58="9 6,5",T58="9 7",T58="10 0,5",T58="10 1",T58="10 1,5",T58="10 2",T58="10 2,5",T58="10 3",T58="10 3,5",T58="10 4",T58="10 4,5",T58="10 5",T58="10 5,5",T58="10 6",T58="10 6,5",T58="10 7")),8-б!T56,IF(AND(OR(U56="о",U56="б",U56="к",U56="уо",),OR(T58="7 0,5",T58="7 1",T58="7 1,5",T58="7 2",T58="7 2,5",T58="7 3",T58="7 3,5",T58="7 4",T58="7 4,5",T58="7 5",T58="7 5,5",T58="7 6",T58="7 6,5",T58="7 7",T58="7а 0,5",T58="7а 1",T58="7а 1,5",T58="7а 2",T58="7а 2,5",T58="7а 3",T58="7а 3,5",T58="7а 4",T58="7а 4,5",T58="7а 5",T58="7а 5,5",T58="7а 6",T58="7а 6,5",T58="7а 7",T58="8 0,5",T58="8 1",T58="8 1,5",T58="8 2",T58="8 2,5",T58="8 3",T58="8 3,5",T58="8 4",T58="8 4,5",T58="8 5",T58="8 5,5",T58="8 6",T58="8 6,5",T58="8 7",T58="8а 0,5",T58="8а 1",T58="8а 1,5",T58="8а 2",T58="8а 2,5",T58="8а 3",T58="8а 3,5",T58="8а 4",T58="8а 4,5",T58="8а 5",T58="8а 5,5",T58="8а 6",T58="8а 6,5",T58="8а 7",T58="9 0,5",T58="9 1",T58="9 1,5",T58="9 2",T58="9 2,5",T58="9 3",T58="9 3,5",T58="9 4",T58="9 4,5",T58="9 5",T58="9 5,5",T58="9 6",T58="9 6,5",T58="9 7",T58="10 0,5",T58="10 1",T58="10 1,5",T58="10 2",T58="10 2,5",T58="10 3",T58="10 3,5",T58="10 4",T58="10 4,5",T58="10 5",T58="10 5,5",T58="10 6",T58="10 6,5",T58="10 7")),"",IF(AND(U$1="п",U56&lt;7),7-U56,IF(AND(U$1="п",U56=7),"",IF(AND(U$1="п",U56="в"),7,IF(OR(U58="о",U58="к",U58="уо",U58="б",),"",IF(U56&lt;8,8-U56,IF(U56="в",8,""))))))))))</f>
        <v/>
      </c>
      <c r="V60" s="105" t="str">
        <f>IF(OR(V$14="сб",V$14="вс"),"",IF(AND(V56="в",V$1="п",OR(U58="7 0,5",U58="7 1",U58="7 1,5",U58="7 2",U58="7 2,5",U58="7 3",U58="7 3,5",U58="7 4",U58="7 4,5",U58="7 5",U58="7 5,5",U58="7 6",U58="7 6,5",U58="7 7",U58="7а 0,5",U58="7а 1",U58="7а 1,5",U58="7а 2",U58="7а 2,5",U58="7а 3",U58="7а 3,5",U58="7а 4",U58="7а 4,5",U58="7а 5",U58="7а 5,5",U58="7а 6",U58="7а 6,5",U58="7а 7",U58="8 0,5",U58="8 1",U58="8 1,5",U58="8 2",U58="8 2,5",U58="8 3",U58="8 3,5",U58="8 4",U58="8 4,5",U58="8 5",U58="8 5,5",U58="8 6",U58="8 6,5",U58="8 7",U58="8а 0,5",U58="8а 1",U58="8а 1,5",U58="8а 2",U58="8а 2,5",U58="8а 3",U58="8а 3,5",U58="8а 4",U58="8а 4,5",U58="8а 5",U58="8а 5,5",U58="8а 6",U58="8а 6,5",U58="8а 7",U58="9 0,5",U58="9 1",U58="9 1,5",U58="9 2",U58="9 2,5",U58="9 3",U58="9 3,5",U58="9 4",U58="9 4,5",U58="9 5",U58="9 5,5",U58="9 6",U58="9 6,5",U58="9 7",U58="10 0,5",U58="10 1",U58="10 1,5",U58="10 2",U58="10 2,5",U58="10 3",U58="10 3,5",U58="10 4",U58="10 4,5",U58="10 5",U58="10 5,5",U58="10 6",U58="10 6,5",U58="10 7")),7-б!U56,IF(AND(V56="в",OR(U58="7 0,5",U58="7 1",U58="7 1,5",U58="7 2",U58="7 2,5",U58="7 3",U58="7 3,5",U58="7 4",U58="7 4,5",U58="7 5",U58="7 5,5",U58="7 6",U58="7 6,5",U58="7 7",U58="7а 0,5",U58="7а 1",U58="7а 1,5",U58="7а 2",U58="7а 2,5",U58="7а 3",U58="7а 3,5",U58="7а 4",U58="7а 4,5",U58="7а 5",U58="7а 5,5",U58="7а 6",U58="7а 6,5",U58="7а 7",U58="8 0,5",U58="8 1",U58="8 1,5",U58="8 2",U58="8 2,5",U58="8 3",U58="8 3,5",U58="8 4",U58="8 4,5",U58="8 5",U58="8 5,5",U58="8 6",U58="8 6,5",U58="8 7",U58="8а 0,5",U58="8а 1",U58="8а 1,5",U58="8а 2",U58="8а 2,5",U58="8а 3",U58="8а 3,5",U58="8а 4",U58="8а 4,5",U58="8а 5",U58="8а 5,5",U58="8а 6",U58="8а 6,5",U58="8а 7",U58="9 0,5",U58="9 1",U58="9 1,5",U58="9 2",U58="9 2,5",U58="9 3",U58="9 3,5",U58="9 4",U58="9 4,5",U58="9 5",U58="9 5,5",U58="9 6",U58="9 6,5",U58="9 7",U58="10 0,5",U58="10 1",U58="10 1,5",U58="10 2",U58="10 2,5",U58="10 3",U58="10 3,5",U58="10 4",U58="10 4,5",U58="10 5",U58="10 5,5",U58="10 6",U58="10 6,5",U58="10 7")),8-б!U56,IF(AND(OR(V56="о",V56="б",V56="к",V56="уо",),OR(U58="7 0,5",U58="7 1",U58="7 1,5",U58="7 2",U58="7 2,5",U58="7 3",U58="7 3,5",U58="7 4",U58="7 4,5",U58="7 5",U58="7 5,5",U58="7 6",U58="7 6,5",U58="7 7",U58="7а 0,5",U58="7а 1",U58="7а 1,5",U58="7а 2",U58="7а 2,5",U58="7а 3",U58="7а 3,5",U58="7а 4",U58="7а 4,5",U58="7а 5",U58="7а 5,5",U58="7а 6",U58="7а 6,5",U58="7а 7",U58="8 0,5",U58="8 1",U58="8 1,5",U58="8 2",U58="8 2,5",U58="8 3",U58="8 3,5",U58="8 4",U58="8 4,5",U58="8 5",U58="8 5,5",U58="8 6",U58="8 6,5",U58="8 7",U58="8а 0,5",U58="8а 1",U58="8а 1,5",U58="8а 2",U58="8а 2,5",U58="8а 3",U58="8а 3,5",U58="8а 4",U58="8а 4,5",U58="8а 5",U58="8а 5,5",U58="8а 6",U58="8а 6,5",U58="8а 7",U58="9 0,5",U58="9 1",U58="9 1,5",U58="9 2",U58="9 2,5",U58="9 3",U58="9 3,5",U58="9 4",U58="9 4,5",U58="9 5",U58="9 5,5",U58="9 6",U58="9 6,5",U58="9 7",U58="10 0,5",U58="10 1",U58="10 1,5",U58="10 2",U58="10 2,5",U58="10 3",U58="10 3,5",U58="10 4",U58="10 4,5",U58="10 5",U58="10 5,5",U58="10 6",U58="10 6,5",U58="10 7")),"",IF(AND(V$1="п",V56&lt;7),7-V56,IF(AND(V$1="п",V56=7),"",IF(AND(V$1="п",V56="в"),7,IF(OR(V58="о",V58="к",V58="уо",V58="б",),"",IF(V56&lt;8,8-V56,IF(V56="в",8,""))))))))))</f>
        <v/>
      </c>
      <c r="W60" s="105" t="str">
        <f>IF(OR(W$14="сб",W$14="вс"),"",IF(AND(W56="в",W$1="п",OR(V58="7 0,5",V58="7 1",V58="7 1,5",V58="7 2",V58="7 2,5",V58="7 3",V58="7 3,5",V58="7 4",V58="7 4,5",V58="7 5",V58="7 5,5",V58="7 6",V58="7 6,5",V58="7 7",V58="7а 0,5",V58="7а 1",V58="7а 1,5",V58="7а 2",V58="7а 2,5",V58="7а 3",V58="7а 3,5",V58="7а 4",V58="7а 4,5",V58="7а 5",V58="7а 5,5",V58="7а 6",V58="7а 6,5",V58="7а 7",V58="8 0,5",V58="8 1",V58="8 1,5",V58="8 2",V58="8 2,5",V58="8 3",V58="8 3,5",V58="8 4",V58="8 4,5",V58="8 5",V58="8 5,5",V58="8 6",V58="8 6,5",V58="8 7",V58="8а 0,5",V58="8а 1",V58="8а 1,5",V58="8а 2",V58="8а 2,5",V58="8а 3",V58="8а 3,5",V58="8а 4",V58="8а 4,5",V58="8а 5",V58="8а 5,5",V58="8а 6",V58="8а 6,5",V58="8а 7",V58="9 0,5",V58="9 1",V58="9 1,5",V58="9 2",V58="9 2,5",V58="9 3",V58="9 3,5",V58="9 4",V58="9 4,5",V58="9 5",V58="9 5,5",V58="9 6",V58="9 6,5",V58="9 7",V58="10 0,5",V58="10 1",V58="10 1,5",V58="10 2",V58="10 2,5",V58="10 3",V58="10 3,5",V58="10 4",V58="10 4,5",V58="10 5",V58="10 5,5",V58="10 6",V58="10 6,5",V58="10 7")),7-б!V56,IF(AND(W56="в",OR(V58="7 0,5",V58="7 1",V58="7 1,5",V58="7 2",V58="7 2,5",V58="7 3",V58="7 3,5",V58="7 4",V58="7 4,5",V58="7 5",V58="7 5,5",V58="7 6",V58="7 6,5",V58="7 7",V58="7а 0,5",V58="7а 1",V58="7а 1,5",V58="7а 2",V58="7а 2,5",V58="7а 3",V58="7а 3,5",V58="7а 4",V58="7а 4,5",V58="7а 5",V58="7а 5,5",V58="7а 6",V58="7а 6,5",V58="7а 7",V58="8 0,5",V58="8 1",V58="8 1,5",V58="8 2",V58="8 2,5",V58="8 3",V58="8 3,5",V58="8 4",V58="8 4,5",V58="8 5",V58="8 5,5",V58="8 6",V58="8 6,5",V58="8 7",V58="8а 0,5",V58="8а 1",V58="8а 1,5",V58="8а 2",V58="8а 2,5",V58="8а 3",V58="8а 3,5",V58="8а 4",V58="8а 4,5",V58="8а 5",V58="8а 5,5",V58="8а 6",V58="8а 6,5",V58="8а 7",V58="9 0,5",V58="9 1",V58="9 1,5",V58="9 2",V58="9 2,5",V58="9 3",V58="9 3,5",V58="9 4",V58="9 4,5",V58="9 5",V58="9 5,5",V58="9 6",V58="9 6,5",V58="9 7",V58="10 0,5",V58="10 1",V58="10 1,5",V58="10 2",V58="10 2,5",V58="10 3",V58="10 3,5",V58="10 4",V58="10 4,5",V58="10 5",V58="10 5,5",V58="10 6",V58="10 6,5",V58="10 7")),8-б!V56,IF(AND(OR(W56="о",W56="б",W56="к",W56="уо",),OR(V58="7 0,5",V58="7 1",V58="7 1,5",V58="7 2",V58="7 2,5",V58="7 3",V58="7 3,5",V58="7 4",V58="7 4,5",V58="7 5",V58="7 5,5",V58="7 6",V58="7 6,5",V58="7 7",V58="7а 0,5",V58="7а 1",V58="7а 1,5",V58="7а 2",V58="7а 2,5",V58="7а 3",V58="7а 3,5",V58="7а 4",V58="7а 4,5",V58="7а 5",V58="7а 5,5",V58="7а 6",V58="7а 6,5",V58="7а 7",V58="8 0,5",V58="8 1",V58="8 1,5",V58="8 2",V58="8 2,5",V58="8 3",V58="8 3,5",V58="8 4",V58="8 4,5",V58="8 5",V58="8 5,5",V58="8 6",V58="8 6,5",V58="8 7",V58="8а 0,5",V58="8а 1",V58="8а 1,5",V58="8а 2",V58="8а 2,5",V58="8а 3",V58="8а 3,5",V58="8а 4",V58="8а 4,5",V58="8а 5",V58="8а 5,5",V58="8а 6",V58="8а 6,5",V58="8а 7",V58="9 0,5",V58="9 1",V58="9 1,5",V58="9 2",V58="9 2,5",V58="9 3",V58="9 3,5",V58="9 4",V58="9 4,5",V58="9 5",V58="9 5,5",V58="9 6",V58="9 6,5",V58="9 7",V58="10 0,5",V58="10 1",V58="10 1,5",V58="10 2",V58="10 2,5",V58="10 3",V58="10 3,5",V58="10 4",V58="10 4,5",V58="10 5",V58="10 5,5",V58="10 6",V58="10 6,5",V58="10 7")),"",IF(AND(W$1="п",W56&lt;7),7-W56,IF(AND(W$1="п",W56=7),"",IF(AND(W$1="п",W56="в"),7,IF(OR(W58="о",W58="к",W58="уо",W58="б",),"",IF(W56&lt;8,8-W56,IF(W56="в",8,""))))))))))</f>
        <v/>
      </c>
      <c r="X60" s="105" t="str">
        <f>IF(OR(X$14="сб",X$14="вс"),"",IF(AND(X56="в",X$1="п",OR(W58="7 0,5",W58="7 1",W58="7 1,5",W58="7 2",W58="7 2,5",W58="7 3",W58="7 3,5",W58="7 4",W58="7 4,5",W58="7 5",W58="7 5,5",W58="7 6",W58="7 6,5",W58="7 7",W58="7а 0,5",W58="7а 1",W58="7а 1,5",W58="7а 2",W58="7а 2,5",W58="7а 3",W58="7а 3,5",W58="7а 4",W58="7а 4,5",W58="7а 5",W58="7а 5,5",W58="7а 6",W58="7а 6,5",W58="7а 7",W58="8 0,5",W58="8 1",W58="8 1,5",W58="8 2",W58="8 2,5",W58="8 3",W58="8 3,5",W58="8 4",W58="8 4,5",W58="8 5",W58="8 5,5",W58="8 6",W58="8 6,5",W58="8 7",W58="8а 0,5",W58="8а 1",W58="8а 1,5",W58="8а 2",W58="8а 2,5",W58="8а 3",W58="8а 3,5",W58="8а 4",W58="8а 4,5",W58="8а 5",W58="8а 5,5",W58="8а 6",W58="8а 6,5",W58="8а 7",W58="9 0,5",W58="9 1",W58="9 1,5",W58="9 2",W58="9 2,5",W58="9 3",W58="9 3,5",W58="9 4",W58="9 4,5",W58="9 5",W58="9 5,5",W58="9 6",W58="9 6,5",W58="9 7",W58="10 0,5",W58="10 1",W58="10 1,5",W58="10 2",W58="10 2,5",W58="10 3",W58="10 3,5",W58="10 4",W58="10 4,5",W58="10 5",W58="10 5,5",W58="10 6",W58="10 6,5",W58="10 7")),7-б!W56,IF(AND(X56="в",OR(W58="7 0,5",W58="7 1",W58="7 1,5",W58="7 2",W58="7 2,5",W58="7 3",W58="7 3,5",W58="7 4",W58="7 4,5",W58="7 5",W58="7 5,5",W58="7 6",W58="7 6,5",W58="7 7",W58="7а 0,5",W58="7а 1",W58="7а 1,5",W58="7а 2",W58="7а 2,5",W58="7а 3",W58="7а 3,5",W58="7а 4",W58="7а 4,5",W58="7а 5",W58="7а 5,5",W58="7а 6",W58="7а 6,5",W58="7а 7",W58="8 0,5",W58="8 1",W58="8 1,5",W58="8 2",W58="8 2,5",W58="8 3",W58="8 3,5",W58="8 4",W58="8 4,5",W58="8 5",W58="8 5,5",W58="8 6",W58="8 6,5",W58="8 7",W58="8а 0,5",W58="8а 1",W58="8а 1,5",W58="8а 2",W58="8а 2,5",W58="8а 3",W58="8а 3,5",W58="8а 4",W58="8а 4,5",W58="8а 5",W58="8а 5,5",W58="8а 6",W58="8а 6,5",W58="8а 7",W58="9 0,5",W58="9 1",W58="9 1,5",W58="9 2",W58="9 2,5",W58="9 3",W58="9 3,5",W58="9 4",W58="9 4,5",W58="9 5",W58="9 5,5",W58="9 6",W58="9 6,5",W58="9 7",W58="10 0,5",W58="10 1",W58="10 1,5",W58="10 2",W58="10 2,5",W58="10 3",W58="10 3,5",W58="10 4",W58="10 4,5",W58="10 5",W58="10 5,5",W58="10 6",W58="10 6,5",W58="10 7")),8-б!W56,IF(AND(OR(X56="о",X56="б",X56="к",X56="уо",),OR(W58="7 0,5",W58="7 1",W58="7 1,5",W58="7 2",W58="7 2,5",W58="7 3",W58="7 3,5",W58="7 4",W58="7 4,5",W58="7 5",W58="7 5,5",W58="7 6",W58="7 6,5",W58="7 7",W58="7а 0,5",W58="7а 1",W58="7а 1,5",W58="7а 2",W58="7а 2,5",W58="7а 3",W58="7а 3,5",W58="7а 4",W58="7а 4,5",W58="7а 5",W58="7а 5,5",W58="7а 6",W58="7а 6,5",W58="7а 7",W58="8 0,5",W58="8 1",W58="8 1,5",W58="8 2",W58="8 2,5",W58="8 3",W58="8 3,5",W58="8 4",W58="8 4,5",W58="8 5",W58="8 5,5",W58="8 6",W58="8 6,5",W58="8 7",W58="8а 0,5",W58="8а 1",W58="8а 1,5",W58="8а 2",W58="8а 2,5",W58="8а 3",W58="8а 3,5",W58="8а 4",W58="8а 4,5",W58="8а 5",W58="8а 5,5",W58="8а 6",W58="8а 6,5",W58="8а 7",W58="9 0,5",W58="9 1",W58="9 1,5",W58="9 2",W58="9 2,5",W58="9 3",W58="9 3,5",W58="9 4",W58="9 4,5",W58="9 5",W58="9 5,5",W58="9 6",W58="9 6,5",W58="9 7",W58="10 0,5",W58="10 1",W58="10 1,5",W58="10 2",W58="10 2,5",W58="10 3",W58="10 3,5",W58="10 4",W58="10 4,5",W58="10 5",W58="10 5,5",W58="10 6",W58="10 6,5",W58="10 7")),"",IF(AND(X$1="п",X56&lt;7),7-X56,IF(AND(X$1="п",X56=7),"",IF(AND(X$1="п",X56="в"),7,IF(OR(X58="о",X58="к",X58="уо",X58="б",),"",IF(X56&lt;8,8-X56,IF(X56="в",8,""))))))))))</f>
        <v/>
      </c>
      <c r="Y60" s="105" t="str">
        <f>IF(OR(Y$14="сб",Y$14="вс"),"",IF(AND(Y56="в",Y$1="п",OR(X58="7 0,5",X58="7 1",X58="7 1,5",X58="7 2",X58="7 2,5",X58="7 3",X58="7 3,5",X58="7 4",X58="7 4,5",X58="7 5",X58="7 5,5",X58="7 6",X58="7 6,5",X58="7 7",X58="7а 0,5",X58="7а 1",X58="7а 1,5",X58="7а 2",X58="7а 2,5",X58="7а 3",X58="7а 3,5",X58="7а 4",X58="7а 4,5",X58="7а 5",X58="7а 5,5",X58="7а 6",X58="7а 6,5",X58="7а 7",X58="8 0,5",X58="8 1",X58="8 1,5",X58="8 2",X58="8 2,5",X58="8 3",X58="8 3,5",X58="8 4",X58="8 4,5",X58="8 5",X58="8 5,5",X58="8 6",X58="8 6,5",X58="8 7",X58="8а 0,5",X58="8а 1",X58="8а 1,5",X58="8а 2",X58="8а 2,5",X58="8а 3",X58="8а 3,5",X58="8а 4",X58="8а 4,5",X58="8а 5",X58="8а 5,5",X58="8а 6",X58="8а 6,5",X58="8а 7",X58="9 0,5",X58="9 1",X58="9 1,5",X58="9 2",X58="9 2,5",X58="9 3",X58="9 3,5",X58="9 4",X58="9 4,5",X58="9 5",X58="9 5,5",X58="9 6",X58="9 6,5",X58="9 7",X58="10 0,5",X58="10 1",X58="10 1,5",X58="10 2",X58="10 2,5",X58="10 3",X58="10 3,5",X58="10 4",X58="10 4,5",X58="10 5",X58="10 5,5",X58="10 6",X58="10 6,5",X58="10 7")),7-б!X56,IF(AND(Y56="в",OR(X58="7 0,5",X58="7 1",X58="7 1,5",X58="7 2",X58="7 2,5",X58="7 3",X58="7 3,5",X58="7 4",X58="7 4,5",X58="7 5",X58="7 5,5",X58="7 6",X58="7 6,5",X58="7 7",X58="7а 0,5",X58="7а 1",X58="7а 1,5",X58="7а 2",X58="7а 2,5",X58="7а 3",X58="7а 3,5",X58="7а 4",X58="7а 4,5",X58="7а 5",X58="7а 5,5",X58="7а 6",X58="7а 6,5",X58="7а 7",X58="8 0,5",X58="8 1",X58="8 1,5",X58="8 2",X58="8 2,5",X58="8 3",X58="8 3,5",X58="8 4",X58="8 4,5",X58="8 5",X58="8 5,5",X58="8 6",X58="8 6,5",X58="8 7",X58="8а 0,5",X58="8а 1",X58="8а 1,5",X58="8а 2",X58="8а 2,5",X58="8а 3",X58="8а 3,5",X58="8а 4",X58="8а 4,5",X58="8а 5",X58="8а 5,5",X58="8а 6",X58="8а 6,5",X58="8а 7",X58="9 0,5",X58="9 1",X58="9 1,5",X58="9 2",X58="9 2,5",X58="9 3",X58="9 3,5",X58="9 4",X58="9 4,5",X58="9 5",X58="9 5,5",X58="9 6",X58="9 6,5",X58="9 7",X58="10 0,5",X58="10 1",X58="10 1,5",X58="10 2",X58="10 2,5",X58="10 3",X58="10 3,5",X58="10 4",X58="10 4,5",X58="10 5",X58="10 5,5",X58="10 6",X58="10 6,5",X58="10 7")),8-б!X56,IF(AND(OR(Y56="о",Y56="б",Y56="к",Y56="уо",),OR(X58="7 0,5",X58="7 1",X58="7 1,5",X58="7 2",X58="7 2,5",X58="7 3",X58="7 3,5",X58="7 4",X58="7 4,5",X58="7 5",X58="7 5,5",X58="7 6",X58="7 6,5",X58="7 7",X58="7а 0,5",X58="7а 1",X58="7а 1,5",X58="7а 2",X58="7а 2,5",X58="7а 3",X58="7а 3,5",X58="7а 4",X58="7а 4,5",X58="7а 5",X58="7а 5,5",X58="7а 6",X58="7а 6,5",X58="7а 7",X58="8 0,5",X58="8 1",X58="8 1,5",X58="8 2",X58="8 2,5",X58="8 3",X58="8 3,5",X58="8 4",X58="8 4,5",X58="8 5",X58="8 5,5",X58="8 6",X58="8 6,5",X58="8 7",X58="8а 0,5",X58="8а 1",X58="8а 1,5",X58="8а 2",X58="8а 2,5",X58="8а 3",X58="8а 3,5",X58="8а 4",X58="8а 4,5",X58="8а 5",X58="8а 5,5",X58="8а 6",X58="8а 6,5",X58="8а 7",X58="9 0,5",X58="9 1",X58="9 1,5",X58="9 2",X58="9 2,5",X58="9 3",X58="9 3,5",X58="9 4",X58="9 4,5",X58="9 5",X58="9 5,5",X58="9 6",X58="9 6,5",X58="9 7",X58="10 0,5",X58="10 1",X58="10 1,5",X58="10 2",X58="10 2,5",X58="10 3",X58="10 3,5",X58="10 4",X58="10 4,5",X58="10 5",X58="10 5,5",X58="10 6",X58="10 6,5",X58="10 7")),"",IF(AND(Y$1="п",Y56&lt;7),7-Y56,IF(AND(Y$1="п",Y56=7),"",IF(AND(Y$1="п",Y56="в"),7,IF(OR(Y58="о",Y58="к",Y58="уо",Y58="б",),"",IF(Y56&lt;8,8-Y56,IF(Y56="в",8,""))))))))))</f>
        <v/>
      </c>
      <c r="Z60" s="104" t="str">
        <f>IF(OR(Z$14="сб",Z$14="вс"),"",IF(AND(Z56="в",Z$1="п",OR(Y58="7 0,5",Y58="7 1",Y58="7 1,5",Y58="7 2",Y58="7 2,5",Y58="7 3",Y58="7 3,5",Y58="7 4",Y58="7 4,5",Y58="7 5",Y58="7 5,5",Y58="7 6",Y58="7 6,5",Y58="7 7",Y58="7а 0,5",Y58="7а 1",Y58="7а 1,5",Y58="7а 2",Y58="7а 2,5",Y58="7а 3",Y58="7а 3,5",Y58="7а 4",Y58="7а 4,5",Y58="7а 5",Y58="7а 5,5",Y58="7а 6",Y58="7а 6,5",Y58="7а 7",Y58="8 0,5",Y58="8 1",Y58="8 1,5",Y58="8 2",Y58="8 2,5",Y58="8 3",Y58="8 3,5",Y58="8 4",Y58="8 4,5",Y58="8 5",Y58="8 5,5",Y58="8 6",Y58="8 6,5",Y58="8 7",Y58="8а 0,5",Y58="8а 1",Y58="8а 1,5",Y58="8а 2",Y58="8а 2,5",Y58="8а 3",Y58="8а 3,5",Y58="8а 4",Y58="8а 4,5",Y58="8а 5",Y58="8а 5,5",Y58="8а 6",Y58="8а 6,5",Y58="8а 7",Y58="9 0,5",Y58="9 1",Y58="9 1,5",Y58="9 2",Y58="9 2,5",Y58="9 3",Y58="9 3,5",Y58="9 4",Y58="9 4,5",Y58="9 5",Y58="9 5,5",Y58="9 6",Y58="9 6,5",Y58="9 7",Y58="10 0,5",Y58="10 1",Y58="10 1,5",Y58="10 2",Y58="10 2,5",Y58="10 3",Y58="10 3,5",Y58="10 4",Y58="10 4,5",Y58="10 5",Y58="10 5,5",Y58="10 6",Y58="10 6,5",Y58="10 7")),7-б!Y56,IF(AND(Z56="в",OR(Y58="7 0,5",Y58="7 1",Y58="7 1,5",Y58="7 2",Y58="7 2,5",Y58="7 3",Y58="7 3,5",Y58="7 4",Y58="7 4,5",Y58="7 5",Y58="7 5,5",Y58="7 6",Y58="7 6,5",Y58="7 7",Y58="7а 0,5",Y58="7а 1",Y58="7а 1,5",Y58="7а 2",Y58="7а 2,5",Y58="7а 3",Y58="7а 3,5",Y58="7а 4",Y58="7а 4,5",Y58="7а 5",Y58="7а 5,5",Y58="7а 6",Y58="7а 6,5",Y58="7а 7",Y58="8 0,5",Y58="8 1",Y58="8 1,5",Y58="8 2",Y58="8 2,5",Y58="8 3",Y58="8 3,5",Y58="8 4",Y58="8 4,5",Y58="8 5",Y58="8 5,5",Y58="8 6",Y58="8 6,5",Y58="8 7",Y58="8а 0,5",Y58="8а 1",Y58="8а 1,5",Y58="8а 2",Y58="8а 2,5",Y58="8а 3",Y58="8а 3,5",Y58="8а 4",Y58="8а 4,5",Y58="8а 5",Y58="8а 5,5",Y58="8а 6",Y58="8а 6,5",Y58="8а 7",Y58="9 0,5",Y58="9 1",Y58="9 1,5",Y58="9 2",Y58="9 2,5",Y58="9 3",Y58="9 3,5",Y58="9 4",Y58="9 4,5",Y58="9 5",Y58="9 5,5",Y58="9 6",Y58="9 6,5",Y58="9 7",Y58="10 0,5",Y58="10 1",Y58="10 1,5",Y58="10 2",Y58="10 2,5",Y58="10 3",Y58="10 3,5",Y58="10 4",Y58="10 4,5",Y58="10 5",Y58="10 5,5",Y58="10 6",Y58="10 6,5",Y58="10 7")),8-б!Y56,IF(AND(OR(Z56="о",Z56="б",Z56="к",Z56="уо",),OR(Y58="7 0,5",Y58="7 1",Y58="7 1,5",Y58="7 2",Y58="7 2,5",Y58="7 3",Y58="7 3,5",Y58="7 4",Y58="7 4,5",Y58="7 5",Y58="7 5,5",Y58="7 6",Y58="7 6,5",Y58="7 7",Y58="7а 0,5",Y58="7а 1",Y58="7а 1,5",Y58="7а 2",Y58="7а 2,5",Y58="7а 3",Y58="7а 3,5",Y58="7а 4",Y58="7а 4,5",Y58="7а 5",Y58="7а 5,5",Y58="7а 6",Y58="7а 6,5",Y58="7а 7",Y58="8 0,5",Y58="8 1",Y58="8 1,5",Y58="8 2",Y58="8 2,5",Y58="8 3",Y58="8 3,5",Y58="8 4",Y58="8 4,5",Y58="8 5",Y58="8 5,5",Y58="8 6",Y58="8 6,5",Y58="8 7",Y58="8а 0,5",Y58="8а 1",Y58="8а 1,5",Y58="8а 2",Y58="8а 2,5",Y58="8а 3",Y58="8а 3,5",Y58="8а 4",Y58="8а 4,5",Y58="8а 5",Y58="8а 5,5",Y58="8а 6",Y58="8а 6,5",Y58="8а 7",Y58="9 0,5",Y58="9 1",Y58="9 1,5",Y58="9 2",Y58="9 2,5",Y58="9 3",Y58="9 3,5",Y58="9 4",Y58="9 4,5",Y58="9 5",Y58="9 5,5",Y58="9 6",Y58="9 6,5",Y58="9 7",Y58="10 0,5",Y58="10 1",Y58="10 1,5",Y58="10 2",Y58="10 2,5",Y58="10 3",Y58="10 3,5",Y58="10 4",Y58="10 4,5",Y58="10 5",Y58="10 5,5",Y58="10 6",Y58="10 6,5",Y58="10 7")),"",IF(AND(Z$1="п",Z56&lt;7),7-Z56,IF(AND(Z$1="п",Z56=7),"",IF(AND(Z$1="п",Z56="в"),7,IF(OR(Z58="о",Z58="к",Z58="уо",Z58="б",),"",IF(Z56&lt;8,8-Z56,IF(Z56="в",8,""))))))))))</f>
        <v/>
      </c>
      <c r="AA60" s="104" t="str">
        <f>IF(OR(AA$14="сб",AA$14="вс"),"",IF(AND(AA56="в",AA$1="п",OR(Z58="7 0,5",Z58="7 1",Z58="7 1,5",Z58="7 2",Z58="7 2,5",Z58="7 3",Z58="7 3,5",Z58="7 4",Z58="7 4,5",Z58="7 5",Z58="7 5,5",Z58="7 6",Z58="7 6,5",Z58="7 7",Z58="7а 0,5",Z58="7а 1",Z58="7а 1,5",Z58="7а 2",Z58="7а 2,5",Z58="7а 3",Z58="7а 3,5",Z58="7а 4",Z58="7а 4,5",Z58="7а 5",Z58="7а 5,5",Z58="7а 6",Z58="7а 6,5",Z58="7а 7",Z58="8 0,5",Z58="8 1",Z58="8 1,5",Z58="8 2",Z58="8 2,5",Z58="8 3",Z58="8 3,5",Z58="8 4",Z58="8 4,5",Z58="8 5",Z58="8 5,5",Z58="8 6",Z58="8 6,5",Z58="8 7",Z58="8а 0,5",Z58="8а 1",Z58="8а 1,5",Z58="8а 2",Z58="8а 2,5",Z58="8а 3",Z58="8а 3,5",Z58="8а 4",Z58="8а 4,5",Z58="8а 5",Z58="8а 5,5",Z58="8а 6",Z58="8а 6,5",Z58="8а 7",Z58="9 0,5",Z58="9 1",Z58="9 1,5",Z58="9 2",Z58="9 2,5",Z58="9 3",Z58="9 3,5",Z58="9 4",Z58="9 4,5",Z58="9 5",Z58="9 5,5",Z58="9 6",Z58="9 6,5",Z58="9 7",Z58="10 0,5",Z58="10 1",Z58="10 1,5",Z58="10 2",Z58="10 2,5",Z58="10 3",Z58="10 3,5",Z58="10 4",Z58="10 4,5",Z58="10 5",Z58="10 5,5",Z58="10 6",Z58="10 6,5",Z58="10 7")),7-б!Z56,IF(AND(AA56="в",OR(Z58="7 0,5",Z58="7 1",Z58="7 1,5",Z58="7 2",Z58="7 2,5",Z58="7 3",Z58="7 3,5",Z58="7 4",Z58="7 4,5",Z58="7 5",Z58="7 5,5",Z58="7 6",Z58="7 6,5",Z58="7 7",Z58="7а 0,5",Z58="7а 1",Z58="7а 1,5",Z58="7а 2",Z58="7а 2,5",Z58="7а 3",Z58="7а 3,5",Z58="7а 4",Z58="7а 4,5",Z58="7а 5",Z58="7а 5,5",Z58="7а 6",Z58="7а 6,5",Z58="7а 7",Z58="8 0,5",Z58="8 1",Z58="8 1,5",Z58="8 2",Z58="8 2,5",Z58="8 3",Z58="8 3,5",Z58="8 4",Z58="8 4,5",Z58="8 5",Z58="8 5,5",Z58="8 6",Z58="8 6,5",Z58="8 7",Z58="8а 0,5",Z58="8а 1",Z58="8а 1,5",Z58="8а 2",Z58="8а 2,5",Z58="8а 3",Z58="8а 3,5",Z58="8а 4",Z58="8а 4,5",Z58="8а 5",Z58="8а 5,5",Z58="8а 6",Z58="8а 6,5",Z58="8а 7",Z58="9 0,5",Z58="9 1",Z58="9 1,5",Z58="9 2",Z58="9 2,5",Z58="9 3",Z58="9 3,5",Z58="9 4",Z58="9 4,5",Z58="9 5",Z58="9 5,5",Z58="9 6",Z58="9 6,5",Z58="9 7",Z58="10 0,5",Z58="10 1",Z58="10 1,5",Z58="10 2",Z58="10 2,5",Z58="10 3",Z58="10 3,5",Z58="10 4",Z58="10 4,5",Z58="10 5",Z58="10 5,5",Z58="10 6",Z58="10 6,5",Z58="10 7")),8-б!Z56,IF(AND(OR(AA56="о",AA56="б",AA56="к",AA56="уо",),OR(Z58="7 0,5",Z58="7 1",Z58="7 1,5",Z58="7 2",Z58="7 2,5",Z58="7 3",Z58="7 3,5",Z58="7 4",Z58="7 4,5",Z58="7 5",Z58="7 5,5",Z58="7 6",Z58="7 6,5",Z58="7 7",Z58="7а 0,5",Z58="7а 1",Z58="7а 1,5",Z58="7а 2",Z58="7а 2,5",Z58="7а 3",Z58="7а 3,5",Z58="7а 4",Z58="7а 4,5",Z58="7а 5",Z58="7а 5,5",Z58="7а 6",Z58="7а 6,5",Z58="7а 7",Z58="8 0,5",Z58="8 1",Z58="8 1,5",Z58="8 2",Z58="8 2,5",Z58="8 3",Z58="8 3,5",Z58="8 4",Z58="8 4,5",Z58="8 5",Z58="8 5,5",Z58="8 6",Z58="8 6,5",Z58="8 7",Z58="8а 0,5",Z58="8а 1",Z58="8а 1,5",Z58="8а 2",Z58="8а 2,5",Z58="8а 3",Z58="8а 3,5",Z58="8а 4",Z58="8а 4,5",Z58="8а 5",Z58="8а 5,5",Z58="8а 6",Z58="8а 6,5",Z58="8а 7",Z58="9 0,5",Z58="9 1",Z58="9 1,5",Z58="9 2",Z58="9 2,5",Z58="9 3",Z58="9 3,5",Z58="9 4",Z58="9 4,5",Z58="9 5",Z58="9 5,5",Z58="9 6",Z58="9 6,5",Z58="9 7",Z58="10 0,5",Z58="10 1",Z58="10 1,5",Z58="10 2",Z58="10 2,5",Z58="10 3",Z58="10 3,5",Z58="10 4",Z58="10 4,5",Z58="10 5",Z58="10 5,5",Z58="10 6",Z58="10 6,5",Z58="10 7")),"",IF(AND(AA$1="п",AA56&lt;7),7-AA56,IF(AND(AA$1="п",AA56=7),"",IF(AND(AA$1="п",AA56="в"),7,IF(OR(AA58="о",AA58="к",AA58="уо",AA58="б",),"",IF(AA56&lt;8,8-AA56,IF(AA56="в",8,""))))))))))</f>
        <v/>
      </c>
      <c r="AB60" s="105" t="str">
        <f>IF(OR(AB$14="сб",AB$14="вс"),"",IF(AND(AB56="в",AB$1="п",OR(AA58="7 0,5",AA58="7 1",AA58="7 1,5",AA58="7 2",AA58="7 2,5",AA58="7 3",AA58="7 3,5",AA58="7 4",AA58="7 4,5",AA58="7 5",AA58="7 5,5",AA58="7 6",AA58="7 6,5",AA58="7 7",AA58="7а 0,5",AA58="7а 1",AA58="7а 1,5",AA58="7а 2",AA58="7а 2,5",AA58="7а 3",AA58="7а 3,5",AA58="7а 4",AA58="7а 4,5",AA58="7а 5",AA58="7а 5,5",AA58="7а 6",AA58="7а 6,5",AA58="7а 7",AA58="8 0,5",AA58="8 1",AA58="8 1,5",AA58="8 2",AA58="8 2,5",AA58="8 3",AA58="8 3,5",AA58="8 4",AA58="8 4,5",AA58="8 5",AA58="8 5,5",AA58="8 6",AA58="8 6,5",AA58="8 7",AA58="8а 0,5",AA58="8а 1",AA58="8а 1,5",AA58="8а 2",AA58="8а 2,5",AA58="8а 3",AA58="8а 3,5",AA58="8а 4",AA58="8а 4,5",AA58="8а 5",AA58="8а 5,5",AA58="8а 6",AA58="8а 6,5",AA58="8а 7",AA58="9 0,5",AA58="9 1",AA58="9 1,5",AA58="9 2",AA58="9 2,5",AA58="9 3",AA58="9 3,5",AA58="9 4",AA58="9 4,5",AA58="9 5",AA58="9 5,5",AA58="9 6",AA58="9 6,5",AA58="9 7",AA58="10 0,5",AA58="10 1",AA58="10 1,5",AA58="10 2",AA58="10 2,5",AA58="10 3",AA58="10 3,5",AA58="10 4",AA58="10 4,5",AA58="10 5",AA58="10 5,5",AA58="10 6",AA58="10 6,5",AA58="10 7")),7-б!AA56,IF(AND(AB56="в",OR(AA58="7 0,5",AA58="7 1",AA58="7 1,5",AA58="7 2",AA58="7 2,5",AA58="7 3",AA58="7 3,5",AA58="7 4",AA58="7 4,5",AA58="7 5",AA58="7 5,5",AA58="7 6",AA58="7 6,5",AA58="7 7",AA58="7а 0,5",AA58="7а 1",AA58="7а 1,5",AA58="7а 2",AA58="7а 2,5",AA58="7а 3",AA58="7а 3,5",AA58="7а 4",AA58="7а 4,5",AA58="7а 5",AA58="7а 5,5",AA58="7а 6",AA58="7а 6,5",AA58="7а 7",AA58="8 0,5",AA58="8 1",AA58="8 1,5",AA58="8 2",AA58="8 2,5",AA58="8 3",AA58="8 3,5",AA58="8 4",AA58="8 4,5",AA58="8 5",AA58="8 5,5",AA58="8 6",AA58="8 6,5",AA58="8 7",AA58="8а 0,5",AA58="8а 1",AA58="8а 1,5",AA58="8а 2",AA58="8а 2,5",AA58="8а 3",AA58="8а 3,5",AA58="8а 4",AA58="8а 4,5",AA58="8а 5",AA58="8а 5,5",AA58="8а 6",AA58="8а 6,5",AA58="8а 7",AA58="9 0,5",AA58="9 1",AA58="9 1,5",AA58="9 2",AA58="9 2,5",AA58="9 3",AA58="9 3,5",AA58="9 4",AA58="9 4,5",AA58="9 5",AA58="9 5,5",AA58="9 6",AA58="9 6,5",AA58="9 7",AA58="10 0,5",AA58="10 1",AA58="10 1,5",AA58="10 2",AA58="10 2,5",AA58="10 3",AA58="10 3,5",AA58="10 4",AA58="10 4,5",AA58="10 5",AA58="10 5,5",AA58="10 6",AA58="10 6,5",AA58="10 7")),8-б!AA56,IF(AND(OR(AB56="о",AB56="б",AB56="к",AB56="уо",),OR(AA58="7 0,5",AA58="7 1",AA58="7 1,5",AA58="7 2",AA58="7 2,5",AA58="7 3",AA58="7 3,5",AA58="7 4",AA58="7 4,5",AA58="7 5",AA58="7 5,5",AA58="7 6",AA58="7 6,5",AA58="7 7",AA58="7а 0,5",AA58="7а 1",AA58="7а 1,5",AA58="7а 2",AA58="7а 2,5",AA58="7а 3",AA58="7а 3,5",AA58="7а 4",AA58="7а 4,5",AA58="7а 5",AA58="7а 5,5",AA58="7а 6",AA58="7а 6,5",AA58="7а 7",AA58="8 0,5",AA58="8 1",AA58="8 1,5",AA58="8 2",AA58="8 2,5",AA58="8 3",AA58="8 3,5",AA58="8 4",AA58="8 4,5",AA58="8 5",AA58="8 5,5",AA58="8 6",AA58="8 6,5",AA58="8 7",AA58="8а 0,5",AA58="8а 1",AA58="8а 1,5",AA58="8а 2",AA58="8а 2,5",AA58="8а 3",AA58="8а 3,5",AA58="8а 4",AA58="8а 4,5",AA58="8а 5",AA58="8а 5,5",AA58="8а 6",AA58="8а 6,5",AA58="8а 7",AA58="9 0,5",AA58="9 1",AA58="9 1,5",AA58="9 2",AA58="9 2,5",AA58="9 3",AA58="9 3,5",AA58="9 4",AA58="9 4,5",AA58="9 5",AA58="9 5,5",AA58="9 6",AA58="9 6,5",AA58="9 7",AA58="10 0,5",AA58="10 1",AA58="10 1,5",AA58="10 2",AA58="10 2,5",AA58="10 3",AA58="10 3,5",AA58="10 4",AA58="10 4,5",AA58="10 5",AA58="10 5,5",AA58="10 6",AA58="10 6,5",AA58="10 7")),"",IF(AND(AB$1="п",AB56&lt;7),7-AB56,IF(AND(AB$1="п",AB56=7),"",IF(AND(AB$1="п",AB56="в"),7,IF(OR(AB58="о",AB58="к",AB58="уо",AB58="б",),"",IF(AB56&lt;8,8-AB56,IF(AB56="в",8,""))))))))))</f>
        <v/>
      </c>
      <c r="AC60" s="105" t="str">
        <f>IF(OR(AC$14="сб",AC$14="вс"),"",IF(AND(AC56="в",AC$1="п",OR(AB58="7 0,5",AB58="7 1",AB58="7 1,5",AB58="7 2",AB58="7 2,5",AB58="7 3",AB58="7 3,5",AB58="7 4",AB58="7 4,5",AB58="7 5",AB58="7 5,5",AB58="7 6",AB58="7 6,5",AB58="7 7",AB58="7а 0,5",AB58="7а 1",AB58="7а 1,5",AB58="7а 2",AB58="7а 2,5",AB58="7а 3",AB58="7а 3,5",AB58="7а 4",AB58="7а 4,5",AB58="7а 5",AB58="7а 5,5",AB58="7а 6",AB58="7а 6,5",AB58="7а 7",AB58="8 0,5",AB58="8 1",AB58="8 1,5",AB58="8 2",AB58="8 2,5",AB58="8 3",AB58="8 3,5",AB58="8 4",AB58="8 4,5",AB58="8 5",AB58="8 5,5",AB58="8 6",AB58="8 6,5",AB58="8 7",AB58="8а 0,5",AB58="8а 1",AB58="8а 1,5",AB58="8а 2",AB58="8а 2,5",AB58="8а 3",AB58="8а 3,5",AB58="8а 4",AB58="8а 4,5",AB58="8а 5",AB58="8а 5,5",AB58="8а 6",AB58="8а 6,5",AB58="8а 7",AB58="9 0,5",AB58="9 1",AB58="9 1,5",AB58="9 2",AB58="9 2,5",AB58="9 3",AB58="9 3,5",AB58="9 4",AB58="9 4,5",AB58="9 5",AB58="9 5,5",AB58="9 6",AB58="9 6,5",AB58="9 7",AB58="10 0,5",AB58="10 1",AB58="10 1,5",AB58="10 2",AB58="10 2,5",AB58="10 3",AB58="10 3,5",AB58="10 4",AB58="10 4,5",AB58="10 5",AB58="10 5,5",AB58="10 6",AB58="10 6,5",AB58="10 7")),7-б!AB56,IF(AND(AC56="в",OR(AB58="7 0,5",AB58="7 1",AB58="7 1,5",AB58="7 2",AB58="7 2,5",AB58="7 3",AB58="7 3,5",AB58="7 4",AB58="7 4,5",AB58="7 5",AB58="7 5,5",AB58="7 6",AB58="7 6,5",AB58="7 7",AB58="7а 0,5",AB58="7а 1",AB58="7а 1,5",AB58="7а 2",AB58="7а 2,5",AB58="7а 3",AB58="7а 3,5",AB58="7а 4",AB58="7а 4,5",AB58="7а 5",AB58="7а 5,5",AB58="7а 6",AB58="7а 6,5",AB58="7а 7",AB58="8 0,5",AB58="8 1",AB58="8 1,5",AB58="8 2",AB58="8 2,5",AB58="8 3",AB58="8 3,5",AB58="8 4",AB58="8 4,5",AB58="8 5",AB58="8 5,5",AB58="8 6",AB58="8 6,5",AB58="8 7",AB58="8а 0,5",AB58="8а 1",AB58="8а 1,5",AB58="8а 2",AB58="8а 2,5",AB58="8а 3",AB58="8а 3,5",AB58="8а 4",AB58="8а 4,5",AB58="8а 5",AB58="8а 5,5",AB58="8а 6",AB58="8а 6,5",AB58="8а 7",AB58="9 0,5",AB58="9 1",AB58="9 1,5",AB58="9 2",AB58="9 2,5",AB58="9 3",AB58="9 3,5",AB58="9 4",AB58="9 4,5",AB58="9 5",AB58="9 5,5",AB58="9 6",AB58="9 6,5",AB58="9 7",AB58="10 0,5",AB58="10 1",AB58="10 1,5",AB58="10 2",AB58="10 2,5",AB58="10 3",AB58="10 3,5",AB58="10 4",AB58="10 4,5",AB58="10 5",AB58="10 5,5",AB58="10 6",AB58="10 6,5",AB58="10 7")),8-б!AB56,IF(AND(OR(AC56="о",AC56="б",AC56="к",AC56="уо",),OR(AB58="7 0,5",AB58="7 1",AB58="7 1,5",AB58="7 2",AB58="7 2,5",AB58="7 3",AB58="7 3,5",AB58="7 4",AB58="7 4,5",AB58="7 5",AB58="7 5,5",AB58="7 6",AB58="7 6,5",AB58="7 7",AB58="7а 0,5",AB58="7а 1",AB58="7а 1,5",AB58="7а 2",AB58="7а 2,5",AB58="7а 3",AB58="7а 3,5",AB58="7а 4",AB58="7а 4,5",AB58="7а 5",AB58="7а 5,5",AB58="7а 6",AB58="7а 6,5",AB58="7а 7",AB58="8 0,5",AB58="8 1",AB58="8 1,5",AB58="8 2",AB58="8 2,5",AB58="8 3",AB58="8 3,5",AB58="8 4",AB58="8 4,5",AB58="8 5",AB58="8 5,5",AB58="8 6",AB58="8 6,5",AB58="8 7",AB58="8а 0,5",AB58="8а 1",AB58="8а 1,5",AB58="8а 2",AB58="8а 2,5",AB58="8а 3",AB58="8а 3,5",AB58="8а 4",AB58="8а 4,5",AB58="8а 5",AB58="8а 5,5",AB58="8а 6",AB58="8а 6,5",AB58="8а 7",AB58="9 0,5",AB58="9 1",AB58="9 1,5",AB58="9 2",AB58="9 2,5",AB58="9 3",AB58="9 3,5",AB58="9 4",AB58="9 4,5",AB58="9 5",AB58="9 5,5",AB58="9 6",AB58="9 6,5",AB58="9 7",AB58="10 0,5",AB58="10 1",AB58="10 1,5",AB58="10 2",AB58="10 2,5",AB58="10 3",AB58="10 3,5",AB58="10 4",AB58="10 4,5",AB58="10 5",AB58="10 5,5",AB58="10 6",AB58="10 6,5",AB58="10 7")),"",IF(AND(AC$1="п",AC56&lt;7),7-AC56,IF(AND(AC$1="п",AC56=7),"",IF(AND(AC$1="п",AC56="в"),7,IF(OR(AC58="о",AC58="к",AC58="уо",AC58="б",),"",IF(AC56&lt;8,8-AC56,IF(AC56="в",8,""))))))))))</f>
        <v/>
      </c>
      <c r="AD60" s="105" t="str">
        <f>IF(OR(AD$14="сб",AD$14="вс"),"",IF(AND(AD56="в",AD$1="п",OR(AC58="7 0,5",AC58="7 1",AC58="7 1,5",AC58="7 2",AC58="7 2,5",AC58="7 3",AC58="7 3,5",AC58="7 4",AC58="7 4,5",AC58="7 5",AC58="7 5,5",AC58="7 6",AC58="7 6,5",AC58="7 7",AC58="7а 0,5",AC58="7а 1",AC58="7а 1,5",AC58="7а 2",AC58="7а 2,5",AC58="7а 3",AC58="7а 3,5",AC58="7а 4",AC58="7а 4,5",AC58="7а 5",AC58="7а 5,5",AC58="7а 6",AC58="7а 6,5",AC58="7а 7",AC58="8 0,5",AC58="8 1",AC58="8 1,5",AC58="8 2",AC58="8 2,5",AC58="8 3",AC58="8 3,5",AC58="8 4",AC58="8 4,5",AC58="8 5",AC58="8 5,5",AC58="8 6",AC58="8 6,5",AC58="8 7",AC58="8а 0,5",AC58="8а 1",AC58="8а 1,5",AC58="8а 2",AC58="8а 2,5",AC58="8а 3",AC58="8а 3,5",AC58="8а 4",AC58="8а 4,5",AC58="8а 5",AC58="8а 5,5",AC58="8а 6",AC58="8а 6,5",AC58="8а 7",AC58="9 0,5",AC58="9 1",AC58="9 1,5",AC58="9 2",AC58="9 2,5",AC58="9 3",AC58="9 3,5",AC58="9 4",AC58="9 4,5",AC58="9 5",AC58="9 5,5",AC58="9 6",AC58="9 6,5",AC58="9 7",AC58="10 0,5",AC58="10 1",AC58="10 1,5",AC58="10 2",AC58="10 2,5",AC58="10 3",AC58="10 3,5",AC58="10 4",AC58="10 4,5",AC58="10 5",AC58="10 5,5",AC58="10 6",AC58="10 6,5",AC58="10 7")),7-б!AC56,IF(AND(AD56="в",OR(AC58="7 0,5",AC58="7 1",AC58="7 1,5",AC58="7 2",AC58="7 2,5",AC58="7 3",AC58="7 3,5",AC58="7 4",AC58="7 4,5",AC58="7 5",AC58="7 5,5",AC58="7 6",AC58="7 6,5",AC58="7 7",AC58="7а 0,5",AC58="7а 1",AC58="7а 1,5",AC58="7а 2",AC58="7а 2,5",AC58="7а 3",AC58="7а 3,5",AC58="7а 4",AC58="7а 4,5",AC58="7а 5",AC58="7а 5,5",AC58="7а 6",AC58="7а 6,5",AC58="7а 7",AC58="8 0,5",AC58="8 1",AC58="8 1,5",AC58="8 2",AC58="8 2,5",AC58="8 3",AC58="8 3,5",AC58="8 4",AC58="8 4,5",AC58="8 5",AC58="8 5,5",AC58="8 6",AC58="8 6,5",AC58="8 7",AC58="8а 0,5",AC58="8а 1",AC58="8а 1,5",AC58="8а 2",AC58="8а 2,5",AC58="8а 3",AC58="8а 3,5",AC58="8а 4",AC58="8а 4,5",AC58="8а 5",AC58="8а 5,5",AC58="8а 6",AC58="8а 6,5",AC58="8а 7",AC58="9 0,5",AC58="9 1",AC58="9 1,5",AC58="9 2",AC58="9 2,5",AC58="9 3",AC58="9 3,5",AC58="9 4",AC58="9 4,5",AC58="9 5",AC58="9 5,5",AC58="9 6",AC58="9 6,5",AC58="9 7",AC58="10 0,5",AC58="10 1",AC58="10 1,5",AC58="10 2",AC58="10 2,5",AC58="10 3",AC58="10 3,5",AC58="10 4",AC58="10 4,5",AC58="10 5",AC58="10 5,5",AC58="10 6",AC58="10 6,5",AC58="10 7")),8-б!AC56,IF(AND(OR(AD56="о",AD56="б",AD56="к",AD56="уо",),OR(AC58="7 0,5",AC58="7 1",AC58="7 1,5",AC58="7 2",AC58="7 2,5",AC58="7 3",AC58="7 3,5",AC58="7 4",AC58="7 4,5",AC58="7 5",AC58="7 5,5",AC58="7 6",AC58="7 6,5",AC58="7 7",AC58="7а 0,5",AC58="7а 1",AC58="7а 1,5",AC58="7а 2",AC58="7а 2,5",AC58="7а 3",AC58="7а 3,5",AC58="7а 4",AC58="7а 4,5",AC58="7а 5",AC58="7а 5,5",AC58="7а 6",AC58="7а 6,5",AC58="7а 7",AC58="8 0,5",AC58="8 1",AC58="8 1,5",AC58="8 2",AC58="8 2,5",AC58="8 3",AC58="8 3,5",AC58="8 4",AC58="8 4,5",AC58="8 5",AC58="8 5,5",AC58="8 6",AC58="8 6,5",AC58="8 7",AC58="8а 0,5",AC58="8а 1",AC58="8а 1,5",AC58="8а 2",AC58="8а 2,5",AC58="8а 3",AC58="8а 3,5",AC58="8а 4",AC58="8а 4,5",AC58="8а 5",AC58="8а 5,5",AC58="8а 6",AC58="8а 6,5",AC58="8а 7",AC58="9 0,5",AC58="9 1",AC58="9 1,5",AC58="9 2",AC58="9 2,5",AC58="9 3",AC58="9 3,5",AC58="9 4",AC58="9 4,5",AC58="9 5",AC58="9 5,5",AC58="9 6",AC58="9 6,5",AC58="9 7",AC58="10 0,5",AC58="10 1",AC58="10 1,5",AC58="10 2",AC58="10 2,5",AC58="10 3",AC58="10 3,5",AC58="10 4",AC58="10 4,5",AC58="10 5",AC58="10 5,5",AC58="10 6",AC58="10 6,5",AC58="10 7")),"",IF(AND(AD$1="п",AD56&lt;7),7-AD56,IF(AND(AD$1="п",AD56=7),"",IF(AND(AD$1="п",AD56="в"),7,IF(OR(AD58="о",AD58="к",AD58="уо",AD58="б",),"",IF(AD56&lt;8,8-AD56,IF(AD56="в",8,""))))))))))</f>
        <v/>
      </c>
      <c r="AE60" s="105" t="str">
        <f>IF(OR(AE$14="сб",AE$14="вс"),"",IF(AND(AE56="в",AE$1="п",OR(AD58="7 0,5",AD58="7 1",AD58="7 1,5",AD58="7 2",AD58="7 2,5",AD58="7 3",AD58="7 3,5",AD58="7 4",AD58="7 4,5",AD58="7 5",AD58="7 5,5",AD58="7 6",AD58="7 6,5",AD58="7 7",AD58="7а 0,5",AD58="7а 1",AD58="7а 1,5",AD58="7а 2",AD58="7а 2,5",AD58="7а 3",AD58="7а 3,5",AD58="7а 4",AD58="7а 4,5",AD58="7а 5",AD58="7а 5,5",AD58="7а 6",AD58="7а 6,5",AD58="7а 7",AD58="8 0,5",AD58="8 1",AD58="8 1,5",AD58="8 2",AD58="8 2,5",AD58="8 3",AD58="8 3,5",AD58="8 4",AD58="8 4,5",AD58="8 5",AD58="8 5,5",AD58="8 6",AD58="8 6,5",AD58="8 7",AD58="8а 0,5",AD58="8а 1",AD58="8а 1,5",AD58="8а 2",AD58="8а 2,5",AD58="8а 3",AD58="8а 3,5",AD58="8а 4",AD58="8а 4,5",AD58="8а 5",AD58="8а 5,5",AD58="8а 6",AD58="8а 6,5",AD58="8а 7",AD58="9 0,5",AD58="9 1",AD58="9 1,5",AD58="9 2",AD58="9 2,5",AD58="9 3",AD58="9 3,5",AD58="9 4",AD58="9 4,5",AD58="9 5",AD58="9 5,5",AD58="9 6",AD58="9 6,5",AD58="9 7",AD58="10 0,5",AD58="10 1",AD58="10 1,5",AD58="10 2",AD58="10 2,5",AD58="10 3",AD58="10 3,5",AD58="10 4",AD58="10 4,5",AD58="10 5",AD58="10 5,5",AD58="10 6",AD58="10 6,5",AD58="10 7")),7-б!AD56,IF(AND(AE56="в",OR(AD58="7 0,5",AD58="7 1",AD58="7 1,5",AD58="7 2",AD58="7 2,5",AD58="7 3",AD58="7 3,5",AD58="7 4",AD58="7 4,5",AD58="7 5",AD58="7 5,5",AD58="7 6",AD58="7 6,5",AD58="7 7",AD58="7а 0,5",AD58="7а 1",AD58="7а 1,5",AD58="7а 2",AD58="7а 2,5",AD58="7а 3",AD58="7а 3,5",AD58="7а 4",AD58="7а 4,5",AD58="7а 5",AD58="7а 5,5",AD58="7а 6",AD58="7а 6,5",AD58="7а 7",AD58="8 0,5",AD58="8 1",AD58="8 1,5",AD58="8 2",AD58="8 2,5",AD58="8 3",AD58="8 3,5",AD58="8 4",AD58="8 4,5",AD58="8 5",AD58="8 5,5",AD58="8 6",AD58="8 6,5",AD58="8 7",AD58="8а 0,5",AD58="8а 1",AD58="8а 1,5",AD58="8а 2",AD58="8а 2,5",AD58="8а 3",AD58="8а 3,5",AD58="8а 4",AD58="8а 4,5",AD58="8а 5",AD58="8а 5,5",AD58="8а 6",AD58="8а 6,5",AD58="8а 7",AD58="9 0,5",AD58="9 1",AD58="9 1,5",AD58="9 2",AD58="9 2,5",AD58="9 3",AD58="9 3,5",AD58="9 4",AD58="9 4,5",AD58="9 5",AD58="9 5,5",AD58="9 6",AD58="9 6,5",AD58="9 7",AD58="10 0,5",AD58="10 1",AD58="10 1,5",AD58="10 2",AD58="10 2,5",AD58="10 3",AD58="10 3,5",AD58="10 4",AD58="10 4,5",AD58="10 5",AD58="10 5,5",AD58="10 6",AD58="10 6,5",AD58="10 7")),8-б!AD56,IF(AND(OR(AE56="о",AE56="б",AE56="к",AE56="уо",),OR(AD58="7 0,5",AD58="7 1",AD58="7 1,5",AD58="7 2",AD58="7 2,5",AD58="7 3",AD58="7 3,5",AD58="7 4",AD58="7 4,5",AD58="7 5",AD58="7 5,5",AD58="7 6",AD58="7 6,5",AD58="7 7",AD58="7а 0,5",AD58="7а 1",AD58="7а 1,5",AD58="7а 2",AD58="7а 2,5",AD58="7а 3",AD58="7а 3,5",AD58="7а 4",AD58="7а 4,5",AD58="7а 5",AD58="7а 5,5",AD58="7а 6",AD58="7а 6,5",AD58="7а 7",AD58="8 0,5",AD58="8 1",AD58="8 1,5",AD58="8 2",AD58="8 2,5",AD58="8 3",AD58="8 3,5",AD58="8 4",AD58="8 4,5",AD58="8 5",AD58="8 5,5",AD58="8 6",AD58="8 6,5",AD58="8 7",AD58="8а 0,5",AD58="8а 1",AD58="8а 1,5",AD58="8а 2",AD58="8а 2,5",AD58="8а 3",AD58="8а 3,5",AD58="8а 4",AD58="8а 4,5",AD58="8а 5",AD58="8а 5,5",AD58="8а 6",AD58="8а 6,5",AD58="8а 7",AD58="9 0,5",AD58="9 1",AD58="9 1,5",AD58="9 2",AD58="9 2,5",AD58="9 3",AD58="9 3,5",AD58="9 4",AD58="9 4,5",AD58="9 5",AD58="9 5,5",AD58="9 6",AD58="9 6,5",AD58="9 7",AD58="10 0,5",AD58="10 1",AD58="10 1,5",AD58="10 2",AD58="10 2,5",AD58="10 3",AD58="10 3,5",AD58="10 4",AD58="10 4,5",AD58="10 5",AD58="10 5,5",AD58="10 6",AD58="10 6,5",AD58="10 7")),"",IF(AND(AE$1="п",AE56&lt;7),7-AE56,IF(AND(AE$1="п",AE56=7),"",IF(AND(AE$1="п",AE56="в"),7,IF(OR(AE58="о",AE58="к",AE58="уо",AE58="б",),"",IF(AE56&lt;8,8-AE56,IF(AE56="в",8,""))))))))))</f>
        <v/>
      </c>
      <c r="AF60" s="105" t="str">
        <f>IF(OR(AF$14="сб",AF$14="вс"),"",IF(AND(AF56="в",AF$1="п",OR(AE58="7 0,5",AE58="7 1",AE58="7 1,5",AE58="7 2",AE58="7 2,5",AE58="7 3",AE58="7 3,5",AE58="7 4",AE58="7 4,5",AE58="7 5",AE58="7 5,5",AE58="7 6",AE58="7 6,5",AE58="7 7",AE58="7а 0,5",AE58="7а 1",AE58="7а 1,5",AE58="7а 2",AE58="7а 2,5",AE58="7а 3",AE58="7а 3,5",AE58="7а 4",AE58="7а 4,5",AE58="7а 5",AE58="7а 5,5",AE58="7а 6",AE58="7а 6,5",AE58="7а 7",AE58="8 0,5",AE58="8 1",AE58="8 1,5",AE58="8 2",AE58="8 2,5",AE58="8 3",AE58="8 3,5",AE58="8 4",AE58="8 4,5",AE58="8 5",AE58="8 5,5",AE58="8 6",AE58="8 6,5",AE58="8 7",AE58="8а 0,5",AE58="8а 1",AE58="8а 1,5",AE58="8а 2",AE58="8а 2,5",AE58="8а 3",AE58="8а 3,5",AE58="8а 4",AE58="8а 4,5",AE58="8а 5",AE58="8а 5,5",AE58="8а 6",AE58="8а 6,5",AE58="8а 7",AE58="9 0,5",AE58="9 1",AE58="9 1,5",AE58="9 2",AE58="9 2,5",AE58="9 3",AE58="9 3,5",AE58="9 4",AE58="9 4,5",AE58="9 5",AE58="9 5,5",AE58="9 6",AE58="9 6,5",AE58="9 7",AE58="10 0,5",AE58="10 1",AE58="10 1,5",AE58="10 2",AE58="10 2,5",AE58="10 3",AE58="10 3,5",AE58="10 4",AE58="10 4,5",AE58="10 5",AE58="10 5,5",AE58="10 6",AE58="10 6,5",AE58="10 7")),7-б!AE56,IF(AND(AF56="в",OR(AE58="7 0,5",AE58="7 1",AE58="7 1,5",AE58="7 2",AE58="7 2,5",AE58="7 3",AE58="7 3,5",AE58="7 4",AE58="7 4,5",AE58="7 5",AE58="7 5,5",AE58="7 6",AE58="7 6,5",AE58="7 7",AE58="7а 0,5",AE58="7а 1",AE58="7а 1,5",AE58="7а 2",AE58="7а 2,5",AE58="7а 3",AE58="7а 3,5",AE58="7а 4",AE58="7а 4,5",AE58="7а 5",AE58="7а 5,5",AE58="7а 6",AE58="7а 6,5",AE58="7а 7",AE58="8 0,5",AE58="8 1",AE58="8 1,5",AE58="8 2",AE58="8 2,5",AE58="8 3",AE58="8 3,5",AE58="8 4",AE58="8 4,5",AE58="8 5",AE58="8 5,5",AE58="8 6",AE58="8 6,5",AE58="8 7",AE58="8а 0,5",AE58="8а 1",AE58="8а 1,5",AE58="8а 2",AE58="8а 2,5",AE58="8а 3",AE58="8а 3,5",AE58="8а 4",AE58="8а 4,5",AE58="8а 5",AE58="8а 5,5",AE58="8а 6",AE58="8а 6,5",AE58="8а 7",AE58="9 0,5",AE58="9 1",AE58="9 1,5",AE58="9 2",AE58="9 2,5",AE58="9 3",AE58="9 3,5",AE58="9 4",AE58="9 4,5",AE58="9 5",AE58="9 5,5",AE58="9 6",AE58="9 6,5",AE58="9 7",AE58="10 0,5",AE58="10 1",AE58="10 1,5",AE58="10 2",AE58="10 2,5",AE58="10 3",AE58="10 3,5",AE58="10 4",AE58="10 4,5",AE58="10 5",AE58="10 5,5",AE58="10 6",AE58="10 6,5",AE58="10 7")),8-б!AE56,IF(AND(OR(AF56="о",AF56="б",AF56="к",AF56="уо",),OR(AE58="7 0,5",AE58="7 1",AE58="7 1,5",AE58="7 2",AE58="7 2,5",AE58="7 3",AE58="7 3,5",AE58="7 4",AE58="7 4,5",AE58="7 5",AE58="7 5,5",AE58="7 6",AE58="7 6,5",AE58="7 7",AE58="7а 0,5",AE58="7а 1",AE58="7а 1,5",AE58="7а 2",AE58="7а 2,5",AE58="7а 3",AE58="7а 3,5",AE58="7а 4",AE58="7а 4,5",AE58="7а 5",AE58="7а 5,5",AE58="7а 6",AE58="7а 6,5",AE58="7а 7",AE58="8 0,5",AE58="8 1",AE58="8 1,5",AE58="8 2",AE58="8 2,5",AE58="8 3",AE58="8 3,5",AE58="8 4",AE58="8 4,5",AE58="8 5",AE58="8 5,5",AE58="8 6",AE58="8 6,5",AE58="8 7",AE58="8а 0,5",AE58="8а 1",AE58="8а 1,5",AE58="8а 2",AE58="8а 2,5",AE58="8а 3",AE58="8а 3,5",AE58="8а 4",AE58="8а 4,5",AE58="8а 5",AE58="8а 5,5",AE58="8а 6",AE58="8а 6,5",AE58="8а 7",AE58="9 0,5",AE58="9 1",AE58="9 1,5",AE58="9 2",AE58="9 2,5",AE58="9 3",AE58="9 3,5",AE58="9 4",AE58="9 4,5",AE58="9 5",AE58="9 5,5",AE58="9 6",AE58="9 6,5",AE58="9 7",AE58="10 0,5",AE58="10 1",AE58="10 1,5",AE58="10 2",AE58="10 2,5",AE58="10 3",AE58="10 3,5",AE58="10 4",AE58="10 4,5",AE58="10 5",AE58="10 5,5",AE58="10 6",AE58="10 6,5",AE58="10 7")),"",IF(AND(AF$1="п",AF56&lt;7),7-AF56,IF(AND(AF$1="п",AF56=7),"",IF(AND(AF$1="п",AF56="в"),7,IF(OR(AF58="о",AF58="к",AF58="уо",AF58="б",),"",IF(AF56&lt;8,8-AF56,IF(AF56="в",8,""))))))))))</f>
        <v/>
      </c>
      <c r="AG60" s="104" t="str">
        <f>IF(OR(AG$14="сб",AG$14="вс"),"",IF(AND(AG56="в",AG$1="п",OR(AF58="7 0,5",AF58="7 1",AF58="7 1,5",AF58="7 2",AF58="7 2,5",AF58="7 3",AF58="7 3,5",AF58="7 4",AF58="7 4,5",AF58="7 5",AF58="7 5,5",AF58="7 6",AF58="7 6,5",AF58="7 7",AF58="7а 0,5",AF58="7а 1",AF58="7а 1,5",AF58="7а 2",AF58="7а 2,5",AF58="7а 3",AF58="7а 3,5",AF58="7а 4",AF58="7а 4,5",AF58="7а 5",AF58="7а 5,5",AF58="7а 6",AF58="7а 6,5",AF58="7а 7",AF58="8 0,5",AF58="8 1",AF58="8 1,5",AF58="8 2",AF58="8 2,5",AF58="8 3",AF58="8 3,5",AF58="8 4",AF58="8 4,5",AF58="8 5",AF58="8 5,5",AF58="8 6",AF58="8 6,5",AF58="8 7",AF58="8а 0,5",AF58="8а 1",AF58="8а 1,5",AF58="8а 2",AF58="8а 2,5",AF58="8а 3",AF58="8а 3,5",AF58="8а 4",AF58="8а 4,5",AF58="8а 5",AF58="8а 5,5",AF58="8а 6",AF58="8а 6,5",AF58="8а 7",AF58="9 0,5",AF58="9 1",AF58="9 1,5",AF58="9 2",AF58="9 2,5",AF58="9 3",AF58="9 3,5",AF58="9 4",AF58="9 4,5",AF58="9 5",AF58="9 5,5",AF58="9 6",AF58="9 6,5",AF58="9 7",AF58="10 0,5",AF58="10 1",AF58="10 1,5",AF58="10 2",AF58="10 2,5",AF58="10 3",AF58="10 3,5",AF58="10 4",AF58="10 4,5",AF58="10 5",AF58="10 5,5",AF58="10 6",AF58="10 6,5",AF58="10 7")),7-б!AF56,IF(AND(AG56="в",OR(AF58="7 0,5",AF58="7 1",AF58="7 1,5",AF58="7 2",AF58="7 2,5",AF58="7 3",AF58="7 3,5",AF58="7 4",AF58="7 4,5",AF58="7 5",AF58="7 5,5",AF58="7 6",AF58="7 6,5",AF58="7 7",AF58="7а 0,5",AF58="7а 1",AF58="7а 1,5",AF58="7а 2",AF58="7а 2,5",AF58="7а 3",AF58="7а 3,5",AF58="7а 4",AF58="7а 4,5",AF58="7а 5",AF58="7а 5,5",AF58="7а 6",AF58="7а 6,5",AF58="7а 7",AF58="8 0,5",AF58="8 1",AF58="8 1,5",AF58="8 2",AF58="8 2,5",AF58="8 3",AF58="8 3,5",AF58="8 4",AF58="8 4,5",AF58="8 5",AF58="8 5,5",AF58="8 6",AF58="8 6,5",AF58="8 7",AF58="8а 0,5",AF58="8а 1",AF58="8а 1,5",AF58="8а 2",AF58="8а 2,5",AF58="8а 3",AF58="8а 3,5",AF58="8а 4",AF58="8а 4,5",AF58="8а 5",AF58="8а 5,5",AF58="8а 6",AF58="8а 6,5",AF58="8а 7",AF58="9 0,5",AF58="9 1",AF58="9 1,5",AF58="9 2",AF58="9 2,5",AF58="9 3",AF58="9 3,5",AF58="9 4",AF58="9 4,5",AF58="9 5",AF58="9 5,5",AF58="9 6",AF58="9 6,5",AF58="9 7",AF58="10 0,5",AF58="10 1",AF58="10 1,5",AF58="10 2",AF58="10 2,5",AF58="10 3",AF58="10 3,5",AF58="10 4",AF58="10 4,5",AF58="10 5",AF58="10 5,5",AF58="10 6",AF58="10 6,5",AF58="10 7")),8-б!AF56,IF(AND(OR(AG56="о",AG56="б",AG56="к",AG56="уо",),OR(AF58="7 0,5",AF58="7 1",AF58="7 1,5",AF58="7 2",AF58="7 2,5",AF58="7 3",AF58="7 3,5",AF58="7 4",AF58="7 4,5",AF58="7 5",AF58="7 5,5",AF58="7 6",AF58="7 6,5",AF58="7 7",AF58="7а 0,5",AF58="7а 1",AF58="7а 1,5",AF58="7а 2",AF58="7а 2,5",AF58="7а 3",AF58="7а 3,5",AF58="7а 4",AF58="7а 4,5",AF58="7а 5",AF58="7а 5,5",AF58="7а 6",AF58="7а 6,5",AF58="7а 7",AF58="8 0,5",AF58="8 1",AF58="8 1,5",AF58="8 2",AF58="8 2,5",AF58="8 3",AF58="8 3,5",AF58="8 4",AF58="8 4,5",AF58="8 5",AF58="8 5,5",AF58="8 6",AF58="8 6,5",AF58="8 7",AF58="8а 0,5",AF58="8а 1",AF58="8а 1,5",AF58="8а 2",AF58="8а 2,5",AF58="8а 3",AF58="8а 3,5",AF58="8а 4",AF58="8а 4,5",AF58="8а 5",AF58="8а 5,5",AF58="8а 6",AF58="8а 6,5",AF58="8а 7",AF58="9 0,5",AF58="9 1",AF58="9 1,5",AF58="9 2",AF58="9 2,5",AF58="9 3",AF58="9 3,5",AF58="9 4",AF58="9 4,5",AF58="9 5",AF58="9 5,5",AF58="9 6",AF58="9 6,5",AF58="9 7",AF58="10 0,5",AF58="10 1",AF58="10 1,5",AF58="10 2",AF58="10 2,5",AF58="10 3",AF58="10 3,5",AF58="10 4",AF58="10 4,5",AF58="10 5",AF58="10 5,5",AF58="10 6",AF58="10 6,5",AF58="10 7")),"",IF(AND(AG$1="п",AG56&lt;7),7-AG56,IF(AND(AG$1="п",AG56=7),"",IF(AND(AG$1="п",AG56="в"),7,IF(OR(AG58="о",AG58="к",AG58="уо",AG58="б",),"",IF(AG56&lt;8,8-AG56,IF(AG56="в",8,""))))))))))</f>
        <v/>
      </c>
      <c r="AH60" s="104" t="str">
        <f>IF(OR(AH$14="сб",AH$14="вс"),"",IF(AND(AH56="в",AH$1="п",OR(AG58="7 0,5",AG58="7 1",AG58="7 1,5",AG58="7 2",AG58="7 2,5",AG58="7 3",AG58="7 3,5",AG58="7 4",AG58="7 4,5",AG58="7 5",AG58="7 5,5",AG58="7 6",AG58="7 6,5",AG58="7 7",AG58="7а 0,5",AG58="7а 1",AG58="7а 1,5",AG58="7а 2",AG58="7а 2,5",AG58="7а 3",AG58="7а 3,5",AG58="7а 4",AG58="7а 4,5",AG58="7а 5",AG58="7а 5,5",AG58="7а 6",AG58="7а 6,5",AG58="7а 7",AG58="8 0,5",AG58="8 1",AG58="8 1,5",AG58="8 2",AG58="8 2,5",AG58="8 3",AG58="8 3,5",AG58="8 4",AG58="8 4,5",AG58="8 5",AG58="8 5,5",AG58="8 6",AG58="8 6,5",AG58="8 7",AG58="8а 0,5",AG58="8а 1",AG58="8а 1,5",AG58="8а 2",AG58="8а 2,5",AG58="8а 3",AG58="8а 3,5",AG58="8а 4",AG58="8а 4,5",AG58="8а 5",AG58="8а 5,5",AG58="8а 6",AG58="8а 6,5",AG58="8а 7",AG58="9 0,5",AG58="9 1",AG58="9 1,5",AG58="9 2",AG58="9 2,5",AG58="9 3",AG58="9 3,5",AG58="9 4",AG58="9 4,5",AG58="9 5",AG58="9 5,5",AG58="9 6",AG58="9 6,5",AG58="9 7",AG58="10 0,5",AG58="10 1",AG58="10 1,5",AG58="10 2",AG58="10 2,5",AG58="10 3",AG58="10 3,5",AG58="10 4",AG58="10 4,5",AG58="10 5",AG58="10 5,5",AG58="10 6",AG58="10 6,5",AG58="10 7")),7-б!AG56,IF(AND(AH56="в",OR(AG58="7 0,5",AG58="7 1",AG58="7 1,5",AG58="7 2",AG58="7 2,5",AG58="7 3",AG58="7 3,5",AG58="7 4",AG58="7 4,5",AG58="7 5",AG58="7 5,5",AG58="7 6",AG58="7 6,5",AG58="7 7",AG58="7а 0,5",AG58="7а 1",AG58="7а 1,5",AG58="7а 2",AG58="7а 2,5",AG58="7а 3",AG58="7а 3,5",AG58="7а 4",AG58="7а 4,5",AG58="7а 5",AG58="7а 5,5",AG58="7а 6",AG58="7а 6,5",AG58="7а 7",AG58="8 0,5",AG58="8 1",AG58="8 1,5",AG58="8 2",AG58="8 2,5",AG58="8 3",AG58="8 3,5",AG58="8 4",AG58="8 4,5",AG58="8 5",AG58="8 5,5",AG58="8 6",AG58="8 6,5",AG58="8 7",AG58="8а 0,5",AG58="8а 1",AG58="8а 1,5",AG58="8а 2",AG58="8а 2,5",AG58="8а 3",AG58="8а 3,5",AG58="8а 4",AG58="8а 4,5",AG58="8а 5",AG58="8а 5,5",AG58="8а 6",AG58="8а 6,5",AG58="8а 7",AG58="9 0,5",AG58="9 1",AG58="9 1,5",AG58="9 2",AG58="9 2,5",AG58="9 3",AG58="9 3,5",AG58="9 4",AG58="9 4,5",AG58="9 5",AG58="9 5,5",AG58="9 6",AG58="9 6,5",AG58="9 7",AG58="10 0,5",AG58="10 1",AG58="10 1,5",AG58="10 2",AG58="10 2,5",AG58="10 3",AG58="10 3,5",AG58="10 4",AG58="10 4,5",AG58="10 5",AG58="10 5,5",AG58="10 6",AG58="10 6,5",AG58="10 7")),8-б!AG56,IF(AND(OR(AH56="о",AH56="б",AH56="к",AH56="уо",),OR(AG58="7 0,5",AG58="7 1",AG58="7 1,5",AG58="7 2",AG58="7 2,5",AG58="7 3",AG58="7 3,5",AG58="7 4",AG58="7 4,5",AG58="7 5",AG58="7 5,5",AG58="7 6",AG58="7 6,5",AG58="7 7",AG58="7а 0,5",AG58="7а 1",AG58="7а 1,5",AG58="7а 2",AG58="7а 2,5",AG58="7а 3",AG58="7а 3,5",AG58="7а 4",AG58="7а 4,5",AG58="7а 5",AG58="7а 5,5",AG58="7а 6",AG58="7а 6,5",AG58="7а 7",AG58="8 0,5",AG58="8 1",AG58="8 1,5",AG58="8 2",AG58="8 2,5",AG58="8 3",AG58="8 3,5",AG58="8 4",AG58="8 4,5",AG58="8 5",AG58="8 5,5",AG58="8 6",AG58="8 6,5",AG58="8 7",AG58="8а 0,5",AG58="8а 1",AG58="8а 1,5",AG58="8а 2",AG58="8а 2,5",AG58="8а 3",AG58="8а 3,5",AG58="8а 4",AG58="8а 4,5",AG58="8а 5",AG58="8а 5,5",AG58="8а 6",AG58="8а 6,5",AG58="8а 7",AG58="9 0,5",AG58="9 1",AG58="9 1,5",AG58="9 2",AG58="9 2,5",AG58="9 3",AG58="9 3,5",AG58="9 4",AG58="9 4,5",AG58="9 5",AG58="9 5,5",AG58="9 6",AG58="9 6,5",AG58="9 7",AG58="10 0,5",AG58="10 1",AG58="10 1,5",AG58="10 2",AG58="10 2,5",AG58="10 3",AG58="10 3,5",AG58="10 4",AG58="10 4,5",AG58="10 5",AG58="10 5,5",AG58="10 6",AG58="10 6,5",AG58="10 7")),"",IF(AND(AH$1="п",AH56&lt;7),7-AH56,IF(AND(AH$1="п",AH56=7),"",IF(AND(AH$1="п",AH56="в"),7,IF(OR(AH58="о",AH58="к",AH58="уо",AH58="б",),"",IF(AH56&lt;8,8-AH56,IF(AH56="в",8,""))))))))))</f>
        <v/>
      </c>
      <c r="AI60" s="105" t="str">
        <f>IF(OR(AI$14="сб",AI$14="вс"),"",IF(AND(AI56="в",AI$1="п",OR(AH58="7 0,5",AH58="7 1",AH58="7 1,5",AH58="7 2",AH58="7 2,5",AH58="7 3",AH58="7 3,5",AH58="7 4",AH58="7 4,5",AH58="7 5",AH58="7 5,5",AH58="7 6",AH58="7 6,5",AH58="7 7",AH58="7а 0,5",AH58="7а 1",AH58="7а 1,5",AH58="7а 2",AH58="7а 2,5",AH58="7а 3",AH58="7а 3,5",AH58="7а 4",AH58="7а 4,5",AH58="7а 5",AH58="7а 5,5",AH58="7а 6",AH58="7а 6,5",AH58="7а 7",AH58="8 0,5",AH58="8 1",AH58="8 1,5",AH58="8 2",AH58="8 2,5",AH58="8 3",AH58="8 3,5",AH58="8 4",AH58="8 4,5",AH58="8 5",AH58="8 5,5",AH58="8 6",AH58="8 6,5",AH58="8 7",AH58="8а 0,5",AH58="8а 1",AH58="8а 1,5",AH58="8а 2",AH58="8а 2,5",AH58="8а 3",AH58="8а 3,5",AH58="8а 4",AH58="8а 4,5",AH58="8а 5",AH58="8а 5,5",AH58="8а 6",AH58="8а 6,5",AH58="8а 7",AH58="9 0,5",AH58="9 1",AH58="9 1,5",AH58="9 2",AH58="9 2,5",AH58="9 3",AH58="9 3,5",AH58="9 4",AH58="9 4,5",AH58="9 5",AH58="9 5,5",AH58="9 6",AH58="9 6,5",AH58="9 7",AH58="10 0,5",AH58="10 1",AH58="10 1,5",AH58="10 2",AH58="10 2,5",AH58="10 3",AH58="10 3,5",AH58="10 4",AH58="10 4,5",AH58="10 5",AH58="10 5,5",AH58="10 6",AH58="10 6,5",AH58="10 7")),7-б!AH56,IF(AND(AI56="в",OR(AH58="7 0,5",AH58="7 1",AH58="7 1,5",AH58="7 2",AH58="7 2,5",AH58="7 3",AH58="7 3,5",AH58="7 4",AH58="7 4,5",AH58="7 5",AH58="7 5,5",AH58="7 6",AH58="7 6,5",AH58="7 7",AH58="7а 0,5",AH58="7а 1",AH58="7а 1,5",AH58="7а 2",AH58="7а 2,5",AH58="7а 3",AH58="7а 3,5",AH58="7а 4",AH58="7а 4,5",AH58="7а 5",AH58="7а 5,5",AH58="7а 6",AH58="7а 6,5",AH58="7а 7",AH58="8 0,5",AH58="8 1",AH58="8 1,5",AH58="8 2",AH58="8 2,5",AH58="8 3",AH58="8 3,5",AH58="8 4",AH58="8 4,5",AH58="8 5",AH58="8 5,5",AH58="8 6",AH58="8 6,5",AH58="8 7",AH58="8а 0,5",AH58="8а 1",AH58="8а 1,5",AH58="8а 2",AH58="8а 2,5",AH58="8а 3",AH58="8а 3,5",AH58="8а 4",AH58="8а 4,5",AH58="8а 5",AH58="8а 5,5",AH58="8а 6",AH58="8а 6,5",AH58="8а 7",AH58="9 0,5",AH58="9 1",AH58="9 1,5",AH58="9 2",AH58="9 2,5",AH58="9 3",AH58="9 3,5",AH58="9 4",AH58="9 4,5",AH58="9 5",AH58="9 5,5",AH58="9 6",AH58="9 6,5",AH58="9 7",AH58="10 0,5",AH58="10 1",AH58="10 1,5",AH58="10 2",AH58="10 2,5",AH58="10 3",AH58="10 3,5",AH58="10 4",AH58="10 4,5",AH58="10 5",AH58="10 5,5",AH58="10 6",AH58="10 6,5",AH58="10 7")),8-б!AH56,IF(AND(OR(AI56="о",AI56="б",AI56="к",AI56="уо",),OR(AH58="7 0,5",AH58="7 1",AH58="7 1,5",AH58="7 2",AH58="7 2,5",AH58="7 3",AH58="7 3,5",AH58="7 4",AH58="7 4,5",AH58="7 5",AH58="7 5,5",AH58="7 6",AH58="7 6,5",AH58="7 7",AH58="7а 0,5",AH58="7а 1",AH58="7а 1,5",AH58="7а 2",AH58="7а 2,5",AH58="7а 3",AH58="7а 3,5",AH58="7а 4",AH58="7а 4,5",AH58="7а 5",AH58="7а 5,5",AH58="7а 6",AH58="7а 6,5",AH58="7а 7",AH58="8 0,5",AH58="8 1",AH58="8 1,5",AH58="8 2",AH58="8 2,5",AH58="8 3",AH58="8 3,5",AH58="8 4",AH58="8 4,5",AH58="8 5",AH58="8 5,5",AH58="8 6",AH58="8 6,5",AH58="8 7",AH58="8а 0,5",AH58="8а 1",AH58="8а 1,5",AH58="8а 2",AH58="8а 2,5",AH58="8а 3",AH58="8а 3,5",AH58="8а 4",AH58="8а 4,5",AH58="8а 5",AH58="8а 5,5",AH58="8а 6",AH58="8а 6,5",AH58="8а 7",AH58="9 0,5",AH58="9 1",AH58="9 1,5",AH58="9 2",AH58="9 2,5",AH58="9 3",AH58="9 3,5",AH58="9 4",AH58="9 4,5",AH58="9 5",AH58="9 5,5",AH58="9 6",AH58="9 6,5",AH58="9 7",AH58="10 0,5",AH58="10 1",AH58="10 1,5",AH58="10 2",AH58="10 2,5",AH58="10 3",AH58="10 3,5",AH58="10 4",AH58="10 4,5",AH58="10 5",AH58="10 5,5",AH58="10 6",AH58="10 6,5",AH58="10 7")),"",IF(AND(AI$1="п",AI56&lt;7),7-AI56,IF(AND(AI$1="п",AI56=7),"",IF(AND(AI$1="п",AI56="в"),7,IF(OR(AI58="о",AI58="к",AI58="уо",AI58="б",),"",IF(AI56&lt;8,8-AI56,IF(AI56="в",8,""))))))))))</f>
        <v/>
      </c>
      <c r="AJ60" s="10"/>
      <c r="AK60" s="11"/>
      <c r="AL60" s="61"/>
      <c r="AM60" s="62"/>
      <c r="AN60" s="62"/>
      <c r="AO60" s="80"/>
      <c r="AP60" s="6"/>
    </row>
    <row r="61" ht="30" customHeight="true" spans="1:42">
      <c r="A61" s="6"/>
      <c r="B61" s="6"/>
      <c r="C61" s="14" t="s">
        <v>38</v>
      </c>
      <c r="D61" s="17" t="s">
        <v>29</v>
      </c>
      <c r="E61" s="20" t="str">
        <f>IF(E58="","",IF(E$1="п",б!D62,IF(OR(D58="7 0,5",D58="7 1",D58="7 1,5",D58="7 2",D58="7 2,5",D58="7 3",D58="7 3,5",D58="7 4",D58="7 4,5",D58="7 5",D58="7 5,5",D58="7 6",D58="7 6,5",D58="7 7",D58="7а 0,5",D58="7а 1",D58="7а 1,5",D58="7а 2",D58="7а 2,5",D58="7а 3",D58="7а 3,5",D58="7а 4",D58="7а 4,5",D58="7а 5",D58="7а 5,5",D58="7а 6",D58="7а 6,5",D58="7а 7",D58="8 0,5",D58="8 1",D58="8 1,5",D58="8 2",D58="8 2,5",D58="8 3",D58="8 3,5",D58="8 4",D58="8 4,5",D58="8 5",D58="8 5,5",D58="8 6",D58="8 6,5",D58="8 7",D58="8а 0,5",D58="8а 1",D58="8а 1,5",D58="8а 2",D58="8а 2,5",D58="8а 3",D58="8а 3,5",D58="8а 4",D58="8а 4,5",D58="8а 5",D58="8а 5,5",D58="8а 6",D58="8а 6,5",D58="8а 7",D58="9 0,5",D58="9 1",D58="9 1,5",D58="9 2",D58="9 2,5",D58="9 3",D58="9 3,5",D58="9 4",D58="9 4,5",D58="9 5",D58="9 5,5",D58="9 6",D58="9 6,5",D58="9 7",D58="10 0,5",D58="10 1",D58="10 1,5",D58="10 2",D58="10 2,5",D58="10 3",D58="10 3,5",D58="10 4",D58="10 4,5",D58="10 5",D58="10 5,5",D58="10 6",D58="10 6,5",D58="10 7"),б!D61,CHOOSE(MATCH(E58,{"7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61" s="20" t="str">
        <f>IF(F58="","",IF(F$1="п",б!E62,IF(OR(E58="7 0,5",E58="7 1",E58="7 1,5",E58="7 2",E58="7 2,5",E58="7 3",E58="7 3,5",E58="7 4",E58="7 4,5",E58="7 5",E58="7 5,5",E58="7 6",E58="7 6,5",E58="7 7",E58="7а 0,5",E58="7а 1",E58="7а 1,5",E58="7а 2",E58="7а 2,5",E58="7а 3",E58="7а 3,5",E58="7а 4",E58="7а 4,5",E58="7а 5",E58="7а 5,5",E58="7а 6",E58="7а 6,5",E58="7а 7",E58="8 0,5",E58="8 1",E58="8 1,5",E58="8 2",E58="8 2,5",E58="8 3",E58="8 3,5",E58="8 4",E58="8 4,5",E58="8 5",E58="8 5,5",E58="8 6",E58="8 6,5",E58="8 7",E58="8а 0,5",E58="8а 1",E58="8а 1,5",E58="8а 2",E58="8а 2,5",E58="8а 3",E58="8а 3,5",E58="8а 4",E58="8а 4,5",E58="8а 5",E58="8а 5,5",E58="8а 6",E58="8а 6,5",E58="8а 7",E58="9 0,5",E58="9 1",E58="9 1,5",E58="9 2",E58="9 2,5",E58="9 3",E58="9 3,5",E58="9 4",E58="9 4,5",E58="9 5",E58="9 5,5",E58="9 6",E58="9 6,5",E58="9 7",E58="10 0,5",E58="10 1",E58="10 1,5",E58="10 2",E58="10 2,5",E58="10 3",E58="10 3,5",E58="10 4",E58="10 4,5",E58="10 5",E58="10 5,5",E58="10 6",E58="10 6,5",E58="10 7"),б!E61,CHOOSE(MATCH(F58,{"7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61" s="35" t="str">
        <f>IF(G58="","",IF(G$1="п",б!F62,IF(OR(F58="7 0,5",F58="7 1",F58="7 1,5",F58="7 2",F58="7 2,5",F58="7 3",F58="7 3,5",F58="7 4",F58="7 4,5",F58="7 5",F58="7 5,5",F58="7 6",F58="7 6,5",F58="7 7",F58="7а 0,5",F58="7а 1",F58="7а 1,5",F58="7а 2",F58="7а 2,5",F58="7а 3",F58="7а 3,5",F58="7а 4",F58="7а 4,5",F58="7а 5",F58="7а 5,5",F58="7а 6",F58="7а 6,5",F58="7а 7",F58="8 0,5",F58="8 1",F58="8 1,5",F58="8 2",F58="8 2,5",F58="8 3",F58="8 3,5",F58="8 4",F58="8 4,5",F58="8 5",F58="8 5,5",F58="8 6",F58="8 6,5",F58="8 7",F58="8а 0,5",F58="8а 1",F58="8а 1,5",F58="8а 2",F58="8а 2,5",F58="8а 3",F58="8а 3,5",F58="8а 4",F58="8а 4,5",F58="8а 5",F58="8а 5,5",F58="8а 6",F58="8а 6,5",F58="8а 7",F58="9 0,5",F58="9 1",F58="9 1,5",F58="9 2",F58="9 2,5",F58="9 3",F58="9 3,5",F58="9 4",F58="9 4,5",F58="9 5",F58="9 5,5",F58="9 6",F58="9 6,5",F58="9 7",F58="10 0,5",F58="10 1",F58="10 1,5",F58="10 2",F58="10 2,5",F58="10 3",F58="10 3,5",F58="10 4",F58="10 4,5",F58="10 5",F58="10 5,5",F58="10 6",F58="10 6,5",F58="10 7"),б!F61,CHOOSE(MATCH(G58,{"7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61" s="35" t="str">
        <f>IF(H58="","",IF(H$1="п",б!G62,IF(OR(G58="7 0,5",G58="7 1",G58="7 1,5",G58="7 2",G58="7 2,5",G58="7 3",G58="7 3,5",G58="7 4",G58="7 4,5",G58="7 5",G58="7 5,5",G58="7 6",G58="7 6,5",G58="7 7",G58="7а 0,5",G58="7а 1",G58="7а 1,5",G58="7а 2",G58="7а 2,5",G58="7а 3",G58="7а 3,5",G58="7а 4",G58="7а 4,5",G58="7а 5",G58="7а 5,5",G58="7а 6",G58="7а 6,5",G58="7а 7",G58="8 0,5",G58="8 1",G58="8 1,5",G58="8 2",G58="8 2,5",G58="8 3",G58="8 3,5",G58="8 4",G58="8 4,5",G58="8 5",G58="8 5,5",G58="8 6",G58="8 6,5",G58="8 7",G58="8а 0,5",G58="8а 1",G58="8а 1,5",G58="8а 2",G58="8а 2,5",G58="8а 3",G58="8а 3,5",G58="8а 4",G58="8а 4,5",G58="8а 5",G58="8а 5,5",G58="8а 6",G58="8а 6,5",G58="8а 7",G58="9 0,5",G58="9 1",G58="9 1,5",G58="9 2",G58="9 2,5",G58="9 3",G58="9 3,5",G58="9 4",G58="9 4,5",G58="9 5",G58="9 5,5",G58="9 6",G58="9 6,5",G58="9 7",G58="10 0,5",G58="10 1",G58="10 1,5",G58="10 2",G58="10 2,5",G58="10 3",G58="10 3,5",G58="10 4",G58="10 4,5",G58="10 5",G58="10 5,5",G58="10 6",G58="10 6,5",G58="10 7"),б!G61,CHOOSE(MATCH(H58,{"7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I61" s="35" t="str">
        <f>IF(I58="","",IF(I$1="п",б!H62,IF(OR(H58="7 0,5",H58="7 1",H58="7 1,5",H58="7 2",H58="7 2,5",H58="7 3",H58="7 3,5",H58="7 4",H58="7 4,5",H58="7 5",H58="7 5,5",H58="7 6",H58="7 6,5",H58="7 7",H58="7а 0,5",H58="7а 1",H58="7а 1,5",H58="7а 2",H58="7а 2,5",H58="7а 3",H58="7а 3,5",H58="7а 4",H58="7а 4,5",H58="7а 5",H58="7а 5,5",H58="7а 6",H58="7а 6,5",H58="7а 7",H58="8 0,5",H58="8 1",H58="8 1,5",H58="8 2",H58="8 2,5",H58="8 3",H58="8 3,5",H58="8 4",H58="8 4,5",H58="8 5",H58="8 5,5",H58="8 6",H58="8 6,5",H58="8 7",H58="8а 0,5",H58="8а 1",H58="8а 1,5",H58="8а 2",H58="8а 2,5",H58="8а 3",H58="8а 3,5",H58="8а 4",H58="8а 4,5",H58="8а 5",H58="8а 5,5",H58="8а 6",H58="8а 6,5",H58="8а 7",H58="9 0,5",H58="9 1",H58="9 1,5",H58="9 2",H58="9 2,5",H58="9 3",H58="9 3,5",H58="9 4",H58="9 4,5",H58="9 5",H58="9 5,5",H58="9 6",H58="9 6,5",H58="9 7",H58="10 0,5",H58="10 1",H58="10 1,5",H58="10 2",H58="10 2,5",H58="10 3",H58="10 3,5",H58="10 4",H58="10 4,5",H58="10 5",H58="10 5,5",H58="10 6",H58="10 6,5",H58="10 7"),б!H61,CHOOSE(MATCH(I58,{"7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J61" s="35" t="str">
        <f>IF(J58="","",IF(J$1="п",б!I62,IF(OR(I58="7 0,5",I58="7 1",I58="7 1,5",I58="7 2",I58="7 2,5",I58="7 3",I58="7 3,5",I58="7 4",I58="7 4,5",I58="7 5",I58="7 5,5",I58="7 6",I58="7 6,5",I58="7 7",I58="7а 0,5",I58="7а 1",I58="7а 1,5",I58="7а 2",I58="7а 2,5",I58="7а 3",I58="7а 3,5",I58="7а 4",I58="7а 4,5",I58="7а 5",I58="7а 5,5",I58="7а 6",I58="7а 6,5",I58="7а 7",I58="8 0,5",I58="8 1",I58="8 1,5",I58="8 2",I58="8 2,5",I58="8 3",I58="8 3,5",I58="8 4",I58="8 4,5",I58="8 5",I58="8 5,5",I58="8 6",I58="8 6,5",I58="8 7",I58="8а 0,5",I58="8а 1",I58="8а 1,5",I58="8а 2",I58="8а 2,5",I58="8а 3",I58="8а 3,5",I58="8а 4",I58="8а 4,5",I58="8а 5",I58="8а 5,5",I58="8а 6",I58="8а 6,5",I58="8а 7",I58="9 0,5",I58="9 1",I58="9 1,5",I58="9 2",I58="9 2,5",I58="9 3",I58="9 3,5",I58="9 4",I58="9 4,5",I58="9 5",I58="9 5,5",I58="9 6",I58="9 6,5",I58="9 7",I58="10 0,5",I58="10 1",I58="10 1,5",I58="10 2",I58="10 2,5",I58="10 3",I58="10 3,5",I58="10 4",I58="10 4,5",I58="10 5",I58="10 5,5",I58="10 6",I58="10 6,5",I58="10 7"),б!I61,CHOOSE(MATCH(J58,{"7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61" s="35" t="str">
        <f>IF(K58="","",IF(K$1="п",б!J62,IF(OR(J58="7 0,5",J58="7 1",J58="7 1,5",J58="7 2",J58="7 2,5",J58="7 3",J58="7 3,5",J58="7 4",J58="7 4,5",J58="7 5",J58="7 5,5",J58="7 6",J58="7 6,5",J58="7 7",J58="7а 0,5",J58="7а 1",J58="7а 1,5",J58="7а 2",J58="7а 2,5",J58="7а 3",J58="7а 3,5",J58="7а 4",J58="7а 4,5",J58="7а 5",J58="7а 5,5",J58="7а 6",J58="7а 6,5",J58="7а 7",J58="8 0,5",J58="8 1",J58="8 1,5",J58="8 2",J58="8 2,5",J58="8 3",J58="8 3,5",J58="8 4",J58="8 4,5",J58="8 5",J58="8 5,5",J58="8 6",J58="8 6,5",J58="8 7",J58="8а 0,5",J58="8а 1",J58="8а 1,5",J58="8а 2",J58="8а 2,5",J58="8а 3",J58="8а 3,5",J58="8а 4",J58="8а 4,5",J58="8а 5",J58="8а 5,5",J58="8а 6",J58="8а 6,5",J58="8а 7",J58="9 0,5",J58="9 1",J58="9 1,5",J58="9 2",J58="9 2,5",J58="9 3",J58="9 3,5",J58="9 4",J58="9 4,5",J58="9 5",J58="9 5,5",J58="9 6",J58="9 6,5",J58="9 7",J58="10 0,5",J58="10 1",J58="10 1,5",J58="10 2",J58="10 2,5",J58="10 3",J58="10 3,5",J58="10 4",J58="10 4,5",J58="10 5",J58="10 5,5",J58="10 6",J58="10 6,5",J58="10 7"),б!J61,CHOOSE(MATCH(K58,{"7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61" s="20" t="str">
        <f>IF(L58="","",IF(L$1="п",б!K62,IF(OR(K58="7 0,5",K58="7 1",K58="7 1,5",K58="7 2",K58="7 2,5",K58="7 3",K58="7 3,5",K58="7 4",K58="7 4,5",K58="7 5",K58="7 5,5",K58="7 6",K58="7 6,5",K58="7 7",K58="7а 0,5",K58="7а 1",K58="7а 1,5",K58="7а 2",K58="7а 2,5",K58="7а 3",K58="7а 3,5",K58="7а 4",K58="7а 4,5",K58="7а 5",K58="7а 5,5",K58="7а 6",K58="7а 6,5",K58="7а 7",K58="8 0,5",K58="8 1",K58="8 1,5",K58="8 2",K58="8 2,5",K58="8 3",K58="8 3,5",K58="8 4",K58="8 4,5",K58="8 5",K58="8 5,5",K58="8 6",K58="8 6,5",K58="8 7",K58="8а 0,5",K58="8а 1",K58="8а 1,5",K58="8а 2",K58="8а 2,5",K58="8а 3",K58="8а 3,5",K58="8а 4",K58="8а 4,5",K58="8а 5",K58="8а 5,5",K58="8а 6",K58="8а 6,5",K58="8а 7",K58="9 0,5",K58="9 1",K58="9 1,5",K58="9 2",K58="9 2,5",K58="9 3",K58="9 3,5",K58="9 4",K58="9 4,5",K58="9 5",K58="9 5,5",K58="9 6",K58="9 6,5",K58="9 7",K58="10 0,5",K58="10 1",K58="10 1,5",K58="10 2",K58="10 2,5",K58="10 3",K58="10 3,5",K58="10 4",K58="10 4,5",K58="10 5",K58="10 5,5",K58="10 6",K58="10 6,5",K58="10 7"),б!K61,CHOOSE(MATCH(L58,{"7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61" s="20" t="str">
        <f>IF(M58="","",IF(M$1="п",б!L62,IF(OR(L58="7 0,5",L58="7 1",L58="7 1,5",L58="7 2",L58="7 2,5",L58="7 3",L58="7 3,5",L58="7 4",L58="7 4,5",L58="7 5",L58="7 5,5",L58="7 6",L58="7 6,5",L58="7 7",L58="7а 0,5",L58="7а 1",L58="7а 1,5",L58="7а 2",L58="7а 2,5",L58="7а 3",L58="7а 3,5",L58="7а 4",L58="7а 4,5",L58="7а 5",L58="7а 5,5",L58="7а 6",L58="7а 6,5",L58="7а 7",L58="8 0,5",L58="8 1",L58="8 1,5",L58="8 2",L58="8 2,5",L58="8 3",L58="8 3,5",L58="8 4",L58="8 4,5",L58="8 5",L58="8 5,5",L58="8 6",L58="8 6,5",L58="8 7",L58="8а 0,5",L58="8а 1",L58="8а 1,5",L58="8а 2",L58="8а 2,5",L58="8а 3",L58="8а 3,5",L58="8а 4",L58="8а 4,5",L58="8а 5",L58="8а 5,5",L58="8а 6",L58="8а 6,5",L58="8а 7",L58="9 0,5",L58="9 1",L58="9 1,5",L58="9 2",L58="9 2,5",L58="9 3",L58="9 3,5",L58="9 4",L58="9 4,5",L58="9 5",L58="9 5,5",L58="9 6",L58="9 6,5",L58="9 7",L58="10 0,5",L58="10 1",L58="10 1,5",L58="10 2",L58="10 2,5",L58="10 3",L58="10 3,5",L58="10 4",L58="10 4,5",L58="10 5",L58="10 5,5",L58="10 6",L58="10 6,5",L58="10 7"),б!L61,CHOOSE(MATCH(M58,{"7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61" s="35" t="str">
        <f>IF(N58="","",IF(N$1="п",б!M62,IF(OR(M58="7 0,5",M58="7 1",M58="7 1,5",M58="7 2",M58="7 2,5",M58="7 3",M58="7 3,5",M58="7 4",M58="7 4,5",M58="7 5",M58="7 5,5",M58="7 6",M58="7 6,5",M58="7 7",M58="7а 0,5",M58="7а 1",M58="7а 1,5",M58="7а 2",M58="7а 2,5",M58="7а 3",M58="7а 3,5",M58="7а 4",M58="7а 4,5",M58="7а 5",M58="7а 5,5",M58="7а 6",M58="7а 6,5",M58="7а 7",M58="8 0,5",M58="8 1",M58="8 1,5",M58="8 2",M58="8 2,5",M58="8 3",M58="8 3,5",M58="8 4",M58="8 4,5",M58="8 5",M58="8 5,5",M58="8 6",M58="8 6,5",M58="8 7",M58="8а 0,5",M58="8а 1",M58="8а 1,5",M58="8а 2",M58="8а 2,5",M58="8а 3",M58="8а 3,5",M58="8а 4",M58="8а 4,5",M58="8а 5",M58="8а 5,5",M58="8а 6",M58="8а 6,5",M58="8а 7",M58="9 0,5",M58="9 1",M58="9 1,5",M58="9 2",M58="9 2,5",M58="9 3",M58="9 3,5",M58="9 4",M58="9 4,5",M58="9 5",M58="9 5,5",M58="9 6",M58="9 6,5",M58="9 7",M58="10 0,5",M58="10 1",M58="10 1,5",M58="10 2",M58="10 2,5",M58="10 3",M58="10 3,5",M58="10 4",M58="10 4,5",M58="10 5",M58="10 5,5",M58="10 6",M58="10 6,5",M58="10 7"),б!M61,CHOOSE(MATCH(N58,{"7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61" s="35" t="s">
        <v>41</v>
      </c>
      <c r="P61" s="35" t="str">
        <f>IF(P58="","",IF(P$1="п",б!O62,IF(OR(O58="7 0,5",O58="7 1",O58="7 1,5",O58="7 2",O58="7 2,5",O58="7 3",O58="7 3,5",O58="7 4",O58="7 4,5",O58="7 5",O58="7 5,5",O58="7 6",O58="7 6,5",O58="7 7",O58="7а 0,5",O58="7а 1",O58="7а 1,5",O58="7а 2",O58="7а 2,5",O58="7а 3",O58="7а 3,5",O58="7а 4",O58="7а 4,5",O58="7а 5",O58="7а 5,5",O58="7а 6",O58="7а 6,5",O58="7а 7",O58="8 0,5",O58="8 1",O58="8 1,5",O58="8 2",O58="8 2,5",O58="8 3",O58="8 3,5",O58="8 4",O58="8 4,5",O58="8 5",O58="8 5,5",O58="8 6",O58="8 6,5",O58="8 7",O58="8а 0,5",O58="8а 1",O58="8а 1,5",O58="8а 2",O58="8а 2,5",O58="8а 3",O58="8а 3,5",O58="8а 4",O58="8а 4,5",O58="8а 5",O58="8а 5,5",O58="8а 6",O58="8а 6,5",O58="8а 7",O58="9 0,5",O58="9 1",O58="9 1,5",O58="9 2",O58="9 2,5",O58="9 3",O58="9 3,5",O58="9 4",O58="9 4,5",O58="9 5",O58="9 5,5",O58="9 6",O58="9 6,5",O58="9 7",O58="10 0,5",O58="10 1",O58="10 1,5",O58="10 2",O58="10 2,5",O58="10 3",O58="10 3,5",O58="10 4",O58="10 4,5",O58="10 5",O58="10 5,5",O58="10 6",O58="10 6,5",O58="10 7"),б!O61,CHOOSE(MATCH(P58,{"7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61" s="35" t="str">
        <f>IF(Q58="","",IF(Q$1="п",б!P62,IF(OR(P58="7 0,5",P58="7 1",P58="7 1,5",P58="7 2",P58="7 2,5",P58="7 3",P58="7 3,5",P58="7 4",P58="7 4,5",P58="7 5",P58="7 5,5",P58="7 6",P58="7 6,5",P58="7 7",P58="7а 0,5",P58="7а 1",P58="7а 1,5",P58="7а 2",P58="7а 2,5",P58="7а 3",P58="7а 3,5",P58="7а 4",P58="7а 4,5",P58="7а 5",P58="7а 5,5",P58="7а 6",P58="7а 6,5",P58="7а 7",P58="8 0,5",P58="8 1",P58="8 1,5",P58="8 2",P58="8 2,5",P58="8 3",P58="8 3,5",P58="8 4",P58="8 4,5",P58="8 5",P58="8 5,5",P58="8 6",P58="8 6,5",P58="8 7",P58="8а 0,5",P58="8а 1",P58="8а 1,5",P58="8а 2",P58="8а 2,5",P58="8а 3",P58="8а 3,5",P58="8а 4",P58="8а 4,5",P58="8а 5",P58="8а 5,5",P58="8а 6",P58="8а 6,5",P58="8а 7",P58="9 0,5",P58="9 1",P58="9 1,5",P58="9 2",P58="9 2,5",P58="9 3",P58="9 3,5",P58="9 4",P58="9 4,5",P58="9 5",P58="9 5,5",P58="9 6",P58="9 6,5",P58="9 7",P58="10 0,5",P58="10 1",P58="10 1,5",P58="10 2",P58="10 2,5",P58="10 3",P58="10 3,5",P58="10 4",P58="10 4,5",P58="10 5",P58="10 5,5",P58="10 6",P58="10 6,5",P58="10 7"),б!P61,CHOOSE(MATCH(Q58,{"7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61" s="35" t="str">
        <f>IF(R58="","",IF(R$1="п",б!Q62,IF(OR(Q58="7 0,5",Q58="7 1",Q58="7 1,5",Q58="7 2",Q58="7 2,5",Q58="7 3",Q58="7 3,5",Q58="7 4",Q58="7 4,5",Q58="7 5",Q58="7 5,5",Q58="7 6",Q58="7 6,5",Q58="7 7",Q58="7а 0,5",Q58="7а 1",Q58="7а 1,5",Q58="7а 2",Q58="7а 2,5",Q58="7а 3",Q58="7а 3,5",Q58="7а 4",Q58="7а 4,5",Q58="7а 5",Q58="7а 5,5",Q58="7а 6",Q58="7а 6,5",Q58="7а 7",Q58="8 0,5",Q58="8 1",Q58="8 1,5",Q58="8 2",Q58="8 2,5",Q58="8 3",Q58="8 3,5",Q58="8 4",Q58="8 4,5",Q58="8 5",Q58="8 5,5",Q58="8 6",Q58="8 6,5",Q58="8 7",Q58="8а 0,5",Q58="8а 1",Q58="8а 1,5",Q58="8а 2",Q58="8а 2,5",Q58="8а 3",Q58="8а 3,5",Q58="8а 4",Q58="8а 4,5",Q58="8а 5",Q58="8а 5,5",Q58="8а 6",Q58="8а 6,5",Q58="8а 7",Q58="9 0,5",Q58="9 1",Q58="9 1,5",Q58="9 2",Q58="9 2,5",Q58="9 3",Q58="9 3,5",Q58="9 4",Q58="9 4,5",Q58="9 5",Q58="9 5,5",Q58="9 6",Q58="9 6,5",Q58="9 7",Q58="10 0,5",Q58="10 1",Q58="10 1,5",Q58="10 2",Q58="10 2,5",Q58="10 3",Q58="10 3,5",Q58="10 4",Q58="10 4,5",Q58="10 5",Q58="10 5,5",Q58="10 6",Q58="10 6,5",Q58="10 7"),б!Q61,CHOOSE(MATCH(R58,{"7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61" s="20" t="str">
        <f>IF(S58="","",IF(S$1="п",б!R62,IF(OR(R58="7 0,5",R58="7 1",R58="7 1,5",R58="7 2",R58="7 2,5",R58="7 3",R58="7 3,5",R58="7 4",R58="7 4,5",R58="7 5",R58="7 5,5",R58="7 6",R58="7 6,5",R58="7 7",R58="7а 0,5",R58="7а 1",R58="7а 1,5",R58="7а 2",R58="7а 2,5",R58="7а 3",R58="7а 3,5",R58="7а 4",R58="7а 4,5",R58="7а 5",R58="7а 5,5",R58="7а 6",R58="7а 6,5",R58="7а 7",R58="8 0,5",R58="8 1",R58="8 1,5",R58="8 2",R58="8 2,5",R58="8 3",R58="8 3,5",R58="8 4",R58="8 4,5",R58="8 5",R58="8 5,5",R58="8 6",R58="8 6,5",R58="8 7",R58="8а 0,5",R58="8а 1",R58="8а 1,5",R58="8а 2",R58="8а 2,5",R58="8а 3",R58="8а 3,5",R58="8а 4",R58="8а 4,5",R58="8а 5",R58="8а 5,5",R58="8а 6",R58="8а 6,5",R58="8а 7",R58="9 0,5",R58="9 1",R58="9 1,5",R58="9 2",R58="9 2,5",R58="9 3",R58="9 3,5",R58="9 4",R58="9 4,5",R58="9 5",R58="9 5,5",R58="9 6",R58="9 6,5",R58="9 7",R58="10 0,5",R58="10 1",R58="10 1,5",R58="10 2",R58="10 2,5",R58="10 3",R58="10 3,5",R58="10 4",R58="10 4,5",R58="10 5",R58="10 5,5",R58="10 6",R58="10 6,5",R58="10 7"),б!R61,CHOOSE(MATCH(S58,{"7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61" s="20" t="str">
        <f>IF(T58="","",IF(T$1="п",б!S62,IF(OR(S58="7 0,5",S58="7 1",S58="7 1,5",S58="7 2",S58="7 2,5",S58="7 3",S58="7 3,5",S58="7 4",S58="7 4,5",S58="7 5",S58="7 5,5",S58="7 6",S58="7 6,5",S58="7 7",S58="7а 0,5",S58="7а 1",S58="7а 1,5",S58="7а 2",S58="7а 2,5",S58="7а 3",S58="7а 3,5",S58="7а 4",S58="7а 4,5",S58="7а 5",S58="7а 5,5",S58="7а 6",S58="7а 6,5",S58="7а 7",S58="8 0,5",S58="8 1",S58="8 1,5",S58="8 2",S58="8 2,5",S58="8 3",S58="8 3,5",S58="8 4",S58="8 4,5",S58="8 5",S58="8 5,5",S58="8 6",S58="8 6,5",S58="8 7",S58="8а 0,5",S58="8а 1",S58="8а 1,5",S58="8а 2",S58="8а 2,5",S58="8а 3",S58="8а 3,5",S58="8а 4",S58="8а 4,5",S58="8а 5",S58="8а 5,5",S58="8а 6",S58="8а 6,5",S58="8а 7",S58="9 0,5",S58="9 1",S58="9 1,5",S58="9 2",S58="9 2,5",S58="9 3",S58="9 3,5",S58="9 4",S58="9 4,5",S58="9 5",S58="9 5,5",S58="9 6",S58="9 6,5",S58="9 7",S58="10 0,5",S58="10 1",S58="10 1,5",S58="10 2",S58="10 2,5",S58="10 3",S58="10 3,5",S58="10 4",S58="10 4,5",S58="10 5",S58="10 5,5",S58="10 6",S58="10 6,5",S58="10 7"),б!S61,CHOOSE(MATCH(T58,{"7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61" s="35" t="str">
        <f>IF(U58="","",IF(U$1="п",б!T62,IF(OR(T58="7 0,5",T58="7 1",T58="7 1,5",T58="7 2",T58="7 2,5",T58="7 3",T58="7 3,5",T58="7 4",T58="7 4,5",T58="7 5",T58="7 5,5",T58="7 6",T58="7 6,5",T58="7 7",T58="7а 0,5",T58="7а 1",T58="7а 1,5",T58="7а 2",T58="7а 2,5",T58="7а 3",T58="7а 3,5",T58="7а 4",T58="7а 4,5",T58="7а 5",T58="7а 5,5",T58="7а 6",T58="7а 6,5",T58="7а 7",T58="8 0,5",T58="8 1",T58="8 1,5",T58="8 2",T58="8 2,5",T58="8 3",T58="8 3,5",T58="8 4",T58="8 4,5",T58="8 5",T58="8 5,5",T58="8 6",T58="8 6,5",T58="8 7",T58="8а 0,5",T58="8а 1",T58="8а 1,5",T58="8а 2",T58="8а 2,5",T58="8а 3",T58="8а 3,5",T58="8а 4",T58="8а 4,5",T58="8а 5",T58="8а 5,5",T58="8а 6",T58="8а 6,5",T58="8а 7",T58="9 0,5",T58="9 1",T58="9 1,5",T58="9 2",T58="9 2,5",T58="9 3",T58="9 3,5",T58="9 4",T58="9 4,5",T58="9 5",T58="9 5,5",T58="9 6",T58="9 6,5",T58="9 7",T58="10 0,5",T58="10 1",T58="10 1,5",T58="10 2",T58="10 2,5",T58="10 3",T58="10 3,5",T58="10 4",T58="10 4,5",T58="10 5",T58="10 5,5",T58="10 6",T58="10 6,5",T58="10 7"),б!T61,CHOOSE(MATCH(U58,{"7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61" s="35" t="str">
        <f>IF(V58="","",IF(V$1="п",б!U62,IF(OR(U58="7 0,5",U58="7 1",U58="7 1,5",U58="7 2",U58="7 2,5",U58="7 3",U58="7 3,5",U58="7 4",U58="7 4,5",U58="7 5",U58="7 5,5",U58="7 6",U58="7 6,5",U58="7 7",U58="7а 0,5",U58="7а 1",U58="7а 1,5",U58="7а 2",U58="7а 2,5",U58="7а 3",U58="7а 3,5",U58="7а 4",U58="7а 4,5",U58="7а 5",U58="7а 5,5",U58="7а 6",U58="7а 6,5",U58="7а 7",U58="8 0,5",U58="8 1",U58="8 1,5",U58="8 2",U58="8 2,5",U58="8 3",U58="8 3,5",U58="8 4",U58="8 4,5",U58="8 5",U58="8 5,5",U58="8 6",U58="8 6,5",U58="8 7",U58="8а 0,5",U58="8а 1",U58="8а 1,5",U58="8а 2",U58="8а 2,5",U58="8а 3",U58="8а 3,5",U58="8а 4",U58="8а 4,5",U58="8а 5",U58="8а 5,5",U58="8а 6",U58="8а 6,5",U58="8а 7",U58="9 0,5",U58="9 1",U58="9 1,5",U58="9 2",U58="9 2,5",U58="9 3",U58="9 3,5",U58="9 4",U58="9 4,5",U58="9 5",U58="9 5,5",U58="9 6",U58="9 6,5",U58="9 7",U58="10 0,5",U58="10 1",U58="10 1,5",U58="10 2",U58="10 2,5",U58="10 3",U58="10 3,5",U58="10 4",U58="10 4,5",U58="10 5",U58="10 5,5",U58="10 6",U58="10 6,5",U58="10 7"),б!U61,CHOOSE(MATCH(V58,{"7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61" s="35" t="str">
        <f>IF(W58="","",IF(W$1="п",б!V62,IF(OR(V58="7 0,5",V58="7 1",V58="7 1,5",V58="7 2",V58="7 2,5",V58="7 3",V58="7 3,5",V58="7 4",V58="7 4,5",V58="7 5",V58="7 5,5",V58="7 6",V58="7 6,5",V58="7 7",V58="7а 0,5",V58="7а 1",V58="7а 1,5",V58="7а 2",V58="7а 2,5",V58="7а 3",V58="7а 3,5",V58="7а 4",V58="7а 4,5",V58="7а 5",V58="7а 5,5",V58="7а 6",V58="7а 6,5",V58="7а 7",V58="8 0,5",V58="8 1",V58="8 1,5",V58="8 2",V58="8 2,5",V58="8 3",V58="8 3,5",V58="8 4",V58="8 4,5",V58="8 5",V58="8 5,5",V58="8 6",V58="8 6,5",V58="8 7",V58="8а 0,5",V58="8а 1",V58="8а 1,5",V58="8а 2",V58="8а 2,5",V58="8а 3",V58="8а 3,5",V58="8а 4",V58="8а 4,5",V58="8а 5",V58="8а 5,5",V58="8а 6",V58="8а 6,5",V58="8а 7",V58="9 0,5",V58="9 1",V58="9 1,5",V58="9 2",V58="9 2,5",V58="9 3",V58="9 3,5",V58="9 4",V58="9 4,5",V58="9 5",V58="9 5,5",V58="9 6",V58="9 6,5",V58="9 7",V58="10 0,5",V58="10 1",V58="10 1,5",V58="10 2",V58="10 2,5",V58="10 3",V58="10 3,5",V58="10 4",V58="10 4,5",V58="10 5",V58="10 5,5",V58="10 6",V58="10 6,5",V58="10 7"),б!V61,CHOOSE(MATCH(W58,{"7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61" s="35" t="str">
        <f>IF(X58="","",IF(X$1="п",б!W62,IF(OR(W58="7 0,5",W58="7 1",W58="7 1,5",W58="7 2",W58="7 2,5",W58="7 3",W58="7 3,5",W58="7 4",W58="7 4,5",W58="7 5",W58="7 5,5",W58="7 6",W58="7 6,5",W58="7 7",W58="7а 0,5",W58="7а 1",W58="7а 1,5",W58="7а 2",W58="7а 2,5",W58="7а 3",W58="7а 3,5",W58="7а 4",W58="7а 4,5",W58="7а 5",W58="7а 5,5",W58="7а 6",W58="7а 6,5",W58="7а 7",W58="8 0,5",W58="8 1",W58="8 1,5",W58="8 2",W58="8 2,5",W58="8 3",W58="8 3,5",W58="8 4",W58="8 4,5",W58="8 5",W58="8 5,5",W58="8 6",W58="8 6,5",W58="8 7",W58="8а 0,5",W58="8а 1",W58="8а 1,5",W58="8а 2",W58="8а 2,5",W58="8а 3",W58="8а 3,5",W58="8а 4",W58="8а 4,5",W58="8а 5",W58="8а 5,5",W58="8а 6",W58="8а 6,5",W58="8а 7",W58="9 0,5",W58="9 1",W58="9 1,5",W58="9 2",W58="9 2,5",W58="9 3",W58="9 3,5",W58="9 4",W58="9 4,5",W58="9 5",W58="9 5,5",W58="9 6",W58="9 6,5",W58="9 7",W58="10 0,5",W58="10 1",W58="10 1,5",W58="10 2",W58="10 2,5",W58="10 3",W58="10 3,5",W58="10 4",W58="10 4,5",W58="10 5",W58="10 5,5",W58="10 6",W58="10 6,5",W58="10 7"),б!W61,CHOOSE(MATCH(X58,{"7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61" s="35" t="str">
        <f>IF(Y58="","",IF(Y$1="п",б!X62,IF(OR(X58="7 0,5",X58="7 1",X58="7 1,5",X58="7 2",X58="7 2,5",X58="7 3",X58="7 3,5",X58="7 4",X58="7 4,5",X58="7 5",X58="7 5,5",X58="7 6",X58="7 6,5",X58="7 7",X58="7а 0,5",X58="7а 1",X58="7а 1,5",X58="7а 2",X58="7а 2,5",X58="7а 3",X58="7а 3,5",X58="7а 4",X58="7а 4,5",X58="7а 5",X58="7а 5,5",X58="7а 6",X58="7а 6,5",X58="7а 7",X58="8 0,5",X58="8 1",X58="8 1,5",X58="8 2",X58="8 2,5",X58="8 3",X58="8 3,5",X58="8 4",X58="8 4,5",X58="8 5",X58="8 5,5",X58="8 6",X58="8 6,5",X58="8 7",X58="8а 0,5",X58="8а 1",X58="8а 1,5",X58="8а 2",X58="8а 2,5",X58="8а 3",X58="8а 3,5",X58="8а 4",X58="8а 4,5",X58="8а 5",X58="8а 5,5",X58="8а 6",X58="8а 6,5",X58="8а 7",X58="9 0,5",X58="9 1",X58="9 1,5",X58="9 2",X58="9 2,5",X58="9 3",X58="9 3,5",X58="9 4",X58="9 4,5",X58="9 5",X58="9 5,5",X58="9 6",X58="9 6,5",X58="9 7",X58="10 0,5",X58="10 1",X58="10 1,5",X58="10 2",X58="10 2,5",X58="10 3",X58="10 3,5",X58="10 4",X58="10 4,5",X58="10 5",X58="10 5,5",X58="10 6",X58="10 6,5",X58="10 7"),б!X61,CHOOSE(MATCH(Y58,{"7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61" s="20" t="str">
        <f>IF(Z58="","",IF(Z$1="п",б!Y62,IF(OR(Y58="7 0,5",Y58="7 1",Y58="7 1,5",Y58="7 2",Y58="7 2,5",Y58="7 3",Y58="7 3,5",Y58="7 4",Y58="7 4,5",Y58="7 5",Y58="7 5,5",Y58="7 6",Y58="7 6,5",Y58="7 7",Y58="7а 0,5",Y58="7а 1",Y58="7а 1,5",Y58="7а 2",Y58="7а 2,5",Y58="7а 3",Y58="7а 3,5",Y58="7а 4",Y58="7а 4,5",Y58="7а 5",Y58="7а 5,5",Y58="7а 6",Y58="7а 6,5",Y58="7а 7",Y58="8 0,5",Y58="8 1",Y58="8 1,5",Y58="8 2",Y58="8 2,5",Y58="8 3",Y58="8 3,5",Y58="8 4",Y58="8 4,5",Y58="8 5",Y58="8 5,5",Y58="8 6",Y58="8 6,5",Y58="8 7",Y58="8а 0,5",Y58="8а 1",Y58="8а 1,5",Y58="8а 2",Y58="8а 2,5",Y58="8а 3",Y58="8а 3,5",Y58="8а 4",Y58="8а 4,5",Y58="8а 5",Y58="8а 5,5",Y58="8а 6",Y58="8а 6,5",Y58="8а 7",Y58="9 0,5",Y58="9 1",Y58="9 1,5",Y58="9 2",Y58="9 2,5",Y58="9 3",Y58="9 3,5",Y58="9 4",Y58="9 4,5",Y58="9 5",Y58="9 5,5",Y58="9 6",Y58="9 6,5",Y58="9 7",Y58="10 0,5",Y58="10 1",Y58="10 1,5",Y58="10 2",Y58="10 2,5",Y58="10 3",Y58="10 3,5",Y58="10 4",Y58="10 4,5",Y58="10 5",Y58="10 5,5",Y58="10 6",Y58="10 6,5",Y58="10 7"),б!Y61,CHOOSE(MATCH(Z58,{"7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61" s="20" t="str">
        <f>IF(AA58="","",IF(AA$1="п",б!Z62,IF(OR(Z58="7 0,5",Z58="7 1",Z58="7 1,5",Z58="7 2",Z58="7 2,5",Z58="7 3",Z58="7 3,5",Z58="7 4",Z58="7 4,5",Z58="7 5",Z58="7 5,5",Z58="7 6",Z58="7 6,5",Z58="7 7",Z58="7а 0,5",Z58="7а 1",Z58="7а 1,5",Z58="7а 2",Z58="7а 2,5",Z58="7а 3",Z58="7а 3,5",Z58="7а 4",Z58="7а 4,5",Z58="7а 5",Z58="7а 5,5",Z58="7а 6",Z58="7а 6,5",Z58="7а 7",Z58="8 0,5",Z58="8 1",Z58="8 1,5",Z58="8 2",Z58="8 2,5",Z58="8 3",Z58="8 3,5",Z58="8 4",Z58="8 4,5",Z58="8 5",Z58="8 5,5",Z58="8 6",Z58="8 6,5",Z58="8 7",Z58="8а 0,5",Z58="8а 1",Z58="8а 1,5",Z58="8а 2",Z58="8а 2,5",Z58="8а 3",Z58="8а 3,5",Z58="8а 4",Z58="8а 4,5",Z58="8а 5",Z58="8а 5,5",Z58="8а 6",Z58="8а 6,5",Z58="8а 7",Z58="9 0,5",Z58="9 1",Z58="9 1,5",Z58="9 2",Z58="9 2,5",Z58="9 3",Z58="9 3,5",Z58="9 4",Z58="9 4,5",Z58="9 5",Z58="9 5,5",Z58="9 6",Z58="9 6,5",Z58="9 7",Z58="10 0,5",Z58="10 1",Z58="10 1,5",Z58="10 2",Z58="10 2,5",Z58="10 3",Z58="10 3,5",Z58="10 4",Z58="10 4,5",Z58="10 5",Z58="10 5,5",Z58="10 6",Z58="10 6,5",Z58="10 7"),б!Z61,CHOOSE(MATCH(AA58,{"7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61" s="35" t="str">
        <f>IF(AB58="","",IF(AB$1="п",б!AA62,IF(OR(AA58="7 0,5",AA58="7 1",AA58="7 1,5",AA58="7 2",AA58="7 2,5",AA58="7 3",AA58="7 3,5",AA58="7 4",AA58="7 4,5",AA58="7 5",AA58="7 5,5",AA58="7 6",AA58="7 6,5",AA58="7 7",AA58="7а 0,5",AA58="7а 1",AA58="7а 1,5",AA58="7а 2",AA58="7а 2,5",AA58="7а 3",AA58="7а 3,5",AA58="7а 4",AA58="7а 4,5",AA58="7а 5",AA58="7а 5,5",AA58="7а 6",AA58="7а 6,5",AA58="7а 7",AA58="8 0,5",AA58="8 1",AA58="8 1,5",AA58="8 2",AA58="8 2,5",AA58="8 3",AA58="8 3,5",AA58="8 4",AA58="8 4,5",AA58="8 5",AA58="8 5,5",AA58="8 6",AA58="8 6,5",AA58="8 7",AA58="8а 0,5",AA58="8а 1",AA58="8а 1,5",AA58="8а 2",AA58="8а 2,5",AA58="8а 3",AA58="8а 3,5",AA58="8а 4",AA58="8а 4,5",AA58="8а 5",AA58="8а 5,5",AA58="8а 6",AA58="8а 6,5",AA58="8а 7",AA58="9 0,5",AA58="9 1",AA58="9 1,5",AA58="9 2",AA58="9 2,5",AA58="9 3",AA58="9 3,5",AA58="9 4",AA58="9 4,5",AA58="9 5",AA58="9 5,5",AA58="9 6",AA58="9 6,5",AA58="9 7",AA58="10 0,5",AA58="10 1",AA58="10 1,5",AA58="10 2",AA58="10 2,5",AA58="10 3",AA58="10 3,5",AA58="10 4",AA58="10 4,5",AA58="10 5",AA58="10 5,5",AA58="10 6",AA58="10 6,5",AA58="10 7"),б!AA61,CHOOSE(MATCH(AB58,{"7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61" s="35" t="str">
        <f>IF(AC58="","",IF(AC$1="п",б!AB62,IF(OR(AB58="7 0,5",AB58="7 1",AB58="7 1,5",AB58="7 2",AB58="7 2,5",AB58="7 3",AB58="7 3,5",AB58="7 4",AB58="7 4,5",AB58="7 5",AB58="7 5,5",AB58="7 6",AB58="7 6,5",AB58="7 7",AB58="7а 0,5",AB58="7а 1",AB58="7а 1,5",AB58="7а 2",AB58="7а 2,5",AB58="7а 3",AB58="7а 3,5",AB58="7а 4",AB58="7а 4,5",AB58="7а 5",AB58="7а 5,5",AB58="7а 6",AB58="7а 6,5",AB58="7а 7",AB58="8 0,5",AB58="8 1",AB58="8 1,5",AB58="8 2",AB58="8 2,5",AB58="8 3",AB58="8 3,5",AB58="8 4",AB58="8 4,5",AB58="8 5",AB58="8 5,5",AB58="8 6",AB58="8 6,5",AB58="8 7",AB58="8а 0,5",AB58="8а 1",AB58="8а 1,5",AB58="8а 2",AB58="8а 2,5",AB58="8а 3",AB58="8а 3,5",AB58="8а 4",AB58="8а 4,5",AB58="8а 5",AB58="8а 5,5",AB58="8а 6",AB58="8а 6,5",AB58="8а 7",AB58="9 0,5",AB58="9 1",AB58="9 1,5",AB58="9 2",AB58="9 2,5",AB58="9 3",AB58="9 3,5",AB58="9 4",AB58="9 4,5",AB58="9 5",AB58="9 5,5",AB58="9 6",AB58="9 6,5",AB58="9 7",AB58="10 0,5",AB58="10 1",AB58="10 1,5",AB58="10 2",AB58="10 2,5",AB58="10 3",AB58="10 3,5",AB58="10 4",AB58="10 4,5",AB58="10 5",AB58="10 5,5",AB58="10 6",AB58="10 6,5",AB58="10 7"),б!AB61,CHOOSE(MATCH(AC58,{"7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61" s="35" t="str">
        <f>IF(AD58="","",IF(AD$1="п",б!AC62,IF(OR(AC58="7 0,5",AC58="7 1",AC58="7 1,5",AC58="7 2",AC58="7 2,5",AC58="7 3",AC58="7 3,5",AC58="7 4",AC58="7 4,5",AC58="7 5",AC58="7 5,5",AC58="7 6",AC58="7 6,5",AC58="7 7",AC58="7а 0,5",AC58="7а 1",AC58="7а 1,5",AC58="7а 2",AC58="7а 2,5",AC58="7а 3",AC58="7а 3,5",AC58="7а 4",AC58="7а 4,5",AC58="7а 5",AC58="7а 5,5",AC58="7а 6",AC58="7а 6,5",AC58="7а 7",AC58="8 0,5",AC58="8 1",AC58="8 1,5",AC58="8 2",AC58="8 2,5",AC58="8 3",AC58="8 3,5",AC58="8 4",AC58="8 4,5",AC58="8 5",AC58="8 5,5",AC58="8 6",AC58="8 6,5",AC58="8 7",AC58="8а 0,5",AC58="8а 1",AC58="8а 1,5",AC58="8а 2",AC58="8а 2,5",AC58="8а 3",AC58="8а 3,5",AC58="8а 4",AC58="8а 4,5",AC58="8а 5",AC58="8а 5,5",AC58="8а 6",AC58="8а 6,5",AC58="8а 7",AC58="9 0,5",AC58="9 1",AC58="9 1,5",AC58="9 2",AC58="9 2,5",AC58="9 3",AC58="9 3,5",AC58="9 4",AC58="9 4,5",AC58="9 5",AC58="9 5,5",AC58="9 6",AC58="9 6,5",AC58="9 7",AC58="10 0,5",AC58="10 1",AC58="10 1,5",AC58="10 2",AC58="10 2,5",AC58="10 3",AC58="10 3,5",AC58="10 4",AC58="10 4,5",AC58="10 5",AC58="10 5,5",AC58="10 6",AC58="10 6,5",AC58="10 7"),б!AC61,CHOOSE(MATCH(AD58,{"7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61" s="35" t="str">
        <f>IF(AE58="","",IF(AE$1="п",б!AD62,IF(OR(AD58="7 0,5",AD58="7 1",AD58="7 1,5",AD58="7 2",AD58="7 2,5",AD58="7 3",AD58="7 3,5",AD58="7 4",AD58="7 4,5",AD58="7 5",AD58="7 5,5",AD58="7 6",AD58="7 6,5",AD58="7 7",AD58="7а 0,5",AD58="7а 1",AD58="7а 1,5",AD58="7а 2",AD58="7а 2,5",AD58="7а 3",AD58="7а 3,5",AD58="7а 4",AD58="7а 4,5",AD58="7а 5",AD58="7а 5,5",AD58="7а 6",AD58="7а 6,5",AD58="7а 7",AD58="8 0,5",AD58="8 1",AD58="8 1,5",AD58="8 2",AD58="8 2,5",AD58="8 3",AD58="8 3,5",AD58="8 4",AD58="8 4,5",AD58="8 5",AD58="8 5,5",AD58="8 6",AD58="8 6,5",AD58="8 7",AD58="8а 0,5",AD58="8а 1",AD58="8а 1,5",AD58="8а 2",AD58="8а 2,5",AD58="8а 3",AD58="8а 3,5",AD58="8а 4",AD58="8а 4,5",AD58="8а 5",AD58="8а 5,5",AD58="8а 6",AD58="8а 6,5",AD58="8а 7",AD58="9 0,5",AD58="9 1",AD58="9 1,5",AD58="9 2",AD58="9 2,5",AD58="9 3",AD58="9 3,5",AD58="9 4",AD58="9 4,5",AD58="9 5",AD58="9 5,5",AD58="9 6",AD58="9 6,5",AD58="9 7",AD58="10 0,5",AD58="10 1",AD58="10 1,5",AD58="10 2",AD58="10 2,5",AD58="10 3",AD58="10 3,5",AD58="10 4",AD58="10 4,5",AD58="10 5",AD58="10 5,5",AD58="10 6",AD58="10 6,5",AD58="10 7"),б!AD61,CHOOSE(MATCH(AE58,{"7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F61" s="35" t="str">
        <f>IF(AF58="","",IF(AF$1="п",б!AE62,IF(OR(AE58="7 0,5",AE58="7 1",AE58="7 1,5",AE58="7 2",AE58="7 2,5",AE58="7 3",AE58="7 3,5",AE58="7 4",AE58="7 4,5",AE58="7 5",AE58="7 5,5",AE58="7 6",AE58="7 6,5",AE58="7 7",AE58="7а 0,5",AE58="7а 1",AE58="7а 1,5",AE58="7а 2",AE58="7а 2,5",AE58="7а 3",AE58="7а 3,5",AE58="7а 4",AE58="7а 4,5",AE58="7а 5",AE58="7а 5,5",AE58="7а 6",AE58="7а 6,5",AE58="7а 7",AE58="8 0,5",AE58="8 1",AE58="8 1,5",AE58="8 2",AE58="8 2,5",AE58="8 3",AE58="8 3,5",AE58="8 4",AE58="8 4,5",AE58="8 5",AE58="8 5,5",AE58="8 6",AE58="8 6,5",AE58="8 7",AE58="8а 0,5",AE58="8а 1",AE58="8а 1,5",AE58="8а 2",AE58="8а 2,5",AE58="8а 3",AE58="8а 3,5",AE58="8а 4",AE58="8а 4,5",AE58="8а 5",AE58="8а 5,5",AE58="8а 6",AE58="8а 6,5",AE58="8а 7",AE58="9 0,5",AE58="9 1",AE58="9 1,5",AE58="9 2",AE58="9 2,5",AE58="9 3",AE58="9 3,5",AE58="9 4",AE58="9 4,5",AE58="9 5",AE58="9 5,5",AE58="9 6",AE58="9 6,5",AE58="9 7",AE58="10 0,5",AE58="10 1",AE58="10 1,5",AE58="10 2",AE58="10 2,5",AE58="10 3",AE58="10 3,5",AE58="10 4",AE58="10 4,5",AE58="10 5",AE58="10 5,5",AE58="10 6",AE58="10 6,5",AE58="10 7"),б!AE61,CHOOSE(MATCH(AF58,{"7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61" s="20" t="str">
        <f>IF(AG58="","",IF(AG$1="п",б!AF62,IF(OR(AF58="7 0,5",AF58="7 1",AF58="7 1,5",AF58="7 2",AF58="7 2,5",AF58="7 3",AF58="7 3,5",AF58="7 4",AF58="7 4,5",AF58="7 5",AF58="7 5,5",AF58="7 6",AF58="7 6,5",AF58="7 7",AF58="7а 0,5",AF58="7а 1",AF58="7а 1,5",AF58="7а 2",AF58="7а 2,5",AF58="7а 3",AF58="7а 3,5",AF58="7а 4",AF58="7а 4,5",AF58="7а 5",AF58="7а 5,5",AF58="7а 6",AF58="7а 6,5",AF58="7а 7",AF58="8 0,5",AF58="8 1",AF58="8 1,5",AF58="8 2",AF58="8 2,5",AF58="8 3",AF58="8 3,5",AF58="8 4",AF58="8 4,5",AF58="8 5",AF58="8 5,5",AF58="8 6",AF58="8 6,5",AF58="8 7",AF58="8а 0,5",AF58="8а 1",AF58="8а 1,5",AF58="8а 2",AF58="8а 2,5",AF58="8а 3",AF58="8а 3,5",AF58="8а 4",AF58="8а 4,5",AF58="8а 5",AF58="8а 5,5",AF58="8а 6",AF58="8а 6,5",AF58="8а 7",AF58="9 0,5",AF58="9 1",AF58="9 1,5",AF58="9 2",AF58="9 2,5",AF58="9 3",AF58="9 3,5",AF58="9 4",AF58="9 4,5",AF58="9 5",AF58="9 5,5",AF58="9 6",AF58="9 6,5",AF58="9 7",AF58="10 0,5",AF58="10 1",AF58="10 1,5",AF58="10 2",AF58="10 2,5",AF58="10 3",AF58="10 3,5",AF58="10 4",AF58="10 4,5",AF58="10 5",AF58="10 5,5",AF58="10 6",AF58="10 6,5",AF58="10 7"),б!AF61,CHOOSE(MATCH(AG58,{"7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61" s="20" t="str">
        <f>IF(AH58="","",IF(AH$1="п",б!AG62,IF(OR(AG58="7 0,5",AG58="7 1",AG58="7 1,5",AG58="7 2",AG58="7 2,5",AG58="7 3",AG58="7 3,5",AG58="7 4",AG58="7 4,5",AG58="7 5",AG58="7 5,5",AG58="7 6",AG58="7 6,5",AG58="7 7",AG58="7а 0,5",AG58="7а 1",AG58="7а 1,5",AG58="7а 2",AG58="7а 2,5",AG58="7а 3",AG58="7а 3,5",AG58="7а 4",AG58="7а 4,5",AG58="7а 5",AG58="7а 5,5",AG58="7а 6",AG58="7а 6,5",AG58="7а 7",AG58="8 0,5",AG58="8 1",AG58="8 1,5",AG58="8 2",AG58="8 2,5",AG58="8 3",AG58="8 3,5",AG58="8 4",AG58="8 4,5",AG58="8 5",AG58="8 5,5",AG58="8 6",AG58="8 6,5",AG58="8 7",AG58="8а 0,5",AG58="8а 1",AG58="8а 1,5",AG58="8а 2",AG58="8а 2,5",AG58="8а 3",AG58="8а 3,5",AG58="8а 4",AG58="8а 4,5",AG58="8а 5",AG58="8а 5,5",AG58="8а 6",AG58="8а 6,5",AG58="8а 7",AG58="9 0,5",AG58="9 1",AG58="9 1,5",AG58="9 2",AG58="9 2,5",AG58="9 3",AG58="9 3,5",AG58="9 4",AG58="9 4,5",AG58="9 5",AG58="9 5,5",AG58="9 6",AG58="9 6,5",AG58="9 7",AG58="10 0,5",AG58="10 1",AG58="10 1,5",AG58="10 2",AG58="10 2,5",AG58="10 3",AG58="10 3,5",AG58="10 4",AG58="10 4,5",AG58="10 5",AG58="10 5,5",AG58="10 6",AG58="10 6,5",AG58="10 7"),б!AG61,CHOOSE(MATCH(AH58,{"7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61" s="35" t="str">
        <f>IF(AI58="","",IF(AI$1="п",б!AH62,IF(OR(AH58="7 0,5",AH58="7 1",AH58="7 1,5",AH58="7 2",AH58="7 2,5",AH58="7 3",AH58="7 3,5",AH58="7 4",AH58="7 4,5",AH58="7 5",AH58="7 5,5",AH58="7 6",AH58="7 6,5",AH58="7 7",AH58="7а 0,5",AH58="7а 1",AH58="7а 1,5",AH58="7а 2",AH58="7а 2,5",AH58="7а 3",AH58="7а 3,5",AH58="7а 4",AH58="7а 4,5",AH58="7а 5",AH58="7а 5,5",AH58="7а 6",AH58="7а 6,5",AH58="7а 7",AH58="8 0,5",AH58="8 1",AH58="8 1,5",AH58="8 2",AH58="8 2,5",AH58="8 3",AH58="8 3,5",AH58="8 4",AH58="8 4,5",AH58="8 5",AH58="8 5,5",AH58="8 6",AH58="8 6,5",AH58="8 7",AH58="8а 0,5",AH58="8а 1",AH58="8а 1,5",AH58="8а 2",AH58="8а 2,5",AH58="8а 3",AH58="8а 3,5",AH58="8а 4",AH58="8а 4,5",AH58="8а 5",AH58="8а 5,5",AH58="8а 6",AH58="8а 6,5",AH58="8а 7",AH58="9 0,5",AH58="9 1",AH58="9 1,5",AH58="9 2",AH58="9 2,5",AH58="9 3",AH58="9 3,5",AH58="9 4",AH58="9 4,5",AH58="9 5",AH58="9 5,5",AH58="9 6",AH58="9 6,5",AH58="9 7",AH58="10 0,5",AH58="10 1",AH58="10 1,5",AH58="10 2",AH58="10 2,5",AH58="10 3",AH58="10 3,5",AH58="10 4",AH58="10 4,5",AH58="10 5",AH58="10 5,5",AH58="10 6",AH58="10 6,5",AH58="10 7"),б!AH61,CHOOSE(MATCH(AI58,{"7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61" s="4">
        <f>SUM(E62:AI62)</f>
        <v>0</v>
      </c>
      <c r="AK61" s="8"/>
      <c r="AL61" s="51">
        <f>AL55</f>
        <v>-148</v>
      </c>
      <c r="AM61" s="52">
        <f>SUM(E60:AI60)</f>
        <v>0</v>
      </c>
      <c r="AN61" s="74">
        <f>AJ61+AL61-AM61</f>
        <v>-148</v>
      </c>
      <c r="AO61" s="76" t="s">
        <v>39</v>
      </c>
      <c r="AP61" s="6"/>
    </row>
    <row r="62" ht="30" customHeight="true" spans="1:42">
      <c r="A62" s="9"/>
      <c r="B62" s="9"/>
      <c r="C62" s="9"/>
      <c r="D62" s="18" t="s">
        <v>30</v>
      </c>
      <c r="E62" s="91" t="str">
        <f>IF(OR(AND(E$14="сб",E56="о"),AND(E$14="вс",E56="о"),AND(E$14="сб",E56="уо"),AND(E$14="вс",E56="уо"),AND(E$14="сб",E56="б"),AND(E$14="вс",E56="б"),AND(E$14="сб",E56="уц"),AND(E$14="вс",E56="уц"),AND(E$14="сб",E56="к"),AND(E$14="вс",E56="к")),"",IF(OR(E$14="сб",E$14="вс"),E56,IF(AND(E$1="п",E56&lt;7),"",IF(AND(E$1="п",E56="в"),"",IF(AND(E$1="п",E56="о"),"",IF(AND(E$1="п",E56="б"),"",IF(AND(E$1="п",E56="к"),"",IF(AND(E$1="п",E56="уо"),"",IF(AND(E$1="п",E56=""),"",IF(AND(E$1="п",E56&gt;7),E56-7,IF(AND(OR(E58="в",E58="о",E58="б",E58="к",E58="уо"),OR(D58="7 0,5",D58="7 1",D58="7 1,5",D58="7 2",D58="7 2,5",D58="7 3",D58="7 3,5",D58="7 4",D58="7 4,5",D58="7 5",D58="7 5,5",D58="7 6",D58="7 6,5",D58="7 7",D58="7а 0,5",D58="7а 1",D58="7а 1,5",D58="7а 2",D58="7а 2,5",D58="7а 3",D58="7а 3,5",D58="7а 4",D58="7а 4,5",D58="7а 5",D58="7а 5,5",D58="7а 6",D58="7а 6,5",D58="7а 7",D58="8 0,5",D58="8 1",D58="8 1,5",D58="8 2",D58="8 2,5",D58="8 3",D58="8 3,5",D58="8 4",D58="8 4,5",D58="8 5",D58="8 5,5",D58="8 6",D58="8 6,5",D58="8 7",D58="8а 0,5",D58="8а 1",D58="8а 1,5",D58="8а 2",D58="8а 2,5",D58="8а 3",D58="8а 3,5",D58="8а 4",D58="8а 4,5",D58="8а 5",D58="8а 5,5",D58="8а 6",D58="8а 6,5",D58="8а 7",D58="9 0,5",D58="9 1",D58="9 1,5",D58="9 2",D58="9 2,5",D58="9 3",D58="9 3,5",D58="9 4",D58="9 4,5",D58="9 5",D58="9 5,5",D58="9 6",D58="9 6,5",D58="9 7",D58="10 0,5",D58="10 1",D58="10 1,5",D58="10 2",D58="10 2,5",D58="10 3",D58="10 3,5",D58="10 4",D58="10 4,5",D58="10 5",D58="10 5,5",D58="10 6",D58="10 6,5",D58="10 7")),б!D60,IF(OR(E56&lt;8.1,E56="в",E56="о",E56="б",E56="к",E56="уо",E56=""),"",E56-8))))))))))))</f>
        <v/>
      </c>
      <c r="F62" s="91" t="str">
        <f>IF(OR(AND(F$14="сб",F56="о"),AND(F$14="вс",F56="о"),AND(F$14="сб",F56="уо"),AND(F$14="вс",F56="уо"),AND(F$14="сб",F56="б"),AND(F$14="вс",F56="б"),AND(F$14="сб",F56="уц"),AND(F$14="вс",F56="уц"),AND(F$14="сб",F56="к"),AND(F$14="вс",F56="к")),"",IF(OR(F$14="сб",F$14="вс"),F56,IF(AND(F$1="п",F56&lt;7),"",IF(AND(F$1="п",F56="в"),"",IF(AND(F$1="п",F56="о"),"",IF(AND(F$1="п",F56="б"),"",IF(AND(F$1="п",F56="к"),"",IF(AND(F$1="п",F56="уо"),"",IF(AND(F$1="п",F56=""),"",IF(AND(F$1="п",F56&gt;7),F56-7,IF(AND(OR(F58="в",F58="о",F58="б",F58="к",F58="уо"),OR(E58="7 0,5",E58="7 1",E58="7 1,5",E58="7 2",E58="7 2,5",E58="7 3",E58="7 3,5",E58="7 4",E58="7 4,5",E58="7 5",E58="7 5,5",E58="7 6",E58="7 6,5",E58="7 7",E58="7а 0,5",E58="7а 1",E58="7а 1,5",E58="7а 2",E58="7а 2,5",E58="7а 3",E58="7а 3,5",E58="7а 4",E58="7а 4,5",E58="7а 5",E58="7а 5,5",E58="7а 6",E58="7а 6,5",E58="7а 7",E58="8 0,5",E58="8 1",E58="8 1,5",E58="8 2",E58="8 2,5",E58="8 3",E58="8 3,5",E58="8 4",E58="8 4,5",E58="8 5",E58="8 5,5",E58="8 6",E58="8 6,5",E58="8 7",E58="8а 0,5",E58="8а 1",E58="8а 1,5",E58="8а 2",E58="8а 2,5",E58="8а 3",E58="8а 3,5",E58="8а 4",E58="8а 4,5",E58="8а 5",E58="8а 5,5",E58="8а 6",E58="8а 6,5",E58="8а 7",E58="9 0,5",E58="9 1",E58="9 1,5",E58="9 2",E58="9 2,5",E58="9 3",E58="9 3,5",E58="9 4",E58="9 4,5",E58="9 5",E58="9 5,5",E58="9 6",E58="9 6,5",E58="9 7",E58="10 0,5",E58="10 1",E58="10 1,5",E58="10 2",E58="10 2,5",E58="10 3",E58="10 3,5",E58="10 4",E58="10 4,5",E58="10 5",E58="10 5,5",E58="10 6",E58="10 6,5",E58="10 7")),б!E60,IF(OR(F56&lt;8.1,F56="в",F56="о",F56="б",F56="к",F56="уо",F56=""),"",F56-8))))))))))))</f>
        <v/>
      </c>
      <c r="G62" s="26" t="str">
        <f>IF(OR(AND(G$14="сб",G56="о"),AND(G$14="вс",G56="о"),AND(G$14="сб",G56="уо"),AND(G$14="вс",G56="уо"),AND(G$14="сб",G56="б"),AND(G$14="вс",G56="б"),AND(G$14="сб",G56="уц"),AND(G$14="вс",G56="уц"),AND(G$14="сб",G56="к"),AND(G$14="вс",G56="к")),"",IF(OR(G$14="сб",G$14="вс"),G56,IF(AND(G$1="п",G56&lt;7),"",IF(AND(G$1="п",G56="в"),"",IF(AND(G$1="п",G56="о"),"",IF(AND(G$1="п",G56="б"),"",IF(AND(G$1="п",G56="к"),"",IF(AND(G$1="п",G56="уо"),"",IF(AND(G$1="п",G56=""),"",IF(AND(G$1="п",G56&gt;7),G56-7,IF(AND(OR(G58="в",G58="о",G58="б",G58="к",G58="уо"),OR(F58="7 0,5",F58="7 1",F58="7 1,5",F58="7 2",F58="7 2,5",F58="7 3",F58="7 3,5",F58="7 4",F58="7 4,5",F58="7 5",F58="7 5,5",F58="7 6",F58="7 6,5",F58="7 7",F58="7а 0,5",F58="7а 1",F58="7а 1,5",F58="7а 2",F58="7а 2,5",F58="7а 3",F58="7а 3,5",F58="7а 4",F58="7а 4,5",F58="7а 5",F58="7а 5,5",F58="7а 6",F58="7а 6,5",F58="7а 7",F58="8 0,5",F58="8 1",F58="8 1,5",F58="8 2",F58="8 2,5",F58="8 3",F58="8 3,5",F58="8 4",F58="8 4,5",F58="8 5",F58="8 5,5",F58="8 6",F58="8 6,5",F58="8 7",F58="8а 0,5",F58="8а 1",F58="8а 1,5",F58="8а 2",F58="8а 2,5",F58="8а 3",F58="8а 3,5",F58="8а 4",F58="8а 4,5",F58="8а 5",F58="8а 5,5",F58="8а 6",F58="8а 6,5",F58="8а 7",F58="9 0,5",F58="9 1",F58="9 1,5",F58="9 2",F58="9 2,5",F58="9 3",F58="9 3,5",F58="9 4",F58="9 4,5",F58="9 5",F58="9 5,5",F58="9 6",F58="9 6,5",F58="9 7",F58="10 0,5",F58="10 1",F58="10 1,5",F58="10 2",F58="10 2,5",F58="10 3",F58="10 3,5",F58="10 4",F58="10 4,5",F58="10 5",F58="10 5,5",F58="10 6",F58="10 6,5",F58="10 7")),б!F60,IF(OR(G56&lt;8.1,G56="в",G56="о",G56="б",G56="к",G56="уо",G56=""),"",G56-8))))))))))))</f>
        <v/>
      </c>
      <c r="H62" s="26" t="str">
        <f>IF(OR(AND(H$14="сб",H56="о"),AND(H$14="вс",H56="о"),AND(H$14="сб",H56="уо"),AND(H$14="вс",H56="уо"),AND(H$14="сб",H56="б"),AND(H$14="вс",H56="б"),AND(H$14="сб",H56="уц"),AND(H$14="вс",H56="уц"),AND(H$14="сб",H56="к"),AND(H$14="вс",H56="к")),"",IF(OR(H$14="сб",H$14="вс"),H56,IF(AND(H$1="п",H56&lt;7),"",IF(AND(H$1="п",H56="в"),"",IF(AND(H$1="п",H56="о"),"",IF(AND(H$1="п",H56="б"),"",IF(AND(H$1="п",H56="к"),"",IF(AND(H$1="п",H56="уо"),"",IF(AND(H$1="п",H56=""),"",IF(AND(H$1="п",H56&gt;7),H56-7,IF(AND(OR(H58="в",H58="о",H58="б",H58="к",H58="уо"),OR(G58="7 0,5",G58="7 1",G58="7 1,5",G58="7 2",G58="7 2,5",G58="7 3",G58="7 3,5",G58="7 4",G58="7 4,5",G58="7 5",G58="7 5,5",G58="7 6",G58="7 6,5",G58="7 7",G58="7а 0,5",G58="7а 1",G58="7а 1,5",G58="7а 2",G58="7а 2,5",G58="7а 3",G58="7а 3,5",G58="7а 4",G58="7а 4,5",G58="7а 5",G58="7а 5,5",G58="7а 6",G58="7а 6,5",G58="7а 7",G58="8 0,5",G58="8 1",G58="8 1,5",G58="8 2",G58="8 2,5",G58="8 3",G58="8 3,5",G58="8 4",G58="8 4,5",G58="8 5",G58="8 5,5",G58="8 6",G58="8 6,5",G58="8 7",G58="8а 0,5",G58="8а 1",G58="8а 1,5",G58="8а 2",G58="8а 2,5",G58="8а 3",G58="8а 3,5",G58="8а 4",G58="8а 4,5",G58="8а 5",G58="8а 5,5",G58="8а 6",G58="8а 6,5",G58="8а 7",G58="9 0,5",G58="9 1",G58="9 1,5",G58="9 2",G58="9 2,5",G58="9 3",G58="9 3,5",G58="9 4",G58="9 4,5",G58="9 5",G58="9 5,5",G58="9 6",G58="9 6,5",G58="9 7",G58="10 0,5",G58="10 1",G58="10 1,5",G58="10 2",G58="10 2,5",G58="10 3",G58="10 3,5",G58="10 4",G58="10 4,5",G58="10 5",G58="10 5,5",G58="10 6",G58="10 6,5",G58="10 7")),б!G60,IF(OR(H56&lt;8.1,H56="в",H56="о",H56="б",H56="к",H56="уо",H56=""),"",H56-8))))))))))))</f>
        <v/>
      </c>
      <c r="I62" s="26" t="str">
        <f>IF(OR(AND(I$14="сб",I56="о"),AND(I$14="вс",I56="о"),AND(I$14="сб",I56="уо"),AND(I$14="вс",I56="уо"),AND(I$14="сб",I56="б"),AND(I$14="вс",I56="б"),AND(I$14="сб",I56="уц"),AND(I$14="вс",I56="уц"),AND(I$14="сб",I56="к"),AND(I$14="вс",I56="к")),"",IF(OR(I$14="сб",I$14="вс"),I56,IF(AND(I$1="п",I56&lt;7),"",IF(AND(I$1="п",I56="в"),"",IF(AND(I$1="п",I56="о"),"",IF(AND(I$1="п",I56="б"),"",IF(AND(I$1="п",I56="к"),"",IF(AND(I$1="п",I56="уо"),"",IF(AND(I$1="п",I56=""),"",IF(AND(I$1="п",I56&gt;7),I56-7,IF(AND(OR(I58="в",I58="о",I58="б",I58="к",I58="уо"),OR(H58="7 0,5",H58="7 1",H58="7 1,5",H58="7 2",H58="7 2,5",H58="7 3",H58="7 3,5",H58="7 4",H58="7 4,5",H58="7 5",H58="7 5,5",H58="7 6",H58="7 6,5",H58="7 7",H58="7а 0,5",H58="7а 1",H58="7а 1,5",H58="7а 2",H58="7а 2,5",H58="7а 3",H58="7а 3,5",H58="7а 4",H58="7а 4,5",H58="7а 5",H58="7а 5,5",H58="7а 6",H58="7а 6,5",H58="7а 7",H58="8 0,5",H58="8 1",H58="8 1,5",H58="8 2",H58="8 2,5",H58="8 3",H58="8 3,5",H58="8 4",H58="8 4,5",H58="8 5",H58="8 5,5",H58="8 6",H58="8 6,5",H58="8 7",H58="8а 0,5",H58="8а 1",H58="8а 1,5",H58="8а 2",H58="8а 2,5",H58="8а 3",H58="8а 3,5",H58="8а 4",H58="8а 4,5",H58="8а 5",H58="8а 5,5",H58="8а 6",H58="8а 6,5",H58="8а 7",H58="9 0,5",H58="9 1",H58="9 1,5",H58="9 2",H58="9 2,5",H58="9 3",H58="9 3,5",H58="9 4",H58="9 4,5",H58="9 5",H58="9 5,5",H58="9 6",H58="9 6,5",H58="9 7",H58="10 0,5",H58="10 1",H58="10 1,5",H58="10 2",H58="10 2,5",H58="10 3",H58="10 3,5",H58="10 4",H58="10 4,5",H58="10 5",H58="10 5,5",H58="10 6",H58="10 6,5",H58="10 7")),б!H60,IF(OR(I56&lt;8.1,I56="в",I56="о",I56="б",I56="к",I56="уо",I56=""),"",I56-8))))))))))))</f>
        <v/>
      </c>
      <c r="J62" s="26" t="str">
        <f>IF(OR(AND(J$14="сб",J56="о"),AND(J$14="вс",J56="о"),AND(J$14="сб",J56="уо"),AND(J$14="вс",J56="уо"),AND(J$14="сб",J56="б"),AND(J$14="вс",J56="б"),AND(J$14="сб",J56="уц"),AND(J$14="вс",J56="уц"),AND(J$14="сб",J56="к"),AND(J$14="вс",J56="к")),"",IF(OR(J$14="сб",J$14="вс"),J56,IF(AND(J$1="п",J56&lt;7),"",IF(AND(J$1="п",J56="в"),"",IF(AND(J$1="п",J56="о"),"",IF(AND(J$1="п",J56="б"),"",IF(AND(J$1="п",J56="к"),"",IF(AND(J$1="п",J56="уо"),"",IF(AND(J$1="п",J56=""),"",IF(AND(J$1="п",J56&gt;7),J56-7,IF(AND(OR(J58="в",J58="о",J58="б",J58="к",J58="уо"),OR(I58="7 0,5",I58="7 1",I58="7 1,5",I58="7 2",I58="7 2,5",I58="7 3",I58="7 3,5",I58="7 4",I58="7 4,5",I58="7 5",I58="7 5,5",I58="7 6",I58="7 6,5",I58="7 7",I58="7а 0,5",I58="7а 1",I58="7а 1,5",I58="7а 2",I58="7а 2,5",I58="7а 3",I58="7а 3,5",I58="7а 4",I58="7а 4,5",I58="7а 5",I58="7а 5,5",I58="7а 6",I58="7а 6,5",I58="7а 7",I58="8 0,5",I58="8 1",I58="8 1,5",I58="8 2",I58="8 2,5",I58="8 3",I58="8 3,5",I58="8 4",I58="8 4,5",I58="8 5",I58="8 5,5",I58="8 6",I58="8 6,5",I58="8 7",I58="8а 0,5",I58="8а 1",I58="8а 1,5",I58="8а 2",I58="8а 2,5",I58="8а 3",I58="8а 3,5",I58="8а 4",I58="8а 4,5",I58="8а 5",I58="8а 5,5",I58="8а 6",I58="8а 6,5",I58="8а 7",I58="9 0,5",I58="9 1",I58="9 1,5",I58="9 2",I58="9 2,5",I58="9 3",I58="9 3,5",I58="9 4",I58="9 4,5",I58="9 5",I58="9 5,5",I58="9 6",I58="9 6,5",I58="9 7",I58="10 0,5",I58="10 1",I58="10 1,5",I58="10 2",I58="10 2,5",I58="10 3",I58="10 3,5",I58="10 4",I58="10 4,5",I58="10 5",I58="10 5,5",I58="10 6",I58="10 6,5",I58="10 7")),б!I60,IF(OR(J56&lt;8.1,J56="в",J56="о",J56="б",J56="к",J56="уо",J56=""),"",J56-8))))))))))))</f>
        <v/>
      </c>
      <c r="K62" s="26" t="str">
        <f>IF(OR(AND(K$14="сб",K56="о"),AND(K$14="вс",K56="о"),AND(K$14="сб",K56="уо"),AND(K$14="вс",K56="уо"),AND(K$14="сб",K56="б"),AND(K$14="вс",K56="б"),AND(K$14="сб",K56="уц"),AND(K$14="вс",K56="уц"),AND(K$14="сб",K56="к"),AND(K$14="вс",K56="к")),"",IF(OR(K$14="сб",K$14="вс"),K56,IF(AND(K$1="п",K56&lt;7),"",IF(AND(K$1="п",K56="в"),"",IF(AND(K$1="п",K56="о"),"",IF(AND(K$1="п",K56="б"),"",IF(AND(K$1="п",K56="к"),"",IF(AND(K$1="п",K56="уо"),"",IF(AND(K$1="п",K56=""),"",IF(AND(K$1="п",K56&gt;7),K56-7,IF(AND(OR(K58="в",K58="о",K58="б",K58="к",K58="уо"),OR(J58="7 0,5",J58="7 1",J58="7 1,5",J58="7 2",J58="7 2,5",J58="7 3",J58="7 3,5",J58="7 4",J58="7 4,5",J58="7 5",J58="7 5,5",J58="7 6",J58="7 6,5",J58="7 7",J58="7а 0,5",J58="7а 1",J58="7а 1,5",J58="7а 2",J58="7а 2,5",J58="7а 3",J58="7а 3,5",J58="7а 4",J58="7а 4,5",J58="7а 5",J58="7а 5,5",J58="7а 6",J58="7а 6,5",J58="7а 7",J58="8 0,5",J58="8 1",J58="8 1,5",J58="8 2",J58="8 2,5",J58="8 3",J58="8 3,5",J58="8 4",J58="8 4,5",J58="8 5",J58="8 5,5",J58="8 6",J58="8 6,5",J58="8 7",J58="8а 0,5",J58="8а 1",J58="8а 1,5",J58="8а 2",J58="8а 2,5",J58="8а 3",J58="8а 3,5",J58="8а 4",J58="8а 4,5",J58="8а 5",J58="8а 5,5",J58="8а 6",J58="8а 6,5",J58="8а 7",J58="9 0,5",J58="9 1",J58="9 1,5",J58="9 2",J58="9 2,5",J58="9 3",J58="9 3,5",J58="9 4",J58="9 4,5",J58="9 5",J58="9 5,5",J58="9 6",J58="9 6,5",J58="9 7",J58="10 0,5",J58="10 1",J58="10 1,5",J58="10 2",J58="10 2,5",J58="10 3",J58="10 3,5",J58="10 4",J58="10 4,5",J58="10 5",J58="10 5,5",J58="10 6",J58="10 6,5",J58="10 7")),б!J60,IF(OR(K56&lt;8.1,K56="в",K56="о",K56="б",K56="к",K56="уо",K56=""),"",K56-8))))))))))))</f>
        <v/>
      </c>
      <c r="L62" s="91" t="str">
        <f>IF(OR(AND(L$14="сб",L56="о"),AND(L$14="вс",L56="о"),AND(L$14="сб",L56="уо"),AND(L$14="вс",L56="уо"),AND(L$14="сб",L56="б"),AND(L$14="вс",L56="б"),AND(L$14="сб",L56="уц"),AND(L$14="вс",L56="уц"),AND(L$14="сб",L56="к"),AND(L$14="вс",L56="к")),"",IF(OR(L$14="сб",L$14="вс"),L56,IF(AND(L$1="п",L56&lt;7),"",IF(AND(L$1="п",L56="в"),"",IF(AND(L$1="п",L56="о"),"",IF(AND(L$1="п",L56="б"),"",IF(AND(L$1="п",L56="к"),"",IF(AND(L$1="п",L56="уо"),"",IF(AND(L$1="п",L56=""),"",IF(AND(L$1="п",L56&gt;7),L56-7,IF(AND(OR(L58="в",L58="о",L58="б",L58="к",L58="уо"),OR(K58="7 0,5",K58="7 1",K58="7 1,5",K58="7 2",K58="7 2,5",K58="7 3",K58="7 3,5",K58="7 4",K58="7 4,5",K58="7 5",K58="7 5,5",K58="7 6",K58="7 6,5",K58="7 7",K58="7а 0,5",K58="7а 1",K58="7а 1,5",K58="7а 2",K58="7а 2,5",K58="7а 3",K58="7а 3,5",K58="7а 4",K58="7а 4,5",K58="7а 5",K58="7а 5,5",K58="7а 6",K58="7а 6,5",K58="7а 7",K58="8 0,5",K58="8 1",K58="8 1,5",K58="8 2",K58="8 2,5",K58="8 3",K58="8 3,5",K58="8 4",K58="8 4,5",K58="8 5",K58="8 5,5",K58="8 6",K58="8 6,5",K58="8 7",K58="8а 0,5",K58="8а 1",K58="8а 1,5",K58="8а 2",K58="8а 2,5",K58="8а 3",K58="8а 3,5",K58="8а 4",K58="8а 4,5",K58="8а 5",K58="8а 5,5",K58="8а 6",K58="8а 6,5",K58="8а 7",K58="9 0,5",K58="9 1",K58="9 1,5",K58="9 2",K58="9 2,5",K58="9 3",K58="9 3,5",K58="9 4",K58="9 4,5",K58="9 5",K58="9 5,5",K58="9 6",K58="9 6,5",K58="9 7",K58="10 0,5",K58="10 1",K58="10 1,5",K58="10 2",K58="10 2,5",K58="10 3",K58="10 3,5",K58="10 4",K58="10 4,5",K58="10 5",K58="10 5,5",K58="10 6",K58="10 6,5",K58="10 7")),б!K60,IF(OR(L56&lt;8.1,L56="в",L56="о",L56="б",L56="к",L56="уо",L56=""),"",L56-8))))))))))))</f>
        <v/>
      </c>
      <c r="M62" s="91" t="s">
        <v>41</v>
      </c>
      <c r="N62" s="26" t="str">
        <f>IF(OR(AND(N$14="сб",N56="о"),AND(N$14="вс",N56="о"),AND(N$14="сб",N56="уо"),AND(N$14="вс",N56="уо"),AND(N$14="сб",N56="б"),AND(N$14="вс",N56="б"),AND(N$14="сб",N56="уц"),AND(N$14="вс",N56="уц"),AND(N$14="сб",N56="к"),AND(N$14="вс",N56="к")),"",IF(OR(N$14="сб",N$14="вс"),N56,IF(AND(N$1="п",N56&lt;7),"",IF(AND(N$1="п",N56="в"),"",IF(AND(N$1="п",N56="о"),"",IF(AND(N$1="п",N56="б"),"",IF(AND(N$1="п",N56="к"),"",IF(AND(N$1="п",N56="уо"),"",IF(AND(N$1="п",N56=""),"",IF(AND(N$1="п",N56&gt;7),N56-7,IF(AND(OR(N58="в",N58="о",N58="б",N58="к",N58="уо"),OR(M58="7 0,5",M58="7 1",M58="7 1,5",M58="7 2",M58="7 2,5",M58="7 3",M58="7 3,5",M58="7 4",M58="7 4,5",M58="7 5",M58="7 5,5",M58="7 6",M58="7 6,5",M58="7 7",M58="7а 0,5",M58="7а 1",M58="7а 1,5",M58="7а 2",M58="7а 2,5",M58="7а 3",M58="7а 3,5",M58="7а 4",M58="7а 4,5",M58="7а 5",M58="7а 5,5",M58="7а 6",M58="7а 6,5",M58="7а 7",M58="8 0,5",M58="8 1",M58="8 1,5",M58="8 2",M58="8 2,5",M58="8 3",M58="8 3,5",M58="8 4",M58="8 4,5",M58="8 5",M58="8 5,5",M58="8 6",M58="8 6,5",M58="8 7",M58="8а 0,5",M58="8а 1",M58="8а 1,5",M58="8а 2",M58="8а 2,5",M58="8а 3",M58="8а 3,5",M58="8а 4",M58="8а 4,5",M58="8а 5",M58="8а 5,5",M58="8а 6",M58="8а 6,5",M58="8а 7",M58="9 0,5",M58="9 1",M58="9 1,5",M58="9 2",M58="9 2,5",M58="9 3",M58="9 3,5",M58="9 4",M58="9 4,5",M58="9 5",M58="9 5,5",M58="9 6",M58="9 6,5",M58="9 7",M58="10 0,5",M58="10 1",M58="10 1,5",M58="10 2",M58="10 2,5",M58="10 3",M58="10 3,5",M58="10 4",M58="10 4,5",M58="10 5",M58="10 5,5",M58="10 6",M58="10 6,5",M58="10 7")),б!M60,IF(OR(N56&lt;8.1,N56="в",N56="о",N56="б",N56="к",N56="уо",N56=""),"",N56-8))))))))))))</f>
        <v/>
      </c>
      <c r="O62" s="26" t="str">
        <f>IF(OR(AND(O$14="сб",O56="о"),AND(O$14="вс",O56="о"),AND(O$14="сб",O56="уо"),AND(O$14="вс",O56="уо"),AND(O$14="сб",O56="б"),AND(O$14="вс",O56="б"),AND(O$14="сб",O56="уц"),AND(O$14="вс",O56="уц"),AND(O$14="сб",O56="к"),AND(O$14="вс",O56="к")),"",IF(OR(O$14="сб",O$14="вс"),O56,IF(AND(O$1="п",O56&lt;7),"",IF(AND(O$1="п",O56="в"),"",IF(AND(O$1="п",O56="о"),"",IF(AND(O$1="п",O56="б"),"",IF(AND(O$1="п",O56="к"),"",IF(AND(O$1="п",O56="уо"),"",IF(AND(O$1="п",O56=""),"",IF(AND(O$1="п",O56&gt;7),O56-7,IF(AND(OR(O58="в",O58="о",O58="б",O58="к",O58="уо"),OR(N58="7 0,5",N58="7 1",N58="7 1,5",N58="7 2",N58="7 2,5",N58="7 3",N58="7 3,5",N58="7 4",N58="7 4,5",N58="7 5",N58="7 5,5",N58="7 6",N58="7 6,5",N58="7 7",N58="7а 0,5",N58="7а 1",N58="7а 1,5",N58="7а 2",N58="7а 2,5",N58="7а 3",N58="7а 3,5",N58="7а 4",N58="7а 4,5",N58="7а 5",N58="7а 5,5",N58="7а 6",N58="7а 6,5",N58="7а 7",N58="8 0,5",N58="8 1",N58="8 1,5",N58="8 2",N58="8 2,5",N58="8 3",N58="8 3,5",N58="8 4",N58="8 4,5",N58="8 5",N58="8 5,5",N58="8 6",N58="8 6,5",N58="8 7",N58="8а 0,5",N58="8а 1",N58="8а 1,5",N58="8а 2",N58="8а 2,5",N58="8а 3",N58="8а 3,5",N58="8а 4",N58="8а 4,5",N58="8а 5",N58="8а 5,5",N58="8а 6",N58="8а 6,5",N58="8а 7",N58="9 0,5",N58="9 1",N58="9 1,5",N58="9 2",N58="9 2,5",N58="9 3",N58="9 3,5",N58="9 4",N58="9 4,5",N58="9 5",N58="9 5,5",N58="9 6",N58="9 6,5",N58="9 7",N58="10 0,5",N58="10 1",N58="10 1,5",N58="10 2",N58="10 2,5",N58="10 3",N58="10 3,5",N58="10 4",N58="10 4,5",N58="10 5",N58="10 5,5",N58="10 6",N58="10 6,5",N58="10 7")),б!N60,IF(OR(O56&lt;8.1,O56="в",O56="о",O56="б",O56="к",O56="уо",O56=""),"",O56-8))))))))))))</f>
        <v/>
      </c>
      <c r="P62" s="26" t="str">
        <f>IF(OR(AND(P$14="сб",P56="о"),AND(P$14="вс",P56="о"),AND(P$14="сб",P56="уо"),AND(P$14="вс",P56="уо"),AND(P$14="сб",P56="б"),AND(P$14="вс",P56="б"),AND(P$14="сб",P56="уц"),AND(P$14="вс",P56="уц"),AND(P$14="сб",P56="к"),AND(P$14="вс",P56="к")),"",IF(OR(P$14="сб",P$14="вс"),P56,IF(AND(P$1="п",P56&lt;7),"",IF(AND(P$1="п",P56="в"),"",IF(AND(P$1="п",P56="о"),"",IF(AND(P$1="п",P56="б"),"",IF(AND(P$1="п",P56="к"),"",IF(AND(P$1="п",P56="уо"),"",IF(AND(P$1="п",P56=""),"",IF(AND(P$1="п",P56&gt;7),P56-7,IF(AND(OR(P58="в",P58="о",P58="б",P58="к",P58="уо"),OR(O58="7 0,5",O58="7 1",O58="7 1,5",O58="7 2",O58="7 2,5",O58="7 3",O58="7 3,5",O58="7 4",O58="7 4,5",O58="7 5",O58="7 5,5",O58="7 6",O58="7 6,5",O58="7 7",O58="7а 0,5",O58="7а 1",O58="7а 1,5",O58="7а 2",O58="7а 2,5",O58="7а 3",O58="7а 3,5",O58="7а 4",O58="7а 4,5",O58="7а 5",O58="7а 5,5",O58="7а 6",O58="7а 6,5",O58="7а 7",O58="8 0,5",O58="8 1",O58="8 1,5",O58="8 2",O58="8 2,5",O58="8 3",O58="8 3,5",O58="8 4",O58="8 4,5",O58="8 5",O58="8 5,5",O58="8 6",O58="8 6,5",O58="8 7",O58="8а 0,5",O58="8а 1",O58="8а 1,5",O58="8а 2",O58="8а 2,5",O58="8а 3",O58="8а 3,5",O58="8а 4",O58="8а 4,5",O58="8а 5",O58="8а 5,5",O58="8а 6",O58="8а 6,5",O58="8а 7",O58="9 0,5",O58="9 1",O58="9 1,5",O58="9 2",O58="9 2,5",O58="9 3",O58="9 3,5",O58="9 4",O58="9 4,5",O58="9 5",O58="9 5,5",O58="9 6",O58="9 6,5",O58="9 7",O58="10 0,5",O58="10 1",O58="10 1,5",O58="10 2",O58="10 2,5",O58="10 3",O58="10 3,5",O58="10 4",O58="10 4,5",O58="10 5",O58="10 5,5",O58="10 6",O58="10 6,5",O58="10 7")),б!O60,IF(OR(P56&lt;8.1,P56="в",P56="о",P56="б",P56="к",P56="уо",P56=""),"",P56-8))))))))))))</f>
        <v/>
      </c>
      <c r="Q62" s="26" t="str">
        <f>IF(OR(AND(Q$14="сб",Q56="о"),AND(Q$14="вс",Q56="о"),AND(Q$14="сб",Q56="уо"),AND(Q$14="вс",Q56="уо"),AND(Q$14="сб",Q56="б"),AND(Q$14="вс",Q56="б"),AND(Q$14="сб",Q56="уц"),AND(Q$14="вс",Q56="уц"),AND(Q$14="сб",Q56="к"),AND(Q$14="вс",Q56="к")),"",IF(OR(Q$14="сб",Q$14="вс"),Q56,IF(AND(Q$1="п",Q56&lt;7),"",IF(AND(Q$1="п",Q56="в"),"",IF(AND(Q$1="п",Q56="о"),"",IF(AND(Q$1="п",Q56="б"),"",IF(AND(Q$1="п",Q56="к"),"",IF(AND(Q$1="п",Q56="уо"),"",IF(AND(Q$1="п",Q56=""),"",IF(AND(Q$1="п",Q56&gt;7),Q56-7,IF(AND(OR(Q58="в",Q58="о",Q58="б",Q58="к",Q58="уо"),OR(P58="7 0,5",P58="7 1",P58="7 1,5",P58="7 2",P58="7 2,5",P58="7 3",P58="7 3,5",P58="7 4",P58="7 4,5",P58="7 5",P58="7 5,5",P58="7 6",P58="7 6,5",P58="7 7",P58="7а 0,5",P58="7а 1",P58="7а 1,5",P58="7а 2",P58="7а 2,5",P58="7а 3",P58="7а 3,5",P58="7а 4",P58="7а 4,5",P58="7а 5",P58="7а 5,5",P58="7а 6",P58="7а 6,5",P58="7а 7",P58="8 0,5",P58="8 1",P58="8 1,5",P58="8 2",P58="8 2,5",P58="8 3",P58="8 3,5",P58="8 4",P58="8 4,5",P58="8 5",P58="8 5,5",P58="8 6",P58="8 6,5",P58="8 7",P58="8а 0,5",P58="8а 1",P58="8а 1,5",P58="8а 2",P58="8а 2,5",P58="8а 3",P58="8а 3,5",P58="8а 4",P58="8а 4,5",P58="8а 5",P58="8а 5,5",P58="8а 6",P58="8а 6,5",P58="8а 7",P58="9 0,5",P58="9 1",P58="9 1,5",P58="9 2",P58="9 2,5",P58="9 3",P58="9 3,5",P58="9 4",P58="9 4,5",P58="9 5",P58="9 5,5",P58="9 6",P58="9 6,5",P58="9 7",P58="10 0,5",P58="10 1",P58="10 1,5",P58="10 2",P58="10 2,5",P58="10 3",P58="10 3,5",P58="10 4",P58="10 4,5",P58="10 5",P58="10 5,5",P58="10 6",P58="10 6,5",P58="10 7")),б!P60,IF(OR(Q56&lt;8.1,Q56="в",Q56="о",Q56="б",Q56="к",Q56="уо",Q56=""),"",Q56-8))))))))))))</f>
        <v/>
      </c>
      <c r="R62" s="26" t="str">
        <f>IF(OR(AND(R$14="сб",R56="о"),AND(R$14="вс",R56="о"),AND(R$14="сб",R56="уо"),AND(R$14="вс",R56="уо"),AND(R$14="сб",R56="б"),AND(R$14="вс",R56="б"),AND(R$14="сб",R56="уц"),AND(R$14="вс",R56="уц"),AND(R$14="сб",R56="к"),AND(R$14="вс",R56="к")),"",IF(OR(R$14="сб",R$14="вс"),R56,IF(AND(R$1="п",R56&lt;7),"",IF(AND(R$1="п",R56="в"),"",IF(AND(R$1="п",R56="о"),"",IF(AND(R$1="п",R56="б"),"",IF(AND(R$1="п",R56="к"),"",IF(AND(R$1="п",R56="уо"),"",IF(AND(R$1="п",R56=""),"",IF(AND(R$1="п",R56&gt;7),R56-7,IF(AND(OR(R58="в",R58="о",R58="б",R58="к",R58="уо"),OR(Q58="7 0,5",Q58="7 1",Q58="7 1,5",Q58="7 2",Q58="7 2,5",Q58="7 3",Q58="7 3,5",Q58="7 4",Q58="7 4,5",Q58="7 5",Q58="7 5,5",Q58="7 6",Q58="7 6,5",Q58="7 7",Q58="7а 0,5",Q58="7а 1",Q58="7а 1,5",Q58="7а 2",Q58="7а 2,5",Q58="7а 3",Q58="7а 3,5",Q58="7а 4",Q58="7а 4,5",Q58="7а 5",Q58="7а 5,5",Q58="7а 6",Q58="7а 6,5",Q58="7а 7",Q58="8 0,5",Q58="8 1",Q58="8 1,5",Q58="8 2",Q58="8 2,5",Q58="8 3",Q58="8 3,5",Q58="8 4",Q58="8 4,5",Q58="8 5",Q58="8 5,5",Q58="8 6",Q58="8 6,5",Q58="8 7",Q58="8а 0,5",Q58="8а 1",Q58="8а 1,5",Q58="8а 2",Q58="8а 2,5",Q58="8а 3",Q58="8а 3,5",Q58="8а 4",Q58="8а 4,5",Q58="8а 5",Q58="8а 5,5",Q58="8а 6",Q58="8а 6,5",Q58="8а 7",Q58="9 0,5",Q58="9 1",Q58="9 1,5",Q58="9 2",Q58="9 2,5",Q58="9 3",Q58="9 3,5",Q58="9 4",Q58="9 4,5",Q58="9 5",Q58="9 5,5",Q58="9 6",Q58="9 6,5",Q58="9 7",Q58="10 0,5",Q58="10 1",Q58="10 1,5",Q58="10 2",Q58="10 2,5",Q58="10 3",Q58="10 3,5",Q58="10 4",Q58="10 4,5",Q58="10 5",Q58="10 5,5",Q58="10 6",Q58="10 6,5",Q58="10 7")),б!Q60,IF(OR(R56&lt;8.1,R56="в",R56="о",R56="б",R56="к",R56="уо",R56=""),"",R56-8))))))))))))</f>
        <v/>
      </c>
      <c r="S62" s="91" t="str">
        <f>IF(OR(AND(S$14="сб",S56="о"),AND(S$14="вс",S56="о"),AND(S$14="сб",S56="уо"),AND(S$14="вс",S56="уо"),AND(S$14="сб",S56="б"),AND(S$14="вс",S56="б"),AND(S$14="сб",S56="уц"),AND(S$14="вс",S56="уц"),AND(S$14="сб",S56="к"),AND(S$14="вс",S56="к")),"",IF(OR(S$14="сб",S$14="вс"),S56,IF(AND(S$1="п",S56&lt;7),"",IF(AND(S$1="п",S56="в"),"",IF(AND(S$1="п",S56="о"),"",IF(AND(S$1="п",S56="б"),"",IF(AND(S$1="п",S56="к"),"",IF(AND(S$1="п",S56="уо"),"",IF(AND(S$1="п",S56=""),"",IF(AND(S$1="п",S56&gt;7),S56-7,IF(AND(OR(S58="в",S58="о",S58="б",S58="к",S58="уо"),OR(R58="7 0,5",R58="7 1",R58="7 1,5",R58="7 2",R58="7 2,5",R58="7 3",R58="7 3,5",R58="7 4",R58="7 4,5",R58="7 5",R58="7 5,5",R58="7 6",R58="7 6,5",R58="7 7",R58="7а 0,5",R58="7а 1",R58="7а 1,5",R58="7а 2",R58="7а 2,5",R58="7а 3",R58="7а 3,5",R58="7а 4",R58="7а 4,5",R58="7а 5",R58="7а 5,5",R58="7а 6",R58="7а 6,5",R58="7а 7",R58="8 0,5",R58="8 1",R58="8 1,5",R58="8 2",R58="8 2,5",R58="8 3",R58="8 3,5",R58="8 4",R58="8 4,5",R58="8 5",R58="8 5,5",R58="8 6",R58="8 6,5",R58="8 7",R58="8а 0,5",R58="8а 1",R58="8а 1,5",R58="8а 2",R58="8а 2,5",R58="8а 3",R58="8а 3,5",R58="8а 4",R58="8а 4,5",R58="8а 5",R58="8а 5,5",R58="8а 6",R58="8а 6,5",R58="8а 7",R58="9 0,5",R58="9 1",R58="9 1,5",R58="9 2",R58="9 2,5",R58="9 3",R58="9 3,5",R58="9 4",R58="9 4,5",R58="9 5",R58="9 5,5",R58="9 6",R58="9 6,5",R58="9 7",R58="10 0,5",R58="10 1",R58="10 1,5",R58="10 2",R58="10 2,5",R58="10 3",R58="10 3,5",R58="10 4",R58="10 4,5",R58="10 5",R58="10 5,5",R58="10 6",R58="10 6,5",R58="10 7")),б!R60,IF(OR(S56&lt;8.1,S56="в",S56="о",S56="б",S56="к",S56="уо",S56=""),"",S56-8))))))))))))</f>
        <v/>
      </c>
      <c r="T62" s="91" t="str">
        <f>IF(OR(AND(T$14="сб",T56="о"),AND(T$14="вс",T56="о"),AND(T$14="сб",T56="уо"),AND(T$14="вс",T56="уо"),AND(T$14="сб",T56="б"),AND(T$14="вс",T56="б"),AND(T$14="сб",T56="уц"),AND(T$14="вс",T56="уц"),AND(T$14="сб",T56="к"),AND(T$14="вс",T56="к")),"",IF(OR(T$14="сб",T$14="вс"),T56,IF(AND(T$1="п",T56&lt;7),"",IF(AND(T$1="п",T56="в"),"",IF(AND(T$1="п",T56="о"),"",IF(AND(T$1="п",T56="б"),"",IF(AND(T$1="п",T56="к"),"",IF(AND(T$1="п",T56="уо"),"",IF(AND(T$1="п",T56=""),"",IF(AND(T$1="п",T56&gt;7),T56-7,IF(AND(OR(T58="в",T58="о",T58="б",T58="к",T58="уо"),OR(S58="7 0,5",S58="7 1",S58="7 1,5",S58="7 2",S58="7 2,5",S58="7 3",S58="7 3,5",S58="7 4",S58="7 4,5",S58="7 5",S58="7 5,5",S58="7 6",S58="7 6,5",S58="7 7",S58="7а 0,5",S58="7а 1",S58="7а 1,5",S58="7а 2",S58="7а 2,5",S58="7а 3",S58="7а 3,5",S58="7а 4",S58="7а 4,5",S58="7а 5",S58="7а 5,5",S58="7а 6",S58="7а 6,5",S58="7а 7",S58="8 0,5",S58="8 1",S58="8 1,5",S58="8 2",S58="8 2,5",S58="8 3",S58="8 3,5",S58="8 4",S58="8 4,5",S58="8 5",S58="8 5,5",S58="8 6",S58="8 6,5",S58="8 7",S58="8а 0,5",S58="8а 1",S58="8а 1,5",S58="8а 2",S58="8а 2,5",S58="8а 3",S58="8а 3,5",S58="8а 4",S58="8а 4,5",S58="8а 5",S58="8а 5,5",S58="8а 6",S58="8а 6,5",S58="8а 7",S58="9 0,5",S58="9 1",S58="9 1,5",S58="9 2",S58="9 2,5",S58="9 3",S58="9 3,5",S58="9 4",S58="9 4,5",S58="9 5",S58="9 5,5",S58="9 6",S58="9 6,5",S58="9 7",S58="10 0,5",S58="10 1",S58="10 1,5",S58="10 2",S58="10 2,5",S58="10 3",S58="10 3,5",S58="10 4",S58="10 4,5",S58="10 5",S58="10 5,5",S58="10 6",S58="10 6,5",S58="10 7")),б!S60,IF(OR(T56&lt;8.1,T56="в",T56="о",T56="б",T56="к",T56="уо",T56=""),"",T56-8))))))))))))</f>
        <v/>
      </c>
      <c r="U62" s="26" t="str">
        <f>IF(OR(AND(U$14="сб",U56="о"),AND(U$14="вс",U56="о"),AND(U$14="сб",U56="уо"),AND(U$14="вс",U56="уо"),AND(U$14="сб",U56="б"),AND(U$14="вс",U56="б"),AND(U$14="сб",U56="уц"),AND(U$14="вс",U56="уц"),AND(U$14="сб",U56="к"),AND(U$14="вс",U56="к")),"",IF(OR(U$14="сб",U$14="вс"),U56,IF(AND(U$1="п",U56&lt;7),"",IF(AND(U$1="п",U56="в"),"",IF(AND(U$1="п",U56="о"),"",IF(AND(U$1="п",U56="б"),"",IF(AND(U$1="п",U56="к"),"",IF(AND(U$1="п",U56="уо"),"",IF(AND(U$1="п",U56=""),"",IF(AND(U$1="п",U56&gt;7),U56-7,IF(AND(OR(U58="в",U58="о",U58="б",U58="к",U58="уо"),OR(T58="7 0,5",T58="7 1",T58="7 1,5",T58="7 2",T58="7 2,5",T58="7 3",T58="7 3,5",T58="7 4",T58="7 4,5",T58="7 5",T58="7 5,5",T58="7 6",T58="7 6,5",T58="7 7",T58="7а 0,5",T58="7а 1",T58="7а 1,5",T58="7а 2",T58="7а 2,5",T58="7а 3",T58="7а 3,5",T58="7а 4",T58="7а 4,5",T58="7а 5",T58="7а 5,5",T58="7а 6",T58="7а 6,5",T58="7а 7",T58="8 0,5",T58="8 1",T58="8 1,5",T58="8 2",T58="8 2,5",T58="8 3",T58="8 3,5",T58="8 4",T58="8 4,5",T58="8 5",T58="8 5,5",T58="8 6",T58="8 6,5",T58="8 7",T58="8а 0,5",T58="8а 1",T58="8а 1,5",T58="8а 2",T58="8а 2,5",T58="8а 3",T58="8а 3,5",T58="8а 4",T58="8а 4,5",T58="8а 5",T58="8а 5,5",T58="8а 6",T58="8а 6,5",T58="8а 7",T58="9 0,5",T58="9 1",T58="9 1,5",T58="9 2",T58="9 2,5",T58="9 3",T58="9 3,5",T58="9 4",T58="9 4,5",T58="9 5",T58="9 5,5",T58="9 6",T58="9 6,5",T58="9 7",T58="10 0,5",T58="10 1",T58="10 1,5",T58="10 2",T58="10 2,5",T58="10 3",T58="10 3,5",T58="10 4",T58="10 4,5",T58="10 5",T58="10 5,5",T58="10 6",T58="10 6,5",T58="10 7")),б!T60,IF(OR(U56&lt;8.1,U56="в",U56="о",U56="б",U56="к",U56="уо",U56=""),"",U56-8))))))))))))</f>
        <v/>
      </c>
      <c r="V62" s="26" t="str">
        <f>IF(OR(AND(V$14="сб",V56="о"),AND(V$14="вс",V56="о"),AND(V$14="сб",V56="уо"),AND(V$14="вс",V56="уо"),AND(V$14="сб",V56="б"),AND(V$14="вс",V56="б"),AND(V$14="сб",V56="уц"),AND(V$14="вс",V56="уц"),AND(V$14="сб",V56="к"),AND(V$14="вс",V56="к")),"",IF(OR(V$14="сб",V$14="вс"),V56,IF(AND(V$1="п",V56&lt;7),"",IF(AND(V$1="п",V56="в"),"",IF(AND(V$1="п",V56="о"),"",IF(AND(V$1="п",V56="б"),"",IF(AND(V$1="п",V56="к"),"",IF(AND(V$1="п",V56="уо"),"",IF(AND(V$1="п",V56=""),"",IF(AND(V$1="п",V56&gt;7),V56-7,IF(AND(OR(V58="в",V58="о",V58="б",V58="к",V58="уо"),OR(U58="7 0,5",U58="7 1",U58="7 1,5",U58="7 2",U58="7 2,5",U58="7 3",U58="7 3,5",U58="7 4",U58="7 4,5",U58="7 5",U58="7 5,5",U58="7 6",U58="7 6,5",U58="7 7",U58="7а 0,5",U58="7а 1",U58="7а 1,5",U58="7а 2",U58="7а 2,5",U58="7а 3",U58="7а 3,5",U58="7а 4",U58="7а 4,5",U58="7а 5",U58="7а 5,5",U58="7а 6",U58="7а 6,5",U58="7а 7",U58="8 0,5",U58="8 1",U58="8 1,5",U58="8 2",U58="8 2,5",U58="8 3",U58="8 3,5",U58="8 4",U58="8 4,5",U58="8 5",U58="8 5,5",U58="8 6",U58="8 6,5",U58="8 7",U58="8а 0,5",U58="8а 1",U58="8а 1,5",U58="8а 2",U58="8а 2,5",U58="8а 3",U58="8а 3,5",U58="8а 4",U58="8а 4,5",U58="8а 5",U58="8а 5,5",U58="8а 6",U58="8а 6,5",U58="8а 7",U58="9 0,5",U58="9 1",U58="9 1,5",U58="9 2",U58="9 2,5",U58="9 3",U58="9 3,5",U58="9 4",U58="9 4,5",U58="9 5",U58="9 5,5",U58="9 6",U58="9 6,5",U58="9 7",U58="10 0,5",U58="10 1",U58="10 1,5",U58="10 2",U58="10 2,5",U58="10 3",U58="10 3,5",U58="10 4",U58="10 4,5",U58="10 5",U58="10 5,5",U58="10 6",U58="10 6,5",U58="10 7")),б!U60,IF(OR(V56&lt;8.1,V56="в",V56="о",V56="б",V56="к",V56="уо",V56=""),"",V56-8))))))))))))</f>
        <v/>
      </c>
      <c r="W62" s="26" t="s">
        <v>41</v>
      </c>
      <c r="X62" s="26" t="str">
        <f>IF(OR(AND(X$14="сб",X56="о"),AND(X$14="вс",X56="о"),AND(X$14="сб",X56="уо"),AND(X$14="вс",X56="уо"),AND(X$14="сб",X56="б"),AND(X$14="вс",X56="б"),AND(X$14="сб",X56="уц"),AND(X$14="вс",X56="уц"),AND(X$14="сб",X56="к"),AND(X$14="вс",X56="к")),"",IF(OR(X$14="сб",X$14="вс"),X56,IF(AND(X$1="п",X56&lt;7),"",IF(AND(X$1="п",X56="в"),"",IF(AND(X$1="п",X56="о"),"",IF(AND(X$1="п",X56="б"),"",IF(AND(X$1="п",X56="к"),"",IF(AND(X$1="п",X56="уо"),"",IF(AND(X$1="п",X56=""),"",IF(AND(X$1="п",X56&gt;7),X56-7,IF(AND(OR(X58="в",X58="о",X58="б",X58="к",X58="уо"),OR(W58="7 0,5",W58="7 1",W58="7 1,5",W58="7 2",W58="7 2,5",W58="7 3",W58="7 3,5",W58="7 4",W58="7 4,5",W58="7 5",W58="7 5,5",W58="7 6",W58="7 6,5",W58="7 7",W58="7а 0,5",W58="7а 1",W58="7а 1,5",W58="7а 2",W58="7а 2,5",W58="7а 3",W58="7а 3,5",W58="7а 4",W58="7а 4,5",W58="7а 5",W58="7а 5,5",W58="7а 6",W58="7а 6,5",W58="7а 7",W58="8 0,5",W58="8 1",W58="8 1,5",W58="8 2",W58="8 2,5",W58="8 3",W58="8 3,5",W58="8 4",W58="8 4,5",W58="8 5",W58="8 5,5",W58="8 6",W58="8 6,5",W58="8 7",W58="8а 0,5",W58="8а 1",W58="8а 1,5",W58="8а 2",W58="8а 2,5",W58="8а 3",W58="8а 3,5",W58="8а 4",W58="8а 4,5",W58="8а 5",W58="8а 5,5",W58="8а 6",W58="8а 6,5",W58="8а 7",W58="9 0,5",W58="9 1",W58="9 1,5",W58="9 2",W58="9 2,5",W58="9 3",W58="9 3,5",W58="9 4",W58="9 4,5",W58="9 5",W58="9 5,5",W58="9 6",W58="9 6,5",W58="9 7",W58="10 0,5",W58="10 1",W58="10 1,5",W58="10 2",W58="10 2,5",W58="10 3",W58="10 3,5",W58="10 4",W58="10 4,5",W58="10 5",W58="10 5,5",W58="10 6",W58="10 6,5",W58="10 7")),б!W60,IF(OR(X56&lt;8.1,X56="в",X56="о",X56="б",X56="к",X56="уо",X56=""),"",X56-8))))))))))))</f>
        <v/>
      </c>
      <c r="Y62" s="26" t="str">
        <f>IF(OR(AND(Y$14="сб",Y56="о"),AND(Y$14="вс",Y56="о"),AND(Y$14="сб",Y56="уо"),AND(Y$14="вс",Y56="уо"),AND(Y$14="сб",Y56="б"),AND(Y$14="вс",Y56="б"),AND(Y$14="сб",Y56="уц"),AND(Y$14="вс",Y56="уц"),AND(Y$14="сб",Y56="к"),AND(Y$14="вс",Y56="к")),"",IF(OR(Y$14="сб",Y$14="вс"),Y56,IF(AND(Y$1="п",Y56&lt;7),"",IF(AND(Y$1="п",Y56="в"),"",IF(AND(Y$1="п",Y56="о"),"",IF(AND(Y$1="п",Y56="б"),"",IF(AND(Y$1="п",Y56="к"),"",IF(AND(Y$1="п",Y56="уо"),"",IF(AND(Y$1="п",Y56=""),"",IF(AND(Y$1="п",Y56&gt;7),Y56-7,IF(AND(OR(Y58="в",Y58="о",Y58="б",Y58="к",Y58="уо"),OR(X58="7 0,5",X58="7 1",X58="7 1,5",X58="7 2",X58="7 2,5",X58="7 3",X58="7 3,5",X58="7 4",X58="7 4,5",X58="7 5",X58="7 5,5",X58="7 6",X58="7 6,5",X58="7 7",X58="7а 0,5",X58="7а 1",X58="7а 1,5",X58="7а 2",X58="7а 2,5",X58="7а 3",X58="7а 3,5",X58="7а 4",X58="7а 4,5",X58="7а 5",X58="7а 5,5",X58="7а 6",X58="7а 6,5",X58="7а 7",X58="8 0,5",X58="8 1",X58="8 1,5",X58="8 2",X58="8 2,5",X58="8 3",X58="8 3,5",X58="8 4",X58="8 4,5",X58="8 5",X58="8 5,5",X58="8 6",X58="8 6,5",X58="8 7",X58="8а 0,5",X58="8а 1",X58="8а 1,5",X58="8а 2",X58="8а 2,5",X58="8а 3",X58="8а 3,5",X58="8а 4",X58="8а 4,5",X58="8а 5",X58="8а 5,5",X58="8а 6",X58="8а 6,5",X58="8а 7",X58="9 0,5",X58="9 1",X58="9 1,5",X58="9 2",X58="9 2,5",X58="9 3",X58="9 3,5",X58="9 4",X58="9 4,5",X58="9 5",X58="9 5,5",X58="9 6",X58="9 6,5",X58="9 7",X58="10 0,5",X58="10 1",X58="10 1,5",X58="10 2",X58="10 2,5",X58="10 3",X58="10 3,5",X58="10 4",X58="10 4,5",X58="10 5",X58="10 5,5",X58="10 6",X58="10 6,5",X58="10 7")),б!X60,IF(OR(Y56&lt;8.1,Y56="в",Y56="о",Y56="б",Y56="к",Y56="уо",Y56=""),"",Y56-8))))))))))))</f>
        <v/>
      </c>
      <c r="Z62" s="91" t="str">
        <f>IF(OR(AND(Z$14="сб",Z56="о"),AND(Z$14="вс",Z56="о"),AND(Z$14="сб",Z56="уо"),AND(Z$14="вс",Z56="уо"),AND(Z$14="сб",Z56="б"),AND(Z$14="вс",Z56="б"),AND(Z$14="сб",Z56="уц"),AND(Z$14="вс",Z56="уц"),AND(Z$14="сб",Z56="к"),AND(Z$14="вс",Z56="к")),"",IF(OR(Z$14="сб",Z$14="вс"),Z56,IF(AND(Z$1="п",Z56&lt;7),"",IF(AND(Z$1="п",Z56="в"),"",IF(AND(Z$1="п",Z56="о"),"",IF(AND(Z$1="п",Z56="б"),"",IF(AND(Z$1="п",Z56="к"),"",IF(AND(Z$1="п",Z56="уо"),"",IF(AND(Z$1="п",Z56=""),"",IF(AND(Z$1="п",Z56&gt;7),Z56-7,IF(AND(OR(Z58="в",Z58="о",Z58="б",Z58="к",Z58="уо"),OR(Y58="7 0,5",Y58="7 1",Y58="7 1,5",Y58="7 2",Y58="7 2,5",Y58="7 3",Y58="7 3,5",Y58="7 4",Y58="7 4,5",Y58="7 5",Y58="7 5,5",Y58="7 6",Y58="7 6,5",Y58="7 7",Y58="7а 0,5",Y58="7а 1",Y58="7а 1,5",Y58="7а 2",Y58="7а 2,5",Y58="7а 3",Y58="7а 3,5",Y58="7а 4",Y58="7а 4,5",Y58="7а 5",Y58="7а 5,5",Y58="7а 6",Y58="7а 6,5",Y58="7а 7",Y58="8 0,5",Y58="8 1",Y58="8 1,5",Y58="8 2",Y58="8 2,5",Y58="8 3",Y58="8 3,5",Y58="8 4",Y58="8 4,5",Y58="8 5",Y58="8 5,5",Y58="8 6",Y58="8 6,5",Y58="8 7",Y58="8а 0,5",Y58="8а 1",Y58="8а 1,5",Y58="8а 2",Y58="8а 2,5",Y58="8а 3",Y58="8а 3,5",Y58="8а 4",Y58="8а 4,5",Y58="8а 5",Y58="8а 5,5",Y58="8а 6",Y58="8а 6,5",Y58="8а 7",Y58="9 0,5",Y58="9 1",Y58="9 1,5",Y58="9 2",Y58="9 2,5",Y58="9 3",Y58="9 3,5",Y58="9 4",Y58="9 4,5",Y58="9 5",Y58="9 5,5",Y58="9 6",Y58="9 6,5",Y58="9 7",Y58="10 0,5",Y58="10 1",Y58="10 1,5",Y58="10 2",Y58="10 2,5",Y58="10 3",Y58="10 3,5",Y58="10 4",Y58="10 4,5",Y58="10 5",Y58="10 5,5",Y58="10 6",Y58="10 6,5",Y58="10 7")),б!Y60,IF(OR(Z56&lt;8.1,Z56="в",Z56="о",Z56="б",Z56="к",Z56="уо",Z56=""),"",Z56-8))))))))))))</f>
        <v/>
      </c>
      <c r="AA62" s="91" t="s">
        <v>41</v>
      </c>
      <c r="AB62" s="26" t="str">
        <f>IF(OR(AND(AB$14="сб",AB56="о"),AND(AB$14="вс",AB56="о"),AND(AB$14="сб",AB56="уо"),AND(AB$14="вс",AB56="уо"),AND(AB$14="сб",AB56="б"),AND(AB$14="вс",AB56="б"),AND(AB$14="сб",AB56="уц"),AND(AB$14="вс",AB56="уц"),AND(AB$14="сб",AB56="к"),AND(AB$14="вс",AB56="к")),"",IF(OR(AB$14="сб",AB$14="вс"),AB56,IF(AND(AB$1="п",AB56&lt;7),"",IF(AND(AB$1="п",AB56="в"),"",IF(AND(AB$1="п",AB56="о"),"",IF(AND(AB$1="п",AB56="б"),"",IF(AND(AB$1="п",AB56="к"),"",IF(AND(AB$1="п",AB56="уо"),"",IF(AND(AB$1="п",AB56=""),"",IF(AND(AB$1="п",AB56&gt;7),AB56-7,IF(AND(OR(AB58="в",AB58="о",AB58="б",AB58="к",AB58="уо"),OR(AA58="7 0,5",AA58="7 1",AA58="7 1,5",AA58="7 2",AA58="7 2,5",AA58="7 3",AA58="7 3,5",AA58="7 4",AA58="7 4,5",AA58="7 5",AA58="7 5,5",AA58="7 6",AA58="7 6,5",AA58="7 7",AA58="7а 0,5",AA58="7а 1",AA58="7а 1,5",AA58="7а 2",AA58="7а 2,5",AA58="7а 3",AA58="7а 3,5",AA58="7а 4",AA58="7а 4,5",AA58="7а 5",AA58="7а 5,5",AA58="7а 6",AA58="7а 6,5",AA58="7а 7",AA58="8 0,5",AA58="8 1",AA58="8 1,5",AA58="8 2",AA58="8 2,5",AA58="8 3",AA58="8 3,5",AA58="8 4",AA58="8 4,5",AA58="8 5",AA58="8 5,5",AA58="8 6",AA58="8 6,5",AA58="8 7",AA58="8а 0,5",AA58="8а 1",AA58="8а 1,5",AA58="8а 2",AA58="8а 2,5",AA58="8а 3",AA58="8а 3,5",AA58="8а 4",AA58="8а 4,5",AA58="8а 5",AA58="8а 5,5",AA58="8а 6",AA58="8а 6,5",AA58="8а 7",AA58="9 0,5",AA58="9 1",AA58="9 1,5",AA58="9 2",AA58="9 2,5",AA58="9 3",AA58="9 3,5",AA58="9 4",AA58="9 4,5",AA58="9 5",AA58="9 5,5",AA58="9 6",AA58="9 6,5",AA58="9 7",AA58="10 0,5",AA58="10 1",AA58="10 1,5",AA58="10 2",AA58="10 2,5",AA58="10 3",AA58="10 3,5",AA58="10 4",AA58="10 4,5",AA58="10 5",AA58="10 5,5",AA58="10 6",AA58="10 6,5",AA58="10 7")),б!AA60,IF(OR(AB56&lt;8.1,AB56="в",AB56="о",AB56="б",AB56="к",AB56="уо",AB56=""),"",AB56-8))))))))))))</f>
        <v/>
      </c>
      <c r="AC62" s="26" t="str">
        <f>IF(OR(AND(AC$14="сб",AC56="о"),AND(AC$14="вс",AC56="о"),AND(AC$14="сб",AC56="уо"),AND(AC$14="вс",AC56="уо"),AND(AC$14="сб",AC56="б"),AND(AC$14="вс",AC56="б"),AND(AC$14="сб",AC56="уц"),AND(AC$14="вс",AC56="уц"),AND(AC$14="сб",AC56="к"),AND(AC$14="вс",AC56="к")),"",IF(OR(AC$14="сб",AC$14="вс"),AC56,IF(AND(AC$1="п",AC56&lt;7),"",IF(AND(AC$1="п",AC56="в"),"",IF(AND(AC$1="п",AC56="о"),"",IF(AND(AC$1="п",AC56="б"),"",IF(AND(AC$1="п",AC56="к"),"",IF(AND(AC$1="п",AC56="уо"),"",IF(AND(AC$1="п",AC56=""),"",IF(AND(AC$1="п",AC56&gt;7),AC56-7,IF(AND(OR(AC58="в",AC58="о",AC58="б",AC58="к",AC58="уо"),OR(AB58="7 0,5",AB58="7 1",AB58="7 1,5",AB58="7 2",AB58="7 2,5",AB58="7 3",AB58="7 3,5",AB58="7 4",AB58="7 4,5",AB58="7 5",AB58="7 5,5",AB58="7 6",AB58="7 6,5",AB58="7 7",AB58="7а 0,5",AB58="7а 1",AB58="7а 1,5",AB58="7а 2",AB58="7а 2,5",AB58="7а 3",AB58="7а 3,5",AB58="7а 4",AB58="7а 4,5",AB58="7а 5",AB58="7а 5,5",AB58="7а 6",AB58="7а 6,5",AB58="7а 7",AB58="8 0,5",AB58="8 1",AB58="8 1,5",AB58="8 2",AB58="8 2,5",AB58="8 3",AB58="8 3,5",AB58="8 4",AB58="8 4,5",AB58="8 5",AB58="8 5,5",AB58="8 6",AB58="8 6,5",AB58="8 7",AB58="8а 0,5",AB58="8а 1",AB58="8а 1,5",AB58="8а 2",AB58="8а 2,5",AB58="8а 3",AB58="8а 3,5",AB58="8а 4",AB58="8а 4,5",AB58="8а 5",AB58="8а 5,5",AB58="8а 6",AB58="8а 6,5",AB58="8а 7",AB58="9 0,5",AB58="9 1",AB58="9 1,5",AB58="9 2",AB58="9 2,5",AB58="9 3",AB58="9 3,5",AB58="9 4",AB58="9 4,5",AB58="9 5",AB58="9 5,5",AB58="9 6",AB58="9 6,5",AB58="9 7",AB58="10 0,5",AB58="10 1",AB58="10 1,5",AB58="10 2",AB58="10 2,5",AB58="10 3",AB58="10 3,5",AB58="10 4",AB58="10 4,5",AB58="10 5",AB58="10 5,5",AB58="10 6",AB58="10 6,5",AB58="10 7")),б!AB60,IF(OR(AC56&lt;8.1,AC56="в",AC56="о",AC56="б",AC56="к",AC56="уо",AC56=""),"",AC56-8))))))))))))</f>
        <v/>
      </c>
      <c r="AD62" s="26" t="s">
        <v>41</v>
      </c>
      <c r="AE62" s="26" t="str">
        <f>IF(OR(AND(AE$14="сб",AE56="о"),AND(AE$14="вс",AE56="о"),AND(AE$14="сб",AE56="уо"),AND(AE$14="вс",AE56="уо"),AND(AE$14="сб",AE56="б"),AND(AE$14="вс",AE56="б"),AND(AE$14="сб",AE56="уц"),AND(AE$14="вс",AE56="уц"),AND(AE$14="сб",AE56="к"),AND(AE$14="вс",AE56="к")),"",IF(OR(AE$14="сб",AE$14="вс"),AE56,IF(AND(AE$1="п",AE56&lt;7),"",IF(AND(AE$1="п",AE56="в"),"",IF(AND(AE$1="п",AE56="о"),"",IF(AND(AE$1="п",AE56="б"),"",IF(AND(AE$1="п",AE56="к"),"",IF(AND(AE$1="п",AE56="уо"),"",IF(AND(AE$1="п",AE56=""),"",IF(AND(AE$1="п",AE56&gt;7),AE56-7,IF(AND(OR(AE58="в",AE58="о",AE58="б",AE58="к",AE58="уо"),OR(AD58="7 0,5",AD58="7 1",AD58="7 1,5",AD58="7 2",AD58="7 2,5",AD58="7 3",AD58="7 3,5",AD58="7 4",AD58="7 4,5",AD58="7 5",AD58="7 5,5",AD58="7 6",AD58="7 6,5",AD58="7 7",AD58="7а 0,5",AD58="7а 1",AD58="7а 1,5",AD58="7а 2",AD58="7а 2,5",AD58="7а 3",AD58="7а 3,5",AD58="7а 4",AD58="7а 4,5",AD58="7а 5",AD58="7а 5,5",AD58="7а 6",AD58="7а 6,5",AD58="7а 7",AD58="8 0,5",AD58="8 1",AD58="8 1,5",AD58="8 2",AD58="8 2,5",AD58="8 3",AD58="8 3,5",AD58="8 4",AD58="8 4,5",AD58="8 5",AD58="8 5,5",AD58="8 6",AD58="8 6,5",AD58="8 7",AD58="8а 0,5",AD58="8а 1",AD58="8а 1,5",AD58="8а 2",AD58="8а 2,5",AD58="8а 3",AD58="8а 3,5",AD58="8а 4",AD58="8а 4,5",AD58="8а 5",AD58="8а 5,5",AD58="8а 6",AD58="8а 6,5",AD58="8а 7",AD58="9 0,5",AD58="9 1",AD58="9 1,5",AD58="9 2",AD58="9 2,5",AD58="9 3",AD58="9 3,5",AD58="9 4",AD58="9 4,5",AD58="9 5",AD58="9 5,5",AD58="9 6",AD58="9 6,5",AD58="9 7",AD58="10 0,5",AD58="10 1",AD58="10 1,5",AD58="10 2",AD58="10 2,5",AD58="10 3",AD58="10 3,5",AD58="10 4",AD58="10 4,5",AD58="10 5",AD58="10 5,5",AD58="10 6",AD58="10 6,5",AD58="10 7")),б!AD60,IF(OR(AE56&lt;8.1,AE56="в",AE56="о",AE56="б",AE56="к",AE56="уо",AE56=""),"",AE56-8))))))))))))</f>
        <v/>
      </c>
      <c r="AF62" s="26" t="s">
        <v>41</v>
      </c>
      <c r="AG62" s="91" t="str">
        <f>IF(OR(AND(AG$14="сб",AG56="о"),AND(AG$14="вс",AG56="о"),AND(AG$14="сб",AG56="уо"),AND(AG$14="вс",AG56="уо"),AND(AG$14="сб",AG56="б"),AND(AG$14="вс",AG56="б"),AND(AG$14="сб",AG56="уц"),AND(AG$14="вс",AG56="уц"),AND(AG$14="сб",AG56="к"),AND(AG$14="вс",AG56="к")),"",IF(OR(AG$14="сб",AG$14="вс"),AG56,IF(AND(AG$1="п",AG56&lt;7),"",IF(AND(AG$1="п",AG56="в"),"",IF(AND(AG$1="п",AG56="о"),"",IF(AND(AG$1="п",AG56="б"),"",IF(AND(AG$1="п",AG56="к"),"",IF(AND(AG$1="п",AG56="уо"),"",IF(AND(AG$1="п",AG56=""),"",IF(AND(AG$1="п",AG56&gt;7),AG56-7,IF(AND(OR(AG58="в",AG58="о",AG58="б",AG58="к",AG58="уо"),OR(AF58="7 0,5",AF58="7 1",AF58="7 1,5",AF58="7 2",AF58="7 2,5",AF58="7 3",AF58="7 3,5",AF58="7 4",AF58="7 4,5",AF58="7 5",AF58="7 5,5",AF58="7 6",AF58="7 6,5",AF58="7 7",AF58="7а 0,5",AF58="7а 1",AF58="7а 1,5",AF58="7а 2",AF58="7а 2,5",AF58="7а 3",AF58="7а 3,5",AF58="7а 4",AF58="7а 4,5",AF58="7а 5",AF58="7а 5,5",AF58="7а 6",AF58="7а 6,5",AF58="7а 7",AF58="8 0,5",AF58="8 1",AF58="8 1,5",AF58="8 2",AF58="8 2,5",AF58="8 3",AF58="8 3,5",AF58="8 4",AF58="8 4,5",AF58="8 5",AF58="8 5,5",AF58="8 6",AF58="8 6,5",AF58="8 7",AF58="8а 0,5",AF58="8а 1",AF58="8а 1,5",AF58="8а 2",AF58="8а 2,5",AF58="8а 3",AF58="8а 3,5",AF58="8а 4",AF58="8а 4,5",AF58="8а 5",AF58="8а 5,5",AF58="8а 6",AF58="8а 6,5",AF58="8а 7",AF58="9 0,5",AF58="9 1",AF58="9 1,5",AF58="9 2",AF58="9 2,5",AF58="9 3",AF58="9 3,5",AF58="9 4",AF58="9 4,5",AF58="9 5",AF58="9 5,5",AF58="9 6",AF58="9 6,5",AF58="9 7",AF58="10 0,5",AF58="10 1",AF58="10 1,5",AF58="10 2",AF58="10 2,5",AF58="10 3",AF58="10 3,5",AF58="10 4",AF58="10 4,5",AF58="10 5",AF58="10 5,5",AF58="10 6",AF58="10 6,5",AF58="10 7")),б!AF60,IF(OR(AG56&lt;8.1,AG56="в",AG56="о",AG56="б",AG56="к",AG56="уо",AG56=""),"",AG56-8))))))))))))</f>
        <v/>
      </c>
      <c r="AH62" s="91" t="str">
        <f>IF(OR(AND(AH$14="сб",AH56="о"),AND(AH$14="вс",AH56="о"),AND(AH$14="сб",AH56="уо"),AND(AH$14="вс",AH56="уо"),AND(AH$14="сб",AH56="б"),AND(AH$14="вс",AH56="б"),AND(AH$14="сб",AH56="уц"),AND(AH$14="вс",AH56="уц"),AND(AH$14="сб",AH56="к"),AND(AH$14="вс",AH56="к")),"",IF(OR(AH$14="сб",AH$14="вс"),AH56,IF(AND(AH$1="п",AH56&lt;7),"",IF(AND(AH$1="п",AH56="в"),"",IF(AND(AH$1="п",AH56="о"),"",IF(AND(AH$1="п",AH56="б"),"",IF(AND(AH$1="п",AH56="к"),"",IF(AND(AH$1="п",AH56="уо"),"",IF(AND(AH$1="п",AH56=""),"",IF(AND(AH$1="п",AH56&gt;7),AH56-7,IF(AND(OR(AH58="в",AH58="о",AH58="б",AH58="к",AH58="уо"),OR(AG58="7 0,5",AG58="7 1",AG58="7 1,5",AG58="7 2",AG58="7 2,5",AG58="7 3",AG58="7 3,5",AG58="7 4",AG58="7 4,5",AG58="7 5",AG58="7 5,5",AG58="7 6",AG58="7 6,5",AG58="7 7",AG58="7а 0,5",AG58="7а 1",AG58="7а 1,5",AG58="7а 2",AG58="7а 2,5",AG58="7а 3",AG58="7а 3,5",AG58="7а 4",AG58="7а 4,5",AG58="7а 5",AG58="7а 5,5",AG58="7а 6",AG58="7а 6,5",AG58="7а 7",AG58="8 0,5",AG58="8 1",AG58="8 1,5",AG58="8 2",AG58="8 2,5",AG58="8 3",AG58="8 3,5",AG58="8 4",AG58="8 4,5",AG58="8 5",AG58="8 5,5",AG58="8 6",AG58="8 6,5",AG58="8 7",AG58="8а 0,5",AG58="8а 1",AG58="8а 1,5",AG58="8а 2",AG58="8а 2,5",AG58="8а 3",AG58="8а 3,5",AG58="8а 4",AG58="8а 4,5",AG58="8а 5",AG58="8а 5,5",AG58="8а 6",AG58="8а 6,5",AG58="8а 7",AG58="9 0,5",AG58="9 1",AG58="9 1,5",AG58="9 2",AG58="9 2,5",AG58="9 3",AG58="9 3,5",AG58="9 4",AG58="9 4,5",AG58="9 5",AG58="9 5,5",AG58="9 6",AG58="9 6,5",AG58="9 7",AG58="10 0,5",AG58="10 1",AG58="10 1,5",AG58="10 2",AG58="10 2,5",AG58="10 3",AG58="10 3,5",AG58="10 4",AG58="10 4,5",AG58="10 5",AG58="10 5,5",AG58="10 6",AG58="10 6,5",AG58="10 7")),б!AG60,IF(OR(AH56&lt;8.1,AH56="в",AH56="о",AH56="б",AH56="к",AH56="уо",AH56=""),"",AH56-8))))))))))))</f>
        <v/>
      </c>
      <c r="AI62" s="26" t="str">
        <f>IF(OR(AND(AI$14="сб",AI56="о"),AND(AI$14="вс",AI56="о"),AND(AI$14="сб",AI56="уо"),AND(AI$14="вс",AI56="уо"),AND(AI$14="сб",AI56="б"),AND(AI$14="вс",AI56="б"),AND(AI$14="сб",AI56="уц"),AND(AI$14="вс",AI56="уц"),AND(AI$14="сб",AI56="к"),AND(AI$14="вс",AI56="к")),"",IF(OR(AI$14="сб",AI$14="вс"),AI56,IF(AND(AI$1="п",AI56&lt;7),"",IF(AND(AI$1="п",AI56="в"),"",IF(AND(AI$1="п",AI56="о"),"",IF(AND(AI$1="п",AI56="б"),"",IF(AND(AI$1="п",AI56="к"),"",IF(AND(AI$1="п",AI56="уо"),"",IF(AND(AI$1="п",AI56=""),"",IF(AND(AI$1="п",AI56&gt;7),AI56-7,IF(AND(OR(AI58="в",AI58="о",AI58="б",AI58="к",AI58="уо"),OR(AH58="7 0,5",AH58="7 1",AH58="7 1,5",AH58="7 2",AH58="7 2,5",AH58="7 3",AH58="7 3,5",AH58="7 4",AH58="7 4,5",AH58="7 5",AH58="7 5,5",AH58="7 6",AH58="7 6,5",AH58="7 7",AH58="7а 0,5",AH58="7а 1",AH58="7а 1,5",AH58="7а 2",AH58="7а 2,5",AH58="7а 3",AH58="7а 3,5",AH58="7а 4",AH58="7а 4,5",AH58="7а 5",AH58="7а 5,5",AH58="7а 6",AH58="7а 6,5",AH58="7а 7",AH58="8 0,5",AH58="8 1",AH58="8 1,5",AH58="8 2",AH58="8 2,5",AH58="8 3",AH58="8 3,5",AH58="8 4",AH58="8 4,5",AH58="8 5",AH58="8 5,5",AH58="8 6",AH58="8 6,5",AH58="8 7",AH58="8а 0,5",AH58="8а 1",AH58="8а 1,5",AH58="8а 2",AH58="8а 2,5",AH58="8а 3",AH58="8а 3,5",AH58="8а 4",AH58="8а 4,5",AH58="8а 5",AH58="8а 5,5",AH58="8а 6",AH58="8а 6,5",AH58="8а 7",AH58="9 0,5",AH58="9 1",AH58="9 1,5",AH58="9 2",AH58="9 2,5",AH58="9 3",AH58="9 3,5",AH58="9 4",AH58="9 4,5",AH58="9 5",AH58="9 5,5",AH58="9 6",AH58="9 6,5",AH58="9 7",AH58="10 0,5",AH58="10 1",AH58="10 1,5",AH58="10 2",AH58="10 2,5",AH58="10 3",AH58="10 3,5",AH58="10 4",AH58="10 4,5",AH58="10 5",AH58="10 5,5",AH58="10 6",AH58="10 6,5",AH58="10 7")),б!AH60,IF(OR(AI56&lt;8.1,AI56="в",AI56="о",AI56="б",AI56="к",AI56="уо",AI56=""),"",AI56-8))))))))))))</f>
        <v/>
      </c>
      <c r="AJ62" s="10"/>
      <c r="AK62" s="11"/>
      <c r="AL62" s="53"/>
      <c r="AM62" s="54"/>
      <c r="AN62" s="73"/>
      <c r="AO62" s="11"/>
      <c r="AP62" s="9"/>
    </row>
    <row r="63" ht="30" customHeight="true" spans="1:42">
      <c r="A63" s="12">
        <f>A55+1</f>
        <v>7</v>
      </c>
      <c r="B63" s="3" t="s">
        <v>57</v>
      </c>
      <c r="C63" s="14" t="s">
        <v>28</v>
      </c>
      <c r="D63" s="15" t="s">
        <v>29</v>
      </c>
      <c r="E63" s="92" t="str">
        <f>IF(E66="","",IF(OR(D66="7 0,5",D66="7 1",D66="7 1,5",D66="7 2",D66="7 2,5",D66="7 3",D66="7 3,5",D66="7 4",D66="7 4,5",D66="7 5",D66="7 5,5",D66="7 6",D66="7 6,5",D66="7 7",D66="7а 0,5",D66="7а 1",D66="7а 1,5",D66="7а 2",D66="7а 2,5",D66="7а 3",D66="7а 3,5",D66="7а 4",D66="7а 4,5",D66="7а 5",D66="7а 5,5",D66="7а 6",D66="7а 6,5",D66="7а 7",D66="8 0,5",D66="8 1",D66="8 1,5",D66="8 2",D66="8 2,5",D66="8 3",D66="8 3,5",D66="8 4",D66="8 4,5",D66="8 5",D66="8 5,5",D66="8 6",D66="8 6,5",D66="8 7",D66="8а 0,5",D66="8а 1",D66="8а 1,5",D66="8а 2",D66="8а 2,5",D66="8а 3",D66="8а 3,5",D66="8а 4",D66="8а 4,5",D66="8а 5",D66="8а 5,5",D66="8а 6",D66="8а 6,5",D66="8а 7",D66="9 0,5",D66="9 1",D66="9 1,5",D66="9 2",D66="9 2,5",D66="9 3",D66="9 3,5",D66="9 4",D66="9 4,5",D66="9 5",D66="9 5,5",D66="9 6",D66="9 6,5",D66="9 7",D66="10 0,5",D66="10 1",D66="10 1,5",D66="10 2",D66="10 2,5",D66="10 3",D66="10 3,5",D66="10 4",D66="10 4,5",D66="10 5",D66="10 5,5",D66="10 6",D66="10 6,5",D66="10 7"),CHOOSE(MATCH(E66,{"7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00","в","о","б","к","уо"},),б!D63&amp;" 07.30-13.00",б!D63&amp;" 07.30-13.30",б!D63&amp;" 07.30-14.00",б!D63&amp;" 07.30-13.00 14.00-14.30",б!D63&amp;" 07.30-13.00 14.00-15.00",б!D63&amp;" 07.30-13.00 14.00-15.30",б!D63&amp;" 07.30-13.00 14.00-16.00",б!D63&amp;" 07.30-13.00 14.00-16.30",б!D63&amp;" 07.30-13.00 14.00-17.00",б!D63&amp;" 07.30-13.00 14.00-17.30",б!D63&amp;" 07.30-13.00 14.00-18.00",б!D63&amp;" 07.30-13.00 14.00-18.30",б!D63&amp;" 07.30-13.00 14.00-19.00",б!D63&amp;" 07.30-13.00 14.00-19.30",б!D63&amp;б!D63&amp;"  07.30-13.00 14.00-20.00",б!D63&amp;" 07.30-13.00 14.00-20.30",б!D63&amp;" 07.30-13.00 14.00-21.00",б!D63&amp;" 07.30-13.00 14.00-21.30",б!D63&amp;" 07.30-13.00 14.00-22.00",б!D63&amp;" 07.30-13.00 14.00-22.30",б!D63&amp;" 07.30-13.00 14.00-23.00",б!D63&amp;" 07.30-13.00 14.00-23.30",б!D63&amp;" 07.30-13.00 14.00-00.00",б!D63&amp;" 08.00-13.00",б!D63&amp;" 08.00-13.30",б!D63&amp;" 08.00-14.00",б!D63&amp;" 08.00-13.00 14.00-14.30",б!D63&amp;" 08.00-13.00 14.00-15.00",б!D63&amp;" 08.00-13.00 14.00-15.30",б!D63&amp;" 08.00-13.00 14.00-16.00",б!D63&amp;" 08.00-13.00 14.00-16.30",б!D63&amp;" 08.00-13.00 14.00-17.00",б!D63&amp;" 08.00-13.00 14.00-17.30",б!D63&amp;" 08.00-13.00 14.00-18.00",б!D63&amp;" 08.00-13.00 14.00-18.30",б!D63&amp;" 08.00-13.00 14.00-19.00",б!D63&amp;" 08.00-13.00 14.00-19.30",б!D63&amp;" 08.00-13.00 14.00-20.00",б!D63&amp;" 08.00-13.00 14.00-20.30",б!D63&amp;" 08.00-13.00 14.00-21.00",б!D63&amp;" 08.00-13.00 14.00-21.30",б!D63&amp;" 08.00-13.00 14.00-22.00",б!D63&amp;" 08.00-13.00 14.00-22.30",б!D63&amp;" 08.00-13.00 14.00-23.00",б!D63&amp;" 08.00-13.00 14.00-23.30",б!D63&amp;" 08.00-13.00 14.00-00.00",б!D63&amp;" 09.00-13.00",б!D63&amp;" 09.00-13.30",б!D63&amp;" 09.00-14.00",б!D63&amp;" 09.00-13.00 14.00-14.30",б!D63&amp;" 09.00-13.00 14.00-15.00",б!D63&amp;" 09.00-13.00 14.00-15.30",б!D63&amp;" 09.00-13.00 14.00-16.00",б!D63&amp;" 09.00-13.00 14.00-16.30",б!D63&amp;" 09.00-13.00 14.00-17.00",б!D63&amp;" 09.00-13.00 14.00-17.30",б!D63&amp;" 09.00-13.00 14.00-18.00",б!D63&amp;" 09.00-13.00 14.00-18.30",б!D63&amp;" 09.00-13.00 14.00-19.00",б!D63&amp;" 09.00-13.00 14.00-19.30",б!D63&amp;" 09.00-13.00 14.00-20.00",б!D63&amp;" 09.00-13.00 14.00-20.30",б!D63&amp;" 09.00-13.00 14.00-21.00",б!D63&amp;" 09.00-13.00 14.00-21.30",б!D63&amp;" 09.00-13.00 14.00-22.00",б!D63&amp;" 09.00-13.00 14.00-22.30",б!D63&amp;" 09.00-13.00 14.00-23.00",б!D63&amp;" 09.00-13.00 14.00-23.30",б!D63&amp;" 09.00-13.00 14.00-00.00",б!D63&amp;" 07.00-13.00",б!D63&amp;" 07.00-13.30",б!D63&amp;" 07.00-14.00",б!D63&amp;" 07.00-13.00 14.00-14.30",б!D63&amp;" 07.00-13.00 14.00-15.00",б!D63&amp;" 07.00-13.00 14.00-15.30",б!D63&amp;" 07.00-13.00 14.00-16.00",б!D63&amp;" 07.00-13.00 14.00-16.30",б!D63&amp;" 07.00-13.00 14.00-17.00",б!D63&amp;" 07.00-13.00 14.00-17.30",б!D63&amp;" 07.00-13.00 14.00-18.00",б!D63&amp;" 07.00-13.00 14.00-18.30",б!D63&amp;" 07.00-13.00 14.00-19.00",б!D63&amp;" 07.00-13.00 14.00-19.30",б!D63&amp;" 07.00-13.00 14.00-20.00",б!D63&amp;" 07.00-13.00 14.00-20.30",б!D63&amp;" 07.00-13.00 14.00-21.00",б!D63&amp;" 07.00-13.00 14.00-21.30",б!D63&amp;" 07.00-13.00 14.00-22.00",б!D63&amp;" 07.00-13.00 14.00-22.30",б!D63&amp;" 07.00-13.00 14.00-23.00",б!D63&amp;" 07.00-13.00 14.00-23.30",б!D63&amp;" 07.00-13.00 14.00-00.00",б!D63&amp;" 08.30-13.00",б!D63&amp;" 08.30-13.30",б!D63&amp;" 08.30-14.00",б!D63&amp;" 08.30-13.00 14.00-14.30",б!D63&amp;" 08.30-13.00 14.00-15.00",б!D63&amp;" 08.30-13.00 14.00-15.30",б!D63&amp;" 08.30-13.00 14.00-16.00",б!D63&amp;" 08.30-13.00 14.00-16.30",б!D63&amp;" 08.30-13.00 14.00-17.00",б!D63&amp;" 08.30-13.00 14.00-17.30",б!D63&amp;" 08.30-13.00 14.00-18.00",б!D63&amp;" 08.30-13.00 14.00-18.30",б!D63&amp;" 08.30-13.00 14.00-19.00",б!D63&amp;" 08.30-13.00 14.00-19.30",б!D63&amp;" 08.30-13.00 14.00-20.00",б!D63&amp;" 08.30-13.00 14.00-20.30",б!D63&amp;" 08.30-13.00 14.00-21.00",б!D63&amp;" 08.30-13.00 14.00-21.30",б!D63&amp;" 08.30-13.00 14.00-22.00",б!D63&amp;" 08.30-13.00 14.00-22.30",б!D63&amp;" 08.30-13.00 14.00-23.00",б!D63&amp;" 08.30-13.00 14.00-23.30",б!D63&amp;" 08.30-13.00 14.00-00.00",б!D63&amp;" 10.00-13.00",б!D63&amp;" 10.00-13.30",б!D63&amp;" 10.00-14.00",б!D63&amp;" 10.00-13.00 14.00-14.30",б!D63&amp;" 10.00-13.00 14.00-15.00",б!D63&amp;" 10.00-13.00 14.00-15.30",б!D63&amp;" 10.00-13.00 14.00-16.00",б!D63&amp;" 10.00-13.00 14.00-16.30",б!D63&amp;" 10.00-13.00 14.00-17.00",б!D63&amp;" 10.00-13.00 14.00-17.30",б!D63&amp;" 10.00-13.00 14.00-18.00",б!D63&amp;" 10.00-13.00 14.00-18.30",б!D63&amp;" 10.00-13.00 14.00-19.00",б!D63&amp;" 10.00-13.00 14.00-19.30",б!D63&amp;" 10.00-13.00 14.00-20.00",б!D63&amp;" 10.00-13.00 14.00-20.30",б!D63&amp;" 10.00-13.00 14.00-21.00",б!D63&amp;" 10.00-13.00 14.00-21.30",б!D63&amp;" 10.00-13.00 14.00-22.00",б!D63&amp;" 10.00-13.00 14.00-22.30",б!D63&amp;" 10.00-13.00 14.00-23.00",б!D63&amp;" 10.00-13.00 14.00-23.30",б!D63&amp;" 10.00-13.00 14.00-00.00",б!D63&amp;" ",б!D63&amp;" ",б!D63&amp;" ",б!D63&amp;" ",б!D63&amp;" ",),б!D65))</f>
        <v/>
      </c>
      <c r="F63" s="92" t="str">
        <f>IF(F66="","",IF(OR(E66="7 0,5",E66="7 1",E66="7 1,5",E66="7 2",E66="7 2,5",E66="7 3",E66="7 3,5",E66="7 4",E66="7 4,5",E66="7 5",E66="7 5,5",E66="7 6",E66="7 6,5",E66="7 7",E66="7а 0,5",E66="7а 1",E66="7а 1,5",E66="7а 2",E66="7а 2,5",E66="7а 3",E66="7а 3,5",E66="7а 4",E66="7а 4,5",E66="7а 5",E66="7а 5,5",E66="7а 6",E66="7а 6,5",E66="7а 7",E66="8 0,5",E66="8 1",E66="8 1,5",E66="8 2",E66="8 2,5",E66="8 3",E66="8 3,5",E66="8 4",E66="8 4,5",E66="8 5",E66="8 5,5",E66="8 6",E66="8 6,5",E66="8 7",E66="8а 0,5",E66="8а 1",E66="8а 1,5",E66="8а 2",E66="8а 2,5",E66="8а 3",E66="8а 3,5",E66="8а 4",E66="8а 4,5",E66="8а 5",E66="8а 5,5",E66="8а 6",E66="8а 6,5",E66="8а 7",E66="9 0,5",E66="9 1",E66="9 1,5",E66="9 2",E66="9 2,5",E66="9 3",E66="9 3,5",E66="9 4",E66="9 4,5",E66="9 5",E66="9 5,5",E66="9 6",E66="9 6,5",E66="9 7",E66="10 0,5",E66="10 1",E66="10 1,5",E66="10 2",E66="10 2,5",E66="10 3",E66="10 3,5",E66="10 4",E66="10 4,5",E66="10 5",E66="10 5,5",E66="10 6",E66="10 6,5",E66="10 7"),CHOOSE(MATCH(F66,{"7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00";"в";"о";"б";"к";"уо"},),б!E63&amp;" 07.30-13.00",б!E63&amp;" 07.30-13.30",б!E63&amp;" 07.30-14.00",б!E63&amp;" 07.30-13.00 14.00-14.30",б!E63&amp;" 07.30-13.00 14.00-15.00",б!E63&amp;" 07.30-13.00 14.00-15.30",б!E63&amp;" 07.30-13.00 14.00-16.00",б!E63&amp;" 07.30-13.00 14.00-16.30",б!E63&amp;" 07.30-13.00 14.00-17.00",б!E63&amp;" 07.30-13.00 14.00-17.30",б!E63&amp;" 07.30-13.00 14.00-18.00",б!E63&amp;" 07.30-13.00 14.00-18.30",б!E63&amp;" 07.30-13.00 14.00-19.00",б!E63&amp;" 07.30-13.00 14.00-19.30",б!E63&amp;б!E63&amp;"  07.30-13.00 14.00-20.00",б!E63&amp;" 07.30-13.00 14.00-20.30",б!E63&amp;" 07.30-13.00 14.00-21.00",б!E63&amp;" 07.30-13.00 14.00-21.30",б!E63&amp;" 07.30-13.00 14.00-22.00",б!E63&amp;" 07.30-13.00 14.00-22.30",б!E63&amp;" 07.30-13.00 14.00-23.00",б!E63&amp;" 07.30-13.00 14.00-23.30",б!E63&amp;" 07.30-13.00 14.00-00.00",б!E63&amp;" 08.00-13.00",б!E63&amp;" 08.00-13.30",б!E63&amp;" 08.00-14.00",б!E63&amp;" 08.00-13.00 14.00-14.30",б!E63&amp;" 08.00-13.00 14.00-15.00",б!E63&amp;" 08.00-13.00 14.00-15.30",б!E63&amp;" 08.00-13.00 14.00-16.00",б!E63&amp;" 08.00-13.00 14.00-16.30",б!E63&amp;" 08.00-13.00 14.00-17.00",б!E63&amp;" 08.00-13.00 14.00-17.30",б!E63&amp;" 08.00-13.00 14.00-18.00",б!E63&amp;" 08.00-13.00 14.00-18.30",б!E63&amp;" 08.00-13.00 14.00-19.00",б!E63&amp;" 08.00-13.00 14.00-19.30",б!E63&amp;" 08.00-13.00 14.00-20.00",б!E63&amp;" 08.00-13.00 14.00-20.30",б!E63&amp;" 08.00-13.00 14.00-21.00",б!E63&amp;" 08.00-13.00 14.00-21.30",б!E63&amp;" 08.00-13.00 14.00-22.00",б!E63&amp;" 08.00-13.00 14.00-22.30",б!E63&amp;" 08.00-13.00 14.00-23.00",б!E63&amp;" 08.00-13.00 14.00-23.30",б!E63&amp;" 08.00-13.00 14.00-00.00",б!E63&amp;" 09.00-13.00",б!E63&amp;" 09.00-13.30",б!E63&amp;" 09.00-14.00",б!E63&amp;" 09.00-13.00 14.00-14.30",б!E63&amp;" 09.00-13.00 14.00-15.00",б!E63&amp;" 09.00-13.00 14.00-15.30",б!E63&amp;" 09.00-13.00 14.00-16.00",б!E63&amp;" 09.00-13.00 14.00-16.30",б!E63&amp;" 09.00-13.00 14.00-17.00",б!E63&amp;" 09.00-13.00 14.00-17.30",б!E63&amp;" 09.00-13.00 14.00-18.00",б!E63&amp;" 09.00-13.00 14.00-18.30",б!E63&amp;" 09.00-13.00 14.00-19.00",б!E63&amp;" 09.00-13.00 14.00-19.30",б!E63&amp;" 09.00-13.00 14.00-20.00",б!E63&amp;" 09.00-13.00 14.00-20.30",б!E63&amp;" 09.00-13.00 14.00-21.00",б!E63&amp;" 09.00-13.00 14.00-21.30",б!E63&amp;" 09.00-13.00 14.00-22.00",б!E63&amp;" 09.00-13.00 14.00-22.30",б!E63&amp;" 09.00-13.00 14.00-23.00",б!E63&amp;" 09.00-13.00 14.00-23.30",б!E63&amp;" 09.00-13.00 14.00-00.00",б!E63&amp;" 07.00-13.00",б!E63&amp;" 07.00-13.30",б!E63&amp;" 07.00-14.00",б!E63&amp;" 07.00-13.00 14.00-14.30",б!E63&amp;" 07.00-13.00 14.00-15.00",б!E63&amp;" 07.00-13.00 14.00-15.30",б!E63&amp;" 07.00-13.00 14.00-16.00",б!E63&amp;" 07.00-13.00 14.00-16.30",б!E63&amp;" 07.00-13.00 14.00-17.00",б!E63&amp;" 07.00-13.00 14.00-17.30",б!E63&amp;" 07.00-13.00 14.00-18.00",б!E63&amp;" 07.00-13.00 14.00-18.30",б!E63&amp;" 07.00-13.00 14.00-19.00",б!E63&amp;" 07.00-13.00 14.00-19.30",б!E63&amp;" 07.00-13.00 14.00-20.00",б!E63&amp;" 07.00-13.00 14.00-20.30",б!E63&amp;" 07.00-13.00 14.00-21.00",б!E63&amp;" 07.00-13.00 14.00-21.30",б!E63&amp;" 07.00-13.00 14.00-22.00",б!E63&amp;" 07.00-13.00 14.00-22.30",б!E63&amp;" 07.00-13.00 14.00-23.00",б!E63&amp;" 07.00-13.00 14.00-23.30",б!E63&amp;" 07.00-13.00 14.00-00.00",б!E63&amp;" 08.30-13.00",б!E63&amp;" 08.30-13.30",б!E63&amp;" 08.30-14.00",б!E63&amp;" 08.30-13.00 14.00-14.30",б!E63&amp;" 08.30-13.00 14.00-15.00",б!E63&amp;" 08.30-13.00 14.00-15.30",б!E63&amp;" 08.30-13.00 14.00-16.00",б!E63&amp;" 08.30-13.00 14.00-16.30",б!E63&amp;" 08.30-13.00 14.00-17.00",б!E63&amp;" 08.30-13.00 14.00-17.30",б!E63&amp;" 08.30-13.00 14.00-18.00",б!E63&amp;" 08.30-13.00 14.00-18.30",б!E63&amp;" 08.30-13.00 14.00-19.00",б!E63&amp;" 08.30-13.00 14.00-19.30",б!E63&amp;" 08.30-13.00 14.00-20.00",б!E63&amp;" 08.30-13.00 14.00-20.30",б!E63&amp;" 08.30-13.00 14.00-21.00",б!E63&amp;" 08.30-13.00 14.00-21.30",б!E63&amp;" 08.30-13.00 14.00-22.00",б!E63&amp;" 08.30-13.00 14.00-22.30",б!E63&amp;" 08.30-13.00 14.00-23.00",б!E63&amp;" 08.30-13.00 14.00-23.30",б!E63&amp;" 08.30-13.00 14.00-00.00",б!E63&amp;" 10.00-13.00",б!E63&amp;" 10.00-13.30",б!E63&amp;" 10.00-14.00",б!E63&amp;" 10.00-13.00 14.00-14.30",б!E63&amp;" 10.00-13.00 14.00-15.00",б!E63&amp;" 10.00-13.00 14.00-15.30",б!E63&amp;" 10.00-13.00 14.00-16.00",б!E63&amp;" 10.00-13.00 14.00-16.30",б!E63&amp;" 10.00-13.00 14.00-17.00",б!E63&amp;" 10.00-13.00 14.00-17.30",б!E63&amp;" 10.00-13.00 14.00-18.00",б!E63&amp;" 10.00-13.00 14.00-18.30",б!E63&amp;" 10.00-13.00 14.00-19.00",б!E63&amp;" 10.00-13.00 14.00-19.30",б!E63&amp;" 10.00-13.00 14.00-20.00",б!E63&amp;" 10.00-13.00 14.00-20.30",б!E63&amp;" 10.00-13.00 14.00-21.00",б!E63&amp;" 10.00-13.00 14.00-21.30",б!E63&amp;" 10.00-13.00 14.00-22.00",б!E63&amp;" 10.00-13.00 14.00-22.30",б!E63&amp;" 10.00-13.00 14.00-23.00",б!E63&amp;" 10.00-13.00 14.00-23.30",б!E63&amp;" 10.00-13.00 14.00-00.00",б!E63&amp;" ",б!E63&amp;" ",б!E63&amp;" ",б!E63&amp;" ",б!E63&amp;" ",),б!E65))</f>
        <v/>
      </c>
      <c r="G63" s="27" t="str">
        <f>IF(G66="","",IF(OR(F66="7 0,5",F66="7 1",F66="7 1,5",F66="7 2",F66="7 2,5",F66="7 3",F66="7 3,5",F66="7 4",F66="7 4,5",F66="7 5",F66="7 5,5",F66="7 6",F66="7 6,5",F66="7 7",F66="7а 0,5",F66="7а 1",F66="7а 1,5",F66="7а 2",F66="7а 2,5",F66="7а 3",F66="7а 3,5",F66="7а 4",F66="7а 4,5",F66="7а 5",F66="7а 5,5",F66="7а 6",F66="7а 6,5",F66="7а 7",F66="8 0,5",F66="8 1",F66="8 1,5",F66="8 2",F66="8 2,5",F66="8 3",F66="8 3,5",F66="8 4",F66="8 4,5",F66="8 5",F66="8 5,5",F66="8 6",F66="8 6,5",F66="8 7",F66="8а 0,5",F66="8а 1",F66="8а 1,5",F66="8а 2",F66="8а 2,5",F66="8а 3",F66="8а 3,5",F66="8а 4",F66="8а 4,5",F66="8а 5",F66="8а 5,5",F66="8а 6",F66="8а 6,5",F66="8а 7",F66="9 0,5",F66="9 1",F66="9 1,5",F66="9 2",F66="9 2,5",F66="9 3",F66="9 3,5",F66="9 4",F66="9 4,5",F66="9 5",F66="9 5,5",F66="9 6",F66="9 6,5",F66="9 7",F66="10 0,5",F66="10 1",F66="10 1,5",F66="10 2",F66="10 2,5",F66="10 3",F66="10 3,5",F66="10 4",F66="10 4,5",F66="10 5",F66="10 5,5",F66="10 6",F66="10 6,5",F66="10 7"),CHOOSE(MATCH(G66,{"7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00","в","о","б","к","уо"},),б!F63&amp;" 07.30-13.00",б!F63&amp;" 07.30-13.30",б!F63&amp;" 07.30-14.00",б!F63&amp;" 07.30-13.00 14.00-14.30",б!F63&amp;" 07.30-13.00 14.00-15.00",б!F63&amp;" 07.30-13.00 14.00-15.30",б!F63&amp;" 07.30-13.00 14.00-16.00",б!F63&amp;" 07.30-13.00 14.00-16.30",б!F63&amp;" 07.30-13.00 14.00-17.00",б!F63&amp;" 07.30-13.00 14.00-17.30",б!F63&amp;" 07.30-13.00 14.00-18.00",б!F63&amp;" 07.30-13.00 14.00-18.30",б!F63&amp;" 07.30-13.00 14.00-19.00",б!F63&amp;" 07.30-13.00 14.00-19.30",б!F63&amp;б!F63&amp;"  07.30-13.00 14.00-20.00",б!F63&amp;" 07.30-13.00 14.00-20.30",б!F63&amp;" 07.30-13.00 14.00-21.00",б!F63&amp;" 07.30-13.00 14.00-21.30",б!F63&amp;" 07.30-13.00 14.00-22.00",б!F63&amp;" 07.30-13.00 14.00-22.30",б!F63&amp;" 07.30-13.00 14.00-23.00",б!F63&amp;" 07.30-13.00 14.00-23.30",б!F63&amp;" 07.30-13.00 14.00-00.00",б!F63&amp;" 08.00-13.00",б!F63&amp;" 08.00-13.30",б!F63&amp;" 08.00-14.00",б!F63&amp;" 08.00-13.00 14.00-14.30",б!F63&amp;" 08.00-13.00 14.00-15.00",б!F63&amp;" 08.00-13.00 14.00-15.30",б!F63&amp;" 08.00-13.00 14.00-16.00",б!F63&amp;" 08.00-13.00 14.00-16.30",б!F63&amp;" 08.00-13.00 14.00-17.00",б!F63&amp;" 08.00-13.00 14.00-17.30",б!F63&amp;" 08.00-13.00 14.00-18.00",б!F63&amp;" 08.00-13.00 14.00-18.30",б!F63&amp;" 08.00-13.00 14.00-19.00",б!F63&amp;" 08.00-13.00 14.00-19.30",б!F63&amp;" 08.00-13.00 14.00-20.00",б!F63&amp;" 08.00-13.00 14.00-20.30",б!F63&amp;" 08.00-13.00 14.00-21.00",б!F63&amp;" 08.00-13.00 14.00-21.30",б!F63&amp;" 08.00-13.00 14.00-22.00",б!F63&amp;" 08.00-13.00 14.00-22.30",б!F63&amp;" 08.00-13.00 14.00-23.00",б!F63&amp;" 08.00-13.00 14.00-23.30",б!F63&amp;" 08.00-13.00 14.00-00.00",б!F63&amp;" 09.00-13.00",б!F63&amp;" 09.00-13.30",б!F63&amp;" 09.00-14.00",б!F63&amp;" 09.00-13.00 14.00-14.30",б!F63&amp;" 09.00-13.00 14.00-15.00",б!F63&amp;" 09.00-13.00 14.00-15.30",б!F63&amp;" 09.00-13.00 14.00-16.00",б!F63&amp;" 09.00-13.00 14.00-16.30",б!F63&amp;" 09.00-13.00 14.00-17.00",б!F63&amp;" 09.00-13.00 14.00-17.30",б!F63&amp;" 09.00-13.00 14.00-18.00",б!F63&amp;" 09.00-13.00 14.00-18.30",б!F63&amp;" 09.00-13.00 14.00-19.00",б!F63&amp;" 09.00-13.00 14.00-19.30",б!F63&amp;" 09.00-13.00 14.00-20.00",б!F63&amp;" 09.00-13.00 14.00-20.30",б!F63&amp;" 09.00-13.00 14.00-21.00",б!F63&amp;" 09.00-13.00 14.00-21.30",б!F63&amp;" 09.00-13.00 14.00-22.00",б!F63&amp;" 09.00-13.00 14.00-22.30",б!F63&amp;" 09.00-13.00 14.00-23.00",б!F63&amp;" 09.00-13.00 14.00-23.30",б!F63&amp;" 09.00-13.00 14.00-00.00",б!F63&amp;" 07.00-13.00",б!F63&amp;" 07.00-13.30",б!F63&amp;" 07.00-14.00",б!F63&amp;" 07.00-13.00 14.00-14.30",б!F63&amp;" 07.00-13.00 14.00-15.00",б!F63&amp;" 07.00-13.00 14.00-15.30",б!F63&amp;" 07.00-13.00 14.00-16.00",б!F63&amp;" 07.00-13.00 14.00-16.30",б!F63&amp;" 07.00-13.00 14.00-17.00",б!F63&amp;" 07.00-13.00 14.00-17.30",б!F63&amp;" 07.00-13.00 14.00-18.00",б!F63&amp;" 07.00-13.00 14.00-18.30",б!F63&amp;" 07.00-13.00 14.00-19.00",б!F63&amp;" 07.00-13.00 14.00-19.30",б!F63&amp;" 07.00-13.00 14.00-20.00",б!F63&amp;" 07.00-13.00 14.00-20.30",б!F63&amp;" 07.00-13.00 14.00-21.00",б!F63&amp;" 07.00-13.00 14.00-21.30",б!F63&amp;" 07.00-13.00 14.00-22.00",б!F63&amp;" 07.00-13.00 14.00-22.30",б!F63&amp;" 07.00-13.00 14.00-23.00",б!F63&amp;" 07.00-13.00 14.00-23.30",б!F63&amp;" 07.00-13.00 14.00-00.00",б!F63&amp;" 08.30-13.00",б!F63&amp;" 08.30-13.30",б!F63&amp;" 08.30-14.00",б!F63&amp;" 08.30-13.00 14.00-14.30",б!F63&amp;" 08.30-13.00 14.00-15.00",б!F63&amp;" 08.30-13.00 14.00-15.30",б!F63&amp;" 08.30-13.00 14.00-16.00",б!F63&amp;" 08.30-13.00 14.00-16.30",б!F63&amp;" 08.30-13.00 14.00-17.00",б!F63&amp;" 08.30-13.00 14.00-17.30",б!F63&amp;" 08.30-13.00 14.00-18.00",б!F63&amp;" 08.30-13.00 14.00-18.30",б!F63&amp;" 08.30-13.00 14.00-19.00",б!F63&amp;" 08.30-13.00 14.00-19.30",б!F63&amp;" 08.30-13.00 14.00-20.00",б!F63&amp;" 08.30-13.00 14.00-20.30",б!F63&amp;" 08.30-13.00 14.00-21.00",б!F63&amp;" 08.30-13.00 14.00-21.30",б!F63&amp;" 08.30-13.00 14.00-22.00",б!F63&amp;" 08.30-13.00 14.00-22.30",б!F63&amp;" 08.30-13.00 14.00-23.00",б!F63&amp;" 08.30-13.00 14.00-23.30",б!F63&amp;" 08.30-13.00 14.00-00.00",б!F63&amp;" 10.00-13.00",б!F63&amp;" 10.00-13.30",б!F63&amp;" 10.00-14.00",б!F63&amp;" 10.00-13.00 14.00-14.30",б!F63&amp;" 10.00-13.00 14.00-15.00",б!F63&amp;" 10.00-13.00 14.00-15.30",б!F63&amp;" 10.00-13.00 14.00-16.00",б!F63&amp;" 10.00-13.00 14.00-16.30",б!F63&amp;" 10.00-13.00 14.00-17.00",б!F63&amp;" 10.00-13.00 14.00-17.30",б!F63&amp;" 10.00-13.00 14.00-18.00",б!F63&amp;" 10.00-13.00 14.00-18.30",б!F63&amp;" 10.00-13.00 14.00-19.00",б!F63&amp;" 10.00-13.00 14.00-19.30",б!F63&amp;" 10.00-13.00 14.00-20.00",б!F63&amp;" 10.00-13.00 14.00-20.30",б!F63&amp;" 10.00-13.00 14.00-21.00",б!F63&amp;" 10.00-13.00 14.00-21.30",б!F63&amp;" 10.00-13.00 14.00-22.00",б!F63&amp;" 10.00-13.00 14.00-22.30",б!F63&amp;" 10.00-13.00 14.00-23.00",б!F63&amp;" 10.00-13.00 14.00-23.30",б!F63&amp;" 10.00-13.00 14.00-00.00",б!F63&amp;" ",б!F63&amp;" ",б!F63&amp;" ",б!F63&amp;" ",б!F63&amp;" ",),б!F65))</f>
        <v>07.30-13.00 14.00-23.30</v>
      </c>
      <c r="H63" s="27" t="str">
        <f>IF(H66="","",IF(OR(G66="7 0,5",G66="7 1",G66="7 1,5",G66="7 2",G66="7 2,5",G66="7 3",G66="7 3,5",G66="7 4",G66="7 4,5",G66="7 5",G66="7 5,5",G66="7 6",G66="7 6,5",G66="7 7",G66="7а 0,5",G66="7а 1",G66="7а 1,5",G66="7а 2",G66="7а 2,5",G66="7а 3",G66="7а 3,5",G66="7а 4",G66="7а 4,5",G66="7а 5",G66="7а 5,5",G66="7а 6",G66="7а 6,5",G66="7а 7",G66="8 0,5",G66="8 1",G66="8 1,5",G66="8 2",G66="8 2,5",G66="8 3",G66="8 3,5",G66="8 4",G66="8 4,5",G66="8 5",G66="8 5,5",G66="8 6",G66="8 6,5",G66="8 7",G66="8а 0,5",G66="8а 1",G66="8а 1,5",G66="8а 2",G66="8а 2,5",G66="8а 3",G66="8а 3,5",G66="8а 4",G66="8а 4,5",G66="8а 5",G66="8а 5,5",G66="8а 6",G66="8а 6,5",G66="8а 7",G66="9 0,5",G66="9 1",G66="9 1,5",G66="9 2",G66="9 2,5",G66="9 3",G66="9 3,5",G66="9 4",G66="9 4,5",G66="9 5",G66="9 5,5",G66="9 6",G66="9 6,5",G66="9 7",G66="10 0,5",G66="10 1",G66="10 1,5",G66="10 2",G66="10 2,5",G66="10 3",G66="10 3,5",G66="10 4",G66="10 4,5",G66="10 5",G66="10 5,5",G66="10 6",G66="10 6,5",G66="10 7"),CHOOSE(MATCH(H66,{"7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00";"в";"о";"б";"к";"уо"},),б!G63&amp;" 07.30-13.00",б!G63&amp;" 07.30-13.30",б!G63&amp;" 07.30-14.00",б!G63&amp;" 07.30-13.00 14.00-14.30",б!G63&amp;" 07.30-13.00 14.00-15.00",б!G63&amp;" 07.30-13.00 14.00-15.30",б!G63&amp;" 07.30-13.00 14.00-16.00",б!G63&amp;" 07.30-13.00 14.00-16.30",б!G63&amp;" 07.30-13.00 14.00-17.00",б!G63&amp;" 07.30-13.00 14.00-17.30",б!G63&amp;" 07.30-13.00 14.00-18.00",б!G63&amp;" 07.30-13.00 14.00-18.30",б!G63&amp;" 07.30-13.00 14.00-19.00",б!G63&amp;" 07.30-13.00 14.00-19.30",б!G63&amp;б!G63&amp;"  07.30-13.00 14.00-20.00",б!G63&amp;" 07.30-13.00 14.00-20.30",б!G63&amp;" 07.30-13.00 14.00-21.00",б!G63&amp;" 07.30-13.00 14.00-21.30",б!G63&amp;" 07.30-13.00 14.00-22.00",б!G63&amp;" 07.30-13.00 14.00-22.30",б!G63&amp;" 07.30-13.00 14.00-23.00",б!G63&amp;" 07.30-13.00 14.00-23.30",б!G63&amp;" 07.30-13.00 14.00-00.00",б!G63&amp;" 08.00-13.00",б!G63&amp;" 08.00-13.30",б!G63&amp;" 08.00-14.00",б!G63&amp;" 08.00-13.00 14.00-14.30",б!G63&amp;" 08.00-13.00 14.00-15.00",б!G63&amp;" 08.00-13.00 14.00-15.30",б!G63&amp;" 08.00-13.00 14.00-16.00",б!G63&amp;" 08.00-13.00 14.00-16.30",б!G63&amp;" 08.00-13.00 14.00-17.00",б!G63&amp;" 08.00-13.00 14.00-17.30",б!G63&amp;" 08.00-13.00 14.00-18.00",б!G63&amp;" 08.00-13.00 14.00-18.30",б!G63&amp;" 08.00-13.00 14.00-19.00",б!G63&amp;" 08.00-13.00 14.00-19.30",б!G63&amp;" 08.00-13.00 14.00-20.00",б!G63&amp;" 08.00-13.00 14.00-20.30",б!G63&amp;" 08.00-13.00 14.00-21.00",б!G63&amp;" 08.00-13.00 14.00-21.30",б!G63&amp;" 08.00-13.00 14.00-22.00",б!G63&amp;" 08.00-13.00 14.00-22.30",б!G63&amp;" 08.00-13.00 14.00-23.00",б!G63&amp;" 08.00-13.00 14.00-23.30",б!G63&amp;" 08.00-13.00 14.00-00.00",б!G63&amp;" 09.00-13.00",б!G63&amp;" 09.00-13.30",б!G63&amp;" 09.00-14.00",б!G63&amp;" 09.00-13.00 14.00-14.30",б!G63&amp;" 09.00-13.00 14.00-15.00",б!G63&amp;" 09.00-13.00 14.00-15.30",б!G63&amp;" 09.00-13.00 14.00-16.00",б!G63&amp;" 09.00-13.00 14.00-16.30",б!G63&amp;" 09.00-13.00 14.00-17.00",б!G63&amp;" 09.00-13.00 14.00-17.30",б!G63&amp;" 09.00-13.00 14.00-18.00",б!G63&amp;" 09.00-13.00 14.00-18.30",б!G63&amp;" 09.00-13.00 14.00-19.00",б!G63&amp;" 09.00-13.00 14.00-19.30",б!G63&amp;" 09.00-13.00 14.00-20.00",б!G63&amp;" 09.00-13.00 14.00-20.30",б!G63&amp;" 09.00-13.00 14.00-21.00",б!G63&amp;" 09.00-13.00 14.00-21.30",б!G63&amp;" 09.00-13.00 14.00-22.00",б!G63&amp;" 09.00-13.00 14.00-22.30",б!G63&amp;" 09.00-13.00 14.00-23.00",б!G63&amp;" 09.00-13.00 14.00-23.30",б!G63&amp;" 09.00-13.00 14.00-00.00",б!G63&amp;" 07.00-13.00",б!G63&amp;" 07.00-13.30",б!G63&amp;" 07.00-14.00",б!G63&amp;" 07.00-13.00 14.00-14.30",б!G63&amp;" 07.00-13.00 14.00-15.00",б!G63&amp;" 07.00-13.00 14.00-15.30",б!G63&amp;" 07.00-13.00 14.00-16.00",б!G63&amp;" 07.00-13.00 14.00-16.30",б!G63&amp;" 07.00-13.00 14.00-17.00",б!G63&amp;" 07.00-13.00 14.00-17.30",б!G63&amp;" 07.00-13.00 14.00-18.00",б!G63&amp;" 07.00-13.00 14.00-18.30",б!G63&amp;" 07.00-13.00 14.00-19.00",б!G63&amp;" 07.00-13.00 14.00-19.30",б!G63&amp;" 07.00-13.00 14.00-20.00",б!G63&amp;" 07.00-13.00 14.00-20.30",б!G63&amp;" 07.00-13.00 14.00-21.00",б!G63&amp;" 07.00-13.00 14.00-21.30",б!G63&amp;" 07.00-13.00 14.00-22.00",б!G63&amp;" 07.00-13.00 14.00-22.30",б!G63&amp;" 07.00-13.00 14.00-23.00",б!G63&amp;" 07.00-13.00 14.00-23.30",б!G63&amp;" 07.00-13.00 14.00-00.00",б!G63&amp;" 08.30-13.00",б!G63&amp;" 08.30-13.30",б!G63&amp;" 08.30-14.00",б!G63&amp;" 08.30-13.00 14.00-14.30",б!G63&amp;" 08.30-13.00 14.00-15.00",б!G63&amp;" 08.30-13.00 14.00-15.30",б!G63&amp;" 08.30-13.00 14.00-16.00",б!G63&amp;" 08.30-13.00 14.00-16.30",б!G63&amp;" 08.30-13.00 14.00-17.00",б!G63&amp;" 08.30-13.00 14.00-17.30",б!G63&amp;" 08.30-13.00 14.00-18.00",б!G63&amp;" 08.30-13.00 14.00-18.30",б!G63&amp;" 08.30-13.00 14.00-19.00",б!G63&amp;" 08.30-13.00 14.00-19.30",б!G63&amp;" 08.30-13.00 14.00-20.00",б!G63&amp;" 08.30-13.00 14.00-20.30",б!G63&amp;" 08.30-13.00 14.00-21.00",б!G63&amp;" 08.30-13.00 14.00-21.30",б!G63&amp;" 08.30-13.00 14.00-22.00",б!G63&amp;" 08.30-13.00 14.00-22.30",б!G63&amp;" 08.30-13.00 14.00-23.00",б!G63&amp;" 08.30-13.00 14.00-23.30",б!G63&amp;" 08.30-13.00 14.00-00.00",б!G63&amp;" 10.00-13.00",б!G63&amp;" 10.00-13.30",б!G63&amp;" 10.00-14.00",б!G63&amp;" 10.00-13.00 14.00-14.30",б!G63&amp;" 10.00-13.00 14.00-15.00",б!G63&amp;" 10.00-13.00 14.00-15.30",б!G63&amp;" 10.00-13.00 14.00-16.00",б!G63&amp;" 10.00-13.00 14.00-16.30",б!G63&amp;" 10.00-13.00 14.00-17.00",б!G63&amp;" 10.00-13.00 14.00-17.30",б!G63&amp;" 10.00-13.00 14.00-18.00",б!G63&amp;" 10.00-13.00 14.00-18.30",б!G63&amp;" 10.00-13.00 14.00-19.00",б!G63&amp;" 10.00-13.00 14.00-19.30",б!G63&amp;" 10.00-13.00 14.00-20.00",б!G63&amp;" 10.00-13.00 14.00-20.30",б!G63&amp;" 10.00-13.00 14.00-21.00",б!G63&amp;" 10.00-13.00 14.00-21.30",б!G63&amp;" 10.00-13.00 14.00-22.00",б!G63&amp;" 10.00-13.00 14.00-22.30",б!G63&amp;" 10.00-13.00 14.00-23.00",б!G63&amp;" 10.00-13.00 14.00-23.30",б!G63&amp;" 10.00-13.00 14.00-00.00",б!G63&amp;" ",б!G63&amp;" ",б!G63&amp;" ",б!G63&amp;" ",б!G63&amp;" ",),б!G65))</f>
        <v>08.00-13.00 14.00-20.00</v>
      </c>
      <c r="I63" s="27" t="str">
        <f>IF(I66="","",IF(OR(H66="7 0,5",H66="7 1",H66="7 1,5",H66="7 2",H66="7 2,5",H66="7 3",H66="7 3,5",H66="7 4",H66="7 4,5",H66="7 5",H66="7 5,5",H66="7 6",H66="7 6,5",H66="7 7",H66="7а 0,5",H66="7а 1",H66="7а 1,5",H66="7а 2",H66="7а 2,5",H66="7а 3",H66="7а 3,5",H66="7а 4",H66="7а 4,5",H66="7а 5",H66="7а 5,5",H66="7а 6",H66="7а 6,5",H66="7а 7",H66="8 0,5",H66="8 1",H66="8 1,5",H66="8 2",H66="8 2,5",H66="8 3",H66="8 3,5",H66="8 4",H66="8 4,5",H66="8 5",H66="8 5,5",H66="8 6",H66="8 6,5",H66="8 7",H66="8а 0,5",H66="8а 1",H66="8а 1,5",H66="8а 2",H66="8а 2,5",H66="8а 3",H66="8а 3,5",H66="8а 4",H66="8а 4,5",H66="8а 5",H66="8а 5,5",H66="8а 6",H66="8а 6,5",H66="8а 7",H66="9 0,5",H66="9 1",H66="9 1,5",H66="9 2",H66="9 2,5",H66="9 3",H66="9 3,5",H66="9 4",H66="9 4,5",H66="9 5",H66="9 5,5",H66="9 6",H66="9 6,5",H66="9 7",H66="10 0,5",H66="10 1",H66="10 1,5",H66="10 2",H66="10 2,5",H66="10 3",H66="10 3,5",H66="10 4",H66="10 4,5",H66="10 5",H66="10 5,5",H66="10 6",H66="10 6,5",H66="10 7"),CHOOSE(MATCH(I66,{"7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00","в","о","б","к","уо"},),б!H63&amp;" 07.30-13.00",б!H63&amp;" 07.30-13.30",б!H63&amp;" 07.30-14.00",б!H63&amp;" 07.30-13.00 14.00-14.30",б!H63&amp;" 07.30-13.00 14.00-15.00",б!H63&amp;" 07.30-13.00 14.00-15.30",б!H63&amp;" 07.30-13.00 14.00-16.00",б!H63&amp;" 07.30-13.00 14.00-16.30",б!H63&amp;" 07.30-13.00 14.00-17.00",б!H63&amp;" 07.30-13.00 14.00-17.30",б!H63&amp;" 07.30-13.00 14.00-18.00",б!H63&amp;" 07.30-13.00 14.00-18.30",б!H63&amp;" 07.30-13.00 14.00-19.00",б!H63&amp;" 07.30-13.00 14.00-19.30",б!H63&amp;б!H63&amp;"  07.30-13.00 14.00-20.00",б!H63&amp;" 07.30-13.00 14.00-20.30",б!H63&amp;" 07.30-13.00 14.00-21.00",б!H63&amp;" 07.30-13.00 14.00-21.30",б!H63&amp;" 07.30-13.00 14.00-22.00",б!H63&amp;" 07.30-13.00 14.00-22.30",б!H63&amp;" 07.30-13.00 14.00-23.00",б!H63&amp;" 07.30-13.00 14.00-23.30",б!H63&amp;" 07.30-13.00 14.00-00.00",б!H63&amp;" 08.00-13.00",б!H63&amp;" 08.00-13.30",б!H63&amp;" 08.00-14.00",б!H63&amp;" 08.00-13.00 14.00-14.30",б!H63&amp;" 08.00-13.00 14.00-15.00",б!H63&amp;" 08.00-13.00 14.00-15.30",б!H63&amp;" 08.00-13.00 14.00-16.00",б!H63&amp;" 08.00-13.00 14.00-16.30",б!H63&amp;" 08.00-13.00 14.00-17.00",б!H63&amp;" 08.00-13.00 14.00-17.30",б!H63&amp;" 08.00-13.00 14.00-18.00",б!H63&amp;" 08.00-13.00 14.00-18.30",б!H63&amp;" 08.00-13.00 14.00-19.00",б!H63&amp;" 08.00-13.00 14.00-19.30",б!H63&amp;" 08.00-13.00 14.00-20.00",б!H63&amp;" 08.00-13.00 14.00-20.30",б!H63&amp;" 08.00-13.00 14.00-21.00",б!H63&amp;" 08.00-13.00 14.00-21.30",б!H63&amp;" 08.00-13.00 14.00-22.00",б!H63&amp;" 08.00-13.00 14.00-22.30",б!H63&amp;" 08.00-13.00 14.00-23.00",б!H63&amp;" 08.00-13.00 14.00-23.30",б!H63&amp;" 08.00-13.00 14.00-00.00",б!H63&amp;" 09.00-13.00",б!H63&amp;" 09.00-13.30",б!H63&amp;" 09.00-14.00",б!H63&amp;" 09.00-13.00 14.00-14.30",б!H63&amp;" 09.00-13.00 14.00-15.00",б!H63&amp;" 09.00-13.00 14.00-15.30",б!H63&amp;" 09.00-13.00 14.00-16.00",б!H63&amp;" 09.00-13.00 14.00-16.30",б!H63&amp;" 09.00-13.00 14.00-17.00",б!H63&amp;" 09.00-13.00 14.00-17.30",б!H63&amp;" 09.00-13.00 14.00-18.00",б!H63&amp;" 09.00-13.00 14.00-18.30",б!H63&amp;" 09.00-13.00 14.00-19.00",б!H63&amp;" 09.00-13.00 14.00-19.30",б!H63&amp;" 09.00-13.00 14.00-20.00",б!H63&amp;" 09.00-13.00 14.00-20.30",б!H63&amp;" 09.00-13.00 14.00-21.00",б!H63&amp;" 09.00-13.00 14.00-21.30",б!H63&amp;" 09.00-13.00 14.00-22.00",б!H63&amp;" 09.00-13.00 14.00-22.30",б!H63&amp;" 09.00-13.00 14.00-23.00",б!H63&amp;" 09.00-13.00 14.00-23.30",б!H63&amp;" 09.00-13.00 14.00-00.00",б!H63&amp;" 07.00-13.00",б!H63&amp;" 07.00-13.30",б!H63&amp;" 07.00-14.00",б!H63&amp;" 07.00-13.00 14.00-14.30",б!H63&amp;" 07.00-13.00 14.00-15.00",б!H63&amp;" 07.00-13.00 14.00-15.30",б!H63&amp;" 07.00-13.00 14.00-16.00",б!H63&amp;" 07.00-13.00 14.00-16.30",б!H63&amp;" 07.00-13.00 14.00-17.00",б!H63&amp;" 07.00-13.00 14.00-17.30",б!H63&amp;" 07.00-13.00 14.00-18.00",б!H63&amp;" 07.00-13.00 14.00-18.30",б!H63&amp;" 07.00-13.00 14.00-19.00",б!H63&amp;" 07.00-13.00 14.00-19.30",б!H63&amp;" 07.00-13.00 14.00-20.00",б!H63&amp;" 07.00-13.00 14.00-20.30",б!H63&amp;" 07.00-13.00 14.00-21.00",б!H63&amp;" 07.00-13.00 14.00-21.30",б!H63&amp;" 07.00-13.00 14.00-22.00",б!H63&amp;" 07.00-13.00 14.00-22.30",б!H63&amp;" 07.00-13.00 14.00-23.00",б!H63&amp;" 07.00-13.00 14.00-23.30",б!H63&amp;" 07.00-13.00 14.00-00.00",б!H63&amp;" 08.30-13.00",б!H63&amp;" 08.30-13.30",б!H63&amp;" 08.30-14.00",б!H63&amp;" 08.30-13.00 14.00-14.30",б!H63&amp;" 08.30-13.00 14.00-15.00",б!H63&amp;" 08.30-13.00 14.00-15.30",б!H63&amp;" 08.30-13.00 14.00-16.00",б!H63&amp;" 08.30-13.00 14.00-16.30",б!H63&amp;" 08.30-13.00 14.00-17.00",б!H63&amp;" 08.30-13.00 14.00-17.30",б!H63&amp;" 08.30-13.00 14.00-18.00",б!H63&amp;" 08.30-13.00 14.00-18.30",б!H63&amp;" 08.30-13.00 14.00-19.00",б!H63&amp;" 08.30-13.00 14.00-19.30",б!H63&amp;" 08.30-13.00 14.00-20.00",б!H63&amp;" 08.30-13.00 14.00-20.30",б!H63&amp;" 08.30-13.00 14.00-21.00",б!H63&amp;" 08.30-13.00 14.00-21.30",б!H63&amp;" 08.30-13.00 14.00-22.00",б!H63&amp;" 08.30-13.00 14.00-22.30",б!H63&amp;" 08.30-13.00 14.00-23.00",б!H63&amp;" 08.30-13.00 14.00-23.30",б!H63&amp;" 08.30-13.00 14.00-00.00",б!H63&amp;" 10.00-13.00",б!H63&amp;" 10.00-13.30",б!H63&amp;" 10.00-14.00",б!H63&amp;" 10.00-13.00 14.00-14.30",б!H63&amp;" 10.00-13.00 14.00-15.00",б!H63&amp;" 10.00-13.00 14.00-15.30",б!H63&amp;" 10.00-13.00 14.00-16.00",б!H63&amp;" 10.00-13.00 14.00-16.30",б!H63&amp;" 10.00-13.00 14.00-17.00",б!H63&amp;" 10.00-13.00 14.00-17.30",б!H63&amp;" 10.00-13.00 14.00-18.00",б!H63&amp;" 10.00-13.00 14.00-18.30",б!H63&amp;" 10.00-13.00 14.00-19.00",б!H63&amp;" 10.00-13.00 14.00-19.30",б!H63&amp;" 10.00-13.00 14.00-20.00",б!H63&amp;" 10.00-13.00 14.00-20.30",б!H63&amp;" 10.00-13.00 14.00-21.00",б!H63&amp;" 10.00-13.00 14.00-21.30",б!H63&amp;" 10.00-13.00 14.00-22.00",б!H63&amp;" 10.00-13.00 14.00-22.30",б!H63&amp;" 10.00-13.00 14.00-23.00",б!H63&amp;" 10.00-13.00 14.00-23.30",б!H63&amp;" 10.00-13.00 14.00-00.00",б!H63&amp;" ",б!H63&amp;" ",б!H63&amp;" ",б!H63&amp;" ",б!H63&amp;" ",),б!H65))</f>
        <v>08.00-13.00 14.00-19.30</v>
      </c>
      <c r="J63" s="27" t="str">
        <f>IF(J66="","",IF(OR(I66="7 0,5",I66="7 1",I66="7 1,5",I66="7 2",I66="7 2,5",I66="7 3",I66="7 3,5",I66="7 4",I66="7 4,5",I66="7 5",I66="7 5,5",I66="7 6",I66="7 6,5",I66="7 7",I66="7а 0,5",I66="7а 1",I66="7а 1,5",I66="7а 2",I66="7а 2,5",I66="7а 3",I66="7а 3,5",I66="7а 4",I66="7а 4,5",I66="7а 5",I66="7а 5,5",I66="7а 6",I66="7а 6,5",I66="7а 7",I66="8 0,5",I66="8 1",I66="8 1,5",I66="8 2",I66="8 2,5",I66="8 3",I66="8 3,5",I66="8 4",I66="8 4,5",I66="8 5",I66="8 5,5",I66="8 6",I66="8 6,5",I66="8 7",I66="8а 0,5",I66="8а 1",I66="8а 1,5",I66="8а 2",I66="8а 2,5",I66="8а 3",I66="8а 3,5",I66="8а 4",I66="8а 4,5",I66="8а 5",I66="8а 5,5",I66="8а 6",I66="8а 6,5",I66="8а 7",I66="9 0,5",I66="9 1",I66="9 1,5",I66="9 2",I66="9 2,5",I66="9 3",I66="9 3,5",I66="9 4",I66="9 4,5",I66="9 5",I66="9 5,5",I66="9 6",I66="9 6,5",I66="9 7",I66="10 0,5",I66="10 1",I66="10 1,5",I66="10 2",I66="10 2,5",I66="10 3",I66="10 3,5",I66="10 4",I66="10 4,5",I66="10 5",I66="10 5,5",I66="10 6",I66="10 6,5",I66="10 7"),CHOOSE(MATCH(J66,{"7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00","в","о","б","к","уо"},),б!I63&amp;" 07.30-13.00",б!I63&amp;" 07.30-13.30",б!I63&amp;" 07.30-14.00",б!I63&amp;" 07.30-13.00 14.00-14.30",б!I63&amp;" 07.30-13.00 14.00-15.00",б!I63&amp;" 07.30-13.00 14.00-15.30",б!I63&amp;" 07.30-13.00 14.00-16.00",б!I63&amp;" 07.30-13.00 14.00-16.30",б!I63&amp;" 07.30-13.00 14.00-17.00",б!I63&amp;" 07.30-13.00 14.00-17.30",б!I63&amp;" 07.30-13.00 14.00-18.00",б!I63&amp;" 07.30-13.00 14.00-18.30",б!I63&amp;" 07.30-13.00 14.00-19.00",б!I63&amp;" 07.30-13.00 14.00-19.30",б!I63&amp;б!I63&amp;"  07.30-13.00 14.00-20.00",б!I63&amp;" 07.30-13.00 14.00-20.30",б!I63&amp;" 07.30-13.00 14.00-21.00",б!I63&amp;" 07.30-13.00 14.00-21.30",б!I63&amp;" 07.30-13.00 14.00-22.00",б!I63&amp;" 07.30-13.00 14.00-22.30",б!I63&amp;" 07.30-13.00 14.00-23.00",б!I63&amp;" 07.30-13.00 14.00-23.30",б!I63&amp;" 07.30-13.00 14.00-00.00",б!I63&amp;" 08.00-13.00",б!I63&amp;" 08.00-13.30",б!I63&amp;" 08.00-14.00",б!I63&amp;" 08.00-13.00 14.00-14.30",б!I63&amp;" 08.00-13.00 14.00-15.00",б!I63&amp;" 08.00-13.00 14.00-15.30",б!I63&amp;" 08.00-13.00 14.00-16.00",б!I63&amp;" 08.00-13.00 14.00-16.30",б!I63&amp;" 08.00-13.00 14.00-17.00",б!I63&amp;" 08.00-13.00 14.00-17.30",б!I63&amp;" 08.00-13.00 14.00-18.00",б!I63&amp;" 08.00-13.00 14.00-18.30",б!I63&amp;" 08.00-13.00 14.00-19.00",б!I63&amp;" 08.00-13.00 14.00-19.30",б!I63&amp;" 08.00-13.00 14.00-20.00",б!I63&amp;" 08.00-13.00 14.00-20.30",б!I63&amp;" 08.00-13.00 14.00-21.00",б!I63&amp;" 08.00-13.00 14.00-21.30",б!I63&amp;" 08.00-13.00 14.00-22.00",б!I63&amp;" 08.00-13.00 14.00-22.30",б!I63&amp;" 08.00-13.00 14.00-23.00",б!I63&amp;" 08.00-13.00 14.00-23.30",б!I63&amp;" 08.00-13.00 14.00-00.00",б!I63&amp;" 09.00-13.00",б!I63&amp;" 09.00-13.30",б!I63&amp;" 09.00-14.00",б!I63&amp;" 09.00-13.00 14.00-14.30",б!I63&amp;" 09.00-13.00 14.00-15.00",б!I63&amp;" 09.00-13.00 14.00-15.30",б!I63&amp;" 09.00-13.00 14.00-16.00",б!I63&amp;" 09.00-13.00 14.00-16.30",б!I63&amp;" 09.00-13.00 14.00-17.00",б!I63&amp;" 09.00-13.00 14.00-17.30",б!I63&amp;" 09.00-13.00 14.00-18.00",б!I63&amp;" 09.00-13.00 14.00-18.30",б!I63&amp;" 09.00-13.00 14.00-19.00",б!I63&amp;" 09.00-13.00 14.00-19.30",б!I63&amp;" 09.00-13.00 14.00-20.00",б!I63&amp;" 09.00-13.00 14.00-20.30",б!I63&amp;" 09.00-13.00 14.00-21.00",б!I63&amp;" 09.00-13.00 14.00-21.30",б!I63&amp;" 09.00-13.00 14.00-22.00",б!I63&amp;" 09.00-13.00 14.00-22.30",б!I63&amp;" 09.00-13.00 14.00-23.00",б!I63&amp;" 09.00-13.00 14.00-23.30",б!I63&amp;" 09.00-13.00 14.00-00.00",б!I63&amp;" 07.00-13.00",б!I63&amp;" 07.00-13.30",б!I63&amp;" 07.00-14.00",б!I63&amp;" 07.00-13.00 14.00-14.30",б!I63&amp;" 07.00-13.00 14.00-15.00",б!I63&amp;" 07.00-13.00 14.00-15.30",б!I63&amp;" 07.00-13.00 14.00-16.00",б!I63&amp;" 07.00-13.00 14.00-16.30",б!I63&amp;" 07.00-13.00 14.00-17.00",б!I63&amp;" 07.00-13.00 14.00-17.30",б!I63&amp;" 07.00-13.00 14.00-18.00",б!I63&amp;" 07.00-13.00 14.00-18.30",б!I63&amp;" 07.00-13.00 14.00-19.00",б!I63&amp;" 07.00-13.00 14.00-19.30",б!I63&amp;" 07.00-13.00 14.00-20.00",б!I63&amp;" 07.00-13.00 14.00-20.30",б!I63&amp;" 07.00-13.00 14.00-21.00",б!I63&amp;" 07.00-13.00 14.00-21.30",б!I63&amp;" 07.00-13.00 14.00-22.00",б!I63&amp;" 07.00-13.00 14.00-22.30",б!I63&amp;" 07.00-13.00 14.00-23.00",б!I63&amp;" 07.00-13.00 14.00-23.30",б!I63&amp;" 07.00-13.00 14.00-00.00",б!I63&amp;" 08.30-13.00",б!I63&amp;" 08.30-13.30",б!I63&amp;" 08.30-14.00",б!I63&amp;" 08.30-13.00 14.00-14.30",б!I63&amp;" 08.30-13.00 14.00-15.00",б!I63&amp;" 08.30-13.00 14.00-15.30",б!I63&amp;" 08.30-13.00 14.00-16.00",б!I63&amp;" 08.30-13.00 14.00-16.30",б!I63&amp;" 08.30-13.00 14.00-17.00",б!I63&amp;" 08.30-13.00 14.00-17.30",б!I63&amp;" 08.30-13.00 14.00-18.00",б!I63&amp;" 08.30-13.00 14.00-18.30",б!I63&amp;" 08.30-13.00 14.00-19.00",б!I63&amp;" 08.30-13.00 14.00-19.30",б!I63&amp;" 08.30-13.00 14.00-20.00",б!I63&amp;" 08.30-13.00 14.00-20.30",б!I63&amp;" 08.30-13.00 14.00-21.00",б!I63&amp;" 08.30-13.00 14.00-21.30",б!I63&amp;" 08.30-13.00 14.00-22.00",б!I63&amp;" 08.30-13.00 14.00-22.30",б!I63&amp;" 08.30-13.00 14.00-23.00",б!I63&amp;" 08.30-13.00 14.00-23.30",б!I63&amp;" 08.30-13.00 14.00-00.00",б!I63&amp;" 10.00-13.00",б!I63&amp;" 10.00-13.30",б!I63&amp;" 10.00-14.00",б!I63&amp;" 10.00-13.00 14.00-14.30",б!I63&amp;" 10.00-13.00 14.00-15.00",б!I63&amp;" 10.00-13.00 14.00-15.30",б!I63&amp;" 10.00-13.00 14.00-16.00",б!I63&amp;" 10.00-13.00 14.00-16.30",б!I63&amp;" 10.00-13.00 14.00-17.00",б!I63&amp;" 10.00-13.00 14.00-17.30",б!I63&amp;" 10.00-13.00 14.00-18.00",б!I63&amp;" 10.00-13.00 14.00-18.30",б!I63&amp;" 10.00-13.00 14.00-19.00",б!I63&amp;" 10.00-13.00 14.00-19.30",б!I63&amp;" 10.00-13.00 14.00-20.00",б!I63&amp;" 10.00-13.00 14.00-20.30",б!I63&amp;" 10.00-13.00 14.00-21.00",б!I63&amp;" 10.00-13.00 14.00-21.30",б!I63&amp;" 10.00-13.00 14.00-22.00",б!I63&amp;" 10.00-13.00 14.00-22.30",б!I63&amp;" 10.00-13.00 14.00-23.00",б!I63&amp;" 10.00-13.00 14.00-23.30",б!I63&amp;" 10.00-13.00 14.00-00.00",б!I63&amp;" ",б!I63&amp;" ",б!I63&amp;" ",б!I63&amp;" ",б!I63&amp;" ",),б!I65))</f>
        <v>08.00-13.00 14.00-22.00</v>
      </c>
      <c r="K63" s="27" t="str">
        <f>IF(K66="","",IF(OR(J66="7 0,5",J66="7 1",J66="7 1,5",J66="7 2",J66="7 2,5",J66="7 3",J66="7 3,5",J66="7 4",J66="7 4,5",J66="7 5",J66="7 5,5",J66="7 6",J66="7 6,5",J66="7 7",J66="7а 0,5",J66="7а 1",J66="7а 1,5",J66="7а 2",J66="7а 2,5",J66="7а 3",J66="7а 3,5",J66="7а 4",J66="7а 4,5",J66="7а 5",J66="7а 5,5",J66="7а 6",J66="7а 6,5",J66="7а 7",J66="8 0,5",J66="8 1",J66="8 1,5",J66="8 2",J66="8 2,5",J66="8 3",J66="8 3,5",J66="8 4",J66="8 4,5",J66="8 5",J66="8 5,5",J66="8 6",J66="8 6,5",J66="8 7",J66="8а 0,5",J66="8а 1",J66="8а 1,5",J66="8а 2",J66="8а 2,5",J66="8а 3",J66="8а 3,5",J66="8а 4",J66="8а 4,5",J66="8а 5",J66="8а 5,5",J66="8а 6",J66="8а 6,5",J66="8а 7",J66="9 0,5",J66="9 1",J66="9 1,5",J66="9 2",J66="9 2,5",J66="9 3",J66="9 3,5",J66="9 4",J66="9 4,5",J66="9 5",J66="9 5,5",J66="9 6",J66="9 6,5",J66="9 7",J66="10 0,5",J66="10 1",J66="10 1,5",J66="10 2",J66="10 2,5",J66="10 3",J66="10 3,5",J66="10 4",J66="10 4,5",J66="10 5",J66="10 5,5",J66="10 6",J66="10 6,5",J66="10 7"),CHOOSE(MATCH(K66,{"7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00","в","о","б","к","уо"},),б!J63&amp;" 07.30-13.00",б!J63&amp;" 07.30-13.30",б!J63&amp;" 07.30-14.00",б!J63&amp;" 07.30-13.00 14.00-14.30",б!J63&amp;" 07.30-13.00 14.00-15.00",б!J63&amp;" 07.30-13.00 14.00-15.30",б!J63&amp;" 07.30-13.00 14.00-16.00",б!J63&amp;" 07.30-13.00 14.00-16.30",б!J63&amp;" 07.30-13.00 14.00-17.00",б!J63&amp;" 07.30-13.00 14.00-17.30",б!J63&amp;" 07.30-13.00 14.00-18.00",б!J63&amp;" 07.30-13.00 14.00-18.30",б!J63&amp;" 07.30-13.00 14.00-19.00",б!J63&amp;" 07.30-13.00 14.00-19.30",б!J63&amp;б!J63&amp;"  07.30-13.00 14.00-20.00",б!J63&amp;" 07.30-13.00 14.00-20.30",б!J63&amp;" 07.30-13.00 14.00-21.00",б!J63&amp;" 07.30-13.00 14.00-21.30",б!J63&amp;" 07.30-13.00 14.00-22.00",б!J63&amp;" 07.30-13.00 14.00-22.30",б!J63&amp;" 07.30-13.00 14.00-23.00",б!J63&amp;" 07.30-13.00 14.00-23.30",б!J63&amp;" 07.30-13.00 14.00-00.00",б!J63&amp;" 08.00-13.00",б!J63&amp;" 08.00-13.30",б!J63&amp;" 08.00-14.00",б!J63&amp;" 08.00-13.00 14.00-14.30",б!J63&amp;" 08.00-13.00 14.00-15.00",б!J63&amp;" 08.00-13.00 14.00-15.30",б!J63&amp;" 08.00-13.00 14.00-16.00",б!J63&amp;" 08.00-13.00 14.00-16.30",б!J63&amp;" 08.00-13.00 14.00-17.00",б!J63&amp;" 08.00-13.00 14.00-17.30",б!J63&amp;" 08.00-13.00 14.00-18.00",б!J63&amp;" 08.00-13.00 14.00-18.30",б!J63&amp;" 08.00-13.00 14.00-19.00",б!J63&amp;" 08.00-13.00 14.00-19.30",б!J63&amp;" 08.00-13.00 14.00-20.00",б!J63&amp;" 08.00-13.00 14.00-20.30",б!J63&amp;" 08.00-13.00 14.00-21.00",б!J63&amp;" 08.00-13.00 14.00-21.30",б!J63&amp;" 08.00-13.00 14.00-22.00",б!J63&amp;" 08.00-13.00 14.00-22.30",б!J63&amp;" 08.00-13.00 14.00-23.00",б!J63&amp;" 08.00-13.00 14.00-23.30",б!J63&amp;" 08.00-13.00 14.00-00.00",б!J63&amp;" 09.00-13.00",б!J63&amp;" 09.00-13.30",б!J63&amp;" 09.00-14.00",б!J63&amp;" 09.00-13.00 14.00-14.30",б!J63&amp;" 09.00-13.00 14.00-15.00",б!J63&amp;" 09.00-13.00 14.00-15.30",б!J63&amp;" 09.00-13.00 14.00-16.00",б!J63&amp;" 09.00-13.00 14.00-16.30",б!J63&amp;" 09.00-13.00 14.00-17.00",б!J63&amp;" 09.00-13.00 14.00-17.30",б!J63&amp;" 09.00-13.00 14.00-18.00",б!J63&amp;" 09.00-13.00 14.00-18.30",б!J63&amp;" 09.00-13.00 14.00-19.00",б!J63&amp;" 09.00-13.00 14.00-19.30",б!J63&amp;" 09.00-13.00 14.00-20.00",б!J63&amp;" 09.00-13.00 14.00-20.30",б!J63&amp;" 09.00-13.00 14.00-21.00",б!J63&amp;" 09.00-13.00 14.00-21.30",б!J63&amp;" 09.00-13.00 14.00-22.00",б!J63&amp;" 09.00-13.00 14.00-22.30",б!J63&amp;" 09.00-13.00 14.00-23.00",б!J63&amp;" 09.00-13.00 14.00-23.30",б!J63&amp;" 09.00-13.00 14.00-00.00",б!J63&amp;" 07.00-13.00",б!J63&amp;" 07.00-13.30",б!J63&amp;" 07.00-14.00",б!J63&amp;" 07.00-13.00 14.00-14.30",б!J63&amp;" 07.00-13.00 14.00-15.00",б!J63&amp;" 07.00-13.00 14.00-15.30",б!J63&amp;" 07.00-13.00 14.00-16.00",б!J63&amp;" 07.00-13.00 14.00-16.30",б!J63&amp;" 07.00-13.00 14.00-17.00",б!J63&amp;" 07.00-13.00 14.00-17.30",б!J63&amp;" 07.00-13.00 14.00-18.00",б!J63&amp;" 07.00-13.00 14.00-18.30",б!J63&amp;" 07.00-13.00 14.00-19.00",б!J63&amp;" 07.00-13.00 14.00-19.30",б!J63&amp;" 07.00-13.00 14.00-20.00",б!J63&amp;" 07.00-13.00 14.00-20.30",б!J63&amp;" 07.00-13.00 14.00-21.00",б!J63&amp;" 07.00-13.00 14.00-21.30",б!J63&amp;" 07.00-13.00 14.00-22.00",б!J63&amp;" 07.00-13.00 14.00-22.30",б!J63&amp;" 07.00-13.00 14.00-23.00",б!J63&amp;" 07.00-13.00 14.00-23.30",б!J63&amp;" 07.00-13.00 14.00-00.00",б!J63&amp;" 08.30-13.00",б!J63&amp;" 08.30-13.30",б!J63&amp;" 08.30-14.00",б!J63&amp;" 08.30-13.00 14.00-14.30",б!J63&amp;" 08.30-13.00 14.00-15.00",б!J63&amp;" 08.30-13.00 14.00-15.30",б!J63&amp;" 08.30-13.00 14.00-16.00",б!J63&amp;" 08.30-13.00 14.00-16.30",б!J63&amp;" 08.30-13.00 14.00-17.00",б!J63&amp;" 08.30-13.00 14.00-17.30",б!J63&amp;" 08.30-13.00 14.00-18.00",б!J63&amp;" 08.30-13.00 14.00-18.30",б!J63&amp;" 08.30-13.00 14.00-19.00",б!J63&amp;" 08.30-13.00 14.00-19.30",б!J63&amp;" 08.30-13.00 14.00-20.00",б!J63&amp;" 08.30-13.00 14.00-20.30",б!J63&amp;" 08.30-13.00 14.00-21.00",б!J63&amp;" 08.30-13.00 14.00-21.30",б!J63&amp;" 08.30-13.00 14.00-22.00",б!J63&amp;" 08.30-13.00 14.00-22.30",б!J63&amp;" 08.30-13.00 14.00-23.00",б!J63&amp;" 08.30-13.00 14.00-23.30",б!J63&amp;" 08.30-13.00 14.00-00.00",б!J63&amp;" 10.00-13.00",б!J63&amp;" 10.00-13.30",б!J63&amp;" 10.00-14.00",б!J63&amp;" 10.00-13.00 14.00-14.30",б!J63&amp;" 10.00-13.00 14.00-15.00",б!J63&amp;" 10.00-13.00 14.00-15.30",б!J63&amp;" 10.00-13.00 14.00-16.00",б!J63&amp;" 10.00-13.00 14.00-16.30",б!J63&amp;" 10.00-13.00 14.00-17.00",б!J63&amp;" 10.00-13.00 14.00-17.30",б!J63&amp;" 10.00-13.00 14.00-18.00",б!J63&amp;" 10.00-13.00 14.00-18.30",б!J63&amp;" 10.00-13.00 14.00-19.00",б!J63&amp;" 10.00-13.00 14.00-19.30",б!J63&amp;" 10.00-13.00 14.00-20.00",б!J63&amp;" 10.00-13.00 14.00-20.30",б!J63&amp;" 10.00-13.00 14.00-21.00",б!J63&amp;" 10.00-13.00 14.00-21.30",б!J63&amp;" 10.00-13.00 14.00-22.00",б!J63&amp;" 10.00-13.00 14.00-22.30",б!J63&amp;" 10.00-13.00 14.00-23.00",б!J63&amp;" 10.00-13.00 14.00-23.30",б!J63&amp;" 10.00-13.00 14.00-00.00",б!J63&amp;" ",б!J63&amp;" ",б!J63&amp;" ",б!J63&amp;" ",б!J63&amp;" ",),б!J65))</f>
        <v>07.30-13.00 14.00-21.30</v>
      </c>
      <c r="L63" s="92" t="str">
        <f>IF(L66="","",IF(OR(K66="7 0,5",K66="7 1",K66="7 1,5",K66="7 2",K66="7 2,5",K66="7 3",K66="7 3,5",K66="7 4",K66="7 4,5",K66="7 5",K66="7 5,5",K66="7 6",K66="7 6,5",K66="7 7",K66="7а 0,5",K66="7а 1",K66="7а 1,5",K66="7а 2",K66="7а 2,5",K66="7а 3",K66="7а 3,5",K66="7а 4",K66="7а 4,5",K66="7а 5",K66="7а 5,5",K66="7а 6",K66="7а 6,5",K66="7а 7",K66="8 0,5",K66="8 1",K66="8 1,5",K66="8 2",K66="8 2,5",K66="8 3",K66="8 3,5",K66="8 4",K66="8 4,5",K66="8 5",K66="8 5,5",K66="8 6",K66="8 6,5",K66="8 7",K66="8а 0,5",K66="8а 1",K66="8а 1,5",K66="8а 2",K66="8а 2,5",K66="8а 3",K66="8а 3,5",K66="8а 4",K66="8а 4,5",K66="8а 5",K66="8а 5,5",K66="8а 6",K66="8а 6,5",K66="8а 7",K66="9 0,5",K66="9 1",K66="9 1,5",K66="9 2",K66="9 2,5",K66="9 3",K66="9 3,5",K66="9 4",K66="9 4,5",K66="9 5",K66="9 5,5",K66="9 6",K66="9 6,5",K66="9 7",K66="10 0,5",K66="10 1",K66="10 1,5",K66="10 2",K66="10 2,5",K66="10 3",K66="10 3,5",K66="10 4",K66="10 4,5",K66="10 5",K66="10 5,5",K66="10 6",K66="10 6,5",K66="10 7"),CHOOSE(MATCH(L66,{"7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00","в","о","б","к","уо"},),б!K63&amp;" 07.30-13.00",б!K63&amp;" 07.30-13.30",б!K63&amp;" 07.30-14.00",б!K63&amp;" 07.30-13.00 14.00-14.30",б!K63&amp;" 07.30-13.00 14.00-15.00",б!K63&amp;" 07.30-13.00 14.00-15.30",б!K63&amp;" 07.30-13.00 14.00-16.00",б!K63&amp;" 07.30-13.00 14.00-16.30",б!K63&amp;" 07.30-13.00 14.00-17.00",б!K63&amp;" 07.30-13.00 14.00-17.30",б!K63&amp;" 07.30-13.00 14.00-18.00",б!K63&amp;" 07.30-13.00 14.00-18.30",б!K63&amp;" 07.30-13.00 14.00-19.00",б!K63&amp;" 07.30-13.00 14.00-19.30",б!K63&amp;б!K63&amp;"  07.30-13.00 14.00-20.00",б!K63&amp;" 07.30-13.00 14.00-20.30",б!K63&amp;" 07.30-13.00 14.00-21.00",б!K63&amp;" 07.30-13.00 14.00-21.30",б!K63&amp;" 07.30-13.00 14.00-22.00",б!K63&amp;" 07.30-13.00 14.00-22.30",б!K63&amp;" 07.30-13.00 14.00-23.00",б!K63&amp;" 07.30-13.00 14.00-23.30",б!K63&amp;" 07.30-13.00 14.00-00.00",б!K63&amp;" 08.00-13.00",б!K63&amp;" 08.00-13.30",б!K63&amp;" 08.00-14.00",б!K63&amp;" 08.00-13.00 14.00-14.30",б!K63&amp;" 08.00-13.00 14.00-15.00",б!K63&amp;" 08.00-13.00 14.00-15.30",б!K63&amp;" 08.00-13.00 14.00-16.00",б!K63&amp;" 08.00-13.00 14.00-16.30",б!K63&amp;" 08.00-13.00 14.00-17.00",б!K63&amp;" 08.00-13.00 14.00-17.30",б!K63&amp;" 08.00-13.00 14.00-18.00",б!K63&amp;" 08.00-13.00 14.00-18.30",б!K63&amp;" 08.00-13.00 14.00-19.00",б!K63&amp;" 08.00-13.00 14.00-19.30",б!K63&amp;" 08.00-13.00 14.00-20.00",б!K63&amp;" 08.00-13.00 14.00-20.30",б!K63&amp;" 08.00-13.00 14.00-21.00",б!K63&amp;" 08.00-13.00 14.00-21.30",б!K63&amp;" 08.00-13.00 14.00-22.00",б!K63&amp;" 08.00-13.00 14.00-22.30",б!K63&amp;" 08.00-13.00 14.00-23.00",б!K63&amp;" 08.00-13.00 14.00-23.30",б!K63&amp;" 08.00-13.00 14.00-00.00",б!K63&amp;" 09.00-13.00",б!K63&amp;" 09.00-13.30",б!K63&amp;" 09.00-14.00",б!K63&amp;" 09.00-13.00 14.00-14.30",б!K63&amp;" 09.00-13.00 14.00-15.00",б!K63&amp;" 09.00-13.00 14.00-15.30",б!K63&amp;" 09.00-13.00 14.00-16.00",б!K63&amp;" 09.00-13.00 14.00-16.30",б!K63&amp;" 09.00-13.00 14.00-17.00",б!K63&amp;" 09.00-13.00 14.00-17.30",б!K63&amp;" 09.00-13.00 14.00-18.00",б!K63&amp;" 09.00-13.00 14.00-18.30",б!K63&amp;" 09.00-13.00 14.00-19.00",б!K63&amp;" 09.00-13.00 14.00-19.30",б!K63&amp;" 09.00-13.00 14.00-20.00",б!K63&amp;" 09.00-13.00 14.00-20.30",б!K63&amp;" 09.00-13.00 14.00-21.00",б!K63&amp;" 09.00-13.00 14.00-21.30",б!K63&amp;" 09.00-13.00 14.00-22.00",б!K63&amp;" 09.00-13.00 14.00-22.30",б!K63&amp;" 09.00-13.00 14.00-23.00",б!K63&amp;" 09.00-13.00 14.00-23.30",б!K63&amp;" 09.00-13.00 14.00-00.00",б!K63&amp;" 07.00-13.00",б!K63&amp;" 07.00-13.30",б!K63&amp;" 07.00-14.00",б!K63&amp;" 07.00-13.00 14.00-14.30",б!K63&amp;" 07.00-13.00 14.00-15.00",б!K63&amp;" 07.00-13.00 14.00-15.30",б!K63&amp;" 07.00-13.00 14.00-16.00",б!K63&amp;" 07.00-13.00 14.00-16.30",б!K63&amp;" 07.00-13.00 14.00-17.00",б!K63&amp;" 07.00-13.00 14.00-17.30",б!K63&amp;" 07.00-13.00 14.00-18.00",б!K63&amp;" 07.00-13.00 14.00-18.30",б!K63&amp;" 07.00-13.00 14.00-19.00",б!K63&amp;" 07.00-13.00 14.00-19.30",б!K63&amp;" 07.00-13.00 14.00-20.00",б!K63&amp;" 07.00-13.00 14.00-20.30",б!K63&amp;" 07.00-13.00 14.00-21.00",б!K63&amp;" 07.00-13.00 14.00-21.30",б!K63&amp;" 07.00-13.00 14.00-22.00",б!K63&amp;" 07.00-13.00 14.00-22.30",б!K63&amp;" 07.00-13.00 14.00-23.00",б!K63&amp;" 07.00-13.00 14.00-23.30",б!K63&amp;" 07.00-13.00 14.00-00.00",б!K63&amp;" 08.30-13.00",б!K63&amp;" 08.30-13.30",б!K63&amp;" 08.30-14.00",б!K63&amp;" 08.30-13.00 14.00-14.30",б!K63&amp;" 08.30-13.00 14.00-15.00",б!K63&amp;" 08.30-13.00 14.00-15.30",б!K63&amp;" 08.30-13.00 14.00-16.00",б!K63&amp;" 08.30-13.00 14.00-16.30",б!K63&amp;" 08.30-13.00 14.00-17.00",б!K63&amp;" 08.30-13.00 14.00-17.30",б!K63&amp;" 08.30-13.00 14.00-18.00",б!K63&amp;" 08.30-13.00 14.00-18.30",б!K63&amp;" 08.30-13.00 14.00-19.00",б!K63&amp;" 08.30-13.00 14.00-19.30",б!K63&amp;" 08.30-13.00 14.00-20.00",б!K63&amp;" 08.30-13.00 14.00-20.30",б!K63&amp;" 08.30-13.00 14.00-21.00",б!K63&amp;" 08.30-13.00 14.00-21.30",б!K63&amp;" 08.30-13.00 14.00-22.00",б!K63&amp;" 08.30-13.00 14.00-22.30",б!K63&amp;" 08.30-13.00 14.00-23.00",б!K63&amp;" 08.30-13.00 14.00-23.30",б!K63&amp;" 08.30-13.00 14.00-00.00",б!K63&amp;" 10.00-13.00",б!K63&amp;" 10.00-13.30",б!K63&amp;" 10.00-14.00",б!K63&amp;" 10.00-13.00 14.00-14.30",б!K63&amp;" 10.00-13.00 14.00-15.00",б!K63&amp;" 10.00-13.00 14.00-15.30",б!K63&amp;" 10.00-13.00 14.00-16.00",б!K63&amp;" 10.00-13.00 14.00-16.30",б!K63&amp;" 10.00-13.00 14.00-17.00",б!K63&amp;" 10.00-13.00 14.00-17.30",б!K63&amp;" 10.00-13.00 14.00-18.00",б!K63&amp;" 10.00-13.00 14.00-18.30",б!K63&amp;" 10.00-13.00 14.00-19.00",б!K63&amp;" 10.00-13.00 14.00-19.30",б!K63&amp;" 10.00-13.00 14.00-20.00",б!K63&amp;" 10.00-13.00 14.00-20.30",б!K63&amp;" 10.00-13.00 14.00-21.00",б!K63&amp;" 10.00-13.00 14.00-21.30",б!K63&amp;" 10.00-13.00 14.00-22.00",б!K63&amp;" 10.00-13.00 14.00-22.30",б!K63&amp;" 10.00-13.00 14.00-23.00",б!K63&amp;" 10.00-13.00 14.00-23.30",б!K63&amp;" 10.00-13.00 14.00-00.00",б!K63&amp;" ",б!K63&amp;" ",б!K63&amp;" ",б!K63&amp;" ",б!K63&amp;" ",),б!K65))</f>
        <v/>
      </c>
      <c r="M63" s="92" t="str">
        <f>IF(M66="","",IF(OR(L66="7 0,5",L66="7 1",L66="7 1,5",L66="7 2",L66="7 2,5",L66="7 3",L66="7 3,5",L66="7 4",L66="7 4,5",L66="7 5",L66="7 5,5",L66="7 6",L66="7 6,5",L66="7 7",L66="7а 0,5",L66="7а 1",L66="7а 1,5",L66="7а 2",L66="7а 2,5",L66="7а 3",L66="7а 3,5",L66="7а 4",L66="7а 4,5",L66="7а 5",L66="7а 5,5",L66="7а 6",L66="7а 6,5",L66="7а 7",L66="8 0,5",L66="8 1",L66="8 1,5",L66="8 2",L66="8 2,5",L66="8 3",L66="8 3,5",L66="8 4",L66="8 4,5",L66="8 5",L66="8 5,5",L66="8 6",L66="8 6,5",L66="8 7",L66="8а 0,5",L66="8а 1",L66="8а 1,5",L66="8а 2",L66="8а 2,5",L66="8а 3",L66="8а 3,5",L66="8а 4",L66="8а 4,5",L66="8а 5",L66="8а 5,5",L66="8а 6",L66="8а 6,5",L66="8а 7",L66="9 0,5",L66="9 1",L66="9 1,5",L66="9 2",L66="9 2,5",L66="9 3",L66="9 3,5",L66="9 4",L66="9 4,5",L66="9 5",L66="9 5,5",L66="9 6",L66="9 6,5",L66="9 7",L66="10 0,5",L66="10 1",L66="10 1,5",L66="10 2",L66="10 2,5",L66="10 3",L66="10 3,5",L66="10 4",L66="10 4,5",L66="10 5",L66="10 5,5",L66="10 6",L66="10 6,5",L66="10 7"),CHOOSE(MATCH(M66,{"7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00";"в";"о";"б";"к";"уо"},),б!L63&amp;" 07.30-13.00",б!L63&amp;" 07.30-13.30",б!L63&amp;" 07.30-14.00",б!L63&amp;" 07.30-13.00 14.00-14.30",б!L63&amp;" 07.30-13.00 14.00-15.00",б!L63&amp;" 07.30-13.00 14.00-15.30",б!L63&amp;" 07.30-13.00 14.00-16.00",б!L63&amp;" 07.30-13.00 14.00-16.30",б!L63&amp;" 07.30-13.00 14.00-17.00",б!L63&amp;" 07.30-13.00 14.00-17.30",б!L63&amp;" 07.30-13.00 14.00-18.00",б!L63&amp;" 07.30-13.00 14.00-18.30",б!L63&amp;" 07.30-13.00 14.00-19.00",б!L63&amp;" 07.30-13.00 14.00-19.30",б!L63&amp;б!L63&amp;"  07.30-13.00 14.00-20.00",б!L63&amp;" 07.30-13.00 14.00-20.30",б!L63&amp;" 07.30-13.00 14.00-21.00",б!L63&amp;" 07.30-13.00 14.00-21.30",б!L63&amp;" 07.30-13.00 14.00-22.00",б!L63&amp;" 07.30-13.00 14.00-22.30",б!L63&amp;" 07.30-13.00 14.00-23.00",б!L63&amp;" 07.30-13.00 14.00-23.30",б!L63&amp;" 07.30-13.00 14.00-00.00",б!L63&amp;" 08.00-13.00",б!L63&amp;" 08.00-13.30",б!L63&amp;" 08.00-14.00",б!L63&amp;" 08.00-13.00 14.00-14.30",б!L63&amp;" 08.00-13.00 14.00-15.00",б!L63&amp;" 08.00-13.00 14.00-15.30",б!L63&amp;" 08.00-13.00 14.00-16.00",б!L63&amp;" 08.00-13.00 14.00-16.30",б!L63&amp;" 08.00-13.00 14.00-17.00",б!L63&amp;" 08.00-13.00 14.00-17.30",б!L63&amp;" 08.00-13.00 14.00-18.00",б!L63&amp;" 08.00-13.00 14.00-18.30",б!L63&amp;" 08.00-13.00 14.00-19.00",б!L63&amp;" 08.00-13.00 14.00-19.30",б!L63&amp;" 08.00-13.00 14.00-20.00",б!L63&amp;" 08.00-13.00 14.00-20.30",б!L63&amp;" 08.00-13.00 14.00-21.00",б!L63&amp;" 08.00-13.00 14.00-21.30",б!L63&amp;" 08.00-13.00 14.00-22.00",б!L63&amp;" 08.00-13.00 14.00-22.30",б!L63&amp;" 08.00-13.00 14.00-23.00",б!L63&amp;" 08.00-13.00 14.00-23.30",б!L63&amp;" 08.00-13.00 14.00-00.00",б!L63&amp;" 09.00-13.00",б!L63&amp;" 09.00-13.30",б!L63&amp;" 09.00-14.00",б!L63&amp;" 09.00-13.00 14.00-14.30",б!L63&amp;" 09.00-13.00 14.00-15.00",б!L63&amp;" 09.00-13.00 14.00-15.30",б!L63&amp;" 09.00-13.00 14.00-16.00",б!L63&amp;" 09.00-13.00 14.00-16.30",б!L63&amp;" 09.00-13.00 14.00-17.00",б!L63&amp;" 09.00-13.00 14.00-17.30",б!L63&amp;" 09.00-13.00 14.00-18.00",б!L63&amp;" 09.00-13.00 14.00-18.30",б!L63&amp;" 09.00-13.00 14.00-19.00",б!L63&amp;" 09.00-13.00 14.00-19.30",б!L63&amp;" 09.00-13.00 14.00-20.00",б!L63&amp;" 09.00-13.00 14.00-20.30",б!L63&amp;" 09.00-13.00 14.00-21.00",б!L63&amp;" 09.00-13.00 14.00-21.30",б!L63&amp;" 09.00-13.00 14.00-22.00",б!L63&amp;" 09.00-13.00 14.00-22.30",б!L63&amp;" 09.00-13.00 14.00-23.00",б!L63&amp;" 09.00-13.00 14.00-23.30",б!L63&amp;" 09.00-13.00 14.00-00.00",б!L63&amp;" 07.00-13.00",б!L63&amp;" 07.00-13.30",б!L63&amp;" 07.00-14.00",б!L63&amp;" 07.00-13.00 14.00-14.30",б!L63&amp;" 07.00-13.00 14.00-15.00",б!L63&amp;" 07.00-13.00 14.00-15.30",б!L63&amp;" 07.00-13.00 14.00-16.00",б!L63&amp;" 07.00-13.00 14.00-16.30",б!L63&amp;" 07.00-13.00 14.00-17.00",б!L63&amp;" 07.00-13.00 14.00-17.30",б!L63&amp;" 07.00-13.00 14.00-18.00",б!L63&amp;" 07.00-13.00 14.00-18.30",б!L63&amp;" 07.00-13.00 14.00-19.00",б!L63&amp;" 07.00-13.00 14.00-19.30",б!L63&amp;" 07.00-13.00 14.00-20.00",б!L63&amp;" 07.00-13.00 14.00-20.30",б!L63&amp;" 07.00-13.00 14.00-21.00",б!L63&amp;" 07.00-13.00 14.00-21.30",б!L63&amp;" 07.00-13.00 14.00-22.00",б!L63&amp;" 07.00-13.00 14.00-22.30",б!L63&amp;" 07.00-13.00 14.00-23.00",б!L63&amp;" 07.00-13.00 14.00-23.30",б!L63&amp;" 07.00-13.00 14.00-00.00",б!L63&amp;" 08.30-13.00",б!L63&amp;" 08.30-13.30",б!L63&amp;" 08.30-14.00",б!L63&amp;" 08.30-13.00 14.00-14.30",б!L63&amp;" 08.30-13.00 14.00-15.00",б!L63&amp;" 08.30-13.00 14.00-15.30",б!L63&amp;" 08.30-13.00 14.00-16.00",б!L63&amp;" 08.30-13.00 14.00-16.30",б!L63&amp;" 08.30-13.00 14.00-17.00",б!L63&amp;" 08.30-13.00 14.00-17.30",б!L63&amp;" 08.30-13.00 14.00-18.00",б!L63&amp;" 08.30-13.00 14.00-18.30",б!L63&amp;" 08.30-13.00 14.00-19.00",б!L63&amp;" 08.30-13.00 14.00-19.30",б!L63&amp;" 08.30-13.00 14.00-20.00",б!L63&amp;" 08.30-13.00 14.00-20.30",б!L63&amp;" 08.30-13.00 14.00-21.00",б!L63&amp;" 08.30-13.00 14.00-21.30",б!L63&amp;" 08.30-13.00 14.00-22.00",б!L63&amp;" 08.30-13.00 14.00-22.30",б!L63&amp;" 08.30-13.00 14.00-23.00",б!L63&amp;" 08.30-13.00 14.00-23.30",б!L63&amp;" 08.30-13.00 14.00-00.00",б!L63&amp;" 10.00-13.00",б!L63&amp;" 10.00-13.30",б!L63&amp;" 10.00-14.00",б!L63&amp;" 10.00-13.00 14.00-14.30",б!L63&amp;" 10.00-13.00 14.00-15.00",б!L63&amp;" 10.00-13.00 14.00-15.30",б!L63&amp;" 10.00-13.00 14.00-16.00",б!L63&amp;" 10.00-13.00 14.00-16.30",б!L63&amp;" 10.00-13.00 14.00-17.00",б!L63&amp;" 10.00-13.00 14.00-17.30",б!L63&amp;" 10.00-13.00 14.00-18.00",б!L63&amp;" 10.00-13.00 14.00-18.30",б!L63&amp;" 10.00-13.00 14.00-19.00",б!L63&amp;" 10.00-13.00 14.00-19.30",б!L63&amp;" 10.00-13.00 14.00-20.00",б!L63&amp;" 10.00-13.00 14.00-20.30",б!L63&amp;" 10.00-13.00 14.00-21.00",б!L63&amp;" 10.00-13.00 14.00-21.30",б!L63&amp;" 10.00-13.00 14.00-22.00",б!L63&amp;" 10.00-13.00 14.00-22.30",б!L63&amp;" 10.00-13.00 14.00-23.00",б!L63&amp;" 10.00-13.00 14.00-23.30",б!L63&amp;" 10.00-13.00 14.00-00.00",б!L63&amp;" ",б!L63&amp;" ",б!L63&amp;" ",б!L63&amp;" ",б!L63&amp;" ",),б!L65))</f>
        <v/>
      </c>
      <c r="N63" s="27" t="str">
        <f>IF(N66="","",IF(OR(M66="7 0,5",M66="7 1",M66="7 1,5",M66="7 2",M66="7 2,5",M66="7 3",M66="7 3,5",M66="7 4",M66="7 4,5",M66="7 5",M66="7 5,5",M66="7 6",M66="7 6,5",M66="7 7",M66="7а 0,5",M66="7а 1",M66="7а 1,5",M66="7а 2",M66="7а 2,5",M66="7а 3",M66="7а 3,5",M66="7а 4",M66="7а 4,5",M66="7а 5",M66="7а 5,5",M66="7а 6",M66="7а 6,5",M66="7а 7",M66="8 0,5",M66="8 1",M66="8 1,5",M66="8 2",M66="8 2,5",M66="8 3",M66="8 3,5",M66="8 4",M66="8 4,5",M66="8 5",M66="8 5,5",M66="8 6",M66="8 6,5",M66="8 7",M66="8а 0,5",M66="8а 1",M66="8а 1,5",M66="8а 2",M66="8а 2,5",M66="8а 3",M66="8а 3,5",M66="8а 4",M66="8а 4,5",M66="8а 5",M66="8а 5,5",M66="8а 6",M66="8а 6,5",M66="8а 7",M66="9 0,5",M66="9 1",M66="9 1,5",M66="9 2",M66="9 2,5",M66="9 3",M66="9 3,5",M66="9 4",M66="9 4,5",M66="9 5",M66="9 5,5",M66="9 6",M66="9 6,5",M66="9 7",M66="10 0,5",M66="10 1",M66="10 1,5",M66="10 2",M66="10 2,5",M66="10 3",M66="10 3,5",M66="10 4",M66="10 4,5",M66="10 5",M66="10 5,5",M66="10 6",M66="10 6,5",M66="10 7"),CHOOSE(MATCH(N66,{"7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00";"в";"о";"б";"к";"уо"},),б!M63&amp;" 07.30-13.00",б!M63&amp;" 07.30-13.30",б!M63&amp;" 07.30-14.00",б!M63&amp;" 07.30-13.00 14.00-14.30",б!M63&amp;" 07.30-13.00 14.00-15.00",б!M63&amp;" 07.30-13.00 14.00-15.30",б!M63&amp;" 07.30-13.00 14.00-16.00",б!M63&amp;" 07.30-13.00 14.00-16.30",б!M63&amp;" 07.30-13.00 14.00-17.00",б!M63&amp;" 07.30-13.00 14.00-17.30",б!M63&amp;" 07.30-13.00 14.00-18.00",б!M63&amp;" 07.30-13.00 14.00-18.30",б!M63&amp;" 07.30-13.00 14.00-19.00",б!M63&amp;" 07.30-13.00 14.00-19.30",б!M63&amp;б!M63&amp;"  07.30-13.00 14.00-20.00",б!M63&amp;" 07.30-13.00 14.00-20.30",б!M63&amp;" 07.30-13.00 14.00-21.00",б!M63&amp;" 07.30-13.00 14.00-21.30",б!M63&amp;" 07.30-13.00 14.00-22.00",б!M63&amp;" 07.30-13.00 14.00-22.30",б!M63&amp;" 07.30-13.00 14.00-23.00",б!M63&amp;" 07.30-13.00 14.00-23.30",б!M63&amp;" 07.30-13.00 14.00-00.00",б!M63&amp;" 08.00-13.00",б!M63&amp;" 08.00-13.30",б!M63&amp;" 08.00-14.00",б!M63&amp;" 08.00-13.00 14.00-14.30",б!M63&amp;" 08.00-13.00 14.00-15.00",б!M63&amp;" 08.00-13.00 14.00-15.30",б!M63&amp;" 08.00-13.00 14.00-16.00",б!M63&amp;" 08.00-13.00 14.00-16.30",б!M63&amp;" 08.00-13.00 14.00-17.00",б!M63&amp;" 08.00-13.00 14.00-17.30",б!M63&amp;" 08.00-13.00 14.00-18.00",б!M63&amp;" 08.00-13.00 14.00-18.30",б!M63&amp;" 08.00-13.00 14.00-19.00",б!M63&amp;" 08.00-13.00 14.00-19.30",б!M63&amp;" 08.00-13.00 14.00-20.00",б!M63&amp;" 08.00-13.00 14.00-20.30",б!M63&amp;" 08.00-13.00 14.00-21.00",б!M63&amp;" 08.00-13.00 14.00-21.30",б!M63&amp;" 08.00-13.00 14.00-22.00",б!M63&amp;" 08.00-13.00 14.00-22.30",б!M63&amp;" 08.00-13.00 14.00-23.00",б!M63&amp;" 08.00-13.00 14.00-23.30",б!M63&amp;" 08.00-13.00 14.00-00.00",б!M63&amp;" 09.00-13.00",б!M63&amp;" 09.00-13.30",б!M63&amp;" 09.00-14.00",б!M63&amp;" 09.00-13.00 14.00-14.30",б!M63&amp;" 09.00-13.00 14.00-15.00",б!M63&amp;" 09.00-13.00 14.00-15.30",б!M63&amp;" 09.00-13.00 14.00-16.00",б!M63&amp;" 09.00-13.00 14.00-16.30",б!M63&amp;" 09.00-13.00 14.00-17.00",б!M63&amp;" 09.00-13.00 14.00-17.30",б!M63&amp;" 09.00-13.00 14.00-18.00",б!M63&amp;" 09.00-13.00 14.00-18.30",б!M63&amp;" 09.00-13.00 14.00-19.00",б!M63&amp;" 09.00-13.00 14.00-19.30",б!M63&amp;" 09.00-13.00 14.00-20.00",б!M63&amp;" 09.00-13.00 14.00-20.30",б!M63&amp;" 09.00-13.00 14.00-21.00",б!M63&amp;" 09.00-13.00 14.00-21.30",б!M63&amp;" 09.00-13.00 14.00-22.00",б!M63&amp;" 09.00-13.00 14.00-22.30",б!M63&amp;" 09.00-13.00 14.00-23.00",б!M63&amp;" 09.00-13.00 14.00-23.30",б!M63&amp;" 09.00-13.00 14.00-00.00",б!M63&amp;" 07.00-13.00",б!M63&amp;" 07.00-13.30",б!M63&amp;" 07.00-14.00",б!M63&amp;" 07.00-13.00 14.00-14.30",б!M63&amp;" 07.00-13.00 14.00-15.00",б!M63&amp;" 07.00-13.00 14.00-15.30",б!M63&amp;" 07.00-13.00 14.00-16.00",б!M63&amp;" 07.00-13.00 14.00-16.30",б!M63&amp;" 07.00-13.00 14.00-17.00",б!M63&amp;" 07.00-13.00 14.00-17.30",б!M63&amp;" 07.00-13.00 14.00-18.00",б!M63&amp;" 07.00-13.00 14.00-18.30",б!M63&amp;" 07.00-13.00 14.00-19.00",б!M63&amp;" 07.00-13.00 14.00-19.30",б!M63&amp;" 07.00-13.00 14.00-20.00",б!M63&amp;" 07.00-13.00 14.00-20.30",б!M63&amp;" 07.00-13.00 14.00-21.00",б!M63&amp;" 07.00-13.00 14.00-21.30",б!M63&amp;" 07.00-13.00 14.00-22.00",б!M63&amp;" 07.00-13.00 14.00-22.30",б!M63&amp;" 07.00-13.00 14.00-23.00",б!M63&amp;" 07.00-13.00 14.00-23.30",б!M63&amp;" 07.00-13.00 14.00-00.00",б!M63&amp;" 08.30-13.00",б!M63&amp;" 08.30-13.30",б!M63&amp;" 08.30-14.00",б!M63&amp;" 08.30-13.00 14.00-14.30",б!M63&amp;" 08.30-13.00 14.00-15.00",б!M63&amp;" 08.30-13.00 14.00-15.30",б!M63&amp;" 08.30-13.00 14.00-16.00",б!M63&amp;" 08.30-13.00 14.00-16.30",б!M63&amp;" 08.30-13.00 14.00-17.00",б!M63&amp;" 08.30-13.00 14.00-17.30",б!M63&amp;" 08.30-13.00 14.00-18.00",б!M63&amp;" 08.30-13.00 14.00-18.30",б!M63&amp;" 08.30-13.00 14.00-19.00",б!M63&amp;" 08.30-13.00 14.00-19.30",б!M63&amp;" 08.30-13.00 14.00-20.00",б!M63&amp;" 08.30-13.00 14.00-20.30",б!M63&amp;" 08.30-13.00 14.00-21.00",б!M63&amp;" 08.30-13.00 14.00-21.30",б!M63&amp;" 08.30-13.00 14.00-22.00",б!M63&amp;" 08.30-13.00 14.00-22.30",б!M63&amp;" 08.30-13.00 14.00-23.00",б!M63&amp;" 08.30-13.00 14.00-23.30",б!M63&amp;" 08.30-13.00 14.00-00.00",б!M63&amp;" 10.00-13.00",б!M63&amp;" 10.00-13.30",б!M63&amp;" 10.00-14.00",б!M63&amp;" 10.00-13.00 14.00-14.30",б!M63&amp;" 10.00-13.00 14.00-15.00",б!M63&amp;" 10.00-13.00 14.00-15.30",б!M63&amp;" 10.00-13.00 14.00-16.00",б!M63&amp;" 10.00-13.00 14.00-16.30",б!M63&amp;" 10.00-13.00 14.00-17.00",б!M63&amp;" 10.00-13.00 14.00-17.30",б!M63&amp;" 10.00-13.00 14.00-18.00",б!M63&amp;" 10.00-13.00 14.00-18.30",б!M63&amp;" 10.00-13.00 14.00-19.00",б!M63&amp;" 10.00-13.00 14.00-19.30",б!M63&amp;" 10.00-13.00 14.00-20.00",б!M63&amp;" 10.00-13.00 14.00-20.30",б!M63&amp;" 10.00-13.00 14.00-21.00",б!M63&amp;" 10.00-13.00 14.00-21.30",б!M63&amp;" 10.00-13.00 14.00-22.00",б!M63&amp;" 10.00-13.00 14.00-22.30",б!M63&amp;" 10.00-13.00 14.00-23.00",б!M63&amp;" 10.00-13.00 14.00-23.30",б!M63&amp;" 10.00-13.00 14.00-00.00",б!M63&amp;" ",б!M63&amp;" ",б!M63&amp;" ",б!M63&amp;" ",б!M63&amp;" ",),б!M65))</f>
        <v/>
      </c>
      <c r="O63" s="27" t="str">
        <f>IF(O66="","",IF(OR(N66="7 0,5",N66="7 1",N66="7 1,5",N66="7 2",N66="7 2,5",N66="7 3",N66="7 3,5",N66="7 4",N66="7 4,5",N66="7 5",N66="7 5,5",N66="7 6",N66="7 6,5",N66="7 7",N66="7а 0,5",N66="7а 1",N66="7а 1,5",N66="7а 2",N66="7а 2,5",N66="7а 3",N66="7а 3,5",N66="7а 4",N66="7а 4,5",N66="7а 5",N66="7а 5,5",N66="7а 6",N66="7а 6,5",N66="7а 7",N66="8 0,5",N66="8 1",N66="8 1,5",N66="8 2",N66="8 2,5",N66="8 3",N66="8 3,5",N66="8 4",N66="8 4,5",N66="8 5",N66="8 5,5",N66="8 6",N66="8 6,5",N66="8 7",N66="8а 0,5",N66="8а 1",N66="8а 1,5",N66="8а 2",N66="8а 2,5",N66="8а 3",N66="8а 3,5",N66="8а 4",N66="8а 4,5",N66="8а 5",N66="8а 5,5",N66="8а 6",N66="8а 6,5",N66="8а 7",N66="9 0,5",N66="9 1",N66="9 1,5",N66="9 2",N66="9 2,5",N66="9 3",N66="9 3,5",N66="9 4",N66="9 4,5",N66="9 5",N66="9 5,5",N66="9 6",N66="9 6,5",N66="9 7",N66="10 0,5",N66="10 1",N66="10 1,5",N66="10 2",N66="10 2,5",N66="10 3",N66="10 3,5",N66="10 4",N66="10 4,5",N66="10 5",N66="10 5,5",N66="10 6",N66="10 6,5",N66="10 7"),CHOOSE(MATCH(O66,{"7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00","в","о","б","к","уо"},),б!N63&amp;" 07.30-13.00",б!N63&amp;" 07.30-13.30",б!N63&amp;" 07.30-14.00",б!N63&amp;" 07.30-13.00 14.00-14.30",б!N63&amp;" 07.30-13.00 14.00-15.00",б!N63&amp;" 07.30-13.00 14.00-15.30",б!N63&amp;" 07.30-13.00 14.00-16.00",б!N63&amp;" 07.30-13.00 14.00-16.30",б!N63&amp;" 07.30-13.00 14.00-17.00",б!N63&amp;" 07.30-13.00 14.00-17.30",б!N63&amp;" 07.30-13.00 14.00-18.00",б!N63&amp;" 07.30-13.00 14.00-18.30",б!N63&amp;" 07.30-13.00 14.00-19.00",б!N63&amp;" 07.30-13.00 14.00-19.30",б!N63&amp;б!N63&amp;"  07.30-13.00 14.00-20.00",б!N63&amp;" 07.30-13.00 14.00-20.30",б!N63&amp;" 07.30-13.00 14.00-21.00",б!N63&amp;" 07.30-13.00 14.00-21.30",б!N63&amp;" 07.30-13.00 14.00-22.00",б!N63&amp;" 07.30-13.00 14.00-22.30",б!N63&amp;" 07.30-13.00 14.00-23.00",б!N63&amp;" 07.30-13.00 14.00-23.30",б!N63&amp;" 07.30-13.00 14.00-00.00",б!N63&amp;" 08.00-13.00",б!N63&amp;" 08.00-13.30",б!N63&amp;" 08.00-14.00",б!N63&amp;" 08.00-13.00 14.00-14.30",б!N63&amp;" 08.00-13.00 14.00-15.00",б!N63&amp;" 08.00-13.00 14.00-15.30",б!N63&amp;" 08.00-13.00 14.00-16.00",б!N63&amp;" 08.00-13.00 14.00-16.30",б!N63&amp;" 08.00-13.00 14.00-17.00",б!N63&amp;" 08.00-13.00 14.00-17.30",б!N63&amp;" 08.00-13.00 14.00-18.00",б!N63&amp;" 08.00-13.00 14.00-18.30",б!N63&amp;" 08.00-13.00 14.00-19.00",б!N63&amp;" 08.00-13.00 14.00-19.30",б!N63&amp;" 08.00-13.00 14.00-20.00",б!N63&amp;" 08.00-13.00 14.00-20.30",б!N63&amp;" 08.00-13.00 14.00-21.00",б!N63&amp;" 08.00-13.00 14.00-21.30",б!N63&amp;" 08.00-13.00 14.00-22.00",б!N63&amp;" 08.00-13.00 14.00-22.30",б!N63&amp;" 08.00-13.00 14.00-23.00",б!N63&amp;" 08.00-13.00 14.00-23.30",б!N63&amp;" 08.00-13.00 14.00-00.00",б!N63&amp;" 09.00-13.00",б!N63&amp;" 09.00-13.30",б!N63&amp;" 09.00-14.00",б!N63&amp;" 09.00-13.00 14.00-14.30",б!N63&amp;" 09.00-13.00 14.00-15.00",б!N63&amp;" 09.00-13.00 14.00-15.30",б!N63&amp;" 09.00-13.00 14.00-16.00",б!N63&amp;" 09.00-13.00 14.00-16.30",б!N63&amp;" 09.00-13.00 14.00-17.00",б!N63&amp;" 09.00-13.00 14.00-17.30",б!N63&amp;" 09.00-13.00 14.00-18.00",б!N63&amp;" 09.00-13.00 14.00-18.30",б!N63&amp;" 09.00-13.00 14.00-19.00",б!N63&amp;" 09.00-13.00 14.00-19.30",б!N63&amp;" 09.00-13.00 14.00-20.00",б!N63&amp;" 09.00-13.00 14.00-20.30",б!N63&amp;" 09.00-13.00 14.00-21.00",б!N63&amp;" 09.00-13.00 14.00-21.30",б!N63&amp;" 09.00-13.00 14.00-22.00",б!N63&amp;" 09.00-13.00 14.00-22.30",б!N63&amp;" 09.00-13.00 14.00-23.00",б!N63&amp;" 09.00-13.00 14.00-23.30",б!N63&amp;" 09.00-13.00 14.00-00.00",б!N63&amp;" 07.00-13.00",б!N63&amp;" 07.00-13.30",б!N63&amp;" 07.00-14.00",б!N63&amp;" 07.00-13.00 14.00-14.30",б!N63&amp;" 07.00-13.00 14.00-15.00",б!N63&amp;" 07.00-13.00 14.00-15.30",б!N63&amp;" 07.00-13.00 14.00-16.00",б!N63&amp;" 07.00-13.00 14.00-16.30",б!N63&amp;" 07.00-13.00 14.00-17.00",б!N63&amp;" 07.00-13.00 14.00-17.30",б!N63&amp;" 07.00-13.00 14.00-18.00",б!N63&amp;" 07.00-13.00 14.00-18.30",б!N63&amp;" 07.00-13.00 14.00-19.00",б!N63&amp;" 07.00-13.00 14.00-19.30",б!N63&amp;" 07.00-13.00 14.00-20.00",б!N63&amp;" 07.00-13.00 14.00-20.30",б!N63&amp;" 07.00-13.00 14.00-21.00",б!N63&amp;" 07.00-13.00 14.00-21.30",б!N63&amp;" 07.00-13.00 14.00-22.00",б!N63&amp;" 07.00-13.00 14.00-22.30",б!N63&amp;" 07.00-13.00 14.00-23.00",б!N63&amp;" 07.00-13.00 14.00-23.30",б!N63&amp;" 07.00-13.00 14.00-00.00",б!N63&amp;" 08.30-13.00",б!N63&amp;" 08.30-13.30",б!N63&amp;" 08.30-14.00",б!N63&amp;" 08.30-13.00 14.00-14.30",б!N63&amp;" 08.30-13.00 14.00-15.00",б!N63&amp;" 08.30-13.00 14.00-15.30",б!N63&amp;" 08.30-13.00 14.00-16.00",б!N63&amp;" 08.30-13.00 14.00-16.30",б!N63&amp;" 08.30-13.00 14.00-17.00",б!N63&amp;" 08.30-13.00 14.00-17.30",б!N63&amp;" 08.30-13.00 14.00-18.00",б!N63&amp;" 08.30-13.00 14.00-18.30",б!N63&amp;" 08.30-13.00 14.00-19.00",б!N63&amp;" 08.30-13.00 14.00-19.30",б!N63&amp;" 08.30-13.00 14.00-20.00",б!N63&amp;" 08.30-13.00 14.00-20.30",б!N63&amp;" 08.30-13.00 14.00-21.00",б!N63&amp;" 08.30-13.00 14.00-21.30",б!N63&amp;" 08.30-13.00 14.00-22.00",б!N63&amp;" 08.30-13.00 14.00-22.30",б!N63&amp;" 08.30-13.00 14.00-23.00",б!N63&amp;" 08.30-13.00 14.00-23.30",б!N63&amp;" 08.30-13.00 14.00-00.00",б!N63&amp;" 10.00-13.00",б!N63&amp;" 10.00-13.30",б!N63&amp;" 10.00-14.00",б!N63&amp;" 10.00-13.00 14.00-14.30",б!N63&amp;" 10.00-13.00 14.00-15.00",б!N63&amp;" 10.00-13.00 14.00-15.30",б!N63&amp;" 10.00-13.00 14.00-16.00",б!N63&amp;" 10.00-13.00 14.00-16.30",б!N63&amp;" 10.00-13.00 14.00-17.00",б!N63&amp;" 10.00-13.00 14.00-17.30",б!N63&amp;" 10.00-13.00 14.00-18.00",б!N63&amp;" 10.00-13.00 14.00-18.30",б!N63&amp;" 10.00-13.00 14.00-19.00",б!N63&amp;" 10.00-13.00 14.00-19.30",б!N63&amp;" 10.00-13.00 14.00-20.00",б!N63&amp;" 10.00-13.00 14.00-20.30",б!N63&amp;" 10.00-13.00 14.00-21.00",б!N63&amp;" 10.00-13.00 14.00-21.30",б!N63&amp;" 10.00-13.00 14.00-22.00",б!N63&amp;" 10.00-13.00 14.00-22.30",б!N63&amp;" 10.00-13.00 14.00-23.00",б!N63&amp;" 10.00-13.00 14.00-23.30",б!N63&amp;" 10.00-13.00 14.00-00.00",б!N63&amp;" ",б!N63&amp;" ",б!N63&amp;" ",б!N63&amp;" ",б!N63&amp;" ",),б!N65))</f>
        <v/>
      </c>
      <c r="P63" s="27" t="str">
        <f>IF(P66="","",IF(OR(O66="7 0,5",O66="7 1",O66="7 1,5",O66="7 2",O66="7 2,5",O66="7 3",O66="7 3,5",O66="7 4",O66="7 4,5",O66="7 5",O66="7 5,5",O66="7 6",O66="7 6,5",O66="7 7",O66="7а 0,5",O66="7а 1",O66="7а 1,5",O66="7а 2",O66="7а 2,5",O66="7а 3",O66="7а 3,5",O66="7а 4",O66="7а 4,5",O66="7а 5",O66="7а 5,5",O66="7а 6",O66="7а 6,5",O66="7а 7",O66="8 0,5",O66="8 1",O66="8 1,5",O66="8 2",O66="8 2,5",O66="8 3",O66="8 3,5",O66="8 4",O66="8 4,5",O66="8 5",O66="8 5,5",O66="8 6",O66="8 6,5",O66="8 7",O66="8а 0,5",O66="8а 1",O66="8а 1,5",O66="8а 2",O66="8а 2,5",O66="8а 3",O66="8а 3,5",O66="8а 4",O66="8а 4,5",O66="8а 5",O66="8а 5,5",O66="8а 6",O66="8а 6,5",O66="8а 7",O66="9 0,5",O66="9 1",O66="9 1,5",O66="9 2",O66="9 2,5",O66="9 3",O66="9 3,5",O66="9 4",O66="9 4,5",O66="9 5",O66="9 5,5",O66="9 6",O66="9 6,5",O66="9 7",O66="10 0,5",O66="10 1",O66="10 1,5",O66="10 2",O66="10 2,5",O66="10 3",O66="10 3,5",O66="10 4",O66="10 4,5",O66="10 5",O66="10 5,5",O66="10 6",O66="10 6,5",O66="10 7"),CHOOSE(MATCH(P66,{"7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00","в","о","б","к","уо"},),б!O63&amp;" 07.30-13.00",б!O63&amp;" 07.30-13.30",б!O63&amp;" 07.30-14.00",б!O63&amp;" 07.30-13.00 14.00-14.30",б!O63&amp;" 07.30-13.00 14.00-15.00",б!O63&amp;" 07.30-13.00 14.00-15.30",б!O63&amp;" 07.30-13.00 14.00-16.00",б!O63&amp;" 07.30-13.00 14.00-16.30",б!O63&amp;" 07.30-13.00 14.00-17.00",б!O63&amp;" 07.30-13.00 14.00-17.30",б!O63&amp;" 07.30-13.00 14.00-18.00",б!O63&amp;" 07.30-13.00 14.00-18.30",б!O63&amp;" 07.30-13.00 14.00-19.00",б!O63&amp;" 07.30-13.00 14.00-19.30",б!O63&amp;б!O63&amp;"  07.30-13.00 14.00-20.00",б!O63&amp;" 07.30-13.00 14.00-20.30",б!O63&amp;" 07.30-13.00 14.00-21.00",б!O63&amp;" 07.30-13.00 14.00-21.30",б!O63&amp;" 07.30-13.00 14.00-22.00",б!O63&amp;" 07.30-13.00 14.00-22.30",б!O63&amp;" 07.30-13.00 14.00-23.00",б!O63&amp;" 07.30-13.00 14.00-23.30",б!O63&amp;" 07.30-13.00 14.00-00.00",б!O63&amp;" 08.00-13.00",б!O63&amp;" 08.00-13.30",б!O63&amp;" 08.00-14.00",б!O63&amp;" 08.00-13.00 14.00-14.30",б!O63&amp;" 08.00-13.00 14.00-15.00",б!O63&amp;" 08.00-13.00 14.00-15.30",б!O63&amp;" 08.00-13.00 14.00-16.00",б!O63&amp;" 08.00-13.00 14.00-16.30",б!O63&amp;" 08.00-13.00 14.00-17.00",б!O63&amp;" 08.00-13.00 14.00-17.30",б!O63&amp;" 08.00-13.00 14.00-18.00",б!O63&amp;" 08.00-13.00 14.00-18.30",б!O63&amp;" 08.00-13.00 14.00-19.00",б!O63&amp;" 08.00-13.00 14.00-19.30",б!O63&amp;" 08.00-13.00 14.00-20.00",б!O63&amp;" 08.00-13.00 14.00-20.30",б!O63&amp;" 08.00-13.00 14.00-21.00",б!O63&amp;" 08.00-13.00 14.00-21.30",б!O63&amp;" 08.00-13.00 14.00-22.00",б!O63&amp;" 08.00-13.00 14.00-22.30",б!O63&amp;" 08.00-13.00 14.00-23.00",б!O63&amp;" 08.00-13.00 14.00-23.30",б!O63&amp;" 08.00-13.00 14.00-00.00",б!O63&amp;" 09.00-13.00",б!O63&amp;" 09.00-13.30",б!O63&amp;" 09.00-14.00",б!O63&amp;" 09.00-13.00 14.00-14.30",б!O63&amp;" 09.00-13.00 14.00-15.00",б!O63&amp;" 09.00-13.00 14.00-15.30",б!O63&amp;" 09.00-13.00 14.00-16.00",б!O63&amp;" 09.00-13.00 14.00-16.30",б!O63&amp;" 09.00-13.00 14.00-17.00",б!O63&amp;" 09.00-13.00 14.00-17.30",б!O63&amp;" 09.00-13.00 14.00-18.00",б!O63&amp;" 09.00-13.00 14.00-18.30",б!O63&amp;" 09.00-13.00 14.00-19.00",б!O63&amp;" 09.00-13.00 14.00-19.30",б!O63&amp;" 09.00-13.00 14.00-20.00",б!O63&amp;" 09.00-13.00 14.00-20.30",б!O63&amp;" 09.00-13.00 14.00-21.00",б!O63&amp;" 09.00-13.00 14.00-21.30",б!O63&amp;" 09.00-13.00 14.00-22.00",б!O63&amp;" 09.00-13.00 14.00-22.30",б!O63&amp;" 09.00-13.00 14.00-23.00",б!O63&amp;" 09.00-13.00 14.00-23.30",б!O63&amp;" 09.00-13.00 14.00-00.00",б!O63&amp;" 07.00-13.00",б!O63&amp;" 07.00-13.30",б!O63&amp;" 07.00-14.00",б!O63&amp;" 07.00-13.00 14.00-14.30",б!O63&amp;" 07.00-13.00 14.00-15.00",б!O63&amp;" 07.00-13.00 14.00-15.30",б!O63&amp;" 07.00-13.00 14.00-16.00",б!O63&amp;" 07.00-13.00 14.00-16.30",б!O63&amp;" 07.00-13.00 14.00-17.00",б!O63&amp;" 07.00-13.00 14.00-17.30",б!O63&amp;" 07.00-13.00 14.00-18.00",б!O63&amp;" 07.00-13.00 14.00-18.30",б!O63&amp;" 07.00-13.00 14.00-19.00",б!O63&amp;" 07.00-13.00 14.00-19.30",б!O63&amp;" 07.00-13.00 14.00-20.00",б!O63&amp;" 07.00-13.00 14.00-20.30",б!O63&amp;" 07.00-13.00 14.00-21.00",б!O63&amp;" 07.00-13.00 14.00-21.30",б!O63&amp;" 07.00-13.00 14.00-22.00",б!O63&amp;" 07.00-13.00 14.00-22.30",б!O63&amp;" 07.00-13.00 14.00-23.00",б!O63&amp;" 07.00-13.00 14.00-23.30",б!O63&amp;" 07.00-13.00 14.00-00.00",б!O63&amp;" 08.30-13.00",б!O63&amp;" 08.30-13.30",б!O63&amp;" 08.30-14.00",б!O63&amp;" 08.30-13.00 14.00-14.30",б!O63&amp;" 08.30-13.00 14.00-15.00",б!O63&amp;" 08.30-13.00 14.00-15.30",б!O63&amp;" 08.30-13.00 14.00-16.00",б!O63&amp;" 08.30-13.00 14.00-16.30",б!O63&amp;" 08.30-13.00 14.00-17.00",б!O63&amp;" 08.30-13.00 14.00-17.30",б!O63&amp;" 08.30-13.00 14.00-18.00",б!O63&amp;" 08.30-13.00 14.00-18.30",б!O63&amp;" 08.30-13.00 14.00-19.00",б!O63&amp;" 08.30-13.00 14.00-19.30",б!O63&amp;" 08.30-13.00 14.00-20.00",б!O63&amp;" 08.30-13.00 14.00-20.30",б!O63&amp;" 08.30-13.00 14.00-21.00",б!O63&amp;" 08.30-13.00 14.00-21.30",б!O63&amp;" 08.30-13.00 14.00-22.00",б!O63&amp;" 08.30-13.00 14.00-22.30",б!O63&amp;" 08.30-13.00 14.00-23.00",б!O63&amp;" 08.30-13.00 14.00-23.30",б!O63&amp;" 08.30-13.00 14.00-00.00",б!O63&amp;" 10.00-13.00",б!O63&amp;" 10.00-13.30",б!O63&amp;" 10.00-14.00",б!O63&amp;" 10.00-13.00 14.00-14.30",б!O63&amp;" 10.00-13.00 14.00-15.00",б!O63&amp;" 10.00-13.00 14.00-15.30",б!O63&amp;" 10.00-13.00 14.00-16.00",б!O63&amp;" 10.00-13.00 14.00-16.30",б!O63&amp;" 10.00-13.00 14.00-17.00",б!O63&amp;" 10.00-13.00 14.00-17.30",б!O63&amp;" 10.00-13.00 14.00-18.00",б!O63&amp;" 10.00-13.00 14.00-18.30",б!O63&amp;" 10.00-13.00 14.00-19.00",б!O63&amp;" 10.00-13.00 14.00-19.30",б!O63&amp;" 10.00-13.00 14.00-20.00",б!O63&amp;" 10.00-13.00 14.00-20.30",б!O63&amp;" 10.00-13.00 14.00-21.00",б!O63&amp;" 10.00-13.00 14.00-21.30",б!O63&amp;" 10.00-13.00 14.00-22.00",б!O63&amp;" 10.00-13.00 14.00-22.30",б!O63&amp;" 10.00-13.00 14.00-23.00",б!O63&amp;" 10.00-13.00 14.00-23.30",б!O63&amp;" 10.00-13.00 14.00-00.00",б!O63&amp;" ",б!O63&amp;" ",б!O63&amp;" ",б!O63&amp;" ",б!O63&amp;" ",),б!O65))</f>
        <v/>
      </c>
      <c r="Q63" s="27" t="str">
        <f>IF(Q66="","",IF(OR(P66="7 0,5",P66="7 1",P66="7 1,5",P66="7 2",P66="7 2,5",P66="7 3",P66="7 3,5",P66="7 4",P66="7 4,5",P66="7 5",P66="7 5,5",P66="7 6",P66="7 6,5",P66="7 7",P66="7а 0,5",P66="7а 1",P66="7а 1,5",P66="7а 2",P66="7а 2,5",P66="7а 3",P66="7а 3,5",P66="7а 4",P66="7а 4,5",P66="7а 5",P66="7а 5,5",P66="7а 6",P66="7а 6,5",P66="7а 7",P66="8 0,5",P66="8 1",P66="8 1,5",P66="8 2",P66="8 2,5",P66="8 3",P66="8 3,5",P66="8 4",P66="8 4,5",P66="8 5",P66="8 5,5",P66="8 6",P66="8 6,5",P66="8 7",P66="8а 0,5",P66="8а 1",P66="8а 1,5",P66="8а 2",P66="8а 2,5",P66="8а 3",P66="8а 3,5",P66="8а 4",P66="8а 4,5",P66="8а 5",P66="8а 5,5",P66="8а 6",P66="8а 6,5",P66="8а 7",P66="9 0,5",P66="9 1",P66="9 1,5",P66="9 2",P66="9 2,5",P66="9 3",P66="9 3,5",P66="9 4",P66="9 4,5",P66="9 5",P66="9 5,5",P66="9 6",P66="9 6,5",P66="9 7",P66="10 0,5",P66="10 1",P66="10 1,5",P66="10 2",P66="10 2,5",P66="10 3",P66="10 3,5",P66="10 4",P66="10 4,5",P66="10 5",P66="10 5,5",P66="10 6",P66="10 6,5",P66="10 7"),CHOOSE(MATCH(Q66,{"7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00","в","о","б","к","уо"},),б!P63&amp;" 07.30-13.00",б!P63&amp;" 07.30-13.30",б!P63&amp;" 07.30-14.00",б!P63&amp;" 07.30-13.00 14.00-14.30",б!P63&amp;" 07.30-13.00 14.00-15.00",б!P63&amp;" 07.30-13.00 14.00-15.30",б!P63&amp;" 07.30-13.00 14.00-16.00",б!P63&amp;" 07.30-13.00 14.00-16.30",б!P63&amp;" 07.30-13.00 14.00-17.00",б!P63&amp;" 07.30-13.00 14.00-17.30",б!P63&amp;" 07.30-13.00 14.00-18.00",б!P63&amp;" 07.30-13.00 14.00-18.30",б!P63&amp;" 07.30-13.00 14.00-19.00",б!P63&amp;" 07.30-13.00 14.00-19.30",б!P63&amp;б!P63&amp;"  07.30-13.00 14.00-20.00",б!P63&amp;" 07.30-13.00 14.00-20.30",б!P63&amp;" 07.30-13.00 14.00-21.00",б!P63&amp;" 07.30-13.00 14.00-21.30",б!P63&amp;" 07.30-13.00 14.00-22.00",б!P63&amp;" 07.30-13.00 14.00-22.30",б!P63&amp;" 07.30-13.00 14.00-23.00",б!P63&amp;" 07.30-13.00 14.00-23.30",б!P63&amp;" 07.30-13.00 14.00-00.00",б!P63&amp;" 08.00-13.00",б!P63&amp;" 08.00-13.30",б!P63&amp;" 08.00-14.00",б!P63&amp;" 08.00-13.00 14.00-14.30",б!P63&amp;" 08.00-13.00 14.00-15.00",б!P63&amp;" 08.00-13.00 14.00-15.30",б!P63&amp;" 08.00-13.00 14.00-16.00",б!P63&amp;" 08.00-13.00 14.00-16.30",б!P63&amp;" 08.00-13.00 14.00-17.00",б!P63&amp;" 08.00-13.00 14.00-17.30",б!P63&amp;" 08.00-13.00 14.00-18.00",б!P63&amp;" 08.00-13.00 14.00-18.30",б!P63&amp;" 08.00-13.00 14.00-19.00",б!P63&amp;" 08.00-13.00 14.00-19.30",б!P63&amp;" 08.00-13.00 14.00-20.00",б!P63&amp;" 08.00-13.00 14.00-20.30",б!P63&amp;" 08.00-13.00 14.00-21.00",б!P63&amp;" 08.00-13.00 14.00-21.30",б!P63&amp;" 08.00-13.00 14.00-22.00",б!P63&amp;" 08.00-13.00 14.00-22.30",б!P63&amp;" 08.00-13.00 14.00-23.00",б!P63&amp;" 08.00-13.00 14.00-23.30",б!P63&amp;" 08.00-13.00 14.00-00.00",б!P63&amp;" 09.00-13.00",б!P63&amp;" 09.00-13.30",б!P63&amp;" 09.00-14.00",б!P63&amp;" 09.00-13.00 14.00-14.30",б!P63&amp;" 09.00-13.00 14.00-15.00",б!P63&amp;" 09.00-13.00 14.00-15.30",б!P63&amp;" 09.00-13.00 14.00-16.00",б!P63&amp;" 09.00-13.00 14.00-16.30",б!P63&amp;" 09.00-13.00 14.00-17.00",б!P63&amp;" 09.00-13.00 14.00-17.30",б!P63&amp;" 09.00-13.00 14.00-18.00",б!P63&amp;" 09.00-13.00 14.00-18.30",б!P63&amp;" 09.00-13.00 14.00-19.00",б!P63&amp;" 09.00-13.00 14.00-19.30",б!P63&amp;" 09.00-13.00 14.00-20.00",б!P63&amp;" 09.00-13.00 14.00-20.30",б!P63&amp;" 09.00-13.00 14.00-21.00",б!P63&amp;" 09.00-13.00 14.00-21.30",б!P63&amp;" 09.00-13.00 14.00-22.00",б!P63&amp;" 09.00-13.00 14.00-22.30",б!P63&amp;" 09.00-13.00 14.00-23.00",б!P63&amp;" 09.00-13.00 14.00-23.30",б!P63&amp;" 09.00-13.00 14.00-00.00",б!P63&amp;" 07.00-13.00",б!P63&amp;" 07.00-13.30",б!P63&amp;" 07.00-14.00",б!P63&amp;" 07.00-13.00 14.00-14.30",б!P63&amp;" 07.00-13.00 14.00-15.00",б!P63&amp;" 07.00-13.00 14.00-15.30",б!P63&amp;" 07.00-13.00 14.00-16.00",б!P63&amp;" 07.00-13.00 14.00-16.30",б!P63&amp;" 07.00-13.00 14.00-17.00",б!P63&amp;" 07.00-13.00 14.00-17.30",б!P63&amp;" 07.00-13.00 14.00-18.00",б!P63&amp;" 07.00-13.00 14.00-18.30",б!P63&amp;" 07.00-13.00 14.00-19.00",б!P63&amp;" 07.00-13.00 14.00-19.30",б!P63&amp;" 07.00-13.00 14.00-20.00",б!P63&amp;" 07.00-13.00 14.00-20.30",б!P63&amp;" 07.00-13.00 14.00-21.00",б!P63&amp;" 07.00-13.00 14.00-21.30",б!P63&amp;" 07.00-13.00 14.00-22.00",б!P63&amp;" 07.00-13.00 14.00-22.30",б!P63&amp;" 07.00-13.00 14.00-23.00",б!P63&amp;" 07.00-13.00 14.00-23.30",б!P63&amp;" 07.00-13.00 14.00-00.00",б!P63&amp;" 08.30-13.00",б!P63&amp;" 08.30-13.30",б!P63&amp;" 08.30-14.00",б!P63&amp;" 08.30-13.00 14.00-14.30",б!P63&amp;" 08.30-13.00 14.00-15.00",б!P63&amp;" 08.30-13.00 14.00-15.30",б!P63&amp;" 08.30-13.00 14.00-16.00",б!P63&amp;" 08.30-13.00 14.00-16.30",б!P63&amp;" 08.30-13.00 14.00-17.00",б!P63&amp;" 08.30-13.00 14.00-17.30",б!P63&amp;" 08.30-13.00 14.00-18.00",б!P63&amp;" 08.30-13.00 14.00-18.30",б!P63&amp;" 08.30-13.00 14.00-19.00",б!P63&amp;" 08.30-13.00 14.00-19.30",б!P63&amp;" 08.30-13.00 14.00-20.00",б!P63&amp;" 08.30-13.00 14.00-20.30",б!P63&amp;" 08.30-13.00 14.00-21.00",б!P63&amp;" 08.30-13.00 14.00-21.30",б!P63&amp;" 08.30-13.00 14.00-22.00",б!P63&amp;" 08.30-13.00 14.00-22.30",б!P63&amp;" 08.30-13.00 14.00-23.00",б!P63&amp;" 08.30-13.00 14.00-23.30",б!P63&amp;" 08.30-13.00 14.00-00.00",б!P63&amp;" 10.00-13.00",б!P63&amp;" 10.00-13.30",б!P63&amp;" 10.00-14.00",б!P63&amp;" 10.00-13.00 14.00-14.30",б!P63&amp;" 10.00-13.00 14.00-15.00",б!P63&amp;" 10.00-13.00 14.00-15.30",б!P63&amp;" 10.00-13.00 14.00-16.00",б!P63&amp;" 10.00-13.00 14.00-16.30",б!P63&amp;" 10.00-13.00 14.00-17.00",б!P63&amp;" 10.00-13.00 14.00-17.30",б!P63&amp;" 10.00-13.00 14.00-18.00",б!P63&amp;" 10.00-13.00 14.00-18.30",б!P63&amp;" 10.00-13.00 14.00-19.00",б!P63&amp;" 10.00-13.00 14.00-19.30",б!P63&amp;" 10.00-13.00 14.00-20.00",б!P63&amp;" 10.00-13.00 14.00-20.30",б!P63&amp;" 10.00-13.00 14.00-21.00",б!P63&amp;" 10.00-13.00 14.00-21.30",б!P63&amp;" 10.00-13.00 14.00-22.00",б!P63&amp;" 10.00-13.00 14.00-22.30",б!P63&amp;" 10.00-13.00 14.00-23.00",б!P63&amp;" 10.00-13.00 14.00-23.30",б!P63&amp;" 10.00-13.00 14.00-00.00",б!P63&amp;" ",б!P63&amp;" ",б!P63&amp;" ",б!P63&amp;" ",б!P63&amp;" ",),б!P65))</f>
        <v/>
      </c>
      <c r="R63" s="27" t="str">
        <f>IF(R66="","",IF(OR(Q66="7 0,5",Q66="7 1",Q66="7 1,5",Q66="7 2",Q66="7 2,5",Q66="7 3",Q66="7 3,5",Q66="7 4",Q66="7 4,5",Q66="7 5",Q66="7 5,5",Q66="7 6",Q66="7 6,5",Q66="7 7",Q66="7а 0,5",Q66="7а 1",Q66="7а 1,5",Q66="7а 2",Q66="7а 2,5",Q66="7а 3",Q66="7а 3,5",Q66="7а 4",Q66="7а 4,5",Q66="7а 5",Q66="7а 5,5",Q66="7а 6",Q66="7а 6,5",Q66="7а 7",Q66="8 0,5",Q66="8 1",Q66="8 1,5",Q66="8 2",Q66="8 2,5",Q66="8 3",Q66="8 3,5",Q66="8 4",Q66="8 4,5",Q66="8 5",Q66="8 5,5",Q66="8 6",Q66="8 6,5",Q66="8 7",Q66="8а 0,5",Q66="8а 1",Q66="8а 1,5",Q66="8а 2",Q66="8а 2,5",Q66="8а 3",Q66="8а 3,5",Q66="8а 4",Q66="8а 4,5",Q66="8а 5",Q66="8а 5,5",Q66="8а 6",Q66="8а 6,5",Q66="8а 7",Q66="9 0,5",Q66="9 1",Q66="9 1,5",Q66="9 2",Q66="9 2,5",Q66="9 3",Q66="9 3,5",Q66="9 4",Q66="9 4,5",Q66="9 5",Q66="9 5,5",Q66="9 6",Q66="9 6,5",Q66="9 7",Q66="10 0,5",Q66="10 1",Q66="10 1,5",Q66="10 2",Q66="10 2,5",Q66="10 3",Q66="10 3,5",Q66="10 4",Q66="10 4,5",Q66="10 5",Q66="10 5,5",Q66="10 6",Q66="10 6,5",Q66="10 7"),CHOOSE(MATCH(R66,{"7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00","в","о","б","к","уо"},),б!Q63&amp;" 07.30-13.00",б!Q63&amp;" 07.30-13.30",б!Q63&amp;" 07.30-14.00",б!Q63&amp;" 07.30-13.00 14.00-14.30",б!Q63&amp;" 07.30-13.00 14.00-15.00",б!Q63&amp;" 07.30-13.00 14.00-15.30",б!Q63&amp;" 07.30-13.00 14.00-16.00",б!Q63&amp;" 07.30-13.00 14.00-16.30",б!Q63&amp;" 07.30-13.00 14.00-17.00",б!Q63&amp;" 07.30-13.00 14.00-17.30",б!Q63&amp;" 07.30-13.00 14.00-18.00",б!Q63&amp;" 07.30-13.00 14.00-18.30",б!Q63&amp;" 07.30-13.00 14.00-19.00",б!Q63&amp;" 07.30-13.00 14.00-19.30",б!Q63&amp;б!Q63&amp;"  07.30-13.00 14.00-20.00",б!Q63&amp;" 07.30-13.00 14.00-20.30",б!Q63&amp;" 07.30-13.00 14.00-21.00",б!Q63&amp;" 07.30-13.00 14.00-21.30",б!Q63&amp;" 07.30-13.00 14.00-22.00",б!Q63&amp;" 07.30-13.00 14.00-22.30",б!Q63&amp;" 07.30-13.00 14.00-23.00",б!Q63&amp;" 07.30-13.00 14.00-23.30",б!Q63&amp;" 07.30-13.00 14.00-00.00",б!Q63&amp;" 08.00-13.00",б!Q63&amp;" 08.00-13.30",б!Q63&amp;" 08.00-14.00",б!Q63&amp;" 08.00-13.00 14.00-14.30",б!Q63&amp;" 08.00-13.00 14.00-15.00",б!Q63&amp;" 08.00-13.00 14.00-15.30",б!Q63&amp;" 08.00-13.00 14.00-16.00",б!Q63&amp;" 08.00-13.00 14.00-16.30",б!Q63&amp;" 08.00-13.00 14.00-17.00",б!Q63&amp;" 08.00-13.00 14.00-17.30",б!Q63&amp;" 08.00-13.00 14.00-18.00",б!Q63&amp;" 08.00-13.00 14.00-18.30",б!Q63&amp;" 08.00-13.00 14.00-19.00",б!Q63&amp;" 08.00-13.00 14.00-19.30",б!Q63&amp;" 08.00-13.00 14.00-20.00",б!Q63&amp;" 08.00-13.00 14.00-20.30",б!Q63&amp;" 08.00-13.00 14.00-21.00",б!Q63&amp;" 08.00-13.00 14.00-21.30",б!Q63&amp;" 08.00-13.00 14.00-22.00",б!Q63&amp;" 08.00-13.00 14.00-22.30",б!Q63&amp;" 08.00-13.00 14.00-23.00",б!Q63&amp;" 08.00-13.00 14.00-23.30",б!Q63&amp;" 08.00-13.00 14.00-00.00",б!Q63&amp;" 09.00-13.00",б!Q63&amp;" 09.00-13.30",б!Q63&amp;" 09.00-14.00",б!Q63&amp;" 09.00-13.00 14.00-14.30",б!Q63&amp;" 09.00-13.00 14.00-15.00",б!Q63&amp;" 09.00-13.00 14.00-15.30",б!Q63&amp;" 09.00-13.00 14.00-16.00",б!Q63&amp;" 09.00-13.00 14.00-16.30",б!Q63&amp;" 09.00-13.00 14.00-17.00",б!Q63&amp;" 09.00-13.00 14.00-17.30",б!Q63&amp;" 09.00-13.00 14.00-18.00",б!Q63&amp;" 09.00-13.00 14.00-18.30",б!Q63&amp;" 09.00-13.00 14.00-19.00",б!Q63&amp;" 09.00-13.00 14.00-19.30",б!Q63&amp;" 09.00-13.00 14.00-20.00",б!Q63&amp;" 09.00-13.00 14.00-20.30",б!Q63&amp;" 09.00-13.00 14.00-21.00",б!Q63&amp;" 09.00-13.00 14.00-21.30",б!Q63&amp;" 09.00-13.00 14.00-22.00",б!Q63&amp;" 09.00-13.00 14.00-22.30",б!Q63&amp;" 09.00-13.00 14.00-23.00",б!Q63&amp;" 09.00-13.00 14.00-23.30",б!Q63&amp;" 09.00-13.00 14.00-00.00",б!Q63&amp;" 07.00-13.00",б!Q63&amp;" 07.00-13.30",б!Q63&amp;" 07.00-14.00",б!Q63&amp;" 07.00-13.00 14.00-14.30",б!Q63&amp;" 07.00-13.00 14.00-15.00",б!Q63&amp;" 07.00-13.00 14.00-15.30",б!Q63&amp;" 07.00-13.00 14.00-16.00",б!Q63&amp;" 07.00-13.00 14.00-16.30",б!Q63&amp;" 07.00-13.00 14.00-17.00",б!Q63&amp;" 07.00-13.00 14.00-17.30",б!Q63&amp;" 07.00-13.00 14.00-18.00",б!Q63&amp;" 07.00-13.00 14.00-18.30",б!Q63&amp;" 07.00-13.00 14.00-19.00",б!Q63&amp;" 07.00-13.00 14.00-19.30",б!Q63&amp;" 07.00-13.00 14.00-20.00",б!Q63&amp;" 07.00-13.00 14.00-20.30",б!Q63&amp;" 07.00-13.00 14.00-21.00",б!Q63&amp;" 07.00-13.00 14.00-21.30",б!Q63&amp;" 07.00-13.00 14.00-22.00",б!Q63&amp;" 07.00-13.00 14.00-22.30",б!Q63&amp;" 07.00-13.00 14.00-23.00",б!Q63&amp;" 07.00-13.00 14.00-23.30",б!Q63&amp;" 07.00-13.00 14.00-00.00",б!Q63&amp;" 08.30-13.00",б!Q63&amp;" 08.30-13.30",б!Q63&amp;" 08.30-14.00",б!Q63&amp;" 08.30-13.00 14.00-14.30",б!Q63&amp;" 08.30-13.00 14.00-15.00",б!Q63&amp;" 08.30-13.00 14.00-15.30",б!Q63&amp;" 08.30-13.00 14.00-16.00",б!Q63&amp;" 08.30-13.00 14.00-16.30",б!Q63&amp;" 08.30-13.00 14.00-17.00",б!Q63&amp;" 08.30-13.00 14.00-17.30",б!Q63&amp;" 08.30-13.00 14.00-18.00",б!Q63&amp;" 08.30-13.00 14.00-18.30",б!Q63&amp;" 08.30-13.00 14.00-19.00",б!Q63&amp;" 08.30-13.00 14.00-19.30",б!Q63&amp;" 08.30-13.00 14.00-20.00",б!Q63&amp;" 08.30-13.00 14.00-20.30",б!Q63&amp;" 08.30-13.00 14.00-21.00",б!Q63&amp;" 08.30-13.00 14.00-21.30",б!Q63&amp;" 08.30-13.00 14.00-22.00",б!Q63&amp;" 08.30-13.00 14.00-22.30",б!Q63&amp;" 08.30-13.00 14.00-23.00",б!Q63&amp;" 08.30-13.00 14.00-23.30",б!Q63&amp;" 08.30-13.00 14.00-00.00",б!Q63&amp;" 10.00-13.00",б!Q63&amp;" 10.00-13.30",б!Q63&amp;" 10.00-14.00",б!Q63&amp;" 10.00-13.00 14.00-14.30",б!Q63&amp;" 10.00-13.00 14.00-15.00",б!Q63&amp;" 10.00-13.00 14.00-15.30",б!Q63&amp;" 10.00-13.00 14.00-16.00",б!Q63&amp;" 10.00-13.00 14.00-16.30",б!Q63&amp;" 10.00-13.00 14.00-17.00",б!Q63&amp;" 10.00-13.00 14.00-17.30",б!Q63&amp;" 10.00-13.00 14.00-18.00",б!Q63&amp;" 10.00-13.00 14.00-18.30",б!Q63&amp;" 10.00-13.00 14.00-19.00",б!Q63&amp;" 10.00-13.00 14.00-19.30",б!Q63&amp;" 10.00-13.00 14.00-20.00",б!Q63&amp;" 10.00-13.00 14.00-20.30",б!Q63&amp;" 10.00-13.00 14.00-21.00",б!Q63&amp;" 10.00-13.00 14.00-21.30",б!Q63&amp;" 10.00-13.00 14.00-22.00",б!Q63&amp;" 10.00-13.00 14.00-22.30",б!Q63&amp;" 10.00-13.00 14.00-23.00",б!Q63&amp;" 10.00-13.00 14.00-23.30",б!Q63&amp;" 10.00-13.00 14.00-00.00",б!Q63&amp;" ",б!Q63&amp;" ",б!Q63&amp;" ",б!Q63&amp;" ",б!Q63&amp;" ",),б!Q65))</f>
        <v/>
      </c>
      <c r="S63" s="92" t="str">
        <f>IF(S66="","",IF(OR(R66="7 0,5",R66="7 1",R66="7 1,5",R66="7 2",R66="7 2,5",R66="7 3",R66="7 3,5",R66="7 4",R66="7 4,5",R66="7 5",R66="7 5,5",R66="7 6",R66="7 6,5",R66="7 7",R66="7а 0,5",R66="7а 1",R66="7а 1,5",R66="7а 2",R66="7а 2,5",R66="7а 3",R66="7а 3,5",R66="7а 4",R66="7а 4,5",R66="7а 5",R66="7а 5,5",R66="7а 6",R66="7а 6,5",R66="7а 7",R66="8 0,5",R66="8 1",R66="8 1,5",R66="8 2",R66="8 2,5",R66="8 3",R66="8 3,5",R66="8 4",R66="8 4,5",R66="8 5",R66="8 5,5",R66="8 6",R66="8 6,5",R66="8 7",R66="8а 0,5",R66="8а 1",R66="8а 1,5",R66="8а 2",R66="8а 2,5",R66="8а 3",R66="8а 3,5",R66="8а 4",R66="8а 4,5",R66="8а 5",R66="8а 5,5",R66="8а 6",R66="8а 6,5",R66="8а 7",R66="9 0,5",R66="9 1",R66="9 1,5",R66="9 2",R66="9 2,5",R66="9 3",R66="9 3,5",R66="9 4",R66="9 4,5",R66="9 5",R66="9 5,5",R66="9 6",R66="9 6,5",R66="9 7",R66="10 0,5",R66="10 1",R66="10 1,5",R66="10 2",R66="10 2,5",R66="10 3",R66="10 3,5",R66="10 4",R66="10 4,5",R66="10 5",R66="10 5,5",R66="10 6",R66="10 6,5",R66="10 7"),CHOOSE(MATCH(S66,{"7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00","в","о","б","к","уо"},),б!R63&amp;" 07.30-13.00",б!R63&amp;" 07.30-13.30",б!R63&amp;" 07.30-14.00",б!R63&amp;" 07.30-13.00 14.00-14.30",б!R63&amp;" 07.30-13.00 14.00-15.00",б!R63&amp;" 07.30-13.00 14.00-15.30",б!R63&amp;" 07.30-13.00 14.00-16.00",б!R63&amp;" 07.30-13.00 14.00-16.30",б!R63&amp;" 07.30-13.00 14.00-17.00",б!R63&amp;" 07.30-13.00 14.00-17.30",б!R63&amp;" 07.30-13.00 14.00-18.00",б!R63&amp;" 07.30-13.00 14.00-18.30",б!R63&amp;" 07.30-13.00 14.00-19.00",б!R63&amp;" 07.30-13.00 14.00-19.30",б!R63&amp;б!R63&amp;"  07.30-13.00 14.00-20.00",б!R63&amp;" 07.30-13.00 14.00-20.30",б!R63&amp;" 07.30-13.00 14.00-21.00",б!R63&amp;" 07.30-13.00 14.00-21.30",б!R63&amp;" 07.30-13.00 14.00-22.00",б!R63&amp;" 07.30-13.00 14.00-22.30",б!R63&amp;" 07.30-13.00 14.00-23.00",б!R63&amp;" 07.30-13.00 14.00-23.30",б!R63&amp;" 07.30-13.00 14.00-00.00",б!R63&amp;" 08.00-13.00",б!R63&amp;" 08.00-13.30",б!R63&amp;" 08.00-14.00",б!R63&amp;" 08.00-13.00 14.00-14.30",б!R63&amp;" 08.00-13.00 14.00-15.00",б!R63&amp;" 08.00-13.00 14.00-15.30",б!R63&amp;" 08.00-13.00 14.00-16.00",б!R63&amp;" 08.00-13.00 14.00-16.30",б!R63&amp;" 08.00-13.00 14.00-17.00",б!R63&amp;" 08.00-13.00 14.00-17.30",б!R63&amp;" 08.00-13.00 14.00-18.00",б!R63&amp;" 08.00-13.00 14.00-18.30",б!R63&amp;" 08.00-13.00 14.00-19.00",б!R63&amp;" 08.00-13.00 14.00-19.30",б!R63&amp;" 08.00-13.00 14.00-20.00",б!R63&amp;" 08.00-13.00 14.00-20.30",б!R63&amp;" 08.00-13.00 14.00-21.00",б!R63&amp;" 08.00-13.00 14.00-21.30",б!R63&amp;" 08.00-13.00 14.00-22.00",б!R63&amp;" 08.00-13.00 14.00-22.30",б!R63&amp;" 08.00-13.00 14.00-23.00",б!R63&amp;" 08.00-13.00 14.00-23.30",б!R63&amp;" 08.00-13.00 14.00-00.00",б!R63&amp;" 09.00-13.00",б!R63&amp;" 09.00-13.30",б!R63&amp;" 09.00-14.00",б!R63&amp;" 09.00-13.00 14.00-14.30",б!R63&amp;" 09.00-13.00 14.00-15.00",б!R63&amp;" 09.00-13.00 14.00-15.30",б!R63&amp;" 09.00-13.00 14.00-16.00",б!R63&amp;" 09.00-13.00 14.00-16.30",б!R63&amp;" 09.00-13.00 14.00-17.00",б!R63&amp;" 09.00-13.00 14.00-17.30",б!R63&amp;" 09.00-13.00 14.00-18.00",б!R63&amp;" 09.00-13.00 14.00-18.30",б!R63&amp;" 09.00-13.00 14.00-19.00",б!R63&amp;" 09.00-13.00 14.00-19.30",б!R63&amp;" 09.00-13.00 14.00-20.00",б!R63&amp;" 09.00-13.00 14.00-20.30",б!R63&amp;" 09.00-13.00 14.00-21.00",б!R63&amp;" 09.00-13.00 14.00-21.30",б!R63&amp;" 09.00-13.00 14.00-22.00",б!R63&amp;" 09.00-13.00 14.00-22.30",б!R63&amp;" 09.00-13.00 14.00-23.00",б!R63&amp;" 09.00-13.00 14.00-23.30",б!R63&amp;" 09.00-13.00 14.00-00.00",б!R63&amp;" 07.00-13.00",б!R63&amp;" 07.00-13.30",б!R63&amp;" 07.00-14.00",б!R63&amp;" 07.00-13.00 14.00-14.30",б!R63&amp;" 07.00-13.00 14.00-15.00",б!R63&amp;" 07.00-13.00 14.00-15.30",б!R63&amp;" 07.00-13.00 14.00-16.00",б!R63&amp;" 07.00-13.00 14.00-16.30",б!R63&amp;" 07.00-13.00 14.00-17.00",б!R63&amp;" 07.00-13.00 14.00-17.30",б!R63&amp;" 07.00-13.00 14.00-18.00",б!R63&amp;" 07.00-13.00 14.00-18.30",б!R63&amp;" 07.00-13.00 14.00-19.00",б!R63&amp;" 07.00-13.00 14.00-19.30",б!R63&amp;" 07.00-13.00 14.00-20.00",б!R63&amp;" 07.00-13.00 14.00-20.30",б!R63&amp;" 07.00-13.00 14.00-21.00",б!R63&amp;" 07.00-13.00 14.00-21.30",б!R63&amp;" 07.00-13.00 14.00-22.00",б!R63&amp;" 07.00-13.00 14.00-22.30",б!R63&amp;" 07.00-13.00 14.00-23.00",б!R63&amp;" 07.00-13.00 14.00-23.30",б!R63&amp;" 07.00-13.00 14.00-00.00",б!R63&amp;" 08.30-13.00",б!R63&amp;" 08.30-13.30",б!R63&amp;" 08.30-14.00",б!R63&amp;" 08.30-13.00 14.00-14.30",б!R63&amp;" 08.30-13.00 14.00-15.00",б!R63&amp;" 08.30-13.00 14.00-15.30",б!R63&amp;" 08.30-13.00 14.00-16.00",б!R63&amp;" 08.30-13.00 14.00-16.30",б!R63&amp;" 08.30-13.00 14.00-17.00",б!R63&amp;" 08.30-13.00 14.00-17.30",б!R63&amp;" 08.30-13.00 14.00-18.00",б!R63&amp;" 08.30-13.00 14.00-18.30",б!R63&amp;" 08.30-13.00 14.00-19.00",б!R63&amp;" 08.30-13.00 14.00-19.30",б!R63&amp;" 08.30-13.00 14.00-20.00",б!R63&amp;" 08.30-13.00 14.00-20.30",б!R63&amp;" 08.30-13.00 14.00-21.00",б!R63&amp;" 08.30-13.00 14.00-21.30",б!R63&amp;" 08.30-13.00 14.00-22.00",б!R63&amp;" 08.30-13.00 14.00-22.30",б!R63&amp;" 08.30-13.00 14.00-23.00",б!R63&amp;" 08.30-13.00 14.00-23.30",б!R63&amp;" 08.30-13.00 14.00-00.00",б!R63&amp;" 10.00-13.00",б!R63&amp;" 10.00-13.30",б!R63&amp;" 10.00-14.00",б!R63&amp;" 10.00-13.00 14.00-14.30",б!R63&amp;" 10.00-13.00 14.00-15.00",б!R63&amp;" 10.00-13.00 14.00-15.30",б!R63&amp;" 10.00-13.00 14.00-16.00",б!R63&amp;" 10.00-13.00 14.00-16.30",б!R63&amp;" 10.00-13.00 14.00-17.00",б!R63&amp;" 10.00-13.00 14.00-17.30",б!R63&amp;" 10.00-13.00 14.00-18.00",б!R63&amp;" 10.00-13.00 14.00-18.30",б!R63&amp;" 10.00-13.00 14.00-19.00",б!R63&amp;" 10.00-13.00 14.00-19.30",б!R63&amp;" 10.00-13.00 14.00-20.00",б!R63&amp;" 10.00-13.00 14.00-20.30",б!R63&amp;" 10.00-13.00 14.00-21.00",б!R63&amp;" 10.00-13.00 14.00-21.30",б!R63&amp;" 10.00-13.00 14.00-22.00",б!R63&amp;" 10.00-13.00 14.00-22.30",б!R63&amp;" 10.00-13.00 14.00-23.00",б!R63&amp;" 10.00-13.00 14.00-23.30",б!R63&amp;" 10.00-13.00 14.00-00.00",б!R63&amp;" ",б!R63&amp;" ",б!R63&amp;" ",б!R63&amp;" ",б!R63&amp;" ",),б!R65))</f>
        <v/>
      </c>
      <c r="T63" s="92" t="str">
        <f>IF(T66="","",IF(OR(S66="7 0,5",S66="7 1",S66="7 1,5",S66="7 2",S66="7 2,5",S66="7 3",S66="7 3,5",S66="7 4",S66="7 4,5",S66="7 5",S66="7 5,5",S66="7 6",S66="7 6,5",S66="7 7",S66="7а 0,5",S66="7а 1",S66="7а 1,5",S66="7а 2",S66="7а 2,5",S66="7а 3",S66="7а 3,5",S66="7а 4",S66="7а 4,5",S66="7а 5",S66="7а 5,5",S66="7а 6",S66="7а 6,5",S66="7а 7",S66="8 0,5",S66="8 1",S66="8 1,5",S66="8 2",S66="8 2,5",S66="8 3",S66="8 3,5",S66="8 4",S66="8 4,5",S66="8 5",S66="8 5,5",S66="8 6",S66="8 6,5",S66="8 7",S66="8а 0,5",S66="8а 1",S66="8а 1,5",S66="8а 2",S66="8а 2,5",S66="8а 3",S66="8а 3,5",S66="8а 4",S66="8а 4,5",S66="8а 5",S66="8а 5,5",S66="8а 6",S66="8а 6,5",S66="8а 7",S66="9 0,5",S66="9 1",S66="9 1,5",S66="9 2",S66="9 2,5",S66="9 3",S66="9 3,5",S66="9 4",S66="9 4,5",S66="9 5",S66="9 5,5",S66="9 6",S66="9 6,5",S66="9 7",S66="10 0,5",S66="10 1",S66="10 1,5",S66="10 2",S66="10 2,5",S66="10 3",S66="10 3,5",S66="10 4",S66="10 4,5",S66="10 5",S66="10 5,5",S66="10 6",S66="10 6,5",S66="10 7"),CHOOSE(MATCH(T66,{"7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00","в","о","б","к","уо"},),б!S63&amp;" 07.30-13.00",б!S63&amp;" 07.30-13.30",б!S63&amp;" 07.30-14.00",б!S63&amp;" 07.30-13.00 14.00-14.30",б!S63&amp;" 07.30-13.00 14.00-15.00",б!S63&amp;" 07.30-13.00 14.00-15.30",б!S63&amp;" 07.30-13.00 14.00-16.00",б!S63&amp;" 07.30-13.00 14.00-16.30",б!S63&amp;" 07.30-13.00 14.00-17.00",б!S63&amp;" 07.30-13.00 14.00-17.30",б!S63&amp;" 07.30-13.00 14.00-18.00",б!S63&amp;" 07.30-13.00 14.00-18.30",б!S63&amp;" 07.30-13.00 14.00-19.00",б!S63&amp;" 07.30-13.00 14.00-19.30",б!S63&amp;б!S63&amp;"  07.30-13.00 14.00-20.00",б!S63&amp;" 07.30-13.00 14.00-20.30",б!S63&amp;" 07.30-13.00 14.00-21.00",б!S63&amp;" 07.30-13.00 14.00-21.30",б!S63&amp;" 07.30-13.00 14.00-22.00",б!S63&amp;" 07.30-13.00 14.00-22.30",б!S63&amp;" 07.30-13.00 14.00-23.00",б!S63&amp;" 07.30-13.00 14.00-23.30",б!S63&amp;" 07.30-13.00 14.00-00.00",б!S63&amp;" 08.00-13.00",б!S63&amp;" 08.00-13.30",б!S63&amp;" 08.00-14.00",б!S63&amp;" 08.00-13.00 14.00-14.30",б!S63&amp;" 08.00-13.00 14.00-15.00",б!S63&amp;" 08.00-13.00 14.00-15.30",б!S63&amp;" 08.00-13.00 14.00-16.00",б!S63&amp;" 08.00-13.00 14.00-16.30",б!S63&amp;" 08.00-13.00 14.00-17.00",б!S63&amp;" 08.00-13.00 14.00-17.30",б!S63&amp;" 08.00-13.00 14.00-18.00",б!S63&amp;" 08.00-13.00 14.00-18.30",б!S63&amp;" 08.00-13.00 14.00-19.00",б!S63&amp;" 08.00-13.00 14.00-19.30",б!S63&amp;" 08.00-13.00 14.00-20.00",б!S63&amp;" 08.00-13.00 14.00-20.30",б!S63&amp;" 08.00-13.00 14.00-21.00",б!S63&amp;" 08.00-13.00 14.00-21.30",б!S63&amp;" 08.00-13.00 14.00-22.00",б!S63&amp;" 08.00-13.00 14.00-22.30",б!S63&amp;" 08.00-13.00 14.00-23.00",б!S63&amp;" 08.00-13.00 14.00-23.30",б!S63&amp;" 08.00-13.00 14.00-00.00",б!S63&amp;" 09.00-13.00",б!S63&amp;" 09.00-13.30",б!S63&amp;" 09.00-14.00",б!S63&amp;" 09.00-13.00 14.00-14.30",б!S63&amp;" 09.00-13.00 14.00-15.00",б!S63&amp;" 09.00-13.00 14.00-15.30",б!S63&amp;" 09.00-13.00 14.00-16.00",б!S63&amp;" 09.00-13.00 14.00-16.30",б!S63&amp;" 09.00-13.00 14.00-17.00",б!S63&amp;" 09.00-13.00 14.00-17.30",б!S63&amp;" 09.00-13.00 14.00-18.00",б!S63&amp;" 09.00-13.00 14.00-18.30",б!S63&amp;" 09.00-13.00 14.00-19.00",б!S63&amp;" 09.00-13.00 14.00-19.30",б!S63&amp;" 09.00-13.00 14.00-20.00",б!S63&amp;" 09.00-13.00 14.00-20.30",б!S63&amp;" 09.00-13.00 14.00-21.00",б!S63&amp;" 09.00-13.00 14.00-21.30",б!S63&amp;" 09.00-13.00 14.00-22.00",б!S63&amp;" 09.00-13.00 14.00-22.30",б!S63&amp;" 09.00-13.00 14.00-23.00",б!S63&amp;" 09.00-13.00 14.00-23.30",б!S63&amp;" 09.00-13.00 14.00-00.00",б!S63&amp;" 07.00-13.00",б!S63&amp;" 07.00-13.30",б!S63&amp;" 07.00-14.00",б!S63&amp;" 07.00-13.00 14.00-14.30",б!S63&amp;" 07.00-13.00 14.00-15.00",б!S63&amp;" 07.00-13.00 14.00-15.30",б!S63&amp;" 07.00-13.00 14.00-16.00",б!S63&amp;" 07.00-13.00 14.00-16.30",б!S63&amp;" 07.00-13.00 14.00-17.00",б!S63&amp;" 07.00-13.00 14.00-17.30",б!S63&amp;" 07.00-13.00 14.00-18.00",б!S63&amp;" 07.00-13.00 14.00-18.30",б!S63&amp;" 07.00-13.00 14.00-19.00",б!S63&amp;" 07.00-13.00 14.00-19.30",б!S63&amp;" 07.00-13.00 14.00-20.00",б!S63&amp;" 07.00-13.00 14.00-20.30",б!S63&amp;" 07.00-13.00 14.00-21.00",б!S63&amp;" 07.00-13.00 14.00-21.30",б!S63&amp;" 07.00-13.00 14.00-22.00",б!S63&amp;" 07.00-13.00 14.00-22.30",б!S63&amp;" 07.00-13.00 14.00-23.00",б!S63&amp;" 07.00-13.00 14.00-23.30",б!S63&amp;" 07.00-13.00 14.00-00.00",б!S63&amp;" 08.30-13.00",б!S63&amp;" 08.30-13.30",б!S63&amp;" 08.30-14.00",б!S63&amp;" 08.30-13.00 14.00-14.30",б!S63&amp;" 08.30-13.00 14.00-15.00",б!S63&amp;" 08.30-13.00 14.00-15.30",б!S63&amp;" 08.30-13.00 14.00-16.00",б!S63&amp;" 08.30-13.00 14.00-16.30",б!S63&amp;" 08.30-13.00 14.00-17.00",б!S63&amp;" 08.30-13.00 14.00-17.30",б!S63&amp;" 08.30-13.00 14.00-18.00",б!S63&amp;" 08.30-13.00 14.00-18.30",б!S63&amp;" 08.30-13.00 14.00-19.00",б!S63&amp;" 08.30-13.00 14.00-19.30",б!S63&amp;" 08.30-13.00 14.00-20.00",б!S63&amp;" 08.30-13.00 14.00-20.30",б!S63&amp;" 08.30-13.00 14.00-21.00",б!S63&amp;" 08.30-13.00 14.00-21.30",б!S63&amp;" 08.30-13.00 14.00-22.00",б!S63&amp;" 08.30-13.00 14.00-22.30",б!S63&amp;" 08.30-13.00 14.00-23.00",б!S63&amp;" 08.30-13.00 14.00-23.30",б!S63&amp;" 08.30-13.00 14.00-00.00",б!S63&amp;" 10.00-13.00",б!S63&amp;" 10.00-13.30",б!S63&amp;" 10.00-14.00",б!S63&amp;" 10.00-13.00 14.00-14.30",б!S63&amp;" 10.00-13.00 14.00-15.00",б!S63&amp;" 10.00-13.00 14.00-15.30",б!S63&amp;" 10.00-13.00 14.00-16.00",б!S63&amp;" 10.00-13.00 14.00-16.30",б!S63&amp;" 10.00-13.00 14.00-17.00",б!S63&amp;" 10.00-13.00 14.00-17.30",б!S63&amp;" 10.00-13.00 14.00-18.00",б!S63&amp;" 10.00-13.00 14.00-18.30",б!S63&amp;" 10.00-13.00 14.00-19.00",б!S63&amp;" 10.00-13.00 14.00-19.30",б!S63&amp;" 10.00-13.00 14.00-20.00",б!S63&amp;" 10.00-13.00 14.00-20.30",б!S63&amp;" 10.00-13.00 14.00-21.00",б!S63&amp;" 10.00-13.00 14.00-21.30",б!S63&amp;" 10.00-13.00 14.00-22.00",б!S63&amp;" 10.00-13.00 14.00-22.30",б!S63&amp;" 10.00-13.00 14.00-23.00",б!S63&amp;" 10.00-13.00 14.00-23.30",б!S63&amp;" 10.00-13.00 14.00-00.00",б!S63&amp;" ",б!S63&amp;" ",б!S63&amp;" ",б!S63&amp;" ",б!S63&amp;" ",),б!S65))</f>
        <v/>
      </c>
      <c r="U63" s="27" t="s">
        <v>41</v>
      </c>
      <c r="V63" s="27" t="str">
        <f>IF(V66="","",IF(OR(U66="7 0,5",U66="7 1",U66="7 1,5",U66="7 2",U66="7 2,5",U66="7 3",U66="7 3,5",U66="7 4",U66="7 4,5",U66="7 5",U66="7 5,5",U66="7 6",U66="7 6,5",U66="7 7",U66="7а 0,5",U66="7а 1",U66="7а 1,5",U66="7а 2",U66="7а 2,5",U66="7а 3",U66="7а 3,5",U66="7а 4",U66="7а 4,5",U66="7а 5",U66="7а 5,5",U66="7а 6",U66="7а 6,5",U66="7а 7",U66="8 0,5",U66="8 1",U66="8 1,5",U66="8 2",U66="8 2,5",U66="8 3",U66="8 3,5",U66="8 4",U66="8 4,5",U66="8 5",U66="8 5,5",U66="8 6",U66="8 6,5",U66="8 7",U66="8а 0,5",U66="8а 1",U66="8а 1,5",U66="8а 2",U66="8а 2,5",U66="8а 3",U66="8а 3,5",U66="8а 4",U66="8а 4,5",U66="8а 5",U66="8а 5,5",U66="8а 6",U66="8а 6,5",U66="8а 7",U66="9 0,5",U66="9 1",U66="9 1,5",U66="9 2",U66="9 2,5",U66="9 3",U66="9 3,5",U66="9 4",U66="9 4,5",U66="9 5",U66="9 5,5",U66="9 6",U66="9 6,5",U66="9 7",U66="10 0,5",U66="10 1",U66="10 1,5",U66="10 2",U66="10 2,5",U66="10 3",U66="10 3,5",U66="10 4",U66="10 4,5",U66="10 5",U66="10 5,5",U66="10 6",U66="10 6,5",U66="10 7"),CHOOSE(MATCH(V66,{"7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00","в","о","б","к","уо"},),б!U63&amp;" 07.30-13.00",б!U63&amp;" 07.30-13.30",б!U63&amp;" 07.30-14.00",б!U63&amp;" 07.30-13.00 14.00-14.30",б!U63&amp;" 07.30-13.00 14.00-15.00",б!U63&amp;" 07.30-13.00 14.00-15.30",б!U63&amp;" 07.30-13.00 14.00-16.00",б!U63&amp;" 07.30-13.00 14.00-16.30",б!U63&amp;" 07.30-13.00 14.00-17.00",б!U63&amp;" 07.30-13.00 14.00-17.30",б!U63&amp;" 07.30-13.00 14.00-18.00",б!U63&amp;" 07.30-13.00 14.00-18.30",б!U63&amp;" 07.30-13.00 14.00-19.00",б!U63&amp;" 07.30-13.00 14.00-19.30",б!U63&amp;б!U63&amp;"  07.30-13.00 14.00-20.00",б!U63&amp;" 07.30-13.00 14.00-20.30",б!U63&amp;" 07.30-13.00 14.00-21.00",б!U63&amp;" 07.30-13.00 14.00-21.30",б!U63&amp;" 07.30-13.00 14.00-22.00",б!U63&amp;" 07.30-13.00 14.00-22.30",б!U63&amp;" 07.30-13.00 14.00-23.00",б!U63&amp;" 07.30-13.00 14.00-23.30",б!U63&amp;" 07.30-13.00 14.00-00.00",б!U63&amp;" 08.00-13.00",б!U63&amp;" 08.00-13.30",б!U63&amp;" 08.00-14.00",б!U63&amp;" 08.00-13.00 14.00-14.30",б!U63&amp;" 08.00-13.00 14.00-15.00",б!U63&amp;" 08.00-13.00 14.00-15.30",б!U63&amp;" 08.00-13.00 14.00-16.00",б!U63&amp;" 08.00-13.00 14.00-16.30",б!U63&amp;" 08.00-13.00 14.00-17.00",б!U63&amp;" 08.00-13.00 14.00-17.30",б!U63&amp;" 08.00-13.00 14.00-18.00",б!U63&amp;" 08.00-13.00 14.00-18.30",б!U63&amp;" 08.00-13.00 14.00-19.00",б!U63&amp;" 08.00-13.00 14.00-19.30",б!U63&amp;" 08.00-13.00 14.00-20.00",б!U63&amp;" 08.00-13.00 14.00-20.30",б!U63&amp;" 08.00-13.00 14.00-21.00",б!U63&amp;" 08.00-13.00 14.00-21.30",б!U63&amp;" 08.00-13.00 14.00-22.00",б!U63&amp;" 08.00-13.00 14.00-22.30",б!U63&amp;" 08.00-13.00 14.00-23.00",б!U63&amp;" 08.00-13.00 14.00-23.30",б!U63&amp;" 08.00-13.00 14.00-00.00",б!U63&amp;" 09.00-13.00",б!U63&amp;" 09.00-13.30",б!U63&amp;" 09.00-14.00",б!U63&amp;" 09.00-13.00 14.00-14.30",б!U63&amp;" 09.00-13.00 14.00-15.00",б!U63&amp;" 09.00-13.00 14.00-15.30",б!U63&amp;" 09.00-13.00 14.00-16.00",б!U63&amp;" 09.00-13.00 14.00-16.30",б!U63&amp;" 09.00-13.00 14.00-17.00",б!U63&amp;" 09.00-13.00 14.00-17.30",б!U63&amp;" 09.00-13.00 14.00-18.00",б!U63&amp;" 09.00-13.00 14.00-18.30",б!U63&amp;" 09.00-13.00 14.00-19.00",б!U63&amp;" 09.00-13.00 14.00-19.30",б!U63&amp;" 09.00-13.00 14.00-20.00",б!U63&amp;" 09.00-13.00 14.00-20.30",б!U63&amp;" 09.00-13.00 14.00-21.00",б!U63&amp;" 09.00-13.00 14.00-21.30",б!U63&amp;" 09.00-13.00 14.00-22.00",б!U63&amp;" 09.00-13.00 14.00-22.30",б!U63&amp;" 09.00-13.00 14.00-23.00",б!U63&amp;" 09.00-13.00 14.00-23.30",б!U63&amp;" 09.00-13.00 14.00-00.00",б!U63&amp;" 07.00-13.00",б!U63&amp;" 07.00-13.30",б!U63&amp;" 07.00-14.00",б!U63&amp;" 07.00-13.00 14.00-14.30",б!U63&amp;" 07.00-13.00 14.00-15.00",б!U63&amp;" 07.00-13.00 14.00-15.30",б!U63&amp;" 07.00-13.00 14.00-16.00",б!U63&amp;" 07.00-13.00 14.00-16.30",б!U63&amp;" 07.00-13.00 14.00-17.00",б!U63&amp;" 07.00-13.00 14.00-17.30",б!U63&amp;" 07.00-13.00 14.00-18.00",б!U63&amp;" 07.00-13.00 14.00-18.30",б!U63&amp;" 07.00-13.00 14.00-19.00",б!U63&amp;" 07.00-13.00 14.00-19.30",б!U63&amp;" 07.00-13.00 14.00-20.00",б!U63&amp;" 07.00-13.00 14.00-20.30",б!U63&amp;" 07.00-13.00 14.00-21.00",б!U63&amp;" 07.00-13.00 14.00-21.30",б!U63&amp;" 07.00-13.00 14.00-22.00",б!U63&amp;" 07.00-13.00 14.00-22.30",б!U63&amp;" 07.00-13.00 14.00-23.00",б!U63&amp;" 07.00-13.00 14.00-23.30",б!U63&amp;" 07.00-13.00 14.00-00.00",б!U63&amp;" 08.30-13.00",б!U63&amp;" 08.30-13.30",б!U63&amp;" 08.30-14.00",б!U63&amp;" 08.30-13.00 14.00-14.30",б!U63&amp;" 08.30-13.00 14.00-15.00",б!U63&amp;" 08.30-13.00 14.00-15.30",б!U63&amp;" 08.30-13.00 14.00-16.00",б!U63&amp;" 08.30-13.00 14.00-16.30",б!U63&amp;" 08.30-13.00 14.00-17.00",б!U63&amp;" 08.30-13.00 14.00-17.30",б!U63&amp;" 08.30-13.00 14.00-18.00",б!U63&amp;" 08.30-13.00 14.00-18.30",б!U63&amp;" 08.30-13.00 14.00-19.00",б!U63&amp;" 08.30-13.00 14.00-19.30",б!U63&amp;" 08.30-13.00 14.00-20.00",б!U63&amp;" 08.30-13.00 14.00-20.30",б!U63&amp;" 08.30-13.00 14.00-21.00",б!U63&amp;" 08.30-13.00 14.00-21.30",б!U63&amp;" 08.30-13.00 14.00-22.00",б!U63&amp;" 08.30-13.00 14.00-22.30",б!U63&amp;" 08.30-13.00 14.00-23.00",б!U63&amp;" 08.30-13.00 14.00-23.30",б!U63&amp;" 08.30-13.00 14.00-00.00",б!U63&amp;" 10.00-13.00",б!U63&amp;" 10.00-13.30",б!U63&amp;" 10.00-14.00",б!U63&amp;" 10.00-13.00 14.00-14.30",б!U63&amp;" 10.00-13.00 14.00-15.00",б!U63&amp;" 10.00-13.00 14.00-15.30",б!U63&amp;" 10.00-13.00 14.00-16.00",б!U63&amp;" 10.00-13.00 14.00-16.30",б!U63&amp;" 10.00-13.00 14.00-17.00",б!U63&amp;" 10.00-13.00 14.00-17.30",б!U63&amp;" 10.00-13.00 14.00-18.00",б!U63&amp;" 10.00-13.00 14.00-18.30",б!U63&amp;" 10.00-13.00 14.00-19.00",б!U63&amp;" 10.00-13.00 14.00-19.30",б!U63&amp;" 10.00-13.00 14.00-20.00",б!U63&amp;" 10.00-13.00 14.00-20.30",б!U63&amp;" 10.00-13.00 14.00-21.00",б!U63&amp;" 10.00-13.00 14.00-21.30",б!U63&amp;" 10.00-13.00 14.00-22.00",б!U63&amp;" 10.00-13.00 14.00-22.30",б!U63&amp;" 10.00-13.00 14.00-23.00",б!U63&amp;" 10.00-13.00 14.00-23.30",б!U63&amp;" 10.00-13.00 14.00-00.00",б!U63&amp;" ",б!U63&amp;" ",б!U63&amp;" ",б!U63&amp;" ",б!U63&amp;" ",),б!U65))</f>
        <v/>
      </c>
      <c r="W63" s="27" t="str">
        <f>IF(W66="","",IF(OR(V66="7 0,5",V66="7 1",V66="7 1,5",V66="7 2",V66="7 2,5",V66="7 3",V66="7 3,5",V66="7 4",V66="7 4,5",V66="7 5",V66="7 5,5",V66="7 6",V66="7 6,5",V66="7 7",V66="7а 0,5",V66="7а 1",V66="7а 1,5",V66="7а 2",V66="7а 2,5",V66="7а 3",V66="7а 3,5",V66="7а 4",V66="7а 4,5",V66="7а 5",V66="7а 5,5",V66="7а 6",V66="7а 6,5",V66="7а 7",V66="8 0,5",V66="8 1",V66="8 1,5",V66="8 2",V66="8 2,5",V66="8 3",V66="8 3,5",V66="8 4",V66="8 4,5",V66="8 5",V66="8 5,5",V66="8 6",V66="8 6,5",V66="8 7",V66="8а 0,5",V66="8а 1",V66="8а 1,5",V66="8а 2",V66="8а 2,5",V66="8а 3",V66="8а 3,5",V66="8а 4",V66="8а 4,5",V66="8а 5",V66="8а 5,5",V66="8а 6",V66="8а 6,5",V66="8а 7",V66="9 0,5",V66="9 1",V66="9 1,5",V66="9 2",V66="9 2,5",V66="9 3",V66="9 3,5",V66="9 4",V66="9 4,5",V66="9 5",V66="9 5,5",V66="9 6",V66="9 6,5",V66="9 7",V66="10 0,5",V66="10 1",V66="10 1,5",V66="10 2",V66="10 2,5",V66="10 3",V66="10 3,5",V66="10 4",V66="10 4,5",V66="10 5",V66="10 5,5",V66="10 6",V66="10 6,5",V66="10 7"),CHOOSE(MATCH(W66,{"7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00","в","о","б","к","уо"},),б!V63&amp;" 07.30-13.00",б!V63&amp;" 07.30-13.30",б!V63&amp;" 07.30-14.00",б!V63&amp;" 07.30-13.00 14.00-14.30",б!V63&amp;" 07.30-13.00 14.00-15.00",б!V63&amp;" 07.30-13.00 14.00-15.30",б!V63&amp;" 07.30-13.00 14.00-16.00",б!V63&amp;" 07.30-13.00 14.00-16.30",б!V63&amp;" 07.30-13.00 14.00-17.00",б!V63&amp;" 07.30-13.00 14.00-17.30",б!V63&amp;" 07.30-13.00 14.00-18.00",б!V63&amp;" 07.30-13.00 14.00-18.30",б!V63&amp;" 07.30-13.00 14.00-19.00",б!V63&amp;" 07.30-13.00 14.00-19.30",б!V63&amp;б!V63&amp;"  07.30-13.00 14.00-20.00",б!V63&amp;" 07.30-13.00 14.00-20.30",б!V63&amp;" 07.30-13.00 14.00-21.00",б!V63&amp;" 07.30-13.00 14.00-21.30",б!V63&amp;" 07.30-13.00 14.00-22.00",б!V63&amp;" 07.30-13.00 14.00-22.30",б!V63&amp;" 07.30-13.00 14.00-23.00",б!V63&amp;" 07.30-13.00 14.00-23.30",б!V63&amp;" 07.30-13.00 14.00-00.00",б!V63&amp;" 08.00-13.00",б!V63&amp;" 08.00-13.30",б!V63&amp;" 08.00-14.00",б!V63&amp;" 08.00-13.00 14.00-14.30",б!V63&amp;" 08.00-13.00 14.00-15.00",б!V63&amp;" 08.00-13.00 14.00-15.30",б!V63&amp;" 08.00-13.00 14.00-16.00",б!V63&amp;" 08.00-13.00 14.00-16.30",б!V63&amp;" 08.00-13.00 14.00-17.00",б!V63&amp;" 08.00-13.00 14.00-17.30",б!V63&amp;" 08.00-13.00 14.00-18.00",б!V63&amp;" 08.00-13.00 14.00-18.30",б!V63&amp;" 08.00-13.00 14.00-19.00",б!V63&amp;" 08.00-13.00 14.00-19.30",б!V63&amp;" 08.00-13.00 14.00-20.00",б!V63&amp;" 08.00-13.00 14.00-20.30",б!V63&amp;" 08.00-13.00 14.00-21.00",б!V63&amp;" 08.00-13.00 14.00-21.30",б!V63&amp;" 08.00-13.00 14.00-22.00",б!V63&amp;" 08.00-13.00 14.00-22.30",б!V63&amp;" 08.00-13.00 14.00-23.00",б!V63&amp;" 08.00-13.00 14.00-23.30",б!V63&amp;" 08.00-13.00 14.00-00.00",б!V63&amp;" 09.00-13.00",б!V63&amp;" 09.00-13.30",б!V63&amp;" 09.00-14.00",б!V63&amp;" 09.00-13.00 14.00-14.30",б!V63&amp;" 09.00-13.00 14.00-15.00",б!V63&amp;" 09.00-13.00 14.00-15.30",б!V63&amp;" 09.00-13.00 14.00-16.00",б!V63&amp;" 09.00-13.00 14.00-16.30",б!V63&amp;" 09.00-13.00 14.00-17.00",б!V63&amp;" 09.00-13.00 14.00-17.30",б!V63&amp;" 09.00-13.00 14.00-18.00",б!V63&amp;" 09.00-13.00 14.00-18.30",б!V63&amp;" 09.00-13.00 14.00-19.00",б!V63&amp;" 09.00-13.00 14.00-19.30",б!V63&amp;" 09.00-13.00 14.00-20.00",б!V63&amp;" 09.00-13.00 14.00-20.30",б!V63&amp;" 09.00-13.00 14.00-21.00",б!V63&amp;" 09.00-13.00 14.00-21.30",б!V63&amp;" 09.00-13.00 14.00-22.00",б!V63&amp;" 09.00-13.00 14.00-22.30",б!V63&amp;" 09.00-13.00 14.00-23.00",б!V63&amp;" 09.00-13.00 14.00-23.30",б!V63&amp;" 09.00-13.00 14.00-00.00",б!V63&amp;" 07.00-13.00",б!V63&amp;" 07.00-13.30",б!V63&amp;" 07.00-14.00",б!V63&amp;" 07.00-13.00 14.00-14.30",б!V63&amp;" 07.00-13.00 14.00-15.00",б!V63&amp;" 07.00-13.00 14.00-15.30",б!V63&amp;" 07.00-13.00 14.00-16.00",б!V63&amp;" 07.00-13.00 14.00-16.30",б!V63&amp;" 07.00-13.00 14.00-17.00",б!V63&amp;" 07.00-13.00 14.00-17.30",б!V63&amp;" 07.00-13.00 14.00-18.00",б!V63&amp;" 07.00-13.00 14.00-18.30",б!V63&amp;" 07.00-13.00 14.00-19.00",б!V63&amp;" 07.00-13.00 14.00-19.30",б!V63&amp;" 07.00-13.00 14.00-20.00",б!V63&amp;" 07.00-13.00 14.00-20.30",б!V63&amp;" 07.00-13.00 14.00-21.00",б!V63&amp;" 07.00-13.00 14.00-21.30",б!V63&amp;" 07.00-13.00 14.00-22.00",б!V63&amp;" 07.00-13.00 14.00-22.30",б!V63&amp;" 07.00-13.00 14.00-23.00",б!V63&amp;" 07.00-13.00 14.00-23.30",б!V63&amp;" 07.00-13.00 14.00-00.00",б!V63&amp;" 08.30-13.00",б!V63&amp;" 08.30-13.30",б!V63&amp;" 08.30-14.00",б!V63&amp;" 08.30-13.00 14.00-14.30",б!V63&amp;" 08.30-13.00 14.00-15.00",б!V63&amp;" 08.30-13.00 14.00-15.30",б!V63&amp;" 08.30-13.00 14.00-16.00",б!V63&amp;" 08.30-13.00 14.00-16.30",б!V63&amp;" 08.30-13.00 14.00-17.00",б!V63&amp;" 08.30-13.00 14.00-17.30",б!V63&amp;" 08.30-13.00 14.00-18.00",б!V63&amp;" 08.30-13.00 14.00-18.30",б!V63&amp;" 08.30-13.00 14.00-19.00",б!V63&amp;" 08.30-13.00 14.00-19.30",б!V63&amp;" 08.30-13.00 14.00-20.00",б!V63&amp;" 08.30-13.00 14.00-20.30",б!V63&amp;" 08.30-13.00 14.00-21.00",б!V63&amp;" 08.30-13.00 14.00-21.30",б!V63&amp;" 08.30-13.00 14.00-22.00",б!V63&amp;" 08.30-13.00 14.00-22.30",б!V63&amp;" 08.30-13.00 14.00-23.00",б!V63&amp;" 08.30-13.00 14.00-23.30",б!V63&amp;" 08.30-13.00 14.00-00.00",б!V63&amp;" 10.00-13.00",б!V63&amp;" 10.00-13.30",б!V63&amp;" 10.00-14.00",б!V63&amp;" 10.00-13.00 14.00-14.30",б!V63&amp;" 10.00-13.00 14.00-15.00",б!V63&amp;" 10.00-13.00 14.00-15.30",б!V63&amp;" 10.00-13.00 14.00-16.00",б!V63&amp;" 10.00-13.00 14.00-16.30",б!V63&amp;" 10.00-13.00 14.00-17.00",б!V63&amp;" 10.00-13.00 14.00-17.30",б!V63&amp;" 10.00-13.00 14.00-18.00",б!V63&amp;" 10.00-13.00 14.00-18.30",б!V63&amp;" 10.00-13.00 14.00-19.00",б!V63&amp;" 10.00-13.00 14.00-19.30",б!V63&amp;" 10.00-13.00 14.00-20.00",б!V63&amp;" 10.00-13.00 14.00-20.30",б!V63&amp;" 10.00-13.00 14.00-21.00",б!V63&amp;" 10.00-13.00 14.00-21.30",б!V63&amp;" 10.00-13.00 14.00-22.00",б!V63&amp;" 10.00-13.00 14.00-22.30",б!V63&amp;" 10.00-13.00 14.00-23.00",б!V63&amp;" 10.00-13.00 14.00-23.30",б!V63&amp;" 10.00-13.00 14.00-00.00",б!V63&amp;" ",б!V63&amp;" ",б!V63&amp;" ",б!V63&amp;" ",б!V63&amp;" ",),б!V65))</f>
        <v/>
      </c>
      <c r="X63" s="27" t="str">
        <f>IF(X66="","",IF(OR(W66="7 0,5",W66="7 1",W66="7 1,5",W66="7 2",W66="7 2,5",W66="7 3",W66="7 3,5",W66="7 4",W66="7 4,5",W66="7 5",W66="7 5,5",W66="7 6",W66="7 6,5",W66="7 7",W66="7а 0,5",W66="7а 1",W66="7а 1,5",W66="7а 2",W66="7а 2,5",W66="7а 3",W66="7а 3,5",W66="7а 4",W66="7а 4,5",W66="7а 5",W66="7а 5,5",W66="7а 6",W66="7а 6,5",W66="7а 7",W66="8 0,5",W66="8 1",W66="8 1,5",W66="8 2",W66="8 2,5",W66="8 3",W66="8 3,5",W66="8 4",W66="8 4,5",W66="8 5",W66="8 5,5",W66="8 6",W66="8 6,5",W66="8 7",W66="8а 0,5",W66="8а 1",W66="8а 1,5",W66="8а 2",W66="8а 2,5",W66="8а 3",W66="8а 3,5",W66="8а 4",W66="8а 4,5",W66="8а 5",W66="8а 5,5",W66="8а 6",W66="8а 6,5",W66="8а 7",W66="9 0,5",W66="9 1",W66="9 1,5",W66="9 2",W66="9 2,5",W66="9 3",W66="9 3,5",W66="9 4",W66="9 4,5",W66="9 5",W66="9 5,5",W66="9 6",W66="9 6,5",W66="9 7",W66="10 0,5",W66="10 1",W66="10 1,5",W66="10 2",W66="10 2,5",W66="10 3",W66="10 3,5",W66="10 4",W66="10 4,5",W66="10 5",W66="10 5,5",W66="10 6",W66="10 6,5",W66="10 7"),CHOOSE(MATCH(X66,{"7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00";"в";"о";"б";"к";"уо"},),б!W63&amp;" 07.30-13.00",б!W63&amp;" 07.30-13.30",б!W63&amp;" 07.30-14.00",б!W63&amp;" 07.30-13.00 14.00-14.30",б!W63&amp;" 07.30-13.00 14.00-15.00",б!W63&amp;" 07.30-13.00 14.00-15.30",б!W63&amp;" 07.30-13.00 14.00-16.00",б!W63&amp;" 07.30-13.00 14.00-16.30",б!W63&amp;" 07.30-13.00 14.00-17.00",б!W63&amp;" 07.30-13.00 14.00-17.30",б!W63&amp;" 07.30-13.00 14.00-18.00",б!W63&amp;" 07.30-13.00 14.00-18.30",б!W63&amp;" 07.30-13.00 14.00-19.00",б!W63&amp;" 07.30-13.00 14.00-19.30",б!W63&amp;б!W63&amp;"  07.30-13.00 14.00-20.00",б!W63&amp;" 07.30-13.00 14.00-20.30",б!W63&amp;" 07.30-13.00 14.00-21.00",б!W63&amp;" 07.30-13.00 14.00-21.30",б!W63&amp;" 07.30-13.00 14.00-22.00",б!W63&amp;" 07.30-13.00 14.00-22.30",б!W63&amp;" 07.30-13.00 14.00-23.00",б!W63&amp;" 07.30-13.00 14.00-23.30",б!W63&amp;" 07.30-13.00 14.00-00.00",б!W63&amp;" 08.00-13.00",б!W63&amp;" 08.00-13.30",б!W63&amp;" 08.00-14.00",б!W63&amp;" 08.00-13.00 14.00-14.30",б!W63&amp;" 08.00-13.00 14.00-15.00",б!W63&amp;" 08.00-13.00 14.00-15.30",б!W63&amp;" 08.00-13.00 14.00-16.00",б!W63&amp;" 08.00-13.00 14.00-16.30",б!W63&amp;" 08.00-13.00 14.00-17.00",б!W63&amp;" 08.00-13.00 14.00-17.30",б!W63&amp;" 08.00-13.00 14.00-18.00",б!W63&amp;" 08.00-13.00 14.00-18.30",б!W63&amp;" 08.00-13.00 14.00-19.00",б!W63&amp;" 08.00-13.00 14.00-19.30",б!W63&amp;" 08.00-13.00 14.00-20.00",б!W63&amp;" 08.00-13.00 14.00-20.30",б!W63&amp;" 08.00-13.00 14.00-21.00",б!W63&amp;" 08.00-13.00 14.00-21.30",б!W63&amp;" 08.00-13.00 14.00-22.00",б!W63&amp;" 08.00-13.00 14.00-22.30",б!W63&amp;" 08.00-13.00 14.00-23.00",б!W63&amp;" 08.00-13.00 14.00-23.30",б!W63&amp;" 08.00-13.00 14.00-00.00",б!W63&amp;" 09.00-13.00",б!W63&amp;" 09.00-13.30",б!W63&amp;" 09.00-14.00",б!W63&amp;" 09.00-13.00 14.00-14.30",б!W63&amp;" 09.00-13.00 14.00-15.00",б!W63&amp;" 09.00-13.00 14.00-15.30",б!W63&amp;" 09.00-13.00 14.00-16.00",б!W63&amp;" 09.00-13.00 14.00-16.30",б!W63&amp;" 09.00-13.00 14.00-17.00",б!W63&amp;" 09.00-13.00 14.00-17.30",б!W63&amp;" 09.00-13.00 14.00-18.00",б!W63&amp;" 09.00-13.00 14.00-18.30",б!W63&amp;" 09.00-13.00 14.00-19.00",б!W63&amp;" 09.00-13.00 14.00-19.30",б!W63&amp;" 09.00-13.00 14.00-20.00",б!W63&amp;" 09.00-13.00 14.00-20.30",б!W63&amp;" 09.00-13.00 14.00-21.00",б!W63&amp;" 09.00-13.00 14.00-21.30",б!W63&amp;" 09.00-13.00 14.00-22.00",б!W63&amp;" 09.00-13.00 14.00-22.30",б!W63&amp;" 09.00-13.00 14.00-23.00",б!W63&amp;" 09.00-13.00 14.00-23.30",б!W63&amp;" 09.00-13.00 14.00-00.00",б!W63&amp;" 07.00-13.00",б!W63&amp;" 07.00-13.30",б!W63&amp;" 07.00-14.00",б!W63&amp;" 07.00-13.00 14.00-14.30",б!W63&amp;" 07.00-13.00 14.00-15.00",б!W63&amp;" 07.00-13.00 14.00-15.30",б!W63&amp;" 07.00-13.00 14.00-16.00",б!W63&amp;" 07.00-13.00 14.00-16.30",б!W63&amp;" 07.00-13.00 14.00-17.00",б!W63&amp;" 07.00-13.00 14.00-17.30",б!W63&amp;" 07.00-13.00 14.00-18.00",б!W63&amp;" 07.00-13.00 14.00-18.30",б!W63&amp;" 07.00-13.00 14.00-19.00",б!W63&amp;" 07.00-13.00 14.00-19.30",б!W63&amp;" 07.00-13.00 14.00-20.00",б!W63&amp;" 07.00-13.00 14.00-20.30",б!W63&amp;" 07.00-13.00 14.00-21.00",б!W63&amp;" 07.00-13.00 14.00-21.30",б!W63&amp;" 07.00-13.00 14.00-22.00",б!W63&amp;" 07.00-13.00 14.00-22.30",б!W63&amp;" 07.00-13.00 14.00-23.00",б!W63&amp;" 07.00-13.00 14.00-23.30",б!W63&amp;" 07.00-13.00 14.00-00.00",б!W63&amp;" 08.30-13.00",б!W63&amp;" 08.30-13.30",б!W63&amp;" 08.30-14.00",б!W63&amp;" 08.30-13.00 14.00-14.30",б!W63&amp;" 08.30-13.00 14.00-15.00",б!W63&amp;" 08.30-13.00 14.00-15.30",б!W63&amp;" 08.30-13.00 14.00-16.00",б!W63&amp;" 08.30-13.00 14.00-16.30",б!W63&amp;" 08.30-13.00 14.00-17.00",б!W63&amp;" 08.30-13.00 14.00-17.30",б!W63&amp;" 08.30-13.00 14.00-18.00",б!W63&amp;" 08.30-13.00 14.00-18.30",б!W63&amp;" 08.30-13.00 14.00-19.00",б!W63&amp;" 08.30-13.00 14.00-19.30",б!W63&amp;" 08.30-13.00 14.00-20.00",б!W63&amp;" 08.30-13.00 14.00-20.30",б!W63&amp;" 08.30-13.00 14.00-21.00",б!W63&amp;" 08.30-13.00 14.00-21.30",б!W63&amp;" 08.30-13.00 14.00-22.00",б!W63&amp;" 08.30-13.00 14.00-22.30",б!W63&amp;" 08.30-13.00 14.00-23.00",б!W63&amp;" 08.30-13.00 14.00-23.30",б!W63&amp;" 08.30-13.00 14.00-00.00",б!W63&amp;" 10.00-13.00",б!W63&amp;" 10.00-13.30",б!W63&amp;" 10.00-14.00",б!W63&amp;" 10.00-13.00 14.00-14.30",б!W63&amp;" 10.00-13.00 14.00-15.00",б!W63&amp;" 10.00-13.00 14.00-15.30",б!W63&amp;" 10.00-13.00 14.00-16.00",б!W63&amp;" 10.00-13.00 14.00-16.30",б!W63&amp;" 10.00-13.00 14.00-17.00",б!W63&amp;" 10.00-13.00 14.00-17.30",б!W63&amp;" 10.00-13.00 14.00-18.00",б!W63&amp;" 10.00-13.00 14.00-18.30",б!W63&amp;" 10.00-13.00 14.00-19.00",б!W63&amp;" 10.00-13.00 14.00-19.30",б!W63&amp;" 10.00-13.00 14.00-20.00",б!W63&amp;" 10.00-13.00 14.00-20.30",б!W63&amp;" 10.00-13.00 14.00-21.00",б!W63&amp;" 10.00-13.00 14.00-21.30",б!W63&amp;" 10.00-13.00 14.00-22.00",б!W63&amp;" 10.00-13.00 14.00-22.30",б!W63&amp;" 10.00-13.00 14.00-23.00",б!W63&amp;" 10.00-13.00 14.00-23.30",б!W63&amp;" 10.00-13.00 14.00-00.00",б!W63&amp;" ",б!W63&amp;" ",б!W63&amp;" ",б!W63&amp;" ",б!W63&amp;" ",),б!W65))</f>
        <v/>
      </c>
      <c r="Y63" s="27" t="s">
        <v>41</v>
      </c>
      <c r="Z63" s="92" t="str">
        <f>IF(Z66="","",IF(OR(Y66="7 0,5",Y66="7 1",Y66="7 1,5",Y66="7 2",Y66="7 2,5",Y66="7 3",Y66="7 3,5",Y66="7 4",Y66="7 4,5",Y66="7 5",Y66="7 5,5",Y66="7 6",Y66="7 6,5",Y66="7 7",Y66="7а 0,5",Y66="7а 1",Y66="7а 1,5",Y66="7а 2",Y66="7а 2,5",Y66="7а 3",Y66="7а 3,5",Y66="7а 4",Y66="7а 4,5",Y66="7а 5",Y66="7а 5,5",Y66="7а 6",Y66="7а 6,5",Y66="7а 7",Y66="8 0,5",Y66="8 1",Y66="8 1,5",Y66="8 2",Y66="8 2,5",Y66="8 3",Y66="8 3,5",Y66="8 4",Y66="8 4,5",Y66="8 5",Y66="8 5,5",Y66="8 6",Y66="8 6,5",Y66="8 7",Y66="8а 0,5",Y66="8а 1",Y66="8а 1,5",Y66="8а 2",Y66="8а 2,5",Y66="8а 3",Y66="8а 3,5",Y66="8а 4",Y66="8а 4,5",Y66="8а 5",Y66="8а 5,5",Y66="8а 6",Y66="8а 6,5",Y66="8а 7",Y66="9 0,5",Y66="9 1",Y66="9 1,5",Y66="9 2",Y66="9 2,5",Y66="9 3",Y66="9 3,5",Y66="9 4",Y66="9 4,5",Y66="9 5",Y66="9 5,5",Y66="9 6",Y66="9 6,5",Y66="9 7",Y66="10 0,5",Y66="10 1",Y66="10 1,5",Y66="10 2",Y66="10 2,5",Y66="10 3",Y66="10 3,5",Y66="10 4",Y66="10 4,5",Y66="10 5",Y66="10 5,5",Y66="10 6",Y66="10 6,5",Y66="10 7"),CHOOSE(MATCH(Z66,{"7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00";"в";"о";"б";"к";"уо"},),б!Y63&amp;" 07.30-13.00",б!Y63&amp;" 07.30-13.30",б!Y63&amp;" 07.30-14.00",б!Y63&amp;" 07.30-13.00 14.00-14.30",б!Y63&amp;" 07.30-13.00 14.00-15.00",б!Y63&amp;" 07.30-13.00 14.00-15.30",б!Y63&amp;" 07.30-13.00 14.00-16.00",б!Y63&amp;" 07.30-13.00 14.00-16.30",б!Y63&amp;" 07.30-13.00 14.00-17.00",б!Y63&amp;" 07.30-13.00 14.00-17.30",б!Y63&amp;" 07.30-13.00 14.00-18.00",б!Y63&amp;" 07.30-13.00 14.00-18.30",б!Y63&amp;" 07.30-13.00 14.00-19.00",б!Y63&amp;" 07.30-13.00 14.00-19.30",б!Y63&amp;б!Y63&amp;"  07.30-13.00 14.00-20.00",б!Y63&amp;" 07.30-13.00 14.00-20.30",б!Y63&amp;" 07.30-13.00 14.00-21.00",б!Y63&amp;" 07.30-13.00 14.00-21.30",б!Y63&amp;" 07.30-13.00 14.00-22.00",б!Y63&amp;" 07.30-13.00 14.00-22.30",б!Y63&amp;" 07.30-13.00 14.00-23.00",б!Y63&amp;" 07.30-13.00 14.00-23.30",б!Y63&amp;" 07.30-13.00 14.00-00.00",б!Y63&amp;" 08.00-13.00",б!Y63&amp;" 08.00-13.30",б!Y63&amp;" 08.00-14.00",б!Y63&amp;" 08.00-13.00 14.00-14.30",б!Y63&amp;" 08.00-13.00 14.00-15.00",б!Y63&amp;" 08.00-13.00 14.00-15.30",б!Y63&amp;" 08.00-13.00 14.00-16.00",б!Y63&amp;" 08.00-13.00 14.00-16.30",б!Y63&amp;" 08.00-13.00 14.00-17.00",б!Y63&amp;" 08.00-13.00 14.00-17.30",б!Y63&amp;" 08.00-13.00 14.00-18.00",б!Y63&amp;" 08.00-13.00 14.00-18.30",б!Y63&amp;" 08.00-13.00 14.00-19.00",б!Y63&amp;" 08.00-13.00 14.00-19.30",б!Y63&amp;" 08.00-13.00 14.00-20.00",б!Y63&amp;" 08.00-13.00 14.00-20.30",б!Y63&amp;" 08.00-13.00 14.00-21.00",б!Y63&amp;" 08.00-13.00 14.00-21.30",б!Y63&amp;" 08.00-13.00 14.00-22.00",б!Y63&amp;" 08.00-13.00 14.00-22.30",б!Y63&amp;" 08.00-13.00 14.00-23.00",б!Y63&amp;" 08.00-13.00 14.00-23.30",б!Y63&amp;" 08.00-13.00 14.00-00.00",б!Y63&amp;" 09.00-13.00",б!Y63&amp;" 09.00-13.30",б!Y63&amp;" 09.00-14.00",б!Y63&amp;" 09.00-13.00 14.00-14.30",б!Y63&amp;" 09.00-13.00 14.00-15.00",б!Y63&amp;" 09.00-13.00 14.00-15.30",б!Y63&amp;" 09.00-13.00 14.00-16.00",б!Y63&amp;" 09.00-13.00 14.00-16.30",б!Y63&amp;" 09.00-13.00 14.00-17.00",б!Y63&amp;" 09.00-13.00 14.00-17.30",б!Y63&amp;" 09.00-13.00 14.00-18.00",б!Y63&amp;" 09.00-13.00 14.00-18.30",б!Y63&amp;" 09.00-13.00 14.00-19.00",б!Y63&amp;" 09.00-13.00 14.00-19.30",б!Y63&amp;" 09.00-13.00 14.00-20.00",б!Y63&amp;" 09.00-13.00 14.00-20.30",б!Y63&amp;" 09.00-13.00 14.00-21.00",б!Y63&amp;" 09.00-13.00 14.00-21.30",б!Y63&amp;" 09.00-13.00 14.00-22.00",б!Y63&amp;" 09.00-13.00 14.00-22.30",б!Y63&amp;" 09.00-13.00 14.00-23.00",б!Y63&amp;" 09.00-13.00 14.00-23.30",б!Y63&amp;" 09.00-13.00 14.00-00.00",б!Y63&amp;" 07.00-13.00",б!Y63&amp;" 07.00-13.30",б!Y63&amp;" 07.00-14.00",б!Y63&amp;" 07.00-13.00 14.00-14.30",б!Y63&amp;" 07.00-13.00 14.00-15.00",б!Y63&amp;" 07.00-13.00 14.00-15.30",б!Y63&amp;" 07.00-13.00 14.00-16.00",б!Y63&amp;" 07.00-13.00 14.00-16.30",б!Y63&amp;" 07.00-13.00 14.00-17.00",б!Y63&amp;" 07.00-13.00 14.00-17.30",б!Y63&amp;" 07.00-13.00 14.00-18.00",б!Y63&amp;" 07.00-13.00 14.00-18.30",б!Y63&amp;" 07.00-13.00 14.00-19.00",б!Y63&amp;" 07.00-13.00 14.00-19.30",б!Y63&amp;" 07.00-13.00 14.00-20.00",б!Y63&amp;" 07.00-13.00 14.00-20.30",б!Y63&amp;" 07.00-13.00 14.00-21.00",б!Y63&amp;" 07.00-13.00 14.00-21.30",б!Y63&amp;" 07.00-13.00 14.00-22.00",б!Y63&amp;" 07.00-13.00 14.00-22.30",б!Y63&amp;" 07.00-13.00 14.00-23.00",б!Y63&amp;" 07.00-13.00 14.00-23.30",б!Y63&amp;" 07.00-13.00 14.00-00.00",б!Y63&amp;" 08.30-13.00",б!Y63&amp;" 08.30-13.30",б!Y63&amp;" 08.30-14.00",б!Y63&amp;" 08.30-13.00 14.00-14.30",б!Y63&amp;" 08.30-13.00 14.00-15.00",б!Y63&amp;" 08.30-13.00 14.00-15.30",б!Y63&amp;" 08.30-13.00 14.00-16.00",б!Y63&amp;" 08.30-13.00 14.00-16.30",б!Y63&amp;" 08.30-13.00 14.00-17.00",б!Y63&amp;" 08.30-13.00 14.00-17.30",б!Y63&amp;" 08.30-13.00 14.00-18.00",б!Y63&amp;" 08.30-13.00 14.00-18.30",б!Y63&amp;" 08.30-13.00 14.00-19.00",б!Y63&amp;" 08.30-13.00 14.00-19.30",б!Y63&amp;" 08.30-13.00 14.00-20.00",б!Y63&amp;" 08.30-13.00 14.00-20.30",б!Y63&amp;" 08.30-13.00 14.00-21.00",б!Y63&amp;" 08.30-13.00 14.00-21.30",б!Y63&amp;" 08.30-13.00 14.00-22.00",б!Y63&amp;" 08.30-13.00 14.00-22.30",б!Y63&amp;" 08.30-13.00 14.00-23.00",б!Y63&amp;" 08.30-13.00 14.00-23.30",б!Y63&amp;" 08.30-13.00 14.00-00.00",б!Y63&amp;" 10.00-13.00",б!Y63&amp;" 10.00-13.30",б!Y63&amp;" 10.00-14.00",б!Y63&amp;" 10.00-13.00 14.00-14.30",б!Y63&amp;" 10.00-13.00 14.00-15.00",б!Y63&amp;" 10.00-13.00 14.00-15.30",б!Y63&amp;" 10.00-13.00 14.00-16.00",б!Y63&amp;" 10.00-13.00 14.00-16.30",б!Y63&amp;" 10.00-13.00 14.00-17.00",б!Y63&amp;" 10.00-13.00 14.00-17.30",б!Y63&amp;" 10.00-13.00 14.00-18.00",б!Y63&amp;" 10.00-13.00 14.00-18.30",б!Y63&amp;" 10.00-13.00 14.00-19.00",б!Y63&amp;" 10.00-13.00 14.00-19.30",б!Y63&amp;" 10.00-13.00 14.00-20.00",б!Y63&amp;" 10.00-13.00 14.00-20.30",б!Y63&amp;" 10.00-13.00 14.00-21.00",б!Y63&amp;" 10.00-13.00 14.00-21.30",б!Y63&amp;" 10.00-13.00 14.00-22.00",б!Y63&amp;" 10.00-13.00 14.00-22.30",б!Y63&amp;" 10.00-13.00 14.00-23.00",б!Y63&amp;" 10.00-13.00 14.00-23.30",б!Y63&amp;" 10.00-13.00 14.00-00.00",б!Y63&amp;" ",б!Y63&amp;" ",б!Y63&amp;" ",б!Y63&amp;" ",б!Y63&amp;" ",),б!Y65))</f>
        <v/>
      </c>
      <c r="AA63" s="92" t="str">
        <f>IF(AA66="","",IF(OR(Z66="7 0,5",Z66="7 1",Z66="7 1,5",Z66="7 2",Z66="7 2,5",Z66="7 3",Z66="7 3,5",Z66="7 4",Z66="7 4,5",Z66="7 5",Z66="7 5,5",Z66="7 6",Z66="7 6,5",Z66="7 7",Z66="7а 0,5",Z66="7а 1",Z66="7а 1,5",Z66="7а 2",Z66="7а 2,5",Z66="7а 3",Z66="7а 3,5",Z66="7а 4",Z66="7а 4,5",Z66="7а 5",Z66="7а 5,5",Z66="7а 6",Z66="7а 6,5",Z66="7а 7",Z66="8 0,5",Z66="8 1",Z66="8 1,5",Z66="8 2",Z66="8 2,5",Z66="8 3",Z66="8 3,5",Z66="8 4",Z66="8 4,5",Z66="8 5",Z66="8 5,5",Z66="8 6",Z66="8 6,5",Z66="8 7",Z66="8а 0,5",Z66="8а 1",Z66="8а 1,5",Z66="8а 2",Z66="8а 2,5",Z66="8а 3",Z66="8а 3,5",Z66="8а 4",Z66="8а 4,5",Z66="8а 5",Z66="8а 5,5",Z66="8а 6",Z66="8а 6,5",Z66="8а 7",Z66="9 0,5",Z66="9 1",Z66="9 1,5",Z66="9 2",Z66="9 2,5",Z66="9 3",Z66="9 3,5",Z66="9 4",Z66="9 4,5",Z66="9 5",Z66="9 5,5",Z66="9 6",Z66="9 6,5",Z66="9 7",Z66="10 0,5",Z66="10 1",Z66="10 1,5",Z66="10 2",Z66="10 2,5",Z66="10 3",Z66="10 3,5",Z66="10 4",Z66="10 4,5",Z66="10 5",Z66="10 5,5",Z66="10 6",Z66="10 6,5",Z66="10 7"),CHOOSE(MATCH(AA66,{"7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00";"в";"о";"б";"к";"уо"},),б!Z63&amp;" 07.30-13.00",б!Z63&amp;" 07.30-13.30",б!Z63&amp;" 07.30-14.00",б!Z63&amp;" 07.30-13.00 14.00-14.30",б!Z63&amp;" 07.30-13.00 14.00-15.00",б!Z63&amp;" 07.30-13.00 14.00-15.30",б!Z63&amp;" 07.30-13.00 14.00-16.00",б!Z63&amp;" 07.30-13.00 14.00-16.30",б!Z63&amp;" 07.30-13.00 14.00-17.00",б!Z63&amp;" 07.30-13.00 14.00-17.30",б!Z63&amp;" 07.30-13.00 14.00-18.00",б!Z63&amp;" 07.30-13.00 14.00-18.30",б!Z63&amp;" 07.30-13.00 14.00-19.00",б!Z63&amp;" 07.30-13.00 14.00-19.30",б!Z63&amp;б!Z63&amp;"  07.30-13.00 14.00-20.00",б!Z63&amp;" 07.30-13.00 14.00-20.30",б!Z63&amp;" 07.30-13.00 14.00-21.00",б!Z63&amp;" 07.30-13.00 14.00-21.30",б!Z63&amp;" 07.30-13.00 14.00-22.00",б!Z63&amp;" 07.30-13.00 14.00-22.30",б!Z63&amp;" 07.30-13.00 14.00-23.00",б!Z63&amp;" 07.30-13.00 14.00-23.30",б!Z63&amp;" 07.30-13.00 14.00-00.00",б!Z63&amp;" 08.00-13.00",б!Z63&amp;" 08.00-13.30",б!Z63&amp;" 08.00-14.00",б!Z63&amp;" 08.00-13.00 14.00-14.30",б!Z63&amp;" 08.00-13.00 14.00-15.00",б!Z63&amp;" 08.00-13.00 14.00-15.30",б!Z63&amp;" 08.00-13.00 14.00-16.00",б!Z63&amp;" 08.00-13.00 14.00-16.30",б!Z63&amp;" 08.00-13.00 14.00-17.00",б!Z63&amp;" 08.00-13.00 14.00-17.30",б!Z63&amp;" 08.00-13.00 14.00-18.00",б!Z63&amp;" 08.00-13.00 14.00-18.30",б!Z63&amp;" 08.00-13.00 14.00-19.00",б!Z63&amp;" 08.00-13.00 14.00-19.30",б!Z63&amp;" 08.00-13.00 14.00-20.00",б!Z63&amp;" 08.00-13.00 14.00-20.30",б!Z63&amp;" 08.00-13.00 14.00-21.00",б!Z63&amp;" 08.00-13.00 14.00-21.30",б!Z63&amp;" 08.00-13.00 14.00-22.00",б!Z63&amp;" 08.00-13.00 14.00-22.30",б!Z63&amp;" 08.00-13.00 14.00-23.00",б!Z63&amp;" 08.00-13.00 14.00-23.30",б!Z63&amp;" 08.00-13.00 14.00-00.00",б!Z63&amp;" 09.00-13.00",б!Z63&amp;" 09.00-13.30",б!Z63&amp;" 09.00-14.00",б!Z63&amp;" 09.00-13.00 14.00-14.30",б!Z63&amp;" 09.00-13.00 14.00-15.00",б!Z63&amp;" 09.00-13.00 14.00-15.30",б!Z63&amp;" 09.00-13.00 14.00-16.00",б!Z63&amp;" 09.00-13.00 14.00-16.30",б!Z63&amp;" 09.00-13.00 14.00-17.00",б!Z63&amp;" 09.00-13.00 14.00-17.30",б!Z63&amp;" 09.00-13.00 14.00-18.00",б!Z63&amp;" 09.00-13.00 14.00-18.30",б!Z63&amp;" 09.00-13.00 14.00-19.00",б!Z63&amp;" 09.00-13.00 14.00-19.30",б!Z63&amp;" 09.00-13.00 14.00-20.00",б!Z63&amp;" 09.00-13.00 14.00-20.30",б!Z63&amp;" 09.00-13.00 14.00-21.00",б!Z63&amp;" 09.00-13.00 14.00-21.30",б!Z63&amp;" 09.00-13.00 14.00-22.00",б!Z63&amp;" 09.00-13.00 14.00-22.30",б!Z63&amp;" 09.00-13.00 14.00-23.00",б!Z63&amp;" 09.00-13.00 14.00-23.30",б!Z63&amp;" 09.00-13.00 14.00-00.00",б!Z63&amp;" 07.00-13.00",б!Z63&amp;" 07.00-13.30",б!Z63&amp;" 07.00-14.00",б!Z63&amp;" 07.00-13.00 14.00-14.30",б!Z63&amp;" 07.00-13.00 14.00-15.00",б!Z63&amp;" 07.00-13.00 14.00-15.30",б!Z63&amp;" 07.00-13.00 14.00-16.00",б!Z63&amp;" 07.00-13.00 14.00-16.30",б!Z63&amp;" 07.00-13.00 14.00-17.00",б!Z63&amp;" 07.00-13.00 14.00-17.30",б!Z63&amp;" 07.00-13.00 14.00-18.00",б!Z63&amp;" 07.00-13.00 14.00-18.30",б!Z63&amp;" 07.00-13.00 14.00-19.00",б!Z63&amp;" 07.00-13.00 14.00-19.30",б!Z63&amp;" 07.00-13.00 14.00-20.00",б!Z63&amp;" 07.00-13.00 14.00-20.30",б!Z63&amp;" 07.00-13.00 14.00-21.00",б!Z63&amp;" 07.00-13.00 14.00-21.30",б!Z63&amp;" 07.00-13.00 14.00-22.00",б!Z63&amp;" 07.00-13.00 14.00-22.30",б!Z63&amp;" 07.00-13.00 14.00-23.00",б!Z63&amp;" 07.00-13.00 14.00-23.30",б!Z63&amp;" 07.00-13.00 14.00-00.00",б!Z63&amp;" 08.30-13.00",б!Z63&amp;" 08.30-13.30",б!Z63&amp;" 08.30-14.00",б!Z63&amp;" 08.30-13.00 14.00-14.30",б!Z63&amp;" 08.30-13.00 14.00-15.00",б!Z63&amp;" 08.30-13.00 14.00-15.30",б!Z63&amp;" 08.30-13.00 14.00-16.00",б!Z63&amp;" 08.30-13.00 14.00-16.30",б!Z63&amp;" 08.30-13.00 14.00-17.00",б!Z63&amp;" 08.30-13.00 14.00-17.30",б!Z63&amp;" 08.30-13.00 14.00-18.00",б!Z63&amp;" 08.30-13.00 14.00-18.30",б!Z63&amp;" 08.30-13.00 14.00-19.00",б!Z63&amp;" 08.30-13.00 14.00-19.30",б!Z63&amp;" 08.30-13.00 14.00-20.00",б!Z63&amp;" 08.30-13.00 14.00-20.30",б!Z63&amp;" 08.30-13.00 14.00-21.00",б!Z63&amp;" 08.30-13.00 14.00-21.30",б!Z63&amp;" 08.30-13.00 14.00-22.00",б!Z63&amp;" 08.30-13.00 14.00-22.30",б!Z63&amp;" 08.30-13.00 14.00-23.00",б!Z63&amp;" 08.30-13.00 14.00-23.30",б!Z63&amp;" 08.30-13.00 14.00-00.00",б!Z63&amp;" 10.00-13.00",б!Z63&amp;" 10.00-13.30",б!Z63&amp;" 10.00-14.00",б!Z63&amp;" 10.00-13.00 14.00-14.30",б!Z63&amp;" 10.00-13.00 14.00-15.00",б!Z63&amp;" 10.00-13.00 14.00-15.30",б!Z63&amp;" 10.00-13.00 14.00-16.00",б!Z63&amp;" 10.00-13.00 14.00-16.30",б!Z63&amp;" 10.00-13.00 14.00-17.00",б!Z63&amp;" 10.00-13.00 14.00-17.30",б!Z63&amp;" 10.00-13.00 14.00-18.00",б!Z63&amp;" 10.00-13.00 14.00-18.30",б!Z63&amp;" 10.00-13.00 14.00-19.00",б!Z63&amp;" 10.00-13.00 14.00-19.30",б!Z63&amp;" 10.00-13.00 14.00-20.00",б!Z63&amp;" 10.00-13.00 14.00-20.30",б!Z63&amp;" 10.00-13.00 14.00-21.00",б!Z63&amp;" 10.00-13.00 14.00-21.30",б!Z63&amp;" 10.00-13.00 14.00-22.00",б!Z63&amp;" 10.00-13.00 14.00-22.30",б!Z63&amp;" 10.00-13.00 14.00-23.00",б!Z63&amp;" 10.00-13.00 14.00-23.30",б!Z63&amp;" 10.00-13.00 14.00-00.00",б!Z63&amp;" ",б!Z63&amp;" ",б!Z63&amp;" ",б!Z63&amp;" ",б!Z63&amp;" ",),б!Z65))</f>
        <v/>
      </c>
      <c r="AB63" s="27" t="str">
        <f>IF(AB66="","",IF(OR(AA66="7 0,5",AA66="7 1",AA66="7 1,5",AA66="7 2",AA66="7 2,5",AA66="7 3",AA66="7 3,5",AA66="7 4",AA66="7 4,5",AA66="7 5",AA66="7 5,5",AA66="7 6",AA66="7 6,5",AA66="7 7",AA66="7а 0,5",AA66="7а 1",AA66="7а 1,5",AA66="7а 2",AA66="7а 2,5",AA66="7а 3",AA66="7а 3,5",AA66="7а 4",AA66="7а 4,5",AA66="7а 5",AA66="7а 5,5",AA66="7а 6",AA66="7а 6,5",AA66="7а 7",AA66="8 0,5",AA66="8 1",AA66="8 1,5",AA66="8 2",AA66="8 2,5",AA66="8 3",AA66="8 3,5",AA66="8 4",AA66="8 4,5",AA66="8 5",AA66="8 5,5",AA66="8 6",AA66="8 6,5",AA66="8 7",AA66="8а 0,5",AA66="8а 1",AA66="8а 1,5",AA66="8а 2",AA66="8а 2,5",AA66="8а 3",AA66="8а 3,5",AA66="8а 4",AA66="8а 4,5",AA66="8а 5",AA66="8а 5,5",AA66="8а 6",AA66="8а 6,5",AA66="8а 7",AA66="9 0,5",AA66="9 1",AA66="9 1,5",AA66="9 2",AA66="9 2,5",AA66="9 3",AA66="9 3,5",AA66="9 4",AA66="9 4,5",AA66="9 5",AA66="9 5,5",AA66="9 6",AA66="9 6,5",AA66="9 7",AA66="10 0,5",AA66="10 1",AA66="10 1,5",AA66="10 2",AA66="10 2,5",AA66="10 3",AA66="10 3,5",AA66="10 4",AA66="10 4,5",AA66="10 5",AA66="10 5,5",AA66="10 6",AA66="10 6,5",AA66="10 7"),CHOOSE(MATCH(AB66,{"7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00";"в";"о";"б";"к";"уо"},),б!AA63&amp;" 07.30-13.00",б!AA63&amp;" 07.30-13.30",б!AA63&amp;" 07.30-14.00",б!AA63&amp;" 07.30-13.00 14.00-14.30",б!AA63&amp;" 07.30-13.00 14.00-15.00",б!AA63&amp;" 07.30-13.00 14.00-15.30",б!AA63&amp;" 07.30-13.00 14.00-16.00",б!AA63&amp;" 07.30-13.00 14.00-16.30",б!AA63&amp;" 07.30-13.00 14.00-17.00",б!AA63&amp;" 07.30-13.00 14.00-17.30",б!AA63&amp;" 07.30-13.00 14.00-18.00",б!AA63&amp;" 07.30-13.00 14.00-18.30",б!AA63&amp;" 07.30-13.00 14.00-19.00",б!AA63&amp;" 07.30-13.00 14.00-19.30",б!AA63&amp;б!AA63&amp;"  07.30-13.00 14.00-20.00",б!AA63&amp;" 07.30-13.00 14.00-20.30",б!AA63&amp;" 07.30-13.00 14.00-21.00",б!AA63&amp;" 07.30-13.00 14.00-21.30",б!AA63&amp;" 07.30-13.00 14.00-22.00",б!AA63&amp;" 07.30-13.00 14.00-22.30",б!AA63&amp;" 07.30-13.00 14.00-23.00",б!AA63&amp;" 07.30-13.00 14.00-23.30",б!AA63&amp;" 07.30-13.00 14.00-00.00",б!AA63&amp;" 08.00-13.00",б!AA63&amp;" 08.00-13.30",б!AA63&amp;" 08.00-14.00",б!AA63&amp;" 08.00-13.00 14.00-14.30",б!AA63&amp;" 08.00-13.00 14.00-15.00",б!AA63&amp;" 08.00-13.00 14.00-15.30",б!AA63&amp;" 08.00-13.00 14.00-16.00",б!AA63&amp;" 08.00-13.00 14.00-16.30",б!AA63&amp;" 08.00-13.00 14.00-17.00",б!AA63&amp;" 08.00-13.00 14.00-17.30",б!AA63&amp;" 08.00-13.00 14.00-18.00",б!AA63&amp;" 08.00-13.00 14.00-18.30",б!AA63&amp;" 08.00-13.00 14.00-19.00",б!AA63&amp;" 08.00-13.00 14.00-19.30",б!AA63&amp;" 08.00-13.00 14.00-20.00",б!AA63&amp;" 08.00-13.00 14.00-20.30",б!AA63&amp;" 08.00-13.00 14.00-21.00",б!AA63&amp;" 08.00-13.00 14.00-21.30",б!AA63&amp;" 08.00-13.00 14.00-22.00",б!AA63&amp;" 08.00-13.00 14.00-22.30",б!AA63&amp;" 08.00-13.00 14.00-23.00",б!AA63&amp;" 08.00-13.00 14.00-23.30",б!AA63&amp;" 08.00-13.00 14.00-00.00",б!AA63&amp;" 09.00-13.00",б!AA63&amp;" 09.00-13.30",б!AA63&amp;" 09.00-14.00",б!AA63&amp;" 09.00-13.00 14.00-14.30",б!AA63&amp;" 09.00-13.00 14.00-15.00",б!AA63&amp;" 09.00-13.00 14.00-15.30",б!AA63&amp;" 09.00-13.00 14.00-16.00",б!AA63&amp;" 09.00-13.00 14.00-16.30",б!AA63&amp;" 09.00-13.00 14.00-17.00",б!AA63&amp;" 09.00-13.00 14.00-17.30",б!AA63&amp;" 09.00-13.00 14.00-18.00",б!AA63&amp;" 09.00-13.00 14.00-18.30",б!AA63&amp;" 09.00-13.00 14.00-19.00",б!AA63&amp;" 09.00-13.00 14.00-19.30",б!AA63&amp;" 09.00-13.00 14.00-20.00",б!AA63&amp;" 09.00-13.00 14.00-20.30",б!AA63&amp;" 09.00-13.00 14.00-21.00",б!AA63&amp;" 09.00-13.00 14.00-21.30",б!AA63&amp;" 09.00-13.00 14.00-22.00",б!AA63&amp;" 09.00-13.00 14.00-22.30",б!AA63&amp;" 09.00-13.00 14.00-23.00",б!AA63&amp;" 09.00-13.00 14.00-23.30",б!AA63&amp;" 09.00-13.00 14.00-00.00",б!AA63&amp;" 07.00-13.00",б!AA63&amp;" 07.00-13.30",б!AA63&amp;" 07.00-14.00",б!AA63&amp;" 07.00-13.00 14.00-14.30",б!AA63&amp;" 07.00-13.00 14.00-15.00",б!AA63&amp;" 07.00-13.00 14.00-15.30",б!AA63&amp;" 07.00-13.00 14.00-16.00",б!AA63&amp;" 07.00-13.00 14.00-16.30",б!AA63&amp;" 07.00-13.00 14.00-17.00",б!AA63&amp;" 07.00-13.00 14.00-17.30",б!AA63&amp;" 07.00-13.00 14.00-18.00",б!AA63&amp;" 07.00-13.00 14.00-18.30",б!AA63&amp;" 07.00-13.00 14.00-19.00",б!AA63&amp;" 07.00-13.00 14.00-19.30",б!AA63&amp;" 07.00-13.00 14.00-20.00",б!AA63&amp;" 07.00-13.00 14.00-20.30",б!AA63&amp;" 07.00-13.00 14.00-21.00",б!AA63&amp;" 07.00-13.00 14.00-21.30",б!AA63&amp;" 07.00-13.00 14.00-22.00",б!AA63&amp;" 07.00-13.00 14.00-22.30",б!AA63&amp;" 07.00-13.00 14.00-23.00",б!AA63&amp;" 07.00-13.00 14.00-23.30",б!AA63&amp;" 07.00-13.00 14.00-00.00",б!AA63&amp;" 08.30-13.00",б!AA63&amp;" 08.30-13.30",б!AA63&amp;" 08.30-14.00",б!AA63&amp;" 08.30-13.00 14.00-14.30",б!AA63&amp;" 08.30-13.00 14.00-15.00",б!AA63&amp;" 08.30-13.00 14.00-15.30",б!AA63&amp;" 08.30-13.00 14.00-16.00",б!AA63&amp;" 08.30-13.00 14.00-16.30",б!AA63&amp;" 08.30-13.00 14.00-17.00",б!AA63&amp;" 08.30-13.00 14.00-17.30",б!AA63&amp;" 08.30-13.00 14.00-18.00",б!AA63&amp;" 08.30-13.00 14.00-18.30",б!AA63&amp;" 08.30-13.00 14.00-19.00",б!AA63&amp;" 08.30-13.00 14.00-19.30",б!AA63&amp;" 08.30-13.00 14.00-20.00",б!AA63&amp;" 08.30-13.00 14.00-20.30",б!AA63&amp;" 08.30-13.00 14.00-21.00",б!AA63&amp;" 08.30-13.00 14.00-21.30",б!AA63&amp;" 08.30-13.00 14.00-22.00",б!AA63&amp;" 08.30-13.00 14.00-22.30",б!AA63&amp;" 08.30-13.00 14.00-23.00",б!AA63&amp;" 08.30-13.00 14.00-23.30",б!AA63&amp;" 08.30-13.00 14.00-00.00",б!AA63&amp;" 10.00-13.00",б!AA63&amp;" 10.00-13.30",б!AA63&amp;" 10.00-14.00",б!AA63&amp;" 10.00-13.00 14.00-14.30",б!AA63&amp;" 10.00-13.00 14.00-15.00",б!AA63&amp;" 10.00-13.00 14.00-15.30",б!AA63&amp;" 10.00-13.00 14.00-16.00",б!AA63&amp;" 10.00-13.00 14.00-16.30",б!AA63&amp;" 10.00-13.00 14.00-17.00",б!AA63&amp;" 10.00-13.00 14.00-17.30",б!AA63&amp;" 10.00-13.00 14.00-18.00",б!AA63&amp;" 10.00-13.00 14.00-18.30",б!AA63&amp;" 10.00-13.00 14.00-19.00",б!AA63&amp;" 10.00-13.00 14.00-19.30",б!AA63&amp;" 10.00-13.00 14.00-20.00",б!AA63&amp;" 10.00-13.00 14.00-20.30",б!AA63&amp;" 10.00-13.00 14.00-21.00",б!AA63&amp;" 10.00-13.00 14.00-21.30",б!AA63&amp;" 10.00-13.00 14.00-22.00",б!AA63&amp;" 10.00-13.00 14.00-22.30",б!AA63&amp;" 10.00-13.00 14.00-23.00",б!AA63&amp;" 10.00-13.00 14.00-23.30",б!AA63&amp;" 10.00-13.00 14.00-00.00",б!AA63&amp;" ",б!AA63&amp;" ",б!AA63&amp;" ",б!AA63&amp;" ",б!AA63&amp;" ",),б!AA65))</f>
        <v/>
      </c>
      <c r="AC63" s="27" t="str">
        <f>IF(AC66="","",IF(OR(AB66="7 0,5",AB66="7 1",AB66="7 1,5",AB66="7 2",AB66="7 2,5",AB66="7 3",AB66="7 3,5",AB66="7 4",AB66="7 4,5",AB66="7 5",AB66="7 5,5",AB66="7 6",AB66="7 6,5",AB66="7 7",AB66="7а 0,5",AB66="7а 1",AB66="7а 1,5",AB66="7а 2",AB66="7а 2,5",AB66="7а 3",AB66="7а 3,5",AB66="7а 4",AB66="7а 4,5",AB66="7а 5",AB66="7а 5,5",AB66="7а 6",AB66="7а 6,5",AB66="7а 7",AB66="8 0,5",AB66="8 1",AB66="8 1,5",AB66="8 2",AB66="8 2,5",AB66="8 3",AB66="8 3,5",AB66="8 4",AB66="8 4,5",AB66="8 5",AB66="8 5,5",AB66="8 6",AB66="8 6,5",AB66="8 7",AB66="8а 0,5",AB66="8а 1",AB66="8а 1,5",AB66="8а 2",AB66="8а 2,5",AB66="8а 3",AB66="8а 3,5",AB66="8а 4",AB66="8а 4,5",AB66="8а 5",AB66="8а 5,5",AB66="8а 6",AB66="8а 6,5",AB66="8а 7",AB66="9 0,5",AB66="9 1",AB66="9 1,5",AB66="9 2",AB66="9 2,5",AB66="9 3",AB66="9 3,5",AB66="9 4",AB66="9 4,5",AB66="9 5",AB66="9 5,5",AB66="9 6",AB66="9 6,5",AB66="9 7",AB66="10 0,5",AB66="10 1",AB66="10 1,5",AB66="10 2",AB66="10 2,5",AB66="10 3",AB66="10 3,5",AB66="10 4",AB66="10 4,5",AB66="10 5",AB66="10 5,5",AB66="10 6",AB66="10 6,5",AB66="10 7"),CHOOSE(MATCH(AC66,{"7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00";"в";"о";"б";"к";"уо"},),б!AB63&amp;" 07.30-13.00",б!AB63&amp;" 07.30-13.30",б!AB63&amp;" 07.30-14.00",б!AB63&amp;" 07.30-13.00 14.00-14.30",б!AB63&amp;" 07.30-13.00 14.00-15.00",б!AB63&amp;" 07.30-13.00 14.00-15.30",б!AB63&amp;" 07.30-13.00 14.00-16.00",б!AB63&amp;" 07.30-13.00 14.00-16.30",б!AB63&amp;" 07.30-13.00 14.00-17.00",б!AB63&amp;" 07.30-13.00 14.00-17.30",б!AB63&amp;" 07.30-13.00 14.00-18.00",б!AB63&amp;" 07.30-13.00 14.00-18.30",б!AB63&amp;" 07.30-13.00 14.00-19.00",б!AB63&amp;" 07.30-13.00 14.00-19.30",б!AB63&amp;б!AB63&amp;"  07.30-13.00 14.00-20.00",б!AB63&amp;" 07.30-13.00 14.00-20.30",б!AB63&amp;" 07.30-13.00 14.00-21.00",б!AB63&amp;" 07.30-13.00 14.00-21.30",б!AB63&amp;" 07.30-13.00 14.00-22.00",б!AB63&amp;" 07.30-13.00 14.00-22.30",б!AB63&amp;" 07.30-13.00 14.00-23.00",б!AB63&amp;" 07.30-13.00 14.00-23.30",б!AB63&amp;" 07.30-13.00 14.00-00.00",б!AB63&amp;" 08.00-13.00",б!AB63&amp;" 08.00-13.30",б!AB63&amp;" 08.00-14.00",б!AB63&amp;" 08.00-13.00 14.00-14.30",б!AB63&amp;" 08.00-13.00 14.00-15.00",б!AB63&amp;" 08.00-13.00 14.00-15.30",б!AB63&amp;" 08.00-13.00 14.00-16.00",б!AB63&amp;" 08.00-13.00 14.00-16.30",б!AB63&amp;" 08.00-13.00 14.00-17.00",б!AB63&amp;" 08.00-13.00 14.00-17.30",б!AB63&amp;" 08.00-13.00 14.00-18.00",б!AB63&amp;" 08.00-13.00 14.00-18.30",б!AB63&amp;" 08.00-13.00 14.00-19.00",б!AB63&amp;" 08.00-13.00 14.00-19.30",б!AB63&amp;" 08.00-13.00 14.00-20.00",б!AB63&amp;" 08.00-13.00 14.00-20.30",б!AB63&amp;" 08.00-13.00 14.00-21.00",б!AB63&amp;" 08.00-13.00 14.00-21.30",б!AB63&amp;" 08.00-13.00 14.00-22.00",б!AB63&amp;" 08.00-13.00 14.00-22.30",б!AB63&amp;" 08.00-13.00 14.00-23.00",б!AB63&amp;" 08.00-13.00 14.00-23.30",б!AB63&amp;" 08.00-13.00 14.00-00.00",б!AB63&amp;" 09.00-13.00",б!AB63&amp;" 09.00-13.30",б!AB63&amp;" 09.00-14.00",б!AB63&amp;" 09.00-13.00 14.00-14.30",б!AB63&amp;" 09.00-13.00 14.00-15.00",б!AB63&amp;" 09.00-13.00 14.00-15.30",б!AB63&amp;" 09.00-13.00 14.00-16.00",б!AB63&amp;" 09.00-13.00 14.00-16.30",б!AB63&amp;" 09.00-13.00 14.00-17.00",б!AB63&amp;" 09.00-13.00 14.00-17.30",б!AB63&amp;" 09.00-13.00 14.00-18.00",б!AB63&amp;" 09.00-13.00 14.00-18.30",б!AB63&amp;" 09.00-13.00 14.00-19.00",б!AB63&amp;" 09.00-13.00 14.00-19.30",б!AB63&amp;" 09.00-13.00 14.00-20.00",б!AB63&amp;" 09.00-13.00 14.00-20.30",б!AB63&amp;" 09.00-13.00 14.00-21.00",б!AB63&amp;" 09.00-13.00 14.00-21.30",б!AB63&amp;" 09.00-13.00 14.00-22.00",б!AB63&amp;" 09.00-13.00 14.00-22.30",б!AB63&amp;" 09.00-13.00 14.00-23.00",б!AB63&amp;" 09.00-13.00 14.00-23.30",б!AB63&amp;" 09.00-13.00 14.00-00.00",б!AB63&amp;" 07.00-13.00",б!AB63&amp;" 07.00-13.30",б!AB63&amp;" 07.00-14.00",б!AB63&amp;" 07.00-13.00 14.00-14.30",б!AB63&amp;" 07.00-13.00 14.00-15.00",б!AB63&amp;" 07.00-13.00 14.00-15.30",б!AB63&amp;" 07.00-13.00 14.00-16.00",б!AB63&amp;" 07.00-13.00 14.00-16.30",б!AB63&amp;" 07.00-13.00 14.00-17.00",б!AB63&amp;" 07.00-13.00 14.00-17.30",б!AB63&amp;" 07.00-13.00 14.00-18.00",б!AB63&amp;" 07.00-13.00 14.00-18.30",б!AB63&amp;" 07.00-13.00 14.00-19.00",б!AB63&amp;" 07.00-13.00 14.00-19.30",б!AB63&amp;" 07.00-13.00 14.00-20.00",б!AB63&amp;" 07.00-13.00 14.00-20.30",б!AB63&amp;" 07.00-13.00 14.00-21.00",б!AB63&amp;" 07.00-13.00 14.00-21.30",б!AB63&amp;" 07.00-13.00 14.00-22.00",б!AB63&amp;" 07.00-13.00 14.00-22.30",б!AB63&amp;" 07.00-13.00 14.00-23.00",б!AB63&amp;" 07.00-13.00 14.00-23.30",б!AB63&amp;" 07.00-13.00 14.00-00.00",б!AB63&amp;" 08.30-13.00",б!AB63&amp;" 08.30-13.30",б!AB63&amp;" 08.30-14.00",б!AB63&amp;" 08.30-13.00 14.00-14.30",б!AB63&amp;" 08.30-13.00 14.00-15.00",б!AB63&amp;" 08.30-13.00 14.00-15.30",б!AB63&amp;" 08.30-13.00 14.00-16.00",б!AB63&amp;" 08.30-13.00 14.00-16.30",б!AB63&amp;" 08.30-13.00 14.00-17.00",б!AB63&amp;" 08.30-13.00 14.00-17.30",б!AB63&amp;" 08.30-13.00 14.00-18.00",б!AB63&amp;" 08.30-13.00 14.00-18.30",б!AB63&amp;" 08.30-13.00 14.00-19.00",б!AB63&amp;" 08.30-13.00 14.00-19.30",б!AB63&amp;" 08.30-13.00 14.00-20.00",б!AB63&amp;" 08.30-13.00 14.00-20.30",б!AB63&amp;" 08.30-13.00 14.00-21.00",б!AB63&amp;" 08.30-13.00 14.00-21.30",б!AB63&amp;" 08.30-13.00 14.00-22.00",б!AB63&amp;" 08.30-13.00 14.00-22.30",б!AB63&amp;" 08.30-13.00 14.00-23.00",б!AB63&amp;" 08.30-13.00 14.00-23.30",б!AB63&amp;" 08.30-13.00 14.00-00.00",б!AB63&amp;" 10.00-13.00",б!AB63&amp;" 10.00-13.30",б!AB63&amp;" 10.00-14.00",б!AB63&amp;" 10.00-13.00 14.00-14.30",б!AB63&amp;" 10.00-13.00 14.00-15.00",б!AB63&amp;" 10.00-13.00 14.00-15.30",б!AB63&amp;" 10.00-13.00 14.00-16.00",б!AB63&amp;" 10.00-13.00 14.00-16.30",б!AB63&amp;" 10.00-13.00 14.00-17.00",б!AB63&amp;" 10.00-13.00 14.00-17.30",б!AB63&amp;" 10.00-13.00 14.00-18.00",б!AB63&amp;" 10.00-13.00 14.00-18.30",б!AB63&amp;" 10.00-13.00 14.00-19.00",б!AB63&amp;" 10.00-13.00 14.00-19.30",б!AB63&amp;" 10.00-13.00 14.00-20.00",б!AB63&amp;" 10.00-13.00 14.00-20.30",б!AB63&amp;" 10.00-13.00 14.00-21.00",б!AB63&amp;" 10.00-13.00 14.00-21.30",б!AB63&amp;" 10.00-13.00 14.00-22.00",б!AB63&amp;" 10.00-13.00 14.00-22.30",б!AB63&amp;" 10.00-13.00 14.00-23.00",б!AB63&amp;" 10.00-13.00 14.00-23.30",б!AB63&amp;" 10.00-13.00 14.00-00.00",б!AB63&amp;" ",б!AB63&amp;" ",б!AB63&amp;" ",б!AB63&amp;" ",б!AB63&amp;" ",),б!AB65))</f>
        <v/>
      </c>
      <c r="AD63" s="27" t="str">
        <f>IF(AD66="","",IF(OR(AC66="7 0,5",AC66="7 1",AC66="7 1,5",AC66="7 2",AC66="7 2,5",AC66="7 3",AC66="7 3,5",AC66="7 4",AC66="7 4,5",AC66="7 5",AC66="7 5,5",AC66="7 6",AC66="7 6,5",AC66="7 7",AC66="7а 0,5",AC66="7а 1",AC66="7а 1,5",AC66="7а 2",AC66="7а 2,5",AC66="7а 3",AC66="7а 3,5",AC66="7а 4",AC66="7а 4,5",AC66="7а 5",AC66="7а 5,5",AC66="7а 6",AC66="7а 6,5",AC66="7а 7",AC66="8 0,5",AC66="8 1",AC66="8 1,5",AC66="8 2",AC66="8 2,5",AC66="8 3",AC66="8 3,5",AC66="8 4",AC66="8 4,5",AC66="8 5",AC66="8 5,5",AC66="8 6",AC66="8 6,5",AC66="8 7",AC66="8а 0,5",AC66="8а 1",AC66="8а 1,5",AC66="8а 2",AC66="8а 2,5",AC66="8а 3",AC66="8а 3,5",AC66="8а 4",AC66="8а 4,5",AC66="8а 5",AC66="8а 5,5",AC66="8а 6",AC66="8а 6,5",AC66="8а 7",AC66="9 0,5",AC66="9 1",AC66="9 1,5",AC66="9 2",AC66="9 2,5",AC66="9 3",AC66="9 3,5",AC66="9 4",AC66="9 4,5",AC66="9 5",AC66="9 5,5",AC66="9 6",AC66="9 6,5",AC66="9 7",AC66="10 0,5",AC66="10 1",AC66="10 1,5",AC66="10 2",AC66="10 2,5",AC66="10 3",AC66="10 3,5",AC66="10 4",AC66="10 4,5",AC66="10 5",AC66="10 5,5",AC66="10 6",AC66="10 6,5",AC66="10 7"),CHOOSE(MATCH(AD66,{"7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00";"в";"о";"б";"к";"уо"},),б!AC63&amp;" 07.30-13.00",б!AC63&amp;" 07.30-13.30",б!AC63&amp;" 07.30-14.00",б!AC63&amp;" 07.30-13.00 14.00-14.30",б!AC63&amp;" 07.30-13.00 14.00-15.00",б!AC63&amp;" 07.30-13.00 14.00-15.30",б!AC63&amp;" 07.30-13.00 14.00-16.00",б!AC63&amp;" 07.30-13.00 14.00-16.30",б!AC63&amp;" 07.30-13.00 14.00-17.00",б!AC63&amp;" 07.30-13.00 14.00-17.30",б!AC63&amp;" 07.30-13.00 14.00-18.00",б!AC63&amp;" 07.30-13.00 14.00-18.30",б!AC63&amp;" 07.30-13.00 14.00-19.00",б!AC63&amp;" 07.30-13.00 14.00-19.30",б!AC63&amp;б!AC63&amp;"  07.30-13.00 14.00-20.00",б!AC63&amp;" 07.30-13.00 14.00-20.30",б!AC63&amp;" 07.30-13.00 14.00-21.00",б!AC63&amp;" 07.30-13.00 14.00-21.30",б!AC63&amp;" 07.30-13.00 14.00-22.00",б!AC63&amp;" 07.30-13.00 14.00-22.30",б!AC63&amp;" 07.30-13.00 14.00-23.00",б!AC63&amp;" 07.30-13.00 14.00-23.30",б!AC63&amp;" 07.30-13.00 14.00-00.00",б!AC63&amp;" 08.00-13.00",б!AC63&amp;" 08.00-13.30",б!AC63&amp;" 08.00-14.00",б!AC63&amp;" 08.00-13.00 14.00-14.30",б!AC63&amp;" 08.00-13.00 14.00-15.00",б!AC63&amp;" 08.00-13.00 14.00-15.30",б!AC63&amp;" 08.00-13.00 14.00-16.00",б!AC63&amp;" 08.00-13.00 14.00-16.30",б!AC63&amp;" 08.00-13.00 14.00-17.00",б!AC63&amp;" 08.00-13.00 14.00-17.30",б!AC63&amp;" 08.00-13.00 14.00-18.00",б!AC63&amp;" 08.00-13.00 14.00-18.30",б!AC63&amp;" 08.00-13.00 14.00-19.00",б!AC63&amp;" 08.00-13.00 14.00-19.30",б!AC63&amp;" 08.00-13.00 14.00-20.00",б!AC63&amp;" 08.00-13.00 14.00-20.30",б!AC63&amp;" 08.00-13.00 14.00-21.00",б!AC63&amp;" 08.00-13.00 14.00-21.30",б!AC63&amp;" 08.00-13.00 14.00-22.00",б!AC63&amp;" 08.00-13.00 14.00-22.30",б!AC63&amp;" 08.00-13.00 14.00-23.00",б!AC63&amp;" 08.00-13.00 14.00-23.30",б!AC63&amp;" 08.00-13.00 14.00-00.00",б!AC63&amp;" 09.00-13.00",б!AC63&amp;" 09.00-13.30",б!AC63&amp;" 09.00-14.00",б!AC63&amp;" 09.00-13.00 14.00-14.30",б!AC63&amp;" 09.00-13.00 14.00-15.00",б!AC63&amp;" 09.00-13.00 14.00-15.30",б!AC63&amp;" 09.00-13.00 14.00-16.00",б!AC63&amp;" 09.00-13.00 14.00-16.30",б!AC63&amp;" 09.00-13.00 14.00-17.00",б!AC63&amp;" 09.00-13.00 14.00-17.30",б!AC63&amp;" 09.00-13.00 14.00-18.00",б!AC63&amp;" 09.00-13.00 14.00-18.30",б!AC63&amp;" 09.00-13.00 14.00-19.00",б!AC63&amp;" 09.00-13.00 14.00-19.30",б!AC63&amp;" 09.00-13.00 14.00-20.00",б!AC63&amp;" 09.00-13.00 14.00-20.30",б!AC63&amp;" 09.00-13.00 14.00-21.00",б!AC63&amp;" 09.00-13.00 14.00-21.30",б!AC63&amp;" 09.00-13.00 14.00-22.00",б!AC63&amp;" 09.00-13.00 14.00-22.30",б!AC63&amp;" 09.00-13.00 14.00-23.00",б!AC63&amp;" 09.00-13.00 14.00-23.30",б!AC63&amp;" 09.00-13.00 14.00-00.00",б!AC63&amp;" 07.00-13.00",б!AC63&amp;" 07.00-13.30",б!AC63&amp;" 07.00-14.00",б!AC63&amp;" 07.00-13.00 14.00-14.30",б!AC63&amp;" 07.00-13.00 14.00-15.00",б!AC63&amp;" 07.00-13.00 14.00-15.30",б!AC63&amp;" 07.00-13.00 14.00-16.00",б!AC63&amp;" 07.00-13.00 14.00-16.30",б!AC63&amp;" 07.00-13.00 14.00-17.00",б!AC63&amp;" 07.00-13.00 14.00-17.30",б!AC63&amp;" 07.00-13.00 14.00-18.00",б!AC63&amp;" 07.00-13.00 14.00-18.30",б!AC63&amp;" 07.00-13.00 14.00-19.00",б!AC63&amp;" 07.00-13.00 14.00-19.30",б!AC63&amp;" 07.00-13.00 14.00-20.00",б!AC63&amp;" 07.00-13.00 14.00-20.30",б!AC63&amp;" 07.00-13.00 14.00-21.00",б!AC63&amp;" 07.00-13.00 14.00-21.30",б!AC63&amp;" 07.00-13.00 14.00-22.00",б!AC63&amp;" 07.00-13.00 14.00-22.30",б!AC63&amp;" 07.00-13.00 14.00-23.00",б!AC63&amp;" 07.00-13.00 14.00-23.30",б!AC63&amp;" 07.00-13.00 14.00-00.00",б!AC63&amp;" 08.30-13.00",б!AC63&amp;" 08.30-13.30",б!AC63&amp;" 08.30-14.00",б!AC63&amp;" 08.30-13.00 14.00-14.30",б!AC63&amp;" 08.30-13.00 14.00-15.00",б!AC63&amp;" 08.30-13.00 14.00-15.30",б!AC63&amp;" 08.30-13.00 14.00-16.00",б!AC63&amp;" 08.30-13.00 14.00-16.30",б!AC63&amp;" 08.30-13.00 14.00-17.00",б!AC63&amp;" 08.30-13.00 14.00-17.30",б!AC63&amp;" 08.30-13.00 14.00-18.00",б!AC63&amp;" 08.30-13.00 14.00-18.30",б!AC63&amp;" 08.30-13.00 14.00-19.00",б!AC63&amp;" 08.30-13.00 14.00-19.30",б!AC63&amp;" 08.30-13.00 14.00-20.00",б!AC63&amp;" 08.30-13.00 14.00-20.30",б!AC63&amp;" 08.30-13.00 14.00-21.00",б!AC63&amp;" 08.30-13.00 14.00-21.30",б!AC63&amp;" 08.30-13.00 14.00-22.00",б!AC63&amp;" 08.30-13.00 14.00-22.30",б!AC63&amp;" 08.30-13.00 14.00-23.00",б!AC63&amp;" 08.30-13.00 14.00-23.30",б!AC63&amp;" 08.30-13.00 14.00-00.00",б!AC63&amp;" 10.00-13.00",б!AC63&amp;" 10.00-13.30",б!AC63&amp;" 10.00-14.00",б!AC63&amp;" 10.00-13.00 14.00-14.30",б!AC63&amp;" 10.00-13.00 14.00-15.00",б!AC63&amp;" 10.00-13.00 14.00-15.30",б!AC63&amp;" 10.00-13.00 14.00-16.00",б!AC63&amp;" 10.00-13.00 14.00-16.30",б!AC63&amp;" 10.00-13.00 14.00-17.00",б!AC63&amp;" 10.00-13.00 14.00-17.30",б!AC63&amp;" 10.00-13.00 14.00-18.00",б!AC63&amp;" 10.00-13.00 14.00-18.30",б!AC63&amp;" 10.00-13.00 14.00-19.00",б!AC63&amp;" 10.00-13.00 14.00-19.30",б!AC63&amp;" 10.00-13.00 14.00-20.00",б!AC63&amp;" 10.00-13.00 14.00-20.30",б!AC63&amp;" 10.00-13.00 14.00-21.00",б!AC63&amp;" 10.00-13.00 14.00-21.30",б!AC63&amp;" 10.00-13.00 14.00-22.00",б!AC63&amp;" 10.00-13.00 14.00-22.30",б!AC63&amp;" 10.00-13.00 14.00-23.00",б!AC63&amp;" 10.00-13.00 14.00-23.30",б!AC63&amp;" 10.00-13.00 14.00-00.00",б!AC63&amp;" ",б!AC63&amp;" ",б!AC63&amp;" ",б!AC63&amp;" ",б!AC63&amp;" ",),б!AC65))</f>
        <v/>
      </c>
      <c r="AE63" s="27" t="str">
        <f>IF(AE66="","",IF(OR(AD66="7 0,5",AD66="7 1",AD66="7 1,5",AD66="7 2",AD66="7 2,5",AD66="7 3",AD66="7 3,5",AD66="7 4",AD66="7 4,5",AD66="7 5",AD66="7 5,5",AD66="7 6",AD66="7 6,5",AD66="7 7",AD66="7а 0,5",AD66="7а 1",AD66="7а 1,5",AD66="7а 2",AD66="7а 2,5",AD66="7а 3",AD66="7а 3,5",AD66="7а 4",AD66="7а 4,5",AD66="7а 5",AD66="7а 5,5",AD66="7а 6",AD66="7а 6,5",AD66="7а 7",AD66="8 0,5",AD66="8 1",AD66="8 1,5",AD66="8 2",AD66="8 2,5",AD66="8 3",AD66="8 3,5",AD66="8 4",AD66="8 4,5",AD66="8 5",AD66="8 5,5",AD66="8 6",AD66="8 6,5",AD66="8 7",AD66="8а 0,5",AD66="8а 1",AD66="8а 1,5",AD66="8а 2",AD66="8а 2,5",AD66="8а 3",AD66="8а 3,5",AD66="8а 4",AD66="8а 4,5",AD66="8а 5",AD66="8а 5,5",AD66="8а 6",AD66="8а 6,5",AD66="8а 7",AD66="9 0,5",AD66="9 1",AD66="9 1,5",AD66="9 2",AD66="9 2,5",AD66="9 3",AD66="9 3,5",AD66="9 4",AD66="9 4,5",AD66="9 5",AD66="9 5,5",AD66="9 6",AD66="9 6,5",AD66="9 7",AD66="10 0,5",AD66="10 1",AD66="10 1,5",AD66="10 2",AD66="10 2,5",AD66="10 3",AD66="10 3,5",AD66="10 4",AD66="10 4,5",AD66="10 5",AD66="10 5,5",AD66="10 6",AD66="10 6,5",AD66="10 7"),CHOOSE(MATCH(AE66,{"7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00";"в";"о";"б";"к";"уо"},),б!AD63&amp;" 07.30-13.00",б!AD63&amp;" 07.30-13.30",б!AD63&amp;" 07.30-14.00",б!AD63&amp;" 07.30-13.00 14.00-14.30",б!AD63&amp;" 07.30-13.00 14.00-15.00",б!AD63&amp;" 07.30-13.00 14.00-15.30",б!AD63&amp;" 07.30-13.00 14.00-16.00",б!AD63&amp;" 07.30-13.00 14.00-16.30",б!AD63&amp;" 07.30-13.00 14.00-17.00",б!AD63&amp;" 07.30-13.00 14.00-17.30",б!AD63&amp;" 07.30-13.00 14.00-18.00",б!AD63&amp;" 07.30-13.00 14.00-18.30",б!AD63&amp;" 07.30-13.00 14.00-19.00",б!AD63&amp;" 07.30-13.00 14.00-19.30",б!AD63&amp;б!AD63&amp;"  07.30-13.00 14.00-20.00",б!AD63&amp;" 07.30-13.00 14.00-20.30",б!AD63&amp;" 07.30-13.00 14.00-21.00",б!AD63&amp;" 07.30-13.00 14.00-21.30",б!AD63&amp;" 07.30-13.00 14.00-22.00",б!AD63&amp;" 07.30-13.00 14.00-22.30",б!AD63&amp;" 07.30-13.00 14.00-23.00",б!AD63&amp;" 07.30-13.00 14.00-23.30",б!AD63&amp;" 07.30-13.00 14.00-00.00",б!AD63&amp;" 08.00-13.00",б!AD63&amp;" 08.00-13.30",б!AD63&amp;" 08.00-14.00",б!AD63&amp;" 08.00-13.00 14.00-14.30",б!AD63&amp;" 08.00-13.00 14.00-15.00",б!AD63&amp;" 08.00-13.00 14.00-15.30",б!AD63&amp;" 08.00-13.00 14.00-16.00",б!AD63&amp;" 08.00-13.00 14.00-16.30",б!AD63&amp;" 08.00-13.00 14.00-17.00",б!AD63&amp;" 08.00-13.00 14.00-17.30",б!AD63&amp;" 08.00-13.00 14.00-18.00",б!AD63&amp;" 08.00-13.00 14.00-18.30",б!AD63&amp;" 08.00-13.00 14.00-19.00",б!AD63&amp;" 08.00-13.00 14.00-19.30",б!AD63&amp;" 08.00-13.00 14.00-20.00",б!AD63&amp;" 08.00-13.00 14.00-20.30",б!AD63&amp;" 08.00-13.00 14.00-21.00",б!AD63&amp;" 08.00-13.00 14.00-21.30",б!AD63&amp;" 08.00-13.00 14.00-22.00",б!AD63&amp;" 08.00-13.00 14.00-22.30",б!AD63&amp;" 08.00-13.00 14.00-23.00",б!AD63&amp;" 08.00-13.00 14.00-23.30",б!AD63&amp;" 08.00-13.00 14.00-00.00",б!AD63&amp;" 09.00-13.00",б!AD63&amp;" 09.00-13.30",б!AD63&amp;" 09.00-14.00",б!AD63&amp;" 09.00-13.00 14.00-14.30",б!AD63&amp;" 09.00-13.00 14.00-15.00",б!AD63&amp;" 09.00-13.00 14.00-15.30",б!AD63&amp;" 09.00-13.00 14.00-16.00",б!AD63&amp;" 09.00-13.00 14.00-16.30",б!AD63&amp;" 09.00-13.00 14.00-17.00",б!AD63&amp;" 09.00-13.00 14.00-17.30",б!AD63&amp;" 09.00-13.00 14.00-18.00",б!AD63&amp;" 09.00-13.00 14.00-18.30",б!AD63&amp;" 09.00-13.00 14.00-19.00",б!AD63&amp;" 09.00-13.00 14.00-19.30",б!AD63&amp;" 09.00-13.00 14.00-20.00",б!AD63&amp;" 09.00-13.00 14.00-20.30",б!AD63&amp;" 09.00-13.00 14.00-21.00",б!AD63&amp;" 09.00-13.00 14.00-21.30",б!AD63&amp;" 09.00-13.00 14.00-22.00",б!AD63&amp;" 09.00-13.00 14.00-22.30",б!AD63&amp;" 09.00-13.00 14.00-23.00",б!AD63&amp;" 09.00-13.00 14.00-23.30",б!AD63&amp;" 09.00-13.00 14.00-00.00",б!AD63&amp;" 07.00-13.00",б!AD63&amp;" 07.00-13.30",б!AD63&amp;" 07.00-14.00",б!AD63&amp;" 07.00-13.00 14.00-14.30",б!AD63&amp;" 07.00-13.00 14.00-15.00",б!AD63&amp;" 07.00-13.00 14.00-15.30",б!AD63&amp;" 07.00-13.00 14.00-16.00",б!AD63&amp;" 07.00-13.00 14.00-16.30",б!AD63&amp;" 07.00-13.00 14.00-17.00",б!AD63&amp;" 07.00-13.00 14.00-17.30",б!AD63&amp;" 07.00-13.00 14.00-18.00",б!AD63&amp;" 07.00-13.00 14.00-18.30",б!AD63&amp;" 07.00-13.00 14.00-19.00",б!AD63&amp;" 07.00-13.00 14.00-19.30",б!AD63&amp;" 07.00-13.00 14.00-20.00",б!AD63&amp;" 07.00-13.00 14.00-20.30",б!AD63&amp;" 07.00-13.00 14.00-21.00",б!AD63&amp;" 07.00-13.00 14.00-21.30",б!AD63&amp;" 07.00-13.00 14.00-22.00",б!AD63&amp;" 07.00-13.00 14.00-22.30",б!AD63&amp;" 07.00-13.00 14.00-23.00",б!AD63&amp;" 07.00-13.00 14.00-23.30",б!AD63&amp;" 07.00-13.00 14.00-00.00",б!AD63&amp;" 08.30-13.00",б!AD63&amp;" 08.30-13.30",б!AD63&amp;" 08.30-14.00",б!AD63&amp;" 08.30-13.00 14.00-14.30",б!AD63&amp;" 08.30-13.00 14.00-15.00",б!AD63&amp;" 08.30-13.00 14.00-15.30",б!AD63&amp;" 08.30-13.00 14.00-16.00",б!AD63&amp;" 08.30-13.00 14.00-16.30",б!AD63&amp;" 08.30-13.00 14.00-17.00",б!AD63&amp;" 08.30-13.00 14.00-17.30",б!AD63&amp;" 08.30-13.00 14.00-18.00",б!AD63&amp;" 08.30-13.00 14.00-18.30",б!AD63&amp;" 08.30-13.00 14.00-19.00",б!AD63&amp;" 08.30-13.00 14.00-19.30",б!AD63&amp;" 08.30-13.00 14.00-20.00",б!AD63&amp;" 08.30-13.00 14.00-20.30",б!AD63&amp;" 08.30-13.00 14.00-21.00",б!AD63&amp;" 08.30-13.00 14.00-21.30",б!AD63&amp;" 08.30-13.00 14.00-22.00",б!AD63&amp;" 08.30-13.00 14.00-22.30",б!AD63&amp;" 08.30-13.00 14.00-23.00",б!AD63&amp;" 08.30-13.00 14.00-23.30",б!AD63&amp;" 08.30-13.00 14.00-00.00",б!AD63&amp;" 10.00-13.00",б!AD63&amp;" 10.00-13.30",б!AD63&amp;" 10.00-14.00",б!AD63&amp;" 10.00-13.00 14.00-14.30",б!AD63&amp;" 10.00-13.00 14.00-15.00",б!AD63&amp;" 10.00-13.00 14.00-15.30",б!AD63&amp;" 10.00-13.00 14.00-16.00",б!AD63&amp;" 10.00-13.00 14.00-16.30",б!AD63&amp;" 10.00-13.00 14.00-17.00",б!AD63&amp;" 10.00-13.00 14.00-17.30",б!AD63&amp;" 10.00-13.00 14.00-18.00",б!AD63&amp;" 10.00-13.00 14.00-18.30",б!AD63&amp;" 10.00-13.00 14.00-19.00",б!AD63&amp;" 10.00-13.00 14.00-19.30",б!AD63&amp;" 10.00-13.00 14.00-20.00",б!AD63&amp;" 10.00-13.00 14.00-20.30",б!AD63&amp;" 10.00-13.00 14.00-21.00",б!AD63&amp;" 10.00-13.00 14.00-21.30",б!AD63&amp;" 10.00-13.00 14.00-22.00",б!AD63&amp;" 10.00-13.00 14.00-22.30",б!AD63&amp;" 10.00-13.00 14.00-23.00",б!AD63&amp;" 10.00-13.00 14.00-23.30",б!AD63&amp;" 10.00-13.00 14.00-00.00",б!AD63&amp;" ",б!AD63&amp;" ",б!AD63&amp;" ",б!AD63&amp;" ",б!AD63&amp;" ",),б!AD65))</f>
        <v/>
      </c>
      <c r="AF63" s="27" t="s">
        <v>41</v>
      </c>
      <c r="AG63" s="92" t="str">
        <f>IF(AG66="","",IF(OR(AF66="7 0,5",AF66="7 1",AF66="7 1,5",AF66="7 2",AF66="7 2,5",AF66="7 3",AF66="7 3,5",AF66="7 4",AF66="7 4,5",AF66="7 5",AF66="7 5,5",AF66="7 6",AF66="7 6,5",AF66="7 7",AF66="7а 0,5",AF66="7а 1",AF66="7а 1,5",AF66="7а 2",AF66="7а 2,5",AF66="7а 3",AF66="7а 3,5",AF66="7а 4",AF66="7а 4,5",AF66="7а 5",AF66="7а 5,5",AF66="7а 6",AF66="7а 6,5",AF66="7а 7",AF66="8 0,5",AF66="8 1",AF66="8 1,5",AF66="8 2",AF66="8 2,5",AF66="8 3",AF66="8 3,5",AF66="8 4",AF66="8 4,5",AF66="8 5",AF66="8 5,5",AF66="8 6",AF66="8 6,5",AF66="8 7",AF66="8а 0,5",AF66="8а 1",AF66="8а 1,5",AF66="8а 2",AF66="8а 2,5",AF66="8а 3",AF66="8а 3,5",AF66="8а 4",AF66="8а 4,5",AF66="8а 5",AF66="8а 5,5",AF66="8а 6",AF66="8а 6,5",AF66="8а 7",AF66="9 0,5",AF66="9 1",AF66="9 1,5",AF66="9 2",AF66="9 2,5",AF66="9 3",AF66="9 3,5",AF66="9 4",AF66="9 4,5",AF66="9 5",AF66="9 5,5",AF66="9 6",AF66="9 6,5",AF66="9 7",AF66="10 0,5",AF66="10 1",AF66="10 1,5",AF66="10 2",AF66="10 2,5",AF66="10 3",AF66="10 3,5",AF66="10 4",AF66="10 4,5",AF66="10 5",AF66="10 5,5",AF66="10 6",AF66="10 6,5",AF66="10 7"),CHOOSE(MATCH(AG66,{"7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00","в","о","б","к","уо"},),б!AF63&amp;" 07.30-13.00",б!AF63&amp;" 07.30-13.30",б!AF63&amp;" 07.30-14.00",б!AF63&amp;" 07.30-13.00 14.00-14.30",б!AF63&amp;" 07.30-13.00 14.00-15.00",б!AF63&amp;" 07.30-13.00 14.00-15.30",б!AF63&amp;" 07.30-13.00 14.00-16.00",б!AF63&amp;" 07.30-13.00 14.00-16.30",б!AF63&amp;" 07.30-13.00 14.00-17.00",б!AF63&amp;" 07.30-13.00 14.00-17.30",б!AF63&amp;" 07.30-13.00 14.00-18.00",б!AF63&amp;" 07.30-13.00 14.00-18.30",б!AF63&amp;" 07.30-13.00 14.00-19.00",б!AF63&amp;" 07.30-13.00 14.00-19.30",б!AF63&amp;б!AF63&amp;"  07.30-13.00 14.00-20.00",б!AF63&amp;" 07.30-13.00 14.00-20.30",б!AF63&amp;" 07.30-13.00 14.00-21.00",б!AF63&amp;" 07.30-13.00 14.00-21.30",б!AF63&amp;" 07.30-13.00 14.00-22.00",б!AF63&amp;" 07.30-13.00 14.00-22.30",б!AF63&amp;" 07.30-13.00 14.00-23.00",б!AF63&amp;" 07.30-13.00 14.00-23.30",б!AF63&amp;" 07.30-13.00 14.00-00.00",б!AF63&amp;" 08.00-13.00",б!AF63&amp;" 08.00-13.30",б!AF63&amp;" 08.00-14.00",б!AF63&amp;" 08.00-13.00 14.00-14.30",б!AF63&amp;" 08.00-13.00 14.00-15.00",б!AF63&amp;" 08.00-13.00 14.00-15.30",б!AF63&amp;" 08.00-13.00 14.00-16.00",б!AF63&amp;" 08.00-13.00 14.00-16.30",б!AF63&amp;" 08.00-13.00 14.00-17.00",б!AF63&amp;" 08.00-13.00 14.00-17.30",б!AF63&amp;" 08.00-13.00 14.00-18.00",б!AF63&amp;" 08.00-13.00 14.00-18.30",б!AF63&amp;" 08.00-13.00 14.00-19.00",б!AF63&amp;" 08.00-13.00 14.00-19.30",б!AF63&amp;" 08.00-13.00 14.00-20.00",б!AF63&amp;" 08.00-13.00 14.00-20.30",б!AF63&amp;" 08.00-13.00 14.00-21.00",б!AF63&amp;" 08.00-13.00 14.00-21.30",б!AF63&amp;" 08.00-13.00 14.00-22.00",б!AF63&amp;" 08.00-13.00 14.00-22.30",б!AF63&amp;" 08.00-13.00 14.00-23.00",б!AF63&amp;" 08.00-13.00 14.00-23.30",б!AF63&amp;" 08.00-13.00 14.00-00.00",б!AF63&amp;" 09.00-13.00",б!AF63&amp;" 09.00-13.30",б!AF63&amp;" 09.00-14.00",б!AF63&amp;" 09.00-13.00 14.00-14.30",б!AF63&amp;" 09.00-13.00 14.00-15.00",б!AF63&amp;" 09.00-13.00 14.00-15.30",б!AF63&amp;" 09.00-13.00 14.00-16.00",б!AF63&amp;" 09.00-13.00 14.00-16.30",б!AF63&amp;" 09.00-13.00 14.00-17.00",б!AF63&amp;" 09.00-13.00 14.00-17.30",б!AF63&amp;" 09.00-13.00 14.00-18.00",б!AF63&amp;" 09.00-13.00 14.00-18.30",б!AF63&amp;" 09.00-13.00 14.00-19.00",б!AF63&amp;" 09.00-13.00 14.00-19.30",б!AF63&amp;" 09.00-13.00 14.00-20.00",б!AF63&amp;" 09.00-13.00 14.00-20.30",б!AF63&amp;" 09.00-13.00 14.00-21.00",б!AF63&amp;" 09.00-13.00 14.00-21.30",б!AF63&amp;" 09.00-13.00 14.00-22.00",б!AF63&amp;" 09.00-13.00 14.00-22.30",б!AF63&amp;" 09.00-13.00 14.00-23.00",б!AF63&amp;" 09.00-13.00 14.00-23.30",б!AF63&amp;" 09.00-13.00 14.00-00.00",б!AF63&amp;" 07.00-13.00",б!AF63&amp;" 07.00-13.30",б!AF63&amp;" 07.00-14.00",б!AF63&amp;" 07.00-13.00 14.00-14.30",б!AF63&amp;" 07.00-13.00 14.00-15.00",б!AF63&amp;" 07.00-13.00 14.00-15.30",б!AF63&amp;" 07.00-13.00 14.00-16.00",б!AF63&amp;" 07.00-13.00 14.00-16.30",б!AF63&amp;" 07.00-13.00 14.00-17.00",б!AF63&amp;" 07.00-13.00 14.00-17.30",б!AF63&amp;" 07.00-13.00 14.00-18.00",б!AF63&amp;" 07.00-13.00 14.00-18.30",б!AF63&amp;" 07.00-13.00 14.00-19.00",б!AF63&amp;" 07.00-13.00 14.00-19.30",б!AF63&amp;" 07.00-13.00 14.00-20.00",б!AF63&amp;" 07.00-13.00 14.00-20.30",б!AF63&amp;" 07.00-13.00 14.00-21.00",б!AF63&amp;" 07.00-13.00 14.00-21.30",б!AF63&amp;" 07.00-13.00 14.00-22.00",б!AF63&amp;" 07.00-13.00 14.00-22.30",б!AF63&amp;" 07.00-13.00 14.00-23.00",б!AF63&amp;" 07.00-13.00 14.00-23.30",б!AF63&amp;" 07.00-13.00 14.00-00.00",б!AF63&amp;" 08.30-13.00",б!AF63&amp;" 08.30-13.30",б!AF63&amp;" 08.30-14.00",б!AF63&amp;" 08.30-13.00 14.00-14.30",б!AF63&amp;" 08.30-13.00 14.00-15.00",б!AF63&amp;" 08.30-13.00 14.00-15.30",б!AF63&amp;" 08.30-13.00 14.00-16.00",б!AF63&amp;" 08.30-13.00 14.00-16.30",б!AF63&amp;" 08.30-13.00 14.00-17.00",б!AF63&amp;" 08.30-13.00 14.00-17.30",б!AF63&amp;" 08.30-13.00 14.00-18.00",б!AF63&amp;" 08.30-13.00 14.00-18.30",б!AF63&amp;" 08.30-13.00 14.00-19.00",б!AF63&amp;" 08.30-13.00 14.00-19.30",б!AF63&amp;" 08.30-13.00 14.00-20.00",б!AF63&amp;" 08.30-13.00 14.00-20.30",б!AF63&amp;" 08.30-13.00 14.00-21.00",б!AF63&amp;" 08.30-13.00 14.00-21.30",б!AF63&amp;" 08.30-13.00 14.00-22.00",б!AF63&amp;" 08.30-13.00 14.00-22.30",б!AF63&amp;" 08.30-13.00 14.00-23.00",б!AF63&amp;" 08.30-13.00 14.00-23.30",б!AF63&amp;" 08.30-13.00 14.00-00.00",б!AF63&amp;" 10.00-13.00",б!AF63&amp;" 10.00-13.30",б!AF63&amp;" 10.00-14.00",б!AF63&amp;" 10.00-13.00 14.00-14.30",б!AF63&amp;" 10.00-13.00 14.00-15.00",б!AF63&amp;" 10.00-13.00 14.00-15.30",б!AF63&amp;" 10.00-13.00 14.00-16.00",б!AF63&amp;" 10.00-13.00 14.00-16.30",б!AF63&amp;" 10.00-13.00 14.00-17.00",б!AF63&amp;" 10.00-13.00 14.00-17.30",б!AF63&amp;" 10.00-13.00 14.00-18.00",б!AF63&amp;" 10.00-13.00 14.00-18.30",б!AF63&amp;" 10.00-13.00 14.00-19.00",б!AF63&amp;" 10.00-13.00 14.00-19.30",б!AF63&amp;" 10.00-13.00 14.00-20.00",б!AF63&amp;" 10.00-13.00 14.00-20.30",б!AF63&amp;" 10.00-13.00 14.00-21.00",б!AF63&amp;" 10.00-13.00 14.00-21.30",б!AF63&amp;" 10.00-13.00 14.00-22.00",б!AF63&amp;" 10.00-13.00 14.00-22.30",б!AF63&amp;" 10.00-13.00 14.00-23.00",б!AF63&amp;" 10.00-13.00 14.00-23.30",б!AF63&amp;" 10.00-13.00 14.00-00.00",б!AF63&amp;" ",б!AF63&amp;" ",б!AF63&amp;" ",б!AF63&amp;" ",б!AF63&amp;" ",),б!AF65))</f>
        <v/>
      </c>
      <c r="AH63" s="92" t="str">
        <f>IF(AH66="","",IF(OR(AG66="7 0,5",AG66="7 1",AG66="7 1,5",AG66="7 2",AG66="7 2,5",AG66="7 3",AG66="7 3,5",AG66="7 4",AG66="7 4,5",AG66="7 5",AG66="7 5,5",AG66="7 6",AG66="7 6,5",AG66="7 7",AG66="7а 0,5",AG66="7а 1",AG66="7а 1,5",AG66="7а 2",AG66="7а 2,5",AG66="7а 3",AG66="7а 3,5",AG66="7а 4",AG66="7а 4,5",AG66="7а 5",AG66="7а 5,5",AG66="7а 6",AG66="7а 6,5",AG66="7а 7",AG66="8 0,5",AG66="8 1",AG66="8 1,5",AG66="8 2",AG66="8 2,5",AG66="8 3",AG66="8 3,5",AG66="8 4",AG66="8 4,5",AG66="8 5",AG66="8 5,5",AG66="8 6",AG66="8 6,5",AG66="8 7",AG66="8а 0,5",AG66="8а 1",AG66="8а 1,5",AG66="8а 2",AG66="8а 2,5",AG66="8а 3",AG66="8а 3,5",AG66="8а 4",AG66="8а 4,5",AG66="8а 5",AG66="8а 5,5",AG66="8а 6",AG66="8а 6,5",AG66="8а 7",AG66="9 0,5",AG66="9 1",AG66="9 1,5",AG66="9 2",AG66="9 2,5",AG66="9 3",AG66="9 3,5",AG66="9 4",AG66="9 4,5",AG66="9 5",AG66="9 5,5",AG66="9 6",AG66="9 6,5",AG66="9 7",AG66="10 0,5",AG66="10 1",AG66="10 1,5",AG66="10 2",AG66="10 2,5",AG66="10 3",AG66="10 3,5",AG66="10 4",AG66="10 4,5",AG66="10 5",AG66="10 5,5",AG66="10 6",AG66="10 6,5",AG66="10 7"),CHOOSE(MATCH(AH66,{"7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00","в","о","б","к","уо"},),б!AG63&amp;" 07.30-13.00",б!AG63&amp;" 07.30-13.30",б!AG63&amp;" 07.30-14.00",б!AG63&amp;" 07.30-13.00 14.00-14.30",б!AG63&amp;" 07.30-13.00 14.00-15.00",б!AG63&amp;" 07.30-13.00 14.00-15.30",б!AG63&amp;" 07.30-13.00 14.00-16.00",б!AG63&amp;" 07.30-13.00 14.00-16.30",б!AG63&amp;" 07.30-13.00 14.00-17.00",б!AG63&amp;" 07.30-13.00 14.00-17.30",б!AG63&amp;" 07.30-13.00 14.00-18.00",б!AG63&amp;" 07.30-13.00 14.00-18.30",б!AG63&amp;" 07.30-13.00 14.00-19.00",б!AG63&amp;" 07.30-13.00 14.00-19.30",б!AG63&amp;б!AG63&amp;"  07.30-13.00 14.00-20.00",б!AG63&amp;" 07.30-13.00 14.00-20.30",б!AG63&amp;" 07.30-13.00 14.00-21.00",б!AG63&amp;" 07.30-13.00 14.00-21.30",б!AG63&amp;" 07.30-13.00 14.00-22.00",б!AG63&amp;" 07.30-13.00 14.00-22.30",б!AG63&amp;" 07.30-13.00 14.00-23.00",б!AG63&amp;" 07.30-13.00 14.00-23.30",б!AG63&amp;" 07.30-13.00 14.00-00.00",б!AG63&amp;" 08.00-13.00",б!AG63&amp;" 08.00-13.30",б!AG63&amp;" 08.00-14.00",б!AG63&amp;" 08.00-13.00 14.00-14.30",б!AG63&amp;" 08.00-13.00 14.00-15.00",б!AG63&amp;" 08.00-13.00 14.00-15.30",б!AG63&amp;" 08.00-13.00 14.00-16.00",б!AG63&amp;" 08.00-13.00 14.00-16.30",б!AG63&amp;" 08.00-13.00 14.00-17.00",б!AG63&amp;" 08.00-13.00 14.00-17.30",б!AG63&amp;" 08.00-13.00 14.00-18.00",б!AG63&amp;" 08.00-13.00 14.00-18.30",б!AG63&amp;" 08.00-13.00 14.00-19.00",б!AG63&amp;" 08.00-13.00 14.00-19.30",б!AG63&amp;" 08.00-13.00 14.00-20.00",б!AG63&amp;" 08.00-13.00 14.00-20.30",б!AG63&amp;" 08.00-13.00 14.00-21.00",б!AG63&amp;" 08.00-13.00 14.00-21.30",б!AG63&amp;" 08.00-13.00 14.00-22.00",б!AG63&amp;" 08.00-13.00 14.00-22.30",б!AG63&amp;" 08.00-13.00 14.00-23.00",б!AG63&amp;" 08.00-13.00 14.00-23.30",б!AG63&amp;" 08.00-13.00 14.00-00.00",б!AG63&amp;" 09.00-13.00",б!AG63&amp;" 09.00-13.30",б!AG63&amp;" 09.00-14.00",б!AG63&amp;" 09.00-13.00 14.00-14.30",б!AG63&amp;" 09.00-13.00 14.00-15.00",б!AG63&amp;" 09.00-13.00 14.00-15.30",б!AG63&amp;" 09.00-13.00 14.00-16.00",б!AG63&amp;" 09.00-13.00 14.00-16.30",б!AG63&amp;" 09.00-13.00 14.00-17.00",б!AG63&amp;" 09.00-13.00 14.00-17.30",б!AG63&amp;" 09.00-13.00 14.00-18.00",б!AG63&amp;" 09.00-13.00 14.00-18.30",б!AG63&amp;" 09.00-13.00 14.00-19.00",б!AG63&amp;" 09.00-13.00 14.00-19.30",б!AG63&amp;" 09.00-13.00 14.00-20.00",б!AG63&amp;" 09.00-13.00 14.00-20.30",б!AG63&amp;" 09.00-13.00 14.00-21.00",б!AG63&amp;" 09.00-13.00 14.00-21.30",б!AG63&amp;" 09.00-13.00 14.00-22.00",б!AG63&amp;" 09.00-13.00 14.00-22.30",б!AG63&amp;" 09.00-13.00 14.00-23.00",б!AG63&amp;" 09.00-13.00 14.00-23.30",б!AG63&amp;" 09.00-13.00 14.00-00.00",б!AG63&amp;" 07.00-13.00",б!AG63&amp;" 07.00-13.30",б!AG63&amp;" 07.00-14.00",б!AG63&amp;" 07.00-13.00 14.00-14.30",б!AG63&amp;" 07.00-13.00 14.00-15.00",б!AG63&amp;" 07.00-13.00 14.00-15.30",б!AG63&amp;" 07.00-13.00 14.00-16.00",б!AG63&amp;" 07.00-13.00 14.00-16.30",б!AG63&amp;" 07.00-13.00 14.00-17.00",б!AG63&amp;" 07.00-13.00 14.00-17.30",б!AG63&amp;" 07.00-13.00 14.00-18.00",б!AG63&amp;" 07.00-13.00 14.00-18.30",б!AG63&amp;" 07.00-13.00 14.00-19.00",б!AG63&amp;" 07.00-13.00 14.00-19.30",б!AG63&amp;" 07.00-13.00 14.00-20.00",б!AG63&amp;" 07.00-13.00 14.00-20.30",б!AG63&amp;" 07.00-13.00 14.00-21.00",б!AG63&amp;" 07.00-13.00 14.00-21.30",б!AG63&amp;" 07.00-13.00 14.00-22.00",б!AG63&amp;" 07.00-13.00 14.00-22.30",б!AG63&amp;" 07.00-13.00 14.00-23.00",б!AG63&amp;" 07.00-13.00 14.00-23.30",б!AG63&amp;" 07.00-13.00 14.00-00.00",б!AG63&amp;" 08.30-13.00",б!AG63&amp;" 08.30-13.30",б!AG63&amp;" 08.30-14.00",б!AG63&amp;" 08.30-13.00 14.00-14.30",б!AG63&amp;" 08.30-13.00 14.00-15.00",б!AG63&amp;" 08.30-13.00 14.00-15.30",б!AG63&amp;" 08.30-13.00 14.00-16.00",б!AG63&amp;" 08.30-13.00 14.00-16.30",б!AG63&amp;" 08.30-13.00 14.00-17.00",б!AG63&amp;" 08.30-13.00 14.00-17.30",б!AG63&amp;" 08.30-13.00 14.00-18.00",б!AG63&amp;" 08.30-13.00 14.00-18.30",б!AG63&amp;" 08.30-13.00 14.00-19.00",б!AG63&amp;" 08.30-13.00 14.00-19.30",б!AG63&amp;" 08.30-13.00 14.00-20.00",б!AG63&amp;" 08.30-13.00 14.00-20.30",б!AG63&amp;" 08.30-13.00 14.00-21.00",б!AG63&amp;" 08.30-13.00 14.00-21.30",б!AG63&amp;" 08.30-13.00 14.00-22.00",б!AG63&amp;" 08.30-13.00 14.00-22.30",б!AG63&amp;" 08.30-13.00 14.00-23.00",б!AG63&amp;" 08.30-13.00 14.00-23.30",б!AG63&amp;" 08.30-13.00 14.00-00.00",б!AG63&amp;" 10.00-13.00",б!AG63&amp;" 10.00-13.30",б!AG63&amp;" 10.00-14.00",б!AG63&amp;" 10.00-13.00 14.00-14.30",б!AG63&amp;" 10.00-13.00 14.00-15.00",б!AG63&amp;" 10.00-13.00 14.00-15.30",б!AG63&amp;" 10.00-13.00 14.00-16.00",б!AG63&amp;" 10.00-13.00 14.00-16.30",б!AG63&amp;" 10.00-13.00 14.00-17.00",б!AG63&amp;" 10.00-13.00 14.00-17.30",б!AG63&amp;" 10.00-13.00 14.00-18.00",б!AG63&amp;" 10.00-13.00 14.00-18.30",б!AG63&amp;" 10.00-13.00 14.00-19.00",б!AG63&amp;" 10.00-13.00 14.00-19.30",б!AG63&amp;" 10.00-13.00 14.00-20.00",б!AG63&amp;" 10.00-13.00 14.00-20.30",б!AG63&amp;" 10.00-13.00 14.00-21.00",б!AG63&amp;" 10.00-13.00 14.00-21.30",б!AG63&amp;" 10.00-13.00 14.00-22.00",б!AG63&amp;" 10.00-13.00 14.00-22.30",б!AG63&amp;" 10.00-13.00 14.00-23.00",б!AG63&amp;" 10.00-13.00 14.00-23.30",б!AG63&amp;" 10.00-13.00 14.00-00.00",б!AG63&amp;" ",б!AG63&amp;" ",б!AG63&amp;" ",б!AG63&amp;" ",б!AG63&amp;" ",),б!AG65))</f>
        <v/>
      </c>
      <c r="AI63" s="27" t="str">
        <f>IF(AI66="","",IF(OR(AH66="7 0,5",AH66="7 1",AH66="7 1,5",AH66="7 2",AH66="7 2,5",AH66="7 3",AH66="7 3,5",AH66="7 4",AH66="7 4,5",AH66="7 5",AH66="7 5,5",AH66="7 6",AH66="7 6,5",AH66="7 7",AH66="7а 0,5",AH66="7а 1",AH66="7а 1,5",AH66="7а 2",AH66="7а 2,5",AH66="7а 3",AH66="7а 3,5",AH66="7а 4",AH66="7а 4,5",AH66="7а 5",AH66="7а 5,5",AH66="7а 6",AH66="7а 6,5",AH66="7а 7",AH66="8 0,5",AH66="8 1",AH66="8 1,5",AH66="8 2",AH66="8 2,5",AH66="8 3",AH66="8 3,5",AH66="8 4",AH66="8 4,5",AH66="8 5",AH66="8 5,5",AH66="8 6",AH66="8 6,5",AH66="8 7",AH66="8а 0,5",AH66="8а 1",AH66="8а 1,5",AH66="8а 2",AH66="8а 2,5",AH66="8а 3",AH66="8а 3,5",AH66="8а 4",AH66="8а 4,5",AH66="8а 5",AH66="8а 5,5",AH66="8а 6",AH66="8а 6,5",AH66="8а 7",AH66="9 0,5",AH66="9 1",AH66="9 1,5",AH66="9 2",AH66="9 2,5",AH66="9 3",AH66="9 3,5",AH66="9 4",AH66="9 4,5",AH66="9 5",AH66="9 5,5",AH66="9 6",AH66="9 6,5",AH66="9 7",AH66="10 0,5",AH66="10 1",AH66="10 1,5",AH66="10 2",AH66="10 2,5",AH66="10 3",AH66="10 3,5",AH66="10 4",AH66="10 4,5",AH66="10 5",AH66="10 5,5",AH66="10 6",AH66="10 6,5",AH66="10 7"),CHOOSE(MATCH(AI66,{"7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00","в","о","б","к","уо"},),б!AH63&amp;" 07.30-13.00",б!AH63&amp;" 07.30-13.30",б!AH63&amp;" 07.30-14.00",б!AH63&amp;" 07.30-13.00 14.00-14.30",б!AH63&amp;" 07.30-13.00 14.00-15.00",б!AH63&amp;" 07.30-13.00 14.00-15.30",б!AH63&amp;" 07.30-13.00 14.00-16.00",б!AH63&amp;" 07.30-13.00 14.00-16.30",б!AH63&amp;" 07.30-13.00 14.00-17.00",б!AH63&amp;" 07.30-13.00 14.00-17.30",б!AH63&amp;" 07.30-13.00 14.00-18.00",б!AH63&amp;" 07.30-13.00 14.00-18.30",б!AH63&amp;" 07.30-13.00 14.00-19.00",б!AH63&amp;" 07.30-13.00 14.00-19.30",б!AH63&amp;б!AH63&amp;"  07.30-13.00 14.00-20.00",б!AH63&amp;" 07.30-13.00 14.00-20.30",б!AH63&amp;" 07.30-13.00 14.00-21.00",б!AH63&amp;" 07.30-13.00 14.00-21.30",б!AH63&amp;" 07.30-13.00 14.00-22.00",б!AH63&amp;" 07.30-13.00 14.00-22.30",б!AH63&amp;" 07.30-13.00 14.00-23.00",б!AH63&amp;" 07.30-13.00 14.00-23.30",б!AH63&amp;" 07.30-13.00 14.00-00.00",б!AH63&amp;" 08.00-13.00",б!AH63&amp;" 08.00-13.30",б!AH63&amp;" 08.00-14.00",б!AH63&amp;" 08.00-13.00 14.00-14.30",б!AH63&amp;" 08.00-13.00 14.00-15.00",б!AH63&amp;" 08.00-13.00 14.00-15.30",б!AH63&amp;" 08.00-13.00 14.00-16.00",б!AH63&amp;" 08.00-13.00 14.00-16.30",б!AH63&amp;" 08.00-13.00 14.00-17.00",б!AH63&amp;" 08.00-13.00 14.00-17.30",б!AH63&amp;" 08.00-13.00 14.00-18.00",б!AH63&amp;" 08.00-13.00 14.00-18.30",б!AH63&amp;" 08.00-13.00 14.00-19.00",б!AH63&amp;" 08.00-13.00 14.00-19.30",б!AH63&amp;" 08.00-13.00 14.00-20.00",б!AH63&amp;" 08.00-13.00 14.00-20.30",б!AH63&amp;" 08.00-13.00 14.00-21.00",б!AH63&amp;" 08.00-13.00 14.00-21.30",б!AH63&amp;" 08.00-13.00 14.00-22.00",б!AH63&amp;" 08.00-13.00 14.00-22.30",б!AH63&amp;" 08.00-13.00 14.00-23.00",б!AH63&amp;" 08.00-13.00 14.00-23.30",б!AH63&amp;" 08.00-13.00 14.00-00.00",б!AH63&amp;" 09.00-13.00",б!AH63&amp;" 09.00-13.30",б!AH63&amp;" 09.00-14.00",б!AH63&amp;" 09.00-13.00 14.00-14.30",б!AH63&amp;" 09.00-13.00 14.00-15.00",б!AH63&amp;" 09.00-13.00 14.00-15.30",б!AH63&amp;" 09.00-13.00 14.00-16.00",б!AH63&amp;" 09.00-13.00 14.00-16.30",б!AH63&amp;" 09.00-13.00 14.00-17.00",б!AH63&amp;" 09.00-13.00 14.00-17.30",б!AH63&amp;" 09.00-13.00 14.00-18.00",б!AH63&amp;" 09.00-13.00 14.00-18.30",б!AH63&amp;" 09.00-13.00 14.00-19.00",б!AH63&amp;" 09.00-13.00 14.00-19.30",б!AH63&amp;" 09.00-13.00 14.00-20.00",б!AH63&amp;" 09.00-13.00 14.00-20.30",б!AH63&amp;" 09.00-13.00 14.00-21.00",б!AH63&amp;" 09.00-13.00 14.00-21.30",б!AH63&amp;" 09.00-13.00 14.00-22.00",б!AH63&amp;" 09.00-13.00 14.00-22.30",б!AH63&amp;" 09.00-13.00 14.00-23.00",б!AH63&amp;" 09.00-13.00 14.00-23.30",б!AH63&amp;" 09.00-13.00 14.00-00.00",б!AH63&amp;" 07.00-13.00",б!AH63&amp;" 07.00-13.30",б!AH63&amp;" 07.00-14.00",б!AH63&amp;" 07.00-13.00 14.00-14.30",б!AH63&amp;" 07.00-13.00 14.00-15.00",б!AH63&amp;" 07.00-13.00 14.00-15.30",б!AH63&amp;" 07.00-13.00 14.00-16.00",б!AH63&amp;" 07.00-13.00 14.00-16.30",б!AH63&amp;" 07.00-13.00 14.00-17.00",б!AH63&amp;" 07.00-13.00 14.00-17.30",б!AH63&amp;" 07.00-13.00 14.00-18.00",б!AH63&amp;" 07.00-13.00 14.00-18.30",б!AH63&amp;" 07.00-13.00 14.00-19.00",б!AH63&amp;" 07.00-13.00 14.00-19.30",б!AH63&amp;" 07.00-13.00 14.00-20.00",б!AH63&amp;" 07.00-13.00 14.00-20.30",б!AH63&amp;" 07.00-13.00 14.00-21.00",б!AH63&amp;" 07.00-13.00 14.00-21.30",б!AH63&amp;" 07.00-13.00 14.00-22.00",б!AH63&amp;" 07.00-13.00 14.00-22.30",б!AH63&amp;" 07.00-13.00 14.00-23.00",б!AH63&amp;" 07.00-13.00 14.00-23.30",б!AH63&amp;" 07.00-13.00 14.00-00.00",б!AH63&amp;" 08.30-13.00",б!AH63&amp;" 08.30-13.30",б!AH63&amp;" 08.30-14.00",б!AH63&amp;" 08.30-13.00 14.00-14.30",б!AH63&amp;" 08.30-13.00 14.00-15.00",б!AH63&amp;" 08.30-13.00 14.00-15.30",б!AH63&amp;" 08.30-13.00 14.00-16.00",б!AH63&amp;" 08.30-13.00 14.00-16.30",б!AH63&amp;" 08.30-13.00 14.00-17.00",б!AH63&amp;" 08.30-13.00 14.00-17.30",б!AH63&amp;" 08.30-13.00 14.00-18.00",б!AH63&amp;" 08.30-13.00 14.00-18.30",б!AH63&amp;" 08.30-13.00 14.00-19.00",б!AH63&amp;" 08.30-13.00 14.00-19.30",б!AH63&amp;" 08.30-13.00 14.00-20.00",б!AH63&amp;" 08.30-13.00 14.00-20.30",б!AH63&amp;" 08.30-13.00 14.00-21.00",б!AH63&amp;" 08.30-13.00 14.00-21.30",б!AH63&amp;" 08.30-13.00 14.00-22.00",б!AH63&amp;" 08.30-13.00 14.00-22.30",б!AH63&amp;" 08.30-13.00 14.00-23.00",б!AH63&amp;" 08.30-13.00 14.00-23.30",б!AH63&amp;" 08.30-13.00 14.00-00.00",б!AH63&amp;" 10.00-13.00",б!AH63&amp;" 10.00-13.30",б!AH63&amp;" 10.00-14.00",б!AH63&amp;" 10.00-13.00 14.00-14.30",б!AH63&amp;" 10.00-13.00 14.00-15.00",б!AH63&amp;" 10.00-13.00 14.00-15.30",б!AH63&amp;" 10.00-13.00 14.00-16.00",б!AH63&amp;" 10.00-13.00 14.00-16.30",б!AH63&amp;" 10.00-13.00 14.00-17.00",б!AH63&amp;" 10.00-13.00 14.00-17.30",б!AH63&amp;" 10.00-13.00 14.00-18.00",б!AH63&amp;" 10.00-13.00 14.00-18.30",б!AH63&amp;" 10.00-13.00 14.00-19.00",б!AH63&amp;" 10.00-13.00 14.00-19.30",б!AH63&amp;" 10.00-13.00 14.00-20.00",б!AH63&amp;" 10.00-13.00 14.00-20.30",б!AH63&amp;" 10.00-13.00 14.00-21.00",б!AH63&amp;" 10.00-13.00 14.00-21.30",б!AH63&amp;" 10.00-13.00 14.00-22.00",б!AH63&amp;" 10.00-13.00 14.00-22.30",б!AH63&amp;" 10.00-13.00 14.00-23.00",б!AH63&amp;" 10.00-13.00 14.00-23.30",б!AH63&amp;" 10.00-13.00 14.00-00.00",б!AH63&amp;" ",б!AH63&amp;" ",б!AH63&amp;" ",б!AH63&amp;" ",б!AH63&amp;" ",),б!AH65))</f>
        <v/>
      </c>
      <c r="AJ63" s="44">
        <f>SUM(E64:AI64)</f>
        <v>62.5</v>
      </c>
      <c r="AK63" s="45">
        <f>SUM(E67:AI67)</f>
        <v>40</v>
      </c>
      <c r="AL63" s="68">
        <v>83.5</v>
      </c>
      <c r="AM63" s="64"/>
      <c r="AN63" s="68">
        <f>(AJ63-AK63+AL63)</f>
        <v>106</v>
      </c>
      <c r="AO63" s="8"/>
      <c r="AP63" s="70"/>
    </row>
    <row r="64" ht="30" customHeight="true" spans="1:42">
      <c r="A64" s="6"/>
      <c r="B64" s="6"/>
      <c r="C64" s="9"/>
      <c r="D64" s="16" t="s">
        <v>30</v>
      </c>
      <c r="E64" s="101" t="s">
        <v>41</v>
      </c>
      <c r="F64" s="101" t="s">
        <v>41</v>
      </c>
      <c r="G64" s="36">
        <v>15</v>
      </c>
      <c r="H64" s="36">
        <f>IF(H66="","",IF(OR(G66="7 0,5",G66="7 1",G66="7 1,5",G66="7 2",G66="7 2,5",G66="7 3",G66="7 3,5",G66="7 4",G66="7 4,5",G66="7 5",G66="7 5,5",G66="7 6",G66="7 6,5",G66="7 7",G66="7а 0,5",G66="7а 1",G66="7а 1,5",G66="7а 2",G66="7а 2,5",G66="7а 3",G66="7а 3,5",G66="7а 4",G66="7а 4,5",G66="7а 5",G66="7а 5,5",G66="7а 6",G66="7а 6,5",G66="7а 7",G66="8 0,5",G66="8 1",G66="8 1,5",G66="8 2",G66="8 2,5",G66="8 3",G66="8 3,5",G66="8 4",G66="8 4,5",G66="8 5",G66="8 5,5",G66="8 6",G66="8 6,5",G66="8 7",G66="8а 0,5",G66="8а 1",G66="8а 1,5",G66="8а 2",G66="8а 2,5",G66="8а 3",G66="8а 3,5",G66="8а 4",G66="8а 4,5",G66="8а 5",G66="8а 5,5",G66="8а 6",G66="8а 6,5",G66="8а 7",G66="9 0,5",G66="9 1",G66="9 1,5",G66="9 2",G66="9 2,5",G66="9 3",G66="9 3,5",G66="9 4",G66="9 4,5",G66="9 5",G66="9 5,5",G66="9 6",G66="9 6,5",G66="9 7",G66="10 0,5",G66="10 1",G66="10 1,5",G66="10 2",G66="10 2,5",G66="10 3",G66="10 3,5",G66="10 4",G66="10 4,5",G66="10 5",G66="10 5,5",G66="10 6",G66="10 6,5",G66="10 7"),CHOOSE(MATCH(H66,{"7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G64,4.5),SUM(б!G64,5),SUM(б!G64,5.5),SUM(б!G64,6),SUM(б!G64,6.5),SUM(б!G64,7),SUM(б!G64,7.5),SUM(б!G64,8),SUM(б!G64,8.5),SUM(б!G64,9),SUM(б!G64,9.5),SUM(б!G64,10),SUM(б!G64,10.5),SUM(б!G64,11),SUM(б!G64,11.5),SUM(б!G64,12),SUM(б!G64,12.5),SUM(б!G64,13),SUM(б!G64,13.5),SUM(б!G64,14),SUM(б!G64,14.5),SUM(б!G64,15),SUM(б!G64,15.5),SUM(б!G64,4),SUM(б!G64,4.5),SUM(б!G64,5),SUM(б!G64,5.5),SUM(б!G64,6),SUM(б!G64,6.5),SUM(б!G64,7),SUM(б!G64,7.5),SUM(б!G64,8),SUM(б!G64,8.5),SUM(б!G64,9),SUM(б!G64,9.5),SUM(б!G64,10),SUM(б!G64,10.5),SUM(б!G64,11),SUM(б!G64,11.5),SUM(б!G64,12),SUM(б!G64,12.5),SUM(б!G64,13),SUM(б!G64,13.5),SUM(б!G64,14),SUM(б!G64,14.5),SUM(б!G64,15),SUM(б!G64,3),SUM(б!G64,3.5),SUM(б!G64,4),SUM(б!G64,4.5),SUM(б!G64,5),SUM(б!G64,5.5),SUM(б!G64,6),SUM(б!G64,6.5),SUM(б!G64,7),SUM(б!G64,7.5),SUM(б!G64,8),SUM(б!G64,8.5),SUM(б!G64,9),SUM(б!G64,9.5),SUM(б!G64,10),SUM(б!G64,10.5),SUM(б!G64,11),SUM(б!G64,11.5),SUM(б!G64,12),SUM(б!G64,12.5),SUM(б!G64,13),SUM(б!G64,13.5),SUM(б!G64,14),SUM(б!G64,14.5),SUM(б!G64,5.5),SUM(б!G64,6),SUM(б!G64,6.5),SUM(б!G64,7),SUM(б!G64,7.5),SUM(б!G64,8),SUM(б!G64,8.5),SUM(б!G64,9),SUM(б!G64,9.5),SUM(б!G64,10),SUM(б!G64,10.5),SUM(б!G64,11),SUM(б!G64,11.5),SUM(б!G64,12),SUM(б!G64,12.5),SUM(б!G64,13),SUM(б!G64,13.5),SUM(б!G64,14),SUM(б!G64,14.5),SUM(б!G64,15),SUM(б!G64,15.5),SUM(б!G64,16),SUM(б!G64,3.5),SUM(б!G64,4),SUM(б!G64,4.5),SUM(б!G64,5),SUM(б!G64,5.5),SUM(б!G64,6),SUM(б!G64,6.5),SUM(б!G64,7),SUM(б!G64,7.5),SUM(б!G64,8),SUM(б!G64,8.5),SUM(б!G64,9),SUM(б!G64,9.5),SUM(б!G64,10),SUM(б!G64,10.5),SUM(б!G64,11),SUM(б!G64,11.5),SUM(б!G64,12),SUM(б!G64,12.5),SUM(б!G64,13),SUM(б!G64,13.5),SUM(б!G64,14),SUM(б!G64,14.5),SUM(б!G64,2),SUM(б!G64,2.5),SUM(б!G64,3),SUM(б!G64,3.5),SUM(б!G64,4),SUM(б!G64,4.5),SUM(б!G64,5),SUM(б!G64,5.5),SUM(б!G64,6),SUM(б!G64,6.5),SUM(б!G64,7),SUM(б!G64,7.5),SUM(б!G64,8),SUM(б!G64,8.5),SUM(б!G64,9),SUM(б!G64,9.5),SUM(б!G64,10),SUM(б!G64,10.5),SUM(б!G64,11),SUM(б!G64,11.5),SUM(б!G64,12),SUM(б!G64,12.5),SUM(б!G64,13),б!G64,б!G64,б!G64,б!G64,б!G64,),CHOOSE(MATCH(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I64" s="36">
        <v>10.5</v>
      </c>
      <c r="J64" s="36">
        <f>IF(J66="","",IF(OR(I66="7 0,5",I66="7 1",I66="7 1,5",I66="7 2",I66="7 2,5",I66="7 3",I66="7 3,5",I66="7 4",I66="7 4,5",I66="7 5",I66="7 5,5",I66="7 6",I66="7 6,5",I66="7 7",I66="7а 0,5",I66="7а 1",I66="7а 1,5",I66="7а 2",I66="7а 2,5",I66="7а 3",I66="7а 3,5",I66="7а 4",I66="7а 4,5",I66="7а 5",I66="7а 5,5",I66="7а 6",I66="7а 6,5",I66="7а 7",I66="8 0,5",I66="8 1",I66="8 1,5",I66="8 2",I66="8 2,5",I66="8 3",I66="8 3,5",I66="8 4",I66="8 4,5",I66="8 5",I66="8 5,5",I66="8 6",I66="8 6,5",I66="8 7",I66="8а 0,5",I66="8а 1",I66="8а 1,5",I66="8а 2",I66="8а 2,5",I66="8а 3",I66="8а 3,5",I66="8а 4",I66="8а 4,5",I66="8а 5",I66="8а 5,5",I66="8а 6",I66="8а 6,5",I66="8а 7",I66="9 0,5",I66="9 1",I66="9 1,5",I66="9 2",I66="9 2,5",I66="9 3",I66="9 3,5",I66="9 4",I66="9 4,5",I66="9 5",I66="9 5,5",I66="9 6",I66="9 6,5",I66="9 7",I66="10 0,5",I66="10 1",I66="10 1,5",I66="10 2",I66="10 2,5",I66="10 3",I66="10 3,5",I66="10 4",I66="10 4,5",I66="10 5",I66="10 5,5",I66="10 6",I66="10 6,5",I66="10 7"),CHOOSE(MATCH(J66,{"7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I64,4.5),SUM(б!I64,5),SUM(б!I64,5.5),SUM(б!I64,6),SUM(б!I64,6.5),SUM(б!I64,7),SUM(б!I64,7.5),SUM(б!I64,8),SUM(б!I64,8.5),SUM(б!I64,9),SUM(б!I64,9.5),SUM(б!I64,10),SUM(б!I64,10.5),SUM(б!I64,11),SUM(б!I64,11.5),SUM(б!I64,12),SUM(б!I64,12.5),SUM(б!I64,13),SUM(б!I64,13.5),SUM(б!I64,14),SUM(б!I64,14.5),SUM(б!I64,15),SUM(б!I64,15.5),SUM(б!I64,4),SUM(б!I64,4.5),SUM(б!I64,5),SUM(б!I64,5.5),SUM(б!I64,6),SUM(б!I64,6.5),SUM(б!I64,7),SUM(б!I64,7.5),SUM(б!I64,8),SUM(б!I64,8.5),SUM(б!I64,9),SUM(б!I64,9.5),SUM(б!I64,10),SUM(б!I64,10.5),SUM(б!I64,11),SUM(б!I64,11.5),SUM(б!I64,12),SUM(б!I64,12.5),SUM(б!I64,13),SUM(б!I64,13.5),SUM(б!I64,14),SUM(б!I64,14.5),SUM(б!I64,15),SUM(б!I64,3),SUM(б!I64,3.5),SUM(б!I64,4),SUM(б!I64,4.5),SUM(б!I64,5),SUM(б!I64,5.5),SUM(б!I64,6),SUM(б!I64,6.5),SUM(б!I64,7),SUM(б!I64,7.5),SUM(б!I64,8),SUM(б!I64,8.5),SUM(б!I64,9),SUM(б!I64,9.5),SUM(б!I64,10),SUM(б!I64,10.5),SUM(б!I64,11),SUM(б!I64,11.5),SUM(б!I64,12),SUM(б!I64,12.5),SUM(б!I64,13),SUM(б!I64,13.5),SUM(б!I64,14),SUM(б!I64,14.5),SUM(б!I64,5.5),SUM(б!I64,6),SUM(б!I64,6.5),SUM(б!I64,7),SUM(б!I64,7.5),SUM(б!I64,8),SUM(б!I64,8.5),SUM(б!I64,9),SUM(б!I64,9.5),SUM(б!I64,10),SUM(б!I64,10.5),SUM(б!I64,11),SUM(б!I64,11.5),SUM(б!I64,12),SUM(б!I64,12.5),SUM(б!I64,13),SUM(б!I64,13.5),SUM(б!I64,14),SUM(б!I64,14.5),SUM(б!I64,15),SUM(б!I64,15.5),SUM(б!I64,16),SUM(б!I64,3.5),SUM(б!I64,4),SUM(б!I64,4.5),SUM(б!I64,5),SUM(б!I64,5.5),SUM(б!I64,6),SUM(б!I64,6.5),SUM(б!I64,7),SUM(б!I64,7.5),SUM(б!I64,8),SUM(б!I64,8.5),SUM(б!I64,9),SUM(б!I64,9.5),SUM(б!I64,10),SUM(б!I64,10.5),SUM(б!I64,11),SUM(б!I64,11.5),SUM(б!I64,12),SUM(б!I64,12.5),SUM(б!I64,13),SUM(б!I64,13.5),SUM(б!I64,14),SUM(б!I64,14.5),SUM(б!I64,2),SUM(б!I64,2.5),SUM(б!I64,3),SUM(б!I64,3.5),SUM(б!I64,4),SUM(б!I64,4.5),SUM(б!I64,5),SUM(б!I64,5.5),SUM(б!I64,6),SUM(б!I64,6.5),SUM(б!I64,7),SUM(б!I64,7.5),SUM(б!I64,8),SUM(б!I64,8.5),SUM(б!I64,9),SUM(б!I64,9.5),SUM(б!I64,10),SUM(б!I64,10.5),SUM(б!I64,11),SUM(б!I64,11.5),SUM(б!I64,12),SUM(б!I64,12.5),SUM(б!I64,13),б!I64,б!I64,б!I64,б!I64,б!I64,),CHOOSE(MATCH(J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K64" s="36">
        <v>13</v>
      </c>
      <c r="L64" s="101" t="str">
        <f>IF(L66="","",IF(OR(K66="7 0,5",K66="7 1",K66="7 1,5",K66="7 2",K66="7 2,5",K66="7 3",K66="7 3,5",K66="7 4",K66="7 4,5",K66="7 5",K66="7 5,5",K66="7 6",K66="7 6,5",K66="7 7",K66="7а 0,5",K66="7а 1",K66="7а 1,5",K66="7а 2",K66="7а 2,5",K66="7а 3",K66="7а 3,5",K66="7а 4",K66="7а 4,5",K66="7а 5",K66="7а 5,5",K66="7а 6",K66="7а 6,5",K66="7а 7",K66="8 0,5",K66="8 1",K66="8 1,5",K66="8 2",K66="8 2,5",K66="8 3",K66="8 3,5",K66="8 4",K66="8 4,5",K66="8 5",K66="8 5,5",K66="8 6",K66="8 6,5",K66="8 7",K66="8а 0,5",K66="8а 1",K66="8а 1,5",K66="8а 2",K66="8а 2,5",K66="8а 3",K66="8а 3,5",K66="8а 4",K66="8а 4,5",K66="8а 5",K66="8а 5,5",K66="8а 6",K66="8а 6,5",K66="8а 7",K66="9 0,5",K66="9 1",K66="9 1,5",K66="9 2",K66="9 2,5",K66="9 3",K66="9 3,5",K66="9 4",K66="9 4,5",K66="9 5",K66="9 5,5",K66="9 6",K66="9 6,5",K66="9 7",K66="10 0,5",K66="10 1",K66="10 1,5",K66="10 2",K66="10 2,5",K66="10 3",K66="10 3,5",K66="10 4",K66="10 4,5",K66="10 5",K66="10 5,5",K66="10 6",K66="10 6,5",K66="10 7"),CHOOSE(MATCH(L66,{"7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K64,4.5),SUM(б!K64,5),SUM(б!K64,5.5),SUM(б!K64,6),SUM(б!K64,6.5),SUM(б!K64,7),SUM(б!K64,7.5),SUM(б!K64,8),SUM(б!K64,8.5),SUM(б!K64,9),SUM(б!K64,9.5),SUM(б!K64,10),SUM(б!K64,10.5),SUM(б!K64,11),SUM(б!K64,11.5),SUM(б!K64,12),SUM(б!K64,12.5),SUM(б!K64,13),SUM(б!K64,13.5),SUM(б!K64,14),SUM(б!K64,14.5),SUM(б!K64,15),SUM(б!K64,15.5),SUM(б!K64,4),SUM(б!K64,4.5),SUM(б!K64,5),SUM(б!K64,5.5),SUM(б!K64,6),SUM(б!K64,6.5),SUM(б!K64,7),SUM(б!K64,7.5),SUM(б!K64,8),SUM(б!K64,8.5),SUM(б!K64,9),SUM(б!K64,9.5),SUM(б!K64,10),SUM(б!K64,10.5),SUM(б!K64,11),SUM(б!K64,11.5),SUM(б!K64,12),SUM(б!K64,12.5),SUM(б!K64,13),SUM(б!K64,13.5),SUM(б!K64,14),SUM(б!K64,14.5),SUM(б!K64,15),SUM(б!K64,3),SUM(б!K64,3.5),SUM(б!K64,4),SUM(б!K64,4.5),SUM(б!K64,5),SUM(б!K64,5.5),SUM(б!K64,6),SUM(б!K64,6.5),SUM(б!K64,7),SUM(б!K64,7.5),SUM(б!K64,8),SUM(б!K64,8.5),SUM(б!K64,9),SUM(б!K64,9.5),SUM(б!K64,10),SUM(б!K64,10.5),SUM(б!K64,11),SUM(б!K64,11.5),SUM(б!K64,12),SUM(б!K64,12.5),SUM(б!K64,13),SUM(б!K64,13.5),SUM(б!K64,14),SUM(б!K64,14.5),SUM(б!K64,5.5),SUM(б!K64,6),SUM(б!K64,6.5),SUM(б!K64,7),SUM(б!K64,7.5),SUM(б!K64,8),SUM(б!K64,8.5),SUM(б!K64,9),SUM(б!K64,9.5),SUM(б!K64,10),SUM(б!K64,10.5),SUM(б!K64,11),SUM(б!K64,11.5),SUM(б!K64,12),SUM(б!K64,12.5),SUM(б!K64,13),SUM(б!K64,13.5),SUM(б!K64,14),SUM(б!K64,14.5),SUM(б!K64,15),SUM(б!K64,15.5),SUM(б!K64,16),SUM(б!K64,3.5),SUM(б!K64,4),SUM(б!K64,4.5),SUM(б!K64,5),SUM(б!K64,5.5),SUM(б!K64,6),SUM(б!K64,6.5),SUM(б!K64,7),SUM(б!K64,7.5),SUM(б!K64,8),SUM(б!K64,8.5),SUM(б!K64,9),SUM(б!K64,9.5),SUM(б!K64,10),SUM(б!K64,10.5),SUM(б!K64,11),SUM(б!K64,11.5),SUM(б!K64,12),SUM(б!K64,12.5),SUM(б!K64,13),SUM(б!K64,13.5),SUM(б!K64,14),SUM(б!K64,14.5),SUM(б!K64,2),SUM(б!K64,2.5),SUM(б!K64,3),SUM(б!K64,3.5),SUM(б!K64,4),SUM(б!K64,4.5),SUM(б!K64,5),SUM(б!K64,5.5),SUM(б!K64,6),SUM(б!K64,6.5),SUM(б!K64,7),SUM(б!K64,7.5),SUM(б!K64,8),SUM(б!K64,8.5),SUM(б!K64,9),SUM(б!K64,9.5),SUM(б!K64,10),SUM(б!K64,10.5),SUM(б!K64,11),SUM(б!K64,11.5),SUM(б!K64,12),SUM(б!K64,12.5),SUM(б!K64,13),б!K64,б!K64,б!K64,б!K64,б!K64,),CHOOSE(MATCH(L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M64" s="101" t="s">
        <v>41</v>
      </c>
      <c r="N64" s="36" t="s">
        <v>42</v>
      </c>
      <c r="O64" s="36" t="s">
        <v>42</v>
      </c>
      <c r="P64" s="36" t="s">
        <v>42</v>
      </c>
      <c r="Q64" s="36" t="s">
        <v>42</v>
      </c>
      <c r="R64" s="36" t="str">
        <f>IF(R66="","",IF(OR(Q66="7 0,5",Q66="7 1",Q66="7 1,5",Q66="7 2",Q66="7 2,5",Q66="7 3",Q66="7 3,5",Q66="7 4",Q66="7 4,5",Q66="7 5",Q66="7 5,5",Q66="7 6",Q66="7 6,5",Q66="7 7",Q66="7а 0,5",Q66="7а 1",Q66="7а 1,5",Q66="7а 2",Q66="7а 2,5",Q66="7а 3",Q66="7а 3,5",Q66="7а 4",Q66="7а 4,5",Q66="7а 5",Q66="7а 5,5",Q66="7а 6",Q66="7а 6,5",Q66="7а 7",Q66="8 0,5",Q66="8 1",Q66="8 1,5",Q66="8 2",Q66="8 2,5",Q66="8 3",Q66="8 3,5",Q66="8 4",Q66="8 4,5",Q66="8 5",Q66="8 5,5",Q66="8 6",Q66="8 6,5",Q66="8 7",Q66="8а 0,5",Q66="8а 1",Q66="8а 1,5",Q66="8а 2",Q66="8а 2,5",Q66="8а 3",Q66="8а 3,5",Q66="8а 4",Q66="8а 4,5",Q66="8а 5",Q66="8а 5,5",Q66="8а 6",Q66="8а 6,5",Q66="8а 7",Q66="9 0,5",Q66="9 1",Q66="9 1,5",Q66="9 2",Q66="9 2,5",Q66="9 3",Q66="9 3,5",Q66="9 4",Q66="9 4,5",Q66="9 5",Q66="9 5,5",Q66="9 6",Q66="9 6,5",Q66="9 7",Q66="10 0,5",Q66="10 1",Q66="10 1,5",Q66="10 2",Q66="10 2,5",Q66="10 3",Q66="10 3,5",Q66="10 4",Q66="10 4,5",Q66="10 5",Q66="10 5,5",Q66="10 6",Q66="10 6,5",Q66="10 7"),CHOOSE(MATCH(R66,{"7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Q64,4.5),SUM(б!Q64,5),SUM(б!Q64,5.5),SUM(б!Q64,6),SUM(б!Q64,6.5),SUM(б!Q64,7),SUM(б!Q64,7.5),SUM(б!Q64,8),SUM(б!Q64,8.5),SUM(б!Q64,9),SUM(б!Q64,9.5),SUM(б!Q64,10),SUM(б!Q64,10.5),SUM(б!Q64,11),SUM(б!Q64,11.5),SUM(б!Q64,12),SUM(б!Q64,12.5),SUM(б!Q64,13),SUM(б!Q64,13.5),SUM(б!Q64,14),SUM(б!Q64,14.5),SUM(б!Q64,15),SUM(б!Q64,15.5),SUM(б!Q64,4),SUM(б!Q64,4.5),SUM(б!Q64,5),SUM(б!Q64,5.5),SUM(б!Q64,6),SUM(б!Q64,6.5),SUM(б!Q64,7),SUM(б!Q64,7.5),SUM(б!Q64,8),SUM(б!Q64,8.5),SUM(б!Q64,9),SUM(б!Q64,9.5),SUM(б!Q64,10),SUM(б!Q64,10.5),SUM(б!Q64,11),SUM(б!Q64,11.5),SUM(б!Q64,12),SUM(б!Q64,12.5),SUM(б!Q64,13),SUM(б!Q64,13.5),SUM(б!Q64,14),SUM(б!Q64,14.5),SUM(б!Q64,15),SUM(б!Q64,3),SUM(б!Q64,3.5),SUM(б!Q64,4),SUM(б!Q64,4.5),SUM(б!Q64,5),SUM(б!Q64,5.5),SUM(б!Q64,6),SUM(б!Q64,6.5),SUM(б!Q64,7),SUM(б!Q64,7.5),SUM(б!Q64,8),SUM(б!Q64,8.5),SUM(б!Q64,9),SUM(б!Q64,9.5),SUM(б!Q64,10),SUM(б!Q64,10.5),SUM(б!Q64,11),SUM(б!Q64,11.5),SUM(б!Q64,12),SUM(б!Q64,12.5),SUM(б!Q64,13),SUM(б!Q64,13.5),SUM(б!Q64,14),SUM(б!Q64,14.5),SUM(б!Q64,5.5),SUM(б!Q64,6),SUM(б!Q64,6.5),SUM(б!Q64,7),SUM(б!Q64,7.5),SUM(б!Q64,8),SUM(б!Q64,8.5),SUM(б!Q64,9),SUM(б!Q64,9.5),SUM(б!Q64,10),SUM(б!Q64,10.5),SUM(б!Q64,11),SUM(б!Q64,11.5),SUM(б!Q64,12),SUM(б!Q64,12.5),SUM(б!Q64,13),SUM(б!Q64,13.5),SUM(б!Q64,14),SUM(б!Q64,14.5),SUM(б!Q64,15),SUM(б!Q64,15.5),SUM(б!Q64,16),SUM(б!Q64,3.5),SUM(б!Q64,4),SUM(б!Q64,4.5),SUM(б!Q64,5),SUM(б!Q64,5.5),SUM(б!Q64,6),SUM(б!Q64,6.5),SUM(б!Q64,7),SUM(б!Q64,7.5),SUM(б!Q64,8),SUM(б!Q64,8.5),SUM(б!Q64,9),SUM(б!Q64,9.5),SUM(б!Q64,10),SUM(б!Q64,10.5),SUM(б!Q64,11),SUM(б!Q64,11.5),SUM(б!Q64,12),SUM(б!Q64,12.5),SUM(б!Q64,13),SUM(б!Q64,13.5),SUM(б!Q64,14),SUM(б!Q64,14.5),SUM(б!Q64,2),SUM(б!Q64,2.5),SUM(б!Q64,3),SUM(б!Q64,3.5),SUM(б!Q64,4),SUM(б!Q64,4.5),SUM(б!Q64,5),SUM(б!Q64,5.5),SUM(б!Q64,6),SUM(б!Q64,6.5),SUM(б!Q64,7),SUM(б!Q64,7.5),SUM(б!Q64,8),SUM(б!Q64,8.5),SUM(б!Q64,9),SUM(б!Q64,9.5),SUM(б!Q64,10),SUM(б!Q64,10.5),SUM(б!Q64,11),SUM(б!Q64,11.5),SUM(б!Q64,12),SUM(б!Q64,12.5),SUM(б!Q64,13),б!Q64,б!Q64,б!Q64,б!Q64,б!Q64,),CHOOSE(MATCH(R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S64" s="101" t="s">
        <v>42</v>
      </c>
      <c r="T64" s="101" t="s">
        <v>42</v>
      </c>
      <c r="U64" s="36" t="s">
        <v>42</v>
      </c>
      <c r="V64" s="36" t="s">
        <v>42</v>
      </c>
      <c r="W64" s="36" t="s">
        <v>42</v>
      </c>
      <c r="X64" s="36" t="s">
        <v>42</v>
      </c>
      <c r="Y64" s="36" t="s">
        <v>42</v>
      </c>
      <c r="Z64" s="101" t="s">
        <v>42</v>
      </c>
      <c r="AA64" s="101" t="s">
        <v>42</v>
      </c>
      <c r="AB64" s="36" t="s">
        <v>42</v>
      </c>
      <c r="AC64" s="36" t="s">
        <v>42</v>
      </c>
      <c r="AD64" s="36" t="str">
        <f>IF(AD66="","",IF(OR(AC66="7 0,5",AC66="7 1",AC66="7 1,5",AC66="7 2",AC66="7 2,5",AC66="7 3",AC66="7 3,5",AC66="7 4",AC66="7 4,5",AC66="7 5",AC66="7 5,5",AC66="7 6",AC66="7 6,5",AC66="7 7",AC66="7а 0,5",AC66="7а 1",AC66="7а 1,5",AC66="7а 2",AC66="7а 2,5",AC66="7а 3",AC66="7а 3,5",AC66="7а 4",AC66="7а 4,5",AC66="7а 5",AC66="7а 5,5",AC66="7а 6",AC66="7а 6,5",AC66="7а 7",AC66="8 0,5",AC66="8 1",AC66="8 1,5",AC66="8 2",AC66="8 2,5",AC66="8 3",AC66="8 3,5",AC66="8 4",AC66="8 4,5",AC66="8 5",AC66="8 5,5",AC66="8 6",AC66="8 6,5",AC66="8 7",AC66="8а 0,5",AC66="8а 1",AC66="8а 1,5",AC66="8а 2",AC66="8а 2,5",AC66="8а 3",AC66="8а 3,5",AC66="8а 4",AC66="8а 4,5",AC66="8а 5",AC66="8а 5,5",AC66="8а 6",AC66="8а 6,5",AC66="8а 7",AC66="9 0,5",AC66="9 1",AC66="9 1,5",AC66="9 2",AC66="9 2,5",AC66="9 3",AC66="9 3,5",AC66="9 4",AC66="9 4,5",AC66="9 5",AC66="9 5,5",AC66="9 6",AC66="9 6,5",AC66="9 7",AC66="10 0,5",AC66="10 1",AC66="10 1,5",AC66="10 2",AC66="10 2,5",AC66="10 3",AC66="10 3,5",AC66="10 4",AC66="10 4,5",AC66="10 5",AC66="10 5,5",AC66="10 6",AC66="10 6,5",AC66="10 7"),CHOOSE(MATCH(AD66,{"7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64,4.5),SUM(б!AC64,5),SUM(б!AC64,5.5),SUM(б!AC64,6),SUM(б!AC64,6.5),SUM(б!AC64,7),SUM(б!AC64,7.5),SUM(б!AC64,8),SUM(б!AC64,8.5),SUM(б!AC64,9),SUM(б!AC64,9.5),SUM(б!AC64,10),SUM(б!AC64,10.5),SUM(б!AC64,11),SUM(б!AC64,11.5),SUM(б!AC64,12),SUM(б!AC64,12.5),SUM(б!AC64,13),SUM(б!AC64,13.5),SUM(б!AC64,14),SUM(б!AC64,14.5),SUM(б!AC64,15),SUM(б!AC64,15.5),SUM(б!AC64,4),SUM(б!AC64,4.5),SUM(б!AC64,5),SUM(б!AC64,5.5),SUM(б!AC64,6),SUM(б!AC64,6.5),SUM(б!AC64,7),SUM(б!AC64,7.5),SUM(б!AC64,8),SUM(б!AC64,8.5),SUM(б!AC64,9),SUM(б!AC64,9.5),SUM(б!AC64,10),SUM(б!AC64,10.5),SUM(б!AC64,11),SUM(б!AC64,11.5),SUM(б!AC64,12),SUM(б!AC64,12.5),SUM(б!AC64,13),SUM(б!AC64,13.5),SUM(б!AC64,14),SUM(б!AC64,14.5),SUM(б!AC64,15),SUM(б!AC64,3),SUM(б!AC64,3.5),SUM(б!AC64,4),SUM(б!AC64,4.5),SUM(б!AC64,5),SUM(б!AC64,5.5),SUM(б!AC64,6),SUM(б!AC64,6.5),SUM(б!AC64,7),SUM(б!AC64,7.5),SUM(б!AC64,8),SUM(б!AC64,8.5),SUM(б!AC64,9),SUM(б!AC64,9.5),SUM(б!AC64,10),SUM(б!AC64,10.5),SUM(б!AC64,11),SUM(б!AC64,11.5),SUM(б!AC64,12),SUM(б!AC64,12.5),SUM(б!AC64,13),SUM(б!AC64,13.5),SUM(б!AC64,14),SUM(б!AC64,14.5),SUM(б!AC64,5.5),SUM(б!AC64,6),SUM(б!AC64,6.5),SUM(б!AC64,7),SUM(б!AC64,7.5),SUM(б!AC64,8),SUM(б!AC64,8.5),SUM(б!AC64,9),SUM(б!AC64,9.5),SUM(б!AC64,10),SUM(б!AC64,10.5),SUM(б!AC64,11),SUM(б!AC64,11.5),SUM(б!AC64,12),SUM(б!AC64,12.5),SUM(б!AC64,13),SUM(б!AC64,13.5),SUM(б!AC64,14),SUM(б!AC64,14.5),SUM(б!AC64,15),SUM(б!AC64,15.5),SUM(б!AC64,16),SUM(б!AC64,3.5),SUM(б!AC64,4),SUM(б!AC64,4.5),SUM(б!AC64,5),SUM(б!AC64,5.5),SUM(б!AC64,6),SUM(б!AC64,6.5),SUM(б!AC64,7),SUM(б!AC64,7.5),SUM(б!AC64,8),SUM(б!AC64,8.5),SUM(б!AC64,9),SUM(б!AC64,9.5),SUM(б!AC64,10),SUM(б!AC64,10.5),SUM(б!AC64,11),SUM(б!AC64,11.5),SUM(б!AC64,12),SUM(б!AC64,12.5),SUM(б!AC64,13),SUM(б!AC64,13.5),SUM(б!AC64,14),SUM(б!AC64,14.5),SUM(б!AC64,2),SUM(б!AC64,2.5),SUM(б!AC64,3),SUM(б!AC64,3.5),SUM(б!AC64,4),SUM(б!AC64,4.5),SUM(б!AC64,5),SUM(б!AC64,5.5),SUM(б!AC64,6),SUM(б!AC64,6.5),SUM(б!AC64,7),SUM(б!AC64,7.5),SUM(б!AC64,8),SUM(б!AC64,8.5),SUM(б!AC64,9),SUM(б!AC64,9.5),SUM(б!AC64,10),SUM(б!AC64,10.5),SUM(б!AC64,11),SUM(б!AC64,11.5),SUM(б!AC64,12),SUM(б!AC64,12.5),SUM(б!AC64,13),б!AC64,б!AC64,б!AC64,б!AC64,б!AC64,),CHOOSE(MATCH(AD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E64" s="36" t="s">
        <v>42</v>
      </c>
      <c r="AF64" s="36" t="s">
        <v>42</v>
      </c>
      <c r="AG64" s="101" t="s">
        <v>42</v>
      </c>
      <c r="AH64" s="101" t="s">
        <v>42</v>
      </c>
      <c r="AI64" s="132" t="str">
        <f>IF(AI66="","",IF(OR(AH66="7 0,5",AH66="7 1",AH66="7 1,5",AH66="7 2",AH66="7 2,5",AH66="7 3",AH66="7 3,5",AH66="7 4",AH66="7 4,5",AH66="7 5",AH66="7 5,5",AH66="7 6",AH66="7 6,5",AH66="7 7",AH66="7а 0,5",AH66="7а 1",AH66="7а 1,5",AH66="7а 2",AH66="7а 2,5",AH66="7а 3",AH66="7а 3,5",AH66="7а 4",AH66="7а 4,5",AH66="7а 5",AH66="7а 5,5",AH66="7а 6",AH66="7а 6,5",AH66="7а 7",AH66="8 0,5",AH66="8 1",AH66="8 1,5",AH66="8 2",AH66="8 2,5",AH66="8 3",AH66="8 3,5",AH66="8 4",AH66="8 4,5",AH66="8 5",AH66="8 5,5",AH66="8 6",AH66="8 6,5",AH66="8 7",AH66="8а 0,5",AH66="8а 1",AH66="8а 1,5",AH66="8а 2",AH66="8а 2,5",AH66="8а 3",AH66="8а 3,5",AH66="8а 4",AH66="8а 4,5",AH66="8а 5",AH66="8а 5,5",AH66="8а 6",AH66="8а 6,5",AH66="8а 7",AH66="9 0,5",AH66="9 1",AH66="9 1,5",AH66="9 2",AH66="9 2,5",AH66="9 3",AH66="9 3,5",AH66="9 4",AH66="9 4,5",AH66="9 5",AH66="9 5,5",AH66="9 6",AH66="9 6,5",AH66="9 7",AH66="10 0,5",AH66="10 1",AH66="10 1,5",AH66="10 2",AH66="10 2,5",AH66="10 3",AH66="10 3,5",AH66="10 4",AH66="10 4,5",AH66="10 5",AH66="10 5,5",AH66="10 6",AH66="10 6,5",AH66="10 7"),CHOOSE(MATCH(AI66,{"7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H64,4.5),SUM(б!AH64,5),SUM(б!AH64,5.5),SUM(б!AH64,6),SUM(б!AH64,6.5),SUM(б!AH64,7),SUM(б!AH64,7.5),SUM(б!AH64,8),SUM(б!AH64,8.5),SUM(б!AH64,9),SUM(б!AH64,9.5),SUM(б!AH64,10),SUM(б!AH64,10.5),SUM(б!AH64,11),SUM(б!AH64,11.5),SUM(б!AH64,12),SUM(б!AH64,12.5),SUM(б!AH64,13),SUM(б!AH64,13.5),SUM(б!AH64,14),SUM(б!AH64,14.5),SUM(б!AH64,15),SUM(б!AH64,15.5),SUM(б!AH64,4),SUM(б!AH64,4.5),SUM(б!AH64,5),SUM(б!AH64,5.5),SUM(б!AH64,6),SUM(б!AH64,6.5),SUM(б!AH64,7),SUM(б!AH64,7.5),SUM(б!AH64,8),SUM(б!AH64,8.5),SUM(б!AH64,9),SUM(б!AH64,9.5),SUM(б!AH64,10),SUM(б!AH64,10.5),SUM(б!AH64,11),SUM(б!AH64,11.5),SUM(б!AH64,12),SUM(б!AH64,12.5),SUM(б!AH64,13),SUM(б!AH64,13.5),SUM(б!AH64,14),SUM(б!AH64,14.5),SUM(б!AH64,15),SUM(б!AH64,3),SUM(б!AH64,3.5),SUM(б!AH64,4),SUM(б!AH64,4.5),SUM(б!AH64,5),SUM(б!AH64,5.5),SUM(б!AH64,6),SUM(б!AH64,6.5),SUM(б!AH64,7),SUM(б!AH64,7.5),SUM(б!AH64,8),SUM(б!AH64,8.5),SUM(б!AH64,9),SUM(б!AH64,9.5),SUM(б!AH64,10),SUM(б!AH64,10.5),SUM(б!AH64,11),SUM(б!AH64,11.5),SUM(б!AH64,12),SUM(б!AH64,12.5),SUM(б!AH64,13),SUM(б!AH64,13.5),SUM(б!AH64,14),SUM(б!AH64,14.5),SUM(б!AH64,5.5),SUM(б!AH64,6),SUM(б!AH64,6.5),SUM(б!AH64,7),SUM(б!AH64,7.5),SUM(б!AH64,8),SUM(б!AH64,8.5),SUM(б!AH64,9),SUM(б!AH64,9.5),SUM(б!AH64,10),SUM(б!AH64,10.5),SUM(б!AH64,11),SUM(б!AH64,11.5),SUM(б!AH64,12),SUM(б!AH64,12.5),SUM(б!AH64,13),SUM(б!AH64,13.5),SUM(б!AH64,14),SUM(б!AH64,14.5),SUM(б!AH64,15),SUM(б!AH64,15.5),SUM(б!AH64,16),SUM(б!AH64,3.5),SUM(б!AH64,4),SUM(б!AH64,4.5),SUM(б!AH64,5),SUM(б!AH64,5.5),SUM(б!AH64,6),SUM(б!AH64,6.5),SUM(б!AH64,7),SUM(б!AH64,7.5),SUM(б!AH64,8),SUM(б!AH64,8.5),SUM(б!AH64,9),SUM(б!AH64,9.5),SUM(б!AH64,10),SUM(б!AH64,10.5),SUM(б!AH64,11),SUM(б!AH64,11.5),SUM(б!AH64,12),SUM(б!AH64,12.5),SUM(б!AH64,13),SUM(б!AH64,13.5),SUM(б!AH64,14),SUM(б!AH64,14.5),SUM(б!AH64,2),SUM(б!AH64,2.5),SUM(б!AH64,3),SUM(б!AH64,3.5),SUM(б!AH64,4),SUM(б!AH64,4.5),SUM(б!AH64,5),SUM(б!AH64,5.5),SUM(б!AH64,6),SUM(б!AH64,6.5),SUM(б!AH64,7),SUM(б!AH64,7.5),SUM(б!AH64,8),SUM(б!AH64,8.5),SUM(б!AH64,9),SUM(б!AH64,9.5),SUM(б!AH64,10),SUM(б!AH64,10.5),SUM(б!AH64,11),SUM(б!AH64,11.5),SUM(б!AH64,12),SUM(б!AH64,12.5),SUM(б!AH64,13),б!AH64,б!AH64,б!AH64,б!AH64,б!AH64,),CHOOSE(MATCH(AI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J64" s="48"/>
      <c r="AK64" s="49"/>
      <c r="AL64" s="6"/>
      <c r="AN64" s="58"/>
      <c r="AO64" s="75"/>
      <c r="AP64" s="6"/>
    </row>
    <row r="65" ht="30" customHeight="true" spans="1:42">
      <c r="A65" s="6"/>
      <c r="B65" s="6"/>
      <c r="C65" s="14" t="s">
        <v>31</v>
      </c>
      <c r="D65" s="17" t="s">
        <v>29</v>
      </c>
      <c r="E65" s="94"/>
      <c r="F65" s="94"/>
      <c r="G65" s="95"/>
      <c r="H65" s="95"/>
      <c r="I65" s="95"/>
      <c r="J65" s="95"/>
      <c r="K65" s="95"/>
      <c r="L65" s="94"/>
      <c r="M65" s="94"/>
      <c r="N65" s="95"/>
      <c r="O65" s="95"/>
      <c r="P65" s="95"/>
      <c r="Q65" s="95"/>
      <c r="R65" s="95"/>
      <c r="S65" s="94"/>
      <c r="T65" s="94"/>
      <c r="U65" s="95"/>
      <c r="V65" s="95"/>
      <c r="W65" s="95"/>
      <c r="X65" s="95"/>
      <c r="Y65" s="95"/>
      <c r="Z65" s="94"/>
      <c r="AA65" s="94"/>
      <c r="AB65" s="95"/>
      <c r="AC65" s="95"/>
      <c r="AD65" s="95"/>
      <c r="AE65" s="95"/>
      <c r="AF65" s="95"/>
      <c r="AG65" s="94"/>
      <c r="AH65" s="94"/>
      <c r="AI65" s="95"/>
      <c r="AJ65" s="4"/>
      <c r="AK65" s="8"/>
      <c r="AL65" s="50"/>
      <c r="AM65" s="42"/>
      <c r="AN65" s="42"/>
      <c r="AO65" s="8"/>
      <c r="AP65" s="6"/>
    </row>
    <row r="66" ht="30" customHeight="true" spans="1:42">
      <c r="A66" s="6"/>
      <c r="B66" s="6"/>
      <c r="C66" s="9"/>
      <c r="D66" s="18" t="s">
        <v>30</v>
      </c>
      <c r="E66" s="97"/>
      <c r="F66" s="97"/>
      <c r="G66" s="31" t="s">
        <v>58</v>
      </c>
      <c r="H66" s="31" t="s">
        <v>32</v>
      </c>
      <c r="I66" s="31" t="s">
        <v>59</v>
      </c>
      <c r="J66" s="31" t="s">
        <v>34</v>
      </c>
      <c r="K66" s="31" t="s">
        <v>60</v>
      </c>
      <c r="L66" s="97"/>
      <c r="M66" s="97"/>
      <c r="N66" s="31" t="s">
        <v>42</v>
      </c>
      <c r="O66" s="31" t="s">
        <v>42</v>
      </c>
      <c r="P66" s="31" t="s">
        <v>42</v>
      </c>
      <c r="Q66" s="31" t="s">
        <v>42</v>
      </c>
      <c r="R66" s="31" t="s">
        <v>42</v>
      </c>
      <c r="S66" s="97" t="s">
        <v>42</v>
      </c>
      <c r="T66" s="97" t="s">
        <v>42</v>
      </c>
      <c r="U66" s="31" t="s">
        <v>42</v>
      </c>
      <c r="V66" s="31" t="s">
        <v>42</v>
      </c>
      <c r="W66" s="31" t="s">
        <v>42</v>
      </c>
      <c r="X66" s="31" t="s">
        <v>42</v>
      </c>
      <c r="Y66" s="31" t="s">
        <v>42</v>
      </c>
      <c r="Z66" s="97" t="s">
        <v>42</v>
      </c>
      <c r="AA66" s="97" t="s">
        <v>42</v>
      </c>
      <c r="AB66" s="31" t="s">
        <v>42</v>
      </c>
      <c r="AC66" s="31" t="s">
        <v>42</v>
      </c>
      <c r="AD66" s="31" t="s">
        <v>42</v>
      </c>
      <c r="AE66" s="31" t="s">
        <v>42</v>
      </c>
      <c r="AF66" s="31" t="s">
        <v>42</v>
      </c>
      <c r="AG66" s="97" t="s">
        <v>42</v>
      </c>
      <c r="AH66" s="97" t="s">
        <v>42</v>
      </c>
      <c r="AI66" s="31" t="s">
        <v>42</v>
      </c>
      <c r="AJ66" s="10"/>
      <c r="AK66" s="11"/>
      <c r="AL66" s="10"/>
      <c r="AM66" s="23"/>
      <c r="AN66" s="23"/>
      <c r="AO66" s="11"/>
      <c r="AP66" s="6"/>
    </row>
    <row r="67" ht="30" customHeight="true" spans="1:42">
      <c r="A67" s="6"/>
      <c r="B67" s="6"/>
      <c r="C67" s="14" t="s">
        <v>37</v>
      </c>
      <c r="D67" s="19" t="s">
        <v>29</v>
      </c>
      <c r="E67" s="99" t="str">
        <f t="shared" ref="E67:AI67" si="11">IF(OR(E66="о",E66="к",E66="",E66="б",E66="уо",E$14="сб",E$14="вс"),"",IF(E$1="п",7,8))</f>
        <v/>
      </c>
      <c r="F67" s="99" t="str">
        <f t="shared" si="11"/>
        <v/>
      </c>
      <c r="G67" s="100">
        <f t="shared" si="11"/>
        <v>8</v>
      </c>
      <c r="H67" s="100">
        <f t="shared" si="11"/>
        <v>8</v>
      </c>
      <c r="I67" s="100">
        <f t="shared" si="11"/>
        <v>8</v>
      </c>
      <c r="J67" s="100">
        <f t="shared" si="11"/>
        <v>8</v>
      </c>
      <c r="K67" s="100">
        <f t="shared" si="11"/>
        <v>8</v>
      </c>
      <c r="L67" s="99" t="str">
        <f t="shared" si="11"/>
        <v/>
      </c>
      <c r="M67" s="99" t="str">
        <f t="shared" si="11"/>
        <v/>
      </c>
      <c r="N67" s="100" t="str">
        <f t="shared" si="11"/>
        <v/>
      </c>
      <c r="O67" s="100" t="str">
        <f t="shared" si="11"/>
        <v/>
      </c>
      <c r="P67" s="100" t="str">
        <f t="shared" si="11"/>
        <v/>
      </c>
      <c r="Q67" s="100" t="str">
        <f t="shared" si="11"/>
        <v/>
      </c>
      <c r="R67" s="100" t="str">
        <f t="shared" si="11"/>
        <v/>
      </c>
      <c r="S67" s="99" t="str">
        <f t="shared" si="11"/>
        <v/>
      </c>
      <c r="T67" s="99" t="str">
        <f t="shared" si="11"/>
        <v/>
      </c>
      <c r="U67" s="100" t="str">
        <f t="shared" si="11"/>
        <v/>
      </c>
      <c r="V67" s="100" t="str">
        <f t="shared" si="11"/>
        <v/>
      </c>
      <c r="W67" s="100" t="str">
        <f t="shared" si="11"/>
        <v/>
      </c>
      <c r="X67" s="100" t="str">
        <f t="shared" si="11"/>
        <v/>
      </c>
      <c r="Y67" s="100" t="str">
        <f t="shared" si="11"/>
        <v/>
      </c>
      <c r="Z67" s="99" t="str">
        <f t="shared" si="11"/>
        <v/>
      </c>
      <c r="AA67" s="142" t="str">
        <f t="shared" si="11"/>
        <v/>
      </c>
      <c r="AB67" s="100" t="str">
        <f t="shared" si="11"/>
        <v/>
      </c>
      <c r="AC67" s="100" t="str">
        <f t="shared" si="11"/>
        <v/>
      </c>
      <c r="AD67" s="100" t="str">
        <f t="shared" si="11"/>
        <v/>
      </c>
      <c r="AE67" s="100" t="str">
        <f t="shared" si="11"/>
        <v/>
      </c>
      <c r="AF67" s="100" t="str">
        <f t="shared" si="11"/>
        <v/>
      </c>
      <c r="AG67" s="99" t="str">
        <f t="shared" si="11"/>
        <v/>
      </c>
      <c r="AH67" s="99" t="str">
        <f t="shared" si="11"/>
        <v/>
      </c>
      <c r="AI67" s="100" t="str">
        <f t="shared" si="11"/>
        <v/>
      </c>
      <c r="AJ67" s="4"/>
      <c r="AK67" s="8"/>
      <c r="AL67" s="50"/>
      <c r="AM67" s="42"/>
      <c r="AN67" s="42"/>
      <c r="AO67" s="8"/>
      <c r="AP67" s="6"/>
    </row>
    <row r="68" ht="30" customHeight="true" spans="1:42">
      <c r="A68" s="6"/>
      <c r="B68" s="6"/>
      <c r="C68" s="9"/>
      <c r="D68" s="16" t="s">
        <v>30</v>
      </c>
      <c r="E68" s="104" t="str">
        <f>IF(OR(E$14="сб",E$14="вс"),"",IF(AND(E64="в",E$1="п",OR(D66="7 0,5",D66="7 1",D66="7 1,5",D66="7 2",D66="7 2,5",D66="7 3",D66="7 3,5",D66="7 4",D66="7 4,5",D66="7 5",D66="7 5,5",D66="7 6",D66="7 6,5",D66="7 7",D66="7а 0,5",D66="7а 1",D66="7а 1,5",D66="7а 2",D66="7а 2,5",D66="7а 3",D66="7а 3,5",D66="7а 4",D66="7а 4,5",D66="7а 5",D66="7а 5,5",D66="7а 6",D66="7а 6,5",D66="7а 7",D66="8 0,5",D66="8 1",D66="8 1,5",D66="8 2",D66="8 2,5",D66="8 3",D66="8 3,5",D66="8 4",D66="8 4,5",D66="8 5",D66="8 5,5",D66="8 6",D66="8 6,5",D66="8 7",D66="8а 0,5",D66="8а 1",D66="8а 1,5",D66="8а 2",D66="8а 2,5",D66="8а 3",D66="8а 3,5",D66="8а 4",D66="8а 4,5",D66="8а 5",D66="8а 5,5",D66="8а 6",D66="8а 6,5",D66="8а 7",D66="9 0,5",D66="9 1",D66="9 1,5",D66="9 2",D66="9 2,5",D66="9 3",D66="9 3,5",D66="9 4",D66="9 4,5",D66="9 5",D66="9 5,5",D66="9 6",D66="9 6,5",D66="9 7",D66="10 0,5",D66="10 1",D66="10 1,5",D66="10 2",D66="10 2,5",D66="10 3",D66="10 3,5",D66="10 4",D66="10 4,5",D66="10 5",D66="10 5,5",D66="10 6",D66="10 6,5",D66="10 7")),7-б!D64,IF(AND(E64="в",OR(D66="7 0,5",D66="7 1",D66="7 1,5",D66="7 2",D66="7 2,5",D66="7 3",D66="7 3,5",D66="7 4",D66="7 4,5",D66="7 5",D66="7 5,5",D66="7 6",D66="7 6,5",D66="7 7",D66="7а 0,5",D66="7а 1",D66="7а 1,5",D66="7а 2",D66="7а 2,5",D66="7а 3",D66="7а 3,5",D66="7а 4",D66="7а 4,5",D66="7а 5",D66="7а 5,5",D66="7а 6",D66="7а 6,5",D66="7а 7",D66="8 0,5",D66="8 1",D66="8 1,5",D66="8 2",D66="8 2,5",D66="8 3",D66="8 3,5",D66="8 4",D66="8 4,5",D66="8 5",D66="8 5,5",D66="8 6",D66="8 6,5",D66="8 7",D66="8а 0,5",D66="8а 1",D66="8а 1,5",D66="8а 2",D66="8а 2,5",D66="8а 3",D66="8а 3,5",D66="8а 4",D66="8а 4,5",D66="8а 5",D66="8а 5,5",D66="8а 6",D66="8а 6,5",D66="8а 7",D66="9 0,5",D66="9 1",D66="9 1,5",D66="9 2",D66="9 2,5",D66="9 3",D66="9 3,5",D66="9 4",D66="9 4,5",D66="9 5",D66="9 5,5",D66="9 6",D66="9 6,5",D66="9 7",D66="10 0,5",D66="10 1",D66="10 1,5",D66="10 2",D66="10 2,5",D66="10 3",D66="10 3,5",D66="10 4",D66="10 4,5",D66="10 5",D66="10 5,5",D66="10 6",D66="10 6,5",D66="10 7")),8-б!D64,IF(AND(OR(E64="о",E64="б",E64="к",E64="уо",),OR(D66="7 0,5",D66="7 1",D66="7 1,5",D66="7 2",D66="7 2,5",D66="7 3",D66="7 3,5",D66="7 4",D66="7 4,5",D66="7 5",D66="7 5,5",D66="7 6",D66="7 6,5",D66="7 7",D66="7а 0,5",D66="7а 1",D66="7а 1,5",D66="7а 2",D66="7а 2,5",D66="7а 3",D66="7а 3,5",D66="7а 4",D66="7а 4,5",D66="7а 5",D66="7а 5,5",D66="7а 6",D66="7а 6,5",D66="7а 7",D66="8 0,5",D66="8 1",D66="8 1,5",D66="8 2",D66="8 2,5",D66="8 3",D66="8 3,5",D66="8 4",D66="8 4,5",D66="8 5",D66="8 5,5",D66="8 6",D66="8 6,5",D66="8 7",D66="8а 0,5",D66="8а 1",D66="8а 1,5",D66="8а 2",D66="8а 2,5",D66="8а 3",D66="8а 3,5",D66="8а 4",D66="8а 4,5",D66="8а 5",D66="8а 5,5",D66="8а 6",D66="8а 6,5",D66="8а 7",D66="9 0,5",D66="9 1",D66="9 1,5",D66="9 2",D66="9 2,5",D66="9 3",D66="9 3,5",D66="9 4",D66="9 4,5",D66="9 5",D66="9 5,5",D66="9 6",D66="9 6,5",D66="9 7",D66="10 0,5",D66="10 1",D66="10 1,5",D66="10 2",D66="10 2,5",D66="10 3",D66="10 3,5",D66="10 4",D66="10 4,5",D66="10 5",D66="10 5,5",D66="10 6",D66="10 6,5",D66="10 7")),"",IF(AND(E$1="п",E64&lt;7),7-E64,IF(AND(E$1="п",E64=7),"",IF(AND(E$1="п",E64="в"),7,IF(OR(E66="о",E66="к",E66="уо",E66="б",),"",IF(E64&lt;8,8-E64,IF(E64="в",8,""))))))))))</f>
        <v/>
      </c>
      <c r="F68" s="104" t="str">
        <f>IF(OR(F$14="сб",F$14="вс"),"",IF(AND(F64="в",F$1="п",OR(E66="7 0,5",E66="7 1",E66="7 1,5",E66="7 2",E66="7 2,5",E66="7 3",E66="7 3,5",E66="7 4",E66="7 4,5",E66="7 5",E66="7 5,5",E66="7 6",E66="7 6,5",E66="7 7",E66="7а 0,5",E66="7а 1",E66="7а 1,5",E66="7а 2",E66="7а 2,5",E66="7а 3",E66="7а 3,5",E66="7а 4",E66="7а 4,5",E66="7а 5",E66="7а 5,5",E66="7а 6",E66="7а 6,5",E66="7а 7",E66="8 0,5",E66="8 1",E66="8 1,5",E66="8 2",E66="8 2,5",E66="8 3",E66="8 3,5",E66="8 4",E66="8 4,5",E66="8 5",E66="8 5,5",E66="8 6",E66="8 6,5",E66="8 7",E66="8а 0,5",E66="8а 1",E66="8а 1,5",E66="8а 2",E66="8а 2,5",E66="8а 3",E66="8а 3,5",E66="8а 4",E66="8а 4,5",E66="8а 5",E66="8а 5,5",E66="8а 6",E66="8а 6,5",E66="8а 7",E66="9 0,5",E66="9 1",E66="9 1,5",E66="9 2",E66="9 2,5",E66="9 3",E66="9 3,5",E66="9 4",E66="9 4,5",E66="9 5",E66="9 5,5",E66="9 6",E66="9 6,5",E66="9 7",E66="10 0,5",E66="10 1",E66="10 1,5",E66="10 2",E66="10 2,5",E66="10 3",E66="10 3,5",E66="10 4",E66="10 4,5",E66="10 5",E66="10 5,5",E66="10 6",E66="10 6,5",E66="10 7")),7-б!E64,IF(AND(F64="в",OR(E66="7 0,5",E66="7 1",E66="7 1,5",E66="7 2",E66="7 2,5",E66="7 3",E66="7 3,5",E66="7 4",E66="7 4,5",E66="7 5",E66="7 5,5",E66="7 6",E66="7 6,5",E66="7 7",E66="7а 0,5",E66="7а 1",E66="7а 1,5",E66="7а 2",E66="7а 2,5",E66="7а 3",E66="7а 3,5",E66="7а 4",E66="7а 4,5",E66="7а 5",E66="7а 5,5",E66="7а 6",E66="7а 6,5",E66="7а 7",E66="8 0,5",E66="8 1",E66="8 1,5",E66="8 2",E66="8 2,5",E66="8 3",E66="8 3,5",E66="8 4",E66="8 4,5",E66="8 5",E66="8 5,5",E66="8 6",E66="8 6,5",E66="8 7",E66="8а 0,5",E66="8а 1",E66="8а 1,5",E66="8а 2",E66="8а 2,5",E66="8а 3",E66="8а 3,5",E66="8а 4",E66="8а 4,5",E66="8а 5",E66="8а 5,5",E66="8а 6",E66="8а 6,5",E66="8а 7",E66="9 0,5",E66="9 1",E66="9 1,5",E66="9 2",E66="9 2,5",E66="9 3",E66="9 3,5",E66="9 4",E66="9 4,5",E66="9 5",E66="9 5,5",E66="9 6",E66="9 6,5",E66="9 7",E66="10 0,5",E66="10 1",E66="10 1,5",E66="10 2",E66="10 2,5",E66="10 3",E66="10 3,5",E66="10 4",E66="10 4,5",E66="10 5",E66="10 5,5",E66="10 6",E66="10 6,5",E66="10 7")),8-б!E64,IF(AND(OR(F64="о",F64="б",F64="к",F64="уо",),OR(E66="7 0,5",E66="7 1",E66="7 1,5",E66="7 2",E66="7 2,5",E66="7 3",E66="7 3,5",E66="7 4",E66="7 4,5",E66="7 5",E66="7 5,5",E66="7 6",E66="7 6,5",E66="7 7",E66="7а 0,5",E66="7а 1",E66="7а 1,5",E66="7а 2",E66="7а 2,5",E66="7а 3",E66="7а 3,5",E66="7а 4",E66="7а 4,5",E66="7а 5",E66="7а 5,5",E66="7а 6",E66="7а 6,5",E66="7а 7",E66="8 0,5",E66="8 1",E66="8 1,5",E66="8 2",E66="8 2,5",E66="8 3",E66="8 3,5",E66="8 4",E66="8 4,5",E66="8 5",E66="8 5,5",E66="8 6",E66="8 6,5",E66="8 7",E66="8а 0,5",E66="8а 1",E66="8а 1,5",E66="8а 2",E66="8а 2,5",E66="8а 3",E66="8а 3,5",E66="8а 4",E66="8а 4,5",E66="8а 5",E66="8а 5,5",E66="8а 6",E66="8а 6,5",E66="8а 7",E66="9 0,5",E66="9 1",E66="9 1,5",E66="9 2",E66="9 2,5",E66="9 3",E66="9 3,5",E66="9 4",E66="9 4,5",E66="9 5",E66="9 5,5",E66="9 6",E66="9 6,5",E66="9 7",E66="10 0,5",E66="10 1",E66="10 1,5",E66="10 2",E66="10 2,5",E66="10 3",E66="10 3,5",E66="10 4",E66="10 4,5",E66="10 5",E66="10 5,5",E66="10 6",E66="10 6,5",E66="10 7")),"",IF(AND(F$1="п",F64&lt;7),7-F64,IF(AND(F$1="п",F64=7),"",IF(AND(F$1="п",F64="в"),7,IF(OR(F66="о",F66="к",F66="уо",F66="б",),"",IF(F64&lt;8,8-F64,IF(F64="в",8,""))))))))))</f>
        <v/>
      </c>
      <c r="G68" s="105" t="str">
        <f>IF(OR(G$14="сб",G$14="вс"),"",IF(AND(G64="в",G$1="п",OR(F66="7 0,5",F66="7 1",F66="7 1,5",F66="7 2",F66="7 2,5",F66="7 3",F66="7 3,5",F66="7 4",F66="7 4,5",F66="7 5",F66="7 5,5",F66="7 6",F66="7 6,5",F66="7 7",F66="7а 0,5",F66="7а 1",F66="7а 1,5",F66="7а 2",F66="7а 2,5",F66="7а 3",F66="7а 3,5",F66="7а 4",F66="7а 4,5",F66="7а 5",F66="7а 5,5",F66="7а 6",F66="7а 6,5",F66="7а 7",F66="8 0,5",F66="8 1",F66="8 1,5",F66="8 2",F66="8 2,5",F66="8 3",F66="8 3,5",F66="8 4",F66="8 4,5",F66="8 5",F66="8 5,5",F66="8 6",F66="8 6,5",F66="8 7",F66="8а 0,5",F66="8а 1",F66="8а 1,5",F66="8а 2",F66="8а 2,5",F66="8а 3",F66="8а 3,5",F66="8а 4",F66="8а 4,5",F66="8а 5",F66="8а 5,5",F66="8а 6",F66="8а 6,5",F66="8а 7",F66="9 0,5",F66="9 1",F66="9 1,5",F66="9 2",F66="9 2,5",F66="9 3",F66="9 3,5",F66="9 4",F66="9 4,5",F66="9 5",F66="9 5,5",F66="9 6",F66="9 6,5",F66="9 7",F66="10 0,5",F66="10 1",F66="10 1,5",F66="10 2",F66="10 2,5",F66="10 3",F66="10 3,5",F66="10 4",F66="10 4,5",F66="10 5",F66="10 5,5",F66="10 6",F66="10 6,5",F66="10 7")),7-б!F64,IF(AND(G64="в",OR(F66="7 0,5",F66="7 1",F66="7 1,5",F66="7 2",F66="7 2,5",F66="7 3",F66="7 3,5",F66="7 4",F66="7 4,5",F66="7 5",F66="7 5,5",F66="7 6",F66="7 6,5",F66="7 7",F66="7а 0,5",F66="7а 1",F66="7а 1,5",F66="7а 2",F66="7а 2,5",F66="7а 3",F66="7а 3,5",F66="7а 4",F66="7а 4,5",F66="7а 5",F66="7а 5,5",F66="7а 6",F66="7а 6,5",F66="7а 7",F66="8 0,5",F66="8 1",F66="8 1,5",F66="8 2",F66="8 2,5",F66="8 3",F66="8 3,5",F66="8 4",F66="8 4,5",F66="8 5",F66="8 5,5",F66="8 6",F66="8 6,5",F66="8 7",F66="8а 0,5",F66="8а 1",F66="8а 1,5",F66="8а 2",F66="8а 2,5",F66="8а 3",F66="8а 3,5",F66="8а 4",F66="8а 4,5",F66="8а 5",F66="8а 5,5",F66="8а 6",F66="8а 6,5",F66="8а 7",F66="9 0,5",F66="9 1",F66="9 1,5",F66="9 2",F66="9 2,5",F66="9 3",F66="9 3,5",F66="9 4",F66="9 4,5",F66="9 5",F66="9 5,5",F66="9 6",F66="9 6,5",F66="9 7",F66="10 0,5",F66="10 1",F66="10 1,5",F66="10 2",F66="10 2,5",F66="10 3",F66="10 3,5",F66="10 4",F66="10 4,5",F66="10 5",F66="10 5,5",F66="10 6",F66="10 6,5",F66="10 7")),8-б!F64,IF(AND(OR(G64="о",G64="б",G64="к",G64="уо",),OR(F66="7 0,5",F66="7 1",F66="7 1,5",F66="7 2",F66="7 2,5",F66="7 3",F66="7 3,5",F66="7 4",F66="7 4,5",F66="7 5",F66="7 5,5",F66="7 6",F66="7 6,5",F66="7 7",F66="7а 0,5",F66="7а 1",F66="7а 1,5",F66="7а 2",F66="7а 2,5",F66="7а 3",F66="7а 3,5",F66="7а 4",F66="7а 4,5",F66="7а 5",F66="7а 5,5",F66="7а 6",F66="7а 6,5",F66="7а 7",F66="8 0,5",F66="8 1",F66="8 1,5",F66="8 2",F66="8 2,5",F66="8 3",F66="8 3,5",F66="8 4",F66="8 4,5",F66="8 5",F66="8 5,5",F66="8 6",F66="8 6,5",F66="8 7",F66="8а 0,5",F66="8а 1",F66="8а 1,5",F66="8а 2",F66="8а 2,5",F66="8а 3",F66="8а 3,5",F66="8а 4",F66="8а 4,5",F66="8а 5",F66="8а 5,5",F66="8а 6",F66="8а 6,5",F66="8а 7",F66="9 0,5",F66="9 1",F66="9 1,5",F66="9 2",F66="9 2,5",F66="9 3",F66="9 3,5",F66="9 4",F66="9 4,5",F66="9 5",F66="9 5,5",F66="9 6",F66="9 6,5",F66="9 7",F66="10 0,5",F66="10 1",F66="10 1,5",F66="10 2",F66="10 2,5",F66="10 3",F66="10 3,5",F66="10 4",F66="10 4,5",F66="10 5",F66="10 5,5",F66="10 6",F66="10 6,5",F66="10 7")),"",IF(AND(G$1="п",G64&lt;7),7-G64,IF(AND(G$1="п",G64=7),"",IF(AND(G$1="п",G64="в"),7,IF(OR(G66="о",G66="к",G66="уо",G66="б",),"",IF(G64&lt;8,8-G64,IF(G64="в",8,""))))))))))</f>
        <v/>
      </c>
      <c r="H68" s="105" t="str">
        <f>IF(OR(H$14="сб",H$14="вс"),"",IF(AND(H64="в",H$1="п",OR(G66="7 0,5",G66="7 1",G66="7 1,5",G66="7 2",G66="7 2,5",G66="7 3",G66="7 3,5",G66="7 4",G66="7 4,5",G66="7 5",G66="7 5,5",G66="7 6",G66="7 6,5",G66="7 7",G66="7а 0,5",G66="7а 1",G66="7а 1,5",G66="7а 2",G66="7а 2,5",G66="7а 3",G66="7а 3,5",G66="7а 4",G66="7а 4,5",G66="7а 5",G66="7а 5,5",G66="7а 6",G66="7а 6,5",G66="7а 7",G66="8 0,5",G66="8 1",G66="8 1,5",G66="8 2",G66="8 2,5",G66="8 3",G66="8 3,5",G66="8 4",G66="8 4,5",G66="8 5",G66="8 5,5",G66="8 6",G66="8 6,5",G66="8 7",G66="8а 0,5",G66="8а 1",G66="8а 1,5",G66="8а 2",G66="8а 2,5",G66="8а 3",G66="8а 3,5",G66="8а 4",G66="8а 4,5",G66="8а 5",G66="8а 5,5",G66="8а 6",G66="8а 6,5",G66="8а 7",G66="9 0,5",G66="9 1",G66="9 1,5",G66="9 2",G66="9 2,5",G66="9 3",G66="9 3,5",G66="9 4",G66="9 4,5",G66="9 5",G66="9 5,5",G66="9 6",G66="9 6,5",G66="9 7",G66="10 0,5",G66="10 1",G66="10 1,5",G66="10 2",G66="10 2,5",G66="10 3",G66="10 3,5",G66="10 4",G66="10 4,5",G66="10 5",G66="10 5,5",G66="10 6",G66="10 6,5",G66="10 7")),7-б!G64,IF(AND(H64="в",OR(G66="7 0,5",G66="7 1",G66="7 1,5",G66="7 2",G66="7 2,5",G66="7 3",G66="7 3,5",G66="7 4",G66="7 4,5",G66="7 5",G66="7 5,5",G66="7 6",G66="7 6,5",G66="7 7",G66="7а 0,5",G66="7а 1",G66="7а 1,5",G66="7а 2",G66="7а 2,5",G66="7а 3",G66="7а 3,5",G66="7а 4",G66="7а 4,5",G66="7а 5",G66="7а 5,5",G66="7а 6",G66="7а 6,5",G66="7а 7",G66="8 0,5",G66="8 1",G66="8 1,5",G66="8 2",G66="8 2,5",G66="8 3",G66="8 3,5",G66="8 4",G66="8 4,5",G66="8 5",G66="8 5,5",G66="8 6",G66="8 6,5",G66="8 7",G66="8а 0,5",G66="8а 1",G66="8а 1,5",G66="8а 2",G66="8а 2,5",G66="8а 3",G66="8а 3,5",G66="8а 4",G66="8а 4,5",G66="8а 5",G66="8а 5,5",G66="8а 6",G66="8а 6,5",G66="8а 7",G66="9 0,5",G66="9 1",G66="9 1,5",G66="9 2",G66="9 2,5",G66="9 3",G66="9 3,5",G66="9 4",G66="9 4,5",G66="9 5",G66="9 5,5",G66="9 6",G66="9 6,5",G66="9 7",G66="10 0,5",G66="10 1",G66="10 1,5",G66="10 2",G66="10 2,5",G66="10 3",G66="10 3,5",G66="10 4",G66="10 4,5",G66="10 5",G66="10 5,5",G66="10 6",G66="10 6,5",G66="10 7")),8-б!G64,IF(AND(OR(H64="о",H64="б",H64="к",H64="уо",),OR(G66="7 0,5",G66="7 1",G66="7 1,5",G66="7 2",G66="7 2,5",G66="7 3",G66="7 3,5",G66="7 4",G66="7 4,5",G66="7 5",G66="7 5,5",G66="7 6",G66="7 6,5",G66="7 7",G66="7а 0,5",G66="7а 1",G66="7а 1,5",G66="7а 2",G66="7а 2,5",G66="7а 3",G66="7а 3,5",G66="7а 4",G66="7а 4,5",G66="7а 5",G66="7а 5,5",G66="7а 6",G66="7а 6,5",G66="7а 7",G66="8 0,5",G66="8 1",G66="8 1,5",G66="8 2",G66="8 2,5",G66="8 3",G66="8 3,5",G66="8 4",G66="8 4,5",G66="8 5",G66="8 5,5",G66="8 6",G66="8 6,5",G66="8 7",G66="8а 0,5",G66="8а 1",G66="8а 1,5",G66="8а 2",G66="8а 2,5",G66="8а 3",G66="8а 3,5",G66="8а 4",G66="8а 4,5",G66="8а 5",G66="8а 5,5",G66="8а 6",G66="8а 6,5",G66="8а 7",G66="9 0,5",G66="9 1",G66="9 1,5",G66="9 2",G66="9 2,5",G66="9 3",G66="9 3,5",G66="9 4",G66="9 4,5",G66="9 5",G66="9 5,5",G66="9 6",G66="9 6,5",G66="9 7",G66="10 0,5",G66="10 1",G66="10 1,5",G66="10 2",G66="10 2,5",G66="10 3",G66="10 3,5",G66="10 4",G66="10 4,5",G66="10 5",G66="10 5,5",G66="10 6",G66="10 6,5",G66="10 7")),"",IF(AND(H$1="п",H64&lt;7),7-H64,IF(AND(H$1="п",H64=7),"",IF(AND(H$1="п",H64="в"),7,IF(OR(H66="о",H66="к",H66="уо",H66="б",),"",IF(H64&lt;8,8-H64,IF(H64="в",8,""))))))))))</f>
        <v/>
      </c>
      <c r="I68" s="105" t="str">
        <f>IF(OR(I$14="сб",I$14="вс"),"",IF(AND(I64="в",I$1="п",OR(H66="7 0,5",H66="7 1",H66="7 1,5",H66="7 2",H66="7 2,5",H66="7 3",H66="7 3,5",H66="7 4",H66="7 4,5",H66="7 5",H66="7 5,5",H66="7 6",H66="7 6,5",H66="7 7",H66="7а 0,5",H66="7а 1",H66="7а 1,5",H66="7а 2",H66="7а 2,5",H66="7а 3",H66="7а 3,5",H66="7а 4",H66="7а 4,5",H66="7а 5",H66="7а 5,5",H66="7а 6",H66="7а 6,5",H66="7а 7",H66="8 0,5",H66="8 1",H66="8 1,5",H66="8 2",H66="8 2,5",H66="8 3",H66="8 3,5",H66="8 4",H66="8 4,5",H66="8 5",H66="8 5,5",H66="8 6",H66="8 6,5",H66="8 7",H66="8а 0,5",H66="8а 1",H66="8а 1,5",H66="8а 2",H66="8а 2,5",H66="8а 3",H66="8а 3,5",H66="8а 4",H66="8а 4,5",H66="8а 5",H66="8а 5,5",H66="8а 6",H66="8а 6,5",H66="8а 7",H66="9 0,5",H66="9 1",H66="9 1,5",H66="9 2",H66="9 2,5",H66="9 3",H66="9 3,5",H66="9 4",H66="9 4,5",H66="9 5",H66="9 5,5",H66="9 6",H66="9 6,5",H66="9 7",H66="10 0,5",H66="10 1",H66="10 1,5",H66="10 2",H66="10 2,5",H66="10 3",H66="10 3,5",H66="10 4",H66="10 4,5",H66="10 5",H66="10 5,5",H66="10 6",H66="10 6,5",H66="10 7")),7-б!H64,IF(AND(I64="в",OR(H66="7 0,5",H66="7 1",H66="7 1,5",H66="7 2",H66="7 2,5",H66="7 3",H66="7 3,5",H66="7 4",H66="7 4,5",H66="7 5",H66="7 5,5",H66="7 6",H66="7 6,5",H66="7 7",H66="7а 0,5",H66="7а 1",H66="7а 1,5",H66="7а 2",H66="7а 2,5",H66="7а 3",H66="7а 3,5",H66="7а 4",H66="7а 4,5",H66="7а 5",H66="7а 5,5",H66="7а 6",H66="7а 6,5",H66="7а 7",H66="8 0,5",H66="8 1",H66="8 1,5",H66="8 2",H66="8 2,5",H66="8 3",H66="8 3,5",H66="8 4",H66="8 4,5",H66="8 5",H66="8 5,5",H66="8 6",H66="8 6,5",H66="8 7",H66="8а 0,5",H66="8а 1",H66="8а 1,5",H66="8а 2",H66="8а 2,5",H66="8а 3",H66="8а 3,5",H66="8а 4",H66="8а 4,5",H66="8а 5",H66="8а 5,5",H66="8а 6",H66="8а 6,5",H66="8а 7",H66="9 0,5",H66="9 1",H66="9 1,5",H66="9 2",H66="9 2,5",H66="9 3",H66="9 3,5",H66="9 4",H66="9 4,5",H66="9 5",H66="9 5,5",H66="9 6",H66="9 6,5",H66="9 7",H66="10 0,5",H66="10 1",H66="10 1,5",H66="10 2",H66="10 2,5",H66="10 3",H66="10 3,5",H66="10 4",H66="10 4,5",H66="10 5",H66="10 5,5",H66="10 6",H66="10 6,5",H66="10 7")),8-б!H64,IF(AND(OR(I64="о",I64="б",I64="к",I64="уо",),OR(H66="7 0,5",H66="7 1",H66="7 1,5",H66="7 2",H66="7 2,5",H66="7 3",H66="7 3,5",H66="7 4",H66="7 4,5",H66="7 5",H66="7 5,5",H66="7 6",H66="7 6,5",H66="7 7",H66="7а 0,5",H66="7а 1",H66="7а 1,5",H66="7а 2",H66="7а 2,5",H66="7а 3",H66="7а 3,5",H66="7а 4",H66="7а 4,5",H66="7а 5",H66="7а 5,5",H66="7а 6",H66="7а 6,5",H66="7а 7",H66="8 0,5",H66="8 1",H66="8 1,5",H66="8 2",H66="8 2,5",H66="8 3",H66="8 3,5",H66="8 4",H66="8 4,5",H66="8 5",H66="8 5,5",H66="8 6",H66="8 6,5",H66="8 7",H66="8а 0,5",H66="8а 1",H66="8а 1,5",H66="8а 2",H66="8а 2,5",H66="8а 3",H66="8а 3,5",H66="8а 4",H66="8а 4,5",H66="8а 5",H66="8а 5,5",H66="8а 6",H66="8а 6,5",H66="8а 7",H66="9 0,5",H66="9 1",H66="9 1,5",H66="9 2",H66="9 2,5",H66="9 3",H66="9 3,5",H66="9 4",H66="9 4,5",H66="9 5",H66="9 5,5",H66="9 6",H66="9 6,5",H66="9 7",H66="10 0,5",H66="10 1",H66="10 1,5",H66="10 2",H66="10 2,5",H66="10 3",H66="10 3,5",H66="10 4",H66="10 4,5",H66="10 5",H66="10 5,5",H66="10 6",H66="10 6,5",H66="10 7")),"",IF(AND(I$1="п",I64&lt;7),7-I64,IF(AND(I$1="п",I64=7),"",IF(AND(I$1="п",I64="в"),7,IF(OR(I66="о",I66="к",I66="уо",I66="б",),"",IF(I64&lt;8,8-I64,IF(I64="в",8,""))))))))))</f>
        <v/>
      </c>
      <c r="J68" s="105" t="str">
        <f>IF(OR(J$14="сб",J$14="вс"),"",IF(AND(J64="в",J$1="п",OR(I66="7 0,5",I66="7 1",I66="7 1,5",I66="7 2",I66="7 2,5",I66="7 3",I66="7 3,5",I66="7 4",I66="7 4,5",I66="7 5",I66="7 5,5",I66="7 6",I66="7 6,5",I66="7 7",I66="7а 0,5",I66="7а 1",I66="7а 1,5",I66="7а 2",I66="7а 2,5",I66="7а 3",I66="7а 3,5",I66="7а 4",I66="7а 4,5",I66="7а 5",I66="7а 5,5",I66="7а 6",I66="7а 6,5",I66="7а 7",I66="8 0,5",I66="8 1",I66="8 1,5",I66="8 2",I66="8 2,5",I66="8 3",I66="8 3,5",I66="8 4",I66="8 4,5",I66="8 5",I66="8 5,5",I66="8 6",I66="8 6,5",I66="8 7",I66="8а 0,5",I66="8а 1",I66="8а 1,5",I66="8а 2",I66="8а 2,5",I66="8а 3",I66="8а 3,5",I66="8а 4",I66="8а 4,5",I66="8а 5",I66="8а 5,5",I66="8а 6",I66="8а 6,5",I66="8а 7",I66="9 0,5",I66="9 1",I66="9 1,5",I66="9 2",I66="9 2,5",I66="9 3",I66="9 3,5",I66="9 4",I66="9 4,5",I66="9 5",I66="9 5,5",I66="9 6",I66="9 6,5",I66="9 7",I66="10 0,5",I66="10 1",I66="10 1,5",I66="10 2",I66="10 2,5",I66="10 3",I66="10 3,5",I66="10 4",I66="10 4,5",I66="10 5",I66="10 5,5",I66="10 6",I66="10 6,5",I66="10 7")),7-б!I64,IF(AND(J64="в",OR(I66="7 0,5",I66="7 1",I66="7 1,5",I66="7 2",I66="7 2,5",I66="7 3",I66="7 3,5",I66="7 4",I66="7 4,5",I66="7 5",I66="7 5,5",I66="7 6",I66="7 6,5",I66="7 7",I66="7а 0,5",I66="7а 1",I66="7а 1,5",I66="7а 2",I66="7а 2,5",I66="7а 3",I66="7а 3,5",I66="7а 4",I66="7а 4,5",I66="7а 5",I66="7а 5,5",I66="7а 6",I66="7а 6,5",I66="7а 7",I66="8 0,5",I66="8 1",I66="8 1,5",I66="8 2",I66="8 2,5",I66="8 3",I66="8 3,5",I66="8 4",I66="8 4,5",I66="8 5",I66="8 5,5",I66="8 6",I66="8 6,5",I66="8 7",I66="8а 0,5",I66="8а 1",I66="8а 1,5",I66="8а 2",I66="8а 2,5",I66="8а 3",I66="8а 3,5",I66="8а 4",I66="8а 4,5",I66="8а 5",I66="8а 5,5",I66="8а 6",I66="8а 6,5",I66="8а 7",I66="9 0,5",I66="9 1",I66="9 1,5",I66="9 2",I66="9 2,5",I66="9 3",I66="9 3,5",I66="9 4",I66="9 4,5",I66="9 5",I66="9 5,5",I66="9 6",I66="9 6,5",I66="9 7",I66="10 0,5",I66="10 1",I66="10 1,5",I66="10 2",I66="10 2,5",I66="10 3",I66="10 3,5",I66="10 4",I66="10 4,5",I66="10 5",I66="10 5,5",I66="10 6",I66="10 6,5",I66="10 7")),8-б!I64,IF(AND(OR(J64="о",J64="б",J64="к",J64="уо",),OR(I66="7 0,5",I66="7 1",I66="7 1,5",I66="7 2",I66="7 2,5",I66="7 3",I66="7 3,5",I66="7 4",I66="7 4,5",I66="7 5",I66="7 5,5",I66="7 6",I66="7 6,5",I66="7 7",I66="7а 0,5",I66="7а 1",I66="7а 1,5",I66="7а 2",I66="7а 2,5",I66="7а 3",I66="7а 3,5",I66="7а 4",I66="7а 4,5",I66="7а 5",I66="7а 5,5",I66="7а 6",I66="7а 6,5",I66="7а 7",I66="8 0,5",I66="8 1",I66="8 1,5",I66="8 2",I66="8 2,5",I66="8 3",I66="8 3,5",I66="8 4",I66="8 4,5",I66="8 5",I66="8 5,5",I66="8 6",I66="8 6,5",I66="8 7",I66="8а 0,5",I66="8а 1",I66="8а 1,5",I66="8а 2",I66="8а 2,5",I66="8а 3",I66="8а 3,5",I66="8а 4",I66="8а 4,5",I66="8а 5",I66="8а 5,5",I66="8а 6",I66="8а 6,5",I66="8а 7",I66="9 0,5",I66="9 1",I66="9 1,5",I66="9 2",I66="9 2,5",I66="9 3",I66="9 3,5",I66="9 4",I66="9 4,5",I66="9 5",I66="9 5,5",I66="9 6",I66="9 6,5",I66="9 7",I66="10 0,5",I66="10 1",I66="10 1,5",I66="10 2",I66="10 2,5",I66="10 3",I66="10 3,5",I66="10 4",I66="10 4,5",I66="10 5",I66="10 5,5",I66="10 6",I66="10 6,5",I66="10 7")),"",IF(AND(J$1="п",J64&lt;7),7-J64,IF(AND(J$1="п",J64=7),"",IF(AND(J$1="п",J64="в"),7,IF(OR(J66="о",J66="к",J66="уо",J66="б",),"",IF(J64&lt;8,8-J64,IF(J64="в",8,""))))))))))</f>
        <v/>
      </c>
      <c r="K68" s="105" t="str">
        <f>IF(OR(K$14="сб",K$14="вс"),"",IF(AND(K64="в",K$1="п",OR(J66="7 0,5",J66="7 1",J66="7 1,5",J66="7 2",J66="7 2,5",J66="7 3",J66="7 3,5",J66="7 4",J66="7 4,5",J66="7 5",J66="7 5,5",J66="7 6",J66="7 6,5",J66="7 7",J66="7а 0,5",J66="7а 1",J66="7а 1,5",J66="7а 2",J66="7а 2,5",J66="7а 3",J66="7а 3,5",J66="7а 4",J66="7а 4,5",J66="7а 5",J66="7а 5,5",J66="7а 6",J66="7а 6,5",J66="7а 7",J66="8 0,5",J66="8 1",J66="8 1,5",J66="8 2",J66="8 2,5",J66="8 3",J66="8 3,5",J66="8 4",J66="8 4,5",J66="8 5",J66="8 5,5",J66="8 6",J66="8 6,5",J66="8 7",J66="8а 0,5",J66="8а 1",J66="8а 1,5",J66="8а 2",J66="8а 2,5",J66="8а 3",J66="8а 3,5",J66="8а 4",J66="8а 4,5",J66="8а 5",J66="8а 5,5",J66="8а 6",J66="8а 6,5",J66="8а 7",J66="9 0,5",J66="9 1",J66="9 1,5",J66="9 2",J66="9 2,5",J66="9 3",J66="9 3,5",J66="9 4",J66="9 4,5",J66="9 5",J66="9 5,5",J66="9 6",J66="9 6,5",J66="9 7",J66="10 0,5",J66="10 1",J66="10 1,5",J66="10 2",J66="10 2,5",J66="10 3",J66="10 3,5",J66="10 4",J66="10 4,5",J66="10 5",J66="10 5,5",J66="10 6",J66="10 6,5",J66="10 7")),7-б!J64,IF(AND(K64="в",OR(J66="7 0,5",J66="7 1",J66="7 1,5",J66="7 2",J66="7 2,5",J66="7 3",J66="7 3,5",J66="7 4",J66="7 4,5",J66="7 5",J66="7 5,5",J66="7 6",J66="7 6,5",J66="7 7",J66="7а 0,5",J66="7а 1",J66="7а 1,5",J66="7а 2",J66="7а 2,5",J66="7а 3",J66="7а 3,5",J66="7а 4",J66="7а 4,5",J66="7а 5",J66="7а 5,5",J66="7а 6",J66="7а 6,5",J66="7а 7",J66="8 0,5",J66="8 1",J66="8 1,5",J66="8 2",J66="8 2,5",J66="8 3",J66="8 3,5",J66="8 4",J66="8 4,5",J66="8 5",J66="8 5,5",J66="8 6",J66="8 6,5",J66="8 7",J66="8а 0,5",J66="8а 1",J66="8а 1,5",J66="8а 2",J66="8а 2,5",J66="8а 3",J66="8а 3,5",J66="8а 4",J66="8а 4,5",J66="8а 5",J66="8а 5,5",J66="8а 6",J66="8а 6,5",J66="8а 7",J66="9 0,5",J66="9 1",J66="9 1,5",J66="9 2",J66="9 2,5",J66="9 3",J66="9 3,5",J66="9 4",J66="9 4,5",J66="9 5",J66="9 5,5",J66="9 6",J66="9 6,5",J66="9 7",J66="10 0,5",J66="10 1",J66="10 1,5",J66="10 2",J66="10 2,5",J66="10 3",J66="10 3,5",J66="10 4",J66="10 4,5",J66="10 5",J66="10 5,5",J66="10 6",J66="10 6,5",J66="10 7")),8-б!J64,IF(AND(OR(K64="о",K64="б",K64="к",K64="уо",),OR(J66="7 0,5",J66="7 1",J66="7 1,5",J66="7 2",J66="7 2,5",J66="7 3",J66="7 3,5",J66="7 4",J66="7 4,5",J66="7 5",J66="7 5,5",J66="7 6",J66="7 6,5",J66="7 7",J66="7а 0,5",J66="7а 1",J66="7а 1,5",J66="7а 2",J66="7а 2,5",J66="7а 3",J66="7а 3,5",J66="7а 4",J66="7а 4,5",J66="7а 5",J66="7а 5,5",J66="7а 6",J66="7а 6,5",J66="7а 7",J66="8 0,5",J66="8 1",J66="8 1,5",J66="8 2",J66="8 2,5",J66="8 3",J66="8 3,5",J66="8 4",J66="8 4,5",J66="8 5",J66="8 5,5",J66="8 6",J66="8 6,5",J66="8 7",J66="8а 0,5",J66="8а 1",J66="8а 1,5",J66="8а 2",J66="8а 2,5",J66="8а 3",J66="8а 3,5",J66="8а 4",J66="8а 4,5",J66="8а 5",J66="8а 5,5",J66="8а 6",J66="8а 6,5",J66="8а 7",J66="9 0,5",J66="9 1",J66="9 1,5",J66="9 2",J66="9 2,5",J66="9 3",J66="9 3,5",J66="9 4",J66="9 4,5",J66="9 5",J66="9 5,5",J66="9 6",J66="9 6,5",J66="9 7",J66="10 0,5",J66="10 1",J66="10 1,5",J66="10 2",J66="10 2,5",J66="10 3",J66="10 3,5",J66="10 4",J66="10 4,5",J66="10 5",J66="10 5,5",J66="10 6",J66="10 6,5",J66="10 7")),"",IF(AND(K$1="п",K64&lt;7),7-K64,IF(AND(K$1="п",K64=7),"",IF(AND(K$1="п",K64="в"),7,IF(OR(K66="о",K66="к",K66="уо",K66="б",),"",IF(K64&lt;8,8-K64,IF(K64="в",8,""))))))))))</f>
        <v/>
      </c>
      <c r="L68" s="104" t="str">
        <f>IF(OR(L$14="сб",L$14="вс"),"",IF(AND(L64="в",L$1="п",OR(K66="7 0,5",K66="7 1",K66="7 1,5",K66="7 2",K66="7 2,5",K66="7 3",K66="7 3,5",K66="7 4",K66="7 4,5",K66="7 5",K66="7 5,5",K66="7 6",K66="7 6,5",K66="7 7",K66="7а 0,5",K66="7а 1",K66="7а 1,5",K66="7а 2",K66="7а 2,5",K66="7а 3",K66="7а 3,5",K66="7а 4",K66="7а 4,5",K66="7а 5",K66="7а 5,5",K66="7а 6",K66="7а 6,5",K66="7а 7",K66="8 0,5",K66="8 1",K66="8 1,5",K66="8 2",K66="8 2,5",K66="8 3",K66="8 3,5",K66="8 4",K66="8 4,5",K66="8 5",K66="8 5,5",K66="8 6",K66="8 6,5",K66="8 7",K66="8а 0,5",K66="8а 1",K66="8а 1,5",K66="8а 2",K66="8а 2,5",K66="8а 3",K66="8а 3,5",K66="8а 4",K66="8а 4,5",K66="8а 5",K66="8а 5,5",K66="8а 6",K66="8а 6,5",K66="8а 7",K66="9 0,5",K66="9 1",K66="9 1,5",K66="9 2",K66="9 2,5",K66="9 3",K66="9 3,5",K66="9 4",K66="9 4,5",K66="9 5",K66="9 5,5",K66="9 6",K66="9 6,5",K66="9 7",K66="10 0,5",K66="10 1",K66="10 1,5",K66="10 2",K66="10 2,5",K66="10 3",K66="10 3,5",K66="10 4",K66="10 4,5",K66="10 5",K66="10 5,5",K66="10 6",K66="10 6,5",K66="10 7")),7-б!K64,IF(AND(L64="в",OR(K66="7 0,5",K66="7 1",K66="7 1,5",K66="7 2",K66="7 2,5",K66="7 3",K66="7 3,5",K66="7 4",K66="7 4,5",K66="7 5",K66="7 5,5",K66="7 6",K66="7 6,5",K66="7 7",K66="7а 0,5",K66="7а 1",K66="7а 1,5",K66="7а 2",K66="7а 2,5",K66="7а 3",K66="7а 3,5",K66="7а 4",K66="7а 4,5",K66="7а 5",K66="7а 5,5",K66="7а 6",K66="7а 6,5",K66="7а 7",K66="8 0,5",K66="8 1",K66="8 1,5",K66="8 2",K66="8 2,5",K66="8 3",K66="8 3,5",K66="8 4",K66="8 4,5",K66="8 5",K66="8 5,5",K66="8 6",K66="8 6,5",K66="8 7",K66="8а 0,5",K66="8а 1",K66="8а 1,5",K66="8а 2",K66="8а 2,5",K66="8а 3",K66="8а 3,5",K66="8а 4",K66="8а 4,5",K66="8а 5",K66="8а 5,5",K66="8а 6",K66="8а 6,5",K66="8а 7",K66="9 0,5",K66="9 1",K66="9 1,5",K66="9 2",K66="9 2,5",K66="9 3",K66="9 3,5",K66="9 4",K66="9 4,5",K66="9 5",K66="9 5,5",K66="9 6",K66="9 6,5",K66="9 7",K66="10 0,5",K66="10 1",K66="10 1,5",K66="10 2",K66="10 2,5",K66="10 3",K66="10 3,5",K66="10 4",K66="10 4,5",K66="10 5",K66="10 5,5",K66="10 6",K66="10 6,5",K66="10 7")),8-б!K64,IF(AND(OR(L64="о",L64="б",L64="к",L64="уо",),OR(K66="7 0,5",K66="7 1",K66="7 1,5",K66="7 2",K66="7 2,5",K66="7 3",K66="7 3,5",K66="7 4",K66="7 4,5",K66="7 5",K66="7 5,5",K66="7 6",K66="7 6,5",K66="7 7",K66="7а 0,5",K66="7а 1",K66="7а 1,5",K66="7а 2",K66="7а 2,5",K66="7а 3",K66="7а 3,5",K66="7а 4",K66="7а 4,5",K66="7а 5",K66="7а 5,5",K66="7а 6",K66="7а 6,5",K66="7а 7",K66="8 0,5",K66="8 1",K66="8 1,5",K66="8 2",K66="8 2,5",K66="8 3",K66="8 3,5",K66="8 4",K66="8 4,5",K66="8 5",K66="8 5,5",K66="8 6",K66="8 6,5",K66="8 7",K66="8а 0,5",K66="8а 1",K66="8а 1,5",K66="8а 2",K66="8а 2,5",K66="8а 3",K66="8а 3,5",K66="8а 4",K66="8а 4,5",K66="8а 5",K66="8а 5,5",K66="8а 6",K66="8а 6,5",K66="8а 7",K66="9 0,5",K66="9 1",K66="9 1,5",K66="9 2",K66="9 2,5",K66="9 3",K66="9 3,5",K66="9 4",K66="9 4,5",K66="9 5",K66="9 5,5",K66="9 6",K66="9 6,5",K66="9 7",K66="10 0,5",K66="10 1",K66="10 1,5",K66="10 2",K66="10 2,5",K66="10 3",K66="10 3,5",K66="10 4",K66="10 4,5",K66="10 5",K66="10 5,5",K66="10 6",K66="10 6,5",K66="10 7")),"",IF(AND(L$1="п",L64&lt;7),7-L64,IF(AND(L$1="п",L64=7),"",IF(AND(L$1="п",L64="в"),7,IF(OR(L66="о",L66="к",L66="уо",L66="б",),"",IF(L64&lt;8,8-L64,IF(L64="в",8,""))))))))))</f>
        <v/>
      </c>
      <c r="M68" s="104" t="str">
        <f>IF(OR(M$14="сб",M$14="вс"),"",IF(AND(M64="в",M$1="п",OR(L66="7 0,5",L66="7 1",L66="7 1,5",L66="7 2",L66="7 2,5",L66="7 3",L66="7 3,5",L66="7 4",L66="7 4,5",L66="7 5",L66="7 5,5",L66="7 6",L66="7 6,5",L66="7 7",L66="7а 0,5",L66="7а 1",L66="7а 1,5",L66="7а 2",L66="7а 2,5",L66="7а 3",L66="7а 3,5",L66="7а 4",L66="7а 4,5",L66="7а 5",L66="7а 5,5",L66="7а 6",L66="7а 6,5",L66="7а 7",L66="8 0,5",L66="8 1",L66="8 1,5",L66="8 2",L66="8 2,5",L66="8 3",L66="8 3,5",L66="8 4",L66="8 4,5",L66="8 5",L66="8 5,5",L66="8 6",L66="8 6,5",L66="8 7",L66="8а 0,5",L66="8а 1",L66="8а 1,5",L66="8а 2",L66="8а 2,5",L66="8а 3",L66="8а 3,5",L66="8а 4",L66="8а 4,5",L66="8а 5",L66="8а 5,5",L66="8а 6",L66="8а 6,5",L66="8а 7",L66="9 0,5",L66="9 1",L66="9 1,5",L66="9 2",L66="9 2,5",L66="9 3",L66="9 3,5",L66="9 4",L66="9 4,5",L66="9 5",L66="9 5,5",L66="9 6",L66="9 6,5",L66="9 7",L66="10 0,5",L66="10 1",L66="10 1,5",L66="10 2",L66="10 2,5",L66="10 3",L66="10 3,5",L66="10 4",L66="10 4,5",L66="10 5",L66="10 5,5",L66="10 6",L66="10 6,5",L66="10 7")),7-б!L64,IF(AND(M64="в",OR(L66="7 0,5",L66="7 1",L66="7 1,5",L66="7 2",L66="7 2,5",L66="7 3",L66="7 3,5",L66="7 4",L66="7 4,5",L66="7 5",L66="7 5,5",L66="7 6",L66="7 6,5",L66="7 7",L66="7а 0,5",L66="7а 1",L66="7а 1,5",L66="7а 2",L66="7а 2,5",L66="7а 3",L66="7а 3,5",L66="7а 4",L66="7а 4,5",L66="7а 5",L66="7а 5,5",L66="7а 6",L66="7а 6,5",L66="7а 7",L66="8 0,5",L66="8 1",L66="8 1,5",L66="8 2",L66="8 2,5",L66="8 3",L66="8 3,5",L66="8 4",L66="8 4,5",L66="8 5",L66="8 5,5",L66="8 6",L66="8 6,5",L66="8 7",L66="8а 0,5",L66="8а 1",L66="8а 1,5",L66="8а 2",L66="8а 2,5",L66="8а 3",L66="8а 3,5",L66="8а 4",L66="8а 4,5",L66="8а 5",L66="8а 5,5",L66="8а 6",L66="8а 6,5",L66="8а 7",L66="9 0,5",L66="9 1",L66="9 1,5",L66="9 2",L66="9 2,5",L66="9 3",L66="9 3,5",L66="9 4",L66="9 4,5",L66="9 5",L66="9 5,5",L66="9 6",L66="9 6,5",L66="9 7",L66="10 0,5",L66="10 1",L66="10 1,5",L66="10 2",L66="10 2,5",L66="10 3",L66="10 3,5",L66="10 4",L66="10 4,5",L66="10 5",L66="10 5,5",L66="10 6",L66="10 6,5",L66="10 7")),8-б!L64,IF(AND(OR(M64="о",M64="б",M64="к",M64="уо",),OR(L66="7 0,5",L66="7 1",L66="7 1,5",L66="7 2",L66="7 2,5",L66="7 3",L66="7 3,5",L66="7 4",L66="7 4,5",L66="7 5",L66="7 5,5",L66="7 6",L66="7 6,5",L66="7 7",L66="7а 0,5",L66="7а 1",L66="7а 1,5",L66="7а 2",L66="7а 2,5",L66="7а 3",L66="7а 3,5",L66="7а 4",L66="7а 4,5",L66="7а 5",L66="7а 5,5",L66="7а 6",L66="7а 6,5",L66="7а 7",L66="8 0,5",L66="8 1",L66="8 1,5",L66="8 2",L66="8 2,5",L66="8 3",L66="8 3,5",L66="8 4",L66="8 4,5",L66="8 5",L66="8 5,5",L66="8 6",L66="8 6,5",L66="8 7",L66="8а 0,5",L66="8а 1",L66="8а 1,5",L66="8а 2",L66="8а 2,5",L66="8а 3",L66="8а 3,5",L66="8а 4",L66="8а 4,5",L66="8а 5",L66="8а 5,5",L66="8а 6",L66="8а 6,5",L66="8а 7",L66="9 0,5",L66="9 1",L66="9 1,5",L66="9 2",L66="9 2,5",L66="9 3",L66="9 3,5",L66="9 4",L66="9 4,5",L66="9 5",L66="9 5,5",L66="9 6",L66="9 6,5",L66="9 7",L66="10 0,5",L66="10 1",L66="10 1,5",L66="10 2",L66="10 2,5",L66="10 3",L66="10 3,5",L66="10 4",L66="10 4,5",L66="10 5",L66="10 5,5",L66="10 6",L66="10 6,5",L66="10 7")),"",IF(AND(M$1="п",M64&lt;7),7-M64,IF(AND(M$1="п",M64=7),"",IF(AND(M$1="п",M64="в"),7,IF(OR(M66="о",M66="к",M66="уо",M66="б",),"",IF(M64&lt;8,8-M64,IF(M64="в",8,""))))))))))</f>
        <v/>
      </c>
      <c r="N68" s="105" t="str">
        <f>IF(OR(N$14="сб",N$14="вс"),"",IF(AND(N64="в",N$1="п",OR(M66="7 0,5",M66="7 1",M66="7 1,5",M66="7 2",M66="7 2,5",M66="7 3",M66="7 3,5",M66="7 4",M66="7 4,5",M66="7 5",M66="7 5,5",M66="7 6",M66="7 6,5",M66="7 7",M66="7а 0,5",M66="7а 1",M66="7а 1,5",M66="7а 2",M66="7а 2,5",M66="7а 3",M66="7а 3,5",M66="7а 4",M66="7а 4,5",M66="7а 5",M66="7а 5,5",M66="7а 6",M66="7а 6,5",M66="7а 7",M66="8 0,5",M66="8 1",M66="8 1,5",M66="8 2",M66="8 2,5",M66="8 3",M66="8 3,5",M66="8 4",M66="8 4,5",M66="8 5",M66="8 5,5",M66="8 6",M66="8 6,5",M66="8 7",M66="8а 0,5",M66="8а 1",M66="8а 1,5",M66="8а 2",M66="8а 2,5",M66="8а 3",M66="8а 3,5",M66="8а 4",M66="8а 4,5",M66="8а 5",M66="8а 5,5",M66="8а 6",M66="8а 6,5",M66="8а 7",M66="9 0,5",M66="9 1",M66="9 1,5",M66="9 2",M66="9 2,5",M66="9 3",M66="9 3,5",M66="9 4",M66="9 4,5",M66="9 5",M66="9 5,5",M66="9 6",M66="9 6,5",M66="9 7",M66="10 0,5",M66="10 1",M66="10 1,5",M66="10 2",M66="10 2,5",M66="10 3",M66="10 3,5",M66="10 4",M66="10 4,5",M66="10 5",M66="10 5,5",M66="10 6",M66="10 6,5",M66="10 7")),7-б!M64,IF(AND(N64="в",OR(M66="7 0,5",M66="7 1",M66="7 1,5",M66="7 2",M66="7 2,5",M66="7 3",M66="7 3,5",M66="7 4",M66="7 4,5",M66="7 5",M66="7 5,5",M66="7 6",M66="7 6,5",M66="7 7",M66="7а 0,5",M66="7а 1",M66="7а 1,5",M66="7а 2",M66="7а 2,5",M66="7а 3",M66="7а 3,5",M66="7а 4",M66="7а 4,5",M66="7а 5",M66="7а 5,5",M66="7а 6",M66="7а 6,5",M66="7а 7",M66="8 0,5",M66="8 1",M66="8 1,5",M66="8 2",M66="8 2,5",M66="8 3",M66="8 3,5",M66="8 4",M66="8 4,5",M66="8 5",M66="8 5,5",M66="8 6",M66="8 6,5",M66="8 7",M66="8а 0,5",M66="8а 1",M66="8а 1,5",M66="8а 2",M66="8а 2,5",M66="8а 3",M66="8а 3,5",M66="8а 4",M66="8а 4,5",M66="8а 5",M66="8а 5,5",M66="8а 6",M66="8а 6,5",M66="8а 7",M66="9 0,5",M66="9 1",M66="9 1,5",M66="9 2",M66="9 2,5",M66="9 3",M66="9 3,5",M66="9 4",M66="9 4,5",M66="9 5",M66="9 5,5",M66="9 6",M66="9 6,5",M66="9 7",M66="10 0,5",M66="10 1",M66="10 1,5",M66="10 2",M66="10 2,5",M66="10 3",M66="10 3,5",M66="10 4",M66="10 4,5",M66="10 5",M66="10 5,5",M66="10 6",M66="10 6,5",M66="10 7")),8-б!M64,IF(AND(OR(N64="о",N64="б",N64="к",N64="уо",),OR(M66="7 0,5",M66="7 1",M66="7 1,5",M66="7 2",M66="7 2,5",M66="7 3",M66="7 3,5",M66="7 4",M66="7 4,5",M66="7 5",M66="7 5,5",M66="7 6",M66="7 6,5",M66="7 7",M66="7а 0,5",M66="7а 1",M66="7а 1,5",M66="7а 2",M66="7а 2,5",M66="7а 3",M66="7а 3,5",M66="7а 4",M66="7а 4,5",M66="7а 5",M66="7а 5,5",M66="7а 6",M66="7а 6,5",M66="7а 7",M66="8 0,5",M66="8 1",M66="8 1,5",M66="8 2",M66="8 2,5",M66="8 3",M66="8 3,5",M66="8 4",M66="8 4,5",M66="8 5",M66="8 5,5",M66="8 6",M66="8 6,5",M66="8 7",M66="8а 0,5",M66="8а 1",M66="8а 1,5",M66="8а 2",M66="8а 2,5",M66="8а 3",M66="8а 3,5",M66="8а 4",M66="8а 4,5",M66="8а 5",M66="8а 5,5",M66="8а 6",M66="8а 6,5",M66="8а 7",M66="9 0,5",M66="9 1",M66="9 1,5",M66="9 2",M66="9 2,5",M66="9 3",M66="9 3,5",M66="9 4",M66="9 4,5",M66="9 5",M66="9 5,5",M66="9 6",M66="9 6,5",M66="9 7",M66="10 0,5",M66="10 1",M66="10 1,5",M66="10 2",M66="10 2,5",M66="10 3",M66="10 3,5",M66="10 4",M66="10 4,5",M66="10 5",M66="10 5,5",M66="10 6",M66="10 6,5",M66="10 7")),"",IF(AND(N$1="п",N64&lt;7),7-N64,IF(AND(N$1="п",N64=7),"",IF(AND(N$1="п",N64="в"),7,IF(OR(N66="о",N66="к",N66="уо",N66="б",),"",IF(N64&lt;8,8-N64,IF(N64="в",8,""))))))))))</f>
        <v/>
      </c>
      <c r="O68" s="105" t="str">
        <f>IF(OR(O$14="сб",O$14="вс"),"",IF(AND(O64="в",O$1="п",OR(N66="7 0,5",N66="7 1",N66="7 1,5",N66="7 2",N66="7 2,5",N66="7 3",N66="7 3,5",N66="7 4",N66="7 4,5",N66="7 5",N66="7 5,5",N66="7 6",N66="7 6,5",N66="7 7",N66="7а 0,5",N66="7а 1",N66="7а 1,5",N66="7а 2",N66="7а 2,5",N66="7а 3",N66="7а 3,5",N66="7а 4",N66="7а 4,5",N66="7а 5",N66="7а 5,5",N66="7а 6",N66="7а 6,5",N66="7а 7",N66="8 0,5",N66="8 1",N66="8 1,5",N66="8 2",N66="8 2,5",N66="8 3",N66="8 3,5",N66="8 4",N66="8 4,5",N66="8 5",N66="8 5,5",N66="8 6",N66="8 6,5",N66="8 7",N66="8а 0,5",N66="8а 1",N66="8а 1,5",N66="8а 2",N66="8а 2,5",N66="8а 3",N66="8а 3,5",N66="8а 4",N66="8а 4,5",N66="8а 5",N66="8а 5,5",N66="8а 6",N66="8а 6,5",N66="8а 7",N66="9 0,5",N66="9 1",N66="9 1,5",N66="9 2",N66="9 2,5",N66="9 3",N66="9 3,5",N66="9 4",N66="9 4,5",N66="9 5",N66="9 5,5",N66="9 6",N66="9 6,5",N66="9 7",N66="10 0,5",N66="10 1",N66="10 1,5",N66="10 2",N66="10 2,5",N66="10 3",N66="10 3,5",N66="10 4",N66="10 4,5",N66="10 5",N66="10 5,5",N66="10 6",N66="10 6,5",N66="10 7")),7-б!N64,IF(AND(O64="в",OR(N66="7 0,5",N66="7 1",N66="7 1,5",N66="7 2",N66="7 2,5",N66="7 3",N66="7 3,5",N66="7 4",N66="7 4,5",N66="7 5",N66="7 5,5",N66="7 6",N66="7 6,5",N66="7 7",N66="7а 0,5",N66="7а 1",N66="7а 1,5",N66="7а 2",N66="7а 2,5",N66="7а 3",N66="7а 3,5",N66="7а 4",N66="7а 4,5",N66="7а 5",N66="7а 5,5",N66="7а 6",N66="7а 6,5",N66="7а 7",N66="8 0,5",N66="8 1",N66="8 1,5",N66="8 2",N66="8 2,5",N66="8 3",N66="8 3,5",N66="8 4",N66="8 4,5",N66="8 5",N66="8 5,5",N66="8 6",N66="8 6,5",N66="8 7",N66="8а 0,5",N66="8а 1",N66="8а 1,5",N66="8а 2",N66="8а 2,5",N66="8а 3",N66="8а 3,5",N66="8а 4",N66="8а 4,5",N66="8а 5",N66="8а 5,5",N66="8а 6",N66="8а 6,5",N66="8а 7",N66="9 0,5",N66="9 1",N66="9 1,5",N66="9 2",N66="9 2,5",N66="9 3",N66="9 3,5",N66="9 4",N66="9 4,5",N66="9 5",N66="9 5,5",N66="9 6",N66="9 6,5",N66="9 7",N66="10 0,5",N66="10 1",N66="10 1,5",N66="10 2",N66="10 2,5",N66="10 3",N66="10 3,5",N66="10 4",N66="10 4,5",N66="10 5",N66="10 5,5",N66="10 6",N66="10 6,5",N66="10 7")),8-б!N64,IF(AND(OR(O64="о",O64="б",O64="к",O64="уо",),OR(N66="7 0,5",N66="7 1",N66="7 1,5",N66="7 2",N66="7 2,5",N66="7 3",N66="7 3,5",N66="7 4",N66="7 4,5",N66="7 5",N66="7 5,5",N66="7 6",N66="7 6,5",N66="7 7",N66="7а 0,5",N66="7а 1",N66="7а 1,5",N66="7а 2",N66="7а 2,5",N66="7а 3",N66="7а 3,5",N66="7а 4",N66="7а 4,5",N66="7а 5",N66="7а 5,5",N66="7а 6",N66="7а 6,5",N66="7а 7",N66="8 0,5",N66="8 1",N66="8 1,5",N66="8 2",N66="8 2,5",N66="8 3",N66="8 3,5",N66="8 4",N66="8 4,5",N66="8 5",N66="8 5,5",N66="8 6",N66="8 6,5",N66="8 7",N66="8а 0,5",N66="8а 1",N66="8а 1,5",N66="8а 2",N66="8а 2,5",N66="8а 3",N66="8а 3,5",N66="8а 4",N66="8а 4,5",N66="8а 5",N66="8а 5,5",N66="8а 6",N66="8а 6,5",N66="8а 7",N66="9 0,5",N66="9 1",N66="9 1,5",N66="9 2",N66="9 2,5",N66="9 3",N66="9 3,5",N66="9 4",N66="9 4,5",N66="9 5",N66="9 5,5",N66="9 6",N66="9 6,5",N66="9 7",N66="10 0,5",N66="10 1",N66="10 1,5",N66="10 2",N66="10 2,5",N66="10 3",N66="10 3,5",N66="10 4",N66="10 4,5",N66="10 5",N66="10 5,5",N66="10 6",N66="10 6,5",N66="10 7")),"",IF(AND(O$1="п",O64&lt;7),7-O64,IF(AND(O$1="п",O64=7),"",IF(AND(O$1="п",O64="в"),7,IF(OR(O66="о",O66="к",O66="уо",O66="б",),"",IF(O64&lt;8,8-O64,IF(O64="в",8,""))))))))))</f>
        <v/>
      </c>
      <c r="P68" s="105" t="str">
        <f>IF(OR(P$14="сб",P$14="вс"),"",IF(AND(P64="в",P$1="п",OR(O66="7 0,5",O66="7 1",O66="7 1,5",O66="7 2",O66="7 2,5",O66="7 3",O66="7 3,5",O66="7 4",O66="7 4,5",O66="7 5",O66="7 5,5",O66="7 6",O66="7 6,5",O66="7 7",O66="7а 0,5",O66="7а 1",O66="7а 1,5",O66="7а 2",O66="7а 2,5",O66="7а 3",O66="7а 3,5",O66="7а 4",O66="7а 4,5",O66="7а 5",O66="7а 5,5",O66="7а 6",O66="7а 6,5",O66="7а 7",O66="8 0,5",O66="8 1",O66="8 1,5",O66="8 2",O66="8 2,5",O66="8 3",O66="8 3,5",O66="8 4",O66="8 4,5",O66="8 5",O66="8 5,5",O66="8 6",O66="8 6,5",O66="8 7",O66="8а 0,5",O66="8а 1",O66="8а 1,5",O66="8а 2",O66="8а 2,5",O66="8а 3",O66="8а 3,5",O66="8а 4",O66="8а 4,5",O66="8а 5",O66="8а 5,5",O66="8а 6",O66="8а 6,5",O66="8а 7",O66="9 0,5",O66="9 1",O66="9 1,5",O66="9 2",O66="9 2,5",O66="9 3",O66="9 3,5",O66="9 4",O66="9 4,5",O66="9 5",O66="9 5,5",O66="9 6",O66="9 6,5",O66="9 7",O66="10 0,5",O66="10 1",O66="10 1,5",O66="10 2",O66="10 2,5",O66="10 3",O66="10 3,5",O66="10 4",O66="10 4,5",O66="10 5",O66="10 5,5",O66="10 6",O66="10 6,5",O66="10 7")),7-б!O64,IF(AND(P64="в",OR(O66="7 0,5",O66="7 1",O66="7 1,5",O66="7 2",O66="7 2,5",O66="7 3",O66="7 3,5",O66="7 4",O66="7 4,5",O66="7 5",O66="7 5,5",O66="7 6",O66="7 6,5",O66="7 7",O66="7а 0,5",O66="7а 1",O66="7а 1,5",O66="7а 2",O66="7а 2,5",O66="7а 3",O66="7а 3,5",O66="7а 4",O66="7а 4,5",O66="7а 5",O66="7а 5,5",O66="7а 6",O66="7а 6,5",O66="7а 7",O66="8 0,5",O66="8 1",O66="8 1,5",O66="8 2",O66="8 2,5",O66="8 3",O66="8 3,5",O66="8 4",O66="8 4,5",O66="8 5",O66="8 5,5",O66="8 6",O66="8 6,5",O66="8 7",O66="8а 0,5",O66="8а 1",O66="8а 1,5",O66="8а 2",O66="8а 2,5",O66="8а 3",O66="8а 3,5",O66="8а 4",O66="8а 4,5",O66="8а 5",O66="8а 5,5",O66="8а 6",O66="8а 6,5",O66="8а 7",O66="9 0,5",O66="9 1",O66="9 1,5",O66="9 2",O66="9 2,5",O66="9 3",O66="9 3,5",O66="9 4",O66="9 4,5",O66="9 5",O66="9 5,5",O66="9 6",O66="9 6,5",O66="9 7",O66="10 0,5",O66="10 1",O66="10 1,5",O66="10 2",O66="10 2,5",O66="10 3",O66="10 3,5",O66="10 4",O66="10 4,5",O66="10 5",O66="10 5,5",O66="10 6",O66="10 6,5",O66="10 7")),8-б!O64,IF(AND(OR(P64="о",P64="б",P64="к",P64="уо",),OR(O66="7 0,5",O66="7 1",O66="7 1,5",O66="7 2",O66="7 2,5",O66="7 3",O66="7 3,5",O66="7 4",O66="7 4,5",O66="7 5",O66="7 5,5",O66="7 6",O66="7 6,5",O66="7 7",O66="7а 0,5",O66="7а 1",O66="7а 1,5",O66="7а 2",O66="7а 2,5",O66="7а 3",O66="7а 3,5",O66="7а 4",O66="7а 4,5",O66="7а 5",O66="7а 5,5",O66="7а 6",O66="7а 6,5",O66="7а 7",O66="8 0,5",O66="8 1",O66="8 1,5",O66="8 2",O66="8 2,5",O66="8 3",O66="8 3,5",O66="8 4",O66="8 4,5",O66="8 5",O66="8 5,5",O66="8 6",O66="8 6,5",O66="8 7",O66="8а 0,5",O66="8а 1",O66="8а 1,5",O66="8а 2",O66="8а 2,5",O66="8а 3",O66="8а 3,5",O66="8а 4",O66="8а 4,5",O66="8а 5",O66="8а 5,5",O66="8а 6",O66="8а 6,5",O66="8а 7",O66="9 0,5",O66="9 1",O66="9 1,5",O66="9 2",O66="9 2,5",O66="9 3",O66="9 3,5",O66="9 4",O66="9 4,5",O66="9 5",O66="9 5,5",O66="9 6",O66="9 6,5",O66="9 7",O66="10 0,5",O66="10 1",O66="10 1,5",O66="10 2",O66="10 2,5",O66="10 3",O66="10 3,5",O66="10 4",O66="10 4,5",O66="10 5",O66="10 5,5",O66="10 6",O66="10 6,5",O66="10 7")),"",IF(AND(P$1="п",P64&lt;7),7-P64,IF(AND(P$1="п",P64=7),"",IF(AND(P$1="п",P64="в"),7,IF(OR(P66="о",P66="к",P66="уо",P66="б",),"",IF(P64&lt;8,8-P64,IF(P64="в",8,""))))))))))</f>
        <v/>
      </c>
      <c r="Q68" s="105" t="str">
        <f>IF(OR(Q$14="сб",Q$14="вс"),"",IF(AND(Q64="в",Q$1="п",OR(P66="7 0,5",P66="7 1",P66="7 1,5",P66="7 2",P66="7 2,5",P66="7 3",P66="7 3,5",P66="7 4",P66="7 4,5",P66="7 5",P66="7 5,5",P66="7 6",P66="7 6,5",P66="7 7",P66="7а 0,5",P66="7а 1",P66="7а 1,5",P66="7а 2",P66="7а 2,5",P66="7а 3",P66="7а 3,5",P66="7а 4",P66="7а 4,5",P66="7а 5",P66="7а 5,5",P66="7а 6",P66="7а 6,5",P66="7а 7",P66="8 0,5",P66="8 1",P66="8 1,5",P66="8 2",P66="8 2,5",P66="8 3",P66="8 3,5",P66="8 4",P66="8 4,5",P66="8 5",P66="8 5,5",P66="8 6",P66="8 6,5",P66="8 7",P66="8а 0,5",P66="8а 1",P66="8а 1,5",P66="8а 2",P66="8а 2,5",P66="8а 3",P66="8а 3,5",P66="8а 4",P66="8а 4,5",P66="8а 5",P66="8а 5,5",P66="8а 6",P66="8а 6,5",P66="8а 7",P66="9 0,5",P66="9 1",P66="9 1,5",P66="9 2",P66="9 2,5",P66="9 3",P66="9 3,5",P66="9 4",P66="9 4,5",P66="9 5",P66="9 5,5",P66="9 6",P66="9 6,5",P66="9 7",P66="10 0,5",P66="10 1",P66="10 1,5",P66="10 2",P66="10 2,5",P66="10 3",P66="10 3,5",P66="10 4",P66="10 4,5",P66="10 5",P66="10 5,5",P66="10 6",P66="10 6,5",P66="10 7")),7-б!P64,IF(AND(Q64="в",OR(P66="7 0,5",P66="7 1",P66="7 1,5",P66="7 2",P66="7 2,5",P66="7 3",P66="7 3,5",P66="7 4",P66="7 4,5",P66="7 5",P66="7 5,5",P66="7 6",P66="7 6,5",P66="7 7",P66="7а 0,5",P66="7а 1",P66="7а 1,5",P66="7а 2",P66="7а 2,5",P66="7а 3",P66="7а 3,5",P66="7а 4",P66="7а 4,5",P66="7а 5",P66="7а 5,5",P66="7а 6",P66="7а 6,5",P66="7а 7",P66="8 0,5",P66="8 1",P66="8 1,5",P66="8 2",P66="8 2,5",P66="8 3",P66="8 3,5",P66="8 4",P66="8 4,5",P66="8 5",P66="8 5,5",P66="8 6",P66="8 6,5",P66="8 7",P66="8а 0,5",P66="8а 1",P66="8а 1,5",P66="8а 2",P66="8а 2,5",P66="8а 3",P66="8а 3,5",P66="8а 4",P66="8а 4,5",P66="8а 5",P66="8а 5,5",P66="8а 6",P66="8а 6,5",P66="8а 7",P66="9 0,5",P66="9 1",P66="9 1,5",P66="9 2",P66="9 2,5",P66="9 3",P66="9 3,5",P66="9 4",P66="9 4,5",P66="9 5",P66="9 5,5",P66="9 6",P66="9 6,5",P66="9 7",P66="10 0,5",P66="10 1",P66="10 1,5",P66="10 2",P66="10 2,5",P66="10 3",P66="10 3,5",P66="10 4",P66="10 4,5",P66="10 5",P66="10 5,5",P66="10 6",P66="10 6,5",P66="10 7")),8-б!P64,IF(AND(OR(Q64="о",Q64="б",Q64="к",Q64="уо",),OR(P66="7 0,5",P66="7 1",P66="7 1,5",P66="7 2",P66="7 2,5",P66="7 3",P66="7 3,5",P66="7 4",P66="7 4,5",P66="7 5",P66="7 5,5",P66="7 6",P66="7 6,5",P66="7 7",P66="7а 0,5",P66="7а 1",P66="7а 1,5",P66="7а 2",P66="7а 2,5",P66="7а 3",P66="7а 3,5",P66="7а 4",P66="7а 4,5",P66="7а 5",P66="7а 5,5",P66="7а 6",P66="7а 6,5",P66="7а 7",P66="8 0,5",P66="8 1",P66="8 1,5",P66="8 2",P66="8 2,5",P66="8 3",P66="8 3,5",P66="8 4",P66="8 4,5",P66="8 5",P66="8 5,5",P66="8 6",P66="8 6,5",P66="8 7",P66="8а 0,5",P66="8а 1",P66="8а 1,5",P66="8а 2",P66="8а 2,5",P66="8а 3",P66="8а 3,5",P66="8а 4",P66="8а 4,5",P66="8а 5",P66="8а 5,5",P66="8а 6",P66="8а 6,5",P66="8а 7",P66="9 0,5",P66="9 1",P66="9 1,5",P66="9 2",P66="9 2,5",P66="9 3",P66="9 3,5",P66="9 4",P66="9 4,5",P66="9 5",P66="9 5,5",P66="9 6",P66="9 6,5",P66="9 7",P66="10 0,5",P66="10 1",P66="10 1,5",P66="10 2",P66="10 2,5",P66="10 3",P66="10 3,5",P66="10 4",P66="10 4,5",P66="10 5",P66="10 5,5",P66="10 6",P66="10 6,5",P66="10 7")),"",IF(AND(Q$1="п",Q64&lt;7),7-Q64,IF(AND(Q$1="п",Q64=7),"",IF(AND(Q$1="п",Q64="в"),7,IF(OR(Q66="о",Q66="к",Q66="уо",Q66="б",),"",IF(Q64&lt;8,8-Q64,IF(Q64="в",8,""))))))))))</f>
        <v/>
      </c>
      <c r="R68" s="105" t="str">
        <f>IF(OR(R$14="сб",R$14="вс"),"",IF(AND(R64="в",R$1="п",OR(Q66="7 0,5",Q66="7 1",Q66="7 1,5",Q66="7 2",Q66="7 2,5",Q66="7 3",Q66="7 3,5",Q66="7 4",Q66="7 4,5",Q66="7 5",Q66="7 5,5",Q66="7 6",Q66="7 6,5",Q66="7 7",Q66="7а 0,5",Q66="7а 1",Q66="7а 1,5",Q66="7а 2",Q66="7а 2,5",Q66="7а 3",Q66="7а 3,5",Q66="7а 4",Q66="7а 4,5",Q66="7а 5",Q66="7а 5,5",Q66="7а 6",Q66="7а 6,5",Q66="7а 7",Q66="8 0,5",Q66="8 1",Q66="8 1,5",Q66="8 2",Q66="8 2,5",Q66="8 3",Q66="8 3,5",Q66="8 4",Q66="8 4,5",Q66="8 5",Q66="8 5,5",Q66="8 6",Q66="8 6,5",Q66="8 7",Q66="8а 0,5",Q66="8а 1",Q66="8а 1,5",Q66="8а 2",Q66="8а 2,5",Q66="8а 3",Q66="8а 3,5",Q66="8а 4",Q66="8а 4,5",Q66="8а 5",Q66="8а 5,5",Q66="8а 6",Q66="8а 6,5",Q66="8а 7",Q66="9 0,5",Q66="9 1",Q66="9 1,5",Q66="9 2",Q66="9 2,5",Q66="9 3",Q66="9 3,5",Q66="9 4",Q66="9 4,5",Q66="9 5",Q66="9 5,5",Q66="9 6",Q66="9 6,5",Q66="9 7",Q66="10 0,5",Q66="10 1",Q66="10 1,5",Q66="10 2",Q66="10 2,5",Q66="10 3",Q66="10 3,5",Q66="10 4",Q66="10 4,5",Q66="10 5",Q66="10 5,5",Q66="10 6",Q66="10 6,5",Q66="10 7")),7-б!Q64,IF(AND(R64="в",OR(Q66="7 0,5",Q66="7 1",Q66="7 1,5",Q66="7 2",Q66="7 2,5",Q66="7 3",Q66="7 3,5",Q66="7 4",Q66="7 4,5",Q66="7 5",Q66="7 5,5",Q66="7 6",Q66="7 6,5",Q66="7 7",Q66="7а 0,5",Q66="7а 1",Q66="7а 1,5",Q66="7а 2",Q66="7а 2,5",Q66="7а 3",Q66="7а 3,5",Q66="7а 4",Q66="7а 4,5",Q66="7а 5",Q66="7а 5,5",Q66="7а 6",Q66="7а 6,5",Q66="7а 7",Q66="8 0,5",Q66="8 1",Q66="8 1,5",Q66="8 2",Q66="8 2,5",Q66="8 3",Q66="8 3,5",Q66="8 4",Q66="8 4,5",Q66="8 5",Q66="8 5,5",Q66="8 6",Q66="8 6,5",Q66="8 7",Q66="8а 0,5",Q66="8а 1",Q66="8а 1,5",Q66="8а 2",Q66="8а 2,5",Q66="8а 3",Q66="8а 3,5",Q66="8а 4",Q66="8а 4,5",Q66="8а 5",Q66="8а 5,5",Q66="8а 6",Q66="8а 6,5",Q66="8а 7",Q66="9 0,5",Q66="9 1",Q66="9 1,5",Q66="9 2",Q66="9 2,5",Q66="9 3",Q66="9 3,5",Q66="9 4",Q66="9 4,5",Q66="9 5",Q66="9 5,5",Q66="9 6",Q66="9 6,5",Q66="9 7",Q66="10 0,5",Q66="10 1",Q66="10 1,5",Q66="10 2",Q66="10 2,5",Q66="10 3",Q66="10 3,5",Q66="10 4",Q66="10 4,5",Q66="10 5",Q66="10 5,5",Q66="10 6",Q66="10 6,5",Q66="10 7")),8-б!Q64,IF(AND(OR(R64="о",R64="б",R64="к",R64="уо",),OR(Q66="7 0,5",Q66="7 1",Q66="7 1,5",Q66="7 2",Q66="7 2,5",Q66="7 3",Q66="7 3,5",Q66="7 4",Q66="7 4,5",Q66="7 5",Q66="7 5,5",Q66="7 6",Q66="7 6,5",Q66="7 7",Q66="7а 0,5",Q66="7а 1",Q66="7а 1,5",Q66="7а 2",Q66="7а 2,5",Q66="7а 3",Q66="7а 3,5",Q66="7а 4",Q66="7а 4,5",Q66="7а 5",Q66="7а 5,5",Q66="7а 6",Q66="7а 6,5",Q66="7а 7",Q66="8 0,5",Q66="8 1",Q66="8 1,5",Q66="8 2",Q66="8 2,5",Q66="8 3",Q66="8 3,5",Q66="8 4",Q66="8 4,5",Q66="8 5",Q66="8 5,5",Q66="8 6",Q66="8 6,5",Q66="8 7",Q66="8а 0,5",Q66="8а 1",Q66="8а 1,5",Q66="8а 2",Q66="8а 2,5",Q66="8а 3",Q66="8а 3,5",Q66="8а 4",Q66="8а 4,5",Q66="8а 5",Q66="8а 5,5",Q66="8а 6",Q66="8а 6,5",Q66="8а 7",Q66="9 0,5",Q66="9 1",Q66="9 1,5",Q66="9 2",Q66="9 2,5",Q66="9 3",Q66="9 3,5",Q66="9 4",Q66="9 4,5",Q66="9 5",Q66="9 5,5",Q66="9 6",Q66="9 6,5",Q66="9 7",Q66="10 0,5",Q66="10 1",Q66="10 1,5",Q66="10 2",Q66="10 2,5",Q66="10 3",Q66="10 3,5",Q66="10 4",Q66="10 4,5",Q66="10 5",Q66="10 5,5",Q66="10 6",Q66="10 6,5",Q66="10 7")),"",IF(AND(R$1="п",R64&lt;7),7-R64,IF(AND(R$1="п",R64=7),"",IF(AND(R$1="п",R64="в"),7,IF(OR(R66="о",R66="к",R66="уо",R66="б",),"",IF(R64&lt;8,8-R64,IF(R64="в",8,""))))))))))</f>
        <v/>
      </c>
      <c r="S68" s="104" t="str">
        <f>IF(OR(S$14="сб",S$14="вс"),"",IF(AND(S64="в",S$1="п",OR(R66="7 0,5",R66="7 1",R66="7 1,5",R66="7 2",R66="7 2,5",R66="7 3",R66="7 3,5",R66="7 4",R66="7 4,5",R66="7 5",R66="7 5,5",R66="7 6",R66="7 6,5",R66="7 7",R66="7а 0,5",R66="7а 1",R66="7а 1,5",R66="7а 2",R66="7а 2,5",R66="7а 3",R66="7а 3,5",R66="7а 4",R66="7а 4,5",R66="7а 5",R66="7а 5,5",R66="7а 6",R66="7а 6,5",R66="7а 7",R66="8 0,5",R66="8 1",R66="8 1,5",R66="8 2",R66="8 2,5",R66="8 3",R66="8 3,5",R66="8 4",R66="8 4,5",R66="8 5",R66="8 5,5",R66="8 6",R66="8 6,5",R66="8 7",R66="8а 0,5",R66="8а 1",R66="8а 1,5",R66="8а 2",R66="8а 2,5",R66="8а 3",R66="8а 3,5",R66="8а 4",R66="8а 4,5",R66="8а 5",R66="8а 5,5",R66="8а 6",R66="8а 6,5",R66="8а 7",R66="9 0,5",R66="9 1",R66="9 1,5",R66="9 2",R66="9 2,5",R66="9 3",R66="9 3,5",R66="9 4",R66="9 4,5",R66="9 5",R66="9 5,5",R66="9 6",R66="9 6,5",R66="9 7",R66="10 0,5",R66="10 1",R66="10 1,5",R66="10 2",R66="10 2,5",R66="10 3",R66="10 3,5",R66="10 4",R66="10 4,5",R66="10 5",R66="10 5,5",R66="10 6",R66="10 6,5",R66="10 7")),7-б!R64,IF(AND(S64="в",OR(R66="7 0,5",R66="7 1",R66="7 1,5",R66="7 2",R66="7 2,5",R66="7 3",R66="7 3,5",R66="7 4",R66="7 4,5",R66="7 5",R66="7 5,5",R66="7 6",R66="7 6,5",R66="7 7",R66="7а 0,5",R66="7а 1",R66="7а 1,5",R66="7а 2",R66="7а 2,5",R66="7а 3",R66="7а 3,5",R66="7а 4",R66="7а 4,5",R66="7а 5",R66="7а 5,5",R66="7а 6",R66="7а 6,5",R66="7а 7",R66="8 0,5",R66="8 1",R66="8 1,5",R66="8 2",R66="8 2,5",R66="8 3",R66="8 3,5",R66="8 4",R66="8 4,5",R66="8 5",R66="8 5,5",R66="8 6",R66="8 6,5",R66="8 7",R66="8а 0,5",R66="8а 1",R66="8а 1,5",R66="8а 2",R66="8а 2,5",R66="8а 3",R66="8а 3,5",R66="8а 4",R66="8а 4,5",R66="8а 5",R66="8а 5,5",R66="8а 6",R66="8а 6,5",R66="8а 7",R66="9 0,5",R66="9 1",R66="9 1,5",R66="9 2",R66="9 2,5",R66="9 3",R66="9 3,5",R66="9 4",R66="9 4,5",R66="9 5",R66="9 5,5",R66="9 6",R66="9 6,5",R66="9 7",R66="10 0,5",R66="10 1",R66="10 1,5",R66="10 2",R66="10 2,5",R66="10 3",R66="10 3,5",R66="10 4",R66="10 4,5",R66="10 5",R66="10 5,5",R66="10 6",R66="10 6,5",R66="10 7")),8-б!R64,IF(AND(OR(S64="о",S64="б",S64="к",S64="уо",),OR(R66="7 0,5",R66="7 1",R66="7 1,5",R66="7 2",R66="7 2,5",R66="7 3",R66="7 3,5",R66="7 4",R66="7 4,5",R66="7 5",R66="7 5,5",R66="7 6",R66="7 6,5",R66="7 7",R66="7а 0,5",R66="7а 1",R66="7а 1,5",R66="7а 2",R66="7а 2,5",R66="7а 3",R66="7а 3,5",R66="7а 4",R66="7а 4,5",R66="7а 5",R66="7а 5,5",R66="7а 6",R66="7а 6,5",R66="7а 7",R66="8 0,5",R66="8 1",R66="8 1,5",R66="8 2",R66="8 2,5",R66="8 3",R66="8 3,5",R66="8 4",R66="8 4,5",R66="8 5",R66="8 5,5",R66="8 6",R66="8 6,5",R66="8 7",R66="8а 0,5",R66="8а 1",R66="8а 1,5",R66="8а 2",R66="8а 2,5",R66="8а 3",R66="8а 3,5",R66="8а 4",R66="8а 4,5",R66="8а 5",R66="8а 5,5",R66="8а 6",R66="8а 6,5",R66="8а 7",R66="9 0,5",R66="9 1",R66="9 1,5",R66="9 2",R66="9 2,5",R66="9 3",R66="9 3,5",R66="9 4",R66="9 4,5",R66="9 5",R66="9 5,5",R66="9 6",R66="9 6,5",R66="9 7",R66="10 0,5",R66="10 1",R66="10 1,5",R66="10 2",R66="10 2,5",R66="10 3",R66="10 3,5",R66="10 4",R66="10 4,5",R66="10 5",R66="10 5,5",R66="10 6",R66="10 6,5",R66="10 7")),"",IF(AND(S$1="п",S64&lt;7),7-S64,IF(AND(S$1="п",S64=7),"",IF(AND(S$1="п",S64="в"),7,IF(OR(S66="о",S66="к",S66="уо",S66="б",),"",IF(S64&lt;8,8-S64,IF(S64="в",8,""))))))))))</f>
        <v/>
      </c>
      <c r="T68" s="104" t="str">
        <f>IF(OR(T$14="сб",T$14="вс"),"",IF(AND(T64="в",T$1="п",OR(S66="7 0,5",S66="7 1",S66="7 1,5",S66="7 2",S66="7 2,5",S66="7 3",S66="7 3,5",S66="7 4",S66="7 4,5",S66="7 5",S66="7 5,5",S66="7 6",S66="7 6,5",S66="7 7",S66="7а 0,5",S66="7а 1",S66="7а 1,5",S66="7а 2",S66="7а 2,5",S66="7а 3",S66="7а 3,5",S66="7а 4",S66="7а 4,5",S66="7а 5",S66="7а 5,5",S66="7а 6",S66="7а 6,5",S66="7а 7",S66="8 0,5",S66="8 1",S66="8 1,5",S66="8 2",S66="8 2,5",S66="8 3",S66="8 3,5",S66="8 4",S66="8 4,5",S66="8 5",S66="8 5,5",S66="8 6",S66="8 6,5",S66="8 7",S66="8а 0,5",S66="8а 1",S66="8а 1,5",S66="8а 2",S66="8а 2,5",S66="8а 3",S66="8а 3,5",S66="8а 4",S66="8а 4,5",S66="8а 5",S66="8а 5,5",S66="8а 6",S66="8а 6,5",S66="8а 7",S66="9 0,5",S66="9 1",S66="9 1,5",S66="9 2",S66="9 2,5",S66="9 3",S66="9 3,5",S66="9 4",S66="9 4,5",S66="9 5",S66="9 5,5",S66="9 6",S66="9 6,5",S66="9 7",S66="10 0,5",S66="10 1",S66="10 1,5",S66="10 2",S66="10 2,5",S66="10 3",S66="10 3,5",S66="10 4",S66="10 4,5",S66="10 5",S66="10 5,5",S66="10 6",S66="10 6,5",S66="10 7")),7-б!S64,IF(AND(T64="в",OR(S66="7 0,5",S66="7 1",S66="7 1,5",S66="7 2",S66="7 2,5",S66="7 3",S66="7 3,5",S66="7 4",S66="7 4,5",S66="7 5",S66="7 5,5",S66="7 6",S66="7 6,5",S66="7 7",S66="7а 0,5",S66="7а 1",S66="7а 1,5",S66="7а 2",S66="7а 2,5",S66="7а 3",S66="7а 3,5",S66="7а 4",S66="7а 4,5",S66="7а 5",S66="7а 5,5",S66="7а 6",S66="7а 6,5",S66="7а 7",S66="8 0,5",S66="8 1",S66="8 1,5",S66="8 2",S66="8 2,5",S66="8 3",S66="8 3,5",S66="8 4",S66="8 4,5",S66="8 5",S66="8 5,5",S66="8 6",S66="8 6,5",S66="8 7",S66="8а 0,5",S66="8а 1",S66="8а 1,5",S66="8а 2",S66="8а 2,5",S66="8а 3",S66="8а 3,5",S66="8а 4",S66="8а 4,5",S66="8а 5",S66="8а 5,5",S66="8а 6",S66="8а 6,5",S66="8а 7",S66="9 0,5",S66="9 1",S66="9 1,5",S66="9 2",S66="9 2,5",S66="9 3",S66="9 3,5",S66="9 4",S66="9 4,5",S66="9 5",S66="9 5,5",S66="9 6",S66="9 6,5",S66="9 7",S66="10 0,5",S66="10 1",S66="10 1,5",S66="10 2",S66="10 2,5",S66="10 3",S66="10 3,5",S66="10 4",S66="10 4,5",S66="10 5",S66="10 5,5",S66="10 6",S66="10 6,5",S66="10 7")),8-б!S64,IF(AND(OR(T64="о",T64="б",T64="к",T64="уо",),OR(S66="7 0,5",S66="7 1",S66="7 1,5",S66="7 2",S66="7 2,5",S66="7 3",S66="7 3,5",S66="7 4",S66="7 4,5",S66="7 5",S66="7 5,5",S66="7 6",S66="7 6,5",S66="7 7",S66="7а 0,5",S66="7а 1",S66="7а 1,5",S66="7а 2",S66="7а 2,5",S66="7а 3",S66="7а 3,5",S66="7а 4",S66="7а 4,5",S66="7а 5",S66="7а 5,5",S66="7а 6",S66="7а 6,5",S66="7а 7",S66="8 0,5",S66="8 1",S66="8 1,5",S66="8 2",S66="8 2,5",S66="8 3",S66="8 3,5",S66="8 4",S66="8 4,5",S66="8 5",S66="8 5,5",S66="8 6",S66="8 6,5",S66="8 7",S66="8а 0,5",S66="8а 1",S66="8а 1,5",S66="8а 2",S66="8а 2,5",S66="8а 3",S66="8а 3,5",S66="8а 4",S66="8а 4,5",S66="8а 5",S66="8а 5,5",S66="8а 6",S66="8а 6,5",S66="8а 7",S66="9 0,5",S66="9 1",S66="9 1,5",S66="9 2",S66="9 2,5",S66="9 3",S66="9 3,5",S66="9 4",S66="9 4,5",S66="9 5",S66="9 5,5",S66="9 6",S66="9 6,5",S66="9 7",S66="10 0,5",S66="10 1",S66="10 1,5",S66="10 2",S66="10 2,5",S66="10 3",S66="10 3,5",S66="10 4",S66="10 4,5",S66="10 5",S66="10 5,5",S66="10 6",S66="10 6,5",S66="10 7")),"",IF(AND(T$1="п",T64&lt;7),7-T64,IF(AND(T$1="п",T64=7),"",IF(AND(T$1="п",T64="в"),7,IF(OR(T66="о",T66="к",T66="уо",T66="б",),"",IF(T64&lt;8,8-T64,IF(T64="в",8,""))))))))))</f>
        <v/>
      </c>
      <c r="U68" s="105" t="str">
        <f>IF(OR(U$14="сб",U$14="вс"),"",IF(AND(U64="в",U$1="п",OR(T66="7 0,5",T66="7 1",T66="7 1,5",T66="7 2",T66="7 2,5",T66="7 3",T66="7 3,5",T66="7 4",T66="7 4,5",T66="7 5",T66="7 5,5",T66="7 6",T66="7 6,5",T66="7 7",T66="7а 0,5",T66="7а 1",T66="7а 1,5",T66="7а 2",T66="7а 2,5",T66="7а 3",T66="7а 3,5",T66="7а 4",T66="7а 4,5",T66="7а 5",T66="7а 5,5",T66="7а 6",T66="7а 6,5",T66="7а 7",T66="8 0,5",T66="8 1",T66="8 1,5",T66="8 2",T66="8 2,5",T66="8 3",T66="8 3,5",T66="8 4",T66="8 4,5",T66="8 5",T66="8 5,5",T66="8 6",T66="8 6,5",T66="8 7",T66="8а 0,5",T66="8а 1",T66="8а 1,5",T66="8а 2",T66="8а 2,5",T66="8а 3",T66="8а 3,5",T66="8а 4",T66="8а 4,5",T66="8а 5",T66="8а 5,5",T66="8а 6",T66="8а 6,5",T66="8а 7",T66="9 0,5",T66="9 1",T66="9 1,5",T66="9 2",T66="9 2,5",T66="9 3",T66="9 3,5",T66="9 4",T66="9 4,5",T66="9 5",T66="9 5,5",T66="9 6",T66="9 6,5",T66="9 7",T66="10 0,5",T66="10 1",T66="10 1,5",T66="10 2",T66="10 2,5",T66="10 3",T66="10 3,5",T66="10 4",T66="10 4,5",T66="10 5",T66="10 5,5",T66="10 6",T66="10 6,5",T66="10 7")),7-б!T64,IF(AND(U64="в",OR(T66="7 0,5",T66="7 1",T66="7 1,5",T66="7 2",T66="7 2,5",T66="7 3",T66="7 3,5",T66="7 4",T66="7 4,5",T66="7 5",T66="7 5,5",T66="7 6",T66="7 6,5",T66="7 7",T66="7а 0,5",T66="7а 1",T66="7а 1,5",T66="7а 2",T66="7а 2,5",T66="7а 3",T66="7а 3,5",T66="7а 4",T66="7а 4,5",T66="7а 5",T66="7а 5,5",T66="7а 6",T66="7а 6,5",T66="7а 7",T66="8 0,5",T66="8 1",T66="8 1,5",T66="8 2",T66="8 2,5",T66="8 3",T66="8 3,5",T66="8 4",T66="8 4,5",T66="8 5",T66="8 5,5",T66="8 6",T66="8 6,5",T66="8 7",T66="8а 0,5",T66="8а 1",T66="8а 1,5",T66="8а 2",T66="8а 2,5",T66="8а 3",T66="8а 3,5",T66="8а 4",T66="8а 4,5",T66="8а 5",T66="8а 5,5",T66="8а 6",T66="8а 6,5",T66="8а 7",T66="9 0,5",T66="9 1",T66="9 1,5",T66="9 2",T66="9 2,5",T66="9 3",T66="9 3,5",T66="9 4",T66="9 4,5",T66="9 5",T66="9 5,5",T66="9 6",T66="9 6,5",T66="9 7",T66="10 0,5",T66="10 1",T66="10 1,5",T66="10 2",T66="10 2,5",T66="10 3",T66="10 3,5",T66="10 4",T66="10 4,5",T66="10 5",T66="10 5,5",T66="10 6",T66="10 6,5",T66="10 7")),8-б!T64,IF(AND(OR(U64="о",U64="б",U64="к",U64="уо",),OR(T66="7 0,5",T66="7 1",T66="7 1,5",T66="7 2",T66="7 2,5",T66="7 3",T66="7 3,5",T66="7 4",T66="7 4,5",T66="7 5",T66="7 5,5",T66="7 6",T66="7 6,5",T66="7 7",T66="7а 0,5",T66="7а 1",T66="7а 1,5",T66="7а 2",T66="7а 2,5",T66="7а 3",T66="7а 3,5",T66="7а 4",T66="7а 4,5",T66="7а 5",T66="7а 5,5",T66="7а 6",T66="7а 6,5",T66="7а 7",T66="8 0,5",T66="8 1",T66="8 1,5",T66="8 2",T66="8 2,5",T66="8 3",T66="8 3,5",T66="8 4",T66="8 4,5",T66="8 5",T66="8 5,5",T66="8 6",T66="8 6,5",T66="8 7",T66="8а 0,5",T66="8а 1",T66="8а 1,5",T66="8а 2",T66="8а 2,5",T66="8а 3",T66="8а 3,5",T66="8а 4",T66="8а 4,5",T66="8а 5",T66="8а 5,5",T66="8а 6",T66="8а 6,5",T66="8а 7",T66="9 0,5",T66="9 1",T66="9 1,5",T66="9 2",T66="9 2,5",T66="9 3",T66="9 3,5",T66="9 4",T66="9 4,5",T66="9 5",T66="9 5,5",T66="9 6",T66="9 6,5",T66="9 7",T66="10 0,5",T66="10 1",T66="10 1,5",T66="10 2",T66="10 2,5",T66="10 3",T66="10 3,5",T66="10 4",T66="10 4,5",T66="10 5",T66="10 5,5",T66="10 6",T66="10 6,5",T66="10 7")),"",IF(AND(U$1="п",U64&lt;7),7-U64,IF(AND(U$1="п",U64=7),"",IF(AND(U$1="п",U64="в"),7,IF(OR(U66="о",U66="к",U66="уо",U66="б",),"",IF(U64&lt;8,8-U64,IF(U64="в",8,""))))))))))</f>
        <v/>
      </c>
      <c r="V68" s="105" t="str">
        <f>IF(OR(V$14="сб",V$14="вс"),"",IF(AND(V64="в",V$1="п",OR(U66="7 0,5",U66="7 1",U66="7 1,5",U66="7 2",U66="7 2,5",U66="7 3",U66="7 3,5",U66="7 4",U66="7 4,5",U66="7 5",U66="7 5,5",U66="7 6",U66="7 6,5",U66="7 7",U66="7а 0,5",U66="7а 1",U66="7а 1,5",U66="7а 2",U66="7а 2,5",U66="7а 3",U66="7а 3,5",U66="7а 4",U66="7а 4,5",U66="7а 5",U66="7а 5,5",U66="7а 6",U66="7а 6,5",U66="7а 7",U66="8 0,5",U66="8 1",U66="8 1,5",U66="8 2",U66="8 2,5",U66="8 3",U66="8 3,5",U66="8 4",U66="8 4,5",U66="8 5",U66="8 5,5",U66="8 6",U66="8 6,5",U66="8 7",U66="8а 0,5",U66="8а 1",U66="8а 1,5",U66="8а 2",U66="8а 2,5",U66="8а 3",U66="8а 3,5",U66="8а 4",U66="8а 4,5",U66="8а 5",U66="8а 5,5",U66="8а 6",U66="8а 6,5",U66="8а 7",U66="9 0,5",U66="9 1",U66="9 1,5",U66="9 2",U66="9 2,5",U66="9 3",U66="9 3,5",U66="9 4",U66="9 4,5",U66="9 5",U66="9 5,5",U66="9 6",U66="9 6,5",U66="9 7",U66="10 0,5",U66="10 1",U66="10 1,5",U66="10 2",U66="10 2,5",U66="10 3",U66="10 3,5",U66="10 4",U66="10 4,5",U66="10 5",U66="10 5,5",U66="10 6",U66="10 6,5",U66="10 7")),7-б!U64,IF(AND(V64="в",OR(U66="7 0,5",U66="7 1",U66="7 1,5",U66="7 2",U66="7 2,5",U66="7 3",U66="7 3,5",U66="7 4",U66="7 4,5",U66="7 5",U66="7 5,5",U66="7 6",U66="7 6,5",U66="7 7",U66="7а 0,5",U66="7а 1",U66="7а 1,5",U66="7а 2",U66="7а 2,5",U66="7а 3",U66="7а 3,5",U66="7а 4",U66="7а 4,5",U66="7а 5",U66="7а 5,5",U66="7а 6",U66="7а 6,5",U66="7а 7",U66="8 0,5",U66="8 1",U66="8 1,5",U66="8 2",U66="8 2,5",U66="8 3",U66="8 3,5",U66="8 4",U66="8 4,5",U66="8 5",U66="8 5,5",U66="8 6",U66="8 6,5",U66="8 7",U66="8а 0,5",U66="8а 1",U66="8а 1,5",U66="8а 2",U66="8а 2,5",U66="8а 3",U66="8а 3,5",U66="8а 4",U66="8а 4,5",U66="8а 5",U66="8а 5,5",U66="8а 6",U66="8а 6,5",U66="8а 7",U66="9 0,5",U66="9 1",U66="9 1,5",U66="9 2",U66="9 2,5",U66="9 3",U66="9 3,5",U66="9 4",U66="9 4,5",U66="9 5",U66="9 5,5",U66="9 6",U66="9 6,5",U66="9 7",U66="10 0,5",U66="10 1",U66="10 1,5",U66="10 2",U66="10 2,5",U66="10 3",U66="10 3,5",U66="10 4",U66="10 4,5",U66="10 5",U66="10 5,5",U66="10 6",U66="10 6,5",U66="10 7")),8-б!U64,IF(AND(OR(V64="о",V64="б",V64="к",V64="уо",),OR(U66="7 0,5",U66="7 1",U66="7 1,5",U66="7 2",U66="7 2,5",U66="7 3",U66="7 3,5",U66="7 4",U66="7 4,5",U66="7 5",U66="7 5,5",U66="7 6",U66="7 6,5",U66="7 7",U66="7а 0,5",U66="7а 1",U66="7а 1,5",U66="7а 2",U66="7а 2,5",U66="7а 3",U66="7а 3,5",U66="7а 4",U66="7а 4,5",U66="7а 5",U66="7а 5,5",U66="7а 6",U66="7а 6,5",U66="7а 7",U66="8 0,5",U66="8 1",U66="8 1,5",U66="8 2",U66="8 2,5",U66="8 3",U66="8 3,5",U66="8 4",U66="8 4,5",U66="8 5",U66="8 5,5",U66="8 6",U66="8 6,5",U66="8 7",U66="8а 0,5",U66="8а 1",U66="8а 1,5",U66="8а 2",U66="8а 2,5",U66="8а 3",U66="8а 3,5",U66="8а 4",U66="8а 4,5",U66="8а 5",U66="8а 5,5",U66="8а 6",U66="8а 6,5",U66="8а 7",U66="9 0,5",U66="9 1",U66="9 1,5",U66="9 2",U66="9 2,5",U66="9 3",U66="9 3,5",U66="9 4",U66="9 4,5",U66="9 5",U66="9 5,5",U66="9 6",U66="9 6,5",U66="9 7",U66="10 0,5",U66="10 1",U66="10 1,5",U66="10 2",U66="10 2,5",U66="10 3",U66="10 3,5",U66="10 4",U66="10 4,5",U66="10 5",U66="10 5,5",U66="10 6",U66="10 6,5",U66="10 7")),"",IF(AND(V$1="п",V64&lt;7),7-V64,IF(AND(V$1="п",V64=7),"",IF(AND(V$1="п",V64="в"),7,IF(OR(V66="о",V66="к",V66="уо",V66="б",),"",IF(V64&lt;8,8-V64,IF(V64="в",8,""))))))))))</f>
        <v/>
      </c>
      <c r="W68" s="105" t="str">
        <f>IF(OR(W$14="сб",W$14="вс"),"",IF(AND(W64="в",W$1="п",OR(V66="7 0,5",V66="7 1",V66="7 1,5",V66="7 2",V66="7 2,5",V66="7 3",V66="7 3,5",V66="7 4",V66="7 4,5",V66="7 5",V66="7 5,5",V66="7 6",V66="7 6,5",V66="7 7",V66="7а 0,5",V66="7а 1",V66="7а 1,5",V66="7а 2",V66="7а 2,5",V66="7а 3",V66="7а 3,5",V66="7а 4",V66="7а 4,5",V66="7а 5",V66="7а 5,5",V66="7а 6",V66="7а 6,5",V66="7а 7",V66="8 0,5",V66="8 1",V66="8 1,5",V66="8 2",V66="8 2,5",V66="8 3",V66="8 3,5",V66="8 4",V66="8 4,5",V66="8 5",V66="8 5,5",V66="8 6",V66="8 6,5",V66="8 7",V66="8а 0,5",V66="8а 1",V66="8а 1,5",V66="8а 2",V66="8а 2,5",V66="8а 3",V66="8а 3,5",V66="8а 4",V66="8а 4,5",V66="8а 5",V66="8а 5,5",V66="8а 6",V66="8а 6,5",V66="8а 7",V66="9 0,5",V66="9 1",V66="9 1,5",V66="9 2",V66="9 2,5",V66="9 3",V66="9 3,5",V66="9 4",V66="9 4,5",V66="9 5",V66="9 5,5",V66="9 6",V66="9 6,5",V66="9 7",V66="10 0,5",V66="10 1",V66="10 1,5",V66="10 2",V66="10 2,5",V66="10 3",V66="10 3,5",V66="10 4",V66="10 4,5",V66="10 5",V66="10 5,5",V66="10 6",V66="10 6,5",V66="10 7")),7-б!V64,IF(AND(W64="в",OR(V66="7 0,5",V66="7 1",V66="7 1,5",V66="7 2",V66="7 2,5",V66="7 3",V66="7 3,5",V66="7 4",V66="7 4,5",V66="7 5",V66="7 5,5",V66="7 6",V66="7 6,5",V66="7 7",V66="7а 0,5",V66="7а 1",V66="7а 1,5",V66="7а 2",V66="7а 2,5",V66="7а 3",V66="7а 3,5",V66="7а 4",V66="7а 4,5",V66="7а 5",V66="7а 5,5",V66="7а 6",V66="7а 6,5",V66="7а 7",V66="8 0,5",V66="8 1",V66="8 1,5",V66="8 2",V66="8 2,5",V66="8 3",V66="8 3,5",V66="8 4",V66="8 4,5",V66="8 5",V66="8 5,5",V66="8 6",V66="8 6,5",V66="8 7",V66="8а 0,5",V66="8а 1",V66="8а 1,5",V66="8а 2",V66="8а 2,5",V66="8а 3",V66="8а 3,5",V66="8а 4",V66="8а 4,5",V66="8а 5",V66="8а 5,5",V66="8а 6",V66="8а 6,5",V66="8а 7",V66="9 0,5",V66="9 1",V66="9 1,5",V66="9 2",V66="9 2,5",V66="9 3",V66="9 3,5",V66="9 4",V66="9 4,5",V66="9 5",V66="9 5,5",V66="9 6",V66="9 6,5",V66="9 7",V66="10 0,5",V66="10 1",V66="10 1,5",V66="10 2",V66="10 2,5",V66="10 3",V66="10 3,5",V66="10 4",V66="10 4,5",V66="10 5",V66="10 5,5",V66="10 6",V66="10 6,5",V66="10 7")),8-б!V64,IF(AND(OR(W64="о",W64="б",W64="к",W64="уо",),OR(V66="7 0,5",V66="7 1",V66="7 1,5",V66="7 2",V66="7 2,5",V66="7 3",V66="7 3,5",V66="7 4",V66="7 4,5",V66="7 5",V66="7 5,5",V66="7 6",V66="7 6,5",V66="7 7",V66="7а 0,5",V66="7а 1",V66="7а 1,5",V66="7а 2",V66="7а 2,5",V66="7а 3",V66="7а 3,5",V66="7а 4",V66="7а 4,5",V66="7а 5",V66="7а 5,5",V66="7а 6",V66="7а 6,5",V66="7а 7",V66="8 0,5",V66="8 1",V66="8 1,5",V66="8 2",V66="8 2,5",V66="8 3",V66="8 3,5",V66="8 4",V66="8 4,5",V66="8 5",V66="8 5,5",V66="8 6",V66="8 6,5",V66="8 7",V66="8а 0,5",V66="8а 1",V66="8а 1,5",V66="8а 2",V66="8а 2,5",V66="8а 3",V66="8а 3,5",V66="8а 4",V66="8а 4,5",V66="8а 5",V66="8а 5,5",V66="8а 6",V66="8а 6,5",V66="8а 7",V66="9 0,5",V66="9 1",V66="9 1,5",V66="9 2",V66="9 2,5",V66="9 3",V66="9 3,5",V66="9 4",V66="9 4,5",V66="9 5",V66="9 5,5",V66="9 6",V66="9 6,5",V66="9 7",V66="10 0,5",V66="10 1",V66="10 1,5",V66="10 2",V66="10 2,5",V66="10 3",V66="10 3,5",V66="10 4",V66="10 4,5",V66="10 5",V66="10 5,5",V66="10 6",V66="10 6,5",V66="10 7")),"",IF(AND(W$1="п",W64&lt;7),7-W64,IF(AND(W$1="п",W64=7),"",IF(AND(W$1="п",W64="в"),7,IF(OR(W66="о",W66="к",W66="уо",W66="б",),"",IF(W64&lt;8,8-W64,IF(W64="в",8,""))))))))))</f>
        <v/>
      </c>
      <c r="X68" s="105" t="str">
        <f>IF(OR(X$14="сб",X$14="вс"),"",IF(AND(X64="в",X$1="п",OR(W66="7 0,5",W66="7 1",W66="7 1,5",W66="7 2",W66="7 2,5",W66="7 3",W66="7 3,5",W66="7 4",W66="7 4,5",W66="7 5",W66="7 5,5",W66="7 6",W66="7 6,5",W66="7 7",W66="7а 0,5",W66="7а 1",W66="7а 1,5",W66="7а 2",W66="7а 2,5",W66="7а 3",W66="7а 3,5",W66="7а 4",W66="7а 4,5",W66="7а 5",W66="7а 5,5",W66="7а 6",W66="7а 6,5",W66="7а 7",W66="8 0,5",W66="8 1",W66="8 1,5",W66="8 2",W66="8 2,5",W66="8 3",W66="8 3,5",W66="8 4",W66="8 4,5",W66="8 5",W66="8 5,5",W66="8 6",W66="8 6,5",W66="8 7",W66="8а 0,5",W66="8а 1",W66="8а 1,5",W66="8а 2",W66="8а 2,5",W66="8а 3",W66="8а 3,5",W66="8а 4",W66="8а 4,5",W66="8а 5",W66="8а 5,5",W66="8а 6",W66="8а 6,5",W66="8а 7",W66="9 0,5",W66="9 1",W66="9 1,5",W66="9 2",W66="9 2,5",W66="9 3",W66="9 3,5",W66="9 4",W66="9 4,5",W66="9 5",W66="9 5,5",W66="9 6",W66="9 6,5",W66="9 7",W66="10 0,5",W66="10 1",W66="10 1,5",W66="10 2",W66="10 2,5",W66="10 3",W66="10 3,5",W66="10 4",W66="10 4,5",W66="10 5",W66="10 5,5",W66="10 6",W66="10 6,5",W66="10 7")),7-б!W64,IF(AND(X64="в",OR(W66="7 0,5",W66="7 1",W66="7 1,5",W66="7 2",W66="7 2,5",W66="7 3",W66="7 3,5",W66="7 4",W66="7 4,5",W66="7 5",W66="7 5,5",W66="7 6",W66="7 6,5",W66="7 7",W66="7а 0,5",W66="7а 1",W66="7а 1,5",W66="7а 2",W66="7а 2,5",W66="7а 3",W66="7а 3,5",W66="7а 4",W66="7а 4,5",W66="7а 5",W66="7а 5,5",W66="7а 6",W66="7а 6,5",W66="7а 7",W66="8 0,5",W66="8 1",W66="8 1,5",W66="8 2",W66="8 2,5",W66="8 3",W66="8 3,5",W66="8 4",W66="8 4,5",W66="8 5",W66="8 5,5",W66="8 6",W66="8 6,5",W66="8 7",W66="8а 0,5",W66="8а 1",W66="8а 1,5",W66="8а 2",W66="8а 2,5",W66="8а 3",W66="8а 3,5",W66="8а 4",W66="8а 4,5",W66="8а 5",W66="8а 5,5",W66="8а 6",W66="8а 6,5",W66="8а 7",W66="9 0,5",W66="9 1",W66="9 1,5",W66="9 2",W66="9 2,5",W66="9 3",W66="9 3,5",W66="9 4",W66="9 4,5",W66="9 5",W66="9 5,5",W66="9 6",W66="9 6,5",W66="9 7",W66="10 0,5",W66="10 1",W66="10 1,5",W66="10 2",W66="10 2,5",W66="10 3",W66="10 3,5",W66="10 4",W66="10 4,5",W66="10 5",W66="10 5,5",W66="10 6",W66="10 6,5",W66="10 7")),8-б!W64,IF(AND(OR(X64="о",X64="б",X64="к",X64="уо",),OR(W66="7 0,5",W66="7 1",W66="7 1,5",W66="7 2",W66="7 2,5",W66="7 3",W66="7 3,5",W66="7 4",W66="7 4,5",W66="7 5",W66="7 5,5",W66="7 6",W66="7 6,5",W66="7 7",W66="7а 0,5",W66="7а 1",W66="7а 1,5",W66="7а 2",W66="7а 2,5",W66="7а 3",W66="7а 3,5",W66="7а 4",W66="7а 4,5",W66="7а 5",W66="7а 5,5",W66="7а 6",W66="7а 6,5",W66="7а 7",W66="8 0,5",W66="8 1",W66="8 1,5",W66="8 2",W66="8 2,5",W66="8 3",W66="8 3,5",W66="8 4",W66="8 4,5",W66="8 5",W66="8 5,5",W66="8 6",W66="8 6,5",W66="8 7",W66="8а 0,5",W66="8а 1",W66="8а 1,5",W66="8а 2",W66="8а 2,5",W66="8а 3",W66="8а 3,5",W66="8а 4",W66="8а 4,5",W66="8а 5",W66="8а 5,5",W66="8а 6",W66="8а 6,5",W66="8а 7",W66="9 0,5",W66="9 1",W66="9 1,5",W66="9 2",W66="9 2,5",W66="9 3",W66="9 3,5",W66="9 4",W66="9 4,5",W66="9 5",W66="9 5,5",W66="9 6",W66="9 6,5",W66="9 7",W66="10 0,5",W66="10 1",W66="10 1,5",W66="10 2",W66="10 2,5",W66="10 3",W66="10 3,5",W66="10 4",W66="10 4,5",W66="10 5",W66="10 5,5",W66="10 6",W66="10 6,5",W66="10 7")),"",IF(AND(X$1="п",X64&lt;7),7-X64,IF(AND(X$1="п",X64=7),"",IF(AND(X$1="п",X64="в"),7,IF(OR(X66="о",X66="к",X66="уо",X66="б",),"",IF(X64&lt;8,8-X64,IF(X64="в",8,""))))))))))</f>
        <v/>
      </c>
      <c r="Y68" s="105" t="str">
        <f>IF(OR(Y$14="сб",Y$14="вс"),"",IF(AND(Y64="в",Y$1="п",OR(X66="7 0,5",X66="7 1",X66="7 1,5",X66="7 2",X66="7 2,5",X66="7 3",X66="7 3,5",X66="7 4",X66="7 4,5",X66="7 5",X66="7 5,5",X66="7 6",X66="7 6,5",X66="7 7",X66="7а 0,5",X66="7а 1",X66="7а 1,5",X66="7а 2",X66="7а 2,5",X66="7а 3",X66="7а 3,5",X66="7а 4",X66="7а 4,5",X66="7а 5",X66="7а 5,5",X66="7а 6",X66="7а 6,5",X66="7а 7",X66="8 0,5",X66="8 1",X66="8 1,5",X66="8 2",X66="8 2,5",X66="8 3",X66="8 3,5",X66="8 4",X66="8 4,5",X66="8 5",X66="8 5,5",X66="8 6",X66="8 6,5",X66="8 7",X66="8а 0,5",X66="8а 1",X66="8а 1,5",X66="8а 2",X66="8а 2,5",X66="8а 3",X66="8а 3,5",X66="8а 4",X66="8а 4,5",X66="8а 5",X66="8а 5,5",X66="8а 6",X66="8а 6,5",X66="8а 7",X66="9 0,5",X66="9 1",X66="9 1,5",X66="9 2",X66="9 2,5",X66="9 3",X66="9 3,5",X66="9 4",X66="9 4,5",X66="9 5",X66="9 5,5",X66="9 6",X66="9 6,5",X66="9 7",X66="10 0,5",X66="10 1",X66="10 1,5",X66="10 2",X66="10 2,5",X66="10 3",X66="10 3,5",X66="10 4",X66="10 4,5",X66="10 5",X66="10 5,5",X66="10 6",X66="10 6,5",X66="10 7")),7-б!X64,IF(AND(Y64="в",OR(X66="7 0,5",X66="7 1",X66="7 1,5",X66="7 2",X66="7 2,5",X66="7 3",X66="7 3,5",X66="7 4",X66="7 4,5",X66="7 5",X66="7 5,5",X66="7 6",X66="7 6,5",X66="7 7",X66="7а 0,5",X66="7а 1",X66="7а 1,5",X66="7а 2",X66="7а 2,5",X66="7а 3",X66="7а 3,5",X66="7а 4",X66="7а 4,5",X66="7а 5",X66="7а 5,5",X66="7а 6",X66="7а 6,5",X66="7а 7",X66="8 0,5",X66="8 1",X66="8 1,5",X66="8 2",X66="8 2,5",X66="8 3",X66="8 3,5",X66="8 4",X66="8 4,5",X66="8 5",X66="8 5,5",X66="8 6",X66="8 6,5",X66="8 7",X66="8а 0,5",X66="8а 1",X66="8а 1,5",X66="8а 2",X66="8а 2,5",X66="8а 3",X66="8а 3,5",X66="8а 4",X66="8а 4,5",X66="8а 5",X66="8а 5,5",X66="8а 6",X66="8а 6,5",X66="8а 7",X66="9 0,5",X66="9 1",X66="9 1,5",X66="9 2",X66="9 2,5",X66="9 3",X66="9 3,5",X66="9 4",X66="9 4,5",X66="9 5",X66="9 5,5",X66="9 6",X66="9 6,5",X66="9 7",X66="10 0,5",X66="10 1",X66="10 1,5",X66="10 2",X66="10 2,5",X66="10 3",X66="10 3,5",X66="10 4",X66="10 4,5",X66="10 5",X66="10 5,5",X66="10 6",X66="10 6,5",X66="10 7")),8-б!X64,IF(AND(OR(Y64="о",Y64="б",Y64="к",Y64="уо",),OR(X66="7 0,5",X66="7 1",X66="7 1,5",X66="7 2",X66="7 2,5",X66="7 3",X66="7 3,5",X66="7 4",X66="7 4,5",X66="7 5",X66="7 5,5",X66="7 6",X66="7 6,5",X66="7 7",X66="7а 0,5",X66="7а 1",X66="7а 1,5",X66="7а 2",X66="7а 2,5",X66="7а 3",X66="7а 3,5",X66="7а 4",X66="7а 4,5",X66="7а 5",X66="7а 5,5",X66="7а 6",X66="7а 6,5",X66="7а 7",X66="8 0,5",X66="8 1",X66="8 1,5",X66="8 2",X66="8 2,5",X66="8 3",X66="8 3,5",X66="8 4",X66="8 4,5",X66="8 5",X66="8 5,5",X66="8 6",X66="8 6,5",X66="8 7",X66="8а 0,5",X66="8а 1",X66="8а 1,5",X66="8а 2",X66="8а 2,5",X66="8а 3",X66="8а 3,5",X66="8а 4",X66="8а 4,5",X66="8а 5",X66="8а 5,5",X66="8а 6",X66="8а 6,5",X66="8а 7",X66="9 0,5",X66="9 1",X66="9 1,5",X66="9 2",X66="9 2,5",X66="9 3",X66="9 3,5",X66="9 4",X66="9 4,5",X66="9 5",X66="9 5,5",X66="9 6",X66="9 6,5",X66="9 7",X66="10 0,5",X66="10 1",X66="10 1,5",X66="10 2",X66="10 2,5",X66="10 3",X66="10 3,5",X66="10 4",X66="10 4,5",X66="10 5",X66="10 5,5",X66="10 6",X66="10 6,5",X66="10 7")),"",IF(AND(Y$1="п",Y64&lt;7),7-Y64,IF(AND(Y$1="п",Y64=7),"",IF(AND(Y$1="п",Y64="в"),7,IF(OR(Y66="о",Y66="к",Y66="уо",Y66="б",),"",IF(Y64&lt;8,8-Y64,IF(Y64="в",8,""))))))))))</f>
        <v/>
      </c>
      <c r="Z68" s="104" t="str">
        <f>IF(OR(Z$14="сб",Z$14="вс"),"",IF(AND(Z64="в",Z$1="п",OR(Y66="7 0,5",Y66="7 1",Y66="7 1,5",Y66="7 2",Y66="7 2,5",Y66="7 3",Y66="7 3,5",Y66="7 4",Y66="7 4,5",Y66="7 5",Y66="7 5,5",Y66="7 6",Y66="7 6,5",Y66="7 7",Y66="7а 0,5",Y66="7а 1",Y66="7а 1,5",Y66="7а 2",Y66="7а 2,5",Y66="7а 3",Y66="7а 3,5",Y66="7а 4",Y66="7а 4,5",Y66="7а 5",Y66="7а 5,5",Y66="7а 6",Y66="7а 6,5",Y66="7а 7",Y66="8 0,5",Y66="8 1",Y66="8 1,5",Y66="8 2",Y66="8 2,5",Y66="8 3",Y66="8 3,5",Y66="8 4",Y66="8 4,5",Y66="8 5",Y66="8 5,5",Y66="8 6",Y66="8 6,5",Y66="8 7",Y66="8а 0,5",Y66="8а 1",Y66="8а 1,5",Y66="8а 2",Y66="8а 2,5",Y66="8а 3",Y66="8а 3,5",Y66="8а 4",Y66="8а 4,5",Y66="8а 5",Y66="8а 5,5",Y66="8а 6",Y66="8а 6,5",Y66="8а 7",Y66="9 0,5",Y66="9 1",Y66="9 1,5",Y66="9 2",Y66="9 2,5",Y66="9 3",Y66="9 3,5",Y66="9 4",Y66="9 4,5",Y66="9 5",Y66="9 5,5",Y66="9 6",Y66="9 6,5",Y66="9 7",Y66="10 0,5",Y66="10 1",Y66="10 1,5",Y66="10 2",Y66="10 2,5",Y66="10 3",Y66="10 3,5",Y66="10 4",Y66="10 4,5",Y66="10 5",Y66="10 5,5",Y66="10 6",Y66="10 6,5",Y66="10 7")),7-б!Y64,IF(AND(Z64="в",OR(Y66="7 0,5",Y66="7 1",Y66="7 1,5",Y66="7 2",Y66="7 2,5",Y66="7 3",Y66="7 3,5",Y66="7 4",Y66="7 4,5",Y66="7 5",Y66="7 5,5",Y66="7 6",Y66="7 6,5",Y66="7 7",Y66="7а 0,5",Y66="7а 1",Y66="7а 1,5",Y66="7а 2",Y66="7а 2,5",Y66="7а 3",Y66="7а 3,5",Y66="7а 4",Y66="7а 4,5",Y66="7а 5",Y66="7а 5,5",Y66="7а 6",Y66="7а 6,5",Y66="7а 7",Y66="8 0,5",Y66="8 1",Y66="8 1,5",Y66="8 2",Y66="8 2,5",Y66="8 3",Y66="8 3,5",Y66="8 4",Y66="8 4,5",Y66="8 5",Y66="8 5,5",Y66="8 6",Y66="8 6,5",Y66="8 7",Y66="8а 0,5",Y66="8а 1",Y66="8а 1,5",Y66="8а 2",Y66="8а 2,5",Y66="8а 3",Y66="8а 3,5",Y66="8а 4",Y66="8а 4,5",Y66="8а 5",Y66="8а 5,5",Y66="8а 6",Y66="8а 6,5",Y66="8а 7",Y66="9 0,5",Y66="9 1",Y66="9 1,5",Y66="9 2",Y66="9 2,5",Y66="9 3",Y66="9 3,5",Y66="9 4",Y66="9 4,5",Y66="9 5",Y66="9 5,5",Y66="9 6",Y66="9 6,5",Y66="9 7",Y66="10 0,5",Y66="10 1",Y66="10 1,5",Y66="10 2",Y66="10 2,5",Y66="10 3",Y66="10 3,5",Y66="10 4",Y66="10 4,5",Y66="10 5",Y66="10 5,5",Y66="10 6",Y66="10 6,5",Y66="10 7")),8-б!Y64,IF(AND(OR(Z64="о",Z64="б",Z64="к",Z64="уо",),OR(Y66="7 0,5",Y66="7 1",Y66="7 1,5",Y66="7 2",Y66="7 2,5",Y66="7 3",Y66="7 3,5",Y66="7 4",Y66="7 4,5",Y66="7 5",Y66="7 5,5",Y66="7 6",Y66="7 6,5",Y66="7 7",Y66="7а 0,5",Y66="7а 1",Y66="7а 1,5",Y66="7а 2",Y66="7а 2,5",Y66="7а 3",Y66="7а 3,5",Y66="7а 4",Y66="7а 4,5",Y66="7а 5",Y66="7а 5,5",Y66="7а 6",Y66="7а 6,5",Y66="7а 7",Y66="8 0,5",Y66="8 1",Y66="8 1,5",Y66="8 2",Y66="8 2,5",Y66="8 3",Y66="8 3,5",Y66="8 4",Y66="8 4,5",Y66="8 5",Y66="8 5,5",Y66="8 6",Y66="8 6,5",Y66="8 7",Y66="8а 0,5",Y66="8а 1",Y66="8а 1,5",Y66="8а 2",Y66="8а 2,5",Y66="8а 3",Y66="8а 3,5",Y66="8а 4",Y66="8а 4,5",Y66="8а 5",Y66="8а 5,5",Y66="8а 6",Y66="8а 6,5",Y66="8а 7",Y66="9 0,5",Y66="9 1",Y66="9 1,5",Y66="9 2",Y66="9 2,5",Y66="9 3",Y66="9 3,5",Y66="9 4",Y66="9 4,5",Y66="9 5",Y66="9 5,5",Y66="9 6",Y66="9 6,5",Y66="9 7",Y66="10 0,5",Y66="10 1",Y66="10 1,5",Y66="10 2",Y66="10 2,5",Y66="10 3",Y66="10 3,5",Y66="10 4",Y66="10 4,5",Y66="10 5",Y66="10 5,5",Y66="10 6",Y66="10 6,5",Y66="10 7")),"",IF(AND(Z$1="п",Z64&lt;7),7-Z64,IF(AND(Z$1="п",Z64=7),"",IF(AND(Z$1="п",Z64="в"),7,IF(OR(Z66="о",Z66="к",Z66="уо",Z66="б",),"",IF(Z64&lt;8,8-Z64,IF(Z64="в",8,""))))))))))</f>
        <v/>
      </c>
      <c r="AA68" s="133" t="str">
        <f>IF(OR(AA$14="сб",AA$14="вс"),"",IF(AND(AA64="в",AA$1="п",OR(Z66="7 0,5",Z66="7 1",Z66="7 1,5",Z66="7 2",Z66="7 2,5",Z66="7 3",Z66="7 3,5",Z66="7 4",Z66="7 4,5",Z66="7 5",Z66="7 5,5",Z66="7 6",Z66="7 6,5",Z66="7 7",Z66="7а 0,5",Z66="7а 1",Z66="7а 1,5",Z66="7а 2",Z66="7а 2,5",Z66="7а 3",Z66="7а 3,5",Z66="7а 4",Z66="7а 4,5",Z66="7а 5",Z66="7а 5,5",Z66="7а 6",Z66="7а 6,5",Z66="7а 7",Z66="8 0,5",Z66="8 1",Z66="8 1,5",Z66="8 2",Z66="8 2,5",Z66="8 3",Z66="8 3,5",Z66="8 4",Z66="8 4,5",Z66="8 5",Z66="8 5,5",Z66="8 6",Z66="8 6,5",Z66="8 7",Z66="8а 0,5",Z66="8а 1",Z66="8а 1,5",Z66="8а 2",Z66="8а 2,5",Z66="8а 3",Z66="8а 3,5",Z66="8а 4",Z66="8а 4,5",Z66="8а 5",Z66="8а 5,5",Z66="8а 6",Z66="8а 6,5",Z66="8а 7",Z66="9 0,5",Z66="9 1",Z66="9 1,5",Z66="9 2",Z66="9 2,5",Z66="9 3",Z66="9 3,5",Z66="9 4",Z66="9 4,5",Z66="9 5",Z66="9 5,5",Z66="9 6",Z66="9 6,5",Z66="9 7",Z66="10 0,5",Z66="10 1",Z66="10 1,5",Z66="10 2",Z66="10 2,5",Z66="10 3",Z66="10 3,5",Z66="10 4",Z66="10 4,5",Z66="10 5",Z66="10 5,5",Z66="10 6",Z66="10 6,5",Z66="10 7")),7-б!Z64,IF(AND(AA64="в",OR(Z66="7 0,5",Z66="7 1",Z66="7 1,5",Z66="7 2",Z66="7 2,5",Z66="7 3",Z66="7 3,5",Z66="7 4",Z66="7 4,5",Z66="7 5",Z66="7 5,5",Z66="7 6",Z66="7 6,5",Z66="7 7",Z66="7а 0,5",Z66="7а 1",Z66="7а 1,5",Z66="7а 2",Z66="7а 2,5",Z66="7а 3",Z66="7а 3,5",Z66="7а 4",Z66="7а 4,5",Z66="7а 5",Z66="7а 5,5",Z66="7а 6",Z66="7а 6,5",Z66="7а 7",Z66="8 0,5",Z66="8 1",Z66="8 1,5",Z66="8 2",Z66="8 2,5",Z66="8 3",Z66="8 3,5",Z66="8 4",Z66="8 4,5",Z66="8 5",Z66="8 5,5",Z66="8 6",Z66="8 6,5",Z66="8 7",Z66="8а 0,5",Z66="8а 1",Z66="8а 1,5",Z66="8а 2",Z66="8а 2,5",Z66="8а 3",Z66="8а 3,5",Z66="8а 4",Z66="8а 4,5",Z66="8а 5",Z66="8а 5,5",Z66="8а 6",Z66="8а 6,5",Z66="8а 7",Z66="9 0,5",Z66="9 1",Z66="9 1,5",Z66="9 2",Z66="9 2,5",Z66="9 3",Z66="9 3,5",Z66="9 4",Z66="9 4,5",Z66="9 5",Z66="9 5,5",Z66="9 6",Z66="9 6,5",Z66="9 7",Z66="10 0,5",Z66="10 1",Z66="10 1,5",Z66="10 2",Z66="10 2,5",Z66="10 3",Z66="10 3,5",Z66="10 4",Z66="10 4,5",Z66="10 5",Z66="10 5,5",Z66="10 6",Z66="10 6,5",Z66="10 7")),8-б!Z64,IF(AND(OR(AA64="о",AA64="б",AA64="к",AA64="уо",),OR(Z66="7 0,5",Z66="7 1",Z66="7 1,5",Z66="7 2",Z66="7 2,5",Z66="7 3",Z66="7 3,5",Z66="7 4",Z66="7 4,5",Z66="7 5",Z66="7 5,5",Z66="7 6",Z66="7 6,5",Z66="7 7",Z66="7а 0,5",Z66="7а 1",Z66="7а 1,5",Z66="7а 2",Z66="7а 2,5",Z66="7а 3",Z66="7а 3,5",Z66="7а 4",Z66="7а 4,5",Z66="7а 5",Z66="7а 5,5",Z66="7а 6",Z66="7а 6,5",Z66="7а 7",Z66="8 0,5",Z66="8 1",Z66="8 1,5",Z66="8 2",Z66="8 2,5",Z66="8 3",Z66="8 3,5",Z66="8 4",Z66="8 4,5",Z66="8 5",Z66="8 5,5",Z66="8 6",Z66="8 6,5",Z66="8 7",Z66="8а 0,5",Z66="8а 1",Z66="8а 1,5",Z66="8а 2",Z66="8а 2,5",Z66="8а 3",Z66="8а 3,5",Z66="8а 4",Z66="8а 4,5",Z66="8а 5",Z66="8а 5,5",Z66="8а 6",Z66="8а 6,5",Z66="8а 7",Z66="9 0,5",Z66="9 1",Z66="9 1,5",Z66="9 2",Z66="9 2,5",Z66="9 3",Z66="9 3,5",Z66="9 4",Z66="9 4,5",Z66="9 5",Z66="9 5,5",Z66="9 6",Z66="9 6,5",Z66="9 7",Z66="10 0,5",Z66="10 1",Z66="10 1,5",Z66="10 2",Z66="10 2,5",Z66="10 3",Z66="10 3,5",Z66="10 4",Z66="10 4,5",Z66="10 5",Z66="10 5,5",Z66="10 6",Z66="10 6,5",Z66="10 7")),"",IF(AND(AA$1="п",AA64&lt;7),7-AA64,IF(AND(AA$1="п",AA64=7),"",IF(AND(AA$1="п",AA64="в"),7,IF(OR(AA66="о",AA66="к",AA66="уо",AA66="б",),"",IF(AA64&lt;8,8-AA64,IF(AA64="в",8,""))))))))))</f>
        <v/>
      </c>
      <c r="AB68" s="105" t="str">
        <f>IF(OR(AB$14="сб",AB$14="вс"),"",IF(AND(AB64="в",AB$1="п",OR(AA66="7 0,5",AA66="7 1",AA66="7 1,5",AA66="7 2",AA66="7 2,5",AA66="7 3",AA66="7 3,5",AA66="7 4",AA66="7 4,5",AA66="7 5",AA66="7 5,5",AA66="7 6",AA66="7 6,5",AA66="7 7",AA66="7а 0,5",AA66="7а 1",AA66="7а 1,5",AA66="7а 2",AA66="7а 2,5",AA66="7а 3",AA66="7а 3,5",AA66="7а 4",AA66="7а 4,5",AA66="7а 5",AA66="7а 5,5",AA66="7а 6",AA66="7а 6,5",AA66="7а 7",AA66="8 0,5",AA66="8 1",AA66="8 1,5",AA66="8 2",AA66="8 2,5",AA66="8 3",AA66="8 3,5",AA66="8 4",AA66="8 4,5",AA66="8 5",AA66="8 5,5",AA66="8 6",AA66="8 6,5",AA66="8 7",AA66="8а 0,5",AA66="8а 1",AA66="8а 1,5",AA66="8а 2",AA66="8а 2,5",AA66="8а 3",AA66="8а 3,5",AA66="8а 4",AA66="8а 4,5",AA66="8а 5",AA66="8а 5,5",AA66="8а 6",AA66="8а 6,5",AA66="8а 7",AA66="9 0,5",AA66="9 1",AA66="9 1,5",AA66="9 2",AA66="9 2,5",AA66="9 3",AA66="9 3,5",AA66="9 4",AA66="9 4,5",AA66="9 5",AA66="9 5,5",AA66="9 6",AA66="9 6,5",AA66="9 7",AA66="10 0,5",AA66="10 1",AA66="10 1,5",AA66="10 2",AA66="10 2,5",AA66="10 3",AA66="10 3,5",AA66="10 4",AA66="10 4,5",AA66="10 5",AA66="10 5,5",AA66="10 6",AA66="10 6,5",AA66="10 7")),7-б!AA64,IF(AND(AB64="в",OR(AA66="7 0,5",AA66="7 1",AA66="7 1,5",AA66="7 2",AA66="7 2,5",AA66="7 3",AA66="7 3,5",AA66="7 4",AA66="7 4,5",AA66="7 5",AA66="7 5,5",AA66="7 6",AA66="7 6,5",AA66="7 7",AA66="7а 0,5",AA66="7а 1",AA66="7а 1,5",AA66="7а 2",AA66="7а 2,5",AA66="7а 3",AA66="7а 3,5",AA66="7а 4",AA66="7а 4,5",AA66="7а 5",AA66="7а 5,5",AA66="7а 6",AA66="7а 6,5",AA66="7а 7",AA66="8 0,5",AA66="8 1",AA66="8 1,5",AA66="8 2",AA66="8 2,5",AA66="8 3",AA66="8 3,5",AA66="8 4",AA66="8 4,5",AA66="8 5",AA66="8 5,5",AA66="8 6",AA66="8 6,5",AA66="8 7",AA66="8а 0,5",AA66="8а 1",AA66="8а 1,5",AA66="8а 2",AA66="8а 2,5",AA66="8а 3",AA66="8а 3,5",AA66="8а 4",AA66="8а 4,5",AA66="8а 5",AA66="8а 5,5",AA66="8а 6",AA66="8а 6,5",AA66="8а 7",AA66="9 0,5",AA66="9 1",AA66="9 1,5",AA66="9 2",AA66="9 2,5",AA66="9 3",AA66="9 3,5",AA66="9 4",AA66="9 4,5",AA66="9 5",AA66="9 5,5",AA66="9 6",AA66="9 6,5",AA66="9 7",AA66="10 0,5",AA66="10 1",AA66="10 1,5",AA66="10 2",AA66="10 2,5",AA66="10 3",AA66="10 3,5",AA66="10 4",AA66="10 4,5",AA66="10 5",AA66="10 5,5",AA66="10 6",AA66="10 6,5",AA66="10 7")),8-б!AA64,IF(AND(OR(AB64="о",AB64="б",AB64="к",AB64="уо",),OR(AA66="7 0,5",AA66="7 1",AA66="7 1,5",AA66="7 2",AA66="7 2,5",AA66="7 3",AA66="7 3,5",AA66="7 4",AA66="7 4,5",AA66="7 5",AA66="7 5,5",AA66="7 6",AA66="7 6,5",AA66="7 7",AA66="7а 0,5",AA66="7а 1",AA66="7а 1,5",AA66="7а 2",AA66="7а 2,5",AA66="7а 3",AA66="7а 3,5",AA66="7а 4",AA66="7а 4,5",AA66="7а 5",AA66="7а 5,5",AA66="7а 6",AA66="7а 6,5",AA66="7а 7",AA66="8 0,5",AA66="8 1",AA66="8 1,5",AA66="8 2",AA66="8 2,5",AA66="8 3",AA66="8 3,5",AA66="8 4",AA66="8 4,5",AA66="8 5",AA66="8 5,5",AA66="8 6",AA66="8 6,5",AA66="8 7",AA66="8а 0,5",AA66="8а 1",AA66="8а 1,5",AA66="8а 2",AA66="8а 2,5",AA66="8а 3",AA66="8а 3,5",AA66="8а 4",AA66="8а 4,5",AA66="8а 5",AA66="8а 5,5",AA66="8а 6",AA66="8а 6,5",AA66="8а 7",AA66="9 0,5",AA66="9 1",AA66="9 1,5",AA66="9 2",AA66="9 2,5",AA66="9 3",AA66="9 3,5",AA66="9 4",AA66="9 4,5",AA66="9 5",AA66="9 5,5",AA66="9 6",AA66="9 6,5",AA66="9 7",AA66="10 0,5",AA66="10 1",AA66="10 1,5",AA66="10 2",AA66="10 2,5",AA66="10 3",AA66="10 3,5",AA66="10 4",AA66="10 4,5",AA66="10 5",AA66="10 5,5",AA66="10 6",AA66="10 6,5",AA66="10 7")),"",IF(AND(AB$1="п",AB64&lt;7),7-AB64,IF(AND(AB$1="п",AB64=7),"",IF(AND(AB$1="п",AB64="в"),7,IF(OR(AB66="о",AB66="к",AB66="уо",AB66="б",),"",IF(AB64&lt;8,8-AB64,IF(AB64="в",8,""))))))))))</f>
        <v/>
      </c>
      <c r="AC68" s="105" t="str">
        <f>IF(OR(AC$14="сб",AC$14="вс"),"",IF(AND(AC64="в",AC$1="п",OR(AB66="7 0,5",AB66="7 1",AB66="7 1,5",AB66="7 2",AB66="7 2,5",AB66="7 3",AB66="7 3,5",AB66="7 4",AB66="7 4,5",AB66="7 5",AB66="7 5,5",AB66="7 6",AB66="7 6,5",AB66="7 7",AB66="7а 0,5",AB66="7а 1",AB66="7а 1,5",AB66="7а 2",AB66="7а 2,5",AB66="7а 3",AB66="7а 3,5",AB66="7а 4",AB66="7а 4,5",AB66="7а 5",AB66="7а 5,5",AB66="7а 6",AB66="7а 6,5",AB66="7а 7",AB66="8 0,5",AB66="8 1",AB66="8 1,5",AB66="8 2",AB66="8 2,5",AB66="8 3",AB66="8 3,5",AB66="8 4",AB66="8 4,5",AB66="8 5",AB66="8 5,5",AB66="8 6",AB66="8 6,5",AB66="8 7",AB66="8а 0,5",AB66="8а 1",AB66="8а 1,5",AB66="8а 2",AB66="8а 2,5",AB66="8а 3",AB66="8а 3,5",AB66="8а 4",AB66="8а 4,5",AB66="8а 5",AB66="8а 5,5",AB66="8а 6",AB66="8а 6,5",AB66="8а 7",AB66="9 0,5",AB66="9 1",AB66="9 1,5",AB66="9 2",AB66="9 2,5",AB66="9 3",AB66="9 3,5",AB66="9 4",AB66="9 4,5",AB66="9 5",AB66="9 5,5",AB66="9 6",AB66="9 6,5",AB66="9 7",AB66="10 0,5",AB66="10 1",AB66="10 1,5",AB66="10 2",AB66="10 2,5",AB66="10 3",AB66="10 3,5",AB66="10 4",AB66="10 4,5",AB66="10 5",AB66="10 5,5",AB66="10 6",AB66="10 6,5",AB66="10 7")),7-б!AB64,IF(AND(AC64="в",OR(AB66="7 0,5",AB66="7 1",AB66="7 1,5",AB66="7 2",AB66="7 2,5",AB66="7 3",AB66="7 3,5",AB66="7 4",AB66="7 4,5",AB66="7 5",AB66="7 5,5",AB66="7 6",AB66="7 6,5",AB66="7 7",AB66="7а 0,5",AB66="7а 1",AB66="7а 1,5",AB66="7а 2",AB66="7а 2,5",AB66="7а 3",AB66="7а 3,5",AB66="7а 4",AB66="7а 4,5",AB66="7а 5",AB66="7а 5,5",AB66="7а 6",AB66="7а 6,5",AB66="7а 7",AB66="8 0,5",AB66="8 1",AB66="8 1,5",AB66="8 2",AB66="8 2,5",AB66="8 3",AB66="8 3,5",AB66="8 4",AB66="8 4,5",AB66="8 5",AB66="8 5,5",AB66="8 6",AB66="8 6,5",AB66="8 7",AB66="8а 0,5",AB66="8а 1",AB66="8а 1,5",AB66="8а 2",AB66="8а 2,5",AB66="8а 3",AB66="8а 3,5",AB66="8а 4",AB66="8а 4,5",AB66="8а 5",AB66="8а 5,5",AB66="8а 6",AB66="8а 6,5",AB66="8а 7",AB66="9 0,5",AB66="9 1",AB66="9 1,5",AB66="9 2",AB66="9 2,5",AB66="9 3",AB66="9 3,5",AB66="9 4",AB66="9 4,5",AB66="9 5",AB66="9 5,5",AB66="9 6",AB66="9 6,5",AB66="9 7",AB66="10 0,5",AB66="10 1",AB66="10 1,5",AB66="10 2",AB66="10 2,5",AB66="10 3",AB66="10 3,5",AB66="10 4",AB66="10 4,5",AB66="10 5",AB66="10 5,5",AB66="10 6",AB66="10 6,5",AB66="10 7")),8-б!AB64,IF(AND(OR(AC64="о",AC64="б",AC64="к",AC64="уо",),OR(AB66="7 0,5",AB66="7 1",AB66="7 1,5",AB66="7 2",AB66="7 2,5",AB66="7 3",AB66="7 3,5",AB66="7 4",AB66="7 4,5",AB66="7 5",AB66="7 5,5",AB66="7 6",AB66="7 6,5",AB66="7 7",AB66="7а 0,5",AB66="7а 1",AB66="7а 1,5",AB66="7а 2",AB66="7а 2,5",AB66="7а 3",AB66="7а 3,5",AB66="7а 4",AB66="7а 4,5",AB66="7а 5",AB66="7а 5,5",AB66="7а 6",AB66="7а 6,5",AB66="7а 7",AB66="8 0,5",AB66="8 1",AB66="8 1,5",AB66="8 2",AB66="8 2,5",AB66="8 3",AB66="8 3,5",AB66="8 4",AB66="8 4,5",AB66="8 5",AB66="8 5,5",AB66="8 6",AB66="8 6,5",AB66="8 7",AB66="8а 0,5",AB66="8а 1",AB66="8а 1,5",AB66="8а 2",AB66="8а 2,5",AB66="8а 3",AB66="8а 3,5",AB66="8а 4",AB66="8а 4,5",AB66="8а 5",AB66="8а 5,5",AB66="8а 6",AB66="8а 6,5",AB66="8а 7",AB66="9 0,5",AB66="9 1",AB66="9 1,5",AB66="9 2",AB66="9 2,5",AB66="9 3",AB66="9 3,5",AB66="9 4",AB66="9 4,5",AB66="9 5",AB66="9 5,5",AB66="9 6",AB66="9 6,5",AB66="9 7",AB66="10 0,5",AB66="10 1",AB66="10 1,5",AB66="10 2",AB66="10 2,5",AB66="10 3",AB66="10 3,5",AB66="10 4",AB66="10 4,5",AB66="10 5",AB66="10 5,5",AB66="10 6",AB66="10 6,5",AB66="10 7")),"",IF(AND(AC$1="п",AC64&lt;7),7-AC64,IF(AND(AC$1="п",AC64=7),"",IF(AND(AC$1="п",AC64="в"),7,IF(OR(AC66="о",AC66="к",AC66="уо",AC66="б",),"",IF(AC64&lt;8,8-AC64,IF(AC64="в",8,""))))))))))</f>
        <v/>
      </c>
      <c r="AD68" s="105" t="str">
        <f>IF(OR(AD$14="сб",AD$14="вс"),"",IF(AND(AD64="в",AD$1="п",OR(AC66="7 0,5",AC66="7 1",AC66="7 1,5",AC66="7 2",AC66="7 2,5",AC66="7 3",AC66="7 3,5",AC66="7 4",AC66="7 4,5",AC66="7 5",AC66="7 5,5",AC66="7 6",AC66="7 6,5",AC66="7 7",AC66="7а 0,5",AC66="7а 1",AC66="7а 1,5",AC66="7а 2",AC66="7а 2,5",AC66="7а 3",AC66="7а 3,5",AC66="7а 4",AC66="7а 4,5",AC66="7а 5",AC66="7а 5,5",AC66="7а 6",AC66="7а 6,5",AC66="7а 7",AC66="8 0,5",AC66="8 1",AC66="8 1,5",AC66="8 2",AC66="8 2,5",AC66="8 3",AC66="8 3,5",AC66="8 4",AC66="8 4,5",AC66="8 5",AC66="8 5,5",AC66="8 6",AC66="8 6,5",AC66="8 7",AC66="8а 0,5",AC66="8а 1",AC66="8а 1,5",AC66="8а 2",AC66="8а 2,5",AC66="8а 3",AC66="8а 3,5",AC66="8а 4",AC66="8а 4,5",AC66="8а 5",AC66="8а 5,5",AC66="8а 6",AC66="8а 6,5",AC66="8а 7",AC66="9 0,5",AC66="9 1",AC66="9 1,5",AC66="9 2",AC66="9 2,5",AC66="9 3",AC66="9 3,5",AC66="9 4",AC66="9 4,5",AC66="9 5",AC66="9 5,5",AC66="9 6",AC66="9 6,5",AC66="9 7",AC66="10 0,5",AC66="10 1",AC66="10 1,5",AC66="10 2",AC66="10 2,5",AC66="10 3",AC66="10 3,5",AC66="10 4",AC66="10 4,5",AC66="10 5",AC66="10 5,5",AC66="10 6",AC66="10 6,5",AC66="10 7")),7-б!AC64,IF(AND(AD64="в",OR(AC66="7 0,5",AC66="7 1",AC66="7 1,5",AC66="7 2",AC66="7 2,5",AC66="7 3",AC66="7 3,5",AC66="7 4",AC66="7 4,5",AC66="7 5",AC66="7 5,5",AC66="7 6",AC66="7 6,5",AC66="7 7",AC66="7а 0,5",AC66="7а 1",AC66="7а 1,5",AC66="7а 2",AC66="7а 2,5",AC66="7а 3",AC66="7а 3,5",AC66="7а 4",AC66="7а 4,5",AC66="7а 5",AC66="7а 5,5",AC66="7а 6",AC66="7а 6,5",AC66="7а 7",AC66="8 0,5",AC66="8 1",AC66="8 1,5",AC66="8 2",AC66="8 2,5",AC66="8 3",AC66="8 3,5",AC66="8 4",AC66="8 4,5",AC66="8 5",AC66="8 5,5",AC66="8 6",AC66="8 6,5",AC66="8 7",AC66="8а 0,5",AC66="8а 1",AC66="8а 1,5",AC66="8а 2",AC66="8а 2,5",AC66="8а 3",AC66="8а 3,5",AC66="8а 4",AC66="8а 4,5",AC66="8а 5",AC66="8а 5,5",AC66="8а 6",AC66="8а 6,5",AC66="8а 7",AC66="9 0,5",AC66="9 1",AC66="9 1,5",AC66="9 2",AC66="9 2,5",AC66="9 3",AC66="9 3,5",AC66="9 4",AC66="9 4,5",AC66="9 5",AC66="9 5,5",AC66="9 6",AC66="9 6,5",AC66="9 7",AC66="10 0,5",AC66="10 1",AC66="10 1,5",AC66="10 2",AC66="10 2,5",AC66="10 3",AC66="10 3,5",AC66="10 4",AC66="10 4,5",AC66="10 5",AC66="10 5,5",AC66="10 6",AC66="10 6,5",AC66="10 7")),8-б!AC64,IF(AND(OR(AD64="о",AD64="б",AD64="к",AD64="уо",),OR(AC66="7 0,5",AC66="7 1",AC66="7 1,5",AC66="7 2",AC66="7 2,5",AC66="7 3",AC66="7 3,5",AC66="7 4",AC66="7 4,5",AC66="7 5",AC66="7 5,5",AC66="7 6",AC66="7 6,5",AC66="7 7",AC66="7а 0,5",AC66="7а 1",AC66="7а 1,5",AC66="7а 2",AC66="7а 2,5",AC66="7а 3",AC66="7а 3,5",AC66="7а 4",AC66="7а 4,5",AC66="7а 5",AC66="7а 5,5",AC66="7а 6",AC66="7а 6,5",AC66="7а 7",AC66="8 0,5",AC66="8 1",AC66="8 1,5",AC66="8 2",AC66="8 2,5",AC66="8 3",AC66="8 3,5",AC66="8 4",AC66="8 4,5",AC66="8 5",AC66="8 5,5",AC66="8 6",AC66="8 6,5",AC66="8 7",AC66="8а 0,5",AC66="8а 1",AC66="8а 1,5",AC66="8а 2",AC66="8а 2,5",AC66="8а 3",AC66="8а 3,5",AC66="8а 4",AC66="8а 4,5",AC66="8а 5",AC66="8а 5,5",AC66="8а 6",AC66="8а 6,5",AC66="8а 7",AC66="9 0,5",AC66="9 1",AC66="9 1,5",AC66="9 2",AC66="9 2,5",AC66="9 3",AC66="9 3,5",AC66="9 4",AC66="9 4,5",AC66="9 5",AC66="9 5,5",AC66="9 6",AC66="9 6,5",AC66="9 7",AC66="10 0,5",AC66="10 1",AC66="10 1,5",AC66="10 2",AC66="10 2,5",AC66="10 3",AC66="10 3,5",AC66="10 4",AC66="10 4,5",AC66="10 5",AC66="10 5,5",AC66="10 6",AC66="10 6,5",AC66="10 7")),"",IF(AND(AD$1="п",AD64&lt;7),7-AD64,IF(AND(AD$1="п",AD64=7),"",IF(AND(AD$1="п",AD64="в"),7,IF(OR(AD66="о",AD66="к",AD66="уо",AD66="б",),"",IF(AD64&lt;8,8-AD64,IF(AD64="в",8,""))))))))))</f>
        <v/>
      </c>
      <c r="AE68" s="105" t="str">
        <f>IF(OR(AE$14="сб",AE$14="вс"),"",IF(AND(AE64="в",AE$1="п",OR(AD66="7 0,5",AD66="7 1",AD66="7 1,5",AD66="7 2",AD66="7 2,5",AD66="7 3",AD66="7 3,5",AD66="7 4",AD66="7 4,5",AD66="7 5",AD66="7 5,5",AD66="7 6",AD66="7 6,5",AD66="7 7",AD66="7а 0,5",AD66="7а 1",AD66="7а 1,5",AD66="7а 2",AD66="7а 2,5",AD66="7а 3",AD66="7а 3,5",AD66="7а 4",AD66="7а 4,5",AD66="7а 5",AD66="7а 5,5",AD66="7а 6",AD66="7а 6,5",AD66="7а 7",AD66="8 0,5",AD66="8 1",AD66="8 1,5",AD66="8 2",AD66="8 2,5",AD66="8 3",AD66="8 3,5",AD66="8 4",AD66="8 4,5",AD66="8 5",AD66="8 5,5",AD66="8 6",AD66="8 6,5",AD66="8 7",AD66="8а 0,5",AD66="8а 1",AD66="8а 1,5",AD66="8а 2",AD66="8а 2,5",AD66="8а 3",AD66="8а 3,5",AD66="8а 4",AD66="8а 4,5",AD66="8а 5",AD66="8а 5,5",AD66="8а 6",AD66="8а 6,5",AD66="8а 7",AD66="9 0,5",AD66="9 1",AD66="9 1,5",AD66="9 2",AD66="9 2,5",AD66="9 3",AD66="9 3,5",AD66="9 4",AD66="9 4,5",AD66="9 5",AD66="9 5,5",AD66="9 6",AD66="9 6,5",AD66="9 7",AD66="10 0,5",AD66="10 1",AD66="10 1,5",AD66="10 2",AD66="10 2,5",AD66="10 3",AD66="10 3,5",AD66="10 4",AD66="10 4,5",AD66="10 5",AD66="10 5,5",AD66="10 6",AD66="10 6,5",AD66="10 7")),7-б!AD64,IF(AND(AE64="в",OR(AD66="7 0,5",AD66="7 1",AD66="7 1,5",AD66="7 2",AD66="7 2,5",AD66="7 3",AD66="7 3,5",AD66="7 4",AD66="7 4,5",AD66="7 5",AD66="7 5,5",AD66="7 6",AD66="7 6,5",AD66="7 7",AD66="7а 0,5",AD66="7а 1",AD66="7а 1,5",AD66="7а 2",AD66="7а 2,5",AD66="7а 3",AD66="7а 3,5",AD66="7а 4",AD66="7а 4,5",AD66="7а 5",AD66="7а 5,5",AD66="7а 6",AD66="7а 6,5",AD66="7а 7",AD66="8 0,5",AD66="8 1",AD66="8 1,5",AD66="8 2",AD66="8 2,5",AD66="8 3",AD66="8 3,5",AD66="8 4",AD66="8 4,5",AD66="8 5",AD66="8 5,5",AD66="8 6",AD66="8 6,5",AD66="8 7",AD66="8а 0,5",AD66="8а 1",AD66="8а 1,5",AD66="8а 2",AD66="8а 2,5",AD66="8а 3",AD66="8а 3,5",AD66="8а 4",AD66="8а 4,5",AD66="8а 5",AD66="8а 5,5",AD66="8а 6",AD66="8а 6,5",AD66="8а 7",AD66="9 0,5",AD66="9 1",AD66="9 1,5",AD66="9 2",AD66="9 2,5",AD66="9 3",AD66="9 3,5",AD66="9 4",AD66="9 4,5",AD66="9 5",AD66="9 5,5",AD66="9 6",AD66="9 6,5",AD66="9 7",AD66="10 0,5",AD66="10 1",AD66="10 1,5",AD66="10 2",AD66="10 2,5",AD66="10 3",AD66="10 3,5",AD66="10 4",AD66="10 4,5",AD66="10 5",AD66="10 5,5",AD66="10 6",AD66="10 6,5",AD66="10 7")),8-б!AD64,IF(AND(OR(AE64="о",AE64="б",AE64="к",AE64="уо",),OR(AD66="7 0,5",AD66="7 1",AD66="7 1,5",AD66="7 2",AD66="7 2,5",AD66="7 3",AD66="7 3,5",AD66="7 4",AD66="7 4,5",AD66="7 5",AD66="7 5,5",AD66="7 6",AD66="7 6,5",AD66="7 7",AD66="7а 0,5",AD66="7а 1",AD66="7а 1,5",AD66="7а 2",AD66="7а 2,5",AD66="7а 3",AD66="7а 3,5",AD66="7а 4",AD66="7а 4,5",AD66="7а 5",AD66="7а 5,5",AD66="7а 6",AD66="7а 6,5",AD66="7а 7",AD66="8 0,5",AD66="8 1",AD66="8 1,5",AD66="8 2",AD66="8 2,5",AD66="8 3",AD66="8 3,5",AD66="8 4",AD66="8 4,5",AD66="8 5",AD66="8 5,5",AD66="8 6",AD66="8 6,5",AD66="8 7",AD66="8а 0,5",AD66="8а 1",AD66="8а 1,5",AD66="8а 2",AD66="8а 2,5",AD66="8а 3",AD66="8а 3,5",AD66="8а 4",AD66="8а 4,5",AD66="8а 5",AD66="8а 5,5",AD66="8а 6",AD66="8а 6,5",AD66="8а 7",AD66="9 0,5",AD66="9 1",AD66="9 1,5",AD66="9 2",AD66="9 2,5",AD66="9 3",AD66="9 3,5",AD66="9 4",AD66="9 4,5",AD66="9 5",AD66="9 5,5",AD66="9 6",AD66="9 6,5",AD66="9 7",AD66="10 0,5",AD66="10 1",AD66="10 1,5",AD66="10 2",AD66="10 2,5",AD66="10 3",AD66="10 3,5",AD66="10 4",AD66="10 4,5",AD66="10 5",AD66="10 5,5",AD66="10 6",AD66="10 6,5",AD66="10 7")),"",IF(AND(AE$1="п",AE64&lt;7),7-AE64,IF(AND(AE$1="п",AE64=7),"",IF(AND(AE$1="п",AE64="в"),7,IF(OR(AE66="о",AE66="к",AE66="уо",AE66="б",),"",IF(AE64&lt;8,8-AE64,IF(AE64="в",8,""))))))))))</f>
        <v/>
      </c>
      <c r="AF68" s="105" t="str">
        <f>IF(OR(AF$14="сб",AF$14="вс"),"",IF(AND(AF64="в",AF$1="п",OR(AE66="7 0,5",AE66="7 1",AE66="7 1,5",AE66="7 2",AE66="7 2,5",AE66="7 3",AE66="7 3,5",AE66="7 4",AE66="7 4,5",AE66="7 5",AE66="7 5,5",AE66="7 6",AE66="7 6,5",AE66="7 7",AE66="7а 0,5",AE66="7а 1",AE66="7а 1,5",AE66="7а 2",AE66="7а 2,5",AE66="7а 3",AE66="7а 3,5",AE66="7а 4",AE66="7а 4,5",AE66="7а 5",AE66="7а 5,5",AE66="7а 6",AE66="7а 6,5",AE66="7а 7",AE66="8 0,5",AE66="8 1",AE66="8 1,5",AE66="8 2",AE66="8 2,5",AE66="8 3",AE66="8 3,5",AE66="8 4",AE66="8 4,5",AE66="8 5",AE66="8 5,5",AE66="8 6",AE66="8 6,5",AE66="8 7",AE66="8а 0,5",AE66="8а 1",AE66="8а 1,5",AE66="8а 2",AE66="8а 2,5",AE66="8а 3",AE66="8а 3,5",AE66="8а 4",AE66="8а 4,5",AE66="8а 5",AE66="8а 5,5",AE66="8а 6",AE66="8а 6,5",AE66="8а 7",AE66="9 0,5",AE66="9 1",AE66="9 1,5",AE66="9 2",AE66="9 2,5",AE66="9 3",AE66="9 3,5",AE66="9 4",AE66="9 4,5",AE66="9 5",AE66="9 5,5",AE66="9 6",AE66="9 6,5",AE66="9 7",AE66="10 0,5",AE66="10 1",AE66="10 1,5",AE66="10 2",AE66="10 2,5",AE66="10 3",AE66="10 3,5",AE66="10 4",AE66="10 4,5",AE66="10 5",AE66="10 5,5",AE66="10 6",AE66="10 6,5",AE66="10 7")),7-б!AE64,IF(AND(AF64="в",OR(AE66="7 0,5",AE66="7 1",AE66="7 1,5",AE66="7 2",AE66="7 2,5",AE66="7 3",AE66="7 3,5",AE66="7 4",AE66="7 4,5",AE66="7 5",AE66="7 5,5",AE66="7 6",AE66="7 6,5",AE66="7 7",AE66="7а 0,5",AE66="7а 1",AE66="7а 1,5",AE66="7а 2",AE66="7а 2,5",AE66="7а 3",AE66="7а 3,5",AE66="7а 4",AE66="7а 4,5",AE66="7а 5",AE66="7а 5,5",AE66="7а 6",AE66="7а 6,5",AE66="7а 7",AE66="8 0,5",AE66="8 1",AE66="8 1,5",AE66="8 2",AE66="8 2,5",AE66="8 3",AE66="8 3,5",AE66="8 4",AE66="8 4,5",AE66="8 5",AE66="8 5,5",AE66="8 6",AE66="8 6,5",AE66="8 7",AE66="8а 0,5",AE66="8а 1",AE66="8а 1,5",AE66="8а 2",AE66="8а 2,5",AE66="8а 3",AE66="8а 3,5",AE66="8а 4",AE66="8а 4,5",AE66="8а 5",AE66="8а 5,5",AE66="8а 6",AE66="8а 6,5",AE66="8а 7",AE66="9 0,5",AE66="9 1",AE66="9 1,5",AE66="9 2",AE66="9 2,5",AE66="9 3",AE66="9 3,5",AE66="9 4",AE66="9 4,5",AE66="9 5",AE66="9 5,5",AE66="9 6",AE66="9 6,5",AE66="9 7",AE66="10 0,5",AE66="10 1",AE66="10 1,5",AE66="10 2",AE66="10 2,5",AE66="10 3",AE66="10 3,5",AE66="10 4",AE66="10 4,5",AE66="10 5",AE66="10 5,5",AE66="10 6",AE66="10 6,5",AE66="10 7")),8-б!AE64,IF(AND(OR(AF64="о",AF64="б",AF64="к",AF64="уо",),OR(AE66="7 0,5",AE66="7 1",AE66="7 1,5",AE66="7 2",AE66="7 2,5",AE66="7 3",AE66="7 3,5",AE66="7 4",AE66="7 4,5",AE66="7 5",AE66="7 5,5",AE66="7 6",AE66="7 6,5",AE66="7 7",AE66="7а 0,5",AE66="7а 1",AE66="7а 1,5",AE66="7а 2",AE66="7а 2,5",AE66="7а 3",AE66="7а 3,5",AE66="7а 4",AE66="7а 4,5",AE66="7а 5",AE66="7а 5,5",AE66="7а 6",AE66="7а 6,5",AE66="7а 7",AE66="8 0,5",AE66="8 1",AE66="8 1,5",AE66="8 2",AE66="8 2,5",AE66="8 3",AE66="8 3,5",AE66="8 4",AE66="8 4,5",AE66="8 5",AE66="8 5,5",AE66="8 6",AE66="8 6,5",AE66="8 7",AE66="8а 0,5",AE66="8а 1",AE66="8а 1,5",AE66="8а 2",AE66="8а 2,5",AE66="8а 3",AE66="8а 3,5",AE66="8а 4",AE66="8а 4,5",AE66="8а 5",AE66="8а 5,5",AE66="8а 6",AE66="8а 6,5",AE66="8а 7",AE66="9 0,5",AE66="9 1",AE66="9 1,5",AE66="9 2",AE66="9 2,5",AE66="9 3",AE66="9 3,5",AE66="9 4",AE66="9 4,5",AE66="9 5",AE66="9 5,5",AE66="9 6",AE66="9 6,5",AE66="9 7",AE66="10 0,5",AE66="10 1",AE66="10 1,5",AE66="10 2",AE66="10 2,5",AE66="10 3",AE66="10 3,5",AE66="10 4",AE66="10 4,5",AE66="10 5",AE66="10 5,5",AE66="10 6",AE66="10 6,5",AE66="10 7")),"",IF(AND(AF$1="п",AF64&lt;7),7-AF64,IF(AND(AF$1="п",AF64=7),"",IF(AND(AF$1="п",AF64="в"),7,IF(OR(AF66="о",AF66="к",AF66="уо",AF66="б",),"",IF(AF64&lt;8,8-AF64,IF(AF64="в",8,""))))))))))</f>
        <v/>
      </c>
      <c r="AG68" s="104" t="str">
        <f>IF(OR(AG$14="сб",AG$14="вс"),"",IF(AND(AG64="в",AG$1="п",OR(AF66="7 0,5",AF66="7 1",AF66="7 1,5",AF66="7 2",AF66="7 2,5",AF66="7 3",AF66="7 3,5",AF66="7 4",AF66="7 4,5",AF66="7 5",AF66="7 5,5",AF66="7 6",AF66="7 6,5",AF66="7 7",AF66="7а 0,5",AF66="7а 1",AF66="7а 1,5",AF66="7а 2",AF66="7а 2,5",AF66="7а 3",AF66="7а 3,5",AF66="7а 4",AF66="7а 4,5",AF66="7а 5",AF66="7а 5,5",AF66="7а 6",AF66="7а 6,5",AF66="7а 7",AF66="8 0,5",AF66="8 1",AF66="8 1,5",AF66="8 2",AF66="8 2,5",AF66="8 3",AF66="8 3,5",AF66="8 4",AF66="8 4,5",AF66="8 5",AF66="8 5,5",AF66="8 6",AF66="8 6,5",AF66="8 7",AF66="8а 0,5",AF66="8а 1",AF66="8а 1,5",AF66="8а 2",AF66="8а 2,5",AF66="8а 3",AF66="8а 3,5",AF66="8а 4",AF66="8а 4,5",AF66="8а 5",AF66="8а 5,5",AF66="8а 6",AF66="8а 6,5",AF66="8а 7",AF66="9 0,5",AF66="9 1",AF66="9 1,5",AF66="9 2",AF66="9 2,5",AF66="9 3",AF66="9 3,5",AF66="9 4",AF66="9 4,5",AF66="9 5",AF66="9 5,5",AF66="9 6",AF66="9 6,5",AF66="9 7",AF66="10 0,5",AF66="10 1",AF66="10 1,5",AF66="10 2",AF66="10 2,5",AF66="10 3",AF66="10 3,5",AF66="10 4",AF66="10 4,5",AF66="10 5",AF66="10 5,5",AF66="10 6",AF66="10 6,5",AF66="10 7")),7-б!AF64,IF(AND(AG64="в",OR(AF66="7 0,5",AF66="7 1",AF66="7 1,5",AF66="7 2",AF66="7 2,5",AF66="7 3",AF66="7 3,5",AF66="7 4",AF66="7 4,5",AF66="7 5",AF66="7 5,5",AF66="7 6",AF66="7 6,5",AF66="7 7",AF66="7а 0,5",AF66="7а 1",AF66="7а 1,5",AF66="7а 2",AF66="7а 2,5",AF66="7а 3",AF66="7а 3,5",AF66="7а 4",AF66="7а 4,5",AF66="7а 5",AF66="7а 5,5",AF66="7а 6",AF66="7а 6,5",AF66="7а 7",AF66="8 0,5",AF66="8 1",AF66="8 1,5",AF66="8 2",AF66="8 2,5",AF66="8 3",AF66="8 3,5",AF66="8 4",AF66="8 4,5",AF66="8 5",AF66="8 5,5",AF66="8 6",AF66="8 6,5",AF66="8 7",AF66="8а 0,5",AF66="8а 1",AF66="8а 1,5",AF66="8а 2",AF66="8а 2,5",AF66="8а 3",AF66="8а 3,5",AF66="8а 4",AF66="8а 4,5",AF66="8а 5",AF66="8а 5,5",AF66="8а 6",AF66="8а 6,5",AF66="8а 7",AF66="9 0,5",AF66="9 1",AF66="9 1,5",AF66="9 2",AF66="9 2,5",AF66="9 3",AF66="9 3,5",AF66="9 4",AF66="9 4,5",AF66="9 5",AF66="9 5,5",AF66="9 6",AF66="9 6,5",AF66="9 7",AF66="10 0,5",AF66="10 1",AF66="10 1,5",AF66="10 2",AF66="10 2,5",AF66="10 3",AF66="10 3,5",AF66="10 4",AF66="10 4,5",AF66="10 5",AF66="10 5,5",AF66="10 6",AF66="10 6,5",AF66="10 7")),8-б!AF64,IF(AND(OR(AG64="о",AG64="б",AG64="к",AG64="уо",),OR(AF66="7 0,5",AF66="7 1",AF66="7 1,5",AF66="7 2",AF66="7 2,5",AF66="7 3",AF66="7 3,5",AF66="7 4",AF66="7 4,5",AF66="7 5",AF66="7 5,5",AF66="7 6",AF66="7 6,5",AF66="7 7",AF66="7а 0,5",AF66="7а 1",AF66="7а 1,5",AF66="7а 2",AF66="7а 2,5",AF66="7а 3",AF66="7а 3,5",AF66="7а 4",AF66="7а 4,5",AF66="7а 5",AF66="7а 5,5",AF66="7а 6",AF66="7а 6,5",AF66="7а 7",AF66="8 0,5",AF66="8 1",AF66="8 1,5",AF66="8 2",AF66="8 2,5",AF66="8 3",AF66="8 3,5",AF66="8 4",AF66="8 4,5",AF66="8 5",AF66="8 5,5",AF66="8 6",AF66="8 6,5",AF66="8 7",AF66="8а 0,5",AF66="8а 1",AF66="8а 1,5",AF66="8а 2",AF66="8а 2,5",AF66="8а 3",AF66="8а 3,5",AF66="8а 4",AF66="8а 4,5",AF66="8а 5",AF66="8а 5,5",AF66="8а 6",AF66="8а 6,5",AF66="8а 7",AF66="9 0,5",AF66="9 1",AF66="9 1,5",AF66="9 2",AF66="9 2,5",AF66="9 3",AF66="9 3,5",AF66="9 4",AF66="9 4,5",AF66="9 5",AF66="9 5,5",AF66="9 6",AF66="9 6,5",AF66="9 7",AF66="10 0,5",AF66="10 1",AF66="10 1,5",AF66="10 2",AF66="10 2,5",AF66="10 3",AF66="10 3,5",AF66="10 4",AF66="10 4,5",AF66="10 5",AF66="10 5,5",AF66="10 6",AF66="10 6,5",AF66="10 7")),"",IF(AND(AG$1="п",AG64&lt;7),7-AG64,IF(AND(AG$1="п",AG64=7),"",IF(AND(AG$1="п",AG64="в"),7,IF(OR(AG66="о",AG66="к",AG66="уо",AG66="б",),"",IF(AG64&lt;8,8-AG64,IF(AG64="в",8,""))))))))))</f>
        <v/>
      </c>
      <c r="AH68" s="147"/>
      <c r="AI68" s="105" t="str">
        <f>IF(OR(AI$14="сб",AI$14="вс"),"",IF(AND(AI64="в",AI$1="п",OR(AH66="7 0,5",AH66="7 1",AH66="7 1,5",AH66="7 2",AH66="7 2,5",AH66="7 3",AH66="7 3,5",AH66="7 4",AH66="7 4,5",AH66="7 5",AH66="7 5,5",AH66="7 6",AH66="7 6,5",AH66="7 7",AH66="7а 0,5",AH66="7а 1",AH66="7а 1,5",AH66="7а 2",AH66="7а 2,5",AH66="7а 3",AH66="7а 3,5",AH66="7а 4",AH66="7а 4,5",AH66="7а 5",AH66="7а 5,5",AH66="7а 6",AH66="7а 6,5",AH66="7а 7",AH66="8 0,5",AH66="8 1",AH66="8 1,5",AH66="8 2",AH66="8 2,5",AH66="8 3",AH66="8 3,5",AH66="8 4",AH66="8 4,5",AH66="8 5",AH66="8 5,5",AH66="8 6",AH66="8 6,5",AH66="8 7",AH66="8а 0,5",AH66="8а 1",AH66="8а 1,5",AH66="8а 2",AH66="8а 2,5",AH66="8а 3",AH66="8а 3,5",AH66="8а 4",AH66="8а 4,5",AH66="8а 5",AH66="8а 5,5",AH66="8а 6",AH66="8а 6,5",AH66="8а 7",AH66="9 0,5",AH66="9 1",AH66="9 1,5",AH66="9 2",AH66="9 2,5",AH66="9 3",AH66="9 3,5",AH66="9 4",AH66="9 4,5",AH66="9 5",AH66="9 5,5",AH66="9 6",AH66="9 6,5",AH66="9 7",AH66="10 0,5",AH66="10 1",AH66="10 1,5",AH66="10 2",AH66="10 2,5",AH66="10 3",AH66="10 3,5",AH66="10 4",AH66="10 4,5",AH66="10 5",AH66="10 5,5",AH66="10 6",AH66="10 6,5",AH66="10 7")),7-б!AH64,IF(AND(AI64="в",OR(AH66="7 0,5",AH66="7 1",AH66="7 1,5",AH66="7 2",AH66="7 2,5",AH66="7 3",AH66="7 3,5",AH66="7 4",AH66="7 4,5",AH66="7 5",AH66="7 5,5",AH66="7 6",AH66="7 6,5",AH66="7 7",AH66="7а 0,5",AH66="7а 1",AH66="7а 1,5",AH66="7а 2",AH66="7а 2,5",AH66="7а 3",AH66="7а 3,5",AH66="7а 4",AH66="7а 4,5",AH66="7а 5",AH66="7а 5,5",AH66="7а 6",AH66="7а 6,5",AH66="7а 7",AH66="8 0,5",AH66="8 1",AH66="8 1,5",AH66="8 2",AH66="8 2,5",AH66="8 3",AH66="8 3,5",AH66="8 4",AH66="8 4,5",AH66="8 5",AH66="8 5,5",AH66="8 6",AH66="8 6,5",AH66="8 7",AH66="8а 0,5",AH66="8а 1",AH66="8а 1,5",AH66="8а 2",AH66="8а 2,5",AH66="8а 3",AH66="8а 3,5",AH66="8а 4",AH66="8а 4,5",AH66="8а 5",AH66="8а 5,5",AH66="8а 6",AH66="8а 6,5",AH66="8а 7",AH66="9 0,5",AH66="9 1",AH66="9 1,5",AH66="9 2",AH66="9 2,5",AH66="9 3",AH66="9 3,5",AH66="9 4",AH66="9 4,5",AH66="9 5",AH66="9 5,5",AH66="9 6",AH66="9 6,5",AH66="9 7",AH66="10 0,5",AH66="10 1",AH66="10 1,5",AH66="10 2",AH66="10 2,5",AH66="10 3",AH66="10 3,5",AH66="10 4",AH66="10 4,5",AH66="10 5",AH66="10 5,5",AH66="10 6",AH66="10 6,5",AH66="10 7")),8-б!AH64,IF(AND(OR(AI64="о",AI64="б",AI64="к",AI64="уо",),OR(AH66="7 0,5",AH66="7 1",AH66="7 1,5",AH66="7 2",AH66="7 2,5",AH66="7 3",AH66="7 3,5",AH66="7 4",AH66="7 4,5",AH66="7 5",AH66="7 5,5",AH66="7 6",AH66="7 6,5",AH66="7 7",AH66="7а 0,5",AH66="7а 1",AH66="7а 1,5",AH66="7а 2",AH66="7а 2,5",AH66="7а 3",AH66="7а 3,5",AH66="7а 4",AH66="7а 4,5",AH66="7а 5",AH66="7а 5,5",AH66="7а 6",AH66="7а 6,5",AH66="7а 7",AH66="8 0,5",AH66="8 1",AH66="8 1,5",AH66="8 2",AH66="8 2,5",AH66="8 3",AH66="8 3,5",AH66="8 4",AH66="8 4,5",AH66="8 5",AH66="8 5,5",AH66="8 6",AH66="8 6,5",AH66="8 7",AH66="8а 0,5",AH66="8а 1",AH66="8а 1,5",AH66="8а 2",AH66="8а 2,5",AH66="8а 3",AH66="8а 3,5",AH66="8а 4",AH66="8а 4,5",AH66="8а 5",AH66="8а 5,5",AH66="8а 6",AH66="8а 6,5",AH66="8а 7",AH66="9 0,5",AH66="9 1",AH66="9 1,5",AH66="9 2",AH66="9 2,5",AH66="9 3",AH66="9 3,5",AH66="9 4",AH66="9 4,5",AH66="9 5",AH66="9 5,5",AH66="9 6",AH66="9 6,5",AH66="9 7",AH66="10 0,5",AH66="10 1",AH66="10 1,5",AH66="10 2",AH66="10 2,5",AH66="10 3",AH66="10 3,5",AH66="10 4",AH66="10 4,5",AH66="10 5",AH66="10 5,5",AH66="10 6",AH66="10 6,5",AH66="10 7")),"",IF(AND(AI$1="п",AI64&lt;7),7-AI64,IF(AND(AI$1="п",AI64=7),"",IF(AND(AI$1="п",AI64="в"),7,IF(OR(AI66="о",AI66="к",AI66="уо",AI66="б",),"",IF(AI64&lt;8,8-AI64,IF(AI64="в",8,""))))))))))</f>
        <v/>
      </c>
      <c r="AJ68" s="10"/>
      <c r="AK68" s="11"/>
      <c r="AL68" s="10"/>
      <c r="AM68" s="23"/>
      <c r="AN68" s="23"/>
      <c r="AO68" s="11"/>
      <c r="AP68" s="6"/>
    </row>
    <row r="69" ht="30" customHeight="true" spans="1:42">
      <c r="A69" s="6"/>
      <c r="B69" s="6"/>
      <c r="C69" s="14" t="s">
        <v>38</v>
      </c>
      <c r="D69" s="17" t="s">
        <v>29</v>
      </c>
      <c r="E69" s="20" t="str">
        <f>IF(E66="","",IF(E$1="п",б!D70,IF(OR(D66="7 0,5",D66="7 1",D66="7 1,5",D66="7 2",D66="7 2,5",D66="7 3",D66="7 3,5",D66="7 4",D66="7 4,5",D66="7 5",D66="7 5,5",D66="7 6",D66="7 6,5",D66="7 7",D66="7а 0,5",D66="7а 1",D66="7а 1,5",D66="7а 2",D66="7а 2,5",D66="7а 3",D66="7а 3,5",D66="7а 4",D66="7а 4,5",D66="7а 5",D66="7а 5,5",D66="7а 6",D66="7а 6,5",D66="7а 7",D66="8 0,5",D66="8 1",D66="8 1,5",D66="8 2",D66="8 2,5",D66="8 3",D66="8 3,5",D66="8 4",D66="8 4,5",D66="8 5",D66="8 5,5",D66="8 6",D66="8 6,5",D66="8 7",D66="8а 0,5",D66="8а 1",D66="8а 1,5",D66="8а 2",D66="8а 2,5",D66="8а 3",D66="8а 3,5",D66="8а 4",D66="8а 4,5",D66="8а 5",D66="8а 5,5",D66="8а 6",D66="8а 6,5",D66="8а 7",D66="9 0,5",D66="9 1",D66="9 1,5",D66="9 2",D66="9 2,5",D66="9 3",D66="9 3,5",D66="9 4",D66="9 4,5",D66="9 5",D66="9 5,5",D66="9 6",D66="9 6,5",D66="9 7",D66="10 0,5",D66="10 1",D66="10 1,5",D66="10 2",D66="10 2,5",D66="10 3",D66="10 3,5",D66="10 4",D66="10 4,5",D66="10 5",D66="10 5,5",D66="10 6",D66="10 6,5",D66="10 7"),б!D69,CHOOSE(MATCH(E66,{"7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69" s="20" t="str">
        <f>IF(F66="","",IF(F$1="п",б!E70,IF(OR(E66="7 0,5",E66="7 1",E66="7 1,5",E66="7 2",E66="7 2,5",E66="7 3",E66="7 3,5",E66="7 4",E66="7 4,5",E66="7 5",E66="7 5,5",E66="7 6",E66="7 6,5",E66="7 7",E66="7а 0,5",E66="7а 1",E66="7а 1,5",E66="7а 2",E66="7а 2,5",E66="7а 3",E66="7а 3,5",E66="7а 4",E66="7а 4,5",E66="7а 5",E66="7а 5,5",E66="7а 6",E66="7а 6,5",E66="7а 7",E66="8 0,5",E66="8 1",E66="8 1,5",E66="8 2",E66="8 2,5",E66="8 3",E66="8 3,5",E66="8 4",E66="8 4,5",E66="8 5",E66="8 5,5",E66="8 6",E66="8 6,5",E66="8 7",E66="8а 0,5",E66="8а 1",E66="8а 1,5",E66="8а 2",E66="8а 2,5",E66="8а 3",E66="8а 3,5",E66="8а 4",E66="8а 4,5",E66="8а 5",E66="8а 5,5",E66="8а 6",E66="8а 6,5",E66="8а 7",E66="9 0,5",E66="9 1",E66="9 1,5",E66="9 2",E66="9 2,5",E66="9 3",E66="9 3,5",E66="9 4",E66="9 4,5",E66="9 5",E66="9 5,5",E66="9 6",E66="9 6,5",E66="9 7",E66="10 0,5",E66="10 1",E66="10 1,5",E66="10 2",E66="10 2,5",E66="10 3",E66="10 3,5",E66="10 4",E66="10 4,5",E66="10 5",E66="10 5,5",E66="10 6",E66="10 6,5",E66="10 7"),б!E69,CHOOSE(MATCH(F66,{"7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69" s="35" t="str">
        <f>IF(G66="","",IF(G$1="п",б!F70,IF(OR(F66="7 0,5",F66="7 1",F66="7 1,5",F66="7 2",F66="7 2,5",F66="7 3",F66="7 3,5",F66="7 4",F66="7 4,5",F66="7 5",F66="7 5,5",F66="7 6",F66="7 6,5",F66="7 7",F66="7а 0,5",F66="7а 1",F66="7а 1,5",F66="7а 2",F66="7а 2,5",F66="7а 3",F66="7а 3,5",F66="7а 4",F66="7а 4,5",F66="7а 5",F66="7а 5,5",F66="7а 6",F66="7а 6,5",F66="7а 7",F66="8 0,5",F66="8 1",F66="8 1,5",F66="8 2",F66="8 2,5",F66="8 3",F66="8 3,5",F66="8 4",F66="8 4,5",F66="8 5",F66="8 5,5",F66="8 6",F66="8 6,5",F66="8 7",F66="8а 0,5",F66="8а 1",F66="8а 1,5",F66="8а 2",F66="8а 2,5",F66="8а 3",F66="8а 3,5",F66="8а 4",F66="8а 4,5",F66="8а 5",F66="8а 5,5",F66="8а 6",F66="8а 6,5",F66="8а 7",F66="9 0,5",F66="9 1",F66="9 1,5",F66="9 2",F66="9 2,5",F66="9 3",F66="9 3,5",F66="9 4",F66="9 4,5",F66="9 5",F66="9 5,5",F66="9 6",F66="9 6,5",F66="9 7",F66="10 0,5",F66="10 1",F66="10 1,5",F66="10 2",F66="10 2,5",F66="10 3",F66="10 3,5",F66="10 4",F66="10 4,5",F66="10 5",F66="10 5,5",F66="10 6",F66="10 6,5",F66="10 7"),б!F69,CHOOSE(MATCH(G66,{"7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16.30-23.30</v>
      </c>
      <c r="H69" s="35" t="str">
        <f>IF(H66="","",IF(H$1="п",б!G70,IF(OR(G66="7 0,5",G66="7 1",G66="7 1,5",G66="7 2",G66="7 2,5",G66="7 3",G66="7 3,5",G66="7 4",G66="7 4,5",G66="7 5",G66="7 5,5",G66="7 6",G66="7 6,5",G66="7 7",G66="7а 0,5",G66="7а 1",G66="7а 1,5",G66="7а 2",G66="7а 2,5",G66="7а 3",G66="7а 3,5",G66="7а 4",G66="7а 4,5",G66="7а 5",G66="7а 5,5",G66="7а 6",G66="7а 6,5",G66="7а 7",G66="8 0,5",G66="8 1",G66="8 1,5",G66="8 2",G66="8 2,5",G66="8 3",G66="8 3,5",G66="8 4",G66="8 4,5",G66="8 5",G66="8 5,5",G66="8 6",G66="8 6,5",G66="8 7",G66="8а 0,5",G66="8а 1",G66="8а 1,5",G66="8а 2",G66="8а 2,5",G66="8а 3",G66="8а 3,5",G66="8а 4",G66="8а 4,5",G66="8а 5",G66="8а 5,5",G66="8а 6",G66="8а 6,5",G66="8а 7",G66="9 0,5",G66="9 1",G66="9 1,5",G66="9 2",G66="9 2,5",G66="9 3",G66="9 3,5",G66="9 4",G66="9 4,5",G66="9 5",G66="9 5,5",G66="9 6",G66="9 6,5",G66="9 7",G66="10 0,5",G66="10 1",G66="10 1,5",G66="10 2",G66="10 2,5",G66="10 3",G66="10 3,5",G66="10 4",G66="10 4,5",G66="10 5",G66="10 5,5",G66="10 6",G66="10 6,5",G66="10 7"),б!G69,CHOOSE(MATCH(H66,{"7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I69" s="35" t="str">
        <f>IF(I66="","",IF(I$1="п",б!H70,IF(OR(H66="7 0,5",H66="7 1",H66="7 1,5",H66="7 2",H66="7 2,5",H66="7 3",H66="7 3,5",H66="7 4",H66="7 4,5",H66="7 5",H66="7 5,5",H66="7 6",H66="7 6,5",H66="7 7",H66="7а 0,5",H66="7а 1",H66="7а 1,5",H66="7а 2",H66="7а 2,5",H66="7а 3",H66="7а 3,5",H66="7а 4",H66="7а 4,5",H66="7а 5",H66="7а 5,5",H66="7а 6",H66="7а 6,5",H66="7а 7",H66="8 0,5",H66="8 1",H66="8 1,5",H66="8 2",H66="8 2,5",H66="8 3",H66="8 3,5",H66="8 4",H66="8 4,5",H66="8 5",H66="8 5,5",H66="8 6",H66="8 6,5",H66="8 7",H66="8а 0,5",H66="8а 1",H66="8а 1,5",H66="8а 2",H66="8а 2,5",H66="8а 3",H66="8а 3,5",H66="8а 4",H66="8а 4,5",H66="8а 5",H66="8а 5,5",H66="8а 6",H66="8а 6,5",H66="8а 7",H66="9 0,5",H66="9 1",H66="9 1,5",H66="9 2",H66="9 2,5",H66="9 3",H66="9 3,5",H66="9 4",H66="9 4,5",H66="9 5",H66="9 5,5",H66="9 6",H66="9 6,5",H66="9 7",H66="10 0,5",H66="10 1",H66="10 1,5",H66="10 2",H66="10 2,5",H66="10 3",H66="10 3,5",H66="10 4",H66="10 4,5",H66="10 5",H66="10 5,5",H66="10 6",H66="10 6,5",H66="10 7"),б!H69,CHOOSE(MATCH(I66,{"7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J69" s="35" t="str">
        <f>IF(J66="","",IF(J$1="п",б!I70,IF(OR(I66="7 0,5",I66="7 1",I66="7 1,5",I66="7 2",I66="7 2,5",I66="7 3",I66="7 3,5",I66="7 4",I66="7 4,5",I66="7 5",I66="7 5,5",I66="7 6",I66="7 6,5",I66="7 7",I66="7а 0,5",I66="7а 1",I66="7а 1,5",I66="7а 2",I66="7а 2,5",I66="7а 3",I66="7а 3,5",I66="7а 4",I66="7а 4,5",I66="7а 5",I66="7а 5,5",I66="7а 6",I66="7а 6,5",I66="7а 7",I66="8 0,5",I66="8 1",I66="8 1,5",I66="8 2",I66="8 2,5",I66="8 3",I66="8 3,5",I66="8 4",I66="8 4,5",I66="8 5",I66="8 5,5",I66="8 6",I66="8 6,5",I66="8 7",I66="8а 0,5",I66="8а 1",I66="8а 1,5",I66="8а 2",I66="8а 2,5",I66="8а 3",I66="8а 3,5",I66="8а 4",I66="8а 4,5",I66="8а 5",I66="8а 5,5",I66="8а 6",I66="8а 6,5",I66="8а 7",I66="9 0,5",I66="9 1",I66="9 1,5",I66="9 2",I66="9 2,5",I66="9 3",I66="9 3,5",I66="9 4",I66="9 4,5",I66="9 5",I66="9 5,5",I66="9 6",I66="9 6,5",I66="9 7",I66="10 0,5",I66="10 1",I66="10 1,5",I66="10 2",I66="10 2,5",I66="10 3",I66="10 3,5",I66="10 4",I66="10 4,5",I66="10 5",I66="10 5,5",I66="10 6",I66="10 6,5",I66="10 7"),б!I69,CHOOSE(MATCH(J66,{"7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K69" s="35" t="str">
        <f>IF(K66="","",IF(K$1="п",б!J70,IF(OR(J66="7 0,5",J66="7 1",J66="7 1,5",J66="7 2",J66="7 2,5",J66="7 3",J66="7 3,5",J66="7 4",J66="7 4,5",J66="7 5",J66="7 5,5",J66="7 6",J66="7 6,5",J66="7 7",J66="7а 0,5",J66="7а 1",J66="7а 1,5",J66="7а 2",J66="7а 2,5",J66="7а 3",J66="7а 3,5",J66="7а 4",J66="7а 4,5",J66="7а 5",J66="7а 5,5",J66="7а 6",J66="7а 6,5",J66="7а 7",J66="8 0,5",J66="8 1",J66="8 1,5",J66="8 2",J66="8 2,5",J66="8 3",J66="8 3,5",J66="8 4",J66="8 4,5",J66="8 5",J66="8 5,5",J66="8 6",J66="8 6,5",J66="8 7",J66="8а 0,5",J66="8а 1",J66="8а 1,5",J66="8а 2",J66="8а 2,5",J66="8а 3",J66="8а 3,5",J66="8а 4",J66="8а 4,5",J66="8а 5",J66="8а 5,5",J66="8а 6",J66="8а 6,5",J66="8а 7",J66="9 0,5",J66="9 1",J66="9 1,5",J66="9 2",J66="9 2,5",J66="9 3",J66="9 3,5",J66="9 4",J66="9 4,5",J66="9 5",J66="9 5,5",J66="9 6",J66="9 6,5",J66="9 7",J66="10 0,5",J66="10 1",J66="10 1,5",J66="10 2",J66="10 2,5",J66="10 3",J66="10 3,5",J66="10 4",J66="10 4,5",J66="10 5",J66="10 5,5",J66="10 6",J66="10 6,5",J66="10 7"),б!J69,CHOOSE(MATCH(K66,{"7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L69" s="20" t="str">
        <f>IF(L66="","",IF(L$1="п",б!K70,IF(OR(K66="7 0,5",K66="7 1",K66="7 1,5",K66="7 2",K66="7 2,5",K66="7 3",K66="7 3,5",K66="7 4",K66="7 4,5",K66="7 5",K66="7 5,5",K66="7 6",K66="7 6,5",K66="7 7",K66="7а 0,5",K66="7а 1",K66="7а 1,5",K66="7а 2",K66="7а 2,5",K66="7а 3",K66="7а 3,5",K66="7а 4",K66="7а 4,5",K66="7а 5",K66="7а 5,5",K66="7а 6",K66="7а 6,5",K66="7а 7",K66="8 0,5",K66="8 1",K66="8 1,5",K66="8 2",K66="8 2,5",K66="8 3",K66="8 3,5",K66="8 4",K66="8 4,5",K66="8 5",K66="8 5,5",K66="8 6",K66="8 6,5",K66="8 7",K66="8а 0,5",K66="8а 1",K66="8а 1,5",K66="8а 2",K66="8а 2,5",K66="8а 3",K66="8а 3,5",K66="8а 4",K66="8а 4,5",K66="8а 5",K66="8а 5,5",K66="8а 6",K66="8а 6,5",K66="8а 7",K66="9 0,5",K66="9 1",K66="9 1,5",K66="9 2",K66="9 2,5",K66="9 3",K66="9 3,5",K66="9 4",K66="9 4,5",K66="9 5",K66="9 5,5",K66="9 6",K66="9 6,5",K66="9 7",K66="10 0,5",K66="10 1",K66="10 1,5",K66="10 2",K66="10 2,5",K66="10 3",K66="10 3,5",K66="10 4",K66="10 4,5",K66="10 5",K66="10 5,5",K66="10 6",K66="10 6,5",K66="10 7"),б!K69,CHOOSE(MATCH(L66,{"7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69" s="20" t="str">
        <f>IF(M66="","",IF(M$1="п",б!L70,IF(OR(L66="7 0,5",L66="7 1",L66="7 1,5",L66="7 2",L66="7 2,5",L66="7 3",L66="7 3,5",L66="7 4",L66="7 4,5",L66="7 5",L66="7 5,5",L66="7 6",L66="7 6,5",L66="7 7",L66="7а 0,5",L66="7а 1",L66="7а 1,5",L66="7а 2",L66="7а 2,5",L66="7а 3",L66="7а 3,5",L66="7а 4",L66="7а 4,5",L66="7а 5",L66="7а 5,5",L66="7а 6",L66="7а 6,5",L66="7а 7",L66="8 0,5",L66="8 1",L66="8 1,5",L66="8 2",L66="8 2,5",L66="8 3",L66="8 3,5",L66="8 4",L66="8 4,5",L66="8 5",L66="8 5,5",L66="8 6",L66="8 6,5",L66="8 7",L66="8а 0,5",L66="8а 1",L66="8а 1,5",L66="8а 2",L66="8а 2,5",L66="8а 3",L66="8а 3,5",L66="8а 4",L66="8а 4,5",L66="8а 5",L66="8а 5,5",L66="8а 6",L66="8а 6,5",L66="8а 7",L66="9 0,5",L66="9 1",L66="9 1,5",L66="9 2",L66="9 2,5",L66="9 3",L66="9 3,5",L66="9 4",L66="9 4,5",L66="9 5",L66="9 5,5",L66="9 6",L66="9 6,5",L66="9 7",L66="10 0,5",L66="10 1",L66="10 1,5",L66="10 2",L66="10 2,5",L66="10 3",L66="10 3,5",L66="10 4",L66="10 4,5",L66="10 5",L66="10 5,5",L66="10 6",L66="10 6,5",L66="10 7"),б!L69,CHOOSE(MATCH(M66,{"7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69" s="35" t="str">
        <f>IF(N66="","",IF(N$1="п",б!M70,IF(OR(M66="7 0,5",M66="7 1",M66="7 1,5",M66="7 2",M66="7 2,5",M66="7 3",M66="7 3,5",M66="7 4",M66="7 4,5",M66="7 5",M66="7 5,5",M66="7 6",M66="7 6,5",M66="7 7",M66="7а 0,5",M66="7а 1",M66="7а 1,5",M66="7а 2",M66="7а 2,5",M66="7а 3",M66="7а 3,5",M66="7а 4",M66="7а 4,5",M66="7а 5",M66="7а 5,5",M66="7а 6",M66="7а 6,5",M66="7а 7",M66="8 0,5",M66="8 1",M66="8 1,5",M66="8 2",M66="8 2,5",M66="8 3",M66="8 3,5",M66="8 4",M66="8 4,5",M66="8 5",M66="8 5,5",M66="8 6",M66="8 6,5",M66="8 7",M66="8а 0,5",M66="8а 1",M66="8а 1,5",M66="8а 2",M66="8а 2,5",M66="8а 3",M66="8а 3,5",M66="8а 4",M66="8а 4,5",M66="8а 5",M66="8а 5,5",M66="8а 6",M66="8а 6,5",M66="8а 7",M66="9 0,5",M66="9 1",M66="9 1,5",M66="9 2",M66="9 2,5",M66="9 3",M66="9 3,5",M66="9 4",M66="9 4,5",M66="9 5",M66="9 5,5",M66="9 6",M66="9 6,5",M66="9 7",M66="10 0,5",M66="10 1",M66="10 1,5",M66="10 2",M66="10 2,5",M66="10 3",M66="10 3,5",M66="10 4",M66="10 4,5",M66="10 5",M66="10 5,5",M66="10 6",M66="10 6,5",M66="10 7"),б!M69,CHOOSE(MATCH(N66,{"7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69" s="35" t="str">
        <f>IF(O66="","",IF(O$1="п",б!N70,IF(OR(N66="7 0,5",N66="7 1",N66="7 1,5",N66="7 2",N66="7 2,5",N66="7 3",N66="7 3,5",N66="7 4",N66="7 4,5",N66="7 5",N66="7 5,5",N66="7 6",N66="7 6,5",N66="7 7",N66="7а 0,5",N66="7а 1",N66="7а 1,5",N66="7а 2",N66="7а 2,5",N66="7а 3",N66="7а 3,5",N66="7а 4",N66="7а 4,5",N66="7а 5",N66="7а 5,5",N66="7а 6",N66="7а 6,5",N66="7а 7",N66="8 0,5",N66="8 1",N66="8 1,5",N66="8 2",N66="8 2,5",N66="8 3",N66="8 3,5",N66="8 4",N66="8 4,5",N66="8 5",N66="8 5,5",N66="8 6",N66="8 6,5",N66="8 7",N66="8а 0,5",N66="8а 1",N66="8а 1,5",N66="8а 2",N66="8а 2,5",N66="8а 3",N66="8а 3,5",N66="8а 4",N66="8а 4,5",N66="8а 5",N66="8а 5,5",N66="8а 6",N66="8а 6,5",N66="8а 7",N66="9 0,5",N66="9 1",N66="9 1,5",N66="9 2",N66="9 2,5",N66="9 3",N66="9 3,5",N66="9 4",N66="9 4,5",N66="9 5",N66="9 5,5",N66="9 6",N66="9 6,5",N66="9 7",N66="10 0,5",N66="10 1",N66="10 1,5",N66="10 2",N66="10 2,5",N66="10 3",N66="10 3,5",N66="10 4",N66="10 4,5",N66="10 5",N66="10 5,5",N66="10 6",N66="10 6,5",N66="10 7"),б!N69,CHOOSE(MATCH(O66,{"7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69" s="35" t="str">
        <f>IF(P66="","",IF(P$1="п",б!O70,IF(OR(O66="7 0,5",O66="7 1",O66="7 1,5",O66="7 2",O66="7 2,5",O66="7 3",O66="7 3,5",O66="7 4",O66="7 4,5",O66="7 5",O66="7 5,5",O66="7 6",O66="7 6,5",O66="7 7",O66="7а 0,5",O66="7а 1",O66="7а 1,5",O66="7а 2",O66="7а 2,5",O66="7а 3",O66="7а 3,5",O66="7а 4",O66="7а 4,5",O66="7а 5",O66="7а 5,5",O66="7а 6",O66="7а 6,5",O66="7а 7",O66="8 0,5",O66="8 1",O66="8 1,5",O66="8 2",O66="8 2,5",O66="8 3",O66="8 3,5",O66="8 4",O66="8 4,5",O66="8 5",O66="8 5,5",O66="8 6",O66="8 6,5",O66="8 7",O66="8а 0,5",O66="8а 1",O66="8а 1,5",O66="8а 2",O66="8а 2,5",O66="8а 3",O66="8а 3,5",O66="8а 4",O66="8а 4,5",O66="8а 5",O66="8а 5,5",O66="8а 6",O66="8а 6,5",O66="8а 7",O66="9 0,5",O66="9 1",O66="9 1,5",O66="9 2",O66="9 2,5",O66="9 3",O66="9 3,5",O66="9 4",O66="9 4,5",O66="9 5",O66="9 5,5",O66="9 6",O66="9 6,5",O66="9 7",O66="10 0,5",O66="10 1",O66="10 1,5",O66="10 2",O66="10 2,5",O66="10 3",O66="10 3,5",O66="10 4",O66="10 4,5",O66="10 5",O66="10 5,5",O66="10 6",O66="10 6,5",O66="10 7"),б!O69,CHOOSE(MATCH(P66,{"7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69" s="35" t="str">
        <f>IF(Q66="","",IF(Q$1="п",б!P70,IF(OR(P66="7 0,5",P66="7 1",P66="7 1,5",P66="7 2",P66="7 2,5",P66="7 3",P66="7 3,5",P66="7 4",P66="7 4,5",P66="7 5",P66="7 5,5",P66="7 6",P66="7 6,5",P66="7 7",P66="7а 0,5",P66="7а 1",P66="7а 1,5",P66="7а 2",P66="7а 2,5",P66="7а 3",P66="7а 3,5",P66="7а 4",P66="7а 4,5",P66="7а 5",P66="7а 5,5",P66="7а 6",P66="7а 6,5",P66="7а 7",P66="8 0,5",P66="8 1",P66="8 1,5",P66="8 2",P66="8 2,5",P66="8 3",P66="8 3,5",P66="8 4",P66="8 4,5",P66="8 5",P66="8 5,5",P66="8 6",P66="8 6,5",P66="8 7",P66="8а 0,5",P66="8а 1",P66="8а 1,5",P66="8а 2",P66="8а 2,5",P66="8а 3",P66="8а 3,5",P66="8а 4",P66="8а 4,5",P66="8а 5",P66="8а 5,5",P66="8а 6",P66="8а 6,5",P66="8а 7",P66="9 0,5",P66="9 1",P66="9 1,5",P66="9 2",P66="9 2,5",P66="9 3",P66="9 3,5",P66="9 4",P66="9 4,5",P66="9 5",P66="9 5,5",P66="9 6",P66="9 6,5",P66="9 7",P66="10 0,5",P66="10 1",P66="10 1,5",P66="10 2",P66="10 2,5",P66="10 3",P66="10 3,5",P66="10 4",P66="10 4,5",P66="10 5",P66="10 5,5",P66="10 6",P66="10 6,5",P66="10 7"),б!P69,CHOOSE(MATCH(Q66,{"7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69" s="35" t="str">
        <f>IF(R66="","",IF(R$1="п",б!Q70,IF(OR(Q66="7 0,5",Q66="7 1",Q66="7 1,5",Q66="7 2",Q66="7 2,5",Q66="7 3",Q66="7 3,5",Q66="7 4",Q66="7 4,5",Q66="7 5",Q66="7 5,5",Q66="7 6",Q66="7 6,5",Q66="7 7",Q66="7а 0,5",Q66="7а 1",Q66="7а 1,5",Q66="7а 2",Q66="7а 2,5",Q66="7а 3",Q66="7а 3,5",Q66="7а 4",Q66="7а 4,5",Q66="7а 5",Q66="7а 5,5",Q66="7а 6",Q66="7а 6,5",Q66="7а 7",Q66="8 0,5",Q66="8 1",Q66="8 1,5",Q66="8 2",Q66="8 2,5",Q66="8 3",Q66="8 3,5",Q66="8 4",Q66="8 4,5",Q66="8 5",Q66="8 5,5",Q66="8 6",Q66="8 6,5",Q66="8 7",Q66="8а 0,5",Q66="8а 1",Q66="8а 1,5",Q66="8а 2",Q66="8а 2,5",Q66="8а 3",Q66="8а 3,5",Q66="8а 4",Q66="8а 4,5",Q66="8а 5",Q66="8а 5,5",Q66="8а 6",Q66="8а 6,5",Q66="8а 7",Q66="9 0,5",Q66="9 1",Q66="9 1,5",Q66="9 2",Q66="9 2,5",Q66="9 3",Q66="9 3,5",Q66="9 4",Q66="9 4,5",Q66="9 5",Q66="9 5,5",Q66="9 6",Q66="9 6,5",Q66="9 7",Q66="10 0,5",Q66="10 1",Q66="10 1,5",Q66="10 2",Q66="10 2,5",Q66="10 3",Q66="10 3,5",Q66="10 4",Q66="10 4,5",Q66="10 5",Q66="10 5,5",Q66="10 6",Q66="10 6,5",Q66="10 7"),б!Q69,CHOOSE(MATCH(R66,{"7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69" s="20" t="str">
        <f>IF(S66="","",IF(S$1="п",б!R70,IF(OR(R66="7 0,5",R66="7 1",R66="7 1,5",R66="7 2",R66="7 2,5",R66="7 3",R66="7 3,5",R66="7 4",R66="7 4,5",R66="7 5",R66="7 5,5",R66="7 6",R66="7 6,5",R66="7 7",R66="7а 0,5",R66="7а 1",R66="7а 1,5",R66="7а 2",R66="7а 2,5",R66="7а 3",R66="7а 3,5",R66="7а 4",R66="7а 4,5",R66="7а 5",R66="7а 5,5",R66="7а 6",R66="7а 6,5",R66="7а 7",R66="8 0,5",R66="8 1",R66="8 1,5",R66="8 2",R66="8 2,5",R66="8 3",R66="8 3,5",R66="8 4",R66="8 4,5",R66="8 5",R66="8 5,5",R66="8 6",R66="8 6,5",R66="8 7",R66="8а 0,5",R66="8а 1",R66="8а 1,5",R66="8а 2",R66="8а 2,5",R66="8а 3",R66="8а 3,5",R66="8а 4",R66="8а 4,5",R66="8а 5",R66="8а 5,5",R66="8а 6",R66="8а 6,5",R66="8а 7",R66="9 0,5",R66="9 1",R66="9 1,5",R66="9 2",R66="9 2,5",R66="9 3",R66="9 3,5",R66="9 4",R66="9 4,5",R66="9 5",R66="9 5,5",R66="9 6",R66="9 6,5",R66="9 7",R66="10 0,5",R66="10 1",R66="10 1,5",R66="10 2",R66="10 2,5",R66="10 3",R66="10 3,5",R66="10 4",R66="10 4,5",R66="10 5",R66="10 5,5",R66="10 6",R66="10 6,5",R66="10 7"),б!R69,CHOOSE(MATCH(S66,{"7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69" s="20" t="str">
        <f>IF(T66="","",IF(T$1="п",б!S70,IF(OR(S66="7 0,5",S66="7 1",S66="7 1,5",S66="7 2",S66="7 2,5",S66="7 3",S66="7 3,5",S66="7 4",S66="7 4,5",S66="7 5",S66="7 5,5",S66="7 6",S66="7 6,5",S66="7 7",S66="7а 0,5",S66="7а 1",S66="7а 1,5",S66="7а 2",S66="7а 2,5",S66="7а 3",S66="7а 3,5",S66="7а 4",S66="7а 4,5",S66="7а 5",S66="7а 5,5",S66="7а 6",S66="7а 6,5",S66="7а 7",S66="8 0,5",S66="8 1",S66="8 1,5",S66="8 2",S66="8 2,5",S66="8 3",S66="8 3,5",S66="8 4",S66="8 4,5",S66="8 5",S66="8 5,5",S66="8 6",S66="8 6,5",S66="8 7",S66="8а 0,5",S66="8а 1",S66="8а 1,5",S66="8а 2",S66="8а 2,5",S66="8а 3",S66="8а 3,5",S66="8а 4",S66="8а 4,5",S66="8а 5",S66="8а 5,5",S66="8а 6",S66="8а 6,5",S66="8а 7",S66="9 0,5",S66="9 1",S66="9 1,5",S66="9 2",S66="9 2,5",S66="9 3",S66="9 3,5",S66="9 4",S66="9 4,5",S66="9 5",S66="9 5,5",S66="9 6",S66="9 6,5",S66="9 7",S66="10 0,5",S66="10 1",S66="10 1,5",S66="10 2",S66="10 2,5",S66="10 3",S66="10 3,5",S66="10 4",S66="10 4,5",S66="10 5",S66="10 5,5",S66="10 6",S66="10 6,5",S66="10 7"),б!S69,CHOOSE(MATCH(T66,{"7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69" s="35" t="str">
        <f>IF(U66="","",IF(U$1="п",б!T70,IF(OR(T66="7 0,5",T66="7 1",T66="7 1,5",T66="7 2",T66="7 2,5",T66="7 3",T66="7 3,5",T66="7 4",T66="7 4,5",T66="7 5",T66="7 5,5",T66="7 6",T66="7 6,5",T66="7 7",T66="7а 0,5",T66="7а 1",T66="7а 1,5",T66="7а 2",T66="7а 2,5",T66="7а 3",T66="7а 3,5",T66="7а 4",T66="7а 4,5",T66="7а 5",T66="7а 5,5",T66="7а 6",T66="7а 6,5",T66="7а 7",T66="8 0,5",T66="8 1",T66="8 1,5",T66="8 2",T66="8 2,5",T66="8 3",T66="8 3,5",T66="8 4",T66="8 4,5",T66="8 5",T66="8 5,5",T66="8 6",T66="8 6,5",T66="8 7",T66="8а 0,5",T66="8а 1",T66="8а 1,5",T66="8а 2",T66="8а 2,5",T66="8а 3",T66="8а 3,5",T66="8а 4",T66="8а 4,5",T66="8а 5",T66="8а 5,5",T66="8а 6",T66="8а 6,5",T66="8а 7",T66="9 0,5",T66="9 1",T66="9 1,5",T66="9 2",T66="9 2,5",T66="9 3",T66="9 3,5",T66="9 4",T66="9 4,5",T66="9 5",T66="9 5,5",T66="9 6",T66="9 6,5",T66="9 7",T66="10 0,5",T66="10 1",T66="10 1,5",T66="10 2",T66="10 2,5",T66="10 3",T66="10 3,5",T66="10 4",T66="10 4,5",T66="10 5",T66="10 5,5",T66="10 6",T66="10 6,5",T66="10 7"),б!T69,CHOOSE(MATCH(U66,{"7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69" s="35" t="str">
        <f>IF(V66="","",IF(V$1="п",б!U70,IF(OR(U66="7 0,5",U66="7 1",U66="7 1,5",U66="7 2",U66="7 2,5",U66="7 3",U66="7 3,5",U66="7 4",U66="7 4,5",U66="7 5",U66="7 5,5",U66="7 6",U66="7 6,5",U66="7 7",U66="7а 0,5",U66="7а 1",U66="7а 1,5",U66="7а 2",U66="7а 2,5",U66="7а 3",U66="7а 3,5",U66="7а 4",U66="7а 4,5",U66="7а 5",U66="7а 5,5",U66="7а 6",U66="7а 6,5",U66="7а 7",U66="8 0,5",U66="8 1",U66="8 1,5",U66="8 2",U66="8 2,5",U66="8 3",U66="8 3,5",U66="8 4",U66="8 4,5",U66="8 5",U66="8 5,5",U66="8 6",U66="8 6,5",U66="8 7",U66="8а 0,5",U66="8а 1",U66="8а 1,5",U66="8а 2",U66="8а 2,5",U66="8а 3",U66="8а 3,5",U66="8а 4",U66="8а 4,5",U66="8а 5",U66="8а 5,5",U66="8а 6",U66="8а 6,5",U66="8а 7",U66="9 0,5",U66="9 1",U66="9 1,5",U66="9 2",U66="9 2,5",U66="9 3",U66="9 3,5",U66="9 4",U66="9 4,5",U66="9 5",U66="9 5,5",U66="9 6",U66="9 6,5",U66="9 7",U66="10 0,5",U66="10 1",U66="10 1,5",U66="10 2",U66="10 2,5",U66="10 3",U66="10 3,5",U66="10 4",U66="10 4,5",U66="10 5",U66="10 5,5",U66="10 6",U66="10 6,5",U66="10 7"),б!U69,CHOOSE(MATCH(V66,{"7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69" s="35" t="str">
        <f>IF(W66="","",IF(W$1="п",б!V70,IF(OR(V66="7 0,5",V66="7 1",V66="7 1,5",V66="7 2",V66="7 2,5",V66="7 3",V66="7 3,5",V66="7 4",V66="7 4,5",V66="7 5",V66="7 5,5",V66="7 6",V66="7 6,5",V66="7 7",V66="7а 0,5",V66="7а 1",V66="7а 1,5",V66="7а 2",V66="7а 2,5",V66="7а 3",V66="7а 3,5",V66="7а 4",V66="7а 4,5",V66="7а 5",V66="7а 5,5",V66="7а 6",V66="7а 6,5",V66="7а 7",V66="8 0,5",V66="8 1",V66="8 1,5",V66="8 2",V66="8 2,5",V66="8 3",V66="8 3,5",V66="8 4",V66="8 4,5",V66="8 5",V66="8 5,5",V66="8 6",V66="8 6,5",V66="8 7",V66="8а 0,5",V66="8а 1",V66="8а 1,5",V66="8а 2",V66="8а 2,5",V66="8а 3",V66="8а 3,5",V66="8а 4",V66="8а 4,5",V66="8а 5",V66="8а 5,5",V66="8а 6",V66="8а 6,5",V66="8а 7",V66="9 0,5",V66="9 1",V66="9 1,5",V66="9 2",V66="9 2,5",V66="9 3",V66="9 3,5",V66="9 4",V66="9 4,5",V66="9 5",V66="9 5,5",V66="9 6",V66="9 6,5",V66="9 7",V66="10 0,5",V66="10 1",V66="10 1,5",V66="10 2",V66="10 2,5",V66="10 3",V66="10 3,5",V66="10 4",V66="10 4,5",V66="10 5",V66="10 5,5",V66="10 6",V66="10 6,5",V66="10 7"),б!V69,CHOOSE(MATCH(W66,{"7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69" s="35" t="str">
        <f>IF(X66="","",IF(X$1="п",б!W70,IF(OR(W66="7 0,5",W66="7 1",W66="7 1,5",W66="7 2",W66="7 2,5",W66="7 3",W66="7 3,5",W66="7 4",W66="7 4,5",W66="7 5",W66="7 5,5",W66="7 6",W66="7 6,5",W66="7 7",W66="7а 0,5",W66="7а 1",W66="7а 1,5",W66="7а 2",W66="7а 2,5",W66="7а 3",W66="7а 3,5",W66="7а 4",W66="7а 4,5",W66="7а 5",W66="7а 5,5",W66="7а 6",W66="7а 6,5",W66="7а 7",W66="8 0,5",W66="8 1",W66="8 1,5",W66="8 2",W66="8 2,5",W66="8 3",W66="8 3,5",W66="8 4",W66="8 4,5",W66="8 5",W66="8 5,5",W66="8 6",W66="8 6,5",W66="8 7",W66="8а 0,5",W66="8а 1",W66="8а 1,5",W66="8а 2",W66="8а 2,5",W66="8а 3",W66="8а 3,5",W66="8а 4",W66="8а 4,5",W66="8а 5",W66="8а 5,5",W66="8а 6",W66="8а 6,5",W66="8а 7",W66="9 0,5",W66="9 1",W66="9 1,5",W66="9 2",W66="9 2,5",W66="9 3",W66="9 3,5",W66="9 4",W66="9 4,5",W66="9 5",W66="9 5,5",W66="9 6",W66="9 6,5",W66="9 7",W66="10 0,5",W66="10 1",W66="10 1,5",W66="10 2",W66="10 2,5",W66="10 3",W66="10 3,5",W66="10 4",W66="10 4,5",W66="10 5",W66="10 5,5",W66="10 6",W66="10 6,5",W66="10 7"),б!W69,CHOOSE(MATCH(X66,{"7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69" s="35" t="str">
        <f>IF(Y66="","",IF(Y$1="п",б!X70,IF(OR(X66="7 0,5",X66="7 1",X66="7 1,5",X66="7 2",X66="7 2,5",X66="7 3",X66="7 3,5",X66="7 4",X66="7 4,5",X66="7 5",X66="7 5,5",X66="7 6",X66="7 6,5",X66="7 7",X66="7а 0,5",X66="7а 1",X66="7а 1,5",X66="7а 2",X66="7а 2,5",X66="7а 3",X66="7а 3,5",X66="7а 4",X66="7а 4,5",X66="7а 5",X66="7а 5,5",X66="7а 6",X66="7а 6,5",X66="7а 7",X66="8 0,5",X66="8 1",X66="8 1,5",X66="8 2",X66="8 2,5",X66="8 3",X66="8 3,5",X66="8 4",X66="8 4,5",X66="8 5",X66="8 5,5",X66="8 6",X66="8 6,5",X66="8 7",X66="8а 0,5",X66="8а 1",X66="8а 1,5",X66="8а 2",X66="8а 2,5",X66="8а 3",X66="8а 3,5",X66="8а 4",X66="8а 4,5",X66="8а 5",X66="8а 5,5",X66="8а 6",X66="8а 6,5",X66="8а 7",X66="9 0,5",X66="9 1",X66="9 1,5",X66="9 2",X66="9 2,5",X66="9 3",X66="9 3,5",X66="9 4",X66="9 4,5",X66="9 5",X66="9 5,5",X66="9 6",X66="9 6,5",X66="9 7",X66="10 0,5",X66="10 1",X66="10 1,5",X66="10 2",X66="10 2,5",X66="10 3",X66="10 3,5",X66="10 4",X66="10 4,5",X66="10 5",X66="10 5,5",X66="10 6",X66="10 6,5",X66="10 7"),б!X69,CHOOSE(MATCH(Y66,{"7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69" s="20" t="str">
        <f>IF(Z66="","",IF(Z$1="п",б!Y70,IF(OR(Y66="7 0,5",Y66="7 1",Y66="7 1,5",Y66="7 2",Y66="7 2,5",Y66="7 3",Y66="7 3,5",Y66="7 4",Y66="7 4,5",Y66="7 5",Y66="7 5,5",Y66="7 6",Y66="7 6,5",Y66="7 7",Y66="7а 0,5",Y66="7а 1",Y66="7а 1,5",Y66="7а 2",Y66="7а 2,5",Y66="7а 3",Y66="7а 3,5",Y66="7а 4",Y66="7а 4,5",Y66="7а 5",Y66="7а 5,5",Y66="7а 6",Y66="7а 6,5",Y66="7а 7",Y66="8 0,5",Y66="8 1",Y66="8 1,5",Y66="8 2",Y66="8 2,5",Y66="8 3",Y66="8 3,5",Y66="8 4",Y66="8 4,5",Y66="8 5",Y66="8 5,5",Y66="8 6",Y66="8 6,5",Y66="8 7",Y66="8а 0,5",Y66="8а 1",Y66="8а 1,5",Y66="8а 2",Y66="8а 2,5",Y66="8а 3",Y66="8а 3,5",Y66="8а 4",Y66="8а 4,5",Y66="8а 5",Y66="8а 5,5",Y66="8а 6",Y66="8а 6,5",Y66="8а 7",Y66="9 0,5",Y66="9 1",Y66="9 1,5",Y66="9 2",Y66="9 2,5",Y66="9 3",Y66="9 3,5",Y66="9 4",Y66="9 4,5",Y66="9 5",Y66="9 5,5",Y66="9 6",Y66="9 6,5",Y66="9 7",Y66="10 0,5",Y66="10 1",Y66="10 1,5",Y66="10 2",Y66="10 2,5",Y66="10 3",Y66="10 3,5",Y66="10 4",Y66="10 4,5",Y66="10 5",Y66="10 5,5",Y66="10 6",Y66="10 6,5",Y66="10 7"),б!Y69,CHOOSE(MATCH(Z66,{"7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69" s="20" t="str">
        <f>IF(AA66="","",IF(AA$1="п",б!Z70,IF(OR(Z66="7 0,5",Z66="7 1",Z66="7 1,5",Z66="7 2",Z66="7 2,5",Z66="7 3",Z66="7 3,5",Z66="7 4",Z66="7 4,5",Z66="7 5",Z66="7 5,5",Z66="7 6",Z66="7 6,5",Z66="7 7",Z66="7а 0,5",Z66="7а 1",Z66="7а 1,5",Z66="7а 2",Z66="7а 2,5",Z66="7а 3",Z66="7а 3,5",Z66="7а 4",Z66="7а 4,5",Z66="7а 5",Z66="7а 5,5",Z66="7а 6",Z66="7а 6,5",Z66="7а 7",Z66="8 0,5",Z66="8 1",Z66="8 1,5",Z66="8 2",Z66="8 2,5",Z66="8 3",Z66="8 3,5",Z66="8 4",Z66="8 4,5",Z66="8 5",Z66="8 5,5",Z66="8 6",Z66="8 6,5",Z66="8 7",Z66="8а 0,5",Z66="8а 1",Z66="8а 1,5",Z66="8а 2",Z66="8а 2,5",Z66="8а 3",Z66="8а 3,5",Z66="8а 4",Z66="8а 4,5",Z66="8а 5",Z66="8а 5,5",Z66="8а 6",Z66="8а 6,5",Z66="8а 7",Z66="9 0,5",Z66="9 1",Z66="9 1,5",Z66="9 2",Z66="9 2,5",Z66="9 3",Z66="9 3,5",Z66="9 4",Z66="9 4,5",Z66="9 5",Z66="9 5,5",Z66="9 6",Z66="9 6,5",Z66="9 7",Z66="10 0,5",Z66="10 1",Z66="10 1,5",Z66="10 2",Z66="10 2,5",Z66="10 3",Z66="10 3,5",Z66="10 4",Z66="10 4,5",Z66="10 5",Z66="10 5,5",Z66="10 6",Z66="10 6,5",Z66="10 7"),б!Z69,CHOOSE(MATCH(AA66,{"7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69" s="35" t="str">
        <f>IF(AB66="","",IF(AB$1="п",б!AA70,IF(OR(AA66="7 0,5",AA66="7 1",AA66="7 1,5",AA66="7 2",AA66="7 2,5",AA66="7 3",AA66="7 3,5",AA66="7 4",AA66="7 4,5",AA66="7 5",AA66="7 5,5",AA66="7 6",AA66="7 6,5",AA66="7 7",AA66="7а 0,5",AA66="7а 1",AA66="7а 1,5",AA66="7а 2",AA66="7а 2,5",AA66="7а 3",AA66="7а 3,5",AA66="7а 4",AA66="7а 4,5",AA66="7а 5",AA66="7а 5,5",AA66="7а 6",AA66="7а 6,5",AA66="7а 7",AA66="8 0,5",AA66="8 1",AA66="8 1,5",AA66="8 2",AA66="8 2,5",AA66="8 3",AA66="8 3,5",AA66="8 4",AA66="8 4,5",AA66="8 5",AA66="8 5,5",AA66="8 6",AA66="8 6,5",AA66="8 7",AA66="8а 0,5",AA66="8а 1",AA66="8а 1,5",AA66="8а 2",AA66="8а 2,5",AA66="8а 3",AA66="8а 3,5",AA66="8а 4",AA66="8а 4,5",AA66="8а 5",AA66="8а 5,5",AA66="8а 6",AA66="8а 6,5",AA66="8а 7",AA66="9 0,5",AA66="9 1",AA66="9 1,5",AA66="9 2",AA66="9 2,5",AA66="9 3",AA66="9 3,5",AA66="9 4",AA66="9 4,5",AA66="9 5",AA66="9 5,5",AA66="9 6",AA66="9 6,5",AA66="9 7",AA66="10 0,5",AA66="10 1",AA66="10 1,5",AA66="10 2",AA66="10 2,5",AA66="10 3",AA66="10 3,5",AA66="10 4",AA66="10 4,5",AA66="10 5",AA66="10 5,5",AA66="10 6",AA66="10 6,5",AA66="10 7"),б!AA69,CHOOSE(MATCH(AB66,{"7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69" s="35" t="str">
        <f>IF(AC66="","",IF(AC$1="п",б!AB70,IF(OR(AB66="7 0,5",AB66="7 1",AB66="7 1,5",AB66="7 2",AB66="7 2,5",AB66="7 3",AB66="7 3,5",AB66="7 4",AB66="7 4,5",AB66="7 5",AB66="7 5,5",AB66="7 6",AB66="7 6,5",AB66="7 7",AB66="7а 0,5",AB66="7а 1",AB66="7а 1,5",AB66="7а 2",AB66="7а 2,5",AB66="7а 3",AB66="7а 3,5",AB66="7а 4",AB66="7а 4,5",AB66="7а 5",AB66="7а 5,5",AB66="7а 6",AB66="7а 6,5",AB66="7а 7",AB66="8 0,5",AB66="8 1",AB66="8 1,5",AB66="8 2",AB66="8 2,5",AB66="8 3",AB66="8 3,5",AB66="8 4",AB66="8 4,5",AB66="8 5",AB66="8 5,5",AB66="8 6",AB66="8 6,5",AB66="8 7",AB66="8а 0,5",AB66="8а 1",AB66="8а 1,5",AB66="8а 2",AB66="8а 2,5",AB66="8а 3",AB66="8а 3,5",AB66="8а 4",AB66="8а 4,5",AB66="8а 5",AB66="8а 5,5",AB66="8а 6",AB66="8а 6,5",AB66="8а 7",AB66="9 0,5",AB66="9 1",AB66="9 1,5",AB66="9 2",AB66="9 2,5",AB66="9 3",AB66="9 3,5",AB66="9 4",AB66="9 4,5",AB66="9 5",AB66="9 5,5",AB66="9 6",AB66="9 6,5",AB66="9 7",AB66="10 0,5",AB66="10 1",AB66="10 1,5",AB66="10 2",AB66="10 2,5",AB66="10 3",AB66="10 3,5",AB66="10 4",AB66="10 4,5",AB66="10 5",AB66="10 5,5",AB66="10 6",AB66="10 6,5",AB66="10 7"),б!AB69,CHOOSE(MATCH(AC66,{"7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69" s="35" t="str">
        <f>IF(AD66="","",IF(AD$1="п",б!AC70,IF(OR(AC66="7 0,5",AC66="7 1",AC66="7 1,5",AC66="7 2",AC66="7 2,5",AC66="7 3",AC66="7 3,5",AC66="7 4",AC66="7 4,5",AC66="7 5",AC66="7 5,5",AC66="7 6",AC66="7 6,5",AC66="7 7",AC66="7а 0,5",AC66="7а 1",AC66="7а 1,5",AC66="7а 2",AC66="7а 2,5",AC66="7а 3",AC66="7а 3,5",AC66="7а 4",AC66="7а 4,5",AC66="7а 5",AC66="7а 5,5",AC66="7а 6",AC66="7а 6,5",AC66="7а 7",AC66="8 0,5",AC66="8 1",AC66="8 1,5",AC66="8 2",AC66="8 2,5",AC66="8 3",AC66="8 3,5",AC66="8 4",AC66="8 4,5",AC66="8 5",AC66="8 5,5",AC66="8 6",AC66="8 6,5",AC66="8 7",AC66="8а 0,5",AC66="8а 1",AC66="8а 1,5",AC66="8а 2",AC66="8а 2,5",AC66="8а 3",AC66="8а 3,5",AC66="8а 4",AC66="8а 4,5",AC66="8а 5",AC66="8а 5,5",AC66="8а 6",AC66="8а 6,5",AC66="8а 7",AC66="9 0,5",AC66="9 1",AC66="9 1,5",AC66="9 2",AC66="9 2,5",AC66="9 3",AC66="9 3,5",AC66="9 4",AC66="9 4,5",AC66="9 5",AC66="9 5,5",AC66="9 6",AC66="9 6,5",AC66="9 7",AC66="10 0,5",AC66="10 1",AC66="10 1,5",AC66="10 2",AC66="10 2,5",AC66="10 3",AC66="10 3,5",AC66="10 4",AC66="10 4,5",AC66="10 5",AC66="10 5,5",AC66="10 6",AC66="10 6,5",AC66="10 7"),б!AC69,CHOOSE(MATCH(AD66,{"7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69" s="35" t="str">
        <f>IF(AE66="","",IF(AE$1="п",б!AD70,IF(OR(AD66="7 0,5",AD66="7 1",AD66="7 1,5",AD66="7 2",AD66="7 2,5",AD66="7 3",AD66="7 3,5",AD66="7 4",AD66="7 4,5",AD66="7 5",AD66="7 5,5",AD66="7 6",AD66="7 6,5",AD66="7 7",AD66="7а 0,5",AD66="7а 1",AD66="7а 1,5",AD66="7а 2",AD66="7а 2,5",AD66="7а 3",AD66="7а 3,5",AD66="7а 4",AD66="7а 4,5",AD66="7а 5",AD66="7а 5,5",AD66="7а 6",AD66="7а 6,5",AD66="7а 7",AD66="8 0,5",AD66="8 1",AD66="8 1,5",AD66="8 2",AD66="8 2,5",AD66="8 3",AD66="8 3,5",AD66="8 4",AD66="8 4,5",AD66="8 5",AD66="8 5,5",AD66="8 6",AD66="8 6,5",AD66="8 7",AD66="8а 0,5",AD66="8а 1",AD66="8а 1,5",AD66="8а 2",AD66="8а 2,5",AD66="8а 3",AD66="8а 3,5",AD66="8а 4",AD66="8а 4,5",AD66="8а 5",AD66="8а 5,5",AD66="8а 6",AD66="8а 6,5",AD66="8а 7",AD66="9 0,5",AD66="9 1",AD66="9 1,5",AD66="9 2",AD66="9 2,5",AD66="9 3",AD66="9 3,5",AD66="9 4",AD66="9 4,5",AD66="9 5",AD66="9 5,5",AD66="9 6",AD66="9 6,5",AD66="9 7",AD66="10 0,5",AD66="10 1",AD66="10 1,5",AD66="10 2",AD66="10 2,5",AD66="10 3",AD66="10 3,5",AD66="10 4",AD66="10 4,5",AD66="10 5",AD66="10 5,5",AD66="10 6",AD66="10 6,5",AD66="10 7"),б!AD69,CHOOSE(MATCH(AE66,{"7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F69" s="35" t="str">
        <f>IF(AF66="","",IF(AF$1="п",б!AE70,IF(OR(AE66="7 0,5",AE66="7 1",AE66="7 1,5",AE66="7 2",AE66="7 2,5",AE66="7 3",AE66="7 3,5",AE66="7 4",AE66="7 4,5",AE66="7 5",AE66="7 5,5",AE66="7 6",AE66="7 6,5",AE66="7 7",AE66="7а 0,5",AE66="7а 1",AE66="7а 1,5",AE66="7а 2",AE66="7а 2,5",AE66="7а 3",AE66="7а 3,5",AE66="7а 4",AE66="7а 4,5",AE66="7а 5",AE66="7а 5,5",AE66="7а 6",AE66="7а 6,5",AE66="7а 7",AE66="8 0,5",AE66="8 1",AE66="8 1,5",AE66="8 2",AE66="8 2,5",AE66="8 3",AE66="8 3,5",AE66="8 4",AE66="8 4,5",AE66="8 5",AE66="8 5,5",AE66="8 6",AE66="8 6,5",AE66="8 7",AE66="8а 0,5",AE66="8а 1",AE66="8а 1,5",AE66="8а 2",AE66="8а 2,5",AE66="8а 3",AE66="8а 3,5",AE66="8а 4",AE66="8а 4,5",AE66="8а 5",AE66="8а 5,5",AE66="8а 6",AE66="8а 6,5",AE66="8а 7",AE66="9 0,5",AE66="9 1",AE66="9 1,5",AE66="9 2",AE66="9 2,5",AE66="9 3",AE66="9 3,5",AE66="9 4",AE66="9 4,5",AE66="9 5",AE66="9 5,5",AE66="9 6",AE66="9 6,5",AE66="9 7",AE66="10 0,5",AE66="10 1",AE66="10 1,5",AE66="10 2",AE66="10 2,5",AE66="10 3",AE66="10 3,5",AE66="10 4",AE66="10 4,5",AE66="10 5",AE66="10 5,5",AE66="10 6",AE66="10 6,5",AE66="10 7"),б!AE69,CHOOSE(MATCH(AF66,{"7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69" s="20" t="str">
        <f>IF(AG66="","",IF(AG$1="п",б!AF70,IF(OR(AF66="7 0,5",AF66="7 1",AF66="7 1,5",AF66="7 2",AF66="7 2,5",AF66="7 3",AF66="7 3,5",AF66="7 4",AF66="7 4,5",AF66="7 5",AF66="7 5,5",AF66="7 6",AF66="7 6,5",AF66="7 7",AF66="7а 0,5",AF66="7а 1",AF66="7а 1,5",AF66="7а 2",AF66="7а 2,5",AF66="7а 3",AF66="7а 3,5",AF66="7а 4",AF66="7а 4,5",AF66="7а 5",AF66="7а 5,5",AF66="7а 6",AF66="7а 6,5",AF66="7а 7",AF66="8 0,5",AF66="8 1",AF66="8 1,5",AF66="8 2",AF66="8 2,5",AF66="8 3",AF66="8 3,5",AF66="8 4",AF66="8 4,5",AF66="8 5",AF66="8 5,5",AF66="8 6",AF66="8 6,5",AF66="8 7",AF66="8а 0,5",AF66="8а 1",AF66="8а 1,5",AF66="8а 2",AF66="8а 2,5",AF66="8а 3",AF66="8а 3,5",AF66="8а 4",AF66="8а 4,5",AF66="8а 5",AF66="8а 5,5",AF66="8а 6",AF66="8а 6,5",AF66="8а 7",AF66="9 0,5",AF66="9 1",AF66="9 1,5",AF66="9 2",AF66="9 2,5",AF66="9 3",AF66="9 3,5",AF66="9 4",AF66="9 4,5",AF66="9 5",AF66="9 5,5",AF66="9 6",AF66="9 6,5",AF66="9 7",AF66="10 0,5",AF66="10 1",AF66="10 1,5",AF66="10 2",AF66="10 2,5",AF66="10 3",AF66="10 3,5",AF66="10 4",AF66="10 4,5",AF66="10 5",AF66="10 5,5",AF66="10 6",AF66="10 6,5",AF66="10 7"),б!AF69,CHOOSE(MATCH(AG66,{"7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69" s="20" t="str">
        <f>IF(AH66="","",IF(AH$1="п",б!AG70,IF(OR(AG66="7 0,5",AG66="7 1",AG66="7 1,5",AG66="7 2",AG66="7 2,5",AG66="7 3",AG66="7 3,5",AG66="7 4",AG66="7 4,5",AG66="7 5",AG66="7 5,5",AG66="7 6",AG66="7 6,5",AG66="7 7",AG66="7а 0,5",AG66="7а 1",AG66="7а 1,5",AG66="7а 2",AG66="7а 2,5",AG66="7а 3",AG66="7а 3,5",AG66="7а 4",AG66="7а 4,5",AG66="7а 5",AG66="7а 5,5",AG66="7а 6",AG66="7а 6,5",AG66="7а 7",AG66="8 0,5",AG66="8 1",AG66="8 1,5",AG66="8 2",AG66="8 2,5",AG66="8 3",AG66="8 3,5",AG66="8 4",AG66="8 4,5",AG66="8 5",AG66="8 5,5",AG66="8 6",AG66="8 6,5",AG66="8 7",AG66="8а 0,5",AG66="8а 1",AG66="8а 1,5",AG66="8а 2",AG66="8а 2,5",AG66="8а 3",AG66="8а 3,5",AG66="8а 4",AG66="8а 4,5",AG66="8а 5",AG66="8а 5,5",AG66="8а 6",AG66="8а 6,5",AG66="8а 7",AG66="9 0,5",AG66="9 1",AG66="9 1,5",AG66="9 2",AG66="9 2,5",AG66="9 3",AG66="9 3,5",AG66="9 4",AG66="9 4,5",AG66="9 5",AG66="9 5,5",AG66="9 6",AG66="9 6,5",AG66="9 7",AG66="10 0,5",AG66="10 1",AG66="10 1,5",AG66="10 2",AG66="10 2,5",AG66="10 3",AG66="10 3,5",AG66="10 4",AG66="10 4,5",AG66="10 5",AG66="10 5,5",AG66="10 6",AG66="10 6,5",AG66="10 7"),б!AG69,CHOOSE(MATCH(AH66,{"7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69" s="35" t="str">
        <f>IF(AI66="","",IF(AI$1="п",б!AH70,IF(OR(AH66="7 0,5",AH66="7 1",AH66="7 1,5",AH66="7 2",AH66="7 2,5",AH66="7 3",AH66="7 3,5",AH66="7 4",AH66="7 4,5",AH66="7 5",AH66="7 5,5",AH66="7 6",AH66="7 6,5",AH66="7 7",AH66="7а 0,5",AH66="7а 1",AH66="7а 1,5",AH66="7а 2",AH66="7а 2,5",AH66="7а 3",AH66="7а 3,5",AH66="7а 4",AH66="7а 4,5",AH66="7а 5",AH66="7а 5,5",AH66="7а 6",AH66="7а 6,5",AH66="7а 7",AH66="8 0,5",AH66="8 1",AH66="8 1,5",AH66="8 2",AH66="8 2,5",AH66="8 3",AH66="8 3,5",AH66="8 4",AH66="8 4,5",AH66="8 5",AH66="8 5,5",AH66="8 6",AH66="8 6,5",AH66="8 7",AH66="8а 0,5",AH66="8а 1",AH66="8а 1,5",AH66="8а 2",AH66="8а 2,5",AH66="8а 3",AH66="8а 3,5",AH66="8а 4",AH66="8а 4,5",AH66="8а 5",AH66="8а 5,5",AH66="8а 6",AH66="8а 6,5",AH66="8а 7",AH66="9 0,5",AH66="9 1",AH66="9 1,5",AH66="9 2",AH66="9 2,5",AH66="9 3",AH66="9 3,5",AH66="9 4",AH66="9 4,5",AH66="9 5",AH66="9 5,5",AH66="9 6",AH66="9 6,5",AH66="9 7",AH66="10 0,5",AH66="10 1",AH66="10 1,5",AH66="10 2",AH66="10 2,5",AH66="10 3",AH66="10 3,5",AH66="10 4",AH66="10 4,5",AH66="10 5",AH66="10 5,5",AH66="10 6",AH66="10 6,5",AH66="10 7"),б!AH69,CHOOSE(MATCH(AI66,{"7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69" s="4">
        <f>SUM(E70:AI70)</f>
        <v>22.5</v>
      </c>
      <c r="AK69" s="8"/>
      <c r="AL69" s="51">
        <f>AL63</f>
        <v>83.5</v>
      </c>
      <c r="AM69" s="52">
        <f>SUM(E68:AI68)</f>
        <v>0</v>
      </c>
      <c r="AN69" s="71">
        <f>AJ69+AL69-AM69</f>
        <v>106</v>
      </c>
      <c r="AO69" s="76" t="s">
        <v>39</v>
      </c>
      <c r="AP69" s="6"/>
    </row>
    <row r="70" ht="30" customHeight="true" spans="1:42">
      <c r="A70" s="9"/>
      <c r="B70" s="9"/>
      <c r="C70" s="9"/>
      <c r="D70" s="18" t="s">
        <v>30</v>
      </c>
      <c r="E70" s="91" t="str">
        <f>IF(OR(AND(E$14="сб",E64="о"),AND(E$14="вс",E64="о"),AND(E$14="сб",E64="уо"),AND(E$14="вс",E64="уо"),AND(E$14="сб",E64="б"),AND(E$14="вс",E64="б"),AND(E$14="сб",E64="уц"),AND(E$14="вс",E64="уц"),AND(E$14="сб",E64="к"),AND(E$14="вс",E64="к")),"",IF(OR(E$14="сб",E$14="вс"),E64,IF(AND(E$1="п",E64&lt;7),"",IF(AND(E$1="п",E64="в"),"",IF(AND(E$1="п",E64="о"),"",IF(AND(E$1="п",E64="б"),"",IF(AND(E$1="п",E64="к"),"",IF(AND(E$1="п",E64="уо"),"",IF(AND(E$1="п",E64=""),"",IF(AND(E$1="п",E64&gt;7),E64-7,IF(AND(OR(E66="в",E66="о",E66="б",E66="к",E66="уо"),OR(D66="7 0,5",D66="7 1",D66="7 1,5",D66="7 2",D66="7 2,5",D66="7 3",D66="7 3,5",D66="7 4",D66="7 4,5",D66="7 5",D66="7 5,5",D66="7 6",D66="7 6,5",D66="7 7",D66="7а 0,5",D66="7а 1",D66="7а 1,5",D66="7а 2",D66="7а 2,5",D66="7а 3",D66="7а 3,5",D66="7а 4",D66="7а 4,5",D66="7а 5",D66="7а 5,5",D66="7а 6",D66="7а 6,5",D66="7а 7",D66="8 0,5",D66="8 1",D66="8 1,5",D66="8 2",D66="8 2,5",D66="8 3",D66="8 3,5",D66="8 4",D66="8 4,5",D66="8 5",D66="8 5,5",D66="8 6",D66="8 6,5",D66="8 7",D66="8а 0,5",D66="8а 1",D66="8а 1,5",D66="8а 2",D66="8а 2,5",D66="8а 3",D66="8а 3,5",D66="8а 4",D66="8а 4,5",D66="8а 5",D66="8а 5,5",D66="8а 6",D66="8а 6,5",D66="8а 7",D66="9 0,5",D66="9 1",D66="9 1,5",D66="9 2",D66="9 2,5",D66="9 3",D66="9 3,5",D66="9 4",D66="9 4,5",D66="9 5",D66="9 5,5",D66="9 6",D66="9 6,5",D66="9 7",D66="10 0,5",D66="10 1",D66="10 1,5",D66="10 2",D66="10 2,5",D66="10 3",D66="10 3,5",D66="10 4",D66="10 4,5",D66="10 5",D66="10 5,5",D66="10 6",D66="10 6,5",D66="10 7")),б!D68,IF(OR(E64&lt;8.1,E64="в",E64="о",E64="б",E64="к",E64="уо",E64=""),"",E64-8))))))))))))</f>
        <v/>
      </c>
      <c r="F70" s="91" t="str">
        <f>IF(OR(AND(F$14="сб",F64="о"),AND(F$14="вс",F64="о"),AND(F$14="сб",F64="уо"),AND(F$14="вс",F64="уо"),AND(F$14="сб",F64="б"),AND(F$14="вс",F64="б"),AND(F$14="сб",F64="уц"),AND(F$14="вс",F64="уц"),AND(F$14="сб",F64="к"),AND(F$14="вс",F64="к")),"",IF(OR(F$14="сб",F$14="вс"),F64,IF(AND(F$1="п",F64&lt;7),"",IF(AND(F$1="п",F64="в"),"",IF(AND(F$1="п",F64="о"),"",IF(AND(F$1="п",F64="б"),"",IF(AND(F$1="п",F64="к"),"",IF(AND(F$1="п",F64="уо"),"",IF(AND(F$1="п",F64=""),"",IF(AND(F$1="п",F64&gt;7),F64-7,IF(AND(OR(F66="в",F66="о",F66="б",F66="к",F66="уо"),OR(E66="7 0,5",E66="7 1",E66="7 1,5",E66="7 2",E66="7 2,5",E66="7 3",E66="7 3,5",E66="7 4",E66="7 4,5",E66="7 5",E66="7 5,5",E66="7 6",E66="7 6,5",E66="7 7",E66="7а 0,5",E66="7а 1",E66="7а 1,5",E66="7а 2",E66="7а 2,5",E66="7а 3",E66="7а 3,5",E66="7а 4",E66="7а 4,5",E66="7а 5",E66="7а 5,5",E66="7а 6",E66="7а 6,5",E66="7а 7",E66="8 0,5",E66="8 1",E66="8 1,5",E66="8 2",E66="8 2,5",E66="8 3",E66="8 3,5",E66="8 4",E66="8 4,5",E66="8 5",E66="8 5,5",E66="8 6",E66="8 6,5",E66="8 7",E66="8а 0,5",E66="8а 1",E66="8а 1,5",E66="8а 2",E66="8а 2,5",E66="8а 3",E66="8а 3,5",E66="8а 4",E66="8а 4,5",E66="8а 5",E66="8а 5,5",E66="8а 6",E66="8а 6,5",E66="8а 7",E66="9 0,5",E66="9 1",E66="9 1,5",E66="9 2",E66="9 2,5",E66="9 3",E66="9 3,5",E66="9 4",E66="9 4,5",E66="9 5",E66="9 5,5",E66="9 6",E66="9 6,5",E66="9 7",E66="10 0,5",E66="10 1",E66="10 1,5",E66="10 2",E66="10 2,5",E66="10 3",E66="10 3,5",E66="10 4",E66="10 4,5",E66="10 5",E66="10 5,5",E66="10 6",E66="10 6,5",E66="10 7")),б!E68,IF(OR(F64&lt;8.1,F64="в",F64="о",F64="б",F64="к",F64="уо",F64=""),"",F64-8))))))))))))</f>
        <v/>
      </c>
      <c r="G70" s="26">
        <f>IF(OR(AND(G$14="сб",G64="о"),AND(G$14="вс",G64="о"),AND(G$14="сб",G64="уо"),AND(G$14="вс",G64="уо"),AND(G$14="сб",G64="б"),AND(G$14="вс",G64="б"),AND(G$14="сб",G64="уц"),AND(G$14="вс",G64="уц"),AND(G$14="сб",G64="к"),AND(G$14="вс",G64="к")),"",IF(OR(G$14="сб",G$14="вс"),G64,IF(AND(G$1="п",G64&lt;7),"",IF(AND(G$1="п",G64="в"),"",IF(AND(G$1="п",G64="о"),"",IF(AND(G$1="п",G64="б"),"",IF(AND(G$1="п",G64="к"),"",IF(AND(G$1="п",G64="уо"),"",IF(AND(G$1="п",G64=""),"",IF(AND(G$1="п",G64&gt;7),G64-7,IF(AND(OR(G66="в",G66="о",G66="б",G66="к",G66="уо"),OR(F66="7 0,5",F66="7 1",F66="7 1,5",F66="7 2",F66="7 2,5",F66="7 3",F66="7 3,5",F66="7 4",F66="7 4,5",F66="7 5",F66="7 5,5",F66="7 6",F66="7 6,5",F66="7 7",F66="7а 0,5",F66="7а 1",F66="7а 1,5",F66="7а 2",F66="7а 2,5",F66="7а 3",F66="7а 3,5",F66="7а 4",F66="7а 4,5",F66="7а 5",F66="7а 5,5",F66="7а 6",F66="7а 6,5",F66="7а 7",F66="8 0,5",F66="8 1",F66="8 1,5",F66="8 2",F66="8 2,5",F66="8 3",F66="8 3,5",F66="8 4",F66="8 4,5",F66="8 5",F66="8 5,5",F66="8 6",F66="8 6,5",F66="8 7",F66="8а 0,5",F66="8а 1",F66="8а 1,5",F66="8а 2",F66="8а 2,5",F66="8а 3",F66="8а 3,5",F66="8а 4",F66="8а 4,5",F66="8а 5",F66="8а 5,5",F66="8а 6",F66="8а 6,5",F66="8а 7",F66="9 0,5",F66="9 1",F66="9 1,5",F66="9 2",F66="9 2,5",F66="9 3",F66="9 3,5",F66="9 4",F66="9 4,5",F66="9 5",F66="9 5,5",F66="9 6",F66="9 6,5",F66="9 7",F66="10 0,5",F66="10 1",F66="10 1,5",F66="10 2",F66="10 2,5",F66="10 3",F66="10 3,5",F66="10 4",F66="10 4,5",F66="10 5",F66="10 5,5",F66="10 6",F66="10 6,5",F66="10 7")),б!F68,IF(OR(G64&lt;8.1,G64="в",G64="о",G64="б",G64="к",G64="уо",G64=""),"",G64-8))))))))))))</f>
        <v>7</v>
      </c>
      <c r="H70" s="26">
        <f>IF(OR(AND(H$14="сб",H64="о"),AND(H$14="вс",H64="о"),AND(H$14="сб",H64="уо"),AND(H$14="вс",H64="уо"),AND(H$14="сб",H64="б"),AND(H$14="вс",H64="б"),AND(H$14="сб",H64="уц"),AND(H$14="вс",H64="уц"),AND(H$14="сб",H64="к"),AND(H$14="вс",H64="к")),"",IF(OR(H$14="сб",H$14="вс"),H64,IF(AND(H$1="п",H64&lt;7),"",IF(AND(H$1="п",H64="в"),"",IF(AND(H$1="п",H64="о"),"",IF(AND(H$1="п",H64="б"),"",IF(AND(H$1="п",H64="к"),"",IF(AND(H$1="п",H64="уо"),"",IF(AND(H$1="п",H64=""),"",IF(AND(H$1="п",H64&gt;7),H64-7,IF(AND(OR(H66="в",H66="о",H66="б",H66="к",H66="уо"),OR(G66="7 0,5",G66="7 1",G66="7 1,5",G66="7 2",G66="7 2,5",G66="7 3",G66="7 3,5",G66="7 4",G66="7 4,5",G66="7 5",G66="7 5,5",G66="7 6",G66="7 6,5",G66="7 7",G66="7а 0,5",G66="7а 1",G66="7а 1,5",G66="7а 2",G66="7а 2,5",G66="7а 3",G66="7а 3,5",G66="7а 4",G66="7а 4,5",G66="7а 5",G66="7а 5,5",G66="7а 6",G66="7а 6,5",G66="7а 7",G66="8 0,5",G66="8 1",G66="8 1,5",G66="8 2",G66="8 2,5",G66="8 3",G66="8 3,5",G66="8 4",G66="8 4,5",G66="8 5",G66="8 5,5",G66="8 6",G66="8 6,5",G66="8 7",G66="8а 0,5",G66="8а 1",G66="8а 1,5",G66="8а 2",G66="8а 2,5",G66="8а 3",G66="8а 3,5",G66="8а 4",G66="8а 4,5",G66="8а 5",G66="8а 5,5",G66="8а 6",G66="8а 6,5",G66="8а 7",G66="9 0,5",G66="9 1",G66="9 1,5",G66="9 2",G66="9 2,5",G66="9 3",G66="9 3,5",G66="9 4",G66="9 4,5",G66="9 5",G66="9 5,5",G66="9 6",G66="9 6,5",G66="9 7",G66="10 0,5",G66="10 1",G66="10 1,5",G66="10 2",G66="10 2,5",G66="10 3",G66="10 3,5",G66="10 4",G66="10 4,5",G66="10 5",G66="10 5,5",G66="10 6",G66="10 6,5",G66="10 7")),б!G68,IF(OR(H64&lt;8.1,H64="в",H64="о",H64="б",H64="к",H64="уо",H64=""),"",H64-8))))))))))))</f>
        <v>3</v>
      </c>
      <c r="I70" s="26">
        <v>2.5</v>
      </c>
      <c r="J70" s="26">
        <f>IF(OR(AND(J$14="сб",J64="о"),AND(J$14="вс",J64="о"),AND(J$14="сб",J64="уо"),AND(J$14="вс",J64="уо"),AND(J$14="сб",J64="б"),AND(J$14="вс",J64="б"),AND(J$14="сб",J64="уц"),AND(J$14="вс",J64="уц"),AND(J$14="сб",J64="к"),AND(J$14="вс",J64="к")),"",IF(OR(J$14="сб",J$14="вс"),J64,IF(AND(J$1="п",J64&lt;7),"",IF(AND(J$1="п",J64="в"),"",IF(AND(J$1="п",J64="о"),"",IF(AND(J$1="п",J64="б"),"",IF(AND(J$1="п",J64="к"),"",IF(AND(J$1="п",J64="уо"),"",IF(AND(J$1="п",J64=""),"",IF(AND(J$1="п",J64&gt;7),J64-7,IF(AND(OR(J66="в",J66="о",J66="б",J66="к",J66="уо"),OR(I66="7 0,5",I66="7 1",I66="7 1,5",I66="7 2",I66="7 2,5",I66="7 3",I66="7 3,5",I66="7 4",I66="7 4,5",I66="7 5",I66="7 5,5",I66="7 6",I66="7 6,5",I66="7 7",I66="7а 0,5",I66="7а 1",I66="7а 1,5",I66="7а 2",I66="7а 2,5",I66="7а 3",I66="7а 3,5",I66="7а 4",I66="7а 4,5",I66="7а 5",I66="7а 5,5",I66="7а 6",I66="7а 6,5",I66="7а 7",I66="8 0,5",I66="8 1",I66="8 1,5",I66="8 2",I66="8 2,5",I66="8 3",I66="8 3,5",I66="8 4",I66="8 4,5",I66="8 5",I66="8 5,5",I66="8 6",I66="8 6,5",I66="8 7",I66="8а 0,5",I66="8а 1",I66="8а 1,5",I66="8а 2",I66="8а 2,5",I66="8а 3",I66="8а 3,5",I66="8а 4",I66="8а 4,5",I66="8а 5",I66="8а 5,5",I66="8а 6",I66="8а 6,5",I66="8а 7",I66="9 0,5",I66="9 1",I66="9 1,5",I66="9 2",I66="9 2,5",I66="9 3",I66="9 3,5",I66="9 4",I66="9 4,5",I66="9 5",I66="9 5,5",I66="9 6",I66="9 6,5",I66="9 7",I66="10 0,5",I66="10 1",I66="10 1,5",I66="10 2",I66="10 2,5",I66="10 3",I66="10 3,5",I66="10 4",I66="10 4,5",I66="10 5",I66="10 5,5",I66="10 6",I66="10 6,5",I66="10 7")),б!I68,IF(OR(J64&lt;8.1,J64="в",J64="о",J64="б",J64="к",J64="уо",J64=""),"",J64-8))))))))))))</f>
        <v>5</v>
      </c>
      <c r="K70" s="26">
        <f>IF(OR(AND(K$14="сб",K64="о"),AND(K$14="вс",K64="о"),AND(K$14="сб",K64="уо"),AND(K$14="вс",K64="уо"),AND(K$14="сб",K64="б"),AND(K$14="вс",K64="б"),AND(K$14="сб",K64="уц"),AND(K$14="вс",K64="уц"),AND(K$14="сб",K64="к"),AND(K$14="вс",K64="к")),"",IF(OR(K$14="сб",K$14="вс"),K64,IF(AND(K$1="п",K64&lt;7),"",IF(AND(K$1="п",K64="в"),"",IF(AND(K$1="п",K64="о"),"",IF(AND(K$1="п",K64="б"),"",IF(AND(K$1="п",K64="к"),"",IF(AND(K$1="п",K64="уо"),"",IF(AND(K$1="п",K64=""),"",IF(AND(K$1="п",K64&gt;7),K64-7,IF(AND(OR(K66="в",K66="о",K66="б",K66="к",K66="уо"),OR(J66="7 0,5",J66="7 1",J66="7 1,5",J66="7 2",J66="7 2,5",J66="7 3",J66="7 3,5",J66="7 4",J66="7 4,5",J66="7 5",J66="7 5,5",J66="7 6",J66="7 6,5",J66="7 7",J66="7а 0,5",J66="7а 1",J66="7а 1,5",J66="7а 2",J66="7а 2,5",J66="7а 3",J66="7а 3,5",J66="7а 4",J66="7а 4,5",J66="7а 5",J66="7а 5,5",J66="7а 6",J66="7а 6,5",J66="7а 7",J66="8 0,5",J66="8 1",J66="8 1,5",J66="8 2",J66="8 2,5",J66="8 3",J66="8 3,5",J66="8 4",J66="8 4,5",J66="8 5",J66="8 5,5",J66="8 6",J66="8 6,5",J66="8 7",J66="8а 0,5",J66="8а 1",J66="8а 1,5",J66="8а 2",J66="8а 2,5",J66="8а 3",J66="8а 3,5",J66="8а 4",J66="8а 4,5",J66="8а 5",J66="8а 5,5",J66="8а 6",J66="8а 6,5",J66="8а 7",J66="9 0,5",J66="9 1",J66="9 1,5",J66="9 2",J66="9 2,5",J66="9 3",J66="9 3,5",J66="9 4",J66="9 4,5",J66="9 5",J66="9 5,5",J66="9 6",J66="9 6,5",J66="9 7",J66="10 0,5",J66="10 1",J66="10 1,5",J66="10 2",J66="10 2,5",J66="10 3",J66="10 3,5",J66="10 4",J66="10 4,5",J66="10 5",J66="10 5,5",J66="10 6",J66="10 6,5",J66="10 7")),б!J68,IF(OR(K64&lt;8.1,K64="в",K64="о",K64="б",K64="к",K64="уо",K64=""),"",K64-8))))))))))))</f>
        <v>5</v>
      </c>
      <c r="L70" s="91" t="str">
        <f>IF(OR(AND(L$14="сб",L64="о"),AND(L$14="вс",L64="о"),AND(L$14="сб",L64="уо"),AND(L$14="вс",L64="уо"),AND(L$14="сб",L64="б"),AND(L$14="вс",L64="б"),AND(L$14="сб",L64="уц"),AND(L$14="вс",L64="уц"),AND(L$14="сб",L64="к"),AND(L$14="вс",L64="к")),"",IF(OR(L$14="сб",L$14="вс"),L64,IF(AND(L$1="п",L64&lt;7),"",IF(AND(L$1="п",L64="в"),"",IF(AND(L$1="п",L64="о"),"",IF(AND(L$1="п",L64="б"),"",IF(AND(L$1="п",L64="к"),"",IF(AND(L$1="п",L64="уо"),"",IF(AND(L$1="п",L64=""),"",IF(AND(L$1="п",L64&gt;7),L64-7,IF(AND(OR(L66="в",L66="о",L66="б",L66="к",L66="уо"),OR(K66="7 0,5",K66="7 1",K66="7 1,5",K66="7 2",K66="7 2,5",K66="7 3",K66="7 3,5",K66="7 4",K66="7 4,5",K66="7 5",K66="7 5,5",K66="7 6",K66="7 6,5",K66="7 7",K66="7а 0,5",K66="7а 1",K66="7а 1,5",K66="7а 2",K66="7а 2,5",K66="7а 3",K66="7а 3,5",K66="7а 4",K66="7а 4,5",K66="7а 5",K66="7а 5,5",K66="7а 6",K66="7а 6,5",K66="7а 7",K66="8 0,5",K66="8 1",K66="8 1,5",K66="8 2",K66="8 2,5",K66="8 3",K66="8 3,5",K66="8 4",K66="8 4,5",K66="8 5",K66="8 5,5",K66="8 6",K66="8 6,5",K66="8 7",K66="8а 0,5",K66="8а 1",K66="8а 1,5",K66="8а 2",K66="8а 2,5",K66="8а 3",K66="8а 3,5",K66="8а 4",K66="8а 4,5",K66="8а 5",K66="8а 5,5",K66="8а 6",K66="8а 6,5",K66="8а 7",K66="9 0,5",K66="9 1",K66="9 1,5",K66="9 2",K66="9 2,5",K66="9 3",K66="9 3,5",K66="9 4",K66="9 4,5",K66="9 5",K66="9 5,5",K66="9 6",K66="9 6,5",K66="9 7",K66="10 0,5",K66="10 1",K66="10 1,5",K66="10 2",K66="10 2,5",K66="10 3",K66="10 3,5",K66="10 4",K66="10 4,5",K66="10 5",K66="10 5,5",K66="10 6",K66="10 6,5",K66="10 7")),б!K68,IF(OR(L64&lt;8.1,L64="в",L64="о",L64="б",L64="к",L64="уо",L64=""),"",L64-8))))))))))))</f>
        <v/>
      </c>
      <c r="M70" s="91" t="str">
        <f>IF(OR(AND(M$14="сб",M64="о"),AND(M$14="вс",M64="о"),AND(M$14="сб",M64="уо"),AND(M$14="вс",M64="уо"),AND(M$14="сб",M64="б"),AND(M$14="вс",M64="б"),AND(M$14="сб",M64="уц"),AND(M$14="вс",M64="уц"),AND(M$14="сб",M64="к"),AND(M$14="вс",M64="к")),"",IF(OR(M$14="сб",M$14="вс"),M64,IF(AND(M$1="п",M64&lt;7),"",IF(AND(M$1="п",M64="в"),"",IF(AND(M$1="п",M64="о"),"",IF(AND(M$1="п",M64="б"),"",IF(AND(M$1="п",M64="к"),"",IF(AND(M$1="п",M64="уо"),"",IF(AND(M$1="п",M64=""),"",IF(AND(M$1="п",M64&gt;7),M64-7,IF(AND(OR(M66="в",M66="о",M66="б",M66="к",M66="уо"),OR(L66="7 0,5",L66="7 1",L66="7 1,5",L66="7 2",L66="7 2,5",L66="7 3",L66="7 3,5",L66="7 4",L66="7 4,5",L66="7 5",L66="7 5,5",L66="7 6",L66="7 6,5",L66="7 7",L66="7а 0,5",L66="7а 1",L66="7а 1,5",L66="7а 2",L66="7а 2,5",L66="7а 3",L66="7а 3,5",L66="7а 4",L66="7а 4,5",L66="7а 5",L66="7а 5,5",L66="7а 6",L66="7а 6,5",L66="7а 7",L66="8 0,5",L66="8 1",L66="8 1,5",L66="8 2",L66="8 2,5",L66="8 3",L66="8 3,5",L66="8 4",L66="8 4,5",L66="8 5",L66="8 5,5",L66="8 6",L66="8 6,5",L66="8 7",L66="8а 0,5",L66="8а 1",L66="8а 1,5",L66="8а 2",L66="8а 2,5",L66="8а 3",L66="8а 3,5",L66="8а 4",L66="8а 4,5",L66="8а 5",L66="8а 5,5",L66="8а 6",L66="8а 6,5",L66="8а 7",L66="9 0,5",L66="9 1",L66="9 1,5",L66="9 2",L66="9 2,5",L66="9 3",L66="9 3,5",L66="9 4",L66="9 4,5",L66="9 5",L66="9 5,5",L66="9 6",L66="9 6,5",L66="9 7",L66="10 0,5",L66="10 1",L66="10 1,5",L66="10 2",L66="10 2,5",L66="10 3",L66="10 3,5",L66="10 4",L66="10 4,5",L66="10 5",L66="10 5,5",L66="10 6",L66="10 6,5",L66="10 7")),б!L68,IF(OR(M64&lt;8.1,M64="в",M64="о",M64="б",M64="к",M64="уо",M64=""),"",M64-8))))))))))))</f>
        <v/>
      </c>
      <c r="N70" s="26" t="str">
        <f>IF(OR(AND(N$14="сб",N64="о"),AND(N$14="вс",N64="о"),AND(N$14="сб",N64="уо"),AND(N$14="вс",N64="уо"),AND(N$14="сб",N64="б"),AND(N$14="вс",N64="б"),AND(N$14="сб",N64="уц"),AND(N$14="вс",N64="уц"),AND(N$14="сб",N64="к"),AND(N$14="вс",N64="к")),"",IF(OR(N$14="сб",N$14="вс"),N64,IF(AND(N$1="п",N64&lt;7),"",IF(AND(N$1="п",N64="в"),"",IF(AND(N$1="п",N64="о"),"",IF(AND(N$1="п",N64="б"),"",IF(AND(N$1="п",N64="к"),"",IF(AND(N$1="п",N64="уо"),"",IF(AND(N$1="п",N64=""),"",IF(AND(N$1="п",N64&gt;7),N64-7,IF(AND(OR(N66="в",N66="о",N66="б",N66="к",N66="уо"),OR(M66="7 0,5",M66="7 1",M66="7 1,5",M66="7 2",M66="7 2,5",M66="7 3",M66="7 3,5",M66="7 4",M66="7 4,5",M66="7 5",M66="7 5,5",M66="7 6",M66="7 6,5",M66="7 7",M66="7а 0,5",M66="7а 1",M66="7а 1,5",M66="7а 2",M66="7а 2,5",M66="7а 3",M66="7а 3,5",M66="7а 4",M66="7а 4,5",M66="7а 5",M66="7а 5,5",M66="7а 6",M66="7а 6,5",M66="7а 7",M66="8 0,5",M66="8 1",M66="8 1,5",M66="8 2",M66="8 2,5",M66="8 3",M66="8 3,5",M66="8 4",M66="8 4,5",M66="8 5",M66="8 5,5",M66="8 6",M66="8 6,5",M66="8 7",M66="8а 0,5",M66="8а 1",M66="8а 1,5",M66="8а 2",M66="8а 2,5",M66="8а 3",M66="8а 3,5",M66="8а 4",M66="8а 4,5",M66="8а 5",M66="8а 5,5",M66="8а 6",M66="8а 6,5",M66="8а 7",M66="9 0,5",M66="9 1",M66="9 1,5",M66="9 2",M66="9 2,5",M66="9 3",M66="9 3,5",M66="9 4",M66="9 4,5",M66="9 5",M66="9 5,5",M66="9 6",M66="9 6,5",M66="9 7",M66="10 0,5",M66="10 1",M66="10 1,5",M66="10 2",M66="10 2,5",M66="10 3",M66="10 3,5",M66="10 4",M66="10 4,5",M66="10 5",M66="10 5,5",M66="10 6",M66="10 6,5",M66="10 7")),б!M68,IF(OR(N64&lt;8.1,N64="в",N64="о",N64="б",N64="к",N64="уо",N64=""),"",N64-8))))))))))))</f>
        <v/>
      </c>
      <c r="O70" s="26" t="str">
        <f>IF(OR(AND(O$14="сб",O64="о"),AND(O$14="вс",O64="о"),AND(O$14="сб",O64="уо"),AND(O$14="вс",O64="уо"),AND(O$14="сб",O64="б"),AND(O$14="вс",O64="б"),AND(O$14="сб",O64="уц"),AND(O$14="вс",O64="уц"),AND(O$14="сб",O64="к"),AND(O$14="вс",O64="к")),"",IF(OR(O$14="сб",O$14="вс"),O64,IF(AND(O$1="п",O64&lt;7),"",IF(AND(O$1="п",O64="в"),"",IF(AND(O$1="п",O64="о"),"",IF(AND(O$1="п",O64="б"),"",IF(AND(O$1="п",O64="к"),"",IF(AND(O$1="п",O64="уо"),"",IF(AND(O$1="п",O64=""),"",IF(AND(O$1="п",O64&gt;7),O64-7,IF(AND(OR(O66="в",O66="о",O66="б",O66="к",O66="уо"),OR(N66="7 0,5",N66="7 1",N66="7 1,5",N66="7 2",N66="7 2,5",N66="7 3",N66="7 3,5",N66="7 4",N66="7 4,5",N66="7 5",N66="7 5,5",N66="7 6",N66="7 6,5",N66="7 7",N66="7а 0,5",N66="7а 1",N66="7а 1,5",N66="7а 2",N66="7а 2,5",N66="7а 3",N66="7а 3,5",N66="7а 4",N66="7а 4,5",N66="7а 5",N66="7а 5,5",N66="7а 6",N66="7а 6,5",N66="7а 7",N66="8 0,5",N66="8 1",N66="8 1,5",N66="8 2",N66="8 2,5",N66="8 3",N66="8 3,5",N66="8 4",N66="8 4,5",N66="8 5",N66="8 5,5",N66="8 6",N66="8 6,5",N66="8 7",N66="8а 0,5",N66="8а 1",N66="8а 1,5",N66="8а 2",N66="8а 2,5",N66="8а 3",N66="8а 3,5",N66="8а 4",N66="8а 4,5",N66="8а 5",N66="8а 5,5",N66="8а 6",N66="8а 6,5",N66="8а 7",N66="9 0,5",N66="9 1",N66="9 1,5",N66="9 2",N66="9 2,5",N66="9 3",N66="9 3,5",N66="9 4",N66="9 4,5",N66="9 5",N66="9 5,5",N66="9 6",N66="9 6,5",N66="9 7",N66="10 0,5",N66="10 1",N66="10 1,5",N66="10 2",N66="10 2,5",N66="10 3",N66="10 3,5",N66="10 4",N66="10 4,5",N66="10 5",N66="10 5,5",N66="10 6",N66="10 6,5",N66="10 7")),б!N68,IF(OR(O64&lt;8.1,O64="в",O64="о",O64="б",O64="к",O64="уо",O64=""),"",O64-8))))))))))))</f>
        <v/>
      </c>
      <c r="P70" s="26" t="str">
        <f>IF(OR(AND(P$14="сб",P64="о"),AND(P$14="вс",P64="о"),AND(P$14="сб",P64="уо"),AND(P$14="вс",P64="уо"),AND(P$14="сб",P64="б"),AND(P$14="вс",P64="б"),AND(P$14="сб",P64="уц"),AND(P$14="вс",P64="уц"),AND(P$14="сб",P64="к"),AND(P$14="вс",P64="к")),"",IF(OR(P$14="сб",P$14="вс"),P64,IF(AND(P$1="п",P64&lt;7),"",IF(AND(P$1="п",P64="в"),"",IF(AND(P$1="п",P64="о"),"",IF(AND(P$1="п",P64="б"),"",IF(AND(P$1="п",P64="к"),"",IF(AND(P$1="п",P64="уо"),"",IF(AND(P$1="п",P64=""),"",IF(AND(P$1="п",P64&gt;7),P64-7,IF(AND(OR(P66="в",P66="о",P66="б",P66="к",P66="уо"),OR(O66="7 0,5",O66="7 1",O66="7 1,5",O66="7 2",O66="7 2,5",O66="7 3",O66="7 3,5",O66="7 4",O66="7 4,5",O66="7 5",O66="7 5,5",O66="7 6",O66="7 6,5",O66="7 7",O66="7а 0,5",O66="7а 1",O66="7а 1,5",O66="7а 2",O66="7а 2,5",O66="7а 3",O66="7а 3,5",O66="7а 4",O66="7а 4,5",O66="7а 5",O66="7а 5,5",O66="7а 6",O66="7а 6,5",O66="7а 7",O66="8 0,5",O66="8 1",O66="8 1,5",O66="8 2",O66="8 2,5",O66="8 3",O66="8 3,5",O66="8 4",O66="8 4,5",O66="8 5",O66="8 5,5",O66="8 6",O66="8 6,5",O66="8 7",O66="8а 0,5",O66="8а 1",O66="8а 1,5",O66="8а 2",O66="8а 2,5",O66="8а 3",O66="8а 3,5",O66="8а 4",O66="8а 4,5",O66="8а 5",O66="8а 5,5",O66="8а 6",O66="8а 6,5",O66="8а 7",O66="9 0,5",O66="9 1",O66="9 1,5",O66="9 2",O66="9 2,5",O66="9 3",O66="9 3,5",O66="9 4",O66="9 4,5",O66="9 5",O66="9 5,5",O66="9 6",O66="9 6,5",O66="9 7",O66="10 0,5",O66="10 1",O66="10 1,5",O66="10 2",O66="10 2,5",O66="10 3",O66="10 3,5",O66="10 4",O66="10 4,5",O66="10 5",O66="10 5,5",O66="10 6",O66="10 6,5",O66="10 7")),б!O68,IF(OR(P64&lt;8.1,P64="в",P64="о",P64="б",P64="к",P64="уо",P64=""),"",P64-8))))))))))))</f>
        <v/>
      </c>
      <c r="Q70" s="26" t="str">
        <f>IF(OR(AND(Q$14="сб",Q64="о"),AND(Q$14="вс",Q64="о"),AND(Q$14="сб",Q64="уо"),AND(Q$14="вс",Q64="уо"),AND(Q$14="сб",Q64="б"),AND(Q$14="вс",Q64="б"),AND(Q$14="сб",Q64="уц"),AND(Q$14="вс",Q64="уц"),AND(Q$14="сб",Q64="к"),AND(Q$14="вс",Q64="к")),"",IF(OR(Q$14="сб",Q$14="вс"),Q64,IF(AND(Q$1="п",Q64&lt;7),"",IF(AND(Q$1="п",Q64="в"),"",IF(AND(Q$1="п",Q64="о"),"",IF(AND(Q$1="п",Q64="б"),"",IF(AND(Q$1="п",Q64="к"),"",IF(AND(Q$1="п",Q64="уо"),"",IF(AND(Q$1="п",Q64=""),"",IF(AND(Q$1="п",Q64&gt;7),Q64-7,IF(AND(OR(Q66="в",Q66="о",Q66="б",Q66="к",Q66="уо"),OR(P66="7 0,5",P66="7 1",P66="7 1,5",P66="7 2",P66="7 2,5",P66="7 3",P66="7 3,5",P66="7 4",P66="7 4,5",P66="7 5",P66="7 5,5",P66="7 6",P66="7 6,5",P66="7 7",P66="7а 0,5",P66="7а 1",P66="7а 1,5",P66="7а 2",P66="7а 2,5",P66="7а 3",P66="7а 3,5",P66="7а 4",P66="7а 4,5",P66="7а 5",P66="7а 5,5",P66="7а 6",P66="7а 6,5",P66="7а 7",P66="8 0,5",P66="8 1",P66="8 1,5",P66="8 2",P66="8 2,5",P66="8 3",P66="8 3,5",P66="8 4",P66="8 4,5",P66="8 5",P66="8 5,5",P66="8 6",P66="8 6,5",P66="8 7",P66="8а 0,5",P66="8а 1",P66="8а 1,5",P66="8а 2",P66="8а 2,5",P66="8а 3",P66="8а 3,5",P66="8а 4",P66="8а 4,5",P66="8а 5",P66="8а 5,5",P66="8а 6",P66="8а 6,5",P66="8а 7",P66="9 0,5",P66="9 1",P66="9 1,5",P66="9 2",P66="9 2,5",P66="9 3",P66="9 3,5",P66="9 4",P66="9 4,5",P66="9 5",P66="9 5,5",P66="9 6",P66="9 6,5",P66="9 7",P66="10 0,5",P66="10 1",P66="10 1,5",P66="10 2",P66="10 2,5",P66="10 3",P66="10 3,5",P66="10 4",P66="10 4,5",P66="10 5",P66="10 5,5",P66="10 6",P66="10 6,5",P66="10 7")),б!P68,IF(OR(Q64&lt;8.1,Q64="в",Q64="о",Q64="б",Q64="к",Q64="уо",Q64=""),"",Q64-8))))))))))))</f>
        <v/>
      </c>
      <c r="R70" s="26" t="str">
        <f>IF(OR(AND(R$14="сб",R64="о"),AND(R$14="вс",R64="о"),AND(R$14="сб",R64="уо"),AND(R$14="вс",R64="уо"),AND(R$14="сб",R64="б"),AND(R$14="вс",R64="б"),AND(R$14="сб",R64="уц"),AND(R$14="вс",R64="уц"),AND(R$14="сб",R64="к"),AND(R$14="вс",R64="к")),"",IF(OR(R$14="сб",R$14="вс"),R64,IF(AND(R$1="п",R64&lt;7),"",IF(AND(R$1="п",R64="в"),"",IF(AND(R$1="п",R64="о"),"",IF(AND(R$1="п",R64="б"),"",IF(AND(R$1="п",R64="к"),"",IF(AND(R$1="п",R64="уо"),"",IF(AND(R$1="п",R64=""),"",IF(AND(R$1="п",R64&gt;7),R64-7,IF(AND(OR(R66="в",R66="о",R66="б",R66="к",R66="уо"),OR(Q66="7 0,5",Q66="7 1",Q66="7 1,5",Q66="7 2",Q66="7 2,5",Q66="7 3",Q66="7 3,5",Q66="7 4",Q66="7 4,5",Q66="7 5",Q66="7 5,5",Q66="7 6",Q66="7 6,5",Q66="7 7",Q66="7а 0,5",Q66="7а 1",Q66="7а 1,5",Q66="7а 2",Q66="7а 2,5",Q66="7а 3",Q66="7а 3,5",Q66="7а 4",Q66="7а 4,5",Q66="7а 5",Q66="7а 5,5",Q66="7а 6",Q66="7а 6,5",Q66="7а 7",Q66="8 0,5",Q66="8 1",Q66="8 1,5",Q66="8 2",Q66="8 2,5",Q66="8 3",Q66="8 3,5",Q66="8 4",Q66="8 4,5",Q66="8 5",Q66="8 5,5",Q66="8 6",Q66="8 6,5",Q66="8 7",Q66="8а 0,5",Q66="8а 1",Q66="8а 1,5",Q66="8а 2",Q66="8а 2,5",Q66="8а 3",Q66="8а 3,5",Q66="8а 4",Q66="8а 4,5",Q66="8а 5",Q66="8а 5,5",Q66="8а 6",Q66="8а 6,5",Q66="8а 7",Q66="9 0,5",Q66="9 1",Q66="9 1,5",Q66="9 2",Q66="9 2,5",Q66="9 3",Q66="9 3,5",Q66="9 4",Q66="9 4,5",Q66="9 5",Q66="9 5,5",Q66="9 6",Q66="9 6,5",Q66="9 7",Q66="10 0,5",Q66="10 1",Q66="10 1,5",Q66="10 2",Q66="10 2,5",Q66="10 3",Q66="10 3,5",Q66="10 4",Q66="10 4,5",Q66="10 5",Q66="10 5,5",Q66="10 6",Q66="10 6,5",Q66="10 7")),б!Q68,IF(OR(R64&lt;8.1,R64="в",R64="о",R64="б",R64="к",R64="уо",R64=""),"",R64-8))))))))))))</f>
        <v/>
      </c>
      <c r="S70" s="91" t="str">
        <f>IF(OR(AND(S$14="сб",S64="о"),AND(S$14="вс",S64="о"),AND(S$14="сб",S64="уо"),AND(S$14="вс",S64="уо"),AND(S$14="сб",S64="б"),AND(S$14="вс",S64="б"),AND(S$14="сб",S64="уц"),AND(S$14="вс",S64="уц"),AND(S$14="сб",S64="к"),AND(S$14="вс",S64="к")),"",IF(OR(S$14="сб",S$14="вс"),S64,IF(AND(S$1="п",S64&lt;7),"",IF(AND(S$1="п",S64="в"),"",IF(AND(S$1="п",S64="о"),"",IF(AND(S$1="п",S64="б"),"",IF(AND(S$1="п",S64="к"),"",IF(AND(S$1="п",S64="уо"),"",IF(AND(S$1="п",S64=""),"",IF(AND(S$1="п",S64&gt;7),S64-7,IF(AND(OR(S66="в",S66="о",S66="б",S66="к",S66="уо"),OR(R66="7 0,5",R66="7 1",R66="7 1,5",R66="7 2",R66="7 2,5",R66="7 3",R66="7 3,5",R66="7 4",R66="7 4,5",R66="7 5",R66="7 5,5",R66="7 6",R66="7 6,5",R66="7 7",R66="7а 0,5",R66="7а 1",R66="7а 1,5",R66="7а 2",R66="7а 2,5",R66="7а 3",R66="7а 3,5",R66="7а 4",R66="7а 4,5",R66="7а 5",R66="7а 5,5",R66="7а 6",R66="7а 6,5",R66="7а 7",R66="8 0,5",R66="8 1",R66="8 1,5",R66="8 2",R66="8 2,5",R66="8 3",R66="8 3,5",R66="8 4",R66="8 4,5",R66="8 5",R66="8 5,5",R66="8 6",R66="8 6,5",R66="8 7",R66="8а 0,5",R66="8а 1",R66="8а 1,5",R66="8а 2",R66="8а 2,5",R66="8а 3",R66="8а 3,5",R66="8а 4",R66="8а 4,5",R66="8а 5",R66="8а 5,5",R66="8а 6",R66="8а 6,5",R66="8а 7",R66="9 0,5",R66="9 1",R66="9 1,5",R66="9 2",R66="9 2,5",R66="9 3",R66="9 3,5",R66="9 4",R66="9 4,5",R66="9 5",R66="9 5,5",R66="9 6",R66="9 6,5",R66="9 7",R66="10 0,5",R66="10 1",R66="10 1,5",R66="10 2",R66="10 2,5",R66="10 3",R66="10 3,5",R66="10 4",R66="10 4,5",R66="10 5",R66="10 5,5",R66="10 6",R66="10 6,5",R66="10 7")),б!R68,IF(OR(S64&lt;8.1,S64="в",S64="о",S64="б",S64="к",S64="уо",S64=""),"",S64-8))))))))))))</f>
        <v/>
      </c>
      <c r="T70" s="91" t="str">
        <f>IF(OR(AND(T$14="сб",T64="о"),AND(T$14="вс",T64="о"),AND(T$14="сб",T64="уо"),AND(T$14="вс",T64="уо"),AND(T$14="сб",T64="б"),AND(T$14="вс",T64="б"),AND(T$14="сб",T64="уц"),AND(T$14="вс",T64="уц"),AND(T$14="сб",T64="к"),AND(T$14="вс",T64="к")),"",IF(OR(T$14="сб",T$14="вс"),T64,IF(AND(T$1="п",T64&lt;7),"",IF(AND(T$1="п",T64="в"),"",IF(AND(T$1="п",T64="о"),"",IF(AND(T$1="п",T64="б"),"",IF(AND(T$1="п",T64="к"),"",IF(AND(T$1="п",T64="уо"),"",IF(AND(T$1="п",T64=""),"",IF(AND(T$1="п",T64&gt;7),T64-7,IF(AND(OR(T66="в",T66="о",T66="б",T66="к",T66="уо"),OR(S66="7 0,5",S66="7 1",S66="7 1,5",S66="7 2",S66="7 2,5",S66="7 3",S66="7 3,5",S66="7 4",S66="7 4,5",S66="7 5",S66="7 5,5",S66="7 6",S66="7 6,5",S66="7 7",S66="7а 0,5",S66="7а 1",S66="7а 1,5",S66="7а 2",S66="7а 2,5",S66="7а 3",S66="7а 3,5",S66="7а 4",S66="7а 4,5",S66="7а 5",S66="7а 5,5",S66="7а 6",S66="7а 6,5",S66="7а 7",S66="8 0,5",S66="8 1",S66="8 1,5",S66="8 2",S66="8 2,5",S66="8 3",S66="8 3,5",S66="8 4",S66="8 4,5",S66="8 5",S66="8 5,5",S66="8 6",S66="8 6,5",S66="8 7",S66="8а 0,5",S66="8а 1",S66="8а 1,5",S66="8а 2",S66="8а 2,5",S66="8а 3",S66="8а 3,5",S66="8а 4",S66="8а 4,5",S66="8а 5",S66="8а 5,5",S66="8а 6",S66="8а 6,5",S66="8а 7",S66="9 0,5",S66="9 1",S66="9 1,5",S66="9 2",S66="9 2,5",S66="9 3",S66="9 3,5",S66="9 4",S66="9 4,5",S66="9 5",S66="9 5,5",S66="9 6",S66="9 6,5",S66="9 7",S66="10 0,5",S66="10 1",S66="10 1,5",S66="10 2",S66="10 2,5",S66="10 3",S66="10 3,5",S66="10 4",S66="10 4,5",S66="10 5",S66="10 5,5",S66="10 6",S66="10 6,5",S66="10 7")),б!S68,IF(OR(T64&lt;8.1,T64="в",T64="о",T64="б",T64="к",T64="уо",T64=""),"",T64-8))))))))))))</f>
        <v/>
      </c>
      <c r="U70" s="26" t="str">
        <f>IF(OR(AND(U$14="сб",U64="о"),AND(U$14="вс",U64="о"),AND(U$14="сб",U64="уо"),AND(U$14="вс",U64="уо"),AND(U$14="сб",U64="б"),AND(U$14="вс",U64="б"),AND(U$14="сб",U64="уц"),AND(U$14="вс",U64="уц"),AND(U$14="сб",U64="к"),AND(U$14="вс",U64="к")),"",IF(OR(U$14="сб",U$14="вс"),U64,IF(AND(U$1="п",U64&lt;7),"",IF(AND(U$1="п",U64="в"),"",IF(AND(U$1="п",U64="о"),"",IF(AND(U$1="п",U64="б"),"",IF(AND(U$1="п",U64="к"),"",IF(AND(U$1="п",U64="уо"),"",IF(AND(U$1="п",U64=""),"",IF(AND(U$1="п",U64&gt;7),U64-7,IF(AND(OR(U66="в",U66="о",U66="б",U66="к",U66="уо"),OR(T66="7 0,5",T66="7 1",T66="7 1,5",T66="7 2",T66="7 2,5",T66="7 3",T66="7 3,5",T66="7 4",T66="7 4,5",T66="7 5",T66="7 5,5",T66="7 6",T66="7 6,5",T66="7 7",T66="7а 0,5",T66="7а 1",T66="7а 1,5",T66="7а 2",T66="7а 2,5",T66="7а 3",T66="7а 3,5",T66="7а 4",T66="7а 4,5",T66="7а 5",T66="7а 5,5",T66="7а 6",T66="7а 6,5",T66="7а 7",T66="8 0,5",T66="8 1",T66="8 1,5",T66="8 2",T66="8 2,5",T66="8 3",T66="8 3,5",T66="8 4",T66="8 4,5",T66="8 5",T66="8 5,5",T66="8 6",T66="8 6,5",T66="8 7",T66="8а 0,5",T66="8а 1",T66="8а 1,5",T66="8а 2",T66="8а 2,5",T66="8а 3",T66="8а 3,5",T66="8а 4",T66="8а 4,5",T66="8а 5",T66="8а 5,5",T66="8а 6",T66="8а 6,5",T66="8а 7",T66="9 0,5",T66="9 1",T66="9 1,5",T66="9 2",T66="9 2,5",T66="9 3",T66="9 3,5",T66="9 4",T66="9 4,5",T66="9 5",T66="9 5,5",T66="9 6",T66="9 6,5",T66="9 7",T66="10 0,5",T66="10 1",T66="10 1,5",T66="10 2",T66="10 2,5",T66="10 3",T66="10 3,5",T66="10 4",T66="10 4,5",T66="10 5",T66="10 5,5",T66="10 6",T66="10 6,5",T66="10 7")),б!T68,IF(OR(U64&lt;8.1,U64="в",U64="о",U64="б",U64="к",U64="уо",U64=""),"",U64-8))))))))))))</f>
        <v/>
      </c>
      <c r="V70" s="26" t="str">
        <f>IF(OR(AND(V$14="сб",V64="о"),AND(V$14="вс",V64="о"),AND(V$14="сб",V64="уо"),AND(V$14="вс",V64="уо"),AND(V$14="сб",V64="б"),AND(V$14="вс",V64="б"),AND(V$14="сб",V64="уц"),AND(V$14="вс",V64="уц"),AND(V$14="сб",V64="к"),AND(V$14="вс",V64="к")),"",IF(OR(V$14="сб",V$14="вс"),V64,IF(AND(V$1="п",V64&lt;7),"",IF(AND(V$1="п",V64="в"),"",IF(AND(V$1="п",V64="о"),"",IF(AND(V$1="п",V64="б"),"",IF(AND(V$1="п",V64="к"),"",IF(AND(V$1="п",V64="уо"),"",IF(AND(V$1="п",V64=""),"",IF(AND(V$1="п",V64&gt;7),V64-7,IF(AND(OR(V66="в",V66="о",V66="б",V66="к",V66="уо"),OR(U66="7 0,5",U66="7 1",U66="7 1,5",U66="7 2",U66="7 2,5",U66="7 3",U66="7 3,5",U66="7 4",U66="7 4,5",U66="7 5",U66="7 5,5",U66="7 6",U66="7 6,5",U66="7 7",U66="7а 0,5",U66="7а 1",U66="7а 1,5",U66="7а 2",U66="7а 2,5",U66="7а 3",U66="7а 3,5",U66="7а 4",U66="7а 4,5",U66="7а 5",U66="7а 5,5",U66="7а 6",U66="7а 6,5",U66="7а 7",U66="8 0,5",U66="8 1",U66="8 1,5",U66="8 2",U66="8 2,5",U66="8 3",U66="8 3,5",U66="8 4",U66="8 4,5",U66="8 5",U66="8 5,5",U66="8 6",U66="8 6,5",U66="8 7",U66="8а 0,5",U66="8а 1",U66="8а 1,5",U66="8а 2",U66="8а 2,5",U66="8а 3",U66="8а 3,5",U66="8а 4",U66="8а 4,5",U66="8а 5",U66="8а 5,5",U66="8а 6",U66="8а 6,5",U66="8а 7",U66="9 0,5",U66="9 1",U66="9 1,5",U66="9 2",U66="9 2,5",U66="9 3",U66="9 3,5",U66="9 4",U66="9 4,5",U66="9 5",U66="9 5,5",U66="9 6",U66="9 6,5",U66="9 7",U66="10 0,5",U66="10 1",U66="10 1,5",U66="10 2",U66="10 2,5",U66="10 3",U66="10 3,5",U66="10 4",U66="10 4,5",U66="10 5",U66="10 5,5",U66="10 6",U66="10 6,5",U66="10 7")),б!U68,IF(OR(V64&lt;8.1,V64="в",V64="о",V64="б",V64="к",V64="уо",V64=""),"",V64-8))))))))))))</f>
        <v/>
      </c>
      <c r="W70" s="26" t="str">
        <f>IF(OR(AND(W$14="сб",W64="о"),AND(W$14="вс",W64="о"),AND(W$14="сб",W64="уо"),AND(W$14="вс",W64="уо"),AND(W$14="сб",W64="б"),AND(W$14="вс",W64="б"),AND(W$14="сб",W64="уц"),AND(W$14="вс",W64="уц"),AND(W$14="сб",W64="к"),AND(W$14="вс",W64="к")),"",IF(OR(W$14="сб",W$14="вс"),W64,IF(AND(W$1="п",W64&lt;7),"",IF(AND(W$1="п",W64="в"),"",IF(AND(W$1="п",W64="о"),"",IF(AND(W$1="п",W64="б"),"",IF(AND(W$1="п",W64="к"),"",IF(AND(W$1="п",W64="уо"),"",IF(AND(W$1="п",W64=""),"",IF(AND(W$1="п",W64&gt;7),W64-7,IF(AND(OR(W66="в",W66="о",W66="б",W66="к",W66="уо"),OR(V66="7 0,5",V66="7 1",V66="7 1,5",V66="7 2",V66="7 2,5",V66="7 3",V66="7 3,5",V66="7 4",V66="7 4,5",V66="7 5",V66="7 5,5",V66="7 6",V66="7 6,5",V66="7 7",V66="7а 0,5",V66="7а 1",V66="7а 1,5",V66="7а 2",V66="7а 2,5",V66="7а 3",V66="7а 3,5",V66="7а 4",V66="7а 4,5",V66="7а 5",V66="7а 5,5",V66="7а 6",V66="7а 6,5",V66="7а 7",V66="8 0,5",V66="8 1",V66="8 1,5",V66="8 2",V66="8 2,5",V66="8 3",V66="8 3,5",V66="8 4",V66="8 4,5",V66="8 5",V66="8 5,5",V66="8 6",V66="8 6,5",V66="8 7",V66="8а 0,5",V66="8а 1",V66="8а 1,5",V66="8а 2",V66="8а 2,5",V66="8а 3",V66="8а 3,5",V66="8а 4",V66="8а 4,5",V66="8а 5",V66="8а 5,5",V66="8а 6",V66="8а 6,5",V66="8а 7",V66="9 0,5",V66="9 1",V66="9 1,5",V66="9 2",V66="9 2,5",V66="9 3",V66="9 3,5",V66="9 4",V66="9 4,5",V66="9 5",V66="9 5,5",V66="9 6",V66="9 6,5",V66="9 7",V66="10 0,5",V66="10 1",V66="10 1,5",V66="10 2",V66="10 2,5",V66="10 3",V66="10 3,5",V66="10 4",V66="10 4,5",V66="10 5",V66="10 5,5",V66="10 6",V66="10 6,5",V66="10 7")),б!V68,IF(OR(W64&lt;8.1,W64="в",W64="о",W64="б",W64="к",W64="уо",W64=""),"",W64-8))))))))))))</f>
        <v/>
      </c>
      <c r="X70" s="26" t="str">
        <f>IF(OR(AND(X$14="сб",X64="о"),AND(X$14="вс",X64="о"),AND(X$14="сб",X64="уо"),AND(X$14="вс",X64="уо"),AND(X$14="сб",X64="б"),AND(X$14="вс",X64="б"),AND(X$14="сб",X64="уц"),AND(X$14="вс",X64="уц"),AND(X$14="сб",X64="к"),AND(X$14="вс",X64="к")),"",IF(OR(X$14="сб",X$14="вс"),X64,IF(AND(X$1="п",X64&lt;7),"",IF(AND(X$1="п",X64="в"),"",IF(AND(X$1="п",X64="о"),"",IF(AND(X$1="п",X64="б"),"",IF(AND(X$1="п",X64="к"),"",IF(AND(X$1="п",X64="уо"),"",IF(AND(X$1="п",X64=""),"",IF(AND(X$1="п",X64&gt;7),X64-7,IF(AND(OR(X66="в",X66="о",X66="б",X66="к",X66="уо"),OR(W66="7 0,5",W66="7 1",W66="7 1,5",W66="7 2",W66="7 2,5",W66="7 3",W66="7 3,5",W66="7 4",W66="7 4,5",W66="7 5",W66="7 5,5",W66="7 6",W66="7 6,5",W66="7 7",W66="7а 0,5",W66="7а 1",W66="7а 1,5",W66="7а 2",W66="7а 2,5",W66="7а 3",W66="7а 3,5",W66="7а 4",W66="7а 4,5",W66="7а 5",W66="7а 5,5",W66="7а 6",W66="7а 6,5",W66="7а 7",W66="8 0,5",W66="8 1",W66="8 1,5",W66="8 2",W66="8 2,5",W66="8 3",W66="8 3,5",W66="8 4",W66="8 4,5",W66="8 5",W66="8 5,5",W66="8 6",W66="8 6,5",W66="8 7",W66="8а 0,5",W66="8а 1",W66="8а 1,5",W66="8а 2",W66="8а 2,5",W66="8а 3",W66="8а 3,5",W66="8а 4",W66="8а 4,5",W66="8а 5",W66="8а 5,5",W66="8а 6",W66="8а 6,5",W66="8а 7",W66="9 0,5",W66="9 1",W66="9 1,5",W66="9 2",W66="9 2,5",W66="9 3",W66="9 3,5",W66="9 4",W66="9 4,5",W66="9 5",W66="9 5,5",W66="9 6",W66="9 6,5",W66="9 7",W66="10 0,5",W66="10 1",W66="10 1,5",W66="10 2",W66="10 2,5",W66="10 3",W66="10 3,5",W66="10 4",W66="10 4,5",W66="10 5",W66="10 5,5",W66="10 6",W66="10 6,5",W66="10 7")),б!W68,IF(OR(X64&lt;8.1,X64="в",X64="о",X64="б",X64="к",X64="уо",X64=""),"",X64-8))))))))))))</f>
        <v/>
      </c>
      <c r="Y70" s="26" t="str">
        <f>IF(OR(AND(Y$14="сб",Y64="о"),AND(Y$14="вс",Y64="о"),AND(Y$14="сб",Y64="уо"),AND(Y$14="вс",Y64="уо"),AND(Y$14="сб",Y64="б"),AND(Y$14="вс",Y64="б"),AND(Y$14="сб",Y64="уц"),AND(Y$14="вс",Y64="уц"),AND(Y$14="сб",Y64="к"),AND(Y$14="вс",Y64="к")),"",IF(OR(Y$14="сб",Y$14="вс"),Y64,IF(AND(Y$1="п",Y64&lt;7),"",IF(AND(Y$1="п",Y64="в"),"",IF(AND(Y$1="п",Y64="о"),"",IF(AND(Y$1="п",Y64="б"),"",IF(AND(Y$1="п",Y64="к"),"",IF(AND(Y$1="п",Y64="уо"),"",IF(AND(Y$1="п",Y64=""),"",IF(AND(Y$1="п",Y64&gt;7),Y64-7,IF(AND(OR(Y66="в",Y66="о",Y66="б",Y66="к",Y66="уо"),OR(X66="7 0,5",X66="7 1",X66="7 1,5",X66="7 2",X66="7 2,5",X66="7 3",X66="7 3,5",X66="7 4",X66="7 4,5",X66="7 5",X66="7 5,5",X66="7 6",X66="7 6,5",X66="7 7",X66="7а 0,5",X66="7а 1",X66="7а 1,5",X66="7а 2",X66="7а 2,5",X66="7а 3",X66="7а 3,5",X66="7а 4",X66="7а 4,5",X66="7а 5",X66="7а 5,5",X66="7а 6",X66="7а 6,5",X66="7а 7",X66="8 0,5",X66="8 1",X66="8 1,5",X66="8 2",X66="8 2,5",X66="8 3",X66="8 3,5",X66="8 4",X66="8 4,5",X66="8 5",X66="8 5,5",X66="8 6",X66="8 6,5",X66="8 7",X66="8а 0,5",X66="8а 1",X66="8а 1,5",X66="8а 2",X66="8а 2,5",X66="8а 3",X66="8а 3,5",X66="8а 4",X66="8а 4,5",X66="8а 5",X66="8а 5,5",X66="8а 6",X66="8а 6,5",X66="8а 7",X66="9 0,5",X66="9 1",X66="9 1,5",X66="9 2",X66="9 2,5",X66="9 3",X66="9 3,5",X66="9 4",X66="9 4,5",X66="9 5",X66="9 5,5",X66="9 6",X66="9 6,5",X66="9 7",X66="10 0,5",X66="10 1",X66="10 1,5",X66="10 2",X66="10 2,5",X66="10 3",X66="10 3,5",X66="10 4",X66="10 4,5",X66="10 5",X66="10 5,5",X66="10 6",X66="10 6,5",X66="10 7")),б!X68,IF(OR(Y64&lt;8.1,Y64="в",Y64="о",Y64="б",Y64="к",Y64="уо",Y64=""),"",Y64-8))))))))))))</f>
        <v/>
      </c>
      <c r="Z70" s="91" t="str">
        <f>IF(OR(AND(Z$14="сб",Z64="о"),AND(Z$14="вс",Z64="о"),AND(Z$14="сб",Z64="уо"),AND(Z$14="вс",Z64="уо"),AND(Z$14="сб",Z64="б"),AND(Z$14="вс",Z64="б"),AND(Z$14="сб",Z64="уц"),AND(Z$14="вс",Z64="уц"),AND(Z$14="сб",Z64="к"),AND(Z$14="вс",Z64="к")),"",IF(OR(Z$14="сб",Z$14="вс"),Z64,IF(AND(Z$1="п",Z64&lt;7),"",IF(AND(Z$1="п",Z64="в"),"",IF(AND(Z$1="п",Z64="о"),"",IF(AND(Z$1="п",Z64="б"),"",IF(AND(Z$1="п",Z64="к"),"",IF(AND(Z$1="п",Z64="уо"),"",IF(AND(Z$1="п",Z64=""),"",IF(AND(Z$1="п",Z64&gt;7),Z64-7,IF(AND(OR(Z66="в",Z66="о",Z66="б",Z66="к",Z66="уо"),OR(Y66="7 0,5",Y66="7 1",Y66="7 1,5",Y66="7 2",Y66="7 2,5",Y66="7 3",Y66="7 3,5",Y66="7 4",Y66="7 4,5",Y66="7 5",Y66="7 5,5",Y66="7 6",Y66="7 6,5",Y66="7 7",Y66="7а 0,5",Y66="7а 1",Y66="7а 1,5",Y66="7а 2",Y66="7а 2,5",Y66="7а 3",Y66="7а 3,5",Y66="7а 4",Y66="7а 4,5",Y66="7а 5",Y66="7а 5,5",Y66="7а 6",Y66="7а 6,5",Y66="7а 7",Y66="8 0,5",Y66="8 1",Y66="8 1,5",Y66="8 2",Y66="8 2,5",Y66="8 3",Y66="8 3,5",Y66="8 4",Y66="8 4,5",Y66="8 5",Y66="8 5,5",Y66="8 6",Y66="8 6,5",Y66="8 7",Y66="8а 0,5",Y66="8а 1",Y66="8а 1,5",Y66="8а 2",Y66="8а 2,5",Y66="8а 3",Y66="8а 3,5",Y66="8а 4",Y66="8а 4,5",Y66="8а 5",Y66="8а 5,5",Y66="8а 6",Y66="8а 6,5",Y66="8а 7",Y66="9 0,5",Y66="9 1",Y66="9 1,5",Y66="9 2",Y66="9 2,5",Y66="9 3",Y66="9 3,5",Y66="9 4",Y66="9 4,5",Y66="9 5",Y66="9 5,5",Y66="9 6",Y66="9 6,5",Y66="9 7",Y66="10 0,5",Y66="10 1",Y66="10 1,5",Y66="10 2",Y66="10 2,5",Y66="10 3",Y66="10 3,5",Y66="10 4",Y66="10 4,5",Y66="10 5",Y66="10 5,5",Y66="10 6",Y66="10 6,5",Y66="10 7")),б!Y68,IF(OR(Z64&lt;8.1,Z64="в",Z64="о",Z64="б",Z64="к",Z64="уо",Z64=""),"",Z64-8))))))))))))</f>
        <v/>
      </c>
      <c r="AA70" s="91" t="s">
        <v>41</v>
      </c>
      <c r="AB70" s="26" t="s">
        <v>41</v>
      </c>
      <c r="AC70" s="26" t="str">
        <f>IF(OR(AND(AC$14="сб",AC64="о"),AND(AC$14="вс",AC64="о"),AND(AC$14="сб",AC64="уо"),AND(AC$14="вс",AC64="уо"),AND(AC$14="сб",AC64="б"),AND(AC$14="вс",AC64="б"),AND(AC$14="сб",AC64="уц"),AND(AC$14="вс",AC64="уц"),AND(AC$14="сб",AC64="к"),AND(AC$14="вс",AC64="к")),"",IF(OR(AC$14="сб",AC$14="вс"),AC64,IF(AND(AC$1="п",AC64&lt;7),"",IF(AND(AC$1="п",AC64="в"),"",IF(AND(AC$1="п",AC64="о"),"",IF(AND(AC$1="п",AC64="б"),"",IF(AND(AC$1="п",AC64="к"),"",IF(AND(AC$1="п",AC64="уо"),"",IF(AND(AC$1="п",AC64=""),"",IF(AND(AC$1="п",AC64&gt;7),AC64-7,IF(AND(OR(AC66="в",AC66="о",AC66="б",AC66="к",AC66="уо"),OR(AB66="7 0,5",AB66="7 1",AB66="7 1,5",AB66="7 2",AB66="7 2,5",AB66="7 3",AB66="7 3,5",AB66="7 4",AB66="7 4,5",AB66="7 5",AB66="7 5,5",AB66="7 6",AB66="7 6,5",AB66="7 7",AB66="7а 0,5",AB66="7а 1",AB66="7а 1,5",AB66="7а 2",AB66="7а 2,5",AB66="7а 3",AB66="7а 3,5",AB66="7а 4",AB66="7а 4,5",AB66="7а 5",AB66="7а 5,5",AB66="7а 6",AB66="7а 6,5",AB66="7а 7",AB66="8 0,5",AB66="8 1",AB66="8 1,5",AB66="8 2",AB66="8 2,5",AB66="8 3",AB66="8 3,5",AB66="8 4",AB66="8 4,5",AB66="8 5",AB66="8 5,5",AB66="8 6",AB66="8 6,5",AB66="8 7",AB66="8а 0,5",AB66="8а 1",AB66="8а 1,5",AB66="8а 2",AB66="8а 2,5",AB66="8а 3",AB66="8а 3,5",AB66="8а 4",AB66="8а 4,5",AB66="8а 5",AB66="8а 5,5",AB66="8а 6",AB66="8а 6,5",AB66="8а 7",AB66="9 0,5",AB66="9 1",AB66="9 1,5",AB66="9 2",AB66="9 2,5",AB66="9 3",AB66="9 3,5",AB66="9 4",AB66="9 4,5",AB66="9 5",AB66="9 5,5",AB66="9 6",AB66="9 6,5",AB66="9 7",AB66="10 0,5",AB66="10 1",AB66="10 1,5",AB66="10 2",AB66="10 2,5",AB66="10 3",AB66="10 3,5",AB66="10 4",AB66="10 4,5",AB66="10 5",AB66="10 5,5",AB66="10 6",AB66="10 6,5",AB66="10 7")),б!AB68,IF(OR(AC64&lt;8.1,AC64="в",AC64="о",AC64="б",AC64="к",AC64="уо",AC64=""),"",AC64-8))))))))))))</f>
        <v/>
      </c>
      <c r="AD70" s="26" t="str">
        <f>IF(OR(AND(AD$14="сб",AD64="о"),AND(AD$14="вс",AD64="о"),AND(AD$14="сб",AD64="уо"),AND(AD$14="вс",AD64="уо"),AND(AD$14="сб",AD64="б"),AND(AD$14="вс",AD64="б"),AND(AD$14="сб",AD64="уц"),AND(AD$14="вс",AD64="уц"),AND(AD$14="сб",AD64="к"),AND(AD$14="вс",AD64="к")),"",IF(OR(AD$14="сб",AD$14="вс"),AD64,IF(AND(AD$1="п",AD64&lt;7),"",IF(AND(AD$1="п",AD64="в"),"",IF(AND(AD$1="п",AD64="о"),"",IF(AND(AD$1="п",AD64="б"),"",IF(AND(AD$1="п",AD64="к"),"",IF(AND(AD$1="п",AD64="уо"),"",IF(AND(AD$1="п",AD64=""),"",IF(AND(AD$1="п",AD64&gt;7),AD64-7,IF(AND(OR(AD66="в",AD66="о",AD66="б",AD66="к",AD66="уо"),OR(AC66="7 0,5",AC66="7 1",AC66="7 1,5",AC66="7 2",AC66="7 2,5",AC66="7 3",AC66="7 3,5",AC66="7 4",AC66="7 4,5",AC66="7 5",AC66="7 5,5",AC66="7 6",AC66="7 6,5",AC66="7 7",AC66="7а 0,5",AC66="7а 1",AC66="7а 1,5",AC66="7а 2",AC66="7а 2,5",AC66="7а 3",AC66="7а 3,5",AC66="7а 4",AC66="7а 4,5",AC66="7а 5",AC66="7а 5,5",AC66="7а 6",AC66="7а 6,5",AC66="7а 7",AC66="8 0,5",AC66="8 1",AC66="8 1,5",AC66="8 2",AC66="8 2,5",AC66="8 3",AC66="8 3,5",AC66="8 4",AC66="8 4,5",AC66="8 5",AC66="8 5,5",AC66="8 6",AC66="8 6,5",AC66="8 7",AC66="8а 0,5",AC66="8а 1",AC66="8а 1,5",AC66="8а 2",AC66="8а 2,5",AC66="8а 3",AC66="8а 3,5",AC66="8а 4",AC66="8а 4,5",AC66="8а 5",AC66="8а 5,5",AC66="8а 6",AC66="8а 6,5",AC66="8а 7",AC66="9 0,5",AC66="9 1",AC66="9 1,5",AC66="9 2",AC66="9 2,5",AC66="9 3",AC66="9 3,5",AC66="9 4",AC66="9 4,5",AC66="9 5",AC66="9 5,5",AC66="9 6",AC66="9 6,5",AC66="9 7",AC66="10 0,5",AC66="10 1",AC66="10 1,5",AC66="10 2",AC66="10 2,5",AC66="10 3",AC66="10 3,5",AC66="10 4",AC66="10 4,5",AC66="10 5",AC66="10 5,5",AC66="10 6",AC66="10 6,5",AC66="10 7")),б!AC68,IF(OR(AD64&lt;8.1,AD64="в",AD64="о",AD64="б",AD64="к",AD64="уо",AD64=""),"",AD64-8))))))))))))</f>
        <v/>
      </c>
      <c r="AE70" s="26" t="str">
        <f>IF(OR(AND(AE$14="сб",AE64="о"),AND(AE$14="вс",AE64="о"),AND(AE$14="сб",AE64="уо"),AND(AE$14="вс",AE64="уо"),AND(AE$14="сб",AE64="б"),AND(AE$14="вс",AE64="б"),AND(AE$14="сб",AE64="уц"),AND(AE$14="вс",AE64="уц"),AND(AE$14="сб",AE64="к"),AND(AE$14="вс",AE64="к")),"",IF(OR(AE$14="сб",AE$14="вс"),AE64,IF(AND(AE$1="п",AE64&lt;7),"",IF(AND(AE$1="п",AE64="в"),"",IF(AND(AE$1="п",AE64="о"),"",IF(AND(AE$1="п",AE64="б"),"",IF(AND(AE$1="п",AE64="к"),"",IF(AND(AE$1="п",AE64="уо"),"",IF(AND(AE$1="п",AE64=""),"",IF(AND(AE$1="п",AE64&gt;7),AE64-7,IF(AND(OR(AE66="в",AE66="о",AE66="б",AE66="к",AE66="уо"),OR(AD66="7 0,5",AD66="7 1",AD66="7 1,5",AD66="7 2",AD66="7 2,5",AD66="7 3",AD66="7 3,5",AD66="7 4",AD66="7 4,5",AD66="7 5",AD66="7 5,5",AD66="7 6",AD66="7 6,5",AD66="7 7",AD66="7а 0,5",AD66="7а 1",AD66="7а 1,5",AD66="7а 2",AD66="7а 2,5",AD66="7а 3",AD66="7а 3,5",AD66="7а 4",AD66="7а 4,5",AD66="7а 5",AD66="7а 5,5",AD66="7а 6",AD66="7а 6,5",AD66="7а 7",AD66="8 0,5",AD66="8 1",AD66="8 1,5",AD66="8 2",AD66="8 2,5",AD66="8 3",AD66="8 3,5",AD66="8 4",AD66="8 4,5",AD66="8 5",AD66="8 5,5",AD66="8 6",AD66="8 6,5",AD66="8 7",AD66="8а 0,5",AD66="8а 1",AD66="8а 1,5",AD66="8а 2",AD66="8а 2,5",AD66="8а 3",AD66="8а 3,5",AD66="8а 4",AD66="8а 4,5",AD66="8а 5",AD66="8а 5,5",AD66="8а 6",AD66="8а 6,5",AD66="8а 7",AD66="9 0,5",AD66="9 1",AD66="9 1,5",AD66="9 2",AD66="9 2,5",AD66="9 3",AD66="9 3,5",AD66="9 4",AD66="9 4,5",AD66="9 5",AD66="9 5,5",AD66="9 6",AD66="9 6,5",AD66="9 7",AD66="10 0,5",AD66="10 1",AD66="10 1,5",AD66="10 2",AD66="10 2,5",AD66="10 3",AD66="10 3,5",AD66="10 4",AD66="10 4,5",AD66="10 5",AD66="10 5,5",AD66="10 6",AD66="10 6,5",AD66="10 7")),б!AD68,IF(OR(AE64&lt;8.1,AE64="в",AE64="о",AE64="б",AE64="к",AE64="уо",AE64=""),"",AE64-8))))))))))))</f>
        <v/>
      </c>
      <c r="AF70" s="26" t="str">
        <f>IF(OR(AND(AF$14="сб",AF64="о"),AND(AF$14="вс",AF64="о"),AND(AF$14="сб",AF64="уо"),AND(AF$14="вс",AF64="уо"),AND(AF$14="сб",AF64="б"),AND(AF$14="вс",AF64="б"),AND(AF$14="сб",AF64="уц"),AND(AF$14="вс",AF64="уц"),AND(AF$14="сб",AF64="к"),AND(AF$14="вс",AF64="к")),"",IF(OR(AF$14="сб",AF$14="вс"),AF64,IF(AND(AF$1="п",AF64&lt;7),"",IF(AND(AF$1="п",AF64="в"),"",IF(AND(AF$1="п",AF64="о"),"",IF(AND(AF$1="п",AF64="б"),"",IF(AND(AF$1="п",AF64="к"),"",IF(AND(AF$1="п",AF64="уо"),"",IF(AND(AF$1="п",AF64=""),"",IF(AND(AF$1="п",AF64&gt;7),AF64-7,IF(AND(OR(AF66="в",AF66="о",AF66="б",AF66="к",AF66="уо"),OR(AE66="7 0,5",AE66="7 1",AE66="7 1,5",AE66="7 2",AE66="7 2,5",AE66="7 3",AE66="7 3,5",AE66="7 4",AE66="7 4,5",AE66="7 5",AE66="7 5,5",AE66="7 6",AE66="7 6,5",AE66="7 7",AE66="7а 0,5",AE66="7а 1",AE66="7а 1,5",AE66="7а 2",AE66="7а 2,5",AE66="7а 3",AE66="7а 3,5",AE66="7а 4",AE66="7а 4,5",AE66="7а 5",AE66="7а 5,5",AE66="7а 6",AE66="7а 6,5",AE66="7а 7",AE66="8 0,5",AE66="8 1",AE66="8 1,5",AE66="8 2",AE66="8 2,5",AE66="8 3",AE66="8 3,5",AE66="8 4",AE66="8 4,5",AE66="8 5",AE66="8 5,5",AE66="8 6",AE66="8 6,5",AE66="8 7",AE66="8а 0,5",AE66="8а 1",AE66="8а 1,5",AE66="8а 2",AE66="8а 2,5",AE66="8а 3",AE66="8а 3,5",AE66="8а 4",AE66="8а 4,5",AE66="8а 5",AE66="8а 5,5",AE66="8а 6",AE66="8а 6,5",AE66="8а 7",AE66="9 0,5",AE66="9 1",AE66="9 1,5",AE66="9 2",AE66="9 2,5",AE66="9 3",AE66="9 3,5",AE66="9 4",AE66="9 4,5",AE66="9 5",AE66="9 5,5",AE66="9 6",AE66="9 6,5",AE66="9 7",AE66="10 0,5",AE66="10 1",AE66="10 1,5",AE66="10 2",AE66="10 2,5",AE66="10 3",AE66="10 3,5",AE66="10 4",AE66="10 4,5",AE66="10 5",AE66="10 5,5",AE66="10 6",AE66="10 6,5",AE66="10 7")),б!AE68,IF(OR(AF64&lt;8.1,AF64="в",AF64="о",AF64="б",AF64="к",AF64="уо",AF64=""),"",AF64-8))))))))))))</f>
        <v/>
      </c>
      <c r="AG70" s="91" t="str">
        <f>IF(OR(AND(AG$14="сб",AG64="о"),AND(AG$14="вс",AG64="о"),AND(AG$14="сб",AG64="уо"),AND(AG$14="вс",AG64="уо"),AND(AG$14="сб",AG64="б"),AND(AG$14="вс",AG64="б"),AND(AG$14="сб",AG64="уц"),AND(AG$14="вс",AG64="уц"),AND(AG$14="сб",AG64="к"),AND(AG$14="вс",AG64="к")),"",IF(OR(AG$14="сб",AG$14="вс"),AG64,IF(AND(AG$1="п",AG64&lt;7),"",IF(AND(AG$1="п",AG64="в"),"",IF(AND(AG$1="п",AG64="о"),"",IF(AND(AG$1="п",AG64="б"),"",IF(AND(AG$1="п",AG64="к"),"",IF(AND(AG$1="п",AG64="уо"),"",IF(AND(AG$1="п",AG64=""),"",IF(AND(AG$1="п",AG64&gt;7),AG64-7,IF(AND(OR(AG66="в",AG66="о",AG66="б",AG66="к",AG66="уо"),OR(AF66="7 0,5",AF66="7 1",AF66="7 1,5",AF66="7 2",AF66="7 2,5",AF66="7 3",AF66="7 3,5",AF66="7 4",AF66="7 4,5",AF66="7 5",AF66="7 5,5",AF66="7 6",AF66="7 6,5",AF66="7 7",AF66="7а 0,5",AF66="7а 1",AF66="7а 1,5",AF66="7а 2",AF66="7а 2,5",AF66="7а 3",AF66="7а 3,5",AF66="7а 4",AF66="7а 4,5",AF66="7а 5",AF66="7а 5,5",AF66="7а 6",AF66="7а 6,5",AF66="7а 7",AF66="8 0,5",AF66="8 1",AF66="8 1,5",AF66="8 2",AF66="8 2,5",AF66="8 3",AF66="8 3,5",AF66="8 4",AF66="8 4,5",AF66="8 5",AF66="8 5,5",AF66="8 6",AF66="8 6,5",AF66="8 7",AF66="8а 0,5",AF66="8а 1",AF66="8а 1,5",AF66="8а 2",AF66="8а 2,5",AF66="8а 3",AF66="8а 3,5",AF66="8а 4",AF66="8а 4,5",AF66="8а 5",AF66="8а 5,5",AF66="8а 6",AF66="8а 6,5",AF66="8а 7",AF66="9 0,5",AF66="9 1",AF66="9 1,5",AF66="9 2",AF66="9 2,5",AF66="9 3",AF66="9 3,5",AF66="9 4",AF66="9 4,5",AF66="9 5",AF66="9 5,5",AF66="9 6",AF66="9 6,5",AF66="9 7",AF66="10 0,5",AF66="10 1",AF66="10 1,5",AF66="10 2",AF66="10 2,5",AF66="10 3",AF66="10 3,5",AF66="10 4",AF66="10 4,5",AF66="10 5",AF66="10 5,5",AF66="10 6",AF66="10 6,5",AF66="10 7")),б!AF68,IF(OR(AG64&lt;8.1,AG64="в",AG64="о",AG64="б",AG64="к",AG64="уо",AG64=""),"",AG64-8))))))))))))</f>
        <v/>
      </c>
      <c r="AH70" s="91" t="str">
        <f>IF(OR(AND(AH$14="сб",AH64="о"),AND(AH$14="вс",AH64="о"),AND(AH$14="сб",AH64="уо"),AND(AH$14="вс",AH64="уо"),AND(AH$14="сб",AH64="б"),AND(AH$14="вс",AH64="б"),AND(AH$14="сб",AH64="уц"),AND(AH$14="вс",AH64="уц"),AND(AH$14="сб",AH64="к"),AND(AH$14="вс",AH64="к")),"",IF(OR(AH$14="сб",AH$14="вс"),AH64,IF(AND(AH$1="п",AH64&lt;7),"",IF(AND(AH$1="п",AH64="в"),"",IF(AND(AH$1="п",AH64="о"),"",IF(AND(AH$1="п",AH64="б"),"",IF(AND(AH$1="п",AH64="к"),"",IF(AND(AH$1="п",AH64="уо"),"",IF(AND(AH$1="п",AH64=""),"",IF(AND(AH$1="п",AH64&gt;7),AH64-7,IF(AND(OR(AH66="в",AH66="о",AH66="б",AH66="к",AH66="уо"),OR(AG66="7 0,5",AG66="7 1",AG66="7 1,5",AG66="7 2",AG66="7 2,5",AG66="7 3",AG66="7 3,5",AG66="7 4",AG66="7 4,5",AG66="7 5",AG66="7 5,5",AG66="7 6",AG66="7 6,5",AG66="7 7",AG66="7а 0,5",AG66="7а 1",AG66="7а 1,5",AG66="7а 2",AG66="7а 2,5",AG66="7а 3",AG66="7а 3,5",AG66="7а 4",AG66="7а 4,5",AG66="7а 5",AG66="7а 5,5",AG66="7а 6",AG66="7а 6,5",AG66="7а 7",AG66="8 0,5",AG66="8 1",AG66="8 1,5",AG66="8 2",AG66="8 2,5",AG66="8 3",AG66="8 3,5",AG66="8 4",AG66="8 4,5",AG66="8 5",AG66="8 5,5",AG66="8 6",AG66="8 6,5",AG66="8 7",AG66="8а 0,5",AG66="8а 1",AG66="8а 1,5",AG66="8а 2",AG66="8а 2,5",AG66="8а 3",AG66="8а 3,5",AG66="8а 4",AG66="8а 4,5",AG66="8а 5",AG66="8а 5,5",AG66="8а 6",AG66="8а 6,5",AG66="8а 7",AG66="9 0,5",AG66="9 1",AG66="9 1,5",AG66="9 2",AG66="9 2,5",AG66="9 3",AG66="9 3,5",AG66="9 4",AG66="9 4,5",AG66="9 5",AG66="9 5,5",AG66="9 6",AG66="9 6,5",AG66="9 7",AG66="10 0,5",AG66="10 1",AG66="10 1,5",AG66="10 2",AG66="10 2,5",AG66="10 3",AG66="10 3,5",AG66="10 4",AG66="10 4,5",AG66="10 5",AG66="10 5,5",AG66="10 6",AG66="10 6,5",AG66="10 7")),б!AG68,IF(OR(AH64&lt;8.1,AH64="в",AH64="о",AH64="б",AH64="к",AH64="уо",AH64=""),"",AH64-8))))))))))))</f>
        <v/>
      </c>
      <c r="AI70" s="26" t="str">
        <f>IF(OR(AND(AI$14="сб",AI64="о"),AND(AI$14="вс",AI64="о"),AND(AI$14="сб",AI64="уо"),AND(AI$14="вс",AI64="уо"),AND(AI$14="сб",AI64="б"),AND(AI$14="вс",AI64="б"),AND(AI$14="сб",AI64="уц"),AND(AI$14="вс",AI64="уц"),AND(AI$14="сб",AI64="к"),AND(AI$14="вс",AI64="к")),"",IF(OR(AI$14="сб",AI$14="вс"),AI64,IF(AND(AI$1="п",AI64&lt;7),"",IF(AND(AI$1="п",AI64="в"),"",IF(AND(AI$1="п",AI64="о"),"",IF(AND(AI$1="п",AI64="б"),"",IF(AND(AI$1="п",AI64="к"),"",IF(AND(AI$1="п",AI64="уо"),"",IF(AND(AI$1="п",AI64=""),"",IF(AND(AI$1="п",AI64&gt;7),AI64-7,IF(AND(OR(AI66="в",AI66="о",AI66="б",AI66="к",AI66="уо"),OR(AH66="7 0,5",AH66="7 1",AH66="7 1,5",AH66="7 2",AH66="7 2,5",AH66="7 3",AH66="7 3,5",AH66="7 4",AH66="7 4,5",AH66="7 5",AH66="7 5,5",AH66="7 6",AH66="7 6,5",AH66="7 7",AH66="7а 0,5",AH66="7а 1",AH66="7а 1,5",AH66="7а 2",AH66="7а 2,5",AH66="7а 3",AH66="7а 3,5",AH66="7а 4",AH66="7а 4,5",AH66="7а 5",AH66="7а 5,5",AH66="7а 6",AH66="7а 6,5",AH66="7а 7",AH66="8 0,5",AH66="8 1",AH66="8 1,5",AH66="8 2",AH66="8 2,5",AH66="8 3",AH66="8 3,5",AH66="8 4",AH66="8 4,5",AH66="8 5",AH66="8 5,5",AH66="8 6",AH66="8 6,5",AH66="8 7",AH66="8а 0,5",AH66="8а 1",AH66="8а 1,5",AH66="8а 2",AH66="8а 2,5",AH66="8а 3",AH66="8а 3,5",AH66="8а 4",AH66="8а 4,5",AH66="8а 5",AH66="8а 5,5",AH66="8а 6",AH66="8а 6,5",AH66="8а 7",AH66="9 0,5",AH66="9 1",AH66="9 1,5",AH66="9 2",AH66="9 2,5",AH66="9 3",AH66="9 3,5",AH66="9 4",AH66="9 4,5",AH66="9 5",AH66="9 5,5",AH66="9 6",AH66="9 6,5",AH66="9 7",AH66="10 0,5",AH66="10 1",AH66="10 1,5",AH66="10 2",AH66="10 2,5",AH66="10 3",AH66="10 3,5",AH66="10 4",AH66="10 4,5",AH66="10 5",AH66="10 5,5",AH66="10 6",AH66="10 6,5",AH66="10 7")),б!AH68,IF(OR(AI64&lt;8.1,AI64="в",AI64="о",AI64="б",AI64="к",AI64="уо",AI64=""),"",AI64-8))))))))))))</f>
        <v/>
      </c>
      <c r="AJ70" s="10"/>
      <c r="AK70" s="11"/>
      <c r="AL70" s="53"/>
      <c r="AM70" s="54"/>
      <c r="AN70" s="73"/>
      <c r="AO70" s="11"/>
      <c r="AP70" s="9"/>
    </row>
    <row r="71" ht="30" customHeight="true" spans="1:42">
      <c r="A71" s="12">
        <f>A63+1</f>
        <v>8</v>
      </c>
      <c r="B71" s="3" t="s">
        <v>61</v>
      </c>
      <c r="C71" s="14" t="s">
        <v>28</v>
      </c>
      <c r="D71" s="15" t="s">
        <v>29</v>
      </c>
      <c r="E71" s="92" t="str">
        <f>IF(E74="","",IF(OR(D74="7 0,5",D74="7 1",D74="7 1,5",D74="7 2",D74="7 2,5",D74="7 3",D74="7 3,5",D74="7 4",D74="7 4,5",D74="7 5",D74="7 5,5",D74="7 6",D74="7 6,5",D74="7 7",D74="7а 0,5",D74="7а 1",D74="7а 1,5",D74="7а 2",D74="7а 2,5",D74="7а 3",D74="7а 3,5",D74="7а 4",D74="7а 4,5",D74="7а 5",D74="7а 5,5",D74="7а 6",D74="7а 6,5",D74="7а 7",D74="8 0,5",D74="8 1",D74="8 1,5",D74="8 2",D74="8 2,5",D74="8 3",D74="8 3,5",D74="8 4",D74="8 4,5",D74="8 5",D74="8 5,5",D74="8 6",D74="8 6,5",D74="8 7",D74="8а 0,5",D74="8а 1",D74="8а 1,5",D74="8а 2",D74="8а 2,5",D74="8а 3",D74="8а 3,5",D74="8а 4",D74="8а 4,5",D74="8а 5",D74="8а 5,5",D74="8а 6",D74="8а 6,5",D74="8а 7",D74="9 0,5",D74="9 1",D74="9 1,5",D74="9 2",D74="9 2,5",D74="9 3",D74="9 3,5",D74="9 4",D74="9 4,5",D74="9 5",D74="9 5,5",D74="9 6",D74="9 6,5",D74="9 7",D74="10 0,5",D74="10 1",D74="10 1,5",D74="10 2",D74="10 2,5",D74="10 3",D74="10 3,5",D74="10 4",D74="10 4,5",D74="10 5",D74="10 5,5",D74="10 6",D74="10 6,5",D74="10 7"),CHOOSE(MATCH(E74,{"7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00","в","о","б","к","уо"},),б!D71&amp;" 07.30-13.00",б!D71&amp;" 07.30-13.30",б!D71&amp;" 07.30-14.00",б!D71&amp;" 07.30-13.00 14.00-14.30",б!D71&amp;" 07.30-13.00 14.00-15.00",б!D71&amp;" 07.30-13.00 14.00-15.30",б!D71&amp;" 07.30-13.00 14.00-16.00",б!D71&amp;" 07.30-13.00 14.00-16.30",б!D71&amp;" 07.30-13.00 14.00-17.00",б!D71&amp;" 07.30-13.00 14.00-17.30",б!D71&amp;" 07.30-13.00 14.00-18.00",б!D71&amp;" 07.30-13.00 14.00-18.30",б!D71&amp;" 07.30-13.00 14.00-19.00",б!D71&amp;" 07.30-13.00 14.00-19.30",б!D71&amp;б!D71&amp;"  07.30-13.00 14.00-20.00",б!D71&amp;" 07.30-13.00 14.00-20.30",б!D71&amp;" 07.30-13.00 14.00-21.00",б!D71&amp;" 07.30-13.00 14.00-21.30",б!D71&amp;" 07.30-13.00 14.00-22.00",б!D71&amp;" 07.30-13.00 14.00-22.30",б!D71&amp;" 07.30-13.00 14.00-23.00",б!D71&amp;" 07.30-13.00 14.00-23.30",б!D71&amp;" 07.30-13.00 14.00-00.00",б!D71&amp;" 08.00-13.00",б!D71&amp;" 08.00-13.30",б!D71&amp;" 08.00-14.00",б!D71&amp;" 08.00-13.00 14.00-14.30",б!D71&amp;" 08.00-13.00 14.00-15.00",б!D71&amp;" 08.00-13.00 14.00-15.30",б!D71&amp;" 08.00-13.00 14.00-16.00",б!D71&amp;" 08.00-13.00 14.00-16.30",б!D71&amp;" 08.00-13.00 14.00-17.00",б!D71&amp;" 08.00-13.00 14.00-17.30",б!D71&amp;" 08.00-13.00 14.00-18.00",б!D71&amp;" 08.00-13.00 14.00-18.30",б!D71&amp;" 08.00-13.00 14.00-19.00",б!D71&amp;" 08.00-13.00 14.00-19.30",б!D71&amp;" 08.00-13.00 14.00-20.00",б!D71&amp;" 08.00-13.00 14.00-20.30",б!D71&amp;" 08.00-13.00 14.00-21.00",б!D71&amp;" 08.00-13.00 14.00-21.30",б!D71&amp;" 08.00-13.00 14.00-22.00",б!D71&amp;" 08.00-13.00 14.00-22.30",б!D71&amp;" 08.00-13.00 14.00-23.00",б!D71&amp;" 08.00-13.00 14.00-23.30",б!D71&amp;" 08.00-13.00 14.00-00.00",б!D71&amp;" 09.00-13.00",б!D71&amp;" 09.00-13.30",б!D71&amp;" 09.00-14.00",б!D71&amp;" 09.00-13.00 14.00-14.30",б!D71&amp;" 09.00-13.00 14.00-15.00",б!D71&amp;" 09.00-13.00 14.00-15.30",б!D71&amp;" 09.00-13.00 14.00-16.00",б!D71&amp;" 09.00-13.00 14.00-16.30",б!D71&amp;" 09.00-13.00 14.00-17.00",б!D71&amp;" 09.00-13.00 14.00-17.30",б!D71&amp;" 09.00-13.00 14.00-18.00",б!D71&amp;" 09.00-13.00 14.00-18.30",б!D71&amp;" 09.00-13.00 14.00-19.00",б!D71&amp;" 09.00-13.00 14.00-19.30",б!D71&amp;" 09.00-13.00 14.00-20.00",б!D71&amp;" 09.00-13.00 14.00-20.30",б!D71&amp;" 09.00-13.00 14.00-21.00",б!D71&amp;" 09.00-13.00 14.00-21.30",б!D71&amp;" 09.00-13.00 14.00-22.00",б!D71&amp;" 09.00-13.00 14.00-22.30",б!D71&amp;" 09.00-13.00 14.00-23.00",б!D71&amp;" 09.00-13.00 14.00-23.30",б!D71&amp;" 09.00-13.00 14.00-00.00",б!D71&amp;" 07.00-13.00",б!D71&amp;" 07.00-13.30",б!D71&amp;" 07.00-14.00",б!D71&amp;" 07.00-13.00 14.00-14.30",б!D71&amp;" 07.00-13.00 14.00-15.00",б!D71&amp;" 07.00-13.00 14.00-15.30",б!D71&amp;" 07.00-13.00 14.00-16.00",б!D71&amp;" 07.00-13.00 14.00-16.30",б!D71&amp;" 07.00-13.00 14.00-17.00",б!D71&amp;" 07.00-13.00 14.00-17.30",б!D71&amp;" 07.00-13.00 14.00-18.00",б!D71&amp;" 07.00-13.00 14.00-18.30",б!D71&amp;" 07.00-13.00 14.00-19.00",б!D71&amp;" 07.00-13.00 14.00-19.30",б!D71&amp;" 07.00-13.00 14.00-20.00",б!D71&amp;" 07.00-13.00 14.00-20.30",б!D71&amp;" 07.00-13.00 14.00-21.00",б!D71&amp;" 07.00-13.00 14.00-21.30",б!D71&amp;" 07.00-13.00 14.00-22.00",б!D71&amp;" 07.00-13.00 14.00-22.30",б!D71&amp;" 07.00-13.00 14.00-23.00",б!D71&amp;" 07.00-13.00 14.00-23.30",б!D71&amp;" 07.00-13.00 14.00-00.00",б!D71&amp;" 08.30-13.00",б!D71&amp;" 08.30-13.30",б!D71&amp;" 08.30-14.00",б!D71&amp;" 08.30-13.00 14.00-14.30",б!D71&amp;" 08.30-13.00 14.00-15.00",б!D71&amp;" 08.30-13.00 14.00-15.30",б!D71&amp;" 08.30-13.00 14.00-16.00",б!D71&amp;" 08.30-13.00 14.00-16.30",б!D71&amp;" 08.30-13.00 14.00-17.00",б!D71&amp;" 08.30-13.00 14.00-17.30",б!D71&amp;" 08.30-13.00 14.00-18.00",б!D71&amp;" 08.30-13.00 14.00-18.30",б!D71&amp;" 08.30-13.00 14.00-19.00",б!D71&amp;" 08.30-13.00 14.00-19.30",б!D71&amp;" 08.30-13.00 14.00-20.00",б!D71&amp;" 08.30-13.00 14.00-20.30",б!D71&amp;" 08.30-13.00 14.00-21.00",б!D71&amp;" 08.30-13.00 14.00-21.30",б!D71&amp;" 08.30-13.00 14.00-22.00",б!D71&amp;" 08.30-13.00 14.00-22.30",б!D71&amp;" 08.30-13.00 14.00-23.00",б!D71&amp;" 08.30-13.00 14.00-23.30",б!D71&amp;" 08.30-13.00 14.00-00.00",б!D71&amp;" 10.00-13.00",б!D71&amp;" 10.00-13.30",б!D71&amp;" 10.00-14.00",б!D71&amp;" 10.00-13.00 14.00-14.30",б!D71&amp;" 10.00-13.00 14.00-15.00",б!D71&amp;" 10.00-13.00 14.00-15.30",б!D71&amp;" 10.00-13.00 14.00-16.00",б!D71&amp;" 10.00-13.00 14.00-16.30",б!D71&amp;" 10.00-13.00 14.00-17.00",б!D71&amp;" 10.00-13.00 14.00-17.30",б!D71&amp;" 10.00-13.00 14.00-18.00",б!D71&amp;" 10.00-13.00 14.00-18.30",б!D71&amp;" 10.00-13.00 14.00-19.00",б!D71&amp;" 10.00-13.00 14.00-19.30",б!D71&amp;" 10.00-13.00 14.00-20.00",б!D71&amp;" 10.00-13.00 14.00-20.30",б!D71&amp;" 10.00-13.00 14.00-21.00",б!D71&amp;" 10.00-13.00 14.00-21.30",б!D71&amp;" 10.00-13.00 14.00-22.00",б!D71&amp;" 10.00-13.00 14.00-22.30",б!D71&amp;" 10.00-13.00 14.00-23.00",б!D71&amp;" 10.00-13.00 14.00-23.30",б!D71&amp;" 10.00-13.00 14.00-00.00",б!D71&amp;" ",б!D71&amp;" ",б!D71&amp;" ",б!D71&amp;" ",б!D71&amp;" ",),б!D73))</f>
        <v/>
      </c>
      <c r="F71" s="92" t="str">
        <f>IF(F74="","",IF(OR(E74="7 0,5",E74="7 1",E74="7 1,5",E74="7 2",E74="7 2,5",E74="7 3",E74="7 3,5",E74="7 4",E74="7 4,5",E74="7 5",E74="7 5,5",E74="7 6",E74="7 6,5",E74="7 7",E74="7а 0,5",E74="7а 1",E74="7а 1,5",E74="7а 2",E74="7а 2,5",E74="7а 3",E74="7а 3,5",E74="7а 4",E74="7а 4,5",E74="7а 5",E74="7а 5,5",E74="7а 6",E74="7а 6,5",E74="7а 7",E74="8 0,5",E74="8 1",E74="8 1,5",E74="8 2",E74="8 2,5",E74="8 3",E74="8 3,5",E74="8 4",E74="8 4,5",E74="8 5",E74="8 5,5",E74="8 6",E74="8 6,5",E74="8 7",E74="8а 0,5",E74="8а 1",E74="8а 1,5",E74="8а 2",E74="8а 2,5",E74="8а 3",E74="8а 3,5",E74="8а 4",E74="8а 4,5",E74="8а 5",E74="8а 5,5",E74="8а 6",E74="8а 6,5",E74="8а 7",E74="9 0,5",E74="9 1",E74="9 1,5",E74="9 2",E74="9 2,5",E74="9 3",E74="9 3,5",E74="9 4",E74="9 4,5",E74="9 5",E74="9 5,5",E74="9 6",E74="9 6,5",E74="9 7",E74="10 0,5",E74="10 1",E74="10 1,5",E74="10 2",E74="10 2,5",E74="10 3",E74="10 3,5",E74="10 4",E74="10 4,5",E74="10 5",E74="10 5,5",E74="10 6",E74="10 6,5",E74="10 7"),CHOOSE(MATCH(F74,{"7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00";"в";"о";"б";"к";"уо"},),б!E71&amp;" 07.30-13.00",б!E71&amp;" 07.30-13.30",б!E71&amp;" 07.30-14.00",б!E71&amp;" 07.30-13.00 14.00-14.30",б!E71&amp;" 07.30-13.00 14.00-15.00",б!E71&amp;" 07.30-13.00 14.00-15.30",б!E71&amp;" 07.30-13.00 14.00-16.00",б!E71&amp;" 07.30-13.00 14.00-16.30",б!E71&amp;" 07.30-13.00 14.00-17.00",б!E71&amp;" 07.30-13.00 14.00-17.30",б!E71&amp;" 07.30-13.00 14.00-18.00",б!E71&amp;" 07.30-13.00 14.00-18.30",б!E71&amp;" 07.30-13.00 14.00-19.00",б!E71&amp;" 07.30-13.00 14.00-19.30",б!E71&amp;б!E71&amp;"  07.30-13.00 14.00-20.00",б!E71&amp;" 07.30-13.00 14.00-20.30",б!E71&amp;" 07.30-13.00 14.00-21.00",б!E71&amp;" 07.30-13.00 14.00-21.30",б!E71&amp;" 07.30-13.00 14.00-22.00",б!E71&amp;" 07.30-13.00 14.00-22.30",б!E71&amp;" 07.30-13.00 14.00-23.00",б!E71&amp;" 07.30-13.00 14.00-23.30",б!E71&amp;" 07.30-13.00 14.00-00.00",б!E71&amp;" 08.00-13.00",б!E71&amp;" 08.00-13.30",б!E71&amp;" 08.00-14.00",б!E71&amp;" 08.00-13.00 14.00-14.30",б!E71&amp;" 08.00-13.00 14.00-15.00",б!E71&amp;" 08.00-13.00 14.00-15.30",б!E71&amp;" 08.00-13.00 14.00-16.00",б!E71&amp;" 08.00-13.00 14.00-16.30",б!E71&amp;" 08.00-13.00 14.00-17.00",б!E71&amp;" 08.00-13.00 14.00-17.30",б!E71&amp;" 08.00-13.00 14.00-18.00",б!E71&amp;" 08.00-13.00 14.00-18.30",б!E71&amp;" 08.00-13.00 14.00-19.00",б!E71&amp;" 08.00-13.00 14.00-19.30",б!E71&amp;" 08.00-13.00 14.00-20.00",б!E71&amp;" 08.00-13.00 14.00-20.30",б!E71&amp;" 08.00-13.00 14.00-21.00",б!E71&amp;" 08.00-13.00 14.00-21.30",б!E71&amp;" 08.00-13.00 14.00-22.00",б!E71&amp;" 08.00-13.00 14.00-22.30",б!E71&amp;" 08.00-13.00 14.00-23.00",б!E71&amp;" 08.00-13.00 14.00-23.30",б!E71&amp;" 08.00-13.00 14.00-00.00",б!E71&amp;" 09.00-13.00",б!E71&amp;" 09.00-13.30",б!E71&amp;" 09.00-14.00",б!E71&amp;" 09.00-13.00 14.00-14.30",б!E71&amp;" 09.00-13.00 14.00-15.00",б!E71&amp;" 09.00-13.00 14.00-15.30",б!E71&amp;" 09.00-13.00 14.00-16.00",б!E71&amp;" 09.00-13.00 14.00-16.30",б!E71&amp;" 09.00-13.00 14.00-17.00",б!E71&amp;" 09.00-13.00 14.00-17.30",б!E71&amp;" 09.00-13.00 14.00-18.00",б!E71&amp;" 09.00-13.00 14.00-18.30",б!E71&amp;" 09.00-13.00 14.00-19.00",б!E71&amp;" 09.00-13.00 14.00-19.30",б!E71&amp;" 09.00-13.00 14.00-20.00",б!E71&amp;" 09.00-13.00 14.00-20.30",б!E71&amp;" 09.00-13.00 14.00-21.00",б!E71&amp;" 09.00-13.00 14.00-21.30",б!E71&amp;" 09.00-13.00 14.00-22.00",б!E71&amp;" 09.00-13.00 14.00-22.30",б!E71&amp;" 09.00-13.00 14.00-23.00",б!E71&amp;" 09.00-13.00 14.00-23.30",б!E71&amp;" 09.00-13.00 14.00-00.00",б!E71&amp;" 07.00-13.00",б!E71&amp;" 07.00-13.30",б!E71&amp;" 07.00-14.00",б!E71&amp;" 07.00-13.00 14.00-14.30",б!E71&amp;" 07.00-13.00 14.00-15.00",б!E71&amp;" 07.00-13.00 14.00-15.30",б!E71&amp;" 07.00-13.00 14.00-16.00",б!E71&amp;" 07.00-13.00 14.00-16.30",б!E71&amp;" 07.00-13.00 14.00-17.00",б!E71&amp;" 07.00-13.00 14.00-17.30",б!E71&amp;" 07.00-13.00 14.00-18.00",б!E71&amp;" 07.00-13.00 14.00-18.30",б!E71&amp;" 07.00-13.00 14.00-19.00",б!E71&amp;" 07.00-13.00 14.00-19.30",б!E71&amp;" 07.00-13.00 14.00-20.00",б!E71&amp;" 07.00-13.00 14.00-20.30",б!E71&amp;" 07.00-13.00 14.00-21.00",б!E71&amp;" 07.00-13.00 14.00-21.30",б!E71&amp;" 07.00-13.00 14.00-22.00",б!E71&amp;" 07.00-13.00 14.00-22.30",б!E71&amp;" 07.00-13.00 14.00-23.00",б!E71&amp;" 07.00-13.00 14.00-23.30",б!E71&amp;" 07.00-13.00 14.00-00.00",б!E71&amp;" 08.30-13.00",б!E71&amp;" 08.30-13.30",б!E71&amp;" 08.30-14.00",б!E71&amp;" 08.30-13.00 14.00-14.30",б!E71&amp;" 08.30-13.00 14.00-15.00",б!E71&amp;" 08.30-13.00 14.00-15.30",б!E71&amp;" 08.30-13.00 14.00-16.00",б!E71&amp;" 08.30-13.00 14.00-16.30",б!E71&amp;" 08.30-13.00 14.00-17.00",б!E71&amp;" 08.30-13.00 14.00-17.30",б!E71&amp;" 08.30-13.00 14.00-18.00",б!E71&amp;" 08.30-13.00 14.00-18.30",б!E71&amp;" 08.30-13.00 14.00-19.00",б!E71&amp;" 08.30-13.00 14.00-19.30",б!E71&amp;" 08.30-13.00 14.00-20.00",б!E71&amp;" 08.30-13.00 14.00-20.30",б!E71&amp;" 08.30-13.00 14.00-21.00",б!E71&amp;" 08.30-13.00 14.00-21.30",б!E71&amp;" 08.30-13.00 14.00-22.00",б!E71&amp;" 08.30-13.00 14.00-22.30",б!E71&amp;" 08.30-13.00 14.00-23.00",б!E71&amp;" 08.30-13.00 14.00-23.30",б!E71&amp;" 08.30-13.00 14.00-00.00",б!E71&amp;" 10.00-13.00",б!E71&amp;" 10.00-13.30",б!E71&amp;" 10.00-14.00",б!E71&amp;" 10.00-13.00 14.00-14.30",б!E71&amp;" 10.00-13.00 14.00-15.00",б!E71&amp;" 10.00-13.00 14.00-15.30",б!E71&amp;" 10.00-13.00 14.00-16.00",б!E71&amp;" 10.00-13.00 14.00-16.30",б!E71&amp;" 10.00-13.00 14.00-17.00",б!E71&amp;" 10.00-13.00 14.00-17.30",б!E71&amp;" 10.00-13.00 14.00-18.00",б!E71&amp;" 10.00-13.00 14.00-18.30",б!E71&amp;" 10.00-13.00 14.00-19.00",б!E71&amp;" 10.00-13.00 14.00-19.30",б!E71&amp;" 10.00-13.00 14.00-20.00",б!E71&amp;" 10.00-13.00 14.00-20.30",б!E71&amp;" 10.00-13.00 14.00-21.00",б!E71&amp;" 10.00-13.00 14.00-21.30",б!E71&amp;" 10.00-13.00 14.00-22.00",б!E71&amp;" 10.00-13.00 14.00-22.30",б!E71&amp;" 10.00-13.00 14.00-23.00",б!E71&amp;" 10.00-13.00 14.00-23.30",б!E71&amp;" 10.00-13.00 14.00-00.00",б!E71&amp;" ",б!E71&amp;" ",б!E71&amp;" ",б!E71&amp;" ",б!E71&amp;" ",),б!E73))</f>
        <v/>
      </c>
      <c r="G71" s="27" t="str">
        <f>IF(G74="","",IF(OR(F74="7 0,5",F74="7 1",F74="7 1,5",F74="7 2",F74="7 2,5",F74="7 3",F74="7 3,5",F74="7 4",F74="7 4,5",F74="7 5",F74="7 5,5",F74="7 6",F74="7 6,5",F74="7 7",F74="7а 0,5",F74="7а 1",F74="7а 1,5",F74="7а 2",F74="7а 2,5",F74="7а 3",F74="7а 3,5",F74="7а 4",F74="7а 4,5",F74="7а 5",F74="7а 5,5",F74="7а 6",F74="7а 6,5",F74="7а 7",F74="8 0,5",F74="8 1",F74="8 1,5",F74="8 2",F74="8 2,5",F74="8 3",F74="8 3,5",F74="8 4",F74="8 4,5",F74="8 5",F74="8 5,5",F74="8 6",F74="8 6,5",F74="8 7",F74="8а 0,5",F74="8а 1",F74="8а 1,5",F74="8а 2",F74="8а 2,5",F74="8а 3",F74="8а 3,5",F74="8а 4",F74="8а 4,5",F74="8а 5",F74="8а 5,5",F74="8а 6",F74="8а 6,5",F74="8а 7",F74="9 0,5",F74="9 1",F74="9 1,5",F74="9 2",F74="9 2,5",F74="9 3",F74="9 3,5",F74="9 4",F74="9 4,5",F74="9 5",F74="9 5,5",F74="9 6",F74="9 6,5",F74="9 7",F74="10 0,5",F74="10 1",F74="10 1,5",F74="10 2",F74="10 2,5",F74="10 3",F74="10 3,5",F74="10 4",F74="10 4,5",F74="10 5",F74="10 5,5",F74="10 6",F74="10 6,5",F74="10 7"),CHOOSE(MATCH(G74,{"7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00","в","о","б","к","уо"},),б!F71&amp;" 07.30-13.00",б!F71&amp;" 07.30-13.30",б!F71&amp;" 07.30-14.00",б!F71&amp;" 07.30-13.00 14.00-14.30",б!F71&amp;" 07.30-13.00 14.00-15.00",б!F71&amp;" 07.30-13.00 14.00-15.30",б!F71&amp;" 07.30-13.00 14.00-16.00",б!F71&amp;" 07.30-13.00 14.00-16.30",б!F71&amp;" 07.30-13.00 14.00-17.00",б!F71&amp;" 07.30-13.00 14.00-17.30",б!F71&amp;" 07.30-13.00 14.00-18.00",б!F71&amp;" 07.30-13.00 14.00-18.30",б!F71&amp;" 07.30-13.00 14.00-19.00",б!F71&amp;" 07.30-13.00 14.00-19.30",б!F71&amp;б!F71&amp;"  07.30-13.00 14.00-20.00",б!F71&amp;" 07.30-13.00 14.00-20.30",б!F71&amp;" 07.30-13.00 14.00-21.00",б!F71&amp;" 07.30-13.00 14.00-21.30",б!F71&amp;" 07.30-13.00 14.00-22.00",б!F71&amp;" 07.30-13.00 14.00-22.30",б!F71&amp;" 07.30-13.00 14.00-23.00",б!F71&amp;" 07.30-13.00 14.00-23.30",б!F71&amp;" 07.30-13.00 14.00-00.00",б!F71&amp;" 08.00-13.00",б!F71&amp;" 08.00-13.30",б!F71&amp;" 08.00-14.00",б!F71&amp;" 08.00-13.00 14.00-14.30",б!F71&amp;" 08.00-13.00 14.00-15.00",б!F71&amp;" 08.00-13.00 14.00-15.30",б!F71&amp;" 08.00-13.00 14.00-16.00",б!F71&amp;" 08.00-13.00 14.00-16.30",б!F71&amp;" 08.00-13.00 14.00-17.00",б!F71&amp;" 08.00-13.00 14.00-17.30",б!F71&amp;" 08.00-13.00 14.00-18.00",б!F71&amp;" 08.00-13.00 14.00-18.30",б!F71&amp;" 08.00-13.00 14.00-19.00",б!F71&amp;" 08.00-13.00 14.00-19.30",б!F71&amp;" 08.00-13.00 14.00-20.00",б!F71&amp;" 08.00-13.00 14.00-20.30",б!F71&amp;" 08.00-13.00 14.00-21.00",б!F71&amp;" 08.00-13.00 14.00-21.30",б!F71&amp;" 08.00-13.00 14.00-22.00",б!F71&amp;" 08.00-13.00 14.00-22.30",б!F71&amp;" 08.00-13.00 14.00-23.00",б!F71&amp;" 08.00-13.00 14.00-23.30",б!F71&amp;" 08.00-13.00 14.00-00.00",б!F71&amp;" 09.00-13.00",б!F71&amp;" 09.00-13.30",б!F71&amp;" 09.00-14.00",б!F71&amp;" 09.00-13.00 14.00-14.30",б!F71&amp;" 09.00-13.00 14.00-15.00",б!F71&amp;" 09.00-13.00 14.00-15.30",б!F71&amp;" 09.00-13.00 14.00-16.00",б!F71&amp;" 09.00-13.00 14.00-16.30",б!F71&amp;" 09.00-13.00 14.00-17.00",б!F71&amp;" 09.00-13.00 14.00-17.30",б!F71&amp;" 09.00-13.00 14.00-18.00",б!F71&amp;" 09.00-13.00 14.00-18.30",б!F71&amp;" 09.00-13.00 14.00-19.00",б!F71&amp;" 09.00-13.00 14.00-19.30",б!F71&amp;" 09.00-13.00 14.00-20.00",б!F71&amp;" 09.00-13.00 14.00-20.30",б!F71&amp;" 09.00-13.00 14.00-21.00",б!F71&amp;" 09.00-13.00 14.00-21.30",б!F71&amp;" 09.00-13.00 14.00-22.00",б!F71&amp;" 09.00-13.00 14.00-22.30",б!F71&amp;" 09.00-13.00 14.00-23.00",б!F71&amp;" 09.00-13.00 14.00-23.30",б!F71&amp;" 09.00-13.00 14.00-00.00",б!F71&amp;" 07.00-13.00",б!F71&amp;" 07.00-13.30",б!F71&amp;" 07.00-14.00",б!F71&amp;" 07.00-13.00 14.00-14.30",б!F71&amp;" 07.00-13.00 14.00-15.00",б!F71&amp;" 07.00-13.00 14.00-15.30",б!F71&amp;" 07.00-13.00 14.00-16.00",б!F71&amp;" 07.00-13.00 14.00-16.30",б!F71&amp;" 07.00-13.00 14.00-17.00",б!F71&amp;" 07.00-13.00 14.00-17.30",б!F71&amp;" 07.00-13.00 14.00-18.00",б!F71&amp;" 07.00-13.00 14.00-18.30",б!F71&amp;" 07.00-13.00 14.00-19.00",б!F71&amp;" 07.00-13.00 14.00-19.30",б!F71&amp;" 07.00-13.00 14.00-20.00",б!F71&amp;" 07.00-13.00 14.00-20.30",б!F71&amp;" 07.00-13.00 14.00-21.00",б!F71&amp;" 07.00-13.00 14.00-21.30",б!F71&amp;" 07.00-13.00 14.00-22.00",б!F71&amp;" 07.00-13.00 14.00-22.30",б!F71&amp;" 07.00-13.00 14.00-23.00",б!F71&amp;" 07.00-13.00 14.00-23.30",б!F71&amp;" 07.00-13.00 14.00-00.00",б!F71&amp;" 08.30-13.00",б!F71&amp;" 08.30-13.30",б!F71&amp;" 08.30-14.00",б!F71&amp;" 08.30-13.00 14.00-14.30",б!F71&amp;" 08.30-13.00 14.00-15.00",б!F71&amp;" 08.30-13.00 14.00-15.30",б!F71&amp;" 08.30-13.00 14.00-16.00",б!F71&amp;" 08.30-13.00 14.00-16.30",б!F71&amp;" 08.30-13.00 14.00-17.00",б!F71&amp;" 08.30-13.00 14.00-17.30",б!F71&amp;" 08.30-13.00 14.00-18.00",б!F71&amp;" 08.30-13.00 14.00-18.30",б!F71&amp;" 08.30-13.00 14.00-19.00",б!F71&amp;" 08.30-13.00 14.00-19.30",б!F71&amp;" 08.30-13.00 14.00-20.00",б!F71&amp;" 08.30-13.00 14.00-20.30",б!F71&amp;" 08.30-13.00 14.00-21.00",б!F71&amp;" 08.30-13.00 14.00-21.30",б!F71&amp;" 08.30-13.00 14.00-22.00",б!F71&amp;" 08.30-13.00 14.00-22.30",б!F71&amp;" 08.30-13.00 14.00-23.00",б!F71&amp;" 08.30-13.00 14.00-23.30",б!F71&amp;" 08.30-13.00 14.00-00.00",б!F71&amp;" 10.00-13.00",б!F71&amp;" 10.00-13.30",б!F71&amp;" 10.00-14.00",б!F71&amp;" 10.00-13.00 14.00-14.30",б!F71&amp;" 10.00-13.00 14.00-15.00",б!F71&amp;" 10.00-13.00 14.00-15.30",б!F71&amp;" 10.00-13.00 14.00-16.00",б!F71&amp;" 10.00-13.00 14.00-16.30",б!F71&amp;" 10.00-13.00 14.00-17.00",б!F71&amp;" 10.00-13.00 14.00-17.30",б!F71&amp;" 10.00-13.00 14.00-18.00",б!F71&amp;" 10.00-13.00 14.00-18.30",б!F71&amp;" 10.00-13.00 14.00-19.00",б!F71&amp;" 10.00-13.00 14.00-19.30",б!F71&amp;" 10.00-13.00 14.00-20.00",б!F71&amp;" 10.00-13.00 14.00-20.30",б!F71&amp;" 10.00-13.00 14.00-21.00",б!F71&amp;" 10.00-13.00 14.00-21.30",б!F71&amp;" 10.00-13.00 14.00-22.00",б!F71&amp;" 10.00-13.00 14.00-22.30",б!F71&amp;" 10.00-13.00 14.00-23.00",б!F71&amp;" 10.00-13.00 14.00-23.30",б!F71&amp;" 10.00-13.00 14.00-00.00",б!F71&amp;" ",б!F71&amp;" ",б!F71&amp;" ",б!F71&amp;" ",б!F71&amp;" ",),б!F73))</f>
        <v>07.30-13.00 14.00-21.30</v>
      </c>
      <c r="H71" s="27" t="str">
        <f>IF(H74="","",IF(OR(G74="7 0,5",G74="7 1",G74="7 1,5",G74="7 2",G74="7 2,5",G74="7 3",G74="7 3,5",G74="7 4",G74="7 4,5",G74="7 5",G74="7 5,5",G74="7 6",G74="7 6,5",G74="7 7",G74="7а 0,5",G74="7а 1",G74="7а 1,5",G74="7а 2",G74="7а 2,5",G74="7а 3",G74="7а 3,5",G74="7а 4",G74="7а 4,5",G74="7а 5",G74="7а 5,5",G74="7а 6",G74="7а 6,5",G74="7а 7",G74="8 0,5",G74="8 1",G74="8 1,5",G74="8 2",G74="8 2,5",G74="8 3",G74="8 3,5",G74="8 4",G74="8 4,5",G74="8 5",G74="8 5,5",G74="8 6",G74="8 6,5",G74="8 7",G74="8а 0,5",G74="8а 1",G74="8а 1,5",G74="8а 2",G74="8а 2,5",G74="8а 3",G74="8а 3,5",G74="8а 4",G74="8а 4,5",G74="8а 5",G74="8а 5,5",G74="8а 6",G74="8а 6,5",G74="8а 7",G74="9 0,5",G74="9 1",G74="9 1,5",G74="9 2",G74="9 2,5",G74="9 3",G74="9 3,5",G74="9 4",G74="9 4,5",G74="9 5",G74="9 5,5",G74="9 6",G74="9 6,5",G74="9 7",G74="10 0,5",G74="10 1",G74="10 1,5",G74="10 2",G74="10 2,5",G74="10 3",G74="10 3,5",G74="10 4",G74="10 4,5",G74="10 5",G74="10 5,5",G74="10 6",G74="10 6,5",G74="10 7"),CHOOSE(MATCH(H74,{"7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00";"в";"о";"б";"к";"уо"},),б!G71&amp;" 07.30-13.00",б!G71&amp;" 07.30-13.30",б!G71&amp;" 07.30-14.00",б!G71&amp;" 07.30-13.00 14.00-14.30",б!G71&amp;" 07.30-13.00 14.00-15.00",б!G71&amp;" 07.30-13.00 14.00-15.30",б!G71&amp;" 07.30-13.00 14.00-16.00",б!G71&amp;" 07.30-13.00 14.00-16.30",б!G71&amp;" 07.30-13.00 14.00-17.00",б!G71&amp;" 07.30-13.00 14.00-17.30",б!G71&amp;" 07.30-13.00 14.00-18.00",б!G71&amp;" 07.30-13.00 14.00-18.30",б!G71&amp;" 07.30-13.00 14.00-19.00",б!G71&amp;" 07.30-13.00 14.00-19.30",б!G71&amp;б!G71&amp;"  07.30-13.00 14.00-20.00",б!G71&amp;" 07.30-13.00 14.00-20.30",б!G71&amp;" 07.30-13.00 14.00-21.00",б!G71&amp;" 07.30-13.00 14.00-21.30",б!G71&amp;" 07.30-13.00 14.00-22.00",б!G71&amp;" 07.30-13.00 14.00-22.30",б!G71&amp;" 07.30-13.00 14.00-23.00",б!G71&amp;" 07.30-13.00 14.00-23.30",б!G71&amp;" 07.30-13.00 14.00-00.00",б!G71&amp;" 08.00-13.00",б!G71&amp;" 08.00-13.30",б!G71&amp;" 08.00-14.00",б!G71&amp;" 08.00-13.00 14.00-14.30",б!G71&amp;" 08.00-13.00 14.00-15.00",б!G71&amp;" 08.00-13.00 14.00-15.30",б!G71&amp;" 08.00-13.00 14.00-16.00",б!G71&amp;" 08.00-13.00 14.00-16.30",б!G71&amp;" 08.00-13.00 14.00-17.00",б!G71&amp;" 08.00-13.00 14.00-17.30",б!G71&amp;" 08.00-13.00 14.00-18.00",б!G71&amp;" 08.00-13.00 14.00-18.30",б!G71&amp;" 08.00-13.00 14.00-19.00",б!G71&amp;" 08.00-13.00 14.00-19.30",б!G71&amp;" 08.00-13.00 14.00-20.00",б!G71&amp;" 08.00-13.00 14.00-20.30",б!G71&amp;" 08.00-13.00 14.00-21.00",б!G71&amp;" 08.00-13.00 14.00-21.30",б!G71&amp;" 08.00-13.00 14.00-22.00",б!G71&amp;" 08.00-13.00 14.00-22.30",б!G71&amp;" 08.00-13.00 14.00-23.00",б!G71&amp;" 08.00-13.00 14.00-23.30",б!G71&amp;" 08.00-13.00 14.00-00.00",б!G71&amp;" 09.00-13.00",б!G71&amp;" 09.00-13.30",б!G71&amp;" 09.00-14.00",б!G71&amp;" 09.00-13.00 14.00-14.30",б!G71&amp;" 09.00-13.00 14.00-15.00",б!G71&amp;" 09.00-13.00 14.00-15.30",б!G71&amp;" 09.00-13.00 14.00-16.00",б!G71&amp;" 09.00-13.00 14.00-16.30",б!G71&amp;" 09.00-13.00 14.00-17.00",б!G71&amp;" 09.00-13.00 14.00-17.30",б!G71&amp;" 09.00-13.00 14.00-18.00",б!G71&amp;" 09.00-13.00 14.00-18.30",б!G71&amp;" 09.00-13.00 14.00-19.00",б!G71&amp;" 09.00-13.00 14.00-19.30",б!G71&amp;" 09.00-13.00 14.00-20.00",б!G71&amp;" 09.00-13.00 14.00-20.30",б!G71&amp;" 09.00-13.00 14.00-21.00",б!G71&amp;" 09.00-13.00 14.00-21.30",б!G71&amp;" 09.00-13.00 14.00-22.00",б!G71&amp;" 09.00-13.00 14.00-22.30",б!G71&amp;" 09.00-13.00 14.00-23.00",б!G71&amp;" 09.00-13.00 14.00-23.30",б!G71&amp;" 09.00-13.00 14.00-00.00",б!G71&amp;" 07.00-13.00",б!G71&amp;" 07.00-13.30",б!G71&amp;" 07.00-14.00",б!G71&amp;" 07.00-13.00 14.00-14.30",б!G71&amp;" 07.00-13.00 14.00-15.00",б!G71&amp;" 07.00-13.00 14.00-15.30",б!G71&amp;" 07.00-13.00 14.00-16.00",б!G71&amp;" 07.00-13.00 14.00-16.30",б!G71&amp;" 07.00-13.00 14.00-17.00",б!G71&amp;" 07.00-13.00 14.00-17.30",б!G71&amp;" 07.00-13.00 14.00-18.00",б!G71&amp;" 07.00-13.00 14.00-18.30",б!G71&amp;" 07.00-13.00 14.00-19.00",б!G71&amp;" 07.00-13.00 14.00-19.30",б!G71&amp;" 07.00-13.00 14.00-20.00",б!G71&amp;" 07.00-13.00 14.00-20.30",б!G71&amp;" 07.00-13.00 14.00-21.00",б!G71&amp;" 07.00-13.00 14.00-21.30",б!G71&amp;" 07.00-13.00 14.00-22.00",б!G71&amp;" 07.00-13.00 14.00-22.30",б!G71&amp;" 07.00-13.00 14.00-23.00",б!G71&amp;" 07.00-13.00 14.00-23.30",б!G71&amp;" 07.00-13.00 14.00-00.00",б!G71&amp;" 08.30-13.00",б!G71&amp;" 08.30-13.30",б!G71&amp;" 08.30-14.00",б!G71&amp;" 08.30-13.00 14.00-14.30",б!G71&amp;" 08.30-13.00 14.00-15.00",б!G71&amp;" 08.30-13.00 14.00-15.30",б!G71&amp;" 08.30-13.00 14.00-16.00",б!G71&amp;" 08.30-13.00 14.00-16.30",б!G71&amp;" 08.30-13.00 14.00-17.00",б!G71&amp;" 08.30-13.00 14.00-17.30",б!G71&amp;" 08.30-13.00 14.00-18.00",б!G71&amp;" 08.30-13.00 14.00-18.30",б!G71&amp;" 08.30-13.00 14.00-19.00",б!G71&amp;" 08.30-13.00 14.00-19.30",б!G71&amp;" 08.30-13.00 14.00-20.00",б!G71&amp;" 08.30-13.00 14.00-20.30",б!G71&amp;" 08.30-13.00 14.00-21.00",б!G71&amp;" 08.30-13.00 14.00-21.30",б!G71&amp;" 08.30-13.00 14.00-22.00",б!G71&amp;" 08.30-13.00 14.00-22.30",б!G71&amp;" 08.30-13.00 14.00-23.00",б!G71&amp;" 08.30-13.00 14.00-23.30",б!G71&amp;" 08.30-13.00 14.00-00.00",б!G71&amp;" 10.00-13.00",б!G71&amp;" 10.00-13.30",б!G71&amp;" 10.00-14.00",б!G71&amp;" 10.00-13.00 14.00-14.30",б!G71&amp;" 10.00-13.00 14.00-15.00",б!G71&amp;" 10.00-13.00 14.00-15.30",б!G71&amp;" 10.00-13.00 14.00-16.00",б!G71&amp;" 10.00-13.00 14.00-16.30",б!G71&amp;" 10.00-13.00 14.00-17.00",б!G71&amp;" 10.00-13.00 14.00-17.30",б!G71&amp;" 10.00-13.00 14.00-18.00",б!G71&amp;" 10.00-13.00 14.00-18.30",б!G71&amp;" 10.00-13.00 14.00-19.00",б!G71&amp;" 10.00-13.00 14.00-19.30",б!G71&amp;" 10.00-13.00 14.00-20.00",б!G71&amp;" 10.00-13.00 14.00-20.30",б!G71&amp;" 10.00-13.00 14.00-21.00",б!G71&amp;" 10.00-13.00 14.00-21.30",б!G71&amp;" 10.00-13.00 14.00-22.00",б!G71&amp;" 10.00-13.00 14.00-22.30",б!G71&amp;" 10.00-13.00 14.00-23.00",б!G71&amp;" 10.00-13.00 14.00-23.30",б!G71&amp;" 10.00-13.00 14.00-00.00",б!G71&amp;" ",б!G71&amp;" ",б!G71&amp;" ",б!G71&amp;" ",б!G71&amp;" ",),б!G73))</f>
        <v>07.30-13.00 14.00-21.30</v>
      </c>
      <c r="I71" s="27" t="str">
        <f>IF(I74="","",IF(OR(H74="7 0,5",H74="7 1",H74="7 1,5",H74="7 2",H74="7 2,5",H74="7 3",H74="7 3,5",H74="7 4",H74="7 4,5",H74="7 5",H74="7 5,5",H74="7 6",H74="7 6,5",H74="7 7",H74="7а 0,5",H74="7а 1",H74="7а 1,5",H74="7а 2",H74="7а 2,5",H74="7а 3",H74="7а 3,5",H74="7а 4",H74="7а 4,5",H74="7а 5",H74="7а 5,5",H74="7а 6",H74="7а 6,5",H74="7а 7",H74="8 0,5",H74="8 1",H74="8 1,5",H74="8 2",H74="8 2,5",H74="8 3",H74="8 3,5",H74="8 4",H74="8 4,5",H74="8 5",H74="8 5,5",H74="8 6",H74="8 6,5",H74="8 7",H74="8а 0,5",H74="8а 1",H74="8а 1,5",H74="8а 2",H74="8а 2,5",H74="8а 3",H74="8а 3,5",H74="8а 4",H74="8а 4,5",H74="8а 5",H74="8а 5,5",H74="8а 6",H74="8а 6,5",H74="8а 7",H74="9 0,5",H74="9 1",H74="9 1,5",H74="9 2",H74="9 2,5",H74="9 3",H74="9 3,5",H74="9 4",H74="9 4,5",H74="9 5",H74="9 5,5",H74="9 6",H74="9 6,5",H74="9 7",H74="10 0,5",H74="10 1",H74="10 1,5",H74="10 2",H74="10 2,5",H74="10 3",H74="10 3,5",H74="10 4",H74="10 4,5",H74="10 5",H74="10 5,5",H74="10 6",H74="10 6,5",H74="10 7"),CHOOSE(MATCH(I74,{"7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00","в","о","б","к","уо"},),б!H71&amp;" 07.30-13.00",б!H71&amp;" 07.30-13.30",б!H71&amp;" 07.30-14.00",б!H71&amp;" 07.30-13.00 14.00-14.30",б!H71&amp;" 07.30-13.00 14.00-15.00",б!H71&amp;" 07.30-13.00 14.00-15.30",б!H71&amp;" 07.30-13.00 14.00-16.00",б!H71&amp;" 07.30-13.00 14.00-16.30",б!H71&amp;" 07.30-13.00 14.00-17.00",б!H71&amp;" 07.30-13.00 14.00-17.30",б!H71&amp;" 07.30-13.00 14.00-18.00",б!H71&amp;" 07.30-13.00 14.00-18.30",б!H71&amp;" 07.30-13.00 14.00-19.00",б!H71&amp;" 07.30-13.00 14.00-19.30",б!H71&amp;б!H71&amp;"  07.30-13.00 14.00-20.00",б!H71&amp;" 07.30-13.00 14.00-20.30",б!H71&amp;" 07.30-13.00 14.00-21.00",б!H71&amp;" 07.30-13.00 14.00-21.30",б!H71&amp;" 07.30-13.00 14.00-22.00",б!H71&amp;" 07.30-13.00 14.00-22.30",б!H71&amp;" 07.30-13.00 14.00-23.00",б!H71&amp;" 07.30-13.00 14.00-23.30",б!H71&amp;" 07.30-13.00 14.00-00.00",б!H71&amp;" 08.00-13.00",б!H71&amp;" 08.00-13.30",б!H71&amp;" 08.00-14.00",б!H71&amp;" 08.00-13.00 14.00-14.30",б!H71&amp;" 08.00-13.00 14.00-15.00",б!H71&amp;" 08.00-13.00 14.00-15.30",б!H71&amp;" 08.00-13.00 14.00-16.00",б!H71&amp;" 08.00-13.00 14.00-16.30",б!H71&amp;" 08.00-13.00 14.00-17.00",б!H71&amp;" 08.00-13.00 14.00-17.30",б!H71&amp;" 08.00-13.00 14.00-18.00",б!H71&amp;" 08.00-13.00 14.00-18.30",б!H71&amp;" 08.00-13.00 14.00-19.00",б!H71&amp;" 08.00-13.00 14.00-19.30",б!H71&amp;" 08.00-13.00 14.00-20.00",б!H71&amp;" 08.00-13.00 14.00-20.30",б!H71&amp;" 08.00-13.00 14.00-21.00",б!H71&amp;" 08.00-13.00 14.00-21.30",б!H71&amp;" 08.00-13.00 14.00-22.00",б!H71&amp;" 08.00-13.00 14.00-22.30",б!H71&amp;" 08.00-13.00 14.00-23.00",б!H71&amp;" 08.00-13.00 14.00-23.30",б!H71&amp;" 08.00-13.00 14.00-00.00",б!H71&amp;" 09.00-13.00",б!H71&amp;" 09.00-13.30",б!H71&amp;" 09.00-14.00",б!H71&amp;" 09.00-13.00 14.00-14.30",б!H71&amp;" 09.00-13.00 14.00-15.00",б!H71&amp;" 09.00-13.00 14.00-15.30",б!H71&amp;" 09.00-13.00 14.00-16.00",б!H71&amp;" 09.00-13.00 14.00-16.30",б!H71&amp;" 09.00-13.00 14.00-17.00",б!H71&amp;" 09.00-13.00 14.00-17.30",б!H71&amp;" 09.00-13.00 14.00-18.00",б!H71&amp;" 09.00-13.00 14.00-18.30",б!H71&amp;" 09.00-13.00 14.00-19.00",б!H71&amp;" 09.00-13.00 14.00-19.30",б!H71&amp;" 09.00-13.00 14.00-20.00",б!H71&amp;" 09.00-13.00 14.00-20.30",б!H71&amp;" 09.00-13.00 14.00-21.00",б!H71&amp;" 09.00-13.00 14.00-21.30",б!H71&amp;" 09.00-13.00 14.00-22.00",б!H71&amp;" 09.00-13.00 14.00-22.30",б!H71&amp;" 09.00-13.00 14.00-23.00",б!H71&amp;" 09.00-13.00 14.00-23.30",б!H71&amp;" 09.00-13.00 14.00-00.00",б!H71&amp;" 07.00-13.00",б!H71&amp;" 07.00-13.30",б!H71&amp;" 07.00-14.00",б!H71&amp;" 07.00-13.00 14.00-14.30",б!H71&amp;" 07.00-13.00 14.00-15.00",б!H71&amp;" 07.00-13.00 14.00-15.30",б!H71&amp;" 07.00-13.00 14.00-16.00",б!H71&amp;" 07.00-13.00 14.00-16.30",б!H71&amp;" 07.00-13.00 14.00-17.00",б!H71&amp;" 07.00-13.00 14.00-17.30",б!H71&amp;" 07.00-13.00 14.00-18.00",б!H71&amp;" 07.00-13.00 14.00-18.30",б!H71&amp;" 07.00-13.00 14.00-19.00",б!H71&amp;" 07.00-13.00 14.00-19.30",б!H71&amp;" 07.00-13.00 14.00-20.00",б!H71&amp;" 07.00-13.00 14.00-20.30",б!H71&amp;" 07.00-13.00 14.00-21.00",б!H71&amp;" 07.00-13.00 14.00-21.30",б!H71&amp;" 07.00-13.00 14.00-22.00",б!H71&amp;" 07.00-13.00 14.00-22.30",б!H71&amp;" 07.00-13.00 14.00-23.00",б!H71&amp;" 07.00-13.00 14.00-23.30",б!H71&amp;" 07.00-13.00 14.00-00.00",б!H71&amp;" 08.30-13.00",б!H71&amp;" 08.30-13.30",б!H71&amp;" 08.30-14.00",б!H71&amp;" 08.30-13.00 14.00-14.30",б!H71&amp;" 08.30-13.00 14.00-15.00",б!H71&amp;" 08.30-13.00 14.00-15.30",б!H71&amp;" 08.30-13.00 14.00-16.00",б!H71&amp;" 08.30-13.00 14.00-16.30",б!H71&amp;" 08.30-13.00 14.00-17.00",б!H71&amp;" 08.30-13.00 14.00-17.30",б!H71&amp;" 08.30-13.00 14.00-18.00",б!H71&amp;" 08.30-13.00 14.00-18.30",б!H71&amp;" 08.30-13.00 14.00-19.00",б!H71&amp;" 08.30-13.00 14.00-19.30",б!H71&amp;" 08.30-13.00 14.00-20.00",б!H71&amp;" 08.30-13.00 14.00-20.30",б!H71&amp;" 08.30-13.00 14.00-21.00",б!H71&amp;" 08.30-13.00 14.00-21.30",б!H71&amp;" 08.30-13.00 14.00-22.00",б!H71&amp;" 08.30-13.00 14.00-22.30",б!H71&amp;" 08.30-13.00 14.00-23.00",б!H71&amp;" 08.30-13.00 14.00-23.30",б!H71&amp;" 08.30-13.00 14.00-00.00",б!H71&amp;" 10.00-13.00",б!H71&amp;" 10.00-13.30",б!H71&amp;" 10.00-14.00",б!H71&amp;" 10.00-13.00 14.00-14.30",б!H71&amp;" 10.00-13.00 14.00-15.00",б!H71&amp;" 10.00-13.00 14.00-15.30",б!H71&amp;" 10.00-13.00 14.00-16.00",б!H71&amp;" 10.00-13.00 14.00-16.30",б!H71&amp;" 10.00-13.00 14.00-17.00",б!H71&amp;" 10.00-13.00 14.00-17.30",б!H71&amp;" 10.00-13.00 14.00-18.00",б!H71&amp;" 10.00-13.00 14.00-18.30",б!H71&amp;" 10.00-13.00 14.00-19.00",б!H71&amp;" 10.00-13.00 14.00-19.30",б!H71&amp;" 10.00-13.00 14.00-20.00",б!H71&amp;" 10.00-13.00 14.00-20.30",б!H71&amp;" 10.00-13.00 14.00-21.00",б!H71&amp;" 10.00-13.00 14.00-21.30",б!H71&amp;" 10.00-13.00 14.00-22.00",б!H71&amp;" 10.00-13.00 14.00-22.30",б!H71&amp;" 10.00-13.00 14.00-23.00",б!H71&amp;" 10.00-13.00 14.00-23.30",б!H71&amp;" 10.00-13.00 14.00-00.00",б!H71&amp;" ",б!H71&amp;" ",б!H71&amp;" ",б!H71&amp;" ",б!H71&amp;" ",),б!H73))</f>
        <v>08.00-13.00 14.00-20.30</v>
      </c>
      <c r="J71" s="27" t="str">
        <f>IF(J74="","",IF(OR(I74="7 0,5",I74="7 1",I74="7 1,5",I74="7 2",I74="7 2,5",I74="7 3",I74="7 3,5",I74="7 4",I74="7 4,5",I74="7 5",I74="7 5,5",I74="7 6",I74="7 6,5",I74="7 7",I74="7а 0,5",I74="7а 1",I74="7а 1,5",I74="7а 2",I74="7а 2,5",I74="7а 3",I74="7а 3,5",I74="7а 4",I74="7а 4,5",I74="7а 5",I74="7а 5,5",I74="7а 6",I74="7а 6,5",I74="7а 7",I74="8 0,5",I74="8 1",I74="8 1,5",I74="8 2",I74="8 2,5",I74="8 3",I74="8 3,5",I74="8 4",I74="8 4,5",I74="8 5",I74="8 5,5",I74="8 6",I74="8 6,5",I74="8 7",I74="8а 0,5",I74="8а 1",I74="8а 1,5",I74="8а 2",I74="8а 2,5",I74="8а 3",I74="8а 3,5",I74="8а 4",I74="8а 4,5",I74="8а 5",I74="8а 5,5",I74="8а 6",I74="8а 6,5",I74="8а 7",I74="9 0,5",I74="9 1",I74="9 1,5",I74="9 2",I74="9 2,5",I74="9 3",I74="9 3,5",I74="9 4",I74="9 4,5",I74="9 5",I74="9 5,5",I74="9 6",I74="9 6,5",I74="9 7",I74="10 0,5",I74="10 1",I74="10 1,5",I74="10 2",I74="10 2,5",I74="10 3",I74="10 3,5",I74="10 4",I74="10 4,5",I74="10 5",I74="10 5,5",I74="10 6",I74="10 6,5",I74="10 7"),CHOOSE(MATCH(J74,{"7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00";"в";"о";"б";"к";"уо"},),б!I71&amp;" 07.30-13.00",б!I71&amp;" 07.30-13.30",б!I71&amp;" 07.30-14.00",б!I71&amp;" 07.30-13.00 14.00-14.30",б!I71&amp;" 07.30-13.00 14.00-15.00",б!I71&amp;" 07.30-13.00 14.00-15.30",б!I71&amp;" 07.30-13.00 14.00-16.00",б!I71&amp;" 07.30-13.00 14.00-16.30",б!I71&amp;" 07.30-13.00 14.00-17.00",б!I71&amp;" 07.30-13.00 14.00-17.30",б!I71&amp;" 07.30-13.00 14.00-18.00",б!I71&amp;" 07.30-13.00 14.00-18.30",б!I71&amp;" 07.30-13.00 14.00-19.00",б!I71&amp;" 07.30-13.00 14.00-19.30",б!I71&amp;б!I71&amp;"  07.30-13.00 14.00-20.00",б!I71&amp;" 07.30-13.00 14.00-20.30",б!I71&amp;" 07.30-13.00 14.00-21.00",б!I71&amp;" 07.30-13.00 14.00-21.30",б!I71&amp;" 07.30-13.00 14.00-22.00",б!I71&amp;" 07.30-13.00 14.00-22.30",б!I71&amp;" 07.30-13.00 14.00-23.00",б!I71&amp;" 07.30-13.00 14.00-23.30",б!I71&amp;" 07.30-13.00 14.00-00.00",б!I71&amp;" 08.00-13.00",б!I71&amp;" 08.00-13.30",б!I71&amp;" 08.00-14.00",б!I71&amp;" 08.00-13.00 14.00-14.30",б!I71&amp;" 08.00-13.00 14.00-15.00",б!I71&amp;" 08.00-13.00 14.00-15.30",б!I71&amp;" 08.00-13.00 14.00-16.00",б!I71&amp;" 08.00-13.00 14.00-16.30",б!I71&amp;" 08.00-13.00 14.00-17.00",б!I71&amp;" 08.00-13.00 14.00-17.30",б!I71&amp;" 08.00-13.00 14.00-18.00",б!I71&amp;" 08.00-13.00 14.00-18.30",б!I71&amp;" 08.00-13.00 14.00-19.00",б!I71&amp;" 08.00-13.00 14.00-19.30",б!I71&amp;" 08.00-13.00 14.00-20.00",б!I71&amp;" 08.00-13.00 14.00-20.30",б!I71&amp;" 08.00-13.00 14.00-21.00",б!I71&amp;" 08.00-13.00 14.00-21.30",б!I71&amp;" 08.00-13.00 14.00-22.00",б!I71&amp;" 08.00-13.00 14.00-22.30",б!I71&amp;" 08.00-13.00 14.00-23.00",б!I71&amp;" 08.00-13.00 14.00-23.30",б!I71&amp;" 08.00-13.00 14.00-00.00",б!I71&amp;" 09.00-13.00",б!I71&amp;" 09.00-13.30",б!I71&amp;" 09.00-14.00",б!I71&amp;" 09.00-13.00 14.00-14.30",б!I71&amp;" 09.00-13.00 14.00-15.00",б!I71&amp;" 09.00-13.00 14.00-15.30",б!I71&amp;" 09.00-13.00 14.00-16.00",б!I71&amp;" 09.00-13.00 14.00-16.30",б!I71&amp;" 09.00-13.00 14.00-17.00",б!I71&amp;" 09.00-13.00 14.00-17.30",б!I71&amp;" 09.00-13.00 14.00-18.00",б!I71&amp;" 09.00-13.00 14.00-18.30",б!I71&amp;" 09.00-13.00 14.00-19.00",б!I71&amp;" 09.00-13.00 14.00-19.30",б!I71&amp;" 09.00-13.00 14.00-20.00",б!I71&amp;" 09.00-13.00 14.00-20.30",б!I71&amp;" 09.00-13.00 14.00-21.00",б!I71&amp;" 09.00-13.00 14.00-21.30",б!I71&amp;" 09.00-13.00 14.00-22.00",б!I71&amp;" 09.00-13.00 14.00-22.30",б!I71&amp;" 09.00-13.00 14.00-23.00",б!I71&amp;" 09.00-13.00 14.00-23.30",б!I71&amp;" 09.00-13.00 14.00-00.00",б!I71&amp;" 07.00-13.00",б!I71&amp;" 07.00-13.30",б!I71&amp;" 07.00-14.00",б!I71&amp;" 07.00-13.00 14.00-14.30",б!I71&amp;" 07.00-13.00 14.00-15.00",б!I71&amp;" 07.00-13.00 14.00-15.30",б!I71&amp;" 07.00-13.00 14.00-16.00",б!I71&amp;" 07.00-13.00 14.00-16.30",б!I71&amp;" 07.00-13.00 14.00-17.00",б!I71&amp;" 07.00-13.00 14.00-17.30",б!I71&amp;" 07.00-13.00 14.00-18.00",б!I71&amp;" 07.00-13.00 14.00-18.30",б!I71&amp;" 07.00-13.00 14.00-19.00",б!I71&amp;" 07.00-13.00 14.00-19.30",б!I71&amp;" 07.00-13.00 14.00-20.00",б!I71&amp;" 07.00-13.00 14.00-20.30",б!I71&amp;" 07.00-13.00 14.00-21.00",б!I71&amp;" 07.00-13.00 14.00-21.30",б!I71&amp;" 07.00-13.00 14.00-22.00",б!I71&amp;" 07.00-13.00 14.00-22.30",б!I71&amp;" 07.00-13.00 14.00-23.00",б!I71&amp;" 07.00-13.00 14.00-23.30",б!I71&amp;" 07.00-13.00 14.00-00.00",б!I71&amp;" 08.30-13.00",б!I71&amp;" 08.30-13.30",б!I71&amp;" 08.30-14.00",б!I71&amp;" 08.30-13.00 14.00-14.30",б!I71&amp;" 08.30-13.00 14.00-15.00",б!I71&amp;" 08.30-13.00 14.00-15.30",б!I71&amp;" 08.30-13.00 14.00-16.00",б!I71&amp;" 08.30-13.00 14.00-16.30",б!I71&amp;" 08.30-13.00 14.00-17.00",б!I71&amp;" 08.30-13.00 14.00-17.30",б!I71&amp;" 08.30-13.00 14.00-18.00",б!I71&amp;" 08.30-13.00 14.00-18.30",б!I71&amp;" 08.30-13.00 14.00-19.00",б!I71&amp;" 08.30-13.00 14.00-19.30",б!I71&amp;" 08.30-13.00 14.00-20.00",б!I71&amp;" 08.30-13.00 14.00-20.30",б!I71&amp;" 08.30-13.00 14.00-21.00",б!I71&amp;" 08.30-13.00 14.00-21.30",б!I71&amp;" 08.30-13.00 14.00-22.00",б!I71&amp;" 08.30-13.00 14.00-22.30",б!I71&amp;" 08.30-13.00 14.00-23.00",б!I71&amp;" 08.30-13.00 14.00-23.30",б!I71&amp;" 08.30-13.00 14.00-00.00",б!I71&amp;" 10.00-13.00",б!I71&amp;" 10.00-13.30",б!I71&amp;" 10.00-14.00",б!I71&amp;" 10.00-13.00 14.00-14.30",б!I71&amp;" 10.00-13.00 14.00-15.00",б!I71&amp;" 10.00-13.00 14.00-15.30",б!I71&amp;" 10.00-13.00 14.00-16.00",б!I71&amp;" 10.00-13.00 14.00-16.30",б!I71&amp;" 10.00-13.00 14.00-17.00",б!I71&amp;" 10.00-13.00 14.00-17.30",б!I71&amp;" 10.00-13.00 14.00-18.00",б!I71&amp;" 10.00-13.00 14.00-18.30",б!I71&amp;" 10.00-13.00 14.00-19.00",б!I71&amp;" 10.00-13.00 14.00-19.30",б!I71&amp;" 10.00-13.00 14.00-20.00",б!I71&amp;" 10.00-13.00 14.00-20.30",б!I71&amp;" 10.00-13.00 14.00-21.00",б!I71&amp;" 10.00-13.00 14.00-21.30",б!I71&amp;" 10.00-13.00 14.00-22.00",б!I71&amp;" 10.00-13.00 14.00-22.30",б!I71&amp;" 10.00-13.00 14.00-23.00",б!I71&amp;" 10.00-13.00 14.00-23.30",б!I71&amp;" 10.00-13.00 14.00-00.00",б!I71&amp;" ",б!I71&amp;" ",б!I71&amp;" ",б!I71&amp;" ",б!I71&amp;" ",),б!I73))</f>
        <v>08.00-13.00 14.00-21.00</v>
      </c>
      <c r="K71" s="27" t="str">
        <f>IF(K74="","",IF(OR(J74="7 0,5",J74="7 1",J74="7 1,5",J74="7 2",J74="7 2,5",J74="7 3",J74="7 3,5",J74="7 4",J74="7 4,5",J74="7 5",J74="7 5,5",J74="7 6",J74="7 6,5",J74="7 7",J74="7а 0,5",J74="7а 1",J74="7а 1,5",J74="7а 2",J74="7а 2,5",J74="7а 3",J74="7а 3,5",J74="7а 4",J74="7а 4,5",J74="7а 5",J74="7а 5,5",J74="7а 6",J74="7а 6,5",J74="7а 7",J74="8 0,5",J74="8 1",J74="8 1,5",J74="8 2",J74="8 2,5",J74="8 3",J74="8 3,5",J74="8 4",J74="8 4,5",J74="8 5",J74="8 5,5",J74="8 6",J74="8 6,5",J74="8 7",J74="8а 0,5",J74="8а 1",J74="8а 1,5",J74="8а 2",J74="8а 2,5",J74="8а 3",J74="8а 3,5",J74="8а 4",J74="8а 4,5",J74="8а 5",J74="8а 5,5",J74="8а 6",J74="8а 6,5",J74="8а 7",J74="9 0,5",J74="9 1",J74="9 1,5",J74="9 2",J74="9 2,5",J74="9 3",J74="9 3,5",J74="9 4",J74="9 4,5",J74="9 5",J74="9 5,5",J74="9 6",J74="9 6,5",J74="9 7",J74="10 0,5",J74="10 1",J74="10 1,5",J74="10 2",J74="10 2,5",J74="10 3",J74="10 3,5",J74="10 4",J74="10 4,5",J74="10 5",J74="10 5,5",J74="10 6",J74="10 6,5",J74="10 7"),CHOOSE(MATCH(K74,{"7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00";"в";"о";"б";"к";"уо"},),б!J71&amp;" 07.30-13.00",б!J71&amp;" 07.30-13.30",б!J71&amp;" 07.30-14.00",б!J71&amp;" 07.30-13.00 14.00-14.30",б!J71&amp;" 07.30-13.00 14.00-15.00",б!J71&amp;" 07.30-13.00 14.00-15.30",б!J71&amp;" 07.30-13.00 14.00-16.00",б!J71&amp;" 07.30-13.00 14.00-16.30",б!J71&amp;" 07.30-13.00 14.00-17.00",б!J71&amp;" 07.30-13.00 14.00-17.30",б!J71&amp;" 07.30-13.00 14.00-18.00",б!J71&amp;" 07.30-13.00 14.00-18.30",б!J71&amp;" 07.30-13.00 14.00-19.00",б!J71&amp;" 07.30-13.00 14.00-19.30",б!J71&amp;б!J71&amp;"  07.30-13.00 14.00-20.00",б!J71&amp;" 07.30-13.00 14.00-20.30",б!J71&amp;" 07.30-13.00 14.00-21.00",б!J71&amp;" 07.30-13.00 14.00-21.30",б!J71&amp;" 07.30-13.00 14.00-22.00",б!J71&amp;" 07.30-13.00 14.00-22.30",б!J71&amp;" 07.30-13.00 14.00-23.00",б!J71&amp;" 07.30-13.00 14.00-23.30",б!J71&amp;" 07.30-13.00 14.00-00.00",б!J71&amp;" 08.00-13.00",б!J71&amp;" 08.00-13.30",б!J71&amp;" 08.00-14.00",б!J71&amp;" 08.00-13.00 14.00-14.30",б!J71&amp;" 08.00-13.00 14.00-15.00",б!J71&amp;" 08.00-13.00 14.00-15.30",б!J71&amp;" 08.00-13.00 14.00-16.00",б!J71&amp;" 08.00-13.00 14.00-16.30",б!J71&amp;" 08.00-13.00 14.00-17.00",б!J71&amp;" 08.00-13.00 14.00-17.30",б!J71&amp;" 08.00-13.00 14.00-18.00",б!J71&amp;" 08.00-13.00 14.00-18.30",б!J71&amp;" 08.00-13.00 14.00-19.00",б!J71&amp;" 08.00-13.00 14.00-19.30",б!J71&amp;" 08.00-13.00 14.00-20.00",б!J71&amp;" 08.00-13.00 14.00-20.30",б!J71&amp;" 08.00-13.00 14.00-21.00",б!J71&amp;" 08.00-13.00 14.00-21.30",б!J71&amp;" 08.00-13.00 14.00-22.00",б!J71&amp;" 08.00-13.00 14.00-22.30",б!J71&amp;" 08.00-13.00 14.00-23.00",б!J71&amp;" 08.00-13.00 14.00-23.30",б!J71&amp;" 08.00-13.00 14.00-00.00",б!J71&amp;" 09.00-13.00",б!J71&amp;" 09.00-13.30",б!J71&amp;" 09.00-14.00",б!J71&amp;" 09.00-13.00 14.00-14.30",б!J71&amp;" 09.00-13.00 14.00-15.00",б!J71&amp;" 09.00-13.00 14.00-15.30",б!J71&amp;" 09.00-13.00 14.00-16.00",б!J71&amp;" 09.00-13.00 14.00-16.30",б!J71&amp;" 09.00-13.00 14.00-17.00",б!J71&amp;" 09.00-13.00 14.00-17.30",б!J71&amp;" 09.00-13.00 14.00-18.00",б!J71&amp;" 09.00-13.00 14.00-18.30",б!J71&amp;" 09.00-13.00 14.00-19.00",б!J71&amp;" 09.00-13.00 14.00-19.30",б!J71&amp;" 09.00-13.00 14.00-20.00",б!J71&amp;" 09.00-13.00 14.00-20.30",б!J71&amp;" 09.00-13.00 14.00-21.00",б!J71&amp;" 09.00-13.00 14.00-21.30",б!J71&amp;" 09.00-13.00 14.00-22.00",б!J71&amp;" 09.00-13.00 14.00-22.30",б!J71&amp;" 09.00-13.00 14.00-23.00",б!J71&amp;" 09.00-13.00 14.00-23.30",б!J71&amp;" 09.00-13.00 14.00-00.00",б!J71&amp;" 07.00-13.00",б!J71&amp;" 07.00-13.30",б!J71&amp;" 07.00-14.00",б!J71&amp;" 07.00-13.00 14.00-14.30",б!J71&amp;" 07.00-13.00 14.00-15.00",б!J71&amp;" 07.00-13.00 14.00-15.30",б!J71&amp;" 07.00-13.00 14.00-16.00",б!J71&amp;" 07.00-13.00 14.00-16.30",б!J71&amp;" 07.00-13.00 14.00-17.00",б!J71&amp;" 07.00-13.00 14.00-17.30",б!J71&amp;" 07.00-13.00 14.00-18.00",б!J71&amp;" 07.00-13.00 14.00-18.30",б!J71&amp;" 07.00-13.00 14.00-19.00",б!J71&amp;" 07.00-13.00 14.00-19.30",б!J71&amp;" 07.00-13.00 14.00-20.00",б!J71&amp;" 07.00-13.00 14.00-20.30",б!J71&amp;" 07.00-13.00 14.00-21.00",б!J71&amp;" 07.00-13.00 14.00-21.30",б!J71&amp;" 07.00-13.00 14.00-22.00",б!J71&amp;" 07.00-13.00 14.00-22.30",б!J71&amp;" 07.00-13.00 14.00-23.00",б!J71&amp;" 07.00-13.00 14.00-23.30",б!J71&amp;" 07.00-13.00 14.00-00.00",б!J71&amp;" 08.30-13.00",б!J71&amp;" 08.30-13.30",б!J71&amp;" 08.30-14.00",б!J71&amp;" 08.30-13.00 14.00-14.30",б!J71&amp;" 08.30-13.00 14.00-15.00",б!J71&amp;" 08.30-13.00 14.00-15.30",б!J71&amp;" 08.30-13.00 14.00-16.00",б!J71&amp;" 08.30-13.00 14.00-16.30",б!J71&amp;" 08.30-13.00 14.00-17.00",б!J71&amp;" 08.30-13.00 14.00-17.30",б!J71&amp;" 08.30-13.00 14.00-18.00",б!J71&amp;" 08.30-13.00 14.00-18.30",б!J71&amp;" 08.30-13.00 14.00-19.00",б!J71&amp;" 08.30-13.00 14.00-19.30",б!J71&amp;" 08.30-13.00 14.00-20.00",б!J71&amp;" 08.30-13.00 14.00-20.30",б!J71&amp;" 08.30-13.00 14.00-21.00",б!J71&amp;" 08.30-13.00 14.00-21.30",б!J71&amp;" 08.30-13.00 14.00-22.00",б!J71&amp;" 08.30-13.00 14.00-22.30",б!J71&amp;" 08.30-13.00 14.00-23.00",б!J71&amp;" 08.30-13.00 14.00-23.30",б!J71&amp;" 08.30-13.00 14.00-00.00",б!J71&amp;" 10.00-13.00",б!J71&amp;" 10.00-13.30",б!J71&amp;" 10.00-14.00",б!J71&amp;" 10.00-13.00 14.00-14.30",б!J71&amp;" 10.00-13.00 14.00-15.00",б!J71&amp;" 10.00-13.00 14.00-15.30",б!J71&amp;" 10.00-13.00 14.00-16.00",б!J71&amp;" 10.00-13.00 14.00-16.30",б!J71&amp;" 10.00-13.00 14.00-17.00",б!J71&amp;" 10.00-13.00 14.00-17.30",б!J71&amp;" 10.00-13.00 14.00-18.00",б!J71&amp;" 10.00-13.00 14.00-18.30",б!J71&amp;" 10.00-13.00 14.00-19.00",б!J71&amp;" 10.00-13.00 14.00-19.30",б!J71&amp;" 10.00-13.00 14.00-20.00",б!J71&amp;" 10.00-13.00 14.00-20.30",б!J71&amp;" 10.00-13.00 14.00-21.00",б!J71&amp;" 10.00-13.00 14.00-21.30",б!J71&amp;" 10.00-13.00 14.00-22.00",б!J71&amp;" 10.00-13.00 14.00-22.30",б!J71&amp;" 10.00-13.00 14.00-23.00",б!J71&amp;" 10.00-13.00 14.00-23.30",б!J71&amp;" 10.00-13.00 14.00-00.00",б!J71&amp;" ",б!J71&amp;" ",б!J71&amp;" ",б!J71&amp;" ",б!J71&amp;" ",),б!J73))</f>
        <v>07.30-13.00 14.00-19.30</v>
      </c>
      <c r="L71" s="92" t="str">
        <f>IF(L74="","",IF(OR(K74="7 0,5",K74="7 1",K74="7 1,5",K74="7 2",K74="7 2,5",K74="7 3",K74="7 3,5",K74="7 4",K74="7 4,5",K74="7 5",K74="7 5,5",K74="7 6",K74="7 6,5",K74="7 7",K74="7а 0,5",K74="7а 1",K74="7а 1,5",K74="7а 2",K74="7а 2,5",K74="7а 3",K74="7а 3,5",K74="7а 4",K74="7а 4,5",K74="7а 5",K74="7а 5,5",K74="7а 6",K74="7а 6,5",K74="7а 7",K74="8 0,5",K74="8 1",K74="8 1,5",K74="8 2",K74="8 2,5",K74="8 3",K74="8 3,5",K74="8 4",K74="8 4,5",K74="8 5",K74="8 5,5",K74="8 6",K74="8 6,5",K74="8 7",K74="8а 0,5",K74="8а 1",K74="8а 1,5",K74="8а 2",K74="8а 2,5",K74="8а 3",K74="8а 3,5",K74="8а 4",K74="8а 4,5",K74="8а 5",K74="8а 5,5",K74="8а 6",K74="8а 6,5",K74="8а 7",K74="9 0,5",K74="9 1",K74="9 1,5",K74="9 2",K74="9 2,5",K74="9 3",K74="9 3,5",K74="9 4",K74="9 4,5",K74="9 5",K74="9 5,5",K74="9 6",K74="9 6,5",K74="9 7",K74="10 0,5",K74="10 1",K74="10 1,5",K74="10 2",K74="10 2,5",K74="10 3",K74="10 3,5",K74="10 4",K74="10 4,5",K74="10 5",K74="10 5,5",K74="10 6",K74="10 6,5",K74="10 7"),CHOOSE(MATCH(L74,{"7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00","в","о","б","к","уо"},),б!K71&amp;" 07.30-13.00",б!K71&amp;" 07.30-13.30",б!K71&amp;" 07.30-14.00",б!K71&amp;" 07.30-13.00 14.00-14.30",б!K71&amp;" 07.30-13.00 14.00-15.00",б!K71&amp;" 07.30-13.00 14.00-15.30",б!K71&amp;" 07.30-13.00 14.00-16.00",б!K71&amp;" 07.30-13.00 14.00-16.30",б!K71&amp;" 07.30-13.00 14.00-17.00",б!K71&amp;" 07.30-13.00 14.00-17.30",б!K71&amp;" 07.30-13.00 14.00-18.00",б!K71&amp;" 07.30-13.00 14.00-18.30",б!K71&amp;" 07.30-13.00 14.00-19.00",б!K71&amp;" 07.30-13.00 14.00-19.30",б!K71&amp;б!K71&amp;"  07.30-13.00 14.00-20.00",б!K71&amp;" 07.30-13.00 14.00-20.30",б!K71&amp;" 07.30-13.00 14.00-21.00",б!K71&amp;" 07.30-13.00 14.00-21.30",б!K71&amp;" 07.30-13.00 14.00-22.00",б!K71&amp;" 07.30-13.00 14.00-22.30",б!K71&amp;" 07.30-13.00 14.00-23.00",б!K71&amp;" 07.30-13.00 14.00-23.30",б!K71&amp;" 07.30-13.00 14.00-00.00",б!K71&amp;" 08.00-13.00",б!K71&amp;" 08.00-13.30",б!K71&amp;" 08.00-14.00",б!K71&amp;" 08.00-13.00 14.00-14.30",б!K71&amp;" 08.00-13.00 14.00-15.00",б!K71&amp;" 08.00-13.00 14.00-15.30",б!K71&amp;" 08.00-13.00 14.00-16.00",б!K71&amp;" 08.00-13.00 14.00-16.30",б!K71&amp;" 08.00-13.00 14.00-17.00",б!K71&amp;" 08.00-13.00 14.00-17.30",б!K71&amp;" 08.00-13.00 14.00-18.00",б!K71&amp;" 08.00-13.00 14.00-18.30",б!K71&amp;" 08.00-13.00 14.00-19.00",б!K71&amp;" 08.00-13.00 14.00-19.30",б!K71&amp;" 08.00-13.00 14.00-20.00",б!K71&amp;" 08.00-13.00 14.00-20.30",б!K71&amp;" 08.00-13.00 14.00-21.00",б!K71&amp;" 08.00-13.00 14.00-21.30",б!K71&amp;" 08.00-13.00 14.00-22.00",б!K71&amp;" 08.00-13.00 14.00-22.30",б!K71&amp;" 08.00-13.00 14.00-23.00",б!K71&amp;" 08.00-13.00 14.00-23.30",б!K71&amp;" 08.00-13.00 14.00-00.00",б!K71&amp;" 09.00-13.00",б!K71&amp;" 09.00-13.30",б!K71&amp;" 09.00-14.00",б!K71&amp;" 09.00-13.00 14.00-14.30",б!K71&amp;" 09.00-13.00 14.00-15.00",б!K71&amp;" 09.00-13.00 14.00-15.30",б!K71&amp;" 09.00-13.00 14.00-16.00",б!K71&amp;" 09.00-13.00 14.00-16.30",б!K71&amp;" 09.00-13.00 14.00-17.00",б!K71&amp;" 09.00-13.00 14.00-17.30",б!K71&amp;" 09.00-13.00 14.00-18.00",б!K71&amp;" 09.00-13.00 14.00-18.30",б!K71&amp;" 09.00-13.00 14.00-19.00",б!K71&amp;" 09.00-13.00 14.00-19.30",б!K71&amp;" 09.00-13.00 14.00-20.00",б!K71&amp;" 09.00-13.00 14.00-20.30",б!K71&amp;" 09.00-13.00 14.00-21.00",б!K71&amp;" 09.00-13.00 14.00-21.30",б!K71&amp;" 09.00-13.00 14.00-22.00",б!K71&amp;" 09.00-13.00 14.00-22.30",б!K71&amp;" 09.00-13.00 14.00-23.00",б!K71&amp;" 09.00-13.00 14.00-23.30",б!K71&amp;" 09.00-13.00 14.00-00.00",б!K71&amp;" 07.00-13.00",б!K71&amp;" 07.00-13.30",б!K71&amp;" 07.00-14.00",б!K71&amp;" 07.00-13.00 14.00-14.30",б!K71&amp;" 07.00-13.00 14.00-15.00",б!K71&amp;" 07.00-13.00 14.00-15.30",б!K71&amp;" 07.00-13.00 14.00-16.00",б!K71&amp;" 07.00-13.00 14.00-16.30",б!K71&amp;" 07.00-13.00 14.00-17.00",б!K71&amp;" 07.00-13.00 14.00-17.30",б!K71&amp;" 07.00-13.00 14.00-18.00",б!K71&amp;" 07.00-13.00 14.00-18.30",б!K71&amp;" 07.00-13.00 14.00-19.00",б!K71&amp;" 07.00-13.00 14.00-19.30",б!K71&amp;" 07.00-13.00 14.00-20.00",б!K71&amp;" 07.00-13.00 14.00-20.30",б!K71&amp;" 07.00-13.00 14.00-21.00",б!K71&amp;" 07.00-13.00 14.00-21.30",б!K71&amp;" 07.00-13.00 14.00-22.00",б!K71&amp;" 07.00-13.00 14.00-22.30",б!K71&amp;" 07.00-13.00 14.00-23.00",б!K71&amp;" 07.00-13.00 14.00-23.30",б!K71&amp;" 07.00-13.00 14.00-00.00",б!K71&amp;" 08.30-13.00",б!K71&amp;" 08.30-13.30",б!K71&amp;" 08.30-14.00",б!K71&amp;" 08.30-13.00 14.00-14.30",б!K71&amp;" 08.30-13.00 14.00-15.00",б!K71&amp;" 08.30-13.00 14.00-15.30",б!K71&amp;" 08.30-13.00 14.00-16.00",б!K71&amp;" 08.30-13.00 14.00-16.30",б!K71&amp;" 08.30-13.00 14.00-17.00",б!K71&amp;" 08.30-13.00 14.00-17.30",б!K71&amp;" 08.30-13.00 14.00-18.00",б!K71&amp;" 08.30-13.00 14.00-18.30",б!K71&amp;" 08.30-13.00 14.00-19.00",б!K71&amp;" 08.30-13.00 14.00-19.30",б!K71&amp;" 08.30-13.00 14.00-20.00",б!K71&amp;" 08.30-13.00 14.00-20.30",б!K71&amp;" 08.30-13.00 14.00-21.00",б!K71&amp;" 08.30-13.00 14.00-21.30",б!K71&amp;" 08.30-13.00 14.00-22.00",б!K71&amp;" 08.30-13.00 14.00-22.30",б!K71&amp;" 08.30-13.00 14.00-23.00",б!K71&amp;" 08.30-13.00 14.00-23.30",б!K71&amp;" 08.30-13.00 14.00-00.00",б!K71&amp;" 10.00-13.00",б!K71&amp;" 10.00-13.30",б!K71&amp;" 10.00-14.00",б!K71&amp;" 10.00-13.00 14.00-14.30",б!K71&amp;" 10.00-13.00 14.00-15.00",б!K71&amp;" 10.00-13.00 14.00-15.30",б!K71&amp;" 10.00-13.00 14.00-16.00",б!K71&amp;" 10.00-13.00 14.00-16.30",б!K71&amp;" 10.00-13.00 14.00-17.00",б!K71&amp;" 10.00-13.00 14.00-17.30",б!K71&amp;" 10.00-13.00 14.00-18.00",б!K71&amp;" 10.00-13.00 14.00-18.30",б!K71&amp;" 10.00-13.00 14.00-19.00",б!K71&amp;" 10.00-13.00 14.00-19.30",б!K71&amp;" 10.00-13.00 14.00-20.00",б!K71&amp;" 10.00-13.00 14.00-20.30",б!K71&amp;" 10.00-13.00 14.00-21.00",б!K71&amp;" 10.00-13.00 14.00-21.30",б!K71&amp;" 10.00-13.00 14.00-22.00",б!K71&amp;" 10.00-13.00 14.00-22.30",б!K71&amp;" 10.00-13.00 14.00-23.00",б!K71&amp;" 10.00-13.00 14.00-23.30",б!K71&amp;" 10.00-13.00 14.00-00.00",б!K71&amp;" ",б!K71&amp;" ",б!K71&amp;" ",б!K71&amp;" ",б!K71&amp;" ",),б!K73))</f>
        <v/>
      </c>
      <c r="M71" s="92" t="str">
        <f>IF(M74="","",IF(OR(L74="7 0,5",L74="7 1",L74="7 1,5",L74="7 2",L74="7 2,5",L74="7 3",L74="7 3,5",L74="7 4",L74="7 4,5",L74="7 5",L74="7 5,5",L74="7 6",L74="7 6,5",L74="7 7",L74="7а 0,5",L74="7а 1",L74="7а 1,5",L74="7а 2",L74="7а 2,5",L74="7а 3",L74="7а 3,5",L74="7а 4",L74="7а 4,5",L74="7а 5",L74="7а 5,5",L74="7а 6",L74="7а 6,5",L74="7а 7",L74="8 0,5",L74="8 1",L74="8 1,5",L74="8 2",L74="8 2,5",L74="8 3",L74="8 3,5",L74="8 4",L74="8 4,5",L74="8 5",L74="8 5,5",L74="8 6",L74="8 6,5",L74="8 7",L74="8а 0,5",L74="8а 1",L74="8а 1,5",L74="8а 2",L74="8а 2,5",L74="8а 3",L74="8а 3,5",L74="8а 4",L74="8а 4,5",L74="8а 5",L74="8а 5,5",L74="8а 6",L74="8а 6,5",L74="8а 7",L74="9 0,5",L74="9 1",L74="9 1,5",L74="9 2",L74="9 2,5",L74="9 3",L74="9 3,5",L74="9 4",L74="9 4,5",L74="9 5",L74="9 5,5",L74="9 6",L74="9 6,5",L74="9 7",L74="10 0,5",L74="10 1",L74="10 1,5",L74="10 2",L74="10 2,5",L74="10 3",L74="10 3,5",L74="10 4",L74="10 4,5",L74="10 5",L74="10 5,5",L74="10 6",L74="10 6,5",L74="10 7"),CHOOSE(MATCH(M74,{"7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00";"в";"о";"б";"к";"уо"},),б!L71&amp;" 07.30-13.00",б!L71&amp;" 07.30-13.30",б!L71&amp;" 07.30-14.00",б!L71&amp;" 07.30-13.00 14.00-14.30",б!L71&amp;" 07.30-13.00 14.00-15.00",б!L71&amp;" 07.30-13.00 14.00-15.30",б!L71&amp;" 07.30-13.00 14.00-16.00",б!L71&amp;" 07.30-13.00 14.00-16.30",б!L71&amp;" 07.30-13.00 14.00-17.00",б!L71&amp;" 07.30-13.00 14.00-17.30",б!L71&amp;" 07.30-13.00 14.00-18.00",б!L71&amp;" 07.30-13.00 14.00-18.30",б!L71&amp;" 07.30-13.00 14.00-19.00",б!L71&amp;" 07.30-13.00 14.00-19.30",б!L71&amp;б!L71&amp;"  07.30-13.00 14.00-20.00",б!L71&amp;" 07.30-13.00 14.00-20.30",б!L71&amp;" 07.30-13.00 14.00-21.00",б!L71&amp;" 07.30-13.00 14.00-21.30",б!L71&amp;" 07.30-13.00 14.00-22.00",б!L71&amp;" 07.30-13.00 14.00-22.30",б!L71&amp;" 07.30-13.00 14.00-23.00",б!L71&amp;" 07.30-13.00 14.00-23.30",б!L71&amp;" 07.30-13.00 14.00-00.00",б!L71&amp;" 08.00-13.00",б!L71&amp;" 08.00-13.30",б!L71&amp;" 08.00-14.00",б!L71&amp;" 08.00-13.00 14.00-14.30",б!L71&amp;" 08.00-13.00 14.00-15.00",б!L71&amp;" 08.00-13.00 14.00-15.30",б!L71&amp;" 08.00-13.00 14.00-16.00",б!L71&amp;" 08.00-13.00 14.00-16.30",б!L71&amp;" 08.00-13.00 14.00-17.00",б!L71&amp;" 08.00-13.00 14.00-17.30",б!L71&amp;" 08.00-13.00 14.00-18.00",б!L71&amp;" 08.00-13.00 14.00-18.30",б!L71&amp;" 08.00-13.00 14.00-19.00",б!L71&amp;" 08.00-13.00 14.00-19.30",б!L71&amp;" 08.00-13.00 14.00-20.00",б!L71&amp;" 08.00-13.00 14.00-20.30",б!L71&amp;" 08.00-13.00 14.00-21.00",б!L71&amp;" 08.00-13.00 14.00-21.30",б!L71&amp;" 08.00-13.00 14.00-22.00",б!L71&amp;" 08.00-13.00 14.00-22.30",б!L71&amp;" 08.00-13.00 14.00-23.00",б!L71&amp;" 08.00-13.00 14.00-23.30",б!L71&amp;" 08.00-13.00 14.00-00.00",б!L71&amp;" 09.00-13.00",б!L71&amp;" 09.00-13.30",б!L71&amp;" 09.00-14.00",б!L71&amp;" 09.00-13.00 14.00-14.30",б!L71&amp;" 09.00-13.00 14.00-15.00",б!L71&amp;" 09.00-13.00 14.00-15.30",б!L71&amp;" 09.00-13.00 14.00-16.00",б!L71&amp;" 09.00-13.00 14.00-16.30",б!L71&amp;" 09.00-13.00 14.00-17.00",б!L71&amp;" 09.00-13.00 14.00-17.30",б!L71&amp;" 09.00-13.00 14.00-18.00",б!L71&amp;" 09.00-13.00 14.00-18.30",б!L71&amp;" 09.00-13.00 14.00-19.00",б!L71&amp;" 09.00-13.00 14.00-19.30",б!L71&amp;" 09.00-13.00 14.00-20.00",б!L71&amp;" 09.00-13.00 14.00-20.30",б!L71&amp;" 09.00-13.00 14.00-21.00",б!L71&amp;" 09.00-13.00 14.00-21.30",б!L71&amp;" 09.00-13.00 14.00-22.00",б!L71&amp;" 09.00-13.00 14.00-22.30",б!L71&amp;" 09.00-13.00 14.00-23.00",б!L71&amp;" 09.00-13.00 14.00-23.30",б!L71&amp;" 09.00-13.00 14.00-00.00",б!L71&amp;" 07.00-13.00",б!L71&amp;" 07.00-13.30",б!L71&amp;" 07.00-14.00",б!L71&amp;" 07.00-13.00 14.00-14.30",б!L71&amp;" 07.00-13.00 14.00-15.00",б!L71&amp;" 07.00-13.00 14.00-15.30",б!L71&amp;" 07.00-13.00 14.00-16.00",б!L71&amp;" 07.00-13.00 14.00-16.30",б!L71&amp;" 07.00-13.00 14.00-17.00",б!L71&amp;" 07.00-13.00 14.00-17.30",б!L71&amp;" 07.00-13.00 14.00-18.00",б!L71&amp;" 07.00-13.00 14.00-18.30",б!L71&amp;" 07.00-13.00 14.00-19.00",б!L71&amp;" 07.00-13.00 14.00-19.30",б!L71&amp;" 07.00-13.00 14.00-20.00",б!L71&amp;" 07.00-13.00 14.00-20.30",б!L71&amp;" 07.00-13.00 14.00-21.00",б!L71&amp;" 07.00-13.00 14.00-21.30",б!L71&amp;" 07.00-13.00 14.00-22.00",б!L71&amp;" 07.00-13.00 14.00-22.30",б!L71&amp;" 07.00-13.00 14.00-23.00",б!L71&amp;" 07.00-13.00 14.00-23.30",б!L71&amp;" 07.00-13.00 14.00-00.00",б!L71&amp;" 08.30-13.00",б!L71&amp;" 08.30-13.30",б!L71&amp;" 08.30-14.00",б!L71&amp;" 08.30-13.00 14.00-14.30",б!L71&amp;" 08.30-13.00 14.00-15.00",б!L71&amp;" 08.30-13.00 14.00-15.30",б!L71&amp;" 08.30-13.00 14.00-16.00",б!L71&amp;" 08.30-13.00 14.00-16.30",б!L71&amp;" 08.30-13.00 14.00-17.00",б!L71&amp;" 08.30-13.00 14.00-17.30",б!L71&amp;" 08.30-13.00 14.00-18.00",б!L71&amp;" 08.30-13.00 14.00-18.30",б!L71&amp;" 08.30-13.00 14.00-19.00",б!L71&amp;" 08.30-13.00 14.00-19.30",б!L71&amp;" 08.30-13.00 14.00-20.00",б!L71&amp;" 08.30-13.00 14.00-20.30",б!L71&amp;" 08.30-13.00 14.00-21.00",б!L71&amp;" 08.30-13.00 14.00-21.30",б!L71&amp;" 08.30-13.00 14.00-22.00",б!L71&amp;" 08.30-13.00 14.00-22.30",б!L71&amp;" 08.30-13.00 14.00-23.00",б!L71&amp;" 08.30-13.00 14.00-23.30",б!L71&amp;" 08.30-13.00 14.00-00.00",б!L71&amp;" 10.00-13.00",б!L71&amp;" 10.00-13.30",б!L71&amp;" 10.00-14.00",б!L71&amp;" 10.00-13.00 14.00-14.30",б!L71&amp;" 10.00-13.00 14.00-15.00",б!L71&amp;" 10.00-13.00 14.00-15.30",б!L71&amp;" 10.00-13.00 14.00-16.00",б!L71&amp;" 10.00-13.00 14.00-16.30",б!L71&amp;" 10.00-13.00 14.00-17.00",б!L71&amp;" 10.00-13.00 14.00-17.30",б!L71&amp;" 10.00-13.00 14.00-18.00",б!L71&amp;" 10.00-13.00 14.00-18.30",б!L71&amp;" 10.00-13.00 14.00-19.00",б!L71&amp;" 10.00-13.00 14.00-19.30",б!L71&amp;" 10.00-13.00 14.00-20.00",б!L71&amp;" 10.00-13.00 14.00-20.30",б!L71&amp;" 10.00-13.00 14.00-21.00",б!L71&amp;" 10.00-13.00 14.00-21.30",б!L71&amp;" 10.00-13.00 14.00-22.00",б!L71&amp;" 10.00-13.00 14.00-22.30",б!L71&amp;" 10.00-13.00 14.00-23.00",б!L71&amp;" 10.00-13.00 14.00-23.30",б!L71&amp;" 10.00-13.00 14.00-00.00",б!L71&amp;" ",б!L71&amp;" ",б!L71&amp;" ",б!L71&amp;" ",б!L71&amp;" ",),б!L73))</f>
        <v/>
      </c>
      <c r="N71" s="27" t="str">
        <f>IF(N74="","",IF(OR(M74="7 0,5",M74="7 1",M74="7 1,5",M74="7 2",M74="7 2,5",M74="7 3",M74="7 3,5",M74="7 4",M74="7 4,5",M74="7 5",M74="7 5,5",M74="7 6",M74="7 6,5",M74="7 7",M74="7а 0,5",M74="7а 1",M74="7а 1,5",M74="7а 2",M74="7а 2,5",M74="7а 3",M74="7а 3,5",M74="7а 4",M74="7а 4,5",M74="7а 5",M74="7а 5,5",M74="7а 6",M74="7а 6,5",M74="7а 7",M74="8 0,5",M74="8 1",M74="8 1,5",M74="8 2",M74="8 2,5",M74="8 3",M74="8 3,5",M74="8 4",M74="8 4,5",M74="8 5",M74="8 5,5",M74="8 6",M74="8 6,5",M74="8 7",M74="8а 0,5",M74="8а 1",M74="8а 1,5",M74="8а 2",M74="8а 2,5",M74="8а 3",M74="8а 3,5",M74="8а 4",M74="8а 4,5",M74="8а 5",M74="8а 5,5",M74="8а 6",M74="8а 6,5",M74="8а 7",M74="9 0,5",M74="9 1",M74="9 1,5",M74="9 2",M74="9 2,5",M74="9 3",M74="9 3,5",M74="9 4",M74="9 4,5",M74="9 5",M74="9 5,5",M74="9 6",M74="9 6,5",M74="9 7",M74="10 0,5",M74="10 1",M74="10 1,5",M74="10 2",M74="10 2,5",M74="10 3",M74="10 3,5",M74="10 4",M74="10 4,5",M74="10 5",M74="10 5,5",M74="10 6",M74="10 6,5",M74="10 7"),CHOOSE(MATCH(N74,{"7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00";"в";"о";"б";"к";"уо"},),б!M71&amp;" 07.30-13.00",б!M71&amp;" 07.30-13.30",б!M71&amp;" 07.30-14.00",б!M71&amp;" 07.30-13.00 14.00-14.30",б!M71&amp;" 07.30-13.00 14.00-15.00",б!M71&amp;" 07.30-13.00 14.00-15.30",б!M71&amp;" 07.30-13.00 14.00-16.00",б!M71&amp;" 07.30-13.00 14.00-16.30",б!M71&amp;" 07.30-13.00 14.00-17.00",б!M71&amp;" 07.30-13.00 14.00-17.30",б!M71&amp;" 07.30-13.00 14.00-18.00",б!M71&amp;" 07.30-13.00 14.00-18.30",б!M71&amp;" 07.30-13.00 14.00-19.00",б!M71&amp;" 07.30-13.00 14.00-19.30",б!M71&amp;б!M71&amp;"  07.30-13.00 14.00-20.00",б!M71&amp;" 07.30-13.00 14.00-20.30",б!M71&amp;" 07.30-13.00 14.00-21.00",б!M71&amp;" 07.30-13.00 14.00-21.30",б!M71&amp;" 07.30-13.00 14.00-22.00",б!M71&amp;" 07.30-13.00 14.00-22.30",б!M71&amp;" 07.30-13.00 14.00-23.00",б!M71&amp;" 07.30-13.00 14.00-23.30",б!M71&amp;" 07.30-13.00 14.00-00.00",б!M71&amp;" 08.00-13.00",б!M71&amp;" 08.00-13.30",б!M71&amp;" 08.00-14.00",б!M71&amp;" 08.00-13.00 14.00-14.30",б!M71&amp;" 08.00-13.00 14.00-15.00",б!M71&amp;" 08.00-13.00 14.00-15.30",б!M71&amp;" 08.00-13.00 14.00-16.00",б!M71&amp;" 08.00-13.00 14.00-16.30",б!M71&amp;" 08.00-13.00 14.00-17.00",б!M71&amp;" 08.00-13.00 14.00-17.30",б!M71&amp;" 08.00-13.00 14.00-18.00",б!M71&amp;" 08.00-13.00 14.00-18.30",б!M71&amp;" 08.00-13.00 14.00-19.00",б!M71&amp;" 08.00-13.00 14.00-19.30",б!M71&amp;" 08.00-13.00 14.00-20.00",б!M71&amp;" 08.00-13.00 14.00-20.30",б!M71&amp;" 08.00-13.00 14.00-21.00",б!M71&amp;" 08.00-13.00 14.00-21.30",б!M71&amp;" 08.00-13.00 14.00-22.00",б!M71&amp;" 08.00-13.00 14.00-22.30",б!M71&amp;" 08.00-13.00 14.00-23.00",б!M71&amp;" 08.00-13.00 14.00-23.30",б!M71&amp;" 08.00-13.00 14.00-00.00",б!M71&amp;" 09.00-13.00",б!M71&amp;" 09.00-13.30",б!M71&amp;" 09.00-14.00",б!M71&amp;" 09.00-13.00 14.00-14.30",б!M71&amp;" 09.00-13.00 14.00-15.00",б!M71&amp;" 09.00-13.00 14.00-15.30",б!M71&amp;" 09.00-13.00 14.00-16.00",б!M71&amp;" 09.00-13.00 14.00-16.30",б!M71&amp;" 09.00-13.00 14.00-17.00",б!M71&amp;" 09.00-13.00 14.00-17.30",б!M71&amp;" 09.00-13.00 14.00-18.00",б!M71&amp;" 09.00-13.00 14.00-18.30",б!M71&amp;" 09.00-13.00 14.00-19.00",б!M71&amp;" 09.00-13.00 14.00-19.30",б!M71&amp;" 09.00-13.00 14.00-20.00",б!M71&amp;" 09.00-13.00 14.00-20.30",б!M71&amp;" 09.00-13.00 14.00-21.00",б!M71&amp;" 09.00-13.00 14.00-21.30",б!M71&amp;" 09.00-13.00 14.00-22.00",б!M71&amp;" 09.00-13.00 14.00-22.30",б!M71&amp;" 09.00-13.00 14.00-23.00",б!M71&amp;" 09.00-13.00 14.00-23.30",б!M71&amp;" 09.00-13.00 14.00-00.00",б!M71&amp;" 07.00-13.00",б!M71&amp;" 07.00-13.30",б!M71&amp;" 07.00-14.00",б!M71&amp;" 07.00-13.00 14.00-14.30",б!M71&amp;" 07.00-13.00 14.00-15.00",б!M71&amp;" 07.00-13.00 14.00-15.30",б!M71&amp;" 07.00-13.00 14.00-16.00",б!M71&amp;" 07.00-13.00 14.00-16.30",б!M71&amp;" 07.00-13.00 14.00-17.00",б!M71&amp;" 07.00-13.00 14.00-17.30",б!M71&amp;" 07.00-13.00 14.00-18.00",б!M71&amp;" 07.00-13.00 14.00-18.30",б!M71&amp;" 07.00-13.00 14.00-19.00",б!M71&amp;" 07.00-13.00 14.00-19.30",б!M71&amp;" 07.00-13.00 14.00-20.00",б!M71&amp;" 07.00-13.00 14.00-20.30",б!M71&amp;" 07.00-13.00 14.00-21.00",б!M71&amp;" 07.00-13.00 14.00-21.30",б!M71&amp;" 07.00-13.00 14.00-22.00",б!M71&amp;" 07.00-13.00 14.00-22.30",б!M71&amp;" 07.00-13.00 14.00-23.00",б!M71&amp;" 07.00-13.00 14.00-23.30",б!M71&amp;" 07.00-13.00 14.00-00.00",б!M71&amp;" 08.30-13.00",б!M71&amp;" 08.30-13.30",б!M71&amp;" 08.30-14.00",б!M71&amp;" 08.30-13.00 14.00-14.30",б!M71&amp;" 08.30-13.00 14.00-15.00",б!M71&amp;" 08.30-13.00 14.00-15.30",б!M71&amp;" 08.30-13.00 14.00-16.00",б!M71&amp;" 08.30-13.00 14.00-16.30",б!M71&amp;" 08.30-13.00 14.00-17.00",б!M71&amp;" 08.30-13.00 14.00-17.30",б!M71&amp;" 08.30-13.00 14.00-18.00",б!M71&amp;" 08.30-13.00 14.00-18.30",б!M71&amp;" 08.30-13.00 14.00-19.00",б!M71&amp;" 08.30-13.00 14.00-19.30",б!M71&amp;" 08.30-13.00 14.00-20.00",б!M71&amp;" 08.30-13.00 14.00-20.30",б!M71&amp;" 08.30-13.00 14.00-21.00",б!M71&amp;" 08.30-13.00 14.00-21.30",б!M71&amp;" 08.30-13.00 14.00-22.00",б!M71&amp;" 08.30-13.00 14.00-22.30",б!M71&amp;" 08.30-13.00 14.00-23.00",б!M71&amp;" 08.30-13.00 14.00-23.30",б!M71&amp;" 08.30-13.00 14.00-00.00",б!M71&amp;" 10.00-13.00",б!M71&amp;" 10.00-13.30",б!M71&amp;" 10.00-14.00",б!M71&amp;" 10.00-13.00 14.00-14.30",б!M71&amp;" 10.00-13.00 14.00-15.00",б!M71&amp;" 10.00-13.00 14.00-15.30",б!M71&amp;" 10.00-13.00 14.00-16.00",б!M71&amp;" 10.00-13.00 14.00-16.30",б!M71&amp;" 10.00-13.00 14.00-17.00",б!M71&amp;" 10.00-13.00 14.00-17.30",б!M71&amp;" 10.00-13.00 14.00-18.00",б!M71&amp;" 10.00-13.00 14.00-18.30",б!M71&amp;" 10.00-13.00 14.00-19.00",б!M71&amp;" 10.00-13.00 14.00-19.30",б!M71&amp;" 10.00-13.00 14.00-20.00",б!M71&amp;" 10.00-13.00 14.00-20.30",б!M71&amp;" 10.00-13.00 14.00-21.00",б!M71&amp;" 10.00-13.00 14.00-21.30",б!M71&amp;" 10.00-13.00 14.00-22.00",б!M71&amp;" 10.00-13.00 14.00-22.30",б!M71&amp;" 10.00-13.00 14.00-23.00",б!M71&amp;" 10.00-13.00 14.00-23.30",б!M71&amp;" 10.00-13.00 14.00-00.00",б!M71&amp;" ",б!M71&amp;" ",б!M71&amp;" ",б!M71&amp;" ",б!M71&amp;" ",),б!M73))</f>
        <v>08.00-13.00 14.00-20.00</v>
      </c>
      <c r="O71" s="27" t="str">
        <f>IF(O74="","",IF(OR(N74="7 0,5",N74="7 1",N74="7 1,5",N74="7 2",N74="7 2,5",N74="7 3",N74="7 3,5",N74="7 4",N74="7 4,5",N74="7 5",N74="7 5,5",N74="7 6",N74="7 6,5",N74="7 7",N74="7а 0,5",N74="7а 1",N74="7а 1,5",N74="7а 2",N74="7а 2,5",N74="7а 3",N74="7а 3,5",N74="7а 4",N74="7а 4,5",N74="7а 5",N74="7а 5,5",N74="7а 6",N74="7а 6,5",N74="7а 7",N74="8 0,5",N74="8 1",N74="8 1,5",N74="8 2",N74="8 2,5",N74="8 3",N74="8 3,5",N74="8 4",N74="8 4,5",N74="8 5",N74="8 5,5",N74="8 6",N74="8 6,5",N74="8 7",N74="8а 0,5",N74="8а 1",N74="8а 1,5",N74="8а 2",N74="8а 2,5",N74="8а 3",N74="8а 3,5",N74="8а 4",N74="8а 4,5",N74="8а 5",N74="8а 5,5",N74="8а 6",N74="8а 6,5",N74="8а 7",N74="9 0,5",N74="9 1",N74="9 1,5",N74="9 2",N74="9 2,5",N74="9 3",N74="9 3,5",N74="9 4",N74="9 4,5",N74="9 5",N74="9 5,5",N74="9 6",N74="9 6,5",N74="9 7",N74="10 0,5",N74="10 1",N74="10 1,5",N74="10 2",N74="10 2,5",N74="10 3",N74="10 3,5",N74="10 4",N74="10 4,5",N74="10 5",N74="10 5,5",N74="10 6",N74="10 6,5",N74="10 7"),CHOOSE(MATCH(O74,{"7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00";"в";"о";"б";"к";"уо"},),б!N71&amp;" 07.30-13.00",б!N71&amp;" 07.30-13.30",б!N71&amp;" 07.30-14.00",б!N71&amp;" 07.30-13.00 14.00-14.30",б!N71&amp;" 07.30-13.00 14.00-15.00",б!N71&amp;" 07.30-13.00 14.00-15.30",б!N71&amp;" 07.30-13.00 14.00-16.00",б!N71&amp;" 07.30-13.00 14.00-16.30",б!N71&amp;" 07.30-13.00 14.00-17.00",б!N71&amp;" 07.30-13.00 14.00-17.30",б!N71&amp;" 07.30-13.00 14.00-18.00",б!N71&amp;" 07.30-13.00 14.00-18.30",б!N71&amp;" 07.30-13.00 14.00-19.00",б!N71&amp;" 07.30-13.00 14.00-19.30",б!N71&amp;б!N71&amp;"  07.30-13.00 14.00-20.00",б!N71&amp;" 07.30-13.00 14.00-20.30",б!N71&amp;" 07.30-13.00 14.00-21.00",б!N71&amp;" 07.30-13.00 14.00-21.30",б!N71&amp;" 07.30-13.00 14.00-22.00",б!N71&amp;" 07.30-13.00 14.00-22.30",б!N71&amp;" 07.30-13.00 14.00-23.00",б!N71&amp;" 07.30-13.00 14.00-23.30",б!N71&amp;" 07.30-13.00 14.00-00.00",б!N71&amp;" 08.00-13.00",б!N71&amp;" 08.00-13.30",б!N71&amp;" 08.00-14.00",б!N71&amp;" 08.00-13.00 14.00-14.30",б!N71&amp;" 08.00-13.00 14.00-15.00",б!N71&amp;" 08.00-13.00 14.00-15.30",б!N71&amp;" 08.00-13.00 14.00-16.00",б!N71&amp;" 08.00-13.00 14.00-16.30",б!N71&amp;" 08.00-13.00 14.00-17.00",б!N71&amp;" 08.00-13.00 14.00-17.30",б!N71&amp;" 08.00-13.00 14.00-18.00",б!N71&amp;" 08.00-13.00 14.00-18.30",б!N71&amp;" 08.00-13.00 14.00-19.00",б!N71&amp;" 08.00-13.00 14.00-19.30",б!N71&amp;" 08.00-13.00 14.00-20.00",б!N71&amp;" 08.00-13.00 14.00-20.30",б!N71&amp;" 08.00-13.00 14.00-21.00",б!N71&amp;" 08.00-13.00 14.00-21.30",б!N71&amp;" 08.00-13.00 14.00-22.00",б!N71&amp;" 08.00-13.00 14.00-22.30",б!N71&amp;" 08.00-13.00 14.00-23.00",б!N71&amp;" 08.00-13.00 14.00-23.30",б!N71&amp;" 08.00-13.00 14.00-00.00",б!N71&amp;" 09.00-13.00",б!N71&amp;" 09.00-13.30",б!N71&amp;" 09.00-14.00",б!N71&amp;" 09.00-13.00 14.00-14.30",б!N71&amp;" 09.00-13.00 14.00-15.00",б!N71&amp;" 09.00-13.00 14.00-15.30",б!N71&amp;" 09.00-13.00 14.00-16.00",б!N71&amp;" 09.00-13.00 14.00-16.30",б!N71&amp;" 09.00-13.00 14.00-17.00",б!N71&amp;" 09.00-13.00 14.00-17.30",б!N71&amp;" 09.00-13.00 14.00-18.00",б!N71&amp;" 09.00-13.00 14.00-18.30",б!N71&amp;" 09.00-13.00 14.00-19.00",б!N71&amp;" 09.00-13.00 14.00-19.30",б!N71&amp;" 09.00-13.00 14.00-20.00",б!N71&amp;" 09.00-13.00 14.00-20.30",б!N71&amp;" 09.00-13.00 14.00-21.00",б!N71&amp;" 09.00-13.00 14.00-21.30",б!N71&amp;" 09.00-13.00 14.00-22.00",б!N71&amp;" 09.00-13.00 14.00-22.30",б!N71&amp;" 09.00-13.00 14.00-23.00",б!N71&amp;" 09.00-13.00 14.00-23.30",б!N71&amp;" 09.00-13.00 14.00-00.00",б!N71&amp;" 07.00-13.00",б!N71&amp;" 07.00-13.30",б!N71&amp;" 07.00-14.00",б!N71&amp;" 07.00-13.00 14.00-14.30",б!N71&amp;" 07.00-13.00 14.00-15.00",б!N71&amp;" 07.00-13.00 14.00-15.30",б!N71&amp;" 07.00-13.00 14.00-16.00",б!N71&amp;" 07.00-13.00 14.00-16.30",б!N71&amp;" 07.00-13.00 14.00-17.00",б!N71&amp;" 07.00-13.00 14.00-17.30",б!N71&amp;" 07.00-13.00 14.00-18.00",б!N71&amp;" 07.00-13.00 14.00-18.30",б!N71&amp;" 07.00-13.00 14.00-19.00",б!N71&amp;" 07.00-13.00 14.00-19.30",б!N71&amp;" 07.00-13.00 14.00-20.00",б!N71&amp;" 07.00-13.00 14.00-20.30",б!N71&amp;" 07.00-13.00 14.00-21.00",б!N71&amp;" 07.00-13.00 14.00-21.30",б!N71&amp;" 07.00-13.00 14.00-22.00",б!N71&amp;" 07.00-13.00 14.00-22.30",б!N71&amp;" 07.00-13.00 14.00-23.00",б!N71&amp;" 07.00-13.00 14.00-23.30",б!N71&amp;" 07.00-13.00 14.00-00.00",б!N71&amp;" 08.30-13.00",б!N71&amp;" 08.30-13.30",б!N71&amp;" 08.30-14.00",б!N71&amp;" 08.30-13.00 14.00-14.30",б!N71&amp;" 08.30-13.00 14.00-15.00",б!N71&amp;" 08.30-13.00 14.00-15.30",б!N71&amp;" 08.30-13.00 14.00-16.00",б!N71&amp;" 08.30-13.00 14.00-16.30",б!N71&amp;" 08.30-13.00 14.00-17.00",б!N71&amp;" 08.30-13.00 14.00-17.30",б!N71&amp;" 08.30-13.00 14.00-18.00",б!N71&amp;" 08.30-13.00 14.00-18.30",б!N71&amp;" 08.30-13.00 14.00-19.00",б!N71&amp;" 08.30-13.00 14.00-19.30",б!N71&amp;" 08.30-13.00 14.00-20.00",б!N71&amp;" 08.30-13.00 14.00-20.30",б!N71&amp;" 08.30-13.00 14.00-21.00",б!N71&amp;" 08.30-13.00 14.00-21.30",б!N71&amp;" 08.30-13.00 14.00-22.00",б!N71&amp;" 08.30-13.00 14.00-22.30",б!N71&amp;" 08.30-13.00 14.00-23.00",б!N71&amp;" 08.30-13.00 14.00-23.30",б!N71&amp;" 08.30-13.00 14.00-00.00",б!N71&amp;" 10.00-13.00",б!N71&amp;" 10.00-13.30",б!N71&amp;" 10.00-14.00",б!N71&amp;" 10.00-13.00 14.00-14.30",б!N71&amp;" 10.00-13.00 14.00-15.00",б!N71&amp;" 10.00-13.00 14.00-15.30",б!N71&amp;" 10.00-13.00 14.00-16.00",б!N71&amp;" 10.00-13.00 14.00-16.30",б!N71&amp;" 10.00-13.00 14.00-17.00",б!N71&amp;" 10.00-13.00 14.00-17.30",б!N71&amp;" 10.00-13.00 14.00-18.00",б!N71&amp;" 10.00-13.00 14.00-18.30",б!N71&amp;" 10.00-13.00 14.00-19.00",б!N71&amp;" 10.00-13.00 14.00-19.30",б!N71&amp;" 10.00-13.00 14.00-20.00",б!N71&amp;" 10.00-13.00 14.00-20.30",б!N71&amp;" 10.00-13.00 14.00-21.00",б!N71&amp;" 10.00-13.00 14.00-21.30",б!N71&amp;" 10.00-13.00 14.00-22.00",б!N71&amp;" 10.00-13.00 14.00-22.30",б!N71&amp;" 10.00-13.00 14.00-23.00",б!N71&amp;" 10.00-13.00 14.00-23.30",б!N71&amp;" 10.00-13.00 14.00-00.00",б!N71&amp;" ",б!N71&amp;" ",б!N71&amp;" ",б!N71&amp;" ",б!N71&amp;" ",),б!N73))</f>
        <v>07.30-13.00 14.00-19.30</v>
      </c>
      <c r="P71" s="27" t="str">
        <f>IF(P74="","",IF(OR(O74="7 0,5",O74="7 1",O74="7 1,5",O74="7 2",O74="7 2,5",O74="7 3",O74="7 3,5",O74="7 4",O74="7 4,5",O74="7 5",O74="7 5,5",O74="7 6",O74="7 6,5",O74="7 7",O74="7а 0,5",O74="7а 1",O74="7а 1,5",O74="7а 2",O74="7а 2,5",O74="7а 3",O74="7а 3,5",O74="7а 4",O74="7а 4,5",O74="7а 5",O74="7а 5,5",O74="7а 6",O74="7а 6,5",O74="7а 7",O74="8 0,5",O74="8 1",O74="8 1,5",O74="8 2",O74="8 2,5",O74="8 3",O74="8 3,5",O74="8 4",O74="8 4,5",O74="8 5",O74="8 5,5",O74="8 6",O74="8 6,5",O74="8 7",O74="8а 0,5",O74="8а 1",O74="8а 1,5",O74="8а 2",O74="8а 2,5",O74="8а 3",O74="8а 3,5",O74="8а 4",O74="8а 4,5",O74="8а 5",O74="8а 5,5",O74="8а 6",O74="8а 6,5",O74="8а 7",O74="9 0,5",O74="9 1",O74="9 1,5",O74="9 2",O74="9 2,5",O74="9 3",O74="9 3,5",O74="9 4",O74="9 4,5",O74="9 5",O74="9 5,5",O74="9 6",O74="9 6,5",O74="9 7",O74="10 0,5",O74="10 1",O74="10 1,5",O74="10 2",O74="10 2,5",O74="10 3",O74="10 3,5",O74="10 4",O74="10 4,5",O74="10 5",O74="10 5,5",O74="10 6",O74="10 6,5",O74="10 7"),CHOOSE(MATCH(P74,{"7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00";"в";"о";"б";"к";"уо"},),б!O71&amp;" 07.30-13.00",б!O71&amp;" 07.30-13.30",б!O71&amp;" 07.30-14.00",б!O71&amp;" 07.30-13.00 14.00-14.30",б!O71&amp;" 07.30-13.00 14.00-15.00",б!O71&amp;" 07.30-13.00 14.00-15.30",б!O71&amp;" 07.30-13.00 14.00-16.00",б!O71&amp;" 07.30-13.00 14.00-16.30",б!O71&amp;" 07.30-13.00 14.00-17.00",б!O71&amp;" 07.30-13.00 14.00-17.30",б!O71&amp;" 07.30-13.00 14.00-18.00",б!O71&amp;" 07.30-13.00 14.00-18.30",б!O71&amp;" 07.30-13.00 14.00-19.00",б!O71&amp;" 07.30-13.00 14.00-19.30",б!O71&amp;б!O71&amp;"  07.30-13.00 14.00-20.00",б!O71&amp;" 07.30-13.00 14.00-20.30",б!O71&amp;" 07.30-13.00 14.00-21.00",б!O71&amp;" 07.30-13.00 14.00-21.30",б!O71&amp;" 07.30-13.00 14.00-22.00",б!O71&amp;" 07.30-13.00 14.00-22.30",б!O71&amp;" 07.30-13.00 14.00-23.00",б!O71&amp;" 07.30-13.00 14.00-23.30",б!O71&amp;" 07.30-13.00 14.00-00.00",б!O71&amp;" 08.00-13.00",б!O71&amp;" 08.00-13.30",б!O71&amp;" 08.00-14.00",б!O71&amp;" 08.00-13.00 14.00-14.30",б!O71&amp;" 08.00-13.00 14.00-15.00",б!O71&amp;" 08.00-13.00 14.00-15.30",б!O71&amp;" 08.00-13.00 14.00-16.00",б!O71&amp;" 08.00-13.00 14.00-16.30",б!O71&amp;" 08.00-13.00 14.00-17.00",б!O71&amp;" 08.00-13.00 14.00-17.30",б!O71&amp;" 08.00-13.00 14.00-18.00",б!O71&amp;" 08.00-13.00 14.00-18.30",б!O71&amp;" 08.00-13.00 14.00-19.00",б!O71&amp;" 08.00-13.00 14.00-19.30",б!O71&amp;" 08.00-13.00 14.00-20.00",б!O71&amp;" 08.00-13.00 14.00-20.30",б!O71&amp;" 08.00-13.00 14.00-21.00",б!O71&amp;" 08.00-13.00 14.00-21.30",б!O71&amp;" 08.00-13.00 14.00-22.00",б!O71&amp;" 08.00-13.00 14.00-22.30",б!O71&amp;" 08.00-13.00 14.00-23.00",б!O71&amp;" 08.00-13.00 14.00-23.30",б!O71&amp;" 08.00-13.00 14.00-00.00",б!O71&amp;" 09.00-13.00",б!O71&amp;" 09.00-13.30",б!O71&amp;" 09.00-14.00",б!O71&amp;" 09.00-13.00 14.00-14.30",б!O71&amp;" 09.00-13.00 14.00-15.00",б!O71&amp;" 09.00-13.00 14.00-15.30",б!O71&amp;" 09.00-13.00 14.00-16.00",б!O71&amp;" 09.00-13.00 14.00-16.30",б!O71&amp;" 09.00-13.00 14.00-17.00",б!O71&amp;" 09.00-13.00 14.00-17.30",б!O71&amp;" 09.00-13.00 14.00-18.00",б!O71&amp;" 09.00-13.00 14.00-18.30",б!O71&amp;" 09.00-13.00 14.00-19.00",б!O71&amp;" 09.00-13.00 14.00-19.30",б!O71&amp;" 09.00-13.00 14.00-20.00",б!O71&amp;" 09.00-13.00 14.00-20.30",б!O71&amp;" 09.00-13.00 14.00-21.00",б!O71&amp;" 09.00-13.00 14.00-21.30",б!O71&amp;" 09.00-13.00 14.00-22.00",б!O71&amp;" 09.00-13.00 14.00-22.30",б!O71&amp;" 09.00-13.00 14.00-23.00",б!O71&amp;" 09.00-13.00 14.00-23.30",б!O71&amp;" 09.00-13.00 14.00-00.00",б!O71&amp;" 07.00-13.00",б!O71&amp;" 07.00-13.30",б!O71&amp;" 07.00-14.00",б!O71&amp;" 07.00-13.00 14.00-14.30",б!O71&amp;" 07.00-13.00 14.00-15.00",б!O71&amp;" 07.00-13.00 14.00-15.30",б!O71&amp;" 07.00-13.00 14.00-16.00",б!O71&amp;" 07.00-13.00 14.00-16.30",б!O71&amp;" 07.00-13.00 14.00-17.00",б!O71&amp;" 07.00-13.00 14.00-17.30",б!O71&amp;" 07.00-13.00 14.00-18.00",б!O71&amp;" 07.00-13.00 14.00-18.30",б!O71&amp;" 07.00-13.00 14.00-19.00",б!O71&amp;" 07.00-13.00 14.00-19.30",б!O71&amp;" 07.00-13.00 14.00-20.00",б!O71&amp;" 07.00-13.00 14.00-20.30",б!O71&amp;" 07.00-13.00 14.00-21.00",б!O71&amp;" 07.00-13.00 14.00-21.30",б!O71&amp;" 07.00-13.00 14.00-22.00",б!O71&amp;" 07.00-13.00 14.00-22.30",б!O71&amp;" 07.00-13.00 14.00-23.00",б!O71&amp;" 07.00-13.00 14.00-23.30",б!O71&amp;" 07.00-13.00 14.00-00.00",б!O71&amp;" 08.30-13.00",б!O71&amp;" 08.30-13.30",б!O71&amp;" 08.30-14.00",б!O71&amp;" 08.30-13.00 14.00-14.30",б!O71&amp;" 08.30-13.00 14.00-15.00",б!O71&amp;" 08.30-13.00 14.00-15.30",б!O71&amp;" 08.30-13.00 14.00-16.00",б!O71&amp;" 08.30-13.00 14.00-16.30",б!O71&amp;" 08.30-13.00 14.00-17.00",б!O71&amp;" 08.30-13.00 14.00-17.30",б!O71&amp;" 08.30-13.00 14.00-18.00",б!O71&amp;" 08.30-13.00 14.00-18.30",б!O71&amp;" 08.30-13.00 14.00-19.00",б!O71&amp;" 08.30-13.00 14.00-19.30",б!O71&amp;" 08.30-13.00 14.00-20.00",б!O71&amp;" 08.30-13.00 14.00-20.30",б!O71&amp;" 08.30-13.00 14.00-21.00",б!O71&amp;" 08.30-13.00 14.00-21.30",б!O71&amp;" 08.30-13.00 14.00-22.00",б!O71&amp;" 08.30-13.00 14.00-22.30",б!O71&amp;" 08.30-13.00 14.00-23.00",б!O71&amp;" 08.30-13.00 14.00-23.30",б!O71&amp;" 08.30-13.00 14.00-00.00",б!O71&amp;" 10.00-13.00",б!O71&amp;" 10.00-13.30",б!O71&amp;" 10.00-14.00",б!O71&amp;" 10.00-13.00 14.00-14.30",б!O71&amp;" 10.00-13.00 14.00-15.00",б!O71&amp;" 10.00-13.00 14.00-15.30",б!O71&amp;" 10.00-13.00 14.00-16.00",б!O71&amp;" 10.00-13.00 14.00-16.30",б!O71&amp;" 10.00-13.00 14.00-17.00",б!O71&amp;" 10.00-13.00 14.00-17.30",б!O71&amp;" 10.00-13.00 14.00-18.00",б!O71&amp;" 10.00-13.00 14.00-18.30",б!O71&amp;" 10.00-13.00 14.00-19.00",б!O71&amp;" 10.00-13.00 14.00-19.30",б!O71&amp;" 10.00-13.00 14.00-20.00",б!O71&amp;" 10.00-13.00 14.00-20.30",б!O71&amp;" 10.00-13.00 14.00-21.00",б!O71&amp;" 10.00-13.00 14.00-21.30",б!O71&amp;" 10.00-13.00 14.00-22.00",б!O71&amp;" 10.00-13.00 14.00-22.30",б!O71&amp;" 10.00-13.00 14.00-23.00",б!O71&amp;" 10.00-13.00 14.00-23.30",б!O71&amp;" 10.00-13.00 14.00-00.00",б!O71&amp;" ",б!O71&amp;" ",б!O71&amp;" ",б!O71&amp;" ",б!O71&amp;" ",),б!O73))</f>
        <v>08.00-13.00 14.00-19.30</v>
      </c>
      <c r="Q71" s="27" t="str">
        <f>IF(Q74="","",IF(OR(P74="7 0,5",P74="7 1",P74="7 1,5",P74="7 2",P74="7 2,5",P74="7 3",P74="7 3,5",P74="7 4",P74="7 4,5",P74="7 5",P74="7 5,5",P74="7 6",P74="7 6,5",P74="7 7",P74="7а 0,5",P74="7а 1",P74="7а 1,5",P74="7а 2",P74="7а 2,5",P74="7а 3",P74="7а 3,5",P74="7а 4",P74="7а 4,5",P74="7а 5",P74="7а 5,5",P74="7а 6",P74="7а 6,5",P74="7а 7",P74="8 0,5",P74="8 1",P74="8 1,5",P74="8 2",P74="8 2,5",P74="8 3",P74="8 3,5",P74="8 4",P74="8 4,5",P74="8 5",P74="8 5,5",P74="8 6",P74="8 6,5",P74="8 7",P74="8а 0,5",P74="8а 1",P74="8а 1,5",P74="8а 2",P74="8а 2,5",P74="8а 3",P74="8а 3,5",P74="8а 4",P74="8а 4,5",P74="8а 5",P74="8а 5,5",P74="8а 6",P74="8а 6,5",P74="8а 7",P74="9 0,5",P74="9 1",P74="9 1,5",P74="9 2",P74="9 2,5",P74="9 3",P74="9 3,5",P74="9 4",P74="9 4,5",P74="9 5",P74="9 5,5",P74="9 6",P74="9 6,5",P74="9 7",P74="10 0,5",P74="10 1",P74="10 1,5",P74="10 2",P74="10 2,5",P74="10 3",P74="10 3,5",P74="10 4",P74="10 4,5",P74="10 5",P74="10 5,5",P74="10 6",P74="10 6,5",P74="10 7"),CHOOSE(MATCH(Q74,{"7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00","в","о","б","к","уо"},),б!P71&amp;" 07.30-13.00",б!P71&amp;" 07.30-13.30",б!P71&amp;" 07.30-14.00",б!P71&amp;" 07.30-13.00 14.00-14.30",б!P71&amp;" 07.30-13.00 14.00-15.00",б!P71&amp;" 07.30-13.00 14.00-15.30",б!P71&amp;" 07.30-13.00 14.00-16.00",б!P71&amp;" 07.30-13.00 14.00-16.30",б!P71&amp;" 07.30-13.00 14.00-17.00",б!P71&amp;" 07.30-13.00 14.00-17.30",б!P71&amp;" 07.30-13.00 14.00-18.00",б!P71&amp;" 07.30-13.00 14.00-18.30",б!P71&amp;" 07.30-13.00 14.00-19.00",б!P71&amp;" 07.30-13.00 14.00-19.30",б!P71&amp;б!P71&amp;"  07.30-13.00 14.00-20.00",б!P71&amp;" 07.30-13.00 14.00-20.30",б!P71&amp;" 07.30-13.00 14.00-21.00",б!P71&amp;" 07.30-13.00 14.00-21.30",б!P71&amp;" 07.30-13.00 14.00-22.00",б!P71&amp;" 07.30-13.00 14.00-22.30",б!P71&amp;" 07.30-13.00 14.00-23.00",б!P71&amp;" 07.30-13.00 14.00-23.30",б!P71&amp;" 07.30-13.00 14.00-00.00",б!P71&amp;" 08.00-13.00",б!P71&amp;" 08.00-13.30",б!P71&amp;" 08.00-14.00",б!P71&amp;" 08.00-13.00 14.00-14.30",б!P71&amp;" 08.00-13.00 14.00-15.00",б!P71&amp;" 08.00-13.00 14.00-15.30",б!P71&amp;" 08.00-13.00 14.00-16.00",б!P71&amp;" 08.00-13.00 14.00-16.30",б!P71&amp;" 08.00-13.00 14.00-17.00",б!P71&amp;" 08.00-13.00 14.00-17.30",б!P71&amp;" 08.00-13.00 14.00-18.00",б!P71&amp;" 08.00-13.00 14.00-18.30",б!P71&amp;" 08.00-13.00 14.00-19.00",б!P71&amp;" 08.00-13.00 14.00-19.30",б!P71&amp;" 08.00-13.00 14.00-20.00",б!P71&amp;" 08.00-13.00 14.00-20.30",б!P71&amp;" 08.00-13.00 14.00-21.00",б!P71&amp;" 08.00-13.00 14.00-21.30",б!P71&amp;" 08.00-13.00 14.00-22.00",б!P71&amp;" 08.00-13.00 14.00-22.30",б!P71&amp;" 08.00-13.00 14.00-23.00",б!P71&amp;" 08.00-13.00 14.00-23.30",б!P71&amp;" 08.00-13.00 14.00-00.00",б!P71&amp;" 09.00-13.00",б!P71&amp;" 09.00-13.30",б!P71&amp;" 09.00-14.00",б!P71&amp;" 09.00-13.00 14.00-14.30",б!P71&amp;" 09.00-13.00 14.00-15.00",б!P71&amp;" 09.00-13.00 14.00-15.30",б!P71&amp;" 09.00-13.00 14.00-16.00",б!P71&amp;" 09.00-13.00 14.00-16.30",б!P71&amp;" 09.00-13.00 14.00-17.00",б!P71&amp;" 09.00-13.00 14.00-17.30",б!P71&amp;" 09.00-13.00 14.00-18.00",б!P71&amp;" 09.00-13.00 14.00-18.30",б!P71&amp;" 09.00-13.00 14.00-19.00",б!P71&amp;" 09.00-13.00 14.00-19.30",б!P71&amp;" 09.00-13.00 14.00-20.00",б!P71&amp;" 09.00-13.00 14.00-20.30",б!P71&amp;" 09.00-13.00 14.00-21.00",б!P71&amp;" 09.00-13.00 14.00-21.30",б!P71&amp;" 09.00-13.00 14.00-22.00",б!P71&amp;" 09.00-13.00 14.00-22.30",б!P71&amp;" 09.00-13.00 14.00-23.00",б!P71&amp;" 09.00-13.00 14.00-23.30",б!P71&amp;" 09.00-13.00 14.00-00.00",б!P71&amp;" 07.00-13.00",б!P71&amp;" 07.00-13.30",б!P71&amp;" 07.00-14.00",б!P71&amp;" 07.00-13.00 14.00-14.30",б!P71&amp;" 07.00-13.00 14.00-15.00",б!P71&amp;" 07.00-13.00 14.00-15.30",б!P71&amp;" 07.00-13.00 14.00-16.00",б!P71&amp;" 07.00-13.00 14.00-16.30",б!P71&amp;" 07.00-13.00 14.00-17.00",б!P71&amp;" 07.00-13.00 14.00-17.30",б!P71&amp;" 07.00-13.00 14.00-18.00",б!P71&amp;" 07.00-13.00 14.00-18.30",б!P71&amp;" 07.00-13.00 14.00-19.00",б!P71&amp;" 07.00-13.00 14.00-19.30",б!P71&amp;" 07.00-13.00 14.00-20.00",б!P71&amp;" 07.00-13.00 14.00-20.30",б!P71&amp;" 07.00-13.00 14.00-21.00",б!P71&amp;" 07.00-13.00 14.00-21.30",б!P71&amp;" 07.00-13.00 14.00-22.00",б!P71&amp;" 07.00-13.00 14.00-22.30",б!P71&amp;" 07.00-13.00 14.00-23.00",б!P71&amp;" 07.00-13.00 14.00-23.30",б!P71&amp;" 07.00-13.00 14.00-00.00",б!P71&amp;" 08.30-13.00",б!P71&amp;" 08.30-13.30",б!P71&amp;" 08.30-14.00",б!P71&amp;" 08.30-13.00 14.00-14.30",б!P71&amp;" 08.30-13.00 14.00-15.00",б!P71&amp;" 08.30-13.00 14.00-15.30",б!P71&amp;" 08.30-13.00 14.00-16.00",б!P71&amp;" 08.30-13.00 14.00-16.30",б!P71&amp;" 08.30-13.00 14.00-17.00",б!P71&amp;" 08.30-13.00 14.00-17.30",б!P71&amp;" 08.30-13.00 14.00-18.00",б!P71&amp;" 08.30-13.00 14.00-18.30",б!P71&amp;" 08.30-13.00 14.00-19.00",б!P71&amp;" 08.30-13.00 14.00-19.30",б!P71&amp;" 08.30-13.00 14.00-20.00",б!P71&amp;" 08.30-13.00 14.00-20.30",б!P71&amp;" 08.30-13.00 14.00-21.00",б!P71&amp;" 08.30-13.00 14.00-21.30",б!P71&amp;" 08.30-13.00 14.00-22.00",б!P71&amp;" 08.30-13.00 14.00-22.30",б!P71&amp;" 08.30-13.00 14.00-23.00",б!P71&amp;" 08.30-13.00 14.00-23.30",б!P71&amp;" 08.30-13.00 14.00-00.00",б!P71&amp;" 10.00-13.00",б!P71&amp;" 10.00-13.30",б!P71&amp;" 10.00-14.00",б!P71&amp;" 10.00-13.00 14.00-14.30",б!P71&amp;" 10.00-13.00 14.00-15.00",б!P71&amp;" 10.00-13.00 14.00-15.30",б!P71&amp;" 10.00-13.00 14.00-16.00",б!P71&amp;" 10.00-13.00 14.00-16.30",б!P71&amp;" 10.00-13.00 14.00-17.00",б!P71&amp;" 10.00-13.00 14.00-17.30",б!P71&amp;" 10.00-13.00 14.00-18.00",б!P71&amp;" 10.00-13.00 14.00-18.30",б!P71&amp;" 10.00-13.00 14.00-19.00",б!P71&amp;" 10.00-13.00 14.00-19.30",б!P71&amp;" 10.00-13.00 14.00-20.00",б!P71&amp;" 10.00-13.00 14.00-20.30",б!P71&amp;" 10.00-13.00 14.00-21.00",б!P71&amp;" 10.00-13.00 14.00-21.30",б!P71&amp;" 10.00-13.00 14.00-22.00",б!P71&amp;" 10.00-13.00 14.00-22.30",б!P71&amp;" 10.00-13.00 14.00-23.00",б!P71&amp;" 10.00-13.00 14.00-23.30",б!P71&amp;" 10.00-13.00 14.00-00.00",б!P71&amp;" ",б!P71&amp;" ",б!P71&amp;" ",б!P71&amp;" ",б!P71&amp;" ",),б!P73))</f>
        <v>07.30-13.00 14.00-20.00</v>
      </c>
      <c r="R71" s="27" t="str">
        <f>IF(R74="","",IF(OR(Q74="7 0,5",Q74="7 1",Q74="7 1,5",Q74="7 2",Q74="7 2,5",Q74="7 3",Q74="7 3,5",Q74="7 4",Q74="7 4,5",Q74="7 5",Q74="7 5,5",Q74="7 6",Q74="7 6,5",Q74="7 7",Q74="7а 0,5",Q74="7а 1",Q74="7а 1,5",Q74="7а 2",Q74="7а 2,5",Q74="7а 3",Q74="7а 3,5",Q74="7а 4",Q74="7а 4,5",Q74="7а 5",Q74="7а 5,5",Q74="7а 6",Q74="7а 6,5",Q74="7а 7",Q74="8 0,5",Q74="8 1",Q74="8 1,5",Q74="8 2",Q74="8 2,5",Q74="8 3",Q74="8 3,5",Q74="8 4",Q74="8 4,5",Q74="8 5",Q74="8 5,5",Q74="8 6",Q74="8 6,5",Q74="8 7",Q74="8а 0,5",Q74="8а 1",Q74="8а 1,5",Q74="8а 2",Q74="8а 2,5",Q74="8а 3",Q74="8а 3,5",Q74="8а 4",Q74="8а 4,5",Q74="8а 5",Q74="8а 5,5",Q74="8а 6",Q74="8а 6,5",Q74="8а 7",Q74="9 0,5",Q74="9 1",Q74="9 1,5",Q74="9 2",Q74="9 2,5",Q74="9 3",Q74="9 3,5",Q74="9 4",Q74="9 4,5",Q74="9 5",Q74="9 5,5",Q74="9 6",Q74="9 6,5",Q74="9 7",Q74="10 0,5",Q74="10 1",Q74="10 1,5",Q74="10 2",Q74="10 2,5",Q74="10 3",Q74="10 3,5",Q74="10 4",Q74="10 4,5",Q74="10 5",Q74="10 5,5",Q74="10 6",Q74="10 6,5",Q74="10 7"),CHOOSE(MATCH(R74,{"7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00";"в";"о";"б";"к";"уо"},),б!Q71&amp;" 07.30-13.00",б!Q71&amp;" 07.30-13.30",б!Q71&amp;" 07.30-14.00",б!Q71&amp;" 07.30-13.00 14.00-14.30",б!Q71&amp;" 07.30-13.00 14.00-15.00",б!Q71&amp;" 07.30-13.00 14.00-15.30",б!Q71&amp;" 07.30-13.00 14.00-16.00",б!Q71&amp;" 07.30-13.00 14.00-16.30",б!Q71&amp;" 07.30-13.00 14.00-17.00",б!Q71&amp;" 07.30-13.00 14.00-17.30",б!Q71&amp;" 07.30-13.00 14.00-18.00",б!Q71&amp;" 07.30-13.00 14.00-18.30",б!Q71&amp;" 07.30-13.00 14.00-19.00",б!Q71&amp;" 07.30-13.00 14.00-19.30",б!Q71&amp;б!Q71&amp;"  07.30-13.00 14.00-20.00",б!Q71&amp;" 07.30-13.00 14.00-20.30",б!Q71&amp;" 07.30-13.00 14.00-21.00",б!Q71&amp;" 07.30-13.00 14.00-21.30",б!Q71&amp;" 07.30-13.00 14.00-22.00",б!Q71&amp;" 07.30-13.00 14.00-22.30",б!Q71&amp;" 07.30-13.00 14.00-23.00",б!Q71&amp;" 07.30-13.00 14.00-23.30",б!Q71&amp;" 07.30-13.00 14.00-00.00",б!Q71&amp;" 08.00-13.00",б!Q71&amp;" 08.00-13.30",б!Q71&amp;" 08.00-14.00",б!Q71&amp;" 08.00-13.00 14.00-14.30",б!Q71&amp;" 08.00-13.00 14.00-15.00",б!Q71&amp;" 08.00-13.00 14.00-15.30",б!Q71&amp;" 08.00-13.00 14.00-16.00",б!Q71&amp;" 08.00-13.00 14.00-16.30",б!Q71&amp;" 08.00-13.00 14.00-17.00",б!Q71&amp;" 08.00-13.00 14.00-17.30",б!Q71&amp;" 08.00-13.00 14.00-18.00",б!Q71&amp;" 08.00-13.00 14.00-18.30",б!Q71&amp;" 08.00-13.00 14.00-19.00",б!Q71&amp;" 08.00-13.00 14.00-19.30",б!Q71&amp;" 08.00-13.00 14.00-20.00",б!Q71&amp;" 08.00-13.00 14.00-20.30",б!Q71&amp;" 08.00-13.00 14.00-21.00",б!Q71&amp;" 08.00-13.00 14.00-21.30",б!Q71&amp;" 08.00-13.00 14.00-22.00",б!Q71&amp;" 08.00-13.00 14.00-22.30",б!Q71&amp;" 08.00-13.00 14.00-23.00",б!Q71&amp;" 08.00-13.00 14.00-23.30",б!Q71&amp;" 08.00-13.00 14.00-00.00",б!Q71&amp;" 09.00-13.00",б!Q71&amp;" 09.00-13.30",б!Q71&amp;" 09.00-14.00",б!Q71&amp;" 09.00-13.00 14.00-14.30",б!Q71&amp;" 09.00-13.00 14.00-15.00",б!Q71&amp;" 09.00-13.00 14.00-15.30",б!Q71&amp;" 09.00-13.00 14.00-16.00",б!Q71&amp;" 09.00-13.00 14.00-16.30",б!Q71&amp;" 09.00-13.00 14.00-17.00",б!Q71&amp;" 09.00-13.00 14.00-17.30",б!Q71&amp;" 09.00-13.00 14.00-18.00",б!Q71&amp;" 09.00-13.00 14.00-18.30",б!Q71&amp;" 09.00-13.00 14.00-19.00",б!Q71&amp;" 09.00-13.00 14.00-19.30",б!Q71&amp;" 09.00-13.00 14.00-20.00",б!Q71&amp;" 09.00-13.00 14.00-20.30",б!Q71&amp;" 09.00-13.00 14.00-21.00",б!Q71&amp;" 09.00-13.00 14.00-21.30",б!Q71&amp;" 09.00-13.00 14.00-22.00",б!Q71&amp;" 09.00-13.00 14.00-22.30",б!Q71&amp;" 09.00-13.00 14.00-23.00",б!Q71&amp;" 09.00-13.00 14.00-23.30",б!Q71&amp;" 09.00-13.00 14.00-00.00",б!Q71&amp;" 07.00-13.00",б!Q71&amp;" 07.00-13.30",б!Q71&amp;" 07.00-14.00",б!Q71&amp;" 07.00-13.00 14.00-14.30",б!Q71&amp;" 07.00-13.00 14.00-15.00",б!Q71&amp;" 07.00-13.00 14.00-15.30",б!Q71&amp;" 07.00-13.00 14.00-16.00",б!Q71&amp;" 07.00-13.00 14.00-16.30",б!Q71&amp;" 07.00-13.00 14.00-17.00",б!Q71&amp;" 07.00-13.00 14.00-17.30",б!Q71&amp;" 07.00-13.00 14.00-18.00",б!Q71&amp;" 07.00-13.00 14.00-18.30",б!Q71&amp;" 07.00-13.00 14.00-19.00",б!Q71&amp;" 07.00-13.00 14.00-19.30",б!Q71&amp;" 07.00-13.00 14.00-20.00",б!Q71&amp;" 07.00-13.00 14.00-20.30",б!Q71&amp;" 07.00-13.00 14.00-21.00",б!Q71&amp;" 07.00-13.00 14.00-21.30",б!Q71&amp;" 07.00-13.00 14.00-22.00",б!Q71&amp;" 07.00-13.00 14.00-22.30",б!Q71&amp;" 07.00-13.00 14.00-23.00",б!Q71&amp;" 07.00-13.00 14.00-23.30",б!Q71&amp;" 07.00-13.00 14.00-00.00",б!Q71&amp;" 08.30-13.00",б!Q71&amp;" 08.30-13.30",б!Q71&amp;" 08.30-14.00",б!Q71&amp;" 08.30-13.00 14.00-14.30",б!Q71&amp;" 08.30-13.00 14.00-15.00",б!Q71&amp;" 08.30-13.00 14.00-15.30",б!Q71&amp;" 08.30-13.00 14.00-16.00",б!Q71&amp;" 08.30-13.00 14.00-16.30",б!Q71&amp;" 08.30-13.00 14.00-17.00",б!Q71&amp;" 08.30-13.00 14.00-17.30",б!Q71&amp;" 08.30-13.00 14.00-18.00",б!Q71&amp;" 08.30-13.00 14.00-18.30",б!Q71&amp;" 08.30-13.00 14.00-19.00",б!Q71&amp;" 08.30-13.00 14.00-19.30",б!Q71&amp;" 08.30-13.00 14.00-20.00",б!Q71&amp;" 08.30-13.00 14.00-20.30",б!Q71&amp;" 08.30-13.00 14.00-21.00",б!Q71&amp;" 08.30-13.00 14.00-21.30",б!Q71&amp;" 08.30-13.00 14.00-22.00",б!Q71&amp;" 08.30-13.00 14.00-22.30",б!Q71&amp;" 08.30-13.00 14.00-23.00",б!Q71&amp;" 08.30-13.00 14.00-23.30",б!Q71&amp;" 08.30-13.00 14.00-00.00",б!Q71&amp;" 10.00-13.00",б!Q71&amp;" 10.00-13.30",б!Q71&amp;" 10.00-14.00",б!Q71&amp;" 10.00-13.00 14.00-14.30",б!Q71&amp;" 10.00-13.00 14.00-15.00",б!Q71&amp;" 10.00-13.00 14.00-15.30",б!Q71&amp;" 10.00-13.00 14.00-16.00",б!Q71&amp;" 10.00-13.00 14.00-16.30",б!Q71&amp;" 10.00-13.00 14.00-17.00",б!Q71&amp;" 10.00-13.00 14.00-17.30",б!Q71&amp;" 10.00-13.00 14.00-18.00",б!Q71&amp;" 10.00-13.00 14.00-18.30",б!Q71&amp;" 10.00-13.00 14.00-19.00",б!Q71&amp;" 10.00-13.00 14.00-19.30",б!Q71&amp;" 10.00-13.00 14.00-20.00",б!Q71&amp;" 10.00-13.00 14.00-20.30",б!Q71&amp;" 10.00-13.00 14.00-21.00",б!Q71&amp;" 10.00-13.00 14.00-21.30",б!Q71&amp;" 10.00-13.00 14.00-22.00",б!Q71&amp;" 10.00-13.00 14.00-22.30",б!Q71&amp;" 10.00-13.00 14.00-23.00",б!Q71&amp;" 10.00-13.00 14.00-23.30",б!Q71&amp;" 10.00-13.00 14.00-00.00",б!Q71&amp;" ",б!Q71&amp;" ",б!Q71&amp;" ",б!Q71&amp;" ",б!Q71&amp;" ",),б!Q73))</f>
        <v>08.00-13.00 14.00-18.00</v>
      </c>
      <c r="S71" s="92" t="str">
        <f>IF(S74="","",IF(OR(R74="7 0,5",R74="7 1",R74="7 1,5",R74="7 2",R74="7 2,5",R74="7 3",R74="7 3,5",R74="7 4",R74="7 4,5",R74="7 5",R74="7 5,5",R74="7 6",R74="7 6,5",R74="7 7",R74="7а 0,5",R74="7а 1",R74="7а 1,5",R74="7а 2",R74="7а 2,5",R74="7а 3",R74="7а 3,5",R74="7а 4",R74="7а 4,5",R74="7а 5",R74="7а 5,5",R74="7а 6",R74="7а 6,5",R74="7а 7",R74="8 0,5",R74="8 1",R74="8 1,5",R74="8 2",R74="8 2,5",R74="8 3",R74="8 3,5",R74="8 4",R74="8 4,5",R74="8 5",R74="8 5,5",R74="8 6",R74="8 6,5",R74="8 7",R74="8а 0,5",R74="8а 1",R74="8а 1,5",R74="8а 2",R74="8а 2,5",R74="8а 3",R74="8а 3,5",R74="8а 4",R74="8а 4,5",R74="8а 5",R74="8а 5,5",R74="8а 6",R74="8а 6,5",R74="8а 7",R74="9 0,5",R74="9 1",R74="9 1,5",R74="9 2",R74="9 2,5",R74="9 3",R74="9 3,5",R74="9 4",R74="9 4,5",R74="9 5",R74="9 5,5",R74="9 6",R74="9 6,5",R74="9 7",R74="10 0,5",R74="10 1",R74="10 1,5",R74="10 2",R74="10 2,5",R74="10 3",R74="10 3,5",R74="10 4",R74="10 4,5",R74="10 5",R74="10 5,5",R74="10 6",R74="10 6,5",R74="10 7"),CHOOSE(MATCH(S74,{"7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00","в","о","б","к","уо"},),б!R71&amp;" 07.30-13.00",б!R71&amp;" 07.30-13.30",б!R71&amp;" 07.30-14.00",б!R71&amp;" 07.30-13.00 14.00-14.30",б!R71&amp;" 07.30-13.00 14.00-15.00",б!R71&amp;" 07.30-13.00 14.00-15.30",б!R71&amp;" 07.30-13.00 14.00-16.00",б!R71&amp;" 07.30-13.00 14.00-16.30",б!R71&amp;" 07.30-13.00 14.00-17.00",б!R71&amp;" 07.30-13.00 14.00-17.30",б!R71&amp;" 07.30-13.00 14.00-18.00",б!R71&amp;" 07.30-13.00 14.00-18.30",б!R71&amp;" 07.30-13.00 14.00-19.00",б!R71&amp;" 07.30-13.00 14.00-19.30",б!R71&amp;б!R71&amp;"  07.30-13.00 14.00-20.00",б!R71&amp;" 07.30-13.00 14.00-20.30",б!R71&amp;" 07.30-13.00 14.00-21.00",б!R71&amp;" 07.30-13.00 14.00-21.30",б!R71&amp;" 07.30-13.00 14.00-22.00",б!R71&amp;" 07.30-13.00 14.00-22.30",б!R71&amp;" 07.30-13.00 14.00-23.00",б!R71&amp;" 07.30-13.00 14.00-23.30",б!R71&amp;" 07.30-13.00 14.00-00.00",б!R71&amp;" 08.00-13.00",б!R71&amp;" 08.00-13.30",б!R71&amp;" 08.00-14.00",б!R71&amp;" 08.00-13.00 14.00-14.30",б!R71&amp;" 08.00-13.00 14.00-15.00",б!R71&amp;" 08.00-13.00 14.00-15.30",б!R71&amp;" 08.00-13.00 14.00-16.00",б!R71&amp;" 08.00-13.00 14.00-16.30",б!R71&amp;" 08.00-13.00 14.00-17.00",б!R71&amp;" 08.00-13.00 14.00-17.30",б!R71&amp;" 08.00-13.00 14.00-18.00",б!R71&amp;" 08.00-13.00 14.00-18.30",б!R71&amp;" 08.00-13.00 14.00-19.00",б!R71&amp;" 08.00-13.00 14.00-19.30",б!R71&amp;" 08.00-13.00 14.00-20.00",б!R71&amp;" 08.00-13.00 14.00-20.30",б!R71&amp;" 08.00-13.00 14.00-21.00",б!R71&amp;" 08.00-13.00 14.00-21.30",б!R71&amp;" 08.00-13.00 14.00-22.00",б!R71&amp;" 08.00-13.00 14.00-22.30",б!R71&amp;" 08.00-13.00 14.00-23.00",б!R71&amp;" 08.00-13.00 14.00-23.30",б!R71&amp;" 08.00-13.00 14.00-00.00",б!R71&amp;" 09.00-13.00",б!R71&amp;" 09.00-13.30",б!R71&amp;" 09.00-14.00",б!R71&amp;" 09.00-13.00 14.00-14.30",б!R71&amp;" 09.00-13.00 14.00-15.00",б!R71&amp;" 09.00-13.00 14.00-15.30",б!R71&amp;" 09.00-13.00 14.00-16.00",б!R71&amp;" 09.00-13.00 14.00-16.30",б!R71&amp;" 09.00-13.00 14.00-17.00",б!R71&amp;" 09.00-13.00 14.00-17.30",б!R71&amp;" 09.00-13.00 14.00-18.00",б!R71&amp;" 09.00-13.00 14.00-18.30",б!R71&amp;" 09.00-13.00 14.00-19.00",б!R71&amp;" 09.00-13.00 14.00-19.30",б!R71&amp;" 09.00-13.00 14.00-20.00",б!R71&amp;" 09.00-13.00 14.00-20.30",б!R71&amp;" 09.00-13.00 14.00-21.00",б!R71&amp;" 09.00-13.00 14.00-21.30",б!R71&amp;" 09.00-13.00 14.00-22.00",б!R71&amp;" 09.00-13.00 14.00-22.30",б!R71&amp;" 09.00-13.00 14.00-23.00",б!R71&amp;" 09.00-13.00 14.00-23.30",б!R71&amp;" 09.00-13.00 14.00-00.00",б!R71&amp;" 07.00-13.00",б!R71&amp;" 07.00-13.30",б!R71&amp;" 07.00-14.00",б!R71&amp;" 07.00-13.00 14.00-14.30",б!R71&amp;" 07.00-13.00 14.00-15.00",б!R71&amp;" 07.00-13.00 14.00-15.30",б!R71&amp;" 07.00-13.00 14.00-16.00",б!R71&amp;" 07.00-13.00 14.00-16.30",б!R71&amp;" 07.00-13.00 14.00-17.00",б!R71&amp;" 07.00-13.00 14.00-17.30",б!R71&amp;" 07.00-13.00 14.00-18.00",б!R71&amp;" 07.00-13.00 14.00-18.30",б!R71&amp;" 07.00-13.00 14.00-19.00",б!R71&amp;" 07.00-13.00 14.00-19.30",б!R71&amp;" 07.00-13.00 14.00-20.00",б!R71&amp;" 07.00-13.00 14.00-20.30",б!R71&amp;" 07.00-13.00 14.00-21.00",б!R71&amp;" 07.00-13.00 14.00-21.30",б!R71&amp;" 07.00-13.00 14.00-22.00",б!R71&amp;" 07.00-13.00 14.00-22.30",б!R71&amp;" 07.00-13.00 14.00-23.00",б!R71&amp;" 07.00-13.00 14.00-23.30",б!R71&amp;" 07.00-13.00 14.00-00.00",б!R71&amp;" 08.30-13.00",б!R71&amp;" 08.30-13.30",б!R71&amp;" 08.30-14.00",б!R71&amp;" 08.30-13.00 14.00-14.30",б!R71&amp;" 08.30-13.00 14.00-15.00",б!R71&amp;" 08.30-13.00 14.00-15.30",б!R71&amp;" 08.30-13.00 14.00-16.00",б!R71&amp;" 08.30-13.00 14.00-16.30",б!R71&amp;" 08.30-13.00 14.00-17.00",б!R71&amp;" 08.30-13.00 14.00-17.30",б!R71&amp;" 08.30-13.00 14.00-18.00",б!R71&amp;" 08.30-13.00 14.00-18.30",б!R71&amp;" 08.30-13.00 14.00-19.00",б!R71&amp;" 08.30-13.00 14.00-19.30",б!R71&amp;" 08.30-13.00 14.00-20.00",б!R71&amp;" 08.30-13.00 14.00-20.30",б!R71&amp;" 08.30-13.00 14.00-21.00",б!R71&amp;" 08.30-13.00 14.00-21.30",б!R71&amp;" 08.30-13.00 14.00-22.00",б!R71&amp;" 08.30-13.00 14.00-22.30",б!R71&amp;" 08.30-13.00 14.00-23.00",б!R71&amp;" 08.30-13.00 14.00-23.30",б!R71&amp;" 08.30-13.00 14.00-00.00",б!R71&amp;" 10.00-13.00",б!R71&amp;" 10.00-13.30",б!R71&amp;" 10.00-14.00",б!R71&amp;" 10.00-13.00 14.00-14.30",б!R71&amp;" 10.00-13.00 14.00-15.00",б!R71&amp;" 10.00-13.00 14.00-15.30",б!R71&amp;" 10.00-13.00 14.00-16.00",б!R71&amp;" 10.00-13.00 14.00-16.30",б!R71&amp;" 10.00-13.00 14.00-17.00",б!R71&amp;" 10.00-13.00 14.00-17.30",б!R71&amp;" 10.00-13.00 14.00-18.00",б!R71&amp;" 10.00-13.00 14.00-18.30",б!R71&amp;" 10.00-13.00 14.00-19.00",б!R71&amp;" 10.00-13.00 14.00-19.30",б!R71&amp;" 10.00-13.00 14.00-20.00",б!R71&amp;" 10.00-13.00 14.00-20.30",б!R71&amp;" 10.00-13.00 14.00-21.00",б!R71&amp;" 10.00-13.00 14.00-21.30",б!R71&amp;" 10.00-13.00 14.00-22.00",б!R71&amp;" 10.00-13.00 14.00-22.30",б!R71&amp;" 10.00-13.00 14.00-23.00",б!R71&amp;" 10.00-13.00 14.00-23.30",б!R71&amp;" 10.00-13.00 14.00-00.00",б!R71&amp;" ",б!R71&amp;" ",б!R71&amp;" ",б!R71&amp;" ",б!R71&amp;" ",),б!R73))</f>
        <v/>
      </c>
      <c r="T71" s="92" t="str">
        <f>IF(T74="","",IF(OR(S74="7 0,5",S74="7 1",S74="7 1,5",S74="7 2",S74="7 2,5",S74="7 3",S74="7 3,5",S74="7 4",S74="7 4,5",S74="7 5",S74="7 5,5",S74="7 6",S74="7 6,5",S74="7 7",S74="7а 0,5",S74="7а 1",S74="7а 1,5",S74="7а 2",S74="7а 2,5",S74="7а 3",S74="7а 3,5",S74="7а 4",S74="7а 4,5",S74="7а 5",S74="7а 5,5",S74="7а 6",S74="7а 6,5",S74="7а 7",S74="8 0,5",S74="8 1",S74="8 1,5",S74="8 2",S74="8 2,5",S74="8 3",S74="8 3,5",S74="8 4",S74="8 4,5",S74="8 5",S74="8 5,5",S74="8 6",S74="8 6,5",S74="8 7",S74="8а 0,5",S74="8а 1",S74="8а 1,5",S74="8а 2",S74="8а 2,5",S74="8а 3",S74="8а 3,5",S74="8а 4",S74="8а 4,5",S74="8а 5",S74="8а 5,5",S74="8а 6",S74="8а 6,5",S74="8а 7",S74="9 0,5",S74="9 1",S74="9 1,5",S74="9 2",S74="9 2,5",S74="9 3",S74="9 3,5",S74="9 4",S74="9 4,5",S74="9 5",S74="9 5,5",S74="9 6",S74="9 6,5",S74="9 7",S74="10 0,5",S74="10 1",S74="10 1,5",S74="10 2",S74="10 2,5",S74="10 3",S74="10 3,5",S74="10 4",S74="10 4,5",S74="10 5",S74="10 5,5",S74="10 6",S74="10 6,5",S74="10 7"),CHOOSE(MATCH(T74,{"7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00";"в";"о";"б";"к";"уо"},),б!S71&amp;" 07.30-13.00",б!S71&amp;" 07.30-13.30",б!S71&amp;" 07.30-14.00",б!S71&amp;" 07.30-13.00 14.00-14.30",б!S71&amp;" 07.30-13.00 14.00-15.00",б!S71&amp;" 07.30-13.00 14.00-15.30",б!S71&amp;" 07.30-13.00 14.00-16.00",б!S71&amp;" 07.30-13.00 14.00-16.30",б!S71&amp;" 07.30-13.00 14.00-17.00",б!S71&amp;" 07.30-13.00 14.00-17.30",б!S71&amp;" 07.30-13.00 14.00-18.00",б!S71&amp;" 07.30-13.00 14.00-18.30",б!S71&amp;" 07.30-13.00 14.00-19.00",б!S71&amp;" 07.30-13.00 14.00-19.30",б!S71&amp;б!S71&amp;"  07.30-13.00 14.00-20.00",б!S71&amp;" 07.30-13.00 14.00-20.30",б!S71&amp;" 07.30-13.00 14.00-21.00",б!S71&amp;" 07.30-13.00 14.00-21.30",б!S71&amp;" 07.30-13.00 14.00-22.00",б!S71&amp;" 07.30-13.00 14.00-22.30",б!S71&amp;" 07.30-13.00 14.00-23.00",б!S71&amp;" 07.30-13.00 14.00-23.30",б!S71&amp;" 07.30-13.00 14.00-00.00",б!S71&amp;" 08.00-13.00",б!S71&amp;" 08.00-13.30",б!S71&amp;" 08.00-14.00",б!S71&amp;" 08.00-13.00 14.00-14.30",б!S71&amp;" 08.00-13.00 14.00-15.00",б!S71&amp;" 08.00-13.00 14.00-15.30",б!S71&amp;" 08.00-13.00 14.00-16.00",б!S71&amp;" 08.00-13.00 14.00-16.30",б!S71&amp;" 08.00-13.00 14.00-17.00",б!S71&amp;" 08.00-13.00 14.00-17.30",б!S71&amp;" 08.00-13.00 14.00-18.00",б!S71&amp;" 08.00-13.00 14.00-18.30",б!S71&amp;" 08.00-13.00 14.00-19.00",б!S71&amp;" 08.00-13.00 14.00-19.30",б!S71&amp;" 08.00-13.00 14.00-20.00",б!S71&amp;" 08.00-13.00 14.00-20.30",б!S71&amp;" 08.00-13.00 14.00-21.00",б!S71&amp;" 08.00-13.00 14.00-21.30",б!S71&amp;" 08.00-13.00 14.00-22.00",б!S71&amp;" 08.00-13.00 14.00-22.30",б!S71&amp;" 08.00-13.00 14.00-23.00",б!S71&amp;" 08.00-13.00 14.00-23.30",б!S71&amp;" 08.00-13.00 14.00-00.00",б!S71&amp;" 09.00-13.00",б!S71&amp;" 09.00-13.30",б!S71&amp;" 09.00-14.00",б!S71&amp;" 09.00-13.00 14.00-14.30",б!S71&amp;" 09.00-13.00 14.00-15.00",б!S71&amp;" 09.00-13.00 14.00-15.30",б!S71&amp;" 09.00-13.00 14.00-16.00",б!S71&amp;" 09.00-13.00 14.00-16.30",б!S71&amp;" 09.00-13.00 14.00-17.00",б!S71&amp;" 09.00-13.00 14.00-17.30",б!S71&amp;" 09.00-13.00 14.00-18.00",б!S71&amp;" 09.00-13.00 14.00-18.30",б!S71&amp;" 09.00-13.00 14.00-19.00",б!S71&amp;" 09.00-13.00 14.00-19.30",б!S71&amp;" 09.00-13.00 14.00-20.00",б!S71&amp;" 09.00-13.00 14.00-20.30",б!S71&amp;" 09.00-13.00 14.00-21.00",б!S71&amp;" 09.00-13.00 14.00-21.30",б!S71&amp;" 09.00-13.00 14.00-22.00",б!S71&amp;" 09.00-13.00 14.00-22.30",б!S71&amp;" 09.00-13.00 14.00-23.00",б!S71&amp;" 09.00-13.00 14.00-23.30",б!S71&amp;" 09.00-13.00 14.00-00.00",б!S71&amp;" 07.00-13.00",б!S71&amp;" 07.00-13.30",б!S71&amp;" 07.00-14.00",б!S71&amp;" 07.00-13.00 14.00-14.30",б!S71&amp;" 07.00-13.00 14.00-15.00",б!S71&amp;" 07.00-13.00 14.00-15.30",б!S71&amp;" 07.00-13.00 14.00-16.00",б!S71&amp;" 07.00-13.00 14.00-16.30",б!S71&amp;" 07.00-13.00 14.00-17.00",б!S71&amp;" 07.00-13.00 14.00-17.30",б!S71&amp;" 07.00-13.00 14.00-18.00",б!S71&amp;" 07.00-13.00 14.00-18.30",б!S71&amp;" 07.00-13.00 14.00-19.00",б!S71&amp;" 07.00-13.00 14.00-19.30",б!S71&amp;" 07.00-13.00 14.00-20.00",б!S71&amp;" 07.00-13.00 14.00-20.30",б!S71&amp;" 07.00-13.00 14.00-21.00",б!S71&amp;" 07.00-13.00 14.00-21.30",б!S71&amp;" 07.00-13.00 14.00-22.00",б!S71&amp;" 07.00-13.00 14.00-22.30",б!S71&amp;" 07.00-13.00 14.00-23.00",б!S71&amp;" 07.00-13.00 14.00-23.30",б!S71&amp;" 07.00-13.00 14.00-00.00",б!S71&amp;" 08.30-13.00",б!S71&amp;" 08.30-13.30",б!S71&amp;" 08.30-14.00",б!S71&amp;" 08.30-13.00 14.00-14.30",б!S71&amp;" 08.30-13.00 14.00-15.00",б!S71&amp;" 08.30-13.00 14.00-15.30",б!S71&amp;" 08.30-13.00 14.00-16.00",б!S71&amp;" 08.30-13.00 14.00-16.30",б!S71&amp;" 08.30-13.00 14.00-17.00",б!S71&amp;" 08.30-13.00 14.00-17.30",б!S71&amp;" 08.30-13.00 14.00-18.00",б!S71&amp;" 08.30-13.00 14.00-18.30",б!S71&amp;" 08.30-13.00 14.00-19.00",б!S71&amp;" 08.30-13.00 14.00-19.30",б!S71&amp;" 08.30-13.00 14.00-20.00",б!S71&amp;" 08.30-13.00 14.00-20.30",б!S71&amp;" 08.30-13.00 14.00-21.00",б!S71&amp;" 08.30-13.00 14.00-21.30",б!S71&amp;" 08.30-13.00 14.00-22.00",б!S71&amp;" 08.30-13.00 14.00-22.30",б!S71&amp;" 08.30-13.00 14.00-23.00",б!S71&amp;" 08.30-13.00 14.00-23.30",б!S71&amp;" 08.30-13.00 14.00-00.00",б!S71&amp;" 10.00-13.00",б!S71&amp;" 10.00-13.30",б!S71&amp;" 10.00-14.00",б!S71&amp;" 10.00-13.00 14.00-14.30",б!S71&amp;" 10.00-13.00 14.00-15.00",б!S71&amp;" 10.00-13.00 14.00-15.30",б!S71&amp;" 10.00-13.00 14.00-16.00",б!S71&amp;" 10.00-13.00 14.00-16.30",б!S71&amp;" 10.00-13.00 14.00-17.00",б!S71&amp;" 10.00-13.00 14.00-17.30",б!S71&amp;" 10.00-13.00 14.00-18.00",б!S71&amp;" 10.00-13.00 14.00-18.30",б!S71&amp;" 10.00-13.00 14.00-19.00",б!S71&amp;" 10.00-13.00 14.00-19.30",б!S71&amp;" 10.00-13.00 14.00-20.00",б!S71&amp;" 10.00-13.00 14.00-20.30",б!S71&amp;" 10.00-13.00 14.00-21.00",б!S71&amp;" 10.00-13.00 14.00-21.30",б!S71&amp;" 10.00-13.00 14.00-22.00",б!S71&amp;" 10.00-13.00 14.00-22.30",б!S71&amp;" 10.00-13.00 14.00-23.00",б!S71&amp;" 10.00-13.00 14.00-23.30",б!S71&amp;" 10.00-13.00 14.00-00.00",б!S71&amp;" ",б!S71&amp;" ",б!S71&amp;" ",б!S71&amp;" ",б!S71&amp;" ",),б!S73))</f>
        <v/>
      </c>
      <c r="U71" s="27" t="str">
        <f>IF(U74="","",IF(OR(T74="7 0,5",T74="7 1",T74="7 1,5",T74="7 2",T74="7 2,5",T74="7 3",T74="7 3,5",T74="7 4",T74="7 4,5",T74="7 5",T74="7 5,5",T74="7 6",T74="7 6,5",T74="7 7",T74="7а 0,5",T74="7а 1",T74="7а 1,5",T74="7а 2",T74="7а 2,5",T74="7а 3",T74="7а 3,5",T74="7а 4",T74="7а 4,5",T74="7а 5",T74="7а 5,5",T74="7а 6",T74="7а 6,5",T74="7а 7",T74="8 0,5",T74="8 1",T74="8 1,5",T74="8 2",T74="8 2,5",T74="8 3",T74="8 3,5",T74="8 4",T74="8 4,5",T74="8 5",T74="8 5,5",T74="8 6",T74="8 6,5",T74="8 7",T74="8а 0,5",T74="8а 1",T74="8а 1,5",T74="8а 2",T74="8а 2,5",T74="8а 3",T74="8а 3,5",T74="8а 4",T74="8а 4,5",T74="8а 5",T74="8а 5,5",T74="8а 6",T74="8а 6,5",T74="8а 7",T74="9 0,5",T74="9 1",T74="9 1,5",T74="9 2",T74="9 2,5",T74="9 3",T74="9 3,5",T74="9 4",T74="9 4,5",T74="9 5",T74="9 5,5",T74="9 6",T74="9 6,5",T74="9 7",T74="10 0,5",T74="10 1",T74="10 1,5",T74="10 2",T74="10 2,5",T74="10 3",T74="10 3,5",T74="10 4",T74="10 4,5",T74="10 5",T74="10 5,5",T74="10 6",T74="10 6,5",T74="10 7"),CHOOSE(MATCH(U74,{"7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00","в","о","б","к","уо"},),б!T71&amp;" 07.30-13.00",б!T71&amp;" 07.30-13.30",б!T71&amp;" 07.30-14.00",б!T71&amp;" 07.30-13.00 14.00-14.30",б!T71&amp;" 07.30-13.00 14.00-15.00",б!T71&amp;" 07.30-13.00 14.00-15.30",б!T71&amp;" 07.30-13.00 14.00-16.00",б!T71&amp;" 07.30-13.00 14.00-16.30",б!T71&amp;" 07.30-13.00 14.00-17.00",б!T71&amp;" 07.30-13.00 14.00-17.30",б!T71&amp;" 07.30-13.00 14.00-18.00",б!T71&amp;" 07.30-13.00 14.00-18.30",б!T71&amp;" 07.30-13.00 14.00-19.00",б!T71&amp;" 07.30-13.00 14.00-19.30",б!T71&amp;б!T71&amp;"  07.30-13.00 14.00-20.00",б!T71&amp;" 07.30-13.00 14.00-20.30",б!T71&amp;" 07.30-13.00 14.00-21.00",б!T71&amp;" 07.30-13.00 14.00-21.30",б!T71&amp;" 07.30-13.00 14.00-22.00",б!T71&amp;" 07.30-13.00 14.00-22.30",б!T71&amp;" 07.30-13.00 14.00-23.00",б!T71&amp;" 07.30-13.00 14.00-23.30",б!T71&amp;" 07.30-13.00 14.00-00.00",б!T71&amp;" 08.00-13.00",б!T71&amp;" 08.00-13.30",б!T71&amp;" 08.00-14.00",б!T71&amp;" 08.00-13.00 14.00-14.30",б!T71&amp;" 08.00-13.00 14.00-15.00",б!T71&amp;" 08.00-13.00 14.00-15.30",б!T71&amp;" 08.00-13.00 14.00-16.00",б!T71&amp;" 08.00-13.00 14.00-16.30",б!T71&amp;" 08.00-13.00 14.00-17.00",б!T71&amp;" 08.00-13.00 14.00-17.30",б!T71&amp;" 08.00-13.00 14.00-18.00",б!T71&amp;" 08.00-13.00 14.00-18.30",б!T71&amp;" 08.00-13.00 14.00-19.00",б!T71&amp;" 08.00-13.00 14.00-19.30",б!T71&amp;" 08.00-13.00 14.00-20.00",б!T71&amp;" 08.00-13.00 14.00-20.30",б!T71&amp;" 08.00-13.00 14.00-21.00",б!T71&amp;" 08.00-13.00 14.00-21.30",б!T71&amp;" 08.00-13.00 14.00-22.00",б!T71&amp;" 08.00-13.00 14.00-22.30",б!T71&amp;" 08.00-13.00 14.00-23.00",б!T71&amp;" 08.00-13.00 14.00-23.30",б!T71&amp;" 08.00-13.00 14.00-00.00",б!T71&amp;" 09.00-13.00",б!T71&amp;" 09.00-13.30",б!T71&amp;" 09.00-14.00",б!T71&amp;" 09.00-13.00 14.00-14.30",б!T71&amp;" 09.00-13.00 14.00-15.00",б!T71&amp;" 09.00-13.00 14.00-15.30",б!T71&amp;" 09.00-13.00 14.00-16.00",б!T71&amp;" 09.00-13.00 14.00-16.30",б!T71&amp;" 09.00-13.00 14.00-17.00",б!T71&amp;" 09.00-13.00 14.00-17.30",б!T71&amp;" 09.00-13.00 14.00-18.00",б!T71&amp;" 09.00-13.00 14.00-18.30",б!T71&amp;" 09.00-13.00 14.00-19.00",б!T71&amp;" 09.00-13.00 14.00-19.30",б!T71&amp;" 09.00-13.00 14.00-20.00",б!T71&amp;" 09.00-13.00 14.00-20.30",б!T71&amp;" 09.00-13.00 14.00-21.00",б!T71&amp;" 09.00-13.00 14.00-21.30",б!T71&amp;" 09.00-13.00 14.00-22.00",б!T71&amp;" 09.00-13.00 14.00-22.30",б!T71&amp;" 09.00-13.00 14.00-23.00",б!T71&amp;" 09.00-13.00 14.00-23.30",б!T71&amp;" 09.00-13.00 14.00-00.00",б!T71&amp;" 07.00-13.00",б!T71&amp;" 07.00-13.30",б!T71&amp;" 07.00-14.00",б!T71&amp;" 07.00-13.00 14.00-14.30",б!T71&amp;" 07.00-13.00 14.00-15.00",б!T71&amp;" 07.00-13.00 14.00-15.30",б!T71&amp;" 07.00-13.00 14.00-16.00",б!T71&amp;" 07.00-13.00 14.00-16.30",б!T71&amp;" 07.00-13.00 14.00-17.00",б!T71&amp;" 07.00-13.00 14.00-17.30",б!T71&amp;" 07.00-13.00 14.00-18.00",б!T71&amp;" 07.00-13.00 14.00-18.30",б!T71&amp;" 07.00-13.00 14.00-19.00",б!T71&amp;" 07.00-13.00 14.00-19.30",б!T71&amp;" 07.00-13.00 14.00-20.00",б!T71&amp;" 07.00-13.00 14.00-20.30",б!T71&amp;" 07.00-13.00 14.00-21.00",б!T71&amp;" 07.00-13.00 14.00-21.30",б!T71&amp;" 07.00-13.00 14.00-22.00",б!T71&amp;" 07.00-13.00 14.00-22.30",б!T71&amp;" 07.00-13.00 14.00-23.00",б!T71&amp;" 07.00-13.00 14.00-23.30",б!T71&amp;" 07.00-13.00 14.00-00.00",б!T71&amp;" 08.30-13.00",б!T71&amp;" 08.30-13.30",б!T71&amp;" 08.30-14.00",б!T71&amp;" 08.30-13.00 14.00-14.30",б!T71&amp;" 08.30-13.00 14.00-15.00",б!T71&amp;" 08.30-13.00 14.00-15.30",б!T71&amp;" 08.30-13.00 14.00-16.00",б!T71&amp;" 08.30-13.00 14.00-16.30",б!T71&amp;" 08.30-13.00 14.00-17.00",б!T71&amp;" 08.30-13.00 14.00-17.30",б!T71&amp;" 08.30-13.00 14.00-18.00",б!T71&amp;" 08.30-13.00 14.00-18.30",б!T71&amp;" 08.30-13.00 14.00-19.00",б!T71&amp;" 08.30-13.00 14.00-19.30",б!T71&amp;" 08.30-13.00 14.00-20.00",б!T71&amp;" 08.30-13.00 14.00-20.30",б!T71&amp;" 08.30-13.00 14.00-21.00",б!T71&amp;" 08.30-13.00 14.00-21.30",б!T71&amp;" 08.30-13.00 14.00-22.00",б!T71&amp;" 08.30-13.00 14.00-22.30",б!T71&amp;" 08.30-13.00 14.00-23.00",б!T71&amp;" 08.30-13.00 14.00-23.30",б!T71&amp;" 08.30-13.00 14.00-00.00",б!T71&amp;" 10.00-13.00",б!T71&amp;" 10.00-13.30",б!T71&amp;" 10.00-14.00",б!T71&amp;" 10.00-13.00 14.00-14.30",б!T71&amp;" 10.00-13.00 14.00-15.00",б!T71&amp;" 10.00-13.00 14.00-15.30",б!T71&amp;" 10.00-13.00 14.00-16.00",б!T71&amp;" 10.00-13.00 14.00-16.30",б!T71&amp;" 10.00-13.00 14.00-17.00",б!T71&amp;" 10.00-13.00 14.00-17.30",б!T71&amp;" 10.00-13.00 14.00-18.00",б!T71&amp;" 10.00-13.00 14.00-18.30",б!T71&amp;" 10.00-13.00 14.00-19.00",б!T71&amp;" 10.00-13.00 14.00-19.30",б!T71&amp;" 10.00-13.00 14.00-20.00",б!T71&amp;" 10.00-13.00 14.00-20.30",б!T71&amp;" 10.00-13.00 14.00-21.00",б!T71&amp;" 10.00-13.00 14.00-21.30",б!T71&amp;" 10.00-13.00 14.00-22.00",б!T71&amp;" 10.00-13.00 14.00-22.30",б!T71&amp;" 10.00-13.00 14.00-23.00",б!T71&amp;" 10.00-13.00 14.00-23.30",б!T71&amp;" 10.00-13.00 14.00-00.00",б!T71&amp;" ",б!T71&amp;" ",б!T71&amp;" ",б!T71&amp;" ",б!T71&amp;" ",),б!T73))</f>
        <v>07.30-13.00 14.00-22.30</v>
      </c>
      <c r="V71" s="27" t="str">
        <f>IF(V74="","",IF(OR(U74="7 0,5",U74="7 1",U74="7 1,5",U74="7 2",U74="7 2,5",U74="7 3",U74="7 3,5",U74="7 4",U74="7 4,5",U74="7 5",U74="7 5,5",U74="7 6",U74="7 6,5",U74="7 7",U74="7а 0,5",U74="7а 1",U74="7а 1,5",U74="7а 2",U74="7а 2,5",U74="7а 3",U74="7а 3,5",U74="7а 4",U74="7а 4,5",U74="7а 5",U74="7а 5,5",U74="7а 6",U74="7а 6,5",U74="7а 7",U74="8 0,5",U74="8 1",U74="8 1,5",U74="8 2",U74="8 2,5",U74="8 3",U74="8 3,5",U74="8 4",U74="8 4,5",U74="8 5",U74="8 5,5",U74="8 6",U74="8 6,5",U74="8 7",U74="8а 0,5",U74="8а 1",U74="8а 1,5",U74="8а 2",U74="8а 2,5",U74="8а 3",U74="8а 3,5",U74="8а 4",U74="8а 4,5",U74="8а 5",U74="8а 5,5",U74="8а 6",U74="8а 6,5",U74="8а 7",U74="9 0,5",U74="9 1",U74="9 1,5",U74="9 2",U74="9 2,5",U74="9 3",U74="9 3,5",U74="9 4",U74="9 4,5",U74="9 5",U74="9 5,5",U74="9 6",U74="9 6,5",U74="9 7",U74="10 0,5",U74="10 1",U74="10 1,5",U74="10 2",U74="10 2,5",U74="10 3",U74="10 3,5",U74="10 4",U74="10 4,5",U74="10 5",U74="10 5,5",U74="10 6",U74="10 6,5",U74="10 7"),CHOOSE(MATCH(V74,{"7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00";"в";"о";"б";"к";"уо"},),б!U71&amp;" 07.30-13.00",б!U71&amp;" 07.30-13.30",б!U71&amp;" 07.30-14.00",б!U71&amp;" 07.30-13.00 14.00-14.30",б!U71&amp;" 07.30-13.00 14.00-15.00",б!U71&amp;" 07.30-13.00 14.00-15.30",б!U71&amp;" 07.30-13.00 14.00-16.00",б!U71&amp;" 07.30-13.00 14.00-16.30",б!U71&amp;" 07.30-13.00 14.00-17.00",б!U71&amp;" 07.30-13.00 14.00-17.30",б!U71&amp;" 07.30-13.00 14.00-18.00",б!U71&amp;" 07.30-13.00 14.00-18.30",б!U71&amp;" 07.30-13.00 14.00-19.00",б!U71&amp;" 07.30-13.00 14.00-19.30",б!U71&amp;б!U71&amp;"  07.30-13.00 14.00-20.00",б!U71&amp;" 07.30-13.00 14.00-20.30",б!U71&amp;" 07.30-13.00 14.00-21.00",б!U71&amp;" 07.30-13.00 14.00-21.30",б!U71&amp;" 07.30-13.00 14.00-22.00",б!U71&amp;" 07.30-13.00 14.00-22.30",б!U71&amp;" 07.30-13.00 14.00-23.00",б!U71&amp;" 07.30-13.00 14.00-23.30",б!U71&amp;" 07.30-13.00 14.00-00.00",б!U71&amp;" 08.00-13.00",б!U71&amp;" 08.00-13.30",б!U71&amp;" 08.00-14.00",б!U71&amp;" 08.00-13.00 14.00-14.30",б!U71&amp;" 08.00-13.00 14.00-15.00",б!U71&amp;" 08.00-13.00 14.00-15.30",б!U71&amp;" 08.00-13.00 14.00-16.00",б!U71&amp;" 08.00-13.00 14.00-16.30",б!U71&amp;" 08.00-13.00 14.00-17.00",б!U71&amp;" 08.00-13.00 14.00-17.30",б!U71&amp;" 08.00-13.00 14.00-18.00",б!U71&amp;" 08.00-13.00 14.00-18.30",б!U71&amp;" 08.00-13.00 14.00-19.00",б!U71&amp;" 08.00-13.00 14.00-19.30",б!U71&amp;" 08.00-13.00 14.00-20.00",б!U71&amp;" 08.00-13.00 14.00-20.30",б!U71&amp;" 08.00-13.00 14.00-21.00",б!U71&amp;" 08.00-13.00 14.00-21.30",б!U71&amp;" 08.00-13.00 14.00-22.00",б!U71&amp;" 08.00-13.00 14.00-22.30",б!U71&amp;" 08.00-13.00 14.00-23.00",б!U71&amp;" 08.00-13.00 14.00-23.30",б!U71&amp;" 08.00-13.00 14.00-00.00",б!U71&amp;" 09.00-13.00",б!U71&amp;" 09.00-13.30",б!U71&amp;" 09.00-14.00",б!U71&amp;" 09.00-13.00 14.00-14.30",б!U71&amp;" 09.00-13.00 14.00-15.00",б!U71&amp;" 09.00-13.00 14.00-15.30",б!U71&amp;" 09.00-13.00 14.00-16.00",б!U71&amp;" 09.00-13.00 14.00-16.30",б!U71&amp;" 09.00-13.00 14.00-17.00",б!U71&amp;" 09.00-13.00 14.00-17.30",б!U71&amp;" 09.00-13.00 14.00-18.00",б!U71&amp;" 09.00-13.00 14.00-18.30",б!U71&amp;" 09.00-13.00 14.00-19.00",б!U71&amp;" 09.00-13.00 14.00-19.30",б!U71&amp;" 09.00-13.00 14.00-20.00",б!U71&amp;" 09.00-13.00 14.00-20.30",б!U71&amp;" 09.00-13.00 14.00-21.00",б!U71&amp;" 09.00-13.00 14.00-21.30",б!U71&amp;" 09.00-13.00 14.00-22.00",б!U71&amp;" 09.00-13.00 14.00-22.30",б!U71&amp;" 09.00-13.00 14.00-23.00",б!U71&amp;" 09.00-13.00 14.00-23.30",б!U71&amp;" 09.00-13.00 14.00-00.00",б!U71&amp;" 07.00-13.00",б!U71&amp;" 07.00-13.30",б!U71&amp;" 07.00-14.00",б!U71&amp;" 07.00-13.00 14.00-14.30",б!U71&amp;" 07.00-13.00 14.00-15.00",б!U71&amp;" 07.00-13.00 14.00-15.30",б!U71&amp;" 07.00-13.00 14.00-16.00",б!U71&amp;" 07.00-13.00 14.00-16.30",б!U71&amp;" 07.00-13.00 14.00-17.00",б!U71&amp;" 07.00-13.00 14.00-17.30",б!U71&amp;" 07.00-13.00 14.00-18.00",б!U71&amp;" 07.00-13.00 14.00-18.30",б!U71&amp;" 07.00-13.00 14.00-19.00",б!U71&amp;" 07.00-13.00 14.00-19.30",б!U71&amp;" 07.00-13.00 14.00-20.00",б!U71&amp;" 07.00-13.00 14.00-20.30",б!U71&amp;" 07.00-13.00 14.00-21.00",б!U71&amp;" 07.00-13.00 14.00-21.30",б!U71&amp;" 07.00-13.00 14.00-22.00",б!U71&amp;" 07.00-13.00 14.00-22.30",б!U71&amp;" 07.00-13.00 14.00-23.00",б!U71&amp;" 07.00-13.00 14.00-23.30",б!U71&amp;" 07.00-13.00 14.00-00.00",б!U71&amp;" 08.30-13.00",б!U71&amp;" 08.30-13.30",б!U71&amp;" 08.30-14.00",б!U71&amp;" 08.30-13.00 14.00-14.30",б!U71&amp;" 08.30-13.00 14.00-15.00",б!U71&amp;" 08.30-13.00 14.00-15.30",б!U71&amp;" 08.30-13.00 14.00-16.00",б!U71&amp;" 08.30-13.00 14.00-16.30",б!U71&amp;" 08.30-13.00 14.00-17.00",б!U71&amp;" 08.30-13.00 14.00-17.30",б!U71&amp;" 08.30-13.00 14.00-18.00",б!U71&amp;" 08.30-13.00 14.00-18.30",б!U71&amp;" 08.30-13.00 14.00-19.00",б!U71&amp;" 08.30-13.00 14.00-19.30",б!U71&amp;" 08.30-13.00 14.00-20.00",б!U71&amp;" 08.30-13.00 14.00-20.30",б!U71&amp;" 08.30-13.00 14.00-21.00",б!U71&amp;" 08.30-13.00 14.00-21.30",б!U71&amp;" 08.30-13.00 14.00-22.00",б!U71&amp;" 08.30-13.00 14.00-22.30",б!U71&amp;" 08.30-13.00 14.00-23.00",б!U71&amp;" 08.30-13.00 14.00-23.30",б!U71&amp;" 08.30-13.00 14.00-00.00",б!U71&amp;" 10.00-13.00",б!U71&amp;" 10.00-13.30",б!U71&amp;" 10.00-14.00",б!U71&amp;" 10.00-13.00 14.00-14.30",б!U71&amp;" 10.00-13.00 14.00-15.00",б!U71&amp;" 10.00-13.00 14.00-15.30",б!U71&amp;" 10.00-13.00 14.00-16.00",б!U71&amp;" 10.00-13.00 14.00-16.30",б!U71&amp;" 10.00-13.00 14.00-17.00",б!U71&amp;" 10.00-13.00 14.00-17.30",б!U71&amp;" 10.00-13.00 14.00-18.00",б!U71&amp;" 10.00-13.00 14.00-18.30",б!U71&amp;" 10.00-13.00 14.00-19.00",б!U71&amp;" 10.00-13.00 14.00-19.30",б!U71&amp;" 10.00-13.00 14.00-20.00",б!U71&amp;" 10.00-13.00 14.00-20.30",б!U71&amp;" 10.00-13.00 14.00-21.00",б!U71&amp;" 10.00-13.00 14.00-21.30",б!U71&amp;" 10.00-13.00 14.00-22.00",б!U71&amp;" 10.00-13.00 14.00-22.30",б!U71&amp;" 10.00-13.00 14.00-23.00",б!U71&amp;" 10.00-13.00 14.00-23.30",б!U71&amp;" 10.00-13.00 14.00-00.00",б!U71&amp;" ",б!U71&amp;" ",б!U71&amp;" ",б!U71&amp;" ",б!U71&amp;" ",),б!U73))</f>
        <v>07.30-13.00 14.00-22.30</v>
      </c>
      <c r="W71" s="27" t="str">
        <f>IF(W74="","",IF(OR(V74="7 0,5",V74="7 1",V74="7 1,5",V74="7 2",V74="7 2,5",V74="7 3",V74="7 3,5",V74="7 4",V74="7 4,5",V74="7 5",V74="7 5,5",V74="7 6",V74="7 6,5",V74="7 7",V74="7а 0,5",V74="7а 1",V74="7а 1,5",V74="7а 2",V74="7а 2,5",V74="7а 3",V74="7а 3,5",V74="7а 4",V74="7а 4,5",V74="7а 5",V74="7а 5,5",V74="7а 6",V74="7а 6,5",V74="7а 7",V74="8 0,5",V74="8 1",V74="8 1,5",V74="8 2",V74="8 2,5",V74="8 3",V74="8 3,5",V74="8 4",V74="8 4,5",V74="8 5",V74="8 5,5",V74="8 6",V74="8 6,5",V74="8 7",V74="8а 0,5",V74="8а 1",V74="8а 1,5",V74="8а 2",V74="8а 2,5",V74="8а 3",V74="8а 3,5",V74="8а 4",V74="8а 4,5",V74="8а 5",V74="8а 5,5",V74="8а 6",V74="8а 6,5",V74="8а 7",V74="9 0,5",V74="9 1",V74="9 1,5",V74="9 2",V74="9 2,5",V74="9 3",V74="9 3,5",V74="9 4",V74="9 4,5",V74="9 5",V74="9 5,5",V74="9 6",V74="9 6,5",V74="9 7",V74="10 0,5",V74="10 1",V74="10 1,5",V74="10 2",V74="10 2,5",V74="10 3",V74="10 3,5",V74="10 4",V74="10 4,5",V74="10 5",V74="10 5,5",V74="10 6",V74="10 6,5",V74="10 7"),CHOOSE(MATCH(W74,{"7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00";"в";"о";"б";"к";"уо"},),б!V71&amp;" 07.30-13.00",б!V71&amp;" 07.30-13.30",б!V71&amp;" 07.30-14.00",б!V71&amp;" 07.30-13.00 14.00-14.30",б!V71&amp;" 07.30-13.00 14.00-15.00",б!V71&amp;" 07.30-13.00 14.00-15.30",б!V71&amp;" 07.30-13.00 14.00-16.00",б!V71&amp;" 07.30-13.00 14.00-16.30",б!V71&amp;" 07.30-13.00 14.00-17.00",б!V71&amp;" 07.30-13.00 14.00-17.30",б!V71&amp;" 07.30-13.00 14.00-18.00",б!V71&amp;" 07.30-13.00 14.00-18.30",б!V71&amp;" 07.30-13.00 14.00-19.00",б!V71&amp;" 07.30-13.00 14.00-19.30",б!V71&amp;б!V71&amp;"  07.30-13.00 14.00-20.00",б!V71&amp;" 07.30-13.00 14.00-20.30",б!V71&amp;" 07.30-13.00 14.00-21.00",б!V71&amp;" 07.30-13.00 14.00-21.30",б!V71&amp;" 07.30-13.00 14.00-22.00",б!V71&amp;" 07.30-13.00 14.00-22.30",б!V71&amp;" 07.30-13.00 14.00-23.00",б!V71&amp;" 07.30-13.00 14.00-23.30",б!V71&amp;" 07.30-13.00 14.00-00.00",б!V71&amp;" 08.00-13.00",б!V71&amp;" 08.00-13.30",б!V71&amp;" 08.00-14.00",б!V71&amp;" 08.00-13.00 14.00-14.30",б!V71&amp;" 08.00-13.00 14.00-15.00",б!V71&amp;" 08.00-13.00 14.00-15.30",б!V71&amp;" 08.00-13.00 14.00-16.00",б!V71&amp;" 08.00-13.00 14.00-16.30",б!V71&amp;" 08.00-13.00 14.00-17.00",б!V71&amp;" 08.00-13.00 14.00-17.30",б!V71&amp;" 08.00-13.00 14.00-18.00",б!V71&amp;" 08.00-13.00 14.00-18.30",б!V71&amp;" 08.00-13.00 14.00-19.00",б!V71&amp;" 08.00-13.00 14.00-19.30",б!V71&amp;" 08.00-13.00 14.00-20.00",б!V71&amp;" 08.00-13.00 14.00-20.30",б!V71&amp;" 08.00-13.00 14.00-21.00",б!V71&amp;" 08.00-13.00 14.00-21.30",б!V71&amp;" 08.00-13.00 14.00-22.00",б!V71&amp;" 08.00-13.00 14.00-22.30",б!V71&amp;" 08.00-13.00 14.00-23.00",б!V71&amp;" 08.00-13.00 14.00-23.30",б!V71&amp;" 08.00-13.00 14.00-00.00",б!V71&amp;" 09.00-13.00",б!V71&amp;" 09.00-13.30",б!V71&amp;" 09.00-14.00",б!V71&amp;" 09.00-13.00 14.00-14.30",б!V71&amp;" 09.00-13.00 14.00-15.00",б!V71&amp;" 09.00-13.00 14.00-15.30",б!V71&amp;" 09.00-13.00 14.00-16.00",б!V71&amp;" 09.00-13.00 14.00-16.30",б!V71&amp;" 09.00-13.00 14.00-17.00",б!V71&amp;" 09.00-13.00 14.00-17.30",б!V71&amp;" 09.00-13.00 14.00-18.00",б!V71&amp;" 09.00-13.00 14.00-18.30",б!V71&amp;" 09.00-13.00 14.00-19.00",б!V71&amp;" 09.00-13.00 14.00-19.30",б!V71&amp;" 09.00-13.00 14.00-20.00",б!V71&amp;" 09.00-13.00 14.00-20.30",б!V71&amp;" 09.00-13.00 14.00-21.00",б!V71&amp;" 09.00-13.00 14.00-21.30",б!V71&amp;" 09.00-13.00 14.00-22.00",б!V71&amp;" 09.00-13.00 14.00-22.30",б!V71&amp;" 09.00-13.00 14.00-23.00",б!V71&amp;" 09.00-13.00 14.00-23.30",б!V71&amp;" 09.00-13.00 14.00-00.00",б!V71&amp;" 07.00-13.00",б!V71&amp;" 07.00-13.30",б!V71&amp;" 07.00-14.00",б!V71&amp;" 07.00-13.00 14.00-14.30",б!V71&amp;" 07.00-13.00 14.00-15.00",б!V71&amp;" 07.00-13.00 14.00-15.30",б!V71&amp;" 07.00-13.00 14.00-16.00",б!V71&amp;" 07.00-13.00 14.00-16.30",б!V71&amp;" 07.00-13.00 14.00-17.00",б!V71&amp;" 07.00-13.00 14.00-17.30",б!V71&amp;" 07.00-13.00 14.00-18.00",б!V71&amp;" 07.00-13.00 14.00-18.30",б!V71&amp;" 07.00-13.00 14.00-19.00",б!V71&amp;" 07.00-13.00 14.00-19.30",б!V71&amp;" 07.00-13.00 14.00-20.00",б!V71&amp;" 07.00-13.00 14.00-20.30",б!V71&amp;" 07.00-13.00 14.00-21.00",б!V71&amp;" 07.00-13.00 14.00-21.30",б!V71&amp;" 07.00-13.00 14.00-22.00",б!V71&amp;" 07.00-13.00 14.00-22.30",б!V71&amp;" 07.00-13.00 14.00-23.00",б!V71&amp;" 07.00-13.00 14.00-23.30",б!V71&amp;" 07.00-13.00 14.00-00.00",б!V71&amp;" 08.30-13.00",б!V71&amp;" 08.30-13.30",б!V71&amp;" 08.30-14.00",б!V71&amp;" 08.30-13.00 14.00-14.30",б!V71&amp;" 08.30-13.00 14.00-15.00",б!V71&amp;" 08.30-13.00 14.00-15.30",б!V71&amp;" 08.30-13.00 14.00-16.00",б!V71&amp;" 08.30-13.00 14.00-16.30",б!V71&amp;" 08.30-13.00 14.00-17.00",б!V71&amp;" 08.30-13.00 14.00-17.30",б!V71&amp;" 08.30-13.00 14.00-18.00",б!V71&amp;" 08.30-13.00 14.00-18.30",б!V71&amp;" 08.30-13.00 14.00-19.00",б!V71&amp;" 08.30-13.00 14.00-19.30",б!V71&amp;" 08.30-13.00 14.00-20.00",б!V71&amp;" 08.30-13.00 14.00-20.30",б!V71&amp;" 08.30-13.00 14.00-21.00",б!V71&amp;" 08.30-13.00 14.00-21.30",б!V71&amp;" 08.30-13.00 14.00-22.00",б!V71&amp;" 08.30-13.00 14.00-22.30",б!V71&amp;" 08.30-13.00 14.00-23.00",б!V71&amp;" 08.30-13.00 14.00-23.30",б!V71&amp;" 08.30-13.00 14.00-00.00",б!V71&amp;" 10.00-13.00",б!V71&amp;" 10.00-13.30",б!V71&amp;" 10.00-14.00",б!V71&amp;" 10.00-13.00 14.00-14.30",б!V71&amp;" 10.00-13.00 14.00-15.00",б!V71&amp;" 10.00-13.00 14.00-15.30",б!V71&amp;" 10.00-13.00 14.00-16.00",б!V71&amp;" 10.00-13.00 14.00-16.30",б!V71&amp;" 10.00-13.00 14.00-17.00",б!V71&amp;" 10.00-13.00 14.00-17.30",б!V71&amp;" 10.00-13.00 14.00-18.00",б!V71&amp;" 10.00-13.00 14.00-18.30",б!V71&amp;" 10.00-13.00 14.00-19.00",б!V71&amp;" 10.00-13.00 14.00-19.30",б!V71&amp;" 10.00-13.00 14.00-20.00",б!V71&amp;" 10.00-13.00 14.00-20.30",б!V71&amp;" 10.00-13.00 14.00-21.00",б!V71&amp;" 10.00-13.00 14.00-21.30",б!V71&amp;" 10.00-13.00 14.00-22.00",б!V71&amp;" 10.00-13.00 14.00-22.30",б!V71&amp;" 10.00-13.00 14.00-23.00",б!V71&amp;" 10.00-13.00 14.00-23.30",б!V71&amp;" 10.00-13.00 14.00-00.00",б!V71&amp;" ",б!V71&amp;" ",б!V71&amp;" ",б!V71&amp;" ",б!V71&amp;" ",),б!V73))</f>
        <v>07.30-13.00 14.00-23.00</v>
      </c>
      <c r="X71" s="27" t="str">
        <f>IF(X74="","",IF(OR(W74="7 0,5",W74="7 1",W74="7 1,5",W74="7 2",W74="7 2,5",W74="7 3",W74="7 3,5",W74="7 4",W74="7 4,5",W74="7 5",W74="7 5,5",W74="7 6",W74="7 6,5",W74="7 7",W74="7а 0,5",W74="7а 1",W74="7а 1,5",W74="7а 2",W74="7а 2,5",W74="7а 3",W74="7а 3,5",W74="7а 4",W74="7а 4,5",W74="7а 5",W74="7а 5,5",W74="7а 6",W74="7а 6,5",W74="7а 7",W74="8 0,5",W74="8 1",W74="8 1,5",W74="8 2",W74="8 2,5",W74="8 3",W74="8 3,5",W74="8 4",W74="8 4,5",W74="8 5",W74="8 5,5",W74="8 6",W74="8 6,5",W74="8 7",W74="8а 0,5",W74="8а 1",W74="8а 1,5",W74="8а 2",W74="8а 2,5",W74="8а 3",W74="8а 3,5",W74="8а 4",W74="8а 4,5",W74="8а 5",W74="8а 5,5",W74="8а 6",W74="8а 6,5",W74="8а 7",W74="9 0,5",W74="9 1",W74="9 1,5",W74="9 2",W74="9 2,5",W74="9 3",W74="9 3,5",W74="9 4",W74="9 4,5",W74="9 5",W74="9 5,5",W74="9 6",W74="9 6,5",W74="9 7",W74="10 0,5",W74="10 1",W74="10 1,5",W74="10 2",W74="10 2,5",W74="10 3",W74="10 3,5",W74="10 4",W74="10 4,5",W74="10 5",W74="10 5,5",W74="10 6",W74="10 6,5",W74="10 7"),CHOOSE(MATCH(X74,{"7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00";"в";"о";"б";"к";"уо"},),б!W71&amp;" 07.30-13.00",б!W71&amp;" 07.30-13.30",б!W71&amp;" 07.30-14.00",б!W71&amp;" 07.30-13.00 14.00-14.30",б!W71&amp;" 07.30-13.00 14.00-15.00",б!W71&amp;" 07.30-13.00 14.00-15.30",б!W71&amp;" 07.30-13.00 14.00-16.00",б!W71&amp;" 07.30-13.00 14.00-16.30",б!W71&amp;" 07.30-13.00 14.00-17.00",б!W71&amp;" 07.30-13.00 14.00-17.30",б!W71&amp;" 07.30-13.00 14.00-18.00",б!W71&amp;" 07.30-13.00 14.00-18.30",б!W71&amp;" 07.30-13.00 14.00-19.00",б!W71&amp;" 07.30-13.00 14.00-19.30",б!W71&amp;б!W71&amp;"  07.30-13.00 14.00-20.00",б!W71&amp;" 07.30-13.00 14.00-20.30",б!W71&amp;" 07.30-13.00 14.00-21.00",б!W71&amp;" 07.30-13.00 14.00-21.30",б!W71&amp;" 07.30-13.00 14.00-22.00",б!W71&amp;" 07.30-13.00 14.00-22.30",б!W71&amp;" 07.30-13.00 14.00-23.00",б!W71&amp;" 07.30-13.00 14.00-23.30",б!W71&amp;" 07.30-13.00 14.00-00.00",б!W71&amp;" 08.00-13.00",б!W71&amp;" 08.00-13.30",б!W71&amp;" 08.00-14.00",б!W71&amp;" 08.00-13.00 14.00-14.30",б!W71&amp;" 08.00-13.00 14.00-15.00",б!W71&amp;" 08.00-13.00 14.00-15.30",б!W71&amp;" 08.00-13.00 14.00-16.00",б!W71&amp;" 08.00-13.00 14.00-16.30",б!W71&amp;" 08.00-13.00 14.00-17.00",б!W71&amp;" 08.00-13.00 14.00-17.30",б!W71&amp;" 08.00-13.00 14.00-18.00",б!W71&amp;" 08.00-13.00 14.00-18.30",б!W71&amp;" 08.00-13.00 14.00-19.00",б!W71&amp;" 08.00-13.00 14.00-19.30",б!W71&amp;" 08.00-13.00 14.00-20.00",б!W71&amp;" 08.00-13.00 14.00-20.30",б!W71&amp;" 08.00-13.00 14.00-21.00",б!W71&amp;" 08.00-13.00 14.00-21.30",б!W71&amp;" 08.00-13.00 14.00-22.00",б!W71&amp;" 08.00-13.00 14.00-22.30",б!W71&amp;" 08.00-13.00 14.00-23.00",б!W71&amp;" 08.00-13.00 14.00-23.30",б!W71&amp;" 08.00-13.00 14.00-00.00",б!W71&amp;" 09.00-13.00",б!W71&amp;" 09.00-13.30",б!W71&amp;" 09.00-14.00",б!W71&amp;" 09.00-13.00 14.00-14.30",б!W71&amp;" 09.00-13.00 14.00-15.00",б!W71&amp;" 09.00-13.00 14.00-15.30",б!W71&amp;" 09.00-13.00 14.00-16.00",б!W71&amp;" 09.00-13.00 14.00-16.30",б!W71&amp;" 09.00-13.00 14.00-17.00",б!W71&amp;" 09.00-13.00 14.00-17.30",б!W71&amp;" 09.00-13.00 14.00-18.00",б!W71&amp;" 09.00-13.00 14.00-18.30",б!W71&amp;" 09.00-13.00 14.00-19.00",б!W71&amp;" 09.00-13.00 14.00-19.30",б!W71&amp;" 09.00-13.00 14.00-20.00",б!W71&amp;" 09.00-13.00 14.00-20.30",б!W71&amp;" 09.00-13.00 14.00-21.00",б!W71&amp;" 09.00-13.00 14.00-21.30",б!W71&amp;" 09.00-13.00 14.00-22.00",б!W71&amp;" 09.00-13.00 14.00-22.30",б!W71&amp;" 09.00-13.00 14.00-23.00",б!W71&amp;" 09.00-13.00 14.00-23.30",б!W71&amp;" 09.00-13.00 14.00-00.00",б!W71&amp;" 07.00-13.00",б!W71&amp;" 07.00-13.30",б!W71&amp;" 07.00-14.00",б!W71&amp;" 07.00-13.00 14.00-14.30",б!W71&amp;" 07.00-13.00 14.00-15.00",б!W71&amp;" 07.00-13.00 14.00-15.30",б!W71&amp;" 07.00-13.00 14.00-16.00",б!W71&amp;" 07.00-13.00 14.00-16.30",б!W71&amp;" 07.00-13.00 14.00-17.00",б!W71&amp;" 07.00-13.00 14.00-17.30",б!W71&amp;" 07.00-13.00 14.00-18.00",б!W71&amp;" 07.00-13.00 14.00-18.30",б!W71&amp;" 07.00-13.00 14.00-19.00",б!W71&amp;" 07.00-13.00 14.00-19.30",б!W71&amp;" 07.00-13.00 14.00-20.00",б!W71&amp;" 07.00-13.00 14.00-20.30",б!W71&amp;" 07.00-13.00 14.00-21.00",б!W71&amp;" 07.00-13.00 14.00-21.30",б!W71&amp;" 07.00-13.00 14.00-22.00",б!W71&amp;" 07.00-13.00 14.00-22.30",б!W71&amp;" 07.00-13.00 14.00-23.00",б!W71&amp;" 07.00-13.00 14.00-23.30",б!W71&amp;" 07.00-13.00 14.00-00.00",б!W71&amp;" 08.30-13.00",б!W71&amp;" 08.30-13.30",б!W71&amp;" 08.30-14.00",б!W71&amp;" 08.30-13.00 14.00-14.30",б!W71&amp;" 08.30-13.00 14.00-15.00",б!W71&amp;" 08.30-13.00 14.00-15.30",б!W71&amp;" 08.30-13.00 14.00-16.00",б!W71&amp;" 08.30-13.00 14.00-16.30",б!W71&amp;" 08.30-13.00 14.00-17.00",б!W71&amp;" 08.30-13.00 14.00-17.30",б!W71&amp;" 08.30-13.00 14.00-18.00",б!W71&amp;" 08.30-13.00 14.00-18.30",б!W71&amp;" 08.30-13.00 14.00-19.00",б!W71&amp;" 08.30-13.00 14.00-19.30",б!W71&amp;" 08.30-13.00 14.00-20.00",б!W71&amp;" 08.30-13.00 14.00-20.30",б!W71&amp;" 08.30-13.00 14.00-21.00",б!W71&amp;" 08.30-13.00 14.00-21.30",б!W71&amp;" 08.30-13.00 14.00-22.00",б!W71&amp;" 08.30-13.00 14.00-22.30",б!W71&amp;" 08.30-13.00 14.00-23.00",б!W71&amp;" 08.30-13.00 14.00-23.30",б!W71&amp;" 08.30-13.00 14.00-00.00",б!W71&amp;" 10.00-13.00",б!W71&amp;" 10.00-13.30",б!W71&amp;" 10.00-14.00",б!W71&amp;" 10.00-13.00 14.00-14.30",б!W71&amp;" 10.00-13.00 14.00-15.00",б!W71&amp;" 10.00-13.00 14.00-15.30",б!W71&amp;" 10.00-13.00 14.00-16.00",б!W71&amp;" 10.00-13.00 14.00-16.30",б!W71&amp;" 10.00-13.00 14.00-17.00",б!W71&amp;" 10.00-13.00 14.00-17.30",б!W71&amp;" 10.00-13.00 14.00-18.00",б!W71&amp;" 10.00-13.00 14.00-18.30",б!W71&amp;" 10.00-13.00 14.00-19.00",б!W71&amp;" 10.00-13.00 14.00-19.30",б!W71&amp;" 10.00-13.00 14.00-20.00",б!W71&amp;" 10.00-13.00 14.00-20.30",б!W71&amp;" 10.00-13.00 14.00-21.00",б!W71&amp;" 10.00-13.00 14.00-21.30",б!W71&amp;" 10.00-13.00 14.00-22.00",б!W71&amp;" 10.00-13.00 14.00-22.30",б!W71&amp;" 10.00-13.00 14.00-23.00",б!W71&amp;" 10.00-13.00 14.00-23.30",б!W71&amp;" 10.00-13.00 14.00-00.00",б!W71&amp;" ",б!W71&amp;" ",б!W71&amp;" ",б!W71&amp;" ",б!W71&amp;" ",),б!W73))</f>
        <v>08.00-13.00 14.00-21.00</v>
      </c>
      <c r="Y71" s="27" t="str">
        <f>IF(Y74="","",IF(OR(X74="7 0,5",X74="7 1",X74="7 1,5",X74="7 2",X74="7 2,5",X74="7 3",X74="7 3,5",X74="7 4",X74="7 4,5",X74="7 5",X74="7 5,5",X74="7 6",X74="7 6,5",X74="7 7",X74="7а 0,5",X74="7а 1",X74="7а 1,5",X74="7а 2",X74="7а 2,5",X74="7а 3",X74="7а 3,5",X74="7а 4",X74="7а 4,5",X74="7а 5",X74="7а 5,5",X74="7а 6",X74="7а 6,5",X74="7а 7",X74="8 0,5",X74="8 1",X74="8 1,5",X74="8 2",X74="8 2,5",X74="8 3",X74="8 3,5",X74="8 4",X74="8 4,5",X74="8 5",X74="8 5,5",X74="8 6",X74="8 6,5",X74="8 7",X74="8а 0,5",X74="8а 1",X74="8а 1,5",X74="8а 2",X74="8а 2,5",X74="8а 3",X74="8а 3,5",X74="8а 4",X74="8а 4,5",X74="8а 5",X74="8а 5,5",X74="8а 6",X74="8а 6,5",X74="8а 7",X74="9 0,5",X74="9 1",X74="9 1,5",X74="9 2",X74="9 2,5",X74="9 3",X74="9 3,5",X74="9 4",X74="9 4,5",X74="9 5",X74="9 5,5",X74="9 6",X74="9 6,5",X74="9 7",X74="10 0,5",X74="10 1",X74="10 1,5",X74="10 2",X74="10 2,5",X74="10 3",X74="10 3,5",X74="10 4",X74="10 4,5",X74="10 5",X74="10 5,5",X74="10 6",X74="10 6,5",X74="10 7"),CHOOSE(MATCH(Y74,{"7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00";"в";"о";"б";"к";"уо"},),б!X71&amp;" 07.30-13.00",б!X71&amp;" 07.30-13.30",б!X71&amp;" 07.30-14.00",б!X71&amp;" 07.30-13.00 14.00-14.30",б!X71&amp;" 07.30-13.00 14.00-15.00",б!X71&amp;" 07.30-13.00 14.00-15.30",б!X71&amp;" 07.30-13.00 14.00-16.00",б!X71&amp;" 07.30-13.00 14.00-16.30",б!X71&amp;" 07.30-13.00 14.00-17.00",б!X71&amp;" 07.30-13.00 14.00-17.30",б!X71&amp;" 07.30-13.00 14.00-18.00",б!X71&amp;" 07.30-13.00 14.00-18.30",б!X71&amp;" 07.30-13.00 14.00-19.00",б!X71&amp;" 07.30-13.00 14.00-19.30",б!X71&amp;б!X71&amp;"  07.30-13.00 14.00-20.00",б!X71&amp;" 07.30-13.00 14.00-20.30",б!X71&amp;" 07.30-13.00 14.00-21.00",б!X71&amp;" 07.30-13.00 14.00-21.30",б!X71&amp;" 07.30-13.00 14.00-22.00",б!X71&amp;" 07.30-13.00 14.00-22.30",б!X71&amp;" 07.30-13.00 14.00-23.00",б!X71&amp;" 07.30-13.00 14.00-23.30",б!X71&amp;" 07.30-13.00 14.00-00.00",б!X71&amp;" 08.00-13.00",б!X71&amp;" 08.00-13.30",б!X71&amp;" 08.00-14.00",б!X71&amp;" 08.00-13.00 14.00-14.30",б!X71&amp;" 08.00-13.00 14.00-15.00",б!X71&amp;" 08.00-13.00 14.00-15.30",б!X71&amp;" 08.00-13.00 14.00-16.00",б!X71&amp;" 08.00-13.00 14.00-16.30",б!X71&amp;" 08.00-13.00 14.00-17.00",б!X71&amp;" 08.00-13.00 14.00-17.30",б!X71&amp;" 08.00-13.00 14.00-18.00",б!X71&amp;" 08.00-13.00 14.00-18.30",б!X71&amp;" 08.00-13.00 14.00-19.00",б!X71&amp;" 08.00-13.00 14.00-19.30",б!X71&amp;" 08.00-13.00 14.00-20.00",б!X71&amp;" 08.00-13.00 14.00-20.30",б!X71&amp;" 08.00-13.00 14.00-21.00",б!X71&amp;" 08.00-13.00 14.00-21.30",б!X71&amp;" 08.00-13.00 14.00-22.00",б!X71&amp;" 08.00-13.00 14.00-22.30",б!X71&amp;" 08.00-13.00 14.00-23.00",б!X71&amp;" 08.00-13.00 14.00-23.30",б!X71&amp;" 08.00-13.00 14.00-00.00",б!X71&amp;" 09.00-13.00",б!X71&amp;" 09.00-13.30",б!X71&amp;" 09.00-14.00",б!X71&amp;" 09.00-13.00 14.00-14.30",б!X71&amp;" 09.00-13.00 14.00-15.00",б!X71&amp;" 09.00-13.00 14.00-15.30",б!X71&amp;" 09.00-13.00 14.00-16.00",б!X71&amp;" 09.00-13.00 14.00-16.30",б!X71&amp;" 09.00-13.00 14.00-17.00",б!X71&amp;" 09.00-13.00 14.00-17.30",б!X71&amp;" 09.00-13.00 14.00-18.00",б!X71&amp;" 09.00-13.00 14.00-18.30",б!X71&amp;" 09.00-13.00 14.00-19.00",б!X71&amp;" 09.00-13.00 14.00-19.30",б!X71&amp;" 09.00-13.00 14.00-20.00",б!X71&amp;" 09.00-13.00 14.00-20.30",б!X71&amp;" 09.00-13.00 14.00-21.00",б!X71&amp;" 09.00-13.00 14.00-21.30",б!X71&amp;" 09.00-13.00 14.00-22.00",б!X71&amp;" 09.00-13.00 14.00-22.30",б!X71&amp;" 09.00-13.00 14.00-23.00",б!X71&amp;" 09.00-13.00 14.00-23.30",б!X71&amp;" 09.00-13.00 14.00-00.00",б!X71&amp;" 07.00-13.00",б!X71&amp;" 07.00-13.30",б!X71&amp;" 07.00-14.00",б!X71&amp;" 07.00-13.00 14.00-14.30",б!X71&amp;" 07.00-13.00 14.00-15.00",б!X71&amp;" 07.00-13.00 14.00-15.30",б!X71&amp;" 07.00-13.00 14.00-16.00",б!X71&amp;" 07.00-13.00 14.00-16.30",б!X71&amp;" 07.00-13.00 14.00-17.00",б!X71&amp;" 07.00-13.00 14.00-17.30",б!X71&amp;" 07.00-13.00 14.00-18.00",б!X71&amp;" 07.00-13.00 14.00-18.30",б!X71&amp;" 07.00-13.00 14.00-19.00",б!X71&amp;" 07.00-13.00 14.00-19.30",б!X71&amp;" 07.00-13.00 14.00-20.00",б!X71&amp;" 07.00-13.00 14.00-20.30",б!X71&amp;" 07.00-13.00 14.00-21.00",б!X71&amp;" 07.00-13.00 14.00-21.30",б!X71&amp;" 07.00-13.00 14.00-22.00",б!X71&amp;" 07.00-13.00 14.00-22.30",б!X71&amp;" 07.00-13.00 14.00-23.00",б!X71&amp;" 07.00-13.00 14.00-23.30",б!X71&amp;" 07.00-13.00 14.00-00.00",б!X71&amp;" 08.30-13.00",б!X71&amp;" 08.30-13.30",б!X71&amp;" 08.30-14.00",б!X71&amp;" 08.30-13.00 14.00-14.30",б!X71&amp;" 08.30-13.00 14.00-15.00",б!X71&amp;" 08.30-13.00 14.00-15.30",б!X71&amp;" 08.30-13.00 14.00-16.00",б!X71&amp;" 08.30-13.00 14.00-16.30",б!X71&amp;" 08.30-13.00 14.00-17.00",б!X71&amp;" 08.30-13.00 14.00-17.30",б!X71&amp;" 08.30-13.00 14.00-18.00",б!X71&amp;" 08.30-13.00 14.00-18.30",б!X71&amp;" 08.30-13.00 14.00-19.00",б!X71&amp;" 08.30-13.00 14.00-19.30",б!X71&amp;" 08.30-13.00 14.00-20.00",б!X71&amp;" 08.30-13.00 14.00-20.30",б!X71&amp;" 08.30-13.00 14.00-21.00",б!X71&amp;" 08.30-13.00 14.00-21.30",б!X71&amp;" 08.30-13.00 14.00-22.00",б!X71&amp;" 08.30-13.00 14.00-22.30",б!X71&amp;" 08.30-13.00 14.00-23.00",б!X71&amp;" 08.30-13.00 14.00-23.30",б!X71&amp;" 08.30-13.00 14.00-00.00",б!X71&amp;" 10.00-13.00",б!X71&amp;" 10.00-13.30",б!X71&amp;" 10.00-14.00",б!X71&amp;" 10.00-13.00 14.00-14.30",б!X71&amp;" 10.00-13.00 14.00-15.00",б!X71&amp;" 10.00-13.00 14.00-15.30",б!X71&amp;" 10.00-13.00 14.00-16.00",б!X71&amp;" 10.00-13.00 14.00-16.30",б!X71&amp;" 10.00-13.00 14.00-17.00",б!X71&amp;" 10.00-13.00 14.00-17.30",б!X71&amp;" 10.00-13.00 14.00-18.00",б!X71&amp;" 10.00-13.00 14.00-18.30",б!X71&amp;" 10.00-13.00 14.00-19.00",б!X71&amp;" 10.00-13.00 14.00-19.30",б!X71&amp;" 10.00-13.00 14.00-20.00",б!X71&amp;" 10.00-13.00 14.00-20.30",б!X71&amp;" 10.00-13.00 14.00-21.00",б!X71&amp;" 10.00-13.00 14.00-21.30",б!X71&amp;" 10.00-13.00 14.00-22.00",б!X71&amp;" 10.00-13.00 14.00-22.30",б!X71&amp;" 10.00-13.00 14.00-23.00",б!X71&amp;" 10.00-13.00 14.00-23.30",б!X71&amp;" 10.00-13.00 14.00-00.00",б!X71&amp;" ",б!X71&amp;" ",б!X71&amp;" ",б!X71&amp;" ",б!X71&amp;" ",),б!X73))</f>
        <v>08.00-13.00 14.00-20.00</v>
      </c>
      <c r="Z71" s="92" t="str">
        <f>IF(Z74="","",IF(OR(Y74="7 0,5",Y74="7 1",Y74="7 1,5",Y74="7 2",Y74="7 2,5",Y74="7 3",Y74="7 3,5",Y74="7 4",Y74="7 4,5",Y74="7 5",Y74="7 5,5",Y74="7 6",Y74="7 6,5",Y74="7 7",Y74="7а 0,5",Y74="7а 1",Y74="7а 1,5",Y74="7а 2",Y74="7а 2,5",Y74="7а 3",Y74="7а 3,5",Y74="7а 4",Y74="7а 4,5",Y74="7а 5",Y74="7а 5,5",Y74="7а 6",Y74="7а 6,5",Y74="7а 7",Y74="8 0,5",Y74="8 1",Y74="8 1,5",Y74="8 2",Y74="8 2,5",Y74="8 3",Y74="8 3,5",Y74="8 4",Y74="8 4,5",Y74="8 5",Y74="8 5,5",Y74="8 6",Y74="8 6,5",Y74="8 7",Y74="8а 0,5",Y74="8а 1",Y74="8а 1,5",Y74="8а 2",Y74="8а 2,5",Y74="8а 3",Y74="8а 3,5",Y74="8а 4",Y74="8а 4,5",Y74="8а 5",Y74="8а 5,5",Y74="8а 6",Y74="8а 6,5",Y74="8а 7",Y74="9 0,5",Y74="9 1",Y74="9 1,5",Y74="9 2",Y74="9 2,5",Y74="9 3",Y74="9 3,5",Y74="9 4",Y74="9 4,5",Y74="9 5",Y74="9 5,5",Y74="9 6",Y74="9 6,5",Y74="9 7",Y74="10 0,5",Y74="10 1",Y74="10 1,5",Y74="10 2",Y74="10 2,5",Y74="10 3",Y74="10 3,5",Y74="10 4",Y74="10 4,5",Y74="10 5",Y74="10 5,5",Y74="10 6",Y74="10 6,5",Y74="10 7"),CHOOSE(MATCH(Z74,{"7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00";"в";"о";"б";"к";"уо"},),б!Y71&amp;" 07.30-13.00",б!Y71&amp;" 07.30-13.30",б!Y71&amp;" 07.30-14.00",б!Y71&amp;" 07.30-13.00 14.00-14.30",б!Y71&amp;" 07.30-13.00 14.00-15.00",б!Y71&amp;" 07.30-13.00 14.00-15.30",б!Y71&amp;" 07.30-13.00 14.00-16.00",б!Y71&amp;" 07.30-13.00 14.00-16.30",б!Y71&amp;" 07.30-13.00 14.00-17.00",б!Y71&amp;" 07.30-13.00 14.00-17.30",б!Y71&amp;" 07.30-13.00 14.00-18.00",б!Y71&amp;" 07.30-13.00 14.00-18.30",б!Y71&amp;" 07.30-13.00 14.00-19.00",б!Y71&amp;" 07.30-13.00 14.00-19.30",б!Y71&amp;б!Y71&amp;"  07.30-13.00 14.00-20.00",б!Y71&amp;" 07.30-13.00 14.00-20.30",б!Y71&amp;" 07.30-13.00 14.00-21.00",б!Y71&amp;" 07.30-13.00 14.00-21.30",б!Y71&amp;" 07.30-13.00 14.00-22.00",б!Y71&amp;" 07.30-13.00 14.00-22.30",б!Y71&amp;" 07.30-13.00 14.00-23.00",б!Y71&amp;" 07.30-13.00 14.00-23.30",б!Y71&amp;" 07.30-13.00 14.00-00.00",б!Y71&amp;" 08.00-13.00",б!Y71&amp;" 08.00-13.30",б!Y71&amp;" 08.00-14.00",б!Y71&amp;" 08.00-13.00 14.00-14.30",б!Y71&amp;" 08.00-13.00 14.00-15.00",б!Y71&amp;" 08.00-13.00 14.00-15.30",б!Y71&amp;" 08.00-13.00 14.00-16.00",б!Y71&amp;" 08.00-13.00 14.00-16.30",б!Y71&amp;" 08.00-13.00 14.00-17.00",б!Y71&amp;" 08.00-13.00 14.00-17.30",б!Y71&amp;" 08.00-13.00 14.00-18.00",б!Y71&amp;" 08.00-13.00 14.00-18.30",б!Y71&amp;" 08.00-13.00 14.00-19.00",б!Y71&amp;" 08.00-13.00 14.00-19.30",б!Y71&amp;" 08.00-13.00 14.00-20.00",б!Y71&amp;" 08.00-13.00 14.00-20.30",б!Y71&amp;" 08.00-13.00 14.00-21.00",б!Y71&amp;" 08.00-13.00 14.00-21.30",б!Y71&amp;" 08.00-13.00 14.00-22.00",б!Y71&amp;" 08.00-13.00 14.00-22.30",б!Y71&amp;" 08.00-13.00 14.00-23.00",б!Y71&amp;" 08.00-13.00 14.00-23.30",б!Y71&amp;" 08.00-13.00 14.00-00.00",б!Y71&amp;" 09.00-13.00",б!Y71&amp;" 09.00-13.30",б!Y71&amp;" 09.00-14.00",б!Y71&amp;" 09.00-13.00 14.00-14.30",б!Y71&amp;" 09.00-13.00 14.00-15.00",б!Y71&amp;" 09.00-13.00 14.00-15.30",б!Y71&amp;" 09.00-13.00 14.00-16.00",б!Y71&amp;" 09.00-13.00 14.00-16.30",б!Y71&amp;" 09.00-13.00 14.00-17.00",б!Y71&amp;" 09.00-13.00 14.00-17.30",б!Y71&amp;" 09.00-13.00 14.00-18.00",б!Y71&amp;" 09.00-13.00 14.00-18.30",б!Y71&amp;" 09.00-13.00 14.00-19.00",б!Y71&amp;" 09.00-13.00 14.00-19.30",б!Y71&amp;" 09.00-13.00 14.00-20.00",б!Y71&amp;" 09.00-13.00 14.00-20.30",б!Y71&amp;" 09.00-13.00 14.00-21.00",б!Y71&amp;" 09.00-13.00 14.00-21.30",б!Y71&amp;" 09.00-13.00 14.00-22.00",б!Y71&amp;" 09.00-13.00 14.00-22.30",б!Y71&amp;" 09.00-13.00 14.00-23.00",б!Y71&amp;" 09.00-13.00 14.00-23.30",б!Y71&amp;" 09.00-13.00 14.00-00.00",б!Y71&amp;" 07.00-13.00",б!Y71&amp;" 07.00-13.30",б!Y71&amp;" 07.00-14.00",б!Y71&amp;" 07.00-13.00 14.00-14.30",б!Y71&amp;" 07.00-13.00 14.00-15.00",б!Y71&amp;" 07.00-13.00 14.00-15.30",б!Y71&amp;" 07.00-13.00 14.00-16.00",б!Y71&amp;" 07.00-13.00 14.00-16.30",б!Y71&amp;" 07.00-13.00 14.00-17.00",б!Y71&amp;" 07.00-13.00 14.00-17.30",б!Y71&amp;" 07.00-13.00 14.00-18.00",б!Y71&amp;" 07.00-13.00 14.00-18.30",б!Y71&amp;" 07.00-13.00 14.00-19.00",б!Y71&amp;" 07.00-13.00 14.00-19.30",б!Y71&amp;" 07.00-13.00 14.00-20.00",б!Y71&amp;" 07.00-13.00 14.00-20.30",б!Y71&amp;" 07.00-13.00 14.00-21.00",б!Y71&amp;" 07.00-13.00 14.00-21.30",б!Y71&amp;" 07.00-13.00 14.00-22.00",б!Y71&amp;" 07.00-13.00 14.00-22.30",б!Y71&amp;" 07.00-13.00 14.00-23.00",б!Y71&amp;" 07.00-13.00 14.00-23.30",б!Y71&amp;" 07.00-13.00 14.00-00.00",б!Y71&amp;" 08.30-13.00",б!Y71&amp;" 08.30-13.30",б!Y71&amp;" 08.30-14.00",б!Y71&amp;" 08.30-13.00 14.00-14.30",б!Y71&amp;" 08.30-13.00 14.00-15.00",б!Y71&amp;" 08.30-13.00 14.00-15.30",б!Y71&amp;" 08.30-13.00 14.00-16.00",б!Y71&amp;" 08.30-13.00 14.00-16.30",б!Y71&amp;" 08.30-13.00 14.00-17.00",б!Y71&amp;" 08.30-13.00 14.00-17.30",б!Y71&amp;" 08.30-13.00 14.00-18.00",б!Y71&amp;" 08.30-13.00 14.00-18.30",б!Y71&amp;" 08.30-13.00 14.00-19.00",б!Y71&amp;" 08.30-13.00 14.00-19.30",б!Y71&amp;" 08.30-13.00 14.00-20.00",б!Y71&amp;" 08.30-13.00 14.00-20.30",б!Y71&amp;" 08.30-13.00 14.00-21.00",б!Y71&amp;" 08.30-13.00 14.00-21.30",б!Y71&amp;" 08.30-13.00 14.00-22.00",б!Y71&amp;" 08.30-13.00 14.00-22.30",б!Y71&amp;" 08.30-13.00 14.00-23.00",б!Y71&amp;" 08.30-13.00 14.00-23.30",б!Y71&amp;" 08.30-13.00 14.00-00.00",б!Y71&amp;" 10.00-13.00",б!Y71&amp;" 10.00-13.30",б!Y71&amp;" 10.00-14.00",б!Y71&amp;" 10.00-13.00 14.00-14.30",б!Y71&amp;" 10.00-13.00 14.00-15.00",б!Y71&amp;" 10.00-13.00 14.00-15.30",б!Y71&amp;" 10.00-13.00 14.00-16.00",б!Y71&amp;" 10.00-13.00 14.00-16.30",б!Y71&amp;" 10.00-13.00 14.00-17.00",б!Y71&amp;" 10.00-13.00 14.00-17.30",б!Y71&amp;" 10.00-13.00 14.00-18.00",б!Y71&amp;" 10.00-13.00 14.00-18.30",б!Y71&amp;" 10.00-13.00 14.00-19.00",б!Y71&amp;" 10.00-13.00 14.00-19.30",б!Y71&amp;" 10.00-13.00 14.00-20.00",б!Y71&amp;" 10.00-13.00 14.00-20.30",б!Y71&amp;" 10.00-13.00 14.00-21.00",б!Y71&amp;" 10.00-13.00 14.00-21.30",б!Y71&amp;" 10.00-13.00 14.00-22.00",б!Y71&amp;" 10.00-13.00 14.00-22.30",б!Y71&amp;" 10.00-13.00 14.00-23.00",б!Y71&amp;" 10.00-13.00 14.00-23.30",б!Y71&amp;" 10.00-13.00 14.00-00.00",б!Y71&amp;" ",б!Y71&amp;" ",б!Y71&amp;" ",б!Y71&amp;" ",б!Y71&amp;" ",),б!Y73))</f>
        <v/>
      </c>
      <c r="AA71" s="92" t="str">
        <f>IF(AA74="","",IF(OR(Z74="7 0,5",Z74="7 1",Z74="7 1,5",Z74="7 2",Z74="7 2,5",Z74="7 3",Z74="7 3,5",Z74="7 4",Z74="7 4,5",Z74="7 5",Z74="7 5,5",Z74="7 6",Z74="7 6,5",Z74="7 7",Z74="7а 0,5",Z74="7а 1",Z74="7а 1,5",Z74="7а 2",Z74="7а 2,5",Z74="7а 3",Z74="7а 3,5",Z74="7а 4",Z74="7а 4,5",Z74="7а 5",Z74="7а 5,5",Z74="7а 6",Z74="7а 6,5",Z74="7а 7",Z74="8 0,5",Z74="8 1",Z74="8 1,5",Z74="8 2",Z74="8 2,5",Z74="8 3",Z74="8 3,5",Z74="8 4",Z74="8 4,5",Z74="8 5",Z74="8 5,5",Z74="8 6",Z74="8 6,5",Z74="8 7",Z74="8а 0,5",Z74="8а 1",Z74="8а 1,5",Z74="8а 2",Z74="8а 2,5",Z74="8а 3",Z74="8а 3,5",Z74="8а 4",Z74="8а 4,5",Z74="8а 5",Z74="8а 5,5",Z74="8а 6",Z74="8а 6,5",Z74="8а 7",Z74="9 0,5",Z74="9 1",Z74="9 1,5",Z74="9 2",Z74="9 2,5",Z74="9 3",Z74="9 3,5",Z74="9 4",Z74="9 4,5",Z74="9 5",Z74="9 5,5",Z74="9 6",Z74="9 6,5",Z74="9 7",Z74="10 0,5",Z74="10 1",Z74="10 1,5",Z74="10 2",Z74="10 2,5",Z74="10 3",Z74="10 3,5",Z74="10 4",Z74="10 4,5",Z74="10 5",Z74="10 5,5",Z74="10 6",Z74="10 6,5",Z74="10 7"),CHOOSE(MATCH(AA74,{"7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00","в","о","б","к","уо"},),б!Z71&amp;" 07.30-13.00",б!Z71&amp;" 07.30-13.30",б!Z71&amp;" 07.30-14.00",б!Z71&amp;" 07.30-13.00 14.00-14.30",б!Z71&amp;" 07.30-13.00 14.00-15.00",б!Z71&amp;" 07.30-13.00 14.00-15.30",б!Z71&amp;" 07.30-13.00 14.00-16.00",б!Z71&amp;" 07.30-13.00 14.00-16.30",б!Z71&amp;" 07.30-13.00 14.00-17.00",б!Z71&amp;" 07.30-13.00 14.00-17.30",б!Z71&amp;" 07.30-13.00 14.00-18.00",б!Z71&amp;" 07.30-13.00 14.00-18.30",б!Z71&amp;" 07.30-13.00 14.00-19.00",б!Z71&amp;" 07.30-13.00 14.00-19.30",б!Z71&amp;б!Z71&amp;"  07.30-13.00 14.00-20.00",б!Z71&amp;" 07.30-13.00 14.00-20.30",б!Z71&amp;" 07.30-13.00 14.00-21.00",б!Z71&amp;" 07.30-13.00 14.00-21.30",б!Z71&amp;" 07.30-13.00 14.00-22.00",б!Z71&amp;" 07.30-13.00 14.00-22.30",б!Z71&amp;" 07.30-13.00 14.00-23.00",б!Z71&amp;" 07.30-13.00 14.00-23.30",б!Z71&amp;" 07.30-13.00 14.00-00.00",б!Z71&amp;" 08.00-13.00",б!Z71&amp;" 08.00-13.30",б!Z71&amp;" 08.00-14.00",б!Z71&amp;" 08.00-13.00 14.00-14.30",б!Z71&amp;" 08.00-13.00 14.00-15.00",б!Z71&amp;" 08.00-13.00 14.00-15.30",б!Z71&amp;" 08.00-13.00 14.00-16.00",б!Z71&amp;" 08.00-13.00 14.00-16.30",б!Z71&amp;" 08.00-13.00 14.00-17.00",б!Z71&amp;" 08.00-13.00 14.00-17.30",б!Z71&amp;" 08.00-13.00 14.00-18.00",б!Z71&amp;" 08.00-13.00 14.00-18.30",б!Z71&amp;" 08.00-13.00 14.00-19.00",б!Z71&amp;" 08.00-13.00 14.00-19.30",б!Z71&amp;" 08.00-13.00 14.00-20.00",б!Z71&amp;" 08.00-13.00 14.00-20.30",б!Z71&amp;" 08.00-13.00 14.00-21.00",б!Z71&amp;" 08.00-13.00 14.00-21.30",б!Z71&amp;" 08.00-13.00 14.00-22.00",б!Z71&amp;" 08.00-13.00 14.00-22.30",б!Z71&amp;" 08.00-13.00 14.00-23.00",б!Z71&amp;" 08.00-13.00 14.00-23.30",б!Z71&amp;" 08.00-13.00 14.00-00.00",б!Z71&amp;" 09.00-13.00",б!Z71&amp;" 09.00-13.30",б!Z71&amp;" 09.00-14.00",б!Z71&amp;" 09.00-13.00 14.00-14.30",б!Z71&amp;" 09.00-13.00 14.00-15.00",б!Z71&amp;" 09.00-13.00 14.00-15.30",б!Z71&amp;" 09.00-13.00 14.00-16.00",б!Z71&amp;" 09.00-13.00 14.00-16.30",б!Z71&amp;" 09.00-13.00 14.00-17.00",б!Z71&amp;" 09.00-13.00 14.00-17.30",б!Z71&amp;" 09.00-13.00 14.00-18.00",б!Z71&amp;" 09.00-13.00 14.00-18.30",б!Z71&amp;" 09.00-13.00 14.00-19.00",б!Z71&amp;" 09.00-13.00 14.00-19.30",б!Z71&amp;" 09.00-13.00 14.00-20.00",б!Z71&amp;" 09.00-13.00 14.00-20.30",б!Z71&amp;" 09.00-13.00 14.00-21.00",б!Z71&amp;" 09.00-13.00 14.00-21.30",б!Z71&amp;" 09.00-13.00 14.00-22.00",б!Z71&amp;" 09.00-13.00 14.00-22.30",б!Z71&amp;" 09.00-13.00 14.00-23.00",б!Z71&amp;" 09.00-13.00 14.00-23.30",б!Z71&amp;" 09.00-13.00 14.00-00.00",б!Z71&amp;" 07.00-13.00",б!Z71&amp;" 07.00-13.30",б!Z71&amp;" 07.00-14.00",б!Z71&amp;" 07.00-13.00 14.00-14.30",б!Z71&amp;" 07.00-13.00 14.00-15.00",б!Z71&amp;" 07.00-13.00 14.00-15.30",б!Z71&amp;" 07.00-13.00 14.00-16.00",б!Z71&amp;" 07.00-13.00 14.00-16.30",б!Z71&amp;" 07.00-13.00 14.00-17.00",б!Z71&amp;" 07.00-13.00 14.00-17.30",б!Z71&amp;" 07.00-13.00 14.00-18.00",б!Z71&amp;" 07.00-13.00 14.00-18.30",б!Z71&amp;" 07.00-13.00 14.00-19.00",б!Z71&amp;" 07.00-13.00 14.00-19.30",б!Z71&amp;" 07.00-13.00 14.00-20.00",б!Z71&amp;" 07.00-13.00 14.00-20.30",б!Z71&amp;" 07.00-13.00 14.00-21.00",б!Z71&amp;" 07.00-13.00 14.00-21.30",б!Z71&amp;" 07.00-13.00 14.00-22.00",б!Z71&amp;" 07.00-13.00 14.00-22.30",б!Z71&amp;" 07.00-13.00 14.00-23.00",б!Z71&amp;" 07.00-13.00 14.00-23.30",б!Z71&amp;" 07.00-13.00 14.00-00.00",б!Z71&amp;" 08.30-13.00",б!Z71&amp;" 08.30-13.30",б!Z71&amp;" 08.30-14.00",б!Z71&amp;" 08.30-13.00 14.00-14.30",б!Z71&amp;" 08.30-13.00 14.00-15.00",б!Z71&amp;" 08.30-13.00 14.00-15.30",б!Z71&amp;" 08.30-13.00 14.00-16.00",б!Z71&amp;" 08.30-13.00 14.00-16.30",б!Z71&amp;" 08.30-13.00 14.00-17.00",б!Z71&amp;" 08.30-13.00 14.00-17.30",б!Z71&amp;" 08.30-13.00 14.00-18.00",б!Z71&amp;" 08.30-13.00 14.00-18.30",б!Z71&amp;" 08.30-13.00 14.00-19.00",б!Z71&amp;" 08.30-13.00 14.00-19.30",б!Z71&amp;" 08.30-13.00 14.00-20.00",б!Z71&amp;" 08.30-13.00 14.00-20.30",б!Z71&amp;" 08.30-13.00 14.00-21.00",б!Z71&amp;" 08.30-13.00 14.00-21.30",б!Z71&amp;" 08.30-13.00 14.00-22.00",б!Z71&amp;" 08.30-13.00 14.00-22.30",б!Z71&amp;" 08.30-13.00 14.00-23.00",б!Z71&amp;" 08.30-13.00 14.00-23.30",б!Z71&amp;" 08.30-13.00 14.00-00.00",б!Z71&amp;" 10.00-13.00",б!Z71&amp;" 10.00-13.30",б!Z71&amp;" 10.00-14.00",б!Z71&amp;" 10.00-13.00 14.00-14.30",б!Z71&amp;" 10.00-13.00 14.00-15.00",б!Z71&amp;" 10.00-13.00 14.00-15.30",б!Z71&amp;" 10.00-13.00 14.00-16.00",б!Z71&amp;" 10.00-13.00 14.00-16.30",б!Z71&amp;" 10.00-13.00 14.00-17.00",б!Z71&amp;" 10.00-13.00 14.00-17.30",б!Z71&amp;" 10.00-13.00 14.00-18.00",б!Z71&amp;" 10.00-13.00 14.00-18.30",б!Z71&amp;" 10.00-13.00 14.00-19.00",б!Z71&amp;" 10.00-13.00 14.00-19.30",б!Z71&amp;" 10.00-13.00 14.00-20.00",б!Z71&amp;" 10.00-13.00 14.00-20.30",б!Z71&amp;" 10.00-13.00 14.00-21.00",б!Z71&amp;" 10.00-13.00 14.00-21.30",б!Z71&amp;" 10.00-13.00 14.00-22.00",б!Z71&amp;" 10.00-13.00 14.00-22.30",б!Z71&amp;" 10.00-13.00 14.00-23.00",б!Z71&amp;" 10.00-13.00 14.00-23.30",б!Z71&amp;" 10.00-13.00 14.00-00.00",б!Z71&amp;" ",б!Z71&amp;" ",б!Z71&amp;" ",б!Z71&amp;" ",б!Z71&amp;" ",),б!Z73))</f>
        <v/>
      </c>
      <c r="AB71" s="27" t="str">
        <f>IF(AB74="","",IF(OR(AA74="7 0,5",AA74="7 1",AA74="7 1,5",AA74="7 2",AA74="7 2,5",AA74="7 3",AA74="7 3,5",AA74="7 4",AA74="7 4,5",AA74="7 5",AA74="7 5,5",AA74="7 6",AA74="7 6,5",AA74="7 7",AA74="7а 0,5",AA74="7а 1",AA74="7а 1,5",AA74="7а 2",AA74="7а 2,5",AA74="7а 3",AA74="7а 3,5",AA74="7а 4",AA74="7а 4,5",AA74="7а 5",AA74="7а 5,5",AA74="7а 6",AA74="7а 6,5",AA74="7а 7",AA74="8 0,5",AA74="8 1",AA74="8 1,5",AA74="8 2",AA74="8 2,5",AA74="8 3",AA74="8 3,5",AA74="8 4",AA74="8 4,5",AA74="8 5",AA74="8 5,5",AA74="8 6",AA74="8 6,5",AA74="8 7",AA74="8а 0,5",AA74="8а 1",AA74="8а 1,5",AA74="8а 2",AA74="8а 2,5",AA74="8а 3",AA74="8а 3,5",AA74="8а 4",AA74="8а 4,5",AA74="8а 5",AA74="8а 5,5",AA74="8а 6",AA74="8а 6,5",AA74="8а 7",AA74="9 0,5",AA74="9 1",AA74="9 1,5",AA74="9 2",AA74="9 2,5",AA74="9 3",AA74="9 3,5",AA74="9 4",AA74="9 4,5",AA74="9 5",AA74="9 5,5",AA74="9 6",AA74="9 6,5",AA74="9 7",AA74="10 0,5",AA74="10 1",AA74="10 1,5",AA74="10 2",AA74="10 2,5",AA74="10 3",AA74="10 3,5",AA74="10 4",AA74="10 4,5",AA74="10 5",AA74="10 5,5",AA74="10 6",AA74="10 6,5",AA74="10 7"),CHOOSE(MATCH(AB74,{"7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00","в","о","б","к","уо"},),б!AA71&amp;" 07.30-13.00",б!AA71&amp;" 07.30-13.30",б!AA71&amp;" 07.30-14.00",б!AA71&amp;" 07.30-13.00 14.00-14.30",б!AA71&amp;" 07.30-13.00 14.00-15.00",б!AA71&amp;" 07.30-13.00 14.00-15.30",б!AA71&amp;" 07.30-13.00 14.00-16.00",б!AA71&amp;" 07.30-13.00 14.00-16.30",б!AA71&amp;" 07.30-13.00 14.00-17.00",б!AA71&amp;" 07.30-13.00 14.00-17.30",б!AA71&amp;" 07.30-13.00 14.00-18.00",б!AA71&amp;" 07.30-13.00 14.00-18.30",б!AA71&amp;" 07.30-13.00 14.00-19.00",б!AA71&amp;" 07.30-13.00 14.00-19.30",б!AA71&amp;б!AA71&amp;"  07.30-13.00 14.00-20.00",б!AA71&amp;" 07.30-13.00 14.00-20.30",б!AA71&amp;" 07.30-13.00 14.00-21.00",б!AA71&amp;" 07.30-13.00 14.00-21.30",б!AA71&amp;" 07.30-13.00 14.00-22.00",б!AA71&amp;" 07.30-13.00 14.00-22.30",б!AA71&amp;" 07.30-13.00 14.00-23.00",б!AA71&amp;" 07.30-13.00 14.00-23.30",б!AA71&amp;" 07.30-13.00 14.00-00.00",б!AA71&amp;" 08.00-13.00",б!AA71&amp;" 08.00-13.30",б!AA71&amp;" 08.00-14.00",б!AA71&amp;" 08.00-13.00 14.00-14.30",б!AA71&amp;" 08.00-13.00 14.00-15.00",б!AA71&amp;" 08.00-13.00 14.00-15.30",б!AA71&amp;" 08.00-13.00 14.00-16.00",б!AA71&amp;" 08.00-13.00 14.00-16.30",б!AA71&amp;" 08.00-13.00 14.00-17.00",б!AA71&amp;" 08.00-13.00 14.00-17.30",б!AA71&amp;" 08.00-13.00 14.00-18.00",б!AA71&amp;" 08.00-13.00 14.00-18.30",б!AA71&amp;" 08.00-13.00 14.00-19.00",б!AA71&amp;" 08.00-13.00 14.00-19.30",б!AA71&amp;" 08.00-13.00 14.00-20.00",б!AA71&amp;" 08.00-13.00 14.00-20.30",б!AA71&amp;" 08.00-13.00 14.00-21.00",б!AA71&amp;" 08.00-13.00 14.00-21.30",б!AA71&amp;" 08.00-13.00 14.00-22.00",б!AA71&amp;" 08.00-13.00 14.00-22.30",б!AA71&amp;" 08.00-13.00 14.00-23.00",б!AA71&amp;" 08.00-13.00 14.00-23.30",б!AA71&amp;" 08.00-13.00 14.00-00.00",б!AA71&amp;" 09.00-13.00",б!AA71&amp;" 09.00-13.30",б!AA71&amp;" 09.00-14.00",б!AA71&amp;" 09.00-13.00 14.00-14.30",б!AA71&amp;" 09.00-13.00 14.00-15.00",б!AA71&amp;" 09.00-13.00 14.00-15.30",б!AA71&amp;" 09.00-13.00 14.00-16.00",б!AA71&amp;" 09.00-13.00 14.00-16.30",б!AA71&amp;" 09.00-13.00 14.00-17.00",б!AA71&amp;" 09.00-13.00 14.00-17.30",б!AA71&amp;" 09.00-13.00 14.00-18.00",б!AA71&amp;" 09.00-13.00 14.00-18.30",б!AA71&amp;" 09.00-13.00 14.00-19.00",б!AA71&amp;" 09.00-13.00 14.00-19.30",б!AA71&amp;" 09.00-13.00 14.00-20.00",б!AA71&amp;" 09.00-13.00 14.00-20.30",б!AA71&amp;" 09.00-13.00 14.00-21.00",б!AA71&amp;" 09.00-13.00 14.00-21.30",б!AA71&amp;" 09.00-13.00 14.00-22.00",б!AA71&amp;" 09.00-13.00 14.00-22.30",б!AA71&amp;" 09.00-13.00 14.00-23.00",б!AA71&amp;" 09.00-13.00 14.00-23.30",б!AA71&amp;" 09.00-13.00 14.00-00.00",б!AA71&amp;" 07.00-13.00",б!AA71&amp;" 07.00-13.30",б!AA71&amp;" 07.00-14.00",б!AA71&amp;" 07.00-13.00 14.00-14.30",б!AA71&amp;" 07.00-13.00 14.00-15.00",б!AA71&amp;" 07.00-13.00 14.00-15.30",б!AA71&amp;" 07.00-13.00 14.00-16.00",б!AA71&amp;" 07.00-13.00 14.00-16.30",б!AA71&amp;" 07.00-13.00 14.00-17.00",б!AA71&amp;" 07.00-13.00 14.00-17.30",б!AA71&amp;" 07.00-13.00 14.00-18.00",б!AA71&amp;" 07.00-13.00 14.00-18.30",б!AA71&amp;" 07.00-13.00 14.00-19.00",б!AA71&amp;" 07.00-13.00 14.00-19.30",б!AA71&amp;" 07.00-13.00 14.00-20.00",б!AA71&amp;" 07.00-13.00 14.00-20.30",б!AA71&amp;" 07.00-13.00 14.00-21.00",б!AA71&amp;" 07.00-13.00 14.00-21.30",б!AA71&amp;" 07.00-13.00 14.00-22.00",б!AA71&amp;" 07.00-13.00 14.00-22.30",б!AA71&amp;" 07.00-13.00 14.00-23.00",б!AA71&amp;" 07.00-13.00 14.00-23.30",б!AA71&amp;" 07.00-13.00 14.00-00.00",б!AA71&amp;" 08.30-13.00",б!AA71&amp;" 08.30-13.30",б!AA71&amp;" 08.30-14.00",б!AA71&amp;" 08.30-13.00 14.00-14.30",б!AA71&amp;" 08.30-13.00 14.00-15.00",б!AA71&amp;" 08.30-13.00 14.00-15.30",б!AA71&amp;" 08.30-13.00 14.00-16.00",б!AA71&amp;" 08.30-13.00 14.00-16.30",б!AA71&amp;" 08.30-13.00 14.00-17.00",б!AA71&amp;" 08.30-13.00 14.00-17.30",б!AA71&amp;" 08.30-13.00 14.00-18.00",б!AA71&amp;" 08.30-13.00 14.00-18.30",б!AA71&amp;" 08.30-13.00 14.00-19.00",б!AA71&amp;" 08.30-13.00 14.00-19.30",б!AA71&amp;" 08.30-13.00 14.00-20.00",б!AA71&amp;" 08.30-13.00 14.00-20.30",б!AA71&amp;" 08.30-13.00 14.00-21.00",б!AA71&amp;" 08.30-13.00 14.00-21.30",б!AA71&amp;" 08.30-13.00 14.00-22.00",б!AA71&amp;" 08.30-13.00 14.00-22.30",б!AA71&amp;" 08.30-13.00 14.00-23.00",б!AA71&amp;" 08.30-13.00 14.00-23.30",б!AA71&amp;" 08.30-13.00 14.00-00.00",б!AA71&amp;" 10.00-13.00",б!AA71&amp;" 10.00-13.30",б!AA71&amp;" 10.00-14.00",б!AA71&amp;" 10.00-13.00 14.00-14.30",б!AA71&amp;" 10.00-13.00 14.00-15.00",б!AA71&amp;" 10.00-13.00 14.00-15.30",б!AA71&amp;" 10.00-13.00 14.00-16.00",б!AA71&amp;" 10.00-13.00 14.00-16.30",б!AA71&amp;" 10.00-13.00 14.00-17.00",б!AA71&amp;" 10.00-13.00 14.00-17.30",б!AA71&amp;" 10.00-13.00 14.00-18.00",б!AA71&amp;" 10.00-13.00 14.00-18.30",б!AA71&amp;" 10.00-13.00 14.00-19.00",б!AA71&amp;" 10.00-13.00 14.00-19.30",б!AA71&amp;" 10.00-13.00 14.00-20.00",б!AA71&amp;" 10.00-13.00 14.00-20.30",б!AA71&amp;" 10.00-13.00 14.00-21.00",б!AA71&amp;" 10.00-13.00 14.00-21.30",б!AA71&amp;" 10.00-13.00 14.00-22.00",б!AA71&amp;" 10.00-13.00 14.00-22.30",б!AA71&amp;" 10.00-13.00 14.00-23.00",б!AA71&amp;" 10.00-13.00 14.00-23.30",б!AA71&amp;" 10.00-13.00 14.00-00.00",б!AA71&amp;" ",б!AA71&amp;" ",б!AA71&amp;" ",б!AA71&amp;" ",б!AA71&amp;" ",),б!AA73))</f>
        <v>07.30-13.00 14.00-21.30</v>
      </c>
      <c r="AC71" s="27" t="s">
        <v>62</v>
      </c>
      <c r="AD71" s="27" t="str">
        <f>IF(AD74="","",IF(OR(AC74="7 0,5",AC74="7 1",AC74="7 1,5",AC74="7 2",AC74="7 2,5",AC74="7 3",AC74="7 3,5",AC74="7 4",AC74="7 4,5",AC74="7 5",AC74="7 5,5",AC74="7 6",AC74="7 6,5",AC74="7 7",AC74="7а 0,5",AC74="7а 1",AC74="7а 1,5",AC74="7а 2",AC74="7а 2,5",AC74="7а 3",AC74="7а 3,5",AC74="7а 4",AC74="7а 4,5",AC74="7а 5",AC74="7а 5,5",AC74="7а 6",AC74="7а 6,5",AC74="7а 7",AC74="8 0,5",AC74="8 1",AC74="8 1,5",AC74="8 2",AC74="8 2,5",AC74="8 3",AC74="8 3,5",AC74="8 4",AC74="8 4,5",AC74="8 5",AC74="8 5,5",AC74="8 6",AC74="8 6,5",AC74="8 7",AC74="8а 0,5",AC74="8а 1",AC74="8а 1,5",AC74="8а 2",AC74="8а 2,5",AC74="8а 3",AC74="8а 3,5",AC74="8а 4",AC74="8а 4,5",AC74="8а 5",AC74="8а 5,5",AC74="8а 6",AC74="8а 6,5",AC74="8а 7",AC74="9 0,5",AC74="9 1",AC74="9 1,5",AC74="9 2",AC74="9 2,5",AC74="9 3",AC74="9 3,5",AC74="9 4",AC74="9 4,5",AC74="9 5",AC74="9 5,5",AC74="9 6",AC74="9 6,5",AC74="9 7",AC74="10 0,5",AC74="10 1",AC74="10 1,5",AC74="10 2",AC74="10 2,5",AC74="10 3",AC74="10 3,5",AC74="10 4",AC74="10 4,5",AC74="10 5",AC74="10 5,5",AC74="10 6",AC74="10 6,5",AC74="10 7"),CHOOSE(MATCH(AD74,{"7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00";"в";"о";"б";"к";"уо"},),б!AC71&amp;" 07.30-13.00",б!AC71&amp;" 07.30-13.30",б!AC71&amp;" 07.30-14.00",б!AC71&amp;" 07.30-13.00 14.00-14.30",б!AC71&amp;" 07.30-13.00 14.00-15.00",б!AC71&amp;" 07.30-13.00 14.00-15.30",б!AC71&amp;" 07.30-13.00 14.00-16.00",б!AC71&amp;" 07.30-13.00 14.00-16.30",б!AC71&amp;" 07.30-13.00 14.00-17.00",б!AC71&amp;" 07.30-13.00 14.00-17.30",б!AC71&amp;" 07.30-13.00 14.00-18.00",б!AC71&amp;" 07.30-13.00 14.00-18.30",б!AC71&amp;" 07.30-13.00 14.00-19.00",б!AC71&amp;" 07.30-13.00 14.00-19.30",б!AC71&amp;б!AC71&amp;"  07.30-13.00 14.00-20.00",б!AC71&amp;" 07.30-13.00 14.00-20.30",б!AC71&amp;" 07.30-13.00 14.00-21.00",б!AC71&amp;" 07.30-13.00 14.00-21.30",б!AC71&amp;" 07.30-13.00 14.00-22.00",б!AC71&amp;" 07.30-13.00 14.00-22.30",б!AC71&amp;" 07.30-13.00 14.00-23.00",б!AC71&amp;" 07.30-13.00 14.00-23.30",б!AC71&amp;" 07.30-13.00 14.00-00.00",б!AC71&amp;" 08.00-13.00",б!AC71&amp;" 08.00-13.30",б!AC71&amp;" 08.00-14.00",б!AC71&amp;" 08.00-13.00 14.00-14.30",б!AC71&amp;" 08.00-13.00 14.00-15.00",б!AC71&amp;" 08.00-13.00 14.00-15.30",б!AC71&amp;" 08.00-13.00 14.00-16.00",б!AC71&amp;" 08.00-13.00 14.00-16.30",б!AC71&amp;" 08.00-13.00 14.00-17.00",б!AC71&amp;" 08.00-13.00 14.00-17.30",б!AC71&amp;" 08.00-13.00 14.00-18.00",б!AC71&amp;" 08.00-13.00 14.00-18.30",б!AC71&amp;" 08.00-13.00 14.00-19.00",б!AC71&amp;" 08.00-13.00 14.00-19.30",б!AC71&amp;" 08.00-13.00 14.00-20.00",б!AC71&amp;" 08.00-13.00 14.00-20.30",б!AC71&amp;" 08.00-13.00 14.00-21.00",б!AC71&amp;" 08.00-13.00 14.00-21.30",б!AC71&amp;" 08.00-13.00 14.00-22.00",б!AC71&amp;" 08.00-13.00 14.00-22.30",б!AC71&amp;" 08.00-13.00 14.00-23.00",б!AC71&amp;" 08.00-13.00 14.00-23.30",б!AC71&amp;" 08.00-13.00 14.00-00.00",б!AC71&amp;" 09.00-13.00",б!AC71&amp;" 09.00-13.30",б!AC71&amp;" 09.00-14.00",б!AC71&amp;" 09.00-13.00 14.00-14.30",б!AC71&amp;" 09.00-13.00 14.00-15.00",б!AC71&amp;" 09.00-13.00 14.00-15.30",б!AC71&amp;" 09.00-13.00 14.00-16.00",б!AC71&amp;" 09.00-13.00 14.00-16.30",б!AC71&amp;" 09.00-13.00 14.00-17.00",б!AC71&amp;" 09.00-13.00 14.00-17.30",б!AC71&amp;" 09.00-13.00 14.00-18.00",б!AC71&amp;" 09.00-13.00 14.00-18.30",б!AC71&amp;" 09.00-13.00 14.00-19.00",б!AC71&amp;" 09.00-13.00 14.00-19.30",б!AC71&amp;" 09.00-13.00 14.00-20.00",б!AC71&amp;" 09.00-13.00 14.00-20.30",б!AC71&amp;" 09.00-13.00 14.00-21.00",б!AC71&amp;" 09.00-13.00 14.00-21.30",б!AC71&amp;" 09.00-13.00 14.00-22.00",б!AC71&amp;" 09.00-13.00 14.00-22.30",б!AC71&amp;" 09.00-13.00 14.00-23.00",б!AC71&amp;" 09.00-13.00 14.00-23.30",б!AC71&amp;" 09.00-13.00 14.00-00.00",б!AC71&amp;" 07.00-13.00",б!AC71&amp;" 07.00-13.30",б!AC71&amp;" 07.00-14.00",б!AC71&amp;" 07.00-13.00 14.00-14.30",б!AC71&amp;" 07.00-13.00 14.00-15.00",б!AC71&amp;" 07.00-13.00 14.00-15.30",б!AC71&amp;" 07.00-13.00 14.00-16.00",б!AC71&amp;" 07.00-13.00 14.00-16.30",б!AC71&amp;" 07.00-13.00 14.00-17.00",б!AC71&amp;" 07.00-13.00 14.00-17.30",б!AC71&amp;" 07.00-13.00 14.00-18.00",б!AC71&amp;" 07.00-13.00 14.00-18.30",б!AC71&amp;" 07.00-13.00 14.00-19.00",б!AC71&amp;" 07.00-13.00 14.00-19.30",б!AC71&amp;" 07.00-13.00 14.00-20.00",б!AC71&amp;" 07.00-13.00 14.00-20.30",б!AC71&amp;" 07.00-13.00 14.00-21.00",б!AC71&amp;" 07.00-13.00 14.00-21.30",б!AC71&amp;" 07.00-13.00 14.00-22.00",б!AC71&amp;" 07.00-13.00 14.00-22.30",б!AC71&amp;" 07.00-13.00 14.00-23.00",б!AC71&amp;" 07.00-13.00 14.00-23.30",б!AC71&amp;" 07.00-13.00 14.00-00.00",б!AC71&amp;" 08.30-13.00",б!AC71&amp;" 08.30-13.30",б!AC71&amp;" 08.30-14.00",б!AC71&amp;" 08.30-13.00 14.00-14.30",б!AC71&amp;" 08.30-13.00 14.00-15.00",б!AC71&amp;" 08.30-13.00 14.00-15.30",б!AC71&amp;" 08.30-13.00 14.00-16.00",б!AC71&amp;" 08.30-13.00 14.00-16.30",б!AC71&amp;" 08.30-13.00 14.00-17.00",б!AC71&amp;" 08.30-13.00 14.00-17.30",б!AC71&amp;" 08.30-13.00 14.00-18.00",б!AC71&amp;" 08.30-13.00 14.00-18.30",б!AC71&amp;" 08.30-13.00 14.00-19.00",б!AC71&amp;" 08.30-13.00 14.00-19.30",б!AC71&amp;" 08.30-13.00 14.00-20.00",б!AC71&amp;" 08.30-13.00 14.00-20.30",б!AC71&amp;" 08.30-13.00 14.00-21.00",б!AC71&amp;" 08.30-13.00 14.00-21.30",б!AC71&amp;" 08.30-13.00 14.00-22.00",б!AC71&amp;" 08.30-13.00 14.00-22.30",б!AC71&amp;" 08.30-13.00 14.00-23.00",б!AC71&amp;" 08.30-13.00 14.00-23.30",б!AC71&amp;" 08.30-13.00 14.00-00.00",б!AC71&amp;" 10.00-13.00",б!AC71&amp;" 10.00-13.30",б!AC71&amp;" 10.00-14.00",б!AC71&amp;" 10.00-13.00 14.00-14.30",б!AC71&amp;" 10.00-13.00 14.00-15.00",б!AC71&amp;" 10.00-13.00 14.00-15.30",б!AC71&amp;" 10.00-13.00 14.00-16.00",б!AC71&amp;" 10.00-13.00 14.00-16.30",б!AC71&amp;" 10.00-13.00 14.00-17.00",б!AC71&amp;" 10.00-13.00 14.00-17.30",б!AC71&amp;" 10.00-13.00 14.00-18.00",б!AC71&amp;" 10.00-13.00 14.00-18.30",б!AC71&amp;" 10.00-13.00 14.00-19.00",б!AC71&amp;" 10.00-13.00 14.00-19.30",б!AC71&amp;" 10.00-13.00 14.00-20.00",б!AC71&amp;" 10.00-13.00 14.00-20.30",б!AC71&amp;" 10.00-13.00 14.00-21.00",б!AC71&amp;" 10.00-13.00 14.00-21.30",б!AC71&amp;" 10.00-13.00 14.00-22.00",б!AC71&amp;" 10.00-13.00 14.00-22.30",б!AC71&amp;" 10.00-13.00 14.00-23.00",б!AC71&amp;" 10.00-13.00 14.00-23.30",б!AC71&amp;" 10.00-13.00 14.00-00.00",б!AC71&amp;" ",б!AC71&amp;" ",б!AC71&amp;" ",б!AC71&amp;" ",б!AC71&amp;" ",),б!AC73))</f>
        <v>07.30-13.00 14.00-21.00</v>
      </c>
      <c r="AE71" s="27" t="str">
        <f>IF(AE74="","",IF(OR(AD74="7 0,5",AD74="7 1",AD74="7 1,5",AD74="7 2",AD74="7 2,5",AD74="7 3",AD74="7 3,5",AD74="7 4",AD74="7 4,5",AD74="7 5",AD74="7 5,5",AD74="7 6",AD74="7 6,5",AD74="7 7",AD74="7а 0,5",AD74="7а 1",AD74="7а 1,5",AD74="7а 2",AD74="7а 2,5",AD74="7а 3",AD74="7а 3,5",AD74="7а 4",AD74="7а 4,5",AD74="7а 5",AD74="7а 5,5",AD74="7а 6",AD74="7а 6,5",AD74="7а 7",AD74="8 0,5",AD74="8 1",AD74="8 1,5",AD74="8 2",AD74="8 2,5",AD74="8 3",AD74="8 3,5",AD74="8 4",AD74="8 4,5",AD74="8 5",AD74="8 5,5",AD74="8 6",AD74="8 6,5",AD74="8 7",AD74="8а 0,5",AD74="8а 1",AD74="8а 1,5",AD74="8а 2",AD74="8а 2,5",AD74="8а 3",AD74="8а 3,5",AD74="8а 4",AD74="8а 4,5",AD74="8а 5",AD74="8а 5,5",AD74="8а 6",AD74="8а 6,5",AD74="8а 7",AD74="9 0,5",AD74="9 1",AD74="9 1,5",AD74="9 2",AD74="9 2,5",AD74="9 3",AD74="9 3,5",AD74="9 4",AD74="9 4,5",AD74="9 5",AD74="9 5,5",AD74="9 6",AD74="9 6,5",AD74="9 7",AD74="10 0,5",AD74="10 1",AD74="10 1,5",AD74="10 2",AD74="10 2,5",AD74="10 3",AD74="10 3,5",AD74="10 4",AD74="10 4,5",AD74="10 5",AD74="10 5,5",AD74="10 6",AD74="10 6,5",AD74="10 7"),CHOOSE(MATCH(AE74,{"7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00","в","о","б","к","уо"},),б!AD71&amp;" 07.30-13.00",б!AD71&amp;" 07.30-13.30",б!AD71&amp;" 07.30-14.00",б!AD71&amp;" 07.30-13.00 14.00-14.30",б!AD71&amp;" 07.30-13.00 14.00-15.00",б!AD71&amp;" 07.30-13.00 14.00-15.30",б!AD71&amp;" 07.30-13.00 14.00-16.00",б!AD71&amp;" 07.30-13.00 14.00-16.30",б!AD71&amp;" 07.30-13.00 14.00-17.00",б!AD71&amp;" 07.30-13.00 14.00-17.30",б!AD71&amp;" 07.30-13.00 14.00-18.00",б!AD71&amp;" 07.30-13.00 14.00-18.30",б!AD71&amp;" 07.30-13.00 14.00-19.00",б!AD71&amp;" 07.30-13.00 14.00-19.30",б!AD71&amp;б!AD71&amp;"  07.30-13.00 14.00-20.00",б!AD71&amp;" 07.30-13.00 14.00-20.30",б!AD71&amp;" 07.30-13.00 14.00-21.00",б!AD71&amp;" 07.30-13.00 14.00-21.30",б!AD71&amp;" 07.30-13.00 14.00-22.00",б!AD71&amp;" 07.30-13.00 14.00-22.30",б!AD71&amp;" 07.30-13.00 14.00-23.00",б!AD71&amp;" 07.30-13.00 14.00-23.30",б!AD71&amp;" 07.30-13.00 14.00-00.00",б!AD71&amp;" 08.00-13.00",б!AD71&amp;" 08.00-13.30",б!AD71&amp;" 08.00-14.00",б!AD71&amp;" 08.00-13.00 14.00-14.30",б!AD71&amp;" 08.00-13.00 14.00-15.00",б!AD71&amp;" 08.00-13.00 14.00-15.30",б!AD71&amp;" 08.00-13.00 14.00-16.00",б!AD71&amp;" 08.00-13.00 14.00-16.30",б!AD71&amp;" 08.00-13.00 14.00-17.00",б!AD71&amp;" 08.00-13.00 14.00-17.30",б!AD71&amp;" 08.00-13.00 14.00-18.00",б!AD71&amp;" 08.00-13.00 14.00-18.30",б!AD71&amp;" 08.00-13.00 14.00-19.00",б!AD71&amp;" 08.00-13.00 14.00-19.30",б!AD71&amp;" 08.00-13.00 14.00-20.00",б!AD71&amp;" 08.00-13.00 14.00-20.30",б!AD71&amp;" 08.00-13.00 14.00-21.00",б!AD71&amp;" 08.00-13.00 14.00-21.30",б!AD71&amp;" 08.00-13.00 14.00-22.00",б!AD71&amp;" 08.00-13.00 14.00-22.30",б!AD71&amp;" 08.00-13.00 14.00-23.00",б!AD71&amp;" 08.00-13.00 14.00-23.30",б!AD71&amp;" 08.00-13.00 14.00-00.00",б!AD71&amp;" 09.00-13.00",б!AD71&amp;" 09.00-13.30",б!AD71&amp;" 09.00-14.00",б!AD71&amp;" 09.00-13.00 14.00-14.30",б!AD71&amp;" 09.00-13.00 14.00-15.00",б!AD71&amp;" 09.00-13.00 14.00-15.30",б!AD71&amp;" 09.00-13.00 14.00-16.00",б!AD71&amp;" 09.00-13.00 14.00-16.30",б!AD71&amp;" 09.00-13.00 14.00-17.00",б!AD71&amp;" 09.00-13.00 14.00-17.30",б!AD71&amp;" 09.00-13.00 14.00-18.00",б!AD71&amp;" 09.00-13.00 14.00-18.30",б!AD71&amp;" 09.00-13.00 14.00-19.00",б!AD71&amp;" 09.00-13.00 14.00-19.30",б!AD71&amp;" 09.00-13.00 14.00-20.00",б!AD71&amp;" 09.00-13.00 14.00-20.30",б!AD71&amp;" 09.00-13.00 14.00-21.00",б!AD71&amp;" 09.00-13.00 14.00-21.30",б!AD71&amp;" 09.00-13.00 14.00-22.00",б!AD71&amp;" 09.00-13.00 14.00-22.30",б!AD71&amp;" 09.00-13.00 14.00-23.00",б!AD71&amp;" 09.00-13.00 14.00-23.30",б!AD71&amp;" 09.00-13.00 14.00-00.00",б!AD71&amp;" 07.00-13.00",б!AD71&amp;" 07.00-13.30",б!AD71&amp;" 07.00-14.00",б!AD71&amp;" 07.00-13.00 14.00-14.30",б!AD71&amp;" 07.00-13.00 14.00-15.00",б!AD71&amp;" 07.00-13.00 14.00-15.30",б!AD71&amp;" 07.00-13.00 14.00-16.00",б!AD71&amp;" 07.00-13.00 14.00-16.30",б!AD71&amp;" 07.00-13.00 14.00-17.00",б!AD71&amp;" 07.00-13.00 14.00-17.30",б!AD71&amp;" 07.00-13.00 14.00-18.00",б!AD71&amp;" 07.00-13.00 14.00-18.30",б!AD71&amp;" 07.00-13.00 14.00-19.00",б!AD71&amp;" 07.00-13.00 14.00-19.30",б!AD71&amp;" 07.00-13.00 14.00-20.00",б!AD71&amp;" 07.00-13.00 14.00-20.30",б!AD71&amp;" 07.00-13.00 14.00-21.00",б!AD71&amp;" 07.00-13.00 14.00-21.30",б!AD71&amp;" 07.00-13.00 14.00-22.00",б!AD71&amp;" 07.00-13.00 14.00-22.30",б!AD71&amp;" 07.00-13.00 14.00-23.00",б!AD71&amp;" 07.00-13.00 14.00-23.30",б!AD71&amp;" 07.00-13.00 14.00-00.00",б!AD71&amp;" 08.30-13.00",б!AD71&amp;" 08.30-13.30",б!AD71&amp;" 08.30-14.00",б!AD71&amp;" 08.30-13.00 14.00-14.30",б!AD71&amp;" 08.30-13.00 14.00-15.00",б!AD71&amp;" 08.30-13.00 14.00-15.30",б!AD71&amp;" 08.30-13.00 14.00-16.00",б!AD71&amp;" 08.30-13.00 14.00-16.30",б!AD71&amp;" 08.30-13.00 14.00-17.00",б!AD71&amp;" 08.30-13.00 14.00-17.30",б!AD71&amp;" 08.30-13.00 14.00-18.00",б!AD71&amp;" 08.30-13.00 14.00-18.30",б!AD71&amp;" 08.30-13.00 14.00-19.00",б!AD71&amp;" 08.30-13.00 14.00-19.30",б!AD71&amp;" 08.30-13.00 14.00-20.00",б!AD71&amp;" 08.30-13.00 14.00-20.30",б!AD71&amp;" 08.30-13.00 14.00-21.00",б!AD71&amp;" 08.30-13.00 14.00-21.30",б!AD71&amp;" 08.30-13.00 14.00-22.00",б!AD71&amp;" 08.30-13.00 14.00-22.30",б!AD71&amp;" 08.30-13.00 14.00-23.00",б!AD71&amp;" 08.30-13.00 14.00-23.30",б!AD71&amp;" 08.30-13.00 14.00-00.00",б!AD71&amp;" 10.00-13.00",б!AD71&amp;" 10.00-13.30",б!AD71&amp;" 10.00-14.00",б!AD71&amp;" 10.00-13.00 14.00-14.30",б!AD71&amp;" 10.00-13.00 14.00-15.00",б!AD71&amp;" 10.00-13.00 14.00-15.30",б!AD71&amp;" 10.00-13.00 14.00-16.00",б!AD71&amp;" 10.00-13.00 14.00-16.30",б!AD71&amp;" 10.00-13.00 14.00-17.00",б!AD71&amp;" 10.00-13.00 14.00-17.30",б!AD71&amp;" 10.00-13.00 14.00-18.00",б!AD71&amp;" 10.00-13.00 14.00-18.30",б!AD71&amp;" 10.00-13.00 14.00-19.00",б!AD71&amp;" 10.00-13.00 14.00-19.30",б!AD71&amp;" 10.00-13.00 14.00-20.00",б!AD71&amp;" 10.00-13.00 14.00-20.30",б!AD71&amp;" 10.00-13.00 14.00-21.00",б!AD71&amp;" 10.00-13.00 14.00-21.30",б!AD71&amp;" 10.00-13.00 14.00-22.00",б!AD71&amp;" 10.00-13.00 14.00-22.30",б!AD71&amp;" 10.00-13.00 14.00-23.00",б!AD71&amp;" 10.00-13.00 14.00-23.30",б!AD71&amp;" 10.00-13.00 14.00-00.00",б!AD71&amp;" ",б!AD71&amp;" ",б!AD71&amp;" ",б!AD71&amp;" ",б!AD71&amp;" ",),б!AD73))</f>
        <v>07.30-13.00 14.00-23.00</v>
      </c>
      <c r="AF71" s="27" t="str">
        <f>IF(AF74="","",IF(OR(AE74="7 0,5",AE74="7 1",AE74="7 1,5",AE74="7 2",AE74="7 2,5",AE74="7 3",AE74="7 3,5",AE74="7 4",AE74="7 4,5",AE74="7 5",AE74="7 5,5",AE74="7 6",AE74="7 6,5",AE74="7 7",AE74="7а 0,5",AE74="7а 1",AE74="7а 1,5",AE74="7а 2",AE74="7а 2,5",AE74="7а 3",AE74="7а 3,5",AE74="7а 4",AE74="7а 4,5",AE74="7а 5",AE74="7а 5,5",AE74="7а 6",AE74="7а 6,5",AE74="7а 7",AE74="8 0,5",AE74="8 1",AE74="8 1,5",AE74="8 2",AE74="8 2,5",AE74="8 3",AE74="8 3,5",AE74="8 4",AE74="8 4,5",AE74="8 5",AE74="8 5,5",AE74="8 6",AE74="8 6,5",AE74="8 7",AE74="8а 0,5",AE74="8а 1",AE74="8а 1,5",AE74="8а 2",AE74="8а 2,5",AE74="8а 3",AE74="8а 3,5",AE74="8а 4",AE74="8а 4,5",AE74="8а 5",AE74="8а 5,5",AE74="8а 6",AE74="8а 6,5",AE74="8а 7",AE74="9 0,5",AE74="9 1",AE74="9 1,5",AE74="9 2",AE74="9 2,5",AE74="9 3",AE74="9 3,5",AE74="9 4",AE74="9 4,5",AE74="9 5",AE74="9 5,5",AE74="9 6",AE74="9 6,5",AE74="9 7",AE74="10 0,5",AE74="10 1",AE74="10 1,5",AE74="10 2",AE74="10 2,5",AE74="10 3",AE74="10 3,5",AE74="10 4",AE74="10 4,5",AE74="10 5",AE74="10 5,5",AE74="10 6",AE74="10 6,5",AE74="10 7"),CHOOSE(MATCH(AF74,{"7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00";"в";"о";"б";"к";"уо"},),б!AE71&amp;" 07.30-13.00",б!AE71&amp;" 07.30-13.30",б!AE71&amp;" 07.30-14.00",б!AE71&amp;" 07.30-13.00 14.00-14.30",б!AE71&amp;" 07.30-13.00 14.00-15.00",б!AE71&amp;" 07.30-13.00 14.00-15.30",б!AE71&amp;" 07.30-13.00 14.00-16.00",б!AE71&amp;" 07.30-13.00 14.00-16.30",б!AE71&amp;" 07.30-13.00 14.00-17.00",б!AE71&amp;" 07.30-13.00 14.00-17.30",б!AE71&amp;" 07.30-13.00 14.00-18.00",б!AE71&amp;" 07.30-13.00 14.00-18.30",б!AE71&amp;" 07.30-13.00 14.00-19.00",б!AE71&amp;" 07.30-13.00 14.00-19.30",б!AE71&amp;б!AE71&amp;"  07.30-13.00 14.00-20.00",б!AE71&amp;" 07.30-13.00 14.00-20.30",б!AE71&amp;" 07.30-13.00 14.00-21.00",б!AE71&amp;" 07.30-13.00 14.00-21.30",б!AE71&amp;" 07.30-13.00 14.00-22.00",б!AE71&amp;" 07.30-13.00 14.00-22.30",б!AE71&amp;" 07.30-13.00 14.00-23.00",б!AE71&amp;" 07.30-13.00 14.00-23.30",б!AE71&amp;" 07.30-13.00 14.00-00.00",б!AE71&amp;" 08.00-13.00",б!AE71&amp;" 08.00-13.30",б!AE71&amp;" 08.00-14.00",б!AE71&amp;" 08.00-13.00 14.00-14.30",б!AE71&amp;" 08.00-13.00 14.00-15.00",б!AE71&amp;" 08.00-13.00 14.00-15.30",б!AE71&amp;" 08.00-13.00 14.00-16.00",б!AE71&amp;" 08.00-13.00 14.00-16.30",б!AE71&amp;" 08.00-13.00 14.00-17.00",б!AE71&amp;" 08.00-13.00 14.00-17.30",б!AE71&amp;" 08.00-13.00 14.00-18.00",б!AE71&amp;" 08.00-13.00 14.00-18.30",б!AE71&amp;" 08.00-13.00 14.00-19.00",б!AE71&amp;" 08.00-13.00 14.00-19.30",б!AE71&amp;" 08.00-13.00 14.00-20.00",б!AE71&amp;" 08.00-13.00 14.00-20.30",б!AE71&amp;" 08.00-13.00 14.00-21.00",б!AE71&amp;" 08.00-13.00 14.00-21.30",б!AE71&amp;" 08.00-13.00 14.00-22.00",б!AE71&amp;" 08.00-13.00 14.00-22.30",б!AE71&amp;" 08.00-13.00 14.00-23.00",б!AE71&amp;" 08.00-13.00 14.00-23.30",б!AE71&amp;" 08.00-13.00 14.00-00.00",б!AE71&amp;" 09.00-13.00",б!AE71&amp;" 09.00-13.30",б!AE71&amp;" 09.00-14.00",б!AE71&amp;" 09.00-13.00 14.00-14.30",б!AE71&amp;" 09.00-13.00 14.00-15.00",б!AE71&amp;" 09.00-13.00 14.00-15.30",б!AE71&amp;" 09.00-13.00 14.00-16.00",б!AE71&amp;" 09.00-13.00 14.00-16.30",б!AE71&amp;" 09.00-13.00 14.00-17.00",б!AE71&amp;" 09.00-13.00 14.00-17.30",б!AE71&amp;" 09.00-13.00 14.00-18.00",б!AE71&amp;" 09.00-13.00 14.00-18.30",б!AE71&amp;" 09.00-13.00 14.00-19.00",б!AE71&amp;" 09.00-13.00 14.00-19.30",б!AE71&amp;" 09.00-13.00 14.00-20.00",б!AE71&amp;" 09.00-13.00 14.00-20.30",б!AE71&amp;" 09.00-13.00 14.00-21.00",б!AE71&amp;" 09.00-13.00 14.00-21.30",б!AE71&amp;" 09.00-13.00 14.00-22.00",б!AE71&amp;" 09.00-13.00 14.00-22.30",б!AE71&amp;" 09.00-13.00 14.00-23.00",б!AE71&amp;" 09.00-13.00 14.00-23.30",б!AE71&amp;" 09.00-13.00 14.00-00.00",б!AE71&amp;" 07.00-13.00",б!AE71&amp;" 07.00-13.30",б!AE71&amp;" 07.00-14.00",б!AE71&amp;" 07.00-13.00 14.00-14.30",б!AE71&amp;" 07.00-13.00 14.00-15.00",б!AE71&amp;" 07.00-13.00 14.00-15.30",б!AE71&amp;" 07.00-13.00 14.00-16.00",б!AE71&amp;" 07.00-13.00 14.00-16.30",б!AE71&amp;" 07.00-13.00 14.00-17.00",б!AE71&amp;" 07.00-13.00 14.00-17.30",б!AE71&amp;" 07.00-13.00 14.00-18.00",б!AE71&amp;" 07.00-13.00 14.00-18.30",б!AE71&amp;" 07.00-13.00 14.00-19.00",б!AE71&amp;" 07.00-13.00 14.00-19.30",б!AE71&amp;" 07.00-13.00 14.00-20.00",б!AE71&amp;" 07.00-13.00 14.00-20.30",б!AE71&amp;" 07.00-13.00 14.00-21.00",б!AE71&amp;" 07.00-13.00 14.00-21.30",б!AE71&amp;" 07.00-13.00 14.00-22.00",б!AE71&amp;" 07.00-13.00 14.00-22.30",б!AE71&amp;" 07.00-13.00 14.00-23.00",б!AE71&amp;" 07.00-13.00 14.00-23.30",б!AE71&amp;" 07.00-13.00 14.00-00.00",б!AE71&amp;" 08.30-13.00",б!AE71&amp;" 08.30-13.30",б!AE71&amp;" 08.30-14.00",б!AE71&amp;" 08.30-13.00 14.00-14.30",б!AE71&amp;" 08.30-13.00 14.00-15.00",б!AE71&amp;" 08.30-13.00 14.00-15.30",б!AE71&amp;" 08.30-13.00 14.00-16.00",б!AE71&amp;" 08.30-13.00 14.00-16.30",б!AE71&amp;" 08.30-13.00 14.00-17.00",б!AE71&amp;" 08.30-13.00 14.00-17.30",б!AE71&amp;" 08.30-13.00 14.00-18.00",б!AE71&amp;" 08.30-13.00 14.00-18.30",б!AE71&amp;" 08.30-13.00 14.00-19.00",б!AE71&amp;" 08.30-13.00 14.00-19.30",б!AE71&amp;" 08.30-13.00 14.00-20.00",б!AE71&amp;" 08.30-13.00 14.00-20.30",б!AE71&amp;" 08.30-13.00 14.00-21.00",б!AE71&amp;" 08.30-13.00 14.00-21.30",б!AE71&amp;" 08.30-13.00 14.00-22.00",б!AE71&amp;" 08.30-13.00 14.00-22.30",б!AE71&amp;" 08.30-13.00 14.00-23.00",б!AE71&amp;" 08.30-13.00 14.00-23.30",б!AE71&amp;" 08.30-13.00 14.00-00.00",б!AE71&amp;" 10.00-13.00",б!AE71&amp;" 10.00-13.30",б!AE71&amp;" 10.00-14.00",б!AE71&amp;" 10.00-13.00 14.00-14.30",б!AE71&amp;" 10.00-13.00 14.00-15.00",б!AE71&amp;" 10.00-13.00 14.00-15.30",б!AE71&amp;" 10.00-13.00 14.00-16.00",б!AE71&amp;" 10.00-13.00 14.00-16.30",б!AE71&amp;" 10.00-13.00 14.00-17.00",б!AE71&amp;" 10.00-13.00 14.00-17.30",б!AE71&amp;" 10.00-13.00 14.00-18.00",б!AE71&amp;" 10.00-13.00 14.00-18.30",б!AE71&amp;" 10.00-13.00 14.00-19.00",б!AE71&amp;" 10.00-13.00 14.00-19.30",б!AE71&amp;" 10.00-13.00 14.00-20.00",б!AE71&amp;" 10.00-13.00 14.00-20.30",б!AE71&amp;" 10.00-13.00 14.00-21.00",б!AE71&amp;" 10.00-13.00 14.00-21.30",б!AE71&amp;" 10.00-13.00 14.00-22.00",б!AE71&amp;" 10.00-13.00 14.00-22.30",б!AE71&amp;" 10.00-13.00 14.00-23.00",б!AE71&amp;" 10.00-13.00 14.00-23.30",б!AE71&amp;" 10.00-13.00 14.00-00.00",б!AE71&amp;" ",б!AE71&amp;" ",б!AE71&amp;" ",б!AE71&amp;" ",б!AE71&amp;" ",),б!AE73))</f>
        <v>08.00-13.00 14.00-17.00</v>
      </c>
      <c r="AG71" s="92" t="str">
        <f>IF(AG74="","",IF(OR(AF74="7 0,5",AF74="7 1",AF74="7 1,5",AF74="7 2",AF74="7 2,5",AF74="7 3",AF74="7 3,5",AF74="7 4",AF74="7 4,5",AF74="7 5",AF74="7 5,5",AF74="7 6",AF74="7 6,5",AF74="7 7",AF74="7а 0,5",AF74="7а 1",AF74="7а 1,5",AF74="7а 2",AF74="7а 2,5",AF74="7а 3",AF74="7а 3,5",AF74="7а 4",AF74="7а 4,5",AF74="7а 5",AF74="7а 5,5",AF74="7а 6",AF74="7а 6,5",AF74="7а 7",AF74="8 0,5",AF74="8 1",AF74="8 1,5",AF74="8 2",AF74="8 2,5",AF74="8 3",AF74="8 3,5",AF74="8 4",AF74="8 4,5",AF74="8 5",AF74="8 5,5",AF74="8 6",AF74="8 6,5",AF74="8 7",AF74="8а 0,5",AF74="8а 1",AF74="8а 1,5",AF74="8а 2",AF74="8а 2,5",AF74="8а 3",AF74="8а 3,5",AF74="8а 4",AF74="8а 4,5",AF74="8а 5",AF74="8а 5,5",AF74="8а 6",AF74="8а 6,5",AF74="8а 7",AF74="9 0,5",AF74="9 1",AF74="9 1,5",AF74="9 2",AF74="9 2,5",AF74="9 3",AF74="9 3,5",AF74="9 4",AF74="9 4,5",AF74="9 5",AF74="9 5,5",AF74="9 6",AF74="9 6,5",AF74="9 7",AF74="10 0,5",AF74="10 1",AF74="10 1,5",AF74="10 2",AF74="10 2,5",AF74="10 3",AF74="10 3,5",AF74="10 4",AF74="10 4,5",AF74="10 5",AF74="10 5,5",AF74="10 6",AF74="10 6,5",AF74="10 7"),CHOOSE(MATCH(AG74,{"7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00","в","о","б","к","уо"},),б!AF71&amp;" 07.30-13.00",б!AF71&amp;" 07.30-13.30",б!AF71&amp;" 07.30-14.00",б!AF71&amp;" 07.30-13.00 14.00-14.30",б!AF71&amp;" 07.30-13.00 14.00-15.00",б!AF71&amp;" 07.30-13.00 14.00-15.30",б!AF71&amp;" 07.30-13.00 14.00-16.00",б!AF71&amp;" 07.30-13.00 14.00-16.30",б!AF71&amp;" 07.30-13.00 14.00-17.00",б!AF71&amp;" 07.30-13.00 14.00-17.30",б!AF71&amp;" 07.30-13.00 14.00-18.00",б!AF71&amp;" 07.30-13.00 14.00-18.30",б!AF71&amp;" 07.30-13.00 14.00-19.00",б!AF71&amp;" 07.30-13.00 14.00-19.30",б!AF71&amp;б!AF71&amp;"  07.30-13.00 14.00-20.00",б!AF71&amp;" 07.30-13.00 14.00-20.30",б!AF71&amp;" 07.30-13.00 14.00-21.00",б!AF71&amp;" 07.30-13.00 14.00-21.30",б!AF71&amp;" 07.30-13.00 14.00-22.00",б!AF71&amp;" 07.30-13.00 14.00-22.30",б!AF71&amp;" 07.30-13.00 14.00-23.00",б!AF71&amp;" 07.30-13.00 14.00-23.30",б!AF71&amp;" 07.30-13.00 14.00-00.00",б!AF71&amp;" 08.00-13.00",б!AF71&amp;" 08.00-13.30",б!AF71&amp;" 08.00-14.00",б!AF71&amp;" 08.00-13.00 14.00-14.30",б!AF71&amp;" 08.00-13.00 14.00-15.00",б!AF71&amp;" 08.00-13.00 14.00-15.30",б!AF71&amp;" 08.00-13.00 14.00-16.00",б!AF71&amp;" 08.00-13.00 14.00-16.30",б!AF71&amp;" 08.00-13.00 14.00-17.00",б!AF71&amp;" 08.00-13.00 14.00-17.30",б!AF71&amp;" 08.00-13.00 14.00-18.00",б!AF71&amp;" 08.00-13.00 14.00-18.30",б!AF71&amp;" 08.00-13.00 14.00-19.00",б!AF71&amp;" 08.00-13.00 14.00-19.30",б!AF71&amp;" 08.00-13.00 14.00-20.00",б!AF71&amp;" 08.00-13.00 14.00-20.30",б!AF71&amp;" 08.00-13.00 14.00-21.00",б!AF71&amp;" 08.00-13.00 14.00-21.30",б!AF71&amp;" 08.00-13.00 14.00-22.00",б!AF71&amp;" 08.00-13.00 14.00-22.30",б!AF71&amp;" 08.00-13.00 14.00-23.00",б!AF71&amp;" 08.00-13.00 14.00-23.30",б!AF71&amp;" 08.00-13.00 14.00-00.00",б!AF71&amp;" 09.00-13.00",б!AF71&amp;" 09.00-13.30",б!AF71&amp;" 09.00-14.00",б!AF71&amp;" 09.00-13.00 14.00-14.30",б!AF71&amp;" 09.00-13.00 14.00-15.00",б!AF71&amp;" 09.00-13.00 14.00-15.30",б!AF71&amp;" 09.00-13.00 14.00-16.00",б!AF71&amp;" 09.00-13.00 14.00-16.30",б!AF71&amp;" 09.00-13.00 14.00-17.00",б!AF71&amp;" 09.00-13.00 14.00-17.30",б!AF71&amp;" 09.00-13.00 14.00-18.00",б!AF71&amp;" 09.00-13.00 14.00-18.30",б!AF71&amp;" 09.00-13.00 14.00-19.00",б!AF71&amp;" 09.00-13.00 14.00-19.30",б!AF71&amp;" 09.00-13.00 14.00-20.00",б!AF71&amp;" 09.00-13.00 14.00-20.30",б!AF71&amp;" 09.00-13.00 14.00-21.00",б!AF71&amp;" 09.00-13.00 14.00-21.30",б!AF71&amp;" 09.00-13.00 14.00-22.00",б!AF71&amp;" 09.00-13.00 14.00-22.30",б!AF71&amp;" 09.00-13.00 14.00-23.00",б!AF71&amp;" 09.00-13.00 14.00-23.30",б!AF71&amp;" 09.00-13.00 14.00-00.00",б!AF71&amp;" 07.00-13.00",б!AF71&amp;" 07.00-13.30",б!AF71&amp;" 07.00-14.00",б!AF71&amp;" 07.00-13.00 14.00-14.30",б!AF71&amp;" 07.00-13.00 14.00-15.00",б!AF71&amp;" 07.00-13.00 14.00-15.30",б!AF71&amp;" 07.00-13.00 14.00-16.00",б!AF71&amp;" 07.00-13.00 14.00-16.30",б!AF71&amp;" 07.00-13.00 14.00-17.00",б!AF71&amp;" 07.00-13.00 14.00-17.30",б!AF71&amp;" 07.00-13.00 14.00-18.00",б!AF71&amp;" 07.00-13.00 14.00-18.30",б!AF71&amp;" 07.00-13.00 14.00-19.00",б!AF71&amp;" 07.00-13.00 14.00-19.30",б!AF71&amp;" 07.00-13.00 14.00-20.00",б!AF71&amp;" 07.00-13.00 14.00-20.30",б!AF71&amp;" 07.00-13.00 14.00-21.00",б!AF71&amp;" 07.00-13.00 14.00-21.30",б!AF71&amp;" 07.00-13.00 14.00-22.00",б!AF71&amp;" 07.00-13.00 14.00-22.30",б!AF71&amp;" 07.00-13.00 14.00-23.00",б!AF71&amp;" 07.00-13.00 14.00-23.30",б!AF71&amp;" 07.00-13.00 14.00-00.00",б!AF71&amp;" 08.30-13.00",б!AF71&amp;" 08.30-13.30",б!AF71&amp;" 08.30-14.00",б!AF71&amp;" 08.30-13.00 14.00-14.30",б!AF71&amp;" 08.30-13.00 14.00-15.00",б!AF71&amp;" 08.30-13.00 14.00-15.30",б!AF71&amp;" 08.30-13.00 14.00-16.00",б!AF71&amp;" 08.30-13.00 14.00-16.30",б!AF71&amp;" 08.30-13.00 14.00-17.00",б!AF71&amp;" 08.30-13.00 14.00-17.30",б!AF71&amp;" 08.30-13.00 14.00-18.00",б!AF71&amp;" 08.30-13.00 14.00-18.30",б!AF71&amp;" 08.30-13.00 14.00-19.00",б!AF71&amp;" 08.30-13.00 14.00-19.30",б!AF71&amp;" 08.30-13.00 14.00-20.00",б!AF71&amp;" 08.30-13.00 14.00-20.30",б!AF71&amp;" 08.30-13.00 14.00-21.00",б!AF71&amp;" 08.30-13.00 14.00-21.30",б!AF71&amp;" 08.30-13.00 14.00-22.00",б!AF71&amp;" 08.30-13.00 14.00-22.30",б!AF71&amp;" 08.30-13.00 14.00-23.00",б!AF71&amp;" 08.30-13.00 14.00-23.30",б!AF71&amp;" 08.30-13.00 14.00-00.00",б!AF71&amp;" 10.00-13.00",б!AF71&amp;" 10.00-13.30",б!AF71&amp;" 10.00-14.00",б!AF71&amp;" 10.00-13.00 14.00-14.30",б!AF71&amp;" 10.00-13.00 14.00-15.00",б!AF71&amp;" 10.00-13.00 14.00-15.30",б!AF71&amp;" 10.00-13.00 14.00-16.00",б!AF71&amp;" 10.00-13.00 14.00-16.30",б!AF71&amp;" 10.00-13.00 14.00-17.00",б!AF71&amp;" 10.00-13.00 14.00-17.30",б!AF71&amp;" 10.00-13.00 14.00-18.00",б!AF71&amp;" 10.00-13.00 14.00-18.30",б!AF71&amp;" 10.00-13.00 14.00-19.00",б!AF71&amp;" 10.00-13.00 14.00-19.30",б!AF71&amp;" 10.00-13.00 14.00-20.00",б!AF71&amp;" 10.00-13.00 14.00-20.30",б!AF71&amp;" 10.00-13.00 14.00-21.00",б!AF71&amp;" 10.00-13.00 14.00-21.30",б!AF71&amp;" 10.00-13.00 14.00-22.00",б!AF71&amp;" 10.00-13.00 14.00-22.30",б!AF71&amp;" 10.00-13.00 14.00-23.00",б!AF71&amp;" 10.00-13.00 14.00-23.30",б!AF71&amp;" 10.00-13.00 14.00-00.00",б!AF71&amp;" ",б!AF71&amp;" ",б!AF71&amp;" ",б!AF71&amp;" ",б!AF71&amp;" ",),б!AF73))</f>
        <v/>
      </c>
      <c r="AH71" s="92" t="str">
        <f>IF(AH74="","",IF(OR(AG74="7 0,5",AG74="7 1",AG74="7 1,5",AG74="7 2",AG74="7 2,5",AG74="7 3",AG74="7 3,5",AG74="7 4",AG74="7 4,5",AG74="7 5",AG74="7 5,5",AG74="7 6",AG74="7 6,5",AG74="7 7",AG74="7а 0,5",AG74="7а 1",AG74="7а 1,5",AG74="7а 2",AG74="7а 2,5",AG74="7а 3",AG74="7а 3,5",AG74="7а 4",AG74="7а 4,5",AG74="7а 5",AG74="7а 5,5",AG74="7а 6",AG74="7а 6,5",AG74="7а 7",AG74="8 0,5",AG74="8 1",AG74="8 1,5",AG74="8 2",AG74="8 2,5",AG74="8 3",AG74="8 3,5",AG74="8 4",AG74="8 4,5",AG74="8 5",AG74="8 5,5",AG74="8 6",AG74="8 6,5",AG74="8 7",AG74="8а 0,5",AG74="8а 1",AG74="8а 1,5",AG74="8а 2",AG74="8а 2,5",AG74="8а 3",AG74="8а 3,5",AG74="8а 4",AG74="8а 4,5",AG74="8а 5",AG74="8а 5,5",AG74="8а 6",AG74="8а 6,5",AG74="8а 7",AG74="9 0,5",AG74="9 1",AG74="9 1,5",AG74="9 2",AG74="9 2,5",AG74="9 3",AG74="9 3,5",AG74="9 4",AG74="9 4,5",AG74="9 5",AG74="9 5,5",AG74="9 6",AG74="9 6,5",AG74="9 7",AG74="10 0,5",AG74="10 1",AG74="10 1,5",AG74="10 2",AG74="10 2,5",AG74="10 3",AG74="10 3,5",AG74="10 4",AG74="10 4,5",AG74="10 5",AG74="10 5,5",AG74="10 6",AG74="10 6,5",AG74="10 7"),CHOOSE(MATCH(AH74,{"7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00","в","о","б","к","уо"},),б!AG71&amp;" 07.30-13.00",б!AG71&amp;" 07.30-13.30",б!AG71&amp;" 07.30-14.00",б!AG71&amp;" 07.30-13.00 14.00-14.30",б!AG71&amp;" 07.30-13.00 14.00-15.00",б!AG71&amp;" 07.30-13.00 14.00-15.30",б!AG71&amp;" 07.30-13.00 14.00-16.00",б!AG71&amp;" 07.30-13.00 14.00-16.30",б!AG71&amp;" 07.30-13.00 14.00-17.00",б!AG71&amp;" 07.30-13.00 14.00-17.30",б!AG71&amp;" 07.30-13.00 14.00-18.00",б!AG71&amp;" 07.30-13.00 14.00-18.30",б!AG71&amp;" 07.30-13.00 14.00-19.00",б!AG71&amp;" 07.30-13.00 14.00-19.30",б!AG71&amp;б!AG71&amp;"  07.30-13.00 14.00-20.00",б!AG71&amp;" 07.30-13.00 14.00-20.30",б!AG71&amp;" 07.30-13.00 14.00-21.00",б!AG71&amp;" 07.30-13.00 14.00-21.30",б!AG71&amp;" 07.30-13.00 14.00-22.00",б!AG71&amp;" 07.30-13.00 14.00-22.30",б!AG71&amp;" 07.30-13.00 14.00-23.00",б!AG71&amp;" 07.30-13.00 14.00-23.30",б!AG71&amp;" 07.30-13.00 14.00-00.00",б!AG71&amp;" 08.00-13.00",б!AG71&amp;" 08.00-13.30",б!AG71&amp;" 08.00-14.00",б!AG71&amp;" 08.00-13.00 14.00-14.30",б!AG71&amp;" 08.00-13.00 14.00-15.00",б!AG71&amp;" 08.00-13.00 14.00-15.30",б!AG71&amp;" 08.00-13.00 14.00-16.00",б!AG71&amp;" 08.00-13.00 14.00-16.30",б!AG71&amp;" 08.00-13.00 14.00-17.00",б!AG71&amp;" 08.00-13.00 14.00-17.30",б!AG71&amp;" 08.00-13.00 14.00-18.00",б!AG71&amp;" 08.00-13.00 14.00-18.30",б!AG71&amp;" 08.00-13.00 14.00-19.00",б!AG71&amp;" 08.00-13.00 14.00-19.30",б!AG71&amp;" 08.00-13.00 14.00-20.00",б!AG71&amp;" 08.00-13.00 14.00-20.30",б!AG71&amp;" 08.00-13.00 14.00-21.00",б!AG71&amp;" 08.00-13.00 14.00-21.30",б!AG71&amp;" 08.00-13.00 14.00-22.00",б!AG71&amp;" 08.00-13.00 14.00-22.30",б!AG71&amp;" 08.00-13.00 14.00-23.00",б!AG71&amp;" 08.00-13.00 14.00-23.30",б!AG71&amp;" 08.00-13.00 14.00-00.00",б!AG71&amp;" 09.00-13.00",б!AG71&amp;" 09.00-13.30",б!AG71&amp;" 09.00-14.00",б!AG71&amp;" 09.00-13.00 14.00-14.30",б!AG71&amp;" 09.00-13.00 14.00-15.00",б!AG71&amp;" 09.00-13.00 14.00-15.30",б!AG71&amp;" 09.00-13.00 14.00-16.00",б!AG71&amp;" 09.00-13.00 14.00-16.30",б!AG71&amp;" 09.00-13.00 14.00-17.00",б!AG71&amp;" 09.00-13.00 14.00-17.30",б!AG71&amp;" 09.00-13.00 14.00-18.00",б!AG71&amp;" 09.00-13.00 14.00-18.30",б!AG71&amp;" 09.00-13.00 14.00-19.00",б!AG71&amp;" 09.00-13.00 14.00-19.30",б!AG71&amp;" 09.00-13.00 14.00-20.00",б!AG71&amp;" 09.00-13.00 14.00-20.30",б!AG71&amp;" 09.00-13.00 14.00-21.00",б!AG71&amp;" 09.00-13.00 14.00-21.30",б!AG71&amp;" 09.00-13.00 14.00-22.00",б!AG71&amp;" 09.00-13.00 14.00-22.30",б!AG71&amp;" 09.00-13.00 14.00-23.00",б!AG71&amp;" 09.00-13.00 14.00-23.30",б!AG71&amp;" 09.00-13.00 14.00-00.00",б!AG71&amp;" 07.00-13.00",б!AG71&amp;" 07.00-13.30",б!AG71&amp;" 07.00-14.00",б!AG71&amp;" 07.00-13.00 14.00-14.30",б!AG71&amp;" 07.00-13.00 14.00-15.00",б!AG71&amp;" 07.00-13.00 14.00-15.30",б!AG71&amp;" 07.00-13.00 14.00-16.00",б!AG71&amp;" 07.00-13.00 14.00-16.30",б!AG71&amp;" 07.00-13.00 14.00-17.00",б!AG71&amp;" 07.00-13.00 14.00-17.30",б!AG71&amp;" 07.00-13.00 14.00-18.00",б!AG71&amp;" 07.00-13.00 14.00-18.30",б!AG71&amp;" 07.00-13.00 14.00-19.00",б!AG71&amp;" 07.00-13.00 14.00-19.30",б!AG71&amp;" 07.00-13.00 14.00-20.00",б!AG71&amp;" 07.00-13.00 14.00-20.30",б!AG71&amp;" 07.00-13.00 14.00-21.00",б!AG71&amp;" 07.00-13.00 14.00-21.30",б!AG71&amp;" 07.00-13.00 14.00-22.00",б!AG71&amp;" 07.00-13.00 14.00-22.30",б!AG71&amp;" 07.00-13.00 14.00-23.00",б!AG71&amp;" 07.00-13.00 14.00-23.30",б!AG71&amp;" 07.00-13.00 14.00-00.00",б!AG71&amp;" 08.30-13.00",б!AG71&amp;" 08.30-13.30",б!AG71&amp;" 08.30-14.00",б!AG71&amp;" 08.30-13.00 14.00-14.30",б!AG71&amp;" 08.30-13.00 14.00-15.00",б!AG71&amp;" 08.30-13.00 14.00-15.30",б!AG71&amp;" 08.30-13.00 14.00-16.00",б!AG71&amp;" 08.30-13.00 14.00-16.30",б!AG71&amp;" 08.30-13.00 14.00-17.00",б!AG71&amp;" 08.30-13.00 14.00-17.30",б!AG71&amp;" 08.30-13.00 14.00-18.00",б!AG71&amp;" 08.30-13.00 14.00-18.30",б!AG71&amp;" 08.30-13.00 14.00-19.00",б!AG71&amp;" 08.30-13.00 14.00-19.30",б!AG71&amp;" 08.30-13.00 14.00-20.00",б!AG71&amp;" 08.30-13.00 14.00-20.30",б!AG71&amp;" 08.30-13.00 14.00-21.00",б!AG71&amp;" 08.30-13.00 14.00-21.30",б!AG71&amp;" 08.30-13.00 14.00-22.00",б!AG71&amp;" 08.30-13.00 14.00-22.30",б!AG71&amp;" 08.30-13.00 14.00-23.00",б!AG71&amp;" 08.30-13.00 14.00-23.30",б!AG71&amp;" 08.30-13.00 14.00-00.00",б!AG71&amp;" 10.00-13.00",б!AG71&amp;" 10.00-13.30",б!AG71&amp;" 10.00-14.00",б!AG71&amp;" 10.00-13.00 14.00-14.30",б!AG71&amp;" 10.00-13.00 14.00-15.00",б!AG71&amp;" 10.00-13.00 14.00-15.30",б!AG71&amp;" 10.00-13.00 14.00-16.00",б!AG71&amp;" 10.00-13.00 14.00-16.30",б!AG71&amp;" 10.00-13.00 14.00-17.00",б!AG71&amp;" 10.00-13.00 14.00-17.30",б!AG71&amp;" 10.00-13.00 14.00-18.00",б!AG71&amp;" 10.00-13.00 14.00-18.30",б!AG71&amp;" 10.00-13.00 14.00-19.00",б!AG71&amp;" 10.00-13.00 14.00-19.30",б!AG71&amp;" 10.00-13.00 14.00-20.00",б!AG71&amp;" 10.00-13.00 14.00-20.30",б!AG71&amp;" 10.00-13.00 14.00-21.00",б!AG71&amp;" 10.00-13.00 14.00-21.30",б!AG71&amp;" 10.00-13.00 14.00-22.00",б!AG71&amp;" 10.00-13.00 14.00-22.30",б!AG71&amp;" 10.00-13.00 14.00-23.00",б!AG71&amp;" 10.00-13.00 14.00-23.30",б!AG71&amp;" 10.00-13.00 14.00-00.00",б!AG71&amp;" ",б!AG71&amp;" ",б!AG71&amp;" ",б!AG71&amp;" ",б!AG71&amp;" ",),б!AG73))</f>
        <v/>
      </c>
      <c r="AI71" s="27" t="str">
        <f>IF(AI74="","",IF(OR(AH74="7 0,5",AH74="7 1",AH74="7 1,5",AH74="7 2",AH74="7 2,5",AH74="7 3",AH74="7 3,5",AH74="7 4",AH74="7 4,5",AH74="7 5",AH74="7 5,5",AH74="7 6",AH74="7 6,5",AH74="7 7",AH74="7а 0,5",AH74="7а 1",AH74="7а 1,5",AH74="7а 2",AH74="7а 2,5",AH74="7а 3",AH74="7а 3,5",AH74="7а 4",AH74="7а 4,5",AH74="7а 5",AH74="7а 5,5",AH74="7а 6",AH74="7а 6,5",AH74="7а 7",AH74="8 0,5",AH74="8 1",AH74="8 1,5",AH74="8 2",AH74="8 2,5",AH74="8 3",AH74="8 3,5",AH74="8 4",AH74="8 4,5",AH74="8 5",AH74="8 5,5",AH74="8 6",AH74="8 6,5",AH74="8 7",AH74="8а 0,5",AH74="8а 1",AH74="8а 1,5",AH74="8а 2",AH74="8а 2,5",AH74="8а 3",AH74="8а 3,5",AH74="8а 4",AH74="8а 4,5",AH74="8а 5",AH74="8а 5,5",AH74="8а 6",AH74="8а 6,5",AH74="8а 7",AH74="9 0,5",AH74="9 1",AH74="9 1,5",AH74="9 2",AH74="9 2,5",AH74="9 3",AH74="9 3,5",AH74="9 4",AH74="9 4,5",AH74="9 5",AH74="9 5,5",AH74="9 6",AH74="9 6,5",AH74="9 7",AH74="10 0,5",AH74="10 1",AH74="10 1,5",AH74="10 2",AH74="10 2,5",AH74="10 3",AH74="10 3,5",AH74="10 4",AH74="10 4,5",AH74="10 5",AH74="10 5,5",AH74="10 6",AH74="10 6,5",AH74="10 7"),CHOOSE(MATCH(AI74,{"7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00";"в";"о";"б";"к";"уо"},),б!AH71&amp;" 07.30-13.00",б!AH71&amp;" 07.30-13.30",б!AH71&amp;" 07.30-14.00",б!AH71&amp;" 07.30-13.00 14.00-14.30",б!AH71&amp;" 07.30-13.00 14.00-15.00",б!AH71&amp;" 07.30-13.00 14.00-15.30",б!AH71&amp;" 07.30-13.00 14.00-16.00",б!AH71&amp;" 07.30-13.00 14.00-16.30",б!AH71&amp;" 07.30-13.00 14.00-17.00",б!AH71&amp;" 07.30-13.00 14.00-17.30",б!AH71&amp;" 07.30-13.00 14.00-18.00",б!AH71&amp;" 07.30-13.00 14.00-18.30",б!AH71&amp;" 07.30-13.00 14.00-19.00",б!AH71&amp;" 07.30-13.00 14.00-19.30",б!AH71&amp;б!AH71&amp;"  07.30-13.00 14.00-20.00",б!AH71&amp;" 07.30-13.00 14.00-20.30",б!AH71&amp;" 07.30-13.00 14.00-21.00",б!AH71&amp;" 07.30-13.00 14.00-21.30",б!AH71&amp;" 07.30-13.00 14.00-22.00",б!AH71&amp;" 07.30-13.00 14.00-22.30",б!AH71&amp;" 07.30-13.00 14.00-23.00",б!AH71&amp;" 07.30-13.00 14.00-23.30",б!AH71&amp;" 07.30-13.00 14.00-00.00",б!AH71&amp;" 08.00-13.00",б!AH71&amp;" 08.00-13.30",б!AH71&amp;" 08.00-14.00",б!AH71&amp;" 08.00-13.00 14.00-14.30",б!AH71&amp;" 08.00-13.00 14.00-15.00",б!AH71&amp;" 08.00-13.00 14.00-15.30",б!AH71&amp;" 08.00-13.00 14.00-16.00",б!AH71&amp;" 08.00-13.00 14.00-16.30",б!AH71&amp;" 08.00-13.00 14.00-17.00",б!AH71&amp;" 08.00-13.00 14.00-17.30",б!AH71&amp;" 08.00-13.00 14.00-18.00",б!AH71&amp;" 08.00-13.00 14.00-18.30",б!AH71&amp;" 08.00-13.00 14.00-19.00",б!AH71&amp;" 08.00-13.00 14.00-19.30",б!AH71&amp;" 08.00-13.00 14.00-20.00",б!AH71&amp;" 08.00-13.00 14.00-20.30",б!AH71&amp;" 08.00-13.00 14.00-21.00",б!AH71&amp;" 08.00-13.00 14.00-21.30",б!AH71&amp;" 08.00-13.00 14.00-22.00",б!AH71&amp;" 08.00-13.00 14.00-22.30",б!AH71&amp;" 08.00-13.00 14.00-23.00",б!AH71&amp;" 08.00-13.00 14.00-23.30",б!AH71&amp;" 08.00-13.00 14.00-00.00",б!AH71&amp;" 09.00-13.00",б!AH71&amp;" 09.00-13.30",б!AH71&amp;" 09.00-14.00",б!AH71&amp;" 09.00-13.00 14.00-14.30",б!AH71&amp;" 09.00-13.00 14.00-15.00",б!AH71&amp;" 09.00-13.00 14.00-15.30",б!AH71&amp;" 09.00-13.00 14.00-16.00",б!AH71&amp;" 09.00-13.00 14.00-16.30",б!AH71&amp;" 09.00-13.00 14.00-17.00",б!AH71&amp;" 09.00-13.00 14.00-17.30",б!AH71&amp;" 09.00-13.00 14.00-18.00",б!AH71&amp;" 09.00-13.00 14.00-18.30",б!AH71&amp;" 09.00-13.00 14.00-19.00",б!AH71&amp;" 09.00-13.00 14.00-19.30",б!AH71&amp;" 09.00-13.00 14.00-20.00",б!AH71&amp;" 09.00-13.00 14.00-20.30",б!AH71&amp;" 09.00-13.00 14.00-21.00",б!AH71&amp;" 09.00-13.00 14.00-21.30",б!AH71&amp;" 09.00-13.00 14.00-22.00",б!AH71&amp;" 09.00-13.00 14.00-22.30",б!AH71&amp;" 09.00-13.00 14.00-23.00",б!AH71&amp;" 09.00-13.00 14.00-23.30",б!AH71&amp;" 09.00-13.00 14.00-00.00",б!AH71&amp;" 07.00-13.00",б!AH71&amp;" 07.00-13.30",б!AH71&amp;" 07.00-14.00",б!AH71&amp;" 07.00-13.00 14.00-14.30",б!AH71&amp;" 07.00-13.00 14.00-15.00",б!AH71&amp;" 07.00-13.00 14.00-15.30",б!AH71&amp;" 07.00-13.00 14.00-16.00",б!AH71&amp;" 07.00-13.00 14.00-16.30",б!AH71&amp;" 07.00-13.00 14.00-17.00",б!AH71&amp;" 07.00-13.00 14.00-17.30",б!AH71&amp;" 07.00-13.00 14.00-18.00",б!AH71&amp;" 07.00-13.00 14.00-18.30",б!AH71&amp;" 07.00-13.00 14.00-19.00",б!AH71&amp;" 07.00-13.00 14.00-19.30",б!AH71&amp;" 07.00-13.00 14.00-20.00",б!AH71&amp;" 07.00-13.00 14.00-20.30",б!AH71&amp;" 07.00-13.00 14.00-21.00",б!AH71&amp;" 07.00-13.00 14.00-21.30",б!AH71&amp;" 07.00-13.00 14.00-22.00",б!AH71&amp;" 07.00-13.00 14.00-22.30",б!AH71&amp;" 07.00-13.00 14.00-23.00",б!AH71&amp;" 07.00-13.00 14.00-23.30",б!AH71&amp;" 07.00-13.00 14.00-00.00",б!AH71&amp;" 08.30-13.00",б!AH71&amp;" 08.30-13.30",б!AH71&amp;" 08.30-14.00",б!AH71&amp;" 08.30-13.00 14.00-14.30",б!AH71&amp;" 08.30-13.00 14.00-15.00",б!AH71&amp;" 08.30-13.00 14.00-15.30",б!AH71&amp;" 08.30-13.00 14.00-16.00",б!AH71&amp;" 08.30-13.00 14.00-16.30",б!AH71&amp;" 08.30-13.00 14.00-17.00",б!AH71&amp;" 08.30-13.00 14.00-17.30",б!AH71&amp;" 08.30-13.00 14.00-18.00",б!AH71&amp;" 08.30-13.00 14.00-18.30",б!AH71&amp;" 08.30-13.00 14.00-19.00",б!AH71&amp;" 08.30-13.00 14.00-19.30",б!AH71&amp;" 08.30-13.00 14.00-20.00",б!AH71&amp;" 08.30-13.00 14.00-20.30",б!AH71&amp;" 08.30-13.00 14.00-21.00",б!AH71&amp;" 08.30-13.00 14.00-21.30",б!AH71&amp;" 08.30-13.00 14.00-22.00",б!AH71&amp;" 08.30-13.00 14.00-22.30",б!AH71&amp;" 08.30-13.00 14.00-23.00",б!AH71&amp;" 08.30-13.00 14.00-23.30",б!AH71&amp;" 08.30-13.00 14.00-00.00",б!AH71&amp;" 10.00-13.00",б!AH71&amp;" 10.00-13.30",б!AH71&amp;" 10.00-14.00",б!AH71&amp;" 10.00-13.00 14.00-14.30",б!AH71&amp;" 10.00-13.00 14.00-15.00",б!AH71&amp;" 10.00-13.00 14.00-15.30",б!AH71&amp;" 10.00-13.00 14.00-16.00",б!AH71&amp;" 10.00-13.00 14.00-16.30",б!AH71&amp;" 10.00-13.00 14.00-17.00",б!AH71&amp;" 10.00-13.00 14.00-17.30",б!AH71&amp;" 10.00-13.00 14.00-18.00",б!AH71&amp;" 10.00-13.00 14.00-18.30",б!AH71&amp;" 10.00-13.00 14.00-19.00",б!AH71&amp;" 10.00-13.00 14.00-19.30",б!AH71&amp;" 10.00-13.00 14.00-20.00",б!AH71&amp;" 10.00-13.00 14.00-20.30",б!AH71&amp;" 10.00-13.00 14.00-21.00",б!AH71&amp;" 10.00-13.00 14.00-21.30",б!AH71&amp;" 10.00-13.00 14.00-22.00",б!AH71&amp;" 10.00-13.00 14.00-22.30",б!AH71&amp;" 10.00-13.00 14.00-23.00",б!AH71&amp;" 10.00-13.00 14.00-23.30",б!AH71&amp;" 10.00-13.00 14.00-00.00",б!AH71&amp;" ",б!AH71&amp;" ",б!AH71&amp;" ",б!AH71&amp;" ",б!AH71&amp;" ",),б!AH73))</f>
        <v>08.00-13.00 14.00-18.30</v>
      </c>
      <c r="AJ71" s="44">
        <f>SUM(E72:AI72)</f>
        <v>247</v>
      </c>
      <c r="AK71" s="45">
        <f>SUM(E75:AI75)</f>
        <v>168</v>
      </c>
      <c r="AL71" s="63">
        <v>2</v>
      </c>
      <c r="AM71" s="64"/>
      <c r="AN71" s="68">
        <f>(AJ71-AK71+AL71)</f>
        <v>81</v>
      </c>
      <c r="AO71" s="8"/>
      <c r="AP71" s="70"/>
    </row>
    <row r="72" ht="30" customHeight="true" spans="1:42">
      <c r="A72" s="6"/>
      <c r="B72" s="6"/>
      <c r="C72" s="9"/>
      <c r="D72" s="16" t="s">
        <v>30</v>
      </c>
      <c r="E72" s="101" t="s">
        <v>41</v>
      </c>
      <c r="F72" s="101" t="s">
        <v>41</v>
      </c>
      <c r="G72" s="36">
        <v>13</v>
      </c>
      <c r="H72" s="36">
        <f>IF(H74="","",IF(OR(G74="7 0,5",G74="7 1",G74="7 1,5",G74="7 2",G74="7 2,5",G74="7 3",G74="7 3,5",G74="7 4",G74="7 4,5",G74="7 5",G74="7 5,5",G74="7 6",G74="7 6,5",G74="7 7",G74="7а 0,5",G74="7а 1",G74="7а 1,5",G74="7а 2",G74="7а 2,5",G74="7а 3",G74="7а 3,5",G74="7а 4",G74="7а 4,5",G74="7а 5",G74="7а 5,5",G74="7а 6",G74="7а 6,5",G74="7а 7",G74="8 0,5",G74="8 1",G74="8 1,5",G74="8 2",G74="8 2,5",G74="8 3",G74="8 3,5",G74="8 4",G74="8 4,5",G74="8 5",G74="8 5,5",G74="8 6",G74="8 6,5",G74="8 7",G74="8а 0,5",G74="8а 1",G74="8а 1,5",G74="8а 2",G74="8а 2,5",G74="8а 3",G74="8а 3,5",G74="8а 4",G74="8а 4,5",G74="8а 5",G74="8а 5,5",G74="8а 6",G74="8а 6,5",G74="8а 7",G74="9 0,5",G74="9 1",G74="9 1,5",G74="9 2",G74="9 2,5",G74="9 3",G74="9 3,5",G74="9 4",G74="9 4,5",G74="9 5",G74="9 5,5",G74="9 6",G74="9 6,5",G74="9 7",G74="10 0,5",G74="10 1",G74="10 1,5",G74="10 2",G74="10 2,5",G74="10 3",G74="10 3,5",G74="10 4",G74="10 4,5",G74="10 5",G74="10 5,5",G74="10 6",G74="10 6,5",G74="10 7"),CHOOSE(MATCH(H74,{"7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G72,4.5),SUM(б!G72,5),SUM(б!G72,5.5),SUM(б!G72,6),SUM(б!G72,6.5),SUM(б!G72,7),SUM(б!G72,7.5),SUM(б!G72,8),SUM(б!G72,8.5),SUM(б!G72,9),SUM(б!G72,9.5),SUM(б!G72,10),SUM(б!G72,10.5),SUM(б!G72,11),SUM(б!G72,11.5),SUM(б!G72,12),SUM(б!G72,12.5),SUM(б!G72,13),SUM(б!G72,13.5),SUM(б!G72,14),SUM(б!G72,14.5),SUM(б!G72,15),SUM(б!G72,15.5),SUM(б!G72,4),SUM(б!G72,4.5),SUM(б!G72,5),SUM(б!G72,5.5),SUM(б!G72,6),SUM(б!G72,6.5),SUM(б!G72,7),SUM(б!G72,7.5),SUM(б!G72,8),SUM(б!G72,8.5),SUM(б!G72,9),SUM(б!G72,9.5),SUM(б!G72,10),SUM(б!G72,10.5),SUM(б!G72,11),SUM(б!G72,11.5),SUM(б!G72,12),SUM(б!G72,12.5),SUM(б!G72,13),SUM(б!G72,13.5),SUM(б!G72,14),SUM(б!G72,14.5),SUM(б!G72,15),SUM(б!G72,3),SUM(б!G72,3.5),SUM(б!G72,4),SUM(б!G72,4.5),SUM(б!G72,5),SUM(б!G72,5.5),SUM(б!G72,6),SUM(б!G72,6.5),SUM(б!G72,7),SUM(б!G72,7.5),SUM(б!G72,8),SUM(б!G72,8.5),SUM(б!G72,9),SUM(б!G72,9.5),SUM(б!G72,10),SUM(б!G72,10.5),SUM(б!G72,11),SUM(б!G72,11.5),SUM(б!G72,12),SUM(б!G72,12.5),SUM(б!G72,13),SUM(б!G72,13.5),SUM(б!G72,14),SUM(б!G72,14.5),SUM(б!G72,5.5),SUM(б!G72,6),SUM(б!G72,6.5),SUM(б!G72,7),SUM(б!G72,7.5),SUM(б!G72,8),SUM(б!G72,8.5),SUM(б!G72,9),SUM(б!G72,9.5),SUM(б!G72,10),SUM(б!G72,10.5),SUM(б!G72,11),SUM(б!G72,11.5),SUM(б!G72,12),SUM(б!G72,12.5),SUM(б!G72,13),SUM(б!G72,13.5),SUM(б!G72,14),SUM(б!G72,14.5),SUM(б!G72,15),SUM(б!G72,15.5),SUM(б!G72,16),SUM(б!G72,3.5),SUM(б!G72,4),SUM(б!G72,4.5),SUM(б!G72,5),SUM(б!G72,5.5),SUM(б!G72,6),SUM(б!G72,6.5),SUM(б!G72,7),SUM(б!G72,7.5),SUM(б!G72,8),SUM(б!G72,8.5),SUM(б!G72,9),SUM(б!G72,9.5),SUM(б!G72,10),SUM(б!G72,10.5),SUM(б!G72,11),SUM(б!G72,11.5),SUM(б!G72,12),SUM(б!G72,12.5),SUM(б!G72,13),SUM(б!G72,13.5),SUM(б!G72,14),SUM(б!G72,14.5),SUM(б!G72,2),SUM(б!G72,2.5),SUM(б!G72,3),SUM(б!G72,3.5),SUM(б!G72,4),SUM(б!G72,4.5),SUM(б!G72,5),SUM(б!G72,5.5),SUM(б!G72,6),SUM(б!G72,6.5),SUM(б!G72,7),SUM(б!G72,7.5),SUM(б!G72,8),SUM(б!G72,8.5),SUM(б!G72,9),SUM(б!G72,9.5),SUM(б!G72,10),SUM(б!G72,10.5),SUM(б!G72,11),SUM(б!G72,11.5),SUM(б!G72,12),SUM(б!G72,12.5),SUM(б!G72,13),б!G72,б!G72,б!G72,б!G72,б!G72,),CHOOSE(MATCH(H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I72" s="36">
        <f>IF(I74="","",IF(OR(H74="7 0,5",H74="7 1",H74="7 1,5",H74="7 2",H74="7 2,5",H74="7 3",H74="7 3,5",H74="7 4",H74="7 4,5",H74="7 5",H74="7 5,5",H74="7 6",H74="7 6,5",H74="7 7",H74="7а 0,5",H74="7а 1",H74="7а 1,5",H74="7а 2",H74="7а 2,5",H74="7а 3",H74="7а 3,5",H74="7а 4",H74="7а 4,5",H74="7а 5",H74="7а 5,5",H74="7а 6",H74="7а 6,5",H74="7а 7",H74="8 0,5",H74="8 1",H74="8 1,5",H74="8 2",H74="8 2,5",H74="8 3",H74="8 3,5",H74="8 4",H74="8 4,5",H74="8 5",H74="8 5,5",H74="8 6",H74="8 6,5",H74="8 7",H74="8а 0,5",H74="8а 1",H74="8а 1,5",H74="8а 2",H74="8а 2,5",H74="8а 3",H74="8а 3,5",H74="8а 4",H74="8а 4,5",H74="8а 5",H74="8а 5,5",H74="8а 6",H74="8а 6,5",H74="8а 7",H74="9 0,5",H74="9 1",H74="9 1,5",H74="9 2",H74="9 2,5",H74="9 3",H74="9 3,5",H74="9 4",H74="9 4,5",H74="9 5",H74="9 5,5",H74="9 6",H74="9 6,5",H74="9 7",H74="10 0,5",H74="10 1",H74="10 1,5",H74="10 2",H74="10 2,5",H74="10 3",H74="10 3,5",H74="10 4",H74="10 4,5",H74="10 5",H74="10 5,5",H74="10 6",H74="10 6,5",H74="10 7"),CHOOSE(MATCH(I74,{"7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H72,4.5),SUM(б!H72,5),SUM(б!H72,5.5),SUM(б!H72,6),SUM(б!H72,6.5),SUM(б!H72,7),SUM(б!H72,7.5),SUM(б!H72,8),SUM(б!H72,8.5),SUM(б!H72,9),SUM(б!H72,9.5),SUM(б!H72,10),SUM(б!H72,10.5),SUM(б!H72,11),SUM(б!H72,11.5),SUM(б!H72,12),SUM(б!H72,12.5),SUM(б!H72,13),SUM(б!H72,13.5),SUM(б!H72,14),SUM(б!H72,14.5),SUM(б!H72,15),SUM(б!H72,15.5),SUM(б!H72,4),SUM(б!H72,4.5),SUM(б!H72,5),SUM(б!H72,5.5),SUM(б!H72,6),SUM(б!H72,6.5),SUM(б!H72,7),SUM(б!H72,7.5),SUM(б!H72,8),SUM(б!H72,8.5),SUM(б!H72,9),SUM(б!H72,9.5),SUM(б!H72,10),SUM(б!H72,10.5),SUM(б!H72,11),SUM(б!H72,11.5),SUM(б!H72,12),SUM(б!H72,12.5),SUM(б!H72,13),SUM(б!H72,13.5),SUM(б!H72,14),SUM(б!H72,14.5),SUM(б!H72,15),SUM(б!H72,3),SUM(б!H72,3.5),SUM(б!H72,4),SUM(б!H72,4.5),SUM(б!H72,5),SUM(б!H72,5.5),SUM(б!H72,6),SUM(б!H72,6.5),SUM(б!H72,7),SUM(б!H72,7.5),SUM(б!H72,8),SUM(б!H72,8.5),SUM(б!H72,9),SUM(б!H72,9.5),SUM(б!H72,10),SUM(б!H72,10.5),SUM(б!H72,11),SUM(б!H72,11.5),SUM(б!H72,12),SUM(б!H72,12.5),SUM(б!H72,13),SUM(б!H72,13.5),SUM(б!H72,14),SUM(б!H72,14.5),SUM(б!H72,5.5),SUM(б!H72,6),SUM(б!H72,6.5),SUM(б!H72,7),SUM(б!H72,7.5),SUM(б!H72,8),SUM(б!H72,8.5),SUM(б!H72,9),SUM(б!H72,9.5),SUM(б!H72,10),SUM(б!H72,10.5),SUM(б!H72,11),SUM(б!H72,11.5),SUM(б!H72,12),SUM(б!H72,12.5),SUM(б!H72,13),SUM(б!H72,13.5),SUM(б!H72,14),SUM(б!H72,14.5),SUM(б!H72,15),SUM(б!H72,15.5),SUM(б!H72,16),SUM(б!H72,3.5),SUM(б!H72,4),SUM(б!H72,4.5),SUM(б!H72,5),SUM(б!H72,5.5),SUM(б!H72,6),SUM(б!H72,6.5),SUM(б!H72,7),SUM(б!H72,7.5),SUM(б!H72,8),SUM(б!H72,8.5),SUM(б!H72,9),SUM(б!H72,9.5),SUM(б!H72,10),SUM(б!H72,10.5),SUM(б!H72,11),SUM(б!H72,11.5),SUM(б!H72,12),SUM(б!H72,12.5),SUM(б!H72,13),SUM(б!H72,13.5),SUM(б!H72,14),SUM(б!H72,14.5),SUM(б!H72,2),SUM(б!H72,2.5),SUM(б!H72,3),SUM(б!H72,3.5),SUM(б!H72,4),SUM(б!H72,4.5),SUM(б!H72,5),SUM(б!H72,5.5),SUM(б!H72,6),SUM(б!H72,6.5),SUM(б!H72,7),SUM(б!H72,7.5),SUM(б!H72,8),SUM(б!H72,8.5),SUM(б!H72,9),SUM(б!H72,9.5),SUM(б!H72,10),SUM(б!H72,10.5),SUM(б!H72,11),SUM(б!H72,11.5),SUM(б!H72,12),SUM(б!H72,12.5),SUM(б!H72,13),б!H72,б!H72,б!H72,б!H72,б!H72,),CHOOSE(MATCH(I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11.5</v>
      </c>
      <c r="J72" s="36">
        <v>12</v>
      </c>
      <c r="K72" s="36">
        <v>11</v>
      </c>
      <c r="L72" s="101" t="str">
        <f>IF(L74="","",IF(OR(K74="7 0,5",K74="7 1",K74="7 1,5",K74="7 2",K74="7 2,5",K74="7 3",K74="7 3,5",K74="7 4",K74="7 4,5",K74="7 5",K74="7 5,5",K74="7 6",K74="7 6,5",K74="7 7",K74="7а 0,5",K74="7а 1",K74="7а 1,5",K74="7а 2",K74="7а 2,5",K74="7а 3",K74="7а 3,5",K74="7а 4",K74="7а 4,5",K74="7а 5",K74="7а 5,5",K74="7а 6",K74="7а 6,5",K74="7а 7",K74="8 0,5",K74="8 1",K74="8 1,5",K74="8 2",K74="8 2,5",K74="8 3",K74="8 3,5",K74="8 4",K74="8 4,5",K74="8 5",K74="8 5,5",K74="8 6",K74="8 6,5",K74="8 7",K74="8а 0,5",K74="8а 1",K74="8а 1,5",K74="8а 2",K74="8а 2,5",K74="8а 3",K74="8а 3,5",K74="8а 4",K74="8а 4,5",K74="8а 5",K74="8а 5,5",K74="8а 6",K74="8а 6,5",K74="8а 7",K74="9 0,5",K74="9 1",K74="9 1,5",K74="9 2",K74="9 2,5",K74="9 3",K74="9 3,5",K74="9 4",K74="9 4,5",K74="9 5",K74="9 5,5",K74="9 6",K74="9 6,5",K74="9 7",K74="10 0,5",K74="10 1",K74="10 1,5",K74="10 2",K74="10 2,5",K74="10 3",K74="10 3,5",K74="10 4",K74="10 4,5",K74="10 5",K74="10 5,5",K74="10 6",K74="10 6,5",K74="10 7"),CHOOSE(MATCH(L74,{"7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K72,4.5),SUM(б!K72,5),SUM(б!K72,5.5),SUM(б!K72,6),SUM(б!K72,6.5),SUM(б!K72,7),SUM(б!K72,7.5),SUM(б!K72,8),SUM(б!K72,8.5),SUM(б!K72,9),SUM(б!K72,9.5),SUM(б!K72,10),SUM(б!K72,10.5),SUM(б!K72,11),SUM(б!K72,11.5),SUM(б!K72,12),SUM(б!K72,12.5),SUM(б!K72,13),SUM(б!K72,13.5),SUM(б!K72,14),SUM(б!K72,14.5),SUM(б!K72,15),SUM(б!K72,15.5),SUM(б!K72,4),SUM(б!K72,4.5),SUM(б!K72,5),SUM(б!K72,5.5),SUM(б!K72,6),SUM(б!K72,6.5),SUM(б!K72,7),SUM(б!K72,7.5),SUM(б!K72,8),SUM(б!K72,8.5),SUM(б!K72,9),SUM(б!K72,9.5),SUM(б!K72,10),SUM(б!K72,10.5),SUM(б!K72,11),SUM(б!K72,11.5),SUM(б!K72,12),SUM(б!K72,12.5),SUM(б!K72,13),SUM(б!K72,13.5),SUM(б!K72,14),SUM(б!K72,14.5),SUM(б!K72,15),SUM(б!K72,3),SUM(б!K72,3.5),SUM(б!K72,4),SUM(б!K72,4.5),SUM(б!K72,5),SUM(б!K72,5.5),SUM(б!K72,6),SUM(б!K72,6.5),SUM(б!K72,7),SUM(б!K72,7.5),SUM(б!K72,8),SUM(б!K72,8.5),SUM(б!K72,9),SUM(б!K72,9.5),SUM(б!K72,10),SUM(б!K72,10.5),SUM(б!K72,11),SUM(б!K72,11.5),SUM(б!K72,12),SUM(б!K72,12.5),SUM(б!K72,13),SUM(б!K72,13.5),SUM(б!K72,14),SUM(б!K72,14.5),SUM(б!K72,5.5),SUM(б!K72,6),SUM(б!K72,6.5),SUM(б!K72,7),SUM(б!K72,7.5),SUM(б!K72,8),SUM(б!K72,8.5),SUM(б!K72,9),SUM(б!K72,9.5),SUM(б!K72,10),SUM(б!K72,10.5),SUM(б!K72,11),SUM(б!K72,11.5),SUM(б!K72,12),SUM(б!K72,12.5),SUM(б!K72,13),SUM(б!K72,13.5),SUM(б!K72,14),SUM(б!K72,14.5),SUM(б!K72,15),SUM(б!K72,15.5),SUM(б!K72,16),SUM(б!K72,3.5),SUM(б!K72,4),SUM(б!K72,4.5),SUM(б!K72,5),SUM(б!K72,5.5),SUM(б!K72,6),SUM(б!K72,6.5),SUM(б!K72,7),SUM(б!K72,7.5),SUM(б!K72,8),SUM(б!K72,8.5),SUM(б!K72,9),SUM(б!K72,9.5),SUM(б!K72,10),SUM(б!K72,10.5),SUM(б!K72,11),SUM(б!K72,11.5),SUM(б!K72,12),SUM(б!K72,12.5),SUM(б!K72,13),SUM(б!K72,13.5),SUM(б!K72,14),SUM(б!K72,14.5),SUM(б!K72,2),SUM(б!K72,2.5),SUM(б!K72,3),SUM(б!K72,3.5),SUM(б!K72,4),SUM(б!K72,4.5),SUM(б!K72,5),SUM(б!K72,5.5),SUM(б!K72,6),SUM(б!K72,6.5),SUM(б!K72,7),SUM(б!K72,7.5),SUM(б!K72,8),SUM(б!K72,8.5),SUM(б!K72,9),SUM(б!K72,9.5),SUM(б!K72,10),SUM(б!K72,10.5),SUM(б!K72,11),SUM(б!K72,11.5),SUM(б!K72,12),SUM(б!K72,12.5),SUM(б!K72,13),б!K72,б!K72,б!K72,б!K72,б!K72,),CHOOSE(MATCH(L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M72" s="101" t="str">
        <f>IF(M74="","",IF(OR(L74="7 0,5",L74="7 1",L74="7 1,5",L74="7 2",L74="7 2,5",L74="7 3",L74="7 3,5",L74="7 4",L74="7 4,5",L74="7 5",L74="7 5,5",L74="7 6",L74="7 6,5",L74="7 7",L74="7а 0,5",L74="7а 1",L74="7а 1,5",L74="7а 2",L74="7а 2,5",L74="7а 3",L74="7а 3,5",L74="7а 4",L74="7а 4,5",L74="7а 5",L74="7а 5,5",L74="7а 6",L74="7а 6,5",L74="7а 7",L74="8 0,5",L74="8 1",L74="8 1,5",L74="8 2",L74="8 2,5",L74="8 3",L74="8 3,5",L74="8 4",L74="8 4,5",L74="8 5",L74="8 5,5",L74="8 6",L74="8 6,5",L74="8 7",L74="8а 0,5",L74="8а 1",L74="8а 1,5",L74="8а 2",L74="8а 2,5",L74="8а 3",L74="8а 3,5",L74="8а 4",L74="8а 4,5",L74="8а 5",L74="8а 5,5",L74="8а 6",L74="8а 6,5",L74="8а 7",L74="9 0,5",L74="9 1",L74="9 1,5",L74="9 2",L74="9 2,5",L74="9 3",L74="9 3,5",L74="9 4",L74="9 4,5",L74="9 5",L74="9 5,5",L74="9 6",L74="9 6,5",L74="9 7",L74="10 0,5",L74="10 1",L74="10 1,5",L74="10 2",L74="10 2,5",L74="10 3",L74="10 3,5",L74="10 4",L74="10 4,5",L74="10 5",L74="10 5,5",L74="10 6",L74="10 6,5",L74="10 7"),CHOOSE(MATCH(M74,{"7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L72,4.5),SUM(б!L72,5),SUM(б!L72,5.5),SUM(б!L72,6),SUM(б!L72,6.5),SUM(б!L72,7),SUM(б!L72,7.5),SUM(б!L72,8),SUM(б!L72,8.5),SUM(б!L72,9),SUM(б!L72,9.5),SUM(б!L72,10),SUM(б!L72,10.5),SUM(б!L72,11),SUM(б!L72,11.5),SUM(б!L72,12),SUM(б!L72,12.5),SUM(б!L72,13),SUM(б!L72,13.5),SUM(б!L72,14),SUM(б!L72,14.5),SUM(б!L72,15),SUM(б!L72,15.5),SUM(б!L72,4),SUM(б!L72,4.5),SUM(б!L72,5),SUM(б!L72,5.5),SUM(б!L72,6),SUM(б!L72,6.5),SUM(б!L72,7),SUM(б!L72,7.5),SUM(б!L72,8),SUM(б!L72,8.5),SUM(б!L72,9),SUM(б!L72,9.5),SUM(б!L72,10),SUM(б!L72,10.5),SUM(б!L72,11),SUM(б!L72,11.5),SUM(б!L72,12),SUM(б!L72,12.5),SUM(б!L72,13),SUM(б!L72,13.5),SUM(б!L72,14),SUM(б!L72,14.5),SUM(б!L72,15),SUM(б!L72,3),SUM(б!L72,3.5),SUM(б!L72,4),SUM(б!L72,4.5),SUM(б!L72,5),SUM(б!L72,5.5),SUM(б!L72,6),SUM(б!L72,6.5),SUM(б!L72,7),SUM(б!L72,7.5),SUM(б!L72,8),SUM(б!L72,8.5),SUM(б!L72,9),SUM(б!L72,9.5),SUM(б!L72,10),SUM(б!L72,10.5),SUM(б!L72,11),SUM(б!L72,11.5),SUM(б!L72,12),SUM(б!L72,12.5),SUM(б!L72,13),SUM(б!L72,13.5),SUM(б!L72,14),SUM(б!L72,14.5),SUM(б!L72,5.5),SUM(б!L72,6),SUM(б!L72,6.5),SUM(б!L72,7),SUM(б!L72,7.5),SUM(б!L72,8),SUM(б!L72,8.5),SUM(б!L72,9),SUM(б!L72,9.5),SUM(б!L72,10),SUM(б!L72,10.5),SUM(б!L72,11),SUM(б!L72,11.5),SUM(б!L72,12),SUM(б!L72,12.5),SUM(б!L72,13),SUM(б!L72,13.5),SUM(б!L72,14),SUM(б!L72,14.5),SUM(б!L72,15),SUM(б!L72,15.5),SUM(б!L72,16),SUM(б!L72,3.5),SUM(б!L72,4),SUM(б!L72,4.5),SUM(б!L72,5),SUM(б!L72,5.5),SUM(б!L72,6),SUM(б!L72,6.5),SUM(б!L72,7),SUM(б!L72,7.5),SUM(б!L72,8),SUM(б!L72,8.5),SUM(б!L72,9),SUM(б!L72,9.5),SUM(б!L72,10),SUM(б!L72,10.5),SUM(б!L72,11),SUM(б!L72,11.5),SUM(б!L72,12),SUM(б!L72,12.5),SUM(б!L72,13),SUM(б!L72,13.5),SUM(б!L72,14),SUM(б!L72,14.5),SUM(б!L72,2),SUM(б!L72,2.5),SUM(б!L72,3),SUM(б!L72,3.5),SUM(б!L72,4),SUM(б!L72,4.5),SUM(б!L72,5),SUM(б!L72,5.5),SUM(б!L72,6),SUM(б!L72,6.5),SUM(б!L72,7),SUM(б!L72,7.5),SUM(б!L72,8),SUM(б!L72,8.5),SUM(б!L72,9),SUM(б!L72,9.5),SUM(б!L72,10),SUM(б!L72,10.5),SUM(б!L72,11),SUM(б!L72,11.5),SUM(б!L72,12),SUM(б!L72,12.5),SUM(б!L72,13),б!L72,б!L72,б!L72,б!L72,б!L72,),CHOOSE(MATCH(M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N72" s="36">
        <v>11</v>
      </c>
      <c r="O72" s="36">
        <v>11</v>
      </c>
      <c r="P72" s="36">
        <v>10.5</v>
      </c>
      <c r="Q72" s="36">
        <v>11.5</v>
      </c>
      <c r="R72" s="36">
        <v>9</v>
      </c>
      <c r="S72" s="101" t="s">
        <v>41</v>
      </c>
      <c r="T72" s="101" t="str">
        <f>IF(T74="","",IF(OR(S74="7 0,5",S74="7 1",S74="7 1,5",S74="7 2",S74="7 2,5",S74="7 3",S74="7 3,5",S74="7 4",S74="7 4,5",S74="7 5",S74="7 5,5",S74="7 6",S74="7 6,5",S74="7 7",S74="7а 0,5",S74="7а 1",S74="7а 1,5",S74="7а 2",S74="7а 2,5",S74="7а 3",S74="7а 3,5",S74="7а 4",S74="7а 4,5",S74="7а 5",S74="7а 5,5",S74="7а 6",S74="7а 6,5",S74="7а 7",S74="8 0,5",S74="8 1",S74="8 1,5",S74="8 2",S74="8 2,5",S74="8 3",S74="8 3,5",S74="8 4",S74="8 4,5",S74="8 5",S74="8 5,5",S74="8 6",S74="8 6,5",S74="8 7",S74="8а 0,5",S74="8а 1",S74="8а 1,5",S74="8а 2",S74="8а 2,5",S74="8а 3",S74="8а 3,5",S74="8а 4",S74="8а 4,5",S74="8а 5",S74="8а 5,5",S74="8а 6",S74="8а 6,5",S74="8а 7",S74="9 0,5",S74="9 1",S74="9 1,5",S74="9 2",S74="9 2,5",S74="9 3",S74="9 3,5",S74="9 4",S74="9 4,5",S74="9 5",S74="9 5,5",S74="9 6",S74="9 6,5",S74="9 7",S74="10 0,5",S74="10 1",S74="10 1,5",S74="10 2",S74="10 2,5",S74="10 3",S74="10 3,5",S74="10 4",S74="10 4,5",S74="10 5",S74="10 5,5",S74="10 6",S74="10 6,5",S74="10 7"),CHOOSE(MATCH(T74,{"7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S72,4.5),SUM(б!S72,5),SUM(б!S72,5.5),SUM(б!S72,6),SUM(б!S72,6.5),SUM(б!S72,7),SUM(б!S72,7.5),SUM(б!S72,8),SUM(б!S72,8.5),SUM(б!S72,9),SUM(б!S72,9.5),SUM(б!S72,10),SUM(б!S72,10.5),SUM(б!S72,11),SUM(б!S72,11.5),SUM(б!S72,12),SUM(б!S72,12.5),SUM(б!S72,13),SUM(б!S72,13.5),SUM(б!S72,14),SUM(б!S72,14.5),SUM(б!S72,15),SUM(б!S72,15.5),SUM(б!S72,4),SUM(б!S72,4.5),SUM(б!S72,5),SUM(б!S72,5.5),SUM(б!S72,6),SUM(б!S72,6.5),SUM(б!S72,7),SUM(б!S72,7.5),SUM(б!S72,8),SUM(б!S72,8.5),SUM(б!S72,9),SUM(б!S72,9.5),SUM(б!S72,10),SUM(б!S72,10.5),SUM(б!S72,11),SUM(б!S72,11.5),SUM(б!S72,12),SUM(б!S72,12.5),SUM(б!S72,13),SUM(б!S72,13.5),SUM(б!S72,14),SUM(б!S72,14.5),SUM(б!S72,15),SUM(б!S72,3),SUM(б!S72,3.5),SUM(б!S72,4),SUM(б!S72,4.5),SUM(б!S72,5),SUM(б!S72,5.5),SUM(б!S72,6),SUM(б!S72,6.5),SUM(б!S72,7),SUM(б!S72,7.5),SUM(б!S72,8),SUM(б!S72,8.5),SUM(б!S72,9),SUM(б!S72,9.5),SUM(б!S72,10),SUM(б!S72,10.5),SUM(б!S72,11),SUM(б!S72,11.5),SUM(б!S72,12),SUM(б!S72,12.5),SUM(б!S72,13),SUM(б!S72,13.5),SUM(б!S72,14),SUM(б!S72,14.5),SUM(б!S72,5.5),SUM(б!S72,6),SUM(б!S72,6.5),SUM(б!S72,7),SUM(б!S72,7.5),SUM(б!S72,8),SUM(б!S72,8.5),SUM(б!S72,9),SUM(б!S72,9.5),SUM(б!S72,10),SUM(б!S72,10.5),SUM(б!S72,11),SUM(б!S72,11.5),SUM(б!S72,12),SUM(б!S72,12.5),SUM(б!S72,13),SUM(б!S72,13.5),SUM(б!S72,14),SUM(б!S72,14.5),SUM(б!S72,15),SUM(б!S72,15.5),SUM(б!S72,16),SUM(б!S72,3.5),SUM(б!S72,4),SUM(б!S72,4.5),SUM(б!S72,5),SUM(б!S72,5.5),SUM(б!S72,6),SUM(б!S72,6.5),SUM(б!S72,7),SUM(б!S72,7.5),SUM(б!S72,8),SUM(б!S72,8.5),SUM(б!S72,9),SUM(б!S72,9.5),SUM(б!S72,10),SUM(б!S72,10.5),SUM(б!S72,11),SUM(б!S72,11.5),SUM(б!S72,12),SUM(б!S72,12.5),SUM(б!S72,13),SUM(б!S72,13.5),SUM(б!S72,14),SUM(б!S72,14.5),SUM(б!S72,2),SUM(б!S72,2.5),SUM(б!S72,3),SUM(б!S72,3.5),SUM(б!S72,4),SUM(б!S72,4.5),SUM(б!S72,5),SUM(б!S72,5.5),SUM(б!S72,6),SUM(б!S72,6.5),SUM(б!S72,7),SUM(б!S72,7.5),SUM(б!S72,8),SUM(б!S72,8.5),SUM(б!S72,9),SUM(б!S72,9.5),SUM(б!S72,10),SUM(б!S72,10.5),SUM(б!S72,11),SUM(б!S72,11.5),SUM(б!S72,12),SUM(б!S72,12.5),SUM(б!S72,13),б!S72,б!S72,б!S72,б!S72,б!S72,),CHOOSE(MATCH(T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U72" s="36">
        <v>14</v>
      </c>
      <c r="V72" s="36">
        <v>14</v>
      </c>
      <c r="W72" s="36">
        <v>14.5</v>
      </c>
      <c r="X72" s="36">
        <v>12</v>
      </c>
      <c r="Y72" s="36">
        <v>11</v>
      </c>
      <c r="Z72" s="101" t="s">
        <v>41</v>
      </c>
      <c r="AA72" s="101" t="s">
        <v>41</v>
      </c>
      <c r="AB72" s="36">
        <v>13</v>
      </c>
      <c r="AC72" s="36">
        <v>10.5</v>
      </c>
      <c r="AD72" s="36">
        <f>IF(AD74="","",IF(OR(AC74="7 0,5",AC74="7 1",AC74="7 1,5",AC74="7 2",AC74="7 2,5",AC74="7 3",AC74="7 3,5",AC74="7 4",AC74="7 4,5",AC74="7 5",AC74="7 5,5",AC74="7 6",AC74="7 6,5",AC74="7 7",AC74="7а 0,5",AC74="7а 1",AC74="7а 1,5",AC74="7а 2",AC74="7а 2,5",AC74="7а 3",AC74="7а 3,5",AC74="7а 4",AC74="7а 4,5",AC74="7а 5",AC74="7а 5,5",AC74="7а 6",AC74="7а 6,5",AC74="7а 7",AC74="8 0,5",AC74="8 1",AC74="8 1,5",AC74="8 2",AC74="8 2,5",AC74="8 3",AC74="8 3,5",AC74="8 4",AC74="8 4,5",AC74="8 5",AC74="8 5,5",AC74="8 6",AC74="8 6,5",AC74="8 7",AC74="8а 0,5",AC74="8а 1",AC74="8а 1,5",AC74="8а 2",AC74="8а 2,5",AC74="8а 3",AC74="8а 3,5",AC74="8а 4",AC74="8а 4,5",AC74="8а 5",AC74="8а 5,5",AC74="8а 6",AC74="8а 6,5",AC74="8а 7",AC74="9 0,5",AC74="9 1",AC74="9 1,5",AC74="9 2",AC74="9 2,5",AC74="9 3",AC74="9 3,5",AC74="9 4",AC74="9 4,5",AC74="9 5",AC74="9 5,5",AC74="9 6",AC74="9 6,5",AC74="9 7",AC74="10 0,5",AC74="10 1",AC74="10 1,5",AC74="10 2",AC74="10 2,5",AC74="10 3",AC74="10 3,5",AC74="10 4",AC74="10 4,5",AC74="10 5",AC74="10 5,5",AC74="10 6",AC74="10 6,5",AC74="10 7"),CHOOSE(MATCH(AD74,{"7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72,4.5),SUM(б!AC72,5),SUM(б!AC72,5.5),SUM(б!AC72,6),SUM(б!AC72,6.5),SUM(б!AC72,7),SUM(б!AC72,7.5),SUM(б!AC72,8),SUM(б!AC72,8.5),SUM(б!AC72,9),SUM(б!AC72,9.5),SUM(б!AC72,10),SUM(б!AC72,10.5),SUM(б!AC72,11),SUM(б!AC72,11.5),SUM(б!AC72,12),SUM(б!AC72,12.5),SUM(б!AC72,13),SUM(б!AC72,13.5),SUM(б!AC72,14),SUM(б!AC72,14.5),SUM(б!AC72,15),SUM(б!AC72,15.5),SUM(б!AC72,4),SUM(б!AC72,4.5),SUM(б!AC72,5),SUM(б!AC72,5.5),SUM(б!AC72,6),SUM(б!AC72,6.5),SUM(б!AC72,7),SUM(б!AC72,7.5),SUM(б!AC72,8),SUM(б!AC72,8.5),SUM(б!AC72,9),SUM(б!AC72,9.5),SUM(б!AC72,10),SUM(б!AC72,10.5),SUM(б!AC72,11),SUM(б!AC72,11.5),SUM(б!AC72,12),SUM(б!AC72,12.5),SUM(б!AC72,13),SUM(б!AC72,13.5),SUM(б!AC72,14),SUM(б!AC72,14.5),SUM(б!AC72,15),SUM(б!AC72,3),SUM(б!AC72,3.5),SUM(б!AC72,4),SUM(б!AC72,4.5),SUM(б!AC72,5),SUM(б!AC72,5.5),SUM(б!AC72,6),SUM(б!AC72,6.5),SUM(б!AC72,7),SUM(б!AC72,7.5),SUM(б!AC72,8),SUM(б!AC72,8.5),SUM(б!AC72,9),SUM(б!AC72,9.5),SUM(б!AC72,10),SUM(б!AC72,10.5),SUM(б!AC72,11),SUM(б!AC72,11.5),SUM(б!AC72,12),SUM(б!AC72,12.5),SUM(б!AC72,13),SUM(б!AC72,13.5),SUM(б!AC72,14),SUM(б!AC72,14.5),SUM(б!AC72,5.5),SUM(б!AC72,6),SUM(б!AC72,6.5),SUM(б!AC72,7),SUM(б!AC72,7.5),SUM(б!AC72,8),SUM(б!AC72,8.5),SUM(б!AC72,9),SUM(б!AC72,9.5),SUM(б!AC72,10),SUM(б!AC72,10.5),SUM(б!AC72,11),SUM(б!AC72,11.5),SUM(б!AC72,12),SUM(б!AC72,12.5),SUM(б!AC72,13),SUM(б!AC72,13.5),SUM(б!AC72,14),SUM(б!AC72,14.5),SUM(б!AC72,15),SUM(б!AC72,15.5),SUM(б!AC72,16),SUM(б!AC72,3.5),SUM(б!AC72,4),SUM(б!AC72,4.5),SUM(б!AC72,5),SUM(б!AC72,5.5),SUM(б!AC72,6),SUM(б!AC72,6.5),SUM(б!AC72,7),SUM(б!AC72,7.5),SUM(б!AC72,8),SUM(б!AC72,8.5),SUM(б!AC72,9),SUM(б!AC72,9.5),SUM(б!AC72,10),SUM(б!AC72,10.5),SUM(б!AC72,11),SUM(б!AC72,11.5),SUM(б!AC72,12),SUM(б!AC72,12.5),SUM(б!AC72,13),SUM(б!AC72,13.5),SUM(б!AC72,14),SUM(б!AC72,14.5),SUM(б!AC72,2),SUM(б!AC72,2.5),SUM(б!AC72,3),SUM(б!AC72,3.5),SUM(б!AC72,4),SUM(б!AC72,4.5),SUM(б!AC72,5),SUM(б!AC72,5.5),SUM(б!AC72,6),SUM(б!AC72,6.5),SUM(б!AC72,7),SUM(б!AC72,7.5),SUM(б!AC72,8),SUM(б!AC72,8.5),SUM(б!AC72,9),SUM(б!AC72,9.5),SUM(б!AC72,10),SUM(б!AC72,10.5),SUM(б!AC72,11),SUM(б!AC72,11.5),SUM(б!AC72,12),SUM(б!AC72,12.5),SUM(б!AC72,13),б!AC72,б!AC72,б!AC72,б!AC72,б!AC72,),CHOOSE(MATCH(AD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12.5</v>
      </c>
      <c r="AE72" s="36">
        <v>14.5</v>
      </c>
      <c r="AF72" s="36">
        <v>8</v>
      </c>
      <c r="AG72" s="101" t="str">
        <f>IF(AG74="","",IF(OR(AF74="7 0,5",AF74="7 1",AF74="7 1,5",AF74="7 2",AF74="7 2,5",AF74="7 3",AF74="7 3,5",AF74="7 4",AF74="7 4,5",AF74="7 5",AF74="7 5,5",AF74="7 6",AF74="7 6,5",AF74="7 7",AF74="7а 0,5",AF74="7а 1",AF74="7а 1,5",AF74="7а 2",AF74="7а 2,5",AF74="7а 3",AF74="7а 3,5",AF74="7а 4",AF74="7а 4,5",AF74="7а 5",AF74="7а 5,5",AF74="7а 6",AF74="7а 6,5",AF74="7а 7",AF74="8 0,5",AF74="8 1",AF74="8 1,5",AF74="8 2",AF74="8 2,5",AF74="8 3",AF74="8 3,5",AF74="8 4",AF74="8 4,5",AF74="8 5",AF74="8 5,5",AF74="8 6",AF74="8 6,5",AF74="8 7",AF74="8а 0,5",AF74="8а 1",AF74="8а 1,5",AF74="8а 2",AF74="8а 2,5",AF74="8а 3",AF74="8а 3,5",AF74="8а 4",AF74="8а 4,5",AF74="8а 5",AF74="8а 5,5",AF74="8а 6",AF74="8а 6,5",AF74="8а 7",AF74="9 0,5",AF74="9 1",AF74="9 1,5",AF74="9 2",AF74="9 2,5",AF74="9 3",AF74="9 3,5",AF74="9 4",AF74="9 4,5",AF74="9 5",AF74="9 5,5",AF74="9 6",AF74="9 6,5",AF74="9 7",AF74="10 0,5",AF74="10 1",AF74="10 1,5",AF74="10 2",AF74="10 2,5",AF74="10 3",AF74="10 3,5",AF74="10 4",AF74="10 4,5",AF74="10 5",AF74="10 5,5",AF74="10 6",AF74="10 6,5",AF74="10 7"),CHOOSE(MATCH(AG74,{"7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F72,4.5),SUM(б!AF72,5),SUM(б!AF72,5.5),SUM(б!AF72,6),SUM(б!AF72,6.5),SUM(б!AF72,7),SUM(б!AF72,7.5),SUM(б!AF72,8),SUM(б!AF72,8.5),SUM(б!AF72,9),SUM(б!AF72,9.5),SUM(б!AF72,10),SUM(б!AF72,10.5),SUM(б!AF72,11),SUM(б!AF72,11.5),SUM(б!AF72,12),SUM(б!AF72,12.5),SUM(б!AF72,13),SUM(б!AF72,13.5),SUM(б!AF72,14),SUM(б!AF72,14.5),SUM(б!AF72,15),SUM(б!AF72,15.5),SUM(б!AF72,4),SUM(б!AF72,4.5),SUM(б!AF72,5),SUM(б!AF72,5.5),SUM(б!AF72,6),SUM(б!AF72,6.5),SUM(б!AF72,7),SUM(б!AF72,7.5),SUM(б!AF72,8),SUM(б!AF72,8.5),SUM(б!AF72,9),SUM(б!AF72,9.5),SUM(б!AF72,10),SUM(б!AF72,10.5),SUM(б!AF72,11),SUM(б!AF72,11.5),SUM(б!AF72,12),SUM(б!AF72,12.5),SUM(б!AF72,13),SUM(б!AF72,13.5),SUM(б!AF72,14),SUM(б!AF72,14.5),SUM(б!AF72,15),SUM(б!AF72,3),SUM(б!AF72,3.5),SUM(б!AF72,4),SUM(б!AF72,4.5),SUM(б!AF72,5),SUM(б!AF72,5.5),SUM(б!AF72,6),SUM(б!AF72,6.5),SUM(б!AF72,7),SUM(б!AF72,7.5),SUM(б!AF72,8),SUM(б!AF72,8.5),SUM(б!AF72,9),SUM(б!AF72,9.5),SUM(б!AF72,10),SUM(б!AF72,10.5),SUM(б!AF72,11),SUM(б!AF72,11.5),SUM(б!AF72,12),SUM(б!AF72,12.5),SUM(б!AF72,13),SUM(б!AF72,13.5),SUM(б!AF72,14),SUM(б!AF72,14.5),SUM(б!AF72,5.5),SUM(б!AF72,6),SUM(б!AF72,6.5),SUM(б!AF72,7),SUM(б!AF72,7.5),SUM(б!AF72,8),SUM(б!AF72,8.5),SUM(б!AF72,9),SUM(б!AF72,9.5),SUM(б!AF72,10),SUM(б!AF72,10.5),SUM(б!AF72,11),SUM(б!AF72,11.5),SUM(б!AF72,12),SUM(б!AF72,12.5),SUM(б!AF72,13),SUM(б!AF72,13.5),SUM(б!AF72,14),SUM(б!AF72,14.5),SUM(б!AF72,15),SUM(б!AF72,15.5),SUM(б!AF72,16),SUM(б!AF72,3.5),SUM(б!AF72,4),SUM(б!AF72,4.5),SUM(б!AF72,5),SUM(б!AF72,5.5),SUM(б!AF72,6),SUM(б!AF72,6.5),SUM(б!AF72,7),SUM(б!AF72,7.5),SUM(б!AF72,8),SUM(б!AF72,8.5),SUM(б!AF72,9),SUM(б!AF72,9.5),SUM(б!AF72,10),SUM(б!AF72,10.5),SUM(б!AF72,11),SUM(б!AF72,11.5),SUM(б!AF72,12),SUM(б!AF72,12.5),SUM(б!AF72,13),SUM(б!AF72,13.5),SUM(б!AF72,14),SUM(б!AF72,14.5),SUM(б!AF72,2),SUM(б!AF72,2.5),SUM(б!AF72,3),SUM(б!AF72,3.5),SUM(б!AF72,4),SUM(б!AF72,4.5),SUM(б!AF72,5),SUM(б!AF72,5.5),SUM(б!AF72,6),SUM(б!AF72,6.5),SUM(б!AF72,7),SUM(б!AF72,7.5),SUM(б!AF72,8),SUM(б!AF72,8.5),SUM(б!AF72,9),SUM(б!AF72,9.5),SUM(б!AF72,10),SUM(б!AF72,10.5),SUM(б!AF72,11),SUM(б!AF72,11.5),SUM(б!AF72,12),SUM(б!AF72,12.5),SUM(б!AF72,13),б!AF72,б!AF72,б!AF72,б!AF72,б!AF72,),CHOOSE(MATCH(AG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H72" s="148" t="s">
        <v>41</v>
      </c>
      <c r="AI72" s="36">
        <v>9.5</v>
      </c>
      <c r="AJ72" s="48"/>
      <c r="AK72" s="49"/>
      <c r="AL72" s="6"/>
      <c r="AN72" s="58"/>
      <c r="AO72" s="75"/>
      <c r="AP72" s="6"/>
    </row>
    <row r="73" ht="30" customHeight="true" spans="1:42">
      <c r="A73" s="6"/>
      <c r="B73" s="6"/>
      <c r="C73" s="14" t="s">
        <v>31</v>
      </c>
      <c r="D73" s="17" t="s">
        <v>29</v>
      </c>
      <c r="E73" s="94"/>
      <c r="F73" s="94"/>
      <c r="G73" s="95"/>
      <c r="H73" s="95"/>
      <c r="I73" s="95"/>
      <c r="J73" s="95"/>
      <c r="K73" s="95"/>
      <c r="L73" s="94"/>
      <c r="M73" s="94"/>
      <c r="N73" s="95"/>
      <c r="O73" s="95"/>
      <c r="P73" s="95"/>
      <c r="Q73" s="95"/>
      <c r="R73" s="95"/>
      <c r="S73" s="94"/>
      <c r="T73" s="94"/>
      <c r="U73" s="95"/>
      <c r="V73" s="95"/>
      <c r="W73" s="95"/>
      <c r="X73" s="95"/>
      <c r="Y73" s="95"/>
      <c r="Z73" s="94"/>
      <c r="AA73" s="94"/>
      <c r="AB73" s="95"/>
      <c r="AC73" s="95"/>
      <c r="AD73" s="95"/>
      <c r="AE73" s="95"/>
      <c r="AF73" s="95"/>
      <c r="AG73" s="94"/>
      <c r="AH73" s="94"/>
      <c r="AI73" s="95"/>
      <c r="AJ73" s="4"/>
      <c r="AK73" s="8"/>
      <c r="AL73" s="50"/>
      <c r="AM73" s="42"/>
      <c r="AN73" s="42"/>
      <c r="AO73" s="8"/>
      <c r="AP73" s="6"/>
    </row>
    <row r="74" ht="30" customHeight="true" spans="1:42">
      <c r="A74" s="6"/>
      <c r="B74" s="6"/>
      <c r="C74" s="9"/>
      <c r="D74" s="18" t="s">
        <v>30</v>
      </c>
      <c r="E74" s="97"/>
      <c r="F74" s="97"/>
      <c r="G74" s="31" t="s">
        <v>60</v>
      </c>
      <c r="H74" s="31" t="s">
        <v>60</v>
      </c>
      <c r="I74" s="31" t="s">
        <v>63</v>
      </c>
      <c r="J74" s="31" t="s">
        <v>33</v>
      </c>
      <c r="K74" s="31" t="s">
        <v>64</v>
      </c>
      <c r="L74" s="97"/>
      <c r="M74" s="97"/>
      <c r="N74" s="31" t="s">
        <v>32</v>
      </c>
      <c r="O74" s="31" t="s">
        <v>64</v>
      </c>
      <c r="P74" s="31" t="s">
        <v>59</v>
      </c>
      <c r="Q74" s="31" t="s">
        <v>65</v>
      </c>
      <c r="R74" s="31" t="s">
        <v>66</v>
      </c>
      <c r="S74" s="97"/>
      <c r="T74" s="97"/>
      <c r="U74" s="31" t="s">
        <v>67</v>
      </c>
      <c r="V74" s="31" t="s">
        <v>67</v>
      </c>
      <c r="W74" s="31" t="s">
        <v>68</v>
      </c>
      <c r="X74" s="31" t="s">
        <v>33</v>
      </c>
      <c r="Y74" s="31" t="s">
        <v>32</v>
      </c>
      <c r="Z74" s="97"/>
      <c r="AA74" s="97"/>
      <c r="AB74" s="31" t="s">
        <v>60</v>
      </c>
      <c r="AC74" s="31" t="s">
        <v>59</v>
      </c>
      <c r="AD74" s="31" t="s">
        <v>69</v>
      </c>
      <c r="AE74" s="31" t="s">
        <v>68</v>
      </c>
      <c r="AF74" s="31" t="s">
        <v>49</v>
      </c>
      <c r="AG74" s="97"/>
      <c r="AH74" s="97"/>
      <c r="AI74" s="31" t="s">
        <v>70</v>
      </c>
      <c r="AJ74" s="10"/>
      <c r="AK74" s="11"/>
      <c r="AL74" s="10"/>
      <c r="AM74" s="23"/>
      <c r="AN74" s="23"/>
      <c r="AO74" s="11"/>
      <c r="AP74" s="6"/>
    </row>
    <row r="75" ht="30" customHeight="true" spans="1:42">
      <c r="A75" s="6"/>
      <c r="B75" s="6"/>
      <c r="C75" s="14" t="s">
        <v>37</v>
      </c>
      <c r="D75" s="19" t="s">
        <v>29</v>
      </c>
      <c r="E75" s="99" t="str">
        <f t="shared" ref="E75:AI75" si="12">IF(OR(E74="о",E74="к",E74="",E74="б",E74="уо",E$14="сб",E$14="вс"),"",IF(E$1="п",7,8))</f>
        <v/>
      </c>
      <c r="F75" s="99" t="str">
        <f t="shared" si="12"/>
        <v/>
      </c>
      <c r="G75" s="100">
        <f t="shared" si="12"/>
        <v>8</v>
      </c>
      <c r="H75" s="100">
        <f t="shared" si="12"/>
        <v>8</v>
      </c>
      <c r="I75" s="100">
        <f t="shared" si="12"/>
        <v>8</v>
      </c>
      <c r="J75" s="100">
        <f t="shared" si="12"/>
        <v>8</v>
      </c>
      <c r="K75" s="100">
        <f t="shared" si="12"/>
        <v>8</v>
      </c>
      <c r="L75" s="99" t="str">
        <f t="shared" si="12"/>
        <v/>
      </c>
      <c r="M75" s="99" t="str">
        <f t="shared" si="12"/>
        <v/>
      </c>
      <c r="N75" s="100">
        <f t="shared" si="12"/>
        <v>8</v>
      </c>
      <c r="O75" s="100">
        <f t="shared" si="12"/>
        <v>8</v>
      </c>
      <c r="P75" s="100">
        <f t="shared" si="12"/>
        <v>8</v>
      </c>
      <c r="Q75" s="100">
        <f t="shared" si="12"/>
        <v>8</v>
      </c>
      <c r="R75" s="100">
        <f t="shared" si="12"/>
        <v>8</v>
      </c>
      <c r="S75" s="99" t="str">
        <f t="shared" si="12"/>
        <v/>
      </c>
      <c r="T75" s="99" t="str">
        <f t="shared" si="12"/>
        <v/>
      </c>
      <c r="U75" s="100">
        <f t="shared" si="12"/>
        <v>8</v>
      </c>
      <c r="V75" s="100">
        <f t="shared" si="12"/>
        <v>8</v>
      </c>
      <c r="W75" s="100">
        <f t="shared" si="12"/>
        <v>8</v>
      </c>
      <c r="X75" s="100">
        <f t="shared" si="12"/>
        <v>8</v>
      </c>
      <c r="Y75" s="100">
        <f t="shared" si="12"/>
        <v>8</v>
      </c>
      <c r="Z75" s="99" t="str">
        <f t="shared" si="12"/>
        <v/>
      </c>
      <c r="AA75" s="99" t="str">
        <f t="shared" si="12"/>
        <v/>
      </c>
      <c r="AB75" s="100">
        <f t="shared" si="12"/>
        <v>8</v>
      </c>
      <c r="AC75" s="100">
        <f t="shared" si="12"/>
        <v>8</v>
      </c>
      <c r="AD75" s="100">
        <f t="shared" si="12"/>
        <v>8</v>
      </c>
      <c r="AE75" s="100">
        <f t="shared" si="12"/>
        <v>8</v>
      </c>
      <c r="AF75" s="100">
        <f t="shared" si="12"/>
        <v>8</v>
      </c>
      <c r="AG75" s="99" t="str">
        <f t="shared" si="12"/>
        <v/>
      </c>
      <c r="AH75" s="99" t="str">
        <f t="shared" si="12"/>
        <v/>
      </c>
      <c r="AI75" s="100">
        <f t="shared" si="12"/>
        <v>8</v>
      </c>
      <c r="AJ75" s="4"/>
      <c r="AK75" s="8"/>
      <c r="AL75" s="50"/>
      <c r="AM75" s="42"/>
      <c r="AN75" s="42"/>
      <c r="AO75" s="8"/>
      <c r="AP75" s="6"/>
    </row>
    <row r="76" ht="30" customHeight="true" spans="1:42">
      <c r="A76" s="6"/>
      <c r="B76" s="6"/>
      <c r="C76" s="9"/>
      <c r="D76" s="16" t="s">
        <v>30</v>
      </c>
      <c r="E76" s="104" t="str">
        <f>IF(OR(E$14="сб",E$14="вс"),"",IF(AND(E72="в",E$1="п",OR(D74="7 0,5",D74="7 1",D74="7 1,5",D74="7 2",D74="7 2,5",D74="7 3",D74="7 3,5",D74="7 4",D74="7 4,5",D74="7 5",D74="7 5,5",D74="7 6",D74="7 6,5",D74="7 7",D74="7а 0,5",D74="7а 1",D74="7а 1,5",D74="7а 2",D74="7а 2,5",D74="7а 3",D74="7а 3,5",D74="7а 4",D74="7а 4,5",D74="7а 5",D74="7а 5,5",D74="7а 6",D74="7а 6,5",D74="7а 7",D74="8 0,5",D74="8 1",D74="8 1,5",D74="8 2",D74="8 2,5",D74="8 3",D74="8 3,5",D74="8 4",D74="8 4,5",D74="8 5",D74="8 5,5",D74="8 6",D74="8 6,5",D74="8 7",D74="8а 0,5",D74="8а 1",D74="8а 1,5",D74="8а 2",D74="8а 2,5",D74="8а 3",D74="8а 3,5",D74="8а 4",D74="8а 4,5",D74="8а 5",D74="8а 5,5",D74="8а 6",D74="8а 6,5",D74="8а 7",D74="9 0,5",D74="9 1",D74="9 1,5",D74="9 2",D74="9 2,5",D74="9 3",D74="9 3,5",D74="9 4",D74="9 4,5",D74="9 5",D74="9 5,5",D74="9 6",D74="9 6,5",D74="9 7",D74="10 0,5",D74="10 1",D74="10 1,5",D74="10 2",D74="10 2,5",D74="10 3",D74="10 3,5",D74="10 4",D74="10 4,5",D74="10 5",D74="10 5,5",D74="10 6",D74="10 6,5",D74="10 7")),7-б!D72,IF(AND(E72="в",OR(D74="7 0,5",D74="7 1",D74="7 1,5",D74="7 2",D74="7 2,5",D74="7 3",D74="7 3,5",D74="7 4",D74="7 4,5",D74="7 5",D74="7 5,5",D74="7 6",D74="7 6,5",D74="7 7",D74="7а 0,5",D74="7а 1",D74="7а 1,5",D74="7а 2",D74="7а 2,5",D74="7а 3",D74="7а 3,5",D74="7а 4",D74="7а 4,5",D74="7а 5",D74="7а 5,5",D74="7а 6",D74="7а 6,5",D74="7а 7",D74="8 0,5",D74="8 1",D74="8 1,5",D74="8 2",D74="8 2,5",D74="8 3",D74="8 3,5",D74="8 4",D74="8 4,5",D74="8 5",D74="8 5,5",D74="8 6",D74="8 6,5",D74="8 7",D74="8а 0,5",D74="8а 1",D74="8а 1,5",D74="8а 2",D74="8а 2,5",D74="8а 3",D74="8а 3,5",D74="8а 4",D74="8а 4,5",D74="8а 5",D74="8а 5,5",D74="8а 6",D74="8а 6,5",D74="8а 7",D74="9 0,5",D74="9 1",D74="9 1,5",D74="9 2",D74="9 2,5",D74="9 3",D74="9 3,5",D74="9 4",D74="9 4,5",D74="9 5",D74="9 5,5",D74="9 6",D74="9 6,5",D74="9 7",D74="10 0,5",D74="10 1",D74="10 1,5",D74="10 2",D74="10 2,5",D74="10 3",D74="10 3,5",D74="10 4",D74="10 4,5",D74="10 5",D74="10 5,5",D74="10 6",D74="10 6,5",D74="10 7")),8-б!D72,IF(AND(OR(E72="о",E72="б",E72="к",E72="уо",),OR(D74="7 0,5",D74="7 1",D74="7 1,5",D74="7 2",D74="7 2,5",D74="7 3",D74="7 3,5",D74="7 4",D74="7 4,5",D74="7 5",D74="7 5,5",D74="7 6",D74="7 6,5",D74="7 7",D74="7а 0,5",D74="7а 1",D74="7а 1,5",D74="7а 2",D74="7а 2,5",D74="7а 3",D74="7а 3,5",D74="7а 4",D74="7а 4,5",D74="7а 5",D74="7а 5,5",D74="7а 6",D74="7а 6,5",D74="7а 7",D74="8 0,5",D74="8 1",D74="8 1,5",D74="8 2",D74="8 2,5",D74="8 3",D74="8 3,5",D74="8 4",D74="8 4,5",D74="8 5",D74="8 5,5",D74="8 6",D74="8 6,5",D74="8 7",D74="8а 0,5",D74="8а 1",D74="8а 1,5",D74="8а 2",D74="8а 2,5",D74="8а 3",D74="8а 3,5",D74="8а 4",D74="8а 4,5",D74="8а 5",D74="8а 5,5",D74="8а 6",D74="8а 6,5",D74="8а 7",D74="9 0,5",D74="9 1",D74="9 1,5",D74="9 2",D74="9 2,5",D74="9 3",D74="9 3,5",D74="9 4",D74="9 4,5",D74="9 5",D74="9 5,5",D74="9 6",D74="9 6,5",D74="9 7",D74="10 0,5",D74="10 1",D74="10 1,5",D74="10 2",D74="10 2,5",D74="10 3",D74="10 3,5",D74="10 4",D74="10 4,5",D74="10 5",D74="10 5,5",D74="10 6",D74="10 6,5",D74="10 7")),"",IF(AND(E$1="п",E72&lt;7),7-E72,IF(AND(E$1="п",E72=7),"",IF(AND(E$1="п",E72="в"),7,IF(OR(E74="о",E74="к",E74="уо",E74="б",),"",IF(E72&lt;8,8-E72,IF(E72="в",8,""))))))))))</f>
        <v/>
      </c>
      <c r="F76" s="104" t="str">
        <f>IF(OR(F$14="сб",F$14="вс"),"",IF(AND(F72="в",F$1="п",OR(E74="7 0,5",E74="7 1",E74="7 1,5",E74="7 2",E74="7 2,5",E74="7 3",E74="7 3,5",E74="7 4",E74="7 4,5",E74="7 5",E74="7 5,5",E74="7 6",E74="7 6,5",E74="7 7",E74="7а 0,5",E74="7а 1",E74="7а 1,5",E74="7а 2",E74="7а 2,5",E74="7а 3",E74="7а 3,5",E74="7а 4",E74="7а 4,5",E74="7а 5",E74="7а 5,5",E74="7а 6",E74="7а 6,5",E74="7а 7",E74="8 0,5",E74="8 1",E74="8 1,5",E74="8 2",E74="8 2,5",E74="8 3",E74="8 3,5",E74="8 4",E74="8 4,5",E74="8 5",E74="8 5,5",E74="8 6",E74="8 6,5",E74="8 7",E74="8а 0,5",E74="8а 1",E74="8а 1,5",E74="8а 2",E74="8а 2,5",E74="8а 3",E74="8а 3,5",E74="8а 4",E74="8а 4,5",E74="8а 5",E74="8а 5,5",E74="8а 6",E74="8а 6,5",E74="8а 7",E74="9 0,5",E74="9 1",E74="9 1,5",E74="9 2",E74="9 2,5",E74="9 3",E74="9 3,5",E74="9 4",E74="9 4,5",E74="9 5",E74="9 5,5",E74="9 6",E74="9 6,5",E74="9 7",E74="10 0,5",E74="10 1",E74="10 1,5",E74="10 2",E74="10 2,5",E74="10 3",E74="10 3,5",E74="10 4",E74="10 4,5",E74="10 5",E74="10 5,5",E74="10 6",E74="10 6,5",E74="10 7")),7-б!E72,IF(AND(F72="в",OR(E74="7 0,5",E74="7 1",E74="7 1,5",E74="7 2",E74="7 2,5",E74="7 3",E74="7 3,5",E74="7 4",E74="7 4,5",E74="7 5",E74="7 5,5",E74="7 6",E74="7 6,5",E74="7 7",E74="7а 0,5",E74="7а 1",E74="7а 1,5",E74="7а 2",E74="7а 2,5",E74="7а 3",E74="7а 3,5",E74="7а 4",E74="7а 4,5",E74="7а 5",E74="7а 5,5",E74="7а 6",E74="7а 6,5",E74="7а 7",E74="8 0,5",E74="8 1",E74="8 1,5",E74="8 2",E74="8 2,5",E74="8 3",E74="8 3,5",E74="8 4",E74="8 4,5",E74="8 5",E74="8 5,5",E74="8 6",E74="8 6,5",E74="8 7",E74="8а 0,5",E74="8а 1",E74="8а 1,5",E74="8а 2",E74="8а 2,5",E74="8а 3",E74="8а 3,5",E74="8а 4",E74="8а 4,5",E74="8а 5",E74="8а 5,5",E74="8а 6",E74="8а 6,5",E74="8а 7",E74="9 0,5",E74="9 1",E74="9 1,5",E74="9 2",E74="9 2,5",E74="9 3",E74="9 3,5",E74="9 4",E74="9 4,5",E74="9 5",E74="9 5,5",E74="9 6",E74="9 6,5",E74="9 7",E74="10 0,5",E74="10 1",E74="10 1,5",E74="10 2",E74="10 2,5",E74="10 3",E74="10 3,5",E74="10 4",E74="10 4,5",E74="10 5",E74="10 5,5",E74="10 6",E74="10 6,5",E74="10 7")),8-б!E72,IF(AND(OR(F72="о",F72="б",F72="к",F72="уо",),OR(E74="7 0,5",E74="7 1",E74="7 1,5",E74="7 2",E74="7 2,5",E74="7 3",E74="7 3,5",E74="7 4",E74="7 4,5",E74="7 5",E74="7 5,5",E74="7 6",E74="7 6,5",E74="7 7",E74="7а 0,5",E74="7а 1",E74="7а 1,5",E74="7а 2",E74="7а 2,5",E74="7а 3",E74="7а 3,5",E74="7а 4",E74="7а 4,5",E74="7а 5",E74="7а 5,5",E74="7а 6",E74="7а 6,5",E74="7а 7",E74="8 0,5",E74="8 1",E74="8 1,5",E74="8 2",E74="8 2,5",E74="8 3",E74="8 3,5",E74="8 4",E74="8 4,5",E74="8 5",E74="8 5,5",E74="8 6",E74="8 6,5",E74="8 7",E74="8а 0,5",E74="8а 1",E74="8а 1,5",E74="8а 2",E74="8а 2,5",E74="8а 3",E74="8а 3,5",E74="8а 4",E74="8а 4,5",E74="8а 5",E74="8а 5,5",E74="8а 6",E74="8а 6,5",E74="8а 7",E74="9 0,5",E74="9 1",E74="9 1,5",E74="9 2",E74="9 2,5",E74="9 3",E74="9 3,5",E74="9 4",E74="9 4,5",E74="9 5",E74="9 5,5",E74="9 6",E74="9 6,5",E74="9 7",E74="10 0,5",E74="10 1",E74="10 1,5",E74="10 2",E74="10 2,5",E74="10 3",E74="10 3,5",E74="10 4",E74="10 4,5",E74="10 5",E74="10 5,5",E74="10 6",E74="10 6,5",E74="10 7")),"",IF(AND(F$1="п",F72&lt;7),7-F72,IF(AND(F$1="п",F72=7),"",IF(AND(F$1="п",F72="в"),7,IF(OR(F74="о",F74="к",F74="уо",F74="б",),"",IF(F72&lt;8,8-F72,IF(F72="в",8,""))))))))))</f>
        <v/>
      </c>
      <c r="G76" s="105" t="str">
        <f>IF(OR(G$14="сб",G$14="вс"),"",IF(AND(G72="в",G$1="п",OR(F74="7 0,5",F74="7 1",F74="7 1,5",F74="7 2",F74="7 2,5",F74="7 3",F74="7 3,5",F74="7 4",F74="7 4,5",F74="7 5",F74="7 5,5",F74="7 6",F74="7 6,5",F74="7 7",F74="7а 0,5",F74="7а 1",F74="7а 1,5",F74="7а 2",F74="7а 2,5",F74="7а 3",F74="7а 3,5",F74="7а 4",F74="7а 4,5",F74="7а 5",F74="7а 5,5",F74="7а 6",F74="7а 6,5",F74="7а 7",F74="8 0,5",F74="8 1",F74="8 1,5",F74="8 2",F74="8 2,5",F74="8 3",F74="8 3,5",F74="8 4",F74="8 4,5",F74="8 5",F74="8 5,5",F74="8 6",F74="8 6,5",F74="8 7",F74="8а 0,5",F74="8а 1",F74="8а 1,5",F74="8а 2",F74="8а 2,5",F74="8а 3",F74="8а 3,5",F74="8а 4",F74="8а 4,5",F74="8а 5",F74="8а 5,5",F74="8а 6",F74="8а 6,5",F74="8а 7",F74="9 0,5",F74="9 1",F74="9 1,5",F74="9 2",F74="9 2,5",F74="9 3",F74="9 3,5",F74="9 4",F74="9 4,5",F74="9 5",F74="9 5,5",F74="9 6",F74="9 6,5",F74="9 7",F74="10 0,5",F74="10 1",F74="10 1,5",F74="10 2",F74="10 2,5",F74="10 3",F74="10 3,5",F74="10 4",F74="10 4,5",F74="10 5",F74="10 5,5",F74="10 6",F74="10 6,5",F74="10 7")),7-б!F72,IF(AND(G72="в",OR(F74="7 0,5",F74="7 1",F74="7 1,5",F74="7 2",F74="7 2,5",F74="7 3",F74="7 3,5",F74="7 4",F74="7 4,5",F74="7 5",F74="7 5,5",F74="7 6",F74="7 6,5",F74="7 7",F74="7а 0,5",F74="7а 1",F74="7а 1,5",F74="7а 2",F74="7а 2,5",F74="7а 3",F74="7а 3,5",F74="7а 4",F74="7а 4,5",F74="7а 5",F74="7а 5,5",F74="7а 6",F74="7а 6,5",F74="7а 7",F74="8 0,5",F74="8 1",F74="8 1,5",F74="8 2",F74="8 2,5",F74="8 3",F74="8 3,5",F74="8 4",F74="8 4,5",F74="8 5",F74="8 5,5",F74="8 6",F74="8 6,5",F74="8 7",F74="8а 0,5",F74="8а 1",F74="8а 1,5",F74="8а 2",F74="8а 2,5",F74="8а 3",F74="8а 3,5",F74="8а 4",F74="8а 4,5",F74="8а 5",F74="8а 5,5",F74="8а 6",F74="8а 6,5",F74="8а 7",F74="9 0,5",F74="9 1",F74="9 1,5",F74="9 2",F74="9 2,5",F74="9 3",F74="9 3,5",F74="9 4",F74="9 4,5",F74="9 5",F74="9 5,5",F74="9 6",F74="9 6,5",F74="9 7",F74="10 0,5",F74="10 1",F74="10 1,5",F74="10 2",F74="10 2,5",F74="10 3",F74="10 3,5",F74="10 4",F74="10 4,5",F74="10 5",F74="10 5,5",F74="10 6",F74="10 6,5",F74="10 7")),8-б!F72,IF(AND(OR(G72="о",G72="б",G72="к",G72="уо",),OR(F74="7 0,5",F74="7 1",F74="7 1,5",F74="7 2",F74="7 2,5",F74="7 3",F74="7 3,5",F74="7 4",F74="7 4,5",F74="7 5",F74="7 5,5",F74="7 6",F74="7 6,5",F74="7 7",F74="7а 0,5",F74="7а 1",F74="7а 1,5",F74="7а 2",F74="7а 2,5",F74="7а 3",F74="7а 3,5",F74="7а 4",F74="7а 4,5",F74="7а 5",F74="7а 5,5",F74="7а 6",F74="7а 6,5",F74="7а 7",F74="8 0,5",F74="8 1",F74="8 1,5",F74="8 2",F74="8 2,5",F74="8 3",F74="8 3,5",F74="8 4",F74="8 4,5",F74="8 5",F74="8 5,5",F74="8 6",F74="8 6,5",F74="8 7",F74="8а 0,5",F74="8а 1",F74="8а 1,5",F74="8а 2",F74="8а 2,5",F74="8а 3",F74="8а 3,5",F74="8а 4",F74="8а 4,5",F74="8а 5",F74="8а 5,5",F74="8а 6",F74="8а 6,5",F74="8а 7",F74="9 0,5",F74="9 1",F74="9 1,5",F74="9 2",F74="9 2,5",F74="9 3",F74="9 3,5",F74="9 4",F74="9 4,5",F74="9 5",F74="9 5,5",F74="9 6",F74="9 6,5",F74="9 7",F74="10 0,5",F74="10 1",F74="10 1,5",F74="10 2",F74="10 2,5",F74="10 3",F74="10 3,5",F74="10 4",F74="10 4,5",F74="10 5",F74="10 5,5",F74="10 6",F74="10 6,5",F74="10 7")),"",IF(AND(G$1="п",G72&lt;7),7-G72,IF(AND(G$1="п",G72=7),"",IF(AND(G$1="п",G72="в"),7,IF(OR(G74="о",G74="к",G74="уо",G74="б",),"",IF(G72&lt;8,8-G72,IF(G72="в",8,""))))))))))</f>
        <v/>
      </c>
      <c r="H76" s="105" t="str">
        <f>IF(OR(H$14="сб",H$14="вс"),"",IF(AND(H72="в",H$1="п",OR(G74="7 0,5",G74="7 1",G74="7 1,5",G74="7 2",G74="7 2,5",G74="7 3",G74="7 3,5",G74="7 4",G74="7 4,5",G74="7 5",G74="7 5,5",G74="7 6",G74="7 6,5",G74="7 7",G74="7а 0,5",G74="7а 1",G74="7а 1,5",G74="7а 2",G74="7а 2,5",G74="7а 3",G74="7а 3,5",G74="7а 4",G74="7а 4,5",G74="7а 5",G74="7а 5,5",G74="7а 6",G74="7а 6,5",G74="7а 7",G74="8 0,5",G74="8 1",G74="8 1,5",G74="8 2",G74="8 2,5",G74="8 3",G74="8 3,5",G74="8 4",G74="8 4,5",G74="8 5",G74="8 5,5",G74="8 6",G74="8 6,5",G74="8 7",G74="8а 0,5",G74="8а 1",G74="8а 1,5",G74="8а 2",G74="8а 2,5",G74="8а 3",G74="8а 3,5",G74="8а 4",G74="8а 4,5",G74="8а 5",G74="8а 5,5",G74="8а 6",G74="8а 6,5",G74="8а 7",G74="9 0,5",G74="9 1",G74="9 1,5",G74="9 2",G74="9 2,5",G74="9 3",G74="9 3,5",G74="9 4",G74="9 4,5",G74="9 5",G74="9 5,5",G74="9 6",G74="9 6,5",G74="9 7",G74="10 0,5",G74="10 1",G74="10 1,5",G74="10 2",G74="10 2,5",G74="10 3",G74="10 3,5",G74="10 4",G74="10 4,5",G74="10 5",G74="10 5,5",G74="10 6",G74="10 6,5",G74="10 7")),7-б!G72,IF(AND(H72="в",OR(G74="7 0,5",G74="7 1",G74="7 1,5",G74="7 2",G74="7 2,5",G74="7 3",G74="7 3,5",G74="7 4",G74="7 4,5",G74="7 5",G74="7 5,5",G74="7 6",G74="7 6,5",G74="7 7",G74="7а 0,5",G74="7а 1",G74="7а 1,5",G74="7а 2",G74="7а 2,5",G74="7а 3",G74="7а 3,5",G74="7а 4",G74="7а 4,5",G74="7а 5",G74="7а 5,5",G74="7а 6",G74="7а 6,5",G74="7а 7",G74="8 0,5",G74="8 1",G74="8 1,5",G74="8 2",G74="8 2,5",G74="8 3",G74="8 3,5",G74="8 4",G74="8 4,5",G74="8 5",G74="8 5,5",G74="8 6",G74="8 6,5",G74="8 7",G74="8а 0,5",G74="8а 1",G74="8а 1,5",G74="8а 2",G74="8а 2,5",G74="8а 3",G74="8а 3,5",G74="8а 4",G74="8а 4,5",G74="8а 5",G74="8а 5,5",G74="8а 6",G74="8а 6,5",G74="8а 7",G74="9 0,5",G74="9 1",G74="9 1,5",G74="9 2",G74="9 2,5",G74="9 3",G74="9 3,5",G74="9 4",G74="9 4,5",G74="9 5",G74="9 5,5",G74="9 6",G74="9 6,5",G74="9 7",G74="10 0,5",G74="10 1",G74="10 1,5",G74="10 2",G74="10 2,5",G74="10 3",G74="10 3,5",G74="10 4",G74="10 4,5",G74="10 5",G74="10 5,5",G74="10 6",G74="10 6,5",G74="10 7")),8-б!G72,IF(AND(OR(H72="о",H72="б",H72="к",H72="уо",),OR(G74="7 0,5",G74="7 1",G74="7 1,5",G74="7 2",G74="7 2,5",G74="7 3",G74="7 3,5",G74="7 4",G74="7 4,5",G74="7 5",G74="7 5,5",G74="7 6",G74="7 6,5",G74="7 7",G74="7а 0,5",G74="7а 1",G74="7а 1,5",G74="7а 2",G74="7а 2,5",G74="7а 3",G74="7а 3,5",G74="7а 4",G74="7а 4,5",G74="7а 5",G74="7а 5,5",G74="7а 6",G74="7а 6,5",G74="7а 7",G74="8 0,5",G74="8 1",G74="8 1,5",G74="8 2",G74="8 2,5",G74="8 3",G74="8 3,5",G74="8 4",G74="8 4,5",G74="8 5",G74="8 5,5",G74="8 6",G74="8 6,5",G74="8 7",G74="8а 0,5",G74="8а 1",G74="8а 1,5",G74="8а 2",G74="8а 2,5",G74="8а 3",G74="8а 3,5",G74="8а 4",G74="8а 4,5",G74="8а 5",G74="8а 5,5",G74="8а 6",G74="8а 6,5",G74="8а 7",G74="9 0,5",G74="9 1",G74="9 1,5",G74="9 2",G74="9 2,5",G74="9 3",G74="9 3,5",G74="9 4",G74="9 4,5",G74="9 5",G74="9 5,5",G74="9 6",G74="9 6,5",G74="9 7",G74="10 0,5",G74="10 1",G74="10 1,5",G74="10 2",G74="10 2,5",G74="10 3",G74="10 3,5",G74="10 4",G74="10 4,5",G74="10 5",G74="10 5,5",G74="10 6",G74="10 6,5",G74="10 7")),"",IF(AND(H$1="п",H72&lt;7),7-H72,IF(AND(H$1="п",H72=7),"",IF(AND(H$1="п",H72="в"),7,IF(OR(H74="о",H74="к",H74="уо",H74="б",),"",IF(H72&lt;8,8-H72,IF(H72="в",8,""))))))))))</f>
        <v/>
      </c>
      <c r="I76" s="105" t="str">
        <f>IF(OR(I$14="сб",I$14="вс"),"",IF(AND(I72="в",I$1="п",OR(H74="7 0,5",H74="7 1",H74="7 1,5",H74="7 2",H74="7 2,5",H74="7 3",H74="7 3,5",H74="7 4",H74="7 4,5",H74="7 5",H74="7 5,5",H74="7 6",H74="7 6,5",H74="7 7",H74="7а 0,5",H74="7а 1",H74="7а 1,5",H74="7а 2",H74="7а 2,5",H74="7а 3",H74="7а 3,5",H74="7а 4",H74="7а 4,5",H74="7а 5",H74="7а 5,5",H74="7а 6",H74="7а 6,5",H74="7а 7",H74="8 0,5",H74="8 1",H74="8 1,5",H74="8 2",H74="8 2,5",H74="8 3",H74="8 3,5",H74="8 4",H74="8 4,5",H74="8 5",H74="8 5,5",H74="8 6",H74="8 6,5",H74="8 7",H74="8а 0,5",H74="8а 1",H74="8а 1,5",H74="8а 2",H74="8а 2,5",H74="8а 3",H74="8а 3,5",H74="8а 4",H74="8а 4,5",H74="8а 5",H74="8а 5,5",H74="8а 6",H74="8а 6,5",H74="8а 7",H74="9 0,5",H74="9 1",H74="9 1,5",H74="9 2",H74="9 2,5",H74="9 3",H74="9 3,5",H74="9 4",H74="9 4,5",H74="9 5",H74="9 5,5",H74="9 6",H74="9 6,5",H74="9 7",H74="10 0,5",H74="10 1",H74="10 1,5",H74="10 2",H74="10 2,5",H74="10 3",H74="10 3,5",H74="10 4",H74="10 4,5",H74="10 5",H74="10 5,5",H74="10 6",H74="10 6,5",H74="10 7")),7-б!H72,IF(AND(I72="в",OR(H74="7 0,5",H74="7 1",H74="7 1,5",H74="7 2",H74="7 2,5",H74="7 3",H74="7 3,5",H74="7 4",H74="7 4,5",H74="7 5",H74="7 5,5",H74="7 6",H74="7 6,5",H74="7 7",H74="7а 0,5",H74="7а 1",H74="7а 1,5",H74="7а 2",H74="7а 2,5",H74="7а 3",H74="7а 3,5",H74="7а 4",H74="7а 4,5",H74="7а 5",H74="7а 5,5",H74="7а 6",H74="7а 6,5",H74="7а 7",H74="8 0,5",H74="8 1",H74="8 1,5",H74="8 2",H74="8 2,5",H74="8 3",H74="8 3,5",H74="8 4",H74="8 4,5",H74="8 5",H74="8 5,5",H74="8 6",H74="8 6,5",H74="8 7",H74="8а 0,5",H74="8а 1",H74="8а 1,5",H74="8а 2",H74="8а 2,5",H74="8а 3",H74="8а 3,5",H74="8а 4",H74="8а 4,5",H74="8а 5",H74="8а 5,5",H74="8а 6",H74="8а 6,5",H74="8а 7",H74="9 0,5",H74="9 1",H74="9 1,5",H74="9 2",H74="9 2,5",H74="9 3",H74="9 3,5",H74="9 4",H74="9 4,5",H74="9 5",H74="9 5,5",H74="9 6",H74="9 6,5",H74="9 7",H74="10 0,5",H74="10 1",H74="10 1,5",H74="10 2",H74="10 2,5",H74="10 3",H74="10 3,5",H74="10 4",H74="10 4,5",H74="10 5",H74="10 5,5",H74="10 6",H74="10 6,5",H74="10 7")),8-б!H72,IF(AND(OR(I72="о",I72="б",I72="к",I72="уо",),OR(H74="7 0,5",H74="7 1",H74="7 1,5",H74="7 2",H74="7 2,5",H74="7 3",H74="7 3,5",H74="7 4",H74="7 4,5",H74="7 5",H74="7 5,5",H74="7 6",H74="7 6,5",H74="7 7",H74="7а 0,5",H74="7а 1",H74="7а 1,5",H74="7а 2",H74="7а 2,5",H74="7а 3",H74="7а 3,5",H74="7а 4",H74="7а 4,5",H74="7а 5",H74="7а 5,5",H74="7а 6",H74="7а 6,5",H74="7а 7",H74="8 0,5",H74="8 1",H74="8 1,5",H74="8 2",H74="8 2,5",H74="8 3",H74="8 3,5",H74="8 4",H74="8 4,5",H74="8 5",H74="8 5,5",H74="8 6",H74="8 6,5",H74="8 7",H74="8а 0,5",H74="8а 1",H74="8а 1,5",H74="8а 2",H74="8а 2,5",H74="8а 3",H74="8а 3,5",H74="8а 4",H74="8а 4,5",H74="8а 5",H74="8а 5,5",H74="8а 6",H74="8а 6,5",H74="8а 7",H74="9 0,5",H74="9 1",H74="9 1,5",H74="9 2",H74="9 2,5",H74="9 3",H74="9 3,5",H74="9 4",H74="9 4,5",H74="9 5",H74="9 5,5",H74="9 6",H74="9 6,5",H74="9 7",H74="10 0,5",H74="10 1",H74="10 1,5",H74="10 2",H74="10 2,5",H74="10 3",H74="10 3,5",H74="10 4",H74="10 4,5",H74="10 5",H74="10 5,5",H74="10 6",H74="10 6,5",H74="10 7")),"",IF(AND(I$1="п",I72&lt;7),7-I72,IF(AND(I$1="п",I72=7),"",IF(AND(I$1="п",I72="в"),7,IF(OR(I74="о",I74="к",I74="уо",I74="б",),"",IF(I72&lt;8,8-I72,IF(I72="в",8,""))))))))))</f>
        <v/>
      </c>
      <c r="J76" s="105" t="str">
        <f>IF(OR(J$14="сб",J$14="вс"),"",IF(AND(J72="в",J$1="п",OR(I74="7 0,5",I74="7 1",I74="7 1,5",I74="7 2",I74="7 2,5",I74="7 3",I74="7 3,5",I74="7 4",I74="7 4,5",I74="7 5",I74="7 5,5",I74="7 6",I74="7 6,5",I74="7 7",I74="7а 0,5",I74="7а 1",I74="7а 1,5",I74="7а 2",I74="7а 2,5",I74="7а 3",I74="7а 3,5",I74="7а 4",I74="7а 4,5",I74="7а 5",I74="7а 5,5",I74="7а 6",I74="7а 6,5",I74="7а 7",I74="8 0,5",I74="8 1",I74="8 1,5",I74="8 2",I74="8 2,5",I74="8 3",I74="8 3,5",I74="8 4",I74="8 4,5",I74="8 5",I74="8 5,5",I74="8 6",I74="8 6,5",I74="8 7",I74="8а 0,5",I74="8а 1",I74="8а 1,5",I74="8а 2",I74="8а 2,5",I74="8а 3",I74="8а 3,5",I74="8а 4",I74="8а 4,5",I74="8а 5",I74="8а 5,5",I74="8а 6",I74="8а 6,5",I74="8а 7",I74="9 0,5",I74="9 1",I74="9 1,5",I74="9 2",I74="9 2,5",I74="9 3",I74="9 3,5",I74="9 4",I74="9 4,5",I74="9 5",I74="9 5,5",I74="9 6",I74="9 6,5",I74="9 7",I74="10 0,5",I74="10 1",I74="10 1,5",I74="10 2",I74="10 2,5",I74="10 3",I74="10 3,5",I74="10 4",I74="10 4,5",I74="10 5",I74="10 5,5",I74="10 6",I74="10 6,5",I74="10 7")),7-б!I72,IF(AND(J72="в",OR(I74="7 0,5",I74="7 1",I74="7 1,5",I74="7 2",I74="7 2,5",I74="7 3",I74="7 3,5",I74="7 4",I74="7 4,5",I74="7 5",I74="7 5,5",I74="7 6",I74="7 6,5",I74="7 7",I74="7а 0,5",I74="7а 1",I74="7а 1,5",I74="7а 2",I74="7а 2,5",I74="7а 3",I74="7а 3,5",I74="7а 4",I74="7а 4,5",I74="7а 5",I74="7а 5,5",I74="7а 6",I74="7а 6,5",I74="7а 7",I74="8 0,5",I74="8 1",I74="8 1,5",I74="8 2",I74="8 2,5",I74="8 3",I74="8 3,5",I74="8 4",I74="8 4,5",I74="8 5",I74="8 5,5",I74="8 6",I74="8 6,5",I74="8 7",I74="8а 0,5",I74="8а 1",I74="8а 1,5",I74="8а 2",I74="8а 2,5",I74="8а 3",I74="8а 3,5",I74="8а 4",I74="8а 4,5",I74="8а 5",I74="8а 5,5",I74="8а 6",I74="8а 6,5",I74="8а 7",I74="9 0,5",I74="9 1",I74="9 1,5",I74="9 2",I74="9 2,5",I74="9 3",I74="9 3,5",I74="9 4",I74="9 4,5",I74="9 5",I74="9 5,5",I74="9 6",I74="9 6,5",I74="9 7",I74="10 0,5",I74="10 1",I74="10 1,5",I74="10 2",I74="10 2,5",I74="10 3",I74="10 3,5",I74="10 4",I74="10 4,5",I74="10 5",I74="10 5,5",I74="10 6",I74="10 6,5",I74="10 7")),8-б!I72,IF(AND(OR(J72="о",J72="б",J72="к",J72="уо",),OR(I74="7 0,5",I74="7 1",I74="7 1,5",I74="7 2",I74="7 2,5",I74="7 3",I74="7 3,5",I74="7 4",I74="7 4,5",I74="7 5",I74="7 5,5",I74="7 6",I74="7 6,5",I74="7 7",I74="7а 0,5",I74="7а 1",I74="7а 1,5",I74="7а 2",I74="7а 2,5",I74="7а 3",I74="7а 3,5",I74="7а 4",I74="7а 4,5",I74="7а 5",I74="7а 5,5",I74="7а 6",I74="7а 6,5",I74="7а 7",I74="8 0,5",I74="8 1",I74="8 1,5",I74="8 2",I74="8 2,5",I74="8 3",I74="8 3,5",I74="8 4",I74="8 4,5",I74="8 5",I74="8 5,5",I74="8 6",I74="8 6,5",I74="8 7",I74="8а 0,5",I74="8а 1",I74="8а 1,5",I74="8а 2",I74="8а 2,5",I74="8а 3",I74="8а 3,5",I74="8а 4",I74="8а 4,5",I74="8а 5",I74="8а 5,5",I74="8а 6",I74="8а 6,5",I74="8а 7",I74="9 0,5",I74="9 1",I74="9 1,5",I74="9 2",I74="9 2,5",I74="9 3",I74="9 3,5",I74="9 4",I74="9 4,5",I74="9 5",I74="9 5,5",I74="9 6",I74="9 6,5",I74="9 7",I74="10 0,5",I74="10 1",I74="10 1,5",I74="10 2",I74="10 2,5",I74="10 3",I74="10 3,5",I74="10 4",I74="10 4,5",I74="10 5",I74="10 5,5",I74="10 6",I74="10 6,5",I74="10 7")),"",IF(AND(J$1="п",J72&lt;7),7-J72,IF(AND(J$1="п",J72=7),"",IF(AND(J$1="п",J72="в"),7,IF(OR(J74="о",J74="к",J74="уо",J74="б",),"",IF(J72&lt;8,8-J72,IF(J72="в",8,""))))))))))</f>
        <v/>
      </c>
      <c r="K76" s="105" t="str">
        <f>IF(OR(K$14="сб",K$14="вс"),"",IF(AND(K72="в",K$1="п",OR(J74="7 0,5",J74="7 1",J74="7 1,5",J74="7 2",J74="7 2,5",J74="7 3",J74="7 3,5",J74="7 4",J74="7 4,5",J74="7 5",J74="7 5,5",J74="7 6",J74="7 6,5",J74="7 7",J74="7а 0,5",J74="7а 1",J74="7а 1,5",J74="7а 2",J74="7а 2,5",J74="7а 3",J74="7а 3,5",J74="7а 4",J74="7а 4,5",J74="7а 5",J74="7а 5,5",J74="7а 6",J74="7а 6,5",J74="7а 7",J74="8 0,5",J74="8 1",J74="8 1,5",J74="8 2",J74="8 2,5",J74="8 3",J74="8 3,5",J74="8 4",J74="8 4,5",J74="8 5",J74="8 5,5",J74="8 6",J74="8 6,5",J74="8 7",J74="8а 0,5",J74="8а 1",J74="8а 1,5",J74="8а 2",J74="8а 2,5",J74="8а 3",J74="8а 3,5",J74="8а 4",J74="8а 4,5",J74="8а 5",J74="8а 5,5",J74="8а 6",J74="8а 6,5",J74="8а 7",J74="9 0,5",J74="9 1",J74="9 1,5",J74="9 2",J74="9 2,5",J74="9 3",J74="9 3,5",J74="9 4",J74="9 4,5",J74="9 5",J74="9 5,5",J74="9 6",J74="9 6,5",J74="9 7",J74="10 0,5",J74="10 1",J74="10 1,5",J74="10 2",J74="10 2,5",J74="10 3",J74="10 3,5",J74="10 4",J74="10 4,5",J74="10 5",J74="10 5,5",J74="10 6",J74="10 6,5",J74="10 7")),7-б!J72,IF(AND(K72="в",OR(J74="7 0,5",J74="7 1",J74="7 1,5",J74="7 2",J74="7 2,5",J74="7 3",J74="7 3,5",J74="7 4",J74="7 4,5",J74="7 5",J74="7 5,5",J74="7 6",J74="7 6,5",J74="7 7",J74="7а 0,5",J74="7а 1",J74="7а 1,5",J74="7а 2",J74="7а 2,5",J74="7а 3",J74="7а 3,5",J74="7а 4",J74="7а 4,5",J74="7а 5",J74="7а 5,5",J74="7а 6",J74="7а 6,5",J74="7а 7",J74="8 0,5",J74="8 1",J74="8 1,5",J74="8 2",J74="8 2,5",J74="8 3",J74="8 3,5",J74="8 4",J74="8 4,5",J74="8 5",J74="8 5,5",J74="8 6",J74="8 6,5",J74="8 7",J74="8а 0,5",J74="8а 1",J74="8а 1,5",J74="8а 2",J74="8а 2,5",J74="8а 3",J74="8а 3,5",J74="8а 4",J74="8а 4,5",J74="8а 5",J74="8а 5,5",J74="8а 6",J74="8а 6,5",J74="8а 7",J74="9 0,5",J74="9 1",J74="9 1,5",J74="9 2",J74="9 2,5",J74="9 3",J74="9 3,5",J74="9 4",J74="9 4,5",J74="9 5",J74="9 5,5",J74="9 6",J74="9 6,5",J74="9 7",J74="10 0,5",J74="10 1",J74="10 1,5",J74="10 2",J74="10 2,5",J74="10 3",J74="10 3,5",J74="10 4",J74="10 4,5",J74="10 5",J74="10 5,5",J74="10 6",J74="10 6,5",J74="10 7")),8-б!J72,IF(AND(OR(K72="о",K72="б",K72="к",K72="уо",),OR(J74="7 0,5",J74="7 1",J74="7 1,5",J74="7 2",J74="7 2,5",J74="7 3",J74="7 3,5",J74="7 4",J74="7 4,5",J74="7 5",J74="7 5,5",J74="7 6",J74="7 6,5",J74="7 7",J74="7а 0,5",J74="7а 1",J74="7а 1,5",J74="7а 2",J74="7а 2,5",J74="7а 3",J74="7а 3,5",J74="7а 4",J74="7а 4,5",J74="7а 5",J74="7а 5,5",J74="7а 6",J74="7а 6,5",J74="7а 7",J74="8 0,5",J74="8 1",J74="8 1,5",J74="8 2",J74="8 2,5",J74="8 3",J74="8 3,5",J74="8 4",J74="8 4,5",J74="8 5",J74="8 5,5",J74="8 6",J74="8 6,5",J74="8 7",J74="8а 0,5",J74="8а 1",J74="8а 1,5",J74="8а 2",J74="8а 2,5",J74="8а 3",J74="8а 3,5",J74="8а 4",J74="8а 4,5",J74="8а 5",J74="8а 5,5",J74="8а 6",J74="8а 6,5",J74="8а 7",J74="9 0,5",J74="9 1",J74="9 1,5",J74="9 2",J74="9 2,5",J74="9 3",J74="9 3,5",J74="9 4",J74="9 4,5",J74="9 5",J74="9 5,5",J74="9 6",J74="9 6,5",J74="9 7",J74="10 0,5",J74="10 1",J74="10 1,5",J74="10 2",J74="10 2,5",J74="10 3",J74="10 3,5",J74="10 4",J74="10 4,5",J74="10 5",J74="10 5,5",J74="10 6",J74="10 6,5",J74="10 7")),"",IF(AND(K$1="п",K72&lt;7),7-K72,IF(AND(K$1="п",K72=7),"",IF(AND(K$1="п",K72="в"),7,IF(OR(K74="о",K74="к",K74="уо",K74="б",),"",IF(K72&lt;8,8-K72,IF(K72="в",8,""))))))))))</f>
        <v/>
      </c>
      <c r="L76" s="104" t="str">
        <f>IF(OR(L$14="сб",L$14="вс"),"",IF(AND(L72="в",L$1="п",OR(K74="7 0,5",K74="7 1",K74="7 1,5",K74="7 2",K74="7 2,5",K74="7 3",K74="7 3,5",K74="7 4",K74="7 4,5",K74="7 5",K74="7 5,5",K74="7 6",K74="7 6,5",K74="7 7",K74="7а 0,5",K74="7а 1",K74="7а 1,5",K74="7а 2",K74="7а 2,5",K74="7а 3",K74="7а 3,5",K74="7а 4",K74="7а 4,5",K74="7а 5",K74="7а 5,5",K74="7а 6",K74="7а 6,5",K74="7а 7",K74="8 0,5",K74="8 1",K74="8 1,5",K74="8 2",K74="8 2,5",K74="8 3",K74="8 3,5",K74="8 4",K74="8 4,5",K74="8 5",K74="8 5,5",K74="8 6",K74="8 6,5",K74="8 7",K74="8а 0,5",K74="8а 1",K74="8а 1,5",K74="8а 2",K74="8а 2,5",K74="8а 3",K74="8а 3,5",K74="8а 4",K74="8а 4,5",K74="8а 5",K74="8а 5,5",K74="8а 6",K74="8а 6,5",K74="8а 7",K74="9 0,5",K74="9 1",K74="9 1,5",K74="9 2",K74="9 2,5",K74="9 3",K74="9 3,5",K74="9 4",K74="9 4,5",K74="9 5",K74="9 5,5",K74="9 6",K74="9 6,5",K74="9 7",K74="10 0,5",K74="10 1",K74="10 1,5",K74="10 2",K74="10 2,5",K74="10 3",K74="10 3,5",K74="10 4",K74="10 4,5",K74="10 5",K74="10 5,5",K74="10 6",K74="10 6,5",K74="10 7")),7-б!K72,IF(AND(L72="в",OR(K74="7 0,5",K74="7 1",K74="7 1,5",K74="7 2",K74="7 2,5",K74="7 3",K74="7 3,5",K74="7 4",K74="7 4,5",K74="7 5",K74="7 5,5",K74="7 6",K74="7 6,5",K74="7 7",K74="7а 0,5",K74="7а 1",K74="7а 1,5",K74="7а 2",K74="7а 2,5",K74="7а 3",K74="7а 3,5",K74="7а 4",K74="7а 4,5",K74="7а 5",K74="7а 5,5",K74="7а 6",K74="7а 6,5",K74="7а 7",K74="8 0,5",K74="8 1",K74="8 1,5",K74="8 2",K74="8 2,5",K74="8 3",K74="8 3,5",K74="8 4",K74="8 4,5",K74="8 5",K74="8 5,5",K74="8 6",K74="8 6,5",K74="8 7",K74="8а 0,5",K74="8а 1",K74="8а 1,5",K74="8а 2",K74="8а 2,5",K74="8а 3",K74="8а 3,5",K74="8а 4",K74="8а 4,5",K74="8а 5",K74="8а 5,5",K74="8а 6",K74="8а 6,5",K74="8а 7",K74="9 0,5",K74="9 1",K74="9 1,5",K74="9 2",K74="9 2,5",K74="9 3",K74="9 3,5",K74="9 4",K74="9 4,5",K74="9 5",K74="9 5,5",K74="9 6",K74="9 6,5",K74="9 7",K74="10 0,5",K74="10 1",K74="10 1,5",K74="10 2",K74="10 2,5",K74="10 3",K74="10 3,5",K74="10 4",K74="10 4,5",K74="10 5",K74="10 5,5",K74="10 6",K74="10 6,5",K74="10 7")),8-б!K72,IF(AND(OR(L72="о",L72="б",L72="к",L72="уо",),OR(K74="7 0,5",K74="7 1",K74="7 1,5",K74="7 2",K74="7 2,5",K74="7 3",K74="7 3,5",K74="7 4",K74="7 4,5",K74="7 5",K74="7 5,5",K74="7 6",K74="7 6,5",K74="7 7",K74="7а 0,5",K74="7а 1",K74="7а 1,5",K74="7а 2",K74="7а 2,5",K74="7а 3",K74="7а 3,5",K74="7а 4",K74="7а 4,5",K74="7а 5",K74="7а 5,5",K74="7а 6",K74="7а 6,5",K74="7а 7",K74="8 0,5",K74="8 1",K74="8 1,5",K74="8 2",K74="8 2,5",K74="8 3",K74="8 3,5",K74="8 4",K74="8 4,5",K74="8 5",K74="8 5,5",K74="8 6",K74="8 6,5",K74="8 7",K74="8а 0,5",K74="8а 1",K74="8а 1,5",K74="8а 2",K74="8а 2,5",K74="8а 3",K74="8а 3,5",K74="8а 4",K74="8а 4,5",K74="8а 5",K74="8а 5,5",K74="8а 6",K74="8а 6,5",K74="8а 7",K74="9 0,5",K74="9 1",K74="9 1,5",K74="9 2",K74="9 2,5",K74="9 3",K74="9 3,5",K74="9 4",K74="9 4,5",K74="9 5",K74="9 5,5",K74="9 6",K74="9 6,5",K74="9 7",K74="10 0,5",K74="10 1",K74="10 1,5",K74="10 2",K74="10 2,5",K74="10 3",K74="10 3,5",K74="10 4",K74="10 4,5",K74="10 5",K74="10 5,5",K74="10 6",K74="10 6,5",K74="10 7")),"",IF(AND(L$1="п",L72&lt;7),7-L72,IF(AND(L$1="п",L72=7),"",IF(AND(L$1="п",L72="в"),7,IF(OR(L74="о",L74="к",L74="уо",L74="б",),"",IF(L72&lt;8,8-L72,IF(L72="в",8,""))))))))))</f>
        <v/>
      </c>
      <c r="M76" s="104" t="str">
        <f>IF(OR(M$14="сб",M$14="вс"),"",IF(AND(M72="в",M$1="п",OR(L74="7 0,5",L74="7 1",L74="7 1,5",L74="7 2",L74="7 2,5",L74="7 3",L74="7 3,5",L74="7 4",L74="7 4,5",L74="7 5",L74="7 5,5",L74="7 6",L74="7 6,5",L74="7 7",L74="7а 0,5",L74="7а 1",L74="7а 1,5",L74="7а 2",L74="7а 2,5",L74="7а 3",L74="7а 3,5",L74="7а 4",L74="7а 4,5",L74="7а 5",L74="7а 5,5",L74="7а 6",L74="7а 6,5",L74="7а 7",L74="8 0,5",L74="8 1",L74="8 1,5",L74="8 2",L74="8 2,5",L74="8 3",L74="8 3,5",L74="8 4",L74="8 4,5",L74="8 5",L74="8 5,5",L74="8 6",L74="8 6,5",L74="8 7",L74="8а 0,5",L74="8а 1",L74="8а 1,5",L74="8а 2",L74="8а 2,5",L74="8а 3",L74="8а 3,5",L74="8а 4",L74="8а 4,5",L74="8а 5",L74="8а 5,5",L74="8а 6",L74="8а 6,5",L74="8а 7",L74="9 0,5",L74="9 1",L74="9 1,5",L74="9 2",L74="9 2,5",L74="9 3",L74="9 3,5",L74="9 4",L74="9 4,5",L74="9 5",L74="9 5,5",L74="9 6",L74="9 6,5",L74="9 7",L74="10 0,5",L74="10 1",L74="10 1,5",L74="10 2",L74="10 2,5",L74="10 3",L74="10 3,5",L74="10 4",L74="10 4,5",L74="10 5",L74="10 5,5",L74="10 6",L74="10 6,5",L74="10 7")),7-б!L72,IF(AND(M72="в",OR(L74="7 0,5",L74="7 1",L74="7 1,5",L74="7 2",L74="7 2,5",L74="7 3",L74="7 3,5",L74="7 4",L74="7 4,5",L74="7 5",L74="7 5,5",L74="7 6",L74="7 6,5",L74="7 7",L74="7а 0,5",L74="7а 1",L74="7а 1,5",L74="7а 2",L74="7а 2,5",L74="7а 3",L74="7а 3,5",L74="7а 4",L74="7а 4,5",L74="7а 5",L74="7а 5,5",L74="7а 6",L74="7а 6,5",L74="7а 7",L74="8 0,5",L74="8 1",L74="8 1,5",L74="8 2",L74="8 2,5",L74="8 3",L74="8 3,5",L74="8 4",L74="8 4,5",L74="8 5",L74="8 5,5",L74="8 6",L74="8 6,5",L74="8 7",L74="8а 0,5",L74="8а 1",L74="8а 1,5",L74="8а 2",L74="8а 2,5",L74="8а 3",L74="8а 3,5",L74="8а 4",L74="8а 4,5",L74="8а 5",L74="8а 5,5",L74="8а 6",L74="8а 6,5",L74="8а 7",L74="9 0,5",L74="9 1",L74="9 1,5",L74="9 2",L74="9 2,5",L74="9 3",L74="9 3,5",L74="9 4",L74="9 4,5",L74="9 5",L74="9 5,5",L74="9 6",L74="9 6,5",L74="9 7",L74="10 0,5",L74="10 1",L74="10 1,5",L74="10 2",L74="10 2,5",L74="10 3",L74="10 3,5",L74="10 4",L74="10 4,5",L74="10 5",L74="10 5,5",L74="10 6",L74="10 6,5",L74="10 7")),8-б!L72,IF(AND(OR(M72="о",M72="б",M72="к",M72="уо",),OR(L74="7 0,5",L74="7 1",L74="7 1,5",L74="7 2",L74="7 2,5",L74="7 3",L74="7 3,5",L74="7 4",L74="7 4,5",L74="7 5",L74="7 5,5",L74="7 6",L74="7 6,5",L74="7 7",L74="7а 0,5",L74="7а 1",L74="7а 1,5",L74="7а 2",L74="7а 2,5",L74="7а 3",L74="7а 3,5",L74="7а 4",L74="7а 4,5",L74="7а 5",L74="7а 5,5",L74="7а 6",L74="7а 6,5",L74="7а 7",L74="8 0,5",L74="8 1",L74="8 1,5",L74="8 2",L74="8 2,5",L74="8 3",L74="8 3,5",L74="8 4",L74="8 4,5",L74="8 5",L74="8 5,5",L74="8 6",L74="8 6,5",L74="8 7",L74="8а 0,5",L74="8а 1",L74="8а 1,5",L74="8а 2",L74="8а 2,5",L74="8а 3",L74="8а 3,5",L74="8а 4",L74="8а 4,5",L74="8а 5",L74="8а 5,5",L74="8а 6",L74="8а 6,5",L74="8а 7",L74="9 0,5",L74="9 1",L74="9 1,5",L74="9 2",L74="9 2,5",L74="9 3",L74="9 3,5",L74="9 4",L74="9 4,5",L74="9 5",L74="9 5,5",L74="9 6",L74="9 6,5",L74="9 7",L74="10 0,5",L74="10 1",L74="10 1,5",L74="10 2",L74="10 2,5",L74="10 3",L74="10 3,5",L74="10 4",L74="10 4,5",L74="10 5",L74="10 5,5",L74="10 6",L74="10 6,5",L74="10 7")),"",IF(AND(M$1="п",M72&lt;7),7-M72,IF(AND(M$1="п",M72=7),"",IF(AND(M$1="п",M72="в"),7,IF(OR(M74="о",M74="к",M74="уо",M74="б",),"",IF(M72&lt;8,8-M72,IF(M72="в",8,""))))))))))</f>
        <v/>
      </c>
      <c r="N76" s="105" t="str">
        <f>IF(OR(N$14="сб",N$14="вс"),"",IF(AND(N72="в",N$1="п",OR(M74="7 0,5",M74="7 1",M74="7 1,5",M74="7 2",M74="7 2,5",M74="7 3",M74="7 3,5",M74="7 4",M74="7 4,5",M74="7 5",M74="7 5,5",M74="7 6",M74="7 6,5",M74="7 7",M74="7а 0,5",M74="7а 1",M74="7а 1,5",M74="7а 2",M74="7а 2,5",M74="7а 3",M74="7а 3,5",M74="7а 4",M74="7а 4,5",M74="7а 5",M74="7а 5,5",M74="7а 6",M74="7а 6,5",M74="7а 7",M74="8 0,5",M74="8 1",M74="8 1,5",M74="8 2",M74="8 2,5",M74="8 3",M74="8 3,5",M74="8 4",M74="8 4,5",M74="8 5",M74="8 5,5",M74="8 6",M74="8 6,5",M74="8 7",M74="8а 0,5",M74="8а 1",M74="8а 1,5",M74="8а 2",M74="8а 2,5",M74="8а 3",M74="8а 3,5",M74="8а 4",M74="8а 4,5",M74="8а 5",M74="8а 5,5",M74="8а 6",M74="8а 6,5",M74="8а 7",M74="9 0,5",M74="9 1",M74="9 1,5",M74="9 2",M74="9 2,5",M74="9 3",M74="9 3,5",M74="9 4",M74="9 4,5",M74="9 5",M74="9 5,5",M74="9 6",M74="9 6,5",M74="9 7",M74="10 0,5",M74="10 1",M74="10 1,5",M74="10 2",M74="10 2,5",M74="10 3",M74="10 3,5",M74="10 4",M74="10 4,5",M74="10 5",M74="10 5,5",M74="10 6",M74="10 6,5",M74="10 7")),7-б!M72,IF(AND(N72="в",OR(M74="7 0,5",M74="7 1",M74="7 1,5",M74="7 2",M74="7 2,5",M74="7 3",M74="7 3,5",M74="7 4",M74="7 4,5",M74="7 5",M74="7 5,5",M74="7 6",M74="7 6,5",M74="7 7",M74="7а 0,5",M74="7а 1",M74="7а 1,5",M74="7а 2",M74="7а 2,5",M74="7а 3",M74="7а 3,5",M74="7а 4",M74="7а 4,5",M74="7а 5",M74="7а 5,5",M74="7а 6",M74="7а 6,5",M74="7а 7",M74="8 0,5",M74="8 1",M74="8 1,5",M74="8 2",M74="8 2,5",M74="8 3",M74="8 3,5",M74="8 4",M74="8 4,5",M74="8 5",M74="8 5,5",M74="8 6",M74="8 6,5",M74="8 7",M74="8а 0,5",M74="8а 1",M74="8а 1,5",M74="8а 2",M74="8а 2,5",M74="8а 3",M74="8а 3,5",M74="8а 4",M74="8а 4,5",M74="8а 5",M74="8а 5,5",M74="8а 6",M74="8а 6,5",M74="8а 7",M74="9 0,5",M74="9 1",M74="9 1,5",M74="9 2",M74="9 2,5",M74="9 3",M74="9 3,5",M74="9 4",M74="9 4,5",M74="9 5",M74="9 5,5",M74="9 6",M74="9 6,5",M74="9 7",M74="10 0,5",M74="10 1",M74="10 1,5",M74="10 2",M74="10 2,5",M74="10 3",M74="10 3,5",M74="10 4",M74="10 4,5",M74="10 5",M74="10 5,5",M74="10 6",M74="10 6,5",M74="10 7")),8-б!M72,IF(AND(OR(N72="о",N72="б",N72="к",N72="уо",),OR(M74="7 0,5",M74="7 1",M74="7 1,5",M74="7 2",M74="7 2,5",M74="7 3",M74="7 3,5",M74="7 4",M74="7 4,5",M74="7 5",M74="7 5,5",M74="7 6",M74="7 6,5",M74="7 7",M74="7а 0,5",M74="7а 1",M74="7а 1,5",M74="7а 2",M74="7а 2,5",M74="7а 3",M74="7а 3,5",M74="7а 4",M74="7а 4,5",M74="7а 5",M74="7а 5,5",M74="7а 6",M74="7а 6,5",M74="7а 7",M74="8 0,5",M74="8 1",M74="8 1,5",M74="8 2",M74="8 2,5",M74="8 3",M74="8 3,5",M74="8 4",M74="8 4,5",M74="8 5",M74="8 5,5",M74="8 6",M74="8 6,5",M74="8 7",M74="8а 0,5",M74="8а 1",M74="8а 1,5",M74="8а 2",M74="8а 2,5",M74="8а 3",M74="8а 3,5",M74="8а 4",M74="8а 4,5",M74="8а 5",M74="8а 5,5",M74="8а 6",M74="8а 6,5",M74="8а 7",M74="9 0,5",M74="9 1",M74="9 1,5",M74="9 2",M74="9 2,5",M74="9 3",M74="9 3,5",M74="9 4",M74="9 4,5",M74="9 5",M74="9 5,5",M74="9 6",M74="9 6,5",M74="9 7",M74="10 0,5",M74="10 1",M74="10 1,5",M74="10 2",M74="10 2,5",M74="10 3",M74="10 3,5",M74="10 4",M74="10 4,5",M74="10 5",M74="10 5,5",M74="10 6",M74="10 6,5",M74="10 7")),"",IF(AND(N$1="п",N72&lt;7),7-N72,IF(AND(N$1="п",N72=7),"",IF(AND(N$1="п",N72="в"),7,IF(OR(N74="о",N74="к",N74="уо",N74="б",),"",IF(N72&lt;8,8-N72,IF(N72="в",8,""))))))))))</f>
        <v/>
      </c>
      <c r="O76" s="105" t="str">
        <f>IF(OR(O$14="сб",O$14="вс"),"",IF(AND(O72="в",O$1="п",OR(N74="7 0,5",N74="7 1",N74="7 1,5",N74="7 2",N74="7 2,5",N74="7 3",N74="7 3,5",N74="7 4",N74="7 4,5",N74="7 5",N74="7 5,5",N74="7 6",N74="7 6,5",N74="7 7",N74="7а 0,5",N74="7а 1",N74="7а 1,5",N74="7а 2",N74="7а 2,5",N74="7а 3",N74="7а 3,5",N74="7а 4",N74="7а 4,5",N74="7а 5",N74="7а 5,5",N74="7а 6",N74="7а 6,5",N74="7а 7",N74="8 0,5",N74="8 1",N74="8 1,5",N74="8 2",N74="8 2,5",N74="8 3",N74="8 3,5",N74="8 4",N74="8 4,5",N74="8 5",N74="8 5,5",N74="8 6",N74="8 6,5",N74="8 7",N74="8а 0,5",N74="8а 1",N74="8а 1,5",N74="8а 2",N74="8а 2,5",N74="8а 3",N74="8а 3,5",N74="8а 4",N74="8а 4,5",N74="8а 5",N74="8а 5,5",N74="8а 6",N74="8а 6,5",N74="8а 7",N74="9 0,5",N74="9 1",N74="9 1,5",N74="9 2",N74="9 2,5",N74="9 3",N74="9 3,5",N74="9 4",N74="9 4,5",N74="9 5",N74="9 5,5",N74="9 6",N74="9 6,5",N74="9 7",N74="10 0,5",N74="10 1",N74="10 1,5",N74="10 2",N74="10 2,5",N74="10 3",N74="10 3,5",N74="10 4",N74="10 4,5",N74="10 5",N74="10 5,5",N74="10 6",N74="10 6,5",N74="10 7")),7-б!N72,IF(AND(O72="в",OR(N74="7 0,5",N74="7 1",N74="7 1,5",N74="7 2",N74="7 2,5",N74="7 3",N74="7 3,5",N74="7 4",N74="7 4,5",N74="7 5",N74="7 5,5",N74="7 6",N74="7 6,5",N74="7 7",N74="7а 0,5",N74="7а 1",N74="7а 1,5",N74="7а 2",N74="7а 2,5",N74="7а 3",N74="7а 3,5",N74="7а 4",N74="7а 4,5",N74="7а 5",N74="7а 5,5",N74="7а 6",N74="7а 6,5",N74="7а 7",N74="8 0,5",N74="8 1",N74="8 1,5",N74="8 2",N74="8 2,5",N74="8 3",N74="8 3,5",N74="8 4",N74="8 4,5",N74="8 5",N74="8 5,5",N74="8 6",N74="8 6,5",N74="8 7",N74="8а 0,5",N74="8а 1",N74="8а 1,5",N74="8а 2",N74="8а 2,5",N74="8а 3",N74="8а 3,5",N74="8а 4",N74="8а 4,5",N74="8а 5",N74="8а 5,5",N74="8а 6",N74="8а 6,5",N74="8а 7",N74="9 0,5",N74="9 1",N74="9 1,5",N74="9 2",N74="9 2,5",N74="9 3",N74="9 3,5",N74="9 4",N74="9 4,5",N74="9 5",N74="9 5,5",N74="9 6",N74="9 6,5",N74="9 7",N74="10 0,5",N74="10 1",N74="10 1,5",N74="10 2",N74="10 2,5",N74="10 3",N74="10 3,5",N74="10 4",N74="10 4,5",N74="10 5",N74="10 5,5",N74="10 6",N74="10 6,5",N74="10 7")),8-б!N72,IF(AND(OR(O72="о",O72="б",O72="к",O72="уо",),OR(N74="7 0,5",N74="7 1",N74="7 1,5",N74="7 2",N74="7 2,5",N74="7 3",N74="7 3,5",N74="7 4",N74="7 4,5",N74="7 5",N74="7 5,5",N74="7 6",N74="7 6,5",N74="7 7",N74="7а 0,5",N74="7а 1",N74="7а 1,5",N74="7а 2",N74="7а 2,5",N74="7а 3",N74="7а 3,5",N74="7а 4",N74="7а 4,5",N74="7а 5",N74="7а 5,5",N74="7а 6",N74="7а 6,5",N74="7а 7",N74="8 0,5",N74="8 1",N74="8 1,5",N74="8 2",N74="8 2,5",N74="8 3",N74="8 3,5",N74="8 4",N74="8 4,5",N74="8 5",N74="8 5,5",N74="8 6",N74="8 6,5",N74="8 7",N74="8а 0,5",N74="8а 1",N74="8а 1,5",N74="8а 2",N74="8а 2,5",N74="8а 3",N74="8а 3,5",N74="8а 4",N74="8а 4,5",N74="8а 5",N74="8а 5,5",N74="8а 6",N74="8а 6,5",N74="8а 7",N74="9 0,5",N74="9 1",N74="9 1,5",N74="9 2",N74="9 2,5",N74="9 3",N74="9 3,5",N74="9 4",N74="9 4,5",N74="9 5",N74="9 5,5",N74="9 6",N74="9 6,5",N74="9 7",N74="10 0,5",N74="10 1",N74="10 1,5",N74="10 2",N74="10 2,5",N74="10 3",N74="10 3,5",N74="10 4",N74="10 4,5",N74="10 5",N74="10 5,5",N74="10 6",N74="10 6,5",N74="10 7")),"",IF(AND(O$1="п",O72&lt;7),7-O72,IF(AND(O$1="п",O72=7),"",IF(AND(O$1="п",O72="в"),7,IF(OR(O74="о",O74="к",O74="уо",O74="б",),"",IF(O72&lt;8,8-O72,IF(O72="в",8,""))))))))))</f>
        <v/>
      </c>
      <c r="P76" s="105" t="str">
        <f>IF(OR(P$14="сб",P$14="вс"),"",IF(AND(P72="в",P$1="п",OR(O74="7 0,5",O74="7 1",O74="7 1,5",O74="7 2",O74="7 2,5",O74="7 3",O74="7 3,5",O74="7 4",O74="7 4,5",O74="7 5",O74="7 5,5",O74="7 6",O74="7 6,5",O74="7 7",O74="7а 0,5",O74="7а 1",O74="7а 1,5",O74="7а 2",O74="7а 2,5",O74="7а 3",O74="7а 3,5",O74="7а 4",O74="7а 4,5",O74="7а 5",O74="7а 5,5",O74="7а 6",O74="7а 6,5",O74="7а 7",O74="8 0,5",O74="8 1",O74="8 1,5",O74="8 2",O74="8 2,5",O74="8 3",O74="8 3,5",O74="8 4",O74="8 4,5",O74="8 5",O74="8 5,5",O74="8 6",O74="8 6,5",O74="8 7",O74="8а 0,5",O74="8а 1",O74="8а 1,5",O74="8а 2",O74="8а 2,5",O74="8а 3",O74="8а 3,5",O74="8а 4",O74="8а 4,5",O74="8а 5",O74="8а 5,5",O74="8а 6",O74="8а 6,5",O74="8а 7",O74="9 0,5",O74="9 1",O74="9 1,5",O74="9 2",O74="9 2,5",O74="9 3",O74="9 3,5",O74="9 4",O74="9 4,5",O74="9 5",O74="9 5,5",O74="9 6",O74="9 6,5",O74="9 7",O74="10 0,5",O74="10 1",O74="10 1,5",O74="10 2",O74="10 2,5",O74="10 3",O74="10 3,5",O74="10 4",O74="10 4,5",O74="10 5",O74="10 5,5",O74="10 6",O74="10 6,5",O74="10 7")),7-б!O72,IF(AND(P72="в",OR(O74="7 0,5",O74="7 1",O74="7 1,5",O74="7 2",O74="7 2,5",O74="7 3",O74="7 3,5",O74="7 4",O74="7 4,5",O74="7 5",O74="7 5,5",O74="7 6",O74="7 6,5",O74="7 7",O74="7а 0,5",O74="7а 1",O74="7а 1,5",O74="7а 2",O74="7а 2,5",O74="7а 3",O74="7а 3,5",O74="7а 4",O74="7а 4,5",O74="7а 5",O74="7а 5,5",O74="7а 6",O74="7а 6,5",O74="7а 7",O74="8 0,5",O74="8 1",O74="8 1,5",O74="8 2",O74="8 2,5",O74="8 3",O74="8 3,5",O74="8 4",O74="8 4,5",O74="8 5",O74="8 5,5",O74="8 6",O74="8 6,5",O74="8 7",O74="8а 0,5",O74="8а 1",O74="8а 1,5",O74="8а 2",O74="8а 2,5",O74="8а 3",O74="8а 3,5",O74="8а 4",O74="8а 4,5",O74="8а 5",O74="8а 5,5",O74="8а 6",O74="8а 6,5",O74="8а 7",O74="9 0,5",O74="9 1",O74="9 1,5",O74="9 2",O74="9 2,5",O74="9 3",O74="9 3,5",O74="9 4",O74="9 4,5",O74="9 5",O74="9 5,5",O74="9 6",O74="9 6,5",O74="9 7",O74="10 0,5",O74="10 1",O74="10 1,5",O74="10 2",O74="10 2,5",O74="10 3",O74="10 3,5",O74="10 4",O74="10 4,5",O74="10 5",O74="10 5,5",O74="10 6",O74="10 6,5",O74="10 7")),8-б!O72,IF(AND(OR(P72="о",P72="б",P72="к",P72="уо",),OR(O74="7 0,5",O74="7 1",O74="7 1,5",O74="7 2",O74="7 2,5",O74="7 3",O74="7 3,5",O74="7 4",O74="7 4,5",O74="7 5",O74="7 5,5",O74="7 6",O74="7 6,5",O74="7 7",O74="7а 0,5",O74="7а 1",O74="7а 1,5",O74="7а 2",O74="7а 2,5",O74="7а 3",O74="7а 3,5",O74="7а 4",O74="7а 4,5",O74="7а 5",O74="7а 5,5",O74="7а 6",O74="7а 6,5",O74="7а 7",O74="8 0,5",O74="8 1",O74="8 1,5",O74="8 2",O74="8 2,5",O74="8 3",O74="8 3,5",O74="8 4",O74="8 4,5",O74="8 5",O74="8 5,5",O74="8 6",O74="8 6,5",O74="8 7",O74="8а 0,5",O74="8а 1",O74="8а 1,5",O74="8а 2",O74="8а 2,5",O74="8а 3",O74="8а 3,5",O74="8а 4",O74="8а 4,5",O74="8а 5",O74="8а 5,5",O74="8а 6",O74="8а 6,5",O74="8а 7",O74="9 0,5",O74="9 1",O74="9 1,5",O74="9 2",O74="9 2,5",O74="9 3",O74="9 3,5",O74="9 4",O74="9 4,5",O74="9 5",O74="9 5,5",O74="9 6",O74="9 6,5",O74="9 7",O74="10 0,5",O74="10 1",O74="10 1,5",O74="10 2",O74="10 2,5",O74="10 3",O74="10 3,5",O74="10 4",O74="10 4,5",O74="10 5",O74="10 5,5",O74="10 6",O74="10 6,5",O74="10 7")),"",IF(AND(P$1="п",P72&lt;7),7-P72,IF(AND(P$1="п",P72=7),"",IF(AND(P$1="п",P72="в"),7,IF(OR(P74="о",P74="к",P74="уо",P74="б",),"",IF(P72&lt;8,8-P72,IF(P72="в",8,""))))))))))</f>
        <v/>
      </c>
      <c r="Q76" s="105" t="str">
        <f>IF(OR(Q$14="сб",Q$14="вс"),"",IF(AND(Q72="в",Q$1="п",OR(P74="7 0,5",P74="7 1",P74="7 1,5",P74="7 2",P74="7 2,5",P74="7 3",P74="7 3,5",P74="7 4",P74="7 4,5",P74="7 5",P74="7 5,5",P74="7 6",P74="7 6,5",P74="7 7",P74="7а 0,5",P74="7а 1",P74="7а 1,5",P74="7а 2",P74="7а 2,5",P74="7а 3",P74="7а 3,5",P74="7а 4",P74="7а 4,5",P74="7а 5",P74="7а 5,5",P74="7а 6",P74="7а 6,5",P74="7а 7",P74="8 0,5",P74="8 1",P74="8 1,5",P74="8 2",P74="8 2,5",P74="8 3",P74="8 3,5",P74="8 4",P74="8 4,5",P74="8 5",P74="8 5,5",P74="8 6",P74="8 6,5",P74="8 7",P74="8а 0,5",P74="8а 1",P74="8а 1,5",P74="8а 2",P74="8а 2,5",P74="8а 3",P74="8а 3,5",P74="8а 4",P74="8а 4,5",P74="8а 5",P74="8а 5,5",P74="8а 6",P74="8а 6,5",P74="8а 7",P74="9 0,5",P74="9 1",P74="9 1,5",P74="9 2",P74="9 2,5",P74="9 3",P74="9 3,5",P74="9 4",P74="9 4,5",P74="9 5",P74="9 5,5",P74="9 6",P74="9 6,5",P74="9 7",P74="10 0,5",P74="10 1",P74="10 1,5",P74="10 2",P74="10 2,5",P74="10 3",P74="10 3,5",P74="10 4",P74="10 4,5",P74="10 5",P74="10 5,5",P74="10 6",P74="10 6,5",P74="10 7")),7-б!P72,IF(AND(Q72="в",OR(P74="7 0,5",P74="7 1",P74="7 1,5",P74="7 2",P74="7 2,5",P74="7 3",P74="7 3,5",P74="7 4",P74="7 4,5",P74="7 5",P74="7 5,5",P74="7 6",P74="7 6,5",P74="7 7",P74="7а 0,5",P74="7а 1",P74="7а 1,5",P74="7а 2",P74="7а 2,5",P74="7а 3",P74="7а 3,5",P74="7а 4",P74="7а 4,5",P74="7а 5",P74="7а 5,5",P74="7а 6",P74="7а 6,5",P74="7а 7",P74="8 0,5",P74="8 1",P74="8 1,5",P74="8 2",P74="8 2,5",P74="8 3",P74="8 3,5",P74="8 4",P74="8 4,5",P74="8 5",P74="8 5,5",P74="8 6",P74="8 6,5",P74="8 7",P74="8а 0,5",P74="8а 1",P74="8а 1,5",P74="8а 2",P74="8а 2,5",P74="8а 3",P74="8а 3,5",P74="8а 4",P74="8а 4,5",P74="8а 5",P74="8а 5,5",P74="8а 6",P74="8а 6,5",P74="8а 7",P74="9 0,5",P74="9 1",P74="9 1,5",P74="9 2",P74="9 2,5",P74="9 3",P74="9 3,5",P74="9 4",P74="9 4,5",P74="9 5",P74="9 5,5",P74="9 6",P74="9 6,5",P74="9 7",P74="10 0,5",P74="10 1",P74="10 1,5",P74="10 2",P74="10 2,5",P74="10 3",P74="10 3,5",P74="10 4",P74="10 4,5",P74="10 5",P74="10 5,5",P74="10 6",P74="10 6,5",P74="10 7")),8-б!P72,IF(AND(OR(Q72="о",Q72="б",Q72="к",Q72="уо",),OR(P74="7 0,5",P74="7 1",P74="7 1,5",P74="7 2",P74="7 2,5",P74="7 3",P74="7 3,5",P74="7 4",P74="7 4,5",P74="7 5",P74="7 5,5",P74="7 6",P74="7 6,5",P74="7 7",P74="7а 0,5",P74="7а 1",P74="7а 1,5",P74="7а 2",P74="7а 2,5",P74="7а 3",P74="7а 3,5",P74="7а 4",P74="7а 4,5",P74="7а 5",P74="7а 5,5",P74="7а 6",P74="7а 6,5",P74="7а 7",P74="8 0,5",P74="8 1",P74="8 1,5",P74="8 2",P74="8 2,5",P74="8 3",P74="8 3,5",P74="8 4",P74="8 4,5",P74="8 5",P74="8 5,5",P74="8 6",P74="8 6,5",P74="8 7",P74="8а 0,5",P74="8а 1",P74="8а 1,5",P74="8а 2",P74="8а 2,5",P74="8а 3",P74="8а 3,5",P74="8а 4",P74="8а 4,5",P74="8а 5",P74="8а 5,5",P74="8а 6",P74="8а 6,5",P74="8а 7",P74="9 0,5",P74="9 1",P74="9 1,5",P74="9 2",P74="9 2,5",P74="9 3",P74="9 3,5",P74="9 4",P74="9 4,5",P74="9 5",P74="9 5,5",P74="9 6",P74="9 6,5",P74="9 7",P74="10 0,5",P74="10 1",P74="10 1,5",P74="10 2",P74="10 2,5",P74="10 3",P74="10 3,5",P74="10 4",P74="10 4,5",P74="10 5",P74="10 5,5",P74="10 6",P74="10 6,5",P74="10 7")),"",IF(AND(Q$1="п",Q72&lt;7),7-Q72,IF(AND(Q$1="п",Q72=7),"",IF(AND(Q$1="п",Q72="в"),7,IF(OR(Q74="о",Q74="к",Q74="уо",Q74="б",),"",IF(Q72&lt;8,8-Q72,IF(Q72="в",8,""))))))))))</f>
        <v/>
      </c>
      <c r="R76" s="105" t="str">
        <f>IF(OR(R$14="сб",R$14="вс"),"",IF(AND(R72="в",R$1="п",OR(Q74="7 0,5",Q74="7 1",Q74="7 1,5",Q74="7 2",Q74="7 2,5",Q74="7 3",Q74="7 3,5",Q74="7 4",Q74="7 4,5",Q74="7 5",Q74="7 5,5",Q74="7 6",Q74="7 6,5",Q74="7 7",Q74="7а 0,5",Q74="7а 1",Q74="7а 1,5",Q74="7а 2",Q74="7а 2,5",Q74="7а 3",Q74="7а 3,5",Q74="7а 4",Q74="7а 4,5",Q74="7а 5",Q74="7а 5,5",Q74="7а 6",Q74="7а 6,5",Q74="7а 7",Q74="8 0,5",Q74="8 1",Q74="8 1,5",Q74="8 2",Q74="8 2,5",Q74="8 3",Q74="8 3,5",Q74="8 4",Q74="8 4,5",Q74="8 5",Q74="8 5,5",Q74="8 6",Q74="8 6,5",Q74="8 7",Q74="8а 0,5",Q74="8а 1",Q74="8а 1,5",Q74="8а 2",Q74="8а 2,5",Q74="8а 3",Q74="8а 3,5",Q74="8а 4",Q74="8а 4,5",Q74="8а 5",Q74="8а 5,5",Q74="8а 6",Q74="8а 6,5",Q74="8а 7",Q74="9 0,5",Q74="9 1",Q74="9 1,5",Q74="9 2",Q74="9 2,5",Q74="9 3",Q74="9 3,5",Q74="9 4",Q74="9 4,5",Q74="9 5",Q74="9 5,5",Q74="9 6",Q74="9 6,5",Q74="9 7",Q74="10 0,5",Q74="10 1",Q74="10 1,5",Q74="10 2",Q74="10 2,5",Q74="10 3",Q74="10 3,5",Q74="10 4",Q74="10 4,5",Q74="10 5",Q74="10 5,5",Q74="10 6",Q74="10 6,5",Q74="10 7")),7-б!Q72,IF(AND(R72="в",OR(Q74="7 0,5",Q74="7 1",Q74="7 1,5",Q74="7 2",Q74="7 2,5",Q74="7 3",Q74="7 3,5",Q74="7 4",Q74="7 4,5",Q74="7 5",Q74="7 5,5",Q74="7 6",Q74="7 6,5",Q74="7 7",Q74="7а 0,5",Q74="7а 1",Q74="7а 1,5",Q74="7а 2",Q74="7а 2,5",Q74="7а 3",Q74="7а 3,5",Q74="7а 4",Q74="7а 4,5",Q74="7а 5",Q74="7а 5,5",Q74="7а 6",Q74="7а 6,5",Q74="7а 7",Q74="8 0,5",Q74="8 1",Q74="8 1,5",Q74="8 2",Q74="8 2,5",Q74="8 3",Q74="8 3,5",Q74="8 4",Q74="8 4,5",Q74="8 5",Q74="8 5,5",Q74="8 6",Q74="8 6,5",Q74="8 7",Q74="8а 0,5",Q74="8а 1",Q74="8а 1,5",Q74="8а 2",Q74="8а 2,5",Q74="8а 3",Q74="8а 3,5",Q74="8а 4",Q74="8а 4,5",Q74="8а 5",Q74="8а 5,5",Q74="8а 6",Q74="8а 6,5",Q74="8а 7",Q74="9 0,5",Q74="9 1",Q74="9 1,5",Q74="9 2",Q74="9 2,5",Q74="9 3",Q74="9 3,5",Q74="9 4",Q74="9 4,5",Q74="9 5",Q74="9 5,5",Q74="9 6",Q74="9 6,5",Q74="9 7",Q74="10 0,5",Q74="10 1",Q74="10 1,5",Q74="10 2",Q74="10 2,5",Q74="10 3",Q74="10 3,5",Q74="10 4",Q74="10 4,5",Q74="10 5",Q74="10 5,5",Q74="10 6",Q74="10 6,5",Q74="10 7")),8-б!Q72,IF(AND(OR(R72="о",R72="б",R72="к",R72="уо",),OR(Q74="7 0,5",Q74="7 1",Q74="7 1,5",Q74="7 2",Q74="7 2,5",Q74="7 3",Q74="7 3,5",Q74="7 4",Q74="7 4,5",Q74="7 5",Q74="7 5,5",Q74="7 6",Q74="7 6,5",Q74="7 7",Q74="7а 0,5",Q74="7а 1",Q74="7а 1,5",Q74="7а 2",Q74="7а 2,5",Q74="7а 3",Q74="7а 3,5",Q74="7а 4",Q74="7а 4,5",Q74="7а 5",Q74="7а 5,5",Q74="7а 6",Q74="7а 6,5",Q74="7а 7",Q74="8 0,5",Q74="8 1",Q74="8 1,5",Q74="8 2",Q74="8 2,5",Q74="8 3",Q74="8 3,5",Q74="8 4",Q74="8 4,5",Q74="8 5",Q74="8 5,5",Q74="8 6",Q74="8 6,5",Q74="8 7",Q74="8а 0,5",Q74="8а 1",Q74="8а 1,5",Q74="8а 2",Q74="8а 2,5",Q74="8а 3",Q74="8а 3,5",Q74="8а 4",Q74="8а 4,5",Q74="8а 5",Q74="8а 5,5",Q74="8а 6",Q74="8а 6,5",Q74="8а 7",Q74="9 0,5",Q74="9 1",Q74="9 1,5",Q74="9 2",Q74="9 2,5",Q74="9 3",Q74="9 3,5",Q74="9 4",Q74="9 4,5",Q74="9 5",Q74="9 5,5",Q74="9 6",Q74="9 6,5",Q74="9 7",Q74="10 0,5",Q74="10 1",Q74="10 1,5",Q74="10 2",Q74="10 2,5",Q74="10 3",Q74="10 3,5",Q74="10 4",Q74="10 4,5",Q74="10 5",Q74="10 5,5",Q74="10 6",Q74="10 6,5",Q74="10 7")),"",IF(AND(R$1="п",R72&lt;7),7-R72,IF(AND(R$1="п",R72=7),"",IF(AND(R$1="п",R72="в"),7,IF(OR(R74="о",R74="к",R74="уо",R74="б",),"",IF(R72&lt;8,8-R72,IF(R72="в",8,""))))))))))</f>
        <v/>
      </c>
      <c r="S76" s="104" t="str">
        <f>IF(OR(S$14="сб",S$14="вс"),"",IF(AND(S72="в",S$1="п",OR(R74="7 0,5",R74="7 1",R74="7 1,5",R74="7 2",R74="7 2,5",R74="7 3",R74="7 3,5",R74="7 4",R74="7 4,5",R74="7 5",R74="7 5,5",R74="7 6",R74="7 6,5",R74="7 7",R74="7а 0,5",R74="7а 1",R74="7а 1,5",R74="7а 2",R74="7а 2,5",R74="7а 3",R74="7а 3,5",R74="7а 4",R74="7а 4,5",R74="7а 5",R74="7а 5,5",R74="7а 6",R74="7а 6,5",R74="7а 7",R74="8 0,5",R74="8 1",R74="8 1,5",R74="8 2",R74="8 2,5",R74="8 3",R74="8 3,5",R74="8 4",R74="8 4,5",R74="8 5",R74="8 5,5",R74="8 6",R74="8 6,5",R74="8 7",R74="8а 0,5",R74="8а 1",R74="8а 1,5",R74="8а 2",R74="8а 2,5",R74="8а 3",R74="8а 3,5",R74="8а 4",R74="8а 4,5",R74="8а 5",R74="8а 5,5",R74="8а 6",R74="8а 6,5",R74="8а 7",R74="9 0,5",R74="9 1",R74="9 1,5",R74="9 2",R74="9 2,5",R74="9 3",R74="9 3,5",R74="9 4",R74="9 4,5",R74="9 5",R74="9 5,5",R74="9 6",R74="9 6,5",R74="9 7",R74="10 0,5",R74="10 1",R74="10 1,5",R74="10 2",R74="10 2,5",R74="10 3",R74="10 3,5",R74="10 4",R74="10 4,5",R74="10 5",R74="10 5,5",R74="10 6",R74="10 6,5",R74="10 7")),7-б!R72,IF(AND(S72="в",OR(R74="7 0,5",R74="7 1",R74="7 1,5",R74="7 2",R74="7 2,5",R74="7 3",R74="7 3,5",R74="7 4",R74="7 4,5",R74="7 5",R74="7 5,5",R74="7 6",R74="7 6,5",R74="7 7",R74="7а 0,5",R74="7а 1",R74="7а 1,5",R74="7а 2",R74="7а 2,5",R74="7а 3",R74="7а 3,5",R74="7а 4",R74="7а 4,5",R74="7а 5",R74="7а 5,5",R74="7а 6",R74="7а 6,5",R74="7а 7",R74="8 0,5",R74="8 1",R74="8 1,5",R74="8 2",R74="8 2,5",R74="8 3",R74="8 3,5",R74="8 4",R74="8 4,5",R74="8 5",R74="8 5,5",R74="8 6",R74="8 6,5",R74="8 7",R74="8а 0,5",R74="8а 1",R74="8а 1,5",R74="8а 2",R74="8а 2,5",R74="8а 3",R74="8а 3,5",R74="8а 4",R74="8а 4,5",R74="8а 5",R74="8а 5,5",R74="8а 6",R74="8а 6,5",R74="8а 7",R74="9 0,5",R74="9 1",R74="9 1,5",R74="9 2",R74="9 2,5",R74="9 3",R74="9 3,5",R74="9 4",R74="9 4,5",R74="9 5",R74="9 5,5",R74="9 6",R74="9 6,5",R74="9 7",R74="10 0,5",R74="10 1",R74="10 1,5",R74="10 2",R74="10 2,5",R74="10 3",R74="10 3,5",R74="10 4",R74="10 4,5",R74="10 5",R74="10 5,5",R74="10 6",R74="10 6,5",R74="10 7")),8-б!R72,IF(AND(OR(S72="о",S72="б",S72="к",S72="уо",),OR(R74="7 0,5",R74="7 1",R74="7 1,5",R74="7 2",R74="7 2,5",R74="7 3",R74="7 3,5",R74="7 4",R74="7 4,5",R74="7 5",R74="7 5,5",R74="7 6",R74="7 6,5",R74="7 7",R74="7а 0,5",R74="7а 1",R74="7а 1,5",R74="7а 2",R74="7а 2,5",R74="7а 3",R74="7а 3,5",R74="7а 4",R74="7а 4,5",R74="7а 5",R74="7а 5,5",R74="7а 6",R74="7а 6,5",R74="7а 7",R74="8 0,5",R74="8 1",R74="8 1,5",R74="8 2",R74="8 2,5",R74="8 3",R74="8 3,5",R74="8 4",R74="8 4,5",R74="8 5",R74="8 5,5",R74="8 6",R74="8 6,5",R74="8 7",R74="8а 0,5",R74="8а 1",R74="8а 1,5",R74="8а 2",R74="8а 2,5",R74="8а 3",R74="8а 3,5",R74="8а 4",R74="8а 4,5",R74="8а 5",R74="8а 5,5",R74="8а 6",R74="8а 6,5",R74="8а 7",R74="9 0,5",R74="9 1",R74="9 1,5",R74="9 2",R74="9 2,5",R74="9 3",R74="9 3,5",R74="9 4",R74="9 4,5",R74="9 5",R74="9 5,5",R74="9 6",R74="9 6,5",R74="9 7",R74="10 0,5",R74="10 1",R74="10 1,5",R74="10 2",R74="10 2,5",R74="10 3",R74="10 3,5",R74="10 4",R74="10 4,5",R74="10 5",R74="10 5,5",R74="10 6",R74="10 6,5",R74="10 7")),"",IF(AND(S$1="п",S72&lt;7),7-S72,IF(AND(S$1="п",S72=7),"",IF(AND(S$1="п",S72="в"),7,IF(OR(S74="о",S74="к",S74="уо",S74="б",),"",IF(S72&lt;8,8-S72,IF(S72="в",8,""))))))))))</f>
        <v/>
      </c>
      <c r="T76" s="104" t="str">
        <f>IF(OR(T$14="сб",T$14="вс"),"",IF(AND(T72="в",T$1="п",OR(S74="7 0,5",S74="7 1",S74="7 1,5",S74="7 2",S74="7 2,5",S74="7 3",S74="7 3,5",S74="7 4",S74="7 4,5",S74="7 5",S74="7 5,5",S74="7 6",S74="7 6,5",S74="7 7",S74="7а 0,5",S74="7а 1",S74="7а 1,5",S74="7а 2",S74="7а 2,5",S74="7а 3",S74="7а 3,5",S74="7а 4",S74="7а 4,5",S74="7а 5",S74="7а 5,5",S74="7а 6",S74="7а 6,5",S74="7а 7",S74="8 0,5",S74="8 1",S74="8 1,5",S74="8 2",S74="8 2,5",S74="8 3",S74="8 3,5",S74="8 4",S74="8 4,5",S74="8 5",S74="8 5,5",S74="8 6",S74="8 6,5",S74="8 7",S74="8а 0,5",S74="8а 1",S74="8а 1,5",S74="8а 2",S74="8а 2,5",S74="8а 3",S74="8а 3,5",S74="8а 4",S74="8а 4,5",S74="8а 5",S74="8а 5,5",S74="8а 6",S74="8а 6,5",S74="8а 7",S74="9 0,5",S74="9 1",S74="9 1,5",S74="9 2",S74="9 2,5",S74="9 3",S74="9 3,5",S74="9 4",S74="9 4,5",S74="9 5",S74="9 5,5",S74="9 6",S74="9 6,5",S74="9 7",S74="10 0,5",S74="10 1",S74="10 1,5",S74="10 2",S74="10 2,5",S74="10 3",S74="10 3,5",S74="10 4",S74="10 4,5",S74="10 5",S74="10 5,5",S74="10 6",S74="10 6,5",S74="10 7")),7-б!S72,IF(AND(T72="в",OR(S74="7 0,5",S74="7 1",S74="7 1,5",S74="7 2",S74="7 2,5",S74="7 3",S74="7 3,5",S74="7 4",S74="7 4,5",S74="7 5",S74="7 5,5",S74="7 6",S74="7 6,5",S74="7 7",S74="7а 0,5",S74="7а 1",S74="7а 1,5",S74="7а 2",S74="7а 2,5",S74="7а 3",S74="7а 3,5",S74="7а 4",S74="7а 4,5",S74="7а 5",S74="7а 5,5",S74="7а 6",S74="7а 6,5",S74="7а 7",S74="8 0,5",S74="8 1",S74="8 1,5",S74="8 2",S74="8 2,5",S74="8 3",S74="8 3,5",S74="8 4",S74="8 4,5",S74="8 5",S74="8 5,5",S74="8 6",S74="8 6,5",S74="8 7",S74="8а 0,5",S74="8а 1",S74="8а 1,5",S74="8а 2",S74="8а 2,5",S74="8а 3",S74="8а 3,5",S74="8а 4",S74="8а 4,5",S74="8а 5",S74="8а 5,5",S74="8а 6",S74="8а 6,5",S74="8а 7",S74="9 0,5",S74="9 1",S74="9 1,5",S74="9 2",S74="9 2,5",S74="9 3",S74="9 3,5",S74="9 4",S74="9 4,5",S74="9 5",S74="9 5,5",S74="9 6",S74="9 6,5",S74="9 7",S74="10 0,5",S74="10 1",S74="10 1,5",S74="10 2",S74="10 2,5",S74="10 3",S74="10 3,5",S74="10 4",S74="10 4,5",S74="10 5",S74="10 5,5",S74="10 6",S74="10 6,5",S74="10 7")),8-б!S72,IF(AND(OR(T72="о",T72="б",T72="к",T72="уо",),OR(S74="7 0,5",S74="7 1",S74="7 1,5",S74="7 2",S74="7 2,5",S74="7 3",S74="7 3,5",S74="7 4",S74="7 4,5",S74="7 5",S74="7 5,5",S74="7 6",S74="7 6,5",S74="7 7",S74="7а 0,5",S74="7а 1",S74="7а 1,5",S74="7а 2",S74="7а 2,5",S74="7а 3",S74="7а 3,5",S74="7а 4",S74="7а 4,5",S74="7а 5",S74="7а 5,5",S74="7а 6",S74="7а 6,5",S74="7а 7",S74="8 0,5",S74="8 1",S74="8 1,5",S74="8 2",S74="8 2,5",S74="8 3",S74="8 3,5",S74="8 4",S74="8 4,5",S74="8 5",S74="8 5,5",S74="8 6",S74="8 6,5",S74="8 7",S74="8а 0,5",S74="8а 1",S74="8а 1,5",S74="8а 2",S74="8а 2,5",S74="8а 3",S74="8а 3,5",S74="8а 4",S74="8а 4,5",S74="8а 5",S74="8а 5,5",S74="8а 6",S74="8а 6,5",S74="8а 7",S74="9 0,5",S74="9 1",S74="9 1,5",S74="9 2",S74="9 2,5",S74="9 3",S74="9 3,5",S74="9 4",S74="9 4,5",S74="9 5",S74="9 5,5",S74="9 6",S74="9 6,5",S74="9 7",S74="10 0,5",S74="10 1",S74="10 1,5",S74="10 2",S74="10 2,5",S74="10 3",S74="10 3,5",S74="10 4",S74="10 4,5",S74="10 5",S74="10 5,5",S74="10 6",S74="10 6,5",S74="10 7")),"",IF(AND(T$1="п",T72&lt;7),7-T72,IF(AND(T$1="п",T72=7),"",IF(AND(T$1="п",T72="в"),7,IF(OR(T74="о",T74="к",T74="уо",T74="б",),"",IF(T72&lt;8,8-T72,IF(T72="в",8,""))))))))))</f>
        <v/>
      </c>
      <c r="U76" s="105" t="str">
        <f>IF(OR(U$14="сб",U$14="вс"),"",IF(AND(U72="в",U$1="п",OR(T74="7 0,5",T74="7 1",T74="7 1,5",T74="7 2",T74="7 2,5",T74="7 3",T74="7 3,5",T74="7 4",T74="7 4,5",T74="7 5",T74="7 5,5",T74="7 6",T74="7 6,5",T74="7 7",T74="7а 0,5",T74="7а 1",T74="7а 1,5",T74="7а 2",T74="7а 2,5",T74="7а 3",T74="7а 3,5",T74="7а 4",T74="7а 4,5",T74="7а 5",T74="7а 5,5",T74="7а 6",T74="7а 6,5",T74="7а 7",T74="8 0,5",T74="8 1",T74="8 1,5",T74="8 2",T74="8 2,5",T74="8 3",T74="8 3,5",T74="8 4",T74="8 4,5",T74="8 5",T74="8 5,5",T74="8 6",T74="8 6,5",T74="8 7",T74="8а 0,5",T74="8а 1",T74="8а 1,5",T74="8а 2",T74="8а 2,5",T74="8а 3",T74="8а 3,5",T74="8а 4",T74="8а 4,5",T74="8а 5",T74="8а 5,5",T74="8а 6",T74="8а 6,5",T74="8а 7",T74="9 0,5",T74="9 1",T74="9 1,5",T74="9 2",T74="9 2,5",T74="9 3",T74="9 3,5",T74="9 4",T74="9 4,5",T74="9 5",T74="9 5,5",T74="9 6",T74="9 6,5",T74="9 7",T74="10 0,5",T74="10 1",T74="10 1,5",T74="10 2",T74="10 2,5",T74="10 3",T74="10 3,5",T74="10 4",T74="10 4,5",T74="10 5",T74="10 5,5",T74="10 6",T74="10 6,5",T74="10 7")),7-б!T72,IF(AND(U72="в",OR(T74="7 0,5",T74="7 1",T74="7 1,5",T74="7 2",T74="7 2,5",T74="7 3",T74="7 3,5",T74="7 4",T74="7 4,5",T74="7 5",T74="7 5,5",T74="7 6",T74="7 6,5",T74="7 7",T74="7а 0,5",T74="7а 1",T74="7а 1,5",T74="7а 2",T74="7а 2,5",T74="7а 3",T74="7а 3,5",T74="7а 4",T74="7а 4,5",T74="7а 5",T74="7а 5,5",T74="7а 6",T74="7а 6,5",T74="7а 7",T74="8 0,5",T74="8 1",T74="8 1,5",T74="8 2",T74="8 2,5",T74="8 3",T74="8 3,5",T74="8 4",T74="8 4,5",T74="8 5",T74="8 5,5",T74="8 6",T74="8 6,5",T74="8 7",T74="8а 0,5",T74="8а 1",T74="8а 1,5",T74="8а 2",T74="8а 2,5",T74="8а 3",T74="8а 3,5",T74="8а 4",T74="8а 4,5",T74="8а 5",T74="8а 5,5",T74="8а 6",T74="8а 6,5",T74="8а 7",T74="9 0,5",T74="9 1",T74="9 1,5",T74="9 2",T74="9 2,5",T74="9 3",T74="9 3,5",T74="9 4",T74="9 4,5",T74="9 5",T74="9 5,5",T74="9 6",T74="9 6,5",T74="9 7",T74="10 0,5",T74="10 1",T74="10 1,5",T74="10 2",T74="10 2,5",T74="10 3",T74="10 3,5",T74="10 4",T74="10 4,5",T74="10 5",T74="10 5,5",T74="10 6",T74="10 6,5",T74="10 7")),8-б!T72,IF(AND(OR(U72="о",U72="б",U72="к",U72="уо",),OR(T74="7 0,5",T74="7 1",T74="7 1,5",T74="7 2",T74="7 2,5",T74="7 3",T74="7 3,5",T74="7 4",T74="7 4,5",T74="7 5",T74="7 5,5",T74="7 6",T74="7 6,5",T74="7 7",T74="7а 0,5",T74="7а 1",T74="7а 1,5",T74="7а 2",T74="7а 2,5",T74="7а 3",T74="7а 3,5",T74="7а 4",T74="7а 4,5",T74="7а 5",T74="7а 5,5",T74="7а 6",T74="7а 6,5",T74="7а 7",T74="8 0,5",T74="8 1",T74="8 1,5",T74="8 2",T74="8 2,5",T74="8 3",T74="8 3,5",T74="8 4",T74="8 4,5",T74="8 5",T74="8 5,5",T74="8 6",T74="8 6,5",T74="8 7",T74="8а 0,5",T74="8а 1",T74="8а 1,5",T74="8а 2",T74="8а 2,5",T74="8а 3",T74="8а 3,5",T74="8а 4",T74="8а 4,5",T74="8а 5",T74="8а 5,5",T74="8а 6",T74="8а 6,5",T74="8а 7",T74="9 0,5",T74="9 1",T74="9 1,5",T74="9 2",T74="9 2,5",T74="9 3",T74="9 3,5",T74="9 4",T74="9 4,5",T74="9 5",T74="9 5,5",T74="9 6",T74="9 6,5",T74="9 7",T74="10 0,5",T74="10 1",T74="10 1,5",T74="10 2",T74="10 2,5",T74="10 3",T74="10 3,5",T74="10 4",T74="10 4,5",T74="10 5",T74="10 5,5",T74="10 6",T74="10 6,5",T74="10 7")),"",IF(AND(U$1="п",U72&lt;7),7-U72,IF(AND(U$1="п",U72=7),"",IF(AND(U$1="п",U72="в"),7,IF(OR(U74="о",U74="к",U74="уо",U74="б",),"",IF(U72&lt;8,8-U72,IF(U72="в",8,""))))))))))</f>
        <v/>
      </c>
      <c r="V76" s="105" t="str">
        <f>IF(OR(V$14="сб",V$14="вс"),"",IF(AND(V72="в",V$1="п",OR(U74="7 0,5",U74="7 1",U74="7 1,5",U74="7 2",U74="7 2,5",U74="7 3",U74="7 3,5",U74="7 4",U74="7 4,5",U74="7 5",U74="7 5,5",U74="7 6",U74="7 6,5",U74="7 7",U74="7а 0,5",U74="7а 1",U74="7а 1,5",U74="7а 2",U74="7а 2,5",U74="7а 3",U74="7а 3,5",U74="7а 4",U74="7а 4,5",U74="7а 5",U74="7а 5,5",U74="7а 6",U74="7а 6,5",U74="7а 7",U74="8 0,5",U74="8 1",U74="8 1,5",U74="8 2",U74="8 2,5",U74="8 3",U74="8 3,5",U74="8 4",U74="8 4,5",U74="8 5",U74="8 5,5",U74="8 6",U74="8 6,5",U74="8 7",U74="8а 0,5",U74="8а 1",U74="8а 1,5",U74="8а 2",U74="8а 2,5",U74="8а 3",U74="8а 3,5",U74="8а 4",U74="8а 4,5",U74="8а 5",U74="8а 5,5",U74="8а 6",U74="8а 6,5",U74="8а 7",U74="9 0,5",U74="9 1",U74="9 1,5",U74="9 2",U74="9 2,5",U74="9 3",U74="9 3,5",U74="9 4",U74="9 4,5",U74="9 5",U74="9 5,5",U74="9 6",U74="9 6,5",U74="9 7",U74="10 0,5",U74="10 1",U74="10 1,5",U74="10 2",U74="10 2,5",U74="10 3",U74="10 3,5",U74="10 4",U74="10 4,5",U74="10 5",U74="10 5,5",U74="10 6",U74="10 6,5",U74="10 7")),7-б!U72,IF(AND(V72="в",OR(U74="7 0,5",U74="7 1",U74="7 1,5",U74="7 2",U74="7 2,5",U74="7 3",U74="7 3,5",U74="7 4",U74="7 4,5",U74="7 5",U74="7 5,5",U74="7 6",U74="7 6,5",U74="7 7",U74="7а 0,5",U74="7а 1",U74="7а 1,5",U74="7а 2",U74="7а 2,5",U74="7а 3",U74="7а 3,5",U74="7а 4",U74="7а 4,5",U74="7а 5",U74="7а 5,5",U74="7а 6",U74="7а 6,5",U74="7а 7",U74="8 0,5",U74="8 1",U74="8 1,5",U74="8 2",U74="8 2,5",U74="8 3",U74="8 3,5",U74="8 4",U74="8 4,5",U74="8 5",U74="8 5,5",U74="8 6",U74="8 6,5",U74="8 7",U74="8а 0,5",U74="8а 1",U74="8а 1,5",U74="8а 2",U74="8а 2,5",U74="8а 3",U74="8а 3,5",U74="8а 4",U74="8а 4,5",U74="8а 5",U74="8а 5,5",U74="8а 6",U74="8а 6,5",U74="8а 7",U74="9 0,5",U74="9 1",U74="9 1,5",U74="9 2",U74="9 2,5",U74="9 3",U74="9 3,5",U74="9 4",U74="9 4,5",U74="9 5",U74="9 5,5",U74="9 6",U74="9 6,5",U74="9 7",U74="10 0,5",U74="10 1",U74="10 1,5",U74="10 2",U74="10 2,5",U74="10 3",U74="10 3,5",U74="10 4",U74="10 4,5",U74="10 5",U74="10 5,5",U74="10 6",U74="10 6,5",U74="10 7")),8-б!U72,IF(AND(OR(V72="о",V72="б",V72="к",V72="уо",),OR(U74="7 0,5",U74="7 1",U74="7 1,5",U74="7 2",U74="7 2,5",U74="7 3",U74="7 3,5",U74="7 4",U74="7 4,5",U74="7 5",U74="7 5,5",U74="7 6",U74="7 6,5",U74="7 7",U74="7а 0,5",U74="7а 1",U74="7а 1,5",U74="7а 2",U74="7а 2,5",U74="7а 3",U74="7а 3,5",U74="7а 4",U74="7а 4,5",U74="7а 5",U74="7а 5,5",U74="7а 6",U74="7а 6,5",U74="7а 7",U74="8 0,5",U74="8 1",U74="8 1,5",U74="8 2",U74="8 2,5",U74="8 3",U74="8 3,5",U74="8 4",U74="8 4,5",U74="8 5",U74="8 5,5",U74="8 6",U74="8 6,5",U74="8 7",U74="8а 0,5",U74="8а 1",U74="8а 1,5",U74="8а 2",U74="8а 2,5",U74="8а 3",U74="8а 3,5",U74="8а 4",U74="8а 4,5",U74="8а 5",U74="8а 5,5",U74="8а 6",U74="8а 6,5",U74="8а 7",U74="9 0,5",U74="9 1",U74="9 1,5",U74="9 2",U74="9 2,5",U74="9 3",U74="9 3,5",U74="9 4",U74="9 4,5",U74="9 5",U74="9 5,5",U74="9 6",U74="9 6,5",U74="9 7",U74="10 0,5",U74="10 1",U74="10 1,5",U74="10 2",U74="10 2,5",U74="10 3",U74="10 3,5",U74="10 4",U74="10 4,5",U74="10 5",U74="10 5,5",U74="10 6",U74="10 6,5",U74="10 7")),"",IF(AND(V$1="п",V72&lt;7),7-V72,IF(AND(V$1="п",V72=7),"",IF(AND(V$1="п",V72="в"),7,IF(OR(V74="о",V74="к",V74="уо",V74="б",),"",IF(V72&lt;8,8-V72,IF(V72="в",8,""))))))))))</f>
        <v/>
      </c>
      <c r="W76" s="105" t="str">
        <f>IF(OR(W$14="сб",W$14="вс"),"",IF(AND(W72="в",W$1="п",OR(V74="7 0,5",V74="7 1",V74="7 1,5",V74="7 2",V74="7 2,5",V74="7 3",V74="7 3,5",V74="7 4",V74="7 4,5",V74="7 5",V74="7 5,5",V74="7 6",V74="7 6,5",V74="7 7",V74="7а 0,5",V74="7а 1",V74="7а 1,5",V74="7а 2",V74="7а 2,5",V74="7а 3",V74="7а 3,5",V74="7а 4",V74="7а 4,5",V74="7а 5",V74="7а 5,5",V74="7а 6",V74="7а 6,5",V74="7а 7",V74="8 0,5",V74="8 1",V74="8 1,5",V74="8 2",V74="8 2,5",V74="8 3",V74="8 3,5",V74="8 4",V74="8 4,5",V74="8 5",V74="8 5,5",V74="8 6",V74="8 6,5",V74="8 7",V74="8а 0,5",V74="8а 1",V74="8а 1,5",V74="8а 2",V74="8а 2,5",V74="8а 3",V74="8а 3,5",V74="8а 4",V74="8а 4,5",V74="8а 5",V74="8а 5,5",V74="8а 6",V74="8а 6,5",V74="8а 7",V74="9 0,5",V74="9 1",V74="9 1,5",V74="9 2",V74="9 2,5",V74="9 3",V74="9 3,5",V74="9 4",V74="9 4,5",V74="9 5",V74="9 5,5",V74="9 6",V74="9 6,5",V74="9 7",V74="10 0,5",V74="10 1",V74="10 1,5",V74="10 2",V74="10 2,5",V74="10 3",V74="10 3,5",V74="10 4",V74="10 4,5",V74="10 5",V74="10 5,5",V74="10 6",V74="10 6,5",V74="10 7")),7-б!V72,IF(AND(W72="в",OR(V74="7 0,5",V74="7 1",V74="7 1,5",V74="7 2",V74="7 2,5",V74="7 3",V74="7 3,5",V74="7 4",V74="7 4,5",V74="7 5",V74="7 5,5",V74="7 6",V74="7 6,5",V74="7 7",V74="7а 0,5",V74="7а 1",V74="7а 1,5",V74="7а 2",V74="7а 2,5",V74="7а 3",V74="7а 3,5",V74="7а 4",V74="7а 4,5",V74="7а 5",V74="7а 5,5",V74="7а 6",V74="7а 6,5",V74="7а 7",V74="8 0,5",V74="8 1",V74="8 1,5",V74="8 2",V74="8 2,5",V74="8 3",V74="8 3,5",V74="8 4",V74="8 4,5",V74="8 5",V74="8 5,5",V74="8 6",V74="8 6,5",V74="8 7",V74="8а 0,5",V74="8а 1",V74="8а 1,5",V74="8а 2",V74="8а 2,5",V74="8а 3",V74="8а 3,5",V74="8а 4",V74="8а 4,5",V74="8а 5",V74="8а 5,5",V74="8а 6",V74="8а 6,5",V74="8а 7",V74="9 0,5",V74="9 1",V74="9 1,5",V74="9 2",V74="9 2,5",V74="9 3",V74="9 3,5",V74="9 4",V74="9 4,5",V74="9 5",V74="9 5,5",V74="9 6",V74="9 6,5",V74="9 7",V74="10 0,5",V74="10 1",V74="10 1,5",V74="10 2",V74="10 2,5",V74="10 3",V74="10 3,5",V74="10 4",V74="10 4,5",V74="10 5",V74="10 5,5",V74="10 6",V74="10 6,5",V74="10 7")),8-б!V72,IF(AND(OR(W72="о",W72="б",W72="к",W72="уо",),OR(V74="7 0,5",V74="7 1",V74="7 1,5",V74="7 2",V74="7 2,5",V74="7 3",V74="7 3,5",V74="7 4",V74="7 4,5",V74="7 5",V74="7 5,5",V74="7 6",V74="7 6,5",V74="7 7",V74="7а 0,5",V74="7а 1",V74="7а 1,5",V74="7а 2",V74="7а 2,5",V74="7а 3",V74="7а 3,5",V74="7а 4",V74="7а 4,5",V74="7а 5",V74="7а 5,5",V74="7а 6",V74="7а 6,5",V74="7а 7",V74="8 0,5",V74="8 1",V74="8 1,5",V74="8 2",V74="8 2,5",V74="8 3",V74="8 3,5",V74="8 4",V74="8 4,5",V74="8 5",V74="8 5,5",V74="8 6",V74="8 6,5",V74="8 7",V74="8а 0,5",V74="8а 1",V74="8а 1,5",V74="8а 2",V74="8а 2,5",V74="8а 3",V74="8а 3,5",V74="8а 4",V74="8а 4,5",V74="8а 5",V74="8а 5,5",V74="8а 6",V74="8а 6,5",V74="8а 7",V74="9 0,5",V74="9 1",V74="9 1,5",V74="9 2",V74="9 2,5",V74="9 3",V74="9 3,5",V74="9 4",V74="9 4,5",V74="9 5",V74="9 5,5",V74="9 6",V74="9 6,5",V74="9 7",V74="10 0,5",V74="10 1",V74="10 1,5",V74="10 2",V74="10 2,5",V74="10 3",V74="10 3,5",V74="10 4",V74="10 4,5",V74="10 5",V74="10 5,5",V74="10 6",V74="10 6,5",V74="10 7")),"",IF(AND(W$1="п",W72&lt;7),7-W72,IF(AND(W$1="п",W72=7),"",IF(AND(W$1="п",W72="в"),7,IF(OR(W74="о",W74="к",W74="уо",W74="б",),"",IF(W72&lt;8,8-W72,IF(W72="в",8,""))))))))))</f>
        <v/>
      </c>
      <c r="X76" s="105" t="str">
        <f>IF(OR(X$14="сб",X$14="вс"),"",IF(AND(X72="в",X$1="п",OR(W74="7 0,5",W74="7 1",W74="7 1,5",W74="7 2",W74="7 2,5",W74="7 3",W74="7 3,5",W74="7 4",W74="7 4,5",W74="7 5",W74="7 5,5",W74="7 6",W74="7 6,5",W74="7 7",W74="7а 0,5",W74="7а 1",W74="7а 1,5",W74="7а 2",W74="7а 2,5",W74="7а 3",W74="7а 3,5",W74="7а 4",W74="7а 4,5",W74="7а 5",W74="7а 5,5",W74="7а 6",W74="7а 6,5",W74="7а 7",W74="8 0,5",W74="8 1",W74="8 1,5",W74="8 2",W74="8 2,5",W74="8 3",W74="8 3,5",W74="8 4",W74="8 4,5",W74="8 5",W74="8 5,5",W74="8 6",W74="8 6,5",W74="8 7",W74="8а 0,5",W74="8а 1",W74="8а 1,5",W74="8а 2",W74="8а 2,5",W74="8а 3",W74="8а 3,5",W74="8а 4",W74="8а 4,5",W74="8а 5",W74="8а 5,5",W74="8а 6",W74="8а 6,5",W74="8а 7",W74="9 0,5",W74="9 1",W74="9 1,5",W74="9 2",W74="9 2,5",W74="9 3",W74="9 3,5",W74="9 4",W74="9 4,5",W74="9 5",W74="9 5,5",W74="9 6",W74="9 6,5",W74="9 7",W74="10 0,5",W74="10 1",W74="10 1,5",W74="10 2",W74="10 2,5",W74="10 3",W74="10 3,5",W74="10 4",W74="10 4,5",W74="10 5",W74="10 5,5",W74="10 6",W74="10 6,5",W74="10 7")),7-б!W72,IF(AND(X72="в",OR(W74="7 0,5",W74="7 1",W74="7 1,5",W74="7 2",W74="7 2,5",W74="7 3",W74="7 3,5",W74="7 4",W74="7 4,5",W74="7 5",W74="7 5,5",W74="7 6",W74="7 6,5",W74="7 7",W74="7а 0,5",W74="7а 1",W74="7а 1,5",W74="7а 2",W74="7а 2,5",W74="7а 3",W74="7а 3,5",W74="7а 4",W74="7а 4,5",W74="7а 5",W74="7а 5,5",W74="7а 6",W74="7а 6,5",W74="7а 7",W74="8 0,5",W74="8 1",W74="8 1,5",W74="8 2",W74="8 2,5",W74="8 3",W74="8 3,5",W74="8 4",W74="8 4,5",W74="8 5",W74="8 5,5",W74="8 6",W74="8 6,5",W74="8 7",W74="8а 0,5",W74="8а 1",W74="8а 1,5",W74="8а 2",W74="8а 2,5",W74="8а 3",W74="8а 3,5",W74="8а 4",W74="8а 4,5",W74="8а 5",W74="8а 5,5",W74="8а 6",W74="8а 6,5",W74="8а 7",W74="9 0,5",W74="9 1",W74="9 1,5",W74="9 2",W74="9 2,5",W74="9 3",W74="9 3,5",W74="9 4",W74="9 4,5",W74="9 5",W74="9 5,5",W74="9 6",W74="9 6,5",W74="9 7",W74="10 0,5",W74="10 1",W74="10 1,5",W74="10 2",W74="10 2,5",W74="10 3",W74="10 3,5",W74="10 4",W74="10 4,5",W74="10 5",W74="10 5,5",W74="10 6",W74="10 6,5",W74="10 7")),8-б!W72,IF(AND(OR(X72="о",X72="б",X72="к",X72="уо",),OR(W74="7 0,5",W74="7 1",W74="7 1,5",W74="7 2",W74="7 2,5",W74="7 3",W74="7 3,5",W74="7 4",W74="7 4,5",W74="7 5",W74="7 5,5",W74="7 6",W74="7 6,5",W74="7 7",W74="7а 0,5",W74="7а 1",W74="7а 1,5",W74="7а 2",W74="7а 2,5",W74="7а 3",W74="7а 3,5",W74="7а 4",W74="7а 4,5",W74="7а 5",W74="7а 5,5",W74="7а 6",W74="7а 6,5",W74="7а 7",W74="8 0,5",W74="8 1",W74="8 1,5",W74="8 2",W74="8 2,5",W74="8 3",W74="8 3,5",W74="8 4",W74="8 4,5",W74="8 5",W74="8 5,5",W74="8 6",W74="8 6,5",W74="8 7",W74="8а 0,5",W74="8а 1",W74="8а 1,5",W74="8а 2",W74="8а 2,5",W74="8а 3",W74="8а 3,5",W74="8а 4",W74="8а 4,5",W74="8а 5",W74="8а 5,5",W74="8а 6",W74="8а 6,5",W74="8а 7",W74="9 0,5",W74="9 1",W74="9 1,5",W74="9 2",W74="9 2,5",W74="9 3",W74="9 3,5",W74="9 4",W74="9 4,5",W74="9 5",W74="9 5,5",W74="9 6",W74="9 6,5",W74="9 7",W74="10 0,5",W74="10 1",W74="10 1,5",W74="10 2",W74="10 2,5",W74="10 3",W74="10 3,5",W74="10 4",W74="10 4,5",W74="10 5",W74="10 5,5",W74="10 6",W74="10 6,5",W74="10 7")),"",IF(AND(X$1="п",X72&lt;7),7-X72,IF(AND(X$1="п",X72=7),"",IF(AND(X$1="п",X72="в"),7,IF(OR(X74="о",X74="к",X74="уо",X74="б",),"",IF(X72&lt;8,8-X72,IF(X72="в",8,""))))))))))</f>
        <v/>
      </c>
      <c r="Y76" s="105" t="str">
        <f>IF(OR(Y$14="сб",Y$14="вс"),"",IF(AND(Y72="в",Y$1="п",OR(X74="7 0,5",X74="7 1",X74="7 1,5",X74="7 2",X74="7 2,5",X74="7 3",X74="7 3,5",X74="7 4",X74="7 4,5",X74="7 5",X74="7 5,5",X74="7 6",X74="7 6,5",X74="7 7",X74="7а 0,5",X74="7а 1",X74="7а 1,5",X74="7а 2",X74="7а 2,5",X74="7а 3",X74="7а 3,5",X74="7а 4",X74="7а 4,5",X74="7а 5",X74="7а 5,5",X74="7а 6",X74="7а 6,5",X74="7а 7",X74="8 0,5",X74="8 1",X74="8 1,5",X74="8 2",X74="8 2,5",X74="8 3",X74="8 3,5",X74="8 4",X74="8 4,5",X74="8 5",X74="8 5,5",X74="8 6",X74="8 6,5",X74="8 7",X74="8а 0,5",X74="8а 1",X74="8а 1,5",X74="8а 2",X74="8а 2,5",X74="8а 3",X74="8а 3,5",X74="8а 4",X74="8а 4,5",X74="8а 5",X74="8а 5,5",X74="8а 6",X74="8а 6,5",X74="8а 7",X74="9 0,5",X74="9 1",X74="9 1,5",X74="9 2",X74="9 2,5",X74="9 3",X74="9 3,5",X74="9 4",X74="9 4,5",X74="9 5",X74="9 5,5",X74="9 6",X74="9 6,5",X74="9 7",X74="10 0,5",X74="10 1",X74="10 1,5",X74="10 2",X74="10 2,5",X74="10 3",X74="10 3,5",X74="10 4",X74="10 4,5",X74="10 5",X74="10 5,5",X74="10 6",X74="10 6,5",X74="10 7")),7-б!X72,IF(AND(Y72="в",OR(X74="7 0,5",X74="7 1",X74="7 1,5",X74="7 2",X74="7 2,5",X74="7 3",X74="7 3,5",X74="7 4",X74="7 4,5",X74="7 5",X74="7 5,5",X74="7 6",X74="7 6,5",X74="7 7",X74="7а 0,5",X74="7а 1",X74="7а 1,5",X74="7а 2",X74="7а 2,5",X74="7а 3",X74="7а 3,5",X74="7а 4",X74="7а 4,5",X74="7а 5",X74="7а 5,5",X74="7а 6",X74="7а 6,5",X74="7а 7",X74="8 0,5",X74="8 1",X74="8 1,5",X74="8 2",X74="8 2,5",X74="8 3",X74="8 3,5",X74="8 4",X74="8 4,5",X74="8 5",X74="8 5,5",X74="8 6",X74="8 6,5",X74="8 7",X74="8а 0,5",X74="8а 1",X74="8а 1,5",X74="8а 2",X74="8а 2,5",X74="8а 3",X74="8а 3,5",X74="8а 4",X74="8а 4,5",X74="8а 5",X74="8а 5,5",X74="8а 6",X74="8а 6,5",X74="8а 7",X74="9 0,5",X74="9 1",X74="9 1,5",X74="9 2",X74="9 2,5",X74="9 3",X74="9 3,5",X74="9 4",X74="9 4,5",X74="9 5",X74="9 5,5",X74="9 6",X74="9 6,5",X74="9 7",X74="10 0,5",X74="10 1",X74="10 1,5",X74="10 2",X74="10 2,5",X74="10 3",X74="10 3,5",X74="10 4",X74="10 4,5",X74="10 5",X74="10 5,5",X74="10 6",X74="10 6,5",X74="10 7")),8-б!X72,IF(AND(OR(Y72="о",Y72="б",Y72="к",Y72="уо",),OR(X74="7 0,5",X74="7 1",X74="7 1,5",X74="7 2",X74="7 2,5",X74="7 3",X74="7 3,5",X74="7 4",X74="7 4,5",X74="7 5",X74="7 5,5",X74="7 6",X74="7 6,5",X74="7 7",X74="7а 0,5",X74="7а 1",X74="7а 1,5",X74="7а 2",X74="7а 2,5",X74="7а 3",X74="7а 3,5",X74="7а 4",X74="7а 4,5",X74="7а 5",X74="7а 5,5",X74="7а 6",X74="7а 6,5",X74="7а 7",X74="8 0,5",X74="8 1",X74="8 1,5",X74="8 2",X74="8 2,5",X74="8 3",X74="8 3,5",X74="8 4",X74="8 4,5",X74="8 5",X74="8 5,5",X74="8 6",X74="8 6,5",X74="8 7",X74="8а 0,5",X74="8а 1",X74="8а 1,5",X74="8а 2",X74="8а 2,5",X74="8а 3",X74="8а 3,5",X74="8а 4",X74="8а 4,5",X74="8а 5",X74="8а 5,5",X74="8а 6",X74="8а 6,5",X74="8а 7",X74="9 0,5",X74="9 1",X74="9 1,5",X74="9 2",X74="9 2,5",X74="9 3",X74="9 3,5",X74="9 4",X74="9 4,5",X74="9 5",X74="9 5,5",X74="9 6",X74="9 6,5",X74="9 7",X74="10 0,5",X74="10 1",X74="10 1,5",X74="10 2",X74="10 2,5",X74="10 3",X74="10 3,5",X74="10 4",X74="10 4,5",X74="10 5",X74="10 5,5",X74="10 6",X74="10 6,5",X74="10 7")),"",IF(AND(Y$1="п",Y72&lt;7),7-Y72,IF(AND(Y$1="п",Y72=7),"",IF(AND(Y$1="п",Y72="в"),7,IF(OR(Y74="о",Y74="к",Y74="уо",Y74="б",),"",IF(Y72&lt;8,8-Y72,IF(Y72="в",8,""))))))))))</f>
        <v/>
      </c>
      <c r="Z76" s="104" t="str">
        <f>IF(OR(Z$14="сб",Z$14="вс"),"",IF(AND(Z72="в",Z$1="п",OR(Y74="7 0,5",Y74="7 1",Y74="7 1,5",Y74="7 2",Y74="7 2,5",Y74="7 3",Y74="7 3,5",Y74="7 4",Y74="7 4,5",Y74="7 5",Y74="7 5,5",Y74="7 6",Y74="7 6,5",Y74="7 7",Y74="7а 0,5",Y74="7а 1",Y74="7а 1,5",Y74="7а 2",Y74="7а 2,5",Y74="7а 3",Y74="7а 3,5",Y74="7а 4",Y74="7а 4,5",Y74="7а 5",Y74="7а 5,5",Y74="7а 6",Y74="7а 6,5",Y74="7а 7",Y74="8 0,5",Y74="8 1",Y74="8 1,5",Y74="8 2",Y74="8 2,5",Y74="8 3",Y74="8 3,5",Y74="8 4",Y74="8 4,5",Y74="8 5",Y74="8 5,5",Y74="8 6",Y74="8 6,5",Y74="8 7",Y74="8а 0,5",Y74="8а 1",Y74="8а 1,5",Y74="8а 2",Y74="8а 2,5",Y74="8а 3",Y74="8а 3,5",Y74="8а 4",Y74="8а 4,5",Y74="8а 5",Y74="8а 5,5",Y74="8а 6",Y74="8а 6,5",Y74="8а 7",Y74="9 0,5",Y74="9 1",Y74="9 1,5",Y74="9 2",Y74="9 2,5",Y74="9 3",Y74="9 3,5",Y74="9 4",Y74="9 4,5",Y74="9 5",Y74="9 5,5",Y74="9 6",Y74="9 6,5",Y74="9 7",Y74="10 0,5",Y74="10 1",Y74="10 1,5",Y74="10 2",Y74="10 2,5",Y74="10 3",Y74="10 3,5",Y74="10 4",Y74="10 4,5",Y74="10 5",Y74="10 5,5",Y74="10 6",Y74="10 6,5",Y74="10 7")),7-б!Y72,IF(AND(Z72="в",OR(Y74="7 0,5",Y74="7 1",Y74="7 1,5",Y74="7 2",Y74="7 2,5",Y74="7 3",Y74="7 3,5",Y74="7 4",Y74="7 4,5",Y74="7 5",Y74="7 5,5",Y74="7 6",Y74="7 6,5",Y74="7 7",Y74="7а 0,5",Y74="7а 1",Y74="7а 1,5",Y74="7а 2",Y74="7а 2,5",Y74="7а 3",Y74="7а 3,5",Y74="7а 4",Y74="7а 4,5",Y74="7а 5",Y74="7а 5,5",Y74="7а 6",Y74="7а 6,5",Y74="7а 7",Y74="8 0,5",Y74="8 1",Y74="8 1,5",Y74="8 2",Y74="8 2,5",Y74="8 3",Y74="8 3,5",Y74="8 4",Y74="8 4,5",Y74="8 5",Y74="8 5,5",Y74="8 6",Y74="8 6,5",Y74="8 7",Y74="8а 0,5",Y74="8а 1",Y74="8а 1,5",Y74="8а 2",Y74="8а 2,5",Y74="8а 3",Y74="8а 3,5",Y74="8а 4",Y74="8а 4,5",Y74="8а 5",Y74="8а 5,5",Y74="8а 6",Y74="8а 6,5",Y74="8а 7",Y74="9 0,5",Y74="9 1",Y74="9 1,5",Y74="9 2",Y74="9 2,5",Y74="9 3",Y74="9 3,5",Y74="9 4",Y74="9 4,5",Y74="9 5",Y74="9 5,5",Y74="9 6",Y74="9 6,5",Y74="9 7",Y74="10 0,5",Y74="10 1",Y74="10 1,5",Y74="10 2",Y74="10 2,5",Y74="10 3",Y74="10 3,5",Y74="10 4",Y74="10 4,5",Y74="10 5",Y74="10 5,5",Y74="10 6",Y74="10 6,5",Y74="10 7")),8-б!Y72,IF(AND(OR(Z72="о",Z72="б",Z72="к",Z72="уо",),OR(Y74="7 0,5",Y74="7 1",Y74="7 1,5",Y74="7 2",Y74="7 2,5",Y74="7 3",Y74="7 3,5",Y74="7 4",Y74="7 4,5",Y74="7 5",Y74="7 5,5",Y74="7 6",Y74="7 6,5",Y74="7 7",Y74="7а 0,5",Y74="7а 1",Y74="7а 1,5",Y74="7а 2",Y74="7а 2,5",Y74="7а 3",Y74="7а 3,5",Y74="7а 4",Y74="7а 4,5",Y74="7а 5",Y74="7а 5,5",Y74="7а 6",Y74="7а 6,5",Y74="7а 7",Y74="8 0,5",Y74="8 1",Y74="8 1,5",Y74="8 2",Y74="8 2,5",Y74="8 3",Y74="8 3,5",Y74="8 4",Y74="8 4,5",Y74="8 5",Y74="8 5,5",Y74="8 6",Y74="8 6,5",Y74="8 7",Y74="8а 0,5",Y74="8а 1",Y74="8а 1,5",Y74="8а 2",Y74="8а 2,5",Y74="8а 3",Y74="8а 3,5",Y74="8а 4",Y74="8а 4,5",Y74="8а 5",Y74="8а 5,5",Y74="8а 6",Y74="8а 6,5",Y74="8а 7",Y74="9 0,5",Y74="9 1",Y74="9 1,5",Y74="9 2",Y74="9 2,5",Y74="9 3",Y74="9 3,5",Y74="9 4",Y74="9 4,5",Y74="9 5",Y74="9 5,5",Y74="9 6",Y74="9 6,5",Y74="9 7",Y74="10 0,5",Y74="10 1",Y74="10 1,5",Y74="10 2",Y74="10 2,5",Y74="10 3",Y74="10 3,5",Y74="10 4",Y74="10 4,5",Y74="10 5",Y74="10 5,5",Y74="10 6",Y74="10 6,5",Y74="10 7")),"",IF(AND(Z$1="п",Z72&lt;7),7-Z72,IF(AND(Z$1="п",Z72=7),"",IF(AND(Z$1="п",Z72="в"),7,IF(OR(Z74="о",Z74="к",Z74="уо",Z74="б",),"",IF(Z72&lt;8,8-Z72,IF(Z72="в",8,""))))))))))</f>
        <v/>
      </c>
      <c r="AA76" s="104" t="str">
        <f>IF(OR(AA$14="сб",AA$14="вс"),"",IF(AND(AA72="в",AA$1="п",OR(Z74="7 0,5",Z74="7 1",Z74="7 1,5",Z74="7 2",Z74="7 2,5",Z74="7 3",Z74="7 3,5",Z74="7 4",Z74="7 4,5",Z74="7 5",Z74="7 5,5",Z74="7 6",Z74="7 6,5",Z74="7 7",Z74="7а 0,5",Z74="7а 1",Z74="7а 1,5",Z74="7а 2",Z74="7а 2,5",Z74="7а 3",Z74="7а 3,5",Z74="7а 4",Z74="7а 4,5",Z74="7а 5",Z74="7а 5,5",Z74="7а 6",Z74="7а 6,5",Z74="7а 7",Z74="8 0,5",Z74="8 1",Z74="8 1,5",Z74="8 2",Z74="8 2,5",Z74="8 3",Z74="8 3,5",Z74="8 4",Z74="8 4,5",Z74="8 5",Z74="8 5,5",Z74="8 6",Z74="8 6,5",Z74="8 7",Z74="8а 0,5",Z74="8а 1",Z74="8а 1,5",Z74="8а 2",Z74="8а 2,5",Z74="8а 3",Z74="8а 3,5",Z74="8а 4",Z74="8а 4,5",Z74="8а 5",Z74="8а 5,5",Z74="8а 6",Z74="8а 6,5",Z74="8а 7",Z74="9 0,5",Z74="9 1",Z74="9 1,5",Z74="9 2",Z74="9 2,5",Z74="9 3",Z74="9 3,5",Z74="9 4",Z74="9 4,5",Z74="9 5",Z74="9 5,5",Z74="9 6",Z74="9 6,5",Z74="9 7",Z74="10 0,5",Z74="10 1",Z74="10 1,5",Z74="10 2",Z74="10 2,5",Z74="10 3",Z74="10 3,5",Z74="10 4",Z74="10 4,5",Z74="10 5",Z74="10 5,5",Z74="10 6",Z74="10 6,5",Z74="10 7")),7-б!Z72,IF(AND(AA72="в",OR(Z74="7 0,5",Z74="7 1",Z74="7 1,5",Z74="7 2",Z74="7 2,5",Z74="7 3",Z74="7 3,5",Z74="7 4",Z74="7 4,5",Z74="7 5",Z74="7 5,5",Z74="7 6",Z74="7 6,5",Z74="7 7",Z74="7а 0,5",Z74="7а 1",Z74="7а 1,5",Z74="7а 2",Z74="7а 2,5",Z74="7а 3",Z74="7а 3,5",Z74="7а 4",Z74="7а 4,5",Z74="7а 5",Z74="7а 5,5",Z74="7а 6",Z74="7а 6,5",Z74="7а 7",Z74="8 0,5",Z74="8 1",Z74="8 1,5",Z74="8 2",Z74="8 2,5",Z74="8 3",Z74="8 3,5",Z74="8 4",Z74="8 4,5",Z74="8 5",Z74="8 5,5",Z74="8 6",Z74="8 6,5",Z74="8 7",Z74="8а 0,5",Z74="8а 1",Z74="8а 1,5",Z74="8а 2",Z74="8а 2,5",Z74="8а 3",Z74="8а 3,5",Z74="8а 4",Z74="8а 4,5",Z74="8а 5",Z74="8а 5,5",Z74="8а 6",Z74="8а 6,5",Z74="8а 7",Z74="9 0,5",Z74="9 1",Z74="9 1,5",Z74="9 2",Z74="9 2,5",Z74="9 3",Z74="9 3,5",Z74="9 4",Z74="9 4,5",Z74="9 5",Z74="9 5,5",Z74="9 6",Z74="9 6,5",Z74="9 7",Z74="10 0,5",Z74="10 1",Z74="10 1,5",Z74="10 2",Z74="10 2,5",Z74="10 3",Z74="10 3,5",Z74="10 4",Z74="10 4,5",Z74="10 5",Z74="10 5,5",Z74="10 6",Z74="10 6,5",Z74="10 7")),8-б!Z72,IF(AND(OR(AA72="о",AA72="б",AA72="к",AA72="уо",),OR(Z74="7 0,5",Z74="7 1",Z74="7 1,5",Z74="7 2",Z74="7 2,5",Z74="7 3",Z74="7 3,5",Z74="7 4",Z74="7 4,5",Z74="7 5",Z74="7 5,5",Z74="7 6",Z74="7 6,5",Z74="7 7",Z74="7а 0,5",Z74="7а 1",Z74="7а 1,5",Z74="7а 2",Z74="7а 2,5",Z74="7а 3",Z74="7а 3,5",Z74="7а 4",Z74="7а 4,5",Z74="7а 5",Z74="7а 5,5",Z74="7а 6",Z74="7а 6,5",Z74="7а 7",Z74="8 0,5",Z74="8 1",Z74="8 1,5",Z74="8 2",Z74="8 2,5",Z74="8 3",Z74="8 3,5",Z74="8 4",Z74="8 4,5",Z74="8 5",Z74="8 5,5",Z74="8 6",Z74="8 6,5",Z74="8 7",Z74="8а 0,5",Z74="8а 1",Z74="8а 1,5",Z74="8а 2",Z74="8а 2,5",Z74="8а 3",Z74="8а 3,5",Z74="8а 4",Z74="8а 4,5",Z74="8а 5",Z74="8а 5,5",Z74="8а 6",Z74="8а 6,5",Z74="8а 7",Z74="9 0,5",Z74="9 1",Z74="9 1,5",Z74="9 2",Z74="9 2,5",Z74="9 3",Z74="9 3,5",Z74="9 4",Z74="9 4,5",Z74="9 5",Z74="9 5,5",Z74="9 6",Z74="9 6,5",Z74="9 7",Z74="10 0,5",Z74="10 1",Z74="10 1,5",Z74="10 2",Z74="10 2,5",Z74="10 3",Z74="10 3,5",Z74="10 4",Z74="10 4,5",Z74="10 5",Z74="10 5,5",Z74="10 6",Z74="10 6,5",Z74="10 7")),"",IF(AND(AA$1="п",AA72&lt;7),7-AA72,IF(AND(AA$1="п",AA72=7),"",IF(AND(AA$1="п",AA72="в"),7,IF(OR(AA74="о",AA74="к",AA74="уо",AA74="б",),"",IF(AA72&lt;8,8-AA72,IF(AA72="в",8,""))))))))))</f>
        <v/>
      </c>
      <c r="AB76" s="105" t="str">
        <f>IF(OR(AB$14="сб",AB$14="вс"),"",IF(AND(AB72="в",AB$1="п",OR(AA74="7 0,5",AA74="7 1",AA74="7 1,5",AA74="7 2",AA74="7 2,5",AA74="7 3",AA74="7 3,5",AA74="7 4",AA74="7 4,5",AA74="7 5",AA74="7 5,5",AA74="7 6",AA74="7 6,5",AA74="7 7",AA74="7а 0,5",AA74="7а 1",AA74="7а 1,5",AA74="7а 2",AA74="7а 2,5",AA74="7а 3",AA74="7а 3,5",AA74="7а 4",AA74="7а 4,5",AA74="7а 5",AA74="7а 5,5",AA74="7а 6",AA74="7а 6,5",AA74="7а 7",AA74="8 0,5",AA74="8 1",AA74="8 1,5",AA74="8 2",AA74="8 2,5",AA74="8 3",AA74="8 3,5",AA74="8 4",AA74="8 4,5",AA74="8 5",AA74="8 5,5",AA74="8 6",AA74="8 6,5",AA74="8 7",AA74="8а 0,5",AA74="8а 1",AA74="8а 1,5",AA74="8а 2",AA74="8а 2,5",AA74="8а 3",AA74="8а 3,5",AA74="8а 4",AA74="8а 4,5",AA74="8а 5",AA74="8а 5,5",AA74="8а 6",AA74="8а 6,5",AA74="8а 7",AA74="9 0,5",AA74="9 1",AA74="9 1,5",AA74="9 2",AA74="9 2,5",AA74="9 3",AA74="9 3,5",AA74="9 4",AA74="9 4,5",AA74="9 5",AA74="9 5,5",AA74="9 6",AA74="9 6,5",AA74="9 7",AA74="10 0,5",AA74="10 1",AA74="10 1,5",AA74="10 2",AA74="10 2,5",AA74="10 3",AA74="10 3,5",AA74="10 4",AA74="10 4,5",AA74="10 5",AA74="10 5,5",AA74="10 6",AA74="10 6,5",AA74="10 7")),7-б!AA72,IF(AND(AB72="в",OR(AA74="7 0,5",AA74="7 1",AA74="7 1,5",AA74="7 2",AA74="7 2,5",AA74="7 3",AA74="7 3,5",AA74="7 4",AA74="7 4,5",AA74="7 5",AA74="7 5,5",AA74="7 6",AA74="7 6,5",AA74="7 7",AA74="7а 0,5",AA74="7а 1",AA74="7а 1,5",AA74="7а 2",AA74="7а 2,5",AA74="7а 3",AA74="7а 3,5",AA74="7а 4",AA74="7а 4,5",AA74="7а 5",AA74="7а 5,5",AA74="7а 6",AA74="7а 6,5",AA74="7а 7",AA74="8 0,5",AA74="8 1",AA74="8 1,5",AA74="8 2",AA74="8 2,5",AA74="8 3",AA74="8 3,5",AA74="8 4",AA74="8 4,5",AA74="8 5",AA74="8 5,5",AA74="8 6",AA74="8 6,5",AA74="8 7",AA74="8а 0,5",AA74="8а 1",AA74="8а 1,5",AA74="8а 2",AA74="8а 2,5",AA74="8а 3",AA74="8а 3,5",AA74="8а 4",AA74="8а 4,5",AA74="8а 5",AA74="8а 5,5",AA74="8а 6",AA74="8а 6,5",AA74="8а 7",AA74="9 0,5",AA74="9 1",AA74="9 1,5",AA74="9 2",AA74="9 2,5",AA74="9 3",AA74="9 3,5",AA74="9 4",AA74="9 4,5",AA74="9 5",AA74="9 5,5",AA74="9 6",AA74="9 6,5",AA74="9 7",AA74="10 0,5",AA74="10 1",AA74="10 1,5",AA74="10 2",AA74="10 2,5",AA74="10 3",AA74="10 3,5",AA74="10 4",AA74="10 4,5",AA74="10 5",AA74="10 5,5",AA74="10 6",AA74="10 6,5",AA74="10 7")),8-б!AA72,IF(AND(OR(AB72="о",AB72="б",AB72="к",AB72="уо",),OR(AA74="7 0,5",AA74="7 1",AA74="7 1,5",AA74="7 2",AA74="7 2,5",AA74="7 3",AA74="7 3,5",AA74="7 4",AA74="7 4,5",AA74="7 5",AA74="7 5,5",AA74="7 6",AA74="7 6,5",AA74="7 7",AA74="7а 0,5",AA74="7а 1",AA74="7а 1,5",AA74="7а 2",AA74="7а 2,5",AA74="7а 3",AA74="7а 3,5",AA74="7а 4",AA74="7а 4,5",AA74="7а 5",AA74="7а 5,5",AA74="7а 6",AA74="7а 6,5",AA74="7а 7",AA74="8 0,5",AA74="8 1",AA74="8 1,5",AA74="8 2",AA74="8 2,5",AA74="8 3",AA74="8 3,5",AA74="8 4",AA74="8 4,5",AA74="8 5",AA74="8 5,5",AA74="8 6",AA74="8 6,5",AA74="8 7",AA74="8а 0,5",AA74="8а 1",AA74="8а 1,5",AA74="8а 2",AA74="8а 2,5",AA74="8а 3",AA74="8а 3,5",AA74="8а 4",AA74="8а 4,5",AA74="8а 5",AA74="8а 5,5",AA74="8а 6",AA74="8а 6,5",AA74="8а 7",AA74="9 0,5",AA74="9 1",AA74="9 1,5",AA74="9 2",AA74="9 2,5",AA74="9 3",AA74="9 3,5",AA74="9 4",AA74="9 4,5",AA74="9 5",AA74="9 5,5",AA74="9 6",AA74="9 6,5",AA74="9 7",AA74="10 0,5",AA74="10 1",AA74="10 1,5",AA74="10 2",AA74="10 2,5",AA74="10 3",AA74="10 3,5",AA74="10 4",AA74="10 4,5",AA74="10 5",AA74="10 5,5",AA74="10 6",AA74="10 6,5",AA74="10 7")),"",IF(AND(AB$1="п",AB72&lt;7),7-AB72,IF(AND(AB$1="п",AB72=7),"",IF(AND(AB$1="п",AB72="в"),7,IF(OR(AB74="о",AB74="к",AB74="уо",AB74="б",),"",IF(AB72&lt;8,8-AB72,IF(AB72="в",8,""))))))))))</f>
        <v/>
      </c>
      <c r="AC76" s="105" t="str">
        <f>IF(OR(AC$14="сб",AC$14="вс"),"",IF(AND(AC72="в",AC$1="п",OR(AB74="7 0,5",AB74="7 1",AB74="7 1,5",AB74="7 2",AB74="7 2,5",AB74="7 3",AB74="7 3,5",AB74="7 4",AB74="7 4,5",AB74="7 5",AB74="7 5,5",AB74="7 6",AB74="7 6,5",AB74="7 7",AB74="7а 0,5",AB74="7а 1",AB74="7а 1,5",AB74="7а 2",AB74="7а 2,5",AB74="7а 3",AB74="7а 3,5",AB74="7а 4",AB74="7а 4,5",AB74="7а 5",AB74="7а 5,5",AB74="7а 6",AB74="7а 6,5",AB74="7а 7",AB74="8 0,5",AB74="8 1",AB74="8 1,5",AB74="8 2",AB74="8 2,5",AB74="8 3",AB74="8 3,5",AB74="8 4",AB74="8 4,5",AB74="8 5",AB74="8 5,5",AB74="8 6",AB74="8 6,5",AB74="8 7",AB74="8а 0,5",AB74="8а 1",AB74="8а 1,5",AB74="8а 2",AB74="8а 2,5",AB74="8а 3",AB74="8а 3,5",AB74="8а 4",AB74="8а 4,5",AB74="8а 5",AB74="8а 5,5",AB74="8а 6",AB74="8а 6,5",AB74="8а 7",AB74="9 0,5",AB74="9 1",AB74="9 1,5",AB74="9 2",AB74="9 2,5",AB74="9 3",AB74="9 3,5",AB74="9 4",AB74="9 4,5",AB74="9 5",AB74="9 5,5",AB74="9 6",AB74="9 6,5",AB74="9 7",AB74="10 0,5",AB74="10 1",AB74="10 1,5",AB74="10 2",AB74="10 2,5",AB74="10 3",AB74="10 3,5",AB74="10 4",AB74="10 4,5",AB74="10 5",AB74="10 5,5",AB74="10 6",AB74="10 6,5",AB74="10 7")),7-б!AB72,IF(AND(AC72="в",OR(AB74="7 0,5",AB74="7 1",AB74="7 1,5",AB74="7 2",AB74="7 2,5",AB74="7 3",AB74="7 3,5",AB74="7 4",AB74="7 4,5",AB74="7 5",AB74="7 5,5",AB74="7 6",AB74="7 6,5",AB74="7 7",AB74="7а 0,5",AB74="7а 1",AB74="7а 1,5",AB74="7а 2",AB74="7а 2,5",AB74="7а 3",AB74="7а 3,5",AB74="7а 4",AB74="7а 4,5",AB74="7а 5",AB74="7а 5,5",AB74="7а 6",AB74="7а 6,5",AB74="7а 7",AB74="8 0,5",AB74="8 1",AB74="8 1,5",AB74="8 2",AB74="8 2,5",AB74="8 3",AB74="8 3,5",AB74="8 4",AB74="8 4,5",AB74="8 5",AB74="8 5,5",AB74="8 6",AB74="8 6,5",AB74="8 7",AB74="8а 0,5",AB74="8а 1",AB74="8а 1,5",AB74="8а 2",AB74="8а 2,5",AB74="8а 3",AB74="8а 3,5",AB74="8а 4",AB74="8а 4,5",AB74="8а 5",AB74="8а 5,5",AB74="8а 6",AB74="8а 6,5",AB74="8а 7",AB74="9 0,5",AB74="9 1",AB74="9 1,5",AB74="9 2",AB74="9 2,5",AB74="9 3",AB74="9 3,5",AB74="9 4",AB74="9 4,5",AB74="9 5",AB74="9 5,5",AB74="9 6",AB74="9 6,5",AB74="9 7",AB74="10 0,5",AB74="10 1",AB74="10 1,5",AB74="10 2",AB74="10 2,5",AB74="10 3",AB74="10 3,5",AB74="10 4",AB74="10 4,5",AB74="10 5",AB74="10 5,5",AB74="10 6",AB74="10 6,5",AB74="10 7")),8-б!AB72,IF(AND(OR(AC72="о",AC72="б",AC72="к",AC72="уо",),OR(AB74="7 0,5",AB74="7 1",AB74="7 1,5",AB74="7 2",AB74="7 2,5",AB74="7 3",AB74="7 3,5",AB74="7 4",AB74="7 4,5",AB74="7 5",AB74="7 5,5",AB74="7 6",AB74="7 6,5",AB74="7 7",AB74="7а 0,5",AB74="7а 1",AB74="7а 1,5",AB74="7а 2",AB74="7а 2,5",AB74="7а 3",AB74="7а 3,5",AB74="7а 4",AB74="7а 4,5",AB74="7а 5",AB74="7а 5,5",AB74="7а 6",AB74="7а 6,5",AB74="7а 7",AB74="8 0,5",AB74="8 1",AB74="8 1,5",AB74="8 2",AB74="8 2,5",AB74="8 3",AB74="8 3,5",AB74="8 4",AB74="8 4,5",AB74="8 5",AB74="8 5,5",AB74="8 6",AB74="8 6,5",AB74="8 7",AB74="8а 0,5",AB74="8а 1",AB74="8а 1,5",AB74="8а 2",AB74="8а 2,5",AB74="8а 3",AB74="8а 3,5",AB74="8а 4",AB74="8а 4,5",AB74="8а 5",AB74="8а 5,5",AB74="8а 6",AB74="8а 6,5",AB74="8а 7",AB74="9 0,5",AB74="9 1",AB74="9 1,5",AB74="9 2",AB74="9 2,5",AB74="9 3",AB74="9 3,5",AB74="9 4",AB74="9 4,5",AB74="9 5",AB74="9 5,5",AB74="9 6",AB74="9 6,5",AB74="9 7",AB74="10 0,5",AB74="10 1",AB74="10 1,5",AB74="10 2",AB74="10 2,5",AB74="10 3",AB74="10 3,5",AB74="10 4",AB74="10 4,5",AB74="10 5",AB74="10 5,5",AB74="10 6",AB74="10 6,5",AB74="10 7")),"",IF(AND(AC$1="п",AC72&lt;7),7-AC72,IF(AND(AC$1="п",AC72=7),"",IF(AND(AC$1="п",AC72="в"),7,IF(OR(AC74="о",AC74="к",AC74="уо",AC74="б",),"",IF(AC72&lt;8,8-AC72,IF(AC72="в",8,""))))))))))</f>
        <v/>
      </c>
      <c r="AD76" s="105" t="str">
        <f>IF(OR(AD$14="сб",AD$14="вс"),"",IF(AND(AD72="в",AD$1="п",OR(AC74="7 0,5",AC74="7 1",AC74="7 1,5",AC74="7 2",AC74="7 2,5",AC74="7 3",AC74="7 3,5",AC74="7 4",AC74="7 4,5",AC74="7 5",AC74="7 5,5",AC74="7 6",AC74="7 6,5",AC74="7 7",AC74="7а 0,5",AC74="7а 1",AC74="7а 1,5",AC74="7а 2",AC74="7а 2,5",AC74="7а 3",AC74="7а 3,5",AC74="7а 4",AC74="7а 4,5",AC74="7а 5",AC74="7а 5,5",AC74="7а 6",AC74="7а 6,5",AC74="7а 7",AC74="8 0,5",AC74="8 1",AC74="8 1,5",AC74="8 2",AC74="8 2,5",AC74="8 3",AC74="8 3,5",AC74="8 4",AC74="8 4,5",AC74="8 5",AC74="8 5,5",AC74="8 6",AC74="8 6,5",AC74="8 7",AC74="8а 0,5",AC74="8а 1",AC74="8а 1,5",AC74="8а 2",AC74="8а 2,5",AC74="8а 3",AC74="8а 3,5",AC74="8а 4",AC74="8а 4,5",AC74="8а 5",AC74="8а 5,5",AC74="8а 6",AC74="8а 6,5",AC74="8а 7",AC74="9 0,5",AC74="9 1",AC74="9 1,5",AC74="9 2",AC74="9 2,5",AC74="9 3",AC74="9 3,5",AC74="9 4",AC74="9 4,5",AC74="9 5",AC74="9 5,5",AC74="9 6",AC74="9 6,5",AC74="9 7",AC74="10 0,5",AC74="10 1",AC74="10 1,5",AC74="10 2",AC74="10 2,5",AC74="10 3",AC74="10 3,5",AC74="10 4",AC74="10 4,5",AC74="10 5",AC74="10 5,5",AC74="10 6",AC74="10 6,5",AC74="10 7")),7-б!AC72,IF(AND(AD72="в",OR(AC74="7 0,5",AC74="7 1",AC74="7 1,5",AC74="7 2",AC74="7 2,5",AC74="7 3",AC74="7 3,5",AC74="7 4",AC74="7 4,5",AC74="7 5",AC74="7 5,5",AC74="7 6",AC74="7 6,5",AC74="7 7",AC74="7а 0,5",AC74="7а 1",AC74="7а 1,5",AC74="7а 2",AC74="7а 2,5",AC74="7а 3",AC74="7а 3,5",AC74="7а 4",AC74="7а 4,5",AC74="7а 5",AC74="7а 5,5",AC74="7а 6",AC74="7а 6,5",AC74="7а 7",AC74="8 0,5",AC74="8 1",AC74="8 1,5",AC74="8 2",AC74="8 2,5",AC74="8 3",AC74="8 3,5",AC74="8 4",AC74="8 4,5",AC74="8 5",AC74="8 5,5",AC74="8 6",AC74="8 6,5",AC74="8 7",AC74="8а 0,5",AC74="8а 1",AC74="8а 1,5",AC74="8а 2",AC74="8а 2,5",AC74="8а 3",AC74="8а 3,5",AC74="8а 4",AC74="8а 4,5",AC74="8а 5",AC74="8а 5,5",AC74="8а 6",AC74="8а 6,5",AC74="8а 7",AC74="9 0,5",AC74="9 1",AC74="9 1,5",AC74="9 2",AC74="9 2,5",AC74="9 3",AC74="9 3,5",AC74="9 4",AC74="9 4,5",AC74="9 5",AC74="9 5,5",AC74="9 6",AC74="9 6,5",AC74="9 7",AC74="10 0,5",AC74="10 1",AC74="10 1,5",AC74="10 2",AC74="10 2,5",AC74="10 3",AC74="10 3,5",AC74="10 4",AC74="10 4,5",AC74="10 5",AC74="10 5,5",AC74="10 6",AC74="10 6,5",AC74="10 7")),8-б!AC72,IF(AND(OR(AD72="о",AD72="б",AD72="к",AD72="уо",),OR(AC74="7 0,5",AC74="7 1",AC74="7 1,5",AC74="7 2",AC74="7 2,5",AC74="7 3",AC74="7 3,5",AC74="7 4",AC74="7 4,5",AC74="7 5",AC74="7 5,5",AC74="7 6",AC74="7 6,5",AC74="7 7",AC74="7а 0,5",AC74="7а 1",AC74="7а 1,5",AC74="7а 2",AC74="7а 2,5",AC74="7а 3",AC74="7а 3,5",AC74="7а 4",AC74="7а 4,5",AC74="7а 5",AC74="7а 5,5",AC74="7а 6",AC74="7а 6,5",AC74="7а 7",AC74="8 0,5",AC74="8 1",AC74="8 1,5",AC74="8 2",AC74="8 2,5",AC74="8 3",AC74="8 3,5",AC74="8 4",AC74="8 4,5",AC74="8 5",AC74="8 5,5",AC74="8 6",AC74="8 6,5",AC74="8 7",AC74="8а 0,5",AC74="8а 1",AC74="8а 1,5",AC74="8а 2",AC74="8а 2,5",AC74="8а 3",AC74="8а 3,5",AC74="8а 4",AC74="8а 4,5",AC74="8а 5",AC74="8а 5,5",AC74="8а 6",AC74="8а 6,5",AC74="8а 7",AC74="9 0,5",AC74="9 1",AC74="9 1,5",AC74="9 2",AC74="9 2,5",AC74="9 3",AC74="9 3,5",AC74="9 4",AC74="9 4,5",AC74="9 5",AC74="9 5,5",AC74="9 6",AC74="9 6,5",AC74="9 7",AC74="10 0,5",AC74="10 1",AC74="10 1,5",AC74="10 2",AC74="10 2,5",AC74="10 3",AC74="10 3,5",AC74="10 4",AC74="10 4,5",AC74="10 5",AC74="10 5,5",AC74="10 6",AC74="10 6,5",AC74="10 7")),"",IF(AND(AD$1="п",AD72&lt;7),7-AD72,IF(AND(AD$1="п",AD72=7),"",IF(AND(AD$1="п",AD72="в"),7,IF(OR(AD74="о",AD74="к",AD74="уо",AD74="б",),"",IF(AD72&lt;8,8-AD72,IF(AD72="в",8,""))))))))))</f>
        <v/>
      </c>
      <c r="AE76" s="105" t="str">
        <f>IF(OR(AE$14="сб",AE$14="вс"),"",IF(AND(AE72="в",AE$1="п",OR(AD74="7 0,5",AD74="7 1",AD74="7 1,5",AD74="7 2",AD74="7 2,5",AD74="7 3",AD74="7 3,5",AD74="7 4",AD74="7 4,5",AD74="7 5",AD74="7 5,5",AD74="7 6",AD74="7 6,5",AD74="7 7",AD74="7а 0,5",AD74="7а 1",AD74="7а 1,5",AD74="7а 2",AD74="7а 2,5",AD74="7а 3",AD74="7а 3,5",AD74="7а 4",AD74="7а 4,5",AD74="7а 5",AD74="7а 5,5",AD74="7а 6",AD74="7а 6,5",AD74="7а 7",AD74="8 0,5",AD74="8 1",AD74="8 1,5",AD74="8 2",AD74="8 2,5",AD74="8 3",AD74="8 3,5",AD74="8 4",AD74="8 4,5",AD74="8 5",AD74="8 5,5",AD74="8 6",AD74="8 6,5",AD74="8 7",AD74="8а 0,5",AD74="8а 1",AD74="8а 1,5",AD74="8а 2",AD74="8а 2,5",AD74="8а 3",AD74="8а 3,5",AD74="8а 4",AD74="8а 4,5",AD74="8а 5",AD74="8а 5,5",AD74="8а 6",AD74="8а 6,5",AD74="8а 7",AD74="9 0,5",AD74="9 1",AD74="9 1,5",AD74="9 2",AD74="9 2,5",AD74="9 3",AD74="9 3,5",AD74="9 4",AD74="9 4,5",AD74="9 5",AD74="9 5,5",AD74="9 6",AD74="9 6,5",AD74="9 7",AD74="10 0,5",AD74="10 1",AD74="10 1,5",AD74="10 2",AD74="10 2,5",AD74="10 3",AD74="10 3,5",AD74="10 4",AD74="10 4,5",AD74="10 5",AD74="10 5,5",AD74="10 6",AD74="10 6,5",AD74="10 7")),7-б!AD72,IF(AND(AE72="в",OR(AD74="7 0,5",AD74="7 1",AD74="7 1,5",AD74="7 2",AD74="7 2,5",AD74="7 3",AD74="7 3,5",AD74="7 4",AD74="7 4,5",AD74="7 5",AD74="7 5,5",AD74="7 6",AD74="7 6,5",AD74="7 7",AD74="7а 0,5",AD74="7а 1",AD74="7а 1,5",AD74="7а 2",AD74="7а 2,5",AD74="7а 3",AD74="7а 3,5",AD74="7а 4",AD74="7а 4,5",AD74="7а 5",AD74="7а 5,5",AD74="7а 6",AD74="7а 6,5",AD74="7а 7",AD74="8 0,5",AD74="8 1",AD74="8 1,5",AD74="8 2",AD74="8 2,5",AD74="8 3",AD74="8 3,5",AD74="8 4",AD74="8 4,5",AD74="8 5",AD74="8 5,5",AD74="8 6",AD74="8 6,5",AD74="8 7",AD74="8а 0,5",AD74="8а 1",AD74="8а 1,5",AD74="8а 2",AD74="8а 2,5",AD74="8а 3",AD74="8а 3,5",AD74="8а 4",AD74="8а 4,5",AD74="8а 5",AD74="8а 5,5",AD74="8а 6",AD74="8а 6,5",AD74="8а 7",AD74="9 0,5",AD74="9 1",AD74="9 1,5",AD74="9 2",AD74="9 2,5",AD74="9 3",AD74="9 3,5",AD74="9 4",AD74="9 4,5",AD74="9 5",AD74="9 5,5",AD74="9 6",AD74="9 6,5",AD74="9 7",AD74="10 0,5",AD74="10 1",AD74="10 1,5",AD74="10 2",AD74="10 2,5",AD74="10 3",AD74="10 3,5",AD74="10 4",AD74="10 4,5",AD74="10 5",AD74="10 5,5",AD74="10 6",AD74="10 6,5",AD74="10 7")),8-б!AD72,IF(AND(OR(AE72="о",AE72="б",AE72="к",AE72="уо",),OR(AD74="7 0,5",AD74="7 1",AD74="7 1,5",AD74="7 2",AD74="7 2,5",AD74="7 3",AD74="7 3,5",AD74="7 4",AD74="7 4,5",AD74="7 5",AD74="7 5,5",AD74="7 6",AD74="7 6,5",AD74="7 7",AD74="7а 0,5",AD74="7а 1",AD74="7а 1,5",AD74="7а 2",AD74="7а 2,5",AD74="7а 3",AD74="7а 3,5",AD74="7а 4",AD74="7а 4,5",AD74="7а 5",AD74="7а 5,5",AD74="7а 6",AD74="7а 6,5",AD74="7а 7",AD74="8 0,5",AD74="8 1",AD74="8 1,5",AD74="8 2",AD74="8 2,5",AD74="8 3",AD74="8 3,5",AD74="8 4",AD74="8 4,5",AD74="8 5",AD74="8 5,5",AD74="8 6",AD74="8 6,5",AD74="8 7",AD74="8а 0,5",AD74="8а 1",AD74="8а 1,5",AD74="8а 2",AD74="8а 2,5",AD74="8а 3",AD74="8а 3,5",AD74="8а 4",AD74="8а 4,5",AD74="8а 5",AD74="8а 5,5",AD74="8а 6",AD74="8а 6,5",AD74="8а 7",AD74="9 0,5",AD74="9 1",AD74="9 1,5",AD74="9 2",AD74="9 2,5",AD74="9 3",AD74="9 3,5",AD74="9 4",AD74="9 4,5",AD74="9 5",AD74="9 5,5",AD74="9 6",AD74="9 6,5",AD74="9 7",AD74="10 0,5",AD74="10 1",AD74="10 1,5",AD74="10 2",AD74="10 2,5",AD74="10 3",AD74="10 3,5",AD74="10 4",AD74="10 4,5",AD74="10 5",AD74="10 5,5",AD74="10 6",AD74="10 6,5",AD74="10 7")),"",IF(AND(AE$1="п",AE72&lt;7),7-AE72,IF(AND(AE$1="п",AE72=7),"",IF(AND(AE$1="п",AE72="в"),7,IF(OR(AE74="о",AE74="к",AE74="уо",AE74="б",),"",IF(AE72&lt;8,8-AE72,IF(AE72="в",8,""))))))))))</f>
        <v/>
      </c>
      <c r="AF76" s="105" t="str">
        <f>IF(OR(AF$14="сб",AF$14="вс"),"",IF(AND(AF72="в",AF$1="п",OR(AE74="7 0,5",AE74="7 1",AE74="7 1,5",AE74="7 2",AE74="7 2,5",AE74="7 3",AE74="7 3,5",AE74="7 4",AE74="7 4,5",AE74="7 5",AE74="7 5,5",AE74="7 6",AE74="7 6,5",AE74="7 7",AE74="7а 0,5",AE74="7а 1",AE74="7а 1,5",AE74="7а 2",AE74="7а 2,5",AE74="7а 3",AE74="7а 3,5",AE74="7а 4",AE74="7а 4,5",AE74="7а 5",AE74="7а 5,5",AE74="7а 6",AE74="7а 6,5",AE74="7а 7",AE74="8 0,5",AE74="8 1",AE74="8 1,5",AE74="8 2",AE74="8 2,5",AE74="8 3",AE74="8 3,5",AE74="8 4",AE74="8 4,5",AE74="8 5",AE74="8 5,5",AE74="8 6",AE74="8 6,5",AE74="8 7",AE74="8а 0,5",AE74="8а 1",AE74="8а 1,5",AE74="8а 2",AE74="8а 2,5",AE74="8а 3",AE74="8а 3,5",AE74="8а 4",AE74="8а 4,5",AE74="8а 5",AE74="8а 5,5",AE74="8а 6",AE74="8а 6,5",AE74="8а 7",AE74="9 0,5",AE74="9 1",AE74="9 1,5",AE74="9 2",AE74="9 2,5",AE74="9 3",AE74="9 3,5",AE74="9 4",AE74="9 4,5",AE74="9 5",AE74="9 5,5",AE74="9 6",AE74="9 6,5",AE74="9 7",AE74="10 0,5",AE74="10 1",AE74="10 1,5",AE74="10 2",AE74="10 2,5",AE74="10 3",AE74="10 3,5",AE74="10 4",AE74="10 4,5",AE74="10 5",AE74="10 5,5",AE74="10 6",AE74="10 6,5",AE74="10 7")),7-б!AE72,IF(AND(AF72="в",OR(AE74="7 0,5",AE74="7 1",AE74="7 1,5",AE74="7 2",AE74="7 2,5",AE74="7 3",AE74="7 3,5",AE74="7 4",AE74="7 4,5",AE74="7 5",AE74="7 5,5",AE74="7 6",AE74="7 6,5",AE74="7 7",AE74="7а 0,5",AE74="7а 1",AE74="7а 1,5",AE74="7а 2",AE74="7а 2,5",AE74="7а 3",AE74="7а 3,5",AE74="7а 4",AE74="7а 4,5",AE74="7а 5",AE74="7а 5,5",AE74="7а 6",AE74="7а 6,5",AE74="7а 7",AE74="8 0,5",AE74="8 1",AE74="8 1,5",AE74="8 2",AE74="8 2,5",AE74="8 3",AE74="8 3,5",AE74="8 4",AE74="8 4,5",AE74="8 5",AE74="8 5,5",AE74="8 6",AE74="8 6,5",AE74="8 7",AE74="8а 0,5",AE74="8а 1",AE74="8а 1,5",AE74="8а 2",AE74="8а 2,5",AE74="8а 3",AE74="8а 3,5",AE74="8а 4",AE74="8а 4,5",AE74="8а 5",AE74="8а 5,5",AE74="8а 6",AE74="8а 6,5",AE74="8а 7",AE74="9 0,5",AE74="9 1",AE74="9 1,5",AE74="9 2",AE74="9 2,5",AE74="9 3",AE74="9 3,5",AE74="9 4",AE74="9 4,5",AE74="9 5",AE74="9 5,5",AE74="9 6",AE74="9 6,5",AE74="9 7",AE74="10 0,5",AE74="10 1",AE74="10 1,5",AE74="10 2",AE74="10 2,5",AE74="10 3",AE74="10 3,5",AE74="10 4",AE74="10 4,5",AE74="10 5",AE74="10 5,5",AE74="10 6",AE74="10 6,5",AE74="10 7")),8-б!AE72,IF(AND(OR(AF72="о",AF72="б",AF72="к",AF72="уо",),OR(AE74="7 0,5",AE74="7 1",AE74="7 1,5",AE74="7 2",AE74="7 2,5",AE74="7 3",AE74="7 3,5",AE74="7 4",AE74="7 4,5",AE74="7 5",AE74="7 5,5",AE74="7 6",AE74="7 6,5",AE74="7 7",AE74="7а 0,5",AE74="7а 1",AE74="7а 1,5",AE74="7а 2",AE74="7а 2,5",AE74="7а 3",AE74="7а 3,5",AE74="7а 4",AE74="7а 4,5",AE74="7а 5",AE74="7а 5,5",AE74="7а 6",AE74="7а 6,5",AE74="7а 7",AE74="8 0,5",AE74="8 1",AE74="8 1,5",AE74="8 2",AE74="8 2,5",AE74="8 3",AE74="8 3,5",AE74="8 4",AE74="8 4,5",AE74="8 5",AE74="8 5,5",AE74="8 6",AE74="8 6,5",AE74="8 7",AE74="8а 0,5",AE74="8а 1",AE74="8а 1,5",AE74="8а 2",AE74="8а 2,5",AE74="8а 3",AE74="8а 3,5",AE74="8а 4",AE74="8а 4,5",AE74="8а 5",AE74="8а 5,5",AE74="8а 6",AE74="8а 6,5",AE74="8а 7",AE74="9 0,5",AE74="9 1",AE74="9 1,5",AE74="9 2",AE74="9 2,5",AE74="9 3",AE74="9 3,5",AE74="9 4",AE74="9 4,5",AE74="9 5",AE74="9 5,5",AE74="9 6",AE74="9 6,5",AE74="9 7",AE74="10 0,5",AE74="10 1",AE74="10 1,5",AE74="10 2",AE74="10 2,5",AE74="10 3",AE74="10 3,5",AE74="10 4",AE74="10 4,5",AE74="10 5",AE74="10 5,5",AE74="10 6",AE74="10 6,5",AE74="10 7")),"",IF(AND(AF$1="п",AF72&lt;7),7-AF72,IF(AND(AF$1="п",AF72=7),"",IF(AND(AF$1="п",AF72="в"),7,IF(OR(AF74="о",AF74="к",AF74="уо",AF74="б",),"",IF(AF72&lt;8,8-AF72,IF(AF72="в",8,""))))))))))</f>
        <v/>
      </c>
      <c r="AG76" s="104" t="str">
        <f>IF(OR(AG$14="сб",AG$14="вс"),"",IF(AND(AG72="в",AG$1="п",OR(AF74="7 0,5",AF74="7 1",AF74="7 1,5",AF74="7 2",AF74="7 2,5",AF74="7 3",AF74="7 3,5",AF74="7 4",AF74="7 4,5",AF74="7 5",AF74="7 5,5",AF74="7 6",AF74="7 6,5",AF74="7 7",AF74="7а 0,5",AF74="7а 1",AF74="7а 1,5",AF74="7а 2",AF74="7а 2,5",AF74="7а 3",AF74="7а 3,5",AF74="7а 4",AF74="7а 4,5",AF74="7а 5",AF74="7а 5,5",AF74="7а 6",AF74="7а 6,5",AF74="7а 7",AF74="8 0,5",AF74="8 1",AF74="8 1,5",AF74="8 2",AF74="8 2,5",AF74="8 3",AF74="8 3,5",AF74="8 4",AF74="8 4,5",AF74="8 5",AF74="8 5,5",AF74="8 6",AF74="8 6,5",AF74="8 7",AF74="8а 0,5",AF74="8а 1",AF74="8а 1,5",AF74="8а 2",AF74="8а 2,5",AF74="8а 3",AF74="8а 3,5",AF74="8а 4",AF74="8а 4,5",AF74="8а 5",AF74="8а 5,5",AF74="8а 6",AF74="8а 6,5",AF74="8а 7",AF74="9 0,5",AF74="9 1",AF74="9 1,5",AF74="9 2",AF74="9 2,5",AF74="9 3",AF74="9 3,5",AF74="9 4",AF74="9 4,5",AF74="9 5",AF74="9 5,5",AF74="9 6",AF74="9 6,5",AF74="9 7",AF74="10 0,5",AF74="10 1",AF74="10 1,5",AF74="10 2",AF74="10 2,5",AF74="10 3",AF74="10 3,5",AF74="10 4",AF74="10 4,5",AF74="10 5",AF74="10 5,5",AF74="10 6",AF74="10 6,5",AF74="10 7")),7-б!AF72,IF(AND(AG72="в",OR(AF74="7 0,5",AF74="7 1",AF74="7 1,5",AF74="7 2",AF74="7 2,5",AF74="7 3",AF74="7 3,5",AF74="7 4",AF74="7 4,5",AF74="7 5",AF74="7 5,5",AF74="7 6",AF74="7 6,5",AF74="7 7",AF74="7а 0,5",AF74="7а 1",AF74="7а 1,5",AF74="7а 2",AF74="7а 2,5",AF74="7а 3",AF74="7а 3,5",AF74="7а 4",AF74="7а 4,5",AF74="7а 5",AF74="7а 5,5",AF74="7а 6",AF74="7а 6,5",AF74="7а 7",AF74="8 0,5",AF74="8 1",AF74="8 1,5",AF74="8 2",AF74="8 2,5",AF74="8 3",AF74="8 3,5",AF74="8 4",AF74="8 4,5",AF74="8 5",AF74="8 5,5",AF74="8 6",AF74="8 6,5",AF74="8 7",AF74="8а 0,5",AF74="8а 1",AF74="8а 1,5",AF74="8а 2",AF74="8а 2,5",AF74="8а 3",AF74="8а 3,5",AF74="8а 4",AF74="8а 4,5",AF74="8а 5",AF74="8а 5,5",AF74="8а 6",AF74="8а 6,5",AF74="8а 7",AF74="9 0,5",AF74="9 1",AF74="9 1,5",AF74="9 2",AF74="9 2,5",AF74="9 3",AF74="9 3,5",AF74="9 4",AF74="9 4,5",AF74="9 5",AF74="9 5,5",AF74="9 6",AF74="9 6,5",AF74="9 7",AF74="10 0,5",AF74="10 1",AF74="10 1,5",AF74="10 2",AF74="10 2,5",AF74="10 3",AF74="10 3,5",AF74="10 4",AF74="10 4,5",AF74="10 5",AF74="10 5,5",AF74="10 6",AF74="10 6,5",AF74="10 7")),8-б!AF72,IF(AND(OR(AG72="о",AG72="б",AG72="к",AG72="уо",),OR(AF74="7 0,5",AF74="7 1",AF74="7 1,5",AF74="7 2",AF74="7 2,5",AF74="7 3",AF74="7 3,5",AF74="7 4",AF74="7 4,5",AF74="7 5",AF74="7 5,5",AF74="7 6",AF74="7 6,5",AF74="7 7",AF74="7а 0,5",AF74="7а 1",AF74="7а 1,5",AF74="7а 2",AF74="7а 2,5",AF74="7а 3",AF74="7а 3,5",AF74="7а 4",AF74="7а 4,5",AF74="7а 5",AF74="7а 5,5",AF74="7а 6",AF74="7а 6,5",AF74="7а 7",AF74="8 0,5",AF74="8 1",AF74="8 1,5",AF74="8 2",AF74="8 2,5",AF74="8 3",AF74="8 3,5",AF74="8 4",AF74="8 4,5",AF74="8 5",AF74="8 5,5",AF74="8 6",AF74="8 6,5",AF74="8 7",AF74="8а 0,5",AF74="8а 1",AF74="8а 1,5",AF74="8а 2",AF74="8а 2,5",AF74="8а 3",AF74="8а 3,5",AF74="8а 4",AF74="8а 4,5",AF74="8а 5",AF74="8а 5,5",AF74="8а 6",AF74="8а 6,5",AF74="8а 7",AF74="9 0,5",AF74="9 1",AF74="9 1,5",AF74="9 2",AF74="9 2,5",AF74="9 3",AF74="9 3,5",AF74="9 4",AF74="9 4,5",AF74="9 5",AF74="9 5,5",AF74="9 6",AF74="9 6,5",AF74="9 7",AF74="10 0,5",AF74="10 1",AF74="10 1,5",AF74="10 2",AF74="10 2,5",AF74="10 3",AF74="10 3,5",AF74="10 4",AF74="10 4,5",AF74="10 5",AF74="10 5,5",AF74="10 6",AF74="10 6,5",AF74="10 7")),"",IF(AND(AG$1="п",AG72&lt;7),7-AG72,IF(AND(AG$1="п",AG72=7),"",IF(AND(AG$1="п",AG72="в"),7,IF(OR(AG74="о",AG74="к",AG74="уо",AG74="б",),"",IF(AG72&lt;8,8-AG72,IF(AG72="в",8,""))))))))))</f>
        <v/>
      </c>
      <c r="AH76" s="104" t="str">
        <f>IF(OR(AH$14="сб",AH$14="вс"),"",IF(AND(AH72="в",AH$1="п",OR(AG74="7 0,5",AG74="7 1",AG74="7 1,5",AG74="7 2",AG74="7 2,5",AG74="7 3",AG74="7 3,5",AG74="7 4",AG74="7 4,5",AG74="7 5",AG74="7 5,5",AG74="7 6",AG74="7 6,5",AG74="7 7",AG74="7а 0,5",AG74="7а 1",AG74="7а 1,5",AG74="7а 2",AG74="7а 2,5",AG74="7а 3",AG74="7а 3,5",AG74="7а 4",AG74="7а 4,5",AG74="7а 5",AG74="7а 5,5",AG74="7а 6",AG74="7а 6,5",AG74="7а 7",AG74="8 0,5",AG74="8 1",AG74="8 1,5",AG74="8 2",AG74="8 2,5",AG74="8 3",AG74="8 3,5",AG74="8 4",AG74="8 4,5",AG74="8 5",AG74="8 5,5",AG74="8 6",AG74="8 6,5",AG74="8 7",AG74="8а 0,5",AG74="8а 1",AG74="8а 1,5",AG74="8а 2",AG74="8а 2,5",AG74="8а 3",AG74="8а 3,5",AG74="8а 4",AG74="8а 4,5",AG74="8а 5",AG74="8а 5,5",AG74="8а 6",AG74="8а 6,5",AG74="8а 7",AG74="9 0,5",AG74="9 1",AG74="9 1,5",AG74="9 2",AG74="9 2,5",AG74="9 3",AG74="9 3,5",AG74="9 4",AG74="9 4,5",AG74="9 5",AG74="9 5,5",AG74="9 6",AG74="9 6,5",AG74="9 7",AG74="10 0,5",AG74="10 1",AG74="10 1,5",AG74="10 2",AG74="10 2,5",AG74="10 3",AG74="10 3,5",AG74="10 4",AG74="10 4,5",AG74="10 5",AG74="10 5,5",AG74="10 6",AG74="10 6,5",AG74="10 7")),7-б!AG72,IF(AND(AH72="в",OR(AG74="7 0,5",AG74="7 1",AG74="7 1,5",AG74="7 2",AG74="7 2,5",AG74="7 3",AG74="7 3,5",AG74="7 4",AG74="7 4,5",AG74="7 5",AG74="7 5,5",AG74="7 6",AG74="7 6,5",AG74="7 7",AG74="7а 0,5",AG74="7а 1",AG74="7а 1,5",AG74="7а 2",AG74="7а 2,5",AG74="7а 3",AG74="7а 3,5",AG74="7а 4",AG74="7а 4,5",AG74="7а 5",AG74="7а 5,5",AG74="7а 6",AG74="7а 6,5",AG74="7а 7",AG74="8 0,5",AG74="8 1",AG74="8 1,5",AG74="8 2",AG74="8 2,5",AG74="8 3",AG74="8 3,5",AG74="8 4",AG74="8 4,5",AG74="8 5",AG74="8 5,5",AG74="8 6",AG74="8 6,5",AG74="8 7",AG74="8а 0,5",AG74="8а 1",AG74="8а 1,5",AG74="8а 2",AG74="8а 2,5",AG74="8а 3",AG74="8а 3,5",AG74="8а 4",AG74="8а 4,5",AG74="8а 5",AG74="8а 5,5",AG74="8а 6",AG74="8а 6,5",AG74="8а 7",AG74="9 0,5",AG74="9 1",AG74="9 1,5",AG74="9 2",AG74="9 2,5",AG74="9 3",AG74="9 3,5",AG74="9 4",AG74="9 4,5",AG74="9 5",AG74="9 5,5",AG74="9 6",AG74="9 6,5",AG74="9 7",AG74="10 0,5",AG74="10 1",AG74="10 1,5",AG74="10 2",AG74="10 2,5",AG74="10 3",AG74="10 3,5",AG74="10 4",AG74="10 4,5",AG74="10 5",AG74="10 5,5",AG74="10 6",AG74="10 6,5",AG74="10 7")),8-б!AG72,IF(AND(OR(AH72="о",AH72="б",AH72="к",AH72="уо",),OR(AG74="7 0,5",AG74="7 1",AG74="7 1,5",AG74="7 2",AG74="7 2,5",AG74="7 3",AG74="7 3,5",AG74="7 4",AG74="7 4,5",AG74="7 5",AG74="7 5,5",AG74="7 6",AG74="7 6,5",AG74="7 7",AG74="7а 0,5",AG74="7а 1",AG74="7а 1,5",AG74="7а 2",AG74="7а 2,5",AG74="7а 3",AG74="7а 3,5",AG74="7а 4",AG74="7а 4,5",AG74="7а 5",AG74="7а 5,5",AG74="7а 6",AG74="7а 6,5",AG74="7а 7",AG74="8 0,5",AG74="8 1",AG74="8 1,5",AG74="8 2",AG74="8 2,5",AG74="8 3",AG74="8 3,5",AG74="8 4",AG74="8 4,5",AG74="8 5",AG74="8 5,5",AG74="8 6",AG74="8 6,5",AG74="8 7",AG74="8а 0,5",AG74="8а 1",AG74="8а 1,5",AG74="8а 2",AG74="8а 2,5",AG74="8а 3",AG74="8а 3,5",AG74="8а 4",AG74="8а 4,5",AG74="8а 5",AG74="8а 5,5",AG74="8а 6",AG74="8а 6,5",AG74="8а 7",AG74="9 0,5",AG74="9 1",AG74="9 1,5",AG74="9 2",AG74="9 2,5",AG74="9 3",AG74="9 3,5",AG74="9 4",AG74="9 4,5",AG74="9 5",AG74="9 5,5",AG74="9 6",AG74="9 6,5",AG74="9 7",AG74="10 0,5",AG74="10 1",AG74="10 1,5",AG74="10 2",AG74="10 2,5",AG74="10 3",AG74="10 3,5",AG74="10 4",AG74="10 4,5",AG74="10 5",AG74="10 5,5",AG74="10 6",AG74="10 6,5",AG74="10 7")),"",IF(AND(AH$1="п",AH72&lt;7),7-AH72,IF(AND(AH$1="п",AH72=7),"",IF(AND(AH$1="п",AH72="в"),7,IF(OR(AH74="о",AH74="к",AH74="уо",AH74="б",),"",IF(AH72&lt;8,8-AH72,IF(AH72="в",8,""))))))))))</f>
        <v/>
      </c>
      <c r="AI76" s="105" t="str">
        <f>IF(OR(AI$14="сб",AI$14="вс"),"",IF(AND(AI72="в",AI$1="п",OR(AH74="7 0,5",AH74="7 1",AH74="7 1,5",AH74="7 2",AH74="7 2,5",AH74="7 3",AH74="7 3,5",AH74="7 4",AH74="7 4,5",AH74="7 5",AH74="7 5,5",AH74="7 6",AH74="7 6,5",AH74="7 7",AH74="7а 0,5",AH74="7а 1",AH74="7а 1,5",AH74="7а 2",AH74="7а 2,5",AH74="7а 3",AH74="7а 3,5",AH74="7а 4",AH74="7а 4,5",AH74="7а 5",AH74="7а 5,5",AH74="7а 6",AH74="7а 6,5",AH74="7а 7",AH74="8 0,5",AH74="8 1",AH74="8 1,5",AH74="8 2",AH74="8 2,5",AH74="8 3",AH74="8 3,5",AH74="8 4",AH74="8 4,5",AH74="8 5",AH74="8 5,5",AH74="8 6",AH74="8 6,5",AH74="8 7",AH74="8а 0,5",AH74="8а 1",AH74="8а 1,5",AH74="8а 2",AH74="8а 2,5",AH74="8а 3",AH74="8а 3,5",AH74="8а 4",AH74="8а 4,5",AH74="8а 5",AH74="8а 5,5",AH74="8а 6",AH74="8а 6,5",AH74="8а 7",AH74="9 0,5",AH74="9 1",AH74="9 1,5",AH74="9 2",AH74="9 2,5",AH74="9 3",AH74="9 3,5",AH74="9 4",AH74="9 4,5",AH74="9 5",AH74="9 5,5",AH74="9 6",AH74="9 6,5",AH74="9 7",AH74="10 0,5",AH74="10 1",AH74="10 1,5",AH74="10 2",AH74="10 2,5",AH74="10 3",AH74="10 3,5",AH74="10 4",AH74="10 4,5",AH74="10 5",AH74="10 5,5",AH74="10 6",AH74="10 6,5",AH74="10 7")),7-б!AH72,IF(AND(AI72="в",OR(AH74="7 0,5",AH74="7 1",AH74="7 1,5",AH74="7 2",AH74="7 2,5",AH74="7 3",AH74="7 3,5",AH74="7 4",AH74="7 4,5",AH74="7 5",AH74="7 5,5",AH74="7 6",AH74="7 6,5",AH74="7 7",AH74="7а 0,5",AH74="7а 1",AH74="7а 1,5",AH74="7а 2",AH74="7а 2,5",AH74="7а 3",AH74="7а 3,5",AH74="7а 4",AH74="7а 4,5",AH74="7а 5",AH74="7а 5,5",AH74="7а 6",AH74="7а 6,5",AH74="7а 7",AH74="8 0,5",AH74="8 1",AH74="8 1,5",AH74="8 2",AH74="8 2,5",AH74="8 3",AH74="8 3,5",AH74="8 4",AH74="8 4,5",AH74="8 5",AH74="8 5,5",AH74="8 6",AH74="8 6,5",AH74="8 7",AH74="8а 0,5",AH74="8а 1",AH74="8а 1,5",AH74="8а 2",AH74="8а 2,5",AH74="8а 3",AH74="8а 3,5",AH74="8а 4",AH74="8а 4,5",AH74="8а 5",AH74="8а 5,5",AH74="8а 6",AH74="8а 6,5",AH74="8а 7",AH74="9 0,5",AH74="9 1",AH74="9 1,5",AH74="9 2",AH74="9 2,5",AH74="9 3",AH74="9 3,5",AH74="9 4",AH74="9 4,5",AH74="9 5",AH74="9 5,5",AH74="9 6",AH74="9 6,5",AH74="9 7",AH74="10 0,5",AH74="10 1",AH74="10 1,5",AH74="10 2",AH74="10 2,5",AH74="10 3",AH74="10 3,5",AH74="10 4",AH74="10 4,5",AH74="10 5",AH74="10 5,5",AH74="10 6",AH74="10 6,5",AH74="10 7")),8-б!AH72,IF(AND(OR(AI72="о",AI72="б",AI72="к",AI72="уо",),OR(AH74="7 0,5",AH74="7 1",AH74="7 1,5",AH74="7 2",AH74="7 2,5",AH74="7 3",AH74="7 3,5",AH74="7 4",AH74="7 4,5",AH74="7 5",AH74="7 5,5",AH74="7 6",AH74="7 6,5",AH74="7 7",AH74="7а 0,5",AH74="7а 1",AH74="7а 1,5",AH74="7а 2",AH74="7а 2,5",AH74="7а 3",AH74="7а 3,5",AH74="7а 4",AH74="7а 4,5",AH74="7а 5",AH74="7а 5,5",AH74="7а 6",AH74="7а 6,5",AH74="7а 7",AH74="8 0,5",AH74="8 1",AH74="8 1,5",AH74="8 2",AH74="8 2,5",AH74="8 3",AH74="8 3,5",AH74="8 4",AH74="8 4,5",AH74="8 5",AH74="8 5,5",AH74="8 6",AH74="8 6,5",AH74="8 7",AH74="8а 0,5",AH74="8а 1",AH74="8а 1,5",AH74="8а 2",AH74="8а 2,5",AH74="8а 3",AH74="8а 3,5",AH74="8а 4",AH74="8а 4,5",AH74="8а 5",AH74="8а 5,5",AH74="8а 6",AH74="8а 6,5",AH74="8а 7",AH74="9 0,5",AH74="9 1",AH74="9 1,5",AH74="9 2",AH74="9 2,5",AH74="9 3",AH74="9 3,5",AH74="9 4",AH74="9 4,5",AH74="9 5",AH74="9 5,5",AH74="9 6",AH74="9 6,5",AH74="9 7",AH74="10 0,5",AH74="10 1",AH74="10 1,5",AH74="10 2",AH74="10 2,5",AH74="10 3",AH74="10 3,5",AH74="10 4",AH74="10 4,5",AH74="10 5",AH74="10 5,5",AH74="10 6",AH74="10 6,5",AH74="10 7")),"",IF(AND(AI$1="п",AI72&lt;7),7-AI72,IF(AND(AI$1="п",AI72=7),"",IF(AND(AI$1="п",AI72="в"),7,IF(OR(AI74="о",AI74="к",AI74="уо",AI74="б",),"",IF(AI72&lt;8,8-AI72,IF(AI72="в",8,""))))))))))</f>
        <v/>
      </c>
      <c r="AJ76" s="10"/>
      <c r="AK76" s="11"/>
      <c r="AL76" s="10"/>
      <c r="AM76" s="23"/>
      <c r="AN76" s="23"/>
      <c r="AO76" s="11"/>
      <c r="AP76" s="6"/>
    </row>
    <row r="77" ht="30" customHeight="true" spans="1:42">
      <c r="A77" s="6"/>
      <c r="B77" s="6"/>
      <c r="C77" s="14" t="s">
        <v>38</v>
      </c>
      <c r="D77" s="17" t="s">
        <v>29</v>
      </c>
      <c r="E77" s="20" t="str">
        <f>IF(E74="","",IF(E$1="п",б!D78,IF(OR(D74="7 0,5",D74="7 1",D74="7 1,5",D74="7 2",D74="7 2,5",D74="7 3",D74="7 3,5",D74="7 4",D74="7 4,5",D74="7 5",D74="7 5,5",D74="7 6",D74="7 6,5",D74="7 7",D74="7а 0,5",D74="7а 1",D74="7а 1,5",D74="7а 2",D74="7а 2,5",D74="7а 3",D74="7а 3,5",D74="7а 4",D74="7а 4,5",D74="7а 5",D74="7а 5,5",D74="7а 6",D74="7а 6,5",D74="7а 7",D74="8 0,5",D74="8 1",D74="8 1,5",D74="8 2",D74="8 2,5",D74="8 3",D74="8 3,5",D74="8 4",D74="8 4,5",D74="8 5",D74="8 5,5",D74="8 6",D74="8 6,5",D74="8 7",D74="8а 0,5",D74="8а 1",D74="8а 1,5",D74="8а 2",D74="8а 2,5",D74="8а 3",D74="8а 3,5",D74="8а 4",D74="8а 4,5",D74="8а 5",D74="8а 5,5",D74="8а 6",D74="8а 6,5",D74="8а 7",D74="9 0,5",D74="9 1",D74="9 1,5",D74="9 2",D74="9 2,5",D74="9 3",D74="9 3,5",D74="9 4",D74="9 4,5",D74="9 5",D74="9 5,5",D74="9 6",D74="9 6,5",D74="9 7",D74="10 0,5",D74="10 1",D74="10 1,5",D74="10 2",D74="10 2,5",D74="10 3",D74="10 3,5",D74="10 4",D74="10 4,5",D74="10 5",D74="10 5,5",D74="10 6",D74="10 6,5",D74="10 7"),б!D77,CHOOSE(MATCH(E74,{"7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77" s="20" t="str">
        <f>IF(F74="","",IF(F$1="п",б!E78,IF(OR(E74="7 0,5",E74="7 1",E74="7 1,5",E74="7 2",E74="7 2,5",E74="7 3",E74="7 3,5",E74="7 4",E74="7 4,5",E74="7 5",E74="7 5,5",E74="7 6",E74="7 6,5",E74="7 7",E74="7а 0,5",E74="7а 1",E74="7а 1,5",E74="7а 2",E74="7а 2,5",E74="7а 3",E74="7а 3,5",E74="7а 4",E74="7а 4,5",E74="7а 5",E74="7а 5,5",E74="7а 6",E74="7а 6,5",E74="7а 7",E74="8 0,5",E74="8 1",E74="8 1,5",E74="8 2",E74="8 2,5",E74="8 3",E74="8 3,5",E74="8 4",E74="8 4,5",E74="8 5",E74="8 5,5",E74="8 6",E74="8 6,5",E74="8 7",E74="8а 0,5",E74="8а 1",E74="8а 1,5",E74="8а 2",E74="8а 2,5",E74="8а 3",E74="8а 3,5",E74="8а 4",E74="8а 4,5",E74="8а 5",E74="8а 5,5",E74="8а 6",E74="8а 6,5",E74="8а 7",E74="9 0,5",E74="9 1",E74="9 1,5",E74="9 2",E74="9 2,5",E74="9 3",E74="9 3,5",E74="9 4",E74="9 4,5",E74="9 5",E74="9 5,5",E74="9 6",E74="9 6,5",E74="9 7",E74="10 0,5",E74="10 1",E74="10 1,5",E74="10 2",E74="10 2,5",E74="10 3",E74="10 3,5",E74="10 4",E74="10 4,5",E74="10 5",E74="10 5,5",E74="10 6",E74="10 6,5",E74="10 7"),б!E77,CHOOSE(MATCH(F74,{"7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77" s="35" t="str">
        <f>IF(G74="","",IF(G$1="п",б!F78,IF(OR(F74="7 0,5",F74="7 1",F74="7 1,5",F74="7 2",F74="7 2,5",F74="7 3",F74="7 3,5",F74="7 4",F74="7 4,5",F74="7 5",F74="7 5,5",F74="7 6",F74="7 6,5",F74="7 7",F74="7а 0,5",F74="7а 1",F74="7а 1,5",F74="7а 2",F74="7а 2,5",F74="7а 3",F74="7а 3,5",F74="7а 4",F74="7а 4,5",F74="7а 5",F74="7а 5,5",F74="7а 6",F74="7а 6,5",F74="7а 7",F74="8 0,5",F74="8 1",F74="8 1,5",F74="8 2",F74="8 2,5",F74="8 3",F74="8 3,5",F74="8 4",F74="8 4,5",F74="8 5",F74="8 5,5",F74="8 6",F74="8 6,5",F74="8 7",F74="8а 0,5",F74="8а 1",F74="8а 1,5",F74="8а 2",F74="8а 2,5",F74="8а 3",F74="8а 3,5",F74="8а 4",F74="8а 4,5",F74="8а 5",F74="8а 5,5",F74="8а 6",F74="8а 6,5",F74="8а 7",F74="9 0,5",F74="9 1",F74="9 1,5",F74="9 2",F74="9 2,5",F74="9 3",F74="9 3,5",F74="9 4",F74="9 4,5",F74="9 5",F74="9 5,5",F74="9 6",F74="9 6,5",F74="9 7",F74="10 0,5",F74="10 1",F74="10 1,5",F74="10 2",F74="10 2,5",F74="10 3",F74="10 3,5",F74="10 4",F74="10 4,5",F74="10 5",F74="10 5,5",F74="10 6",F74="10 6,5",F74="10 7"),б!F77,CHOOSE(MATCH(G74,{"7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H77" s="35" t="str">
        <f>IF(H74="","",IF(H$1="п",б!G78,IF(OR(G74="7 0,5",G74="7 1",G74="7 1,5",G74="7 2",G74="7 2,5",G74="7 3",G74="7 3,5",G74="7 4",G74="7 4,5",G74="7 5",G74="7 5,5",G74="7 6",G74="7 6,5",G74="7 7",G74="7а 0,5",G74="7а 1",G74="7а 1,5",G74="7а 2",G74="7а 2,5",G74="7а 3",G74="7а 3,5",G74="7а 4",G74="7а 4,5",G74="7а 5",G74="7а 5,5",G74="7а 6",G74="7а 6,5",G74="7а 7",G74="8 0,5",G74="8 1",G74="8 1,5",G74="8 2",G74="8 2,5",G74="8 3",G74="8 3,5",G74="8 4",G74="8 4,5",G74="8 5",G74="8 5,5",G74="8 6",G74="8 6,5",G74="8 7",G74="8а 0,5",G74="8а 1",G74="8а 1,5",G74="8а 2",G74="8а 2,5",G74="8а 3",G74="8а 3,5",G74="8а 4",G74="8а 4,5",G74="8а 5",G74="8а 5,5",G74="8а 6",G74="8а 6,5",G74="8а 7",G74="9 0,5",G74="9 1",G74="9 1,5",G74="9 2",G74="9 2,5",G74="9 3",G74="9 3,5",G74="9 4",G74="9 4,5",G74="9 5",G74="9 5,5",G74="9 6",G74="9 6,5",G74="9 7",G74="10 0,5",G74="10 1",G74="10 1,5",G74="10 2",G74="10 2,5",G74="10 3",G74="10 3,5",G74="10 4",G74="10 4,5",G74="10 5",G74="10 5,5",G74="10 6",G74="10 6,5",G74="10 7"),б!G77,CHOOSE(MATCH(H74,{"7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I77" s="35" t="str">
        <f>IF(I74="","",IF(I$1="п",б!H78,IF(OR(H74="7 0,5",H74="7 1",H74="7 1,5",H74="7 2",H74="7 2,5",H74="7 3",H74="7 3,5",H74="7 4",H74="7 4,5",H74="7 5",H74="7 5,5",H74="7 6",H74="7 6,5",H74="7 7",H74="7а 0,5",H74="7а 1",H74="7а 1,5",H74="7а 2",H74="7а 2,5",H74="7а 3",H74="7а 3,5",H74="7а 4",H74="7а 4,5",H74="7а 5",H74="7а 5,5",H74="7а 6",H74="7а 6,5",H74="7а 7",H74="8 0,5",H74="8 1",H74="8 1,5",H74="8 2",H74="8 2,5",H74="8 3",H74="8 3,5",H74="8 4",H74="8 4,5",H74="8 5",H74="8 5,5",H74="8 6",H74="8 6,5",H74="8 7",H74="8а 0,5",H74="8а 1",H74="8а 1,5",H74="8а 2",H74="8а 2,5",H74="8а 3",H74="8а 3,5",H74="8а 4",H74="8а 4,5",H74="8а 5",H74="8а 5,5",H74="8а 6",H74="8а 6,5",H74="8а 7",H74="9 0,5",H74="9 1",H74="9 1,5",H74="9 2",H74="9 2,5",H74="9 3",H74="9 3,5",H74="9 4",H74="9 4,5",H74="9 5",H74="9 5,5",H74="9 6",H74="9 6,5",H74="9 7",H74="10 0,5",H74="10 1",H74="10 1,5",H74="10 2",H74="10 2,5",H74="10 3",H74="10 3,5",H74="10 4",H74="10 4,5",H74="10 5",H74="10 5,5",H74="10 6",H74="10 6,5",H74="10 7"),б!H77,CHOOSE(MATCH(I74,{"7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17.00-20.30</v>
      </c>
      <c r="J77" s="35" t="str">
        <f>IF(J74="","",IF(J$1="п",б!I78,IF(OR(I74="7 0,5",I74="7 1",I74="7 1,5",I74="7 2",I74="7 2,5",I74="7 3",I74="7 3,5",I74="7 4",I74="7 4,5",I74="7 5",I74="7 5,5",I74="7 6",I74="7 6,5",I74="7 7",I74="7а 0,5",I74="7а 1",I74="7а 1,5",I74="7а 2",I74="7а 2,5",I74="7а 3",I74="7а 3,5",I74="7а 4",I74="7а 4,5",I74="7а 5",I74="7а 5,5",I74="7а 6",I74="7а 6,5",I74="7а 7",I74="8 0,5",I74="8 1",I74="8 1,5",I74="8 2",I74="8 2,5",I74="8 3",I74="8 3,5",I74="8 4",I74="8 4,5",I74="8 5",I74="8 5,5",I74="8 6",I74="8 6,5",I74="8 7",I74="8а 0,5",I74="8а 1",I74="8а 1,5",I74="8а 2",I74="8а 2,5",I74="8а 3",I74="8а 3,5",I74="8а 4",I74="8а 4,5",I74="8а 5",I74="8а 5,5",I74="8а 6",I74="8а 6,5",I74="8а 7",I74="9 0,5",I74="9 1",I74="9 1,5",I74="9 2",I74="9 2,5",I74="9 3",I74="9 3,5",I74="9 4",I74="9 4,5",I74="9 5",I74="9 5,5",I74="9 6",I74="9 6,5",I74="9 7",I74="10 0,5",I74="10 1",I74="10 1,5",I74="10 2",I74="10 2,5",I74="10 3",I74="10 3,5",I74="10 4",I74="10 4,5",I74="10 5",I74="10 5,5",I74="10 6",I74="10 6,5",I74="10 7"),б!I77,CHOOSE(MATCH(J74,{"7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K77" s="35" t="str">
        <f>IF(K74="","",IF(K$1="п",б!J78,IF(OR(J74="7 0,5",J74="7 1",J74="7 1,5",J74="7 2",J74="7 2,5",J74="7 3",J74="7 3,5",J74="7 4",J74="7 4,5",J74="7 5",J74="7 5,5",J74="7 6",J74="7 6,5",J74="7 7",J74="7а 0,5",J74="7а 1",J74="7а 1,5",J74="7а 2",J74="7а 2,5",J74="7а 3",J74="7а 3,5",J74="7а 4",J74="7а 4,5",J74="7а 5",J74="7а 5,5",J74="7а 6",J74="7а 6,5",J74="7а 7",J74="8 0,5",J74="8 1",J74="8 1,5",J74="8 2",J74="8 2,5",J74="8 3",J74="8 3,5",J74="8 4",J74="8 4,5",J74="8 5",J74="8 5,5",J74="8 6",J74="8 6,5",J74="8 7",J74="8а 0,5",J74="8а 1",J74="8а 1,5",J74="8а 2",J74="8а 2,5",J74="8а 3",J74="8а 3,5",J74="8а 4",J74="8а 4,5",J74="8а 5",J74="8а 5,5",J74="8а 6",J74="8а 6,5",J74="8а 7",J74="9 0,5",J74="9 1",J74="9 1,5",J74="9 2",J74="9 2,5",J74="9 3",J74="9 3,5",J74="9 4",J74="9 4,5",J74="9 5",J74="9 5,5",J74="9 6",J74="9 6,5",J74="9 7",J74="10 0,5",J74="10 1",J74="10 1,5",J74="10 2",J74="10 2,5",J74="10 3",J74="10 3,5",J74="10 4",J74="10 4,5",J74="10 5",J74="10 5,5",J74="10 6",J74="10 6,5",J74="10 7"),б!J77,CHOOSE(MATCH(K74,{"7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16.30-19.30</v>
      </c>
      <c r="L77" s="20" t="str">
        <f>IF(L74="","",IF(L$1="п",б!K78,IF(OR(K74="7 0,5",K74="7 1",K74="7 1,5",K74="7 2",K74="7 2,5",K74="7 3",K74="7 3,5",K74="7 4",K74="7 4,5",K74="7 5",K74="7 5,5",K74="7 6",K74="7 6,5",K74="7 7",K74="7а 0,5",K74="7а 1",K74="7а 1,5",K74="7а 2",K74="7а 2,5",K74="7а 3",K74="7а 3,5",K74="7а 4",K74="7а 4,5",K74="7а 5",K74="7а 5,5",K74="7а 6",K74="7а 6,5",K74="7а 7",K74="8 0,5",K74="8 1",K74="8 1,5",K74="8 2",K74="8 2,5",K74="8 3",K74="8 3,5",K74="8 4",K74="8 4,5",K74="8 5",K74="8 5,5",K74="8 6",K74="8 6,5",K74="8 7",K74="8а 0,5",K74="8а 1",K74="8а 1,5",K74="8а 2",K74="8а 2,5",K74="8а 3",K74="8а 3,5",K74="8а 4",K74="8а 4,5",K74="8а 5",K74="8а 5,5",K74="8а 6",K74="8а 6,5",K74="8а 7",K74="9 0,5",K74="9 1",K74="9 1,5",K74="9 2",K74="9 2,5",K74="9 3",K74="9 3,5",K74="9 4",K74="9 4,5",K74="9 5",K74="9 5,5",K74="9 6",K74="9 6,5",K74="9 7",K74="10 0,5",K74="10 1",K74="10 1,5",K74="10 2",K74="10 2,5",K74="10 3",K74="10 3,5",K74="10 4",K74="10 4,5",K74="10 5",K74="10 5,5",K74="10 6",K74="10 6,5",K74="10 7"),б!K77,CHOOSE(MATCH(L74,{"7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77" s="20" t="str">
        <f>IF(M74="","",IF(M$1="п",б!L78,IF(OR(L74="7 0,5",L74="7 1",L74="7 1,5",L74="7 2",L74="7 2,5",L74="7 3",L74="7 3,5",L74="7 4",L74="7 4,5",L74="7 5",L74="7 5,5",L74="7 6",L74="7 6,5",L74="7 7",L74="7а 0,5",L74="7а 1",L74="7а 1,5",L74="7а 2",L74="7а 2,5",L74="7а 3",L74="7а 3,5",L74="7а 4",L74="7а 4,5",L74="7а 5",L74="7а 5,5",L74="7а 6",L74="7а 6,5",L74="7а 7",L74="8 0,5",L74="8 1",L74="8 1,5",L74="8 2",L74="8 2,5",L74="8 3",L74="8 3,5",L74="8 4",L74="8 4,5",L74="8 5",L74="8 5,5",L74="8 6",L74="8 6,5",L74="8 7",L74="8а 0,5",L74="8а 1",L74="8а 1,5",L74="8а 2",L74="8а 2,5",L74="8а 3",L74="8а 3,5",L74="8а 4",L74="8а 4,5",L74="8а 5",L74="8а 5,5",L74="8а 6",L74="8а 6,5",L74="8а 7",L74="9 0,5",L74="9 1",L74="9 1,5",L74="9 2",L74="9 2,5",L74="9 3",L74="9 3,5",L74="9 4",L74="9 4,5",L74="9 5",L74="9 5,5",L74="9 6",L74="9 6,5",L74="9 7",L74="10 0,5",L74="10 1",L74="10 1,5",L74="10 2",L74="10 2,5",L74="10 3",L74="10 3,5",L74="10 4",L74="10 4,5",L74="10 5",L74="10 5,5",L74="10 6",L74="10 6,5",L74="10 7"),б!L77,CHOOSE(MATCH(M74,{"7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77" s="35" t="str">
        <f>IF(N74="","",IF(N$1="п",б!M78,IF(OR(M74="7 0,5",M74="7 1",M74="7 1,5",M74="7 2",M74="7 2,5",M74="7 3",M74="7 3,5",M74="7 4",M74="7 4,5",M74="7 5",M74="7 5,5",M74="7 6",M74="7 6,5",M74="7 7",M74="7а 0,5",M74="7а 1",M74="7а 1,5",M74="7а 2",M74="7а 2,5",M74="7а 3",M74="7а 3,5",M74="7а 4",M74="7а 4,5",M74="7а 5",M74="7а 5,5",M74="7а 6",M74="7а 6,5",M74="7а 7",M74="8 0,5",M74="8 1",M74="8 1,5",M74="8 2",M74="8 2,5",M74="8 3",M74="8 3,5",M74="8 4",M74="8 4,5",M74="8 5",M74="8 5,5",M74="8 6",M74="8 6,5",M74="8 7",M74="8а 0,5",M74="8а 1",M74="8а 1,5",M74="8а 2",M74="8а 2,5",M74="8а 3",M74="8а 3,5",M74="8а 4",M74="8а 4,5",M74="8а 5",M74="8а 5,5",M74="8а 6",M74="8а 6,5",M74="8а 7",M74="9 0,5",M74="9 1",M74="9 1,5",M74="9 2",M74="9 2,5",M74="9 3",M74="9 3,5",M74="9 4",M74="9 4,5",M74="9 5",M74="9 5,5",M74="9 6",M74="9 6,5",M74="9 7",M74="10 0,5",M74="10 1",M74="10 1,5",M74="10 2",M74="10 2,5",M74="10 3",M74="10 3,5",M74="10 4",M74="10 4,5",M74="10 5",M74="10 5,5",M74="10 6",M74="10 6,5",M74="10 7"),б!M77,CHOOSE(MATCH(N74,{"7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O77" s="35" t="str">
        <f>IF(O74="","",IF(O$1="п",б!N78,IF(OR(N74="7 0,5",N74="7 1",N74="7 1,5",N74="7 2",N74="7 2,5",N74="7 3",N74="7 3,5",N74="7 4",N74="7 4,5",N74="7 5",N74="7 5,5",N74="7 6",N74="7 6,5",N74="7 7",N74="7а 0,5",N74="7а 1",N74="7а 1,5",N74="7а 2",N74="7а 2,5",N74="7а 3",N74="7а 3,5",N74="7а 4",N74="7а 4,5",N74="7а 5",N74="7а 5,5",N74="7а 6",N74="7а 6,5",N74="7а 7",N74="8 0,5",N74="8 1",N74="8 1,5",N74="8 2",N74="8 2,5",N74="8 3",N74="8 3,5",N74="8 4",N74="8 4,5",N74="8 5",N74="8 5,5",N74="8 6",N74="8 6,5",N74="8 7",N74="8а 0,5",N74="8а 1",N74="8а 1,5",N74="8а 2",N74="8а 2,5",N74="8а 3",N74="8а 3,5",N74="8а 4",N74="8а 4,5",N74="8а 5",N74="8а 5,5",N74="8а 6",N74="8а 6,5",N74="8а 7",N74="9 0,5",N74="9 1",N74="9 1,5",N74="9 2",N74="9 2,5",N74="9 3",N74="9 3,5",N74="9 4",N74="9 4,5",N74="9 5",N74="9 5,5",N74="9 6",N74="9 6,5",N74="9 7",N74="10 0,5",N74="10 1",N74="10 1,5",N74="10 2",N74="10 2,5",N74="10 3",N74="10 3,5",N74="10 4",N74="10 4,5",N74="10 5",N74="10 5,5",N74="10 6",N74="10 6,5",N74="10 7"),б!N77,CHOOSE(MATCH(O74,{"7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16.30-19.30</v>
      </c>
      <c r="P77" s="35" t="str">
        <f>IF(P74="","",IF(P$1="п",б!O78,IF(OR(O74="7 0,5",O74="7 1",O74="7 1,5",O74="7 2",O74="7 2,5",O74="7 3",O74="7 3,5",O74="7 4",O74="7 4,5",O74="7 5",O74="7 5,5",O74="7 6",O74="7 6,5",O74="7 7",O74="7а 0,5",O74="7а 1",O74="7а 1,5",O74="7а 2",O74="7а 2,5",O74="7а 3",O74="7а 3,5",O74="7а 4",O74="7а 4,5",O74="7а 5",O74="7а 5,5",O74="7а 6",O74="7а 6,5",O74="7а 7",O74="8 0,5",O74="8 1",O74="8 1,5",O74="8 2",O74="8 2,5",O74="8 3",O74="8 3,5",O74="8 4",O74="8 4,5",O74="8 5",O74="8 5,5",O74="8 6",O74="8 6,5",O74="8 7",O74="8а 0,5",O74="8а 1",O74="8а 1,5",O74="8а 2",O74="8а 2,5",O74="8а 3",O74="8а 3,5",O74="8а 4",O74="8а 4,5",O74="8а 5",O74="8а 5,5",O74="8а 6",O74="8а 6,5",O74="8а 7",O74="9 0,5",O74="9 1",O74="9 1,5",O74="9 2",O74="9 2,5",O74="9 3",O74="9 3,5",O74="9 4",O74="9 4,5",O74="9 5",O74="9 5,5",O74="9 6",O74="9 6,5",O74="9 7",O74="10 0,5",O74="10 1",O74="10 1,5",O74="10 2",O74="10 2,5",O74="10 3",O74="10 3,5",O74="10 4",O74="10 4,5",O74="10 5",O74="10 5,5",O74="10 6",O74="10 6,5",O74="10 7"),б!O77,CHOOSE(MATCH(P74,{"7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Q77" s="35" t="str">
        <f>IF(Q74="","",IF(Q$1="п",б!P78,IF(OR(P74="7 0,5",P74="7 1",P74="7 1,5",P74="7 2",P74="7 2,5",P74="7 3",P74="7 3,5",P74="7 4",P74="7 4,5",P74="7 5",P74="7 5,5",P74="7 6",P74="7 6,5",P74="7 7",P74="7а 0,5",P74="7а 1",P74="7а 1,5",P74="7а 2",P74="7а 2,5",P74="7а 3",P74="7а 3,5",P74="7а 4",P74="7а 4,5",P74="7а 5",P74="7а 5,5",P74="7а 6",P74="7а 6,5",P74="7а 7",P74="8 0,5",P74="8 1",P74="8 1,5",P74="8 2",P74="8 2,5",P74="8 3",P74="8 3,5",P74="8 4",P74="8 4,5",P74="8 5",P74="8 5,5",P74="8 6",P74="8 6,5",P74="8 7",P74="8а 0,5",P74="8а 1",P74="8а 1,5",P74="8а 2",P74="8а 2,5",P74="8а 3",P74="8а 3,5",P74="8а 4",P74="8а 4,5",P74="8а 5",P74="8а 5,5",P74="8а 6",P74="8а 6,5",P74="8а 7",P74="9 0,5",P74="9 1",P74="9 1,5",P74="9 2",P74="9 2,5",P74="9 3",P74="9 3,5",P74="9 4",P74="9 4,5",P74="9 5",P74="9 5,5",P74="9 6",P74="9 6,5",P74="9 7",P74="10 0,5",P74="10 1",P74="10 1,5",P74="10 2",P74="10 2,5",P74="10 3",P74="10 3,5",P74="10 4",P74="10 4,5",P74="10 5",P74="10 5,5",P74="10 6",P74="10 6,5",P74="10 7"),б!P77,CHOOSE(MATCH(Q74,{"7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R77" s="35" t="str">
        <f>IF(R74="","",IF(R$1="п",б!Q78,IF(OR(Q74="7 0,5",Q74="7 1",Q74="7 1,5",Q74="7 2",Q74="7 2,5",Q74="7 3",Q74="7 3,5",Q74="7 4",Q74="7 4,5",Q74="7 5",Q74="7 5,5",Q74="7 6",Q74="7 6,5",Q74="7 7",Q74="7а 0,5",Q74="7а 1",Q74="7а 1,5",Q74="7а 2",Q74="7а 2,5",Q74="7а 3",Q74="7а 3,5",Q74="7а 4",Q74="7а 4,5",Q74="7а 5",Q74="7а 5,5",Q74="7а 6",Q74="7а 6,5",Q74="7а 7",Q74="8 0,5",Q74="8 1",Q74="8 1,5",Q74="8 2",Q74="8 2,5",Q74="8 3",Q74="8 3,5",Q74="8 4",Q74="8 4,5",Q74="8 5",Q74="8 5,5",Q74="8 6",Q74="8 6,5",Q74="8 7",Q74="8а 0,5",Q74="8а 1",Q74="8а 1,5",Q74="8а 2",Q74="8а 2,5",Q74="8а 3",Q74="8а 3,5",Q74="8а 4",Q74="8а 4,5",Q74="8а 5",Q74="8а 5,5",Q74="8а 6",Q74="8а 6,5",Q74="8а 7",Q74="9 0,5",Q74="9 1",Q74="9 1,5",Q74="9 2",Q74="9 2,5",Q74="9 3",Q74="9 3,5",Q74="9 4",Q74="9 4,5",Q74="9 5",Q74="9 5,5",Q74="9 6",Q74="9 6,5",Q74="9 7",Q74="10 0,5",Q74="10 1",Q74="10 1,5",Q74="10 2",Q74="10 2,5",Q74="10 3",Q74="10 3,5",Q74="10 4",Q74="10 4,5",Q74="10 5",Q74="10 5,5",Q74="10 6",Q74="10 6,5",Q74="10 7"),б!Q77,CHOOSE(MATCH(R74,{"7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S77" s="20" t="str">
        <f>IF(S74="","",IF(S$1="п",б!R78,IF(OR(R74="7 0,5",R74="7 1",R74="7 1,5",R74="7 2",R74="7 2,5",R74="7 3",R74="7 3,5",R74="7 4",R74="7 4,5",R74="7 5",R74="7 5,5",R74="7 6",R74="7 6,5",R74="7 7",R74="7а 0,5",R74="7а 1",R74="7а 1,5",R74="7а 2",R74="7а 2,5",R74="7а 3",R74="7а 3,5",R74="7а 4",R74="7а 4,5",R74="7а 5",R74="7а 5,5",R74="7а 6",R74="7а 6,5",R74="7а 7",R74="8 0,5",R74="8 1",R74="8 1,5",R74="8 2",R74="8 2,5",R74="8 3",R74="8 3,5",R74="8 4",R74="8 4,5",R74="8 5",R74="8 5,5",R74="8 6",R74="8 6,5",R74="8 7",R74="8а 0,5",R74="8а 1",R74="8а 1,5",R74="8а 2",R74="8а 2,5",R74="8а 3",R74="8а 3,5",R74="8а 4",R74="8а 4,5",R74="8а 5",R74="8а 5,5",R74="8а 6",R74="8а 6,5",R74="8а 7",R74="9 0,5",R74="9 1",R74="9 1,5",R74="9 2",R74="9 2,5",R74="9 3",R74="9 3,5",R74="9 4",R74="9 4,5",R74="9 5",R74="9 5,5",R74="9 6",R74="9 6,5",R74="9 7",R74="10 0,5",R74="10 1",R74="10 1,5",R74="10 2",R74="10 2,5",R74="10 3",R74="10 3,5",R74="10 4",R74="10 4,5",R74="10 5",R74="10 5,5",R74="10 6",R74="10 6,5",R74="10 7"),б!R77,CHOOSE(MATCH(S74,{"7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77" s="20" t="str">
        <f>IF(T74="","",IF(T$1="п",б!S78,IF(OR(S74="7 0,5",S74="7 1",S74="7 1,5",S74="7 2",S74="7 2,5",S74="7 3",S74="7 3,5",S74="7 4",S74="7 4,5",S74="7 5",S74="7 5,5",S74="7 6",S74="7 6,5",S74="7 7",S74="7а 0,5",S74="7а 1",S74="7а 1,5",S74="7а 2",S74="7а 2,5",S74="7а 3",S74="7а 3,5",S74="7а 4",S74="7а 4,5",S74="7а 5",S74="7а 5,5",S74="7а 6",S74="7а 6,5",S74="7а 7",S74="8 0,5",S74="8 1",S74="8 1,5",S74="8 2",S74="8 2,5",S74="8 3",S74="8 3,5",S74="8 4",S74="8 4,5",S74="8 5",S74="8 5,5",S74="8 6",S74="8 6,5",S74="8 7",S74="8а 0,5",S74="8а 1",S74="8а 1,5",S74="8а 2",S74="8а 2,5",S74="8а 3",S74="8а 3,5",S74="8а 4",S74="8а 4,5",S74="8а 5",S74="8а 5,5",S74="8а 6",S74="8а 6,5",S74="8а 7",S74="9 0,5",S74="9 1",S74="9 1,5",S74="9 2",S74="9 2,5",S74="9 3",S74="9 3,5",S74="9 4",S74="9 4,5",S74="9 5",S74="9 5,5",S74="9 6",S74="9 6,5",S74="9 7",S74="10 0,5",S74="10 1",S74="10 1,5",S74="10 2",S74="10 2,5",S74="10 3",S74="10 3,5",S74="10 4",S74="10 4,5",S74="10 5",S74="10 5,5",S74="10 6",S74="10 6,5",S74="10 7"),б!S77,CHOOSE(MATCH(T74,{"7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77" s="35" t="str">
        <f>IF(U74="","",IF(U$1="п",б!T78,IF(OR(T74="7 0,5",T74="7 1",T74="7 1,5",T74="7 2",T74="7 2,5",T74="7 3",T74="7 3,5",T74="7 4",T74="7 4,5",T74="7 5",T74="7 5,5",T74="7 6",T74="7 6,5",T74="7 7",T74="7а 0,5",T74="7а 1",T74="7а 1,5",T74="7а 2",T74="7а 2,5",T74="7а 3",T74="7а 3,5",T74="7а 4",T74="7а 4,5",T74="7а 5",T74="7а 5,5",T74="7а 6",T74="7а 6,5",T74="7а 7",T74="8 0,5",T74="8 1",T74="8 1,5",T74="8 2",T74="8 2,5",T74="8 3",T74="8 3,5",T74="8 4",T74="8 4,5",T74="8 5",T74="8 5,5",T74="8 6",T74="8 6,5",T74="8 7",T74="8а 0,5",T74="8а 1",T74="8а 1,5",T74="8а 2",T74="8а 2,5",T74="8а 3",T74="8а 3,5",T74="8а 4",T74="8а 4,5",T74="8а 5",T74="8а 5,5",T74="8а 6",T74="8а 6,5",T74="8а 7",T74="9 0,5",T74="9 1",T74="9 1,5",T74="9 2",T74="9 2,5",T74="9 3",T74="9 3,5",T74="9 4",T74="9 4,5",T74="9 5",T74="9 5,5",T74="9 6",T74="9 6,5",T74="9 7",T74="10 0,5",T74="10 1",T74="10 1,5",T74="10 2",T74="10 2,5",T74="10 3",T74="10 3,5",T74="10 4",T74="10 4,5",T74="10 5",T74="10 5,5",T74="10 6",T74="10 6,5",T74="10 7"),б!T77,CHOOSE(MATCH(U74,{"7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16.30-22.30</v>
      </c>
      <c r="V77" s="35" t="str">
        <f>IF(V74="","",IF(V$1="п",б!U78,IF(OR(U74="7 0,5",U74="7 1",U74="7 1,5",U74="7 2",U74="7 2,5",U74="7 3",U74="7 3,5",U74="7 4",U74="7 4,5",U74="7 5",U74="7 5,5",U74="7 6",U74="7 6,5",U74="7 7",U74="7а 0,5",U74="7а 1",U74="7а 1,5",U74="7а 2",U74="7а 2,5",U74="7а 3",U74="7а 3,5",U74="7а 4",U74="7а 4,5",U74="7а 5",U74="7а 5,5",U74="7а 6",U74="7а 6,5",U74="7а 7",U74="8 0,5",U74="8 1",U74="8 1,5",U74="8 2",U74="8 2,5",U74="8 3",U74="8 3,5",U74="8 4",U74="8 4,5",U74="8 5",U74="8 5,5",U74="8 6",U74="8 6,5",U74="8 7",U74="8а 0,5",U74="8а 1",U74="8а 1,5",U74="8а 2",U74="8а 2,5",U74="8а 3",U74="8а 3,5",U74="8а 4",U74="8а 4,5",U74="8а 5",U74="8а 5,5",U74="8а 6",U74="8а 6,5",U74="8а 7",U74="9 0,5",U74="9 1",U74="9 1,5",U74="9 2",U74="9 2,5",U74="9 3",U74="9 3,5",U74="9 4",U74="9 4,5",U74="9 5",U74="9 5,5",U74="9 6",U74="9 6,5",U74="9 7",U74="10 0,5",U74="10 1",U74="10 1,5",U74="10 2",U74="10 2,5",U74="10 3",U74="10 3,5",U74="10 4",U74="10 4,5",U74="10 5",U74="10 5,5",U74="10 6",U74="10 6,5",U74="10 7"),б!U77,CHOOSE(MATCH(V74,{"7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16.30-22.30</v>
      </c>
      <c r="W77" s="35" t="str">
        <f>IF(W74="","",IF(W$1="п",б!V78,IF(OR(V74="7 0,5",V74="7 1",V74="7 1,5",V74="7 2",V74="7 2,5",V74="7 3",V74="7 3,5",V74="7 4",V74="7 4,5",V74="7 5",V74="7 5,5",V74="7 6",V74="7 6,5",V74="7 7",V74="7а 0,5",V74="7а 1",V74="7а 1,5",V74="7а 2",V74="7а 2,5",V74="7а 3",V74="7а 3,5",V74="7а 4",V74="7а 4,5",V74="7а 5",V74="7а 5,5",V74="7а 6",V74="7а 6,5",V74="7а 7",V74="8 0,5",V74="8 1",V74="8 1,5",V74="8 2",V74="8 2,5",V74="8 3",V74="8 3,5",V74="8 4",V74="8 4,5",V74="8 5",V74="8 5,5",V74="8 6",V74="8 6,5",V74="8 7",V74="8а 0,5",V74="8а 1",V74="8а 1,5",V74="8а 2",V74="8а 2,5",V74="8а 3",V74="8а 3,5",V74="8а 4",V74="8а 4,5",V74="8а 5",V74="8а 5,5",V74="8а 6",V74="8а 6,5",V74="8а 7",V74="9 0,5",V74="9 1",V74="9 1,5",V74="9 2",V74="9 2,5",V74="9 3",V74="9 3,5",V74="9 4",V74="9 4,5",V74="9 5",V74="9 5,5",V74="9 6",V74="9 6,5",V74="9 7",V74="10 0,5",V74="10 1",V74="10 1,5",V74="10 2",V74="10 2,5",V74="10 3",V74="10 3,5",V74="10 4",V74="10 4,5",V74="10 5",V74="10 5,5",V74="10 6",V74="10 6,5",V74="10 7"),б!V77,CHOOSE(MATCH(W74,{"7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16.30-23.00</v>
      </c>
      <c r="X77" s="35" t="str">
        <f>IF(X74="","",IF(X$1="п",б!W78,IF(OR(W74="7 0,5",W74="7 1",W74="7 1,5",W74="7 2",W74="7 2,5",W74="7 3",W74="7 3,5",W74="7 4",W74="7 4,5",W74="7 5",W74="7 5,5",W74="7 6",W74="7 6,5",W74="7 7",W74="7а 0,5",W74="7а 1",W74="7а 1,5",W74="7а 2",W74="7а 2,5",W74="7а 3",W74="7а 3,5",W74="7а 4",W74="7а 4,5",W74="7а 5",W74="7а 5,5",W74="7а 6",W74="7а 6,5",W74="7а 7",W74="8 0,5",W74="8 1",W74="8 1,5",W74="8 2",W74="8 2,5",W74="8 3",W74="8 3,5",W74="8 4",W74="8 4,5",W74="8 5",W74="8 5,5",W74="8 6",W74="8 6,5",W74="8 7",W74="8а 0,5",W74="8а 1",W74="8а 1,5",W74="8а 2",W74="8а 2,5",W74="8а 3",W74="8а 3,5",W74="8а 4",W74="8а 4,5",W74="8а 5",W74="8а 5,5",W74="8а 6",W74="8а 6,5",W74="8а 7",W74="9 0,5",W74="9 1",W74="9 1,5",W74="9 2",W74="9 2,5",W74="9 3",W74="9 3,5",W74="9 4",W74="9 4,5",W74="9 5",W74="9 5,5",W74="9 6",W74="9 6,5",W74="9 7",W74="10 0,5",W74="10 1",W74="10 1,5",W74="10 2",W74="10 2,5",W74="10 3",W74="10 3,5",W74="10 4",W74="10 4,5",W74="10 5",W74="10 5,5",W74="10 6",W74="10 6,5",W74="10 7"),б!W77,CHOOSE(MATCH(X74,{"7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Y77" s="35" t="str">
        <f>IF(Y74="","",IF(Y$1="п",б!X78,IF(OR(X74="7 0,5",X74="7 1",X74="7 1,5",X74="7 2",X74="7 2,5",X74="7 3",X74="7 3,5",X74="7 4",X74="7 4,5",X74="7 5",X74="7 5,5",X74="7 6",X74="7 6,5",X74="7 7",X74="7а 0,5",X74="7а 1",X74="7а 1,5",X74="7а 2",X74="7а 2,5",X74="7а 3",X74="7а 3,5",X74="7а 4",X74="7а 4,5",X74="7а 5",X74="7а 5,5",X74="7а 6",X74="7а 6,5",X74="7а 7",X74="8 0,5",X74="8 1",X74="8 1,5",X74="8 2",X74="8 2,5",X74="8 3",X74="8 3,5",X74="8 4",X74="8 4,5",X74="8 5",X74="8 5,5",X74="8 6",X74="8 6,5",X74="8 7",X74="8а 0,5",X74="8а 1",X74="8а 1,5",X74="8а 2",X74="8а 2,5",X74="8а 3",X74="8а 3,5",X74="8а 4",X74="8а 4,5",X74="8а 5",X74="8а 5,5",X74="8а 6",X74="8а 6,5",X74="8а 7",X74="9 0,5",X74="9 1",X74="9 1,5",X74="9 2",X74="9 2,5",X74="9 3",X74="9 3,5",X74="9 4",X74="9 4,5",X74="9 5",X74="9 5,5",X74="9 6",X74="9 6,5",X74="9 7",X74="10 0,5",X74="10 1",X74="10 1,5",X74="10 2",X74="10 2,5",X74="10 3",X74="10 3,5",X74="10 4",X74="10 4,5",X74="10 5",X74="10 5,5",X74="10 6",X74="10 6,5",X74="10 7"),б!X77,CHOOSE(MATCH(Y74,{"7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Z77" s="20" t="str">
        <f>IF(Z74="","",IF(Z$1="п",б!Y78,IF(OR(Y74="7 0,5",Y74="7 1",Y74="7 1,5",Y74="7 2",Y74="7 2,5",Y74="7 3",Y74="7 3,5",Y74="7 4",Y74="7 4,5",Y74="7 5",Y74="7 5,5",Y74="7 6",Y74="7 6,5",Y74="7 7",Y74="7а 0,5",Y74="7а 1",Y74="7а 1,5",Y74="7а 2",Y74="7а 2,5",Y74="7а 3",Y74="7а 3,5",Y74="7а 4",Y74="7а 4,5",Y74="7а 5",Y74="7а 5,5",Y74="7а 6",Y74="7а 6,5",Y74="7а 7",Y74="8 0,5",Y74="8 1",Y74="8 1,5",Y74="8 2",Y74="8 2,5",Y74="8 3",Y74="8 3,5",Y74="8 4",Y74="8 4,5",Y74="8 5",Y74="8 5,5",Y74="8 6",Y74="8 6,5",Y74="8 7",Y74="8а 0,5",Y74="8а 1",Y74="8а 1,5",Y74="8а 2",Y74="8а 2,5",Y74="8а 3",Y74="8а 3,5",Y74="8а 4",Y74="8а 4,5",Y74="8а 5",Y74="8а 5,5",Y74="8а 6",Y74="8а 6,5",Y74="8а 7",Y74="9 0,5",Y74="9 1",Y74="9 1,5",Y74="9 2",Y74="9 2,5",Y74="9 3",Y74="9 3,5",Y74="9 4",Y74="9 4,5",Y74="9 5",Y74="9 5,5",Y74="9 6",Y74="9 6,5",Y74="9 7",Y74="10 0,5",Y74="10 1",Y74="10 1,5",Y74="10 2",Y74="10 2,5",Y74="10 3",Y74="10 3,5",Y74="10 4",Y74="10 4,5",Y74="10 5",Y74="10 5,5",Y74="10 6",Y74="10 6,5",Y74="10 7"),б!Y77,CHOOSE(MATCH(Z74,{"7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77" s="20" t="str">
        <f>IF(AA74="","",IF(AA$1="п",б!Z78,IF(OR(Z74="7 0,5",Z74="7 1",Z74="7 1,5",Z74="7 2",Z74="7 2,5",Z74="7 3",Z74="7 3,5",Z74="7 4",Z74="7 4,5",Z74="7 5",Z74="7 5,5",Z74="7 6",Z74="7 6,5",Z74="7 7",Z74="7а 0,5",Z74="7а 1",Z74="7а 1,5",Z74="7а 2",Z74="7а 2,5",Z74="7а 3",Z74="7а 3,5",Z74="7а 4",Z74="7а 4,5",Z74="7а 5",Z74="7а 5,5",Z74="7а 6",Z74="7а 6,5",Z74="7а 7",Z74="8 0,5",Z74="8 1",Z74="8 1,5",Z74="8 2",Z74="8 2,5",Z74="8 3",Z74="8 3,5",Z74="8 4",Z74="8 4,5",Z74="8 5",Z74="8 5,5",Z74="8 6",Z74="8 6,5",Z74="8 7",Z74="8а 0,5",Z74="8а 1",Z74="8а 1,5",Z74="8а 2",Z74="8а 2,5",Z74="8а 3",Z74="8а 3,5",Z74="8а 4",Z74="8а 4,5",Z74="8а 5",Z74="8а 5,5",Z74="8а 6",Z74="8а 6,5",Z74="8а 7",Z74="9 0,5",Z74="9 1",Z74="9 1,5",Z74="9 2",Z74="9 2,5",Z74="9 3",Z74="9 3,5",Z74="9 4",Z74="9 4,5",Z74="9 5",Z74="9 5,5",Z74="9 6",Z74="9 6,5",Z74="9 7",Z74="10 0,5",Z74="10 1",Z74="10 1,5",Z74="10 2",Z74="10 2,5",Z74="10 3",Z74="10 3,5",Z74="10 4",Z74="10 4,5",Z74="10 5",Z74="10 5,5",Z74="10 6",Z74="10 6,5",Z74="10 7"),б!Z77,CHOOSE(MATCH(AA74,{"7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77" s="35" t="str">
        <f>IF(AB74="","",IF(AB$1="п",б!AA78,IF(OR(AA74="7 0,5",AA74="7 1",AA74="7 1,5",AA74="7 2",AA74="7 2,5",AA74="7 3",AA74="7 3,5",AA74="7 4",AA74="7 4,5",AA74="7 5",AA74="7 5,5",AA74="7 6",AA74="7 6,5",AA74="7 7",AA74="7а 0,5",AA74="7а 1",AA74="7а 1,5",AA74="7а 2",AA74="7а 2,5",AA74="7а 3",AA74="7а 3,5",AA74="7а 4",AA74="7а 4,5",AA74="7а 5",AA74="7а 5,5",AA74="7а 6",AA74="7а 6,5",AA74="7а 7",AA74="8 0,5",AA74="8 1",AA74="8 1,5",AA74="8 2",AA74="8 2,5",AA74="8 3",AA74="8 3,5",AA74="8 4",AA74="8 4,5",AA74="8 5",AA74="8 5,5",AA74="8 6",AA74="8 6,5",AA74="8 7",AA74="8а 0,5",AA74="8а 1",AA74="8а 1,5",AA74="8а 2",AA74="8а 2,5",AA74="8а 3",AA74="8а 3,5",AA74="8а 4",AA74="8а 4,5",AA74="8а 5",AA74="8а 5,5",AA74="8а 6",AA74="8а 6,5",AA74="8а 7",AA74="9 0,5",AA74="9 1",AA74="9 1,5",AA74="9 2",AA74="9 2,5",AA74="9 3",AA74="9 3,5",AA74="9 4",AA74="9 4,5",AA74="9 5",AA74="9 5,5",AA74="9 6",AA74="9 6,5",AA74="9 7",AA74="10 0,5",AA74="10 1",AA74="10 1,5",AA74="10 2",AA74="10 2,5",AA74="10 3",AA74="10 3,5",AA74="10 4",AA74="10 4,5",AA74="10 5",AA74="10 5,5",AA74="10 6",AA74="10 6,5",AA74="10 7"),б!AA77,CHOOSE(MATCH(AB74,{"7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AC77" s="35" t="str">
        <f>IF(AC74="","",IF(AC$1="п",б!AB78,IF(OR(AB74="7 0,5",AB74="7 1",AB74="7 1,5",AB74="7 2",AB74="7 2,5",AB74="7 3",AB74="7 3,5",AB74="7 4",AB74="7 4,5",AB74="7 5",AB74="7 5,5",AB74="7 6",AB74="7 6,5",AB74="7 7",AB74="7а 0,5",AB74="7а 1",AB74="7а 1,5",AB74="7а 2",AB74="7а 2,5",AB74="7а 3",AB74="7а 3,5",AB74="7а 4",AB74="7а 4,5",AB74="7а 5",AB74="7а 5,5",AB74="7а 6",AB74="7а 6,5",AB74="7а 7",AB74="8 0,5",AB74="8 1",AB74="8 1,5",AB74="8 2",AB74="8 2,5",AB74="8 3",AB74="8 3,5",AB74="8 4",AB74="8 4,5",AB74="8 5",AB74="8 5,5",AB74="8 6",AB74="8 6,5",AB74="8 7",AB74="8а 0,5",AB74="8а 1",AB74="8а 1,5",AB74="8а 2",AB74="8а 2,5",AB74="8а 3",AB74="8а 3,5",AB74="8а 4",AB74="8а 4,5",AB74="8а 5",AB74="8а 5,5",AB74="8а 6",AB74="8а 6,5",AB74="8а 7",AB74="9 0,5",AB74="9 1",AB74="9 1,5",AB74="9 2",AB74="9 2,5",AB74="9 3",AB74="9 3,5",AB74="9 4",AB74="9 4,5",AB74="9 5",AB74="9 5,5",AB74="9 6",AB74="9 6,5",AB74="9 7",AB74="10 0,5",AB74="10 1",AB74="10 1,5",AB74="10 2",AB74="10 2,5",AB74="10 3",AB74="10 3,5",AB74="10 4",AB74="10 4,5",AB74="10 5",AB74="10 5,5",AB74="10 6",AB74="10 6,5",AB74="10 7"),б!AB77,CHOOSE(MATCH(AC74,{"7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AD77" s="35" t="str">
        <f>IF(AD74="","",IF(AD$1="п",б!AC78,IF(OR(AC74="7 0,5",AC74="7 1",AC74="7 1,5",AC74="7 2",AC74="7 2,5",AC74="7 3",AC74="7 3,5",AC74="7 4",AC74="7 4,5",AC74="7 5",AC74="7 5,5",AC74="7 6",AC74="7 6,5",AC74="7 7",AC74="7а 0,5",AC74="7а 1",AC74="7а 1,5",AC74="7а 2",AC74="7а 2,5",AC74="7а 3",AC74="7а 3,5",AC74="7а 4",AC74="7а 4,5",AC74="7а 5",AC74="7а 5,5",AC74="7а 6",AC74="7а 6,5",AC74="7а 7",AC74="8 0,5",AC74="8 1",AC74="8 1,5",AC74="8 2",AC74="8 2,5",AC74="8 3",AC74="8 3,5",AC74="8 4",AC74="8 4,5",AC74="8 5",AC74="8 5,5",AC74="8 6",AC74="8 6,5",AC74="8 7",AC74="8а 0,5",AC74="8а 1",AC74="8а 1,5",AC74="8а 2",AC74="8а 2,5",AC74="8а 3",AC74="8а 3,5",AC74="8а 4",AC74="8а 4,5",AC74="8а 5",AC74="8а 5,5",AC74="8а 6",AC74="8а 6,5",AC74="8а 7",AC74="9 0,5",AC74="9 1",AC74="9 1,5",AC74="9 2",AC74="9 2,5",AC74="9 3",AC74="9 3,5",AC74="9 4",AC74="9 4,5",AC74="9 5",AC74="9 5,5",AC74="9 6",AC74="9 6,5",AC74="9 7",AC74="10 0,5",AC74="10 1",AC74="10 1,5",AC74="10 2",AC74="10 2,5",AC74="10 3",AC74="10 3,5",AC74="10 4",AC74="10 4,5",AC74="10 5",AC74="10 5,5",AC74="10 6",AC74="10 6,5",AC74="10 7"),б!AC77,CHOOSE(MATCH(AD74,{"7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16.30-21.00</v>
      </c>
      <c r="AE77" s="35" t="str">
        <f>IF(AE74="","",IF(AE$1="п",б!AD78,IF(OR(AD74="7 0,5",AD74="7 1",AD74="7 1,5",AD74="7 2",AD74="7 2,5",AD74="7 3",AD74="7 3,5",AD74="7 4",AD74="7 4,5",AD74="7 5",AD74="7 5,5",AD74="7 6",AD74="7 6,5",AD74="7 7",AD74="7а 0,5",AD74="7а 1",AD74="7а 1,5",AD74="7а 2",AD74="7а 2,5",AD74="7а 3",AD74="7а 3,5",AD74="7а 4",AD74="7а 4,5",AD74="7а 5",AD74="7а 5,5",AD74="7а 6",AD74="7а 6,5",AD74="7а 7",AD74="8 0,5",AD74="8 1",AD74="8 1,5",AD74="8 2",AD74="8 2,5",AD74="8 3",AD74="8 3,5",AD74="8 4",AD74="8 4,5",AD74="8 5",AD74="8 5,5",AD74="8 6",AD74="8 6,5",AD74="8 7",AD74="8а 0,5",AD74="8а 1",AD74="8а 1,5",AD74="8а 2",AD74="8а 2,5",AD74="8а 3",AD74="8а 3,5",AD74="8а 4",AD74="8а 4,5",AD74="8а 5",AD74="8а 5,5",AD74="8а 6",AD74="8а 6,5",AD74="8а 7",AD74="9 0,5",AD74="9 1",AD74="9 1,5",AD74="9 2",AD74="9 2,5",AD74="9 3",AD74="9 3,5",AD74="9 4",AD74="9 4,5",AD74="9 5",AD74="9 5,5",AD74="9 6",AD74="9 6,5",AD74="9 7",AD74="10 0,5",AD74="10 1",AD74="10 1,5",AD74="10 2",AD74="10 2,5",AD74="10 3",AD74="10 3,5",AD74="10 4",AD74="10 4,5",AD74="10 5",AD74="10 5,5",AD74="10 6",AD74="10 6,5",AD74="10 7"),б!AD77,CHOOSE(MATCH(AE74,{"7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16.30-23.00</v>
      </c>
      <c r="AF77" s="35" t="str">
        <f>IF(AF74="","",IF(AF$1="п",б!AE78,IF(OR(AE74="7 0,5",AE74="7 1",AE74="7 1,5",AE74="7 2",AE74="7 2,5",AE74="7 3",AE74="7 3,5",AE74="7 4",AE74="7 4,5",AE74="7 5",AE74="7 5,5",AE74="7 6",AE74="7 6,5",AE74="7 7",AE74="7а 0,5",AE74="7а 1",AE74="7а 1,5",AE74="7а 2",AE74="7а 2,5",AE74="7а 3",AE74="7а 3,5",AE74="7а 4",AE74="7а 4,5",AE74="7а 5",AE74="7а 5,5",AE74="7а 6",AE74="7а 6,5",AE74="7а 7",AE74="8 0,5",AE74="8 1",AE74="8 1,5",AE74="8 2",AE74="8 2,5",AE74="8 3",AE74="8 3,5",AE74="8 4",AE74="8 4,5",AE74="8 5",AE74="8 5,5",AE74="8 6",AE74="8 6,5",AE74="8 7",AE74="8а 0,5",AE74="8а 1",AE74="8а 1,5",AE74="8а 2",AE74="8а 2,5",AE74="8а 3",AE74="8а 3,5",AE74="8а 4",AE74="8а 4,5",AE74="8а 5",AE74="8а 5,5",AE74="8а 6",AE74="8а 6,5",AE74="8а 7",AE74="9 0,5",AE74="9 1",AE74="9 1,5",AE74="9 2",AE74="9 2,5",AE74="9 3",AE74="9 3,5",AE74="9 4",AE74="9 4,5",AE74="9 5",AE74="9 5,5",AE74="9 6",AE74="9 6,5",AE74="9 7",AE74="10 0,5",AE74="10 1",AE74="10 1,5",AE74="10 2",AE74="10 2,5",AE74="10 3",AE74="10 3,5",AE74="10 4",AE74="10 4,5",AE74="10 5",AE74="10 5,5",AE74="10 6",AE74="10 6,5",AE74="10 7"),б!AE77,CHOOSE(MATCH(AF74,{"7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77" s="20" t="str">
        <f>IF(AG74="","",IF(AG$1="п",б!AF78,IF(OR(AF74="7 0,5",AF74="7 1",AF74="7 1,5",AF74="7 2",AF74="7 2,5",AF74="7 3",AF74="7 3,5",AF74="7 4",AF74="7 4,5",AF74="7 5",AF74="7 5,5",AF74="7 6",AF74="7 6,5",AF74="7 7",AF74="7а 0,5",AF74="7а 1",AF74="7а 1,5",AF74="7а 2",AF74="7а 2,5",AF74="7а 3",AF74="7а 3,5",AF74="7а 4",AF74="7а 4,5",AF74="7а 5",AF74="7а 5,5",AF74="7а 6",AF74="7а 6,5",AF74="7а 7",AF74="8 0,5",AF74="8 1",AF74="8 1,5",AF74="8 2",AF74="8 2,5",AF74="8 3",AF74="8 3,5",AF74="8 4",AF74="8 4,5",AF74="8 5",AF74="8 5,5",AF74="8 6",AF74="8 6,5",AF74="8 7",AF74="8а 0,5",AF74="8а 1",AF74="8а 1,5",AF74="8а 2",AF74="8а 2,5",AF74="8а 3",AF74="8а 3,5",AF74="8а 4",AF74="8а 4,5",AF74="8а 5",AF74="8а 5,5",AF74="8а 6",AF74="8а 6,5",AF74="8а 7",AF74="9 0,5",AF74="9 1",AF74="9 1,5",AF74="9 2",AF74="9 2,5",AF74="9 3",AF74="9 3,5",AF74="9 4",AF74="9 4,5",AF74="9 5",AF74="9 5,5",AF74="9 6",AF74="9 6,5",AF74="9 7",AF74="10 0,5",AF74="10 1",AF74="10 1,5",AF74="10 2",AF74="10 2,5",AF74="10 3",AF74="10 3,5",AF74="10 4",AF74="10 4,5",AF74="10 5",AF74="10 5,5",AF74="10 6",AF74="10 6,5",AF74="10 7"),б!AF77,CHOOSE(MATCH(AG74,{"7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77" s="20" t="str">
        <f>IF(AH74="","",IF(AH$1="п",б!AG78,IF(OR(AG74="7 0,5",AG74="7 1",AG74="7 1,5",AG74="7 2",AG74="7 2,5",AG74="7 3",AG74="7 3,5",AG74="7 4",AG74="7 4,5",AG74="7 5",AG74="7 5,5",AG74="7 6",AG74="7 6,5",AG74="7 7",AG74="7а 0,5",AG74="7а 1",AG74="7а 1,5",AG74="7а 2",AG74="7а 2,5",AG74="7а 3",AG74="7а 3,5",AG74="7а 4",AG74="7а 4,5",AG74="7а 5",AG74="7а 5,5",AG74="7а 6",AG74="7а 6,5",AG74="7а 7",AG74="8 0,5",AG74="8 1",AG74="8 1,5",AG74="8 2",AG74="8 2,5",AG74="8 3",AG74="8 3,5",AG74="8 4",AG74="8 4,5",AG74="8 5",AG74="8 5,5",AG74="8 6",AG74="8 6,5",AG74="8 7",AG74="8а 0,5",AG74="8а 1",AG74="8а 1,5",AG74="8а 2",AG74="8а 2,5",AG74="8а 3",AG74="8а 3,5",AG74="8а 4",AG74="8а 4,5",AG74="8а 5",AG74="8а 5,5",AG74="8а 6",AG74="8а 6,5",AG74="8а 7",AG74="9 0,5",AG74="9 1",AG74="9 1,5",AG74="9 2",AG74="9 2,5",AG74="9 3",AG74="9 3,5",AG74="9 4",AG74="9 4,5",AG74="9 5",AG74="9 5,5",AG74="9 6",AG74="9 6,5",AG74="9 7",AG74="10 0,5",AG74="10 1",AG74="10 1,5",AG74="10 2",AG74="10 2,5",AG74="10 3",AG74="10 3,5",AG74="10 4",AG74="10 4,5",AG74="10 5",AG74="10 5,5",AG74="10 6",AG74="10 6,5",AG74="10 7"),б!AG77,CHOOSE(MATCH(AH74,{"7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77" s="35" t="str">
        <f>IF(AI74="","",IF(AI$1="п",б!AH78,IF(OR(AH74="7 0,5",AH74="7 1",AH74="7 1,5",AH74="7 2",AH74="7 2,5",AH74="7 3",AH74="7 3,5",AH74="7 4",AH74="7 4,5",AH74="7 5",AH74="7 5,5",AH74="7 6",AH74="7 6,5",AH74="7 7",AH74="7а 0,5",AH74="7а 1",AH74="7а 1,5",AH74="7а 2",AH74="7а 2,5",AH74="7а 3",AH74="7а 3,5",AH74="7а 4",AH74="7а 4,5",AH74="7а 5",AH74="7а 5,5",AH74="7а 6",AH74="7а 6,5",AH74="7а 7",AH74="8 0,5",AH74="8 1",AH74="8 1,5",AH74="8 2",AH74="8 2,5",AH74="8 3",AH74="8 3,5",AH74="8 4",AH74="8 4,5",AH74="8 5",AH74="8 5,5",AH74="8 6",AH74="8 6,5",AH74="8 7",AH74="8а 0,5",AH74="8а 1",AH74="8а 1,5",AH74="8а 2",AH74="8а 2,5",AH74="8а 3",AH74="8а 3,5",AH74="8а 4",AH74="8а 4,5",AH74="8а 5",AH74="8а 5,5",AH74="8а 6",AH74="8а 6,5",AH74="8а 7",AH74="9 0,5",AH74="9 1",AH74="9 1,5",AH74="9 2",AH74="9 2,5",AH74="9 3",AH74="9 3,5",AH74="9 4",AH74="9 4,5",AH74="9 5",AH74="9 5,5",AH74="9 6",AH74="9 6,5",AH74="9 7",AH74="10 0,5",AH74="10 1",AH74="10 1,5",AH74="10 2",AH74="10 2,5",AH74="10 3",AH74="10 3,5",AH74="10 4",AH74="10 4,5",AH74="10 5",AH74="10 5,5",AH74="10 6",AH74="10 6,5",AH74="10 7"),б!AH77,CHOOSE(MATCH(AI74,{"7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17.00-18.30</v>
      </c>
      <c r="AJ77" s="4">
        <f>SUM(E78:AI78)</f>
        <v>79</v>
      </c>
      <c r="AK77" s="8"/>
      <c r="AL77" s="51">
        <f>AL71</f>
        <v>2</v>
      </c>
      <c r="AM77" s="52">
        <f>SUM(E76:AI76)</f>
        <v>0</v>
      </c>
      <c r="AN77" s="74">
        <f>AJ77+AL77-AM77</f>
        <v>81</v>
      </c>
      <c r="AO77" s="76" t="s">
        <v>39</v>
      </c>
      <c r="AP77" s="6"/>
    </row>
    <row r="78" ht="30" customHeight="true" spans="1:42">
      <c r="A78" s="9"/>
      <c r="B78" s="9"/>
      <c r="C78" s="9"/>
      <c r="D78" s="18" t="s">
        <v>30</v>
      </c>
      <c r="E78" s="91" t="str">
        <f>IF(OR(AND(E$14="сб",E72="о"),AND(E$14="вс",E72="о"),AND(E$14="сб",E72="уо"),AND(E$14="вс",E72="уо"),AND(E$14="сб",E72="б"),AND(E$14="вс",E72="б"),AND(E$14="сб",E72="уц"),AND(E$14="вс",E72="уц"),AND(E$14="сб",E72="к"),AND(E$14="вс",E72="к")),"",IF(OR(E$14="сб",E$14="вс"),E72,IF(AND(E$1="п",E72&lt;7),"",IF(AND(E$1="п",E72="в"),"",IF(AND(E$1="п",E72="о"),"",IF(AND(E$1="п",E72="б"),"",IF(AND(E$1="п",E72="к"),"",IF(AND(E$1="п",E72="уо"),"",IF(AND(E$1="п",E72=""),"",IF(AND(E$1="п",E72&gt;7),E72-7,IF(AND(OR(E74="в",E74="о",E74="б",E74="к",E74="уо"),OR(D74="7 0,5",D74="7 1",D74="7 1,5",D74="7 2",D74="7 2,5",D74="7 3",D74="7 3,5",D74="7 4",D74="7 4,5",D74="7 5",D74="7 5,5",D74="7 6",D74="7 6,5",D74="7 7",D74="7а 0,5",D74="7а 1",D74="7а 1,5",D74="7а 2",D74="7а 2,5",D74="7а 3",D74="7а 3,5",D74="7а 4",D74="7а 4,5",D74="7а 5",D74="7а 5,5",D74="7а 6",D74="7а 6,5",D74="7а 7",D74="8 0,5",D74="8 1",D74="8 1,5",D74="8 2",D74="8 2,5",D74="8 3",D74="8 3,5",D74="8 4",D74="8 4,5",D74="8 5",D74="8 5,5",D74="8 6",D74="8 6,5",D74="8 7",D74="8а 0,5",D74="8а 1",D74="8а 1,5",D74="8а 2",D74="8а 2,5",D74="8а 3",D74="8а 3,5",D74="8а 4",D74="8а 4,5",D74="8а 5",D74="8а 5,5",D74="8а 6",D74="8а 6,5",D74="8а 7",D74="9 0,5",D74="9 1",D74="9 1,5",D74="9 2",D74="9 2,5",D74="9 3",D74="9 3,5",D74="9 4",D74="9 4,5",D74="9 5",D74="9 5,5",D74="9 6",D74="9 6,5",D74="9 7",D74="10 0,5",D74="10 1",D74="10 1,5",D74="10 2",D74="10 2,5",D74="10 3",D74="10 3,5",D74="10 4",D74="10 4,5",D74="10 5",D74="10 5,5",D74="10 6",D74="10 6,5",D74="10 7")),б!D76,IF(OR(E72&lt;8.1,E72="в",E72="о",E72="б",E72="к",E72="уо",E72=""),"",E72-8))))))))))))</f>
        <v/>
      </c>
      <c r="F78" s="91" t="str">
        <f>IF(OR(AND(F$14="сб",F72="о"),AND(F$14="вс",F72="о"),AND(F$14="сб",F72="уо"),AND(F$14="вс",F72="уо"),AND(F$14="сб",F72="б"),AND(F$14="вс",F72="б"),AND(F$14="сб",F72="уц"),AND(F$14="вс",F72="уц"),AND(F$14="сб",F72="к"),AND(F$14="вс",F72="к")),"",IF(OR(F$14="сб",F$14="вс"),F72,IF(AND(F$1="п",F72&lt;7),"",IF(AND(F$1="п",F72="в"),"",IF(AND(F$1="п",F72="о"),"",IF(AND(F$1="п",F72="б"),"",IF(AND(F$1="п",F72="к"),"",IF(AND(F$1="п",F72="уо"),"",IF(AND(F$1="п",F72=""),"",IF(AND(F$1="п",F72&gt;7),F72-7,IF(AND(OR(F74="в",F74="о",F74="б",F74="к",F74="уо"),OR(E74="7 0,5",E74="7 1",E74="7 1,5",E74="7 2",E74="7 2,5",E74="7 3",E74="7 3,5",E74="7 4",E74="7 4,5",E74="7 5",E74="7 5,5",E74="7 6",E74="7 6,5",E74="7 7",E74="7а 0,5",E74="7а 1",E74="7а 1,5",E74="7а 2",E74="7а 2,5",E74="7а 3",E74="7а 3,5",E74="7а 4",E74="7а 4,5",E74="7а 5",E74="7а 5,5",E74="7а 6",E74="7а 6,5",E74="7а 7",E74="8 0,5",E74="8 1",E74="8 1,5",E74="8 2",E74="8 2,5",E74="8 3",E74="8 3,5",E74="8 4",E74="8 4,5",E74="8 5",E74="8 5,5",E74="8 6",E74="8 6,5",E74="8 7",E74="8а 0,5",E74="8а 1",E74="8а 1,5",E74="8а 2",E74="8а 2,5",E74="8а 3",E74="8а 3,5",E74="8а 4",E74="8а 4,5",E74="8а 5",E74="8а 5,5",E74="8а 6",E74="8а 6,5",E74="8а 7",E74="9 0,5",E74="9 1",E74="9 1,5",E74="9 2",E74="9 2,5",E74="9 3",E74="9 3,5",E74="9 4",E74="9 4,5",E74="9 5",E74="9 5,5",E74="9 6",E74="9 6,5",E74="9 7",E74="10 0,5",E74="10 1",E74="10 1,5",E74="10 2",E74="10 2,5",E74="10 3",E74="10 3,5",E74="10 4",E74="10 4,5",E74="10 5",E74="10 5,5",E74="10 6",E74="10 6,5",E74="10 7")),б!E76,IF(OR(F72&lt;8.1,F72="в",F72="о",F72="б",F72="к",F72="уо",F72=""),"",F72-8))))))))))))</f>
        <v/>
      </c>
      <c r="G78" s="26">
        <f>IF(OR(AND(G$14="сб",G72="о"),AND(G$14="вс",G72="о"),AND(G$14="сб",G72="уо"),AND(G$14="вс",G72="уо"),AND(G$14="сб",G72="б"),AND(G$14="вс",G72="б"),AND(G$14="сб",G72="уц"),AND(G$14="вс",G72="уц"),AND(G$14="сб",G72="к"),AND(G$14="вс",G72="к")),"",IF(OR(G$14="сб",G$14="вс"),G72,IF(AND(G$1="п",G72&lt;7),"",IF(AND(G$1="п",G72="в"),"",IF(AND(G$1="п",G72="о"),"",IF(AND(G$1="п",G72="б"),"",IF(AND(G$1="п",G72="к"),"",IF(AND(G$1="п",G72="уо"),"",IF(AND(G$1="п",G72=""),"",IF(AND(G$1="п",G72&gt;7),G72-7,IF(AND(OR(G74="в",G74="о",G74="б",G74="к",G74="уо"),OR(F74="7 0,5",F74="7 1",F74="7 1,5",F74="7 2",F74="7 2,5",F74="7 3",F74="7 3,5",F74="7 4",F74="7 4,5",F74="7 5",F74="7 5,5",F74="7 6",F74="7 6,5",F74="7 7",F74="7а 0,5",F74="7а 1",F74="7а 1,5",F74="7а 2",F74="7а 2,5",F74="7а 3",F74="7а 3,5",F74="7а 4",F74="7а 4,5",F74="7а 5",F74="7а 5,5",F74="7а 6",F74="7а 6,5",F74="7а 7",F74="8 0,5",F74="8 1",F74="8 1,5",F74="8 2",F74="8 2,5",F74="8 3",F74="8 3,5",F74="8 4",F74="8 4,5",F74="8 5",F74="8 5,5",F74="8 6",F74="8 6,5",F74="8 7",F74="8а 0,5",F74="8а 1",F74="8а 1,5",F74="8а 2",F74="8а 2,5",F74="8а 3",F74="8а 3,5",F74="8а 4",F74="8а 4,5",F74="8а 5",F74="8а 5,5",F74="8а 6",F74="8а 6,5",F74="8а 7",F74="9 0,5",F74="9 1",F74="9 1,5",F74="9 2",F74="9 2,5",F74="9 3",F74="9 3,5",F74="9 4",F74="9 4,5",F74="9 5",F74="9 5,5",F74="9 6",F74="9 6,5",F74="9 7",F74="10 0,5",F74="10 1",F74="10 1,5",F74="10 2",F74="10 2,5",F74="10 3",F74="10 3,5",F74="10 4",F74="10 4,5",F74="10 5",F74="10 5,5",F74="10 6",F74="10 6,5",F74="10 7")),б!F76,IF(OR(G72&lt;8.1,G72="в",G72="о",G72="б",G72="к",G72="уо",G72=""),"",G72-8))))))))))))</f>
        <v>5</v>
      </c>
      <c r="H78" s="26">
        <f>IF(OR(AND(H$14="сб",H72="о"),AND(H$14="вс",H72="о"),AND(H$14="сб",H72="уо"),AND(H$14="вс",H72="уо"),AND(H$14="сб",H72="б"),AND(H$14="вс",H72="б"),AND(H$14="сб",H72="уц"),AND(H$14="вс",H72="уц"),AND(H$14="сб",H72="к"),AND(H$14="вс",H72="к")),"",IF(OR(H$14="сб",H$14="вс"),H72,IF(AND(H$1="п",H72&lt;7),"",IF(AND(H$1="п",H72="в"),"",IF(AND(H$1="п",H72="о"),"",IF(AND(H$1="п",H72="б"),"",IF(AND(H$1="п",H72="к"),"",IF(AND(H$1="п",H72="уо"),"",IF(AND(H$1="п",H72=""),"",IF(AND(H$1="п",H72&gt;7),H72-7,IF(AND(OR(H74="в",H74="о",H74="б",H74="к",H74="уо"),OR(G74="7 0,5",G74="7 1",G74="7 1,5",G74="7 2",G74="7 2,5",G74="7 3",G74="7 3,5",G74="7 4",G74="7 4,5",G74="7 5",G74="7 5,5",G74="7 6",G74="7 6,5",G74="7 7",G74="7а 0,5",G74="7а 1",G74="7а 1,5",G74="7а 2",G74="7а 2,5",G74="7а 3",G74="7а 3,5",G74="7а 4",G74="7а 4,5",G74="7а 5",G74="7а 5,5",G74="7а 6",G74="7а 6,5",G74="7а 7",G74="8 0,5",G74="8 1",G74="8 1,5",G74="8 2",G74="8 2,5",G74="8 3",G74="8 3,5",G74="8 4",G74="8 4,5",G74="8 5",G74="8 5,5",G74="8 6",G74="8 6,5",G74="8 7",G74="8а 0,5",G74="8а 1",G74="8а 1,5",G74="8а 2",G74="8а 2,5",G74="8а 3",G74="8а 3,5",G74="8а 4",G74="8а 4,5",G74="8а 5",G74="8а 5,5",G74="8а 6",G74="8а 6,5",G74="8а 7",G74="9 0,5",G74="9 1",G74="9 1,5",G74="9 2",G74="9 2,5",G74="9 3",G74="9 3,5",G74="9 4",G74="9 4,5",G74="9 5",G74="9 5,5",G74="9 6",G74="9 6,5",G74="9 7",G74="10 0,5",G74="10 1",G74="10 1,5",G74="10 2",G74="10 2,5",G74="10 3",G74="10 3,5",G74="10 4",G74="10 4,5",G74="10 5",G74="10 5,5",G74="10 6",G74="10 6,5",G74="10 7")),б!G76,IF(OR(H72&lt;8.1,H72="в",H72="о",H72="б",H72="к",H72="уо",H72=""),"",H72-8))))))))))))</f>
        <v>5</v>
      </c>
      <c r="I78" s="26">
        <v>3.5</v>
      </c>
      <c r="J78" s="26">
        <f>IF(OR(AND(J$14="сб",J72="о"),AND(J$14="вс",J72="о"),AND(J$14="сб",J72="уо"),AND(J$14="вс",J72="уо"),AND(J$14="сб",J72="б"),AND(J$14="вс",J72="б"),AND(J$14="сб",J72="уц"),AND(J$14="вс",J72="уц"),AND(J$14="сб",J72="к"),AND(J$14="вс",J72="к")),"",IF(OR(J$14="сб",J$14="вс"),J72,IF(AND(J$1="п",J72&lt;7),"",IF(AND(J$1="п",J72="в"),"",IF(AND(J$1="п",J72="о"),"",IF(AND(J$1="п",J72="б"),"",IF(AND(J$1="п",J72="к"),"",IF(AND(J$1="п",J72="уо"),"",IF(AND(J$1="п",J72=""),"",IF(AND(J$1="п",J72&gt;7),J72-7,IF(AND(OR(J74="в",J74="о",J74="б",J74="к",J74="уо"),OR(I74="7 0,5",I74="7 1",I74="7 1,5",I74="7 2",I74="7 2,5",I74="7 3",I74="7 3,5",I74="7 4",I74="7 4,5",I74="7 5",I74="7 5,5",I74="7 6",I74="7 6,5",I74="7 7",I74="7а 0,5",I74="7а 1",I74="7а 1,5",I74="7а 2",I74="7а 2,5",I74="7а 3",I74="7а 3,5",I74="7а 4",I74="7а 4,5",I74="7а 5",I74="7а 5,5",I74="7а 6",I74="7а 6,5",I74="7а 7",I74="8 0,5",I74="8 1",I74="8 1,5",I74="8 2",I74="8 2,5",I74="8 3",I74="8 3,5",I74="8 4",I74="8 4,5",I74="8 5",I74="8 5,5",I74="8 6",I74="8 6,5",I74="8 7",I74="8а 0,5",I74="8а 1",I74="8а 1,5",I74="8а 2",I74="8а 2,5",I74="8а 3",I74="8а 3,5",I74="8а 4",I74="8а 4,5",I74="8а 5",I74="8а 5,5",I74="8а 6",I74="8а 6,5",I74="8а 7",I74="9 0,5",I74="9 1",I74="9 1,5",I74="9 2",I74="9 2,5",I74="9 3",I74="9 3,5",I74="9 4",I74="9 4,5",I74="9 5",I74="9 5,5",I74="9 6",I74="9 6,5",I74="9 7",I74="10 0,5",I74="10 1",I74="10 1,5",I74="10 2",I74="10 2,5",I74="10 3",I74="10 3,5",I74="10 4",I74="10 4,5",I74="10 5",I74="10 5,5",I74="10 6",I74="10 6,5",I74="10 7")),б!I76,IF(OR(J72&lt;8.1,J72="в",J72="о",J72="б",J72="к",J72="уо",J72=""),"",J72-8))))))))))))</f>
        <v>4</v>
      </c>
      <c r="K78" s="26">
        <f>IF(OR(AND(K$14="сб",K72="о"),AND(K$14="вс",K72="о"),AND(K$14="сб",K72="уо"),AND(K$14="вс",K72="уо"),AND(K$14="сб",K72="б"),AND(K$14="вс",K72="б"),AND(K$14="сб",K72="уц"),AND(K$14="вс",K72="уц"),AND(K$14="сб",K72="к"),AND(K$14="вс",K72="к")),"",IF(OR(K$14="сб",K$14="вс"),K72,IF(AND(K$1="п",K72&lt;7),"",IF(AND(K$1="п",K72="в"),"",IF(AND(K$1="п",K72="о"),"",IF(AND(K$1="п",K72="б"),"",IF(AND(K$1="п",K72="к"),"",IF(AND(K$1="п",K72="уо"),"",IF(AND(K$1="п",K72=""),"",IF(AND(K$1="п",K72&gt;7),K72-7,IF(AND(OR(K74="в",K74="о",K74="б",K74="к",K74="уо"),OR(J74="7 0,5",J74="7 1",J74="7 1,5",J74="7 2",J74="7 2,5",J74="7 3",J74="7 3,5",J74="7 4",J74="7 4,5",J74="7 5",J74="7 5,5",J74="7 6",J74="7 6,5",J74="7 7",J74="7а 0,5",J74="7а 1",J74="7а 1,5",J74="7а 2",J74="7а 2,5",J74="7а 3",J74="7а 3,5",J74="7а 4",J74="7а 4,5",J74="7а 5",J74="7а 5,5",J74="7а 6",J74="7а 6,5",J74="7а 7",J74="8 0,5",J74="8 1",J74="8 1,5",J74="8 2",J74="8 2,5",J74="8 3",J74="8 3,5",J74="8 4",J74="8 4,5",J74="8 5",J74="8 5,5",J74="8 6",J74="8 6,5",J74="8 7",J74="8а 0,5",J74="8а 1",J74="8а 1,5",J74="8а 2",J74="8а 2,5",J74="8а 3",J74="8а 3,5",J74="8а 4",J74="8а 4,5",J74="8а 5",J74="8а 5,5",J74="8а 6",J74="8а 6,5",J74="8а 7",J74="9 0,5",J74="9 1",J74="9 1,5",J74="9 2",J74="9 2,5",J74="9 3",J74="9 3,5",J74="9 4",J74="9 4,5",J74="9 5",J74="9 5,5",J74="9 6",J74="9 6,5",J74="9 7",J74="10 0,5",J74="10 1",J74="10 1,5",J74="10 2",J74="10 2,5",J74="10 3",J74="10 3,5",J74="10 4",J74="10 4,5",J74="10 5",J74="10 5,5",J74="10 6",J74="10 6,5",J74="10 7")),б!J76,IF(OR(K72&lt;8.1,K72="в",K72="о",K72="б",K72="к",K72="уо",K72=""),"",K72-8))))))))))))</f>
        <v>3</v>
      </c>
      <c r="L78" s="91" t="s">
        <v>41</v>
      </c>
      <c r="M78" s="91" t="str">
        <f>IF(OR(AND(M$14="сб",M72="о"),AND(M$14="вс",M72="о"),AND(M$14="сб",M72="уо"),AND(M$14="вс",M72="уо"),AND(M$14="сб",M72="б"),AND(M$14="вс",M72="б"),AND(M$14="сб",M72="уц"),AND(M$14="вс",M72="уц"),AND(M$14="сб",M72="к"),AND(M$14="вс",M72="к")),"",IF(OR(M$14="сб",M$14="вс"),M72,IF(AND(M$1="п",M72&lt;7),"",IF(AND(M$1="п",M72="в"),"",IF(AND(M$1="п",M72="о"),"",IF(AND(M$1="п",M72="б"),"",IF(AND(M$1="п",M72="к"),"",IF(AND(M$1="п",M72="уо"),"",IF(AND(M$1="п",M72=""),"",IF(AND(M$1="п",M72&gt;7),M72-7,IF(AND(OR(M74="в",M74="о",M74="б",M74="к",M74="уо"),OR(L74="7 0,5",L74="7 1",L74="7 1,5",L74="7 2",L74="7 2,5",L74="7 3",L74="7 3,5",L74="7 4",L74="7 4,5",L74="7 5",L74="7 5,5",L74="7 6",L74="7 6,5",L74="7 7",L74="7а 0,5",L74="7а 1",L74="7а 1,5",L74="7а 2",L74="7а 2,5",L74="7а 3",L74="7а 3,5",L74="7а 4",L74="7а 4,5",L74="7а 5",L74="7а 5,5",L74="7а 6",L74="7а 6,5",L74="7а 7",L74="8 0,5",L74="8 1",L74="8 1,5",L74="8 2",L74="8 2,5",L74="8 3",L74="8 3,5",L74="8 4",L74="8 4,5",L74="8 5",L74="8 5,5",L74="8 6",L74="8 6,5",L74="8 7",L74="8а 0,5",L74="8а 1",L74="8а 1,5",L74="8а 2",L74="8а 2,5",L74="8а 3",L74="8а 3,5",L74="8а 4",L74="8а 4,5",L74="8а 5",L74="8а 5,5",L74="8а 6",L74="8а 6,5",L74="8а 7",L74="9 0,5",L74="9 1",L74="9 1,5",L74="9 2",L74="9 2,5",L74="9 3",L74="9 3,5",L74="9 4",L74="9 4,5",L74="9 5",L74="9 5,5",L74="9 6",L74="9 6,5",L74="9 7",L74="10 0,5",L74="10 1",L74="10 1,5",L74="10 2",L74="10 2,5",L74="10 3",L74="10 3,5",L74="10 4",L74="10 4,5",L74="10 5",L74="10 5,5",L74="10 6",L74="10 6,5",L74="10 7")),б!L76,IF(OR(M72&lt;8.1,M72="в",M72="о",M72="б",M72="к",M72="уо",M72=""),"",M72-8))))))))))))</f>
        <v/>
      </c>
      <c r="N78" s="26">
        <v>3</v>
      </c>
      <c r="O78" s="26">
        <f>IF(OR(AND(O$14="сб",O72="о"),AND(O$14="вс",O72="о"),AND(O$14="сб",O72="уо"),AND(O$14="вс",O72="уо"),AND(O$14="сб",O72="б"),AND(O$14="вс",O72="б"),AND(O$14="сб",O72="уц"),AND(O$14="вс",O72="уц"),AND(O$14="сб",O72="к"),AND(O$14="вс",O72="к")),"",IF(OR(O$14="сб",O$14="вс"),O72,IF(AND(O$1="п",O72&lt;7),"",IF(AND(O$1="п",O72="в"),"",IF(AND(O$1="п",O72="о"),"",IF(AND(O$1="п",O72="б"),"",IF(AND(O$1="п",O72="к"),"",IF(AND(O$1="п",O72="уо"),"",IF(AND(O$1="п",O72=""),"",IF(AND(O$1="п",O72&gt;7),O72-7,IF(AND(OR(O74="в",O74="о",O74="б",O74="к",O74="уо"),OR(N74="7 0,5",N74="7 1",N74="7 1,5",N74="7 2",N74="7 2,5",N74="7 3",N74="7 3,5",N74="7 4",N74="7 4,5",N74="7 5",N74="7 5,5",N74="7 6",N74="7 6,5",N74="7 7",N74="7а 0,5",N74="7а 1",N74="7а 1,5",N74="7а 2",N74="7а 2,5",N74="7а 3",N74="7а 3,5",N74="7а 4",N74="7а 4,5",N74="7а 5",N74="7а 5,5",N74="7а 6",N74="7а 6,5",N74="7а 7",N74="8 0,5",N74="8 1",N74="8 1,5",N74="8 2",N74="8 2,5",N74="8 3",N74="8 3,5",N74="8 4",N74="8 4,5",N74="8 5",N74="8 5,5",N74="8 6",N74="8 6,5",N74="8 7",N74="8а 0,5",N74="8а 1",N74="8а 1,5",N74="8а 2",N74="8а 2,5",N74="8а 3",N74="8а 3,5",N74="8а 4",N74="8а 4,5",N74="8а 5",N74="8а 5,5",N74="8а 6",N74="8а 6,5",N74="8а 7",N74="9 0,5",N74="9 1",N74="9 1,5",N74="9 2",N74="9 2,5",N74="9 3",N74="9 3,5",N74="9 4",N74="9 4,5",N74="9 5",N74="9 5,5",N74="9 6",N74="9 6,5",N74="9 7",N74="10 0,5",N74="10 1",N74="10 1,5",N74="10 2",N74="10 2,5",N74="10 3",N74="10 3,5",N74="10 4",N74="10 4,5",N74="10 5",N74="10 5,5",N74="10 6",N74="10 6,5",N74="10 7")),б!N76,IF(OR(O72&lt;8.1,O72="в",O72="о",O72="б",O72="к",O72="уо",O72=""),"",O72-8))))))))))))</f>
        <v>3</v>
      </c>
      <c r="P78" s="26">
        <v>2.5</v>
      </c>
      <c r="Q78" s="26">
        <f>IF(OR(AND(Q$14="сб",Q72="о"),AND(Q$14="вс",Q72="о"),AND(Q$14="сб",Q72="уо"),AND(Q$14="вс",Q72="уо"),AND(Q$14="сб",Q72="б"),AND(Q$14="вс",Q72="б"),AND(Q$14="сб",Q72="уц"),AND(Q$14="вс",Q72="уц"),AND(Q$14="сб",Q72="к"),AND(Q$14="вс",Q72="к")),"",IF(OR(Q$14="сб",Q$14="вс"),Q72,IF(AND(Q$1="п",Q72&lt;7),"",IF(AND(Q$1="п",Q72="в"),"",IF(AND(Q$1="п",Q72="о"),"",IF(AND(Q$1="п",Q72="б"),"",IF(AND(Q$1="п",Q72="к"),"",IF(AND(Q$1="п",Q72="уо"),"",IF(AND(Q$1="п",Q72=""),"",IF(AND(Q$1="п",Q72&gt;7),Q72-7,IF(AND(OR(Q74="в",Q74="о",Q74="б",Q74="к",Q74="уо"),OR(P74="7 0,5",P74="7 1",P74="7 1,5",P74="7 2",P74="7 2,5",P74="7 3",P74="7 3,5",P74="7 4",P74="7 4,5",P74="7 5",P74="7 5,5",P74="7 6",P74="7 6,5",P74="7 7",P74="7а 0,5",P74="7а 1",P74="7а 1,5",P74="7а 2",P74="7а 2,5",P74="7а 3",P74="7а 3,5",P74="7а 4",P74="7а 4,5",P74="7а 5",P74="7а 5,5",P74="7а 6",P74="7а 6,5",P74="7а 7",P74="8 0,5",P74="8 1",P74="8 1,5",P74="8 2",P74="8 2,5",P74="8 3",P74="8 3,5",P74="8 4",P74="8 4,5",P74="8 5",P74="8 5,5",P74="8 6",P74="8 6,5",P74="8 7",P74="8а 0,5",P74="8а 1",P74="8а 1,5",P74="8а 2",P74="8а 2,5",P74="8а 3",P74="8а 3,5",P74="8а 4",P74="8а 4,5",P74="8а 5",P74="8а 5,5",P74="8а 6",P74="8а 6,5",P74="8а 7",P74="9 0,5",P74="9 1",P74="9 1,5",P74="9 2",P74="9 2,5",P74="9 3",P74="9 3,5",P74="9 4",P74="9 4,5",P74="9 5",P74="9 5,5",P74="9 6",P74="9 6,5",P74="9 7",P74="10 0,5",P74="10 1",P74="10 1,5",P74="10 2",P74="10 2,5",P74="10 3",P74="10 3,5",P74="10 4",P74="10 4,5",P74="10 5",P74="10 5,5",P74="10 6",P74="10 6,5",P74="10 7")),б!P76,IF(OR(Q72&lt;8.1,Q72="в",Q72="о",Q72="б",Q72="к",Q72="уо",Q72=""),"",Q72-8))))))))))))</f>
        <v>3.5</v>
      </c>
      <c r="R78" s="26">
        <f>IF(OR(AND(R$14="сб",R72="о"),AND(R$14="вс",R72="о"),AND(R$14="сб",R72="уо"),AND(R$14="вс",R72="уо"),AND(R$14="сб",R72="б"),AND(R$14="вс",R72="б"),AND(R$14="сб",R72="уц"),AND(R$14="вс",R72="уц"),AND(R$14="сб",R72="к"),AND(R$14="вс",R72="к")),"",IF(OR(R$14="сб",R$14="вс"),R72,IF(AND(R$1="п",R72&lt;7),"",IF(AND(R$1="п",R72="в"),"",IF(AND(R$1="п",R72="о"),"",IF(AND(R$1="п",R72="б"),"",IF(AND(R$1="п",R72="к"),"",IF(AND(R$1="п",R72="уо"),"",IF(AND(R$1="п",R72=""),"",IF(AND(R$1="п",R72&gt;7),R72-7,IF(AND(OR(R74="в",R74="о",R74="б",R74="к",R74="уо"),OR(Q74="7 0,5",Q74="7 1",Q74="7 1,5",Q74="7 2",Q74="7 2,5",Q74="7 3",Q74="7 3,5",Q74="7 4",Q74="7 4,5",Q74="7 5",Q74="7 5,5",Q74="7 6",Q74="7 6,5",Q74="7 7",Q74="7а 0,5",Q74="7а 1",Q74="7а 1,5",Q74="7а 2",Q74="7а 2,5",Q74="7а 3",Q74="7а 3,5",Q74="7а 4",Q74="7а 4,5",Q74="7а 5",Q74="7а 5,5",Q74="7а 6",Q74="7а 6,5",Q74="7а 7",Q74="8 0,5",Q74="8 1",Q74="8 1,5",Q74="8 2",Q74="8 2,5",Q74="8 3",Q74="8 3,5",Q74="8 4",Q74="8 4,5",Q74="8 5",Q74="8 5,5",Q74="8 6",Q74="8 6,5",Q74="8 7",Q74="8а 0,5",Q74="8а 1",Q74="8а 1,5",Q74="8а 2",Q74="8а 2,5",Q74="8а 3",Q74="8а 3,5",Q74="8а 4",Q74="8а 4,5",Q74="8а 5",Q74="8а 5,5",Q74="8а 6",Q74="8а 6,5",Q74="8а 7",Q74="9 0,5",Q74="9 1",Q74="9 1,5",Q74="9 2",Q74="9 2,5",Q74="9 3",Q74="9 3,5",Q74="9 4",Q74="9 4,5",Q74="9 5",Q74="9 5,5",Q74="9 6",Q74="9 6,5",Q74="9 7",Q74="10 0,5",Q74="10 1",Q74="10 1,5",Q74="10 2",Q74="10 2,5",Q74="10 3",Q74="10 3,5",Q74="10 4",Q74="10 4,5",Q74="10 5",Q74="10 5,5",Q74="10 6",Q74="10 6,5",Q74="10 7")),б!Q76,IF(OR(R72&lt;8.1,R72="в",R72="о",R72="б",R72="к",R72="уо",R72=""),"",R72-8))))))))))))</f>
        <v>1</v>
      </c>
      <c r="S78" s="91" t="s">
        <v>41</v>
      </c>
      <c r="T78" s="91" t="str">
        <f>IF(OR(AND(T$14="сб",T72="о"),AND(T$14="вс",T72="о"),AND(T$14="сб",T72="уо"),AND(T$14="вс",T72="уо"),AND(T$14="сб",T72="б"),AND(T$14="вс",T72="б"),AND(T$14="сб",T72="уц"),AND(T$14="вс",T72="уц"),AND(T$14="сб",T72="к"),AND(T$14="вс",T72="к")),"",IF(OR(T$14="сб",T$14="вс"),T72,IF(AND(T$1="п",T72&lt;7),"",IF(AND(T$1="п",T72="в"),"",IF(AND(T$1="п",T72="о"),"",IF(AND(T$1="п",T72="б"),"",IF(AND(T$1="п",T72="к"),"",IF(AND(T$1="п",T72="уо"),"",IF(AND(T$1="п",T72=""),"",IF(AND(T$1="п",T72&gt;7),T72-7,IF(AND(OR(T74="в",T74="о",T74="б",T74="к",T74="уо"),OR(S74="7 0,5",S74="7 1",S74="7 1,5",S74="7 2",S74="7 2,5",S74="7 3",S74="7 3,5",S74="7 4",S74="7 4,5",S74="7 5",S74="7 5,5",S74="7 6",S74="7 6,5",S74="7 7",S74="7а 0,5",S74="7а 1",S74="7а 1,5",S74="7а 2",S74="7а 2,5",S74="7а 3",S74="7а 3,5",S74="7а 4",S74="7а 4,5",S74="7а 5",S74="7а 5,5",S74="7а 6",S74="7а 6,5",S74="7а 7",S74="8 0,5",S74="8 1",S74="8 1,5",S74="8 2",S74="8 2,5",S74="8 3",S74="8 3,5",S74="8 4",S74="8 4,5",S74="8 5",S74="8 5,5",S74="8 6",S74="8 6,5",S74="8 7",S74="8а 0,5",S74="8а 1",S74="8а 1,5",S74="8а 2",S74="8а 2,5",S74="8а 3",S74="8а 3,5",S74="8а 4",S74="8а 4,5",S74="8а 5",S74="8а 5,5",S74="8а 6",S74="8а 6,5",S74="8а 7",S74="9 0,5",S74="9 1",S74="9 1,5",S74="9 2",S74="9 2,5",S74="9 3",S74="9 3,5",S74="9 4",S74="9 4,5",S74="9 5",S74="9 5,5",S74="9 6",S74="9 6,5",S74="9 7",S74="10 0,5",S74="10 1",S74="10 1,5",S74="10 2",S74="10 2,5",S74="10 3",S74="10 3,5",S74="10 4",S74="10 4,5",S74="10 5",S74="10 5,5",S74="10 6",S74="10 6,5",S74="10 7")),б!S76,IF(OR(T72&lt;8.1,T72="в",T72="о",T72="б",T72="к",T72="уо",T72=""),"",T72-8))))))))))))</f>
        <v/>
      </c>
      <c r="U78" s="26">
        <f>IF(OR(AND(U$14="сб",U72="о"),AND(U$14="вс",U72="о"),AND(U$14="сб",U72="уо"),AND(U$14="вс",U72="уо"),AND(U$14="сб",U72="б"),AND(U$14="вс",U72="б"),AND(U$14="сб",U72="уц"),AND(U$14="вс",U72="уц"),AND(U$14="сб",U72="к"),AND(U$14="вс",U72="к")),"",IF(OR(U$14="сб",U$14="вс"),U72,IF(AND(U$1="п",U72&lt;7),"",IF(AND(U$1="п",U72="в"),"",IF(AND(U$1="п",U72="о"),"",IF(AND(U$1="п",U72="б"),"",IF(AND(U$1="п",U72="к"),"",IF(AND(U$1="п",U72="уо"),"",IF(AND(U$1="п",U72=""),"",IF(AND(U$1="п",U72&gt;7),U72-7,IF(AND(OR(U74="в",U74="о",U74="б",U74="к",U74="уо"),OR(T74="7 0,5",T74="7 1",T74="7 1,5",T74="7 2",T74="7 2,5",T74="7 3",T74="7 3,5",T74="7 4",T74="7 4,5",T74="7 5",T74="7 5,5",T74="7 6",T74="7 6,5",T74="7 7",T74="7а 0,5",T74="7а 1",T74="7а 1,5",T74="7а 2",T74="7а 2,5",T74="7а 3",T74="7а 3,5",T74="7а 4",T74="7а 4,5",T74="7а 5",T74="7а 5,5",T74="7а 6",T74="7а 6,5",T74="7а 7",T74="8 0,5",T74="8 1",T74="8 1,5",T74="8 2",T74="8 2,5",T74="8 3",T74="8 3,5",T74="8 4",T74="8 4,5",T74="8 5",T74="8 5,5",T74="8 6",T74="8 6,5",T74="8 7",T74="8а 0,5",T74="8а 1",T74="8а 1,5",T74="8а 2",T74="8а 2,5",T74="8а 3",T74="8а 3,5",T74="8а 4",T74="8а 4,5",T74="8а 5",T74="8а 5,5",T74="8а 6",T74="8а 6,5",T74="8а 7",T74="9 0,5",T74="9 1",T74="9 1,5",T74="9 2",T74="9 2,5",T74="9 3",T74="9 3,5",T74="9 4",T74="9 4,5",T74="9 5",T74="9 5,5",T74="9 6",T74="9 6,5",T74="9 7",T74="10 0,5",T74="10 1",T74="10 1,5",T74="10 2",T74="10 2,5",T74="10 3",T74="10 3,5",T74="10 4",T74="10 4,5",T74="10 5",T74="10 5,5",T74="10 6",T74="10 6,5",T74="10 7")),б!T76,IF(OR(U72&lt;8.1,U72="в",U72="о",U72="б",U72="к",U72="уо",U72=""),"",U72-8))))))))))))</f>
        <v>6</v>
      </c>
      <c r="V78" s="26">
        <f>IF(OR(AND(V$14="сб",V72="о"),AND(V$14="вс",V72="о"),AND(V$14="сб",V72="уо"),AND(V$14="вс",V72="уо"),AND(V$14="сб",V72="б"),AND(V$14="вс",V72="б"),AND(V$14="сб",V72="уц"),AND(V$14="вс",V72="уц"),AND(V$14="сб",V72="к"),AND(V$14="вс",V72="к")),"",IF(OR(V$14="сб",V$14="вс"),V72,IF(AND(V$1="п",V72&lt;7),"",IF(AND(V$1="п",V72="в"),"",IF(AND(V$1="п",V72="о"),"",IF(AND(V$1="п",V72="б"),"",IF(AND(V$1="п",V72="к"),"",IF(AND(V$1="п",V72="уо"),"",IF(AND(V$1="п",V72=""),"",IF(AND(V$1="п",V72&gt;7),V72-7,IF(AND(OR(V74="в",V74="о",V74="б",V74="к",V74="уо"),OR(U74="7 0,5",U74="7 1",U74="7 1,5",U74="7 2",U74="7 2,5",U74="7 3",U74="7 3,5",U74="7 4",U74="7 4,5",U74="7 5",U74="7 5,5",U74="7 6",U74="7 6,5",U74="7 7",U74="7а 0,5",U74="7а 1",U74="7а 1,5",U74="7а 2",U74="7а 2,5",U74="7а 3",U74="7а 3,5",U74="7а 4",U74="7а 4,5",U74="7а 5",U74="7а 5,5",U74="7а 6",U74="7а 6,5",U74="7а 7",U74="8 0,5",U74="8 1",U74="8 1,5",U74="8 2",U74="8 2,5",U74="8 3",U74="8 3,5",U74="8 4",U74="8 4,5",U74="8 5",U74="8 5,5",U74="8 6",U74="8 6,5",U74="8 7",U74="8а 0,5",U74="8а 1",U74="8а 1,5",U74="8а 2",U74="8а 2,5",U74="8а 3",U74="8а 3,5",U74="8а 4",U74="8а 4,5",U74="8а 5",U74="8а 5,5",U74="8а 6",U74="8а 6,5",U74="8а 7",U74="9 0,5",U74="9 1",U74="9 1,5",U74="9 2",U74="9 2,5",U74="9 3",U74="9 3,5",U74="9 4",U74="9 4,5",U74="9 5",U74="9 5,5",U74="9 6",U74="9 6,5",U74="9 7",U74="10 0,5",U74="10 1",U74="10 1,5",U74="10 2",U74="10 2,5",U74="10 3",U74="10 3,5",U74="10 4",U74="10 4,5",U74="10 5",U74="10 5,5",U74="10 6",U74="10 6,5",U74="10 7")),б!U76,IF(OR(V72&lt;8.1,V72="в",V72="о",V72="б",V72="к",V72="уо",V72=""),"",V72-8))))))))))))</f>
        <v>6</v>
      </c>
      <c r="W78" s="26">
        <f>IF(OR(AND(W$14="сб",W72="о"),AND(W$14="вс",W72="о"),AND(W$14="сб",W72="уо"),AND(W$14="вс",W72="уо"),AND(W$14="сб",W72="б"),AND(W$14="вс",W72="б"),AND(W$14="сб",W72="уц"),AND(W$14="вс",W72="уц"),AND(W$14="сб",W72="к"),AND(W$14="вс",W72="к")),"",IF(OR(W$14="сб",W$14="вс"),W72,IF(AND(W$1="п",W72&lt;7),"",IF(AND(W$1="п",W72="в"),"",IF(AND(W$1="п",W72="о"),"",IF(AND(W$1="п",W72="б"),"",IF(AND(W$1="п",W72="к"),"",IF(AND(W$1="п",W72="уо"),"",IF(AND(W$1="п",W72=""),"",IF(AND(W$1="п",W72&gt;7),W72-7,IF(AND(OR(W74="в",W74="о",W74="б",W74="к",W74="уо"),OR(V74="7 0,5",V74="7 1",V74="7 1,5",V74="7 2",V74="7 2,5",V74="7 3",V74="7 3,5",V74="7 4",V74="7 4,5",V74="7 5",V74="7 5,5",V74="7 6",V74="7 6,5",V74="7 7",V74="7а 0,5",V74="7а 1",V74="7а 1,5",V74="7а 2",V74="7а 2,5",V74="7а 3",V74="7а 3,5",V74="7а 4",V74="7а 4,5",V74="7а 5",V74="7а 5,5",V74="7а 6",V74="7а 6,5",V74="7а 7",V74="8 0,5",V74="8 1",V74="8 1,5",V74="8 2",V74="8 2,5",V74="8 3",V74="8 3,5",V74="8 4",V74="8 4,5",V74="8 5",V74="8 5,5",V74="8 6",V74="8 6,5",V74="8 7",V74="8а 0,5",V74="8а 1",V74="8а 1,5",V74="8а 2",V74="8а 2,5",V74="8а 3",V74="8а 3,5",V74="8а 4",V74="8а 4,5",V74="8а 5",V74="8а 5,5",V74="8а 6",V74="8а 6,5",V74="8а 7",V74="9 0,5",V74="9 1",V74="9 1,5",V74="9 2",V74="9 2,5",V74="9 3",V74="9 3,5",V74="9 4",V74="9 4,5",V74="9 5",V74="9 5,5",V74="9 6",V74="9 6,5",V74="9 7",V74="10 0,5",V74="10 1",V74="10 1,5",V74="10 2",V74="10 2,5",V74="10 3",V74="10 3,5",V74="10 4",V74="10 4,5",V74="10 5",V74="10 5,5",V74="10 6",V74="10 6,5",V74="10 7")),б!V76,IF(OR(W72&lt;8.1,W72="в",W72="о",W72="б",W72="к",W72="уо",W72=""),"",W72-8))))))))))))</f>
        <v>6.5</v>
      </c>
      <c r="X78" s="26">
        <f>IF(OR(AND(X$14="сб",X72="о"),AND(X$14="вс",X72="о"),AND(X$14="сб",X72="уо"),AND(X$14="вс",X72="уо"),AND(X$14="сб",X72="б"),AND(X$14="вс",X72="б"),AND(X$14="сб",X72="уц"),AND(X$14="вс",X72="уц"),AND(X$14="сб",X72="к"),AND(X$14="вс",X72="к")),"",IF(OR(X$14="сб",X$14="вс"),X72,IF(AND(X$1="п",X72&lt;7),"",IF(AND(X$1="п",X72="в"),"",IF(AND(X$1="п",X72="о"),"",IF(AND(X$1="п",X72="б"),"",IF(AND(X$1="п",X72="к"),"",IF(AND(X$1="п",X72="уо"),"",IF(AND(X$1="п",X72=""),"",IF(AND(X$1="п",X72&gt;7),X72-7,IF(AND(OR(X74="в",X74="о",X74="б",X74="к",X74="уо"),OR(W74="7 0,5",W74="7 1",W74="7 1,5",W74="7 2",W74="7 2,5",W74="7 3",W74="7 3,5",W74="7 4",W74="7 4,5",W74="7 5",W74="7 5,5",W74="7 6",W74="7 6,5",W74="7 7",W74="7а 0,5",W74="7а 1",W74="7а 1,5",W74="7а 2",W74="7а 2,5",W74="7а 3",W74="7а 3,5",W74="7а 4",W74="7а 4,5",W74="7а 5",W74="7а 5,5",W74="7а 6",W74="7а 6,5",W74="7а 7",W74="8 0,5",W74="8 1",W74="8 1,5",W74="8 2",W74="8 2,5",W74="8 3",W74="8 3,5",W74="8 4",W74="8 4,5",W74="8 5",W74="8 5,5",W74="8 6",W74="8 6,5",W74="8 7",W74="8а 0,5",W74="8а 1",W74="8а 1,5",W74="8а 2",W74="8а 2,5",W74="8а 3",W74="8а 3,5",W74="8а 4",W74="8а 4,5",W74="8а 5",W74="8а 5,5",W74="8а 6",W74="8а 6,5",W74="8а 7",W74="9 0,5",W74="9 1",W74="9 1,5",W74="9 2",W74="9 2,5",W74="9 3",W74="9 3,5",W74="9 4",W74="9 4,5",W74="9 5",W74="9 5,5",W74="9 6",W74="9 6,5",W74="9 7",W74="10 0,5",W74="10 1",W74="10 1,5",W74="10 2",W74="10 2,5",W74="10 3",W74="10 3,5",W74="10 4",W74="10 4,5",W74="10 5",W74="10 5,5",W74="10 6",W74="10 6,5",W74="10 7")),б!W76,IF(OR(X72&lt;8.1,X72="в",X72="о",X72="б",X72="к",X72="уо",X72=""),"",X72-8))))))))))))</f>
        <v>4</v>
      </c>
      <c r="Y78" s="26">
        <f>IF(OR(AND(Y$14="сб",Y72="о"),AND(Y$14="вс",Y72="о"),AND(Y$14="сб",Y72="уо"),AND(Y$14="вс",Y72="уо"),AND(Y$14="сб",Y72="б"),AND(Y$14="вс",Y72="б"),AND(Y$14="сб",Y72="уц"),AND(Y$14="вс",Y72="уц"),AND(Y$14="сб",Y72="к"),AND(Y$14="вс",Y72="к")),"",IF(OR(Y$14="сб",Y$14="вс"),Y72,IF(AND(Y$1="п",Y72&lt;7),"",IF(AND(Y$1="п",Y72="в"),"",IF(AND(Y$1="п",Y72="о"),"",IF(AND(Y$1="п",Y72="б"),"",IF(AND(Y$1="п",Y72="к"),"",IF(AND(Y$1="п",Y72="уо"),"",IF(AND(Y$1="п",Y72=""),"",IF(AND(Y$1="п",Y72&gt;7),Y72-7,IF(AND(OR(Y74="в",Y74="о",Y74="б",Y74="к",Y74="уо"),OR(X74="7 0,5",X74="7 1",X74="7 1,5",X74="7 2",X74="7 2,5",X74="7 3",X74="7 3,5",X74="7 4",X74="7 4,5",X74="7 5",X74="7 5,5",X74="7 6",X74="7 6,5",X74="7 7",X74="7а 0,5",X74="7а 1",X74="7а 1,5",X74="7а 2",X74="7а 2,5",X74="7а 3",X74="7а 3,5",X74="7а 4",X74="7а 4,5",X74="7а 5",X74="7а 5,5",X74="7а 6",X74="7а 6,5",X74="7а 7",X74="8 0,5",X74="8 1",X74="8 1,5",X74="8 2",X74="8 2,5",X74="8 3",X74="8 3,5",X74="8 4",X74="8 4,5",X74="8 5",X74="8 5,5",X74="8 6",X74="8 6,5",X74="8 7",X74="8а 0,5",X74="8а 1",X74="8а 1,5",X74="8а 2",X74="8а 2,5",X74="8а 3",X74="8а 3,5",X74="8а 4",X74="8а 4,5",X74="8а 5",X74="8а 5,5",X74="8а 6",X74="8а 6,5",X74="8а 7",X74="9 0,5",X74="9 1",X74="9 1,5",X74="9 2",X74="9 2,5",X74="9 3",X74="9 3,5",X74="9 4",X74="9 4,5",X74="9 5",X74="9 5,5",X74="9 6",X74="9 6,5",X74="9 7",X74="10 0,5",X74="10 1",X74="10 1,5",X74="10 2",X74="10 2,5",X74="10 3",X74="10 3,5",X74="10 4",X74="10 4,5",X74="10 5",X74="10 5,5",X74="10 6",X74="10 6,5",X74="10 7")),б!X76,IF(OR(Y72&lt;8.1,Y72="в",Y72="о",Y72="б",Y72="к",Y72="уо",Y72=""),"",Y72-8))))))))))))</f>
        <v>3</v>
      </c>
      <c r="Z78" s="91" t="str">
        <f>IF(OR(AND(Z$14="сб",Z72="о"),AND(Z$14="вс",Z72="о"),AND(Z$14="сб",Z72="уо"),AND(Z$14="вс",Z72="уо"),AND(Z$14="сб",Z72="б"),AND(Z$14="вс",Z72="б"),AND(Z$14="сб",Z72="уц"),AND(Z$14="вс",Z72="уц"),AND(Z$14="сб",Z72="к"),AND(Z$14="вс",Z72="к")),"",IF(OR(Z$14="сб",Z$14="вс"),Z72,IF(AND(Z$1="п",Z72&lt;7),"",IF(AND(Z$1="п",Z72="в"),"",IF(AND(Z$1="п",Z72="о"),"",IF(AND(Z$1="п",Z72="б"),"",IF(AND(Z$1="п",Z72="к"),"",IF(AND(Z$1="п",Z72="уо"),"",IF(AND(Z$1="п",Z72=""),"",IF(AND(Z$1="п",Z72&gt;7),Z72-7,IF(AND(OR(Z74="в",Z74="о",Z74="б",Z74="к",Z74="уо"),OR(Y74="7 0,5",Y74="7 1",Y74="7 1,5",Y74="7 2",Y74="7 2,5",Y74="7 3",Y74="7 3,5",Y74="7 4",Y74="7 4,5",Y74="7 5",Y74="7 5,5",Y74="7 6",Y74="7 6,5",Y74="7 7",Y74="7а 0,5",Y74="7а 1",Y74="7а 1,5",Y74="7а 2",Y74="7а 2,5",Y74="7а 3",Y74="7а 3,5",Y74="7а 4",Y74="7а 4,5",Y74="7а 5",Y74="7а 5,5",Y74="7а 6",Y74="7а 6,5",Y74="7а 7",Y74="8 0,5",Y74="8 1",Y74="8 1,5",Y74="8 2",Y74="8 2,5",Y74="8 3",Y74="8 3,5",Y74="8 4",Y74="8 4,5",Y74="8 5",Y74="8 5,5",Y74="8 6",Y74="8 6,5",Y74="8 7",Y74="8а 0,5",Y74="8а 1",Y74="8а 1,5",Y74="8а 2",Y74="8а 2,5",Y74="8а 3",Y74="8а 3,5",Y74="8а 4",Y74="8а 4,5",Y74="8а 5",Y74="8а 5,5",Y74="8а 6",Y74="8а 6,5",Y74="8а 7",Y74="9 0,5",Y74="9 1",Y74="9 1,5",Y74="9 2",Y74="9 2,5",Y74="9 3",Y74="9 3,5",Y74="9 4",Y74="9 4,5",Y74="9 5",Y74="9 5,5",Y74="9 6",Y74="9 6,5",Y74="9 7",Y74="10 0,5",Y74="10 1",Y74="10 1,5",Y74="10 2",Y74="10 2,5",Y74="10 3",Y74="10 3,5",Y74="10 4",Y74="10 4,5",Y74="10 5",Y74="10 5,5",Y74="10 6",Y74="10 6,5",Y74="10 7")),б!Y76,IF(OR(Z72&lt;8.1,Z72="в",Z72="о",Z72="б",Z72="к",Z72="уо",Z72=""),"",Z72-8))))))))))))</f>
        <v/>
      </c>
      <c r="AA78" s="91" t="str">
        <f>IF(OR(AND(AA$14="сб",AA72="о"),AND(AA$14="вс",AA72="о"),AND(AA$14="сб",AA72="уо"),AND(AA$14="вс",AA72="уо"),AND(AA$14="сб",AA72="б"),AND(AA$14="вс",AA72="б"),AND(AA$14="сб",AA72="уц"),AND(AA$14="вс",AA72="уц"),AND(AA$14="сб",AA72="к"),AND(AA$14="вс",AA72="к")),"",IF(OR(AA$14="сб",AA$14="вс"),AA72,IF(AND(AA$1="п",AA72&lt;7),"",IF(AND(AA$1="п",AA72="в"),"",IF(AND(AA$1="п",AA72="о"),"",IF(AND(AA$1="п",AA72="б"),"",IF(AND(AA$1="п",AA72="к"),"",IF(AND(AA$1="п",AA72="уо"),"",IF(AND(AA$1="п",AA72=""),"",IF(AND(AA$1="п",AA72&gt;7),AA72-7,IF(AND(OR(AA74="в",AA74="о",AA74="б",AA74="к",AA74="уо"),OR(Z74="7 0,5",Z74="7 1",Z74="7 1,5",Z74="7 2",Z74="7 2,5",Z74="7 3",Z74="7 3,5",Z74="7 4",Z74="7 4,5",Z74="7 5",Z74="7 5,5",Z74="7 6",Z74="7 6,5",Z74="7 7",Z74="7а 0,5",Z74="7а 1",Z74="7а 1,5",Z74="7а 2",Z74="7а 2,5",Z74="7а 3",Z74="7а 3,5",Z74="7а 4",Z74="7а 4,5",Z74="7а 5",Z74="7а 5,5",Z74="7а 6",Z74="7а 6,5",Z74="7а 7",Z74="8 0,5",Z74="8 1",Z74="8 1,5",Z74="8 2",Z74="8 2,5",Z74="8 3",Z74="8 3,5",Z74="8 4",Z74="8 4,5",Z74="8 5",Z74="8 5,5",Z74="8 6",Z74="8 6,5",Z74="8 7",Z74="8а 0,5",Z74="8а 1",Z74="8а 1,5",Z74="8а 2",Z74="8а 2,5",Z74="8а 3",Z74="8а 3,5",Z74="8а 4",Z74="8а 4,5",Z74="8а 5",Z74="8а 5,5",Z74="8а 6",Z74="8а 6,5",Z74="8а 7",Z74="9 0,5",Z74="9 1",Z74="9 1,5",Z74="9 2",Z74="9 2,5",Z74="9 3",Z74="9 3,5",Z74="9 4",Z74="9 4,5",Z74="9 5",Z74="9 5,5",Z74="9 6",Z74="9 6,5",Z74="9 7",Z74="10 0,5",Z74="10 1",Z74="10 1,5",Z74="10 2",Z74="10 2,5",Z74="10 3",Z74="10 3,5",Z74="10 4",Z74="10 4,5",Z74="10 5",Z74="10 5,5",Z74="10 6",Z74="10 6,5",Z74="10 7")),б!Z76,IF(OR(AA72&lt;8.1,AA72="в",AA72="о",AA72="б",AA72="к",AA72="уо",AA72=""),"",AA72-8))))))))))))</f>
        <v/>
      </c>
      <c r="AB78" s="26">
        <f>IF(OR(AND(AB$14="сб",AB72="о"),AND(AB$14="вс",AB72="о"),AND(AB$14="сб",AB72="уо"),AND(AB$14="вс",AB72="уо"),AND(AB$14="сб",AB72="б"),AND(AB$14="вс",AB72="б"),AND(AB$14="сб",AB72="уц"),AND(AB$14="вс",AB72="уц"),AND(AB$14="сб",AB72="к"),AND(AB$14="вс",AB72="к")),"",IF(OR(AB$14="сб",AB$14="вс"),AB72,IF(AND(AB$1="п",AB72&lt;7),"",IF(AND(AB$1="п",AB72="в"),"",IF(AND(AB$1="п",AB72="о"),"",IF(AND(AB$1="п",AB72="б"),"",IF(AND(AB$1="п",AB72="к"),"",IF(AND(AB$1="п",AB72="уо"),"",IF(AND(AB$1="п",AB72=""),"",IF(AND(AB$1="п",AB72&gt;7),AB72-7,IF(AND(OR(AB74="в",AB74="о",AB74="б",AB74="к",AB74="уо"),OR(AA74="7 0,5",AA74="7 1",AA74="7 1,5",AA74="7 2",AA74="7 2,5",AA74="7 3",AA74="7 3,5",AA74="7 4",AA74="7 4,5",AA74="7 5",AA74="7 5,5",AA74="7 6",AA74="7 6,5",AA74="7 7",AA74="7а 0,5",AA74="7а 1",AA74="7а 1,5",AA74="7а 2",AA74="7а 2,5",AA74="7а 3",AA74="7а 3,5",AA74="7а 4",AA74="7а 4,5",AA74="7а 5",AA74="7а 5,5",AA74="7а 6",AA74="7а 6,5",AA74="7а 7",AA74="8 0,5",AA74="8 1",AA74="8 1,5",AA74="8 2",AA74="8 2,5",AA74="8 3",AA74="8 3,5",AA74="8 4",AA74="8 4,5",AA74="8 5",AA74="8 5,5",AA74="8 6",AA74="8 6,5",AA74="8 7",AA74="8а 0,5",AA74="8а 1",AA74="8а 1,5",AA74="8а 2",AA74="8а 2,5",AA74="8а 3",AA74="8а 3,5",AA74="8а 4",AA74="8а 4,5",AA74="8а 5",AA74="8а 5,5",AA74="8а 6",AA74="8а 6,5",AA74="8а 7",AA74="9 0,5",AA74="9 1",AA74="9 1,5",AA74="9 2",AA74="9 2,5",AA74="9 3",AA74="9 3,5",AA74="9 4",AA74="9 4,5",AA74="9 5",AA74="9 5,5",AA74="9 6",AA74="9 6,5",AA74="9 7",AA74="10 0,5",AA74="10 1",AA74="10 1,5",AA74="10 2",AA74="10 2,5",AA74="10 3",AA74="10 3,5",AA74="10 4",AA74="10 4,5",AA74="10 5",AA74="10 5,5",AA74="10 6",AA74="10 6,5",AA74="10 7")),б!AA76,IF(OR(AB72&lt;8.1,AB72="в",AB72="о",AB72="б",AB72="к",AB72="уо",AB72=""),"",AB72-8))))))))))))</f>
        <v>5</v>
      </c>
      <c r="AC78" s="26">
        <f>IF(OR(AND(AC$14="сб",AC72="о"),AND(AC$14="вс",AC72="о"),AND(AC$14="сб",AC72="уо"),AND(AC$14="вс",AC72="уо"),AND(AC$14="сб",AC72="б"),AND(AC$14="вс",AC72="б"),AND(AC$14="сб",AC72="уц"),AND(AC$14="вс",AC72="уц"),AND(AC$14="сб",AC72="к"),AND(AC$14="вс",AC72="к")),"",IF(OR(AC$14="сб",AC$14="вс"),AC72,IF(AND(AC$1="п",AC72&lt;7),"",IF(AND(AC$1="п",AC72="в"),"",IF(AND(AC$1="п",AC72="о"),"",IF(AND(AC$1="п",AC72="б"),"",IF(AND(AC$1="п",AC72="к"),"",IF(AND(AC$1="п",AC72="уо"),"",IF(AND(AC$1="п",AC72=""),"",IF(AND(AC$1="п",AC72&gt;7),AC72-7,IF(AND(OR(AC74="в",AC74="о",AC74="б",AC74="к",AC74="уо"),OR(AB74="7 0,5",AB74="7 1",AB74="7 1,5",AB74="7 2",AB74="7 2,5",AB74="7 3",AB74="7 3,5",AB74="7 4",AB74="7 4,5",AB74="7 5",AB74="7 5,5",AB74="7 6",AB74="7 6,5",AB74="7 7",AB74="7а 0,5",AB74="7а 1",AB74="7а 1,5",AB74="7а 2",AB74="7а 2,5",AB74="7а 3",AB74="7а 3,5",AB74="7а 4",AB74="7а 4,5",AB74="7а 5",AB74="7а 5,5",AB74="7а 6",AB74="7а 6,5",AB74="7а 7",AB74="8 0,5",AB74="8 1",AB74="8 1,5",AB74="8 2",AB74="8 2,5",AB74="8 3",AB74="8 3,5",AB74="8 4",AB74="8 4,5",AB74="8 5",AB74="8 5,5",AB74="8 6",AB74="8 6,5",AB74="8 7",AB74="8а 0,5",AB74="8а 1",AB74="8а 1,5",AB74="8а 2",AB74="8а 2,5",AB74="8а 3",AB74="8а 3,5",AB74="8а 4",AB74="8а 4,5",AB74="8а 5",AB74="8а 5,5",AB74="8а 6",AB74="8а 6,5",AB74="8а 7",AB74="9 0,5",AB74="9 1",AB74="9 1,5",AB74="9 2",AB74="9 2,5",AB74="9 3",AB74="9 3,5",AB74="9 4",AB74="9 4,5",AB74="9 5",AB74="9 5,5",AB74="9 6",AB74="9 6,5",AB74="9 7",AB74="10 0,5",AB74="10 1",AB74="10 1,5",AB74="10 2",AB74="10 2,5",AB74="10 3",AB74="10 3,5",AB74="10 4",AB74="10 4,5",AB74="10 5",AB74="10 5,5",AB74="10 6",AB74="10 6,5",AB74="10 7")),б!AB76,IF(OR(AC72&lt;8.1,AC72="в",AC72="о",AC72="б",AC72="к",AC72="уо",AC72=""),"",AC72-8))))))))))))</f>
        <v>2.5</v>
      </c>
      <c r="AD78" s="26">
        <f>IF(OR(AND(AD$14="сб",AD72="о"),AND(AD$14="вс",AD72="о"),AND(AD$14="сб",AD72="уо"),AND(AD$14="вс",AD72="уо"),AND(AD$14="сб",AD72="б"),AND(AD$14="вс",AD72="б"),AND(AD$14="сб",AD72="уц"),AND(AD$14="вс",AD72="уц"),AND(AD$14="сб",AD72="к"),AND(AD$14="вс",AD72="к")),"",IF(OR(AD$14="сб",AD$14="вс"),AD72,IF(AND(AD$1="п",AD72&lt;7),"",IF(AND(AD$1="п",AD72="в"),"",IF(AND(AD$1="п",AD72="о"),"",IF(AND(AD$1="п",AD72="б"),"",IF(AND(AD$1="п",AD72="к"),"",IF(AND(AD$1="п",AD72="уо"),"",IF(AND(AD$1="п",AD72=""),"",IF(AND(AD$1="п",AD72&gt;7),AD72-7,IF(AND(OR(AD74="в",AD74="о",AD74="б",AD74="к",AD74="уо"),OR(AC74="7 0,5",AC74="7 1",AC74="7 1,5",AC74="7 2",AC74="7 2,5",AC74="7 3",AC74="7 3,5",AC74="7 4",AC74="7 4,5",AC74="7 5",AC74="7 5,5",AC74="7 6",AC74="7 6,5",AC74="7 7",AC74="7а 0,5",AC74="7а 1",AC74="7а 1,5",AC74="7а 2",AC74="7а 2,5",AC74="7а 3",AC74="7а 3,5",AC74="7а 4",AC74="7а 4,5",AC74="7а 5",AC74="7а 5,5",AC74="7а 6",AC74="7а 6,5",AC74="7а 7",AC74="8 0,5",AC74="8 1",AC74="8 1,5",AC74="8 2",AC74="8 2,5",AC74="8 3",AC74="8 3,5",AC74="8 4",AC74="8 4,5",AC74="8 5",AC74="8 5,5",AC74="8 6",AC74="8 6,5",AC74="8 7",AC74="8а 0,5",AC74="8а 1",AC74="8а 1,5",AC74="8а 2",AC74="8а 2,5",AC74="8а 3",AC74="8а 3,5",AC74="8а 4",AC74="8а 4,5",AC74="8а 5",AC74="8а 5,5",AC74="8а 6",AC74="8а 6,5",AC74="8а 7",AC74="9 0,5",AC74="9 1",AC74="9 1,5",AC74="9 2",AC74="9 2,5",AC74="9 3",AC74="9 3,5",AC74="9 4",AC74="9 4,5",AC74="9 5",AC74="9 5,5",AC74="9 6",AC74="9 6,5",AC74="9 7",AC74="10 0,5",AC74="10 1",AC74="10 1,5",AC74="10 2",AC74="10 2,5",AC74="10 3",AC74="10 3,5",AC74="10 4",AC74="10 4,5",AC74="10 5",AC74="10 5,5",AC74="10 6",AC74="10 6,5",AC74="10 7")),б!AC76,IF(OR(AD72&lt;8.1,AD72="в",AD72="о",AD72="б",AD72="к",AD72="уо",AD72=""),"",AD72-8))))))))))))</f>
        <v>4.5</v>
      </c>
      <c r="AE78" s="26">
        <f>IF(OR(AND(AE$14="сб",AE72="о"),AND(AE$14="вс",AE72="о"),AND(AE$14="сб",AE72="уо"),AND(AE$14="вс",AE72="уо"),AND(AE$14="сб",AE72="б"),AND(AE$14="вс",AE72="б"),AND(AE$14="сб",AE72="уц"),AND(AE$14="вс",AE72="уц"),AND(AE$14="сб",AE72="к"),AND(AE$14="вс",AE72="к")),"",IF(OR(AE$14="сб",AE$14="вс"),AE72,IF(AND(AE$1="п",AE72&lt;7),"",IF(AND(AE$1="п",AE72="в"),"",IF(AND(AE$1="п",AE72="о"),"",IF(AND(AE$1="п",AE72="б"),"",IF(AND(AE$1="п",AE72="к"),"",IF(AND(AE$1="п",AE72="уо"),"",IF(AND(AE$1="п",AE72=""),"",IF(AND(AE$1="п",AE72&gt;7),AE72-7,IF(AND(OR(AE74="в",AE74="о",AE74="б",AE74="к",AE74="уо"),OR(AD74="7 0,5",AD74="7 1",AD74="7 1,5",AD74="7 2",AD74="7 2,5",AD74="7 3",AD74="7 3,5",AD74="7 4",AD74="7 4,5",AD74="7 5",AD74="7 5,5",AD74="7 6",AD74="7 6,5",AD74="7 7",AD74="7а 0,5",AD74="7а 1",AD74="7а 1,5",AD74="7а 2",AD74="7а 2,5",AD74="7а 3",AD74="7а 3,5",AD74="7а 4",AD74="7а 4,5",AD74="7а 5",AD74="7а 5,5",AD74="7а 6",AD74="7а 6,5",AD74="7а 7",AD74="8 0,5",AD74="8 1",AD74="8 1,5",AD74="8 2",AD74="8 2,5",AD74="8 3",AD74="8 3,5",AD74="8 4",AD74="8 4,5",AD74="8 5",AD74="8 5,5",AD74="8 6",AD74="8 6,5",AD74="8 7",AD74="8а 0,5",AD74="8а 1",AD74="8а 1,5",AD74="8а 2",AD74="8а 2,5",AD74="8а 3",AD74="8а 3,5",AD74="8а 4",AD74="8а 4,5",AD74="8а 5",AD74="8а 5,5",AD74="8а 6",AD74="8а 6,5",AD74="8а 7",AD74="9 0,5",AD74="9 1",AD74="9 1,5",AD74="9 2",AD74="9 2,5",AD74="9 3",AD74="9 3,5",AD74="9 4",AD74="9 4,5",AD74="9 5",AD74="9 5,5",AD74="9 6",AD74="9 6,5",AD74="9 7",AD74="10 0,5",AD74="10 1",AD74="10 1,5",AD74="10 2",AD74="10 2,5",AD74="10 3",AD74="10 3,5",AD74="10 4",AD74="10 4,5",AD74="10 5",AD74="10 5,5",AD74="10 6",AD74="10 6,5",AD74="10 7")),б!AD76,IF(OR(AE72&lt;8.1,AE72="в",AE72="о",AE72="б",AE72="к",AE72="уо",AE72=""),"",AE72-8))))))))))))</f>
        <v>6.5</v>
      </c>
      <c r="AF78" s="26" t="str">
        <f>IF(OR(AND(AF$14="сб",AF72="о"),AND(AF$14="вс",AF72="о"),AND(AF$14="сб",AF72="уо"),AND(AF$14="вс",AF72="уо"),AND(AF$14="сб",AF72="б"),AND(AF$14="вс",AF72="б"),AND(AF$14="сб",AF72="уц"),AND(AF$14="вс",AF72="уц"),AND(AF$14="сб",AF72="к"),AND(AF$14="вс",AF72="к")),"",IF(OR(AF$14="сб",AF$14="вс"),AF72,IF(AND(AF$1="п",AF72&lt;7),"",IF(AND(AF$1="п",AF72="в"),"",IF(AND(AF$1="п",AF72="о"),"",IF(AND(AF$1="п",AF72="б"),"",IF(AND(AF$1="п",AF72="к"),"",IF(AND(AF$1="п",AF72="уо"),"",IF(AND(AF$1="п",AF72=""),"",IF(AND(AF$1="п",AF72&gt;7),AF72-7,IF(AND(OR(AF74="в",AF74="о",AF74="б",AF74="к",AF74="уо"),OR(AE74="7 0,5",AE74="7 1",AE74="7 1,5",AE74="7 2",AE74="7 2,5",AE74="7 3",AE74="7 3,5",AE74="7 4",AE74="7 4,5",AE74="7 5",AE74="7 5,5",AE74="7 6",AE74="7 6,5",AE74="7 7",AE74="7а 0,5",AE74="7а 1",AE74="7а 1,5",AE74="7а 2",AE74="7а 2,5",AE74="7а 3",AE74="7а 3,5",AE74="7а 4",AE74="7а 4,5",AE74="7а 5",AE74="7а 5,5",AE74="7а 6",AE74="7а 6,5",AE74="7а 7",AE74="8 0,5",AE74="8 1",AE74="8 1,5",AE74="8 2",AE74="8 2,5",AE74="8 3",AE74="8 3,5",AE74="8 4",AE74="8 4,5",AE74="8 5",AE74="8 5,5",AE74="8 6",AE74="8 6,5",AE74="8 7",AE74="8а 0,5",AE74="8а 1",AE74="8а 1,5",AE74="8а 2",AE74="8а 2,5",AE74="8а 3",AE74="8а 3,5",AE74="8а 4",AE74="8а 4,5",AE74="8а 5",AE74="8а 5,5",AE74="8а 6",AE74="8а 6,5",AE74="8а 7",AE74="9 0,5",AE74="9 1",AE74="9 1,5",AE74="9 2",AE74="9 2,5",AE74="9 3",AE74="9 3,5",AE74="9 4",AE74="9 4,5",AE74="9 5",AE74="9 5,5",AE74="9 6",AE74="9 6,5",AE74="9 7",AE74="10 0,5",AE74="10 1",AE74="10 1,5",AE74="10 2",AE74="10 2,5",AE74="10 3",AE74="10 3,5",AE74="10 4",AE74="10 4,5",AE74="10 5",AE74="10 5,5",AE74="10 6",AE74="10 6,5",AE74="10 7")),б!AE76,IF(OR(AF72&lt;8.1,AF72="в",AF72="о",AF72="б",AF72="к",AF72="уо",AF72=""),"",AF72-8))))))))))))</f>
        <v/>
      </c>
      <c r="AG78" s="91" t="str">
        <f>IF(OR(AND(AG$14="сб",AG72="о"),AND(AG$14="вс",AG72="о"),AND(AG$14="сб",AG72="уо"),AND(AG$14="вс",AG72="уо"),AND(AG$14="сб",AG72="б"),AND(AG$14="вс",AG72="б"),AND(AG$14="сб",AG72="уц"),AND(AG$14="вс",AG72="уц"),AND(AG$14="сб",AG72="к"),AND(AG$14="вс",AG72="к")),"",IF(OR(AG$14="сб",AG$14="вс"),AG72,IF(AND(AG$1="п",AG72&lt;7),"",IF(AND(AG$1="п",AG72="в"),"",IF(AND(AG$1="п",AG72="о"),"",IF(AND(AG$1="п",AG72="б"),"",IF(AND(AG$1="п",AG72="к"),"",IF(AND(AG$1="п",AG72="уо"),"",IF(AND(AG$1="п",AG72=""),"",IF(AND(AG$1="п",AG72&gt;7),AG72-7,IF(AND(OR(AG74="в",AG74="о",AG74="б",AG74="к",AG74="уо"),OR(AF74="7 0,5",AF74="7 1",AF74="7 1,5",AF74="7 2",AF74="7 2,5",AF74="7 3",AF74="7 3,5",AF74="7 4",AF74="7 4,5",AF74="7 5",AF74="7 5,5",AF74="7 6",AF74="7 6,5",AF74="7 7",AF74="7а 0,5",AF74="7а 1",AF74="7а 1,5",AF74="7а 2",AF74="7а 2,5",AF74="7а 3",AF74="7а 3,5",AF74="7а 4",AF74="7а 4,5",AF74="7а 5",AF74="7а 5,5",AF74="7а 6",AF74="7а 6,5",AF74="7а 7",AF74="8 0,5",AF74="8 1",AF74="8 1,5",AF74="8 2",AF74="8 2,5",AF74="8 3",AF74="8 3,5",AF74="8 4",AF74="8 4,5",AF74="8 5",AF74="8 5,5",AF74="8 6",AF74="8 6,5",AF74="8 7",AF74="8а 0,5",AF74="8а 1",AF74="8а 1,5",AF74="8а 2",AF74="8а 2,5",AF74="8а 3",AF74="8а 3,5",AF74="8а 4",AF74="8а 4,5",AF74="8а 5",AF74="8а 5,5",AF74="8а 6",AF74="8а 6,5",AF74="8а 7",AF74="9 0,5",AF74="9 1",AF74="9 1,5",AF74="9 2",AF74="9 2,5",AF74="9 3",AF74="9 3,5",AF74="9 4",AF74="9 4,5",AF74="9 5",AF74="9 5,5",AF74="9 6",AF74="9 6,5",AF74="9 7",AF74="10 0,5",AF74="10 1",AF74="10 1,5",AF74="10 2",AF74="10 2,5",AF74="10 3",AF74="10 3,5",AF74="10 4",AF74="10 4,5",AF74="10 5",AF74="10 5,5",AF74="10 6",AF74="10 6,5",AF74="10 7")),б!AF76,IF(OR(AG72&lt;8.1,AG72="в",AG72="о",AG72="б",AG72="к",AG72="уо",AG72=""),"",AG72-8))))))))))))</f>
        <v/>
      </c>
      <c r="AH78" s="91" t="str">
        <f>IF(OR(AND(AH$14="сб",AH72="о"),AND(AH$14="вс",AH72="о"),AND(AH$14="сб",AH72="уо"),AND(AH$14="вс",AH72="уо"),AND(AH$14="сб",AH72="б"),AND(AH$14="вс",AH72="б"),AND(AH$14="сб",AH72="уц"),AND(AH$14="вс",AH72="уц"),AND(AH$14="сб",AH72="к"),AND(AH$14="вс",AH72="к")),"",IF(OR(AH$14="сб",AH$14="вс"),AH72,IF(AND(AH$1="п",AH72&lt;7),"",IF(AND(AH$1="п",AH72="в"),"",IF(AND(AH$1="п",AH72="о"),"",IF(AND(AH$1="п",AH72="б"),"",IF(AND(AH$1="п",AH72="к"),"",IF(AND(AH$1="п",AH72="уо"),"",IF(AND(AH$1="п",AH72=""),"",IF(AND(AH$1="п",AH72&gt;7),AH72-7,IF(AND(OR(AH74="в",AH74="о",AH74="б",AH74="к",AH74="уо"),OR(AG74="7 0,5",AG74="7 1",AG74="7 1,5",AG74="7 2",AG74="7 2,5",AG74="7 3",AG74="7 3,5",AG74="7 4",AG74="7 4,5",AG74="7 5",AG74="7 5,5",AG74="7 6",AG74="7 6,5",AG74="7 7",AG74="7а 0,5",AG74="7а 1",AG74="7а 1,5",AG74="7а 2",AG74="7а 2,5",AG74="7а 3",AG74="7а 3,5",AG74="7а 4",AG74="7а 4,5",AG74="7а 5",AG74="7а 5,5",AG74="7а 6",AG74="7а 6,5",AG74="7а 7",AG74="8 0,5",AG74="8 1",AG74="8 1,5",AG74="8 2",AG74="8 2,5",AG74="8 3",AG74="8 3,5",AG74="8 4",AG74="8 4,5",AG74="8 5",AG74="8 5,5",AG74="8 6",AG74="8 6,5",AG74="8 7",AG74="8а 0,5",AG74="8а 1",AG74="8а 1,5",AG74="8а 2",AG74="8а 2,5",AG74="8а 3",AG74="8а 3,5",AG74="8а 4",AG74="8а 4,5",AG74="8а 5",AG74="8а 5,5",AG74="8а 6",AG74="8а 6,5",AG74="8а 7",AG74="9 0,5",AG74="9 1",AG74="9 1,5",AG74="9 2",AG74="9 2,5",AG74="9 3",AG74="9 3,5",AG74="9 4",AG74="9 4,5",AG74="9 5",AG74="9 5,5",AG74="9 6",AG74="9 6,5",AG74="9 7",AG74="10 0,5",AG74="10 1",AG74="10 1,5",AG74="10 2",AG74="10 2,5",AG74="10 3",AG74="10 3,5",AG74="10 4",AG74="10 4,5",AG74="10 5",AG74="10 5,5",AG74="10 6",AG74="10 6,5",AG74="10 7")),б!AG76,IF(OR(AH72&lt;8.1,AH72="в",AH72="о",AH72="б",AH72="к",AH72="уо",AH72=""),"",AH72-8))))))))))))</f>
        <v/>
      </c>
      <c r="AI78" s="26">
        <f>IF(OR(AND(AI$14="сб",AI72="о"),AND(AI$14="вс",AI72="о"),AND(AI$14="сб",AI72="уо"),AND(AI$14="вс",AI72="уо"),AND(AI$14="сб",AI72="б"),AND(AI$14="вс",AI72="б"),AND(AI$14="сб",AI72="уц"),AND(AI$14="вс",AI72="уц"),AND(AI$14="сб",AI72="к"),AND(AI$14="вс",AI72="к")),"",IF(OR(AI$14="сб",AI$14="вс"),AI72,IF(AND(AI$1="п",AI72&lt;7),"",IF(AND(AI$1="п",AI72="в"),"",IF(AND(AI$1="п",AI72="о"),"",IF(AND(AI$1="п",AI72="б"),"",IF(AND(AI$1="п",AI72="к"),"",IF(AND(AI$1="п",AI72="уо"),"",IF(AND(AI$1="п",AI72=""),"",IF(AND(AI$1="п",AI72&gt;7),AI72-7,IF(AND(OR(AI74="в",AI74="о",AI74="б",AI74="к",AI74="уо"),OR(AH74="7 0,5",AH74="7 1",AH74="7 1,5",AH74="7 2",AH74="7 2,5",AH74="7 3",AH74="7 3,5",AH74="7 4",AH74="7 4,5",AH74="7 5",AH74="7 5,5",AH74="7 6",AH74="7 6,5",AH74="7 7",AH74="7а 0,5",AH74="7а 1",AH74="7а 1,5",AH74="7а 2",AH74="7а 2,5",AH74="7а 3",AH74="7а 3,5",AH74="7а 4",AH74="7а 4,5",AH74="7а 5",AH74="7а 5,5",AH74="7а 6",AH74="7а 6,5",AH74="7а 7",AH74="8 0,5",AH74="8 1",AH74="8 1,5",AH74="8 2",AH74="8 2,5",AH74="8 3",AH74="8 3,5",AH74="8 4",AH74="8 4,5",AH74="8 5",AH74="8 5,5",AH74="8 6",AH74="8 6,5",AH74="8 7",AH74="8а 0,5",AH74="8а 1",AH74="8а 1,5",AH74="8а 2",AH74="8а 2,5",AH74="8а 3",AH74="8а 3,5",AH74="8а 4",AH74="8а 4,5",AH74="8а 5",AH74="8а 5,5",AH74="8а 6",AH74="8а 6,5",AH74="8а 7",AH74="9 0,5",AH74="9 1",AH74="9 1,5",AH74="9 2",AH74="9 2,5",AH74="9 3",AH74="9 3,5",AH74="9 4",AH74="9 4,5",AH74="9 5",AH74="9 5,5",AH74="9 6",AH74="9 6,5",AH74="9 7",AH74="10 0,5",AH74="10 1",AH74="10 1,5",AH74="10 2",AH74="10 2,5",AH74="10 3",AH74="10 3,5",AH74="10 4",AH74="10 4,5",AH74="10 5",AH74="10 5,5",AH74="10 6",AH74="10 6,5",AH74="10 7")),б!AH76,IF(OR(AI72&lt;8.1,AI72="в",AI72="о",AI72="б",AI72="к",AI72="уо",AI72=""),"",AI72-8))))))))))))</f>
        <v>1.5</v>
      </c>
      <c r="AJ78" s="10"/>
      <c r="AK78" s="11"/>
      <c r="AL78" s="53"/>
      <c r="AM78" s="54"/>
      <c r="AN78" s="73"/>
      <c r="AO78" s="11"/>
      <c r="AP78" s="9"/>
    </row>
    <row r="79" ht="30" customHeight="true" spans="1:42">
      <c r="A79" s="12">
        <f>A71+1</f>
        <v>9</v>
      </c>
      <c r="B79" s="3" t="s">
        <v>71</v>
      </c>
      <c r="C79" s="14" t="s">
        <v>28</v>
      </c>
      <c r="D79" s="15" t="s">
        <v>29</v>
      </c>
      <c r="E79" s="92" t="str">
        <f>IF(E82="","",IF(OR(D82="7 0,5",D82="7 1",D82="7 1,5",D82="7 2",D82="7 2,5",D82="7 3",D82="7 3,5",D82="7 4",D82="7 4,5",D82="7 5",D82="7 5,5",D82="7 6",D82="7 6,5",D82="7 7",D82="7а 0,5",D82="7а 1",D82="7а 1,5",D82="7а 2",D82="7а 2,5",D82="7а 3",D82="7а 3,5",D82="7а 4",D82="7а 4,5",D82="7а 5",D82="7а 5,5",D82="7а 6",D82="7а 6,5",D82="7а 7",D82="8 0,5",D82="8 1",D82="8 1,5",D82="8 2",D82="8 2,5",D82="8 3",D82="8 3,5",D82="8 4",D82="8 4,5",D82="8 5",D82="8 5,5",D82="8 6",D82="8 6,5",D82="8 7",D82="8а 0,5",D82="8а 1",D82="8а 1,5",D82="8а 2",D82="8а 2,5",D82="8а 3",D82="8а 3,5",D82="8а 4",D82="8а 4,5",D82="8а 5",D82="8а 5,5",D82="8а 6",D82="8а 6,5",D82="8а 7",D82="9 0,5",D82="9 1",D82="9 1,5",D82="9 2",D82="9 2,5",D82="9 3",D82="9 3,5",D82="9 4",D82="9 4,5",D82="9 5",D82="9 5,5",D82="9 6",D82="9 6,5",D82="9 7",D82="10 0,5",D82="10 1",D82="10 1,5",D82="10 2",D82="10 2,5",D82="10 3",D82="10 3,5",D82="10 4",D82="10 4,5",D82="10 5",D82="10 5,5",D82="10 6",D82="10 6,5",D82="10 7"),CHOOSE(MATCH(E82,{"7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00";"в";"о";"б";"к";"уо"},),б!D79&amp;" 07.30-13.00",б!D79&amp;" 07.30-13.30",б!D79&amp;" 07.30-14.00",б!D79&amp;" 07.30-13.00 14.00-14.30",б!D79&amp;" 07.30-13.00 14.00-15.00",б!D79&amp;" 07.30-13.00 14.00-15.30",б!D79&amp;" 07.30-13.00 14.00-16.00",б!D79&amp;" 07.30-13.00 14.00-16.30",б!D79&amp;" 07.30-13.00 14.00-17.00",б!D79&amp;" 07.30-13.00 14.00-17.30",б!D79&amp;" 07.30-13.00 14.00-18.00",б!D79&amp;" 07.30-13.00 14.00-18.30",б!D79&amp;" 07.30-13.00 14.00-19.00",б!D79&amp;" 07.30-13.00 14.00-19.30",б!D79&amp;б!D79&amp;"  07.30-13.00 14.00-20.00",б!D79&amp;" 07.30-13.00 14.00-20.30",б!D79&amp;" 07.30-13.00 14.00-21.00",б!D79&amp;" 07.30-13.00 14.00-21.30",б!D79&amp;" 07.30-13.00 14.00-22.00",б!D79&amp;" 07.30-13.00 14.00-22.30",б!D79&amp;" 07.30-13.00 14.00-23.00",б!D79&amp;" 07.30-13.00 14.00-23.30",б!D79&amp;" 07.30-13.00 14.00-00.00",б!D79&amp;" 08.00-13.00",б!D79&amp;" 08.00-13.30",б!D79&amp;" 08.00-14.00",б!D79&amp;" 08.00-13.00 14.00-14.30",б!D79&amp;" 08.00-13.00 14.00-15.00",б!D79&amp;" 08.00-13.00 14.00-15.30",б!D79&amp;" 08.00-13.00 14.00-16.00",б!D79&amp;" 08.00-13.00 14.00-16.30",б!D79&amp;" 08.00-13.00 14.00-17.00",б!D79&amp;" 08.00-13.00 14.00-17.30",б!D79&amp;" 08.00-13.00 14.00-18.00",б!D79&amp;" 08.00-13.00 14.00-18.30",б!D79&amp;" 08.00-13.00 14.00-19.00",б!D79&amp;" 08.00-13.00 14.00-19.30",б!D79&amp;" 08.00-13.00 14.00-20.00",б!D79&amp;" 08.00-13.00 14.00-20.30",б!D79&amp;" 08.00-13.00 14.00-21.00",б!D79&amp;" 08.00-13.00 14.00-21.30",б!D79&amp;" 08.00-13.00 14.00-22.00",б!D79&amp;" 08.00-13.00 14.00-22.30",б!D79&amp;" 08.00-13.00 14.00-23.00",б!D79&amp;" 08.00-13.00 14.00-23.30",б!D79&amp;" 08.00-13.00 14.00-00.00",б!D79&amp;" 09.00-13.00",б!D79&amp;" 09.00-13.30",б!D79&amp;" 09.00-14.00",б!D79&amp;" 09.00-13.00 14.00-14.30",б!D79&amp;" 09.00-13.00 14.00-15.00",б!D79&amp;" 09.00-13.00 14.00-15.30",б!D79&amp;" 09.00-13.00 14.00-16.00",б!D79&amp;" 09.00-13.00 14.00-16.30",б!D79&amp;" 09.00-13.00 14.00-17.00",б!D79&amp;" 09.00-13.00 14.00-17.30",б!D79&amp;" 09.00-13.00 14.00-18.00",б!D79&amp;" 09.00-13.00 14.00-18.30",б!D79&amp;" 09.00-13.00 14.00-19.00",б!D79&amp;" 09.00-13.00 14.00-19.30",б!D79&amp;" 09.00-13.00 14.00-20.00",б!D79&amp;" 09.00-13.00 14.00-20.30",б!D79&amp;" 09.00-13.00 14.00-21.00",б!D79&amp;" 09.00-13.00 14.00-21.30",б!D79&amp;" 09.00-13.00 14.00-22.00",б!D79&amp;" 09.00-13.00 14.00-22.30",б!D79&amp;" 09.00-13.00 14.00-23.00",б!D79&amp;" 09.00-13.00 14.00-23.30",б!D79&amp;" 09.00-13.00 14.00-00.00",б!D79&amp;" 07.00-13.00",б!D79&amp;" 07.00-13.30",б!D79&amp;" 07.00-14.00",б!D79&amp;" 07.00-13.00 14.00-14.30",б!D79&amp;" 07.00-13.00 14.00-15.00",б!D79&amp;" 07.00-13.00 14.00-15.30",б!D79&amp;" 07.00-13.00 14.00-16.00",б!D79&amp;" 07.00-13.00 14.00-16.30",б!D79&amp;" 07.00-13.00 14.00-17.00",б!D79&amp;" 07.00-13.00 14.00-17.30",б!D79&amp;" 07.00-13.00 14.00-18.00",б!D79&amp;" 07.00-13.00 14.00-18.30",б!D79&amp;" 07.00-13.00 14.00-19.00",б!D79&amp;" 07.00-13.00 14.00-19.30",б!D79&amp;" 07.00-13.00 14.00-20.00",б!D79&amp;" 07.00-13.00 14.00-20.30",б!D79&amp;" 07.00-13.00 14.00-21.00",б!D79&amp;" 07.00-13.00 14.00-21.30",б!D79&amp;" 07.00-13.00 14.00-22.00",б!D79&amp;" 07.00-13.00 14.00-22.30",б!D79&amp;" 07.00-13.00 14.00-23.00",б!D79&amp;" 07.00-13.00 14.00-23.30",б!D79&amp;" 07.00-13.00 14.00-00.00",б!D79&amp;" 08.30-13.00",б!D79&amp;" 08.30-13.30",б!D79&amp;" 08.30-14.00",б!D79&amp;" 08.30-13.00 14.00-14.30",б!D79&amp;" 08.30-13.00 14.00-15.00",б!D79&amp;" 08.30-13.00 14.00-15.30",б!D79&amp;" 08.30-13.00 14.00-16.00",б!D79&amp;" 08.30-13.00 14.00-16.30",б!D79&amp;" 08.30-13.00 14.00-17.00",б!D79&amp;" 08.30-13.00 14.00-17.30",б!D79&amp;" 08.30-13.00 14.00-18.00",б!D79&amp;" 08.30-13.00 14.00-18.30",б!D79&amp;" 08.30-13.00 14.00-19.00",б!D79&amp;" 08.30-13.00 14.00-19.30",б!D79&amp;" 08.30-13.00 14.00-20.00",б!D79&amp;" 08.30-13.00 14.00-20.30",б!D79&amp;" 08.30-13.00 14.00-21.00",б!D79&amp;" 08.30-13.00 14.00-21.30",б!D79&amp;" 08.30-13.00 14.00-22.00",б!D79&amp;" 08.30-13.00 14.00-22.30",б!D79&amp;" 08.30-13.00 14.00-23.00",б!D79&amp;" 08.30-13.00 14.00-23.30",б!D79&amp;" 08.30-13.00 14.00-00.00",б!D79&amp;" 10.00-13.00",б!D79&amp;" 10.00-13.30",б!D79&amp;" 10.00-14.00",б!D79&amp;" 10.00-13.00 14.00-14.30",б!D79&amp;" 10.00-13.00 14.00-15.00",б!D79&amp;" 10.00-13.00 14.00-15.30",б!D79&amp;" 10.00-13.00 14.00-16.00",б!D79&amp;" 10.00-13.00 14.00-16.30",б!D79&amp;" 10.00-13.00 14.00-17.00",б!D79&amp;" 10.00-13.00 14.00-17.30",б!D79&amp;" 10.00-13.00 14.00-18.00",б!D79&amp;" 10.00-13.00 14.00-18.30",б!D79&amp;" 10.00-13.00 14.00-19.00",б!D79&amp;" 10.00-13.00 14.00-19.30",б!D79&amp;" 10.00-13.00 14.00-20.00",б!D79&amp;" 10.00-13.00 14.00-20.30",б!D79&amp;" 10.00-13.00 14.00-21.00",б!D79&amp;" 10.00-13.00 14.00-21.30",б!D79&amp;" 10.00-13.00 14.00-22.00",б!D79&amp;" 10.00-13.00 14.00-22.30",б!D79&amp;" 10.00-13.00 14.00-23.00",б!D79&amp;" 10.00-13.00 14.00-23.30",б!D79&amp;" 10.00-13.00 14.00-00.00",б!D79&amp;" ",б!D79&amp;" ",б!D79&amp;" ",б!D79&amp;" ",б!D79&amp;" ",),б!D81))</f>
        <v/>
      </c>
      <c r="F79" s="92" t="str">
        <f>IF(F82="","",IF(OR(E82="7 0,5",E82="7 1",E82="7 1,5",E82="7 2",E82="7 2,5",E82="7 3",E82="7 3,5",E82="7 4",E82="7 4,5",E82="7 5",E82="7 5,5",E82="7 6",E82="7 6,5",E82="7 7",E82="7а 0,5",E82="7а 1",E82="7а 1,5",E82="7а 2",E82="7а 2,5",E82="7а 3",E82="7а 3,5",E82="7а 4",E82="7а 4,5",E82="7а 5",E82="7а 5,5",E82="7а 6",E82="7а 6,5",E82="7а 7",E82="8 0,5",E82="8 1",E82="8 1,5",E82="8 2",E82="8 2,5",E82="8 3",E82="8 3,5",E82="8 4",E82="8 4,5",E82="8 5",E82="8 5,5",E82="8 6",E82="8 6,5",E82="8 7",E82="8а 0,5",E82="8а 1",E82="8а 1,5",E82="8а 2",E82="8а 2,5",E82="8а 3",E82="8а 3,5",E82="8а 4",E82="8а 4,5",E82="8а 5",E82="8а 5,5",E82="8а 6",E82="8а 6,5",E82="8а 7",E82="9 0,5",E82="9 1",E82="9 1,5",E82="9 2",E82="9 2,5",E82="9 3",E82="9 3,5",E82="9 4",E82="9 4,5",E82="9 5",E82="9 5,5",E82="9 6",E82="9 6,5",E82="9 7",E82="10 0,5",E82="10 1",E82="10 1,5",E82="10 2",E82="10 2,5",E82="10 3",E82="10 3,5",E82="10 4",E82="10 4,5",E82="10 5",E82="10 5,5",E82="10 6",E82="10 6,5",E82="10 7"),CHOOSE(MATCH(F82,{"7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00";"в";"о";"б";"к";"уо"},),б!E79&amp;" 07.30-13.00",б!E79&amp;" 07.30-13.30",б!E79&amp;" 07.30-14.00",б!E79&amp;" 07.30-13.00 14.00-14.30",б!E79&amp;" 07.30-13.00 14.00-15.00",б!E79&amp;" 07.30-13.00 14.00-15.30",б!E79&amp;" 07.30-13.00 14.00-16.00",б!E79&amp;" 07.30-13.00 14.00-16.30",б!E79&amp;" 07.30-13.00 14.00-17.00",б!E79&amp;" 07.30-13.00 14.00-17.30",б!E79&amp;" 07.30-13.00 14.00-18.00",б!E79&amp;" 07.30-13.00 14.00-18.30",б!E79&amp;" 07.30-13.00 14.00-19.00",б!E79&amp;" 07.30-13.00 14.00-19.30",б!E79&amp;б!E79&amp;"  07.30-13.00 14.00-20.00",б!E79&amp;" 07.30-13.00 14.00-20.30",б!E79&amp;" 07.30-13.00 14.00-21.00",б!E79&amp;" 07.30-13.00 14.00-21.30",б!E79&amp;" 07.30-13.00 14.00-22.00",б!E79&amp;" 07.30-13.00 14.00-22.30",б!E79&amp;" 07.30-13.00 14.00-23.00",б!E79&amp;" 07.30-13.00 14.00-23.30",б!E79&amp;" 07.30-13.00 14.00-00.00",б!E79&amp;" 08.00-13.00",б!E79&amp;" 08.00-13.30",б!E79&amp;" 08.00-14.00",б!E79&amp;" 08.00-13.00 14.00-14.30",б!E79&amp;" 08.00-13.00 14.00-15.00",б!E79&amp;" 08.00-13.00 14.00-15.30",б!E79&amp;" 08.00-13.00 14.00-16.00",б!E79&amp;" 08.00-13.00 14.00-16.30",б!E79&amp;" 08.00-13.00 14.00-17.00",б!E79&amp;" 08.00-13.00 14.00-17.30",б!E79&amp;" 08.00-13.00 14.00-18.00",б!E79&amp;" 08.00-13.00 14.00-18.30",б!E79&amp;" 08.00-13.00 14.00-19.00",б!E79&amp;" 08.00-13.00 14.00-19.30",б!E79&amp;" 08.00-13.00 14.00-20.00",б!E79&amp;" 08.00-13.00 14.00-20.30",б!E79&amp;" 08.00-13.00 14.00-21.00",б!E79&amp;" 08.00-13.00 14.00-21.30",б!E79&amp;" 08.00-13.00 14.00-22.00",б!E79&amp;" 08.00-13.00 14.00-22.30",б!E79&amp;" 08.00-13.00 14.00-23.00",б!E79&amp;" 08.00-13.00 14.00-23.30",б!E79&amp;" 08.00-13.00 14.00-00.00",б!E79&amp;" 09.00-13.00",б!E79&amp;" 09.00-13.30",б!E79&amp;" 09.00-14.00",б!E79&amp;" 09.00-13.00 14.00-14.30",б!E79&amp;" 09.00-13.00 14.00-15.00",б!E79&amp;" 09.00-13.00 14.00-15.30",б!E79&amp;" 09.00-13.00 14.00-16.00",б!E79&amp;" 09.00-13.00 14.00-16.30",б!E79&amp;" 09.00-13.00 14.00-17.00",б!E79&amp;" 09.00-13.00 14.00-17.30",б!E79&amp;" 09.00-13.00 14.00-18.00",б!E79&amp;" 09.00-13.00 14.00-18.30",б!E79&amp;" 09.00-13.00 14.00-19.00",б!E79&amp;" 09.00-13.00 14.00-19.30",б!E79&amp;" 09.00-13.00 14.00-20.00",б!E79&amp;" 09.00-13.00 14.00-20.30",б!E79&amp;" 09.00-13.00 14.00-21.00",б!E79&amp;" 09.00-13.00 14.00-21.30",б!E79&amp;" 09.00-13.00 14.00-22.00",б!E79&amp;" 09.00-13.00 14.00-22.30",б!E79&amp;" 09.00-13.00 14.00-23.00",б!E79&amp;" 09.00-13.00 14.00-23.30",б!E79&amp;" 09.00-13.00 14.00-00.00",б!E79&amp;" 07.00-13.00",б!E79&amp;" 07.00-13.30",б!E79&amp;" 07.00-14.00",б!E79&amp;" 07.00-13.00 14.00-14.30",б!E79&amp;" 07.00-13.00 14.00-15.00",б!E79&amp;" 07.00-13.00 14.00-15.30",б!E79&amp;" 07.00-13.00 14.00-16.00",б!E79&amp;" 07.00-13.00 14.00-16.30",б!E79&amp;" 07.00-13.00 14.00-17.00",б!E79&amp;" 07.00-13.00 14.00-17.30",б!E79&amp;" 07.00-13.00 14.00-18.00",б!E79&amp;" 07.00-13.00 14.00-18.30",б!E79&amp;" 07.00-13.00 14.00-19.00",б!E79&amp;" 07.00-13.00 14.00-19.30",б!E79&amp;" 07.00-13.00 14.00-20.00",б!E79&amp;" 07.00-13.00 14.00-20.30",б!E79&amp;" 07.00-13.00 14.00-21.00",б!E79&amp;" 07.00-13.00 14.00-21.30",б!E79&amp;" 07.00-13.00 14.00-22.00",б!E79&amp;" 07.00-13.00 14.00-22.30",б!E79&amp;" 07.00-13.00 14.00-23.00",б!E79&amp;" 07.00-13.00 14.00-23.30",б!E79&amp;" 07.00-13.00 14.00-00.00",б!E79&amp;" 08.30-13.00",б!E79&amp;" 08.30-13.30",б!E79&amp;" 08.30-14.00",б!E79&amp;" 08.30-13.00 14.00-14.30",б!E79&amp;" 08.30-13.00 14.00-15.00",б!E79&amp;" 08.30-13.00 14.00-15.30",б!E79&amp;" 08.30-13.00 14.00-16.00",б!E79&amp;" 08.30-13.00 14.00-16.30",б!E79&amp;" 08.30-13.00 14.00-17.00",б!E79&amp;" 08.30-13.00 14.00-17.30",б!E79&amp;" 08.30-13.00 14.00-18.00",б!E79&amp;" 08.30-13.00 14.00-18.30",б!E79&amp;" 08.30-13.00 14.00-19.00",б!E79&amp;" 08.30-13.00 14.00-19.30",б!E79&amp;" 08.30-13.00 14.00-20.00",б!E79&amp;" 08.30-13.00 14.00-20.30",б!E79&amp;" 08.30-13.00 14.00-21.00",б!E79&amp;" 08.30-13.00 14.00-21.30",б!E79&amp;" 08.30-13.00 14.00-22.00",б!E79&amp;" 08.30-13.00 14.00-22.30",б!E79&amp;" 08.30-13.00 14.00-23.00",б!E79&amp;" 08.30-13.00 14.00-23.30",б!E79&amp;" 08.30-13.00 14.00-00.00",б!E79&amp;" 10.00-13.00",б!E79&amp;" 10.00-13.30",б!E79&amp;" 10.00-14.00",б!E79&amp;" 10.00-13.00 14.00-14.30",б!E79&amp;" 10.00-13.00 14.00-15.00",б!E79&amp;" 10.00-13.00 14.00-15.30",б!E79&amp;" 10.00-13.00 14.00-16.00",б!E79&amp;" 10.00-13.00 14.00-16.30",б!E79&amp;" 10.00-13.00 14.00-17.00",б!E79&amp;" 10.00-13.00 14.00-17.30",б!E79&amp;" 10.00-13.00 14.00-18.00",б!E79&amp;" 10.00-13.00 14.00-18.30",б!E79&amp;" 10.00-13.00 14.00-19.00",б!E79&amp;" 10.00-13.00 14.00-19.30",б!E79&amp;" 10.00-13.00 14.00-20.00",б!E79&amp;" 10.00-13.00 14.00-20.30",б!E79&amp;" 10.00-13.00 14.00-21.00",б!E79&amp;" 10.00-13.00 14.00-21.30",б!E79&amp;" 10.00-13.00 14.00-22.00",б!E79&amp;" 10.00-13.00 14.00-22.30",б!E79&amp;" 10.00-13.00 14.00-23.00",б!E79&amp;" 10.00-13.00 14.00-23.30",б!E79&amp;" 10.00-13.00 14.00-00.00",б!E79&amp;" ",б!E79&amp;" ",б!E79&amp;" ",б!E79&amp;" ",б!E79&amp;" ",),б!E81))</f>
        <v/>
      </c>
      <c r="G79" s="27" t="str">
        <f>IF(G82="","",IF(OR(F82="7 0,5",F82="7 1",F82="7 1,5",F82="7 2",F82="7 2,5",F82="7 3",F82="7 3,5",F82="7 4",F82="7 4,5",F82="7 5",F82="7 5,5",F82="7 6",F82="7 6,5",F82="7 7",F82="7а 0,5",F82="7а 1",F82="7а 1,5",F82="7а 2",F82="7а 2,5",F82="7а 3",F82="7а 3,5",F82="7а 4",F82="7а 4,5",F82="7а 5",F82="7а 5,5",F82="7а 6",F82="7а 6,5",F82="7а 7",F82="8 0,5",F82="8 1",F82="8 1,5",F82="8 2",F82="8 2,5",F82="8 3",F82="8 3,5",F82="8 4",F82="8 4,5",F82="8 5",F82="8 5,5",F82="8 6",F82="8 6,5",F82="8 7",F82="8а 0,5",F82="8а 1",F82="8а 1,5",F82="8а 2",F82="8а 2,5",F82="8а 3",F82="8а 3,5",F82="8а 4",F82="8а 4,5",F82="8а 5",F82="8а 5,5",F82="8а 6",F82="8а 6,5",F82="8а 7",F82="9 0,5",F82="9 1",F82="9 1,5",F82="9 2",F82="9 2,5",F82="9 3",F82="9 3,5",F82="9 4",F82="9 4,5",F82="9 5",F82="9 5,5",F82="9 6",F82="9 6,5",F82="9 7",F82="10 0,5",F82="10 1",F82="10 1,5",F82="10 2",F82="10 2,5",F82="10 3",F82="10 3,5",F82="10 4",F82="10 4,5",F82="10 5",F82="10 5,5",F82="10 6",F82="10 6,5",F82="10 7"),CHOOSE(MATCH(G82,{"7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00";"в";"о";"б";"к";"уо"},),б!F79&amp;" 07.30-13.00",б!F79&amp;" 07.30-13.30",б!F79&amp;" 07.30-14.00",б!F79&amp;" 07.30-13.00 14.00-14.30",б!F79&amp;" 07.30-13.00 14.00-15.00",б!F79&amp;" 07.30-13.00 14.00-15.30",б!F79&amp;" 07.30-13.00 14.00-16.00",б!F79&amp;" 07.30-13.00 14.00-16.30",б!F79&amp;" 07.30-13.00 14.00-17.00",б!F79&amp;" 07.30-13.00 14.00-17.30",б!F79&amp;" 07.30-13.00 14.00-18.00",б!F79&amp;" 07.30-13.00 14.00-18.30",б!F79&amp;" 07.30-13.00 14.00-19.00",б!F79&amp;" 07.30-13.00 14.00-19.30",б!F79&amp;б!F79&amp;"  07.30-13.00 14.00-20.00",б!F79&amp;" 07.30-13.00 14.00-20.30",б!F79&amp;" 07.30-13.00 14.00-21.00",б!F79&amp;" 07.30-13.00 14.00-21.30",б!F79&amp;" 07.30-13.00 14.00-22.00",б!F79&amp;" 07.30-13.00 14.00-22.30",б!F79&amp;" 07.30-13.00 14.00-23.00",б!F79&amp;" 07.30-13.00 14.00-23.30",б!F79&amp;" 07.30-13.00 14.00-00.00",б!F79&amp;" 08.00-13.00",б!F79&amp;" 08.00-13.30",б!F79&amp;" 08.00-14.00",б!F79&amp;" 08.00-13.00 14.00-14.30",б!F79&amp;" 08.00-13.00 14.00-15.00",б!F79&amp;" 08.00-13.00 14.00-15.30",б!F79&amp;" 08.00-13.00 14.00-16.00",б!F79&amp;" 08.00-13.00 14.00-16.30",б!F79&amp;" 08.00-13.00 14.00-17.00",б!F79&amp;" 08.00-13.00 14.00-17.30",б!F79&amp;" 08.00-13.00 14.00-18.00",б!F79&amp;" 08.00-13.00 14.00-18.30",б!F79&amp;" 08.00-13.00 14.00-19.00",б!F79&amp;" 08.00-13.00 14.00-19.30",б!F79&amp;" 08.00-13.00 14.00-20.00",б!F79&amp;" 08.00-13.00 14.00-20.30",б!F79&amp;" 08.00-13.00 14.00-21.00",б!F79&amp;" 08.00-13.00 14.00-21.30",б!F79&amp;" 08.00-13.00 14.00-22.00",б!F79&amp;" 08.00-13.00 14.00-22.30",б!F79&amp;" 08.00-13.00 14.00-23.00",б!F79&amp;" 08.00-13.00 14.00-23.30",б!F79&amp;" 08.00-13.00 14.00-00.00",б!F79&amp;" 09.00-13.00",б!F79&amp;" 09.00-13.30",б!F79&amp;" 09.00-14.00",б!F79&amp;" 09.00-13.00 14.00-14.30",б!F79&amp;" 09.00-13.00 14.00-15.00",б!F79&amp;" 09.00-13.00 14.00-15.30",б!F79&amp;" 09.00-13.00 14.00-16.00",б!F79&amp;" 09.00-13.00 14.00-16.30",б!F79&amp;" 09.00-13.00 14.00-17.00",б!F79&amp;" 09.00-13.00 14.00-17.30",б!F79&amp;" 09.00-13.00 14.00-18.00",б!F79&amp;" 09.00-13.00 14.00-18.30",б!F79&amp;" 09.00-13.00 14.00-19.00",б!F79&amp;" 09.00-13.00 14.00-19.30",б!F79&amp;" 09.00-13.00 14.00-20.00",б!F79&amp;" 09.00-13.00 14.00-20.30",б!F79&amp;" 09.00-13.00 14.00-21.00",б!F79&amp;" 09.00-13.00 14.00-21.30",б!F79&amp;" 09.00-13.00 14.00-22.00",б!F79&amp;" 09.00-13.00 14.00-22.30",б!F79&amp;" 09.00-13.00 14.00-23.00",б!F79&amp;" 09.00-13.00 14.00-23.30",б!F79&amp;" 09.00-13.00 14.00-00.00",б!F79&amp;" 07.00-13.00",б!F79&amp;" 07.00-13.30",б!F79&amp;" 07.00-14.00",б!F79&amp;" 07.00-13.00 14.00-14.30",б!F79&amp;" 07.00-13.00 14.00-15.00",б!F79&amp;" 07.00-13.00 14.00-15.30",б!F79&amp;" 07.00-13.00 14.00-16.00",б!F79&amp;" 07.00-13.00 14.00-16.30",б!F79&amp;" 07.00-13.00 14.00-17.00",б!F79&amp;" 07.00-13.00 14.00-17.30",б!F79&amp;" 07.00-13.00 14.00-18.00",б!F79&amp;" 07.00-13.00 14.00-18.30",б!F79&amp;" 07.00-13.00 14.00-19.00",б!F79&amp;" 07.00-13.00 14.00-19.30",б!F79&amp;" 07.00-13.00 14.00-20.00",б!F79&amp;" 07.00-13.00 14.00-20.30",б!F79&amp;" 07.00-13.00 14.00-21.00",б!F79&amp;" 07.00-13.00 14.00-21.30",б!F79&amp;" 07.00-13.00 14.00-22.00",б!F79&amp;" 07.00-13.00 14.00-22.30",б!F79&amp;" 07.00-13.00 14.00-23.00",б!F79&amp;" 07.00-13.00 14.00-23.30",б!F79&amp;" 07.00-13.00 14.00-00.00",б!F79&amp;" 08.30-13.00",б!F79&amp;" 08.30-13.30",б!F79&amp;" 08.30-14.00",б!F79&amp;" 08.30-13.00 14.00-14.30",б!F79&amp;" 08.30-13.00 14.00-15.00",б!F79&amp;" 08.30-13.00 14.00-15.30",б!F79&amp;" 08.30-13.00 14.00-16.00",б!F79&amp;" 08.30-13.00 14.00-16.30",б!F79&amp;" 08.30-13.00 14.00-17.00",б!F79&amp;" 08.30-13.00 14.00-17.30",б!F79&amp;" 08.30-13.00 14.00-18.00",б!F79&amp;" 08.30-13.00 14.00-18.30",б!F79&amp;" 08.30-13.00 14.00-19.00",б!F79&amp;" 08.30-13.00 14.00-19.30",б!F79&amp;" 08.30-13.00 14.00-20.00",б!F79&amp;" 08.30-13.00 14.00-20.30",б!F79&amp;" 08.30-13.00 14.00-21.00",б!F79&amp;" 08.30-13.00 14.00-21.30",б!F79&amp;" 08.30-13.00 14.00-22.00",б!F79&amp;" 08.30-13.00 14.00-22.30",б!F79&amp;" 08.30-13.00 14.00-23.00",б!F79&amp;" 08.30-13.00 14.00-23.30",б!F79&amp;" 08.30-13.00 14.00-00.00",б!F79&amp;" 10.00-13.00",б!F79&amp;" 10.00-13.30",б!F79&amp;" 10.00-14.00",б!F79&amp;" 10.00-13.00 14.00-14.30",б!F79&amp;" 10.00-13.00 14.00-15.00",б!F79&amp;" 10.00-13.00 14.00-15.30",б!F79&amp;" 10.00-13.00 14.00-16.00",б!F79&amp;" 10.00-13.00 14.00-16.30",б!F79&amp;" 10.00-13.00 14.00-17.00",б!F79&amp;" 10.00-13.00 14.00-17.30",б!F79&amp;" 10.00-13.00 14.00-18.00",б!F79&amp;" 10.00-13.00 14.00-18.30",б!F79&amp;" 10.00-13.00 14.00-19.00",б!F79&amp;" 10.00-13.00 14.00-19.30",б!F79&amp;" 10.00-13.00 14.00-20.00",б!F79&amp;" 10.00-13.00 14.00-20.30",б!F79&amp;" 10.00-13.00 14.00-21.00",б!F79&amp;" 10.00-13.00 14.00-21.30",б!F79&amp;" 10.00-13.00 14.00-22.00",б!F79&amp;" 10.00-13.00 14.00-22.30",б!F79&amp;" 10.00-13.00 14.00-23.00",б!F79&amp;" 10.00-13.00 14.00-23.30",б!F79&amp;" 10.00-13.00 14.00-00.00",б!F79&amp;" ",б!F79&amp;" ",б!F79&amp;" ",б!F79&amp;" ",б!F79&amp;" ",),б!F81))</f>
        <v/>
      </c>
      <c r="H79" s="27" t="str">
        <f>IF(H82="","",IF(OR(G82="7 0,5",G82="7 1",G82="7 1,5",G82="7 2",G82="7 2,5",G82="7 3",G82="7 3,5",G82="7 4",G82="7 4,5",G82="7 5",G82="7 5,5",G82="7 6",G82="7 6,5",G82="7 7",G82="7а 0,5",G82="7а 1",G82="7а 1,5",G82="7а 2",G82="7а 2,5",G82="7а 3",G82="7а 3,5",G82="7а 4",G82="7а 4,5",G82="7а 5",G82="7а 5,5",G82="7а 6",G82="7а 6,5",G82="7а 7",G82="8 0,5",G82="8 1",G82="8 1,5",G82="8 2",G82="8 2,5",G82="8 3",G82="8 3,5",G82="8 4",G82="8 4,5",G82="8 5",G82="8 5,5",G82="8 6",G82="8 6,5",G82="8 7",G82="8а 0,5",G82="8а 1",G82="8а 1,5",G82="8а 2",G82="8а 2,5",G82="8а 3",G82="8а 3,5",G82="8а 4",G82="8а 4,5",G82="8а 5",G82="8а 5,5",G82="8а 6",G82="8а 6,5",G82="8а 7",G82="9 0,5",G82="9 1",G82="9 1,5",G82="9 2",G82="9 2,5",G82="9 3",G82="9 3,5",G82="9 4",G82="9 4,5",G82="9 5",G82="9 5,5",G82="9 6",G82="9 6,5",G82="9 7",G82="10 0,5",G82="10 1",G82="10 1,5",G82="10 2",G82="10 2,5",G82="10 3",G82="10 3,5",G82="10 4",G82="10 4,5",G82="10 5",G82="10 5,5",G82="10 6",G82="10 6,5",G82="10 7"),CHOOSE(MATCH(H82,{"7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00","в","о","б","к","уо"},),б!G79&amp;" 07.30-13.00",б!G79&amp;" 07.30-13.30",б!G79&amp;" 07.30-14.00",б!G79&amp;" 07.30-13.00 14.00-14.30",б!G79&amp;" 07.30-13.00 14.00-15.00",б!G79&amp;" 07.30-13.00 14.00-15.30",б!G79&amp;" 07.30-13.00 14.00-16.00",б!G79&amp;" 07.30-13.00 14.00-16.30",б!G79&amp;" 07.30-13.00 14.00-17.00",б!G79&amp;" 07.30-13.00 14.00-17.30",б!G79&amp;" 07.30-13.00 14.00-18.00",б!G79&amp;" 07.30-13.00 14.00-18.30",б!G79&amp;" 07.30-13.00 14.00-19.00",б!G79&amp;" 07.30-13.00 14.00-19.30",б!G79&amp;б!G79&amp;"  07.30-13.00 14.00-20.00",б!G79&amp;" 07.30-13.00 14.00-20.30",б!G79&amp;" 07.30-13.00 14.00-21.00",б!G79&amp;" 07.30-13.00 14.00-21.30",б!G79&amp;" 07.30-13.00 14.00-22.00",б!G79&amp;" 07.30-13.00 14.00-22.30",б!G79&amp;" 07.30-13.00 14.00-23.00",б!G79&amp;" 07.30-13.00 14.00-23.30",б!G79&amp;" 07.30-13.00 14.00-00.00",б!G79&amp;" 08.00-13.00",б!G79&amp;" 08.00-13.30",б!G79&amp;" 08.00-14.00",б!G79&amp;" 08.00-13.00 14.00-14.30",б!G79&amp;" 08.00-13.00 14.00-15.00",б!G79&amp;" 08.00-13.00 14.00-15.30",б!G79&amp;" 08.00-13.00 14.00-16.00",б!G79&amp;" 08.00-13.00 14.00-16.30",б!G79&amp;" 08.00-13.00 14.00-17.00",б!G79&amp;" 08.00-13.00 14.00-17.30",б!G79&amp;" 08.00-13.00 14.00-18.00",б!G79&amp;" 08.00-13.00 14.00-18.30",б!G79&amp;" 08.00-13.00 14.00-19.00",б!G79&amp;" 08.00-13.00 14.00-19.30",б!G79&amp;" 08.00-13.00 14.00-20.00",б!G79&amp;" 08.00-13.00 14.00-20.30",б!G79&amp;" 08.00-13.00 14.00-21.00",б!G79&amp;" 08.00-13.00 14.00-21.30",б!G79&amp;" 08.00-13.00 14.00-22.00",б!G79&amp;" 08.00-13.00 14.00-22.30",б!G79&amp;" 08.00-13.00 14.00-23.00",б!G79&amp;" 08.00-13.00 14.00-23.30",б!G79&amp;" 08.00-13.00 14.00-00.00",б!G79&amp;" 09.00-13.00",б!G79&amp;" 09.00-13.30",б!G79&amp;" 09.00-14.00",б!G79&amp;" 09.00-13.00 14.00-14.30",б!G79&amp;" 09.00-13.00 14.00-15.00",б!G79&amp;" 09.00-13.00 14.00-15.30",б!G79&amp;" 09.00-13.00 14.00-16.00",б!G79&amp;" 09.00-13.00 14.00-16.30",б!G79&amp;" 09.00-13.00 14.00-17.00",б!G79&amp;" 09.00-13.00 14.00-17.30",б!G79&amp;" 09.00-13.00 14.00-18.00",б!G79&amp;" 09.00-13.00 14.00-18.30",б!G79&amp;" 09.00-13.00 14.00-19.00",б!G79&amp;" 09.00-13.00 14.00-19.30",б!G79&amp;" 09.00-13.00 14.00-20.00",б!G79&amp;" 09.00-13.00 14.00-20.30",б!G79&amp;" 09.00-13.00 14.00-21.00",б!G79&amp;" 09.00-13.00 14.00-21.30",б!G79&amp;" 09.00-13.00 14.00-22.00",б!G79&amp;" 09.00-13.00 14.00-22.30",б!G79&amp;" 09.00-13.00 14.00-23.00",б!G79&amp;" 09.00-13.00 14.00-23.30",б!G79&amp;" 09.00-13.00 14.00-00.00",б!G79&amp;" 07.00-13.00",б!G79&amp;" 07.00-13.30",б!G79&amp;" 07.00-14.00",б!G79&amp;" 07.00-13.00 14.00-14.30",б!G79&amp;" 07.00-13.00 14.00-15.00",б!G79&amp;" 07.00-13.00 14.00-15.30",б!G79&amp;" 07.00-13.00 14.00-16.00",б!G79&amp;" 07.00-13.00 14.00-16.30",б!G79&amp;" 07.00-13.00 14.00-17.00",б!G79&amp;" 07.00-13.00 14.00-17.30",б!G79&amp;" 07.00-13.00 14.00-18.00",б!G79&amp;" 07.00-13.00 14.00-18.30",б!G79&amp;" 07.00-13.00 14.00-19.00",б!G79&amp;" 07.00-13.00 14.00-19.30",б!G79&amp;" 07.00-13.00 14.00-20.00",б!G79&amp;" 07.00-13.00 14.00-20.30",б!G79&amp;" 07.00-13.00 14.00-21.00",б!G79&amp;" 07.00-13.00 14.00-21.30",б!G79&amp;" 07.00-13.00 14.00-22.00",б!G79&amp;" 07.00-13.00 14.00-22.30",б!G79&amp;" 07.00-13.00 14.00-23.00",б!G79&amp;" 07.00-13.00 14.00-23.30",б!G79&amp;" 07.00-13.00 14.00-00.00",б!G79&amp;" 08.30-13.00",б!G79&amp;" 08.30-13.30",б!G79&amp;" 08.30-14.00",б!G79&amp;" 08.30-13.00 14.00-14.30",б!G79&amp;" 08.30-13.00 14.00-15.00",б!G79&amp;" 08.30-13.00 14.00-15.30",б!G79&amp;" 08.30-13.00 14.00-16.00",б!G79&amp;" 08.30-13.00 14.00-16.30",б!G79&amp;" 08.30-13.00 14.00-17.00",б!G79&amp;" 08.30-13.00 14.00-17.30",б!G79&amp;" 08.30-13.00 14.00-18.00",б!G79&amp;" 08.30-13.00 14.00-18.30",б!G79&amp;" 08.30-13.00 14.00-19.00",б!G79&amp;" 08.30-13.00 14.00-19.30",б!G79&amp;" 08.30-13.00 14.00-20.00",б!G79&amp;" 08.30-13.00 14.00-20.30",б!G79&amp;" 08.30-13.00 14.00-21.00",б!G79&amp;" 08.30-13.00 14.00-21.30",б!G79&amp;" 08.30-13.00 14.00-22.00",б!G79&amp;" 08.30-13.00 14.00-22.30",б!G79&amp;" 08.30-13.00 14.00-23.00",б!G79&amp;" 08.30-13.00 14.00-23.30",б!G79&amp;" 08.30-13.00 14.00-00.00",б!G79&amp;" 10.00-13.00",б!G79&amp;" 10.00-13.30",б!G79&amp;" 10.00-14.00",б!G79&amp;" 10.00-13.00 14.00-14.30",б!G79&amp;" 10.00-13.00 14.00-15.00",б!G79&amp;" 10.00-13.00 14.00-15.30",б!G79&amp;" 10.00-13.00 14.00-16.00",б!G79&amp;" 10.00-13.00 14.00-16.30",б!G79&amp;" 10.00-13.00 14.00-17.00",б!G79&amp;" 10.00-13.00 14.00-17.30",б!G79&amp;" 10.00-13.00 14.00-18.00",б!G79&amp;" 10.00-13.00 14.00-18.30",б!G79&amp;" 10.00-13.00 14.00-19.00",б!G79&amp;" 10.00-13.00 14.00-19.30",б!G79&amp;" 10.00-13.00 14.00-20.00",б!G79&amp;" 10.00-13.00 14.00-20.30",б!G79&amp;" 10.00-13.00 14.00-21.00",б!G79&amp;" 10.00-13.00 14.00-21.30",б!G79&amp;" 10.00-13.00 14.00-22.00",б!G79&amp;" 10.00-13.00 14.00-22.30",б!G79&amp;" 10.00-13.00 14.00-23.00",б!G79&amp;" 10.00-13.00 14.00-23.30",б!G79&amp;" 10.00-13.00 14.00-00.00",б!G79&amp;" ",б!G79&amp;" ",б!G79&amp;" ",б!G79&amp;" ",б!G79&amp;" ",),б!G81))</f>
        <v/>
      </c>
      <c r="I79" s="27" t="str">
        <f>IF(I82="","",IF(OR(H82="7 0,5",H82="7 1",H82="7 1,5",H82="7 2",H82="7 2,5",H82="7 3",H82="7 3,5",H82="7 4",H82="7 4,5",H82="7 5",H82="7 5,5",H82="7 6",H82="7 6,5",H82="7 7",H82="7а 0,5",H82="7а 1",H82="7а 1,5",H82="7а 2",H82="7а 2,5",H82="7а 3",H82="7а 3,5",H82="7а 4",H82="7а 4,5",H82="7а 5",H82="7а 5,5",H82="7а 6",H82="7а 6,5",H82="7а 7",H82="8 0,5",H82="8 1",H82="8 1,5",H82="8 2",H82="8 2,5",H82="8 3",H82="8 3,5",H82="8 4",H82="8 4,5",H82="8 5",H82="8 5,5",H82="8 6",H82="8 6,5",H82="8 7",H82="8а 0,5",H82="8а 1",H82="8а 1,5",H82="8а 2",H82="8а 2,5",H82="8а 3",H82="8а 3,5",H82="8а 4",H82="8а 4,5",H82="8а 5",H82="8а 5,5",H82="8а 6",H82="8а 6,5",H82="8а 7",H82="9 0,5",H82="9 1",H82="9 1,5",H82="9 2",H82="9 2,5",H82="9 3",H82="9 3,5",H82="9 4",H82="9 4,5",H82="9 5",H82="9 5,5",H82="9 6",H82="9 6,5",H82="9 7",H82="10 0,5",H82="10 1",H82="10 1,5",H82="10 2",H82="10 2,5",H82="10 3",H82="10 3,5",H82="10 4",H82="10 4,5",H82="10 5",H82="10 5,5",H82="10 6",H82="10 6,5",H82="10 7"),CHOOSE(MATCH(I82,{"7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00";"в";"о";"б";"к";"уо"},),б!H79&amp;" 07.30-13.00",б!H79&amp;" 07.30-13.30",б!H79&amp;" 07.30-14.00",б!H79&amp;" 07.30-13.00 14.00-14.30",б!H79&amp;" 07.30-13.00 14.00-15.00",б!H79&amp;" 07.30-13.00 14.00-15.30",б!H79&amp;" 07.30-13.00 14.00-16.00",б!H79&amp;" 07.30-13.00 14.00-16.30",б!H79&amp;" 07.30-13.00 14.00-17.00",б!H79&amp;" 07.30-13.00 14.00-17.30",б!H79&amp;" 07.30-13.00 14.00-18.00",б!H79&amp;" 07.30-13.00 14.00-18.30",б!H79&amp;" 07.30-13.00 14.00-19.00",б!H79&amp;" 07.30-13.00 14.00-19.30",б!H79&amp;б!H79&amp;"  07.30-13.00 14.00-20.00",б!H79&amp;" 07.30-13.00 14.00-20.30",б!H79&amp;" 07.30-13.00 14.00-21.00",б!H79&amp;" 07.30-13.00 14.00-21.30",б!H79&amp;" 07.30-13.00 14.00-22.00",б!H79&amp;" 07.30-13.00 14.00-22.30",б!H79&amp;" 07.30-13.00 14.00-23.00",б!H79&amp;" 07.30-13.00 14.00-23.30",б!H79&amp;" 07.30-13.00 14.00-00.00",б!H79&amp;" 08.00-13.00",б!H79&amp;" 08.00-13.30",б!H79&amp;" 08.00-14.00",б!H79&amp;" 08.00-13.00 14.00-14.30",б!H79&amp;" 08.00-13.00 14.00-15.00",б!H79&amp;" 08.00-13.00 14.00-15.30",б!H79&amp;" 08.00-13.00 14.00-16.00",б!H79&amp;" 08.00-13.00 14.00-16.30",б!H79&amp;" 08.00-13.00 14.00-17.00",б!H79&amp;" 08.00-13.00 14.00-17.30",б!H79&amp;" 08.00-13.00 14.00-18.00",б!H79&amp;" 08.00-13.00 14.00-18.30",б!H79&amp;" 08.00-13.00 14.00-19.00",б!H79&amp;" 08.00-13.00 14.00-19.30",б!H79&amp;" 08.00-13.00 14.00-20.00",б!H79&amp;" 08.00-13.00 14.00-20.30",б!H79&amp;" 08.00-13.00 14.00-21.00",б!H79&amp;" 08.00-13.00 14.00-21.30",б!H79&amp;" 08.00-13.00 14.00-22.00",б!H79&amp;" 08.00-13.00 14.00-22.30",б!H79&amp;" 08.00-13.00 14.00-23.00",б!H79&amp;" 08.00-13.00 14.00-23.30",б!H79&amp;" 08.00-13.00 14.00-00.00",б!H79&amp;" 09.00-13.00",б!H79&amp;" 09.00-13.30",б!H79&amp;" 09.00-14.00",б!H79&amp;" 09.00-13.00 14.00-14.30",б!H79&amp;" 09.00-13.00 14.00-15.00",б!H79&amp;" 09.00-13.00 14.00-15.30",б!H79&amp;" 09.00-13.00 14.00-16.00",б!H79&amp;" 09.00-13.00 14.00-16.30",б!H79&amp;" 09.00-13.00 14.00-17.00",б!H79&amp;" 09.00-13.00 14.00-17.30",б!H79&amp;" 09.00-13.00 14.00-18.00",б!H79&amp;" 09.00-13.00 14.00-18.30",б!H79&amp;" 09.00-13.00 14.00-19.00",б!H79&amp;" 09.00-13.00 14.00-19.30",б!H79&amp;" 09.00-13.00 14.00-20.00",б!H79&amp;" 09.00-13.00 14.00-20.30",б!H79&amp;" 09.00-13.00 14.00-21.00",б!H79&amp;" 09.00-13.00 14.00-21.30",б!H79&amp;" 09.00-13.00 14.00-22.00",б!H79&amp;" 09.00-13.00 14.00-22.30",б!H79&amp;" 09.00-13.00 14.00-23.00",б!H79&amp;" 09.00-13.00 14.00-23.30",б!H79&amp;" 09.00-13.00 14.00-00.00",б!H79&amp;" 07.00-13.00",б!H79&amp;" 07.00-13.30",б!H79&amp;" 07.00-14.00",б!H79&amp;" 07.00-13.00 14.00-14.30",б!H79&amp;" 07.00-13.00 14.00-15.00",б!H79&amp;" 07.00-13.00 14.00-15.30",б!H79&amp;" 07.00-13.00 14.00-16.00",б!H79&amp;" 07.00-13.00 14.00-16.30",б!H79&amp;" 07.00-13.00 14.00-17.00",б!H79&amp;" 07.00-13.00 14.00-17.30",б!H79&amp;" 07.00-13.00 14.00-18.00",б!H79&amp;" 07.00-13.00 14.00-18.30",б!H79&amp;" 07.00-13.00 14.00-19.00",б!H79&amp;" 07.00-13.00 14.00-19.30",б!H79&amp;" 07.00-13.00 14.00-20.00",б!H79&amp;" 07.00-13.00 14.00-20.30",б!H79&amp;" 07.00-13.00 14.00-21.00",б!H79&amp;" 07.00-13.00 14.00-21.30",б!H79&amp;" 07.00-13.00 14.00-22.00",б!H79&amp;" 07.00-13.00 14.00-22.30",б!H79&amp;" 07.00-13.00 14.00-23.00",б!H79&amp;" 07.00-13.00 14.00-23.30",б!H79&amp;" 07.00-13.00 14.00-00.00",б!H79&amp;" 08.30-13.00",б!H79&amp;" 08.30-13.30",б!H79&amp;" 08.30-14.00",б!H79&amp;" 08.30-13.00 14.00-14.30",б!H79&amp;" 08.30-13.00 14.00-15.00",б!H79&amp;" 08.30-13.00 14.00-15.30",б!H79&amp;" 08.30-13.00 14.00-16.00",б!H79&amp;" 08.30-13.00 14.00-16.30",б!H79&amp;" 08.30-13.00 14.00-17.00",б!H79&amp;" 08.30-13.00 14.00-17.30",б!H79&amp;" 08.30-13.00 14.00-18.00",б!H79&amp;" 08.30-13.00 14.00-18.30",б!H79&amp;" 08.30-13.00 14.00-19.00",б!H79&amp;" 08.30-13.00 14.00-19.30",б!H79&amp;" 08.30-13.00 14.00-20.00",б!H79&amp;" 08.30-13.00 14.00-20.30",б!H79&amp;" 08.30-13.00 14.00-21.00",б!H79&amp;" 08.30-13.00 14.00-21.30",б!H79&amp;" 08.30-13.00 14.00-22.00",б!H79&amp;" 08.30-13.00 14.00-22.30",б!H79&amp;" 08.30-13.00 14.00-23.00",б!H79&amp;" 08.30-13.00 14.00-23.30",б!H79&amp;" 08.30-13.00 14.00-00.00",б!H79&amp;" 10.00-13.00",б!H79&amp;" 10.00-13.30",б!H79&amp;" 10.00-14.00",б!H79&amp;" 10.00-13.00 14.00-14.30",б!H79&amp;" 10.00-13.00 14.00-15.00",б!H79&amp;" 10.00-13.00 14.00-15.30",б!H79&amp;" 10.00-13.00 14.00-16.00",б!H79&amp;" 10.00-13.00 14.00-16.30",б!H79&amp;" 10.00-13.00 14.00-17.00",б!H79&amp;" 10.00-13.00 14.00-17.30",б!H79&amp;" 10.00-13.00 14.00-18.00",б!H79&amp;" 10.00-13.00 14.00-18.30",б!H79&amp;" 10.00-13.00 14.00-19.00",б!H79&amp;" 10.00-13.00 14.00-19.30",б!H79&amp;" 10.00-13.00 14.00-20.00",б!H79&amp;" 10.00-13.00 14.00-20.30",б!H79&amp;" 10.00-13.00 14.00-21.00",б!H79&amp;" 10.00-13.00 14.00-21.30",б!H79&amp;" 10.00-13.00 14.00-22.00",б!H79&amp;" 10.00-13.00 14.00-22.30",б!H79&amp;" 10.00-13.00 14.00-23.00",б!H79&amp;" 10.00-13.00 14.00-23.30",б!H79&amp;" 10.00-13.00 14.00-00.00",б!H79&amp;" ",б!H79&amp;" ",б!H79&amp;" ",б!H79&amp;" ",б!H79&amp;" ",),б!H81))</f>
        <v/>
      </c>
      <c r="J79" s="27" t="str">
        <f>IF(J82="","",IF(OR(I82="7 0,5",I82="7 1",I82="7 1,5",I82="7 2",I82="7 2,5",I82="7 3",I82="7 3,5",I82="7 4",I82="7 4,5",I82="7 5",I82="7 5,5",I82="7 6",I82="7 6,5",I82="7 7",I82="7а 0,5",I82="7а 1",I82="7а 1,5",I82="7а 2",I82="7а 2,5",I82="7а 3",I82="7а 3,5",I82="7а 4",I82="7а 4,5",I82="7а 5",I82="7а 5,5",I82="7а 6",I82="7а 6,5",I82="7а 7",I82="8 0,5",I82="8 1",I82="8 1,5",I82="8 2",I82="8 2,5",I82="8 3",I82="8 3,5",I82="8 4",I82="8 4,5",I82="8 5",I82="8 5,5",I82="8 6",I82="8 6,5",I82="8 7",I82="8а 0,5",I82="8а 1",I82="8а 1,5",I82="8а 2",I82="8а 2,5",I82="8а 3",I82="8а 3,5",I82="8а 4",I82="8а 4,5",I82="8а 5",I82="8а 5,5",I82="8а 6",I82="8а 6,5",I82="8а 7",I82="9 0,5",I82="9 1",I82="9 1,5",I82="9 2",I82="9 2,5",I82="9 3",I82="9 3,5",I82="9 4",I82="9 4,5",I82="9 5",I82="9 5,5",I82="9 6",I82="9 6,5",I82="9 7",I82="10 0,5",I82="10 1",I82="10 1,5",I82="10 2",I82="10 2,5",I82="10 3",I82="10 3,5",I82="10 4",I82="10 4,5",I82="10 5",I82="10 5,5",I82="10 6",I82="10 6,5",I82="10 7"),CHOOSE(MATCH(J82,{"7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00";"в";"о";"б";"к";"уо"},),б!I79&amp;" 07.30-13.00",б!I79&amp;" 07.30-13.30",б!I79&amp;" 07.30-14.00",б!I79&amp;" 07.30-13.00 14.00-14.30",б!I79&amp;" 07.30-13.00 14.00-15.00",б!I79&amp;" 07.30-13.00 14.00-15.30",б!I79&amp;" 07.30-13.00 14.00-16.00",б!I79&amp;" 07.30-13.00 14.00-16.30",б!I79&amp;" 07.30-13.00 14.00-17.00",б!I79&amp;" 07.30-13.00 14.00-17.30",б!I79&amp;" 07.30-13.00 14.00-18.00",б!I79&amp;" 07.30-13.00 14.00-18.30",б!I79&amp;" 07.30-13.00 14.00-19.00",б!I79&amp;" 07.30-13.00 14.00-19.30",б!I79&amp;б!I79&amp;"  07.30-13.00 14.00-20.00",б!I79&amp;" 07.30-13.00 14.00-20.30",б!I79&amp;" 07.30-13.00 14.00-21.00",б!I79&amp;" 07.30-13.00 14.00-21.30",б!I79&amp;" 07.30-13.00 14.00-22.00",б!I79&amp;" 07.30-13.00 14.00-22.30",б!I79&amp;" 07.30-13.00 14.00-23.00",б!I79&amp;" 07.30-13.00 14.00-23.30",б!I79&amp;" 07.30-13.00 14.00-00.00",б!I79&amp;" 08.00-13.00",б!I79&amp;" 08.00-13.30",б!I79&amp;" 08.00-14.00",б!I79&amp;" 08.00-13.00 14.00-14.30",б!I79&amp;" 08.00-13.00 14.00-15.00",б!I79&amp;" 08.00-13.00 14.00-15.30",б!I79&amp;" 08.00-13.00 14.00-16.00",б!I79&amp;" 08.00-13.00 14.00-16.30",б!I79&amp;" 08.00-13.00 14.00-17.00",б!I79&amp;" 08.00-13.00 14.00-17.30",б!I79&amp;" 08.00-13.00 14.00-18.00",б!I79&amp;" 08.00-13.00 14.00-18.30",б!I79&amp;" 08.00-13.00 14.00-19.00",б!I79&amp;" 08.00-13.00 14.00-19.30",б!I79&amp;" 08.00-13.00 14.00-20.00",б!I79&amp;" 08.00-13.00 14.00-20.30",б!I79&amp;" 08.00-13.00 14.00-21.00",б!I79&amp;" 08.00-13.00 14.00-21.30",б!I79&amp;" 08.00-13.00 14.00-22.00",б!I79&amp;" 08.00-13.00 14.00-22.30",б!I79&amp;" 08.00-13.00 14.00-23.00",б!I79&amp;" 08.00-13.00 14.00-23.30",б!I79&amp;" 08.00-13.00 14.00-00.00",б!I79&amp;" 09.00-13.00",б!I79&amp;" 09.00-13.30",б!I79&amp;" 09.00-14.00",б!I79&amp;" 09.00-13.00 14.00-14.30",б!I79&amp;" 09.00-13.00 14.00-15.00",б!I79&amp;" 09.00-13.00 14.00-15.30",б!I79&amp;" 09.00-13.00 14.00-16.00",б!I79&amp;" 09.00-13.00 14.00-16.30",б!I79&amp;" 09.00-13.00 14.00-17.00",б!I79&amp;" 09.00-13.00 14.00-17.30",б!I79&amp;" 09.00-13.00 14.00-18.00",б!I79&amp;" 09.00-13.00 14.00-18.30",б!I79&amp;" 09.00-13.00 14.00-19.00",б!I79&amp;" 09.00-13.00 14.00-19.30",б!I79&amp;" 09.00-13.00 14.00-20.00",б!I79&amp;" 09.00-13.00 14.00-20.30",б!I79&amp;" 09.00-13.00 14.00-21.00",б!I79&amp;" 09.00-13.00 14.00-21.30",б!I79&amp;" 09.00-13.00 14.00-22.00",б!I79&amp;" 09.00-13.00 14.00-22.30",б!I79&amp;" 09.00-13.00 14.00-23.00",б!I79&amp;" 09.00-13.00 14.00-23.30",б!I79&amp;" 09.00-13.00 14.00-00.00",б!I79&amp;" 07.00-13.00",б!I79&amp;" 07.00-13.30",б!I79&amp;" 07.00-14.00",б!I79&amp;" 07.00-13.00 14.00-14.30",б!I79&amp;" 07.00-13.00 14.00-15.00",б!I79&amp;" 07.00-13.00 14.00-15.30",б!I79&amp;" 07.00-13.00 14.00-16.00",б!I79&amp;" 07.00-13.00 14.00-16.30",б!I79&amp;" 07.00-13.00 14.00-17.00",б!I79&amp;" 07.00-13.00 14.00-17.30",б!I79&amp;" 07.00-13.00 14.00-18.00",б!I79&amp;" 07.00-13.00 14.00-18.30",б!I79&amp;" 07.00-13.00 14.00-19.00",б!I79&amp;" 07.00-13.00 14.00-19.30",б!I79&amp;" 07.00-13.00 14.00-20.00",б!I79&amp;" 07.00-13.00 14.00-20.30",б!I79&amp;" 07.00-13.00 14.00-21.00",б!I79&amp;" 07.00-13.00 14.00-21.30",б!I79&amp;" 07.00-13.00 14.00-22.00",б!I79&amp;" 07.00-13.00 14.00-22.30",б!I79&amp;" 07.00-13.00 14.00-23.00",б!I79&amp;" 07.00-13.00 14.00-23.30",б!I79&amp;" 07.00-13.00 14.00-00.00",б!I79&amp;" 08.30-13.00",б!I79&amp;" 08.30-13.30",б!I79&amp;" 08.30-14.00",б!I79&amp;" 08.30-13.00 14.00-14.30",б!I79&amp;" 08.30-13.00 14.00-15.00",б!I79&amp;" 08.30-13.00 14.00-15.30",б!I79&amp;" 08.30-13.00 14.00-16.00",б!I79&amp;" 08.30-13.00 14.00-16.30",б!I79&amp;" 08.30-13.00 14.00-17.00",б!I79&amp;" 08.30-13.00 14.00-17.30",б!I79&amp;" 08.30-13.00 14.00-18.00",б!I79&amp;" 08.30-13.00 14.00-18.30",б!I79&amp;" 08.30-13.00 14.00-19.00",б!I79&amp;" 08.30-13.00 14.00-19.30",б!I79&amp;" 08.30-13.00 14.00-20.00",б!I79&amp;" 08.30-13.00 14.00-20.30",б!I79&amp;" 08.30-13.00 14.00-21.00",б!I79&amp;" 08.30-13.00 14.00-21.30",б!I79&amp;" 08.30-13.00 14.00-22.00",б!I79&amp;" 08.30-13.00 14.00-22.30",б!I79&amp;" 08.30-13.00 14.00-23.00",б!I79&amp;" 08.30-13.00 14.00-23.30",б!I79&amp;" 08.30-13.00 14.00-00.00",б!I79&amp;" 10.00-13.00",б!I79&amp;" 10.00-13.30",б!I79&amp;" 10.00-14.00",б!I79&amp;" 10.00-13.00 14.00-14.30",б!I79&amp;" 10.00-13.00 14.00-15.00",б!I79&amp;" 10.00-13.00 14.00-15.30",б!I79&amp;" 10.00-13.00 14.00-16.00",б!I79&amp;" 10.00-13.00 14.00-16.30",б!I79&amp;" 10.00-13.00 14.00-17.00",б!I79&amp;" 10.00-13.00 14.00-17.30",б!I79&amp;" 10.00-13.00 14.00-18.00",б!I79&amp;" 10.00-13.00 14.00-18.30",б!I79&amp;" 10.00-13.00 14.00-19.00",б!I79&amp;" 10.00-13.00 14.00-19.30",б!I79&amp;" 10.00-13.00 14.00-20.00",б!I79&amp;" 10.00-13.00 14.00-20.30",б!I79&amp;" 10.00-13.00 14.00-21.00",б!I79&amp;" 10.00-13.00 14.00-21.30",б!I79&amp;" 10.00-13.00 14.00-22.00",б!I79&amp;" 10.00-13.00 14.00-22.30",б!I79&amp;" 10.00-13.00 14.00-23.00",б!I79&amp;" 10.00-13.00 14.00-23.30",б!I79&amp;" 10.00-13.00 14.00-00.00",б!I79&amp;" ",б!I79&amp;" ",б!I79&amp;" ",б!I79&amp;" ",б!I79&amp;" ",),б!I81))</f>
        <v/>
      </c>
      <c r="K79" s="27" t="str">
        <f>IF(K82="","",IF(OR(J82="7 0,5",J82="7 1",J82="7 1,5",J82="7 2",J82="7 2,5",J82="7 3",J82="7 3,5",J82="7 4",J82="7 4,5",J82="7 5",J82="7 5,5",J82="7 6",J82="7 6,5",J82="7 7",J82="7а 0,5",J82="7а 1",J82="7а 1,5",J82="7а 2",J82="7а 2,5",J82="7а 3",J82="7а 3,5",J82="7а 4",J82="7а 4,5",J82="7а 5",J82="7а 5,5",J82="7а 6",J82="7а 6,5",J82="7а 7",J82="8 0,5",J82="8 1",J82="8 1,5",J82="8 2",J82="8 2,5",J82="8 3",J82="8 3,5",J82="8 4",J82="8 4,5",J82="8 5",J82="8 5,5",J82="8 6",J82="8 6,5",J82="8 7",J82="8а 0,5",J82="8а 1",J82="8а 1,5",J82="8а 2",J82="8а 2,5",J82="8а 3",J82="8а 3,5",J82="8а 4",J82="8а 4,5",J82="8а 5",J82="8а 5,5",J82="8а 6",J82="8а 6,5",J82="8а 7",J82="9 0,5",J82="9 1",J82="9 1,5",J82="9 2",J82="9 2,5",J82="9 3",J82="9 3,5",J82="9 4",J82="9 4,5",J82="9 5",J82="9 5,5",J82="9 6",J82="9 6,5",J82="9 7",J82="10 0,5",J82="10 1",J82="10 1,5",J82="10 2",J82="10 2,5",J82="10 3",J82="10 3,5",J82="10 4",J82="10 4,5",J82="10 5",J82="10 5,5",J82="10 6",J82="10 6,5",J82="10 7"),CHOOSE(MATCH(K82,{"7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00";"в";"о";"б";"к";"уо"},),б!J79&amp;" 07.30-13.00",б!J79&amp;" 07.30-13.30",б!J79&amp;" 07.30-14.00",б!J79&amp;" 07.30-13.00 14.00-14.30",б!J79&amp;" 07.30-13.00 14.00-15.00",б!J79&amp;" 07.30-13.00 14.00-15.30",б!J79&amp;" 07.30-13.00 14.00-16.00",б!J79&amp;" 07.30-13.00 14.00-16.30",б!J79&amp;" 07.30-13.00 14.00-17.00",б!J79&amp;" 07.30-13.00 14.00-17.30",б!J79&amp;" 07.30-13.00 14.00-18.00",б!J79&amp;" 07.30-13.00 14.00-18.30",б!J79&amp;" 07.30-13.00 14.00-19.00",б!J79&amp;" 07.30-13.00 14.00-19.30",б!J79&amp;б!J79&amp;"  07.30-13.00 14.00-20.00",б!J79&amp;" 07.30-13.00 14.00-20.30",б!J79&amp;" 07.30-13.00 14.00-21.00",б!J79&amp;" 07.30-13.00 14.00-21.30",б!J79&amp;" 07.30-13.00 14.00-22.00",б!J79&amp;" 07.30-13.00 14.00-22.30",б!J79&amp;" 07.30-13.00 14.00-23.00",б!J79&amp;" 07.30-13.00 14.00-23.30",б!J79&amp;" 07.30-13.00 14.00-00.00",б!J79&amp;" 08.00-13.00",б!J79&amp;" 08.00-13.30",б!J79&amp;" 08.00-14.00",б!J79&amp;" 08.00-13.00 14.00-14.30",б!J79&amp;" 08.00-13.00 14.00-15.00",б!J79&amp;" 08.00-13.00 14.00-15.30",б!J79&amp;" 08.00-13.00 14.00-16.00",б!J79&amp;" 08.00-13.00 14.00-16.30",б!J79&amp;" 08.00-13.00 14.00-17.00",б!J79&amp;" 08.00-13.00 14.00-17.30",б!J79&amp;" 08.00-13.00 14.00-18.00",б!J79&amp;" 08.00-13.00 14.00-18.30",б!J79&amp;" 08.00-13.00 14.00-19.00",б!J79&amp;" 08.00-13.00 14.00-19.30",б!J79&amp;" 08.00-13.00 14.00-20.00",б!J79&amp;" 08.00-13.00 14.00-20.30",б!J79&amp;" 08.00-13.00 14.00-21.00",б!J79&amp;" 08.00-13.00 14.00-21.30",б!J79&amp;" 08.00-13.00 14.00-22.00",б!J79&amp;" 08.00-13.00 14.00-22.30",б!J79&amp;" 08.00-13.00 14.00-23.00",б!J79&amp;" 08.00-13.00 14.00-23.30",б!J79&amp;" 08.00-13.00 14.00-00.00",б!J79&amp;" 09.00-13.00",б!J79&amp;" 09.00-13.30",б!J79&amp;" 09.00-14.00",б!J79&amp;" 09.00-13.00 14.00-14.30",б!J79&amp;" 09.00-13.00 14.00-15.00",б!J79&amp;" 09.00-13.00 14.00-15.30",б!J79&amp;" 09.00-13.00 14.00-16.00",б!J79&amp;" 09.00-13.00 14.00-16.30",б!J79&amp;" 09.00-13.00 14.00-17.00",б!J79&amp;" 09.00-13.00 14.00-17.30",б!J79&amp;" 09.00-13.00 14.00-18.00",б!J79&amp;" 09.00-13.00 14.00-18.30",б!J79&amp;" 09.00-13.00 14.00-19.00",б!J79&amp;" 09.00-13.00 14.00-19.30",б!J79&amp;" 09.00-13.00 14.00-20.00",б!J79&amp;" 09.00-13.00 14.00-20.30",б!J79&amp;" 09.00-13.00 14.00-21.00",б!J79&amp;" 09.00-13.00 14.00-21.30",б!J79&amp;" 09.00-13.00 14.00-22.00",б!J79&amp;" 09.00-13.00 14.00-22.30",б!J79&amp;" 09.00-13.00 14.00-23.00",б!J79&amp;" 09.00-13.00 14.00-23.30",б!J79&amp;" 09.00-13.00 14.00-00.00",б!J79&amp;" 07.00-13.00",б!J79&amp;" 07.00-13.30",б!J79&amp;" 07.00-14.00",б!J79&amp;" 07.00-13.00 14.00-14.30",б!J79&amp;" 07.00-13.00 14.00-15.00",б!J79&amp;" 07.00-13.00 14.00-15.30",б!J79&amp;" 07.00-13.00 14.00-16.00",б!J79&amp;" 07.00-13.00 14.00-16.30",б!J79&amp;" 07.00-13.00 14.00-17.00",б!J79&amp;" 07.00-13.00 14.00-17.30",б!J79&amp;" 07.00-13.00 14.00-18.00",б!J79&amp;" 07.00-13.00 14.00-18.30",б!J79&amp;" 07.00-13.00 14.00-19.00",б!J79&amp;" 07.00-13.00 14.00-19.30",б!J79&amp;" 07.00-13.00 14.00-20.00",б!J79&amp;" 07.00-13.00 14.00-20.30",б!J79&amp;" 07.00-13.00 14.00-21.00",б!J79&amp;" 07.00-13.00 14.00-21.30",б!J79&amp;" 07.00-13.00 14.00-22.00",б!J79&amp;" 07.00-13.00 14.00-22.30",б!J79&amp;" 07.00-13.00 14.00-23.00",б!J79&amp;" 07.00-13.00 14.00-23.30",б!J79&amp;" 07.00-13.00 14.00-00.00",б!J79&amp;" 08.30-13.00",б!J79&amp;" 08.30-13.30",б!J79&amp;" 08.30-14.00",б!J79&amp;" 08.30-13.00 14.00-14.30",б!J79&amp;" 08.30-13.00 14.00-15.00",б!J79&amp;" 08.30-13.00 14.00-15.30",б!J79&amp;" 08.30-13.00 14.00-16.00",б!J79&amp;" 08.30-13.00 14.00-16.30",б!J79&amp;" 08.30-13.00 14.00-17.00",б!J79&amp;" 08.30-13.00 14.00-17.30",б!J79&amp;" 08.30-13.00 14.00-18.00",б!J79&amp;" 08.30-13.00 14.00-18.30",б!J79&amp;" 08.30-13.00 14.00-19.00",б!J79&amp;" 08.30-13.00 14.00-19.30",б!J79&amp;" 08.30-13.00 14.00-20.00",б!J79&amp;" 08.30-13.00 14.00-20.30",б!J79&amp;" 08.30-13.00 14.00-21.00",б!J79&amp;" 08.30-13.00 14.00-21.30",б!J79&amp;" 08.30-13.00 14.00-22.00",б!J79&amp;" 08.30-13.00 14.00-22.30",б!J79&amp;" 08.30-13.00 14.00-23.00",б!J79&amp;" 08.30-13.00 14.00-23.30",б!J79&amp;" 08.30-13.00 14.00-00.00",б!J79&amp;" 10.00-13.00",б!J79&amp;" 10.00-13.30",б!J79&amp;" 10.00-14.00",б!J79&amp;" 10.00-13.00 14.00-14.30",б!J79&amp;" 10.00-13.00 14.00-15.00",б!J79&amp;" 10.00-13.00 14.00-15.30",б!J79&amp;" 10.00-13.00 14.00-16.00",б!J79&amp;" 10.00-13.00 14.00-16.30",б!J79&amp;" 10.00-13.00 14.00-17.00",б!J79&amp;" 10.00-13.00 14.00-17.30",б!J79&amp;" 10.00-13.00 14.00-18.00",б!J79&amp;" 10.00-13.00 14.00-18.30",б!J79&amp;" 10.00-13.00 14.00-19.00",б!J79&amp;" 10.00-13.00 14.00-19.30",б!J79&amp;" 10.00-13.00 14.00-20.00",б!J79&amp;" 10.00-13.00 14.00-20.30",б!J79&amp;" 10.00-13.00 14.00-21.00",б!J79&amp;" 10.00-13.00 14.00-21.30",б!J79&amp;" 10.00-13.00 14.00-22.00",б!J79&amp;" 10.00-13.00 14.00-22.30",б!J79&amp;" 10.00-13.00 14.00-23.00",б!J79&amp;" 10.00-13.00 14.00-23.30",б!J79&amp;" 10.00-13.00 14.00-00.00",б!J79&amp;" ",б!J79&amp;" ",б!J79&amp;" ",б!J79&amp;" ",б!J79&amp;" ",),б!J81))</f>
        <v/>
      </c>
      <c r="L79" s="92" t="str">
        <f>IF(L82="","",IF(OR(K82="7 0,5",K82="7 1",K82="7 1,5",K82="7 2",K82="7 2,5",K82="7 3",K82="7 3,5",K82="7 4",K82="7 4,5",K82="7 5",K82="7 5,5",K82="7 6",K82="7 6,5",K82="7 7",K82="7а 0,5",K82="7а 1",K82="7а 1,5",K82="7а 2",K82="7а 2,5",K82="7а 3",K82="7а 3,5",K82="7а 4",K82="7а 4,5",K82="7а 5",K82="7а 5,5",K82="7а 6",K82="7а 6,5",K82="7а 7",K82="8 0,5",K82="8 1",K82="8 1,5",K82="8 2",K82="8 2,5",K82="8 3",K82="8 3,5",K82="8 4",K82="8 4,5",K82="8 5",K82="8 5,5",K82="8 6",K82="8 6,5",K82="8 7",K82="8а 0,5",K82="8а 1",K82="8а 1,5",K82="8а 2",K82="8а 2,5",K82="8а 3",K82="8а 3,5",K82="8а 4",K82="8а 4,5",K82="8а 5",K82="8а 5,5",K82="8а 6",K82="8а 6,5",K82="8а 7",K82="9 0,5",K82="9 1",K82="9 1,5",K82="9 2",K82="9 2,5",K82="9 3",K82="9 3,5",K82="9 4",K82="9 4,5",K82="9 5",K82="9 5,5",K82="9 6",K82="9 6,5",K82="9 7",K82="10 0,5",K82="10 1",K82="10 1,5",K82="10 2",K82="10 2,5",K82="10 3",K82="10 3,5",K82="10 4",K82="10 4,5",K82="10 5",K82="10 5,5",K82="10 6",K82="10 6,5",K82="10 7"),CHOOSE(MATCH(L82,{"7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00","в","о","б","к","уо"},),б!K79&amp;" 07.30-13.00",б!K79&amp;" 07.30-13.30",б!K79&amp;" 07.30-14.00",б!K79&amp;" 07.30-13.00 14.00-14.30",б!K79&amp;" 07.30-13.00 14.00-15.00",б!K79&amp;" 07.30-13.00 14.00-15.30",б!K79&amp;" 07.30-13.00 14.00-16.00",б!K79&amp;" 07.30-13.00 14.00-16.30",б!K79&amp;" 07.30-13.00 14.00-17.00",б!K79&amp;" 07.30-13.00 14.00-17.30",б!K79&amp;" 07.30-13.00 14.00-18.00",б!K79&amp;" 07.30-13.00 14.00-18.30",б!K79&amp;" 07.30-13.00 14.00-19.00",б!K79&amp;" 07.30-13.00 14.00-19.30",б!K79&amp;б!K79&amp;"  07.30-13.00 14.00-20.00",б!K79&amp;" 07.30-13.00 14.00-20.30",б!K79&amp;" 07.30-13.00 14.00-21.00",б!K79&amp;" 07.30-13.00 14.00-21.30",б!K79&amp;" 07.30-13.00 14.00-22.00",б!K79&amp;" 07.30-13.00 14.00-22.30",б!K79&amp;" 07.30-13.00 14.00-23.00",б!K79&amp;" 07.30-13.00 14.00-23.30",б!K79&amp;" 07.30-13.00 14.00-00.00",б!K79&amp;" 08.00-13.00",б!K79&amp;" 08.00-13.30",б!K79&amp;" 08.00-14.00",б!K79&amp;" 08.00-13.00 14.00-14.30",б!K79&amp;" 08.00-13.00 14.00-15.00",б!K79&amp;" 08.00-13.00 14.00-15.30",б!K79&amp;" 08.00-13.00 14.00-16.00",б!K79&amp;" 08.00-13.00 14.00-16.30",б!K79&amp;" 08.00-13.00 14.00-17.00",б!K79&amp;" 08.00-13.00 14.00-17.30",б!K79&amp;" 08.00-13.00 14.00-18.00",б!K79&amp;" 08.00-13.00 14.00-18.30",б!K79&amp;" 08.00-13.00 14.00-19.00",б!K79&amp;" 08.00-13.00 14.00-19.30",б!K79&amp;" 08.00-13.00 14.00-20.00",б!K79&amp;" 08.00-13.00 14.00-20.30",б!K79&amp;" 08.00-13.00 14.00-21.00",б!K79&amp;" 08.00-13.00 14.00-21.30",б!K79&amp;" 08.00-13.00 14.00-22.00",б!K79&amp;" 08.00-13.00 14.00-22.30",б!K79&amp;" 08.00-13.00 14.00-23.00",б!K79&amp;" 08.00-13.00 14.00-23.30",б!K79&amp;" 08.00-13.00 14.00-00.00",б!K79&amp;" 09.00-13.00",б!K79&amp;" 09.00-13.30",б!K79&amp;" 09.00-14.00",б!K79&amp;" 09.00-13.00 14.00-14.30",б!K79&amp;" 09.00-13.00 14.00-15.00",б!K79&amp;" 09.00-13.00 14.00-15.30",б!K79&amp;" 09.00-13.00 14.00-16.00",б!K79&amp;" 09.00-13.00 14.00-16.30",б!K79&amp;" 09.00-13.00 14.00-17.00",б!K79&amp;" 09.00-13.00 14.00-17.30",б!K79&amp;" 09.00-13.00 14.00-18.00",б!K79&amp;" 09.00-13.00 14.00-18.30",б!K79&amp;" 09.00-13.00 14.00-19.00",б!K79&amp;" 09.00-13.00 14.00-19.30",б!K79&amp;" 09.00-13.00 14.00-20.00",б!K79&amp;" 09.00-13.00 14.00-20.30",б!K79&amp;" 09.00-13.00 14.00-21.00",б!K79&amp;" 09.00-13.00 14.00-21.30",б!K79&amp;" 09.00-13.00 14.00-22.00",б!K79&amp;" 09.00-13.00 14.00-22.30",б!K79&amp;" 09.00-13.00 14.00-23.00",б!K79&amp;" 09.00-13.00 14.00-23.30",б!K79&amp;" 09.00-13.00 14.00-00.00",б!K79&amp;" 07.00-13.00",б!K79&amp;" 07.00-13.30",б!K79&amp;" 07.00-14.00",б!K79&amp;" 07.00-13.00 14.00-14.30",б!K79&amp;" 07.00-13.00 14.00-15.00",б!K79&amp;" 07.00-13.00 14.00-15.30",б!K79&amp;" 07.00-13.00 14.00-16.00",б!K79&amp;" 07.00-13.00 14.00-16.30",б!K79&amp;" 07.00-13.00 14.00-17.00",б!K79&amp;" 07.00-13.00 14.00-17.30",б!K79&amp;" 07.00-13.00 14.00-18.00",б!K79&amp;" 07.00-13.00 14.00-18.30",б!K79&amp;" 07.00-13.00 14.00-19.00",б!K79&amp;" 07.00-13.00 14.00-19.30",б!K79&amp;" 07.00-13.00 14.00-20.00",б!K79&amp;" 07.00-13.00 14.00-20.30",б!K79&amp;" 07.00-13.00 14.00-21.00",б!K79&amp;" 07.00-13.00 14.00-21.30",б!K79&amp;" 07.00-13.00 14.00-22.00",б!K79&amp;" 07.00-13.00 14.00-22.30",б!K79&amp;" 07.00-13.00 14.00-23.00",б!K79&amp;" 07.00-13.00 14.00-23.30",б!K79&amp;" 07.00-13.00 14.00-00.00",б!K79&amp;" 08.30-13.00",б!K79&amp;" 08.30-13.30",б!K79&amp;" 08.30-14.00",б!K79&amp;" 08.30-13.00 14.00-14.30",б!K79&amp;" 08.30-13.00 14.00-15.00",б!K79&amp;" 08.30-13.00 14.00-15.30",б!K79&amp;" 08.30-13.00 14.00-16.00",б!K79&amp;" 08.30-13.00 14.00-16.30",б!K79&amp;" 08.30-13.00 14.00-17.00",б!K79&amp;" 08.30-13.00 14.00-17.30",б!K79&amp;" 08.30-13.00 14.00-18.00",б!K79&amp;" 08.30-13.00 14.00-18.30",б!K79&amp;" 08.30-13.00 14.00-19.00",б!K79&amp;" 08.30-13.00 14.00-19.30",б!K79&amp;" 08.30-13.00 14.00-20.00",б!K79&amp;" 08.30-13.00 14.00-20.30",б!K79&amp;" 08.30-13.00 14.00-21.00",б!K79&amp;" 08.30-13.00 14.00-21.30",б!K79&amp;" 08.30-13.00 14.00-22.00",б!K79&amp;" 08.30-13.00 14.00-22.30",б!K79&amp;" 08.30-13.00 14.00-23.00",б!K79&amp;" 08.30-13.00 14.00-23.30",б!K79&amp;" 08.30-13.00 14.00-00.00",б!K79&amp;" 10.00-13.00",б!K79&amp;" 10.00-13.30",б!K79&amp;" 10.00-14.00",б!K79&amp;" 10.00-13.00 14.00-14.30",б!K79&amp;" 10.00-13.00 14.00-15.00",б!K79&amp;" 10.00-13.00 14.00-15.30",б!K79&amp;" 10.00-13.00 14.00-16.00",б!K79&amp;" 10.00-13.00 14.00-16.30",б!K79&amp;" 10.00-13.00 14.00-17.00",б!K79&amp;" 10.00-13.00 14.00-17.30",б!K79&amp;" 10.00-13.00 14.00-18.00",б!K79&amp;" 10.00-13.00 14.00-18.30",б!K79&amp;" 10.00-13.00 14.00-19.00",б!K79&amp;" 10.00-13.00 14.00-19.30",б!K79&amp;" 10.00-13.00 14.00-20.00",б!K79&amp;" 10.00-13.00 14.00-20.30",б!K79&amp;" 10.00-13.00 14.00-21.00",б!K79&amp;" 10.00-13.00 14.00-21.30",б!K79&amp;" 10.00-13.00 14.00-22.00",б!K79&amp;" 10.00-13.00 14.00-22.30",б!K79&amp;" 10.00-13.00 14.00-23.00",б!K79&amp;" 10.00-13.00 14.00-23.30",б!K79&amp;" 10.00-13.00 14.00-00.00",б!K79&amp;" ",б!K79&amp;" ",б!K79&amp;" ",б!K79&amp;" ",б!K79&amp;" ",),б!K81))</f>
        <v/>
      </c>
      <c r="M79" s="92" t="str">
        <f>IF(M82="","",IF(OR(L82="7 0,5",L82="7 1",L82="7 1,5",L82="7 2",L82="7 2,5",L82="7 3",L82="7 3,5",L82="7 4",L82="7 4,5",L82="7 5",L82="7 5,5",L82="7 6",L82="7 6,5",L82="7 7",L82="7а 0,5",L82="7а 1",L82="7а 1,5",L82="7а 2",L82="7а 2,5",L82="7а 3",L82="7а 3,5",L82="7а 4",L82="7а 4,5",L82="7а 5",L82="7а 5,5",L82="7а 6",L82="7а 6,5",L82="7а 7",L82="8 0,5",L82="8 1",L82="8 1,5",L82="8 2",L82="8 2,5",L82="8 3",L82="8 3,5",L82="8 4",L82="8 4,5",L82="8 5",L82="8 5,5",L82="8 6",L82="8 6,5",L82="8 7",L82="8а 0,5",L82="8а 1",L82="8а 1,5",L82="8а 2",L82="8а 2,5",L82="8а 3",L82="8а 3,5",L82="8а 4",L82="8а 4,5",L82="8а 5",L82="8а 5,5",L82="8а 6",L82="8а 6,5",L82="8а 7",L82="9 0,5",L82="9 1",L82="9 1,5",L82="9 2",L82="9 2,5",L82="9 3",L82="9 3,5",L82="9 4",L82="9 4,5",L82="9 5",L82="9 5,5",L82="9 6",L82="9 6,5",L82="9 7",L82="10 0,5",L82="10 1",L82="10 1,5",L82="10 2",L82="10 2,5",L82="10 3",L82="10 3,5",L82="10 4",L82="10 4,5",L82="10 5",L82="10 5,5",L82="10 6",L82="10 6,5",L82="10 7"),CHOOSE(MATCH(M82,{"7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00";"в";"о";"б";"к";"уо"},),б!L79&amp;" 07.30-13.00",б!L79&amp;" 07.30-13.30",б!L79&amp;" 07.30-14.00",б!L79&amp;" 07.30-13.00 14.00-14.30",б!L79&amp;" 07.30-13.00 14.00-15.00",б!L79&amp;" 07.30-13.00 14.00-15.30",б!L79&amp;" 07.30-13.00 14.00-16.00",б!L79&amp;" 07.30-13.00 14.00-16.30",б!L79&amp;" 07.30-13.00 14.00-17.00",б!L79&amp;" 07.30-13.00 14.00-17.30",б!L79&amp;" 07.30-13.00 14.00-18.00",б!L79&amp;" 07.30-13.00 14.00-18.30",б!L79&amp;" 07.30-13.00 14.00-19.00",б!L79&amp;" 07.30-13.00 14.00-19.30",б!L79&amp;б!L79&amp;"  07.30-13.00 14.00-20.00",б!L79&amp;" 07.30-13.00 14.00-20.30",б!L79&amp;" 07.30-13.00 14.00-21.00",б!L79&amp;" 07.30-13.00 14.00-21.30",б!L79&amp;" 07.30-13.00 14.00-22.00",б!L79&amp;" 07.30-13.00 14.00-22.30",б!L79&amp;" 07.30-13.00 14.00-23.00",б!L79&amp;" 07.30-13.00 14.00-23.30",б!L79&amp;" 07.30-13.00 14.00-00.00",б!L79&amp;" 08.00-13.00",б!L79&amp;" 08.00-13.30",б!L79&amp;" 08.00-14.00",б!L79&amp;" 08.00-13.00 14.00-14.30",б!L79&amp;" 08.00-13.00 14.00-15.00",б!L79&amp;" 08.00-13.00 14.00-15.30",б!L79&amp;" 08.00-13.00 14.00-16.00",б!L79&amp;" 08.00-13.00 14.00-16.30",б!L79&amp;" 08.00-13.00 14.00-17.00",б!L79&amp;" 08.00-13.00 14.00-17.30",б!L79&amp;" 08.00-13.00 14.00-18.00",б!L79&amp;" 08.00-13.00 14.00-18.30",б!L79&amp;" 08.00-13.00 14.00-19.00",б!L79&amp;" 08.00-13.00 14.00-19.30",б!L79&amp;" 08.00-13.00 14.00-20.00",б!L79&amp;" 08.00-13.00 14.00-20.30",б!L79&amp;" 08.00-13.00 14.00-21.00",б!L79&amp;" 08.00-13.00 14.00-21.30",б!L79&amp;" 08.00-13.00 14.00-22.00",б!L79&amp;" 08.00-13.00 14.00-22.30",б!L79&amp;" 08.00-13.00 14.00-23.00",б!L79&amp;" 08.00-13.00 14.00-23.30",б!L79&amp;" 08.00-13.00 14.00-00.00",б!L79&amp;" 09.00-13.00",б!L79&amp;" 09.00-13.30",б!L79&amp;" 09.00-14.00",б!L79&amp;" 09.00-13.00 14.00-14.30",б!L79&amp;" 09.00-13.00 14.00-15.00",б!L79&amp;" 09.00-13.00 14.00-15.30",б!L79&amp;" 09.00-13.00 14.00-16.00",б!L79&amp;" 09.00-13.00 14.00-16.30",б!L79&amp;" 09.00-13.00 14.00-17.00",б!L79&amp;" 09.00-13.00 14.00-17.30",б!L79&amp;" 09.00-13.00 14.00-18.00",б!L79&amp;" 09.00-13.00 14.00-18.30",б!L79&amp;" 09.00-13.00 14.00-19.00",б!L79&amp;" 09.00-13.00 14.00-19.30",б!L79&amp;" 09.00-13.00 14.00-20.00",б!L79&amp;" 09.00-13.00 14.00-20.30",б!L79&amp;" 09.00-13.00 14.00-21.00",б!L79&amp;" 09.00-13.00 14.00-21.30",б!L79&amp;" 09.00-13.00 14.00-22.00",б!L79&amp;" 09.00-13.00 14.00-22.30",б!L79&amp;" 09.00-13.00 14.00-23.00",б!L79&amp;" 09.00-13.00 14.00-23.30",б!L79&amp;" 09.00-13.00 14.00-00.00",б!L79&amp;" 07.00-13.00",б!L79&amp;" 07.00-13.30",б!L79&amp;" 07.00-14.00",б!L79&amp;" 07.00-13.00 14.00-14.30",б!L79&amp;" 07.00-13.00 14.00-15.00",б!L79&amp;" 07.00-13.00 14.00-15.30",б!L79&amp;" 07.00-13.00 14.00-16.00",б!L79&amp;" 07.00-13.00 14.00-16.30",б!L79&amp;" 07.00-13.00 14.00-17.00",б!L79&amp;" 07.00-13.00 14.00-17.30",б!L79&amp;" 07.00-13.00 14.00-18.00",б!L79&amp;" 07.00-13.00 14.00-18.30",б!L79&amp;" 07.00-13.00 14.00-19.00",б!L79&amp;" 07.00-13.00 14.00-19.30",б!L79&amp;" 07.00-13.00 14.00-20.00",б!L79&amp;" 07.00-13.00 14.00-20.30",б!L79&amp;" 07.00-13.00 14.00-21.00",б!L79&amp;" 07.00-13.00 14.00-21.30",б!L79&amp;" 07.00-13.00 14.00-22.00",б!L79&amp;" 07.00-13.00 14.00-22.30",б!L79&amp;" 07.00-13.00 14.00-23.00",б!L79&amp;" 07.00-13.00 14.00-23.30",б!L79&amp;" 07.00-13.00 14.00-00.00",б!L79&amp;" 08.30-13.00",б!L79&amp;" 08.30-13.30",б!L79&amp;" 08.30-14.00",б!L79&amp;" 08.30-13.00 14.00-14.30",б!L79&amp;" 08.30-13.00 14.00-15.00",б!L79&amp;" 08.30-13.00 14.00-15.30",б!L79&amp;" 08.30-13.00 14.00-16.00",б!L79&amp;" 08.30-13.00 14.00-16.30",б!L79&amp;" 08.30-13.00 14.00-17.00",б!L79&amp;" 08.30-13.00 14.00-17.30",б!L79&amp;" 08.30-13.00 14.00-18.00",б!L79&amp;" 08.30-13.00 14.00-18.30",б!L79&amp;" 08.30-13.00 14.00-19.00",б!L79&amp;" 08.30-13.00 14.00-19.30",б!L79&amp;" 08.30-13.00 14.00-20.00",б!L79&amp;" 08.30-13.00 14.00-20.30",б!L79&amp;" 08.30-13.00 14.00-21.00",б!L79&amp;" 08.30-13.00 14.00-21.30",б!L79&amp;" 08.30-13.00 14.00-22.00",б!L79&amp;" 08.30-13.00 14.00-22.30",б!L79&amp;" 08.30-13.00 14.00-23.00",б!L79&amp;" 08.30-13.00 14.00-23.30",б!L79&amp;" 08.30-13.00 14.00-00.00",б!L79&amp;" 10.00-13.00",б!L79&amp;" 10.00-13.30",б!L79&amp;" 10.00-14.00",б!L79&amp;" 10.00-13.00 14.00-14.30",б!L79&amp;" 10.00-13.00 14.00-15.00",б!L79&amp;" 10.00-13.00 14.00-15.30",б!L79&amp;" 10.00-13.00 14.00-16.00",б!L79&amp;" 10.00-13.00 14.00-16.30",б!L79&amp;" 10.00-13.00 14.00-17.00",б!L79&amp;" 10.00-13.00 14.00-17.30",б!L79&amp;" 10.00-13.00 14.00-18.00",б!L79&amp;" 10.00-13.00 14.00-18.30",б!L79&amp;" 10.00-13.00 14.00-19.00",б!L79&amp;" 10.00-13.00 14.00-19.30",б!L79&amp;" 10.00-13.00 14.00-20.00",б!L79&amp;" 10.00-13.00 14.00-20.30",б!L79&amp;" 10.00-13.00 14.00-21.00",б!L79&amp;" 10.00-13.00 14.00-21.30",б!L79&amp;" 10.00-13.00 14.00-22.00",б!L79&amp;" 10.00-13.00 14.00-22.30",б!L79&amp;" 10.00-13.00 14.00-23.00",б!L79&amp;" 10.00-13.00 14.00-23.30",б!L79&amp;" 10.00-13.00 14.00-00.00",б!L79&amp;" ",б!L79&amp;" ",б!L79&amp;" ",б!L79&amp;" ",б!L79&amp;" ",),б!L81))</f>
        <v/>
      </c>
      <c r="N79" s="27" t="str">
        <f>IF(N82="","",IF(OR(M82="7 0,5",M82="7 1",M82="7 1,5",M82="7 2",M82="7 2,5",M82="7 3",M82="7 3,5",M82="7 4",M82="7 4,5",M82="7 5",M82="7 5,5",M82="7 6",M82="7 6,5",M82="7 7",M82="7а 0,5",M82="7а 1",M82="7а 1,5",M82="7а 2",M82="7а 2,5",M82="7а 3",M82="7а 3,5",M82="7а 4",M82="7а 4,5",M82="7а 5",M82="7а 5,5",M82="7а 6",M82="7а 6,5",M82="7а 7",M82="8 0,5",M82="8 1",M82="8 1,5",M82="8 2",M82="8 2,5",M82="8 3",M82="8 3,5",M82="8 4",M82="8 4,5",M82="8 5",M82="8 5,5",M82="8 6",M82="8 6,5",M82="8 7",M82="8а 0,5",M82="8а 1",M82="8а 1,5",M82="8а 2",M82="8а 2,5",M82="8а 3",M82="8а 3,5",M82="8а 4",M82="8а 4,5",M82="8а 5",M82="8а 5,5",M82="8а 6",M82="8а 6,5",M82="8а 7",M82="9 0,5",M82="9 1",M82="9 1,5",M82="9 2",M82="9 2,5",M82="9 3",M82="9 3,5",M82="9 4",M82="9 4,5",M82="9 5",M82="9 5,5",M82="9 6",M82="9 6,5",M82="9 7",M82="10 0,5",M82="10 1",M82="10 1,5",M82="10 2",M82="10 2,5",M82="10 3",M82="10 3,5",M82="10 4",M82="10 4,5",M82="10 5",M82="10 5,5",M82="10 6",M82="10 6,5",M82="10 7"),CHOOSE(MATCH(N82,{"7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00";"в";"о";"б";"к";"уо"},),б!M79&amp;" 07.30-13.00",б!M79&amp;" 07.30-13.30",б!M79&amp;" 07.30-14.00",б!M79&amp;" 07.30-13.00 14.00-14.30",б!M79&amp;" 07.30-13.00 14.00-15.00",б!M79&amp;" 07.30-13.00 14.00-15.30",б!M79&amp;" 07.30-13.00 14.00-16.00",б!M79&amp;" 07.30-13.00 14.00-16.30",б!M79&amp;" 07.30-13.00 14.00-17.00",б!M79&amp;" 07.30-13.00 14.00-17.30",б!M79&amp;" 07.30-13.00 14.00-18.00",б!M79&amp;" 07.30-13.00 14.00-18.30",б!M79&amp;" 07.30-13.00 14.00-19.00",б!M79&amp;" 07.30-13.00 14.00-19.30",б!M79&amp;б!M79&amp;"  07.30-13.00 14.00-20.00",б!M79&amp;" 07.30-13.00 14.00-20.30",б!M79&amp;" 07.30-13.00 14.00-21.00",б!M79&amp;" 07.30-13.00 14.00-21.30",б!M79&amp;" 07.30-13.00 14.00-22.00",б!M79&amp;" 07.30-13.00 14.00-22.30",б!M79&amp;" 07.30-13.00 14.00-23.00",б!M79&amp;" 07.30-13.00 14.00-23.30",б!M79&amp;" 07.30-13.00 14.00-00.00",б!M79&amp;" 08.00-13.00",б!M79&amp;" 08.00-13.30",б!M79&amp;" 08.00-14.00",б!M79&amp;" 08.00-13.00 14.00-14.30",б!M79&amp;" 08.00-13.00 14.00-15.00",б!M79&amp;" 08.00-13.00 14.00-15.30",б!M79&amp;" 08.00-13.00 14.00-16.00",б!M79&amp;" 08.00-13.00 14.00-16.30",б!M79&amp;" 08.00-13.00 14.00-17.00",б!M79&amp;" 08.00-13.00 14.00-17.30",б!M79&amp;" 08.00-13.00 14.00-18.00",б!M79&amp;" 08.00-13.00 14.00-18.30",б!M79&amp;" 08.00-13.00 14.00-19.00",б!M79&amp;" 08.00-13.00 14.00-19.30",б!M79&amp;" 08.00-13.00 14.00-20.00",б!M79&amp;" 08.00-13.00 14.00-20.30",б!M79&amp;" 08.00-13.00 14.00-21.00",б!M79&amp;" 08.00-13.00 14.00-21.30",б!M79&amp;" 08.00-13.00 14.00-22.00",б!M79&amp;" 08.00-13.00 14.00-22.30",б!M79&amp;" 08.00-13.00 14.00-23.00",б!M79&amp;" 08.00-13.00 14.00-23.30",б!M79&amp;" 08.00-13.00 14.00-00.00",б!M79&amp;" 09.00-13.00",б!M79&amp;" 09.00-13.30",б!M79&amp;" 09.00-14.00",б!M79&amp;" 09.00-13.00 14.00-14.30",б!M79&amp;" 09.00-13.00 14.00-15.00",б!M79&amp;" 09.00-13.00 14.00-15.30",б!M79&amp;" 09.00-13.00 14.00-16.00",б!M79&amp;" 09.00-13.00 14.00-16.30",б!M79&amp;" 09.00-13.00 14.00-17.00",б!M79&amp;" 09.00-13.00 14.00-17.30",б!M79&amp;" 09.00-13.00 14.00-18.00",б!M79&amp;" 09.00-13.00 14.00-18.30",б!M79&amp;" 09.00-13.00 14.00-19.00",б!M79&amp;" 09.00-13.00 14.00-19.30",б!M79&amp;" 09.00-13.00 14.00-20.00",б!M79&amp;" 09.00-13.00 14.00-20.30",б!M79&amp;" 09.00-13.00 14.00-21.00",б!M79&amp;" 09.00-13.00 14.00-21.30",б!M79&amp;" 09.00-13.00 14.00-22.00",б!M79&amp;" 09.00-13.00 14.00-22.30",б!M79&amp;" 09.00-13.00 14.00-23.00",б!M79&amp;" 09.00-13.00 14.00-23.30",б!M79&amp;" 09.00-13.00 14.00-00.00",б!M79&amp;" 07.00-13.00",б!M79&amp;" 07.00-13.30",б!M79&amp;" 07.00-14.00",б!M79&amp;" 07.00-13.00 14.00-14.30",б!M79&amp;" 07.00-13.00 14.00-15.00",б!M79&amp;" 07.00-13.00 14.00-15.30",б!M79&amp;" 07.00-13.00 14.00-16.00",б!M79&amp;" 07.00-13.00 14.00-16.30",б!M79&amp;" 07.00-13.00 14.00-17.00",б!M79&amp;" 07.00-13.00 14.00-17.30",б!M79&amp;" 07.00-13.00 14.00-18.00",б!M79&amp;" 07.00-13.00 14.00-18.30",б!M79&amp;" 07.00-13.00 14.00-19.00",б!M79&amp;" 07.00-13.00 14.00-19.30",б!M79&amp;" 07.00-13.00 14.00-20.00",б!M79&amp;" 07.00-13.00 14.00-20.30",б!M79&amp;" 07.00-13.00 14.00-21.00",б!M79&amp;" 07.00-13.00 14.00-21.30",б!M79&amp;" 07.00-13.00 14.00-22.00",б!M79&amp;" 07.00-13.00 14.00-22.30",б!M79&amp;" 07.00-13.00 14.00-23.00",б!M79&amp;" 07.00-13.00 14.00-23.30",б!M79&amp;" 07.00-13.00 14.00-00.00",б!M79&amp;" 08.30-13.00",б!M79&amp;" 08.30-13.30",б!M79&amp;" 08.30-14.00",б!M79&amp;" 08.30-13.00 14.00-14.30",б!M79&amp;" 08.30-13.00 14.00-15.00",б!M79&amp;" 08.30-13.00 14.00-15.30",б!M79&amp;" 08.30-13.00 14.00-16.00",б!M79&amp;" 08.30-13.00 14.00-16.30",б!M79&amp;" 08.30-13.00 14.00-17.00",б!M79&amp;" 08.30-13.00 14.00-17.30",б!M79&amp;" 08.30-13.00 14.00-18.00",б!M79&amp;" 08.30-13.00 14.00-18.30",б!M79&amp;" 08.30-13.00 14.00-19.00",б!M79&amp;" 08.30-13.00 14.00-19.30",б!M79&amp;" 08.30-13.00 14.00-20.00",б!M79&amp;" 08.30-13.00 14.00-20.30",б!M79&amp;" 08.30-13.00 14.00-21.00",б!M79&amp;" 08.30-13.00 14.00-21.30",б!M79&amp;" 08.30-13.00 14.00-22.00",б!M79&amp;" 08.30-13.00 14.00-22.30",б!M79&amp;" 08.30-13.00 14.00-23.00",б!M79&amp;" 08.30-13.00 14.00-23.30",б!M79&amp;" 08.30-13.00 14.00-00.00",б!M79&amp;" 10.00-13.00",б!M79&amp;" 10.00-13.30",б!M79&amp;" 10.00-14.00",б!M79&amp;" 10.00-13.00 14.00-14.30",б!M79&amp;" 10.00-13.00 14.00-15.00",б!M79&amp;" 10.00-13.00 14.00-15.30",б!M79&amp;" 10.00-13.00 14.00-16.00",б!M79&amp;" 10.00-13.00 14.00-16.30",б!M79&amp;" 10.00-13.00 14.00-17.00",б!M79&amp;" 10.00-13.00 14.00-17.30",б!M79&amp;" 10.00-13.00 14.00-18.00",б!M79&amp;" 10.00-13.00 14.00-18.30",б!M79&amp;" 10.00-13.00 14.00-19.00",б!M79&amp;" 10.00-13.00 14.00-19.30",б!M79&amp;" 10.00-13.00 14.00-20.00",б!M79&amp;" 10.00-13.00 14.00-20.30",б!M79&amp;" 10.00-13.00 14.00-21.00",б!M79&amp;" 10.00-13.00 14.00-21.30",б!M79&amp;" 10.00-13.00 14.00-22.00",б!M79&amp;" 10.00-13.00 14.00-22.30",б!M79&amp;" 10.00-13.00 14.00-23.00",б!M79&amp;" 10.00-13.00 14.00-23.30",б!M79&amp;" 10.00-13.00 14.00-00.00",б!M79&amp;" ",б!M79&amp;" ",б!M79&amp;" ",б!M79&amp;" ",б!M79&amp;" ",),б!M81))</f>
        <v/>
      </c>
      <c r="O79" s="27" t="str">
        <f>IF(O82="","",IF(OR(N82="7 0,5",N82="7 1",N82="7 1,5",N82="7 2",N82="7 2,5",N82="7 3",N82="7 3,5",N82="7 4",N82="7 4,5",N82="7 5",N82="7 5,5",N82="7 6",N82="7 6,5",N82="7 7",N82="7а 0,5",N82="7а 1",N82="7а 1,5",N82="7а 2",N82="7а 2,5",N82="7а 3",N82="7а 3,5",N82="7а 4",N82="7а 4,5",N82="7а 5",N82="7а 5,5",N82="7а 6",N82="7а 6,5",N82="7а 7",N82="8 0,5",N82="8 1",N82="8 1,5",N82="8 2",N82="8 2,5",N82="8 3",N82="8 3,5",N82="8 4",N82="8 4,5",N82="8 5",N82="8 5,5",N82="8 6",N82="8 6,5",N82="8 7",N82="8а 0,5",N82="8а 1",N82="8а 1,5",N82="8а 2",N82="8а 2,5",N82="8а 3",N82="8а 3,5",N82="8а 4",N82="8а 4,5",N82="8а 5",N82="8а 5,5",N82="8а 6",N82="8а 6,5",N82="8а 7",N82="9 0,5",N82="9 1",N82="9 1,5",N82="9 2",N82="9 2,5",N82="9 3",N82="9 3,5",N82="9 4",N82="9 4,5",N82="9 5",N82="9 5,5",N82="9 6",N82="9 6,5",N82="9 7",N82="10 0,5",N82="10 1",N82="10 1,5",N82="10 2",N82="10 2,5",N82="10 3",N82="10 3,5",N82="10 4",N82="10 4,5",N82="10 5",N82="10 5,5",N82="10 6",N82="10 6,5",N82="10 7"),CHOOSE(MATCH(O82,{"7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00";"в";"о";"б";"к";"уо"},),б!N79&amp;" 07.30-13.00",б!N79&amp;" 07.30-13.30",б!N79&amp;" 07.30-14.00",б!N79&amp;" 07.30-13.00 14.00-14.30",б!N79&amp;" 07.30-13.00 14.00-15.00",б!N79&amp;" 07.30-13.00 14.00-15.30",б!N79&amp;" 07.30-13.00 14.00-16.00",б!N79&amp;" 07.30-13.00 14.00-16.30",б!N79&amp;" 07.30-13.00 14.00-17.00",б!N79&amp;" 07.30-13.00 14.00-17.30",б!N79&amp;" 07.30-13.00 14.00-18.00",б!N79&amp;" 07.30-13.00 14.00-18.30",б!N79&amp;" 07.30-13.00 14.00-19.00",б!N79&amp;" 07.30-13.00 14.00-19.30",б!N79&amp;б!N79&amp;"  07.30-13.00 14.00-20.00",б!N79&amp;" 07.30-13.00 14.00-20.30",б!N79&amp;" 07.30-13.00 14.00-21.00",б!N79&amp;" 07.30-13.00 14.00-21.30",б!N79&amp;" 07.30-13.00 14.00-22.00",б!N79&amp;" 07.30-13.00 14.00-22.30",б!N79&amp;" 07.30-13.00 14.00-23.00",б!N79&amp;" 07.30-13.00 14.00-23.30",б!N79&amp;" 07.30-13.00 14.00-00.00",б!N79&amp;" 08.00-13.00",б!N79&amp;" 08.00-13.30",б!N79&amp;" 08.00-14.00",б!N79&amp;" 08.00-13.00 14.00-14.30",б!N79&amp;" 08.00-13.00 14.00-15.00",б!N79&amp;" 08.00-13.00 14.00-15.30",б!N79&amp;" 08.00-13.00 14.00-16.00",б!N79&amp;" 08.00-13.00 14.00-16.30",б!N79&amp;" 08.00-13.00 14.00-17.00",б!N79&amp;" 08.00-13.00 14.00-17.30",б!N79&amp;" 08.00-13.00 14.00-18.00",б!N79&amp;" 08.00-13.00 14.00-18.30",б!N79&amp;" 08.00-13.00 14.00-19.00",б!N79&amp;" 08.00-13.00 14.00-19.30",б!N79&amp;" 08.00-13.00 14.00-20.00",б!N79&amp;" 08.00-13.00 14.00-20.30",б!N79&amp;" 08.00-13.00 14.00-21.00",б!N79&amp;" 08.00-13.00 14.00-21.30",б!N79&amp;" 08.00-13.00 14.00-22.00",б!N79&amp;" 08.00-13.00 14.00-22.30",б!N79&amp;" 08.00-13.00 14.00-23.00",б!N79&amp;" 08.00-13.00 14.00-23.30",б!N79&amp;" 08.00-13.00 14.00-00.00",б!N79&amp;" 09.00-13.00",б!N79&amp;" 09.00-13.30",б!N79&amp;" 09.00-14.00",б!N79&amp;" 09.00-13.00 14.00-14.30",б!N79&amp;" 09.00-13.00 14.00-15.00",б!N79&amp;" 09.00-13.00 14.00-15.30",б!N79&amp;" 09.00-13.00 14.00-16.00",б!N79&amp;" 09.00-13.00 14.00-16.30",б!N79&amp;" 09.00-13.00 14.00-17.00",б!N79&amp;" 09.00-13.00 14.00-17.30",б!N79&amp;" 09.00-13.00 14.00-18.00",б!N79&amp;" 09.00-13.00 14.00-18.30",б!N79&amp;" 09.00-13.00 14.00-19.00",б!N79&amp;" 09.00-13.00 14.00-19.30",б!N79&amp;" 09.00-13.00 14.00-20.00",б!N79&amp;" 09.00-13.00 14.00-20.30",б!N79&amp;" 09.00-13.00 14.00-21.00",б!N79&amp;" 09.00-13.00 14.00-21.30",б!N79&amp;" 09.00-13.00 14.00-22.00",б!N79&amp;" 09.00-13.00 14.00-22.30",б!N79&amp;" 09.00-13.00 14.00-23.00",б!N79&amp;" 09.00-13.00 14.00-23.30",б!N79&amp;" 09.00-13.00 14.00-00.00",б!N79&amp;" 07.00-13.00",б!N79&amp;" 07.00-13.30",б!N79&amp;" 07.00-14.00",б!N79&amp;" 07.00-13.00 14.00-14.30",б!N79&amp;" 07.00-13.00 14.00-15.00",б!N79&amp;" 07.00-13.00 14.00-15.30",б!N79&amp;" 07.00-13.00 14.00-16.00",б!N79&amp;" 07.00-13.00 14.00-16.30",б!N79&amp;" 07.00-13.00 14.00-17.00",б!N79&amp;" 07.00-13.00 14.00-17.30",б!N79&amp;" 07.00-13.00 14.00-18.00",б!N79&amp;" 07.00-13.00 14.00-18.30",б!N79&amp;" 07.00-13.00 14.00-19.00",б!N79&amp;" 07.00-13.00 14.00-19.30",б!N79&amp;" 07.00-13.00 14.00-20.00",б!N79&amp;" 07.00-13.00 14.00-20.30",б!N79&amp;" 07.00-13.00 14.00-21.00",б!N79&amp;" 07.00-13.00 14.00-21.30",б!N79&amp;" 07.00-13.00 14.00-22.00",б!N79&amp;" 07.00-13.00 14.00-22.30",б!N79&amp;" 07.00-13.00 14.00-23.00",б!N79&amp;" 07.00-13.00 14.00-23.30",б!N79&amp;" 07.00-13.00 14.00-00.00",б!N79&amp;" 08.30-13.00",б!N79&amp;" 08.30-13.30",б!N79&amp;" 08.30-14.00",б!N79&amp;" 08.30-13.00 14.00-14.30",б!N79&amp;" 08.30-13.00 14.00-15.00",б!N79&amp;" 08.30-13.00 14.00-15.30",б!N79&amp;" 08.30-13.00 14.00-16.00",б!N79&amp;" 08.30-13.00 14.00-16.30",б!N79&amp;" 08.30-13.00 14.00-17.00",б!N79&amp;" 08.30-13.00 14.00-17.30",б!N79&amp;" 08.30-13.00 14.00-18.00",б!N79&amp;" 08.30-13.00 14.00-18.30",б!N79&amp;" 08.30-13.00 14.00-19.00",б!N79&amp;" 08.30-13.00 14.00-19.30",б!N79&amp;" 08.30-13.00 14.00-20.00",б!N79&amp;" 08.30-13.00 14.00-20.30",б!N79&amp;" 08.30-13.00 14.00-21.00",б!N79&amp;" 08.30-13.00 14.00-21.30",б!N79&amp;" 08.30-13.00 14.00-22.00",б!N79&amp;" 08.30-13.00 14.00-22.30",б!N79&amp;" 08.30-13.00 14.00-23.00",б!N79&amp;" 08.30-13.00 14.00-23.30",б!N79&amp;" 08.30-13.00 14.00-00.00",б!N79&amp;" 10.00-13.00",б!N79&amp;" 10.00-13.30",б!N79&amp;" 10.00-14.00",б!N79&amp;" 10.00-13.00 14.00-14.30",б!N79&amp;" 10.00-13.00 14.00-15.00",б!N79&amp;" 10.00-13.00 14.00-15.30",б!N79&amp;" 10.00-13.00 14.00-16.00",б!N79&amp;" 10.00-13.00 14.00-16.30",б!N79&amp;" 10.00-13.00 14.00-17.00",б!N79&amp;" 10.00-13.00 14.00-17.30",б!N79&amp;" 10.00-13.00 14.00-18.00",б!N79&amp;" 10.00-13.00 14.00-18.30",б!N79&amp;" 10.00-13.00 14.00-19.00",б!N79&amp;" 10.00-13.00 14.00-19.30",б!N79&amp;" 10.00-13.00 14.00-20.00",б!N79&amp;" 10.00-13.00 14.00-20.30",б!N79&amp;" 10.00-13.00 14.00-21.00",б!N79&amp;" 10.00-13.00 14.00-21.30",б!N79&amp;" 10.00-13.00 14.00-22.00",б!N79&amp;" 10.00-13.00 14.00-22.30",б!N79&amp;" 10.00-13.00 14.00-23.00",б!N79&amp;" 10.00-13.00 14.00-23.30",б!N79&amp;" 10.00-13.00 14.00-00.00",б!N79&amp;" ",б!N79&amp;" ",б!N79&amp;" ",б!N79&amp;" ",б!N79&amp;" ",),б!N81))</f>
        <v/>
      </c>
      <c r="P79" s="27" t="str">
        <f>IF(P82="","",IF(OR(O82="7 0,5",O82="7 1",O82="7 1,5",O82="7 2",O82="7 2,5",O82="7 3",O82="7 3,5",O82="7 4",O82="7 4,5",O82="7 5",O82="7 5,5",O82="7 6",O82="7 6,5",O82="7 7",O82="7а 0,5",O82="7а 1",O82="7а 1,5",O82="7а 2",O82="7а 2,5",O82="7а 3",O82="7а 3,5",O82="7а 4",O82="7а 4,5",O82="7а 5",O82="7а 5,5",O82="7а 6",O82="7а 6,5",O82="7а 7",O82="8 0,5",O82="8 1",O82="8 1,5",O82="8 2",O82="8 2,5",O82="8 3",O82="8 3,5",O82="8 4",O82="8 4,5",O82="8 5",O82="8 5,5",O82="8 6",O82="8 6,5",O82="8 7",O82="8а 0,5",O82="8а 1",O82="8а 1,5",O82="8а 2",O82="8а 2,5",O82="8а 3",O82="8а 3,5",O82="8а 4",O82="8а 4,5",O82="8а 5",O82="8а 5,5",O82="8а 6",O82="8а 6,5",O82="8а 7",O82="9 0,5",O82="9 1",O82="9 1,5",O82="9 2",O82="9 2,5",O82="9 3",O82="9 3,5",O82="9 4",O82="9 4,5",O82="9 5",O82="9 5,5",O82="9 6",O82="9 6,5",O82="9 7",O82="10 0,5",O82="10 1",O82="10 1,5",O82="10 2",O82="10 2,5",O82="10 3",O82="10 3,5",O82="10 4",O82="10 4,5",O82="10 5",O82="10 5,5",O82="10 6",O82="10 6,5",O82="10 7"),CHOOSE(MATCH(P82,{"7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00","в","о","б","к","уо"},),б!O79&amp;" 07.30-13.00",б!O79&amp;" 07.30-13.30",б!O79&amp;" 07.30-14.00",б!O79&amp;" 07.30-13.00 14.00-14.30",б!O79&amp;" 07.30-13.00 14.00-15.00",б!O79&amp;" 07.30-13.00 14.00-15.30",б!O79&amp;" 07.30-13.00 14.00-16.00",б!O79&amp;" 07.30-13.00 14.00-16.30",б!O79&amp;" 07.30-13.00 14.00-17.00",б!O79&amp;" 07.30-13.00 14.00-17.30",б!O79&amp;" 07.30-13.00 14.00-18.00",б!O79&amp;" 07.30-13.00 14.00-18.30",б!O79&amp;" 07.30-13.00 14.00-19.00",б!O79&amp;" 07.30-13.00 14.00-19.30",б!O79&amp;б!O79&amp;"  07.30-13.00 14.00-20.00",б!O79&amp;" 07.30-13.00 14.00-20.30",б!O79&amp;" 07.30-13.00 14.00-21.00",б!O79&amp;" 07.30-13.00 14.00-21.30",б!O79&amp;" 07.30-13.00 14.00-22.00",б!O79&amp;" 07.30-13.00 14.00-22.30",б!O79&amp;" 07.30-13.00 14.00-23.00",б!O79&amp;" 07.30-13.00 14.00-23.30",б!O79&amp;" 07.30-13.00 14.00-00.00",б!O79&amp;" 08.00-13.00",б!O79&amp;" 08.00-13.30",б!O79&amp;" 08.00-14.00",б!O79&amp;" 08.00-13.00 14.00-14.30",б!O79&amp;" 08.00-13.00 14.00-15.00",б!O79&amp;" 08.00-13.00 14.00-15.30",б!O79&amp;" 08.00-13.00 14.00-16.00",б!O79&amp;" 08.00-13.00 14.00-16.30",б!O79&amp;" 08.00-13.00 14.00-17.00",б!O79&amp;" 08.00-13.00 14.00-17.30",б!O79&amp;" 08.00-13.00 14.00-18.00",б!O79&amp;" 08.00-13.00 14.00-18.30",б!O79&amp;" 08.00-13.00 14.00-19.00",б!O79&amp;" 08.00-13.00 14.00-19.30",б!O79&amp;" 08.00-13.00 14.00-20.00",б!O79&amp;" 08.00-13.00 14.00-20.30",б!O79&amp;" 08.00-13.00 14.00-21.00",б!O79&amp;" 08.00-13.00 14.00-21.30",б!O79&amp;" 08.00-13.00 14.00-22.00",б!O79&amp;" 08.00-13.00 14.00-22.30",б!O79&amp;" 08.00-13.00 14.00-23.00",б!O79&amp;" 08.00-13.00 14.00-23.30",б!O79&amp;" 08.00-13.00 14.00-00.00",б!O79&amp;" 09.00-13.00",б!O79&amp;" 09.00-13.30",б!O79&amp;" 09.00-14.00",б!O79&amp;" 09.00-13.00 14.00-14.30",б!O79&amp;" 09.00-13.00 14.00-15.00",б!O79&amp;" 09.00-13.00 14.00-15.30",б!O79&amp;" 09.00-13.00 14.00-16.00",б!O79&amp;" 09.00-13.00 14.00-16.30",б!O79&amp;" 09.00-13.00 14.00-17.00",б!O79&amp;" 09.00-13.00 14.00-17.30",б!O79&amp;" 09.00-13.00 14.00-18.00",б!O79&amp;" 09.00-13.00 14.00-18.30",б!O79&amp;" 09.00-13.00 14.00-19.00",б!O79&amp;" 09.00-13.00 14.00-19.30",б!O79&amp;" 09.00-13.00 14.00-20.00",б!O79&amp;" 09.00-13.00 14.00-20.30",б!O79&amp;" 09.00-13.00 14.00-21.00",б!O79&amp;" 09.00-13.00 14.00-21.30",б!O79&amp;" 09.00-13.00 14.00-22.00",б!O79&amp;" 09.00-13.00 14.00-22.30",б!O79&amp;" 09.00-13.00 14.00-23.00",б!O79&amp;" 09.00-13.00 14.00-23.30",б!O79&amp;" 09.00-13.00 14.00-00.00",б!O79&amp;" 07.00-13.00",б!O79&amp;" 07.00-13.30",б!O79&amp;" 07.00-14.00",б!O79&amp;" 07.00-13.00 14.00-14.30",б!O79&amp;" 07.00-13.00 14.00-15.00",б!O79&amp;" 07.00-13.00 14.00-15.30",б!O79&amp;" 07.00-13.00 14.00-16.00",б!O79&amp;" 07.00-13.00 14.00-16.30",б!O79&amp;" 07.00-13.00 14.00-17.00",б!O79&amp;" 07.00-13.00 14.00-17.30",б!O79&amp;" 07.00-13.00 14.00-18.00",б!O79&amp;" 07.00-13.00 14.00-18.30",б!O79&amp;" 07.00-13.00 14.00-19.00",б!O79&amp;" 07.00-13.00 14.00-19.30",б!O79&amp;" 07.00-13.00 14.00-20.00",б!O79&amp;" 07.00-13.00 14.00-20.30",б!O79&amp;" 07.00-13.00 14.00-21.00",б!O79&amp;" 07.00-13.00 14.00-21.30",б!O79&amp;" 07.00-13.00 14.00-22.00",б!O79&amp;" 07.00-13.00 14.00-22.30",б!O79&amp;" 07.00-13.00 14.00-23.00",б!O79&amp;" 07.00-13.00 14.00-23.30",б!O79&amp;" 07.00-13.00 14.00-00.00",б!O79&amp;" 08.30-13.00",б!O79&amp;" 08.30-13.30",б!O79&amp;" 08.30-14.00",б!O79&amp;" 08.30-13.00 14.00-14.30",б!O79&amp;" 08.30-13.00 14.00-15.00",б!O79&amp;" 08.30-13.00 14.00-15.30",б!O79&amp;" 08.30-13.00 14.00-16.00",б!O79&amp;" 08.30-13.00 14.00-16.30",б!O79&amp;" 08.30-13.00 14.00-17.00",б!O79&amp;" 08.30-13.00 14.00-17.30",б!O79&amp;" 08.30-13.00 14.00-18.00",б!O79&amp;" 08.30-13.00 14.00-18.30",б!O79&amp;" 08.30-13.00 14.00-19.00",б!O79&amp;" 08.30-13.00 14.00-19.30",б!O79&amp;" 08.30-13.00 14.00-20.00",б!O79&amp;" 08.30-13.00 14.00-20.30",б!O79&amp;" 08.30-13.00 14.00-21.00",б!O79&amp;" 08.30-13.00 14.00-21.30",б!O79&amp;" 08.30-13.00 14.00-22.00",б!O79&amp;" 08.30-13.00 14.00-22.30",б!O79&amp;" 08.30-13.00 14.00-23.00",б!O79&amp;" 08.30-13.00 14.00-23.30",б!O79&amp;" 08.30-13.00 14.00-00.00",б!O79&amp;" 10.00-13.00",б!O79&amp;" 10.00-13.30",б!O79&amp;" 10.00-14.00",б!O79&amp;" 10.00-13.00 14.00-14.30",б!O79&amp;" 10.00-13.00 14.00-15.00",б!O79&amp;" 10.00-13.00 14.00-15.30",б!O79&amp;" 10.00-13.00 14.00-16.00",б!O79&amp;" 10.00-13.00 14.00-16.30",б!O79&amp;" 10.00-13.00 14.00-17.00",б!O79&amp;" 10.00-13.00 14.00-17.30",б!O79&amp;" 10.00-13.00 14.00-18.00",б!O79&amp;" 10.00-13.00 14.00-18.30",б!O79&amp;" 10.00-13.00 14.00-19.00",б!O79&amp;" 10.00-13.00 14.00-19.30",б!O79&amp;" 10.00-13.00 14.00-20.00",б!O79&amp;" 10.00-13.00 14.00-20.30",б!O79&amp;" 10.00-13.00 14.00-21.00",б!O79&amp;" 10.00-13.00 14.00-21.30",б!O79&amp;" 10.00-13.00 14.00-22.00",б!O79&amp;" 10.00-13.00 14.00-22.30",б!O79&amp;" 10.00-13.00 14.00-23.00",б!O79&amp;" 10.00-13.00 14.00-23.30",б!O79&amp;" 10.00-13.00 14.00-00.00",б!O79&amp;" ",б!O79&amp;" ",б!O79&amp;" ",б!O79&amp;" ",б!O79&amp;" ",),б!O81))</f>
        <v/>
      </c>
      <c r="Q79" s="27" t="str">
        <f>IF(Q82="","",IF(OR(P82="7 0,5",P82="7 1",P82="7 1,5",P82="7 2",P82="7 2,5",P82="7 3",P82="7 3,5",P82="7 4",P82="7 4,5",P82="7 5",P82="7 5,5",P82="7 6",P82="7 6,5",P82="7 7",P82="7а 0,5",P82="7а 1",P82="7а 1,5",P82="7а 2",P82="7а 2,5",P82="7а 3",P82="7а 3,5",P82="7а 4",P82="7а 4,5",P82="7а 5",P82="7а 5,5",P82="7а 6",P82="7а 6,5",P82="7а 7",P82="8 0,5",P82="8 1",P82="8 1,5",P82="8 2",P82="8 2,5",P82="8 3",P82="8 3,5",P82="8 4",P82="8 4,5",P82="8 5",P82="8 5,5",P82="8 6",P82="8 6,5",P82="8 7",P82="8а 0,5",P82="8а 1",P82="8а 1,5",P82="8а 2",P82="8а 2,5",P82="8а 3",P82="8а 3,5",P82="8а 4",P82="8а 4,5",P82="8а 5",P82="8а 5,5",P82="8а 6",P82="8а 6,5",P82="8а 7",P82="9 0,5",P82="9 1",P82="9 1,5",P82="9 2",P82="9 2,5",P82="9 3",P82="9 3,5",P82="9 4",P82="9 4,5",P82="9 5",P82="9 5,5",P82="9 6",P82="9 6,5",P82="9 7",P82="10 0,5",P82="10 1",P82="10 1,5",P82="10 2",P82="10 2,5",P82="10 3",P82="10 3,5",P82="10 4",P82="10 4,5",P82="10 5",P82="10 5,5",P82="10 6",P82="10 6,5",P82="10 7"),CHOOSE(MATCH(Q82,{"7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00";"в";"о";"б";"к";"уо"},),б!P79&amp;" 07.30-13.00",б!P79&amp;" 07.30-13.30",б!P79&amp;" 07.30-14.00",б!P79&amp;" 07.30-13.00 14.00-14.30",б!P79&amp;" 07.30-13.00 14.00-15.00",б!P79&amp;" 07.30-13.00 14.00-15.30",б!P79&amp;" 07.30-13.00 14.00-16.00",б!P79&amp;" 07.30-13.00 14.00-16.30",б!P79&amp;" 07.30-13.00 14.00-17.00",б!P79&amp;" 07.30-13.00 14.00-17.30",б!P79&amp;" 07.30-13.00 14.00-18.00",б!P79&amp;" 07.30-13.00 14.00-18.30",б!P79&amp;" 07.30-13.00 14.00-19.00",б!P79&amp;" 07.30-13.00 14.00-19.30",б!P79&amp;б!P79&amp;"  07.30-13.00 14.00-20.00",б!P79&amp;" 07.30-13.00 14.00-20.30",б!P79&amp;" 07.30-13.00 14.00-21.00",б!P79&amp;" 07.30-13.00 14.00-21.30",б!P79&amp;" 07.30-13.00 14.00-22.00",б!P79&amp;" 07.30-13.00 14.00-22.30",б!P79&amp;" 07.30-13.00 14.00-23.00",б!P79&amp;" 07.30-13.00 14.00-23.30",б!P79&amp;" 07.30-13.00 14.00-00.00",б!P79&amp;" 08.00-13.00",б!P79&amp;" 08.00-13.30",б!P79&amp;" 08.00-14.00",б!P79&amp;" 08.00-13.00 14.00-14.30",б!P79&amp;" 08.00-13.00 14.00-15.00",б!P79&amp;" 08.00-13.00 14.00-15.30",б!P79&amp;" 08.00-13.00 14.00-16.00",б!P79&amp;" 08.00-13.00 14.00-16.30",б!P79&amp;" 08.00-13.00 14.00-17.00",б!P79&amp;" 08.00-13.00 14.00-17.30",б!P79&amp;" 08.00-13.00 14.00-18.00",б!P79&amp;" 08.00-13.00 14.00-18.30",б!P79&amp;" 08.00-13.00 14.00-19.00",б!P79&amp;" 08.00-13.00 14.00-19.30",б!P79&amp;" 08.00-13.00 14.00-20.00",б!P79&amp;" 08.00-13.00 14.00-20.30",б!P79&amp;" 08.00-13.00 14.00-21.00",б!P79&amp;" 08.00-13.00 14.00-21.30",б!P79&amp;" 08.00-13.00 14.00-22.00",б!P79&amp;" 08.00-13.00 14.00-22.30",б!P79&amp;" 08.00-13.00 14.00-23.00",б!P79&amp;" 08.00-13.00 14.00-23.30",б!P79&amp;" 08.00-13.00 14.00-00.00",б!P79&amp;" 09.00-13.00",б!P79&amp;" 09.00-13.30",б!P79&amp;" 09.00-14.00",б!P79&amp;" 09.00-13.00 14.00-14.30",б!P79&amp;" 09.00-13.00 14.00-15.00",б!P79&amp;" 09.00-13.00 14.00-15.30",б!P79&amp;" 09.00-13.00 14.00-16.00",б!P79&amp;" 09.00-13.00 14.00-16.30",б!P79&amp;" 09.00-13.00 14.00-17.00",б!P79&amp;" 09.00-13.00 14.00-17.30",б!P79&amp;" 09.00-13.00 14.00-18.00",б!P79&amp;" 09.00-13.00 14.00-18.30",б!P79&amp;" 09.00-13.00 14.00-19.00",б!P79&amp;" 09.00-13.00 14.00-19.30",б!P79&amp;" 09.00-13.00 14.00-20.00",б!P79&amp;" 09.00-13.00 14.00-20.30",б!P79&amp;" 09.00-13.00 14.00-21.00",б!P79&amp;" 09.00-13.00 14.00-21.30",б!P79&amp;" 09.00-13.00 14.00-22.00",б!P79&amp;" 09.00-13.00 14.00-22.30",б!P79&amp;" 09.00-13.00 14.00-23.00",б!P79&amp;" 09.00-13.00 14.00-23.30",б!P79&amp;" 09.00-13.00 14.00-00.00",б!P79&amp;" 07.00-13.00",б!P79&amp;" 07.00-13.30",б!P79&amp;" 07.00-14.00",б!P79&amp;" 07.00-13.00 14.00-14.30",б!P79&amp;" 07.00-13.00 14.00-15.00",б!P79&amp;" 07.00-13.00 14.00-15.30",б!P79&amp;" 07.00-13.00 14.00-16.00",б!P79&amp;" 07.00-13.00 14.00-16.30",б!P79&amp;" 07.00-13.00 14.00-17.00",б!P79&amp;" 07.00-13.00 14.00-17.30",б!P79&amp;" 07.00-13.00 14.00-18.00",б!P79&amp;" 07.00-13.00 14.00-18.30",б!P79&amp;" 07.00-13.00 14.00-19.00",б!P79&amp;" 07.00-13.00 14.00-19.30",б!P79&amp;" 07.00-13.00 14.00-20.00",б!P79&amp;" 07.00-13.00 14.00-20.30",б!P79&amp;" 07.00-13.00 14.00-21.00",б!P79&amp;" 07.00-13.00 14.00-21.30",б!P79&amp;" 07.00-13.00 14.00-22.00",б!P79&amp;" 07.00-13.00 14.00-22.30",б!P79&amp;" 07.00-13.00 14.00-23.00",б!P79&amp;" 07.00-13.00 14.00-23.30",б!P79&amp;" 07.00-13.00 14.00-00.00",б!P79&amp;" 08.30-13.00",б!P79&amp;" 08.30-13.30",б!P79&amp;" 08.30-14.00",б!P79&amp;" 08.30-13.00 14.00-14.30",б!P79&amp;" 08.30-13.00 14.00-15.00",б!P79&amp;" 08.30-13.00 14.00-15.30",б!P79&amp;" 08.30-13.00 14.00-16.00",б!P79&amp;" 08.30-13.00 14.00-16.30",б!P79&amp;" 08.30-13.00 14.00-17.00",б!P79&amp;" 08.30-13.00 14.00-17.30",б!P79&amp;" 08.30-13.00 14.00-18.00",б!P79&amp;" 08.30-13.00 14.00-18.30",б!P79&amp;" 08.30-13.00 14.00-19.00",б!P79&amp;" 08.30-13.00 14.00-19.30",б!P79&amp;" 08.30-13.00 14.00-20.00",б!P79&amp;" 08.30-13.00 14.00-20.30",б!P79&amp;" 08.30-13.00 14.00-21.00",б!P79&amp;" 08.30-13.00 14.00-21.30",б!P79&amp;" 08.30-13.00 14.00-22.00",б!P79&amp;" 08.30-13.00 14.00-22.30",б!P79&amp;" 08.30-13.00 14.00-23.00",б!P79&amp;" 08.30-13.00 14.00-23.30",б!P79&amp;" 08.30-13.00 14.00-00.00",б!P79&amp;" 10.00-13.00",б!P79&amp;" 10.00-13.30",б!P79&amp;" 10.00-14.00",б!P79&amp;" 10.00-13.00 14.00-14.30",б!P79&amp;" 10.00-13.00 14.00-15.00",б!P79&amp;" 10.00-13.00 14.00-15.30",б!P79&amp;" 10.00-13.00 14.00-16.00",б!P79&amp;" 10.00-13.00 14.00-16.30",б!P79&amp;" 10.00-13.00 14.00-17.00",б!P79&amp;" 10.00-13.00 14.00-17.30",б!P79&amp;" 10.00-13.00 14.00-18.00",б!P79&amp;" 10.00-13.00 14.00-18.30",б!P79&amp;" 10.00-13.00 14.00-19.00",б!P79&amp;" 10.00-13.00 14.00-19.30",б!P79&amp;" 10.00-13.00 14.00-20.00",б!P79&amp;" 10.00-13.00 14.00-20.30",б!P79&amp;" 10.00-13.00 14.00-21.00",б!P79&amp;" 10.00-13.00 14.00-21.30",б!P79&amp;" 10.00-13.00 14.00-22.00",б!P79&amp;" 10.00-13.00 14.00-22.30",б!P79&amp;" 10.00-13.00 14.00-23.00",б!P79&amp;" 10.00-13.00 14.00-23.30",б!P79&amp;" 10.00-13.00 14.00-00.00",б!P79&amp;" ",б!P79&amp;" ",б!P79&amp;" ",б!P79&amp;" ",б!P79&amp;" ",),б!P81))</f>
        <v/>
      </c>
      <c r="R79" s="27" t="str">
        <f>IF(R82="","",IF(OR(Q82="7 0,5",Q82="7 1",Q82="7 1,5",Q82="7 2",Q82="7 2,5",Q82="7 3",Q82="7 3,5",Q82="7 4",Q82="7 4,5",Q82="7 5",Q82="7 5,5",Q82="7 6",Q82="7 6,5",Q82="7 7",Q82="7а 0,5",Q82="7а 1",Q82="7а 1,5",Q82="7а 2",Q82="7а 2,5",Q82="7а 3",Q82="7а 3,5",Q82="7а 4",Q82="7а 4,5",Q82="7а 5",Q82="7а 5,5",Q82="7а 6",Q82="7а 6,5",Q82="7а 7",Q82="8 0,5",Q82="8 1",Q82="8 1,5",Q82="8 2",Q82="8 2,5",Q82="8 3",Q82="8 3,5",Q82="8 4",Q82="8 4,5",Q82="8 5",Q82="8 5,5",Q82="8 6",Q82="8 6,5",Q82="8 7",Q82="8а 0,5",Q82="8а 1",Q82="8а 1,5",Q82="8а 2",Q82="8а 2,5",Q82="8а 3",Q82="8а 3,5",Q82="8а 4",Q82="8а 4,5",Q82="8а 5",Q82="8а 5,5",Q82="8а 6",Q82="8а 6,5",Q82="8а 7",Q82="9 0,5",Q82="9 1",Q82="9 1,5",Q82="9 2",Q82="9 2,5",Q82="9 3",Q82="9 3,5",Q82="9 4",Q82="9 4,5",Q82="9 5",Q82="9 5,5",Q82="9 6",Q82="9 6,5",Q82="9 7",Q82="10 0,5",Q82="10 1",Q82="10 1,5",Q82="10 2",Q82="10 2,5",Q82="10 3",Q82="10 3,5",Q82="10 4",Q82="10 4,5",Q82="10 5",Q82="10 5,5",Q82="10 6",Q82="10 6,5",Q82="10 7"),CHOOSE(MATCH(R82,{"7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00","в","о","б","к","уо"},),б!Q79&amp;" 07.30-13.00",б!Q79&amp;" 07.30-13.30",б!Q79&amp;" 07.30-14.00",б!Q79&amp;" 07.30-13.00 14.00-14.30",б!Q79&amp;" 07.30-13.00 14.00-15.00",б!Q79&amp;" 07.30-13.00 14.00-15.30",б!Q79&amp;" 07.30-13.00 14.00-16.00",б!Q79&amp;" 07.30-13.00 14.00-16.30",б!Q79&amp;" 07.30-13.00 14.00-17.00",б!Q79&amp;" 07.30-13.00 14.00-17.30",б!Q79&amp;" 07.30-13.00 14.00-18.00",б!Q79&amp;" 07.30-13.00 14.00-18.30",б!Q79&amp;" 07.30-13.00 14.00-19.00",б!Q79&amp;" 07.30-13.00 14.00-19.30",б!Q79&amp;б!Q79&amp;"  07.30-13.00 14.00-20.00",б!Q79&amp;" 07.30-13.00 14.00-20.30",б!Q79&amp;" 07.30-13.00 14.00-21.00",б!Q79&amp;" 07.30-13.00 14.00-21.30",б!Q79&amp;" 07.30-13.00 14.00-22.00",б!Q79&amp;" 07.30-13.00 14.00-22.30",б!Q79&amp;" 07.30-13.00 14.00-23.00",б!Q79&amp;" 07.30-13.00 14.00-23.30",б!Q79&amp;" 07.30-13.00 14.00-00.00",б!Q79&amp;" 08.00-13.00",б!Q79&amp;" 08.00-13.30",б!Q79&amp;" 08.00-14.00",б!Q79&amp;" 08.00-13.00 14.00-14.30",б!Q79&amp;" 08.00-13.00 14.00-15.00",б!Q79&amp;" 08.00-13.00 14.00-15.30",б!Q79&amp;" 08.00-13.00 14.00-16.00",б!Q79&amp;" 08.00-13.00 14.00-16.30",б!Q79&amp;" 08.00-13.00 14.00-17.00",б!Q79&amp;" 08.00-13.00 14.00-17.30",б!Q79&amp;" 08.00-13.00 14.00-18.00",б!Q79&amp;" 08.00-13.00 14.00-18.30",б!Q79&amp;" 08.00-13.00 14.00-19.00",б!Q79&amp;" 08.00-13.00 14.00-19.30",б!Q79&amp;" 08.00-13.00 14.00-20.00",б!Q79&amp;" 08.00-13.00 14.00-20.30",б!Q79&amp;" 08.00-13.00 14.00-21.00",б!Q79&amp;" 08.00-13.00 14.00-21.30",б!Q79&amp;" 08.00-13.00 14.00-22.00",б!Q79&amp;" 08.00-13.00 14.00-22.30",б!Q79&amp;" 08.00-13.00 14.00-23.00",б!Q79&amp;" 08.00-13.00 14.00-23.30",б!Q79&amp;" 08.00-13.00 14.00-00.00",б!Q79&amp;" 09.00-13.00",б!Q79&amp;" 09.00-13.30",б!Q79&amp;" 09.00-14.00",б!Q79&amp;" 09.00-13.00 14.00-14.30",б!Q79&amp;" 09.00-13.00 14.00-15.00",б!Q79&amp;" 09.00-13.00 14.00-15.30",б!Q79&amp;" 09.00-13.00 14.00-16.00",б!Q79&amp;" 09.00-13.00 14.00-16.30",б!Q79&amp;" 09.00-13.00 14.00-17.00",б!Q79&amp;" 09.00-13.00 14.00-17.30",б!Q79&amp;" 09.00-13.00 14.00-18.00",б!Q79&amp;" 09.00-13.00 14.00-18.30",б!Q79&amp;" 09.00-13.00 14.00-19.00",б!Q79&amp;" 09.00-13.00 14.00-19.30",б!Q79&amp;" 09.00-13.00 14.00-20.00",б!Q79&amp;" 09.00-13.00 14.00-20.30",б!Q79&amp;" 09.00-13.00 14.00-21.00",б!Q79&amp;" 09.00-13.00 14.00-21.30",б!Q79&amp;" 09.00-13.00 14.00-22.00",б!Q79&amp;" 09.00-13.00 14.00-22.30",б!Q79&amp;" 09.00-13.00 14.00-23.00",б!Q79&amp;" 09.00-13.00 14.00-23.30",б!Q79&amp;" 09.00-13.00 14.00-00.00",б!Q79&amp;" 07.00-13.00",б!Q79&amp;" 07.00-13.30",б!Q79&amp;" 07.00-14.00",б!Q79&amp;" 07.00-13.00 14.00-14.30",б!Q79&amp;" 07.00-13.00 14.00-15.00",б!Q79&amp;" 07.00-13.00 14.00-15.30",б!Q79&amp;" 07.00-13.00 14.00-16.00",б!Q79&amp;" 07.00-13.00 14.00-16.30",б!Q79&amp;" 07.00-13.00 14.00-17.00",б!Q79&amp;" 07.00-13.00 14.00-17.30",б!Q79&amp;" 07.00-13.00 14.00-18.00",б!Q79&amp;" 07.00-13.00 14.00-18.30",б!Q79&amp;" 07.00-13.00 14.00-19.00",б!Q79&amp;" 07.00-13.00 14.00-19.30",б!Q79&amp;" 07.00-13.00 14.00-20.00",б!Q79&amp;" 07.00-13.00 14.00-20.30",б!Q79&amp;" 07.00-13.00 14.00-21.00",б!Q79&amp;" 07.00-13.00 14.00-21.30",б!Q79&amp;" 07.00-13.00 14.00-22.00",б!Q79&amp;" 07.00-13.00 14.00-22.30",б!Q79&amp;" 07.00-13.00 14.00-23.00",б!Q79&amp;" 07.00-13.00 14.00-23.30",б!Q79&amp;" 07.00-13.00 14.00-00.00",б!Q79&amp;" 08.30-13.00",б!Q79&amp;" 08.30-13.30",б!Q79&amp;" 08.30-14.00",б!Q79&amp;" 08.30-13.00 14.00-14.30",б!Q79&amp;" 08.30-13.00 14.00-15.00",б!Q79&amp;" 08.30-13.00 14.00-15.30",б!Q79&amp;" 08.30-13.00 14.00-16.00",б!Q79&amp;" 08.30-13.00 14.00-16.30",б!Q79&amp;" 08.30-13.00 14.00-17.00",б!Q79&amp;" 08.30-13.00 14.00-17.30",б!Q79&amp;" 08.30-13.00 14.00-18.00",б!Q79&amp;" 08.30-13.00 14.00-18.30",б!Q79&amp;" 08.30-13.00 14.00-19.00",б!Q79&amp;" 08.30-13.00 14.00-19.30",б!Q79&amp;" 08.30-13.00 14.00-20.00",б!Q79&amp;" 08.30-13.00 14.00-20.30",б!Q79&amp;" 08.30-13.00 14.00-21.00",б!Q79&amp;" 08.30-13.00 14.00-21.30",б!Q79&amp;" 08.30-13.00 14.00-22.00",б!Q79&amp;" 08.30-13.00 14.00-22.30",б!Q79&amp;" 08.30-13.00 14.00-23.00",б!Q79&amp;" 08.30-13.00 14.00-23.30",б!Q79&amp;" 08.30-13.00 14.00-00.00",б!Q79&amp;" 10.00-13.00",б!Q79&amp;" 10.00-13.30",б!Q79&amp;" 10.00-14.00",б!Q79&amp;" 10.00-13.00 14.00-14.30",б!Q79&amp;" 10.00-13.00 14.00-15.00",б!Q79&amp;" 10.00-13.00 14.00-15.30",б!Q79&amp;" 10.00-13.00 14.00-16.00",б!Q79&amp;" 10.00-13.00 14.00-16.30",б!Q79&amp;" 10.00-13.00 14.00-17.00",б!Q79&amp;" 10.00-13.00 14.00-17.30",б!Q79&amp;" 10.00-13.00 14.00-18.00",б!Q79&amp;" 10.00-13.00 14.00-18.30",б!Q79&amp;" 10.00-13.00 14.00-19.00",б!Q79&amp;" 10.00-13.00 14.00-19.30",б!Q79&amp;" 10.00-13.00 14.00-20.00",б!Q79&amp;" 10.00-13.00 14.00-20.30",б!Q79&amp;" 10.00-13.00 14.00-21.00",б!Q79&amp;" 10.00-13.00 14.00-21.30",б!Q79&amp;" 10.00-13.00 14.00-22.00",б!Q79&amp;" 10.00-13.00 14.00-22.30",б!Q79&amp;" 10.00-13.00 14.00-23.00",б!Q79&amp;" 10.00-13.00 14.00-23.30",б!Q79&amp;" 10.00-13.00 14.00-00.00",б!Q79&amp;" ",б!Q79&amp;" ",б!Q79&amp;" ",б!Q79&amp;" ",б!Q79&amp;" ",),б!Q81))</f>
        <v/>
      </c>
      <c r="S79" s="92" t="str">
        <f>IF(S82="","",IF(OR(R82="7 0,5",R82="7 1",R82="7 1,5",R82="7 2",R82="7 2,5",R82="7 3",R82="7 3,5",R82="7 4",R82="7 4,5",R82="7 5",R82="7 5,5",R82="7 6",R82="7 6,5",R82="7 7",R82="7а 0,5",R82="7а 1",R82="7а 1,5",R82="7а 2",R82="7а 2,5",R82="7а 3",R82="7а 3,5",R82="7а 4",R82="7а 4,5",R82="7а 5",R82="7а 5,5",R82="7а 6",R82="7а 6,5",R82="7а 7",R82="8 0,5",R82="8 1",R82="8 1,5",R82="8 2",R82="8 2,5",R82="8 3",R82="8 3,5",R82="8 4",R82="8 4,5",R82="8 5",R82="8 5,5",R82="8 6",R82="8 6,5",R82="8 7",R82="8а 0,5",R82="8а 1",R82="8а 1,5",R82="8а 2",R82="8а 2,5",R82="8а 3",R82="8а 3,5",R82="8а 4",R82="8а 4,5",R82="8а 5",R82="8а 5,5",R82="8а 6",R82="8а 6,5",R82="8а 7",R82="9 0,5",R82="9 1",R82="9 1,5",R82="9 2",R82="9 2,5",R82="9 3",R82="9 3,5",R82="9 4",R82="9 4,5",R82="9 5",R82="9 5,5",R82="9 6",R82="9 6,5",R82="9 7",R82="10 0,5",R82="10 1",R82="10 1,5",R82="10 2",R82="10 2,5",R82="10 3",R82="10 3,5",R82="10 4",R82="10 4,5",R82="10 5",R82="10 5,5",R82="10 6",R82="10 6,5",R82="10 7"),CHOOSE(MATCH(S82,{"7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00";"в";"о";"б";"к";"уо"},),б!R79&amp;" 07.30-13.00",б!R79&amp;" 07.30-13.30",б!R79&amp;" 07.30-14.00",б!R79&amp;" 07.30-13.00 14.00-14.30",б!R79&amp;" 07.30-13.00 14.00-15.00",б!R79&amp;" 07.30-13.00 14.00-15.30",б!R79&amp;" 07.30-13.00 14.00-16.00",б!R79&amp;" 07.30-13.00 14.00-16.30",б!R79&amp;" 07.30-13.00 14.00-17.00",б!R79&amp;" 07.30-13.00 14.00-17.30",б!R79&amp;" 07.30-13.00 14.00-18.00",б!R79&amp;" 07.30-13.00 14.00-18.30",б!R79&amp;" 07.30-13.00 14.00-19.00",б!R79&amp;" 07.30-13.00 14.00-19.30",б!R79&amp;б!R79&amp;"  07.30-13.00 14.00-20.00",б!R79&amp;" 07.30-13.00 14.00-20.30",б!R79&amp;" 07.30-13.00 14.00-21.00",б!R79&amp;" 07.30-13.00 14.00-21.30",б!R79&amp;" 07.30-13.00 14.00-22.00",б!R79&amp;" 07.30-13.00 14.00-22.30",б!R79&amp;" 07.30-13.00 14.00-23.00",б!R79&amp;" 07.30-13.00 14.00-23.30",б!R79&amp;" 07.30-13.00 14.00-00.00",б!R79&amp;" 08.00-13.00",б!R79&amp;" 08.00-13.30",б!R79&amp;" 08.00-14.00",б!R79&amp;" 08.00-13.00 14.00-14.30",б!R79&amp;" 08.00-13.00 14.00-15.00",б!R79&amp;" 08.00-13.00 14.00-15.30",б!R79&amp;" 08.00-13.00 14.00-16.00",б!R79&amp;" 08.00-13.00 14.00-16.30",б!R79&amp;" 08.00-13.00 14.00-17.00",б!R79&amp;" 08.00-13.00 14.00-17.30",б!R79&amp;" 08.00-13.00 14.00-18.00",б!R79&amp;" 08.00-13.00 14.00-18.30",б!R79&amp;" 08.00-13.00 14.00-19.00",б!R79&amp;" 08.00-13.00 14.00-19.30",б!R79&amp;" 08.00-13.00 14.00-20.00",б!R79&amp;" 08.00-13.00 14.00-20.30",б!R79&amp;" 08.00-13.00 14.00-21.00",б!R79&amp;" 08.00-13.00 14.00-21.30",б!R79&amp;" 08.00-13.00 14.00-22.00",б!R79&amp;" 08.00-13.00 14.00-22.30",б!R79&amp;" 08.00-13.00 14.00-23.00",б!R79&amp;" 08.00-13.00 14.00-23.30",б!R79&amp;" 08.00-13.00 14.00-00.00",б!R79&amp;" 09.00-13.00",б!R79&amp;" 09.00-13.30",б!R79&amp;" 09.00-14.00",б!R79&amp;" 09.00-13.00 14.00-14.30",б!R79&amp;" 09.00-13.00 14.00-15.00",б!R79&amp;" 09.00-13.00 14.00-15.30",б!R79&amp;" 09.00-13.00 14.00-16.00",б!R79&amp;" 09.00-13.00 14.00-16.30",б!R79&amp;" 09.00-13.00 14.00-17.00",б!R79&amp;" 09.00-13.00 14.00-17.30",б!R79&amp;" 09.00-13.00 14.00-18.00",б!R79&amp;" 09.00-13.00 14.00-18.30",б!R79&amp;" 09.00-13.00 14.00-19.00",б!R79&amp;" 09.00-13.00 14.00-19.30",б!R79&amp;" 09.00-13.00 14.00-20.00",б!R79&amp;" 09.00-13.00 14.00-20.30",б!R79&amp;" 09.00-13.00 14.00-21.00",б!R79&amp;" 09.00-13.00 14.00-21.30",б!R79&amp;" 09.00-13.00 14.00-22.00",б!R79&amp;" 09.00-13.00 14.00-22.30",б!R79&amp;" 09.00-13.00 14.00-23.00",б!R79&amp;" 09.00-13.00 14.00-23.30",б!R79&amp;" 09.00-13.00 14.00-00.00",б!R79&amp;" 07.00-13.00",б!R79&amp;" 07.00-13.30",б!R79&amp;" 07.00-14.00",б!R79&amp;" 07.00-13.00 14.00-14.30",б!R79&amp;" 07.00-13.00 14.00-15.00",б!R79&amp;" 07.00-13.00 14.00-15.30",б!R79&amp;" 07.00-13.00 14.00-16.00",б!R79&amp;" 07.00-13.00 14.00-16.30",б!R79&amp;" 07.00-13.00 14.00-17.00",б!R79&amp;" 07.00-13.00 14.00-17.30",б!R79&amp;" 07.00-13.00 14.00-18.00",б!R79&amp;" 07.00-13.00 14.00-18.30",б!R79&amp;" 07.00-13.00 14.00-19.00",б!R79&amp;" 07.00-13.00 14.00-19.30",б!R79&amp;" 07.00-13.00 14.00-20.00",б!R79&amp;" 07.00-13.00 14.00-20.30",б!R79&amp;" 07.00-13.00 14.00-21.00",б!R79&amp;" 07.00-13.00 14.00-21.30",б!R79&amp;" 07.00-13.00 14.00-22.00",б!R79&amp;" 07.00-13.00 14.00-22.30",б!R79&amp;" 07.00-13.00 14.00-23.00",б!R79&amp;" 07.00-13.00 14.00-23.30",б!R79&amp;" 07.00-13.00 14.00-00.00",б!R79&amp;" 08.30-13.00",б!R79&amp;" 08.30-13.30",б!R79&amp;" 08.30-14.00",б!R79&amp;" 08.30-13.00 14.00-14.30",б!R79&amp;" 08.30-13.00 14.00-15.00",б!R79&amp;" 08.30-13.00 14.00-15.30",б!R79&amp;" 08.30-13.00 14.00-16.00",б!R79&amp;" 08.30-13.00 14.00-16.30",б!R79&amp;" 08.30-13.00 14.00-17.00",б!R79&amp;" 08.30-13.00 14.00-17.30",б!R79&amp;" 08.30-13.00 14.00-18.00",б!R79&amp;" 08.30-13.00 14.00-18.30",б!R79&amp;" 08.30-13.00 14.00-19.00",б!R79&amp;" 08.30-13.00 14.00-19.30",б!R79&amp;" 08.30-13.00 14.00-20.00",б!R79&amp;" 08.30-13.00 14.00-20.30",б!R79&amp;" 08.30-13.00 14.00-21.00",б!R79&amp;" 08.30-13.00 14.00-21.30",б!R79&amp;" 08.30-13.00 14.00-22.00",б!R79&amp;" 08.30-13.00 14.00-22.30",б!R79&amp;" 08.30-13.00 14.00-23.00",б!R79&amp;" 08.30-13.00 14.00-23.30",б!R79&amp;" 08.30-13.00 14.00-00.00",б!R79&amp;" 10.00-13.00",б!R79&amp;" 10.00-13.30",б!R79&amp;" 10.00-14.00",б!R79&amp;" 10.00-13.00 14.00-14.30",б!R79&amp;" 10.00-13.00 14.00-15.00",б!R79&amp;" 10.00-13.00 14.00-15.30",б!R79&amp;" 10.00-13.00 14.00-16.00",б!R79&amp;" 10.00-13.00 14.00-16.30",б!R79&amp;" 10.00-13.00 14.00-17.00",б!R79&amp;" 10.00-13.00 14.00-17.30",б!R79&amp;" 10.00-13.00 14.00-18.00",б!R79&amp;" 10.00-13.00 14.00-18.30",б!R79&amp;" 10.00-13.00 14.00-19.00",б!R79&amp;" 10.00-13.00 14.00-19.30",б!R79&amp;" 10.00-13.00 14.00-20.00",б!R79&amp;" 10.00-13.00 14.00-20.30",б!R79&amp;" 10.00-13.00 14.00-21.00",б!R79&amp;" 10.00-13.00 14.00-21.30",б!R79&amp;" 10.00-13.00 14.00-22.00",б!R79&amp;" 10.00-13.00 14.00-22.30",б!R79&amp;" 10.00-13.00 14.00-23.00",б!R79&amp;" 10.00-13.00 14.00-23.30",б!R79&amp;" 10.00-13.00 14.00-00.00",б!R79&amp;" ",б!R79&amp;" ",б!R79&amp;" ",б!R79&amp;" ",б!R79&amp;" ",),б!R81))</f>
        <v/>
      </c>
      <c r="T79" s="92" t="str">
        <f>IF(T82="","",IF(OR(S82="7 0,5",S82="7 1",S82="7 1,5",S82="7 2",S82="7 2,5",S82="7 3",S82="7 3,5",S82="7 4",S82="7 4,5",S82="7 5",S82="7 5,5",S82="7 6",S82="7 6,5",S82="7 7",S82="7а 0,5",S82="7а 1",S82="7а 1,5",S82="7а 2",S82="7а 2,5",S82="7а 3",S82="7а 3,5",S82="7а 4",S82="7а 4,5",S82="7а 5",S82="7а 5,5",S82="7а 6",S82="7а 6,5",S82="7а 7",S82="8 0,5",S82="8 1",S82="8 1,5",S82="8 2",S82="8 2,5",S82="8 3",S82="8 3,5",S82="8 4",S82="8 4,5",S82="8 5",S82="8 5,5",S82="8 6",S82="8 6,5",S82="8 7",S82="8а 0,5",S82="8а 1",S82="8а 1,5",S82="8а 2",S82="8а 2,5",S82="8а 3",S82="8а 3,5",S82="8а 4",S82="8а 4,5",S82="8а 5",S82="8а 5,5",S82="8а 6",S82="8а 6,5",S82="8а 7",S82="9 0,5",S82="9 1",S82="9 1,5",S82="9 2",S82="9 2,5",S82="9 3",S82="9 3,5",S82="9 4",S82="9 4,5",S82="9 5",S82="9 5,5",S82="9 6",S82="9 6,5",S82="9 7",S82="10 0,5",S82="10 1",S82="10 1,5",S82="10 2",S82="10 2,5",S82="10 3",S82="10 3,5",S82="10 4",S82="10 4,5",S82="10 5",S82="10 5,5",S82="10 6",S82="10 6,5",S82="10 7"),CHOOSE(MATCH(T82,{"7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00","в","о","б","к","уо"},),б!S79&amp;" 07.30-13.00",б!S79&amp;" 07.30-13.30",б!S79&amp;" 07.30-14.00",б!S79&amp;" 07.30-13.00 14.00-14.30",б!S79&amp;" 07.30-13.00 14.00-15.00",б!S79&amp;" 07.30-13.00 14.00-15.30",б!S79&amp;" 07.30-13.00 14.00-16.00",б!S79&amp;" 07.30-13.00 14.00-16.30",б!S79&amp;" 07.30-13.00 14.00-17.00",б!S79&amp;" 07.30-13.00 14.00-17.30",б!S79&amp;" 07.30-13.00 14.00-18.00",б!S79&amp;" 07.30-13.00 14.00-18.30",б!S79&amp;" 07.30-13.00 14.00-19.00",б!S79&amp;" 07.30-13.00 14.00-19.30",б!S79&amp;б!S79&amp;"  07.30-13.00 14.00-20.00",б!S79&amp;" 07.30-13.00 14.00-20.30",б!S79&amp;" 07.30-13.00 14.00-21.00",б!S79&amp;" 07.30-13.00 14.00-21.30",б!S79&amp;" 07.30-13.00 14.00-22.00",б!S79&amp;" 07.30-13.00 14.00-22.30",б!S79&amp;" 07.30-13.00 14.00-23.00",б!S79&amp;" 07.30-13.00 14.00-23.30",б!S79&amp;" 07.30-13.00 14.00-00.00",б!S79&amp;" 08.00-13.00",б!S79&amp;" 08.00-13.30",б!S79&amp;" 08.00-14.00",б!S79&amp;" 08.00-13.00 14.00-14.30",б!S79&amp;" 08.00-13.00 14.00-15.00",б!S79&amp;" 08.00-13.00 14.00-15.30",б!S79&amp;" 08.00-13.00 14.00-16.00",б!S79&amp;" 08.00-13.00 14.00-16.30",б!S79&amp;" 08.00-13.00 14.00-17.00",б!S79&amp;" 08.00-13.00 14.00-17.30",б!S79&amp;" 08.00-13.00 14.00-18.00",б!S79&amp;" 08.00-13.00 14.00-18.30",б!S79&amp;" 08.00-13.00 14.00-19.00",б!S79&amp;" 08.00-13.00 14.00-19.30",б!S79&amp;" 08.00-13.00 14.00-20.00",б!S79&amp;" 08.00-13.00 14.00-20.30",б!S79&amp;" 08.00-13.00 14.00-21.00",б!S79&amp;" 08.00-13.00 14.00-21.30",б!S79&amp;" 08.00-13.00 14.00-22.00",б!S79&amp;" 08.00-13.00 14.00-22.30",б!S79&amp;" 08.00-13.00 14.00-23.00",б!S79&amp;" 08.00-13.00 14.00-23.30",б!S79&amp;" 08.00-13.00 14.00-00.00",б!S79&amp;" 09.00-13.00",б!S79&amp;" 09.00-13.30",б!S79&amp;" 09.00-14.00",б!S79&amp;" 09.00-13.00 14.00-14.30",б!S79&amp;" 09.00-13.00 14.00-15.00",б!S79&amp;" 09.00-13.00 14.00-15.30",б!S79&amp;" 09.00-13.00 14.00-16.00",б!S79&amp;" 09.00-13.00 14.00-16.30",б!S79&amp;" 09.00-13.00 14.00-17.00",б!S79&amp;" 09.00-13.00 14.00-17.30",б!S79&amp;" 09.00-13.00 14.00-18.00",б!S79&amp;" 09.00-13.00 14.00-18.30",б!S79&amp;" 09.00-13.00 14.00-19.00",б!S79&amp;" 09.00-13.00 14.00-19.30",б!S79&amp;" 09.00-13.00 14.00-20.00",б!S79&amp;" 09.00-13.00 14.00-20.30",б!S79&amp;" 09.00-13.00 14.00-21.00",б!S79&amp;" 09.00-13.00 14.00-21.30",б!S79&amp;" 09.00-13.00 14.00-22.00",б!S79&amp;" 09.00-13.00 14.00-22.30",б!S79&amp;" 09.00-13.00 14.00-23.00",б!S79&amp;" 09.00-13.00 14.00-23.30",б!S79&amp;" 09.00-13.00 14.00-00.00",б!S79&amp;" 07.00-13.00",б!S79&amp;" 07.00-13.30",б!S79&amp;" 07.00-14.00",б!S79&amp;" 07.00-13.00 14.00-14.30",б!S79&amp;" 07.00-13.00 14.00-15.00",б!S79&amp;" 07.00-13.00 14.00-15.30",б!S79&amp;" 07.00-13.00 14.00-16.00",б!S79&amp;" 07.00-13.00 14.00-16.30",б!S79&amp;" 07.00-13.00 14.00-17.00",б!S79&amp;" 07.00-13.00 14.00-17.30",б!S79&amp;" 07.00-13.00 14.00-18.00",б!S79&amp;" 07.00-13.00 14.00-18.30",б!S79&amp;" 07.00-13.00 14.00-19.00",б!S79&amp;" 07.00-13.00 14.00-19.30",б!S79&amp;" 07.00-13.00 14.00-20.00",б!S79&amp;" 07.00-13.00 14.00-20.30",б!S79&amp;" 07.00-13.00 14.00-21.00",б!S79&amp;" 07.00-13.00 14.00-21.30",б!S79&amp;" 07.00-13.00 14.00-22.00",б!S79&amp;" 07.00-13.00 14.00-22.30",б!S79&amp;" 07.00-13.00 14.00-23.00",б!S79&amp;" 07.00-13.00 14.00-23.30",б!S79&amp;" 07.00-13.00 14.00-00.00",б!S79&amp;" 08.30-13.00",б!S79&amp;" 08.30-13.30",б!S79&amp;" 08.30-14.00",б!S79&amp;" 08.30-13.00 14.00-14.30",б!S79&amp;" 08.30-13.00 14.00-15.00",б!S79&amp;" 08.30-13.00 14.00-15.30",б!S79&amp;" 08.30-13.00 14.00-16.00",б!S79&amp;" 08.30-13.00 14.00-16.30",б!S79&amp;" 08.30-13.00 14.00-17.00",б!S79&amp;" 08.30-13.00 14.00-17.30",б!S79&amp;" 08.30-13.00 14.00-18.00",б!S79&amp;" 08.30-13.00 14.00-18.30",б!S79&amp;" 08.30-13.00 14.00-19.00",б!S79&amp;" 08.30-13.00 14.00-19.30",б!S79&amp;" 08.30-13.00 14.00-20.00",б!S79&amp;" 08.30-13.00 14.00-20.30",б!S79&amp;" 08.30-13.00 14.00-21.00",б!S79&amp;" 08.30-13.00 14.00-21.30",б!S79&amp;" 08.30-13.00 14.00-22.00",б!S79&amp;" 08.30-13.00 14.00-22.30",б!S79&amp;" 08.30-13.00 14.00-23.00",б!S79&amp;" 08.30-13.00 14.00-23.30",б!S79&amp;" 08.30-13.00 14.00-00.00",б!S79&amp;" 10.00-13.00",б!S79&amp;" 10.00-13.30",б!S79&amp;" 10.00-14.00",б!S79&amp;" 10.00-13.00 14.00-14.30",б!S79&amp;" 10.00-13.00 14.00-15.00",б!S79&amp;" 10.00-13.00 14.00-15.30",б!S79&amp;" 10.00-13.00 14.00-16.00",б!S79&amp;" 10.00-13.00 14.00-16.30",б!S79&amp;" 10.00-13.00 14.00-17.00",б!S79&amp;" 10.00-13.00 14.00-17.30",б!S79&amp;" 10.00-13.00 14.00-18.00",б!S79&amp;" 10.00-13.00 14.00-18.30",б!S79&amp;" 10.00-13.00 14.00-19.00",б!S79&amp;" 10.00-13.00 14.00-19.30",б!S79&amp;" 10.00-13.00 14.00-20.00",б!S79&amp;" 10.00-13.00 14.00-20.30",б!S79&amp;" 10.00-13.00 14.00-21.00",б!S79&amp;" 10.00-13.00 14.00-21.30",б!S79&amp;" 10.00-13.00 14.00-22.00",б!S79&amp;" 10.00-13.00 14.00-22.30",б!S79&amp;" 10.00-13.00 14.00-23.00",б!S79&amp;" 10.00-13.00 14.00-23.30",б!S79&amp;" 10.00-13.00 14.00-00.00",б!S79&amp;" ",б!S79&amp;" ",б!S79&amp;" ",б!S79&amp;" ",б!S79&amp;" ",),б!S81))</f>
        <v/>
      </c>
      <c r="U79" s="27" t="str">
        <f>IF(U82="","",IF(OR(T82="7 0,5",T82="7 1",T82="7 1,5",T82="7 2",T82="7 2,5",T82="7 3",T82="7 3,5",T82="7 4",T82="7 4,5",T82="7 5",T82="7 5,5",T82="7 6",T82="7 6,5",T82="7 7",T82="7а 0,5",T82="7а 1",T82="7а 1,5",T82="7а 2",T82="7а 2,5",T82="7а 3",T82="7а 3,5",T82="7а 4",T82="7а 4,5",T82="7а 5",T82="7а 5,5",T82="7а 6",T82="7а 6,5",T82="7а 7",T82="8 0,5",T82="8 1",T82="8 1,5",T82="8 2",T82="8 2,5",T82="8 3",T82="8 3,5",T82="8 4",T82="8 4,5",T82="8 5",T82="8 5,5",T82="8 6",T82="8 6,5",T82="8 7",T82="8а 0,5",T82="8а 1",T82="8а 1,5",T82="8а 2",T82="8а 2,5",T82="8а 3",T82="8а 3,5",T82="8а 4",T82="8а 4,5",T82="8а 5",T82="8а 5,5",T82="8а 6",T82="8а 6,5",T82="8а 7",T82="9 0,5",T82="9 1",T82="9 1,5",T82="9 2",T82="9 2,5",T82="9 3",T82="9 3,5",T82="9 4",T82="9 4,5",T82="9 5",T82="9 5,5",T82="9 6",T82="9 6,5",T82="9 7",T82="10 0,5",T82="10 1",T82="10 1,5",T82="10 2",T82="10 2,5",T82="10 3",T82="10 3,5",T82="10 4",T82="10 4,5",T82="10 5",T82="10 5,5",T82="10 6",T82="10 6,5",T82="10 7"),CHOOSE(MATCH(U82,{"7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00";"в";"о";"б";"к";"уо"},),б!T79&amp;" 07.30-13.00",б!T79&amp;" 07.30-13.30",б!T79&amp;" 07.30-14.00",б!T79&amp;" 07.30-13.00 14.00-14.30",б!T79&amp;" 07.30-13.00 14.00-15.00",б!T79&amp;" 07.30-13.00 14.00-15.30",б!T79&amp;" 07.30-13.00 14.00-16.00",б!T79&amp;" 07.30-13.00 14.00-16.30",б!T79&amp;" 07.30-13.00 14.00-17.00",б!T79&amp;" 07.30-13.00 14.00-17.30",б!T79&amp;" 07.30-13.00 14.00-18.00",б!T79&amp;" 07.30-13.00 14.00-18.30",б!T79&amp;" 07.30-13.00 14.00-19.00",б!T79&amp;" 07.30-13.00 14.00-19.30",б!T79&amp;б!T79&amp;"  07.30-13.00 14.00-20.00",б!T79&amp;" 07.30-13.00 14.00-20.30",б!T79&amp;" 07.30-13.00 14.00-21.00",б!T79&amp;" 07.30-13.00 14.00-21.30",б!T79&amp;" 07.30-13.00 14.00-22.00",б!T79&amp;" 07.30-13.00 14.00-22.30",б!T79&amp;" 07.30-13.00 14.00-23.00",б!T79&amp;" 07.30-13.00 14.00-23.30",б!T79&amp;" 07.30-13.00 14.00-00.00",б!T79&amp;" 08.00-13.00",б!T79&amp;" 08.00-13.30",б!T79&amp;" 08.00-14.00",б!T79&amp;" 08.00-13.00 14.00-14.30",б!T79&amp;" 08.00-13.00 14.00-15.00",б!T79&amp;" 08.00-13.00 14.00-15.30",б!T79&amp;" 08.00-13.00 14.00-16.00",б!T79&amp;" 08.00-13.00 14.00-16.30",б!T79&amp;" 08.00-13.00 14.00-17.00",б!T79&amp;" 08.00-13.00 14.00-17.30",б!T79&amp;" 08.00-13.00 14.00-18.00",б!T79&amp;" 08.00-13.00 14.00-18.30",б!T79&amp;" 08.00-13.00 14.00-19.00",б!T79&amp;" 08.00-13.00 14.00-19.30",б!T79&amp;" 08.00-13.00 14.00-20.00",б!T79&amp;" 08.00-13.00 14.00-20.30",б!T79&amp;" 08.00-13.00 14.00-21.00",б!T79&amp;" 08.00-13.00 14.00-21.30",б!T79&amp;" 08.00-13.00 14.00-22.00",б!T79&amp;" 08.00-13.00 14.00-22.30",б!T79&amp;" 08.00-13.00 14.00-23.00",б!T79&amp;" 08.00-13.00 14.00-23.30",б!T79&amp;" 08.00-13.00 14.00-00.00",б!T79&amp;" 09.00-13.00",б!T79&amp;" 09.00-13.30",б!T79&amp;" 09.00-14.00",б!T79&amp;" 09.00-13.00 14.00-14.30",б!T79&amp;" 09.00-13.00 14.00-15.00",б!T79&amp;" 09.00-13.00 14.00-15.30",б!T79&amp;" 09.00-13.00 14.00-16.00",б!T79&amp;" 09.00-13.00 14.00-16.30",б!T79&amp;" 09.00-13.00 14.00-17.00",б!T79&amp;" 09.00-13.00 14.00-17.30",б!T79&amp;" 09.00-13.00 14.00-18.00",б!T79&amp;" 09.00-13.00 14.00-18.30",б!T79&amp;" 09.00-13.00 14.00-19.00",б!T79&amp;" 09.00-13.00 14.00-19.30",б!T79&amp;" 09.00-13.00 14.00-20.00",б!T79&amp;" 09.00-13.00 14.00-20.30",б!T79&amp;" 09.00-13.00 14.00-21.00",б!T79&amp;" 09.00-13.00 14.00-21.30",б!T79&amp;" 09.00-13.00 14.00-22.00",б!T79&amp;" 09.00-13.00 14.00-22.30",б!T79&amp;" 09.00-13.00 14.00-23.00",б!T79&amp;" 09.00-13.00 14.00-23.30",б!T79&amp;" 09.00-13.00 14.00-00.00",б!T79&amp;" 07.00-13.00",б!T79&amp;" 07.00-13.30",б!T79&amp;" 07.00-14.00",б!T79&amp;" 07.00-13.00 14.00-14.30",б!T79&amp;" 07.00-13.00 14.00-15.00",б!T79&amp;" 07.00-13.00 14.00-15.30",б!T79&amp;" 07.00-13.00 14.00-16.00",б!T79&amp;" 07.00-13.00 14.00-16.30",б!T79&amp;" 07.00-13.00 14.00-17.00",б!T79&amp;" 07.00-13.00 14.00-17.30",б!T79&amp;" 07.00-13.00 14.00-18.00",б!T79&amp;" 07.00-13.00 14.00-18.30",б!T79&amp;" 07.00-13.00 14.00-19.00",б!T79&amp;" 07.00-13.00 14.00-19.30",б!T79&amp;" 07.00-13.00 14.00-20.00",б!T79&amp;" 07.00-13.00 14.00-20.30",б!T79&amp;" 07.00-13.00 14.00-21.00",б!T79&amp;" 07.00-13.00 14.00-21.30",б!T79&amp;" 07.00-13.00 14.00-22.00",б!T79&amp;" 07.00-13.00 14.00-22.30",б!T79&amp;" 07.00-13.00 14.00-23.00",б!T79&amp;" 07.00-13.00 14.00-23.30",б!T79&amp;" 07.00-13.00 14.00-00.00",б!T79&amp;" 08.30-13.00",б!T79&amp;" 08.30-13.30",б!T79&amp;" 08.30-14.00",б!T79&amp;" 08.30-13.00 14.00-14.30",б!T79&amp;" 08.30-13.00 14.00-15.00",б!T79&amp;" 08.30-13.00 14.00-15.30",б!T79&amp;" 08.30-13.00 14.00-16.00",б!T79&amp;" 08.30-13.00 14.00-16.30",б!T79&amp;" 08.30-13.00 14.00-17.00",б!T79&amp;" 08.30-13.00 14.00-17.30",б!T79&amp;" 08.30-13.00 14.00-18.00",б!T79&amp;" 08.30-13.00 14.00-18.30",б!T79&amp;" 08.30-13.00 14.00-19.00",б!T79&amp;" 08.30-13.00 14.00-19.30",б!T79&amp;" 08.30-13.00 14.00-20.00",б!T79&amp;" 08.30-13.00 14.00-20.30",б!T79&amp;" 08.30-13.00 14.00-21.00",б!T79&amp;" 08.30-13.00 14.00-21.30",б!T79&amp;" 08.30-13.00 14.00-22.00",б!T79&amp;" 08.30-13.00 14.00-22.30",б!T79&amp;" 08.30-13.00 14.00-23.00",б!T79&amp;" 08.30-13.00 14.00-23.30",б!T79&amp;" 08.30-13.00 14.00-00.00",б!T79&amp;" 10.00-13.00",б!T79&amp;" 10.00-13.30",б!T79&amp;" 10.00-14.00",б!T79&amp;" 10.00-13.00 14.00-14.30",б!T79&amp;" 10.00-13.00 14.00-15.00",б!T79&amp;" 10.00-13.00 14.00-15.30",б!T79&amp;" 10.00-13.00 14.00-16.00",б!T79&amp;" 10.00-13.00 14.00-16.30",б!T79&amp;" 10.00-13.00 14.00-17.00",б!T79&amp;" 10.00-13.00 14.00-17.30",б!T79&amp;" 10.00-13.00 14.00-18.00",б!T79&amp;" 10.00-13.00 14.00-18.30",б!T79&amp;" 10.00-13.00 14.00-19.00",б!T79&amp;" 10.00-13.00 14.00-19.30",б!T79&amp;" 10.00-13.00 14.00-20.00",б!T79&amp;" 10.00-13.00 14.00-20.30",б!T79&amp;" 10.00-13.00 14.00-21.00",б!T79&amp;" 10.00-13.00 14.00-21.30",б!T79&amp;" 10.00-13.00 14.00-22.00",б!T79&amp;" 10.00-13.00 14.00-22.30",б!T79&amp;" 10.00-13.00 14.00-23.00",б!T79&amp;" 10.00-13.00 14.00-23.30",б!T79&amp;" 10.00-13.00 14.00-00.00",б!T79&amp;" ",б!T79&amp;" ",б!T79&amp;" ",б!T79&amp;" ",б!T79&amp;" ",),б!T81))</f>
        <v/>
      </c>
      <c r="V79" s="27" t="s">
        <v>41</v>
      </c>
      <c r="W79" s="27" t="str">
        <f>IF(W82="","",IF(OR(V82="7 0,5",V82="7 1",V82="7 1,5",V82="7 2",V82="7 2,5",V82="7 3",V82="7 3,5",V82="7 4",V82="7 4,5",V82="7 5",V82="7 5,5",V82="7 6",V82="7 6,5",V82="7 7",V82="7а 0,5",V82="7а 1",V82="7а 1,5",V82="7а 2",V82="7а 2,5",V82="7а 3",V82="7а 3,5",V82="7а 4",V82="7а 4,5",V82="7а 5",V82="7а 5,5",V82="7а 6",V82="7а 6,5",V82="7а 7",V82="8 0,5",V82="8 1",V82="8 1,5",V82="8 2",V82="8 2,5",V82="8 3",V82="8 3,5",V82="8 4",V82="8 4,5",V82="8 5",V82="8 5,5",V82="8 6",V82="8 6,5",V82="8 7",V82="8а 0,5",V82="8а 1",V82="8а 1,5",V82="8а 2",V82="8а 2,5",V82="8а 3",V82="8а 3,5",V82="8а 4",V82="8а 4,5",V82="8а 5",V82="8а 5,5",V82="8а 6",V82="8а 6,5",V82="8а 7",V82="9 0,5",V82="9 1",V82="9 1,5",V82="9 2",V82="9 2,5",V82="9 3",V82="9 3,5",V82="9 4",V82="9 4,5",V82="9 5",V82="9 5,5",V82="9 6",V82="9 6,5",V82="9 7",V82="10 0,5",V82="10 1",V82="10 1,5",V82="10 2",V82="10 2,5",V82="10 3",V82="10 3,5",V82="10 4",V82="10 4,5",V82="10 5",V82="10 5,5",V82="10 6",V82="10 6,5",V82="10 7"),CHOOSE(MATCH(W82,{"7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00";"в";"о";"б";"к";"уо"},),б!V79&amp;" 07.30-13.00",б!V79&amp;" 07.30-13.30",б!V79&amp;" 07.30-14.00",б!V79&amp;" 07.30-13.00 14.00-14.30",б!V79&amp;" 07.30-13.00 14.00-15.00",б!V79&amp;" 07.30-13.00 14.00-15.30",б!V79&amp;" 07.30-13.00 14.00-16.00",б!V79&amp;" 07.30-13.00 14.00-16.30",б!V79&amp;" 07.30-13.00 14.00-17.00",б!V79&amp;" 07.30-13.00 14.00-17.30",б!V79&amp;" 07.30-13.00 14.00-18.00",б!V79&amp;" 07.30-13.00 14.00-18.30",б!V79&amp;" 07.30-13.00 14.00-19.00",б!V79&amp;" 07.30-13.00 14.00-19.30",б!V79&amp;б!V79&amp;"  07.30-13.00 14.00-20.00",б!V79&amp;" 07.30-13.00 14.00-20.30",б!V79&amp;" 07.30-13.00 14.00-21.00",б!V79&amp;" 07.30-13.00 14.00-21.30",б!V79&amp;" 07.30-13.00 14.00-22.00",б!V79&amp;" 07.30-13.00 14.00-22.30",б!V79&amp;" 07.30-13.00 14.00-23.00",б!V79&amp;" 07.30-13.00 14.00-23.30",б!V79&amp;" 07.30-13.00 14.00-00.00",б!V79&amp;" 08.00-13.00",б!V79&amp;" 08.00-13.30",б!V79&amp;" 08.00-14.00",б!V79&amp;" 08.00-13.00 14.00-14.30",б!V79&amp;" 08.00-13.00 14.00-15.00",б!V79&amp;" 08.00-13.00 14.00-15.30",б!V79&amp;" 08.00-13.00 14.00-16.00",б!V79&amp;" 08.00-13.00 14.00-16.30",б!V79&amp;" 08.00-13.00 14.00-17.00",б!V79&amp;" 08.00-13.00 14.00-17.30",б!V79&amp;" 08.00-13.00 14.00-18.00",б!V79&amp;" 08.00-13.00 14.00-18.30",б!V79&amp;" 08.00-13.00 14.00-19.00",б!V79&amp;" 08.00-13.00 14.00-19.30",б!V79&amp;" 08.00-13.00 14.00-20.00",б!V79&amp;" 08.00-13.00 14.00-20.30",б!V79&amp;" 08.00-13.00 14.00-21.00",б!V79&amp;" 08.00-13.00 14.00-21.30",б!V79&amp;" 08.00-13.00 14.00-22.00",б!V79&amp;" 08.00-13.00 14.00-22.30",б!V79&amp;" 08.00-13.00 14.00-23.00",б!V79&amp;" 08.00-13.00 14.00-23.30",б!V79&amp;" 08.00-13.00 14.00-00.00",б!V79&amp;" 09.00-13.00",б!V79&amp;" 09.00-13.30",б!V79&amp;" 09.00-14.00",б!V79&amp;" 09.00-13.00 14.00-14.30",б!V79&amp;" 09.00-13.00 14.00-15.00",б!V79&amp;" 09.00-13.00 14.00-15.30",б!V79&amp;" 09.00-13.00 14.00-16.00",б!V79&amp;" 09.00-13.00 14.00-16.30",б!V79&amp;" 09.00-13.00 14.00-17.00",б!V79&amp;" 09.00-13.00 14.00-17.30",б!V79&amp;" 09.00-13.00 14.00-18.00",б!V79&amp;" 09.00-13.00 14.00-18.30",б!V79&amp;" 09.00-13.00 14.00-19.00",б!V79&amp;" 09.00-13.00 14.00-19.30",б!V79&amp;" 09.00-13.00 14.00-20.00",б!V79&amp;" 09.00-13.00 14.00-20.30",б!V79&amp;" 09.00-13.00 14.00-21.00",б!V79&amp;" 09.00-13.00 14.00-21.30",б!V79&amp;" 09.00-13.00 14.00-22.00",б!V79&amp;" 09.00-13.00 14.00-22.30",б!V79&amp;" 09.00-13.00 14.00-23.00",б!V79&amp;" 09.00-13.00 14.00-23.30",б!V79&amp;" 09.00-13.00 14.00-00.00",б!V79&amp;" 07.00-13.00",б!V79&amp;" 07.00-13.30",б!V79&amp;" 07.00-14.00",б!V79&amp;" 07.00-13.00 14.00-14.30",б!V79&amp;" 07.00-13.00 14.00-15.00",б!V79&amp;" 07.00-13.00 14.00-15.30",б!V79&amp;" 07.00-13.00 14.00-16.00",б!V79&amp;" 07.00-13.00 14.00-16.30",б!V79&amp;" 07.00-13.00 14.00-17.00",б!V79&amp;" 07.00-13.00 14.00-17.30",б!V79&amp;" 07.00-13.00 14.00-18.00",б!V79&amp;" 07.00-13.00 14.00-18.30",б!V79&amp;" 07.00-13.00 14.00-19.00",б!V79&amp;" 07.00-13.00 14.00-19.30",б!V79&amp;" 07.00-13.00 14.00-20.00",б!V79&amp;" 07.00-13.00 14.00-20.30",б!V79&amp;" 07.00-13.00 14.00-21.00",б!V79&amp;" 07.00-13.00 14.00-21.30",б!V79&amp;" 07.00-13.00 14.00-22.00",б!V79&amp;" 07.00-13.00 14.00-22.30",б!V79&amp;" 07.00-13.00 14.00-23.00",б!V79&amp;" 07.00-13.00 14.00-23.30",б!V79&amp;" 07.00-13.00 14.00-00.00",б!V79&amp;" 08.30-13.00",б!V79&amp;" 08.30-13.30",б!V79&amp;" 08.30-14.00",б!V79&amp;" 08.30-13.00 14.00-14.30",б!V79&amp;" 08.30-13.00 14.00-15.00",б!V79&amp;" 08.30-13.00 14.00-15.30",б!V79&amp;" 08.30-13.00 14.00-16.00",б!V79&amp;" 08.30-13.00 14.00-16.30",б!V79&amp;" 08.30-13.00 14.00-17.00",б!V79&amp;" 08.30-13.00 14.00-17.30",б!V79&amp;" 08.30-13.00 14.00-18.00",б!V79&amp;" 08.30-13.00 14.00-18.30",б!V79&amp;" 08.30-13.00 14.00-19.00",б!V79&amp;" 08.30-13.00 14.00-19.30",б!V79&amp;" 08.30-13.00 14.00-20.00",б!V79&amp;" 08.30-13.00 14.00-20.30",б!V79&amp;" 08.30-13.00 14.00-21.00",б!V79&amp;" 08.30-13.00 14.00-21.30",б!V79&amp;" 08.30-13.00 14.00-22.00",б!V79&amp;" 08.30-13.00 14.00-22.30",б!V79&amp;" 08.30-13.00 14.00-23.00",б!V79&amp;" 08.30-13.00 14.00-23.30",б!V79&amp;" 08.30-13.00 14.00-00.00",б!V79&amp;" 10.00-13.00",б!V79&amp;" 10.00-13.30",б!V79&amp;" 10.00-14.00",б!V79&amp;" 10.00-13.00 14.00-14.30",б!V79&amp;" 10.00-13.00 14.00-15.00",б!V79&amp;" 10.00-13.00 14.00-15.30",б!V79&amp;" 10.00-13.00 14.00-16.00",б!V79&amp;" 10.00-13.00 14.00-16.30",б!V79&amp;" 10.00-13.00 14.00-17.00",б!V79&amp;" 10.00-13.00 14.00-17.30",б!V79&amp;" 10.00-13.00 14.00-18.00",б!V79&amp;" 10.00-13.00 14.00-18.30",б!V79&amp;" 10.00-13.00 14.00-19.00",б!V79&amp;" 10.00-13.00 14.00-19.30",б!V79&amp;" 10.00-13.00 14.00-20.00",б!V79&amp;" 10.00-13.00 14.00-20.30",б!V79&amp;" 10.00-13.00 14.00-21.00",б!V79&amp;" 10.00-13.00 14.00-21.30",б!V79&amp;" 10.00-13.00 14.00-22.00",б!V79&amp;" 10.00-13.00 14.00-22.30",б!V79&amp;" 10.00-13.00 14.00-23.00",б!V79&amp;" 10.00-13.00 14.00-23.30",б!V79&amp;" 10.00-13.00 14.00-00.00",б!V79&amp;" ",б!V79&amp;" ",б!V79&amp;" ",б!V79&amp;" ",б!V79&amp;" ",),б!V81))</f>
        <v/>
      </c>
      <c r="X79" s="27" t="str">
        <f>IF(X82="","",IF(OR(W82="7 0,5",W82="7 1",W82="7 1,5",W82="7 2",W82="7 2,5",W82="7 3",W82="7 3,5",W82="7 4",W82="7 4,5",W82="7 5",W82="7 5,5",W82="7 6",W82="7 6,5",W82="7 7",W82="7а 0,5",W82="7а 1",W82="7а 1,5",W82="7а 2",W82="7а 2,5",W82="7а 3",W82="7а 3,5",W82="7а 4",W82="7а 4,5",W82="7а 5",W82="7а 5,5",W82="7а 6",W82="7а 6,5",W82="7а 7",W82="8 0,5",W82="8 1",W82="8 1,5",W82="8 2",W82="8 2,5",W82="8 3",W82="8 3,5",W82="8 4",W82="8 4,5",W82="8 5",W82="8 5,5",W82="8 6",W82="8 6,5",W82="8 7",W82="8а 0,5",W82="8а 1",W82="8а 1,5",W82="8а 2",W82="8а 2,5",W82="8а 3",W82="8а 3,5",W82="8а 4",W82="8а 4,5",W82="8а 5",W82="8а 5,5",W82="8а 6",W82="8а 6,5",W82="8а 7",W82="9 0,5",W82="9 1",W82="9 1,5",W82="9 2",W82="9 2,5",W82="9 3",W82="9 3,5",W82="9 4",W82="9 4,5",W82="9 5",W82="9 5,5",W82="9 6",W82="9 6,5",W82="9 7",W82="10 0,5",W82="10 1",W82="10 1,5",W82="10 2",W82="10 2,5",W82="10 3",W82="10 3,5",W82="10 4",W82="10 4,5",W82="10 5",W82="10 5,5",W82="10 6",W82="10 6,5",W82="10 7"),CHOOSE(MATCH(X82,{"7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00","в","о","б","к","уо"},),б!W79&amp;" 07.30-13.00",б!W79&amp;" 07.30-13.30",б!W79&amp;" 07.30-14.00",б!W79&amp;" 07.30-13.00 14.00-14.30",б!W79&amp;" 07.30-13.00 14.00-15.00",б!W79&amp;" 07.30-13.00 14.00-15.30",б!W79&amp;" 07.30-13.00 14.00-16.00",б!W79&amp;" 07.30-13.00 14.00-16.30",б!W79&amp;" 07.30-13.00 14.00-17.00",б!W79&amp;" 07.30-13.00 14.00-17.30",б!W79&amp;" 07.30-13.00 14.00-18.00",б!W79&amp;" 07.30-13.00 14.00-18.30",б!W79&amp;" 07.30-13.00 14.00-19.00",б!W79&amp;" 07.30-13.00 14.00-19.30",б!W79&amp;б!W79&amp;"  07.30-13.00 14.00-20.00",б!W79&amp;" 07.30-13.00 14.00-20.30",б!W79&amp;" 07.30-13.00 14.00-21.00",б!W79&amp;" 07.30-13.00 14.00-21.30",б!W79&amp;" 07.30-13.00 14.00-22.00",б!W79&amp;" 07.30-13.00 14.00-22.30",б!W79&amp;" 07.30-13.00 14.00-23.00",б!W79&amp;" 07.30-13.00 14.00-23.30",б!W79&amp;" 07.30-13.00 14.00-00.00",б!W79&amp;" 08.00-13.00",б!W79&amp;" 08.00-13.30",б!W79&amp;" 08.00-14.00",б!W79&amp;" 08.00-13.00 14.00-14.30",б!W79&amp;" 08.00-13.00 14.00-15.00",б!W79&amp;" 08.00-13.00 14.00-15.30",б!W79&amp;" 08.00-13.00 14.00-16.00",б!W79&amp;" 08.00-13.00 14.00-16.30",б!W79&amp;" 08.00-13.00 14.00-17.00",б!W79&amp;" 08.00-13.00 14.00-17.30",б!W79&amp;" 08.00-13.00 14.00-18.00",б!W79&amp;" 08.00-13.00 14.00-18.30",б!W79&amp;" 08.00-13.00 14.00-19.00",б!W79&amp;" 08.00-13.00 14.00-19.30",б!W79&amp;" 08.00-13.00 14.00-20.00",б!W79&amp;" 08.00-13.00 14.00-20.30",б!W79&amp;" 08.00-13.00 14.00-21.00",б!W79&amp;" 08.00-13.00 14.00-21.30",б!W79&amp;" 08.00-13.00 14.00-22.00",б!W79&amp;" 08.00-13.00 14.00-22.30",б!W79&amp;" 08.00-13.00 14.00-23.00",б!W79&amp;" 08.00-13.00 14.00-23.30",б!W79&amp;" 08.00-13.00 14.00-00.00",б!W79&amp;" 09.00-13.00",б!W79&amp;" 09.00-13.30",б!W79&amp;" 09.00-14.00",б!W79&amp;" 09.00-13.00 14.00-14.30",б!W79&amp;" 09.00-13.00 14.00-15.00",б!W79&amp;" 09.00-13.00 14.00-15.30",б!W79&amp;" 09.00-13.00 14.00-16.00",б!W79&amp;" 09.00-13.00 14.00-16.30",б!W79&amp;" 09.00-13.00 14.00-17.00",б!W79&amp;" 09.00-13.00 14.00-17.30",б!W79&amp;" 09.00-13.00 14.00-18.00",б!W79&amp;" 09.00-13.00 14.00-18.30",б!W79&amp;" 09.00-13.00 14.00-19.00",б!W79&amp;" 09.00-13.00 14.00-19.30",б!W79&amp;" 09.00-13.00 14.00-20.00",б!W79&amp;" 09.00-13.00 14.00-20.30",б!W79&amp;" 09.00-13.00 14.00-21.00",б!W79&amp;" 09.00-13.00 14.00-21.30",б!W79&amp;" 09.00-13.00 14.00-22.00",б!W79&amp;" 09.00-13.00 14.00-22.30",б!W79&amp;" 09.00-13.00 14.00-23.00",б!W79&amp;" 09.00-13.00 14.00-23.30",б!W79&amp;" 09.00-13.00 14.00-00.00",б!W79&amp;" 07.00-13.00",б!W79&amp;" 07.00-13.30",б!W79&amp;" 07.00-14.00",б!W79&amp;" 07.00-13.00 14.00-14.30",б!W79&amp;" 07.00-13.00 14.00-15.00",б!W79&amp;" 07.00-13.00 14.00-15.30",б!W79&amp;" 07.00-13.00 14.00-16.00",б!W79&amp;" 07.00-13.00 14.00-16.30",б!W79&amp;" 07.00-13.00 14.00-17.00",б!W79&amp;" 07.00-13.00 14.00-17.30",б!W79&amp;" 07.00-13.00 14.00-18.00",б!W79&amp;" 07.00-13.00 14.00-18.30",б!W79&amp;" 07.00-13.00 14.00-19.00",б!W79&amp;" 07.00-13.00 14.00-19.30",б!W79&amp;" 07.00-13.00 14.00-20.00",б!W79&amp;" 07.00-13.00 14.00-20.30",б!W79&amp;" 07.00-13.00 14.00-21.00",б!W79&amp;" 07.00-13.00 14.00-21.30",б!W79&amp;" 07.00-13.00 14.00-22.00",б!W79&amp;" 07.00-13.00 14.00-22.30",б!W79&amp;" 07.00-13.00 14.00-23.00",б!W79&amp;" 07.00-13.00 14.00-23.30",б!W79&amp;" 07.00-13.00 14.00-00.00",б!W79&amp;" 08.30-13.00",б!W79&amp;" 08.30-13.30",б!W79&amp;" 08.30-14.00",б!W79&amp;" 08.30-13.00 14.00-14.30",б!W79&amp;" 08.30-13.00 14.00-15.00",б!W79&amp;" 08.30-13.00 14.00-15.30",б!W79&amp;" 08.30-13.00 14.00-16.00",б!W79&amp;" 08.30-13.00 14.00-16.30",б!W79&amp;" 08.30-13.00 14.00-17.00",б!W79&amp;" 08.30-13.00 14.00-17.30",б!W79&amp;" 08.30-13.00 14.00-18.00",б!W79&amp;" 08.30-13.00 14.00-18.30",б!W79&amp;" 08.30-13.00 14.00-19.00",б!W79&amp;" 08.30-13.00 14.00-19.30",б!W79&amp;" 08.30-13.00 14.00-20.00",б!W79&amp;" 08.30-13.00 14.00-20.30",б!W79&amp;" 08.30-13.00 14.00-21.00",б!W79&amp;" 08.30-13.00 14.00-21.30",б!W79&amp;" 08.30-13.00 14.00-22.00",б!W79&amp;" 08.30-13.00 14.00-22.30",б!W79&amp;" 08.30-13.00 14.00-23.00",б!W79&amp;" 08.30-13.00 14.00-23.30",б!W79&amp;" 08.30-13.00 14.00-00.00",б!W79&amp;" 10.00-13.00",б!W79&amp;" 10.00-13.30",б!W79&amp;" 10.00-14.00",б!W79&amp;" 10.00-13.00 14.00-14.30",б!W79&amp;" 10.00-13.00 14.00-15.00",б!W79&amp;" 10.00-13.00 14.00-15.30",б!W79&amp;" 10.00-13.00 14.00-16.00",б!W79&amp;" 10.00-13.00 14.00-16.30",б!W79&amp;" 10.00-13.00 14.00-17.00",б!W79&amp;" 10.00-13.00 14.00-17.30",б!W79&amp;" 10.00-13.00 14.00-18.00",б!W79&amp;" 10.00-13.00 14.00-18.30",б!W79&amp;" 10.00-13.00 14.00-19.00",б!W79&amp;" 10.00-13.00 14.00-19.30",б!W79&amp;" 10.00-13.00 14.00-20.00",б!W79&amp;" 10.00-13.00 14.00-20.30",б!W79&amp;" 10.00-13.00 14.00-21.00",б!W79&amp;" 10.00-13.00 14.00-21.30",б!W79&amp;" 10.00-13.00 14.00-22.00",б!W79&amp;" 10.00-13.00 14.00-22.30",б!W79&amp;" 10.00-13.00 14.00-23.00",б!W79&amp;" 10.00-13.00 14.00-23.30",б!W79&amp;" 10.00-13.00 14.00-00.00",б!W79&amp;" ",б!W79&amp;" ",б!W79&amp;" ",б!W79&amp;" ",б!W79&amp;" ",),б!W81))</f>
        <v/>
      </c>
      <c r="Y79" s="27" t="str">
        <f>IF(Y82="","",IF(OR(X82="7 0,5",X82="7 1",X82="7 1,5",X82="7 2",X82="7 2,5",X82="7 3",X82="7 3,5",X82="7 4",X82="7 4,5",X82="7 5",X82="7 5,5",X82="7 6",X82="7 6,5",X82="7 7",X82="7а 0,5",X82="7а 1",X82="7а 1,5",X82="7а 2",X82="7а 2,5",X82="7а 3",X82="7а 3,5",X82="7а 4",X82="7а 4,5",X82="7а 5",X82="7а 5,5",X82="7а 6",X82="7а 6,5",X82="7а 7",X82="8 0,5",X82="8 1",X82="8 1,5",X82="8 2",X82="8 2,5",X82="8 3",X82="8 3,5",X82="8 4",X82="8 4,5",X82="8 5",X82="8 5,5",X82="8 6",X82="8 6,5",X82="8 7",X82="8а 0,5",X82="8а 1",X82="8а 1,5",X82="8а 2",X82="8а 2,5",X82="8а 3",X82="8а 3,5",X82="8а 4",X82="8а 4,5",X82="8а 5",X82="8а 5,5",X82="8а 6",X82="8а 6,5",X82="8а 7",X82="9 0,5",X82="9 1",X82="9 1,5",X82="9 2",X82="9 2,5",X82="9 3",X82="9 3,5",X82="9 4",X82="9 4,5",X82="9 5",X82="9 5,5",X82="9 6",X82="9 6,5",X82="9 7",X82="10 0,5",X82="10 1",X82="10 1,5",X82="10 2",X82="10 2,5",X82="10 3",X82="10 3,5",X82="10 4",X82="10 4,5",X82="10 5",X82="10 5,5",X82="10 6",X82="10 6,5",X82="10 7"),CHOOSE(MATCH(Y82,{"7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00";"в";"о";"б";"к";"уо"},),б!X79&amp;" 07.30-13.00",б!X79&amp;" 07.30-13.30",б!X79&amp;" 07.30-14.00",б!X79&amp;" 07.30-13.00 14.00-14.30",б!X79&amp;" 07.30-13.00 14.00-15.00",б!X79&amp;" 07.30-13.00 14.00-15.30",б!X79&amp;" 07.30-13.00 14.00-16.00",б!X79&amp;" 07.30-13.00 14.00-16.30",б!X79&amp;" 07.30-13.00 14.00-17.00",б!X79&amp;" 07.30-13.00 14.00-17.30",б!X79&amp;" 07.30-13.00 14.00-18.00",б!X79&amp;" 07.30-13.00 14.00-18.30",б!X79&amp;" 07.30-13.00 14.00-19.00",б!X79&amp;" 07.30-13.00 14.00-19.30",б!X79&amp;б!X79&amp;"  07.30-13.00 14.00-20.00",б!X79&amp;" 07.30-13.00 14.00-20.30",б!X79&amp;" 07.30-13.00 14.00-21.00",б!X79&amp;" 07.30-13.00 14.00-21.30",б!X79&amp;" 07.30-13.00 14.00-22.00",б!X79&amp;" 07.30-13.00 14.00-22.30",б!X79&amp;" 07.30-13.00 14.00-23.00",б!X79&amp;" 07.30-13.00 14.00-23.30",б!X79&amp;" 07.30-13.00 14.00-00.00",б!X79&amp;" 08.00-13.00",б!X79&amp;" 08.00-13.30",б!X79&amp;" 08.00-14.00",б!X79&amp;" 08.00-13.00 14.00-14.30",б!X79&amp;" 08.00-13.00 14.00-15.00",б!X79&amp;" 08.00-13.00 14.00-15.30",б!X79&amp;" 08.00-13.00 14.00-16.00",б!X79&amp;" 08.00-13.00 14.00-16.30",б!X79&amp;" 08.00-13.00 14.00-17.00",б!X79&amp;" 08.00-13.00 14.00-17.30",б!X79&amp;" 08.00-13.00 14.00-18.00",б!X79&amp;" 08.00-13.00 14.00-18.30",б!X79&amp;" 08.00-13.00 14.00-19.00",б!X79&amp;" 08.00-13.00 14.00-19.30",б!X79&amp;" 08.00-13.00 14.00-20.00",б!X79&amp;" 08.00-13.00 14.00-20.30",б!X79&amp;" 08.00-13.00 14.00-21.00",б!X79&amp;" 08.00-13.00 14.00-21.30",б!X79&amp;" 08.00-13.00 14.00-22.00",б!X79&amp;" 08.00-13.00 14.00-22.30",б!X79&amp;" 08.00-13.00 14.00-23.00",б!X79&amp;" 08.00-13.00 14.00-23.30",б!X79&amp;" 08.00-13.00 14.00-00.00",б!X79&amp;" 09.00-13.00",б!X79&amp;" 09.00-13.30",б!X79&amp;" 09.00-14.00",б!X79&amp;" 09.00-13.00 14.00-14.30",б!X79&amp;" 09.00-13.00 14.00-15.00",б!X79&amp;" 09.00-13.00 14.00-15.30",б!X79&amp;" 09.00-13.00 14.00-16.00",б!X79&amp;" 09.00-13.00 14.00-16.30",б!X79&amp;" 09.00-13.00 14.00-17.00",б!X79&amp;" 09.00-13.00 14.00-17.30",б!X79&amp;" 09.00-13.00 14.00-18.00",б!X79&amp;" 09.00-13.00 14.00-18.30",б!X79&amp;" 09.00-13.00 14.00-19.00",б!X79&amp;" 09.00-13.00 14.00-19.30",б!X79&amp;" 09.00-13.00 14.00-20.00",б!X79&amp;" 09.00-13.00 14.00-20.30",б!X79&amp;" 09.00-13.00 14.00-21.00",б!X79&amp;" 09.00-13.00 14.00-21.30",б!X79&amp;" 09.00-13.00 14.00-22.00",б!X79&amp;" 09.00-13.00 14.00-22.30",б!X79&amp;" 09.00-13.00 14.00-23.00",б!X79&amp;" 09.00-13.00 14.00-23.30",б!X79&amp;" 09.00-13.00 14.00-00.00",б!X79&amp;" 07.00-13.00",б!X79&amp;" 07.00-13.30",б!X79&amp;" 07.00-14.00",б!X79&amp;" 07.00-13.00 14.00-14.30",б!X79&amp;" 07.00-13.00 14.00-15.00",б!X79&amp;" 07.00-13.00 14.00-15.30",б!X79&amp;" 07.00-13.00 14.00-16.00",б!X79&amp;" 07.00-13.00 14.00-16.30",б!X79&amp;" 07.00-13.00 14.00-17.00",б!X79&amp;" 07.00-13.00 14.00-17.30",б!X79&amp;" 07.00-13.00 14.00-18.00",б!X79&amp;" 07.00-13.00 14.00-18.30",б!X79&amp;" 07.00-13.00 14.00-19.00",б!X79&amp;" 07.00-13.00 14.00-19.30",б!X79&amp;" 07.00-13.00 14.00-20.00",б!X79&amp;" 07.00-13.00 14.00-20.30",б!X79&amp;" 07.00-13.00 14.00-21.00",б!X79&amp;" 07.00-13.00 14.00-21.30",б!X79&amp;" 07.00-13.00 14.00-22.00",б!X79&amp;" 07.00-13.00 14.00-22.30",б!X79&amp;" 07.00-13.00 14.00-23.00",б!X79&amp;" 07.00-13.00 14.00-23.30",б!X79&amp;" 07.00-13.00 14.00-00.00",б!X79&amp;" 08.30-13.00",б!X79&amp;" 08.30-13.30",б!X79&amp;" 08.30-14.00",б!X79&amp;" 08.30-13.00 14.00-14.30",б!X79&amp;" 08.30-13.00 14.00-15.00",б!X79&amp;" 08.30-13.00 14.00-15.30",б!X79&amp;" 08.30-13.00 14.00-16.00",б!X79&amp;" 08.30-13.00 14.00-16.30",б!X79&amp;" 08.30-13.00 14.00-17.00",б!X79&amp;" 08.30-13.00 14.00-17.30",б!X79&amp;" 08.30-13.00 14.00-18.00",б!X79&amp;" 08.30-13.00 14.00-18.30",б!X79&amp;" 08.30-13.00 14.00-19.00",б!X79&amp;" 08.30-13.00 14.00-19.30",б!X79&amp;" 08.30-13.00 14.00-20.00",б!X79&amp;" 08.30-13.00 14.00-20.30",б!X79&amp;" 08.30-13.00 14.00-21.00",б!X79&amp;" 08.30-13.00 14.00-21.30",б!X79&amp;" 08.30-13.00 14.00-22.00",б!X79&amp;" 08.30-13.00 14.00-22.30",б!X79&amp;" 08.30-13.00 14.00-23.00",б!X79&amp;" 08.30-13.00 14.00-23.30",б!X79&amp;" 08.30-13.00 14.00-00.00",б!X79&amp;" 10.00-13.00",б!X79&amp;" 10.00-13.30",б!X79&amp;" 10.00-14.00",б!X79&amp;" 10.00-13.00 14.00-14.30",б!X79&amp;" 10.00-13.00 14.00-15.00",б!X79&amp;" 10.00-13.00 14.00-15.30",б!X79&amp;" 10.00-13.00 14.00-16.00",б!X79&amp;" 10.00-13.00 14.00-16.30",б!X79&amp;" 10.00-13.00 14.00-17.00",б!X79&amp;" 10.00-13.00 14.00-17.30",б!X79&amp;" 10.00-13.00 14.00-18.00",б!X79&amp;" 10.00-13.00 14.00-18.30",б!X79&amp;" 10.00-13.00 14.00-19.00",б!X79&amp;" 10.00-13.00 14.00-19.30",б!X79&amp;" 10.00-13.00 14.00-20.00",б!X79&amp;" 10.00-13.00 14.00-20.30",б!X79&amp;" 10.00-13.00 14.00-21.00",б!X79&amp;" 10.00-13.00 14.00-21.30",б!X79&amp;" 10.00-13.00 14.00-22.00",б!X79&amp;" 10.00-13.00 14.00-22.30",б!X79&amp;" 10.00-13.00 14.00-23.00",б!X79&amp;" 10.00-13.00 14.00-23.30",б!X79&amp;" 10.00-13.00 14.00-00.00",б!X79&amp;" ",б!X79&amp;" ",б!X79&amp;" ",б!X79&amp;" ",б!X79&amp;" ",),б!X81))</f>
        <v/>
      </c>
      <c r="Z79" s="92" t="str">
        <f>IF(Z82="","",IF(OR(Y82="7 0,5",Y82="7 1",Y82="7 1,5",Y82="7 2",Y82="7 2,5",Y82="7 3",Y82="7 3,5",Y82="7 4",Y82="7 4,5",Y82="7 5",Y82="7 5,5",Y82="7 6",Y82="7 6,5",Y82="7 7",Y82="7а 0,5",Y82="7а 1",Y82="7а 1,5",Y82="7а 2",Y82="7а 2,5",Y82="7а 3",Y82="7а 3,5",Y82="7а 4",Y82="7а 4,5",Y82="7а 5",Y82="7а 5,5",Y82="7а 6",Y82="7а 6,5",Y82="7а 7",Y82="8 0,5",Y82="8 1",Y82="8 1,5",Y82="8 2",Y82="8 2,5",Y82="8 3",Y82="8 3,5",Y82="8 4",Y82="8 4,5",Y82="8 5",Y82="8 5,5",Y82="8 6",Y82="8 6,5",Y82="8 7",Y82="8а 0,5",Y82="8а 1",Y82="8а 1,5",Y82="8а 2",Y82="8а 2,5",Y82="8а 3",Y82="8а 3,5",Y82="8а 4",Y82="8а 4,5",Y82="8а 5",Y82="8а 5,5",Y82="8а 6",Y82="8а 6,5",Y82="8а 7",Y82="9 0,5",Y82="9 1",Y82="9 1,5",Y82="9 2",Y82="9 2,5",Y82="9 3",Y82="9 3,5",Y82="9 4",Y82="9 4,5",Y82="9 5",Y82="9 5,5",Y82="9 6",Y82="9 6,5",Y82="9 7",Y82="10 0,5",Y82="10 1",Y82="10 1,5",Y82="10 2",Y82="10 2,5",Y82="10 3",Y82="10 3,5",Y82="10 4",Y82="10 4,5",Y82="10 5",Y82="10 5,5",Y82="10 6",Y82="10 6,5",Y82="10 7"),CHOOSE(MATCH(Z82,{"7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00","в","о","б","к","уо"},),б!Y79&amp;" 07.30-13.00",б!Y79&amp;" 07.30-13.30",б!Y79&amp;" 07.30-14.00",б!Y79&amp;" 07.30-13.00 14.00-14.30",б!Y79&amp;" 07.30-13.00 14.00-15.00",б!Y79&amp;" 07.30-13.00 14.00-15.30",б!Y79&amp;" 07.30-13.00 14.00-16.00",б!Y79&amp;" 07.30-13.00 14.00-16.30",б!Y79&amp;" 07.30-13.00 14.00-17.00",б!Y79&amp;" 07.30-13.00 14.00-17.30",б!Y79&amp;" 07.30-13.00 14.00-18.00",б!Y79&amp;" 07.30-13.00 14.00-18.30",б!Y79&amp;" 07.30-13.00 14.00-19.00",б!Y79&amp;" 07.30-13.00 14.00-19.30",б!Y79&amp;б!Y79&amp;"  07.30-13.00 14.00-20.00",б!Y79&amp;" 07.30-13.00 14.00-20.30",б!Y79&amp;" 07.30-13.00 14.00-21.00",б!Y79&amp;" 07.30-13.00 14.00-21.30",б!Y79&amp;" 07.30-13.00 14.00-22.00",б!Y79&amp;" 07.30-13.00 14.00-22.30",б!Y79&amp;" 07.30-13.00 14.00-23.00",б!Y79&amp;" 07.30-13.00 14.00-23.30",б!Y79&amp;" 07.30-13.00 14.00-00.00",б!Y79&amp;" 08.00-13.00",б!Y79&amp;" 08.00-13.30",б!Y79&amp;" 08.00-14.00",б!Y79&amp;" 08.00-13.00 14.00-14.30",б!Y79&amp;" 08.00-13.00 14.00-15.00",б!Y79&amp;" 08.00-13.00 14.00-15.30",б!Y79&amp;" 08.00-13.00 14.00-16.00",б!Y79&amp;" 08.00-13.00 14.00-16.30",б!Y79&amp;" 08.00-13.00 14.00-17.00",б!Y79&amp;" 08.00-13.00 14.00-17.30",б!Y79&amp;" 08.00-13.00 14.00-18.00",б!Y79&amp;" 08.00-13.00 14.00-18.30",б!Y79&amp;" 08.00-13.00 14.00-19.00",б!Y79&amp;" 08.00-13.00 14.00-19.30",б!Y79&amp;" 08.00-13.00 14.00-20.00",б!Y79&amp;" 08.00-13.00 14.00-20.30",б!Y79&amp;" 08.00-13.00 14.00-21.00",б!Y79&amp;" 08.00-13.00 14.00-21.30",б!Y79&amp;" 08.00-13.00 14.00-22.00",б!Y79&amp;" 08.00-13.00 14.00-22.30",б!Y79&amp;" 08.00-13.00 14.00-23.00",б!Y79&amp;" 08.00-13.00 14.00-23.30",б!Y79&amp;" 08.00-13.00 14.00-00.00",б!Y79&amp;" 09.00-13.00",б!Y79&amp;" 09.00-13.30",б!Y79&amp;" 09.00-14.00",б!Y79&amp;" 09.00-13.00 14.00-14.30",б!Y79&amp;" 09.00-13.00 14.00-15.00",б!Y79&amp;" 09.00-13.00 14.00-15.30",б!Y79&amp;" 09.00-13.00 14.00-16.00",б!Y79&amp;" 09.00-13.00 14.00-16.30",б!Y79&amp;" 09.00-13.00 14.00-17.00",б!Y79&amp;" 09.00-13.00 14.00-17.30",б!Y79&amp;" 09.00-13.00 14.00-18.00",б!Y79&amp;" 09.00-13.00 14.00-18.30",б!Y79&amp;" 09.00-13.00 14.00-19.00",б!Y79&amp;" 09.00-13.00 14.00-19.30",б!Y79&amp;" 09.00-13.00 14.00-20.00",б!Y79&amp;" 09.00-13.00 14.00-20.30",б!Y79&amp;" 09.00-13.00 14.00-21.00",б!Y79&amp;" 09.00-13.00 14.00-21.30",б!Y79&amp;" 09.00-13.00 14.00-22.00",б!Y79&amp;" 09.00-13.00 14.00-22.30",б!Y79&amp;" 09.00-13.00 14.00-23.00",б!Y79&amp;" 09.00-13.00 14.00-23.30",б!Y79&amp;" 09.00-13.00 14.00-00.00",б!Y79&amp;" 07.00-13.00",б!Y79&amp;" 07.00-13.30",б!Y79&amp;" 07.00-14.00",б!Y79&amp;" 07.00-13.00 14.00-14.30",б!Y79&amp;" 07.00-13.00 14.00-15.00",б!Y79&amp;" 07.00-13.00 14.00-15.30",б!Y79&amp;" 07.00-13.00 14.00-16.00",б!Y79&amp;" 07.00-13.00 14.00-16.30",б!Y79&amp;" 07.00-13.00 14.00-17.00",б!Y79&amp;" 07.00-13.00 14.00-17.30",б!Y79&amp;" 07.00-13.00 14.00-18.00",б!Y79&amp;" 07.00-13.00 14.00-18.30",б!Y79&amp;" 07.00-13.00 14.00-19.00",б!Y79&amp;" 07.00-13.00 14.00-19.30",б!Y79&amp;" 07.00-13.00 14.00-20.00",б!Y79&amp;" 07.00-13.00 14.00-20.30",б!Y79&amp;" 07.00-13.00 14.00-21.00",б!Y79&amp;" 07.00-13.00 14.00-21.30",б!Y79&amp;" 07.00-13.00 14.00-22.00",б!Y79&amp;" 07.00-13.00 14.00-22.30",б!Y79&amp;" 07.00-13.00 14.00-23.00",б!Y79&amp;" 07.00-13.00 14.00-23.30",б!Y79&amp;" 07.00-13.00 14.00-00.00",б!Y79&amp;" 08.30-13.00",б!Y79&amp;" 08.30-13.30",б!Y79&amp;" 08.30-14.00",б!Y79&amp;" 08.30-13.00 14.00-14.30",б!Y79&amp;" 08.30-13.00 14.00-15.00",б!Y79&amp;" 08.30-13.00 14.00-15.30",б!Y79&amp;" 08.30-13.00 14.00-16.00",б!Y79&amp;" 08.30-13.00 14.00-16.30",б!Y79&amp;" 08.30-13.00 14.00-17.00",б!Y79&amp;" 08.30-13.00 14.00-17.30",б!Y79&amp;" 08.30-13.00 14.00-18.00",б!Y79&amp;" 08.30-13.00 14.00-18.30",б!Y79&amp;" 08.30-13.00 14.00-19.00",б!Y79&amp;" 08.30-13.00 14.00-19.30",б!Y79&amp;" 08.30-13.00 14.00-20.00",б!Y79&amp;" 08.30-13.00 14.00-20.30",б!Y79&amp;" 08.30-13.00 14.00-21.00",б!Y79&amp;" 08.30-13.00 14.00-21.30",б!Y79&amp;" 08.30-13.00 14.00-22.00",б!Y79&amp;" 08.30-13.00 14.00-22.30",б!Y79&amp;" 08.30-13.00 14.00-23.00",б!Y79&amp;" 08.30-13.00 14.00-23.30",б!Y79&amp;" 08.30-13.00 14.00-00.00",б!Y79&amp;" 10.00-13.00",б!Y79&amp;" 10.00-13.30",б!Y79&amp;" 10.00-14.00",б!Y79&amp;" 10.00-13.00 14.00-14.30",б!Y79&amp;" 10.00-13.00 14.00-15.00",б!Y79&amp;" 10.00-13.00 14.00-15.30",б!Y79&amp;" 10.00-13.00 14.00-16.00",б!Y79&amp;" 10.00-13.00 14.00-16.30",б!Y79&amp;" 10.00-13.00 14.00-17.00",б!Y79&amp;" 10.00-13.00 14.00-17.30",б!Y79&amp;" 10.00-13.00 14.00-18.00",б!Y79&amp;" 10.00-13.00 14.00-18.30",б!Y79&amp;" 10.00-13.00 14.00-19.00",б!Y79&amp;" 10.00-13.00 14.00-19.30",б!Y79&amp;" 10.00-13.00 14.00-20.00",б!Y79&amp;" 10.00-13.00 14.00-20.30",б!Y79&amp;" 10.00-13.00 14.00-21.00",б!Y79&amp;" 10.00-13.00 14.00-21.30",б!Y79&amp;" 10.00-13.00 14.00-22.00",б!Y79&amp;" 10.00-13.00 14.00-22.30",б!Y79&amp;" 10.00-13.00 14.00-23.00",б!Y79&amp;" 10.00-13.00 14.00-23.30",б!Y79&amp;" 10.00-13.00 14.00-00.00",б!Y79&amp;" ",б!Y79&amp;" ",б!Y79&amp;" ",б!Y79&amp;" ",б!Y79&amp;" ",),б!Y81))</f>
        <v/>
      </c>
      <c r="AA79" s="92" t="str">
        <f>IF(AA82="","",IF(OR(Z82="7 0,5",Z82="7 1",Z82="7 1,5",Z82="7 2",Z82="7 2,5",Z82="7 3",Z82="7 3,5",Z82="7 4",Z82="7 4,5",Z82="7 5",Z82="7 5,5",Z82="7 6",Z82="7 6,5",Z82="7 7",Z82="7а 0,5",Z82="7а 1",Z82="7а 1,5",Z82="7а 2",Z82="7а 2,5",Z82="7а 3",Z82="7а 3,5",Z82="7а 4",Z82="7а 4,5",Z82="7а 5",Z82="7а 5,5",Z82="7а 6",Z82="7а 6,5",Z82="7а 7",Z82="8 0,5",Z82="8 1",Z82="8 1,5",Z82="8 2",Z82="8 2,5",Z82="8 3",Z82="8 3,5",Z82="8 4",Z82="8 4,5",Z82="8 5",Z82="8 5,5",Z82="8 6",Z82="8 6,5",Z82="8 7",Z82="8а 0,5",Z82="8а 1",Z82="8а 1,5",Z82="8а 2",Z82="8а 2,5",Z82="8а 3",Z82="8а 3,5",Z82="8а 4",Z82="8а 4,5",Z82="8а 5",Z82="8а 5,5",Z82="8а 6",Z82="8а 6,5",Z82="8а 7",Z82="9 0,5",Z82="9 1",Z82="9 1,5",Z82="9 2",Z82="9 2,5",Z82="9 3",Z82="9 3,5",Z82="9 4",Z82="9 4,5",Z82="9 5",Z82="9 5,5",Z82="9 6",Z82="9 6,5",Z82="9 7",Z82="10 0,5",Z82="10 1",Z82="10 1,5",Z82="10 2",Z82="10 2,5",Z82="10 3",Z82="10 3,5",Z82="10 4",Z82="10 4,5",Z82="10 5",Z82="10 5,5",Z82="10 6",Z82="10 6,5",Z82="10 7"),CHOOSE(MATCH(AA82,{"7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00";"в";"о";"б";"к";"уо"},),б!Z79&amp;" 07.30-13.00",б!Z79&amp;" 07.30-13.30",б!Z79&amp;" 07.30-14.00",б!Z79&amp;" 07.30-13.00 14.00-14.30",б!Z79&amp;" 07.30-13.00 14.00-15.00",б!Z79&amp;" 07.30-13.00 14.00-15.30",б!Z79&amp;" 07.30-13.00 14.00-16.00",б!Z79&amp;" 07.30-13.00 14.00-16.30",б!Z79&amp;" 07.30-13.00 14.00-17.00",б!Z79&amp;" 07.30-13.00 14.00-17.30",б!Z79&amp;" 07.30-13.00 14.00-18.00",б!Z79&amp;" 07.30-13.00 14.00-18.30",б!Z79&amp;" 07.30-13.00 14.00-19.00",б!Z79&amp;" 07.30-13.00 14.00-19.30",б!Z79&amp;б!Z79&amp;"  07.30-13.00 14.00-20.00",б!Z79&amp;" 07.30-13.00 14.00-20.30",б!Z79&amp;" 07.30-13.00 14.00-21.00",б!Z79&amp;" 07.30-13.00 14.00-21.30",б!Z79&amp;" 07.30-13.00 14.00-22.00",б!Z79&amp;" 07.30-13.00 14.00-22.30",б!Z79&amp;" 07.30-13.00 14.00-23.00",б!Z79&amp;" 07.30-13.00 14.00-23.30",б!Z79&amp;" 07.30-13.00 14.00-00.00",б!Z79&amp;" 08.00-13.00",б!Z79&amp;" 08.00-13.30",б!Z79&amp;" 08.00-14.00",б!Z79&amp;" 08.00-13.00 14.00-14.30",б!Z79&amp;" 08.00-13.00 14.00-15.00",б!Z79&amp;" 08.00-13.00 14.00-15.30",б!Z79&amp;" 08.00-13.00 14.00-16.00",б!Z79&amp;" 08.00-13.00 14.00-16.30",б!Z79&amp;" 08.00-13.00 14.00-17.00",б!Z79&amp;" 08.00-13.00 14.00-17.30",б!Z79&amp;" 08.00-13.00 14.00-18.00",б!Z79&amp;" 08.00-13.00 14.00-18.30",б!Z79&amp;" 08.00-13.00 14.00-19.00",б!Z79&amp;" 08.00-13.00 14.00-19.30",б!Z79&amp;" 08.00-13.00 14.00-20.00",б!Z79&amp;" 08.00-13.00 14.00-20.30",б!Z79&amp;" 08.00-13.00 14.00-21.00",б!Z79&amp;" 08.00-13.00 14.00-21.30",б!Z79&amp;" 08.00-13.00 14.00-22.00",б!Z79&amp;" 08.00-13.00 14.00-22.30",б!Z79&amp;" 08.00-13.00 14.00-23.00",б!Z79&amp;" 08.00-13.00 14.00-23.30",б!Z79&amp;" 08.00-13.00 14.00-00.00",б!Z79&amp;" 09.00-13.00",б!Z79&amp;" 09.00-13.30",б!Z79&amp;" 09.00-14.00",б!Z79&amp;" 09.00-13.00 14.00-14.30",б!Z79&amp;" 09.00-13.00 14.00-15.00",б!Z79&amp;" 09.00-13.00 14.00-15.30",б!Z79&amp;" 09.00-13.00 14.00-16.00",б!Z79&amp;" 09.00-13.00 14.00-16.30",б!Z79&amp;" 09.00-13.00 14.00-17.00",б!Z79&amp;" 09.00-13.00 14.00-17.30",б!Z79&amp;" 09.00-13.00 14.00-18.00",б!Z79&amp;" 09.00-13.00 14.00-18.30",б!Z79&amp;" 09.00-13.00 14.00-19.00",б!Z79&amp;" 09.00-13.00 14.00-19.30",б!Z79&amp;" 09.00-13.00 14.00-20.00",б!Z79&amp;" 09.00-13.00 14.00-20.30",б!Z79&amp;" 09.00-13.00 14.00-21.00",б!Z79&amp;" 09.00-13.00 14.00-21.30",б!Z79&amp;" 09.00-13.00 14.00-22.00",б!Z79&amp;" 09.00-13.00 14.00-22.30",б!Z79&amp;" 09.00-13.00 14.00-23.00",б!Z79&amp;" 09.00-13.00 14.00-23.30",б!Z79&amp;" 09.00-13.00 14.00-00.00",б!Z79&amp;" 07.00-13.00",б!Z79&amp;" 07.00-13.30",б!Z79&amp;" 07.00-14.00",б!Z79&amp;" 07.00-13.00 14.00-14.30",б!Z79&amp;" 07.00-13.00 14.00-15.00",б!Z79&amp;" 07.00-13.00 14.00-15.30",б!Z79&amp;" 07.00-13.00 14.00-16.00",б!Z79&amp;" 07.00-13.00 14.00-16.30",б!Z79&amp;" 07.00-13.00 14.00-17.00",б!Z79&amp;" 07.00-13.00 14.00-17.30",б!Z79&amp;" 07.00-13.00 14.00-18.00",б!Z79&amp;" 07.00-13.00 14.00-18.30",б!Z79&amp;" 07.00-13.00 14.00-19.00",б!Z79&amp;" 07.00-13.00 14.00-19.30",б!Z79&amp;" 07.00-13.00 14.00-20.00",б!Z79&amp;" 07.00-13.00 14.00-20.30",б!Z79&amp;" 07.00-13.00 14.00-21.00",б!Z79&amp;" 07.00-13.00 14.00-21.30",б!Z79&amp;" 07.00-13.00 14.00-22.00",б!Z79&amp;" 07.00-13.00 14.00-22.30",б!Z79&amp;" 07.00-13.00 14.00-23.00",б!Z79&amp;" 07.00-13.00 14.00-23.30",б!Z79&amp;" 07.00-13.00 14.00-00.00",б!Z79&amp;" 08.30-13.00",б!Z79&amp;" 08.30-13.30",б!Z79&amp;" 08.30-14.00",б!Z79&amp;" 08.30-13.00 14.00-14.30",б!Z79&amp;" 08.30-13.00 14.00-15.00",б!Z79&amp;" 08.30-13.00 14.00-15.30",б!Z79&amp;" 08.30-13.00 14.00-16.00",б!Z79&amp;" 08.30-13.00 14.00-16.30",б!Z79&amp;" 08.30-13.00 14.00-17.00",б!Z79&amp;" 08.30-13.00 14.00-17.30",б!Z79&amp;" 08.30-13.00 14.00-18.00",б!Z79&amp;" 08.30-13.00 14.00-18.30",б!Z79&amp;" 08.30-13.00 14.00-19.00",б!Z79&amp;" 08.30-13.00 14.00-19.30",б!Z79&amp;" 08.30-13.00 14.00-20.00",б!Z79&amp;" 08.30-13.00 14.00-20.30",б!Z79&amp;" 08.30-13.00 14.00-21.00",б!Z79&amp;" 08.30-13.00 14.00-21.30",б!Z79&amp;" 08.30-13.00 14.00-22.00",б!Z79&amp;" 08.30-13.00 14.00-22.30",б!Z79&amp;" 08.30-13.00 14.00-23.00",б!Z79&amp;" 08.30-13.00 14.00-23.30",б!Z79&amp;" 08.30-13.00 14.00-00.00",б!Z79&amp;" 10.00-13.00",б!Z79&amp;" 10.00-13.30",б!Z79&amp;" 10.00-14.00",б!Z79&amp;" 10.00-13.00 14.00-14.30",б!Z79&amp;" 10.00-13.00 14.00-15.00",б!Z79&amp;" 10.00-13.00 14.00-15.30",б!Z79&amp;" 10.00-13.00 14.00-16.00",б!Z79&amp;" 10.00-13.00 14.00-16.30",б!Z79&amp;" 10.00-13.00 14.00-17.00",б!Z79&amp;" 10.00-13.00 14.00-17.30",б!Z79&amp;" 10.00-13.00 14.00-18.00",б!Z79&amp;" 10.00-13.00 14.00-18.30",б!Z79&amp;" 10.00-13.00 14.00-19.00",б!Z79&amp;" 10.00-13.00 14.00-19.30",б!Z79&amp;" 10.00-13.00 14.00-20.00",б!Z79&amp;" 10.00-13.00 14.00-20.30",б!Z79&amp;" 10.00-13.00 14.00-21.00",б!Z79&amp;" 10.00-13.00 14.00-21.30",б!Z79&amp;" 10.00-13.00 14.00-22.00",б!Z79&amp;" 10.00-13.00 14.00-22.30",б!Z79&amp;" 10.00-13.00 14.00-23.00",б!Z79&amp;" 10.00-13.00 14.00-23.30",б!Z79&amp;" 10.00-13.00 14.00-00.00",б!Z79&amp;" ",б!Z79&amp;" ",б!Z79&amp;" ",б!Z79&amp;" ",б!Z79&amp;" ",),б!Z81))</f>
        <v/>
      </c>
      <c r="AB79" s="27" t="s">
        <v>41</v>
      </c>
      <c r="AC79" s="27" t="str">
        <f>IF(AC82="","",IF(OR(AB82="7 0,5",AB82="7 1",AB82="7 1,5",AB82="7 2",AB82="7 2,5",AB82="7 3",AB82="7 3,5",AB82="7 4",AB82="7 4,5",AB82="7 5",AB82="7 5,5",AB82="7 6",AB82="7 6,5",AB82="7 7",AB82="7а 0,5",AB82="7а 1",AB82="7а 1,5",AB82="7а 2",AB82="7а 2,5",AB82="7а 3",AB82="7а 3,5",AB82="7а 4",AB82="7а 4,5",AB82="7а 5",AB82="7а 5,5",AB82="7а 6",AB82="7а 6,5",AB82="7а 7",AB82="8 0,5",AB82="8 1",AB82="8 1,5",AB82="8 2",AB82="8 2,5",AB82="8 3",AB82="8 3,5",AB82="8 4",AB82="8 4,5",AB82="8 5",AB82="8 5,5",AB82="8 6",AB82="8 6,5",AB82="8 7",AB82="8а 0,5",AB82="8а 1",AB82="8а 1,5",AB82="8а 2",AB82="8а 2,5",AB82="8а 3",AB82="8а 3,5",AB82="8а 4",AB82="8а 4,5",AB82="8а 5",AB82="8а 5,5",AB82="8а 6",AB82="8а 6,5",AB82="8а 7",AB82="9 0,5",AB82="9 1",AB82="9 1,5",AB82="9 2",AB82="9 2,5",AB82="9 3",AB82="9 3,5",AB82="9 4",AB82="9 4,5",AB82="9 5",AB82="9 5,5",AB82="9 6",AB82="9 6,5",AB82="9 7",AB82="10 0,5",AB82="10 1",AB82="10 1,5",AB82="10 2",AB82="10 2,5",AB82="10 3",AB82="10 3,5",AB82="10 4",AB82="10 4,5",AB82="10 5",AB82="10 5,5",AB82="10 6",AB82="10 6,5",AB82="10 7"),CHOOSE(MATCH(AC82,{"7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00","в","о","б","к","уо"},),б!AB79&amp;" 07.30-13.00",б!AB79&amp;" 07.30-13.30",б!AB79&amp;" 07.30-14.00",б!AB79&amp;" 07.30-13.00 14.00-14.30",б!AB79&amp;" 07.30-13.00 14.00-15.00",б!AB79&amp;" 07.30-13.00 14.00-15.30",б!AB79&amp;" 07.30-13.00 14.00-16.00",б!AB79&amp;" 07.30-13.00 14.00-16.30",б!AB79&amp;" 07.30-13.00 14.00-17.00",б!AB79&amp;" 07.30-13.00 14.00-17.30",б!AB79&amp;" 07.30-13.00 14.00-18.00",б!AB79&amp;" 07.30-13.00 14.00-18.30",б!AB79&amp;" 07.30-13.00 14.00-19.00",б!AB79&amp;" 07.30-13.00 14.00-19.30",б!AB79&amp;б!AB79&amp;"  07.30-13.00 14.00-20.00",б!AB79&amp;" 07.30-13.00 14.00-20.30",б!AB79&amp;" 07.30-13.00 14.00-21.00",б!AB79&amp;" 07.30-13.00 14.00-21.30",б!AB79&amp;" 07.30-13.00 14.00-22.00",б!AB79&amp;" 07.30-13.00 14.00-22.30",б!AB79&amp;" 07.30-13.00 14.00-23.00",б!AB79&amp;" 07.30-13.00 14.00-23.30",б!AB79&amp;" 07.30-13.00 14.00-00.00",б!AB79&amp;" 08.00-13.00",б!AB79&amp;" 08.00-13.30",б!AB79&amp;" 08.00-14.00",б!AB79&amp;" 08.00-13.00 14.00-14.30",б!AB79&amp;" 08.00-13.00 14.00-15.00",б!AB79&amp;" 08.00-13.00 14.00-15.30",б!AB79&amp;" 08.00-13.00 14.00-16.00",б!AB79&amp;" 08.00-13.00 14.00-16.30",б!AB79&amp;" 08.00-13.00 14.00-17.00",б!AB79&amp;" 08.00-13.00 14.00-17.30",б!AB79&amp;" 08.00-13.00 14.00-18.00",б!AB79&amp;" 08.00-13.00 14.00-18.30",б!AB79&amp;" 08.00-13.00 14.00-19.00",б!AB79&amp;" 08.00-13.00 14.00-19.30",б!AB79&amp;" 08.00-13.00 14.00-20.00",б!AB79&amp;" 08.00-13.00 14.00-20.30",б!AB79&amp;" 08.00-13.00 14.00-21.00",б!AB79&amp;" 08.00-13.00 14.00-21.30",б!AB79&amp;" 08.00-13.00 14.00-22.00",б!AB79&amp;" 08.00-13.00 14.00-22.30",б!AB79&amp;" 08.00-13.00 14.00-23.00",б!AB79&amp;" 08.00-13.00 14.00-23.30",б!AB79&amp;" 08.00-13.00 14.00-00.00",б!AB79&amp;" 09.00-13.00",б!AB79&amp;" 09.00-13.30",б!AB79&amp;" 09.00-14.00",б!AB79&amp;" 09.00-13.00 14.00-14.30",б!AB79&amp;" 09.00-13.00 14.00-15.00",б!AB79&amp;" 09.00-13.00 14.00-15.30",б!AB79&amp;" 09.00-13.00 14.00-16.00",б!AB79&amp;" 09.00-13.00 14.00-16.30",б!AB79&amp;" 09.00-13.00 14.00-17.00",б!AB79&amp;" 09.00-13.00 14.00-17.30",б!AB79&amp;" 09.00-13.00 14.00-18.00",б!AB79&amp;" 09.00-13.00 14.00-18.30",б!AB79&amp;" 09.00-13.00 14.00-19.00",б!AB79&amp;" 09.00-13.00 14.00-19.30",б!AB79&amp;" 09.00-13.00 14.00-20.00",б!AB79&amp;" 09.00-13.00 14.00-20.30",б!AB79&amp;" 09.00-13.00 14.00-21.00",б!AB79&amp;" 09.00-13.00 14.00-21.30",б!AB79&amp;" 09.00-13.00 14.00-22.00",б!AB79&amp;" 09.00-13.00 14.00-22.30",б!AB79&amp;" 09.00-13.00 14.00-23.00",б!AB79&amp;" 09.00-13.00 14.00-23.30",б!AB79&amp;" 09.00-13.00 14.00-00.00",б!AB79&amp;" 07.00-13.00",б!AB79&amp;" 07.00-13.30",б!AB79&amp;" 07.00-14.00",б!AB79&amp;" 07.00-13.00 14.00-14.30",б!AB79&amp;" 07.00-13.00 14.00-15.00",б!AB79&amp;" 07.00-13.00 14.00-15.30",б!AB79&amp;" 07.00-13.00 14.00-16.00",б!AB79&amp;" 07.00-13.00 14.00-16.30",б!AB79&amp;" 07.00-13.00 14.00-17.00",б!AB79&amp;" 07.00-13.00 14.00-17.30",б!AB79&amp;" 07.00-13.00 14.00-18.00",б!AB79&amp;" 07.00-13.00 14.00-18.30",б!AB79&amp;" 07.00-13.00 14.00-19.00",б!AB79&amp;" 07.00-13.00 14.00-19.30",б!AB79&amp;" 07.00-13.00 14.00-20.00",б!AB79&amp;" 07.00-13.00 14.00-20.30",б!AB79&amp;" 07.00-13.00 14.00-21.00",б!AB79&amp;" 07.00-13.00 14.00-21.30",б!AB79&amp;" 07.00-13.00 14.00-22.00",б!AB79&amp;" 07.00-13.00 14.00-22.30",б!AB79&amp;" 07.00-13.00 14.00-23.00",б!AB79&amp;" 07.00-13.00 14.00-23.30",б!AB79&amp;" 07.00-13.00 14.00-00.00",б!AB79&amp;" 08.30-13.00",б!AB79&amp;" 08.30-13.30",б!AB79&amp;" 08.30-14.00",б!AB79&amp;" 08.30-13.00 14.00-14.30",б!AB79&amp;" 08.30-13.00 14.00-15.00",б!AB79&amp;" 08.30-13.00 14.00-15.30",б!AB79&amp;" 08.30-13.00 14.00-16.00",б!AB79&amp;" 08.30-13.00 14.00-16.30",б!AB79&amp;" 08.30-13.00 14.00-17.00",б!AB79&amp;" 08.30-13.00 14.00-17.30",б!AB79&amp;" 08.30-13.00 14.00-18.00",б!AB79&amp;" 08.30-13.00 14.00-18.30",б!AB79&amp;" 08.30-13.00 14.00-19.00",б!AB79&amp;" 08.30-13.00 14.00-19.30",б!AB79&amp;" 08.30-13.00 14.00-20.00",б!AB79&amp;" 08.30-13.00 14.00-20.30",б!AB79&amp;" 08.30-13.00 14.00-21.00",б!AB79&amp;" 08.30-13.00 14.00-21.30",б!AB79&amp;" 08.30-13.00 14.00-22.00",б!AB79&amp;" 08.30-13.00 14.00-22.30",б!AB79&amp;" 08.30-13.00 14.00-23.00",б!AB79&amp;" 08.30-13.00 14.00-23.30",б!AB79&amp;" 08.30-13.00 14.00-00.00",б!AB79&amp;" 10.00-13.00",б!AB79&amp;" 10.00-13.30",б!AB79&amp;" 10.00-14.00",б!AB79&amp;" 10.00-13.00 14.00-14.30",б!AB79&amp;" 10.00-13.00 14.00-15.00",б!AB79&amp;" 10.00-13.00 14.00-15.30",б!AB79&amp;" 10.00-13.00 14.00-16.00",б!AB79&amp;" 10.00-13.00 14.00-16.30",б!AB79&amp;" 10.00-13.00 14.00-17.00",б!AB79&amp;" 10.00-13.00 14.00-17.30",б!AB79&amp;" 10.00-13.00 14.00-18.00",б!AB79&amp;" 10.00-13.00 14.00-18.30",б!AB79&amp;" 10.00-13.00 14.00-19.00",б!AB79&amp;" 10.00-13.00 14.00-19.30",б!AB79&amp;" 10.00-13.00 14.00-20.00",б!AB79&amp;" 10.00-13.00 14.00-20.30",б!AB79&amp;" 10.00-13.00 14.00-21.00",б!AB79&amp;" 10.00-13.00 14.00-21.30",б!AB79&amp;" 10.00-13.00 14.00-22.00",б!AB79&amp;" 10.00-13.00 14.00-22.30",б!AB79&amp;" 10.00-13.00 14.00-23.00",б!AB79&amp;" 10.00-13.00 14.00-23.30",б!AB79&amp;" 10.00-13.00 14.00-00.00",б!AB79&amp;" ",б!AB79&amp;" ",б!AB79&amp;" ",б!AB79&amp;" ",б!AB79&amp;" ",),б!AB81))</f>
        <v>08.00-13.00 14.00-19.30</v>
      </c>
      <c r="AD79" s="27" t="str">
        <f>IF(AD82="","",IF(OR(AC82="7 0,5",AC82="7 1",AC82="7 1,5",AC82="7 2",AC82="7 2,5",AC82="7 3",AC82="7 3,5",AC82="7 4",AC82="7 4,5",AC82="7 5",AC82="7 5,5",AC82="7 6",AC82="7 6,5",AC82="7 7",AC82="7а 0,5",AC82="7а 1",AC82="7а 1,5",AC82="7а 2",AC82="7а 2,5",AC82="7а 3",AC82="7а 3,5",AC82="7а 4",AC82="7а 4,5",AC82="7а 5",AC82="7а 5,5",AC82="7а 6",AC82="7а 6,5",AC82="7а 7",AC82="8 0,5",AC82="8 1",AC82="8 1,5",AC82="8 2",AC82="8 2,5",AC82="8 3",AC82="8 3,5",AC82="8 4",AC82="8 4,5",AC82="8 5",AC82="8 5,5",AC82="8 6",AC82="8 6,5",AC82="8 7",AC82="8а 0,5",AC82="8а 1",AC82="8а 1,5",AC82="8а 2",AC82="8а 2,5",AC82="8а 3",AC82="8а 3,5",AC82="8а 4",AC82="8а 4,5",AC82="8а 5",AC82="8а 5,5",AC82="8а 6",AC82="8а 6,5",AC82="8а 7",AC82="9 0,5",AC82="9 1",AC82="9 1,5",AC82="9 2",AC82="9 2,5",AC82="9 3",AC82="9 3,5",AC82="9 4",AC82="9 4,5",AC82="9 5",AC82="9 5,5",AC82="9 6",AC82="9 6,5",AC82="9 7",AC82="10 0,5",AC82="10 1",AC82="10 1,5",AC82="10 2",AC82="10 2,5",AC82="10 3",AC82="10 3,5",AC82="10 4",AC82="10 4,5",AC82="10 5",AC82="10 5,5",AC82="10 6",AC82="10 6,5",AC82="10 7"),CHOOSE(MATCH(AD82,{"7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00","в","о","б","к","уо"},),б!AC79&amp;" 07.30-13.00",б!AC79&amp;" 07.30-13.30",б!AC79&amp;" 07.30-14.00",б!AC79&amp;" 07.30-13.00 14.00-14.30",б!AC79&amp;" 07.30-13.00 14.00-15.00",б!AC79&amp;" 07.30-13.00 14.00-15.30",б!AC79&amp;" 07.30-13.00 14.00-16.00",б!AC79&amp;" 07.30-13.00 14.00-16.30",б!AC79&amp;" 07.30-13.00 14.00-17.00",б!AC79&amp;" 07.30-13.00 14.00-17.30",б!AC79&amp;" 07.30-13.00 14.00-18.00",б!AC79&amp;" 07.30-13.00 14.00-18.30",б!AC79&amp;" 07.30-13.00 14.00-19.00",б!AC79&amp;" 07.30-13.00 14.00-19.30",б!AC79&amp;б!AC79&amp;"  07.30-13.00 14.00-20.00",б!AC79&amp;" 07.30-13.00 14.00-20.30",б!AC79&amp;" 07.30-13.00 14.00-21.00",б!AC79&amp;" 07.30-13.00 14.00-21.30",б!AC79&amp;" 07.30-13.00 14.00-22.00",б!AC79&amp;" 07.30-13.00 14.00-22.30",б!AC79&amp;" 07.30-13.00 14.00-23.00",б!AC79&amp;" 07.30-13.00 14.00-23.30",б!AC79&amp;" 07.30-13.00 14.00-00.00",б!AC79&amp;" 08.00-13.00",б!AC79&amp;" 08.00-13.30",б!AC79&amp;" 08.00-14.00",б!AC79&amp;" 08.00-13.00 14.00-14.30",б!AC79&amp;" 08.00-13.00 14.00-15.00",б!AC79&amp;" 08.00-13.00 14.00-15.30",б!AC79&amp;" 08.00-13.00 14.00-16.00",б!AC79&amp;" 08.00-13.00 14.00-16.30",б!AC79&amp;" 08.00-13.00 14.00-17.00",б!AC79&amp;" 08.00-13.00 14.00-17.30",б!AC79&amp;" 08.00-13.00 14.00-18.00",б!AC79&amp;" 08.00-13.00 14.00-18.30",б!AC79&amp;" 08.00-13.00 14.00-19.00",б!AC79&amp;" 08.00-13.00 14.00-19.30",б!AC79&amp;" 08.00-13.00 14.00-20.00",б!AC79&amp;" 08.00-13.00 14.00-20.30",б!AC79&amp;" 08.00-13.00 14.00-21.00",б!AC79&amp;" 08.00-13.00 14.00-21.30",б!AC79&amp;" 08.00-13.00 14.00-22.00",б!AC79&amp;" 08.00-13.00 14.00-22.30",б!AC79&amp;" 08.00-13.00 14.00-23.00",б!AC79&amp;" 08.00-13.00 14.00-23.30",б!AC79&amp;" 08.00-13.00 14.00-00.00",б!AC79&amp;" 09.00-13.00",б!AC79&amp;" 09.00-13.30",б!AC79&amp;" 09.00-14.00",б!AC79&amp;" 09.00-13.00 14.00-14.30",б!AC79&amp;" 09.00-13.00 14.00-15.00",б!AC79&amp;" 09.00-13.00 14.00-15.30",б!AC79&amp;" 09.00-13.00 14.00-16.00",б!AC79&amp;" 09.00-13.00 14.00-16.30",б!AC79&amp;" 09.00-13.00 14.00-17.00",б!AC79&amp;" 09.00-13.00 14.00-17.30",б!AC79&amp;" 09.00-13.00 14.00-18.00",б!AC79&amp;" 09.00-13.00 14.00-18.30",б!AC79&amp;" 09.00-13.00 14.00-19.00",б!AC79&amp;" 09.00-13.00 14.00-19.30",б!AC79&amp;" 09.00-13.00 14.00-20.00",б!AC79&amp;" 09.00-13.00 14.00-20.30",б!AC79&amp;" 09.00-13.00 14.00-21.00",б!AC79&amp;" 09.00-13.00 14.00-21.30",б!AC79&amp;" 09.00-13.00 14.00-22.00",б!AC79&amp;" 09.00-13.00 14.00-22.30",б!AC79&amp;" 09.00-13.00 14.00-23.00",б!AC79&amp;" 09.00-13.00 14.00-23.30",б!AC79&amp;" 09.00-13.00 14.00-00.00",б!AC79&amp;" 07.00-13.00",б!AC79&amp;" 07.00-13.30",б!AC79&amp;" 07.00-14.00",б!AC79&amp;" 07.00-13.00 14.00-14.30",б!AC79&amp;" 07.00-13.00 14.00-15.00",б!AC79&amp;" 07.00-13.00 14.00-15.30",б!AC79&amp;" 07.00-13.00 14.00-16.00",б!AC79&amp;" 07.00-13.00 14.00-16.30",б!AC79&amp;" 07.00-13.00 14.00-17.00",б!AC79&amp;" 07.00-13.00 14.00-17.30",б!AC79&amp;" 07.00-13.00 14.00-18.00",б!AC79&amp;" 07.00-13.00 14.00-18.30",б!AC79&amp;" 07.00-13.00 14.00-19.00",б!AC79&amp;" 07.00-13.00 14.00-19.30",б!AC79&amp;" 07.00-13.00 14.00-20.00",б!AC79&amp;" 07.00-13.00 14.00-20.30",б!AC79&amp;" 07.00-13.00 14.00-21.00",б!AC79&amp;" 07.00-13.00 14.00-21.30",б!AC79&amp;" 07.00-13.00 14.00-22.00",б!AC79&amp;" 07.00-13.00 14.00-22.30",б!AC79&amp;" 07.00-13.00 14.00-23.00",б!AC79&amp;" 07.00-13.00 14.00-23.30",б!AC79&amp;" 07.00-13.00 14.00-00.00",б!AC79&amp;" 08.30-13.00",б!AC79&amp;" 08.30-13.30",б!AC79&amp;" 08.30-14.00",б!AC79&amp;" 08.30-13.00 14.00-14.30",б!AC79&amp;" 08.30-13.00 14.00-15.00",б!AC79&amp;" 08.30-13.00 14.00-15.30",б!AC79&amp;" 08.30-13.00 14.00-16.00",б!AC79&amp;" 08.30-13.00 14.00-16.30",б!AC79&amp;" 08.30-13.00 14.00-17.00",б!AC79&amp;" 08.30-13.00 14.00-17.30",б!AC79&amp;" 08.30-13.00 14.00-18.00",б!AC79&amp;" 08.30-13.00 14.00-18.30",б!AC79&amp;" 08.30-13.00 14.00-19.00",б!AC79&amp;" 08.30-13.00 14.00-19.30",б!AC79&amp;" 08.30-13.00 14.00-20.00",б!AC79&amp;" 08.30-13.00 14.00-20.30",б!AC79&amp;" 08.30-13.00 14.00-21.00",б!AC79&amp;" 08.30-13.00 14.00-21.30",б!AC79&amp;" 08.30-13.00 14.00-22.00",б!AC79&amp;" 08.30-13.00 14.00-22.30",б!AC79&amp;" 08.30-13.00 14.00-23.00",б!AC79&amp;" 08.30-13.00 14.00-23.30",б!AC79&amp;" 08.30-13.00 14.00-00.00",б!AC79&amp;" 10.00-13.00",б!AC79&amp;" 10.00-13.30",б!AC79&amp;" 10.00-14.00",б!AC79&amp;" 10.00-13.00 14.00-14.30",б!AC79&amp;" 10.00-13.00 14.00-15.00",б!AC79&amp;" 10.00-13.00 14.00-15.30",б!AC79&amp;" 10.00-13.00 14.00-16.00",б!AC79&amp;" 10.00-13.00 14.00-16.30",б!AC79&amp;" 10.00-13.00 14.00-17.00",б!AC79&amp;" 10.00-13.00 14.00-17.30",б!AC79&amp;" 10.00-13.00 14.00-18.00",б!AC79&amp;" 10.00-13.00 14.00-18.30",б!AC79&amp;" 10.00-13.00 14.00-19.00",б!AC79&amp;" 10.00-13.00 14.00-19.30",б!AC79&amp;" 10.00-13.00 14.00-20.00",б!AC79&amp;" 10.00-13.00 14.00-20.30",б!AC79&amp;" 10.00-13.00 14.00-21.00",б!AC79&amp;" 10.00-13.00 14.00-21.30",б!AC79&amp;" 10.00-13.00 14.00-22.00",б!AC79&amp;" 10.00-13.00 14.00-22.30",б!AC79&amp;" 10.00-13.00 14.00-23.00",б!AC79&amp;" 10.00-13.00 14.00-23.30",б!AC79&amp;" 10.00-13.00 14.00-00.00",б!AC79&amp;" ",б!AC79&amp;" ",б!AC79&amp;" ",б!AC79&amp;" ",б!AC79&amp;" ",),б!AC81))</f>
        <v>08.00-13.00 14.00-21.00</v>
      </c>
      <c r="AE79" s="27" t="str">
        <f>IF(AE82="","",IF(OR(AD82="7 0,5",AD82="7 1",AD82="7 1,5",AD82="7 2",AD82="7 2,5",AD82="7 3",AD82="7 3,5",AD82="7 4",AD82="7 4,5",AD82="7 5",AD82="7 5,5",AD82="7 6",AD82="7 6,5",AD82="7 7",AD82="7а 0,5",AD82="7а 1",AD82="7а 1,5",AD82="7а 2",AD82="7а 2,5",AD82="7а 3",AD82="7а 3,5",AD82="7а 4",AD82="7а 4,5",AD82="7а 5",AD82="7а 5,5",AD82="7а 6",AD82="7а 6,5",AD82="7а 7",AD82="8 0,5",AD82="8 1",AD82="8 1,5",AD82="8 2",AD82="8 2,5",AD82="8 3",AD82="8 3,5",AD82="8 4",AD82="8 4,5",AD82="8 5",AD82="8 5,5",AD82="8 6",AD82="8 6,5",AD82="8 7",AD82="8а 0,5",AD82="8а 1",AD82="8а 1,5",AD82="8а 2",AD82="8а 2,5",AD82="8а 3",AD82="8а 3,5",AD82="8а 4",AD82="8а 4,5",AD82="8а 5",AD82="8а 5,5",AD82="8а 6",AD82="8а 6,5",AD82="8а 7",AD82="9 0,5",AD82="9 1",AD82="9 1,5",AD82="9 2",AD82="9 2,5",AD82="9 3",AD82="9 3,5",AD82="9 4",AD82="9 4,5",AD82="9 5",AD82="9 5,5",AD82="9 6",AD82="9 6,5",AD82="9 7",AD82="10 0,5",AD82="10 1",AD82="10 1,5",AD82="10 2",AD82="10 2,5",AD82="10 3",AD82="10 3,5",AD82="10 4",AD82="10 4,5",AD82="10 5",AD82="10 5,5",AD82="10 6",AD82="10 6,5",AD82="10 7"),CHOOSE(MATCH(AE82,{"7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00","в","о","б","к","уо"},),б!AD79&amp;" 07.30-13.00",б!AD79&amp;" 07.30-13.30",б!AD79&amp;" 07.30-14.00",б!AD79&amp;" 07.30-13.00 14.00-14.30",б!AD79&amp;" 07.30-13.00 14.00-15.00",б!AD79&amp;" 07.30-13.00 14.00-15.30",б!AD79&amp;" 07.30-13.00 14.00-16.00",б!AD79&amp;" 07.30-13.00 14.00-16.30",б!AD79&amp;" 07.30-13.00 14.00-17.00",б!AD79&amp;" 07.30-13.00 14.00-17.30",б!AD79&amp;" 07.30-13.00 14.00-18.00",б!AD79&amp;" 07.30-13.00 14.00-18.30",б!AD79&amp;" 07.30-13.00 14.00-19.00",б!AD79&amp;" 07.30-13.00 14.00-19.30",б!AD79&amp;б!AD79&amp;"  07.30-13.00 14.00-20.00",б!AD79&amp;" 07.30-13.00 14.00-20.30",б!AD79&amp;" 07.30-13.00 14.00-21.00",б!AD79&amp;" 07.30-13.00 14.00-21.30",б!AD79&amp;" 07.30-13.00 14.00-22.00",б!AD79&amp;" 07.30-13.00 14.00-22.30",б!AD79&amp;" 07.30-13.00 14.00-23.00",б!AD79&amp;" 07.30-13.00 14.00-23.30",б!AD79&amp;" 07.30-13.00 14.00-00.00",б!AD79&amp;" 08.00-13.00",б!AD79&amp;" 08.00-13.30",б!AD79&amp;" 08.00-14.00",б!AD79&amp;" 08.00-13.00 14.00-14.30",б!AD79&amp;" 08.00-13.00 14.00-15.00",б!AD79&amp;" 08.00-13.00 14.00-15.30",б!AD79&amp;" 08.00-13.00 14.00-16.00",б!AD79&amp;" 08.00-13.00 14.00-16.30",б!AD79&amp;" 08.00-13.00 14.00-17.00",б!AD79&amp;" 08.00-13.00 14.00-17.30",б!AD79&amp;" 08.00-13.00 14.00-18.00",б!AD79&amp;" 08.00-13.00 14.00-18.30",б!AD79&amp;" 08.00-13.00 14.00-19.00",б!AD79&amp;" 08.00-13.00 14.00-19.30",б!AD79&amp;" 08.00-13.00 14.00-20.00",б!AD79&amp;" 08.00-13.00 14.00-20.30",б!AD79&amp;" 08.00-13.00 14.00-21.00",б!AD79&amp;" 08.00-13.00 14.00-21.30",б!AD79&amp;" 08.00-13.00 14.00-22.00",б!AD79&amp;" 08.00-13.00 14.00-22.30",б!AD79&amp;" 08.00-13.00 14.00-23.00",б!AD79&amp;" 08.00-13.00 14.00-23.30",б!AD79&amp;" 08.00-13.00 14.00-00.00",б!AD79&amp;" 09.00-13.00",б!AD79&amp;" 09.00-13.30",б!AD79&amp;" 09.00-14.00",б!AD79&amp;" 09.00-13.00 14.00-14.30",б!AD79&amp;" 09.00-13.00 14.00-15.00",б!AD79&amp;" 09.00-13.00 14.00-15.30",б!AD79&amp;" 09.00-13.00 14.00-16.00",б!AD79&amp;" 09.00-13.00 14.00-16.30",б!AD79&amp;" 09.00-13.00 14.00-17.00",б!AD79&amp;" 09.00-13.00 14.00-17.30",б!AD79&amp;" 09.00-13.00 14.00-18.00",б!AD79&amp;" 09.00-13.00 14.00-18.30",б!AD79&amp;" 09.00-13.00 14.00-19.00",б!AD79&amp;" 09.00-13.00 14.00-19.30",б!AD79&amp;" 09.00-13.00 14.00-20.00",б!AD79&amp;" 09.00-13.00 14.00-20.30",б!AD79&amp;" 09.00-13.00 14.00-21.00",б!AD79&amp;" 09.00-13.00 14.00-21.30",б!AD79&amp;" 09.00-13.00 14.00-22.00",б!AD79&amp;" 09.00-13.00 14.00-22.30",б!AD79&amp;" 09.00-13.00 14.00-23.00",б!AD79&amp;" 09.00-13.00 14.00-23.30",б!AD79&amp;" 09.00-13.00 14.00-00.00",б!AD79&amp;" 07.00-13.00",б!AD79&amp;" 07.00-13.30",б!AD79&amp;" 07.00-14.00",б!AD79&amp;" 07.00-13.00 14.00-14.30",б!AD79&amp;" 07.00-13.00 14.00-15.00",б!AD79&amp;" 07.00-13.00 14.00-15.30",б!AD79&amp;" 07.00-13.00 14.00-16.00",б!AD79&amp;" 07.00-13.00 14.00-16.30",б!AD79&amp;" 07.00-13.00 14.00-17.00",б!AD79&amp;" 07.00-13.00 14.00-17.30",б!AD79&amp;" 07.00-13.00 14.00-18.00",б!AD79&amp;" 07.00-13.00 14.00-18.30",б!AD79&amp;" 07.00-13.00 14.00-19.00",б!AD79&amp;" 07.00-13.00 14.00-19.30",б!AD79&amp;" 07.00-13.00 14.00-20.00",б!AD79&amp;" 07.00-13.00 14.00-20.30",б!AD79&amp;" 07.00-13.00 14.00-21.00",б!AD79&amp;" 07.00-13.00 14.00-21.30",б!AD79&amp;" 07.00-13.00 14.00-22.00",б!AD79&amp;" 07.00-13.00 14.00-22.30",б!AD79&amp;" 07.00-13.00 14.00-23.00",б!AD79&amp;" 07.00-13.00 14.00-23.30",б!AD79&amp;" 07.00-13.00 14.00-00.00",б!AD79&amp;" 08.30-13.00",б!AD79&amp;" 08.30-13.30",б!AD79&amp;" 08.30-14.00",б!AD79&amp;" 08.30-13.00 14.00-14.30",б!AD79&amp;" 08.30-13.00 14.00-15.00",б!AD79&amp;" 08.30-13.00 14.00-15.30",б!AD79&amp;" 08.30-13.00 14.00-16.00",б!AD79&amp;" 08.30-13.00 14.00-16.30",б!AD79&amp;" 08.30-13.00 14.00-17.00",б!AD79&amp;" 08.30-13.00 14.00-17.30",б!AD79&amp;" 08.30-13.00 14.00-18.00",б!AD79&amp;" 08.30-13.00 14.00-18.30",б!AD79&amp;" 08.30-13.00 14.00-19.00",б!AD79&amp;" 08.30-13.00 14.00-19.30",б!AD79&amp;" 08.30-13.00 14.00-20.00",б!AD79&amp;" 08.30-13.00 14.00-20.30",б!AD79&amp;" 08.30-13.00 14.00-21.00",б!AD79&amp;" 08.30-13.00 14.00-21.30",б!AD79&amp;" 08.30-13.00 14.00-22.00",б!AD79&amp;" 08.30-13.00 14.00-22.30",б!AD79&amp;" 08.30-13.00 14.00-23.00",б!AD79&amp;" 08.30-13.00 14.00-23.30",б!AD79&amp;" 08.30-13.00 14.00-00.00",б!AD79&amp;" 10.00-13.00",б!AD79&amp;" 10.00-13.30",б!AD79&amp;" 10.00-14.00",б!AD79&amp;" 10.00-13.00 14.00-14.30",б!AD79&amp;" 10.00-13.00 14.00-15.00",б!AD79&amp;" 10.00-13.00 14.00-15.30",б!AD79&amp;" 10.00-13.00 14.00-16.00",б!AD79&amp;" 10.00-13.00 14.00-16.30",б!AD79&amp;" 10.00-13.00 14.00-17.00",б!AD79&amp;" 10.00-13.00 14.00-17.30",б!AD79&amp;" 10.00-13.00 14.00-18.00",б!AD79&amp;" 10.00-13.00 14.00-18.30",б!AD79&amp;" 10.00-13.00 14.00-19.00",б!AD79&amp;" 10.00-13.00 14.00-19.30",б!AD79&amp;" 10.00-13.00 14.00-20.00",б!AD79&amp;" 10.00-13.00 14.00-20.30",б!AD79&amp;" 10.00-13.00 14.00-21.00",б!AD79&amp;" 10.00-13.00 14.00-21.30",б!AD79&amp;" 10.00-13.00 14.00-22.00",б!AD79&amp;" 10.00-13.00 14.00-22.30",б!AD79&amp;" 10.00-13.00 14.00-23.00",б!AD79&amp;" 10.00-13.00 14.00-23.30",б!AD79&amp;" 10.00-13.00 14.00-00.00",б!AD79&amp;" ",б!AD79&amp;" ",б!AD79&amp;" ",б!AD79&amp;" ",б!AD79&amp;" ",),б!AD81))</f>
        <v>08.00-13.00 14.00-22.00</v>
      </c>
      <c r="AF79" s="27" t="str">
        <f>IF(AF82="","",IF(OR(AE82="7 0,5",AE82="7 1",AE82="7 1,5",AE82="7 2",AE82="7 2,5",AE82="7 3",AE82="7 3,5",AE82="7 4",AE82="7 4,5",AE82="7 5",AE82="7 5,5",AE82="7 6",AE82="7 6,5",AE82="7 7",AE82="7а 0,5",AE82="7а 1",AE82="7а 1,5",AE82="7а 2",AE82="7а 2,5",AE82="7а 3",AE82="7а 3,5",AE82="7а 4",AE82="7а 4,5",AE82="7а 5",AE82="7а 5,5",AE82="7а 6",AE82="7а 6,5",AE82="7а 7",AE82="8 0,5",AE82="8 1",AE82="8 1,5",AE82="8 2",AE82="8 2,5",AE82="8 3",AE82="8 3,5",AE82="8 4",AE82="8 4,5",AE82="8 5",AE82="8 5,5",AE82="8 6",AE82="8 6,5",AE82="8 7",AE82="8а 0,5",AE82="8а 1",AE82="8а 1,5",AE82="8а 2",AE82="8а 2,5",AE82="8а 3",AE82="8а 3,5",AE82="8а 4",AE82="8а 4,5",AE82="8а 5",AE82="8а 5,5",AE82="8а 6",AE82="8а 6,5",AE82="8а 7",AE82="9 0,5",AE82="9 1",AE82="9 1,5",AE82="9 2",AE82="9 2,5",AE82="9 3",AE82="9 3,5",AE82="9 4",AE82="9 4,5",AE82="9 5",AE82="9 5,5",AE82="9 6",AE82="9 6,5",AE82="9 7",AE82="10 0,5",AE82="10 1",AE82="10 1,5",AE82="10 2",AE82="10 2,5",AE82="10 3",AE82="10 3,5",AE82="10 4",AE82="10 4,5",AE82="10 5",AE82="10 5,5",AE82="10 6",AE82="10 6,5",AE82="10 7"),CHOOSE(MATCH(AF82,{"7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00","в","о","б","к","уо"},),б!AE79&amp;" 07.30-13.00",б!AE79&amp;" 07.30-13.30",б!AE79&amp;" 07.30-14.00",б!AE79&amp;" 07.30-13.00 14.00-14.30",б!AE79&amp;" 07.30-13.00 14.00-15.00",б!AE79&amp;" 07.30-13.00 14.00-15.30",б!AE79&amp;" 07.30-13.00 14.00-16.00",б!AE79&amp;" 07.30-13.00 14.00-16.30",б!AE79&amp;" 07.30-13.00 14.00-17.00",б!AE79&amp;" 07.30-13.00 14.00-17.30",б!AE79&amp;" 07.30-13.00 14.00-18.00",б!AE79&amp;" 07.30-13.00 14.00-18.30",б!AE79&amp;" 07.30-13.00 14.00-19.00",б!AE79&amp;" 07.30-13.00 14.00-19.30",б!AE79&amp;б!AE79&amp;"  07.30-13.00 14.00-20.00",б!AE79&amp;" 07.30-13.00 14.00-20.30",б!AE79&amp;" 07.30-13.00 14.00-21.00",б!AE79&amp;" 07.30-13.00 14.00-21.30",б!AE79&amp;" 07.30-13.00 14.00-22.00",б!AE79&amp;" 07.30-13.00 14.00-22.30",б!AE79&amp;" 07.30-13.00 14.00-23.00",б!AE79&amp;" 07.30-13.00 14.00-23.30",б!AE79&amp;" 07.30-13.00 14.00-00.00",б!AE79&amp;" 08.00-13.00",б!AE79&amp;" 08.00-13.30",б!AE79&amp;" 08.00-14.00",б!AE79&amp;" 08.00-13.00 14.00-14.30",б!AE79&amp;" 08.00-13.00 14.00-15.00",б!AE79&amp;" 08.00-13.00 14.00-15.30",б!AE79&amp;" 08.00-13.00 14.00-16.00",б!AE79&amp;" 08.00-13.00 14.00-16.30",б!AE79&amp;" 08.00-13.00 14.00-17.00",б!AE79&amp;" 08.00-13.00 14.00-17.30",б!AE79&amp;" 08.00-13.00 14.00-18.00",б!AE79&amp;" 08.00-13.00 14.00-18.30",б!AE79&amp;" 08.00-13.00 14.00-19.00",б!AE79&amp;" 08.00-13.00 14.00-19.30",б!AE79&amp;" 08.00-13.00 14.00-20.00",б!AE79&amp;" 08.00-13.00 14.00-20.30",б!AE79&amp;" 08.00-13.00 14.00-21.00",б!AE79&amp;" 08.00-13.00 14.00-21.30",б!AE79&amp;" 08.00-13.00 14.00-22.00",б!AE79&amp;" 08.00-13.00 14.00-22.30",б!AE79&amp;" 08.00-13.00 14.00-23.00",б!AE79&amp;" 08.00-13.00 14.00-23.30",б!AE79&amp;" 08.00-13.00 14.00-00.00",б!AE79&amp;" 09.00-13.00",б!AE79&amp;" 09.00-13.30",б!AE79&amp;" 09.00-14.00",б!AE79&amp;" 09.00-13.00 14.00-14.30",б!AE79&amp;" 09.00-13.00 14.00-15.00",б!AE79&amp;" 09.00-13.00 14.00-15.30",б!AE79&amp;" 09.00-13.00 14.00-16.00",б!AE79&amp;" 09.00-13.00 14.00-16.30",б!AE79&amp;" 09.00-13.00 14.00-17.00",б!AE79&amp;" 09.00-13.00 14.00-17.30",б!AE79&amp;" 09.00-13.00 14.00-18.00",б!AE79&amp;" 09.00-13.00 14.00-18.30",б!AE79&amp;" 09.00-13.00 14.00-19.00",б!AE79&amp;" 09.00-13.00 14.00-19.30",б!AE79&amp;" 09.00-13.00 14.00-20.00",б!AE79&amp;" 09.00-13.00 14.00-20.30",б!AE79&amp;" 09.00-13.00 14.00-21.00",б!AE79&amp;" 09.00-13.00 14.00-21.30",б!AE79&amp;" 09.00-13.00 14.00-22.00",б!AE79&amp;" 09.00-13.00 14.00-22.30",б!AE79&amp;" 09.00-13.00 14.00-23.00",б!AE79&amp;" 09.00-13.00 14.00-23.30",б!AE79&amp;" 09.00-13.00 14.00-00.00",б!AE79&amp;" 07.00-13.00",б!AE79&amp;" 07.00-13.30",б!AE79&amp;" 07.00-14.00",б!AE79&amp;" 07.00-13.00 14.00-14.30",б!AE79&amp;" 07.00-13.00 14.00-15.00",б!AE79&amp;" 07.00-13.00 14.00-15.30",б!AE79&amp;" 07.00-13.00 14.00-16.00",б!AE79&amp;" 07.00-13.00 14.00-16.30",б!AE79&amp;" 07.00-13.00 14.00-17.00",б!AE79&amp;" 07.00-13.00 14.00-17.30",б!AE79&amp;" 07.00-13.00 14.00-18.00",б!AE79&amp;" 07.00-13.00 14.00-18.30",б!AE79&amp;" 07.00-13.00 14.00-19.00",б!AE79&amp;" 07.00-13.00 14.00-19.30",б!AE79&amp;" 07.00-13.00 14.00-20.00",б!AE79&amp;" 07.00-13.00 14.00-20.30",б!AE79&amp;" 07.00-13.00 14.00-21.00",б!AE79&amp;" 07.00-13.00 14.00-21.30",б!AE79&amp;" 07.00-13.00 14.00-22.00",б!AE79&amp;" 07.00-13.00 14.00-22.30",б!AE79&amp;" 07.00-13.00 14.00-23.00",б!AE79&amp;" 07.00-13.00 14.00-23.30",б!AE79&amp;" 07.00-13.00 14.00-00.00",б!AE79&amp;" 08.30-13.00",б!AE79&amp;" 08.30-13.30",б!AE79&amp;" 08.30-14.00",б!AE79&amp;" 08.30-13.00 14.00-14.30",б!AE79&amp;" 08.30-13.00 14.00-15.00",б!AE79&amp;" 08.30-13.00 14.00-15.30",б!AE79&amp;" 08.30-13.00 14.00-16.00",б!AE79&amp;" 08.30-13.00 14.00-16.30",б!AE79&amp;" 08.30-13.00 14.00-17.00",б!AE79&amp;" 08.30-13.00 14.00-17.30",б!AE79&amp;" 08.30-13.00 14.00-18.00",б!AE79&amp;" 08.30-13.00 14.00-18.30",б!AE79&amp;" 08.30-13.00 14.00-19.00",б!AE79&amp;" 08.30-13.00 14.00-19.30",б!AE79&amp;" 08.30-13.00 14.00-20.00",б!AE79&amp;" 08.30-13.00 14.00-20.30",б!AE79&amp;" 08.30-13.00 14.00-21.00",б!AE79&amp;" 08.30-13.00 14.00-21.30",б!AE79&amp;" 08.30-13.00 14.00-22.00",б!AE79&amp;" 08.30-13.00 14.00-22.30",б!AE79&amp;" 08.30-13.00 14.00-23.00",б!AE79&amp;" 08.30-13.00 14.00-23.30",б!AE79&amp;" 08.30-13.00 14.00-00.00",б!AE79&amp;" 10.00-13.00",б!AE79&amp;" 10.00-13.30",б!AE79&amp;" 10.00-14.00",б!AE79&amp;" 10.00-13.00 14.00-14.30",б!AE79&amp;" 10.00-13.00 14.00-15.00",б!AE79&amp;" 10.00-13.00 14.00-15.30",б!AE79&amp;" 10.00-13.00 14.00-16.00",б!AE79&amp;" 10.00-13.00 14.00-16.30",б!AE79&amp;" 10.00-13.00 14.00-17.00",б!AE79&amp;" 10.00-13.00 14.00-17.30",б!AE79&amp;" 10.00-13.00 14.00-18.00",б!AE79&amp;" 10.00-13.00 14.00-18.30",б!AE79&amp;" 10.00-13.00 14.00-19.00",б!AE79&amp;" 10.00-13.00 14.00-19.30",б!AE79&amp;" 10.00-13.00 14.00-20.00",б!AE79&amp;" 10.00-13.00 14.00-20.30",б!AE79&amp;" 10.00-13.00 14.00-21.00",б!AE79&amp;" 10.00-13.00 14.00-21.30",б!AE79&amp;" 10.00-13.00 14.00-22.00",б!AE79&amp;" 10.00-13.00 14.00-22.30",б!AE79&amp;" 10.00-13.00 14.00-23.00",б!AE79&amp;" 10.00-13.00 14.00-23.30",б!AE79&amp;" 10.00-13.00 14.00-00.00",б!AE79&amp;" ",б!AE79&amp;" ",б!AE79&amp;" ",б!AE79&amp;" ",б!AE79&amp;" ",),б!AE81))</f>
        <v>08.00-13.00 14.00-16.00</v>
      </c>
      <c r="AG79" s="92" t="s">
        <v>41</v>
      </c>
      <c r="AH79" s="92" t="str">
        <f>IF(AH82="","",IF(OR(AG82="7 0,5",AG82="7 1",AG82="7 1,5",AG82="7 2",AG82="7 2,5",AG82="7 3",AG82="7 3,5",AG82="7 4",AG82="7 4,5",AG82="7 5",AG82="7 5,5",AG82="7 6",AG82="7 6,5",AG82="7 7",AG82="7а 0,5",AG82="7а 1",AG82="7а 1,5",AG82="7а 2",AG82="7а 2,5",AG82="7а 3",AG82="7а 3,5",AG82="7а 4",AG82="7а 4,5",AG82="7а 5",AG82="7а 5,5",AG82="7а 6",AG82="7а 6,5",AG82="7а 7",AG82="8 0,5",AG82="8 1",AG82="8 1,5",AG82="8 2",AG82="8 2,5",AG82="8 3",AG82="8 3,5",AG82="8 4",AG82="8 4,5",AG82="8 5",AG82="8 5,5",AG82="8 6",AG82="8 6,5",AG82="8 7",AG82="8а 0,5",AG82="8а 1",AG82="8а 1,5",AG82="8а 2",AG82="8а 2,5",AG82="8а 3",AG82="8а 3,5",AG82="8а 4",AG82="8а 4,5",AG82="8а 5",AG82="8а 5,5",AG82="8а 6",AG82="8а 6,5",AG82="8а 7",AG82="9 0,5",AG82="9 1",AG82="9 1,5",AG82="9 2",AG82="9 2,5",AG82="9 3",AG82="9 3,5",AG82="9 4",AG82="9 4,5",AG82="9 5",AG82="9 5,5",AG82="9 6",AG82="9 6,5",AG82="9 7",AG82="10 0,5",AG82="10 1",AG82="10 1,5",AG82="10 2",AG82="10 2,5",AG82="10 3",AG82="10 3,5",AG82="10 4",AG82="10 4,5",AG82="10 5",AG82="10 5,5",AG82="10 6",AG82="10 6,5",AG82="10 7"),CHOOSE(MATCH(AH82,{"7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00","в","о","б","к","уо"},),б!AG79&amp;" 07.30-13.00",б!AG79&amp;" 07.30-13.30",б!AG79&amp;" 07.30-14.00",б!AG79&amp;" 07.30-13.00 14.00-14.30",б!AG79&amp;" 07.30-13.00 14.00-15.00",б!AG79&amp;" 07.30-13.00 14.00-15.30",б!AG79&amp;" 07.30-13.00 14.00-16.00",б!AG79&amp;" 07.30-13.00 14.00-16.30",б!AG79&amp;" 07.30-13.00 14.00-17.00",б!AG79&amp;" 07.30-13.00 14.00-17.30",б!AG79&amp;" 07.30-13.00 14.00-18.00",б!AG79&amp;" 07.30-13.00 14.00-18.30",б!AG79&amp;" 07.30-13.00 14.00-19.00",б!AG79&amp;" 07.30-13.00 14.00-19.30",б!AG79&amp;б!AG79&amp;"  07.30-13.00 14.00-20.00",б!AG79&amp;" 07.30-13.00 14.00-20.30",б!AG79&amp;" 07.30-13.00 14.00-21.00",б!AG79&amp;" 07.30-13.00 14.00-21.30",б!AG79&amp;" 07.30-13.00 14.00-22.00",б!AG79&amp;" 07.30-13.00 14.00-22.30",б!AG79&amp;" 07.30-13.00 14.00-23.00",б!AG79&amp;" 07.30-13.00 14.00-23.30",б!AG79&amp;" 07.30-13.00 14.00-00.00",б!AG79&amp;" 08.00-13.00",б!AG79&amp;" 08.00-13.30",б!AG79&amp;" 08.00-14.00",б!AG79&amp;" 08.00-13.00 14.00-14.30",б!AG79&amp;" 08.00-13.00 14.00-15.00",б!AG79&amp;" 08.00-13.00 14.00-15.30",б!AG79&amp;" 08.00-13.00 14.00-16.00",б!AG79&amp;" 08.00-13.00 14.00-16.30",б!AG79&amp;" 08.00-13.00 14.00-17.00",б!AG79&amp;" 08.00-13.00 14.00-17.30",б!AG79&amp;" 08.00-13.00 14.00-18.00",б!AG79&amp;" 08.00-13.00 14.00-18.30",б!AG79&amp;" 08.00-13.00 14.00-19.00",б!AG79&amp;" 08.00-13.00 14.00-19.30",б!AG79&amp;" 08.00-13.00 14.00-20.00",б!AG79&amp;" 08.00-13.00 14.00-20.30",б!AG79&amp;" 08.00-13.00 14.00-21.00",б!AG79&amp;" 08.00-13.00 14.00-21.30",б!AG79&amp;" 08.00-13.00 14.00-22.00",б!AG79&amp;" 08.00-13.00 14.00-22.30",б!AG79&amp;" 08.00-13.00 14.00-23.00",б!AG79&amp;" 08.00-13.00 14.00-23.30",б!AG79&amp;" 08.00-13.00 14.00-00.00",б!AG79&amp;" 09.00-13.00",б!AG79&amp;" 09.00-13.30",б!AG79&amp;" 09.00-14.00",б!AG79&amp;" 09.00-13.00 14.00-14.30",б!AG79&amp;" 09.00-13.00 14.00-15.00",б!AG79&amp;" 09.00-13.00 14.00-15.30",б!AG79&amp;" 09.00-13.00 14.00-16.00",б!AG79&amp;" 09.00-13.00 14.00-16.30",б!AG79&amp;" 09.00-13.00 14.00-17.00",б!AG79&amp;" 09.00-13.00 14.00-17.30",б!AG79&amp;" 09.00-13.00 14.00-18.00",б!AG79&amp;" 09.00-13.00 14.00-18.30",б!AG79&amp;" 09.00-13.00 14.00-19.00",б!AG79&amp;" 09.00-13.00 14.00-19.30",б!AG79&amp;" 09.00-13.00 14.00-20.00",б!AG79&amp;" 09.00-13.00 14.00-20.30",б!AG79&amp;" 09.00-13.00 14.00-21.00",б!AG79&amp;" 09.00-13.00 14.00-21.30",б!AG79&amp;" 09.00-13.00 14.00-22.00",б!AG79&amp;" 09.00-13.00 14.00-22.30",б!AG79&amp;" 09.00-13.00 14.00-23.00",б!AG79&amp;" 09.00-13.00 14.00-23.30",б!AG79&amp;" 09.00-13.00 14.00-00.00",б!AG79&amp;" 07.00-13.00",б!AG79&amp;" 07.00-13.30",б!AG79&amp;" 07.00-14.00",б!AG79&amp;" 07.00-13.00 14.00-14.30",б!AG79&amp;" 07.00-13.00 14.00-15.00",б!AG79&amp;" 07.00-13.00 14.00-15.30",б!AG79&amp;" 07.00-13.00 14.00-16.00",б!AG79&amp;" 07.00-13.00 14.00-16.30",б!AG79&amp;" 07.00-13.00 14.00-17.00",б!AG79&amp;" 07.00-13.00 14.00-17.30",б!AG79&amp;" 07.00-13.00 14.00-18.00",б!AG79&amp;" 07.00-13.00 14.00-18.30",б!AG79&amp;" 07.00-13.00 14.00-19.00",б!AG79&amp;" 07.00-13.00 14.00-19.30",б!AG79&amp;" 07.00-13.00 14.00-20.00",б!AG79&amp;" 07.00-13.00 14.00-20.30",б!AG79&amp;" 07.00-13.00 14.00-21.00",б!AG79&amp;" 07.00-13.00 14.00-21.30",б!AG79&amp;" 07.00-13.00 14.00-22.00",б!AG79&amp;" 07.00-13.00 14.00-22.30",б!AG79&amp;" 07.00-13.00 14.00-23.00",б!AG79&amp;" 07.00-13.00 14.00-23.30",б!AG79&amp;" 07.00-13.00 14.00-00.00",б!AG79&amp;" 08.30-13.00",б!AG79&amp;" 08.30-13.30",б!AG79&amp;" 08.30-14.00",б!AG79&amp;" 08.30-13.00 14.00-14.30",б!AG79&amp;" 08.30-13.00 14.00-15.00",б!AG79&amp;" 08.30-13.00 14.00-15.30",б!AG79&amp;" 08.30-13.00 14.00-16.00",б!AG79&amp;" 08.30-13.00 14.00-16.30",б!AG79&amp;" 08.30-13.00 14.00-17.00",б!AG79&amp;" 08.30-13.00 14.00-17.30",б!AG79&amp;" 08.30-13.00 14.00-18.00",б!AG79&amp;" 08.30-13.00 14.00-18.30",б!AG79&amp;" 08.30-13.00 14.00-19.00",б!AG79&amp;" 08.30-13.00 14.00-19.30",б!AG79&amp;" 08.30-13.00 14.00-20.00",б!AG79&amp;" 08.30-13.00 14.00-20.30",б!AG79&amp;" 08.30-13.00 14.00-21.00",б!AG79&amp;" 08.30-13.00 14.00-21.30",б!AG79&amp;" 08.30-13.00 14.00-22.00",б!AG79&amp;" 08.30-13.00 14.00-22.30",б!AG79&amp;" 08.30-13.00 14.00-23.00",б!AG79&amp;" 08.30-13.00 14.00-23.30",б!AG79&amp;" 08.30-13.00 14.00-00.00",б!AG79&amp;" 10.00-13.00",б!AG79&amp;" 10.00-13.30",б!AG79&amp;" 10.00-14.00",б!AG79&amp;" 10.00-13.00 14.00-14.30",б!AG79&amp;" 10.00-13.00 14.00-15.00",б!AG79&amp;" 10.00-13.00 14.00-15.30",б!AG79&amp;" 10.00-13.00 14.00-16.00",б!AG79&amp;" 10.00-13.00 14.00-16.30",б!AG79&amp;" 10.00-13.00 14.00-17.00",б!AG79&amp;" 10.00-13.00 14.00-17.30",б!AG79&amp;" 10.00-13.00 14.00-18.00",б!AG79&amp;" 10.00-13.00 14.00-18.30",б!AG79&amp;" 10.00-13.00 14.00-19.00",б!AG79&amp;" 10.00-13.00 14.00-19.30",б!AG79&amp;" 10.00-13.00 14.00-20.00",б!AG79&amp;" 10.00-13.00 14.00-20.30",б!AG79&amp;" 10.00-13.00 14.00-21.00",б!AG79&amp;" 10.00-13.00 14.00-21.30",б!AG79&amp;" 10.00-13.00 14.00-22.00",б!AG79&amp;" 10.00-13.00 14.00-22.30",б!AG79&amp;" 10.00-13.00 14.00-23.00",б!AG79&amp;" 10.00-13.00 14.00-23.30",б!AG79&amp;" 10.00-13.00 14.00-00.00",б!AG79&amp;" ",б!AG79&amp;" ",б!AG79&amp;" ",б!AG79&amp;" ",б!AG79&amp;" ",),б!AG81))</f>
        <v/>
      </c>
      <c r="AI79" s="27" t="str">
        <f>IF(AI82="","",IF(OR(AH82="7 0,5",AH82="7 1",AH82="7 1,5",AH82="7 2",AH82="7 2,5",AH82="7 3",AH82="7 3,5",AH82="7 4",AH82="7 4,5",AH82="7 5",AH82="7 5,5",AH82="7 6",AH82="7 6,5",AH82="7 7",AH82="7а 0,5",AH82="7а 1",AH82="7а 1,5",AH82="7а 2",AH82="7а 2,5",AH82="7а 3",AH82="7а 3,5",AH82="7а 4",AH82="7а 4,5",AH82="7а 5",AH82="7а 5,5",AH82="7а 6",AH82="7а 6,5",AH82="7а 7",AH82="8 0,5",AH82="8 1",AH82="8 1,5",AH82="8 2",AH82="8 2,5",AH82="8 3",AH82="8 3,5",AH82="8 4",AH82="8 4,5",AH82="8 5",AH82="8 5,5",AH82="8 6",AH82="8 6,5",AH82="8 7",AH82="8а 0,5",AH82="8а 1",AH82="8а 1,5",AH82="8а 2",AH82="8а 2,5",AH82="8а 3",AH82="8а 3,5",AH82="8а 4",AH82="8а 4,5",AH82="8а 5",AH82="8а 5,5",AH82="8а 6",AH82="8а 6,5",AH82="8а 7",AH82="9 0,5",AH82="9 1",AH82="9 1,5",AH82="9 2",AH82="9 2,5",AH82="9 3",AH82="9 3,5",AH82="9 4",AH82="9 4,5",AH82="9 5",AH82="9 5,5",AH82="9 6",AH82="9 6,5",AH82="9 7",AH82="10 0,5",AH82="10 1",AH82="10 1,5",AH82="10 2",AH82="10 2,5",AH82="10 3",AH82="10 3,5",AH82="10 4",AH82="10 4,5",AH82="10 5",AH82="10 5,5",AH82="10 6",AH82="10 6,5",AH82="10 7"),CHOOSE(MATCH(AI82,{"7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00","в","о","б","к","уо"},),б!AH79&amp;" 07.30-13.00",б!AH79&amp;" 07.30-13.30",б!AH79&amp;" 07.30-14.00",б!AH79&amp;" 07.30-13.00 14.00-14.30",б!AH79&amp;" 07.30-13.00 14.00-15.00",б!AH79&amp;" 07.30-13.00 14.00-15.30",б!AH79&amp;" 07.30-13.00 14.00-16.00",б!AH79&amp;" 07.30-13.00 14.00-16.30",б!AH79&amp;" 07.30-13.00 14.00-17.00",б!AH79&amp;" 07.30-13.00 14.00-17.30",б!AH79&amp;" 07.30-13.00 14.00-18.00",б!AH79&amp;" 07.30-13.00 14.00-18.30",б!AH79&amp;" 07.30-13.00 14.00-19.00",б!AH79&amp;" 07.30-13.00 14.00-19.30",б!AH79&amp;б!AH79&amp;"  07.30-13.00 14.00-20.00",б!AH79&amp;" 07.30-13.00 14.00-20.30",б!AH79&amp;" 07.30-13.00 14.00-21.00",б!AH79&amp;" 07.30-13.00 14.00-21.30",б!AH79&amp;" 07.30-13.00 14.00-22.00",б!AH79&amp;" 07.30-13.00 14.00-22.30",б!AH79&amp;" 07.30-13.00 14.00-23.00",б!AH79&amp;" 07.30-13.00 14.00-23.30",б!AH79&amp;" 07.30-13.00 14.00-00.00",б!AH79&amp;" 08.00-13.00",б!AH79&amp;" 08.00-13.30",б!AH79&amp;" 08.00-14.00",б!AH79&amp;" 08.00-13.00 14.00-14.30",б!AH79&amp;" 08.00-13.00 14.00-15.00",б!AH79&amp;" 08.00-13.00 14.00-15.30",б!AH79&amp;" 08.00-13.00 14.00-16.00",б!AH79&amp;" 08.00-13.00 14.00-16.30",б!AH79&amp;" 08.00-13.00 14.00-17.00",б!AH79&amp;" 08.00-13.00 14.00-17.30",б!AH79&amp;" 08.00-13.00 14.00-18.00",б!AH79&amp;" 08.00-13.00 14.00-18.30",б!AH79&amp;" 08.00-13.00 14.00-19.00",б!AH79&amp;" 08.00-13.00 14.00-19.30",б!AH79&amp;" 08.00-13.00 14.00-20.00",б!AH79&amp;" 08.00-13.00 14.00-20.30",б!AH79&amp;" 08.00-13.00 14.00-21.00",б!AH79&amp;" 08.00-13.00 14.00-21.30",б!AH79&amp;" 08.00-13.00 14.00-22.00",б!AH79&amp;" 08.00-13.00 14.00-22.30",б!AH79&amp;" 08.00-13.00 14.00-23.00",б!AH79&amp;" 08.00-13.00 14.00-23.30",б!AH79&amp;" 08.00-13.00 14.00-00.00",б!AH79&amp;" 09.00-13.00",б!AH79&amp;" 09.00-13.30",б!AH79&amp;" 09.00-14.00",б!AH79&amp;" 09.00-13.00 14.00-14.30",б!AH79&amp;" 09.00-13.00 14.00-15.00",б!AH79&amp;" 09.00-13.00 14.00-15.30",б!AH79&amp;" 09.00-13.00 14.00-16.00",б!AH79&amp;" 09.00-13.00 14.00-16.30",б!AH79&amp;" 09.00-13.00 14.00-17.00",б!AH79&amp;" 09.00-13.00 14.00-17.30",б!AH79&amp;" 09.00-13.00 14.00-18.00",б!AH79&amp;" 09.00-13.00 14.00-18.30",б!AH79&amp;" 09.00-13.00 14.00-19.00",б!AH79&amp;" 09.00-13.00 14.00-19.30",б!AH79&amp;" 09.00-13.00 14.00-20.00",б!AH79&amp;" 09.00-13.00 14.00-20.30",б!AH79&amp;" 09.00-13.00 14.00-21.00",б!AH79&amp;" 09.00-13.00 14.00-21.30",б!AH79&amp;" 09.00-13.00 14.00-22.00",б!AH79&amp;" 09.00-13.00 14.00-22.30",б!AH79&amp;" 09.00-13.00 14.00-23.00",б!AH79&amp;" 09.00-13.00 14.00-23.30",б!AH79&amp;" 09.00-13.00 14.00-00.00",б!AH79&amp;" 07.00-13.00",б!AH79&amp;" 07.00-13.30",б!AH79&amp;" 07.00-14.00",б!AH79&amp;" 07.00-13.00 14.00-14.30",б!AH79&amp;" 07.00-13.00 14.00-15.00",б!AH79&amp;" 07.00-13.00 14.00-15.30",б!AH79&amp;" 07.00-13.00 14.00-16.00",б!AH79&amp;" 07.00-13.00 14.00-16.30",б!AH79&amp;" 07.00-13.00 14.00-17.00",б!AH79&amp;" 07.00-13.00 14.00-17.30",б!AH79&amp;" 07.00-13.00 14.00-18.00",б!AH79&amp;" 07.00-13.00 14.00-18.30",б!AH79&amp;" 07.00-13.00 14.00-19.00",б!AH79&amp;" 07.00-13.00 14.00-19.30",б!AH79&amp;" 07.00-13.00 14.00-20.00",б!AH79&amp;" 07.00-13.00 14.00-20.30",б!AH79&amp;" 07.00-13.00 14.00-21.00",б!AH79&amp;" 07.00-13.00 14.00-21.30",б!AH79&amp;" 07.00-13.00 14.00-22.00",б!AH79&amp;" 07.00-13.00 14.00-22.30",б!AH79&amp;" 07.00-13.00 14.00-23.00",б!AH79&amp;" 07.00-13.00 14.00-23.30",б!AH79&amp;" 07.00-13.00 14.00-00.00",б!AH79&amp;" 08.30-13.00",б!AH79&amp;" 08.30-13.30",б!AH79&amp;" 08.30-14.00",б!AH79&amp;" 08.30-13.00 14.00-14.30",б!AH79&amp;" 08.30-13.00 14.00-15.00",б!AH79&amp;" 08.30-13.00 14.00-15.30",б!AH79&amp;" 08.30-13.00 14.00-16.00",б!AH79&amp;" 08.30-13.00 14.00-16.30",б!AH79&amp;" 08.30-13.00 14.00-17.00",б!AH79&amp;" 08.30-13.00 14.00-17.30",б!AH79&amp;" 08.30-13.00 14.00-18.00",б!AH79&amp;" 08.30-13.00 14.00-18.30",б!AH79&amp;" 08.30-13.00 14.00-19.00",б!AH79&amp;" 08.30-13.00 14.00-19.30",б!AH79&amp;" 08.30-13.00 14.00-20.00",б!AH79&amp;" 08.30-13.00 14.00-20.30",б!AH79&amp;" 08.30-13.00 14.00-21.00",б!AH79&amp;" 08.30-13.00 14.00-21.30",б!AH79&amp;" 08.30-13.00 14.00-22.00",б!AH79&amp;" 08.30-13.00 14.00-22.30",б!AH79&amp;" 08.30-13.00 14.00-23.00",б!AH79&amp;" 08.30-13.00 14.00-23.30",б!AH79&amp;" 08.30-13.00 14.00-00.00",б!AH79&amp;" 10.00-13.00",б!AH79&amp;" 10.00-13.30",б!AH79&amp;" 10.00-14.00",б!AH79&amp;" 10.00-13.00 14.00-14.30",б!AH79&amp;" 10.00-13.00 14.00-15.00",б!AH79&amp;" 10.00-13.00 14.00-15.30",б!AH79&amp;" 10.00-13.00 14.00-16.00",б!AH79&amp;" 10.00-13.00 14.00-16.30",б!AH79&amp;" 10.00-13.00 14.00-17.00",б!AH79&amp;" 10.00-13.00 14.00-17.30",б!AH79&amp;" 10.00-13.00 14.00-18.00",б!AH79&amp;" 10.00-13.00 14.00-18.30",б!AH79&amp;" 10.00-13.00 14.00-19.00",б!AH79&amp;" 10.00-13.00 14.00-19.30",б!AH79&amp;" 10.00-13.00 14.00-20.00",б!AH79&amp;" 10.00-13.00 14.00-20.30",б!AH79&amp;" 10.00-13.00 14.00-21.00",б!AH79&amp;" 10.00-13.00 14.00-21.30",б!AH79&amp;" 10.00-13.00 14.00-22.00",б!AH79&amp;" 10.00-13.00 14.00-22.30",б!AH79&amp;" 10.00-13.00 14.00-23.00",б!AH79&amp;" 10.00-13.00 14.00-23.30",б!AH79&amp;" 10.00-13.00 14.00-00.00",б!AH79&amp;" ",б!AH79&amp;" ",б!AH79&amp;" ",б!AH79&amp;" ",б!AH79&amp;" ",),б!AH81))</f>
        <v>08.00-13.00 14.00-21.00</v>
      </c>
      <c r="AJ79" s="44">
        <f>SUM(E80:AI80)</f>
        <v>54.5</v>
      </c>
      <c r="AK79" s="45">
        <f>SUM(E83:AI83)</f>
        <v>40</v>
      </c>
      <c r="AL79" s="63">
        <v>-162.5</v>
      </c>
      <c r="AM79" s="64"/>
      <c r="AN79" s="68">
        <f>(AJ79-AK79+AL79)</f>
        <v>-148</v>
      </c>
      <c r="AO79" s="8"/>
      <c r="AP79" s="70"/>
    </row>
    <row r="80" ht="30" customHeight="true" spans="1:42">
      <c r="A80" s="6"/>
      <c r="B80" s="6"/>
      <c r="C80" s="9"/>
      <c r="D80" s="16" t="s">
        <v>30</v>
      </c>
      <c r="E80" s="101" t="s">
        <v>42</v>
      </c>
      <c r="F80" s="101" t="str">
        <f>IF(F82="","",IF(OR(E82="7 0,5",E82="7 1",E82="7 1,5",E82="7 2",E82="7 2,5",E82="7 3",E82="7 3,5",E82="7 4",E82="7 4,5",E82="7 5",E82="7 5,5",E82="7 6",E82="7 6,5",E82="7 7",E82="7а 0,5",E82="7а 1",E82="7а 1,5",E82="7а 2",E82="7а 2,5",E82="7а 3",E82="7а 3,5",E82="7а 4",E82="7а 4,5",E82="7а 5",E82="7а 5,5",E82="7а 6",E82="7а 6,5",E82="7а 7",E82="8 0,5",E82="8 1",E82="8 1,5",E82="8 2",E82="8 2,5",E82="8 3",E82="8 3,5",E82="8 4",E82="8 4,5",E82="8 5",E82="8 5,5",E82="8 6",E82="8 6,5",E82="8 7",E82="8а 0,5",E82="8а 1",E82="8а 1,5",E82="8а 2",E82="8а 2,5",E82="8а 3",E82="8а 3,5",E82="8а 4",E82="8а 4,5",E82="8а 5",E82="8а 5,5",E82="8а 6",E82="8а 6,5",E82="8а 7",E82="9 0,5",E82="9 1",E82="9 1,5",E82="9 2",E82="9 2,5",E82="9 3",E82="9 3,5",E82="9 4",E82="9 4,5",E82="9 5",E82="9 5,5",E82="9 6",E82="9 6,5",E82="9 7",E82="10 0,5",E82="10 1",E82="10 1,5",E82="10 2",E82="10 2,5",E82="10 3",E82="10 3,5",E82="10 4",E82="10 4,5",E82="10 5",E82="10 5,5",E82="10 6",E82="10 6,5",E82="10 7"),CHOOSE(MATCH(F82,{"7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E80,4.5),SUM(б!E80,5),SUM(б!E80,5.5),SUM(б!E80,6),SUM(б!E80,6.5),SUM(б!E80,7),SUM(б!E80,7.5),SUM(б!E80,8),SUM(б!E80,8.5),SUM(б!E80,9),SUM(б!E80,9.5),SUM(б!E80,10),SUM(б!E80,10.5),SUM(б!E80,11),SUM(б!E80,11.5),SUM(б!E80,12),SUM(б!E80,12.5),SUM(б!E80,13),SUM(б!E80,13.5),SUM(б!E80,14),SUM(б!E80,14.5),SUM(б!E80,15),SUM(б!E80,15.5),SUM(б!E80,4),SUM(б!E80,4.5),SUM(б!E80,5),SUM(б!E80,5.5),SUM(б!E80,6),SUM(б!E80,6.5),SUM(б!E80,7),SUM(б!E80,7.5),SUM(б!E80,8),SUM(б!E80,8.5),SUM(б!E80,9),SUM(б!E80,9.5),SUM(б!E80,10),SUM(б!E80,10.5),SUM(б!E80,11),SUM(б!E80,11.5),SUM(б!E80,12),SUM(б!E80,12.5),SUM(б!E80,13),SUM(б!E80,13.5),SUM(б!E80,14),SUM(б!E80,14.5),SUM(б!E80,15),SUM(б!E80,3),SUM(б!E80,3.5),SUM(б!E80,4),SUM(б!E80,4.5),SUM(б!E80,5),SUM(б!E80,5.5),SUM(б!E80,6),SUM(б!E80,6.5),SUM(б!E80,7),SUM(б!E80,7.5),SUM(б!E80,8),SUM(б!E80,8.5),SUM(б!E80,9),SUM(б!E80,9.5),SUM(б!E80,10),SUM(б!E80,10.5),SUM(б!E80,11),SUM(б!E80,11.5),SUM(б!E80,12),SUM(б!E80,12.5),SUM(б!E80,13),SUM(б!E80,13.5),SUM(б!E80,14),SUM(б!E80,14.5),SUM(б!E80,5.5),SUM(б!E80,6),SUM(б!E80,6.5),SUM(б!E80,7),SUM(б!E80,7.5),SUM(б!E80,8),SUM(б!E80,8.5),SUM(б!E80,9),SUM(б!E80,9.5),SUM(б!E80,10),SUM(б!E80,10.5),SUM(б!E80,11),SUM(б!E80,11.5),SUM(б!E80,12),SUM(б!E80,12.5),SUM(б!E80,13),SUM(б!E80,13.5),SUM(б!E80,14),SUM(б!E80,14.5),SUM(б!E80,15),SUM(б!E80,15.5),SUM(б!E80,16),SUM(б!E80,3.5),SUM(б!E80,4),SUM(б!E80,4.5),SUM(б!E80,5),SUM(б!E80,5.5),SUM(б!E80,6),SUM(б!E80,6.5),SUM(б!E80,7),SUM(б!E80,7.5),SUM(б!E80,8),SUM(б!E80,8.5),SUM(б!E80,9),SUM(б!E80,9.5),SUM(б!E80,10),SUM(б!E80,10.5),SUM(б!E80,11),SUM(б!E80,11.5),SUM(б!E80,12),SUM(б!E80,12.5),SUM(б!E80,13),SUM(б!E80,13.5),SUM(б!E80,14),SUM(б!E80,14.5),SUM(б!E80,2),SUM(б!E80,2.5),SUM(б!E80,3),SUM(б!E80,3.5),SUM(б!E80,4),SUM(б!E80,4.5),SUM(б!E80,5),SUM(б!E80,5.5),SUM(б!E80,6),SUM(б!E80,6.5),SUM(б!E80,7),SUM(б!E80,7.5),SUM(б!E80,8),SUM(б!E80,8.5),SUM(б!E80,9),SUM(б!E80,9.5),SUM(б!E80,10),SUM(б!E80,10.5),SUM(б!E80,11),SUM(б!E80,11.5),SUM(б!E80,12),SUM(б!E80,12.5),SUM(б!E80,13),б!E80,б!E80,б!E80,б!E80,б!E80,),CHOOSE(MATCH(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G80" s="36" t="s">
        <v>42</v>
      </c>
      <c r="H80" s="36" t="s">
        <v>42</v>
      </c>
      <c r="I80" s="36" t="s">
        <v>42</v>
      </c>
      <c r="J80" s="36" t="str">
        <f>IF(J82="","",IF(OR(I82="7 0,5",I82="7 1",I82="7 1,5",I82="7 2",I82="7 2,5",I82="7 3",I82="7 3,5",I82="7 4",I82="7 4,5",I82="7 5",I82="7 5,5",I82="7 6",I82="7 6,5",I82="7 7",I82="7а 0,5",I82="7а 1",I82="7а 1,5",I82="7а 2",I82="7а 2,5",I82="7а 3",I82="7а 3,5",I82="7а 4",I82="7а 4,5",I82="7а 5",I82="7а 5,5",I82="7а 6",I82="7а 6,5",I82="7а 7",I82="8 0,5",I82="8 1",I82="8 1,5",I82="8 2",I82="8 2,5",I82="8 3",I82="8 3,5",I82="8 4",I82="8 4,5",I82="8 5",I82="8 5,5",I82="8 6",I82="8 6,5",I82="8 7",I82="8а 0,5",I82="8а 1",I82="8а 1,5",I82="8а 2",I82="8а 2,5",I82="8а 3",I82="8а 3,5",I82="8а 4",I82="8а 4,5",I82="8а 5",I82="8а 5,5",I82="8а 6",I82="8а 6,5",I82="8а 7",I82="9 0,5",I82="9 1",I82="9 1,5",I82="9 2",I82="9 2,5",I82="9 3",I82="9 3,5",I82="9 4",I82="9 4,5",I82="9 5",I82="9 5,5",I82="9 6",I82="9 6,5",I82="9 7",I82="10 0,5",I82="10 1",I82="10 1,5",I82="10 2",I82="10 2,5",I82="10 3",I82="10 3,5",I82="10 4",I82="10 4,5",I82="10 5",I82="10 5,5",I82="10 6",I82="10 6,5",I82="10 7"),CHOOSE(MATCH(J82,{"7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I80,4.5),SUM(б!I80,5),SUM(б!I80,5.5),SUM(б!I80,6),SUM(б!I80,6.5),SUM(б!I80,7),SUM(б!I80,7.5),SUM(б!I80,8),SUM(б!I80,8.5),SUM(б!I80,9),SUM(б!I80,9.5),SUM(б!I80,10),SUM(б!I80,10.5),SUM(б!I80,11),SUM(б!I80,11.5),SUM(б!I80,12),SUM(б!I80,12.5),SUM(б!I80,13),SUM(б!I80,13.5),SUM(б!I80,14),SUM(б!I80,14.5),SUM(б!I80,15),SUM(б!I80,15.5),SUM(б!I80,4),SUM(б!I80,4.5),SUM(б!I80,5),SUM(б!I80,5.5),SUM(б!I80,6),SUM(б!I80,6.5),SUM(б!I80,7),SUM(б!I80,7.5),SUM(б!I80,8),SUM(б!I80,8.5),SUM(б!I80,9),SUM(б!I80,9.5),SUM(б!I80,10),SUM(б!I80,10.5),SUM(б!I80,11),SUM(б!I80,11.5),SUM(б!I80,12),SUM(б!I80,12.5),SUM(б!I80,13),SUM(б!I80,13.5),SUM(б!I80,14),SUM(б!I80,14.5),SUM(б!I80,15),SUM(б!I80,3),SUM(б!I80,3.5),SUM(б!I80,4),SUM(б!I80,4.5),SUM(б!I80,5),SUM(б!I80,5.5),SUM(б!I80,6),SUM(б!I80,6.5),SUM(б!I80,7),SUM(б!I80,7.5),SUM(б!I80,8),SUM(б!I80,8.5),SUM(б!I80,9),SUM(б!I80,9.5),SUM(б!I80,10),SUM(б!I80,10.5),SUM(б!I80,11),SUM(б!I80,11.5),SUM(б!I80,12),SUM(б!I80,12.5),SUM(б!I80,13),SUM(б!I80,13.5),SUM(б!I80,14),SUM(б!I80,14.5),SUM(б!I80,5.5),SUM(б!I80,6),SUM(б!I80,6.5),SUM(б!I80,7),SUM(б!I80,7.5),SUM(б!I80,8),SUM(б!I80,8.5),SUM(б!I80,9),SUM(б!I80,9.5),SUM(б!I80,10),SUM(б!I80,10.5),SUM(б!I80,11),SUM(б!I80,11.5),SUM(б!I80,12),SUM(б!I80,12.5),SUM(б!I80,13),SUM(б!I80,13.5),SUM(б!I80,14),SUM(б!I80,14.5),SUM(б!I80,15),SUM(б!I80,15.5),SUM(б!I80,16),SUM(б!I80,3.5),SUM(б!I80,4),SUM(б!I80,4.5),SUM(б!I80,5),SUM(б!I80,5.5),SUM(б!I80,6),SUM(б!I80,6.5),SUM(б!I80,7),SUM(б!I80,7.5),SUM(б!I80,8),SUM(б!I80,8.5),SUM(б!I80,9),SUM(б!I80,9.5),SUM(б!I80,10),SUM(б!I80,10.5),SUM(б!I80,11),SUM(б!I80,11.5),SUM(б!I80,12),SUM(б!I80,12.5),SUM(б!I80,13),SUM(б!I80,13.5),SUM(б!I80,14),SUM(б!I80,14.5),SUM(б!I80,2),SUM(б!I80,2.5),SUM(б!I80,3),SUM(б!I80,3.5),SUM(б!I80,4),SUM(б!I80,4.5),SUM(б!I80,5),SUM(б!I80,5.5),SUM(б!I80,6),SUM(б!I80,6.5),SUM(б!I80,7),SUM(б!I80,7.5),SUM(б!I80,8),SUM(б!I80,8.5),SUM(б!I80,9),SUM(б!I80,9.5),SUM(б!I80,10),SUM(б!I80,10.5),SUM(б!I80,11),SUM(б!I80,11.5),SUM(б!I80,12),SUM(б!I80,12.5),SUM(б!I80,13),б!I80,б!I80,б!I80,б!I80,б!I80,),CHOOSE(MATCH(J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K80" s="36" t="s">
        <v>42</v>
      </c>
      <c r="L80" s="101" t="s">
        <v>42</v>
      </c>
      <c r="M80" s="101" t="s">
        <v>42</v>
      </c>
      <c r="N80" s="36" t="s">
        <v>42</v>
      </c>
      <c r="O80" s="36" t="s">
        <v>42</v>
      </c>
      <c r="P80" s="36" t="s">
        <v>42</v>
      </c>
      <c r="Q80" s="36" t="s">
        <v>42</v>
      </c>
      <c r="R80" s="36" t="str">
        <f>IF(R82="","",IF(OR(Q82="7 0,5",Q82="7 1",Q82="7 1,5",Q82="7 2",Q82="7 2,5",Q82="7 3",Q82="7 3,5",Q82="7 4",Q82="7 4,5",Q82="7 5",Q82="7 5,5",Q82="7 6",Q82="7 6,5",Q82="7 7",Q82="7а 0,5",Q82="7а 1",Q82="7а 1,5",Q82="7а 2",Q82="7а 2,5",Q82="7а 3",Q82="7а 3,5",Q82="7а 4",Q82="7а 4,5",Q82="7а 5",Q82="7а 5,5",Q82="7а 6",Q82="7а 6,5",Q82="7а 7",Q82="8 0,5",Q82="8 1",Q82="8 1,5",Q82="8 2",Q82="8 2,5",Q82="8 3",Q82="8 3,5",Q82="8 4",Q82="8 4,5",Q82="8 5",Q82="8 5,5",Q82="8 6",Q82="8 6,5",Q82="8 7",Q82="8а 0,5",Q82="8а 1",Q82="8а 1,5",Q82="8а 2",Q82="8а 2,5",Q82="8а 3",Q82="8а 3,5",Q82="8а 4",Q82="8а 4,5",Q82="8а 5",Q82="8а 5,5",Q82="8а 6",Q82="8а 6,5",Q82="8а 7",Q82="9 0,5",Q82="9 1",Q82="9 1,5",Q82="9 2",Q82="9 2,5",Q82="9 3",Q82="9 3,5",Q82="9 4",Q82="9 4,5",Q82="9 5",Q82="9 5,5",Q82="9 6",Q82="9 6,5",Q82="9 7",Q82="10 0,5",Q82="10 1",Q82="10 1,5",Q82="10 2",Q82="10 2,5",Q82="10 3",Q82="10 3,5",Q82="10 4",Q82="10 4,5",Q82="10 5",Q82="10 5,5",Q82="10 6",Q82="10 6,5",Q82="10 7"),CHOOSE(MATCH(R82,{"7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Q80,4.5),SUM(б!Q80,5),SUM(б!Q80,5.5),SUM(б!Q80,6),SUM(б!Q80,6.5),SUM(б!Q80,7),SUM(б!Q80,7.5),SUM(б!Q80,8),SUM(б!Q80,8.5),SUM(б!Q80,9),SUM(б!Q80,9.5),SUM(б!Q80,10),SUM(б!Q80,10.5),SUM(б!Q80,11),SUM(б!Q80,11.5),SUM(б!Q80,12),SUM(б!Q80,12.5),SUM(б!Q80,13),SUM(б!Q80,13.5),SUM(б!Q80,14),SUM(б!Q80,14.5),SUM(б!Q80,15),SUM(б!Q80,15.5),SUM(б!Q80,4),SUM(б!Q80,4.5),SUM(б!Q80,5),SUM(б!Q80,5.5),SUM(б!Q80,6),SUM(б!Q80,6.5),SUM(б!Q80,7),SUM(б!Q80,7.5),SUM(б!Q80,8),SUM(б!Q80,8.5),SUM(б!Q80,9),SUM(б!Q80,9.5),SUM(б!Q80,10),SUM(б!Q80,10.5),SUM(б!Q80,11),SUM(б!Q80,11.5),SUM(б!Q80,12),SUM(б!Q80,12.5),SUM(б!Q80,13),SUM(б!Q80,13.5),SUM(б!Q80,14),SUM(б!Q80,14.5),SUM(б!Q80,15),SUM(б!Q80,3),SUM(б!Q80,3.5),SUM(б!Q80,4),SUM(б!Q80,4.5),SUM(б!Q80,5),SUM(б!Q80,5.5),SUM(б!Q80,6),SUM(б!Q80,6.5),SUM(б!Q80,7),SUM(б!Q80,7.5),SUM(б!Q80,8),SUM(б!Q80,8.5),SUM(б!Q80,9),SUM(б!Q80,9.5),SUM(б!Q80,10),SUM(б!Q80,10.5),SUM(б!Q80,11),SUM(б!Q80,11.5),SUM(б!Q80,12),SUM(б!Q80,12.5),SUM(б!Q80,13),SUM(б!Q80,13.5),SUM(б!Q80,14),SUM(б!Q80,14.5),SUM(б!Q80,5.5),SUM(б!Q80,6),SUM(б!Q80,6.5),SUM(б!Q80,7),SUM(б!Q80,7.5),SUM(б!Q80,8),SUM(б!Q80,8.5),SUM(б!Q80,9),SUM(б!Q80,9.5),SUM(б!Q80,10),SUM(б!Q80,10.5),SUM(б!Q80,11),SUM(б!Q80,11.5),SUM(б!Q80,12),SUM(б!Q80,12.5),SUM(б!Q80,13),SUM(б!Q80,13.5),SUM(б!Q80,14),SUM(б!Q80,14.5),SUM(б!Q80,15),SUM(б!Q80,15.5),SUM(б!Q80,16),SUM(б!Q80,3.5),SUM(б!Q80,4),SUM(б!Q80,4.5),SUM(б!Q80,5),SUM(б!Q80,5.5),SUM(б!Q80,6),SUM(б!Q80,6.5),SUM(б!Q80,7),SUM(б!Q80,7.5),SUM(б!Q80,8),SUM(б!Q80,8.5),SUM(б!Q80,9),SUM(б!Q80,9.5),SUM(б!Q80,10),SUM(б!Q80,10.5),SUM(б!Q80,11),SUM(б!Q80,11.5),SUM(б!Q80,12),SUM(б!Q80,12.5),SUM(б!Q80,13),SUM(б!Q80,13.5),SUM(б!Q80,14),SUM(б!Q80,14.5),SUM(б!Q80,2),SUM(б!Q80,2.5),SUM(б!Q80,3),SUM(б!Q80,3.5),SUM(б!Q80,4),SUM(б!Q80,4.5),SUM(б!Q80,5),SUM(б!Q80,5.5),SUM(б!Q80,6),SUM(б!Q80,6.5),SUM(б!Q80,7),SUM(б!Q80,7.5),SUM(б!Q80,8),SUM(б!Q80,8.5),SUM(б!Q80,9),SUM(б!Q80,9.5),SUM(б!Q80,10),SUM(б!Q80,10.5),SUM(б!Q80,11),SUM(б!Q80,11.5),SUM(б!Q80,12),SUM(б!Q80,12.5),SUM(б!Q80,13),б!Q80,б!Q80,б!Q80,б!Q80,б!Q80,),CHOOSE(MATCH(R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S80" s="101" t="s">
        <v>42</v>
      </c>
      <c r="T80" s="101" t="s">
        <v>42</v>
      </c>
      <c r="U80" s="36" t="s">
        <v>42</v>
      </c>
      <c r="V80" s="36" t="str">
        <f>IF(V82="","",IF(OR(U82="7 0,5",U82="7 1",U82="7 1,5",U82="7 2",U82="7 2,5",U82="7 3",U82="7 3,5",U82="7 4",U82="7 4,5",U82="7 5",U82="7 5,5",U82="7 6",U82="7 6,5",U82="7 7",U82="7а 0,5",U82="7а 1",U82="7а 1,5",U82="7а 2",U82="7а 2,5",U82="7а 3",U82="7а 3,5",U82="7а 4",U82="7а 4,5",U82="7а 5",U82="7а 5,5",U82="7а 6",U82="7а 6,5",U82="7а 7",U82="8 0,5",U82="8 1",U82="8 1,5",U82="8 2",U82="8 2,5",U82="8 3",U82="8 3,5",U82="8 4",U82="8 4,5",U82="8 5",U82="8 5,5",U82="8 6",U82="8 6,5",U82="8 7",U82="8а 0,5",U82="8а 1",U82="8а 1,5",U82="8а 2",U82="8а 2,5",U82="8а 3",U82="8а 3,5",U82="8а 4",U82="8а 4,5",U82="8а 5",U82="8а 5,5",U82="8а 6",U82="8а 6,5",U82="8а 7",U82="9 0,5",U82="9 1",U82="9 1,5",U82="9 2",U82="9 2,5",U82="9 3",U82="9 3,5",U82="9 4",U82="9 4,5",U82="9 5",U82="9 5,5",U82="9 6",U82="9 6,5",U82="9 7",U82="10 0,5",U82="10 1",U82="10 1,5",U82="10 2",U82="10 2,5",U82="10 3",U82="10 3,5",U82="10 4",U82="10 4,5",U82="10 5",U82="10 5,5",U82="10 6",U82="10 6,5",U82="10 7"),CHOOSE(MATCH(V82,{"7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U80,4.5),SUM(б!U80,5),SUM(б!U80,5.5),SUM(б!U80,6),SUM(б!U80,6.5),SUM(б!U80,7),SUM(б!U80,7.5),SUM(б!U80,8),SUM(б!U80,8.5),SUM(б!U80,9),SUM(б!U80,9.5),SUM(б!U80,10),SUM(б!U80,10.5),SUM(б!U80,11),SUM(б!U80,11.5),SUM(б!U80,12),SUM(б!U80,12.5),SUM(б!U80,13),SUM(б!U80,13.5),SUM(б!U80,14),SUM(б!U80,14.5),SUM(б!U80,15),SUM(б!U80,15.5),SUM(б!U80,4),SUM(б!U80,4.5),SUM(б!U80,5),SUM(б!U80,5.5),SUM(б!U80,6),SUM(б!U80,6.5),SUM(б!U80,7),SUM(б!U80,7.5),SUM(б!U80,8),SUM(б!U80,8.5),SUM(б!U80,9),SUM(б!U80,9.5),SUM(б!U80,10),SUM(б!U80,10.5),SUM(б!U80,11),SUM(б!U80,11.5),SUM(б!U80,12),SUM(б!U80,12.5),SUM(б!U80,13),SUM(б!U80,13.5),SUM(б!U80,14),SUM(б!U80,14.5),SUM(б!U80,15),SUM(б!U80,3),SUM(б!U80,3.5),SUM(б!U80,4),SUM(б!U80,4.5),SUM(б!U80,5),SUM(б!U80,5.5),SUM(б!U80,6),SUM(б!U80,6.5),SUM(б!U80,7),SUM(б!U80,7.5),SUM(б!U80,8),SUM(б!U80,8.5),SUM(б!U80,9),SUM(б!U80,9.5),SUM(б!U80,10),SUM(б!U80,10.5),SUM(б!U80,11),SUM(б!U80,11.5),SUM(б!U80,12),SUM(б!U80,12.5),SUM(б!U80,13),SUM(б!U80,13.5),SUM(б!U80,14),SUM(б!U80,14.5),SUM(б!U80,5.5),SUM(б!U80,6),SUM(б!U80,6.5),SUM(б!U80,7),SUM(б!U80,7.5),SUM(б!U80,8),SUM(б!U80,8.5),SUM(б!U80,9),SUM(б!U80,9.5),SUM(б!U80,10),SUM(б!U80,10.5),SUM(б!U80,11),SUM(б!U80,11.5),SUM(б!U80,12),SUM(б!U80,12.5),SUM(б!U80,13),SUM(б!U80,13.5),SUM(б!U80,14),SUM(б!U80,14.5),SUM(б!U80,15),SUM(б!U80,15.5),SUM(б!U80,16),SUM(б!U80,3.5),SUM(б!U80,4),SUM(б!U80,4.5),SUM(б!U80,5),SUM(б!U80,5.5),SUM(б!U80,6),SUM(б!U80,6.5),SUM(б!U80,7),SUM(б!U80,7.5),SUM(б!U80,8),SUM(б!U80,8.5),SUM(б!U80,9),SUM(б!U80,9.5),SUM(б!U80,10),SUM(б!U80,10.5),SUM(б!U80,11),SUM(б!U80,11.5),SUM(б!U80,12),SUM(б!U80,12.5),SUM(б!U80,13),SUM(б!U80,13.5),SUM(б!U80,14),SUM(б!U80,14.5),SUM(б!U80,2),SUM(б!U80,2.5),SUM(б!U80,3),SUM(б!U80,3.5),SUM(б!U80,4),SUM(б!U80,4.5),SUM(б!U80,5),SUM(б!U80,5.5),SUM(б!U80,6),SUM(б!U80,6.5),SUM(б!U80,7),SUM(б!U80,7.5),SUM(б!U80,8),SUM(б!U80,8.5),SUM(б!U80,9),SUM(б!U80,9.5),SUM(б!U80,10),SUM(б!U80,10.5),SUM(б!U80,11),SUM(б!U80,11.5),SUM(б!U80,12),SUM(б!U80,12.5),SUM(б!U80,13),б!U80,б!U80,б!U80,б!U80,б!U80,),CHOOSE(MATCH(V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W80" s="36" t="s">
        <v>42</v>
      </c>
      <c r="X80" s="36" t="s">
        <v>42</v>
      </c>
      <c r="Y80" s="36" t="s">
        <v>42</v>
      </c>
      <c r="Z80" s="101" t="str">
        <f>IF(Z82="","",IF(OR(Y82="7 0,5",Y82="7 1",Y82="7 1,5",Y82="7 2",Y82="7 2,5",Y82="7 3",Y82="7 3,5",Y82="7 4",Y82="7 4,5",Y82="7 5",Y82="7 5,5",Y82="7 6",Y82="7 6,5",Y82="7 7",Y82="7а 0,5",Y82="7а 1",Y82="7а 1,5",Y82="7а 2",Y82="7а 2,5",Y82="7а 3",Y82="7а 3,5",Y82="7а 4",Y82="7а 4,5",Y82="7а 5",Y82="7а 5,5",Y82="7а 6",Y82="7а 6,5",Y82="7а 7",Y82="8 0,5",Y82="8 1",Y82="8 1,5",Y82="8 2",Y82="8 2,5",Y82="8 3",Y82="8 3,5",Y82="8 4",Y82="8 4,5",Y82="8 5",Y82="8 5,5",Y82="8 6",Y82="8 6,5",Y82="8 7",Y82="8а 0,5",Y82="8а 1",Y82="8а 1,5",Y82="8а 2",Y82="8а 2,5",Y82="8а 3",Y82="8а 3,5",Y82="8а 4",Y82="8а 4,5",Y82="8а 5",Y82="8а 5,5",Y82="8а 6",Y82="8а 6,5",Y82="8а 7",Y82="9 0,5",Y82="9 1",Y82="9 1,5",Y82="9 2",Y82="9 2,5",Y82="9 3",Y82="9 3,5",Y82="9 4",Y82="9 4,5",Y82="9 5",Y82="9 5,5",Y82="9 6",Y82="9 6,5",Y82="9 7",Y82="10 0,5",Y82="10 1",Y82="10 1,5",Y82="10 2",Y82="10 2,5",Y82="10 3",Y82="10 3,5",Y82="10 4",Y82="10 4,5",Y82="10 5",Y82="10 5,5",Y82="10 6",Y82="10 6,5",Y82="10 7"),CHOOSE(MATCH(Z82,{"7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Y80,4.5),SUM(б!Y80,5),SUM(б!Y80,5.5),SUM(б!Y80,6),SUM(б!Y80,6.5),SUM(б!Y80,7),SUM(б!Y80,7.5),SUM(б!Y80,8),SUM(б!Y80,8.5),SUM(б!Y80,9),SUM(б!Y80,9.5),SUM(б!Y80,10),SUM(б!Y80,10.5),SUM(б!Y80,11),SUM(б!Y80,11.5),SUM(б!Y80,12),SUM(б!Y80,12.5),SUM(б!Y80,13),SUM(б!Y80,13.5),SUM(б!Y80,14),SUM(б!Y80,14.5),SUM(б!Y80,15),SUM(б!Y80,15.5),SUM(б!Y80,4),SUM(б!Y80,4.5),SUM(б!Y80,5),SUM(б!Y80,5.5),SUM(б!Y80,6),SUM(б!Y80,6.5),SUM(б!Y80,7),SUM(б!Y80,7.5),SUM(б!Y80,8),SUM(б!Y80,8.5),SUM(б!Y80,9),SUM(б!Y80,9.5),SUM(б!Y80,10),SUM(б!Y80,10.5),SUM(б!Y80,11),SUM(б!Y80,11.5),SUM(б!Y80,12),SUM(б!Y80,12.5),SUM(б!Y80,13),SUM(б!Y80,13.5),SUM(б!Y80,14),SUM(б!Y80,14.5),SUM(б!Y80,15),SUM(б!Y80,3),SUM(б!Y80,3.5),SUM(б!Y80,4),SUM(б!Y80,4.5),SUM(б!Y80,5),SUM(б!Y80,5.5),SUM(б!Y80,6),SUM(б!Y80,6.5),SUM(б!Y80,7),SUM(б!Y80,7.5),SUM(б!Y80,8),SUM(б!Y80,8.5),SUM(б!Y80,9),SUM(б!Y80,9.5),SUM(б!Y80,10),SUM(б!Y80,10.5),SUM(б!Y80,11),SUM(б!Y80,11.5),SUM(б!Y80,12),SUM(б!Y80,12.5),SUM(б!Y80,13),SUM(б!Y80,13.5),SUM(б!Y80,14),SUM(б!Y80,14.5),SUM(б!Y80,5.5),SUM(б!Y80,6),SUM(б!Y80,6.5),SUM(б!Y80,7),SUM(б!Y80,7.5),SUM(б!Y80,8),SUM(б!Y80,8.5),SUM(б!Y80,9),SUM(б!Y80,9.5),SUM(б!Y80,10),SUM(б!Y80,10.5),SUM(б!Y80,11),SUM(б!Y80,11.5),SUM(б!Y80,12),SUM(б!Y80,12.5),SUM(б!Y80,13),SUM(б!Y80,13.5),SUM(б!Y80,14),SUM(б!Y80,14.5),SUM(б!Y80,15),SUM(б!Y80,15.5),SUM(б!Y80,16),SUM(б!Y80,3.5),SUM(б!Y80,4),SUM(б!Y80,4.5),SUM(б!Y80,5),SUM(б!Y80,5.5),SUM(б!Y80,6),SUM(б!Y80,6.5),SUM(б!Y80,7),SUM(б!Y80,7.5),SUM(б!Y80,8),SUM(б!Y80,8.5),SUM(б!Y80,9),SUM(б!Y80,9.5),SUM(б!Y80,10),SUM(б!Y80,10.5),SUM(б!Y80,11),SUM(б!Y80,11.5),SUM(б!Y80,12),SUM(б!Y80,12.5),SUM(б!Y80,13),SUM(б!Y80,13.5),SUM(б!Y80,14),SUM(б!Y80,14.5),SUM(б!Y80,2),SUM(б!Y80,2.5),SUM(б!Y80,3),SUM(б!Y80,3.5),SUM(б!Y80,4),SUM(б!Y80,4.5),SUM(б!Y80,5),SUM(б!Y80,5.5),SUM(б!Y80,6),SUM(б!Y80,6.5),SUM(б!Y80,7),SUM(б!Y80,7.5),SUM(б!Y80,8),SUM(б!Y80,8.5),SUM(б!Y80,9),SUM(б!Y80,9.5),SUM(б!Y80,10),SUM(б!Y80,10.5),SUM(б!Y80,11),SUM(б!Y80,11.5),SUM(б!Y80,12),SUM(б!Y80,12.5),SUM(б!Y80,13),б!Y80,б!Y80,б!Y80,б!Y80,б!Y80,),CHOOSE(MATCH(Z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A80" s="101" t="s">
        <v>42</v>
      </c>
      <c r="AB80" s="36" t="s">
        <v>42</v>
      </c>
      <c r="AC80" s="36">
        <v>10.5</v>
      </c>
      <c r="AD80" s="36">
        <f>IF(AD82="","",IF(OR(AC82="7 0,5",AC82="7 1",AC82="7 1,5",AC82="7 2",AC82="7 2,5",AC82="7 3",AC82="7 3,5",AC82="7 4",AC82="7 4,5",AC82="7 5",AC82="7 5,5",AC82="7 6",AC82="7 6,5",AC82="7 7",AC82="7а 0,5",AC82="7а 1",AC82="7а 1,5",AC82="7а 2",AC82="7а 2,5",AC82="7а 3",AC82="7а 3,5",AC82="7а 4",AC82="7а 4,5",AC82="7а 5",AC82="7а 5,5",AC82="7а 6",AC82="7а 6,5",AC82="7а 7",AC82="8 0,5",AC82="8 1",AC82="8 1,5",AC82="8 2",AC82="8 2,5",AC82="8 3",AC82="8 3,5",AC82="8 4",AC82="8 4,5",AC82="8 5",AC82="8 5,5",AC82="8 6",AC82="8 6,5",AC82="8 7",AC82="8а 0,5",AC82="8а 1",AC82="8а 1,5",AC82="8а 2",AC82="8а 2,5",AC82="8а 3",AC82="8а 3,5",AC82="8а 4",AC82="8а 4,5",AC82="8а 5",AC82="8а 5,5",AC82="8а 6",AC82="8а 6,5",AC82="8а 7",AC82="9 0,5",AC82="9 1",AC82="9 1,5",AC82="9 2",AC82="9 2,5",AC82="9 3",AC82="9 3,5",AC82="9 4",AC82="9 4,5",AC82="9 5",AC82="9 5,5",AC82="9 6",AC82="9 6,5",AC82="9 7",AC82="10 0,5",AC82="10 1",AC82="10 1,5",AC82="10 2",AC82="10 2,5",AC82="10 3",AC82="10 3,5",AC82="10 4",AC82="10 4,5",AC82="10 5",AC82="10 5,5",AC82="10 6",AC82="10 6,5",AC82="10 7"),CHOOSE(MATCH(AD82,{"7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80,4.5),SUM(б!AC80,5),SUM(б!AC80,5.5),SUM(б!AC80,6),SUM(б!AC80,6.5),SUM(б!AC80,7),SUM(б!AC80,7.5),SUM(б!AC80,8),SUM(б!AC80,8.5),SUM(б!AC80,9),SUM(б!AC80,9.5),SUM(б!AC80,10),SUM(б!AC80,10.5),SUM(б!AC80,11),SUM(б!AC80,11.5),SUM(б!AC80,12),SUM(б!AC80,12.5),SUM(б!AC80,13),SUM(б!AC80,13.5),SUM(б!AC80,14),SUM(б!AC80,14.5),SUM(б!AC80,15),SUM(б!AC80,15.5),SUM(б!AC80,4),SUM(б!AC80,4.5),SUM(б!AC80,5),SUM(б!AC80,5.5),SUM(б!AC80,6),SUM(б!AC80,6.5),SUM(б!AC80,7),SUM(б!AC80,7.5),SUM(б!AC80,8),SUM(б!AC80,8.5),SUM(б!AC80,9),SUM(б!AC80,9.5),SUM(б!AC80,10),SUM(б!AC80,10.5),SUM(б!AC80,11),SUM(б!AC80,11.5),SUM(б!AC80,12),SUM(б!AC80,12.5),SUM(б!AC80,13),SUM(б!AC80,13.5),SUM(б!AC80,14),SUM(б!AC80,14.5),SUM(б!AC80,15),SUM(б!AC80,3),SUM(б!AC80,3.5),SUM(б!AC80,4),SUM(б!AC80,4.5),SUM(б!AC80,5),SUM(б!AC80,5.5),SUM(б!AC80,6),SUM(б!AC80,6.5),SUM(б!AC80,7),SUM(б!AC80,7.5),SUM(б!AC80,8),SUM(б!AC80,8.5),SUM(б!AC80,9),SUM(б!AC80,9.5),SUM(б!AC80,10),SUM(б!AC80,10.5),SUM(б!AC80,11),SUM(б!AC80,11.5),SUM(б!AC80,12),SUM(б!AC80,12.5),SUM(б!AC80,13),SUM(б!AC80,13.5),SUM(б!AC80,14),SUM(б!AC80,14.5),SUM(б!AC80,5.5),SUM(б!AC80,6),SUM(б!AC80,6.5),SUM(б!AC80,7),SUM(б!AC80,7.5),SUM(б!AC80,8),SUM(б!AC80,8.5),SUM(б!AC80,9),SUM(б!AC80,9.5),SUM(б!AC80,10),SUM(б!AC80,10.5),SUM(б!AC80,11),SUM(б!AC80,11.5),SUM(б!AC80,12),SUM(б!AC80,12.5),SUM(б!AC80,13),SUM(б!AC80,13.5),SUM(б!AC80,14),SUM(б!AC80,14.5),SUM(б!AC80,15),SUM(б!AC80,15.5),SUM(б!AC80,16),SUM(б!AC80,3.5),SUM(б!AC80,4),SUM(б!AC80,4.5),SUM(б!AC80,5),SUM(б!AC80,5.5),SUM(б!AC80,6),SUM(б!AC80,6.5),SUM(б!AC80,7),SUM(б!AC80,7.5),SUM(б!AC80,8),SUM(б!AC80,8.5),SUM(б!AC80,9),SUM(б!AC80,9.5),SUM(б!AC80,10),SUM(б!AC80,10.5),SUM(б!AC80,11),SUM(б!AC80,11.5),SUM(б!AC80,12),SUM(б!AC80,12.5),SUM(б!AC80,13),SUM(б!AC80,13.5),SUM(б!AC80,14),SUM(б!AC80,14.5),SUM(б!AC80,2),SUM(б!AC80,2.5),SUM(б!AC80,3),SUM(б!AC80,3.5),SUM(б!AC80,4),SUM(б!AC80,4.5),SUM(б!AC80,5),SUM(б!AC80,5.5),SUM(б!AC80,6),SUM(б!AC80,6.5),SUM(б!AC80,7),SUM(б!AC80,7.5),SUM(б!AC80,8),SUM(б!AC80,8.5),SUM(б!AC80,9),SUM(б!AC80,9.5),SUM(б!AC80,10),SUM(б!AC80,10.5),SUM(б!AC80,11),SUM(б!AC80,11.5),SUM(б!AC80,12),SUM(б!AC80,12.5),SUM(б!AC80,13),б!AC80,б!AC80,б!AC80,б!AC80,б!AC80,),CHOOSE(MATCH(AD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</v>
      </c>
      <c r="AE80" s="36">
        <v>13</v>
      </c>
      <c r="AF80" s="36">
        <f>IF(AF82="","",IF(OR(AE82="7 0,5",AE82="7 1",AE82="7 1,5",AE82="7 2",AE82="7 2,5",AE82="7 3",AE82="7 3,5",AE82="7 4",AE82="7 4,5",AE82="7 5",AE82="7 5,5",AE82="7 6",AE82="7 6,5",AE82="7 7",AE82="7а 0,5",AE82="7а 1",AE82="7а 1,5",AE82="7а 2",AE82="7а 2,5",AE82="7а 3",AE82="7а 3,5",AE82="7а 4",AE82="7а 4,5",AE82="7а 5",AE82="7а 5,5",AE82="7а 6",AE82="7а 6,5",AE82="7а 7",AE82="8 0,5",AE82="8 1",AE82="8 1,5",AE82="8 2",AE82="8 2,5",AE82="8 3",AE82="8 3,5",AE82="8 4",AE82="8 4,5",AE82="8 5",AE82="8 5,5",AE82="8 6",AE82="8 6,5",AE82="8 7",AE82="8а 0,5",AE82="8а 1",AE82="8а 1,5",AE82="8а 2",AE82="8а 2,5",AE82="8а 3",AE82="8а 3,5",AE82="8а 4",AE82="8а 4,5",AE82="8а 5",AE82="8а 5,5",AE82="8а 6",AE82="8а 6,5",AE82="8а 7",AE82="9 0,5",AE82="9 1",AE82="9 1,5",AE82="9 2",AE82="9 2,5",AE82="9 3",AE82="9 3,5",AE82="9 4",AE82="9 4,5",AE82="9 5",AE82="9 5,5",AE82="9 6",AE82="9 6,5",AE82="9 7",AE82="10 0,5",AE82="10 1",AE82="10 1,5",AE82="10 2",AE82="10 2,5",AE82="10 3",AE82="10 3,5",AE82="10 4",AE82="10 4,5",AE82="10 5",AE82="10 5,5",AE82="10 6",AE82="10 6,5",AE82="10 7"),CHOOSE(MATCH(AF82,{"7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E80,4.5),SUM(б!AE80,5),SUM(б!AE80,5.5),SUM(б!AE80,6),SUM(б!AE80,6.5),SUM(б!AE80,7),SUM(б!AE80,7.5),SUM(б!AE80,8),SUM(б!AE80,8.5),SUM(б!AE80,9),SUM(б!AE80,9.5),SUM(б!AE80,10),SUM(б!AE80,10.5),SUM(б!AE80,11),SUM(б!AE80,11.5),SUM(б!AE80,12),SUM(б!AE80,12.5),SUM(б!AE80,13),SUM(б!AE80,13.5),SUM(б!AE80,14),SUM(б!AE80,14.5),SUM(б!AE80,15),SUM(б!AE80,15.5),SUM(б!AE80,4),SUM(б!AE80,4.5),SUM(б!AE80,5),SUM(б!AE80,5.5),SUM(б!AE80,6),SUM(б!AE80,6.5),SUM(б!AE80,7),SUM(б!AE80,7.5),SUM(б!AE80,8),SUM(б!AE80,8.5),SUM(б!AE80,9),SUM(б!AE80,9.5),SUM(б!AE80,10),SUM(б!AE80,10.5),SUM(б!AE80,11),SUM(б!AE80,11.5),SUM(б!AE80,12),SUM(б!AE80,12.5),SUM(б!AE80,13),SUM(б!AE80,13.5),SUM(б!AE80,14),SUM(б!AE80,14.5),SUM(б!AE80,15),SUM(б!AE80,3),SUM(б!AE80,3.5),SUM(б!AE80,4),SUM(б!AE80,4.5),SUM(б!AE80,5),SUM(б!AE80,5.5),SUM(б!AE80,6),SUM(б!AE80,6.5),SUM(б!AE80,7),SUM(б!AE80,7.5),SUM(б!AE80,8),SUM(б!AE80,8.5),SUM(б!AE80,9),SUM(б!AE80,9.5),SUM(б!AE80,10),SUM(б!AE80,10.5),SUM(б!AE80,11),SUM(б!AE80,11.5),SUM(б!AE80,12),SUM(б!AE80,12.5),SUM(б!AE80,13),SUM(б!AE80,13.5),SUM(б!AE80,14),SUM(б!AE80,14.5),SUM(б!AE80,5.5),SUM(б!AE80,6),SUM(б!AE80,6.5),SUM(б!AE80,7),SUM(б!AE80,7.5),SUM(б!AE80,8),SUM(б!AE80,8.5),SUM(б!AE80,9),SUM(б!AE80,9.5),SUM(б!AE80,10),SUM(б!AE80,10.5),SUM(б!AE80,11),SUM(б!AE80,11.5),SUM(б!AE80,12),SUM(б!AE80,12.5),SUM(б!AE80,13),SUM(б!AE80,13.5),SUM(б!AE80,14),SUM(б!AE80,14.5),SUM(б!AE80,15),SUM(б!AE80,15.5),SUM(б!AE80,16),SUM(б!AE80,3.5),SUM(б!AE80,4),SUM(б!AE80,4.5),SUM(б!AE80,5),SUM(б!AE80,5.5),SUM(б!AE80,6),SUM(б!AE80,6.5),SUM(б!AE80,7),SUM(б!AE80,7.5),SUM(б!AE80,8),SUM(б!AE80,8.5),SUM(б!AE80,9),SUM(б!AE80,9.5),SUM(б!AE80,10),SUM(б!AE80,10.5),SUM(б!AE80,11),SUM(б!AE80,11.5),SUM(б!AE80,12),SUM(б!AE80,12.5),SUM(б!AE80,13),SUM(б!AE80,13.5),SUM(б!AE80,14),SUM(б!AE80,14.5),SUM(б!AE80,2),SUM(б!AE80,2.5),SUM(б!AE80,3),SUM(б!AE80,3.5),SUM(б!AE80,4),SUM(б!AE80,4.5),SUM(б!AE80,5),SUM(б!AE80,5.5),SUM(б!AE80,6),SUM(б!AE80,6.5),SUM(б!AE80,7),SUM(б!AE80,7.5),SUM(б!AE80,8),SUM(б!AE80,8.5),SUM(б!AE80,9),SUM(б!AE80,9.5),SUM(б!AE80,10),SUM(б!AE80,10.5),SUM(б!AE80,11),SUM(б!AE80,11.5),SUM(б!AE80,12),SUM(б!AE80,12.5),SUM(б!AE80,13),б!AE80,б!AE80,б!AE80,б!AE80,б!AE80,),CHOOSE(MATCH(A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7</v>
      </c>
      <c r="AG80" s="101" t="str">
        <f>IF(AG82="","",IF(OR(AF82="7 0,5",AF82="7 1",AF82="7 1,5",AF82="7 2",AF82="7 2,5",AF82="7 3",AF82="7 3,5",AF82="7 4",AF82="7 4,5",AF82="7 5",AF82="7 5,5",AF82="7 6",AF82="7 6,5",AF82="7 7",AF82="7а 0,5",AF82="7а 1",AF82="7а 1,5",AF82="7а 2",AF82="7а 2,5",AF82="7а 3",AF82="7а 3,5",AF82="7а 4",AF82="7а 4,5",AF82="7а 5",AF82="7а 5,5",AF82="7а 6",AF82="7а 6,5",AF82="7а 7",AF82="8 0,5",AF82="8 1",AF82="8 1,5",AF82="8 2",AF82="8 2,5",AF82="8 3",AF82="8 3,5",AF82="8 4",AF82="8 4,5",AF82="8 5",AF82="8 5,5",AF82="8 6",AF82="8 6,5",AF82="8 7",AF82="8а 0,5",AF82="8а 1",AF82="8а 1,5",AF82="8а 2",AF82="8а 2,5",AF82="8а 3",AF82="8а 3,5",AF82="8а 4",AF82="8а 4,5",AF82="8а 5",AF82="8а 5,5",AF82="8а 6",AF82="8а 6,5",AF82="8а 7",AF82="9 0,5",AF82="9 1",AF82="9 1,5",AF82="9 2",AF82="9 2,5",AF82="9 3",AF82="9 3,5",AF82="9 4",AF82="9 4,5",AF82="9 5",AF82="9 5,5",AF82="9 6",AF82="9 6,5",AF82="9 7",AF82="10 0,5",AF82="10 1",AF82="10 1,5",AF82="10 2",AF82="10 2,5",AF82="10 3",AF82="10 3,5",AF82="10 4",AF82="10 4,5",AF82="10 5",AF82="10 5,5",AF82="10 6",AF82="10 6,5",AF82="10 7"),CHOOSE(MATCH(AG82,{"7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F80,4.5),SUM(б!AF80,5),SUM(б!AF80,5.5),SUM(б!AF80,6),SUM(б!AF80,6.5),SUM(б!AF80,7),SUM(б!AF80,7.5),SUM(б!AF80,8),SUM(б!AF80,8.5),SUM(б!AF80,9),SUM(б!AF80,9.5),SUM(б!AF80,10),SUM(б!AF80,10.5),SUM(б!AF80,11),SUM(б!AF80,11.5),SUM(б!AF80,12),SUM(б!AF80,12.5),SUM(б!AF80,13),SUM(б!AF80,13.5),SUM(б!AF80,14),SUM(б!AF80,14.5),SUM(б!AF80,15),SUM(б!AF80,15.5),SUM(б!AF80,4),SUM(б!AF80,4.5),SUM(б!AF80,5),SUM(б!AF80,5.5),SUM(б!AF80,6),SUM(б!AF80,6.5),SUM(б!AF80,7),SUM(б!AF80,7.5),SUM(б!AF80,8),SUM(б!AF80,8.5),SUM(б!AF80,9),SUM(б!AF80,9.5),SUM(б!AF80,10),SUM(б!AF80,10.5),SUM(б!AF80,11),SUM(б!AF80,11.5),SUM(б!AF80,12),SUM(б!AF80,12.5),SUM(б!AF80,13),SUM(б!AF80,13.5),SUM(б!AF80,14),SUM(б!AF80,14.5),SUM(б!AF80,15),SUM(б!AF80,3),SUM(б!AF80,3.5),SUM(б!AF80,4),SUM(б!AF80,4.5),SUM(б!AF80,5),SUM(б!AF80,5.5),SUM(б!AF80,6),SUM(б!AF80,6.5),SUM(б!AF80,7),SUM(б!AF80,7.5),SUM(б!AF80,8),SUM(б!AF80,8.5),SUM(б!AF80,9),SUM(б!AF80,9.5),SUM(б!AF80,10),SUM(б!AF80,10.5),SUM(б!AF80,11),SUM(б!AF80,11.5),SUM(б!AF80,12),SUM(б!AF80,12.5),SUM(б!AF80,13),SUM(б!AF80,13.5),SUM(б!AF80,14),SUM(б!AF80,14.5),SUM(б!AF80,5.5),SUM(б!AF80,6),SUM(б!AF80,6.5),SUM(б!AF80,7),SUM(б!AF80,7.5),SUM(б!AF80,8),SUM(б!AF80,8.5),SUM(б!AF80,9),SUM(б!AF80,9.5),SUM(б!AF80,10),SUM(б!AF80,10.5),SUM(б!AF80,11),SUM(б!AF80,11.5),SUM(б!AF80,12),SUM(б!AF80,12.5),SUM(б!AF80,13),SUM(б!AF80,13.5),SUM(б!AF80,14),SUM(б!AF80,14.5),SUM(б!AF80,15),SUM(б!AF80,15.5),SUM(б!AF80,16),SUM(б!AF80,3.5),SUM(б!AF80,4),SUM(б!AF80,4.5),SUM(б!AF80,5),SUM(б!AF80,5.5),SUM(б!AF80,6),SUM(б!AF80,6.5),SUM(б!AF80,7),SUM(б!AF80,7.5),SUM(б!AF80,8),SUM(б!AF80,8.5),SUM(б!AF80,9),SUM(б!AF80,9.5),SUM(б!AF80,10),SUM(б!AF80,10.5),SUM(б!AF80,11),SUM(б!AF80,11.5),SUM(б!AF80,12),SUM(б!AF80,12.5),SUM(б!AF80,13),SUM(б!AF80,13.5),SUM(б!AF80,14),SUM(б!AF80,14.5),SUM(б!AF80,2),SUM(б!AF80,2.5),SUM(б!AF80,3),SUM(б!AF80,3.5),SUM(б!AF80,4),SUM(б!AF80,4.5),SUM(б!AF80,5),SUM(б!AF80,5.5),SUM(б!AF80,6),SUM(б!AF80,6.5),SUM(б!AF80,7),SUM(б!AF80,7.5),SUM(б!AF80,8),SUM(б!AF80,8.5),SUM(б!AF80,9),SUM(б!AF80,9.5),SUM(б!AF80,10),SUM(б!AF80,10.5),SUM(б!AF80,11),SUM(б!AF80,11.5),SUM(б!AF80,12),SUM(б!AF80,12.5),SUM(б!AF80,13),б!AF80,б!AF80,б!AF80,б!AF80,б!AF80,),CHOOSE(MATCH(A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H80" s="101" t="s">
        <v>41</v>
      </c>
      <c r="AI80" s="36">
        <v>12</v>
      </c>
      <c r="AJ80" s="48"/>
      <c r="AK80" s="49"/>
      <c r="AL80" s="6"/>
      <c r="AN80" s="58"/>
      <c r="AO80" s="75"/>
      <c r="AP80" s="6"/>
    </row>
    <row r="81" ht="30" customHeight="true" spans="1:42">
      <c r="A81" s="6"/>
      <c r="B81" s="6"/>
      <c r="C81" s="14" t="s">
        <v>31</v>
      </c>
      <c r="D81" s="17" t="s">
        <v>29</v>
      </c>
      <c r="E81" s="94"/>
      <c r="F81" s="94"/>
      <c r="G81" s="95"/>
      <c r="H81" s="95"/>
      <c r="I81" s="95"/>
      <c r="J81" s="95"/>
      <c r="K81" s="95"/>
      <c r="L81" s="94"/>
      <c r="M81" s="94"/>
      <c r="N81" s="95"/>
      <c r="O81" s="95"/>
      <c r="P81" s="95"/>
      <c r="Q81" s="95"/>
      <c r="R81" s="95"/>
      <c r="S81" s="94"/>
      <c r="T81" s="94"/>
      <c r="U81" s="95"/>
      <c r="V81" s="95"/>
      <c r="W81" s="95"/>
      <c r="X81" s="95"/>
      <c r="Y81" s="95"/>
      <c r="Z81" s="94"/>
      <c r="AA81" s="94"/>
      <c r="AB81" s="95"/>
      <c r="AC81" s="95"/>
      <c r="AD81" s="95"/>
      <c r="AE81" s="95"/>
      <c r="AF81" s="95"/>
      <c r="AG81" s="94"/>
      <c r="AH81" s="94"/>
      <c r="AI81" s="95"/>
      <c r="AJ81" s="4"/>
      <c r="AK81" s="8"/>
      <c r="AL81" s="50"/>
      <c r="AM81" s="42"/>
      <c r="AN81" s="42"/>
      <c r="AO81" s="8"/>
      <c r="AP81" s="6"/>
    </row>
    <row r="82" ht="30" customHeight="true" spans="1:42">
      <c r="A82" s="6"/>
      <c r="B82" s="6"/>
      <c r="C82" s="9"/>
      <c r="D82" s="18" t="s">
        <v>30</v>
      </c>
      <c r="E82" s="97" t="s">
        <v>42</v>
      </c>
      <c r="F82" s="97" t="s">
        <v>42</v>
      </c>
      <c r="G82" s="31" t="s">
        <v>42</v>
      </c>
      <c r="H82" s="31" t="s">
        <v>42</v>
      </c>
      <c r="I82" s="31" t="s">
        <v>42</v>
      </c>
      <c r="J82" s="31" t="s">
        <v>42</v>
      </c>
      <c r="K82" s="31" t="s">
        <v>42</v>
      </c>
      <c r="L82" s="97" t="s">
        <v>42</v>
      </c>
      <c r="M82" s="97" t="s">
        <v>42</v>
      </c>
      <c r="N82" s="31" t="s">
        <v>42</v>
      </c>
      <c r="O82" s="31" t="s">
        <v>42</v>
      </c>
      <c r="P82" s="31" t="s">
        <v>42</v>
      </c>
      <c r="Q82" s="31" t="s">
        <v>42</v>
      </c>
      <c r="R82" s="31" t="s">
        <v>42</v>
      </c>
      <c r="S82" s="97" t="s">
        <v>42</v>
      </c>
      <c r="T82" s="97" t="s">
        <v>42</v>
      </c>
      <c r="U82" s="31" t="s">
        <v>42</v>
      </c>
      <c r="V82" s="31" t="s">
        <v>42</v>
      </c>
      <c r="W82" s="31" t="s">
        <v>42</v>
      </c>
      <c r="X82" s="31" t="s">
        <v>42</v>
      </c>
      <c r="Y82" s="31" t="s">
        <v>42</v>
      </c>
      <c r="Z82" s="97" t="s">
        <v>42</v>
      </c>
      <c r="AA82" s="97" t="s">
        <v>42</v>
      </c>
      <c r="AB82" s="31" t="s">
        <v>42</v>
      </c>
      <c r="AC82" s="31" t="s">
        <v>59</v>
      </c>
      <c r="AD82" s="31" t="s">
        <v>33</v>
      </c>
      <c r="AE82" s="31" t="s">
        <v>34</v>
      </c>
      <c r="AF82" s="31" t="s">
        <v>72</v>
      </c>
      <c r="AG82" s="97"/>
      <c r="AH82" s="97"/>
      <c r="AI82" s="31" t="s">
        <v>33</v>
      </c>
      <c r="AJ82" s="10"/>
      <c r="AK82" s="11"/>
      <c r="AL82" s="10"/>
      <c r="AM82" s="23"/>
      <c r="AN82" s="23"/>
      <c r="AO82" s="11"/>
      <c r="AP82" s="6"/>
    </row>
    <row r="83" ht="30" customHeight="true" spans="1:42">
      <c r="A83" s="6"/>
      <c r="B83" s="6"/>
      <c r="C83" s="14" t="s">
        <v>37</v>
      </c>
      <c r="D83" s="19" t="s">
        <v>29</v>
      </c>
      <c r="E83" s="99" t="str">
        <f t="shared" ref="E83:AI83" si="13">IF(OR(E82="о",E82="к",E82="",E82="б",E82="уо",E$14="сб",E$14="вс"),"",IF(E$1="п",7,8))</f>
        <v/>
      </c>
      <c r="F83" s="99" t="str">
        <f t="shared" si="13"/>
        <v/>
      </c>
      <c r="G83" s="100" t="str">
        <f t="shared" si="13"/>
        <v/>
      </c>
      <c r="H83" s="100" t="str">
        <f t="shared" si="13"/>
        <v/>
      </c>
      <c r="I83" s="100" t="str">
        <f t="shared" si="13"/>
        <v/>
      </c>
      <c r="J83" s="100" t="str">
        <f t="shared" si="13"/>
        <v/>
      </c>
      <c r="K83" s="100" t="str">
        <f t="shared" si="13"/>
        <v/>
      </c>
      <c r="L83" s="99" t="str">
        <f t="shared" si="13"/>
        <v/>
      </c>
      <c r="M83" s="99" t="str">
        <f t="shared" si="13"/>
        <v/>
      </c>
      <c r="N83" s="100" t="str">
        <f t="shared" si="13"/>
        <v/>
      </c>
      <c r="O83" s="100" t="str">
        <f t="shared" si="13"/>
        <v/>
      </c>
      <c r="P83" s="100" t="str">
        <f t="shared" si="13"/>
        <v/>
      </c>
      <c r="Q83" s="100" t="str">
        <f t="shared" si="13"/>
        <v/>
      </c>
      <c r="R83" s="100" t="str">
        <f t="shared" si="13"/>
        <v/>
      </c>
      <c r="S83" s="99" t="str">
        <f t="shared" si="13"/>
        <v/>
      </c>
      <c r="T83" s="99" t="str">
        <f t="shared" si="13"/>
        <v/>
      </c>
      <c r="U83" s="100" t="str">
        <f t="shared" si="13"/>
        <v/>
      </c>
      <c r="V83" s="100" t="str">
        <f t="shared" si="13"/>
        <v/>
      </c>
      <c r="W83" s="100" t="str">
        <f t="shared" si="13"/>
        <v/>
      </c>
      <c r="X83" s="100" t="str">
        <f t="shared" si="13"/>
        <v/>
      </c>
      <c r="Y83" s="100" t="str">
        <f t="shared" si="13"/>
        <v/>
      </c>
      <c r="Z83" s="99" t="str">
        <f t="shared" si="13"/>
        <v/>
      </c>
      <c r="AA83" s="99" t="str">
        <f t="shared" si="13"/>
        <v/>
      </c>
      <c r="AB83" s="100" t="str">
        <f t="shared" si="13"/>
        <v/>
      </c>
      <c r="AC83" s="100">
        <f t="shared" si="13"/>
        <v>8</v>
      </c>
      <c r="AD83" s="100">
        <f t="shared" si="13"/>
        <v>8</v>
      </c>
      <c r="AE83" s="100">
        <f t="shared" si="13"/>
        <v>8</v>
      </c>
      <c r="AF83" s="100">
        <f t="shared" si="13"/>
        <v>8</v>
      </c>
      <c r="AG83" s="99" t="str">
        <f t="shared" si="13"/>
        <v/>
      </c>
      <c r="AH83" s="99" t="str">
        <f t="shared" si="13"/>
        <v/>
      </c>
      <c r="AI83" s="100">
        <f t="shared" si="13"/>
        <v>8</v>
      </c>
      <c r="AJ83" s="4"/>
      <c r="AK83" s="8"/>
      <c r="AL83" s="50"/>
      <c r="AM83" s="42"/>
      <c r="AN83" s="42"/>
      <c r="AO83" s="8"/>
      <c r="AP83" s="6"/>
    </row>
    <row r="84" ht="30" customHeight="true" spans="1:42">
      <c r="A84" s="6"/>
      <c r="B84" s="6"/>
      <c r="C84" s="9"/>
      <c r="D84" s="16" t="s">
        <v>30</v>
      </c>
      <c r="E84" s="104" t="str">
        <f>IF(OR(E$14="сб",E$14="вс"),"",IF(AND(E80="в",E$1="п",OR(D82="7 0,5",D82="7 1",D82="7 1,5",D82="7 2",D82="7 2,5",D82="7 3",D82="7 3,5",D82="7 4",D82="7 4,5",D82="7 5",D82="7 5,5",D82="7 6",D82="7 6,5",D82="7 7",D82="7а 0,5",D82="7а 1",D82="7а 1,5",D82="7а 2",D82="7а 2,5",D82="7а 3",D82="7а 3,5",D82="7а 4",D82="7а 4,5",D82="7а 5",D82="7а 5,5",D82="7а 6",D82="7а 6,5",D82="7а 7",D82="8 0,5",D82="8 1",D82="8 1,5",D82="8 2",D82="8 2,5",D82="8 3",D82="8 3,5",D82="8 4",D82="8 4,5",D82="8 5",D82="8 5,5",D82="8 6",D82="8 6,5",D82="8 7",D82="8а 0,5",D82="8а 1",D82="8а 1,5",D82="8а 2",D82="8а 2,5",D82="8а 3",D82="8а 3,5",D82="8а 4",D82="8а 4,5",D82="8а 5",D82="8а 5,5",D82="8а 6",D82="8а 6,5",D82="8а 7",D82="9 0,5",D82="9 1",D82="9 1,5",D82="9 2",D82="9 2,5",D82="9 3",D82="9 3,5",D82="9 4",D82="9 4,5",D82="9 5",D82="9 5,5",D82="9 6",D82="9 6,5",D82="9 7",D82="10 0,5",D82="10 1",D82="10 1,5",D82="10 2",D82="10 2,5",D82="10 3",D82="10 3,5",D82="10 4",D82="10 4,5",D82="10 5",D82="10 5,5",D82="10 6",D82="10 6,5",D82="10 7")),7-б!D80,IF(AND(E80="в",OR(D82="7 0,5",D82="7 1",D82="7 1,5",D82="7 2",D82="7 2,5",D82="7 3",D82="7 3,5",D82="7 4",D82="7 4,5",D82="7 5",D82="7 5,5",D82="7 6",D82="7 6,5",D82="7 7",D82="7а 0,5",D82="7а 1",D82="7а 1,5",D82="7а 2",D82="7а 2,5",D82="7а 3",D82="7а 3,5",D82="7а 4",D82="7а 4,5",D82="7а 5",D82="7а 5,5",D82="7а 6",D82="7а 6,5",D82="7а 7",D82="8 0,5",D82="8 1",D82="8 1,5",D82="8 2",D82="8 2,5",D82="8 3",D82="8 3,5",D82="8 4",D82="8 4,5",D82="8 5",D82="8 5,5",D82="8 6",D82="8 6,5",D82="8 7",D82="8а 0,5",D82="8а 1",D82="8а 1,5",D82="8а 2",D82="8а 2,5",D82="8а 3",D82="8а 3,5",D82="8а 4",D82="8а 4,5",D82="8а 5",D82="8а 5,5",D82="8а 6",D82="8а 6,5",D82="8а 7",D82="9 0,5",D82="9 1",D82="9 1,5",D82="9 2",D82="9 2,5",D82="9 3",D82="9 3,5",D82="9 4",D82="9 4,5",D82="9 5",D82="9 5,5",D82="9 6",D82="9 6,5",D82="9 7",D82="10 0,5",D82="10 1",D82="10 1,5",D82="10 2",D82="10 2,5",D82="10 3",D82="10 3,5",D82="10 4",D82="10 4,5",D82="10 5",D82="10 5,5",D82="10 6",D82="10 6,5",D82="10 7")),8-б!D80,IF(AND(OR(E80="о",E80="б",E80="к",E80="уо",),OR(D82="7 0,5",D82="7 1",D82="7 1,5",D82="7 2",D82="7 2,5",D82="7 3",D82="7 3,5",D82="7 4",D82="7 4,5",D82="7 5",D82="7 5,5",D82="7 6",D82="7 6,5",D82="7 7",D82="7а 0,5",D82="7а 1",D82="7а 1,5",D82="7а 2",D82="7а 2,5",D82="7а 3",D82="7а 3,5",D82="7а 4",D82="7а 4,5",D82="7а 5",D82="7а 5,5",D82="7а 6",D82="7а 6,5",D82="7а 7",D82="8 0,5",D82="8 1",D82="8 1,5",D82="8 2",D82="8 2,5",D82="8 3",D82="8 3,5",D82="8 4",D82="8 4,5",D82="8 5",D82="8 5,5",D82="8 6",D82="8 6,5",D82="8 7",D82="8а 0,5",D82="8а 1",D82="8а 1,5",D82="8а 2",D82="8а 2,5",D82="8а 3",D82="8а 3,5",D82="8а 4",D82="8а 4,5",D82="8а 5",D82="8а 5,5",D82="8а 6",D82="8а 6,5",D82="8а 7",D82="9 0,5",D82="9 1",D82="9 1,5",D82="9 2",D82="9 2,5",D82="9 3",D82="9 3,5",D82="9 4",D82="9 4,5",D82="9 5",D82="9 5,5",D82="9 6",D82="9 6,5",D82="9 7",D82="10 0,5",D82="10 1",D82="10 1,5",D82="10 2",D82="10 2,5",D82="10 3",D82="10 3,5",D82="10 4",D82="10 4,5",D82="10 5",D82="10 5,5",D82="10 6",D82="10 6,5",D82="10 7")),"",IF(AND(E$1="п",E80&lt;7),7-E80,IF(AND(E$1="п",E80=7),"",IF(AND(E$1="п",E80="в"),7,IF(OR(E82="о",E82="к",E82="уо",E82="б",),"",IF(E80&lt;8,8-E80,IF(E80="в",8,""))))))))))</f>
        <v/>
      </c>
      <c r="F84" s="104" t="str">
        <f>IF(OR(F$14="сб",F$14="вс"),"",IF(AND(F80="в",F$1="п",OR(E82="7 0,5",E82="7 1",E82="7 1,5",E82="7 2",E82="7 2,5",E82="7 3",E82="7 3,5",E82="7 4",E82="7 4,5",E82="7 5",E82="7 5,5",E82="7 6",E82="7 6,5",E82="7 7",E82="7а 0,5",E82="7а 1",E82="7а 1,5",E82="7а 2",E82="7а 2,5",E82="7а 3",E82="7а 3,5",E82="7а 4",E82="7а 4,5",E82="7а 5",E82="7а 5,5",E82="7а 6",E82="7а 6,5",E82="7а 7",E82="8 0,5",E82="8 1",E82="8 1,5",E82="8 2",E82="8 2,5",E82="8 3",E82="8 3,5",E82="8 4",E82="8 4,5",E82="8 5",E82="8 5,5",E82="8 6",E82="8 6,5",E82="8 7",E82="8а 0,5",E82="8а 1",E82="8а 1,5",E82="8а 2",E82="8а 2,5",E82="8а 3",E82="8а 3,5",E82="8а 4",E82="8а 4,5",E82="8а 5",E82="8а 5,5",E82="8а 6",E82="8а 6,5",E82="8а 7",E82="9 0,5",E82="9 1",E82="9 1,5",E82="9 2",E82="9 2,5",E82="9 3",E82="9 3,5",E82="9 4",E82="9 4,5",E82="9 5",E82="9 5,5",E82="9 6",E82="9 6,5",E82="9 7",E82="10 0,5",E82="10 1",E82="10 1,5",E82="10 2",E82="10 2,5",E82="10 3",E82="10 3,5",E82="10 4",E82="10 4,5",E82="10 5",E82="10 5,5",E82="10 6",E82="10 6,5",E82="10 7")),7-б!E80,IF(AND(F80="в",OR(E82="7 0,5",E82="7 1",E82="7 1,5",E82="7 2",E82="7 2,5",E82="7 3",E82="7 3,5",E82="7 4",E82="7 4,5",E82="7 5",E82="7 5,5",E82="7 6",E82="7 6,5",E82="7 7",E82="7а 0,5",E82="7а 1",E82="7а 1,5",E82="7а 2",E82="7а 2,5",E82="7а 3",E82="7а 3,5",E82="7а 4",E82="7а 4,5",E82="7а 5",E82="7а 5,5",E82="7а 6",E82="7а 6,5",E82="7а 7",E82="8 0,5",E82="8 1",E82="8 1,5",E82="8 2",E82="8 2,5",E82="8 3",E82="8 3,5",E82="8 4",E82="8 4,5",E82="8 5",E82="8 5,5",E82="8 6",E82="8 6,5",E82="8 7",E82="8а 0,5",E82="8а 1",E82="8а 1,5",E82="8а 2",E82="8а 2,5",E82="8а 3",E82="8а 3,5",E82="8а 4",E82="8а 4,5",E82="8а 5",E82="8а 5,5",E82="8а 6",E82="8а 6,5",E82="8а 7",E82="9 0,5",E82="9 1",E82="9 1,5",E82="9 2",E82="9 2,5",E82="9 3",E82="9 3,5",E82="9 4",E82="9 4,5",E82="9 5",E82="9 5,5",E82="9 6",E82="9 6,5",E82="9 7",E82="10 0,5",E82="10 1",E82="10 1,5",E82="10 2",E82="10 2,5",E82="10 3",E82="10 3,5",E82="10 4",E82="10 4,5",E82="10 5",E82="10 5,5",E82="10 6",E82="10 6,5",E82="10 7")),8-б!E80,IF(AND(OR(F80="о",F80="б",F80="к",F80="уо",),OR(E82="7 0,5",E82="7 1",E82="7 1,5",E82="7 2",E82="7 2,5",E82="7 3",E82="7 3,5",E82="7 4",E82="7 4,5",E82="7 5",E82="7 5,5",E82="7 6",E82="7 6,5",E82="7 7",E82="7а 0,5",E82="7а 1",E82="7а 1,5",E82="7а 2",E82="7а 2,5",E82="7а 3",E82="7а 3,5",E82="7а 4",E82="7а 4,5",E82="7а 5",E82="7а 5,5",E82="7а 6",E82="7а 6,5",E82="7а 7",E82="8 0,5",E82="8 1",E82="8 1,5",E82="8 2",E82="8 2,5",E82="8 3",E82="8 3,5",E82="8 4",E82="8 4,5",E82="8 5",E82="8 5,5",E82="8 6",E82="8 6,5",E82="8 7",E82="8а 0,5",E82="8а 1",E82="8а 1,5",E82="8а 2",E82="8а 2,5",E82="8а 3",E82="8а 3,5",E82="8а 4",E82="8а 4,5",E82="8а 5",E82="8а 5,5",E82="8а 6",E82="8а 6,5",E82="8а 7",E82="9 0,5",E82="9 1",E82="9 1,5",E82="9 2",E82="9 2,5",E82="9 3",E82="9 3,5",E82="9 4",E82="9 4,5",E82="9 5",E82="9 5,5",E82="9 6",E82="9 6,5",E82="9 7",E82="10 0,5",E82="10 1",E82="10 1,5",E82="10 2",E82="10 2,5",E82="10 3",E82="10 3,5",E82="10 4",E82="10 4,5",E82="10 5",E82="10 5,5",E82="10 6",E82="10 6,5",E82="10 7")),"",IF(AND(F$1="п",F80&lt;7),7-F80,IF(AND(F$1="п",F80=7),"",IF(AND(F$1="п",F80="в"),7,IF(OR(F82="о",F82="к",F82="уо",F82="б",),"",IF(F80&lt;8,8-F80,IF(F80="в",8,""))))))))))</f>
        <v/>
      </c>
      <c r="G84" s="105" t="str">
        <f>IF(OR(G$14="сб",G$14="вс"),"",IF(AND(G80="в",G$1="п",OR(F82="7 0,5",F82="7 1",F82="7 1,5",F82="7 2",F82="7 2,5",F82="7 3",F82="7 3,5",F82="7 4",F82="7 4,5",F82="7 5",F82="7 5,5",F82="7 6",F82="7 6,5",F82="7 7",F82="7а 0,5",F82="7а 1",F82="7а 1,5",F82="7а 2",F82="7а 2,5",F82="7а 3",F82="7а 3,5",F82="7а 4",F82="7а 4,5",F82="7а 5",F82="7а 5,5",F82="7а 6",F82="7а 6,5",F82="7а 7",F82="8 0,5",F82="8 1",F82="8 1,5",F82="8 2",F82="8 2,5",F82="8 3",F82="8 3,5",F82="8 4",F82="8 4,5",F82="8 5",F82="8 5,5",F82="8 6",F82="8 6,5",F82="8 7",F82="8а 0,5",F82="8а 1",F82="8а 1,5",F82="8а 2",F82="8а 2,5",F82="8а 3",F82="8а 3,5",F82="8а 4",F82="8а 4,5",F82="8а 5",F82="8а 5,5",F82="8а 6",F82="8а 6,5",F82="8а 7",F82="9 0,5",F82="9 1",F82="9 1,5",F82="9 2",F82="9 2,5",F82="9 3",F82="9 3,5",F82="9 4",F82="9 4,5",F82="9 5",F82="9 5,5",F82="9 6",F82="9 6,5",F82="9 7",F82="10 0,5",F82="10 1",F82="10 1,5",F82="10 2",F82="10 2,5",F82="10 3",F82="10 3,5",F82="10 4",F82="10 4,5",F82="10 5",F82="10 5,5",F82="10 6",F82="10 6,5",F82="10 7")),7-б!F80,IF(AND(G80="в",OR(F82="7 0,5",F82="7 1",F82="7 1,5",F82="7 2",F82="7 2,5",F82="7 3",F82="7 3,5",F82="7 4",F82="7 4,5",F82="7 5",F82="7 5,5",F82="7 6",F82="7 6,5",F82="7 7",F82="7а 0,5",F82="7а 1",F82="7а 1,5",F82="7а 2",F82="7а 2,5",F82="7а 3",F82="7а 3,5",F82="7а 4",F82="7а 4,5",F82="7а 5",F82="7а 5,5",F82="7а 6",F82="7а 6,5",F82="7а 7",F82="8 0,5",F82="8 1",F82="8 1,5",F82="8 2",F82="8 2,5",F82="8 3",F82="8 3,5",F82="8 4",F82="8 4,5",F82="8 5",F82="8 5,5",F82="8 6",F82="8 6,5",F82="8 7",F82="8а 0,5",F82="8а 1",F82="8а 1,5",F82="8а 2",F82="8а 2,5",F82="8а 3",F82="8а 3,5",F82="8а 4",F82="8а 4,5",F82="8а 5",F82="8а 5,5",F82="8а 6",F82="8а 6,5",F82="8а 7",F82="9 0,5",F82="9 1",F82="9 1,5",F82="9 2",F82="9 2,5",F82="9 3",F82="9 3,5",F82="9 4",F82="9 4,5",F82="9 5",F82="9 5,5",F82="9 6",F82="9 6,5",F82="9 7",F82="10 0,5",F82="10 1",F82="10 1,5",F82="10 2",F82="10 2,5",F82="10 3",F82="10 3,5",F82="10 4",F82="10 4,5",F82="10 5",F82="10 5,5",F82="10 6",F82="10 6,5",F82="10 7")),8-б!F80,IF(AND(OR(G80="о",G80="б",G80="к",G80="уо",),OR(F82="7 0,5",F82="7 1",F82="7 1,5",F82="7 2",F82="7 2,5",F82="7 3",F82="7 3,5",F82="7 4",F82="7 4,5",F82="7 5",F82="7 5,5",F82="7 6",F82="7 6,5",F82="7 7",F82="7а 0,5",F82="7а 1",F82="7а 1,5",F82="7а 2",F82="7а 2,5",F82="7а 3",F82="7а 3,5",F82="7а 4",F82="7а 4,5",F82="7а 5",F82="7а 5,5",F82="7а 6",F82="7а 6,5",F82="7а 7",F82="8 0,5",F82="8 1",F82="8 1,5",F82="8 2",F82="8 2,5",F82="8 3",F82="8 3,5",F82="8 4",F82="8 4,5",F82="8 5",F82="8 5,5",F82="8 6",F82="8 6,5",F82="8 7",F82="8а 0,5",F82="8а 1",F82="8а 1,5",F82="8а 2",F82="8а 2,5",F82="8а 3",F82="8а 3,5",F82="8а 4",F82="8а 4,5",F82="8а 5",F82="8а 5,5",F82="8а 6",F82="8а 6,5",F82="8а 7",F82="9 0,5",F82="9 1",F82="9 1,5",F82="9 2",F82="9 2,5",F82="9 3",F82="9 3,5",F82="9 4",F82="9 4,5",F82="9 5",F82="9 5,5",F82="9 6",F82="9 6,5",F82="9 7",F82="10 0,5",F82="10 1",F82="10 1,5",F82="10 2",F82="10 2,5",F82="10 3",F82="10 3,5",F82="10 4",F82="10 4,5",F82="10 5",F82="10 5,5",F82="10 6",F82="10 6,5",F82="10 7")),"",IF(AND(G$1="п",G80&lt;7),7-G80,IF(AND(G$1="п",G80=7),"",IF(AND(G$1="п",G80="в"),7,IF(OR(G82="о",G82="к",G82="уо",G82="б",),"",IF(G80&lt;8,8-G80,IF(G80="в",8,""))))))))))</f>
        <v/>
      </c>
      <c r="H84" s="105" t="str">
        <f>IF(OR(H$14="сб",H$14="вс"),"",IF(AND(H80="в",H$1="п",OR(G82="7 0,5",G82="7 1",G82="7 1,5",G82="7 2",G82="7 2,5",G82="7 3",G82="7 3,5",G82="7 4",G82="7 4,5",G82="7 5",G82="7 5,5",G82="7 6",G82="7 6,5",G82="7 7",G82="7а 0,5",G82="7а 1",G82="7а 1,5",G82="7а 2",G82="7а 2,5",G82="7а 3",G82="7а 3,5",G82="7а 4",G82="7а 4,5",G82="7а 5",G82="7а 5,5",G82="7а 6",G82="7а 6,5",G82="7а 7",G82="8 0,5",G82="8 1",G82="8 1,5",G82="8 2",G82="8 2,5",G82="8 3",G82="8 3,5",G82="8 4",G82="8 4,5",G82="8 5",G82="8 5,5",G82="8 6",G82="8 6,5",G82="8 7",G82="8а 0,5",G82="8а 1",G82="8а 1,5",G82="8а 2",G82="8а 2,5",G82="8а 3",G82="8а 3,5",G82="8а 4",G82="8а 4,5",G82="8а 5",G82="8а 5,5",G82="8а 6",G82="8а 6,5",G82="8а 7",G82="9 0,5",G82="9 1",G82="9 1,5",G82="9 2",G82="9 2,5",G82="9 3",G82="9 3,5",G82="9 4",G82="9 4,5",G82="9 5",G82="9 5,5",G82="9 6",G82="9 6,5",G82="9 7",G82="10 0,5",G82="10 1",G82="10 1,5",G82="10 2",G82="10 2,5",G82="10 3",G82="10 3,5",G82="10 4",G82="10 4,5",G82="10 5",G82="10 5,5",G82="10 6",G82="10 6,5",G82="10 7")),7-б!G80,IF(AND(H80="в",OR(G82="7 0,5",G82="7 1",G82="7 1,5",G82="7 2",G82="7 2,5",G82="7 3",G82="7 3,5",G82="7 4",G82="7 4,5",G82="7 5",G82="7 5,5",G82="7 6",G82="7 6,5",G82="7 7",G82="7а 0,5",G82="7а 1",G82="7а 1,5",G82="7а 2",G82="7а 2,5",G82="7а 3",G82="7а 3,5",G82="7а 4",G82="7а 4,5",G82="7а 5",G82="7а 5,5",G82="7а 6",G82="7а 6,5",G82="7а 7",G82="8 0,5",G82="8 1",G82="8 1,5",G82="8 2",G82="8 2,5",G82="8 3",G82="8 3,5",G82="8 4",G82="8 4,5",G82="8 5",G82="8 5,5",G82="8 6",G82="8 6,5",G82="8 7",G82="8а 0,5",G82="8а 1",G82="8а 1,5",G82="8а 2",G82="8а 2,5",G82="8а 3",G82="8а 3,5",G82="8а 4",G82="8а 4,5",G82="8а 5",G82="8а 5,5",G82="8а 6",G82="8а 6,5",G82="8а 7",G82="9 0,5",G82="9 1",G82="9 1,5",G82="9 2",G82="9 2,5",G82="9 3",G82="9 3,5",G82="9 4",G82="9 4,5",G82="9 5",G82="9 5,5",G82="9 6",G82="9 6,5",G82="9 7",G82="10 0,5",G82="10 1",G82="10 1,5",G82="10 2",G82="10 2,5",G82="10 3",G82="10 3,5",G82="10 4",G82="10 4,5",G82="10 5",G82="10 5,5",G82="10 6",G82="10 6,5",G82="10 7")),8-б!G80,IF(AND(OR(H80="о",H80="б",H80="к",H80="уо",),OR(G82="7 0,5",G82="7 1",G82="7 1,5",G82="7 2",G82="7 2,5",G82="7 3",G82="7 3,5",G82="7 4",G82="7 4,5",G82="7 5",G82="7 5,5",G82="7 6",G82="7 6,5",G82="7 7",G82="7а 0,5",G82="7а 1",G82="7а 1,5",G82="7а 2",G82="7а 2,5",G82="7а 3",G82="7а 3,5",G82="7а 4",G82="7а 4,5",G82="7а 5",G82="7а 5,5",G82="7а 6",G82="7а 6,5",G82="7а 7",G82="8 0,5",G82="8 1",G82="8 1,5",G82="8 2",G82="8 2,5",G82="8 3",G82="8 3,5",G82="8 4",G82="8 4,5",G82="8 5",G82="8 5,5",G82="8 6",G82="8 6,5",G82="8 7",G82="8а 0,5",G82="8а 1",G82="8а 1,5",G82="8а 2",G82="8а 2,5",G82="8а 3",G82="8а 3,5",G82="8а 4",G82="8а 4,5",G82="8а 5",G82="8а 5,5",G82="8а 6",G82="8а 6,5",G82="8а 7",G82="9 0,5",G82="9 1",G82="9 1,5",G82="9 2",G82="9 2,5",G82="9 3",G82="9 3,5",G82="9 4",G82="9 4,5",G82="9 5",G82="9 5,5",G82="9 6",G82="9 6,5",G82="9 7",G82="10 0,5",G82="10 1",G82="10 1,5",G82="10 2",G82="10 2,5",G82="10 3",G82="10 3,5",G82="10 4",G82="10 4,5",G82="10 5",G82="10 5,5",G82="10 6",G82="10 6,5",G82="10 7")),"",IF(AND(H$1="п",H80&lt;7),7-H80,IF(AND(H$1="п",H80=7),"",IF(AND(H$1="п",H80="в"),7,IF(OR(H82="о",H82="к",H82="уо",H82="б",),"",IF(H80&lt;8,8-H80,IF(H80="в",8,""))))))))))</f>
        <v/>
      </c>
      <c r="I84" s="105" t="str">
        <f>IF(OR(I$14="сб",I$14="вс"),"",IF(AND(I80="в",I$1="п",OR(H82="7 0,5",H82="7 1",H82="7 1,5",H82="7 2",H82="7 2,5",H82="7 3",H82="7 3,5",H82="7 4",H82="7 4,5",H82="7 5",H82="7 5,5",H82="7 6",H82="7 6,5",H82="7 7",H82="7а 0,5",H82="7а 1",H82="7а 1,5",H82="7а 2",H82="7а 2,5",H82="7а 3",H82="7а 3,5",H82="7а 4",H82="7а 4,5",H82="7а 5",H82="7а 5,5",H82="7а 6",H82="7а 6,5",H82="7а 7",H82="8 0,5",H82="8 1",H82="8 1,5",H82="8 2",H82="8 2,5",H82="8 3",H82="8 3,5",H82="8 4",H82="8 4,5",H82="8 5",H82="8 5,5",H82="8 6",H82="8 6,5",H82="8 7",H82="8а 0,5",H82="8а 1",H82="8а 1,5",H82="8а 2",H82="8а 2,5",H82="8а 3",H82="8а 3,5",H82="8а 4",H82="8а 4,5",H82="8а 5",H82="8а 5,5",H82="8а 6",H82="8а 6,5",H82="8а 7",H82="9 0,5",H82="9 1",H82="9 1,5",H82="9 2",H82="9 2,5",H82="9 3",H82="9 3,5",H82="9 4",H82="9 4,5",H82="9 5",H82="9 5,5",H82="9 6",H82="9 6,5",H82="9 7",H82="10 0,5",H82="10 1",H82="10 1,5",H82="10 2",H82="10 2,5",H82="10 3",H82="10 3,5",H82="10 4",H82="10 4,5",H82="10 5",H82="10 5,5",H82="10 6",H82="10 6,5",H82="10 7")),7-б!H80,IF(AND(I80="в",OR(H82="7 0,5",H82="7 1",H82="7 1,5",H82="7 2",H82="7 2,5",H82="7 3",H82="7 3,5",H82="7 4",H82="7 4,5",H82="7 5",H82="7 5,5",H82="7 6",H82="7 6,5",H82="7 7",H82="7а 0,5",H82="7а 1",H82="7а 1,5",H82="7а 2",H82="7а 2,5",H82="7а 3",H82="7а 3,5",H82="7а 4",H82="7а 4,5",H82="7а 5",H82="7а 5,5",H82="7а 6",H82="7а 6,5",H82="7а 7",H82="8 0,5",H82="8 1",H82="8 1,5",H82="8 2",H82="8 2,5",H82="8 3",H82="8 3,5",H82="8 4",H82="8 4,5",H82="8 5",H82="8 5,5",H82="8 6",H82="8 6,5",H82="8 7",H82="8а 0,5",H82="8а 1",H82="8а 1,5",H82="8а 2",H82="8а 2,5",H82="8а 3",H82="8а 3,5",H82="8а 4",H82="8а 4,5",H82="8а 5",H82="8а 5,5",H82="8а 6",H82="8а 6,5",H82="8а 7",H82="9 0,5",H82="9 1",H82="9 1,5",H82="9 2",H82="9 2,5",H82="9 3",H82="9 3,5",H82="9 4",H82="9 4,5",H82="9 5",H82="9 5,5",H82="9 6",H82="9 6,5",H82="9 7",H82="10 0,5",H82="10 1",H82="10 1,5",H82="10 2",H82="10 2,5",H82="10 3",H82="10 3,5",H82="10 4",H82="10 4,5",H82="10 5",H82="10 5,5",H82="10 6",H82="10 6,5",H82="10 7")),8-б!H80,IF(AND(OR(I80="о",I80="б",I80="к",I80="уо",),OR(H82="7 0,5",H82="7 1",H82="7 1,5",H82="7 2",H82="7 2,5",H82="7 3",H82="7 3,5",H82="7 4",H82="7 4,5",H82="7 5",H82="7 5,5",H82="7 6",H82="7 6,5",H82="7 7",H82="7а 0,5",H82="7а 1",H82="7а 1,5",H82="7а 2",H82="7а 2,5",H82="7а 3",H82="7а 3,5",H82="7а 4",H82="7а 4,5",H82="7а 5",H82="7а 5,5",H82="7а 6",H82="7а 6,5",H82="7а 7",H82="8 0,5",H82="8 1",H82="8 1,5",H82="8 2",H82="8 2,5",H82="8 3",H82="8 3,5",H82="8 4",H82="8 4,5",H82="8 5",H82="8 5,5",H82="8 6",H82="8 6,5",H82="8 7",H82="8а 0,5",H82="8а 1",H82="8а 1,5",H82="8а 2",H82="8а 2,5",H82="8а 3",H82="8а 3,5",H82="8а 4",H82="8а 4,5",H82="8а 5",H82="8а 5,5",H82="8а 6",H82="8а 6,5",H82="8а 7",H82="9 0,5",H82="9 1",H82="9 1,5",H82="9 2",H82="9 2,5",H82="9 3",H82="9 3,5",H82="9 4",H82="9 4,5",H82="9 5",H82="9 5,5",H82="9 6",H82="9 6,5",H82="9 7",H82="10 0,5",H82="10 1",H82="10 1,5",H82="10 2",H82="10 2,5",H82="10 3",H82="10 3,5",H82="10 4",H82="10 4,5",H82="10 5",H82="10 5,5",H82="10 6",H82="10 6,5",H82="10 7")),"",IF(AND(I$1="п",I80&lt;7),7-I80,IF(AND(I$1="п",I80=7),"",IF(AND(I$1="п",I80="в"),7,IF(OR(I82="о",I82="к",I82="уо",I82="б",),"",IF(I80&lt;8,8-I80,IF(I80="в",8,""))))))))))</f>
        <v/>
      </c>
      <c r="J84" s="105" t="str">
        <f>IF(OR(J$14="сб",J$14="вс"),"",IF(AND(J80="в",J$1="п",OR(I82="7 0,5",I82="7 1",I82="7 1,5",I82="7 2",I82="7 2,5",I82="7 3",I82="7 3,5",I82="7 4",I82="7 4,5",I82="7 5",I82="7 5,5",I82="7 6",I82="7 6,5",I82="7 7",I82="7а 0,5",I82="7а 1",I82="7а 1,5",I82="7а 2",I82="7а 2,5",I82="7а 3",I82="7а 3,5",I82="7а 4",I82="7а 4,5",I82="7а 5",I82="7а 5,5",I82="7а 6",I82="7а 6,5",I82="7а 7",I82="8 0,5",I82="8 1",I82="8 1,5",I82="8 2",I82="8 2,5",I82="8 3",I82="8 3,5",I82="8 4",I82="8 4,5",I82="8 5",I82="8 5,5",I82="8 6",I82="8 6,5",I82="8 7",I82="8а 0,5",I82="8а 1",I82="8а 1,5",I82="8а 2",I82="8а 2,5",I82="8а 3",I82="8а 3,5",I82="8а 4",I82="8а 4,5",I82="8а 5",I82="8а 5,5",I82="8а 6",I82="8а 6,5",I82="8а 7",I82="9 0,5",I82="9 1",I82="9 1,5",I82="9 2",I82="9 2,5",I82="9 3",I82="9 3,5",I82="9 4",I82="9 4,5",I82="9 5",I82="9 5,5",I82="9 6",I82="9 6,5",I82="9 7",I82="10 0,5",I82="10 1",I82="10 1,5",I82="10 2",I82="10 2,5",I82="10 3",I82="10 3,5",I82="10 4",I82="10 4,5",I82="10 5",I82="10 5,5",I82="10 6",I82="10 6,5",I82="10 7")),7-б!I80,IF(AND(J80="в",OR(I82="7 0,5",I82="7 1",I82="7 1,5",I82="7 2",I82="7 2,5",I82="7 3",I82="7 3,5",I82="7 4",I82="7 4,5",I82="7 5",I82="7 5,5",I82="7 6",I82="7 6,5",I82="7 7",I82="7а 0,5",I82="7а 1",I82="7а 1,5",I82="7а 2",I82="7а 2,5",I82="7а 3",I82="7а 3,5",I82="7а 4",I82="7а 4,5",I82="7а 5",I82="7а 5,5",I82="7а 6",I82="7а 6,5",I82="7а 7",I82="8 0,5",I82="8 1",I82="8 1,5",I82="8 2",I82="8 2,5",I82="8 3",I82="8 3,5",I82="8 4",I82="8 4,5",I82="8 5",I82="8 5,5",I82="8 6",I82="8 6,5",I82="8 7",I82="8а 0,5",I82="8а 1",I82="8а 1,5",I82="8а 2",I82="8а 2,5",I82="8а 3",I82="8а 3,5",I82="8а 4",I82="8а 4,5",I82="8а 5",I82="8а 5,5",I82="8а 6",I82="8а 6,5",I82="8а 7",I82="9 0,5",I82="9 1",I82="9 1,5",I82="9 2",I82="9 2,5",I82="9 3",I82="9 3,5",I82="9 4",I82="9 4,5",I82="9 5",I82="9 5,5",I82="9 6",I82="9 6,5",I82="9 7",I82="10 0,5",I82="10 1",I82="10 1,5",I82="10 2",I82="10 2,5",I82="10 3",I82="10 3,5",I82="10 4",I82="10 4,5",I82="10 5",I82="10 5,5",I82="10 6",I82="10 6,5",I82="10 7")),8-б!I80,IF(AND(OR(J80="о",J80="б",J80="к",J80="уо",),OR(I82="7 0,5",I82="7 1",I82="7 1,5",I82="7 2",I82="7 2,5",I82="7 3",I82="7 3,5",I82="7 4",I82="7 4,5",I82="7 5",I82="7 5,5",I82="7 6",I82="7 6,5",I82="7 7",I82="7а 0,5",I82="7а 1",I82="7а 1,5",I82="7а 2",I82="7а 2,5",I82="7а 3",I82="7а 3,5",I82="7а 4",I82="7а 4,5",I82="7а 5",I82="7а 5,5",I82="7а 6",I82="7а 6,5",I82="7а 7",I82="8 0,5",I82="8 1",I82="8 1,5",I82="8 2",I82="8 2,5",I82="8 3",I82="8 3,5",I82="8 4",I82="8 4,5",I82="8 5",I82="8 5,5",I82="8 6",I82="8 6,5",I82="8 7",I82="8а 0,5",I82="8а 1",I82="8а 1,5",I82="8а 2",I82="8а 2,5",I82="8а 3",I82="8а 3,5",I82="8а 4",I82="8а 4,5",I82="8а 5",I82="8а 5,5",I82="8а 6",I82="8а 6,5",I82="8а 7",I82="9 0,5",I82="9 1",I82="9 1,5",I82="9 2",I82="9 2,5",I82="9 3",I82="9 3,5",I82="9 4",I82="9 4,5",I82="9 5",I82="9 5,5",I82="9 6",I82="9 6,5",I82="9 7",I82="10 0,5",I82="10 1",I82="10 1,5",I82="10 2",I82="10 2,5",I82="10 3",I82="10 3,5",I82="10 4",I82="10 4,5",I82="10 5",I82="10 5,5",I82="10 6",I82="10 6,5",I82="10 7")),"",IF(AND(J$1="п",J80&lt;7),7-J80,IF(AND(J$1="п",J80=7),"",IF(AND(J$1="п",J80="в"),7,IF(OR(J82="о",J82="к",J82="уо",J82="б",),"",IF(J80&lt;8,8-J80,IF(J80="в",8,""))))))))))</f>
        <v/>
      </c>
      <c r="K84" s="105" t="str">
        <f>IF(OR(K$14="сб",K$14="вс"),"",IF(AND(K80="в",K$1="п",OR(J82="7 0,5",J82="7 1",J82="7 1,5",J82="7 2",J82="7 2,5",J82="7 3",J82="7 3,5",J82="7 4",J82="7 4,5",J82="7 5",J82="7 5,5",J82="7 6",J82="7 6,5",J82="7 7",J82="7а 0,5",J82="7а 1",J82="7а 1,5",J82="7а 2",J82="7а 2,5",J82="7а 3",J82="7а 3,5",J82="7а 4",J82="7а 4,5",J82="7а 5",J82="7а 5,5",J82="7а 6",J82="7а 6,5",J82="7а 7",J82="8 0,5",J82="8 1",J82="8 1,5",J82="8 2",J82="8 2,5",J82="8 3",J82="8 3,5",J82="8 4",J82="8 4,5",J82="8 5",J82="8 5,5",J82="8 6",J82="8 6,5",J82="8 7",J82="8а 0,5",J82="8а 1",J82="8а 1,5",J82="8а 2",J82="8а 2,5",J82="8а 3",J82="8а 3,5",J82="8а 4",J82="8а 4,5",J82="8а 5",J82="8а 5,5",J82="8а 6",J82="8а 6,5",J82="8а 7",J82="9 0,5",J82="9 1",J82="9 1,5",J82="9 2",J82="9 2,5",J82="9 3",J82="9 3,5",J82="9 4",J82="9 4,5",J82="9 5",J82="9 5,5",J82="9 6",J82="9 6,5",J82="9 7",J82="10 0,5",J82="10 1",J82="10 1,5",J82="10 2",J82="10 2,5",J82="10 3",J82="10 3,5",J82="10 4",J82="10 4,5",J82="10 5",J82="10 5,5",J82="10 6",J82="10 6,5",J82="10 7")),7-б!J80,IF(AND(K80="в",OR(J82="7 0,5",J82="7 1",J82="7 1,5",J82="7 2",J82="7 2,5",J82="7 3",J82="7 3,5",J82="7 4",J82="7 4,5",J82="7 5",J82="7 5,5",J82="7 6",J82="7 6,5",J82="7 7",J82="7а 0,5",J82="7а 1",J82="7а 1,5",J82="7а 2",J82="7а 2,5",J82="7а 3",J82="7а 3,5",J82="7а 4",J82="7а 4,5",J82="7а 5",J82="7а 5,5",J82="7а 6",J82="7а 6,5",J82="7а 7",J82="8 0,5",J82="8 1",J82="8 1,5",J82="8 2",J82="8 2,5",J82="8 3",J82="8 3,5",J82="8 4",J82="8 4,5",J82="8 5",J82="8 5,5",J82="8 6",J82="8 6,5",J82="8 7",J82="8а 0,5",J82="8а 1",J82="8а 1,5",J82="8а 2",J82="8а 2,5",J82="8а 3",J82="8а 3,5",J82="8а 4",J82="8а 4,5",J82="8а 5",J82="8а 5,5",J82="8а 6",J82="8а 6,5",J82="8а 7",J82="9 0,5",J82="9 1",J82="9 1,5",J82="9 2",J82="9 2,5",J82="9 3",J82="9 3,5",J82="9 4",J82="9 4,5",J82="9 5",J82="9 5,5",J82="9 6",J82="9 6,5",J82="9 7",J82="10 0,5",J82="10 1",J82="10 1,5",J82="10 2",J82="10 2,5",J82="10 3",J82="10 3,5",J82="10 4",J82="10 4,5",J82="10 5",J82="10 5,5",J82="10 6",J82="10 6,5",J82="10 7")),8-б!J80,IF(AND(OR(K80="о",K80="б",K80="к",K80="уо",),OR(J82="7 0,5",J82="7 1",J82="7 1,5",J82="7 2",J82="7 2,5",J82="7 3",J82="7 3,5",J82="7 4",J82="7 4,5",J82="7 5",J82="7 5,5",J82="7 6",J82="7 6,5",J82="7 7",J82="7а 0,5",J82="7а 1",J82="7а 1,5",J82="7а 2",J82="7а 2,5",J82="7а 3",J82="7а 3,5",J82="7а 4",J82="7а 4,5",J82="7а 5",J82="7а 5,5",J82="7а 6",J82="7а 6,5",J82="7а 7",J82="8 0,5",J82="8 1",J82="8 1,5",J82="8 2",J82="8 2,5",J82="8 3",J82="8 3,5",J82="8 4",J82="8 4,5",J82="8 5",J82="8 5,5",J82="8 6",J82="8 6,5",J82="8 7",J82="8а 0,5",J82="8а 1",J82="8а 1,5",J82="8а 2",J82="8а 2,5",J82="8а 3",J82="8а 3,5",J82="8а 4",J82="8а 4,5",J82="8а 5",J82="8а 5,5",J82="8а 6",J82="8а 6,5",J82="8а 7",J82="9 0,5",J82="9 1",J82="9 1,5",J82="9 2",J82="9 2,5",J82="9 3",J82="9 3,5",J82="9 4",J82="9 4,5",J82="9 5",J82="9 5,5",J82="9 6",J82="9 6,5",J82="9 7",J82="10 0,5",J82="10 1",J82="10 1,5",J82="10 2",J82="10 2,5",J82="10 3",J82="10 3,5",J82="10 4",J82="10 4,5",J82="10 5",J82="10 5,5",J82="10 6",J82="10 6,5",J82="10 7")),"",IF(AND(K$1="п",K80&lt;7),7-K80,IF(AND(K$1="п",K80=7),"",IF(AND(K$1="п",K80="в"),7,IF(OR(K82="о",K82="к",K82="уо",K82="б",),"",IF(K80&lt;8,8-K80,IF(K80="в",8,""))))))))))</f>
        <v/>
      </c>
      <c r="L84" s="104" t="str">
        <f>IF(OR(L$14="сб",L$14="вс"),"",IF(AND(L80="в",L$1="п",OR(K82="7 0,5",K82="7 1",K82="7 1,5",K82="7 2",K82="7 2,5",K82="7 3",K82="7 3,5",K82="7 4",K82="7 4,5",K82="7 5",K82="7 5,5",K82="7 6",K82="7 6,5",K82="7 7",K82="7а 0,5",K82="7а 1",K82="7а 1,5",K82="7а 2",K82="7а 2,5",K82="7а 3",K82="7а 3,5",K82="7а 4",K82="7а 4,5",K82="7а 5",K82="7а 5,5",K82="7а 6",K82="7а 6,5",K82="7а 7",K82="8 0,5",K82="8 1",K82="8 1,5",K82="8 2",K82="8 2,5",K82="8 3",K82="8 3,5",K82="8 4",K82="8 4,5",K82="8 5",K82="8 5,5",K82="8 6",K82="8 6,5",K82="8 7",K82="8а 0,5",K82="8а 1",K82="8а 1,5",K82="8а 2",K82="8а 2,5",K82="8а 3",K82="8а 3,5",K82="8а 4",K82="8а 4,5",K82="8а 5",K82="8а 5,5",K82="8а 6",K82="8а 6,5",K82="8а 7",K82="9 0,5",K82="9 1",K82="9 1,5",K82="9 2",K82="9 2,5",K82="9 3",K82="9 3,5",K82="9 4",K82="9 4,5",K82="9 5",K82="9 5,5",K82="9 6",K82="9 6,5",K82="9 7",K82="10 0,5",K82="10 1",K82="10 1,5",K82="10 2",K82="10 2,5",K82="10 3",K82="10 3,5",K82="10 4",K82="10 4,5",K82="10 5",K82="10 5,5",K82="10 6",K82="10 6,5",K82="10 7")),7-б!K80,IF(AND(L80="в",OR(K82="7 0,5",K82="7 1",K82="7 1,5",K82="7 2",K82="7 2,5",K82="7 3",K82="7 3,5",K82="7 4",K82="7 4,5",K82="7 5",K82="7 5,5",K82="7 6",K82="7 6,5",K82="7 7",K82="7а 0,5",K82="7а 1",K82="7а 1,5",K82="7а 2",K82="7а 2,5",K82="7а 3",K82="7а 3,5",K82="7а 4",K82="7а 4,5",K82="7а 5",K82="7а 5,5",K82="7а 6",K82="7а 6,5",K82="7а 7",K82="8 0,5",K82="8 1",K82="8 1,5",K82="8 2",K82="8 2,5",K82="8 3",K82="8 3,5",K82="8 4",K82="8 4,5",K82="8 5",K82="8 5,5",K82="8 6",K82="8 6,5",K82="8 7",K82="8а 0,5",K82="8а 1",K82="8а 1,5",K82="8а 2",K82="8а 2,5",K82="8а 3",K82="8а 3,5",K82="8а 4",K82="8а 4,5",K82="8а 5",K82="8а 5,5",K82="8а 6",K82="8а 6,5",K82="8а 7",K82="9 0,5",K82="9 1",K82="9 1,5",K82="9 2",K82="9 2,5",K82="9 3",K82="9 3,5",K82="9 4",K82="9 4,5",K82="9 5",K82="9 5,5",K82="9 6",K82="9 6,5",K82="9 7",K82="10 0,5",K82="10 1",K82="10 1,5",K82="10 2",K82="10 2,5",K82="10 3",K82="10 3,5",K82="10 4",K82="10 4,5",K82="10 5",K82="10 5,5",K82="10 6",K82="10 6,5",K82="10 7")),8-б!K80,IF(AND(OR(L80="о",L80="б",L80="к",L80="уо",),OR(K82="7 0,5",K82="7 1",K82="7 1,5",K82="7 2",K82="7 2,5",K82="7 3",K82="7 3,5",K82="7 4",K82="7 4,5",K82="7 5",K82="7 5,5",K82="7 6",K82="7 6,5",K82="7 7",K82="7а 0,5",K82="7а 1",K82="7а 1,5",K82="7а 2",K82="7а 2,5",K82="7а 3",K82="7а 3,5",K82="7а 4",K82="7а 4,5",K82="7а 5",K82="7а 5,5",K82="7а 6",K82="7а 6,5",K82="7а 7",K82="8 0,5",K82="8 1",K82="8 1,5",K82="8 2",K82="8 2,5",K82="8 3",K82="8 3,5",K82="8 4",K82="8 4,5",K82="8 5",K82="8 5,5",K82="8 6",K82="8 6,5",K82="8 7",K82="8а 0,5",K82="8а 1",K82="8а 1,5",K82="8а 2",K82="8а 2,5",K82="8а 3",K82="8а 3,5",K82="8а 4",K82="8а 4,5",K82="8а 5",K82="8а 5,5",K82="8а 6",K82="8а 6,5",K82="8а 7",K82="9 0,5",K82="9 1",K82="9 1,5",K82="9 2",K82="9 2,5",K82="9 3",K82="9 3,5",K82="9 4",K82="9 4,5",K82="9 5",K82="9 5,5",K82="9 6",K82="9 6,5",K82="9 7",K82="10 0,5",K82="10 1",K82="10 1,5",K82="10 2",K82="10 2,5",K82="10 3",K82="10 3,5",K82="10 4",K82="10 4,5",K82="10 5",K82="10 5,5",K82="10 6",K82="10 6,5",K82="10 7")),"",IF(AND(L$1="п",L80&lt;7),7-L80,IF(AND(L$1="п",L80=7),"",IF(AND(L$1="п",L80="в"),7,IF(OR(L82="о",L82="к",L82="уо",L82="б",),"",IF(L80&lt;8,8-L80,IF(L80="в",8,""))))))))))</f>
        <v/>
      </c>
      <c r="M84" s="104" t="str">
        <f>IF(OR(M$14="сб",M$14="вс"),"",IF(AND(M80="в",M$1="п",OR(L82="7 0,5",L82="7 1",L82="7 1,5",L82="7 2",L82="7 2,5",L82="7 3",L82="7 3,5",L82="7 4",L82="7 4,5",L82="7 5",L82="7 5,5",L82="7 6",L82="7 6,5",L82="7 7",L82="7а 0,5",L82="7а 1",L82="7а 1,5",L82="7а 2",L82="7а 2,5",L82="7а 3",L82="7а 3,5",L82="7а 4",L82="7а 4,5",L82="7а 5",L82="7а 5,5",L82="7а 6",L82="7а 6,5",L82="7а 7",L82="8 0,5",L82="8 1",L82="8 1,5",L82="8 2",L82="8 2,5",L82="8 3",L82="8 3,5",L82="8 4",L82="8 4,5",L82="8 5",L82="8 5,5",L82="8 6",L82="8 6,5",L82="8 7",L82="8а 0,5",L82="8а 1",L82="8а 1,5",L82="8а 2",L82="8а 2,5",L82="8а 3",L82="8а 3,5",L82="8а 4",L82="8а 4,5",L82="8а 5",L82="8а 5,5",L82="8а 6",L82="8а 6,5",L82="8а 7",L82="9 0,5",L82="9 1",L82="9 1,5",L82="9 2",L82="9 2,5",L82="9 3",L82="9 3,5",L82="9 4",L82="9 4,5",L82="9 5",L82="9 5,5",L82="9 6",L82="9 6,5",L82="9 7",L82="10 0,5",L82="10 1",L82="10 1,5",L82="10 2",L82="10 2,5",L82="10 3",L82="10 3,5",L82="10 4",L82="10 4,5",L82="10 5",L82="10 5,5",L82="10 6",L82="10 6,5",L82="10 7")),7-б!L80,IF(AND(M80="в",OR(L82="7 0,5",L82="7 1",L82="7 1,5",L82="7 2",L82="7 2,5",L82="7 3",L82="7 3,5",L82="7 4",L82="7 4,5",L82="7 5",L82="7 5,5",L82="7 6",L82="7 6,5",L82="7 7",L82="7а 0,5",L82="7а 1",L82="7а 1,5",L82="7а 2",L82="7а 2,5",L82="7а 3",L82="7а 3,5",L82="7а 4",L82="7а 4,5",L82="7а 5",L82="7а 5,5",L82="7а 6",L82="7а 6,5",L82="7а 7",L82="8 0,5",L82="8 1",L82="8 1,5",L82="8 2",L82="8 2,5",L82="8 3",L82="8 3,5",L82="8 4",L82="8 4,5",L82="8 5",L82="8 5,5",L82="8 6",L82="8 6,5",L82="8 7",L82="8а 0,5",L82="8а 1",L82="8а 1,5",L82="8а 2",L82="8а 2,5",L82="8а 3",L82="8а 3,5",L82="8а 4",L82="8а 4,5",L82="8а 5",L82="8а 5,5",L82="8а 6",L82="8а 6,5",L82="8а 7",L82="9 0,5",L82="9 1",L82="9 1,5",L82="9 2",L82="9 2,5",L82="9 3",L82="9 3,5",L82="9 4",L82="9 4,5",L82="9 5",L82="9 5,5",L82="9 6",L82="9 6,5",L82="9 7",L82="10 0,5",L82="10 1",L82="10 1,5",L82="10 2",L82="10 2,5",L82="10 3",L82="10 3,5",L82="10 4",L82="10 4,5",L82="10 5",L82="10 5,5",L82="10 6",L82="10 6,5",L82="10 7")),8-б!L80,IF(AND(OR(M80="о",M80="б",M80="к",M80="уо",),OR(L82="7 0,5",L82="7 1",L82="7 1,5",L82="7 2",L82="7 2,5",L82="7 3",L82="7 3,5",L82="7 4",L82="7 4,5",L82="7 5",L82="7 5,5",L82="7 6",L82="7 6,5",L82="7 7",L82="7а 0,5",L82="7а 1",L82="7а 1,5",L82="7а 2",L82="7а 2,5",L82="7а 3",L82="7а 3,5",L82="7а 4",L82="7а 4,5",L82="7а 5",L82="7а 5,5",L82="7а 6",L82="7а 6,5",L82="7а 7",L82="8 0,5",L82="8 1",L82="8 1,5",L82="8 2",L82="8 2,5",L82="8 3",L82="8 3,5",L82="8 4",L82="8 4,5",L82="8 5",L82="8 5,5",L82="8 6",L82="8 6,5",L82="8 7",L82="8а 0,5",L82="8а 1",L82="8а 1,5",L82="8а 2",L82="8а 2,5",L82="8а 3",L82="8а 3,5",L82="8а 4",L82="8а 4,5",L82="8а 5",L82="8а 5,5",L82="8а 6",L82="8а 6,5",L82="8а 7",L82="9 0,5",L82="9 1",L82="9 1,5",L82="9 2",L82="9 2,5",L82="9 3",L82="9 3,5",L82="9 4",L82="9 4,5",L82="9 5",L82="9 5,5",L82="9 6",L82="9 6,5",L82="9 7",L82="10 0,5",L82="10 1",L82="10 1,5",L82="10 2",L82="10 2,5",L82="10 3",L82="10 3,5",L82="10 4",L82="10 4,5",L82="10 5",L82="10 5,5",L82="10 6",L82="10 6,5",L82="10 7")),"",IF(AND(M$1="п",M80&lt;7),7-M80,IF(AND(M$1="п",M80=7),"",IF(AND(M$1="п",M80="в"),7,IF(OR(M82="о",M82="к",M82="уо",M82="б",),"",IF(M80&lt;8,8-M80,IF(M80="в",8,""))))))))))</f>
        <v/>
      </c>
      <c r="N84" s="105" t="str">
        <f>IF(OR(N$14="сб",N$14="вс"),"",IF(AND(N80="в",N$1="п",OR(M82="7 0,5",M82="7 1",M82="7 1,5",M82="7 2",M82="7 2,5",M82="7 3",M82="7 3,5",M82="7 4",M82="7 4,5",M82="7 5",M82="7 5,5",M82="7 6",M82="7 6,5",M82="7 7",M82="7а 0,5",M82="7а 1",M82="7а 1,5",M82="7а 2",M82="7а 2,5",M82="7а 3",M82="7а 3,5",M82="7а 4",M82="7а 4,5",M82="7а 5",M82="7а 5,5",M82="7а 6",M82="7а 6,5",M82="7а 7",M82="8 0,5",M82="8 1",M82="8 1,5",M82="8 2",M82="8 2,5",M82="8 3",M82="8 3,5",M82="8 4",M82="8 4,5",M82="8 5",M82="8 5,5",M82="8 6",M82="8 6,5",M82="8 7",M82="8а 0,5",M82="8а 1",M82="8а 1,5",M82="8а 2",M82="8а 2,5",M82="8а 3",M82="8а 3,5",M82="8а 4",M82="8а 4,5",M82="8а 5",M82="8а 5,5",M82="8а 6",M82="8а 6,5",M82="8а 7",M82="9 0,5",M82="9 1",M82="9 1,5",M82="9 2",M82="9 2,5",M82="9 3",M82="9 3,5",M82="9 4",M82="9 4,5",M82="9 5",M82="9 5,5",M82="9 6",M82="9 6,5",M82="9 7",M82="10 0,5",M82="10 1",M82="10 1,5",M82="10 2",M82="10 2,5",M82="10 3",M82="10 3,5",M82="10 4",M82="10 4,5",M82="10 5",M82="10 5,5",M82="10 6",M82="10 6,5",M82="10 7")),7-б!M80,IF(AND(N80="в",OR(M82="7 0,5",M82="7 1",M82="7 1,5",M82="7 2",M82="7 2,5",M82="7 3",M82="7 3,5",M82="7 4",M82="7 4,5",M82="7 5",M82="7 5,5",M82="7 6",M82="7 6,5",M82="7 7",M82="7а 0,5",M82="7а 1",M82="7а 1,5",M82="7а 2",M82="7а 2,5",M82="7а 3",M82="7а 3,5",M82="7а 4",M82="7а 4,5",M82="7а 5",M82="7а 5,5",M82="7а 6",M82="7а 6,5",M82="7а 7",M82="8 0,5",M82="8 1",M82="8 1,5",M82="8 2",M82="8 2,5",M82="8 3",M82="8 3,5",M82="8 4",M82="8 4,5",M82="8 5",M82="8 5,5",M82="8 6",M82="8 6,5",M82="8 7",M82="8а 0,5",M82="8а 1",M82="8а 1,5",M82="8а 2",M82="8а 2,5",M82="8а 3",M82="8а 3,5",M82="8а 4",M82="8а 4,5",M82="8а 5",M82="8а 5,5",M82="8а 6",M82="8а 6,5",M82="8а 7",M82="9 0,5",M82="9 1",M82="9 1,5",M82="9 2",M82="9 2,5",M82="9 3",M82="9 3,5",M82="9 4",M82="9 4,5",M82="9 5",M82="9 5,5",M82="9 6",M82="9 6,5",M82="9 7",M82="10 0,5",M82="10 1",M82="10 1,5",M82="10 2",M82="10 2,5",M82="10 3",M82="10 3,5",M82="10 4",M82="10 4,5",M82="10 5",M82="10 5,5",M82="10 6",M82="10 6,5",M82="10 7")),8-б!M80,IF(AND(OR(N80="о",N80="б",N80="к",N80="уо",),OR(M82="7 0,5",M82="7 1",M82="7 1,5",M82="7 2",M82="7 2,5",M82="7 3",M82="7 3,5",M82="7 4",M82="7 4,5",M82="7 5",M82="7 5,5",M82="7 6",M82="7 6,5",M82="7 7",M82="7а 0,5",M82="7а 1",M82="7а 1,5",M82="7а 2",M82="7а 2,5",M82="7а 3",M82="7а 3,5",M82="7а 4",M82="7а 4,5",M82="7а 5",M82="7а 5,5",M82="7а 6",M82="7а 6,5",M82="7а 7",M82="8 0,5",M82="8 1",M82="8 1,5",M82="8 2",M82="8 2,5",M82="8 3",M82="8 3,5",M82="8 4",M82="8 4,5",M82="8 5",M82="8 5,5",M82="8 6",M82="8 6,5",M82="8 7",M82="8а 0,5",M82="8а 1",M82="8а 1,5",M82="8а 2",M82="8а 2,5",M82="8а 3",M82="8а 3,5",M82="8а 4",M82="8а 4,5",M82="8а 5",M82="8а 5,5",M82="8а 6",M82="8а 6,5",M82="8а 7",M82="9 0,5",M82="9 1",M82="9 1,5",M82="9 2",M82="9 2,5",M82="9 3",M82="9 3,5",M82="9 4",M82="9 4,5",M82="9 5",M82="9 5,5",M82="9 6",M82="9 6,5",M82="9 7",M82="10 0,5",M82="10 1",M82="10 1,5",M82="10 2",M82="10 2,5",M82="10 3",M82="10 3,5",M82="10 4",M82="10 4,5",M82="10 5",M82="10 5,5",M82="10 6",M82="10 6,5",M82="10 7")),"",IF(AND(N$1="п",N80&lt;7),7-N80,IF(AND(N$1="п",N80=7),"",IF(AND(N$1="п",N80="в"),7,IF(OR(N82="о",N82="к",N82="уо",N82="б",),"",IF(N80&lt;8,8-N80,IF(N80="в",8,""))))))))))</f>
        <v/>
      </c>
      <c r="O84" s="105" t="str">
        <f>IF(OR(O$14="сб",O$14="вс"),"",IF(AND(O80="в",O$1="п",OR(N82="7 0,5",N82="7 1",N82="7 1,5",N82="7 2",N82="7 2,5",N82="7 3",N82="7 3,5",N82="7 4",N82="7 4,5",N82="7 5",N82="7 5,5",N82="7 6",N82="7 6,5",N82="7 7",N82="7а 0,5",N82="7а 1",N82="7а 1,5",N82="7а 2",N82="7а 2,5",N82="7а 3",N82="7а 3,5",N82="7а 4",N82="7а 4,5",N82="7а 5",N82="7а 5,5",N82="7а 6",N82="7а 6,5",N82="7а 7",N82="8 0,5",N82="8 1",N82="8 1,5",N82="8 2",N82="8 2,5",N82="8 3",N82="8 3,5",N82="8 4",N82="8 4,5",N82="8 5",N82="8 5,5",N82="8 6",N82="8 6,5",N82="8 7",N82="8а 0,5",N82="8а 1",N82="8а 1,5",N82="8а 2",N82="8а 2,5",N82="8а 3",N82="8а 3,5",N82="8а 4",N82="8а 4,5",N82="8а 5",N82="8а 5,5",N82="8а 6",N82="8а 6,5",N82="8а 7",N82="9 0,5",N82="9 1",N82="9 1,5",N82="9 2",N82="9 2,5",N82="9 3",N82="9 3,5",N82="9 4",N82="9 4,5",N82="9 5",N82="9 5,5",N82="9 6",N82="9 6,5",N82="9 7",N82="10 0,5",N82="10 1",N82="10 1,5",N82="10 2",N82="10 2,5",N82="10 3",N82="10 3,5",N82="10 4",N82="10 4,5",N82="10 5",N82="10 5,5",N82="10 6",N82="10 6,5",N82="10 7")),7-б!N80,IF(AND(O80="в",OR(N82="7 0,5",N82="7 1",N82="7 1,5",N82="7 2",N82="7 2,5",N82="7 3",N82="7 3,5",N82="7 4",N82="7 4,5",N82="7 5",N82="7 5,5",N82="7 6",N82="7 6,5",N82="7 7",N82="7а 0,5",N82="7а 1",N82="7а 1,5",N82="7а 2",N82="7а 2,5",N82="7а 3",N82="7а 3,5",N82="7а 4",N82="7а 4,5",N82="7а 5",N82="7а 5,5",N82="7а 6",N82="7а 6,5",N82="7а 7",N82="8 0,5",N82="8 1",N82="8 1,5",N82="8 2",N82="8 2,5",N82="8 3",N82="8 3,5",N82="8 4",N82="8 4,5",N82="8 5",N82="8 5,5",N82="8 6",N82="8 6,5",N82="8 7",N82="8а 0,5",N82="8а 1",N82="8а 1,5",N82="8а 2",N82="8а 2,5",N82="8а 3",N82="8а 3,5",N82="8а 4",N82="8а 4,5",N82="8а 5",N82="8а 5,5",N82="8а 6",N82="8а 6,5",N82="8а 7",N82="9 0,5",N82="9 1",N82="9 1,5",N82="9 2",N82="9 2,5",N82="9 3",N82="9 3,5",N82="9 4",N82="9 4,5",N82="9 5",N82="9 5,5",N82="9 6",N82="9 6,5",N82="9 7",N82="10 0,5",N82="10 1",N82="10 1,5",N82="10 2",N82="10 2,5",N82="10 3",N82="10 3,5",N82="10 4",N82="10 4,5",N82="10 5",N82="10 5,5",N82="10 6",N82="10 6,5",N82="10 7")),8-б!N80,IF(AND(OR(O80="о",O80="б",O80="к",O80="уо",),OR(N82="7 0,5",N82="7 1",N82="7 1,5",N82="7 2",N82="7 2,5",N82="7 3",N82="7 3,5",N82="7 4",N82="7 4,5",N82="7 5",N82="7 5,5",N82="7 6",N82="7 6,5",N82="7 7",N82="7а 0,5",N82="7а 1",N82="7а 1,5",N82="7а 2",N82="7а 2,5",N82="7а 3",N82="7а 3,5",N82="7а 4",N82="7а 4,5",N82="7а 5",N82="7а 5,5",N82="7а 6",N82="7а 6,5",N82="7а 7",N82="8 0,5",N82="8 1",N82="8 1,5",N82="8 2",N82="8 2,5",N82="8 3",N82="8 3,5",N82="8 4",N82="8 4,5",N82="8 5",N82="8 5,5",N82="8 6",N82="8 6,5",N82="8 7",N82="8а 0,5",N82="8а 1",N82="8а 1,5",N82="8а 2",N82="8а 2,5",N82="8а 3",N82="8а 3,5",N82="8а 4",N82="8а 4,5",N82="8а 5",N82="8а 5,5",N82="8а 6",N82="8а 6,5",N82="8а 7",N82="9 0,5",N82="9 1",N82="9 1,5",N82="9 2",N82="9 2,5",N82="9 3",N82="9 3,5",N82="9 4",N82="9 4,5",N82="9 5",N82="9 5,5",N82="9 6",N82="9 6,5",N82="9 7",N82="10 0,5",N82="10 1",N82="10 1,5",N82="10 2",N82="10 2,5",N82="10 3",N82="10 3,5",N82="10 4",N82="10 4,5",N82="10 5",N82="10 5,5",N82="10 6",N82="10 6,5",N82="10 7")),"",IF(AND(O$1="п",O80&lt;7),7-O80,IF(AND(O$1="п",O80=7),"",IF(AND(O$1="п",O80="в"),7,IF(OR(O82="о",O82="к",O82="уо",O82="б",),"",IF(O80&lt;8,8-O80,IF(O80="в",8,""))))))))))</f>
        <v/>
      </c>
      <c r="P84" s="105" t="str">
        <f>IF(OR(P$14="сб",P$14="вс"),"",IF(AND(P80="в",P$1="п",OR(O82="7 0,5",O82="7 1",O82="7 1,5",O82="7 2",O82="7 2,5",O82="7 3",O82="7 3,5",O82="7 4",O82="7 4,5",O82="7 5",O82="7 5,5",O82="7 6",O82="7 6,5",O82="7 7",O82="7а 0,5",O82="7а 1",O82="7а 1,5",O82="7а 2",O82="7а 2,5",O82="7а 3",O82="7а 3,5",O82="7а 4",O82="7а 4,5",O82="7а 5",O82="7а 5,5",O82="7а 6",O82="7а 6,5",O82="7а 7",O82="8 0,5",O82="8 1",O82="8 1,5",O82="8 2",O82="8 2,5",O82="8 3",O82="8 3,5",O82="8 4",O82="8 4,5",O82="8 5",O82="8 5,5",O82="8 6",O82="8 6,5",O82="8 7",O82="8а 0,5",O82="8а 1",O82="8а 1,5",O82="8а 2",O82="8а 2,5",O82="8а 3",O82="8а 3,5",O82="8а 4",O82="8а 4,5",O82="8а 5",O82="8а 5,5",O82="8а 6",O82="8а 6,5",O82="8а 7",O82="9 0,5",O82="9 1",O82="9 1,5",O82="9 2",O82="9 2,5",O82="9 3",O82="9 3,5",O82="9 4",O82="9 4,5",O82="9 5",O82="9 5,5",O82="9 6",O82="9 6,5",O82="9 7",O82="10 0,5",O82="10 1",O82="10 1,5",O82="10 2",O82="10 2,5",O82="10 3",O82="10 3,5",O82="10 4",O82="10 4,5",O82="10 5",O82="10 5,5",O82="10 6",O82="10 6,5",O82="10 7")),7-б!O80,IF(AND(P80="в",OR(O82="7 0,5",O82="7 1",O82="7 1,5",O82="7 2",O82="7 2,5",O82="7 3",O82="7 3,5",O82="7 4",O82="7 4,5",O82="7 5",O82="7 5,5",O82="7 6",O82="7 6,5",O82="7 7",O82="7а 0,5",O82="7а 1",O82="7а 1,5",O82="7а 2",O82="7а 2,5",O82="7а 3",O82="7а 3,5",O82="7а 4",O82="7а 4,5",O82="7а 5",O82="7а 5,5",O82="7а 6",O82="7а 6,5",O82="7а 7",O82="8 0,5",O82="8 1",O82="8 1,5",O82="8 2",O82="8 2,5",O82="8 3",O82="8 3,5",O82="8 4",O82="8 4,5",O82="8 5",O82="8 5,5",O82="8 6",O82="8 6,5",O82="8 7",O82="8а 0,5",O82="8а 1",O82="8а 1,5",O82="8а 2",O82="8а 2,5",O82="8а 3",O82="8а 3,5",O82="8а 4",O82="8а 4,5",O82="8а 5",O82="8а 5,5",O82="8а 6",O82="8а 6,5",O82="8а 7",O82="9 0,5",O82="9 1",O82="9 1,5",O82="9 2",O82="9 2,5",O82="9 3",O82="9 3,5",O82="9 4",O82="9 4,5",O82="9 5",O82="9 5,5",O82="9 6",O82="9 6,5",O82="9 7",O82="10 0,5",O82="10 1",O82="10 1,5",O82="10 2",O82="10 2,5",O82="10 3",O82="10 3,5",O82="10 4",O82="10 4,5",O82="10 5",O82="10 5,5",O82="10 6",O82="10 6,5",O82="10 7")),8-б!O80,IF(AND(OR(P80="о",P80="б",P80="к",P80="уо",),OR(O82="7 0,5",O82="7 1",O82="7 1,5",O82="7 2",O82="7 2,5",O82="7 3",O82="7 3,5",O82="7 4",O82="7 4,5",O82="7 5",O82="7 5,5",O82="7 6",O82="7 6,5",O82="7 7",O82="7а 0,5",O82="7а 1",O82="7а 1,5",O82="7а 2",O82="7а 2,5",O82="7а 3",O82="7а 3,5",O82="7а 4",O82="7а 4,5",O82="7а 5",O82="7а 5,5",O82="7а 6",O82="7а 6,5",O82="7а 7",O82="8 0,5",O82="8 1",O82="8 1,5",O82="8 2",O82="8 2,5",O82="8 3",O82="8 3,5",O82="8 4",O82="8 4,5",O82="8 5",O82="8 5,5",O82="8 6",O82="8 6,5",O82="8 7",O82="8а 0,5",O82="8а 1",O82="8а 1,5",O82="8а 2",O82="8а 2,5",O82="8а 3",O82="8а 3,5",O82="8а 4",O82="8а 4,5",O82="8а 5",O82="8а 5,5",O82="8а 6",O82="8а 6,5",O82="8а 7",O82="9 0,5",O82="9 1",O82="9 1,5",O82="9 2",O82="9 2,5",O82="9 3",O82="9 3,5",O82="9 4",O82="9 4,5",O82="9 5",O82="9 5,5",O82="9 6",O82="9 6,5",O82="9 7",O82="10 0,5",O82="10 1",O82="10 1,5",O82="10 2",O82="10 2,5",O82="10 3",O82="10 3,5",O82="10 4",O82="10 4,5",O82="10 5",O82="10 5,5",O82="10 6",O82="10 6,5",O82="10 7")),"",IF(AND(P$1="п",P80&lt;7),7-P80,IF(AND(P$1="п",P80=7),"",IF(AND(P$1="п",P80="в"),7,IF(OR(P82="о",P82="к",P82="уо",P82="б",),"",IF(P80&lt;8,8-P80,IF(P80="в",8,""))))))))))</f>
        <v/>
      </c>
      <c r="Q84" s="105" t="str">
        <f>IF(OR(Q$14="сб",Q$14="вс"),"",IF(AND(Q80="в",Q$1="п",OR(P82="7 0,5",P82="7 1",P82="7 1,5",P82="7 2",P82="7 2,5",P82="7 3",P82="7 3,5",P82="7 4",P82="7 4,5",P82="7 5",P82="7 5,5",P82="7 6",P82="7 6,5",P82="7 7",P82="7а 0,5",P82="7а 1",P82="7а 1,5",P82="7а 2",P82="7а 2,5",P82="7а 3",P82="7а 3,5",P82="7а 4",P82="7а 4,5",P82="7а 5",P82="7а 5,5",P82="7а 6",P82="7а 6,5",P82="7а 7",P82="8 0,5",P82="8 1",P82="8 1,5",P82="8 2",P82="8 2,5",P82="8 3",P82="8 3,5",P82="8 4",P82="8 4,5",P82="8 5",P82="8 5,5",P82="8 6",P82="8 6,5",P82="8 7",P82="8а 0,5",P82="8а 1",P82="8а 1,5",P82="8а 2",P82="8а 2,5",P82="8а 3",P82="8а 3,5",P82="8а 4",P82="8а 4,5",P82="8а 5",P82="8а 5,5",P82="8а 6",P82="8а 6,5",P82="8а 7",P82="9 0,5",P82="9 1",P82="9 1,5",P82="9 2",P82="9 2,5",P82="9 3",P82="9 3,5",P82="9 4",P82="9 4,5",P82="9 5",P82="9 5,5",P82="9 6",P82="9 6,5",P82="9 7",P82="10 0,5",P82="10 1",P82="10 1,5",P82="10 2",P82="10 2,5",P82="10 3",P82="10 3,5",P82="10 4",P82="10 4,5",P82="10 5",P82="10 5,5",P82="10 6",P82="10 6,5",P82="10 7")),7-б!P80,IF(AND(Q80="в",OR(P82="7 0,5",P82="7 1",P82="7 1,5",P82="7 2",P82="7 2,5",P82="7 3",P82="7 3,5",P82="7 4",P82="7 4,5",P82="7 5",P82="7 5,5",P82="7 6",P82="7 6,5",P82="7 7",P82="7а 0,5",P82="7а 1",P82="7а 1,5",P82="7а 2",P82="7а 2,5",P82="7а 3",P82="7а 3,5",P82="7а 4",P82="7а 4,5",P82="7а 5",P82="7а 5,5",P82="7а 6",P82="7а 6,5",P82="7а 7",P82="8 0,5",P82="8 1",P82="8 1,5",P82="8 2",P82="8 2,5",P82="8 3",P82="8 3,5",P82="8 4",P82="8 4,5",P82="8 5",P82="8 5,5",P82="8 6",P82="8 6,5",P82="8 7",P82="8а 0,5",P82="8а 1",P82="8а 1,5",P82="8а 2",P82="8а 2,5",P82="8а 3",P82="8а 3,5",P82="8а 4",P82="8а 4,5",P82="8а 5",P82="8а 5,5",P82="8а 6",P82="8а 6,5",P82="8а 7",P82="9 0,5",P82="9 1",P82="9 1,5",P82="9 2",P82="9 2,5",P82="9 3",P82="9 3,5",P82="9 4",P82="9 4,5",P82="9 5",P82="9 5,5",P82="9 6",P82="9 6,5",P82="9 7",P82="10 0,5",P82="10 1",P82="10 1,5",P82="10 2",P82="10 2,5",P82="10 3",P82="10 3,5",P82="10 4",P82="10 4,5",P82="10 5",P82="10 5,5",P82="10 6",P82="10 6,5",P82="10 7")),8-б!P80,IF(AND(OR(Q80="о",Q80="б",Q80="к",Q80="уо",),OR(P82="7 0,5",P82="7 1",P82="7 1,5",P82="7 2",P82="7 2,5",P82="7 3",P82="7 3,5",P82="7 4",P82="7 4,5",P82="7 5",P82="7 5,5",P82="7 6",P82="7 6,5",P82="7 7",P82="7а 0,5",P82="7а 1",P82="7а 1,5",P82="7а 2",P82="7а 2,5",P82="7а 3",P82="7а 3,5",P82="7а 4",P82="7а 4,5",P82="7а 5",P82="7а 5,5",P82="7а 6",P82="7а 6,5",P82="7а 7",P82="8 0,5",P82="8 1",P82="8 1,5",P82="8 2",P82="8 2,5",P82="8 3",P82="8 3,5",P82="8 4",P82="8 4,5",P82="8 5",P82="8 5,5",P82="8 6",P82="8 6,5",P82="8 7",P82="8а 0,5",P82="8а 1",P82="8а 1,5",P82="8а 2",P82="8а 2,5",P82="8а 3",P82="8а 3,5",P82="8а 4",P82="8а 4,5",P82="8а 5",P82="8а 5,5",P82="8а 6",P82="8а 6,5",P82="8а 7",P82="9 0,5",P82="9 1",P82="9 1,5",P82="9 2",P82="9 2,5",P82="9 3",P82="9 3,5",P82="9 4",P82="9 4,5",P82="9 5",P82="9 5,5",P82="9 6",P82="9 6,5",P82="9 7",P82="10 0,5",P82="10 1",P82="10 1,5",P82="10 2",P82="10 2,5",P82="10 3",P82="10 3,5",P82="10 4",P82="10 4,5",P82="10 5",P82="10 5,5",P82="10 6",P82="10 6,5",P82="10 7")),"",IF(AND(Q$1="п",Q80&lt;7),7-Q80,IF(AND(Q$1="п",Q80=7),"",IF(AND(Q$1="п",Q80="в"),7,IF(OR(Q82="о",Q82="к",Q82="уо",Q82="б",),"",IF(Q80&lt;8,8-Q80,IF(Q80="в",8,""))))))))))</f>
        <v/>
      </c>
      <c r="R84" s="105" t="str">
        <f>IF(OR(R$14="сб",R$14="вс"),"",IF(AND(R80="в",R$1="п",OR(Q82="7 0,5",Q82="7 1",Q82="7 1,5",Q82="7 2",Q82="7 2,5",Q82="7 3",Q82="7 3,5",Q82="7 4",Q82="7 4,5",Q82="7 5",Q82="7 5,5",Q82="7 6",Q82="7 6,5",Q82="7 7",Q82="7а 0,5",Q82="7а 1",Q82="7а 1,5",Q82="7а 2",Q82="7а 2,5",Q82="7а 3",Q82="7а 3,5",Q82="7а 4",Q82="7а 4,5",Q82="7а 5",Q82="7а 5,5",Q82="7а 6",Q82="7а 6,5",Q82="7а 7",Q82="8 0,5",Q82="8 1",Q82="8 1,5",Q82="8 2",Q82="8 2,5",Q82="8 3",Q82="8 3,5",Q82="8 4",Q82="8 4,5",Q82="8 5",Q82="8 5,5",Q82="8 6",Q82="8 6,5",Q82="8 7",Q82="8а 0,5",Q82="8а 1",Q82="8а 1,5",Q82="8а 2",Q82="8а 2,5",Q82="8а 3",Q82="8а 3,5",Q82="8а 4",Q82="8а 4,5",Q82="8а 5",Q82="8а 5,5",Q82="8а 6",Q82="8а 6,5",Q82="8а 7",Q82="9 0,5",Q82="9 1",Q82="9 1,5",Q82="9 2",Q82="9 2,5",Q82="9 3",Q82="9 3,5",Q82="9 4",Q82="9 4,5",Q82="9 5",Q82="9 5,5",Q82="9 6",Q82="9 6,5",Q82="9 7",Q82="10 0,5",Q82="10 1",Q82="10 1,5",Q82="10 2",Q82="10 2,5",Q82="10 3",Q82="10 3,5",Q82="10 4",Q82="10 4,5",Q82="10 5",Q82="10 5,5",Q82="10 6",Q82="10 6,5",Q82="10 7")),7-б!Q80,IF(AND(R80="в",OR(Q82="7 0,5",Q82="7 1",Q82="7 1,5",Q82="7 2",Q82="7 2,5",Q82="7 3",Q82="7 3,5",Q82="7 4",Q82="7 4,5",Q82="7 5",Q82="7 5,5",Q82="7 6",Q82="7 6,5",Q82="7 7",Q82="7а 0,5",Q82="7а 1",Q82="7а 1,5",Q82="7а 2",Q82="7а 2,5",Q82="7а 3",Q82="7а 3,5",Q82="7а 4",Q82="7а 4,5",Q82="7а 5",Q82="7а 5,5",Q82="7а 6",Q82="7а 6,5",Q82="7а 7",Q82="8 0,5",Q82="8 1",Q82="8 1,5",Q82="8 2",Q82="8 2,5",Q82="8 3",Q82="8 3,5",Q82="8 4",Q82="8 4,5",Q82="8 5",Q82="8 5,5",Q82="8 6",Q82="8 6,5",Q82="8 7",Q82="8а 0,5",Q82="8а 1",Q82="8а 1,5",Q82="8а 2",Q82="8а 2,5",Q82="8а 3",Q82="8а 3,5",Q82="8а 4",Q82="8а 4,5",Q82="8а 5",Q82="8а 5,5",Q82="8а 6",Q82="8а 6,5",Q82="8а 7",Q82="9 0,5",Q82="9 1",Q82="9 1,5",Q82="9 2",Q82="9 2,5",Q82="9 3",Q82="9 3,5",Q82="9 4",Q82="9 4,5",Q82="9 5",Q82="9 5,5",Q82="9 6",Q82="9 6,5",Q82="9 7",Q82="10 0,5",Q82="10 1",Q82="10 1,5",Q82="10 2",Q82="10 2,5",Q82="10 3",Q82="10 3,5",Q82="10 4",Q82="10 4,5",Q82="10 5",Q82="10 5,5",Q82="10 6",Q82="10 6,5",Q82="10 7")),8-б!Q80,IF(AND(OR(R80="о",R80="б",R80="к",R80="уо",),OR(Q82="7 0,5",Q82="7 1",Q82="7 1,5",Q82="7 2",Q82="7 2,5",Q82="7 3",Q82="7 3,5",Q82="7 4",Q82="7 4,5",Q82="7 5",Q82="7 5,5",Q82="7 6",Q82="7 6,5",Q82="7 7",Q82="7а 0,5",Q82="7а 1",Q82="7а 1,5",Q82="7а 2",Q82="7а 2,5",Q82="7а 3",Q82="7а 3,5",Q82="7а 4",Q82="7а 4,5",Q82="7а 5",Q82="7а 5,5",Q82="7а 6",Q82="7а 6,5",Q82="7а 7",Q82="8 0,5",Q82="8 1",Q82="8 1,5",Q82="8 2",Q82="8 2,5",Q82="8 3",Q82="8 3,5",Q82="8 4",Q82="8 4,5",Q82="8 5",Q82="8 5,5",Q82="8 6",Q82="8 6,5",Q82="8 7",Q82="8а 0,5",Q82="8а 1",Q82="8а 1,5",Q82="8а 2",Q82="8а 2,5",Q82="8а 3",Q82="8а 3,5",Q82="8а 4",Q82="8а 4,5",Q82="8а 5",Q82="8а 5,5",Q82="8а 6",Q82="8а 6,5",Q82="8а 7",Q82="9 0,5",Q82="9 1",Q82="9 1,5",Q82="9 2",Q82="9 2,5",Q82="9 3",Q82="9 3,5",Q82="9 4",Q82="9 4,5",Q82="9 5",Q82="9 5,5",Q82="9 6",Q82="9 6,5",Q82="9 7",Q82="10 0,5",Q82="10 1",Q82="10 1,5",Q82="10 2",Q82="10 2,5",Q82="10 3",Q82="10 3,5",Q82="10 4",Q82="10 4,5",Q82="10 5",Q82="10 5,5",Q82="10 6",Q82="10 6,5",Q82="10 7")),"",IF(AND(R$1="п",R80&lt;7),7-R80,IF(AND(R$1="п",R80=7),"",IF(AND(R$1="п",R80="в"),7,IF(OR(R82="о",R82="к",R82="уо",R82="б",),"",IF(R80&lt;8,8-R80,IF(R80="в",8,""))))))))))</f>
        <v/>
      </c>
      <c r="S84" s="104" t="str">
        <f>IF(OR(S$14="сб",S$14="вс"),"",IF(AND(S80="в",S$1="п",OR(R82="7 0,5",R82="7 1",R82="7 1,5",R82="7 2",R82="7 2,5",R82="7 3",R82="7 3,5",R82="7 4",R82="7 4,5",R82="7 5",R82="7 5,5",R82="7 6",R82="7 6,5",R82="7 7",R82="7а 0,5",R82="7а 1",R82="7а 1,5",R82="7а 2",R82="7а 2,5",R82="7а 3",R82="7а 3,5",R82="7а 4",R82="7а 4,5",R82="7а 5",R82="7а 5,5",R82="7а 6",R82="7а 6,5",R82="7а 7",R82="8 0,5",R82="8 1",R82="8 1,5",R82="8 2",R82="8 2,5",R82="8 3",R82="8 3,5",R82="8 4",R82="8 4,5",R82="8 5",R82="8 5,5",R82="8 6",R82="8 6,5",R82="8 7",R82="8а 0,5",R82="8а 1",R82="8а 1,5",R82="8а 2",R82="8а 2,5",R82="8а 3",R82="8а 3,5",R82="8а 4",R82="8а 4,5",R82="8а 5",R82="8а 5,5",R82="8а 6",R82="8а 6,5",R82="8а 7",R82="9 0,5",R82="9 1",R82="9 1,5",R82="9 2",R82="9 2,5",R82="9 3",R82="9 3,5",R82="9 4",R82="9 4,5",R82="9 5",R82="9 5,5",R82="9 6",R82="9 6,5",R82="9 7",R82="10 0,5",R82="10 1",R82="10 1,5",R82="10 2",R82="10 2,5",R82="10 3",R82="10 3,5",R82="10 4",R82="10 4,5",R82="10 5",R82="10 5,5",R82="10 6",R82="10 6,5",R82="10 7")),7-б!R80,IF(AND(S80="в",OR(R82="7 0,5",R82="7 1",R82="7 1,5",R82="7 2",R82="7 2,5",R82="7 3",R82="7 3,5",R82="7 4",R82="7 4,5",R82="7 5",R82="7 5,5",R82="7 6",R82="7 6,5",R82="7 7",R82="7а 0,5",R82="7а 1",R82="7а 1,5",R82="7а 2",R82="7а 2,5",R82="7а 3",R82="7а 3,5",R82="7а 4",R82="7а 4,5",R82="7а 5",R82="7а 5,5",R82="7а 6",R82="7а 6,5",R82="7а 7",R82="8 0,5",R82="8 1",R82="8 1,5",R82="8 2",R82="8 2,5",R82="8 3",R82="8 3,5",R82="8 4",R82="8 4,5",R82="8 5",R82="8 5,5",R82="8 6",R82="8 6,5",R82="8 7",R82="8а 0,5",R82="8а 1",R82="8а 1,5",R82="8а 2",R82="8а 2,5",R82="8а 3",R82="8а 3,5",R82="8а 4",R82="8а 4,5",R82="8а 5",R82="8а 5,5",R82="8а 6",R82="8а 6,5",R82="8а 7",R82="9 0,5",R82="9 1",R82="9 1,5",R82="9 2",R82="9 2,5",R82="9 3",R82="9 3,5",R82="9 4",R82="9 4,5",R82="9 5",R82="9 5,5",R82="9 6",R82="9 6,5",R82="9 7",R82="10 0,5",R82="10 1",R82="10 1,5",R82="10 2",R82="10 2,5",R82="10 3",R82="10 3,5",R82="10 4",R82="10 4,5",R82="10 5",R82="10 5,5",R82="10 6",R82="10 6,5",R82="10 7")),8-б!R80,IF(AND(OR(S80="о",S80="б",S80="к",S80="уо",),OR(R82="7 0,5",R82="7 1",R82="7 1,5",R82="7 2",R82="7 2,5",R82="7 3",R82="7 3,5",R82="7 4",R82="7 4,5",R82="7 5",R82="7 5,5",R82="7 6",R82="7 6,5",R82="7 7",R82="7а 0,5",R82="7а 1",R82="7а 1,5",R82="7а 2",R82="7а 2,5",R82="7а 3",R82="7а 3,5",R82="7а 4",R82="7а 4,5",R82="7а 5",R82="7а 5,5",R82="7а 6",R82="7а 6,5",R82="7а 7",R82="8 0,5",R82="8 1",R82="8 1,5",R82="8 2",R82="8 2,5",R82="8 3",R82="8 3,5",R82="8 4",R82="8 4,5",R82="8 5",R82="8 5,5",R82="8 6",R82="8 6,5",R82="8 7",R82="8а 0,5",R82="8а 1",R82="8а 1,5",R82="8а 2",R82="8а 2,5",R82="8а 3",R82="8а 3,5",R82="8а 4",R82="8а 4,5",R82="8а 5",R82="8а 5,5",R82="8а 6",R82="8а 6,5",R82="8а 7",R82="9 0,5",R82="9 1",R82="9 1,5",R82="9 2",R82="9 2,5",R82="9 3",R82="9 3,5",R82="9 4",R82="9 4,5",R82="9 5",R82="9 5,5",R82="9 6",R82="9 6,5",R82="9 7",R82="10 0,5",R82="10 1",R82="10 1,5",R82="10 2",R82="10 2,5",R82="10 3",R82="10 3,5",R82="10 4",R82="10 4,5",R82="10 5",R82="10 5,5",R82="10 6",R82="10 6,5",R82="10 7")),"",IF(AND(S$1="п",S80&lt;7),7-S80,IF(AND(S$1="п",S80=7),"",IF(AND(S$1="п",S80="в"),7,IF(OR(S82="о",S82="к",S82="уо",S82="б",),"",IF(S80&lt;8,8-S80,IF(S80="в",8,""))))))))))</f>
        <v/>
      </c>
      <c r="T84" s="104" t="str">
        <f>IF(OR(T$14="сб",T$14="вс"),"",IF(AND(T80="в",T$1="п",OR(S82="7 0,5",S82="7 1",S82="7 1,5",S82="7 2",S82="7 2,5",S82="7 3",S82="7 3,5",S82="7 4",S82="7 4,5",S82="7 5",S82="7 5,5",S82="7 6",S82="7 6,5",S82="7 7",S82="7а 0,5",S82="7а 1",S82="7а 1,5",S82="7а 2",S82="7а 2,5",S82="7а 3",S82="7а 3,5",S82="7а 4",S82="7а 4,5",S82="7а 5",S82="7а 5,5",S82="7а 6",S82="7а 6,5",S82="7а 7",S82="8 0,5",S82="8 1",S82="8 1,5",S82="8 2",S82="8 2,5",S82="8 3",S82="8 3,5",S82="8 4",S82="8 4,5",S82="8 5",S82="8 5,5",S82="8 6",S82="8 6,5",S82="8 7",S82="8а 0,5",S82="8а 1",S82="8а 1,5",S82="8а 2",S82="8а 2,5",S82="8а 3",S82="8а 3,5",S82="8а 4",S82="8а 4,5",S82="8а 5",S82="8а 5,5",S82="8а 6",S82="8а 6,5",S82="8а 7",S82="9 0,5",S82="9 1",S82="9 1,5",S82="9 2",S82="9 2,5",S82="9 3",S82="9 3,5",S82="9 4",S82="9 4,5",S82="9 5",S82="9 5,5",S82="9 6",S82="9 6,5",S82="9 7",S82="10 0,5",S82="10 1",S82="10 1,5",S82="10 2",S82="10 2,5",S82="10 3",S82="10 3,5",S82="10 4",S82="10 4,5",S82="10 5",S82="10 5,5",S82="10 6",S82="10 6,5",S82="10 7")),7-б!S80,IF(AND(T80="в",OR(S82="7 0,5",S82="7 1",S82="7 1,5",S82="7 2",S82="7 2,5",S82="7 3",S82="7 3,5",S82="7 4",S82="7 4,5",S82="7 5",S82="7 5,5",S82="7 6",S82="7 6,5",S82="7 7",S82="7а 0,5",S82="7а 1",S82="7а 1,5",S82="7а 2",S82="7а 2,5",S82="7а 3",S82="7а 3,5",S82="7а 4",S82="7а 4,5",S82="7а 5",S82="7а 5,5",S82="7а 6",S82="7а 6,5",S82="7а 7",S82="8 0,5",S82="8 1",S82="8 1,5",S82="8 2",S82="8 2,5",S82="8 3",S82="8 3,5",S82="8 4",S82="8 4,5",S82="8 5",S82="8 5,5",S82="8 6",S82="8 6,5",S82="8 7",S82="8а 0,5",S82="8а 1",S82="8а 1,5",S82="8а 2",S82="8а 2,5",S82="8а 3",S82="8а 3,5",S82="8а 4",S82="8а 4,5",S82="8а 5",S82="8а 5,5",S82="8а 6",S82="8а 6,5",S82="8а 7",S82="9 0,5",S82="9 1",S82="9 1,5",S82="9 2",S82="9 2,5",S82="9 3",S82="9 3,5",S82="9 4",S82="9 4,5",S82="9 5",S82="9 5,5",S82="9 6",S82="9 6,5",S82="9 7",S82="10 0,5",S82="10 1",S82="10 1,5",S82="10 2",S82="10 2,5",S82="10 3",S82="10 3,5",S82="10 4",S82="10 4,5",S82="10 5",S82="10 5,5",S82="10 6",S82="10 6,5",S82="10 7")),8-б!S80,IF(AND(OR(T80="о",T80="б",T80="к",T80="уо",),OR(S82="7 0,5",S82="7 1",S82="7 1,5",S82="7 2",S82="7 2,5",S82="7 3",S82="7 3,5",S82="7 4",S82="7 4,5",S82="7 5",S82="7 5,5",S82="7 6",S82="7 6,5",S82="7 7",S82="7а 0,5",S82="7а 1",S82="7а 1,5",S82="7а 2",S82="7а 2,5",S82="7а 3",S82="7а 3,5",S82="7а 4",S82="7а 4,5",S82="7а 5",S82="7а 5,5",S82="7а 6",S82="7а 6,5",S82="7а 7",S82="8 0,5",S82="8 1",S82="8 1,5",S82="8 2",S82="8 2,5",S82="8 3",S82="8 3,5",S82="8 4",S82="8 4,5",S82="8 5",S82="8 5,5",S82="8 6",S82="8 6,5",S82="8 7",S82="8а 0,5",S82="8а 1",S82="8а 1,5",S82="8а 2",S82="8а 2,5",S82="8а 3",S82="8а 3,5",S82="8а 4",S82="8а 4,5",S82="8а 5",S82="8а 5,5",S82="8а 6",S82="8а 6,5",S82="8а 7",S82="9 0,5",S82="9 1",S82="9 1,5",S82="9 2",S82="9 2,5",S82="9 3",S82="9 3,5",S82="9 4",S82="9 4,5",S82="9 5",S82="9 5,5",S82="9 6",S82="9 6,5",S82="9 7",S82="10 0,5",S82="10 1",S82="10 1,5",S82="10 2",S82="10 2,5",S82="10 3",S82="10 3,5",S82="10 4",S82="10 4,5",S82="10 5",S82="10 5,5",S82="10 6",S82="10 6,5",S82="10 7")),"",IF(AND(T$1="п",T80&lt;7),7-T80,IF(AND(T$1="п",T80=7),"",IF(AND(T$1="п",T80="в"),7,IF(OR(T82="о",T82="к",T82="уо",T82="б",),"",IF(T80&lt;8,8-T80,IF(T80="в",8,""))))))))))</f>
        <v/>
      </c>
      <c r="U84" s="105" t="str">
        <f>IF(OR(U$14="сб",U$14="вс"),"",IF(AND(U80="в",U$1="п",OR(T82="7 0,5",T82="7 1",T82="7 1,5",T82="7 2",T82="7 2,5",T82="7 3",T82="7 3,5",T82="7 4",T82="7 4,5",T82="7 5",T82="7 5,5",T82="7 6",T82="7 6,5",T82="7 7",T82="7а 0,5",T82="7а 1",T82="7а 1,5",T82="7а 2",T82="7а 2,5",T82="7а 3",T82="7а 3,5",T82="7а 4",T82="7а 4,5",T82="7а 5",T82="7а 5,5",T82="7а 6",T82="7а 6,5",T82="7а 7",T82="8 0,5",T82="8 1",T82="8 1,5",T82="8 2",T82="8 2,5",T82="8 3",T82="8 3,5",T82="8 4",T82="8 4,5",T82="8 5",T82="8 5,5",T82="8 6",T82="8 6,5",T82="8 7",T82="8а 0,5",T82="8а 1",T82="8а 1,5",T82="8а 2",T82="8а 2,5",T82="8а 3",T82="8а 3,5",T82="8а 4",T82="8а 4,5",T82="8а 5",T82="8а 5,5",T82="8а 6",T82="8а 6,5",T82="8а 7",T82="9 0,5",T82="9 1",T82="9 1,5",T82="9 2",T82="9 2,5",T82="9 3",T82="9 3,5",T82="9 4",T82="9 4,5",T82="9 5",T82="9 5,5",T82="9 6",T82="9 6,5",T82="9 7",T82="10 0,5",T82="10 1",T82="10 1,5",T82="10 2",T82="10 2,5",T82="10 3",T82="10 3,5",T82="10 4",T82="10 4,5",T82="10 5",T82="10 5,5",T82="10 6",T82="10 6,5",T82="10 7")),7-б!T80,IF(AND(U80="в",OR(T82="7 0,5",T82="7 1",T82="7 1,5",T82="7 2",T82="7 2,5",T82="7 3",T82="7 3,5",T82="7 4",T82="7 4,5",T82="7 5",T82="7 5,5",T82="7 6",T82="7 6,5",T82="7 7",T82="7а 0,5",T82="7а 1",T82="7а 1,5",T82="7а 2",T82="7а 2,5",T82="7а 3",T82="7а 3,5",T82="7а 4",T82="7а 4,5",T82="7а 5",T82="7а 5,5",T82="7а 6",T82="7а 6,5",T82="7а 7",T82="8 0,5",T82="8 1",T82="8 1,5",T82="8 2",T82="8 2,5",T82="8 3",T82="8 3,5",T82="8 4",T82="8 4,5",T82="8 5",T82="8 5,5",T82="8 6",T82="8 6,5",T82="8 7",T82="8а 0,5",T82="8а 1",T82="8а 1,5",T82="8а 2",T82="8а 2,5",T82="8а 3",T82="8а 3,5",T82="8а 4",T82="8а 4,5",T82="8а 5",T82="8а 5,5",T82="8а 6",T82="8а 6,5",T82="8а 7",T82="9 0,5",T82="9 1",T82="9 1,5",T82="9 2",T82="9 2,5",T82="9 3",T82="9 3,5",T82="9 4",T82="9 4,5",T82="9 5",T82="9 5,5",T82="9 6",T82="9 6,5",T82="9 7",T82="10 0,5",T82="10 1",T82="10 1,5",T82="10 2",T82="10 2,5",T82="10 3",T82="10 3,5",T82="10 4",T82="10 4,5",T82="10 5",T82="10 5,5",T82="10 6",T82="10 6,5",T82="10 7")),8-б!T80,IF(AND(OR(U80="о",U80="б",U80="к",U80="уо",),OR(T82="7 0,5",T82="7 1",T82="7 1,5",T82="7 2",T82="7 2,5",T82="7 3",T82="7 3,5",T82="7 4",T82="7 4,5",T82="7 5",T82="7 5,5",T82="7 6",T82="7 6,5",T82="7 7",T82="7а 0,5",T82="7а 1",T82="7а 1,5",T82="7а 2",T82="7а 2,5",T82="7а 3",T82="7а 3,5",T82="7а 4",T82="7а 4,5",T82="7а 5",T82="7а 5,5",T82="7а 6",T82="7а 6,5",T82="7а 7",T82="8 0,5",T82="8 1",T82="8 1,5",T82="8 2",T82="8 2,5",T82="8 3",T82="8 3,5",T82="8 4",T82="8 4,5",T82="8 5",T82="8 5,5",T82="8 6",T82="8 6,5",T82="8 7",T82="8а 0,5",T82="8а 1",T82="8а 1,5",T82="8а 2",T82="8а 2,5",T82="8а 3",T82="8а 3,5",T82="8а 4",T82="8а 4,5",T82="8а 5",T82="8а 5,5",T82="8а 6",T82="8а 6,5",T82="8а 7",T82="9 0,5",T82="9 1",T82="9 1,5",T82="9 2",T82="9 2,5",T82="9 3",T82="9 3,5",T82="9 4",T82="9 4,5",T82="9 5",T82="9 5,5",T82="9 6",T82="9 6,5",T82="9 7",T82="10 0,5",T82="10 1",T82="10 1,5",T82="10 2",T82="10 2,5",T82="10 3",T82="10 3,5",T82="10 4",T82="10 4,5",T82="10 5",T82="10 5,5",T82="10 6",T82="10 6,5",T82="10 7")),"",IF(AND(U$1="п",U80&lt;7),7-U80,IF(AND(U$1="п",U80=7),"",IF(AND(U$1="п",U80="в"),7,IF(OR(U82="о",U82="к",U82="уо",U82="б",),"",IF(U80&lt;8,8-U80,IF(U80="в",8,""))))))))))</f>
        <v/>
      </c>
      <c r="V84" s="105" t="str">
        <f>IF(OR(V$14="сб",V$14="вс"),"",IF(AND(V80="в",V$1="п",OR(U82="7 0,5",U82="7 1",U82="7 1,5",U82="7 2",U82="7 2,5",U82="7 3",U82="7 3,5",U82="7 4",U82="7 4,5",U82="7 5",U82="7 5,5",U82="7 6",U82="7 6,5",U82="7 7",U82="7а 0,5",U82="7а 1",U82="7а 1,5",U82="7а 2",U82="7а 2,5",U82="7а 3",U82="7а 3,5",U82="7а 4",U82="7а 4,5",U82="7а 5",U82="7а 5,5",U82="7а 6",U82="7а 6,5",U82="7а 7",U82="8 0,5",U82="8 1",U82="8 1,5",U82="8 2",U82="8 2,5",U82="8 3",U82="8 3,5",U82="8 4",U82="8 4,5",U82="8 5",U82="8 5,5",U82="8 6",U82="8 6,5",U82="8 7",U82="8а 0,5",U82="8а 1",U82="8а 1,5",U82="8а 2",U82="8а 2,5",U82="8а 3",U82="8а 3,5",U82="8а 4",U82="8а 4,5",U82="8а 5",U82="8а 5,5",U82="8а 6",U82="8а 6,5",U82="8а 7",U82="9 0,5",U82="9 1",U82="9 1,5",U82="9 2",U82="9 2,5",U82="9 3",U82="9 3,5",U82="9 4",U82="9 4,5",U82="9 5",U82="9 5,5",U82="9 6",U82="9 6,5",U82="9 7",U82="10 0,5",U82="10 1",U82="10 1,5",U82="10 2",U82="10 2,5",U82="10 3",U82="10 3,5",U82="10 4",U82="10 4,5",U82="10 5",U82="10 5,5",U82="10 6",U82="10 6,5",U82="10 7")),7-б!U80,IF(AND(V80="в",OR(U82="7 0,5",U82="7 1",U82="7 1,5",U82="7 2",U82="7 2,5",U82="7 3",U82="7 3,5",U82="7 4",U82="7 4,5",U82="7 5",U82="7 5,5",U82="7 6",U82="7 6,5",U82="7 7",U82="7а 0,5",U82="7а 1",U82="7а 1,5",U82="7а 2",U82="7а 2,5",U82="7а 3",U82="7а 3,5",U82="7а 4",U82="7а 4,5",U82="7а 5",U82="7а 5,5",U82="7а 6",U82="7а 6,5",U82="7а 7",U82="8 0,5",U82="8 1",U82="8 1,5",U82="8 2",U82="8 2,5",U82="8 3",U82="8 3,5",U82="8 4",U82="8 4,5",U82="8 5",U82="8 5,5",U82="8 6",U82="8 6,5",U82="8 7",U82="8а 0,5",U82="8а 1",U82="8а 1,5",U82="8а 2",U82="8а 2,5",U82="8а 3",U82="8а 3,5",U82="8а 4",U82="8а 4,5",U82="8а 5",U82="8а 5,5",U82="8а 6",U82="8а 6,5",U82="8а 7",U82="9 0,5",U82="9 1",U82="9 1,5",U82="9 2",U82="9 2,5",U82="9 3",U82="9 3,5",U82="9 4",U82="9 4,5",U82="9 5",U82="9 5,5",U82="9 6",U82="9 6,5",U82="9 7",U82="10 0,5",U82="10 1",U82="10 1,5",U82="10 2",U82="10 2,5",U82="10 3",U82="10 3,5",U82="10 4",U82="10 4,5",U82="10 5",U82="10 5,5",U82="10 6",U82="10 6,5",U82="10 7")),8-б!U80,IF(AND(OR(V80="о",V80="б",V80="к",V80="уо",),OR(U82="7 0,5",U82="7 1",U82="7 1,5",U82="7 2",U82="7 2,5",U82="7 3",U82="7 3,5",U82="7 4",U82="7 4,5",U82="7 5",U82="7 5,5",U82="7 6",U82="7 6,5",U82="7 7",U82="7а 0,5",U82="7а 1",U82="7а 1,5",U82="7а 2",U82="7а 2,5",U82="7а 3",U82="7а 3,5",U82="7а 4",U82="7а 4,5",U82="7а 5",U82="7а 5,5",U82="7а 6",U82="7а 6,5",U82="7а 7",U82="8 0,5",U82="8 1",U82="8 1,5",U82="8 2",U82="8 2,5",U82="8 3",U82="8 3,5",U82="8 4",U82="8 4,5",U82="8 5",U82="8 5,5",U82="8 6",U82="8 6,5",U82="8 7",U82="8а 0,5",U82="8а 1",U82="8а 1,5",U82="8а 2",U82="8а 2,5",U82="8а 3",U82="8а 3,5",U82="8а 4",U82="8а 4,5",U82="8а 5",U82="8а 5,5",U82="8а 6",U82="8а 6,5",U82="8а 7",U82="9 0,5",U82="9 1",U82="9 1,5",U82="9 2",U82="9 2,5",U82="9 3",U82="9 3,5",U82="9 4",U82="9 4,5",U82="9 5",U82="9 5,5",U82="9 6",U82="9 6,5",U82="9 7",U82="10 0,5",U82="10 1",U82="10 1,5",U82="10 2",U82="10 2,5",U82="10 3",U82="10 3,5",U82="10 4",U82="10 4,5",U82="10 5",U82="10 5,5",U82="10 6",U82="10 6,5",U82="10 7")),"",IF(AND(V$1="п",V80&lt;7),7-V80,IF(AND(V$1="п",V80=7),"",IF(AND(V$1="п",V80="в"),7,IF(OR(V82="о",V82="к",V82="уо",V82="б",),"",IF(V80&lt;8,8-V80,IF(V80="в",8,""))))))))))</f>
        <v/>
      </c>
      <c r="W84" s="105" t="str">
        <f>IF(OR(W$14="сб",W$14="вс"),"",IF(AND(W80="в",W$1="п",OR(V82="7 0,5",V82="7 1",V82="7 1,5",V82="7 2",V82="7 2,5",V82="7 3",V82="7 3,5",V82="7 4",V82="7 4,5",V82="7 5",V82="7 5,5",V82="7 6",V82="7 6,5",V82="7 7",V82="7а 0,5",V82="7а 1",V82="7а 1,5",V82="7а 2",V82="7а 2,5",V82="7а 3",V82="7а 3,5",V82="7а 4",V82="7а 4,5",V82="7а 5",V82="7а 5,5",V82="7а 6",V82="7а 6,5",V82="7а 7",V82="8 0,5",V82="8 1",V82="8 1,5",V82="8 2",V82="8 2,5",V82="8 3",V82="8 3,5",V82="8 4",V82="8 4,5",V82="8 5",V82="8 5,5",V82="8 6",V82="8 6,5",V82="8 7",V82="8а 0,5",V82="8а 1",V82="8а 1,5",V82="8а 2",V82="8а 2,5",V82="8а 3",V82="8а 3,5",V82="8а 4",V82="8а 4,5",V82="8а 5",V82="8а 5,5",V82="8а 6",V82="8а 6,5",V82="8а 7",V82="9 0,5",V82="9 1",V82="9 1,5",V82="9 2",V82="9 2,5",V82="9 3",V82="9 3,5",V82="9 4",V82="9 4,5",V82="9 5",V82="9 5,5",V82="9 6",V82="9 6,5",V82="9 7",V82="10 0,5",V82="10 1",V82="10 1,5",V82="10 2",V82="10 2,5",V82="10 3",V82="10 3,5",V82="10 4",V82="10 4,5",V82="10 5",V82="10 5,5",V82="10 6",V82="10 6,5",V82="10 7")),7-б!V80,IF(AND(W80="в",OR(V82="7 0,5",V82="7 1",V82="7 1,5",V82="7 2",V82="7 2,5",V82="7 3",V82="7 3,5",V82="7 4",V82="7 4,5",V82="7 5",V82="7 5,5",V82="7 6",V82="7 6,5",V82="7 7",V82="7а 0,5",V82="7а 1",V82="7а 1,5",V82="7а 2",V82="7а 2,5",V82="7а 3",V82="7а 3,5",V82="7а 4",V82="7а 4,5",V82="7а 5",V82="7а 5,5",V82="7а 6",V82="7а 6,5",V82="7а 7",V82="8 0,5",V82="8 1",V82="8 1,5",V82="8 2",V82="8 2,5",V82="8 3",V82="8 3,5",V82="8 4",V82="8 4,5",V82="8 5",V82="8 5,5",V82="8 6",V82="8 6,5",V82="8 7",V82="8а 0,5",V82="8а 1",V82="8а 1,5",V82="8а 2",V82="8а 2,5",V82="8а 3",V82="8а 3,5",V82="8а 4",V82="8а 4,5",V82="8а 5",V82="8а 5,5",V82="8а 6",V82="8а 6,5",V82="8а 7",V82="9 0,5",V82="9 1",V82="9 1,5",V82="9 2",V82="9 2,5",V82="9 3",V82="9 3,5",V82="9 4",V82="9 4,5",V82="9 5",V82="9 5,5",V82="9 6",V82="9 6,5",V82="9 7",V82="10 0,5",V82="10 1",V82="10 1,5",V82="10 2",V82="10 2,5",V82="10 3",V82="10 3,5",V82="10 4",V82="10 4,5",V82="10 5",V82="10 5,5",V82="10 6",V82="10 6,5",V82="10 7")),8-б!V80,IF(AND(OR(W80="о",W80="б",W80="к",W80="уо",),OR(V82="7 0,5",V82="7 1",V82="7 1,5",V82="7 2",V82="7 2,5",V82="7 3",V82="7 3,5",V82="7 4",V82="7 4,5",V82="7 5",V82="7 5,5",V82="7 6",V82="7 6,5",V82="7 7",V82="7а 0,5",V82="7а 1",V82="7а 1,5",V82="7а 2",V82="7а 2,5",V82="7а 3",V82="7а 3,5",V82="7а 4",V82="7а 4,5",V82="7а 5",V82="7а 5,5",V82="7а 6",V82="7а 6,5",V82="7а 7",V82="8 0,5",V82="8 1",V82="8 1,5",V82="8 2",V82="8 2,5",V82="8 3",V82="8 3,5",V82="8 4",V82="8 4,5",V82="8 5",V82="8 5,5",V82="8 6",V82="8 6,5",V82="8 7",V82="8а 0,5",V82="8а 1",V82="8а 1,5",V82="8а 2",V82="8а 2,5",V82="8а 3",V82="8а 3,5",V82="8а 4",V82="8а 4,5",V82="8а 5",V82="8а 5,5",V82="8а 6",V82="8а 6,5",V82="8а 7",V82="9 0,5",V82="9 1",V82="9 1,5",V82="9 2",V82="9 2,5",V82="9 3",V82="9 3,5",V82="9 4",V82="9 4,5",V82="9 5",V82="9 5,5",V82="9 6",V82="9 6,5",V82="9 7",V82="10 0,5",V82="10 1",V82="10 1,5",V82="10 2",V82="10 2,5",V82="10 3",V82="10 3,5",V82="10 4",V82="10 4,5",V82="10 5",V82="10 5,5",V82="10 6",V82="10 6,5",V82="10 7")),"",IF(AND(W$1="п",W80&lt;7),7-W80,IF(AND(W$1="п",W80=7),"",IF(AND(W$1="п",W80="в"),7,IF(OR(W82="о",W82="к",W82="уо",W82="б",),"",IF(W80&lt;8,8-W80,IF(W80="в",8,""))))))))))</f>
        <v/>
      </c>
      <c r="X84" s="105" t="str">
        <f>IF(OR(X$14="сб",X$14="вс"),"",IF(AND(X80="в",X$1="п",OR(W82="7 0,5",W82="7 1",W82="7 1,5",W82="7 2",W82="7 2,5",W82="7 3",W82="7 3,5",W82="7 4",W82="7 4,5",W82="7 5",W82="7 5,5",W82="7 6",W82="7 6,5",W82="7 7",W82="7а 0,5",W82="7а 1",W82="7а 1,5",W82="7а 2",W82="7а 2,5",W82="7а 3",W82="7а 3,5",W82="7а 4",W82="7а 4,5",W82="7а 5",W82="7а 5,5",W82="7а 6",W82="7а 6,5",W82="7а 7",W82="8 0,5",W82="8 1",W82="8 1,5",W82="8 2",W82="8 2,5",W82="8 3",W82="8 3,5",W82="8 4",W82="8 4,5",W82="8 5",W82="8 5,5",W82="8 6",W82="8 6,5",W82="8 7",W82="8а 0,5",W82="8а 1",W82="8а 1,5",W82="8а 2",W82="8а 2,5",W82="8а 3",W82="8а 3,5",W82="8а 4",W82="8а 4,5",W82="8а 5",W82="8а 5,5",W82="8а 6",W82="8а 6,5",W82="8а 7",W82="9 0,5",W82="9 1",W82="9 1,5",W82="9 2",W82="9 2,5",W82="9 3",W82="9 3,5",W82="9 4",W82="9 4,5",W82="9 5",W82="9 5,5",W82="9 6",W82="9 6,5",W82="9 7",W82="10 0,5",W82="10 1",W82="10 1,5",W82="10 2",W82="10 2,5",W82="10 3",W82="10 3,5",W82="10 4",W82="10 4,5",W82="10 5",W82="10 5,5",W82="10 6",W82="10 6,5",W82="10 7")),7-б!W80,IF(AND(X80="в",OR(W82="7 0,5",W82="7 1",W82="7 1,5",W82="7 2",W82="7 2,5",W82="7 3",W82="7 3,5",W82="7 4",W82="7 4,5",W82="7 5",W82="7 5,5",W82="7 6",W82="7 6,5",W82="7 7",W82="7а 0,5",W82="7а 1",W82="7а 1,5",W82="7а 2",W82="7а 2,5",W82="7а 3",W82="7а 3,5",W82="7а 4",W82="7а 4,5",W82="7а 5",W82="7а 5,5",W82="7а 6",W82="7а 6,5",W82="7а 7",W82="8 0,5",W82="8 1",W82="8 1,5",W82="8 2",W82="8 2,5",W82="8 3",W82="8 3,5",W82="8 4",W82="8 4,5",W82="8 5",W82="8 5,5",W82="8 6",W82="8 6,5",W82="8 7",W82="8а 0,5",W82="8а 1",W82="8а 1,5",W82="8а 2",W82="8а 2,5",W82="8а 3",W82="8а 3,5",W82="8а 4",W82="8а 4,5",W82="8а 5",W82="8а 5,5",W82="8а 6",W82="8а 6,5",W82="8а 7",W82="9 0,5",W82="9 1",W82="9 1,5",W82="9 2",W82="9 2,5",W82="9 3",W82="9 3,5",W82="9 4",W82="9 4,5",W82="9 5",W82="9 5,5",W82="9 6",W82="9 6,5",W82="9 7",W82="10 0,5",W82="10 1",W82="10 1,5",W82="10 2",W82="10 2,5",W82="10 3",W82="10 3,5",W82="10 4",W82="10 4,5",W82="10 5",W82="10 5,5",W82="10 6",W82="10 6,5",W82="10 7")),8-б!W80,IF(AND(OR(X80="о",X80="б",X80="к",X80="уо",),OR(W82="7 0,5",W82="7 1",W82="7 1,5",W82="7 2",W82="7 2,5",W82="7 3",W82="7 3,5",W82="7 4",W82="7 4,5",W82="7 5",W82="7 5,5",W82="7 6",W82="7 6,5",W82="7 7",W82="7а 0,5",W82="7а 1",W82="7а 1,5",W82="7а 2",W82="7а 2,5",W82="7а 3",W82="7а 3,5",W82="7а 4",W82="7а 4,5",W82="7а 5",W82="7а 5,5",W82="7а 6",W82="7а 6,5",W82="7а 7",W82="8 0,5",W82="8 1",W82="8 1,5",W82="8 2",W82="8 2,5",W82="8 3",W82="8 3,5",W82="8 4",W82="8 4,5",W82="8 5",W82="8 5,5",W82="8 6",W82="8 6,5",W82="8 7",W82="8а 0,5",W82="8а 1",W82="8а 1,5",W82="8а 2",W82="8а 2,5",W82="8а 3",W82="8а 3,5",W82="8а 4",W82="8а 4,5",W82="8а 5",W82="8а 5,5",W82="8а 6",W82="8а 6,5",W82="8а 7",W82="9 0,5",W82="9 1",W82="9 1,5",W82="9 2",W82="9 2,5",W82="9 3",W82="9 3,5",W82="9 4",W82="9 4,5",W82="9 5",W82="9 5,5",W82="9 6",W82="9 6,5",W82="9 7",W82="10 0,5",W82="10 1",W82="10 1,5",W82="10 2",W82="10 2,5",W82="10 3",W82="10 3,5",W82="10 4",W82="10 4,5",W82="10 5",W82="10 5,5",W82="10 6",W82="10 6,5",W82="10 7")),"",IF(AND(X$1="п",X80&lt;7),7-X80,IF(AND(X$1="п",X80=7),"",IF(AND(X$1="п",X80="в"),7,IF(OR(X82="о",X82="к",X82="уо",X82="б",),"",IF(X80&lt;8,8-X80,IF(X80="в",8,""))))))))))</f>
        <v/>
      </c>
      <c r="Y84" s="105" t="str">
        <f>IF(OR(Y$14="сб",Y$14="вс"),"",IF(AND(Y80="в",Y$1="п",OR(X82="7 0,5",X82="7 1",X82="7 1,5",X82="7 2",X82="7 2,5",X82="7 3",X82="7 3,5",X82="7 4",X82="7 4,5",X82="7 5",X82="7 5,5",X82="7 6",X82="7 6,5",X82="7 7",X82="7а 0,5",X82="7а 1",X82="7а 1,5",X82="7а 2",X82="7а 2,5",X82="7а 3",X82="7а 3,5",X82="7а 4",X82="7а 4,5",X82="7а 5",X82="7а 5,5",X82="7а 6",X82="7а 6,5",X82="7а 7",X82="8 0,5",X82="8 1",X82="8 1,5",X82="8 2",X82="8 2,5",X82="8 3",X82="8 3,5",X82="8 4",X82="8 4,5",X82="8 5",X82="8 5,5",X82="8 6",X82="8 6,5",X82="8 7",X82="8а 0,5",X82="8а 1",X82="8а 1,5",X82="8а 2",X82="8а 2,5",X82="8а 3",X82="8а 3,5",X82="8а 4",X82="8а 4,5",X82="8а 5",X82="8а 5,5",X82="8а 6",X82="8а 6,5",X82="8а 7",X82="9 0,5",X82="9 1",X82="9 1,5",X82="9 2",X82="9 2,5",X82="9 3",X82="9 3,5",X82="9 4",X82="9 4,5",X82="9 5",X82="9 5,5",X82="9 6",X82="9 6,5",X82="9 7",X82="10 0,5",X82="10 1",X82="10 1,5",X82="10 2",X82="10 2,5",X82="10 3",X82="10 3,5",X82="10 4",X82="10 4,5",X82="10 5",X82="10 5,5",X82="10 6",X82="10 6,5",X82="10 7")),7-б!X80,IF(AND(Y80="в",OR(X82="7 0,5",X82="7 1",X82="7 1,5",X82="7 2",X82="7 2,5",X82="7 3",X82="7 3,5",X82="7 4",X82="7 4,5",X82="7 5",X82="7 5,5",X82="7 6",X82="7 6,5",X82="7 7",X82="7а 0,5",X82="7а 1",X82="7а 1,5",X82="7а 2",X82="7а 2,5",X82="7а 3",X82="7а 3,5",X82="7а 4",X82="7а 4,5",X82="7а 5",X82="7а 5,5",X82="7а 6",X82="7а 6,5",X82="7а 7",X82="8 0,5",X82="8 1",X82="8 1,5",X82="8 2",X82="8 2,5",X82="8 3",X82="8 3,5",X82="8 4",X82="8 4,5",X82="8 5",X82="8 5,5",X82="8 6",X82="8 6,5",X82="8 7",X82="8а 0,5",X82="8а 1",X82="8а 1,5",X82="8а 2",X82="8а 2,5",X82="8а 3",X82="8а 3,5",X82="8а 4",X82="8а 4,5",X82="8а 5",X82="8а 5,5",X82="8а 6",X82="8а 6,5",X82="8а 7",X82="9 0,5",X82="9 1",X82="9 1,5",X82="9 2",X82="9 2,5",X82="9 3",X82="9 3,5",X82="9 4",X82="9 4,5",X82="9 5",X82="9 5,5",X82="9 6",X82="9 6,5",X82="9 7",X82="10 0,5",X82="10 1",X82="10 1,5",X82="10 2",X82="10 2,5",X82="10 3",X82="10 3,5",X82="10 4",X82="10 4,5",X82="10 5",X82="10 5,5",X82="10 6",X82="10 6,5",X82="10 7")),8-б!X80,IF(AND(OR(Y80="о",Y80="б",Y80="к",Y80="уо",),OR(X82="7 0,5",X82="7 1",X82="7 1,5",X82="7 2",X82="7 2,5",X82="7 3",X82="7 3,5",X82="7 4",X82="7 4,5",X82="7 5",X82="7 5,5",X82="7 6",X82="7 6,5",X82="7 7",X82="7а 0,5",X82="7а 1",X82="7а 1,5",X82="7а 2",X82="7а 2,5",X82="7а 3",X82="7а 3,5",X82="7а 4",X82="7а 4,5",X82="7а 5",X82="7а 5,5",X82="7а 6",X82="7а 6,5",X82="7а 7",X82="8 0,5",X82="8 1",X82="8 1,5",X82="8 2",X82="8 2,5",X82="8 3",X82="8 3,5",X82="8 4",X82="8 4,5",X82="8 5",X82="8 5,5",X82="8 6",X82="8 6,5",X82="8 7",X82="8а 0,5",X82="8а 1",X82="8а 1,5",X82="8а 2",X82="8а 2,5",X82="8а 3",X82="8а 3,5",X82="8а 4",X82="8а 4,5",X82="8а 5",X82="8а 5,5",X82="8а 6",X82="8а 6,5",X82="8а 7",X82="9 0,5",X82="9 1",X82="9 1,5",X82="9 2",X82="9 2,5",X82="9 3",X82="9 3,5",X82="9 4",X82="9 4,5",X82="9 5",X82="9 5,5",X82="9 6",X82="9 6,5",X82="9 7",X82="10 0,5",X82="10 1",X82="10 1,5",X82="10 2",X82="10 2,5",X82="10 3",X82="10 3,5",X82="10 4",X82="10 4,5",X82="10 5",X82="10 5,5",X82="10 6",X82="10 6,5",X82="10 7")),"",IF(AND(Y$1="п",Y80&lt;7),7-Y80,IF(AND(Y$1="п",Y80=7),"",IF(AND(Y$1="п",Y80="в"),7,IF(OR(Y82="о",Y82="к",Y82="уо",Y82="б",),"",IF(Y80&lt;8,8-Y80,IF(Y80="в",8,""))))))))))</f>
        <v/>
      </c>
      <c r="Z84" s="104" t="str">
        <f>IF(OR(Z$14="сб",Z$14="вс"),"",IF(AND(Z80="в",Z$1="п",OR(Y82="7 0,5",Y82="7 1",Y82="7 1,5",Y82="7 2",Y82="7 2,5",Y82="7 3",Y82="7 3,5",Y82="7 4",Y82="7 4,5",Y82="7 5",Y82="7 5,5",Y82="7 6",Y82="7 6,5",Y82="7 7",Y82="7а 0,5",Y82="7а 1",Y82="7а 1,5",Y82="7а 2",Y82="7а 2,5",Y82="7а 3",Y82="7а 3,5",Y82="7а 4",Y82="7а 4,5",Y82="7а 5",Y82="7а 5,5",Y82="7а 6",Y82="7а 6,5",Y82="7а 7",Y82="8 0,5",Y82="8 1",Y82="8 1,5",Y82="8 2",Y82="8 2,5",Y82="8 3",Y82="8 3,5",Y82="8 4",Y82="8 4,5",Y82="8 5",Y82="8 5,5",Y82="8 6",Y82="8 6,5",Y82="8 7",Y82="8а 0,5",Y82="8а 1",Y82="8а 1,5",Y82="8а 2",Y82="8а 2,5",Y82="8а 3",Y82="8а 3,5",Y82="8а 4",Y82="8а 4,5",Y82="8а 5",Y82="8а 5,5",Y82="8а 6",Y82="8а 6,5",Y82="8а 7",Y82="9 0,5",Y82="9 1",Y82="9 1,5",Y82="9 2",Y82="9 2,5",Y82="9 3",Y82="9 3,5",Y82="9 4",Y82="9 4,5",Y82="9 5",Y82="9 5,5",Y82="9 6",Y82="9 6,5",Y82="9 7",Y82="10 0,5",Y82="10 1",Y82="10 1,5",Y82="10 2",Y82="10 2,5",Y82="10 3",Y82="10 3,5",Y82="10 4",Y82="10 4,5",Y82="10 5",Y82="10 5,5",Y82="10 6",Y82="10 6,5",Y82="10 7")),7-б!Y80,IF(AND(Z80="в",OR(Y82="7 0,5",Y82="7 1",Y82="7 1,5",Y82="7 2",Y82="7 2,5",Y82="7 3",Y82="7 3,5",Y82="7 4",Y82="7 4,5",Y82="7 5",Y82="7 5,5",Y82="7 6",Y82="7 6,5",Y82="7 7",Y82="7а 0,5",Y82="7а 1",Y82="7а 1,5",Y82="7а 2",Y82="7а 2,5",Y82="7а 3",Y82="7а 3,5",Y82="7а 4",Y82="7а 4,5",Y82="7а 5",Y82="7а 5,5",Y82="7а 6",Y82="7а 6,5",Y82="7а 7",Y82="8 0,5",Y82="8 1",Y82="8 1,5",Y82="8 2",Y82="8 2,5",Y82="8 3",Y82="8 3,5",Y82="8 4",Y82="8 4,5",Y82="8 5",Y82="8 5,5",Y82="8 6",Y82="8 6,5",Y82="8 7",Y82="8а 0,5",Y82="8а 1",Y82="8а 1,5",Y82="8а 2",Y82="8а 2,5",Y82="8а 3",Y82="8а 3,5",Y82="8а 4",Y82="8а 4,5",Y82="8а 5",Y82="8а 5,5",Y82="8а 6",Y82="8а 6,5",Y82="8а 7",Y82="9 0,5",Y82="9 1",Y82="9 1,5",Y82="9 2",Y82="9 2,5",Y82="9 3",Y82="9 3,5",Y82="9 4",Y82="9 4,5",Y82="9 5",Y82="9 5,5",Y82="9 6",Y82="9 6,5",Y82="9 7",Y82="10 0,5",Y82="10 1",Y82="10 1,5",Y82="10 2",Y82="10 2,5",Y82="10 3",Y82="10 3,5",Y82="10 4",Y82="10 4,5",Y82="10 5",Y82="10 5,5",Y82="10 6",Y82="10 6,5",Y82="10 7")),8-б!Y80,IF(AND(OR(Z80="о",Z80="б",Z80="к",Z80="уо",),OR(Y82="7 0,5",Y82="7 1",Y82="7 1,5",Y82="7 2",Y82="7 2,5",Y82="7 3",Y82="7 3,5",Y82="7 4",Y82="7 4,5",Y82="7 5",Y82="7 5,5",Y82="7 6",Y82="7 6,5",Y82="7 7",Y82="7а 0,5",Y82="7а 1",Y82="7а 1,5",Y82="7а 2",Y82="7а 2,5",Y82="7а 3",Y82="7а 3,5",Y82="7а 4",Y82="7а 4,5",Y82="7а 5",Y82="7а 5,5",Y82="7а 6",Y82="7а 6,5",Y82="7а 7",Y82="8 0,5",Y82="8 1",Y82="8 1,5",Y82="8 2",Y82="8 2,5",Y82="8 3",Y82="8 3,5",Y82="8 4",Y82="8 4,5",Y82="8 5",Y82="8 5,5",Y82="8 6",Y82="8 6,5",Y82="8 7",Y82="8а 0,5",Y82="8а 1",Y82="8а 1,5",Y82="8а 2",Y82="8а 2,5",Y82="8а 3",Y82="8а 3,5",Y82="8а 4",Y82="8а 4,5",Y82="8а 5",Y82="8а 5,5",Y82="8а 6",Y82="8а 6,5",Y82="8а 7",Y82="9 0,5",Y82="9 1",Y82="9 1,5",Y82="9 2",Y82="9 2,5",Y82="9 3",Y82="9 3,5",Y82="9 4",Y82="9 4,5",Y82="9 5",Y82="9 5,5",Y82="9 6",Y82="9 6,5",Y82="9 7",Y82="10 0,5",Y82="10 1",Y82="10 1,5",Y82="10 2",Y82="10 2,5",Y82="10 3",Y82="10 3,5",Y82="10 4",Y82="10 4,5",Y82="10 5",Y82="10 5,5",Y82="10 6",Y82="10 6,5",Y82="10 7")),"",IF(AND(Z$1="п",Z80&lt;7),7-Z80,IF(AND(Z$1="п",Z80=7),"",IF(AND(Z$1="п",Z80="в"),7,IF(OR(Z82="о",Z82="к",Z82="уо",Z82="б",),"",IF(Z80&lt;8,8-Z80,IF(Z80="в",8,""))))))))))</f>
        <v/>
      </c>
      <c r="AA84" s="104" t="str">
        <f>IF(OR(AA$14="сб",AA$14="вс"),"",IF(AND(AA80="в",AA$1="п",OR(Z82="7 0,5",Z82="7 1",Z82="7 1,5",Z82="7 2",Z82="7 2,5",Z82="7 3",Z82="7 3,5",Z82="7 4",Z82="7 4,5",Z82="7 5",Z82="7 5,5",Z82="7 6",Z82="7 6,5",Z82="7 7",Z82="7а 0,5",Z82="7а 1",Z82="7а 1,5",Z82="7а 2",Z82="7а 2,5",Z82="7а 3",Z82="7а 3,5",Z82="7а 4",Z82="7а 4,5",Z82="7а 5",Z82="7а 5,5",Z82="7а 6",Z82="7а 6,5",Z82="7а 7",Z82="8 0,5",Z82="8 1",Z82="8 1,5",Z82="8 2",Z82="8 2,5",Z82="8 3",Z82="8 3,5",Z82="8 4",Z82="8 4,5",Z82="8 5",Z82="8 5,5",Z82="8 6",Z82="8 6,5",Z82="8 7",Z82="8а 0,5",Z82="8а 1",Z82="8а 1,5",Z82="8а 2",Z82="8а 2,5",Z82="8а 3",Z82="8а 3,5",Z82="8а 4",Z82="8а 4,5",Z82="8а 5",Z82="8а 5,5",Z82="8а 6",Z82="8а 6,5",Z82="8а 7",Z82="9 0,5",Z82="9 1",Z82="9 1,5",Z82="9 2",Z82="9 2,5",Z82="9 3",Z82="9 3,5",Z82="9 4",Z82="9 4,5",Z82="9 5",Z82="9 5,5",Z82="9 6",Z82="9 6,5",Z82="9 7",Z82="10 0,5",Z82="10 1",Z82="10 1,5",Z82="10 2",Z82="10 2,5",Z82="10 3",Z82="10 3,5",Z82="10 4",Z82="10 4,5",Z82="10 5",Z82="10 5,5",Z82="10 6",Z82="10 6,5",Z82="10 7")),7-б!Z80,IF(AND(AA80="в",OR(Z82="7 0,5",Z82="7 1",Z82="7 1,5",Z82="7 2",Z82="7 2,5",Z82="7 3",Z82="7 3,5",Z82="7 4",Z82="7 4,5",Z82="7 5",Z82="7 5,5",Z82="7 6",Z82="7 6,5",Z82="7 7",Z82="7а 0,5",Z82="7а 1",Z82="7а 1,5",Z82="7а 2",Z82="7а 2,5",Z82="7а 3",Z82="7а 3,5",Z82="7а 4",Z82="7а 4,5",Z82="7а 5",Z82="7а 5,5",Z82="7а 6",Z82="7а 6,5",Z82="7а 7",Z82="8 0,5",Z82="8 1",Z82="8 1,5",Z82="8 2",Z82="8 2,5",Z82="8 3",Z82="8 3,5",Z82="8 4",Z82="8 4,5",Z82="8 5",Z82="8 5,5",Z82="8 6",Z82="8 6,5",Z82="8 7",Z82="8а 0,5",Z82="8а 1",Z82="8а 1,5",Z82="8а 2",Z82="8а 2,5",Z82="8а 3",Z82="8а 3,5",Z82="8а 4",Z82="8а 4,5",Z82="8а 5",Z82="8а 5,5",Z82="8а 6",Z82="8а 6,5",Z82="8а 7",Z82="9 0,5",Z82="9 1",Z82="9 1,5",Z82="9 2",Z82="9 2,5",Z82="9 3",Z82="9 3,5",Z82="9 4",Z82="9 4,5",Z82="9 5",Z82="9 5,5",Z82="9 6",Z82="9 6,5",Z82="9 7",Z82="10 0,5",Z82="10 1",Z82="10 1,5",Z82="10 2",Z82="10 2,5",Z82="10 3",Z82="10 3,5",Z82="10 4",Z82="10 4,5",Z82="10 5",Z82="10 5,5",Z82="10 6",Z82="10 6,5",Z82="10 7")),8-б!Z80,IF(AND(OR(AA80="о",AA80="б",AA80="к",AA80="уо",),OR(Z82="7 0,5",Z82="7 1",Z82="7 1,5",Z82="7 2",Z82="7 2,5",Z82="7 3",Z82="7 3,5",Z82="7 4",Z82="7 4,5",Z82="7 5",Z82="7 5,5",Z82="7 6",Z82="7 6,5",Z82="7 7",Z82="7а 0,5",Z82="7а 1",Z82="7а 1,5",Z82="7а 2",Z82="7а 2,5",Z82="7а 3",Z82="7а 3,5",Z82="7а 4",Z82="7а 4,5",Z82="7а 5",Z82="7а 5,5",Z82="7а 6",Z82="7а 6,5",Z82="7а 7",Z82="8 0,5",Z82="8 1",Z82="8 1,5",Z82="8 2",Z82="8 2,5",Z82="8 3",Z82="8 3,5",Z82="8 4",Z82="8 4,5",Z82="8 5",Z82="8 5,5",Z82="8 6",Z82="8 6,5",Z82="8 7",Z82="8а 0,5",Z82="8а 1",Z82="8а 1,5",Z82="8а 2",Z82="8а 2,5",Z82="8а 3",Z82="8а 3,5",Z82="8а 4",Z82="8а 4,5",Z82="8а 5",Z82="8а 5,5",Z82="8а 6",Z82="8а 6,5",Z82="8а 7",Z82="9 0,5",Z82="9 1",Z82="9 1,5",Z82="9 2",Z82="9 2,5",Z82="9 3",Z82="9 3,5",Z82="9 4",Z82="9 4,5",Z82="9 5",Z82="9 5,5",Z82="9 6",Z82="9 6,5",Z82="9 7",Z82="10 0,5",Z82="10 1",Z82="10 1,5",Z82="10 2",Z82="10 2,5",Z82="10 3",Z82="10 3,5",Z82="10 4",Z82="10 4,5",Z82="10 5",Z82="10 5,5",Z82="10 6",Z82="10 6,5",Z82="10 7")),"",IF(AND(AA$1="п",AA80&lt;7),7-AA80,IF(AND(AA$1="п",AA80=7),"",IF(AND(AA$1="п",AA80="в"),7,IF(OR(AA82="о",AA82="к",AA82="уо",AA82="б",),"",IF(AA80&lt;8,8-AA80,IF(AA80="в",8,""))))))))))</f>
        <v/>
      </c>
      <c r="AB84" s="105" t="str">
        <f>IF(OR(AB$14="сб",AB$14="вс"),"",IF(AND(AB80="в",AB$1="п",OR(AA82="7 0,5",AA82="7 1",AA82="7 1,5",AA82="7 2",AA82="7 2,5",AA82="7 3",AA82="7 3,5",AA82="7 4",AA82="7 4,5",AA82="7 5",AA82="7 5,5",AA82="7 6",AA82="7 6,5",AA82="7 7",AA82="7а 0,5",AA82="7а 1",AA82="7а 1,5",AA82="7а 2",AA82="7а 2,5",AA82="7а 3",AA82="7а 3,5",AA82="7а 4",AA82="7а 4,5",AA82="7а 5",AA82="7а 5,5",AA82="7а 6",AA82="7а 6,5",AA82="7а 7",AA82="8 0,5",AA82="8 1",AA82="8 1,5",AA82="8 2",AA82="8 2,5",AA82="8 3",AA82="8 3,5",AA82="8 4",AA82="8 4,5",AA82="8 5",AA82="8 5,5",AA82="8 6",AA82="8 6,5",AA82="8 7",AA82="8а 0,5",AA82="8а 1",AA82="8а 1,5",AA82="8а 2",AA82="8а 2,5",AA82="8а 3",AA82="8а 3,5",AA82="8а 4",AA82="8а 4,5",AA82="8а 5",AA82="8а 5,5",AA82="8а 6",AA82="8а 6,5",AA82="8а 7",AA82="9 0,5",AA82="9 1",AA82="9 1,5",AA82="9 2",AA82="9 2,5",AA82="9 3",AA82="9 3,5",AA82="9 4",AA82="9 4,5",AA82="9 5",AA82="9 5,5",AA82="9 6",AA82="9 6,5",AA82="9 7",AA82="10 0,5",AA82="10 1",AA82="10 1,5",AA82="10 2",AA82="10 2,5",AA82="10 3",AA82="10 3,5",AA82="10 4",AA82="10 4,5",AA82="10 5",AA82="10 5,5",AA82="10 6",AA82="10 6,5",AA82="10 7")),7-б!AA80,IF(AND(AB80="в",OR(AA82="7 0,5",AA82="7 1",AA82="7 1,5",AA82="7 2",AA82="7 2,5",AA82="7 3",AA82="7 3,5",AA82="7 4",AA82="7 4,5",AA82="7 5",AA82="7 5,5",AA82="7 6",AA82="7 6,5",AA82="7 7",AA82="7а 0,5",AA82="7а 1",AA82="7а 1,5",AA82="7а 2",AA82="7а 2,5",AA82="7а 3",AA82="7а 3,5",AA82="7а 4",AA82="7а 4,5",AA82="7а 5",AA82="7а 5,5",AA82="7а 6",AA82="7а 6,5",AA82="7а 7",AA82="8 0,5",AA82="8 1",AA82="8 1,5",AA82="8 2",AA82="8 2,5",AA82="8 3",AA82="8 3,5",AA82="8 4",AA82="8 4,5",AA82="8 5",AA82="8 5,5",AA82="8 6",AA82="8 6,5",AA82="8 7",AA82="8а 0,5",AA82="8а 1",AA82="8а 1,5",AA82="8а 2",AA82="8а 2,5",AA82="8а 3",AA82="8а 3,5",AA82="8а 4",AA82="8а 4,5",AA82="8а 5",AA82="8а 5,5",AA82="8а 6",AA82="8а 6,5",AA82="8а 7",AA82="9 0,5",AA82="9 1",AA82="9 1,5",AA82="9 2",AA82="9 2,5",AA82="9 3",AA82="9 3,5",AA82="9 4",AA82="9 4,5",AA82="9 5",AA82="9 5,5",AA82="9 6",AA82="9 6,5",AA82="9 7",AA82="10 0,5",AA82="10 1",AA82="10 1,5",AA82="10 2",AA82="10 2,5",AA82="10 3",AA82="10 3,5",AA82="10 4",AA82="10 4,5",AA82="10 5",AA82="10 5,5",AA82="10 6",AA82="10 6,5",AA82="10 7")),8-б!AA80,IF(AND(OR(AB80="о",AB80="б",AB80="к",AB80="уо",),OR(AA82="7 0,5",AA82="7 1",AA82="7 1,5",AA82="7 2",AA82="7 2,5",AA82="7 3",AA82="7 3,5",AA82="7 4",AA82="7 4,5",AA82="7 5",AA82="7 5,5",AA82="7 6",AA82="7 6,5",AA82="7 7",AA82="7а 0,5",AA82="7а 1",AA82="7а 1,5",AA82="7а 2",AA82="7а 2,5",AA82="7а 3",AA82="7а 3,5",AA82="7а 4",AA82="7а 4,5",AA82="7а 5",AA82="7а 5,5",AA82="7а 6",AA82="7а 6,5",AA82="7а 7",AA82="8 0,5",AA82="8 1",AA82="8 1,5",AA82="8 2",AA82="8 2,5",AA82="8 3",AA82="8 3,5",AA82="8 4",AA82="8 4,5",AA82="8 5",AA82="8 5,5",AA82="8 6",AA82="8 6,5",AA82="8 7",AA82="8а 0,5",AA82="8а 1",AA82="8а 1,5",AA82="8а 2",AA82="8а 2,5",AA82="8а 3",AA82="8а 3,5",AA82="8а 4",AA82="8а 4,5",AA82="8а 5",AA82="8а 5,5",AA82="8а 6",AA82="8а 6,5",AA82="8а 7",AA82="9 0,5",AA82="9 1",AA82="9 1,5",AA82="9 2",AA82="9 2,5",AA82="9 3",AA82="9 3,5",AA82="9 4",AA82="9 4,5",AA82="9 5",AA82="9 5,5",AA82="9 6",AA82="9 6,5",AA82="9 7",AA82="10 0,5",AA82="10 1",AA82="10 1,5",AA82="10 2",AA82="10 2,5",AA82="10 3",AA82="10 3,5",AA82="10 4",AA82="10 4,5",AA82="10 5",AA82="10 5,5",AA82="10 6",AA82="10 6,5",AA82="10 7")),"",IF(AND(AB$1="п",AB80&lt;7),7-AB80,IF(AND(AB$1="п",AB80=7),"",IF(AND(AB$1="п",AB80="в"),7,IF(OR(AB82="о",AB82="к",AB82="уо",AB82="б",),"",IF(AB80&lt;8,8-AB80,IF(AB80="в",8,""))))))))))</f>
        <v/>
      </c>
      <c r="AC84" s="105" t="str">
        <f>IF(OR(AC$14="сб",AC$14="вс"),"",IF(AND(AC80="в",AC$1="п",OR(AB82="7 0,5",AB82="7 1",AB82="7 1,5",AB82="7 2",AB82="7 2,5",AB82="7 3",AB82="7 3,5",AB82="7 4",AB82="7 4,5",AB82="7 5",AB82="7 5,5",AB82="7 6",AB82="7 6,5",AB82="7 7",AB82="7а 0,5",AB82="7а 1",AB82="7а 1,5",AB82="7а 2",AB82="7а 2,5",AB82="7а 3",AB82="7а 3,5",AB82="7а 4",AB82="7а 4,5",AB82="7а 5",AB82="7а 5,5",AB82="7а 6",AB82="7а 6,5",AB82="7а 7",AB82="8 0,5",AB82="8 1",AB82="8 1,5",AB82="8 2",AB82="8 2,5",AB82="8 3",AB82="8 3,5",AB82="8 4",AB82="8 4,5",AB82="8 5",AB82="8 5,5",AB82="8 6",AB82="8 6,5",AB82="8 7",AB82="8а 0,5",AB82="8а 1",AB82="8а 1,5",AB82="8а 2",AB82="8а 2,5",AB82="8а 3",AB82="8а 3,5",AB82="8а 4",AB82="8а 4,5",AB82="8а 5",AB82="8а 5,5",AB82="8а 6",AB82="8а 6,5",AB82="8а 7",AB82="9 0,5",AB82="9 1",AB82="9 1,5",AB82="9 2",AB82="9 2,5",AB82="9 3",AB82="9 3,5",AB82="9 4",AB82="9 4,5",AB82="9 5",AB82="9 5,5",AB82="9 6",AB82="9 6,5",AB82="9 7",AB82="10 0,5",AB82="10 1",AB82="10 1,5",AB82="10 2",AB82="10 2,5",AB82="10 3",AB82="10 3,5",AB82="10 4",AB82="10 4,5",AB82="10 5",AB82="10 5,5",AB82="10 6",AB82="10 6,5",AB82="10 7")),7-б!AB80,IF(AND(AC80="в",OR(AB82="7 0,5",AB82="7 1",AB82="7 1,5",AB82="7 2",AB82="7 2,5",AB82="7 3",AB82="7 3,5",AB82="7 4",AB82="7 4,5",AB82="7 5",AB82="7 5,5",AB82="7 6",AB82="7 6,5",AB82="7 7",AB82="7а 0,5",AB82="7а 1",AB82="7а 1,5",AB82="7а 2",AB82="7а 2,5",AB82="7а 3",AB82="7а 3,5",AB82="7а 4",AB82="7а 4,5",AB82="7а 5",AB82="7а 5,5",AB82="7а 6",AB82="7а 6,5",AB82="7а 7",AB82="8 0,5",AB82="8 1",AB82="8 1,5",AB82="8 2",AB82="8 2,5",AB82="8 3",AB82="8 3,5",AB82="8 4",AB82="8 4,5",AB82="8 5",AB82="8 5,5",AB82="8 6",AB82="8 6,5",AB82="8 7",AB82="8а 0,5",AB82="8а 1",AB82="8а 1,5",AB82="8а 2",AB82="8а 2,5",AB82="8а 3",AB82="8а 3,5",AB82="8а 4",AB82="8а 4,5",AB82="8а 5",AB82="8а 5,5",AB82="8а 6",AB82="8а 6,5",AB82="8а 7",AB82="9 0,5",AB82="9 1",AB82="9 1,5",AB82="9 2",AB82="9 2,5",AB82="9 3",AB82="9 3,5",AB82="9 4",AB82="9 4,5",AB82="9 5",AB82="9 5,5",AB82="9 6",AB82="9 6,5",AB82="9 7",AB82="10 0,5",AB82="10 1",AB82="10 1,5",AB82="10 2",AB82="10 2,5",AB82="10 3",AB82="10 3,5",AB82="10 4",AB82="10 4,5",AB82="10 5",AB82="10 5,5",AB82="10 6",AB82="10 6,5",AB82="10 7")),8-б!AB80,IF(AND(OR(AC80="о",AC80="б",AC80="к",AC80="уо",),OR(AB82="7 0,5",AB82="7 1",AB82="7 1,5",AB82="7 2",AB82="7 2,5",AB82="7 3",AB82="7 3,5",AB82="7 4",AB82="7 4,5",AB82="7 5",AB82="7 5,5",AB82="7 6",AB82="7 6,5",AB82="7 7",AB82="7а 0,5",AB82="7а 1",AB82="7а 1,5",AB82="7а 2",AB82="7а 2,5",AB82="7а 3",AB82="7а 3,5",AB82="7а 4",AB82="7а 4,5",AB82="7а 5",AB82="7а 5,5",AB82="7а 6",AB82="7а 6,5",AB82="7а 7",AB82="8 0,5",AB82="8 1",AB82="8 1,5",AB82="8 2",AB82="8 2,5",AB82="8 3",AB82="8 3,5",AB82="8 4",AB82="8 4,5",AB82="8 5",AB82="8 5,5",AB82="8 6",AB82="8 6,5",AB82="8 7",AB82="8а 0,5",AB82="8а 1",AB82="8а 1,5",AB82="8а 2",AB82="8а 2,5",AB82="8а 3",AB82="8а 3,5",AB82="8а 4",AB82="8а 4,5",AB82="8а 5",AB82="8а 5,5",AB82="8а 6",AB82="8а 6,5",AB82="8а 7",AB82="9 0,5",AB82="9 1",AB82="9 1,5",AB82="9 2",AB82="9 2,5",AB82="9 3",AB82="9 3,5",AB82="9 4",AB82="9 4,5",AB82="9 5",AB82="9 5,5",AB82="9 6",AB82="9 6,5",AB82="9 7",AB82="10 0,5",AB82="10 1",AB82="10 1,5",AB82="10 2",AB82="10 2,5",AB82="10 3",AB82="10 3,5",AB82="10 4",AB82="10 4,5",AB82="10 5",AB82="10 5,5",AB82="10 6",AB82="10 6,5",AB82="10 7")),"",IF(AND(AC$1="п",AC80&lt;7),7-AC80,IF(AND(AC$1="п",AC80=7),"",IF(AND(AC$1="п",AC80="в"),7,IF(OR(AC82="о",AC82="к",AC82="уо",AC82="б",),"",IF(AC80&lt;8,8-AC80,IF(AC80="в",8,""))))))))))</f>
        <v/>
      </c>
      <c r="AD84" s="105" t="str">
        <f>IF(OR(AD$14="сб",AD$14="вс"),"",IF(AND(AD80="в",AD$1="п",OR(AC82="7 0,5",AC82="7 1",AC82="7 1,5",AC82="7 2",AC82="7 2,5",AC82="7 3",AC82="7 3,5",AC82="7 4",AC82="7 4,5",AC82="7 5",AC82="7 5,5",AC82="7 6",AC82="7 6,5",AC82="7 7",AC82="7а 0,5",AC82="7а 1",AC82="7а 1,5",AC82="7а 2",AC82="7а 2,5",AC82="7а 3",AC82="7а 3,5",AC82="7а 4",AC82="7а 4,5",AC82="7а 5",AC82="7а 5,5",AC82="7а 6",AC82="7а 6,5",AC82="7а 7",AC82="8 0,5",AC82="8 1",AC82="8 1,5",AC82="8 2",AC82="8 2,5",AC82="8 3",AC82="8 3,5",AC82="8 4",AC82="8 4,5",AC82="8 5",AC82="8 5,5",AC82="8 6",AC82="8 6,5",AC82="8 7",AC82="8а 0,5",AC82="8а 1",AC82="8а 1,5",AC82="8а 2",AC82="8а 2,5",AC82="8а 3",AC82="8а 3,5",AC82="8а 4",AC82="8а 4,5",AC82="8а 5",AC82="8а 5,5",AC82="8а 6",AC82="8а 6,5",AC82="8а 7",AC82="9 0,5",AC82="9 1",AC82="9 1,5",AC82="9 2",AC82="9 2,5",AC82="9 3",AC82="9 3,5",AC82="9 4",AC82="9 4,5",AC82="9 5",AC82="9 5,5",AC82="9 6",AC82="9 6,5",AC82="9 7",AC82="10 0,5",AC82="10 1",AC82="10 1,5",AC82="10 2",AC82="10 2,5",AC82="10 3",AC82="10 3,5",AC82="10 4",AC82="10 4,5",AC82="10 5",AC82="10 5,5",AC82="10 6",AC82="10 6,5",AC82="10 7")),7-б!AC80,IF(AND(AD80="в",OR(AC82="7 0,5",AC82="7 1",AC82="7 1,5",AC82="7 2",AC82="7 2,5",AC82="7 3",AC82="7 3,5",AC82="7 4",AC82="7 4,5",AC82="7 5",AC82="7 5,5",AC82="7 6",AC82="7 6,5",AC82="7 7",AC82="7а 0,5",AC82="7а 1",AC82="7а 1,5",AC82="7а 2",AC82="7а 2,5",AC82="7а 3",AC82="7а 3,5",AC82="7а 4",AC82="7а 4,5",AC82="7а 5",AC82="7а 5,5",AC82="7а 6",AC82="7а 6,5",AC82="7а 7",AC82="8 0,5",AC82="8 1",AC82="8 1,5",AC82="8 2",AC82="8 2,5",AC82="8 3",AC82="8 3,5",AC82="8 4",AC82="8 4,5",AC82="8 5",AC82="8 5,5",AC82="8 6",AC82="8 6,5",AC82="8 7",AC82="8а 0,5",AC82="8а 1",AC82="8а 1,5",AC82="8а 2",AC82="8а 2,5",AC82="8а 3",AC82="8а 3,5",AC82="8а 4",AC82="8а 4,5",AC82="8а 5",AC82="8а 5,5",AC82="8а 6",AC82="8а 6,5",AC82="8а 7",AC82="9 0,5",AC82="9 1",AC82="9 1,5",AC82="9 2",AC82="9 2,5",AC82="9 3",AC82="9 3,5",AC82="9 4",AC82="9 4,5",AC82="9 5",AC82="9 5,5",AC82="9 6",AC82="9 6,5",AC82="9 7",AC82="10 0,5",AC82="10 1",AC82="10 1,5",AC82="10 2",AC82="10 2,5",AC82="10 3",AC82="10 3,5",AC82="10 4",AC82="10 4,5",AC82="10 5",AC82="10 5,5",AC82="10 6",AC82="10 6,5",AC82="10 7")),8-б!AC80,IF(AND(OR(AD80="о",AD80="б",AD80="к",AD80="уо",),OR(AC82="7 0,5",AC82="7 1",AC82="7 1,5",AC82="7 2",AC82="7 2,5",AC82="7 3",AC82="7 3,5",AC82="7 4",AC82="7 4,5",AC82="7 5",AC82="7 5,5",AC82="7 6",AC82="7 6,5",AC82="7 7",AC82="7а 0,5",AC82="7а 1",AC82="7а 1,5",AC82="7а 2",AC82="7а 2,5",AC82="7а 3",AC82="7а 3,5",AC82="7а 4",AC82="7а 4,5",AC82="7а 5",AC82="7а 5,5",AC82="7а 6",AC82="7а 6,5",AC82="7а 7",AC82="8 0,5",AC82="8 1",AC82="8 1,5",AC82="8 2",AC82="8 2,5",AC82="8 3",AC82="8 3,5",AC82="8 4",AC82="8 4,5",AC82="8 5",AC82="8 5,5",AC82="8 6",AC82="8 6,5",AC82="8 7",AC82="8а 0,5",AC82="8а 1",AC82="8а 1,5",AC82="8а 2",AC82="8а 2,5",AC82="8а 3",AC82="8а 3,5",AC82="8а 4",AC82="8а 4,5",AC82="8а 5",AC82="8а 5,5",AC82="8а 6",AC82="8а 6,5",AC82="8а 7",AC82="9 0,5",AC82="9 1",AC82="9 1,5",AC82="9 2",AC82="9 2,5",AC82="9 3",AC82="9 3,5",AC82="9 4",AC82="9 4,5",AC82="9 5",AC82="9 5,5",AC82="9 6",AC82="9 6,5",AC82="9 7",AC82="10 0,5",AC82="10 1",AC82="10 1,5",AC82="10 2",AC82="10 2,5",AC82="10 3",AC82="10 3,5",AC82="10 4",AC82="10 4,5",AC82="10 5",AC82="10 5,5",AC82="10 6",AC82="10 6,5",AC82="10 7")),"",IF(AND(AD$1="п",AD80&lt;7),7-AD80,IF(AND(AD$1="п",AD80=7),"",IF(AND(AD$1="п",AD80="в"),7,IF(OR(AD82="о",AD82="к",AD82="уо",AD82="б",),"",IF(AD80&lt;8,8-AD80,IF(AD80="в",8,""))))))))))</f>
        <v/>
      </c>
      <c r="AE84" s="105" t="str">
        <f>IF(OR(AE$14="сб",AE$14="вс"),"",IF(AND(AE80="в",AE$1="п",OR(AD82="7 0,5",AD82="7 1",AD82="7 1,5",AD82="7 2",AD82="7 2,5",AD82="7 3",AD82="7 3,5",AD82="7 4",AD82="7 4,5",AD82="7 5",AD82="7 5,5",AD82="7 6",AD82="7 6,5",AD82="7 7",AD82="7а 0,5",AD82="7а 1",AD82="7а 1,5",AD82="7а 2",AD82="7а 2,5",AD82="7а 3",AD82="7а 3,5",AD82="7а 4",AD82="7а 4,5",AD82="7а 5",AD82="7а 5,5",AD82="7а 6",AD82="7а 6,5",AD82="7а 7",AD82="8 0,5",AD82="8 1",AD82="8 1,5",AD82="8 2",AD82="8 2,5",AD82="8 3",AD82="8 3,5",AD82="8 4",AD82="8 4,5",AD82="8 5",AD82="8 5,5",AD82="8 6",AD82="8 6,5",AD82="8 7",AD82="8а 0,5",AD82="8а 1",AD82="8а 1,5",AD82="8а 2",AD82="8а 2,5",AD82="8а 3",AD82="8а 3,5",AD82="8а 4",AD82="8а 4,5",AD82="8а 5",AD82="8а 5,5",AD82="8а 6",AD82="8а 6,5",AD82="8а 7",AD82="9 0,5",AD82="9 1",AD82="9 1,5",AD82="9 2",AD82="9 2,5",AD82="9 3",AD82="9 3,5",AD82="9 4",AD82="9 4,5",AD82="9 5",AD82="9 5,5",AD82="9 6",AD82="9 6,5",AD82="9 7",AD82="10 0,5",AD82="10 1",AD82="10 1,5",AD82="10 2",AD82="10 2,5",AD82="10 3",AD82="10 3,5",AD82="10 4",AD82="10 4,5",AD82="10 5",AD82="10 5,5",AD82="10 6",AD82="10 6,5",AD82="10 7")),7-б!AD80,IF(AND(AE80="в",OR(AD82="7 0,5",AD82="7 1",AD82="7 1,5",AD82="7 2",AD82="7 2,5",AD82="7 3",AD82="7 3,5",AD82="7 4",AD82="7 4,5",AD82="7 5",AD82="7 5,5",AD82="7 6",AD82="7 6,5",AD82="7 7",AD82="7а 0,5",AD82="7а 1",AD82="7а 1,5",AD82="7а 2",AD82="7а 2,5",AD82="7а 3",AD82="7а 3,5",AD82="7а 4",AD82="7а 4,5",AD82="7а 5",AD82="7а 5,5",AD82="7а 6",AD82="7а 6,5",AD82="7а 7",AD82="8 0,5",AD82="8 1",AD82="8 1,5",AD82="8 2",AD82="8 2,5",AD82="8 3",AD82="8 3,5",AD82="8 4",AD82="8 4,5",AD82="8 5",AD82="8 5,5",AD82="8 6",AD82="8 6,5",AD82="8 7",AD82="8а 0,5",AD82="8а 1",AD82="8а 1,5",AD82="8а 2",AD82="8а 2,5",AD82="8а 3",AD82="8а 3,5",AD82="8а 4",AD82="8а 4,5",AD82="8а 5",AD82="8а 5,5",AD82="8а 6",AD82="8а 6,5",AD82="8а 7",AD82="9 0,5",AD82="9 1",AD82="9 1,5",AD82="9 2",AD82="9 2,5",AD82="9 3",AD82="9 3,5",AD82="9 4",AD82="9 4,5",AD82="9 5",AD82="9 5,5",AD82="9 6",AD82="9 6,5",AD82="9 7",AD82="10 0,5",AD82="10 1",AD82="10 1,5",AD82="10 2",AD82="10 2,5",AD82="10 3",AD82="10 3,5",AD82="10 4",AD82="10 4,5",AD82="10 5",AD82="10 5,5",AD82="10 6",AD82="10 6,5",AD82="10 7")),8-б!AD80,IF(AND(OR(AE80="о",AE80="б",AE80="к",AE80="уо",),OR(AD82="7 0,5",AD82="7 1",AD82="7 1,5",AD82="7 2",AD82="7 2,5",AD82="7 3",AD82="7 3,5",AD82="7 4",AD82="7 4,5",AD82="7 5",AD82="7 5,5",AD82="7 6",AD82="7 6,5",AD82="7 7",AD82="7а 0,5",AD82="7а 1",AD82="7а 1,5",AD82="7а 2",AD82="7а 2,5",AD82="7а 3",AD82="7а 3,5",AD82="7а 4",AD82="7а 4,5",AD82="7а 5",AD82="7а 5,5",AD82="7а 6",AD82="7а 6,5",AD82="7а 7",AD82="8 0,5",AD82="8 1",AD82="8 1,5",AD82="8 2",AD82="8 2,5",AD82="8 3",AD82="8 3,5",AD82="8 4",AD82="8 4,5",AD82="8 5",AD82="8 5,5",AD82="8 6",AD82="8 6,5",AD82="8 7",AD82="8а 0,5",AD82="8а 1",AD82="8а 1,5",AD82="8а 2",AD82="8а 2,5",AD82="8а 3",AD82="8а 3,5",AD82="8а 4",AD82="8а 4,5",AD82="8а 5",AD82="8а 5,5",AD82="8а 6",AD82="8а 6,5",AD82="8а 7",AD82="9 0,5",AD82="9 1",AD82="9 1,5",AD82="9 2",AD82="9 2,5",AD82="9 3",AD82="9 3,5",AD82="9 4",AD82="9 4,5",AD82="9 5",AD82="9 5,5",AD82="9 6",AD82="9 6,5",AD82="9 7",AD82="10 0,5",AD82="10 1",AD82="10 1,5",AD82="10 2",AD82="10 2,5",AD82="10 3",AD82="10 3,5",AD82="10 4",AD82="10 4,5",AD82="10 5",AD82="10 5,5",AD82="10 6",AD82="10 6,5",AD82="10 7")),"",IF(AND(AE$1="п",AE80&lt;7),7-AE80,IF(AND(AE$1="п",AE80=7),"",IF(AND(AE$1="п",AE80="в"),7,IF(OR(AE82="о",AE82="к",AE82="уо",AE82="б",),"",IF(AE80&lt;8,8-AE80,IF(AE80="в",8,""))))))))))</f>
        <v/>
      </c>
      <c r="AF84" s="105">
        <f>IF(OR(AF$14="сб",AF$14="вс"),"",IF(AND(AF80="в",AF$1="п",OR(AE82="7 0,5",AE82="7 1",AE82="7 1,5",AE82="7 2",AE82="7 2,5",AE82="7 3",AE82="7 3,5",AE82="7 4",AE82="7 4,5",AE82="7 5",AE82="7 5,5",AE82="7 6",AE82="7 6,5",AE82="7 7",AE82="7а 0,5",AE82="7а 1",AE82="7а 1,5",AE82="7а 2",AE82="7а 2,5",AE82="7а 3",AE82="7а 3,5",AE82="7а 4",AE82="7а 4,5",AE82="7а 5",AE82="7а 5,5",AE82="7а 6",AE82="7а 6,5",AE82="7а 7",AE82="8 0,5",AE82="8 1",AE82="8 1,5",AE82="8 2",AE82="8 2,5",AE82="8 3",AE82="8 3,5",AE82="8 4",AE82="8 4,5",AE82="8 5",AE82="8 5,5",AE82="8 6",AE82="8 6,5",AE82="8 7",AE82="8а 0,5",AE82="8а 1",AE82="8а 1,5",AE82="8а 2",AE82="8а 2,5",AE82="8а 3",AE82="8а 3,5",AE82="8а 4",AE82="8а 4,5",AE82="8а 5",AE82="8а 5,5",AE82="8а 6",AE82="8а 6,5",AE82="8а 7",AE82="9 0,5",AE82="9 1",AE82="9 1,5",AE82="9 2",AE82="9 2,5",AE82="9 3",AE82="9 3,5",AE82="9 4",AE82="9 4,5",AE82="9 5",AE82="9 5,5",AE82="9 6",AE82="9 6,5",AE82="9 7",AE82="10 0,5",AE82="10 1",AE82="10 1,5",AE82="10 2",AE82="10 2,5",AE82="10 3",AE82="10 3,5",AE82="10 4",AE82="10 4,5",AE82="10 5",AE82="10 5,5",AE82="10 6",AE82="10 6,5",AE82="10 7")),7-б!AE80,IF(AND(AF80="в",OR(AE82="7 0,5",AE82="7 1",AE82="7 1,5",AE82="7 2",AE82="7 2,5",AE82="7 3",AE82="7 3,5",AE82="7 4",AE82="7 4,5",AE82="7 5",AE82="7 5,5",AE82="7 6",AE82="7 6,5",AE82="7 7",AE82="7а 0,5",AE82="7а 1",AE82="7а 1,5",AE82="7а 2",AE82="7а 2,5",AE82="7а 3",AE82="7а 3,5",AE82="7а 4",AE82="7а 4,5",AE82="7а 5",AE82="7а 5,5",AE82="7а 6",AE82="7а 6,5",AE82="7а 7",AE82="8 0,5",AE82="8 1",AE82="8 1,5",AE82="8 2",AE82="8 2,5",AE82="8 3",AE82="8 3,5",AE82="8 4",AE82="8 4,5",AE82="8 5",AE82="8 5,5",AE82="8 6",AE82="8 6,5",AE82="8 7",AE82="8а 0,5",AE82="8а 1",AE82="8а 1,5",AE82="8а 2",AE82="8а 2,5",AE82="8а 3",AE82="8а 3,5",AE82="8а 4",AE82="8а 4,5",AE82="8а 5",AE82="8а 5,5",AE82="8а 6",AE82="8а 6,5",AE82="8а 7",AE82="9 0,5",AE82="9 1",AE82="9 1,5",AE82="9 2",AE82="9 2,5",AE82="9 3",AE82="9 3,5",AE82="9 4",AE82="9 4,5",AE82="9 5",AE82="9 5,5",AE82="9 6",AE82="9 6,5",AE82="9 7",AE82="10 0,5",AE82="10 1",AE82="10 1,5",AE82="10 2",AE82="10 2,5",AE82="10 3",AE82="10 3,5",AE82="10 4",AE82="10 4,5",AE82="10 5",AE82="10 5,5",AE82="10 6",AE82="10 6,5",AE82="10 7")),8-б!AE80,IF(AND(OR(AF80="о",AF80="б",AF80="к",AF80="уо",),OR(AE82="7 0,5",AE82="7 1",AE82="7 1,5",AE82="7 2",AE82="7 2,5",AE82="7 3",AE82="7 3,5",AE82="7 4",AE82="7 4,5",AE82="7 5",AE82="7 5,5",AE82="7 6",AE82="7 6,5",AE82="7 7",AE82="7а 0,5",AE82="7а 1",AE82="7а 1,5",AE82="7а 2",AE82="7а 2,5",AE82="7а 3",AE82="7а 3,5",AE82="7а 4",AE82="7а 4,5",AE82="7а 5",AE82="7а 5,5",AE82="7а 6",AE82="7а 6,5",AE82="7а 7",AE82="8 0,5",AE82="8 1",AE82="8 1,5",AE82="8 2",AE82="8 2,5",AE82="8 3",AE82="8 3,5",AE82="8 4",AE82="8 4,5",AE82="8 5",AE82="8 5,5",AE82="8 6",AE82="8 6,5",AE82="8 7",AE82="8а 0,5",AE82="8а 1",AE82="8а 1,5",AE82="8а 2",AE82="8а 2,5",AE82="8а 3",AE82="8а 3,5",AE82="8а 4",AE82="8а 4,5",AE82="8а 5",AE82="8а 5,5",AE82="8а 6",AE82="8а 6,5",AE82="8а 7",AE82="9 0,5",AE82="9 1",AE82="9 1,5",AE82="9 2",AE82="9 2,5",AE82="9 3",AE82="9 3,5",AE82="9 4",AE82="9 4,5",AE82="9 5",AE82="9 5,5",AE82="9 6",AE82="9 6,5",AE82="9 7",AE82="10 0,5",AE82="10 1",AE82="10 1,5",AE82="10 2",AE82="10 2,5",AE82="10 3",AE82="10 3,5",AE82="10 4",AE82="10 4,5",AE82="10 5",AE82="10 5,5",AE82="10 6",AE82="10 6,5",AE82="10 7")),"",IF(AND(AF$1="п",AF80&lt;7),7-AF80,IF(AND(AF$1="п",AF80=7),"",IF(AND(AF$1="п",AF80="в"),7,IF(OR(AF82="о",AF82="к",AF82="уо",AF82="б",),"",IF(AF80&lt;8,8-AF80,IF(AF80="в",8,""))))))))))</f>
        <v>1</v>
      </c>
      <c r="AG84" s="104" t="str">
        <f>IF(OR(AG$14="сб",AG$14="вс"),"",IF(AND(AG80="в",AG$1="п",OR(AF82="7 0,5",AF82="7 1",AF82="7 1,5",AF82="7 2",AF82="7 2,5",AF82="7 3",AF82="7 3,5",AF82="7 4",AF82="7 4,5",AF82="7 5",AF82="7 5,5",AF82="7 6",AF82="7 6,5",AF82="7 7",AF82="7а 0,5",AF82="7а 1",AF82="7а 1,5",AF82="7а 2",AF82="7а 2,5",AF82="7а 3",AF82="7а 3,5",AF82="7а 4",AF82="7а 4,5",AF82="7а 5",AF82="7а 5,5",AF82="7а 6",AF82="7а 6,5",AF82="7а 7",AF82="8 0,5",AF82="8 1",AF82="8 1,5",AF82="8 2",AF82="8 2,5",AF82="8 3",AF82="8 3,5",AF82="8 4",AF82="8 4,5",AF82="8 5",AF82="8 5,5",AF82="8 6",AF82="8 6,5",AF82="8 7",AF82="8а 0,5",AF82="8а 1",AF82="8а 1,5",AF82="8а 2",AF82="8а 2,5",AF82="8а 3",AF82="8а 3,5",AF82="8а 4",AF82="8а 4,5",AF82="8а 5",AF82="8а 5,5",AF82="8а 6",AF82="8а 6,5",AF82="8а 7",AF82="9 0,5",AF82="9 1",AF82="9 1,5",AF82="9 2",AF82="9 2,5",AF82="9 3",AF82="9 3,5",AF82="9 4",AF82="9 4,5",AF82="9 5",AF82="9 5,5",AF82="9 6",AF82="9 6,5",AF82="9 7",AF82="10 0,5",AF82="10 1",AF82="10 1,5",AF82="10 2",AF82="10 2,5",AF82="10 3",AF82="10 3,5",AF82="10 4",AF82="10 4,5",AF82="10 5",AF82="10 5,5",AF82="10 6",AF82="10 6,5",AF82="10 7")),7-б!AF80,IF(AND(AG80="в",OR(AF82="7 0,5",AF82="7 1",AF82="7 1,5",AF82="7 2",AF82="7 2,5",AF82="7 3",AF82="7 3,5",AF82="7 4",AF82="7 4,5",AF82="7 5",AF82="7 5,5",AF82="7 6",AF82="7 6,5",AF82="7 7",AF82="7а 0,5",AF82="7а 1",AF82="7а 1,5",AF82="7а 2",AF82="7а 2,5",AF82="7а 3",AF82="7а 3,5",AF82="7а 4",AF82="7а 4,5",AF82="7а 5",AF82="7а 5,5",AF82="7а 6",AF82="7а 6,5",AF82="7а 7",AF82="8 0,5",AF82="8 1",AF82="8 1,5",AF82="8 2",AF82="8 2,5",AF82="8 3",AF82="8 3,5",AF82="8 4",AF82="8 4,5",AF82="8 5",AF82="8 5,5",AF82="8 6",AF82="8 6,5",AF82="8 7",AF82="8а 0,5",AF82="8а 1",AF82="8а 1,5",AF82="8а 2",AF82="8а 2,5",AF82="8а 3",AF82="8а 3,5",AF82="8а 4",AF82="8а 4,5",AF82="8а 5",AF82="8а 5,5",AF82="8а 6",AF82="8а 6,5",AF82="8а 7",AF82="9 0,5",AF82="9 1",AF82="9 1,5",AF82="9 2",AF82="9 2,5",AF82="9 3",AF82="9 3,5",AF82="9 4",AF82="9 4,5",AF82="9 5",AF82="9 5,5",AF82="9 6",AF82="9 6,5",AF82="9 7",AF82="10 0,5",AF82="10 1",AF82="10 1,5",AF82="10 2",AF82="10 2,5",AF82="10 3",AF82="10 3,5",AF82="10 4",AF82="10 4,5",AF82="10 5",AF82="10 5,5",AF82="10 6",AF82="10 6,5",AF82="10 7")),8-б!AF80,IF(AND(OR(AG80="о",AG80="б",AG80="к",AG80="уо",),OR(AF82="7 0,5",AF82="7 1",AF82="7 1,5",AF82="7 2",AF82="7 2,5",AF82="7 3",AF82="7 3,5",AF82="7 4",AF82="7 4,5",AF82="7 5",AF82="7 5,5",AF82="7 6",AF82="7 6,5",AF82="7 7",AF82="7а 0,5",AF82="7а 1",AF82="7а 1,5",AF82="7а 2",AF82="7а 2,5",AF82="7а 3",AF82="7а 3,5",AF82="7а 4",AF82="7а 4,5",AF82="7а 5",AF82="7а 5,5",AF82="7а 6",AF82="7а 6,5",AF82="7а 7",AF82="8 0,5",AF82="8 1",AF82="8 1,5",AF82="8 2",AF82="8 2,5",AF82="8 3",AF82="8 3,5",AF82="8 4",AF82="8 4,5",AF82="8 5",AF82="8 5,5",AF82="8 6",AF82="8 6,5",AF82="8 7",AF82="8а 0,5",AF82="8а 1",AF82="8а 1,5",AF82="8а 2",AF82="8а 2,5",AF82="8а 3",AF82="8а 3,5",AF82="8а 4",AF82="8а 4,5",AF82="8а 5",AF82="8а 5,5",AF82="8а 6",AF82="8а 6,5",AF82="8а 7",AF82="9 0,5",AF82="9 1",AF82="9 1,5",AF82="9 2",AF82="9 2,5",AF82="9 3",AF82="9 3,5",AF82="9 4",AF82="9 4,5",AF82="9 5",AF82="9 5,5",AF82="9 6",AF82="9 6,5",AF82="9 7",AF82="10 0,5",AF82="10 1",AF82="10 1,5",AF82="10 2",AF82="10 2,5",AF82="10 3",AF82="10 3,5",AF82="10 4",AF82="10 4,5",AF82="10 5",AF82="10 5,5",AF82="10 6",AF82="10 6,5",AF82="10 7")),"",IF(AND(AG$1="п",AG80&lt;7),7-AG80,IF(AND(AG$1="п",AG80=7),"",IF(AND(AG$1="п",AG80="в"),7,IF(OR(AG82="о",AG82="к",AG82="уо",AG82="б",),"",IF(AG80&lt;8,8-AG80,IF(AG80="в",8,""))))))))))</f>
        <v/>
      </c>
      <c r="AH84" s="104" t="str">
        <f>IF(OR(AH$14="сб",AH$14="вс"),"",IF(AND(AH80="в",AH$1="п",OR(AG82="7 0,5",AG82="7 1",AG82="7 1,5",AG82="7 2",AG82="7 2,5",AG82="7 3",AG82="7 3,5",AG82="7 4",AG82="7 4,5",AG82="7 5",AG82="7 5,5",AG82="7 6",AG82="7 6,5",AG82="7 7",AG82="7а 0,5",AG82="7а 1",AG82="7а 1,5",AG82="7а 2",AG82="7а 2,5",AG82="7а 3",AG82="7а 3,5",AG82="7а 4",AG82="7а 4,5",AG82="7а 5",AG82="7а 5,5",AG82="7а 6",AG82="7а 6,5",AG82="7а 7",AG82="8 0,5",AG82="8 1",AG82="8 1,5",AG82="8 2",AG82="8 2,5",AG82="8 3",AG82="8 3,5",AG82="8 4",AG82="8 4,5",AG82="8 5",AG82="8 5,5",AG82="8 6",AG82="8 6,5",AG82="8 7",AG82="8а 0,5",AG82="8а 1",AG82="8а 1,5",AG82="8а 2",AG82="8а 2,5",AG82="8а 3",AG82="8а 3,5",AG82="8а 4",AG82="8а 4,5",AG82="8а 5",AG82="8а 5,5",AG82="8а 6",AG82="8а 6,5",AG82="8а 7",AG82="9 0,5",AG82="9 1",AG82="9 1,5",AG82="9 2",AG82="9 2,5",AG82="9 3",AG82="9 3,5",AG82="9 4",AG82="9 4,5",AG82="9 5",AG82="9 5,5",AG82="9 6",AG82="9 6,5",AG82="9 7",AG82="10 0,5",AG82="10 1",AG82="10 1,5",AG82="10 2",AG82="10 2,5",AG82="10 3",AG82="10 3,5",AG82="10 4",AG82="10 4,5",AG82="10 5",AG82="10 5,5",AG82="10 6",AG82="10 6,5",AG82="10 7")),7-б!AG80,IF(AND(AH80="в",OR(AG82="7 0,5",AG82="7 1",AG82="7 1,5",AG82="7 2",AG82="7 2,5",AG82="7 3",AG82="7 3,5",AG82="7 4",AG82="7 4,5",AG82="7 5",AG82="7 5,5",AG82="7 6",AG82="7 6,5",AG82="7 7",AG82="7а 0,5",AG82="7а 1",AG82="7а 1,5",AG82="7а 2",AG82="7а 2,5",AG82="7а 3",AG82="7а 3,5",AG82="7а 4",AG82="7а 4,5",AG82="7а 5",AG82="7а 5,5",AG82="7а 6",AG82="7а 6,5",AG82="7а 7",AG82="8 0,5",AG82="8 1",AG82="8 1,5",AG82="8 2",AG82="8 2,5",AG82="8 3",AG82="8 3,5",AG82="8 4",AG82="8 4,5",AG82="8 5",AG82="8 5,5",AG82="8 6",AG82="8 6,5",AG82="8 7",AG82="8а 0,5",AG82="8а 1",AG82="8а 1,5",AG82="8а 2",AG82="8а 2,5",AG82="8а 3",AG82="8а 3,5",AG82="8а 4",AG82="8а 4,5",AG82="8а 5",AG82="8а 5,5",AG82="8а 6",AG82="8а 6,5",AG82="8а 7",AG82="9 0,5",AG82="9 1",AG82="9 1,5",AG82="9 2",AG82="9 2,5",AG82="9 3",AG82="9 3,5",AG82="9 4",AG82="9 4,5",AG82="9 5",AG82="9 5,5",AG82="9 6",AG82="9 6,5",AG82="9 7",AG82="10 0,5",AG82="10 1",AG82="10 1,5",AG82="10 2",AG82="10 2,5",AG82="10 3",AG82="10 3,5",AG82="10 4",AG82="10 4,5",AG82="10 5",AG82="10 5,5",AG82="10 6",AG82="10 6,5",AG82="10 7")),8-б!AG80,IF(AND(OR(AH80="о",AH80="б",AH80="к",AH80="уо",),OR(AG82="7 0,5",AG82="7 1",AG82="7 1,5",AG82="7 2",AG82="7 2,5",AG82="7 3",AG82="7 3,5",AG82="7 4",AG82="7 4,5",AG82="7 5",AG82="7 5,5",AG82="7 6",AG82="7 6,5",AG82="7 7",AG82="7а 0,5",AG82="7а 1",AG82="7а 1,5",AG82="7а 2",AG82="7а 2,5",AG82="7а 3",AG82="7а 3,5",AG82="7а 4",AG82="7а 4,5",AG82="7а 5",AG82="7а 5,5",AG82="7а 6",AG82="7а 6,5",AG82="7а 7",AG82="8 0,5",AG82="8 1",AG82="8 1,5",AG82="8 2",AG82="8 2,5",AG82="8 3",AG82="8 3,5",AG82="8 4",AG82="8 4,5",AG82="8 5",AG82="8 5,5",AG82="8 6",AG82="8 6,5",AG82="8 7",AG82="8а 0,5",AG82="8а 1",AG82="8а 1,5",AG82="8а 2",AG82="8а 2,5",AG82="8а 3",AG82="8а 3,5",AG82="8а 4",AG82="8а 4,5",AG82="8а 5",AG82="8а 5,5",AG82="8а 6",AG82="8а 6,5",AG82="8а 7",AG82="9 0,5",AG82="9 1",AG82="9 1,5",AG82="9 2",AG82="9 2,5",AG82="9 3",AG82="9 3,5",AG82="9 4",AG82="9 4,5",AG82="9 5",AG82="9 5,5",AG82="9 6",AG82="9 6,5",AG82="9 7",AG82="10 0,5",AG82="10 1",AG82="10 1,5",AG82="10 2",AG82="10 2,5",AG82="10 3",AG82="10 3,5",AG82="10 4",AG82="10 4,5",AG82="10 5",AG82="10 5,5",AG82="10 6",AG82="10 6,5",AG82="10 7")),"",IF(AND(AH$1="п",AH80&lt;7),7-AH80,IF(AND(AH$1="п",AH80=7),"",IF(AND(AH$1="п",AH80="в"),7,IF(OR(AH82="о",AH82="к",AH82="уо",AH82="б",),"",IF(AH80&lt;8,8-AH80,IF(AH80="в",8,""))))))))))</f>
        <v/>
      </c>
      <c r="AI84" s="105" t="str">
        <f>IF(OR(AI$14="сб",AI$14="вс"),"",IF(AND(AI80="в",AI$1="п",OR(AH82="7 0,5",AH82="7 1",AH82="7 1,5",AH82="7 2",AH82="7 2,5",AH82="7 3",AH82="7 3,5",AH82="7 4",AH82="7 4,5",AH82="7 5",AH82="7 5,5",AH82="7 6",AH82="7 6,5",AH82="7 7",AH82="7а 0,5",AH82="7а 1",AH82="7а 1,5",AH82="7а 2",AH82="7а 2,5",AH82="7а 3",AH82="7а 3,5",AH82="7а 4",AH82="7а 4,5",AH82="7а 5",AH82="7а 5,5",AH82="7а 6",AH82="7а 6,5",AH82="7а 7",AH82="8 0,5",AH82="8 1",AH82="8 1,5",AH82="8 2",AH82="8 2,5",AH82="8 3",AH82="8 3,5",AH82="8 4",AH82="8 4,5",AH82="8 5",AH82="8 5,5",AH82="8 6",AH82="8 6,5",AH82="8 7",AH82="8а 0,5",AH82="8а 1",AH82="8а 1,5",AH82="8а 2",AH82="8а 2,5",AH82="8а 3",AH82="8а 3,5",AH82="8а 4",AH82="8а 4,5",AH82="8а 5",AH82="8а 5,5",AH82="8а 6",AH82="8а 6,5",AH82="8а 7",AH82="9 0,5",AH82="9 1",AH82="9 1,5",AH82="9 2",AH82="9 2,5",AH82="9 3",AH82="9 3,5",AH82="9 4",AH82="9 4,5",AH82="9 5",AH82="9 5,5",AH82="9 6",AH82="9 6,5",AH82="9 7",AH82="10 0,5",AH82="10 1",AH82="10 1,5",AH82="10 2",AH82="10 2,5",AH82="10 3",AH82="10 3,5",AH82="10 4",AH82="10 4,5",AH82="10 5",AH82="10 5,5",AH82="10 6",AH82="10 6,5",AH82="10 7")),7-б!AH80,IF(AND(AI80="в",OR(AH82="7 0,5",AH82="7 1",AH82="7 1,5",AH82="7 2",AH82="7 2,5",AH82="7 3",AH82="7 3,5",AH82="7 4",AH82="7 4,5",AH82="7 5",AH82="7 5,5",AH82="7 6",AH82="7 6,5",AH82="7 7",AH82="7а 0,5",AH82="7а 1",AH82="7а 1,5",AH82="7а 2",AH82="7а 2,5",AH82="7а 3",AH82="7а 3,5",AH82="7а 4",AH82="7а 4,5",AH82="7а 5",AH82="7а 5,5",AH82="7а 6",AH82="7а 6,5",AH82="7а 7",AH82="8 0,5",AH82="8 1",AH82="8 1,5",AH82="8 2",AH82="8 2,5",AH82="8 3",AH82="8 3,5",AH82="8 4",AH82="8 4,5",AH82="8 5",AH82="8 5,5",AH82="8 6",AH82="8 6,5",AH82="8 7",AH82="8а 0,5",AH82="8а 1",AH82="8а 1,5",AH82="8а 2",AH82="8а 2,5",AH82="8а 3",AH82="8а 3,5",AH82="8а 4",AH82="8а 4,5",AH82="8а 5",AH82="8а 5,5",AH82="8а 6",AH82="8а 6,5",AH82="8а 7",AH82="9 0,5",AH82="9 1",AH82="9 1,5",AH82="9 2",AH82="9 2,5",AH82="9 3",AH82="9 3,5",AH82="9 4",AH82="9 4,5",AH82="9 5",AH82="9 5,5",AH82="9 6",AH82="9 6,5",AH82="9 7",AH82="10 0,5",AH82="10 1",AH82="10 1,5",AH82="10 2",AH82="10 2,5",AH82="10 3",AH82="10 3,5",AH82="10 4",AH82="10 4,5",AH82="10 5",AH82="10 5,5",AH82="10 6",AH82="10 6,5",AH82="10 7")),8-б!AH80,IF(AND(OR(AI80="о",AI80="б",AI80="к",AI80="уо",),OR(AH82="7 0,5",AH82="7 1",AH82="7 1,5",AH82="7 2",AH82="7 2,5",AH82="7 3",AH82="7 3,5",AH82="7 4",AH82="7 4,5",AH82="7 5",AH82="7 5,5",AH82="7 6",AH82="7 6,5",AH82="7 7",AH82="7а 0,5",AH82="7а 1",AH82="7а 1,5",AH82="7а 2",AH82="7а 2,5",AH82="7а 3",AH82="7а 3,5",AH82="7а 4",AH82="7а 4,5",AH82="7а 5",AH82="7а 5,5",AH82="7а 6",AH82="7а 6,5",AH82="7а 7",AH82="8 0,5",AH82="8 1",AH82="8 1,5",AH82="8 2",AH82="8 2,5",AH82="8 3",AH82="8 3,5",AH82="8 4",AH82="8 4,5",AH82="8 5",AH82="8 5,5",AH82="8 6",AH82="8 6,5",AH82="8 7",AH82="8а 0,5",AH82="8а 1",AH82="8а 1,5",AH82="8а 2",AH82="8а 2,5",AH82="8а 3",AH82="8а 3,5",AH82="8а 4",AH82="8а 4,5",AH82="8а 5",AH82="8а 5,5",AH82="8а 6",AH82="8а 6,5",AH82="8а 7",AH82="9 0,5",AH82="9 1",AH82="9 1,5",AH82="9 2",AH82="9 2,5",AH82="9 3",AH82="9 3,5",AH82="9 4",AH82="9 4,5",AH82="9 5",AH82="9 5,5",AH82="9 6",AH82="9 6,5",AH82="9 7",AH82="10 0,5",AH82="10 1",AH82="10 1,5",AH82="10 2",AH82="10 2,5",AH82="10 3",AH82="10 3,5",AH82="10 4",AH82="10 4,5",AH82="10 5",AH82="10 5,5",AH82="10 6",AH82="10 6,5",AH82="10 7")),"",IF(AND(AI$1="п",AI80&lt;7),7-AI80,IF(AND(AI$1="п",AI80=7),"",IF(AND(AI$1="п",AI80="в"),7,IF(OR(AI82="о",AI82="к",AI82="уо",AI82="б",),"",IF(AI80&lt;8,8-AI80,IF(AI80="в",8,""))))))))))</f>
        <v/>
      </c>
      <c r="AJ84" s="10"/>
      <c r="AK84" s="11"/>
      <c r="AL84" s="10"/>
      <c r="AM84" s="23"/>
      <c r="AN84" s="23"/>
      <c r="AO84" s="11"/>
      <c r="AP84" s="6"/>
    </row>
    <row r="85" ht="30" customHeight="true" spans="1:42">
      <c r="A85" s="6"/>
      <c r="B85" s="6"/>
      <c r="C85" s="14" t="s">
        <v>38</v>
      </c>
      <c r="D85" s="17" t="s">
        <v>29</v>
      </c>
      <c r="E85" s="20" t="str">
        <f>IF(E82="","",IF(E$1="п",б!D86,IF(OR(D82="7 0,5",D82="7 1",D82="7 1,5",D82="7 2",D82="7 2,5",D82="7 3",D82="7 3,5",D82="7 4",D82="7 4,5",D82="7 5",D82="7 5,5",D82="7 6",D82="7 6,5",D82="7 7",D82="7а 0,5",D82="7а 1",D82="7а 1,5",D82="7а 2",D82="7а 2,5",D82="7а 3",D82="7а 3,5",D82="7а 4",D82="7а 4,5",D82="7а 5",D82="7а 5,5",D82="7а 6",D82="7а 6,5",D82="7а 7",D82="8 0,5",D82="8 1",D82="8 1,5",D82="8 2",D82="8 2,5",D82="8 3",D82="8 3,5",D82="8 4",D82="8 4,5",D82="8 5",D82="8 5,5",D82="8 6",D82="8 6,5",D82="8 7",D82="8а 0,5",D82="8а 1",D82="8а 1,5",D82="8а 2",D82="8а 2,5",D82="8а 3",D82="8а 3,5",D82="8а 4",D82="8а 4,5",D82="8а 5",D82="8а 5,5",D82="8а 6",D82="8а 6,5",D82="8а 7",D82="9 0,5",D82="9 1",D82="9 1,5",D82="9 2",D82="9 2,5",D82="9 3",D82="9 3,5",D82="9 4",D82="9 4,5",D82="9 5",D82="9 5,5",D82="9 6",D82="9 6,5",D82="9 7",D82="10 0,5",D82="10 1",D82="10 1,5",D82="10 2",D82="10 2,5",D82="10 3",D82="10 3,5",D82="10 4",D82="10 4,5",D82="10 5",D82="10 5,5",D82="10 6",D82="10 6,5",D82="10 7"),б!D85,CHOOSE(MATCH(E82,{"7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85" s="20" t="str">
        <f>IF(F82="","",IF(F$1="п",б!E86,IF(OR(E82="7 0,5",E82="7 1",E82="7 1,5",E82="7 2",E82="7 2,5",E82="7 3",E82="7 3,5",E82="7 4",E82="7 4,5",E82="7 5",E82="7 5,5",E82="7 6",E82="7 6,5",E82="7 7",E82="7а 0,5",E82="7а 1",E82="7а 1,5",E82="7а 2",E82="7а 2,5",E82="7а 3",E82="7а 3,5",E82="7а 4",E82="7а 4,5",E82="7а 5",E82="7а 5,5",E82="7а 6",E82="7а 6,5",E82="7а 7",E82="8 0,5",E82="8 1",E82="8 1,5",E82="8 2",E82="8 2,5",E82="8 3",E82="8 3,5",E82="8 4",E82="8 4,5",E82="8 5",E82="8 5,5",E82="8 6",E82="8 6,5",E82="8 7",E82="8а 0,5",E82="8а 1",E82="8а 1,5",E82="8а 2",E82="8а 2,5",E82="8а 3",E82="8а 3,5",E82="8а 4",E82="8а 4,5",E82="8а 5",E82="8а 5,5",E82="8а 6",E82="8а 6,5",E82="8а 7",E82="9 0,5",E82="9 1",E82="9 1,5",E82="9 2",E82="9 2,5",E82="9 3",E82="9 3,5",E82="9 4",E82="9 4,5",E82="9 5",E82="9 5,5",E82="9 6",E82="9 6,5",E82="9 7",E82="10 0,5",E82="10 1",E82="10 1,5",E82="10 2",E82="10 2,5",E82="10 3",E82="10 3,5",E82="10 4",E82="10 4,5",E82="10 5",E82="10 5,5",E82="10 6",E82="10 6,5",E82="10 7"),б!E85,CHOOSE(MATCH(F82,{"7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85" s="35" t="str">
        <f>IF(G82="","",IF(G$1="п",б!F86,IF(OR(F82="7 0,5",F82="7 1",F82="7 1,5",F82="7 2",F82="7 2,5",F82="7 3",F82="7 3,5",F82="7 4",F82="7 4,5",F82="7 5",F82="7 5,5",F82="7 6",F82="7 6,5",F82="7 7",F82="7а 0,5",F82="7а 1",F82="7а 1,5",F82="7а 2",F82="7а 2,5",F82="7а 3",F82="7а 3,5",F82="7а 4",F82="7а 4,5",F82="7а 5",F82="7а 5,5",F82="7а 6",F82="7а 6,5",F82="7а 7",F82="8 0,5",F82="8 1",F82="8 1,5",F82="8 2",F82="8 2,5",F82="8 3",F82="8 3,5",F82="8 4",F82="8 4,5",F82="8 5",F82="8 5,5",F82="8 6",F82="8 6,5",F82="8 7",F82="8а 0,5",F82="8а 1",F82="8а 1,5",F82="8а 2",F82="8а 2,5",F82="8а 3",F82="8а 3,5",F82="8а 4",F82="8а 4,5",F82="8а 5",F82="8а 5,5",F82="8а 6",F82="8а 6,5",F82="8а 7",F82="9 0,5",F82="9 1",F82="9 1,5",F82="9 2",F82="9 2,5",F82="9 3",F82="9 3,5",F82="9 4",F82="9 4,5",F82="9 5",F82="9 5,5",F82="9 6",F82="9 6,5",F82="9 7",F82="10 0,5",F82="10 1",F82="10 1,5",F82="10 2",F82="10 2,5",F82="10 3",F82="10 3,5",F82="10 4",F82="10 4,5",F82="10 5",F82="10 5,5",F82="10 6",F82="10 6,5",F82="10 7"),б!F85,CHOOSE(MATCH(G82,{"7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85" s="35" t="str">
        <f>IF(H82="","",IF(H$1="п",б!G86,IF(OR(G82="7 0,5",G82="7 1",G82="7 1,5",G82="7 2",G82="7 2,5",G82="7 3",G82="7 3,5",G82="7 4",G82="7 4,5",G82="7 5",G82="7 5,5",G82="7 6",G82="7 6,5",G82="7 7",G82="7а 0,5",G82="7а 1",G82="7а 1,5",G82="7а 2",G82="7а 2,5",G82="7а 3",G82="7а 3,5",G82="7а 4",G82="7а 4,5",G82="7а 5",G82="7а 5,5",G82="7а 6",G82="7а 6,5",G82="7а 7",G82="8 0,5",G82="8 1",G82="8 1,5",G82="8 2",G82="8 2,5",G82="8 3",G82="8 3,5",G82="8 4",G82="8 4,5",G82="8 5",G82="8 5,5",G82="8 6",G82="8 6,5",G82="8 7",G82="8а 0,5",G82="8а 1",G82="8а 1,5",G82="8а 2",G82="8а 2,5",G82="8а 3",G82="8а 3,5",G82="8а 4",G82="8а 4,5",G82="8а 5",G82="8а 5,5",G82="8а 6",G82="8а 6,5",G82="8а 7",G82="9 0,5",G82="9 1",G82="9 1,5",G82="9 2",G82="9 2,5",G82="9 3",G82="9 3,5",G82="9 4",G82="9 4,5",G82="9 5",G82="9 5,5",G82="9 6",G82="9 6,5",G82="9 7",G82="10 0,5",G82="10 1",G82="10 1,5",G82="10 2",G82="10 2,5",G82="10 3",G82="10 3,5",G82="10 4",G82="10 4,5",G82="10 5",G82="10 5,5",G82="10 6",G82="10 6,5",G82="10 7"),б!G85,CHOOSE(MATCH(H82,{"7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I85" s="35" t="str">
        <f>IF(I82="","",IF(I$1="п",б!H86,IF(OR(H82="7 0,5",H82="7 1",H82="7 1,5",H82="7 2",H82="7 2,5",H82="7 3",H82="7 3,5",H82="7 4",H82="7 4,5",H82="7 5",H82="7 5,5",H82="7 6",H82="7 6,5",H82="7 7",H82="7а 0,5",H82="7а 1",H82="7а 1,5",H82="7а 2",H82="7а 2,5",H82="7а 3",H82="7а 3,5",H82="7а 4",H82="7а 4,5",H82="7а 5",H82="7а 5,5",H82="7а 6",H82="7а 6,5",H82="7а 7",H82="8 0,5",H82="8 1",H82="8 1,5",H82="8 2",H82="8 2,5",H82="8 3",H82="8 3,5",H82="8 4",H82="8 4,5",H82="8 5",H82="8 5,5",H82="8 6",H82="8 6,5",H82="8 7",H82="8а 0,5",H82="8а 1",H82="8а 1,5",H82="8а 2",H82="8а 2,5",H82="8а 3",H82="8а 3,5",H82="8а 4",H82="8а 4,5",H82="8а 5",H82="8а 5,5",H82="8а 6",H82="8а 6,5",H82="8а 7",H82="9 0,5",H82="9 1",H82="9 1,5",H82="9 2",H82="9 2,5",H82="9 3",H82="9 3,5",H82="9 4",H82="9 4,5",H82="9 5",H82="9 5,5",H82="9 6",H82="9 6,5",H82="9 7",H82="10 0,5",H82="10 1",H82="10 1,5",H82="10 2",H82="10 2,5",H82="10 3",H82="10 3,5",H82="10 4",H82="10 4,5",H82="10 5",H82="10 5,5",H82="10 6",H82="10 6,5",H82="10 7"),б!H85,CHOOSE(MATCH(I82,{"7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J85" s="35" t="str">
        <f>IF(J82="","",IF(J$1="п",б!I86,IF(OR(I82="7 0,5",I82="7 1",I82="7 1,5",I82="7 2",I82="7 2,5",I82="7 3",I82="7 3,5",I82="7 4",I82="7 4,5",I82="7 5",I82="7 5,5",I82="7 6",I82="7 6,5",I82="7 7",I82="7а 0,5",I82="7а 1",I82="7а 1,5",I82="7а 2",I82="7а 2,5",I82="7а 3",I82="7а 3,5",I82="7а 4",I82="7а 4,5",I82="7а 5",I82="7а 5,5",I82="7а 6",I82="7а 6,5",I82="7а 7",I82="8 0,5",I82="8 1",I82="8 1,5",I82="8 2",I82="8 2,5",I82="8 3",I82="8 3,5",I82="8 4",I82="8 4,5",I82="8 5",I82="8 5,5",I82="8 6",I82="8 6,5",I82="8 7",I82="8а 0,5",I82="8а 1",I82="8а 1,5",I82="8а 2",I82="8а 2,5",I82="8а 3",I82="8а 3,5",I82="8а 4",I82="8а 4,5",I82="8а 5",I82="8а 5,5",I82="8а 6",I82="8а 6,5",I82="8а 7",I82="9 0,5",I82="9 1",I82="9 1,5",I82="9 2",I82="9 2,5",I82="9 3",I82="9 3,5",I82="9 4",I82="9 4,5",I82="9 5",I82="9 5,5",I82="9 6",I82="9 6,5",I82="9 7",I82="10 0,5",I82="10 1",I82="10 1,5",I82="10 2",I82="10 2,5",I82="10 3",I82="10 3,5",I82="10 4",I82="10 4,5",I82="10 5",I82="10 5,5",I82="10 6",I82="10 6,5",I82="10 7"),б!I85,CHOOSE(MATCH(J82,{"7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85" s="35" t="str">
        <f>IF(K82="","",IF(K$1="п",б!J86,IF(OR(J82="7 0,5",J82="7 1",J82="7 1,5",J82="7 2",J82="7 2,5",J82="7 3",J82="7 3,5",J82="7 4",J82="7 4,5",J82="7 5",J82="7 5,5",J82="7 6",J82="7 6,5",J82="7 7",J82="7а 0,5",J82="7а 1",J82="7а 1,5",J82="7а 2",J82="7а 2,5",J82="7а 3",J82="7а 3,5",J82="7а 4",J82="7а 4,5",J82="7а 5",J82="7а 5,5",J82="7а 6",J82="7а 6,5",J82="7а 7",J82="8 0,5",J82="8 1",J82="8 1,5",J82="8 2",J82="8 2,5",J82="8 3",J82="8 3,5",J82="8 4",J82="8 4,5",J82="8 5",J82="8 5,5",J82="8 6",J82="8 6,5",J82="8 7",J82="8а 0,5",J82="8а 1",J82="8а 1,5",J82="8а 2",J82="8а 2,5",J82="8а 3",J82="8а 3,5",J82="8а 4",J82="8а 4,5",J82="8а 5",J82="8а 5,5",J82="8а 6",J82="8а 6,5",J82="8а 7",J82="9 0,5",J82="9 1",J82="9 1,5",J82="9 2",J82="9 2,5",J82="9 3",J82="9 3,5",J82="9 4",J82="9 4,5",J82="9 5",J82="9 5,5",J82="9 6",J82="9 6,5",J82="9 7",J82="10 0,5",J82="10 1",J82="10 1,5",J82="10 2",J82="10 2,5",J82="10 3",J82="10 3,5",J82="10 4",J82="10 4,5",J82="10 5",J82="10 5,5",J82="10 6",J82="10 6,5",J82="10 7"),б!J85,CHOOSE(MATCH(K82,{"7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85" s="20" t="str">
        <f>IF(L82="","",IF(L$1="п",б!K86,IF(OR(K82="7 0,5",K82="7 1",K82="7 1,5",K82="7 2",K82="7 2,5",K82="7 3",K82="7 3,5",K82="7 4",K82="7 4,5",K82="7 5",K82="7 5,5",K82="7 6",K82="7 6,5",K82="7 7",K82="7а 0,5",K82="7а 1",K82="7а 1,5",K82="7а 2",K82="7а 2,5",K82="7а 3",K82="7а 3,5",K82="7а 4",K82="7а 4,5",K82="7а 5",K82="7а 5,5",K82="7а 6",K82="7а 6,5",K82="7а 7",K82="8 0,5",K82="8 1",K82="8 1,5",K82="8 2",K82="8 2,5",K82="8 3",K82="8 3,5",K82="8 4",K82="8 4,5",K82="8 5",K82="8 5,5",K82="8 6",K82="8 6,5",K82="8 7",K82="8а 0,5",K82="8а 1",K82="8а 1,5",K82="8а 2",K82="8а 2,5",K82="8а 3",K82="8а 3,5",K82="8а 4",K82="8а 4,5",K82="8а 5",K82="8а 5,5",K82="8а 6",K82="8а 6,5",K82="8а 7",K82="9 0,5",K82="9 1",K82="9 1,5",K82="9 2",K82="9 2,5",K82="9 3",K82="9 3,5",K82="9 4",K82="9 4,5",K82="9 5",K82="9 5,5",K82="9 6",K82="9 6,5",K82="9 7",K82="10 0,5",K82="10 1",K82="10 1,5",K82="10 2",K82="10 2,5",K82="10 3",K82="10 3,5",K82="10 4",K82="10 4,5",K82="10 5",K82="10 5,5",K82="10 6",K82="10 6,5",K82="10 7"),б!K85,CHOOSE(MATCH(L82,{"7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85" s="20" t="s">
        <v>41</v>
      </c>
      <c r="N85" s="35" t="str">
        <f>IF(N82="","",IF(N$1="п",б!M86,IF(OR(M82="7 0,5",M82="7 1",M82="7 1,5",M82="7 2",M82="7 2,5",M82="7 3",M82="7 3,5",M82="7 4",M82="7 4,5",M82="7 5",M82="7 5,5",M82="7 6",M82="7 6,5",M82="7 7",M82="7а 0,5",M82="7а 1",M82="7а 1,5",M82="7а 2",M82="7а 2,5",M82="7а 3",M82="7а 3,5",M82="7а 4",M82="7а 4,5",M82="7а 5",M82="7а 5,5",M82="7а 6",M82="7а 6,5",M82="7а 7",M82="8 0,5",M82="8 1",M82="8 1,5",M82="8 2",M82="8 2,5",M82="8 3",M82="8 3,5",M82="8 4",M82="8 4,5",M82="8 5",M82="8 5,5",M82="8 6",M82="8 6,5",M82="8 7",M82="8а 0,5",M82="8а 1",M82="8а 1,5",M82="8а 2",M82="8а 2,5",M82="8а 3",M82="8а 3,5",M82="8а 4",M82="8а 4,5",M82="8а 5",M82="8а 5,5",M82="8а 6",M82="8а 6,5",M82="8а 7",M82="9 0,5",M82="9 1",M82="9 1,5",M82="9 2",M82="9 2,5",M82="9 3",M82="9 3,5",M82="9 4",M82="9 4,5",M82="9 5",M82="9 5,5",M82="9 6",M82="9 6,5",M82="9 7",M82="10 0,5",M82="10 1",M82="10 1,5",M82="10 2",M82="10 2,5",M82="10 3",M82="10 3,5",M82="10 4",M82="10 4,5",M82="10 5",M82="10 5,5",M82="10 6",M82="10 6,5",M82="10 7"),б!M85,CHOOSE(MATCH(N82,{"7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85" s="35" t="str">
        <f>IF(O82="","",IF(O$1="п",б!N86,IF(OR(N82="7 0,5",N82="7 1",N82="7 1,5",N82="7 2",N82="7 2,5",N82="7 3",N82="7 3,5",N82="7 4",N82="7 4,5",N82="7 5",N82="7 5,5",N82="7 6",N82="7 6,5",N82="7 7",N82="7а 0,5",N82="7а 1",N82="7а 1,5",N82="7а 2",N82="7а 2,5",N82="7а 3",N82="7а 3,5",N82="7а 4",N82="7а 4,5",N82="7а 5",N82="7а 5,5",N82="7а 6",N82="7а 6,5",N82="7а 7",N82="8 0,5",N82="8 1",N82="8 1,5",N82="8 2",N82="8 2,5",N82="8 3",N82="8 3,5",N82="8 4",N82="8 4,5",N82="8 5",N82="8 5,5",N82="8 6",N82="8 6,5",N82="8 7",N82="8а 0,5",N82="8а 1",N82="8а 1,5",N82="8а 2",N82="8а 2,5",N82="8а 3",N82="8а 3,5",N82="8а 4",N82="8а 4,5",N82="8а 5",N82="8а 5,5",N82="8а 6",N82="8а 6,5",N82="8а 7",N82="9 0,5",N82="9 1",N82="9 1,5",N82="9 2",N82="9 2,5",N82="9 3",N82="9 3,5",N82="9 4",N82="9 4,5",N82="9 5",N82="9 5,5",N82="9 6",N82="9 6,5",N82="9 7",N82="10 0,5",N82="10 1",N82="10 1,5",N82="10 2",N82="10 2,5",N82="10 3",N82="10 3,5",N82="10 4",N82="10 4,5",N82="10 5",N82="10 5,5",N82="10 6",N82="10 6,5",N82="10 7"),б!N85,CHOOSE(MATCH(O82,{"7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85" s="35" t="str">
        <f>IF(P82="","",IF(P$1="п",б!O86,IF(OR(O82="7 0,5",O82="7 1",O82="7 1,5",O82="7 2",O82="7 2,5",O82="7 3",O82="7 3,5",O82="7 4",O82="7 4,5",O82="7 5",O82="7 5,5",O82="7 6",O82="7 6,5",O82="7 7",O82="7а 0,5",O82="7а 1",O82="7а 1,5",O82="7а 2",O82="7а 2,5",O82="7а 3",O82="7а 3,5",O82="7а 4",O82="7а 4,5",O82="7а 5",O82="7а 5,5",O82="7а 6",O82="7а 6,5",O82="7а 7",O82="8 0,5",O82="8 1",O82="8 1,5",O82="8 2",O82="8 2,5",O82="8 3",O82="8 3,5",O82="8 4",O82="8 4,5",O82="8 5",O82="8 5,5",O82="8 6",O82="8 6,5",O82="8 7",O82="8а 0,5",O82="8а 1",O82="8а 1,5",O82="8а 2",O82="8а 2,5",O82="8а 3",O82="8а 3,5",O82="8а 4",O82="8а 4,5",O82="8а 5",O82="8а 5,5",O82="8а 6",O82="8а 6,5",O82="8а 7",O82="9 0,5",O82="9 1",O82="9 1,5",O82="9 2",O82="9 2,5",O82="9 3",O82="9 3,5",O82="9 4",O82="9 4,5",O82="9 5",O82="9 5,5",O82="9 6",O82="9 6,5",O82="9 7",O82="10 0,5",O82="10 1",O82="10 1,5",O82="10 2",O82="10 2,5",O82="10 3",O82="10 3,5",O82="10 4",O82="10 4,5",O82="10 5",O82="10 5,5",O82="10 6",O82="10 6,5",O82="10 7"),б!O85,CHOOSE(MATCH(P82,{"7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85" s="35" t="str">
        <f>IF(Q82="","",IF(Q$1="п",б!P86,IF(OR(P82="7 0,5",P82="7 1",P82="7 1,5",P82="7 2",P82="7 2,5",P82="7 3",P82="7 3,5",P82="7 4",P82="7 4,5",P82="7 5",P82="7 5,5",P82="7 6",P82="7 6,5",P82="7 7",P82="7а 0,5",P82="7а 1",P82="7а 1,5",P82="7а 2",P82="7а 2,5",P82="7а 3",P82="7а 3,5",P82="7а 4",P82="7а 4,5",P82="7а 5",P82="7а 5,5",P82="7а 6",P82="7а 6,5",P82="7а 7",P82="8 0,5",P82="8 1",P82="8 1,5",P82="8 2",P82="8 2,5",P82="8 3",P82="8 3,5",P82="8 4",P82="8 4,5",P82="8 5",P82="8 5,5",P82="8 6",P82="8 6,5",P82="8 7",P82="8а 0,5",P82="8а 1",P82="8а 1,5",P82="8а 2",P82="8а 2,5",P82="8а 3",P82="8а 3,5",P82="8а 4",P82="8а 4,5",P82="8а 5",P82="8а 5,5",P82="8а 6",P82="8а 6,5",P82="8а 7",P82="9 0,5",P82="9 1",P82="9 1,5",P82="9 2",P82="9 2,5",P82="9 3",P82="9 3,5",P82="9 4",P82="9 4,5",P82="9 5",P82="9 5,5",P82="9 6",P82="9 6,5",P82="9 7",P82="10 0,5",P82="10 1",P82="10 1,5",P82="10 2",P82="10 2,5",P82="10 3",P82="10 3,5",P82="10 4",P82="10 4,5",P82="10 5",P82="10 5,5",P82="10 6",P82="10 6,5",P82="10 7"),б!P85,CHOOSE(MATCH(Q82,{"7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85" s="35" t="str">
        <f>IF(R82="","",IF(R$1="п",б!Q86,IF(OR(Q82="7 0,5",Q82="7 1",Q82="7 1,5",Q82="7 2",Q82="7 2,5",Q82="7 3",Q82="7 3,5",Q82="7 4",Q82="7 4,5",Q82="7 5",Q82="7 5,5",Q82="7 6",Q82="7 6,5",Q82="7 7",Q82="7а 0,5",Q82="7а 1",Q82="7а 1,5",Q82="7а 2",Q82="7а 2,5",Q82="7а 3",Q82="7а 3,5",Q82="7а 4",Q82="7а 4,5",Q82="7а 5",Q82="7а 5,5",Q82="7а 6",Q82="7а 6,5",Q82="7а 7",Q82="8 0,5",Q82="8 1",Q82="8 1,5",Q82="8 2",Q82="8 2,5",Q82="8 3",Q82="8 3,5",Q82="8 4",Q82="8 4,5",Q82="8 5",Q82="8 5,5",Q82="8 6",Q82="8 6,5",Q82="8 7",Q82="8а 0,5",Q82="8а 1",Q82="8а 1,5",Q82="8а 2",Q82="8а 2,5",Q82="8а 3",Q82="8а 3,5",Q82="8а 4",Q82="8а 4,5",Q82="8а 5",Q82="8а 5,5",Q82="8а 6",Q82="8а 6,5",Q82="8а 7",Q82="9 0,5",Q82="9 1",Q82="9 1,5",Q82="9 2",Q82="9 2,5",Q82="9 3",Q82="9 3,5",Q82="9 4",Q82="9 4,5",Q82="9 5",Q82="9 5,5",Q82="9 6",Q82="9 6,5",Q82="9 7",Q82="10 0,5",Q82="10 1",Q82="10 1,5",Q82="10 2",Q82="10 2,5",Q82="10 3",Q82="10 3,5",Q82="10 4",Q82="10 4,5",Q82="10 5",Q82="10 5,5",Q82="10 6",Q82="10 6,5",Q82="10 7"),б!Q85,CHOOSE(MATCH(R82,{"7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85" s="20" t="str">
        <f>IF(S82="","",IF(S$1="п",б!R86,IF(OR(R82="7 0,5",R82="7 1",R82="7 1,5",R82="7 2",R82="7 2,5",R82="7 3",R82="7 3,5",R82="7 4",R82="7 4,5",R82="7 5",R82="7 5,5",R82="7 6",R82="7 6,5",R82="7 7",R82="7а 0,5",R82="7а 1",R82="7а 1,5",R82="7а 2",R82="7а 2,5",R82="7а 3",R82="7а 3,5",R82="7а 4",R82="7а 4,5",R82="7а 5",R82="7а 5,5",R82="7а 6",R82="7а 6,5",R82="7а 7",R82="8 0,5",R82="8 1",R82="8 1,5",R82="8 2",R82="8 2,5",R82="8 3",R82="8 3,5",R82="8 4",R82="8 4,5",R82="8 5",R82="8 5,5",R82="8 6",R82="8 6,5",R82="8 7",R82="8а 0,5",R82="8а 1",R82="8а 1,5",R82="8а 2",R82="8а 2,5",R82="8а 3",R82="8а 3,5",R82="8а 4",R82="8а 4,5",R82="8а 5",R82="8а 5,5",R82="8а 6",R82="8а 6,5",R82="8а 7",R82="9 0,5",R82="9 1",R82="9 1,5",R82="9 2",R82="9 2,5",R82="9 3",R82="9 3,5",R82="9 4",R82="9 4,5",R82="9 5",R82="9 5,5",R82="9 6",R82="9 6,5",R82="9 7",R82="10 0,5",R82="10 1",R82="10 1,5",R82="10 2",R82="10 2,5",R82="10 3",R82="10 3,5",R82="10 4",R82="10 4,5",R82="10 5",R82="10 5,5",R82="10 6",R82="10 6,5",R82="10 7"),б!R85,CHOOSE(MATCH(S82,{"7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85" s="20" t="str">
        <f>IF(T82="","",IF(T$1="п",б!S86,IF(OR(S82="7 0,5",S82="7 1",S82="7 1,5",S82="7 2",S82="7 2,5",S82="7 3",S82="7 3,5",S82="7 4",S82="7 4,5",S82="7 5",S82="7 5,5",S82="7 6",S82="7 6,5",S82="7 7",S82="7а 0,5",S82="7а 1",S82="7а 1,5",S82="7а 2",S82="7а 2,5",S82="7а 3",S82="7а 3,5",S82="7а 4",S82="7а 4,5",S82="7а 5",S82="7а 5,5",S82="7а 6",S82="7а 6,5",S82="7а 7",S82="8 0,5",S82="8 1",S82="8 1,5",S82="8 2",S82="8 2,5",S82="8 3",S82="8 3,5",S82="8 4",S82="8 4,5",S82="8 5",S82="8 5,5",S82="8 6",S82="8 6,5",S82="8 7",S82="8а 0,5",S82="8а 1",S82="8а 1,5",S82="8а 2",S82="8а 2,5",S82="8а 3",S82="8а 3,5",S82="8а 4",S82="8а 4,5",S82="8а 5",S82="8а 5,5",S82="8а 6",S82="8а 6,5",S82="8а 7",S82="9 0,5",S82="9 1",S82="9 1,5",S82="9 2",S82="9 2,5",S82="9 3",S82="9 3,5",S82="9 4",S82="9 4,5",S82="9 5",S82="9 5,5",S82="9 6",S82="9 6,5",S82="9 7",S82="10 0,5",S82="10 1",S82="10 1,5",S82="10 2",S82="10 2,5",S82="10 3",S82="10 3,5",S82="10 4",S82="10 4,5",S82="10 5",S82="10 5,5",S82="10 6",S82="10 6,5",S82="10 7"),б!S85,CHOOSE(MATCH(T82,{"7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85" s="35" t="str">
        <f>IF(U82="","",IF(U$1="п",б!T86,IF(OR(T82="7 0,5",T82="7 1",T82="7 1,5",T82="7 2",T82="7 2,5",T82="7 3",T82="7 3,5",T82="7 4",T82="7 4,5",T82="7 5",T82="7 5,5",T82="7 6",T82="7 6,5",T82="7 7",T82="7а 0,5",T82="7а 1",T82="7а 1,5",T82="7а 2",T82="7а 2,5",T82="7а 3",T82="7а 3,5",T82="7а 4",T82="7а 4,5",T82="7а 5",T82="7а 5,5",T82="7а 6",T82="7а 6,5",T82="7а 7",T82="8 0,5",T82="8 1",T82="8 1,5",T82="8 2",T82="8 2,5",T82="8 3",T82="8 3,5",T82="8 4",T82="8 4,5",T82="8 5",T82="8 5,5",T82="8 6",T82="8 6,5",T82="8 7",T82="8а 0,5",T82="8а 1",T82="8а 1,5",T82="8а 2",T82="8а 2,5",T82="8а 3",T82="8а 3,5",T82="8а 4",T82="8а 4,5",T82="8а 5",T82="8а 5,5",T82="8а 6",T82="8а 6,5",T82="8а 7",T82="9 0,5",T82="9 1",T82="9 1,5",T82="9 2",T82="9 2,5",T82="9 3",T82="9 3,5",T82="9 4",T82="9 4,5",T82="9 5",T82="9 5,5",T82="9 6",T82="9 6,5",T82="9 7",T82="10 0,5",T82="10 1",T82="10 1,5",T82="10 2",T82="10 2,5",T82="10 3",T82="10 3,5",T82="10 4",T82="10 4,5",T82="10 5",T82="10 5,5",T82="10 6",T82="10 6,5",T82="10 7"),б!T85,CHOOSE(MATCH(U82,{"7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85" s="35" t="str">
        <f>IF(V82="","",IF(V$1="п",б!U86,IF(OR(U82="7 0,5",U82="7 1",U82="7 1,5",U82="7 2",U82="7 2,5",U82="7 3",U82="7 3,5",U82="7 4",U82="7 4,5",U82="7 5",U82="7 5,5",U82="7 6",U82="7 6,5",U82="7 7",U82="7а 0,5",U82="7а 1",U82="7а 1,5",U82="7а 2",U82="7а 2,5",U82="7а 3",U82="7а 3,5",U82="7а 4",U82="7а 4,5",U82="7а 5",U82="7а 5,5",U82="7а 6",U82="7а 6,5",U82="7а 7",U82="8 0,5",U82="8 1",U82="8 1,5",U82="8 2",U82="8 2,5",U82="8 3",U82="8 3,5",U82="8 4",U82="8 4,5",U82="8 5",U82="8 5,5",U82="8 6",U82="8 6,5",U82="8 7",U82="8а 0,5",U82="8а 1",U82="8а 1,5",U82="8а 2",U82="8а 2,5",U82="8а 3",U82="8а 3,5",U82="8а 4",U82="8а 4,5",U82="8а 5",U82="8а 5,5",U82="8а 6",U82="8а 6,5",U82="8а 7",U82="9 0,5",U82="9 1",U82="9 1,5",U82="9 2",U82="9 2,5",U82="9 3",U82="9 3,5",U82="9 4",U82="9 4,5",U82="9 5",U82="9 5,5",U82="9 6",U82="9 6,5",U82="9 7",U82="10 0,5",U82="10 1",U82="10 1,5",U82="10 2",U82="10 2,5",U82="10 3",U82="10 3,5",U82="10 4",U82="10 4,5",U82="10 5",U82="10 5,5",U82="10 6",U82="10 6,5",U82="10 7"),б!U85,CHOOSE(MATCH(V82,{"7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85" s="35" t="str">
        <f>IF(W82="","",IF(W$1="п",б!V86,IF(OR(V82="7 0,5",V82="7 1",V82="7 1,5",V82="7 2",V82="7 2,5",V82="7 3",V82="7 3,5",V82="7 4",V82="7 4,5",V82="7 5",V82="7 5,5",V82="7 6",V82="7 6,5",V82="7 7",V82="7а 0,5",V82="7а 1",V82="7а 1,5",V82="7а 2",V82="7а 2,5",V82="7а 3",V82="7а 3,5",V82="7а 4",V82="7а 4,5",V82="7а 5",V82="7а 5,5",V82="7а 6",V82="7а 6,5",V82="7а 7",V82="8 0,5",V82="8 1",V82="8 1,5",V82="8 2",V82="8 2,5",V82="8 3",V82="8 3,5",V82="8 4",V82="8 4,5",V82="8 5",V82="8 5,5",V82="8 6",V82="8 6,5",V82="8 7",V82="8а 0,5",V82="8а 1",V82="8а 1,5",V82="8а 2",V82="8а 2,5",V82="8а 3",V82="8а 3,5",V82="8а 4",V82="8а 4,5",V82="8а 5",V82="8а 5,5",V82="8а 6",V82="8а 6,5",V82="8а 7",V82="9 0,5",V82="9 1",V82="9 1,5",V82="9 2",V82="9 2,5",V82="9 3",V82="9 3,5",V82="9 4",V82="9 4,5",V82="9 5",V82="9 5,5",V82="9 6",V82="9 6,5",V82="9 7",V82="10 0,5",V82="10 1",V82="10 1,5",V82="10 2",V82="10 2,5",V82="10 3",V82="10 3,5",V82="10 4",V82="10 4,5",V82="10 5",V82="10 5,5",V82="10 6",V82="10 6,5",V82="10 7"),б!V85,CHOOSE(MATCH(W82,{"7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85" s="35" t="str">
        <f>IF(X82="","",IF(X$1="п",б!W86,IF(OR(W82="7 0,5",W82="7 1",W82="7 1,5",W82="7 2",W82="7 2,5",W82="7 3",W82="7 3,5",W82="7 4",W82="7 4,5",W82="7 5",W82="7 5,5",W82="7 6",W82="7 6,5",W82="7 7",W82="7а 0,5",W82="7а 1",W82="7а 1,5",W82="7а 2",W82="7а 2,5",W82="7а 3",W82="7а 3,5",W82="7а 4",W82="7а 4,5",W82="7а 5",W82="7а 5,5",W82="7а 6",W82="7а 6,5",W82="7а 7",W82="8 0,5",W82="8 1",W82="8 1,5",W82="8 2",W82="8 2,5",W82="8 3",W82="8 3,5",W82="8 4",W82="8 4,5",W82="8 5",W82="8 5,5",W82="8 6",W82="8 6,5",W82="8 7",W82="8а 0,5",W82="8а 1",W82="8а 1,5",W82="8а 2",W82="8а 2,5",W82="8а 3",W82="8а 3,5",W82="8а 4",W82="8а 4,5",W82="8а 5",W82="8а 5,5",W82="8а 6",W82="8а 6,5",W82="8а 7",W82="9 0,5",W82="9 1",W82="9 1,5",W82="9 2",W82="9 2,5",W82="9 3",W82="9 3,5",W82="9 4",W82="9 4,5",W82="9 5",W82="9 5,5",W82="9 6",W82="9 6,5",W82="9 7",W82="10 0,5",W82="10 1",W82="10 1,5",W82="10 2",W82="10 2,5",W82="10 3",W82="10 3,5",W82="10 4",W82="10 4,5",W82="10 5",W82="10 5,5",W82="10 6",W82="10 6,5",W82="10 7"),б!W85,CHOOSE(MATCH(X82,{"7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85" s="35" t="str">
        <f>IF(Y82="","",IF(Y$1="п",б!X86,IF(OR(X82="7 0,5",X82="7 1",X82="7 1,5",X82="7 2",X82="7 2,5",X82="7 3",X82="7 3,5",X82="7 4",X82="7 4,5",X82="7 5",X82="7 5,5",X82="7 6",X82="7 6,5",X82="7 7",X82="7а 0,5",X82="7а 1",X82="7а 1,5",X82="7а 2",X82="7а 2,5",X82="7а 3",X82="7а 3,5",X82="7а 4",X82="7а 4,5",X82="7а 5",X82="7а 5,5",X82="7а 6",X82="7а 6,5",X82="7а 7",X82="8 0,5",X82="8 1",X82="8 1,5",X82="8 2",X82="8 2,5",X82="8 3",X82="8 3,5",X82="8 4",X82="8 4,5",X82="8 5",X82="8 5,5",X82="8 6",X82="8 6,5",X82="8 7",X82="8а 0,5",X82="8а 1",X82="8а 1,5",X82="8а 2",X82="8а 2,5",X82="8а 3",X82="8а 3,5",X82="8а 4",X82="8а 4,5",X82="8а 5",X82="8а 5,5",X82="8а 6",X82="8а 6,5",X82="8а 7",X82="9 0,5",X82="9 1",X82="9 1,5",X82="9 2",X82="9 2,5",X82="9 3",X82="9 3,5",X82="9 4",X82="9 4,5",X82="9 5",X82="9 5,5",X82="9 6",X82="9 6,5",X82="9 7",X82="10 0,5",X82="10 1",X82="10 1,5",X82="10 2",X82="10 2,5",X82="10 3",X82="10 3,5",X82="10 4",X82="10 4,5",X82="10 5",X82="10 5,5",X82="10 6",X82="10 6,5",X82="10 7"),б!X85,CHOOSE(MATCH(Y82,{"7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85" s="20" t="str">
        <f>IF(Z82="","",IF(Z$1="п",б!Y86,IF(OR(Y82="7 0,5",Y82="7 1",Y82="7 1,5",Y82="7 2",Y82="7 2,5",Y82="7 3",Y82="7 3,5",Y82="7 4",Y82="7 4,5",Y82="7 5",Y82="7 5,5",Y82="7 6",Y82="7 6,5",Y82="7 7",Y82="7а 0,5",Y82="7а 1",Y82="7а 1,5",Y82="7а 2",Y82="7а 2,5",Y82="7а 3",Y82="7а 3,5",Y82="7а 4",Y82="7а 4,5",Y82="7а 5",Y82="7а 5,5",Y82="7а 6",Y82="7а 6,5",Y82="7а 7",Y82="8 0,5",Y82="8 1",Y82="8 1,5",Y82="8 2",Y82="8 2,5",Y82="8 3",Y82="8 3,5",Y82="8 4",Y82="8 4,5",Y82="8 5",Y82="8 5,5",Y82="8 6",Y82="8 6,5",Y82="8 7",Y82="8а 0,5",Y82="8а 1",Y82="8а 1,5",Y82="8а 2",Y82="8а 2,5",Y82="8а 3",Y82="8а 3,5",Y82="8а 4",Y82="8а 4,5",Y82="8а 5",Y82="8а 5,5",Y82="8а 6",Y82="8а 6,5",Y82="8а 7",Y82="9 0,5",Y82="9 1",Y82="9 1,5",Y82="9 2",Y82="9 2,5",Y82="9 3",Y82="9 3,5",Y82="9 4",Y82="9 4,5",Y82="9 5",Y82="9 5,5",Y82="9 6",Y82="9 6,5",Y82="9 7",Y82="10 0,5",Y82="10 1",Y82="10 1,5",Y82="10 2",Y82="10 2,5",Y82="10 3",Y82="10 3,5",Y82="10 4",Y82="10 4,5",Y82="10 5",Y82="10 5,5",Y82="10 6",Y82="10 6,5",Y82="10 7"),б!Y85,CHOOSE(MATCH(Z82,{"7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85" s="20" t="str">
        <f>IF(AA82="","",IF(AA$1="п",б!Z86,IF(OR(Z82="7 0,5",Z82="7 1",Z82="7 1,5",Z82="7 2",Z82="7 2,5",Z82="7 3",Z82="7 3,5",Z82="7 4",Z82="7 4,5",Z82="7 5",Z82="7 5,5",Z82="7 6",Z82="7 6,5",Z82="7 7",Z82="7а 0,5",Z82="7а 1",Z82="7а 1,5",Z82="7а 2",Z82="7а 2,5",Z82="7а 3",Z82="7а 3,5",Z82="7а 4",Z82="7а 4,5",Z82="7а 5",Z82="7а 5,5",Z82="7а 6",Z82="7а 6,5",Z82="7а 7",Z82="8 0,5",Z82="8 1",Z82="8 1,5",Z82="8 2",Z82="8 2,5",Z82="8 3",Z82="8 3,5",Z82="8 4",Z82="8 4,5",Z82="8 5",Z82="8 5,5",Z82="8 6",Z82="8 6,5",Z82="8 7",Z82="8а 0,5",Z82="8а 1",Z82="8а 1,5",Z82="8а 2",Z82="8а 2,5",Z82="8а 3",Z82="8а 3,5",Z82="8а 4",Z82="8а 4,5",Z82="8а 5",Z82="8а 5,5",Z82="8а 6",Z82="8а 6,5",Z82="8а 7",Z82="9 0,5",Z82="9 1",Z82="9 1,5",Z82="9 2",Z82="9 2,5",Z82="9 3",Z82="9 3,5",Z82="9 4",Z82="9 4,5",Z82="9 5",Z82="9 5,5",Z82="9 6",Z82="9 6,5",Z82="9 7",Z82="10 0,5",Z82="10 1",Z82="10 1,5",Z82="10 2",Z82="10 2,5",Z82="10 3",Z82="10 3,5",Z82="10 4",Z82="10 4,5",Z82="10 5",Z82="10 5,5",Z82="10 6",Z82="10 6,5",Z82="10 7"),б!Z85,CHOOSE(MATCH(AA82,{"7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85" s="35" t="str">
        <f>IF(AB82="","",IF(AB$1="п",б!AA86,IF(OR(AA82="7 0,5",AA82="7 1",AA82="7 1,5",AA82="7 2",AA82="7 2,5",AA82="7 3",AA82="7 3,5",AA82="7 4",AA82="7 4,5",AA82="7 5",AA82="7 5,5",AA82="7 6",AA82="7 6,5",AA82="7 7",AA82="7а 0,5",AA82="7а 1",AA82="7а 1,5",AA82="7а 2",AA82="7а 2,5",AA82="7а 3",AA82="7а 3,5",AA82="7а 4",AA82="7а 4,5",AA82="7а 5",AA82="7а 5,5",AA82="7а 6",AA82="7а 6,5",AA82="7а 7",AA82="8 0,5",AA82="8 1",AA82="8 1,5",AA82="8 2",AA82="8 2,5",AA82="8 3",AA82="8 3,5",AA82="8 4",AA82="8 4,5",AA82="8 5",AA82="8 5,5",AA82="8 6",AA82="8 6,5",AA82="8 7",AA82="8а 0,5",AA82="8а 1",AA82="8а 1,5",AA82="8а 2",AA82="8а 2,5",AA82="8а 3",AA82="8а 3,5",AA82="8а 4",AA82="8а 4,5",AA82="8а 5",AA82="8а 5,5",AA82="8а 6",AA82="8а 6,5",AA82="8а 7",AA82="9 0,5",AA82="9 1",AA82="9 1,5",AA82="9 2",AA82="9 2,5",AA82="9 3",AA82="9 3,5",AA82="9 4",AA82="9 4,5",AA82="9 5",AA82="9 5,5",AA82="9 6",AA82="9 6,5",AA82="9 7",AA82="10 0,5",AA82="10 1",AA82="10 1,5",AA82="10 2",AA82="10 2,5",AA82="10 3",AA82="10 3,5",AA82="10 4",AA82="10 4,5",AA82="10 5",AA82="10 5,5",AA82="10 6",AA82="10 6,5",AA82="10 7"),б!AA85,CHOOSE(MATCH(AB82,{"7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85" s="35" t="str">
        <f>IF(AC82="","",IF(AC$1="п",б!AB86,IF(OR(AB82="7 0,5",AB82="7 1",AB82="7 1,5",AB82="7 2",AB82="7 2,5",AB82="7 3",AB82="7 3,5",AB82="7 4",AB82="7 4,5",AB82="7 5",AB82="7 5,5",AB82="7 6",AB82="7 6,5",AB82="7 7",AB82="7а 0,5",AB82="7а 1",AB82="7а 1,5",AB82="7а 2",AB82="7а 2,5",AB82="7а 3",AB82="7а 3,5",AB82="7а 4",AB82="7а 4,5",AB82="7а 5",AB82="7а 5,5",AB82="7а 6",AB82="7а 6,5",AB82="7а 7",AB82="8 0,5",AB82="8 1",AB82="8 1,5",AB82="8 2",AB82="8 2,5",AB82="8 3",AB82="8 3,5",AB82="8 4",AB82="8 4,5",AB82="8 5",AB82="8 5,5",AB82="8 6",AB82="8 6,5",AB82="8 7",AB82="8а 0,5",AB82="8а 1",AB82="8а 1,5",AB82="8а 2",AB82="8а 2,5",AB82="8а 3",AB82="8а 3,5",AB82="8а 4",AB82="8а 4,5",AB82="8а 5",AB82="8а 5,5",AB82="8а 6",AB82="8а 6,5",AB82="8а 7",AB82="9 0,5",AB82="9 1",AB82="9 1,5",AB82="9 2",AB82="9 2,5",AB82="9 3",AB82="9 3,5",AB82="9 4",AB82="9 4,5",AB82="9 5",AB82="9 5,5",AB82="9 6",AB82="9 6,5",AB82="9 7",AB82="10 0,5",AB82="10 1",AB82="10 1,5",AB82="10 2",AB82="10 2,5",AB82="10 3",AB82="10 3,5",AB82="10 4",AB82="10 4,5",AB82="10 5",AB82="10 5,5",AB82="10 6",AB82="10 6,5",AB82="10 7"),б!AB85,CHOOSE(MATCH(AC82,{"7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AD85" s="35" t="str">
        <f>IF(AD82="","",IF(AD$1="п",б!AC86,IF(OR(AC82="7 0,5",AC82="7 1",AC82="7 1,5",AC82="7 2",AC82="7 2,5",AC82="7 3",AC82="7 3,5",AC82="7 4",AC82="7 4,5",AC82="7 5",AC82="7 5,5",AC82="7 6",AC82="7 6,5",AC82="7 7",AC82="7а 0,5",AC82="7а 1",AC82="7а 1,5",AC82="7а 2",AC82="7а 2,5",AC82="7а 3",AC82="7а 3,5",AC82="7а 4",AC82="7а 4,5",AC82="7а 5",AC82="7а 5,5",AC82="7а 6",AC82="7а 6,5",AC82="7а 7",AC82="8 0,5",AC82="8 1",AC82="8 1,5",AC82="8 2",AC82="8 2,5",AC82="8 3",AC82="8 3,5",AC82="8 4",AC82="8 4,5",AC82="8 5",AC82="8 5,5",AC82="8 6",AC82="8 6,5",AC82="8 7",AC82="8а 0,5",AC82="8а 1",AC82="8а 1,5",AC82="8а 2",AC82="8а 2,5",AC82="8а 3",AC82="8а 3,5",AC82="8а 4",AC82="8а 4,5",AC82="8а 5",AC82="8а 5,5",AC82="8а 6",AC82="8а 6,5",AC82="8а 7",AC82="9 0,5",AC82="9 1",AC82="9 1,5",AC82="9 2",AC82="9 2,5",AC82="9 3",AC82="9 3,5",AC82="9 4",AC82="9 4,5",AC82="9 5",AC82="9 5,5",AC82="9 6",AC82="9 6,5",AC82="9 7",AC82="10 0,5",AC82="10 1",AC82="10 1,5",AC82="10 2",AC82="10 2,5",AC82="10 3",AC82="10 3,5",AC82="10 4",AC82="10 4,5",AC82="10 5",AC82="10 5,5",AC82="10 6",AC82="10 6,5",AC82="10 7"),б!AC85,CHOOSE(MATCH(AD82,{"7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AE85" s="35" t="str">
        <f>IF(AE82="","",IF(AE$1="п",б!AD86,IF(OR(AD82="7 0,5",AD82="7 1",AD82="7 1,5",AD82="7 2",AD82="7 2,5",AD82="7 3",AD82="7 3,5",AD82="7 4",AD82="7 4,5",AD82="7 5",AD82="7 5,5",AD82="7 6",AD82="7 6,5",AD82="7 7",AD82="7а 0,5",AD82="7а 1",AD82="7а 1,5",AD82="7а 2",AD82="7а 2,5",AD82="7а 3",AD82="7а 3,5",AD82="7а 4",AD82="7а 4,5",AD82="7а 5",AD82="7а 5,5",AD82="7а 6",AD82="7а 6,5",AD82="7а 7",AD82="8 0,5",AD82="8 1",AD82="8 1,5",AD82="8 2",AD82="8 2,5",AD82="8 3",AD82="8 3,5",AD82="8 4",AD82="8 4,5",AD82="8 5",AD82="8 5,5",AD82="8 6",AD82="8 6,5",AD82="8 7",AD82="8а 0,5",AD82="8а 1",AD82="8а 1,5",AD82="8а 2",AD82="8а 2,5",AD82="8а 3",AD82="8а 3,5",AD82="8а 4",AD82="8а 4,5",AD82="8а 5",AD82="8а 5,5",AD82="8а 6",AD82="8а 6,5",AD82="8а 7",AD82="9 0,5",AD82="9 1",AD82="9 1,5",AD82="9 2",AD82="9 2,5",AD82="9 3",AD82="9 3,5",AD82="9 4",AD82="9 4,5",AD82="9 5",AD82="9 5,5",AD82="9 6",AD82="9 6,5",AD82="9 7",AD82="10 0,5",AD82="10 1",AD82="10 1,5",AD82="10 2",AD82="10 2,5",AD82="10 3",AD82="10 3,5",AD82="10 4",AD82="10 4,5",AD82="10 5",AD82="10 5,5",AD82="10 6",AD82="10 6,5",AD82="10 7"),б!AD85,CHOOSE(MATCH(AE82,{"7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AF85" s="35" t="str">
        <f>IF(AF82="","",IF(AF$1="п",б!AE86,IF(OR(AE82="7 0,5",AE82="7 1",AE82="7 1,5",AE82="7 2",AE82="7 2,5",AE82="7 3",AE82="7 3,5",AE82="7 4",AE82="7 4,5",AE82="7 5",AE82="7 5,5",AE82="7 6",AE82="7 6,5",AE82="7 7",AE82="7а 0,5",AE82="7а 1",AE82="7а 1,5",AE82="7а 2",AE82="7а 2,5",AE82="7а 3",AE82="7а 3,5",AE82="7а 4",AE82="7а 4,5",AE82="7а 5",AE82="7а 5,5",AE82="7а 6",AE82="7а 6,5",AE82="7а 7",AE82="8 0,5",AE82="8 1",AE82="8 1,5",AE82="8 2",AE82="8 2,5",AE82="8 3",AE82="8 3,5",AE82="8 4",AE82="8 4,5",AE82="8 5",AE82="8 5,5",AE82="8 6",AE82="8 6,5",AE82="8 7",AE82="8а 0,5",AE82="8а 1",AE82="8а 1,5",AE82="8а 2",AE82="8а 2,5",AE82="8а 3",AE82="8а 3,5",AE82="8а 4",AE82="8а 4,5",AE82="8а 5",AE82="8а 5,5",AE82="8а 6",AE82="8а 6,5",AE82="8а 7",AE82="9 0,5",AE82="9 1",AE82="9 1,5",AE82="9 2",AE82="9 2,5",AE82="9 3",AE82="9 3,5",AE82="9 4",AE82="9 4,5",AE82="9 5",AE82="9 5,5",AE82="9 6",AE82="9 6,5",AE82="9 7",AE82="10 0,5",AE82="10 1",AE82="10 1,5",AE82="10 2",AE82="10 2,5",AE82="10 3",AE82="10 3,5",AE82="10 4",AE82="10 4,5",AE82="10 5",AE82="10 5,5",AE82="10 6",AE82="10 6,5",AE82="10 7"),б!AE85,CHOOSE(MATCH(AF82,{"7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85" s="20" t="str">
        <f>IF(AG82="","",IF(AG$1="п",б!AF86,IF(OR(AF82="7 0,5",AF82="7 1",AF82="7 1,5",AF82="7 2",AF82="7 2,5",AF82="7 3",AF82="7 3,5",AF82="7 4",AF82="7 4,5",AF82="7 5",AF82="7 5,5",AF82="7 6",AF82="7 6,5",AF82="7 7",AF82="7а 0,5",AF82="7а 1",AF82="7а 1,5",AF82="7а 2",AF82="7а 2,5",AF82="7а 3",AF82="7а 3,5",AF82="7а 4",AF82="7а 4,5",AF82="7а 5",AF82="7а 5,5",AF82="7а 6",AF82="7а 6,5",AF82="7а 7",AF82="8 0,5",AF82="8 1",AF82="8 1,5",AF82="8 2",AF82="8 2,5",AF82="8 3",AF82="8 3,5",AF82="8 4",AF82="8 4,5",AF82="8 5",AF82="8 5,5",AF82="8 6",AF82="8 6,5",AF82="8 7",AF82="8а 0,5",AF82="8а 1",AF82="8а 1,5",AF82="8а 2",AF82="8а 2,5",AF82="8а 3",AF82="8а 3,5",AF82="8а 4",AF82="8а 4,5",AF82="8а 5",AF82="8а 5,5",AF82="8а 6",AF82="8а 6,5",AF82="8а 7",AF82="9 0,5",AF82="9 1",AF82="9 1,5",AF82="9 2",AF82="9 2,5",AF82="9 3",AF82="9 3,5",AF82="9 4",AF82="9 4,5",AF82="9 5",AF82="9 5,5",AF82="9 6",AF82="9 6,5",AF82="9 7",AF82="10 0,5",AF82="10 1",AF82="10 1,5",AF82="10 2",AF82="10 2,5",AF82="10 3",AF82="10 3,5",AF82="10 4",AF82="10 4,5",AF82="10 5",AF82="10 5,5",AF82="10 6",AF82="10 6,5",AF82="10 7"),б!AF85,CHOOSE(MATCH(AG82,{"7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85" s="20" t="str">
        <f>IF(AH82="","",IF(AH$1="п",б!AG86,IF(OR(AG82="7 0,5",AG82="7 1",AG82="7 1,5",AG82="7 2",AG82="7 2,5",AG82="7 3",AG82="7 3,5",AG82="7 4",AG82="7 4,5",AG82="7 5",AG82="7 5,5",AG82="7 6",AG82="7 6,5",AG82="7 7",AG82="7а 0,5",AG82="7а 1",AG82="7а 1,5",AG82="7а 2",AG82="7а 2,5",AG82="7а 3",AG82="7а 3,5",AG82="7а 4",AG82="7а 4,5",AG82="7а 5",AG82="7а 5,5",AG82="7а 6",AG82="7а 6,5",AG82="7а 7",AG82="8 0,5",AG82="8 1",AG82="8 1,5",AG82="8 2",AG82="8 2,5",AG82="8 3",AG82="8 3,5",AG82="8 4",AG82="8 4,5",AG82="8 5",AG82="8 5,5",AG82="8 6",AG82="8 6,5",AG82="8 7",AG82="8а 0,5",AG82="8а 1",AG82="8а 1,5",AG82="8а 2",AG82="8а 2,5",AG82="8а 3",AG82="8а 3,5",AG82="8а 4",AG82="8а 4,5",AG82="8а 5",AG82="8а 5,5",AG82="8а 6",AG82="8а 6,5",AG82="8а 7",AG82="9 0,5",AG82="9 1",AG82="9 1,5",AG82="9 2",AG82="9 2,5",AG82="9 3",AG82="9 3,5",AG82="9 4",AG82="9 4,5",AG82="9 5",AG82="9 5,5",AG82="9 6",AG82="9 6,5",AG82="9 7",AG82="10 0,5",AG82="10 1",AG82="10 1,5",AG82="10 2",AG82="10 2,5",AG82="10 3",AG82="10 3,5",AG82="10 4",AG82="10 4,5",AG82="10 5",AG82="10 5,5",AG82="10 6",AG82="10 6,5",AG82="10 7"),б!AG85,CHOOSE(MATCH(AH82,{"7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85" s="35" t="str">
        <f>IF(AI82="","",IF(AI$1="п",б!AH86,IF(OR(AH82="7 0,5",AH82="7 1",AH82="7 1,5",AH82="7 2",AH82="7 2,5",AH82="7 3",AH82="7 3,5",AH82="7 4",AH82="7 4,5",AH82="7 5",AH82="7 5,5",AH82="7 6",AH82="7 6,5",AH82="7 7",AH82="7а 0,5",AH82="7а 1",AH82="7а 1,5",AH82="7а 2",AH82="7а 2,5",AH82="7а 3",AH82="7а 3,5",AH82="7а 4",AH82="7а 4,5",AH82="7а 5",AH82="7а 5,5",AH82="7а 6",AH82="7а 6,5",AH82="7а 7",AH82="8 0,5",AH82="8 1",AH82="8 1,5",AH82="8 2",AH82="8 2,5",AH82="8 3",AH82="8 3,5",AH82="8 4",AH82="8 4,5",AH82="8 5",AH82="8 5,5",AH82="8 6",AH82="8 6,5",AH82="8 7",AH82="8а 0,5",AH82="8а 1",AH82="8а 1,5",AH82="8а 2",AH82="8а 2,5",AH82="8а 3",AH82="8а 3,5",AH82="8а 4",AH82="8а 4,5",AH82="8а 5",AH82="8а 5,5",AH82="8а 6",AH82="8а 6,5",AH82="8а 7",AH82="9 0,5",AH82="9 1",AH82="9 1,5",AH82="9 2",AH82="9 2,5",AH82="9 3",AH82="9 3,5",AH82="9 4",AH82="9 4,5",AH82="9 5",AH82="9 5,5",AH82="9 6",AH82="9 6,5",AH82="9 7",AH82="10 0,5",AH82="10 1",AH82="10 1,5",AH82="10 2",AH82="10 2,5",AH82="10 3",AH82="10 3,5",AH82="10 4",AH82="10 4,5",AH82="10 5",AH82="10 5,5",AH82="10 6",AH82="10 6,5",AH82="10 7"),б!AH85,CHOOSE(MATCH(AI82,{"7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AJ85" s="4">
        <f>SUM(E86:AI86)</f>
        <v>15.5</v>
      </c>
      <c r="AK85" s="8"/>
      <c r="AL85" s="51">
        <f>AL79</f>
        <v>-162.5</v>
      </c>
      <c r="AM85" s="52">
        <f>SUM(E84:AI84)</f>
        <v>1</v>
      </c>
      <c r="AN85" s="74">
        <f>AJ85+AL85-AM85</f>
        <v>-148</v>
      </c>
      <c r="AO85" s="76" t="s">
        <v>39</v>
      </c>
      <c r="AP85" s="6"/>
    </row>
    <row r="86" ht="30" customHeight="true" spans="1:42">
      <c r="A86" s="9"/>
      <c r="B86" s="9"/>
      <c r="C86" s="9"/>
      <c r="D86" s="18" t="s">
        <v>30</v>
      </c>
      <c r="E86" s="91" t="str">
        <f>IF(OR(AND(E$14="сб",E80="о"),AND(E$14="вс",E80="о"),AND(E$14="сб",E80="уо"),AND(E$14="вс",E80="уо"),AND(E$14="сб",E80="б"),AND(E$14="вс",E80="б"),AND(E$14="сб",E80="уц"),AND(E$14="вс",E80="уц"),AND(E$14="сб",E80="к"),AND(E$14="вс",E80="к")),"",IF(OR(E$14="сб",E$14="вс"),E80,IF(AND(E$1="п",E80&lt;7),"",IF(AND(E$1="п",E80="в"),"",IF(AND(E$1="п",E80="о"),"",IF(AND(E$1="п",E80="б"),"",IF(AND(E$1="п",E80="к"),"",IF(AND(E$1="п",E80="уо"),"",IF(AND(E$1="п",E80=""),"",IF(AND(E$1="п",E80&gt;7),E80-7,IF(AND(OR(E82="в",E82="о",E82="б",E82="к",E82="уо"),OR(D82="7 0,5",D82="7 1",D82="7 1,5",D82="7 2",D82="7 2,5",D82="7 3",D82="7 3,5",D82="7 4",D82="7 4,5",D82="7 5",D82="7 5,5",D82="7 6",D82="7 6,5",D82="7 7",D82="7а 0,5",D82="7а 1",D82="7а 1,5",D82="7а 2",D82="7а 2,5",D82="7а 3",D82="7а 3,5",D82="7а 4",D82="7а 4,5",D82="7а 5",D82="7а 5,5",D82="7а 6",D82="7а 6,5",D82="7а 7",D82="8 0,5",D82="8 1",D82="8 1,5",D82="8 2",D82="8 2,5",D82="8 3",D82="8 3,5",D82="8 4",D82="8 4,5",D82="8 5",D82="8 5,5",D82="8 6",D82="8 6,5",D82="8 7",D82="8а 0,5",D82="8а 1",D82="8а 1,5",D82="8а 2",D82="8а 2,5",D82="8а 3",D82="8а 3,5",D82="8а 4",D82="8а 4,5",D82="8а 5",D82="8а 5,5",D82="8а 6",D82="8а 6,5",D82="8а 7",D82="9 0,5",D82="9 1",D82="9 1,5",D82="9 2",D82="9 2,5",D82="9 3",D82="9 3,5",D82="9 4",D82="9 4,5",D82="9 5",D82="9 5,5",D82="9 6",D82="9 6,5",D82="9 7",D82="10 0,5",D82="10 1",D82="10 1,5",D82="10 2",D82="10 2,5",D82="10 3",D82="10 3,5",D82="10 4",D82="10 4,5",D82="10 5",D82="10 5,5",D82="10 6",D82="10 6,5",D82="10 7")),б!D84,IF(OR(E80&lt;8.1,E80="в",E80="о",E80="б",E80="к",E80="уо",E80=""),"",E80-8))))))))))))</f>
        <v/>
      </c>
      <c r="F86" s="91" t="str">
        <f>IF(OR(AND(F$14="сб",F80="о"),AND(F$14="вс",F80="о"),AND(F$14="сб",F80="уо"),AND(F$14="вс",F80="уо"),AND(F$14="сб",F80="б"),AND(F$14="вс",F80="б"),AND(F$14="сб",F80="уц"),AND(F$14="вс",F80="уц"),AND(F$14="сб",F80="к"),AND(F$14="вс",F80="к")),"",IF(OR(F$14="сб",F$14="вс"),F80,IF(AND(F$1="п",F80&lt;7),"",IF(AND(F$1="п",F80="в"),"",IF(AND(F$1="п",F80="о"),"",IF(AND(F$1="п",F80="б"),"",IF(AND(F$1="п",F80="к"),"",IF(AND(F$1="п",F80="уо"),"",IF(AND(F$1="п",F80=""),"",IF(AND(F$1="п",F80&gt;7),F80-7,IF(AND(OR(F82="в",F82="о",F82="б",F82="к",F82="уо"),OR(E82="7 0,5",E82="7 1",E82="7 1,5",E82="7 2",E82="7 2,5",E82="7 3",E82="7 3,5",E82="7 4",E82="7 4,5",E82="7 5",E82="7 5,5",E82="7 6",E82="7 6,5",E82="7 7",E82="7а 0,5",E82="7а 1",E82="7а 1,5",E82="7а 2",E82="7а 2,5",E82="7а 3",E82="7а 3,5",E82="7а 4",E82="7а 4,5",E82="7а 5",E82="7а 5,5",E82="7а 6",E82="7а 6,5",E82="7а 7",E82="8 0,5",E82="8 1",E82="8 1,5",E82="8 2",E82="8 2,5",E82="8 3",E82="8 3,5",E82="8 4",E82="8 4,5",E82="8 5",E82="8 5,5",E82="8 6",E82="8 6,5",E82="8 7",E82="8а 0,5",E82="8а 1",E82="8а 1,5",E82="8а 2",E82="8а 2,5",E82="8а 3",E82="8а 3,5",E82="8а 4",E82="8а 4,5",E82="8а 5",E82="8а 5,5",E82="8а 6",E82="8а 6,5",E82="8а 7",E82="9 0,5",E82="9 1",E82="9 1,5",E82="9 2",E82="9 2,5",E82="9 3",E82="9 3,5",E82="9 4",E82="9 4,5",E82="9 5",E82="9 5,5",E82="9 6",E82="9 6,5",E82="9 7",E82="10 0,5",E82="10 1",E82="10 1,5",E82="10 2",E82="10 2,5",E82="10 3",E82="10 3,5",E82="10 4",E82="10 4,5",E82="10 5",E82="10 5,5",E82="10 6",E82="10 6,5",E82="10 7")),б!E84,IF(OR(F80&lt;8.1,F80="в",F80="о",F80="б",F80="к",F80="уо",F80=""),"",F80-8))))))))))))</f>
        <v/>
      </c>
      <c r="G86" s="26" t="str">
        <f>IF(OR(AND(G$14="сб",G80="о"),AND(G$14="вс",G80="о"),AND(G$14="сб",G80="уо"),AND(G$14="вс",G80="уо"),AND(G$14="сб",G80="б"),AND(G$14="вс",G80="б"),AND(G$14="сб",G80="уц"),AND(G$14="вс",G80="уц"),AND(G$14="сб",G80="к"),AND(G$14="вс",G80="к")),"",IF(OR(G$14="сб",G$14="вс"),G80,IF(AND(G$1="п",G80&lt;7),"",IF(AND(G$1="п",G80="в"),"",IF(AND(G$1="п",G80="о"),"",IF(AND(G$1="п",G80="б"),"",IF(AND(G$1="п",G80="к"),"",IF(AND(G$1="п",G80="уо"),"",IF(AND(G$1="п",G80=""),"",IF(AND(G$1="п",G80&gt;7),G80-7,IF(AND(OR(G82="в",G82="о",G82="б",G82="к",G82="уо"),OR(F82="7 0,5",F82="7 1",F82="7 1,5",F82="7 2",F82="7 2,5",F82="7 3",F82="7 3,5",F82="7 4",F82="7 4,5",F82="7 5",F82="7 5,5",F82="7 6",F82="7 6,5",F82="7 7",F82="7а 0,5",F82="7а 1",F82="7а 1,5",F82="7а 2",F82="7а 2,5",F82="7а 3",F82="7а 3,5",F82="7а 4",F82="7а 4,5",F82="7а 5",F82="7а 5,5",F82="7а 6",F82="7а 6,5",F82="7а 7",F82="8 0,5",F82="8 1",F82="8 1,5",F82="8 2",F82="8 2,5",F82="8 3",F82="8 3,5",F82="8 4",F82="8 4,5",F82="8 5",F82="8 5,5",F82="8 6",F82="8 6,5",F82="8 7",F82="8а 0,5",F82="8а 1",F82="8а 1,5",F82="8а 2",F82="8а 2,5",F82="8а 3",F82="8а 3,5",F82="8а 4",F82="8а 4,5",F82="8а 5",F82="8а 5,5",F82="8а 6",F82="8а 6,5",F82="8а 7",F82="9 0,5",F82="9 1",F82="9 1,5",F82="9 2",F82="9 2,5",F82="9 3",F82="9 3,5",F82="9 4",F82="9 4,5",F82="9 5",F82="9 5,5",F82="9 6",F82="9 6,5",F82="9 7",F82="10 0,5",F82="10 1",F82="10 1,5",F82="10 2",F82="10 2,5",F82="10 3",F82="10 3,5",F82="10 4",F82="10 4,5",F82="10 5",F82="10 5,5",F82="10 6",F82="10 6,5",F82="10 7")),б!F84,IF(OR(G80&lt;8.1,G80="в",G80="о",G80="б",G80="к",G80="уо",G80=""),"",G80-8))))))))))))</f>
        <v/>
      </c>
      <c r="H86" s="26" t="str">
        <f>IF(OR(AND(H$14="сб",H80="о"),AND(H$14="вс",H80="о"),AND(H$14="сб",H80="уо"),AND(H$14="вс",H80="уо"),AND(H$14="сб",H80="б"),AND(H$14="вс",H80="б"),AND(H$14="сб",H80="уц"),AND(H$14="вс",H80="уц"),AND(H$14="сб",H80="к"),AND(H$14="вс",H80="к")),"",IF(OR(H$14="сб",H$14="вс"),H80,IF(AND(H$1="п",H80&lt;7),"",IF(AND(H$1="п",H80="в"),"",IF(AND(H$1="п",H80="о"),"",IF(AND(H$1="п",H80="б"),"",IF(AND(H$1="п",H80="к"),"",IF(AND(H$1="п",H80="уо"),"",IF(AND(H$1="п",H80=""),"",IF(AND(H$1="п",H80&gt;7),H80-7,IF(AND(OR(H82="в",H82="о",H82="б",H82="к",H82="уо"),OR(G82="7 0,5",G82="7 1",G82="7 1,5",G82="7 2",G82="7 2,5",G82="7 3",G82="7 3,5",G82="7 4",G82="7 4,5",G82="7 5",G82="7 5,5",G82="7 6",G82="7 6,5",G82="7 7",G82="7а 0,5",G82="7а 1",G82="7а 1,5",G82="7а 2",G82="7а 2,5",G82="7а 3",G82="7а 3,5",G82="7а 4",G82="7а 4,5",G82="7а 5",G82="7а 5,5",G82="7а 6",G82="7а 6,5",G82="7а 7",G82="8 0,5",G82="8 1",G82="8 1,5",G82="8 2",G82="8 2,5",G82="8 3",G82="8 3,5",G82="8 4",G82="8 4,5",G82="8 5",G82="8 5,5",G82="8 6",G82="8 6,5",G82="8 7",G82="8а 0,5",G82="8а 1",G82="8а 1,5",G82="8а 2",G82="8а 2,5",G82="8а 3",G82="8а 3,5",G82="8а 4",G82="8а 4,5",G82="8а 5",G82="8а 5,5",G82="8а 6",G82="8а 6,5",G82="8а 7",G82="9 0,5",G82="9 1",G82="9 1,5",G82="9 2",G82="9 2,5",G82="9 3",G82="9 3,5",G82="9 4",G82="9 4,5",G82="9 5",G82="9 5,5",G82="9 6",G82="9 6,5",G82="9 7",G82="10 0,5",G82="10 1",G82="10 1,5",G82="10 2",G82="10 2,5",G82="10 3",G82="10 3,5",G82="10 4",G82="10 4,5",G82="10 5",G82="10 5,5",G82="10 6",G82="10 6,5",G82="10 7")),б!G84,IF(OR(H80&lt;8.1,H80="в",H80="о",H80="б",H80="к",H80="уо",H80=""),"",H80-8))))))))))))</f>
        <v/>
      </c>
      <c r="I86" s="26" t="str">
        <f>IF(OR(AND(I$14="сб",I80="о"),AND(I$14="вс",I80="о"),AND(I$14="сб",I80="уо"),AND(I$14="вс",I80="уо"),AND(I$14="сб",I80="б"),AND(I$14="вс",I80="б"),AND(I$14="сб",I80="уц"),AND(I$14="вс",I80="уц"),AND(I$14="сб",I80="к"),AND(I$14="вс",I80="к")),"",IF(OR(I$14="сб",I$14="вс"),I80,IF(AND(I$1="п",I80&lt;7),"",IF(AND(I$1="п",I80="в"),"",IF(AND(I$1="п",I80="о"),"",IF(AND(I$1="п",I80="б"),"",IF(AND(I$1="п",I80="к"),"",IF(AND(I$1="п",I80="уо"),"",IF(AND(I$1="п",I80=""),"",IF(AND(I$1="п",I80&gt;7),I80-7,IF(AND(OR(I82="в",I82="о",I82="б",I82="к",I82="уо"),OR(H82="7 0,5",H82="7 1",H82="7 1,5",H82="7 2",H82="7 2,5",H82="7 3",H82="7 3,5",H82="7 4",H82="7 4,5",H82="7 5",H82="7 5,5",H82="7 6",H82="7 6,5",H82="7 7",H82="7а 0,5",H82="7а 1",H82="7а 1,5",H82="7а 2",H82="7а 2,5",H82="7а 3",H82="7а 3,5",H82="7а 4",H82="7а 4,5",H82="7а 5",H82="7а 5,5",H82="7а 6",H82="7а 6,5",H82="7а 7",H82="8 0,5",H82="8 1",H82="8 1,5",H82="8 2",H82="8 2,5",H82="8 3",H82="8 3,5",H82="8 4",H82="8 4,5",H82="8 5",H82="8 5,5",H82="8 6",H82="8 6,5",H82="8 7",H82="8а 0,5",H82="8а 1",H82="8а 1,5",H82="8а 2",H82="8а 2,5",H82="8а 3",H82="8а 3,5",H82="8а 4",H82="8а 4,5",H82="8а 5",H82="8а 5,5",H82="8а 6",H82="8а 6,5",H82="8а 7",H82="9 0,5",H82="9 1",H82="9 1,5",H82="9 2",H82="9 2,5",H82="9 3",H82="9 3,5",H82="9 4",H82="9 4,5",H82="9 5",H82="9 5,5",H82="9 6",H82="9 6,5",H82="9 7",H82="10 0,5",H82="10 1",H82="10 1,5",H82="10 2",H82="10 2,5",H82="10 3",H82="10 3,5",H82="10 4",H82="10 4,5",H82="10 5",H82="10 5,5",H82="10 6",H82="10 6,5",H82="10 7")),б!H84,IF(OR(I80&lt;8.1,I80="в",I80="о",I80="б",I80="к",I80="уо",I80=""),"",I80-8))))))))))))</f>
        <v/>
      </c>
      <c r="J86" s="26" t="str">
        <f>IF(OR(AND(J$14="сб",J80="о"),AND(J$14="вс",J80="о"),AND(J$14="сб",J80="уо"),AND(J$14="вс",J80="уо"),AND(J$14="сб",J80="б"),AND(J$14="вс",J80="б"),AND(J$14="сб",J80="уц"),AND(J$14="вс",J80="уц"),AND(J$14="сб",J80="к"),AND(J$14="вс",J80="к")),"",IF(OR(J$14="сб",J$14="вс"),J80,IF(AND(J$1="п",J80&lt;7),"",IF(AND(J$1="п",J80="в"),"",IF(AND(J$1="п",J80="о"),"",IF(AND(J$1="п",J80="б"),"",IF(AND(J$1="п",J80="к"),"",IF(AND(J$1="п",J80="уо"),"",IF(AND(J$1="п",J80=""),"",IF(AND(J$1="п",J80&gt;7),J80-7,IF(AND(OR(J82="в",J82="о",J82="б",J82="к",J82="уо"),OR(I82="7 0,5",I82="7 1",I82="7 1,5",I82="7 2",I82="7 2,5",I82="7 3",I82="7 3,5",I82="7 4",I82="7 4,5",I82="7 5",I82="7 5,5",I82="7 6",I82="7 6,5",I82="7 7",I82="7а 0,5",I82="7а 1",I82="7а 1,5",I82="7а 2",I82="7а 2,5",I82="7а 3",I82="7а 3,5",I82="7а 4",I82="7а 4,5",I82="7а 5",I82="7а 5,5",I82="7а 6",I82="7а 6,5",I82="7а 7",I82="8 0,5",I82="8 1",I82="8 1,5",I82="8 2",I82="8 2,5",I82="8 3",I82="8 3,5",I82="8 4",I82="8 4,5",I82="8 5",I82="8 5,5",I82="8 6",I82="8 6,5",I82="8 7",I82="8а 0,5",I82="8а 1",I82="8а 1,5",I82="8а 2",I82="8а 2,5",I82="8а 3",I82="8а 3,5",I82="8а 4",I82="8а 4,5",I82="8а 5",I82="8а 5,5",I82="8а 6",I82="8а 6,5",I82="8а 7",I82="9 0,5",I82="9 1",I82="9 1,5",I82="9 2",I82="9 2,5",I82="9 3",I82="9 3,5",I82="9 4",I82="9 4,5",I82="9 5",I82="9 5,5",I82="9 6",I82="9 6,5",I82="9 7",I82="10 0,5",I82="10 1",I82="10 1,5",I82="10 2",I82="10 2,5",I82="10 3",I82="10 3,5",I82="10 4",I82="10 4,5",I82="10 5",I82="10 5,5",I82="10 6",I82="10 6,5",I82="10 7")),б!I84,IF(OR(J80&lt;8.1,J80="в",J80="о",J80="б",J80="к",J80="уо",J80=""),"",J80-8))))))))))))</f>
        <v/>
      </c>
      <c r="K86" s="26" t="s">
        <v>41</v>
      </c>
      <c r="L86" s="91" t="str">
        <f>IF(OR(AND(L$14="сб",L80="о"),AND(L$14="вс",L80="о"),AND(L$14="сб",L80="уо"),AND(L$14="вс",L80="уо"),AND(L$14="сб",L80="б"),AND(L$14="вс",L80="б"),AND(L$14="сб",L80="уц"),AND(L$14="вс",L80="уц"),AND(L$14="сб",L80="к"),AND(L$14="вс",L80="к")),"",IF(OR(L$14="сб",L$14="вс"),L80,IF(AND(L$1="п",L80&lt;7),"",IF(AND(L$1="п",L80="в"),"",IF(AND(L$1="п",L80="о"),"",IF(AND(L$1="п",L80="б"),"",IF(AND(L$1="п",L80="к"),"",IF(AND(L$1="п",L80="уо"),"",IF(AND(L$1="п",L80=""),"",IF(AND(L$1="п",L80&gt;7),L80-7,IF(AND(OR(L82="в",L82="о",L82="б",L82="к",L82="уо"),OR(K82="7 0,5",K82="7 1",K82="7 1,5",K82="7 2",K82="7 2,5",K82="7 3",K82="7 3,5",K82="7 4",K82="7 4,5",K82="7 5",K82="7 5,5",K82="7 6",K82="7 6,5",K82="7 7",K82="7а 0,5",K82="7а 1",K82="7а 1,5",K82="7а 2",K82="7а 2,5",K82="7а 3",K82="7а 3,5",K82="7а 4",K82="7а 4,5",K82="7а 5",K82="7а 5,5",K82="7а 6",K82="7а 6,5",K82="7а 7",K82="8 0,5",K82="8 1",K82="8 1,5",K82="8 2",K82="8 2,5",K82="8 3",K82="8 3,5",K82="8 4",K82="8 4,5",K82="8 5",K82="8 5,5",K82="8 6",K82="8 6,5",K82="8 7",K82="8а 0,5",K82="8а 1",K82="8а 1,5",K82="8а 2",K82="8а 2,5",K82="8а 3",K82="8а 3,5",K82="8а 4",K82="8а 4,5",K82="8а 5",K82="8а 5,5",K82="8а 6",K82="8а 6,5",K82="8а 7",K82="9 0,5",K82="9 1",K82="9 1,5",K82="9 2",K82="9 2,5",K82="9 3",K82="9 3,5",K82="9 4",K82="9 4,5",K82="9 5",K82="9 5,5",K82="9 6",K82="9 6,5",K82="9 7",K82="10 0,5",K82="10 1",K82="10 1,5",K82="10 2",K82="10 2,5",K82="10 3",K82="10 3,5",K82="10 4",K82="10 4,5",K82="10 5",K82="10 5,5",K82="10 6",K82="10 6,5",K82="10 7")),б!K84,IF(OR(L80&lt;8.1,L80="в",L80="о",L80="б",L80="к",L80="уо",L80=""),"",L80-8))))))))))))</f>
        <v/>
      </c>
      <c r="M86" s="91" t="str">
        <f>IF(OR(AND(M$14="сб",M80="о"),AND(M$14="вс",M80="о"),AND(M$14="сб",M80="уо"),AND(M$14="вс",M80="уо"),AND(M$14="сб",M80="б"),AND(M$14="вс",M80="б"),AND(M$14="сб",M80="уц"),AND(M$14="вс",M80="уц"),AND(M$14="сб",M80="к"),AND(M$14="вс",M80="к")),"",IF(OR(M$14="сб",M$14="вс"),M80,IF(AND(M$1="п",M80&lt;7),"",IF(AND(M$1="п",M80="в"),"",IF(AND(M$1="п",M80="о"),"",IF(AND(M$1="п",M80="б"),"",IF(AND(M$1="п",M80="к"),"",IF(AND(M$1="п",M80="уо"),"",IF(AND(M$1="п",M80=""),"",IF(AND(M$1="п",M80&gt;7),M80-7,IF(AND(OR(M82="в",M82="о",M82="б",M82="к",M82="уо"),OR(L82="7 0,5",L82="7 1",L82="7 1,5",L82="7 2",L82="7 2,5",L82="7 3",L82="7 3,5",L82="7 4",L82="7 4,5",L82="7 5",L82="7 5,5",L82="7 6",L82="7 6,5",L82="7 7",L82="7а 0,5",L82="7а 1",L82="7а 1,5",L82="7а 2",L82="7а 2,5",L82="7а 3",L82="7а 3,5",L82="7а 4",L82="7а 4,5",L82="7а 5",L82="7а 5,5",L82="7а 6",L82="7а 6,5",L82="7а 7",L82="8 0,5",L82="8 1",L82="8 1,5",L82="8 2",L82="8 2,5",L82="8 3",L82="8 3,5",L82="8 4",L82="8 4,5",L82="8 5",L82="8 5,5",L82="8 6",L82="8 6,5",L82="8 7",L82="8а 0,5",L82="8а 1",L82="8а 1,5",L82="8а 2",L82="8а 2,5",L82="8а 3",L82="8а 3,5",L82="8а 4",L82="8а 4,5",L82="8а 5",L82="8а 5,5",L82="8а 6",L82="8а 6,5",L82="8а 7",L82="9 0,5",L82="9 1",L82="9 1,5",L82="9 2",L82="9 2,5",L82="9 3",L82="9 3,5",L82="9 4",L82="9 4,5",L82="9 5",L82="9 5,5",L82="9 6",L82="9 6,5",L82="9 7",L82="10 0,5",L82="10 1",L82="10 1,5",L82="10 2",L82="10 2,5",L82="10 3",L82="10 3,5",L82="10 4",L82="10 4,5",L82="10 5",L82="10 5,5",L82="10 6",L82="10 6,5",L82="10 7")),б!L84,IF(OR(M80&lt;8.1,M80="в",M80="о",M80="б",M80="к",M80="уо",M80=""),"",M80-8))))))))))))</f>
        <v/>
      </c>
      <c r="N86" s="26" t="str">
        <f>IF(OR(AND(N$14="сб",N80="о"),AND(N$14="вс",N80="о"),AND(N$14="сб",N80="уо"),AND(N$14="вс",N80="уо"),AND(N$14="сб",N80="б"),AND(N$14="вс",N80="б"),AND(N$14="сб",N80="уц"),AND(N$14="вс",N80="уц"),AND(N$14="сб",N80="к"),AND(N$14="вс",N80="к")),"",IF(OR(N$14="сб",N$14="вс"),N80,IF(AND(N$1="п",N80&lt;7),"",IF(AND(N$1="п",N80="в"),"",IF(AND(N$1="п",N80="о"),"",IF(AND(N$1="п",N80="б"),"",IF(AND(N$1="п",N80="к"),"",IF(AND(N$1="п",N80="уо"),"",IF(AND(N$1="п",N80=""),"",IF(AND(N$1="п",N80&gt;7),N80-7,IF(AND(OR(N82="в",N82="о",N82="б",N82="к",N82="уо"),OR(M82="7 0,5",M82="7 1",M82="7 1,5",M82="7 2",M82="7 2,5",M82="7 3",M82="7 3,5",M82="7 4",M82="7 4,5",M82="7 5",M82="7 5,5",M82="7 6",M82="7 6,5",M82="7 7",M82="7а 0,5",M82="7а 1",M82="7а 1,5",M82="7а 2",M82="7а 2,5",M82="7а 3",M82="7а 3,5",M82="7а 4",M82="7а 4,5",M82="7а 5",M82="7а 5,5",M82="7а 6",M82="7а 6,5",M82="7а 7",M82="8 0,5",M82="8 1",M82="8 1,5",M82="8 2",M82="8 2,5",M82="8 3",M82="8 3,5",M82="8 4",M82="8 4,5",M82="8 5",M82="8 5,5",M82="8 6",M82="8 6,5",M82="8 7",M82="8а 0,5",M82="8а 1",M82="8а 1,5",M82="8а 2",M82="8а 2,5",M82="8а 3",M82="8а 3,5",M82="8а 4",M82="8а 4,5",M82="8а 5",M82="8а 5,5",M82="8а 6",M82="8а 6,5",M82="8а 7",M82="9 0,5",M82="9 1",M82="9 1,5",M82="9 2",M82="9 2,5",M82="9 3",M82="9 3,5",M82="9 4",M82="9 4,5",M82="9 5",M82="9 5,5",M82="9 6",M82="9 6,5",M82="9 7",M82="10 0,5",M82="10 1",M82="10 1,5",M82="10 2",M82="10 2,5",M82="10 3",M82="10 3,5",M82="10 4",M82="10 4,5",M82="10 5",M82="10 5,5",M82="10 6",M82="10 6,5",M82="10 7")),б!M84,IF(OR(N80&lt;8.1,N80="в",N80="о",N80="б",N80="к",N80="уо",N80=""),"",N80-8))))))))))))</f>
        <v/>
      </c>
      <c r="O86" s="26" t="str">
        <f>IF(OR(AND(O$14="сб",O80="о"),AND(O$14="вс",O80="о"),AND(O$14="сб",O80="уо"),AND(O$14="вс",O80="уо"),AND(O$14="сб",O80="б"),AND(O$14="вс",O80="б"),AND(O$14="сб",O80="уц"),AND(O$14="вс",O80="уц"),AND(O$14="сб",O80="к"),AND(O$14="вс",O80="к")),"",IF(OR(O$14="сб",O$14="вс"),O80,IF(AND(O$1="п",O80&lt;7),"",IF(AND(O$1="п",O80="в"),"",IF(AND(O$1="п",O80="о"),"",IF(AND(O$1="п",O80="б"),"",IF(AND(O$1="п",O80="к"),"",IF(AND(O$1="п",O80="уо"),"",IF(AND(O$1="п",O80=""),"",IF(AND(O$1="п",O80&gt;7),O80-7,IF(AND(OR(O82="в",O82="о",O82="б",O82="к",O82="уо"),OR(N82="7 0,5",N82="7 1",N82="7 1,5",N82="7 2",N82="7 2,5",N82="7 3",N82="7 3,5",N82="7 4",N82="7 4,5",N82="7 5",N82="7 5,5",N82="7 6",N82="7 6,5",N82="7 7",N82="7а 0,5",N82="7а 1",N82="7а 1,5",N82="7а 2",N82="7а 2,5",N82="7а 3",N82="7а 3,5",N82="7а 4",N82="7а 4,5",N82="7а 5",N82="7а 5,5",N82="7а 6",N82="7а 6,5",N82="7а 7",N82="8 0,5",N82="8 1",N82="8 1,5",N82="8 2",N82="8 2,5",N82="8 3",N82="8 3,5",N82="8 4",N82="8 4,5",N82="8 5",N82="8 5,5",N82="8 6",N82="8 6,5",N82="8 7",N82="8а 0,5",N82="8а 1",N82="8а 1,5",N82="8а 2",N82="8а 2,5",N82="8а 3",N82="8а 3,5",N82="8а 4",N82="8а 4,5",N82="8а 5",N82="8а 5,5",N82="8а 6",N82="8а 6,5",N82="8а 7",N82="9 0,5",N82="9 1",N82="9 1,5",N82="9 2",N82="9 2,5",N82="9 3",N82="9 3,5",N82="9 4",N82="9 4,5",N82="9 5",N82="9 5,5",N82="9 6",N82="9 6,5",N82="9 7",N82="10 0,5",N82="10 1",N82="10 1,5",N82="10 2",N82="10 2,5",N82="10 3",N82="10 3,5",N82="10 4",N82="10 4,5",N82="10 5",N82="10 5,5",N82="10 6",N82="10 6,5",N82="10 7")),б!N84,IF(OR(O80&lt;8.1,O80="в",O80="о",O80="б",O80="к",O80="уо",O80=""),"",O80-8))))))))))))</f>
        <v/>
      </c>
      <c r="P86" s="26" t="str">
        <f>IF(OR(AND(P$14="сб",P80="о"),AND(P$14="вс",P80="о"),AND(P$14="сб",P80="уо"),AND(P$14="вс",P80="уо"),AND(P$14="сб",P80="б"),AND(P$14="вс",P80="б"),AND(P$14="сб",P80="уц"),AND(P$14="вс",P80="уц"),AND(P$14="сб",P80="к"),AND(P$14="вс",P80="к")),"",IF(OR(P$14="сб",P$14="вс"),P80,IF(AND(P$1="п",P80&lt;7),"",IF(AND(P$1="п",P80="в"),"",IF(AND(P$1="п",P80="о"),"",IF(AND(P$1="п",P80="б"),"",IF(AND(P$1="п",P80="к"),"",IF(AND(P$1="п",P80="уо"),"",IF(AND(P$1="п",P80=""),"",IF(AND(P$1="п",P80&gt;7),P80-7,IF(AND(OR(P82="в",P82="о",P82="б",P82="к",P82="уо"),OR(O82="7 0,5",O82="7 1",O82="7 1,5",O82="7 2",O82="7 2,5",O82="7 3",O82="7 3,5",O82="7 4",O82="7 4,5",O82="7 5",O82="7 5,5",O82="7 6",O82="7 6,5",O82="7 7",O82="7а 0,5",O82="7а 1",O82="7а 1,5",O82="7а 2",O82="7а 2,5",O82="7а 3",O82="7а 3,5",O82="7а 4",O82="7а 4,5",O82="7а 5",O82="7а 5,5",O82="7а 6",O82="7а 6,5",O82="7а 7",O82="8 0,5",O82="8 1",O82="8 1,5",O82="8 2",O82="8 2,5",O82="8 3",O82="8 3,5",O82="8 4",O82="8 4,5",O82="8 5",O82="8 5,5",O82="8 6",O82="8 6,5",O82="8 7",O82="8а 0,5",O82="8а 1",O82="8а 1,5",O82="8а 2",O82="8а 2,5",O82="8а 3",O82="8а 3,5",O82="8а 4",O82="8а 4,5",O82="8а 5",O82="8а 5,5",O82="8а 6",O82="8а 6,5",O82="8а 7",O82="9 0,5",O82="9 1",O82="9 1,5",O82="9 2",O82="9 2,5",O82="9 3",O82="9 3,5",O82="9 4",O82="9 4,5",O82="9 5",O82="9 5,5",O82="9 6",O82="9 6,5",O82="9 7",O82="10 0,5",O82="10 1",O82="10 1,5",O82="10 2",O82="10 2,5",O82="10 3",O82="10 3,5",O82="10 4",O82="10 4,5",O82="10 5",O82="10 5,5",O82="10 6",O82="10 6,5",O82="10 7")),б!O84,IF(OR(P80&lt;8.1,P80="в",P80="о",P80="б",P80="к",P80="уо",P80=""),"",P80-8))))))))))))</f>
        <v/>
      </c>
      <c r="Q86" s="26" t="str">
        <f>IF(OR(AND(Q$14="сб",Q80="о"),AND(Q$14="вс",Q80="о"),AND(Q$14="сб",Q80="уо"),AND(Q$14="вс",Q80="уо"),AND(Q$14="сб",Q80="б"),AND(Q$14="вс",Q80="б"),AND(Q$14="сб",Q80="уц"),AND(Q$14="вс",Q80="уц"),AND(Q$14="сб",Q80="к"),AND(Q$14="вс",Q80="к")),"",IF(OR(Q$14="сб",Q$14="вс"),Q80,IF(AND(Q$1="п",Q80&lt;7),"",IF(AND(Q$1="п",Q80="в"),"",IF(AND(Q$1="п",Q80="о"),"",IF(AND(Q$1="п",Q80="б"),"",IF(AND(Q$1="п",Q80="к"),"",IF(AND(Q$1="п",Q80="уо"),"",IF(AND(Q$1="п",Q80=""),"",IF(AND(Q$1="п",Q80&gt;7),Q80-7,IF(AND(OR(Q82="в",Q82="о",Q82="б",Q82="к",Q82="уо"),OR(P82="7 0,5",P82="7 1",P82="7 1,5",P82="7 2",P82="7 2,5",P82="7 3",P82="7 3,5",P82="7 4",P82="7 4,5",P82="7 5",P82="7 5,5",P82="7 6",P82="7 6,5",P82="7 7",P82="7а 0,5",P82="7а 1",P82="7а 1,5",P82="7а 2",P82="7а 2,5",P82="7а 3",P82="7а 3,5",P82="7а 4",P82="7а 4,5",P82="7а 5",P82="7а 5,5",P82="7а 6",P82="7а 6,5",P82="7а 7",P82="8 0,5",P82="8 1",P82="8 1,5",P82="8 2",P82="8 2,5",P82="8 3",P82="8 3,5",P82="8 4",P82="8 4,5",P82="8 5",P82="8 5,5",P82="8 6",P82="8 6,5",P82="8 7",P82="8а 0,5",P82="8а 1",P82="8а 1,5",P82="8а 2",P82="8а 2,5",P82="8а 3",P82="8а 3,5",P82="8а 4",P82="8а 4,5",P82="8а 5",P82="8а 5,5",P82="8а 6",P82="8а 6,5",P82="8а 7",P82="9 0,5",P82="9 1",P82="9 1,5",P82="9 2",P82="9 2,5",P82="9 3",P82="9 3,5",P82="9 4",P82="9 4,5",P82="9 5",P82="9 5,5",P82="9 6",P82="9 6,5",P82="9 7",P82="10 0,5",P82="10 1",P82="10 1,5",P82="10 2",P82="10 2,5",P82="10 3",P82="10 3,5",P82="10 4",P82="10 4,5",P82="10 5",P82="10 5,5",P82="10 6",P82="10 6,5",P82="10 7")),б!P84,IF(OR(Q80&lt;8.1,Q80="в",Q80="о",Q80="б",Q80="к",Q80="уо",Q80=""),"",Q80-8))))))))))))</f>
        <v/>
      </c>
      <c r="R86" s="26" t="str">
        <f>IF(OR(AND(R$14="сб",R80="о"),AND(R$14="вс",R80="о"),AND(R$14="сб",R80="уо"),AND(R$14="вс",R80="уо"),AND(R$14="сб",R80="б"),AND(R$14="вс",R80="б"),AND(R$14="сб",R80="уц"),AND(R$14="вс",R80="уц"),AND(R$14="сб",R80="к"),AND(R$14="вс",R80="к")),"",IF(OR(R$14="сб",R$14="вс"),R80,IF(AND(R$1="п",R80&lt;7),"",IF(AND(R$1="п",R80="в"),"",IF(AND(R$1="п",R80="о"),"",IF(AND(R$1="п",R80="б"),"",IF(AND(R$1="п",R80="к"),"",IF(AND(R$1="п",R80="уо"),"",IF(AND(R$1="п",R80=""),"",IF(AND(R$1="п",R80&gt;7),R80-7,IF(AND(OR(R82="в",R82="о",R82="б",R82="к",R82="уо"),OR(Q82="7 0,5",Q82="7 1",Q82="7 1,5",Q82="7 2",Q82="7 2,5",Q82="7 3",Q82="7 3,5",Q82="7 4",Q82="7 4,5",Q82="7 5",Q82="7 5,5",Q82="7 6",Q82="7 6,5",Q82="7 7",Q82="7а 0,5",Q82="7а 1",Q82="7а 1,5",Q82="7а 2",Q82="7а 2,5",Q82="7а 3",Q82="7а 3,5",Q82="7а 4",Q82="7а 4,5",Q82="7а 5",Q82="7а 5,5",Q82="7а 6",Q82="7а 6,5",Q82="7а 7",Q82="8 0,5",Q82="8 1",Q82="8 1,5",Q82="8 2",Q82="8 2,5",Q82="8 3",Q82="8 3,5",Q82="8 4",Q82="8 4,5",Q82="8 5",Q82="8 5,5",Q82="8 6",Q82="8 6,5",Q82="8 7",Q82="8а 0,5",Q82="8а 1",Q82="8а 1,5",Q82="8а 2",Q82="8а 2,5",Q82="8а 3",Q82="8а 3,5",Q82="8а 4",Q82="8а 4,5",Q82="8а 5",Q82="8а 5,5",Q82="8а 6",Q82="8а 6,5",Q82="8а 7",Q82="9 0,5",Q82="9 1",Q82="9 1,5",Q82="9 2",Q82="9 2,5",Q82="9 3",Q82="9 3,5",Q82="9 4",Q82="9 4,5",Q82="9 5",Q82="9 5,5",Q82="9 6",Q82="9 6,5",Q82="9 7",Q82="10 0,5",Q82="10 1",Q82="10 1,5",Q82="10 2",Q82="10 2,5",Q82="10 3",Q82="10 3,5",Q82="10 4",Q82="10 4,5",Q82="10 5",Q82="10 5,5",Q82="10 6",Q82="10 6,5",Q82="10 7")),б!Q84,IF(OR(R80&lt;8.1,R80="в",R80="о",R80="б",R80="к",R80="уо",R80=""),"",R80-8))))))))))))</f>
        <v/>
      </c>
      <c r="S86" s="91" t="str">
        <f>IF(OR(AND(S$14="сб",S80="о"),AND(S$14="вс",S80="о"),AND(S$14="сб",S80="уо"),AND(S$14="вс",S80="уо"),AND(S$14="сб",S80="б"),AND(S$14="вс",S80="б"),AND(S$14="сб",S80="уц"),AND(S$14="вс",S80="уц"),AND(S$14="сб",S80="к"),AND(S$14="вс",S80="к")),"",IF(OR(S$14="сб",S$14="вс"),S80,IF(AND(S$1="п",S80&lt;7),"",IF(AND(S$1="п",S80="в"),"",IF(AND(S$1="п",S80="о"),"",IF(AND(S$1="п",S80="б"),"",IF(AND(S$1="п",S80="к"),"",IF(AND(S$1="п",S80="уо"),"",IF(AND(S$1="п",S80=""),"",IF(AND(S$1="п",S80&gt;7),S80-7,IF(AND(OR(S82="в",S82="о",S82="б",S82="к",S82="уо"),OR(R82="7 0,5",R82="7 1",R82="7 1,5",R82="7 2",R82="7 2,5",R82="7 3",R82="7 3,5",R82="7 4",R82="7 4,5",R82="7 5",R82="7 5,5",R82="7 6",R82="7 6,5",R82="7 7",R82="7а 0,5",R82="7а 1",R82="7а 1,5",R82="7а 2",R82="7а 2,5",R82="7а 3",R82="7а 3,5",R82="7а 4",R82="7а 4,5",R82="7а 5",R82="7а 5,5",R82="7а 6",R82="7а 6,5",R82="7а 7",R82="8 0,5",R82="8 1",R82="8 1,5",R82="8 2",R82="8 2,5",R82="8 3",R82="8 3,5",R82="8 4",R82="8 4,5",R82="8 5",R82="8 5,5",R82="8 6",R82="8 6,5",R82="8 7",R82="8а 0,5",R82="8а 1",R82="8а 1,5",R82="8а 2",R82="8а 2,5",R82="8а 3",R82="8а 3,5",R82="8а 4",R82="8а 4,5",R82="8а 5",R82="8а 5,5",R82="8а 6",R82="8а 6,5",R82="8а 7",R82="9 0,5",R82="9 1",R82="9 1,5",R82="9 2",R82="9 2,5",R82="9 3",R82="9 3,5",R82="9 4",R82="9 4,5",R82="9 5",R82="9 5,5",R82="9 6",R82="9 6,5",R82="9 7",R82="10 0,5",R82="10 1",R82="10 1,5",R82="10 2",R82="10 2,5",R82="10 3",R82="10 3,5",R82="10 4",R82="10 4,5",R82="10 5",R82="10 5,5",R82="10 6",R82="10 6,5",R82="10 7")),б!R84,IF(OR(S80&lt;8.1,S80="в",S80="о",S80="б",S80="к",S80="уо",S80=""),"",S80-8))))))))))))</f>
        <v/>
      </c>
      <c r="T86" s="91" t="str">
        <f>IF(OR(AND(T$14="сб",T80="о"),AND(T$14="вс",T80="о"),AND(T$14="сб",T80="уо"),AND(T$14="вс",T80="уо"),AND(T$14="сб",T80="б"),AND(T$14="вс",T80="б"),AND(T$14="сб",T80="уц"),AND(T$14="вс",T80="уц"),AND(T$14="сб",T80="к"),AND(T$14="вс",T80="к")),"",IF(OR(T$14="сб",T$14="вс"),T80,IF(AND(T$1="п",T80&lt;7),"",IF(AND(T$1="п",T80="в"),"",IF(AND(T$1="п",T80="о"),"",IF(AND(T$1="п",T80="б"),"",IF(AND(T$1="п",T80="к"),"",IF(AND(T$1="п",T80="уо"),"",IF(AND(T$1="п",T80=""),"",IF(AND(T$1="п",T80&gt;7),T80-7,IF(AND(OR(T82="в",T82="о",T82="б",T82="к",T82="уо"),OR(S82="7 0,5",S82="7 1",S82="7 1,5",S82="7 2",S82="7 2,5",S82="7 3",S82="7 3,5",S82="7 4",S82="7 4,5",S82="7 5",S82="7 5,5",S82="7 6",S82="7 6,5",S82="7 7",S82="7а 0,5",S82="7а 1",S82="7а 1,5",S82="7а 2",S82="7а 2,5",S82="7а 3",S82="7а 3,5",S82="7а 4",S82="7а 4,5",S82="7а 5",S82="7а 5,5",S82="7а 6",S82="7а 6,5",S82="7а 7",S82="8 0,5",S82="8 1",S82="8 1,5",S82="8 2",S82="8 2,5",S82="8 3",S82="8 3,5",S82="8 4",S82="8 4,5",S82="8 5",S82="8 5,5",S82="8 6",S82="8 6,5",S82="8 7",S82="8а 0,5",S82="8а 1",S82="8а 1,5",S82="8а 2",S82="8а 2,5",S82="8а 3",S82="8а 3,5",S82="8а 4",S82="8а 4,5",S82="8а 5",S82="8а 5,5",S82="8а 6",S82="8а 6,5",S82="8а 7",S82="9 0,5",S82="9 1",S82="9 1,5",S82="9 2",S82="9 2,5",S82="9 3",S82="9 3,5",S82="9 4",S82="9 4,5",S82="9 5",S82="9 5,5",S82="9 6",S82="9 6,5",S82="9 7",S82="10 0,5",S82="10 1",S82="10 1,5",S82="10 2",S82="10 2,5",S82="10 3",S82="10 3,5",S82="10 4",S82="10 4,5",S82="10 5",S82="10 5,5",S82="10 6",S82="10 6,5",S82="10 7")),б!S84,IF(OR(T80&lt;8.1,T80="в",T80="о",T80="б",T80="к",T80="уо",T80=""),"",T80-8))))))))))))</f>
        <v/>
      </c>
      <c r="U86" s="26" t="str">
        <f>IF(OR(AND(U$14="сб",U80="о"),AND(U$14="вс",U80="о"),AND(U$14="сб",U80="уо"),AND(U$14="вс",U80="уо"),AND(U$14="сб",U80="б"),AND(U$14="вс",U80="б"),AND(U$14="сб",U80="уц"),AND(U$14="вс",U80="уц"),AND(U$14="сб",U80="к"),AND(U$14="вс",U80="к")),"",IF(OR(U$14="сб",U$14="вс"),U80,IF(AND(U$1="п",U80&lt;7),"",IF(AND(U$1="п",U80="в"),"",IF(AND(U$1="п",U80="о"),"",IF(AND(U$1="п",U80="б"),"",IF(AND(U$1="п",U80="к"),"",IF(AND(U$1="п",U80="уо"),"",IF(AND(U$1="п",U80=""),"",IF(AND(U$1="п",U80&gt;7),U80-7,IF(AND(OR(U82="в",U82="о",U82="б",U82="к",U82="уо"),OR(T82="7 0,5",T82="7 1",T82="7 1,5",T82="7 2",T82="7 2,5",T82="7 3",T82="7 3,5",T82="7 4",T82="7 4,5",T82="7 5",T82="7 5,5",T82="7 6",T82="7 6,5",T82="7 7",T82="7а 0,5",T82="7а 1",T82="7а 1,5",T82="7а 2",T82="7а 2,5",T82="7а 3",T82="7а 3,5",T82="7а 4",T82="7а 4,5",T82="7а 5",T82="7а 5,5",T82="7а 6",T82="7а 6,5",T82="7а 7",T82="8 0,5",T82="8 1",T82="8 1,5",T82="8 2",T82="8 2,5",T82="8 3",T82="8 3,5",T82="8 4",T82="8 4,5",T82="8 5",T82="8 5,5",T82="8 6",T82="8 6,5",T82="8 7",T82="8а 0,5",T82="8а 1",T82="8а 1,5",T82="8а 2",T82="8а 2,5",T82="8а 3",T82="8а 3,5",T82="8а 4",T82="8а 4,5",T82="8а 5",T82="8а 5,5",T82="8а 6",T82="8а 6,5",T82="8а 7",T82="9 0,5",T82="9 1",T82="9 1,5",T82="9 2",T82="9 2,5",T82="9 3",T82="9 3,5",T82="9 4",T82="9 4,5",T82="9 5",T82="9 5,5",T82="9 6",T82="9 6,5",T82="9 7",T82="10 0,5",T82="10 1",T82="10 1,5",T82="10 2",T82="10 2,5",T82="10 3",T82="10 3,5",T82="10 4",T82="10 4,5",T82="10 5",T82="10 5,5",T82="10 6",T82="10 6,5",T82="10 7")),б!T84,IF(OR(U80&lt;8.1,U80="в",U80="о",U80="б",U80="к",U80="уо",U80=""),"",U80-8))))))))))))</f>
        <v/>
      </c>
      <c r="V86" s="26" t="str">
        <f>IF(OR(AND(V$14="сб",V80="о"),AND(V$14="вс",V80="о"),AND(V$14="сб",V80="уо"),AND(V$14="вс",V80="уо"),AND(V$14="сб",V80="б"),AND(V$14="вс",V80="б"),AND(V$14="сб",V80="уц"),AND(V$14="вс",V80="уц"),AND(V$14="сб",V80="к"),AND(V$14="вс",V80="к")),"",IF(OR(V$14="сб",V$14="вс"),V80,IF(AND(V$1="п",V80&lt;7),"",IF(AND(V$1="п",V80="в"),"",IF(AND(V$1="п",V80="о"),"",IF(AND(V$1="п",V80="б"),"",IF(AND(V$1="п",V80="к"),"",IF(AND(V$1="п",V80="уо"),"",IF(AND(V$1="п",V80=""),"",IF(AND(V$1="п",V80&gt;7),V80-7,IF(AND(OR(V82="в",V82="о",V82="б",V82="к",V82="уо"),OR(U82="7 0,5",U82="7 1",U82="7 1,5",U82="7 2",U82="7 2,5",U82="7 3",U82="7 3,5",U82="7 4",U82="7 4,5",U82="7 5",U82="7 5,5",U82="7 6",U82="7 6,5",U82="7 7",U82="7а 0,5",U82="7а 1",U82="7а 1,5",U82="7а 2",U82="7а 2,5",U82="7а 3",U82="7а 3,5",U82="7а 4",U82="7а 4,5",U82="7а 5",U82="7а 5,5",U82="7а 6",U82="7а 6,5",U82="7а 7",U82="8 0,5",U82="8 1",U82="8 1,5",U82="8 2",U82="8 2,5",U82="8 3",U82="8 3,5",U82="8 4",U82="8 4,5",U82="8 5",U82="8 5,5",U82="8 6",U82="8 6,5",U82="8 7",U82="8а 0,5",U82="8а 1",U82="8а 1,5",U82="8а 2",U82="8а 2,5",U82="8а 3",U82="8а 3,5",U82="8а 4",U82="8а 4,5",U82="8а 5",U82="8а 5,5",U82="8а 6",U82="8а 6,5",U82="8а 7",U82="9 0,5",U82="9 1",U82="9 1,5",U82="9 2",U82="9 2,5",U82="9 3",U82="9 3,5",U82="9 4",U82="9 4,5",U82="9 5",U82="9 5,5",U82="9 6",U82="9 6,5",U82="9 7",U82="10 0,5",U82="10 1",U82="10 1,5",U82="10 2",U82="10 2,5",U82="10 3",U82="10 3,5",U82="10 4",U82="10 4,5",U82="10 5",U82="10 5,5",U82="10 6",U82="10 6,5",U82="10 7")),б!U84,IF(OR(V80&lt;8.1,V80="в",V80="о",V80="б",V80="к",V80="уо",V80=""),"",V80-8))))))))))))</f>
        <v/>
      </c>
      <c r="W86" s="26" t="s">
        <v>41</v>
      </c>
      <c r="X86" s="26" t="str">
        <f>IF(OR(AND(X$14="сб",X80="о"),AND(X$14="вс",X80="о"),AND(X$14="сб",X80="уо"),AND(X$14="вс",X80="уо"),AND(X$14="сб",X80="б"),AND(X$14="вс",X80="б"),AND(X$14="сб",X80="уц"),AND(X$14="вс",X80="уц"),AND(X$14="сб",X80="к"),AND(X$14="вс",X80="к")),"",IF(OR(X$14="сб",X$14="вс"),X80,IF(AND(X$1="п",X80&lt;7),"",IF(AND(X$1="п",X80="в"),"",IF(AND(X$1="п",X80="о"),"",IF(AND(X$1="п",X80="б"),"",IF(AND(X$1="п",X80="к"),"",IF(AND(X$1="п",X80="уо"),"",IF(AND(X$1="п",X80=""),"",IF(AND(X$1="п",X80&gt;7),X80-7,IF(AND(OR(X82="в",X82="о",X82="б",X82="к",X82="уо"),OR(W82="7 0,5",W82="7 1",W82="7 1,5",W82="7 2",W82="7 2,5",W82="7 3",W82="7 3,5",W82="7 4",W82="7 4,5",W82="7 5",W82="7 5,5",W82="7 6",W82="7 6,5",W82="7 7",W82="7а 0,5",W82="7а 1",W82="7а 1,5",W82="7а 2",W82="7а 2,5",W82="7а 3",W82="7а 3,5",W82="7а 4",W82="7а 4,5",W82="7а 5",W82="7а 5,5",W82="7а 6",W82="7а 6,5",W82="7а 7",W82="8 0,5",W82="8 1",W82="8 1,5",W82="8 2",W82="8 2,5",W82="8 3",W82="8 3,5",W82="8 4",W82="8 4,5",W82="8 5",W82="8 5,5",W82="8 6",W82="8 6,5",W82="8 7",W82="8а 0,5",W82="8а 1",W82="8а 1,5",W82="8а 2",W82="8а 2,5",W82="8а 3",W82="8а 3,5",W82="8а 4",W82="8а 4,5",W82="8а 5",W82="8а 5,5",W82="8а 6",W82="8а 6,5",W82="8а 7",W82="9 0,5",W82="9 1",W82="9 1,5",W82="9 2",W82="9 2,5",W82="9 3",W82="9 3,5",W82="9 4",W82="9 4,5",W82="9 5",W82="9 5,5",W82="9 6",W82="9 6,5",W82="9 7",W82="10 0,5",W82="10 1",W82="10 1,5",W82="10 2",W82="10 2,5",W82="10 3",W82="10 3,5",W82="10 4",W82="10 4,5",W82="10 5",W82="10 5,5",W82="10 6",W82="10 6,5",W82="10 7")),б!W84,IF(OR(X80&lt;8.1,X80="в",X80="о",X80="б",X80="к",X80="уо",X80=""),"",X80-8))))))))))))</f>
        <v/>
      </c>
      <c r="Y86" s="26" t="str">
        <f>IF(OR(AND(Y$14="сб",Y80="о"),AND(Y$14="вс",Y80="о"),AND(Y$14="сб",Y80="уо"),AND(Y$14="вс",Y80="уо"),AND(Y$14="сб",Y80="б"),AND(Y$14="вс",Y80="б"),AND(Y$14="сб",Y80="уц"),AND(Y$14="вс",Y80="уц"),AND(Y$14="сб",Y80="к"),AND(Y$14="вс",Y80="к")),"",IF(OR(Y$14="сб",Y$14="вс"),Y80,IF(AND(Y$1="п",Y80&lt;7),"",IF(AND(Y$1="п",Y80="в"),"",IF(AND(Y$1="п",Y80="о"),"",IF(AND(Y$1="п",Y80="б"),"",IF(AND(Y$1="п",Y80="к"),"",IF(AND(Y$1="п",Y80="уо"),"",IF(AND(Y$1="п",Y80=""),"",IF(AND(Y$1="п",Y80&gt;7),Y80-7,IF(AND(OR(Y82="в",Y82="о",Y82="б",Y82="к",Y82="уо"),OR(X82="7 0,5",X82="7 1",X82="7 1,5",X82="7 2",X82="7 2,5",X82="7 3",X82="7 3,5",X82="7 4",X82="7 4,5",X82="7 5",X82="7 5,5",X82="7 6",X82="7 6,5",X82="7 7",X82="7а 0,5",X82="7а 1",X82="7а 1,5",X82="7а 2",X82="7а 2,5",X82="7а 3",X82="7а 3,5",X82="7а 4",X82="7а 4,5",X82="7а 5",X82="7а 5,5",X82="7а 6",X82="7а 6,5",X82="7а 7",X82="8 0,5",X82="8 1",X82="8 1,5",X82="8 2",X82="8 2,5",X82="8 3",X82="8 3,5",X82="8 4",X82="8 4,5",X82="8 5",X82="8 5,5",X82="8 6",X82="8 6,5",X82="8 7",X82="8а 0,5",X82="8а 1",X82="8а 1,5",X82="8а 2",X82="8а 2,5",X82="8а 3",X82="8а 3,5",X82="8а 4",X82="8а 4,5",X82="8а 5",X82="8а 5,5",X82="8а 6",X82="8а 6,5",X82="8а 7",X82="9 0,5",X82="9 1",X82="9 1,5",X82="9 2",X82="9 2,5",X82="9 3",X82="9 3,5",X82="9 4",X82="9 4,5",X82="9 5",X82="9 5,5",X82="9 6",X82="9 6,5",X82="9 7",X82="10 0,5",X82="10 1",X82="10 1,5",X82="10 2",X82="10 2,5",X82="10 3",X82="10 3,5",X82="10 4",X82="10 4,5",X82="10 5",X82="10 5,5",X82="10 6",X82="10 6,5",X82="10 7")),б!X84,IF(OR(Y80&lt;8.1,Y80="в",Y80="о",Y80="б",Y80="к",Y80="уо",Y80=""),"",Y80-8))))))))))))</f>
        <v/>
      </c>
      <c r="Z86" s="91" t="str">
        <f>IF(OR(AND(Z$14="сб",Z80="о"),AND(Z$14="вс",Z80="о"),AND(Z$14="сб",Z80="уо"),AND(Z$14="вс",Z80="уо"),AND(Z$14="сб",Z80="б"),AND(Z$14="вс",Z80="б"),AND(Z$14="сб",Z80="уц"),AND(Z$14="вс",Z80="уц"),AND(Z$14="сб",Z80="к"),AND(Z$14="вс",Z80="к")),"",IF(OR(Z$14="сб",Z$14="вс"),Z80,IF(AND(Z$1="п",Z80&lt;7),"",IF(AND(Z$1="п",Z80="в"),"",IF(AND(Z$1="п",Z80="о"),"",IF(AND(Z$1="п",Z80="б"),"",IF(AND(Z$1="п",Z80="к"),"",IF(AND(Z$1="п",Z80="уо"),"",IF(AND(Z$1="п",Z80=""),"",IF(AND(Z$1="п",Z80&gt;7),Z80-7,IF(AND(OR(Z82="в",Z82="о",Z82="б",Z82="к",Z82="уо"),OR(Y82="7 0,5",Y82="7 1",Y82="7 1,5",Y82="7 2",Y82="7 2,5",Y82="7 3",Y82="7 3,5",Y82="7 4",Y82="7 4,5",Y82="7 5",Y82="7 5,5",Y82="7 6",Y82="7 6,5",Y82="7 7",Y82="7а 0,5",Y82="7а 1",Y82="7а 1,5",Y82="7а 2",Y82="7а 2,5",Y82="7а 3",Y82="7а 3,5",Y82="7а 4",Y82="7а 4,5",Y82="7а 5",Y82="7а 5,5",Y82="7а 6",Y82="7а 6,5",Y82="7а 7",Y82="8 0,5",Y82="8 1",Y82="8 1,5",Y82="8 2",Y82="8 2,5",Y82="8 3",Y82="8 3,5",Y82="8 4",Y82="8 4,5",Y82="8 5",Y82="8 5,5",Y82="8 6",Y82="8 6,5",Y82="8 7",Y82="8а 0,5",Y82="8а 1",Y82="8а 1,5",Y82="8а 2",Y82="8а 2,5",Y82="8а 3",Y82="8а 3,5",Y82="8а 4",Y82="8а 4,5",Y82="8а 5",Y82="8а 5,5",Y82="8а 6",Y82="8а 6,5",Y82="8а 7",Y82="9 0,5",Y82="9 1",Y82="9 1,5",Y82="9 2",Y82="9 2,5",Y82="9 3",Y82="9 3,5",Y82="9 4",Y82="9 4,5",Y82="9 5",Y82="9 5,5",Y82="9 6",Y82="9 6,5",Y82="9 7",Y82="10 0,5",Y82="10 1",Y82="10 1,5",Y82="10 2",Y82="10 2,5",Y82="10 3",Y82="10 3,5",Y82="10 4",Y82="10 4,5",Y82="10 5",Y82="10 5,5",Y82="10 6",Y82="10 6,5",Y82="10 7")),б!Y84,IF(OR(Z80&lt;8.1,Z80="в",Z80="о",Z80="б",Z80="к",Z80="уо",Z80=""),"",Z80-8))))))))))))</f>
        <v/>
      </c>
      <c r="AA86" s="91" t="str">
        <f>IF(OR(AND(AA$14="сб",AA80="о"),AND(AA$14="вс",AA80="о"),AND(AA$14="сб",AA80="уо"),AND(AA$14="вс",AA80="уо"),AND(AA$14="сб",AA80="б"),AND(AA$14="вс",AA80="б"),AND(AA$14="сб",AA80="уц"),AND(AA$14="вс",AA80="уц"),AND(AA$14="сб",AA80="к"),AND(AA$14="вс",AA80="к")),"",IF(OR(AA$14="сб",AA$14="вс"),AA80,IF(AND(AA$1="п",AA80&lt;7),"",IF(AND(AA$1="п",AA80="в"),"",IF(AND(AA$1="п",AA80="о"),"",IF(AND(AA$1="п",AA80="б"),"",IF(AND(AA$1="п",AA80="к"),"",IF(AND(AA$1="п",AA80="уо"),"",IF(AND(AA$1="п",AA80=""),"",IF(AND(AA$1="п",AA80&gt;7),AA80-7,IF(AND(OR(AA82="в",AA82="о",AA82="б",AA82="к",AA82="уо"),OR(Z82="7 0,5",Z82="7 1",Z82="7 1,5",Z82="7 2",Z82="7 2,5",Z82="7 3",Z82="7 3,5",Z82="7 4",Z82="7 4,5",Z82="7 5",Z82="7 5,5",Z82="7 6",Z82="7 6,5",Z82="7 7",Z82="7а 0,5",Z82="7а 1",Z82="7а 1,5",Z82="7а 2",Z82="7а 2,5",Z82="7а 3",Z82="7а 3,5",Z82="7а 4",Z82="7а 4,5",Z82="7а 5",Z82="7а 5,5",Z82="7а 6",Z82="7а 6,5",Z82="7а 7",Z82="8 0,5",Z82="8 1",Z82="8 1,5",Z82="8 2",Z82="8 2,5",Z82="8 3",Z82="8 3,5",Z82="8 4",Z82="8 4,5",Z82="8 5",Z82="8 5,5",Z82="8 6",Z82="8 6,5",Z82="8 7",Z82="8а 0,5",Z82="8а 1",Z82="8а 1,5",Z82="8а 2",Z82="8а 2,5",Z82="8а 3",Z82="8а 3,5",Z82="8а 4",Z82="8а 4,5",Z82="8а 5",Z82="8а 5,5",Z82="8а 6",Z82="8а 6,5",Z82="8а 7",Z82="9 0,5",Z82="9 1",Z82="9 1,5",Z82="9 2",Z82="9 2,5",Z82="9 3",Z82="9 3,5",Z82="9 4",Z82="9 4,5",Z82="9 5",Z82="9 5,5",Z82="9 6",Z82="9 6,5",Z82="9 7",Z82="10 0,5",Z82="10 1",Z82="10 1,5",Z82="10 2",Z82="10 2,5",Z82="10 3",Z82="10 3,5",Z82="10 4",Z82="10 4,5",Z82="10 5",Z82="10 5,5",Z82="10 6",Z82="10 6,5",Z82="10 7")),б!Z84,IF(OR(AA80&lt;8.1,AA80="в",AA80="о",AA80="б",AA80="к",AA80="уо",AA80=""),"",AA80-8))))))))))))</f>
        <v/>
      </c>
      <c r="AB86" s="26" t="str">
        <f>IF(OR(AND(AB$14="сб",AB80="о"),AND(AB$14="вс",AB80="о"),AND(AB$14="сб",AB80="уо"),AND(AB$14="вс",AB80="уо"),AND(AB$14="сб",AB80="б"),AND(AB$14="вс",AB80="б"),AND(AB$14="сб",AB80="уц"),AND(AB$14="вс",AB80="уц"),AND(AB$14="сб",AB80="к"),AND(AB$14="вс",AB80="к")),"",IF(OR(AB$14="сб",AB$14="вс"),AB80,IF(AND(AB$1="п",AB80&lt;7),"",IF(AND(AB$1="п",AB80="в"),"",IF(AND(AB$1="п",AB80="о"),"",IF(AND(AB$1="п",AB80="б"),"",IF(AND(AB$1="п",AB80="к"),"",IF(AND(AB$1="п",AB80="уо"),"",IF(AND(AB$1="п",AB80=""),"",IF(AND(AB$1="п",AB80&gt;7),AB80-7,IF(AND(OR(AB82="в",AB82="о",AB82="б",AB82="к",AB82="уо"),OR(AA82="7 0,5",AA82="7 1",AA82="7 1,5",AA82="7 2",AA82="7 2,5",AA82="7 3",AA82="7 3,5",AA82="7 4",AA82="7 4,5",AA82="7 5",AA82="7 5,5",AA82="7 6",AA82="7 6,5",AA82="7 7",AA82="7а 0,5",AA82="7а 1",AA82="7а 1,5",AA82="7а 2",AA82="7а 2,5",AA82="7а 3",AA82="7а 3,5",AA82="7а 4",AA82="7а 4,5",AA82="7а 5",AA82="7а 5,5",AA82="7а 6",AA82="7а 6,5",AA82="7а 7",AA82="8 0,5",AA82="8 1",AA82="8 1,5",AA82="8 2",AA82="8 2,5",AA82="8 3",AA82="8 3,5",AA82="8 4",AA82="8 4,5",AA82="8 5",AA82="8 5,5",AA82="8 6",AA82="8 6,5",AA82="8 7",AA82="8а 0,5",AA82="8а 1",AA82="8а 1,5",AA82="8а 2",AA82="8а 2,5",AA82="8а 3",AA82="8а 3,5",AA82="8а 4",AA82="8а 4,5",AA82="8а 5",AA82="8а 5,5",AA82="8а 6",AA82="8а 6,5",AA82="8а 7",AA82="9 0,5",AA82="9 1",AA82="9 1,5",AA82="9 2",AA82="9 2,5",AA82="9 3",AA82="9 3,5",AA82="9 4",AA82="9 4,5",AA82="9 5",AA82="9 5,5",AA82="9 6",AA82="9 6,5",AA82="9 7",AA82="10 0,5",AA82="10 1",AA82="10 1,5",AA82="10 2",AA82="10 2,5",AA82="10 3",AA82="10 3,5",AA82="10 4",AA82="10 4,5",AA82="10 5",AA82="10 5,5",AA82="10 6",AA82="10 6,5",AA82="10 7")),б!AA84,IF(OR(AB80&lt;8.1,AB80="в",AB80="о",AB80="б",AB80="к",AB80="уо",AB80=""),"",AB80-8))))))))))))</f>
        <v/>
      </c>
      <c r="AC86" s="26">
        <f>IF(OR(AND(AC$14="сб",AC80="о"),AND(AC$14="вс",AC80="о"),AND(AC$14="сб",AC80="уо"),AND(AC$14="вс",AC80="уо"),AND(AC$14="сб",AC80="б"),AND(AC$14="вс",AC80="б"),AND(AC$14="сб",AC80="уц"),AND(AC$14="вс",AC80="уц"),AND(AC$14="сб",AC80="к"),AND(AC$14="вс",AC80="к")),"",IF(OR(AC$14="сб",AC$14="вс"),AC80,IF(AND(AC$1="п",AC80&lt;7),"",IF(AND(AC$1="п",AC80="в"),"",IF(AND(AC$1="п",AC80="о"),"",IF(AND(AC$1="п",AC80="б"),"",IF(AND(AC$1="п",AC80="к"),"",IF(AND(AC$1="п",AC80="уо"),"",IF(AND(AC$1="п",AC80=""),"",IF(AND(AC$1="п",AC80&gt;7),AC80-7,IF(AND(OR(AC82="в",AC82="о",AC82="б",AC82="к",AC82="уо"),OR(AB82="7 0,5",AB82="7 1",AB82="7 1,5",AB82="7 2",AB82="7 2,5",AB82="7 3",AB82="7 3,5",AB82="7 4",AB82="7 4,5",AB82="7 5",AB82="7 5,5",AB82="7 6",AB82="7 6,5",AB82="7 7",AB82="7а 0,5",AB82="7а 1",AB82="7а 1,5",AB82="7а 2",AB82="7а 2,5",AB82="7а 3",AB82="7а 3,5",AB82="7а 4",AB82="7а 4,5",AB82="7а 5",AB82="7а 5,5",AB82="7а 6",AB82="7а 6,5",AB82="7а 7",AB82="8 0,5",AB82="8 1",AB82="8 1,5",AB82="8 2",AB82="8 2,5",AB82="8 3",AB82="8 3,5",AB82="8 4",AB82="8 4,5",AB82="8 5",AB82="8 5,5",AB82="8 6",AB82="8 6,5",AB82="8 7",AB82="8а 0,5",AB82="8а 1",AB82="8а 1,5",AB82="8а 2",AB82="8а 2,5",AB82="8а 3",AB82="8а 3,5",AB82="8а 4",AB82="8а 4,5",AB82="8а 5",AB82="8а 5,5",AB82="8а 6",AB82="8а 6,5",AB82="8а 7",AB82="9 0,5",AB82="9 1",AB82="9 1,5",AB82="9 2",AB82="9 2,5",AB82="9 3",AB82="9 3,5",AB82="9 4",AB82="9 4,5",AB82="9 5",AB82="9 5,5",AB82="9 6",AB82="9 6,5",AB82="9 7",AB82="10 0,5",AB82="10 1",AB82="10 1,5",AB82="10 2",AB82="10 2,5",AB82="10 3",AB82="10 3,5",AB82="10 4",AB82="10 4,5",AB82="10 5",AB82="10 5,5",AB82="10 6",AB82="10 6,5",AB82="10 7")),б!AB84,IF(OR(AC80&lt;8.1,AC80="в",AC80="о",AC80="б",AC80="к",AC80="уо",AC80=""),"",AC80-8))))))))))))</f>
        <v>2.5</v>
      </c>
      <c r="AD86" s="26">
        <f>IF(OR(AND(AD$14="сб",AD80="о"),AND(AD$14="вс",AD80="о"),AND(AD$14="сб",AD80="уо"),AND(AD$14="вс",AD80="уо"),AND(AD$14="сб",AD80="б"),AND(AD$14="вс",AD80="б"),AND(AD$14="сб",AD80="уц"),AND(AD$14="вс",AD80="уц"),AND(AD$14="сб",AD80="к"),AND(AD$14="вс",AD80="к")),"",IF(OR(AD$14="сб",AD$14="вс"),AD80,IF(AND(AD$1="п",AD80&lt;7),"",IF(AND(AD$1="п",AD80="в"),"",IF(AND(AD$1="п",AD80="о"),"",IF(AND(AD$1="п",AD80="б"),"",IF(AND(AD$1="п",AD80="к"),"",IF(AND(AD$1="п",AD80="уо"),"",IF(AND(AD$1="п",AD80=""),"",IF(AND(AD$1="п",AD80&gt;7),AD80-7,IF(AND(OR(AD82="в",AD82="о",AD82="б",AD82="к",AD82="уо"),OR(AC82="7 0,5",AC82="7 1",AC82="7 1,5",AC82="7 2",AC82="7 2,5",AC82="7 3",AC82="7 3,5",AC82="7 4",AC82="7 4,5",AC82="7 5",AC82="7 5,5",AC82="7 6",AC82="7 6,5",AC82="7 7",AC82="7а 0,5",AC82="7а 1",AC82="7а 1,5",AC82="7а 2",AC82="7а 2,5",AC82="7а 3",AC82="7а 3,5",AC82="7а 4",AC82="7а 4,5",AC82="7а 5",AC82="7а 5,5",AC82="7а 6",AC82="7а 6,5",AC82="7а 7",AC82="8 0,5",AC82="8 1",AC82="8 1,5",AC82="8 2",AC82="8 2,5",AC82="8 3",AC82="8 3,5",AC82="8 4",AC82="8 4,5",AC82="8 5",AC82="8 5,5",AC82="8 6",AC82="8 6,5",AC82="8 7",AC82="8а 0,5",AC82="8а 1",AC82="8а 1,5",AC82="8а 2",AC82="8а 2,5",AC82="8а 3",AC82="8а 3,5",AC82="8а 4",AC82="8а 4,5",AC82="8а 5",AC82="8а 5,5",AC82="8а 6",AC82="8а 6,5",AC82="8а 7",AC82="9 0,5",AC82="9 1",AC82="9 1,5",AC82="9 2",AC82="9 2,5",AC82="9 3",AC82="9 3,5",AC82="9 4",AC82="9 4,5",AC82="9 5",AC82="9 5,5",AC82="9 6",AC82="9 6,5",AC82="9 7",AC82="10 0,5",AC82="10 1",AC82="10 1,5",AC82="10 2",AC82="10 2,5",AC82="10 3",AC82="10 3,5",AC82="10 4",AC82="10 4,5",AC82="10 5",AC82="10 5,5",AC82="10 6",AC82="10 6,5",AC82="10 7")),б!AC84,IF(OR(AD80&lt;8.1,AD80="в",AD80="о",AD80="б",AD80="к",AD80="уо",AD80=""),"",AD80-8))))))))))))</f>
        <v>4</v>
      </c>
      <c r="AE86" s="26">
        <f>IF(OR(AND(AE$14="сб",AE80="о"),AND(AE$14="вс",AE80="о"),AND(AE$14="сб",AE80="уо"),AND(AE$14="вс",AE80="уо"),AND(AE$14="сб",AE80="б"),AND(AE$14="вс",AE80="б"),AND(AE$14="сб",AE80="уц"),AND(AE$14="вс",AE80="уц"),AND(AE$14="сб",AE80="к"),AND(AE$14="вс",AE80="к")),"",IF(OR(AE$14="сб",AE$14="вс"),AE80,IF(AND(AE$1="п",AE80&lt;7),"",IF(AND(AE$1="п",AE80="в"),"",IF(AND(AE$1="п",AE80="о"),"",IF(AND(AE$1="п",AE80="б"),"",IF(AND(AE$1="п",AE80="к"),"",IF(AND(AE$1="п",AE80="уо"),"",IF(AND(AE$1="п",AE80=""),"",IF(AND(AE$1="п",AE80&gt;7),AE80-7,IF(AND(OR(AE82="в",AE82="о",AE82="б",AE82="к",AE82="уо"),OR(AD82="7 0,5",AD82="7 1",AD82="7 1,5",AD82="7 2",AD82="7 2,5",AD82="7 3",AD82="7 3,5",AD82="7 4",AD82="7 4,5",AD82="7 5",AD82="7 5,5",AD82="7 6",AD82="7 6,5",AD82="7 7",AD82="7а 0,5",AD82="7а 1",AD82="7а 1,5",AD82="7а 2",AD82="7а 2,5",AD82="7а 3",AD82="7а 3,5",AD82="7а 4",AD82="7а 4,5",AD82="7а 5",AD82="7а 5,5",AD82="7а 6",AD82="7а 6,5",AD82="7а 7",AD82="8 0,5",AD82="8 1",AD82="8 1,5",AD82="8 2",AD82="8 2,5",AD82="8 3",AD82="8 3,5",AD82="8 4",AD82="8 4,5",AD82="8 5",AD82="8 5,5",AD82="8 6",AD82="8 6,5",AD82="8 7",AD82="8а 0,5",AD82="8а 1",AD82="8а 1,5",AD82="8а 2",AD82="8а 2,5",AD82="8а 3",AD82="8а 3,5",AD82="8а 4",AD82="8а 4,5",AD82="8а 5",AD82="8а 5,5",AD82="8а 6",AD82="8а 6,5",AD82="8а 7",AD82="9 0,5",AD82="9 1",AD82="9 1,5",AD82="9 2",AD82="9 2,5",AD82="9 3",AD82="9 3,5",AD82="9 4",AD82="9 4,5",AD82="9 5",AD82="9 5,5",AD82="9 6",AD82="9 6,5",AD82="9 7",AD82="10 0,5",AD82="10 1",AD82="10 1,5",AD82="10 2",AD82="10 2,5",AD82="10 3",AD82="10 3,5",AD82="10 4",AD82="10 4,5",AD82="10 5",AD82="10 5,5",AD82="10 6",AD82="10 6,5",AD82="10 7")),б!AD84,IF(OR(AE80&lt;8.1,AE80="в",AE80="о",AE80="б",AE80="к",AE80="уо",AE80=""),"",AE80-8))))))))))))</f>
        <v>5</v>
      </c>
      <c r="AF86" s="26" t="str">
        <f>IF(OR(AND(AF$14="сб",AF80="о"),AND(AF$14="вс",AF80="о"),AND(AF$14="сб",AF80="уо"),AND(AF$14="вс",AF80="уо"),AND(AF$14="сб",AF80="б"),AND(AF$14="вс",AF80="б"),AND(AF$14="сб",AF80="уц"),AND(AF$14="вс",AF80="уц"),AND(AF$14="сб",AF80="к"),AND(AF$14="вс",AF80="к")),"",IF(OR(AF$14="сб",AF$14="вс"),AF80,IF(AND(AF$1="п",AF80&lt;7),"",IF(AND(AF$1="п",AF80="в"),"",IF(AND(AF$1="п",AF80="о"),"",IF(AND(AF$1="п",AF80="б"),"",IF(AND(AF$1="п",AF80="к"),"",IF(AND(AF$1="п",AF80="уо"),"",IF(AND(AF$1="п",AF80=""),"",IF(AND(AF$1="п",AF80&gt;7),AF80-7,IF(AND(OR(AF82="в",AF82="о",AF82="б",AF82="к",AF82="уо"),OR(AE82="7 0,5",AE82="7 1",AE82="7 1,5",AE82="7 2",AE82="7 2,5",AE82="7 3",AE82="7 3,5",AE82="7 4",AE82="7 4,5",AE82="7 5",AE82="7 5,5",AE82="7 6",AE82="7 6,5",AE82="7 7",AE82="7а 0,5",AE82="7а 1",AE82="7а 1,5",AE82="7а 2",AE82="7а 2,5",AE82="7а 3",AE82="7а 3,5",AE82="7а 4",AE82="7а 4,5",AE82="7а 5",AE82="7а 5,5",AE82="7а 6",AE82="7а 6,5",AE82="7а 7",AE82="8 0,5",AE82="8 1",AE82="8 1,5",AE82="8 2",AE82="8 2,5",AE82="8 3",AE82="8 3,5",AE82="8 4",AE82="8 4,5",AE82="8 5",AE82="8 5,5",AE82="8 6",AE82="8 6,5",AE82="8 7",AE82="8а 0,5",AE82="8а 1",AE82="8а 1,5",AE82="8а 2",AE82="8а 2,5",AE82="8а 3",AE82="8а 3,5",AE82="8а 4",AE82="8а 4,5",AE82="8а 5",AE82="8а 5,5",AE82="8а 6",AE82="8а 6,5",AE82="8а 7",AE82="9 0,5",AE82="9 1",AE82="9 1,5",AE82="9 2",AE82="9 2,5",AE82="9 3",AE82="9 3,5",AE82="9 4",AE82="9 4,5",AE82="9 5",AE82="9 5,5",AE82="9 6",AE82="9 6,5",AE82="9 7",AE82="10 0,5",AE82="10 1",AE82="10 1,5",AE82="10 2",AE82="10 2,5",AE82="10 3",AE82="10 3,5",AE82="10 4",AE82="10 4,5",AE82="10 5",AE82="10 5,5",AE82="10 6",AE82="10 6,5",AE82="10 7")),б!AE84,IF(OR(AF80&lt;8.1,AF80="в",AF80="о",AF80="б",AF80="к",AF80="уо",AF80=""),"",AF80-8))))))))))))</f>
        <v/>
      </c>
      <c r="AG86" s="91" t="s">
        <v>41</v>
      </c>
      <c r="AH86" s="91" t="str">
        <f>IF(OR(AND(AH$14="сб",AH80="о"),AND(AH$14="вс",AH80="о"),AND(AH$14="сб",AH80="уо"),AND(AH$14="вс",AH80="уо"),AND(AH$14="сб",AH80="б"),AND(AH$14="вс",AH80="б"),AND(AH$14="сб",AH80="уц"),AND(AH$14="вс",AH80="уц"),AND(AH$14="сб",AH80="к"),AND(AH$14="вс",AH80="к")),"",IF(OR(AH$14="сб",AH$14="вс"),AH80,IF(AND(AH$1="п",AH80&lt;7),"",IF(AND(AH$1="п",AH80="в"),"",IF(AND(AH$1="п",AH80="о"),"",IF(AND(AH$1="п",AH80="б"),"",IF(AND(AH$1="п",AH80="к"),"",IF(AND(AH$1="п",AH80="уо"),"",IF(AND(AH$1="п",AH80=""),"",IF(AND(AH$1="п",AH80&gt;7),AH80-7,IF(AND(OR(AH82="в",AH82="о",AH82="б",AH82="к",AH82="уо"),OR(AG82="7 0,5",AG82="7 1",AG82="7 1,5",AG82="7 2",AG82="7 2,5",AG82="7 3",AG82="7 3,5",AG82="7 4",AG82="7 4,5",AG82="7 5",AG82="7 5,5",AG82="7 6",AG82="7 6,5",AG82="7 7",AG82="7а 0,5",AG82="7а 1",AG82="7а 1,5",AG82="7а 2",AG82="7а 2,5",AG82="7а 3",AG82="7а 3,5",AG82="7а 4",AG82="7а 4,5",AG82="7а 5",AG82="7а 5,5",AG82="7а 6",AG82="7а 6,5",AG82="7а 7",AG82="8 0,5",AG82="8 1",AG82="8 1,5",AG82="8 2",AG82="8 2,5",AG82="8 3",AG82="8 3,5",AG82="8 4",AG82="8 4,5",AG82="8 5",AG82="8 5,5",AG82="8 6",AG82="8 6,5",AG82="8 7",AG82="8а 0,5",AG82="8а 1",AG82="8а 1,5",AG82="8а 2",AG82="8а 2,5",AG82="8а 3",AG82="8а 3,5",AG82="8а 4",AG82="8а 4,5",AG82="8а 5",AG82="8а 5,5",AG82="8а 6",AG82="8а 6,5",AG82="8а 7",AG82="9 0,5",AG82="9 1",AG82="9 1,5",AG82="9 2",AG82="9 2,5",AG82="9 3",AG82="9 3,5",AG82="9 4",AG82="9 4,5",AG82="9 5",AG82="9 5,5",AG82="9 6",AG82="9 6,5",AG82="9 7",AG82="10 0,5",AG82="10 1",AG82="10 1,5",AG82="10 2",AG82="10 2,5",AG82="10 3",AG82="10 3,5",AG82="10 4",AG82="10 4,5",AG82="10 5",AG82="10 5,5",AG82="10 6",AG82="10 6,5",AG82="10 7")),б!AG84,IF(OR(AH80&lt;8.1,AH80="в",AH80="о",AH80="б",AH80="к",AH80="уо",AH80=""),"",AH80-8))))))))))))</f>
        <v/>
      </c>
      <c r="AI86" s="26">
        <f>IF(OR(AND(AI$14="сб",AI80="о"),AND(AI$14="вс",AI80="о"),AND(AI$14="сб",AI80="уо"),AND(AI$14="вс",AI80="уо"),AND(AI$14="сб",AI80="б"),AND(AI$14="вс",AI80="б"),AND(AI$14="сб",AI80="уц"),AND(AI$14="вс",AI80="уц"),AND(AI$14="сб",AI80="к"),AND(AI$14="вс",AI80="к")),"",IF(OR(AI$14="сб",AI$14="вс"),AI80,IF(AND(AI$1="п",AI80&lt;7),"",IF(AND(AI$1="п",AI80="в"),"",IF(AND(AI$1="п",AI80="о"),"",IF(AND(AI$1="п",AI80="б"),"",IF(AND(AI$1="п",AI80="к"),"",IF(AND(AI$1="п",AI80="уо"),"",IF(AND(AI$1="п",AI80=""),"",IF(AND(AI$1="п",AI80&gt;7),AI80-7,IF(AND(OR(AI82="в",AI82="о",AI82="б",AI82="к",AI82="уо"),OR(AH82="7 0,5",AH82="7 1",AH82="7 1,5",AH82="7 2",AH82="7 2,5",AH82="7 3",AH82="7 3,5",AH82="7 4",AH82="7 4,5",AH82="7 5",AH82="7 5,5",AH82="7 6",AH82="7 6,5",AH82="7 7",AH82="7а 0,5",AH82="7а 1",AH82="7а 1,5",AH82="7а 2",AH82="7а 2,5",AH82="7а 3",AH82="7а 3,5",AH82="7а 4",AH82="7а 4,5",AH82="7а 5",AH82="7а 5,5",AH82="7а 6",AH82="7а 6,5",AH82="7а 7",AH82="8 0,5",AH82="8 1",AH82="8 1,5",AH82="8 2",AH82="8 2,5",AH82="8 3",AH82="8 3,5",AH82="8 4",AH82="8 4,5",AH82="8 5",AH82="8 5,5",AH82="8 6",AH82="8 6,5",AH82="8 7",AH82="8а 0,5",AH82="8а 1",AH82="8а 1,5",AH82="8а 2",AH82="8а 2,5",AH82="8а 3",AH82="8а 3,5",AH82="8а 4",AH82="8а 4,5",AH82="8а 5",AH82="8а 5,5",AH82="8а 6",AH82="8а 6,5",AH82="8а 7",AH82="9 0,5",AH82="9 1",AH82="9 1,5",AH82="9 2",AH82="9 2,5",AH82="9 3",AH82="9 3,5",AH82="9 4",AH82="9 4,5",AH82="9 5",AH82="9 5,5",AH82="9 6",AH82="9 6,5",AH82="9 7",AH82="10 0,5",AH82="10 1",AH82="10 1,5",AH82="10 2",AH82="10 2,5",AH82="10 3",AH82="10 3,5",AH82="10 4",AH82="10 4,5",AH82="10 5",AH82="10 5,5",AH82="10 6",AH82="10 6,5",AH82="10 7")),б!AH84,IF(OR(AI80&lt;8.1,AI80="в",AI80="о",AI80="б",AI80="к",AI80="уо",AI80=""),"",AI80-8))))))))))))</f>
        <v>4</v>
      </c>
      <c r="AJ86" s="10"/>
      <c r="AK86" s="11"/>
      <c r="AL86" s="53"/>
      <c r="AM86" s="54"/>
      <c r="AN86" s="73"/>
      <c r="AO86" s="11"/>
      <c r="AP86" s="9"/>
    </row>
    <row r="87" ht="30" customHeight="true" spans="1:42">
      <c r="A87" s="12">
        <f>A79+1</f>
        <v>10</v>
      </c>
      <c r="B87" s="3" t="s">
        <v>73</v>
      </c>
      <c r="C87" s="14" t="s">
        <v>28</v>
      </c>
      <c r="D87" s="15" t="s">
        <v>29</v>
      </c>
      <c r="E87" s="92" t="str">
        <f>IF(E90="","",IF(OR(D90="7 0,5",D90="7 1",D90="7 1,5",D90="7 2",D90="7 2,5",D90="7 3",D90="7 3,5",D90="7 4",D90="7 4,5",D90="7 5",D90="7 5,5",D90="7 6",D90="7 6,5",D90="7 7",D90="7а 0,5",D90="7а 1",D90="7а 1,5",D90="7а 2",D90="7а 2,5",D90="7а 3",D90="7а 3,5",D90="7а 4",D90="7а 4,5",D90="7а 5",D90="7а 5,5",D90="7а 6",D90="7а 6,5",D90="7а 7",D90="8 0,5",D90="8 1",D90="8 1,5",D90="8 2",D90="8 2,5",D90="8 3",D90="8 3,5",D90="8 4",D90="8 4,5",D90="8 5",D90="8 5,5",D90="8 6",D90="8 6,5",D90="8 7",D90="8а 0,5",D90="8а 1",D90="8а 1,5",D90="8а 2",D90="8а 2,5",D90="8а 3",D90="8а 3,5",D90="8а 4",D90="8а 4,5",D90="8а 5",D90="8а 5,5",D90="8а 6",D90="8а 6,5",D90="8а 7",D90="9 0,5",D90="9 1",D90="9 1,5",D90="9 2",D90="9 2,5",D90="9 3",D90="9 3,5",D90="9 4",D90="9 4,5",D90="9 5",D90="9 5,5",D90="9 6",D90="9 6,5",D90="9 7",D90="10 0,5",D90="10 1",D90="10 1,5",D90="10 2",D90="10 2,5",D90="10 3",D90="10 3,5",D90="10 4",D90="10 4,5",D90="10 5",D90="10 5,5",D90="10 6",D90="10 6,5",D90="10 7"),CHOOSE(MATCH(E90,{"7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00";"в";"о";"б";"к";"уо"},),б!D87&amp;" 07.30-13.00",б!D87&amp;" 07.30-13.30",б!D87&amp;" 07.30-14.00",б!D87&amp;" 07.30-13.00 14.00-14.30",б!D87&amp;" 07.30-13.00 14.00-15.00",б!D87&amp;" 07.30-13.00 14.00-15.30",б!D87&amp;" 07.30-13.00 14.00-16.00",б!D87&amp;" 07.30-13.00 14.00-16.30",б!D87&amp;" 07.30-13.00 14.00-17.00",б!D87&amp;" 07.30-13.00 14.00-17.30",б!D87&amp;" 07.30-13.00 14.00-18.00",б!D87&amp;" 07.30-13.00 14.00-18.30",б!D87&amp;" 07.30-13.00 14.00-19.00",б!D87&amp;" 07.30-13.00 14.00-19.30",б!D87&amp;б!D87&amp;"  07.30-13.00 14.00-20.00",б!D87&amp;" 07.30-13.00 14.00-20.30",б!D87&amp;" 07.30-13.00 14.00-21.00",б!D87&amp;" 07.30-13.00 14.00-21.30",б!D87&amp;" 07.30-13.00 14.00-22.00",б!D87&amp;" 07.30-13.00 14.00-22.30",б!D87&amp;" 07.30-13.00 14.00-23.00",б!D87&amp;" 07.30-13.00 14.00-23.30",б!D87&amp;" 07.30-13.00 14.00-00.00",б!D87&amp;" 08.00-13.00",б!D87&amp;" 08.00-13.30",б!D87&amp;" 08.00-14.00",б!D87&amp;" 08.00-13.00 14.00-14.30",б!D87&amp;" 08.00-13.00 14.00-15.00",б!D87&amp;" 08.00-13.00 14.00-15.30",б!D87&amp;" 08.00-13.00 14.00-16.00",б!D87&amp;" 08.00-13.00 14.00-16.30",б!D87&amp;" 08.00-13.00 14.00-17.00",б!D87&amp;" 08.00-13.00 14.00-17.30",б!D87&amp;" 08.00-13.00 14.00-18.00",б!D87&amp;" 08.00-13.00 14.00-18.30",б!D87&amp;" 08.00-13.00 14.00-19.00",б!D87&amp;" 08.00-13.00 14.00-19.30",б!D87&amp;" 08.00-13.00 14.00-20.00",б!D87&amp;" 08.00-13.00 14.00-20.30",б!D87&amp;" 08.00-13.00 14.00-21.00",б!D87&amp;" 08.00-13.00 14.00-21.30",б!D87&amp;" 08.00-13.00 14.00-22.00",б!D87&amp;" 08.00-13.00 14.00-22.30",б!D87&amp;" 08.00-13.00 14.00-23.00",б!D87&amp;" 08.00-13.00 14.00-23.30",б!D87&amp;" 08.00-13.00 14.00-00.00",б!D87&amp;" 09.00-13.00",б!D87&amp;" 09.00-13.30",б!D87&amp;" 09.00-14.00",б!D87&amp;" 09.00-13.00 14.00-14.30",б!D87&amp;" 09.00-13.00 14.00-15.00",б!D87&amp;" 09.00-13.00 14.00-15.30",б!D87&amp;" 09.00-13.00 14.00-16.00",б!D87&amp;" 09.00-13.00 14.00-16.30",б!D87&amp;" 09.00-13.00 14.00-17.00",б!D87&amp;" 09.00-13.00 14.00-17.30",б!D87&amp;" 09.00-13.00 14.00-18.00",б!D87&amp;" 09.00-13.00 14.00-18.30",б!D87&amp;" 09.00-13.00 14.00-19.00",б!D87&amp;" 09.00-13.00 14.00-19.30",б!D87&amp;" 09.00-13.00 14.00-20.00",б!D87&amp;" 09.00-13.00 14.00-20.30",б!D87&amp;" 09.00-13.00 14.00-21.00",б!D87&amp;" 09.00-13.00 14.00-21.30",б!D87&amp;" 09.00-13.00 14.00-22.00",б!D87&amp;" 09.00-13.00 14.00-22.30",б!D87&amp;" 09.00-13.00 14.00-23.00",б!D87&amp;" 09.00-13.00 14.00-23.30",б!D87&amp;" 09.00-13.00 14.00-00.00",б!D87&amp;" 07.00-13.00",б!D87&amp;" 07.00-13.30",б!D87&amp;" 07.00-14.00",б!D87&amp;" 07.00-13.00 14.00-14.30",б!D87&amp;" 07.00-13.00 14.00-15.00",б!D87&amp;" 07.00-13.00 14.00-15.30",б!D87&amp;" 07.00-13.00 14.00-16.00",б!D87&amp;" 07.00-13.00 14.00-16.30",б!D87&amp;" 07.00-13.00 14.00-17.00",б!D87&amp;" 07.00-13.00 14.00-17.30",б!D87&amp;" 07.00-13.00 14.00-18.00",б!D87&amp;" 07.00-13.00 14.00-18.30",б!D87&amp;" 07.00-13.00 14.00-19.00",б!D87&amp;" 07.00-13.00 14.00-19.30",б!D87&amp;" 07.00-13.00 14.00-20.00",б!D87&amp;" 07.00-13.00 14.00-20.30",б!D87&amp;" 07.00-13.00 14.00-21.00",б!D87&amp;" 07.00-13.00 14.00-21.30",б!D87&amp;" 07.00-13.00 14.00-22.00",б!D87&amp;" 07.00-13.00 14.00-22.30",б!D87&amp;" 07.00-13.00 14.00-23.00",б!D87&amp;" 07.00-13.00 14.00-23.30",б!D87&amp;" 07.00-13.00 14.00-00.00",б!D87&amp;" 08.30-13.00",б!D87&amp;" 08.30-13.30",б!D87&amp;" 08.30-14.00",б!D87&amp;" 08.30-13.00 14.00-14.30",б!D87&amp;" 08.30-13.00 14.00-15.00",б!D87&amp;" 08.30-13.00 14.00-15.30",б!D87&amp;" 08.30-13.00 14.00-16.00",б!D87&amp;" 08.30-13.00 14.00-16.30",б!D87&amp;" 08.30-13.00 14.00-17.00",б!D87&amp;" 08.30-13.00 14.00-17.30",б!D87&amp;" 08.30-13.00 14.00-18.00",б!D87&amp;" 08.30-13.00 14.00-18.30",б!D87&amp;" 08.30-13.00 14.00-19.00",б!D87&amp;" 08.30-13.00 14.00-19.30",б!D87&amp;" 08.30-13.00 14.00-20.00",б!D87&amp;" 08.30-13.00 14.00-20.30",б!D87&amp;" 08.30-13.00 14.00-21.00",б!D87&amp;" 08.30-13.00 14.00-21.30",б!D87&amp;" 08.30-13.00 14.00-22.00",б!D87&amp;" 08.30-13.00 14.00-22.30",б!D87&amp;" 08.30-13.00 14.00-23.00",б!D87&amp;" 08.30-13.00 14.00-23.30",б!D87&amp;" 08.30-13.00 14.00-00.00",б!D87&amp;" 10.00-13.00",б!D87&amp;" 10.00-13.30",б!D87&amp;" 10.00-14.00",б!D87&amp;" 10.00-13.00 14.00-14.30",б!D87&amp;" 10.00-13.00 14.00-15.00",б!D87&amp;" 10.00-13.00 14.00-15.30",б!D87&amp;" 10.00-13.00 14.00-16.00",б!D87&amp;" 10.00-13.00 14.00-16.30",б!D87&amp;" 10.00-13.00 14.00-17.00",б!D87&amp;" 10.00-13.00 14.00-17.30",б!D87&amp;" 10.00-13.00 14.00-18.00",б!D87&amp;" 10.00-13.00 14.00-18.30",б!D87&amp;" 10.00-13.00 14.00-19.00",б!D87&amp;" 10.00-13.00 14.00-19.30",б!D87&amp;" 10.00-13.00 14.00-20.00",б!D87&amp;" 10.00-13.00 14.00-20.30",б!D87&amp;" 10.00-13.00 14.00-21.00",б!D87&amp;" 10.00-13.00 14.00-21.30",б!D87&amp;" 10.00-13.00 14.00-22.00",б!D87&amp;" 10.00-13.00 14.00-22.30",б!D87&amp;" 10.00-13.00 14.00-23.00",б!D87&amp;" 10.00-13.00 14.00-23.30",б!D87&amp;" 10.00-13.00 14.00-00.00",б!D87&amp;" ",б!D87&amp;" ",б!D87&amp;" ",б!D87&amp;" ",б!D87&amp;" ",),б!D89))</f>
        <v/>
      </c>
      <c r="F87" s="92" t="str">
        <f>IF(F90="","",IF(OR(E90="7 0,5",E90="7 1",E90="7 1,5",E90="7 2",E90="7 2,5",E90="7 3",E90="7 3,5",E90="7 4",E90="7 4,5",E90="7 5",E90="7 5,5",E90="7 6",E90="7 6,5",E90="7 7",E90="7а 0,5",E90="7а 1",E90="7а 1,5",E90="7а 2",E90="7а 2,5",E90="7а 3",E90="7а 3,5",E90="7а 4",E90="7а 4,5",E90="7а 5",E90="7а 5,5",E90="7а 6",E90="7а 6,5",E90="7а 7",E90="8 0,5",E90="8 1",E90="8 1,5",E90="8 2",E90="8 2,5",E90="8 3",E90="8 3,5",E90="8 4",E90="8 4,5",E90="8 5",E90="8 5,5",E90="8 6",E90="8 6,5",E90="8 7",E90="8а 0,5",E90="8а 1",E90="8а 1,5",E90="8а 2",E90="8а 2,5",E90="8а 3",E90="8а 3,5",E90="8а 4",E90="8а 4,5",E90="8а 5",E90="8а 5,5",E90="8а 6",E90="8а 6,5",E90="8а 7",E90="9 0,5",E90="9 1",E90="9 1,5",E90="9 2",E90="9 2,5",E90="9 3",E90="9 3,5",E90="9 4",E90="9 4,5",E90="9 5",E90="9 5,5",E90="9 6",E90="9 6,5",E90="9 7",E90="10 0,5",E90="10 1",E90="10 1,5",E90="10 2",E90="10 2,5",E90="10 3",E90="10 3,5",E90="10 4",E90="10 4,5",E90="10 5",E90="10 5,5",E90="10 6",E90="10 6,5",E90="10 7"),CHOOSE(MATCH(F90,{"7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00";"в";"о";"б";"к";"уо"},),б!E87&amp;" 07.30-13.00",б!E87&amp;" 07.30-13.30",б!E87&amp;" 07.30-14.00",б!E87&amp;" 07.30-13.00 14.00-14.30",б!E87&amp;" 07.30-13.00 14.00-15.00",б!E87&amp;" 07.30-13.00 14.00-15.30",б!E87&amp;" 07.30-13.00 14.00-16.00",б!E87&amp;" 07.30-13.00 14.00-16.30",б!E87&amp;" 07.30-13.00 14.00-17.00",б!E87&amp;" 07.30-13.00 14.00-17.30",б!E87&amp;" 07.30-13.00 14.00-18.00",б!E87&amp;" 07.30-13.00 14.00-18.30",б!E87&amp;" 07.30-13.00 14.00-19.00",б!E87&amp;" 07.30-13.00 14.00-19.30",б!E87&amp;б!E87&amp;"  07.30-13.00 14.00-20.00",б!E87&amp;" 07.30-13.00 14.00-20.30",б!E87&amp;" 07.30-13.00 14.00-21.00",б!E87&amp;" 07.30-13.00 14.00-21.30",б!E87&amp;" 07.30-13.00 14.00-22.00",б!E87&amp;" 07.30-13.00 14.00-22.30",б!E87&amp;" 07.30-13.00 14.00-23.00",б!E87&amp;" 07.30-13.00 14.00-23.30",б!E87&amp;" 07.30-13.00 14.00-00.00",б!E87&amp;" 08.00-13.00",б!E87&amp;" 08.00-13.30",б!E87&amp;" 08.00-14.00",б!E87&amp;" 08.00-13.00 14.00-14.30",б!E87&amp;" 08.00-13.00 14.00-15.00",б!E87&amp;" 08.00-13.00 14.00-15.30",б!E87&amp;" 08.00-13.00 14.00-16.00",б!E87&amp;" 08.00-13.00 14.00-16.30",б!E87&amp;" 08.00-13.00 14.00-17.00",б!E87&amp;" 08.00-13.00 14.00-17.30",б!E87&amp;" 08.00-13.00 14.00-18.00",б!E87&amp;" 08.00-13.00 14.00-18.30",б!E87&amp;" 08.00-13.00 14.00-19.00",б!E87&amp;" 08.00-13.00 14.00-19.30",б!E87&amp;" 08.00-13.00 14.00-20.00",б!E87&amp;" 08.00-13.00 14.00-20.30",б!E87&amp;" 08.00-13.00 14.00-21.00",б!E87&amp;" 08.00-13.00 14.00-21.30",б!E87&amp;" 08.00-13.00 14.00-22.00",б!E87&amp;" 08.00-13.00 14.00-22.30",б!E87&amp;" 08.00-13.00 14.00-23.00",б!E87&amp;" 08.00-13.00 14.00-23.30",б!E87&amp;" 08.00-13.00 14.00-00.00",б!E87&amp;" 09.00-13.00",б!E87&amp;" 09.00-13.30",б!E87&amp;" 09.00-14.00",б!E87&amp;" 09.00-13.00 14.00-14.30",б!E87&amp;" 09.00-13.00 14.00-15.00",б!E87&amp;" 09.00-13.00 14.00-15.30",б!E87&amp;" 09.00-13.00 14.00-16.00",б!E87&amp;" 09.00-13.00 14.00-16.30",б!E87&amp;" 09.00-13.00 14.00-17.00",б!E87&amp;" 09.00-13.00 14.00-17.30",б!E87&amp;" 09.00-13.00 14.00-18.00",б!E87&amp;" 09.00-13.00 14.00-18.30",б!E87&amp;" 09.00-13.00 14.00-19.00",б!E87&amp;" 09.00-13.00 14.00-19.30",б!E87&amp;" 09.00-13.00 14.00-20.00",б!E87&amp;" 09.00-13.00 14.00-20.30",б!E87&amp;" 09.00-13.00 14.00-21.00",б!E87&amp;" 09.00-13.00 14.00-21.30",б!E87&amp;" 09.00-13.00 14.00-22.00",б!E87&amp;" 09.00-13.00 14.00-22.30",б!E87&amp;" 09.00-13.00 14.00-23.00",б!E87&amp;" 09.00-13.00 14.00-23.30",б!E87&amp;" 09.00-13.00 14.00-00.00",б!E87&amp;" 07.00-13.00",б!E87&amp;" 07.00-13.30",б!E87&amp;" 07.00-14.00",б!E87&amp;" 07.00-13.00 14.00-14.30",б!E87&amp;" 07.00-13.00 14.00-15.00",б!E87&amp;" 07.00-13.00 14.00-15.30",б!E87&amp;" 07.00-13.00 14.00-16.00",б!E87&amp;" 07.00-13.00 14.00-16.30",б!E87&amp;" 07.00-13.00 14.00-17.00",б!E87&amp;" 07.00-13.00 14.00-17.30",б!E87&amp;" 07.00-13.00 14.00-18.00",б!E87&amp;" 07.00-13.00 14.00-18.30",б!E87&amp;" 07.00-13.00 14.00-19.00",б!E87&amp;" 07.00-13.00 14.00-19.30",б!E87&amp;" 07.00-13.00 14.00-20.00",б!E87&amp;" 07.00-13.00 14.00-20.30",б!E87&amp;" 07.00-13.00 14.00-21.00",б!E87&amp;" 07.00-13.00 14.00-21.30",б!E87&amp;" 07.00-13.00 14.00-22.00",б!E87&amp;" 07.00-13.00 14.00-22.30",б!E87&amp;" 07.00-13.00 14.00-23.00",б!E87&amp;" 07.00-13.00 14.00-23.30",б!E87&amp;" 07.00-13.00 14.00-00.00",б!E87&amp;" 08.30-13.00",б!E87&amp;" 08.30-13.30",б!E87&amp;" 08.30-14.00",б!E87&amp;" 08.30-13.00 14.00-14.30",б!E87&amp;" 08.30-13.00 14.00-15.00",б!E87&amp;" 08.30-13.00 14.00-15.30",б!E87&amp;" 08.30-13.00 14.00-16.00",б!E87&amp;" 08.30-13.00 14.00-16.30",б!E87&amp;" 08.30-13.00 14.00-17.00",б!E87&amp;" 08.30-13.00 14.00-17.30",б!E87&amp;" 08.30-13.00 14.00-18.00",б!E87&amp;" 08.30-13.00 14.00-18.30",б!E87&amp;" 08.30-13.00 14.00-19.00",б!E87&amp;" 08.30-13.00 14.00-19.30",б!E87&amp;" 08.30-13.00 14.00-20.00",б!E87&amp;" 08.30-13.00 14.00-20.30",б!E87&amp;" 08.30-13.00 14.00-21.00",б!E87&amp;" 08.30-13.00 14.00-21.30",б!E87&amp;" 08.30-13.00 14.00-22.00",б!E87&amp;" 08.30-13.00 14.00-22.30",б!E87&amp;" 08.30-13.00 14.00-23.00",б!E87&amp;" 08.30-13.00 14.00-23.30",б!E87&amp;" 08.30-13.00 14.00-00.00",б!E87&amp;" 10.00-13.00",б!E87&amp;" 10.00-13.30",б!E87&amp;" 10.00-14.00",б!E87&amp;" 10.00-13.00 14.00-14.30",б!E87&amp;" 10.00-13.00 14.00-15.00",б!E87&amp;" 10.00-13.00 14.00-15.30",б!E87&amp;" 10.00-13.00 14.00-16.00",б!E87&amp;" 10.00-13.00 14.00-16.30",б!E87&amp;" 10.00-13.00 14.00-17.00",б!E87&amp;" 10.00-13.00 14.00-17.30",б!E87&amp;" 10.00-13.00 14.00-18.00",б!E87&amp;" 10.00-13.00 14.00-18.30",б!E87&amp;" 10.00-13.00 14.00-19.00",б!E87&amp;" 10.00-13.00 14.00-19.30",б!E87&amp;" 10.00-13.00 14.00-20.00",б!E87&amp;" 10.00-13.00 14.00-20.30",б!E87&amp;" 10.00-13.00 14.00-21.00",б!E87&amp;" 10.00-13.00 14.00-21.30",б!E87&amp;" 10.00-13.00 14.00-22.00",б!E87&amp;" 10.00-13.00 14.00-22.30",б!E87&amp;" 10.00-13.00 14.00-23.00",б!E87&amp;" 10.00-13.00 14.00-23.30",б!E87&amp;" 10.00-13.00 14.00-00.00",б!E87&amp;" ",б!E87&amp;" ",б!E87&amp;" ",б!E87&amp;" ",б!E87&amp;" ",),б!E89))</f>
        <v/>
      </c>
      <c r="G87" s="27" t="str">
        <f>IF(G90="","",IF(OR(F90="7 0,5",F90="7 1",F90="7 1,5",F90="7 2",F90="7 2,5",F90="7 3",F90="7 3,5",F90="7 4",F90="7 4,5",F90="7 5",F90="7 5,5",F90="7 6",F90="7 6,5",F90="7 7",F90="7а 0,5",F90="7а 1",F90="7а 1,5",F90="7а 2",F90="7а 2,5",F90="7а 3",F90="7а 3,5",F90="7а 4",F90="7а 4,5",F90="7а 5",F90="7а 5,5",F90="7а 6",F90="7а 6,5",F90="7а 7",F90="8 0,5",F90="8 1",F90="8 1,5",F90="8 2",F90="8 2,5",F90="8 3",F90="8 3,5",F90="8 4",F90="8 4,5",F90="8 5",F90="8 5,5",F90="8 6",F90="8 6,5",F90="8 7",F90="8а 0,5",F90="8а 1",F90="8а 1,5",F90="8а 2",F90="8а 2,5",F90="8а 3",F90="8а 3,5",F90="8а 4",F90="8а 4,5",F90="8а 5",F90="8а 5,5",F90="8а 6",F90="8а 6,5",F90="8а 7",F90="9 0,5",F90="9 1",F90="9 1,5",F90="9 2",F90="9 2,5",F90="9 3",F90="9 3,5",F90="9 4",F90="9 4,5",F90="9 5",F90="9 5,5",F90="9 6",F90="9 6,5",F90="9 7",F90="10 0,5",F90="10 1",F90="10 1,5",F90="10 2",F90="10 2,5",F90="10 3",F90="10 3,5",F90="10 4",F90="10 4,5",F90="10 5",F90="10 5,5",F90="10 6",F90="10 6,5",F90="10 7"),CHOOSE(MATCH(G90,{"7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00";"в";"о";"б";"к";"уо"},),б!F87&amp;" 07.30-13.00",б!F87&amp;" 07.30-13.30",б!F87&amp;" 07.30-14.00",б!F87&amp;" 07.30-13.00 14.00-14.30",б!F87&amp;" 07.30-13.00 14.00-15.00",б!F87&amp;" 07.30-13.00 14.00-15.30",б!F87&amp;" 07.30-13.00 14.00-16.00",б!F87&amp;" 07.30-13.00 14.00-16.30",б!F87&amp;" 07.30-13.00 14.00-17.00",б!F87&amp;" 07.30-13.00 14.00-17.30",б!F87&amp;" 07.30-13.00 14.00-18.00",б!F87&amp;" 07.30-13.00 14.00-18.30",б!F87&amp;" 07.30-13.00 14.00-19.00",б!F87&amp;" 07.30-13.00 14.00-19.30",б!F87&amp;б!F87&amp;"  07.30-13.00 14.00-20.00",б!F87&amp;" 07.30-13.00 14.00-20.30",б!F87&amp;" 07.30-13.00 14.00-21.00",б!F87&amp;" 07.30-13.00 14.00-21.30",б!F87&amp;" 07.30-13.00 14.00-22.00",б!F87&amp;" 07.30-13.00 14.00-22.30",б!F87&amp;" 07.30-13.00 14.00-23.00",б!F87&amp;" 07.30-13.00 14.00-23.30",б!F87&amp;" 07.30-13.00 14.00-00.00",б!F87&amp;" 08.00-13.00",б!F87&amp;" 08.00-13.30",б!F87&amp;" 08.00-14.00",б!F87&amp;" 08.00-13.00 14.00-14.30",б!F87&amp;" 08.00-13.00 14.00-15.00",б!F87&amp;" 08.00-13.00 14.00-15.30",б!F87&amp;" 08.00-13.00 14.00-16.00",б!F87&amp;" 08.00-13.00 14.00-16.30",б!F87&amp;" 08.00-13.00 14.00-17.00",б!F87&amp;" 08.00-13.00 14.00-17.30",б!F87&amp;" 08.00-13.00 14.00-18.00",б!F87&amp;" 08.00-13.00 14.00-18.30",б!F87&amp;" 08.00-13.00 14.00-19.00",б!F87&amp;" 08.00-13.00 14.00-19.30",б!F87&amp;" 08.00-13.00 14.00-20.00",б!F87&amp;" 08.00-13.00 14.00-20.30",б!F87&amp;" 08.00-13.00 14.00-21.00",б!F87&amp;" 08.00-13.00 14.00-21.30",б!F87&amp;" 08.00-13.00 14.00-22.00",б!F87&amp;" 08.00-13.00 14.00-22.30",б!F87&amp;" 08.00-13.00 14.00-23.00",б!F87&amp;" 08.00-13.00 14.00-23.30",б!F87&amp;" 08.00-13.00 14.00-00.00",б!F87&amp;" 09.00-13.00",б!F87&amp;" 09.00-13.30",б!F87&amp;" 09.00-14.00",б!F87&amp;" 09.00-13.00 14.00-14.30",б!F87&amp;" 09.00-13.00 14.00-15.00",б!F87&amp;" 09.00-13.00 14.00-15.30",б!F87&amp;" 09.00-13.00 14.00-16.00",б!F87&amp;" 09.00-13.00 14.00-16.30",б!F87&amp;" 09.00-13.00 14.00-17.00",б!F87&amp;" 09.00-13.00 14.00-17.30",б!F87&amp;" 09.00-13.00 14.00-18.00",б!F87&amp;" 09.00-13.00 14.00-18.30",б!F87&amp;" 09.00-13.00 14.00-19.00",б!F87&amp;" 09.00-13.00 14.00-19.30",б!F87&amp;" 09.00-13.00 14.00-20.00",б!F87&amp;" 09.00-13.00 14.00-20.30",б!F87&amp;" 09.00-13.00 14.00-21.00",б!F87&amp;" 09.00-13.00 14.00-21.30",б!F87&amp;" 09.00-13.00 14.00-22.00",б!F87&amp;" 09.00-13.00 14.00-22.30",б!F87&amp;" 09.00-13.00 14.00-23.00",б!F87&amp;" 09.00-13.00 14.00-23.30",б!F87&amp;" 09.00-13.00 14.00-00.00",б!F87&amp;" 07.00-13.00",б!F87&amp;" 07.00-13.30",б!F87&amp;" 07.00-14.00",б!F87&amp;" 07.00-13.00 14.00-14.30",б!F87&amp;" 07.00-13.00 14.00-15.00",б!F87&amp;" 07.00-13.00 14.00-15.30",б!F87&amp;" 07.00-13.00 14.00-16.00",б!F87&amp;" 07.00-13.00 14.00-16.30",б!F87&amp;" 07.00-13.00 14.00-17.00",б!F87&amp;" 07.00-13.00 14.00-17.30",б!F87&amp;" 07.00-13.00 14.00-18.00",б!F87&amp;" 07.00-13.00 14.00-18.30",б!F87&amp;" 07.00-13.00 14.00-19.00",б!F87&amp;" 07.00-13.00 14.00-19.30",б!F87&amp;" 07.00-13.00 14.00-20.00",б!F87&amp;" 07.00-13.00 14.00-20.30",б!F87&amp;" 07.00-13.00 14.00-21.00",б!F87&amp;" 07.00-13.00 14.00-21.30",б!F87&amp;" 07.00-13.00 14.00-22.00",б!F87&amp;" 07.00-13.00 14.00-22.30",б!F87&amp;" 07.00-13.00 14.00-23.00",б!F87&amp;" 07.00-13.00 14.00-23.30",б!F87&amp;" 07.00-13.00 14.00-00.00",б!F87&amp;" 08.30-13.00",б!F87&amp;" 08.30-13.30",б!F87&amp;" 08.30-14.00",б!F87&amp;" 08.30-13.00 14.00-14.30",б!F87&amp;" 08.30-13.00 14.00-15.00",б!F87&amp;" 08.30-13.00 14.00-15.30",б!F87&amp;" 08.30-13.00 14.00-16.00",б!F87&amp;" 08.30-13.00 14.00-16.30",б!F87&amp;" 08.30-13.00 14.00-17.00",б!F87&amp;" 08.30-13.00 14.00-17.30",б!F87&amp;" 08.30-13.00 14.00-18.00",б!F87&amp;" 08.30-13.00 14.00-18.30",б!F87&amp;" 08.30-13.00 14.00-19.00",б!F87&amp;" 08.30-13.00 14.00-19.30",б!F87&amp;" 08.30-13.00 14.00-20.00",б!F87&amp;" 08.30-13.00 14.00-20.30",б!F87&amp;" 08.30-13.00 14.00-21.00",б!F87&amp;" 08.30-13.00 14.00-21.30",б!F87&amp;" 08.30-13.00 14.00-22.00",б!F87&amp;" 08.30-13.00 14.00-22.30",б!F87&amp;" 08.30-13.00 14.00-23.00",б!F87&amp;" 08.30-13.00 14.00-23.30",б!F87&amp;" 08.30-13.00 14.00-00.00",б!F87&amp;" 10.00-13.00",б!F87&amp;" 10.00-13.30",б!F87&amp;" 10.00-14.00",б!F87&amp;" 10.00-13.00 14.00-14.30",б!F87&amp;" 10.00-13.00 14.00-15.00",б!F87&amp;" 10.00-13.00 14.00-15.30",б!F87&amp;" 10.00-13.00 14.00-16.00",б!F87&amp;" 10.00-13.00 14.00-16.30",б!F87&amp;" 10.00-13.00 14.00-17.00",б!F87&amp;" 10.00-13.00 14.00-17.30",б!F87&amp;" 10.00-13.00 14.00-18.00",б!F87&amp;" 10.00-13.00 14.00-18.30",б!F87&amp;" 10.00-13.00 14.00-19.00",б!F87&amp;" 10.00-13.00 14.00-19.30",б!F87&amp;" 10.00-13.00 14.00-20.00",б!F87&amp;" 10.00-13.00 14.00-20.30",б!F87&amp;" 10.00-13.00 14.00-21.00",б!F87&amp;" 10.00-13.00 14.00-21.30",б!F87&amp;" 10.00-13.00 14.00-22.00",б!F87&amp;" 10.00-13.00 14.00-22.30",б!F87&amp;" 10.00-13.00 14.00-23.00",б!F87&amp;" 10.00-13.00 14.00-23.30",б!F87&amp;" 10.00-13.00 14.00-00.00",б!F87&amp;" ",б!F87&amp;" ",б!F87&amp;" ",б!F87&amp;" ",б!F87&amp;" ",),б!F89))</f>
        <v>08.00-13.00 14.00-21.30</v>
      </c>
      <c r="H87" s="27" t="s">
        <v>74</v>
      </c>
      <c r="I87" s="27" t="str">
        <f>IF(I90="","",IF(OR(H90="7 0,5",H90="7 1",H90="7 1,5",H90="7 2",H90="7 2,5",H90="7 3",H90="7 3,5",H90="7 4",H90="7 4,5",H90="7 5",H90="7 5,5",H90="7 6",H90="7 6,5",H90="7 7",H90="7а 0,5",H90="7а 1",H90="7а 1,5",H90="7а 2",H90="7а 2,5",H90="7а 3",H90="7а 3,5",H90="7а 4",H90="7а 4,5",H90="7а 5",H90="7а 5,5",H90="7а 6",H90="7а 6,5",H90="7а 7",H90="8 0,5",H90="8 1",H90="8 1,5",H90="8 2",H90="8 2,5",H90="8 3",H90="8 3,5",H90="8 4",H90="8 4,5",H90="8 5",H90="8 5,5",H90="8 6",H90="8 6,5",H90="8 7",H90="8а 0,5",H90="8а 1",H90="8а 1,5",H90="8а 2",H90="8а 2,5",H90="8а 3",H90="8а 3,5",H90="8а 4",H90="8а 4,5",H90="8а 5",H90="8а 5,5",H90="8а 6",H90="8а 6,5",H90="8а 7",H90="9 0,5",H90="9 1",H90="9 1,5",H90="9 2",H90="9 2,5",H90="9 3",H90="9 3,5",H90="9 4",H90="9 4,5",H90="9 5",H90="9 5,5",H90="9 6",H90="9 6,5",H90="9 7",H90="10 0,5",H90="10 1",H90="10 1,5",H90="10 2",H90="10 2,5",H90="10 3",H90="10 3,5",H90="10 4",H90="10 4,5",H90="10 5",H90="10 5,5",H90="10 6",H90="10 6,5",H90="10 7"),CHOOSE(MATCH(I90,{"7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00","в","о","б","к","уо"},),б!H87&amp;" 07.30-13.00",б!H87&amp;" 07.30-13.30",б!H87&amp;" 07.30-14.00",б!H87&amp;" 07.30-13.00 14.00-14.30",б!H87&amp;" 07.30-13.00 14.00-15.00",б!H87&amp;" 07.30-13.00 14.00-15.30",б!H87&amp;" 07.30-13.00 14.00-16.00",б!H87&amp;" 07.30-13.00 14.00-16.30",б!H87&amp;" 07.30-13.00 14.00-17.00",б!H87&amp;" 07.30-13.00 14.00-17.30",б!H87&amp;" 07.30-13.00 14.00-18.00",б!H87&amp;" 07.30-13.00 14.00-18.30",б!H87&amp;" 07.30-13.00 14.00-19.00",б!H87&amp;" 07.30-13.00 14.00-19.30",б!H87&amp;б!H87&amp;"  07.30-13.00 14.00-20.00",б!H87&amp;" 07.30-13.00 14.00-20.30",б!H87&amp;" 07.30-13.00 14.00-21.00",б!H87&amp;" 07.30-13.00 14.00-21.30",б!H87&amp;" 07.30-13.00 14.00-22.00",б!H87&amp;" 07.30-13.00 14.00-22.30",б!H87&amp;" 07.30-13.00 14.00-23.00",б!H87&amp;" 07.30-13.00 14.00-23.30",б!H87&amp;" 07.30-13.00 14.00-00.00",б!H87&amp;" 08.00-13.00",б!H87&amp;" 08.00-13.30",б!H87&amp;" 08.00-14.00",б!H87&amp;" 08.00-13.00 14.00-14.30",б!H87&amp;" 08.00-13.00 14.00-15.00",б!H87&amp;" 08.00-13.00 14.00-15.30",б!H87&amp;" 08.00-13.00 14.00-16.00",б!H87&amp;" 08.00-13.00 14.00-16.30",б!H87&amp;" 08.00-13.00 14.00-17.00",б!H87&amp;" 08.00-13.00 14.00-17.30",б!H87&amp;" 08.00-13.00 14.00-18.00",б!H87&amp;" 08.00-13.00 14.00-18.30",б!H87&amp;" 08.00-13.00 14.00-19.00",б!H87&amp;" 08.00-13.00 14.00-19.30",б!H87&amp;" 08.00-13.00 14.00-20.00",б!H87&amp;" 08.00-13.00 14.00-20.30",б!H87&amp;" 08.00-13.00 14.00-21.00",б!H87&amp;" 08.00-13.00 14.00-21.30",б!H87&amp;" 08.00-13.00 14.00-22.00",б!H87&amp;" 08.00-13.00 14.00-22.30",б!H87&amp;" 08.00-13.00 14.00-23.00",б!H87&amp;" 08.00-13.00 14.00-23.30",б!H87&amp;" 08.00-13.00 14.00-00.00",б!H87&amp;" 09.00-13.00",б!H87&amp;" 09.00-13.30",б!H87&amp;" 09.00-14.00",б!H87&amp;" 09.00-13.00 14.00-14.30",б!H87&amp;" 09.00-13.00 14.00-15.00",б!H87&amp;" 09.00-13.00 14.00-15.30",б!H87&amp;" 09.00-13.00 14.00-16.00",б!H87&amp;" 09.00-13.00 14.00-16.30",б!H87&amp;" 09.00-13.00 14.00-17.00",б!H87&amp;" 09.00-13.00 14.00-17.30",б!H87&amp;" 09.00-13.00 14.00-18.00",б!H87&amp;" 09.00-13.00 14.00-18.30",б!H87&amp;" 09.00-13.00 14.00-19.00",б!H87&amp;" 09.00-13.00 14.00-19.30",б!H87&amp;" 09.00-13.00 14.00-20.00",б!H87&amp;" 09.00-13.00 14.00-20.30",б!H87&amp;" 09.00-13.00 14.00-21.00",б!H87&amp;" 09.00-13.00 14.00-21.30",б!H87&amp;" 09.00-13.00 14.00-22.00",б!H87&amp;" 09.00-13.00 14.00-22.30",б!H87&amp;" 09.00-13.00 14.00-23.00",б!H87&amp;" 09.00-13.00 14.00-23.30",б!H87&amp;" 09.00-13.00 14.00-00.00",б!H87&amp;" 07.00-13.00",б!H87&amp;" 07.00-13.30",б!H87&amp;" 07.00-14.00",б!H87&amp;" 07.00-13.00 14.00-14.30",б!H87&amp;" 07.00-13.00 14.00-15.00",б!H87&amp;" 07.00-13.00 14.00-15.30",б!H87&amp;" 07.00-13.00 14.00-16.00",б!H87&amp;" 07.00-13.00 14.00-16.30",б!H87&amp;" 07.00-13.00 14.00-17.00",б!H87&amp;" 07.00-13.00 14.00-17.30",б!H87&amp;" 07.00-13.00 14.00-18.00",б!H87&amp;" 07.00-13.00 14.00-18.30",б!H87&amp;" 07.00-13.00 14.00-19.00",б!H87&amp;" 07.00-13.00 14.00-19.30",б!H87&amp;" 07.00-13.00 14.00-20.00",б!H87&amp;" 07.00-13.00 14.00-20.30",б!H87&amp;" 07.00-13.00 14.00-21.00",б!H87&amp;" 07.00-13.00 14.00-21.30",б!H87&amp;" 07.00-13.00 14.00-22.00",б!H87&amp;" 07.00-13.00 14.00-22.30",б!H87&amp;" 07.00-13.00 14.00-23.00",б!H87&amp;" 07.00-13.00 14.00-23.30",б!H87&amp;" 07.00-13.00 14.00-00.00",б!H87&amp;" 08.30-13.00",б!H87&amp;" 08.30-13.30",б!H87&amp;" 08.30-14.00",б!H87&amp;" 08.30-13.00 14.00-14.30",б!H87&amp;" 08.30-13.00 14.00-15.00",б!H87&amp;" 08.30-13.00 14.00-15.30",б!H87&amp;" 08.30-13.00 14.00-16.00",б!H87&amp;" 08.30-13.00 14.00-16.30",б!H87&amp;" 08.30-13.00 14.00-17.00",б!H87&amp;" 08.30-13.00 14.00-17.30",б!H87&amp;" 08.30-13.00 14.00-18.00",б!H87&amp;" 08.30-13.00 14.00-18.30",б!H87&amp;" 08.30-13.00 14.00-19.00",б!H87&amp;" 08.30-13.00 14.00-19.30",б!H87&amp;" 08.30-13.00 14.00-20.00",б!H87&amp;" 08.30-13.00 14.00-20.30",б!H87&amp;" 08.30-13.00 14.00-21.00",б!H87&amp;" 08.30-13.00 14.00-21.30",б!H87&amp;" 08.30-13.00 14.00-22.00",б!H87&amp;" 08.30-13.00 14.00-22.30",б!H87&amp;" 08.30-13.00 14.00-23.00",б!H87&amp;" 08.30-13.00 14.00-23.30",б!H87&amp;" 08.30-13.00 14.00-00.00",б!H87&amp;" 10.00-13.00",б!H87&amp;" 10.00-13.30",б!H87&amp;" 10.00-14.00",б!H87&amp;" 10.00-13.00 14.00-14.30",б!H87&amp;" 10.00-13.00 14.00-15.00",б!H87&amp;" 10.00-13.00 14.00-15.30",б!H87&amp;" 10.00-13.00 14.00-16.00",б!H87&amp;" 10.00-13.00 14.00-16.30",б!H87&amp;" 10.00-13.00 14.00-17.00",б!H87&amp;" 10.00-13.00 14.00-17.30",б!H87&amp;" 10.00-13.00 14.00-18.00",б!H87&amp;" 10.00-13.00 14.00-18.30",б!H87&amp;" 10.00-13.00 14.00-19.00",б!H87&amp;" 10.00-13.00 14.00-19.30",б!H87&amp;" 10.00-13.00 14.00-20.00",б!H87&amp;" 10.00-13.00 14.00-20.30",б!H87&amp;" 10.00-13.00 14.00-21.00",б!H87&amp;" 10.00-13.00 14.00-21.30",б!H87&amp;" 10.00-13.00 14.00-22.00",б!H87&amp;" 10.00-13.00 14.00-22.30",б!H87&amp;" 10.00-13.00 14.00-23.00",б!H87&amp;" 10.00-13.00 14.00-23.30",б!H87&amp;" 10.00-13.00 14.00-00.00",б!H87&amp;" ",б!H87&amp;" ",б!H87&amp;" ",б!H87&amp;" ",б!H87&amp;" ",),б!H89))</f>
        <v>08.00-13.00 14.00-19.30</v>
      </c>
      <c r="J87" s="27" t="str">
        <f>IF(J90="","",IF(OR(I90="7 0,5",I90="7 1",I90="7 1,5",I90="7 2",I90="7 2,5",I90="7 3",I90="7 3,5",I90="7 4",I90="7 4,5",I90="7 5",I90="7 5,5",I90="7 6",I90="7 6,5",I90="7 7",I90="7а 0,5",I90="7а 1",I90="7а 1,5",I90="7а 2",I90="7а 2,5",I90="7а 3",I90="7а 3,5",I90="7а 4",I90="7а 4,5",I90="7а 5",I90="7а 5,5",I90="7а 6",I90="7а 6,5",I90="7а 7",I90="8 0,5",I90="8 1",I90="8 1,5",I90="8 2",I90="8 2,5",I90="8 3",I90="8 3,5",I90="8 4",I90="8 4,5",I90="8 5",I90="8 5,5",I90="8 6",I90="8 6,5",I90="8 7",I90="8а 0,5",I90="8а 1",I90="8а 1,5",I90="8а 2",I90="8а 2,5",I90="8а 3",I90="8а 3,5",I90="8а 4",I90="8а 4,5",I90="8а 5",I90="8а 5,5",I90="8а 6",I90="8а 6,5",I90="8а 7",I90="9 0,5",I90="9 1",I90="9 1,5",I90="9 2",I90="9 2,5",I90="9 3",I90="9 3,5",I90="9 4",I90="9 4,5",I90="9 5",I90="9 5,5",I90="9 6",I90="9 6,5",I90="9 7",I90="10 0,5",I90="10 1",I90="10 1,5",I90="10 2",I90="10 2,5",I90="10 3",I90="10 3,5",I90="10 4",I90="10 4,5",I90="10 5",I90="10 5,5",I90="10 6",I90="10 6,5",I90="10 7"),CHOOSE(MATCH(J90,{"7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00","в","о","б","к","уо"},),б!I87&amp;" 07.30-13.00",б!I87&amp;" 07.30-13.30",б!I87&amp;" 07.30-14.00",б!I87&amp;" 07.30-13.00 14.00-14.30",б!I87&amp;" 07.30-13.00 14.00-15.00",б!I87&amp;" 07.30-13.00 14.00-15.30",б!I87&amp;" 07.30-13.00 14.00-16.00",б!I87&amp;" 07.30-13.00 14.00-16.30",б!I87&amp;" 07.30-13.00 14.00-17.00",б!I87&amp;" 07.30-13.00 14.00-17.30",б!I87&amp;" 07.30-13.00 14.00-18.00",б!I87&amp;" 07.30-13.00 14.00-18.30",б!I87&amp;" 07.30-13.00 14.00-19.00",б!I87&amp;" 07.30-13.00 14.00-19.30",б!I87&amp;б!I87&amp;"  07.30-13.00 14.00-20.00",б!I87&amp;" 07.30-13.00 14.00-20.30",б!I87&amp;" 07.30-13.00 14.00-21.00",б!I87&amp;" 07.30-13.00 14.00-21.30",б!I87&amp;" 07.30-13.00 14.00-22.00",б!I87&amp;" 07.30-13.00 14.00-22.30",б!I87&amp;" 07.30-13.00 14.00-23.00",б!I87&amp;" 07.30-13.00 14.00-23.30",б!I87&amp;" 07.30-13.00 14.00-00.00",б!I87&amp;" 08.00-13.00",б!I87&amp;" 08.00-13.30",б!I87&amp;" 08.00-14.00",б!I87&amp;" 08.00-13.00 14.00-14.30",б!I87&amp;" 08.00-13.00 14.00-15.00",б!I87&amp;" 08.00-13.00 14.00-15.30",б!I87&amp;" 08.00-13.00 14.00-16.00",б!I87&amp;" 08.00-13.00 14.00-16.30",б!I87&amp;" 08.00-13.00 14.00-17.00",б!I87&amp;" 08.00-13.00 14.00-17.30",б!I87&amp;" 08.00-13.00 14.00-18.00",б!I87&amp;" 08.00-13.00 14.00-18.30",б!I87&amp;" 08.00-13.00 14.00-19.00",б!I87&amp;" 08.00-13.00 14.00-19.30",б!I87&amp;" 08.00-13.00 14.00-20.00",б!I87&amp;" 08.00-13.00 14.00-20.30",б!I87&amp;" 08.00-13.00 14.00-21.00",б!I87&amp;" 08.00-13.00 14.00-21.30",б!I87&amp;" 08.00-13.00 14.00-22.00",б!I87&amp;" 08.00-13.00 14.00-22.30",б!I87&amp;" 08.00-13.00 14.00-23.00",б!I87&amp;" 08.00-13.00 14.00-23.30",б!I87&amp;" 08.00-13.00 14.00-00.00",б!I87&amp;" 09.00-13.00",б!I87&amp;" 09.00-13.30",б!I87&amp;" 09.00-14.00",б!I87&amp;" 09.00-13.00 14.00-14.30",б!I87&amp;" 09.00-13.00 14.00-15.00",б!I87&amp;" 09.00-13.00 14.00-15.30",б!I87&amp;" 09.00-13.00 14.00-16.00",б!I87&amp;" 09.00-13.00 14.00-16.30",б!I87&amp;" 09.00-13.00 14.00-17.00",б!I87&amp;" 09.00-13.00 14.00-17.30",б!I87&amp;" 09.00-13.00 14.00-18.00",б!I87&amp;" 09.00-13.00 14.00-18.30",б!I87&amp;" 09.00-13.00 14.00-19.00",б!I87&amp;" 09.00-13.00 14.00-19.30",б!I87&amp;" 09.00-13.00 14.00-20.00",б!I87&amp;" 09.00-13.00 14.00-20.30",б!I87&amp;" 09.00-13.00 14.00-21.00",б!I87&amp;" 09.00-13.00 14.00-21.30",б!I87&amp;" 09.00-13.00 14.00-22.00",б!I87&amp;" 09.00-13.00 14.00-22.30",б!I87&amp;" 09.00-13.00 14.00-23.00",б!I87&amp;" 09.00-13.00 14.00-23.30",б!I87&amp;" 09.00-13.00 14.00-00.00",б!I87&amp;" 07.00-13.00",б!I87&amp;" 07.00-13.30",б!I87&amp;" 07.00-14.00",б!I87&amp;" 07.00-13.00 14.00-14.30",б!I87&amp;" 07.00-13.00 14.00-15.00",б!I87&amp;" 07.00-13.00 14.00-15.30",б!I87&amp;" 07.00-13.00 14.00-16.00",б!I87&amp;" 07.00-13.00 14.00-16.30",б!I87&amp;" 07.00-13.00 14.00-17.00",б!I87&amp;" 07.00-13.00 14.00-17.30",б!I87&amp;" 07.00-13.00 14.00-18.00",б!I87&amp;" 07.00-13.00 14.00-18.30",б!I87&amp;" 07.00-13.00 14.00-19.00",б!I87&amp;" 07.00-13.00 14.00-19.30",б!I87&amp;" 07.00-13.00 14.00-20.00",б!I87&amp;" 07.00-13.00 14.00-20.30",б!I87&amp;" 07.00-13.00 14.00-21.00",б!I87&amp;" 07.00-13.00 14.00-21.30",б!I87&amp;" 07.00-13.00 14.00-22.00",б!I87&amp;" 07.00-13.00 14.00-22.30",б!I87&amp;" 07.00-13.00 14.00-23.00",б!I87&amp;" 07.00-13.00 14.00-23.30",б!I87&amp;" 07.00-13.00 14.00-00.00",б!I87&amp;" 08.30-13.00",б!I87&amp;" 08.30-13.30",б!I87&amp;" 08.30-14.00",б!I87&amp;" 08.30-13.00 14.00-14.30",б!I87&amp;" 08.30-13.00 14.00-15.00",б!I87&amp;" 08.30-13.00 14.00-15.30",б!I87&amp;" 08.30-13.00 14.00-16.00",б!I87&amp;" 08.30-13.00 14.00-16.30",б!I87&amp;" 08.30-13.00 14.00-17.00",б!I87&amp;" 08.30-13.00 14.00-17.30",б!I87&amp;" 08.30-13.00 14.00-18.00",б!I87&amp;" 08.30-13.00 14.00-18.30",б!I87&amp;" 08.30-13.00 14.00-19.00",б!I87&amp;" 08.30-13.00 14.00-19.30",б!I87&amp;" 08.30-13.00 14.00-20.00",б!I87&amp;" 08.30-13.00 14.00-20.30",б!I87&amp;" 08.30-13.00 14.00-21.00",б!I87&amp;" 08.30-13.00 14.00-21.30",б!I87&amp;" 08.30-13.00 14.00-22.00",б!I87&amp;" 08.30-13.00 14.00-22.30",б!I87&amp;" 08.30-13.00 14.00-23.00",б!I87&amp;" 08.30-13.00 14.00-23.30",б!I87&amp;" 08.30-13.00 14.00-00.00",б!I87&amp;" 10.00-13.00",б!I87&amp;" 10.00-13.30",б!I87&amp;" 10.00-14.00",б!I87&amp;" 10.00-13.00 14.00-14.30",б!I87&amp;" 10.00-13.00 14.00-15.00",б!I87&amp;" 10.00-13.00 14.00-15.30",б!I87&amp;" 10.00-13.00 14.00-16.00",б!I87&amp;" 10.00-13.00 14.00-16.30",б!I87&amp;" 10.00-13.00 14.00-17.00",б!I87&amp;" 10.00-13.00 14.00-17.30",б!I87&amp;" 10.00-13.00 14.00-18.00",б!I87&amp;" 10.00-13.00 14.00-18.30",б!I87&amp;" 10.00-13.00 14.00-19.00",б!I87&amp;" 10.00-13.00 14.00-19.30",б!I87&amp;" 10.00-13.00 14.00-20.00",б!I87&amp;" 10.00-13.00 14.00-20.30",б!I87&amp;" 10.00-13.00 14.00-21.00",б!I87&amp;" 10.00-13.00 14.00-21.30",б!I87&amp;" 10.00-13.00 14.00-22.00",б!I87&amp;" 10.00-13.00 14.00-22.30",б!I87&amp;" 10.00-13.00 14.00-23.00",б!I87&amp;" 10.00-13.00 14.00-23.30",б!I87&amp;" 10.00-13.00 14.00-00.00",б!I87&amp;" ",б!I87&amp;" ",б!I87&amp;" ",б!I87&amp;" ",б!I87&amp;" ",),б!I89))</f>
        <v>07.30-13.00 14.00-20.00</v>
      </c>
      <c r="K87" s="27" t="str">
        <f>IF(K90="","",IF(OR(J90="7 0,5",J90="7 1",J90="7 1,5",J90="7 2",J90="7 2,5",J90="7 3",J90="7 3,5",J90="7 4",J90="7 4,5",J90="7 5",J90="7 5,5",J90="7 6",J90="7 6,5",J90="7 7",J90="7а 0,5",J90="7а 1",J90="7а 1,5",J90="7а 2",J90="7а 2,5",J90="7а 3",J90="7а 3,5",J90="7а 4",J90="7а 4,5",J90="7а 5",J90="7а 5,5",J90="7а 6",J90="7а 6,5",J90="7а 7",J90="8 0,5",J90="8 1",J90="8 1,5",J90="8 2",J90="8 2,5",J90="8 3",J90="8 3,5",J90="8 4",J90="8 4,5",J90="8 5",J90="8 5,5",J90="8 6",J90="8 6,5",J90="8 7",J90="8а 0,5",J90="8а 1",J90="8а 1,5",J90="8а 2",J90="8а 2,5",J90="8а 3",J90="8а 3,5",J90="8а 4",J90="8а 4,5",J90="8а 5",J90="8а 5,5",J90="8а 6",J90="8а 6,5",J90="8а 7",J90="9 0,5",J90="9 1",J90="9 1,5",J90="9 2",J90="9 2,5",J90="9 3",J90="9 3,5",J90="9 4",J90="9 4,5",J90="9 5",J90="9 5,5",J90="9 6",J90="9 6,5",J90="9 7",J90="10 0,5",J90="10 1",J90="10 1,5",J90="10 2",J90="10 2,5",J90="10 3",J90="10 3,5",J90="10 4",J90="10 4,5",J90="10 5",J90="10 5,5",J90="10 6",J90="10 6,5",J90="10 7"),CHOOSE(MATCH(K90,{"7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00","в","о","б","к","уо"},),б!J87&amp;" 07.30-13.00",б!J87&amp;" 07.30-13.30",б!J87&amp;" 07.30-14.00",б!J87&amp;" 07.30-13.00 14.00-14.30",б!J87&amp;" 07.30-13.00 14.00-15.00",б!J87&amp;" 07.30-13.00 14.00-15.30",б!J87&amp;" 07.30-13.00 14.00-16.00",б!J87&amp;" 07.30-13.00 14.00-16.30",б!J87&amp;" 07.30-13.00 14.00-17.00",б!J87&amp;" 07.30-13.00 14.00-17.30",б!J87&amp;" 07.30-13.00 14.00-18.00",б!J87&amp;" 07.30-13.00 14.00-18.30",б!J87&amp;" 07.30-13.00 14.00-19.00",б!J87&amp;" 07.30-13.00 14.00-19.30",б!J87&amp;б!J87&amp;"  07.30-13.00 14.00-20.00",б!J87&amp;" 07.30-13.00 14.00-20.30",б!J87&amp;" 07.30-13.00 14.00-21.00",б!J87&amp;" 07.30-13.00 14.00-21.30",б!J87&amp;" 07.30-13.00 14.00-22.00",б!J87&amp;" 07.30-13.00 14.00-22.30",б!J87&amp;" 07.30-13.00 14.00-23.00",б!J87&amp;" 07.30-13.00 14.00-23.30",б!J87&amp;" 07.30-13.00 14.00-00.00",б!J87&amp;" 08.00-13.00",б!J87&amp;" 08.00-13.30",б!J87&amp;" 08.00-14.00",б!J87&amp;" 08.00-13.00 14.00-14.30",б!J87&amp;" 08.00-13.00 14.00-15.00",б!J87&amp;" 08.00-13.00 14.00-15.30",б!J87&amp;" 08.00-13.00 14.00-16.00",б!J87&amp;" 08.00-13.00 14.00-16.30",б!J87&amp;" 08.00-13.00 14.00-17.00",б!J87&amp;" 08.00-13.00 14.00-17.30",б!J87&amp;" 08.00-13.00 14.00-18.00",б!J87&amp;" 08.00-13.00 14.00-18.30",б!J87&amp;" 08.00-13.00 14.00-19.00",б!J87&amp;" 08.00-13.00 14.00-19.30",б!J87&amp;" 08.00-13.00 14.00-20.00",б!J87&amp;" 08.00-13.00 14.00-20.30",б!J87&amp;" 08.00-13.00 14.00-21.00",б!J87&amp;" 08.00-13.00 14.00-21.30",б!J87&amp;" 08.00-13.00 14.00-22.00",б!J87&amp;" 08.00-13.00 14.00-22.30",б!J87&amp;" 08.00-13.00 14.00-23.00",б!J87&amp;" 08.00-13.00 14.00-23.30",б!J87&amp;" 08.00-13.00 14.00-00.00",б!J87&amp;" 09.00-13.00",б!J87&amp;" 09.00-13.30",б!J87&amp;" 09.00-14.00",б!J87&amp;" 09.00-13.00 14.00-14.30",б!J87&amp;" 09.00-13.00 14.00-15.00",б!J87&amp;" 09.00-13.00 14.00-15.30",б!J87&amp;" 09.00-13.00 14.00-16.00",б!J87&amp;" 09.00-13.00 14.00-16.30",б!J87&amp;" 09.00-13.00 14.00-17.00",б!J87&amp;" 09.00-13.00 14.00-17.30",б!J87&amp;" 09.00-13.00 14.00-18.00",б!J87&amp;" 09.00-13.00 14.00-18.30",б!J87&amp;" 09.00-13.00 14.00-19.00",б!J87&amp;" 09.00-13.00 14.00-19.30",б!J87&amp;" 09.00-13.00 14.00-20.00",б!J87&amp;" 09.00-13.00 14.00-20.30",б!J87&amp;" 09.00-13.00 14.00-21.00",б!J87&amp;" 09.00-13.00 14.00-21.30",б!J87&amp;" 09.00-13.00 14.00-22.00",б!J87&amp;" 09.00-13.00 14.00-22.30",б!J87&amp;" 09.00-13.00 14.00-23.00",б!J87&amp;" 09.00-13.00 14.00-23.30",б!J87&amp;" 09.00-13.00 14.00-00.00",б!J87&amp;" 07.00-13.00",б!J87&amp;" 07.00-13.30",б!J87&amp;" 07.00-14.00",б!J87&amp;" 07.00-13.00 14.00-14.30",б!J87&amp;" 07.00-13.00 14.00-15.00",б!J87&amp;" 07.00-13.00 14.00-15.30",б!J87&amp;" 07.00-13.00 14.00-16.00",б!J87&amp;" 07.00-13.00 14.00-16.30",б!J87&amp;" 07.00-13.00 14.00-17.00",б!J87&amp;" 07.00-13.00 14.00-17.30",б!J87&amp;" 07.00-13.00 14.00-18.00",б!J87&amp;" 07.00-13.00 14.00-18.30",б!J87&amp;" 07.00-13.00 14.00-19.00",б!J87&amp;" 07.00-13.00 14.00-19.30",б!J87&amp;" 07.00-13.00 14.00-20.00",б!J87&amp;" 07.00-13.00 14.00-20.30",б!J87&amp;" 07.00-13.00 14.00-21.00",б!J87&amp;" 07.00-13.00 14.00-21.30",б!J87&amp;" 07.00-13.00 14.00-22.00",б!J87&amp;" 07.00-13.00 14.00-22.30",б!J87&amp;" 07.00-13.00 14.00-23.00",б!J87&amp;" 07.00-13.00 14.00-23.30",б!J87&amp;" 07.00-13.00 14.00-00.00",б!J87&amp;" 08.30-13.00",б!J87&amp;" 08.30-13.30",б!J87&amp;" 08.30-14.00",б!J87&amp;" 08.30-13.00 14.00-14.30",б!J87&amp;" 08.30-13.00 14.00-15.00",б!J87&amp;" 08.30-13.00 14.00-15.30",б!J87&amp;" 08.30-13.00 14.00-16.00",б!J87&amp;" 08.30-13.00 14.00-16.30",б!J87&amp;" 08.30-13.00 14.00-17.00",б!J87&amp;" 08.30-13.00 14.00-17.30",б!J87&amp;" 08.30-13.00 14.00-18.00",б!J87&amp;" 08.30-13.00 14.00-18.30",б!J87&amp;" 08.30-13.00 14.00-19.00",б!J87&amp;" 08.30-13.00 14.00-19.30",б!J87&amp;" 08.30-13.00 14.00-20.00",б!J87&amp;" 08.30-13.00 14.00-20.30",б!J87&amp;" 08.30-13.00 14.00-21.00",б!J87&amp;" 08.30-13.00 14.00-21.30",б!J87&amp;" 08.30-13.00 14.00-22.00",б!J87&amp;" 08.30-13.00 14.00-22.30",б!J87&amp;" 08.30-13.00 14.00-23.00",б!J87&amp;" 08.30-13.00 14.00-23.30",б!J87&amp;" 08.30-13.00 14.00-00.00",б!J87&amp;" 10.00-13.00",б!J87&amp;" 10.00-13.30",б!J87&amp;" 10.00-14.00",б!J87&amp;" 10.00-13.00 14.00-14.30",б!J87&amp;" 10.00-13.00 14.00-15.00",б!J87&amp;" 10.00-13.00 14.00-15.30",б!J87&amp;" 10.00-13.00 14.00-16.00",б!J87&amp;" 10.00-13.00 14.00-16.30",б!J87&amp;" 10.00-13.00 14.00-17.00",б!J87&amp;" 10.00-13.00 14.00-17.30",б!J87&amp;" 10.00-13.00 14.00-18.00",б!J87&amp;" 10.00-13.00 14.00-18.30",б!J87&amp;" 10.00-13.00 14.00-19.00",б!J87&amp;" 10.00-13.00 14.00-19.30",б!J87&amp;" 10.00-13.00 14.00-20.00",б!J87&amp;" 10.00-13.00 14.00-20.30",б!J87&amp;" 10.00-13.00 14.00-21.00",б!J87&amp;" 10.00-13.00 14.00-21.30",б!J87&amp;" 10.00-13.00 14.00-22.00",б!J87&amp;" 10.00-13.00 14.00-22.30",б!J87&amp;" 10.00-13.00 14.00-23.00",б!J87&amp;" 10.00-13.00 14.00-23.30",б!J87&amp;" 10.00-13.00 14.00-00.00",б!J87&amp;" ",б!J87&amp;" ",б!J87&amp;" ",б!J87&amp;" ",б!J87&amp;" ",),б!J89))</f>
        <v>08.00-13.00 14.00-15.30</v>
      </c>
      <c r="L87" s="92" t="str">
        <f>IF(L90="","",IF(OR(K90="7 0,5",K90="7 1",K90="7 1,5",K90="7 2",K90="7 2,5",K90="7 3",K90="7 3,5",K90="7 4",K90="7 4,5",K90="7 5",K90="7 5,5",K90="7 6",K90="7 6,5",K90="7 7",K90="7а 0,5",K90="7а 1",K90="7а 1,5",K90="7а 2",K90="7а 2,5",K90="7а 3",K90="7а 3,5",K90="7а 4",K90="7а 4,5",K90="7а 5",K90="7а 5,5",K90="7а 6",K90="7а 6,5",K90="7а 7",K90="8 0,5",K90="8 1",K90="8 1,5",K90="8 2",K90="8 2,5",K90="8 3",K90="8 3,5",K90="8 4",K90="8 4,5",K90="8 5",K90="8 5,5",K90="8 6",K90="8 6,5",K90="8 7",K90="8а 0,5",K90="8а 1",K90="8а 1,5",K90="8а 2",K90="8а 2,5",K90="8а 3",K90="8а 3,5",K90="8а 4",K90="8а 4,5",K90="8а 5",K90="8а 5,5",K90="8а 6",K90="8а 6,5",K90="8а 7",K90="9 0,5",K90="9 1",K90="9 1,5",K90="9 2",K90="9 2,5",K90="9 3",K90="9 3,5",K90="9 4",K90="9 4,5",K90="9 5",K90="9 5,5",K90="9 6",K90="9 6,5",K90="9 7",K90="10 0,5",K90="10 1",K90="10 1,5",K90="10 2",K90="10 2,5",K90="10 3",K90="10 3,5",K90="10 4",K90="10 4,5",K90="10 5",K90="10 5,5",K90="10 6",K90="10 6,5",K90="10 7"),CHOOSE(MATCH(L90,{"7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00","в","о","б","к","уо"},),б!K87&amp;" 07.30-13.00",б!K87&amp;" 07.30-13.30",б!K87&amp;" 07.30-14.00",б!K87&amp;" 07.30-13.00 14.00-14.30",б!K87&amp;" 07.30-13.00 14.00-15.00",б!K87&amp;" 07.30-13.00 14.00-15.30",б!K87&amp;" 07.30-13.00 14.00-16.00",б!K87&amp;" 07.30-13.00 14.00-16.30",б!K87&amp;" 07.30-13.00 14.00-17.00",б!K87&amp;" 07.30-13.00 14.00-17.30",б!K87&amp;" 07.30-13.00 14.00-18.00",б!K87&amp;" 07.30-13.00 14.00-18.30",б!K87&amp;" 07.30-13.00 14.00-19.00",б!K87&amp;" 07.30-13.00 14.00-19.30",б!K87&amp;б!K87&amp;"  07.30-13.00 14.00-20.00",б!K87&amp;" 07.30-13.00 14.00-20.30",б!K87&amp;" 07.30-13.00 14.00-21.00",б!K87&amp;" 07.30-13.00 14.00-21.30",б!K87&amp;" 07.30-13.00 14.00-22.00",б!K87&amp;" 07.30-13.00 14.00-22.30",б!K87&amp;" 07.30-13.00 14.00-23.00",б!K87&amp;" 07.30-13.00 14.00-23.30",б!K87&amp;" 07.30-13.00 14.00-00.00",б!K87&amp;" 08.00-13.00",б!K87&amp;" 08.00-13.30",б!K87&amp;" 08.00-14.00",б!K87&amp;" 08.00-13.00 14.00-14.30",б!K87&amp;" 08.00-13.00 14.00-15.00",б!K87&amp;" 08.00-13.00 14.00-15.30",б!K87&amp;" 08.00-13.00 14.00-16.00",б!K87&amp;" 08.00-13.00 14.00-16.30",б!K87&amp;" 08.00-13.00 14.00-17.00",б!K87&amp;" 08.00-13.00 14.00-17.30",б!K87&amp;" 08.00-13.00 14.00-18.00",б!K87&amp;" 08.00-13.00 14.00-18.30",б!K87&amp;" 08.00-13.00 14.00-19.00",б!K87&amp;" 08.00-13.00 14.00-19.30",б!K87&amp;" 08.00-13.00 14.00-20.00",б!K87&amp;" 08.00-13.00 14.00-20.30",б!K87&amp;" 08.00-13.00 14.00-21.00",б!K87&amp;" 08.00-13.00 14.00-21.30",б!K87&amp;" 08.00-13.00 14.00-22.00",б!K87&amp;" 08.00-13.00 14.00-22.30",б!K87&amp;" 08.00-13.00 14.00-23.00",б!K87&amp;" 08.00-13.00 14.00-23.30",б!K87&amp;" 08.00-13.00 14.00-00.00",б!K87&amp;" 09.00-13.00",б!K87&amp;" 09.00-13.30",б!K87&amp;" 09.00-14.00",б!K87&amp;" 09.00-13.00 14.00-14.30",б!K87&amp;" 09.00-13.00 14.00-15.00",б!K87&amp;" 09.00-13.00 14.00-15.30",б!K87&amp;" 09.00-13.00 14.00-16.00",б!K87&amp;" 09.00-13.00 14.00-16.30",б!K87&amp;" 09.00-13.00 14.00-17.00",б!K87&amp;" 09.00-13.00 14.00-17.30",б!K87&amp;" 09.00-13.00 14.00-18.00",б!K87&amp;" 09.00-13.00 14.00-18.30",б!K87&amp;" 09.00-13.00 14.00-19.00",б!K87&amp;" 09.00-13.00 14.00-19.30",б!K87&amp;" 09.00-13.00 14.00-20.00",б!K87&amp;" 09.00-13.00 14.00-20.30",б!K87&amp;" 09.00-13.00 14.00-21.00",б!K87&amp;" 09.00-13.00 14.00-21.30",б!K87&amp;" 09.00-13.00 14.00-22.00",б!K87&amp;" 09.00-13.00 14.00-22.30",б!K87&amp;" 09.00-13.00 14.00-23.00",б!K87&amp;" 09.00-13.00 14.00-23.30",б!K87&amp;" 09.00-13.00 14.00-00.00",б!K87&amp;" 07.00-13.00",б!K87&amp;" 07.00-13.30",б!K87&amp;" 07.00-14.00",б!K87&amp;" 07.00-13.00 14.00-14.30",б!K87&amp;" 07.00-13.00 14.00-15.00",б!K87&amp;" 07.00-13.00 14.00-15.30",б!K87&amp;" 07.00-13.00 14.00-16.00",б!K87&amp;" 07.00-13.00 14.00-16.30",б!K87&amp;" 07.00-13.00 14.00-17.00",б!K87&amp;" 07.00-13.00 14.00-17.30",б!K87&amp;" 07.00-13.00 14.00-18.00",б!K87&amp;" 07.00-13.00 14.00-18.30",б!K87&amp;" 07.00-13.00 14.00-19.00",б!K87&amp;" 07.00-13.00 14.00-19.30",б!K87&amp;" 07.00-13.00 14.00-20.00",б!K87&amp;" 07.00-13.00 14.00-20.30",б!K87&amp;" 07.00-13.00 14.00-21.00",б!K87&amp;" 07.00-13.00 14.00-21.30",б!K87&amp;" 07.00-13.00 14.00-22.00",б!K87&amp;" 07.00-13.00 14.00-22.30",б!K87&amp;" 07.00-13.00 14.00-23.00",б!K87&amp;" 07.00-13.00 14.00-23.30",б!K87&amp;" 07.00-13.00 14.00-00.00",б!K87&amp;" 08.30-13.00",б!K87&amp;" 08.30-13.30",б!K87&amp;" 08.30-14.00",б!K87&amp;" 08.30-13.00 14.00-14.30",б!K87&amp;" 08.30-13.00 14.00-15.00",б!K87&amp;" 08.30-13.00 14.00-15.30",б!K87&amp;" 08.30-13.00 14.00-16.00",б!K87&amp;" 08.30-13.00 14.00-16.30",б!K87&amp;" 08.30-13.00 14.00-17.00",б!K87&amp;" 08.30-13.00 14.00-17.30",б!K87&amp;" 08.30-13.00 14.00-18.00",б!K87&amp;" 08.30-13.00 14.00-18.30",б!K87&amp;" 08.30-13.00 14.00-19.00",б!K87&amp;" 08.30-13.00 14.00-19.30",б!K87&amp;" 08.30-13.00 14.00-20.00",б!K87&amp;" 08.30-13.00 14.00-20.30",б!K87&amp;" 08.30-13.00 14.00-21.00",б!K87&amp;" 08.30-13.00 14.00-21.30",б!K87&amp;" 08.30-13.00 14.00-22.00",б!K87&amp;" 08.30-13.00 14.00-22.30",б!K87&amp;" 08.30-13.00 14.00-23.00",б!K87&amp;" 08.30-13.00 14.00-23.30",б!K87&amp;" 08.30-13.00 14.00-00.00",б!K87&amp;" 10.00-13.00",б!K87&amp;" 10.00-13.30",б!K87&amp;" 10.00-14.00",б!K87&amp;" 10.00-13.00 14.00-14.30",б!K87&amp;" 10.00-13.00 14.00-15.00",б!K87&amp;" 10.00-13.00 14.00-15.30",б!K87&amp;" 10.00-13.00 14.00-16.00",б!K87&amp;" 10.00-13.00 14.00-16.30",б!K87&amp;" 10.00-13.00 14.00-17.00",б!K87&amp;" 10.00-13.00 14.00-17.30",б!K87&amp;" 10.00-13.00 14.00-18.00",б!K87&amp;" 10.00-13.00 14.00-18.30",б!K87&amp;" 10.00-13.00 14.00-19.00",б!K87&amp;" 10.00-13.00 14.00-19.30",б!K87&amp;" 10.00-13.00 14.00-20.00",б!K87&amp;" 10.00-13.00 14.00-20.30",б!K87&amp;" 10.00-13.00 14.00-21.00",б!K87&amp;" 10.00-13.00 14.00-21.30",б!K87&amp;" 10.00-13.00 14.00-22.00",б!K87&amp;" 10.00-13.00 14.00-22.30",б!K87&amp;" 10.00-13.00 14.00-23.00",б!K87&amp;" 10.00-13.00 14.00-23.30",б!K87&amp;" 10.00-13.00 14.00-00.00",б!K87&amp;" ",б!K87&amp;" ",б!K87&amp;" ",б!K87&amp;" ",б!K87&amp;" ",),б!K89))</f>
        <v/>
      </c>
      <c r="M87" s="92" t="str">
        <f>IF(M90="","",IF(OR(L90="7 0,5",L90="7 1",L90="7 1,5",L90="7 2",L90="7 2,5",L90="7 3",L90="7 3,5",L90="7 4",L90="7 4,5",L90="7 5",L90="7 5,5",L90="7 6",L90="7 6,5",L90="7 7",L90="7а 0,5",L90="7а 1",L90="7а 1,5",L90="7а 2",L90="7а 2,5",L90="7а 3",L90="7а 3,5",L90="7а 4",L90="7а 4,5",L90="7а 5",L90="7а 5,5",L90="7а 6",L90="7а 6,5",L90="7а 7",L90="8 0,5",L90="8 1",L90="8 1,5",L90="8 2",L90="8 2,5",L90="8 3",L90="8 3,5",L90="8 4",L90="8 4,5",L90="8 5",L90="8 5,5",L90="8 6",L90="8 6,5",L90="8 7",L90="8а 0,5",L90="8а 1",L90="8а 1,5",L90="8а 2",L90="8а 2,5",L90="8а 3",L90="8а 3,5",L90="8а 4",L90="8а 4,5",L90="8а 5",L90="8а 5,5",L90="8а 6",L90="8а 6,5",L90="8а 7",L90="9 0,5",L90="9 1",L90="9 1,5",L90="9 2",L90="9 2,5",L90="9 3",L90="9 3,5",L90="9 4",L90="9 4,5",L90="9 5",L90="9 5,5",L90="9 6",L90="9 6,5",L90="9 7",L90="10 0,5",L90="10 1",L90="10 1,5",L90="10 2",L90="10 2,5",L90="10 3",L90="10 3,5",L90="10 4",L90="10 4,5",L90="10 5",L90="10 5,5",L90="10 6",L90="10 6,5",L90="10 7"),CHOOSE(MATCH(M90,{"7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00";"в";"о";"б";"к";"уо"},),б!L87&amp;" 07.30-13.00",б!L87&amp;" 07.30-13.30",б!L87&amp;" 07.30-14.00",б!L87&amp;" 07.30-13.00 14.00-14.30",б!L87&amp;" 07.30-13.00 14.00-15.00",б!L87&amp;" 07.30-13.00 14.00-15.30",б!L87&amp;" 07.30-13.00 14.00-16.00",б!L87&amp;" 07.30-13.00 14.00-16.30",б!L87&amp;" 07.30-13.00 14.00-17.00",б!L87&amp;" 07.30-13.00 14.00-17.30",б!L87&amp;" 07.30-13.00 14.00-18.00",б!L87&amp;" 07.30-13.00 14.00-18.30",б!L87&amp;" 07.30-13.00 14.00-19.00",б!L87&amp;" 07.30-13.00 14.00-19.30",б!L87&amp;б!L87&amp;"  07.30-13.00 14.00-20.00",б!L87&amp;" 07.30-13.00 14.00-20.30",б!L87&amp;" 07.30-13.00 14.00-21.00",б!L87&amp;" 07.30-13.00 14.00-21.30",б!L87&amp;" 07.30-13.00 14.00-22.00",б!L87&amp;" 07.30-13.00 14.00-22.30",б!L87&amp;" 07.30-13.00 14.00-23.00",б!L87&amp;" 07.30-13.00 14.00-23.30",б!L87&amp;" 07.30-13.00 14.00-00.00",б!L87&amp;" 08.00-13.00",б!L87&amp;" 08.00-13.30",б!L87&amp;" 08.00-14.00",б!L87&amp;" 08.00-13.00 14.00-14.30",б!L87&amp;" 08.00-13.00 14.00-15.00",б!L87&amp;" 08.00-13.00 14.00-15.30",б!L87&amp;" 08.00-13.00 14.00-16.00",б!L87&amp;" 08.00-13.00 14.00-16.30",б!L87&amp;" 08.00-13.00 14.00-17.00",б!L87&amp;" 08.00-13.00 14.00-17.30",б!L87&amp;" 08.00-13.00 14.00-18.00",б!L87&amp;" 08.00-13.00 14.00-18.30",б!L87&amp;" 08.00-13.00 14.00-19.00",б!L87&amp;" 08.00-13.00 14.00-19.30",б!L87&amp;" 08.00-13.00 14.00-20.00",б!L87&amp;" 08.00-13.00 14.00-20.30",б!L87&amp;" 08.00-13.00 14.00-21.00",б!L87&amp;" 08.00-13.00 14.00-21.30",б!L87&amp;" 08.00-13.00 14.00-22.00",б!L87&amp;" 08.00-13.00 14.00-22.30",б!L87&amp;" 08.00-13.00 14.00-23.00",б!L87&amp;" 08.00-13.00 14.00-23.30",б!L87&amp;" 08.00-13.00 14.00-00.00",б!L87&amp;" 09.00-13.00",б!L87&amp;" 09.00-13.30",б!L87&amp;" 09.00-14.00",б!L87&amp;" 09.00-13.00 14.00-14.30",б!L87&amp;" 09.00-13.00 14.00-15.00",б!L87&amp;" 09.00-13.00 14.00-15.30",б!L87&amp;" 09.00-13.00 14.00-16.00",б!L87&amp;" 09.00-13.00 14.00-16.30",б!L87&amp;" 09.00-13.00 14.00-17.00",б!L87&amp;" 09.00-13.00 14.00-17.30",б!L87&amp;" 09.00-13.00 14.00-18.00",б!L87&amp;" 09.00-13.00 14.00-18.30",б!L87&amp;" 09.00-13.00 14.00-19.00",б!L87&amp;" 09.00-13.00 14.00-19.30",б!L87&amp;" 09.00-13.00 14.00-20.00",б!L87&amp;" 09.00-13.00 14.00-20.30",б!L87&amp;" 09.00-13.00 14.00-21.00",б!L87&amp;" 09.00-13.00 14.00-21.30",б!L87&amp;" 09.00-13.00 14.00-22.00",б!L87&amp;" 09.00-13.00 14.00-22.30",б!L87&amp;" 09.00-13.00 14.00-23.00",б!L87&amp;" 09.00-13.00 14.00-23.30",б!L87&amp;" 09.00-13.00 14.00-00.00",б!L87&amp;" 07.00-13.00",б!L87&amp;" 07.00-13.30",б!L87&amp;" 07.00-14.00",б!L87&amp;" 07.00-13.00 14.00-14.30",б!L87&amp;" 07.00-13.00 14.00-15.00",б!L87&amp;" 07.00-13.00 14.00-15.30",б!L87&amp;" 07.00-13.00 14.00-16.00",б!L87&amp;" 07.00-13.00 14.00-16.30",б!L87&amp;" 07.00-13.00 14.00-17.00",б!L87&amp;" 07.00-13.00 14.00-17.30",б!L87&amp;" 07.00-13.00 14.00-18.00",б!L87&amp;" 07.00-13.00 14.00-18.30",б!L87&amp;" 07.00-13.00 14.00-19.00",б!L87&amp;" 07.00-13.00 14.00-19.30",б!L87&amp;" 07.00-13.00 14.00-20.00",б!L87&amp;" 07.00-13.00 14.00-20.30",б!L87&amp;" 07.00-13.00 14.00-21.00",б!L87&amp;" 07.00-13.00 14.00-21.30",б!L87&amp;" 07.00-13.00 14.00-22.00",б!L87&amp;" 07.00-13.00 14.00-22.30",б!L87&amp;" 07.00-13.00 14.00-23.00",б!L87&amp;" 07.00-13.00 14.00-23.30",б!L87&amp;" 07.00-13.00 14.00-00.00",б!L87&amp;" 08.30-13.00",б!L87&amp;" 08.30-13.30",б!L87&amp;" 08.30-14.00",б!L87&amp;" 08.30-13.00 14.00-14.30",б!L87&amp;" 08.30-13.00 14.00-15.00",б!L87&amp;" 08.30-13.00 14.00-15.30",б!L87&amp;" 08.30-13.00 14.00-16.00",б!L87&amp;" 08.30-13.00 14.00-16.30",б!L87&amp;" 08.30-13.00 14.00-17.00",б!L87&amp;" 08.30-13.00 14.00-17.30",б!L87&amp;" 08.30-13.00 14.00-18.00",б!L87&amp;" 08.30-13.00 14.00-18.30",б!L87&amp;" 08.30-13.00 14.00-19.00",б!L87&amp;" 08.30-13.00 14.00-19.30",б!L87&amp;" 08.30-13.00 14.00-20.00",б!L87&amp;" 08.30-13.00 14.00-20.30",б!L87&amp;" 08.30-13.00 14.00-21.00",б!L87&amp;" 08.30-13.00 14.00-21.30",б!L87&amp;" 08.30-13.00 14.00-22.00",б!L87&amp;" 08.30-13.00 14.00-22.30",б!L87&amp;" 08.30-13.00 14.00-23.00",б!L87&amp;" 08.30-13.00 14.00-23.30",б!L87&amp;" 08.30-13.00 14.00-00.00",б!L87&amp;" 10.00-13.00",б!L87&amp;" 10.00-13.30",б!L87&amp;" 10.00-14.00",б!L87&amp;" 10.00-13.00 14.00-14.30",б!L87&amp;" 10.00-13.00 14.00-15.00",б!L87&amp;" 10.00-13.00 14.00-15.30",б!L87&amp;" 10.00-13.00 14.00-16.00",б!L87&amp;" 10.00-13.00 14.00-16.30",б!L87&amp;" 10.00-13.00 14.00-17.00",б!L87&amp;" 10.00-13.00 14.00-17.30",б!L87&amp;" 10.00-13.00 14.00-18.00",б!L87&amp;" 10.00-13.00 14.00-18.30",б!L87&amp;" 10.00-13.00 14.00-19.00",б!L87&amp;" 10.00-13.00 14.00-19.30",б!L87&amp;" 10.00-13.00 14.00-20.00",б!L87&amp;" 10.00-13.00 14.00-20.30",б!L87&amp;" 10.00-13.00 14.00-21.00",б!L87&amp;" 10.00-13.00 14.00-21.30",б!L87&amp;" 10.00-13.00 14.00-22.00",б!L87&amp;" 10.00-13.00 14.00-22.30",б!L87&amp;" 10.00-13.00 14.00-23.00",б!L87&amp;" 10.00-13.00 14.00-23.30",б!L87&amp;" 10.00-13.00 14.00-00.00",б!L87&amp;" ",б!L87&amp;" ",б!L87&amp;" ",б!L87&amp;" ",б!L87&amp;" ",),б!L89))</f>
        <v/>
      </c>
      <c r="N87" s="27" t="str">
        <f>IF(N90="","",IF(OR(M90="7 0,5",M90="7 1",M90="7 1,5",M90="7 2",M90="7 2,5",M90="7 3",M90="7 3,5",M90="7 4",M90="7 4,5",M90="7 5",M90="7 5,5",M90="7 6",M90="7 6,5",M90="7 7",M90="7а 0,5",M90="7а 1",M90="7а 1,5",M90="7а 2",M90="7а 2,5",M90="7а 3",M90="7а 3,5",M90="7а 4",M90="7а 4,5",M90="7а 5",M90="7а 5,5",M90="7а 6",M90="7а 6,5",M90="7а 7",M90="8 0,5",M90="8 1",M90="8 1,5",M90="8 2",M90="8 2,5",M90="8 3",M90="8 3,5",M90="8 4",M90="8 4,5",M90="8 5",M90="8 5,5",M90="8 6",M90="8 6,5",M90="8 7",M90="8а 0,5",M90="8а 1",M90="8а 1,5",M90="8а 2",M90="8а 2,5",M90="8а 3",M90="8а 3,5",M90="8а 4",M90="8а 4,5",M90="8а 5",M90="8а 5,5",M90="8а 6",M90="8а 6,5",M90="8а 7",M90="9 0,5",M90="9 1",M90="9 1,5",M90="9 2",M90="9 2,5",M90="9 3",M90="9 3,5",M90="9 4",M90="9 4,5",M90="9 5",M90="9 5,5",M90="9 6",M90="9 6,5",M90="9 7",M90="10 0,5",M90="10 1",M90="10 1,5",M90="10 2",M90="10 2,5",M90="10 3",M90="10 3,5",M90="10 4",M90="10 4,5",M90="10 5",M90="10 5,5",M90="10 6",M90="10 6,5",M90="10 7"),CHOOSE(MATCH(N90,{"7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00","в","о","б","к","уо"},),б!M87&amp;" 07.30-13.00",б!M87&amp;" 07.30-13.30",б!M87&amp;" 07.30-14.00",б!M87&amp;" 07.30-13.00 14.00-14.30",б!M87&amp;" 07.30-13.00 14.00-15.00",б!M87&amp;" 07.30-13.00 14.00-15.30",б!M87&amp;" 07.30-13.00 14.00-16.00",б!M87&amp;" 07.30-13.00 14.00-16.30",б!M87&amp;" 07.30-13.00 14.00-17.00",б!M87&amp;" 07.30-13.00 14.00-17.30",б!M87&amp;" 07.30-13.00 14.00-18.00",б!M87&amp;" 07.30-13.00 14.00-18.30",б!M87&amp;" 07.30-13.00 14.00-19.00",б!M87&amp;" 07.30-13.00 14.00-19.30",б!M87&amp;б!M87&amp;"  07.30-13.00 14.00-20.00",б!M87&amp;" 07.30-13.00 14.00-20.30",б!M87&amp;" 07.30-13.00 14.00-21.00",б!M87&amp;" 07.30-13.00 14.00-21.30",б!M87&amp;" 07.30-13.00 14.00-22.00",б!M87&amp;" 07.30-13.00 14.00-22.30",б!M87&amp;" 07.30-13.00 14.00-23.00",б!M87&amp;" 07.30-13.00 14.00-23.30",б!M87&amp;" 07.30-13.00 14.00-00.00",б!M87&amp;" 08.00-13.00",б!M87&amp;" 08.00-13.30",б!M87&amp;" 08.00-14.00",б!M87&amp;" 08.00-13.00 14.00-14.30",б!M87&amp;" 08.00-13.00 14.00-15.00",б!M87&amp;" 08.00-13.00 14.00-15.30",б!M87&amp;" 08.00-13.00 14.00-16.00",б!M87&amp;" 08.00-13.00 14.00-16.30",б!M87&amp;" 08.00-13.00 14.00-17.00",б!M87&amp;" 08.00-13.00 14.00-17.30",б!M87&amp;" 08.00-13.00 14.00-18.00",б!M87&amp;" 08.00-13.00 14.00-18.30",б!M87&amp;" 08.00-13.00 14.00-19.00",б!M87&amp;" 08.00-13.00 14.00-19.30",б!M87&amp;" 08.00-13.00 14.00-20.00",б!M87&amp;" 08.00-13.00 14.00-20.30",б!M87&amp;" 08.00-13.00 14.00-21.00",б!M87&amp;" 08.00-13.00 14.00-21.30",б!M87&amp;" 08.00-13.00 14.00-22.00",б!M87&amp;" 08.00-13.00 14.00-22.30",б!M87&amp;" 08.00-13.00 14.00-23.00",б!M87&amp;" 08.00-13.00 14.00-23.30",б!M87&amp;" 08.00-13.00 14.00-00.00",б!M87&amp;" 09.00-13.00",б!M87&amp;" 09.00-13.30",б!M87&amp;" 09.00-14.00",б!M87&amp;" 09.00-13.00 14.00-14.30",б!M87&amp;" 09.00-13.00 14.00-15.00",б!M87&amp;" 09.00-13.00 14.00-15.30",б!M87&amp;" 09.00-13.00 14.00-16.00",б!M87&amp;" 09.00-13.00 14.00-16.30",б!M87&amp;" 09.00-13.00 14.00-17.00",б!M87&amp;" 09.00-13.00 14.00-17.30",б!M87&amp;" 09.00-13.00 14.00-18.00",б!M87&amp;" 09.00-13.00 14.00-18.30",б!M87&amp;" 09.00-13.00 14.00-19.00",б!M87&amp;" 09.00-13.00 14.00-19.30",б!M87&amp;" 09.00-13.00 14.00-20.00",б!M87&amp;" 09.00-13.00 14.00-20.30",б!M87&amp;" 09.00-13.00 14.00-21.00",б!M87&amp;" 09.00-13.00 14.00-21.30",б!M87&amp;" 09.00-13.00 14.00-22.00",б!M87&amp;" 09.00-13.00 14.00-22.30",б!M87&amp;" 09.00-13.00 14.00-23.00",б!M87&amp;" 09.00-13.00 14.00-23.30",б!M87&amp;" 09.00-13.00 14.00-00.00",б!M87&amp;" 07.00-13.00",б!M87&amp;" 07.00-13.30",б!M87&amp;" 07.00-14.00",б!M87&amp;" 07.00-13.00 14.00-14.30",б!M87&amp;" 07.00-13.00 14.00-15.00",б!M87&amp;" 07.00-13.00 14.00-15.30",б!M87&amp;" 07.00-13.00 14.00-16.00",б!M87&amp;" 07.00-13.00 14.00-16.30",б!M87&amp;" 07.00-13.00 14.00-17.00",б!M87&amp;" 07.00-13.00 14.00-17.30",б!M87&amp;" 07.00-13.00 14.00-18.00",б!M87&amp;" 07.00-13.00 14.00-18.30",б!M87&amp;" 07.00-13.00 14.00-19.00",б!M87&amp;" 07.00-13.00 14.00-19.30",б!M87&amp;" 07.00-13.00 14.00-20.00",б!M87&amp;" 07.00-13.00 14.00-20.30",б!M87&amp;" 07.00-13.00 14.00-21.00",б!M87&amp;" 07.00-13.00 14.00-21.30",б!M87&amp;" 07.00-13.00 14.00-22.00",б!M87&amp;" 07.00-13.00 14.00-22.30",б!M87&amp;" 07.00-13.00 14.00-23.00",б!M87&amp;" 07.00-13.00 14.00-23.30",б!M87&amp;" 07.00-13.00 14.00-00.00",б!M87&amp;" 08.30-13.00",б!M87&amp;" 08.30-13.30",б!M87&amp;" 08.30-14.00",б!M87&amp;" 08.30-13.00 14.00-14.30",б!M87&amp;" 08.30-13.00 14.00-15.00",б!M87&amp;" 08.30-13.00 14.00-15.30",б!M87&amp;" 08.30-13.00 14.00-16.00",б!M87&amp;" 08.30-13.00 14.00-16.30",б!M87&amp;" 08.30-13.00 14.00-17.00",б!M87&amp;" 08.30-13.00 14.00-17.30",б!M87&amp;" 08.30-13.00 14.00-18.00",б!M87&amp;" 08.30-13.00 14.00-18.30",б!M87&amp;" 08.30-13.00 14.00-19.00",б!M87&amp;" 08.30-13.00 14.00-19.30",б!M87&amp;" 08.30-13.00 14.00-20.00",б!M87&amp;" 08.30-13.00 14.00-20.30",б!M87&amp;" 08.30-13.00 14.00-21.00",б!M87&amp;" 08.30-13.00 14.00-21.30",б!M87&amp;" 08.30-13.00 14.00-22.00",б!M87&amp;" 08.30-13.00 14.00-22.30",б!M87&amp;" 08.30-13.00 14.00-23.00",б!M87&amp;" 08.30-13.00 14.00-23.30",б!M87&amp;" 08.30-13.00 14.00-00.00",б!M87&amp;" 10.00-13.00",б!M87&amp;" 10.00-13.30",б!M87&amp;" 10.00-14.00",б!M87&amp;" 10.00-13.00 14.00-14.30",б!M87&amp;" 10.00-13.00 14.00-15.00",б!M87&amp;" 10.00-13.00 14.00-15.30",б!M87&amp;" 10.00-13.00 14.00-16.00",б!M87&amp;" 10.00-13.00 14.00-16.30",б!M87&amp;" 10.00-13.00 14.00-17.00",б!M87&amp;" 10.00-13.00 14.00-17.30",б!M87&amp;" 10.00-13.00 14.00-18.00",б!M87&amp;" 10.00-13.00 14.00-18.30",б!M87&amp;" 10.00-13.00 14.00-19.00",б!M87&amp;" 10.00-13.00 14.00-19.30",б!M87&amp;" 10.00-13.00 14.00-20.00",б!M87&amp;" 10.00-13.00 14.00-20.30",б!M87&amp;" 10.00-13.00 14.00-21.00",б!M87&amp;" 10.00-13.00 14.00-21.30",б!M87&amp;" 10.00-13.00 14.00-22.00",б!M87&amp;" 10.00-13.00 14.00-22.30",б!M87&amp;" 10.00-13.00 14.00-23.00",б!M87&amp;" 10.00-13.00 14.00-23.30",б!M87&amp;" 10.00-13.00 14.00-00.00",б!M87&amp;" ",б!M87&amp;" ",б!M87&amp;" ",б!M87&amp;" ",б!M87&amp;" ",),б!M89))</f>
        <v>08.00-13.00 14.00-18.00</v>
      </c>
      <c r="O87" s="27" t="s">
        <v>75</v>
      </c>
      <c r="P87" s="27" t="str">
        <f>IF(P90="","",IF(OR(O90="7 0,5",O90="7 1",O90="7 1,5",O90="7 2",O90="7 2,5",O90="7 3",O90="7 3,5",O90="7 4",O90="7 4,5",O90="7 5",O90="7 5,5",O90="7 6",O90="7 6,5",O90="7 7",O90="7а 0,5",O90="7а 1",O90="7а 1,5",O90="7а 2",O90="7а 2,5",O90="7а 3",O90="7а 3,5",O90="7а 4",O90="7а 4,5",O90="7а 5",O90="7а 5,5",O90="7а 6",O90="7а 6,5",O90="7а 7",O90="8 0,5",O90="8 1",O90="8 1,5",O90="8 2",O90="8 2,5",O90="8 3",O90="8 3,5",O90="8 4",O90="8 4,5",O90="8 5",O90="8 5,5",O90="8 6",O90="8 6,5",O90="8 7",O90="8а 0,5",O90="8а 1",O90="8а 1,5",O90="8а 2",O90="8а 2,5",O90="8а 3",O90="8а 3,5",O90="8а 4",O90="8а 4,5",O90="8а 5",O90="8а 5,5",O90="8а 6",O90="8а 6,5",O90="8а 7",O90="9 0,5",O90="9 1",O90="9 1,5",O90="9 2",O90="9 2,5",O90="9 3",O90="9 3,5",O90="9 4",O90="9 4,5",O90="9 5",O90="9 5,5",O90="9 6",O90="9 6,5",O90="9 7",O90="10 0,5",O90="10 1",O90="10 1,5",O90="10 2",O90="10 2,5",O90="10 3",O90="10 3,5",O90="10 4",O90="10 4,5",O90="10 5",O90="10 5,5",O90="10 6",O90="10 6,5",O90="10 7"),CHOOSE(MATCH(P90,{"7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00","в","о","б","к","уо"},),б!O87&amp;" 07.30-13.00",б!O87&amp;" 07.30-13.30",б!O87&amp;" 07.30-14.00",б!O87&amp;" 07.30-13.00 14.00-14.30",б!O87&amp;" 07.30-13.00 14.00-15.00",б!O87&amp;" 07.30-13.00 14.00-15.30",б!O87&amp;" 07.30-13.00 14.00-16.00",б!O87&amp;" 07.30-13.00 14.00-16.30",б!O87&amp;" 07.30-13.00 14.00-17.00",б!O87&amp;" 07.30-13.00 14.00-17.30",б!O87&amp;" 07.30-13.00 14.00-18.00",б!O87&amp;" 07.30-13.00 14.00-18.30",б!O87&amp;" 07.30-13.00 14.00-19.00",б!O87&amp;" 07.30-13.00 14.00-19.30",б!O87&amp;б!O87&amp;"  07.30-13.00 14.00-20.00",б!O87&amp;" 07.30-13.00 14.00-20.30",б!O87&amp;" 07.30-13.00 14.00-21.00",б!O87&amp;" 07.30-13.00 14.00-21.30",б!O87&amp;" 07.30-13.00 14.00-22.00",б!O87&amp;" 07.30-13.00 14.00-22.30",б!O87&amp;" 07.30-13.00 14.00-23.00",б!O87&amp;" 07.30-13.00 14.00-23.30",б!O87&amp;" 07.30-13.00 14.00-00.00",б!O87&amp;" 08.00-13.00",б!O87&amp;" 08.00-13.30",б!O87&amp;" 08.00-14.00",б!O87&amp;" 08.00-13.00 14.00-14.30",б!O87&amp;" 08.00-13.00 14.00-15.00",б!O87&amp;" 08.00-13.00 14.00-15.30",б!O87&amp;" 08.00-13.00 14.00-16.00",б!O87&amp;" 08.00-13.00 14.00-16.30",б!O87&amp;" 08.00-13.00 14.00-17.00",б!O87&amp;" 08.00-13.00 14.00-17.30",б!O87&amp;" 08.00-13.00 14.00-18.00",б!O87&amp;" 08.00-13.00 14.00-18.30",б!O87&amp;" 08.00-13.00 14.00-19.00",б!O87&amp;" 08.00-13.00 14.00-19.30",б!O87&amp;" 08.00-13.00 14.00-20.00",б!O87&amp;" 08.00-13.00 14.00-20.30",б!O87&amp;" 08.00-13.00 14.00-21.00",б!O87&amp;" 08.00-13.00 14.00-21.30",б!O87&amp;" 08.00-13.00 14.00-22.00",б!O87&amp;" 08.00-13.00 14.00-22.30",б!O87&amp;" 08.00-13.00 14.00-23.00",б!O87&amp;" 08.00-13.00 14.00-23.30",б!O87&amp;" 08.00-13.00 14.00-00.00",б!O87&amp;" 09.00-13.00",б!O87&amp;" 09.00-13.30",б!O87&amp;" 09.00-14.00",б!O87&amp;" 09.00-13.00 14.00-14.30",б!O87&amp;" 09.00-13.00 14.00-15.00",б!O87&amp;" 09.00-13.00 14.00-15.30",б!O87&amp;" 09.00-13.00 14.00-16.00",б!O87&amp;" 09.00-13.00 14.00-16.30",б!O87&amp;" 09.00-13.00 14.00-17.00",б!O87&amp;" 09.00-13.00 14.00-17.30",б!O87&amp;" 09.00-13.00 14.00-18.00",б!O87&amp;" 09.00-13.00 14.00-18.30",б!O87&amp;" 09.00-13.00 14.00-19.00",б!O87&amp;" 09.00-13.00 14.00-19.30",б!O87&amp;" 09.00-13.00 14.00-20.00",б!O87&amp;" 09.00-13.00 14.00-20.30",б!O87&amp;" 09.00-13.00 14.00-21.00",б!O87&amp;" 09.00-13.00 14.00-21.30",б!O87&amp;" 09.00-13.00 14.00-22.00",б!O87&amp;" 09.00-13.00 14.00-22.30",б!O87&amp;" 09.00-13.00 14.00-23.00",б!O87&amp;" 09.00-13.00 14.00-23.30",б!O87&amp;" 09.00-13.00 14.00-00.00",б!O87&amp;" 07.00-13.00",б!O87&amp;" 07.00-13.30",б!O87&amp;" 07.00-14.00",б!O87&amp;" 07.00-13.00 14.00-14.30",б!O87&amp;" 07.00-13.00 14.00-15.00",б!O87&amp;" 07.00-13.00 14.00-15.30",б!O87&amp;" 07.00-13.00 14.00-16.00",б!O87&amp;" 07.00-13.00 14.00-16.30",б!O87&amp;" 07.00-13.00 14.00-17.00",б!O87&amp;" 07.00-13.00 14.00-17.30",б!O87&amp;" 07.00-13.00 14.00-18.00",б!O87&amp;" 07.00-13.00 14.00-18.30",б!O87&amp;" 07.00-13.00 14.00-19.00",б!O87&amp;" 07.00-13.00 14.00-19.30",б!O87&amp;" 07.00-13.00 14.00-20.00",б!O87&amp;" 07.00-13.00 14.00-20.30",б!O87&amp;" 07.00-13.00 14.00-21.00",б!O87&amp;" 07.00-13.00 14.00-21.30",б!O87&amp;" 07.00-13.00 14.00-22.00",б!O87&amp;" 07.00-13.00 14.00-22.30",б!O87&amp;" 07.00-13.00 14.00-23.00",б!O87&amp;" 07.00-13.00 14.00-23.30",б!O87&amp;" 07.00-13.00 14.00-00.00",б!O87&amp;" 08.30-13.00",б!O87&amp;" 08.30-13.30",б!O87&amp;" 08.30-14.00",б!O87&amp;" 08.30-13.00 14.00-14.30",б!O87&amp;" 08.30-13.00 14.00-15.00",б!O87&amp;" 08.30-13.00 14.00-15.30",б!O87&amp;" 08.30-13.00 14.00-16.00",б!O87&amp;" 08.30-13.00 14.00-16.30",б!O87&amp;" 08.30-13.00 14.00-17.00",б!O87&amp;" 08.30-13.00 14.00-17.30",б!O87&amp;" 08.30-13.00 14.00-18.00",б!O87&amp;" 08.30-13.00 14.00-18.30",б!O87&amp;" 08.30-13.00 14.00-19.00",б!O87&amp;" 08.30-13.00 14.00-19.30",б!O87&amp;" 08.30-13.00 14.00-20.00",б!O87&amp;" 08.30-13.00 14.00-20.30",б!O87&amp;" 08.30-13.00 14.00-21.00",б!O87&amp;" 08.30-13.00 14.00-21.30",б!O87&amp;" 08.30-13.00 14.00-22.00",б!O87&amp;" 08.30-13.00 14.00-22.30",б!O87&amp;" 08.30-13.00 14.00-23.00",б!O87&amp;" 08.30-13.00 14.00-23.30",б!O87&amp;" 08.30-13.00 14.00-00.00",б!O87&amp;" 10.00-13.00",б!O87&amp;" 10.00-13.30",б!O87&amp;" 10.00-14.00",б!O87&amp;" 10.00-13.00 14.00-14.30",б!O87&amp;" 10.00-13.00 14.00-15.00",б!O87&amp;" 10.00-13.00 14.00-15.30",б!O87&amp;" 10.00-13.00 14.00-16.00",б!O87&amp;" 10.00-13.00 14.00-16.30",б!O87&amp;" 10.00-13.00 14.00-17.00",б!O87&amp;" 10.00-13.00 14.00-17.30",б!O87&amp;" 10.00-13.00 14.00-18.00",б!O87&amp;" 10.00-13.00 14.00-18.30",б!O87&amp;" 10.00-13.00 14.00-19.00",б!O87&amp;" 10.00-13.00 14.00-19.30",б!O87&amp;" 10.00-13.00 14.00-20.00",б!O87&amp;" 10.00-13.00 14.00-20.30",б!O87&amp;" 10.00-13.00 14.00-21.00",б!O87&amp;" 10.00-13.00 14.00-21.30",б!O87&amp;" 10.00-13.00 14.00-22.00",б!O87&amp;" 10.00-13.00 14.00-22.30",б!O87&amp;" 10.00-13.00 14.00-23.00",б!O87&amp;" 10.00-13.00 14.00-23.30",б!O87&amp;" 10.00-13.00 14.00-00.00",б!O87&amp;" ",б!O87&amp;" ",б!O87&amp;" ",б!O87&amp;" ",б!O87&amp;" ",),б!O89))</f>
        <v>07.30-13.00 14.00-20.30</v>
      </c>
      <c r="Q87" s="27" t="s">
        <v>74</v>
      </c>
      <c r="R87" s="27" t="str">
        <f>IF(R90="","",IF(OR(Q90="7 0,5",Q90="7 1",Q90="7 1,5",Q90="7 2",Q90="7 2,5",Q90="7 3",Q90="7 3,5",Q90="7 4",Q90="7 4,5",Q90="7 5",Q90="7 5,5",Q90="7 6",Q90="7 6,5",Q90="7 7",Q90="7а 0,5",Q90="7а 1",Q90="7а 1,5",Q90="7а 2",Q90="7а 2,5",Q90="7а 3",Q90="7а 3,5",Q90="7а 4",Q90="7а 4,5",Q90="7а 5",Q90="7а 5,5",Q90="7а 6",Q90="7а 6,5",Q90="7а 7",Q90="8 0,5",Q90="8 1",Q90="8 1,5",Q90="8 2",Q90="8 2,5",Q90="8 3",Q90="8 3,5",Q90="8 4",Q90="8 4,5",Q90="8 5",Q90="8 5,5",Q90="8 6",Q90="8 6,5",Q90="8 7",Q90="8а 0,5",Q90="8а 1",Q90="8а 1,5",Q90="8а 2",Q90="8а 2,5",Q90="8а 3",Q90="8а 3,5",Q90="8а 4",Q90="8а 4,5",Q90="8а 5",Q90="8а 5,5",Q90="8а 6",Q90="8а 6,5",Q90="8а 7",Q90="9 0,5",Q90="9 1",Q90="9 1,5",Q90="9 2",Q90="9 2,5",Q90="9 3",Q90="9 3,5",Q90="9 4",Q90="9 4,5",Q90="9 5",Q90="9 5,5",Q90="9 6",Q90="9 6,5",Q90="9 7",Q90="10 0,5",Q90="10 1",Q90="10 1,5",Q90="10 2",Q90="10 2,5",Q90="10 3",Q90="10 3,5",Q90="10 4",Q90="10 4,5",Q90="10 5",Q90="10 5,5",Q90="10 6",Q90="10 6,5",Q90="10 7"),CHOOSE(MATCH(R90,{"7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00";"в";"о";"б";"к";"уо"},),б!Q87&amp;" 07.30-13.00",б!Q87&amp;" 07.30-13.30",б!Q87&amp;" 07.30-14.00",б!Q87&amp;" 07.30-13.00 14.00-14.30",б!Q87&amp;" 07.30-13.00 14.00-15.00",б!Q87&amp;" 07.30-13.00 14.00-15.30",б!Q87&amp;" 07.30-13.00 14.00-16.00",б!Q87&amp;" 07.30-13.00 14.00-16.30",б!Q87&amp;" 07.30-13.00 14.00-17.00",б!Q87&amp;" 07.30-13.00 14.00-17.30",б!Q87&amp;" 07.30-13.00 14.00-18.00",б!Q87&amp;" 07.30-13.00 14.00-18.30",б!Q87&amp;" 07.30-13.00 14.00-19.00",б!Q87&amp;" 07.30-13.00 14.00-19.30",б!Q87&amp;б!Q87&amp;"  07.30-13.00 14.00-20.00",б!Q87&amp;" 07.30-13.00 14.00-20.30",б!Q87&amp;" 07.30-13.00 14.00-21.00",б!Q87&amp;" 07.30-13.00 14.00-21.30",б!Q87&amp;" 07.30-13.00 14.00-22.00",б!Q87&amp;" 07.30-13.00 14.00-22.30",б!Q87&amp;" 07.30-13.00 14.00-23.00",б!Q87&amp;" 07.30-13.00 14.00-23.30",б!Q87&amp;" 07.30-13.00 14.00-00.00",б!Q87&amp;" 08.00-13.00",б!Q87&amp;" 08.00-13.30",б!Q87&amp;" 08.00-14.00",б!Q87&amp;" 08.00-13.00 14.00-14.30",б!Q87&amp;" 08.00-13.00 14.00-15.00",б!Q87&amp;" 08.00-13.00 14.00-15.30",б!Q87&amp;" 08.00-13.00 14.00-16.00",б!Q87&amp;" 08.00-13.00 14.00-16.30",б!Q87&amp;" 08.00-13.00 14.00-17.00",б!Q87&amp;" 08.00-13.00 14.00-17.30",б!Q87&amp;" 08.00-13.00 14.00-18.00",б!Q87&amp;" 08.00-13.00 14.00-18.30",б!Q87&amp;" 08.00-13.00 14.00-19.00",б!Q87&amp;" 08.00-13.00 14.00-19.30",б!Q87&amp;" 08.00-13.00 14.00-20.00",б!Q87&amp;" 08.00-13.00 14.00-20.30",б!Q87&amp;" 08.00-13.00 14.00-21.00",б!Q87&amp;" 08.00-13.00 14.00-21.30",б!Q87&amp;" 08.00-13.00 14.00-22.00",б!Q87&amp;" 08.00-13.00 14.00-22.30",б!Q87&amp;" 08.00-13.00 14.00-23.00",б!Q87&amp;" 08.00-13.00 14.00-23.30",б!Q87&amp;" 08.00-13.00 14.00-00.00",б!Q87&amp;" 09.00-13.00",б!Q87&amp;" 09.00-13.30",б!Q87&amp;" 09.00-14.00",б!Q87&amp;" 09.00-13.00 14.00-14.30",б!Q87&amp;" 09.00-13.00 14.00-15.00",б!Q87&amp;" 09.00-13.00 14.00-15.30",б!Q87&amp;" 09.00-13.00 14.00-16.00",б!Q87&amp;" 09.00-13.00 14.00-16.30",б!Q87&amp;" 09.00-13.00 14.00-17.00",б!Q87&amp;" 09.00-13.00 14.00-17.30",б!Q87&amp;" 09.00-13.00 14.00-18.00",б!Q87&amp;" 09.00-13.00 14.00-18.30",б!Q87&amp;" 09.00-13.00 14.00-19.00",б!Q87&amp;" 09.00-13.00 14.00-19.30",б!Q87&amp;" 09.00-13.00 14.00-20.00",б!Q87&amp;" 09.00-13.00 14.00-20.30",б!Q87&amp;" 09.00-13.00 14.00-21.00",б!Q87&amp;" 09.00-13.00 14.00-21.30",б!Q87&amp;" 09.00-13.00 14.00-22.00",б!Q87&amp;" 09.00-13.00 14.00-22.30",б!Q87&amp;" 09.00-13.00 14.00-23.00",б!Q87&amp;" 09.00-13.00 14.00-23.30",б!Q87&amp;" 09.00-13.00 14.00-00.00",б!Q87&amp;" 07.00-13.00",б!Q87&amp;" 07.00-13.30",б!Q87&amp;" 07.00-14.00",б!Q87&amp;" 07.00-13.00 14.00-14.30",б!Q87&amp;" 07.00-13.00 14.00-15.00",б!Q87&amp;" 07.00-13.00 14.00-15.30",б!Q87&amp;" 07.00-13.00 14.00-16.00",б!Q87&amp;" 07.00-13.00 14.00-16.30",б!Q87&amp;" 07.00-13.00 14.00-17.00",б!Q87&amp;" 07.00-13.00 14.00-17.30",б!Q87&amp;" 07.00-13.00 14.00-18.00",б!Q87&amp;" 07.00-13.00 14.00-18.30",б!Q87&amp;" 07.00-13.00 14.00-19.00",б!Q87&amp;" 07.00-13.00 14.00-19.30",б!Q87&amp;" 07.00-13.00 14.00-20.00",б!Q87&amp;" 07.00-13.00 14.00-20.30",б!Q87&amp;" 07.00-13.00 14.00-21.00",б!Q87&amp;" 07.00-13.00 14.00-21.30",б!Q87&amp;" 07.00-13.00 14.00-22.00",б!Q87&amp;" 07.00-13.00 14.00-22.30",б!Q87&amp;" 07.00-13.00 14.00-23.00",б!Q87&amp;" 07.00-13.00 14.00-23.30",б!Q87&amp;" 07.00-13.00 14.00-00.00",б!Q87&amp;" 08.30-13.00",б!Q87&amp;" 08.30-13.30",б!Q87&amp;" 08.30-14.00",б!Q87&amp;" 08.30-13.00 14.00-14.30",б!Q87&amp;" 08.30-13.00 14.00-15.00",б!Q87&amp;" 08.30-13.00 14.00-15.30",б!Q87&amp;" 08.30-13.00 14.00-16.00",б!Q87&amp;" 08.30-13.00 14.00-16.30",б!Q87&amp;" 08.30-13.00 14.00-17.00",б!Q87&amp;" 08.30-13.00 14.00-17.30",б!Q87&amp;" 08.30-13.00 14.00-18.00",б!Q87&amp;" 08.30-13.00 14.00-18.30",б!Q87&amp;" 08.30-13.00 14.00-19.00",б!Q87&amp;" 08.30-13.00 14.00-19.30",б!Q87&amp;" 08.30-13.00 14.00-20.00",б!Q87&amp;" 08.30-13.00 14.00-20.30",б!Q87&amp;" 08.30-13.00 14.00-21.00",б!Q87&amp;" 08.30-13.00 14.00-21.30",б!Q87&amp;" 08.30-13.00 14.00-22.00",б!Q87&amp;" 08.30-13.00 14.00-22.30",б!Q87&amp;" 08.30-13.00 14.00-23.00",б!Q87&amp;" 08.30-13.00 14.00-23.30",б!Q87&amp;" 08.30-13.00 14.00-00.00",б!Q87&amp;" 10.00-13.00",б!Q87&amp;" 10.00-13.30",б!Q87&amp;" 10.00-14.00",б!Q87&amp;" 10.00-13.00 14.00-14.30",б!Q87&amp;" 10.00-13.00 14.00-15.00",б!Q87&amp;" 10.00-13.00 14.00-15.30",б!Q87&amp;" 10.00-13.00 14.00-16.00",б!Q87&amp;" 10.00-13.00 14.00-16.30",б!Q87&amp;" 10.00-13.00 14.00-17.00",б!Q87&amp;" 10.00-13.00 14.00-17.30",б!Q87&amp;" 10.00-13.00 14.00-18.00",б!Q87&amp;" 10.00-13.00 14.00-18.30",б!Q87&amp;" 10.00-13.00 14.00-19.00",б!Q87&amp;" 10.00-13.00 14.00-19.30",б!Q87&amp;" 10.00-13.00 14.00-20.00",б!Q87&amp;" 10.00-13.00 14.00-20.30",б!Q87&amp;" 10.00-13.00 14.00-21.00",б!Q87&amp;" 10.00-13.00 14.00-21.30",б!Q87&amp;" 10.00-13.00 14.00-22.00",б!Q87&amp;" 10.00-13.00 14.00-22.30",б!Q87&amp;" 10.00-13.00 14.00-23.00",б!Q87&amp;" 10.00-13.00 14.00-23.30",б!Q87&amp;" 10.00-13.00 14.00-00.00",б!Q87&amp;" ",б!Q87&amp;" ",б!Q87&amp;" ",б!Q87&amp;" ",б!Q87&amp;" ",),б!Q89))</f>
        <v>08.00-13.00 14.00-17.00</v>
      </c>
      <c r="S87" s="92" t="str">
        <f>IF(S90="","",IF(OR(R90="7 0,5",R90="7 1",R90="7 1,5",R90="7 2",R90="7 2,5",R90="7 3",R90="7 3,5",R90="7 4",R90="7 4,5",R90="7 5",R90="7 5,5",R90="7 6",R90="7 6,5",R90="7 7",R90="7а 0,5",R90="7а 1",R90="7а 1,5",R90="7а 2",R90="7а 2,5",R90="7а 3",R90="7а 3,5",R90="7а 4",R90="7а 4,5",R90="7а 5",R90="7а 5,5",R90="7а 6",R90="7а 6,5",R90="7а 7",R90="8 0,5",R90="8 1",R90="8 1,5",R90="8 2",R90="8 2,5",R90="8 3",R90="8 3,5",R90="8 4",R90="8 4,5",R90="8 5",R90="8 5,5",R90="8 6",R90="8 6,5",R90="8 7",R90="8а 0,5",R90="8а 1",R90="8а 1,5",R90="8а 2",R90="8а 2,5",R90="8а 3",R90="8а 3,5",R90="8а 4",R90="8а 4,5",R90="8а 5",R90="8а 5,5",R90="8а 6",R90="8а 6,5",R90="8а 7",R90="9 0,5",R90="9 1",R90="9 1,5",R90="9 2",R90="9 2,5",R90="9 3",R90="9 3,5",R90="9 4",R90="9 4,5",R90="9 5",R90="9 5,5",R90="9 6",R90="9 6,5",R90="9 7",R90="10 0,5",R90="10 1",R90="10 1,5",R90="10 2",R90="10 2,5",R90="10 3",R90="10 3,5",R90="10 4",R90="10 4,5",R90="10 5",R90="10 5,5",R90="10 6",R90="10 6,5",R90="10 7"),CHOOSE(MATCH(S90,{"7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00","в","о","б","к","уо"},),б!R87&amp;" 07.30-13.00",б!R87&amp;" 07.30-13.30",б!R87&amp;" 07.30-14.00",б!R87&amp;" 07.30-13.00 14.00-14.30",б!R87&amp;" 07.30-13.00 14.00-15.00",б!R87&amp;" 07.30-13.00 14.00-15.30",б!R87&amp;" 07.30-13.00 14.00-16.00",б!R87&amp;" 07.30-13.00 14.00-16.30",б!R87&amp;" 07.30-13.00 14.00-17.00",б!R87&amp;" 07.30-13.00 14.00-17.30",б!R87&amp;" 07.30-13.00 14.00-18.00",б!R87&amp;" 07.30-13.00 14.00-18.30",б!R87&amp;" 07.30-13.00 14.00-19.00",б!R87&amp;" 07.30-13.00 14.00-19.30",б!R87&amp;б!R87&amp;"  07.30-13.00 14.00-20.00",б!R87&amp;" 07.30-13.00 14.00-20.30",б!R87&amp;" 07.30-13.00 14.00-21.00",б!R87&amp;" 07.30-13.00 14.00-21.30",б!R87&amp;" 07.30-13.00 14.00-22.00",б!R87&amp;" 07.30-13.00 14.00-22.30",б!R87&amp;" 07.30-13.00 14.00-23.00",б!R87&amp;" 07.30-13.00 14.00-23.30",б!R87&amp;" 07.30-13.00 14.00-00.00",б!R87&amp;" 08.00-13.00",б!R87&amp;" 08.00-13.30",б!R87&amp;" 08.00-14.00",б!R87&amp;" 08.00-13.00 14.00-14.30",б!R87&amp;" 08.00-13.00 14.00-15.00",б!R87&amp;" 08.00-13.00 14.00-15.30",б!R87&amp;" 08.00-13.00 14.00-16.00",б!R87&amp;" 08.00-13.00 14.00-16.30",б!R87&amp;" 08.00-13.00 14.00-17.00",б!R87&amp;" 08.00-13.00 14.00-17.30",б!R87&amp;" 08.00-13.00 14.00-18.00",б!R87&amp;" 08.00-13.00 14.00-18.30",б!R87&amp;" 08.00-13.00 14.00-19.00",б!R87&amp;" 08.00-13.00 14.00-19.30",б!R87&amp;" 08.00-13.00 14.00-20.00",б!R87&amp;" 08.00-13.00 14.00-20.30",б!R87&amp;" 08.00-13.00 14.00-21.00",б!R87&amp;" 08.00-13.00 14.00-21.30",б!R87&amp;" 08.00-13.00 14.00-22.00",б!R87&amp;" 08.00-13.00 14.00-22.30",б!R87&amp;" 08.00-13.00 14.00-23.00",б!R87&amp;" 08.00-13.00 14.00-23.30",б!R87&amp;" 08.00-13.00 14.00-00.00",б!R87&amp;" 09.00-13.00",б!R87&amp;" 09.00-13.30",б!R87&amp;" 09.00-14.00",б!R87&amp;" 09.00-13.00 14.00-14.30",б!R87&amp;" 09.00-13.00 14.00-15.00",б!R87&amp;" 09.00-13.00 14.00-15.30",б!R87&amp;" 09.00-13.00 14.00-16.00",б!R87&amp;" 09.00-13.00 14.00-16.30",б!R87&amp;" 09.00-13.00 14.00-17.00",б!R87&amp;" 09.00-13.00 14.00-17.30",б!R87&amp;" 09.00-13.00 14.00-18.00",б!R87&amp;" 09.00-13.00 14.00-18.30",б!R87&amp;" 09.00-13.00 14.00-19.00",б!R87&amp;" 09.00-13.00 14.00-19.30",б!R87&amp;" 09.00-13.00 14.00-20.00",б!R87&amp;" 09.00-13.00 14.00-20.30",б!R87&amp;" 09.00-13.00 14.00-21.00",б!R87&amp;" 09.00-13.00 14.00-21.30",б!R87&amp;" 09.00-13.00 14.00-22.00",б!R87&amp;" 09.00-13.00 14.00-22.30",б!R87&amp;" 09.00-13.00 14.00-23.00",б!R87&amp;" 09.00-13.00 14.00-23.30",б!R87&amp;" 09.00-13.00 14.00-00.00",б!R87&amp;" 07.00-13.00",б!R87&amp;" 07.00-13.30",б!R87&amp;" 07.00-14.00",б!R87&amp;" 07.00-13.00 14.00-14.30",б!R87&amp;" 07.00-13.00 14.00-15.00",б!R87&amp;" 07.00-13.00 14.00-15.30",б!R87&amp;" 07.00-13.00 14.00-16.00",б!R87&amp;" 07.00-13.00 14.00-16.30",б!R87&amp;" 07.00-13.00 14.00-17.00",б!R87&amp;" 07.00-13.00 14.00-17.30",б!R87&amp;" 07.00-13.00 14.00-18.00",б!R87&amp;" 07.00-13.00 14.00-18.30",б!R87&amp;" 07.00-13.00 14.00-19.00",б!R87&amp;" 07.00-13.00 14.00-19.30",б!R87&amp;" 07.00-13.00 14.00-20.00",б!R87&amp;" 07.00-13.00 14.00-20.30",б!R87&amp;" 07.00-13.00 14.00-21.00",б!R87&amp;" 07.00-13.00 14.00-21.30",б!R87&amp;" 07.00-13.00 14.00-22.00",б!R87&amp;" 07.00-13.00 14.00-22.30",б!R87&amp;" 07.00-13.00 14.00-23.00",б!R87&amp;" 07.00-13.00 14.00-23.30",б!R87&amp;" 07.00-13.00 14.00-00.00",б!R87&amp;" 08.30-13.00",б!R87&amp;" 08.30-13.30",б!R87&amp;" 08.30-14.00",б!R87&amp;" 08.30-13.00 14.00-14.30",б!R87&amp;" 08.30-13.00 14.00-15.00",б!R87&amp;" 08.30-13.00 14.00-15.30",б!R87&amp;" 08.30-13.00 14.00-16.00",б!R87&amp;" 08.30-13.00 14.00-16.30",б!R87&amp;" 08.30-13.00 14.00-17.00",б!R87&amp;" 08.30-13.00 14.00-17.30",б!R87&amp;" 08.30-13.00 14.00-18.00",б!R87&amp;" 08.30-13.00 14.00-18.30",б!R87&amp;" 08.30-13.00 14.00-19.00",б!R87&amp;" 08.30-13.00 14.00-19.30",б!R87&amp;" 08.30-13.00 14.00-20.00",б!R87&amp;" 08.30-13.00 14.00-20.30",б!R87&amp;" 08.30-13.00 14.00-21.00",б!R87&amp;" 08.30-13.00 14.00-21.30",б!R87&amp;" 08.30-13.00 14.00-22.00",б!R87&amp;" 08.30-13.00 14.00-22.30",б!R87&amp;" 08.30-13.00 14.00-23.00",б!R87&amp;" 08.30-13.00 14.00-23.30",б!R87&amp;" 08.30-13.00 14.00-00.00",б!R87&amp;" 10.00-13.00",б!R87&amp;" 10.00-13.30",б!R87&amp;" 10.00-14.00",б!R87&amp;" 10.00-13.00 14.00-14.30",б!R87&amp;" 10.00-13.00 14.00-15.00",б!R87&amp;" 10.00-13.00 14.00-15.30",б!R87&amp;" 10.00-13.00 14.00-16.00",б!R87&amp;" 10.00-13.00 14.00-16.30",б!R87&amp;" 10.00-13.00 14.00-17.00",б!R87&amp;" 10.00-13.00 14.00-17.30",б!R87&amp;" 10.00-13.00 14.00-18.00",б!R87&amp;" 10.00-13.00 14.00-18.30",б!R87&amp;" 10.00-13.00 14.00-19.00",б!R87&amp;" 10.00-13.00 14.00-19.30",б!R87&amp;" 10.00-13.00 14.00-20.00",б!R87&amp;" 10.00-13.00 14.00-20.30",б!R87&amp;" 10.00-13.00 14.00-21.00",б!R87&amp;" 10.00-13.00 14.00-21.30",б!R87&amp;" 10.00-13.00 14.00-22.00",б!R87&amp;" 10.00-13.00 14.00-22.30",б!R87&amp;" 10.00-13.00 14.00-23.00",б!R87&amp;" 10.00-13.00 14.00-23.30",б!R87&amp;" 10.00-13.00 14.00-00.00",б!R87&amp;" ",б!R87&amp;" ",б!R87&amp;" ",б!R87&amp;" ",б!R87&amp;" ",),б!R89))</f>
        <v/>
      </c>
      <c r="T87" s="92" t="str">
        <f>IF(T90="","",IF(OR(S90="7 0,5",S90="7 1",S90="7 1,5",S90="7 2",S90="7 2,5",S90="7 3",S90="7 3,5",S90="7 4",S90="7 4,5",S90="7 5",S90="7 5,5",S90="7 6",S90="7 6,5",S90="7 7",S90="7а 0,5",S90="7а 1",S90="7а 1,5",S90="7а 2",S90="7а 2,5",S90="7а 3",S90="7а 3,5",S90="7а 4",S90="7а 4,5",S90="7а 5",S90="7а 5,5",S90="7а 6",S90="7а 6,5",S90="7а 7",S90="8 0,5",S90="8 1",S90="8 1,5",S90="8 2",S90="8 2,5",S90="8 3",S90="8 3,5",S90="8 4",S90="8 4,5",S90="8 5",S90="8 5,5",S90="8 6",S90="8 6,5",S90="8 7",S90="8а 0,5",S90="8а 1",S90="8а 1,5",S90="8а 2",S90="8а 2,5",S90="8а 3",S90="8а 3,5",S90="8а 4",S90="8а 4,5",S90="8а 5",S90="8а 5,5",S90="8а 6",S90="8а 6,5",S90="8а 7",S90="9 0,5",S90="9 1",S90="9 1,5",S90="9 2",S90="9 2,5",S90="9 3",S90="9 3,5",S90="9 4",S90="9 4,5",S90="9 5",S90="9 5,5",S90="9 6",S90="9 6,5",S90="9 7",S90="10 0,5",S90="10 1",S90="10 1,5",S90="10 2",S90="10 2,5",S90="10 3",S90="10 3,5",S90="10 4",S90="10 4,5",S90="10 5",S90="10 5,5",S90="10 6",S90="10 6,5",S90="10 7"),CHOOSE(MATCH(T90,{"7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00","в","о","б","к","уо"},),б!S87&amp;" 07.30-13.00",б!S87&amp;" 07.30-13.30",б!S87&amp;" 07.30-14.00",б!S87&amp;" 07.30-13.00 14.00-14.30",б!S87&amp;" 07.30-13.00 14.00-15.00",б!S87&amp;" 07.30-13.00 14.00-15.30",б!S87&amp;" 07.30-13.00 14.00-16.00",б!S87&amp;" 07.30-13.00 14.00-16.30",б!S87&amp;" 07.30-13.00 14.00-17.00",б!S87&amp;" 07.30-13.00 14.00-17.30",б!S87&amp;" 07.30-13.00 14.00-18.00",б!S87&amp;" 07.30-13.00 14.00-18.30",б!S87&amp;" 07.30-13.00 14.00-19.00",б!S87&amp;" 07.30-13.00 14.00-19.30",б!S87&amp;б!S87&amp;"  07.30-13.00 14.00-20.00",б!S87&amp;" 07.30-13.00 14.00-20.30",б!S87&amp;" 07.30-13.00 14.00-21.00",б!S87&amp;" 07.30-13.00 14.00-21.30",б!S87&amp;" 07.30-13.00 14.00-22.00",б!S87&amp;" 07.30-13.00 14.00-22.30",б!S87&amp;" 07.30-13.00 14.00-23.00",б!S87&amp;" 07.30-13.00 14.00-23.30",б!S87&amp;" 07.30-13.00 14.00-00.00",б!S87&amp;" 08.00-13.00",б!S87&amp;" 08.00-13.30",б!S87&amp;" 08.00-14.00",б!S87&amp;" 08.00-13.00 14.00-14.30",б!S87&amp;" 08.00-13.00 14.00-15.00",б!S87&amp;" 08.00-13.00 14.00-15.30",б!S87&amp;" 08.00-13.00 14.00-16.00",б!S87&amp;" 08.00-13.00 14.00-16.30",б!S87&amp;" 08.00-13.00 14.00-17.00",б!S87&amp;" 08.00-13.00 14.00-17.30",б!S87&amp;" 08.00-13.00 14.00-18.00",б!S87&amp;" 08.00-13.00 14.00-18.30",б!S87&amp;" 08.00-13.00 14.00-19.00",б!S87&amp;" 08.00-13.00 14.00-19.30",б!S87&amp;" 08.00-13.00 14.00-20.00",б!S87&amp;" 08.00-13.00 14.00-20.30",б!S87&amp;" 08.00-13.00 14.00-21.00",б!S87&amp;" 08.00-13.00 14.00-21.30",б!S87&amp;" 08.00-13.00 14.00-22.00",б!S87&amp;" 08.00-13.00 14.00-22.30",б!S87&amp;" 08.00-13.00 14.00-23.00",б!S87&amp;" 08.00-13.00 14.00-23.30",б!S87&amp;" 08.00-13.00 14.00-00.00",б!S87&amp;" 09.00-13.00",б!S87&amp;" 09.00-13.30",б!S87&amp;" 09.00-14.00",б!S87&amp;" 09.00-13.00 14.00-14.30",б!S87&amp;" 09.00-13.00 14.00-15.00",б!S87&amp;" 09.00-13.00 14.00-15.30",б!S87&amp;" 09.00-13.00 14.00-16.00",б!S87&amp;" 09.00-13.00 14.00-16.30",б!S87&amp;" 09.00-13.00 14.00-17.00",б!S87&amp;" 09.00-13.00 14.00-17.30",б!S87&amp;" 09.00-13.00 14.00-18.00",б!S87&amp;" 09.00-13.00 14.00-18.30",б!S87&amp;" 09.00-13.00 14.00-19.00",б!S87&amp;" 09.00-13.00 14.00-19.30",б!S87&amp;" 09.00-13.00 14.00-20.00",б!S87&amp;" 09.00-13.00 14.00-20.30",б!S87&amp;" 09.00-13.00 14.00-21.00",б!S87&amp;" 09.00-13.00 14.00-21.30",б!S87&amp;" 09.00-13.00 14.00-22.00",б!S87&amp;" 09.00-13.00 14.00-22.30",б!S87&amp;" 09.00-13.00 14.00-23.00",б!S87&amp;" 09.00-13.00 14.00-23.30",б!S87&amp;" 09.00-13.00 14.00-00.00",б!S87&amp;" 07.00-13.00",б!S87&amp;" 07.00-13.30",б!S87&amp;" 07.00-14.00",б!S87&amp;" 07.00-13.00 14.00-14.30",б!S87&amp;" 07.00-13.00 14.00-15.00",б!S87&amp;" 07.00-13.00 14.00-15.30",б!S87&amp;" 07.00-13.00 14.00-16.00",б!S87&amp;" 07.00-13.00 14.00-16.30",б!S87&amp;" 07.00-13.00 14.00-17.00",б!S87&amp;" 07.00-13.00 14.00-17.30",б!S87&amp;" 07.00-13.00 14.00-18.00",б!S87&amp;" 07.00-13.00 14.00-18.30",б!S87&amp;" 07.00-13.00 14.00-19.00",б!S87&amp;" 07.00-13.00 14.00-19.30",б!S87&amp;" 07.00-13.00 14.00-20.00",б!S87&amp;" 07.00-13.00 14.00-20.30",б!S87&amp;" 07.00-13.00 14.00-21.00",б!S87&amp;" 07.00-13.00 14.00-21.30",б!S87&amp;" 07.00-13.00 14.00-22.00",б!S87&amp;" 07.00-13.00 14.00-22.30",б!S87&amp;" 07.00-13.00 14.00-23.00",б!S87&amp;" 07.00-13.00 14.00-23.30",б!S87&amp;" 07.00-13.00 14.00-00.00",б!S87&amp;" 08.30-13.00",б!S87&amp;" 08.30-13.30",б!S87&amp;" 08.30-14.00",б!S87&amp;" 08.30-13.00 14.00-14.30",б!S87&amp;" 08.30-13.00 14.00-15.00",б!S87&amp;" 08.30-13.00 14.00-15.30",б!S87&amp;" 08.30-13.00 14.00-16.00",б!S87&amp;" 08.30-13.00 14.00-16.30",б!S87&amp;" 08.30-13.00 14.00-17.00",б!S87&amp;" 08.30-13.00 14.00-17.30",б!S87&amp;" 08.30-13.00 14.00-18.00",б!S87&amp;" 08.30-13.00 14.00-18.30",б!S87&amp;" 08.30-13.00 14.00-19.00",б!S87&amp;" 08.30-13.00 14.00-19.30",б!S87&amp;" 08.30-13.00 14.00-20.00",б!S87&amp;" 08.30-13.00 14.00-20.30",б!S87&amp;" 08.30-13.00 14.00-21.00",б!S87&amp;" 08.30-13.00 14.00-21.30",б!S87&amp;" 08.30-13.00 14.00-22.00",б!S87&amp;" 08.30-13.00 14.00-22.30",б!S87&amp;" 08.30-13.00 14.00-23.00",б!S87&amp;" 08.30-13.00 14.00-23.30",б!S87&amp;" 08.30-13.00 14.00-00.00",б!S87&amp;" 10.00-13.00",б!S87&amp;" 10.00-13.30",б!S87&amp;" 10.00-14.00",б!S87&amp;" 10.00-13.00 14.00-14.30",б!S87&amp;" 10.00-13.00 14.00-15.00",б!S87&amp;" 10.00-13.00 14.00-15.30",б!S87&amp;" 10.00-13.00 14.00-16.00",б!S87&amp;" 10.00-13.00 14.00-16.30",б!S87&amp;" 10.00-13.00 14.00-17.00",б!S87&amp;" 10.00-13.00 14.00-17.30",б!S87&amp;" 10.00-13.00 14.00-18.00",б!S87&amp;" 10.00-13.00 14.00-18.30",б!S87&amp;" 10.00-13.00 14.00-19.00",б!S87&amp;" 10.00-13.00 14.00-19.30",б!S87&amp;" 10.00-13.00 14.00-20.00",б!S87&amp;" 10.00-13.00 14.00-20.30",б!S87&amp;" 10.00-13.00 14.00-21.00",б!S87&amp;" 10.00-13.00 14.00-21.30",б!S87&amp;" 10.00-13.00 14.00-22.00",б!S87&amp;" 10.00-13.00 14.00-22.30",б!S87&amp;" 10.00-13.00 14.00-23.00",б!S87&amp;" 10.00-13.00 14.00-23.30",б!S87&amp;" 10.00-13.00 14.00-00.00",б!S87&amp;" ",б!S87&amp;" ",б!S87&amp;" ",б!S87&amp;" ",б!S87&amp;" ",),б!S89))</f>
        <v/>
      </c>
      <c r="U87" s="27" t="str">
        <f>IF(U90="","",IF(OR(T90="7 0,5",T90="7 1",T90="7 1,5",T90="7 2",T90="7 2,5",T90="7 3",T90="7 3,5",T90="7 4",T90="7 4,5",T90="7 5",T90="7 5,5",T90="7 6",T90="7 6,5",T90="7 7",T90="7а 0,5",T90="7а 1",T90="7а 1,5",T90="7а 2",T90="7а 2,5",T90="7а 3",T90="7а 3,5",T90="7а 4",T90="7а 4,5",T90="7а 5",T90="7а 5,5",T90="7а 6",T90="7а 6,5",T90="7а 7",T90="8 0,5",T90="8 1",T90="8 1,5",T90="8 2",T90="8 2,5",T90="8 3",T90="8 3,5",T90="8 4",T90="8 4,5",T90="8 5",T90="8 5,5",T90="8 6",T90="8 6,5",T90="8 7",T90="8а 0,5",T90="8а 1",T90="8а 1,5",T90="8а 2",T90="8а 2,5",T90="8а 3",T90="8а 3,5",T90="8а 4",T90="8а 4,5",T90="8а 5",T90="8а 5,5",T90="8а 6",T90="8а 6,5",T90="8а 7",T90="9 0,5",T90="9 1",T90="9 1,5",T90="9 2",T90="9 2,5",T90="9 3",T90="9 3,5",T90="9 4",T90="9 4,5",T90="9 5",T90="9 5,5",T90="9 6",T90="9 6,5",T90="9 7",T90="10 0,5",T90="10 1",T90="10 1,5",T90="10 2",T90="10 2,5",T90="10 3",T90="10 3,5",T90="10 4",T90="10 4,5",T90="10 5",T90="10 5,5",T90="10 6",T90="10 6,5",T90="10 7"),CHOOSE(MATCH(U90,{"7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00";"в";"о";"б";"к";"уо"},),б!T87&amp;" 07.30-13.00",б!T87&amp;" 07.30-13.30",б!T87&amp;" 07.30-14.00",б!T87&amp;" 07.30-13.00 14.00-14.30",б!T87&amp;" 07.30-13.00 14.00-15.00",б!T87&amp;" 07.30-13.00 14.00-15.30",б!T87&amp;" 07.30-13.00 14.00-16.00",б!T87&amp;" 07.30-13.00 14.00-16.30",б!T87&amp;" 07.30-13.00 14.00-17.00",б!T87&amp;" 07.30-13.00 14.00-17.30",б!T87&amp;" 07.30-13.00 14.00-18.00",б!T87&amp;" 07.30-13.00 14.00-18.30",б!T87&amp;" 07.30-13.00 14.00-19.00",б!T87&amp;" 07.30-13.00 14.00-19.30",б!T87&amp;б!T87&amp;"  07.30-13.00 14.00-20.00",б!T87&amp;" 07.30-13.00 14.00-20.30",б!T87&amp;" 07.30-13.00 14.00-21.00",б!T87&amp;" 07.30-13.00 14.00-21.30",б!T87&amp;" 07.30-13.00 14.00-22.00",б!T87&amp;" 07.30-13.00 14.00-22.30",б!T87&amp;" 07.30-13.00 14.00-23.00",б!T87&amp;" 07.30-13.00 14.00-23.30",б!T87&amp;" 07.30-13.00 14.00-00.00",б!T87&amp;" 08.00-13.00",б!T87&amp;" 08.00-13.30",б!T87&amp;" 08.00-14.00",б!T87&amp;" 08.00-13.00 14.00-14.30",б!T87&amp;" 08.00-13.00 14.00-15.00",б!T87&amp;" 08.00-13.00 14.00-15.30",б!T87&amp;" 08.00-13.00 14.00-16.00",б!T87&amp;" 08.00-13.00 14.00-16.30",б!T87&amp;" 08.00-13.00 14.00-17.00",б!T87&amp;" 08.00-13.00 14.00-17.30",б!T87&amp;" 08.00-13.00 14.00-18.00",б!T87&amp;" 08.00-13.00 14.00-18.30",б!T87&amp;" 08.00-13.00 14.00-19.00",б!T87&amp;" 08.00-13.00 14.00-19.30",б!T87&amp;" 08.00-13.00 14.00-20.00",б!T87&amp;" 08.00-13.00 14.00-20.30",б!T87&amp;" 08.00-13.00 14.00-21.00",б!T87&amp;" 08.00-13.00 14.00-21.30",б!T87&amp;" 08.00-13.00 14.00-22.00",б!T87&amp;" 08.00-13.00 14.00-22.30",б!T87&amp;" 08.00-13.00 14.00-23.00",б!T87&amp;" 08.00-13.00 14.00-23.30",б!T87&amp;" 08.00-13.00 14.00-00.00",б!T87&amp;" 09.00-13.00",б!T87&amp;" 09.00-13.30",б!T87&amp;" 09.00-14.00",б!T87&amp;" 09.00-13.00 14.00-14.30",б!T87&amp;" 09.00-13.00 14.00-15.00",б!T87&amp;" 09.00-13.00 14.00-15.30",б!T87&amp;" 09.00-13.00 14.00-16.00",б!T87&amp;" 09.00-13.00 14.00-16.30",б!T87&amp;" 09.00-13.00 14.00-17.00",б!T87&amp;" 09.00-13.00 14.00-17.30",б!T87&amp;" 09.00-13.00 14.00-18.00",б!T87&amp;" 09.00-13.00 14.00-18.30",б!T87&amp;" 09.00-13.00 14.00-19.00",б!T87&amp;" 09.00-13.00 14.00-19.30",б!T87&amp;" 09.00-13.00 14.00-20.00",б!T87&amp;" 09.00-13.00 14.00-20.30",б!T87&amp;" 09.00-13.00 14.00-21.00",б!T87&amp;" 09.00-13.00 14.00-21.30",б!T87&amp;" 09.00-13.00 14.00-22.00",б!T87&amp;" 09.00-13.00 14.00-22.30",б!T87&amp;" 09.00-13.00 14.00-23.00",б!T87&amp;" 09.00-13.00 14.00-23.30",б!T87&amp;" 09.00-13.00 14.00-00.00",б!T87&amp;" 07.00-13.00",б!T87&amp;" 07.00-13.30",б!T87&amp;" 07.00-14.00",б!T87&amp;" 07.00-13.00 14.00-14.30",б!T87&amp;" 07.00-13.00 14.00-15.00",б!T87&amp;" 07.00-13.00 14.00-15.30",б!T87&amp;" 07.00-13.00 14.00-16.00",б!T87&amp;" 07.00-13.00 14.00-16.30",б!T87&amp;" 07.00-13.00 14.00-17.00",б!T87&amp;" 07.00-13.00 14.00-17.30",б!T87&amp;" 07.00-13.00 14.00-18.00",б!T87&amp;" 07.00-13.00 14.00-18.30",б!T87&amp;" 07.00-13.00 14.00-19.00",б!T87&amp;" 07.00-13.00 14.00-19.30",б!T87&amp;" 07.00-13.00 14.00-20.00",б!T87&amp;" 07.00-13.00 14.00-20.30",б!T87&amp;" 07.00-13.00 14.00-21.00",б!T87&amp;" 07.00-13.00 14.00-21.30",б!T87&amp;" 07.00-13.00 14.00-22.00",б!T87&amp;" 07.00-13.00 14.00-22.30",б!T87&amp;" 07.00-13.00 14.00-23.00",б!T87&amp;" 07.00-13.00 14.00-23.30",б!T87&amp;" 07.00-13.00 14.00-00.00",б!T87&amp;" 08.30-13.00",б!T87&amp;" 08.30-13.30",б!T87&amp;" 08.30-14.00",б!T87&amp;" 08.30-13.00 14.00-14.30",б!T87&amp;" 08.30-13.00 14.00-15.00",б!T87&amp;" 08.30-13.00 14.00-15.30",б!T87&amp;" 08.30-13.00 14.00-16.00",б!T87&amp;" 08.30-13.00 14.00-16.30",б!T87&amp;" 08.30-13.00 14.00-17.00",б!T87&amp;" 08.30-13.00 14.00-17.30",б!T87&amp;" 08.30-13.00 14.00-18.00",б!T87&amp;" 08.30-13.00 14.00-18.30",б!T87&amp;" 08.30-13.00 14.00-19.00",б!T87&amp;" 08.30-13.00 14.00-19.30",б!T87&amp;" 08.30-13.00 14.00-20.00",б!T87&amp;" 08.30-13.00 14.00-20.30",б!T87&amp;" 08.30-13.00 14.00-21.00",б!T87&amp;" 08.30-13.00 14.00-21.30",б!T87&amp;" 08.30-13.00 14.00-22.00",б!T87&amp;" 08.30-13.00 14.00-22.30",б!T87&amp;" 08.30-13.00 14.00-23.00",б!T87&amp;" 08.30-13.00 14.00-23.30",б!T87&amp;" 08.30-13.00 14.00-00.00",б!T87&amp;" 10.00-13.00",б!T87&amp;" 10.00-13.30",б!T87&amp;" 10.00-14.00",б!T87&amp;" 10.00-13.00 14.00-14.30",б!T87&amp;" 10.00-13.00 14.00-15.00",б!T87&amp;" 10.00-13.00 14.00-15.30",б!T87&amp;" 10.00-13.00 14.00-16.00",б!T87&amp;" 10.00-13.00 14.00-16.30",б!T87&amp;" 10.00-13.00 14.00-17.00",б!T87&amp;" 10.00-13.00 14.00-17.30",б!T87&amp;" 10.00-13.00 14.00-18.00",б!T87&amp;" 10.00-13.00 14.00-18.30",б!T87&amp;" 10.00-13.00 14.00-19.00",б!T87&amp;" 10.00-13.00 14.00-19.30",б!T87&amp;" 10.00-13.00 14.00-20.00",б!T87&amp;" 10.00-13.00 14.00-20.30",б!T87&amp;" 10.00-13.00 14.00-21.00",б!T87&amp;" 10.00-13.00 14.00-21.30",б!T87&amp;" 10.00-13.00 14.00-22.00",б!T87&amp;" 10.00-13.00 14.00-22.30",б!T87&amp;" 10.00-13.00 14.00-23.00",б!T87&amp;" 10.00-13.00 14.00-23.30",б!T87&amp;" 10.00-13.00 14.00-00.00",б!T87&amp;" ",б!T87&amp;" ",б!T87&amp;" ",б!T87&amp;" ",б!T87&amp;" ",),б!T89))</f>
        <v/>
      </c>
      <c r="V87" s="27" t="str">
        <f>IF(V90="","",IF(OR(U90="7 0,5",U90="7 1",U90="7 1,5",U90="7 2",U90="7 2,5",U90="7 3",U90="7 3,5",U90="7 4",U90="7 4,5",U90="7 5",U90="7 5,5",U90="7 6",U90="7 6,5",U90="7 7",U90="7а 0,5",U90="7а 1",U90="7а 1,5",U90="7а 2",U90="7а 2,5",U90="7а 3",U90="7а 3,5",U90="7а 4",U90="7а 4,5",U90="7а 5",U90="7а 5,5",U90="7а 6",U90="7а 6,5",U90="7а 7",U90="8 0,5",U90="8 1",U90="8 1,5",U90="8 2",U90="8 2,5",U90="8 3",U90="8 3,5",U90="8 4",U90="8 4,5",U90="8 5",U90="8 5,5",U90="8 6",U90="8 6,5",U90="8 7",U90="8а 0,5",U90="8а 1",U90="8а 1,5",U90="8а 2",U90="8а 2,5",U90="8а 3",U90="8а 3,5",U90="8а 4",U90="8а 4,5",U90="8а 5",U90="8а 5,5",U90="8а 6",U90="8а 6,5",U90="8а 7",U90="9 0,5",U90="9 1",U90="9 1,5",U90="9 2",U90="9 2,5",U90="9 3",U90="9 3,5",U90="9 4",U90="9 4,5",U90="9 5",U90="9 5,5",U90="9 6",U90="9 6,5",U90="9 7",U90="10 0,5",U90="10 1",U90="10 1,5",U90="10 2",U90="10 2,5",U90="10 3",U90="10 3,5",U90="10 4",U90="10 4,5",U90="10 5",U90="10 5,5",U90="10 6",U90="10 6,5",U90="10 7"),CHOOSE(MATCH(V90,{"7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00";"в";"о";"б";"к";"уо"},),б!U87&amp;" 07.30-13.00",б!U87&amp;" 07.30-13.30",б!U87&amp;" 07.30-14.00",б!U87&amp;" 07.30-13.00 14.00-14.30",б!U87&amp;" 07.30-13.00 14.00-15.00",б!U87&amp;" 07.30-13.00 14.00-15.30",б!U87&amp;" 07.30-13.00 14.00-16.00",б!U87&amp;" 07.30-13.00 14.00-16.30",б!U87&amp;" 07.30-13.00 14.00-17.00",б!U87&amp;" 07.30-13.00 14.00-17.30",б!U87&amp;" 07.30-13.00 14.00-18.00",б!U87&amp;" 07.30-13.00 14.00-18.30",б!U87&amp;" 07.30-13.00 14.00-19.00",б!U87&amp;" 07.30-13.00 14.00-19.30",б!U87&amp;б!U87&amp;"  07.30-13.00 14.00-20.00",б!U87&amp;" 07.30-13.00 14.00-20.30",б!U87&amp;" 07.30-13.00 14.00-21.00",б!U87&amp;" 07.30-13.00 14.00-21.30",б!U87&amp;" 07.30-13.00 14.00-22.00",б!U87&amp;" 07.30-13.00 14.00-22.30",б!U87&amp;" 07.30-13.00 14.00-23.00",б!U87&amp;" 07.30-13.00 14.00-23.30",б!U87&amp;" 07.30-13.00 14.00-00.00",б!U87&amp;" 08.00-13.00",б!U87&amp;" 08.00-13.30",б!U87&amp;" 08.00-14.00",б!U87&amp;" 08.00-13.00 14.00-14.30",б!U87&amp;" 08.00-13.00 14.00-15.00",б!U87&amp;" 08.00-13.00 14.00-15.30",б!U87&amp;" 08.00-13.00 14.00-16.00",б!U87&amp;" 08.00-13.00 14.00-16.30",б!U87&amp;" 08.00-13.00 14.00-17.00",б!U87&amp;" 08.00-13.00 14.00-17.30",б!U87&amp;" 08.00-13.00 14.00-18.00",б!U87&amp;" 08.00-13.00 14.00-18.30",б!U87&amp;" 08.00-13.00 14.00-19.00",б!U87&amp;" 08.00-13.00 14.00-19.30",б!U87&amp;" 08.00-13.00 14.00-20.00",б!U87&amp;" 08.00-13.00 14.00-20.30",б!U87&amp;" 08.00-13.00 14.00-21.00",б!U87&amp;" 08.00-13.00 14.00-21.30",б!U87&amp;" 08.00-13.00 14.00-22.00",б!U87&amp;" 08.00-13.00 14.00-22.30",б!U87&amp;" 08.00-13.00 14.00-23.00",б!U87&amp;" 08.00-13.00 14.00-23.30",б!U87&amp;" 08.00-13.00 14.00-00.00",б!U87&amp;" 09.00-13.00",б!U87&amp;" 09.00-13.30",б!U87&amp;" 09.00-14.00",б!U87&amp;" 09.00-13.00 14.00-14.30",б!U87&amp;" 09.00-13.00 14.00-15.00",б!U87&amp;" 09.00-13.00 14.00-15.30",б!U87&amp;" 09.00-13.00 14.00-16.00",б!U87&amp;" 09.00-13.00 14.00-16.30",б!U87&amp;" 09.00-13.00 14.00-17.00",б!U87&amp;" 09.00-13.00 14.00-17.30",б!U87&amp;" 09.00-13.00 14.00-18.00",б!U87&amp;" 09.00-13.00 14.00-18.30",б!U87&amp;" 09.00-13.00 14.00-19.00",б!U87&amp;" 09.00-13.00 14.00-19.30",б!U87&amp;" 09.00-13.00 14.00-20.00",б!U87&amp;" 09.00-13.00 14.00-20.30",б!U87&amp;" 09.00-13.00 14.00-21.00",б!U87&amp;" 09.00-13.00 14.00-21.30",б!U87&amp;" 09.00-13.00 14.00-22.00",б!U87&amp;" 09.00-13.00 14.00-22.30",б!U87&amp;" 09.00-13.00 14.00-23.00",б!U87&amp;" 09.00-13.00 14.00-23.30",б!U87&amp;" 09.00-13.00 14.00-00.00",б!U87&amp;" 07.00-13.00",б!U87&amp;" 07.00-13.30",б!U87&amp;" 07.00-14.00",б!U87&amp;" 07.00-13.00 14.00-14.30",б!U87&amp;" 07.00-13.00 14.00-15.00",б!U87&amp;" 07.00-13.00 14.00-15.30",б!U87&amp;" 07.00-13.00 14.00-16.00",б!U87&amp;" 07.00-13.00 14.00-16.30",б!U87&amp;" 07.00-13.00 14.00-17.00",б!U87&amp;" 07.00-13.00 14.00-17.30",б!U87&amp;" 07.00-13.00 14.00-18.00",б!U87&amp;" 07.00-13.00 14.00-18.30",б!U87&amp;" 07.00-13.00 14.00-19.00",б!U87&amp;" 07.00-13.00 14.00-19.30",б!U87&amp;" 07.00-13.00 14.00-20.00",б!U87&amp;" 07.00-13.00 14.00-20.30",б!U87&amp;" 07.00-13.00 14.00-21.00",б!U87&amp;" 07.00-13.00 14.00-21.30",б!U87&amp;" 07.00-13.00 14.00-22.00",б!U87&amp;" 07.00-13.00 14.00-22.30",б!U87&amp;" 07.00-13.00 14.00-23.00",б!U87&amp;" 07.00-13.00 14.00-23.30",б!U87&amp;" 07.00-13.00 14.00-00.00",б!U87&amp;" 08.30-13.00",б!U87&amp;" 08.30-13.30",б!U87&amp;" 08.30-14.00",б!U87&amp;" 08.30-13.00 14.00-14.30",б!U87&amp;" 08.30-13.00 14.00-15.00",б!U87&amp;" 08.30-13.00 14.00-15.30",б!U87&amp;" 08.30-13.00 14.00-16.00",б!U87&amp;" 08.30-13.00 14.00-16.30",б!U87&amp;" 08.30-13.00 14.00-17.00",б!U87&amp;" 08.30-13.00 14.00-17.30",б!U87&amp;" 08.30-13.00 14.00-18.00",б!U87&amp;" 08.30-13.00 14.00-18.30",б!U87&amp;" 08.30-13.00 14.00-19.00",б!U87&amp;" 08.30-13.00 14.00-19.30",б!U87&amp;" 08.30-13.00 14.00-20.00",б!U87&amp;" 08.30-13.00 14.00-20.30",б!U87&amp;" 08.30-13.00 14.00-21.00",б!U87&amp;" 08.30-13.00 14.00-21.30",б!U87&amp;" 08.30-13.00 14.00-22.00",б!U87&amp;" 08.30-13.00 14.00-22.30",б!U87&amp;" 08.30-13.00 14.00-23.00",б!U87&amp;" 08.30-13.00 14.00-23.30",б!U87&amp;" 08.30-13.00 14.00-00.00",б!U87&amp;" 10.00-13.00",б!U87&amp;" 10.00-13.30",б!U87&amp;" 10.00-14.00",б!U87&amp;" 10.00-13.00 14.00-14.30",б!U87&amp;" 10.00-13.00 14.00-15.00",б!U87&amp;" 10.00-13.00 14.00-15.30",б!U87&amp;" 10.00-13.00 14.00-16.00",б!U87&amp;" 10.00-13.00 14.00-16.30",б!U87&amp;" 10.00-13.00 14.00-17.00",б!U87&amp;" 10.00-13.00 14.00-17.30",б!U87&amp;" 10.00-13.00 14.00-18.00",б!U87&amp;" 10.00-13.00 14.00-18.30",б!U87&amp;" 10.00-13.00 14.00-19.00",б!U87&amp;" 10.00-13.00 14.00-19.30",б!U87&amp;" 10.00-13.00 14.00-20.00",б!U87&amp;" 10.00-13.00 14.00-20.30",б!U87&amp;" 10.00-13.00 14.00-21.00",б!U87&amp;" 10.00-13.00 14.00-21.30",б!U87&amp;" 10.00-13.00 14.00-22.00",б!U87&amp;" 10.00-13.00 14.00-22.30",б!U87&amp;" 10.00-13.00 14.00-23.00",б!U87&amp;" 10.00-13.00 14.00-23.30",б!U87&amp;" 10.00-13.00 14.00-00.00",б!U87&amp;" ",б!U87&amp;" ",б!U87&amp;" ",б!U87&amp;" ",б!U87&amp;" ",),б!U89))</f>
        <v/>
      </c>
      <c r="W87" s="27" t="str">
        <f>IF(W90="","",IF(OR(V90="7 0,5",V90="7 1",V90="7 1,5",V90="7 2",V90="7 2,5",V90="7 3",V90="7 3,5",V90="7 4",V90="7 4,5",V90="7 5",V90="7 5,5",V90="7 6",V90="7 6,5",V90="7 7",V90="7а 0,5",V90="7а 1",V90="7а 1,5",V90="7а 2",V90="7а 2,5",V90="7а 3",V90="7а 3,5",V90="7а 4",V90="7а 4,5",V90="7а 5",V90="7а 5,5",V90="7а 6",V90="7а 6,5",V90="7а 7",V90="8 0,5",V90="8 1",V90="8 1,5",V90="8 2",V90="8 2,5",V90="8 3",V90="8 3,5",V90="8 4",V90="8 4,5",V90="8 5",V90="8 5,5",V90="8 6",V90="8 6,5",V90="8 7",V90="8а 0,5",V90="8а 1",V90="8а 1,5",V90="8а 2",V90="8а 2,5",V90="8а 3",V90="8а 3,5",V90="8а 4",V90="8а 4,5",V90="8а 5",V90="8а 5,5",V90="8а 6",V90="8а 6,5",V90="8а 7",V90="9 0,5",V90="9 1",V90="9 1,5",V90="9 2",V90="9 2,5",V90="9 3",V90="9 3,5",V90="9 4",V90="9 4,5",V90="9 5",V90="9 5,5",V90="9 6",V90="9 6,5",V90="9 7",V90="10 0,5",V90="10 1",V90="10 1,5",V90="10 2",V90="10 2,5",V90="10 3",V90="10 3,5",V90="10 4",V90="10 4,5",V90="10 5",V90="10 5,5",V90="10 6",V90="10 6,5",V90="10 7"),CHOOSE(MATCH(W90,{"7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00";"в";"о";"б";"к";"уо"},),б!V87&amp;" 07.30-13.00",б!V87&amp;" 07.30-13.30",б!V87&amp;" 07.30-14.00",б!V87&amp;" 07.30-13.00 14.00-14.30",б!V87&amp;" 07.30-13.00 14.00-15.00",б!V87&amp;" 07.30-13.00 14.00-15.30",б!V87&amp;" 07.30-13.00 14.00-16.00",б!V87&amp;" 07.30-13.00 14.00-16.30",б!V87&amp;" 07.30-13.00 14.00-17.00",б!V87&amp;" 07.30-13.00 14.00-17.30",б!V87&amp;" 07.30-13.00 14.00-18.00",б!V87&amp;" 07.30-13.00 14.00-18.30",б!V87&amp;" 07.30-13.00 14.00-19.00",б!V87&amp;" 07.30-13.00 14.00-19.30",б!V87&amp;б!V87&amp;"  07.30-13.00 14.00-20.00",б!V87&amp;" 07.30-13.00 14.00-20.30",б!V87&amp;" 07.30-13.00 14.00-21.00",б!V87&amp;" 07.30-13.00 14.00-21.30",б!V87&amp;" 07.30-13.00 14.00-22.00",б!V87&amp;" 07.30-13.00 14.00-22.30",б!V87&amp;" 07.30-13.00 14.00-23.00",б!V87&amp;" 07.30-13.00 14.00-23.30",б!V87&amp;" 07.30-13.00 14.00-00.00",б!V87&amp;" 08.00-13.00",б!V87&amp;" 08.00-13.30",б!V87&amp;" 08.00-14.00",б!V87&amp;" 08.00-13.00 14.00-14.30",б!V87&amp;" 08.00-13.00 14.00-15.00",б!V87&amp;" 08.00-13.00 14.00-15.30",б!V87&amp;" 08.00-13.00 14.00-16.00",б!V87&amp;" 08.00-13.00 14.00-16.30",б!V87&amp;" 08.00-13.00 14.00-17.00",б!V87&amp;" 08.00-13.00 14.00-17.30",б!V87&amp;" 08.00-13.00 14.00-18.00",б!V87&amp;" 08.00-13.00 14.00-18.30",б!V87&amp;" 08.00-13.00 14.00-19.00",б!V87&amp;" 08.00-13.00 14.00-19.30",б!V87&amp;" 08.00-13.00 14.00-20.00",б!V87&amp;" 08.00-13.00 14.00-20.30",б!V87&amp;" 08.00-13.00 14.00-21.00",б!V87&amp;" 08.00-13.00 14.00-21.30",б!V87&amp;" 08.00-13.00 14.00-22.00",б!V87&amp;" 08.00-13.00 14.00-22.30",б!V87&amp;" 08.00-13.00 14.00-23.00",б!V87&amp;" 08.00-13.00 14.00-23.30",б!V87&amp;" 08.00-13.00 14.00-00.00",б!V87&amp;" 09.00-13.00",б!V87&amp;" 09.00-13.30",б!V87&amp;" 09.00-14.00",б!V87&amp;" 09.00-13.00 14.00-14.30",б!V87&amp;" 09.00-13.00 14.00-15.00",б!V87&amp;" 09.00-13.00 14.00-15.30",б!V87&amp;" 09.00-13.00 14.00-16.00",б!V87&amp;" 09.00-13.00 14.00-16.30",б!V87&amp;" 09.00-13.00 14.00-17.00",б!V87&amp;" 09.00-13.00 14.00-17.30",б!V87&amp;" 09.00-13.00 14.00-18.00",б!V87&amp;" 09.00-13.00 14.00-18.30",б!V87&amp;" 09.00-13.00 14.00-19.00",б!V87&amp;" 09.00-13.00 14.00-19.30",б!V87&amp;" 09.00-13.00 14.00-20.00",б!V87&amp;" 09.00-13.00 14.00-20.30",б!V87&amp;" 09.00-13.00 14.00-21.00",б!V87&amp;" 09.00-13.00 14.00-21.30",б!V87&amp;" 09.00-13.00 14.00-22.00",б!V87&amp;" 09.00-13.00 14.00-22.30",б!V87&amp;" 09.00-13.00 14.00-23.00",б!V87&amp;" 09.00-13.00 14.00-23.30",б!V87&amp;" 09.00-13.00 14.00-00.00",б!V87&amp;" 07.00-13.00",б!V87&amp;" 07.00-13.30",б!V87&amp;" 07.00-14.00",б!V87&amp;" 07.00-13.00 14.00-14.30",б!V87&amp;" 07.00-13.00 14.00-15.00",б!V87&amp;" 07.00-13.00 14.00-15.30",б!V87&amp;" 07.00-13.00 14.00-16.00",б!V87&amp;" 07.00-13.00 14.00-16.30",б!V87&amp;" 07.00-13.00 14.00-17.00",б!V87&amp;" 07.00-13.00 14.00-17.30",б!V87&amp;" 07.00-13.00 14.00-18.00",б!V87&amp;" 07.00-13.00 14.00-18.30",б!V87&amp;" 07.00-13.00 14.00-19.00",б!V87&amp;" 07.00-13.00 14.00-19.30",б!V87&amp;" 07.00-13.00 14.00-20.00",б!V87&amp;" 07.00-13.00 14.00-20.30",б!V87&amp;" 07.00-13.00 14.00-21.00",б!V87&amp;" 07.00-13.00 14.00-21.30",б!V87&amp;" 07.00-13.00 14.00-22.00",б!V87&amp;" 07.00-13.00 14.00-22.30",б!V87&amp;" 07.00-13.00 14.00-23.00",б!V87&amp;" 07.00-13.00 14.00-23.30",б!V87&amp;" 07.00-13.00 14.00-00.00",б!V87&amp;" 08.30-13.00",б!V87&amp;" 08.30-13.30",б!V87&amp;" 08.30-14.00",б!V87&amp;" 08.30-13.00 14.00-14.30",б!V87&amp;" 08.30-13.00 14.00-15.00",б!V87&amp;" 08.30-13.00 14.00-15.30",б!V87&amp;" 08.30-13.00 14.00-16.00",б!V87&amp;" 08.30-13.00 14.00-16.30",б!V87&amp;" 08.30-13.00 14.00-17.00",б!V87&amp;" 08.30-13.00 14.00-17.30",б!V87&amp;" 08.30-13.00 14.00-18.00",б!V87&amp;" 08.30-13.00 14.00-18.30",б!V87&amp;" 08.30-13.00 14.00-19.00",б!V87&amp;" 08.30-13.00 14.00-19.30",б!V87&amp;" 08.30-13.00 14.00-20.00",б!V87&amp;" 08.30-13.00 14.00-20.30",б!V87&amp;" 08.30-13.00 14.00-21.00",б!V87&amp;" 08.30-13.00 14.00-21.30",б!V87&amp;" 08.30-13.00 14.00-22.00",б!V87&amp;" 08.30-13.00 14.00-22.30",б!V87&amp;" 08.30-13.00 14.00-23.00",б!V87&amp;" 08.30-13.00 14.00-23.30",б!V87&amp;" 08.30-13.00 14.00-00.00",б!V87&amp;" 10.00-13.00",б!V87&amp;" 10.00-13.30",б!V87&amp;" 10.00-14.00",б!V87&amp;" 10.00-13.00 14.00-14.30",б!V87&amp;" 10.00-13.00 14.00-15.00",б!V87&amp;" 10.00-13.00 14.00-15.30",б!V87&amp;" 10.00-13.00 14.00-16.00",б!V87&amp;" 10.00-13.00 14.00-16.30",б!V87&amp;" 10.00-13.00 14.00-17.00",б!V87&amp;" 10.00-13.00 14.00-17.30",б!V87&amp;" 10.00-13.00 14.00-18.00",б!V87&amp;" 10.00-13.00 14.00-18.30",б!V87&amp;" 10.00-13.00 14.00-19.00",б!V87&amp;" 10.00-13.00 14.00-19.30",б!V87&amp;" 10.00-13.00 14.00-20.00",б!V87&amp;" 10.00-13.00 14.00-20.30",б!V87&amp;" 10.00-13.00 14.00-21.00",б!V87&amp;" 10.00-13.00 14.00-21.30",б!V87&amp;" 10.00-13.00 14.00-22.00",б!V87&amp;" 10.00-13.00 14.00-22.30",б!V87&amp;" 10.00-13.00 14.00-23.00",б!V87&amp;" 10.00-13.00 14.00-23.30",б!V87&amp;" 10.00-13.00 14.00-00.00",б!V87&amp;" ",б!V87&amp;" ",б!V87&amp;" ",б!V87&amp;" ",б!V87&amp;" ",),б!V89))</f>
        <v/>
      </c>
      <c r="X87" s="27" t="str">
        <f>IF(X90="","",IF(OR(W90="7 0,5",W90="7 1",W90="7 1,5",W90="7 2",W90="7 2,5",W90="7 3",W90="7 3,5",W90="7 4",W90="7 4,5",W90="7 5",W90="7 5,5",W90="7 6",W90="7 6,5",W90="7 7",W90="7а 0,5",W90="7а 1",W90="7а 1,5",W90="7а 2",W90="7а 2,5",W90="7а 3",W90="7а 3,5",W90="7а 4",W90="7а 4,5",W90="7а 5",W90="7а 5,5",W90="7а 6",W90="7а 6,5",W90="7а 7",W90="8 0,5",W90="8 1",W90="8 1,5",W90="8 2",W90="8 2,5",W90="8 3",W90="8 3,5",W90="8 4",W90="8 4,5",W90="8 5",W90="8 5,5",W90="8 6",W90="8 6,5",W90="8 7",W90="8а 0,5",W90="8а 1",W90="8а 1,5",W90="8а 2",W90="8а 2,5",W90="8а 3",W90="8а 3,5",W90="8а 4",W90="8а 4,5",W90="8а 5",W90="8а 5,5",W90="8а 6",W90="8а 6,5",W90="8а 7",W90="9 0,5",W90="9 1",W90="9 1,5",W90="9 2",W90="9 2,5",W90="9 3",W90="9 3,5",W90="9 4",W90="9 4,5",W90="9 5",W90="9 5,5",W90="9 6",W90="9 6,5",W90="9 7",W90="10 0,5",W90="10 1",W90="10 1,5",W90="10 2",W90="10 2,5",W90="10 3",W90="10 3,5",W90="10 4",W90="10 4,5",W90="10 5",W90="10 5,5",W90="10 6",W90="10 6,5",W90="10 7"),CHOOSE(MATCH(X90,{"7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00";"в";"о";"б";"к";"уо"},),б!W87&amp;" 07.30-13.00",б!W87&amp;" 07.30-13.30",б!W87&amp;" 07.30-14.00",б!W87&amp;" 07.30-13.00 14.00-14.30",б!W87&amp;" 07.30-13.00 14.00-15.00",б!W87&amp;" 07.30-13.00 14.00-15.30",б!W87&amp;" 07.30-13.00 14.00-16.00",б!W87&amp;" 07.30-13.00 14.00-16.30",б!W87&amp;" 07.30-13.00 14.00-17.00",б!W87&amp;" 07.30-13.00 14.00-17.30",б!W87&amp;" 07.30-13.00 14.00-18.00",б!W87&amp;" 07.30-13.00 14.00-18.30",б!W87&amp;" 07.30-13.00 14.00-19.00",б!W87&amp;" 07.30-13.00 14.00-19.30",б!W87&amp;б!W87&amp;"  07.30-13.00 14.00-20.00",б!W87&amp;" 07.30-13.00 14.00-20.30",б!W87&amp;" 07.30-13.00 14.00-21.00",б!W87&amp;" 07.30-13.00 14.00-21.30",б!W87&amp;" 07.30-13.00 14.00-22.00",б!W87&amp;" 07.30-13.00 14.00-22.30",б!W87&amp;" 07.30-13.00 14.00-23.00",б!W87&amp;" 07.30-13.00 14.00-23.30",б!W87&amp;" 07.30-13.00 14.00-00.00",б!W87&amp;" 08.00-13.00",б!W87&amp;" 08.00-13.30",б!W87&amp;" 08.00-14.00",б!W87&amp;" 08.00-13.00 14.00-14.30",б!W87&amp;" 08.00-13.00 14.00-15.00",б!W87&amp;" 08.00-13.00 14.00-15.30",б!W87&amp;" 08.00-13.00 14.00-16.00",б!W87&amp;" 08.00-13.00 14.00-16.30",б!W87&amp;" 08.00-13.00 14.00-17.00",б!W87&amp;" 08.00-13.00 14.00-17.30",б!W87&amp;" 08.00-13.00 14.00-18.00",б!W87&amp;" 08.00-13.00 14.00-18.30",б!W87&amp;" 08.00-13.00 14.00-19.00",б!W87&amp;" 08.00-13.00 14.00-19.30",б!W87&amp;" 08.00-13.00 14.00-20.00",б!W87&amp;" 08.00-13.00 14.00-20.30",б!W87&amp;" 08.00-13.00 14.00-21.00",б!W87&amp;" 08.00-13.00 14.00-21.30",б!W87&amp;" 08.00-13.00 14.00-22.00",б!W87&amp;" 08.00-13.00 14.00-22.30",б!W87&amp;" 08.00-13.00 14.00-23.00",б!W87&amp;" 08.00-13.00 14.00-23.30",б!W87&amp;" 08.00-13.00 14.00-00.00",б!W87&amp;" 09.00-13.00",б!W87&amp;" 09.00-13.30",б!W87&amp;" 09.00-14.00",б!W87&amp;" 09.00-13.00 14.00-14.30",б!W87&amp;" 09.00-13.00 14.00-15.00",б!W87&amp;" 09.00-13.00 14.00-15.30",б!W87&amp;" 09.00-13.00 14.00-16.00",б!W87&amp;" 09.00-13.00 14.00-16.30",б!W87&amp;" 09.00-13.00 14.00-17.00",б!W87&amp;" 09.00-13.00 14.00-17.30",б!W87&amp;" 09.00-13.00 14.00-18.00",б!W87&amp;" 09.00-13.00 14.00-18.30",б!W87&amp;" 09.00-13.00 14.00-19.00",б!W87&amp;" 09.00-13.00 14.00-19.30",б!W87&amp;" 09.00-13.00 14.00-20.00",б!W87&amp;" 09.00-13.00 14.00-20.30",б!W87&amp;" 09.00-13.00 14.00-21.00",б!W87&amp;" 09.00-13.00 14.00-21.30",б!W87&amp;" 09.00-13.00 14.00-22.00",б!W87&amp;" 09.00-13.00 14.00-22.30",б!W87&amp;" 09.00-13.00 14.00-23.00",б!W87&amp;" 09.00-13.00 14.00-23.30",б!W87&amp;" 09.00-13.00 14.00-00.00",б!W87&amp;" 07.00-13.00",б!W87&amp;" 07.00-13.30",б!W87&amp;" 07.00-14.00",б!W87&amp;" 07.00-13.00 14.00-14.30",б!W87&amp;" 07.00-13.00 14.00-15.00",б!W87&amp;" 07.00-13.00 14.00-15.30",б!W87&amp;" 07.00-13.00 14.00-16.00",б!W87&amp;" 07.00-13.00 14.00-16.30",б!W87&amp;" 07.00-13.00 14.00-17.00",б!W87&amp;" 07.00-13.00 14.00-17.30",б!W87&amp;" 07.00-13.00 14.00-18.00",б!W87&amp;" 07.00-13.00 14.00-18.30",б!W87&amp;" 07.00-13.00 14.00-19.00",б!W87&amp;" 07.00-13.00 14.00-19.30",б!W87&amp;" 07.00-13.00 14.00-20.00",б!W87&amp;" 07.00-13.00 14.00-20.30",б!W87&amp;" 07.00-13.00 14.00-21.00",б!W87&amp;" 07.00-13.00 14.00-21.30",б!W87&amp;" 07.00-13.00 14.00-22.00",б!W87&amp;" 07.00-13.00 14.00-22.30",б!W87&amp;" 07.00-13.00 14.00-23.00",б!W87&amp;" 07.00-13.00 14.00-23.30",б!W87&amp;" 07.00-13.00 14.00-00.00",б!W87&amp;" 08.30-13.00",б!W87&amp;" 08.30-13.30",б!W87&amp;" 08.30-14.00",б!W87&amp;" 08.30-13.00 14.00-14.30",б!W87&amp;" 08.30-13.00 14.00-15.00",б!W87&amp;" 08.30-13.00 14.00-15.30",б!W87&amp;" 08.30-13.00 14.00-16.00",б!W87&amp;" 08.30-13.00 14.00-16.30",б!W87&amp;" 08.30-13.00 14.00-17.00",б!W87&amp;" 08.30-13.00 14.00-17.30",б!W87&amp;" 08.30-13.00 14.00-18.00",б!W87&amp;" 08.30-13.00 14.00-18.30",б!W87&amp;" 08.30-13.00 14.00-19.00",б!W87&amp;" 08.30-13.00 14.00-19.30",б!W87&amp;" 08.30-13.00 14.00-20.00",б!W87&amp;" 08.30-13.00 14.00-20.30",б!W87&amp;" 08.30-13.00 14.00-21.00",б!W87&amp;" 08.30-13.00 14.00-21.30",б!W87&amp;" 08.30-13.00 14.00-22.00",б!W87&amp;" 08.30-13.00 14.00-22.30",б!W87&amp;" 08.30-13.00 14.00-23.00",б!W87&amp;" 08.30-13.00 14.00-23.30",б!W87&amp;" 08.30-13.00 14.00-00.00",б!W87&amp;" 10.00-13.00",б!W87&amp;" 10.00-13.30",б!W87&amp;" 10.00-14.00",б!W87&amp;" 10.00-13.00 14.00-14.30",б!W87&amp;" 10.00-13.00 14.00-15.00",б!W87&amp;" 10.00-13.00 14.00-15.30",б!W87&amp;" 10.00-13.00 14.00-16.00",б!W87&amp;" 10.00-13.00 14.00-16.30",б!W87&amp;" 10.00-13.00 14.00-17.00",б!W87&amp;" 10.00-13.00 14.00-17.30",б!W87&amp;" 10.00-13.00 14.00-18.00",б!W87&amp;" 10.00-13.00 14.00-18.30",б!W87&amp;" 10.00-13.00 14.00-19.00",б!W87&amp;" 10.00-13.00 14.00-19.30",б!W87&amp;" 10.00-13.00 14.00-20.00",б!W87&amp;" 10.00-13.00 14.00-20.30",б!W87&amp;" 10.00-13.00 14.00-21.00",б!W87&amp;" 10.00-13.00 14.00-21.30",б!W87&amp;" 10.00-13.00 14.00-22.00",б!W87&amp;" 10.00-13.00 14.00-22.30",б!W87&amp;" 10.00-13.00 14.00-23.00",б!W87&amp;" 10.00-13.00 14.00-23.30",б!W87&amp;" 10.00-13.00 14.00-00.00",б!W87&amp;" ",б!W87&amp;" ",б!W87&amp;" ",б!W87&amp;" ",б!W87&amp;" ",),б!W89))</f>
        <v/>
      </c>
      <c r="Y87" s="27" t="str">
        <f>IF(Y90="","",IF(OR(X90="7 0,5",X90="7 1",X90="7 1,5",X90="7 2",X90="7 2,5",X90="7 3",X90="7 3,5",X90="7 4",X90="7 4,5",X90="7 5",X90="7 5,5",X90="7 6",X90="7 6,5",X90="7 7",X90="7а 0,5",X90="7а 1",X90="7а 1,5",X90="7а 2",X90="7а 2,5",X90="7а 3",X90="7а 3,5",X90="7а 4",X90="7а 4,5",X90="7а 5",X90="7а 5,5",X90="7а 6",X90="7а 6,5",X90="7а 7",X90="8 0,5",X90="8 1",X90="8 1,5",X90="8 2",X90="8 2,5",X90="8 3",X90="8 3,5",X90="8 4",X90="8 4,5",X90="8 5",X90="8 5,5",X90="8 6",X90="8 6,5",X90="8 7",X90="8а 0,5",X90="8а 1",X90="8а 1,5",X90="8а 2",X90="8а 2,5",X90="8а 3",X90="8а 3,5",X90="8а 4",X90="8а 4,5",X90="8а 5",X90="8а 5,5",X90="8а 6",X90="8а 6,5",X90="8а 7",X90="9 0,5",X90="9 1",X90="9 1,5",X90="9 2",X90="9 2,5",X90="9 3",X90="9 3,5",X90="9 4",X90="9 4,5",X90="9 5",X90="9 5,5",X90="9 6",X90="9 6,5",X90="9 7",X90="10 0,5",X90="10 1",X90="10 1,5",X90="10 2",X90="10 2,5",X90="10 3",X90="10 3,5",X90="10 4",X90="10 4,5",X90="10 5",X90="10 5,5",X90="10 6",X90="10 6,5",X90="10 7"),CHOOSE(MATCH(Y90,{"7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00";"в";"о";"б";"к";"уо"},),б!X87&amp;" 07.30-13.00",б!X87&amp;" 07.30-13.30",б!X87&amp;" 07.30-14.00",б!X87&amp;" 07.30-13.00 14.00-14.30",б!X87&amp;" 07.30-13.00 14.00-15.00",б!X87&amp;" 07.30-13.00 14.00-15.30",б!X87&amp;" 07.30-13.00 14.00-16.00",б!X87&amp;" 07.30-13.00 14.00-16.30",б!X87&amp;" 07.30-13.00 14.00-17.00",б!X87&amp;" 07.30-13.00 14.00-17.30",б!X87&amp;" 07.30-13.00 14.00-18.00",б!X87&amp;" 07.30-13.00 14.00-18.30",б!X87&amp;" 07.30-13.00 14.00-19.00",б!X87&amp;" 07.30-13.00 14.00-19.30",б!X87&amp;б!X87&amp;"  07.30-13.00 14.00-20.00",б!X87&amp;" 07.30-13.00 14.00-20.30",б!X87&amp;" 07.30-13.00 14.00-21.00",б!X87&amp;" 07.30-13.00 14.00-21.30",б!X87&amp;" 07.30-13.00 14.00-22.00",б!X87&amp;" 07.30-13.00 14.00-22.30",б!X87&amp;" 07.30-13.00 14.00-23.00",б!X87&amp;" 07.30-13.00 14.00-23.30",б!X87&amp;" 07.30-13.00 14.00-00.00",б!X87&amp;" 08.00-13.00",б!X87&amp;" 08.00-13.30",б!X87&amp;" 08.00-14.00",б!X87&amp;" 08.00-13.00 14.00-14.30",б!X87&amp;" 08.00-13.00 14.00-15.00",б!X87&amp;" 08.00-13.00 14.00-15.30",б!X87&amp;" 08.00-13.00 14.00-16.00",б!X87&amp;" 08.00-13.00 14.00-16.30",б!X87&amp;" 08.00-13.00 14.00-17.00",б!X87&amp;" 08.00-13.00 14.00-17.30",б!X87&amp;" 08.00-13.00 14.00-18.00",б!X87&amp;" 08.00-13.00 14.00-18.30",б!X87&amp;" 08.00-13.00 14.00-19.00",б!X87&amp;" 08.00-13.00 14.00-19.30",б!X87&amp;" 08.00-13.00 14.00-20.00",б!X87&amp;" 08.00-13.00 14.00-20.30",б!X87&amp;" 08.00-13.00 14.00-21.00",б!X87&amp;" 08.00-13.00 14.00-21.30",б!X87&amp;" 08.00-13.00 14.00-22.00",б!X87&amp;" 08.00-13.00 14.00-22.30",б!X87&amp;" 08.00-13.00 14.00-23.00",б!X87&amp;" 08.00-13.00 14.00-23.30",б!X87&amp;" 08.00-13.00 14.00-00.00",б!X87&amp;" 09.00-13.00",б!X87&amp;" 09.00-13.30",б!X87&amp;" 09.00-14.00",б!X87&amp;" 09.00-13.00 14.00-14.30",б!X87&amp;" 09.00-13.00 14.00-15.00",б!X87&amp;" 09.00-13.00 14.00-15.30",б!X87&amp;" 09.00-13.00 14.00-16.00",б!X87&amp;" 09.00-13.00 14.00-16.30",б!X87&amp;" 09.00-13.00 14.00-17.00",б!X87&amp;" 09.00-13.00 14.00-17.30",б!X87&amp;" 09.00-13.00 14.00-18.00",б!X87&amp;" 09.00-13.00 14.00-18.30",б!X87&amp;" 09.00-13.00 14.00-19.00",б!X87&amp;" 09.00-13.00 14.00-19.30",б!X87&amp;" 09.00-13.00 14.00-20.00",б!X87&amp;" 09.00-13.00 14.00-20.30",б!X87&amp;" 09.00-13.00 14.00-21.00",б!X87&amp;" 09.00-13.00 14.00-21.30",б!X87&amp;" 09.00-13.00 14.00-22.00",б!X87&amp;" 09.00-13.00 14.00-22.30",б!X87&amp;" 09.00-13.00 14.00-23.00",б!X87&amp;" 09.00-13.00 14.00-23.30",б!X87&amp;" 09.00-13.00 14.00-00.00",б!X87&amp;" 07.00-13.00",б!X87&amp;" 07.00-13.30",б!X87&amp;" 07.00-14.00",б!X87&amp;" 07.00-13.00 14.00-14.30",б!X87&amp;" 07.00-13.00 14.00-15.00",б!X87&amp;" 07.00-13.00 14.00-15.30",б!X87&amp;" 07.00-13.00 14.00-16.00",б!X87&amp;" 07.00-13.00 14.00-16.30",б!X87&amp;" 07.00-13.00 14.00-17.00",б!X87&amp;" 07.00-13.00 14.00-17.30",б!X87&amp;" 07.00-13.00 14.00-18.00",б!X87&amp;" 07.00-13.00 14.00-18.30",б!X87&amp;" 07.00-13.00 14.00-19.00",б!X87&amp;" 07.00-13.00 14.00-19.30",б!X87&amp;" 07.00-13.00 14.00-20.00",б!X87&amp;" 07.00-13.00 14.00-20.30",б!X87&amp;" 07.00-13.00 14.00-21.00",б!X87&amp;" 07.00-13.00 14.00-21.30",б!X87&amp;" 07.00-13.00 14.00-22.00",б!X87&amp;" 07.00-13.00 14.00-22.30",б!X87&amp;" 07.00-13.00 14.00-23.00",б!X87&amp;" 07.00-13.00 14.00-23.30",б!X87&amp;" 07.00-13.00 14.00-00.00",б!X87&amp;" 08.30-13.00",б!X87&amp;" 08.30-13.30",б!X87&amp;" 08.30-14.00",б!X87&amp;" 08.30-13.00 14.00-14.30",б!X87&amp;" 08.30-13.00 14.00-15.00",б!X87&amp;" 08.30-13.00 14.00-15.30",б!X87&amp;" 08.30-13.00 14.00-16.00",б!X87&amp;" 08.30-13.00 14.00-16.30",б!X87&amp;" 08.30-13.00 14.00-17.00",б!X87&amp;" 08.30-13.00 14.00-17.30",б!X87&amp;" 08.30-13.00 14.00-18.00",б!X87&amp;" 08.30-13.00 14.00-18.30",б!X87&amp;" 08.30-13.00 14.00-19.00",б!X87&amp;" 08.30-13.00 14.00-19.30",б!X87&amp;" 08.30-13.00 14.00-20.00",б!X87&amp;" 08.30-13.00 14.00-20.30",б!X87&amp;" 08.30-13.00 14.00-21.00",б!X87&amp;" 08.30-13.00 14.00-21.30",б!X87&amp;" 08.30-13.00 14.00-22.00",б!X87&amp;" 08.30-13.00 14.00-22.30",б!X87&amp;" 08.30-13.00 14.00-23.00",б!X87&amp;" 08.30-13.00 14.00-23.30",б!X87&amp;" 08.30-13.00 14.00-00.00",б!X87&amp;" 10.00-13.00",б!X87&amp;" 10.00-13.30",б!X87&amp;" 10.00-14.00",б!X87&amp;" 10.00-13.00 14.00-14.30",б!X87&amp;" 10.00-13.00 14.00-15.00",б!X87&amp;" 10.00-13.00 14.00-15.30",б!X87&amp;" 10.00-13.00 14.00-16.00",б!X87&amp;" 10.00-13.00 14.00-16.30",б!X87&amp;" 10.00-13.00 14.00-17.00",б!X87&amp;" 10.00-13.00 14.00-17.30",б!X87&amp;" 10.00-13.00 14.00-18.00",б!X87&amp;" 10.00-13.00 14.00-18.30",б!X87&amp;" 10.00-13.00 14.00-19.00",б!X87&amp;" 10.00-13.00 14.00-19.30",б!X87&amp;" 10.00-13.00 14.00-20.00",б!X87&amp;" 10.00-13.00 14.00-20.30",б!X87&amp;" 10.00-13.00 14.00-21.00",б!X87&amp;" 10.00-13.00 14.00-21.30",б!X87&amp;" 10.00-13.00 14.00-22.00",б!X87&amp;" 10.00-13.00 14.00-22.30",б!X87&amp;" 10.00-13.00 14.00-23.00",б!X87&amp;" 10.00-13.00 14.00-23.30",б!X87&amp;" 10.00-13.00 14.00-00.00",б!X87&amp;" ",б!X87&amp;" ",б!X87&amp;" ",б!X87&amp;" ",б!X87&amp;" ",),б!X89))</f>
        <v/>
      </c>
      <c r="Z87" s="92" t="str">
        <f>IF(Z90="","",IF(OR(Y90="7 0,5",Y90="7 1",Y90="7 1,5",Y90="7 2",Y90="7 2,5",Y90="7 3",Y90="7 3,5",Y90="7 4",Y90="7 4,5",Y90="7 5",Y90="7 5,5",Y90="7 6",Y90="7 6,5",Y90="7 7",Y90="7а 0,5",Y90="7а 1",Y90="7а 1,5",Y90="7а 2",Y90="7а 2,5",Y90="7а 3",Y90="7а 3,5",Y90="7а 4",Y90="7а 4,5",Y90="7а 5",Y90="7а 5,5",Y90="7а 6",Y90="7а 6,5",Y90="7а 7",Y90="8 0,5",Y90="8 1",Y90="8 1,5",Y90="8 2",Y90="8 2,5",Y90="8 3",Y90="8 3,5",Y90="8 4",Y90="8 4,5",Y90="8 5",Y90="8 5,5",Y90="8 6",Y90="8 6,5",Y90="8 7",Y90="8а 0,5",Y90="8а 1",Y90="8а 1,5",Y90="8а 2",Y90="8а 2,5",Y90="8а 3",Y90="8а 3,5",Y90="8а 4",Y90="8а 4,5",Y90="8а 5",Y90="8а 5,5",Y90="8а 6",Y90="8а 6,5",Y90="8а 7",Y90="9 0,5",Y90="9 1",Y90="9 1,5",Y90="9 2",Y90="9 2,5",Y90="9 3",Y90="9 3,5",Y90="9 4",Y90="9 4,5",Y90="9 5",Y90="9 5,5",Y90="9 6",Y90="9 6,5",Y90="9 7",Y90="10 0,5",Y90="10 1",Y90="10 1,5",Y90="10 2",Y90="10 2,5",Y90="10 3",Y90="10 3,5",Y90="10 4",Y90="10 4,5",Y90="10 5",Y90="10 5,5",Y90="10 6",Y90="10 6,5",Y90="10 7"),CHOOSE(MATCH(Z90,{"7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00";"в";"о";"б";"к";"уо"},),б!Y87&amp;" 07.30-13.00",б!Y87&amp;" 07.30-13.30",б!Y87&amp;" 07.30-14.00",б!Y87&amp;" 07.30-13.00 14.00-14.30",б!Y87&amp;" 07.30-13.00 14.00-15.00",б!Y87&amp;" 07.30-13.00 14.00-15.30",б!Y87&amp;" 07.30-13.00 14.00-16.00",б!Y87&amp;" 07.30-13.00 14.00-16.30",б!Y87&amp;" 07.30-13.00 14.00-17.00",б!Y87&amp;" 07.30-13.00 14.00-17.30",б!Y87&amp;" 07.30-13.00 14.00-18.00",б!Y87&amp;" 07.30-13.00 14.00-18.30",б!Y87&amp;" 07.30-13.00 14.00-19.00",б!Y87&amp;" 07.30-13.00 14.00-19.30",б!Y87&amp;б!Y87&amp;"  07.30-13.00 14.00-20.00",б!Y87&amp;" 07.30-13.00 14.00-20.30",б!Y87&amp;" 07.30-13.00 14.00-21.00",б!Y87&amp;" 07.30-13.00 14.00-21.30",б!Y87&amp;" 07.30-13.00 14.00-22.00",б!Y87&amp;" 07.30-13.00 14.00-22.30",б!Y87&amp;" 07.30-13.00 14.00-23.00",б!Y87&amp;" 07.30-13.00 14.00-23.30",б!Y87&amp;" 07.30-13.00 14.00-00.00",б!Y87&amp;" 08.00-13.00",б!Y87&amp;" 08.00-13.30",б!Y87&amp;" 08.00-14.00",б!Y87&amp;" 08.00-13.00 14.00-14.30",б!Y87&amp;" 08.00-13.00 14.00-15.00",б!Y87&amp;" 08.00-13.00 14.00-15.30",б!Y87&amp;" 08.00-13.00 14.00-16.00",б!Y87&amp;" 08.00-13.00 14.00-16.30",б!Y87&amp;" 08.00-13.00 14.00-17.00",б!Y87&amp;" 08.00-13.00 14.00-17.30",б!Y87&amp;" 08.00-13.00 14.00-18.00",б!Y87&amp;" 08.00-13.00 14.00-18.30",б!Y87&amp;" 08.00-13.00 14.00-19.00",б!Y87&amp;" 08.00-13.00 14.00-19.30",б!Y87&amp;" 08.00-13.00 14.00-20.00",б!Y87&amp;" 08.00-13.00 14.00-20.30",б!Y87&amp;" 08.00-13.00 14.00-21.00",б!Y87&amp;" 08.00-13.00 14.00-21.30",б!Y87&amp;" 08.00-13.00 14.00-22.00",б!Y87&amp;" 08.00-13.00 14.00-22.30",б!Y87&amp;" 08.00-13.00 14.00-23.00",б!Y87&amp;" 08.00-13.00 14.00-23.30",б!Y87&amp;" 08.00-13.00 14.00-00.00",б!Y87&amp;" 09.00-13.00",б!Y87&amp;" 09.00-13.30",б!Y87&amp;" 09.00-14.00",б!Y87&amp;" 09.00-13.00 14.00-14.30",б!Y87&amp;" 09.00-13.00 14.00-15.00",б!Y87&amp;" 09.00-13.00 14.00-15.30",б!Y87&amp;" 09.00-13.00 14.00-16.00",б!Y87&amp;" 09.00-13.00 14.00-16.30",б!Y87&amp;" 09.00-13.00 14.00-17.00",б!Y87&amp;" 09.00-13.00 14.00-17.30",б!Y87&amp;" 09.00-13.00 14.00-18.00",б!Y87&amp;" 09.00-13.00 14.00-18.30",б!Y87&amp;" 09.00-13.00 14.00-19.00",б!Y87&amp;" 09.00-13.00 14.00-19.30",б!Y87&amp;" 09.00-13.00 14.00-20.00",б!Y87&amp;" 09.00-13.00 14.00-20.30",б!Y87&amp;" 09.00-13.00 14.00-21.00",б!Y87&amp;" 09.00-13.00 14.00-21.30",б!Y87&amp;" 09.00-13.00 14.00-22.00",б!Y87&amp;" 09.00-13.00 14.00-22.30",б!Y87&amp;" 09.00-13.00 14.00-23.00",б!Y87&amp;" 09.00-13.00 14.00-23.30",б!Y87&amp;" 09.00-13.00 14.00-00.00",б!Y87&amp;" 07.00-13.00",б!Y87&amp;" 07.00-13.30",б!Y87&amp;" 07.00-14.00",б!Y87&amp;" 07.00-13.00 14.00-14.30",б!Y87&amp;" 07.00-13.00 14.00-15.00",б!Y87&amp;" 07.00-13.00 14.00-15.30",б!Y87&amp;" 07.00-13.00 14.00-16.00",б!Y87&amp;" 07.00-13.00 14.00-16.30",б!Y87&amp;" 07.00-13.00 14.00-17.00",б!Y87&amp;" 07.00-13.00 14.00-17.30",б!Y87&amp;" 07.00-13.00 14.00-18.00",б!Y87&amp;" 07.00-13.00 14.00-18.30",б!Y87&amp;" 07.00-13.00 14.00-19.00",б!Y87&amp;" 07.00-13.00 14.00-19.30",б!Y87&amp;" 07.00-13.00 14.00-20.00",б!Y87&amp;" 07.00-13.00 14.00-20.30",б!Y87&amp;" 07.00-13.00 14.00-21.00",б!Y87&amp;" 07.00-13.00 14.00-21.30",б!Y87&amp;" 07.00-13.00 14.00-22.00",б!Y87&amp;" 07.00-13.00 14.00-22.30",б!Y87&amp;" 07.00-13.00 14.00-23.00",б!Y87&amp;" 07.00-13.00 14.00-23.30",б!Y87&amp;" 07.00-13.00 14.00-00.00",б!Y87&amp;" 08.30-13.00",б!Y87&amp;" 08.30-13.30",б!Y87&amp;" 08.30-14.00",б!Y87&amp;" 08.30-13.00 14.00-14.30",б!Y87&amp;" 08.30-13.00 14.00-15.00",б!Y87&amp;" 08.30-13.00 14.00-15.30",б!Y87&amp;" 08.30-13.00 14.00-16.00",б!Y87&amp;" 08.30-13.00 14.00-16.30",б!Y87&amp;" 08.30-13.00 14.00-17.00",б!Y87&amp;" 08.30-13.00 14.00-17.30",б!Y87&amp;" 08.30-13.00 14.00-18.00",б!Y87&amp;" 08.30-13.00 14.00-18.30",б!Y87&amp;" 08.30-13.00 14.00-19.00",б!Y87&amp;" 08.30-13.00 14.00-19.30",б!Y87&amp;" 08.30-13.00 14.00-20.00",б!Y87&amp;" 08.30-13.00 14.00-20.30",б!Y87&amp;" 08.30-13.00 14.00-21.00",б!Y87&amp;" 08.30-13.00 14.00-21.30",б!Y87&amp;" 08.30-13.00 14.00-22.00",б!Y87&amp;" 08.30-13.00 14.00-22.30",б!Y87&amp;" 08.30-13.00 14.00-23.00",б!Y87&amp;" 08.30-13.00 14.00-23.30",б!Y87&amp;" 08.30-13.00 14.00-00.00",б!Y87&amp;" 10.00-13.00",б!Y87&amp;" 10.00-13.30",б!Y87&amp;" 10.00-14.00",б!Y87&amp;" 10.00-13.00 14.00-14.30",б!Y87&amp;" 10.00-13.00 14.00-15.00",б!Y87&amp;" 10.00-13.00 14.00-15.30",б!Y87&amp;" 10.00-13.00 14.00-16.00",б!Y87&amp;" 10.00-13.00 14.00-16.30",б!Y87&amp;" 10.00-13.00 14.00-17.00",б!Y87&amp;" 10.00-13.00 14.00-17.30",б!Y87&amp;" 10.00-13.00 14.00-18.00",б!Y87&amp;" 10.00-13.00 14.00-18.30",б!Y87&amp;" 10.00-13.00 14.00-19.00",б!Y87&amp;" 10.00-13.00 14.00-19.30",б!Y87&amp;" 10.00-13.00 14.00-20.00",б!Y87&amp;" 10.00-13.00 14.00-20.30",б!Y87&amp;" 10.00-13.00 14.00-21.00",б!Y87&amp;" 10.00-13.00 14.00-21.30",б!Y87&amp;" 10.00-13.00 14.00-22.00",б!Y87&amp;" 10.00-13.00 14.00-22.30",б!Y87&amp;" 10.00-13.00 14.00-23.00",б!Y87&amp;" 10.00-13.00 14.00-23.30",б!Y87&amp;" 10.00-13.00 14.00-00.00",б!Y87&amp;" ",б!Y87&amp;" ",б!Y87&amp;" ",б!Y87&amp;" ",б!Y87&amp;" ",),б!Y89))</f>
        <v/>
      </c>
      <c r="AA87" s="92" t="str">
        <f>IF(AA90="","",IF(OR(Z90="7 0,5",Z90="7 1",Z90="7 1,5",Z90="7 2",Z90="7 2,5",Z90="7 3",Z90="7 3,5",Z90="7 4",Z90="7 4,5",Z90="7 5",Z90="7 5,5",Z90="7 6",Z90="7 6,5",Z90="7 7",Z90="7а 0,5",Z90="7а 1",Z90="7а 1,5",Z90="7а 2",Z90="7а 2,5",Z90="7а 3",Z90="7а 3,5",Z90="7а 4",Z90="7а 4,5",Z90="7а 5",Z90="7а 5,5",Z90="7а 6",Z90="7а 6,5",Z90="7а 7",Z90="8 0,5",Z90="8 1",Z90="8 1,5",Z90="8 2",Z90="8 2,5",Z90="8 3",Z90="8 3,5",Z90="8 4",Z90="8 4,5",Z90="8 5",Z90="8 5,5",Z90="8 6",Z90="8 6,5",Z90="8 7",Z90="8а 0,5",Z90="8а 1",Z90="8а 1,5",Z90="8а 2",Z90="8а 2,5",Z90="8а 3",Z90="8а 3,5",Z90="8а 4",Z90="8а 4,5",Z90="8а 5",Z90="8а 5,5",Z90="8а 6",Z90="8а 6,5",Z90="8а 7",Z90="9 0,5",Z90="9 1",Z90="9 1,5",Z90="9 2",Z90="9 2,5",Z90="9 3",Z90="9 3,5",Z90="9 4",Z90="9 4,5",Z90="9 5",Z90="9 5,5",Z90="9 6",Z90="9 6,5",Z90="9 7",Z90="10 0,5",Z90="10 1",Z90="10 1,5",Z90="10 2",Z90="10 2,5",Z90="10 3",Z90="10 3,5",Z90="10 4",Z90="10 4,5",Z90="10 5",Z90="10 5,5",Z90="10 6",Z90="10 6,5",Z90="10 7"),CHOOSE(MATCH(AA90,{"7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00";"в";"о";"б";"к";"уо"},),б!Z87&amp;" 07.30-13.00",б!Z87&amp;" 07.30-13.30",б!Z87&amp;" 07.30-14.00",б!Z87&amp;" 07.30-13.00 14.00-14.30",б!Z87&amp;" 07.30-13.00 14.00-15.00",б!Z87&amp;" 07.30-13.00 14.00-15.30",б!Z87&amp;" 07.30-13.00 14.00-16.00",б!Z87&amp;" 07.30-13.00 14.00-16.30",б!Z87&amp;" 07.30-13.00 14.00-17.00",б!Z87&amp;" 07.30-13.00 14.00-17.30",б!Z87&amp;" 07.30-13.00 14.00-18.00",б!Z87&amp;" 07.30-13.00 14.00-18.30",б!Z87&amp;" 07.30-13.00 14.00-19.00",б!Z87&amp;" 07.30-13.00 14.00-19.30",б!Z87&amp;б!Z87&amp;"  07.30-13.00 14.00-20.00",б!Z87&amp;" 07.30-13.00 14.00-20.30",б!Z87&amp;" 07.30-13.00 14.00-21.00",б!Z87&amp;" 07.30-13.00 14.00-21.30",б!Z87&amp;" 07.30-13.00 14.00-22.00",б!Z87&amp;" 07.30-13.00 14.00-22.30",б!Z87&amp;" 07.30-13.00 14.00-23.00",б!Z87&amp;" 07.30-13.00 14.00-23.30",б!Z87&amp;" 07.30-13.00 14.00-00.00",б!Z87&amp;" 08.00-13.00",б!Z87&amp;" 08.00-13.30",б!Z87&amp;" 08.00-14.00",б!Z87&amp;" 08.00-13.00 14.00-14.30",б!Z87&amp;" 08.00-13.00 14.00-15.00",б!Z87&amp;" 08.00-13.00 14.00-15.30",б!Z87&amp;" 08.00-13.00 14.00-16.00",б!Z87&amp;" 08.00-13.00 14.00-16.30",б!Z87&amp;" 08.00-13.00 14.00-17.00",б!Z87&amp;" 08.00-13.00 14.00-17.30",б!Z87&amp;" 08.00-13.00 14.00-18.00",б!Z87&amp;" 08.00-13.00 14.00-18.30",б!Z87&amp;" 08.00-13.00 14.00-19.00",б!Z87&amp;" 08.00-13.00 14.00-19.30",б!Z87&amp;" 08.00-13.00 14.00-20.00",б!Z87&amp;" 08.00-13.00 14.00-20.30",б!Z87&amp;" 08.00-13.00 14.00-21.00",б!Z87&amp;" 08.00-13.00 14.00-21.30",б!Z87&amp;" 08.00-13.00 14.00-22.00",б!Z87&amp;" 08.00-13.00 14.00-22.30",б!Z87&amp;" 08.00-13.00 14.00-23.00",б!Z87&amp;" 08.00-13.00 14.00-23.30",б!Z87&amp;" 08.00-13.00 14.00-00.00",б!Z87&amp;" 09.00-13.00",б!Z87&amp;" 09.00-13.30",б!Z87&amp;" 09.00-14.00",б!Z87&amp;" 09.00-13.00 14.00-14.30",б!Z87&amp;" 09.00-13.00 14.00-15.00",б!Z87&amp;" 09.00-13.00 14.00-15.30",б!Z87&amp;" 09.00-13.00 14.00-16.00",б!Z87&amp;" 09.00-13.00 14.00-16.30",б!Z87&amp;" 09.00-13.00 14.00-17.00",б!Z87&amp;" 09.00-13.00 14.00-17.30",б!Z87&amp;" 09.00-13.00 14.00-18.00",б!Z87&amp;" 09.00-13.00 14.00-18.30",б!Z87&amp;" 09.00-13.00 14.00-19.00",б!Z87&amp;" 09.00-13.00 14.00-19.30",б!Z87&amp;" 09.00-13.00 14.00-20.00",б!Z87&amp;" 09.00-13.00 14.00-20.30",б!Z87&amp;" 09.00-13.00 14.00-21.00",б!Z87&amp;" 09.00-13.00 14.00-21.30",б!Z87&amp;" 09.00-13.00 14.00-22.00",б!Z87&amp;" 09.00-13.00 14.00-22.30",б!Z87&amp;" 09.00-13.00 14.00-23.00",б!Z87&amp;" 09.00-13.00 14.00-23.30",б!Z87&amp;" 09.00-13.00 14.00-00.00",б!Z87&amp;" 07.00-13.00",б!Z87&amp;" 07.00-13.30",б!Z87&amp;" 07.00-14.00",б!Z87&amp;" 07.00-13.00 14.00-14.30",б!Z87&amp;" 07.00-13.00 14.00-15.00",б!Z87&amp;" 07.00-13.00 14.00-15.30",б!Z87&amp;" 07.00-13.00 14.00-16.00",б!Z87&amp;" 07.00-13.00 14.00-16.30",б!Z87&amp;" 07.00-13.00 14.00-17.00",б!Z87&amp;" 07.00-13.00 14.00-17.30",б!Z87&amp;" 07.00-13.00 14.00-18.00",б!Z87&amp;" 07.00-13.00 14.00-18.30",б!Z87&amp;" 07.00-13.00 14.00-19.00",б!Z87&amp;" 07.00-13.00 14.00-19.30",б!Z87&amp;" 07.00-13.00 14.00-20.00",б!Z87&amp;" 07.00-13.00 14.00-20.30",б!Z87&amp;" 07.00-13.00 14.00-21.00",б!Z87&amp;" 07.00-13.00 14.00-21.30",б!Z87&amp;" 07.00-13.00 14.00-22.00",б!Z87&amp;" 07.00-13.00 14.00-22.30",б!Z87&amp;" 07.00-13.00 14.00-23.00",б!Z87&amp;" 07.00-13.00 14.00-23.30",б!Z87&amp;" 07.00-13.00 14.00-00.00",б!Z87&amp;" 08.30-13.00",б!Z87&amp;" 08.30-13.30",б!Z87&amp;" 08.30-14.00",б!Z87&amp;" 08.30-13.00 14.00-14.30",б!Z87&amp;" 08.30-13.00 14.00-15.00",б!Z87&amp;" 08.30-13.00 14.00-15.30",б!Z87&amp;" 08.30-13.00 14.00-16.00",б!Z87&amp;" 08.30-13.00 14.00-16.30",б!Z87&amp;" 08.30-13.00 14.00-17.00",б!Z87&amp;" 08.30-13.00 14.00-17.30",б!Z87&amp;" 08.30-13.00 14.00-18.00",б!Z87&amp;" 08.30-13.00 14.00-18.30",б!Z87&amp;" 08.30-13.00 14.00-19.00",б!Z87&amp;" 08.30-13.00 14.00-19.30",б!Z87&amp;" 08.30-13.00 14.00-20.00",б!Z87&amp;" 08.30-13.00 14.00-20.30",б!Z87&amp;" 08.30-13.00 14.00-21.00",б!Z87&amp;" 08.30-13.00 14.00-21.30",б!Z87&amp;" 08.30-13.00 14.00-22.00",б!Z87&amp;" 08.30-13.00 14.00-22.30",б!Z87&amp;" 08.30-13.00 14.00-23.00",б!Z87&amp;" 08.30-13.00 14.00-23.30",б!Z87&amp;" 08.30-13.00 14.00-00.00",б!Z87&amp;" 10.00-13.00",б!Z87&amp;" 10.00-13.30",б!Z87&amp;" 10.00-14.00",б!Z87&amp;" 10.00-13.00 14.00-14.30",б!Z87&amp;" 10.00-13.00 14.00-15.00",б!Z87&amp;" 10.00-13.00 14.00-15.30",б!Z87&amp;" 10.00-13.00 14.00-16.00",б!Z87&amp;" 10.00-13.00 14.00-16.30",б!Z87&amp;" 10.00-13.00 14.00-17.00",б!Z87&amp;" 10.00-13.00 14.00-17.30",б!Z87&amp;" 10.00-13.00 14.00-18.00",б!Z87&amp;" 10.00-13.00 14.00-18.30",б!Z87&amp;" 10.00-13.00 14.00-19.00",б!Z87&amp;" 10.00-13.00 14.00-19.30",б!Z87&amp;" 10.00-13.00 14.00-20.00",б!Z87&amp;" 10.00-13.00 14.00-20.30",б!Z87&amp;" 10.00-13.00 14.00-21.00",б!Z87&amp;" 10.00-13.00 14.00-21.30",б!Z87&amp;" 10.00-13.00 14.00-22.00",б!Z87&amp;" 10.00-13.00 14.00-22.30",б!Z87&amp;" 10.00-13.00 14.00-23.00",б!Z87&amp;" 10.00-13.00 14.00-23.30",б!Z87&amp;" 10.00-13.00 14.00-00.00",б!Z87&amp;" ",б!Z87&amp;" ",б!Z87&amp;" ",б!Z87&amp;" ",б!Z87&amp;" ",),б!Z89))</f>
        <v/>
      </c>
      <c r="AB87" s="27" t="str">
        <f>IF(AB90="","",IF(OR(AA90="7 0,5",AA90="7 1",AA90="7 1,5",AA90="7 2",AA90="7 2,5",AA90="7 3",AA90="7 3,5",AA90="7 4",AA90="7 4,5",AA90="7 5",AA90="7 5,5",AA90="7 6",AA90="7 6,5",AA90="7 7",AA90="7а 0,5",AA90="7а 1",AA90="7а 1,5",AA90="7а 2",AA90="7а 2,5",AA90="7а 3",AA90="7а 3,5",AA90="7а 4",AA90="7а 4,5",AA90="7а 5",AA90="7а 5,5",AA90="7а 6",AA90="7а 6,5",AA90="7а 7",AA90="8 0,5",AA90="8 1",AA90="8 1,5",AA90="8 2",AA90="8 2,5",AA90="8 3",AA90="8 3,5",AA90="8 4",AA90="8 4,5",AA90="8 5",AA90="8 5,5",AA90="8 6",AA90="8 6,5",AA90="8 7",AA90="8а 0,5",AA90="8а 1",AA90="8а 1,5",AA90="8а 2",AA90="8а 2,5",AA90="8а 3",AA90="8а 3,5",AA90="8а 4",AA90="8а 4,5",AA90="8а 5",AA90="8а 5,5",AA90="8а 6",AA90="8а 6,5",AA90="8а 7",AA90="9 0,5",AA90="9 1",AA90="9 1,5",AA90="9 2",AA90="9 2,5",AA90="9 3",AA90="9 3,5",AA90="9 4",AA90="9 4,5",AA90="9 5",AA90="9 5,5",AA90="9 6",AA90="9 6,5",AA90="9 7",AA90="10 0,5",AA90="10 1",AA90="10 1,5",AA90="10 2",AA90="10 2,5",AA90="10 3",AA90="10 3,5",AA90="10 4",AA90="10 4,5",AA90="10 5",AA90="10 5,5",AA90="10 6",AA90="10 6,5",AA90="10 7"),CHOOSE(MATCH(AB90,{"7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00","в","о","б","к","уо"},),б!AA87&amp;" 07.30-13.00",б!AA87&amp;" 07.30-13.30",б!AA87&amp;" 07.30-14.00",б!AA87&amp;" 07.30-13.00 14.00-14.30",б!AA87&amp;" 07.30-13.00 14.00-15.00",б!AA87&amp;" 07.30-13.00 14.00-15.30",б!AA87&amp;" 07.30-13.00 14.00-16.00",б!AA87&amp;" 07.30-13.00 14.00-16.30",б!AA87&amp;" 07.30-13.00 14.00-17.00",б!AA87&amp;" 07.30-13.00 14.00-17.30",б!AA87&amp;" 07.30-13.00 14.00-18.00",б!AA87&amp;" 07.30-13.00 14.00-18.30",б!AA87&amp;" 07.30-13.00 14.00-19.00",б!AA87&amp;" 07.30-13.00 14.00-19.30",б!AA87&amp;б!AA87&amp;"  07.30-13.00 14.00-20.00",б!AA87&amp;" 07.30-13.00 14.00-20.30",б!AA87&amp;" 07.30-13.00 14.00-21.00",б!AA87&amp;" 07.30-13.00 14.00-21.30",б!AA87&amp;" 07.30-13.00 14.00-22.00",б!AA87&amp;" 07.30-13.00 14.00-22.30",б!AA87&amp;" 07.30-13.00 14.00-23.00",б!AA87&amp;" 07.30-13.00 14.00-23.30",б!AA87&amp;" 07.30-13.00 14.00-00.00",б!AA87&amp;" 08.00-13.00",б!AA87&amp;" 08.00-13.30",б!AA87&amp;" 08.00-14.00",б!AA87&amp;" 08.00-13.00 14.00-14.30",б!AA87&amp;" 08.00-13.00 14.00-15.00",б!AA87&amp;" 08.00-13.00 14.00-15.30",б!AA87&amp;" 08.00-13.00 14.00-16.00",б!AA87&amp;" 08.00-13.00 14.00-16.30",б!AA87&amp;" 08.00-13.00 14.00-17.00",б!AA87&amp;" 08.00-13.00 14.00-17.30",б!AA87&amp;" 08.00-13.00 14.00-18.00",б!AA87&amp;" 08.00-13.00 14.00-18.30",б!AA87&amp;" 08.00-13.00 14.00-19.00",б!AA87&amp;" 08.00-13.00 14.00-19.30",б!AA87&amp;" 08.00-13.00 14.00-20.00",б!AA87&amp;" 08.00-13.00 14.00-20.30",б!AA87&amp;" 08.00-13.00 14.00-21.00",б!AA87&amp;" 08.00-13.00 14.00-21.30",б!AA87&amp;" 08.00-13.00 14.00-22.00",б!AA87&amp;" 08.00-13.00 14.00-22.30",б!AA87&amp;" 08.00-13.00 14.00-23.00",б!AA87&amp;" 08.00-13.00 14.00-23.30",б!AA87&amp;" 08.00-13.00 14.00-00.00",б!AA87&amp;" 09.00-13.00",б!AA87&amp;" 09.00-13.30",б!AA87&amp;" 09.00-14.00",б!AA87&amp;" 09.00-13.00 14.00-14.30",б!AA87&amp;" 09.00-13.00 14.00-15.00",б!AA87&amp;" 09.00-13.00 14.00-15.30",б!AA87&amp;" 09.00-13.00 14.00-16.00",б!AA87&amp;" 09.00-13.00 14.00-16.30",б!AA87&amp;" 09.00-13.00 14.00-17.00",б!AA87&amp;" 09.00-13.00 14.00-17.30",б!AA87&amp;" 09.00-13.00 14.00-18.00",б!AA87&amp;" 09.00-13.00 14.00-18.30",б!AA87&amp;" 09.00-13.00 14.00-19.00",б!AA87&amp;" 09.00-13.00 14.00-19.30",б!AA87&amp;" 09.00-13.00 14.00-20.00",б!AA87&amp;" 09.00-13.00 14.00-20.30",б!AA87&amp;" 09.00-13.00 14.00-21.00",б!AA87&amp;" 09.00-13.00 14.00-21.30",б!AA87&amp;" 09.00-13.00 14.00-22.00",б!AA87&amp;" 09.00-13.00 14.00-22.30",б!AA87&amp;" 09.00-13.00 14.00-23.00",б!AA87&amp;" 09.00-13.00 14.00-23.30",б!AA87&amp;" 09.00-13.00 14.00-00.00",б!AA87&amp;" 07.00-13.00",б!AA87&amp;" 07.00-13.30",б!AA87&amp;" 07.00-14.00",б!AA87&amp;" 07.00-13.00 14.00-14.30",б!AA87&amp;" 07.00-13.00 14.00-15.00",б!AA87&amp;" 07.00-13.00 14.00-15.30",б!AA87&amp;" 07.00-13.00 14.00-16.00",б!AA87&amp;" 07.00-13.00 14.00-16.30",б!AA87&amp;" 07.00-13.00 14.00-17.00",б!AA87&amp;" 07.00-13.00 14.00-17.30",б!AA87&amp;" 07.00-13.00 14.00-18.00",б!AA87&amp;" 07.00-13.00 14.00-18.30",б!AA87&amp;" 07.00-13.00 14.00-19.00",б!AA87&amp;" 07.00-13.00 14.00-19.30",б!AA87&amp;" 07.00-13.00 14.00-20.00",б!AA87&amp;" 07.00-13.00 14.00-20.30",б!AA87&amp;" 07.00-13.00 14.00-21.00",б!AA87&amp;" 07.00-13.00 14.00-21.30",б!AA87&amp;" 07.00-13.00 14.00-22.00",б!AA87&amp;" 07.00-13.00 14.00-22.30",б!AA87&amp;" 07.00-13.00 14.00-23.00",б!AA87&amp;" 07.00-13.00 14.00-23.30",б!AA87&amp;" 07.00-13.00 14.00-00.00",б!AA87&amp;" 08.30-13.00",б!AA87&amp;" 08.30-13.30",б!AA87&amp;" 08.30-14.00",б!AA87&amp;" 08.30-13.00 14.00-14.30",б!AA87&amp;" 08.30-13.00 14.00-15.00",б!AA87&amp;" 08.30-13.00 14.00-15.30",б!AA87&amp;" 08.30-13.00 14.00-16.00",б!AA87&amp;" 08.30-13.00 14.00-16.30",б!AA87&amp;" 08.30-13.00 14.00-17.00",б!AA87&amp;" 08.30-13.00 14.00-17.30",б!AA87&amp;" 08.30-13.00 14.00-18.00",б!AA87&amp;" 08.30-13.00 14.00-18.30",б!AA87&amp;" 08.30-13.00 14.00-19.00",б!AA87&amp;" 08.30-13.00 14.00-19.30",б!AA87&amp;" 08.30-13.00 14.00-20.00",б!AA87&amp;" 08.30-13.00 14.00-20.30",б!AA87&amp;" 08.30-13.00 14.00-21.00",б!AA87&amp;" 08.30-13.00 14.00-21.30",б!AA87&amp;" 08.30-13.00 14.00-22.00",б!AA87&amp;" 08.30-13.00 14.00-22.30",б!AA87&amp;" 08.30-13.00 14.00-23.00",б!AA87&amp;" 08.30-13.00 14.00-23.30",б!AA87&amp;" 08.30-13.00 14.00-00.00",б!AA87&amp;" 10.00-13.00",б!AA87&amp;" 10.00-13.30",б!AA87&amp;" 10.00-14.00",б!AA87&amp;" 10.00-13.00 14.00-14.30",б!AA87&amp;" 10.00-13.00 14.00-15.00",б!AA87&amp;" 10.00-13.00 14.00-15.30",б!AA87&amp;" 10.00-13.00 14.00-16.00",б!AA87&amp;" 10.00-13.00 14.00-16.30",б!AA87&amp;" 10.00-13.00 14.00-17.00",б!AA87&amp;" 10.00-13.00 14.00-17.30",б!AA87&amp;" 10.00-13.00 14.00-18.00",б!AA87&amp;" 10.00-13.00 14.00-18.30",б!AA87&amp;" 10.00-13.00 14.00-19.00",б!AA87&amp;" 10.00-13.00 14.00-19.30",б!AA87&amp;" 10.00-13.00 14.00-20.00",б!AA87&amp;" 10.00-13.00 14.00-20.30",б!AA87&amp;" 10.00-13.00 14.00-21.00",б!AA87&amp;" 10.00-13.00 14.00-21.30",б!AA87&amp;" 10.00-13.00 14.00-22.00",б!AA87&amp;" 10.00-13.00 14.00-22.30",б!AA87&amp;" 10.00-13.00 14.00-23.00",б!AA87&amp;" 10.00-13.00 14.00-23.30",б!AA87&amp;" 10.00-13.00 14.00-00.00",б!AA87&amp;" ",б!AA87&amp;" ",б!AA87&amp;" ",б!AA87&amp;" ",б!AA87&amp;" ",),б!AA89))</f>
        <v/>
      </c>
      <c r="AC87" s="27" t="str">
        <f>IF(AC90="","",IF(OR(AB90="7 0,5",AB90="7 1",AB90="7 1,5",AB90="7 2",AB90="7 2,5",AB90="7 3",AB90="7 3,5",AB90="7 4",AB90="7 4,5",AB90="7 5",AB90="7 5,5",AB90="7 6",AB90="7 6,5",AB90="7 7",AB90="7а 0,5",AB90="7а 1",AB90="7а 1,5",AB90="7а 2",AB90="7а 2,5",AB90="7а 3",AB90="7а 3,5",AB90="7а 4",AB90="7а 4,5",AB90="7а 5",AB90="7а 5,5",AB90="7а 6",AB90="7а 6,5",AB90="7а 7",AB90="8 0,5",AB90="8 1",AB90="8 1,5",AB90="8 2",AB90="8 2,5",AB90="8 3",AB90="8 3,5",AB90="8 4",AB90="8 4,5",AB90="8 5",AB90="8 5,5",AB90="8 6",AB90="8 6,5",AB90="8 7",AB90="8а 0,5",AB90="8а 1",AB90="8а 1,5",AB90="8а 2",AB90="8а 2,5",AB90="8а 3",AB90="8а 3,5",AB90="8а 4",AB90="8а 4,5",AB90="8а 5",AB90="8а 5,5",AB90="8а 6",AB90="8а 6,5",AB90="8а 7",AB90="9 0,5",AB90="9 1",AB90="9 1,5",AB90="9 2",AB90="9 2,5",AB90="9 3",AB90="9 3,5",AB90="9 4",AB90="9 4,5",AB90="9 5",AB90="9 5,5",AB90="9 6",AB90="9 6,5",AB90="9 7",AB90="10 0,5",AB90="10 1",AB90="10 1,5",AB90="10 2",AB90="10 2,5",AB90="10 3",AB90="10 3,5",AB90="10 4",AB90="10 4,5",AB90="10 5",AB90="10 5,5",AB90="10 6",AB90="10 6,5",AB90="10 7"),CHOOSE(MATCH(AC90,{"7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00";"в";"о";"б";"к";"уо"},),б!AB87&amp;" 07.30-13.00",б!AB87&amp;" 07.30-13.30",б!AB87&amp;" 07.30-14.00",б!AB87&amp;" 07.30-13.00 14.00-14.30",б!AB87&amp;" 07.30-13.00 14.00-15.00",б!AB87&amp;" 07.30-13.00 14.00-15.30",б!AB87&amp;" 07.30-13.00 14.00-16.00",б!AB87&amp;" 07.30-13.00 14.00-16.30",б!AB87&amp;" 07.30-13.00 14.00-17.00",б!AB87&amp;" 07.30-13.00 14.00-17.30",б!AB87&amp;" 07.30-13.00 14.00-18.00",б!AB87&amp;" 07.30-13.00 14.00-18.30",б!AB87&amp;" 07.30-13.00 14.00-19.00",б!AB87&amp;" 07.30-13.00 14.00-19.30",б!AB87&amp;б!AB87&amp;"  07.30-13.00 14.00-20.00",б!AB87&amp;" 07.30-13.00 14.00-20.30",б!AB87&amp;" 07.30-13.00 14.00-21.00",б!AB87&amp;" 07.30-13.00 14.00-21.30",б!AB87&amp;" 07.30-13.00 14.00-22.00",б!AB87&amp;" 07.30-13.00 14.00-22.30",б!AB87&amp;" 07.30-13.00 14.00-23.00",б!AB87&amp;" 07.30-13.00 14.00-23.30",б!AB87&amp;" 07.30-13.00 14.00-00.00",б!AB87&amp;" 08.00-13.00",б!AB87&amp;" 08.00-13.30",б!AB87&amp;" 08.00-14.00",б!AB87&amp;" 08.00-13.00 14.00-14.30",б!AB87&amp;" 08.00-13.00 14.00-15.00",б!AB87&amp;" 08.00-13.00 14.00-15.30",б!AB87&amp;" 08.00-13.00 14.00-16.00",б!AB87&amp;" 08.00-13.00 14.00-16.30",б!AB87&amp;" 08.00-13.00 14.00-17.00",б!AB87&amp;" 08.00-13.00 14.00-17.30",б!AB87&amp;" 08.00-13.00 14.00-18.00",б!AB87&amp;" 08.00-13.00 14.00-18.30",б!AB87&amp;" 08.00-13.00 14.00-19.00",б!AB87&amp;" 08.00-13.00 14.00-19.30",б!AB87&amp;" 08.00-13.00 14.00-20.00",б!AB87&amp;" 08.00-13.00 14.00-20.30",б!AB87&amp;" 08.00-13.00 14.00-21.00",б!AB87&amp;" 08.00-13.00 14.00-21.30",б!AB87&amp;" 08.00-13.00 14.00-22.00",б!AB87&amp;" 08.00-13.00 14.00-22.30",б!AB87&amp;" 08.00-13.00 14.00-23.00",б!AB87&amp;" 08.00-13.00 14.00-23.30",б!AB87&amp;" 08.00-13.00 14.00-00.00",б!AB87&amp;" 09.00-13.00",б!AB87&amp;" 09.00-13.30",б!AB87&amp;" 09.00-14.00",б!AB87&amp;" 09.00-13.00 14.00-14.30",б!AB87&amp;" 09.00-13.00 14.00-15.00",б!AB87&amp;" 09.00-13.00 14.00-15.30",б!AB87&amp;" 09.00-13.00 14.00-16.00",б!AB87&amp;" 09.00-13.00 14.00-16.30",б!AB87&amp;" 09.00-13.00 14.00-17.00",б!AB87&amp;" 09.00-13.00 14.00-17.30",б!AB87&amp;" 09.00-13.00 14.00-18.00",б!AB87&amp;" 09.00-13.00 14.00-18.30",б!AB87&amp;" 09.00-13.00 14.00-19.00",б!AB87&amp;" 09.00-13.00 14.00-19.30",б!AB87&amp;" 09.00-13.00 14.00-20.00",б!AB87&amp;" 09.00-13.00 14.00-20.30",б!AB87&amp;" 09.00-13.00 14.00-21.00",б!AB87&amp;" 09.00-13.00 14.00-21.30",б!AB87&amp;" 09.00-13.00 14.00-22.00",б!AB87&amp;" 09.00-13.00 14.00-22.30",б!AB87&amp;" 09.00-13.00 14.00-23.00",б!AB87&amp;" 09.00-13.00 14.00-23.30",б!AB87&amp;" 09.00-13.00 14.00-00.00",б!AB87&amp;" 07.00-13.00",б!AB87&amp;" 07.00-13.30",б!AB87&amp;" 07.00-14.00",б!AB87&amp;" 07.00-13.00 14.00-14.30",б!AB87&amp;" 07.00-13.00 14.00-15.00",б!AB87&amp;" 07.00-13.00 14.00-15.30",б!AB87&amp;" 07.00-13.00 14.00-16.00",б!AB87&amp;" 07.00-13.00 14.00-16.30",б!AB87&amp;" 07.00-13.00 14.00-17.00",б!AB87&amp;" 07.00-13.00 14.00-17.30",б!AB87&amp;" 07.00-13.00 14.00-18.00",б!AB87&amp;" 07.00-13.00 14.00-18.30",б!AB87&amp;" 07.00-13.00 14.00-19.00",б!AB87&amp;" 07.00-13.00 14.00-19.30",б!AB87&amp;" 07.00-13.00 14.00-20.00",б!AB87&amp;" 07.00-13.00 14.00-20.30",б!AB87&amp;" 07.00-13.00 14.00-21.00",б!AB87&amp;" 07.00-13.00 14.00-21.30",б!AB87&amp;" 07.00-13.00 14.00-22.00",б!AB87&amp;" 07.00-13.00 14.00-22.30",б!AB87&amp;" 07.00-13.00 14.00-23.00",б!AB87&amp;" 07.00-13.00 14.00-23.30",б!AB87&amp;" 07.00-13.00 14.00-00.00",б!AB87&amp;" 08.30-13.00",б!AB87&amp;" 08.30-13.30",б!AB87&amp;" 08.30-14.00",б!AB87&amp;" 08.30-13.00 14.00-14.30",б!AB87&amp;" 08.30-13.00 14.00-15.00",б!AB87&amp;" 08.30-13.00 14.00-15.30",б!AB87&amp;" 08.30-13.00 14.00-16.00",б!AB87&amp;" 08.30-13.00 14.00-16.30",б!AB87&amp;" 08.30-13.00 14.00-17.00",б!AB87&amp;" 08.30-13.00 14.00-17.30",б!AB87&amp;" 08.30-13.00 14.00-18.00",б!AB87&amp;" 08.30-13.00 14.00-18.30",б!AB87&amp;" 08.30-13.00 14.00-19.00",б!AB87&amp;" 08.30-13.00 14.00-19.30",б!AB87&amp;" 08.30-13.00 14.00-20.00",б!AB87&amp;" 08.30-13.00 14.00-20.30",б!AB87&amp;" 08.30-13.00 14.00-21.00",б!AB87&amp;" 08.30-13.00 14.00-21.30",б!AB87&amp;" 08.30-13.00 14.00-22.00",б!AB87&amp;" 08.30-13.00 14.00-22.30",б!AB87&amp;" 08.30-13.00 14.00-23.00",б!AB87&amp;" 08.30-13.00 14.00-23.30",б!AB87&amp;" 08.30-13.00 14.00-00.00",б!AB87&amp;" 10.00-13.00",б!AB87&amp;" 10.00-13.30",б!AB87&amp;" 10.00-14.00",б!AB87&amp;" 10.00-13.00 14.00-14.30",б!AB87&amp;" 10.00-13.00 14.00-15.00",б!AB87&amp;" 10.00-13.00 14.00-15.30",б!AB87&amp;" 10.00-13.00 14.00-16.00",б!AB87&amp;" 10.00-13.00 14.00-16.30",б!AB87&amp;" 10.00-13.00 14.00-17.00",б!AB87&amp;" 10.00-13.00 14.00-17.30",б!AB87&amp;" 10.00-13.00 14.00-18.00",б!AB87&amp;" 10.00-13.00 14.00-18.30",б!AB87&amp;" 10.00-13.00 14.00-19.00",б!AB87&amp;" 10.00-13.00 14.00-19.30",б!AB87&amp;" 10.00-13.00 14.00-20.00",б!AB87&amp;" 10.00-13.00 14.00-20.30",б!AB87&amp;" 10.00-13.00 14.00-21.00",б!AB87&amp;" 10.00-13.00 14.00-21.30",б!AB87&amp;" 10.00-13.00 14.00-22.00",б!AB87&amp;" 10.00-13.00 14.00-22.30",б!AB87&amp;" 10.00-13.00 14.00-23.00",б!AB87&amp;" 10.00-13.00 14.00-23.30",б!AB87&amp;" 10.00-13.00 14.00-00.00",б!AB87&amp;" ",б!AB87&amp;" ",б!AB87&amp;" ",б!AB87&amp;" ",б!AB87&amp;" ",),б!AB89))</f>
        <v/>
      </c>
      <c r="AD87" s="27" t="s">
        <v>41</v>
      </c>
      <c r="AE87" s="27" t="str">
        <f>IF(AE90="","",IF(OR(AD90="7 0,5",AD90="7 1",AD90="7 1,5",AD90="7 2",AD90="7 2,5",AD90="7 3",AD90="7 3,5",AD90="7 4",AD90="7 4,5",AD90="7 5",AD90="7 5,5",AD90="7 6",AD90="7 6,5",AD90="7 7",AD90="7а 0,5",AD90="7а 1",AD90="7а 1,5",AD90="7а 2",AD90="7а 2,5",AD90="7а 3",AD90="7а 3,5",AD90="7а 4",AD90="7а 4,5",AD90="7а 5",AD90="7а 5,5",AD90="7а 6",AD90="7а 6,5",AD90="7а 7",AD90="8 0,5",AD90="8 1",AD90="8 1,5",AD90="8 2",AD90="8 2,5",AD90="8 3",AD90="8 3,5",AD90="8 4",AD90="8 4,5",AD90="8 5",AD90="8 5,5",AD90="8 6",AD90="8 6,5",AD90="8 7",AD90="8а 0,5",AD90="8а 1",AD90="8а 1,5",AD90="8а 2",AD90="8а 2,5",AD90="8а 3",AD90="8а 3,5",AD90="8а 4",AD90="8а 4,5",AD90="8а 5",AD90="8а 5,5",AD90="8а 6",AD90="8а 6,5",AD90="8а 7",AD90="9 0,5",AD90="9 1",AD90="9 1,5",AD90="9 2",AD90="9 2,5",AD90="9 3",AD90="9 3,5",AD90="9 4",AD90="9 4,5",AD90="9 5",AD90="9 5,5",AD90="9 6",AD90="9 6,5",AD90="9 7",AD90="10 0,5",AD90="10 1",AD90="10 1,5",AD90="10 2",AD90="10 2,5",AD90="10 3",AD90="10 3,5",AD90="10 4",AD90="10 4,5",AD90="10 5",AD90="10 5,5",AD90="10 6",AD90="10 6,5",AD90="10 7"),CHOOSE(MATCH(AE90,{"7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00";"в";"о";"б";"к";"уо"},),б!AD87&amp;" 07.30-13.00",б!AD87&amp;" 07.30-13.30",б!AD87&amp;" 07.30-14.00",б!AD87&amp;" 07.30-13.00 14.00-14.30",б!AD87&amp;" 07.30-13.00 14.00-15.00",б!AD87&amp;" 07.30-13.00 14.00-15.30",б!AD87&amp;" 07.30-13.00 14.00-16.00",б!AD87&amp;" 07.30-13.00 14.00-16.30",б!AD87&amp;" 07.30-13.00 14.00-17.00",б!AD87&amp;" 07.30-13.00 14.00-17.30",б!AD87&amp;" 07.30-13.00 14.00-18.00",б!AD87&amp;" 07.30-13.00 14.00-18.30",б!AD87&amp;" 07.30-13.00 14.00-19.00",б!AD87&amp;" 07.30-13.00 14.00-19.30",б!AD87&amp;б!AD87&amp;"  07.30-13.00 14.00-20.00",б!AD87&amp;" 07.30-13.00 14.00-20.30",б!AD87&amp;" 07.30-13.00 14.00-21.00",б!AD87&amp;" 07.30-13.00 14.00-21.30",б!AD87&amp;" 07.30-13.00 14.00-22.00",б!AD87&amp;" 07.30-13.00 14.00-22.30",б!AD87&amp;" 07.30-13.00 14.00-23.00",б!AD87&amp;" 07.30-13.00 14.00-23.30",б!AD87&amp;" 07.30-13.00 14.00-00.00",б!AD87&amp;" 08.00-13.00",б!AD87&amp;" 08.00-13.30",б!AD87&amp;" 08.00-14.00",б!AD87&amp;" 08.00-13.00 14.00-14.30",б!AD87&amp;" 08.00-13.00 14.00-15.00",б!AD87&amp;" 08.00-13.00 14.00-15.30",б!AD87&amp;" 08.00-13.00 14.00-16.00",б!AD87&amp;" 08.00-13.00 14.00-16.30",б!AD87&amp;" 08.00-13.00 14.00-17.00",б!AD87&amp;" 08.00-13.00 14.00-17.30",б!AD87&amp;" 08.00-13.00 14.00-18.00",б!AD87&amp;" 08.00-13.00 14.00-18.30",б!AD87&amp;" 08.00-13.00 14.00-19.00",б!AD87&amp;" 08.00-13.00 14.00-19.30",б!AD87&amp;" 08.00-13.00 14.00-20.00",б!AD87&amp;" 08.00-13.00 14.00-20.30",б!AD87&amp;" 08.00-13.00 14.00-21.00",б!AD87&amp;" 08.00-13.00 14.00-21.30",б!AD87&amp;" 08.00-13.00 14.00-22.00",б!AD87&amp;" 08.00-13.00 14.00-22.30",б!AD87&amp;" 08.00-13.00 14.00-23.00",б!AD87&amp;" 08.00-13.00 14.00-23.30",б!AD87&amp;" 08.00-13.00 14.00-00.00",б!AD87&amp;" 09.00-13.00",б!AD87&amp;" 09.00-13.30",б!AD87&amp;" 09.00-14.00",б!AD87&amp;" 09.00-13.00 14.00-14.30",б!AD87&amp;" 09.00-13.00 14.00-15.00",б!AD87&amp;" 09.00-13.00 14.00-15.30",б!AD87&amp;" 09.00-13.00 14.00-16.00",б!AD87&amp;" 09.00-13.00 14.00-16.30",б!AD87&amp;" 09.00-13.00 14.00-17.00",б!AD87&amp;" 09.00-13.00 14.00-17.30",б!AD87&amp;" 09.00-13.00 14.00-18.00",б!AD87&amp;" 09.00-13.00 14.00-18.30",б!AD87&amp;" 09.00-13.00 14.00-19.00",б!AD87&amp;" 09.00-13.00 14.00-19.30",б!AD87&amp;" 09.00-13.00 14.00-20.00",б!AD87&amp;" 09.00-13.00 14.00-20.30",б!AD87&amp;" 09.00-13.00 14.00-21.00",б!AD87&amp;" 09.00-13.00 14.00-21.30",б!AD87&amp;" 09.00-13.00 14.00-22.00",б!AD87&amp;" 09.00-13.00 14.00-22.30",б!AD87&amp;" 09.00-13.00 14.00-23.00",б!AD87&amp;" 09.00-13.00 14.00-23.30",б!AD87&amp;" 09.00-13.00 14.00-00.00",б!AD87&amp;" 07.00-13.00",б!AD87&amp;" 07.00-13.30",б!AD87&amp;" 07.00-14.00",б!AD87&amp;" 07.00-13.00 14.00-14.30",б!AD87&amp;" 07.00-13.00 14.00-15.00",б!AD87&amp;" 07.00-13.00 14.00-15.30",б!AD87&amp;" 07.00-13.00 14.00-16.00",б!AD87&amp;" 07.00-13.00 14.00-16.30",б!AD87&amp;" 07.00-13.00 14.00-17.00",б!AD87&amp;" 07.00-13.00 14.00-17.30",б!AD87&amp;" 07.00-13.00 14.00-18.00",б!AD87&amp;" 07.00-13.00 14.00-18.30",б!AD87&amp;" 07.00-13.00 14.00-19.00",б!AD87&amp;" 07.00-13.00 14.00-19.30",б!AD87&amp;" 07.00-13.00 14.00-20.00",б!AD87&amp;" 07.00-13.00 14.00-20.30",б!AD87&amp;" 07.00-13.00 14.00-21.00",б!AD87&amp;" 07.00-13.00 14.00-21.30",б!AD87&amp;" 07.00-13.00 14.00-22.00",б!AD87&amp;" 07.00-13.00 14.00-22.30",б!AD87&amp;" 07.00-13.00 14.00-23.00",б!AD87&amp;" 07.00-13.00 14.00-23.30",б!AD87&amp;" 07.00-13.00 14.00-00.00",б!AD87&amp;" 08.30-13.00",б!AD87&amp;" 08.30-13.30",б!AD87&amp;" 08.30-14.00",б!AD87&amp;" 08.30-13.00 14.00-14.30",б!AD87&amp;" 08.30-13.00 14.00-15.00",б!AD87&amp;" 08.30-13.00 14.00-15.30",б!AD87&amp;" 08.30-13.00 14.00-16.00",б!AD87&amp;" 08.30-13.00 14.00-16.30",б!AD87&amp;" 08.30-13.00 14.00-17.00",б!AD87&amp;" 08.30-13.00 14.00-17.30",б!AD87&amp;" 08.30-13.00 14.00-18.00",б!AD87&amp;" 08.30-13.00 14.00-18.30",б!AD87&amp;" 08.30-13.00 14.00-19.00",б!AD87&amp;" 08.30-13.00 14.00-19.30",б!AD87&amp;" 08.30-13.00 14.00-20.00",б!AD87&amp;" 08.30-13.00 14.00-20.30",б!AD87&amp;" 08.30-13.00 14.00-21.00",б!AD87&amp;" 08.30-13.00 14.00-21.30",б!AD87&amp;" 08.30-13.00 14.00-22.00",б!AD87&amp;" 08.30-13.00 14.00-22.30",б!AD87&amp;" 08.30-13.00 14.00-23.00",б!AD87&amp;" 08.30-13.00 14.00-23.30",б!AD87&amp;" 08.30-13.00 14.00-00.00",б!AD87&amp;" 10.00-13.00",б!AD87&amp;" 10.00-13.30",б!AD87&amp;" 10.00-14.00",б!AD87&amp;" 10.00-13.00 14.00-14.30",б!AD87&amp;" 10.00-13.00 14.00-15.00",б!AD87&amp;" 10.00-13.00 14.00-15.30",б!AD87&amp;" 10.00-13.00 14.00-16.00",б!AD87&amp;" 10.00-13.00 14.00-16.30",б!AD87&amp;" 10.00-13.00 14.00-17.00",б!AD87&amp;" 10.00-13.00 14.00-17.30",б!AD87&amp;" 10.00-13.00 14.00-18.00",б!AD87&amp;" 10.00-13.00 14.00-18.30",б!AD87&amp;" 10.00-13.00 14.00-19.00",б!AD87&amp;" 10.00-13.00 14.00-19.30",б!AD87&amp;" 10.00-13.00 14.00-20.00",б!AD87&amp;" 10.00-13.00 14.00-20.30",б!AD87&amp;" 10.00-13.00 14.00-21.00",б!AD87&amp;" 10.00-13.00 14.00-21.30",б!AD87&amp;" 10.00-13.00 14.00-22.00",б!AD87&amp;" 10.00-13.00 14.00-22.30",б!AD87&amp;" 10.00-13.00 14.00-23.00",б!AD87&amp;" 10.00-13.00 14.00-23.30",б!AD87&amp;" 10.00-13.00 14.00-00.00",б!AD87&amp;" ",б!AD87&amp;" ",б!AD87&amp;" ",б!AD87&amp;" ",б!AD87&amp;" ",),б!AD89))</f>
        <v/>
      </c>
      <c r="AF87" s="27" t="s">
        <v>41</v>
      </c>
      <c r="AG87" s="92" t="str">
        <f>IF(AG90="","",IF(OR(AF90="7 0,5",AF90="7 1",AF90="7 1,5",AF90="7 2",AF90="7 2,5",AF90="7 3",AF90="7 3,5",AF90="7 4",AF90="7 4,5",AF90="7 5",AF90="7 5,5",AF90="7 6",AF90="7 6,5",AF90="7 7",AF90="7а 0,5",AF90="7а 1",AF90="7а 1,5",AF90="7а 2",AF90="7а 2,5",AF90="7а 3",AF90="7а 3,5",AF90="7а 4",AF90="7а 4,5",AF90="7а 5",AF90="7а 5,5",AF90="7а 6",AF90="7а 6,5",AF90="7а 7",AF90="8 0,5",AF90="8 1",AF90="8 1,5",AF90="8 2",AF90="8 2,5",AF90="8 3",AF90="8 3,5",AF90="8 4",AF90="8 4,5",AF90="8 5",AF90="8 5,5",AF90="8 6",AF90="8 6,5",AF90="8 7",AF90="8а 0,5",AF90="8а 1",AF90="8а 1,5",AF90="8а 2",AF90="8а 2,5",AF90="8а 3",AF90="8а 3,5",AF90="8а 4",AF90="8а 4,5",AF90="8а 5",AF90="8а 5,5",AF90="8а 6",AF90="8а 6,5",AF90="8а 7",AF90="9 0,5",AF90="9 1",AF90="9 1,5",AF90="9 2",AF90="9 2,5",AF90="9 3",AF90="9 3,5",AF90="9 4",AF90="9 4,5",AF90="9 5",AF90="9 5,5",AF90="9 6",AF90="9 6,5",AF90="9 7",AF90="10 0,5",AF90="10 1",AF90="10 1,5",AF90="10 2",AF90="10 2,5",AF90="10 3",AF90="10 3,5",AF90="10 4",AF90="10 4,5",AF90="10 5",AF90="10 5,5",AF90="10 6",AF90="10 6,5",AF90="10 7"),CHOOSE(MATCH(AG90,{"7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00";"в";"о";"б";"к";"уо"},),б!AF87&amp;" 07.30-13.00",б!AF87&amp;" 07.30-13.30",б!AF87&amp;" 07.30-14.00",б!AF87&amp;" 07.30-13.00 14.00-14.30",б!AF87&amp;" 07.30-13.00 14.00-15.00",б!AF87&amp;" 07.30-13.00 14.00-15.30",б!AF87&amp;" 07.30-13.00 14.00-16.00",б!AF87&amp;" 07.30-13.00 14.00-16.30",б!AF87&amp;" 07.30-13.00 14.00-17.00",б!AF87&amp;" 07.30-13.00 14.00-17.30",б!AF87&amp;" 07.30-13.00 14.00-18.00",б!AF87&amp;" 07.30-13.00 14.00-18.30",б!AF87&amp;" 07.30-13.00 14.00-19.00",б!AF87&amp;" 07.30-13.00 14.00-19.30",б!AF87&amp;б!AF87&amp;"  07.30-13.00 14.00-20.00",б!AF87&amp;" 07.30-13.00 14.00-20.30",б!AF87&amp;" 07.30-13.00 14.00-21.00",б!AF87&amp;" 07.30-13.00 14.00-21.30",б!AF87&amp;" 07.30-13.00 14.00-22.00",б!AF87&amp;" 07.30-13.00 14.00-22.30",б!AF87&amp;" 07.30-13.00 14.00-23.00",б!AF87&amp;" 07.30-13.00 14.00-23.30",б!AF87&amp;" 07.30-13.00 14.00-00.00",б!AF87&amp;" 08.00-13.00",б!AF87&amp;" 08.00-13.30",б!AF87&amp;" 08.00-14.00",б!AF87&amp;" 08.00-13.00 14.00-14.30",б!AF87&amp;" 08.00-13.00 14.00-15.00",б!AF87&amp;" 08.00-13.00 14.00-15.30",б!AF87&amp;" 08.00-13.00 14.00-16.00",б!AF87&amp;" 08.00-13.00 14.00-16.30",б!AF87&amp;" 08.00-13.00 14.00-17.00",б!AF87&amp;" 08.00-13.00 14.00-17.30",б!AF87&amp;" 08.00-13.00 14.00-18.00",б!AF87&amp;" 08.00-13.00 14.00-18.30",б!AF87&amp;" 08.00-13.00 14.00-19.00",б!AF87&amp;" 08.00-13.00 14.00-19.30",б!AF87&amp;" 08.00-13.00 14.00-20.00",б!AF87&amp;" 08.00-13.00 14.00-20.30",б!AF87&amp;" 08.00-13.00 14.00-21.00",б!AF87&amp;" 08.00-13.00 14.00-21.30",б!AF87&amp;" 08.00-13.00 14.00-22.00",б!AF87&amp;" 08.00-13.00 14.00-22.30",б!AF87&amp;" 08.00-13.00 14.00-23.00",б!AF87&amp;" 08.00-13.00 14.00-23.30",б!AF87&amp;" 08.00-13.00 14.00-00.00",б!AF87&amp;" 09.00-13.00",б!AF87&amp;" 09.00-13.30",б!AF87&amp;" 09.00-14.00",б!AF87&amp;" 09.00-13.00 14.00-14.30",б!AF87&amp;" 09.00-13.00 14.00-15.00",б!AF87&amp;" 09.00-13.00 14.00-15.30",б!AF87&amp;" 09.00-13.00 14.00-16.00",б!AF87&amp;" 09.00-13.00 14.00-16.30",б!AF87&amp;" 09.00-13.00 14.00-17.00",б!AF87&amp;" 09.00-13.00 14.00-17.30",б!AF87&amp;" 09.00-13.00 14.00-18.00",б!AF87&amp;" 09.00-13.00 14.00-18.30",б!AF87&amp;" 09.00-13.00 14.00-19.00",б!AF87&amp;" 09.00-13.00 14.00-19.30",б!AF87&amp;" 09.00-13.00 14.00-20.00",б!AF87&amp;" 09.00-13.00 14.00-20.30",б!AF87&amp;" 09.00-13.00 14.00-21.00",б!AF87&amp;" 09.00-13.00 14.00-21.30",б!AF87&amp;" 09.00-13.00 14.00-22.00",б!AF87&amp;" 09.00-13.00 14.00-22.30",б!AF87&amp;" 09.00-13.00 14.00-23.00",б!AF87&amp;" 09.00-13.00 14.00-23.30",б!AF87&amp;" 09.00-13.00 14.00-00.00",б!AF87&amp;" 07.00-13.00",б!AF87&amp;" 07.00-13.30",б!AF87&amp;" 07.00-14.00",б!AF87&amp;" 07.00-13.00 14.00-14.30",б!AF87&amp;" 07.00-13.00 14.00-15.00",б!AF87&amp;" 07.00-13.00 14.00-15.30",б!AF87&amp;" 07.00-13.00 14.00-16.00",б!AF87&amp;" 07.00-13.00 14.00-16.30",б!AF87&amp;" 07.00-13.00 14.00-17.00",б!AF87&amp;" 07.00-13.00 14.00-17.30",б!AF87&amp;" 07.00-13.00 14.00-18.00",б!AF87&amp;" 07.00-13.00 14.00-18.30",б!AF87&amp;" 07.00-13.00 14.00-19.00",б!AF87&amp;" 07.00-13.00 14.00-19.30",б!AF87&amp;" 07.00-13.00 14.00-20.00",б!AF87&amp;" 07.00-13.00 14.00-20.30",б!AF87&amp;" 07.00-13.00 14.00-21.00",б!AF87&amp;" 07.00-13.00 14.00-21.30",б!AF87&amp;" 07.00-13.00 14.00-22.00",б!AF87&amp;" 07.00-13.00 14.00-22.30",б!AF87&amp;" 07.00-13.00 14.00-23.00",б!AF87&amp;" 07.00-13.00 14.00-23.30",б!AF87&amp;" 07.00-13.00 14.00-00.00",б!AF87&amp;" 08.30-13.00",б!AF87&amp;" 08.30-13.30",б!AF87&amp;" 08.30-14.00",б!AF87&amp;" 08.30-13.00 14.00-14.30",б!AF87&amp;" 08.30-13.00 14.00-15.00",б!AF87&amp;" 08.30-13.00 14.00-15.30",б!AF87&amp;" 08.30-13.00 14.00-16.00",б!AF87&amp;" 08.30-13.00 14.00-16.30",б!AF87&amp;" 08.30-13.00 14.00-17.00",б!AF87&amp;" 08.30-13.00 14.00-17.30",б!AF87&amp;" 08.30-13.00 14.00-18.00",б!AF87&amp;" 08.30-13.00 14.00-18.30",б!AF87&amp;" 08.30-13.00 14.00-19.00",б!AF87&amp;" 08.30-13.00 14.00-19.30",б!AF87&amp;" 08.30-13.00 14.00-20.00",б!AF87&amp;" 08.30-13.00 14.00-20.30",б!AF87&amp;" 08.30-13.00 14.00-21.00",б!AF87&amp;" 08.30-13.00 14.00-21.30",б!AF87&amp;" 08.30-13.00 14.00-22.00",б!AF87&amp;" 08.30-13.00 14.00-22.30",б!AF87&amp;" 08.30-13.00 14.00-23.00",б!AF87&amp;" 08.30-13.00 14.00-23.30",б!AF87&amp;" 08.30-13.00 14.00-00.00",б!AF87&amp;" 10.00-13.00",б!AF87&amp;" 10.00-13.30",б!AF87&amp;" 10.00-14.00",б!AF87&amp;" 10.00-13.00 14.00-14.30",б!AF87&amp;" 10.00-13.00 14.00-15.00",б!AF87&amp;" 10.00-13.00 14.00-15.30",б!AF87&amp;" 10.00-13.00 14.00-16.00",б!AF87&amp;" 10.00-13.00 14.00-16.30",б!AF87&amp;" 10.00-13.00 14.00-17.00",б!AF87&amp;" 10.00-13.00 14.00-17.30",б!AF87&amp;" 10.00-13.00 14.00-18.00",б!AF87&amp;" 10.00-13.00 14.00-18.30",б!AF87&amp;" 10.00-13.00 14.00-19.00",б!AF87&amp;" 10.00-13.00 14.00-19.30",б!AF87&amp;" 10.00-13.00 14.00-20.00",б!AF87&amp;" 10.00-13.00 14.00-20.30",б!AF87&amp;" 10.00-13.00 14.00-21.00",б!AF87&amp;" 10.00-13.00 14.00-21.30",б!AF87&amp;" 10.00-13.00 14.00-22.00",б!AF87&amp;" 10.00-13.00 14.00-22.30",б!AF87&amp;" 10.00-13.00 14.00-23.00",б!AF87&amp;" 10.00-13.00 14.00-23.30",б!AF87&amp;" 10.00-13.00 14.00-00.00",б!AF87&amp;" ",б!AF87&amp;" ",б!AF87&amp;" ",б!AF87&amp;" ",б!AF87&amp;" ",),б!AF89))</f>
        <v/>
      </c>
      <c r="AH87" s="92" t="s">
        <v>41</v>
      </c>
      <c r="AI87" s="27" t="str">
        <f>IF(AI90="","",IF(OR(AH90="7 0,5",AH90="7 1",AH90="7 1,5",AH90="7 2",AH90="7 2,5",AH90="7 3",AH90="7 3,5",AH90="7 4",AH90="7 4,5",AH90="7 5",AH90="7 5,5",AH90="7 6",AH90="7 6,5",AH90="7 7",AH90="7а 0,5",AH90="7а 1",AH90="7а 1,5",AH90="7а 2",AH90="7а 2,5",AH90="7а 3",AH90="7а 3,5",AH90="7а 4",AH90="7а 4,5",AH90="7а 5",AH90="7а 5,5",AH90="7а 6",AH90="7а 6,5",AH90="7а 7",AH90="8 0,5",AH90="8 1",AH90="8 1,5",AH90="8 2",AH90="8 2,5",AH90="8 3",AH90="8 3,5",AH90="8 4",AH90="8 4,5",AH90="8 5",AH90="8 5,5",AH90="8 6",AH90="8 6,5",AH90="8 7",AH90="8а 0,5",AH90="8а 1",AH90="8а 1,5",AH90="8а 2",AH90="8а 2,5",AH90="8а 3",AH90="8а 3,5",AH90="8а 4",AH90="8а 4,5",AH90="8а 5",AH90="8а 5,5",AH90="8а 6",AH90="8а 6,5",AH90="8а 7",AH90="9 0,5",AH90="9 1",AH90="9 1,5",AH90="9 2",AH90="9 2,5",AH90="9 3",AH90="9 3,5",AH90="9 4",AH90="9 4,5",AH90="9 5",AH90="9 5,5",AH90="9 6",AH90="9 6,5",AH90="9 7",AH90="10 0,5",AH90="10 1",AH90="10 1,5",AH90="10 2",AH90="10 2,5",AH90="10 3",AH90="10 3,5",AH90="10 4",AH90="10 4,5",AH90="10 5",AH90="10 5,5",AH90="10 6",AH90="10 6,5",AH90="10 7"),CHOOSE(MATCH(AI90,{"7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00";"в";"о";"б";"к";"уо"},),б!AH87&amp;" 07.30-13.00",б!AH87&amp;" 07.30-13.30",б!AH87&amp;" 07.30-14.00",б!AH87&amp;" 07.30-13.00 14.00-14.30",б!AH87&amp;" 07.30-13.00 14.00-15.00",б!AH87&amp;" 07.30-13.00 14.00-15.30",б!AH87&amp;" 07.30-13.00 14.00-16.00",б!AH87&amp;" 07.30-13.00 14.00-16.30",б!AH87&amp;" 07.30-13.00 14.00-17.00",б!AH87&amp;" 07.30-13.00 14.00-17.30",б!AH87&amp;" 07.30-13.00 14.00-18.00",б!AH87&amp;" 07.30-13.00 14.00-18.30",б!AH87&amp;" 07.30-13.00 14.00-19.00",б!AH87&amp;" 07.30-13.00 14.00-19.30",б!AH87&amp;б!AH87&amp;"  07.30-13.00 14.00-20.00",б!AH87&amp;" 07.30-13.00 14.00-20.30",б!AH87&amp;" 07.30-13.00 14.00-21.00",б!AH87&amp;" 07.30-13.00 14.00-21.30",б!AH87&amp;" 07.30-13.00 14.00-22.00",б!AH87&amp;" 07.30-13.00 14.00-22.30",б!AH87&amp;" 07.30-13.00 14.00-23.00",б!AH87&amp;" 07.30-13.00 14.00-23.30",б!AH87&amp;" 07.30-13.00 14.00-00.00",б!AH87&amp;" 08.00-13.00",б!AH87&amp;" 08.00-13.30",б!AH87&amp;" 08.00-14.00",б!AH87&amp;" 08.00-13.00 14.00-14.30",б!AH87&amp;" 08.00-13.00 14.00-15.00",б!AH87&amp;" 08.00-13.00 14.00-15.30",б!AH87&amp;" 08.00-13.00 14.00-16.00",б!AH87&amp;" 08.00-13.00 14.00-16.30",б!AH87&amp;" 08.00-13.00 14.00-17.00",б!AH87&amp;" 08.00-13.00 14.00-17.30",б!AH87&amp;" 08.00-13.00 14.00-18.00",б!AH87&amp;" 08.00-13.00 14.00-18.30",б!AH87&amp;" 08.00-13.00 14.00-19.00",б!AH87&amp;" 08.00-13.00 14.00-19.30",б!AH87&amp;" 08.00-13.00 14.00-20.00",б!AH87&amp;" 08.00-13.00 14.00-20.30",б!AH87&amp;" 08.00-13.00 14.00-21.00",б!AH87&amp;" 08.00-13.00 14.00-21.30",б!AH87&amp;" 08.00-13.00 14.00-22.00",б!AH87&amp;" 08.00-13.00 14.00-22.30",б!AH87&amp;" 08.00-13.00 14.00-23.00",б!AH87&amp;" 08.00-13.00 14.00-23.30",б!AH87&amp;" 08.00-13.00 14.00-00.00",б!AH87&amp;" 09.00-13.00",б!AH87&amp;" 09.00-13.30",б!AH87&amp;" 09.00-14.00",б!AH87&amp;" 09.00-13.00 14.00-14.30",б!AH87&amp;" 09.00-13.00 14.00-15.00",б!AH87&amp;" 09.00-13.00 14.00-15.30",б!AH87&amp;" 09.00-13.00 14.00-16.00",б!AH87&amp;" 09.00-13.00 14.00-16.30",б!AH87&amp;" 09.00-13.00 14.00-17.00",б!AH87&amp;" 09.00-13.00 14.00-17.30",б!AH87&amp;" 09.00-13.00 14.00-18.00",б!AH87&amp;" 09.00-13.00 14.00-18.30",б!AH87&amp;" 09.00-13.00 14.00-19.00",б!AH87&amp;" 09.00-13.00 14.00-19.30",б!AH87&amp;" 09.00-13.00 14.00-20.00",б!AH87&amp;" 09.00-13.00 14.00-20.30",б!AH87&amp;" 09.00-13.00 14.00-21.00",б!AH87&amp;" 09.00-13.00 14.00-21.30",б!AH87&amp;" 09.00-13.00 14.00-22.00",б!AH87&amp;" 09.00-13.00 14.00-22.30",б!AH87&amp;" 09.00-13.00 14.00-23.00",б!AH87&amp;" 09.00-13.00 14.00-23.30",б!AH87&amp;" 09.00-13.00 14.00-00.00",б!AH87&amp;" 07.00-13.00",б!AH87&amp;" 07.00-13.30",б!AH87&amp;" 07.00-14.00",б!AH87&amp;" 07.00-13.00 14.00-14.30",б!AH87&amp;" 07.00-13.00 14.00-15.00",б!AH87&amp;" 07.00-13.00 14.00-15.30",б!AH87&amp;" 07.00-13.00 14.00-16.00",б!AH87&amp;" 07.00-13.00 14.00-16.30",б!AH87&amp;" 07.00-13.00 14.00-17.00",б!AH87&amp;" 07.00-13.00 14.00-17.30",б!AH87&amp;" 07.00-13.00 14.00-18.00",б!AH87&amp;" 07.00-13.00 14.00-18.30",б!AH87&amp;" 07.00-13.00 14.00-19.00",б!AH87&amp;" 07.00-13.00 14.00-19.30",б!AH87&amp;" 07.00-13.00 14.00-20.00",б!AH87&amp;" 07.00-13.00 14.00-20.30",б!AH87&amp;" 07.00-13.00 14.00-21.00",б!AH87&amp;" 07.00-13.00 14.00-21.30",б!AH87&amp;" 07.00-13.00 14.00-22.00",б!AH87&amp;" 07.00-13.00 14.00-22.30",б!AH87&amp;" 07.00-13.00 14.00-23.00",б!AH87&amp;" 07.00-13.00 14.00-23.30",б!AH87&amp;" 07.00-13.00 14.00-00.00",б!AH87&amp;" 08.30-13.00",б!AH87&amp;" 08.30-13.30",б!AH87&amp;" 08.30-14.00",б!AH87&amp;" 08.30-13.00 14.00-14.30",б!AH87&amp;" 08.30-13.00 14.00-15.00",б!AH87&amp;" 08.30-13.00 14.00-15.30",б!AH87&amp;" 08.30-13.00 14.00-16.00",б!AH87&amp;" 08.30-13.00 14.00-16.30",б!AH87&amp;" 08.30-13.00 14.00-17.00",б!AH87&amp;" 08.30-13.00 14.00-17.30",б!AH87&amp;" 08.30-13.00 14.00-18.00",б!AH87&amp;" 08.30-13.00 14.00-18.30",б!AH87&amp;" 08.30-13.00 14.00-19.00",б!AH87&amp;" 08.30-13.00 14.00-19.30",б!AH87&amp;" 08.30-13.00 14.00-20.00",б!AH87&amp;" 08.30-13.00 14.00-20.30",б!AH87&amp;" 08.30-13.00 14.00-21.00",б!AH87&amp;" 08.30-13.00 14.00-21.30",б!AH87&amp;" 08.30-13.00 14.00-22.00",б!AH87&amp;" 08.30-13.00 14.00-22.30",б!AH87&amp;" 08.30-13.00 14.00-23.00",б!AH87&amp;" 08.30-13.00 14.00-23.30",б!AH87&amp;" 08.30-13.00 14.00-00.00",б!AH87&amp;" 10.00-13.00",б!AH87&amp;" 10.00-13.30",б!AH87&amp;" 10.00-14.00",б!AH87&amp;" 10.00-13.00 14.00-14.30",б!AH87&amp;" 10.00-13.00 14.00-15.00",б!AH87&amp;" 10.00-13.00 14.00-15.30",б!AH87&amp;" 10.00-13.00 14.00-16.00",б!AH87&amp;" 10.00-13.00 14.00-16.30",б!AH87&amp;" 10.00-13.00 14.00-17.00",б!AH87&amp;" 10.00-13.00 14.00-17.30",б!AH87&amp;" 10.00-13.00 14.00-18.00",б!AH87&amp;" 10.00-13.00 14.00-18.30",б!AH87&amp;" 10.00-13.00 14.00-19.00",б!AH87&amp;" 10.00-13.00 14.00-19.30",б!AH87&amp;" 10.00-13.00 14.00-20.00",б!AH87&amp;" 10.00-13.00 14.00-20.30",б!AH87&amp;" 10.00-13.00 14.00-21.00",б!AH87&amp;" 10.00-13.00 14.00-21.30",б!AH87&amp;" 10.00-13.00 14.00-22.00",б!AH87&amp;" 10.00-13.00 14.00-22.30",б!AH87&amp;" 10.00-13.00 14.00-23.00",б!AH87&amp;" 10.00-13.00 14.00-23.30",б!AH87&amp;" 10.00-13.00 14.00-00.00",б!AH87&amp;" ",б!AH87&amp;" ",б!AH87&amp;" ",б!AH87&amp;" ",б!AH87&amp;" ",),б!AH89))</f>
        <v>08.00-13.00 14.00-17.00</v>
      </c>
      <c r="AJ87" s="44">
        <f>SUM(E88:AI88)</f>
        <v>105.5</v>
      </c>
      <c r="AK87" s="45">
        <f>SUM(E91:AI91)</f>
        <v>88</v>
      </c>
      <c r="AL87" s="46">
        <v>-92.5</v>
      </c>
      <c r="AM87" s="47"/>
      <c r="AN87" s="69">
        <f>(AJ87-AK87+AL87)</f>
        <v>-75</v>
      </c>
      <c r="AO87" s="8"/>
      <c r="AP87" s="70"/>
    </row>
    <row r="88" ht="30" customHeight="true" spans="1:42">
      <c r="A88" s="6"/>
      <c r="B88" s="6"/>
      <c r="C88" s="9"/>
      <c r="D88" s="16" t="s">
        <v>30</v>
      </c>
      <c r="E88" s="101" t="s">
        <v>41</v>
      </c>
      <c r="F88" s="101" t="s">
        <v>41</v>
      </c>
      <c r="G88" s="36">
        <f>IF(G90="","",IF(OR(F90="7 0,5",F90="7 1",F90="7 1,5",F90="7 2",F90="7 2,5",F90="7 3",F90="7 3,5",F90="7 4",F90="7 4,5",F90="7 5",F90="7 5,5",F90="7 6",F90="7 6,5",F90="7 7",F90="7а 0,5",F90="7а 1",F90="7а 1,5",F90="7а 2",F90="7а 2,5",F90="7а 3",F90="7а 3,5",F90="7а 4",F90="7а 4,5",F90="7а 5",F90="7а 5,5",F90="7а 6",F90="7а 6,5",F90="7а 7",F90="8 0,5",F90="8 1",F90="8 1,5",F90="8 2",F90="8 2,5",F90="8 3",F90="8 3,5",F90="8 4",F90="8 4,5",F90="8 5",F90="8 5,5",F90="8 6",F90="8 6,5",F90="8 7",F90="8а 0,5",F90="8а 1",F90="8а 1,5",F90="8а 2",F90="8а 2,5",F90="8а 3",F90="8а 3,5",F90="8а 4",F90="8а 4,5",F90="8а 5",F90="8а 5,5",F90="8а 6",F90="8а 6,5",F90="8а 7",F90="9 0,5",F90="9 1",F90="9 1,5",F90="9 2",F90="9 2,5",F90="9 3",F90="9 3,5",F90="9 4",F90="9 4,5",F90="9 5",F90="9 5,5",F90="9 6",F90="9 6,5",F90="9 7",F90="10 0,5",F90="10 1",F90="10 1,5",F90="10 2",F90="10 2,5",F90="10 3",F90="10 3,5",F90="10 4",F90="10 4,5",F90="10 5",F90="10 5,5",F90="10 6",F90="10 6,5",F90="10 7"),CHOOSE(MATCH(G90,{"7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F88,4.5),SUM(б!F88,5),SUM(б!F88,5.5),SUM(б!F88,6),SUM(б!F88,6.5),SUM(б!F88,7),SUM(б!F88,7.5),SUM(б!F88,8),SUM(б!F88,8.5),SUM(б!F88,9),SUM(б!F88,9.5),SUM(б!F88,10),SUM(б!F88,10.5),SUM(б!F88,11),SUM(б!F88,11.5),SUM(б!F88,12),SUM(б!F88,12.5),SUM(б!F88,13),SUM(б!F88,13.5),SUM(б!F88,14),SUM(б!F88,14.5),SUM(б!F88,15),SUM(б!F88,15.5),SUM(б!F88,4),SUM(б!F88,4.5),SUM(б!F88,5),SUM(б!F88,5.5),SUM(б!F88,6),SUM(б!F88,6.5),SUM(б!F88,7),SUM(б!F88,7.5),SUM(б!F88,8),SUM(б!F88,8.5),SUM(б!F88,9),SUM(б!F88,9.5),SUM(б!F88,10),SUM(б!F88,10.5),SUM(б!F88,11),SUM(б!F88,11.5),SUM(б!F88,12),SUM(б!F88,12.5),SUM(б!F88,13),SUM(б!F88,13.5),SUM(б!F88,14),SUM(б!F88,14.5),SUM(б!F88,15),SUM(б!F88,3),SUM(б!F88,3.5),SUM(б!F88,4),SUM(б!F88,4.5),SUM(б!F88,5),SUM(б!F88,5.5),SUM(б!F88,6),SUM(б!F88,6.5),SUM(б!F88,7),SUM(б!F88,7.5),SUM(б!F88,8),SUM(б!F88,8.5),SUM(б!F88,9),SUM(б!F88,9.5),SUM(б!F88,10),SUM(б!F88,10.5),SUM(б!F88,11),SUM(б!F88,11.5),SUM(б!F88,12),SUM(б!F88,12.5),SUM(б!F88,13),SUM(б!F88,13.5),SUM(б!F88,14),SUM(б!F88,14.5),SUM(б!F88,5.5),SUM(б!F88,6),SUM(б!F88,6.5),SUM(б!F88,7),SUM(б!F88,7.5),SUM(б!F88,8),SUM(б!F88,8.5),SUM(б!F88,9),SUM(б!F88,9.5),SUM(б!F88,10),SUM(б!F88,10.5),SUM(б!F88,11),SUM(б!F88,11.5),SUM(б!F88,12),SUM(б!F88,12.5),SUM(б!F88,13),SUM(б!F88,13.5),SUM(б!F88,14),SUM(б!F88,14.5),SUM(б!F88,15),SUM(б!F88,15.5),SUM(б!F88,16),SUM(б!F88,3.5),SUM(б!F88,4),SUM(б!F88,4.5),SUM(б!F88,5),SUM(б!F88,5.5),SUM(б!F88,6),SUM(б!F88,6.5),SUM(б!F88,7),SUM(б!F88,7.5),SUM(б!F88,8),SUM(б!F88,8.5),SUM(б!F88,9),SUM(б!F88,9.5),SUM(б!F88,10),SUM(б!F88,10.5),SUM(б!F88,11),SUM(б!F88,11.5),SUM(б!F88,12),SUM(б!F88,12.5),SUM(б!F88,13),SUM(б!F88,13.5),SUM(б!F88,14),SUM(б!F88,14.5),SUM(б!F88,2),SUM(б!F88,2.5),SUM(б!F88,3),SUM(б!F88,3.5),SUM(б!F88,4),SUM(б!F88,4.5),SUM(б!F88,5),SUM(б!F88,5.5),SUM(б!F88,6),SUM(б!F88,6.5),SUM(б!F88,7),SUM(б!F88,7.5),SUM(б!F88,8),SUM(б!F88,8.5),SUM(б!F88,9),SUM(б!F88,9.5),SUM(б!F88,10),SUM(б!F88,10.5),SUM(б!F88,11),SUM(б!F88,11.5),SUM(б!F88,12),SUM(б!F88,12.5),SUM(б!F88,13),б!F88,б!F88,б!F88,б!F88,б!F88,),CHOOSE(MATCH(G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12.5</v>
      </c>
      <c r="H88" s="36">
        <f>IF(H90="","",IF(OR(G90="7 0,5",G90="7 1",G90="7 1,5",G90="7 2",G90="7 2,5",G90="7 3",G90="7 3,5",G90="7 4",G90="7 4,5",G90="7 5",G90="7 5,5",G90="7 6",G90="7 6,5",G90="7 7",G90="7а 0,5",G90="7а 1",G90="7а 1,5",G90="7а 2",G90="7а 2,5",G90="7а 3",G90="7а 3,5",G90="7а 4",G90="7а 4,5",G90="7а 5",G90="7а 5,5",G90="7а 6",G90="7а 6,5",G90="7а 7",G90="8 0,5",G90="8 1",G90="8 1,5",G90="8 2",G90="8 2,5",G90="8 3",G90="8 3,5",G90="8 4",G90="8 4,5",G90="8 5",G90="8 5,5",G90="8 6",G90="8 6,5",G90="8 7",G90="8а 0,5",G90="8а 1",G90="8а 1,5",G90="8а 2",G90="8а 2,5",G90="8а 3",G90="8а 3,5",G90="8а 4",G90="8а 4,5",G90="8а 5",G90="8а 5,5",G90="8а 6",G90="8а 6,5",G90="8а 7",G90="9 0,5",G90="9 1",G90="9 1,5",G90="9 2",G90="9 2,5",G90="9 3",G90="9 3,5",G90="9 4",G90="9 4,5",G90="9 5",G90="9 5,5",G90="9 6",G90="9 6,5",G90="9 7",G90="10 0,5",G90="10 1",G90="10 1,5",G90="10 2",G90="10 2,5",G90="10 3",G90="10 3,5",G90="10 4",G90="10 4,5",G90="10 5",G90="10 5,5",G90="10 6",G90="10 6,5",G90="10 7"),CHOOSE(MATCH(H90,{"7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G88,4.5),SUM(б!G88,5),SUM(б!G88,5.5),SUM(б!G88,6),SUM(б!G88,6.5),SUM(б!G88,7),SUM(б!G88,7.5),SUM(б!G88,8),SUM(б!G88,8.5),SUM(б!G88,9),SUM(б!G88,9.5),SUM(б!G88,10),SUM(б!G88,10.5),SUM(б!G88,11),SUM(б!G88,11.5),SUM(б!G88,12),SUM(б!G88,12.5),SUM(б!G88,13),SUM(б!G88,13.5),SUM(б!G88,14),SUM(б!G88,14.5),SUM(б!G88,15),SUM(б!G88,15.5),SUM(б!G88,4),SUM(б!G88,4.5),SUM(б!G88,5),SUM(б!G88,5.5),SUM(б!G88,6),SUM(б!G88,6.5),SUM(б!G88,7),SUM(б!G88,7.5),SUM(б!G88,8),SUM(б!G88,8.5),SUM(б!G88,9),SUM(б!G88,9.5),SUM(б!G88,10),SUM(б!G88,10.5),SUM(б!G88,11),SUM(б!G88,11.5),SUM(б!G88,12),SUM(б!G88,12.5),SUM(б!G88,13),SUM(б!G88,13.5),SUM(б!G88,14),SUM(б!G88,14.5),SUM(б!G88,15),SUM(б!G88,3),SUM(б!G88,3.5),SUM(б!G88,4),SUM(б!G88,4.5),SUM(б!G88,5),SUM(б!G88,5.5),SUM(б!G88,6),SUM(б!G88,6.5),SUM(б!G88,7),SUM(б!G88,7.5),SUM(б!G88,8),SUM(б!G88,8.5),SUM(б!G88,9),SUM(б!G88,9.5),SUM(б!G88,10),SUM(б!G88,10.5),SUM(б!G88,11),SUM(б!G88,11.5),SUM(б!G88,12),SUM(б!G88,12.5),SUM(б!G88,13),SUM(б!G88,13.5),SUM(б!G88,14),SUM(б!G88,14.5),SUM(б!G88,5.5),SUM(б!G88,6),SUM(б!G88,6.5),SUM(б!G88,7),SUM(б!G88,7.5),SUM(б!G88,8),SUM(б!G88,8.5),SUM(б!G88,9),SUM(б!G88,9.5),SUM(б!G88,10),SUM(б!G88,10.5),SUM(б!G88,11),SUM(б!G88,11.5),SUM(б!G88,12),SUM(б!G88,12.5),SUM(б!G88,13),SUM(б!G88,13.5),SUM(б!G88,14),SUM(б!G88,14.5),SUM(б!G88,15),SUM(б!G88,15.5),SUM(б!G88,16),SUM(б!G88,3.5),SUM(б!G88,4),SUM(б!G88,4.5),SUM(б!G88,5),SUM(б!G88,5.5),SUM(б!G88,6),SUM(б!G88,6.5),SUM(б!G88,7),SUM(б!G88,7.5),SUM(б!G88,8),SUM(б!G88,8.5),SUM(б!G88,9),SUM(б!G88,9.5),SUM(б!G88,10),SUM(б!G88,10.5),SUM(б!G88,11),SUM(б!G88,11.5),SUM(б!G88,12),SUM(б!G88,12.5),SUM(б!G88,13),SUM(б!G88,13.5),SUM(б!G88,14),SUM(б!G88,14.5),SUM(б!G88,2),SUM(б!G88,2.5),SUM(б!G88,3),SUM(б!G88,3.5),SUM(б!G88,4),SUM(б!G88,4.5),SUM(б!G88,5),SUM(б!G88,5.5),SUM(б!G88,6),SUM(б!G88,6.5),SUM(б!G88,7),SUM(б!G88,7.5),SUM(б!G88,8),SUM(б!G88,8.5),SUM(б!G88,9),SUM(б!G88,9.5),SUM(б!G88,10),SUM(б!G88,10.5),SUM(б!G88,11),SUM(б!G88,11.5),SUM(б!G88,12),SUM(б!G88,12.5),SUM(б!G88,13),б!G88,б!G88,б!G88,б!G88,б!G88,),CHOOSE(MATCH(H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9</v>
      </c>
      <c r="I88" s="36">
        <f>IF(I90="","",IF(OR(H90="7 0,5",H90="7 1",H90="7 1,5",H90="7 2",H90="7 2,5",H90="7 3",H90="7 3,5",H90="7 4",H90="7 4,5",H90="7 5",H90="7 5,5",H90="7 6",H90="7 6,5",H90="7 7",H90="7а 0,5",H90="7а 1",H90="7а 1,5",H90="7а 2",H90="7а 2,5",H90="7а 3",H90="7а 3,5",H90="7а 4",H90="7а 4,5",H90="7а 5",H90="7а 5,5",H90="7а 6",H90="7а 6,5",H90="7а 7",H90="8 0,5",H90="8 1",H90="8 1,5",H90="8 2",H90="8 2,5",H90="8 3",H90="8 3,5",H90="8 4",H90="8 4,5",H90="8 5",H90="8 5,5",H90="8 6",H90="8 6,5",H90="8 7",H90="8а 0,5",H90="8а 1",H90="8а 1,5",H90="8а 2",H90="8а 2,5",H90="8а 3",H90="8а 3,5",H90="8а 4",H90="8а 4,5",H90="8а 5",H90="8а 5,5",H90="8а 6",H90="8а 6,5",H90="8а 7",H90="9 0,5",H90="9 1",H90="9 1,5",H90="9 2",H90="9 2,5",H90="9 3",H90="9 3,5",H90="9 4",H90="9 4,5",H90="9 5",H90="9 5,5",H90="9 6",H90="9 6,5",H90="9 7",H90="10 0,5",H90="10 1",H90="10 1,5",H90="10 2",H90="10 2,5",H90="10 3",H90="10 3,5",H90="10 4",H90="10 4,5",H90="10 5",H90="10 5,5",H90="10 6",H90="10 6,5",H90="10 7"),CHOOSE(MATCH(I90,{"7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H88,4.5),SUM(б!H88,5),SUM(б!H88,5.5),SUM(б!H88,6),SUM(б!H88,6.5),SUM(б!H88,7),SUM(б!H88,7.5),SUM(б!H88,8),SUM(б!H88,8.5),SUM(б!H88,9),SUM(б!H88,9.5),SUM(б!H88,10),SUM(б!H88,10.5),SUM(б!H88,11),SUM(б!H88,11.5),SUM(б!H88,12),SUM(б!H88,12.5),SUM(б!H88,13),SUM(б!H88,13.5),SUM(б!H88,14),SUM(б!H88,14.5),SUM(б!H88,15),SUM(б!H88,15.5),SUM(б!H88,4),SUM(б!H88,4.5),SUM(б!H88,5),SUM(б!H88,5.5),SUM(б!H88,6),SUM(б!H88,6.5),SUM(б!H88,7),SUM(б!H88,7.5),SUM(б!H88,8),SUM(б!H88,8.5),SUM(б!H88,9),SUM(б!H88,9.5),SUM(б!H88,10),SUM(б!H88,10.5),SUM(б!H88,11),SUM(б!H88,11.5),SUM(б!H88,12),SUM(б!H88,12.5),SUM(б!H88,13),SUM(б!H88,13.5),SUM(б!H88,14),SUM(б!H88,14.5),SUM(б!H88,15),SUM(б!H88,3),SUM(б!H88,3.5),SUM(б!H88,4),SUM(б!H88,4.5),SUM(б!H88,5),SUM(б!H88,5.5),SUM(б!H88,6),SUM(б!H88,6.5),SUM(б!H88,7),SUM(б!H88,7.5),SUM(б!H88,8),SUM(б!H88,8.5),SUM(б!H88,9),SUM(б!H88,9.5),SUM(б!H88,10),SUM(б!H88,10.5),SUM(б!H88,11),SUM(б!H88,11.5),SUM(б!H88,12),SUM(б!H88,12.5),SUM(б!H88,13),SUM(б!H88,13.5),SUM(б!H88,14),SUM(б!H88,14.5),SUM(б!H88,5.5),SUM(б!H88,6),SUM(б!H88,6.5),SUM(б!H88,7),SUM(б!H88,7.5),SUM(б!H88,8),SUM(б!H88,8.5),SUM(б!H88,9),SUM(б!H88,9.5),SUM(б!H88,10),SUM(б!H88,10.5),SUM(б!H88,11),SUM(б!H88,11.5),SUM(б!H88,12),SUM(б!H88,12.5),SUM(б!H88,13),SUM(б!H88,13.5),SUM(б!H88,14),SUM(б!H88,14.5),SUM(б!H88,15),SUM(б!H88,15.5),SUM(б!H88,16),SUM(б!H88,3.5),SUM(б!H88,4),SUM(б!H88,4.5),SUM(б!H88,5),SUM(б!H88,5.5),SUM(б!H88,6),SUM(б!H88,6.5),SUM(б!H88,7),SUM(б!H88,7.5),SUM(б!H88,8),SUM(б!H88,8.5),SUM(б!H88,9),SUM(б!H88,9.5),SUM(б!H88,10),SUM(б!H88,10.5),SUM(б!H88,11),SUM(б!H88,11.5),SUM(б!H88,12),SUM(б!H88,12.5),SUM(б!H88,13),SUM(б!H88,13.5),SUM(б!H88,14),SUM(б!H88,14.5),SUM(б!H88,2),SUM(б!H88,2.5),SUM(б!H88,3),SUM(б!H88,3.5),SUM(б!H88,4),SUM(б!H88,4.5),SUM(б!H88,5),SUM(б!H88,5.5),SUM(б!H88,6),SUM(б!H88,6.5),SUM(б!H88,7),SUM(б!H88,7.5),SUM(б!H88,8),SUM(б!H88,8.5),SUM(б!H88,9),SUM(б!H88,9.5),SUM(б!H88,10),SUM(б!H88,10.5),SUM(б!H88,11),SUM(б!H88,11.5),SUM(б!H88,12),SUM(б!H88,12.5),SUM(б!H88,13),б!H88,б!H88,б!H88,б!H88,б!H88,),CHOOSE(MATCH(I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10.5</v>
      </c>
      <c r="J88" s="36">
        <v>11.5</v>
      </c>
      <c r="K88" s="36">
        <v>6.5</v>
      </c>
      <c r="L88" s="101" t="str">
        <f>IF(L90="","",IF(OR(K90="7 0,5",K90="7 1",K90="7 1,5",K90="7 2",K90="7 2,5",K90="7 3",K90="7 3,5",K90="7 4",K90="7 4,5",K90="7 5",K90="7 5,5",K90="7 6",K90="7 6,5",K90="7 7",K90="7а 0,5",K90="7а 1",K90="7а 1,5",K90="7а 2",K90="7а 2,5",K90="7а 3",K90="7а 3,5",K90="7а 4",K90="7а 4,5",K90="7а 5",K90="7а 5,5",K90="7а 6",K90="7а 6,5",K90="7а 7",K90="8 0,5",K90="8 1",K90="8 1,5",K90="8 2",K90="8 2,5",K90="8 3",K90="8 3,5",K90="8 4",K90="8 4,5",K90="8 5",K90="8 5,5",K90="8 6",K90="8 6,5",K90="8 7",K90="8а 0,5",K90="8а 1",K90="8а 1,5",K90="8а 2",K90="8а 2,5",K90="8а 3",K90="8а 3,5",K90="8а 4",K90="8а 4,5",K90="8а 5",K90="8а 5,5",K90="8а 6",K90="8а 6,5",K90="8а 7",K90="9 0,5",K90="9 1",K90="9 1,5",K90="9 2",K90="9 2,5",K90="9 3",K90="9 3,5",K90="9 4",K90="9 4,5",K90="9 5",K90="9 5,5",K90="9 6",K90="9 6,5",K90="9 7",K90="10 0,5",K90="10 1",K90="10 1,5",K90="10 2",K90="10 2,5",K90="10 3",K90="10 3,5",K90="10 4",K90="10 4,5",K90="10 5",K90="10 5,5",K90="10 6",K90="10 6,5",K90="10 7"),CHOOSE(MATCH(L90,{"7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K88,4.5),SUM(б!K88,5),SUM(б!K88,5.5),SUM(б!K88,6),SUM(б!K88,6.5),SUM(б!K88,7),SUM(б!K88,7.5),SUM(б!K88,8),SUM(б!K88,8.5),SUM(б!K88,9),SUM(б!K88,9.5),SUM(б!K88,10),SUM(б!K88,10.5),SUM(б!K88,11),SUM(б!K88,11.5),SUM(б!K88,12),SUM(б!K88,12.5),SUM(б!K88,13),SUM(б!K88,13.5),SUM(б!K88,14),SUM(б!K88,14.5),SUM(б!K88,15),SUM(б!K88,15.5),SUM(б!K88,4),SUM(б!K88,4.5),SUM(б!K88,5),SUM(б!K88,5.5),SUM(б!K88,6),SUM(б!K88,6.5),SUM(б!K88,7),SUM(б!K88,7.5),SUM(б!K88,8),SUM(б!K88,8.5),SUM(б!K88,9),SUM(б!K88,9.5),SUM(б!K88,10),SUM(б!K88,10.5),SUM(б!K88,11),SUM(б!K88,11.5),SUM(б!K88,12),SUM(б!K88,12.5),SUM(б!K88,13),SUM(б!K88,13.5),SUM(б!K88,14),SUM(б!K88,14.5),SUM(б!K88,15),SUM(б!K88,3),SUM(б!K88,3.5),SUM(б!K88,4),SUM(б!K88,4.5),SUM(б!K88,5),SUM(б!K88,5.5),SUM(б!K88,6),SUM(б!K88,6.5),SUM(б!K88,7),SUM(б!K88,7.5),SUM(б!K88,8),SUM(б!K88,8.5),SUM(б!K88,9),SUM(б!K88,9.5),SUM(б!K88,10),SUM(б!K88,10.5),SUM(б!K88,11),SUM(б!K88,11.5),SUM(б!K88,12),SUM(б!K88,12.5),SUM(б!K88,13),SUM(б!K88,13.5),SUM(б!K88,14),SUM(б!K88,14.5),SUM(б!K88,5.5),SUM(б!K88,6),SUM(б!K88,6.5),SUM(б!K88,7),SUM(б!K88,7.5),SUM(б!K88,8),SUM(б!K88,8.5),SUM(б!K88,9),SUM(б!K88,9.5),SUM(б!K88,10),SUM(б!K88,10.5),SUM(б!K88,11),SUM(б!K88,11.5),SUM(б!K88,12),SUM(б!K88,12.5),SUM(б!K88,13),SUM(б!K88,13.5),SUM(б!K88,14),SUM(б!K88,14.5),SUM(б!K88,15),SUM(б!K88,15.5),SUM(б!K88,16),SUM(б!K88,3.5),SUM(б!K88,4),SUM(б!K88,4.5),SUM(б!K88,5),SUM(б!K88,5.5),SUM(б!K88,6),SUM(б!K88,6.5),SUM(б!K88,7),SUM(б!K88,7.5),SUM(б!K88,8),SUM(б!K88,8.5),SUM(б!K88,9),SUM(б!K88,9.5),SUM(б!K88,10),SUM(б!K88,10.5),SUM(б!K88,11),SUM(б!K88,11.5),SUM(б!K88,12),SUM(б!K88,12.5),SUM(б!K88,13),SUM(б!K88,13.5),SUM(б!K88,14),SUM(б!K88,14.5),SUM(б!K88,2),SUM(б!K88,2.5),SUM(б!K88,3),SUM(б!K88,3.5),SUM(б!K88,4),SUM(б!K88,4.5),SUM(б!K88,5),SUM(б!K88,5.5),SUM(б!K88,6),SUM(б!K88,6.5),SUM(б!K88,7),SUM(б!K88,7.5),SUM(б!K88,8),SUM(б!K88,8.5),SUM(б!K88,9),SUM(б!K88,9.5),SUM(б!K88,10),SUM(б!K88,10.5),SUM(б!K88,11),SUM(б!K88,11.5),SUM(б!K88,12),SUM(б!K88,12.5),SUM(б!K88,13),б!K88,б!K88,б!K88,б!K88,б!K88,),CHOOSE(MATCH(L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M88" s="101" t="s">
        <v>41</v>
      </c>
      <c r="N88" s="36">
        <v>9</v>
      </c>
      <c r="O88" s="36">
        <v>9.5</v>
      </c>
      <c r="P88" s="36">
        <v>12</v>
      </c>
      <c r="Q88" s="36">
        <v>9</v>
      </c>
      <c r="R88" s="36">
        <v>8</v>
      </c>
      <c r="S88" s="101" t="s">
        <v>41</v>
      </c>
      <c r="T88" s="101" t="s">
        <v>41</v>
      </c>
      <c r="U88" s="36" t="s">
        <v>55</v>
      </c>
      <c r="V88" s="36" t="s">
        <v>55</v>
      </c>
      <c r="W88" s="36" t="s">
        <v>55</v>
      </c>
      <c r="X88" s="36" t="s">
        <v>55</v>
      </c>
      <c r="Y88" s="36" t="s">
        <v>55</v>
      </c>
      <c r="Z88" s="101" t="str">
        <f>IF(Z90="","",IF(OR(Y90="7 0,5",Y90="7 1",Y90="7 1,5",Y90="7 2",Y90="7 2,5",Y90="7 3",Y90="7 3,5",Y90="7 4",Y90="7 4,5",Y90="7 5",Y90="7 5,5",Y90="7 6",Y90="7 6,5",Y90="7 7",Y90="7а 0,5",Y90="7а 1",Y90="7а 1,5",Y90="7а 2",Y90="7а 2,5",Y90="7а 3",Y90="7а 3,5",Y90="7а 4",Y90="7а 4,5",Y90="7а 5",Y90="7а 5,5",Y90="7а 6",Y90="7а 6,5",Y90="7а 7",Y90="8 0,5",Y90="8 1",Y90="8 1,5",Y90="8 2",Y90="8 2,5",Y90="8 3",Y90="8 3,5",Y90="8 4",Y90="8 4,5",Y90="8 5",Y90="8 5,5",Y90="8 6",Y90="8 6,5",Y90="8 7",Y90="8а 0,5",Y90="8а 1",Y90="8а 1,5",Y90="8а 2",Y90="8а 2,5",Y90="8а 3",Y90="8а 3,5",Y90="8а 4",Y90="8а 4,5",Y90="8а 5",Y90="8а 5,5",Y90="8а 6",Y90="8а 6,5",Y90="8а 7",Y90="9 0,5",Y90="9 1",Y90="9 1,5",Y90="9 2",Y90="9 2,5",Y90="9 3",Y90="9 3,5",Y90="9 4",Y90="9 4,5",Y90="9 5",Y90="9 5,5",Y90="9 6",Y90="9 6,5",Y90="9 7",Y90="10 0,5",Y90="10 1",Y90="10 1,5",Y90="10 2",Y90="10 2,5",Y90="10 3",Y90="10 3,5",Y90="10 4",Y90="10 4,5",Y90="10 5",Y90="10 5,5",Y90="10 6",Y90="10 6,5",Y90="10 7"),CHOOSE(MATCH(Z90,{"7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Y88,4.5),SUM(б!Y88,5),SUM(б!Y88,5.5),SUM(б!Y88,6),SUM(б!Y88,6.5),SUM(б!Y88,7),SUM(б!Y88,7.5),SUM(б!Y88,8),SUM(б!Y88,8.5),SUM(б!Y88,9),SUM(б!Y88,9.5),SUM(б!Y88,10),SUM(б!Y88,10.5),SUM(б!Y88,11),SUM(б!Y88,11.5),SUM(б!Y88,12),SUM(б!Y88,12.5),SUM(б!Y88,13),SUM(б!Y88,13.5),SUM(б!Y88,14),SUM(б!Y88,14.5),SUM(б!Y88,15),SUM(б!Y88,15.5),SUM(б!Y88,4),SUM(б!Y88,4.5),SUM(б!Y88,5),SUM(б!Y88,5.5),SUM(б!Y88,6),SUM(б!Y88,6.5),SUM(б!Y88,7),SUM(б!Y88,7.5),SUM(б!Y88,8),SUM(б!Y88,8.5),SUM(б!Y88,9),SUM(б!Y88,9.5),SUM(б!Y88,10),SUM(б!Y88,10.5),SUM(б!Y88,11),SUM(б!Y88,11.5),SUM(б!Y88,12),SUM(б!Y88,12.5),SUM(б!Y88,13),SUM(б!Y88,13.5),SUM(б!Y88,14),SUM(б!Y88,14.5),SUM(б!Y88,15),SUM(б!Y88,3),SUM(б!Y88,3.5),SUM(б!Y88,4),SUM(б!Y88,4.5),SUM(б!Y88,5),SUM(б!Y88,5.5),SUM(б!Y88,6),SUM(б!Y88,6.5),SUM(б!Y88,7),SUM(б!Y88,7.5),SUM(б!Y88,8),SUM(б!Y88,8.5),SUM(б!Y88,9),SUM(б!Y88,9.5),SUM(б!Y88,10),SUM(б!Y88,10.5),SUM(б!Y88,11),SUM(б!Y88,11.5),SUM(б!Y88,12),SUM(б!Y88,12.5),SUM(б!Y88,13),SUM(б!Y88,13.5),SUM(б!Y88,14),SUM(б!Y88,14.5),SUM(б!Y88,5.5),SUM(б!Y88,6),SUM(б!Y88,6.5),SUM(б!Y88,7),SUM(б!Y88,7.5),SUM(б!Y88,8),SUM(б!Y88,8.5),SUM(б!Y88,9),SUM(б!Y88,9.5),SUM(б!Y88,10),SUM(б!Y88,10.5),SUM(б!Y88,11),SUM(б!Y88,11.5),SUM(б!Y88,12),SUM(б!Y88,12.5),SUM(б!Y88,13),SUM(б!Y88,13.5),SUM(б!Y88,14),SUM(б!Y88,14.5),SUM(б!Y88,15),SUM(б!Y88,15.5),SUM(б!Y88,16),SUM(б!Y88,3.5),SUM(б!Y88,4),SUM(б!Y88,4.5),SUM(б!Y88,5),SUM(б!Y88,5.5),SUM(б!Y88,6),SUM(б!Y88,6.5),SUM(б!Y88,7),SUM(б!Y88,7.5),SUM(б!Y88,8),SUM(б!Y88,8.5),SUM(б!Y88,9),SUM(б!Y88,9.5),SUM(б!Y88,10),SUM(б!Y88,10.5),SUM(б!Y88,11),SUM(б!Y88,11.5),SUM(б!Y88,12),SUM(б!Y88,12.5),SUM(б!Y88,13),SUM(б!Y88,13.5),SUM(б!Y88,14),SUM(б!Y88,14.5),SUM(б!Y88,2),SUM(б!Y88,2.5),SUM(б!Y88,3),SUM(б!Y88,3.5),SUM(б!Y88,4),SUM(б!Y88,4.5),SUM(б!Y88,5),SUM(б!Y88,5.5),SUM(б!Y88,6),SUM(б!Y88,6.5),SUM(б!Y88,7),SUM(б!Y88,7.5),SUM(б!Y88,8),SUM(б!Y88,8.5),SUM(б!Y88,9),SUM(б!Y88,9.5),SUM(б!Y88,10),SUM(б!Y88,10.5),SUM(б!Y88,11),SUM(б!Y88,11.5),SUM(б!Y88,12),SUM(б!Y88,12.5),SUM(б!Y88,13),б!Y88,б!Y88,б!Y88,б!Y88,б!Y88,),CHOOSE(MATCH(Z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AA88" s="101" t="s">
        <v>55</v>
      </c>
      <c r="AB88" s="36" t="s">
        <v>55</v>
      </c>
      <c r="AC88" s="36" t="s">
        <v>55</v>
      </c>
      <c r="AD88" s="36" t="s">
        <v>55</v>
      </c>
      <c r="AE88" s="36" t="s">
        <v>55</v>
      </c>
      <c r="AF88" s="36" t="str">
        <f>IF(AF90="","",IF(OR(AE90="7 0,5",AE90="7 1",AE90="7 1,5",AE90="7 2",AE90="7 2,5",AE90="7 3",AE90="7 3,5",AE90="7 4",AE90="7 4,5",AE90="7 5",AE90="7 5,5",AE90="7 6",AE90="7 6,5",AE90="7 7",AE90="7а 0,5",AE90="7а 1",AE90="7а 1,5",AE90="7а 2",AE90="7а 2,5",AE90="7а 3",AE90="7а 3,5",AE90="7а 4",AE90="7а 4,5",AE90="7а 5",AE90="7а 5,5",AE90="7а 6",AE90="7а 6,5",AE90="7а 7",AE90="8 0,5",AE90="8 1",AE90="8 1,5",AE90="8 2",AE90="8 2,5",AE90="8 3",AE90="8 3,5",AE90="8 4",AE90="8 4,5",AE90="8 5",AE90="8 5,5",AE90="8 6",AE90="8 6,5",AE90="8 7",AE90="8а 0,5",AE90="8а 1",AE90="8а 1,5",AE90="8а 2",AE90="8а 2,5",AE90="8а 3",AE90="8а 3,5",AE90="8а 4",AE90="8а 4,5",AE90="8а 5",AE90="8а 5,5",AE90="8а 6",AE90="8а 6,5",AE90="8а 7",AE90="9 0,5",AE90="9 1",AE90="9 1,5",AE90="9 2",AE90="9 2,5",AE90="9 3",AE90="9 3,5",AE90="9 4",AE90="9 4,5",AE90="9 5",AE90="9 5,5",AE90="9 6",AE90="9 6,5",AE90="9 7",AE90="10 0,5",AE90="10 1",AE90="10 1,5",AE90="10 2",AE90="10 2,5",AE90="10 3",AE90="10 3,5",AE90="10 4",AE90="10 4,5",AE90="10 5",AE90="10 5,5",AE90="10 6",AE90="10 6,5",AE90="10 7"),CHOOSE(MATCH(AF90,{"7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E88,4.5),SUM(б!AE88,5),SUM(б!AE88,5.5),SUM(б!AE88,6),SUM(б!AE88,6.5),SUM(б!AE88,7),SUM(б!AE88,7.5),SUM(б!AE88,8),SUM(б!AE88,8.5),SUM(б!AE88,9),SUM(б!AE88,9.5),SUM(б!AE88,10),SUM(б!AE88,10.5),SUM(б!AE88,11),SUM(б!AE88,11.5),SUM(б!AE88,12),SUM(б!AE88,12.5),SUM(б!AE88,13),SUM(б!AE88,13.5),SUM(б!AE88,14),SUM(б!AE88,14.5),SUM(б!AE88,15),SUM(б!AE88,15.5),SUM(б!AE88,4),SUM(б!AE88,4.5),SUM(б!AE88,5),SUM(б!AE88,5.5),SUM(б!AE88,6),SUM(б!AE88,6.5),SUM(б!AE88,7),SUM(б!AE88,7.5),SUM(б!AE88,8),SUM(б!AE88,8.5),SUM(б!AE88,9),SUM(б!AE88,9.5),SUM(б!AE88,10),SUM(б!AE88,10.5),SUM(б!AE88,11),SUM(б!AE88,11.5),SUM(б!AE88,12),SUM(б!AE88,12.5),SUM(б!AE88,13),SUM(б!AE88,13.5),SUM(б!AE88,14),SUM(б!AE88,14.5),SUM(б!AE88,15),SUM(б!AE88,3),SUM(б!AE88,3.5),SUM(б!AE88,4),SUM(б!AE88,4.5),SUM(б!AE88,5),SUM(б!AE88,5.5),SUM(б!AE88,6),SUM(б!AE88,6.5),SUM(б!AE88,7),SUM(б!AE88,7.5),SUM(б!AE88,8),SUM(б!AE88,8.5),SUM(б!AE88,9),SUM(б!AE88,9.5),SUM(б!AE88,10),SUM(б!AE88,10.5),SUM(б!AE88,11),SUM(б!AE88,11.5),SUM(б!AE88,12),SUM(б!AE88,12.5),SUM(б!AE88,13),SUM(б!AE88,13.5),SUM(б!AE88,14),SUM(б!AE88,14.5),SUM(б!AE88,5.5),SUM(б!AE88,6),SUM(б!AE88,6.5),SUM(б!AE88,7),SUM(б!AE88,7.5),SUM(б!AE88,8),SUM(б!AE88,8.5),SUM(б!AE88,9),SUM(б!AE88,9.5),SUM(б!AE88,10),SUM(б!AE88,10.5),SUM(б!AE88,11),SUM(б!AE88,11.5),SUM(б!AE88,12),SUM(б!AE88,12.5),SUM(б!AE88,13),SUM(б!AE88,13.5),SUM(б!AE88,14),SUM(б!AE88,14.5),SUM(б!AE88,15),SUM(б!AE88,15.5),SUM(б!AE88,16),SUM(б!AE88,3.5),SUM(б!AE88,4),SUM(б!AE88,4.5),SUM(б!AE88,5),SUM(б!AE88,5.5),SUM(б!AE88,6),SUM(б!AE88,6.5),SUM(б!AE88,7),SUM(б!AE88,7.5),SUM(б!AE88,8),SUM(б!AE88,8.5),SUM(б!AE88,9),SUM(б!AE88,9.5),SUM(б!AE88,10),SUM(б!AE88,10.5),SUM(б!AE88,11),SUM(б!AE88,11.5),SUM(б!AE88,12),SUM(б!AE88,12.5),SUM(б!AE88,13),SUM(б!AE88,13.5),SUM(б!AE88,14),SUM(б!AE88,14.5),SUM(б!AE88,2),SUM(б!AE88,2.5),SUM(б!AE88,3),SUM(б!AE88,3.5),SUM(б!AE88,4),SUM(б!AE88,4.5),SUM(б!AE88,5),SUM(б!AE88,5.5),SUM(б!AE88,6),SUM(б!AE88,6.5),SUM(б!AE88,7),SUM(б!AE88,7.5),SUM(б!AE88,8),SUM(б!AE88,8.5),SUM(б!AE88,9),SUM(б!AE88,9.5),SUM(б!AE88,10),SUM(б!AE88,10.5),SUM(б!AE88,11),SUM(б!AE88,11.5),SUM(б!AE88,12),SUM(б!AE88,12.5),SUM(б!AE88,13),б!AE88,б!AE88,б!AE88,б!AE88,б!AE88,),CHOOSE(MATCH(AF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AG88" s="101" t="s">
        <v>41</v>
      </c>
      <c r="AH88" s="148" t="s">
        <v>41</v>
      </c>
      <c r="AI88" s="132">
        <v>8</v>
      </c>
      <c r="AJ88" s="48"/>
      <c r="AK88" s="49"/>
      <c r="AL88" s="9"/>
      <c r="AM88" s="23"/>
      <c r="AN88" s="10"/>
      <c r="AO88" s="11"/>
      <c r="AP88" s="6"/>
    </row>
    <row r="89" ht="30" customHeight="true" spans="1:42">
      <c r="A89" s="6"/>
      <c r="B89" s="6"/>
      <c r="C89" s="14" t="s">
        <v>31</v>
      </c>
      <c r="D89" s="17" t="s">
        <v>29</v>
      </c>
      <c r="E89" s="94"/>
      <c r="F89" s="94"/>
      <c r="G89" s="95"/>
      <c r="H89" s="95"/>
      <c r="I89" s="95"/>
      <c r="J89" s="95"/>
      <c r="K89" s="95"/>
      <c r="L89" s="94"/>
      <c r="M89" s="94"/>
      <c r="N89" s="95"/>
      <c r="O89" s="95"/>
      <c r="P89" s="95"/>
      <c r="Q89" s="95"/>
      <c r="R89" s="95"/>
      <c r="S89" s="94"/>
      <c r="T89" s="94"/>
      <c r="U89" s="95"/>
      <c r="V89" s="95"/>
      <c r="W89" s="95"/>
      <c r="X89" s="95"/>
      <c r="Y89" s="95"/>
      <c r="Z89" s="94"/>
      <c r="AA89" s="94"/>
      <c r="AB89" s="95"/>
      <c r="AC89" s="95"/>
      <c r="AD89" s="95"/>
      <c r="AE89" s="95"/>
      <c r="AF89" s="95"/>
      <c r="AG89" s="94"/>
      <c r="AH89" s="94"/>
      <c r="AI89" s="95"/>
      <c r="AJ89" s="4"/>
      <c r="AK89" s="8"/>
      <c r="AL89" s="50"/>
      <c r="AM89" s="42"/>
      <c r="AN89" s="42"/>
      <c r="AO89" s="8"/>
      <c r="AP89" s="6"/>
    </row>
    <row r="90" ht="30" customHeight="true" spans="1:42">
      <c r="A90" s="6"/>
      <c r="B90" s="6"/>
      <c r="C90" s="9"/>
      <c r="D90" s="18" t="s">
        <v>30</v>
      </c>
      <c r="E90" s="97"/>
      <c r="F90" s="97"/>
      <c r="G90" s="31" t="s">
        <v>76</v>
      </c>
      <c r="H90" s="31" t="s">
        <v>66</v>
      </c>
      <c r="I90" s="31" t="s">
        <v>59</v>
      </c>
      <c r="J90" s="31" t="s">
        <v>65</v>
      </c>
      <c r="K90" s="31" t="s">
        <v>77</v>
      </c>
      <c r="L90" s="97"/>
      <c r="M90" s="97"/>
      <c r="N90" s="31" t="s">
        <v>66</v>
      </c>
      <c r="O90" s="31" t="s">
        <v>70</v>
      </c>
      <c r="P90" s="31" t="s">
        <v>78</v>
      </c>
      <c r="Q90" s="31" t="s">
        <v>66</v>
      </c>
      <c r="R90" s="31" t="s">
        <v>49</v>
      </c>
      <c r="S90" s="97"/>
      <c r="T90" s="97"/>
      <c r="U90" s="31" t="s">
        <v>55</v>
      </c>
      <c r="V90" s="31" t="s">
        <v>55</v>
      </c>
      <c r="W90" s="31" t="s">
        <v>55</v>
      </c>
      <c r="X90" s="31" t="s">
        <v>55</v>
      </c>
      <c r="Y90" s="31" t="s">
        <v>55</v>
      </c>
      <c r="Z90" s="97" t="s">
        <v>55</v>
      </c>
      <c r="AA90" s="97" t="s">
        <v>55</v>
      </c>
      <c r="AB90" s="31" t="s">
        <v>55</v>
      </c>
      <c r="AC90" s="31" t="s">
        <v>55</v>
      </c>
      <c r="AD90" s="31" t="s">
        <v>55</v>
      </c>
      <c r="AE90" s="31" t="s">
        <v>55</v>
      </c>
      <c r="AF90" s="31" t="s">
        <v>55</v>
      </c>
      <c r="AG90" s="97"/>
      <c r="AH90" s="97"/>
      <c r="AI90" s="31" t="s">
        <v>49</v>
      </c>
      <c r="AJ90" s="10"/>
      <c r="AK90" s="11"/>
      <c r="AL90" s="10"/>
      <c r="AM90" s="23"/>
      <c r="AN90" s="23"/>
      <c r="AO90" s="11"/>
      <c r="AP90" s="6"/>
    </row>
    <row r="91" ht="30" customHeight="true" spans="1:42">
      <c r="A91" s="6"/>
      <c r="B91" s="6"/>
      <c r="C91" s="14" t="s">
        <v>37</v>
      </c>
      <c r="D91" s="19" t="s">
        <v>29</v>
      </c>
      <c r="E91" s="99" t="str">
        <f t="shared" ref="E91:AI91" si="14">IF(OR(E90="о",E90="к",E90="",E90="б",E90="уо",E$14="сб",E$14="вс"),"",IF(E$1="п",7,8))</f>
        <v/>
      </c>
      <c r="F91" s="99" t="str">
        <f t="shared" si="14"/>
        <v/>
      </c>
      <c r="G91" s="100">
        <f t="shared" si="14"/>
        <v>8</v>
      </c>
      <c r="H91" s="100">
        <f t="shared" si="14"/>
        <v>8</v>
      </c>
      <c r="I91" s="100">
        <f t="shared" si="14"/>
        <v>8</v>
      </c>
      <c r="J91" s="100">
        <f t="shared" si="14"/>
        <v>8</v>
      </c>
      <c r="K91" s="100">
        <f t="shared" si="14"/>
        <v>8</v>
      </c>
      <c r="L91" s="99" t="str">
        <f t="shared" si="14"/>
        <v/>
      </c>
      <c r="M91" s="99" t="str">
        <f t="shared" si="14"/>
        <v/>
      </c>
      <c r="N91" s="100">
        <f t="shared" si="14"/>
        <v>8</v>
      </c>
      <c r="O91" s="100">
        <f t="shared" si="14"/>
        <v>8</v>
      </c>
      <c r="P91" s="100">
        <f t="shared" si="14"/>
        <v>8</v>
      </c>
      <c r="Q91" s="100">
        <f t="shared" si="14"/>
        <v>8</v>
      </c>
      <c r="R91" s="100">
        <f t="shared" si="14"/>
        <v>8</v>
      </c>
      <c r="S91" s="99" t="str">
        <f t="shared" si="14"/>
        <v/>
      </c>
      <c r="T91" s="99" t="str">
        <f t="shared" si="14"/>
        <v/>
      </c>
      <c r="U91" s="100" t="str">
        <f t="shared" si="14"/>
        <v/>
      </c>
      <c r="V91" s="100" t="str">
        <f t="shared" si="14"/>
        <v/>
      </c>
      <c r="W91" s="100" t="str">
        <f t="shared" si="14"/>
        <v/>
      </c>
      <c r="X91" s="100" t="str">
        <f t="shared" si="14"/>
        <v/>
      </c>
      <c r="Y91" s="100" t="str">
        <f t="shared" si="14"/>
        <v/>
      </c>
      <c r="Z91" s="99" t="str">
        <f t="shared" si="14"/>
        <v/>
      </c>
      <c r="AA91" s="99" t="str">
        <f t="shared" si="14"/>
        <v/>
      </c>
      <c r="AB91" s="100" t="str">
        <f t="shared" si="14"/>
        <v/>
      </c>
      <c r="AC91" s="100" t="str">
        <f t="shared" si="14"/>
        <v/>
      </c>
      <c r="AD91" s="100" t="str">
        <f t="shared" si="14"/>
        <v/>
      </c>
      <c r="AE91" s="100" t="str">
        <f t="shared" si="14"/>
        <v/>
      </c>
      <c r="AF91" s="100" t="str">
        <f t="shared" si="14"/>
        <v/>
      </c>
      <c r="AG91" s="99" t="str">
        <f t="shared" si="14"/>
        <v/>
      </c>
      <c r="AH91" s="99" t="str">
        <f t="shared" si="14"/>
        <v/>
      </c>
      <c r="AI91" s="100">
        <f t="shared" si="14"/>
        <v>8</v>
      </c>
      <c r="AJ91" s="4"/>
      <c r="AK91" s="8"/>
      <c r="AL91" s="50"/>
      <c r="AM91" s="42"/>
      <c r="AN91" s="42"/>
      <c r="AO91" s="8"/>
      <c r="AP91" s="6"/>
    </row>
    <row r="92" ht="30" customHeight="true" spans="1:42">
      <c r="A92" s="6"/>
      <c r="B92" s="6"/>
      <c r="C92" s="9"/>
      <c r="D92" s="16" t="s">
        <v>30</v>
      </c>
      <c r="E92" s="133" t="str">
        <f>IF(OR(E$14="сб",E$14="вс"),"",IF(AND(E88="в",E$1="п",OR(D90="7 0,5",D90="7 1",D90="7 1,5",D90="7 2",D90="7 2,5",D90="7 3",D90="7 3,5",D90="7 4",D90="7 4,5",D90="7 5",D90="7 5,5",D90="7 6",D90="7 6,5",D90="7 7",D90="7а 0,5",D90="7а 1",D90="7а 1,5",D90="7а 2",D90="7а 2,5",D90="7а 3",D90="7а 3,5",D90="7а 4",D90="7а 4,5",D90="7а 5",D90="7а 5,5",D90="7а 6",D90="7а 6,5",D90="7а 7",D90="8 0,5",D90="8 1",D90="8 1,5",D90="8 2",D90="8 2,5",D90="8 3",D90="8 3,5",D90="8 4",D90="8 4,5",D90="8 5",D90="8 5,5",D90="8 6",D90="8 6,5",D90="8 7",D90="8а 0,5",D90="8а 1",D90="8а 1,5",D90="8а 2",D90="8а 2,5",D90="8а 3",D90="8а 3,5",D90="8а 4",D90="8а 4,5",D90="8а 5",D90="8а 5,5",D90="8а 6",D90="8а 6,5",D90="8а 7",D90="9 0,5",D90="9 1",D90="9 1,5",D90="9 2",D90="9 2,5",D90="9 3",D90="9 3,5",D90="9 4",D90="9 4,5",D90="9 5",D90="9 5,5",D90="9 6",D90="9 6,5",D90="9 7",D90="10 0,5",D90="10 1",D90="10 1,5",D90="10 2",D90="10 2,5",D90="10 3",D90="10 3,5",D90="10 4",D90="10 4,5",D90="10 5",D90="10 5,5",D90="10 6",D90="10 6,5",D90="10 7")),7-б!D88,IF(AND(E88="в",OR(D90="7 0,5",D90="7 1",D90="7 1,5",D90="7 2",D90="7 2,5",D90="7 3",D90="7 3,5",D90="7 4",D90="7 4,5",D90="7 5",D90="7 5,5",D90="7 6",D90="7 6,5",D90="7 7",D90="7а 0,5",D90="7а 1",D90="7а 1,5",D90="7а 2",D90="7а 2,5",D90="7а 3",D90="7а 3,5",D90="7а 4",D90="7а 4,5",D90="7а 5",D90="7а 5,5",D90="7а 6",D90="7а 6,5",D90="7а 7",D90="8 0,5",D90="8 1",D90="8 1,5",D90="8 2",D90="8 2,5",D90="8 3",D90="8 3,5",D90="8 4",D90="8 4,5",D90="8 5",D90="8 5,5",D90="8 6",D90="8 6,5",D90="8 7",D90="8а 0,5",D90="8а 1",D90="8а 1,5",D90="8а 2",D90="8а 2,5",D90="8а 3",D90="8а 3,5",D90="8а 4",D90="8а 4,5",D90="8а 5",D90="8а 5,5",D90="8а 6",D90="8а 6,5",D90="8а 7",D90="9 0,5",D90="9 1",D90="9 1,5",D90="9 2",D90="9 2,5",D90="9 3",D90="9 3,5",D90="9 4",D90="9 4,5",D90="9 5",D90="9 5,5",D90="9 6",D90="9 6,5",D90="9 7",D90="10 0,5",D90="10 1",D90="10 1,5",D90="10 2",D90="10 2,5",D90="10 3",D90="10 3,5",D90="10 4",D90="10 4,5",D90="10 5",D90="10 5,5",D90="10 6",D90="10 6,5",D90="10 7")),8-б!D88,IF(AND(OR(E88="о",E88="б",E88="к",E88="уо",),OR(D90="7 0,5",D90="7 1",D90="7 1,5",D90="7 2",D90="7 2,5",D90="7 3",D90="7 3,5",D90="7 4",D90="7 4,5",D90="7 5",D90="7 5,5",D90="7 6",D90="7 6,5",D90="7 7",D90="7а 0,5",D90="7а 1",D90="7а 1,5",D90="7а 2",D90="7а 2,5",D90="7а 3",D90="7а 3,5",D90="7а 4",D90="7а 4,5",D90="7а 5",D90="7а 5,5",D90="7а 6",D90="7а 6,5",D90="7а 7",D90="8 0,5",D90="8 1",D90="8 1,5",D90="8 2",D90="8 2,5",D90="8 3",D90="8 3,5",D90="8 4",D90="8 4,5",D90="8 5",D90="8 5,5",D90="8 6",D90="8 6,5",D90="8 7",D90="8а 0,5",D90="8а 1",D90="8а 1,5",D90="8а 2",D90="8а 2,5",D90="8а 3",D90="8а 3,5",D90="8а 4",D90="8а 4,5",D90="8а 5",D90="8а 5,5",D90="8а 6",D90="8а 6,5",D90="8а 7",D90="9 0,5",D90="9 1",D90="9 1,5",D90="9 2",D90="9 2,5",D90="9 3",D90="9 3,5",D90="9 4",D90="9 4,5",D90="9 5",D90="9 5,5",D90="9 6",D90="9 6,5",D90="9 7",D90="10 0,5",D90="10 1",D90="10 1,5",D90="10 2",D90="10 2,5",D90="10 3",D90="10 3,5",D90="10 4",D90="10 4,5",D90="10 5",D90="10 5,5",D90="10 6",D90="10 6,5",D90="10 7")),"",IF(AND(E$1="п",E88&lt;7),7-E88,IF(AND(E$1="п",E88=7),"",IF(AND(E$1="п",E88="в"),7,IF(OR(E90="о",E90="к",E90="уо",E90="б",),"",IF(E88&lt;8,8-E88,IF(E88="в",8,""))))))))))</f>
        <v/>
      </c>
      <c r="F92" s="133" t="str">
        <f>IF(OR(F$14="сб",F$14="вс"),"",IF(AND(F88="в",F$1="п",OR(E90="7 0,5",E90="7 1",E90="7 1,5",E90="7 2",E90="7 2,5",E90="7 3",E90="7 3,5",E90="7 4",E90="7 4,5",E90="7 5",E90="7 5,5",E90="7 6",E90="7 6,5",E90="7 7",E90="7а 0,5",E90="7а 1",E90="7а 1,5",E90="7а 2",E90="7а 2,5",E90="7а 3",E90="7а 3,5",E90="7а 4",E90="7а 4,5",E90="7а 5",E90="7а 5,5",E90="7а 6",E90="7а 6,5",E90="7а 7",E90="8 0,5",E90="8 1",E90="8 1,5",E90="8 2",E90="8 2,5",E90="8 3",E90="8 3,5",E90="8 4",E90="8 4,5",E90="8 5",E90="8 5,5",E90="8 6",E90="8 6,5",E90="8 7",E90="8а 0,5",E90="8а 1",E90="8а 1,5",E90="8а 2",E90="8а 2,5",E90="8а 3",E90="8а 3,5",E90="8а 4",E90="8а 4,5",E90="8а 5",E90="8а 5,5",E90="8а 6",E90="8а 6,5",E90="8а 7",E90="9 0,5",E90="9 1",E90="9 1,5",E90="9 2",E90="9 2,5",E90="9 3",E90="9 3,5",E90="9 4",E90="9 4,5",E90="9 5",E90="9 5,5",E90="9 6",E90="9 6,5",E90="9 7",E90="10 0,5",E90="10 1",E90="10 1,5",E90="10 2",E90="10 2,5",E90="10 3",E90="10 3,5",E90="10 4",E90="10 4,5",E90="10 5",E90="10 5,5",E90="10 6",E90="10 6,5",E90="10 7")),7-б!E88,IF(AND(F88="в",OR(E90="7 0,5",E90="7 1",E90="7 1,5",E90="7 2",E90="7 2,5",E90="7 3",E90="7 3,5",E90="7 4",E90="7 4,5",E90="7 5",E90="7 5,5",E90="7 6",E90="7 6,5",E90="7 7",E90="7а 0,5",E90="7а 1",E90="7а 1,5",E90="7а 2",E90="7а 2,5",E90="7а 3",E90="7а 3,5",E90="7а 4",E90="7а 4,5",E90="7а 5",E90="7а 5,5",E90="7а 6",E90="7а 6,5",E90="7а 7",E90="8 0,5",E90="8 1",E90="8 1,5",E90="8 2",E90="8 2,5",E90="8 3",E90="8 3,5",E90="8 4",E90="8 4,5",E90="8 5",E90="8 5,5",E90="8 6",E90="8 6,5",E90="8 7",E90="8а 0,5",E90="8а 1",E90="8а 1,5",E90="8а 2",E90="8а 2,5",E90="8а 3",E90="8а 3,5",E90="8а 4",E90="8а 4,5",E90="8а 5",E90="8а 5,5",E90="8а 6",E90="8а 6,5",E90="8а 7",E90="9 0,5",E90="9 1",E90="9 1,5",E90="9 2",E90="9 2,5",E90="9 3",E90="9 3,5",E90="9 4",E90="9 4,5",E90="9 5",E90="9 5,5",E90="9 6",E90="9 6,5",E90="9 7",E90="10 0,5",E90="10 1",E90="10 1,5",E90="10 2",E90="10 2,5",E90="10 3",E90="10 3,5",E90="10 4",E90="10 4,5",E90="10 5",E90="10 5,5",E90="10 6",E90="10 6,5",E90="10 7")),8-б!E88,IF(AND(OR(F88="о",F88="б",F88="к",F88="уо",),OR(E90="7 0,5",E90="7 1",E90="7 1,5",E90="7 2",E90="7 2,5",E90="7 3",E90="7 3,5",E90="7 4",E90="7 4,5",E90="7 5",E90="7 5,5",E90="7 6",E90="7 6,5",E90="7 7",E90="7а 0,5",E90="7а 1",E90="7а 1,5",E90="7а 2",E90="7а 2,5",E90="7а 3",E90="7а 3,5",E90="7а 4",E90="7а 4,5",E90="7а 5",E90="7а 5,5",E90="7а 6",E90="7а 6,5",E90="7а 7",E90="8 0,5",E90="8 1",E90="8 1,5",E90="8 2",E90="8 2,5",E90="8 3",E90="8 3,5",E90="8 4",E90="8 4,5",E90="8 5",E90="8 5,5",E90="8 6",E90="8 6,5",E90="8 7",E90="8а 0,5",E90="8а 1",E90="8а 1,5",E90="8а 2",E90="8а 2,5",E90="8а 3",E90="8а 3,5",E90="8а 4",E90="8а 4,5",E90="8а 5",E90="8а 5,5",E90="8а 6",E90="8а 6,5",E90="8а 7",E90="9 0,5",E90="9 1",E90="9 1,5",E90="9 2",E90="9 2,5",E90="9 3",E90="9 3,5",E90="9 4",E90="9 4,5",E90="9 5",E90="9 5,5",E90="9 6",E90="9 6,5",E90="9 7",E90="10 0,5",E90="10 1",E90="10 1,5",E90="10 2",E90="10 2,5",E90="10 3",E90="10 3,5",E90="10 4",E90="10 4,5",E90="10 5",E90="10 5,5",E90="10 6",E90="10 6,5",E90="10 7")),"",IF(AND(F$1="п",F88&lt;7),7-F88,IF(AND(F$1="п",F88=7),"",IF(AND(F$1="п",F88="в"),7,IF(OR(F90="о",F90="к",F90="уо",F90="б",),"",IF(F88&lt;8,8-F88,IF(F88="в",8,""))))))))))</f>
        <v/>
      </c>
      <c r="G92" s="134" t="str">
        <f>IF(OR(G$14="сб",G$14="вс"),"",IF(AND(G88="в",G$1="п",OR(F90="7 0,5",F90="7 1",F90="7 1,5",F90="7 2",F90="7 2,5",F90="7 3",F90="7 3,5",F90="7 4",F90="7 4,5",F90="7 5",F90="7 5,5",F90="7 6",F90="7 6,5",F90="7 7",F90="7а 0,5",F90="7а 1",F90="7а 1,5",F90="7а 2",F90="7а 2,5",F90="7а 3",F90="7а 3,5",F90="7а 4",F90="7а 4,5",F90="7а 5",F90="7а 5,5",F90="7а 6",F90="7а 6,5",F90="7а 7",F90="8 0,5",F90="8 1",F90="8 1,5",F90="8 2",F90="8 2,5",F90="8 3",F90="8 3,5",F90="8 4",F90="8 4,5",F90="8 5",F90="8 5,5",F90="8 6",F90="8 6,5",F90="8 7",F90="8а 0,5",F90="8а 1",F90="8а 1,5",F90="8а 2",F90="8а 2,5",F90="8а 3",F90="8а 3,5",F90="8а 4",F90="8а 4,5",F90="8а 5",F90="8а 5,5",F90="8а 6",F90="8а 6,5",F90="8а 7",F90="9 0,5",F90="9 1",F90="9 1,5",F90="9 2",F90="9 2,5",F90="9 3",F90="9 3,5",F90="9 4",F90="9 4,5",F90="9 5",F90="9 5,5",F90="9 6",F90="9 6,5",F90="9 7",F90="10 0,5",F90="10 1",F90="10 1,5",F90="10 2",F90="10 2,5",F90="10 3",F90="10 3,5",F90="10 4",F90="10 4,5",F90="10 5",F90="10 5,5",F90="10 6",F90="10 6,5",F90="10 7")),7-б!F88,IF(AND(G88="в",OR(F90="7 0,5",F90="7 1",F90="7 1,5",F90="7 2",F90="7 2,5",F90="7 3",F90="7 3,5",F90="7 4",F90="7 4,5",F90="7 5",F90="7 5,5",F90="7 6",F90="7 6,5",F90="7 7",F90="7а 0,5",F90="7а 1",F90="7а 1,5",F90="7а 2",F90="7а 2,5",F90="7а 3",F90="7а 3,5",F90="7а 4",F90="7а 4,5",F90="7а 5",F90="7а 5,5",F90="7а 6",F90="7а 6,5",F90="7а 7",F90="8 0,5",F90="8 1",F90="8 1,5",F90="8 2",F90="8 2,5",F90="8 3",F90="8 3,5",F90="8 4",F90="8 4,5",F90="8 5",F90="8 5,5",F90="8 6",F90="8 6,5",F90="8 7",F90="8а 0,5",F90="8а 1",F90="8а 1,5",F90="8а 2",F90="8а 2,5",F90="8а 3",F90="8а 3,5",F90="8а 4",F90="8а 4,5",F90="8а 5",F90="8а 5,5",F90="8а 6",F90="8а 6,5",F90="8а 7",F90="9 0,5",F90="9 1",F90="9 1,5",F90="9 2",F90="9 2,5",F90="9 3",F90="9 3,5",F90="9 4",F90="9 4,5",F90="9 5",F90="9 5,5",F90="9 6",F90="9 6,5",F90="9 7",F90="10 0,5",F90="10 1",F90="10 1,5",F90="10 2",F90="10 2,5",F90="10 3",F90="10 3,5",F90="10 4",F90="10 4,5",F90="10 5",F90="10 5,5",F90="10 6",F90="10 6,5",F90="10 7")),8-б!F88,IF(AND(OR(G88="о",G88="б",G88="к",G88="уо",),OR(F90="7 0,5",F90="7 1",F90="7 1,5",F90="7 2",F90="7 2,5",F90="7 3",F90="7 3,5",F90="7 4",F90="7 4,5",F90="7 5",F90="7 5,5",F90="7 6",F90="7 6,5",F90="7 7",F90="7а 0,5",F90="7а 1",F90="7а 1,5",F90="7а 2",F90="7а 2,5",F90="7а 3",F90="7а 3,5",F90="7а 4",F90="7а 4,5",F90="7а 5",F90="7а 5,5",F90="7а 6",F90="7а 6,5",F90="7а 7",F90="8 0,5",F90="8 1",F90="8 1,5",F90="8 2",F90="8 2,5",F90="8 3",F90="8 3,5",F90="8 4",F90="8 4,5",F90="8 5",F90="8 5,5",F90="8 6",F90="8 6,5",F90="8 7",F90="8а 0,5",F90="8а 1",F90="8а 1,5",F90="8а 2",F90="8а 2,5",F90="8а 3",F90="8а 3,5",F90="8а 4",F90="8а 4,5",F90="8а 5",F90="8а 5,5",F90="8а 6",F90="8а 6,5",F90="8а 7",F90="9 0,5",F90="9 1",F90="9 1,5",F90="9 2",F90="9 2,5",F90="9 3",F90="9 3,5",F90="9 4",F90="9 4,5",F90="9 5",F90="9 5,5",F90="9 6",F90="9 6,5",F90="9 7",F90="10 0,5",F90="10 1",F90="10 1,5",F90="10 2",F90="10 2,5",F90="10 3",F90="10 3,5",F90="10 4",F90="10 4,5",F90="10 5",F90="10 5,5",F90="10 6",F90="10 6,5",F90="10 7")),"",IF(AND(G$1="п",G88&lt;7),7-G88,IF(AND(G$1="п",G88=7),"",IF(AND(G$1="п",G88="в"),7,IF(OR(G90="о",G90="к",G90="уо",G90="б",),"",IF(G88&lt;8,8-G88,IF(G88="в",8,""))))))))))</f>
        <v/>
      </c>
      <c r="H92" s="134" t="str">
        <f>IF(OR(H$14="сб",H$14="вс"),"",IF(AND(H88="в",H$1="п",OR(G90="7 0,5",G90="7 1",G90="7 1,5",G90="7 2",G90="7 2,5",G90="7 3",G90="7 3,5",G90="7 4",G90="7 4,5",G90="7 5",G90="7 5,5",G90="7 6",G90="7 6,5",G90="7 7",G90="7а 0,5",G90="7а 1",G90="7а 1,5",G90="7а 2",G90="7а 2,5",G90="7а 3",G90="7а 3,5",G90="7а 4",G90="7а 4,5",G90="7а 5",G90="7а 5,5",G90="7а 6",G90="7а 6,5",G90="7а 7",G90="8 0,5",G90="8 1",G90="8 1,5",G90="8 2",G90="8 2,5",G90="8 3",G90="8 3,5",G90="8 4",G90="8 4,5",G90="8 5",G90="8 5,5",G90="8 6",G90="8 6,5",G90="8 7",G90="8а 0,5",G90="8а 1",G90="8а 1,5",G90="8а 2",G90="8а 2,5",G90="8а 3",G90="8а 3,5",G90="8а 4",G90="8а 4,5",G90="8а 5",G90="8а 5,5",G90="8а 6",G90="8а 6,5",G90="8а 7",G90="9 0,5",G90="9 1",G90="9 1,5",G90="9 2",G90="9 2,5",G90="9 3",G90="9 3,5",G90="9 4",G90="9 4,5",G90="9 5",G90="9 5,5",G90="9 6",G90="9 6,5",G90="9 7",G90="10 0,5",G90="10 1",G90="10 1,5",G90="10 2",G90="10 2,5",G90="10 3",G90="10 3,5",G90="10 4",G90="10 4,5",G90="10 5",G90="10 5,5",G90="10 6",G90="10 6,5",G90="10 7")),7-б!G88,IF(AND(H88="в",OR(G90="7 0,5",G90="7 1",G90="7 1,5",G90="7 2",G90="7 2,5",G90="7 3",G90="7 3,5",G90="7 4",G90="7 4,5",G90="7 5",G90="7 5,5",G90="7 6",G90="7 6,5",G90="7 7",G90="7а 0,5",G90="7а 1",G90="7а 1,5",G90="7а 2",G90="7а 2,5",G90="7а 3",G90="7а 3,5",G90="7а 4",G90="7а 4,5",G90="7а 5",G90="7а 5,5",G90="7а 6",G90="7а 6,5",G90="7а 7",G90="8 0,5",G90="8 1",G90="8 1,5",G90="8 2",G90="8 2,5",G90="8 3",G90="8 3,5",G90="8 4",G90="8 4,5",G90="8 5",G90="8 5,5",G90="8 6",G90="8 6,5",G90="8 7",G90="8а 0,5",G90="8а 1",G90="8а 1,5",G90="8а 2",G90="8а 2,5",G90="8а 3",G90="8а 3,5",G90="8а 4",G90="8а 4,5",G90="8а 5",G90="8а 5,5",G90="8а 6",G90="8а 6,5",G90="8а 7",G90="9 0,5",G90="9 1",G90="9 1,5",G90="9 2",G90="9 2,5",G90="9 3",G90="9 3,5",G90="9 4",G90="9 4,5",G90="9 5",G90="9 5,5",G90="9 6",G90="9 6,5",G90="9 7",G90="10 0,5",G90="10 1",G90="10 1,5",G90="10 2",G90="10 2,5",G90="10 3",G90="10 3,5",G90="10 4",G90="10 4,5",G90="10 5",G90="10 5,5",G90="10 6",G90="10 6,5",G90="10 7")),8-б!G88,IF(AND(OR(H88="о",H88="б",H88="к",H88="уо",),OR(G90="7 0,5",G90="7 1",G90="7 1,5",G90="7 2",G90="7 2,5",G90="7 3",G90="7 3,5",G90="7 4",G90="7 4,5",G90="7 5",G90="7 5,5",G90="7 6",G90="7 6,5",G90="7 7",G90="7а 0,5",G90="7а 1",G90="7а 1,5",G90="7а 2",G90="7а 2,5",G90="7а 3",G90="7а 3,5",G90="7а 4",G90="7а 4,5",G90="7а 5",G90="7а 5,5",G90="7а 6",G90="7а 6,5",G90="7а 7",G90="8 0,5",G90="8 1",G90="8 1,5",G90="8 2",G90="8 2,5",G90="8 3",G90="8 3,5",G90="8 4",G90="8 4,5",G90="8 5",G90="8 5,5",G90="8 6",G90="8 6,5",G90="8 7",G90="8а 0,5",G90="8а 1",G90="8а 1,5",G90="8а 2",G90="8а 2,5",G90="8а 3",G90="8а 3,5",G90="8а 4",G90="8а 4,5",G90="8а 5",G90="8а 5,5",G90="8а 6",G90="8а 6,5",G90="8а 7",G90="9 0,5",G90="9 1",G90="9 1,5",G90="9 2",G90="9 2,5",G90="9 3",G90="9 3,5",G90="9 4",G90="9 4,5",G90="9 5",G90="9 5,5",G90="9 6",G90="9 6,5",G90="9 7",G90="10 0,5",G90="10 1",G90="10 1,5",G90="10 2",G90="10 2,5",G90="10 3",G90="10 3,5",G90="10 4",G90="10 4,5",G90="10 5",G90="10 5,5",G90="10 6",G90="10 6,5",G90="10 7")),"",IF(AND(H$1="п",H88&lt;7),7-H88,IF(AND(H$1="п",H88=7),"",IF(AND(H$1="п",H88="в"),7,IF(OR(H90="о",H90="к",H90="уо",H90="б",),"",IF(H88&lt;8,8-H88,IF(H88="в",8,""))))))))))</f>
        <v/>
      </c>
      <c r="I92" s="134" t="str">
        <f>IF(OR(I$14="сб",I$14="вс"),"",IF(AND(I88="в",I$1="п",OR(H90="7 0,5",H90="7 1",H90="7 1,5",H90="7 2",H90="7 2,5",H90="7 3",H90="7 3,5",H90="7 4",H90="7 4,5",H90="7 5",H90="7 5,5",H90="7 6",H90="7 6,5",H90="7 7",H90="7а 0,5",H90="7а 1",H90="7а 1,5",H90="7а 2",H90="7а 2,5",H90="7а 3",H90="7а 3,5",H90="7а 4",H90="7а 4,5",H90="7а 5",H90="7а 5,5",H90="7а 6",H90="7а 6,5",H90="7а 7",H90="8 0,5",H90="8 1",H90="8 1,5",H90="8 2",H90="8 2,5",H90="8 3",H90="8 3,5",H90="8 4",H90="8 4,5",H90="8 5",H90="8 5,5",H90="8 6",H90="8 6,5",H90="8 7",H90="8а 0,5",H90="8а 1",H90="8а 1,5",H90="8а 2",H90="8а 2,5",H90="8а 3",H90="8а 3,5",H90="8а 4",H90="8а 4,5",H90="8а 5",H90="8а 5,5",H90="8а 6",H90="8а 6,5",H90="8а 7",H90="9 0,5",H90="9 1",H90="9 1,5",H90="9 2",H90="9 2,5",H90="9 3",H90="9 3,5",H90="9 4",H90="9 4,5",H90="9 5",H90="9 5,5",H90="9 6",H90="9 6,5",H90="9 7",H90="10 0,5",H90="10 1",H90="10 1,5",H90="10 2",H90="10 2,5",H90="10 3",H90="10 3,5",H90="10 4",H90="10 4,5",H90="10 5",H90="10 5,5",H90="10 6",H90="10 6,5",H90="10 7")),7-б!H88,IF(AND(I88="в",OR(H90="7 0,5",H90="7 1",H90="7 1,5",H90="7 2",H90="7 2,5",H90="7 3",H90="7 3,5",H90="7 4",H90="7 4,5",H90="7 5",H90="7 5,5",H90="7 6",H90="7 6,5",H90="7 7",H90="7а 0,5",H90="7а 1",H90="7а 1,5",H90="7а 2",H90="7а 2,5",H90="7а 3",H90="7а 3,5",H90="7а 4",H90="7а 4,5",H90="7а 5",H90="7а 5,5",H90="7а 6",H90="7а 6,5",H90="7а 7",H90="8 0,5",H90="8 1",H90="8 1,5",H90="8 2",H90="8 2,5",H90="8 3",H90="8 3,5",H90="8 4",H90="8 4,5",H90="8 5",H90="8 5,5",H90="8 6",H90="8 6,5",H90="8 7",H90="8а 0,5",H90="8а 1",H90="8а 1,5",H90="8а 2",H90="8а 2,5",H90="8а 3",H90="8а 3,5",H90="8а 4",H90="8а 4,5",H90="8а 5",H90="8а 5,5",H90="8а 6",H90="8а 6,5",H90="8а 7",H90="9 0,5",H90="9 1",H90="9 1,5",H90="9 2",H90="9 2,5",H90="9 3",H90="9 3,5",H90="9 4",H90="9 4,5",H90="9 5",H90="9 5,5",H90="9 6",H90="9 6,5",H90="9 7",H90="10 0,5",H90="10 1",H90="10 1,5",H90="10 2",H90="10 2,5",H90="10 3",H90="10 3,5",H90="10 4",H90="10 4,5",H90="10 5",H90="10 5,5",H90="10 6",H90="10 6,5",H90="10 7")),8-б!H88,IF(AND(OR(I88="о",I88="б",I88="к",I88="уо",),OR(H90="7 0,5",H90="7 1",H90="7 1,5",H90="7 2",H90="7 2,5",H90="7 3",H90="7 3,5",H90="7 4",H90="7 4,5",H90="7 5",H90="7 5,5",H90="7 6",H90="7 6,5",H90="7 7",H90="7а 0,5",H90="7а 1",H90="7а 1,5",H90="7а 2",H90="7а 2,5",H90="7а 3",H90="7а 3,5",H90="7а 4",H90="7а 4,5",H90="7а 5",H90="7а 5,5",H90="7а 6",H90="7а 6,5",H90="7а 7",H90="8 0,5",H90="8 1",H90="8 1,5",H90="8 2",H90="8 2,5",H90="8 3",H90="8 3,5",H90="8 4",H90="8 4,5",H90="8 5",H90="8 5,5",H90="8 6",H90="8 6,5",H90="8 7",H90="8а 0,5",H90="8а 1",H90="8а 1,5",H90="8а 2",H90="8а 2,5",H90="8а 3",H90="8а 3,5",H90="8а 4",H90="8а 4,5",H90="8а 5",H90="8а 5,5",H90="8а 6",H90="8а 6,5",H90="8а 7",H90="9 0,5",H90="9 1",H90="9 1,5",H90="9 2",H90="9 2,5",H90="9 3",H90="9 3,5",H90="9 4",H90="9 4,5",H90="9 5",H90="9 5,5",H90="9 6",H90="9 6,5",H90="9 7",H90="10 0,5",H90="10 1",H90="10 1,5",H90="10 2",H90="10 2,5",H90="10 3",H90="10 3,5",H90="10 4",H90="10 4,5",H90="10 5",H90="10 5,5",H90="10 6",H90="10 6,5",H90="10 7")),"",IF(AND(I$1="п",I88&lt;7),7-I88,IF(AND(I$1="п",I88=7),"",IF(AND(I$1="п",I88="в"),7,IF(OR(I90="о",I90="к",I90="уо",I90="б",),"",IF(I88&lt;8,8-I88,IF(I88="в",8,""))))))))))</f>
        <v/>
      </c>
      <c r="J92" s="134" t="str">
        <f>IF(OR(J$14="сб",J$14="вс"),"",IF(AND(J88="в",J$1="п",OR(I90="7 0,5",I90="7 1",I90="7 1,5",I90="7 2",I90="7 2,5",I90="7 3",I90="7 3,5",I90="7 4",I90="7 4,5",I90="7 5",I90="7 5,5",I90="7 6",I90="7 6,5",I90="7 7",I90="7а 0,5",I90="7а 1",I90="7а 1,5",I90="7а 2",I90="7а 2,5",I90="7а 3",I90="7а 3,5",I90="7а 4",I90="7а 4,5",I90="7а 5",I90="7а 5,5",I90="7а 6",I90="7а 6,5",I90="7а 7",I90="8 0,5",I90="8 1",I90="8 1,5",I90="8 2",I90="8 2,5",I90="8 3",I90="8 3,5",I90="8 4",I90="8 4,5",I90="8 5",I90="8 5,5",I90="8 6",I90="8 6,5",I90="8 7",I90="8а 0,5",I90="8а 1",I90="8а 1,5",I90="8а 2",I90="8а 2,5",I90="8а 3",I90="8а 3,5",I90="8а 4",I90="8а 4,5",I90="8а 5",I90="8а 5,5",I90="8а 6",I90="8а 6,5",I90="8а 7",I90="9 0,5",I90="9 1",I90="9 1,5",I90="9 2",I90="9 2,5",I90="9 3",I90="9 3,5",I90="9 4",I90="9 4,5",I90="9 5",I90="9 5,5",I90="9 6",I90="9 6,5",I90="9 7",I90="10 0,5",I90="10 1",I90="10 1,5",I90="10 2",I90="10 2,5",I90="10 3",I90="10 3,5",I90="10 4",I90="10 4,5",I90="10 5",I90="10 5,5",I90="10 6",I90="10 6,5",I90="10 7")),7-б!I88,IF(AND(J88="в",OR(I90="7 0,5",I90="7 1",I90="7 1,5",I90="7 2",I90="7 2,5",I90="7 3",I90="7 3,5",I90="7 4",I90="7 4,5",I90="7 5",I90="7 5,5",I90="7 6",I90="7 6,5",I90="7 7",I90="7а 0,5",I90="7а 1",I90="7а 1,5",I90="7а 2",I90="7а 2,5",I90="7а 3",I90="7а 3,5",I90="7а 4",I90="7а 4,5",I90="7а 5",I90="7а 5,5",I90="7а 6",I90="7а 6,5",I90="7а 7",I90="8 0,5",I90="8 1",I90="8 1,5",I90="8 2",I90="8 2,5",I90="8 3",I90="8 3,5",I90="8 4",I90="8 4,5",I90="8 5",I90="8 5,5",I90="8 6",I90="8 6,5",I90="8 7",I90="8а 0,5",I90="8а 1",I90="8а 1,5",I90="8а 2",I90="8а 2,5",I90="8а 3",I90="8а 3,5",I90="8а 4",I90="8а 4,5",I90="8а 5",I90="8а 5,5",I90="8а 6",I90="8а 6,5",I90="8а 7",I90="9 0,5",I90="9 1",I90="9 1,5",I90="9 2",I90="9 2,5",I90="9 3",I90="9 3,5",I90="9 4",I90="9 4,5",I90="9 5",I90="9 5,5",I90="9 6",I90="9 6,5",I90="9 7",I90="10 0,5",I90="10 1",I90="10 1,5",I90="10 2",I90="10 2,5",I90="10 3",I90="10 3,5",I90="10 4",I90="10 4,5",I90="10 5",I90="10 5,5",I90="10 6",I90="10 6,5",I90="10 7")),8-б!I88,IF(AND(OR(J88="о",J88="б",J88="к",J88="уо",),OR(I90="7 0,5",I90="7 1",I90="7 1,5",I90="7 2",I90="7 2,5",I90="7 3",I90="7 3,5",I90="7 4",I90="7 4,5",I90="7 5",I90="7 5,5",I90="7 6",I90="7 6,5",I90="7 7",I90="7а 0,5",I90="7а 1",I90="7а 1,5",I90="7а 2",I90="7а 2,5",I90="7а 3",I90="7а 3,5",I90="7а 4",I90="7а 4,5",I90="7а 5",I90="7а 5,5",I90="7а 6",I90="7а 6,5",I90="7а 7",I90="8 0,5",I90="8 1",I90="8 1,5",I90="8 2",I90="8 2,5",I90="8 3",I90="8 3,5",I90="8 4",I90="8 4,5",I90="8 5",I90="8 5,5",I90="8 6",I90="8 6,5",I90="8 7",I90="8а 0,5",I90="8а 1",I90="8а 1,5",I90="8а 2",I90="8а 2,5",I90="8а 3",I90="8а 3,5",I90="8а 4",I90="8а 4,5",I90="8а 5",I90="8а 5,5",I90="8а 6",I90="8а 6,5",I90="8а 7",I90="9 0,5",I90="9 1",I90="9 1,5",I90="9 2",I90="9 2,5",I90="9 3",I90="9 3,5",I90="9 4",I90="9 4,5",I90="9 5",I90="9 5,5",I90="9 6",I90="9 6,5",I90="9 7",I90="10 0,5",I90="10 1",I90="10 1,5",I90="10 2",I90="10 2,5",I90="10 3",I90="10 3,5",I90="10 4",I90="10 4,5",I90="10 5",I90="10 5,5",I90="10 6",I90="10 6,5",I90="10 7")),"",IF(AND(J$1="п",J88&lt;7),7-J88,IF(AND(J$1="п",J88=7),"",IF(AND(J$1="п",J88="в"),7,IF(OR(J90="о",J90="к",J90="уо",J90="б",),"",IF(J88&lt;8,8-J88,IF(J88="в",8,""))))))))))</f>
        <v/>
      </c>
      <c r="K92" s="134">
        <f>IF(OR(K$14="сб",K$14="вс"),"",IF(AND(K88="в",K$1="п",OR(J90="7 0,5",J90="7 1",J90="7 1,5",J90="7 2",J90="7 2,5",J90="7 3",J90="7 3,5",J90="7 4",J90="7 4,5",J90="7 5",J90="7 5,5",J90="7 6",J90="7 6,5",J90="7 7",J90="7а 0,5",J90="7а 1",J90="7а 1,5",J90="7а 2",J90="7а 2,5",J90="7а 3",J90="7а 3,5",J90="7а 4",J90="7а 4,5",J90="7а 5",J90="7а 5,5",J90="7а 6",J90="7а 6,5",J90="7а 7",J90="8 0,5",J90="8 1",J90="8 1,5",J90="8 2",J90="8 2,5",J90="8 3",J90="8 3,5",J90="8 4",J90="8 4,5",J90="8 5",J90="8 5,5",J90="8 6",J90="8 6,5",J90="8 7",J90="8а 0,5",J90="8а 1",J90="8а 1,5",J90="8а 2",J90="8а 2,5",J90="8а 3",J90="8а 3,5",J90="8а 4",J90="8а 4,5",J90="8а 5",J90="8а 5,5",J90="8а 6",J90="8а 6,5",J90="8а 7",J90="9 0,5",J90="9 1",J90="9 1,5",J90="9 2",J90="9 2,5",J90="9 3",J90="9 3,5",J90="9 4",J90="9 4,5",J90="9 5",J90="9 5,5",J90="9 6",J90="9 6,5",J90="9 7",J90="10 0,5",J90="10 1",J90="10 1,5",J90="10 2",J90="10 2,5",J90="10 3",J90="10 3,5",J90="10 4",J90="10 4,5",J90="10 5",J90="10 5,5",J90="10 6",J90="10 6,5",J90="10 7")),7-б!J88,IF(AND(K88="в",OR(J90="7 0,5",J90="7 1",J90="7 1,5",J90="7 2",J90="7 2,5",J90="7 3",J90="7 3,5",J90="7 4",J90="7 4,5",J90="7 5",J90="7 5,5",J90="7 6",J90="7 6,5",J90="7 7",J90="7а 0,5",J90="7а 1",J90="7а 1,5",J90="7а 2",J90="7а 2,5",J90="7а 3",J90="7а 3,5",J90="7а 4",J90="7а 4,5",J90="7а 5",J90="7а 5,5",J90="7а 6",J90="7а 6,5",J90="7а 7",J90="8 0,5",J90="8 1",J90="8 1,5",J90="8 2",J90="8 2,5",J90="8 3",J90="8 3,5",J90="8 4",J90="8 4,5",J90="8 5",J90="8 5,5",J90="8 6",J90="8 6,5",J90="8 7",J90="8а 0,5",J90="8а 1",J90="8а 1,5",J90="8а 2",J90="8а 2,5",J90="8а 3",J90="8а 3,5",J90="8а 4",J90="8а 4,5",J90="8а 5",J90="8а 5,5",J90="8а 6",J90="8а 6,5",J90="8а 7",J90="9 0,5",J90="9 1",J90="9 1,5",J90="9 2",J90="9 2,5",J90="9 3",J90="9 3,5",J90="9 4",J90="9 4,5",J90="9 5",J90="9 5,5",J90="9 6",J90="9 6,5",J90="9 7",J90="10 0,5",J90="10 1",J90="10 1,5",J90="10 2",J90="10 2,5",J90="10 3",J90="10 3,5",J90="10 4",J90="10 4,5",J90="10 5",J90="10 5,5",J90="10 6",J90="10 6,5",J90="10 7")),8-б!J88,IF(AND(OR(K88="о",K88="б",K88="к",K88="уо",),OR(J90="7 0,5",J90="7 1",J90="7 1,5",J90="7 2",J90="7 2,5",J90="7 3",J90="7 3,5",J90="7 4",J90="7 4,5",J90="7 5",J90="7 5,5",J90="7 6",J90="7 6,5",J90="7 7",J90="7а 0,5",J90="7а 1",J90="7а 1,5",J90="7а 2",J90="7а 2,5",J90="7а 3",J90="7а 3,5",J90="7а 4",J90="7а 4,5",J90="7а 5",J90="7а 5,5",J90="7а 6",J90="7а 6,5",J90="7а 7",J90="8 0,5",J90="8 1",J90="8 1,5",J90="8 2",J90="8 2,5",J90="8 3",J90="8 3,5",J90="8 4",J90="8 4,5",J90="8 5",J90="8 5,5",J90="8 6",J90="8 6,5",J90="8 7",J90="8а 0,5",J90="8а 1",J90="8а 1,5",J90="8а 2",J90="8а 2,5",J90="8а 3",J90="8а 3,5",J90="8а 4",J90="8а 4,5",J90="8а 5",J90="8а 5,5",J90="8а 6",J90="8а 6,5",J90="8а 7",J90="9 0,5",J90="9 1",J90="9 1,5",J90="9 2",J90="9 2,5",J90="9 3",J90="9 3,5",J90="9 4",J90="9 4,5",J90="9 5",J90="9 5,5",J90="9 6",J90="9 6,5",J90="9 7",J90="10 0,5",J90="10 1",J90="10 1,5",J90="10 2",J90="10 2,5",J90="10 3",J90="10 3,5",J90="10 4",J90="10 4,5",J90="10 5",J90="10 5,5",J90="10 6",J90="10 6,5",J90="10 7")),"",IF(AND(K$1="п",K88&lt;7),7-K88,IF(AND(K$1="п",K88=7),"",IF(AND(K$1="п",K88="в"),7,IF(OR(K90="о",K90="к",K90="уо",K90="б",),"",IF(K88&lt;8,8-K88,IF(K88="в",8,""))))))))))</f>
        <v>1.5</v>
      </c>
      <c r="L92" s="133" t="str">
        <f>IF(OR(L$14="сб",L$14="вс"),"",IF(AND(L88="в",L$1="п",OR(K90="7 0,5",K90="7 1",K90="7 1,5",K90="7 2",K90="7 2,5",K90="7 3",K90="7 3,5",K90="7 4",K90="7 4,5",K90="7 5",K90="7 5,5",K90="7 6",K90="7 6,5",K90="7 7",K90="7а 0,5",K90="7а 1",K90="7а 1,5",K90="7а 2",K90="7а 2,5",K90="7а 3",K90="7а 3,5",K90="7а 4",K90="7а 4,5",K90="7а 5",K90="7а 5,5",K90="7а 6",K90="7а 6,5",K90="7а 7",K90="8 0,5",K90="8 1",K90="8 1,5",K90="8 2",K90="8 2,5",K90="8 3",K90="8 3,5",K90="8 4",K90="8 4,5",K90="8 5",K90="8 5,5",K90="8 6",K90="8 6,5",K90="8 7",K90="8а 0,5",K90="8а 1",K90="8а 1,5",K90="8а 2",K90="8а 2,5",K90="8а 3",K90="8а 3,5",K90="8а 4",K90="8а 4,5",K90="8а 5",K90="8а 5,5",K90="8а 6",K90="8а 6,5",K90="8а 7",K90="9 0,5",K90="9 1",K90="9 1,5",K90="9 2",K90="9 2,5",K90="9 3",K90="9 3,5",K90="9 4",K90="9 4,5",K90="9 5",K90="9 5,5",K90="9 6",K90="9 6,5",K90="9 7",K90="10 0,5",K90="10 1",K90="10 1,5",K90="10 2",K90="10 2,5",K90="10 3",K90="10 3,5",K90="10 4",K90="10 4,5",K90="10 5",K90="10 5,5",K90="10 6",K90="10 6,5",K90="10 7")),7-б!K88,IF(AND(L88="в",OR(K90="7 0,5",K90="7 1",K90="7 1,5",K90="7 2",K90="7 2,5",K90="7 3",K90="7 3,5",K90="7 4",K90="7 4,5",K90="7 5",K90="7 5,5",K90="7 6",K90="7 6,5",K90="7 7",K90="7а 0,5",K90="7а 1",K90="7а 1,5",K90="7а 2",K90="7а 2,5",K90="7а 3",K90="7а 3,5",K90="7а 4",K90="7а 4,5",K90="7а 5",K90="7а 5,5",K90="7а 6",K90="7а 6,5",K90="7а 7",K90="8 0,5",K90="8 1",K90="8 1,5",K90="8 2",K90="8 2,5",K90="8 3",K90="8 3,5",K90="8 4",K90="8 4,5",K90="8 5",K90="8 5,5",K90="8 6",K90="8 6,5",K90="8 7",K90="8а 0,5",K90="8а 1",K90="8а 1,5",K90="8а 2",K90="8а 2,5",K90="8а 3",K90="8а 3,5",K90="8а 4",K90="8а 4,5",K90="8а 5",K90="8а 5,5",K90="8а 6",K90="8а 6,5",K90="8а 7",K90="9 0,5",K90="9 1",K90="9 1,5",K90="9 2",K90="9 2,5",K90="9 3",K90="9 3,5",K90="9 4",K90="9 4,5",K90="9 5",K90="9 5,5",K90="9 6",K90="9 6,5",K90="9 7",K90="10 0,5",K90="10 1",K90="10 1,5",K90="10 2",K90="10 2,5",K90="10 3",K90="10 3,5",K90="10 4",K90="10 4,5",K90="10 5",K90="10 5,5",K90="10 6",K90="10 6,5",K90="10 7")),8-б!K88,IF(AND(OR(L88="о",L88="б",L88="к",L88="уо",),OR(K90="7 0,5",K90="7 1",K90="7 1,5",K90="7 2",K90="7 2,5",K90="7 3",K90="7 3,5",K90="7 4",K90="7 4,5",K90="7 5",K90="7 5,5",K90="7 6",K90="7 6,5",K90="7 7",K90="7а 0,5",K90="7а 1",K90="7а 1,5",K90="7а 2",K90="7а 2,5",K90="7а 3",K90="7а 3,5",K90="7а 4",K90="7а 4,5",K90="7а 5",K90="7а 5,5",K90="7а 6",K90="7а 6,5",K90="7а 7",K90="8 0,5",K90="8 1",K90="8 1,5",K90="8 2",K90="8 2,5",K90="8 3",K90="8 3,5",K90="8 4",K90="8 4,5",K90="8 5",K90="8 5,5",K90="8 6",K90="8 6,5",K90="8 7",K90="8а 0,5",K90="8а 1",K90="8а 1,5",K90="8а 2",K90="8а 2,5",K90="8а 3",K90="8а 3,5",K90="8а 4",K90="8а 4,5",K90="8а 5",K90="8а 5,5",K90="8а 6",K90="8а 6,5",K90="8а 7",K90="9 0,5",K90="9 1",K90="9 1,5",K90="9 2",K90="9 2,5",K90="9 3",K90="9 3,5",K90="9 4",K90="9 4,5",K90="9 5",K90="9 5,5",K90="9 6",K90="9 6,5",K90="9 7",K90="10 0,5",K90="10 1",K90="10 1,5",K90="10 2",K90="10 2,5",K90="10 3",K90="10 3,5",K90="10 4",K90="10 4,5",K90="10 5",K90="10 5,5",K90="10 6",K90="10 6,5",K90="10 7")),"",IF(AND(L$1="п",L88&lt;7),7-L88,IF(AND(L$1="п",L88=7),"",IF(AND(L$1="п",L88="в"),7,IF(OR(L90="о",L90="к",L90="уо",L90="б",),"",IF(L88&lt;8,8-L88,IF(L88="в",8,""))))))))))</f>
        <v/>
      </c>
      <c r="M92" s="133" t="str">
        <f>IF(OR(M$14="сб",M$14="вс"),"",IF(AND(M88="в",M$1="п",OR(L90="7 0,5",L90="7 1",L90="7 1,5",L90="7 2",L90="7 2,5",L90="7 3",L90="7 3,5",L90="7 4",L90="7 4,5",L90="7 5",L90="7 5,5",L90="7 6",L90="7 6,5",L90="7 7",L90="7а 0,5",L90="7а 1",L90="7а 1,5",L90="7а 2",L90="7а 2,5",L90="7а 3",L90="7а 3,5",L90="7а 4",L90="7а 4,5",L90="7а 5",L90="7а 5,5",L90="7а 6",L90="7а 6,5",L90="7а 7",L90="8 0,5",L90="8 1",L90="8 1,5",L90="8 2",L90="8 2,5",L90="8 3",L90="8 3,5",L90="8 4",L90="8 4,5",L90="8 5",L90="8 5,5",L90="8 6",L90="8 6,5",L90="8 7",L90="8а 0,5",L90="8а 1",L90="8а 1,5",L90="8а 2",L90="8а 2,5",L90="8а 3",L90="8а 3,5",L90="8а 4",L90="8а 4,5",L90="8а 5",L90="8а 5,5",L90="8а 6",L90="8а 6,5",L90="8а 7",L90="9 0,5",L90="9 1",L90="9 1,5",L90="9 2",L90="9 2,5",L90="9 3",L90="9 3,5",L90="9 4",L90="9 4,5",L90="9 5",L90="9 5,5",L90="9 6",L90="9 6,5",L90="9 7",L90="10 0,5",L90="10 1",L90="10 1,5",L90="10 2",L90="10 2,5",L90="10 3",L90="10 3,5",L90="10 4",L90="10 4,5",L90="10 5",L90="10 5,5",L90="10 6",L90="10 6,5",L90="10 7")),7-б!L88,IF(AND(M88="в",OR(L90="7 0,5",L90="7 1",L90="7 1,5",L90="7 2",L90="7 2,5",L90="7 3",L90="7 3,5",L90="7 4",L90="7 4,5",L90="7 5",L90="7 5,5",L90="7 6",L90="7 6,5",L90="7 7",L90="7а 0,5",L90="7а 1",L90="7а 1,5",L90="7а 2",L90="7а 2,5",L90="7а 3",L90="7а 3,5",L90="7а 4",L90="7а 4,5",L90="7а 5",L90="7а 5,5",L90="7а 6",L90="7а 6,5",L90="7а 7",L90="8 0,5",L90="8 1",L90="8 1,5",L90="8 2",L90="8 2,5",L90="8 3",L90="8 3,5",L90="8 4",L90="8 4,5",L90="8 5",L90="8 5,5",L90="8 6",L90="8 6,5",L90="8 7",L90="8а 0,5",L90="8а 1",L90="8а 1,5",L90="8а 2",L90="8а 2,5",L90="8а 3",L90="8а 3,5",L90="8а 4",L90="8а 4,5",L90="8а 5",L90="8а 5,5",L90="8а 6",L90="8а 6,5",L90="8а 7",L90="9 0,5",L90="9 1",L90="9 1,5",L90="9 2",L90="9 2,5",L90="9 3",L90="9 3,5",L90="9 4",L90="9 4,5",L90="9 5",L90="9 5,5",L90="9 6",L90="9 6,5",L90="9 7",L90="10 0,5",L90="10 1",L90="10 1,5",L90="10 2",L90="10 2,5",L90="10 3",L90="10 3,5",L90="10 4",L90="10 4,5",L90="10 5",L90="10 5,5",L90="10 6",L90="10 6,5",L90="10 7")),8-б!L88,IF(AND(OR(M88="о",M88="б",M88="к",M88="уо",),OR(L90="7 0,5",L90="7 1",L90="7 1,5",L90="7 2",L90="7 2,5",L90="7 3",L90="7 3,5",L90="7 4",L90="7 4,5",L90="7 5",L90="7 5,5",L90="7 6",L90="7 6,5",L90="7 7",L90="7а 0,5",L90="7а 1",L90="7а 1,5",L90="7а 2",L90="7а 2,5",L90="7а 3",L90="7а 3,5",L90="7а 4",L90="7а 4,5",L90="7а 5",L90="7а 5,5",L90="7а 6",L90="7а 6,5",L90="7а 7",L90="8 0,5",L90="8 1",L90="8 1,5",L90="8 2",L90="8 2,5",L90="8 3",L90="8 3,5",L90="8 4",L90="8 4,5",L90="8 5",L90="8 5,5",L90="8 6",L90="8 6,5",L90="8 7",L90="8а 0,5",L90="8а 1",L90="8а 1,5",L90="8а 2",L90="8а 2,5",L90="8а 3",L90="8а 3,5",L90="8а 4",L90="8а 4,5",L90="8а 5",L90="8а 5,5",L90="8а 6",L90="8а 6,5",L90="8а 7",L90="9 0,5",L90="9 1",L90="9 1,5",L90="9 2",L90="9 2,5",L90="9 3",L90="9 3,5",L90="9 4",L90="9 4,5",L90="9 5",L90="9 5,5",L90="9 6",L90="9 6,5",L90="9 7",L90="10 0,5",L90="10 1",L90="10 1,5",L90="10 2",L90="10 2,5",L90="10 3",L90="10 3,5",L90="10 4",L90="10 4,5",L90="10 5",L90="10 5,5",L90="10 6",L90="10 6,5",L90="10 7")),"",IF(AND(M$1="п",M88&lt;7),7-M88,IF(AND(M$1="п",M88=7),"",IF(AND(M$1="п",M88="в"),7,IF(OR(M90="о",M90="к",M90="уо",M90="б",),"",IF(M88&lt;8,8-M88,IF(M88="в",8,""))))))))))</f>
        <v/>
      </c>
      <c r="N92" s="134" t="str">
        <f>IF(OR(N$14="сб",N$14="вс"),"",IF(AND(N88="в",N$1="п",OR(M90="7 0,5",M90="7 1",M90="7 1,5",M90="7 2",M90="7 2,5",M90="7 3",M90="7 3,5",M90="7 4",M90="7 4,5",M90="7 5",M90="7 5,5",M90="7 6",M90="7 6,5",M90="7 7",M90="7а 0,5",M90="7а 1",M90="7а 1,5",M90="7а 2",M90="7а 2,5",M90="7а 3",M90="7а 3,5",M90="7а 4",M90="7а 4,5",M90="7а 5",M90="7а 5,5",M90="7а 6",M90="7а 6,5",M90="7а 7",M90="8 0,5",M90="8 1",M90="8 1,5",M90="8 2",M90="8 2,5",M90="8 3",M90="8 3,5",M90="8 4",M90="8 4,5",M90="8 5",M90="8 5,5",M90="8 6",M90="8 6,5",M90="8 7",M90="8а 0,5",M90="8а 1",M90="8а 1,5",M90="8а 2",M90="8а 2,5",M90="8а 3",M90="8а 3,5",M90="8а 4",M90="8а 4,5",M90="8а 5",M90="8а 5,5",M90="8а 6",M90="8а 6,5",M90="8а 7",M90="9 0,5",M90="9 1",M90="9 1,5",M90="9 2",M90="9 2,5",M90="9 3",M90="9 3,5",M90="9 4",M90="9 4,5",M90="9 5",M90="9 5,5",M90="9 6",M90="9 6,5",M90="9 7",M90="10 0,5",M90="10 1",M90="10 1,5",M90="10 2",M90="10 2,5",M90="10 3",M90="10 3,5",M90="10 4",M90="10 4,5",M90="10 5",M90="10 5,5",M90="10 6",M90="10 6,5",M90="10 7")),7-б!M88,IF(AND(N88="в",OR(M90="7 0,5",M90="7 1",M90="7 1,5",M90="7 2",M90="7 2,5",M90="7 3",M90="7 3,5",M90="7 4",M90="7 4,5",M90="7 5",M90="7 5,5",M90="7 6",M90="7 6,5",M90="7 7",M90="7а 0,5",M90="7а 1",M90="7а 1,5",M90="7а 2",M90="7а 2,5",M90="7а 3",M90="7а 3,5",M90="7а 4",M90="7а 4,5",M90="7а 5",M90="7а 5,5",M90="7а 6",M90="7а 6,5",M90="7а 7",M90="8 0,5",M90="8 1",M90="8 1,5",M90="8 2",M90="8 2,5",M90="8 3",M90="8 3,5",M90="8 4",M90="8 4,5",M90="8 5",M90="8 5,5",M90="8 6",M90="8 6,5",M90="8 7",M90="8а 0,5",M90="8а 1",M90="8а 1,5",M90="8а 2",M90="8а 2,5",M90="8а 3",M90="8а 3,5",M90="8а 4",M90="8а 4,5",M90="8а 5",M90="8а 5,5",M90="8а 6",M90="8а 6,5",M90="8а 7",M90="9 0,5",M90="9 1",M90="9 1,5",M90="9 2",M90="9 2,5",M90="9 3",M90="9 3,5",M90="9 4",M90="9 4,5",M90="9 5",M90="9 5,5",M90="9 6",M90="9 6,5",M90="9 7",M90="10 0,5",M90="10 1",M90="10 1,5",M90="10 2",M90="10 2,5",M90="10 3",M90="10 3,5",M90="10 4",M90="10 4,5",M90="10 5",M90="10 5,5",M90="10 6",M90="10 6,5",M90="10 7")),8-б!M88,IF(AND(OR(N88="о",N88="б",N88="к",N88="уо",),OR(M90="7 0,5",M90="7 1",M90="7 1,5",M90="7 2",M90="7 2,5",M90="7 3",M90="7 3,5",M90="7 4",M90="7 4,5",M90="7 5",M90="7 5,5",M90="7 6",M90="7 6,5",M90="7 7",M90="7а 0,5",M90="7а 1",M90="7а 1,5",M90="7а 2",M90="7а 2,5",M90="7а 3",M90="7а 3,5",M90="7а 4",M90="7а 4,5",M90="7а 5",M90="7а 5,5",M90="7а 6",M90="7а 6,5",M90="7а 7",M90="8 0,5",M90="8 1",M90="8 1,5",M90="8 2",M90="8 2,5",M90="8 3",M90="8 3,5",M90="8 4",M90="8 4,5",M90="8 5",M90="8 5,5",M90="8 6",M90="8 6,5",M90="8 7",M90="8а 0,5",M90="8а 1",M90="8а 1,5",M90="8а 2",M90="8а 2,5",M90="8а 3",M90="8а 3,5",M90="8а 4",M90="8а 4,5",M90="8а 5",M90="8а 5,5",M90="8а 6",M90="8а 6,5",M90="8а 7",M90="9 0,5",M90="9 1",M90="9 1,5",M90="9 2",M90="9 2,5",M90="9 3",M90="9 3,5",M90="9 4",M90="9 4,5",M90="9 5",M90="9 5,5",M90="9 6",M90="9 6,5",M90="9 7",M90="10 0,5",M90="10 1",M90="10 1,5",M90="10 2",M90="10 2,5",M90="10 3",M90="10 3,5",M90="10 4",M90="10 4,5",M90="10 5",M90="10 5,5",M90="10 6",M90="10 6,5",M90="10 7")),"",IF(AND(N$1="п",N88&lt;7),7-N88,IF(AND(N$1="п",N88=7),"",IF(AND(N$1="п",N88="в"),7,IF(OR(N90="о",N90="к",N90="уо",N90="б",),"",IF(N88&lt;8,8-N88,IF(N88="в",8,""))))))))))</f>
        <v/>
      </c>
      <c r="O92" s="134" t="str">
        <f>IF(OR(O$14="сб",O$14="вс"),"",IF(AND(O88="в",O$1="п",OR(N90="7 0,5",N90="7 1",N90="7 1,5",N90="7 2",N90="7 2,5",N90="7 3",N90="7 3,5",N90="7 4",N90="7 4,5",N90="7 5",N90="7 5,5",N90="7 6",N90="7 6,5",N90="7 7",N90="7а 0,5",N90="7а 1",N90="7а 1,5",N90="7а 2",N90="7а 2,5",N90="7а 3",N90="7а 3,5",N90="7а 4",N90="7а 4,5",N90="7а 5",N90="7а 5,5",N90="7а 6",N90="7а 6,5",N90="7а 7",N90="8 0,5",N90="8 1",N90="8 1,5",N90="8 2",N90="8 2,5",N90="8 3",N90="8 3,5",N90="8 4",N90="8 4,5",N90="8 5",N90="8 5,5",N90="8 6",N90="8 6,5",N90="8 7",N90="8а 0,5",N90="8а 1",N90="8а 1,5",N90="8а 2",N90="8а 2,5",N90="8а 3",N90="8а 3,5",N90="8а 4",N90="8а 4,5",N90="8а 5",N90="8а 5,5",N90="8а 6",N90="8а 6,5",N90="8а 7",N90="9 0,5",N90="9 1",N90="9 1,5",N90="9 2",N90="9 2,5",N90="9 3",N90="9 3,5",N90="9 4",N90="9 4,5",N90="9 5",N90="9 5,5",N90="9 6",N90="9 6,5",N90="9 7",N90="10 0,5",N90="10 1",N90="10 1,5",N90="10 2",N90="10 2,5",N90="10 3",N90="10 3,5",N90="10 4",N90="10 4,5",N90="10 5",N90="10 5,5",N90="10 6",N90="10 6,5",N90="10 7")),7-б!N88,IF(AND(O88="в",OR(N90="7 0,5",N90="7 1",N90="7 1,5",N90="7 2",N90="7 2,5",N90="7 3",N90="7 3,5",N90="7 4",N90="7 4,5",N90="7 5",N90="7 5,5",N90="7 6",N90="7 6,5",N90="7 7",N90="7а 0,5",N90="7а 1",N90="7а 1,5",N90="7а 2",N90="7а 2,5",N90="7а 3",N90="7а 3,5",N90="7а 4",N90="7а 4,5",N90="7а 5",N90="7а 5,5",N90="7а 6",N90="7а 6,5",N90="7а 7",N90="8 0,5",N90="8 1",N90="8 1,5",N90="8 2",N90="8 2,5",N90="8 3",N90="8 3,5",N90="8 4",N90="8 4,5",N90="8 5",N90="8 5,5",N90="8 6",N90="8 6,5",N90="8 7",N90="8а 0,5",N90="8а 1",N90="8а 1,5",N90="8а 2",N90="8а 2,5",N90="8а 3",N90="8а 3,5",N90="8а 4",N90="8а 4,5",N90="8а 5",N90="8а 5,5",N90="8а 6",N90="8а 6,5",N90="8а 7",N90="9 0,5",N90="9 1",N90="9 1,5",N90="9 2",N90="9 2,5",N90="9 3",N90="9 3,5",N90="9 4",N90="9 4,5",N90="9 5",N90="9 5,5",N90="9 6",N90="9 6,5",N90="9 7",N90="10 0,5",N90="10 1",N90="10 1,5",N90="10 2",N90="10 2,5",N90="10 3",N90="10 3,5",N90="10 4",N90="10 4,5",N90="10 5",N90="10 5,5",N90="10 6",N90="10 6,5",N90="10 7")),8-б!N88,IF(AND(OR(O88="о",O88="б",O88="к",O88="уо",),OR(N90="7 0,5",N90="7 1",N90="7 1,5",N90="7 2",N90="7 2,5",N90="7 3",N90="7 3,5",N90="7 4",N90="7 4,5",N90="7 5",N90="7 5,5",N90="7 6",N90="7 6,5",N90="7 7",N90="7а 0,5",N90="7а 1",N90="7а 1,5",N90="7а 2",N90="7а 2,5",N90="7а 3",N90="7а 3,5",N90="7а 4",N90="7а 4,5",N90="7а 5",N90="7а 5,5",N90="7а 6",N90="7а 6,5",N90="7а 7",N90="8 0,5",N90="8 1",N90="8 1,5",N90="8 2",N90="8 2,5",N90="8 3",N90="8 3,5",N90="8 4",N90="8 4,5",N90="8 5",N90="8 5,5",N90="8 6",N90="8 6,5",N90="8 7",N90="8а 0,5",N90="8а 1",N90="8а 1,5",N90="8а 2",N90="8а 2,5",N90="8а 3",N90="8а 3,5",N90="8а 4",N90="8а 4,5",N90="8а 5",N90="8а 5,5",N90="8а 6",N90="8а 6,5",N90="8а 7",N90="9 0,5",N90="9 1",N90="9 1,5",N90="9 2",N90="9 2,5",N90="9 3",N90="9 3,5",N90="9 4",N90="9 4,5",N90="9 5",N90="9 5,5",N90="9 6",N90="9 6,5",N90="9 7",N90="10 0,5",N90="10 1",N90="10 1,5",N90="10 2",N90="10 2,5",N90="10 3",N90="10 3,5",N90="10 4",N90="10 4,5",N90="10 5",N90="10 5,5",N90="10 6",N90="10 6,5",N90="10 7")),"",IF(AND(O$1="п",O88&lt;7),7-O88,IF(AND(O$1="п",O88=7),"",IF(AND(O$1="п",O88="в"),7,IF(OR(O90="о",O90="к",O90="уо",O90="б",),"",IF(O88&lt;8,8-O88,IF(O88="в",8,""))))))))))</f>
        <v/>
      </c>
      <c r="P92" s="134" t="str">
        <f>IF(OR(P$14="сб",P$14="вс"),"",IF(AND(P88="в",P$1="п",OR(O90="7 0,5",O90="7 1",O90="7 1,5",O90="7 2",O90="7 2,5",O90="7 3",O90="7 3,5",O90="7 4",O90="7 4,5",O90="7 5",O90="7 5,5",O90="7 6",O90="7 6,5",O90="7 7",O90="7а 0,5",O90="7а 1",O90="7а 1,5",O90="7а 2",O90="7а 2,5",O90="7а 3",O90="7а 3,5",O90="7а 4",O90="7а 4,5",O90="7а 5",O90="7а 5,5",O90="7а 6",O90="7а 6,5",O90="7а 7",O90="8 0,5",O90="8 1",O90="8 1,5",O90="8 2",O90="8 2,5",O90="8 3",O90="8 3,5",O90="8 4",O90="8 4,5",O90="8 5",O90="8 5,5",O90="8 6",O90="8 6,5",O90="8 7",O90="8а 0,5",O90="8а 1",O90="8а 1,5",O90="8а 2",O90="8а 2,5",O90="8а 3",O90="8а 3,5",O90="8а 4",O90="8а 4,5",O90="8а 5",O90="8а 5,5",O90="8а 6",O90="8а 6,5",O90="8а 7",O90="9 0,5",O90="9 1",O90="9 1,5",O90="9 2",O90="9 2,5",O90="9 3",O90="9 3,5",O90="9 4",O90="9 4,5",O90="9 5",O90="9 5,5",O90="9 6",O90="9 6,5",O90="9 7",O90="10 0,5",O90="10 1",O90="10 1,5",O90="10 2",O90="10 2,5",O90="10 3",O90="10 3,5",O90="10 4",O90="10 4,5",O90="10 5",O90="10 5,5",O90="10 6",O90="10 6,5",O90="10 7")),7-б!O88,IF(AND(P88="в",OR(O90="7 0,5",O90="7 1",O90="7 1,5",O90="7 2",O90="7 2,5",O90="7 3",O90="7 3,5",O90="7 4",O90="7 4,5",O90="7 5",O90="7 5,5",O90="7 6",O90="7 6,5",O90="7 7",O90="7а 0,5",O90="7а 1",O90="7а 1,5",O90="7а 2",O90="7а 2,5",O90="7а 3",O90="7а 3,5",O90="7а 4",O90="7а 4,5",O90="7а 5",O90="7а 5,5",O90="7а 6",O90="7а 6,5",O90="7а 7",O90="8 0,5",O90="8 1",O90="8 1,5",O90="8 2",O90="8 2,5",O90="8 3",O90="8 3,5",O90="8 4",O90="8 4,5",O90="8 5",O90="8 5,5",O90="8 6",O90="8 6,5",O90="8 7",O90="8а 0,5",O90="8а 1",O90="8а 1,5",O90="8а 2",O90="8а 2,5",O90="8а 3",O90="8а 3,5",O90="8а 4",O90="8а 4,5",O90="8а 5",O90="8а 5,5",O90="8а 6",O90="8а 6,5",O90="8а 7",O90="9 0,5",O90="9 1",O90="9 1,5",O90="9 2",O90="9 2,5",O90="9 3",O90="9 3,5",O90="9 4",O90="9 4,5",O90="9 5",O90="9 5,5",O90="9 6",O90="9 6,5",O90="9 7",O90="10 0,5",O90="10 1",O90="10 1,5",O90="10 2",O90="10 2,5",O90="10 3",O90="10 3,5",O90="10 4",O90="10 4,5",O90="10 5",O90="10 5,5",O90="10 6",O90="10 6,5",O90="10 7")),8-б!O88,IF(AND(OR(P88="о",P88="б",P88="к",P88="уо",),OR(O90="7 0,5",O90="7 1",O90="7 1,5",O90="7 2",O90="7 2,5",O90="7 3",O90="7 3,5",O90="7 4",O90="7 4,5",O90="7 5",O90="7 5,5",O90="7 6",O90="7 6,5",O90="7 7",O90="7а 0,5",O90="7а 1",O90="7а 1,5",O90="7а 2",O90="7а 2,5",O90="7а 3",O90="7а 3,5",O90="7а 4",O90="7а 4,5",O90="7а 5",O90="7а 5,5",O90="7а 6",O90="7а 6,5",O90="7а 7",O90="8 0,5",O90="8 1",O90="8 1,5",O90="8 2",O90="8 2,5",O90="8 3",O90="8 3,5",O90="8 4",O90="8 4,5",O90="8 5",O90="8 5,5",O90="8 6",O90="8 6,5",O90="8 7",O90="8а 0,5",O90="8а 1",O90="8а 1,5",O90="8а 2",O90="8а 2,5",O90="8а 3",O90="8а 3,5",O90="8а 4",O90="8а 4,5",O90="8а 5",O90="8а 5,5",O90="8а 6",O90="8а 6,5",O90="8а 7",O90="9 0,5",O90="9 1",O90="9 1,5",O90="9 2",O90="9 2,5",O90="9 3",O90="9 3,5",O90="9 4",O90="9 4,5",O90="9 5",O90="9 5,5",O90="9 6",O90="9 6,5",O90="9 7",O90="10 0,5",O90="10 1",O90="10 1,5",O90="10 2",O90="10 2,5",O90="10 3",O90="10 3,5",O90="10 4",O90="10 4,5",O90="10 5",O90="10 5,5",O90="10 6",O90="10 6,5",O90="10 7")),"",IF(AND(P$1="п",P88&lt;7),7-P88,IF(AND(P$1="п",P88=7),"",IF(AND(P$1="п",P88="в"),7,IF(OR(P90="о",P90="к",P90="уо",P90="б",),"",IF(P88&lt;8,8-P88,IF(P88="в",8,""))))))))))</f>
        <v/>
      </c>
      <c r="Q92" s="134" t="str">
        <f>IF(OR(Q$14="сб",Q$14="вс"),"",IF(AND(Q88="в",Q$1="п",OR(P90="7 0,5",P90="7 1",P90="7 1,5",P90="7 2",P90="7 2,5",P90="7 3",P90="7 3,5",P90="7 4",P90="7 4,5",P90="7 5",P90="7 5,5",P90="7 6",P90="7 6,5",P90="7 7",P90="7а 0,5",P90="7а 1",P90="7а 1,5",P90="7а 2",P90="7а 2,5",P90="7а 3",P90="7а 3,5",P90="7а 4",P90="7а 4,5",P90="7а 5",P90="7а 5,5",P90="7а 6",P90="7а 6,5",P90="7а 7",P90="8 0,5",P90="8 1",P90="8 1,5",P90="8 2",P90="8 2,5",P90="8 3",P90="8 3,5",P90="8 4",P90="8 4,5",P90="8 5",P90="8 5,5",P90="8 6",P90="8 6,5",P90="8 7",P90="8а 0,5",P90="8а 1",P90="8а 1,5",P90="8а 2",P90="8а 2,5",P90="8а 3",P90="8а 3,5",P90="8а 4",P90="8а 4,5",P90="8а 5",P90="8а 5,5",P90="8а 6",P90="8а 6,5",P90="8а 7",P90="9 0,5",P90="9 1",P90="9 1,5",P90="9 2",P90="9 2,5",P90="9 3",P90="9 3,5",P90="9 4",P90="9 4,5",P90="9 5",P90="9 5,5",P90="9 6",P90="9 6,5",P90="9 7",P90="10 0,5",P90="10 1",P90="10 1,5",P90="10 2",P90="10 2,5",P90="10 3",P90="10 3,5",P90="10 4",P90="10 4,5",P90="10 5",P90="10 5,5",P90="10 6",P90="10 6,5",P90="10 7")),7-б!P88,IF(AND(Q88="в",OR(P90="7 0,5",P90="7 1",P90="7 1,5",P90="7 2",P90="7 2,5",P90="7 3",P90="7 3,5",P90="7 4",P90="7 4,5",P90="7 5",P90="7 5,5",P90="7 6",P90="7 6,5",P90="7 7",P90="7а 0,5",P90="7а 1",P90="7а 1,5",P90="7а 2",P90="7а 2,5",P90="7а 3",P90="7а 3,5",P90="7а 4",P90="7а 4,5",P90="7а 5",P90="7а 5,5",P90="7а 6",P90="7а 6,5",P90="7а 7",P90="8 0,5",P90="8 1",P90="8 1,5",P90="8 2",P90="8 2,5",P90="8 3",P90="8 3,5",P90="8 4",P90="8 4,5",P90="8 5",P90="8 5,5",P90="8 6",P90="8 6,5",P90="8 7",P90="8а 0,5",P90="8а 1",P90="8а 1,5",P90="8а 2",P90="8а 2,5",P90="8а 3",P90="8а 3,5",P90="8а 4",P90="8а 4,5",P90="8а 5",P90="8а 5,5",P90="8а 6",P90="8а 6,5",P90="8а 7",P90="9 0,5",P90="9 1",P90="9 1,5",P90="9 2",P90="9 2,5",P90="9 3",P90="9 3,5",P90="9 4",P90="9 4,5",P90="9 5",P90="9 5,5",P90="9 6",P90="9 6,5",P90="9 7",P90="10 0,5",P90="10 1",P90="10 1,5",P90="10 2",P90="10 2,5",P90="10 3",P90="10 3,5",P90="10 4",P90="10 4,5",P90="10 5",P90="10 5,5",P90="10 6",P90="10 6,5",P90="10 7")),8-б!P88,IF(AND(OR(Q88="о",Q88="б",Q88="к",Q88="уо",),OR(P90="7 0,5",P90="7 1",P90="7 1,5",P90="7 2",P90="7 2,5",P90="7 3",P90="7 3,5",P90="7 4",P90="7 4,5",P90="7 5",P90="7 5,5",P90="7 6",P90="7 6,5",P90="7 7",P90="7а 0,5",P90="7а 1",P90="7а 1,5",P90="7а 2",P90="7а 2,5",P90="7а 3",P90="7а 3,5",P90="7а 4",P90="7а 4,5",P90="7а 5",P90="7а 5,5",P90="7а 6",P90="7а 6,5",P90="7а 7",P90="8 0,5",P90="8 1",P90="8 1,5",P90="8 2",P90="8 2,5",P90="8 3",P90="8 3,5",P90="8 4",P90="8 4,5",P90="8 5",P90="8 5,5",P90="8 6",P90="8 6,5",P90="8 7",P90="8а 0,5",P90="8а 1",P90="8а 1,5",P90="8а 2",P90="8а 2,5",P90="8а 3",P90="8а 3,5",P90="8а 4",P90="8а 4,5",P90="8а 5",P90="8а 5,5",P90="8а 6",P90="8а 6,5",P90="8а 7",P90="9 0,5",P90="9 1",P90="9 1,5",P90="9 2",P90="9 2,5",P90="9 3",P90="9 3,5",P90="9 4",P90="9 4,5",P90="9 5",P90="9 5,5",P90="9 6",P90="9 6,5",P90="9 7",P90="10 0,5",P90="10 1",P90="10 1,5",P90="10 2",P90="10 2,5",P90="10 3",P90="10 3,5",P90="10 4",P90="10 4,5",P90="10 5",P90="10 5,5",P90="10 6",P90="10 6,5",P90="10 7")),"",IF(AND(Q$1="п",Q88&lt;7),7-Q88,IF(AND(Q$1="п",Q88=7),"",IF(AND(Q$1="п",Q88="в"),7,IF(OR(Q90="о",Q90="к",Q90="уо",Q90="б",),"",IF(Q88&lt;8,8-Q88,IF(Q88="в",8,""))))))))))</f>
        <v/>
      </c>
      <c r="R92" s="134" t="str">
        <f>IF(OR(R$14="сб",R$14="вс"),"",IF(AND(R88="в",R$1="п",OR(Q90="7 0,5",Q90="7 1",Q90="7 1,5",Q90="7 2",Q90="7 2,5",Q90="7 3",Q90="7 3,5",Q90="7 4",Q90="7 4,5",Q90="7 5",Q90="7 5,5",Q90="7 6",Q90="7 6,5",Q90="7 7",Q90="7а 0,5",Q90="7а 1",Q90="7а 1,5",Q90="7а 2",Q90="7а 2,5",Q90="7а 3",Q90="7а 3,5",Q90="7а 4",Q90="7а 4,5",Q90="7а 5",Q90="7а 5,5",Q90="7а 6",Q90="7а 6,5",Q90="7а 7",Q90="8 0,5",Q90="8 1",Q90="8 1,5",Q90="8 2",Q90="8 2,5",Q90="8 3",Q90="8 3,5",Q90="8 4",Q90="8 4,5",Q90="8 5",Q90="8 5,5",Q90="8 6",Q90="8 6,5",Q90="8 7",Q90="8а 0,5",Q90="8а 1",Q90="8а 1,5",Q90="8а 2",Q90="8а 2,5",Q90="8а 3",Q90="8а 3,5",Q90="8а 4",Q90="8а 4,5",Q90="8а 5",Q90="8а 5,5",Q90="8а 6",Q90="8а 6,5",Q90="8а 7",Q90="9 0,5",Q90="9 1",Q90="9 1,5",Q90="9 2",Q90="9 2,5",Q90="9 3",Q90="9 3,5",Q90="9 4",Q90="9 4,5",Q90="9 5",Q90="9 5,5",Q90="9 6",Q90="9 6,5",Q90="9 7",Q90="10 0,5",Q90="10 1",Q90="10 1,5",Q90="10 2",Q90="10 2,5",Q90="10 3",Q90="10 3,5",Q90="10 4",Q90="10 4,5",Q90="10 5",Q90="10 5,5",Q90="10 6",Q90="10 6,5",Q90="10 7")),7-б!Q88,IF(AND(R88="в",OR(Q90="7 0,5",Q90="7 1",Q90="7 1,5",Q90="7 2",Q90="7 2,5",Q90="7 3",Q90="7 3,5",Q90="7 4",Q90="7 4,5",Q90="7 5",Q90="7 5,5",Q90="7 6",Q90="7 6,5",Q90="7 7",Q90="7а 0,5",Q90="7а 1",Q90="7а 1,5",Q90="7а 2",Q90="7а 2,5",Q90="7а 3",Q90="7а 3,5",Q90="7а 4",Q90="7а 4,5",Q90="7а 5",Q90="7а 5,5",Q90="7а 6",Q90="7а 6,5",Q90="7а 7",Q90="8 0,5",Q90="8 1",Q90="8 1,5",Q90="8 2",Q90="8 2,5",Q90="8 3",Q90="8 3,5",Q90="8 4",Q90="8 4,5",Q90="8 5",Q90="8 5,5",Q90="8 6",Q90="8 6,5",Q90="8 7",Q90="8а 0,5",Q90="8а 1",Q90="8а 1,5",Q90="8а 2",Q90="8а 2,5",Q90="8а 3",Q90="8а 3,5",Q90="8а 4",Q90="8а 4,5",Q90="8а 5",Q90="8а 5,5",Q90="8а 6",Q90="8а 6,5",Q90="8а 7",Q90="9 0,5",Q90="9 1",Q90="9 1,5",Q90="9 2",Q90="9 2,5",Q90="9 3",Q90="9 3,5",Q90="9 4",Q90="9 4,5",Q90="9 5",Q90="9 5,5",Q90="9 6",Q90="9 6,5",Q90="9 7",Q90="10 0,5",Q90="10 1",Q90="10 1,5",Q90="10 2",Q90="10 2,5",Q90="10 3",Q90="10 3,5",Q90="10 4",Q90="10 4,5",Q90="10 5",Q90="10 5,5",Q90="10 6",Q90="10 6,5",Q90="10 7")),8-б!Q88,IF(AND(OR(R88="о",R88="б",R88="к",R88="уо",),OR(Q90="7 0,5",Q90="7 1",Q90="7 1,5",Q90="7 2",Q90="7 2,5",Q90="7 3",Q90="7 3,5",Q90="7 4",Q90="7 4,5",Q90="7 5",Q90="7 5,5",Q90="7 6",Q90="7 6,5",Q90="7 7",Q90="7а 0,5",Q90="7а 1",Q90="7а 1,5",Q90="7а 2",Q90="7а 2,5",Q90="7а 3",Q90="7а 3,5",Q90="7а 4",Q90="7а 4,5",Q90="7а 5",Q90="7а 5,5",Q90="7а 6",Q90="7а 6,5",Q90="7а 7",Q90="8 0,5",Q90="8 1",Q90="8 1,5",Q90="8 2",Q90="8 2,5",Q90="8 3",Q90="8 3,5",Q90="8 4",Q90="8 4,5",Q90="8 5",Q90="8 5,5",Q90="8 6",Q90="8 6,5",Q90="8 7",Q90="8а 0,5",Q90="8а 1",Q90="8а 1,5",Q90="8а 2",Q90="8а 2,5",Q90="8а 3",Q90="8а 3,5",Q90="8а 4",Q90="8а 4,5",Q90="8а 5",Q90="8а 5,5",Q90="8а 6",Q90="8а 6,5",Q90="8а 7",Q90="9 0,5",Q90="9 1",Q90="9 1,5",Q90="9 2",Q90="9 2,5",Q90="9 3",Q90="9 3,5",Q90="9 4",Q90="9 4,5",Q90="9 5",Q90="9 5,5",Q90="9 6",Q90="9 6,5",Q90="9 7",Q90="10 0,5",Q90="10 1",Q90="10 1,5",Q90="10 2",Q90="10 2,5",Q90="10 3",Q90="10 3,5",Q90="10 4",Q90="10 4,5",Q90="10 5",Q90="10 5,5",Q90="10 6",Q90="10 6,5",Q90="10 7")),"",IF(AND(R$1="п",R88&lt;7),7-R88,IF(AND(R$1="п",R88=7),"",IF(AND(R$1="п",R88="в"),7,IF(OR(R90="о",R90="к",R90="уо",R90="б",),"",IF(R88&lt;8,8-R88,IF(R88="в",8,""))))))))))</f>
        <v/>
      </c>
      <c r="S92" s="133" t="str">
        <f>IF(OR(S$14="сб",S$14="вс"),"",IF(AND(S88="в",S$1="п",OR(R90="7 0,5",R90="7 1",R90="7 1,5",R90="7 2",R90="7 2,5",R90="7 3",R90="7 3,5",R90="7 4",R90="7 4,5",R90="7 5",R90="7 5,5",R90="7 6",R90="7 6,5",R90="7 7",R90="7а 0,5",R90="7а 1",R90="7а 1,5",R90="7а 2",R90="7а 2,5",R90="7а 3",R90="7а 3,5",R90="7а 4",R90="7а 4,5",R90="7а 5",R90="7а 5,5",R90="7а 6",R90="7а 6,5",R90="7а 7",R90="8 0,5",R90="8 1",R90="8 1,5",R90="8 2",R90="8 2,5",R90="8 3",R90="8 3,5",R90="8 4",R90="8 4,5",R90="8 5",R90="8 5,5",R90="8 6",R90="8 6,5",R90="8 7",R90="8а 0,5",R90="8а 1",R90="8а 1,5",R90="8а 2",R90="8а 2,5",R90="8а 3",R90="8а 3,5",R90="8а 4",R90="8а 4,5",R90="8а 5",R90="8а 5,5",R90="8а 6",R90="8а 6,5",R90="8а 7",R90="9 0,5",R90="9 1",R90="9 1,5",R90="9 2",R90="9 2,5",R90="9 3",R90="9 3,5",R90="9 4",R90="9 4,5",R90="9 5",R90="9 5,5",R90="9 6",R90="9 6,5",R90="9 7",R90="10 0,5",R90="10 1",R90="10 1,5",R90="10 2",R90="10 2,5",R90="10 3",R90="10 3,5",R90="10 4",R90="10 4,5",R90="10 5",R90="10 5,5",R90="10 6",R90="10 6,5",R90="10 7")),7-б!R88,IF(AND(S88="в",OR(R90="7 0,5",R90="7 1",R90="7 1,5",R90="7 2",R90="7 2,5",R90="7 3",R90="7 3,5",R90="7 4",R90="7 4,5",R90="7 5",R90="7 5,5",R90="7 6",R90="7 6,5",R90="7 7",R90="7а 0,5",R90="7а 1",R90="7а 1,5",R90="7а 2",R90="7а 2,5",R90="7а 3",R90="7а 3,5",R90="7а 4",R90="7а 4,5",R90="7а 5",R90="7а 5,5",R90="7а 6",R90="7а 6,5",R90="7а 7",R90="8 0,5",R90="8 1",R90="8 1,5",R90="8 2",R90="8 2,5",R90="8 3",R90="8 3,5",R90="8 4",R90="8 4,5",R90="8 5",R90="8 5,5",R90="8 6",R90="8 6,5",R90="8 7",R90="8а 0,5",R90="8а 1",R90="8а 1,5",R90="8а 2",R90="8а 2,5",R90="8а 3",R90="8а 3,5",R90="8а 4",R90="8а 4,5",R90="8а 5",R90="8а 5,5",R90="8а 6",R90="8а 6,5",R90="8а 7",R90="9 0,5",R90="9 1",R90="9 1,5",R90="9 2",R90="9 2,5",R90="9 3",R90="9 3,5",R90="9 4",R90="9 4,5",R90="9 5",R90="9 5,5",R90="9 6",R90="9 6,5",R90="9 7",R90="10 0,5",R90="10 1",R90="10 1,5",R90="10 2",R90="10 2,5",R90="10 3",R90="10 3,5",R90="10 4",R90="10 4,5",R90="10 5",R90="10 5,5",R90="10 6",R90="10 6,5",R90="10 7")),8-б!R88,IF(AND(OR(S88="о",S88="б",S88="к",S88="уо",),OR(R90="7 0,5",R90="7 1",R90="7 1,5",R90="7 2",R90="7 2,5",R90="7 3",R90="7 3,5",R90="7 4",R90="7 4,5",R90="7 5",R90="7 5,5",R90="7 6",R90="7 6,5",R90="7 7",R90="7а 0,5",R90="7а 1",R90="7а 1,5",R90="7а 2",R90="7а 2,5",R90="7а 3",R90="7а 3,5",R90="7а 4",R90="7а 4,5",R90="7а 5",R90="7а 5,5",R90="7а 6",R90="7а 6,5",R90="7а 7",R90="8 0,5",R90="8 1",R90="8 1,5",R90="8 2",R90="8 2,5",R90="8 3",R90="8 3,5",R90="8 4",R90="8 4,5",R90="8 5",R90="8 5,5",R90="8 6",R90="8 6,5",R90="8 7",R90="8а 0,5",R90="8а 1",R90="8а 1,5",R90="8а 2",R90="8а 2,5",R90="8а 3",R90="8а 3,5",R90="8а 4",R90="8а 4,5",R90="8а 5",R90="8а 5,5",R90="8а 6",R90="8а 6,5",R90="8а 7",R90="9 0,5",R90="9 1",R90="9 1,5",R90="9 2",R90="9 2,5",R90="9 3",R90="9 3,5",R90="9 4",R90="9 4,5",R90="9 5",R90="9 5,5",R90="9 6",R90="9 6,5",R90="9 7",R90="10 0,5",R90="10 1",R90="10 1,5",R90="10 2",R90="10 2,5",R90="10 3",R90="10 3,5",R90="10 4",R90="10 4,5",R90="10 5",R90="10 5,5",R90="10 6",R90="10 6,5",R90="10 7")),"",IF(AND(S$1="п",S88&lt;7),7-S88,IF(AND(S$1="п",S88=7),"",IF(AND(S$1="п",S88="в"),7,IF(OR(S90="о",S90="к",S90="уо",S90="б",),"",IF(S88&lt;8,8-S88,IF(S88="в",8,""))))))))))</f>
        <v/>
      </c>
      <c r="T92" s="133" t="str">
        <f>IF(OR(T$14="сб",T$14="вс"),"",IF(AND(T88="в",T$1="п",OR(S90="7 0,5",S90="7 1",S90="7 1,5",S90="7 2",S90="7 2,5",S90="7 3",S90="7 3,5",S90="7 4",S90="7 4,5",S90="7 5",S90="7 5,5",S90="7 6",S90="7 6,5",S90="7 7",S90="7а 0,5",S90="7а 1",S90="7а 1,5",S90="7а 2",S90="7а 2,5",S90="7а 3",S90="7а 3,5",S90="7а 4",S90="7а 4,5",S90="7а 5",S90="7а 5,5",S90="7а 6",S90="7а 6,5",S90="7а 7",S90="8 0,5",S90="8 1",S90="8 1,5",S90="8 2",S90="8 2,5",S90="8 3",S90="8 3,5",S90="8 4",S90="8 4,5",S90="8 5",S90="8 5,5",S90="8 6",S90="8 6,5",S90="8 7",S90="8а 0,5",S90="8а 1",S90="8а 1,5",S90="8а 2",S90="8а 2,5",S90="8а 3",S90="8а 3,5",S90="8а 4",S90="8а 4,5",S90="8а 5",S90="8а 5,5",S90="8а 6",S90="8а 6,5",S90="8а 7",S90="9 0,5",S90="9 1",S90="9 1,5",S90="9 2",S90="9 2,5",S90="9 3",S90="9 3,5",S90="9 4",S90="9 4,5",S90="9 5",S90="9 5,5",S90="9 6",S90="9 6,5",S90="9 7",S90="10 0,5",S90="10 1",S90="10 1,5",S90="10 2",S90="10 2,5",S90="10 3",S90="10 3,5",S90="10 4",S90="10 4,5",S90="10 5",S90="10 5,5",S90="10 6",S90="10 6,5",S90="10 7")),7-б!S88,IF(AND(T88="в",OR(S90="7 0,5",S90="7 1",S90="7 1,5",S90="7 2",S90="7 2,5",S90="7 3",S90="7 3,5",S90="7 4",S90="7 4,5",S90="7 5",S90="7 5,5",S90="7 6",S90="7 6,5",S90="7 7",S90="7а 0,5",S90="7а 1",S90="7а 1,5",S90="7а 2",S90="7а 2,5",S90="7а 3",S90="7а 3,5",S90="7а 4",S90="7а 4,5",S90="7а 5",S90="7а 5,5",S90="7а 6",S90="7а 6,5",S90="7а 7",S90="8 0,5",S90="8 1",S90="8 1,5",S90="8 2",S90="8 2,5",S90="8 3",S90="8 3,5",S90="8 4",S90="8 4,5",S90="8 5",S90="8 5,5",S90="8 6",S90="8 6,5",S90="8 7",S90="8а 0,5",S90="8а 1",S90="8а 1,5",S90="8а 2",S90="8а 2,5",S90="8а 3",S90="8а 3,5",S90="8а 4",S90="8а 4,5",S90="8а 5",S90="8а 5,5",S90="8а 6",S90="8а 6,5",S90="8а 7",S90="9 0,5",S90="9 1",S90="9 1,5",S90="9 2",S90="9 2,5",S90="9 3",S90="9 3,5",S90="9 4",S90="9 4,5",S90="9 5",S90="9 5,5",S90="9 6",S90="9 6,5",S90="9 7",S90="10 0,5",S90="10 1",S90="10 1,5",S90="10 2",S90="10 2,5",S90="10 3",S90="10 3,5",S90="10 4",S90="10 4,5",S90="10 5",S90="10 5,5",S90="10 6",S90="10 6,5",S90="10 7")),8-б!S88,IF(AND(OR(T88="о",T88="б",T88="к",T88="уо",),OR(S90="7 0,5",S90="7 1",S90="7 1,5",S90="7 2",S90="7 2,5",S90="7 3",S90="7 3,5",S90="7 4",S90="7 4,5",S90="7 5",S90="7 5,5",S90="7 6",S90="7 6,5",S90="7 7",S90="7а 0,5",S90="7а 1",S90="7а 1,5",S90="7а 2",S90="7а 2,5",S90="7а 3",S90="7а 3,5",S90="7а 4",S90="7а 4,5",S90="7а 5",S90="7а 5,5",S90="7а 6",S90="7а 6,5",S90="7а 7",S90="8 0,5",S90="8 1",S90="8 1,5",S90="8 2",S90="8 2,5",S90="8 3",S90="8 3,5",S90="8 4",S90="8 4,5",S90="8 5",S90="8 5,5",S90="8 6",S90="8 6,5",S90="8 7",S90="8а 0,5",S90="8а 1",S90="8а 1,5",S90="8а 2",S90="8а 2,5",S90="8а 3",S90="8а 3,5",S90="8а 4",S90="8а 4,5",S90="8а 5",S90="8а 5,5",S90="8а 6",S90="8а 6,5",S90="8а 7",S90="9 0,5",S90="9 1",S90="9 1,5",S90="9 2",S90="9 2,5",S90="9 3",S90="9 3,5",S90="9 4",S90="9 4,5",S90="9 5",S90="9 5,5",S90="9 6",S90="9 6,5",S90="9 7",S90="10 0,5",S90="10 1",S90="10 1,5",S90="10 2",S90="10 2,5",S90="10 3",S90="10 3,5",S90="10 4",S90="10 4,5",S90="10 5",S90="10 5,5",S90="10 6",S90="10 6,5",S90="10 7")),"",IF(AND(T$1="п",T88&lt;7),7-T88,IF(AND(T$1="п",T88=7),"",IF(AND(T$1="п",T88="в"),7,IF(OR(T90="о",T90="к",T90="уо",T90="б",),"",IF(T88&lt;8,8-T88,IF(T88="в",8,""))))))))))</f>
        <v/>
      </c>
      <c r="U92" s="134" t="str">
        <f>IF(OR(U$14="сб",U$14="вс"),"",IF(AND(U88="в",U$1="п",OR(T90="7 0,5",T90="7 1",T90="7 1,5",T90="7 2",T90="7 2,5",T90="7 3",T90="7 3,5",T90="7 4",T90="7 4,5",T90="7 5",T90="7 5,5",T90="7 6",T90="7 6,5",T90="7 7",T90="7а 0,5",T90="7а 1",T90="7а 1,5",T90="7а 2",T90="7а 2,5",T90="7а 3",T90="7а 3,5",T90="7а 4",T90="7а 4,5",T90="7а 5",T90="7а 5,5",T90="7а 6",T90="7а 6,5",T90="7а 7",T90="8 0,5",T90="8 1",T90="8 1,5",T90="8 2",T90="8 2,5",T90="8 3",T90="8 3,5",T90="8 4",T90="8 4,5",T90="8 5",T90="8 5,5",T90="8 6",T90="8 6,5",T90="8 7",T90="8а 0,5",T90="8а 1",T90="8а 1,5",T90="8а 2",T90="8а 2,5",T90="8а 3",T90="8а 3,5",T90="8а 4",T90="8а 4,5",T90="8а 5",T90="8а 5,5",T90="8а 6",T90="8а 6,5",T90="8а 7",T90="9 0,5",T90="9 1",T90="9 1,5",T90="9 2",T90="9 2,5",T90="9 3",T90="9 3,5",T90="9 4",T90="9 4,5",T90="9 5",T90="9 5,5",T90="9 6",T90="9 6,5",T90="9 7",T90="10 0,5",T90="10 1",T90="10 1,5",T90="10 2",T90="10 2,5",T90="10 3",T90="10 3,5",T90="10 4",T90="10 4,5",T90="10 5",T90="10 5,5",T90="10 6",T90="10 6,5",T90="10 7")),7-б!T88,IF(AND(U88="в",OR(T90="7 0,5",T90="7 1",T90="7 1,5",T90="7 2",T90="7 2,5",T90="7 3",T90="7 3,5",T90="7 4",T90="7 4,5",T90="7 5",T90="7 5,5",T90="7 6",T90="7 6,5",T90="7 7",T90="7а 0,5",T90="7а 1",T90="7а 1,5",T90="7а 2",T90="7а 2,5",T90="7а 3",T90="7а 3,5",T90="7а 4",T90="7а 4,5",T90="7а 5",T90="7а 5,5",T90="7а 6",T90="7а 6,5",T90="7а 7",T90="8 0,5",T90="8 1",T90="8 1,5",T90="8 2",T90="8 2,5",T90="8 3",T90="8 3,5",T90="8 4",T90="8 4,5",T90="8 5",T90="8 5,5",T90="8 6",T90="8 6,5",T90="8 7",T90="8а 0,5",T90="8а 1",T90="8а 1,5",T90="8а 2",T90="8а 2,5",T90="8а 3",T90="8а 3,5",T90="8а 4",T90="8а 4,5",T90="8а 5",T90="8а 5,5",T90="8а 6",T90="8а 6,5",T90="8а 7",T90="9 0,5",T90="9 1",T90="9 1,5",T90="9 2",T90="9 2,5",T90="9 3",T90="9 3,5",T90="9 4",T90="9 4,5",T90="9 5",T90="9 5,5",T90="9 6",T90="9 6,5",T90="9 7",T90="10 0,5",T90="10 1",T90="10 1,5",T90="10 2",T90="10 2,5",T90="10 3",T90="10 3,5",T90="10 4",T90="10 4,5",T90="10 5",T90="10 5,5",T90="10 6",T90="10 6,5",T90="10 7")),8-б!T88,IF(AND(OR(U88="о",U88="б",U88="к",U88="уо",),OR(T90="7 0,5",T90="7 1",T90="7 1,5",T90="7 2",T90="7 2,5",T90="7 3",T90="7 3,5",T90="7 4",T90="7 4,5",T90="7 5",T90="7 5,5",T90="7 6",T90="7 6,5",T90="7 7",T90="7а 0,5",T90="7а 1",T90="7а 1,5",T90="7а 2",T90="7а 2,5",T90="7а 3",T90="7а 3,5",T90="7а 4",T90="7а 4,5",T90="7а 5",T90="7а 5,5",T90="7а 6",T90="7а 6,5",T90="7а 7",T90="8 0,5",T90="8 1",T90="8 1,5",T90="8 2",T90="8 2,5",T90="8 3",T90="8 3,5",T90="8 4",T90="8 4,5",T90="8 5",T90="8 5,5",T90="8 6",T90="8 6,5",T90="8 7",T90="8а 0,5",T90="8а 1",T90="8а 1,5",T90="8а 2",T90="8а 2,5",T90="8а 3",T90="8а 3,5",T90="8а 4",T90="8а 4,5",T90="8а 5",T90="8а 5,5",T90="8а 6",T90="8а 6,5",T90="8а 7",T90="9 0,5",T90="9 1",T90="9 1,5",T90="9 2",T90="9 2,5",T90="9 3",T90="9 3,5",T90="9 4",T90="9 4,5",T90="9 5",T90="9 5,5",T90="9 6",T90="9 6,5",T90="9 7",T90="10 0,5",T90="10 1",T90="10 1,5",T90="10 2",T90="10 2,5",T90="10 3",T90="10 3,5",T90="10 4",T90="10 4,5",T90="10 5",T90="10 5,5",T90="10 6",T90="10 6,5",T90="10 7")),"",IF(AND(U$1="п",U88&lt;7),7-U88,IF(AND(U$1="п",U88=7),"",IF(AND(U$1="п",U88="в"),7,IF(OR(U90="о",U90="к",U90="уо",U90="б",),"",IF(U88&lt;8,8-U88,IF(U88="в",8,""))))))))))</f>
        <v/>
      </c>
      <c r="V92" s="134" t="str">
        <f>IF(OR(V$14="сб",V$14="вс"),"",IF(AND(V88="в",V$1="п",OR(U90="7 0,5",U90="7 1",U90="7 1,5",U90="7 2",U90="7 2,5",U90="7 3",U90="7 3,5",U90="7 4",U90="7 4,5",U90="7 5",U90="7 5,5",U90="7 6",U90="7 6,5",U90="7 7",U90="7а 0,5",U90="7а 1",U90="7а 1,5",U90="7а 2",U90="7а 2,5",U90="7а 3",U90="7а 3,5",U90="7а 4",U90="7а 4,5",U90="7а 5",U90="7а 5,5",U90="7а 6",U90="7а 6,5",U90="7а 7",U90="8 0,5",U90="8 1",U90="8 1,5",U90="8 2",U90="8 2,5",U90="8 3",U90="8 3,5",U90="8 4",U90="8 4,5",U90="8 5",U90="8 5,5",U90="8 6",U90="8 6,5",U90="8 7",U90="8а 0,5",U90="8а 1",U90="8а 1,5",U90="8а 2",U90="8а 2,5",U90="8а 3",U90="8а 3,5",U90="8а 4",U90="8а 4,5",U90="8а 5",U90="8а 5,5",U90="8а 6",U90="8а 6,5",U90="8а 7",U90="9 0,5",U90="9 1",U90="9 1,5",U90="9 2",U90="9 2,5",U90="9 3",U90="9 3,5",U90="9 4",U90="9 4,5",U90="9 5",U90="9 5,5",U90="9 6",U90="9 6,5",U90="9 7",U90="10 0,5",U90="10 1",U90="10 1,5",U90="10 2",U90="10 2,5",U90="10 3",U90="10 3,5",U90="10 4",U90="10 4,5",U90="10 5",U90="10 5,5",U90="10 6",U90="10 6,5",U90="10 7")),7-б!U88,IF(AND(V88="в",OR(U90="7 0,5",U90="7 1",U90="7 1,5",U90="7 2",U90="7 2,5",U90="7 3",U90="7 3,5",U90="7 4",U90="7 4,5",U90="7 5",U90="7 5,5",U90="7 6",U90="7 6,5",U90="7 7",U90="7а 0,5",U90="7а 1",U90="7а 1,5",U90="7а 2",U90="7а 2,5",U90="7а 3",U90="7а 3,5",U90="7а 4",U90="7а 4,5",U90="7а 5",U90="7а 5,5",U90="7а 6",U90="7а 6,5",U90="7а 7",U90="8 0,5",U90="8 1",U90="8 1,5",U90="8 2",U90="8 2,5",U90="8 3",U90="8 3,5",U90="8 4",U90="8 4,5",U90="8 5",U90="8 5,5",U90="8 6",U90="8 6,5",U90="8 7",U90="8а 0,5",U90="8а 1",U90="8а 1,5",U90="8а 2",U90="8а 2,5",U90="8а 3",U90="8а 3,5",U90="8а 4",U90="8а 4,5",U90="8а 5",U90="8а 5,5",U90="8а 6",U90="8а 6,5",U90="8а 7",U90="9 0,5",U90="9 1",U90="9 1,5",U90="9 2",U90="9 2,5",U90="9 3",U90="9 3,5",U90="9 4",U90="9 4,5",U90="9 5",U90="9 5,5",U90="9 6",U90="9 6,5",U90="9 7",U90="10 0,5",U90="10 1",U90="10 1,5",U90="10 2",U90="10 2,5",U90="10 3",U90="10 3,5",U90="10 4",U90="10 4,5",U90="10 5",U90="10 5,5",U90="10 6",U90="10 6,5",U90="10 7")),8-б!U88,IF(AND(OR(V88="о",V88="б",V88="к",V88="уо",),OR(U90="7 0,5",U90="7 1",U90="7 1,5",U90="7 2",U90="7 2,5",U90="7 3",U90="7 3,5",U90="7 4",U90="7 4,5",U90="7 5",U90="7 5,5",U90="7 6",U90="7 6,5",U90="7 7",U90="7а 0,5",U90="7а 1",U90="7а 1,5",U90="7а 2",U90="7а 2,5",U90="7а 3",U90="7а 3,5",U90="7а 4",U90="7а 4,5",U90="7а 5",U90="7а 5,5",U90="7а 6",U90="7а 6,5",U90="7а 7",U90="8 0,5",U90="8 1",U90="8 1,5",U90="8 2",U90="8 2,5",U90="8 3",U90="8 3,5",U90="8 4",U90="8 4,5",U90="8 5",U90="8 5,5",U90="8 6",U90="8 6,5",U90="8 7",U90="8а 0,5",U90="8а 1",U90="8а 1,5",U90="8а 2",U90="8а 2,5",U90="8а 3",U90="8а 3,5",U90="8а 4",U90="8а 4,5",U90="8а 5",U90="8а 5,5",U90="8а 6",U90="8а 6,5",U90="8а 7",U90="9 0,5",U90="9 1",U90="9 1,5",U90="9 2",U90="9 2,5",U90="9 3",U90="9 3,5",U90="9 4",U90="9 4,5",U90="9 5",U90="9 5,5",U90="9 6",U90="9 6,5",U90="9 7",U90="10 0,5",U90="10 1",U90="10 1,5",U90="10 2",U90="10 2,5",U90="10 3",U90="10 3,5",U90="10 4",U90="10 4,5",U90="10 5",U90="10 5,5",U90="10 6",U90="10 6,5",U90="10 7")),"",IF(AND(V$1="п",V88&lt;7),7-V88,IF(AND(V$1="п",V88=7),"",IF(AND(V$1="п",V88="в"),7,IF(OR(V90="о",V90="к",V90="уо",V90="б",),"",IF(V88&lt;8,8-V88,IF(V88="в",8,""))))))))))</f>
        <v/>
      </c>
      <c r="W92" s="134" t="str">
        <f>IF(OR(W$14="сб",W$14="вс"),"",IF(AND(W88="в",W$1="п",OR(V90="7 0,5",V90="7 1",V90="7 1,5",V90="7 2",V90="7 2,5",V90="7 3",V90="7 3,5",V90="7 4",V90="7 4,5",V90="7 5",V90="7 5,5",V90="7 6",V90="7 6,5",V90="7 7",V90="7а 0,5",V90="7а 1",V90="7а 1,5",V90="7а 2",V90="7а 2,5",V90="7а 3",V90="7а 3,5",V90="7а 4",V90="7а 4,5",V90="7а 5",V90="7а 5,5",V90="7а 6",V90="7а 6,5",V90="7а 7",V90="8 0,5",V90="8 1",V90="8 1,5",V90="8 2",V90="8 2,5",V90="8 3",V90="8 3,5",V90="8 4",V90="8 4,5",V90="8 5",V90="8 5,5",V90="8 6",V90="8 6,5",V90="8 7",V90="8а 0,5",V90="8а 1",V90="8а 1,5",V90="8а 2",V90="8а 2,5",V90="8а 3",V90="8а 3,5",V90="8а 4",V90="8а 4,5",V90="8а 5",V90="8а 5,5",V90="8а 6",V90="8а 6,5",V90="8а 7",V90="9 0,5",V90="9 1",V90="9 1,5",V90="9 2",V90="9 2,5",V90="9 3",V90="9 3,5",V90="9 4",V90="9 4,5",V90="9 5",V90="9 5,5",V90="9 6",V90="9 6,5",V90="9 7",V90="10 0,5",V90="10 1",V90="10 1,5",V90="10 2",V90="10 2,5",V90="10 3",V90="10 3,5",V90="10 4",V90="10 4,5",V90="10 5",V90="10 5,5",V90="10 6",V90="10 6,5",V90="10 7")),7-б!V88,IF(AND(W88="в",OR(V90="7 0,5",V90="7 1",V90="7 1,5",V90="7 2",V90="7 2,5",V90="7 3",V90="7 3,5",V90="7 4",V90="7 4,5",V90="7 5",V90="7 5,5",V90="7 6",V90="7 6,5",V90="7 7",V90="7а 0,5",V90="7а 1",V90="7а 1,5",V90="7а 2",V90="7а 2,5",V90="7а 3",V90="7а 3,5",V90="7а 4",V90="7а 4,5",V90="7а 5",V90="7а 5,5",V90="7а 6",V90="7а 6,5",V90="7а 7",V90="8 0,5",V90="8 1",V90="8 1,5",V90="8 2",V90="8 2,5",V90="8 3",V90="8 3,5",V90="8 4",V90="8 4,5",V90="8 5",V90="8 5,5",V90="8 6",V90="8 6,5",V90="8 7",V90="8а 0,5",V90="8а 1",V90="8а 1,5",V90="8а 2",V90="8а 2,5",V90="8а 3",V90="8а 3,5",V90="8а 4",V90="8а 4,5",V90="8а 5",V90="8а 5,5",V90="8а 6",V90="8а 6,5",V90="8а 7",V90="9 0,5",V90="9 1",V90="9 1,5",V90="9 2",V90="9 2,5",V90="9 3",V90="9 3,5",V90="9 4",V90="9 4,5",V90="9 5",V90="9 5,5",V90="9 6",V90="9 6,5",V90="9 7",V90="10 0,5",V90="10 1",V90="10 1,5",V90="10 2",V90="10 2,5",V90="10 3",V90="10 3,5",V90="10 4",V90="10 4,5",V90="10 5",V90="10 5,5",V90="10 6",V90="10 6,5",V90="10 7")),8-б!V88,IF(AND(OR(W88="о",W88="б",W88="к",W88="уо",),OR(V90="7 0,5",V90="7 1",V90="7 1,5",V90="7 2",V90="7 2,5",V90="7 3",V90="7 3,5",V90="7 4",V90="7 4,5",V90="7 5",V90="7 5,5",V90="7 6",V90="7 6,5",V90="7 7",V90="7а 0,5",V90="7а 1",V90="7а 1,5",V90="7а 2",V90="7а 2,5",V90="7а 3",V90="7а 3,5",V90="7а 4",V90="7а 4,5",V90="7а 5",V90="7а 5,5",V90="7а 6",V90="7а 6,5",V90="7а 7",V90="8 0,5",V90="8 1",V90="8 1,5",V90="8 2",V90="8 2,5",V90="8 3",V90="8 3,5",V90="8 4",V90="8 4,5",V90="8 5",V90="8 5,5",V90="8 6",V90="8 6,5",V90="8 7",V90="8а 0,5",V90="8а 1",V90="8а 1,5",V90="8а 2",V90="8а 2,5",V90="8а 3",V90="8а 3,5",V90="8а 4",V90="8а 4,5",V90="8а 5",V90="8а 5,5",V90="8а 6",V90="8а 6,5",V90="8а 7",V90="9 0,5",V90="9 1",V90="9 1,5",V90="9 2",V90="9 2,5",V90="9 3",V90="9 3,5",V90="9 4",V90="9 4,5",V90="9 5",V90="9 5,5",V90="9 6",V90="9 6,5",V90="9 7",V90="10 0,5",V90="10 1",V90="10 1,5",V90="10 2",V90="10 2,5",V90="10 3",V90="10 3,5",V90="10 4",V90="10 4,5",V90="10 5",V90="10 5,5",V90="10 6",V90="10 6,5",V90="10 7")),"",IF(AND(W$1="п",W88&lt;7),7-W88,IF(AND(W$1="п",W88=7),"",IF(AND(W$1="п",W88="в"),7,IF(OR(W90="о",W90="к",W90="уо",W90="б",),"",IF(W88&lt;8,8-W88,IF(W88="в",8,""))))))))))</f>
        <v/>
      </c>
      <c r="X92" s="134" t="str">
        <f>IF(OR(X$14="сб",X$14="вс"),"",IF(AND(X88="в",X$1="п",OR(W90="7 0,5",W90="7 1",W90="7 1,5",W90="7 2",W90="7 2,5",W90="7 3",W90="7 3,5",W90="7 4",W90="7 4,5",W90="7 5",W90="7 5,5",W90="7 6",W90="7 6,5",W90="7 7",W90="7а 0,5",W90="7а 1",W90="7а 1,5",W90="7а 2",W90="7а 2,5",W90="7а 3",W90="7а 3,5",W90="7а 4",W90="7а 4,5",W90="7а 5",W90="7а 5,5",W90="7а 6",W90="7а 6,5",W90="7а 7",W90="8 0,5",W90="8 1",W90="8 1,5",W90="8 2",W90="8 2,5",W90="8 3",W90="8 3,5",W90="8 4",W90="8 4,5",W90="8 5",W90="8 5,5",W90="8 6",W90="8 6,5",W90="8 7",W90="8а 0,5",W90="8а 1",W90="8а 1,5",W90="8а 2",W90="8а 2,5",W90="8а 3",W90="8а 3,5",W90="8а 4",W90="8а 4,5",W90="8а 5",W90="8а 5,5",W90="8а 6",W90="8а 6,5",W90="8а 7",W90="9 0,5",W90="9 1",W90="9 1,5",W90="9 2",W90="9 2,5",W90="9 3",W90="9 3,5",W90="9 4",W90="9 4,5",W90="9 5",W90="9 5,5",W90="9 6",W90="9 6,5",W90="9 7",W90="10 0,5",W90="10 1",W90="10 1,5",W90="10 2",W90="10 2,5",W90="10 3",W90="10 3,5",W90="10 4",W90="10 4,5",W90="10 5",W90="10 5,5",W90="10 6",W90="10 6,5",W90="10 7")),7-б!W88,IF(AND(X88="в",OR(W90="7 0,5",W90="7 1",W90="7 1,5",W90="7 2",W90="7 2,5",W90="7 3",W90="7 3,5",W90="7 4",W90="7 4,5",W90="7 5",W90="7 5,5",W90="7 6",W90="7 6,5",W90="7 7",W90="7а 0,5",W90="7а 1",W90="7а 1,5",W90="7а 2",W90="7а 2,5",W90="7а 3",W90="7а 3,5",W90="7а 4",W90="7а 4,5",W90="7а 5",W90="7а 5,5",W90="7а 6",W90="7а 6,5",W90="7а 7",W90="8 0,5",W90="8 1",W90="8 1,5",W90="8 2",W90="8 2,5",W90="8 3",W90="8 3,5",W90="8 4",W90="8 4,5",W90="8 5",W90="8 5,5",W90="8 6",W90="8 6,5",W90="8 7",W90="8а 0,5",W90="8а 1",W90="8а 1,5",W90="8а 2",W90="8а 2,5",W90="8а 3",W90="8а 3,5",W90="8а 4",W90="8а 4,5",W90="8а 5",W90="8а 5,5",W90="8а 6",W90="8а 6,5",W90="8а 7",W90="9 0,5",W90="9 1",W90="9 1,5",W90="9 2",W90="9 2,5",W90="9 3",W90="9 3,5",W90="9 4",W90="9 4,5",W90="9 5",W90="9 5,5",W90="9 6",W90="9 6,5",W90="9 7",W90="10 0,5",W90="10 1",W90="10 1,5",W90="10 2",W90="10 2,5",W90="10 3",W90="10 3,5",W90="10 4",W90="10 4,5",W90="10 5",W90="10 5,5",W90="10 6",W90="10 6,5",W90="10 7")),8-б!W88,IF(AND(OR(X88="о",X88="б",X88="к",X88="уо",),OR(W90="7 0,5",W90="7 1",W90="7 1,5",W90="7 2",W90="7 2,5",W90="7 3",W90="7 3,5",W90="7 4",W90="7 4,5",W90="7 5",W90="7 5,5",W90="7 6",W90="7 6,5",W90="7 7",W90="7а 0,5",W90="7а 1",W90="7а 1,5",W90="7а 2",W90="7а 2,5",W90="7а 3",W90="7а 3,5",W90="7а 4",W90="7а 4,5",W90="7а 5",W90="7а 5,5",W90="7а 6",W90="7а 6,5",W90="7а 7",W90="8 0,5",W90="8 1",W90="8 1,5",W90="8 2",W90="8 2,5",W90="8 3",W90="8 3,5",W90="8 4",W90="8 4,5",W90="8 5",W90="8 5,5",W90="8 6",W90="8 6,5",W90="8 7",W90="8а 0,5",W90="8а 1",W90="8а 1,5",W90="8а 2",W90="8а 2,5",W90="8а 3",W90="8а 3,5",W90="8а 4",W90="8а 4,5",W90="8а 5",W90="8а 5,5",W90="8а 6",W90="8а 6,5",W90="8а 7",W90="9 0,5",W90="9 1",W90="9 1,5",W90="9 2",W90="9 2,5",W90="9 3",W90="9 3,5",W90="9 4",W90="9 4,5",W90="9 5",W90="9 5,5",W90="9 6",W90="9 6,5",W90="9 7",W90="10 0,5",W90="10 1",W90="10 1,5",W90="10 2",W90="10 2,5",W90="10 3",W90="10 3,5",W90="10 4",W90="10 4,5",W90="10 5",W90="10 5,5",W90="10 6",W90="10 6,5",W90="10 7")),"",IF(AND(X$1="п",X88&lt;7),7-X88,IF(AND(X$1="п",X88=7),"",IF(AND(X$1="п",X88="в"),7,IF(OR(X90="о",X90="к",X90="уо",X90="б",),"",IF(X88&lt;8,8-X88,IF(X88="в",8,""))))))))))</f>
        <v/>
      </c>
      <c r="Y92" s="134" t="str">
        <f>IF(OR(Y$14="сб",Y$14="вс"),"",IF(AND(Y88="в",Y$1="п",OR(X90="7 0,5",X90="7 1",X90="7 1,5",X90="7 2",X90="7 2,5",X90="7 3",X90="7 3,5",X90="7 4",X90="7 4,5",X90="7 5",X90="7 5,5",X90="7 6",X90="7 6,5",X90="7 7",X90="7а 0,5",X90="7а 1",X90="7а 1,5",X90="7а 2",X90="7а 2,5",X90="7а 3",X90="7а 3,5",X90="7а 4",X90="7а 4,5",X90="7а 5",X90="7а 5,5",X90="7а 6",X90="7а 6,5",X90="7а 7",X90="8 0,5",X90="8 1",X90="8 1,5",X90="8 2",X90="8 2,5",X90="8 3",X90="8 3,5",X90="8 4",X90="8 4,5",X90="8 5",X90="8 5,5",X90="8 6",X90="8 6,5",X90="8 7",X90="8а 0,5",X90="8а 1",X90="8а 1,5",X90="8а 2",X90="8а 2,5",X90="8а 3",X90="8а 3,5",X90="8а 4",X90="8а 4,5",X90="8а 5",X90="8а 5,5",X90="8а 6",X90="8а 6,5",X90="8а 7",X90="9 0,5",X90="9 1",X90="9 1,5",X90="9 2",X90="9 2,5",X90="9 3",X90="9 3,5",X90="9 4",X90="9 4,5",X90="9 5",X90="9 5,5",X90="9 6",X90="9 6,5",X90="9 7",X90="10 0,5",X90="10 1",X90="10 1,5",X90="10 2",X90="10 2,5",X90="10 3",X90="10 3,5",X90="10 4",X90="10 4,5",X90="10 5",X90="10 5,5",X90="10 6",X90="10 6,5",X90="10 7")),7-б!X88,IF(AND(Y88="в",OR(X90="7 0,5",X90="7 1",X90="7 1,5",X90="7 2",X90="7 2,5",X90="7 3",X90="7 3,5",X90="7 4",X90="7 4,5",X90="7 5",X90="7 5,5",X90="7 6",X90="7 6,5",X90="7 7",X90="7а 0,5",X90="7а 1",X90="7а 1,5",X90="7а 2",X90="7а 2,5",X90="7а 3",X90="7а 3,5",X90="7а 4",X90="7а 4,5",X90="7а 5",X90="7а 5,5",X90="7а 6",X90="7а 6,5",X90="7а 7",X90="8 0,5",X90="8 1",X90="8 1,5",X90="8 2",X90="8 2,5",X90="8 3",X90="8 3,5",X90="8 4",X90="8 4,5",X90="8 5",X90="8 5,5",X90="8 6",X90="8 6,5",X90="8 7",X90="8а 0,5",X90="8а 1",X90="8а 1,5",X90="8а 2",X90="8а 2,5",X90="8а 3",X90="8а 3,5",X90="8а 4",X90="8а 4,5",X90="8а 5",X90="8а 5,5",X90="8а 6",X90="8а 6,5",X90="8а 7",X90="9 0,5",X90="9 1",X90="9 1,5",X90="9 2",X90="9 2,5",X90="9 3",X90="9 3,5",X90="9 4",X90="9 4,5",X90="9 5",X90="9 5,5",X90="9 6",X90="9 6,5",X90="9 7",X90="10 0,5",X90="10 1",X90="10 1,5",X90="10 2",X90="10 2,5",X90="10 3",X90="10 3,5",X90="10 4",X90="10 4,5",X90="10 5",X90="10 5,5",X90="10 6",X90="10 6,5",X90="10 7")),8-б!X88,IF(AND(OR(Y88="о",Y88="б",Y88="к",Y88="уо",),OR(X90="7 0,5",X90="7 1",X90="7 1,5",X90="7 2",X90="7 2,5",X90="7 3",X90="7 3,5",X90="7 4",X90="7 4,5",X90="7 5",X90="7 5,5",X90="7 6",X90="7 6,5",X90="7 7",X90="7а 0,5",X90="7а 1",X90="7а 1,5",X90="7а 2",X90="7а 2,5",X90="7а 3",X90="7а 3,5",X90="7а 4",X90="7а 4,5",X90="7а 5",X90="7а 5,5",X90="7а 6",X90="7а 6,5",X90="7а 7",X90="8 0,5",X90="8 1",X90="8 1,5",X90="8 2",X90="8 2,5",X90="8 3",X90="8 3,5",X90="8 4",X90="8 4,5",X90="8 5",X90="8 5,5",X90="8 6",X90="8 6,5",X90="8 7",X90="8а 0,5",X90="8а 1",X90="8а 1,5",X90="8а 2",X90="8а 2,5",X90="8а 3",X90="8а 3,5",X90="8а 4",X90="8а 4,5",X90="8а 5",X90="8а 5,5",X90="8а 6",X90="8а 6,5",X90="8а 7",X90="9 0,5",X90="9 1",X90="9 1,5",X90="9 2",X90="9 2,5",X90="9 3",X90="9 3,5",X90="9 4",X90="9 4,5",X90="9 5",X90="9 5,5",X90="9 6",X90="9 6,5",X90="9 7",X90="10 0,5",X90="10 1",X90="10 1,5",X90="10 2",X90="10 2,5",X90="10 3",X90="10 3,5",X90="10 4",X90="10 4,5",X90="10 5",X90="10 5,5",X90="10 6",X90="10 6,5",X90="10 7")),"",IF(AND(Y$1="п",Y88&lt;7),7-Y88,IF(AND(Y$1="п",Y88=7),"",IF(AND(Y$1="п",Y88="в"),7,IF(OR(Y90="о",Y90="к",Y90="уо",Y90="б",),"",IF(Y88&lt;8,8-Y88,IF(Y88="в",8,""))))))))))</f>
        <v/>
      </c>
      <c r="Z92" s="133" t="str">
        <f>IF(OR(Z$14="сб",Z$14="вс"),"",IF(AND(Z88="в",Z$1="п",OR(Y90="7 0,5",Y90="7 1",Y90="7 1,5",Y90="7 2",Y90="7 2,5",Y90="7 3",Y90="7 3,5",Y90="7 4",Y90="7 4,5",Y90="7 5",Y90="7 5,5",Y90="7 6",Y90="7 6,5",Y90="7 7",Y90="7а 0,5",Y90="7а 1",Y90="7а 1,5",Y90="7а 2",Y90="7а 2,5",Y90="7а 3",Y90="7а 3,5",Y90="7а 4",Y90="7а 4,5",Y90="7а 5",Y90="7а 5,5",Y90="7а 6",Y90="7а 6,5",Y90="7а 7",Y90="8 0,5",Y90="8 1",Y90="8 1,5",Y90="8 2",Y90="8 2,5",Y90="8 3",Y90="8 3,5",Y90="8 4",Y90="8 4,5",Y90="8 5",Y90="8 5,5",Y90="8 6",Y90="8 6,5",Y90="8 7",Y90="8а 0,5",Y90="8а 1",Y90="8а 1,5",Y90="8а 2",Y90="8а 2,5",Y90="8а 3",Y90="8а 3,5",Y90="8а 4",Y90="8а 4,5",Y90="8а 5",Y90="8а 5,5",Y90="8а 6",Y90="8а 6,5",Y90="8а 7",Y90="9 0,5",Y90="9 1",Y90="9 1,5",Y90="9 2",Y90="9 2,5",Y90="9 3",Y90="9 3,5",Y90="9 4",Y90="9 4,5",Y90="9 5",Y90="9 5,5",Y90="9 6",Y90="9 6,5",Y90="9 7",Y90="10 0,5",Y90="10 1",Y90="10 1,5",Y90="10 2",Y90="10 2,5",Y90="10 3",Y90="10 3,5",Y90="10 4",Y90="10 4,5",Y90="10 5",Y90="10 5,5",Y90="10 6",Y90="10 6,5",Y90="10 7")),7-б!Y88,IF(AND(Z88="в",OR(Y90="7 0,5",Y90="7 1",Y90="7 1,5",Y90="7 2",Y90="7 2,5",Y90="7 3",Y90="7 3,5",Y90="7 4",Y90="7 4,5",Y90="7 5",Y90="7 5,5",Y90="7 6",Y90="7 6,5",Y90="7 7",Y90="7а 0,5",Y90="7а 1",Y90="7а 1,5",Y90="7а 2",Y90="7а 2,5",Y90="7а 3",Y90="7а 3,5",Y90="7а 4",Y90="7а 4,5",Y90="7а 5",Y90="7а 5,5",Y90="7а 6",Y90="7а 6,5",Y90="7а 7",Y90="8 0,5",Y90="8 1",Y90="8 1,5",Y90="8 2",Y90="8 2,5",Y90="8 3",Y90="8 3,5",Y90="8 4",Y90="8 4,5",Y90="8 5",Y90="8 5,5",Y90="8 6",Y90="8 6,5",Y90="8 7",Y90="8а 0,5",Y90="8а 1",Y90="8а 1,5",Y90="8а 2",Y90="8а 2,5",Y90="8а 3",Y90="8а 3,5",Y90="8а 4",Y90="8а 4,5",Y90="8а 5",Y90="8а 5,5",Y90="8а 6",Y90="8а 6,5",Y90="8а 7",Y90="9 0,5",Y90="9 1",Y90="9 1,5",Y90="9 2",Y90="9 2,5",Y90="9 3",Y90="9 3,5",Y90="9 4",Y90="9 4,5",Y90="9 5",Y90="9 5,5",Y90="9 6",Y90="9 6,5",Y90="9 7",Y90="10 0,5",Y90="10 1",Y90="10 1,5",Y90="10 2",Y90="10 2,5",Y90="10 3",Y90="10 3,5",Y90="10 4",Y90="10 4,5",Y90="10 5",Y90="10 5,5",Y90="10 6",Y90="10 6,5",Y90="10 7")),8-б!Y88,IF(AND(OR(Z88="о",Z88="б",Z88="к",Z88="уо",),OR(Y90="7 0,5",Y90="7 1",Y90="7 1,5",Y90="7 2",Y90="7 2,5",Y90="7 3",Y90="7 3,5",Y90="7 4",Y90="7 4,5",Y90="7 5",Y90="7 5,5",Y90="7 6",Y90="7 6,5",Y90="7 7",Y90="7а 0,5",Y90="7а 1",Y90="7а 1,5",Y90="7а 2",Y90="7а 2,5",Y90="7а 3",Y90="7а 3,5",Y90="7а 4",Y90="7а 4,5",Y90="7а 5",Y90="7а 5,5",Y90="7а 6",Y90="7а 6,5",Y90="7а 7",Y90="8 0,5",Y90="8 1",Y90="8 1,5",Y90="8 2",Y90="8 2,5",Y90="8 3",Y90="8 3,5",Y90="8 4",Y90="8 4,5",Y90="8 5",Y90="8 5,5",Y90="8 6",Y90="8 6,5",Y90="8 7",Y90="8а 0,5",Y90="8а 1",Y90="8а 1,5",Y90="8а 2",Y90="8а 2,5",Y90="8а 3",Y90="8а 3,5",Y90="8а 4",Y90="8а 4,5",Y90="8а 5",Y90="8а 5,5",Y90="8а 6",Y90="8а 6,5",Y90="8а 7",Y90="9 0,5",Y90="9 1",Y90="9 1,5",Y90="9 2",Y90="9 2,5",Y90="9 3",Y90="9 3,5",Y90="9 4",Y90="9 4,5",Y90="9 5",Y90="9 5,5",Y90="9 6",Y90="9 6,5",Y90="9 7",Y90="10 0,5",Y90="10 1",Y90="10 1,5",Y90="10 2",Y90="10 2,5",Y90="10 3",Y90="10 3,5",Y90="10 4",Y90="10 4,5",Y90="10 5",Y90="10 5,5",Y90="10 6",Y90="10 6,5",Y90="10 7")),"",IF(AND(Z$1="п",Z88&lt;7),7-Z88,IF(AND(Z$1="п",Z88=7),"",IF(AND(Z$1="п",Z88="в"),7,IF(OR(Z90="о",Z90="к",Z90="уо",Z90="б",),"",IF(Z88&lt;8,8-Z88,IF(Z88="в",8,""))))))))))</f>
        <v/>
      </c>
      <c r="AA92" s="133" t="str">
        <f>IF(OR(AA$14="сб",AA$14="вс"),"",IF(AND(AA88="в",AA$1="п",OR(Z90="7 0,5",Z90="7 1",Z90="7 1,5",Z90="7 2",Z90="7 2,5",Z90="7 3",Z90="7 3,5",Z90="7 4",Z90="7 4,5",Z90="7 5",Z90="7 5,5",Z90="7 6",Z90="7 6,5",Z90="7 7",Z90="7а 0,5",Z90="7а 1",Z90="7а 1,5",Z90="7а 2",Z90="7а 2,5",Z90="7а 3",Z90="7а 3,5",Z90="7а 4",Z90="7а 4,5",Z90="7а 5",Z90="7а 5,5",Z90="7а 6",Z90="7а 6,5",Z90="7а 7",Z90="8 0,5",Z90="8 1",Z90="8 1,5",Z90="8 2",Z90="8 2,5",Z90="8 3",Z90="8 3,5",Z90="8 4",Z90="8 4,5",Z90="8 5",Z90="8 5,5",Z90="8 6",Z90="8 6,5",Z90="8 7",Z90="8а 0,5",Z90="8а 1",Z90="8а 1,5",Z90="8а 2",Z90="8а 2,5",Z90="8а 3",Z90="8а 3,5",Z90="8а 4",Z90="8а 4,5",Z90="8а 5",Z90="8а 5,5",Z90="8а 6",Z90="8а 6,5",Z90="8а 7",Z90="9 0,5",Z90="9 1",Z90="9 1,5",Z90="9 2",Z90="9 2,5",Z90="9 3",Z90="9 3,5",Z90="9 4",Z90="9 4,5",Z90="9 5",Z90="9 5,5",Z90="9 6",Z90="9 6,5",Z90="9 7",Z90="10 0,5",Z90="10 1",Z90="10 1,5",Z90="10 2",Z90="10 2,5",Z90="10 3",Z90="10 3,5",Z90="10 4",Z90="10 4,5",Z90="10 5",Z90="10 5,5",Z90="10 6",Z90="10 6,5",Z90="10 7")),7-б!Z88,IF(AND(AA88="в",OR(Z90="7 0,5",Z90="7 1",Z90="7 1,5",Z90="7 2",Z90="7 2,5",Z90="7 3",Z90="7 3,5",Z90="7 4",Z90="7 4,5",Z90="7 5",Z90="7 5,5",Z90="7 6",Z90="7 6,5",Z90="7 7",Z90="7а 0,5",Z90="7а 1",Z90="7а 1,5",Z90="7а 2",Z90="7а 2,5",Z90="7а 3",Z90="7а 3,5",Z90="7а 4",Z90="7а 4,5",Z90="7а 5",Z90="7а 5,5",Z90="7а 6",Z90="7а 6,5",Z90="7а 7",Z90="8 0,5",Z90="8 1",Z90="8 1,5",Z90="8 2",Z90="8 2,5",Z90="8 3",Z90="8 3,5",Z90="8 4",Z90="8 4,5",Z90="8 5",Z90="8 5,5",Z90="8 6",Z90="8 6,5",Z90="8 7",Z90="8а 0,5",Z90="8а 1",Z90="8а 1,5",Z90="8а 2",Z90="8а 2,5",Z90="8а 3",Z90="8а 3,5",Z90="8а 4",Z90="8а 4,5",Z90="8а 5",Z90="8а 5,5",Z90="8а 6",Z90="8а 6,5",Z90="8а 7",Z90="9 0,5",Z90="9 1",Z90="9 1,5",Z90="9 2",Z90="9 2,5",Z90="9 3",Z90="9 3,5",Z90="9 4",Z90="9 4,5",Z90="9 5",Z90="9 5,5",Z90="9 6",Z90="9 6,5",Z90="9 7",Z90="10 0,5",Z90="10 1",Z90="10 1,5",Z90="10 2",Z90="10 2,5",Z90="10 3",Z90="10 3,5",Z90="10 4",Z90="10 4,5",Z90="10 5",Z90="10 5,5",Z90="10 6",Z90="10 6,5",Z90="10 7")),8-б!Z88,IF(AND(OR(AA88="о",AA88="б",AA88="к",AA88="уо",),OR(Z90="7 0,5",Z90="7 1",Z90="7 1,5",Z90="7 2",Z90="7 2,5",Z90="7 3",Z90="7 3,5",Z90="7 4",Z90="7 4,5",Z90="7 5",Z90="7 5,5",Z90="7 6",Z90="7 6,5",Z90="7 7",Z90="7а 0,5",Z90="7а 1",Z90="7а 1,5",Z90="7а 2",Z90="7а 2,5",Z90="7а 3",Z90="7а 3,5",Z90="7а 4",Z90="7а 4,5",Z90="7а 5",Z90="7а 5,5",Z90="7а 6",Z90="7а 6,5",Z90="7а 7",Z90="8 0,5",Z90="8 1",Z90="8 1,5",Z90="8 2",Z90="8 2,5",Z90="8 3",Z90="8 3,5",Z90="8 4",Z90="8 4,5",Z90="8 5",Z90="8 5,5",Z90="8 6",Z90="8 6,5",Z90="8 7",Z90="8а 0,5",Z90="8а 1",Z90="8а 1,5",Z90="8а 2",Z90="8а 2,5",Z90="8а 3",Z90="8а 3,5",Z90="8а 4",Z90="8а 4,5",Z90="8а 5",Z90="8а 5,5",Z90="8а 6",Z90="8а 6,5",Z90="8а 7",Z90="9 0,5",Z90="9 1",Z90="9 1,5",Z90="9 2",Z90="9 2,5",Z90="9 3",Z90="9 3,5",Z90="9 4",Z90="9 4,5",Z90="9 5",Z90="9 5,5",Z90="9 6",Z90="9 6,5",Z90="9 7",Z90="10 0,5",Z90="10 1",Z90="10 1,5",Z90="10 2",Z90="10 2,5",Z90="10 3",Z90="10 3,5",Z90="10 4",Z90="10 4,5",Z90="10 5",Z90="10 5,5",Z90="10 6",Z90="10 6,5",Z90="10 7")),"",IF(AND(AA$1="п",AA88&lt;7),7-AA88,IF(AND(AA$1="п",AA88=7),"",IF(AND(AA$1="п",AA88="в"),7,IF(OR(AA90="о",AA90="к",AA90="уо",AA90="б",),"",IF(AA88&lt;8,8-AA88,IF(AA88="в",8,""))))))))))</f>
        <v/>
      </c>
      <c r="AB92" s="134" t="str">
        <f>IF(OR(AB$14="сб",AB$14="вс"),"",IF(AND(AB88="в",AB$1="п",OR(AA90="7 0,5",AA90="7 1",AA90="7 1,5",AA90="7 2",AA90="7 2,5",AA90="7 3",AA90="7 3,5",AA90="7 4",AA90="7 4,5",AA90="7 5",AA90="7 5,5",AA90="7 6",AA90="7 6,5",AA90="7 7",AA90="7а 0,5",AA90="7а 1",AA90="7а 1,5",AA90="7а 2",AA90="7а 2,5",AA90="7а 3",AA90="7а 3,5",AA90="7а 4",AA90="7а 4,5",AA90="7а 5",AA90="7а 5,5",AA90="7а 6",AA90="7а 6,5",AA90="7а 7",AA90="8 0,5",AA90="8 1",AA90="8 1,5",AA90="8 2",AA90="8 2,5",AA90="8 3",AA90="8 3,5",AA90="8 4",AA90="8 4,5",AA90="8 5",AA90="8 5,5",AA90="8 6",AA90="8 6,5",AA90="8 7",AA90="8а 0,5",AA90="8а 1",AA90="8а 1,5",AA90="8а 2",AA90="8а 2,5",AA90="8а 3",AA90="8а 3,5",AA90="8а 4",AA90="8а 4,5",AA90="8а 5",AA90="8а 5,5",AA90="8а 6",AA90="8а 6,5",AA90="8а 7",AA90="9 0,5",AA90="9 1",AA90="9 1,5",AA90="9 2",AA90="9 2,5",AA90="9 3",AA90="9 3,5",AA90="9 4",AA90="9 4,5",AA90="9 5",AA90="9 5,5",AA90="9 6",AA90="9 6,5",AA90="9 7",AA90="10 0,5",AA90="10 1",AA90="10 1,5",AA90="10 2",AA90="10 2,5",AA90="10 3",AA90="10 3,5",AA90="10 4",AA90="10 4,5",AA90="10 5",AA90="10 5,5",AA90="10 6",AA90="10 6,5",AA90="10 7")),7-б!AA88,IF(AND(AB88="в",OR(AA90="7 0,5",AA90="7 1",AA90="7 1,5",AA90="7 2",AA90="7 2,5",AA90="7 3",AA90="7 3,5",AA90="7 4",AA90="7 4,5",AA90="7 5",AA90="7 5,5",AA90="7 6",AA90="7 6,5",AA90="7 7",AA90="7а 0,5",AA90="7а 1",AA90="7а 1,5",AA90="7а 2",AA90="7а 2,5",AA90="7а 3",AA90="7а 3,5",AA90="7а 4",AA90="7а 4,5",AA90="7а 5",AA90="7а 5,5",AA90="7а 6",AA90="7а 6,5",AA90="7а 7",AA90="8 0,5",AA90="8 1",AA90="8 1,5",AA90="8 2",AA90="8 2,5",AA90="8 3",AA90="8 3,5",AA90="8 4",AA90="8 4,5",AA90="8 5",AA90="8 5,5",AA90="8 6",AA90="8 6,5",AA90="8 7",AA90="8а 0,5",AA90="8а 1",AA90="8а 1,5",AA90="8а 2",AA90="8а 2,5",AA90="8а 3",AA90="8а 3,5",AA90="8а 4",AA90="8а 4,5",AA90="8а 5",AA90="8а 5,5",AA90="8а 6",AA90="8а 6,5",AA90="8а 7",AA90="9 0,5",AA90="9 1",AA90="9 1,5",AA90="9 2",AA90="9 2,5",AA90="9 3",AA90="9 3,5",AA90="9 4",AA90="9 4,5",AA90="9 5",AA90="9 5,5",AA90="9 6",AA90="9 6,5",AA90="9 7",AA90="10 0,5",AA90="10 1",AA90="10 1,5",AA90="10 2",AA90="10 2,5",AA90="10 3",AA90="10 3,5",AA90="10 4",AA90="10 4,5",AA90="10 5",AA90="10 5,5",AA90="10 6",AA90="10 6,5",AA90="10 7")),8-б!AA88,IF(AND(OR(AB88="о",AB88="б",AB88="к",AB88="уо",),OR(AA90="7 0,5",AA90="7 1",AA90="7 1,5",AA90="7 2",AA90="7 2,5",AA90="7 3",AA90="7 3,5",AA90="7 4",AA90="7 4,5",AA90="7 5",AA90="7 5,5",AA90="7 6",AA90="7 6,5",AA90="7 7",AA90="7а 0,5",AA90="7а 1",AA90="7а 1,5",AA90="7а 2",AA90="7а 2,5",AA90="7а 3",AA90="7а 3,5",AA90="7а 4",AA90="7а 4,5",AA90="7а 5",AA90="7а 5,5",AA90="7а 6",AA90="7а 6,5",AA90="7а 7",AA90="8 0,5",AA90="8 1",AA90="8 1,5",AA90="8 2",AA90="8 2,5",AA90="8 3",AA90="8 3,5",AA90="8 4",AA90="8 4,5",AA90="8 5",AA90="8 5,5",AA90="8 6",AA90="8 6,5",AA90="8 7",AA90="8а 0,5",AA90="8а 1",AA90="8а 1,5",AA90="8а 2",AA90="8а 2,5",AA90="8а 3",AA90="8а 3,5",AA90="8а 4",AA90="8а 4,5",AA90="8а 5",AA90="8а 5,5",AA90="8а 6",AA90="8а 6,5",AA90="8а 7",AA90="9 0,5",AA90="9 1",AA90="9 1,5",AA90="9 2",AA90="9 2,5",AA90="9 3",AA90="9 3,5",AA90="9 4",AA90="9 4,5",AA90="9 5",AA90="9 5,5",AA90="9 6",AA90="9 6,5",AA90="9 7",AA90="10 0,5",AA90="10 1",AA90="10 1,5",AA90="10 2",AA90="10 2,5",AA90="10 3",AA90="10 3,5",AA90="10 4",AA90="10 4,5",AA90="10 5",AA90="10 5,5",AA90="10 6",AA90="10 6,5",AA90="10 7")),"",IF(AND(AB$1="п",AB88&lt;7),7-AB88,IF(AND(AB$1="п",AB88=7),"",IF(AND(AB$1="п",AB88="в"),7,IF(OR(AB90="о",AB90="к",AB90="уо",AB90="б",),"",IF(AB88&lt;8,8-AB88,IF(AB88="в",8,""))))))))))</f>
        <v/>
      </c>
      <c r="AC92" s="134" t="str">
        <f>IF(OR(AC$14="сб",AC$14="вс"),"",IF(AND(AC88="в",AC$1="п",OR(AB90="7 0,5",AB90="7 1",AB90="7 1,5",AB90="7 2",AB90="7 2,5",AB90="7 3",AB90="7 3,5",AB90="7 4",AB90="7 4,5",AB90="7 5",AB90="7 5,5",AB90="7 6",AB90="7 6,5",AB90="7 7",AB90="7а 0,5",AB90="7а 1",AB90="7а 1,5",AB90="7а 2",AB90="7а 2,5",AB90="7а 3",AB90="7а 3,5",AB90="7а 4",AB90="7а 4,5",AB90="7а 5",AB90="7а 5,5",AB90="7а 6",AB90="7а 6,5",AB90="7а 7",AB90="8 0,5",AB90="8 1",AB90="8 1,5",AB90="8 2",AB90="8 2,5",AB90="8 3",AB90="8 3,5",AB90="8 4",AB90="8 4,5",AB90="8 5",AB90="8 5,5",AB90="8 6",AB90="8 6,5",AB90="8 7",AB90="8а 0,5",AB90="8а 1",AB90="8а 1,5",AB90="8а 2",AB90="8а 2,5",AB90="8а 3",AB90="8а 3,5",AB90="8а 4",AB90="8а 4,5",AB90="8а 5",AB90="8а 5,5",AB90="8а 6",AB90="8а 6,5",AB90="8а 7",AB90="9 0,5",AB90="9 1",AB90="9 1,5",AB90="9 2",AB90="9 2,5",AB90="9 3",AB90="9 3,5",AB90="9 4",AB90="9 4,5",AB90="9 5",AB90="9 5,5",AB90="9 6",AB90="9 6,5",AB90="9 7",AB90="10 0,5",AB90="10 1",AB90="10 1,5",AB90="10 2",AB90="10 2,5",AB90="10 3",AB90="10 3,5",AB90="10 4",AB90="10 4,5",AB90="10 5",AB90="10 5,5",AB90="10 6",AB90="10 6,5",AB90="10 7")),7-б!AB88,IF(AND(AC88="в",OR(AB90="7 0,5",AB90="7 1",AB90="7 1,5",AB90="7 2",AB90="7 2,5",AB90="7 3",AB90="7 3,5",AB90="7 4",AB90="7 4,5",AB90="7 5",AB90="7 5,5",AB90="7 6",AB90="7 6,5",AB90="7 7",AB90="7а 0,5",AB90="7а 1",AB90="7а 1,5",AB90="7а 2",AB90="7а 2,5",AB90="7а 3",AB90="7а 3,5",AB90="7а 4",AB90="7а 4,5",AB90="7а 5",AB90="7а 5,5",AB90="7а 6",AB90="7а 6,5",AB90="7а 7",AB90="8 0,5",AB90="8 1",AB90="8 1,5",AB90="8 2",AB90="8 2,5",AB90="8 3",AB90="8 3,5",AB90="8 4",AB90="8 4,5",AB90="8 5",AB90="8 5,5",AB90="8 6",AB90="8 6,5",AB90="8 7",AB90="8а 0,5",AB90="8а 1",AB90="8а 1,5",AB90="8а 2",AB90="8а 2,5",AB90="8а 3",AB90="8а 3,5",AB90="8а 4",AB90="8а 4,5",AB90="8а 5",AB90="8а 5,5",AB90="8а 6",AB90="8а 6,5",AB90="8а 7",AB90="9 0,5",AB90="9 1",AB90="9 1,5",AB90="9 2",AB90="9 2,5",AB90="9 3",AB90="9 3,5",AB90="9 4",AB90="9 4,5",AB90="9 5",AB90="9 5,5",AB90="9 6",AB90="9 6,5",AB90="9 7",AB90="10 0,5",AB90="10 1",AB90="10 1,5",AB90="10 2",AB90="10 2,5",AB90="10 3",AB90="10 3,5",AB90="10 4",AB90="10 4,5",AB90="10 5",AB90="10 5,5",AB90="10 6",AB90="10 6,5",AB90="10 7")),8-б!AB88,IF(AND(OR(AC88="о",AC88="б",AC88="к",AC88="уо",),OR(AB90="7 0,5",AB90="7 1",AB90="7 1,5",AB90="7 2",AB90="7 2,5",AB90="7 3",AB90="7 3,5",AB90="7 4",AB90="7 4,5",AB90="7 5",AB90="7 5,5",AB90="7 6",AB90="7 6,5",AB90="7 7",AB90="7а 0,5",AB90="7а 1",AB90="7а 1,5",AB90="7а 2",AB90="7а 2,5",AB90="7а 3",AB90="7а 3,5",AB90="7а 4",AB90="7а 4,5",AB90="7а 5",AB90="7а 5,5",AB90="7а 6",AB90="7а 6,5",AB90="7а 7",AB90="8 0,5",AB90="8 1",AB90="8 1,5",AB90="8 2",AB90="8 2,5",AB90="8 3",AB90="8 3,5",AB90="8 4",AB90="8 4,5",AB90="8 5",AB90="8 5,5",AB90="8 6",AB90="8 6,5",AB90="8 7",AB90="8а 0,5",AB90="8а 1",AB90="8а 1,5",AB90="8а 2",AB90="8а 2,5",AB90="8а 3",AB90="8а 3,5",AB90="8а 4",AB90="8а 4,5",AB90="8а 5",AB90="8а 5,5",AB90="8а 6",AB90="8а 6,5",AB90="8а 7",AB90="9 0,5",AB90="9 1",AB90="9 1,5",AB90="9 2",AB90="9 2,5",AB90="9 3",AB90="9 3,5",AB90="9 4",AB90="9 4,5",AB90="9 5",AB90="9 5,5",AB90="9 6",AB90="9 6,5",AB90="9 7",AB90="10 0,5",AB90="10 1",AB90="10 1,5",AB90="10 2",AB90="10 2,5",AB90="10 3",AB90="10 3,5",AB90="10 4",AB90="10 4,5",AB90="10 5",AB90="10 5,5",AB90="10 6",AB90="10 6,5",AB90="10 7")),"",IF(AND(AC$1="п",AC88&lt;7),7-AC88,IF(AND(AC$1="п",AC88=7),"",IF(AND(AC$1="п",AC88="в"),7,IF(OR(AC90="о",AC90="к",AC90="уо",AC90="б",),"",IF(AC88&lt;8,8-AC88,IF(AC88="в",8,""))))))))))</f>
        <v/>
      </c>
      <c r="AD92" s="134" t="str">
        <f>IF(OR(AD$14="сб",AD$14="вс"),"",IF(AND(AD88="в",AD$1="п",OR(AC90="7 0,5",AC90="7 1",AC90="7 1,5",AC90="7 2",AC90="7 2,5",AC90="7 3",AC90="7 3,5",AC90="7 4",AC90="7 4,5",AC90="7 5",AC90="7 5,5",AC90="7 6",AC90="7 6,5",AC90="7 7",AC90="7а 0,5",AC90="7а 1",AC90="7а 1,5",AC90="7а 2",AC90="7а 2,5",AC90="7а 3",AC90="7а 3,5",AC90="7а 4",AC90="7а 4,5",AC90="7а 5",AC90="7а 5,5",AC90="7а 6",AC90="7а 6,5",AC90="7а 7",AC90="8 0,5",AC90="8 1",AC90="8 1,5",AC90="8 2",AC90="8 2,5",AC90="8 3",AC90="8 3,5",AC90="8 4",AC90="8 4,5",AC90="8 5",AC90="8 5,5",AC90="8 6",AC90="8 6,5",AC90="8 7",AC90="8а 0,5",AC90="8а 1",AC90="8а 1,5",AC90="8а 2",AC90="8а 2,5",AC90="8а 3",AC90="8а 3,5",AC90="8а 4",AC90="8а 4,5",AC90="8а 5",AC90="8а 5,5",AC90="8а 6",AC90="8а 6,5",AC90="8а 7",AC90="9 0,5",AC90="9 1",AC90="9 1,5",AC90="9 2",AC90="9 2,5",AC90="9 3",AC90="9 3,5",AC90="9 4",AC90="9 4,5",AC90="9 5",AC90="9 5,5",AC90="9 6",AC90="9 6,5",AC90="9 7",AC90="10 0,5",AC90="10 1",AC90="10 1,5",AC90="10 2",AC90="10 2,5",AC90="10 3",AC90="10 3,5",AC90="10 4",AC90="10 4,5",AC90="10 5",AC90="10 5,5",AC90="10 6",AC90="10 6,5",AC90="10 7")),7-б!AC88,IF(AND(AD88="в",OR(AC90="7 0,5",AC90="7 1",AC90="7 1,5",AC90="7 2",AC90="7 2,5",AC90="7 3",AC90="7 3,5",AC90="7 4",AC90="7 4,5",AC90="7 5",AC90="7 5,5",AC90="7 6",AC90="7 6,5",AC90="7 7",AC90="7а 0,5",AC90="7а 1",AC90="7а 1,5",AC90="7а 2",AC90="7а 2,5",AC90="7а 3",AC90="7а 3,5",AC90="7а 4",AC90="7а 4,5",AC90="7а 5",AC90="7а 5,5",AC90="7а 6",AC90="7а 6,5",AC90="7а 7",AC90="8 0,5",AC90="8 1",AC90="8 1,5",AC90="8 2",AC90="8 2,5",AC90="8 3",AC90="8 3,5",AC90="8 4",AC90="8 4,5",AC90="8 5",AC90="8 5,5",AC90="8 6",AC90="8 6,5",AC90="8 7",AC90="8а 0,5",AC90="8а 1",AC90="8а 1,5",AC90="8а 2",AC90="8а 2,5",AC90="8а 3",AC90="8а 3,5",AC90="8а 4",AC90="8а 4,5",AC90="8а 5",AC90="8а 5,5",AC90="8а 6",AC90="8а 6,5",AC90="8а 7",AC90="9 0,5",AC90="9 1",AC90="9 1,5",AC90="9 2",AC90="9 2,5",AC90="9 3",AC90="9 3,5",AC90="9 4",AC90="9 4,5",AC90="9 5",AC90="9 5,5",AC90="9 6",AC90="9 6,5",AC90="9 7",AC90="10 0,5",AC90="10 1",AC90="10 1,5",AC90="10 2",AC90="10 2,5",AC90="10 3",AC90="10 3,5",AC90="10 4",AC90="10 4,5",AC90="10 5",AC90="10 5,5",AC90="10 6",AC90="10 6,5",AC90="10 7")),8-б!AC88,IF(AND(OR(AD88="о",AD88="б",AD88="к",AD88="уо",),OR(AC90="7 0,5",AC90="7 1",AC90="7 1,5",AC90="7 2",AC90="7 2,5",AC90="7 3",AC90="7 3,5",AC90="7 4",AC90="7 4,5",AC90="7 5",AC90="7 5,5",AC90="7 6",AC90="7 6,5",AC90="7 7",AC90="7а 0,5",AC90="7а 1",AC90="7а 1,5",AC90="7а 2",AC90="7а 2,5",AC90="7а 3",AC90="7а 3,5",AC90="7а 4",AC90="7а 4,5",AC90="7а 5",AC90="7а 5,5",AC90="7а 6",AC90="7а 6,5",AC90="7а 7",AC90="8 0,5",AC90="8 1",AC90="8 1,5",AC90="8 2",AC90="8 2,5",AC90="8 3",AC90="8 3,5",AC90="8 4",AC90="8 4,5",AC90="8 5",AC90="8 5,5",AC90="8 6",AC90="8 6,5",AC90="8 7",AC90="8а 0,5",AC90="8а 1",AC90="8а 1,5",AC90="8а 2",AC90="8а 2,5",AC90="8а 3",AC90="8а 3,5",AC90="8а 4",AC90="8а 4,5",AC90="8а 5",AC90="8а 5,5",AC90="8а 6",AC90="8а 6,5",AC90="8а 7",AC90="9 0,5",AC90="9 1",AC90="9 1,5",AC90="9 2",AC90="9 2,5",AC90="9 3",AC90="9 3,5",AC90="9 4",AC90="9 4,5",AC90="9 5",AC90="9 5,5",AC90="9 6",AC90="9 6,5",AC90="9 7",AC90="10 0,5",AC90="10 1",AC90="10 1,5",AC90="10 2",AC90="10 2,5",AC90="10 3",AC90="10 3,5",AC90="10 4",AC90="10 4,5",AC90="10 5",AC90="10 5,5",AC90="10 6",AC90="10 6,5",AC90="10 7")),"",IF(AND(AD$1="п",AD88&lt;7),7-AD88,IF(AND(AD$1="п",AD88=7),"",IF(AND(AD$1="п",AD88="в"),7,IF(OR(AD90="о",AD90="к",AD90="уо",AD90="б",),"",IF(AD88&lt;8,8-AD88,IF(AD88="в",8,""))))))))))</f>
        <v/>
      </c>
      <c r="AE92" s="134" t="str">
        <f>IF(OR(AE$14="сб",AE$14="вс"),"",IF(AND(AE88="в",AE$1="п",OR(AD90="7 0,5",AD90="7 1",AD90="7 1,5",AD90="7 2",AD90="7 2,5",AD90="7 3",AD90="7 3,5",AD90="7 4",AD90="7 4,5",AD90="7 5",AD90="7 5,5",AD90="7 6",AD90="7 6,5",AD90="7 7",AD90="7а 0,5",AD90="7а 1",AD90="7а 1,5",AD90="7а 2",AD90="7а 2,5",AD90="7а 3",AD90="7а 3,5",AD90="7а 4",AD90="7а 4,5",AD90="7а 5",AD90="7а 5,5",AD90="7а 6",AD90="7а 6,5",AD90="7а 7",AD90="8 0,5",AD90="8 1",AD90="8 1,5",AD90="8 2",AD90="8 2,5",AD90="8 3",AD90="8 3,5",AD90="8 4",AD90="8 4,5",AD90="8 5",AD90="8 5,5",AD90="8 6",AD90="8 6,5",AD90="8 7",AD90="8а 0,5",AD90="8а 1",AD90="8а 1,5",AD90="8а 2",AD90="8а 2,5",AD90="8а 3",AD90="8а 3,5",AD90="8а 4",AD90="8а 4,5",AD90="8а 5",AD90="8а 5,5",AD90="8а 6",AD90="8а 6,5",AD90="8а 7",AD90="9 0,5",AD90="9 1",AD90="9 1,5",AD90="9 2",AD90="9 2,5",AD90="9 3",AD90="9 3,5",AD90="9 4",AD90="9 4,5",AD90="9 5",AD90="9 5,5",AD90="9 6",AD90="9 6,5",AD90="9 7",AD90="10 0,5",AD90="10 1",AD90="10 1,5",AD90="10 2",AD90="10 2,5",AD90="10 3",AD90="10 3,5",AD90="10 4",AD90="10 4,5",AD90="10 5",AD90="10 5,5",AD90="10 6",AD90="10 6,5",AD90="10 7")),7-б!AD88,IF(AND(AE88="в",OR(AD90="7 0,5",AD90="7 1",AD90="7 1,5",AD90="7 2",AD90="7 2,5",AD90="7 3",AD90="7 3,5",AD90="7 4",AD90="7 4,5",AD90="7 5",AD90="7 5,5",AD90="7 6",AD90="7 6,5",AD90="7 7",AD90="7а 0,5",AD90="7а 1",AD90="7а 1,5",AD90="7а 2",AD90="7а 2,5",AD90="7а 3",AD90="7а 3,5",AD90="7а 4",AD90="7а 4,5",AD90="7а 5",AD90="7а 5,5",AD90="7а 6",AD90="7а 6,5",AD90="7а 7",AD90="8 0,5",AD90="8 1",AD90="8 1,5",AD90="8 2",AD90="8 2,5",AD90="8 3",AD90="8 3,5",AD90="8 4",AD90="8 4,5",AD90="8 5",AD90="8 5,5",AD90="8 6",AD90="8 6,5",AD90="8 7",AD90="8а 0,5",AD90="8а 1",AD90="8а 1,5",AD90="8а 2",AD90="8а 2,5",AD90="8а 3",AD90="8а 3,5",AD90="8а 4",AD90="8а 4,5",AD90="8а 5",AD90="8а 5,5",AD90="8а 6",AD90="8а 6,5",AD90="8а 7",AD90="9 0,5",AD90="9 1",AD90="9 1,5",AD90="9 2",AD90="9 2,5",AD90="9 3",AD90="9 3,5",AD90="9 4",AD90="9 4,5",AD90="9 5",AD90="9 5,5",AD90="9 6",AD90="9 6,5",AD90="9 7",AD90="10 0,5",AD90="10 1",AD90="10 1,5",AD90="10 2",AD90="10 2,5",AD90="10 3",AD90="10 3,5",AD90="10 4",AD90="10 4,5",AD90="10 5",AD90="10 5,5",AD90="10 6",AD90="10 6,5",AD90="10 7")),8-б!AD88,IF(AND(OR(AE88="о",AE88="б",AE88="к",AE88="уо",),OR(AD90="7 0,5",AD90="7 1",AD90="7 1,5",AD90="7 2",AD90="7 2,5",AD90="7 3",AD90="7 3,5",AD90="7 4",AD90="7 4,5",AD90="7 5",AD90="7 5,5",AD90="7 6",AD90="7 6,5",AD90="7 7",AD90="7а 0,5",AD90="7а 1",AD90="7а 1,5",AD90="7а 2",AD90="7а 2,5",AD90="7а 3",AD90="7а 3,5",AD90="7а 4",AD90="7а 4,5",AD90="7а 5",AD90="7а 5,5",AD90="7а 6",AD90="7а 6,5",AD90="7а 7",AD90="8 0,5",AD90="8 1",AD90="8 1,5",AD90="8 2",AD90="8 2,5",AD90="8 3",AD90="8 3,5",AD90="8 4",AD90="8 4,5",AD90="8 5",AD90="8 5,5",AD90="8 6",AD90="8 6,5",AD90="8 7",AD90="8а 0,5",AD90="8а 1",AD90="8а 1,5",AD90="8а 2",AD90="8а 2,5",AD90="8а 3",AD90="8а 3,5",AD90="8а 4",AD90="8а 4,5",AD90="8а 5",AD90="8а 5,5",AD90="8а 6",AD90="8а 6,5",AD90="8а 7",AD90="9 0,5",AD90="9 1",AD90="9 1,5",AD90="9 2",AD90="9 2,5",AD90="9 3",AD90="9 3,5",AD90="9 4",AD90="9 4,5",AD90="9 5",AD90="9 5,5",AD90="9 6",AD90="9 6,5",AD90="9 7",AD90="10 0,5",AD90="10 1",AD90="10 1,5",AD90="10 2",AD90="10 2,5",AD90="10 3",AD90="10 3,5",AD90="10 4",AD90="10 4,5",AD90="10 5",AD90="10 5,5",AD90="10 6",AD90="10 6,5",AD90="10 7")),"",IF(AND(AE$1="п",AE88&lt;7),7-AE88,IF(AND(AE$1="п",AE88=7),"",IF(AND(AE$1="п",AE88="в"),7,IF(OR(AE90="о",AE90="к",AE90="уо",AE90="б",),"",IF(AE88&lt;8,8-AE88,IF(AE88="в",8,""))))))))))</f>
        <v/>
      </c>
      <c r="AF92" s="134" t="str">
        <f>IF(OR(AF$14="сб",AF$14="вс"),"",IF(AND(AF88="в",AF$1="п",OR(AE90="7 0,5",AE90="7 1",AE90="7 1,5",AE90="7 2",AE90="7 2,5",AE90="7 3",AE90="7 3,5",AE90="7 4",AE90="7 4,5",AE90="7 5",AE90="7 5,5",AE90="7 6",AE90="7 6,5",AE90="7 7",AE90="7а 0,5",AE90="7а 1",AE90="7а 1,5",AE90="7а 2",AE90="7а 2,5",AE90="7а 3",AE90="7а 3,5",AE90="7а 4",AE90="7а 4,5",AE90="7а 5",AE90="7а 5,5",AE90="7а 6",AE90="7а 6,5",AE90="7а 7",AE90="8 0,5",AE90="8 1",AE90="8 1,5",AE90="8 2",AE90="8 2,5",AE90="8 3",AE90="8 3,5",AE90="8 4",AE90="8 4,5",AE90="8 5",AE90="8 5,5",AE90="8 6",AE90="8 6,5",AE90="8 7",AE90="8а 0,5",AE90="8а 1",AE90="8а 1,5",AE90="8а 2",AE90="8а 2,5",AE90="8а 3",AE90="8а 3,5",AE90="8а 4",AE90="8а 4,5",AE90="8а 5",AE90="8а 5,5",AE90="8а 6",AE90="8а 6,5",AE90="8а 7",AE90="9 0,5",AE90="9 1",AE90="9 1,5",AE90="9 2",AE90="9 2,5",AE90="9 3",AE90="9 3,5",AE90="9 4",AE90="9 4,5",AE90="9 5",AE90="9 5,5",AE90="9 6",AE90="9 6,5",AE90="9 7",AE90="10 0,5",AE90="10 1",AE90="10 1,5",AE90="10 2",AE90="10 2,5",AE90="10 3",AE90="10 3,5",AE90="10 4",AE90="10 4,5",AE90="10 5",AE90="10 5,5",AE90="10 6",AE90="10 6,5",AE90="10 7")),7-б!AE88,IF(AND(AF88="в",OR(AE90="7 0,5",AE90="7 1",AE90="7 1,5",AE90="7 2",AE90="7 2,5",AE90="7 3",AE90="7 3,5",AE90="7 4",AE90="7 4,5",AE90="7 5",AE90="7 5,5",AE90="7 6",AE90="7 6,5",AE90="7 7",AE90="7а 0,5",AE90="7а 1",AE90="7а 1,5",AE90="7а 2",AE90="7а 2,5",AE90="7а 3",AE90="7а 3,5",AE90="7а 4",AE90="7а 4,5",AE90="7а 5",AE90="7а 5,5",AE90="7а 6",AE90="7а 6,5",AE90="7а 7",AE90="8 0,5",AE90="8 1",AE90="8 1,5",AE90="8 2",AE90="8 2,5",AE90="8 3",AE90="8 3,5",AE90="8 4",AE90="8 4,5",AE90="8 5",AE90="8 5,5",AE90="8 6",AE90="8 6,5",AE90="8 7",AE90="8а 0,5",AE90="8а 1",AE90="8а 1,5",AE90="8а 2",AE90="8а 2,5",AE90="8а 3",AE90="8а 3,5",AE90="8а 4",AE90="8а 4,5",AE90="8а 5",AE90="8а 5,5",AE90="8а 6",AE90="8а 6,5",AE90="8а 7",AE90="9 0,5",AE90="9 1",AE90="9 1,5",AE90="9 2",AE90="9 2,5",AE90="9 3",AE90="9 3,5",AE90="9 4",AE90="9 4,5",AE90="9 5",AE90="9 5,5",AE90="9 6",AE90="9 6,5",AE90="9 7",AE90="10 0,5",AE90="10 1",AE90="10 1,5",AE90="10 2",AE90="10 2,5",AE90="10 3",AE90="10 3,5",AE90="10 4",AE90="10 4,5",AE90="10 5",AE90="10 5,5",AE90="10 6",AE90="10 6,5",AE90="10 7")),8-б!AE88,IF(AND(OR(AF88="о",AF88="б",AF88="к",AF88="уо",),OR(AE90="7 0,5",AE90="7 1",AE90="7 1,5",AE90="7 2",AE90="7 2,5",AE90="7 3",AE90="7 3,5",AE90="7 4",AE90="7 4,5",AE90="7 5",AE90="7 5,5",AE90="7 6",AE90="7 6,5",AE90="7 7",AE90="7а 0,5",AE90="7а 1",AE90="7а 1,5",AE90="7а 2",AE90="7а 2,5",AE90="7а 3",AE90="7а 3,5",AE90="7а 4",AE90="7а 4,5",AE90="7а 5",AE90="7а 5,5",AE90="7а 6",AE90="7а 6,5",AE90="7а 7",AE90="8 0,5",AE90="8 1",AE90="8 1,5",AE90="8 2",AE90="8 2,5",AE90="8 3",AE90="8 3,5",AE90="8 4",AE90="8 4,5",AE90="8 5",AE90="8 5,5",AE90="8 6",AE90="8 6,5",AE90="8 7",AE90="8а 0,5",AE90="8а 1",AE90="8а 1,5",AE90="8а 2",AE90="8а 2,5",AE90="8а 3",AE90="8а 3,5",AE90="8а 4",AE90="8а 4,5",AE90="8а 5",AE90="8а 5,5",AE90="8а 6",AE90="8а 6,5",AE90="8а 7",AE90="9 0,5",AE90="9 1",AE90="9 1,5",AE90="9 2",AE90="9 2,5",AE90="9 3",AE90="9 3,5",AE90="9 4",AE90="9 4,5",AE90="9 5",AE90="9 5,5",AE90="9 6",AE90="9 6,5",AE90="9 7",AE90="10 0,5",AE90="10 1",AE90="10 1,5",AE90="10 2",AE90="10 2,5",AE90="10 3",AE90="10 3,5",AE90="10 4",AE90="10 4,5",AE90="10 5",AE90="10 5,5",AE90="10 6",AE90="10 6,5",AE90="10 7")),"",IF(AND(AF$1="п",AF88&lt;7),7-AF88,IF(AND(AF$1="п",AF88=7),"",IF(AND(AF$1="п",AF88="в"),7,IF(OR(AF90="о",AF90="к",AF90="уо",AF90="б",),"",IF(AF88&lt;8,8-AF88,IF(AF88="в",8,""))))))))))</f>
        <v/>
      </c>
      <c r="AG92" s="133" t="str">
        <f>IF(OR(AG$14="сб",AG$14="вс"),"",IF(AND(AG88="в",AG$1="п",OR(AF90="7 0,5",AF90="7 1",AF90="7 1,5",AF90="7 2",AF90="7 2,5",AF90="7 3",AF90="7 3,5",AF90="7 4",AF90="7 4,5",AF90="7 5",AF90="7 5,5",AF90="7 6",AF90="7 6,5",AF90="7 7",AF90="7а 0,5",AF90="7а 1",AF90="7а 1,5",AF90="7а 2",AF90="7а 2,5",AF90="7а 3",AF90="7а 3,5",AF90="7а 4",AF90="7а 4,5",AF90="7а 5",AF90="7а 5,5",AF90="7а 6",AF90="7а 6,5",AF90="7а 7",AF90="8 0,5",AF90="8 1",AF90="8 1,5",AF90="8 2",AF90="8 2,5",AF90="8 3",AF90="8 3,5",AF90="8 4",AF90="8 4,5",AF90="8 5",AF90="8 5,5",AF90="8 6",AF90="8 6,5",AF90="8 7",AF90="8а 0,5",AF90="8а 1",AF90="8а 1,5",AF90="8а 2",AF90="8а 2,5",AF90="8а 3",AF90="8а 3,5",AF90="8а 4",AF90="8а 4,5",AF90="8а 5",AF90="8а 5,5",AF90="8а 6",AF90="8а 6,5",AF90="8а 7",AF90="9 0,5",AF90="9 1",AF90="9 1,5",AF90="9 2",AF90="9 2,5",AF90="9 3",AF90="9 3,5",AF90="9 4",AF90="9 4,5",AF90="9 5",AF90="9 5,5",AF90="9 6",AF90="9 6,5",AF90="9 7",AF90="10 0,5",AF90="10 1",AF90="10 1,5",AF90="10 2",AF90="10 2,5",AF90="10 3",AF90="10 3,5",AF90="10 4",AF90="10 4,5",AF90="10 5",AF90="10 5,5",AF90="10 6",AF90="10 6,5",AF90="10 7")),7-б!AF88,IF(AND(AG88="в",OR(AF90="7 0,5",AF90="7 1",AF90="7 1,5",AF90="7 2",AF90="7 2,5",AF90="7 3",AF90="7 3,5",AF90="7 4",AF90="7 4,5",AF90="7 5",AF90="7 5,5",AF90="7 6",AF90="7 6,5",AF90="7 7",AF90="7а 0,5",AF90="7а 1",AF90="7а 1,5",AF90="7а 2",AF90="7а 2,5",AF90="7а 3",AF90="7а 3,5",AF90="7а 4",AF90="7а 4,5",AF90="7а 5",AF90="7а 5,5",AF90="7а 6",AF90="7а 6,5",AF90="7а 7",AF90="8 0,5",AF90="8 1",AF90="8 1,5",AF90="8 2",AF90="8 2,5",AF90="8 3",AF90="8 3,5",AF90="8 4",AF90="8 4,5",AF90="8 5",AF90="8 5,5",AF90="8 6",AF90="8 6,5",AF90="8 7",AF90="8а 0,5",AF90="8а 1",AF90="8а 1,5",AF90="8а 2",AF90="8а 2,5",AF90="8а 3",AF90="8а 3,5",AF90="8а 4",AF90="8а 4,5",AF90="8а 5",AF90="8а 5,5",AF90="8а 6",AF90="8а 6,5",AF90="8а 7",AF90="9 0,5",AF90="9 1",AF90="9 1,5",AF90="9 2",AF90="9 2,5",AF90="9 3",AF90="9 3,5",AF90="9 4",AF90="9 4,5",AF90="9 5",AF90="9 5,5",AF90="9 6",AF90="9 6,5",AF90="9 7",AF90="10 0,5",AF90="10 1",AF90="10 1,5",AF90="10 2",AF90="10 2,5",AF90="10 3",AF90="10 3,5",AF90="10 4",AF90="10 4,5",AF90="10 5",AF90="10 5,5",AF90="10 6",AF90="10 6,5",AF90="10 7")),8-б!AF88,IF(AND(OR(AG88="о",AG88="б",AG88="к",AG88="уо",),OR(AF90="7 0,5",AF90="7 1",AF90="7 1,5",AF90="7 2",AF90="7 2,5",AF90="7 3",AF90="7 3,5",AF90="7 4",AF90="7 4,5",AF90="7 5",AF90="7 5,5",AF90="7 6",AF90="7 6,5",AF90="7 7",AF90="7а 0,5",AF90="7а 1",AF90="7а 1,5",AF90="7а 2",AF90="7а 2,5",AF90="7а 3",AF90="7а 3,5",AF90="7а 4",AF90="7а 4,5",AF90="7а 5",AF90="7а 5,5",AF90="7а 6",AF90="7а 6,5",AF90="7а 7",AF90="8 0,5",AF90="8 1",AF90="8 1,5",AF90="8 2",AF90="8 2,5",AF90="8 3",AF90="8 3,5",AF90="8 4",AF90="8 4,5",AF90="8 5",AF90="8 5,5",AF90="8 6",AF90="8 6,5",AF90="8 7",AF90="8а 0,5",AF90="8а 1",AF90="8а 1,5",AF90="8а 2",AF90="8а 2,5",AF90="8а 3",AF90="8а 3,5",AF90="8а 4",AF90="8а 4,5",AF90="8а 5",AF90="8а 5,5",AF90="8а 6",AF90="8а 6,5",AF90="8а 7",AF90="9 0,5",AF90="9 1",AF90="9 1,5",AF90="9 2",AF90="9 2,5",AF90="9 3",AF90="9 3,5",AF90="9 4",AF90="9 4,5",AF90="9 5",AF90="9 5,5",AF90="9 6",AF90="9 6,5",AF90="9 7",AF90="10 0,5",AF90="10 1",AF90="10 1,5",AF90="10 2",AF90="10 2,5",AF90="10 3",AF90="10 3,5",AF90="10 4",AF90="10 4,5",AF90="10 5",AF90="10 5,5",AF90="10 6",AF90="10 6,5",AF90="10 7")),"",IF(AND(AG$1="п",AG88&lt;7),7-AG88,IF(AND(AG$1="п",AG88=7),"",IF(AND(AG$1="п",AG88="в"),7,IF(OR(AG90="о",AG90="к",AG90="уо",AG90="б",),"",IF(AG88&lt;8,8-AG88,IF(AG88="в",8,""))))))))))</f>
        <v/>
      </c>
      <c r="AH92" s="133" t="str">
        <f>IF(OR(AH$14="сб",AH$14="вс"),"",IF(AND(AH88="в",AH$1="п",OR(AG90="7 0,5",AG90="7 1",AG90="7 1,5",AG90="7 2",AG90="7 2,5",AG90="7 3",AG90="7 3,5",AG90="7 4",AG90="7 4,5",AG90="7 5",AG90="7 5,5",AG90="7 6",AG90="7 6,5",AG90="7 7",AG90="7а 0,5",AG90="7а 1",AG90="7а 1,5",AG90="7а 2",AG90="7а 2,5",AG90="7а 3",AG90="7а 3,5",AG90="7а 4",AG90="7а 4,5",AG90="7а 5",AG90="7а 5,5",AG90="7а 6",AG90="7а 6,5",AG90="7а 7",AG90="8 0,5",AG90="8 1",AG90="8 1,5",AG90="8 2",AG90="8 2,5",AG90="8 3",AG90="8 3,5",AG90="8 4",AG90="8 4,5",AG90="8 5",AG90="8 5,5",AG90="8 6",AG90="8 6,5",AG90="8 7",AG90="8а 0,5",AG90="8а 1",AG90="8а 1,5",AG90="8а 2",AG90="8а 2,5",AG90="8а 3",AG90="8а 3,5",AG90="8а 4",AG90="8а 4,5",AG90="8а 5",AG90="8а 5,5",AG90="8а 6",AG90="8а 6,5",AG90="8а 7",AG90="9 0,5",AG90="9 1",AG90="9 1,5",AG90="9 2",AG90="9 2,5",AG90="9 3",AG90="9 3,5",AG90="9 4",AG90="9 4,5",AG90="9 5",AG90="9 5,5",AG90="9 6",AG90="9 6,5",AG90="9 7",AG90="10 0,5",AG90="10 1",AG90="10 1,5",AG90="10 2",AG90="10 2,5",AG90="10 3",AG90="10 3,5",AG90="10 4",AG90="10 4,5",AG90="10 5",AG90="10 5,5",AG90="10 6",AG90="10 6,5",AG90="10 7")),7-б!AG88,IF(AND(AH88="в",OR(AG90="7 0,5",AG90="7 1",AG90="7 1,5",AG90="7 2",AG90="7 2,5",AG90="7 3",AG90="7 3,5",AG90="7 4",AG90="7 4,5",AG90="7 5",AG90="7 5,5",AG90="7 6",AG90="7 6,5",AG90="7 7",AG90="7а 0,5",AG90="7а 1",AG90="7а 1,5",AG90="7а 2",AG90="7а 2,5",AG90="7а 3",AG90="7а 3,5",AG90="7а 4",AG90="7а 4,5",AG90="7а 5",AG90="7а 5,5",AG90="7а 6",AG90="7а 6,5",AG90="7а 7",AG90="8 0,5",AG90="8 1",AG90="8 1,5",AG90="8 2",AG90="8 2,5",AG90="8 3",AG90="8 3,5",AG90="8 4",AG90="8 4,5",AG90="8 5",AG90="8 5,5",AG90="8 6",AG90="8 6,5",AG90="8 7",AG90="8а 0,5",AG90="8а 1",AG90="8а 1,5",AG90="8а 2",AG90="8а 2,5",AG90="8а 3",AG90="8а 3,5",AG90="8а 4",AG90="8а 4,5",AG90="8а 5",AG90="8а 5,5",AG90="8а 6",AG90="8а 6,5",AG90="8а 7",AG90="9 0,5",AG90="9 1",AG90="9 1,5",AG90="9 2",AG90="9 2,5",AG90="9 3",AG90="9 3,5",AG90="9 4",AG90="9 4,5",AG90="9 5",AG90="9 5,5",AG90="9 6",AG90="9 6,5",AG90="9 7",AG90="10 0,5",AG90="10 1",AG90="10 1,5",AG90="10 2",AG90="10 2,5",AG90="10 3",AG90="10 3,5",AG90="10 4",AG90="10 4,5",AG90="10 5",AG90="10 5,5",AG90="10 6",AG90="10 6,5",AG90="10 7")),8-б!AG88,IF(AND(OR(AH88="о",AH88="б",AH88="к",AH88="уо",),OR(AG90="7 0,5",AG90="7 1",AG90="7 1,5",AG90="7 2",AG90="7 2,5",AG90="7 3",AG90="7 3,5",AG90="7 4",AG90="7 4,5",AG90="7 5",AG90="7 5,5",AG90="7 6",AG90="7 6,5",AG90="7 7",AG90="7а 0,5",AG90="7а 1",AG90="7а 1,5",AG90="7а 2",AG90="7а 2,5",AG90="7а 3",AG90="7а 3,5",AG90="7а 4",AG90="7а 4,5",AG90="7а 5",AG90="7а 5,5",AG90="7а 6",AG90="7а 6,5",AG90="7а 7",AG90="8 0,5",AG90="8 1",AG90="8 1,5",AG90="8 2",AG90="8 2,5",AG90="8 3",AG90="8 3,5",AG90="8 4",AG90="8 4,5",AG90="8 5",AG90="8 5,5",AG90="8 6",AG90="8 6,5",AG90="8 7",AG90="8а 0,5",AG90="8а 1",AG90="8а 1,5",AG90="8а 2",AG90="8а 2,5",AG90="8а 3",AG90="8а 3,5",AG90="8а 4",AG90="8а 4,5",AG90="8а 5",AG90="8а 5,5",AG90="8а 6",AG90="8а 6,5",AG90="8а 7",AG90="9 0,5",AG90="9 1",AG90="9 1,5",AG90="9 2",AG90="9 2,5",AG90="9 3",AG90="9 3,5",AG90="9 4",AG90="9 4,5",AG90="9 5",AG90="9 5,5",AG90="9 6",AG90="9 6,5",AG90="9 7",AG90="10 0,5",AG90="10 1",AG90="10 1,5",AG90="10 2",AG90="10 2,5",AG90="10 3",AG90="10 3,5",AG90="10 4",AG90="10 4,5",AG90="10 5",AG90="10 5,5",AG90="10 6",AG90="10 6,5",AG90="10 7")),"",IF(AND(AH$1="п",AH88&lt;7),7-AH88,IF(AND(AH$1="п",AH88=7),"",IF(AND(AH$1="п",AH88="в"),7,IF(OR(AH90="о",AH90="к",AH90="уо",AH90="б",),"",IF(AH88&lt;8,8-AH88,IF(AH88="в",8,""))))))))))</f>
        <v/>
      </c>
      <c r="AI92" s="134" t="str">
        <f>IF(OR(AI$14="сб",AI$14="вс"),"",IF(AND(AI88="в",AI$1="п",OR(AH90="7 0,5",AH90="7 1",AH90="7 1,5",AH90="7 2",AH90="7 2,5",AH90="7 3",AH90="7 3,5",AH90="7 4",AH90="7 4,5",AH90="7 5",AH90="7 5,5",AH90="7 6",AH90="7 6,5",AH90="7 7",AH90="7а 0,5",AH90="7а 1",AH90="7а 1,5",AH90="7а 2",AH90="7а 2,5",AH90="7а 3",AH90="7а 3,5",AH90="7а 4",AH90="7а 4,5",AH90="7а 5",AH90="7а 5,5",AH90="7а 6",AH90="7а 6,5",AH90="7а 7",AH90="8 0,5",AH90="8 1",AH90="8 1,5",AH90="8 2",AH90="8 2,5",AH90="8 3",AH90="8 3,5",AH90="8 4",AH90="8 4,5",AH90="8 5",AH90="8 5,5",AH90="8 6",AH90="8 6,5",AH90="8 7",AH90="8а 0,5",AH90="8а 1",AH90="8а 1,5",AH90="8а 2",AH90="8а 2,5",AH90="8а 3",AH90="8а 3,5",AH90="8а 4",AH90="8а 4,5",AH90="8а 5",AH90="8а 5,5",AH90="8а 6",AH90="8а 6,5",AH90="8а 7",AH90="9 0,5",AH90="9 1",AH90="9 1,5",AH90="9 2",AH90="9 2,5",AH90="9 3",AH90="9 3,5",AH90="9 4",AH90="9 4,5",AH90="9 5",AH90="9 5,5",AH90="9 6",AH90="9 6,5",AH90="9 7",AH90="10 0,5",AH90="10 1",AH90="10 1,5",AH90="10 2",AH90="10 2,5",AH90="10 3",AH90="10 3,5",AH90="10 4",AH90="10 4,5",AH90="10 5",AH90="10 5,5",AH90="10 6",AH90="10 6,5",AH90="10 7")),7-б!AH88,IF(AND(AI88="в",OR(AH90="7 0,5",AH90="7 1",AH90="7 1,5",AH90="7 2",AH90="7 2,5",AH90="7 3",AH90="7 3,5",AH90="7 4",AH90="7 4,5",AH90="7 5",AH90="7 5,5",AH90="7 6",AH90="7 6,5",AH90="7 7",AH90="7а 0,5",AH90="7а 1",AH90="7а 1,5",AH90="7а 2",AH90="7а 2,5",AH90="7а 3",AH90="7а 3,5",AH90="7а 4",AH90="7а 4,5",AH90="7а 5",AH90="7а 5,5",AH90="7а 6",AH90="7а 6,5",AH90="7а 7",AH90="8 0,5",AH90="8 1",AH90="8 1,5",AH90="8 2",AH90="8 2,5",AH90="8 3",AH90="8 3,5",AH90="8 4",AH90="8 4,5",AH90="8 5",AH90="8 5,5",AH90="8 6",AH90="8 6,5",AH90="8 7",AH90="8а 0,5",AH90="8а 1",AH90="8а 1,5",AH90="8а 2",AH90="8а 2,5",AH90="8а 3",AH90="8а 3,5",AH90="8а 4",AH90="8а 4,5",AH90="8а 5",AH90="8а 5,5",AH90="8а 6",AH90="8а 6,5",AH90="8а 7",AH90="9 0,5",AH90="9 1",AH90="9 1,5",AH90="9 2",AH90="9 2,5",AH90="9 3",AH90="9 3,5",AH90="9 4",AH90="9 4,5",AH90="9 5",AH90="9 5,5",AH90="9 6",AH90="9 6,5",AH90="9 7",AH90="10 0,5",AH90="10 1",AH90="10 1,5",AH90="10 2",AH90="10 2,5",AH90="10 3",AH90="10 3,5",AH90="10 4",AH90="10 4,5",AH90="10 5",AH90="10 5,5",AH90="10 6",AH90="10 6,5",AH90="10 7")),8-б!AH88,IF(AND(OR(AI88="о",AI88="б",AI88="к",AI88="уо",),OR(AH90="7 0,5",AH90="7 1",AH90="7 1,5",AH90="7 2",AH90="7 2,5",AH90="7 3",AH90="7 3,5",AH90="7 4",AH90="7 4,5",AH90="7 5",AH90="7 5,5",AH90="7 6",AH90="7 6,5",AH90="7 7",AH90="7а 0,5",AH90="7а 1",AH90="7а 1,5",AH90="7а 2",AH90="7а 2,5",AH90="7а 3",AH90="7а 3,5",AH90="7а 4",AH90="7а 4,5",AH90="7а 5",AH90="7а 5,5",AH90="7а 6",AH90="7а 6,5",AH90="7а 7",AH90="8 0,5",AH90="8 1",AH90="8 1,5",AH90="8 2",AH90="8 2,5",AH90="8 3",AH90="8 3,5",AH90="8 4",AH90="8 4,5",AH90="8 5",AH90="8 5,5",AH90="8 6",AH90="8 6,5",AH90="8 7",AH90="8а 0,5",AH90="8а 1",AH90="8а 1,5",AH90="8а 2",AH90="8а 2,5",AH90="8а 3",AH90="8а 3,5",AH90="8а 4",AH90="8а 4,5",AH90="8а 5",AH90="8а 5,5",AH90="8а 6",AH90="8а 6,5",AH90="8а 7",AH90="9 0,5",AH90="9 1",AH90="9 1,5",AH90="9 2",AH90="9 2,5",AH90="9 3",AH90="9 3,5",AH90="9 4",AH90="9 4,5",AH90="9 5",AH90="9 5,5",AH90="9 6",AH90="9 6,5",AH90="9 7",AH90="10 0,5",AH90="10 1",AH90="10 1,5",AH90="10 2",AH90="10 2,5",AH90="10 3",AH90="10 3,5",AH90="10 4",AH90="10 4,5",AH90="10 5",AH90="10 5,5",AH90="10 6",AH90="10 6,5",AH90="10 7")),"",IF(AND(AI$1="п",AI88&lt;7),7-AI88,IF(AND(AI$1="п",AI88=7),"",IF(AND(AI$1="п",AI88="в"),7,IF(OR(AI90="о",AI90="к",AI90="уо",AI90="б",),"",IF(AI88&lt;8,8-AI88,IF(AI88="в",8,""))))))))))</f>
        <v/>
      </c>
      <c r="AJ92" s="10"/>
      <c r="AK92" s="11"/>
      <c r="AL92" s="10"/>
      <c r="AM92" s="23"/>
      <c r="AN92" s="23"/>
      <c r="AO92" s="11"/>
      <c r="AP92" s="6"/>
    </row>
    <row r="93" ht="30" customHeight="true" spans="1:42">
      <c r="A93" s="6"/>
      <c r="B93" s="6"/>
      <c r="C93" s="14" t="s">
        <v>38</v>
      </c>
      <c r="D93" s="17" t="s">
        <v>29</v>
      </c>
      <c r="E93" s="20" t="str">
        <f>IF(E90="","",IF(E$1="п",б!D94,IF(OR(D90="7 0,5",D90="7 1",D90="7 1,5",D90="7 2",D90="7 2,5",D90="7 3",D90="7 3,5",D90="7 4",D90="7 4,5",D90="7 5",D90="7 5,5",D90="7 6",D90="7 6,5",D90="7 7",D90="7а 0,5",D90="7а 1",D90="7а 1,5",D90="7а 2",D90="7а 2,5",D90="7а 3",D90="7а 3,5",D90="7а 4",D90="7а 4,5",D90="7а 5",D90="7а 5,5",D90="7а 6",D90="7а 6,5",D90="7а 7",D90="8 0,5",D90="8 1",D90="8 1,5",D90="8 2",D90="8 2,5",D90="8 3",D90="8 3,5",D90="8 4",D90="8 4,5",D90="8 5",D90="8 5,5",D90="8 6",D90="8 6,5",D90="8 7",D90="8а 0,5",D90="8а 1",D90="8а 1,5",D90="8а 2",D90="8а 2,5",D90="8а 3",D90="8а 3,5",D90="8а 4",D90="8а 4,5",D90="8а 5",D90="8а 5,5",D90="8а 6",D90="8а 6,5",D90="8а 7",D90="9 0,5",D90="9 1",D90="9 1,5",D90="9 2",D90="9 2,5",D90="9 3",D90="9 3,5",D90="9 4",D90="9 4,5",D90="9 5",D90="9 5,5",D90="9 6",D90="9 6,5",D90="9 7",D90="10 0,5",D90="10 1",D90="10 1,5",D90="10 2",D90="10 2,5",D90="10 3",D90="10 3,5",D90="10 4",D90="10 4,5",D90="10 5",D90="10 5,5",D90="10 6",D90="10 6,5",D90="10 7"),б!D93,CHOOSE(MATCH(E90,{"7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93" s="20" t="str">
        <f>IF(F90="","",IF(F$1="п",б!E94,IF(OR(E90="7 0,5",E90="7 1",E90="7 1,5",E90="7 2",E90="7 2,5",E90="7 3",E90="7 3,5",E90="7 4",E90="7 4,5",E90="7 5",E90="7 5,5",E90="7 6",E90="7 6,5",E90="7 7",E90="7а 0,5",E90="7а 1",E90="7а 1,5",E90="7а 2",E90="7а 2,5",E90="7а 3",E90="7а 3,5",E90="7а 4",E90="7а 4,5",E90="7а 5",E90="7а 5,5",E90="7а 6",E90="7а 6,5",E90="7а 7",E90="8 0,5",E90="8 1",E90="8 1,5",E90="8 2",E90="8 2,5",E90="8 3",E90="8 3,5",E90="8 4",E90="8 4,5",E90="8 5",E90="8 5,5",E90="8 6",E90="8 6,5",E90="8 7",E90="8а 0,5",E90="8а 1",E90="8а 1,5",E90="8а 2",E90="8а 2,5",E90="8а 3",E90="8а 3,5",E90="8а 4",E90="8а 4,5",E90="8а 5",E90="8а 5,5",E90="8а 6",E90="8а 6,5",E90="8а 7",E90="9 0,5",E90="9 1",E90="9 1,5",E90="9 2",E90="9 2,5",E90="9 3",E90="9 3,5",E90="9 4",E90="9 4,5",E90="9 5",E90="9 5,5",E90="9 6",E90="9 6,5",E90="9 7",E90="10 0,5",E90="10 1",E90="10 1,5",E90="10 2",E90="10 2,5",E90="10 3",E90="10 3,5",E90="10 4",E90="10 4,5",E90="10 5",E90="10 5,5",E90="10 6",E90="10 6,5",E90="10 7"),б!E93,CHOOSE(MATCH(F90,{"7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93" s="35" t="str">
        <f>IF(G90="","",IF(G$1="п",б!F94,IF(OR(F90="7 0,5",F90="7 1",F90="7 1,5",F90="7 2",F90="7 2,5",F90="7 3",F90="7 3,5",F90="7 4",F90="7 4,5",F90="7 5",F90="7 5,5",F90="7 6",F90="7 6,5",F90="7 7",F90="7а 0,5",F90="7а 1",F90="7а 1,5",F90="7а 2",F90="7а 2,5",F90="7а 3",F90="7а 3,5",F90="7а 4",F90="7а 4,5",F90="7а 5",F90="7а 5,5",F90="7а 6",F90="7а 6,5",F90="7а 7",F90="8 0,5",F90="8 1",F90="8 1,5",F90="8 2",F90="8 2,5",F90="8 3",F90="8 3,5",F90="8 4",F90="8 4,5",F90="8 5",F90="8 5,5",F90="8 6",F90="8 6,5",F90="8 7",F90="8а 0,5",F90="8а 1",F90="8а 1,5",F90="8а 2",F90="8а 2,5",F90="8а 3",F90="8а 3,5",F90="8а 4",F90="8а 4,5",F90="8а 5",F90="8а 5,5",F90="8а 6",F90="8а 6,5",F90="8а 7",F90="9 0,5",F90="9 1",F90="9 1,5",F90="9 2",F90="9 2,5",F90="9 3",F90="9 3,5",F90="9 4",F90="9 4,5",F90="9 5",F90="9 5,5",F90="9 6",F90="9 6,5",F90="9 7",F90="10 0,5",F90="10 1",F90="10 1,5",F90="10 2",F90="10 2,5",F90="10 3",F90="10 3,5",F90="10 4",F90="10 4,5",F90="10 5",F90="10 5,5",F90="10 6",F90="10 6,5",F90="10 7"),б!F93,CHOOSE(MATCH(G90,{"7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17.00-21.30</v>
      </c>
      <c r="H93" s="35" t="str">
        <f>IF(H90="","",IF(H$1="п",б!G94,IF(OR(G90="7 0,5",G90="7 1",G90="7 1,5",G90="7 2",G90="7 2,5",G90="7 3",G90="7 3,5",G90="7 4",G90="7 4,5",G90="7 5",G90="7 5,5",G90="7 6",G90="7 6,5",G90="7 7",G90="7а 0,5",G90="7а 1",G90="7а 1,5",G90="7а 2",G90="7а 2,5",G90="7а 3",G90="7а 3,5",G90="7а 4",G90="7а 4,5",G90="7а 5",G90="7а 5,5",G90="7а 6",G90="7а 6,5",G90="7а 7",G90="8 0,5",G90="8 1",G90="8 1,5",G90="8 2",G90="8 2,5",G90="8 3",G90="8 3,5",G90="8 4",G90="8 4,5",G90="8 5",G90="8 5,5",G90="8 6",G90="8 6,5",G90="8 7",G90="8а 0,5",G90="8а 1",G90="8а 1,5",G90="8а 2",G90="8а 2,5",G90="8а 3",G90="8а 3,5",G90="8а 4",G90="8а 4,5",G90="8а 5",G90="8а 5,5",G90="8а 6",G90="8а 6,5",G90="8а 7",G90="9 0,5",G90="9 1",G90="9 1,5",G90="9 2",G90="9 2,5",G90="9 3",G90="9 3,5",G90="9 4",G90="9 4,5",G90="9 5",G90="9 5,5",G90="9 6",G90="9 6,5",G90="9 7",G90="10 0,5",G90="10 1",G90="10 1,5",G90="10 2",G90="10 2,5",G90="10 3",G90="10 3,5",G90="10 4",G90="10 4,5",G90="10 5",G90="10 5,5",G90="10 6",G90="10 6,5",G90="10 7"),б!G93,CHOOSE(MATCH(H90,{"7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I93" s="35" t="str">
        <f>IF(I90="","",IF(I$1="п",б!H94,IF(OR(H90="7 0,5",H90="7 1",H90="7 1,5",H90="7 2",H90="7 2,5",H90="7 3",H90="7 3,5",H90="7 4",H90="7 4,5",H90="7 5",H90="7 5,5",H90="7 6",H90="7 6,5",H90="7 7",H90="7а 0,5",H90="7а 1",H90="7а 1,5",H90="7а 2",H90="7а 2,5",H90="7а 3",H90="7а 3,5",H90="7а 4",H90="7а 4,5",H90="7а 5",H90="7а 5,5",H90="7а 6",H90="7а 6,5",H90="7а 7",H90="8 0,5",H90="8 1",H90="8 1,5",H90="8 2",H90="8 2,5",H90="8 3",H90="8 3,5",H90="8 4",H90="8 4,5",H90="8 5",H90="8 5,5",H90="8 6",H90="8 6,5",H90="8 7",H90="8а 0,5",H90="8а 1",H90="8а 1,5",H90="8а 2",H90="8а 2,5",H90="8а 3",H90="8а 3,5",H90="8а 4",H90="8а 4,5",H90="8а 5",H90="8а 5,5",H90="8а 6",H90="8а 6,5",H90="8а 7",H90="9 0,5",H90="9 1",H90="9 1,5",H90="9 2",H90="9 2,5",H90="9 3",H90="9 3,5",H90="9 4",H90="9 4,5",H90="9 5",H90="9 5,5",H90="9 6",H90="9 6,5",H90="9 7",H90="10 0,5",H90="10 1",H90="10 1,5",H90="10 2",H90="10 2,5",H90="10 3",H90="10 3,5",H90="10 4",H90="10 4,5",H90="10 5",H90="10 5,5",H90="10 6",H90="10 6,5",H90="10 7"),б!H93,CHOOSE(MATCH(I90,{"7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J93" s="35" t="str">
        <f>IF(J90="","",IF(J$1="п",б!I94,IF(OR(I90="7 0,5",I90="7 1",I90="7 1,5",I90="7 2",I90="7 2,5",I90="7 3",I90="7 3,5",I90="7 4",I90="7 4,5",I90="7 5",I90="7 5,5",I90="7 6",I90="7 6,5",I90="7 7",I90="7а 0,5",I90="7а 1",I90="7а 1,5",I90="7а 2",I90="7а 2,5",I90="7а 3",I90="7а 3,5",I90="7а 4",I90="7а 4,5",I90="7а 5",I90="7а 5,5",I90="7а 6",I90="7а 6,5",I90="7а 7",I90="8 0,5",I90="8 1",I90="8 1,5",I90="8 2",I90="8 2,5",I90="8 3",I90="8 3,5",I90="8 4",I90="8 4,5",I90="8 5",I90="8 5,5",I90="8 6",I90="8 6,5",I90="8 7",I90="8а 0,5",I90="8а 1",I90="8а 1,5",I90="8а 2",I90="8а 2,5",I90="8а 3",I90="8а 3,5",I90="8а 4",I90="8а 4,5",I90="8а 5",I90="8а 5,5",I90="8а 6",I90="8а 6,5",I90="8а 7",I90="9 0,5",I90="9 1",I90="9 1,5",I90="9 2",I90="9 2,5",I90="9 3",I90="9 3,5",I90="9 4",I90="9 4,5",I90="9 5",I90="9 5,5",I90="9 6",I90="9 6,5",I90="9 7",I90="10 0,5",I90="10 1",I90="10 1,5",I90="10 2",I90="10 2,5",I90="10 3",I90="10 3,5",I90="10 4",I90="10 4,5",I90="10 5",I90="10 5,5",I90="10 6",I90="10 6,5",I90="10 7"),б!I93,CHOOSE(MATCH(J90,{"7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K93" s="35" t="str">
        <f>IF(K90="","",IF(K$1="п",б!J94,IF(OR(J90="7 0,5",J90="7 1",J90="7 1,5",J90="7 2",J90="7 2,5",J90="7 3",J90="7 3,5",J90="7 4",J90="7 4,5",J90="7 5",J90="7 5,5",J90="7 6",J90="7 6,5",J90="7 7",J90="7а 0,5",J90="7а 1",J90="7а 1,5",J90="7а 2",J90="7а 2,5",J90="7а 3",J90="7а 3,5",J90="7а 4",J90="7а 4,5",J90="7а 5",J90="7а 5,5",J90="7а 6",J90="7а 6,5",J90="7а 7",J90="8 0,5",J90="8 1",J90="8 1,5",J90="8 2",J90="8 2,5",J90="8 3",J90="8 3,5",J90="8 4",J90="8 4,5",J90="8 5",J90="8 5,5",J90="8 6",J90="8 6,5",J90="8 7",J90="8а 0,5",J90="8а 1",J90="8а 1,5",J90="8а 2",J90="8а 2,5",J90="8а 3",J90="8а 3,5",J90="8а 4",J90="8а 4,5",J90="8а 5",J90="8а 5,5",J90="8а 6",J90="8а 6,5",J90="8а 7",J90="9 0,5",J90="9 1",J90="9 1,5",J90="9 2",J90="9 2,5",J90="9 3",J90="9 3,5",J90="9 4",J90="9 4,5",J90="9 5",J90="9 5,5",J90="9 6",J90="9 6,5",J90="9 7",J90="10 0,5",J90="10 1",J90="10 1,5",J90="10 2",J90="10 2,5",J90="10 3",J90="10 3,5",J90="10 4",J90="10 4,5",J90="10 5",J90="10 5,5",J90="10 6",J90="10 6,5",J90="10 7"),б!J93,CHOOSE(MATCH(K90,{"7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93" s="20" t="str">
        <f>IF(L90="","",IF(L$1="п",б!K94,IF(OR(K90="7 0,5",K90="7 1",K90="7 1,5",K90="7 2",K90="7 2,5",K90="7 3",K90="7 3,5",K90="7 4",K90="7 4,5",K90="7 5",K90="7 5,5",K90="7 6",K90="7 6,5",K90="7 7",K90="7а 0,5",K90="7а 1",K90="7а 1,5",K90="7а 2",K90="7а 2,5",K90="7а 3",K90="7а 3,5",K90="7а 4",K90="7а 4,5",K90="7а 5",K90="7а 5,5",K90="7а 6",K90="7а 6,5",K90="7а 7",K90="8 0,5",K90="8 1",K90="8 1,5",K90="8 2",K90="8 2,5",K90="8 3",K90="8 3,5",K90="8 4",K90="8 4,5",K90="8 5",K90="8 5,5",K90="8 6",K90="8 6,5",K90="8 7",K90="8а 0,5",K90="8а 1",K90="8а 1,5",K90="8а 2",K90="8а 2,5",K90="8а 3",K90="8а 3,5",K90="8а 4",K90="8а 4,5",K90="8а 5",K90="8а 5,5",K90="8а 6",K90="8а 6,5",K90="8а 7",K90="9 0,5",K90="9 1",K90="9 1,5",K90="9 2",K90="9 2,5",K90="9 3",K90="9 3,5",K90="9 4",K90="9 4,5",K90="9 5",K90="9 5,5",K90="9 6",K90="9 6,5",K90="9 7",K90="10 0,5",K90="10 1",K90="10 1,5",K90="10 2",K90="10 2,5",K90="10 3",K90="10 3,5",K90="10 4",K90="10 4,5",K90="10 5",K90="10 5,5",K90="10 6",K90="10 6,5",K90="10 7"),б!K93,CHOOSE(MATCH(L90,{"7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93" s="20" t="str">
        <f>IF(M90="","",IF(M$1="п",б!L94,IF(OR(L90="7 0,5",L90="7 1",L90="7 1,5",L90="7 2",L90="7 2,5",L90="7 3",L90="7 3,5",L90="7 4",L90="7 4,5",L90="7 5",L90="7 5,5",L90="7 6",L90="7 6,5",L90="7 7",L90="7а 0,5",L90="7а 1",L90="7а 1,5",L90="7а 2",L90="7а 2,5",L90="7а 3",L90="7а 3,5",L90="7а 4",L90="7а 4,5",L90="7а 5",L90="7а 5,5",L90="7а 6",L90="7а 6,5",L90="7а 7",L90="8 0,5",L90="8 1",L90="8 1,5",L90="8 2",L90="8 2,5",L90="8 3",L90="8 3,5",L90="8 4",L90="8 4,5",L90="8 5",L90="8 5,5",L90="8 6",L90="8 6,5",L90="8 7",L90="8а 0,5",L90="8а 1",L90="8а 1,5",L90="8а 2",L90="8а 2,5",L90="8а 3",L90="8а 3,5",L90="8а 4",L90="8а 4,5",L90="8а 5",L90="8а 5,5",L90="8а 6",L90="8а 6,5",L90="8а 7",L90="9 0,5",L90="9 1",L90="9 1,5",L90="9 2",L90="9 2,5",L90="9 3",L90="9 3,5",L90="9 4",L90="9 4,5",L90="9 5",L90="9 5,5",L90="9 6",L90="9 6,5",L90="9 7",L90="10 0,5",L90="10 1",L90="10 1,5",L90="10 2",L90="10 2,5",L90="10 3",L90="10 3,5",L90="10 4",L90="10 4,5",L90="10 5",L90="10 5,5",L90="10 6",L90="10 6,5",L90="10 7"),б!L93,CHOOSE(MATCH(M90,{"7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93" s="35" t="str">
        <f>IF(N90="","",IF(N$1="п",б!M94,IF(OR(M90="7 0,5",M90="7 1",M90="7 1,5",M90="7 2",M90="7 2,5",M90="7 3",M90="7 3,5",M90="7 4",M90="7 4,5",M90="7 5",M90="7 5,5",M90="7 6",M90="7 6,5",M90="7 7",M90="7а 0,5",M90="7а 1",M90="7а 1,5",M90="7а 2",M90="7а 2,5",M90="7а 3",M90="7а 3,5",M90="7а 4",M90="7а 4,5",M90="7а 5",M90="7а 5,5",M90="7а 6",M90="7а 6,5",M90="7а 7",M90="8 0,5",M90="8 1",M90="8 1,5",M90="8 2",M90="8 2,5",M90="8 3",M90="8 3,5",M90="8 4",M90="8 4,5",M90="8 5",M90="8 5,5",M90="8 6",M90="8 6,5",M90="8 7",M90="8а 0,5",M90="8а 1",M90="8а 1,5",M90="8а 2",M90="8а 2,5",M90="8а 3",M90="8а 3,5",M90="8а 4",M90="8а 4,5",M90="8а 5",M90="8а 5,5",M90="8а 6",M90="8а 6,5",M90="8а 7",M90="9 0,5",M90="9 1",M90="9 1,5",M90="9 2",M90="9 2,5",M90="9 3",M90="9 3,5",M90="9 4",M90="9 4,5",M90="9 5",M90="9 5,5",M90="9 6",M90="9 6,5",M90="9 7",M90="10 0,5",M90="10 1",M90="10 1,5",M90="10 2",M90="10 2,5",M90="10 3",M90="10 3,5",M90="10 4",M90="10 4,5",M90="10 5",M90="10 5,5",M90="10 6",M90="10 6,5",M90="10 7"),б!M93,CHOOSE(MATCH(N90,{"7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O93" s="35" t="str">
        <f>IF(O90="","",IF(O$1="п",б!N94,IF(OR(N90="7 0,5",N90="7 1",N90="7 1,5",N90="7 2",N90="7 2,5",N90="7 3",N90="7 3,5",N90="7 4",N90="7 4,5",N90="7 5",N90="7 5,5",N90="7 6",N90="7 6,5",N90="7 7",N90="7а 0,5",N90="7а 1",N90="7а 1,5",N90="7а 2",N90="7а 2,5",N90="7а 3",N90="7а 3,5",N90="7а 4",N90="7а 4,5",N90="7а 5",N90="7а 5,5",N90="7а 6",N90="7а 6,5",N90="7а 7",N90="8 0,5",N90="8 1",N90="8 1,5",N90="8 2",N90="8 2,5",N90="8 3",N90="8 3,5",N90="8 4",N90="8 4,5",N90="8 5",N90="8 5,5",N90="8 6",N90="8 6,5",N90="8 7",N90="8а 0,5",N90="8а 1",N90="8а 1,5",N90="8а 2",N90="8а 2,5",N90="8а 3",N90="8а 3,5",N90="8а 4",N90="8а 4,5",N90="8а 5",N90="8а 5,5",N90="8а 6",N90="8а 6,5",N90="8а 7",N90="9 0,5",N90="9 1",N90="9 1,5",N90="9 2",N90="9 2,5",N90="9 3",N90="9 3,5",N90="9 4",N90="9 4,5",N90="9 5",N90="9 5,5",N90="9 6",N90="9 6,5",N90="9 7",N90="10 0,5",N90="10 1",N90="10 1,5",N90="10 2",N90="10 2,5",N90="10 3",N90="10 3,5",N90="10 4",N90="10 4,5",N90="10 5",N90="10 5,5",N90="10 6",N90="10 6,5",N90="10 7"),б!N93,CHOOSE(MATCH(O90,{"7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17.00-18.30</v>
      </c>
      <c r="P93" s="35" t="str">
        <f>IF(P90="","",IF(P$1="п",б!O94,IF(OR(O90="7 0,5",O90="7 1",O90="7 1,5",O90="7 2",O90="7 2,5",O90="7 3",O90="7 3,5",O90="7 4",O90="7 4,5",O90="7 5",O90="7 5,5",O90="7 6",O90="7 6,5",O90="7 7",O90="7а 0,5",O90="7а 1",O90="7а 1,5",O90="7а 2",O90="7а 2,5",O90="7а 3",O90="7а 3,5",O90="7а 4",O90="7а 4,5",O90="7а 5",O90="7а 5,5",O90="7а 6",O90="7а 6,5",O90="7а 7",O90="8 0,5",O90="8 1",O90="8 1,5",O90="8 2",O90="8 2,5",O90="8 3",O90="8 3,5",O90="8 4",O90="8 4,5",O90="8 5",O90="8 5,5",O90="8 6",O90="8 6,5",O90="8 7",O90="8а 0,5",O90="8а 1",O90="8а 1,5",O90="8а 2",O90="8а 2,5",O90="8а 3",O90="8а 3,5",O90="8а 4",O90="8а 4,5",O90="8а 5",O90="8а 5,5",O90="8а 6",O90="8а 6,5",O90="8а 7",O90="9 0,5",O90="9 1",O90="9 1,5",O90="9 2",O90="9 2,5",O90="9 3",O90="9 3,5",O90="9 4",O90="9 4,5",O90="9 5",O90="9 5,5",O90="9 6",O90="9 6,5",O90="9 7",O90="10 0,5",O90="10 1",O90="10 1,5",O90="10 2",O90="10 2,5",O90="10 3",O90="10 3,5",O90="10 4",O90="10 4,5",O90="10 5",O90="10 5,5",O90="10 6",O90="10 6,5",O90="10 7"),б!O93,CHOOSE(MATCH(P90,{"7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16.30-20.30</v>
      </c>
      <c r="Q93" s="35" t="str">
        <f>IF(Q90="","",IF(Q$1="п",б!P94,IF(OR(P90="7 0,5",P90="7 1",P90="7 1,5",P90="7 2",P90="7 2,5",P90="7 3",P90="7 3,5",P90="7 4",P90="7 4,5",P90="7 5",P90="7 5,5",P90="7 6",P90="7 6,5",P90="7 7",P90="7а 0,5",P90="7а 1",P90="7а 1,5",P90="7а 2",P90="7а 2,5",P90="7а 3",P90="7а 3,5",P90="7а 4",P90="7а 4,5",P90="7а 5",P90="7а 5,5",P90="7а 6",P90="7а 6,5",P90="7а 7",P90="8 0,5",P90="8 1",P90="8 1,5",P90="8 2",P90="8 2,5",P90="8 3",P90="8 3,5",P90="8 4",P90="8 4,5",P90="8 5",P90="8 5,5",P90="8 6",P90="8 6,5",P90="8 7",P90="8а 0,5",P90="8а 1",P90="8а 1,5",P90="8а 2",P90="8а 2,5",P90="8а 3",P90="8а 3,5",P90="8а 4",P90="8а 4,5",P90="8а 5",P90="8а 5,5",P90="8а 6",P90="8а 6,5",P90="8а 7",P90="9 0,5",P90="9 1",P90="9 1,5",P90="9 2",P90="9 2,5",P90="9 3",P90="9 3,5",P90="9 4",P90="9 4,5",P90="9 5",P90="9 5,5",P90="9 6",P90="9 6,5",P90="9 7",P90="10 0,5",P90="10 1",P90="10 1,5",P90="10 2",P90="10 2,5",P90="10 3",P90="10 3,5",P90="10 4",P90="10 4,5",P90="10 5",P90="10 5,5",P90="10 6",P90="10 6,5",P90="10 7"),б!P93,CHOOSE(MATCH(Q90,{"7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R93" s="35" t="str">
        <f>IF(R90="","",IF(R$1="п",б!Q94,IF(OR(Q90="7 0,5",Q90="7 1",Q90="7 1,5",Q90="7 2",Q90="7 2,5",Q90="7 3",Q90="7 3,5",Q90="7 4",Q90="7 4,5",Q90="7 5",Q90="7 5,5",Q90="7 6",Q90="7 6,5",Q90="7 7",Q90="7а 0,5",Q90="7а 1",Q90="7а 1,5",Q90="7а 2",Q90="7а 2,5",Q90="7а 3",Q90="7а 3,5",Q90="7а 4",Q90="7а 4,5",Q90="7а 5",Q90="7а 5,5",Q90="7а 6",Q90="7а 6,5",Q90="7а 7",Q90="8 0,5",Q90="8 1",Q90="8 1,5",Q90="8 2",Q90="8 2,5",Q90="8 3",Q90="8 3,5",Q90="8 4",Q90="8 4,5",Q90="8 5",Q90="8 5,5",Q90="8 6",Q90="8 6,5",Q90="8 7",Q90="8а 0,5",Q90="8а 1",Q90="8а 1,5",Q90="8а 2",Q90="8а 2,5",Q90="8а 3",Q90="8а 3,5",Q90="8а 4",Q90="8а 4,5",Q90="8а 5",Q90="8а 5,5",Q90="8а 6",Q90="8а 6,5",Q90="8а 7",Q90="9 0,5",Q90="9 1",Q90="9 1,5",Q90="9 2",Q90="9 2,5",Q90="9 3",Q90="9 3,5",Q90="9 4",Q90="9 4,5",Q90="9 5",Q90="9 5,5",Q90="9 6",Q90="9 6,5",Q90="9 7",Q90="10 0,5",Q90="10 1",Q90="10 1,5",Q90="10 2",Q90="10 2,5",Q90="10 3",Q90="10 3,5",Q90="10 4",Q90="10 4,5",Q90="10 5",Q90="10 5,5",Q90="10 6",Q90="10 6,5",Q90="10 7"),б!Q93,CHOOSE(MATCH(R90,{"7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93" s="20" t="str">
        <f>IF(S90="","",IF(S$1="п",б!R94,IF(OR(R90="7 0,5",R90="7 1",R90="7 1,5",R90="7 2",R90="7 2,5",R90="7 3",R90="7 3,5",R90="7 4",R90="7 4,5",R90="7 5",R90="7 5,5",R90="7 6",R90="7 6,5",R90="7 7",R90="7а 0,5",R90="7а 1",R90="7а 1,5",R90="7а 2",R90="7а 2,5",R90="7а 3",R90="7а 3,5",R90="7а 4",R90="7а 4,5",R90="7а 5",R90="7а 5,5",R90="7а 6",R90="7а 6,5",R90="7а 7",R90="8 0,5",R90="8 1",R90="8 1,5",R90="8 2",R90="8 2,5",R90="8 3",R90="8 3,5",R90="8 4",R90="8 4,5",R90="8 5",R90="8 5,5",R90="8 6",R90="8 6,5",R90="8 7",R90="8а 0,5",R90="8а 1",R90="8а 1,5",R90="8а 2",R90="8а 2,5",R90="8а 3",R90="8а 3,5",R90="8а 4",R90="8а 4,5",R90="8а 5",R90="8а 5,5",R90="8а 6",R90="8а 6,5",R90="8а 7",R90="9 0,5",R90="9 1",R90="9 1,5",R90="9 2",R90="9 2,5",R90="9 3",R90="9 3,5",R90="9 4",R90="9 4,5",R90="9 5",R90="9 5,5",R90="9 6",R90="9 6,5",R90="9 7",R90="10 0,5",R90="10 1",R90="10 1,5",R90="10 2",R90="10 2,5",R90="10 3",R90="10 3,5",R90="10 4",R90="10 4,5",R90="10 5",R90="10 5,5",R90="10 6",R90="10 6,5",R90="10 7"),б!R93,CHOOSE(MATCH(S90,{"7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93" s="20" t="str">
        <f>IF(T90="","",IF(T$1="п",б!S94,IF(OR(S90="7 0,5",S90="7 1",S90="7 1,5",S90="7 2",S90="7 2,5",S90="7 3",S90="7 3,5",S90="7 4",S90="7 4,5",S90="7 5",S90="7 5,5",S90="7 6",S90="7 6,5",S90="7 7",S90="7а 0,5",S90="7а 1",S90="7а 1,5",S90="7а 2",S90="7а 2,5",S90="7а 3",S90="7а 3,5",S90="7а 4",S90="7а 4,5",S90="7а 5",S90="7а 5,5",S90="7а 6",S90="7а 6,5",S90="7а 7",S90="8 0,5",S90="8 1",S90="8 1,5",S90="8 2",S90="8 2,5",S90="8 3",S90="8 3,5",S90="8 4",S90="8 4,5",S90="8 5",S90="8 5,5",S90="8 6",S90="8 6,5",S90="8 7",S90="8а 0,5",S90="8а 1",S90="8а 1,5",S90="8а 2",S90="8а 2,5",S90="8а 3",S90="8а 3,5",S90="8а 4",S90="8а 4,5",S90="8а 5",S90="8а 5,5",S90="8а 6",S90="8а 6,5",S90="8а 7",S90="9 0,5",S90="9 1",S90="9 1,5",S90="9 2",S90="9 2,5",S90="9 3",S90="9 3,5",S90="9 4",S90="9 4,5",S90="9 5",S90="9 5,5",S90="9 6",S90="9 6,5",S90="9 7",S90="10 0,5",S90="10 1",S90="10 1,5",S90="10 2",S90="10 2,5",S90="10 3",S90="10 3,5",S90="10 4",S90="10 4,5",S90="10 5",S90="10 5,5",S90="10 6",S90="10 6,5",S90="10 7"),б!S93,CHOOSE(MATCH(T90,{"7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93" s="35" t="str">
        <f>IF(U90="","",IF(U$1="п",б!T94,IF(OR(T90="7 0,5",T90="7 1",T90="7 1,5",T90="7 2",T90="7 2,5",T90="7 3",T90="7 3,5",T90="7 4",T90="7 4,5",T90="7 5",T90="7 5,5",T90="7 6",T90="7 6,5",T90="7 7",T90="7а 0,5",T90="7а 1",T90="7а 1,5",T90="7а 2",T90="7а 2,5",T90="7а 3",T90="7а 3,5",T90="7а 4",T90="7а 4,5",T90="7а 5",T90="7а 5,5",T90="7а 6",T90="7а 6,5",T90="7а 7",T90="8 0,5",T90="8 1",T90="8 1,5",T90="8 2",T90="8 2,5",T90="8 3",T90="8 3,5",T90="8 4",T90="8 4,5",T90="8 5",T90="8 5,5",T90="8 6",T90="8 6,5",T90="8 7",T90="8а 0,5",T90="8а 1",T90="8а 1,5",T90="8а 2",T90="8а 2,5",T90="8а 3",T90="8а 3,5",T90="8а 4",T90="8а 4,5",T90="8а 5",T90="8а 5,5",T90="8а 6",T90="8а 6,5",T90="8а 7",T90="9 0,5",T90="9 1",T90="9 1,5",T90="9 2",T90="9 2,5",T90="9 3",T90="9 3,5",T90="9 4",T90="9 4,5",T90="9 5",T90="9 5,5",T90="9 6",T90="9 6,5",T90="9 7",T90="10 0,5",T90="10 1",T90="10 1,5",T90="10 2",T90="10 2,5",T90="10 3",T90="10 3,5",T90="10 4",T90="10 4,5",T90="10 5",T90="10 5,5",T90="10 6",T90="10 6,5",T90="10 7"),б!T93,CHOOSE(MATCH(U90,{"7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93" s="35" t="str">
        <f>IF(V90="","",IF(V$1="п",б!U94,IF(OR(U90="7 0,5",U90="7 1",U90="7 1,5",U90="7 2",U90="7 2,5",U90="7 3",U90="7 3,5",U90="7 4",U90="7 4,5",U90="7 5",U90="7 5,5",U90="7 6",U90="7 6,5",U90="7 7",U90="7а 0,5",U90="7а 1",U90="7а 1,5",U90="7а 2",U90="7а 2,5",U90="7а 3",U90="7а 3,5",U90="7а 4",U90="7а 4,5",U90="7а 5",U90="7а 5,5",U90="7а 6",U90="7а 6,5",U90="7а 7",U90="8 0,5",U90="8 1",U90="8 1,5",U90="8 2",U90="8 2,5",U90="8 3",U90="8 3,5",U90="8 4",U90="8 4,5",U90="8 5",U90="8 5,5",U90="8 6",U90="8 6,5",U90="8 7",U90="8а 0,5",U90="8а 1",U90="8а 1,5",U90="8а 2",U90="8а 2,5",U90="8а 3",U90="8а 3,5",U90="8а 4",U90="8а 4,5",U90="8а 5",U90="8а 5,5",U90="8а 6",U90="8а 6,5",U90="8а 7",U90="9 0,5",U90="9 1",U90="9 1,5",U90="9 2",U90="9 2,5",U90="9 3",U90="9 3,5",U90="9 4",U90="9 4,5",U90="9 5",U90="9 5,5",U90="9 6",U90="9 6,5",U90="9 7",U90="10 0,5",U90="10 1",U90="10 1,5",U90="10 2",U90="10 2,5",U90="10 3",U90="10 3,5",U90="10 4",U90="10 4,5",U90="10 5",U90="10 5,5",U90="10 6",U90="10 6,5",U90="10 7"),б!U93,CHOOSE(MATCH(V90,{"7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93" s="35" t="str">
        <f>IF(W90="","",IF(W$1="п",б!V94,IF(OR(V90="7 0,5",V90="7 1",V90="7 1,5",V90="7 2",V90="7 2,5",V90="7 3",V90="7 3,5",V90="7 4",V90="7 4,5",V90="7 5",V90="7 5,5",V90="7 6",V90="7 6,5",V90="7 7",V90="7а 0,5",V90="7а 1",V90="7а 1,5",V90="7а 2",V90="7а 2,5",V90="7а 3",V90="7а 3,5",V90="7а 4",V90="7а 4,5",V90="7а 5",V90="7а 5,5",V90="7а 6",V90="7а 6,5",V90="7а 7",V90="8 0,5",V90="8 1",V90="8 1,5",V90="8 2",V90="8 2,5",V90="8 3",V90="8 3,5",V90="8 4",V90="8 4,5",V90="8 5",V90="8 5,5",V90="8 6",V90="8 6,5",V90="8 7",V90="8а 0,5",V90="8а 1",V90="8а 1,5",V90="8а 2",V90="8а 2,5",V90="8а 3",V90="8а 3,5",V90="8а 4",V90="8а 4,5",V90="8а 5",V90="8а 5,5",V90="8а 6",V90="8а 6,5",V90="8а 7",V90="9 0,5",V90="9 1",V90="9 1,5",V90="9 2",V90="9 2,5",V90="9 3",V90="9 3,5",V90="9 4",V90="9 4,5",V90="9 5",V90="9 5,5",V90="9 6",V90="9 6,5",V90="9 7",V90="10 0,5",V90="10 1",V90="10 1,5",V90="10 2",V90="10 2,5",V90="10 3",V90="10 3,5",V90="10 4",V90="10 4,5",V90="10 5",V90="10 5,5",V90="10 6",V90="10 6,5",V90="10 7"),б!V93,CHOOSE(MATCH(W90,{"7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93" s="35" t="str">
        <f>IF(X90="","",IF(X$1="п",б!W94,IF(OR(W90="7 0,5",W90="7 1",W90="7 1,5",W90="7 2",W90="7 2,5",W90="7 3",W90="7 3,5",W90="7 4",W90="7 4,5",W90="7 5",W90="7 5,5",W90="7 6",W90="7 6,5",W90="7 7",W90="7а 0,5",W90="7а 1",W90="7а 1,5",W90="7а 2",W90="7а 2,5",W90="7а 3",W90="7а 3,5",W90="7а 4",W90="7а 4,5",W90="7а 5",W90="7а 5,5",W90="7а 6",W90="7а 6,5",W90="7а 7",W90="8 0,5",W90="8 1",W90="8 1,5",W90="8 2",W90="8 2,5",W90="8 3",W90="8 3,5",W90="8 4",W90="8 4,5",W90="8 5",W90="8 5,5",W90="8 6",W90="8 6,5",W90="8 7",W90="8а 0,5",W90="8а 1",W90="8а 1,5",W90="8а 2",W90="8а 2,5",W90="8а 3",W90="8а 3,5",W90="8а 4",W90="8а 4,5",W90="8а 5",W90="8а 5,5",W90="8а 6",W90="8а 6,5",W90="8а 7",W90="9 0,5",W90="9 1",W90="9 1,5",W90="9 2",W90="9 2,5",W90="9 3",W90="9 3,5",W90="9 4",W90="9 4,5",W90="9 5",W90="9 5,5",W90="9 6",W90="9 6,5",W90="9 7",W90="10 0,5",W90="10 1",W90="10 1,5",W90="10 2",W90="10 2,5",W90="10 3",W90="10 3,5",W90="10 4",W90="10 4,5",W90="10 5",W90="10 5,5",W90="10 6",W90="10 6,5",W90="10 7"),б!W93,CHOOSE(MATCH(X90,{"7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93" s="35" t="s">
        <v>41</v>
      </c>
      <c r="Z93" s="20" t="str">
        <f>IF(Z90="","",IF(Z$1="п",б!Y94,IF(OR(Y90="7 0,5",Y90="7 1",Y90="7 1,5",Y90="7 2",Y90="7 2,5",Y90="7 3",Y90="7 3,5",Y90="7 4",Y90="7 4,5",Y90="7 5",Y90="7 5,5",Y90="7 6",Y90="7 6,5",Y90="7 7",Y90="7а 0,5",Y90="7а 1",Y90="7а 1,5",Y90="7а 2",Y90="7а 2,5",Y90="7а 3",Y90="7а 3,5",Y90="7а 4",Y90="7а 4,5",Y90="7а 5",Y90="7а 5,5",Y90="7а 6",Y90="7а 6,5",Y90="7а 7",Y90="8 0,5",Y90="8 1",Y90="8 1,5",Y90="8 2",Y90="8 2,5",Y90="8 3",Y90="8 3,5",Y90="8 4",Y90="8 4,5",Y90="8 5",Y90="8 5,5",Y90="8 6",Y90="8 6,5",Y90="8 7",Y90="8а 0,5",Y90="8а 1",Y90="8а 1,5",Y90="8а 2",Y90="8а 2,5",Y90="8а 3",Y90="8а 3,5",Y90="8а 4",Y90="8а 4,5",Y90="8а 5",Y90="8а 5,5",Y90="8а 6",Y90="8а 6,5",Y90="8а 7",Y90="9 0,5",Y90="9 1",Y90="9 1,5",Y90="9 2",Y90="9 2,5",Y90="9 3",Y90="9 3,5",Y90="9 4",Y90="9 4,5",Y90="9 5",Y90="9 5,5",Y90="9 6",Y90="9 6,5",Y90="9 7",Y90="10 0,5",Y90="10 1",Y90="10 1,5",Y90="10 2",Y90="10 2,5",Y90="10 3",Y90="10 3,5",Y90="10 4",Y90="10 4,5",Y90="10 5",Y90="10 5,5",Y90="10 6",Y90="10 6,5",Y90="10 7"),б!Y93,CHOOSE(MATCH(Z90,{"7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93" s="20" t="str">
        <f>IF(AA90="","",IF(AA$1="п",б!Z94,IF(OR(Z90="7 0,5",Z90="7 1",Z90="7 1,5",Z90="7 2",Z90="7 2,5",Z90="7 3",Z90="7 3,5",Z90="7 4",Z90="7 4,5",Z90="7 5",Z90="7 5,5",Z90="7 6",Z90="7 6,5",Z90="7 7",Z90="7а 0,5",Z90="7а 1",Z90="7а 1,5",Z90="7а 2",Z90="7а 2,5",Z90="7а 3",Z90="7а 3,5",Z90="7а 4",Z90="7а 4,5",Z90="7а 5",Z90="7а 5,5",Z90="7а 6",Z90="7а 6,5",Z90="7а 7",Z90="8 0,5",Z90="8 1",Z90="8 1,5",Z90="8 2",Z90="8 2,5",Z90="8 3",Z90="8 3,5",Z90="8 4",Z90="8 4,5",Z90="8 5",Z90="8 5,5",Z90="8 6",Z90="8 6,5",Z90="8 7",Z90="8а 0,5",Z90="8а 1",Z90="8а 1,5",Z90="8а 2",Z90="8а 2,5",Z90="8а 3",Z90="8а 3,5",Z90="8а 4",Z90="8а 4,5",Z90="8а 5",Z90="8а 5,5",Z90="8а 6",Z90="8а 6,5",Z90="8а 7",Z90="9 0,5",Z90="9 1",Z90="9 1,5",Z90="9 2",Z90="9 2,5",Z90="9 3",Z90="9 3,5",Z90="9 4",Z90="9 4,5",Z90="9 5",Z90="9 5,5",Z90="9 6",Z90="9 6,5",Z90="9 7",Z90="10 0,5",Z90="10 1",Z90="10 1,5",Z90="10 2",Z90="10 2,5",Z90="10 3",Z90="10 3,5",Z90="10 4",Z90="10 4,5",Z90="10 5",Z90="10 5,5",Z90="10 6",Z90="10 6,5",Z90="10 7"),б!Z93,CHOOSE(MATCH(AA90,{"7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93" s="35" t="str">
        <f>IF(AB90="","",IF(AB$1="п",б!AA94,IF(OR(AA90="7 0,5",AA90="7 1",AA90="7 1,5",AA90="7 2",AA90="7 2,5",AA90="7 3",AA90="7 3,5",AA90="7 4",AA90="7 4,5",AA90="7 5",AA90="7 5,5",AA90="7 6",AA90="7 6,5",AA90="7 7",AA90="7а 0,5",AA90="7а 1",AA90="7а 1,5",AA90="7а 2",AA90="7а 2,5",AA90="7а 3",AA90="7а 3,5",AA90="7а 4",AA90="7а 4,5",AA90="7а 5",AA90="7а 5,5",AA90="7а 6",AA90="7а 6,5",AA90="7а 7",AA90="8 0,5",AA90="8 1",AA90="8 1,5",AA90="8 2",AA90="8 2,5",AA90="8 3",AA90="8 3,5",AA90="8 4",AA90="8 4,5",AA90="8 5",AA90="8 5,5",AA90="8 6",AA90="8 6,5",AA90="8 7",AA90="8а 0,5",AA90="8а 1",AA90="8а 1,5",AA90="8а 2",AA90="8а 2,5",AA90="8а 3",AA90="8а 3,5",AA90="8а 4",AA90="8а 4,5",AA90="8а 5",AA90="8а 5,5",AA90="8а 6",AA90="8а 6,5",AA90="8а 7",AA90="9 0,5",AA90="9 1",AA90="9 1,5",AA90="9 2",AA90="9 2,5",AA90="9 3",AA90="9 3,5",AA90="9 4",AA90="9 4,5",AA90="9 5",AA90="9 5,5",AA90="9 6",AA90="9 6,5",AA90="9 7",AA90="10 0,5",AA90="10 1",AA90="10 1,5",AA90="10 2",AA90="10 2,5",AA90="10 3",AA90="10 3,5",AA90="10 4",AA90="10 4,5",AA90="10 5",AA90="10 5,5",AA90="10 6",AA90="10 6,5",AA90="10 7"),б!AA93,CHOOSE(MATCH(AB90,{"7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93" s="35" t="str">
        <f>IF(AC90="","",IF(AC$1="п",б!AB94,IF(OR(AB90="7 0,5",AB90="7 1",AB90="7 1,5",AB90="7 2",AB90="7 2,5",AB90="7 3",AB90="7 3,5",AB90="7 4",AB90="7 4,5",AB90="7 5",AB90="7 5,5",AB90="7 6",AB90="7 6,5",AB90="7 7",AB90="7а 0,5",AB90="7а 1",AB90="7а 1,5",AB90="7а 2",AB90="7а 2,5",AB90="7а 3",AB90="7а 3,5",AB90="7а 4",AB90="7а 4,5",AB90="7а 5",AB90="7а 5,5",AB90="7а 6",AB90="7а 6,5",AB90="7а 7",AB90="8 0,5",AB90="8 1",AB90="8 1,5",AB90="8 2",AB90="8 2,5",AB90="8 3",AB90="8 3,5",AB90="8 4",AB90="8 4,5",AB90="8 5",AB90="8 5,5",AB90="8 6",AB90="8 6,5",AB90="8 7",AB90="8а 0,5",AB90="8а 1",AB90="8а 1,5",AB90="8а 2",AB90="8а 2,5",AB90="8а 3",AB90="8а 3,5",AB90="8а 4",AB90="8а 4,5",AB90="8а 5",AB90="8а 5,5",AB90="8а 6",AB90="8а 6,5",AB90="8а 7",AB90="9 0,5",AB90="9 1",AB90="9 1,5",AB90="9 2",AB90="9 2,5",AB90="9 3",AB90="9 3,5",AB90="9 4",AB90="9 4,5",AB90="9 5",AB90="9 5,5",AB90="9 6",AB90="9 6,5",AB90="9 7",AB90="10 0,5",AB90="10 1",AB90="10 1,5",AB90="10 2",AB90="10 2,5",AB90="10 3",AB90="10 3,5",AB90="10 4",AB90="10 4,5",AB90="10 5",AB90="10 5,5",AB90="10 6",AB90="10 6,5",AB90="10 7"),б!AB93,CHOOSE(MATCH(AC90,{"7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93" s="35" t="str">
        <f>IF(AD90="","",IF(AD$1="п",б!AC94,IF(OR(AC90="7 0,5",AC90="7 1",AC90="7 1,5",AC90="7 2",AC90="7 2,5",AC90="7 3",AC90="7 3,5",AC90="7 4",AC90="7 4,5",AC90="7 5",AC90="7 5,5",AC90="7 6",AC90="7 6,5",AC90="7 7",AC90="7а 0,5",AC90="7а 1",AC90="7а 1,5",AC90="7а 2",AC90="7а 2,5",AC90="7а 3",AC90="7а 3,5",AC90="7а 4",AC90="7а 4,5",AC90="7а 5",AC90="7а 5,5",AC90="7а 6",AC90="7а 6,5",AC90="7а 7",AC90="8 0,5",AC90="8 1",AC90="8 1,5",AC90="8 2",AC90="8 2,5",AC90="8 3",AC90="8 3,5",AC90="8 4",AC90="8 4,5",AC90="8 5",AC90="8 5,5",AC90="8 6",AC90="8 6,5",AC90="8 7",AC90="8а 0,5",AC90="8а 1",AC90="8а 1,5",AC90="8а 2",AC90="8а 2,5",AC90="8а 3",AC90="8а 3,5",AC90="8а 4",AC90="8а 4,5",AC90="8а 5",AC90="8а 5,5",AC90="8а 6",AC90="8а 6,5",AC90="8а 7",AC90="9 0,5",AC90="9 1",AC90="9 1,5",AC90="9 2",AC90="9 2,5",AC90="9 3",AC90="9 3,5",AC90="9 4",AC90="9 4,5",AC90="9 5",AC90="9 5,5",AC90="9 6",AC90="9 6,5",AC90="9 7",AC90="10 0,5",AC90="10 1",AC90="10 1,5",AC90="10 2",AC90="10 2,5",AC90="10 3",AC90="10 3,5",AC90="10 4",AC90="10 4,5",AC90="10 5",AC90="10 5,5",AC90="10 6",AC90="10 6,5",AC90="10 7"),б!AC93,CHOOSE(MATCH(AD90,{"7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93" s="35" t="str">
        <f>IF(AE90="","",IF(AE$1="п",б!AD94,IF(OR(AD90="7 0,5",AD90="7 1",AD90="7 1,5",AD90="7 2",AD90="7 2,5",AD90="7 3",AD90="7 3,5",AD90="7 4",AD90="7 4,5",AD90="7 5",AD90="7 5,5",AD90="7 6",AD90="7 6,5",AD90="7 7",AD90="7а 0,5",AD90="7а 1",AD90="7а 1,5",AD90="7а 2",AD90="7а 2,5",AD90="7а 3",AD90="7а 3,5",AD90="7а 4",AD90="7а 4,5",AD90="7а 5",AD90="7а 5,5",AD90="7а 6",AD90="7а 6,5",AD90="7а 7",AD90="8 0,5",AD90="8 1",AD90="8 1,5",AD90="8 2",AD90="8 2,5",AD90="8 3",AD90="8 3,5",AD90="8 4",AD90="8 4,5",AD90="8 5",AD90="8 5,5",AD90="8 6",AD90="8 6,5",AD90="8 7",AD90="8а 0,5",AD90="8а 1",AD90="8а 1,5",AD90="8а 2",AD90="8а 2,5",AD90="8а 3",AD90="8а 3,5",AD90="8а 4",AD90="8а 4,5",AD90="8а 5",AD90="8а 5,5",AD90="8а 6",AD90="8а 6,5",AD90="8а 7",AD90="9 0,5",AD90="9 1",AD90="9 1,5",AD90="9 2",AD90="9 2,5",AD90="9 3",AD90="9 3,5",AD90="9 4",AD90="9 4,5",AD90="9 5",AD90="9 5,5",AD90="9 6",AD90="9 6,5",AD90="9 7",AD90="10 0,5",AD90="10 1",AD90="10 1,5",AD90="10 2",AD90="10 2,5",AD90="10 3",AD90="10 3,5",AD90="10 4",AD90="10 4,5",AD90="10 5",AD90="10 5,5",AD90="10 6",AD90="10 6,5",AD90="10 7"),б!AD93,CHOOSE(MATCH(AE90,{"7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F93" s="35" t="str">
        <f>IF(AF90="","",IF(AF$1="п",б!AE94,IF(OR(AE90="7 0,5",AE90="7 1",AE90="7 1,5",AE90="7 2",AE90="7 2,5",AE90="7 3",AE90="7 3,5",AE90="7 4",AE90="7 4,5",AE90="7 5",AE90="7 5,5",AE90="7 6",AE90="7 6,5",AE90="7 7",AE90="7а 0,5",AE90="7а 1",AE90="7а 1,5",AE90="7а 2",AE90="7а 2,5",AE90="7а 3",AE90="7а 3,5",AE90="7а 4",AE90="7а 4,5",AE90="7а 5",AE90="7а 5,5",AE90="7а 6",AE90="7а 6,5",AE90="7а 7",AE90="8 0,5",AE90="8 1",AE90="8 1,5",AE90="8 2",AE90="8 2,5",AE90="8 3",AE90="8 3,5",AE90="8 4",AE90="8 4,5",AE90="8 5",AE90="8 5,5",AE90="8 6",AE90="8 6,5",AE90="8 7",AE90="8а 0,5",AE90="8а 1",AE90="8а 1,5",AE90="8а 2",AE90="8а 2,5",AE90="8а 3",AE90="8а 3,5",AE90="8а 4",AE90="8а 4,5",AE90="8а 5",AE90="8а 5,5",AE90="8а 6",AE90="8а 6,5",AE90="8а 7",AE90="9 0,5",AE90="9 1",AE90="9 1,5",AE90="9 2",AE90="9 2,5",AE90="9 3",AE90="9 3,5",AE90="9 4",AE90="9 4,5",AE90="9 5",AE90="9 5,5",AE90="9 6",AE90="9 6,5",AE90="9 7",AE90="10 0,5",AE90="10 1",AE90="10 1,5",AE90="10 2",AE90="10 2,5",AE90="10 3",AE90="10 3,5",AE90="10 4",AE90="10 4,5",AE90="10 5",AE90="10 5,5",AE90="10 6",AE90="10 6,5",AE90="10 7"),б!AE93,CHOOSE(MATCH(AF90,{"7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93" s="20" t="str">
        <f>IF(AG90="","",IF(AG$1="п",б!AF94,IF(OR(AF90="7 0,5",AF90="7 1",AF90="7 1,5",AF90="7 2",AF90="7 2,5",AF90="7 3",AF90="7 3,5",AF90="7 4",AF90="7 4,5",AF90="7 5",AF90="7 5,5",AF90="7 6",AF90="7 6,5",AF90="7 7",AF90="7а 0,5",AF90="7а 1",AF90="7а 1,5",AF90="7а 2",AF90="7а 2,5",AF90="7а 3",AF90="7а 3,5",AF90="7а 4",AF90="7а 4,5",AF90="7а 5",AF90="7а 5,5",AF90="7а 6",AF90="7а 6,5",AF90="7а 7",AF90="8 0,5",AF90="8 1",AF90="8 1,5",AF90="8 2",AF90="8 2,5",AF90="8 3",AF90="8 3,5",AF90="8 4",AF90="8 4,5",AF90="8 5",AF90="8 5,5",AF90="8 6",AF90="8 6,5",AF90="8 7",AF90="8а 0,5",AF90="8а 1",AF90="8а 1,5",AF90="8а 2",AF90="8а 2,5",AF90="8а 3",AF90="8а 3,5",AF90="8а 4",AF90="8а 4,5",AF90="8а 5",AF90="8а 5,5",AF90="8а 6",AF90="8а 6,5",AF90="8а 7",AF90="9 0,5",AF90="9 1",AF90="9 1,5",AF90="9 2",AF90="9 2,5",AF90="9 3",AF90="9 3,5",AF90="9 4",AF90="9 4,5",AF90="9 5",AF90="9 5,5",AF90="9 6",AF90="9 6,5",AF90="9 7",AF90="10 0,5",AF90="10 1",AF90="10 1,5",AF90="10 2",AF90="10 2,5",AF90="10 3",AF90="10 3,5",AF90="10 4",AF90="10 4,5",AF90="10 5",AF90="10 5,5",AF90="10 6",AF90="10 6,5",AF90="10 7"),б!AF93,CHOOSE(MATCH(AG90,{"7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93" s="20" t="str">
        <f>IF(AH90="","",IF(AH$1="п",б!AG94,IF(OR(AG90="7 0,5",AG90="7 1",AG90="7 1,5",AG90="7 2",AG90="7 2,5",AG90="7 3",AG90="7 3,5",AG90="7 4",AG90="7 4,5",AG90="7 5",AG90="7 5,5",AG90="7 6",AG90="7 6,5",AG90="7 7",AG90="7а 0,5",AG90="7а 1",AG90="7а 1,5",AG90="7а 2",AG90="7а 2,5",AG90="7а 3",AG90="7а 3,5",AG90="7а 4",AG90="7а 4,5",AG90="7а 5",AG90="7а 5,5",AG90="7а 6",AG90="7а 6,5",AG90="7а 7",AG90="8 0,5",AG90="8 1",AG90="8 1,5",AG90="8 2",AG90="8 2,5",AG90="8 3",AG90="8 3,5",AG90="8 4",AG90="8 4,5",AG90="8 5",AG90="8 5,5",AG90="8 6",AG90="8 6,5",AG90="8 7",AG90="8а 0,5",AG90="8а 1",AG90="8а 1,5",AG90="8а 2",AG90="8а 2,5",AG90="8а 3",AG90="8а 3,5",AG90="8а 4",AG90="8а 4,5",AG90="8а 5",AG90="8а 5,5",AG90="8а 6",AG90="8а 6,5",AG90="8а 7",AG90="9 0,5",AG90="9 1",AG90="9 1,5",AG90="9 2",AG90="9 2,5",AG90="9 3",AG90="9 3,5",AG90="9 4",AG90="9 4,5",AG90="9 5",AG90="9 5,5",AG90="9 6",AG90="9 6,5",AG90="9 7",AG90="10 0,5",AG90="10 1",AG90="10 1,5",AG90="10 2",AG90="10 2,5",AG90="10 3",AG90="10 3,5",AG90="10 4",AG90="10 4,5",AG90="10 5",AG90="10 5,5",AG90="10 6",AG90="10 6,5",AG90="10 7"),б!AG93,CHOOSE(MATCH(AH90,{"7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93" s="35" t="str">
        <f>IF(AI90="","",IF(AI$1="п",б!AH94,IF(OR(AH90="7 0,5",AH90="7 1",AH90="7 1,5",AH90="7 2",AH90="7 2,5",AH90="7 3",AH90="7 3,5",AH90="7 4",AH90="7 4,5",AH90="7 5",AH90="7 5,5",AH90="7 6",AH90="7 6,5",AH90="7 7",AH90="7а 0,5",AH90="7а 1",AH90="7а 1,5",AH90="7а 2",AH90="7а 2,5",AH90="7а 3",AH90="7а 3,5",AH90="7а 4",AH90="7а 4,5",AH90="7а 5",AH90="7а 5,5",AH90="7а 6",AH90="7а 6,5",AH90="7а 7",AH90="8 0,5",AH90="8 1",AH90="8 1,5",AH90="8 2",AH90="8 2,5",AH90="8 3",AH90="8 3,5",AH90="8 4",AH90="8 4,5",AH90="8 5",AH90="8 5,5",AH90="8 6",AH90="8 6,5",AH90="8 7",AH90="8а 0,5",AH90="8а 1",AH90="8а 1,5",AH90="8а 2",AH90="8а 2,5",AH90="8а 3",AH90="8а 3,5",AH90="8а 4",AH90="8а 4,5",AH90="8а 5",AH90="8а 5,5",AH90="8а 6",AH90="8а 6,5",AH90="8а 7",AH90="9 0,5",AH90="9 1",AH90="9 1,5",AH90="9 2",AH90="9 2,5",AH90="9 3",AH90="9 3,5",AH90="9 4",AH90="9 4,5",AH90="9 5",AH90="9 5,5",AH90="9 6",AH90="9 6,5",AH90="9 7",AH90="10 0,5",AH90="10 1",AH90="10 1,5",AH90="10 2",AH90="10 2,5",AH90="10 3",AH90="10 3,5",AH90="10 4",AH90="10 4,5",AH90="10 5",AH90="10 5,5",AH90="10 6",AH90="10 6,5",AH90="10 7"),б!AH93,CHOOSE(MATCH(AI90,{"7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93" s="4">
        <f>SUM(E94:AI94)</f>
        <v>19</v>
      </c>
      <c r="AK93" s="8"/>
      <c r="AL93" s="51">
        <f>AL87</f>
        <v>-92.5</v>
      </c>
      <c r="AM93" s="52">
        <f>SUM(E92:AI92)</f>
        <v>1.5</v>
      </c>
      <c r="AN93" s="74">
        <f>AJ93+AL93-AM93</f>
        <v>-75</v>
      </c>
      <c r="AO93" s="76" t="s">
        <v>39</v>
      </c>
      <c r="AP93" s="6"/>
    </row>
    <row r="94" ht="30" customHeight="true" spans="1:42">
      <c r="A94" s="9"/>
      <c r="B94" s="9"/>
      <c r="C94" s="9"/>
      <c r="D94" s="18" t="s">
        <v>30</v>
      </c>
      <c r="E94" s="91" t="str">
        <f>IF(OR(AND(E$14="сб",E88="о"),AND(E$14="вс",E88="о"),AND(E$14="сб",E88="уо"),AND(E$14="вс",E88="уо"),AND(E$14="сб",E88="б"),AND(E$14="вс",E88="б"),AND(E$14="сб",E88="уц"),AND(E$14="вс",E88="уц"),AND(E$14="сб",E88="к"),AND(E$14="вс",E88="к")),"",IF(OR(E$14="сб",E$14="вс"),E88,IF(AND(E$1="п",E88&lt;7),"",IF(AND(E$1="п",E88="в"),"",IF(AND(E$1="п",E88="о"),"",IF(AND(E$1="п",E88="б"),"",IF(AND(E$1="п",E88="к"),"",IF(AND(E$1="п",E88="уо"),"",IF(AND(E$1="п",E88=""),"",IF(AND(E$1="п",E88&gt;7),E88-7,IF(AND(OR(E90="в",E90="о",E90="б",E90="к",E90="уо"),OR(D90="7 0,5",D90="7 1",D90="7 1,5",D90="7 2",D90="7 2,5",D90="7 3",D90="7 3,5",D90="7 4",D90="7 4,5",D90="7 5",D90="7 5,5",D90="7 6",D90="7 6,5",D90="7 7",D90="7а 0,5",D90="7а 1",D90="7а 1,5",D90="7а 2",D90="7а 2,5",D90="7а 3",D90="7а 3,5",D90="7а 4",D90="7а 4,5",D90="7а 5",D90="7а 5,5",D90="7а 6",D90="7а 6,5",D90="7а 7",D90="8 0,5",D90="8 1",D90="8 1,5",D90="8 2",D90="8 2,5",D90="8 3",D90="8 3,5",D90="8 4",D90="8 4,5",D90="8 5",D90="8 5,5",D90="8 6",D90="8 6,5",D90="8 7",D90="8а 0,5",D90="8а 1",D90="8а 1,5",D90="8а 2",D90="8а 2,5",D90="8а 3",D90="8а 3,5",D90="8а 4",D90="8а 4,5",D90="8а 5",D90="8а 5,5",D90="8а 6",D90="8а 6,5",D90="8а 7",D90="9 0,5",D90="9 1",D90="9 1,5",D90="9 2",D90="9 2,5",D90="9 3",D90="9 3,5",D90="9 4",D90="9 4,5",D90="9 5",D90="9 5,5",D90="9 6",D90="9 6,5",D90="9 7",D90="10 0,5",D90="10 1",D90="10 1,5",D90="10 2",D90="10 2,5",D90="10 3",D90="10 3,5",D90="10 4",D90="10 4,5",D90="10 5",D90="10 5,5",D90="10 6",D90="10 6,5",D90="10 7")),б!D92,IF(OR(E88&lt;8.1,E88="в",E88="о",E88="б",E88="к",E88="уо",E88=""),"",E88-8))))))))))))</f>
        <v/>
      </c>
      <c r="F94" s="91" t="str">
        <f>IF(OR(AND(F$14="сб",F88="о"),AND(F$14="вс",F88="о"),AND(F$14="сб",F88="уо"),AND(F$14="вс",F88="уо"),AND(F$14="сб",F88="б"),AND(F$14="вс",F88="б"),AND(F$14="сб",F88="уц"),AND(F$14="вс",F88="уц"),AND(F$14="сб",F88="к"),AND(F$14="вс",F88="к")),"",IF(OR(F$14="сб",F$14="вс"),F88,IF(AND(F$1="п",F88&lt;7),"",IF(AND(F$1="п",F88="в"),"",IF(AND(F$1="п",F88="о"),"",IF(AND(F$1="п",F88="б"),"",IF(AND(F$1="п",F88="к"),"",IF(AND(F$1="п",F88="уо"),"",IF(AND(F$1="п",F88=""),"",IF(AND(F$1="п",F88&gt;7),F88-7,IF(AND(OR(F90="в",F90="о",F90="б",F90="к",F90="уо"),OR(E90="7 0,5",E90="7 1",E90="7 1,5",E90="7 2",E90="7 2,5",E90="7 3",E90="7 3,5",E90="7 4",E90="7 4,5",E90="7 5",E90="7 5,5",E90="7 6",E90="7 6,5",E90="7 7",E90="7а 0,5",E90="7а 1",E90="7а 1,5",E90="7а 2",E90="7а 2,5",E90="7а 3",E90="7а 3,5",E90="7а 4",E90="7а 4,5",E90="7а 5",E90="7а 5,5",E90="7а 6",E90="7а 6,5",E90="7а 7",E90="8 0,5",E90="8 1",E90="8 1,5",E90="8 2",E90="8 2,5",E90="8 3",E90="8 3,5",E90="8 4",E90="8 4,5",E90="8 5",E90="8 5,5",E90="8 6",E90="8 6,5",E90="8 7",E90="8а 0,5",E90="8а 1",E90="8а 1,5",E90="8а 2",E90="8а 2,5",E90="8а 3",E90="8а 3,5",E90="8а 4",E90="8а 4,5",E90="8а 5",E90="8а 5,5",E90="8а 6",E90="8а 6,5",E90="8а 7",E90="9 0,5",E90="9 1",E90="9 1,5",E90="9 2",E90="9 2,5",E90="9 3",E90="9 3,5",E90="9 4",E90="9 4,5",E90="9 5",E90="9 5,5",E90="9 6",E90="9 6,5",E90="9 7",E90="10 0,5",E90="10 1",E90="10 1,5",E90="10 2",E90="10 2,5",E90="10 3",E90="10 3,5",E90="10 4",E90="10 4,5",E90="10 5",E90="10 5,5",E90="10 6",E90="10 6,5",E90="10 7")),б!E92,IF(OR(F88&lt;8.1,F88="в",F88="о",F88="б",F88="к",F88="уо",F88=""),"",F88-8))))))))))))</f>
        <v/>
      </c>
      <c r="G94" s="26">
        <f>IF(OR(AND(G$14="сб",G88="о"),AND(G$14="вс",G88="о"),AND(G$14="сб",G88="уо"),AND(G$14="вс",G88="уо"),AND(G$14="сб",G88="б"),AND(G$14="вс",G88="б"),AND(G$14="сб",G88="уц"),AND(G$14="вс",G88="уц"),AND(G$14="сб",G88="к"),AND(G$14="вс",G88="к")),"",IF(OR(G$14="сб",G$14="вс"),G88,IF(AND(G$1="п",G88&lt;7),"",IF(AND(G$1="п",G88="в"),"",IF(AND(G$1="п",G88="о"),"",IF(AND(G$1="п",G88="б"),"",IF(AND(G$1="п",G88="к"),"",IF(AND(G$1="п",G88="уо"),"",IF(AND(G$1="п",G88=""),"",IF(AND(G$1="п",G88&gt;7),G88-7,IF(AND(OR(G90="в",G90="о",G90="б",G90="к",G90="уо"),OR(F90="7 0,5",F90="7 1",F90="7 1,5",F90="7 2",F90="7 2,5",F90="7 3",F90="7 3,5",F90="7 4",F90="7 4,5",F90="7 5",F90="7 5,5",F90="7 6",F90="7 6,5",F90="7 7",F90="7а 0,5",F90="7а 1",F90="7а 1,5",F90="7а 2",F90="7а 2,5",F90="7а 3",F90="7а 3,5",F90="7а 4",F90="7а 4,5",F90="7а 5",F90="7а 5,5",F90="7а 6",F90="7а 6,5",F90="7а 7",F90="8 0,5",F90="8 1",F90="8 1,5",F90="8 2",F90="8 2,5",F90="8 3",F90="8 3,5",F90="8 4",F90="8 4,5",F90="8 5",F90="8 5,5",F90="8 6",F90="8 6,5",F90="8 7",F90="8а 0,5",F90="8а 1",F90="8а 1,5",F90="8а 2",F90="8а 2,5",F90="8а 3",F90="8а 3,5",F90="8а 4",F90="8а 4,5",F90="8а 5",F90="8а 5,5",F90="8а 6",F90="8а 6,5",F90="8а 7",F90="9 0,5",F90="9 1",F90="9 1,5",F90="9 2",F90="9 2,5",F90="9 3",F90="9 3,5",F90="9 4",F90="9 4,5",F90="9 5",F90="9 5,5",F90="9 6",F90="9 6,5",F90="9 7",F90="10 0,5",F90="10 1",F90="10 1,5",F90="10 2",F90="10 2,5",F90="10 3",F90="10 3,5",F90="10 4",F90="10 4,5",F90="10 5",F90="10 5,5",F90="10 6",F90="10 6,5",F90="10 7")),б!F92,IF(OR(G88&lt;8.1,G88="в",G88="о",G88="б",G88="к",G88="уо",G88=""),"",G88-8))))))))))))</f>
        <v>4.5</v>
      </c>
      <c r="H94" s="26">
        <f>IF(OR(AND(H$14="сб",H88="о"),AND(H$14="вс",H88="о"),AND(H$14="сб",H88="уо"),AND(H$14="вс",H88="уо"),AND(H$14="сб",H88="б"),AND(H$14="вс",H88="б"),AND(H$14="сб",H88="уц"),AND(H$14="вс",H88="уц"),AND(H$14="сб",H88="к"),AND(H$14="вс",H88="к")),"",IF(OR(H$14="сб",H$14="вс"),H88,IF(AND(H$1="п",H88&lt;7),"",IF(AND(H$1="п",H88="в"),"",IF(AND(H$1="п",H88="о"),"",IF(AND(H$1="п",H88="б"),"",IF(AND(H$1="п",H88="к"),"",IF(AND(H$1="п",H88="уо"),"",IF(AND(H$1="п",H88=""),"",IF(AND(H$1="п",H88&gt;7),H88-7,IF(AND(OR(H90="в",H90="о",H90="б",H90="к",H90="уо"),OR(G90="7 0,5",G90="7 1",G90="7 1,5",G90="7 2",G90="7 2,5",G90="7 3",G90="7 3,5",G90="7 4",G90="7 4,5",G90="7 5",G90="7 5,5",G90="7 6",G90="7 6,5",G90="7 7",G90="7а 0,5",G90="7а 1",G90="7а 1,5",G90="7а 2",G90="7а 2,5",G90="7а 3",G90="7а 3,5",G90="7а 4",G90="7а 4,5",G90="7а 5",G90="7а 5,5",G90="7а 6",G90="7а 6,5",G90="7а 7",G90="8 0,5",G90="8 1",G90="8 1,5",G90="8 2",G90="8 2,5",G90="8 3",G90="8 3,5",G90="8 4",G90="8 4,5",G90="8 5",G90="8 5,5",G90="8 6",G90="8 6,5",G90="8 7",G90="8а 0,5",G90="8а 1",G90="8а 1,5",G90="8а 2",G90="8а 2,5",G90="8а 3",G90="8а 3,5",G90="8а 4",G90="8а 4,5",G90="8а 5",G90="8а 5,5",G90="8а 6",G90="8а 6,5",G90="8а 7",G90="9 0,5",G90="9 1",G90="9 1,5",G90="9 2",G90="9 2,5",G90="9 3",G90="9 3,5",G90="9 4",G90="9 4,5",G90="9 5",G90="9 5,5",G90="9 6",G90="9 6,5",G90="9 7",G90="10 0,5",G90="10 1",G90="10 1,5",G90="10 2",G90="10 2,5",G90="10 3",G90="10 3,5",G90="10 4",G90="10 4,5",G90="10 5",G90="10 5,5",G90="10 6",G90="10 6,5",G90="10 7")),б!G92,IF(OR(H88&lt;8.1,H88="в",H88="о",H88="б",H88="к",H88="уо",H88=""),"",H88-8))))))))))))</f>
        <v>1</v>
      </c>
      <c r="I94" s="26">
        <f>IF(OR(AND(I$14="сб",I88="о"),AND(I$14="вс",I88="о"),AND(I$14="сб",I88="уо"),AND(I$14="вс",I88="уо"),AND(I$14="сб",I88="б"),AND(I$14="вс",I88="б"),AND(I$14="сб",I88="уц"),AND(I$14="вс",I88="уц"),AND(I$14="сб",I88="к"),AND(I$14="вс",I88="к")),"",IF(OR(I$14="сб",I$14="вс"),I88,IF(AND(I$1="п",I88&lt;7),"",IF(AND(I$1="п",I88="в"),"",IF(AND(I$1="п",I88="о"),"",IF(AND(I$1="п",I88="б"),"",IF(AND(I$1="п",I88="к"),"",IF(AND(I$1="п",I88="уо"),"",IF(AND(I$1="п",I88=""),"",IF(AND(I$1="п",I88&gt;7),I88-7,IF(AND(OR(I90="в",I90="о",I90="б",I90="к",I90="уо"),OR(H90="7 0,5",H90="7 1",H90="7 1,5",H90="7 2",H90="7 2,5",H90="7 3",H90="7 3,5",H90="7 4",H90="7 4,5",H90="7 5",H90="7 5,5",H90="7 6",H90="7 6,5",H90="7 7",H90="7а 0,5",H90="7а 1",H90="7а 1,5",H90="7а 2",H90="7а 2,5",H90="7а 3",H90="7а 3,5",H90="7а 4",H90="7а 4,5",H90="7а 5",H90="7а 5,5",H90="7а 6",H90="7а 6,5",H90="7а 7",H90="8 0,5",H90="8 1",H90="8 1,5",H90="8 2",H90="8 2,5",H90="8 3",H90="8 3,5",H90="8 4",H90="8 4,5",H90="8 5",H90="8 5,5",H90="8 6",H90="8 6,5",H90="8 7",H90="8а 0,5",H90="8а 1",H90="8а 1,5",H90="8а 2",H90="8а 2,5",H90="8а 3",H90="8а 3,5",H90="8а 4",H90="8а 4,5",H90="8а 5",H90="8а 5,5",H90="8а 6",H90="8а 6,5",H90="8а 7",H90="9 0,5",H90="9 1",H90="9 1,5",H90="9 2",H90="9 2,5",H90="9 3",H90="9 3,5",H90="9 4",H90="9 4,5",H90="9 5",H90="9 5,5",H90="9 6",H90="9 6,5",H90="9 7",H90="10 0,5",H90="10 1",H90="10 1,5",H90="10 2",H90="10 2,5",H90="10 3",H90="10 3,5",H90="10 4",H90="10 4,5",H90="10 5",H90="10 5,5",H90="10 6",H90="10 6,5",H90="10 7")),б!H92,IF(OR(I88&lt;8.1,I88="в",I88="о",I88="б",I88="к",I88="уо",I88=""),"",I88-8))))))))))))</f>
        <v>2.5</v>
      </c>
      <c r="J94" s="26">
        <f>IF(OR(AND(J$14="сб",J88="о"),AND(J$14="вс",J88="о"),AND(J$14="сб",J88="уо"),AND(J$14="вс",J88="уо"),AND(J$14="сб",J88="б"),AND(J$14="вс",J88="б"),AND(J$14="сб",J88="уц"),AND(J$14="вс",J88="уц"),AND(J$14="сб",J88="к"),AND(J$14="вс",J88="к")),"",IF(OR(J$14="сб",J$14="вс"),J88,IF(AND(J$1="п",J88&lt;7),"",IF(AND(J$1="п",J88="в"),"",IF(AND(J$1="п",J88="о"),"",IF(AND(J$1="п",J88="б"),"",IF(AND(J$1="п",J88="к"),"",IF(AND(J$1="п",J88="уо"),"",IF(AND(J$1="п",J88=""),"",IF(AND(J$1="п",J88&gt;7),J88-7,IF(AND(OR(J90="в",J90="о",J90="б",J90="к",J90="уо"),OR(I90="7 0,5",I90="7 1",I90="7 1,5",I90="7 2",I90="7 2,5",I90="7 3",I90="7 3,5",I90="7 4",I90="7 4,5",I90="7 5",I90="7 5,5",I90="7 6",I90="7 6,5",I90="7 7",I90="7а 0,5",I90="7а 1",I90="7а 1,5",I90="7а 2",I90="7а 2,5",I90="7а 3",I90="7а 3,5",I90="7а 4",I90="7а 4,5",I90="7а 5",I90="7а 5,5",I90="7а 6",I90="7а 6,5",I90="7а 7",I90="8 0,5",I90="8 1",I90="8 1,5",I90="8 2",I90="8 2,5",I90="8 3",I90="8 3,5",I90="8 4",I90="8 4,5",I90="8 5",I90="8 5,5",I90="8 6",I90="8 6,5",I90="8 7",I90="8а 0,5",I90="8а 1",I90="8а 1,5",I90="8а 2",I90="8а 2,5",I90="8а 3",I90="8а 3,5",I90="8а 4",I90="8а 4,5",I90="8а 5",I90="8а 5,5",I90="8а 6",I90="8а 6,5",I90="8а 7",I90="9 0,5",I90="9 1",I90="9 1,5",I90="9 2",I90="9 2,5",I90="9 3",I90="9 3,5",I90="9 4",I90="9 4,5",I90="9 5",I90="9 5,5",I90="9 6",I90="9 6,5",I90="9 7",I90="10 0,5",I90="10 1",I90="10 1,5",I90="10 2",I90="10 2,5",I90="10 3",I90="10 3,5",I90="10 4",I90="10 4,5",I90="10 5",I90="10 5,5",I90="10 6",I90="10 6,5",I90="10 7")),б!I92,IF(OR(J88&lt;8.1,J88="в",J88="о",J88="б",J88="к",J88="уо",J88=""),"",J88-8))))))))))))</f>
        <v>3.5</v>
      </c>
      <c r="K94" s="26" t="str">
        <f>IF(OR(AND(K$14="сб",K88="о"),AND(K$14="вс",K88="о"),AND(K$14="сб",K88="уо"),AND(K$14="вс",K88="уо"),AND(K$14="сб",K88="б"),AND(K$14="вс",K88="б"),AND(K$14="сб",K88="уц"),AND(K$14="вс",K88="уц"),AND(K$14="сб",K88="к"),AND(K$14="вс",K88="к")),"",IF(OR(K$14="сб",K$14="вс"),K88,IF(AND(K$1="п",K88&lt;7),"",IF(AND(K$1="п",K88="в"),"",IF(AND(K$1="п",K88="о"),"",IF(AND(K$1="п",K88="б"),"",IF(AND(K$1="п",K88="к"),"",IF(AND(K$1="п",K88="уо"),"",IF(AND(K$1="п",K88=""),"",IF(AND(K$1="п",K88&gt;7),K88-7,IF(AND(OR(K90="в",K90="о",K90="б",K90="к",K90="уо"),OR(J90="7 0,5",J90="7 1",J90="7 1,5",J90="7 2",J90="7 2,5",J90="7 3",J90="7 3,5",J90="7 4",J90="7 4,5",J90="7 5",J90="7 5,5",J90="7 6",J90="7 6,5",J90="7 7",J90="7а 0,5",J90="7а 1",J90="7а 1,5",J90="7а 2",J90="7а 2,5",J90="7а 3",J90="7а 3,5",J90="7а 4",J90="7а 4,5",J90="7а 5",J90="7а 5,5",J90="7а 6",J90="7а 6,5",J90="7а 7",J90="8 0,5",J90="8 1",J90="8 1,5",J90="8 2",J90="8 2,5",J90="8 3",J90="8 3,5",J90="8 4",J90="8 4,5",J90="8 5",J90="8 5,5",J90="8 6",J90="8 6,5",J90="8 7",J90="8а 0,5",J90="8а 1",J90="8а 1,5",J90="8а 2",J90="8а 2,5",J90="8а 3",J90="8а 3,5",J90="8а 4",J90="8а 4,5",J90="8а 5",J90="8а 5,5",J90="8а 6",J90="8а 6,5",J90="8а 7",J90="9 0,5",J90="9 1",J90="9 1,5",J90="9 2",J90="9 2,5",J90="9 3",J90="9 3,5",J90="9 4",J90="9 4,5",J90="9 5",J90="9 5,5",J90="9 6",J90="9 6,5",J90="9 7",J90="10 0,5",J90="10 1",J90="10 1,5",J90="10 2",J90="10 2,5",J90="10 3",J90="10 3,5",J90="10 4",J90="10 4,5",J90="10 5",J90="10 5,5",J90="10 6",J90="10 6,5",J90="10 7")),б!J92,IF(OR(K88&lt;8.1,K88="в",K88="о",K88="б",K88="к",K88="уо",K88=""),"",K88-8))))))))))))</f>
        <v/>
      </c>
      <c r="L94" s="91" t="str">
        <f>IF(OR(AND(L$14="сб",L88="о"),AND(L$14="вс",L88="о"),AND(L$14="сб",L88="уо"),AND(L$14="вс",L88="уо"),AND(L$14="сб",L88="б"),AND(L$14="вс",L88="б"),AND(L$14="сб",L88="уц"),AND(L$14="вс",L88="уц"),AND(L$14="сб",L88="к"),AND(L$14="вс",L88="к")),"",IF(OR(L$14="сб",L$14="вс"),L88,IF(AND(L$1="п",L88&lt;7),"",IF(AND(L$1="п",L88="в"),"",IF(AND(L$1="п",L88="о"),"",IF(AND(L$1="п",L88="б"),"",IF(AND(L$1="п",L88="к"),"",IF(AND(L$1="п",L88="уо"),"",IF(AND(L$1="п",L88=""),"",IF(AND(L$1="п",L88&gt;7),L88-7,IF(AND(OR(L90="в",L90="о",L90="б",L90="к",L90="уо"),OR(K90="7 0,5",K90="7 1",K90="7 1,5",K90="7 2",K90="7 2,5",K90="7 3",K90="7 3,5",K90="7 4",K90="7 4,5",K90="7 5",K90="7 5,5",K90="7 6",K90="7 6,5",K90="7 7",K90="7а 0,5",K90="7а 1",K90="7а 1,5",K90="7а 2",K90="7а 2,5",K90="7а 3",K90="7а 3,5",K90="7а 4",K90="7а 4,5",K90="7а 5",K90="7а 5,5",K90="7а 6",K90="7а 6,5",K90="7а 7",K90="8 0,5",K90="8 1",K90="8 1,5",K90="8 2",K90="8 2,5",K90="8 3",K90="8 3,5",K90="8 4",K90="8 4,5",K90="8 5",K90="8 5,5",K90="8 6",K90="8 6,5",K90="8 7",K90="8а 0,5",K90="8а 1",K90="8а 1,5",K90="8а 2",K90="8а 2,5",K90="8а 3",K90="8а 3,5",K90="8а 4",K90="8а 4,5",K90="8а 5",K90="8а 5,5",K90="8а 6",K90="8а 6,5",K90="8а 7",K90="9 0,5",K90="9 1",K90="9 1,5",K90="9 2",K90="9 2,5",K90="9 3",K90="9 3,5",K90="9 4",K90="9 4,5",K90="9 5",K90="9 5,5",K90="9 6",K90="9 6,5",K90="9 7",K90="10 0,5",K90="10 1",K90="10 1,5",K90="10 2",K90="10 2,5",K90="10 3",K90="10 3,5",K90="10 4",K90="10 4,5",K90="10 5",K90="10 5,5",K90="10 6",K90="10 6,5",K90="10 7")),б!K92,IF(OR(L88&lt;8.1,L88="в",L88="о",L88="б",L88="к",L88="уо",L88=""),"",L88-8))))))))))))</f>
        <v/>
      </c>
      <c r="M94" s="91" t="s">
        <v>41</v>
      </c>
      <c r="N94" s="26">
        <f>IF(OR(AND(N$14="сб",N88="о"),AND(N$14="вс",N88="о"),AND(N$14="сб",N88="уо"),AND(N$14="вс",N88="уо"),AND(N$14="сб",N88="б"),AND(N$14="вс",N88="б"),AND(N$14="сб",N88="уц"),AND(N$14="вс",N88="уц"),AND(N$14="сб",N88="к"),AND(N$14="вс",N88="к")),"",IF(OR(N$14="сб",N$14="вс"),N88,IF(AND(N$1="п",N88&lt;7),"",IF(AND(N$1="п",N88="в"),"",IF(AND(N$1="п",N88="о"),"",IF(AND(N$1="п",N88="б"),"",IF(AND(N$1="п",N88="к"),"",IF(AND(N$1="п",N88="уо"),"",IF(AND(N$1="п",N88=""),"",IF(AND(N$1="п",N88&gt;7),N88-7,IF(AND(OR(N90="в",N90="о",N90="б",N90="к",N90="уо"),OR(M90="7 0,5",M90="7 1",M90="7 1,5",M90="7 2",M90="7 2,5",M90="7 3",M90="7 3,5",M90="7 4",M90="7 4,5",M90="7 5",M90="7 5,5",M90="7 6",M90="7 6,5",M90="7 7",M90="7а 0,5",M90="7а 1",M90="7а 1,5",M90="7а 2",M90="7а 2,5",M90="7а 3",M90="7а 3,5",M90="7а 4",M90="7а 4,5",M90="7а 5",M90="7а 5,5",M90="7а 6",M90="7а 6,5",M90="7а 7",M90="8 0,5",M90="8 1",M90="8 1,5",M90="8 2",M90="8 2,5",M90="8 3",M90="8 3,5",M90="8 4",M90="8 4,5",M90="8 5",M90="8 5,5",M90="8 6",M90="8 6,5",M90="8 7",M90="8а 0,5",M90="8а 1",M90="8а 1,5",M90="8а 2",M90="8а 2,5",M90="8а 3",M90="8а 3,5",M90="8а 4",M90="8а 4,5",M90="8а 5",M90="8а 5,5",M90="8а 6",M90="8а 6,5",M90="8а 7",M90="9 0,5",M90="9 1",M90="9 1,5",M90="9 2",M90="9 2,5",M90="9 3",M90="9 3,5",M90="9 4",M90="9 4,5",M90="9 5",M90="9 5,5",M90="9 6",M90="9 6,5",M90="9 7",M90="10 0,5",M90="10 1",M90="10 1,5",M90="10 2",M90="10 2,5",M90="10 3",M90="10 3,5",M90="10 4",M90="10 4,5",M90="10 5",M90="10 5,5",M90="10 6",M90="10 6,5",M90="10 7")),б!M92,IF(OR(N88&lt;8.1,N88="в",N88="о",N88="б",N88="к",N88="уо",N88=""),"",N88-8))))))))))))</f>
        <v>1</v>
      </c>
      <c r="O94" s="26">
        <f>IF(OR(AND(O$14="сб",O88="о"),AND(O$14="вс",O88="о"),AND(O$14="сб",O88="уо"),AND(O$14="вс",O88="уо"),AND(O$14="сб",O88="б"),AND(O$14="вс",O88="б"),AND(O$14="сб",O88="уц"),AND(O$14="вс",O88="уц"),AND(O$14="сб",O88="к"),AND(O$14="вс",O88="к")),"",IF(OR(O$14="сб",O$14="вс"),O88,IF(AND(O$1="п",O88&lt;7),"",IF(AND(O$1="п",O88="в"),"",IF(AND(O$1="п",O88="о"),"",IF(AND(O$1="п",O88="б"),"",IF(AND(O$1="п",O88="к"),"",IF(AND(O$1="п",O88="уо"),"",IF(AND(O$1="п",O88=""),"",IF(AND(O$1="п",O88&gt;7),O88-7,IF(AND(OR(O90="в",O90="о",O90="б",O90="к",O90="уо"),OR(N90="7 0,5",N90="7 1",N90="7 1,5",N90="7 2",N90="7 2,5",N90="7 3",N90="7 3,5",N90="7 4",N90="7 4,5",N90="7 5",N90="7 5,5",N90="7 6",N90="7 6,5",N90="7 7",N90="7а 0,5",N90="7а 1",N90="7а 1,5",N90="7а 2",N90="7а 2,5",N90="7а 3",N90="7а 3,5",N90="7а 4",N90="7а 4,5",N90="7а 5",N90="7а 5,5",N90="7а 6",N90="7а 6,5",N90="7а 7",N90="8 0,5",N90="8 1",N90="8 1,5",N90="8 2",N90="8 2,5",N90="8 3",N90="8 3,5",N90="8 4",N90="8 4,5",N90="8 5",N90="8 5,5",N90="8 6",N90="8 6,5",N90="8 7",N90="8а 0,5",N90="8а 1",N90="8а 1,5",N90="8а 2",N90="8а 2,5",N90="8а 3",N90="8а 3,5",N90="8а 4",N90="8а 4,5",N90="8а 5",N90="8а 5,5",N90="8а 6",N90="8а 6,5",N90="8а 7",N90="9 0,5",N90="9 1",N90="9 1,5",N90="9 2",N90="9 2,5",N90="9 3",N90="9 3,5",N90="9 4",N90="9 4,5",N90="9 5",N90="9 5,5",N90="9 6",N90="9 6,5",N90="9 7",N90="10 0,5",N90="10 1",N90="10 1,5",N90="10 2",N90="10 2,5",N90="10 3",N90="10 3,5",N90="10 4",N90="10 4,5",N90="10 5",N90="10 5,5",N90="10 6",N90="10 6,5",N90="10 7")),б!N92,IF(OR(O88&lt;8.1,O88="в",O88="о",O88="б",O88="к",O88="уо",O88=""),"",O88-8))))))))))))</f>
        <v>1.5</v>
      </c>
      <c r="P94" s="26">
        <f>IF(OR(AND(P$14="сб",P88="о"),AND(P$14="вс",P88="о"),AND(P$14="сб",P88="уо"),AND(P$14="вс",P88="уо"),AND(P$14="сб",P88="б"),AND(P$14="вс",P88="б"),AND(P$14="сб",P88="уц"),AND(P$14="вс",P88="уц"),AND(P$14="сб",P88="к"),AND(P$14="вс",P88="к")),"",IF(OR(P$14="сб",P$14="вс"),P88,IF(AND(P$1="п",P88&lt;7),"",IF(AND(P$1="п",P88="в"),"",IF(AND(P$1="п",P88="о"),"",IF(AND(P$1="п",P88="б"),"",IF(AND(P$1="п",P88="к"),"",IF(AND(P$1="п",P88="уо"),"",IF(AND(P$1="п",P88=""),"",IF(AND(P$1="п",P88&gt;7),P88-7,IF(AND(OR(P90="в",P90="о",P90="б",P90="к",P90="уо"),OR(O90="7 0,5",O90="7 1",O90="7 1,5",O90="7 2",O90="7 2,5",O90="7 3",O90="7 3,5",O90="7 4",O90="7 4,5",O90="7 5",O90="7 5,5",O90="7 6",O90="7 6,5",O90="7 7",O90="7а 0,5",O90="7а 1",O90="7а 1,5",O90="7а 2",O90="7а 2,5",O90="7а 3",O90="7а 3,5",O90="7а 4",O90="7а 4,5",O90="7а 5",O90="7а 5,5",O90="7а 6",O90="7а 6,5",O90="7а 7",O90="8 0,5",O90="8 1",O90="8 1,5",O90="8 2",O90="8 2,5",O90="8 3",O90="8 3,5",O90="8 4",O90="8 4,5",O90="8 5",O90="8 5,5",O90="8 6",O90="8 6,5",O90="8 7",O90="8а 0,5",O90="8а 1",O90="8а 1,5",O90="8а 2",O90="8а 2,5",O90="8а 3",O90="8а 3,5",O90="8а 4",O90="8а 4,5",O90="8а 5",O90="8а 5,5",O90="8а 6",O90="8а 6,5",O90="8а 7",O90="9 0,5",O90="9 1",O90="9 1,5",O90="9 2",O90="9 2,5",O90="9 3",O90="9 3,5",O90="9 4",O90="9 4,5",O90="9 5",O90="9 5,5",O90="9 6",O90="9 6,5",O90="9 7",O90="10 0,5",O90="10 1",O90="10 1,5",O90="10 2",O90="10 2,5",O90="10 3",O90="10 3,5",O90="10 4",O90="10 4,5",O90="10 5",O90="10 5,5",O90="10 6",O90="10 6,5",O90="10 7")),б!O92,IF(OR(P88&lt;8.1,P88="в",P88="о",P88="б",P88="к",P88="уо",P88=""),"",P88-8))))))))))))</f>
        <v>4</v>
      </c>
      <c r="Q94" s="26">
        <f>IF(OR(AND(Q$14="сб",Q88="о"),AND(Q$14="вс",Q88="о"),AND(Q$14="сб",Q88="уо"),AND(Q$14="вс",Q88="уо"),AND(Q$14="сб",Q88="б"),AND(Q$14="вс",Q88="б"),AND(Q$14="сб",Q88="уц"),AND(Q$14="вс",Q88="уц"),AND(Q$14="сб",Q88="к"),AND(Q$14="вс",Q88="к")),"",IF(OR(Q$14="сб",Q$14="вс"),Q88,IF(AND(Q$1="п",Q88&lt;7),"",IF(AND(Q$1="п",Q88="в"),"",IF(AND(Q$1="п",Q88="о"),"",IF(AND(Q$1="п",Q88="б"),"",IF(AND(Q$1="п",Q88="к"),"",IF(AND(Q$1="п",Q88="уо"),"",IF(AND(Q$1="п",Q88=""),"",IF(AND(Q$1="п",Q88&gt;7),Q88-7,IF(AND(OR(Q90="в",Q90="о",Q90="б",Q90="к",Q90="уо"),OR(P90="7 0,5",P90="7 1",P90="7 1,5",P90="7 2",P90="7 2,5",P90="7 3",P90="7 3,5",P90="7 4",P90="7 4,5",P90="7 5",P90="7 5,5",P90="7 6",P90="7 6,5",P90="7 7",P90="7а 0,5",P90="7а 1",P90="7а 1,5",P90="7а 2",P90="7а 2,5",P90="7а 3",P90="7а 3,5",P90="7а 4",P90="7а 4,5",P90="7а 5",P90="7а 5,5",P90="7а 6",P90="7а 6,5",P90="7а 7",P90="8 0,5",P90="8 1",P90="8 1,5",P90="8 2",P90="8 2,5",P90="8 3",P90="8 3,5",P90="8 4",P90="8 4,5",P90="8 5",P90="8 5,5",P90="8 6",P90="8 6,5",P90="8 7",P90="8а 0,5",P90="8а 1",P90="8а 1,5",P90="8а 2",P90="8а 2,5",P90="8а 3",P90="8а 3,5",P90="8а 4",P90="8а 4,5",P90="8а 5",P90="8а 5,5",P90="8а 6",P90="8а 6,5",P90="8а 7",P90="9 0,5",P90="9 1",P90="9 1,5",P90="9 2",P90="9 2,5",P90="9 3",P90="9 3,5",P90="9 4",P90="9 4,5",P90="9 5",P90="9 5,5",P90="9 6",P90="9 6,5",P90="9 7",P90="10 0,5",P90="10 1",P90="10 1,5",P90="10 2",P90="10 2,5",P90="10 3",P90="10 3,5",P90="10 4",P90="10 4,5",P90="10 5",P90="10 5,5",P90="10 6",P90="10 6,5",P90="10 7")),б!P92,IF(OR(Q88&lt;8.1,Q88="в",Q88="о",Q88="б",Q88="к",Q88="уо",Q88=""),"",Q88-8))))))))))))</f>
        <v>1</v>
      </c>
      <c r="R94" s="26" t="str">
        <f>IF(OR(AND(R$14="сб",R88="о"),AND(R$14="вс",R88="о"),AND(R$14="сб",R88="уо"),AND(R$14="вс",R88="уо"),AND(R$14="сб",R88="б"),AND(R$14="вс",R88="б"),AND(R$14="сб",R88="уц"),AND(R$14="вс",R88="уц"),AND(R$14="сб",R88="к"),AND(R$14="вс",R88="к")),"",IF(OR(R$14="сб",R$14="вс"),R88,IF(AND(R$1="п",R88&lt;7),"",IF(AND(R$1="п",R88="в"),"",IF(AND(R$1="п",R88="о"),"",IF(AND(R$1="п",R88="б"),"",IF(AND(R$1="п",R88="к"),"",IF(AND(R$1="п",R88="уо"),"",IF(AND(R$1="п",R88=""),"",IF(AND(R$1="п",R88&gt;7),R88-7,IF(AND(OR(R90="в",R90="о",R90="б",R90="к",R90="уо"),OR(Q90="7 0,5",Q90="7 1",Q90="7 1,5",Q90="7 2",Q90="7 2,5",Q90="7 3",Q90="7 3,5",Q90="7 4",Q90="7 4,5",Q90="7 5",Q90="7 5,5",Q90="7 6",Q90="7 6,5",Q90="7 7",Q90="7а 0,5",Q90="7а 1",Q90="7а 1,5",Q90="7а 2",Q90="7а 2,5",Q90="7а 3",Q90="7а 3,5",Q90="7а 4",Q90="7а 4,5",Q90="7а 5",Q90="7а 5,5",Q90="7а 6",Q90="7а 6,5",Q90="7а 7",Q90="8 0,5",Q90="8 1",Q90="8 1,5",Q90="8 2",Q90="8 2,5",Q90="8 3",Q90="8 3,5",Q90="8 4",Q90="8 4,5",Q90="8 5",Q90="8 5,5",Q90="8 6",Q90="8 6,5",Q90="8 7",Q90="8а 0,5",Q90="8а 1",Q90="8а 1,5",Q90="8а 2",Q90="8а 2,5",Q90="8а 3",Q90="8а 3,5",Q90="8а 4",Q90="8а 4,5",Q90="8а 5",Q90="8а 5,5",Q90="8а 6",Q90="8а 6,5",Q90="8а 7",Q90="9 0,5",Q90="9 1",Q90="9 1,5",Q90="9 2",Q90="9 2,5",Q90="9 3",Q90="9 3,5",Q90="9 4",Q90="9 4,5",Q90="9 5",Q90="9 5,5",Q90="9 6",Q90="9 6,5",Q90="9 7",Q90="10 0,5",Q90="10 1",Q90="10 1,5",Q90="10 2",Q90="10 2,5",Q90="10 3",Q90="10 3,5",Q90="10 4",Q90="10 4,5",Q90="10 5",Q90="10 5,5",Q90="10 6",Q90="10 6,5",Q90="10 7")),б!Q92,IF(OR(R88&lt;8.1,R88="в",R88="о",R88="б",R88="к",R88="уо",R88=""),"",R88-8))))))))))))</f>
        <v/>
      </c>
      <c r="S94" s="91" t="str">
        <f>IF(OR(AND(S$14="сб",S88="о"),AND(S$14="вс",S88="о"),AND(S$14="сб",S88="уо"),AND(S$14="вс",S88="уо"),AND(S$14="сб",S88="б"),AND(S$14="вс",S88="б"),AND(S$14="сб",S88="уц"),AND(S$14="вс",S88="уц"),AND(S$14="сб",S88="к"),AND(S$14="вс",S88="к")),"",IF(OR(S$14="сб",S$14="вс"),S88,IF(AND(S$1="п",S88&lt;7),"",IF(AND(S$1="п",S88="в"),"",IF(AND(S$1="п",S88="о"),"",IF(AND(S$1="п",S88="б"),"",IF(AND(S$1="п",S88="к"),"",IF(AND(S$1="п",S88="уо"),"",IF(AND(S$1="п",S88=""),"",IF(AND(S$1="п",S88&gt;7),S88-7,IF(AND(OR(S90="в",S90="о",S90="б",S90="к",S90="уо"),OR(R90="7 0,5",R90="7 1",R90="7 1,5",R90="7 2",R90="7 2,5",R90="7 3",R90="7 3,5",R90="7 4",R90="7 4,5",R90="7 5",R90="7 5,5",R90="7 6",R90="7 6,5",R90="7 7",R90="7а 0,5",R90="7а 1",R90="7а 1,5",R90="7а 2",R90="7а 2,5",R90="7а 3",R90="7а 3,5",R90="7а 4",R90="7а 4,5",R90="7а 5",R90="7а 5,5",R90="7а 6",R90="7а 6,5",R90="7а 7",R90="8 0,5",R90="8 1",R90="8 1,5",R90="8 2",R90="8 2,5",R90="8 3",R90="8 3,5",R90="8 4",R90="8 4,5",R90="8 5",R90="8 5,5",R90="8 6",R90="8 6,5",R90="8 7",R90="8а 0,5",R90="8а 1",R90="8а 1,5",R90="8а 2",R90="8а 2,5",R90="8а 3",R90="8а 3,5",R90="8а 4",R90="8а 4,5",R90="8а 5",R90="8а 5,5",R90="8а 6",R90="8а 6,5",R90="8а 7",R90="9 0,5",R90="9 1",R90="9 1,5",R90="9 2",R90="9 2,5",R90="9 3",R90="9 3,5",R90="9 4",R90="9 4,5",R90="9 5",R90="9 5,5",R90="9 6",R90="9 6,5",R90="9 7",R90="10 0,5",R90="10 1",R90="10 1,5",R90="10 2",R90="10 2,5",R90="10 3",R90="10 3,5",R90="10 4",R90="10 4,5",R90="10 5",R90="10 5,5",R90="10 6",R90="10 6,5",R90="10 7")),б!R92,IF(OR(S88&lt;8.1,S88="в",S88="о",S88="б",S88="к",S88="уо",S88=""),"",S88-8))))))))))))</f>
        <v/>
      </c>
      <c r="T94" s="91" t="str">
        <f>IF(OR(AND(T$14="сб",T88="о"),AND(T$14="вс",T88="о"),AND(T$14="сб",T88="уо"),AND(T$14="вс",T88="уо"),AND(T$14="сб",T88="б"),AND(T$14="вс",T88="б"),AND(T$14="сб",T88="уц"),AND(T$14="вс",T88="уц"),AND(T$14="сб",T88="к"),AND(T$14="вс",T88="к")),"",IF(OR(T$14="сб",T$14="вс"),T88,IF(AND(T$1="п",T88&lt;7),"",IF(AND(T$1="п",T88="в"),"",IF(AND(T$1="п",T88="о"),"",IF(AND(T$1="п",T88="б"),"",IF(AND(T$1="п",T88="к"),"",IF(AND(T$1="п",T88="уо"),"",IF(AND(T$1="п",T88=""),"",IF(AND(T$1="п",T88&gt;7),T88-7,IF(AND(OR(T90="в",T90="о",T90="б",T90="к",T90="уо"),OR(S90="7 0,5",S90="7 1",S90="7 1,5",S90="7 2",S90="7 2,5",S90="7 3",S90="7 3,5",S90="7 4",S90="7 4,5",S90="7 5",S90="7 5,5",S90="7 6",S90="7 6,5",S90="7 7",S90="7а 0,5",S90="7а 1",S90="7а 1,5",S90="7а 2",S90="7а 2,5",S90="7а 3",S90="7а 3,5",S90="7а 4",S90="7а 4,5",S90="7а 5",S90="7а 5,5",S90="7а 6",S90="7а 6,5",S90="7а 7",S90="8 0,5",S90="8 1",S90="8 1,5",S90="8 2",S90="8 2,5",S90="8 3",S90="8 3,5",S90="8 4",S90="8 4,5",S90="8 5",S90="8 5,5",S90="8 6",S90="8 6,5",S90="8 7",S90="8а 0,5",S90="8а 1",S90="8а 1,5",S90="8а 2",S90="8а 2,5",S90="8а 3",S90="8а 3,5",S90="8а 4",S90="8а 4,5",S90="8а 5",S90="8а 5,5",S90="8а 6",S90="8а 6,5",S90="8а 7",S90="9 0,5",S90="9 1",S90="9 1,5",S90="9 2",S90="9 2,5",S90="9 3",S90="9 3,5",S90="9 4",S90="9 4,5",S90="9 5",S90="9 5,5",S90="9 6",S90="9 6,5",S90="9 7",S90="10 0,5",S90="10 1",S90="10 1,5",S90="10 2",S90="10 2,5",S90="10 3",S90="10 3,5",S90="10 4",S90="10 4,5",S90="10 5",S90="10 5,5",S90="10 6",S90="10 6,5",S90="10 7")),б!S92,IF(OR(T88&lt;8.1,T88="в",T88="о",T88="б",T88="к",T88="уо",T88=""),"",T88-8))))))))))))</f>
        <v/>
      </c>
      <c r="U94" s="26" t="str">
        <f>IF(OR(AND(U$14="сб",U88="о"),AND(U$14="вс",U88="о"),AND(U$14="сб",U88="уо"),AND(U$14="вс",U88="уо"),AND(U$14="сб",U88="б"),AND(U$14="вс",U88="б"),AND(U$14="сб",U88="уц"),AND(U$14="вс",U88="уц"),AND(U$14="сб",U88="к"),AND(U$14="вс",U88="к")),"",IF(OR(U$14="сб",U$14="вс"),U88,IF(AND(U$1="п",U88&lt;7),"",IF(AND(U$1="п",U88="в"),"",IF(AND(U$1="п",U88="о"),"",IF(AND(U$1="п",U88="б"),"",IF(AND(U$1="п",U88="к"),"",IF(AND(U$1="п",U88="уо"),"",IF(AND(U$1="п",U88=""),"",IF(AND(U$1="п",U88&gt;7),U88-7,IF(AND(OR(U90="в",U90="о",U90="б",U90="к",U90="уо"),OR(T90="7 0,5",T90="7 1",T90="7 1,5",T90="7 2",T90="7 2,5",T90="7 3",T90="7 3,5",T90="7 4",T90="7 4,5",T90="7 5",T90="7 5,5",T90="7 6",T90="7 6,5",T90="7 7",T90="7а 0,5",T90="7а 1",T90="7а 1,5",T90="7а 2",T90="7а 2,5",T90="7а 3",T90="7а 3,5",T90="7а 4",T90="7а 4,5",T90="7а 5",T90="7а 5,5",T90="7а 6",T90="7а 6,5",T90="7а 7",T90="8 0,5",T90="8 1",T90="8 1,5",T90="8 2",T90="8 2,5",T90="8 3",T90="8 3,5",T90="8 4",T90="8 4,5",T90="8 5",T90="8 5,5",T90="8 6",T90="8 6,5",T90="8 7",T90="8а 0,5",T90="8а 1",T90="8а 1,5",T90="8а 2",T90="8а 2,5",T90="8а 3",T90="8а 3,5",T90="8а 4",T90="8а 4,5",T90="8а 5",T90="8а 5,5",T90="8а 6",T90="8а 6,5",T90="8а 7",T90="9 0,5",T90="9 1",T90="9 1,5",T90="9 2",T90="9 2,5",T90="9 3",T90="9 3,5",T90="9 4",T90="9 4,5",T90="9 5",T90="9 5,5",T90="9 6",T90="9 6,5",T90="9 7",T90="10 0,5",T90="10 1",T90="10 1,5",T90="10 2",T90="10 2,5",T90="10 3",T90="10 3,5",T90="10 4",T90="10 4,5",T90="10 5",T90="10 5,5",T90="10 6",T90="10 6,5",T90="10 7")),б!T92,IF(OR(U88&lt;8.1,U88="в",U88="о",U88="б",U88="к",U88="уо",U88=""),"",U88-8))))))))))))</f>
        <v/>
      </c>
      <c r="V94" s="26" t="str">
        <f>IF(OR(AND(V$14="сб",V88="о"),AND(V$14="вс",V88="о"),AND(V$14="сб",V88="уо"),AND(V$14="вс",V88="уо"),AND(V$14="сб",V88="б"),AND(V$14="вс",V88="б"),AND(V$14="сб",V88="уц"),AND(V$14="вс",V88="уц"),AND(V$14="сб",V88="к"),AND(V$14="вс",V88="к")),"",IF(OR(V$14="сб",V$14="вс"),V88,IF(AND(V$1="п",V88&lt;7),"",IF(AND(V$1="п",V88="в"),"",IF(AND(V$1="п",V88="о"),"",IF(AND(V$1="п",V88="б"),"",IF(AND(V$1="п",V88="к"),"",IF(AND(V$1="п",V88="уо"),"",IF(AND(V$1="п",V88=""),"",IF(AND(V$1="п",V88&gt;7),V88-7,IF(AND(OR(V90="в",V90="о",V90="б",V90="к",V90="уо"),OR(U90="7 0,5",U90="7 1",U90="7 1,5",U90="7 2",U90="7 2,5",U90="7 3",U90="7 3,5",U90="7 4",U90="7 4,5",U90="7 5",U90="7 5,5",U90="7 6",U90="7 6,5",U90="7 7",U90="7а 0,5",U90="7а 1",U90="7а 1,5",U90="7а 2",U90="7а 2,5",U90="7а 3",U90="7а 3,5",U90="7а 4",U90="7а 4,5",U90="7а 5",U90="7а 5,5",U90="7а 6",U90="7а 6,5",U90="7а 7",U90="8 0,5",U90="8 1",U90="8 1,5",U90="8 2",U90="8 2,5",U90="8 3",U90="8 3,5",U90="8 4",U90="8 4,5",U90="8 5",U90="8 5,5",U90="8 6",U90="8 6,5",U90="8 7",U90="8а 0,5",U90="8а 1",U90="8а 1,5",U90="8а 2",U90="8а 2,5",U90="8а 3",U90="8а 3,5",U90="8а 4",U90="8а 4,5",U90="8а 5",U90="8а 5,5",U90="8а 6",U90="8а 6,5",U90="8а 7",U90="9 0,5",U90="9 1",U90="9 1,5",U90="9 2",U90="9 2,5",U90="9 3",U90="9 3,5",U90="9 4",U90="9 4,5",U90="9 5",U90="9 5,5",U90="9 6",U90="9 6,5",U90="9 7",U90="10 0,5",U90="10 1",U90="10 1,5",U90="10 2",U90="10 2,5",U90="10 3",U90="10 3,5",U90="10 4",U90="10 4,5",U90="10 5",U90="10 5,5",U90="10 6",U90="10 6,5",U90="10 7")),б!U92,IF(OR(V88&lt;8.1,V88="в",V88="о",V88="б",V88="к",V88="уо",V88=""),"",V88-8))))))))))))</f>
        <v/>
      </c>
      <c r="W94" s="26" t="str">
        <f>IF(OR(AND(W$14="сб",W88="о"),AND(W$14="вс",W88="о"),AND(W$14="сб",W88="уо"),AND(W$14="вс",W88="уо"),AND(W$14="сб",W88="б"),AND(W$14="вс",W88="б"),AND(W$14="сб",W88="уц"),AND(W$14="вс",W88="уц"),AND(W$14="сб",W88="к"),AND(W$14="вс",W88="к")),"",IF(OR(W$14="сб",W$14="вс"),W88,IF(AND(W$1="п",W88&lt;7),"",IF(AND(W$1="п",W88="в"),"",IF(AND(W$1="п",W88="о"),"",IF(AND(W$1="п",W88="б"),"",IF(AND(W$1="п",W88="к"),"",IF(AND(W$1="п",W88="уо"),"",IF(AND(W$1="п",W88=""),"",IF(AND(W$1="п",W88&gt;7),W88-7,IF(AND(OR(W90="в",W90="о",W90="б",W90="к",W90="уо"),OR(V90="7 0,5",V90="7 1",V90="7 1,5",V90="7 2",V90="7 2,5",V90="7 3",V90="7 3,5",V90="7 4",V90="7 4,5",V90="7 5",V90="7 5,5",V90="7 6",V90="7 6,5",V90="7 7",V90="7а 0,5",V90="7а 1",V90="7а 1,5",V90="7а 2",V90="7а 2,5",V90="7а 3",V90="7а 3,5",V90="7а 4",V90="7а 4,5",V90="7а 5",V90="7а 5,5",V90="7а 6",V90="7а 6,5",V90="7а 7",V90="8 0,5",V90="8 1",V90="8 1,5",V90="8 2",V90="8 2,5",V90="8 3",V90="8 3,5",V90="8 4",V90="8 4,5",V90="8 5",V90="8 5,5",V90="8 6",V90="8 6,5",V90="8 7",V90="8а 0,5",V90="8а 1",V90="8а 1,5",V90="8а 2",V90="8а 2,5",V90="8а 3",V90="8а 3,5",V90="8а 4",V90="8а 4,5",V90="8а 5",V90="8а 5,5",V90="8а 6",V90="8а 6,5",V90="8а 7",V90="9 0,5",V90="9 1",V90="9 1,5",V90="9 2",V90="9 2,5",V90="9 3",V90="9 3,5",V90="9 4",V90="9 4,5",V90="9 5",V90="9 5,5",V90="9 6",V90="9 6,5",V90="9 7",V90="10 0,5",V90="10 1",V90="10 1,5",V90="10 2",V90="10 2,5",V90="10 3",V90="10 3,5",V90="10 4",V90="10 4,5",V90="10 5",V90="10 5,5",V90="10 6",V90="10 6,5",V90="10 7")),б!V92,IF(OR(W88&lt;8.1,W88="в",W88="о",W88="б",W88="к",W88="уо",W88=""),"",W88-8))))))))))))</f>
        <v/>
      </c>
      <c r="X94" s="26" t="str">
        <f>IF(OR(AND(X$14="сб",X88="о"),AND(X$14="вс",X88="о"),AND(X$14="сб",X88="уо"),AND(X$14="вс",X88="уо"),AND(X$14="сб",X88="б"),AND(X$14="вс",X88="б"),AND(X$14="сб",X88="уц"),AND(X$14="вс",X88="уц"),AND(X$14="сб",X88="к"),AND(X$14="вс",X88="к")),"",IF(OR(X$14="сб",X$14="вс"),X88,IF(AND(X$1="п",X88&lt;7),"",IF(AND(X$1="п",X88="в"),"",IF(AND(X$1="п",X88="о"),"",IF(AND(X$1="п",X88="б"),"",IF(AND(X$1="п",X88="к"),"",IF(AND(X$1="п",X88="уо"),"",IF(AND(X$1="п",X88=""),"",IF(AND(X$1="п",X88&gt;7),X88-7,IF(AND(OR(X90="в",X90="о",X90="б",X90="к",X90="уо"),OR(W90="7 0,5",W90="7 1",W90="7 1,5",W90="7 2",W90="7 2,5",W90="7 3",W90="7 3,5",W90="7 4",W90="7 4,5",W90="7 5",W90="7 5,5",W90="7 6",W90="7 6,5",W90="7 7",W90="7а 0,5",W90="7а 1",W90="7а 1,5",W90="7а 2",W90="7а 2,5",W90="7а 3",W90="7а 3,5",W90="7а 4",W90="7а 4,5",W90="7а 5",W90="7а 5,5",W90="7а 6",W90="7а 6,5",W90="7а 7",W90="8 0,5",W90="8 1",W90="8 1,5",W90="8 2",W90="8 2,5",W90="8 3",W90="8 3,5",W90="8 4",W90="8 4,5",W90="8 5",W90="8 5,5",W90="8 6",W90="8 6,5",W90="8 7",W90="8а 0,5",W90="8а 1",W90="8а 1,5",W90="8а 2",W90="8а 2,5",W90="8а 3",W90="8а 3,5",W90="8а 4",W90="8а 4,5",W90="8а 5",W90="8а 5,5",W90="8а 6",W90="8а 6,5",W90="8а 7",W90="9 0,5",W90="9 1",W90="9 1,5",W90="9 2",W90="9 2,5",W90="9 3",W90="9 3,5",W90="9 4",W90="9 4,5",W90="9 5",W90="9 5,5",W90="9 6",W90="9 6,5",W90="9 7",W90="10 0,5",W90="10 1",W90="10 1,5",W90="10 2",W90="10 2,5",W90="10 3",W90="10 3,5",W90="10 4",W90="10 4,5",W90="10 5",W90="10 5,5",W90="10 6",W90="10 6,5",W90="10 7")),б!W92,IF(OR(X88&lt;8.1,X88="в",X88="о",X88="б",X88="к",X88="уо",X88=""),"",X88-8))))))))))))</f>
        <v/>
      </c>
      <c r="Y94" s="26" t="s">
        <v>41</v>
      </c>
      <c r="Z94" s="91" t="str">
        <f>IF(OR(AND(Z$14="сб",Z88="о"),AND(Z$14="вс",Z88="о"),AND(Z$14="сб",Z88="уо"),AND(Z$14="вс",Z88="уо"),AND(Z$14="сб",Z88="б"),AND(Z$14="вс",Z88="б"),AND(Z$14="сб",Z88="уц"),AND(Z$14="вс",Z88="уц"),AND(Z$14="сб",Z88="к"),AND(Z$14="вс",Z88="к")),"",IF(OR(Z$14="сб",Z$14="вс"),Z88,IF(AND(Z$1="п",Z88&lt;7),"",IF(AND(Z$1="п",Z88="в"),"",IF(AND(Z$1="п",Z88="о"),"",IF(AND(Z$1="п",Z88="б"),"",IF(AND(Z$1="п",Z88="к"),"",IF(AND(Z$1="п",Z88="уо"),"",IF(AND(Z$1="п",Z88=""),"",IF(AND(Z$1="п",Z88&gt;7),Z88-7,IF(AND(OR(Z90="в",Z90="о",Z90="б",Z90="к",Z90="уо"),OR(Y90="7 0,5",Y90="7 1",Y90="7 1,5",Y90="7 2",Y90="7 2,5",Y90="7 3",Y90="7 3,5",Y90="7 4",Y90="7 4,5",Y90="7 5",Y90="7 5,5",Y90="7 6",Y90="7 6,5",Y90="7 7",Y90="7а 0,5",Y90="7а 1",Y90="7а 1,5",Y90="7а 2",Y90="7а 2,5",Y90="7а 3",Y90="7а 3,5",Y90="7а 4",Y90="7а 4,5",Y90="7а 5",Y90="7а 5,5",Y90="7а 6",Y90="7а 6,5",Y90="7а 7",Y90="8 0,5",Y90="8 1",Y90="8 1,5",Y90="8 2",Y90="8 2,5",Y90="8 3",Y90="8 3,5",Y90="8 4",Y90="8 4,5",Y90="8 5",Y90="8 5,5",Y90="8 6",Y90="8 6,5",Y90="8 7",Y90="8а 0,5",Y90="8а 1",Y90="8а 1,5",Y90="8а 2",Y90="8а 2,5",Y90="8а 3",Y90="8а 3,5",Y90="8а 4",Y90="8а 4,5",Y90="8а 5",Y90="8а 5,5",Y90="8а 6",Y90="8а 6,5",Y90="8а 7",Y90="9 0,5",Y90="9 1",Y90="9 1,5",Y90="9 2",Y90="9 2,5",Y90="9 3",Y90="9 3,5",Y90="9 4",Y90="9 4,5",Y90="9 5",Y90="9 5,5",Y90="9 6",Y90="9 6,5",Y90="9 7",Y90="10 0,5",Y90="10 1",Y90="10 1,5",Y90="10 2",Y90="10 2,5",Y90="10 3",Y90="10 3,5",Y90="10 4",Y90="10 4,5",Y90="10 5",Y90="10 5,5",Y90="10 6",Y90="10 6,5",Y90="10 7")),б!Y92,IF(OR(Z88&lt;8.1,Z88="в",Z88="о",Z88="б",Z88="к",Z88="уо",Z88=""),"",Z88-8))))))))))))</f>
        <v/>
      </c>
      <c r="AA94" s="91" t="s">
        <v>41</v>
      </c>
      <c r="AB94" s="26" t="str">
        <f>IF(OR(AND(AB$14="сб",AB88="о"),AND(AB$14="вс",AB88="о"),AND(AB$14="сб",AB88="уо"),AND(AB$14="вс",AB88="уо"),AND(AB$14="сб",AB88="б"),AND(AB$14="вс",AB88="б"),AND(AB$14="сб",AB88="уц"),AND(AB$14="вс",AB88="уц"),AND(AB$14="сб",AB88="к"),AND(AB$14="вс",AB88="к")),"",IF(OR(AB$14="сб",AB$14="вс"),AB88,IF(AND(AB$1="п",AB88&lt;7),"",IF(AND(AB$1="п",AB88="в"),"",IF(AND(AB$1="п",AB88="о"),"",IF(AND(AB$1="п",AB88="б"),"",IF(AND(AB$1="п",AB88="к"),"",IF(AND(AB$1="п",AB88="уо"),"",IF(AND(AB$1="п",AB88=""),"",IF(AND(AB$1="п",AB88&gt;7),AB88-7,IF(AND(OR(AB90="в",AB90="о",AB90="б",AB90="к",AB90="уо"),OR(AA90="7 0,5",AA90="7 1",AA90="7 1,5",AA90="7 2",AA90="7 2,5",AA90="7 3",AA90="7 3,5",AA90="7 4",AA90="7 4,5",AA90="7 5",AA90="7 5,5",AA90="7 6",AA90="7 6,5",AA90="7 7",AA90="7а 0,5",AA90="7а 1",AA90="7а 1,5",AA90="7а 2",AA90="7а 2,5",AA90="7а 3",AA90="7а 3,5",AA90="7а 4",AA90="7а 4,5",AA90="7а 5",AA90="7а 5,5",AA90="7а 6",AA90="7а 6,5",AA90="7а 7",AA90="8 0,5",AA90="8 1",AA90="8 1,5",AA90="8 2",AA90="8 2,5",AA90="8 3",AA90="8 3,5",AA90="8 4",AA90="8 4,5",AA90="8 5",AA90="8 5,5",AA90="8 6",AA90="8 6,5",AA90="8 7",AA90="8а 0,5",AA90="8а 1",AA90="8а 1,5",AA90="8а 2",AA90="8а 2,5",AA90="8а 3",AA90="8а 3,5",AA90="8а 4",AA90="8а 4,5",AA90="8а 5",AA90="8а 5,5",AA90="8а 6",AA90="8а 6,5",AA90="8а 7",AA90="9 0,5",AA90="9 1",AA90="9 1,5",AA90="9 2",AA90="9 2,5",AA90="9 3",AA90="9 3,5",AA90="9 4",AA90="9 4,5",AA90="9 5",AA90="9 5,5",AA90="9 6",AA90="9 6,5",AA90="9 7",AA90="10 0,5",AA90="10 1",AA90="10 1,5",AA90="10 2",AA90="10 2,5",AA90="10 3",AA90="10 3,5",AA90="10 4",AA90="10 4,5",AA90="10 5",AA90="10 5,5",AA90="10 6",AA90="10 6,5",AA90="10 7")),б!AA92,IF(OR(AB88&lt;8.1,AB88="в",AB88="о",AB88="б",AB88="к",AB88="уо",AB88=""),"",AB88-8))))))))))))</f>
        <v/>
      </c>
      <c r="AC94" s="26" t="str">
        <f>IF(OR(AND(AC$14="сб",AC88="о"),AND(AC$14="вс",AC88="о"),AND(AC$14="сб",AC88="уо"),AND(AC$14="вс",AC88="уо"),AND(AC$14="сб",AC88="б"),AND(AC$14="вс",AC88="б"),AND(AC$14="сб",AC88="уц"),AND(AC$14="вс",AC88="уц"),AND(AC$14="сб",AC88="к"),AND(AC$14="вс",AC88="к")),"",IF(OR(AC$14="сб",AC$14="вс"),AC88,IF(AND(AC$1="п",AC88&lt;7),"",IF(AND(AC$1="п",AC88="в"),"",IF(AND(AC$1="п",AC88="о"),"",IF(AND(AC$1="п",AC88="б"),"",IF(AND(AC$1="п",AC88="к"),"",IF(AND(AC$1="п",AC88="уо"),"",IF(AND(AC$1="п",AC88=""),"",IF(AND(AC$1="п",AC88&gt;7),AC88-7,IF(AND(OR(AC90="в",AC90="о",AC90="б",AC90="к",AC90="уо"),OR(AB90="7 0,5",AB90="7 1",AB90="7 1,5",AB90="7 2",AB90="7 2,5",AB90="7 3",AB90="7 3,5",AB90="7 4",AB90="7 4,5",AB90="7 5",AB90="7 5,5",AB90="7 6",AB90="7 6,5",AB90="7 7",AB90="7а 0,5",AB90="7а 1",AB90="7а 1,5",AB90="7а 2",AB90="7а 2,5",AB90="7а 3",AB90="7а 3,5",AB90="7а 4",AB90="7а 4,5",AB90="7а 5",AB90="7а 5,5",AB90="7а 6",AB90="7а 6,5",AB90="7а 7",AB90="8 0,5",AB90="8 1",AB90="8 1,5",AB90="8 2",AB90="8 2,5",AB90="8 3",AB90="8 3,5",AB90="8 4",AB90="8 4,5",AB90="8 5",AB90="8 5,5",AB90="8 6",AB90="8 6,5",AB90="8 7",AB90="8а 0,5",AB90="8а 1",AB90="8а 1,5",AB90="8а 2",AB90="8а 2,5",AB90="8а 3",AB90="8а 3,5",AB90="8а 4",AB90="8а 4,5",AB90="8а 5",AB90="8а 5,5",AB90="8а 6",AB90="8а 6,5",AB90="8а 7",AB90="9 0,5",AB90="9 1",AB90="9 1,5",AB90="9 2",AB90="9 2,5",AB90="9 3",AB90="9 3,5",AB90="9 4",AB90="9 4,5",AB90="9 5",AB90="9 5,5",AB90="9 6",AB90="9 6,5",AB90="9 7",AB90="10 0,5",AB90="10 1",AB90="10 1,5",AB90="10 2",AB90="10 2,5",AB90="10 3",AB90="10 3,5",AB90="10 4",AB90="10 4,5",AB90="10 5",AB90="10 5,5",AB90="10 6",AB90="10 6,5",AB90="10 7")),б!AB92,IF(OR(AC88&lt;8.1,AC88="в",AC88="о",AC88="б",AC88="к",AC88="уо",AC88=""),"",AC88-8))))))))))))</f>
        <v/>
      </c>
      <c r="AD94" s="26" t="str">
        <f>IF(OR(AND(AD$14="сб",AD88="о"),AND(AD$14="вс",AD88="о"),AND(AD$14="сб",AD88="уо"),AND(AD$14="вс",AD88="уо"),AND(AD$14="сб",AD88="б"),AND(AD$14="вс",AD88="б"),AND(AD$14="сб",AD88="уц"),AND(AD$14="вс",AD88="уц"),AND(AD$14="сб",AD88="к"),AND(AD$14="вс",AD88="к")),"",IF(OR(AD$14="сб",AD$14="вс"),AD88,IF(AND(AD$1="п",AD88&lt;7),"",IF(AND(AD$1="п",AD88="в"),"",IF(AND(AD$1="п",AD88="о"),"",IF(AND(AD$1="п",AD88="б"),"",IF(AND(AD$1="п",AD88="к"),"",IF(AND(AD$1="п",AD88="уо"),"",IF(AND(AD$1="п",AD88=""),"",IF(AND(AD$1="п",AD88&gt;7),AD88-7,IF(AND(OR(AD90="в",AD90="о",AD90="б",AD90="к",AD90="уо"),OR(AC90="7 0,5",AC90="7 1",AC90="7 1,5",AC90="7 2",AC90="7 2,5",AC90="7 3",AC90="7 3,5",AC90="7 4",AC90="7 4,5",AC90="7 5",AC90="7 5,5",AC90="7 6",AC90="7 6,5",AC90="7 7",AC90="7а 0,5",AC90="7а 1",AC90="7а 1,5",AC90="7а 2",AC90="7а 2,5",AC90="7а 3",AC90="7а 3,5",AC90="7а 4",AC90="7а 4,5",AC90="7а 5",AC90="7а 5,5",AC90="7а 6",AC90="7а 6,5",AC90="7а 7",AC90="8 0,5",AC90="8 1",AC90="8 1,5",AC90="8 2",AC90="8 2,5",AC90="8 3",AC90="8 3,5",AC90="8 4",AC90="8 4,5",AC90="8 5",AC90="8 5,5",AC90="8 6",AC90="8 6,5",AC90="8 7",AC90="8а 0,5",AC90="8а 1",AC90="8а 1,5",AC90="8а 2",AC90="8а 2,5",AC90="8а 3",AC90="8а 3,5",AC90="8а 4",AC90="8а 4,5",AC90="8а 5",AC90="8а 5,5",AC90="8а 6",AC90="8а 6,5",AC90="8а 7",AC90="9 0,5",AC90="9 1",AC90="9 1,5",AC90="9 2",AC90="9 2,5",AC90="9 3",AC90="9 3,5",AC90="9 4",AC90="9 4,5",AC90="9 5",AC90="9 5,5",AC90="9 6",AC90="9 6,5",AC90="9 7",AC90="10 0,5",AC90="10 1",AC90="10 1,5",AC90="10 2",AC90="10 2,5",AC90="10 3",AC90="10 3,5",AC90="10 4",AC90="10 4,5",AC90="10 5",AC90="10 5,5",AC90="10 6",AC90="10 6,5",AC90="10 7")),б!AC92,IF(OR(AD88&lt;8.1,AD88="в",AD88="о",AD88="б",AD88="к",AD88="уо",AD88=""),"",AD88-8))))))))))))</f>
        <v/>
      </c>
      <c r="AE94" s="26" t="str">
        <f>IF(OR(AND(AE$14="сб",AE88="о"),AND(AE$14="вс",AE88="о"),AND(AE$14="сб",AE88="уо"),AND(AE$14="вс",AE88="уо"),AND(AE$14="сб",AE88="б"),AND(AE$14="вс",AE88="б"),AND(AE$14="сб",AE88="уц"),AND(AE$14="вс",AE88="уц"),AND(AE$14="сб",AE88="к"),AND(AE$14="вс",AE88="к")),"",IF(OR(AE$14="сб",AE$14="вс"),AE88,IF(AND(AE$1="п",AE88&lt;7),"",IF(AND(AE$1="п",AE88="в"),"",IF(AND(AE$1="п",AE88="о"),"",IF(AND(AE$1="п",AE88="б"),"",IF(AND(AE$1="п",AE88="к"),"",IF(AND(AE$1="п",AE88="уо"),"",IF(AND(AE$1="п",AE88=""),"",IF(AND(AE$1="п",AE88&gt;7),AE88-7,IF(AND(OR(AE90="в",AE90="о",AE90="б",AE90="к",AE90="уо"),OR(AD90="7 0,5",AD90="7 1",AD90="7 1,5",AD90="7 2",AD90="7 2,5",AD90="7 3",AD90="7 3,5",AD90="7 4",AD90="7 4,5",AD90="7 5",AD90="7 5,5",AD90="7 6",AD90="7 6,5",AD90="7 7",AD90="7а 0,5",AD90="7а 1",AD90="7а 1,5",AD90="7а 2",AD90="7а 2,5",AD90="7а 3",AD90="7а 3,5",AD90="7а 4",AD90="7а 4,5",AD90="7а 5",AD90="7а 5,5",AD90="7а 6",AD90="7а 6,5",AD90="7а 7",AD90="8 0,5",AD90="8 1",AD90="8 1,5",AD90="8 2",AD90="8 2,5",AD90="8 3",AD90="8 3,5",AD90="8 4",AD90="8 4,5",AD90="8 5",AD90="8 5,5",AD90="8 6",AD90="8 6,5",AD90="8 7",AD90="8а 0,5",AD90="8а 1",AD90="8а 1,5",AD90="8а 2",AD90="8а 2,5",AD90="8а 3",AD90="8а 3,5",AD90="8а 4",AD90="8а 4,5",AD90="8а 5",AD90="8а 5,5",AD90="8а 6",AD90="8а 6,5",AD90="8а 7",AD90="9 0,5",AD90="9 1",AD90="9 1,5",AD90="9 2",AD90="9 2,5",AD90="9 3",AD90="9 3,5",AD90="9 4",AD90="9 4,5",AD90="9 5",AD90="9 5,5",AD90="9 6",AD90="9 6,5",AD90="9 7",AD90="10 0,5",AD90="10 1",AD90="10 1,5",AD90="10 2",AD90="10 2,5",AD90="10 3",AD90="10 3,5",AD90="10 4",AD90="10 4,5",AD90="10 5",AD90="10 5,5",AD90="10 6",AD90="10 6,5",AD90="10 7")),б!AD92,IF(OR(AE88&lt;8.1,AE88="в",AE88="о",AE88="б",AE88="к",AE88="уо",AE88=""),"",AE88-8))))))))))))</f>
        <v/>
      </c>
      <c r="AF94" s="26" t="str">
        <f>IF(OR(AND(AF$14="сб",AF88="о"),AND(AF$14="вс",AF88="о"),AND(AF$14="сб",AF88="уо"),AND(AF$14="вс",AF88="уо"),AND(AF$14="сб",AF88="б"),AND(AF$14="вс",AF88="б"),AND(AF$14="сб",AF88="уц"),AND(AF$14="вс",AF88="уц"),AND(AF$14="сб",AF88="к"),AND(AF$14="вс",AF88="к")),"",IF(OR(AF$14="сб",AF$14="вс"),AF88,IF(AND(AF$1="п",AF88&lt;7),"",IF(AND(AF$1="п",AF88="в"),"",IF(AND(AF$1="п",AF88="о"),"",IF(AND(AF$1="п",AF88="б"),"",IF(AND(AF$1="п",AF88="к"),"",IF(AND(AF$1="п",AF88="уо"),"",IF(AND(AF$1="п",AF88=""),"",IF(AND(AF$1="п",AF88&gt;7),AF88-7,IF(AND(OR(AF90="в",AF90="о",AF90="б",AF90="к",AF90="уо"),OR(AE90="7 0,5",AE90="7 1",AE90="7 1,5",AE90="7 2",AE90="7 2,5",AE90="7 3",AE90="7 3,5",AE90="7 4",AE90="7 4,5",AE90="7 5",AE90="7 5,5",AE90="7 6",AE90="7 6,5",AE90="7 7",AE90="7а 0,5",AE90="7а 1",AE90="7а 1,5",AE90="7а 2",AE90="7а 2,5",AE90="7а 3",AE90="7а 3,5",AE90="7а 4",AE90="7а 4,5",AE90="7а 5",AE90="7а 5,5",AE90="7а 6",AE90="7а 6,5",AE90="7а 7",AE90="8 0,5",AE90="8 1",AE90="8 1,5",AE90="8 2",AE90="8 2,5",AE90="8 3",AE90="8 3,5",AE90="8 4",AE90="8 4,5",AE90="8 5",AE90="8 5,5",AE90="8 6",AE90="8 6,5",AE90="8 7",AE90="8а 0,5",AE90="8а 1",AE90="8а 1,5",AE90="8а 2",AE90="8а 2,5",AE90="8а 3",AE90="8а 3,5",AE90="8а 4",AE90="8а 4,5",AE90="8а 5",AE90="8а 5,5",AE90="8а 6",AE90="8а 6,5",AE90="8а 7",AE90="9 0,5",AE90="9 1",AE90="9 1,5",AE90="9 2",AE90="9 2,5",AE90="9 3",AE90="9 3,5",AE90="9 4",AE90="9 4,5",AE90="9 5",AE90="9 5,5",AE90="9 6",AE90="9 6,5",AE90="9 7",AE90="10 0,5",AE90="10 1",AE90="10 1,5",AE90="10 2",AE90="10 2,5",AE90="10 3",AE90="10 3,5",AE90="10 4",AE90="10 4,5",AE90="10 5",AE90="10 5,5",AE90="10 6",AE90="10 6,5",AE90="10 7")),б!AE92,IF(OR(AF88&lt;8.1,AF88="в",AF88="о",AF88="б",AF88="к",AF88="уо",AF88=""),"",AF88-8))))))))))))</f>
        <v/>
      </c>
      <c r="AG94" s="91" t="str">
        <f>IF(OR(AND(AG$14="сб",AG88="о"),AND(AG$14="вс",AG88="о"),AND(AG$14="сб",AG88="уо"),AND(AG$14="вс",AG88="уо"),AND(AG$14="сб",AG88="б"),AND(AG$14="вс",AG88="б"),AND(AG$14="сб",AG88="уц"),AND(AG$14="вс",AG88="уц"),AND(AG$14="сб",AG88="к"),AND(AG$14="вс",AG88="к")),"",IF(OR(AG$14="сб",AG$14="вс"),AG88,IF(AND(AG$1="п",AG88&lt;7),"",IF(AND(AG$1="п",AG88="в"),"",IF(AND(AG$1="п",AG88="о"),"",IF(AND(AG$1="п",AG88="б"),"",IF(AND(AG$1="п",AG88="к"),"",IF(AND(AG$1="п",AG88="уо"),"",IF(AND(AG$1="п",AG88=""),"",IF(AND(AG$1="п",AG88&gt;7),AG88-7,IF(AND(OR(AG90="в",AG90="о",AG90="б",AG90="к",AG90="уо"),OR(AF90="7 0,5",AF90="7 1",AF90="7 1,5",AF90="7 2",AF90="7 2,5",AF90="7 3",AF90="7 3,5",AF90="7 4",AF90="7 4,5",AF90="7 5",AF90="7 5,5",AF90="7 6",AF90="7 6,5",AF90="7 7",AF90="7а 0,5",AF90="7а 1",AF90="7а 1,5",AF90="7а 2",AF90="7а 2,5",AF90="7а 3",AF90="7а 3,5",AF90="7а 4",AF90="7а 4,5",AF90="7а 5",AF90="7а 5,5",AF90="7а 6",AF90="7а 6,5",AF90="7а 7",AF90="8 0,5",AF90="8 1",AF90="8 1,5",AF90="8 2",AF90="8 2,5",AF90="8 3",AF90="8 3,5",AF90="8 4",AF90="8 4,5",AF90="8 5",AF90="8 5,5",AF90="8 6",AF90="8 6,5",AF90="8 7",AF90="8а 0,5",AF90="8а 1",AF90="8а 1,5",AF90="8а 2",AF90="8а 2,5",AF90="8а 3",AF90="8а 3,5",AF90="8а 4",AF90="8а 4,5",AF90="8а 5",AF90="8а 5,5",AF90="8а 6",AF90="8а 6,5",AF90="8а 7",AF90="9 0,5",AF90="9 1",AF90="9 1,5",AF90="9 2",AF90="9 2,5",AF90="9 3",AF90="9 3,5",AF90="9 4",AF90="9 4,5",AF90="9 5",AF90="9 5,5",AF90="9 6",AF90="9 6,5",AF90="9 7",AF90="10 0,5",AF90="10 1",AF90="10 1,5",AF90="10 2",AF90="10 2,5",AF90="10 3",AF90="10 3,5",AF90="10 4",AF90="10 4,5",AF90="10 5",AF90="10 5,5",AF90="10 6",AF90="10 6,5",AF90="10 7")),б!AF92,IF(OR(AG88&lt;8.1,AG88="в",AG88="о",AG88="б",AG88="к",AG88="уо",AG88=""),"",AG88-8))))))))))))</f>
        <v/>
      </c>
      <c r="AH94" s="91" t="str">
        <f>IF(OR(AND(AH$14="сб",AH88="о"),AND(AH$14="вс",AH88="о"),AND(AH$14="сб",AH88="уо"),AND(AH$14="вс",AH88="уо"),AND(AH$14="сб",AH88="б"),AND(AH$14="вс",AH88="б"),AND(AH$14="сб",AH88="уц"),AND(AH$14="вс",AH88="уц"),AND(AH$14="сб",AH88="к"),AND(AH$14="вс",AH88="к")),"",IF(OR(AH$14="сб",AH$14="вс"),AH88,IF(AND(AH$1="п",AH88&lt;7),"",IF(AND(AH$1="п",AH88="в"),"",IF(AND(AH$1="п",AH88="о"),"",IF(AND(AH$1="п",AH88="б"),"",IF(AND(AH$1="п",AH88="к"),"",IF(AND(AH$1="п",AH88="уо"),"",IF(AND(AH$1="п",AH88=""),"",IF(AND(AH$1="п",AH88&gt;7),AH88-7,IF(AND(OR(AH90="в",AH90="о",AH90="б",AH90="к",AH90="уо"),OR(AG90="7 0,5",AG90="7 1",AG90="7 1,5",AG90="7 2",AG90="7 2,5",AG90="7 3",AG90="7 3,5",AG90="7 4",AG90="7 4,5",AG90="7 5",AG90="7 5,5",AG90="7 6",AG90="7 6,5",AG90="7 7",AG90="7а 0,5",AG90="7а 1",AG90="7а 1,5",AG90="7а 2",AG90="7а 2,5",AG90="7а 3",AG90="7а 3,5",AG90="7а 4",AG90="7а 4,5",AG90="7а 5",AG90="7а 5,5",AG90="7а 6",AG90="7а 6,5",AG90="7а 7",AG90="8 0,5",AG90="8 1",AG90="8 1,5",AG90="8 2",AG90="8 2,5",AG90="8 3",AG90="8 3,5",AG90="8 4",AG90="8 4,5",AG90="8 5",AG90="8 5,5",AG90="8 6",AG90="8 6,5",AG90="8 7",AG90="8а 0,5",AG90="8а 1",AG90="8а 1,5",AG90="8а 2",AG90="8а 2,5",AG90="8а 3",AG90="8а 3,5",AG90="8а 4",AG90="8а 4,5",AG90="8а 5",AG90="8а 5,5",AG90="8а 6",AG90="8а 6,5",AG90="8а 7",AG90="9 0,5",AG90="9 1",AG90="9 1,5",AG90="9 2",AG90="9 2,5",AG90="9 3",AG90="9 3,5",AG90="9 4",AG90="9 4,5",AG90="9 5",AG90="9 5,5",AG90="9 6",AG90="9 6,5",AG90="9 7",AG90="10 0,5",AG90="10 1",AG90="10 1,5",AG90="10 2",AG90="10 2,5",AG90="10 3",AG90="10 3,5",AG90="10 4",AG90="10 4,5",AG90="10 5",AG90="10 5,5",AG90="10 6",AG90="10 6,5",AG90="10 7")),б!AG92,IF(OR(AH88&lt;8.1,AH88="в",AH88="о",AH88="б",AH88="к",AH88="уо",AH88=""),"",AH88-8))))))))))))</f>
        <v/>
      </c>
      <c r="AI94" s="26" t="str">
        <f>IF(OR(AND(AI$14="сб",AI88="о"),AND(AI$14="вс",AI88="о"),AND(AI$14="сб",AI88="уо"),AND(AI$14="вс",AI88="уо"),AND(AI$14="сб",AI88="б"),AND(AI$14="вс",AI88="б"),AND(AI$14="сб",AI88="уц"),AND(AI$14="вс",AI88="уц"),AND(AI$14="сб",AI88="к"),AND(AI$14="вс",AI88="к")),"",IF(OR(AI$14="сб",AI$14="вс"),AI88,IF(AND(AI$1="п",AI88&lt;7),"",IF(AND(AI$1="п",AI88="в"),"",IF(AND(AI$1="п",AI88="о"),"",IF(AND(AI$1="п",AI88="б"),"",IF(AND(AI$1="п",AI88="к"),"",IF(AND(AI$1="п",AI88="уо"),"",IF(AND(AI$1="п",AI88=""),"",IF(AND(AI$1="п",AI88&gt;7),AI88-7,IF(AND(OR(AI90="в",AI90="о",AI90="б",AI90="к",AI90="уо"),OR(AH90="7 0,5",AH90="7 1",AH90="7 1,5",AH90="7 2",AH90="7 2,5",AH90="7 3",AH90="7 3,5",AH90="7 4",AH90="7 4,5",AH90="7 5",AH90="7 5,5",AH90="7 6",AH90="7 6,5",AH90="7 7",AH90="7а 0,5",AH90="7а 1",AH90="7а 1,5",AH90="7а 2",AH90="7а 2,5",AH90="7а 3",AH90="7а 3,5",AH90="7а 4",AH90="7а 4,5",AH90="7а 5",AH90="7а 5,5",AH90="7а 6",AH90="7а 6,5",AH90="7а 7",AH90="8 0,5",AH90="8 1",AH90="8 1,5",AH90="8 2",AH90="8 2,5",AH90="8 3",AH90="8 3,5",AH90="8 4",AH90="8 4,5",AH90="8 5",AH90="8 5,5",AH90="8 6",AH90="8 6,5",AH90="8 7",AH90="8а 0,5",AH90="8а 1",AH90="8а 1,5",AH90="8а 2",AH90="8а 2,5",AH90="8а 3",AH90="8а 3,5",AH90="8а 4",AH90="8а 4,5",AH90="8а 5",AH90="8а 5,5",AH90="8а 6",AH90="8а 6,5",AH90="8а 7",AH90="9 0,5",AH90="9 1",AH90="9 1,5",AH90="9 2",AH90="9 2,5",AH90="9 3",AH90="9 3,5",AH90="9 4",AH90="9 4,5",AH90="9 5",AH90="9 5,5",AH90="9 6",AH90="9 6,5",AH90="9 7",AH90="10 0,5",AH90="10 1",AH90="10 1,5",AH90="10 2",AH90="10 2,5",AH90="10 3",AH90="10 3,5",AH90="10 4",AH90="10 4,5",AH90="10 5",AH90="10 5,5",AH90="10 6",AH90="10 6,5",AH90="10 7")),б!AH92,IF(OR(AI88&lt;8.1,AI88="в",AI88="о",AI88="б",AI88="к",AI88="уо",AI88=""),"",AI88-8))))))))))))</f>
        <v/>
      </c>
      <c r="AJ94" s="10"/>
      <c r="AK94" s="11"/>
      <c r="AL94" s="53"/>
      <c r="AM94" s="54"/>
      <c r="AN94" s="73"/>
      <c r="AO94" s="11"/>
      <c r="AP94" s="9"/>
    </row>
    <row r="95" ht="30" customHeight="true" spans="1:42">
      <c r="A95" s="12">
        <f>A87+1</f>
        <v>11</v>
      </c>
      <c r="B95" s="3" t="s">
        <v>79</v>
      </c>
      <c r="C95" s="14" t="s">
        <v>28</v>
      </c>
      <c r="D95" s="15" t="s">
        <v>29</v>
      </c>
      <c r="E95" s="92" t="str">
        <f>IF(E98="","",IF(OR(D98="7 0,5",D98="7 1",D98="7 1,5",D98="7 2",D98="7 2,5",D98="7 3",D98="7 3,5",D98="7 4",D98="7 4,5",D98="7 5",D98="7 5,5",D98="7 6",D98="7 6,5",D98="7 7",D98="7а 0,5",D98="7а 1",D98="7а 1,5",D98="7а 2",D98="7а 2,5",D98="7а 3",D98="7а 3,5",D98="7а 4",D98="7а 4,5",D98="7а 5",D98="7а 5,5",D98="7а 6",D98="7а 6,5",D98="7а 7",D98="8 0,5",D98="8 1",D98="8 1,5",D98="8 2",D98="8 2,5",D98="8 3",D98="8 3,5",D98="8 4",D98="8 4,5",D98="8 5",D98="8 5,5",D98="8 6",D98="8 6,5",D98="8 7",D98="8а 0,5",D98="8а 1",D98="8а 1,5",D98="8а 2",D98="8а 2,5",D98="8а 3",D98="8а 3,5",D98="8а 4",D98="8а 4,5",D98="8а 5",D98="8а 5,5",D98="8а 6",D98="8а 6,5",D98="8а 7",D98="9 0,5",D98="9 1",D98="9 1,5",D98="9 2",D98="9 2,5",D98="9 3",D98="9 3,5",D98="9 4",D98="9 4,5",D98="9 5",D98="9 5,5",D98="9 6",D98="9 6,5",D98="9 7",D98="10 0,5",D98="10 1",D98="10 1,5",D98="10 2",D98="10 2,5",D98="10 3",D98="10 3,5",D98="10 4",D98="10 4,5",D98="10 5",D98="10 5,5",D98="10 6",D98="10 6,5",D98="10 7"),CHOOSE(MATCH(E98,{"7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00","в","о","б","к","уо"},),б!D95&amp;" 07.30-13.00",б!D95&amp;" 07.30-13.30",б!D95&amp;" 07.30-14.00",б!D95&amp;" 07.30-13.00 14.00-14.30",б!D95&amp;" 07.30-13.00 14.00-15.00",б!D95&amp;" 07.30-13.00 14.00-15.30",б!D95&amp;" 07.30-13.00 14.00-16.00",б!D95&amp;" 07.30-13.00 14.00-16.30",б!D95&amp;" 07.30-13.00 14.00-17.00",б!D95&amp;" 07.30-13.00 14.00-17.30",б!D95&amp;" 07.30-13.00 14.00-18.00",б!D95&amp;" 07.30-13.00 14.00-18.30",б!D95&amp;" 07.30-13.00 14.00-19.00",б!D95&amp;" 07.30-13.00 14.00-19.30",б!D95&amp;б!D95&amp;"  07.30-13.00 14.00-20.00",б!D95&amp;" 07.30-13.00 14.00-20.30",б!D95&amp;" 07.30-13.00 14.00-21.00",б!D95&amp;" 07.30-13.00 14.00-21.30",б!D95&amp;" 07.30-13.00 14.00-22.00",б!D95&amp;" 07.30-13.00 14.00-22.30",б!D95&amp;" 07.30-13.00 14.00-23.00",б!D95&amp;" 07.30-13.00 14.00-23.30",б!D95&amp;" 07.30-13.00 14.00-00.00",б!D95&amp;" 08.00-13.00",б!D95&amp;" 08.00-13.30",б!D95&amp;" 08.00-14.00",б!D95&amp;" 08.00-13.00 14.00-14.30",б!D95&amp;" 08.00-13.00 14.00-15.00",б!D95&amp;" 08.00-13.00 14.00-15.30",б!D95&amp;" 08.00-13.00 14.00-16.00",б!D95&amp;" 08.00-13.00 14.00-16.30",б!D95&amp;" 08.00-13.00 14.00-17.00",б!D95&amp;" 08.00-13.00 14.00-17.30",б!D95&amp;" 08.00-13.00 14.00-18.00",б!D95&amp;" 08.00-13.00 14.00-18.30",б!D95&amp;" 08.00-13.00 14.00-19.00",б!D95&amp;" 08.00-13.00 14.00-19.30",б!D95&amp;" 08.00-13.00 14.00-20.00",б!D95&amp;" 08.00-13.00 14.00-20.30",б!D95&amp;" 08.00-13.00 14.00-21.00",б!D95&amp;" 08.00-13.00 14.00-21.30",б!D95&amp;" 08.00-13.00 14.00-22.00",б!D95&amp;" 08.00-13.00 14.00-22.30",б!D95&amp;" 08.00-13.00 14.00-23.00",б!D95&amp;" 08.00-13.00 14.00-23.30",б!D95&amp;" 08.00-13.00 14.00-00.00",б!D95&amp;" 09.00-13.00",б!D95&amp;" 09.00-13.30",б!D95&amp;" 09.00-14.00",б!D95&amp;" 09.00-13.00 14.00-14.30",б!D95&amp;" 09.00-13.00 14.00-15.00",б!D95&amp;" 09.00-13.00 14.00-15.30",б!D95&amp;" 09.00-13.00 14.00-16.00",б!D95&amp;" 09.00-13.00 14.00-16.30",б!D95&amp;" 09.00-13.00 14.00-17.00",б!D95&amp;" 09.00-13.00 14.00-17.30",б!D95&amp;" 09.00-13.00 14.00-18.00",б!D95&amp;" 09.00-13.00 14.00-18.30",б!D95&amp;" 09.00-13.00 14.00-19.00",б!D95&amp;" 09.00-13.00 14.00-19.30",б!D95&amp;" 09.00-13.00 14.00-20.00",б!D95&amp;" 09.00-13.00 14.00-20.30",б!D95&amp;" 09.00-13.00 14.00-21.00",б!D95&amp;" 09.00-13.00 14.00-21.30",б!D95&amp;" 09.00-13.00 14.00-22.00",б!D95&amp;" 09.00-13.00 14.00-22.30",б!D95&amp;" 09.00-13.00 14.00-23.00",б!D95&amp;" 09.00-13.00 14.00-23.30",б!D95&amp;" 09.00-13.00 14.00-00.00",б!D95&amp;" 07.00-13.00",б!D95&amp;" 07.00-13.30",б!D95&amp;" 07.00-14.00",б!D95&amp;" 07.00-13.00 14.00-14.30",б!D95&amp;" 07.00-13.00 14.00-15.00",б!D95&amp;" 07.00-13.00 14.00-15.30",б!D95&amp;" 07.00-13.00 14.00-16.00",б!D95&amp;" 07.00-13.00 14.00-16.30",б!D95&amp;" 07.00-13.00 14.00-17.00",б!D95&amp;" 07.00-13.00 14.00-17.30",б!D95&amp;" 07.00-13.00 14.00-18.00",б!D95&amp;" 07.00-13.00 14.00-18.30",б!D95&amp;" 07.00-13.00 14.00-19.00",б!D95&amp;" 07.00-13.00 14.00-19.30",б!D95&amp;" 07.00-13.00 14.00-20.00",б!D95&amp;" 07.00-13.00 14.00-20.30",б!D95&amp;" 07.00-13.00 14.00-21.00",б!D95&amp;" 07.00-13.00 14.00-21.30",б!D95&amp;" 07.00-13.00 14.00-22.00",б!D95&amp;" 07.00-13.00 14.00-22.30",б!D95&amp;" 07.00-13.00 14.00-23.00",б!D95&amp;" 07.00-13.00 14.00-23.30",б!D95&amp;" 07.00-13.00 14.00-00.00",б!D95&amp;" 08.30-13.00",б!D95&amp;" 08.30-13.30",б!D95&amp;" 08.30-14.00",б!D95&amp;" 08.30-13.00 14.00-14.30",б!D95&amp;" 08.30-13.00 14.00-15.00",б!D95&amp;" 08.30-13.00 14.00-15.30",б!D95&amp;" 08.30-13.00 14.00-16.00",б!D95&amp;" 08.30-13.00 14.00-16.30",б!D95&amp;" 08.30-13.00 14.00-17.00",б!D95&amp;" 08.30-13.00 14.00-17.30",б!D95&amp;" 08.30-13.00 14.00-18.00",б!D95&amp;" 08.30-13.00 14.00-18.30",б!D95&amp;" 08.30-13.00 14.00-19.00",б!D95&amp;" 08.30-13.00 14.00-19.30",б!D95&amp;" 08.30-13.00 14.00-20.00",б!D95&amp;" 08.30-13.00 14.00-20.30",б!D95&amp;" 08.30-13.00 14.00-21.00",б!D95&amp;" 08.30-13.00 14.00-21.30",б!D95&amp;" 08.30-13.00 14.00-22.00",б!D95&amp;" 08.30-13.00 14.00-22.30",б!D95&amp;" 08.30-13.00 14.00-23.00",б!D95&amp;" 08.30-13.00 14.00-23.30",б!D95&amp;" 08.30-13.00 14.00-00.00",б!D95&amp;" 10.00-13.00",б!D95&amp;" 10.00-13.30",б!D95&amp;" 10.00-14.00",б!D95&amp;" 10.00-13.00 14.00-14.30",б!D95&amp;" 10.00-13.00 14.00-15.00",б!D95&amp;" 10.00-13.00 14.00-15.30",б!D95&amp;" 10.00-13.00 14.00-16.00",б!D95&amp;" 10.00-13.00 14.00-16.30",б!D95&amp;" 10.00-13.00 14.00-17.00",б!D95&amp;" 10.00-13.00 14.00-17.30",б!D95&amp;" 10.00-13.00 14.00-18.00",б!D95&amp;" 10.00-13.00 14.00-18.30",б!D95&amp;" 10.00-13.00 14.00-19.00",б!D95&amp;" 10.00-13.00 14.00-19.30",б!D95&amp;" 10.00-13.00 14.00-20.00",б!D95&amp;" 10.00-13.00 14.00-20.30",б!D95&amp;" 10.00-13.00 14.00-21.00",б!D95&amp;" 10.00-13.00 14.00-21.30",б!D95&amp;" 10.00-13.00 14.00-22.00",б!D95&amp;" 10.00-13.00 14.00-22.30",б!D95&amp;" 10.00-13.00 14.00-23.00",б!D95&amp;" 10.00-13.00 14.00-23.30",б!D95&amp;" 10.00-13.00 14.00-00.00",б!D95&amp;" ",б!D95&amp;" ",б!D95&amp;" ",б!D95&amp;" ",б!D95&amp;" ",),б!D97))</f>
        <v/>
      </c>
      <c r="F95" s="92" t="str">
        <f>IF(F98="","",IF(OR(E98="7 0,5",E98="7 1",E98="7 1,5",E98="7 2",E98="7 2,5",E98="7 3",E98="7 3,5",E98="7 4",E98="7 4,5",E98="7 5",E98="7 5,5",E98="7 6",E98="7 6,5",E98="7 7",E98="7а 0,5",E98="7а 1",E98="7а 1,5",E98="7а 2",E98="7а 2,5",E98="7а 3",E98="7а 3,5",E98="7а 4",E98="7а 4,5",E98="7а 5",E98="7а 5,5",E98="7а 6",E98="7а 6,5",E98="7а 7",E98="8 0,5",E98="8 1",E98="8 1,5",E98="8 2",E98="8 2,5",E98="8 3",E98="8 3,5",E98="8 4",E98="8 4,5",E98="8 5",E98="8 5,5",E98="8 6",E98="8 6,5",E98="8 7",E98="8а 0,5",E98="8а 1",E98="8а 1,5",E98="8а 2",E98="8а 2,5",E98="8а 3",E98="8а 3,5",E98="8а 4",E98="8а 4,5",E98="8а 5",E98="8а 5,5",E98="8а 6",E98="8а 6,5",E98="8а 7",E98="9 0,5",E98="9 1",E98="9 1,5",E98="9 2",E98="9 2,5",E98="9 3",E98="9 3,5",E98="9 4",E98="9 4,5",E98="9 5",E98="9 5,5",E98="9 6",E98="9 6,5",E98="9 7",E98="10 0,5",E98="10 1",E98="10 1,5",E98="10 2",E98="10 2,5",E98="10 3",E98="10 3,5",E98="10 4",E98="10 4,5",E98="10 5",E98="10 5,5",E98="10 6",E98="10 6,5",E98="10 7"),CHOOSE(MATCH(F98,{"7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00";"в";"о";"б";"к";"уо"},),б!E95&amp;" 07.30-13.00",б!E95&amp;" 07.30-13.30",б!E95&amp;" 07.30-14.00",б!E95&amp;" 07.30-13.00 14.00-14.30",б!E95&amp;" 07.30-13.00 14.00-15.00",б!E95&amp;" 07.30-13.00 14.00-15.30",б!E95&amp;" 07.30-13.00 14.00-16.00",б!E95&amp;" 07.30-13.00 14.00-16.30",б!E95&amp;" 07.30-13.00 14.00-17.00",б!E95&amp;" 07.30-13.00 14.00-17.30",б!E95&amp;" 07.30-13.00 14.00-18.00",б!E95&amp;" 07.30-13.00 14.00-18.30",б!E95&amp;" 07.30-13.00 14.00-19.00",б!E95&amp;" 07.30-13.00 14.00-19.30",б!E95&amp;б!E95&amp;"  07.30-13.00 14.00-20.00",б!E95&amp;" 07.30-13.00 14.00-20.30",б!E95&amp;" 07.30-13.00 14.00-21.00",б!E95&amp;" 07.30-13.00 14.00-21.30",б!E95&amp;" 07.30-13.00 14.00-22.00",б!E95&amp;" 07.30-13.00 14.00-22.30",б!E95&amp;" 07.30-13.00 14.00-23.00",б!E95&amp;" 07.30-13.00 14.00-23.30",б!E95&amp;" 07.30-13.00 14.00-00.00",б!E95&amp;" 08.00-13.00",б!E95&amp;" 08.00-13.30",б!E95&amp;" 08.00-14.00",б!E95&amp;" 08.00-13.00 14.00-14.30",б!E95&amp;" 08.00-13.00 14.00-15.00",б!E95&amp;" 08.00-13.00 14.00-15.30",б!E95&amp;" 08.00-13.00 14.00-16.00",б!E95&amp;" 08.00-13.00 14.00-16.30",б!E95&amp;" 08.00-13.00 14.00-17.00",б!E95&amp;" 08.00-13.00 14.00-17.30",б!E95&amp;" 08.00-13.00 14.00-18.00",б!E95&amp;" 08.00-13.00 14.00-18.30",б!E95&amp;" 08.00-13.00 14.00-19.00",б!E95&amp;" 08.00-13.00 14.00-19.30",б!E95&amp;" 08.00-13.00 14.00-20.00",б!E95&amp;" 08.00-13.00 14.00-20.30",б!E95&amp;" 08.00-13.00 14.00-21.00",б!E95&amp;" 08.00-13.00 14.00-21.30",б!E95&amp;" 08.00-13.00 14.00-22.00",б!E95&amp;" 08.00-13.00 14.00-22.30",б!E95&amp;" 08.00-13.00 14.00-23.00",б!E95&amp;" 08.00-13.00 14.00-23.30",б!E95&amp;" 08.00-13.00 14.00-00.00",б!E95&amp;" 09.00-13.00",б!E95&amp;" 09.00-13.30",б!E95&amp;" 09.00-14.00",б!E95&amp;" 09.00-13.00 14.00-14.30",б!E95&amp;" 09.00-13.00 14.00-15.00",б!E95&amp;" 09.00-13.00 14.00-15.30",б!E95&amp;" 09.00-13.00 14.00-16.00",б!E95&amp;" 09.00-13.00 14.00-16.30",б!E95&amp;" 09.00-13.00 14.00-17.00",б!E95&amp;" 09.00-13.00 14.00-17.30",б!E95&amp;" 09.00-13.00 14.00-18.00",б!E95&amp;" 09.00-13.00 14.00-18.30",б!E95&amp;" 09.00-13.00 14.00-19.00",б!E95&amp;" 09.00-13.00 14.00-19.30",б!E95&amp;" 09.00-13.00 14.00-20.00",б!E95&amp;" 09.00-13.00 14.00-20.30",б!E95&amp;" 09.00-13.00 14.00-21.00",б!E95&amp;" 09.00-13.00 14.00-21.30",б!E95&amp;" 09.00-13.00 14.00-22.00",б!E95&amp;" 09.00-13.00 14.00-22.30",б!E95&amp;" 09.00-13.00 14.00-23.00",б!E95&amp;" 09.00-13.00 14.00-23.30",б!E95&amp;" 09.00-13.00 14.00-00.00",б!E95&amp;" 07.00-13.00",б!E95&amp;" 07.00-13.30",б!E95&amp;" 07.00-14.00",б!E95&amp;" 07.00-13.00 14.00-14.30",б!E95&amp;" 07.00-13.00 14.00-15.00",б!E95&amp;" 07.00-13.00 14.00-15.30",б!E95&amp;" 07.00-13.00 14.00-16.00",б!E95&amp;" 07.00-13.00 14.00-16.30",б!E95&amp;" 07.00-13.00 14.00-17.00",б!E95&amp;" 07.00-13.00 14.00-17.30",б!E95&amp;" 07.00-13.00 14.00-18.00",б!E95&amp;" 07.00-13.00 14.00-18.30",б!E95&amp;" 07.00-13.00 14.00-19.00",б!E95&amp;" 07.00-13.00 14.00-19.30",б!E95&amp;" 07.00-13.00 14.00-20.00",б!E95&amp;" 07.00-13.00 14.00-20.30",б!E95&amp;" 07.00-13.00 14.00-21.00",б!E95&amp;" 07.00-13.00 14.00-21.30",б!E95&amp;" 07.00-13.00 14.00-22.00",б!E95&amp;" 07.00-13.00 14.00-22.30",б!E95&amp;" 07.00-13.00 14.00-23.00",б!E95&amp;" 07.00-13.00 14.00-23.30",б!E95&amp;" 07.00-13.00 14.00-00.00",б!E95&amp;" 08.30-13.00",б!E95&amp;" 08.30-13.30",б!E95&amp;" 08.30-14.00",б!E95&amp;" 08.30-13.00 14.00-14.30",б!E95&amp;" 08.30-13.00 14.00-15.00",б!E95&amp;" 08.30-13.00 14.00-15.30",б!E95&amp;" 08.30-13.00 14.00-16.00",б!E95&amp;" 08.30-13.00 14.00-16.30",б!E95&amp;" 08.30-13.00 14.00-17.00",б!E95&amp;" 08.30-13.00 14.00-17.30",б!E95&amp;" 08.30-13.00 14.00-18.00",б!E95&amp;" 08.30-13.00 14.00-18.30",б!E95&amp;" 08.30-13.00 14.00-19.00",б!E95&amp;" 08.30-13.00 14.00-19.30",б!E95&amp;" 08.30-13.00 14.00-20.00",б!E95&amp;" 08.30-13.00 14.00-20.30",б!E95&amp;" 08.30-13.00 14.00-21.00",б!E95&amp;" 08.30-13.00 14.00-21.30",б!E95&amp;" 08.30-13.00 14.00-22.00",б!E95&amp;" 08.30-13.00 14.00-22.30",б!E95&amp;" 08.30-13.00 14.00-23.00",б!E95&amp;" 08.30-13.00 14.00-23.30",б!E95&amp;" 08.30-13.00 14.00-00.00",б!E95&amp;" 10.00-13.00",б!E95&amp;" 10.00-13.30",б!E95&amp;" 10.00-14.00",б!E95&amp;" 10.00-13.00 14.00-14.30",б!E95&amp;" 10.00-13.00 14.00-15.00",б!E95&amp;" 10.00-13.00 14.00-15.30",б!E95&amp;" 10.00-13.00 14.00-16.00",б!E95&amp;" 10.00-13.00 14.00-16.30",б!E95&amp;" 10.00-13.00 14.00-17.00",б!E95&amp;" 10.00-13.00 14.00-17.30",б!E95&amp;" 10.00-13.00 14.00-18.00",б!E95&amp;" 10.00-13.00 14.00-18.30",б!E95&amp;" 10.00-13.00 14.00-19.00",б!E95&amp;" 10.00-13.00 14.00-19.30",б!E95&amp;" 10.00-13.00 14.00-20.00",б!E95&amp;" 10.00-13.00 14.00-20.30",б!E95&amp;" 10.00-13.00 14.00-21.00",б!E95&amp;" 10.00-13.00 14.00-21.30",б!E95&amp;" 10.00-13.00 14.00-22.00",б!E95&amp;" 10.00-13.00 14.00-22.30",б!E95&amp;" 10.00-13.00 14.00-23.00",б!E95&amp;" 10.00-13.00 14.00-23.30",б!E95&amp;" 10.00-13.00 14.00-00.00",б!E95&amp;" ",б!E95&amp;" ",б!E95&amp;" ",б!E95&amp;" ",б!E95&amp;" ",),б!E97))</f>
        <v/>
      </c>
      <c r="G95" s="27" t="str">
        <f>IF(G98="","",IF(OR(F98="7 0,5",F98="7 1",F98="7 1,5",F98="7 2",F98="7 2,5",F98="7 3",F98="7 3,5",F98="7 4",F98="7 4,5",F98="7 5",F98="7 5,5",F98="7 6",F98="7 6,5",F98="7 7",F98="7а 0,5",F98="7а 1",F98="7а 1,5",F98="7а 2",F98="7а 2,5",F98="7а 3",F98="7а 3,5",F98="7а 4",F98="7а 4,5",F98="7а 5",F98="7а 5,5",F98="7а 6",F98="7а 6,5",F98="7а 7",F98="8 0,5",F98="8 1",F98="8 1,5",F98="8 2",F98="8 2,5",F98="8 3",F98="8 3,5",F98="8 4",F98="8 4,5",F98="8 5",F98="8 5,5",F98="8 6",F98="8 6,5",F98="8 7",F98="8а 0,5",F98="8а 1",F98="8а 1,5",F98="8а 2",F98="8а 2,5",F98="8а 3",F98="8а 3,5",F98="8а 4",F98="8а 4,5",F98="8а 5",F98="8а 5,5",F98="8а 6",F98="8а 6,5",F98="8а 7",F98="9 0,5",F98="9 1",F98="9 1,5",F98="9 2",F98="9 2,5",F98="9 3",F98="9 3,5",F98="9 4",F98="9 4,5",F98="9 5",F98="9 5,5",F98="9 6",F98="9 6,5",F98="9 7",F98="10 0,5",F98="10 1",F98="10 1,5",F98="10 2",F98="10 2,5",F98="10 3",F98="10 3,5",F98="10 4",F98="10 4,5",F98="10 5",F98="10 5,5",F98="10 6",F98="10 6,5",F98="10 7"),CHOOSE(MATCH(G98,{"7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00";"в";"о";"б";"к";"уо"},),б!F95&amp;" 07.30-13.00",б!F95&amp;" 07.30-13.30",б!F95&amp;" 07.30-14.00",б!F95&amp;" 07.30-13.00 14.00-14.30",б!F95&amp;" 07.30-13.00 14.00-15.00",б!F95&amp;" 07.30-13.00 14.00-15.30",б!F95&amp;" 07.30-13.00 14.00-16.00",б!F95&amp;" 07.30-13.00 14.00-16.30",б!F95&amp;" 07.30-13.00 14.00-17.00",б!F95&amp;" 07.30-13.00 14.00-17.30",б!F95&amp;" 07.30-13.00 14.00-18.00",б!F95&amp;" 07.30-13.00 14.00-18.30",б!F95&amp;" 07.30-13.00 14.00-19.00",б!F95&amp;" 07.30-13.00 14.00-19.30",б!F95&amp;б!F95&amp;"  07.30-13.00 14.00-20.00",б!F95&amp;" 07.30-13.00 14.00-20.30",б!F95&amp;" 07.30-13.00 14.00-21.00",б!F95&amp;" 07.30-13.00 14.00-21.30",б!F95&amp;" 07.30-13.00 14.00-22.00",б!F95&amp;" 07.30-13.00 14.00-22.30",б!F95&amp;" 07.30-13.00 14.00-23.00",б!F95&amp;" 07.30-13.00 14.00-23.30",б!F95&amp;" 07.30-13.00 14.00-00.00",б!F95&amp;" 08.00-13.00",б!F95&amp;" 08.00-13.30",б!F95&amp;" 08.00-14.00",б!F95&amp;" 08.00-13.00 14.00-14.30",б!F95&amp;" 08.00-13.00 14.00-15.00",б!F95&amp;" 08.00-13.00 14.00-15.30",б!F95&amp;" 08.00-13.00 14.00-16.00",б!F95&amp;" 08.00-13.00 14.00-16.30",б!F95&amp;" 08.00-13.00 14.00-17.00",б!F95&amp;" 08.00-13.00 14.00-17.30",б!F95&amp;" 08.00-13.00 14.00-18.00",б!F95&amp;" 08.00-13.00 14.00-18.30",б!F95&amp;" 08.00-13.00 14.00-19.00",б!F95&amp;" 08.00-13.00 14.00-19.30",б!F95&amp;" 08.00-13.00 14.00-20.00",б!F95&amp;" 08.00-13.00 14.00-20.30",б!F95&amp;" 08.00-13.00 14.00-21.00",б!F95&amp;" 08.00-13.00 14.00-21.30",б!F95&amp;" 08.00-13.00 14.00-22.00",б!F95&amp;" 08.00-13.00 14.00-22.30",б!F95&amp;" 08.00-13.00 14.00-23.00",б!F95&amp;" 08.00-13.00 14.00-23.30",б!F95&amp;" 08.00-13.00 14.00-00.00",б!F95&amp;" 09.00-13.00",б!F95&amp;" 09.00-13.30",б!F95&amp;" 09.00-14.00",б!F95&amp;" 09.00-13.00 14.00-14.30",б!F95&amp;" 09.00-13.00 14.00-15.00",б!F95&amp;" 09.00-13.00 14.00-15.30",б!F95&amp;" 09.00-13.00 14.00-16.00",б!F95&amp;" 09.00-13.00 14.00-16.30",б!F95&amp;" 09.00-13.00 14.00-17.00",б!F95&amp;" 09.00-13.00 14.00-17.30",б!F95&amp;" 09.00-13.00 14.00-18.00",б!F95&amp;" 09.00-13.00 14.00-18.30",б!F95&amp;" 09.00-13.00 14.00-19.00",б!F95&amp;" 09.00-13.00 14.00-19.30",б!F95&amp;" 09.00-13.00 14.00-20.00",б!F95&amp;" 09.00-13.00 14.00-20.30",б!F95&amp;" 09.00-13.00 14.00-21.00",б!F95&amp;" 09.00-13.00 14.00-21.30",б!F95&amp;" 09.00-13.00 14.00-22.00",б!F95&amp;" 09.00-13.00 14.00-22.30",б!F95&amp;" 09.00-13.00 14.00-23.00",б!F95&amp;" 09.00-13.00 14.00-23.30",б!F95&amp;" 09.00-13.00 14.00-00.00",б!F95&amp;" 07.00-13.00",б!F95&amp;" 07.00-13.30",б!F95&amp;" 07.00-14.00",б!F95&amp;" 07.00-13.00 14.00-14.30",б!F95&amp;" 07.00-13.00 14.00-15.00",б!F95&amp;" 07.00-13.00 14.00-15.30",б!F95&amp;" 07.00-13.00 14.00-16.00",б!F95&amp;" 07.00-13.00 14.00-16.30",б!F95&amp;" 07.00-13.00 14.00-17.00",б!F95&amp;" 07.00-13.00 14.00-17.30",б!F95&amp;" 07.00-13.00 14.00-18.00",б!F95&amp;" 07.00-13.00 14.00-18.30",б!F95&amp;" 07.00-13.00 14.00-19.00",б!F95&amp;" 07.00-13.00 14.00-19.30",б!F95&amp;" 07.00-13.00 14.00-20.00",б!F95&amp;" 07.00-13.00 14.00-20.30",б!F95&amp;" 07.00-13.00 14.00-21.00",б!F95&amp;" 07.00-13.00 14.00-21.30",б!F95&amp;" 07.00-13.00 14.00-22.00",б!F95&amp;" 07.00-13.00 14.00-22.30",б!F95&amp;" 07.00-13.00 14.00-23.00",б!F95&amp;" 07.00-13.00 14.00-23.30",б!F95&amp;" 07.00-13.00 14.00-00.00",б!F95&amp;" 08.30-13.00",б!F95&amp;" 08.30-13.30",б!F95&amp;" 08.30-14.00",б!F95&amp;" 08.30-13.00 14.00-14.30",б!F95&amp;" 08.30-13.00 14.00-15.00",б!F95&amp;" 08.30-13.00 14.00-15.30",б!F95&amp;" 08.30-13.00 14.00-16.00",б!F95&amp;" 08.30-13.00 14.00-16.30",б!F95&amp;" 08.30-13.00 14.00-17.00",б!F95&amp;" 08.30-13.00 14.00-17.30",б!F95&amp;" 08.30-13.00 14.00-18.00",б!F95&amp;" 08.30-13.00 14.00-18.30",б!F95&amp;" 08.30-13.00 14.00-19.00",б!F95&amp;" 08.30-13.00 14.00-19.30",б!F95&amp;" 08.30-13.00 14.00-20.00",б!F95&amp;" 08.30-13.00 14.00-20.30",б!F95&amp;" 08.30-13.00 14.00-21.00",б!F95&amp;" 08.30-13.00 14.00-21.30",б!F95&amp;" 08.30-13.00 14.00-22.00",б!F95&amp;" 08.30-13.00 14.00-22.30",б!F95&amp;" 08.30-13.00 14.00-23.00",б!F95&amp;" 08.30-13.00 14.00-23.30",б!F95&amp;" 08.30-13.00 14.00-00.00",б!F95&amp;" 10.00-13.00",б!F95&amp;" 10.00-13.30",б!F95&amp;" 10.00-14.00",б!F95&amp;" 10.00-13.00 14.00-14.30",б!F95&amp;" 10.00-13.00 14.00-15.00",б!F95&amp;" 10.00-13.00 14.00-15.30",б!F95&amp;" 10.00-13.00 14.00-16.00",б!F95&amp;" 10.00-13.00 14.00-16.30",б!F95&amp;" 10.00-13.00 14.00-17.00",б!F95&amp;" 10.00-13.00 14.00-17.30",б!F95&amp;" 10.00-13.00 14.00-18.00",б!F95&amp;" 10.00-13.00 14.00-18.30",б!F95&amp;" 10.00-13.00 14.00-19.00",б!F95&amp;" 10.00-13.00 14.00-19.30",б!F95&amp;" 10.00-13.00 14.00-20.00",б!F95&amp;" 10.00-13.00 14.00-20.30",б!F95&amp;" 10.00-13.00 14.00-21.00",б!F95&amp;" 10.00-13.00 14.00-21.30",б!F95&amp;" 10.00-13.00 14.00-22.00",б!F95&amp;" 10.00-13.00 14.00-22.30",б!F95&amp;" 10.00-13.00 14.00-23.00",б!F95&amp;" 10.00-13.00 14.00-23.30",б!F95&amp;" 10.00-13.00 14.00-00.00",б!F95&amp;" ",б!F95&amp;" ",б!F95&amp;" ",б!F95&amp;" ",б!F95&amp;" ",),б!F97))</f>
        <v>07.30-13.00 14.00-21.30</v>
      </c>
      <c r="H95" s="27" t="str">
        <f>IF(H98="","",IF(OR(G98="7 0,5",G98="7 1",G98="7 1,5",G98="7 2",G98="7 2,5",G98="7 3",G98="7 3,5",G98="7 4",G98="7 4,5",G98="7 5",G98="7 5,5",G98="7 6",G98="7 6,5",G98="7 7",G98="7а 0,5",G98="7а 1",G98="7а 1,5",G98="7а 2",G98="7а 2,5",G98="7а 3",G98="7а 3,5",G98="7а 4",G98="7а 4,5",G98="7а 5",G98="7а 5,5",G98="7а 6",G98="7а 6,5",G98="7а 7",G98="8 0,5",G98="8 1",G98="8 1,5",G98="8 2",G98="8 2,5",G98="8 3",G98="8 3,5",G98="8 4",G98="8 4,5",G98="8 5",G98="8 5,5",G98="8 6",G98="8 6,5",G98="8 7",G98="8а 0,5",G98="8а 1",G98="8а 1,5",G98="8а 2",G98="8а 2,5",G98="8а 3",G98="8а 3,5",G98="8а 4",G98="8а 4,5",G98="8а 5",G98="8а 5,5",G98="8а 6",G98="8а 6,5",G98="8а 7",G98="9 0,5",G98="9 1",G98="9 1,5",G98="9 2",G98="9 2,5",G98="9 3",G98="9 3,5",G98="9 4",G98="9 4,5",G98="9 5",G98="9 5,5",G98="9 6",G98="9 6,5",G98="9 7",G98="10 0,5",G98="10 1",G98="10 1,5",G98="10 2",G98="10 2,5",G98="10 3",G98="10 3,5",G98="10 4",G98="10 4,5",G98="10 5",G98="10 5,5",G98="10 6",G98="10 6,5",G98="10 7"),CHOOSE(MATCH(H98,{"7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00","в","о","б","к","уо"},),б!G95&amp;" 07.30-13.00",б!G95&amp;" 07.30-13.30",б!G95&amp;" 07.30-14.00",б!G95&amp;" 07.30-13.00 14.00-14.30",б!G95&amp;" 07.30-13.00 14.00-15.00",б!G95&amp;" 07.30-13.00 14.00-15.30",б!G95&amp;" 07.30-13.00 14.00-16.00",б!G95&amp;" 07.30-13.00 14.00-16.30",б!G95&amp;" 07.30-13.00 14.00-17.00",б!G95&amp;" 07.30-13.00 14.00-17.30",б!G95&amp;" 07.30-13.00 14.00-18.00",б!G95&amp;" 07.30-13.00 14.00-18.30",б!G95&amp;" 07.30-13.00 14.00-19.00",б!G95&amp;" 07.30-13.00 14.00-19.30",б!G95&amp;б!G95&amp;"  07.30-13.00 14.00-20.00",б!G95&amp;" 07.30-13.00 14.00-20.30",б!G95&amp;" 07.30-13.00 14.00-21.00",б!G95&amp;" 07.30-13.00 14.00-21.30",б!G95&amp;" 07.30-13.00 14.00-22.00",б!G95&amp;" 07.30-13.00 14.00-22.30",б!G95&amp;" 07.30-13.00 14.00-23.00",б!G95&amp;" 07.30-13.00 14.00-23.30",б!G95&amp;" 07.30-13.00 14.00-00.00",б!G95&amp;" 08.00-13.00",б!G95&amp;" 08.00-13.30",б!G95&amp;" 08.00-14.00",б!G95&amp;" 08.00-13.00 14.00-14.30",б!G95&amp;" 08.00-13.00 14.00-15.00",б!G95&amp;" 08.00-13.00 14.00-15.30",б!G95&amp;" 08.00-13.00 14.00-16.00",б!G95&amp;" 08.00-13.00 14.00-16.30",б!G95&amp;" 08.00-13.00 14.00-17.00",б!G95&amp;" 08.00-13.00 14.00-17.30",б!G95&amp;" 08.00-13.00 14.00-18.00",б!G95&amp;" 08.00-13.00 14.00-18.30",б!G95&amp;" 08.00-13.00 14.00-19.00",б!G95&amp;" 08.00-13.00 14.00-19.30",б!G95&amp;" 08.00-13.00 14.00-20.00",б!G95&amp;" 08.00-13.00 14.00-20.30",б!G95&amp;" 08.00-13.00 14.00-21.00",б!G95&amp;" 08.00-13.00 14.00-21.30",б!G95&amp;" 08.00-13.00 14.00-22.00",б!G95&amp;" 08.00-13.00 14.00-22.30",б!G95&amp;" 08.00-13.00 14.00-23.00",б!G95&amp;" 08.00-13.00 14.00-23.30",б!G95&amp;" 08.00-13.00 14.00-00.00",б!G95&amp;" 09.00-13.00",б!G95&amp;" 09.00-13.30",б!G95&amp;" 09.00-14.00",б!G95&amp;" 09.00-13.00 14.00-14.30",б!G95&amp;" 09.00-13.00 14.00-15.00",б!G95&amp;" 09.00-13.00 14.00-15.30",б!G95&amp;" 09.00-13.00 14.00-16.00",б!G95&amp;" 09.00-13.00 14.00-16.30",б!G95&amp;" 09.00-13.00 14.00-17.00",б!G95&amp;" 09.00-13.00 14.00-17.30",б!G95&amp;" 09.00-13.00 14.00-18.00",б!G95&amp;" 09.00-13.00 14.00-18.30",б!G95&amp;" 09.00-13.00 14.00-19.00",б!G95&amp;" 09.00-13.00 14.00-19.30",б!G95&amp;" 09.00-13.00 14.00-20.00",б!G95&amp;" 09.00-13.00 14.00-20.30",б!G95&amp;" 09.00-13.00 14.00-21.00",б!G95&amp;" 09.00-13.00 14.00-21.30",б!G95&amp;" 09.00-13.00 14.00-22.00",б!G95&amp;" 09.00-13.00 14.00-22.30",б!G95&amp;" 09.00-13.00 14.00-23.00",б!G95&amp;" 09.00-13.00 14.00-23.30",б!G95&amp;" 09.00-13.00 14.00-00.00",б!G95&amp;" 07.00-13.00",б!G95&amp;" 07.00-13.30",б!G95&amp;" 07.00-14.00",б!G95&amp;" 07.00-13.00 14.00-14.30",б!G95&amp;" 07.00-13.00 14.00-15.00",б!G95&amp;" 07.00-13.00 14.00-15.30",б!G95&amp;" 07.00-13.00 14.00-16.00",б!G95&amp;" 07.00-13.00 14.00-16.30",б!G95&amp;" 07.00-13.00 14.00-17.00",б!G95&amp;" 07.00-13.00 14.00-17.30",б!G95&amp;" 07.00-13.00 14.00-18.00",б!G95&amp;" 07.00-13.00 14.00-18.30",б!G95&amp;" 07.00-13.00 14.00-19.00",б!G95&amp;" 07.00-13.00 14.00-19.30",б!G95&amp;" 07.00-13.00 14.00-20.00",б!G95&amp;" 07.00-13.00 14.00-20.30",б!G95&amp;" 07.00-13.00 14.00-21.00",б!G95&amp;" 07.00-13.00 14.00-21.30",б!G95&amp;" 07.00-13.00 14.00-22.00",б!G95&amp;" 07.00-13.00 14.00-22.30",б!G95&amp;" 07.00-13.00 14.00-23.00",б!G95&amp;" 07.00-13.00 14.00-23.30",б!G95&amp;" 07.00-13.00 14.00-00.00",б!G95&amp;" 08.30-13.00",б!G95&amp;" 08.30-13.30",б!G95&amp;" 08.30-14.00",б!G95&amp;" 08.30-13.00 14.00-14.30",б!G95&amp;" 08.30-13.00 14.00-15.00",б!G95&amp;" 08.30-13.00 14.00-15.30",б!G95&amp;" 08.30-13.00 14.00-16.00",б!G95&amp;" 08.30-13.00 14.00-16.30",б!G95&amp;" 08.30-13.00 14.00-17.00",б!G95&amp;" 08.30-13.00 14.00-17.30",б!G95&amp;" 08.30-13.00 14.00-18.00",б!G95&amp;" 08.30-13.00 14.00-18.30",б!G95&amp;" 08.30-13.00 14.00-19.00",б!G95&amp;" 08.30-13.00 14.00-19.30",б!G95&amp;" 08.30-13.00 14.00-20.00",б!G95&amp;" 08.30-13.00 14.00-20.30",б!G95&amp;" 08.30-13.00 14.00-21.00",б!G95&amp;" 08.30-13.00 14.00-21.30",б!G95&amp;" 08.30-13.00 14.00-22.00",б!G95&amp;" 08.30-13.00 14.00-22.30",б!G95&amp;" 08.30-13.00 14.00-23.00",б!G95&amp;" 08.30-13.00 14.00-23.30",б!G95&amp;" 08.30-13.00 14.00-00.00",б!G95&amp;" 10.00-13.00",б!G95&amp;" 10.00-13.30",б!G95&amp;" 10.00-14.00",б!G95&amp;" 10.00-13.00 14.00-14.30",б!G95&amp;" 10.00-13.00 14.00-15.00",б!G95&amp;" 10.00-13.00 14.00-15.30",б!G95&amp;" 10.00-13.00 14.00-16.00",б!G95&amp;" 10.00-13.00 14.00-16.30",б!G95&amp;" 10.00-13.00 14.00-17.00",б!G95&amp;" 10.00-13.00 14.00-17.30",б!G95&amp;" 10.00-13.00 14.00-18.00",б!G95&amp;" 10.00-13.00 14.00-18.30",б!G95&amp;" 10.00-13.00 14.00-19.00",б!G95&amp;" 10.00-13.00 14.00-19.30",б!G95&amp;" 10.00-13.00 14.00-20.00",б!G95&amp;" 10.00-13.00 14.00-20.30",б!G95&amp;" 10.00-13.00 14.00-21.00",б!G95&amp;" 10.00-13.00 14.00-21.30",б!G95&amp;" 10.00-13.00 14.00-22.00",б!G95&amp;" 10.00-13.00 14.00-22.30",б!G95&amp;" 10.00-13.00 14.00-23.00",б!G95&amp;" 10.00-13.00 14.00-23.30",б!G95&amp;" 10.00-13.00 14.00-00.00",б!G95&amp;" ",б!G95&amp;" ",б!G95&amp;" ",б!G95&amp;" ",б!G95&amp;" ",),б!G97))</f>
        <v>08.00-13.00 14.00-18.30</v>
      </c>
      <c r="I95" s="27" t="str">
        <f>IF(I98="","",IF(OR(H98="7 0,5",H98="7 1",H98="7 1,5",H98="7 2",H98="7 2,5",H98="7 3",H98="7 3,5",H98="7 4",H98="7 4,5",H98="7 5",H98="7 5,5",H98="7 6",H98="7 6,5",H98="7 7",H98="7а 0,5",H98="7а 1",H98="7а 1,5",H98="7а 2",H98="7а 2,5",H98="7а 3",H98="7а 3,5",H98="7а 4",H98="7а 4,5",H98="7а 5",H98="7а 5,5",H98="7а 6",H98="7а 6,5",H98="7а 7",H98="8 0,5",H98="8 1",H98="8 1,5",H98="8 2",H98="8 2,5",H98="8 3",H98="8 3,5",H98="8 4",H98="8 4,5",H98="8 5",H98="8 5,5",H98="8 6",H98="8 6,5",H98="8 7",H98="8а 0,5",H98="8а 1",H98="8а 1,5",H98="8а 2",H98="8а 2,5",H98="8а 3",H98="8а 3,5",H98="8а 4",H98="8а 4,5",H98="8а 5",H98="8а 5,5",H98="8а 6",H98="8а 6,5",H98="8а 7",H98="9 0,5",H98="9 1",H98="9 1,5",H98="9 2",H98="9 2,5",H98="9 3",H98="9 3,5",H98="9 4",H98="9 4,5",H98="9 5",H98="9 5,5",H98="9 6",H98="9 6,5",H98="9 7",H98="10 0,5",H98="10 1",H98="10 1,5",H98="10 2",H98="10 2,5",H98="10 3",H98="10 3,5",H98="10 4",H98="10 4,5",H98="10 5",H98="10 5,5",H98="10 6",H98="10 6,5",H98="10 7"),CHOOSE(MATCH(I98,{"7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00";"в";"о";"б";"к";"уо"},),б!H95&amp;" 07.30-13.00",б!H95&amp;" 07.30-13.30",б!H95&amp;" 07.30-14.00",б!H95&amp;" 07.30-13.00 14.00-14.30",б!H95&amp;" 07.30-13.00 14.00-15.00",б!H95&amp;" 07.30-13.00 14.00-15.30",б!H95&amp;" 07.30-13.00 14.00-16.00",б!H95&amp;" 07.30-13.00 14.00-16.30",б!H95&amp;" 07.30-13.00 14.00-17.00",б!H95&amp;" 07.30-13.00 14.00-17.30",б!H95&amp;" 07.30-13.00 14.00-18.00",б!H95&amp;" 07.30-13.00 14.00-18.30",б!H95&amp;" 07.30-13.00 14.00-19.00",б!H95&amp;" 07.30-13.00 14.00-19.30",б!H95&amp;б!H95&amp;"  07.30-13.00 14.00-20.00",б!H95&amp;" 07.30-13.00 14.00-20.30",б!H95&amp;" 07.30-13.00 14.00-21.00",б!H95&amp;" 07.30-13.00 14.00-21.30",б!H95&amp;" 07.30-13.00 14.00-22.00",б!H95&amp;" 07.30-13.00 14.00-22.30",б!H95&amp;" 07.30-13.00 14.00-23.00",б!H95&amp;" 07.30-13.00 14.00-23.30",б!H95&amp;" 07.30-13.00 14.00-00.00",б!H95&amp;" 08.00-13.00",б!H95&amp;" 08.00-13.30",б!H95&amp;" 08.00-14.00",б!H95&amp;" 08.00-13.00 14.00-14.30",б!H95&amp;" 08.00-13.00 14.00-15.00",б!H95&amp;" 08.00-13.00 14.00-15.30",б!H95&amp;" 08.00-13.00 14.00-16.00",б!H95&amp;" 08.00-13.00 14.00-16.30",б!H95&amp;" 08.00-13.00 14.00-17.00",б!H95&amp;" 08.00-13.00 14.00-17.30",б!H95&amp;" 08.00-13.00 14.00-18.00",б!H95&amp;" 08.00-13.00 14.00-18.30",б!H95&amp;" 08.00-13.00 14.00-19.00",б!H95&amp;" 08.00-13.00 14.00-19.30",б!H95&amp;" 08.00-13.00 14.00-20.00",б!H95&amp;" 08.00-13.00 14.00-20.30",б!H95&amp;" 08.00-13.00 14.00-21.00",б!H95&amp;" 08.00-13.00 14.00-21.30",б!H95&amp;" 08.00-13.00 14.00-22.00",б!H95&amp;" 08.00-13.00 14.00-22.30",б!H95&amp;" 08.00-13.00 14.00-23.00",б!H95&amp;" 08.00-13.00 14.00-23.30",б!H95&amp;" 08.00-13.00 14.00-00.00",б!H95&amp;" 09.00-13.00",б!H95&amp;" 09.00-13.30",б!H95&amp;" 09.00-14.00",б!H95&amp;" 09.00-13.00 14.00-14.30",б!H95&amp;" 09.00-13.00 14.00-15.00",б!H95&amp;" 09.00-13.00 14.00-15.30",б!H95&amp;" 09.00-13.00 14.00-16.00",б!H95&amp;" 09.00-13.00 14.00-16.30",б!H95&amp;" 09.00-13.00 14.00-17.00",б!H95&amp;" 09.00-13.00 14.00-17.30",б!H95&amp;" 09.00-13.00 14.00-18.00",б!H95&amp;" 09.00-13.00 14.00-18.30",б!H95&amp;" 09.00-13.00 14.00-19.00",б!H95&amp;" 09.00-13.00 14.00-19.30",б!H95&amp;" 09.00-13.00 14.00-20.00",б!H95&amp;" 09.00-13.00 14.00-20.30",б!H95&amp;" 09.00-13.00 14.00-21.00",б!H95&amp;" 09.00-13.00 14.00-21.30",б!H95&amp;" 09.00-13.00 14.00-22.00",б!H95&amp;" 09.00-13.00 14.00-22.30",б!H95&amp;" 09.00-13.00 14.00-23.00",б!H95&amp;" 09.00-13.00 14.00-23.30",б!H95&amp;" 09.00-13.00 14.00-00.00",б!H95&amp;" 07.00-13.00",б!H95&amp;" 07.00-13.30",б!H95&amp;" 07.00-14.00",б!H95&amp;" 07.00-13.00 14.00-14.30",б!H95&amp;" 07.00-13.00 14.00-15.00",б!H95&amp;" 07.00-13.00 14.00-15.30",б!H95&amp;" 07.00-13.00 14.00-16.00",б!H95&amp;" 07.00-13.00 14.00-16.30",б!H95&amp;" 07.00-13.00 14.00-17.00",б!H95&amp;" 07.00-13.00 14.00-17.30",б!H95&amp;" 07.00-13.00 14.00-18.00",б!H95&amp;" 07.00-13.00 14.00-18.30",б!H95&amp;" 07.00-13.00 14.00-19.00",б!H95&amp;" 07.00-13.00 14.00-19.30",б!H95&amp;" 07.00-13.00 14.00-20.00",б!H95&amp;" 07.00-13.00 14.00-20.30",б!H95&amp;" 07.00-13.00 14.00-21.00",б!H95&amp;" 07.00-13.00 14.00-21.30",б!H95&amp;" 07.00-13.00 14.00-22.00",б!H95&amp;" 07.00-13.00 14.00-22.30",б!H95&amp;" 07.00-13.00 14.00-23.00",б!H95&amp;" 07.00-13.00 14.00-23.30",б!H95&amp;" 07.00-13.00 14.00-00.00",б!H95&amp;" 08.30-13.00",б!H95&amp;" 08.30-13.30",б!H95&amp;" 08.30-14.00",б!H95&amp;" 08.30-13.00 14.00-14.30",б!H95&amp;" 08.30-13.00 14.00-15.00",б!H95&amp;" 08.30-13.00 14.00-15.30",б!H95&amp;" 08.30-13.00 14.00-16.00",б!H95&amp;" 08.30-13.00 14.00-16.30",б!H95&amp;" 08.30-13.00 14.00-17.00",б!H95&amp;" 08.30-13.00 14.00-17.30",б!H95&amp;" 08.30-13.00 14.00-18.00",б!H95&amp;" 08.30-13.00 14.00-18.30",б!H95&amp;" 08.30-13.00 14.00-19.00",б!H95&amp;" 08.30-13.00 14.00-19.30",б!H95&amp;" 08.30-13.00 14.00-20.00",б!H95&amp;" 08.30-13.00 14.00-20.30",б!H95&amp;" 08.30-13.00 14.00-21.00",б!H95&amp;" 08.30-13.00 14.00-21.30",б!H95&amp;" 08.30-13.00 14.00-22.00",б!H95&amp;" 08.30-13.00 14.00-22.30",б!H95&amp;" 08.30-13.00 14.00-23.00",б!H95&amp;" 08.30-13.00 14.00-23.30",б!H95&amp;" 08.30-13.00 14.00-00.00",б!H95&amp;" 10.00-13.00",б!H95&amp;" 10.00-13.30",б!H95&amp;" 10.00-14.00",б!H95&amp;" 10.00-13.00 14.00-14.30",б!H95&amp;" 10.00-13.00 14.00-15.00",б!H95&amp;" 10.00-13.00 14.00-15.30",б!H95&amp;" 10.00-13.00 14.00-16.00",б!H95&amp;" 10.00-13.00 14.00-16.30",б!H95&amp;" 10.00-13.00 14.00-17.00",б!H95&amp;" 10.00-13.00 14.00-17.30",б!H95&amp;" 10.00-13.00 14.00-18.00",б!H95&amp;" 10.00-13.00 14.00-18.30",б!H95&amp;" 10.00-13.00 14.00-19.00",б!H95&amp;" 10.00-13.00 14.00-19.30",б!H95&amp;" 10.00-13.00 14.00-20.00",б!H95&amp;" 10.00-13.00 14.00-20.30",б!H95&amp;" 10.00-13.00 14.00-21.00",б!H95&amp;" 10.00-13.00 14.00-21.30",б!H95&amp;" 10.00-13.00 14.00-22.00",б!H95&amp;" 10.00-13.00 14.00-22.30",б!H95&amp;" 10.00-13.00 14.00-23.00",б!H95&amp;" 10.00-13.00 14.00-23.30",б!H95&amp;" 10.00-13.00 14.00-00.00",б!H95&amp;" ",б!H95&amp;" ",б!H95&amp;" ",б!H95&amp;" ",б!H95&amp;" ",),б!H97))</f>
        <v>07.30-13.00 14.00-20.00</v>
      </c>
      <c r="J95" s="27" t="str">
        <f>IF(J98="","",IF(OR(I98="7 0,5",I98="7 1",I98="7 1,5",I98="7 2",I98="7 2,5",I98="7 3",I98="7 3,5",I98="7 4",I98="7 4,5",I98="7 5",I98="7 5,5",I98="7 6",I98="7 6,5",I98="7 7",I98="7а 0,5",I98="7а 1",I98="7а 1,5",I98="7а 2",I98="7а 2,5",I98="7а 3",I98="7а 3,5",I98="7а 4",I98="7а 4,5",I98="7а 5",I98="7а 5,5",I98="7а 6",I98="7а 6,5",I98="7а 7",I98="8 0,5",I98="8 1",I98="8 1,5",I98="8 2",I98="8 2,5",I98="8 3",I98="8 3,5",I98="8 4",I98="8 4,5",I98="8 5",I98="8 5,5",I98="8 6",I98="8 6,5",I98="8 7",I98="8а 0,5",I98="8а 1",I98="8а 1,5",I98="8а 2",I98="8а 2,5",I98="8а 3",I98="8а 3,5",I98="8а 4",I98="8а 4,5",I98="8а 5",I98="8а 5,5",I98="8а 6",I98="8а 6,5",I98="8а 7",I98="9 0,5",I98="9 1",I98="9 1,5",I98="9 2",I98="9 2,5",I98="9 3",I98="9 3,5",I98="9 4",I98="9 4,5",I98="9 5",I98="9 5,5",I98="9 6",I98="9 6,5",I98="9 7",I98="10 0,5",I98="10 1",I98="10 1,5",I98="10 2",I98="10 2,5",I98="10 3",I98="10 3,5",I98="10 4",I98="10 4,5",I98="10 5",I98="10 5,5",I98="10 6",I98="10 6,5",I98="10 7"),CHOOSE(MATCH(J98,{"7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00","в","о","б","к","уо"},),б!I95&amp;" 07.30-13.00",б!I95&amp;" 07.30-13.30",б!I95&amp;" 07.30-14.00",б!I95&amp;" 07.30-13.00 14.00-14.30",б!I95&amp;" 07.30-13.00 14.00-15.00",б!I95&amp;" 07.30-13.00 14.00-15.30",б!I95&amp;" 07.30-13.00 14.00-16.00",б!I95&amp;" 07.30-13.00 14.00-16.30",б!I95&amp;" 07.30-13.00 14.00-17.00",б!I95&amp;" 07.30-13.00 14.00-17.30",б!I95&amp;" 07.30-13.00 14.00-18.00",б!I95&amp;" 07.30-13.00 14.00-18.30",б!I95&amp;" 07.30-13.00 14.00-19.00",б!I95&amp;" 07.30-13.00 14.00-19.30",б!I95&amp;б!I95&amp;"  07.30-13.00 14.00-20.00",б!I95&amp;" 07.30-13.00 14.00-20.30",б!I95&amp;" 07.30-13.00 14.00-21.00",б!I95&amp;" 07.30-13.00 14.00-21.30",б!I95&amp;" 07.30-13.00 14.00-22.00",б!I95&amp;" 07.30-13.00 14.00-22.30",б!I95&amp;" 07.30-13.00 14.00-23.00",б!I95&amp;" 07.30-13.00 14.00-23.30",б!I95&amp;" 07.30-13.00 14.00-00.00",б!I95&amp;" 08.00-13.00",б!I95&amp;" 08.00-13.30",б!I95&amp;" 08.00-14.00",б!I95&amp;" 08.00-13.00 14.00-14.30",б!I95&amp;" 08.00-13.00 14.00-15.00",б!I95&amp;" 08.00-13.00 14.00-15.30",б!I95&amp;" 08.00-13.00 14.00-16.00",б!I95&amp;" 08.00-13.00 14.00-16.30",б!I95&amp;" 08.00-13.00 14.00-17.00",б!I95&amp;" 08.00-13.00 14.00-17.30",б!I95&amp;" 08.00-13.00 14.00-18.00",б!I95&amp;" 08.00-13.00 14.00-18.30",б!I95&amp;" 08.00-13.00 14.00-19.00",б!I95&amp;" 08.00-13.00 14.00-19.30",б!I95&amp;" 08.00-13.00 14.00-20.00",б!I95&amp;" 08.00-13.00 14.00-20.30",б!I95&amp;" 08.00-13.00 14.00-21.00",б!I95&amp;" 08.00-13.00 14.00-21.30",б!I95&amp;" 08.00-13.00 14.00-22.00",б!I95&amp;" 08.00-13.00 14.00-22.30",б!I95&amp;" 08.00-13.00 14.00-23.00",б!I95&amp;" 08.00-13.00 14.00-23.30",б!I95&amp;" 08.00-13.00 14.00-00.00",б!I95&amp;" 09.00-13.00",б!I95&amp;" 09.00-13.30",б!I95&amp;" 09.00-14.00",б!I95&amp;" 09.00-13.00 14.00-14.30",б!I95&amp;" 09.00-13.00 14.00-15.00",б!I95&amp;" 09.00-13.00 14.00-15.30",б!I95&amp;" 09.00-13.00 14.00-16.00",б!I95&amp;" 09.00-13.00 14.00-16.30",б!I95&amp;" 09.00-13.00 14.00-17.00",б!I95&amp;" 09.00-13.00 14.00-17.30",б!I95&amp;" 09.00-13.00 14.00-18.00",б!I95&amp;" 09.00-13.00 14.00-18.30",б!I95&amp;" 09.00-13.00 14.00-19.00",б!I95&amp;" 09.00-13.00 14.00-19.30",б!I95&amp;" 09.00-13.00 14.00-20.00",б!I95&amp;" 09.00-13.00 14.00-20.30",б!I95&amp;" 09.00-13.00 14.00-21.00",б!I95&amp;" 09.00-13.00 14.00-21.30",б!I95&amp;" 09.00-13.00 14.00-22.00",б!I95&amp;" 09.00-13.00 14.00-22.30",б!I95&amp;" 09.00-13.00 14.00-23.00",б!I95&amp;" 09.00-13.00 14.00-23.30",б!I95&amp;" 09.00-13.00 14.00-00.00",б!I95&amp;" 07.00-13.00",б!I95&amp;" 07.00-13.30",б!I95&amp;" 07.00-14.00",б!I95&amp;" 07.00-13.00 14.00-14.30",б!I95&amp;" 07.00-13.00 14.00-15.00",б!I95&amp;" 07.00-13.00 14.00-15.30",б!I95&amp;" 07.00-13.00 14.00-16.00",б!I95&amp;" 07.00-13.00 14.00-16.30",б!I95&amp;" 07.00-13.00 14.00-17.00",б!I95&amp;" 07.00-13.00 14.00-17.30",б!I95&amp;" 07.00-13.00 14.00-18.00",б!I95&amp;" 07.00-13.00 14.00-18.30",б!I95&amp;" 07.00-13.00 14.00-19.00",б!I95&amp;" 07.00-13.00 14.00-19.30",б!I95&amp;" 07.00-13.00 14.00-20.00",б!I95&amp;" 07.00-13.00 14.00-20.30",б!I95&amp;" 07.00-13.00 14.00-21.00",б!I95&amp;" 07.00-13.00 14.00-21.30",б!I95&amp;" 07.00-13.00 14.00-22.00",б!I95&amp;" 07.00-13.00 14.00-22.30",б!I95&amp;" 07.00-13.00 14.00-23.00",б!I95&amp;" 07.00-13.00 14.00-23.30",б!I95&amp;" 07.00-13.00 14.00-00.00",б!I95&amp;" 08.30-13.00",б!I95&amp;" 08.30-13.30",б!I95&amp;" 08.30-14.00",б!I95&amp;" 08.30-13.00 14.00-14.30",б!I95&amp;" 08.30-13.00 14.00-15.00",б!I95&amp;" 08.30-13.00 14.00-15.30",б!I95&amp;" 08.30-13.00 14.00-16.00",б!I95&amp;" 08.30-13.00 14.00-16.30",б!I95&amp;" 08.30-13.00 14.00-17.00",б!I95&amp;" 08.30-13.00 14.00-17.30",б!I95&amp;" 08.30-13.00 14.00-18.00",б!I95&amp;" 08.30-13.00 14.00-18.30",б!I95&amp;" 08.30-13.00 14.00-19.00",б!I95&amp;" 08.30-13.00 14.00-19.30",б!I95&amp;" 08.30-13.00 14.00-20.00",б!I95&amp;" 08.30-13.00 14.00-20.30",б!I95&amp;" 08.30-13.00 14.00-21.00",б!I95&amp;" 08.30-13.00 14.00-21.30",б!I95&amp;" 08.30-13.00 14.00-22.00",б!I95&amp;" 08.30-13.00 14.00-22.30",б!I95&amp;" 08.30-13.00 14.00-23.00",б!I95&amp;" 08.30-13.00 14.00-23.30",б!I95&amp;" 08.30-13.00 14.00-00.00",б!I95&amp;" 10.00-13.00",б!I95&amp;" 10.00-13.30",б!I95&amp;" 10.00-14.00",б!I95&amp;" 10.00-13.00 14.00-14.30",б!I95&amp;" 10.00-13.00 14.00-15.00",б!I95&amp;" 10.00-13.00 14.00-15.30",б!I95&amp;" 10.00-13.00 14.00-16.00",б!I95&amp;" 10.00-13.00 14.00-16.30",б!I95&amp;" 10.00-13.00 14.00-17.00",б!I95&amp;" 10.00-13.00 14.00-17.30",б!I95&amp;" 10.00-13.00 14.00-18.00",б!I95&amp;" 10.00-13.00 14.00-18.30",б!I95&amp;" 10.00-13.00 14.00-19.00",б!I95&amp;" 10.00-13.00 14.00-19.30",б!I95&amp;" 10.00-13.00 14.00-20.00",б!I95&amp;" 10.00-13.00 14.00-20.30",б!I95&amp;" 10.00-13.00 14.00-21.00",б!I95&amp;" 10.00-13.00 14.00-21.30",б!I95&amp;" 10.00-13.00 14.00-22.00",б!I95&amp;" 10.00-13.00 14.00-22.30",б!I95&amp;" 10.00-13.00 14.00-23.00",б!I95&amp;" 10.00-13.00 14.00-23.30",б!I95&amp;" 10.00-13.00 14.00-00.00",б!I95&amp;" ",б!I95&amp;" ",б!I95&amp;" ",б!I95&amp;" ",б!I95&amp;" ",),б!I97))</f>
        <v>08.00-13.00 14.00-22.00</v>
      </c>
      <c r="K95" s="27" t="str">
        <f>IF(K98="","",IF(OR(J98="7 0,5",J98="7 1",J98="7 1,5",J98="7 2",J98="7 2,5",J98="7 3",J98="7 3,5",J98="7 4",J98="7 4,5",J98="7 5",J98="7 5,5",J98="7 6",J98="7 6,5",J98="7 7",J98="7а 0,5",J98="7а 1",J98="7а 1,5",J98="7а 2",J98="7а 2,5",J98="7а 3",J98="7а 3,5",J98="7а 4",J98="7а 4,5",J98="7а 5",J98="7а 5,5",J98="7а 6",J98="7а 6,5",J98="7а 7",J98="8 0,5",J98="8 1",J98="8 1,5",J98="8 2",J98="8 2,5",J98="8 3",J98="8 3,5",J98="8 4",J98="8 4,5",J98="8 5",J98="8 5,5",J98="8 6",J98="8 6,5",J98="8 7",J98="8а 0,5",J98="8а 1",J98="8а 1,5",J98="8а 2",J98="8а 2,5",J98="8а 3",J98="8а 3,5",J98="8а 4",J98="8а 4,5",J98="8а 5",J98="8а 5,5",J98="8а 6",J98="8а 6,5",J98="8а 7",J98="9 0,5",J98="9 1",J98="9 1,5",J98="9 2",J98="9 2,5",J98="9 3",J98="9 3,5",J98="9 4",J98="9 4,5",J98="9 5",J98="9 5,5",J98="9 6",J98="9 6,5",J98="9 7",J98="10 0,5",J98="10 1",J98="10 1,5",J98="10 2",J98="10 2,5",J98="10 3",J98="10 3,5",J98="10 4",J98="10 4,5",J98="10 5",J98="10 5,5",J98="10 6",J98="10 6,5",J98="10 7"),CHOOSE(MATCH(K98,{"7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00";"в";"о";"б";"к";"уо"},),б!J95&amp;" 07.30-13.00",б!J95&amp;" 07.30-13.30",б!J95&amp;" 07.30-14.00",б!J95&amp;" 07.30-13.00 14.00-14.30",б!J95&amp;" 07.30-13.00 14.00-15.00",б!J95&amp;" 07.30-13.00 14.00-15.30",б!J95&amp;" 07.30-13.00 14.00-16.00",б!J95&amp;" 07.30-13.00 14.00-16.30",б!J95&amp;" 07.30-13.00 14.00-17.00",б!J95&amp;" 07.30-13.00 14.00-17.30",б!J95&amp;" 07.30-13.00 14.00-18.00",б!J95&amp;" 07.30-13.00 14.00-18.30",б!J95&amp;" 07.30-13.00 14.00-19.00",б!J95&amp;" 07.30-13.00 14.00-19.30",б!J95&amp;б!J95&amp;"  07.30-13.00 14.00-20.00",б!J95&amp;" 07.30-13.00 14.00-20.30",б!J95&amp;" 07.30-13.00 14.00-21.00",б!J95&amp;" 07.30-13.00 14.00-21.30",б!J95&amp;" 07.30-13.00 14.00-22.00",б!J95&amp;" 07.30-13.00 14.00-22.30",б!J95&amp;" 07.30-13.00 14.00-23.00",б!J95&amp;" 07.30-13.00 14.00-23.30",б!J95&amp;" 07.30-13.00 14.00-00.00",б!J95&amp;" 08.00-13.00",б!J95&amp;" 08.00-13.30",б!J95&amp;" 08.00-14.00",б!J95&amp;" 08.00-13.00 14.00-14.30",б!J95&amp;" 08.00-13.00 14.00-15.00",б!J95&amp;" 08.00-13.00 14.00-15.30",б!J95&amp;" 08.00-13.00 14.00-16.00",б!J95&amp;" 08.00-13.00 14.00-16.30",б!J95&amp;" 08.00-13.00 14.00-17.00",б!J95&amp;" 08.00-13.00 14.00-17.30",б!J95&amp;" 08.00-13.00 14.00-18.00",б!J95&amp;" 08.00-13.00 14.00-18.30",б!J95&amp;" 08.00-13.00 14.00-19.00",б!J95&amp;" 08.00-13.00 14.00-19.30",б!J95&amp;" 08.00-13.00 14.00-20.00",б!J95&amp;" 08.00-13.00 14.00-20.30",б!J95&amp;" 08.00-13.00 14.00-21.00",б!J95&amp;" 08.00-13.00 14.00-21.30",б!J95&amp;" 08.00-13.00 14.00-22.00",б!J95&amp;" 08.00-13.00 14.00-22.30",б!J95&amp;" 08.00-13.00 14.00-23.00",б!J95&amp;" 08.00-13.00 14.00-23.30",б!J95&amp;" 08.00-13.00 14.00-00.00",б!J95&amp;" 09.00-13.00",б!J95&amp;" 09.00-13.30",б!J95&amp;" 09.00-14.00",б!J95&amp;" 09.00-13.00 14.00-14.30",б!J95&amp;" 09.00-13.00 14.00-15.00",б!J95&amp;" 09.00-13.00 14.00-15.30",б!J95&amp;" 09.00-13.00 14.00-16.00",б!J95&amp;" 09.00-13.00 14.00-16.30",б!J95&amp;" 09.00-13.00 14.00-17.00",б!J95&amp;" 09.00-13.00 14.00-17.30",б!J95&amp;" 09.00-13.00 14.00-18.00",б!J95&amp;" 09.00-13.00 14.00-18.30",б!J95&amp;" 09.00-13.00 14.00-19.00",б!J95&amp;" 09.00-13.00 14.00-19.30",б!J95&amp;" 09.00-13.00 14.00-20.00",б!J95&amp;" 09.00-13.00 14.00-20.30",б!J95&amp;" 09.00-13.00 14.00-21.00",б!J95&amp;" 09.00-13.00 14.00-21.30",б!J95&amp;" 09.00-13.00 14.00-22.00",б!J95&amp;" 09.00-13.00 14.00-22.30",б!J95&amp;" 09.00-13.00 14.00-23.00",б!J95&amp;" 09.00-13.00 14.00-23.30",б!J95&amp;" 09.00-13.00 14.00-00.00",б!J95&amp;" 07.00-13.00",б!J95&amp;" 07.00-13.30",б!J95&amp;" 07.00-14.00",б!J95&amp;" 07.00-13.00 14.00-14.30",б!J95&amp;" 07.00-13.00 14.00-15.00",б!J95&amp;" 07.00-13.00 14.00-15.30",б!J95&amp;" 07.00-13.00 14.00-16.00",б!J95&amp;" 07.00-13.00 14.00-16.30",б!J95&amp;" 07.00-13.00 14.00-17.00",б!J95&amp;" 07.00-13.00 14.00-17.30",б!J95&amp;" 07.00-13.00 14.00-18.00",б!J95&amp;" 07.00-13.00 14.00-18.30",б!J95&amp;" 07.00-13.00 14.00-19.00",б!J95&amp;" 07.00-13.00 14.00-19.30",б!J95&amp;" 07.00-13.00 14.00-20.00",б!J95&amp;" 07.00-13.00 14.00-20.30",б!J95&amp;" 07.00-13.00 14.00-21.00",б!J95&amp;" 07.00-13.00 14.00-21.30",б!J95&amp;" 07.00-13.00 14.00-22.00",б!J95&amp;" 07.00-13.00 14.00-22.30",б!J95&amp;" 07.00-13.00 14.00-23.00",б!J95&amp;" 07.00-13.00 14.00-23.30",б!J95&amp;" 07.00-13.00 14.00-00.00",б!J95&amp;" 08.30-13.00",б!J95&amp;" 08.30-13.30",б!J95&amp;" 08.30-14.00",б!J95&amp;" 08.30-13.00 14.00-14.30",б!J95&amp;" 08.30-13.00 14.00-15.00",б!J95&amp;" 08.30-13.00 14.00-15.30",б!J95&amp;" 08.30-13.00 14.00-16.00",б!J95&amp;" 08.30-13.00 14.00-16.30",б!J95&amp;" 08.30-13.00 14.00-17.00",б!J95&amp;" 08.30-13.00 14.00-17.30",б!J95&amp;" 08.30-13.00 14.00-18.00",б!J95&amp;" 08.30-13.00 14.00-18.30",б!J95&amp;" 08.30-13.00 14.00-19.00",б!J95&amp;" 08.30-13.00 14.00-19.30",б!J95&amp;" 08.30-13.00 14.00-20.00",б!J95&amp;" 08.30-13.00 14.00-20.30",б!J95&amp;" 08.30-13.00 14.00-21.00",б!J95&amp;" 08.30-13.00 14.00-21.30",б!J95&amp;" 08.30-13.00 14.00-22.00",б!J95&amp;" 08.30-13.00 14.00-22.30",б!J95&amp;" 08.30-13.00 14.00-23.00",б!J95&amp;" 08.30-13.00 14.00-23.30",б!J95&amp;" 08.30-13.00 14.00-00.00",б!J95&amp;" 10.00-13.00",б!J95&amp;" 10.00-13.30",б!J95&amp;" 10.00-14.00",б!J95&amp;" 10.00-13.00 14.00-14.30",б!J95&amp;" 10.00-13.00 14.00-15.00",б!J95&amp;" 10.00-13.00 14.00-15.30",б!J95&amp;" 10.00-13.00 14.00-16.00",б!J95&amp;" 10.00-13.00 14.00-16.30",б!J95&amp;" 10.00-13.00 14.00-17.00",б!J95&amp;" 10.00-13.00 14.00-17.30",б!J95&amp;" 10.00-13.00 14.00-18.00",б!J95&amp;" 10.00-13.00 14.00-18.30",б!J95&amp;" 10.00-13.00 14.00-19.00",б!J95&amp;" 10.00-13.00 14.00-19.30",б!J95&amp;" 10.00-13.00 14.00-20.00",б!J95&amp;" 10.00-13.00 14.00-20.30",б!J95&amp;" 10.00-13.00 14.00-21.00",б!J95&amp;" 10.00-13.00 14.00-21.30",б!J95&amp;" 10.00-13.00 14.00-22.00",б!J95&amp;" 10.00-13.00 14.00-22.30",б!J95&amp;" 10.00-13.00 14.00-23.00",б!J95&amp;" 10.00-13.00 14.00-23.30",б!J95&amp;" 10.00-13.00 14.00-00.00",б!J95&amp;" ",б!J95&amp;" ",б!J95&amp;" ",б!J95&amp;" ",б!J95&amp;" ",),б!J97))</f>
        <v>07.30-13.00 14.00-00.00</v>
      </c>
      <c r="L95" s="92" t="str">
        <f>IF(L98="","",IF(OR(K98="7 0,5",K98="7 1",K98="7 1,5",K98="7 2",K98="7 2,5",K98="7 3",K98="7 3,5",K98="7 4",K98="7 4,5",K98="7 5",K98="7 5,5",K98="7 6",K98="7 6,5",K98="7 7",K98="7а 0,5",K98="7а 1",K98="7а 1,5",K98="7а 2",K98="7а 2,5",K98="7а 3",K98="7а 3,5",K98="7а 4",K98="7а 4,5",K98="7а 5",K98="7а 5,5",K98="7а 6",K98="7а 6,5",K98="7а 7",K98="8 0,5",K98="8 1",K98="8 1,5",K98="8 2",K98="8 2,5",K98="8 3",K98="8 3,5",K98="8 4",K98="8 4,5",K98="8 5",K98="8 5,5",K98="8 6",K98="8 6,5",K98="8 7",K98="8а 0,5",K98="8а 1",K98="8а 1,5",K98="8а 2",K98="8а 2,5",K98="8а 3",K98="8а 3,5",K98="8а 4",K98="8а 4,5",K98="8а 5",K98="8а 5,5",K98="8а 6",K98="8а 6,5",K98="8а 7",K98="9 0,5",K98="9 1",K98="9 1,5",K98="9 2",K98="9 2,5",K98="9 3",K98="9 3,5",K98="9 4",K98="9 4,5",K98="9 5",K98="9 5,5",K98="9 6",K98="9 6,5",K98="9 7",K98="10 0,5",K98="10 1",K98="10 1,5",K98="10 2",K98="10 2,5",K98="10 3",K98="10 3,5",K98="10 4",K98="10 4,5",K98="10 5",K98="10 5,5",K98="10 6",K98="10 6,5",K98="10 7"),CHOOSE(MATCH(L98,{"7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00","в","о","б","к","уо"},),б!K95&amp;" 07.30-13.00",б!K95&amp;" 07.30-13.30",б!K95&amp;" 07.30-14.00",б!K95&amp;" 07.30-13.00 14.00-14.30",б!K95&amp;" 07.30-13.00 14.00-15.00",б!K95&amp;" 07.30-13.00 14.00-15.30",б!K95&amp;" 07.30-13.00 14.00-16.00",б!K95&amp;" 07.30-13.00 14.00-16.30",б!K95&amp;" 07.30-13.00 14.00-17.00",б!K95&amp;" 07.30-13.00 14.00-17.30",б!K95&amp;" 07.30-13.00 14.00-18.00",б!K95&amp;" 07.30-13.00 14.00-18.30",б!K95&amp;" 07.30-13.00 14.00-19.00",б!K95&amp;" 07.30-13.00 14.00-19.30",б!K95&amp;б!K95&amp;"  07.30-13.00 14.00-20.00",б!K95&amp;" 07.30-13.00 14.00-20.30",б!K95&amp;" 07.30-13.00 14.00-21.00",б!K95&amp;" 07.30-13.00 14.00-21.30",б!K95&amp;" 07.30-13.00 14.00-22.00",б!K95&amp;" 07.30-13.00 14.00-22.30",б!K95&amp;" 07.30-13.00 14.00-23.00",б!K95&amp;" 07.30-13.00 14.00-23.30",б!K95&amp;" 07.30-13.00 14.00-00.00",б!K95&amp;" 08.00-13.00",б!K95&amp;" 08.00-13.30",б!K95&amp;" 08.00-14.00",б!K95&amp;" 08.00-13.00 14.00-14.30",б!K95&amp;" 08.00-13.00 14.00-15.00",б!K95&amp;" 08.00-13.00 14.00-15.30",б!K95&amp;" 08.00-13.00 14.00-16.00",б!K95&amp;" 08.00-13.00 14.00-16.30",б!K95&amp;" 08.00-13.00 14.00-17.00",б!K95&amp;" 08.00-13.00 14.00-17.30",б!K95&amp;" 08.00-13.00 14.00-18.00",б!K95&amp;" 08.00-13.00 14.00-18.30",б!K95&amp;" 08.00-13.00 14.00-19.00",б!K95&amp;" 08.00-13.00 14.00-19.30",б!K95&amp;" 08.00-13.00 14.00-20.00",б!K95&amp;" 08.00-13.00 14.00-20.30",б!K95&amp;" 08.00-13.00 14.00-21.00",б!K95&amp;" 08.00-13.00 14.00-21.30",б!K95&amp;" 08.00-13.00 14.00-22.00",б!K95&amp;" 08.00-13.00 14.00-22.30",б!K95&amp;" 08.00-13.00 14.00-23.00",б!K95&amp;" 08.00-13.00 14.00-23.30",б!K95&amp;" 08.00-13.00 14.00-00.00",б!K95&amp;" 09.00-13.00",б!K95&amp;" 09.00-13.30",б!K95&amp;" 09.00-14.00",б!K95&amp;" 09.00-13.00 14.00-14.30",б!K95&amp;" 09.00-13.00 14.00-15.00",б!K95&amp;" 09.00-13.00 14.00-15.30",б!K95&amp;" 09.00-13.00 14.00-16.00",б!K95&amp;" 09.00-13.00 14.00-16.30",б!K95&amp;" 09.00-13.00 14.00-17.00",б!K95&amp;" 09.00-13.00 14.00-17.30",б!K95&amp;" 09.00-13.00 14.00-18.00",б!K95&amp;" 09.00-13.00 14.00-18.30",б!K95&amp;" 09.00-13.00 14.00-19.00",б!K95&amp;" 09.00-13.00 14.00-19.30",б!K95&amp;" 09.00-13.00 14.00-20.00",б!K95&amp;" 09.00-13.00 14.00-20.30",б!K95&amp;" 09.00-13.00 14.00-21.00",б!K95&amp;" 09.00-13.00 14.00-21.30",б!K95&amp;" 09.00-13.00 14.00-22.00",б!K95&amp;" 09.00-13.00 14.00-22.30",б!K95&amp;" 09.00-13.00 14.00-23.00",б!K95&amp;" 09.00-13.00 14.00-23.30",б!K95&amp;" 09.00-13.00 14.00-00.00",б!K95&amp;" 07.00-13.00",б!K95&amp;" 07.00-13.30",б!K95&amp;" 07.00-14.00",б!K95&amp;" 07.00-13.00 14.00-14.30",б!K95&amp;" 07.00-13.00 14.00-15.00",б!K95&amp;" 07.00-13.00 14.00-15.30",б!K95&amp;" 07.00-13.00 14.00-16.00",б!K95&amp;" 07.00-13.00 14.00-16.30",б!K95&amp;" 07.00-13.00 14.00-17.00",б!K95&amp;" 07.00-13.00 14.00-17.30",б!K95&amp;" 07.00-13.00 14.00-18.00",б!K95&amp;" 07.00-13.00 14.00-18.30",б!K95&amp;" 07.00-13.00 14.00-19.00",б!K95&amp;" 07.00-13.00 14.00-19.30",б!K95&amp;" 07.00-13.00 14.00-20.00",б!K95&amp;" 07.00-13.00 14.00-20.30",б!K95&amp;" 07.00-13.00 14.00-21.00",б!K95&amp;" 07.00-13.00 14.00-21.30",б!K95&amp;" 07.00-13.00 14.00-22.00",б!K95&amp;" 07.00-13.00 14.00-22.30",б!K95&amp;" 07.00-13.00 14.00-23.00",б!K95&amp;" 07.00-13.00 14.00-23.30",б!K95&amp;" 07.00-13.00 14.00-00.00",б!K95&amp;" 08.30-13.00",б!K95&amp;" 08.30-13.30",б!K95&amp;" 08.30-14.00",б!K95&amp;" 08.30-13.00 14.00-14.30",б!K95&amp;" 08.30-13.00 14.00-15.00",б!K95&amp;" 08.30-13.00 14.00-15.30",б!K95&amp;" 08.30-13.00 14.00-16.00",б!K95&amp;" 08.30-13.00 14.00-16.30",б!K95&amp;" 08.30-13.00 14.00-17.00",б!K95&amp;" 08.30-13.00 14.00-17.30",б!K95&amp;" 08.30-13.00 14.00-18.00",б!K95&amp;" 08.30-13.00 14.00-18.30",б!K95&amp;" 08.30-13.00 14.00-19.00",б!K95&amp;" 08.30-13.00 14.00-19.30",б!K95&amp;" 08.30-13.00 14.00-20.00",б!K95&amp;" 08.30-13.00 14.00-20.30",б!K95&amp;" 08.30-13.00 14.00-21.00",б!K95&amp;" 08.30-13.00 14.00-21.30",б!K95&amp;" 08.30-13.00 14.00-22.00",б!K95&amp;" 08.30-13.00 14.00-22.30",б!K95&amp;" 08.30-13.00 14.00-23.00",б!K95&amp;" 08.30-13.00 14.00-23.30",б!K95&amp;" 08.30-13.00 14.00-00.00",б!K95&amp;" 10.00-13.00",б!K95&amp;" 10.00-13.30",б!K95&amp;" 10.00-14.00",б!K95&amp;" 10.00-13.00 14.00-14.30",б!K95&amp;" 10.00-13.00 14.00-15.00",б!K95&amp;" 10.00-13.00 14.00-15.30",б!K95&amp;" 10.00-13.00 14.00-16.00",б!K95&amp;" 10.00-13.00 14.00-16.30",б!K95&amp;" 10.00-13.00 14.00-17.00",б!K95&amp;" 10.00-13.00 14.00-17.30",б!K95&amp;" 10.00-13.00 14.00-18.00",б!K95&amp;" 10.00-13.00 14.00-18.30",б!K95&amp;" 10.00-13.00 14.00-19.00",б!K95&amp;" 10.00-13.00 14.00-19.30",б!K95&amp;" 10.00-13.00 14.00-20.00",б!K95&amp;" 10.00-13.00 14.00-20.30",б!K95&amp;" 10.00-13.00 14.00-21.00",б!K95&amp;" 10.00-13.00 14.00-21.30",б!K95&amp;" 10.00-13.00 14.00-22.00",б!K95&amp;" 10.00-13.00 14.00-22.30",б!K95&amp;" 10.00-13.00 14.00-23.00",б!K95&amp;" 10.00-13.00 14.00-23.30",б!K95&amp;" 10.00-13.00 14.00-00.00",б!K95&amp;" ",б!K95&amp;" ",б!K95&amp;" ",б!K95&amp;" ",б!K95&amp;" ",),б!K97))</f>
        <v/>
      </c>
      <c r="M95" s="92" t="str">
        <f>IF(M98="","",IF(OR(L98="7 0,5",L98="7 1",L98="7 1,5",L98="7 2",L98="7 2,5",L98="7 3",L98="7 3,5",L98="7 4",L98="7 4,5",L98="7 5",L98="7 5,5",L98="7 6",L98="7 6,5",L98="7 7",L98="7а 0,5",L98="7а 1",L98="7а 1,5",L98="7а 2",L98="7а 2,5",L98="7а 3",L98="7а 3,5",L98="7а 4",L98="7а 4,5",L98="7а 5",L98="7а 5,5",L98="7а 6",L98="7а 6,5",L98="7а 7",L98="8 0,5",L98="8 1",L98="8 1,5",L98="8 2",L98="8 2,5",L98="8 3",L98="8 3,5",L98="8 4",L98="8 4,5",L98="8 5",L98="8 5,5",L98="8 6",L98="8 6,5",L98="8 7",L98="8а 0,5",L98="8а 1",L98="8а 1,5",L98="8а 2",L98="8а 2,5",L98="8а 3",L98="8а 3,5",L98="8а 4",L98="8а 4,5",L98="8а 5",L98="8а 5,5",L98="8а 6",L98="8а 6,5",L98="8а 7",L98="9 0,5",L98="9 1",L98="9 1,5",L98="9 2",L98="9 2,5",L98="9 3",L98="9 3,5",L98="9 4",L98="9 4,5",L98="9 5",L98="9 5,5",L98="9 6",L98="9 6,5",L98="9 7",L98="10 0,5",L98="10 1",L98="10 1,5",L98="10 2",L98="10 2,5",L98="10 3",L98="10 3,5",L98="10 4",L98="10 4,5",L98="10 5",L98="10 5,5",L98="10 6",L98="10 6,5",L98="10 7"),CHOOSE(MATCH(M98,{"7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00";"в";"о";"б";"к";"уо"},),б!L95&amp;" 07.30-13.00",б!L95&amp;" 07.30-13.30",б!L95&amp;" 07.30-14.00",б!L95&amp;" 07.30-13.00 14.00-14.30",б!L95&amp;" 07.30-13.00 14.00-15.00",б!L95&amp;" 07.30-13.00 14.00-15.30",б!L95&amp;" 07.30-13.00 14.00-16.00",б!L95&amp;" 07.30-13.00 14.00-16.30",б!L95&amp;" 07.30-13.00 14.00-17.00",б!L95&amp;" 07.30-13.00 14.00-17.30",б!L95&amp;" 07.30-13.00 14.00-18.00",б!L95&amp;" 07.30-13.00 14.00-18.30",б!L95&amp;" 07.30-13.00 14.00-19.00",б!L95&amp;" 07.30-13.00 14.00-19.30",б!L95&amp;б!L95&amp;"  07.30-13.00 14.00-20.00",б!L95&amp;" 07.30-13.00 14.00-20.30",б!L95&amp;" 07.30-13.00 14.00-21.00",б!L95&amp;" 07.30-13.00 14.00-21.30",б!L95&amp;" 07.30-13.00 14.00-22.00",б!L95&amp;" 07.30-13.00 14.00-22.30",б!L95&amp;" 07.30-13.00 14.00-23.00",б!L95&amp;" 07.30-13.00 14.00-23.30",б!L95&amp;" 07.30-13.00 14.00-00.00",б!L95&amp;" 08.00-13.00",б!L95&amp;" 08.00-13.30",б!L95&amp;" 08.00-14.00",б!L95&amp;" 08.00-13.00 14.00-14.30",б!L95&amp;" 08.00-13.00 14.00-15.00",б!L95&amp;" 08.00-13.00 14.00-15.30",б!L95&amp;" 08.00-13.00 14.00-16.00",б!L95&amp;" 08.00-13.00 14.00-16.30",б!L95&amp;" 08.00-13.00 14.00-17.00",б!L95&amp;" 08.00-13.00 14.00-17.30",б!L95&amp;" 08.00-13.00 14.00-18.00",б!L95&amp;" 08.00-13.00 14.00-18.30",б!L95&amp;" 08.00-13.00 14.00-19.00",б!L95&amp;" 08.00-13.00 14.00-19.30",б!L95&amp;" 08.00-13.00 14.00-20.00",б!L95&amp;" 08.00-13.00 14.00-20.30",б!L95&amp;" 08.00-13.00 14.00-21.00",б!L95&amp;" 08.00-13.00 14.00-21.30",б!L95&amp;" 08.00-13.00 14.00-22.00",б!L95&amp;" 08.00-13.00 14.00-22.30",б!L95&amp;" 08.00-13.00 14.00-23.00",б!L95&amp;" 08.00-13.00 14.00-23.30",б!L95&amp;" 08.00-13.00 14.00-00.00",б!L95&amp;" 09.00-13.00",б!L95&amp;" 09.00-13.30",б!L95&amp;" 09.00-14.00",б!L95&amp;" 09.00-13.00 14.00-14.30",б!L95&amp;" 09.00-13.00 14.00-15.00",б!L95&amp;" 09.00-13.00 14.00-15.30",б!L95&amp;" 09.00-13.00 14.00-16.00",б!L95&amp;" 09.00-13.00 14.00-16.30",б!L95&amp;" 09.00-13.00 14.00-17.00",б!L95&amp;" 09.00-13.00 14.00-17.30",б!L95&amp;" 09.00-13.00 14.00-18.00",б!L95&amp;" 09.00-13.00 14.00-18.30",б!L95&amp;" 09.00-13.00 14.00-19.00",б!L95&amp;" 09.00-13.00 14.00-19.30",б!L95&amp;" 09.00-13.00 14.00-20.00",б!L95&amp;" 09.00-13.00 14.00-20.30",б!L95&amp;" 09.00-13.00 14.00-21.00",б!L95&amp;" 09.00-13.00 14.00-21.30",б!L95&amp;" 09.00-13.00 14.00-22.00",б!L95&amp;" 09.00-13.00 14.00-22.30",б!L95&amp;" 09.00-13.00 14.00-23.00",б!L95&amp;" 09.00-13.00 14.00-23.30",б!L95&amp;" 09.00-13.00 14.00-00.00",б!L95&amp;" 07.00-13.00",б!L95&amp;" 07.00-13.30",б!L95&amp;" 07.00-14.00",б!L95&amp;" 07.00-13.00 14.00-14.30",б!L95&amp;" 07.00-13.00 14.00-15.00",б!L95&amp;" 07.00-13.00 14.00-15.30",б!L95&amp;" 07.00-13.00 14.00-16.00",б!L95&amp;" 07.00-13.00 14.00-16.30",б!L95&amp;" 07.00-13.00 14.00-17.00",б!L95&amp;" 07.00-13.00 14.00-17.30",б!L95&amp;" 07.00-13.00 14.00-18.00",б!L95&amp;" 07.00-13.00 14.00-18.30",б!L95&amp;" 07.00-13.00 14.00-19.00",б!L95&amp;" 07.00-13.00 14.00-19.30",б!L95&amp;" 07.00-13.00 14.00-20.00",б!L95&amp;" 07.00-13.00 14.00-20.30",б!L95&amp;" 07.00-13.00 14.00-21.00",б!L95&amp;" 07.00-13.00 14.00-21.30",б!L95&amp;" 07.00-13.00 14.00-22.00",б!L95&amp;" 07.00-13.00 14.00-22.30",б!L95&amp;" 07.00-13.00 14.00-23.00",б!L95&amp;" 07.00-13.00 14.00-23.30",б!L95&amp;" 07.00-13.00 14.00-00.00",б!L95&amp;" 08.30-13.00",б!L95&amp;" 08.30-13.30",б!L95&amp;" 08.30-14.00",б!L95&amp;" 08.30-13.00 14.00-14.30",б!L95&amp;" 08.30-13.00 14.00-15.00",б!L95&amp;" 08.30-13.00 14.00-15.30",б!L95&amp;" 08.30-13.00 14.00-16.00",б!L95&amp;" 08.30-13.00 14.00-16.30",б!L95&amp;" 08.30-13.00 14.00-17.00",б!L95&amp;" 08.30-13.00 14.00-17.30",б!L95&amp;" 08.30-13.00 14.00-18.00",б!L95&amp;" 08.30-13.00 14.00-18.30",б!L95&amp;" 08.30-13.00 14.00-19.00",б!L95&amp;" 08.30-13.00 14.00-19.30",б!L95&amp;" 08.30-13.00 14.00-20.00",б!L95&amp;" 08.30-13.00 14.00-20.30",б!L95&amp;" 08.30-13.00 14.00-21.00",б!L95&amp;" 08.30-13.00 14.00-21.30",б!L95&amp;" 08.30-13.00 14.00-22.00",б!L95&amp;" 08.30-13.00 14.00-22.30",б!L95&amp;" 08.30-13.00 14.00-23.00",б!L95&amp;" 08.30-13.00 14.00-23.30",б!L95&amp;" 08.30-13.00 14.00-00.00",б!L95&amp;" 10.00-13.00",б!L95&amp;" 10.00-13.30",б!L95&amp;" 10.00-14.00",б!L95&amp;" 10.00-13.00 14.00-14.30",б!L95&amp;" 10.00-13.00 14.00-15.00",б!L95&amp;" 10.00-13.00 14.00-15.30",б!L95&amp;" 10.00-13.00 14.00-16.00",б!L95&amp;" 10.00-13.00 14.00-16.30",б!L95&amp;" 10.00-13.00 14.00-17.00",б!L95&amp;" 10.00-13.00 14.00-17.30",б!L95&amp;" 10.00-13.00 14.00-18.00",б!L95&amp;" 10.00-13.00 14.00-18.30",б!L95&amp;" 10.00-13.00 14.00-19.00",б!L95&amp;" 10.00-13.00 14.00-19.30",б!L95&amp;" 10.00-13.00 14.00-20.00",б!L95&amp;" 10.00-13.00 14.00-20.30",б!L95&amp;" 10.00-13.00 14.00-21.00",б!L95&amp;" 10.00-13.00 14.00-21.30",б!L95&amp;" 10.00-13.00 14.00-22.00",б!L95&amp;" 10.00-13.00 14.00-22.30",б!L95&amp;" 10.00-13.00 14.00-23.00",б!L95&amp;" 10.00-13.00 14.00-23.30",б!L95&amp;" 10.00-13.00 14.00-00.00",б!L95&amp;" ",б!L95&amp;" ",б!L95&amp;" ",б!L95&amp;" ",б!L95&amp;" ",),б!L97))</f>
        <v/>
      </c>
      <c r="N95" s="27" t="str">
        <f>IF(N98="","",IF(OR(M98="7 0,5",M98="7 1",M98="7 1,5",M98="7 2",M98="7 2,5",M98="7 3",M98="7 3,5",M98="7 4",M98="7 4,5",M98="7 5",M98="7 5,5",M98="7 6",M98="7 6,5",M98="7 7",M98="7а 0,5",M98="7а 1",M98="7а 1,5",M98="7а 2",M98="7а 2,5",M98="7а 3",M98="7а 3,5",M98="7а 4",M98="7а 4,5",M98="7а 5",M98="7а 5,5",M98="7а 6",M98="7а 6,5",M98="7а 7",M98="8 0,5",M98="8 1",M98="8 1,5",M98="8 2",M98="8 2,5",M98="8 3",M98="8 3,5",M98="8 4",M98="8 4,5",M98="8 5",M98="8 5,5",M98="8 6",M98="8 6,5",M98="8 7",M98="8а 0,5",M98="8а 1",M98="8а 1,5",M98="8а 2",M98="8а 2,5",M98="8а 3",M98="8а 3,5",M98="8а 4",M98="8а 4,5",M98="8а 5",M98="8а 5,5",M98="8а 6",M98="8а 6,5",M98="8а 7",M98="9 0,5",M98="9 1",M98="9 1,5",M98="9 2",M98="9 2,5",M98="9 3",M98="9 3,5",M98="9 4",M98="9 4,5",M98="9 5",M98="9 5,5",M98="9 6",M98="9 6,5",M98="9 7",M98="10 0,5",M98="10 1",M98="10 1,5",M98="10 2",M98="10 2,5",M98="10 3",M98="10 3,5",M98="10 4",M98="10 4,5",M98="10 5",M98="10 5,5",M98="10 6",M98="10 6,5",M98="10 7"),CHOOSE(MATCH(N98,{"7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00";"в";"о";"б";"к";"уо"},),б!M95&amp;" 07.30-13.00",б!M95&amp;" 07.30-13.30",б!M95&amp;" 07.30-14.00",б!M95&amp;" 07.30-13.00 14.00-14.30",б!M95&amp;" 07.30-13.00 14.00-15.00",б!M95&amp;" 07.30-13.00 14.00-15.30",б!M95&amp;" 07.30-13.00 14.00-16.00",б!M95&amp;" 07.30-13.00 14.00-16.30",б!M95&amp;" 07.30-13.00 14.00-17.00",б!M95&amp;" 07.30-13.00 14.00-17.30",б!M95&amp;" 07.30-13.00 14.00-18.00",б!M95&amp;" 07.30-13.00 14.00-18.30",б!M95&amp;" 07.30-13.00 14.00-19.00",б!M95&amp;" 07.30-13.00 14.00-19.30",б!M95&amp;б!M95&amp;"  07.30-13.00 14.00-20.00",б!M95&amp;" 07.30-13.00 14.00-20.30",б!M95&amp;" 07.30-13.00 14.00-21.00",б!M95&amp;" 07.30-13.00 14.00-21.30",б!M95&amp;" 07.30-13.00 14.00-22.00",б!M95&amp;" 07.30-13.00 14.00-22.30",б!M95&amp;" 07.30-13.00 14.00-23.00",б!M95&amp;" 07.30-13.00 14.00-23.30",б!M95&amp;" 07.30-13.00 14.00-00.00",б!M95&amp;" 08.00-13.00",б!M95&amp;" 08.00-13.30",б!M95&amp;" 08.00-14.00",б!M95&amp;" 08.00-13.00 14.00-14.30",б!M95&amp;" 08.00-13.00 14.00-15.00",б!M95&amp;" 08.00-13.00 14.00-15.30",б!M95&amp;" 08.00-13.00 14.00-16.00",б!M95&amp;" 08.00-13.00 14.00-16.30",б!M95&amp;" 08.00-13.00 14.00-17.00",б!M95&amp;" 08.00-13.00 14.00-17.30",б!M95&amp;" 08.00-13.00 14.00-18.00",б!M95&amp;" 08.00-13.00 14.00-18.30",б!M95&amp;" 08.00-13.00 14.00-19.00",б!M95&amp;" 08.00-13.00 14.00-19.30",б!M95&amp;" 08.00-13.00 14.00-20.00",б!M95&amp;" 08.00-13.00 14.00-20.30",б!M95&amp;" 08.00-13.00 14.00-21.00",б!M95&amp;" 08.00-13.00 14.00-21.30",б!M95&amp;" 08.00-13.00 14.00-22.00",б!M95&amp;" 08.00-13.00 14.00-22.30",б!M95&amp;" 08.00-13.00 14.00-23.00",б!M95&amp;" 08.00-13.00 14.00-23.30",б!M95&amp;" 08.00-13.00 14.00-00.00",б!M95&amp;" 09.00-13.00",б!M95&amp;" 09.00-13.30",б!M95&amp;" 09.00-14.00",б!M95&amp;" 09.00-13.00 14.00-14.30",б!M95&amp;" 09.00-13.00 14.00-15.00",б!M95&amp;" 09.00-13.00 14.00-15.30",б!M95&amp;" 09.00-13.00 14.00-16.00",б!M95&amp;" 09.00-13.00 14.00-16.30",б!M95&amp;" 09.00-13.00 14.00-17.00",б!M95&amp;" 09.00-13.00 14.00-17.30",б!M95&amp;" 09.00-13.00 14.00-18.00",б!M95&amp;" 09.00-13.00 14.00-18.30",б!M95&amp;" 09.00-13.00 14.00-19.00",б!M95&amp;" 09.00-13.00 14.00-19.30",б!M95&amp;" 09.00-13.00 14.00-20.00",б!M95&amp;" 09.00-13.00 14.00-20.30",б!M95&amp;" 09.00-13.00 14.00-21.00",б!M95&amp;" 09.00-13.00 14.00-21.30",б!M95&amp;" 09.00-13.00 14.00-22.00",б!M95&amp;" 09.00-13.00 14.00-22.30",б!M95&amp;" 09.00-13.00 14.00-23.00",б!M95&amp;" 09.00-13.00 14.00-23.30",б!M95&amp;" 09.00-13.00 14.00-00.00",б!M95&amp;" 07.00-13.00",б!M95&amp;" 07.00-13.30",б!M95&amp;" 07.00-14.00",б!M95&amp;" 07.00-13.00 14.00-14.30",б!M95&amp;" 07.00-13.00 14.00-15.00",б!M95&amp;" 07.00-13.00 14.00-15.30",б!M95&amp;" 07.00-13.00 14.00-16.00",б!M95&amp;" 07.00-13.00 14.00-16.30",б!M95&amp;" 07.00-13.00 14.00-17.00",б!M95&amp;" 07.00-13.00 14.00-17.30",б!M95&amp;" 07.00-13.00 14.00-18.00",б!M95&amp;" 07.00-13.00 14.00-18.30",б!M95&amp;" 07.00-13.00 14.00-19.00",б!M95&amp;" 07.00-13.00 14.00-19.30",б!M95&amp;" 07.00-13.00 14.00-20.00",б!M95&amp;" 07.00-13.00 14.00-20.30",б!M95&amp;" 07.00-13.00 14.00-21.00",б!M95&amp;" 07.00-13.00 14.00-21.30",б!M95&amp;" 07.00-13.00 14.00-22.00",б!M95&amp;" 07.00-13.00 14.00-22.30",б!M95&amp;" 07.00-13.00 14.00-23.00",б!M95&amp;" 07.00-13.00 14.00-23.30",б!M95&amp;" 07.00-13.00 14.00-00.00",б!M95&amp;" 08.30-13.00",б!M95&amp;" 08.30-13.30",б!M95&amp;" 08.30-14.00",б!M95&amp;" 08.30-13.00 14.00-14.30",б!M95&amp;" 08.30-13.00 14.00-15.00",б!M95&amp;" 08.30-13.00 14.00-15.30",б!M95&amp;" 08.30-13.00 14.00-16.00",б!M95&amp;" 08.30-13.00 14.00-16.30",б!M95&amp;" 08.30-13.00 14.00-17.00",б!M95&amp;" 08.30-13.00 14.00-17.30",б!M95&amp;" 08.30-13.00 14.00-18.00",б!M95&amp;" 08.30-13.00 14.00-18.30",б!M95&amp;" 08.30-13.00 14.00-19.00",б!M95&amp;" 08.30-13.00 14.00-19.30",б!M95&amp;" 08.30-13.00 14.00-20.00",б!M95&amp;" 08.30-13.00 14.00-20.30",б!M95&amp;" 08.30-13.00 14.00-21.00",б!M95&amp;" 08.30-13.00 14.00-21.30",б!M95&amp;" 08.30-13.00 14.00-22.00",б!M95&amp;" 08.30-13.00 14.00-22.30",б!M95&amp;" 08.30-13.00 14.00-23.00",б!M95&amp;" 08.30-13.00 14.00-23.30",б!M95&amp;" 08.30-13.00 14.00-00.00",б!M95&amp;" 10.00-13.00",б!M95&amp;" 10.00-13.30",б!M95&amp;" 10.00-14.00",б!M95&amp;" 10.00-13.00 14.00-14.30",б!M95&amp;" 10.00-13.00 14.00-15.00",б!M95&amp;" 10.00-13.00 14.00-15.30",б!M95&amp;" 10.00-13.00 14.00-16.00",б!M95&amp;" 10.00-13.00 14.00-16.30",б!M95&amp;" 10.00-13.00 14.00-17.00",б!M95&amp;" 10.00-13.00 14.00-17.30",б!M95&amp;" 10.00-13.00 14.00-18.00",б!M95&amp;" 10.00-13.00 14.00-18.30",б!M95&amp;" 10.00-13.00 14.00-19.00",б!M95&amp;" 10.00-13.00 14.00-19.30",б!M95&amp;" 10.00-13.00 14.00-20.00",б!M95&amp;" 10.00-13.00 14.00-20.30",б!M95&amp;" 10.00-13.00 14.00-21.00",б!M95&amp;" 10.00-13.00 14.00-21.30",б!M95&amp;" 10.00-13.00 14.00-22.00",б!M95&amp;" 10.00-13.00 14.00-22.30",б!M95&amp;" 10.00-13.00 14.00-23.00",б!M95&amp;" 10.00-13.00 14.00-23.30",б!M95&amp;" 10.00-13.00 14.00-00.00",б!M95&amp;" ",б!M95&amp;" ",б!M95&amp;" ",б!M95&amp;" ",б!M95&amp;" ",),б!M97))</f>
        <v>07.30-13.00 14.00-21.30</v>
      </c>
      <c r="O95" s="27" t="str">
        <f>IF(O98="","",IF(OR(N98="7 0,5",N98="7 1",N98="7 1,5",N98="7 2",N98="7 2,5",N98="7 3",N98="7 3,5",N98="7 4",N98="7 4,5",N98="7 5",N98="7 5,5",N98="7 6",N98="7 6,5",N98="7 7",N98="7а 0,5",N98="7а 1",N98="7а 1,5",N98="7а 2",N98="7а 2,5",N98="7а 3",N98="7а 3,5",N98="7а 4",N98="7а 4,5",N98="7а 5",N98="7а 5,5",N98="7а 6",N98="7а 6,5",N98="7а 7",N98="8 0,5",N98="8 1",N98="8 1,5",N98="8 2",N98="8 2,5",N98="8 3",N98="8 3,5",N98="8 4",N98="8 4,5",N98="8 5",N98="8 5,5",N98="8 6",N98="8 6,5",N98="8 7",N98="8а 0,5",N98="8а 1",N98="8а 1,5",N98="8а 2",N98="8а 2,5",N98="8а 3",N98="8а 3,5",N98="8а 4",N98="8а 4,5",N98="8а 5",N98="8а 5,5",N98="8а 6",N98="8а 6,5",N98="8а 7",N98="9 0,5",N98="9 1",N98="9 1,5",N98="9 2",N98="9 2,5",N98="9 3",N98="9 3,5",N98="9 4",N98="9 4,5",N98="9 5",N98="9 5,5",N98="9 6",N98="9 6,5",N98="9 7",N98="10 0,5",N98="10 1",N98="10 1,5",N98="10 2",N98="10 2,5",N98="10 3",N98="10 3,5",N98="10 4",N98="10 4,5",N98="10 5",N98="10 5,5",N98="10 6",N98="10 6,5",N98="10 7"),CHOOSE(MATCH(O98,{"7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00";"в";"о";"б";"к";"уо"},),б!N95&amp;" 07.30-13.00",б!N95&amp;" 07.30-13.30",б!N95&amp;" 07.30-14.00",б!N95&amp;" 07.30-13.00 14.00-14.30",б!N95&amp;" 07.30-13.00 14.00-15.00",б!N95&amp;" 07.30-13.00 14.00-15.30",б!N95&amp;" 07.30-13.00 14.00-16.00",б!N95&amp;" 07.30-13.00 14.00-16.30",б!N95&amp;" 07.30-13.00 14.00-17.00",б!N95&amp;" 07.30-13.00 14.00-17.30",б!N95&amp;" 07.30-13.00 14.00-18.00",б!N95&amp;" 07.30-13.00 14.00-18.30",б!N95&amp;" 07.30-13.00 14.00-19.00",б!N95&amp;" 07.30-13.00 14.00-19.30",б!N95&amp;б!N95&amp;"  07.30-13.00 14.00-20.00",б!N95&amp;" 07.30-13.00 14.00-20.30",б!N95&amp;" 07.30-13.00 14.00-21.00",б!N95&amp;" 07.30-13.00 14.00-21.30",б!N95&amp;" 07.30-13.00 14.00-22.00",б!N95&amp;" 07.30-13.00 14.00-22.30",б!N95&amp;" 07.30-13.00 14.00-23.00",б!N95&amp;" 07.30-13.00 14.00-23.30",б!N95&amp;" 07.30-13.00 14.00-00.00",б!N95&amp;" 08.00-13.00",б!N95&amp;" 08.00-13.30",б!N95&amp;" 08.00-14.00",б!N95&amp;" 08.00-13.00 14.00-14.30",б!N95&amp;" 08.00-13.00 14.00-15.00",б!N95&amp;" 08.00-13.00 14.00-15.30",б!N95&amp;" 08.00-13.00 14.00-16.00",б!N95&amp;" 08.00-13.00 14.00-16.30",б!N95&amp;" 08.00-13.00 14.00-17.00",б!N95&amp;" 08.00-13.00 14.00-17.30",б!N95&amp;" 08.00-13.00 14.00-18.00",б!N95&amp;" 08.00-13.00 14.00-18.30",б!N95&amp;" 08.00-13.00 14.00-19.00",б!N95&amp;" 08.00-13.00 14.00-19.30",б!N95&amp;" 08.00-13.00 14.00-20.00",б!N95&amp;" 08.00-13.00 14.00-20.30",б!N95&amp;" 08.00-13.00 14.00-21.00",б!N95&amp;" 08.00-13.00 14.00-21.30",б!N95&amp;" 08.00-13.00 14.00-22.00",б!N95&amp;" 08.00-13.00 14.00-22.30",б!N95&amp;" 08.00-13.00 14.00-23.00",б!N95&amp;" 08.00-13.00 14.00-23.30",б!N95&amp;" 08.00-13.00 14.00-00.00",б!N95&amp;" 09.00-13.00",б!N95&amp;" 09.00-13.30",б!N95&amp;" 09.00-14.00",б!N95&amp;" 09.00-13.00 14.00-14.30",б!N95&amp;" 09.00-13.00 14.00-15.00",б!N95&amp;" 09.00-13.00 14.00-15.30",б!N95&amp;" 09.00-13.00 14.00-16.00",б!N95&amp;" 09.00-13.00 14.00-16.30",б!N95&amp;" 09.00-13.00 14.00-17.00",б!N95&amp;" 09.00-13.00 14.00-17.30",б!N95&amp;" 09.00-13.00 14.00-18.00",б!N95&amp;" 09.00-13.00 14.00-18.30",б!N95&amp;" 09.00-13.00 14.00-19.00",б!N95&amp;" 09.00-13.00 14.00-19.30",б!N95&amp;" 09.00-13.00 14.00-20.00",б!N95&amp;" 09.00-13.00 14.00-20.30",б!N95&amp;" 09.00-13.00 14.00-21.00",б!N95&amp;" 09.00-13.00 14.00-21.30",б!N95&amp;" 09.00-13.00 14.00-22.00",б!N95&amp;" 09.00-13.00 14.00-22.30",б!N95&amp;" 09.00-13.00 14.00-23.00",б!N95&amp;" 09.00-13.00 14.00-23.30",б!N95&amp;" 09.00-13.00 14.00-00.00",б!N95&amp;" 07.00-13.00",б!N95&amp;" 07.00-13.30",б!N95&amp;" 07.00-14.00",б!N95&amp;" 07.00-13.00 14.00-14.30",б!N95&amp;" 07.00-13.00 14.00-15.00",б!N95&amp;" 07.00-13.00 14.00-15.30",б!N95&amp;" 07.00-13.00 14.00-16.00",б!N95&amp;" 07.00-13.00 14.00-16.30",б!N95&amp;" 07.00-13.00 14.00-17.00",б!N95&amp;" 07.00-13.00 14.00-17.30",б!N95&amp;" 07.00-13.00 14.00-18.00",б!N95&amp;" 07.00-13.00 14.00-18.30",б!N95&amp;" 07.00-13.00 14.00-19.00",б!N95&amp;" 07.00-13.00 14.00-19.30",б!N95&amp;" 07.00-13.00 14.00-20.00",б!N95&amp;" 07.00-13.00 14.00-20.30",б!N95&amp;" 07.00-13.00 14.00-21.00",б!N95&amp;" 07.00-13.00 14.00-21.30",б!N95&amp;" 07.00-13.00 14.00-22.00",б!N95&amp;" 07.00-13.00 14.00-22.30",б!N95&amp;" 07.00-13.00 14.00-23.00",б!N95&amp;" 07.00-13.00 14.00-23.30",б!N95&amp;" 07.00-13.00 14.00-00.00",б!N95&amp;" 08.30-13.00",б!N95&amp;" 08.30-13.30",б!N95&amp;" 08.30-14.00",б!N95&amp;" 08.30-13.00 14.00-14.30",б!N95&amp;" 08.30-13.00 14.00-15.00",б!N95&amp;" 08.30-13.00 14.00-15.30",б!N95&amp;" 08.30-13.00 14.00-16.00",б!N95&amp;" 08.30-13.00 14.00-16.30",б!N95&amp;" 08.30-13.00 14.00-17.00",б!N95&amp;" 08.30-13.00 14.00-17.30",б!N95&amp;" 08.30-13.00 14.00-18.00",б!N95&amp;" 08.30-13.00 14.00-18.30",б!N95&amp;" 08.30-13.00 14.00-19.00",б!N95&amp;" 08.30-13.00 14.00-19.30",б!N95&amp;" 08.30-13.00 14.00-20.00",б!N95&amp;" 08.30-13.00 14.00-20.30",б!N95&amp;" 08.30-13.00 14.00-21.00",б!N95&amp;" 08.30-13.00 14.00-21.30",б!N95&amp;" 08.30-13.00 14.00-22.00",б!N95&amp;" 08.30-13.00 14.00-22.30",б!N95&amp;" 08.30-13.00 14.00-23.00",б!N95&amp;" 08.30-13.00 14.00-23.30",б!N95&amp;" 08.30-13.00 14.00-00.00",б!N95&amp;" 10.00-13.00",б!N95&amp;" 10.00-13.30",б!N95&amp;" 10.00-14.00",б!N95&amp;" 10.00-13.00 14.00-14.30",б!N95&amp;" 10.00-13.00 14.00-15.00",б!N95&amp;" 10.00-13.00 14.00-15.30",б!N95&amp;" 10.00-13.00 14.00-16.00",б!N95&amp;" 10.00-13.00 14.00-16.30",б!N95&amp;" 10.00-13.00 14.00-17.00",б!N95&amp;" 10.00-13.00 14.00-17.30",б!N95&amp;" 10.00-13.00 14.00-18.00",б!N95&amp;" 10.00-13.00 14.00-18.30",б!N95&amp;" 10.00-13.00 14.00-19.00",б!N95&amp;" 10.00-13.00 14.00-19.30",б!N95&amp;" 10.00-13.00 14.00-20.00",б!N95&amp;" 10.00-13.00 14.00-20.30",б!N95&amp;" 10.00-13.00 14.00-21.00",б!N95&amp;" 10.00-13.00 14.00-21.30",б!N95&amp;" 10.00-13.00 14.00-22.00",б!N95&amp;" 10.00-13.00 14.00-22.30",б!N95&amp;" 10.00-13.00 14.00-23.00",б!N95&amp;" 10.00-13.00 14.00-23.30",б!N95&amp;" 10.00-13.00 14.00-00.00",б!N95&amp;" ",б!N95&amp;" ",б!N95&amp;" ",б!N95&amp;" ",б!N95&amp;" ",),б!N97))</f>
        <v>08.00-13.00 14.00-18.30</v>
      </c>
      <c r="P95" s="27" t="str">
        <f>IF(P98="","",IF(OR(O98="7 0,5",O98="7 1",O98="7 1,5",O98="7 2",O98="7 2,5",O98="7 3",O98="7 3,5",O98="7 4",O98="7 4,5",O98="7 5",O98="7 5,5",O98="7 6",O98="7 6,5",O98="7 7",O98="7а 0,5",O98="7а 1",O98="7а 1,5",O98="7а 2",O98="7а 2,5",O98="7а 3",O98="7а 3,5",O98="7а 4",O98="7а 4,5",O98="7а 5",O98="7а 5,5",O98="7а 6",O98="7а 6,5",O98="7а 7",O98="8 0,5",O98="8 1",O98="8 1,5",O98="8 2",O98="8 2,5",O98="8 3",O98="8 3,5",O98="8 4",O98="8 4,5",O98="8 5",O98="8 5,5",O98="8 6",O98="8 6,5",O98="8 7",O98="8а 0,5",O98="8а 1",O98="8а 1,5",O98="8а 2",O98="8а 2,5",O98="8а 3",O98="8а 3,5",O98="8а 4",O98="8а 4,5",O98="8а 5",O98="8а 5,5",O98="8а 6",O98="8а 6,5",O98="8а 7",O98="9 0,5",O98="9 1",O98="9 1,5",O98="9 2",O98="9 2,5",O98="9 3",O98="9 3,5",O98="9 4",O98="9 4,5",O98="9 5",O98="9 5,5",O98="9 6",O98="9 6,5",O98="9 7",O98="10 0,5",O98="10 1",O98="10 1,5",O98="10 2",O98="10 2,5",O98="10 3",O98="10 3,5",O98="10 4",O98="10 4,5",O98="10 5",O98="10 5,5",O98="10 6",O98="10 6,5",O98="10 7"),CHOOSE(MATCH(P98,{"7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00","в","о","б","к","уо"},),б!O95&amp;" 07.30-13.00",б!O95&amp;" 07.30-13.30",б!O95&amp;" 07.30-14.00",б!O95&amp;" 07.30-13.00 14.00-14.30",б!O95&amp;" 07.30-13.00 14.00-15.00",б!O95&amp;" 07.30-13.00 14.00-15.30",б!O95&amp;" 07.30-13.00 14.00-16.00",б!O95&amp;" 07.30-13.00 14.00-16.30",б!O95&amp;" 07.30-13.00 14.00-17.00",б!O95&amp;" 07.30-13.00 14.00-17.30",б!O95&amp;" 07.30-13.00 14.00-18.00",б!O95&amp;" 07.30-13.00 14.00-18.30",б!O95&amp;" 07.30-13.00 14.00-19.00",б!O95&amp;" 07.30-13.00 14.00-19.30",б!O95&amp;б!O95&amp;"  07.30-13.00 14.00-20.00",б!O95&amp;" 07.30-13.00 14.00-20.30",б!O95&amp;" 07.30-13.00 14.00-21.00",б!O95&amp;" 07.30-13.00 14.00-21.30",б!O95&amp;" 07.30-13.00 14.00-22.00",б!O95&amp;" 07.30-13.00 14.00-22.30",б!O95&amp;" 07.30-13.00 14.00-23.00",б!O95&amp;" 07.30-13.00 14.00-23.30",б!O95&amp;" 07.30-13.00 14.00-00.00",б!O95&amp;" 08.00-13.00",б!O95&amp;" 08.00-13.30",б!O95&amp;" 08.00-14.00",б!O95&amp;" 08.00-13.00 14.00-14.30",б!O95&amp;" 08.00-13.00 14.00-15.00",б!O95&amp;" 08.00-13.00 14.00-15.30",б!O95&amp;" 08.00-13.00 14.00-16.00",б!O95&amp;" 08.00-13.00 14.00-16.30",б!O95&amp;" 08.00-13.00 14.00-17.00",б!O95&amp;" 08.00-13.00 14.00-17.30",б!O95&amp;" 08.00-13.00 14.00-18.00",б!O95&amp;" 08.00-13.00 14.00-18.30",б!O95&amp;" 08.00-13.00 14.00-19.00",б!O95&amp;" 08.00-13.00 14.00-19.30",б!O95&amp;" 08.00-13.00 14.00-20.00",б!O95&amp;" 08.00-13.00 14.00-20.30",б!O95&amp;" 08.00-13.00 14.00-21.00",б!O95&amp;" 08.00-13.00 14.00-21.30",б!O95&amp;" 08.00-13.00 14.00-22.00",б!O95&amp;" 08.00-13.00 14.00-22.30",б!O95&amp;" 08.00-13.00 14.00-23.00",б!O95&amp;" 08.00-13.00 14.00-23.30",б!O95&amp;" 08.00-13.00 14.00-00.00",б!O95&amp;" 09.00-13.00",б!O95&amp;" 09.00-13.30",б!O95&amp;" 09.00-14.00",б!O95&amp;" 09.00-13.00 14.00-14.30",б!O95&amp;" 09.00-13.00 14.00-15.00",б!O95&amp;" 09.00-13.00 14.00-15.30",б!O95&amp;" 09.00-13.00 14.00-16.00",б!O95&amp;" 09.00-13.00 14.00-16.30",б!O95&amp;" 09.00-13.00 14.00-17.00",б!O95&amp;" 09.00-13.00 14.00-17.30",б!O95&amp;" 09.00-13.00 14.00-18.00",б!O95&amp;" 09.00-13.00 14.00-18.30",б!O95&amp;" 09.00-13.00 14.00-19.00",б!O95&amp;" 09.00-13.00 14.00-19.30",б!O95&amp;" 09.00-13.00 14.00-20.00",б!O95&amp;" 09.00-13.00 14.00-20.30",б!O95&amp;" 09.00-13.00 14.00-21.00",б!O95&amp;" 09.00-13.00 14.00-21.30",б!O95&amp;" 09.00-13.00 14.00-22.00",б!O95&amp;" 09.00-13.00 14.00-22.30",б!O95&amp;" 09.00-13.00 14.00-23.00",б!O95&amp;" 09.00-13.00 14.00-23.30",б!O95&amp;" 09.00-13.00 14.00-00.00",б!O95&amp;" 07.00-13.00",б!O95&amp;" 07.00-13.30",б!O95&amp;" 07.00-14.00",б!O95&amp;" 07.00-13.00 14.00-14.30",б!O95&amp;" 07.00-13.00 14.00-15.00",б!O95&amp;" 07.00-13.00 14.00-15.30",б!O95&amp;" 07.00-13.00 14.00-16.00",б!O95&amp;" 07.00-13.00 14.00-16.30",б!O95&amp;" 07.00-13.00 14.00-17.00",б!O95&amp;" 07.00-13.00 14.00-17.30",б!O95&amp;" 07.00-13.00 14.00-18.00",б!O95&amp;" 07.00-13.00 14.00-18.30",б!O95&amp;" 07.00-13.00 14.00-19.00",б!O95&amp;" 07.00-13.00 14.00-19.30",б!O95&amp;" 07.00-13.00 14.00-20.00",б!O95&amp;" 07.00-13.00 14.00-20.30",б!O95&amp;" 07.00-13.00 14.00-21.00",б!O95&amp;" 07.00-13.00 14.00-21.30",б!O95&amp;" 07.00-13.00 14.00-22.00",б!O95&amp;" 07.00-13.00 14.00-22.30",б!O95&amp;" 07.00-13.00 14.00-23.00",б!O95&amp;" 07.00-13.00 14.00-23.30",б!O95&amp;" 07.00-13.00 14.00-00.00",б!O95&amp;" 08.30-13.00",б!O95&amp;" 08.30-13.30",б!O95&amp;" 08.30-14.00",б!O95&amp;" 08.30-13.00 14.00-14.30",б!O95&amp;" 08.30-13.00 14.00-15.00",б!O95&amp;" 08.30-13.00 14.00-15.30",б!O95&amp;" 08.30-13.00 14.00-16.00",б!O95&amp;" 08.30-13.00 14.00-16.30",б!O95&amp;" 08.30-13.00 14.00-17.00",б!O95&amp;" 08.30-13.00 14.00-17.30",б!O95&amp;" 08.30-13.00 14.00-18.00",б!O95&amp;" 08.30-13.00 14.00-18.30",б!O95&amp;" 08.30-13.00 14.00-19.00",б!O95&amp;" 08.30-13.00 14.00-19.30",б!O95&amp;" 08.30-13.00 14.00-20.00",б!O95&amp;" 08.30-13.00 14.00-20.30",б!O95&amp;" 08.30-13.00 14.00-21.00",б!O95&amp;" 08.30-13.00 14.00-21.30",б!O95&amp;" 08.30-13.00 14.00-22.00",б!O95&amp;" 08.30-13.00 14.00-22.30",б!O95&amp;" 08.30-13.00 14.00-23.00",б!O95&amp;" 08.30-13.00 14.00-23.30",б!O95&amp;" 08.30-13.00 14.00-00.00",б!O95&amp;" 10.00-13.00",б!O95&amp;" 10.00-13.30",б!O95&amp;" 10.00-14.00",б!O95&amp;" 10.00-13.00 14.00-14.30",б!O95&amp;" 10.00-13.00 14.00-15.00",б!O95&amp;" 10.00-13.00 14.00-15.30",б!O95&amp;" 10.00-13.00 14.00-16.00",б!O95&amp;" 10.00-13.00 14.00-16.30",б!O95&amp;" 10.00-13.00 14.00-17.00",б!O95&amp;" 10.00-13.00 14.00-17.30",б!O95&amp;" 10.00-13.00 14.00-18.00",б!O95&amp;" 10.00-13.00 14.00-18.30",б!O95&amp;" 10.00-13.00 14.00-19.00",б!O95&amp;" 10.00-13.00 14.00-19.30",б!O95&amp;" 10.00-13.00 14.00-20.00",б!O95&amp;" 10.00-13.00 14.00-20.30",б!O95&amp;" 10.00-13.00 14.00-21.00",б!O95&amp;" 10.00-13.00 14.00-21.30",б!O95&amp;" 10.00-13.00 14.00-22.00",б!O95&amp;" 10.00-13.00 14.00-22.30",б!O95&amp;" 10.00-13.00 14.00-23.00",б!O95&amp;" 10.00-13.00 14.00-23.30",б!O95&amp;" 10.00-13.00 14.00-00.00",б!O95&amp;" ",б!O95&amp;" ",б!O95&amp;" ",б!O95&amp;" ",б!O95&amp;" ",),б!O97))</f>
        <v>07.30-13.00 14.00-20.00</v>
      </c>
      <c r="Q95" s="27" t="str">
        <f>IF(Q98="","",IF(OR(P98="7 0,5",P98="7 1",P98="7 1,5",P98="7 2",P98="7 2,5",P98="7 3",P98="7 3,5",P98="7 4",P98="7 4,5",P98="7 5",P98="7 5,5",P98="7 6",P98="7 6,5",P98="7 7",P98="7а 0,5",P98="7а 1",P98="7а 1,5",P98="7а 2",P98="7а 2,5",P98="7а 3",P98="7а 3,5",P98="7а 4",P98="7а 4,5",P98="7а 5",P98="7а 5,5",P98="7а 6",P98="7а 6,5",P98="7а 7",P98="8 0,5",P98="8 1",P98="8 1,5",P98="8 2",P98="8 2,5",P98="8 3",P98="8 3,5",P98="8 4",P98="8 4,5",P98="8 5",P98="8 5,5",P98="8 6",P98="8 6,5",P98="8 7",P98="8а 0,5",P98="8а 1",P98="8а 1,5",P98="8а 2",P98="8а 2,5",P98="8а 3",P98="8а 3,5",P98="8а 4",P98="8а 4,5",P98="8а 5",P98="8а 5,5",P98="8а 6",P98="8а 6,5",P98="8а 7",P98="9 0,5",P98="9 1",P98="9 1,5",P98="9 2",P98="9 2,5",P98="9 3",P98="9 3,5",P98="9 4",P98="9 4,5",P98="9 5",P98="9 5,5",P98="9 6",P98="9 6,5",P98="9 7",P98="10 0,5",P98="10 1",P98="10 1,5",P98="10 2",P98="10 2,5",P98="10 3",P98="10 3,5",P98="10 4",P98="10 4,5",P98="10 5",P98="10 5,5",P98="10 6",P98="10 6,5",P98="10 7"),CHOOSE(MATCH(Q98,{"7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00";"в";"о";"б";"к";"уо"},),б!P95&amp;" 07.30-13.00",б!P95&amp;" 07.30-13.30",б!P95&amp;" 07.30-14.00",б!P95&amp;" 07.30-13.00 14.00-14.30",б!P95&amp;" 07.30-13.00 14.00-15.00",б!P95&amp;" 07.30-13.00 14.00-15.30",б!P95&amp;" 07.30-13.00 14.00-16.00",б!P95&amp;" 07.30-13.00 14.00-16.30",б!P95&amp;" 07.30-13.00 14.00-17.00",б!P95&amp;" 07.30-13.00 14.00-17.30",б!P95&amp;" 07.30-13.00 14.00-18.00",б!P95&amp;" 07.30-13.00 14.00-18.30",б!P95&amp;" 07.30-13.00 14.00-19.00",б!P95&amp;" 07.30-13.00 14.00-19.30",б!P95&amp;б!P95&amp;"  07.30-13.00 14.00-20.00",б!P95&amp;" 07.30-13.00 14.00-20.30",б!P95&amp;" 07.30-13.00 14.00-21.00",б!P95&amp;" 07.30-13.00 14.00-21.30",б!P95&amp;" 07.30-13.00 14.00-22.00",б!P95&amp;" 07.30-13.00 14.00-22.30",б!P95&amp;" 07.30-13.00 14.00-23.00",б!P95&amp;" 07.30-13.00 14.00-23.30",б!P95&amp;" 07.30-13.00 14.00-00.00",б!P95&amp;" 08.00-13.00",б!P95&amp;" 08.00-13.30",б!P95&amp;" 08.00-14.00",б!P95&amp;" 08.00-13.00 14.00-14.30",б!P95&amp;" 08.00-13.00 14.00-15.00",б!P95&amp;" 08.00-13.00 14.00-15.30",б!P95&amp;" 08.00-13.00 14.00-16.00",б!P95&amp;" 08.00-13.00 14.00-16.30",б!P95&amp;" 08.00-13.00 14.00-17.00",б!P95&amp;" 08.00-13.00 14.00-17.30",б!P95&amp;" 08.00-13.00 14.00-18.00",б!P95&amp;" 08.00-13.00 14.00-18.30",б!P95&amp;" 08.00-13.00 14.00-19.00",б!P95&amp;" 08.00-13.00 14.00-19.30",б!P95&amp;" 08.00-13.00 14.00-20.00",б!P95&amp;" 08.00-13.00 14.00-20.30",б!P95&amp;" 08.00-13.00 14.00-21.00",б!P95&amp;" 08.00-13.00 14.00-21.30",б!P95&amp;" 08.00-13.00 14.00-22.00",б!P95&amp;" 08.00-13.00 14.00-22.30",б!P95&amp;" 08.00-13.00 14.00-23.00",б!P95&amp;" 08.00-13.00 14.00-23.30",б!P95&amp;" 08.00-13.00 14.00-00.00",б!P95&amp;" 09.00-13.00",б!P95&amp;" 09.00-13.30",б!P95&amp;" 09.00-14.00",б!P95&amp;" 09.00-13.00 14.00-14.30",б!P95&amp;" 09.00-13.00 14.00-15.00",б!P95&amp;" 09.00-13.00 14.00-15.30",б!P95&amp;" 09.00-13.00 14.00-16.00",б!P95&amp;" 09.00-13.00 14.00-16.30",б!P95&amp;" 09.00-13.00 14.00-17.00",б!P95&amp;" 09.00-13.00 14.00-17.30",б!P95&amp;" 09.00-13.00 14.00-18.00",б!P95&amp;" 09.00-13.00 14.00-18.30",б!P95&amp;" 09.00-13.00 14.00-19.00",б!P95&amp;" 09.00-13.00 14.00-19.30",б!P95&amp;" 09.00-13.00 14.00-20.00",б!P95&amp;" 09.00-13.00 14.00-20.30",б!P95&amp;" 09.00-13.00 14.00-21.00",б!P95&amp;" 09.00-13.00 14.00-21.30",б!P95&amp;" 09.00-13.00 14.00-22.00",б!P95&amp;" 09.00-13.00 14.00-22.30",б!P95&amp;" 09.00-13.00 14.00-23.00",б!P95&amp;" 09.00-13.00 14.00-23.30",б!P95&amp;" 09.00-13.00 14.00-00.00",б!P95&amp;" 07.00-13.00",б!P95&amp;" 07.00-13.30",б!P95&amp;" 07.00-14.00",б!P95&amp;" 07.00-13.00 14.00-14.30",б!P95&amp;" 07.00-13.00 14.00-15.00",б!P95&amp;" 07.00-13.00 14.00-15.30",б!P95&amp;" 07.00-13.00 14.00-16.00",б!P95&amp;" 07.00-13.00 14.00-16.30",б!P95&amp;" 07.00-13.00 14.00-17.00",б!P95&amp;" 07.00-13.00 14.00-17.30",б!P95&amp;" 07.00-13.00 14.00-18.00",б!P95&amp;" 07.00-13.00 14.00-18.30",б!P95&amp;" 07.00-13.00 14.00-19.00",б!P95&amp;" 07.00-13.00 14.00-19.30",б!P95&amp;" 07.00-13.00 14.00-20.00",б!P95&amp;" 07.00-13.00 14.00-20.30",б!P95&amp;" 07.00-13.00 14.00-21.00",б!P95&amp;" 07.00-13.00 14.00-21.30",б!P95&amp;" 07.00-13.00 14.00-22.00",б!P95&amp;" 07.00-13.00 14.00-22.30",б!P95&amp;" 07.00-13.00 14.00-23.00",б!P95&amp;" 07.00-13.00 14.00-23.30",б!P95&amp;" 07.00-13.00 14.00-00.00",б!P95&amp;" 08.30-13.00",б!P95&amp;" 08.30-13.30",б!P95&amp;" 08.30-14.00",б!P95&amp;" 08.30-13.00 14.00-14.30",б!P95&amp;" 08.30-13.00 14.00-15.00",б!P95&amp;" 08.30-13.00 14.00-15.30",б!P95&amp;" 08.30-13.00 14.00-16.00",б!P95&amp;" 08.30-13.00 14.00-16.30",б!P95&amp;" 08.30-13.00 14.00-17.00",б!P95&amp;" 08.30-13.00 14.00-17.30",б!P95&amp;" 08.30-13.00 14.00-18.00",б!P95&amp;" 08.30-13.00 14.00-18.30",б!P95&amp;" 08.30-13.00 14.00-19.00",б!P95&amp;" 08.30-13.00 14.00-19.30",б!P95&amp;" 08.30-13.00 14.00-20.00",б!P95&amp;" 08.30-13.00 14.00-20.30",б!P95&amp;" 08.30-13.00 14.00-21.00",б!P95&amp;" 08.30-13.00 14.00-21.30",б!P95&amp;" 08.30-13.00 14.00-22.00",б!P95&amp;" 08.30-13.00 14.00-22.30",б!P95&amp;" 08.30-13.00 14.00-23.00",б!P95&amp;" 08.30-13.00 14.00-23.30",б!P95&amp;" 08.30-13.00 14.00-00.00",б!P95&amp;" 10.00-13.00",б!P95&amp;" 10.00-13.30",б!P95&amp;" 10.00-14.00",б!P95&amp;" 10.00-13.00 14.00-14.30",б!P95&amp;" 10.00-13.00 14.00-15.00",б!P95&amp;" 10.00-13.00 14.00-15.30",б!P95&amp;" 10.00-13.00 14.00-16.00",б!P95&amp;" 10.00-13.00 14.00-16.30",б!P95&amp;" 10.00-13.00 14.00-17.00",б!P95&amp;" 10.00-13.00 14.00-17.30",б!P95&amp;" 10.00-13.00 14.00-18.00",б!P95&amp;" 10.00-13.00 14.00-18.30",б!P95&amp;" 10.00-13.00 14.00-19.00",б!P95&amp;" 10.00-13.00 14.00-19.30",б!P95&amp;" 10.00-13.00 14.00-20.00",б!P95&amp;" 10.00-13.00 14.00-20.30",б!P95&amp;" 10.00-13.00 14.00-21.00",б!P95&amp;" 10.00-13.00 14.00-21.30",б!P95&amp;" 10.00-13.00 14.00-22.00",б!P95&amp;" 10.00-13.00 14.00-22.30",б!P95&amp;" 10.00-13.00 14.00-23.00",б!P95&amp;" 10.00-13.00 14.00-23.30",б!P95&amp;" 10.00-13.00 14.00-00.00",б!P95&amp;" ",б!P95&amp;" ",б!P95&amp;" ",б!P95&amp;" ",б!P95&amp;" ",),б!P97))</f>
        <v>07.30-13.00 14.00-20.30</v>
      </c>
      <c r="R95" s="27" t="str">
        <f>IF(R98="","",IF(OR(Q98="7 0,5",Q98="7 1",Q98="7 1,5",Q98="7 2",Q98="7 2,5",Q98="7 3",Q98="7 3,5",Q98="7 4",Q98="7 4,5",Q98="7 5",Q98="7 5,5",Q98="7 6",Q98="7 6,5",Q98="7 7",Q98="7а 0,5",Q98="7а 1",Q98="7а 1,5",Q98="7а 2",Q98="7а 2,5",Q98="7а 3",Q98="7а 3,5",Q98="7а 4",Q98="7а 4,5",Q98="7а 5",Q98="7а 5,5",Q98="7а 6",Q98="7а 6,5",Q98="7а 7",Q98="8 0,5",Q98="8 1",Q98="8 1,5",Q98="8 2",Q98="8 2,5",Q98="8 3",Q98="8 3,5",Q98="8 4",Q98="8 4,5",Q98="8 5",Q98="8 5,5",Q98="8 6",Q98="8 6,5",Q98="8 7",Q98="8а 0,5",Q98="8а 1",Q98="8а 1,5",Q98="8а 2",Q98="8а 2,5",Q98="8а 3",Q98="8а 3,5",Q98="8а 4",Q98="8а 4,5",Q98="8а 5",Q98="8а 5,5",Q98="8а 6",Q98="8а 6,5",Q98="8а 7",Q98="9 0,5",Q98="9 1",Q98="9 1,5",Q98="9 2",Q98="9 2,5",Q98="9 3",Q98="9 3,5",Q98="9 4",Q98="9 4,5",Q98="9 5",Q98="9 5,5",Q98="9 6",Q98="9 6,5",Q98="9 7",Q98="10 0,5",Q98="10 1",Q98="10 1,5",Q98="10 2",Q98="10 2,5",Q98="10 3",Q98="10 3,5",Q98="10 4",Q98="10 4,5",Q98="10 5",Q98="10 5,5",Q98="10 6",Q98="10 6,5",Q98="10 7"),CHOOSE(MATCH(R98,{"7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00","в","о","б","к","уо"},),б!Q95&amp;" 07.30-13.00",б!Q95&amp;" 07.30-13.30",б!Q95&amp;" 07.30-14.00",б!Q95&amp;" 07.30-13.00 14.00-14.30",б!Q95&amp;" 07.30-13.00 14.00-15.00",б!Q95&amp;" 07.30-13.00 14.00-15.30",б!Q95&amp;" 07.30-13.00 14.00-16.00",б!Q95&amp;" 07.30-13.00 14.00-16.30",б!Q95&amp;" 07.30-13.00 14.00-17.00",б!Q95&amp;" 07.30-13.00 14.00-17.30",б!Q95&amp;" 07.30-13.00 14.00-18.00",б!Q95&amp;" 07.30-13.00 14.00-18.30",б!Q95&amp;" 07.30-13.00 14.00-19.00",б!Q95&amp;" 07.30-13.00 14.00-19.30",б!Q95&amp;б!Q95&amp;"  07.30-13.00 14.00-20.00",б!Q95&amp;" 07.30-13.00 14.00-20.30",б!Q95&amp;" 07.30-13.00 14.00-21.00",б!Q95&amp;" 07.30-13.00 14.00-21.30",б!Q95&amp;" 07.30-13.00 14.00-22.00",б!Q95&amp;" 07.30-13.00 14.00-22.30",б!Q95&amp;" 07.30-13.00 14.00-23.00",б!Q95&amp;" 07.30-13.00 14.00-23.30",б!Q95&amp;" 07.30-13.00 14.00-00.00",б!Q95&amp;" 08.00-13.00",б!Q95&amp;" 08.00-13.30",б!Q95&amp;" 08.00-14.00",б!Q95&amp;" 08.00-13.00 14.00-14.30",б!Q95&amp;" 08.00-13.00 14.00-15.00",б!Q95&amp;" 08.00-13.00 14.00-15.30",б!Q95&amp;" 08.00-13.00 14.00-16.00",б!Q95&amp;" 08.00-13.00 14.00-16.30",б!Q95&amp;" 08.00-13.00 14.00-17.00",б!Q95&amp;" 08.00-13.00 14.00-17.30",б!Q95&amp;" 08.00-13.00 14.00-18.00",б!Q95&amp;" 08.00-13.00 14.00-18.30",б!Q95&amp;" 08.00-13.00 14.00-19.00",б!Q95&amp;" 08.00-13.00 14.00-19.30",б!Q95&amp;" 08.00-13.00 14.00-20.00",б!Q95&amp;" 08.00-13.00 14.00-20.30",б!Q95&amp;" 08.00-13.00 14.00-21.00",б!Q95&amp;" 08.00-13.00 14.00-21.30",б!Q95&amp;" 08.00-13.00 14.00-22.00",б!Q95&amp;" 08.00-13.00 14.00-22.30",б!Q95&amp;" 08.00-13.00 14.00-23.00",б!Q95&amp;" 08.00-13.00 14.00-23.30",б!Q95&amp;" 08.00-13.00 14.00-00.00",б!Q95&amp;" 09.00-13.00",б!Q95&amp;" 09.00-13.30",б!Q95&amp;" 09.00-14.00",б!Q95&amp;" 09.00-13.00 14.00-14.30",б!Q95&amp;" 09.00-13.00 14.00-15.00",б!Q95&amp;" 09.00-13.00 14.00-15.30",б!Q95&amp;" 09.00-13.00 14.00-16.00",б!Q95&amp;" 09.00-13.00 14.00-16.30",б!Q95&amp;" 09.00-13.00 14.00-17.00",б!Q95&amp;" 09.00-13.00 14.00-17.30",б!Q95&amp;" 09.00-13.00 14.00-18.00",б!Q95&amp;" 09.00-13.00 14.00-18.30",б!Q95&amp;" 09.00-13.00 14.00-19.00",б!Q95&amp;" 09.00-13.00 14.00-19.30",б!Q95&amp;" 09.00-13.00 14.00-20.00",б!Q95&amp;" 09.00-13.00 14.00-20.30",б!Q95&amp;" 09.00-13.00 14.00-21.00",б!Q95&amp;" 09.00-13.00 14.00-21.30",б!Q95&amp;" 09.00-13.00 14.00-22.00",б!Q95&amp;" 09.00-13.00 14.00-22.30",б!Q95&amp;" 09.00-13.00 14.00-23.00",б!Q95&amp;" 09.00-13.00 14.00-23.30",б!Q95&amp;" 09.00-13.00 14.00-00.00",б!Q95&amp;" 07.00-13.00",б!Q95&amp;" 07.00-13.30",б!Q95&amp;" 07.00-14.00",б!Q95&amp;" 07.00-13.00 14.00-14.30",б!Q95&amp;" 07.00-13.00 14.00-15.00",б!Q95&amp;" 07.00-13.00 14.00-15.30",б!Q95&amp;" 07.00-13.00 14.00-16.00",б!Q95&amp;" 07.00-13.00 14.00-16.30",б!Q95&amp;" 07.00-13.00 14.00-17.00",б!Q95&amp;" 07.00-13.00 14.00-17.30",б!Q95&amp;" 07.00-13.00 14.00-18.00",б!Q95&amp;" 07.00-13.00 14.00-18.30",б!Q95&amp;" 07.00-13.00 14.00-19.00",б!Q95&amp;" 07.00-13.00 14.00-19.30",б!Q95&amp;" 07.00-13.00 14.00-20.00",б!Q95&amp;" 07.00-13.00 14.00-20.30",б!Q95&amp;" 07.00-13.00 14.00-21.00",б!Q95&amp;" 07.00-13.00 14.00-21.30",б!Q95&amp;" 07.00-13.00 14.00-22.00",б!Q95&amp;" 07.00-13.00 14.00-22.30",б!Q95&amp;" 07.00-13.00 14.00-23.00",б!Q95&amp;" 07.00-13.00 14.00-23.30",б!Q95&amp;" 07.00-13.00 14.00-00.00",б!Q95&amp;" 08.30-13.00",б!Q95&amp;" 08.30-13.30",б!Q95&amp;" 08.30-14.00",б!Q95&amp;" 08.30-13.00 14.00-14.30",б!Q95&amp;" 08.30-13.00 14.00-15.00",б!Q95&amp;" 08.30-13.00 14.00-15.30",б!Q95&amp;" 08.30-13.00 14.00-16.00",б!Q95&amp;" 08.30-13.00 14.00-16.30",б!Q95&amp;" 08.30-13.00 14.00-17.00",б!Q95&amp;" 08.30-13.00 14.00-17.30",б!Q95&amp;" 08.30-13.00 14.00-18.00",б!Q95&amp;" 08.30-13.00 14.00-18.30",б!Q95&amp;" 08.30-13.00 14.00-19.00",б!Q95&amp;" 08.30-13.00 14.00-19.30",б!Q95&amp;" 08.30-13.00 14.00-20.00",б!Q95&amp;" 08.30-13.00 14.00-20.30",б!Q95&amp;" 08.30-13.00 14.00-21.00",б!Q95&amp;" 08.30-13.00 14.00-21.30",б!Q95&amp;" 08.30-13.00 14.00-22.00",б!Q95&amp;" 08.30-13.00 14.00-22.30",б!Q95&amp;" 08.30-13.00 14.00-23.00",б!Q95&amp;" 08.30-13.00 14.00-23.30",б!Q95&amp;" 08.30-13.00 14.00-00.00",б!Q95&amp;" 10.00-13.00",б!Q95&amp;" 10.00-13.30",б!Q95&amp;" 10.00-14.00",б!Q95&amp;" 10.00-13.00 14.00-14.30",б!Q95&amp;" 10.00-13.00 14.00-15.00",б!Q95&amp;" 10.00-13.00 14.00-15.30",б!Q95&amp;" 10.00-13.00 14.00-16.00",б!Q95&amp;" 10.00-13.00 14.00-16.30",б!Q95&amp;" 10.00-13.00 14.00-17.00",б!Q95&amp;" 10.00-13.00 14.00-17.30",б!Q95&amp;" 10.00-13.00 14.00-18.00",б!Q95&amp;" 10.00-13.00 14.00-18.30",б!Q95&amp;" 10.00-13.00 14.00-19.00",б!Q95&amp;" 10.00-13.00 14.00-19.30",б!Q95&amp;" 10.00-13.00 14.00-20.00",б!Q95&amp;" 10.00-13.00 14.00-20.30",б!Q95&amp;" 10.00-13.00 14.00-21.00",б!Q95&amp;" 10.00-13.00 14.00-21.30",б!Q95&amp;" 10.00-13.00 14.00-22.00",б!Q95&amp;" 10.00-13.00 14.00-22.30",б!Q95&amp;" 10.00-13.00 14.00-23.00",б!Q95&amp;" 10.00-13.00 14.00-23.30",б!Q95&amp;" 10.00-13.00 14.00-00.00",б!Q95&amp;" ",б!Q95&amp;" ",б!Q95&amp;" ",б!Q95&amp;" ",б!Q95&amp;" ",),б!Q97))</f>
        <v>08.00-13.00 14.00-19.30</v>
      </c>
      <c r="S95" s="92" t="str">
        <f>IF(S98="","",IF(OR(R98="7 0,5",R98="7 1",R98="7 1,5",R98="7 2",R98="7 2,5",R98="7 3",R98="7 3,5",R98="7 4",R98="7 4,5",R98="7 5",R98="7 5,5",R98="7 6",R98="7 6,5",R98="7 7",R98="7а 0,5",R98="7а 1",R98="7а 1,5",R98="7а 2",R98="7а 2,5",R98="7а 3",R98="7а 3,5",R98="7а 4",R98="7а 4,5",R98="7а 5",R98="7а 5,5",R98="7а 6",R98="7а 6,5",R98="7а 7",R98="8 0,5",R98="8 1",R98="8 1,5",R98="8 2",R98="8 2,5",R98="8 3",R98="8 3,5",R98="8 4",R98="8 4,5",R98="8 5",R98="8 5,5",R98="8 6",R98="8 6,5",R98="8 7",R98="8а 0,5",R98="8а 1",R98="8а 1,5",R98="8а 2",R98="8а 2,5",R98="8а 3",R98="8а 3,5",R98="8а 4",R98="8а 4,5",R98="8а 5",R98="8а 5,5",R98="8а 6",R98="8а 6,5",R98="8а 7",R98="9 0,5",R98="9 1",R98="9 1,5",R98="9 2",R98="9 2,5",R98="9 3",R98="9 3,5",R98="9 4",R98="9 4,5",R98="9 5",R98="9 5,5",R98="9 6",R98="9 6,5",R98="9 7",R98="10 0,5",R98="10 1",R98="10 1,5",R98="10 2",R98="10 2,5",R98="10 3",R98="10 3,5",R98="10 4",R98="10 4,5",R98="10 5",R98="10 5,5",R98="10 6",R98="10 6,5",R98="10 7"),CHOOSE(MATCH(S98,{"7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00";"в";"о";"б";"к";"уо"},),б!R95&amp;" 07.30-13.00",б!R95&amp;" 07.30-13.30",б!R95&amp;" 07.30-14.00",б!R95&amp;" 07.30-13.00 14.00-14.30",б!R95&amp;" 07.30-13.00 14.00-15.00",б!R95&amp;" 07.30-13.00 14.00-15.30",б!R95&amp;" 07.30-13.00 14.00-16.00",б!R95&amp;" 07.30-13.00 14.00-16.30",б!R95&amp;" 07.30-13.00 14.00-17.00",б!R95&amp;" 07.30-13.00 14.00-17.30",б!R95&amp;" 07.30-13.00 14.00-18.00",б!R95&amp;" 07.30-13.00 14.00-18.30",б!R95&amp;" 07.30-13.00 14.00-19.00",б!R95&amp;" 07.30-13.00 14.00-19.30",б!R95&amp;б!R95&amp;"  07.30-13.00 14.00-20.00",б!R95&amp;" 07.30-13.00 14.00-20.30",б!R95&amp;" 07.30-13.00 14.00-21.00",б!R95&amp;" 07.30-13.00 14.00-21.30",б!R95&amp;" 07.30-13.00 14.00-22.00",б!R95&amp;" 07.30-13.00 14.00-22.30",б!R95&amp;" 07.30-13.00 14.00-23.00",б!R95&amp;" 07.30-13.00 14.00-23.30",б!R95&amp;" 07.30-13.00 14.00-00.00",б!R95&amp;" 08.00-13.00",б!R95&amp;" 08.00-13.30",б!R95&amp;" 08.00-14.00",б!R95&amp;" 08.00-13.00 14.00-14.30",б!R95&amp;" 08.00-13.00 14.00-15.00",б!R95&amp;" 08.00-13.00 14.00-15.30",б!R95&amp;" 08.00-13.00 14.00-16.00",б!R95&amp;" 08.00-13.00 14.00-16.30",б!R95&amp;" 08.00-13.00 14.00-17.00",б!R95&amp;" 08.00-13.00 14.00-17.30",б!R95&amp;" 08.00-13.00 14.00-18.00",б!R95&amp;" 08.00-13.00 14.00-18.30",б!R95&amp;" 08.00-13.00 14.00-19.00",б!R95&amp;" 08.00-13.00 14.00-19.30",б!R95&amp;" 08.00-13.00 14.00-20.00",б!R95&amp;" 08.00-13.00 14.00-20.30",б!R95&amp;" 08.00-13.00 14.00-21.00",б!R95&amp;" 08.00-13.00 14.00-21.30",б!R95&amp;" 08.00-13.00 14.00-22.00",б!R95&amp;" 08.00-13.00 14.00-22.30",б!R95&amp;" 08.00-13.00 14.00-23.00",б!R95&amp;" 08.00-13.00 14.00-23.30",б!R95&amp;" 08.00-13.00 14.00-00.00",б!R95&amp;" 09.00-13.00",б!R95&amp;" 09.00-13.30",б!R95&amp;" 09.00-14.00",б!R95&amp;" 09.00-13.00 14.00-14.30",б!R95&amp;" 09.00-13.00 14.00-15.00",б!R95&amp;" 09.00-13.00 14.00-15.30",б!R95&amp;" 09.00-13.00 14.00-16.00",б!R95&amp;" 09.00-13.00 14.00-16.30",б!R95&amp;" 09.00-13.00 14.00-17.00",б!R95&amp;" 09.00-13.00 14.00-17.30",б!R95&amp;" 09.00-13.00 14.00-18.00",б!R95&amp;" 09.00-13.00 14.00-18.30",б!R95&amp;" 09.00-13.00 14.00-19.00",б!R95&amp;" 09.00-13.00 14.00-19.30",б!R95&amp;" 09.00-13.00 14.00-20.00",б!R95&amp;" 09.00-13.00 14.00-20.30",б!R95&amp;" 09.00-13.00 14.00-21.00",б!R95&amp;" 09.00-13.00 14.00-21.30",б!R95&amp;" 09.00-13.00 14.00-22.00",б!R95&amp;" 09.00-13.00 14.00-22.30",б!R95&amp;" 09.00-13.00 14.00-23.00",б!R95&amp;" 09.00-13.00 14.00-23.30",б!R95&amp;" 09.00-13.00 14.00-00.00",б!R95&amp;" 07.00-13.00",б!R95&amp;" 07.00-13.30",б!R95&amp;" 07.00-14.00",б!R95&amp;" 07.00-13.00 14.00-14.30",б!R95&amp;" 07.00-13.00 14.00-15.00",б!R95&amp;" 07.00-13.00 14.00-15.30",б!R95&amp;" 07.00-13.00 14.00-16.00",б!R95&amp;" 07.00-13.00 14.00-16.30",б!R95&amp;" 07.00-13.00 14.00-17.00",б!R95&amp;" 07.00-13.00 14.00-17.30",б!R95&amp;" 07.00-13.00 14.00-18.00",б!R95&amp;" 07.00-13.00 14.00-18.30",б!R95&amp;" 07.00-13.00 14.00-19.00",б!R95&amp;" 07.00-13.00 14.00-19.30",б!R95&amp;" 07.00-13.00 14.00-20.00",б!R95&amp;" 07.00-13.00 14.00-20.30",б!R95&amp;" 07.00-13.00 14.00-21.00",б!R95&amp;" 07.00-13.00 14.00-21.30",б!R95&amp;" 07.00-13.00 14.00-22.00",б!R95&amp;" 07.00-13.00 14.00-22.30",б!R95&amp;" 07.00-13.00 14.00-23.00",б!R95&amp;" 07.00-13.00 14.00-23.30",б!R95&amp;" 07.00-13.00 14.00-00.00",б!R95&amp;" 08.30-13.00",б!R95&amp;" 08.30-13.30",б!R95&amp;" 08.30-14.00",б!R95&amp;" 08.30-13.00 14.00-14.30",б!R95&amp;" 08.30-13.00 14.00-15.00",б!R95&amp;" 08.30-13.00 14.00-15.30",б!R95&amp;" 08.30-13.00 14.00-16.00",б!R95&amp;" 08.30-13.00 14.00-16.30",б!R95&amp;" 08.30-13.00 14.00-17.00",б!R95&amp;" 08.30-13.00 14.00-17.30",б!R95&amp;" 08.30-13.00 14.00-18.00",б!R95&amp;" 08.30-13.00 14.00-18.30",б!R95&amp;" 08.30-13.00 14.00-19.00",б!R95&amp;" 08.30-13.00 14.00-19.30",б!R95&amp;" 08.30-13.00 14.00-20.00",б!R95&amp;" 08.30-13.00 14.00-20.30",б!R95&amp;" 08.30-13.00 14.00-21.00",б!R95&amp;" 08.30-13.00 14.00-21.30",б!R95&amp;" 08.30-13.00 14.00-22.00",б!R95&amp;" 08.30-13.00 14.00-22.30",б!R95&amp;" 08.30-13.00 14.00-23.00",б!R95&amp;" 08.30-13.00 14.00-23.30",б!R95&amp;" 08.30-13.00 14.00-00.00",б!R95&amp;" 10.00-13.00",б!R95&amp;" 10.00-13.30",б!R95&amp;" 10.00-14.00",б!R95&amp;" 10.00-13.00 14.00-14.30",б!R95&amp;" 10.00-13.00 14.00-15.00",б!R95&amp;" 10.00-13.00 14.00-15.30",б!R95&amp;" 10.00-13.00 14.00-16.00",б!R95&amp;" 10.00-13.00 14.00-16.30",б!R95&amp;" 10.00-13.00 14.00-17.00",б!R95&amp;" 10.00-13.00 14.00-17.30",б!R95&amp;" 10.00-13.00 14.00-18.00",б!R95&amp;" 10.00-13.00 14.00-18.30",б!R95&amp;" 10.00-13.00 14.00-19.00",б!R95&amp;" 10.00-13.00 14.00-19.30",б!R95&amp;" 10.00-13.00 14.00-20.00",б!R95&amp;" 10.00-13.00 14.00-20.30",б!R95&amp;" 10.00-13.00 14.00-21.00",б!R95&amp;" 10.00-13.00 14.00-21.30",б!R95&amp;" 10.00-13.00 14.00-22.00",б!R95&amp;" 10.00-13.00 14.00-22.30",б!R95&amp;" 10.00-13.00 14.00-23.00",б!R95&amp;" 10.00-13.00 14.00-23.30",б!R95&amp;" 10.00-13.00 14.00-00.00",б!R95&amp;" ",б!R95&amp;" ",б!R95&amp;" ",б!R95&amp;" ",б!R95&amp;" ",),б!R97))</f>
        <v/>
      </c>
      <c r="T95" s="92" t="s">
        <v>41</v>
      </c>
      <c r="U95" s="27" t="str">
        <f>IF(U98="","",IF(OR(T98="7 0,5",T98="7 1",T98="7 1,5",T98="7 2",T98="7 2,5",T98="7 3",T98="7 3,5",T98="7 4",T98="7 4,5",T98="7 5",T98="7 5,5",T98="7 6",T98="7 6,5",T98="7 7",T98="7а 0,5",T98="7а 1",T98="7а 1,5",T98="7а 2",T98="7а 2,5",T98="7а 3",T98="7а 3,5",T98="7а 4",T98="7а 4,5",T98="7а 5",T98="7а 5,5",T98="7а 6",T98="7а 6,5",T98="7а 7",T98="8 0,5",T98="8 1",T98="8 1,5",T98="8 2",T98="8 2,5",T98="8 3",T98="8 3,5",T98="8 4",T98="8 4,5",T98="8 5",T98="8 5,5",T98="8 6",T98="8 6,5",T98="8 7",T98="8а 0,5",T98="8а 1",T98="8а 1,5",T98="8а 2",T98="8а 2,5",T98="8а 3",T98="8а 3,5",T98="8а 4",T98="8а 4,5",T98="8а 5",T98="8а 5,5",T98="8а 6",T98="8а 6,5",T98="8а 7",T98="9 0,5",T98="9 1",T98="9 1,5",T98="9 2",T98="9 2,5",T98="9 3",T98="9 3,5",T98="9 4",T98="9 4,5",T98="9 5",T98="9 5,5",T98="9 6",T98="9 6,5",T98="9 7",T98="10 0,5",T98="10 1",T98="10 1,5",T98="10 2",T98="10 2,5",T98="10 3",T98="10 3,5",T98="10 4",T98="10 4,5",T98="10 5",T98="10 5,5",T98="10 6",T98="10 6,5",T98="10 7"),CHOOSE(MATCH(U98,{"7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00";"в";"о";"б";"к";"уо"},),б!T95&amp;" 07.30-13.00",б!T95&amp;" 07.30-13.30",б!T95&amp;" 07.30-14.00",б!T95&amp;" 07.30-13.00 14.00-14.30",б!T95&amp;" 07.30-13.00 14.00-15.00",б!T95&amp;" 07.30-13.00 14.00-15.30",б!T95&amp;" 07.30-13.00 14.00-16.00",б!T95&amp;" 07.30-13.00 14.00-16.30",б!T95&amp;" 07.30-13.00 14.00-17.00",б!T95&amp;" 07.30-13.00 14.00-17.30",б!T95&amp;" 07.30-13.00 14.00-18.00",б!T95&amp;" 07.30-13.00 14.00-18.30",б!T95&amp;" 07.30-13.00 14.00-19.00",б!T95&amp;" 07.30-13.00 14.00-19.30",б!T95&amp;б!T95&amp;"  07.30-13.00 14.00-20.00",б!T95&amp;" 07.30-13.00 14.00-20.30",б!T95&amp;" 07.30-13.00 14.00-21.00",б!T95&amp;" 07.30-13.00 14.00-21.30",б!T95&amp;" 07.30-13.00 14.00-22.00",б!T95&amp;" 07.30-13.00 14.00-22.30",б!T95&amp;" 07.30-13.00 14.00-23.00",б!T95&amp;" 07.30-13.00 14.00-23.30",б!T95&amp;" 07.30-13.00 14.00-00.00",б!T95&amp;" 08.00-13.00",б!T95&amp;" 08.00-13.30",б!T95&amp;" 08.00-14.00",б!T95&amp;" 08.00-13.00 14.00-14.30",б!T95&amp;" 08.00-13.00 14.00-15.00",б!T95&amp;" 08.00-13.00 14.00-15.30",б!T95&amp;" 08.00-13.00 14.00-16.00",б!T95&amp;" 08.00-13.00 14.00-16.30",б!T95&amp;" 08.00-13.00 14.00-17.00",б!T95&amp;" 08.00-13.00 14.00-17.30",б!T95&amp;" 08.00-13.00 14.00-18.00",б!T95&amp;" 08.00-13.00 14.00-18.30",б!T95&amp;" 08.00-13.00 14.00-19.00",б!T95&amp;" 08.00-13.00 14.00-19.30",б!T95&amp;" 08.00-13.00 14.00-20.00",б!T95&amp;" 08.00-13.00 14.00-20.30",б!T95&amp;" 08.00-13.00 14.00-21.00",б!T95&amp;" 08.00-13.00 14.00-21.30",б!T95&amp;" 08.00-13.00 14.00-22.00",б!T95&amp;" 08.00-13.00 14.00-22.30",б!T95&amp;" 08.00-13.00 14.00-23.00",б!T95&amp;" 08.00-13.00 14.00-23.30",б!T95&amp;" 08.00-13.00 14.00-00.00",б!T95&amp;" 09.00-13.00",б!T95&amp;" 09.00-13.30",б!T95&amp;" 09.00-14.00",б!T95&amp;" 09.00-13.00 14.00-14.30",б!T95&amp;" 09.00-13.00 14.00-15.00",б!T95&amp;" 09.00-13.00 14.00-15.30",б!T95&amp;" 09.00-13.00 14.00-16.00",б!T95&amp;" 09.00-13.00 14.00-16.30",б!T95&amp;" 09.00-13.00 14.00-17.00",б!T95&amp;" 09.00-13.00 14.00-17.30",б!T95&amp;" 09.00-13.00 14.00-18.00",б!T95&amp;" 09.00-13.00 14.00-18.30",б!T95&amp;" 09.00-13.00 14.00-19.00",б!T95&amp;" 09.00-13.00 14.00-19.30",б!T95&amp;" 09.00-13.00 14.00-20.00",б!T95&amp;" 09.00-13.00 14.00-20.30",б!T95&amp;" 09.00-13.00 14.00-21.00",б!T95&amp;" 09.00-13.00 14.00-21.30",б!T95&amp;" 09.00-13.00 14.00-22.00",б!T95&amp;" 09.00-13.00 14.00-22.30",б!T95&amp;" 09.00-13.00 14.00-23.00",б!T95&amp;" 09.00-13.00 14.00-23.30",б!T95&amp;" 09.00-13.00 14.00-00.00",б!T95&amp;" 07.00-13.00",б!T95&amp;" 07.00-13.30",б!T95&amp;" 07.00-14.00",б!T95&amp;" 07.00-13.00 14.00-14.30",б!T95&amp;" 07.00-13.00 14.00-15.00",б!T95&amp;" 07.00-13.00 14.00-15.30",б!T95&amp;" 07.00-13.00 14.00-16.00",б!T95&amp;" 07.00-13.00 14.00-16.30",б!T95&amp;" 07.00-13.00 14.00-17.00",б!T95&amp;" 07.00-13.00 14.00-17.30",б!T95&amp;" 07.00-13.00 14.00-18.00",б!T95&amp;" 07.00-13.00 14.00-18.30",б!T95&amp;" 07.00-13.00 14.00-19.00",б!T95&amp;" 07.00-13.00 14.00-19.30",б!T95&amp;" 07.00-13.00 14.00-20.00",б!T95&amp;" 07.00-13.00 14.00-20.30",б!T95&amp;" 07.00-13.00 14.00-21.00",б!T95&amp;" 07.00-13.00 14.00-21.30",б!T95&amp;" 07.00-13.00 14.00-22.00",б!T95&amp;" 07.00-13.00 14.00-22.30",б!T95&amp;" 07.00-13.00 14.00-23.00",б!T95&amp;" 07.00-13.00 14.00-23.30",б!T95&amp;" 07.00-13.00 14.00-00.00",б!T95&amp;" 08.30-13.00",б!T95&amp;" 08.30-13.30",б!T95&amp;" 08.30-14.00",б!T95&amp;" 08.30-13.00 14.00-14.30",б!T95&amp;" 08.30-13.00 14.00-15.00",б!T95&amp;" 08.30-13.00 14.00-15.30",б!T95&amp;" 08.30-13.00 14.00-16.00",б!T95&amp;" 08.30-13.00 14.00-16.30",б!T95&amp;" 08.30-13.00 14.00-17.00",б!T95&amp;" 08.30-13.00 14.00-17.30",б!T95&amp;" 08.30-13.00 14.00-18.00",б!T95&amp;" 08.30-13.00 14.00-18.30",б!T95&amp;" 08.30-13.00 14.00-19.00",б!T95&amp;" 08.30-13.00 14.00-19.30",б!T95&amp;" 08.30-13.00 14.00-20.00",б!T95&amp;" 08.30-13.00 14.00-20.30",б!T95&amp;" 08.30-13.00 14.00-21.00",б!T95&amp;" 08.30-13.00 14.00-21.30",б!T95&amp;" 08.30-13.00 14.00-22.00",б!T95&amp;" 08.30-13.00 14.00-22.30",б!T95&amp;" 08.30-13.00 14.00-23.00",б!T95&amp;" 08.30-13.00 14.00-23.30",б!T95&amp;" 08.30-13.00 14.00-00.00",б!T95&amp;" 10.00-13.00",б!T95&amp;" 10.00-13.30",б!T95&amp;" 10.00-14.00",б!T95&amp;" 10.00-13.00 14.00-14.30",б!T95&amp;" 10.00-13.00 14.00-15.00",б!T95&amp;" 10.00-13.00 14.00-15.30",б!T95&amp;" 10.00-13.00 14.00-16.00",б!T95&amp;" 10.00-13.00 14.00-16.30",б!T95&amp;" 10.00-13.00 14.00-17.00",б!T95&amp;" 10.00-13.00 14.00-17.30",б!T95&amp;" 10.00-13.00 14.00-18.00",б!T95&amp;" 10.00-13.00 14.00-18.30",б!T95&amp;" 10.00-13.00 14.00-19.00",б!T95&amp;" 10.00-13.00 14.00-19.30",б!T95&amp;" 10.00-13.00 14.00-20.00",б!T95&amp;" 10.00-13.00 14.00-20.30",б!T95&amp;" 10.00-13.00 14.00-21.00",б!T95&amp;" 10.00-13.00 14.00-21.30",б!T95&amp;" 10.00-13.00 14.00-22.00",б!T95&amp;" 10.00-13.00 14.00-22.30",б!T95&amp;" 10.00-13.00 14.00-23.00",б!T95&amp;" 10.00-13.00 14.00-23.30",б!T95&amp;" 10.00-13.00 14.00-00.00",б!T95&amp;" ",б!T95&amp;" ",б!T95&amp;" ",б!T95&amp;" ",б!T95&amp;" ",),б!T97))</f>
        <v>08.00-13.00 14.00-20.00</v>
      </c>
      <c r="V95" s="27" t="s">
        <v>80</v>
      </c>
      <c r="W95" s="27" t="str">
        <f>IF(W98="","",IF(OR(V98="7 0,5",V98="7 1",V98="7 1,5",V98="7 2",V98="7 2,5",V98="7 3",V98="7 3,5",V98="7 4",V98="7 4,5",V98="7 5",V98="7 5,5",V98="7 6",V98="7 6,5",V98="7 7",V98="7а 0,5",V98="7а 1",V98="7а 1,5",V98="7а 2",V98="7а 2,5",V98="7а 3",V98="7а 3,5",V98="7а 4",V98="7а 4,5",V98="7а 5",V98="7а 5,5",V98="7а 6",V98="7а 6,5",V98="7а 7",V98="8 0,5",V98="8 1",V98="8 1,5",V98="8 2",V98="8 2,5",V98="8 3",V98="8 3,5",V98="8 4",V98="8 4,5",V98="8 5",V98="8 5,5",V98="8 6",V98="8 6,5",V98="8 7",V98="8а 0,5",V98="8а 1",V98="8а 1,5",V98="8а 2",V98="8а 2,5",V98="8а 3",V98="8а 3,5",V98="8а 4",V98="8а 4,5",V98="8а 5",V98="8а 5,5",V98="8а 6",V98="8а 6,5",V98="8а 7",V98="9 0,5",V98="9 1",V98="9 1,5",V98="9 2",V98="9 2,5",V98="9 3",V98="9 3,5",V98="9 4",V98="9 4,5",V98="9 5",V98="9 5,5",V98="9 6",V98="9 6,5",V98="9 7",V98="10 0,5",V98="10 1",V98="10 1,5",V98="10 2",V98="10 2,5",V98="10 3",V98="10 3,5",V98="10 4",V98="10 4,5",V98="10 5",V98="10 5,5",V98="10 6",V98="10 6,5",V98="10 7"),CHOOSE(MATCH(W98,{"7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00";"в";"о";"б";"к";"уо"},),б!V95&amp;" 07.30-13.00",б!V95&amp;" 07.30-13.30",б!V95&amp;" 07.30-14.00",б!V95&amp;" 07.30-13.00 14.00-14.30",б!V95&amp;" 07.30-13.00 14.00-15.00",б!V95&amp;" 07.30-13.00 14.00-15.30",б!V95&amp;" 07.30-13.00 14.00-16.00",б!V95&amp;" 07.30-13.00 14.00-16.30",б!V95&amp;" 07.30-13.00 14.00-17.00",б!V95&amp;" 07.30-13.00 14.00-17.30",б!V95&amp;" 07.30-13.00 14.00-18.00",б!V95&amp;" 07.30-13.00 14.00-18.30",б!V95&amp;" 07.30-13.00 14.00-19.00",б!V95&amp;" 07.30-13.00 14.00-19.30",б!V95&amp;б!V95&amp;"  07.30-13.00 14.00-20.00",б!V95&amp;" 07.30-13.00 14.00-20.30",б!V95&amp;" 07.30-13.00 14.00-21.00",б!V95&amp;" 07.30-13.00 14.00-21.30",б!V95&amp;" 07.30-13.00 14.00-22.00",б!V95&amp;" 07.30-13.00 14.00-22.30",б!V95&amp;" 07.30-13.00 14.00-23.00",б!V95&amp;" 07.30-13.00 14.00-23.30",б!V95&amp;" 07.30-13.00 14.00-00.00",б!V95&amp;" 08.00-13.00",б!V95&amp;" 08.00-13.30",б!V95&amp;" 08.00-14.00",б!V95&amp;" 08.00-13.00 14.00-14.30",б!V95&amp;" 08.00-13.00 14.00-15.00",б!V95&amp;" 08.00-13.00 14.00-15.30",б!V95&amp;" 08.00-13.00 14.00-16.00",б!V95&amp;" 08.00-13.00 14.00-16.30",б!V95&amp;" 08.00-13.00 14.00-17.00",б!V95&amp;" 08.00-13.00 14.00-17.30",б!V95&amp;" 08.00-13.00 14.00-18.00",б!V95&amp;" 08.00-13.00 14.00-18.30",б!V95&amp;" 08.00-13.00 14.00-19.00",б!V95&amp;" 08.00-13.00 14.00-19.30",б!V95&amp;" 08.00-13.00 14.00-20.00",б!V95&amp;" 08.00-13.00 14.00-20.30",б!V95&amp;" 08.00-13.00 14.00-21.00",б!V95&amp;" 08.00-13.00 14.00-21.30",б!V95&amp;" 08.00-13.00 14.00-22.00",б!V95&amp;" 08.00-13.00 14.00-22.30",б!V95&amp;" 08.00-13.00 14.00-23.00",б!V95&amp;" 08.00-13.00 14.00-23.30",б!V95&amp;" 08.00-13.00 14.00-00.00",б!V95&amp;" 09.00-13.00",б!V95&amp;" 09.00-13.30",б!V95&amp;" 09.00-14.00",б!V95&amp;" 09.00-13.00 14.00-14.30",б!V95&amp;" 09.00-13.00 14.00-15.00",б!V95&amp;" 09.00-13.00 14.00-15.30",б!V95&amp;" 09.00-13.00 14.00-16.00",б!V95&amp;" 09.00-13.00 14.00-16.30",б!V95&amp;" 09.00-13.00 14.00-17.00",б!V95&amp;" 09.00-13.00 14.00-17.30",б!V95&amp;" 09.00-13.00 14.00-18.00",б!V95&amp;" 09.00-13.00 14.00-18.30",б!V95&amp;" 09.00-13.00 14.00-19.00",б!V95&amp;" 09.00-13.00 14.00-19.30",б!V95&amp;" 09.00-13.00 14.00-20.00",б!V95&amp;" 09.00-13.00 14.00-20.30",б!V95&amp;" 09.00-13.00 14.00-21.00",б!V95&amp;" 09.00-13.00 14.00-21.30",б!V95&amp;" 09.00-13.00 14.00-22.00",б!V95&amp;" 09.00-13.00 14.00-22.30",б!V95&amp;" 09.00-13.00 14.00-23.00",б!V95&amp;" 09.00-13.00 14.00-23.30",б!V95&amp;" 09.00-13.00 14.00-00.00",б!V95&amp;" 07.00-13.00",б!V95&amp;" 07.00-13.30",б!V95&amp;" 07.00-14.00",б!V95&amp;" 07.00-13.00 14.00-14.30",б!V95&amp;" 07.00-13.00 14.00-15.00",б!V95&amp;" 07.00-13.00 14.00-15.30",б!V95&amp;" 07.00-13.00 14.00-16.00",б!V95&amp;" 07.00-13.00 14.00-16.30",б!V95&amp;" 07.00-13.00 14.00-17.00",б!V95&amp;" 07.00-13.00 14.00-17.30",б!V95&amp;" 07.00-13.00 14.00-18.00",б!V95&amp;" 07.00-13.00 14.00-18.30",б!V95&amp;" 07.00-13.00 14.00-19.00",б!V95&amp;" 07.00-13.00 14.00-19.30",б!V95&amp;" 07.00-13.00 14.00-20.00",б!V95&amp;" 07.00-13.00 14.00-20.30",б!V95&amp;" 07.00-13.00 14.00-21.00",б!V95&amp;" 07.00-13.00 14.00-21.30",б!V95&amp;" 07.00-13.00 14.00-22.00",б!V95&amp;" 07.00-13.00 14.00-22.30",б!V95&amp;" 07.00-13.00 14.00-23.00",б!V95&amp;" 07.00-13.00 14.00-23.30",б!V95&amp;" 07.00-13.00 14.00-00.00",б!V95&amp;" 08.30-13.00",б!V95&amp;" 08.30-13.30",б!V95&amp;" 08.30-14.00",б!V95&amp;" 08.30-13.00 14.00-14.30",б!V95&amp;" 08.30-13.00 14.00-15.00",б!V95&amp;" 08.30-13.00 14.00-15.30",б!V95&amp;" 08.30-13.00 14.00-16.00",б!V95&amp;" 08.30-13.00 14.00-16.30",б!V95&amp;" 08.30-13.00 14.00-17.00",б!V95&amp;" 08.30-13.00 14.00-17.30",б!V95&amp;" 08.30-13.00 14.00-18.00",б!V95&amp;" 08.30-13.00 14.00-18.30",б!V95&amp;" 08.30-13.00 14.00-19.00",б!V95&amp;" 08.30-13.00 14.00-19.30",б!V95&amp;" 08.30-13.00 14.00-20.00",б!V95&amp;" 08.30-13.00 14.00-20.30",б!V95&amp;" 08.30-13.00 14.00-21.00",б!V95&amp;" 08.30-13.00 14.00-21.30",б!V95&amp;" 08.30-13.00 14.00-22.00",б!V95&amp;" 08.30-13.00 14.00-22.30",б!V95&amp;" 08.30-13.00 14.00-23.00",б!V95&amp;" 08.30-13.00 14.00-23.30",б!V95&amp;" 08.30-13.00 14.00-00.00",б!V95&amp;" 10.00-13.00",б!V95&amp;" 10.00-13.30",б!V95&amp;" 10.00-14.00",б!V95&amp;" 10.00-13.00 14.00-14.30",б!V95&amp;" 10.00-13.00 14.00-15.00",б!V95&amp;" 10.00-13.00 14.00-15.30",б!V95&amp;" 10.00-13.00 14.00-16.00",б!V95&amp;" 10.00-13.00 14.00-16.30",б!V95&amp;" 10.00-13.00 14.00-17.00",б!V95&amp;" 10.00-13.00 14.00-17.30",б!V95&amp;" 10.00-13.00 14.00-18.00",б!V95&amp;" 10.00-13.00 14.00-18.30",б!V95&amp;" 10.00-13.00 14.00-19.00",б!V95&amp;" 10.00-13.00 14.00-19.30",б!V95&amp;" 10.00-13.00 14.00-20.00",б!V95&amp;" 10.00-13.00 14.00-20.30",б!V95&amp;" 10.00-13.00 14.00-21.00",б!V95&amp;" 10.00-13.00 14.00-21.30",б!V95&amp;" 10.00-13.00 14.00-22.00",б!V95&amp;" 10.00-13.00 14.00-22.30",б!V95&amp;" 10.00-13.00 14.00-23.00",б!V95&amp;" 10.00-13.00 14.00-23.30",б!V95&amp;" 10.00-13.00 14.00-00.00",б!V95&amp;" ",б!V95&amp;" ",б!V95&amp;" ",б!V95&amp;" ",б!V95&amp;" ",),б!V97))</f>
        <v>07.30-13.00 14.00-21.00</v>
      </c>
      <c r="X95" s="27" t="str">
        <f>IF(X98="","",IF(OR(W98="7 0,5",W98="7 1",W98="7 1,5",W98="7 2",W98="7 2,5",W98="7 3",W98="7 3,5",W98="7 4",W98="7 4,5",W98="7 5",W98="7 5,5",W98="7 6",W98="7 6,5",W98="7 7",W98="7а 0,5",W98="7а 1",W98="7а 1,5",W98="7а 2",W98="7а 2,5",W98="7а 3",W98="7а 3,5",W98="7а 4",W98="7а 4,5",W98="7а 5",W98="7а 5,5",W98="7а 6",W98="7а 6,5",W98="7а 7",W98="8 0,5",W98="8 1",W98="8 1,5",W98="8 2",W98="8 2,5",W98="8 3",W98="8 3,5",W98="8 4",W98="8 4,5",W98="8 5",W98="8 5,5",W98="8 6",W98="8 6,5",W98="8 7",W98="8а 0,5",W98="8а 1",W98="8а 1,5",W98="8а 2",W98="8а 2,5",W98="8а 3",W98="8а 3,5",W98="8а 4",W98="8а 4,5",W98="8а 5",W98="8а 5,5",W98="8а 6",W98="8а 6,5",W98="8а 7",W98="9 0,5",W98="9 1",W98="9 1,5",W98="9 2",W98="9 2,5",W98="9 3",W98="9 3,5",W98="9 4",W98="9 4,5",W98="9 5",W98="9 5,5",W98="9 6",W98="9 6,5",W98="9 7",W98="10 0,5",W98="10 1",W98="10 1,5",W98="10 2",W98="10 2,5",W98="10 3",W98="10 3,5",W98="10 4",W98="10 4,5",W98="10 5",W98="10 5,5",W98="10 6",W98="10 6,5",W98="10 7"),CHOOSE(MATCH(X98,{"7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00","в","о","б","к","уо"},),б!W95&amp;" 07.30-13.00",б!W95&amp;" 07.30-13.30",б!W95&amp;" 07.30-14.00",б!W95&amp;" 07.30-13.00 14.00-14.30",б!W95&amp;" 07.30-13.00 14.00-15.00",б!W95&amp;" 07.30-13.00 14.00-15.30",б!W95&amp;" 07.30-13.00 14.00-16.00",б!W95&amp;" 07.30-13.00 14.00-16.30",б!W95&amp;" 07.30-13.00 14.00-17.00",б!W95&amp;" 07.30-13.00 14.00-17.30",б!W95&amp;" 07.30-13.00 14.00-18.00",б!W95&amp;" 07.30-13.00 14.00-18.30",б!W95&amp;" 07.30-13.00 14.00-19.00",б!W95&amp;" 07.30-13.00 14.00-19.30",б!W95&amp;б!W95&amp;"  07.30-13.00 14.00-20.00",б!W95&amp;" 07.30-13.00 14.00-20.30",б!W95&amp;" 07.30-13.00 14.00-21.00",б!W95&amp;" 07.30-13.00 14.00-21.30",б!W95&amp;" 07.30-13.00 14.00-22.00",б!W95&amp;" 07.30-13.00 14.00-22.30",б!W95&amp;" 07.30-13.00 14.00-23.00",б!W95&amp;" 07.30-13.00 14.00-23.30",б!W95&amp;" 07.30-13.00 14.00-00.00",б!W95&amp;" 08.00-13.00",б!W95&amp;" 08.00-13.30",б!W95&amp;" 08.00-14.00",б!W95&amp;" 08.00-13.00 14.00-14.30",б!W95&amp;" 08.00-13.00 14.00-15.00",б!W95&amp;" 08.00-13.00 14.00-15.30",б!W95&amp;" 08.00-13.00 14.00-16.00",б!W95&amp;" 08.00-13.00 14.00-16.30",б!W95&amp;" 08.00-13.00 14.00-17.00",б!W95&amp;" 08.00-13.00 14.00-17.30",б!W95&amp;" 08.00-13.00 14.00-18.00",б!W95&amp;" 08.00-13.00 14.00-18.30",б!W95&amp;" 08.00-13.00 14.00-19.00",б!W95&amp;" 08.00-13.00 14.00-19.30",б!W95&amp;" 08.00-13.00 14.00-20.00",б!W95&amp;" 08.00-13.00 14.00-20.30",б!W95&amp;" 08.00-13.00 14.00-21.00",б!W95&amp;" 08.00-13.00 14.00-21.30",б!W95&amp;" 08.00-13.00 14.00-22.00",б!W95&amp;" 08.00-13.00 14.00-22.30",б!W95&amp;" 08.00-13.00 14.00-23.00",б!W95&amp;" 08.00-13.00 14.00-23.30",б!W95&amp;" 08.00-13.00 14.00-00.00",б!W95&amp;" 09.00-13.00",б!W95&amp;" 09.00-13.30",б!W95&amp;" 09.00-14.00",б!W95&amp;" 09.00-13.00 14.00-14.30",б!W95&amp;" 09.00-13.00 14.00-15.00",б!W95&amp;" 09.00-13.00 14.00-15.30",б!W95&amp;" 09.00-13.00 14.00-16.00",б!W95&amp;" 09.00-13.00 14.00-16.30",б!W95&amp;" 09.00-13.00 14.00-17.00",б!W95&amp;" 09.00-13.00 14.00-17.30",б!W95&amp;" 09.00-13.00 14.00-18.00",б!W95&amp;" 09.00-13.00 14.00-18.30",б!W95&amp;" 09.00-13.00 14.00-19.00",б!W95&amp;" 09.00-13.00 14.00-19.30",б!W95&amp;" 09.00-13.00 14.00-20.00",б!W95&amp;" 09.00-13.00 14.00-20.30",б!W95&amp;" 09.00-13.00 14.00-21.00",б!W95&amp;" 09.00-13.00 14.00-21.30",б!W95&amp;" 09.00-13.00 14.00-22.00",б!W95&amp;" 09.00-13.00 14.00-22.30",б!W95&amp;" 09.00-13.00 14.00-23.00",б!W95&amp;" 09.00-13.00 14.00-23.30",б!W95&amp;" 09.00-13.00 14.00-00.00",б!W95&amp;" 07.00-13.00",б!W95&amp;" 07.00-13.30",б!W95&amp;" 07.00-14.00",б!W95&amp;" 07.00-13.00 14.00-14.30",б!W95&amp;" 07.00-13.00 14.00-15.00",б!W95&amp;" 07.00-13.00 14.00-15.30",б!W95&amp;" 07.00-13.00 14.00-16.00",б!W95&amp;" 07.00-13.00 14.00-16.30",б!W95&amp;" 07.00-13.00 14.00-17.00",б!W95&amp;" 07.00-13.00 14.00-17.30",б!W95&amp;" 07.00-13.00 14.00-18.00",б!W95&amp;" 07.00-13.00 14.00-18.30",б!W95&amp;" 07.00-13.00 14.00-19.00",б!W95&amp;" 07.00-13.00 14.00-19.30",б!W95&amp;" 07.00-13.00 14.00-20.00",б!W95&amp;" 07.00-13.00 14.00-20.30",б!W95&amp;" 07.00-13.00 14.00-21.00",б!W95&amp;" 07.00-13.00 14.00-21.30",б!W95&amp;" 07.00-13.00 14.00-22.00",б!W95&amp;" 07.00-13.00 14.00-22.30",б!W95&amp;" 07.00-13.00 14.00-23.00",б!W95&amp;" 07.00-13.00 14.00-23.30",б!W95&amp;" 07.00-13.00 14.00-00.00",б!W95&amp;" 08.30-13.00",б!W95&amp;" 08.30-13.30",б!W95&amp;" 08.30-14.00",б!W95&amp;" 08.30-13.00 14.00-14.30",б!W95&amp;" 08.30-13.00 14.00-15.00",б!W95&amp;" 08.30-13.00 14.00-15.30",б!W95&amp;" 08.30-13.00 14.00-16.00",б!W95&amp;" 08.30-13.00 14.00-16.30",б!W95&amp;" 08.30-13.00 14.00-17.00",б!W95&amp;" 08.30-13.00 14.00-17.30",б!W95&amp;" 08.30-13.00 14.00-18.00",б!W95&amp;" 08.30-13.00 14.00-18.30",б!W95&amp;" 08.30-13.00 14.00-19.00",б!W95&amp;" 08.30-13.00 14.00-19.30",б!W95&amp;" 08.30-13.00 14.00-20.00",б!W95&amp;" 08.30-13.00 14.00-20.30",б!W95&amp;" 08.30-13.00 14.00-21.00",б!W95&amp;" 08.30-13.00 14.00-21.30",б!W95&amp;" 08.30-13.00 14.00-22.00",б!W95&amp;" 08.30-13.00 14.00-22.30",б!W95&amp;" 08.30-13.00 14.00-23.00",б!W95&amp;" 08.30-13.00 14.00-23.30",б!W95&amp;" 08.30-13.00 14.00-00.00",б!W95&amp;" 10.00-13.00",б!W95&amp;" 10.00-13.30",б!W95&amp;" 10.00-14.00",б!W95&amp;" 10.00-13.00 14.00-14.30",б!W95&amp;" 10.00-13.00 14.00-15.00",б!W95&amp;" 10.00-13.00 14.00-15.30",б!W95&amp;" 10.00-13.00 14.00-16.00",б!W95&amp;" 10.00-13.00 14.00-16.30",б!W95&amp;" 10.00-13.00 14.00-17.00",б!W95&amp;" 10.00-13.00 14.00-17.30",б!W95&amp;" 10.00-13.00 14.00-18.00",б!W95&amp;" 10.00-13.00 14.00-18.30",б!W95&amp;" 10.00-13.00 14.00-19.00",б!W95&amp;" 10.00-13.00 14.00-19.30",б!W95&amp;" 10.00-13.00 14.00-20.00",б!W95&amp;" 10.00-13.00 14.00-20.30",б!W95&amp;" 10.00-13.00 14.00-21.00",б!W95&amp;" 10.00-13.00 14.00-21.30",б!W95&amp;" 10.00-13.00 14.00-22.00",б!W95&amp;" 10.00-13.00 14.00-22.30",б!W95&amp;" 10.00-13.00 14.00-23.00",б!W95&amp;" 10.00-13.00 14.00-23.30",б!W95&amp;" 10.00-13.00 14.00-00.00",б!W95&amp;" ",б!W95&amp;" ",б!W95&amp;" ",б!W95&amp;" ",б!W95&amp;" ",),б!W97))</f>
        <v>08.00-13.00 14.00-18.00</v>
      </c>
      <c r="Y95" s="27" t="str">
        <f>IF(Y98="","",IF(OR(X98="7 0,5",X98="7 1",X98="7 1,5",X98="7 2",X98="7 2,5",X98="7 3",X98="7 3,5",X98="7 4",X98="7 4,5",X98="7 5",X98="7 5,5",X98="7 6",X98="7 6,5",X98="7 7",X98="7а 0,5",X98="7а 1",X98="7а 1,5",X98="7а 2",X98="7а 2,5",X98="7а 3",X98="7а 3,5",X98="7а 4",X98="7а 4,5",X98="7а 5",X98="7а 5,5",X98="7а 6",X98="7а 6,5",X98="7а 7",X98="8 0,5",X98="8 1",X98="8 1,5",X98="8 2",X98="8 2,5",X98="8 3",X98="8 3,5",X98="8 4",X98="8 4,5",X98="8 5",X98="8 5,5",X98="8 6",X98="8 6,5",X98="8 7",X98="8а 0,5",X98="8а 1",X98="8а 1,5",X98="8а 2",X98="8а 2,5",X98="8а 3",X98="8а 3,5",X98="8а 4",X98="8а 4,5",X98="8а 5",X98="8а 5,5",X98="8а 6",X98="8а 6,5",X98="8а 7",X98="9 0,5",X98="9 1",X98="9 1,5",X98="9 2",X98="9 2,5",X98="9 3",X98="9 3,5",X98="9 4",X98="9 4,5",X98="9 5",X98="9 5,5",X98="9 6",X98="9 6,5",X98="9 7",X98="10 0,5",X98="10 1",X98="10 1,5",X98="10 2",X98="10 2,5",X98="10 3",X98="10 3,5",X98="10 4",X98="10 4,5",X98="10 5",X98="10 5,5",X98="10 6",X98="10 6,5",X98="10 7"),CHOOSE(MATCH(Y98,{"7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00";"в";"о";"б";"к";"уо"},),б!X95&amp;" 07.30-13.00",б!X95&amp;" 07.30-13.30",б!X95&amp;" 07.30-14.00",б!X95&amp;" 07.30-13.00 14.00-14.30",б!X95&amp;" 07.30-13.00 14.00-15.00",б!X95&amp;" 07.30-13.00 14.00-15.30",б!X95&amp;" 07.30-13.00 14.00-16.00",б!X95&amp;" 07.30-13.00 14.00-16.30",б!X95&amp;" 07.30-13.00 14.00-17.00",б!X95&amp;" 07.30-13.00 14.00-17.30",б!X95&amp;" 07.30-13.00 14.00-18.00",б!X95&amp;" 07.30-13.00 14.00-18.30",б!X95&amp;" 07.30-13.00 14.00-19.00",б!X95&amp;" 07.30-13.00 14.00-19.30",б!X95&amp;б!X95&amp;"  07.30-13.00 14.00-20.00",б!X95&amp;" 07.30-13.00 14.00-20.30",б!X95&amp;" 07.30-13.00 14.00-21.00",б!X95&amp;" 07.30-13.00 14.00-21.30",б!X95&amp;" 07.30-13.00 14.00-22.00",б!X95&amp;" 07.30-13.00 14.00-22.30",б!X95&amp;" 07.30-13.00 14.00-23.00",б!X95&amp;" 07.30-13.00 14.00-23.30",б!X95&amp;" 07.30-13.00 14.00-00.00",б!X95&amp;" 08.00-13.00",б!X95&amp;" 08.00-13.30",б!X95&amp;" 08.00-14.00",б!X95&amp;" 08.00-13.00 14.00-14.30",б!X95&amp;" 08.00-13.00 14.00-15.00",б!X95&amp;" 08.00-13.00 14.00-15.30",б!X95&amp;" 08.00-13.00 14.00-16.00",б!X95&amp;" 08.00-13.00 14.00-16.30",б!X95&amp;" 08.00-13.00 14.00-17.00",б!X95&amp;" 08.00-13.00 14.00-17.30",б!X95&amp;" 08.00-13.00 14.00-18.00",б!X95&amp;" 08.00-13.00 14.00-18.30",б!X95&amp;" 08.00-13.00 14.00-19.00",б!X95&amp;" 08.00-13.00 14.00-19.30",б!X95&amp;" 08.00-13.00 14.00-20.00",б!X95&amp;" 08.00-13.00 14.00-20.30",б!X95&amp;" 08.00-13.00 14.00-21.00",б!X95&amp;" 08.00-13.00 14.00-21.30",б!X95&amp;" 08.00-13.00 14.00-22.00",б!X95&amp;" 08.00-13.00 14.00-22.30",б!X95&amp;" 08.00-13.00 14.00-23.00",б!X95&amp;" 08.00-13.00 14.00-23.30",б!X95&amp;" 08.00-13.00 14.00-00.00",б!X95&amp;" 09.00-13.00",б!X95&amp;" 09.00-13.30",б!X95&amp;" 09.00-14.00",б!X95&amp;" 09.00-13.00 14.00-14.30",б!X95&amp;" 09.00-13.00 14.00-15.00",б!X95&amp;" 09.00-13.00 14.00-15.30",б!X95&amp;" 09.00-13.00 14.00-16.00",б!X95&amp;" 09.00-13.00 14.00-16.30",б!X95&amp;" 09.00-13.00 14.00-17.00",б!X95&amp;" 09.00-13.00 14.00-17.30",б!X95&amp;" 09.00-13.00 14.00-18.00",б!X95&amp;" 09.00-13.00 14.00-18.30",б!X95&amp;" 09.00-13.00 14.00-19.00",б!X95&amp;" 09.00-13.00 14.00-19.30",б!X95&amp;" 09.00-13.00 14.00-20.00",б!X95&amp;" 09.00-13.00 14.00-20.30",б!X95&amp;" 09.00-13.00 14.00-21.00",б!X95&amp;" 09.00-13.00 14.00-21.30",б!X95&amp;" 09.00-13.00 14.00-22.00",б!X95&amp;" 09.00-13.00 14.00-22.30",б!X95&amp;" 09.00-13.00 14.00-23.00",б!X95&amp;" 09.00-13.00 14.00-23.30",б!X95&amp;" 09.00-13.00 14.00-00.00",б!X95&amp;" 07.00-13.00",б!X95&amp;" 07.00-13.30",б!X95&amp;" 07.00-14.00",б!X95&amp;" 07.00-13.00 14.00-14.30",б!X95&amp;" 07.00-13.00 14.00-15.00",б!X95&amp;" 07.00-13.00 14.00-15.30",б!X95&amp;" 07.00-13.00 14.00-16.00",б!X95&amp;" 07.00-13.00 14.00-16.30",б!X95&amp;" 07.00-13.00 14.00-17.00",б!X95&amp;" 07.00-13.00 14.00-17.30",б!X95&amp;" 07.00-13.00 14.00-18.00",б!X95&amp;" 07.00-13.00 14.00-18.30",б!X95&amp;" 07.00-13.00 14.00-19.00",б!X95&amp;" 07.00-13.00 14.00-19.30",б!X95&amp;" 07.00-13.00 14.00-20.00",б!X95&amp;" 07.00-13.00 14.00-20.30",б!X95&amp;" 07.00-13.00 14.00-21.00",б!X95&amp;" 07.00-13.00 14.00-21.30",б!X95&amp;" 07.00-13.00 14.00-22.00",б!X95&amp;" 07.00-13.00 14.00-22.30",б!X95&amp;" 07.00-13.00 14.00-23.00",б!X95&amp;" 07.00-13.00 14.00-23.30",б!X95&amp;" 07.00-13.00 14.00-00.00",б!X95&amp;" 08.30-13.00",б!X95&amp;" 08.30-13.30",б!X95&amp;" 08.30-14.00",б!X95&amp;" 08.30-13.00 14.00-14.30",б!X95&amp;" 08.30-13.00 14.00-15.00",б!X95&amp;" 08.30-13.00 14.00-15.30",б!X95&amp;" 08.30-13.00 14.00-16.00",б!X95&amp;" 08.30-13.00 14.00-16.30",б!X95&amp;" 08.30-13.00 14.00-17.00",б!X95&amp;" 08.30-13.00 14.00-17.30",б!X95&amp;" 08.30-13.00 14.00-18.00",б!X95&amp;" 08.30-13.00 14.00-18.30",б!X95&amp;" 08.30-13.00 14.00-19.00",б!X95&amp;" 08.30-13.00 14.00-19.30",б!X95&amp;" 08.30-13.00 14.00-20.00",б!X95&amp;" 08.30-13.00 14.00-20.30",б!X95&amp;" 08.30-13.00 14.00-21.00",б!X95&amp;" 08.30-13.00 14.00-21.30",б!X95&amp;" 08.30-13.00 14.00-22.00",б!X95&amp;" 08.30-13.00 14.00-22.30",б!X95&amp;" 08.30-13.00 14.00-23.00",б!X95&amp;" 08.30-13.00 14.00-23.30",б!X95&amp;" 08.30-13.00 14.00-00.00",б!X95&amp;" 10.00-13.00",б!X95&amp;" 10.00-13.30",б!X95&amp;" 10.00-14.00",б!X95&amp;" 10.00-13.00 14.00-14.30",б!X95&amp;" 10.00-13.00 14.00-15.00",б!X95&amp;" 10.00-13.00 14.00-15.30",б!X95&amp;" 10.00-13.00 14.00-16.00",б!X95&amp;" 10.00-13.00 14.00-16.30",б!X95&amp;" 10.00-13.00 14.00-17.00",б!X95&amp;" 10.00-13.00 14.00-17.30",б!X95&amp;" 10.00-13.00 14.00-18.00",б!X95&amp;" 10.00-13.00 14.00-18.30",б!X95&amp;" 10.00-13.00 14.00-19.00",б!X95&amp;" 10.00-13.00 14.00-19.30",б!X95&amp;" 10.00-13.00 14.00-20.00",б!X95&amp;" 10.00-13.00 14.00-20.30",б!X95&amp;" 10.00-13.00 14.00-21.00",б!X95&amp;" 10.00-13.00 14.00-21.30",б!X95&amp;" 10.00-13.00 14.00-22.00",б!X95&amp;" 10.00-13.00 14.00-22.30",б!X95&amp;" 10.00-13.00 14.00-23.00",б!X95&amp;" 10.00-13.00 14.00-23.30",б!X95&amp;" 10.00-13.00 14.00-00.00",б!X95&amp;" ",б!X95&amp;" ",б!X95&amp;" ",б!X95&amp;" ",б!X95&amp;" ",),б!X97))</f>
        <v>08.00-13.00 14.00-20.00</v>
      </c>
      <c r="Z95" s="92" t="str">
        <f>IF(Z98="","",IF(OR(Y98="7 0,5",Y98="7 1",Y98="7 1,5",Y98="7 2",Y98="7 2,5",Y98="7 3",Y98="7 3,5",Y98="7 4",Y98="7 4,5",Y98="7 5",Y98="7 5,5",Y98="7 6",Y98="7 6,5",Y98="7 7",Y98="7а 0,5",Y98="7а 1",Y98="7а 1,5",Y98="7а 2",Y98="7а 2,5",Y98="7а 3",Y98="7а 3,5",Y98="7а 4",Y98="7а 4,5",Y98="7а 5",Y98="7а 5,5",Y98="7а 6",Y98="7а 6,5",Y98="7а 7",Y98="8 0,5",Y98="8 1",Y98="8 1,5",Y98="8 2",Y98="8 2,5",Y98="8 3",Y98="8 3,5",Y98="8 4",Y98="8 4,5",Y98="8 5",Y98="8 5,5",Y98="8 6",Y98="8 6,5",Y98="8 7",Y98="8а 0,5",Y98="8а 1",Y98="8а 1,5",Y98="8а 2",Y98="8а 2,5",Y98="8а 3",Y98="8а 3,5",Y98="8а 4",Y98="8а 4,5",Y98="8а 5",Y98="8а 5,5",Y98="8а 6",Y98="8а 6,5",Y98="8а 7",Y98="9 0,5",Y98="9 1",Y98="9 1,5",Y98="9 2",Y98="9 2,5",Y98="9 3",Y98="9 3,5",Y98="9 4",Y98="9 4,5",Y98="9 5",Y98="9 5,5",Y98="9 6",Y98="9 6,5",Y98="9 7",Y98="10 0,5",Y98="10 1",Y98="10 1,5",Y98="10 2",Y98="10 2,5",Y98="10 3",Y98="10 3,5",Y98="10 4",Y98="10 4,5",Y98="10 5",Y98="10 5,5",Y98="10 6",Y98="10 6,5",Y98="10 7"),CHOOSE(MATCH(Z98,{"7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00","в","о","б","к","уо"},),б!Y95&amp;" 07.30-13.00",б!Y95&amp;" 07.30-13.30",б!Y95&amp;" 07.30-14.00",б!Y95&amp;" 07.30-13.00 14.00-14.30",б!Y95&amp;" 07.30-13.00 14.00-15.00",б!Y95&amp;" 07.30-13.00 14.00-15.30",б!Y95&amp;" 07.30-13.00 14.00-16.00",б!Y95&amp;" 07.30-13.00 14.00-16.30",б!Y95&amp;" 07.30-13.00 14.00-17.00",б!Y95&amp;" 07.30-13.00 14.00-17.30",б!Y95&amp;" 07.30-13.00 14.00-18.00",б!Y95&amp;" 07.30-13.00 14.00-18.30",б!Y95&amp;" 07.30-13.00 14.00-19.00",б!Y95&amp;" 07.30-13.00 14.00-19.30",б!Y95&amp;б!Y95&amp;"  07.30-13.00 14.00-20.00",б!Y95&amp;" 07.30-13.00 14.00-20.30",б!Y95&amp;" 07.30-13.00 14.00-21.00",б!Y95&amp;" 07.30-13.00 14.00-21.30",б!Y95&amp;" 07.30-13.00 14.00-22.00",б!Y95&amp;" 07.30-13.00 14.00-22.30",б!Y95&amp;" 07.30-13.00 14.00-23.00",б!Y95&amp;" 07.30-13.00 14.00-23.30",б!Y95&amp;" 07.30-13.00 14.00-00.00",б!Y95&amp;" 08.00-13.00",б!Y95&amp;" 08.00-13.30",б!Y95&amp;" 08.00-14.00",б!Y95&amp;" 08.00-13.00 14.00-14.30",б!Y95&amp;" 08.00-13.00 14.00-15.00",б!Y95&amp;" 08.00-13.00 14.00-15.30",б!Y95&amp;" 08.00-13.00 14.00-16.00",б!Y95&amp;" 08.00-13.00 14.00-16.30",б!Y95&amp;" 08.00-13.00 14.00-17.00",б!Y95&amp;" 08.00-13.00 14.00-17.30",б!Y95&amp;" 08.00-13.00 14.00-18.00",б!Y95&amp;" 08.00-13.00 14.00-18.30",б!Y95&amp;" 08.00-13.00 14.00-19.00",б!Y95&amp;" 08.00-13.00 14.00-19.30",б!Y95&amp;" 08.00-13.00 14.00-20.00",б!Y95&amp;" 08.00-13.00 14.00-20.30",б!Y95&amp;" 08.00-13.00 14.00-21.00",б!Y95&amp;" 08.00-13.00 14.00-21.30",б!Y95&amp;" 08.00-13.00 14.00-22.00",б!Y95&amp;" 08.00-13.00 14.00-22.30",б!Y95&amp;" 08.00-13.00 14.00-23.00",б!Y95&amp;" 08.00-13.00 14.00-23.30",б!Y95&amp;" 08.00-13.00 14.00-00.00",б!Y95&amp;" 09.00-13.00",б!Y95&amp;" 09.00-13.30",б!Y95&amp;" 09.00-14.00",б!Y95&amp;" 09.00-13.00 14.00-14.30",б!Y95&amp;" 09.00-13.00 14.00-15.00",б!Y95&amp;" 09.00-13.00 14.00-15.30",б!Y95&amp;" 09.00-13.00 14.00-16.00",б!Y95&amp;" 09.00-13.00 14.00-16.30",б!Y95&amp;" 09.00-13.00 14.00-17.00",б!Y95&amp;" 09.00-13.00 14.00-17.30",б!Y95&amp;" 09.00-13.00 14.00-18.00",б!Y95&amp;" 09.00-13.00 14.00-18.30",б!Y95&amp;" 09.00-13.00 14.00-19.00",б!Y95&amp;" 09.00-13.00 14.00-19.30",б!Y95&amp;" 09.00-13.00 14.00-20.00",б!Y95&amp;" 09.00-13.00 14.00-20.30",б!Y95&amp;" 09.00-13.00 14.00-21.00",б!Y95&amp;" 09.00-13.00 14.00-21.30",б!Y95&amp;" 09.00-13.00 14.00-22.00",б!Y95&amp;" 09.00-13.00 14.00-22.30",б!Y95&amp;" 09.00-13.00 14.00-23.00",б!Y95&amp;" 09.00-13.00 14.00-23.30",б!Y95&amp;" 09.00-13.00 14.00-00.00",б!Y95&amp;" 07.00-13.00",б!Y95&amp;" 07.00-13.30",б!Y95&amp;" 07.00-14.00",б!Y95&amp;" 07.00-13.00 14.00-14.30",б!Y95&amp;" 07.00-13.00 14.00-15.00",б!Y95&amp;" 07.00-13.00 14.00-15.30",б!Y95&amp;" 07.00-13.00 14.00-16.00",б!Y95&amp;" 07.00-13.00 14.00-16.30",б!Y95&amp;" 07.00-13.00 14.00-17.00",б!Y95&amp;" 07.00-13.00 14.00-17.30",б!Y95&amp;" 07.00-13.00 14.00-18.00",б!Y95&amp;" 07.00-13.00 14.00-18.30",б!Y95&amp;" 07.00-13.00 14.00-19.00",б!Y95&amp;" 07.00-13.00 14.00-19.30",б!Y95&amp;" 07.00-13.00 14.00-20.00",б!Y95&amp;" 07.00-13.00 14.00-20.30",б!Y95&amp;" 07.00-13.00 14.00-21.00",б!Y95&amp;" 07.00-13.00 14.00-21.30",б!Y95&amp;" 07.00-13.00 14.00-22.00",б!Y95&amp;" 07.00-13.00 14.00-22.30",б!Y95&amp;" 07.00-13.00 14.00-23.00",б!Y95&amp;" 07.00-13.00 14.00-23.30",б!Y95&amp;" 07.00-13.00 14.00-00.00",б!Y95&amp;" 08.30-13.00",б!Y95&amp;" 08.30-13.30",б!Y95&amp;" 08.30-14.00",б!Y95&amp;" 08.30-13.00 14.00-14.30",б!Y95&amp;" 08.30-13.00 14.00-15.00",б!Y95&amp;" 08.30-13.00 14.00-15.30",б!Y95&amp;" 08.30-13.00 14.00-16.00",б!Y95&amp;" 08.30-13.00 14.00-16.30",б!Y95&amp;" 08.30-13.00 14.00-17.00",б!Y95&amp;" 08.30-13.00 14.00-17.30",б!Y95&amp;" 08.30-13.00 14.00-18.00",б!Y95&amp;" 08.30-13.00 14.00-18.30",б!Y95&amp;" 08.30-13.00 14.00-19.00",б!Y95&amp;" 08.30-13.00 14.00-19.30",б!Y95&amp;" 08.30-13.00 14.00-20.00",б!Y95&amp;" 08.30-13.00 14.00-20.30",б!Y95&amp;" 08.30-13.00 14.00-21.00",б!Y95&amp;" 08.30-13.00 14.00-21.30",б!Y95&amp;" 08.30-13.00 14.00-22.00",б!Y95&amp;" 08.30-13.00 14.00-22.30",б!Y95&amp;" 08.30-13.00 14.00-23.00",б!Y95&amp;" 08.30-13.00 14.00-23.30",б!Y95&amp;" 08.30-13.00 14.00-00.00",б!Y95&amp;" 10.00-13.00",б!Y95&amp;" 10.00-13.30",б!Y95&amp;" 10.00-14.00",б!Y95&amp;" 10.00-13.00 14.00-14.30",б!Y95&amp;" 10.00-13.00 14.00-15.00",б!Y95&amp;" 10.00-13.00 14.00-15.30",б!Y95&amp;" 10.00-13.00 14.00-16.00",б!Y95&amp;" 10.00-13.00 14.00-16.30",б!Y95&amp;" 10.00-13.00 14.00-17.00",б!Y95&amp;" 10.00-13.00 14.00-17.30",б!Y95&amp;" 10.00-13.00 14.00-18.00",б!Y95&amp;" 10.00-13.00 14.00-18.30",б!Y95&amp;" 10.00-13.00 14.00-19.00",б!Y95&amp;" 10.00-13.00 14.00-19.30",б!Y95&amp;" 10.00-13.00 14.00-20.00",б!Y95&amp;" 10.00-13.00 14.00-20.30",б!Y95&amp;" 10.00-13.00 14.00-21.00",б!Y95&amp;" 10.00-13.00 14.00-21.30",б!Y95&amp;" 10.00-13.00 14.00-22.00",б!Y95&amp;" 10.00-13.00 14.00-22.30",б!Y95&amp;" 10.00-13.00 14.00-23.00",б!Y95&amp;" 10.00-13.00 14.00-23.30",б!Y95&amp;" 10.00-13.00 14.00-00.00",б!Y95&amp;" ",б!Y95&amp;" ",б!Y95&amp;" ",б!Y95&amp;" ",б!Y95&amp;" ",),б!Y97))</f>
        <v/>
      </c>
      <c r="AA95" s="92" t="str">
        <f>IF(AA98="","",IF(OR(Z98="7 0,5",Z98="7 1",Z98="7 1,5",Z98="7 2",Z98="7 2,5",Z98="7 3",Z98="7 3,5",Z98="7 4",Z98="7 4,5",Z98="7 5",Z98="7 5,5",Z98="7 6",Z98="7 6,5",Z98="7 7",Z98="7а 0,5",Z98="7а 1",Z98="7а 1,5",Z98="7а 2",Z98="7а 2,5",Z98="7а 3",Z98="7а 3,5",Z98="7а 4",Z98="7а 4,5",Z98="7а 5",Z98="7а 5,5",Z98="7а 6",Z98="7а 6,5",Z98="7а 7",Z98="8 0,5",Z98="8 1",Z98="8 1,5",Z98="8 2",Z98="8 2,5",Z98="8 3",Z98="8 3,5",Z98="8 4",Z98="8 4,5",Z98="8 5",Z98="8 5,5",Z98="8 6",Z98="8 6,5",Z98="8 7",Z98="8а 0,5",Z98="8а 1",Z98="8а 1,5",Z98="8а 2",Z98="8а 2,5",Z98="8а 3",Z98="8а 3,5",Z98="8а 4",Z98="8а 4,5",Z98="8а 5",Z98="8а 5,5",Z98="8а 6",Z98="8а 6,5",Z98="8а 7",Z98="9 0,5",Z98="9 1",Z98="9 1,5",Z98="9 2",Z98="9 2,5",Z98="9 3",Z98="9 3,5",Z98="9 4",Z98="9 4,5",Z98="9 5",Z98="9 5,5",Z98="9 6",Z98="9 6,5",Z98="9 7",Z98="10 0,5",Z98="10 1",Z98="10 1,5",Z98="10 2",Z98="10 2,5",Z98="10 3",Z98="10 3,5",Z98="10 4",Z98="10 4,5",Z98="10 5",Z98="10 5,5",Z98="10 6",Z98="10 6,5",Z98="10 7"),CHOOSE(MATCH(AA98,{"7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00";"в";"о";"б";"к";"уо"},),б!Z95&amp;" 07.30-13.00",б!Z95&amp;" 07.30-13.30",б!Z95&amp;" 07.30-14.00",б!Z95&amp;" 07.30-13.00 14.00-14.30",б!Z95&amp;" 07.30-13.00 14.00-15.00",б!Z95&amp;" 07.30-13.00 14.00-15.30",б!Z95&amp;" 07.30-13.00 14.00-16.00",б!Z95&amp;" 07.30-13.00 14.00-16.30",б!Z95&amp;" 07.30-13.00 14.00-17.00",б!Z95&amp;" 07.30-13.00 14.00-17.30",б!Z95&amp;" 07.30-13.00 14.00-18.00",б!Z95&amp;" 07.30-13.00 14.00-18.30",б!Z95&amp;" 07.30-13.00 14.00-19.00",б!Z95&amp;" 07.30-13.00 14.00-19.30",б!Z95&amp;б!Z95&amp;"  07.30-13.00 14.00-20.00",б!Z95&amp;" 07.30-13.00 14.00-20.30",б!Z95&amp;" 07.30-13.00 14.00-21.00",б!Z95&amp;" 07.30-13.00 14.00-21.30",б!Z95&amp;" 07.30-13.00 14.00-22.00",б!Z95&amp;" 07.30-13.00 14.00-22.30",б!Z95&amp;" 07.30-13.00 14.00-23.00",б!Z95&amp;" 07.30-13.00 14.00-23.30",б!Z95&amp;" 07.30-13.00 14.00-00.00",б!Z95&amp;" 08.00-13.00",б!Z95&amp;" 08.00-13.30",б!Z95&amp;" 08.00-14.00",б!Z95&amp;" 08.00-13.00 14.00-14.30",б!Z95&amp;" 08.00-13.00 14.00-15.00",б!Z95&amp;" 08.00-13.00 14.00-15.30",б!Z95&amp;" 08.00-13.00 14.00-16.00",б!Z95&amp;" 08.00-13.00 14.00-16.30",б!Z95&amp;" 08.00-13.00 14.00-17.00",б!Z95&amp;" 08.00-13.00 14.00-17.30",б!Z95&amp;" 08.00-13.00 14.00-18.00",б!Z95&amp;" 08.00-13.00 14.00-18.30",б!Z95&amp;" 08.00-13.00 14.00-19.00",б!Z95&amp;" 08.00-13.00 14.00-19.30",б!Z95&amp;" 08.00-13.00 14.00-20.00",б!Z95&amp;" 08.00-13.00 14.00-20.30",б!Z95&amp;" 08.00-13.00 14.00-21.00",б!Z95&amp;" 08.00-13.00 14.00-21.30",б!Z95&amp;" 08.00-13.00 14.00-22.00",б!Z95&amp;" 08.00-13.00 14.00-22.30",б!Z95&amp;" 08.00-13.00 14.00-23.00",б!Z95&amp;" 08.00-13.00 14.00-23.30",б!Z95&amp;" 08.00-13.00 14.00-00.00",б!Z95&amp;" 09.00-13.00",б!Z95&amp;" 09.00-13.30",б!Z95&amp;" 09.00-14.00",б!Z95&amp;" 09.00-13.00 14.00-14.30",б!Z95&amp;" 09.00-13.00 14.00-15.00",б!Z95&amp;" 09.00-13.00 14.00-15.30",б!Z95&amp;" 09.00-13.00 14.00-16.00",б!Z95&amp;" 09.00-13.00 14.00-16.30",б!Z95&amp;" 09.00-13.00 14.00-17.00",б!Z95&amp;" 09.00-13.00 14.00-17.30",б!Z95&amp;" 09.00-13.00 14.00-18.00",б!Z95&amp;" 09.00-13.00 14.00-18.30",б!Z95&amp;" 09.00-13.00 14.00-19.00",б!Z95&amp;" 09.00-13.00 14.00-19.30",б!Z95&amp;" 09.00-13.00 14.00-20.00",б!Z95&amp;" 09.00-13.00 14.00-20.30",б!Z95&amp;" 09.00-13.00 14.00-21.00",б!Z95&amp;" 09.00-13.00 14.00-21.30",б!Z95&amp;" 09.00-13.00 14.00-22.00",б!Z95&amp;" 09.00-13.00 14.00-22.30",б!Z95&amp;" 09.00-13.00 14.00-23.00",б!Z95&amp;" 09.00-13.00 14.00-23.30",б!Z95&amp;" 09.00-13.00 14.00-00.00",б!Z95&amp;" 07.00-13.00",б!Z95&amp;" 07.00-13.30",б!Z95&amp;" 07.00-14.00",б!Z95&amp;" 07.00-13.00 14.00-14.30",б!Z95&amp;" 07.00-13.00 14.00-15.00",б!Z95&amp;" 07.00-13.00 14.00-15.30",б!Z95&amp;" 07.00-13.00 14.00-16.00",б!Z95&amp;" 07.00-13.00 14.00-16.30",б!Z95&amp;" 07.00-13.00 14.00-17.00",б!Z95&amp;" 07.00-13.00 14.00-17.30",б!Z95&amp;" 07.00-13.00 14.00-18.00",б!Z95&amp;" 07.00-13.00 14.00-18.30",б!Z95&amp;" 07.00-13.00 14.00-19.00",б!Z95&amp;" 07.00-13.00 14.00-19.30",б!Z95&amp;" 07.00-13.00 14.00-20.00",б!Z95&amp;" 07.00-13.00 14.00-20.30",б!Z95&amp;" 07.00-13.00 14.00-21.00",б!Z95&amp;" 07.00-13.00 14.00-21.30",б!Z95&amp;" 07.00-13.00 14.00-22.00",б!Z95&amp;" 07.00-13.00 14.00-22.30",б!Z95&amp;" 07.00-13.00 14.00-23.00",б!Z95&amp;" 07.00-13.00 14.00-23.30",б!Z95&amp;" 07.00-13.00 14.00-00.00",б!Z95&amp;" 08.30-13.00",б!Z95&amp;" 08.30-13.30",б!Z95&amp;" 08.30-14.00",б!Z95&amp;" 08.30-13.00 14.00-14.30",б!Z95&amp;" 08.30-13.00 14.00-15.00",б!Z95&amp;" 08.30-13.00 14.00-15.30",б!Z95&amp;" 08.30-13.00 14.00-16.00",б!Z95&amp;" 08.30-13.00 14.00-16.30",б!Z95&amp;" 08.30-13.00 14.00-17.00",б!Z95&amp;" 08.30-13.00 14.00-17.30",б!Z95&amp;" 08.30-13.00 14.00-18.00",б!Z95&amp;" 08.30-13.00 14.00-18.30",б!Z95&amp;" 08.30-13.00 14.00-19.00",б!Z95&amp;" 08.30-13.00 14.00-19.30",б!Z95&amp;" 08.30-13.00 14.00-20.00",б!Z95&amp;" 08.30-13.00 14.00-20.30",б!Z95&amp;" 08.30-13.00 14.00-21.00",б!Z95&amp;" 08.30-13.00 14.00-21.30",б!Z95&amp;" 08.30-13.00 14.00-22.00",б!Z95&amp;" 08.30-13.00 14.00-22.30",б!Z95&amp;" 08.30-13.00 14.00-23.00",б!Z95&amp;" 08.30-13.00 14.00-23.30",б!Z95&amp;" 08.30-13.00 14.00-00.00",б!Z95&amp;" 10.00-13.00",б!Z95&amp;" 10.00-13.30",б!Z95&amp;" 10.00-14.00",б!Z95&amp;" 10.00-13.00 14.00-14.30",б!Z95&amp;" 10.00-13.00 14.00-15.00",б!Z95&amp;" 10.00-13.00 14.00-15.30",б!Z95&amp;" 10.00-13.00 14.00-16.00",б!Z95&amp;" 10.00-13.00 14.00-16.30",б!Z95&amp;" 10.00-13.00 14.00-17.00",б!Z95&amp;" 10.00-13.00 14.00-17.30",б!Z95&amp;" 10.00-13.00 14.00-18.00",б!Z95&amp;" 10.00-13.00 14.00-18.30",б!Z95&amp;" 10.00-13.00 14.00-19.00",б!Z95&amp;" 10.00-13.00 14.00-19.30",б!Z95&amp;" 10.00-13.00 14.00-20.00",б!Z95&amp;" 10.00-13.00 14.00-20.30",б!Z95&amp;" 10.00-13.00 14.00-21.00",б!Z95&amp;" 10.00-13.00 14.00-21.30",б!Z95&amp;" 10.00-13.00 14.00-22.00",б!Z95&amp;" 10.00-13.00 14.00-22.30",б!Z95&amp;" 10.00-13.00 14.00-23.00",б!Z95&amp;" 10.00-13.00 14.00-23.30",б!Z95&amp;" 10.00-13.00 14.00-00.00",б!Z95&amp;" ",б!Z95&amp;" ",б!Z95&amp;" ",б!Z95&amp;" ",б!Z95&amp;" ",),б!Z97))</f>
        <v/>
      </c>
      <c r="AB95" s="27" t="str">
        <f>IF(AB98="","",IF(OR(AA98="7 0,5",AA98="7 1",AA98="7 1,5",AA98="7 2",AA98="7 2,5",AA98="7 3",AA98="7 3,5",AA98="7 4",AA98="7 4,5",AA98="7 5",AA98="7 5,5",AA98="7 6",AA98="7 6,5",AA98="7 7",AA98="7а 0,5",AA98="7а 1",AA98="7а 1,5",AA98="7а 2",AA98="7а 2,5",AA98="7а 3",AA98="7а 3,5",AA98="7а 4",AA98="7а 4,5",AA98="7а 5",AA98="7а 5,5",AA98="7а 6",AA98="7а 6,5",AA98="7а 7",AA98="8 0,5",AA98="8 1",AA98="8 1,5",AA98="8 2",AA98="8 2,5",AA98="8 3",AA98="8 3,5",AA98="8 4",AA98="8 4,5",AA98="8 5",AA98="8 5,5",AA98="8 6",AA98="8 6,5",AA98="8 7",AA98="8а 0,5",AA98="8а 1",AA98="8а 1,5",AA98="8а 2",AA98="8а 2,5",AA98="8а 3",AA98="8а 3,5",AA98="8а 4",AA98="8а 4,5",AA98="8а 5",AA98="8а 5,5",AA98="8а 6",AA98="8а 6,5",AA98="8а 7",AA98="9 0,5",AA98="9 1",AA98="9 1,5",AA98="9 2",AA98="9 2,5",AA98="9 3",AA98="9 3,5",AA98="9 4",AA98="9 4,5",AA98="9 5",AA98="9 5,5",AA98="9 6",AA98="9 6,5",AA98="9 7",AA98="10 0,5",AA98="10 1",AA98="10 1,5",AA98="10 2",AA98="10 2,5",AA98="10 3",AA98="10 3,5",AA98="10 4",AA98="10 4,5",AA98="10 5",AA98="10 5,5",AA98="10 6",AA98="10 6,5",AA98="10 7"),CHOOSE(MATCH(AB98,{"7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00";"в";"о";"б";"к";"уо"},),б!AA95&amp;" 07.30-13.00",б!AA95&amp;" 07.30-13.30",б!AA95&amp;" 07.30-14.00",б!AA95&amp;" 07.30-13.00 14.00-14.30",б!AA95&amp;" 07.30-13.00 14.00-15.00",б!AA95&amp;" 07.30-13.00 14.00-15.30",б!AA95&amp;" 07.30-13.00 14.00-16.00",б!AA95&amp;" 07.30-13.00 14.00-16.30",б!AA95&amp;" 07.30-13.00 14.00-17.00",б!AA95&amp;" 07.30-13.00 14.00-17.30",б!AA95&amp;" 07.30-13.00 14.00-18.00",б!AA95&amp;" 07.30-13.00 14.00-18.30",б!AA95&amp;" 07.30-13.00 14.00-19.00",б!AA95&amp;" 07.30-13.00 14.00-19.30",б!AA95&amp;б!AA95&amp;"  07.30-13.00 14.00-20.00",б!AA95&amp;" 07.30-13.00 14.00-20.30",б!AA95&amp;" 07.30-13.00 14.00-21.00",б!AA95&amp;" 07.30-13.00 14.00-21.30",б!AA95&amp;" 07.30-13.00 14.00-22.00",б!AA95&amp;" 07.30-13.00 14.00-22.30",б!AA95&amp;" 07.30-13.00 14.00-23.00",б!AA95&amp;" 07.30-13.00 14.00-23.30",б!AA95&amp;" 07.30-13.00 14.00-00.00",б!AA95&amp;" 08.00-13.00",б!AA95&amp;" 08.00-13.30",б!AA95&amp;" 08.00-14.00",б!AA95&amp;" 08.00-13.00 14.00-14.30",б!AA95&amp;" 08.00-13.00 14.00-15.00",б!AA95&amp;" 08.00-13.00 14.00-15.30",б!AA95&amp;" 08.00-13.00 14.00-16.00",б!AA95&amp;" 08.00-13.00 14.00-16.30",б!AA95&amp;" 08.00-13.00 14.00-17.00",б!AA95&amp;" 08.00-13.00 14.00-17.30",б!AA95&amp;" 08.00-13.00 14.00-18.00",б!AA95&amp;" 08.00-13.00 14.00-18.30",б!AA95&amp;" 08.00-13.00 14.00-19.00",б!AA95&amp;" 08.00-13.00 14.00-19.30",б!AA95&amp;" 08.00-13.00 14.00-20.00",б!AA95&amp;" 08.00-13.00 14.00-20.30",б!AA95&amp;" 08.00-13.00 14.00-21.00",б!AA95&amp;" 08.00-13.00 14.00-21.30",б!AA95&amp;" 08.00-13.00 14.00-22.00",б!AA95&amp;" 08.00-13.00 14.00-22.30",б!AA95&amp;" 08.00-13.00 14.00-23.00",б!AA95&amp;" 08.00-13.00 14.00-23.30",б!AA95&amp;" 08.00-13.00 14.00-00.00",б!AA95&amp;" 09.00-13.00",б!AA95&amp;" 09.00-13.30",б!AA95&amp;" 09.00-14.00",б!AA95&amp;" 09.00-13.00 14.00-14.30",б!AA95&amp;" 09.00-13.00 14.00-15.00",б!AA95&amp;" 09.00-13.00 14.00-15.30",б!AA95&amp;" 09.00-13.00 14.00-16.00",б!AA95&amp;" 09.00-13.00 14.00-16.30",б!AA95&amp;" 09.00-13.00 14.00-17.00",б!AA95&amp;" 09.00-13.00 14.00-17.30",б!AA95&amp;" 09.00-13.00 14.00-18.00",б!AA95&amp;" 09.00-13.00 14.00-18.30",б!AA95&amp;" 09.00-13.00 14.00-19.00",б!AA95&amp;" 09.00-13.00 14.00-19.30",б!AA95&amp;" 09.00-13.00 14.00-20.00",б!AA95&amp;" 09.00-13.00 14.00-20.30",б!AA95&amp;" 09.00-13.00 14.00-21.00",б!AA95&amp;" 09.00-13.00 14.00-21.30",б!AA95&amp;" 09.00-13.00 14.00-22.00",б!AA95&amp;" 09.00-13.00 14.00-22.30",б!AA95&amp;" 09.00-13.00 14.00-23.00",б!AA95&amp;" 09.00-13.00 14.00-23.30",б!AA95&amp;" 09.00-13.00 14.00-00.00",б!AA95&amp;" 07.00-13.00",б!AA95&amp;" 07.00-13.30",б!AA95&amp;" 07.00-14.00",б!AA95&amp;" 07.00-13.00 14.00-14.30",б!AA95&amp;" 07.00-13.00 14.00-15.00",б!AA95&amp;" 07.00-13.00 14.00-15.30",б!AA95&amp;" 07.00-13.00 14.00-16.00",б!AA95&amp;" 07.00-13.00 14.00-16.30",б!AA95&amp;" 07.00-13.00 14.00-17.00",б!AA95&amp;" 07.00-13.00 14.00-17.30",б!AA95&amp;" 07.00-13.00 14.00-18.00",б!AA95&amp;" 07.00-13.00 14.00-18.30",б!AA95&amp;" 07.00-13.00 14.00-19.00",б!AA95&amp;" 07.00-13.00 14.00-19.30",б!AA95&amp;" 07.00-13.00 14.00-20.00",б!AA95&amp;" 07.00-13.00 14.00-20.30",б!AA95&amp;" 07.00-13.00 14.00-21.00",б!AA95&amp;" 07.00-13.00 14.00-21.30",б!AA95&amp;" 07.00-13.00 14.00-22.00",б!AA95&amp;" 07.00-13.00 14.00-22.30",б!AA95&amp;" 07.00-13.00 14.00-23.00",б!AA95&amp;" 07.00-13.00 14.00-23.30",б!AA95&amp;" 07.00-13.00 14.00-00.00",б!AA95&amp;" 08.30-13.00",б!AA95&amp;" 08.30-13.30",б!AA95&amp;" 08.30-14.00",б!AA95&amp;" 08.30-13.00 14.00-14.30",б!AA95&amp;" 08.30-13.00 14.00-15.00",б!AA95&amp;" 08.30-13.00 14.00-15.30",б!AA95&amp;" 08.30-13.00 14.00-16.00",б!AA95&amp;" 08.30-13.00 14.00-16.30",б!AA95&amp;" 08.30-13.00 14.00-17.00",б!AA95&amp;" 08.30-13.00 14.00-17.30",б!AA95&amp;" 08.30-13.00 14.00-18.00",б!AA95&amp;" 08.30-13.00 14.00-18.30",б!AA95&amp;" 08.30-13.00 14.00-19.00",б!AA95&amp;" 08.30-13.00 14.00-19.30",б!AA95&amp;" 08.30-13.00 14.00-20.00",б!AA95&amp;" 08.30-13.00 14.00-20.30",б!AA95&amp;" 08.30-13.00 14.00-21.00",б!AA95&amp;" 08.30-13.00 14.00-21.30",б!AA95&amp;" 08.30-13.00 14.00-22.00",б!AA95&amp;" 08.30-13.00 14.00-22.30",б!AA95&amp;" 08.30-13.00 14.00-23.00",б!AA95&amp;" 08.30-13.00 14.00-23.30",б!AA95&amp;" 08.30-13.00 14.00-00.00",б!AA95&amp;" 10.00-13.00",б!AA95&amp;" 10.00-13.30",б!AA95&amp;" 10.00-14.00",б!AA95&amp;" 10.00-13.00 14.00-14.30",б!AA95&amp;" 10.00-13.00 14.00-15.00",б!AA95&amp;" 10.00-13.00 14.00-15.30",б!AA95&amp;" 10.00-13.00 14.00-16.00",б!AA95&amp;" 10.00-13.00 14.00-16.30",б!AA95&amp;" 10.00-13.00 14.00-17.00",б!AA95&amp;" 10.00-13.00 14.00-17.30",б!AA95&amp;" 10.00-13.00 14.00-18.00",б!AA95&amp;" 10.00-13.00 14.00-18.30",б!AA95&amp;" 10.00-13.00 14.00-19.00",б!AA95&amp;" 10.00-13.00 14.00-19.30",б!AA95&amp;" 10.00-13.00 14.00-20.00",б!AA95&amp;" 10.00-13.00 14.00-20.30",б!AA95&amp;" 10.00-13.00 14.00-21.00",б!AA95&amp;" 10.00-13.00 14.00-21.30",б!AA95&amp;" 10.00-13.00 14.00-22.00",б!AA95&amp;" 10.00-13.00 14.00-22.30",б!AA95&amp;" 10.00-13.00 14.00-23.00",б!AA95&amp;" 10.00-13.00 14.00-23.30",б!AA95&amp;" 10.00-13.00 14.00-00.00",б!AA95&amp;" ",б!AA95&amp;" ",б!AA95&amp;" ",б!AA95&amp;" ",б!AA95&amp;" ",),б!AA97))</f>
        <v>07.30-13.00 14.00-21.30</v>
      </c>
      <c r="AC95" s="27" t="str">
        <f>IF(AC98="","",IF(OR(AB98="7 0,5",AB98="7 1",AB98="7 1,5",AB98="7 2",AB98="7 2,5",AB98="7 3",AB98="7 3,5",AB98="7 4",AB98="7 4,5",AB98="7 5",AB98="7 5,5",AB98="7 6",AB98="7 6,5",AB98="7 7",AB98="7а 0,5",AB98="7а 1",AB98="7а 1,5",AB98="7а 2",AB98="7а 2,5",AB98="7а 3",AB98="7а 3,5",AB98="7а 4",AB98="7а 4,5",AB98="7а 5",AB98="7а 5,5",AB98="7а 6",AB98="7а 6,5",AB98="7а 7",AB98="8 0,5",AB98="8 1",AB98="8 1,5",AB98="8 2",AB98="8 2,5",AB98="8 3",AB98="8 3,5",AB98="8 4",AB98="8 4,5",AB98="8 5",AB98="8 5,5",AB98="8 6",AB98="8 6,5",AB98="8 7",AB98="8а 0,5",AB98="8а 1",AB98="8а 1,5",AB98="8а 2",AB98="8а 2,5",AB98="8а 3",AB98="8а 3,5",AB98="8а 4",AB98="8а 4,5",AB98="8а 5",AB98="8а 5,5",AB98="8а 6",AB98="8а 6,5",AB98="8а 7",AB98="9 0,5",AB98="9 1",AB98="9 1,5",AB98="9 2",AB98="9 2,5",AB98="9 3",AB98="9 3,5",AB98="9 4",AB98="9 4,5",AB98="9 5",AB98="9 5,5",AB98="9 6",AB98="9 6,5",AB98="9 7",AB98="10 0,5",AB98="10 1",AB98="10 1,5",AB98="10 2",AB98="10 2,5",AB98="10 3",AB98="10 3,5",AB98="10 4",AB98="10 4,5",AB98="10 5",AB98="10 5,5",AB98="10 6",AB98="10 6,5",AB98="10 7"),CHOOSE(MATCH(AC98,{"7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00";"в";"о";"б";"к";"уо"},),б!AB95&amp;" 07.30-13.00",б!AB95&amp;" 07.30-13.30",б!AB95&amp;" 07.30-14.00",б!AB95&amp;" 07.30-13.00 14.00-14.30",б!AB95&amp;" 07.30-13.00 14.00-15.00",б!AB95&amp;" 07.30-13.00 14.00-15.30",б!AB95&amp;" 07.30-13.00 14.00-16.00",б!AB95&amp;" 07.30-13.00 14.00-16.30",б!AB95&amp;" 07.30-13.00 14.00-17.00",б!AB95&amp;" 07.30-13.00 14.00-17.30",б!AB95&amp;" 07.30-13.00 14.00-18.00",б!AB95&amp;" 07.30-13.00 14.00-18.30",б!AB95&amp;" 07.30-13.00 14.00-19.00",б!AB95&amp;" 07.30-13.00 14.00-19.30",б!AB95&amp;б!AB95&amp;"  07.30-13.00 14.00-20.00",б!AB95&amp;" 07.30-13.00 14.00-20.30",б!AB95&amp;" 07.30-13.00 14.00-21.00",б!AB95&amp;" 07.30-13.00 14.00-21.30",б!AB95&amp;" 07.30-13.00 14.00-22.00",б!AB95&amp;" 07.30-13.00 14.00-22.30",б!AB95&amp;" 07.30-13.00 14.00-23.00",б!AB95&amp;" 07.30-13.00 14.00-23.30",б!AB95&amp;" 07.30-13.00 14.00-00.00",б!AB95&amp;" 08.00-13.00",б!AB95&amp;" 08.00-13.30",б!AB95&amp;" 08.00-14.00",б!AB95&amp;" 08.00-13.00 14.00-14.30",б!AB95&amp;" 08.00-13.00 14.00-15.00",б!AB95&amp;" 08.00-13.00 14.00-15.30",б!AB95&amp;" 08.00-13.00 14.00-16.00",б!AB95&amp;" 08.00-13.00 14.00-16.30",б!AB95&amp;" 08.00-13.00 14.00-17.00",б!AB95&amp;" 08.00-13.00 14.00-17.30",б!AB95&amp;" 08.00-13.00 14.00-18.00",б!AB95&amp;" 08.00-13.00 14.00-18.30",б!AB95&amp;" 08.00-13.00 14.00-19.00",б!AB95&amp;" 08.00-13.00 14.00-19.30",б!AB95&amp;" 08.00-13.00 14.00-20.00",б!AB95&amp;" 08.00-13.00 14.00-20.30",б!AB95&amp;" 08.00-13.00 14.00-21.00",б!AB95&amp;" 08.00-13.00 14.00-21.30",б!AB95&amp;" 08.00-13.00 14.00-22.00",б!AB95&amp;" 08.00-13.00 14.00-22.30",б!AB95&amp;" 08.00-13.00 14.00-23.00",б!AB95&amp;" 08.00-13.00 14.00-23.30",б!AB95&amp;" 08.00-13.00 14.00-00.00",б!AB95&amp;" 09.00-13.00",б!AB95&amp;" 09.00-13.30",б!AB95&amp;" 09.00-14.00",б!AB95&amp;" 09.00-13.00 14.00-14.30",б!AB95&amp;" 09.00-13.00 14.00-15.00",б!AB95&amp;" 09.00-13.00 14.00-15.30",б!AB95&amp;" 09.00-13.00 14.00-16.00",б!AB95&amp;" 09.00-13.00 14.00-16.30",б!AB95&amp;" 09.00-13.00 14.00-17.00",б!AB95&amp;" 09.00-13.00 14.00-17.30",б!AB95&amp;" 09.00-13.00 14.00-18.00",б!AB95&amp;" 09.00-13.00 14.00-18.30",б!AB95&amp;" 09.00-13.00 14.00-19.00",б!AB95&amp;" 09.00-13.00 14.00-19.30",б!AB95&amp;" 09.00-13.00 14.00-20.00",б!AB95&amp;" 09.00-13.00 14.00-20.30",б!AB95&amp;" 09.00-13.00 14.00-21.00",б!AB95&amp;" 09.00-13.00 14.00-21.30",б!AB95&amp;" 09.00-13.00 14.00-22.00",б!AB95&amp;" 09.00-13.00 14.00-22.30",б!AB95&amp;" 09.00-13.00 14.00-23.00",б!AB95&amp;" 09.00-13.00 14.00-23.30",б!AB95&amp;" 09.00-13.00 14.00-00.00",б!AB95&amp;" 07.00-13.00",б!AB95&amp;" 07.00-13.30",б!AB95&amp;" 07.00-14.00",б!AB95&amp;" 07.00-13.00 14.00-14.30",б!AB95&amp;" 07.00-13.00 14.00-15.00",б!AB95&amp;" 07.00-13.00 14.00-15.30",б!AB95&amp;" 07.00-13.00 14.00-16.00",б!AB95&amp;" 07.00-13.00 14.00-16.30",б!AB95&amp;" 07.00-13.00 14.00-17.00",б!AB95&amp;" 07.00-13.00 14.00-17.30",б!AB95&amp;" 07.00-13.00 14.00-18.00",б!AB95&amp;" 07.00-13.00 14.00-18.30",б!AB95&amp;" 07.00-13.00 14.00-19.00",б!AB95&amp;" 07.00-13.00 14.00-19.30",б!AB95&amp;" 07.00-13.00 14.00-20.00",б!AB95&amp;" 07.00-13.00 14.00-20.30",б!AB95&amp;" 07.00-13.00 14.00-21.00",б!AB95&amp;" 07.00-13.00 14.00-21.30",б!AB95&amp;" 07.00-13.00 14.00-22.00",б!AB95&amp;" 07.00-13.00 14.00-22.30",б!AB95&amp;" 07.00-13.00 14.00-23.00",б!AB95&amp;" 07.00-13.00 14.00-23.30",б!AB95&amp;" 07.00-13.00 14.00-00.00",б!AB95&amp;" 08.30-13.00",б!AB95&amp;" 08.30-13.30",б!AB95&amp;" 08.30-14.00",б!AB95&amp;" 08.30-13.00 14.00-14.30",б!AB95&amp;" 08.30-13.00 14.00-15.00",б!AB95&amp;" 08.30-13.00 14.00-15.30",б!AB95&amp;" 08.30-13.00 14.00-16.00",б!AB95&amp;" 08.30-13.00 14.00-16.30",б!AB95&amp;" 08.30-13.00 14.00-17.00",б!AB95&amp;" 08.30-13.00 14.00-17.30",б!AB95&amp;" 08.30-13.00 14.00-18.00",б!AB95&amp;" 08.30-13.00 14.00-18.30",б!AB95&amp;" 08.30-13.00 14.00-19.00",б!AB95&amp;" 08.30-13.00 14.00-19.30",б!AB95&amp;" 08.30-13.00 14.00-20.00",б!AB95&amp;" 08.30-13.00 14.00-20.30",б!AB95&amp;" 08.30-13.00 14.00-21.00",б!AB95&amp;" 08.30-13.00 14.00-21.30",б!AB95&amp;" 08.30-13.00 14.00-22.00",б!AB95&amp;" 08.30-13.00 14.00-22.30",б!AB95&amp;" 08.30-13.00 14.00-23.00",б!AB95&amp;" 08.30-13.00 14.00-23.30",б!AB95&amp;" 08.30-13.00 14.00-00.00",б!AB95&amp;" 10.00-13.00",б!AB95&amp;" 10.00-13.30",б!AB95&amp;" 10.00-14.00",б!AB95&amp;" 10.00-13.00 14.00-14.30",б!AB95&amp;" 10.00-13.00 14.00-15.00",б!AB95&amp;" 10.00-13.00 14.00-15.30",б!AB95&amp;" 10.00-13.00 14.00-16.00",б!AB95&amp;" 10.00-13.00 14.00-16.30",б!AB95&amp;" 10.00-13.00 14.00-17.00",б!AB95&amp;" 10.00-13.00 14.00-17.30",б!AB95&amp;" 10.00-13.00 14.00-18.00",б!AB95&amp;" 10.00-13.00 14.00-18.30",б!AB95&amp;" 10.00-13.00 14.00-19.00",б!AB95&amp;" 10.00-13.00 14.00-19.30",б!AB95&amp;" 10.00-13.00 14.00-20.00",б!AB95&amp;" 10.00-13.00 14.00-20.30",б!AB95&amp;" 10.00-13.00 14.00-21.00",б!AB95&amp;" 10.00-13.00 14.00-21.30",б!AB95&amp;" 10.00-13.00 14.00-22.00",б!AB95&amp;" 10.00-13.00 14.00-22.30",б!AB95&amp;" 10.00-13.00 14.00-23.00",б!AB95&amp;" 10.00-13.00 14.00-23.30",б!AB95&amp;" 10.00-13.00 14.00-00.00",б!AB95&amp;" ",б!AB95&amp;" ",б!AB95&amp;" ",б!AB95&amp;" ",б!AB95&amp;" ",),б!AB97))</f>
        <v>08.00-13.00 14.00-20.30</v>
      </c>
      <c r="AD95" s="27" t="s">
        <v>81</v>
      </c>
      <c r="AE95" s="27" t="str">
        <f>IF(AE98="","",IF(OR(AD98="7 0,5",AD98="7 1",AD98="7 1,5",AD98="7 2",AD98="7 2,5",AD98="7 3",AD98="7 3,5",AD98="7 4",AD98="7 4,5",AD98="7 5",AD98="7 5,5",AD98="7 6",AD98="7 6,5",AD98="7 7",AD98="7а 0,5",AD98="7а 1",AD98="7а 1,5",AD98="7а 2",AD98="7а 2,5",AD98="7а 3",AD98="7а 3,5",AD98="7а 4",AD98="7а 4,5",AD98="7а 5",AD98="7а 5,5",AD98="7а 6",AD98="7а 6,5",AD98="7а 7",AD98="8 0,5",AD98="8 1",AD98="8 1,5",AD98="8 2",AD98="8 2,5",AD98="8 3",AD98="8 3,5",AD98="8 4",AD98="8 4,5",AD98="8 5",AD98="8 5,5",AD98="8 6",AD98="8 6,5",AD98="8 7",AD98="8а 0,5",AD98="8а 1",AD98="8а 1,5",AD98="8а 2",AD98="8а 2,5",AD98="8а 3",AD98="8а 3,5",AD98="8а 4",AD98="8а 4,5",AD98="8а 5",AD98="8а 5,5",AD98="8а 6",AD98="8а 6,5",AD98="8а 7",AD98="9 0,5",AD98="9 1",AD98="9 1,5",AD98="9 2",AD98="9 2,5",AD98="9 3",AD98="9 3,5",AD98="9 4",AD98="9 4,5",AD98="9 5",AD98="9 5,5",AD98="9 6",AD98="9 6,5",AD98="9 7",AD98="10 0,5",AD98="10 1",AD98="10 1,5",AD98="10 2",AD98="10 2,5",AD98="10 3",AD98="10 3,5",AD98="10 4",AD98="10 4,5",AD98="10 5",AD98="10 5,5",AD98="10 6",AD98="10 6,5",AD98="10 7"),CHOOSE(MATCH(AE98,{"7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00";"в";"о";"б";"к";"уо"},),б!AD95&amp;" 07.30-13.00",б!AD95&amp;" 07.30-13.30",б!AD95&amp;" 07.30-14.00",б!AD95&amp;" 07.30-13.00 14.00-14.30",б!AD95&amp;" 07.30-13.00 14.00-15.00",б!AD95&amp;" 07.30-13.00 14.00-15.30",б!AD95&amp;" 07.30-13.00 14.00-16.00",б!AD95&amp;" 07.30-13.00 14.00-16.30",б!AD95&amp;" 07.30-13.00 14.00-17.00",б!AD95&amp;" 07.30-13.00 14.00-17.30",б!AD95&amp;" 07.30-13.00 14.00-18.00",б!AD95&amp;" 07.30-13.00 14.00-18.30",б!AD95&amp;" 07.30-13.00 14.00-19.00",б!AD95&amp;" 07.30-13.00 14.00-19.30",б!AD95&amp;б!AD95&amp;"  07.30-13.00 14.00-20.00",б!AD95&amp;" 07.30-13.00 14.00-20.30",б!AD95&amp;" 07.30-13.00 14.00-21.00",б!AD95&amp;" 07.30-13.00 14.00-21.30",б!AD95&amp;" 07.30-13.00 14.00-22.00",б!AD95&amp;" 07.30-13.00 14.00-22.30",б!AD95&amp;" 07.30-13.00 14.00-23.00",б!AD95&amp;" 07.30-13.00 14.00-23.30",б!AD95&amp;" 07.30-13.00 14.00-00.00",б!AD95&amp;" 08.00-13.00",б!AD95&amp;" 08.00-13.30",б!AD95&amp;" 08.00-14.00",б!AD95&amp;" 08.00-13.00 14.00-14.30",б!AD95&amp;" 08.00-13.00 14.00-15.00",б!AD95&amp;" 08.00-13.00 14.00-15.30",б!AD95&amp;" 08.00-13.00 14.00-16.00",б!AD95&amp;" 08.00-13.00 14.00-16.30",б!AD95&amp;" 08.00-13.00 14.00-17.00",б!AD95&amp;" 08.00-13.00 14.00-17.30",б!AD95&amp;" 08.00-13.00 14.00-18.00",б!AD95&amp;" 08.00-13.00 14.00-18.30",б!AD95&amp;" 08.00-13.00 14.00-19.00",б!AD95&amp;" 08.00-13.00 14.00-19.30",б!AD95&amp;" 08.00-13.00 14.00-20.00",б!AD95&amp;" 08.00-13.00 14.00-20.30",б!AD95&amp;" 08.00-13.00 14.00-21.00",б!AD95&amp;" 08.00-13.00 14.00-21.30",б!AD95&amp;" 08.00-13.00 14.00-22.00",б!AD95&amp;" 08.00-13.00 14.00-22.30",б!AD95&amp;" 08.00-13.00 14.00-23.00",б!AD95&amp;" 08.00-13.00 14.00-23.30",б!AD95&amp;" 08.00-13.00 14.00-00.00",б!AD95&amp;" 09.00-13.00",б!AD95&amp;" 09.00-13.30",б!AD95&amp;" 09.00-14.00",б!AD95&amp;" 09.00-13.00 14.00-14.30",б!AD95&amp;" 09.00-13.00 14.00-15.00",б!AD95&amp;" 09.00-13.00 14.00-15.30",б!AD95&amp;" 09.00-13.00 14.00-16.00",б!AD95&amp;" 09.00-13.00 14.00-16.30",б!AD95&amp;" 09.00-13.00 14.00-17.00",б!AD95&amp;" 09.00-13.00 14.00-17.30",б!AD95&amp;" 09.00-13.00 14.00-18.00",б!AD95&amp;" 09.00-13.00 14.00-18.30",б!AD95&amp;" 09.00-13.00 14.00-19.00",б!AD95&amp;" 09.00-13.00 14.00-19.30",б!AD95&amp;" 09.00-13.00 14.00-20.00",б!AD95&amp;" 09.00-13.00 14.00-20.30",б!AD95&amp;" 09.00-13.00 14.00-21.00",б!AD95&amp;" 09.00-13.00 14.00-21.30",б!AD95&amp;" 09.00-13.00 14.00-22.00",б!AD95&amp;" 09.00-13.00 14.00-22.30",б!AD95&amp;" 09.00-13.00 14.00-23.00",б!AD95&amp;" 09.00-13.00 14.00-23.30",б!AD95&amp;" 09.00-13.00 14.00-00.00",б!AD95&amp;" 07.00-13.00",б!AD95&amp;" 07.00-13.30",б!AD95&amp;" 07.00-14.00",б!AD95&amp;" 07.00-13.00 14.00-14.30",б!AD95&amp;" 07.00-13.00 14.00-15.00",б!AD95&amp;" 07.00-13.00 14.00-15.30",б!AD95&amp;" 07.00-13.00 14.00-16.00",б!AD95&amp;" 07.00-13.00 14.00-16.30",б!AD95&amp;" 07.00-13.00 14.00-17.00",б!AD95&amp;" 07.00-13.00 14.00-17.30",б!AD95&amp;" 07.00-13.00 14.00-18.00",б!AD95&amp;" 07.00-13.00 14.00-18.30",б!AD95&amp;" 07.00-13.00 14.00-19.00",б!AD95&amp;" 07.00-13.00 14.00-19.30",б!AD95&amp;" 07.00-13.00 14.00-20.00",б!AD95&amp;" 07.00-13.00 14.00-20.30",б!AD95&amp;" 07.00-13.00 14.00-21.00",б!AD95&amp;" 07.00-13.00 14.00-21.30",б!AD95&amp;" 07.00-13.00 14.00-22.00",б!AD95&amp;" 07.00-13.00 14.00-22.30",б!AD95&amp;" 07.00-13.00 14.00-23.00",б!AD95&amp;" 07.00-13.00 14.00-23.30",б!AD95&amp;" 07.00-13.00 14.00-00.00",б!AD95&amp;" 08.30-13.00",б!AD95&amp;" 08.30-13.30",б!AD95&amp;" 08.30-14.00",б!AD95&amp;" 08.30-13.00 14.00-14.30",б!AD95&amp;" 08.30-13.00 14.00-15.00",б!AD95&amp;" 08.30-13.00 14.00-15.30",б!AD95&amp;" 08.30-13.00 14.00-16.00",б!AD95&amp;" 08.30-13.00 14.00-16.30",б!AD95&amp;" 08.30-13.00 14.00-17.00",б!AD95&amp;" 08.30-13.00 14.00-17.30",б!AD95&amp;" 08.30-13.00 14.00-18.00",б!AD95&amp;" 08.30-13.00 14.00-18.30",б!AD95&amp;" 08.30-13.00 14.00-19.00",б!AD95&amp;" 08.30-13.00 14.00-19.30",б!AD95&amp;" 08.30-13.00 14.00-20.00",б!AD95&amp;" 08.30-13.00 14.00-20.30",б!AD95&amp;" 08.30-13.00 14.00-21.00",б!AD95&amp;" 08.30-13.00 14.00-21.30",б!AD95&amp;" 08.30-13.00 14.00-22.00",б!AD95&amp;" 08.30-13.00 14.00-22.30",б!AD95&amp;" 08.30-13.00 14.00-23.00",б!AD95&amp;" 08.30-13.00 14.00-23.30",б!AD95&amp;" 08.30-13.00 14.00-00.00",б!AD95&amp;" 10.00-13.00",б!AD95&amp;" 10.00-13.30",б!AD95&amp;" 10.00-14.00",б!AD95&amp;" 10.00-13.00 14.00-14.30",б!AD95&amp;" 10.00-13.00 14.00-15.00",б!AD95&amp;" 10.00-13.00 14.00-15.30",б!AD95&amp;" 10.00-13.00 14.00-16.00",б!AD95&amp;" 10.00-13.00 14.00-16.30",б!AD95&amp;" 10.00-13.00 14.00-17.00",б!AD95&amp;" 10.00-13.00 14.00-17.30",б!AD95&amp;" 10.00-13.00 14.00-18.00",б!AD95&amp;" 10.00-13.00 14.00-18.30",б!AD95&amp;" 10.00-13.00 14.00-19.00",б!AD95&amp;" 10.00-13.00 14.00-19.30",б!AD95&amp;" 10.00-13.00 14.00-20.00",б!AD95&amp;" 10.00-13.00 14.00-20.30",б!AD95&amp;" 10.00-13.00 14.00-21.00",б!AD95&amp;" 10.00-13.00 14.00-21.30",б!AD95&amp;" 10.00-13.00 14.00-22.00",б!AD95&amp;" 10.00-13.00 14.00-22.30",б!AD95&amp;" 10.00-13.00 14.00-23.00",б!AD95&amp;" 10.00-13.00 14.00-23.30",б!AD95&amp;" 10.00-13.00 14.00-00.00",б!AD95&amp;" ",б!AD95&amp;" ",б!AD95&amp;" ",б!AD95&amp;" ",б!AD95&amp;" ",),б!AD97))</f>
        <v>08.00-13.00 14.00-20.30</v>
      </c>
      <c r="AF95" s="27" t="str">
        <f>IF(AF98="","",IF(OR(AE98="7 0,5",AE98="7 1",AE98="7 1,5",AE98="7 2",AE98="7 2,5",AE98="7 3",AE98="7 3,5",AE98="7 4",AE98="7 4,5",AE98="7 5",AE98="7 5,5",AE98="7 6",AE98="7 6,5",AE98="7 7",AE98="7а 0,5",AE98="7а 1",AE98="7а 1,5",AE98="7а 2",AE98="7а 2,5",AE98="7а 3",AE98="7а 3,5",AE98="7а 4",AE98="7а 4,5",AE98="7а 5",AE98="7а 5,5",AE98="7а 6",AE98="7а 6,5",AE98="7а 7",AE98="8 0,5",AE98="8 1",AE98="8 1,5",AE98="8 2",AE98="8 2,5",AE98="8 3",AE98="8 3,5",AE98="8 4",AE98="8 4,5",AE98="8 5",AE98="8 5,5",AE98="8 6",AE98="8 6,5",AE98="8 7",AE98="8а 0,5",AE98="8а 1",AE98="8а 1,5",AE98="8а 2",AE98="8а 2,5",AE98="8а 3",AE98="8а 3,5",AE98="8а 4",AE98="8а 4,5",AE98="8а 5",AE98="8а 5,5",AE98="8а 6",AE98="8а 6,5",AE98="8а 7",AE98="9 0,5",AE98="9 1",AE98="9 1,5",AE98="9 2",AE98="9 2,5",AE98="9 3",AE98="9 3,5",AE98="9 4",AE98="9 4,5",AE98="9 5",AE98="9 5,5",AE98="9 6",AE98="9 6,5",AE98="9 7",AE98="10 0,5",AE98="10 1",AE98="10 1,5",AE98="10 2",AE98="10 2,5",AE98="10 3",AE98="10 3,5",AE98="10 4",AE98="10 4,5",AE98="10 5",AE98="10 5,5",AE98="10 6",AE98="10 6,5",AE98="10 7"),CHOOSE(MATCH(AF98,{"7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00","в","о","б","к","уо"},),б!AE95&amp;" 07.30-13.00",б!AE95&amp;" 07.30-13.30",б!AE95&amp;" 07.30-14.00",б!AE95&amp;" 07.30-13.00 14.00-14.30",б!AE95&amp;" 07.30-13.00 14.00-15.00",б!AE95&amp;" 07.30-13.00 14.00-15.30",б!AE95&amp;" 07.30-13.00 14.00-16.00",б!AE95&amp;" 07.30-13.00 14.00-16.30",б!AE95&amp;" 07.30-13.00 14.00-17.00",б!AE95&amp;" 07.30-13.00 14.00-17.30",б!AE95&amp;" 07.30-13.00 14.00-18.00",б!AE95&amp;" 07.30-13.00 14.00-18.30",б!AE95&amp;" 07.30-13.00 14.00-19.00",б!AE95&amp;" 07.30-13.00 14.00-19.30",б!AE95&amp;б!AE95&amp;"  07.30-13.00 14.00-20.00",б!AE95&amp;" 07.30-13.00 14.00-20.30",б!AE95&amp;" 07.30-13.00 14.00-21.00",б!AE95&amp;" 07.30-13.00 14.00-21.30",б!AE95&amp;" 07.30-13.00 14.00-22.00",б!AE95&amp;" 07.30-13.00 14.00-22.30",б!AE95&amp;" 07.30-13.00 14.00-23.00",б!AE95&amp;" 07.30-13.00 14.00-23.30",б!AE95&amp;" 07.30-13.00 14.00-00.00",б!AE95&amp;" 08.00-13.00",б!AE95&amp;" 08.00-13.30",б!AE95&amp;" 08.00-14.00",б!AE95&amp;" 08.00-13.00 14.00-14.30",б!AE95&amp;" 08.00-13.00 14.00-15.00",б!AE95&amp;" 08.00-13.00 14.00-15.30",б!AE95&amp;" 08.00-13.00 14.00-16.00",б!AE95&amp;" 08.00-13.00 14.00-16.30",б!AE95&amp;" 08.00-13.00 14.00-17.00",б!AE95&amp;" 08.00-13.00 14.00-17.30",б!AE95&amp;" 08.00-13.00 14.00-18.00",б!AE95&amp;" 08.00-13.00 14.00-18.30",б!AE95&amp;" 08.00-13.00 14.00-19.00",б!AE95&amp;" 08.00-13.00 14.00-19.30",б!AE95&amp;" 08.00-13.00 14.00-20.00",б!AE95&amp;" 08.00-13.00 14.00-20.30",б!AE95&amp;" 08.00-13.00 14.00-21.00",б!AE95&amp;" 08.00-13.00 14.00-21.30",б!AE95&amp;" 08.00-13.00 14.00-22.00",б!AE95&amp;" 08.00-13.00 14.00-22.30",б!AE95&amp;" 08.00-13.00 14.00-23.00",б!AE95&amp;" 08.00-13.00 14.00-23.30",б!AE95&amp;" 08.00-13.00 14.00-00.00",б!AE95&amp;" 09.00-13.00",б!AE95&amp;" 09.00-13.30",б!AE95&amp;" 09.00-14.00",б!AE95&amp;" 09.00-13.00 14.00-14.30",б!AE95&amp;" 09.00-13.00 14.00-15.00",б!AE95&amp;" 09.00-13.00 14.00-15.30",б!AE95&amp;" 09.00-13.00 14.00-16.00",б!AE95&amp;" 09.00-13.00 14.00-16.30",б!AE95&amp;" 09.00-13.00 14.00-17.00",б!AE95&amp;" 09.00-13.00 14.00-17.30",б!AE95&amp;" 09.00-13.00 14.00-18.00",б!AE95&amp;" 09.00-13.00 14.00-18.30",б!AE95&amp;" 09.00-13.00 14.00-19.00",б!AE95&amp;" 09.00-13.00 14.00-19.30",б!AE95&amp;" 09.00-13.00 14.00-20.00",б!AE95&amp;" 09.00-13.00 14.00-20.30",б!AE95&amp;" 09.00-13.00 14.00-21.00",б!AE95&amp;" 09.00-13.00 14.00-21.30",б!AE95&amp;" 09.00-13.00 14.00-22.00",б!AE95&amp;" 09.00-13.00 14.00-22.30",б!AE95&amp;" 09.00-13.00 14.00-23.00",б!AE95&amp;" 09.00-13.00 14.00-23.30",б!AE95&amp;" 09.00-13.00 14.00-00.00",б!AE95&amp;" 07.00-13.00",б!AE95&amp;" 07.00-13.30",б!AE95&amp;" 07.00-14.00",б!AE95&amp;" 07.00-13.00 14.00-14.30",б!AE95&amp;" 07.00-13.00 14.00-15.00",б!AE95&amp;" 07.00-13.00 14.00-15.30",б!AE95&amp;" 07.00-13.00 14.00-16.00",б!AE95&amp;" 07.00-13.00 14.00-16.30",б!AE95&amp;" 07.00-13.00 14.00-17.00",б!AE95&amp;" 07.00-13.00 14.00-17.30",б!AE95&amp;" 07.00-13.00 14.00-18.00",б!AE95&amp;" 07.00-13.00 14.00-18.30",б!AE95&amp;" 07.00-13.00 14.00-19.00",б!AE95&amp;" 07.00-13.00 14.00-19.30",б!AE95&amp;" 07.00-13.00 14.00-20.00",б!AE95&amp;" 07.00-13.00 14.00-20.30",б!AE95&amp;" 07.00-13.00 14.00-21.00",б!AE95&amp;" 07.00-13.00 14.00-21.30",б!AE95&amp;" 07.00-13.00 14.00-22.00",б!AE95&amp;" 07.00-13.00 14.00-22.30",б!AE95&amp;" 07.00-13.00 14.00-23.00",б!AE95&amp;" 07.00-13.00 14.00-23.30",б!AE95&amp;" 07.00-13.00 14.00-00.00",б!AE95&amp;" 08.30-13.00",б!AE95&amp;" 08.30-13.30",б!AE95&amp;" 08.30-14.00",б!AE95&amp;" 08.30-13.00 14.00-14.30",б!AE95&amp;" 08.30-13.00 14.00-15.00",б!AE95&amp;" 08.30-13.00 14.00-15.30",б!AE95&amp;" 08.30-13.00 14.00-16.00",б!AE95&amp;" 08.30-13.00 14.00-16.30",б!AE95&amp;" 08.30-13.00 14.00-17.00",б!AE95&amp;" 08.30-13.00 14.00-17.30",б!AE95&amp;" 08.30-13.00 14.00-18.00",б!AE95&amp;" 08.30-13.00 14.00-18.30",б!AE95&amp;" 08.30-13.00 14.00-19.00",б!AE95&amp;" 08.30-13.00 14.00-19.30",б!AE95&amp;" 08.30-13.00 14.00-20.00",б!AE95&amp;" 08.30-13.00 14.00-20.30",б!AE95&amp;" 08.30-13.00 14.00-21.00",б!AE95&amp;" 08.30-13.00 14.00-21.30",б!AE95&amp;" 08.30-13.00 14.00-22.00",б!AE95&amp;" 08.30-13.00 14.00-22.30",б!AE95&amp;" 08.30-13.00 14.00-23.00",б!AE95&amp;" 08.30-13.00 14.00-23.30",б!AE95&amp;" 08.30-13.00 14.00-00.00",б!AE95&amp;" 10.00-13.00",б!AE95&amp;" 10.00-13.30",б!AE95&amp;" 10.00-14.00",б!AE95&amp;" 10.00-13.00 14.00-14.30",б!AE95&amp;" 10.00-13.00 14.00-15.00",б!AE95&amp;" 10.00-13.00 14.00-15.30",б!AE95&amp;" 10.00-13.00 14.00-16.00",б!AE95&amp;" 10.00-13.00 14.00-16.30",б!AE95&amp;" 10.00-13.00 14.00-17.00",б!AE95&amp;" 10.00-13.00 14.00-17.30",б!AE95&amp;" 10.00-13.00 14.00-18.00",б!AE95&amp;" 10.00-13.00 14.00-18.30",б!AE95&amp;" 10.00-13.00 14.00-19.00",б!AE95&amp;" 10.00-13.00 14.00-19.30",б!AE95&amp;" 10.00-13.00 14.00-20.00",б!AE95&amp;" 10.00-13.00 14.00-20.30",б!AE95&amp;" 10.00-13.00 14.00-21.00",б!AE95&amp;" 10.00-13.00 14.00-21.30",б!AE95&amp;" 10.00-13.00 14.00-22.00",б!AE95&amp;" 10.00-13.00 14.00-22.30",б!AE95&amp;" 10.00-13.00 14.00-23.00",б!AE95&amp;" 10.00-13.00 14.00-23.30",б!AE95&amp;" 10.00-13.00 14.00-00.00",б!AE95&amp;" ",б!AE95&amp;" ",б!AE95&amp;" ",б!AE95&amp;" ",б!AE95&amp;" ",),б!AE97))</f>
        <v>08.00-13.00 14.00-18.00</v>
      </c>
      <c r="AG95" s="92" t="str">
        <f>IF(AG98="","",IF(OR(AF98="7 0,5",AF98="7 1",AF98="7 1,5",AF98="7 2",AF98="7 2,5",AF98="7 3",AF98="7 3,5",AF98="7 4",AF98="7 4,5",AF98="7 5",AF98="7 5,5",AF98="7 6",AF98="7 6,5",AF98="7 7",AF98="7а 0,5",AF98="7а 1",AF98="7а 1,5",AF98="7а 2",AF98="7а 2,5",AF98="7а 3",AF98="7а 3,5",AF98="7а 4",AF98="7а 4,5",AF98="7а 5",AF98="7а 5,5",AF98="7а 6",AF98="7а 6,5",AF98="7а 7",AF98="8 0,5",AF98="8 1",AF98="8 1,5",AF98="8 2",AF98="8 2,5",AF98="8 3",AF98="8 3,5",AF98="8 4",AF98="8 4,5",AF98="8 5",AF98="8 5,5",AF98="8 6",AF98="8 6,5",AF98="8 7",AF98="8а 0,5",AF98="8а 1",AF98="8а 1,5",AF98="8а 2",AF98="8а 2,5",AF98="8а 3",AF98="8а 3,5",AF98="8а 4",AF98="8а 4,5",AF98="8а 5",AF98="8а 5,5",AF98="8а 6",AF98="8а 6,5",AF98="8а 7",AF98="9 0,5",AF98="9 1",AF98="9 1,5",AF98="9 2",AF98="9 2,5",AF98="9 3",AF98="9 3,5",AF98="9 4",AF98="9 4,5",AF98="9 5",AF98="9 5,5",AF98="9 6",AF98="9 6,5",AF98="9 7",AF98="10 0,5",AF98="10 1",AF98="10 1,5",AF98="10 2",AF98="10 2,5",AF98="10 3",AF98="10 3,5",AF98="10 4",AF98="10 4,5",AF98="10 5",AF98="10 5,5",AF98="10 6",AF98="10 6,5",AF98="10 7"),CHOOSE(MATCH(AG98,{"7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00";"в";"о";"б";"к";"уо"},),б!AF95&amp;" 07.30-13.00",б!AF95&amp;" 07.30-13.30",б!AF95&amp;" 07.30-14.00",б!AF95&amp;" 07.30-13.00 14.00-14.30",б!AF95&amp;" 07.30-13.00 14.00-15.00",б!AF95&amp;" 07.30-13.00 14.00-15.30",б!AF95&amp;" 07.30-13.00 14.00-16.00",б!AF95&amp;" 07.30-13.00 14.00-16.30",б!AF95&amp;" 07.30-13.00 14.00-17.00",б!AF95&amp;" 07.30-13.00 14.00-17.30",б!AF95&amp;" 07.30-13.00 14.00-18.00",б!AF95&amp;" 07.30-13.00 14.00-18.30",б!AF95&amp;" 07.30-13.00 14.00-19.00",б!AF95&amp;" 07.30-13.00 14.00-19.30",б!AF95&amp;б!AF95&amp;"  07.30-13.00 14.00-20.00",б!AF95&amp;" 07.30-13.00 14.00-20.30",б!AF95&amp;" 07.30-13.00 14.00-21.00",б!AF95&amp;" 07.30-13.00 14.00-21.30",б!AF95&amp;" 07.30-13.00 14.00-22.00",б!AF95&amp;" 07.30-13.00 14.00-22.30",б!AF95&amp;" 07.30-13.00 14.00-23.00",б!AF95&amp;" 07.30-13.00 14.00-23.30",б!AF95&amp;" 07.30-13.00 14.00-00.00",б!AF95&amp;" 08.00-13.00",б!AF95&amp;" 08.00-13.30",б!AF95&amp;" 08.00-14.00",б!AF95&amp;" 08.00-13.00 14.00-14.30",б!AF95&amp;" 08.00-13.00 14.00-15.00",б!AF95&amp;" 08.00-13.00 14.00-15.30",б!AF95&amp;" 08.00-13.00 14.00-16.00",б!AF95&amp;" 08.00-13.00 14.00-16.30",б!AF95&amp;" 08.00-13.00 14.00-17.00",б!AF95&amp;" 08.00-13.00 14.00-17.30",б!AF95&amp;" 08.00-13.00 14.00-18.00",б!AF95&amp;" 08.00-13.00 14.00-18.30",б!AF95&amp;" 08.00-13.00 14.00-19.00",б!AF95&amp;" 08.00-13.00 14.00-19.30",б!AF95&amp;" 08.00-13.00 14.00-20.00",б!AF95&amp;" 08.00-13.00 14.00-20.30",б!AF95&amp;" 08.00-13.00 14.00-21.00",б!AF95&amp;" 08.00-13.00 14.00-21.30",б!AF95&amp;" 08.00-13.00 14.00-22.00",б!AF95&amp;" 08.00-13.00 14.00-22.30",б!AF95&amp;" 08.00-13.00 14.00-23.00",б!AF95&amp;" 08.00-13.00 14.00-23.30",б!AF95&amp;" 08.00-13.00 14.00-00.00",б!AF95&amp;" 09.00-13.00",б!AF95&amp;" 09.00-13.30",б!AF95&amp;" 09.00-14.00",б!AF95&amp;" 09.00-13.00 14.00-14.30",б!AF95&amp;" 09.00-13.00 14.00-15.00",б!AF95&amp;" 09.00-13.00 14.00-15.30",б!AF95&amp;" 09.00-13.00 14.00-16.00",б!AF95&amp;" 09.00-13.00 14.00-16.30",б!AF95&amp;" 09.00-13.00 14.00-17.00",б!AF95&amp;" 09.00-13.00 14.00-17.30",б!AF95&amp;" 09.00-13.00 14.00-18.00",б!AF95&amp;" 09.00-13.00 14.00-18.30",б!AF95&amp;" 09.00-13.00 14.00-19.00",б!AF95&amp;" 09.00-13.00 14.00-19.30",б!AF95&amp;" 09.00-13.00 14.00-20.00",б!AF95&amp;" 09.00-13.00 14.00-20.30",б!AF95&amp;" 09.00-13.00 14.00-21.00",б!AF95&amp;" 09.00-13.00 14.00-21.30",б!AF95&amp;" 09.00-13.00 14.00-22.00",б!AF95&amp;" 09.00-13.00 14.00-22.30",б!AF95&amp;" 09.00-13.00 14.00-23.00",б!AF95&amp;" 09.00-13.00 14.00-23.30",б!AF95&amp;" 09.00-13.00 14.00-00.00",б!AF95&amp;" 07.00-13.00",б!AF95&amp;" 07.00-13.30",б!AF95&amp;" 07.00-14.00",б!AF95&amp;" 07.00-13.00 14.00-14.30",б!AF95&amp;" 07.00-13.00 14.00-15.00",б!AF95&amp;" 07.00-13.00 14.00-15.30",б!AF95&amp;" 07.00-13.00 14.00-16.00",б!AF95&amp;" 07.00-13.00 14.00-16.30",б!AF95&amp;" 07.00-13.00 14.00-17.00",б!AF95&amp;" 07.00-13.00 14.00-17.30",б!AF95&amp;" 07.00-13.00 14.00-18.00",б!AF95&amp;" 07.00-13.00 14.00-18.30",б!AF95&amp;" 07.00-13.00 14.00-19.00",б!AF95&amp;" 07.00-13.00 14.00-19.30",б!AF95&amp;" 07.00-13.00 14.00-20.00",б!AF95&amp;" 07.00-13.00 14.00-20.30",б!AF95&amp;" 07.00-13.00 14.00-21.00",б!AF95&amp;" 07.00-13.00 14.00-21.30",б!AF95&amp;" 07.00-13.00 14.00-22.00",б!AF95&amp;" 07.00-13.00 14.00-22.30",б!AF95&amp;" 07.00-13.00 14.00-23.00",б!AF95&amp;" 07.00-13.00 14.00-23.30",б!AF95&amp;" 07.00-13.00 14.00-00.00",б!AF95&amp;" 08.30-13.00",б!AF95&amp;" 08.30-13.30",б!AF95&amp;" 08.30-14.00",б!AF95&amp;" 08.30-13.00 14.00-14.30",б!AF95&amp;" 08.30-13.00 14.00-15.00",б!AF95&amp;" 08.30-13.00 14.00-15.30",б!AF95&amp;" 08.30-13.00 14.00-16.00",б!AF95&amp;" 08.30-13.00 14.00-16.30",б!AF95&amp;" 08.30-13.00 14.00-17.00",б!AF95&amp;" 08.30-13.00 14.00-17.30",б!AF95&amp;" 08.30-13.00 14.00-18.00",б!AF95&amp;" 08.30-13.00 14.00-18.30",б!AF95&amp;" 08.30-13.00 14.00-19.00",б!AF95&amp;" 08.30-13.00 14.00-19.30",б!AF95&amp;" 08.30-13.00 14.00-20.00",б!AF95&amp;" 08.30-13.00 14.00-20.30",б!AF95&amp;" 08.30-13.00 14.00-21.00",б!AF95&amp;" 08.30-13.00 14.00-21.30",б!AF95&amp;" 08.30-13.00 14.00-22.00",б!AF95&amp;" 08.30-13.00 14.00-22.30",б!AF95&amp;" 08.30-13.00 14.00-23.00",б!AF95&amp;" 08.30-13.00 14.00-23.30",б!AF95&amp;" 08.30-13.00 14.00-00.00",б!AF95&amp;" 10.00-13.00",б!AF95&amp;" 10.00-13.30",б!AF95&amp;" 10.00-14.00",б!AF95&amp;" 10.00-13.00 14.00-14.30",б!AF95&amp;" 10.00-13.00 14.00-15.00",б!AF95&amp;" 10.00-13.00 14.00-15.30",б!AF95&amp;" 10.00-13.00 14.00-16.00",б!AF95&amp;" 10.00-13.00 14.00-16.30",б!AF95&amp;" 10.00-13.00 14.00-17.00",б!AF95&amp;" 10.00-13.00 14.00-17.30",б!AF95&amp;" 10.00-13.00 14.00-18.00",б!AF95&amp;" 10.00-13.00 14.00-18.30",б!AF95&amp;" 10.00-13.00 14.00-19.00",б!AF95&amp;" 10.00-13.00 14.00-19.30",б!AF95&amp;" 10.00-13.00 14.00-20.00",б!AF95&amp;" 10.00-13.00 14.00-20.30",б!AF95&amp;" 10.00-13.00 14.00-21.00",б!AF95&amp;" 10.00-13.00 14.00-21.30",б!AF95&amp;" 10.00-13.00 14.00-22.00",б!AF95&amp;" 10.00-13.00 14.00-22.30",б!AF95&amp;" 10.00-13.00 14.00-23.00",б!AF95&amp;" 10.00-13.00 14.00-23.30",б!AF95&amp;" 10.00-13.00 14.00-00.00",б!AF95&amp;" ",б!AF95&amp;" ",б!AF95&amp;" ",б!AF95&amp;" ",б!AF95&amp;" ",),б!AF97))</f>
        <v/>
      </c>
      <c r="AH95" s="92" t="str">
        <f>IF(AH98="","",IF(OR(AG98="7 0,5",AG98="7 1",AG98="7 1,5",AG98="7 2",AG98="7 2,5",AG98="7 3",AG98="7 3,5",AG98="7 4",AG98="7 4,5",AG98="7 5",AG98="7 5,5",AG98="7 6",AG98="7 6,5",AG98="7 7",AG98="7а 0,5",AG98="7а 1",AG98="7а 1,5",AG98="7а 2",AG98="7а 2,5",AG98="7а 3",AG98="7а 3,5",AG98="7а 4",AG98="7а 4,5",AG98="7а 5",AG98="7а 5,5",AG98="7а 6",AG98="7а 6,5",AG98="7а 7",AG98="8 0,5",AG98="8 1",AG98="8 1,5",AG98="8 2",AG98="8 2,5",AG98="8 3",AG98="8 3,5",AG98="8 4",AG98="8 4,5",AG98="8 5",AG98="8 5,5",AG98="8 6",AG98="8 6,5",AG98="8 7",AG98="8а 0,5",AG98="8а 1",AG98="8а 1,5",AG98="8а 2",AG98="8а 2,5",AG98="8а 3",AG98="8а 3,5",AG98="8а 4",AG98="8а 4,5",AG98="8а 5",AG98="8а 5,5",AG98="8а 6",AG98="8а 6,5",AG98="8а 7",AG98="9 0,5",AG98="9 1",AG98="9 1,5",AG98="9 2",AG98="9 2,5",AG98="9 3",AG98="9 3,5",AG98="9 4",AG98="9 4,5",AG98="9 5",AG98="9 5,5",AG98="9 6",AG98="9 6,5",AG98="9 7",AG98="10 0,5",AG98="10 1",AG98="10 1,5",AG98="10 2",AG98="10 2,5",AG98="10 3",AG98="10 3,5",AG98="10 4",AG98="10 4,5",AG98="10 5",AG98="10 5,5",AG98="10 6",AG98="10 6,5",AG98="10 7"),CHOOSE(MATCH(AH98,{"7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00";"в";"о";"б";"к";"уо"},),б!AG95&amp;" 07.30-13.00",б!AG95&amp;" 07.30-13.30",б!AG95&amp;" 07.30-14.00",б!AG95&amp;" 07.30-13.00 14.00-14.30",б!AG95&amp;" 07.30-13.00 14.00-15.00",б!AG95&amp;" 07.30-13.00 14.00-15.30",б!AG95&amp;" 07.30-13.00 14.00-16.00",б!AG95&amp;" 07.30-13.00 14.00-16.30",б!AG95&amp;" 07.30-13.00 14.00-17.00",б!AG95&amp;" 07.30-13.00 14.00-17.30",б!AG95&amp;" 07.30-13.00 14.00-18.00",б!AG95&amp;" 07.30-13.00 14.00-18.30",б!AG95&amp;" 07.30-13.00 14.00-19.00",б!AG95&amp;" 07.30-13.00 14.00-19.30",б!AG95&amp;б!AG95&amp;"  07.30-13.00 14.00-20.00",б!AG95&amp;" 07.30-13.00 14.00-20.30",б!AG95&amp;" 07.30-13.00 14.00-21.00",б!AG95&amp;" 07.30-13.00 14.00-21.30",б!AG95&amp;" 07.30-13.00 14.00-22.00",б!AG95&amp;" 07.30-13.00 14.00-22.30",б!AG95&amp;" 07.30-13.00 14.00-23.00",б!AG95&amp;" 07.30-13.00 14.00-23.30",б!AG95&amp;" 07.30-13.00 14.00-00.00",б!AG95&amp;" 08.00-13.00",б!AG95&amp;" 08.00-13.30",б!AG95&amp;" 08.00-14.00",б!AG95&amp;" 08.00-13.00 14.00-14.30",б!AG95&amp;" 08.00-13.00 14.00-15.00",б!AG95&amp;" 08.00-13.00 14.00-15.30",б!AG95&amp;" 08.00-13.00 14.00-16.00",б!AG95&amp;" 08.00-13.00 14.00-16.30",б!AG95&amp;" 08.00-13.00 14.00-17.00",б!AG95&amp;" 08.00-13.00 14.00-17.30",б!AG95&amp;" 08.00-13.00 14.00-18.00",б!AG95&amp;" 08.00-13.00 14.00-18.30",б!AG95&amp;" 08.00-13.00 14.00-19.00",б!AG95&amp;" 08.00-13.00 14.00-19.30",б!AG95&amp;" 08.00-13.00 14.00-20.00",б!AG95&amp;" 08.00-13.00 14.00-20.30",б!AG95&amp;" 08.00-13.00 14.00-21.00",б!AG95&amp;" 08.00-13.00 14.00-21.30",б!AG95&amp;" 08.00-13.00 14.00-22.00",б!AG95&amp;" 08.00-13.00 14.00-22.30",б!AG95&amp;" 08.00-13.00 14.00-23.00",б!AG95&amp;" 08.00-13.00 14.00-23.30",б!AG95&amp;" 08.00-13.00 14.00-00.00",б!AG95&amp;" 09.00-13.00",б!AG95&amp;" 09.00-13.30",б!AG95&amp;" 09.00-14.00",б!AG95&amp;" 09.00-13.00 14.00-14.30",б!AG95&amp;" 09.00-13.00 14.00-15.00",б!AG95&amp;" 09.00-13.00 14.00-15.30",б!AG95&amp;" 09.00-13.00 14.00-16.00",б!AG95&amp;" 09.00-13.00 14.00-16.30",б!AG95&amp;" 09.00-13.00 14.00-17.00",б!AG95&amp;" 09.00-13.00 14.00-17.30",б!AG95&amp;" 09.00-13.00 14.00-18.00",б!AG95&amp;" 09.00-13.00 14.00-18.30",б!AG95&amp;" 09.00-13.00 14.00-19.00",б!AG95&amp;" 09.00-13.00 14.00-19.30",б!AG95&amp;" 09.00-13.00 14.00-20.00",б!AG95&amp;" 09.00-13.00 14.00-20.30",б!AG95&amp;" 09.00-13.00 14.00-21.00",б!AG95&amp;" 09.00-13.00 14.00-21.30",б!AG95&amp;" 09.00-13.00 14.00-22.00",б!AG95&amp;" 09.00-13.00 14.00-22.30",б!AG95&amp;" 09.00-13.00 14.00-23.00",б!AG95&amp;" 09.00-13.00 14.00-23.30",б!AG95&amp;" 09.00-13.00 14.00-00.00",б!AG95&amp;" 07.00-13.00",б!AG95&amp;" 07.00-13.30",б!AG95&amp;" 07.00-14.00",б!AG95&amp;" 07.00-13.00 14.00-14.30",б!AG95&amp;" 07.00-13.00 14.00-15.00",б!AG95&amp;" 07.00-13.00 14.00-15.30",б!AG95&amp;" 07.00-13.00 14.00-16.00",б!AG95&amp;" 07.00-13.00 14.00-16.30",б!AG95&amp;" 07.00-13.00 14.00-17.00",б!AG95&amp;" 07.00-13.00 14.00-17.30",б!AG95&amp;" 07.00-13.00 14.00-18.00",б!AG95&amp;" 07.00-13.00 14.00-18.30",б!AG95&amp;" 07.00-13.00 14.00-19.00",б!AG95&amp;" 07.00-13.00 14.00-19.30",б!AG95&amp;" 07.00-13.00 14.00-20.00",б!AG95&amp;" 07.00-13.00 14.00-20.30",б!AG95&amp;" 07.00-13.00 14.00-21.00",б!AG95&amp;" 07.00-13.00 14.00-21.30",б!AG95&amp;" 07.00-13.00 14.00-22.00",б!AG95&amp;" 07.00-13.00 14.00-22.30",б!AG95&amp;" 07.00-13.00 14.00-23.00",б!AG95&amp;" 07.00-13.00 14.00-23.30",б!AG95&amp;" 07.00-13.00 14.00-00.00",б!AG95&amp;" 08.30-13.00",б!AG95&amp;" 08.30-13.30",б!AG95&amp;" 08.30-14.00",б!AG95&amp;" 08.30-13.00 14.00-14.30",б!AG95&amp;" 08.30-13.00 14.00-15.00",б!AG95&amp;" 08.30-13.00 14.00-15.30",б!AG95&amp;" 08.30-13.00 14.00-16.00",б!AG95&amp;" 08.30-13.00 14.00-16.30",б!AG95&amp;" 08.30-13.00 14.00-17.00",б!AG95&amp;" 08.30-13.00 14.00-17.30",б!AG95&amp;" 08.30-13.00 14.00-18.00",б!AG95&amp;" 08.30-13.00 14.00-18.30",б!AG95&amp;" 08.30-13.00 14.00-19.00",б!AG95&amp;" 08.30-13.00 14.00-19.30",б!AG95&amp;" 08.30-13.00 14.00-20.00",б!AG95&amp;" 08.30-13.00 14.00-20.30",б!AG95&amp;" 08.30-13.00 14.00-21.00",б!AG95&amp;" 08.30-13.00 14.00-21.30",б!AG95&amp;" 08.30-13.00 14.00-22.00",б!AG95&amp;" 08.30-13.00 14.00-22.30",б!AG95&amp;" 08.30-13.00 14.00-23.00",б!AG95&amp;" 08.30-13.00 14.00-23.30",б!AG95&amp;" 08.30-13.00 14.00-00.00",б!AG95&amp;" 10.00-13.00",б!AG95&amp;" 10.00-13.30",б!AG95&amp;" 10.00-14.00",б!AG95&amp;" 10.00-13.00 14.00-14.30",б!AG95&amp;" 10.00-13.00 14.00-15.00",б!AG95&amp;" 10.00-13.00 14.00-15.30",б!AG95&amp;" 10.00-13.00 14.00-16.00",б!AG95&amp;" 10.00-13.00 14.00-16.30",б!AG95&amp;" 10.00-13.00 14.00-17.00",б!AG95&amp;" 10.00-13.00 14.00-17.30",б!AG95&amp;" 10.00-13.00 14.00-18.00",б!AG95&amp;" 10.00-13.00 14.00-18.30",б!AG95&amp;" 10.00-13.00 14.00-19.00",б!AG95&amp;" 10.00-13.00 14.00-19.30",б!AG95&amp;" 10.00-13.00 14.00-20.00",б!AG95&amp;" 10.00-13.00 14.00-20.30",б!AG95&amp;" 10.00-13.00 14.00-21.00",б!AG95&amp;" 10.00-13.00 14.00-21.30",б!AG95&amp;" 10.00-13.00 14.00-22.00",б!AG95&amp;" 10.00-13.00 14.00-22.30",б!AG95&amp;" 10.00-13.00 14.00-23.00",б!AG95&amp;" 10.00-13.00 14.00-23.30",б!AG95&amp;" 10.00-13.00 14.00-00.00",б!AG95&amp;" ",б!AG95&amp;" ",б!AG95&amp;" ",б!AG95&amp;" ",б!AG95&amp;" ",),б!AG97))</f>
        <v/>
      </c>
      <c r="AI95" s="27" t="str">
        <f>IF(AI98="","",IF(OR(AH98="7 0,5",AH98="7 1",AH98="7 1,5",AH98="7 2",AH98="7 2,5",AH98="7 3",AH98="7 3,5",AH98="7 4",AH98="7 4,5",AH98="7 5",AH98="7 5,5",AH98="7 6",AH98="7 6,5",AH98="7 7",AH98="7а 0,5",AH98="7а 1",AH98="7а 1,5",AH98="7а 2",AH98="7а 2,5",AH98="7а 3",AH98="7а 3,5",AH98="7а 4",AH98="7а 4,5",AH98="7а 5",AH98="7а 5,5",AH98="7а 6",AH98="7а 6,5",AH98="7а 7",AH98="8 0,5",AH98="8 1",AH98="8 1,5",AH98="8 2",AH98="8 2,5",AH98="8 3",AH98="8 3,5",AH98="8 4",AH98="8 4,5",AH98="8 5",AH98="8 5,5",AH98="8 6",AH98="8 6,5",AH98="8 7",AH98="8а 0,5",AH98="8а 1",AH98="8а 1,5",AH98="8а 2",AH98="8а 2,5",AH98="8а 3",AH98="8а 3,5",AH98="8а 4",AH98="8а 4,5",AH98="8а 5",AH98="8а 5,5",AH98="8а 6",AH98="8а 6,5",AH98="8а 7",AH98="9 0,5",AH98="9 1",AH98="9 1,5",AH98="9 2",AH98="9 2,5",AH98="9 3",AH98="9 3,5",AH98="9 4",AH98="9 4,5",AH98="9 5",AH98="9 5,5",AH98="9 6",AH98="9 6,5",AH98="9 7",AH98="10 0,5",AH98="10 1",AH98="10 1,5",AH98="10 2",AH98="10 2,5",AH98="10 3",AH98="10 3,5",AH98="10 4",AH98="10 4,5",AH98="10 5",AH98="10 5,5",AH98="10 6",AH98="10 6,5",AH98="10 7"),CHOOSE(MATCH(AI98,{"7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00","в","о","б","к","уо"},),б!AH95&amp;" 07.30-13.00",б!AH95&amp;" 07.30-13.30",б!AH95&amp;" 07.30-14.00",б!AH95&amp;" 07.30-13.00 14.00-14.30",б!AH95&amp;" 07.30-13.00 14.00-15.00",б!AH95&amp;" 07.30-13.00 14.00-15.30",б!AH95&amp;" 07.30-13.00 14.00-16.00",б!AH95&amp;" 07.30-13.00 14.00-16.30",б!AH95&amp;" 07.30-13.00 14.00-17.00",б!AH95&amp;" 07.30-13.00 14.00-17.30",б!AH95&amp;" 07.30-13.00 14.00-18.00",б!AH95&amp;" 07.30-13.00 14.00-18.30",б!AH95&amp;" 07.30-13.00 14.00-19.00",б!AH95&amp;" 07.30-13.00 14.00-19.30",б!AH95&amp;б!AH95&amp;"  07.30-13.00 14.00-20.00",б!AH95&amp;" 07.30-13.00 14.00-20.30",б!AH95&amp;" 07.30-13.00 14.00-21.00",б!AH95&amp;" 07.30-13.00 14.00-21.30",б!AH95&amp;" 07.30-13.00 14.00-22.00",б!AH95&amp;" 07.30-13.00 14.00-22.30",б!AH95&amp;" 07.30-13.00 14.00-23.00",б!AH95&amp;" 07.30-13.00 14.00-23.30",б!AH95&amp;" 07.30-13.00 14.00-00.00",б!AH95&amp;" 08.00-13.00",б!AH95&amp;" 08.00-13.30",б!AH95&amp;" 08.00-14.00",б!AH95&amp;" 08.00-13.00 14.00-14.30",б!AH95&amp;" 08.00-13.00 14.00-15.00",б!AH95&amp;" 08.00-13.00 14.00-15.30",б!AH95&amp;" 08.00-13.00 14.00-16.00",б!AH95&amp;" 08.00-13.00 14.00-16.30",б!AH95&amp;" 08.00-13.00 14.00-17.00",б!AH95&amp;" 08.00-13.00 14.00-17.30",б!AH95&amp;" 08.00-13.00 14.00-18.00",б!AH95&amp;" 08.00-13.00 14.00-18.30",б!AH95&amp;" 08.00-13.00 14.00-19.00",б!AH95&amp;" 08.00-13.00 14.00-19.30",б!AH95&amp;" 08.00-13.00 14.00-20.00",б!AH95&amp;" 08.00-13.00 14.00-20.30",б!AH95&amp;" 08.00-13.00 14.00-21.00",б!AH95&amp;" 08.00-13.00 14.00-21.30",б!AH95&amp;" 08.00-13.00 14.00-22.00",б!AH95&amp;" 08.00-13.00 14.00-22.30",б!AH95&amp;" 08.00-13.00 14.00-23.00",б!AH95&amp;" 08.00-13.00 14.00-23.30",б!AH95&amp;" 08.00-13.00 14.00-00.00",б!AH95&amp;" 09.00-13.00",б!AH95&amp;" 09.00-13.30",б!AH95&amp;" 09.00-14.00",б!AH95&amp;" 09.00-13.00 14.00-14.30",б!AH95&amp;" 09.00-13.00 14.00-15.00",б!AH95&amp;" 09.00-13.00 14.00-15.30",б!AH95&amp;" 09.00-13.00 14.00-16.00",б!AH95&amp;" 09.00-13.00 14.00-16.30",б!AH95&amp;" 09.00-13.00 14.00-17.00",б!AH95&amp;" 09.00-13.00 14.00-17.30",б!AH95&amp;" 09.00-13.00 14.00-18.00",б!AH95&amp;" 09.00-13.00 14.00-18.30",б!AH95&amp;" 09.00-13.00 14.00-19.00",б!AH95&amp;" 09.00-13.00 14.00-19.30",б!AH95&amp;" 09.00-13.00 14.00-20.00",б!AH95&amp;" 09.00-13.00 14.00-20.30",б!AH95&amp;" 09.00-13.00 14.00-21.00",б!AH95&amp;" 09.00-13.00 14.00-21.30",б!AH95&amp;" 09.00-13.00 14.00-22.00",б!AH95&amp;" 09.00-13.00 14.00-22.30",б!AH95&amp;" 09.00-13.00 14.00-23.00",б!AH95&amp;" 09.00-13.00 14.00-23.30",б!AH95&amp;" 09.00-13.00 14.00-00.00",б!AH95&amp;" 07.00-13.00",б!AH95&amp;" 07.00-13.30",б!AH95&amp;" 07.00-14.00",б!AH95&amp;" 07.00-13.00 14.00-14.30",б!AH95&amp;" 07.00-13.00 14.00-15.00",б!AH95&amp;" 07.00-13.00 14.00-15.30",б!AH95&amp;" 07.00-13.00 14.00-16.00",б!AH95&amp;" 07.00-13.00 14.00-16.30",б!AH95&amp;" 07.00-13.00 14.00-17.00",б!AH95&amp;" 07.00-13.00 14.00-17.30",б!AH95&amp;" 07.00-13.00 14.00-18.00",б!AH95&amp;" 07.00-13.00 14.00-18.30",б!AH95&amp;" 07.00-13.00 14.00-19.00",б!AH95&amp;" 07.00-13.00 14.00-19.30",б!AH95&amp;" 07.00-13.00 14.00-20.00",б!AH95&amp;" 07.00-13.00 14.00-20.30",б!AH95&amp;" 07.00-13.00 14.00-21.00",б!AH95&amp;" 07.00-13.00 14.00-21.30",б!AH95&amp;" 07.00-13.00 14.00-22.00",б!AH95&amp;" 07.00-13.00 14.00-22.30",б!AH95&amp;" 07.00-13.00 14.00-23.00",б!AH95&amp;" 07.00-13.00 14.00-23.30",б!AH95&amp;" 07.00-13.00 14.00-00.00",б!AH95&amp;" 08.30-13.00",б!AH95&amp;" 08.30-13.30",б!AH95&amp;" 08.30-14.00",б!AH95&amp;" 08.30-13.00 14.00-14.30",б!AH95&amp;" 08.30-13.00 14.00-15.00",б!AH95&amp;" 08.30-13.00 14.00-15.30",б!AH95&amp;" 08.30-13.00 14.00-16.00",б!AH95&amp;" 08.30-13.00 14.00-16.30",б!AH95&amp;" 08.30-13.00 14.00-17.00",б!AH95&amp;" 08.30-13.00 14.00-17.30",б!AH95&amp;" 08.30-13.00 14.00-18.00",б!AH95&amp;" 08.30-13.00 14.00-18.30",б!AH95&amp;" 08.30-13.00 14.00-19.00",б!AH95&amp;" 08.30-13.00 14.00-19.30",б!AH95&amp;" 08.30-13.00 14.00-20.00",б!AH95&amp;" 08.30-13.00 14.00-20.30",б!AH95&amp;" 08.30-13.00 14.00-21.00",б!AH95&amp;" 08.30-13.00 14.00-21.30",б!AH95&amp;" 08.30-13.00 14.00-22.00",б!AH95&amp;" 08.30-13.00 14.00-22.30",б!AH95&amp;" 08.30-13.00 14.00-23.00",б!AH95&amp;" 08.30-13.00 14.00-23.30",б!AH95&amp;" 08.30-13.00 14.00-00.00",б!AH95&amp;" 10.00-13.00",б!AH95&amp;" 10.00-13.30",б!AH95&amp;" 10.00-14.00",б!AH95&amp;" 10.00-13.00 14.00-14.30",б!AH95&amp;" 10.00-13.00 14.00-15.00",б!AH95&amp;" 10.00-13.00 14.00-15.30",б!AH95&amp;" 10.00-13.00 14.00-16.00",б!AH95&amp;" 10.00-13.00 14.00-16.30",б!AH95&amp;" 10.00-13.00 14.00-17.00",б!AH95&amp;" 10.00-13.00 14.00-17.30",б!AH95&amp;" 10.00-13.00 14.00-18.00",б!AH95&amp;" 10.00-13.00 14.00-18.30",б!AH95&amp;" 10.00-13.00 14.00-19.00",б!AH95&amp;" 10.00-13.00 14.00-19.30",б!AH95&amp;" 10.00-13.00 14.00-20.00",б!AH95&amp;" 10.00-13.00 14.00-20.30",б!AH95&amp;" 10.00-13.00 14.00-21.00",б!AH95&amp;" 10.00-13.00 14.00-21.30",б!AH95&amp;" 10.00-13.00 14.00-22.00",б!AH95&amp;" 10.00-13.00 14.00-22.30",б!AH95&amp;" 10.00-13.00 14.00-23.00",б!AH95&amp;" 10.00-13.00 14.00-23.30",б!AH95&amp;" 10.00-13.00 14.00-00.00",б!AH95&amp;" ",б!AH95&amp;" ",б!AH95&amp;" ",б!AH95&amp;" ",б!AH95&amp;" ",),б!AH97))</f>
        <v>08.00-13.00 14.00-21.30</v>
      </c>
      <c r="AJ95" s="44">
        <f>SUM(E96:AI96)</f>
        <v>246.5</v>
      </c>
      <c r="AK95" s="45">
        <f>SUM(E99:AI99)</f>
        <v>168</v>
      </c>
      <c r="AL95" s="63">
        <v>77.5</v>
      </c>
      <c r="AM95" s="64"/>
      <c r="AN95" s="68">
        <f>(AJ95-AK95+AL95)</f>
        <v>156</v>
      </c>
      <c r="AO95" s="8"/>
      <c r="AP95" s="70"/>
    </row>
    <row r="96" ht="30" customHeight="true" spans="1:42">
      <c r="A96" s="6"/>
      <c r="B96" s="6"/>
      <c r="C96" s="9"/>
      <c r="D96" s="16" t="s">
        <v>30</v>
      </c>
      <c r="E96" s="101" t="s">
        <v>41</v>
      </c>
      <c r="F96" s="101" t="s">
        <v>41</v>
      </c>
      <c r="G96" s="36">
        <v>13</v>
      </c>
      <c r="H96" s="36">
        <f>IF(H98="","",IF(OR(G98="7 0,5",G98="7 1",G98="7 1,5",G98="7 2",G98="7 2,5",G98="7 3",G98="7 3,5",G98="7 4",G98="7 4,5",G98="7 5",G98="7 5,5",G98="7 6",G98="7 6,5",G98="7 7",G98="7а 0,5",G98="7а 1",G98="7а 1,5",G98="7а 2",G98="7а 2,5",G98="7а 3",G98="7а 3,5",G98="7а 4",G98="7а 4,5",G98="7а 5",G98="7а 5,5",G98="7а 6",G98="7а 6,5",G98="7а 7",G98="8 0,5",G98="8 1",G98="8 1,5",G98="8 2",G98="8 2,5",G98="8 3",G98="8 3,5",G98="8 4",G98="8 4,5",G98="8 5",G98="8 5,5",G98="8 6",G98="8 6,5",G98="8 7",G98="8а 0,5",G98="8а 1",G98="8а 1,5",G98="8а 2",G98="8а 2,5",G98="8а 3",G98="8а 3,5",G98="8а 4",G98="8а 4,5",G98="8а 5",G98="8а 5,5",G98="8а 6",G98="8а 6,5",G98="8а 7",G98="9 0,5",G98="9 1",G98="9 1,5",G98="9 2",G98="9 2,5",G98="9 3",G98="9 3,5",G98="9 4",G98="9 4,5",G98="9 5",G98="9 5,5",G98="9 6",G98="9 6,5",G98="9 7",G98="10 0,5",G98="10 1",G98="10 1,5",G98="10 2",G98="10 2,5",G98="10 3",G98="10 3,5",G98="10 4",G98="10 4,5",G98="10 5",G98="10 5,5",G98="10 6",G98="10 6,5",G98="10 7"),CHOOSE(MATCH(H98,{"7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G96,4.5),SUM(б!G96,5),SUM(б!G96,5.5),SUM(б!G96,6),SUM(б!G96,6.5),SUM(б!G96,7),SUM(б!G96,7.5),SUM(б!G96,8),SUM(б!G96,8.5),SUM(б!G96,9),SUM(б!G96,9.5),SUM(б!G96,10),SUM(б!G96,10.5),SUM(б!G96,11),SUM(б!G96,11.5),SUM(б!G96,12),SUM(б!G96,12.5),SUM(б!G96,13),SUM(б!G96,13.5),SUM(б!G96,14),SUM(б!G96,14.5),SUM(б!G96,15),SUM(б!G96,15.5),SUM(б!G96,4),SUM(б!G96,4.5),SUM(б!G96,5),SUM(б!G96,5.5),SUM(б!G96,6),SUM(б!G96,6.5),SUM(б!G96,7),SUM(б!G96,7.5),SUM(б!G96,8),SUM(б!G96,8.5),SUM(б!G96,9),SUM(б!G96,9.5),SUM(б!G96,10),SUM(б!G96,10.5),SUM(б!G96,11),SUM(б!G96,11.5),SUM(б!G96,12),SUM(б!G96,12.5),SUM(б!G96,13),SUM(б!G96,13.5),SUM(б!G96,14),SUM(б!G96,14.5),SUM(б!G96,15),SUM(б!G96,3),SUM(б!G96,3.5),SUM(б!G96,4),SUM(б!G96,4.5),SUM(б!G96,5),SUM(б!G96,5.5),SUM(б!G96,6),SUM(б!G96,6.5),SUM(б!G96,7),SUM(б!G96,7.5),SUM(б!G96,8),SUM(б!G96,8.5),SUM(б!G96,9),SUM(б!G96,9.5),SUM(б!G96,10),SUM(б!G96,10.5),SUM(б!G96,11),SUM(б!G96,11.5),SUM(б!G96,12),SUM(б!G96,12.5),SUM(б!G96,13),SUM(б!G96,13.5),SUM(б!G96,14),SUM(б!G96,14.5),SUM(б!G96,5.5),SUM(б!G96,6),SUM(б!G96,6.5),SUM(б!G96,7),SUM(б!G96,7.5),SUM(б!G96,8),SUM(б!G96,8.5),SUM(б!G96,9),SUM(б!G96,9.5),SUM(б!G96,10),SUM(б!G96,10.5),SUM(б!G96,11),SUM(б!G96,11.5),SUM(б!G96,12),SUM(б!G96,12.5),SUM(б!G96,13),SUM(б!G96,13.5),SUM(б!G96,14),SUM(б!G96,14.5),SUM(б!G96,15),SUM(б!G96,15.5),SUM(б!G96,16),SUM(б!G96,3.5),SUM(б!G96,4),SUM(б!G96,4.5),SUM(б!G96,5),SUM(б!G96,5.5),SUM(б!G96,6),SUM(б!G96,6.5),SUM(б!G96,7),SUM(б!G96,7.5),SUM(б!G96,8),SUM(б!G96,8.5),SUM(б!G96,9),SUM(б!G96,9.5),SUM(б!G96,10),SUM(б!G96,10.5),SUM(б!G96,11),SUM(б!G96,11.5),SUM(б!G96,12),SUM(б!G96,12.5),SUM(б!G96,13),SUM(б!G96,13.5),SUM(б!G96,14),SUM(б!G96,14.5),SUM(б!G96,2),SUM(б!G96,2.5),SUM(б!G96,3),SUM(б!G96,3.5),SUM(б!G96,4),SUM(б!G96,4.5),SUM(б!G96,5),SUM(б!G96,5.5),SUM(б!G96,6),SUM(б!G96,6.5),SUM(б!G96,7),SUM(б!G96,7.5),SUM(б!G96,8),SUM(б!G96,8.5),SUM(б!G96,9),SUM(б!G96,9.5),SUM(б!G96,10),SUM(б!G96,10.5),SUM(б!G96,11),SUM(б!G96,11.5),SUM(б!G96,12),SUM(б!G96,12.5),SUM(б!G96,13),б!G96,б!G96,б!G96,б!G96,б!G96,),CHOOSE(MATCH(H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9.5</v>
      </c>
      <c r="I96" s="36">
        <v>11.5</v>
      </c>
      <c r="J96" s="36">
        <f>IF(J98="","",IF(OR(I98="7 0,5",I98="7 1",I98="7 1,5",I98="7 2",I98="7 2,5",I98="7 3",I98="7 3,5",I98="7 4",I98="7 4,5",I98="7 5",I98="7 5,5",I98="7 6",I98="7 6,5",I98="7 7",I98="7а 0,5",I98="7а 1",I98="7а 1,5",I98="7а 2",I98="7а 2,5",I98="7а 3",I98="7а 3,5",I98="7а 4",I98="7а 4,5",I98="7а 5",I98="7а 5,5",I98="7а 6",I98="7а 6,5",I98="7а 7",I98="8 0,5",I98="8 1",I98="8 1,5",I98="8 2",I98="8 2,5",I98="8 3",I98="8 3,5",I98="8 4",I98="8 4,5",I98="8 5",I98="8 5,5",I98="8 6",I98="8 6,5",I98="8 7",I98="8а 0,5",I98="8а 1",I98="8а 1,5",I98="8а 2",I98="8а 2,5",I98="8а 3",I98="8а 3,5",I98="8а 4",I98="8а 4,5",I98="8а 5",I98="8а 5,5",I98="8а 6",I98="8а 6,5",I98="8а 7",I98="9 0,5",I98="9 1",I98="9 1,5",I98="9 2",I98="9 2,5",I98="9 3",I98="9 3,5",I98="9 4",I98="9 4,5",I98="9 5",I98="9 5,5",I98="9 6",I98="9 6,5",I98="9 7",I98="10 0,5",I98="10 1",I98="10 1,5",I98="10 2",I98="10 2,5",I98="10 3",I98="10 3,5",I98="10 4",I98="10 4,5",I98="10 5",I98="10 5,5",I98="10 6",I98="10 6,5",I98="10 7"),CHOOSE(MATCH(J98,{"7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I96,4.5),SUM(б!I96,5),SUM(б!I96,5.5),SUM(б!I96,6),SUM(б!I96,6.5),SUM(б!I96,7),SUM(б!I96,7.5),SUM(б!I96,8),SUM(б!I96,8.5),SUM(б!I96,9),SUM(б!I96,9.5),SUM(б!I96,10),SUM(б!I96,10.5),SUM(б!I96,11),SUM(б!I96,11.5),SUM(б!I96,12),SUM(б!I96,12.5),SUM(б!I96,13),SUM(б!I96,13.5),SUM(б!I96,14),SUM(б!I96,14.5),SUM(б!I96,15),SUM(б!I96,15.5),SUM(б!I96,4),SUM(б!I96,4.5),SUM(б!I96,5),SUM(б!I96,5.5),SUM(б!I96,6),SUM(б!I96,6.5),SUM(б!I96,7),SUM(б!I96,7.5),SUM(б!I96,8),SUM(б!I96,8.5),SUM(б!I96,9),SUM(б!I96,9.5),SUM(б!I96,10),SUM(б!I96,10.5),SUM(б!I96,11),SUM(б!I96,11.5),SUM(б!I96,12),SUM(б!I96,12.5),SUM(б!I96,13),SUM(б!I96,13.5),SUM(б!I96,14),SUM(б!I96,14.5),SUM(б!I96,15),SUM(б!I96,3),SUM(б!I96,3.5),SUM(б!I96,4),SUM(б!I96,4.5),SUM(б!I96,5),SUM(б!I96,5.5),SUM(б!I96,6),SUM(б!I96,6.5),SUM(б!I96,7),SUM(б!I96,7.5),SUM(б!I96,8),SUM(б!I96,8.5),SUM(б!I96,9),SUM(б!I96,9.5),SUM(б!I96,10),SUM(б!I96,10.5),SUM(б!I96,11),SUM(б!I96,11.5),SUM(б!I96,12),SUM(б!I96,12.5),SUM(б!I96,13),SUM(б!I96,13.5),SUM(б!I96,14),SUM(б!I96,14.5),SUM(б!I96,5.5),SUM(б!I96,6),SUM(б!I96,6.5),SUM(б!I96,7),SUM(б!I96,7.5),SUM(б!I96,8),SUM(б!I96,8.5),SUM(б!I96,9),SUM(б!I96,9.5),SUM(б!I96,10),SUM(б!I96,10.5),SUM(б!I96,11),SUM(б!I96,11.5),SUM(б!I96,12),SUM(б!I96,12.5),SUM(б!I96,13),SUM(б!I96,13.5),SUM(б!I96,14),SUM(б!I96,14.5),SUM(б!I96,15),SUM(б!I96,15.5),SUM(б!I96,16),SUM(б!I96,3.5),SUM(б!I96,4),SUM(б!I96,4.5),SUM(б!I96,5),SUM(б!I96,5.5),SUM(б!I96,6),SUM(б!I96,6.5),SUM(б!I96,7),SUM(б!I96,7.5),SUM(б!I96,8),SUM(б!I96,8.5),SUM(б!I96,9),SUM(б!I96,9.5),SUM(б!I96,10),SUM(б!I96,10.5),SUM(б!I96,11),SUM(б!I96,11.5),SUM(б!I96,12),SUM(б!I96,12.5),SUM(б!I96,13),SUM(б!I96,13.5),SUM(б!I96,14),SUM(б!I96,14.5),SUM(б!I96,2),SUM(б!I96,2.5),SUM(б!I96,3),SUM(б!I96,3.5),SUM(б!I96,4),SUM(б!I96,4.5),SUM(б!I96,5),SUM(б!I96,5.5),SUM(б!I96,6),SUM(б!I96,6.5),SUM(б!I96,7),SUM(б!I96,7.5),SUM(б!I96,8),SUM(б!I96,8.5),SUM(б!I96,9),SUM(б!I96,9.5),SUM(б!I96,10),SUM(б!I96,10.5),SUM(б!I96,11),SUM(б!I96,11.5),SUM(б!I96,12),SUM(б!I96,12.5),SUM(б!I96,13),б!I96,б!I96,б!I96,б!I96,б!I96,),CHOOSE(MATCH(J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K96" s="36">
        <v>15.5</v>
      </c>
      <c r="L96" s="101" t="s">
        <v>41</v>
      </c>
      <c r="M96" s="101" t="s">
        <v>41</v>
      </c>
      <c r="N96" s="36">
        <v>13</v>
      </c>
      <c r="O96" s="36">
        <f>IF(O98="","",IF(OR(N98="7 0,5",N98="7 1",N98="7 1,5",N98="7 2",N98="7 2,5",N98="7 3",N98="7 3,5",N98="7 4",N98="7 4,5",N98="7 5",N98="7 5,5",N98="7 6",N98="7 6,5",N98="7 7",N98="7а 0,5",N98="7а 1",N98="7а 1,5",N98="7а 2",N98="7а 2,5",N98="7а 3",N98="7а 3,5",N98="7а 4",N98="7а 4,5",N98="7а 5",N98="7а 5,5",N98="7а 6",N98="7а 6,5",N98="7а 7",N98="8 0,5",N98="8 1",N98="8 1,5",N98="8 2",N98="8 2,5",N98="8 3",N98="8 3,5",N98="8 4",N98="8 4,5",N98="8 5",N98="8 5,5",N98="8 6",N98="8 6,5",N98="8 7",N98="8а 0,5",N98="8а 1",N98="8а 1,5",N98="8а 2",N98="8а 2,5",N98="8а 3",N98="8а 3,5",N98="8а 4",N98="8а 4,5",N98="8а 5",N98="8а 5,5",N98="8а 6",N98="8а 6,5",N98="8а 7",N98="9 0,5",N98="9 1",N98="9 1,5",N98="9 2",N98="9 2,5",N98="9 3",N98="9 3,5",N98="9 4",N98="9 4,5",N98="9 5",N98="9 5,5",N98="9 6",N98="9 6,5",N98="9 7",N98="10 0,5",N98="10 1",N98="10 1,5",N98="10 2",N98="10 2,5",N98="10 3",N98="10 3,5",N98="10 4",N98="10 4,5",N98="10 5",N98="10 5,5",N98="10 6",N98="10 6,5",N98="10 7"),CHOOSE(MATCH(O98,{"7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N96,4.5),SUM(б!N96,5),SUM(б!N96,5.5),SUM(б!N96,6),SUM(б!N96,6.5),SUM(б!N96,7),SUM(б!N96,7.5),SUM(б!N96,8),SUM(б!N96,8.5),SUM(б!N96,9),SUM(б!N96,9.5),SUM(б!N96,10),SUM(б!N96,10.5),SUM(б!N96,11),SUM(б!N96,11.5),SUM(б!N96,12),SUM(б!N96,12.5),SUM(б!N96,13),SUM(б!N96,13.5),SUM(б!N96,14),SUM(б!N96,14.5),SUM(б!N96,15),SUM(б!N96,15.5),SUM(б!N96,4),SUM(б!N96,4.5),SUM(б!N96,5),SUM(б!N96,5.5),SUM(б!N96,6),SUM(б!N96,6.5),SUM(б!N96,7),SUM(б!N96,7.5),SUM(б!N96,8),SUM(б!N96,8.5),SUM(б!N96,9),SUM(б!N96,9.5),SUM(б!N96,10),SUM(б!N96,10.5),SUM(б!N96,11),SUM(б!N96,11.5),SUM(б!N96,12),SUM(б!N96,12.5),SUM(б!N96,13),SUM(б!N96,13.5),SUM(б!N96,14),SUM(б!N96,14.5),SUM(б!N96,15),SUM(б!N96,3),SUM(б!N96,3.5),SUM(б!N96,4),SUM(б!N96,4.5),SUM(б!N96,5),SUM(б!N96,5.5),SUM(б!N96,6),SUM(б!N96,6.5),SUM(б!N96,7),SUM(б!N96,7.5),SUM(б!N96,8),SUM(б!N96,8.5),SUM(б!N96,9),SUM(б!N96,9.5),SUM(б!N96,10),SUM(б!N96,10.5),SUM(б!N96,11),SUM(б!N96,11.5),SUM(б!N96,12),SUM(б!N96,12.5),SUM(б!N96,13),SUM(б!N96,13.5),SUM(б!N96,14),SUM(б!N96,14.5),SUM(б!N96,5.5),SUM(б!N96,6),SUM(б!N96,6.5),SUM(б!N96,7),SUM(б!N96,7.5),SUM(б!N96,8),SUM(б!N96,8.5),SUM(б!N96,9),SUM(б!N96,9.5),SUM(б!N96,10),SUM(б!N96,10.5),SUM(б!N96,11),SUM(б!N96,11.5),SUM(б!N96,12),SUM(б!N96,12.5),SUM(б!N96,13),SUM(б!N96,13.5),SUM(б!N96,14),SUM(б!N96,14.5),SUM(б!N96,15),SUM(б!N96,15.5),SUM(б!N96,16),SUM(б!N96,3.5),SUM(б!N96,4),SUM(б!N96,4.5),SUM(б!N96,5),SUM(б!N96,5.5),SUM(б!N96,6),SUM(б!N96,6.5),SUM(б!N96,7),SUM(б!N96,7.5),SUM(б!N96,8),SUM(б!N96,8.5),SUM(б!N96,9),SUM(б!N96,9.5),SUM(б!N96,10),SUM(б!N96,10.5),SUM(б!N96,11),SUM(б!N96,11.5),SUM(б!N96,12),SUM(б!N96,12.5),SUM(б!N96,13),SUM(б!N96,13.5),SUM(б!N96,14),SUM(б!N96,14.5),SUM(б!N96,2),SUM(б!N96,2.5),SUM(б!N96,3),SUM(б!N96,3.5),SUM(б!N96,4),SUM(б!N96,4.5),SUM(б!N96,5),SUM(б!N96,5.5),SUM(б!N96,6),SUM(б!N96,6.5),SUM(б!N96,7),SUM(б!N96,7.5),SUM(б!N96,8),SUM(б!N96,8.5),SUM(б!N96,9),SUM(б!N96,9.5),SUM(б!N96,10),SUM(б!N96,10.5),SUM(б!N96,11),SUM(б!N96,11.5),SUM(б!N96,12),SUM(б!N96,12.5),SUM(б!N96,13),б!N96,б!N96,б!N96,б!N96,б!N96,),CHOOSE(MATCH(O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9.5</v>
      </c>
      <c r="P96" s="36">
        <v>11.5</v>
      </c>
      <c r="Q96" s="36">
        <v>12</v>
      </c>
      <c r="R96" s="36">
        <v>10.5</v>
      </c>
      <c r="S96" s="101" t="s">
        <v>41</v>
      </c>
      <c r="T96" s="101" t="s">
        <v>41</v>
      </c>
      <c r="U96" s="36">
        <v>11</v>
      </c>
      <c r="V96" s="36">
        <v>14.5</v>
      </c>
      <c r="W96" s="36">
        <f>IF(W98="","",IF(OR(V98="7 0,5",V98="7 1",V98="7 1,5",V98="7 2",V98="7 2,5",V98="7 3",V98="7 3,5",V98="7 4",V98="7 4,5",V98="7 5",V98="7 5,5",V98="7 6",V98="7 6,5",V98="7 7",V98="7а 0,5",V98="7а 1",V98="7а 1,5",V98="7а 2",V98="7а 2,5",V98="7а 3",V98="7а 3,5",V98="7а 4",V98="7а 4,5",V98="7а 5",V98="7а 5,5",V98="7а 6",V98="7а 6,5",V98="7а 7",V98="8 0,5",V98="8 1",V98="8 1,5",V98="8 2",V98="8 2,5",V98="8 3",V98="8 3,5",V98="8 4",V98="8 4,5",V98="8 5",V98="8 5,5",V98="8 6",V98="8 6,5",V98="8 7",V98="8а 0,5",V98="8а 1",V98="8а 1,5",V98="8а 2",V98="8а 2,5",V98="8а 3",V98="8а 3,5",V98="8а 4",V98="8а 4,5",V98="8а 5",V98="8а 5,5",V98="8а 6",V98="8а 6,5",V98="8а 7",V98="9 0,5",V98="9 1",V98="9 1,5",V98="9 2",V98="9 2,5",V98="9 3",V98="9 3,5",V98="9 4",V98="9 4,5",V98="9 5",V98="9 5,5",V98="9 6",V98="9 6,5",V98="9 7",V98="10 0,5",V98="10 1",V98="10 1,5",V98="10 2",V98="10 2,5",V98="10 3",V98="10 3,5",V98="10 4",V98="10 4,5",V98="10 5",V98="10 5,5",V98="10 6",V98="10 6,5",V98="10 7"),CHOOSE(MATCH(W98,{"7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V96,4.5),SUM(б!V96,5),SUM(б!V96,5.5),SUM(б!V96,6),SUM(б!V96,6.5),SUM(б!V96,7),SUM(б!V96,7.5),SUM(б!V96,8),SUM(б!V96,8.5),SUM(б!V96,9),SUM(б!V96,9.5),SUM(б!V96,10),SUM(б!V96,10.5),SUM(б!V96,11),SUM(б!V96,11.5),SUM(б!V96,12),SUM(б!V96,12.5),SUM(б!V96,13),SUM(б!V96,13.5),SUM(б!V96,14),SUM(б!V96,14.5),SUM(б!V96,15),SUM(б!V96,15.5),SUM(б!V96,4),SUM(б!V96,4.5),SUM(б!V96,5),SUM(б!V96,5.5),SUM(б!V96,6),SUM(б!V96,6.5),SUM(б!V96,7),SUM(б!V96,7.5),SUM(б!V96,8),SUM(б!V96,8.5),SUM(б!V96,9),SUM(б!V96,9.5),SUM(б!V96,10),SUM(б!V96,10.5),SUM(б!V96,11),SUM(б!V96,11.5),SUM(б!V96,12),SUM(б!V96,12.5),SUM(б!V96,13),SUM(б!V96,13.5),SUM(б!V96,14),SUM(б!V96,14.5),SUM(б!V96,15),SUM(б!V96,3),SUM(б!V96,3.5),SUM(б!V96,4),SUM(б!V96,4.5),SUM(б!V96,5),SUM(б!V96,5.5),SUM(б!V96,6),SUM(б!V96,6.5),SUM(б!V96,7),SUM(б!V96,7.5),SUM(б!V96,8),SUM(б!V96,8.5),SUM(б!V96,9),SUM(б!V96,9.5),SUM(б!V96,10),SUM(б!V96,10.5),SUM(б!V96,11),SUM(б!V96,11.5),SUM(б!V96,12),SUM(б!V96,12.5),SUM(б!V96,13),SUM(б!V96,13.5),SUM(б!V96,14),SUM(б!V96,14.5),SUM(б!V96,5.5),SUM(б!V96,6),SUM(б!V96,6.5),SUM(б!V96,7),SUM(б!V96,7.5),SUM(б!V96,8),SUM(б!V96,8.5),SUM(б!V96,9),SUM(б!V96,9.5),SUM(б!V96,10),SUM(б!V96,10.5),SUM(б!V96,11),SUM(б!V96,11.5),SUM(б!V96,12),SUM(б!V96,12.5),SUM(б!V96,13),SUM(б!V96,13.5),SUM(б!V96,14),SUM(б!V96,14.5),SUM(б!V96,15),SUM(б!V96,15.5),SUM(б!V96,16),SUM(б!V96,3.5),SUM(б!V96,4),SUM(б!V96,4.5),SUM(б!V96,5),SUM(б!V96,5.5),SUM(б!V96,6),SUM(б!V96,6.5),SUM(б!V96,7),SUM(б!V96,7.5),SUM(б!V96,8),SUM(б!V96,8.5),SUM(б!V96,9),SUM(б!V96,9.5),SUM(б!V96,10),SUM(б!V96,10.5),SUM(б!V96,11),SUM(б!V96,11.5),SUM(б!V96,12),SUM(б!V96,12.5),SUM(б!V96,13),SUM(б!V96,13.5),SUM(б!V96,14),SUM(б!V96,14.5),SUM(б!V96,2),SUM(б!V96,2.5),SUM(б!V96,3),SUM(б!V96,3.5),SUM(б!V96,4),SUM(б!V96,4.5),SUM(б!V96,5),SUM(б!V96,5.5),SUM(б!V96,6),SUM(б!V96,6.5),SUM(б!V96,7),SUM(б!V96,7.5),SUM(б!V96,8),SUM(б!V96,8.5),SUM(б!V96,9),SUM(б!V96,9.5),SUM(б!V96,10),SUM(б!V96,10.5),SUM(б!V96,11),SUM(б!V96,11.5),SUM(б!V96,12),SUM(б!V96,12.5),SUM(б!V96,13),б!V96,б!V96,б!V96,б!V96,б!V96,),CHOOSE(MATCH(W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12.5</v>
      </c>
      <c r="X96" s="36">
        <v>9</v>
      </c>
      <c r="Y96" s="36">
        <v>11</v>
      </c>
      <c r="Z96" s="101" t="s">
        <v>41</v>
      </c>
      <c r="AA96" s="101" t="s">
        <v>41</v>
      </c>
      <c r="AB96" s="36">
        <v>13</v>
      </c>
      <c r="AC96" s="36">
        <f>IF(AC98="","",IF(OR(AB98="7 0,5",AB98="7 1",AB98="7 1,5",AB98="7 2",AB98="7 2,5",AB98="7 3",AB98="7 3,5",AB98="7 4",AB98="7 4,5",AB98="7 5",AB98="7 5,5",AB98="7 6",AB98="7 6,5",AB98="7 7",AB98="7а 0,5",AB98="7а 1",AB98="7а 1,5",AB98="7а 2",AB98="7а 2,5",AB98="7а 3",AB98="7а 3,5",AB98="7а 4",AB98="7а 4,5",AB98="7а 5",AB98="7а 5,5",AB98="7а 6",AB98="7а 6,5",AB98="7а 7",AB98="8 0,5",AB98="8 1",AB98="8 1,5",AB98="8 2",AB98="8 2,5",AB98="8 3",AB98="8 3,5",AB98="8 4",AB98="8 4,5",AB98="8 5",AB98="8 5,5",AB98="8 6",AB98="8 6,5",AB98="8 7",AB98="8а 0,5",AB98="8а 1",AB98="8а 1,5",AB98="8а 2",AB98="8а 2,5",AB98="8а 3",AB98="8а 3,5",AB98="8а 4",AB98="8а 4,5",AB98="8а 5",AB98="8а 5,5",AB98="8а 6",AB98="8а 6,5",AB98="8а 7",AB98="9 0,5",AB98="9 1",AB98="9 1,5",AB98="9 2",AB98="9 2,5",AB98="9 3",AB98="9 3,5",AB98="9 4",AB98="9 4,5",AB98="9 5",AB98="9 5,5",AB98="9 6",AB98="9 6,5",AB98="9 7",AB98="10 0,5",AB98="10 1",AB98="10 1,5",AB98="10 2",AB98="10 2,5",AB98="10 3",AB98="10 3,5",AB98="10 4",AB98="10 4,5",AB98="10 5",AB98="10 5,5",AB98="10 6",AB98="10 6,5",AB98="10 7"),CHOOSE(MATCH(AC98,{"7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AB96,4.5),SUM(б!AB96,5),SUM(б!AB96,5.5),SUM(б!AB96,6),SUM(б!AB96,6.5),SUM(б!AB96,7),SUM(б!AB96,7.5),SUM(б!AB96,8),SUM(б!AB96,8.5),SUM(б!AB96,9),SUM(б!AB96,9.5),SUM(б!AB96,10),SUM(б!AB96,10.5),SUM(б!AB96,11),SUM(б!AB96,11.5),SUM(б!AB96,12),SUM(б!AB96,12.5),SUM(б!AB96,13),SUM(б!AB96,13.5),SUM(б!AB96,14),SUM(б!AB96,14.5),SUM(б!AB96,15),SUM(б!AB96,15.5),SUM(б!AB96,4),SUM(б!AB96,4.5),SUM(б!AB96,5),SUM(б!AB96,5.5),SUM(б!AB96,6),SUM(б!AB96,6.5),SUM(б!AB96,7),SUM(б!AB96,7.5),SUM(б!AB96,8),SUM(б!AB96,8.5),SUM(б!AB96,9),SUM(б!AB96,9.5),SUM(б!AB96,10),SUM(б!AB96,10.5),SUM(б!AB96,11),SUM(б!AB96,11.5),SUM(б!AB96,12),SUM(б!AB96,12.5),SUM(б!AB96,13),SUM(б!AB96,13.5),SUM(б!AB96,14),SUM(б!AB96,14.5),SUM(б!AB96,15),SUM(б!AB96,3),SUM(б!AB96,3.5),SUM(б!AB96,4),SUM(б!AB96,4.5),SUM(б!AB96,5),SUM(б!AB96,5.5),SUM(б!AB96,6),SUM(б!AB96,6.5),SUM(б!AB96,7),SUM(б!AB96,7.5),SUM(б!AB96,8),SUM(б!AB96,8.5),SUM(б!AB96,9),SUM(б!AB96,9.5),SUM(б!AB96,10),SUM(б!AB96,10.5),SUM(б!AB96,11),SUM(б!AB96,11.5),SUM(б!AB96,12),SUM(б!AB96,12.5),SUM(б!AB96,13),SUM(б!AB96,13.5),SUM(б!AB96,14),SUM(б!AB96,14.5),SUM(б!AB96,5.5),SUM(б!AB96,6),SUM(б!AB96,6.5),SUM(б!AB96,7),SUM(б!AB96,7.5),SUM(б!AB96,8),SUM(б!AB96,8.5),SUM(б!AB96,9),SUM(б!AB96,9.5),SUM(б!AB96,10),SUM(б!AB96,10.5),SUM(б!AB96,11),SUM(б!AB96,11.5),SUM(б!AB96,12),SUM(б!AB96,12.5),SUM(б!AB96,13),SUM(б!AB96,13.5),SUM(б!AB96,14),SUM(б!AB96,14.5),SUM(б!AB96,15),SUM(б!AB96,15.5),SUM(б!AB96,16),SUM(б!AB96,3.5),SUM(б!AB96,4),SUM(б!AB96,4.5),SUM(б!AB96,5),SUM(б!AB96,5.5),SUM(б!AB96,6),SUM(б!AB96,6.5),SUM(б!AB96,7),SUM(б!AB96,7.5),SUM(б!AB96,8),SUM(б!AB96,8.5),SUM(б!AB96,9),SUM(б!AB96,9.5),SUM(б!AB96,10),SUM(б!AB96,10.5),SUM(б!AB96,11),SUM(б!AB96,11.5),SUM(б!AB96,12),SUM(б!AB96,12.5),SUM(б!AB96,13),SUM(б!AB96,13.5),SUM(б!AB96,14),SUM(б!AB96,14.5),SUM(б!AB96,2),SUM(б!AB96,2.5),SUM(б!AB96,3),SUM(б!AB96,3.5),SUM(б!AB96,4),SUM(б!AB96,4.5),SUM(б!AB96,5),SUM(б!AB96,5.5),SUM(б!AB96,6),SUM(б!AB96,6.5),SUM(б!AB96,7),SUM(б!AB96,7.5),SUM(б!AB96,8),SUM(б!AB96,8.5),SUM(б!AB96,9),SUM(б!AB96,9.5),SUM(б!AB96,10),SUM(б!AB96,10.5),SUM(б!AB96,11),SUM(б!AB96,11.5),SUM(б!AB96,12),SUM(б!AB96,12.5),SUM(б!AB96,13),б!AB96,б!AB96,б!AB96,б!AB96,б!AB96,),CHOOSE(MATCH(AC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11.5</v>
      </c>
      <c r="AD96" s="36">
        <f>IF(AD98="","",IF(OR(AC98="7 0,5",AC98="7 1",AC98="7 1,5",AC98="7 2",AC98="7 2,5",AC98="7 3",AC98="7 3,5",AC98="7 4",AC98="7 4,5",AC98="7 5",AC98="7 5,5",AC98="7 6",AC98="7 6,5",AC98="7 7",AC98="7а 0,5",AC98="7а 1",AC98="7а 1,5",AC98="7а 2",AC98="7а 2,5",AC98="7а 3",AC98="7а 3,5",AC98="7а 4",AC98="7а 4,5",AC98="7а 5",AC98="7а 5,5",AC98="7а 6",AC98="7а 6,5",AC98="7а 7",AC98="8 0,5",AC98="8 1",AC98="8 1,5",AC98="8 2",AC98="8 2,5",AC98="8 3",AC98="8 3,5",AC98="8 4",AC98="8 4,5",AC98="8 5",AC98="8 5,5",AC98="8 6",AC98="8 6,5",AC98="8 7",AC98="8а 0,5",AC98="8а 1",AC98="8а 1,5",AC98="8а 2",AC98="8а 2,5",AC98="8а 3",AC98="8а 3,5",AC98="8а 4",AC98="8а 4,5",AC98="8а 5",AC98="8а 5,5",AC98="8а 6",AC98="8а 6,5",AC98="8а 7",AC98="9 0,5",AC98="9 1",AC98="9 1,5",AC98="9 2",AC98="9 2,5",AC98="9 3",AC98="9 3,5",AC98="9 4",AC98="9 4,5",AC98="9 5",AC98="9 5,5",AC98="9 6",AC98="9 6,5",AC98="9 7",AC98="10 0,5",AC98="10 1",AC98="10 1,5",AC98="10 2",AC98="10 2,5",AC98="10 3",AC98="10 3,5",AC98="10 4",AC98="10 4,5",AC98="10 5",AC98="10 5,5",AC98="10 6",AC98="10 6,5",AC98="10 7"),CHOOSE(MATCH(AD98,{"7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AC96,4.5),SUM(б!AC96,5),SUM(б!AC96,5.5),SUM(б!AC96,6),SUM(б!AC96,6.5),SUM(б!AC96,7),SUM(б!AC96,7.5),SUM(б!AC96,8),SUM(б!AC96,8.5),SUM(б!AC96,9),SUM(б!AC96,9.5),SUM(б!AC96,10),SUM(б!AC96,10.5),SUM(б!AC96,11),SUM(б!AC96,11.5),SUM(б!AC96,12),SUM(б!AC96,12.5),SUM(б!AC96,13),SUM(б!AC96,13.5),SUM(б!AC96,14),SUM(б!AC96,14.5),SUM(б!AC96,15),SUM(б!AC96,15.5),SUM(б!AC96,4),SUM(б!AC96,4.5),SUM(б!AC96,5),SUM(б!AC96,5.5),SUM(б!AC96,6),SUM(б!AC96,6.5),SUM(б!AC96,7),SUM(б!AC96,7.5),SUM(б!AC96,8),SUM(б!AC96,8.5),SUM(б!AC96,9),SUM(б!AC96,9.5),SUM(б!AC96,10),SUM(б!AC96,10.5),SUM(б!AC96,11),SUM(б!AC96,11.5),SUM(б!AC96,12),SUM(б!AC96,12.5),SUM(б!AC96,13),SUM(б!AC96,13.5),SUM(б!AC96,14),SUM(б!AC96,14.5),SUM(б!AC96,15),SUM(б!AC96,3),SUM(б!AC96,3.5),SUM(б!AC96,4),SUM(б!AC96,4.5),SUM(б!AC96,5),SUM(б!AC96,5.5),SUM(б!AC96,6),SUM(б!AC96,6.5),SUM(б!AC96,7),SUM(б!AC96,7.5),SUM(б!AC96,8),SUM(б!AC96,8.5),SUM(б!AC96,9),SUM(б!AC96,9.5),SUM(б!AC96,10),SUM(б!AC96,10.5),SUM(б!AC96,11),SUM(б!AC96,11.5),SUM(б!AC96,12),SUM(б!AC96,12.5),SUM(б!AC96,13),SUM(б!AC96,13.5),SUM(б!AC96,14),SUM(б!AC96,14.5),SUM(б!AC96,5.5),SUM(б!AC96,6),SUM(б!AC96,6.5),SUM(б!AC96,7),SUM(б!AC96,7.5),SUM(б!AC96,8),SUM(б!AC96,8.5),SUM(б!AC96,9),SUM(б!AC96,9.5),SUM(б!AC96,10),SUM(б!AC96,10.5),SUM(б!AC96,11),SUM(б!AC96,11.5),SUM(б!AC96,12),SUM(б!AC96,12.5),SUM(б!AC96,13),SUM(б!AC96,13.5),SUM(б!AC96,14),SUM(б!AC96,14.5),SUM(б!AC96,15),SUM(б!AC96,15.5),SUM(б!AC96,16),SUM(б!AC96,3.5),SUM(б!AC96,4),SUM(б!AC96,4.5),SUM(б!AC96,5),SUM(б!AC96,5.5),SUM(б!AC96,6),SUM(б!AC96,6.5),SUM(б!AC96,7),SUM(б!AC96,7.5),SUM(б!AC96,8),SUM(б!AC96,8.5),SUM(б!AC96,9),SUM(б!AC96,9.5),SUM(б!AC96,10),SUM(б!AC96,10.5),SUM(б!AC96,11),SUM(б!AC96,11.5),SUM(б!AC96,12),SUM(б!AC96,12.5),SUM(б!AC96,13),SUM(б!AC96,13.5),SUM(б!AC96,14),SUM(б!AC96,14.5),SUM(б!AC96,2),SUM(б!AC96,2.5),SUM(б!AC96,3),SUM(б!AC96,3.5),SUM(б!AC96,4),SUM(б!AC96,4.5),SUM(б!AC96,5),SUM(б!AC96,5.5),SUM(б!AC96,6),SUM(б!AC96,6.5),SUM(б!AC96,7),SUM(б!AC96,7.5),SUM(б!AC96,8),SUM(б!AC96,8.5),SUM(б!AC96,9),SUM(б!AC96,9.5),SUM(б!AC96,10),SUM(б!AC96,10.5),SUM(б!AC96,11),SUM(б!AC96,11.5),SUM(б!AC96,12),SUM(б!AC96,12.5),SUM(б!AC96,13),б!AC96,б!AC96,б!AC96,б!AC96,б!AC96,),CHOOSE(MATCH(AD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</v>
      </c>
      <c r="AE96" s="36">
        <v>11.5</v>
      </c>
      <c r="AF96" s="36">
        <v>9</v>
      </c>
      <c r="AG96" s="101" t="s">
        <v>41</v>
      </c>
      <c r="AH96" s="101" t="s">
        <v>41</v>
      </c>
      <c r="AI96" s="36">
        <v>12.5</v>
      </c>
      <c r="AJ96" s="48"/>
      <c r="AK96" s="49"/>
      <c r="AL96" s="6"/>
      <c r="AN96" s="58"/>
      <c r="AO96" s="75"/>
      <c r="AP96" s="6"/>
    </row>
    <row r="97" ht="30" customHeight="true" spans="1:42">
      <c r="A97" s="6"/>
      <c r="B97" s="6"/>
      <c r="C97" s="14" t="s">
        <v>31</v>
      </c>
      <c r="D97" s="17" t="s">
        <v>29</v>
      </c>
      <c r="E97" s="94"/>
      <c r="F97" s="94"/>
      <c r="G97" s="95"/>
      <c r="H97" s="95"/>
      <c r="I97" s="95"/>
      <c r="J97" s="95"/>
      <c r="K97" s="95"/>
      <c r="L97" s="94"/>
      <c r="M97" s="94"/>
      <c r="N97" s="95"/>
      <c r="O97" s="95"/>
      <c r="P97" s="95"/>
      <c r="Q97" s="95"/>
      <c r="R97" s="95"/>
      <c r="S97" s="94"/>
      <c r="T97" s="94"/>
      <c r="U97" s="95"/>
      <c r="V97" s="95"/>
      <c r="W97" s="95"/>
      <c r="X97" s="95"/>
      <c r="Y97" s="95"/>
      <c r="Z97" s="94"/>
      <c r="AA97" s="94"/>
      <c r="AB97" s="95"/>
      <c r="AC97" s="95"/>
      <c r="AD97" s="95"/>
      <c r="AE97" s="95"/>
      <c r="AF97" s="95"/>
      <c r="AG97" s="94"/>
      <c r="AH97" s="94"/>
      <c r="AI97" s="95"/>
      <c r="AJ97" s="4"/>
      <c r="AK97" s="8"/>
      <c r="AL97" s="50"/>
      <c r="AM97" s="42"/>
      <c r="AN97" s="42"/>
      <c r="AO97" s="8"/>
      <c r="AP97" s="6"/>
    </row>
    <row r="98" ht="30" customHeight="true" spans="1:42">
      <c r="A98" s="6"/>
      <c r="B98" s="6"/>
      <c r="C98" s="9"/>
      <c r="D98" s="18" t="s">
        <v>30</v>
      </c>
      <c r="E98" s="97"/>
      <c r="F98" s="97"/>
      <c r="G98" s="31" t="s">
        <v>60</v>
      </c>
      <c r="H98" s="31" t="s">
        <v>70</v>
      </c>
      <c r="I98" s="31" t="s">
        <v>65</v>
      </c>
      <c r="J98" s="31" t="s">
        <v>34</v>
      </c>
      <c r="K98" s="31" t="s">
        <v>82</v>
      </c>
      <c r="L98" s="97"/>
      <c r="M98" s="97"/>
      <c r="N98" s="31" t="s">
        <v>60</v>
      </c>
      <c r="O98" s="31" t="s">
        <v>70</v>
      </c>
      <c r="P98" s="31" t="s">
        <v>65</v>
      </c>
      <c r="Q98" s="31" t="s">
        <v>78</v>
      </c>
      <c r="R98" s="31" t="s">
        <v>59</v>
      </c>
      <c r="S98" s="97"/>
      <c r="T98" s="97"/>
      <c r="U98" s="31" t="s">
        <v>32</v>
      </c>
      <c r="V98" s="31" t="s">
        <v>83</v>
      </c>
      <c r="W98" s="31" t="s">
        <v>69</v>
      </c>
      <c r="X98" s="31" t="s">
        <v>66</v>
      </c>
      <c r="Y98" s="31" t="s">
        <v>32</v>
      </c>
      <c r="Z98" s="97"/>
      <c r="AA98" s="97"/>
      <c r="AB98" s="31" t="s">
        <v>60</v>
      </c>
      <c r="AC98" s="31" t="s">
        <v>63</v>
      </c>
      <c r="AD98" s="31" t="s">
        <v>33</v>
      </c>
      <c r="AE98" s="31" t="s">
        <v>63</v>
      </c>
      <c r="AF98" s="31" t="s">
        <v>66</v>
      </c>
      <c r="AG98" s="97"/>
      <c r="AH98" s="97"/>
      <c r="AI98" s="31" t="s">
        <v>76</v>
      </c>
      <c r="AJ98" s="10"/>
      <c r="AK98" s="11"/>
      <c r="AL98" s="10"/>
      <c r="AM98" s="23"/>
      <c r="AN98" s="23"/>
      <c r="AO98" s="11"/>
      <c r="AP98" s="6"/>
    </row>
    <row r="99" ht="30" customHeight="true" spans="1:42">
      <c r="A99" s="6"/>
      <c r="B99" s="6"/>
      <c r="C99" s="14" t="s">
        <v>37</v>
      </c>
      <c r="D99" s="19" t="s">
        <v>29</v>
      </c>
      <c r="E99" s="99" t="str">
        <f t="shared" ref="E99:AI99" si="15">IF(OR(E98="о",E98="к",E98="",E98="б",E98="уо",E$14="сб",E$14="вс"),"",IF(E$1="п",7,8))</f>
        <v/>
      </c>
      <c r="F99" s="99" t="str">
        <f t="shared" si="15"/>
        <v/>
      </c>
      <c r="G99" s="100">
        <f t="shared" si="15"/>
        <v>8</v>
      </c>
      <c r="H99" s="100">
        <f t="shared" si="15"/>
        <v>8</v>
      </c>
      <c r="I99" s="100">
        <f t="shared" si="15"/>
        <v>8</v>
      </c>
      <c r="J99" s="100">
        <f t="shared" si="15"/>
        <v>8</v>
      </c>
      <c r="K99" s="100">
        <f t="shared" si="15"/>
        <v>8</v>
      </c>
      <c r="L99" s="99" t="str">
        <f t="shared" si="15"/>
        <v/>
      </c>
      <c r="M99" s="99" t="str">
        <f t="shared" si="15"/>
        <v/>
      </c>
      <c r="N99" s="100">
        <f t="shared" si="15"/>
        <v>8</v>
      </c>
      <c r="O99" s="100">
        <f t="shared" si="15"/>
        <v>8</v>
      </c>
      <c r="P99" s="100">
        <f t="shared" si="15"/>
        <v>8</v>
      </c>
      <c r="Q99" s="100">
        <f t="shared" si="15"/>
        <v>8</v>
      </c>
      <c r="R99" s="100">
        <f t="shared" si="15"/>
        <v>8</v>
      </c>
      <c r="S99" s="99" t="str">
        <f t="shared" si="15"/>
        <v/>
      </c>
      <c r="T99" s="99" t="str">
        <f t="shared" si="15"/>
        <v/>
      </c>
      <c r="U99" s="100">
        <f t="shared" si="15"/>
        <v>8</v>
      </c>
      <c r="V99" s="100">
        <f t="shared" si="15"/>
        <v>8</v>
      </c>
      <c r="W99" s="100">
        <f t="shared" si="15"/>
        <v>8</v>
      </c>
      <c r="X99" s="100">
        <f t="shared" si="15"/>
        <v>8</v>
      </c>
      <c r="Y99" s="100">
        <f t="shared" si="15"/>
        <v>8</v>
      </c>
      <c r="Z99" s="99" t="str">
        <f t="shared" si="15"/>
        <v/>
      </c>
      <c r="AA99" s="99" t="str">
        <f t="shared" si="15"/>
        <v/>
      </c>
      <c r="AB99" s="100">
        <f t="shared" si="15"/>
        <v>8</v>
      </c>
      <c r="AC99" s="100">
        <f t="shared" si="15"/>
        <v>8</v>
      </c>
      <c r="AD99" s="100">
        <f t="shared" si="15"/>
        <v>8</v>
      </c>
      <c r="AE99" s="100">
        <f t="shared" si="15"/>
        <v>8</v>
      </c>
      <c r="AF99" s="100">
        <f t="shared" si="15"/>
        <v>8</v>
      </c>
      <c r="AG99" s="99" t="str">
        <f t="shared" si="15"/>
        <v/>
      </c>
      <c r="AH99" s="99" t="str">
        <f t="shared" si="15"/>
        <v/>
      </c>
      <c r="AI99" s="100">
        <f t="shared" si="15"/>
        <v>8</v>
      </c>
      <c r="AJ99" s="4"/>
      <c r="AK99" s="8"/>
      <c r="AL99" s="50"/>
      <c r="AM99" s="42"/>
      <c r="AN99" s="42"/>
      <c r="AO99" s="8"/>
      <c r="AP99" s="6"/>
    </row>
    <row r="100" ht="30" customHeight="true" spans="1:42">
      <c r="A100" s="6"/>
      <c r="B100" s="6"/>
      <c r="C100" s="9"/>
      <c r="D100" s="16" t="s">
        <v>30</v>
      </c>
      <c r="E100" s="133" t="str">
        <f>IF(OR(E$14="сб",E$14="вс"),"",IF(AND(E96="в",E$1="п",OR(D98="7 0,5",D98="7 1",D98="7 1,5",D98="7 2",D98="7 2,5",D98="7 3",D98="7 3,5",D98="7 4",D98="7 4,5",D98="7 5",D98="7 5,5",D98="7 6",D98="7 6,5",D98="7 7",D98="7а 0,5",D98="7а 1",D98="7а 1,5",D98="7а 2",D98="7а 2,5",D98="7а 3",D98="7а 3,5",D98="7а 4",D98="7а 4,5",D98="7а 5",D98="7а 5,5",D98="7а 6",D98="7а 6,5",D98="7а 7",D98="8 0,5",D98="8 1",D98="8 1,5",D98="8 2",D98="8 2,5",D98="8 3",D98="8 3,5",D98="8 4",D98="8 4,5",D98="8 5",D98="8 5,5",D98="8 6",D98="8 6,5",D98="8 7",D98="8а 0,5",D98="8а 1",D98="8а 1,5",D98="8а 2",D98="8а 2,5",D98="8а 3",D98="8а 3,5",D98="8а 4",D98="8а 4,5",D98="8а 5",D98="8а 5,5",D98="8а 6",D98="8а 6,5",D98="8а 7",D98="9 0,5",D98="9 1",D98="9 1,5",D98="9 2",D98="9 2,5",D98="9 3",D98="9 3,5",D98="9 4",D98="9 4,5",D98="9 5",D98="9 5,5",D98="9 6",D98="9 6,5",D98="9 7",D98="10 0,5",D98="10 1",D98="10 1,5",D98="10 2",D98="10 2,5",D98="10 3",D98="10 3,5",D98="10 4",D98="10 4,5",D98="10 5",D98="10 5,5",D98="10 6",D98="10 6,5",D98="10 7")),7-б!D96,IF(AND(E96="в",OR(D98="7 0,5",D98="7 1",D98="7 1,5",D98="7 2",D98="7 2,5",D98="7 3",D98="7 3,5",D98="7 4",D98="7 4,5",D98="7 5",D98="7 5,5",D98="7 6",D98="7 6,5",D98="7 7",D98="7а 0,5",D98="7а 1",D98="7а 1,5",D98="7а 2",D98="7а 2,5",D98="7а 3",D98="7а 3,5",D98="7а 4",D98="7а 4,5",D98="7а 5",D98="7а 5,5",D98="7а 6",D98="7а 6,5",D98="7а 7",D98="8 0,5",D98="8 1",D98="8 1,5",D98="8 2",D98="8 2,5",D98="8 3",D98="8 3,5",D98="8 4",D98="8 4,5",D98="8 5",D98="8 5,5",D98="8 6",D98="8 6,5",D98="8 7",D98="8а 0,5",D98="8а 1",D98="8а 1,5",D98="8а 2",D98="8а 2,5",D98="8а 3",D98="8а 3,5",D98="8а 4",D98="8а 4,5",D98="8а 5",D98="8а 5,5",D98="8а 6",D98="8а 6,5",D98="8а 7",D98="9 0,5",D98="9 1",D98="9 1,5",D98="9 2",D98="9 2,5",D98="9 3",D98="9 3,5",D98="9 4",D98="9 4,5",D98="9 5",D98="9 5,5",D98="9 6",D98="9 6,5",D98="9 7",D98="10 0,5",D98="10 1",D98="10 1,5",D98="10 2",D98="10 2,5",D98="10 3",D98="10 3,5",D98="10 4",D98="10 4,5",D98="10 5",D98="10 5,5",D98="10 6",D98="10 6,5",D98="10 7")),8-б!D96,IF(AND(OR(E96="о",E96="б",E96="к",E96="уо",),OR(D98="7 0,5",D98="7 1",D98="7 1,5",D98="7 2",D98="7 2,5",D98="7 3",D98="7 3,5",D98="7 4",D98="7 4,5",D98="7 5",D98="7 5,5",D98="7 6",D98="7 6,5",D98="7 7",D98="7а 0,5",D98="7а 1",D98="7а 1,5",D98="7а 2",D98="7а 2,5",D98="7а 3",D98="7а 3,5",D98="7а 4",D98="7а 4,5",D98="7а 5",D98="7а 5,5",D98="7а 6",D98="7а 6,5",D98="7а 7",D98="8 0,5",D98="8 1",D98="8 1,5",D98="8 2",D98="8 2,5",D98="8 3",D98="8 3,5",D98="8 4",D98="8 4,5",D98="8 5",D98="8 5,5",D98="8 6",D98="8 6,5",D98="8 7",D98="8а 0,5",D98="8а 1",D98="8а 1,5",D98="8а 2",D98="8а 2,5",D98="8а 3",D98="8а 3,5",D98="8а 4",D98="8а 4,5",D98="8а 5",D98="8а 5,5",D98="8а 6",D98="8а 6,5",D98="8а 7",D98="9 0,5",D98="9 1",D98="9 1,5",D98="9 2",D98="9 2,5",D98="9 3",D98="9 3,5",D98="9 4",D98="9 4,5",D98="9 5",D98="9 5,5",D98="9 6",D98="9 6,5",D98="9 7",D98="10 0,5",D98="10 1",D98="10 1,5",D98="10 2",D98="10 2,5",D98="10 3",D98="10 3,5",D98="10 4",D98="10 4,5",D98="10 5",D98="10 5,5",D98="10 6",D98="10 6,5",D98="10 7")),"",IF(AND(E$1="п",E96&lt;7),7-E96,IF(AND(E$1="п",E96=7),"",IF(AND(E$1="п",E96="в"),7,IF(OR(E98="о",E98="к",E98="уо",E98="б",),"",IF(E96&lt;8,8-E96,IF(E96="в",8,""))))))))))</f>
        <v/>
      </c>
      <c r="F100" s="133" t="str">
        <f>IF(OR(F$14="сб",F$14="вс"),"",IF(AND(F96="в",F$1="п",OR(E98="7 0,5",E98="7 1",E98="7 1,5",E98="7 2",E98="7 2,5",E98="7 3",E98="7 3,5",E98="7 4",E98="7 4,5",E98="7 5",E98="7 5,5",E98="7 6",E98="7 6,5",E98="7 7",E98="7а 0,5",E98="7а 1",E98="7а 1,5",E98="7а 2",E98="7а 2,5",E98="7а 3",E98="7а 3,5",E98="7а 4",E98="7а 4,5",E98="7а 5",E98="7а 5,5",E98="7а 6",E98="7а 6,5",E98="7а 7",E98="8 0,5",E98="8 1",E98="8 1,5",E98="8 2",E98="8 2,5",E98="8 3",E98="8 3,5",E98="8 4",E98="8 4,5",E98="8 5",E98="8 5,5",E98="8 6",E98="8 6,5",E98="8 7",E98="8а 0,5",E98="8а 1",E98="8а 1,5",E98="8а 2",E98="8а 2,5",E98="8а 3",E98="8а 3,5",E98="8а 4",E98="8а 4,5",E98="8а 5",E98="8а 5,5",E98="8а 6",E98="8а 6,5",E98="8а 7",E98="9 0,5",E98="9 1",E98="9 1,5",E98="9 2",E98="9 2,5",E98="9 3",E98="9 3,5",E98="9 4",E98="9 4,5",E98="9 5",E98="9 5,5",E98="9 6",E98="9 6,5",E98="9 7",E98="10 0,5",E98="10 1",E98="10 1,5",E98="10 2",E98="10 2,5",E98="10 3",E98="10 3,5",E98="10 4",E98="10 4,5",E98="10 5",E98="10 5,5",E98="10 6",E98="10 6,5",E98="10 7")),7-б!E96,IF(AND(F96="в",OR(E98="7 0,5",E98="7 1",E98="7 1,5",E98="7 2",E98="7 2,5",E98="7 3",E98="7 3,5",E98="7 4",E98="7 4,5",E98="7 5",E98="7 5,5",E98="7 6",E98="7 6,5",E98="7 7",E98="7а 0,5",E98="7а 1",E98="7а 1,5",E98="7а 2",E98="7а 2,5",E98="7а 3",E98="7а 3,5",E98="7а 4",E98="7а 4,5",E98="7а 5",E98="7а 5,5",E98="7а 6",E98="7а 6,5",E98="7а 7",E98="8 0,5",E98="8 1",E98="8 1,5",E98="8 2",E98="8 2,5",E98="8 3",E98="8 3,5",E98="8 4",E98="8 4,5",E98="8 5",E98="8 5,5",E98="8 6",E98="8 6,5",E98="8 7",E98="8а 0,5",E98="8а 1",E98="8а 1,5",E98="8а 2",E98="8а 2,5",E98="8а 3",E98="8а 3,5",E98="8а 4",E98="8а 4,5",E98="8а 5",E98="8а 5,5",E98="8а 6",E98="8а 6,5",E98="8а 7",E98="9 0,5",E98="9 1",E98="9 1,5",E98="9 2",E98="9 2,5",E98="9 3",E98="9 3,5",E98="9 4",E98="9 4,5",E98="9 5",E98="9 5,5",E98="9 6",E98="9 6,5",E98="9 7",E98="10 0,5",E98="10 1",E98="10 1,5",E98="10 2",E98="10 2,5",E98="10 3",E98="10 3,5",E98="10 4",E98="10 4,5",E98="10 5",E98="10 5,5",E98="10 6",E98="10 6,5",E98="10 7")),8-б!E96,IF(AND(OR(F96="о",F96="б",F96="к",F96="уо",),OR(E98="7 0,5",E98="7 1",E98="7 1,5",E98="7 2",E98="7 2,5",E98="7 3",E98="7 3,5",E98="7 4",E98="7 4,5",E98="7 5",E98="7 5,5",E98="7 6",E98="7 6,5",E98="7 7",E98="7а 0,5",E98="7а 1",E98="7а 1,5",E98="7а 2",E98="7а 2,5",E98="7а 3",E98="7а 3,5",E98="7а 4",E98="7а 4,5",E98="7а 5",E98="7а 5,5",E98="7а 6",E98="7а 6,5",E98="7а 7",E98="8 0,5",E98="8 1",E98="8 1,5",E98="8 2",E98="8 2,5",E98="8 3",E98="8 3,5",E98="8 4",E98="8 4,5",E98="8 5",E98="8 5,5",E98="8 6",E98="8 6,5",E98="8 7",E98="8а 0,5",E98="8а 1",E98="8а 1,5",E98="8а 2",E98="8а 2,5",E98="8а 3",E98="8а 3,5",E98="8а 4",E98="8а 4,5",E98="8а 5",E98="8а 5,5",E98="8а 6",E98="8а 6,5",E98="8а 7",E98="9 0,5",E98="9 1",E98="9 1,5",E98="9 2",E98="9 2,5",E98="9 3",E98="9 3,5",E98="9 4",E98="9 4,5",E98="9 5",E98="9 5,5",E98="9 6",E98="9 6,5",E98="9 7",E98="10 0,5",E98="10 1",E98="10 1,5",E98="10 2",E98="10 2,5",E98="10 3",E98="10 3,5",E98="10 4",E98="10 4,5",E98="10 5",E98="10 5,5",E98="10 6",E98="10 6,5",E98="10 7")),"",IF(AND(F$1="п",F96&lt;7),7-F96,IF(AND(F$1="п",F96=7),"",IF(AND(F$1="п",F96="в"),7,IF(OR(F98="о",F98="к",F98="уо",F98="б",),"",IF(F96&lt;8,8-F96,IF(F96="в",8,""))))))))))</f>
        <v/>
      </c>
      <c r="G100" s="134" t="str">
        <f>IF(OR(G$14="сб",G$14="вс"),"",IF(AND(G96="в",G$1="п",OR(F98="7 0,5",F98="7 1",F98="7 1,5",F98="7 2",F98="7 2,5",F98="7 3",F98="7 3,5",F98="7 4",F98="7 4,5",F98="7 5",F98="7 5,5",F98="7 6",F98="7 6,5",F98="7 7",F98="7а 0,5",F98="7а 1",F98="7а 1,5",F98="7а 2",F98="7а 2,5",F98="7а 3",F98="7а 3,5",F98="7а 4",F98="7а 4,5",F98="7а 5",F98="7а 5,5",F98="7а 6",F98="7а 6,5",F98="7а 7",F98="8 0,5",F98="8 1",F98="8 1,5",F98="8 2",F98="8 2,5",F98="8 3",F98="8 3,5",F98="8 4",F98="8 4,5",F98="8 5",F98="8 5,5",F98="8 6",F98="8 6,5",F98="8 7",F98="8а 0,5",F98="8а 1",F98="8а 1,5",F98="8а 2",F98="8а 2,5",F98="8а 3",F98="8а 3,5",F98="8а 4",F98="8а 4,5",F98="8а 5",F98="8а 5,5",F98="8а 6",F98="8а 6,5",F98="8а 7",F98="9 0,5",F98="9 1",F98="9 1,5",F98="9 2",F98="9 2,5",F98="9 3",F98="9 3,5",F98="9 4",F98="9 4,5",F98="9 5",F98="9 5,5",F98="9 6",F98="9 6,5",F98="9 7",F98="10 0,5",F98="10 1",F98="10 1,5",F98="10 2",F98="10 2,5",F98="10 3",F98="10 3,5",F98="10 4",F98="10 4,5",F98="10 5",F98="10 5,5",F98="10 6",F98="10 6,5",F98="10 7")),7-б!F96,IF(AND(G96="в",OR(F98="7 0,5",F98="7 1",F98="7 1,5",F98="7 2",F98="7 2,5",F98="7 3",F98="7 3,5",F98="7 4",F98="7 4,5",F98="7 5",F98="7 5,5",F98="7 6",F98="7 6,5",F98="7 7",F98="7а 0,5",F98="7а 1",F98="7а 1,5",F98="7а 2",F98="7а 2,5",F98="7а 3",F98="7а 3,5",F98="7а 4",F98="7а 4,5",F98="7а 5",F98="7а 5,5",F98="7а 6",F98="7а 6,5",F98="7а 7",F98="8 0,5",F98="8 1",F98="8 1,5",F98="8 2",F98="8 2,5",F98="8 3",F98="8 3,5",F98="8 4",F98="8 4,5",F98="8 5",F98="8 5,5",F98="8 6",F98="8 6,5",F98="8 7",F98="8а 0,5",F98="8а 1",F98="8а 1,5",F98="8а 2",F98="8а 2,5",F98="8а 3",F98="8а 3,5",F98="8а 4",F98="8а 4,5",F98="8а 5",F98="8а 5,5",F98="8а 6",F98="8а 6,5",F98="8а 7",F98="9 0,5",F98="9 1",F98="9 1,5",F98="9 2",F98="9 2,5",F98="9 3",F98="9 3,5",F98="9 4",F98="9 4,5",F98="9 5",F98="9 5,5",F98="9 6",F98="9 6,5",F98="9 7",F98="10 0,5",F98="10 1",F98="10 1,5",F98="10 2",F98="10 2,5",F98="10 3",F98="10 3,5",F98="10 4",F98="10 4,5",F98="10 5",F98="10 5,5",F98="10 6",F98="10 6,5",F98="10 7")),8-б!F96,IF(AND(OR(G96="о",G96="б",G96="к",G96="уо",),OR(F98="7 0,5",F98="7 1",F98="7 1,5",F98="7 2",F98="7 2,5",F98="7 3",F98="7 3,5",F98="7 4",F98="7 4,5",F98="7 5",F98="7 5,5",F98="7 6",F98="7 6,5",F98="7 7",F98="7а 0,5",F98="7а 1",F98="7а 1,5",F98="7а 2",F98="7а 2,5",F98="7а 3",F98="7а 3,5",F98="7а 4",F98="7а 4,5",F98="7а 5",F98="7а 5,5",F98="7а 6",F98="7а 6,5",F98="7а 7",F98="8 0,5",F98="8 1",F98="8 1,5",F98="8 2",F98="8 2,5",F98="8 3",F98="8 3,5",F98="8 4",F98="8 4,5",F98="8 5",F98="8 5,5",F98="8 6",F98="8 6,5",F98="8 7",F98="8а 0,5",F98="8а 1",F98="8а 1,5",F98="8а 2",F98="8а 2,5",F98="8а 3",F98="8а 3,5",F98="8а 4",F98="8а 4,5",F98="8а 5",F98="8а 5,5",F98="8а 6",F98="8а 6,5",F98="8а 7",F98="9 0,5",F98="9 1",F98="9 1,5",F98="9 2",F98="9 2,5",F98="9 3",F98="9 3,5",F98="9 4",F98="9 4,5",F98="9 5",F98="9 5,5",F98="9 6",F98="9 6,5",F98="9 7",F98="10 0,5",F98="10 1",F98="10 1,5",F98="10 2",F98="10 2,5",F98="10 3",F98="10 3,5",F98="10 4",F98="10 4,5",F98="10 5",F98="10 5,5",F98="10 6",F98="10 6,5",F98="10 7")),"",IF(AND(G$1="п",G96&lt;7),7-G96,IF(AND(G$1="п",G96=7),"",IF(AND(G$1="п",G96="в"),7,IF(OR(G98="о",G98="к",G98="уо",G98="б",),"",IF(G96&lt;8,8-G96,IF(G96="в",8,""))))))))))</f>
        <v/>
      </c>
      <c r="H100" s="134" t="str">
        <f>IF(OR(H$14="сб",H$14="вс"),"",IF(AND(H96="в",H$1="п",OR(G98="7 0,5",G98="7 1",G98="7 1,5",G98="7 2",G98="7 2,5",G98="7 3",G98="7 3,5",G98="7 4",G98="7 4,5",G98="7 5",G98="7 5,5",G98="7 6",G98="7 6,5",G98="7 7",G98="7а 0,5",G98="7а 1",G98="7а 1,5",G98="7а 2",G98="7а 2,5",G98="7а 3",G98="7а 3,5",G98="7а 4",G98="7а 4,5",G98="7а 5",G98="7а 5,5",G98="7а 6",G98="7а 6,5",G98="7а 7",G98="8 0,5",G98="8 1",G98="8 1,5",G98="8 2",G98="8 2,5",G98="8 3",G98="8 3,5",G98="8 4",G98="8 4,5",G98="8 5",G98="8 5,5",G98="8 6",G98="8 6,5",G98="8 7",G98="8а 0,5",G98="8а 1",G98="8а 1,5",G98="8а 2",G98="8а 2,5",G98="8а 3",G98="8а 3,5",G98="8а 4",G98="8а 4,5",G98="8а 5",G98="8а 5,5",G98="8а 6",G98="8а 6,5",G98="8а 7",G98="9 0,5",G98="9 1",G98="9 1,5",G98="9 2",G98="9 2,5",G98="9 3",G98="9 3,5",G98="9 4",G98="9 4,5",G98="9 5",G98="9 5,5",G98="9 6",G98="9 6,5",G98="9 7",G98="10 0,5",G98="10 1",G98="10 1,5",G98="10 2",G98="10 2,5",G98="10 3",G98="10 3,5",G98="10 4",G98="10 4,5",G98="10 5",G98="10 5,5",G98="10 6",G98="10 6,5",G98="10 7")),7-б!G96,IF(AND(H96="в",OR(G98="7 0,5",G98="7 1",G98="7 1,5",G98="7 2",G98="7 2,5",G98="7 3",G98="7 3,5",G98="7 4",G98="7 4,5",G98="7 5",G98="7 5,5",G98="7 6",G98="7 6,5",G98="7 7",G98="7а 0,5",G98="7а 1",G98="7а 1,5",G98="7а 2",G98="7а 2,5",G98="7а 3",G98="7а 3,5",G98="7а 4",G98="7а 4,5",G98="7а 5",G98="7а 5,5",G98="7а 6",G98="7а 6,5",G98="7а 7",G98="8 0,5",G98="8 1",G98="8 1,5",G98="8 2",G98="8 2,5",G98="8 3",G98="8 3,5",G98="8 4",G98="8 4,5",G98="8 5",G98="8 5,5",G98="8 6",G98="8 6,5",G98="8 7",G98="8а 0,5",G98="8а 1",G98="8а 1,5",G98="8а 2",G98="8а 2,5",G98="8а 3",G98="8а 3,5",G98="8а 4",G98="8а 4,5",G98="8а 5",G98="8а 5,5",G98="8а 6",G98="8а 6,5",G98="8а 7",G98="9 0,5",G98="9 1",G98="9 1,5",G98="9 2",G98="9 2,5",G98="9 3",G98="9 3,5",G98="9 4",G98="9 4,5",G98="9 5",G98="9 5,5",G98="9 6",G98="9 6,5",G98="9 7",G98="10 0,5",G98="10 1",G98="10 1,5",G98="10 2",G98="10 2,5",G98="10 3",G98="10 3,5",G98="10 4",G98="10 4,5",G98="10 5",G98="10 5,5",G98="10 6",G98="10 6,5",G98="10 7")),8-б!G96,IF(AND(OR(H96="о",H96="б",H96="к",H96="уо",),OR(G98="7 0,5",G98="7 1",G98="7 1,5",G98="7 2",G98="7 2,5",G98="7 3",G98="7 3,5",G98="7 4",G98="7 4,5",G98="7 5",G98="7 5,5",G98="7 6",G98="7 6,5",G98="7 7",G98="7а 0,5",G98="7а 1",G98="7а 1,5",G98="7а 2",G98="7а 2,5",G98="7а 3",G98="7а 3,5",G98="7а 4",G98="7а 4,5",G98="7а 5",G98="7а 5,5",G98="7а 6",G98="7а 6,5",G98="7а 7",G98="8 0,5",G98="8 1",G98="8 1,5",G98="8 2",G98="8 2,5",G98="8 3",G98="8 3,5",G98="8 4",G98="8 4,5",G98="8 5",G98="8 5,5",G98="8 6",G98="8 6,5",G98="8 7",G98="8а 0,5",G98="8а 1",G98="8а 1,5",G98="8а 2",G98="8а 2,5",G98="8а 3",G98="8а 3,5",G98="8а 4",G98="8а 4,5",G98="8а 5",G98="8а 5,5",G98="8а 6",G98="8а 6,5",G98="8а 7",G98="9 0,5",G98="9 1",G98="9 1,5",G98="9 2",G98="9 2,5",G98="9 3",G98="9 3,5",G98="9 4",G98="9 4,5",G98="9 5",G98="9 5,5",G98="9 6",G98="9 6,5",G98="9 7",G98="10 0,5",G98="10 1",G98="10 1,5",G98="10 2",G98="10 2,5",G98="10 3",G98="10 3,5",G98="10 4",G98="10 4,5",G98="10 5",G98="10 5,5",G98="10 6",G98="10 6,5",G98="10 7")),"",IF(AND(H$1="п",H96&lt;7),7-H96,IF(AND(H$1="п",H96=7),"",IF(AND(H$1="п",H96="в"),7,IF(OR(H98="о",H98="к",H98="уо",H98="б",),"",IF(H96&lt;8,8-H96,IF(H96="в",8,""))))))))))</f>
        <v/>
      </c>
      <c r="I100" s="134" t="str">
        <f>IF(OR(I$14="сб",I$14="вс"),"",IF(AND(I96="в",I$1="п",OR(H98="7 0,5",H98="7 1",H98="7 1,5",H98="7 2",H98="7 2,5",H98="7 3",H98="7 3,5",H98="7 4",H98="7 4,5",H98="7 5",H98="7 5,5",H98="7 6",H98="7 6,5",H98="7 7",H98="7а 0,5",H98="7а 1",H98="7а 1,5",H98="7а 2",H98="7а 2,5",H98="7а 3",H98="7а 3,5",H98="7а 4",H98="7а 4,5",H98="7а 5",H98="7а 5,5",H98="7а 6",H98="7а 6,5",H98="7а 7",H98="8 0,5",H98="8 1",H98="8 1,5",H98="8 2",H98="8 2,5",H98="8 3",H98="8 3,5",H98="8 4",H98="8 4,5",H98="8 5",H98="8 5,5",H98="8 6",H98="8 6,5",H98="8 7",H98="8а 0,5",H98="8а 1",H98="8а 1,5",H98="8а 2",H98="8а 2,5",H98="8а 3",H98="8а 3,5",H98="8а 4",H98="8а 4,5",H98="8а 5",H98="8а 5,5",H98="8а 6",H98="8а 6,5",H98="8а 7",H98="9 0,5",H98="9 1",H98="9 1,5",H98="9 2",H98="9 2,5",H98="9 3",H98="9 3,5",H98="9 4",H98="9 4,5",H98="9 5",H98="9 5,5",H98="9 6",H98="9 6,5",H98="9 7",H98="10 0,5",H98="10 1",H98="10 1,5",H98="10 2",H98="10 2,5",H98="10 3",H98="10 3,5",H98="10 4",H98="10 4,5",H98="10 5",H98="10 5,5",H98="10 6",H98="10 6,5",H98="10 7")),7-б!H96,IF(AND(I96="в",OR(H98="7 0,5",H98="7 1",H98="7 1,5",H98="7 2",H98="7 2,5",H98="7 3",H98="7 3,5",H98="7 4",H98="7 4,5",H98="7 5",H98="7 5,5",H98="7 6",H98="7 6,5",H98="7 7",H98="7а 0,5",H98="7а 1",H98="7а 1,5",H98="7а 2",H98="7а 2,5",H98="7а 3",H98="7а 3,5",H98="7а 4",H98="7а 4,5",H98="7а 5",H98="7а 5,5",H98="7а 6",H98="7а 6,5",H98="7а 7",H98="8 0,5",H98="8 1",H98="8 1,5",H98="8 2",H98="8 2,5",H98="8 3",H98="8 3,5",H98="8 4",H98="8 4,5",H98="8 5",H98="8 5,5",H98="8 6",H98="8 6,5",H98="8 7",H98="8а 0,5",H98="8а 1",H98="8а 1,5",H98="8а 2",H98="8а 2,5",H98="8а 3",H98="8а 3,5",H98="8а 4",H98="8а 4,5",H98="8а 5",H98="8а 5,5",H98="8а 6",H98="8а 6,5",H98="8а 7",H98="9 0,5",H98="9 1",H98="9 1,5",H98="9 2",H98="9 2,5",H98="9 3",H98="9 3,5",H98="9 4",H98="9 4,5",H98="9 5",H98="9 5,5",H98="9 6",H98="9 6,5",H98="9 7",H98="10 0,5",H98="10 1",H98="10 1,5",H98="10 2",H98="10 2,5",H98="10 3",H98="10 3,5",H98="10 4",H98="10 4,5",H98="10 5",H98="10 5,5",H98="10 6",H98="10 6,5",H98="10 7")),8-б!H96,IF(AND(OR(I96="о",I96="б",I96="к",I96="уо",),OR(H98="7 0,5",H98="7 1",H98="7 1,5",H98="7 2",H98="7 2,5",H98="7 3",H98="7 3,5",H98="7 4",H98="7 4,5",H98="7 5",H98="7 5,5",H98="7 6",H98="7 6,5",H98="7 7",H98="7а 0,5",H98="7а 1",H98="7а 1,5",H98="7а 2",H98="7а 2,5",H98="7а 3",H98="7а 3,5",H98="7а 4",H98="7а 4,5",H98="7а 5",H98="7а 5,5",H98="7а 6",H98="7а 6,5",H98="7а 7",H98="8 0,5",H98="8 1",H98="8 1,5",H98="8 2",H98="8 2,5",H98="8 3",H98="8 3,5",H98="8 4",H98="8 4,5",H98="8 5",H98="8 5,5",H98="8 6",H98="8 6,5",H98="8 7",H98="8а 0,5",H98="8а 1",H98="8а 1,5",H98="8а 2",H98="8а 2,5",H98="8а 3",H98="8а 3,5",H98="8а 4",H98="8а 4,5",H98="8а 5",H98="8а 5,5",H98="8а 6",H98="8а 6,5",H98="8а 7",H98="9 0,5",H98="9 1",H98="9 1,5",H98="9 2",H98="9 2,5",H98="9 3",H98="9 3,5",H98="9 4",H98="9 4,5",H98="9 5",H98="9 5,5",H98="9 6",H98="9 6,5",H98="9 7",H98="10 0,5",H98="10 1",H98="10 1,5",H98="10 2",H98="10 2,5",H98="10 3",H98="10 3,5",H98="10 4",H98="10 4,5",H98="10 5",H98="10 5,5",H98="10 6",H98="10 6,5",H98="10 7")),"",IF(AND(I$1="п",I96&lt;7),7-I96,IF(AND(I$1="п",I96=7),"",IF(AND(I$1="п",I96="в"),7,IF(OR(I98="о",I98="к",I98="уо",I98="б",),"",IF(I96&lt;8,8-I96,IF(I96="в",8,""))))))))))</f>
        <v/>
      </c>
      <c r="J100" s="134" t="str">
        <f>IF(OR(J$14="сб",J$14="вс"),"",IF(AND(J96="в",J$1="п",OR(I98="7 0,5",I98="7 1",I98="7 1,5",I98="7 2",I98="7 2,5",I98="7 3",I98="7 3,5",I98="7 4",I98="7 4,5",I98="7 5",I98="7 5,5",I98="7 6",I98="7 6,5",I98="7 7",I98="7а 0,5",I98="7а 1",I98="7а 1,5",I98="7а 2",I98="7а 2,5",I98="7а 3",I98="7а 3,5",I98="7а 4",I98="7а 4,5",I98="7а 5",I98="7а 5,5",I98="7а 6",I98="7а 6,5",I98="7а 7",I98="8 0,5",I98="8 1",I98="8 1,5",I98="8 2",I98="8 2,5",I98="8 3",I98="8 3,5",I98="8 4",I98="8 4,5",I98="8 5",I98="8 5,5",I98="8 6",I98="8 6,5",I98="8 7",I98="8а 0,5",I98="8а 1",I98="8а 1,5",I98="8а 2",I98="8а 2,5",I98="8а 3",I98="8а 3,5",I98="8а 4",I98="8а 4,5",I98="8а 5",I98="8а 5,5",I98="8а 6",I98="8а 6,5",I98="8а 7",I98="9 0,5",I98="9 1",I98="9 1,5",I98="9 2",I98="9 2,5",I98="9 3",I98="9 3,5",I98="9 4",I98="9 4,5",I98="9 5",I98="9 5,5",I98="9 6",I98="9 6,5",I98="9 7",I98="10 0,5",I98="10 1",I98="10 1,5",I98="10 2",I98="10 2,5",I98="10 3",I98="10 3,5",I98="10 4",I98="10 4,5",I98="10 5",I98="10 5,5",I98="10 6",I98="10 6,5",I98="10 7")),7-б!I96,IF(AND(J96="в",OR(I98="7 0,5",I98="7 1",I98="7 1,5",I98="7 2",I98="7 2,5",I98="7 3",I98="7 3,5",I98="7 4",I98="7 4,5",I98="7 5",I98="7 5,5",I98="7 6",I98="7 6,5",I98="7 7",I98="7а 0,5",I98="7а 1",I98="7а 1,5",I98="7а 2",I98="7а 2,5",I98="7а 3",I98="7а 3,5",I98="7а 4",I98="7а 4,5",I98="7а 5",I98="7а 5,5",I98="7а 6",I98="7а 6,5",I98="7а 7",I98="8 0,5",I98="8 1",I98="8 1,5",I98="8 2",I98="8 2,5",I98="8 3",I98="8 3,5",I98="8 4",I98="8 4,5",I98="8 5",I98="8 5,5",I98="8 6",I98="8 6,5",I98="8 7",I98="8а 0,5",I98="8а 1",I98="8а 1,5",I98="8а 2",I98="8а 2,5",I98="8а 3",I98="8а 3,5",I98="8а 4",I98="8а 4,5",I98="8а 5",I98="8а 5,5",I98="8а 6",I98="8а 6,5",I98="8а 7",I98="9 0,5",I98="9 1",I98="9 1,5",I98="9 2",I98="9 2,5",I98="9 3",I98="9 3,5",I98="9 4",I98="9 4,5",I98="9 5",I98="9 5,5",I98="9 6",I98="9 6,5",I98="9 7",I98="10 0,5",I98="10 1",I98="10 1,5",I98="10 2",I98="10 2,5",I98="10 3",I98="10 3,5",I98="10 4",I98="10 4,5",I98="10 5",I98="10 5,5",I98="10 6",I98="10 6,5",I98="10 7")),8-б!I96,IF(AND(OR(J96="о",J96="б",J96="к",J96="уо",),OR(I98="7 0,5",I98="7 1",I98="7 1,5",I98="7 2",I98="7 2,5",I98="7 3",I98="7 3,5",I98="7 4",I98="7 4,5",I98="7 5",I98="7 5,5",I98="7 6",I98="7 6,5",I98="7 7",I98="7а 0,5",I98="7а 1",I98="7а 1,5",I98="7а 2",I98="7а 2,5",I98="7а 3",I98="7а 3,5",I98="7а 4",I98="7а 4,5",I98="7а 5",I98="7а 5,5",I98="7а 6",I98="7а 6,5",I98="7а 7",I98="8 0,5",I98="8 1",I98="8 1,5",I98="8 2",I98="8 2,5",I98="8 3",I98="8 3,5",I98="8 4",I98="8 4,5",I98="8 5",I98="8 5,5",I98="8 6",I98="8 6,5",I98="8 7",I98="8а 0,5",I98="8а 1",I98="8а 1,5",I98="8а 2",I98="8а 2,5",I98="8а 3",I98="8а 3,5",I98="8а 4",I98="8а 4,5",I98="8а 5",I98="8а 5,5",I98="8а 6",I98="8а 6,5",I98="8а 7",I98="9 0,5",I98="9 1",I98="9 1,5",I98="9 2",I98="9 2,5",I98="9 3",I98="9 3,5",I98="9 4",I98="9 4,5",I98="9 5",I98="9 5,5",I98="9 6",I98="9 6,5",I98="9 7",I98="10 0,5",I98="10 1",I98="10 1,5",I98="10 2",I98="10 2,5",I98="10 3",I98="10 3,5",I98="10 4",I98="10 4,5",I98="10 5",I98="10 5,5",I98="10 6",I98="10 6,5",I98="10 7")),"",IF(AND(J$1="п",J96&lt;7),7-J96,IF(AND(J$1="п",J96=7),"",IF(AND(J$1="п",J96="в"),7,IF(OR(J98="о",J98="к",J98="уо",J98="б",),"",IF(J96&lt;8,8-J96,IF(J96="в",8,""))))))))))</f>
        <v/>
      </c>
      <c r="K100" s="134" t="str">
        <f>IF(OR(K$14="сб",K$14="вс"),"",IF(AND(K96="в",K$1="п",OR(J98="7 0,5",J98="7 1",J98="7 1,5",J98="7 2",J98="7 2,5",J98="7 3",J98="7 3,5",J98="7 4",J98="7 4,5",J98="7 5",J98="7 5,5",J98="7 6",J98="7 6,5",J98="7 7",J98="7а 0,5",J98="7а 1",J98="7а 1,5",J98="7а 2",J98="7а 2,5",J98="7а 3",J98="7а 3,5",J98="7а 4",J98="7а 4,5",J98="7а 5",J98="7а 5,5",J98="7а 6",J98="7а 6,5",J98="7а 7",J98="8 0,5",J98="8 1",J98="8 1,5",J98="8 2",J98="8 2,5",J98="8 3",J98="8 3,5",J98="8 4",J98="8 4,5",J98="8 5",J98="8 5,5",J98="8 6",J98="8 6,5",J98="8 7",J98="8а 0,5",J98="8а 1",J98="8а 1,5",J98="8а 2",J98="8а 2,5",J98="8а 3",J98="8а 3,5",J98="8а 4",J98="8а 4,5",J98="8а 5",J98="8а 5,5",J98="8а 6",J98="8а 6,5",J98="8а 7",J98="9 0,5",J98="9 1",J98="9 1,5",J98="9 2",J98="9 2,5",J98="9 3",J98="9 3,5",J98="9 4",J98="9 4,5",J98="9 5",J98="9 5,5",J98="9 6",J98="9 6,5",J98="9 7",J98="10 0,5",J98="10 1",J98="10 1,5",J98="10 2",J98="10 2,5",J98="10 3",J98="10 3,5",J98="10 4",J98="10 4,5",J98="10 5",J98="10 5,5",J98="10 6",J98="10 6,5",J98="10 7")),7-б!J96,IF(AND(K96="в",OR(J98="7 0,5",J98="7 1",J98="7 1,5",J98="7 2",J98="7 2,5",J98="7 3",J98="7 3,5",J98="7 4",J98="7 4,5",J98="7 5",J98="7 5,5",J98="7 6",J98="7 6,5",J98="7 7",J98="7а 0,5",J98="7а 1",J98="7а 1,5",J98="7а 2",J98="7а 2,5",J98="7а 3",J98="7а 3,5",J98="7а 4",J98="7а 4,5",J98="7а 5",J98="7а 5,5",J98="7а 6",J98="7а 6,5",J98="7а 7",J98="8 0,5",J98="8 1",J98="8 1,5",J98="8 2",J98="8 2,5",J98="8 3",J98="8 3,5",J98="8 4",J98="8 4,5",J98="8 5",J98="8 5,5",J98="8 6",J98="8 6,5",J98="8 7",J98="8а 0,5",J98="8а 1",J98="8а 1,5",J98="8а 2",J98="8а 2,5",J98="8а 3",J98="8а 3,5",J98="8а 4",J98="8а 4,5",J98="8а 5",J98="8а 5,5",J98="8а 6",J98="8а 6,5",J98="8а 7",J98="9 0,5",J98="9 1",J98="9 1,5",J98="9 2",J98="9 2,5",J98="9 3",J98="9 3,5",J98="9 4",J98="9 4,5",J98="9 5",J98="9 5,5",J98="9 6",J98="9 6,5",J98="9 7",J98="10 0,5",J98="10 1",J98="10 1,5",J98="10 2",J98="10 2,5",J98="10 3",J98="10 3,5",J98="10 4",J98="10 4,5",J98="10 5",J98="10 5,5",J98="10 6",J98="10 6,5",J98="10 7")),8-б!J96,IF(AND(OR(K96="о",K96="б",K96="к",K96="уо",),OR(J98="7 0,5",J98="7 1",J98="7 1,5",J98="7 2",J98="7 2,5",J98="7 3",J98="7 3,5",J98="7 4",J98="7 4,5",J98="7 5",J98="7 5,5",J98="7 6",J98="7 6,5",J98="7 7",J98="7а 0,5",J98="7а 1",J98="7а 1,5",J98="7а 2",J98="7а 2,5",J98="7а 3",J98="7а 3,5",J98="7а 4",J98="7а 4,5",J98="7а 5",J98="7а 5,5",J98="7а 6",J98="7а 6,5",J98="7а 7",J98="8 0,5",J98="8 1",J98="8 1,5",J98="8 2",J98="8 2,5",J98="8 3",J98="8 3,5",J98="8 4",J98="8 4,5",J98="8 5",J98="8 5,5",J98="8 6",J98="8 6,5",J98="8 7",J98="8а 0,5",J98="8а 1",J98="8а 1,5",J98="8а 2",J98="8а 2,5",J98="8а 3",J98="8а 3,5",J98="8а 4",J98="8а 4,5",J98="8а 5",J98="8а 5,5",J98="8а 6",J98="8а 6,5",J98="8а 7",J98="9 0,5",J98="9 1",J98="9 1,5",J98="9 2",J98="9 2,5",J98="9 3",J98="9 3,5",J98="9 4",J98="9 4,5",J98="9 5",J98="9 5,5",J98="9 6",J98="9 6,5",J98="9 7",J98="10 0,5",J98="10 1",J98="10 1,5",J98="10 2",J98="10 2,5",J98="10 3",J98="10 3,5",J98="10 4",J98="10 4,5",J98="10 5",J98="10 5,5",J98="10 6",J98="10 6,5",J98="10 7")),"",IF(AND(K$1="п",K96&lt;7),7-K96,IF(AND(K$1="п",K96=7),"",IF(AND(K$1="п",K96="в"),7,IF(OR(K98="о",K98="к",K98="уо",K98="б",),"",IF(K96&lt;8,8-K96,IF(K96="в",8,""))))))))))</f>
        <v/>
      </c>
      <c r="L100" s="133" t="str">
        <f>IF(OR(L$14="сб",L$14="вс"),"",IF(AND(L96="в",L$1="п",OR(K98="7 0,5",K98="7 1",K98="7 1,5",K98="7 2",K98="7 2,5",K98="7 3",K98="7 3,5",K98="7 4",K98="7 4,5",K98="7 5",K98="7 5,5",K98="7 6",K98="7 6,5",K98="7 7",K98="7а 0,5",K98="7а 1",K98="7а 1,5",K98="7а 2",K98="7а 2,5",K98="7а 3",K98="7а 3,5",K98="7а 4",K98="7а 4,5",K98="7а 5",K98="7а 5,5",K98="7а 6",K98="7а 6,5",K98="7а 7",K98="8 0,5",K98="8 1",K98="8 1,5",K98="8 2",K98="8 2,5",K98="8 3",K98="8 3,5",K98="8 4",K98="8 4,5",K98="8 5",K98="8 5,5",K98="8 6",K98="8 6,5",K98="8 7",K98="8а 0,5",K98="8а 1",K98="8а 1,5",K98="8а 2",K98="8а 2,5",K98="8а 3",K98="8а 3,5",K98="8а 4",K98="8а 4,5",K98="8а 5",K98="8а 5,5",K98="8а 6",K98="8а 6,5",K98="8а 7",K98="9 0,5",K98="9 1",K98="9 1,5",K98="9 2",K98="9 2,5",K98="9 3",K98="9 3,5",K98="9 4",K98="9 4,5",K98="9 5",K98="9 5,5",K98="9 6",K98="9 6,5",K98="9 7",K98="10 0,5",K98="10 1",K98="10 1,5",K98="10 2",K98="10 2,5",K98="10 3",K98="10 3,5",K98="10 4",K98="10 4,5",K98="10 5",K98="10 5,5",K98="10 6",K98="10 6,5",K98="10 7")),7-б!K96,IF(AND(L96="в",OR(K98="7 0,5",K98="7 1",K98="7 1,5",K98="7 2",K98="7 2,5",K98="7 3",K98="7 3,5",K98="7 4",K98="7 4,5",K98="7 5",K98="7 5,5",K98="7 6",K98="7 6,5",K98="7 7",K98="7а 0,5",K98="7а 1",K98="7а 1,5",K98="7а 2",K98="7а 2,5",K98="7а 3",K98="7а 3,5",K98="7а 4",K98="7а 4,5",K98="7а 5",K98="7а 5,5",K98="7а 6",K98="7а 6,5",K98="7а 7",K98="8 0,5",K98="8 1",K98="8 1,5",K98="8 2",K98="8 2,5",K98="8 3",K98="8 3,5",K98="8 4",K98="8 4,5",K98="8 5",K98="8 5,5",K98="8 6",K98="8 6,5",K98="8 7",K98="8а 0,5",K98="8а 1",K98="8а 1,5",K98="8а 2",K98="8а 2,5",K98="8а 3",K98="8а 3,5",K98="8а 4",K98="8а 4,5",K98="8а 5",K98="8а 5,5",K98="8а 6",K98="8а 6,5",K98="8а 7",K98="9 0,5",K98="9 1",K98="9 1,5",K98="9 2",K98="9 2,5",K98="9 3",K98="9 3,5",K98="9 4",K98="9 4,5",K98="9 5",K98="9 5,5",K98="9 6",K98="9 6,5",K98="9 7",K98="10 0,5",K98="10 1",K98="10 1,5",K98="10 2",K98="10 2,5",K98="10 3",K98="10 3,5",K98="10 4",K98="10 4,5",K98="10 5",K98="10 5,5",K98="10 6",K98="10 6,5",K98="10 7")),8-б!K96,IF(AND(OR(L96="о",L96="б",L96="к",L96="уо",),OR(K98="7 0,5",K98="7 1",K98="7 1,5",K98="7 2",K98="7 2,5",K98="7 3",K98="7 3,5",K98="7 4",K98="7 4,5",K98="7 5",K98="7 5,5",K98="7 6",K98="7 6,5",K98="7 7",K98="7а 0,5",K98="7а 1",K98="7а 1,5",K98="7а 2",K98="7а 2,5",K98="7а 3",K98="7а 3,5",K98="7а 4",K98="7а 4,5",K98="7а 5",K98="7а 5,5",K98="7а 6",K98="7а 6,5",K98="7а 7",K98="8 0,5",K98="8 1",K98="8 1,5",K98="8 2",K98="8 2,5",K98="8 3",K98="8 3,5",K98="8 4",K98="8 4,5",K98="8 5",K98="8 5,5",K98="8 6",K98="8 6,5",K98="8 7",K98="8а 0,5",K98="8а 1",K98="8а 1,5",K98="8а 2",K98="8а 2,5",K98="8а 3",K98="8а 3,5",K98="8а 4",K98="8а 4,5",K98="8а 5",K98="8а 5,5",K98="8а 6",K98="8а 6,5",K98="8а 7",K98="9 0,5",K98="9 1",K98="9 1,5",K98="9 2",K98="9 2,5",K98="9 3",K98="9 3,5",K98="9 4",K98="9 4,5",K98="9 5",K98="9 5,5",K98="9 6",K98="9 6,5",K98="9 7",K98="10 0,5",K98="10 1",K98="10 1,5",K98="10 2",K98="10 2,5",K98="10 3",K98="10 3,5",K98="10 4",K98="10 4,5",K98="10 5",K98="10 5,5",K98="10 6",K98="10 6,5",K98="10 7")),"",IF(AND(L$1="п",L96&lt;7),7-L96,IF(AND(L$1="п",L96=7),"",IF(AND(L$1="п",L96="в"),7,IF(OR(L98="о",L98="к",L98="уо",L98="б",),"",IF(L96&lt;8,8-L96,IF(L96="в",8,""))))))))))</f>
        <v/>
      </c>
      <c r="M100" s="133" t="str">
        <f>IF(OR(M$14="сб",M$14="вс"),"",IF(AND(M96="в",M$1="п",OR(L98="7 0,5",L98="7 1",L98="7 1,5",L98="7 2",L98="7 2,5",L98="7 3",L98="7 3,5",L98="7 4",L98="7 4,5",L98="7 5",L98="7 5,5",L98="7 6",L98="7 6,5",L98="7 7",L98="7а 0,5",L98="7а 1",L98="7а 1,5",L98="7а 2",L98="7а 2,5",L98="7а 3",L98="7а 3,5",L98="7а 4",L98="7а 4,5",L98="7а 5",L98="7а 5,5",L98="7а 6",L98="7а 6,5",L98="7а 7",L98="8 0,5",L98="8 1",L98="8 1,5",L98="8 2",L98="8 2,5",L98="8 3",L98="8 3,5",L98="8 4",L98="8 4,5",L98="8 5",L98="8 5,5",L98="8 6",L98="8 6,5",L98="8 7",L98="8а 0,5",L98="8а 1",L98="8а 1,5",L98="8а 2",L98="8а 2,5",L98="8а 3",L98="8а 3,5",L98="8а 4",L98="8а 4,5",L98="8а 5",L98="8а 5,5",L98="8а 6",L98="8а 6,5",L98="8а 7",L98="9 0,5",L98="9 1",L98="9 1,5",L98="9 2",L98="9 2,5",L98="9 3",L98="9 3,5",L98="9 4",L98="9 4,5",L98="9 5",L98="9 5,5",L98="9 6",L98="9 6,5",L98="9 7",L98="10 0,5",L98="10 1",L98="10 1,5",L98="10 2",L98="10 2,5",L98="10 3",L98="10 3,5",L98="10 4",L98="10 4,5",L98="10 5",L98="10 5,5",L98="10 6",L98="10 6,5",L98="10 7")),7-б!L96,IF(AND(M96="в",OR(L98="7 0,5",L98="7 1",L98="7 1,5",L98="7 2",L98="7 2,5",L98="7 3",L98="7 3,5",L98="7 4",L98="7 4,5",L98="7 5",L98="7 5,5",L98="7 6",L98="7 6,5",L98="7 7",L98="7а 0,5",L98="7а 1",L98="7а 1,5",L98="7а 2",L98="7а 2,5",L98="7а 3",L98="7а 3,5",L98="7а 4",L98="7а 4,5",L98="7а 5",L98="7а 5,5",L98="7а 6",L98="7а 6,5",L98="7а 7",L98="8 0,5",L98="8 1",L98="8 1,5",L98="8 2",L98="8 2,5",L98="8 3",L98="8 3,5",L98="8 4",L98="8 4,5",L98="8 5",L98="8 5,5",L98="8 6",L98="8 6,5",L98="8 7",L98="8а 0,5",L98="8а 1",L98="8а 1,5",L98="8а 2",L98="8а 2,5",L98="8а 3",L98="8а 3,5",L98="8а 4",L98="8а 4,5",L98="8а 5",L98="8а 5,5",L98="8а 6",L98="8а 6,5",L98="8а 7",L98="9 0,5",L98="9 1",L98="9 1,5",L98="9 2",L98="9 2,5",L98="9 3",L98="9 3,5",L98="9 4",L98="9 4,5",L98="9 5",L98="9 5,5",L98="9 6",L98="9 6,5",L98="9 7",L98="10 0,5",L98="10 1",L98="10 1,5",L98="10 2",L98="10 2,5",L98="10 3",L98="10 3,5",L98="10 4",L98="10 4,5",L98="10 5",L98="10 5,5",L98="10 6",L98="10 6,5",L98="10 7")),8-б!L96,IF(AND(OR(M96="о",M96="б",M96="к",M96="уо",),OR(L98="7 0,5",L98="7 1",L98="7 1,5",L98="7 2",L98="7 2,5",L98="7 3",L98="7 3,5",L98="7 4",L98="7 4,5",L98="7 5",L98="7 5,5",L98="7 6",L98="7 6,5",L98="7 7",L98="7а 0,5",L98="7а 1",L98="7а 1,5",L98="7а 2",L98="7а 2,5",L98="7а 3",L98="7а 3,5",L98="7а 4",L98="7а 4,5",L98="7а 5",L98="7а 5,5",L98="7а 6",L98="7а 6,5",L98="7а 7",L98="8 0,5",L98="8 1",L98="8 1,5",L98="8 2",L98="8 2,5",L98="8 3",L98="8 3,5",L98="8 4",L98="8 4,5",L98="8 5",L98="8 5,5",L98="8 6",L98="8 6,5",L98="8 7",L98="8а 0,5",L98="8а 1",L98="8а 1,5",L98="8а 2",L98="8а 2,5",L98="8а 3",L98="8а 3,5",L98="8а 4",L98="8а 4,5",L98="8а 5",L98="8а 5,5",L98="8а 6",L98="8а 6,5",L98="8а 7",L98="9 0,5",L98="9 1",L98="9 1,5",L98="9 2",L98="9 2,5",L98="9 3",L98="9 3,5",L98="9 4",L98="9 4,5",L98="9 5",L98="9 5,5",L98="9 6",L98="9 6,5",L98="9 7",L98="10 0,5",L98="10 1",L98="10 1,5",L98="10 2",L98="10 2,5",L98="10 3",L98="10 3,5",L98="10 4",L98="10 4,5",L98="10 5",L98="10 5,5",L98="10 6",L98="10 6,5",L98="10 7")),"",IF(AND(M$1="п",M96&lt;7),7-M96,IF(AND(M$1="п",M96=7),"",IF(AND(M$1="п",M96="в"),7,IF(OR(M98="о",M98="к",M98="уо",M98="б",),"",IF(M96&lt;8,8-M96,IF(M96="в",8,""))))))))))</f>
        <v/>
      </c>
      <c r="N100" s="134" t="str">
        <f>IF(OR(N$14="сб",N$14="вс"),"",IF(AND(N96="в",N$1="п",OR(M98="7 0,5",M98="7 1",M98="7 1,5",M98="7 2",M98="7 2,5",M98="7 3",M98="7 3,5",M98="7 4",M98="7 4,5",M98="7 5",M98="7 5,5",M98="7 6",M98="7 6,5",M98="7 7",M98="7а 0,5",M98="7а 1",M98="7а 1,5",M98="7а 2",M98="7а 2,5",M98="7а 3",M98="7а 3,5",M98="7а 4",M98="7а 4,5",M98="7а 5",M98="7а 5,5",M98="7а 6",M98="7а 6,5",M98="7а 7",M98="8 0,5",M98="8 1",M98="8 1,5",M98="8 2",M98="8 2,5",M98="8 3",M98="8 3,5",M98="8 4",M98="8 4,5",M98="8 5",M98="8 5,5",M98="8 6",M98="8 6,5",M98="8 7",M98="8а 0,5",M98="8а 1",M98="8а 1,5",M98="8а 2",M98="8а 2,5",M98="8а 3",M98="8а 3,5",M98="8а 4",M98="8а 4,5",M98="8а 5",M98="8а 5,5",M98="8а 6",M98="8а 6,5",M98="8а 7",M98="9 0,5",M98="9 1",M98="9 1,5",M98="9 2",M98="9 2,5",M98="9 3",M98="9 3,5",M98="9 4",M98="9 4,5",M98="9 5",M98="9 5,5",M98="9 6",M98="9 6,5",M98="9 7",M98="10 0,5",M98="10 1",M98="10 1,5",M98="10 2",M98="10 2,5",M98="10 3",M98="10 3,5",M98="10 4",M98="10 4,5",M98="10 5",M98="10 5,5",M98="10 6",M98="10 6,5",M98="10 7")),7-б!M96,IF(AND(N96="в",OR(M98="7 0,5",M98="7 1",M98="7 1,5",M98="7 2",M98="7 2,5",M98="7 3",M98="7 3,5",M98="7 4",M98="7 4,5",M98="7 5",M98="7 5,5",M98="7 6",M98="7 6,5",M98="7 7",M98="7а 0,5",M98="7а 1",M98="7а 1,5",M98="7а 2",M98="7а 2,5",M98="7а 3",M98="7а 3,5",M98="7а 4",M98="7а 4,5",M98="7а 5",M98="7а 5,5",M98="7а 6",M98="7а 6,5",M98="7а 7",M98="8 0,5",M98="8 1",M98="8 1,5",M98="8 2",M98="8 2,5",M98="8 3",M98="8 3,5",M98="8 4",M98="8 4,5",M98="8 5",M98="8 5,5",M98="8 6",M98="8 6,5",M98="8 7",M98="8а 0,5",M98="8а 1",M98="8а 1,5",M98="8а 2",M98="8а 2,5",M98="8а 3",M98="8а 3,5",M98="8а 4",M98="8а 4,5",M98="8а 5",M98="8а 5,5",M98="8а 6",M98="8а 6,5",M98="8а 7",M98="9 0,5",M98="9 1",M98="9 1,5",M98="9 2",M98="9 2,5",M98="9 3",M98="9 3,5",M98="9 4",M98="9 4,5",M98="9 5",M98="9 5,5",M98="9 6",M98="9 6,5",M98="9 7",M98="10 0,5",M98="10 1",M98="10 1,5",M98="10 2",M98="10 2,5",M98="10 3",M98="10 3,5",M98="10 4",M98="10 4,5",M98="10 5",M98="10 5,5",M98="10 6",M98="10 6,5",M98="10 7")),8-б!M96,IF(AND(OR(N96="о",N96="б",N96="к",N96="уо",),OR(M98="7 0,5",M98="7 1",M98="7 1,5",M98="7 2",M98="7 2,5",M98="7 3",M98="7 3,5",M98="7 4",M98="7 4,5",M98="7 5",M98="7 5,5",M98="7 6",M98="7 6,5",M98="7 7",M98="7а 0,5",M98="7а 1",M98="7а 1,5",M98="7а 2",M98="7а 2,5",M98="7а 3",M98="7а 3,5",M98="7а 4",M98="7а 4,5",M98="7а 5",M98="7а 5,5",M98="7а 6",M98="7а 6,5",M98="7а 7",M98="8 0,5",M98="8 1",M98="8 1,5",M98="8 2",M98="8 2,5",M98="8 3",M98="8 3,5",M98="8 4",M98="8 4,5",M98="8 5",M98="8 5,5",M98="8 6",M98="8 6,5",M98="8 7",M98="8а 0,5",M98="8а 1",M98="8а 1,5",M98="8а 2",M98="8а 2,5",M98="8а 3",M98="8а 3,5",M98="8а 4",M98="8а 4,5",M98="8а 5",M98="8а 5,5",M98="8а 6",M98="8а 6,5",M98="8а 7",M98="9 0,5",M98="9 1",M98="9 1,5",M98="9 2",M98="9 2,5",M98="9 3",M98="9 3,5",M98="9 4",M98="9 4,5",M98="9 5",M98="9 5,5",M98="9 6",M98="9 6,5",M98="9 7",M98="10 0,5",M98="10 1",M98="10 1,5",M98="10 2",M98="10 2,5",M98="10 3",M98="10 3,5",M98="10 4",M98="10 4,5",M98="10 5",M98="10 5,5",M98="10 6",M98="10 6,5",M98="10 7")),"",IF(AND(N$1="п",N96&lt;7),7-N96,IF(AND(N$1="п",N96=7),"",IF(AND(N$1="п",N96="в"),7,IF(OR(N98="о",N98="к",N98="уо",N98="б",),"",IF(N96&lt;8,8-N96,IF(N96="в",8,""))))))))))</f>
        <v/>
      </c>
      <c r="O100" s="134" t="str">
        <f>IF(OR(O$14="сб",O$14="вс"),"",IF(AND(O96="в",O$1="п",OR(N98="7 0,5",N98="7 1",N98="7 1,5",N98="7 2",N98="7 2,5",N98="7 3",N98="7 3,5",N98="7 4",N98="7 4,5",N98="7 5",N98="7 5,5",N98="7 6",N98="7 6,5",N98="7 7",N98="7а 0,5",N98="7а 1",N98="7а 1,5",N98="7а 2",N98="7а 2,5",N98="7а 3",N98="7а 3,5",N98="7а 4",N98="7а 4,5",N98="7а 5",N98="7а 5,5",N98="7а 6",N98="7а 6,5",N98="7а 7",N98="8 0,5",N98="8 1",N98="8 1,5",N98="8 2",N98="8 2,5",N98="8 3",N98="8 3,5",N98="8 4",N98="8 4,5",N98="8 5",N98="8 5,5",N98="8 6",N98="8 6,5",N98="8 7",N98="8а 0,5",N98="8а 1",N98="8а 1,5",N98="8а 2",N98="8а 2,5",N98="8а 3",N98="8а 3,5",N98="8а 4",N98="8а 4,5",N98="8а 5",N98="8а 5,5",N98="8а 6",N98="8а 6,5",N98="8а 7",N98="9 0,5",N98="9 1",N98="9 1,5",N98="9 2",N98="9 2,5",N98="9 3",N98="9 3,5",N98="9 4",N98="9 4,5",N98="9 5",N98="9 5,5",N98="9 6",N98="9 6,5",N98="9 7",N98="10 0,5",N98="10 1",N98="10 1,5",N98="10 2",N98="10 2,5",N98="10 3",N98="10 3,5",N98="10 4",N98="10 4,5",N98="10 5",N98="10 5,5",N98="10 6",N98="10 6,5",N98="10 7")),7-б!N96,IF(AND(O96="в",OR(N98="7 0,5",N98="7 1",N98="7 1,5",N98="7 2",N98="7 2,5",N98="7 3",N98="7 3,5",N98="7 4",N98="7 4,5",N98="7 5",N98="7 5,5",N98="7 6",N98="7 6,5",N98="7 7",N98="7а 0,5",N98="7а 1",N98="7а 1,5",N98="7а 2",N98="7а 2,5",N98="7а 3",N98="7а 3,5",N98="7а 4",N98="7а 4,5",N98="7а 5",N98="7а 5,5",N98="7а 6",N98="7а 6,5",N98="7а 7",N98="8 0,5",N98="8 1",N98="8 1,5",N98="8 2",N98="8 2,5",N98="8 3",N98="8 3,5",N98="8 4",N98="8 4,5",N98="8 5",N98="8 5,5",N98="8 6",N98="8 6,5",N98="8 7",N98="8а 0,5",N98="8а 1",N98="8а 1,5",N98="8а 2",N98="8а 2,5",N98="8а 3",N98="8а 3,5",N98="8а 4",N98="8а 4,5",N98="8а 5",N98="8а 5,5",N98="8а 6",N98="8а 6,5",N98="8а 7",N98="9 0,5",N98="9 1",N98="9 1,5",N98="9 2",N98="9 2,5",N98="9 3",N98="9 3,5",N98="9 4",N98="9 4,5",N98="9 5",N98="9 5,5",N98="9 6",N98="9 6,5",N98="9 7",N98="10 0,5",N98="10 1",N98="10 1,5",N98="10 2",N98="10 2,5",N98="10 3",N98="10 3,5",N98="10 4",N98="10 4,5",N98="10 5",N98="10 5,5",N98="10 6",N98="10 6,5",N98="10 7")),8-б!N96,IF(AND(OR(O96="о",O96="б",O96="к",O96="уо",),OR(N98="7 0,5",N98="7 1",N98="7 1,5",N98="7 2",N98="7 2,5",N98="7 3",N98="7 3,5",N98="7 4",N98="7 4,5",N98="7 5",N98="7 5,5",N98="7 6",N98="7 6,5",N98="7 7",N98="7а 0,5",N98="7а 1",N98="7а 1,5",N98="7а 2",N98="7а 2,5",N98="7а 3",N98="7а 3,5",N98="7а 4",N98="7а 4,5",N98="7а 5",N98="7а 5,5",N98="7а 6",N98="7а 6,5",N98="7а 7",N98="8 0,5",N98="8 1",N98="8 1,5",N98="8 2",N98="8 2,5",N98="8 3",N98="8 3,5",N98="8 4",N98="8 4,5",N98="8 5",N98="8 5,5",N98="8 6",N98="8 6,5",N98="8 7",N98="8а 0,5",N98="8а 1",N98="8а 1,5",N98="8а 2",N98="8а 2,5",N98="8а 3",N98="8а 3,5",N98="8а 4",N98="8а 4,5",N98="8а 5",N98="8а 5,5",N98="8а 6",N98="8а 6,5",N98="8а 7",N98="9 0,5",N98="9 1",N98="9 1,5",N98="9 2",N98="9 2,5",N98="9 3",N98="9 3,5",N98="9 4",N98="9 4,5",N98="9 5",N98="9 5,5",N98="9 6",N98="9 6,5",N98="9 7",N98="10 0,5",N98="10 1",N98="10 1,5",N98="10 2",N98="10 2,5",N98="10 3",N98="10 3,5",N98="10 4",N98="10 4,5",N98="10 5",N98="10 5,5",N98="10 6",N98="10 6,5",N98="10 7")),"",IF(AND(O$1="п",O96&lt;7),7-O96,IF(AND(O$1="п",O96=7),"",IF(AND(O$1="п",O96="в"),7,IF(OR(O98="о",O98="к",O98="уо",O98="б",),"",IF(O96&lt;8,8-O96,IF(O96="в",8,""))))))))))</f>
        <v/>
      </c>
      <c r="P100" s="134" t="str">
        <f>IF(OR(P$14="сб",P$14="вс"),"",IF(AND(P96="в",P$1="п",OR(O98="7 0,5",O98="7 1",O98="7 1,5",O98="7 2",O98="7 2,5",O98="7 3",O98="7 3,5",O98="7 4",O98="7 4,5",O98="7 5",O98="7 5,5",O98="7 6",O98="7 6,5",O98="7 7",O98="7а 0,5",O98="7а 1",O98="7а 1,5",O98="7а 2",O98="7а 2,5",O98="7а 3",O98="7а 3,5",O98="7а 4",O98="7а 4,5",O98="7а 5",O98="7а 5,5",O98="7а 6",O98="7а 6,5",O98="7а 7",O98="8 0,5",O98="8 1",O98="8 1,5",O98="8 2",O98="8 2,5",O98="8 3",O98="8 3,5",O98="8 4",O98="8 4,5",O98="8 5",O98="8 5,5",O98="8 6",O98="8 6,5",O98="8 7",O98="8а 0,5",O98="8а 1",O98="8а 1,5",O98="8а 2",O98="8а 2,5",O98="8а 3",O98="8а 3,5",O98="8а 4",O98="8а 4,5",O98="8а 5",O98="8а 5,5",O98="8а 6",O98="8а 6,5",O98="8а 7",O98="9 0,5",O98="9 1",O98="9 1,5",O98="9 2",O98="9 2,5",O98="9 3",O98="9 3,5",O98="9 4",O98="9 4,5",O98="9 5",O98="9 5,5",O98="9 6",O98="9 6,5",O98="9 7",O98="10 0,5",O98="10 1",O98="10 1,5",O98="10 2",O98="10 2,5",O98="10 3",O98="10 3,5",O98="10 4",O98="10 4,5",O98="10 5",O98="10 5,5",O98="10 6",O98="10 6,5",O98="10 7")),7-б!O96,IF(AND(P96="в",OR(O98="7 0,5",O98="7 1",O98="7 1,5",O98="7 2",O98="7 2,5",O98="7 3",O98="7 3,5",O98="7 4",O98="7 4,5",O98="7 5",O98="7 5,5",O98="7 6",O98="7 6,5",O98="7 7",O98="7а 0,5",O98="7а 1",O98="7а 1,5",O98="7а 2",O98="7а 2,5",O98="7а 3",O98="7а 3,5",O98="7а 4",O98="7а 4,5",O98="7а 5",O98="7а 5,5",O98="7а 6",O98="7а 6,5",O98="7а 7",O98="8 0,5",O98="8 1",O98="8 1,5",O98="8 2",O98="8 2,5",O98="8 3",O98="8 3,5",O98="8 4",O98="8 4,5",O98="8 5",O98="8 5,5",O98="8 6",O98="8 6,5",O98="8 7",O98="8а 0,5",O98="8а 1",O98="8а 1,5",O98="8а 2",O98="8а 2,5",O98="8а 3",O98="8а 3,5",O98="8а 4",O98="8а 4,5",O98="8а 5",O98="8а 5,5",O98="8а 6",O98="8а 6,5",O98="8а 7",O98="9 0,5",O98="9 1",O98="9 1,5",O98="9 2",O98="9 2,5",O98="9 3",O98="9 3,5",O98="9 4",O98="9 4,5",O98="9 5",O98="9 5,5",O98="9 6",O98="9 6,5",O98="9 7",O98="10 0,5",O98="10 1",O98="10 1,5",O98="10 2",O98="10 2,5",O98="10 3",O98="10 3,5",O98="10 4",O98="10 4,5",O98="10 5",O98="10 5,5",O98="10 6",O98="10 6,5",O98="10 7")),8-б!O96,IF(AND(OR(P96="о",P96="б",P96="к",P96="уо",),OR(O98="7 0,5",O98="7 1",O98="7 1,5",O98="7 2",O98="7 2,5",O98="7 3",O98="7 3,5",O98="7 4",O98="7 4,5",O98="7 5",O98="7 5,5",O98="7 6",O98="7 6,5",O98="7 7",O98="7а 0,5",O98="7а 1",O98="7а 1,5",O98="7а 2",O98="7а 2,5",O98="7а 3",O98="7а 3,5",O98="7а 4",O98="7а 4,5",O98="7а 5",O98="7а 5,5",O98="7а 6",O98="7а 6,5",O98="7а 7",O98="8 0,5",O98="8 1",O98="8 1,5",O98="8 2",O98="8 2,5",O98="8 3",O98="8 3,5",O98="8 4",O98="8 4,5",O98="8 5",O98="8 5,5",O98="8 6",O98="8 6,5",O98="8 7",O98="8а 0,5",O98="8а 1",O98="8а 1,5",O98="8а 2",O98="8а 2,5",O98="8а 3",O98="8а 3,5",O98="8а 4",O98="8а 4,5",O98="8а 5",O98="8а 5,5",O98="8а 6",O98="8а 6,5",O98="8а 7",O98="9 0,5",O98="9 1",O98="9 1,5",O98="9 2",O98="9 2,5",O98="9 3",O98="9 3,5",O98="9 4",O98="9 4,5",O98="9 5",O98="9 5,5",O98="9 6",O98="9 6,5",O98="9 7",O98="10 0,5",O98="10 1",O98="10 1,5",O98="10 2",O98="10 2,5",O98="10 3",O98="10 3,5",O98="10 4",O98="10 4,5",O98="10 5",O98="10 5,5",O98="10 6",O98="10 6,5",O98="10 7")),"",IF(AND(P$1="п",P96&lt;7),7-P96,IF(AND(P$1="п",P96=7),"",IF(AND(P$1="п",P96="в"),7,IF(OR(P98="о",P98="к",P98="уо",P98="б",),"",IF(P96&lt;8,8-P96,IF(P96="в",8,""))))))))))</f>
        <v/>
      </c>
      <c r="Q100" s="134" t="str">
        <f>IF(OR(Q$14="сб",Q$14="вс"),"",IF(AND(Q96="в",Q$1="п",OR(P98="7 0,5",P98="7 1",P98="7 1,5",P98="7 2",P98="7 2,5",P98="7 3",P98="7 3,5",P98="7 4",P98="7 4,5",P98="7 5",P98="7 5,5",P98="7 6",P98="7 6,5",P98="7 7",P98="7а 0,5",P98="7а 1",P98="7а 1,5",P98="7а 2",P98="7а 2,5",P98="7а 3",P98="7а 3,5",P98="7а 4",P98="7а 4,5",P98="7а 5",P98="7а 5,5",P98="7а 6",P98="7а 6,5",P98="7а 7",P98="8 0,5",P98="8 1",P98="8 1,5",P98="8 2",P98="8 2,5",P98="8 3",P98="8 3,5",P98="8 4",P98="8 4,5",P98="8 5",P98="8 5,5",P98="8 6",P98="8 6,5",P98="8 7",P98="8а 0,5",P98="8а 1",P98="8а 1,5",P98="8а 2",P98="8а 2,5",P98="8а 3",P98="8а 3,5",P98="8а 4",P98="8а 4,5",P98="8а 5",P98="8а 5,5",P98="8а 6",P98="8а 6,5",P98="8а 7",P98="9 0,5",P98="9 1",P98="9 1,5",P98="9 2",P98="9 2,5",P98="9 3",P98="9 3,5",P98="9 4",P98="9 4,5",P98="9 5",P98="9 5,5",P98="9 6",P98="9 6,5",P98="9 7",P98="10 0,5",P98="10 1",P98="10 1,5",P98="10 2",P98="10 2,5",P98="10 3",P98="10 3,5",P98="10 4",P98="10 4,5",P98="10 5",P98="10 5,5",P98="10 6",P98="10 6,5",P98="10 7")),7-б!P96,IF(AND(Q96="в",OR(P98="7 0,5",P98="7 1",P98="7 1,5",P98="7 2",P98="7 2,5",P98="7 3",P98="7 3,5",P98="7 4",P98="7 4,5",P98="7 5",P98="7 5,5",P98="7 6",P98="7 6,5",P98="7 7",P98="7а 0,5",P98="7а 1",P98="7а 1,5",P98="7а 2",P98="7а 2,5",P98="7а 3",P98="7а 3,5",P98="7а 4",P98="7а 4,5",P98="7а 5",P98="7а 5,5",P98="7а 6",P98="7а 6,5",P98="7а 7",P98="8 0,5",P98="8 1",P98="8 1,5",P98="8 2",P98="8 2,5",P98="8 3",P98="8 3,5",P98="8 4",P98="8 4,5",P98="8 5",P98="8 5,5",P98="8 6",P98="8 6,5",P98="8 7",P98="8а 0,5",P98="8а 1",P98="8а 1,5",P98="8а 2",P98="8а 2,5",P98="8а 3",P98="8а 3,5",P98="8а 4",P98="8а 4,5",P98="8а 5",P98="8а 5,5",P98="8а 6",P98="8а 6,5",P98="8а 7",P98="9 0,5",P98="9 1",P98="9 1,5",P98="9 2",P98="9 2,5",P98="9 3",P98="9 3,5",P98="9 4",P98="9 4,5",P98="9 5",P98="9 5,5",P98="9 6",P98="9 6,5",P98="9 7",P98="10 0,5",P98="10 1",P98="10 1,5",P98="10 2",P98="10 2,5",P98="10 3",P98="10 3,5",P98="10 4",P98="10 4,5",P98="10 5",P98="10 5,5",P98="10 6",P98="10 6,5",P98="10 7")),8-б!P96,IF(AND(OR(Q96="о",Q96="б",Q96="к",Q96="уо",),OR(P98="7 0,5",P98="7 1",P98="7 1,5",P98="7 2",P98="7 2,5",P98="7 3",P98="7 3,5",P98="7 4",P98="7 4,5",P98="7 5",P98="7 5,5",P98="7 6",P98="7 6,5",P98="7 7",P98="7а 0,5",P98="7а 1",P98="7а 1,5",P98="7а 2",P98="7а 2,5",P98="7а 3",P98="7а 3,5",P98="7а 4",P98="7а 4,5",P98="7а 5",P98="7а 5,5",P98="7а 6",P98="7а 6,5",P98="7а 7",P98="8 0,5",P98="8 1",P98="8 1,5",P98="8 2",P98="8 2,5",P98="8 3",P98="8 3,5",P98="8 4",P98="8 4,5",P98="8 5",P98="8 5,5",P98="8 6",P98="8 6,5",P98="8 7",P98="8а 0,5",P98="8а 1",P98="8а 1,5",P98="8а 2",P98="8а 2,5",P98="8а 3",P98="8а 3,5",P98="8а 4",P98="8а 4,5",P98="8а 5",P98="8а 5,5",P98="8а 6",P98="8а 6,5",P98="8а 7",P98="9 0,5",P98="9 1",P98="9 1,5",P98="9 2",P98="9 2,5",P98="9 3",P98="9 3,5",P98="9 4",P98="9 4,5",P98="9 5",P98="9 5,5",P98="9 6",P98="9 6,5",P98="9 7",P98="10 0,5",P98="10 1",P98="10 1,5",P98="10 2",P98="10 2,5",P98="10 3",P98="10 3,5",P98="10 4",P98="10 4,5",P98="10 5",P98="10 5,5",P98="10 6",P98="10 6,5",P98="10 7")),"",IF(AND(Q$1="п",Q96&lt;7),7-Q96,IF(AND(Q$1="п",Q96=7),"",IF(AND(Q$1="п",Q96="в"),7,IF(OR(Q98="о",Q98="к",Q98="уо",Q98="б",),"",IF(Q96&lt;8,8-Q96,IF(Q96="в",8,""))))))))))</f>
        <v/>
      </c>
      <c r="R100" s="134" t="str">
        <f>IF(OR(R$14="сб",R$14="вс"),"",IF(AND(R96="в",R$1="п",OR(Q98="7 0,5",Q98="7 1",Q98="7 1,5",Q98="7 2",Q98="7 2,5",Q98="7 3",Q98="7 3,5",Q98="7 4",Q98="7 4,5",Q98="7 5",Q98="7 5,5",Q98="7 6",Q98="7 6,5",Q98="7 7",Q98="7а 0,5",Q98="7а 1",Q98="7а 1,5",Q98="7а 2",Q98="7а 2,5",Q98="7а 3",Q98="7а 3,5",Q98="7а 4",Q98="7а 4,5",Q98="7а 5",Q98="7а 5,5",Q98="7а 6",Q98="7а 6,5",Q98="7а 7",Q98="8 0,5",Q98="8 1",Q98="8 1,5",Q98="8 2",Q98="8 2,5",Q98="8 3",Q98="8 3,5",Q98="8 4",Q98="8 4,5",Q98="8 5",Q98="8 5,5",Q98="8 6",Q98="8 6,5",Q98="8 7",Q98="8а 0,5",Q98="8а 1",Q98="8а 1,5",Q98="8а 2",Q98="8а 2,5",Q98="8а 3",Q98="8а 3,5",Q98="8а 4",Q98="8а 4,5",Q98="8а 5",Q98="8а 5,5",Q98="8а 6",Q98="8а 6,5",Q98="8а 7",Q98="9 0,5",Q98="9 1",Q98="9 1,5",Q98="9 2",Q98="9 2,5",Q98="9 3",Q98="9 3,5",Q98="9 4",Q98="9 4,5",Q98="9 5",Q98="9 5,5",Q98="9 6",Q98="9 6,5",Q98="9 7",Q98="10 0,5",Q98="10 1",Q98="10 1,5",Q98="10 2",Q98="10 2,5",Q98="10 3",Q98="10 3,5",Q98="10 4",Q98="10 4,5",Q98="10 5",Q98="10 5,5",Q98="10 6",Q98="10 6,5",Q98="10 7")),7-б!Q96,IF(AND(R96="в",OR(Q98="7 0,5",Q98="7 1",Q98="7 1,5",Q98="7 2",Q98="7 2,5",Q98="7 3",Q98="7 3,5",Q98="7 4",Q98="7 4,5",Q98="7 5",Q98="7 5,5",Q98="7 6",Q98="7 6,5",Q98="7 7",Q98="7а 0,5",Q98="7а 1",Q98="7а 1,5",Q98="7а 2",Q98="7а 2,5",Q98="7а 3",Q98="7а 3,5",Q98="7а 4",Q98="7а 4,5",Q98="7а 5",Q98="7а 5,5",Q98="7а 6",Q98="7а 6,5",Q98="7а 7",Q98="8 0,5",Q98="8 1",Q98="8 1,5",Q98="8 2",Q98="8 2,5",Q98="8 3",Q98="8 3,5",Q98="8 4",Q98="8 4,5",Q98="8 5",Q98="8 5,5",Q98="8 6",Q98="8 6,5",Q98="8 7",Q98="8а 0,5",Q98="8а 1",Q98="8а 1,5",Q98="8а 2",Q98="8а 2,5",Q98="8а 3",Q98="8а 3,5",Q98="8а 4",Q98="8а 4,5",Q98="8а 5",Q98="8а 5,5",Q98="8а 6",Q98="8а 6,5",Q98="8а 7",Q98="9 0,5",Q98="9 1",Q98="9 1,5",Q98="9 2",Q98="9 2,5",Q98="9 3",Q98="9 3,5",Q98="9 4",Q98="9 4,5",Q98="9 5",Q98="9 5,5",Q98="9 6",Q98="9 6,5",Q98="9 7",Q98="10 0,5",Q98="10 1",Q98="10 1,5",Q98="10 2",Q98="10 2,5",Q98="10 3",Q98="10 3,5",Q98="10 4",Q98="10 4,5",Q98="10 5",Q98="10 5,5",Q98="10 6",Q98="10 6,5",Q98="10 7")),8-б!Q96,IF(AND(OR(R96="о",R96="б",R96="к",R96="уо",),OR(Q98="7 0,5",Q98="7 1",Q98="7 1,5",Q98="7 2",Q98="7 2,5",Q98="7 3",Q98="7 3,5",Q98="7 4",Q98="7 4,5",Q98="7 5",Q98="7 5,5",Q98="7 6",Q98="7 6,5",Q98="7 7",Q98="7а 0,5",Q98="7а 1",Q98="7а 1,5",Q98="7а 2",Q98="7а 2,5",Q98="7а 3",Q98="7а 3,5",Q98="7а 4",Q98="7а 4,5",Q98="7а 5",Q98="7а 5,5",Q98="7а 6",Q98="7а 6,5",Q98="7а 7",Q98="8 0,5",Q98="8 1",Q98="8 1,5",Q98="8 2",Q98="8 2,5",Q98="8 3",Q98="8 3,5",Q98="8 4",Q98="8 4,5",Q98="8 5",Q98="8 5,5",Q98="8 6",Q98="8 6,5",Q98="8 7",Q98="8а 0,5",Q98="8а 1",Q98="8а 1,5",Q98="8а 2",Q98="8а 2,5",Q98="8а 3",Q98="8а 3,5",Q98="8а 4",Q98="8а 4,5",Q98="8а 5",Q98="8а 5,5",Q98="8а 6",Q98="8а 6,5",Q98="8а 7",Q98="9 0,5",Q98="9 1",Q98="9 1,5",Q98="9 2",Q98="9 2,5",Q98="9 3",Q98="9 3,5",Q98="9 4",Q98="9 4,5",Q98="9 5",Q98="9 5,5",Q98="9 6",Q98="9 6,5",Q98="9 7",Q98="10 0,5",Q98="10 1",Q98="10 1,5",Q98="10 2",Q98="10 2,5",Q98="10 3",Q98="10 3,5",Q98="10 4",Q98="10 4,5",Q98="10 5",Q98="10 5,5",Q98="10 6",Q98="10 6,5",Q98="10 7")),"",IF(AND(R$1="п",R96&lt;7),7-R96,IF(AND(R$1="п",R96=7),"",IF(AND(R$1="п",R96="в"),7,IF(OR(R98="о",R98="к",R98="уо",R98="б",),"",IF(R96&lt;8,8-R96,IF(R96="в",8,""))))))))))</f>
        <v/>
      </c>
      <c r="S100" s="133" t="str">
        <f>IF(OR(S$14="сб",S$14="вс"),"",IF(AND(S96="в",S$1="п",OR(R98="7 0,5",R98="7 1",R98="7 1,5",R98="7 2",R98="7 2,5",R98="7 3",R98="7 3,5",R98="7 4",R98="7 4,5",R98="7 5",R98="7 5,5",R98="7 6",R98="7 6,5",R98="7 7",R98="7а 0,5",R98="7а 1",R98="7а 1,5",R98="7а 2",R98="7а 2,5",R98="7а 3",R98="7а 3,5",R98="7а 4",R98="7а 4,5",R98="7а 5",R98="7а 5,5",R98="7а 6",R98="7а 6,5",R98="7а 7",R98="8 0,5",R98="8 1",R98="8 1,5",R98="8 2",R98="8 2,5",R98="8 3",R98="8 3,5",R98="8 4",R98="8 4,5",R98="8 5",R98="8 5,5",R98="8 6",R98="8 6,5",R98="8 7",R98="8а 0,5",R98="8а 1",R98="8а 1,5",R98="8а 2",R98="8а 2,5",R98="8а 3",R98="8а 3,5",R98="8а 4",R98="8а 4,5",R98="8а 5",R98="8а 5,5",R98="8а 6",R98="8а 6,5",R98="8а 7",R98="9 0,5",R98="9 1",R98="9 1,5",R98="9 2",R98="9 2,5",R98="9 3",R98="9 3,5",R98="9 4",R98="9 4,5",R98="9 5",R98="9 5,5",R98="9 6",R98="9 6,5",R98="9 7",R98="10 0,5",R98="10 1",R98="10 1,5",R98="10 2",R98="10 2,5",R98="10 3",R98="10 3,5",R98="10 4",R98="10 4,5",R98="10 5",R98="10 5,5",R98="10 6",R98="10 6,5",R98="10 7")),7-б!R96,IF(AND(S96="в",OR(R98="7 0,5",R98="7 1",R98="7 1,5",R98="7 2",R98="7 2,5",R98="7 3",R98="7 3,5",R98="7 4",R98="7 4,5",R98="7 5",R98="7 5,5",R98="7 6",R98="7 6,5",R98="7 7",R98="7а 0,5",R98="7а 1",R98="7а 1,5",R98="7а 2",R98="7а 2,5",R98="7а 3",R98="7а 3,5",R98="7а 4",R98="7а 4,5",R98="7а 5",R98="7а 5,5",R98="7а 6",R98="7а 6,5",R98="7а 7",R98="8 0,5",R98="8 1",R98="8 1,5",R98="8 2",R98="8 2,5",R98="8 3",R98="8 3,5",R98="8 4",R98="8 4,5",R98="8 5",R98="8 5,5",R98="8 6",R98="8 6,5",R98="8 7",R98="8а 0,5",R98="8а 1",R98="8а 1,5",R98="8а 2",R98="8а 2,5",R98="8а 3",R98="8а 3,5",R98="8а 4",R98="8а 4,5",R98="8а 5",R98="8а 5,5",R98="8а 6",R98="8а 6,5",R98="8а 7",R98="9 0,5",R98="9 1",R98="9 1,5",R98="9 2",R98="9 2,5",R98="9 3",R98="9 3,5",R98="9 4",R98="9 4,5",R98="9 5",R98="9 5,5",R98="9 6",R98="9 6,5",R98="9 7",R98="10 0,5",R98="10 1",R98="10 1,5",R98="10 2",R98="10 2,5",R98="10 3",R98="10 3,5",R98="10 4",R98="10 4,5",R98="10 5",R98="10 5,5",R98="10 6",R98="10 6,5",R98="10 7")),8-б!R96,IF(AND(OR(S96="о",S96="б",S96="к",S96="уо",),OR(R98="7 0,5",R98="7 1",R98="7 1,5",R98="7 2",R98="7 2,5",R98="7 3",R98="7 3,5",R98="7 4",R98="7 4,5",R98="7 5",R98="7 5,5",R98="7 6",R98="7 6,5",R98="7 7",R98="7а 0,5",R98="7а 1",R98="7а 1,5",R98="7а 2",R98="7а 2,5",R98="7а 3",R98="7а 3,5",R98="7а 4",R98="7а 4,5",R98="7а 5",R98="7а 5,5",R98="7а 6",R98="7а 6,5",R98="7а 7",R98="8 0,5",R98="8 1",R98="8 1,5",R98="8 2",R98="8 2,5",R98="8 3",R98="8 3,5",R98="8 4",R98="8 4,5",R98="8 5",R98="8 5,5",R98="8 6",R98="8 6,5",R98="8 7",R98="8а 0,5",R98="8а 1",R98="8а 1,5",R98="8а 2",R98="8а 2,5",R98="8а 3",R98="8а 3,5",R98="8а 4",R98="8а 4,5",R98="8а 5",R98="8а 5,5",R98="8а 6",R98="8а 6,5",R98="8а 7",R98="9 0,5",R98="9 1",R98="9 1,5",R98="9 2",R98="9 2,5",R98="9 3",R98="9 3,5",R98="9 4",R98="9 4,5",R98="9 5",R98="9 5,5",R98="9 6",R98="9 6,5",R98="9 7",R98="10 0,5",R98="10 1",R98="10 1,5",R98="10 2",R98="10 2,5",R98="10 3",R98="10 3,5",R98="10 4",R98="10 4,5",R98="10 5",R98="10 5,5",R98="10 6",R98="10 6,5",R98="10 7")),"",IF(AND(S$1="п",S96&lt;7),7-S96,IF(AND(S$1="п",S96=7),"",IF(AND(S$1="п",S96="в"),7,IF(OR(S98="о",S98="к",S98="уо",S98="б",),"",IF(S96&lt;8,8-S96,IF(S96="в",8,""))))))))))</f>
        <v/>
      </c>
      <c r="T100" s="133" t="str">
        <f>IF(OR(T$14="сб",T$14="вс"),"",IF(AND(T96="в",T$1="п",OR(S98="7 0,5",S98="7 1",S98="7 1,5",S98="7 2",S98="7 2,5",S98="7 3",S98="7 3,5",S98="7 4",S98="7 4,5",S98="7 5",S98="7 5,5",S98="7 6",S98="7 6,5",S98="7 7",S98="7а 0,5",S98="7а 1",S98="7а 1,5",S98="7а 2",S98="7а 2,5",S98="7а 3",S98="7а 3,5",S98="7а 4",S98="7а 4,5",S98="7а 5",S98="7а 5,5",S98="7а 6",S98="7а 6,5",S98="7а 7",S98="8 0,5",S98="8 1",S98="8 1,5",S98="8 2",S98="8 2,5",S98="8 3",S98="8 3,5",S98="8 4",S98="8 4,5",S98="8 5",S98="8 5,5",S98="8 6",S98="8 6,5",S98="8 7",S98="8а 0,5",S98="8а 1",S98="8а 1,5",S98="8а 2",S98="8а 2,5",S98="8а 3",S98="8а 3,5",S98="8а 4",S98="8а 4,5",S98="8а 5",S98="8а 5,5",S98="8а 6",S98="8а 6,5",S98="8а 7",S98="9 0,5",S98="9 1",S98="9 1,5",S98="9 2",S98="9 2,5",S98="9 3",S98="9 3,5",S98="9 4",S98="9 4,5",S98="9 5",S98="9 5,5",S98="9 6",S98="9 6,5",S98="9 7",S98="10 0,5",S98="10 1",S98="10 1,5",S98="10 2",S98="10 2,5",S98="10 3",S98="10 3,5",S98="10 4",S98="10 4,5",S98="10 5",S98="10 5,5",S98="10 6",S98="10 6,5",S98="10 7")),7-б!S96,IF(AND(T96="в",OR(S98="7 0,5",S98="7 1",S98="7 1,5",S98="7 2",S98="7 2,5",S98="7 3",S98="7 3,5",S98="7 4",S98="7 4,5",S98="7 5",S98="7 5,5",S98="7 6",S98="7 6,5",S98="7 7",S98="7а 0,5",S98="7а 1",S98="7а 1,5",S98="7а 2",S98="7а 2,5",S98="7а 3",S98="7а 3,5",S98="7а 4",S98="7а 4,5",S98="7а 5",S98="7а 5,5",S98="7а 6",S98="7а 6,5",S98="7а 7",S98="8 0,5",S98="8 1",S98="8 1,5",S98="8 2",S98="8 2,5",S98="8 3",S98="8 3,5",S98="8 4",S98="8 4,5",S98="8 5",S98="8 5,5",S98="8 6",S98="8 6,5",S98="8 7",S98="8а 0,5",S98="8а 1",S98="8а 1,5",S98="8а 2",S98="8а 2,5",S98="8а 3",S98="8а 3,5",S98="8а 4",S98="8а 4,5",S98="8а 5",S98="8а 5,5",S98="8а 6",S98="8а 6,5",S98="8а 7",S98="9 0,5",S98="9 1",S98="9 1,5",S98="9 2",S98="9 2,5",S98="9 3",S98="9 3,5",S98="9 4",S98="9 4,5",S98="9 5",S98="9 5,5",S98="9 6",S98="9 6,5",S98="9 7",S98="10 0,5",S98="10 1",S98="10 1,5",S98="10 2",S98="10 2,5",S98="10 3",S98="10 3,5",S98="10 4",S98="10 4,5",S98="10 5",S98="10 5,5",S98="10 6",S98="10 6,5",S98="10 7")),8-б!S96,IF(AND(OR(T96="о",T96="б",T96="к",T96="уо",),OR(S98="7 0,5",S98="7 1",S98="7 1,5",S98="7 2",S98="7 2,5",S98="7 3",S98="7 3,5",S98="7 4",S98="7 4,5",S98="7 5",S98="7 5,5",S98="7 6",S98="7 6,5",S98="7 7",S98="7а 0,5",S98="7а 1",S98="7а 1,5",S98="7а 2",S98="7а 2,5",S98="7а 3",S98="7а 3,5",S98="7а 4",S98="7а 4,5",S98="7а 5",S98="7а 5,5",S98="7а 6",S98="7а 6,5",S98="7а 7",S98="8 0,5",S98="8 1",S98="8 1,5",S98="8 2",S98="8 2,5",S98="8 3",S98="8 3,5",S98="8 4",S98="8 4,5",S98="8 5",S98="8 5,5",S98="8 6",S98="8 6,5",S98="8 7",S98="8а 0,5",S98="8а 1",S98="8а 1,5",S98="8а 2",S98="8а 2,5",S98="8а 3",S98="8а 3,5",S98="8а 4",S98="8а 4,5",S98="8а 5",S98="8а 5,5",S98="8а 6",S98="8а 6,5",S98="8а 7",S98="9 0,5",S98="9 1",S98="9 1,5",S98="9 2",S98="9 2,5",S98="9 3",S98="9 3,5",S98="9 4",S98="9 4,5",S98="9 5",S98="9 5,5",S98="9 6",S98="9 6,5",S98="9 7",S98="10 0,5",S98="10 1",S98="10 1,5",S98="10 2",S98="10 2,5",S98="10 3",S98="10 3,5",S98="10 4",S98="10 4,5",S98="10 5",S98="10 5,5",S98="10 6",S98="10 6,5",S98="10 7")),"",IF(AND(T$1="п",T96&lt;7),7-T96,IF(AND(T$1="п",T96=7),"",IF(AND(T$1="п",T96="в"),7,IF(OR(T98="о",T98="к",T98="уо",T98="б",),"",IF(T96&lt;8,8-T96,IF(T96="в",8,""))))))))))</f>
        <v/>
      </c>
      <c r="U100" s="134" t="str">
        <f>IF(OR(U$14="сб",U$14="вс"),"",IF(AND(U96="в",U$1="п",OR(T98="7 0,5",T98="7 1",T98="7 1,5",T98="7 2",T98="7 2,5",T98="7 3",T98="7 3,5",T98="7 4",T98="7 4,5",T98="7 5",T98="7 5,5",T98="7 6",T98="7 6,5",T98="7 7",T98="7а 0,5",T98="7а 1",T98="7а 1,5",T98="7а 2",T98="7а 2,5",T98="7а 3",T98="7а 3,5",T98="7а 4",T98="7а 4,5",T98="7а 5",T98="7а 5,5",T98="7а 6",T98="7а 6,5",T98="7а 7",T98="8 0,5",T98="8 1",T98="8 1,5",T98="8 2",T98="8 2,5",T98="8 3",T98="8 3,5",T98="8 4",T98="8 4,5",T98="8 5",T98="8 5,5",T98="8 6",T98="8 6,5",T98="8 7",T98="8а 0,5",T98="8а 1",T98="8а 1,5",T98="8а 2",T98="8а 2,5",T98="8а 3",T98="8а 3,5",T98="8а 4",T98="8а 4,5",T98="8а 5",T98="8а 5,5",T98="8а 6",T98="8а 6,5",T98="8а 7",T98="9 0,5",T98="9 1",T98="9 1,5",T98="9 2",T98="9 2,5",T98="9 3",T98="9 3,5",T98="9 4",T98="9 4,5",T98="9 5",T98="9 5,5",T98="9 6",T98="9 6,5",T98="9 7",T98="10 0,5",T98="10 1",T98="10 1,5",T98="10 2",T98="10 2,5",T98="10 3",T98="10 3,5",T98="10 4",T98="10 4,5",T98="10 5",T98="10 5,5",T98="10 6",T98="10 6,5",T98="10 7")),7-б!T96,IF(AND(U96="в",OR(T98="7 0,5",T98="7 1",T98="7 1,5",T98="7 2",T98="7 2,5",T98="7 3",T98="7 3,5",T98="7 4",T98="7 4,5",T98="7 5",T98="7 5,5",T98="7 6",T98="7 6,5",T98="7 7",T98="7а 0,5",T98="7а 1",T98="7а 1,5",T98="7а 2",T98="7а 2,5",T98="7а 3",T98="7а 3,5",T98="7а 4",T98="7а 4,5",T98="7а 5",T98="7а 5,5",T98="7а 6",T98="7а 6,5",T98="7а 7",T98="8 0,5",T98="8 1",T98="8 1,5",T98="8 2",T98="8 2,5",T98="8 3",T98="8 3,5",T98="8 4",T98="8 4,5",T98="8 5",T98="8 5,5",T98="8 6",T98="8 6,5",T98="8 7",T98="8а 0,5",T98="8а 1",T98="8а 1,5",T98="8а 2",T98="8а 2,5",T98="8а 3",T98="8а 3,5",T98="8а 4",T98="8а 4,5",T98="8а 5",T98="8а 5,5",T98="8а 6",T98="8а 6,5",T98="8а 7",T98="9 0,5",T98="9 1",T98="9 1,5",T98="9 2",T98="9 2,5",T98="9 3",T98="9 3,5",T98="9 4",T98="9 4,5",T98="9 5",T98="9 5,5",T98="9 6",T98="9 6,5",T98="9 7",T98="10 0,5",T98="10 1",T98="10 1,5",T98="10 2",T98="10 2,5",T98="10 3",T98="10 3,5",T98="10 4",T98="10 4,5",T98="10 5",T98="10 5,5",T98="10 6",T98="10 6,5",T98="10 7")),8-б!T96,IF(AND(OR(U96="о",U96="б",U96="к",U96="уо",),OR(T98="7 0,5",T98="7 1",T98="7 1,5",T98="7 2",T98="7 2,5",T98="7 3",T98="7 3,5",T98="7 4",T98="7 4,5",T98="7 5",T98="7 5,5",T98="7 6",T98="7 6,5",T98="7 7",T98="7а 0,5",T98="7а 1",T98="7а 1,5",T98="7а 2",T98="7а 2,5",T98="7а 3",T98="7а 3,5",T98="7а 4",T98="7а 4,5",T98="7а 5",T98="7а 5,5",T98="7а 6",T98="7а 6,5",T98="7а 7",T98="8 0,5",T98="8 1",T98="8 1,5",T98="8 2",T98="8 2,5",T98="8 3",T98="8 3,5",T98="8 4",T98="8 4,5",T98="8 5",T98="8 5,5",T98="8 6",T98="8 6,5",T98="8 7",T98="8а 0,5",T98="8а 1",T98="8а 1,5",T98="8а 2",T98="8а 2,5",T98="8а 3",T98="8а 3,5",T98="8а 4",T98="8а 4,5",T98="8а 5",T98="8а 5,5",T98="8а 6",T98="8а 6,5",T98="8а 7",T98="9 0,5",T98="9 1",T98="9 1,5",T98="9 2",T98="9 2,5",T98="9 3",T98="9 3,5",T98="9 4",T98="9 4,5",T98="9 5",T98="9 5,5",T98="9 6",T98="9 6,5",T98="9 7",T98="10 0,5",T98="10 1",T98="10 1,5",T98="10 2",T98="10 2,5",T98="10 3",T98="10 3,5",T98="10 4",T98="10 4,5",T98="10 5",T98="10 5,5",T98="10 6",T98="10 6,5",T98="10 7")),"",IF(AND(U$1="п",U96&lt;7),7-U96,IF(AND(U$1="п",U96=7),"",IF(AND(U$1="п",U96="в"),7,IF(OR(U98="о",U98="к",U98="уо",U98="б",),"",IF(U96&lt;8,8-U96,IF(U96="в",8,""))))))))))</f>
        <v/>
      </c>
      <c r="V100" s="134" t="str">
        <f>IF(OR(V$14="сб",V$14="вс"),"",IF(AND(V96="в",V$1="п",OR(U98="7 0,5",U98="7 1",U98="7 1,5",U98="7 2",U98="7 2,5",U98="7 3",U98="7 3,5",U98="7 4",U98="7 4,5",U98="7 5",U98="7 5,5",U98="7 6",U98="7 6,5",U98="7 7",U98="7а 0,5",U98="7а 1",U98="7а 1,5",U98="7а 2",U98="7а 2,5",U98="7а 3",U98="7а 3,5",U98="7а 4",U98="7а 4,5",U98="7а 5",U98="7а 5,5",U98="7а 6",U98="7а 6,5",U98="7а 7",U98="8 0,5",U98="8 1",U98="8 1,5",U98="8 2",U98="8 2,5",U98="8 3",U98="8 3,5",U98="8 4",U98="8 4,5",U98="8 5",U98="8 5,5",U98="8 6",U98="8 6,5",U98="8 7",U98="8а 0,5",U98="8а 1",U98="8а 1,5",U98="8а 2",U98="8а 2,5",U98="8а 3",U98="8а 3,5",U98="8а 4",U98="8а 4,5",U98="8а 5",U98="8а 5,5",U98="8а 6",U98="8а 6,5",U98="8а 7",U98="9 0,5",U98="9 1",U98="9 1,5",U98="9 2",U98="9 2,5",U98="9 3",U98="9 3,5",U98="9 4",U98="9 4,5",U98="9 5",U98="9 5,5",U98="9 6",U98="9 6,5",U98="9 7",U98="10 0,5",U98="10 1",U98="10 1,5",U98="10 2",U98="10 2,5",U98="10 3",U98="10 3,5",U98="10 4",U98="10 4,5",U98="10 5",U98="10 5,5",U98="10 6",U98="10 6,5",U98="10 7")),7-б!U96,IF(AND(V96="в",OR(U98="7 0,5",U98="7 1",U98="7 1,5",U98="7 2",U98="7 2,5",U98="7 3",U98="7 3,5",U98="7 4",U98="7 4,5",U98="7 5",U98="7 5,5",U98="7 6",U98="7 6,5",U98="7 7",U98="7а 0,5",U98="7а 1",U98="7а 1,5",U98="7а 2",U98="7а 2,5",U98="7а 3",U98="7а 3,5",U98="7а 4",U98="7а 4,5",U98="7а 5",U98="7а 5,5",U98="7а 6",U98="7а 6,5",U98="7а 7",U98="8 0,5",U98="8 1",U98="8 1,5",U98="8 2",U98="8 2,5",U98="8 3",U98="8 3,5",U98="8 4",U98="8 4,5",U98="8 5",U98="8 5,5",U98="8 6",U98="8 6,5",U98="8 7",U98="8а 0,5",U98="8а 1",U98="8а 1,5",U98="8а 2",U98="8а 2,5",U98="8а 3",U98="8а 3,5",U98="8а 4",U98="8а 4,5",U98="8а 5",U98="8а 5,5",U98="8а 6",U98="8а 6,5",U98="8а 7",U98="9 0,5",U98="9 1",U98="9 1,5",U98="9 2",U98="9 2,5",U98="9 3",U98="9 3,5",U98="9 4",U98="9 4,5",U98="9 5",U98="9 5,5",U98="9 6",U98="9 6,5",U98="9 7",U98="10 0,5",U98="10 1",U98="10 1,5",U98="10 2",U98="10 2,5",U98="10 3",U98="10 3,5",U98="10 4",U98="10 4,5",U98="10 5",U98="10 5,5",U98="10 6",U98="10 6,5",U98="10 7")),8-б!U96,IF(AND(OR(V96="о",V96="б",V96="к",V96="уо",),OR(U98="7 0,5",U98="7 1",U98="7 1,5",U98="7 2",U98="7 2,5",U98="7 3",U98="7 3,5",U98="7 4",U98="7 4,5",U98="7 5",U98="7 5,5",U98="7 6",U98="7 6,5",U98="7 7",U98="7а 0,5",U98="7а 1",U98="7а 1,5",U98="7а 2",U98="7а 2,5",U98="7а 3",U98="7а 3,5",U98="7а 4",U98="7а 4,5",U98="7а 5",U98="7а 5,5",U98="7а 6",U98="7а 6,5",U98="7а 7",U98="8 0,5",U98="8 1",U98="8 1,5",U98="8 2",U98="8 2,5",U98="8 3",U98="8 3,5",U98="8 4",U98="8 4,5",U98="8 5",U98="8 5,5",U98="8 6",U98="8 6,5",U98="8 7",U98="8а 0,5",U98="8а 1",U98="8а 1,5",U98="8а 2",U98="8а 2,5",U98="8а 3",U98="8а 3,5",U98="8а 4",U98="8а 4,5",U98="8а 5",U98="8а 5,5",U98="8а 6",U98="8а 6,5",U98="8а 7",U98="9 0,5",U98="9 1",U98="9 1,5",U98="9 2",U98="9 2,5",U98="9 3",U98="9 3,5",U98="9 4",U98="9 4,5",U98="9 5",U98="9 5,5",U98="9 6",U98="9 6,5",U98="9 7",U98="10 0,5",U98="10 1",U98="10 1,5",U98="10 2",U98="10 2,5",U98="10 3",U98="10 3,5",U98="10 4",U98="10 4,5",U98="10 5",U98="10 5,5",U98="10 6",U98="10 6,5",U98="10 7")),"",IF(AND(V$1="п",V96&lt;7),7-V96,IF(AND(V$1="п",V96=7),"",IF(AND(V$1="п",V96="в"),7,IF(OR(V98="о",V98="к",V98="уо",V98="б",),"",IF(V96&lt;8,8-V96,IF(V96="в",8,""))))))))))</f>
        <v/>
      </c>
      <c r="W100" s="134" t="str">
        <f>IF(OR(W$14="сб",W$14="вс"),"",IF(AND(W96="в",W$1="п",OR(V98="7 0,5",V98="7 1",V98="7 1,5",V98="7 2",V98="7 2,5",V98="7 3",V98="7 3,5",V98="7 4",V98="7 4,5",V98="7 5",V98="7 5,5",V98="7 6",V98="7 6,5",V98="7 7",V98="7а 0,5",V98="7а 1",V98="7а 1,5",V98="7а 2",V98="7а 2,5",V98="7а 3",V98="7а 3,5",V98="7а 4",V98="7а 4,5",V98="7а 5",V98="7а 5,5",V98="7а 6",V98="7а 6,5",V98="7а 7",V98="8 0,5",V98="8 1",V98="8 1,5",V98="8 2",V98="8 2,5",V98="8 3",V98="8 3,5",V98="8 4",V98="8 4,5",V98="8 5",V98="8 5,5",V98="8 6",V98="8 6,5",V98="8 7",V98="8а 0,5",V98="8а 1",V98="8а 1,5",V98="8а 2",V98="8а 2,5",V98="8а 3",V98="8а 3,5",V98="8а 4",V98="8а 4,5",V98="8а 5",V98="8а 5,5",V98="8а 6",V98="8а 6,5",V98="8а 7",V98="9 0,5",V98="9 1",V98="9 1,5",V98="9 2",V98="9 2,5",V98="9 3",V98="9 3,5",V98="9 4",V98="9 4,5",V98="9 5",V98="9 5,5",V98="9 6",V98="9 6,5",V98="9 7",V98="10 0,5",V98="10 1",V98="10 1,5",V98="10 2",V98="10 2,5",V98="10 3",V98="10 3,5",V98="10 4",V98="10 4,5",V98="10 5",V98="10 5,5",V98="10 6",V98="10 6,5",V98="10 7")),7-б!V96,IF(AND(W96="в",OR(V98="7 0,5",V98="7 1",V98="7 1,5",V98="7 2",V98="7 2,5",V98="7 3",V98="7 3,5",V98="7 4",V98="7 4,5",V98="7 5",V98="7 5,5",V98="7 6",V98="7 6,5",V98="7 7",V98="7а 0,5",V98="7а 1",V98="7а 1,5",V98="7а 2",V98="7а 2,5",V98="7а 3",V98="7а 3,5",V98="7а 4",V98="7а 4,5",V98="7а 5",V98="7а 5,5",V98="7а 6",V98="7а 6,5",V98="7а 7",V98="8 0,5",V98="8 1",V98="8 1,5",V98="8 2",V98="8 2,5",V98="8 3",V98="8 3,5",V98="8 4",V98="8 4,5",V98="8 5",V98="8 5,5",V98="8 6",V98="8 6,5",V98="8 7",V98="8а 0,5",V98="8а 1",V98="8а 1,5",V98="8а 2",V98="8а 2,5",V98="8а 3",V98="8а 3,5",V98="8а 4",V98="8а 4,5",V98="8а 5",V98="8а 5,5",V98="8а 6",V98="8а 6,5",V98="8а 7",V98="9 0,5",V98="9 1",V98="9 1,5",V98="9 2",V98="9 2,5",V98="9 3",V98="9 3,5",V98="9 4",V98="9 4,5",V98="9 5",V98="9 5,5",V98="9 6",V98="9 6,5",V98="9 7",V98="10 0,5",V98="10 1",V98="10 1,5",V98="10 2",V98="10 2,5",V98="10 3",V98="10 3,5",V98="10 4",V98="10 4,5",V98="10 5",V98="10 5,5",V98="10 6",V98="10 6,5",V98="10 7")),8-б!V96,IF(AND(OR(W96="о",W96="б",W96="к",W96="уо",),OR(V98="7 0,5",V98="7 1",V98="7 1,5",V98="7 2",V98="7 2,5",V98="7 3",V98="7 3,5",V98="7 4",V98="7 4,5",V98="7 5",V98="7 5,5",V98="7 6",V98="7 6,5",V98="7 7",V98="7а 0,5",V98="7а 1",V98="7а 1,5",V98="7а 2",V98="7а 2,5",V98="7а 3",V98="7а 3,5",V98="7а 4",V98="7а 4,5",V98="7а 5",V98="7а 5,5",V98="7а 6",V98="7а 6,5",V98="7а 7",V98="8 0,5",V98="8 1",V98="8 1,5",V98="8 2",V98="8 2,5",V98="8 3",V98="8 3,5",V98="8 4",V98="8 4,5",V98="8 5",V98="8 5,5",V98="8 6",V98="8 6,5",V98="8 7",V98="8а 0,5",V98="8а 1",V98="8а 1,5",V98="8а 2",V98="8а 2,5",V98="8а 3",V98="8а 3,5",V98="8а 4",V98="8а 4,5",V98="8а 5",V98="8а 5,5",V98="8а 6",V98="8а 6,5",V98="8а 7",V98="9 0,5",V98="9 1",V98="9 1,5",V98="9 2",V98="9 2,5",V98="9 3",V98="9 3,5",V98="9 4",V98="9 4,5",V98="9 5",V98="9 5,5",V98="9 6",V98="9 6,5",V98="9 7",V98="10 0,5",V98="10 1",V98="10 1,5",V98="10 2",V98="10 2,5",V98="10 3",V98="10 3,5",V98="10 4",V98="10 4,5",V98="10 5",V98="10 5,5",V98="10 6",V98="10 6,5",V98="10 7")),"",IF(AND(W$1="п",W96&lt;7),7-W96,IF(AND(W$1="п",W96=7),"",IF(AND(W$1="п",W96="в"),7,IF(OR(W98="о",W98="к",W98="уо",W98="б",),"",IF(W96&lt;8,8-W96,IF(W96="в",8,""))))))))))</f>
        <v/>
      </c>
      <c r="X100" s="134" t="str">
        <f>IF(OR(X$14="сб",X$14="вс"),"",IF(AND(X96="в",X$1="п",OR(W98="7 0,5",W98="7 1",W98="7 1,5",W98="7 2",W98="7 2,5",W98="7 3",W98="7 3,5",W98="7 4",W98="7 4,5",W98="7 5",W98="7 5,5",W98="7 6",W98="7 6,5",W98="7 7",W98="7а 0,5",W98="7а 1",W98="7а 1,5",W98="7а 2",W98="7а 2,5",W98="7а 3",W98="7а 3,5",W98="7а 4",W98="7а 4,5",W98="7а 5",W98="7а 5,5",W98="7а 6",W98="7а 6,5",W98="7а 7",W98="8 0,5",W98="8 1",W98="8 1,5",W98="8 2",W98="8 2,5",W98="8 3",W98="8 3,5",W98="8 4",W98="8 4,5",W98="8 5",W98="8 5,5",W98="8 6",W98="8 6,5",W98="8 7",W98="8а 0,5",W98="8а 1",W98="8а 1,5",W98="8а 2",W98="8а 2,5",W98="8а 3",W98="8а 3,5",W98="8а 4",W98="8а 4,5",W98="8а 5",W98="8а 5,5",W98="8а 6",W98="8а 6,5",W98="8а 7",W98="9 0,5",W98="9 1",W98="9 1,5",W98="9 2",W98="9 2,5",W98="9 3",W98="9 3,5",W98="9 4",W98="9 4,5",W98="9 5",W98="9 5,5",W98="9 6",W98="9 6,5",W98="9 7",W98="10 0,5",W98="10 1",W98="10 1,5",W98="10 2",W98="10 2,5",W98="10 3",W98="10 3,5",W98="10 4",W98="10 4,5",W98="10 5",W98="10 5,5",W98="10 6",W98="10 6,5",W98="10 7")),7-б!W96,IF(AND(X96="в",OR(W98="7 0,5",W98="7 1",W98="7 1,5",W98="7 2",W98="7 2,5",W98="7 3",W98="7 3,5",W98="7 4",W98="7 4,5",W98="7 5",W98="7 5,5",W98="7 6",W98="7 6,5",W98="7 7",W98="7а 0,5",W98="7а 1",W98="7а 1,5",W98="7а 2",W98="7а 2,5",W98="7а 3",W98="7а 3,5",W98="7а 4",W98="7а 4,5",W98="7а 5",W98="7а 5,5",W98="7а 6",W98="7а 6,5",W98="7а 7",W98="8 0,5",W98="8 1",W98="8 1,5",W98="8 2",W98="8 2,5",W98="8 3",W98="8 3,5",W98="8 4",W98="8 4,5",W98="8 5",W98="8 5,5",W98="8 6",W98="8 6,5",W98="8 7",W98="8а 0,5",W98="8а 1",W98="8а 1,5",W98="8а 2",W98="8а 2,5",W98="8а 3",W98="8а 3,5",W98="8а 4",W98="8а 4,5",W98="8а 5",W98="8а 5,5",W98="8а 6",W98="8а 6,5",W98="8а 7",W98="9 0,5",W98="9 1",W98="9 1,5",W98="9 2",W98="9 2,5",W98="9 3",W98="9 3,5",W98="9 4",W98="9 4,5",W98="9 5",W98="9 5,5",W98="9 6",W98="9 6,5",W98="9 7",W98="10 0,5",W98="10 1",W98="10 1,5",W98="10 2",W98="10 2,5",W98="10 3",W98="10 3,5",W98="10 4",W98="10 4,5",W98="10 5",W98="10 5,5",W98="10 6",W98="10 6,5",W98="10 7")),8-б!W96,IF(AND(OR(X96="о",X96="б",X96="к",X96="уо",),OR(W98="7 0,5",W98="7 1",W98="7 1,5",W98="7 2",W98="7 2,5",W98="7 3",W98="7 3,5",W98="7 4",W98="7 4,5",W98="7 5",W98="7 5,5",W98="7 6",W98="7 6,5",W98="7 7",W98="7а 0,5",W98="7а 1",W98="7а 1,5",W98="7а 2",W98="7а 2,5",W98="7а 3",W98="7а 3,5",W98="7а 4",W98="7а 4,5",W98="7а 5",W98="7а 5,5",W98="7а 6",W98="7а 6,5",W98="7а 7",W98="8 0,5",W98="8 1",W98="8 1,5",W98="8 2",W98="8 2,5",W98="8 3",W98="8 3,5",W98="8 4",W98="8 4,5",W98="8 5",W98="8 5,5",W98="8 6",W98="8 6,5",W98="8 7",W98="8а 0,5",W98="8а 1",W98="8а 1,5",W98="8а 2",W98="8а 2,5",W98="8а 3",W98="8а 3,5",W98="8а 4",W98="8а 4,5",W98="8а 5",W98="8а 5,5",W98="8а 6",W98="8а 6,5",W98="8а 7",W98="9 0,5",W98="9 1",W98="9 1,5",W98="9 2",W98="9 2,5",W98="9 3",W98="9 3,5",W98="9 4",W98="9 4,5",W98="9 5",W98="9 5,5",W98="9 6",W98="9 6,5",W98="9 7",W98="10 0,5",W98="10 1",W98="10 1,5",W98="10 2",W98="10 2,5",W98="10 3",W98="10 3,5",W98="10 4",W98="10 4,5",W98="10 5",W98="10 5,5",W98="10 6",W98="10 6,5",W98="10 7")),"",IF(AND(X$1="п",X96&lt;7),7-X96,IF(AND(X$1="п",X96=7),"",IF(AND(X$1="п",X96="в"),7,IF(OR(X98="о",X98="к",X98="уо",X98="б",),"",IF(X96&lt;8,8-X96,IF(X96="в",8,""))))))))))</f>
        <v/>
      </c>
      <c r="Y100" s="134" t="str">
        <f>IF(OR(Y$14="сб",Y$14="вс"),"",IF(AND(Y96="в",Y$1="п",OR(X98="7 0,5",X98="7 1",X98="7 1,5",X98="7 2",X98="7 2,5",X98="7 3",X98="7 3,5",X98="7 4",X98="7 4,5",X98="7 5",X98="7 5,5",X98="7 6",X98="7 6,5",X98="7 7",X98="7а 0,5",X98="7а 1",X98="7а 1,5",X98="7а 2",X98="7а 2,5",X98="7а 3",X98="7а 3,5",X98="7а 4",X98="7а 4,5",X98="7а 5",X98="7а 5,5",X98="7а 6",X98="7а 6,5",X98="7а 7",X98="8 0,5",X98="8 1",X98="8 1,5",X98="8 2",X98="8 2,5",X98="8 3",X98="8 3,5",X98="8 4",X98="8 4,5",X98="8 5",X98="8 5,5",X98="8 6",X98="8 6,5",X98="8 7",X98="8а 0,5",X98="8а 1",X98="8а 1,5",X98="8а 2",X98="8а 2,5",X98="8а 3",X98="8а 3,5",X98="8а 4",X98="8а 4,5",X98="8а 5",X98="8а 5,5",X98="8а 6",X98="8а 6,5",X98="8а 7",X98="9 0,5",X98="9 1",X98="9 1,5",X98="9 2",X98="9 2,5",X98="9 3",X98="9 3,5",X98="9 4",X98="9 4,5",X98="9 5",X98="9 5,5",X98="9 6",X98="9 6,5",X98="9 7",X98="10 0,5",X98="10 1",X98="10 1,5",X98="10 2",X98="10 2,5",X98="10 3",X98="10 3,5",X98="10 4",X98="10 4,5",X98="10 5",X98="10 5,5",X98="10 6",X98="10 6,5",X98="10 7")),7-б!X96,IF(AND(Y96="в",OR(X98="7 0,5",X98="7 1",X98="7 1,5",X98="7 2",X98="7 2,5",X98="7 3",X98="7 3,5",X98="7 4",X98="7 4,5",X98="7 5",X98="7 5,5",X98="7 6",X98="7 6,5",X98="7 7",X98="7а 0,5",X98="7а 1",X98="7а 1,5",X98="7а 2",X98="7а 2,5",X98="7а 3",X98="7а 3,5",X98="7а 4",X98="7а 4,5",X98="7а 5",X98="7а 5,5",X98="7а 6",X98="7а 6,5",X98="7а 7",X98="8 0,5",X98="8 1",X98="8 1,5",X98="8 2",X98="8 2,5",X98="8 3",X98="8 3,5",X98="8 4",X98="8 4,5",X98="8 5",X98="8 5,5",X98="8 6",X98="8 6,5",X98="8 7",X98="8а 0,5",X98="8а 1",X98="8а 1,5",X98="8а 2",X98="8а 2,5",X98="8а 3",X98="8а 3,5",X98="8а 4",X98="8а 4,5",X98="8а 5",X98="8а 5,5",X98="8а 6",X98="8а 6,5",X98="8а 7",X98="9 0,5",X98="9 1",X98="9 1,5",X98="9 2",X98="9 2,5",X98="9 3",X98="9 3,5",X98="9 4",X98="9 4,5",X98="9 5",X98="9 5,5",X98="9 6",X98="9 6,5",X98="9 7",X98="10 0,5",X98="10 1",X98="10 1,5",X98="10 2",X98="10 2,5",X98="10 3",X98="10 3,5",X98="10 4",X98="10 4,5",X98="10 5",X98="10 5,5",X98="10 6",X98="10 6,5",X98="10 7")),8-б!X96,IF(AND(OR(Y96="о",Y96="б",Y96="к",Y96="уо",),OR(X98="7 0,5",X98="7 1",X98="7 1,5",X98="7 2",X98="7 2,5",X98="7 3",X98="7 3,5",X98="7 4",X98="7 4,5",X98="7 5",X98="7 5,5",X98="7 6",X98="7 6,5",X98="7 7",X98="7а 0,5",X98="7а 1",X98="7а 1,5",X98="7а 2",X98="7а 2,5",X98="7а 3",X98="7а 3,5",X98="7а 4",X98="7а 4,5",X98="7а 5",X98="7а 5,5",X98="7а 6",X98="7а 6,5",X98="7а 7",X98="8 0,5",X98="8 1",X98="8 1,5",X98="8 2",X98="8 2,5",X98="8 3",X98="8 3,5",X98="8 4",X98="8 4,5",X98="8 5",X98="8 5,5",X98="8 6",X98="8 6,5",X98="8 7",X98="8а 0,5",X98="8а 1",X98="8а 1,5",X98="8а 2",X98="8а 2,5",X98="8а 3",X98="8а 3,5",X98="8а 4",X98="8а 4,5",X98="8а 5",X98="8а 5,5",X98="8а 6",X98="8а 6,5",X98="8а 7",X98="9 0,5",X98="9 1",X98="9 1,5",X98="9 2",X98="9 2,5",X98="9 3",X98="9 3,5",X98="9 4",X98="9 4,5",X98="9 5",X98="9 5,5",X98="9 6",X98="9 6,5",X98="9 7",X98="10 0,5",X98="10 1",X98="10 1,5",X98="10 2",X98="10 2,5",X98="10 3",X98="10 3,5",X98="10 4",X98="10 4,5",X98="10 5",X98="10 5,5",X98="10 6",X98="10 6,5",X98="10 7")),"",IF(AND(Y$1="п",Y96&lt;7),7-Y96,IF(AND(Y$1="п",Y96=7),"",IF(AND(Y$1="п",Y96="в"),7,IF(OR(Y98="о",Y98="к",Y98="уо",Y98="б",),"",IF(Y96&lt;8,8-Y96,IF(Y96="в",8,""))))))))))</f>
        <v/>
      </c>
      <c r="Z100" s="133" t="str">
        <f>IF(OR(Z$14="сб",Z$14="вс"),"",IF(AND(Z96="в",Z$1="п",OR(Y98="7 0,5",Y98="7 1",Y98="7 1,5",Y98="7 2",Y98="7 2,5",Y98="7 3",Y98="7 3,5",Y98="7 4",Y98="7 4,5",Y98="7 5",Y98="7 5,5",Y98="7 6",Y98="7 6,5",Y98="7 7",Y98="7а 0,5",Y98="7а 1",Y98="7а 1,5",Y98="7а 2",Y98="7а 2,5",Y98="7а 3",Y98="7а 3,5",Y98="7а 4",Y98="7а 4,5",Y98="7а 5",Y98="7а 5,5",Y98="7а 6",Y98="7а 6,5",Y98="7а 7",Y98="8 0,5",Y98="8 1",Y98="8 1,5",Y98="8 2",Y98="8 2,5",Y98="8 3",Y98="8 3,5",Y98="8 4",Y98="8 4,5",Y98="8 5",Y98="8 5,5",Y98="8 6",Y98="8 6,5",Y98="8 7",Y98="8а 0,5",Y98="8а 1",Y98="8а 1,5",Y98="8а 2",Y98="8а 2,5",Y98="8а 3",Y98="8а 3,5",Y98="8а 4",Y98="8а 4,5",Y98="8а 5",Y98="8а 5,5",Y98="8а 6",Y98="8а 6,5",Y98="8а 7",Y98="9 0,5",Y98="9 1",Y98="9 1,5",Y98="9 2",Y98="9 2,5",Y98="9 3",Y98="9 3,5",Y98="9 4",Y98="9 4,5",Y98="9 5",Y98="9 5,5",Y98="9 6",Y98="9 6,5",Y98="9 7",Y98="10 0,5",Y98="10 1",Y98="10 1,5",Y98="10 2",Y98="10 2,5",Y98="10 3",Y98="10 3,5",Y98="10 4",Y98="10 4,5",Y98="10 5",Y98="10 5,5",Y98="10 6",Y98="10 6,5",Y98="10 7")),7-б!Y96,IF(AND(Z96="в",OR(Y98="7 0,5",Y98="7 1",Y98="7 1,5",Y98="7 2",Y98="7 2,5",Y98="7 3",Y98="7 3,5",Y98="7 4",Y98="7 4,5",Y98="7 5",Y98="7 5,5",Y98="7 6",Y98="7 6,5",Y98="7 7",Y98="7а 0,5",Y98="7а 1",Y98="7а 1,5",Y98="7а 2",Y98="7а 2,5",Y98="7а 3",Y98="7а 3,5",Y98="7а 4",Y98="7а 4,5",Y98="7а 5",Y98="7а 5,5",Y98="7а 6",Y98="7а 6,5",Y98="7а 7",Y98="8 0,5",Y98="8 1",Y98="8 1,5",Y98="8 2",Y98="8 2,5",Y98="8 3",Y98="8 3,5",Y98="8 4",Y98="8 4,5",Y98="8 5",Y98="8 5,5",Y98="8 6",Y98="8 6,5",Y98="8 7",Y98="8а 0,5",Y98="8а 1",Y98="8а 1,5",Y98="8а 2",Y98="8а 2,5",Y98="8а 3",Y98="8а 3,5",Y98="8а 4",Y98="8а 4,5",Y98="8а 5",Y98="8а 5,5",Y98="8а 6",Y98="8а 6,5",Y98="8а 7",Y98="9 0,5",Y98="9 1",Y98="9 1,5",Y98="9 2",Y98="9 2,5",Y98="9 3",Y98="9 3,5",Y98="9 4",Y98="9 4,5",Y98="9 5",Y98="9 5,5",Y98="9 6",Y98="9 6,5",Y98="9 7",Y98="10 0,5",Y98="10 1",Y98="10 1,5",Y98="10 2",Y98="10 2,5",Y98="10 3",Y98="10 3,5",Y98="10 4",Y98="10 4,5",Y98="10 5",Y98="10 5,5",Y98="10 6",Y98="10 6,5",Y98="10 7")),8-б!Y96,IF(AND(OR(Z96="о",Z96="б",Z96="к",Z96="уо",),OR(Y98="7 0,5",Y98="7 1",Y98="7 1,5",Y98="7 2",Y98="7 2,5",Y98="7 3",Y98="7 3,5",Y98="7 4",Y98="7 4,5",Y98="7 5",Y98="7 5,5",Y98="7 6",Y98="7 6,5",Y98="7 7",Y98="7а 0,5",Y98="7а 1",Y98="7а 1,5",Y98="7а 2",Y98="7а 2,5",Y98="7а 3",Y98="7а 3,5",Y98="7а 4",Y98="7а 4,5",Y98="7а 5",Y98="7а 5,5",Y98="7а 6",Y98="7а 6,5",Y98="7а 7",Y98="8 0,5",Y98="8 1",Y98="8 1,5",Y98="8 2",Y98="8 2,5",Y98="8 3",Y98="8 3,5",Y98="8 4",Y98="8 4,5",Y98="8 5",Y98="8 5,5",Y98="8 6",Y98="8 6,5",Y98="8 7",Y98="8а 0,5",Y98="8а 1",Y98="8а 1,5",Y98="8а 2",Y98="8а 2,5",Y98="8а 3",Y98="8а 3,5",Y98="8а 4",Y98="8а 4,5",Y98="8а 5",Y98="8а 5,5",Y98="8а 6",Y98="8а 6,5",Y98="8а 7",Y98="9 0,5",Y98="9 1",Y98="9 1,5",Y98="9 2",Y98="9 2,5",Y98="9 3",Y98="9 3,5",Y98="9 4",Y98="9 4,5",Y98="9 5",Y98="9 5,5",Y98="9 6",Y98="9 6,5",Y98="9 7",Y98="10 0,5",Y98="10 1",Y98="10 1,5",Y98="10 2",Y98="10 2,5",Y98="10 3",Y98="10 3,5",Y98="10 4",Y98="10 4,5",Y98="10 5",Y98="10 5,5",Y98="10 6",Y98="10 6,5",Y98="10 7")),"",IF(AND(Z$1="п",Z96&lt;7),7-Z96,IF(AND(Z$1="п",Z96=7),"",IF(AND(Z$1="п",Z96="в"),7,IF(OR(Z98="о",Z98="к",Z98="уо",Z98="б",),"",IF(Z96&lt;8,8-Z96,IF(Z96="в",8,""))))))))))</f>
        <v/>
      </c>
      <c r="AA100" s="133" t="str">
        <f>IF(OR(AA$14="сб",AA$14="вс"),"",IF(AND(AA96="в",AA$1="п",OR(Z98="7 0,5",Z98="7 1",Z98="7 1,5",Z98="7 2",Z98="7 2,5",Z98="7 3",Z98="7 3,5",Z98="7 4",Z98="7 4,5",Z98="7 5",Z98="7 5,5",Z98="7 6",Z98="7 6,5",Z98="7 7",Z98="7а 0,5",Z98="7а 1",Z98="7а 1,5",Z98="7а 2",Z98="7а 2,5",Z98="7а 3",Z98="7а 3,5",Z98="7а 4",Z98="7а 4,5",Z98="7а 5",Z98="7а 5,5",Z98="7а 6",Z98="7а 6,5",Z98="7а 7",Z98="8 0,5",Z98="8 1",Z98="8 1,5",Z98="8 2",Z98="8 2,5",Z98="8 3",Z98="8 3,5",Z98="8 4",Z98="8 4,5",Z98="8 5",Z98="8 5,5",Z98="8 6",Z98="8 6,5",Z98="8 7",Z98="8а 0,5",Z98="8а 1",Z98="8а 1,5",Z98="8а 2",Z98="8а 2,5",Z98="8а 3",Z98="8а 3,5",Z98="8а 4",Z98="8а 4,5",Z98="8а 5",Z98="8а 5,5",Z98="8а 6",Z98="8а 6,5",Z98="8а 7",Z98="9 0,5",Z98="9 1",Z98="9 1,5",Z98="9 2",Z98="9 2,5",Z98="9 3",Z98="9 3,5",Z98="9 4",Z98="9 4,5",Z98="9 5",Z98="9 5,5",Z98="9 6",Z98="9 6,5",Z98="9 7",Z98="10 0,5",Z98="10 1",Z98="10 1,5",Z98="10 2",Z98="10 2,5",Z98="10 3",Z98="10 3,5",Z98="10 4",Z98="10 4,5",Z98="10 5",Z98="10 5,5",Z98="10 6",Z98="10 6,5",Z98="10 7")),7-б!Z96,IF(AND(AA96="в",OR(Z98="7 0,5",Z98="7 1",Z98="7 1,5",Z98="7 2",Z98="7 2,5",Z98="7 3",Z98="7 3,5",Z98="7 4",Z98="7 4,5",Z98="7 5",Z98="7 5,5",Z98="7 6",Z98="7 6,5",Z98="7 7",Z98="7а 0,5",Z98="7а 1",Z98="7а 1,5",Z98="7а 2",Z98="7а 2,5",Z98="7а 3",Z98="7а 3,5",Z98="7а 4",Z98="7а 4,5",Z98="7а 5",Z98="7а 5,5",Z98="7а 6",Z98="7а 6,5",Z98="7а 7",Z98="8 0,5",Z98="8 1",Z98="8 1,5",Z98="8 2",Z98="8 2,5",Z98="8 3",Z98="8 3,5",Z98="8 4",Z98="8 4,5",Z98="8 5",Z98="8 5,5",Z98="8 6",Z98="8 6,5",Z98="8 7",Z98="8а 0,5",Z98="8а 1",Z98="8а 1,5",Z98="8а 2",Z98="8а 2,5",Z98="8а 3",Z98="8а 3,5",Z98="8а 4",Z98="8а 4,5",Z98="8а 5",Z98="8а 5,5",Z98="8а 6",Z98="8а 6,5",Z98="8а 7",Z98="9 0,5",Z98="9 1",Z98="9 1,5",Z98="9 2",Z98="9 2,5",Z98="9 3",Z98="9 3,5",Z98="9 4",Z98="9 4,5",Z98="9 5",Z98="9 5,5",Z98="9 6",Z98="9 6,5",Z98="9 7",Z98="10 0,5",Z98="10 1",Z98="10 1,5",Z98="10 2",Z98="10 2,5",Z98="10 3",Z98="10 3,5",Z98="10 4",Z98="10 4,5",Z98="10 5",Z98="10 5,5",Z98="10 6",Z98="10 6,5",Z98="10 7")),8-б!Z96,IF(AND(OR(AA96="о",AA96="б",AA96="к",AA96="уо",),OR(Z98="7 0,5",Z98="7 1",Z98="7 1,5",Z98="7 2",Z98="7 2,5",Z98="7 3",Z98="7 3,5",Z98="7 4",Z98="7 4,5",Z98="7 5",Z98="7 5,5",Z98="7 6",Z98="7 6,5",Z98="7 7",Z98="7а 0,5",Z98="7а 1",Z98="7а 1,5",Z98="7а 2",Z98="7а 2,5",Z98="7а 3",Z98="7а 3,5",Z98="7а 4",Z98="7а 4,5",Z98="7а 5",Z98="7а 5,5",Z98="7а 6",Z98="7а 6,5",Z98="7а 7",Z98="8 0,5",Z98="8 1",Z98="8 1,5",Z98="8 2",Z98="8 2,5",Z98="8 3",Z98="8 3,5",Z98="8 4",Z98="8 4,5",Z98="8 5",Z98="8 5,5",Z98="8 6",Z98="8 6,5",Z98="8 7",Z98="8а 0,5",Z98="8а 1",Z98="8а 1,5",Z98="8а 2",Z98="8а 2,5",Z98="8а 3",Z98="8а 3,5",Z98="8а 4",Z98="8а 4,5",Z98="8а 5",Z98="8а 5,5",Z98="8а 6",Z98="8а 6,5",Z98="8а 7",Z98="9 0,5",Z98="9 1",Z98="9 1,5",Z98="9 2",Z98="9 2,5",Z98="9 3",Z98="9 3,5",Z98="9 4",Z98="9 4,5",Z98="9 5",Z98="9 5,5",Z98="9 6",Z98="9 6,5",Z98="9 7",Z98="10 0,5",Z98="10 1",Z98="10 1,5",Z98="10 2",Z98="10 2,5",Z98="10 3",Z98="10 3,5",Z98="10 4",Z98="10 4,5",Z98="10 5",Z98="10 5,5",Z98="10 6",Z98="10 6,5",Z98="10 7")),"",IF(AND(AA$1="п",AA96&lt;7),7-AA96,IF(AND(AA$1="п",AA96=7),"",IF(AND(AA$1="п",AA96="в"),7,IF(OR(AA98="о",AA98="к",AA98="уо",AA98="б",),"",IF(AA96&lt;8,8-AA96,IF(AA96="в",8,""))))))))))</f>
        <v/>
      </c>
      <c r="AB100" s="134" t="str">
        <f>IF(OR(AB$14="сб",AB$14="вс"),"",IF(AND(AB96="в",AB$1="п",OR(AA98="7 0,5",AA98="7 1",AA98="7 1,5",AA98="7 2",AA98="7 2,5",AA98="7 3",AA98="7 3,5",AA98="7 4",AA98="7 4,5",AA98="7 5",AA98="7 5,5",AA98="7 6",AA98="7 6,5",AA98="7 7",AA98="7а 0,5",AA98="7а 1",AA98="7а 1,5",AA98="7а 2",AA98="7а 2,5",AA98="7а 3",AA98="7а 3,5",AA98="7а 4",AA98="7а 4,5",AA98="7а 5",AA98="7а 5,5",AA98="7а 6",AA98="7а 6,5",AA98="7а 7",AA98="8 0,5",AA98="8 1",AA98="8 1,5",AA98="8 2",AA98="8 2,5",AA98="8 3",AA98="8 3,5",AA98="8 4",AA98="8 4,5",AA98="8 5",AA98="8 5,5",AA98="8 6",AA98="8 6,5",AA98="8 7",AA98="8а 0,5",AA98="8а 1",AA98="8а 1,5",AA98="8а 2",AA98="8а 2,5",AA98="8а 3",AA98="8а 3,5",AA98="8а 4",AA98="8а 4,5",AA98="8а 5",AA98="8а 5,5",AA98="8а 6",AA98="8а 6,5",AA98="8а 7",AA98="9 0,5",AA98="9 1",AA98="9 1,5",AA98="9 2",AA98="9 2,5",AA98="9 3",AA98="9 3,5",AA98="9 4",AA98="9 4,5",AA98="9 5",AA98="9 5,5",AA98="9 6",AA98="9 6,5",AA98="9 7",AA98="10 0,5",AA98="10 1",AA98="10 1,5",AA98="10 2",AA98="10 2,5",AA98="10 3",AA98="10 3,5",AA98="10 4",AA98="10 4,5",AA98="10 5",AA98="10 5,5",AA98="10 6",AA98="10 6,5",AA98="10 7")),7-б!AA96,IF(AND(AB96="в",OR(AA98="7 0,5",AA98="7 1",AA98="7 1,5",AA98="7 2",AA98="7 2,5",AA98="7 3",AA98="7 3,5",AA98="7 4",AA98="7 4,5",AA98="7 5",AA98="7 5,5",AA98="7 6",AA98="7 6,5",AA98="7 7",AA98="7а 0,5",AA98="7а 1",AA98="7а 1,5",AA98="7а 2",AA98="7а 2,5",AA98="7а 3",AA98="7а 3,5",AA98="7а 4",AA98="7а 4,5",AA98="7а 5",AA98="7а 5,5",AA98="7а 6",AA98="7а 6,5",AA98="7а 7",AA98="8 0,5",AA98="8 1",AA98="8 1,5",AA98="8 2",AA98="8 2,5",AA98="8 3",AA98="8 3,5",AA98="8 4",AA98="8 4,5",AA98="8 5",AA98="8 5,5",AA98="8 6",AA98="8 6,5",AA98="8 7",AA98="8а 0,5",AA98="8а 1",AA98="8а 1,5",AA98="8а 2",AA98="8а 2,5",AA98="8а 3",AA98="8а 3,5",AA98="8а 4",AA98="8а 4,5",AA98="8а 5",AA98="8а 5,5",AA98="8а 6",AA98="8а 6,5",AA98="8а 7",AA98="9 0,5",AA98="9 1",AA98="9 1,5",AA98="9 2",AA98="9 2,5",AA98="9 3",AA98="9 3,5",AA98="9 4",AA98="9 4,5",AA98="9 5",AA98="9 5,5",AA98="9 6",AA98="9 6,5",AA98="9 7",AA98="10 0,5",AA98="10 1",AA98="10 1,5",AA98="10 2",AA98="10 2,5",AA98="10 3",AA98="10 3,5",AA98="10 4",AA98="10 4,5",AA98="10 5",AA98="10 5,5",AA98="10 6",AA98="10 6,5",AA98="10 7")),8-б!AA96,IF(AND(OR(AB96="о",AB96="б",AB96="к",AB96="уо",),OR(AA98="7 0,5",AA98="7 1",AA98="7 1,5",AA98="7 2",AA98="7 2,5",AA98="7 3",AA98="7 3,5",AA98="7 4",AA98="7 4,5",AA98="7 5",AA98="7 5,5",AA98="7 6",AA98="7 6,5",AA98="7 7",AA98="7а 0,5",AA98="7а 1",AA98="7а 1,5",AA98="7а 2",AA98="7а 2,5",AA98="7а 3",AA98="7а 3,5",AA98="7а 4",AA98="7а 4,5",AA98="7а 5",AA98="7а 5,5",AA98="7а 6",AA98="7а 6,5",AA98="7а 7",AA98="8 0,5",AA98="8 1",AA98="8 1,5",AA98="8 2",AA98="8 2,5",AA98="8 3",AA98="8 3,5",AA98="8 4",AA98="8 4,5",AA98="8 5",AA98="8 5,5",AA98="8 6",AA98="8 6,5",AA98="8 7",AA98="8а 0,5",AA98="8а 1",AA98="8а 1,5",AA98="8а 2",AA98="8а 2,5",AA98="8а 3",AA98="8а 3,5",AA98="8а 4",AA98="8а 4,5",AA98="8а 5",AA98="8а 5,5",AA98="8а 6",AA98="8а 6,5",AA98="8а 7",AA98="9 0,5",AA98="9 1",AA98="9 1,5",AA98="9 2",AA98="9 2,5",AA98="9 3",AA98="9 3,5",AA98="9 4",AA98="9 4,5",AA98="9 5",AA98="9 5,5",AA98="9 6",AA98="9 6,5",AA98="9 7",AA98="10 0,5",AA98="10 1",AA98="10 1,5",AA98="10 2",AA98="10 2,5",AA98="10 3",AA98="10 3,5",AA98="10 4",AA98="10 4,5",AA98="10 5",AA98="10 5,5",AA98="10 6",AA98="10 6,5",AA98="10 7")),"",IF(AND(AB$1="п",AB96&lt;7),7-AB96,IF(AND(AB$1="п",AB96=7),"",IF(AND(AB$1="п",AB96="в"),7,IF(OR(AB98="о",AB98="к",AB98="уо",AB98="б",),"",IF(AB96&lt;8,8-AB96,IF(AB96="в",8,""))))))))))</f>
        <v/>
      </c>
      <c r="AC100" s="134" t="str">
        <f>IF(OR(AC$14="сб",AC$14="вс"),"",IF(AND(AC96="в",AC$1="п",OR(AB98="7 0,5",AB98="7 1",AB98="7 1,5",AB98="7 2",AB98="7 2,5",AB98="7 3",AB98="7 3,5",AB98="7 4",AB98="7 4,5",AB98="7 5",AB98="7 5,5",AB98="7 6",AB98="7 6,5",AB98="7 7",AB98="7а 0,5",AB98="7а 1",AB98="7а 1,5",AB98="7а 2",AB98="7а 2,5",AB98="7а 3",AB98="7а 3,5",AB98="7а 4",AB98="7а 4,5",AB98="7а 5",AB98="7а 5,5",AB98="7а 6",AB98="7а 6,5",AB98="7а 7",AB98="8 0,5",AB98="8 1",AB98="8 1,5",AB98="8 2",AB98="8 2,5",AB98="8 3",AB98="8 3,5",AB98="8 4",AB98="8 4,5",AB98="8 5",AB98="8 5,5",AB98="8 6",AB98="8 6,5",AB98="8 7",AB98="8а 0,5",AB98="8а 1",AB98="8а 1,5",AB98="8а 2",AB98="8а 2,5",AB98="8а 3",AB98="8а 3,5",AB98="8а 4",AB98="8а 4,5",AB98="8а 5",AB98="8а 5,5",AB98="8а 6",AB98="8а 6,5",AB98="8а 7",AB98="9 0,5",AB98="9 1",AB98="9 1,5",AB98="9 2",AB98="9 2,5",AB98="9 3",AB98="9 3,5",AB98="9 4",AB98="9 4,5",AB98="9 5",AB98="9 5,5",AB98="9 6",AB98="9 6,5",AB98="9 7",AB98="10 0,5",AB98="10 1",AB98="10 1,5",AB98="10 2",AB98="10 2,5",AB98="10 3",AB98="10 3,5",AB98="10 4",AB98="10 4,5",AB98="10 5",AB98="10 5,5",AB98="10 6",AB98="10 6,5",AB98="10 7")),7-б!AB96,IF(AND(AC96="в",OR(AB98="7 0,5",AB98="7 1",AB98="7 1,5",AB98="7 2",AB98="7 2,5",AB98="7 3",AB98="7 3,5",AB98="7 4",AB98="7 4,5",AB98="7 5",AB98="7 5,5",AB98="7 6",AB98="7 6,5",AB98="7 7",AB98="7а 0,5",AB98="7а 1",AB98="7а 1,5",AB98="7а 2",AB98="7а 2,5",AB98="7а 3",AB98="7а 3,5",AB98="7а 4",AB98="7а 4,5",AB98="7а 5",AB98="7а 5,5",AB98="7а 6",AB98="7а 6,5",AB98="7а 7",AB98="8 0,5",AB98="8 1",AB98="8 1,5",AB98="8 2",AB98="8 2,5",AB98="8 3",AB98="8 3,5",AB98="8 4",AB98="8 4,5",AB98="8 5",AB98="8 5,5",AB98="8 6",AB98="8 6,5",AB98="8 7",AB98="8а 0,5",AB98="8а 1",AB98="8а 1,5",AB98="8а 2",AB98="8а 2,5",AB98="8а 3",AB98="8а 3,5",AB98="8а 4",AB98="8а 4,5",AB98="8а 5",AB98="8а 5,5",AB98="8а 6",AB98="8а 6,5",AB98="8а 7",AB98="9 0,5",AB98="9 1",AB98="9 1,5",AB98="9 2",AB98="9 2,5",AB98="9 3",AB98="9 3,5",AB98="9 4",AB98="9 4,5",AB98="9 5",AB98="9 5,5",AB98="9 6",AB98="9 6,5",AB98="9 7",AB98="10 0,5",AB98="10 1",AB98="10 1,5",AB98="10 2",AB98="10 2,5",AB98="10 3",AB98="10 3,5",AB98="10 4",AB98="10 4,5",AB98="10 5",AB98="10 5,5",AB98="10 6",AB98="10 6,5",AB98="10 7")),8-б!AB96,IF(AND(OR(AC96="о",AC96="б",AC96="к",AC96="уо",),OR(AB98="7 0,5",AB98="7 1",AB98="7 1,5",AB98="7 2",AB98="7 2,5",AB98="7 3",AB98="7 3,5",AB98="7 4",AB98="7 4,5",AB98="7 5",AB98="7 5,5",AB98="7 6",AB98="7 6,5",AB98="7 7",AB98="7а 0,5",AB98="7а 1",AB98="7а 1,5",AB98="7а 2",AB98="7а 2,5",AB98="7а 3",AB98="7а 3,5",AB98="7а 4",AB98="7а 4,5",AB98="7а 5",AB98="7а 5,5",AB98="7а 6",AB98="7а 6,5",AB98="7а 7",AB98="8 0,5",AB98="8 1",AB98="8 1,5",AB98="8 2",AB98="8 2,5",AB98="8 3",AB98="8 3,5",AB98="8 4",AB98="8 4,5",AB98="8 5",AB98="8 5,5",AB98="8 6",AB98="8 6,5",AB98="8 7",AB98="8а 0,5",AB98="8а 1",AB98="8а 1,5",AB98="8а 2",AB98="8а 2,5",AB98="8а 3",AB98="8а 3,5",AB98="8а 4",AB98="8а 4,5",AB98="8а 5",AB98="8а 5,5",AB98="8а 6",AB98="8а 6,5",AB98="8а 7",AB98="9 0,5",AB98="9 1",AB98="9 1,5",AB98="9 2",AB98="9 2,5",AB98="9 3",AB98="9 3,5",AB98="9 4",AB98="9 4,5",AB98="9 5",AB98="9 5,5",AB98="9 6",AB98="9 6,5",AB98="9 7",AB98="10 0,5",AB98="10 1",AB98="10 1,5",AB98="10 2",AB98="10 2,5",AB98="10 3",AB98="10 3,5",AB98="10 4",AB98="10 4,5",AB98="10 5",AB98="10 5,5",AB98="10 6",AB98="10 6,5",AB98="10 7")),"",IF(AND(AC$1="п",AC96&lt;7),7-AC96,IF(AND(AC$1="п",AC96=7),"",IF(AND(AC$1="п",AC96="в"),7,IF(OR(AC98="о",AC98="к",AC98="уо",AC98="б",),"",IF(AC96&lt;8,8-AC96,IF(AC96="в",8,""))))))))))</f>
        <v/>
      </c>
      <c r="AD100" s="134" t="str">
        <f>IF(OR(AD$14="сб",AD$14="вс"),"",IF(AND(AD96="в",AD$1="п",OR(AC98="7 0,5",AC98="7 1",AC98="7 1,5",AC98="7 2",AC98="7 2,5",AC98="7 3",AC98="7 3,5",AC98="7 4",AC98="7 4,5",AC98="7 5",AC98="7 5,5",AC98="7 6",AC98="7 6,5",AC98="7 7",AC98="7а 0,5",AC98="7а 1",AC98="7а 1,5",AC98="7а 2",AC98="7а 2,5",AC98="7а 3",AC98="7а 3,5",AC98="7а 4",AC98="7а 4,5",AC98="7а 5",AC98="7а 5,5",AC98="7а 6",AC98="7а 6,5",AC98="7а 7",AC98="8 0,5",AC98="8 1",AC98="8 1,5",AC98="8 2",AC98="8 2,5",AC98="8 3",AC98="8 3,5",AC98="8 4",AC98="8 4,5",AC98="8 5",AC98="8 5,5",AC98="8 6",AC98="8 6,5",AC98="8 7",AC98="8а 0,5",AC98="8а 1",AC98="8а 1,5",AC98="8а 2",AC98="8а 2,5",AC98="8а 3",AC98="8а 3,5",AC98="8а 4",AC98="8а 4,5",AC98="8а 5",AC98="8а 5,5",AC98="8а 6",AC98="8а 6,5",AC98="8а 7",AC98="9 0,5",AC98="9 1",AC98="9 1,5",AC98="9 2",AC98="9 2,5",AC98="9 3",AC98="9 3,5",AC98="9 4",AC98="9 4,5",AC98="9 5",AC98="9 5,5",AC98="9 6",AC98="9 6,5",AC98="9 7",AC98="10 0,5",AC98="10 1",AC98="10 1,5",AC98="10 2",AC98="10 2,5",AC98="10 3",AC98="10 3,5",AC98="10 4",AC98="10 4,5",AC98="10 5",AC98="10 5,5",AC98="10 6",AC98="10 6,5",AC98="10 7")),7-б!AC96,IF(AND(AD96="в",OR(AC98="7 0,5",AC98="7 1",AC98="7 1,5",AC98="7 2",AC98="7 2,5",AC98="7 3",AC98="7 3,5",AC98="7 4",AC98="7 4,5",AC98="7 5",AC98="7 5,5",AC98="7 6",AC98="7 6,5",AC98="7 7",AC98="7а 0,5",AC98="7а 1",AC98="7а 1,5",AC98="7а 2",AC98="7а 2,5",AC98="7а 3",AC98="7а 3,5",AC98="7а 4",AC98="7а 4,5",AC98="7а 5",AC98="7а 5,5",AC98="7а 6",AC98="7а 6,5",AC98="7а 7",AC98="8 0,5",AC98="8 1",AC98="8 1,5",AC98="8 2",AC98="8 2,5",AC98="8 3",AC98="8 3,5",AC98="8 4",AC98="8 4,5",AC98="8 5",AC98="8 5,5",AC98="8 6",AC98="8 6,5",AC98="8 7",AC98="8а 0,5",AC98="8а 1",AC98="8а 1,5",AC98="8а 2",AC98="8а 2,5",AC98="8а 3",AC98="8а 3,5",AC98="8а 4",AC98="8а 4,5",AC98="8а 5",AC98="8а 5,5",AC98="8а 6",AC98="8а 6,5",AC98="8а 7",AC98="9 0,5",AC98="9 1",AC98="9 1,5",AC98="9 2",AC98="9 2,5",AC98="9 3",AC98="9 3,5",AC98="9 4",AC98="9 4,5",AC98="9 5",AC98="9 5,5",AC98="9 6",AC98="9 6,5",AC98="9 7",AC98="10 0,5",AC98="10 1",AC98="10 1,5",AC98="10 2",AC98="10 2,5",AC98="10 3",AC98="10 3,5",AC98="10 4",AC98="10 4,5",AC98="10 5",AC98="10 5,5",AC98="10 6",AC98="10 6,5",AC98="10 7")),8-б!AC96,IF(AND(OR(AD96="о",AD96="б",AD96="к",AD96="уо",),OR(AC98="7 0,5",AC98="7 1",AC98="7 1,5",AC98="7 2",AC98="7 2,5",AC98="7 3",AC98="7 3,5",AC98="7 4",AC98="7 4,5",AC98="7 5",AC98="7 5,5",AC98="7 6",AC98="7 6,5",AC98="7 7",AC98="7а 0,5",AC98="7а 1",AC98="7а 1,5",AC98="7а 2",AC98="7а 2,5",AC98="7а 3",AC98="7а 3,5",AC98="7а 4",AC98="7а 4,5",AC98="7а 5",AC98="7а 5,5",AC98="7а 6",AC98="7а 6,5",AC98="7а 7",AC98="8 0,5",AC98="8 1",AC98="8 1,5",AC98="8 2",AC98="8 2,5",AC98="8 3",AC98="8 3,5",AC98="8 4",AC98="8 4,5",AC98="8 5",AC98="8 5,5",AC98="8 6",AC98="8 6,5",AC98="8 7",AC98="8а 0,5",AC98="8а 1",AC98="8а 1,5",AC98="8а 2",AC98="8а 2,5",AC98="8а 3",AC98="8а 3,5",AC98="8а 4",AC98="8а 4,5",AC98="8а 5",AC98="8а 5,5",AC98="8а 6",AC98="8а 6,5",AC98="8а 7",AC98="9 0,5",AC98="9 1",AC98="9 1,5",AC98="9 2",AC98="9 2,5",AC98="9 3",AC98="9 3,5",AC98="9 4",AC98="9 4,5",AC98="9 5",AC98="9 5,5",AC98="9 6",AC98="9 6,5",AC98="9 7",AC98="10 0,5",AC98="10 1",AC98="10 1,5",AC98="10 2",AC98="10 2,5",AC98="10 3",AC98="10 3,5",AC98="10 4",AC98="10 4,5",AC98="10 5",AC98="10 5,5",AC98="10 6",AC98="10 6,5",AC98="10 7")),"",IF(AND(AD$1="п",AD96&lt;7),7-AD96,IF(AND(AD$1="п",AD96=7),"",IF(AND(AD$1="п",AD96="в"),7,IF(OR(AD98="о",AD98="к",AD98="уо",AD98="б",),"",IF(AD96&lt;8,8-AD96,IF(AD96="в",8,""))))))))))</f>
        <v/>
      </c>
      <c r="AE100" s="134" t="str">
        <f>IF(OR(AE$14="сб",AE$14="вс"),"",IF(AND(AE96="в",AE$1="п",OR(AD98="7 0,5",AD98="7 1",AD98="7 1,5",AD98="7 2",AD98="7 2,5",AD98="7 3",AD98="7 3,5",AD98="7 4",AD98="7 4,5",AD98="7 5",AD98="7 5,5",AD98="7 6",AD98="7 6,5",AD98="7 7",AD98="7а 0,5",AD98="7а 1",AD98="7а 1,5",AD98="7а 2",AD98="7а 2,5",AD98="7а 3",AD98="7а 3,5",AD98="7а 4",AD98="7а 4,5",AD98="7а 5",AD98="7а 5,5",AD98="7а 6",AD98="7а 6,5",AD98="7а 7",AD98="8 0,5",AD98="8 1",AD98="8 1,5",AD98="8 2",AD98="8 2,5",AD98="8 3",AD98="8 3,5",AD98="8 4",AD98="8 4,5",AD98="8 5",AD98="8 5,5",AD98="8 6",AD98="8 6,5",AD98="8 7",AD98="8а 0,5",AD98="8а 1",AD98="8а 1,5",AD98="8а 2",AD98="8а 2,5",AD98="8а 3",AD98="8а 3,5",AD98="8а 4",AD98="8а 4,5",AD98="8а 5",AD98="8а 5,5",AD98="8а 6",AD98="8а 6,5",AD98="8а 7",AD98="9 0,5",AD98="9 1",AD98="9 1,5",AD98="9 2",AD98="9 2,5",AD98="9 3",AD98="9 3,5",AD98="9 4",AD98="9 4,5",AD98="9 5",AD98="9 5,5",AD98="9 6",AD98="9 6,5",AD98="9 7",AD98="10 0,5",AD98="10 1",AD98="10 1,5",AD98="10 2",AD98="10 2,5",AD98="10 3",AD98="10 3,5",AD98="10 4",AD98="10 4,5",AD98="10 5",AD98="10 5,5",AD98="10 6",AD98="10 6,5",AD98="10 7")),7-б!AD96,IF(AND(AE96="в",OR(AD98="7 0,5",AD98="7 1",AD98="7 1,5",AD98="7 2",AD98="7 2,5",AD98="7 3",AD98="7 3,5",AD98="7 4",AD98="7 4,5",AD98="7 5",AD98="7 5,5",AD98="7 6",AD98="7 6,5",AD98="7 7",AD98="7а 0,5",AD98="7а 1",AD98="7а 1,5",AD98="7а 2",AD98="7а 2,5",AD98="7а 3",AD98="7а 3,5",AD98="7а 4",AD98="7а 4,5",AD98="7а 5",AD98="7а 5,5",AD98="7а 6",AD98="7а 6,5",AD98="7а 7",AD98="8 0,5",AD98="8 1",AD98="8 1,5",AD98="8 2",AD98="8 2,5",AD98="8 3",AD98="8 3,5",AD98="8 4",AD98="8 4,5",AD98="8 5",AD98="8 5,5",AD98="8 6",AD98="8 6,5",AD98="8 7",AD98="8а 0,5",AD98="8а 1",AD98="8а 1,5",AD98="8а 2",AD98="8а 2,5",AD98="8а 3",AD98="8а 3,5",AD98="8а 4",AD98="8а 4,5",AD98="8а 5",AD98="8а 5,5",AD98="8а 6",AD98="8а 6,5",AD98="8а 7",AD98="9 0,5",AD98="9 1",AD98="9 1,5",AD98="9 2",AD98="9 2,5",AD98="9 3",AD98="9 3,5",AD98="9 4",AD98="9 4,5",AD98="9 5",AD98="9 5,5",AD98="9 6",AD98="9 6,5",AD98="9 7",AD98="10 0,5",AD98="10 1",AD98="10 1,5",AD98="10 2",AD98="10 2,5",AD98="10 3",AD98="10 3,5",AD98="10 4",AD98="10 4,5",AD98="10 5",AD98="10 5,5",AD98="10 6",AD98="10 6,5",AD98="10 7")),8-б!AD96,IF(AND(OR(AE96="о",AE96="б",AE96="к",AE96="уо",),OR(AD98="7 0,5",AD98="7 1",AD98="7 1,5",AD98="7 2",AD98="7 2,5",AD98="7 3",AD98="7 3,5",AD98="7 4",AD98="7 4,5",AD98="7 5",AD98="7 5,5",AD98="7 6",AD98="7 6,5",AD98="7 7",AD98="7а 0,5",AD98="7а 1",AD98="7а 1,5",AD98="7а 2",AD98="7а 2,5",AD98="7а 3",AD98="7а 3,5",AD98="7а 4",AD98="7а 4,5",AD98="7а 5",AD98="7а 5,5",AD98="7а 6",AD98="7а 6,5",AD98="7а 7",AD98="8 0,5",AD98="8 1",AD98="8 1,5",AD98="8 2",AD98="8 2,5",AD98="8 3",AD98="8 3,5",AD98="8 4",AD98="8 4,5",AD98="8 5",AD98="8 5,5",AD98="8 6",AD98="8 6,5",AD98="8 7",AD98="8а 0,5",AD98="8а 1",AD98="8а 1,5",AD98="8а 2",AD98="8а 2,5",AD98="8а 3",AD98="8а 3,5",AD98="8а 4",AD98="8а 4,5",AD98="8а 5",AD98="8а 5,5",AD98="8а 6",AD98="8а 6,5",AD98="8а 7",AD98="9 0,5",AD98="9 1",AD98="9 1,5",AD98="9 2",AD98="9 2,5",AD98="9 3",AD98="9 3,5",AD98="9 4",AD98="9 4,5",AD98="9 5",AD98="9 5,5",AD98="9 6",AD98="9 6,5",AD98="9 7",AD98="10 0,5",AD98="10 1",AD98="10 1,5",AD98="10 2",AD98="10 2,5",AD98="10 3",AD98="10 3,5",AD98="10 4",AD98="10 4,5",AD98="10 5",AD98="10 5,5",AD98="10 6",AD98="10 6,5",AD98="10 7")),"",IF(AND(AE$1="п",AE96&lt;7),7-AE96,IF(AND(AE$1="п",AE96=7),"",IF(AND(AE$1="п",AE96="в"),7,IF(OR(AE98="о",AE98="к",AE98="уо",AE98="б",),"",IF(AE96&lt;8,8-AE96,IF(AE96="в",8,""))))))))))</f>
        <v/>
      </c>
      <c r="AF100" s="134" t="str">
        <f>IF(OR(AF$14="сб",AF$14="вс"),"",IF(AND(AF96="в",AF$1="п",OR(AE98="7 0,5",AE98="7 1",AE98="7 1,5",AE98="7 2",AE98="7 2,5",AE98="7 3",AE98="7 3,5",AE98="7 4",AE98="7 4,5",AE98="7 5",AE98="7 5,5",AE98="7 6",AE98="7 6,5",AE98="7 7",AE98="7а 0,5",AE98="7а 1",AE98="7а 1,5",AE98="7а 2",AE98="7а 2,5",AE98="7а 3",AE98="7а 3,5",AE98="7а 4",AE98="7а 4,5",AE98="7а 5",AE98="7а 5,5",AE98="7а 6",AE98="7а 6,5",AE98="7а 7",AE98="8 0,5",AE98="8 1",AE98="8 1,5",AE98="8 2",AE98="8 2,5",AE98="8 3",AE98="8 3,5",AE98="8 4",AE98="8 4,5",AE98="8 5",AE98="8 5,5",AE98="8 6",AE98="8 6,5",AE98="8 7",AE98="8а 0,5",AE98="8а 1",AE98="8а 1,5",AE98="8а 2",AE98="8а 2,5",AE98="8а 3",AE98="8а 3,5",AE98="8а 4",AE98="8а 4,5",AE98="8а 5",AE98="8а 5,5",AE98="8а 6",AE98="8а 6,5",AE98="8а 7",AE98="9 0,5",AE98="9 1",AE98="9 1,5",AE98="9 2",AE98="9 2,5",AE98="9 3",AE98="9 3,5",AE98="9 4",AE98="9 4,5",AE98="9 5",AE98="9 5,5",AE98="9 6",AE98="9 6,5",AE98="9 7",AE98="10 0,5",AE98="10 1",AE98="10 1,5",AE98="10 2",AE98="10 2,5",AE98="10 3",AE98="10 3,5",AE98="10 4",AE98="10 4,5",AE98="10 5",AE98="10 5,5",AE98="10 6",AE98="10 6,5",AE98="10 7")),7-б!AE96,IF(AND(AF96="в",OR(AE98="7 0,5",AE98="7 1",AE98="7 1,5",AE98="7 2",AE98="7 2,5",AE98="7 3",AE98="7 3,5",AE98="7 4",AE98="7 4,5",AE98="7 5",AE98="7 5,5",AE98="7 6",AE98="7 6,5",AE98="7 7",AE98="7а 0,5",AE98="7а 1",AE98="7а 1,5",AE98="7а 2",AE98="7а 2,5",AE98="7а 3",AE98="7а 3,5",AE98="7а 4",AE98="7а 4,5",AE98="7а 5",AE98="7а 5,5",AE98="7а 6",AE98="7а 6,5",AE98="7а 7",AE98="8 0,5",AE98="8 1",AE98="8 1,5",AE98="8 2",AE98="8 2,5",AE98="8 3",AE98="8 3,5",AE98="8 4",AE98="8 4,5",AE98="8 5",AE98="8 5,5",AE98="8 6",AE98="8 6,5",AE98="8 7",AE98="8а 0,5",AE98="8а 1",AE98="8а 1,5",AE98="8а 2",AE98="8а 2,5",AE98="8а 3",AE98="8а 3,5",AE98="8а 4",AE98="8а 4,5",AE98="8а 5",AE98="8а 5,5",AE98="8а 6",AE98="8а 6,5",AE98="8а 7",AE98="9 0,5",AE98="9 1",AE98="9 1,5",AE98="9 2",AE98="9 2,5",AE98="9 3",AE98="9 3,5",AE98="9 4",AE98="9 4,5",AE98="9 5",AE98="9 5,5",AE98="9 6",AE98="9 6,5",AE98="9 7",AE98="10 0,5",AE98="10 1",AE98="10 1,5",AE98="10 2",AE98="10 2,5",AE98="10 3",AE98="10 3,5",AE98="10 4",AE98="10 4,5",AE98="10 5",AE98="10 5,5",AE98="10 6",AE98="10 6,5",AE98="10 7")),8-б!AE96,IF(AND(OR(AF96="о",AF96="б",AF96="к",AF96="уо",),OR(AE98="7 0,5",AE98="7 1",AE98="7 1,5",AE98="7 2",AE98="7 2,5",AE98="7 3",AE98="7 3,5",AE98="7 4",AE98="7 4,5",AE98="7 5",AE98="7 5,5",AE98="7 6",AE98="7 6,5",AE98="7 7",AE98="7а 0,5",AE98="7а 1",AE98="7а 1,5",AE98="7а 2",AE98="7а 2,5",AE98="7а 3",AE98="7а 3,5",AE98="7а 4",AE98="7а 4,5",AE98="7а 5",AE98="7а 5,5",AE98="7а 6",AE98="7а 6,5",AE98="7а 7",AE98="8 0,5",AE98="8 1",AE98="8 1,5",AE98="8 2",AE98="8 2,5",AE98="8 3",AE98="8 3,5",AE98="8 4",AE98="8 4,5",AE98="8 5",AE98="8 5,5",AE98="8 6",AE98="8 6,5",AE98="8 7",AE98="8а 0,5",AE98="8а 1",AE98="8а 1,5",AE98="8а 2",AE98="8а 2,5",AE98="8а 3",AE98="8а 3,5",AE98="8а 4",AE98="8а 4,5",AE98="8а 5",AE98="8а 5,5",AE98="8а 6",AE98="8а 6,5",AE98="8а 7",AE98="9 0,5",AE98="9 1",AE98="9 1,5",AE98="9 2",AE98="9 2,5",AE98="9 3",AE98="9 3,5",AE98="9 4",AE98="9 4,5",AE98="9 5",AE98="9 5,5",AE98="9 6",AE98="9 6,5",AE98="9 7",AE98="10 0,5",AE98="10 1",AE98="10 1,5",AE98="10 2",AE98="10 2,5",AE98="10 3",AE98="10 3,5",AE98="10 4",AE98="10 4,5",AE98="10 5",AE98="10 5,5",AE98="10 6",AE98="10 6,5",AE98="10 7")),"",IF(AND(AF$1="п",AF96&lt;7),7-AF96,IF(AND(AF$1="п",AF96=7),"",IF(AND(AF$1="п",AF96="в"),7,IF(OR(AF98="о",AF98="к",AF98="уо",AF98="б",),"",IF(AF96&lt;8,8-AF96,IF(AF96="в",8,""))))))))))</f>
        <v/>
      </c>
      <c r="AG100" s="133" t="str">
        <f>IF(OR(AG$14="сб",AG$14="вс"),"",IF(AND(AG96="в",AG$1="п",OR(AF98="7 0,5",AF98="7 1",AF98="7 1,5",AF98="7 2",AF98="7 2,5",AF98="7 3",AF98="7 3,5",AF98="7 4",AF98="7 4,5",AF98="7 5",AF98="7 5,5",AF98="7 6",AF98="7 6,5",AF98="7 7",AF98="7а 0,5",AF98="7а 1",AF98="7а 1,5",AF98="7а 2",AF98="7а 2,5",AF98="7а 3",AF98="7а 3,5",AF98="7а 4",AF98="7а 4,5",AF98="7а 5",AF98="7а 5,5",AF98="7а 6",AF98="7а 6,5",AF98="7а 7",AF98="8 0,5",AF98="8 1",AF98="8 1,5",AF98="8 2",AF98="8 2,5",AF98="8 3",AF98="8 3,5",AF98="8 4",AF98="8 4,5",AF98="8 5",AF98="8 5,5",AF98="8 6",AF98="8 6,5",AF98="8 7",AF98="8а 0,5",AF98="8а 1",AF98="8а 1,5",AF98="8а 2",AF98="8а 2,5",AF98="8а 3",AF98="8а 3,5",AF98="8а 4",AF98="8а 4,5",AF98="8а 5",AF98="8а 5,5",AF98="8а 6",AF98="8а 6,5",AF98="8а 7",AF98="9 0,5",AF98="9 1",AF98="9 1,5",AF98="9 2",AF98="9 2,5",AF98="9 3",AF98="9 3,5",AF98="9 4",AF98="9 4,5",AF98="9 5",AF98="9 5,5",AF98="9 6",AF98="9 6,5",AF98="9 7",AF98="10 0,5",AF98="10 1",AF98="10 1,5",AF98="10 2",AF98="10 2,5",AF98="10 3",AF98="10 3,5",AF98="10 4",AF98="10 4,5",AF98="10 5",AF98="10 5,5",AF98="10 6",AF98="10 6,5",AF98="10 7")),7-б!AF96,IF(AND(AG96="в",OR(AF98="7 0,5",AF98="7 1",AF98="7 1,5",AF98="7 2",AF98="7 2,5",AF98="7 3",AF98="7 3,5",AF98="7 4",AF98="7 4,5",AF98="7 5",AF98="7 5,5",AF98="7 6",AF98="7 6,5",AF98="7 7",AF98="7а 0,5",AF98="7а 1",AF98="7а 1,5",AF98="7а 2",AF98="7а 2,5",AF98="7а 3",AF98="7а 3,5",AF98="7а 4",AF98="7а 4,5",AF98="7а 5",AF98="7а 5,5",AF98="7а 6",AF98="7а 6,5",AF98="7а 7",AF98="8 0,5",AF98="8 1",AF98="8 1,5",AF98="8 2",AF98="8 2,5",AF98="8 3",AF98="8 3,5",AF98="8 4",AF98="8 4,5",AF98="8 5",AF98="8 5,5",AF98="8 6",AF98="8 6,5",AF98="8 7",AF98="8а 0,5",AF98="8а 1",AF98="8а 1,5",AF98="8а 2",AF98="8а 2,5",AF98="8а 3",AF98="8а 3,5",AF98="8а 4",AF98="8а 4,5",AF98="8а 5",AF98="8а 5,5",AF98="8а 6",AF98="8а 6,5",AF98="8а 7",AF98="9 0,5",AF98="9 1",AF98="9 1,5",AF98="9 2",AF98="9 2,5",AF98="9 3",AF98="9 3,5",AF98="9 4",AF98="9 4,5",AF98="9 5",AF98="9 5,5",AF98="9 6",AF98="9 6,5",AF98="9 7",AF98="10 0,5",AF98="10 1",AF98="10 1,5",AF98="10 2",AF98="10 2,5",AF98="10 3",AF98="10 3,5",AF98="10 4",AF98="10 4,5",AF98="10 5",AF98="10 5,5",AF98="10 6",AF98="10 6,5",AF98="10 7")),8-б!AF96,IF(AND(OR(AG96="о",AG96="б",AG96="к",AG96="уо",),OR(AF98="7 0,5",AF98="7 1",AF98="7 1,5",AF98="7 2",AF98="7 2,5",AF98="7 3",AF98="7 3,5",AF98="7 4",AF98="7 4,5",AF98="7 5",AF98="7 5,5",AF98="7 6",AF98="7 6,5",AF98="7 7",AF98="7а 0,5",AF98="7а 1",AF98="7а 1,5",AF98="7а 2",AF98="7а 2,5",AF98="7а 3",AF98="7а 3,5",AF98="7а 4",AF98="7а 4,5",AF98="7а 5",AF98="7а 5,5",AF98="7а 6",AF98="7а 6,5",AF98="7а 7",AF98="8 0,5",AF98="8 1",AF98="8 1,5",AF98="8 2",AF98="8 2,5",AF98="8 3",AF98="8 3,5",AF98="8 4",AF98="8 4,5",AF98="8 5",AF98="8 5,5",AF98="8 6",AF98="8 6,5",AF98="8 7",AF98="8а 0,5",AF98="8а 1",AF98="8а 1,5",AF98="8а 2",AF98="8а 2,5",AF98="8а 3",AF98="8а 3,5",AF98="8а 4",AF98="8а 4,5",AF98="8а 5",AF98="8а 5,5",AF98="8а 6",AF98="8а 6,5",AF98="8а 7",AF98="9 0,5",AF98="9 1",AF98="9 1,5",AF98="9 2",AF98="9 2,5",AF98="9 3",AF98="9 3,5",AF98="9 4",AF98="9 4,5",AF98="9 5",AF98="9 5,5",AF98="9 6",AF98="9 6,5",AF98="9 7",AF98="10 0,5",AF98="10 1",AF98="10 1,5",AF98="10 2",AF98="10 2,5",AF98="10 3",AF98="10 3,5",AF98="10 4",AF98="10 4,5",AF98="10 5",AF98="10 5,5",AF98="10 6",AF98="10 6,5",AF98="10 7")),"",IF(AND(AG$1="п",AG96&lt;7),7-AG96,IF(AND(AG$1="п",AG96=7),"",IF(AND(AG$1="п",AG96="в"),7,IF(OR(AG98="о",AG98="к",AG98="уо",AG98="б",),"",IF(AG96&lt;8,8-AG96,IF(AG96="в",8,""))))))))))</f>
        <v/>
      </c>
      <c r="AH100" s="133" t="str">
        <f>IF(OR(AH$14="сб",AH$14="вс"),"",IF(AND(AH96="в",AH$1="п",OR(AG98="7 0,5",AG98="7 1",AG98="7 1,5",AG98="7 2",AG98="7 2,5",AG98="7 3",AG98="7 3,5",AG98="7 4",AG98="7 4,5",AG98="7 5",AG98="7 5,5",AG98="7 6",AG98="7 6,5",AG98="7 7",AG98="7а 0,5",AG98="7а 1",AG98="7а 1,5",AG98="7а 2",AG98="7а 2,5",AG98="7а 3",AG98="7а 3,5",AG98="7а 4",AG98="7а 4,5",AG98="7а 5",AG98="7а 5,5",AG98="7а 6",AG98="7а 6,5",AG98="7а 7",AG98="8 0,5",AG98="8 1",AG98="8 1,5",AG98="8 2",AG98="8 2,5",AG98="8 3",AG98="8 3,5",AG98="8 4",AG98="8 4,5",AG98="8 5",AG98="8 5,5",AG98="8 6",AG98="8 6,5",AG98="8 7",AG98="8а 0,5",AG98="8а 1",AG98="8а 1,5",AG98="8а 2",AG98="8а 2,5",AG98="8а 3",AG98="8а 3,5",AG98="8а 4",AG98="8а 4,5",AG98="8а 5",AG98="8а 5,5",AG98="8а 6",AG98="8а 6,5",AG98="8а 7",AG98="9 0,5",AG98="9 1",AG98="9 1,5",AG98="9 2",AG98="9 2,5",AG98="9 3",AG98="9 3,5",AG98="9 4",AG98="9 4,5",AG98="9 5",AG98="9 5,5",AG98="9 6",AG98="9 6,5",AG98="9 7",AG98="10 0,5",AG98="10 1",AG98="10 1,5",AG98="10 2",AG98="10 2,5",AG98="10 3",AG98="10 3,5",AG98="10 4",AG98="10 4,5",AG98="10 5",AG98="10 5,5",AG98="10 6",AG98="10 6,5",AG98="10 7")),7-б!AG96,IF(AND(AH96="в",OR(AG98="7 0,5",AG98="7 1",AG98="7 1,5",AG98="7 2",AG98="7 2,5",AG98="7 3",AG98="7 3,5",AG98="7 4",AG98="7 4,5",AG98="7 5",AG98="7 5,5",AG98="7 6",AG98="7 6,5",AG98="7 7",AG98="7а 0,5",AG98="7а 1",AG98="7а 1,5",AG98="7а 2",AG98="7а 2,5",AG98="7а 3",AG98="7а 3,5",AG98="7а 4",AG98="7а 4,5",AG98="7а 5",AG98="7а 5,5",AG98="7а 6",AG98="7а 6,5",AG98="7а 7",AG98="8 0,5",AG98="8 1",AG98="8 1,5",AG98="8 2",AG98="8 2,5",AG98="8 3",AG98="8 3,5",AG98="8 4",AG98="8 4,5",AG98="8 5",AG98="8 5,5",AG98="8 6",AG98="8 6,5",AG98="8 7",AG98="8а 0,5",AG98="8а 1",AG98="8а 1,5",AG98="8а 2",AG98="8а 2,5",AG98="8а 3",AG98="8а 3,5",AG98="8а 4",AG98="8а 4,5",AG98="8а 5",AG98="8а 5,5",AG98="8а 6",AG98="8а 6,5",AG98="8а 7",AG98="9 0,5",AG98="9 1",AG98="9 1,5",AG98="9 2",AG98="9 2,5",AG98="9 3",AG98="9 3,5",AG98="9 4",AG98="9 4,5",AG98="9 5",AG98="9 5,5",AG98="9 6",AG98="9 6,5",AG98="9 7",AG98="10 0,5",AG98="10 1",AG98="10 1,5",AG98="10 2",AG98="10 2,5",AG98="10 3",AG98="10 3,5",AG98="10 4",AG98="10 4,5",AG98="10 5",AG98="10 5,5",AG98="10 6",AG98="10 6,5",AG98="10 7")),8-б!AG96,IF(AND(OR(AH96="о",AH96="б",AH96="к",AH96="уо",),OR(AG98="7 0,5",AG98="7 1",AG98="7 1,5",AG98="7 2",AG98="7 2,5",AG98="7 3",AG98="7 3,5",AG98="7 4",AG98="7 4,5",AG98="7 5",AG98="7 5,5",AG98="7 6",AG98="7 6,5",AG98="7 7",AG98="7а 0,5",AG98="7а 1",AG98="7а 1,5",AG98="7а 2",AG98="7а 2,5",AG98="7а 3",AG98="7а 3,5",AG98="7а 4",AG98="7а 4,5",AG98="7а 5",AG98="7а 5,5",AG98="7а 6",AG98="7а 6,5",AG98="7а 7",AG98="8 0,5",AG98="8 1",AG98="8 1,5",AG98="8 2",AG98="8 2,5",AG98="8 3",AG98="8 3,5",AG98="8 4",AG98="8 4,5",AG98="8 5",AG98="8 5,5",AG98="8 6",AG98="8 6,5",AG98="8 7",AG98="8а 0,5",AG98="8а 1",AG98="8а 1,5",AG98="8а 2",AG98="8а 2,5",AG98="8а 3",AG98="8а 3,5",AG98="8а 4",AG98="8а 4,5",AG98="8а 5",AG98="8а 5,5",AG98="8а 6",AG98="8а 6,5",AG98="8а 7",AG98="9 0,5",AG98="9 1",AG98="9 1,5",AG98="9 2",AG98="9 2,5",AG98="9 3",AG98="9 3,5",AG98="9 4",AG98="9 4,5",AG98="9 5",AG98="9 5,5",AG98="9 6",AG98="9 6,5",AG98="9 7",AG98="10 0,5",AG98="10 1",AG98="10 1,5",AG98="10 2",AG98="10 2,5",AG98="10 3",AG98="10 3,5",AG98="10 4",AG98="10 4,5",AG98="10 5",AG98="10 5,5",AG98="10 6",AG98="10 6,5",AG98="10 7")),"",IF(AND(AH$1="п",AH96&lt;7),7-AH96,IF(AND(AH$1="п",AH96=7),"",IF(AND(AH$1="п",AH96="в"),7,IF(OR(AH98="о",AH98="к",AH98="уо",AH98="б",),"",IF(AH96&lt;8,8-AH96,IF(AH96="в",8,""))))))))))</f>
        <v/>
      </c>
      <c r="AI100" s="134" t="str">
        <f>IF(OR(AI$14="сб",AI$14="вс"),"",IF(AND(AI96="в",AI$1="п",OR(AH98="7 0,5",AH98="7 1",AH98="7 1,5",AH98="7 2",AH98="7 2,5",AH98="7 3",AH98="7 3,5",AH98="7 4",AH98="7 4,5",AH98="7 5",AH98="7 5,5",AH98="7 6",AH98="7 6,5",AH98="7 7",AH98="7а 0,5",AH98="7а 1",AH98="7а 1,5",AH98="7а 2",AH98="7а 2,5",AH98="7а 3",AH98="7а 3,5",AH98="7а 4",AH98="7а 4,5",AH98="7а 5",AH98="7а 5,5",AH98="7а 6",AH98="7а 6,5",AH98="7а 7",AH98="8 0,5",AH98="8 1",AH98="8 1,5",AH98="8 2",AH98="8 2,5",AH98="8 3",AH98="8 3,5",AH98="8 4",AH98="8 4,5",AH98="8 5",AH98="8 5,5",AH98="8 6",AH98="8 6,5",AH98="8 7",AH98="8а 0,5",AH98="8а 1",AH98="8а 1,5",AH98="8а 2",AH98="8а 2,5",AH98="8а 3",AH98="8а 3,5",AH98="8а 4",AH98="8а 4,5",AH98="8а 5",AH98="8а 5,5",AH98="8а 6",AH98="8а 6,5",AH98="8а 7",AH98="9 0,5",AH98="9 1",AH98="9 1,5",AH98="9 2",AH98="9 2,5",AH98="9 3",AH98="9 3,5",AH98="9 4",AH98="9 4,5",AH98="9 5",AH98="9 5,5",AH98="9 6",AH98="9 6,5",AH98="9 7",AH98="10 0,5",AH98="10 1",AH98="10 1,5",AH98="10 2",AH98="10 2,5",AH98="10 3",AH98="10 3,5",AH98="10 4",AH98="10 4,5",AH98="10 5",AH98="10 5,5",AH98="10 6",AH98="10 6,5",AH98="10 7")),7-б!AH96,IF(AND(AI96="в",OR(AH98="7 0,5",AH98="7 1",AH98="7 1,5",AH98="7 2",AH98="7 2,5",AH98="7 3",AH98="7 3,5",AH98="7 4",AH98="7 4,5",AH98="7 5",AH98="7 5,5",AH98="7 6",AH98="7 6,5",AH98="7 7",AH98="7а 0,5",AH98="7а 1",AH98="7а 1,5",AH98="7а 2",AH98="7а 2,5",AH98="7а 3",AH98="7а 3,5",AH98="7а 4",AH98="7а 4,5",AH98="7а 5",AH98="7а 5,5",AH98="7а 6",AH98="7а 6,5",AH98="7а 7",AH98="8 0,5",AH98="8 1",AH98="8 1,5",AH98="8 2",AH98="8 2,5",AH98="8 3",AH98="8 3,5",AH98="8 4",AH98="8 4,5",AH98="8 5",AH98="8 5,5",AH98="8 6",AH98="8 6,5",AH98="8 7",AH98="8а 0,5",AH98="8а 1",AH98="8а 1,5",AH98="8а 2",AH98="8а 2,5",AH98="8а 3",AH98="8а 3,5",AH98="8а 4",AH98="8а 4,5",AH98="8а 5",AH98="8а 5,5",AH98="8а 6",AH98="8а 6,5",AH98="8а 7",AH98="9 0,5",AH98="9 1",AH98="9 1,5",AH98="9 2",AH98="9 2,5",AH98="9 3",AH98="9 3,5",AH98="9 4",AH98="9 4,5",AH98="9 5",AH98="9 5,5",AH98="9 6",AH98="9 6,5",AH98="9 7",AH98="10 0,5",AH98="10 1",AH98="10 1,5",AH98="10 2",AH98="10 2,5",AH98="10 3",AH98="10 3,5",AH98="10 4",AH98="10 4,5",AH98="10 5",AH98="10 5,5",AH98="10 6",AH98="10 6,5",AH98="10 7")),8-б!AH96,IF(AND(OR(AI96="о",AI96="б",AI96="к",AI96="уо",),OR(AH98="7 0,5",AH98="7 1",AH98="7 1,5",AH98="7 2",AH98="7 2,5",AH98="7 3",AH98="7 3,5",AH98="7 4",AH98="7 4,5",AH98="7 5",AH98="7 5,5",AH98="7 6",AH98="7 6,5",AH98="7 7",AH98="7а 0,5",AH98="7а 1",AH98="7а 1,5",AH98="7а 2",AH98="7а 2,5",AH98="7а 3",AH98="7а 3,5",AH98="7а 4",AH98="7а 4,5",AH98="7а 5",AH98="7а 5,5",AH98="7а 6",AH98="7а 6,5",AH98="7а 7",AH98="8 0,5",AH98="8 1",AH98="8 1,5",AH98="8 2",AH98="8 2,5",AH98="8 3",AH98="8 3,5",AH98="8 4",AH98="8 4,5",AH98="8 5",AH98="8 5,5",AH98="8 6",AH98="8 6,5",AH98="8 7",AH98="8а 0,5",AH98="8а 1",AH98="8а 1,5",AH98="8а 2",AH98="8а 2,5",AH98="8а 3",AH98="8а 3,5",AH98="8а 4",AH98="8а 4,5",AH98="8а 5",AH98="8а 5,5",AH98="8а 6",AH98="8а 6,5",AH98="8а 7",AH98="9 0,5",AH98="9 1",AH98="9 1,5",AH98="9 2",AH98="9 2,5",AH98="9 3",AH98="9 3,5",AH98="9 4",AH98="9 4,5",AH98="9 5",AH98="9 5,5",AH98="9 6",AH98="9 6,5",AH98="9 7",AH98="10 0,5",AH98="10 1",AH98="10 1,5",AH98="10 2",AH98="10 2,5",AH98="10 3",AH98="10 3,5",AH98="10 4",AH98="10 4,5",AH98="10 5",AH98="10 5,5",AH98="10 6",AH98="10 6,5",AH98="10 7")),"",IF(AND(AI$1="п",AI96&lt;7),7-AI96,IF(AND(AI$1="п",AI96=7),"",IF(AND(AI$1="п",AI96="в"),7,IF(OR(AI98="о",AI98="к",AI98="уо",AI98="б",),"",IF(AI96&lt;8,8-AI96,IF(AI96="в",8,""))))))))))</f>
        <v/>
      </c>
      <c r="AJ100" s="10"/>
      <c r="AK100" s="11"/>
      <c r="AL100" s="10"/>
      <c r="AM100" s="23"/>
      <c r="AN100" s="23"/>
      <c r="AO100" s="11"/>
      <c r="AP100" s="6"/>
    </row>
    <row r="101" ht="30" customHeight="true" spans="1:42">
      <c r="A101" s="6"/>
      <c r="B101" s="6"/>
      <c r="C101" s="14" t="s">
        <v>38</v>
      </c>
      <c r="D101" s="17" t="s">
        <v>29</v>
      </c>
      <c r="E101" s="20" t="str">
        <f>IF(E98="","",IF(E$1="п",б!D102,IF(OR(D98="7 0,5",D98="7 1",D98="7 1,5",D98="7 2",D98="7 2,5",D98="7 3",D98="7 3,5",D98="7 4",D98="7 4,5",D98="7 5",D98="7 5,5",D98="7 6",D98="7 6,5",D98="7 7",D98="7а 0,5",D98="7а 1",D98="7а 1,5",D98="7а 2",D98="7а 2,5",D98="7а 3",D98="7а 3,5",D98="7а 4",D98="7а 4,5",D98="7а 5",D98="7а 5,5",D98="7а 6",D98="7а 6,5",D98="7а 7",D98="8 0,5",D98="8 1",D98="8 1,5",D98="8 2",D98="8 2,5",D98="8 3",D98="8 3,5",D98="8 4",D98="8 4,5",D98="8 5",D98="8 5,5",D98="8 6",D98="8 6,5",D98="8 7",D98="8а 0,5",D98="8а 1",D98="8а 1,5",D98="8а 2",D98="8а 2,5",D98="8а 3",D98="8а 3,5",D98="8а 4",D98="8а 4,5",D98="8а 5",D98="8а 5,5",D98="8а 6",D98="8а 6,5",D98="8а 7",D98="9 0,5",D98="9 1",D98="9 1,5",D98="9 2",D98="9 2,5",D98="9 3",D98="9 3,5",D98="9 4",D98="9 4,5",D98="9 5",D98="9 5,5",D98="9 6",D98="9 6,5",D98="9 7",D98="10 0,5",D98="10 1",D98="10 1,5",D98="10 2",D98="10 2,5",D98="10 3",D98="10 3,5",D98="10 4",D98="10 4,5",D98="10 5",D98="10 5,5",D98="10 6",D98="10 6,5",D98="10 7"),б!D101,CHOOSE(MATCH(E98,{"7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01" s="20" t="str">
        <f>IF(F98="","",IF(F$1="п",б!E102,IF(OR(E98="7 0,5",E98="7 1",E98="7 1,5",E98="7 2",E98="7 2,5",E98="7 3",E98="7 3,5",E98="7 4",E98="7 4,5",E98="7 5",E98="7 5,5",E98="7 6",E98="7 6,5",E98="7 7",E98="7а 0,5",E98="7а 1",E98="7а 1,5",E98="7а 2",E98="7а 2,5",E98="7а 3",E98="7а 3,5",E98="7а 4",E98="7а 4,5",E98="7а 5",E98="7а 5,5",E98="7а 6",E98="7а 6,5",E98="7а 7",E98="8 0,5",E98="8 1",E98="8 1,5",E98="8 2",E98="8 2,5",E98="8 3",E98="8 3,5",E98="8 4",E98="8 4,5",E98="8 5",E98="8 5,5",E98="8 6",E98="8 6,5",E98="8 7",E98="8а 0,5",E98="8а 1",E98="8а 1,5",E98="8а 2",E98="8а 2,5",E98="8а 3",E98="8а 3,5",E98="8а 4",E98="8а 4,5",E98="8а 5",E98="8а 5,5",E98="8а 6",E98="8а 6,5",E98="8а 7",E98="9 0,5",E98="9 1",E98="9 1,5",E98="9 2",E98="9 2,5",E98="9 3",E98="9 3,5",E98="9 4",E98="9 4,5",E98="9 5",E98="9 5,5",E98="9 6",E98="9 6,5",E98="9 7",E98="10 0,5",E98="10 1",E98="10 1,5",E98="10 2",E98="10 2,5",E98="10 3",E98="10 3,5",E98="10 4",E98="10 4,5",E98="10 5",E98="10 5,5",E98="10 6",E98="10 6,5",E98="10 7"),б!E101,CHOOSE(MATCH(F98,{"7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01" s="35" t="str">
        <f>IF(G98="","",IF(G$1="п",б!F102,IF(OR(F98="7 0,5",F98="7 1",F98="7 1,5",F98="7 2",F98="7 2,5",F98="7 3",F98="7 3,5",F98="7 4",F98="7 4,5",F98="7 5",F98="7 5,5",F98="7 6",F98="7 6,5",F98="7 7",F98="7а 0,5",F98="7а 1",F98="7а 1,5",F98="7а 2",F98="7а 2,5",F98="7а 3",F98="7а 3,5",F98="7а 4",F98="7а 4,5",F98="7а 5",F98="7а 5,5",F98="7а 6",F98="7а 6,5",F98="7а 7",F98="8 0,5",F98="8 1",F98="8 1,5",F98="8 2",F98="8 2,5",F98="8 3",F98="8 3,5",F98="8 4",F98="8 4,5",F98="8 5",F98="8 5,5",F98="8 6",F98="8 6,5",F98="8 7",F98="8а 0,5",F98="8а 1",F98="8а 1,5",F98="8а 2",F98="8а 2,5",F98="8а 3",F98="8а 3,5",F98="8а 4",F98="8а 4,5",F98="8а 5",F98="8а 5,5",F98="8а 6",F98="8а 6,5",F98="8а 7",F98="9 0,5",F98="9 1",F98="9 1,5",F98="9 2",F98="9 2,5",F98="9 3",F98="9 3,5",F98="9 4",F98="9 4,5",F98="9 5",F98="9 5,5",F98="9 6",F98="9 6,5",F98="9 7",F98="10 0,5",F98="10 1",F98="10 1,5",F98="10 2",F98="10 2,5",F98="10 3",F98="10 3,5",F98="10 4",F98="10 4,5",F98="10 5",F98="10 5,5",F98="10 6",F98="10 6,5",F98="10 7"),б!F101,CHOOSE(MATCH(G98,{"7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H101" s="35" t="str">
        <f>IF(H98="","",IF(H$1="п",б!G102,IF(OR(G98="7 0,5",G98="7 1",G98="7 1,5",G98="7 2",G98="7 2,5",G98="7 3",G98="7 3,5",G98="7 4",G98="7 4,5",G98="7 5",G98="7 5,5",G98="7 6",G98="7 6,5",G98="7 7",G98="7а 0,5",G98="7а 1",G98="7а 1,5",G98="7а 2",G98="7а 2,5",G98="7а 3",G98="7а 3,5",G98="7а 4",G98="7а 4,5",G98="7а 5",G98="7а 5,5",G98="7а 6",G98="7а 6,5",G98="7а 7",G98="8 0,5",G98="8 1",G98="8 1,5",G98="8 2",G98="8 2,5",G98="8 3",G98="8 3,5",G98="8 4",G98="8 4,5",G98="8 5",G98="8 5,5",G98="8 6",G98="8 6,5",G98="8 7",G98="8а 0,5",G98="8а 1",G98="8а 1,5",G98="8а 2",G98="8а 2,5",G98="8а 3",G98="8а 3,5",G98="8а 4",G98="8а 4,5",G98="8а 5",G98="8а 5,5",G98="8а 6",G98="8а 6,5",G98="8а 7",G98="9 0,5",G98="9 1",G98="9 1,5",G98="9 2",G98="9 2,5",G98="9 3",G98="9 3,5",G98="9 4",G98="9 4,5",G98="9 5",G98="9 5,5",G98="9 6",G98="9 6,5",G98="9 7",G98="10 0,5",G98="10 1",G98="10 1,5",G98="10 2",G98="10 2,5",G98="10 3",G98="10 3,5",G98="10 4",G98="10 4,5",G98="10 5",G98="10 5,5",G98="10 6",G98="10 6,5",G98="10 7"),б!G101,CHOOSE(MATCH(H98,{"7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17.00-18.30</v>
      </c>
      <c r="I101" s="35" t="str">
        <f>IF(I98="","",IF(I$1="п",б!H102,IF(OR(H98="7 0,5",H98="7 1",H98="7 1,5",H98="7 2",H98="7 2,5",H98="7 3",H98="7 3,5",H98="7 4",H98="7 4,5",H98="7 5",H98="7 5,5",H98="7 6",H98="7 6,5",H98="7 7",H98="7а 0,5",H98="7а 1",H98="7а 1,5",H98="7а 2",H98="7а 2,5",H98="7а 3",H98="7а 3,5",H98="7а 4",H98="7а 4,5",H98="7а 5",H98="7а 5,5",H98="7а 6",H98="7а 6,5",H98="7а 7",H98="8 0,5",H98="8 1",H98="8 1,5",H98="8 2",H98="8 2,5",H98="8 3",H98="8 3,5",H98="8 4",H98="8 4,5",H98="8 5",H98="8 5,5",H98="8 6",H98="8 6,5",H98="8 7",H98="8а 0,5",H98="8а 1",H98="8а 1,5",H98="8а 2",H98="8а 2,5",H98="8а 3",H98="8а 3,5",H98="8а 4",H98="8а 4,5",H98="8а 5",H98="8а 5,5",H98="8а 6",H98="8а 6,5",H98="8а 7",H98="9 0,5",H98="9 1",H98="9 1,5",H98="9 2",H98="9 2,5",H98="9 3",H98="9 3,5",H98="9 4",H98="9 4,5",H98="9 5",H98="9 5,5",H98="9 6",H98="9 6,5",H98="9 7",H98="10 0,5",H98="10 1",H98="10 1,5",H98="10 2",H98="10 2,5",H98="10 3",H98="10 3,5",H98="10 4",H98="10 4,5",H98="10 5",H98="10 5,5",H98="10 6",H98="10 6,5",H98="10 7"),б!H101,CHOOSE(MATCH(I98,{"7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J101" s="35" t="str">
        <f>IF(J98="","",IF(J$1="п",б!I102,IF(OR(I98="7 0,5",I98="7 1",I98="7 1,5",I98="7 2",I98="7 2,5",I98="7 3",I98="7 3,5",I98="7 4",I98="7 4,5",I98="7 5",I98="7 5,5",I98="7 6",I98="7 6,5",I98="7 7",I98="7а 0,5",I98="7а 1",I98="7а 1,5",I98="7а 2",I98="7а 2,5",I98="7а 3",I98="7а 3,5",I98="7а 4",I98="7а 4,5",I98="7а 5",I98="7а 5,5",I98="7а 6",I98="7а 6,5",I98="7а 7",I98="8 0,5",I98="8 1",I98="8 1,5",I98="8 2",I98="8 2,5",I98="8 3",I98="8 3,5",I98="8 4",I98="8 4,5",I98="8 5",I98="8 5,5",I98="8 6",I98="8 6,5",I98="8 7",I98="8а 0,5",I98="8а 1",I98="8а 1,5",I98="8а 2",I98="8а 2,5",I98="8а 3",I98="8а 3,5",I98="8а 4",I98="8а 4,5",I98="8а 5",I98="8а 5,5",I98="8а 6",I98="8а 6,5",I98="8а 7",I98="9 0,5",I98="9 1",I98="9 1,5",I98="9 2",I98="9 2,5",I98="9 3",I98="9 3,5",I98="9 4",I98="9 4,5",I98="9 5",I98="9 5,5",I98="9 6",I98="9 6,5",I98="9 7",I98="10 0,5",I98="10 1",I98="10 1,5",I98="10 2",I98="10 2,5",I98="10 3",I98="10 3,5",I98="10 4",I98="10 4,5",I98="10 5",I98="10 5,5",I98="10 6",I98="10 6,5",I98="10 7"),б!I101,CHOOSE(MATCH(J98,{"7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K101" s="35" t="str">
        <f>IF(K98="","",IF(K$1="п",б!J102,IF(OR(J98="7 0,5",J98="7 1",J98="7 1,5",J98="7 2",J98="7 2,5",J98="7 3",J98="7 3,5",J98="7 4",J98="7 4,5",J98="7 5",J98="7 5,5",J98="7 6",J98="7 6,5",J98="7 7",J98="7а 0,5",J98="7а 1",J98="7а 1,5",J98="7а 2",J98="7а 2,5",J98="7а 3",J98="7а 3,5",J98="7а 4",J98="7а 4,5",J98="7а 5",J98="7а 5,5",J98="7а 6",J98="7а 6,5",J98="7а 7",J98="8 0,5",J98="8 1",J98="8 1,5",J98="8 2",J98="8 2,5",J98="8 3",J98="8 3,5",J98="8 4",J98="8 4,5",J98="8 5",J98="8 5,5",J98="8 6",J98="8 6,5",J98="8 7",J98="8а 0,5",J98="8а 1",J98="8а 1,5",J98="8а 2",J98="8а 2,5",J98="8а 3",J98="8а 3,5",J98="8а 4",J98="8а 4,5",J98="8а 5",J98="8а 5,5",J98="8а 6",J98="8а 6,5",J98="8а 7",J98="9 0,5",J98="9 1",J98="9 1,5",J98="9 2",J98="9 2,5",J98="9 3",J98="9 3,5",J98="9 4",J98="9 4,5",J98="9 5",J98="9 5,5",J98="9 6",J98="9 6,5",J98="9 7",J98="10 0,5",J98="10 1",J98="10 1,5",J98="10 2",J98="10 2,5",J98="10 3",J98="10 3,5",J98="10 4",J98="10 4,5",J98="10 5",J98="10 5,5",J98="10 6",J98="10 6,5",J98="10 7"),б!J101,CHOOSE(MATCH(K98,{"7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16.30-00.00</v>
      </c>
      <c r="L101" s="20" t="str">
        <f>IF(L98="","",IF(L$1="п",б!K102,IF(OR(K98="7 0,5",K98="7 1",K98="7 1,5",K98="7 2",K98="7 2,5",K98="7 3",K98="7 3,5",K98="7 4",K98="7 4,5",K98="7 5",K98="7 5,5",K98="7 6",K98="7 6,5",K98="7 7",K98="7а 0,5",K98="7а 1",K98="7а 1,5",K98="7а 2",K98="7а 2,5",K98="7а 3",K98="7а 3,5",K98="7а 4",K98="7а 4,5",K98="7а 5",K98="7а 5,5",K98="7а 6",K98="7а 6,5",K98="7а 7",K98="8 0,5",K98="8 1",K98="8 1,5",K98="8 2",K98="8 2,5",K98="8 3",K98="8 3,5",K98="8 4",K98="8 4,5",K98="8 5",K98="8 5,5",K98="8 6",K98="8 6,5",K98="8 7",K98="8а 0,5",K98="8а 1",K98="8а 1,5",K98="8а 2",K98="8а 2,5",K98="8а 3",K98="8а 3,5",K98="8а 4",K98="8а 4,5",K98="8а 5",K98="8а 5,5",K98="8а 6",K98="8а 6,5",K98="8а 7",K98="9 0,5",K98="9 1",K98="9 1,5",K98="9 2",K98="9 2,5",K98="9 3",K98="9 3,5",K98="9 4",K98="9 4,5",K98="9 5",K98="9 5,5",K98="9 6",K98="9 6,5",K98="9 7",K98="10 0,5",K98="10 1",K98="10 1,5",K98="10 2",K98="10 2,5",K98="10 3",K98="10 3,5",K98="10 4",K98="10 4,5",K98="10 5",K98="10 5,5",K98="10 6",K98="10 6,5",K98="10 7"),б!K101,CHOOSE(MATCH(L98,{"7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01" s="20" t="str">
        <f>IF(M98="","",IF(M$1="п",б!L102,IF(OR(L98="7 0,5",L98="7 1",L98="7 1,5",L98="7 2",L98="7 2,5",L98="7 3",L98="7 3,5",L98="7 4",L98="7 4,5",L98="7 5",L98="7 5,5",L98="7 6",L98="7 6,5",L98="7 7",L98="7а 0,5",L98="7а 1",L98="7а 1,5",L98="7а 2",L98="7а 2,5",L98="7а 3",L98="7а 3,5",L98="7а 4",L98="7а 4,5",L98="7а 5",L98="7а 5,5",L98="7а 6",L98="7а 6,5",L98="7а 7",L98="8 0,5",L98="8 1",L98="8 1,5",L98="8 2",L98="8 2,5",L98="8 3",L98="8 3,5",L98="8 4",L98="8 4,5",L98="8 5",L98="8 5,5",L98="8 6",L98="8 6,5",L98="8 7",L98="8а 0,5",L98="8а 1",L98="8а 1,5",L98="8а 2",L98="8а 2,5",L98="8а 3",L98="8а 3,5",L98="8а 4",L98="8а 4,5",L98="8а 5",L98="8а 5,5",L98="8а 6",L98="8а 6,5",L98="8а 7",L98="9 0,5",L98="9 1",L98="9 1,5",L98="9 2",L98="9 2,5",L98="9 3",L98="9 3,5",L98="9 4",L98="9 4,5",L98="9 5",L98="9 5,5",L98="9 6",L98="9 6,5",L98="9 7",L98="10 0,5",L98="10 1",L98="10 1,5",L98="10 2",L98="10 2,5",L98="10 3",L98="10 3,5",L98="10 4",L98="10 4,5",L98="10 5",L98="10 5,5",L98="10 6",L98="10 6,5",L98="10 7"),б!L101,CHOOSE(MATCH(M98,{"7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01" s="35" t="str">
        <f>IF(N98="","",IF(N$1="п",б!M102,IF(OR(M98="7 0,5",M98="7 1",M98="7 1,5",M98="7 2",M98="7 2,5",M98="7 3",M98="7 3,5",M98="7 4",M98="7 4,5",M98="7 5",M98="7 5,5",M98="7 6",M98="7 6,5",M98="7 7",M98="7а 0,5",M98="7а 1",M98="7а 1,5",M98="7а 2",M98="7а 2,5",M98="7а 3",M98="7а 3,5",M98="7а 4",M98="7а 4,5",M98="7а 5",M98="7а 5,5",M98="7а 6",M98="7а 6,5",M98="7а 7",M98="8 0,5",M98="8 1",M98="8 1,5",M98="8 2",M98="8 2,5",M98="8 3",M98="8 3,5",M98="8 4",M98="8 4,5",M98="8 5",M98="8 5,5",M98="8 6",M98="8 6,5",M98="8 7",M98="8а 0,5",M98="8а 1",M98="8а 1,5",M98="8а 2",M98="8а 2,5",M98="8а 3",M98="8а 3,5",M98="8а 4",M98="8а 4,5",M98="8а 5",M98="8а 5,5",M98="8а 6",M98="8а 6,5",M98="8а 7",M98="9 0,5",M98="9 1",M98="9 1,5",M98="9 2",M98="9 2,5",M98="9 3",M98="9 3,5",M98="9 4",M98="9 4,5",M98="9 5",M98="9 5,5",M98="9 6",M98="9 6,5",M98="9 7",M98="10 0,5",M98="10 1",M98="10 1,5",M98="10 2",M98="10 2,5",M98="10 3",M98="10 3,5",M98="10 4",M98="10 4,5",M98="10 5",M98="10 5,5",M98="10 6",M98="10 6,5",M98="10 7"),б!M101,CHOOSE(MATCH(N98,{"7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O101" s="35" t="str">
        <f>IF(O98="","",IF(O$1="п",б!N102,IF(OR(N98="7 0,5",N98="7 1",N98="7 1,5",N98="7 2",N98="7 2,5",N98="7 3",N98="7 3,5",N98="7 4",N98="7 4,5",N98="7 5",N98="7 5,5",N98="7 6",N98="7 6,5",N98="7 7",N98="7а 0,5",N98="7а 1",N98="7а 1,5",N98="7а 2",N98="7а 2,5",N98="7а 3",N98="7а 3,5",N98="7а 4",N98="7а 4,5",N98="7а 5",N98="7а 5,5",N98="7а 6",N98="7а 6,5",N98="7а 7",N98="8 0,5",N98="8 1",N98="8 1,5",N98="8 2",N98="8 2,5",N98="8 3",N98="8 3,5",N98="8 4",N98="8 4,5",N98="8 5",N98="8 5,5",N98="8 6",N98="8 6,5",N98="8 7",N98="8а 0,5",N98="8а 1",N98="8а 1,5",N98="8а 2",N98="8а 2,5",N98="8а 3",N98="8а 3,5",N98="8а 4",N98="8а 4,5",N98="8а 5",N98="8а 5,5",N98="8а 6",N98="8а 6,5",N98="8а 7",N98="9 0,5",N98="9 1",N98="9 1,5",N98="9 2",N98="9 2,5",N98="9 3",N98="9 3,5",N98="9 4",N98="9 4,5",N98="9 5",N98="9 5,5",N98="9 6",N98="9 6,5",N98="9 7",N98="10 0,5",N98="10 1",N98="10 1,5",N98="10 2",N98="10 2,5",N98="10 3",N98="10 3,5",N98="10 4",N98="10 4,5",N98="10 5",N98="10 5,5",N98="10 6",N98="10 6,5",N98="10 7"),б!N101,CHOOSE(MATCH(O98,{"7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17.00-18.30</v>
      </c>
      <c r="P101" s="35" t="str">
        <f>IF(P98="","",IF(P$1="п",б!O102,IF(OR(O98="7 0,5",O98="7 1",O98="7 1,5",O98="7 2",O98="7 2,5",O98="7 3",O98="7 3,5",O98="7 4",O98="7 4,5",O98="7 5",O98="7 5,5",O98="7 6",O98="7 6,5",O98="7 7",O98="7а 0,5",O98="7а 1",O98="7а 1,5",O98="7а 2",O98="7а 2,5",O98="7а 3",O98="7а 3,5",O98="7а 4",O98="7а 4,5",O98="7а 5",O98="7а 5,5",O98="7а 6",O98="7а 6,5",O98="7а 7",O98="8 0,5",O98="8 1",O98="8 1,5",O98="8 2",O98="8 2,5",O98="8 3",O98="8 3,5",O98="8 4",O98="8 4,5",O98="8 5",O98="8 5,5",O98="8 6",O98="8 6,5",O98="8 7",O98="8а 0,5",O98="8а 1",O98="8а 1,5",O98="8а 2",O98="8а 2,5",O98="8а 3",O98="8а 3,5",O98="8а 4",O98="8а 4,5",O98="8а 5",O98="8а 5,5",O98="8а 6",O98="8а 6,5",O98="8а 7",O98="9 0,5",O98="9 1",O98="9 1,5",O98="9 2",O98="9 2,5",O98="9 3",O98="9 3,5",O98="9 4",O98="9 4,5",O98="9 5",O98="9 5,5",O98="9 6",O98="9 6,5",O98="9 7",O98="10 0,5",O98="10 1",O98="10 1,5",O98="10 2",O98="10 2,5",O98="10 3",O98="10 3,5",O98="10 4",O98="10 4,5",O98="10 5",O98="10 5,5",O98="10 6",O98="10 6,5",O98="10 7"),б!O101,CHOOSE(MATCH(P98,{"7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Q101" s="35" t="str">
        <f>IF(Q98="","",IF(Q$1="п",б!P102,IF(OR(P98="7 0,5",P98="7 1",P98="7 1,5",P98="7 2",P98="7 2,5",P98="7 3",P98="7 3,5",P98="7 4",P98="7 4,5",P98="7 5",P98="7 5,5",P98="7 6",P98="7 6,5",P98="7 7",P98="7а 0,5",P98="7а 1",P98="7а 1,5",P98="7а 2",P98="7а 2,5",P98="7а 3",P98="7а 3,5",P98="7а 4",P98="7а 4,5",P98="7а 5",P98="7а 5,5",P98="7а 6",P98="7а 6,5",P98="7а 7",P98="8 0,5",P98="8 1",P98="8 1,5",P98="8 2",P98="8 2,5",P98="8 3",P98="8 3,5",P98="8 4",P98="8 4,5",P98="8 5",P98="8 5,5",P98="8 6",P98="8 6,5",P98="8 7",P98="8а 0,5",P98="8а 1",P98="8а 1,5",P98="8а 2",P98="8а 2,5",P98="8а 3",P98="8а 3,5",P98="8а 4",P98="8а 4,5",P98="8а 5",P98="8а 5,5",P98="8а 6",P98="8а 6,5",P98="8а 7",P98="9 0,5",P98="9 1",P98="9 1,5",P98="9 2",P98="9 2,5",P98="9 3",P98="9 3,5",P98="9 4",P98="9 4,5",P98="9 5",P98="9 5,5",P98="9 6",P98="9 6,5",P98="9 7",P98="10 0,5",P98="10 1",P98="10 1,5",P98="10 2",P98="10 2,5",P98="10 3",P98="10 3,5",P98="10 4",P98="10 4,5",P98="10 5",P98="10 5,5",P98="10 6",P98="10 6,5",P98="10 7"),б!P101,CHOOSE(MATCH(Q98,{"7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16.30-20.30</v>
      </c>
      <c r="R101" s="35" t="str">
        <f>IF(R98="","",IF(R$1="п",б!Q102,IF(OR(Q98="7 0,5",Q98="7 1",Q98="7 1,5",Q98="7 2",Q98="7 2,5",Q98="7 3",Q98="7 3,5",Q98="7 4",Q98="7 4,5",Q98="7 5",Q98="7 5,5",Q98="7 6",Q98="7 6,5",Q98="7 7",Q98="7а 0,5",Q98="7а 1",Q98="7а 1,5",Q98="7а 2",Q98="7а 2,5",Q98="7а 3",Q98="7а 3,5",Q98="7а 4",Q98="7а 4,5",Q98="7а 5",Q98="7а 5,5",Q98="7а 6",Q98="7а 6,5",Q98="7а 7",Q98="8 0,5",Q98="8 1",Q98="8 1,5",Q98="8 2",Q98="8 2,5",Q98="8 3",Q98="8 3,5",Q98="8 4",Q98="8 4,5",Q98="8 5",Q98="8 5,5",Q98="8 6",Q98="8 6,5",Q98="8 7",Q98="8а 0,5",Q98="8а 1",Q98="8а 1,5",Q98="8а 2",Q98="8а 2,5",Q98="8а 3",Q98="8а 3,5",Q98="8а 4",Q98="8а 4,5",Q98="8а 5",Q98="8а 5,5",Q98="8а 6",Q98="8а 6,5",Q98="8а 7",Q98="9 0,5",Q98="9 1",Q98="9 1,5",Q98="9 2",Q98="9 2,5",Q98="9 3",Q98="9 3,5",Q98="9 4",Q98="9 4,5",Q98="9 5",Q98="9 5,5",Q98="9 6",Q98="9 6,5",Q98="9 7",Q98="10 0,5",Q98="10 1",Q98="10 1,5",Q98="10 2",Q98="10 2,5",Q98="10 3",Q98="10 3,5",Q98="10 4",Q98="10 4,5",Q98="10 5",Q98="10 5,5",Q98="10 6",Q98="10 6,5",Q98="10 7"),б!Q101,CHOOSE(MATCH(R98,{"7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S101" s="20" t="str">
        <f>IF(S98="","",IF(S$1="п",б!R102,IF(OR(R98="7 0,5",R98="7 1",R98="7 1,5",R98="7 2",R98="7 2,5",R98="7 3",R98="7 3,5",R98="7 4",R98="7 4,5",R98="7 5",R98="7 5,5",R98="7 6",R98="7 6,5",R98="7 7",R98="7а 0,5",R98="7а 1",R98="7а 1,5",R98="7а 2",R98="7а 2,5",R98="7а 3",R98="7а 3,5",R98="7а 4",R98="7а 4,5",R98="7а 5",R98="7а 5,5",R98="7а 6",R98="7а 6,5",R98="7а 7",R98="8 0,5",R98="8 1",R98="8 1,5",R98="8 2",R98="8 2,5",R98="8 3",R98="8 3,5",R98="8 4",R98="8 4,5",R98="8 5",R98="8 5,5",R98="8 6",R98="8 6,5",R98="8 7",R98="8а 0,5",R98="8а 1",R98="8а 1,5",R98="8а 2",R98="8а 2,5",R98="8а 3",R98="8а 3,5",R98="8а 4",R98="8а 4,5",R98="8а 5",R98="8а 5,5",R98="8а 6",R98="8а 6,5",R98="8а 7",R98="9 0,5",R98="9 1",R98="9 1,5",R98="9 2",R98="9 2,5",R98="9 3",R98="9 3,5",R98="9 4",R98="9 4,5",R98="9 5",R98="9 5,5",R98="9 6",R98="9 6,5",R98="9 7",R98="10 0,5",R98="10 1",R98="10 1,5",R98="10 2",R98="10 2,5",R98="10 3",R98="10 3,5",R98="10 4",R98="10 4,5",R98="10 5",R98="10 5,5",R98="10 6",R98="10 6,5",R98="10 7"),б!R101,CHOOSE(MATCH(S98,{"7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01" s="20" t="str">
        <f>IF(T98="","",IF(T$1="п",б!S102,IF(OR(S98="7 0,5",S98="7 1",S98="7 1,5",S98="7 2",S98="7 2,5",S98="7 3",S98="7 3,5",S98="7 4",S98="7 4,5",S98="7 5",S98="7 5,5",S98="7 6",S98="7 6,5",S98="7 7",S98="7а 0,5",S98="7а 1",S98="7а 1,5",S98="7а 2",S98="7а 2,5",S98="7а 3",S98="7а 3,5",S98="7а 4",S98="7а 4,5",S98="7а 5",S98="7а 5,5",S98="7а 6",S98="7а 6,5",S98="7а 7",S98="8 0,5",S98="8 1",S98="8 1,5",S98="8 2",S98="8 2,5",S98="8 3",S98="8 3,5",S98="8 4",S98="8 4,5",S98="8 5",S98="8 5,5",S98="8 6",S98="8 6,5",S98="8 7",S98="8а 0,5",S98="8а 1",S98="8а 1,5",S98="8а 2",S98="8а 2,5",S98="8а 3",S98="8а 3,5",S98="8а 4",S98="8а 4,5",S98="8а 5",S98="8а 5,5",S98="8а 6",S98="8а 6,5",S98="8а 7",S98="9 0,5",S98="9 1",S98="9 1,5",S98="9 2",S98="9 2,5",S98="9 3",S98="9 3,5",S98="9 4",S98="9 4,5",S98="9 5",S98="9 5,5",S98="9 6",S98="9 6,5",S98="9 7",S98="10 0,5",S98="10 1",S98="10 1,5",S98="10 2",S98="10 2,5",S98="10 3",S98="10 3,5",S98="10 4",S98="10 4,5",S98="10 5",S98="10 5,5",S98="10 6",S98="10 6,5",S98="10 7"),б!S101,CHOOSE(MATCH(T98,{"7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01" s="35" t="str">
        <f>IF(U98="","",IF(U$1="п",б!T102,IF(OR(T98="7 0,5",T98="7 1",T98="7 1,5",T98="7 2",T98="7 2,5",T98="7 3",T98="7 3,5",T98="7 4",T98="7 4,5",T98="7 5",T98="7 5,5",T98="7 6",T98="7 6,5",T98="7 7",T98="7а 0,5",T98="7а 1",T98="7а 1,5",T98="7а 2",T98="7а 2,5",T98="7а 3",T98="7а 3,5",T98="7а 4",T98="7а 4,5",T98="7а 5",T98="7а 5,5",T98="7а 6",T98="7а 6,5",T98="7а 7",T98="8 0,5",T98="8 1",T98="8 1,5",T98="8 2",T98="8 2,5",T98="8 3",T98="8 3,5",T98="8 4",T98="8 4,5",T98="8 5",T98="8 5,5",T98="8 6",T98="8 6,5",T98="8 7",T98="8а 0,5",T98="8а 1",T98="8а 1,5",T98="8а 2",T98="8а 2,5",T98="8а 3",T98="8а 3,5",T98="8а 4",T98="8а 4,5",T98="8а 5",T98="8а 5,5",T98="8а 6",T98="8а 6,5",T98="8а 7",T98="9 0,5",T98="9 1",T98="9 1,5",T98="9 2",T98="9 2,5",T98="9 3",T98="9 3,5",T98="9 4",T98="9 4,5",T98="9 5",T98="9 5,5",T98="9 6",T98="9 6,5",T98="9 7",T98="10 0,5",T98="10 1",T98="10 1,5",T98="10 2",T98="10 2,5",T98="10 3",T98="10 3,5",T98="10 4",T98="10 4,5",T98="10 5",T98="10 5,5",T98="10 6",T98="10 6,5",T98="10 7"),б!T101,CHOOSE(MATCH(U98,{"7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V101" s="35" t="str">
        <f>IF(V98="","",IF(V$1="п",б!U102,IF(OR(U98="7 0,5",U98="7 1",U98="7 1,5",U98="7 2",U98="7 2,5",U98="7 3",U98="7 3,5",U98="7 4",U98="7 4,5",U98="7 5",U98="7 5,5",U98="7 6",U98="7 6,5",U98="7 7",U98="7а 0,5",U98="7а 1",U98="7а 1,5",U98="7а 2",U98="7а 2,5",U98="7а 3",U98="7а 3,5",U98="7а 4",U98="7а 4,5",U98="7а 5",U98="7а 5,5",U98="7а 6",U98="7а 6,5",U98="7а 7",U98="8 0,5",U98="8 1",U98="8 1,5",U98="8 2",U98="8 2,5",U98="8 3",U98="8 3,5",U98="8 4",U98="8 4,5",U98="8 5",U98="8 5,5",U98="8 6",U98="8 6,5",U98="8 7",U98="8а 0,5",U98="8а 1",U98="8а 1,5",U98="8а 2",U98="8а 2,5",U98="8а 3",U98="8а 3,5",U98="8а 4",U98="8а 4,5",U98="8а 5",U98="8а 5,5",U98="8а 6",U98="8а 6,5",U98="8а 7",U98="9 0,5",U98="9 1",U98="9 1,5",U98="9 2",U98="9 2,5",U98="9 3",U98="9 3,5",U98="9 4",U98="9 4,5",U98="9 5",U98="9 5,5",U98="9 6",U98="9 6,5",U98="9 7",U98="10 0,5",U98="10 1",U98="10 1,5",U98="10 2",U98="10 2,5",U98="10 3",U98="10 3,5",U98="10 4",U98="10 4,5",U98="10 5",U98="10 5,5",U98="10 6",U98="10 6,5",U98="10 7"),б!U101,CHOOSE(MATCH(V98,{"7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17.00-23.30</v>
      </c>
      <c r="W101" s="35" t="str">
        <f>IF(W98="","",IF(W$1="п",б!V102,IF(OR(V98="7 0,5",V98="7 1",V98="7 1,5",V98="7 2",V98="7 2,5",V98="7 3",V98="7 3,5",V98="7 4",V98="7 4,5",V98="7 5",V98="7 5,5",V98="7 6",V98="7 6,5",V98="7 7",V98="7а 0,5",V98="7а 1",V98="7а 1,5",V98="7а 2",V98="7а 2,5",V98="7а 3",V98="7а 3,5",V98="7а 4",V98="7а 4,5",V98="7а 5",V98="7а 5,5",V98="7а 6",V98="7а 6,5",V98="7а 7",V98="8 0,5",V98="8 1",V98="8 1,5",V98="8 2",V98="8 2,5",V98="8 3",V98="8 3,5",V98="8 4",V98="8 4,5",V98="8 5",V98="8 5,5",V98="8 6",V98="8 6,5",V98="8 7",V98="8а 0,5",V98="8а 1",V98="8а 1,5",V98="8а 2",V98="8а 2,5",V98="8а 3",V98="8а 3,5",V98="8а 4",V98="8а 4,5",V98="8а 5",V98="8а 5,5",V98="8а 6",V98="8а 6,5",V98="8а 7",V98="9 0,5",V98="9 1",V98="9 1,5",V98="9 2",V98="9 2,5",V98="9 3",V98="9 3,5",V98="9 4",V98="9 4,5",V98="9 5",V98="9 5,5",V98="9 6",V98="9 6,5",V98="9 7",V98="10 0,5",V98="10 1",V98="10 1,5",V98="10 2",V98="10 2,5",V98="10 3",V98="10 3,5",V98="10 4",V98="10 4,5",V98="10 5",V98="10 5,5",V98="10 6",V98="10 6,5",V98="10 7"),б!V101,CHOOSE(MATCH(W98,{"7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16.30-21.00</v>
      </c>
      <c r="X101" s="35" t="str">
        <f>IF(X98="","",IF(X$1="п",б!W102,IF(OR(W98="7 0,5",W98="7 1",W98="7 1,5",W98="7 2",W98="7 2,5",W98="7 3",W98="7 3,5",W98="7 4",W98="7 4,5",W98="7 5",W98="7 5,5",W98="7 6",W98="7 6,5",W98="7 7",W98="7а 0,5",W98="7а 1",W98="7а 1,5",W98="7а 2",W98="7а 2,5",W98="7а 3",W98="7а 3,5",W98="7а 4",W98="7а 4,5",W98="7а 5",W98="7а 5,5",W98="7а 6",W98="7а 6,5",W98="7а 7",W98="8 0,5",W98="8 1",W98="8 1,5",W98="8 2",W98="8 2,5",W98="8 3",W98="8 3,5",W98="8 4",W98="8 4,5",W98="8 5",W98="8 5,5",W98="8 6",W98="8 6,5",W98="8 7",W98="8а 0,5",W98="8а 1",W98="8а 1,5",W98="8а 2",W98="8а 2,5",W98="8а 3",W98="8а 3,5",W98="8а 4",W98="8а 4,5",W98="8а 5",W98="8а 5,5",W98="8а 6",W98="8а 6,5",W98="8а 7",W98="9 0,5",W98="9 1",W98="9 1,5",W98="9 2",W98="9 2,5",W98="9 3",W98="9 3,5",W98="9 4",W98="9 4,5",W98="9 5",W98="9 5,5",W98="9 6",W98="9 6,5",W98="9 7",W98="10 0,5",W98="10 1",W98="10 1,5",W98="10 2",W98="10 2,5",W98="10 3",W98="10 3,5",W98="10 4",W98="10 4,5",W98="10 5",W98="10 5,5",W98="10 6",W98="10 6,5",W98="10 7"),б!W101,CHOOSE(MATCH(X98,{"7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Y101" s="35" t="str">
        <f>IF(Y98="","",IF(Y$1="п",б!X102,IF(OR(X98="7 0,5",X98="7 1",X98="7 1,5",X98="7 2",X98="7 2,5",X98="7 3",X98="7 3,5",X98="7 4",X98="7 4,5",X98="7 5",X98="7 5,5",X98="7 6",X98="7 6,5",X98="7 7",X98="7а 0,5",X98="7а 1",X98="7а 1,5",X98="7а 2",X98="7а 2,5",X98="7а 3",X98="7а 3,5",X98="7а 4",X98="7а 4,5",X98="7а 5",X98="7а 5,5",X98="7а 6",X98="7а 6,5",X98="7а 7",X98="8 0,5",X98="8 1",X98="8 1,5",X98="8 2",X98="8 2,5",X98="8 3",X98="8 3,5",X98="8 4",X98="8 4,5",X98="8 5",X98="8 5,5",X98="8 6",X98="8 6,5",X98="8 7",X98="8а 0,5",X98="8а 1",X98="8а 1,5",X98="8а 2",X98="8а 2,5",X98="8а 3",X98="8а 3,5",X98="8а 4",X98="8а 4,5",X98="8а 5",X98="8а 5,5",X98="8а 6",X98="8а 6,5",X98="8а 7",X98="9 0,5",X98="9 1",X98="9 1,5",X98="9 2",X98="9 2,5",X98="9 3",X98="9 3,5",X98="9 4",X98="9 4,5",X98="9 5",X98="9 5,5",X98="9 6",X98="9 6,5",X98="9 7",X98="10 0,5",X98="10 1",X98="10 1,5",X98="10 2",X98="10 2,5",X98="10 3",X98="10 3,5",X98="10 4",X98="10 4,5",X98="10 5",X98="10 5,5",X98="10 6",X98="10 6,5",X98="10 7"),б!X101,CHOOSE(MATCH(Y98,{"7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Z101" s="20" t="str">
        <f>IF(Z98="","",IF(Z$1="п",б!Y102,IF(OR(Y98="7 0,5",Y98="7 1",Y98="7 1,5",Y98="7 2",Y98="7 2,5",Y98="7 3",Y98="7 3,5",Y98="7 4",Y98="7 4,5",Y98="7 5",Y98="7 5,5",Y98="7 6",Y98="7 6,5",Y98="7 7",Y98="7а 0,5",Y98="7а 1",Y98="7а 1,5",Y98="7а 2",Y98="7а 2,5",Y98="7а 3",Y98="7а 3,5",Y98="7а 4",Y98="7а 4,5",Y98="7а 5",Y98="7а 5,5",Y98="7а 6",Y98="7а 6,5",Y98="7а 7",Y98="8 0,5",Y98="8 1",Y98="8 1,5",Y98="8 2",Y98="8 2,5",Y98="8 3",Y98="8 3,5",Y98="8 4",Y98="8 4,5",Y98="8 5",Y98="8 5,5",Y98="8 6",Y98="8 6,5",Y98="8 7",Y98="8а 0,5",Y98="8а 1",Y98="8а 1,5",Y98="8а 2",Y98="8а 2,5",Y98="8а 3",Y98="8а 3,5",Y98="8а 4",Y98="8а 4,5",Y98="8а 5",Y98="8а 5,5",Y98="8а 6",Y98="8а 6,5",Y98="8а 7",Y98="9 0,5",Y98="9 1",Y98="9 1,5",Y98="9 2",Y98="9 2,5",Y98="9 3",Y98="9 3,5",Y98="9 4",Y98="9 4,5",Y98="9 5",Y98="9 5,5",Y98="9 6",Y98="9 6,5",Y98="9 7",Y98="10 0,5",Y98="10 1",Y98="10 1,5",Y98="10 2",Y98="10 2,5",Y98="10 3",Y98="10 3,5",Y98="10 4",Y98="10 4,5",Y98="10 5",Y98="10 5,5",Y98="10 6",Y98="10 6,5",Y98="10 7"),б!Y101,CHOOSE(MATCH(Z98,{"7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01" s="20" t="str">
        <f>IF(AA98="","",IF(AA$1="п",б!Z102,IF(OR(Z98="7 0,5",Z98="7 1",Z98="7 1,5",Z98="7 2",Z98="7 2,5",Z98="7 3",Z98="7 3,5",Z98="7 4",Z98="7 4,5",Z98="7 5",Z98="7 5,5",Z98="7 6",Z98="7 6,5",Z98="7 7",Z98="7а 0,5",Z98="7а 1",Z98="7а 1,5",Z98="7а 2",Z98="7а 2,5",Z98="7а 3",Z98="7а 3,5",Z98="7а 4",Z98="7а 4,5",Z98="7а 5",Z98="7а 5,5",Z98="7а 6",Z98="7а 6,5",Z98="7а 7",Z98="8 0,5",Z98="8 1",Z98="8 1,5",Z98="8 2",Z98="8 2,5",Z98="8 3",Z98="8 3,5",Z98="8 4",Z98="8 4,5",Z98="8 5",Z98="8 5,5",Z98="8 6",Z98="8 6,5",Z98="8 7",Z98="8а 0,5",Z98="8а 1",Z98="8а 1,5",Z98="8а 2",Z98="8а 2,5",Z98="8а 3",Z98="8а 3,5",Z98="8а 4",Z98="8а 4,5",Z98="8а 5",Z98="8а 5,5",Z98="8а 6",Z98="8а 6,5",Z98="8а 7",Z98="9 0,5",Z98="9 1",Z98="9 1,5",Z98="9 2",Z98="9 2,5",Z98="9 3",Z98="9 3,5",Z98="9 4",Z98="9 4,5",Z98="9 5",Z98="9 5,5",Z98="9 6",Z98="9 6,5",Z98="9 7",Z98="10 0,5",Z98="10 1",Z98="10 1,5",Z98="10 2",Z98="10 2,5",Z98="10 3",Z98="10 3,5",Z98="10 4",Z98="10 4,5",Z98="10 5",Z98="10 5,5",Z98="10 6",Z98="10 6,5",Z98="10 7"),б!Z101,CHOOSE(MATCH(AA98,{"7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01" s="35" t="str">
        <f>IF(AB98="","",IF(AB$1="п",б!AA102,IF(OR(AA98="7 0,5",AA98="7 1",AA98="7 1,5",AA98="7 2",AA98="7 2,5",AA98="7 3",AA98="7 3,5",AA98="7 4",AA98="7 4,5",AA98="7 5",AA98="7 5,5",AA98="7 6",AA98="7 6,5",AA98="7 7",AA98="7а 0,5",AA98="7а 1",AA98="7а 1,5",AA98="7а 2",AA98="7а 2,5",AA98="7а 3",AA98="7а 3,5",AA98="7а 4",AA98="7а 4,5",AA98="7а 5",AA98="7а 5,5",AA98="7а 6",AA98="7а 6,5",AA98="7а 7",AA98="8 0,5",AA98="8 1",AA98="8 1,5",AA98="8 2",AA98="8 2,5",AA98="8 3",AA98="8 3,5",AA98="8 4",AA98="8 4,5",AA98="8 5",AA98="8 5,5",AA98="8 6",AA98="8 6,5",AA98="8 7",AA98="8а 0,5",AA98="8а 1",AA98="8а 1,5",AA98="8а 2",AA98="8а 2,5",AA98="8а 3",AA98="8а 3,5",AA98="8а 4",AA98="8а 4,5",AA98="8а 5",AA98="8а 5,5",AA98="8а 6",AA98="8а 6,5",AA98="8а 7",AA98="9 0,5",AA98="9 1",AA98="9 1,5",AA98="9 2",AA98="9 2,5",AA98="9 3",AA98="9 3,5",AA98="9 4",AA98="9 4,5",AA98="9 5",AA98="9 5,5",AA98="9 6",AA98="9 6,5",AA98="9 7",AA98="10 0,5",AA98="10 1",AA98="10 1,5",AA98="10 2",AA98="10 2,5",AA98="10 3",AA98="10 3,5",AA98="10 4",AA98="10 4,5",AA98="10 5",AA98="10 5,5",AA98="10 6",AA98="10 6,5",AA98="10 7"),б!AA101,CHOOSE(MATCH(AB98,{"7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AC101" s="35" t="str">
        <f>IF(AC98="","",IF(AC$1="п",б!AB102,IF(OR(AB98="7 0,5",AB98="7 1",AB98="7 1,5",AB98="7 2",AB98="7 2,5",AB98="7 3",AB98="7 3,5",AB98="7 4",AB98="7 4,5",AB98="7 5",AB98="7 5,5",AB98="7 6",AB98="7 6,5",AB98="7 7",AB98="7а 0,5",AB98="7а 1",AB98="7а 1,5",AB98="7а 2",AB98="7а 2,5",AB98="7а 3",AB98="7а 3,5",AB98="7а 4",AB98="7а 4,5",AB98="7а 5",AB98="7а 5,5",AB98="7а 6",AB98="7а 6,5",AB98="7а 7",AB98="8 0,5",AB98="8 1",AB98="8 1,5",AB98="8 2",AB98="8 2,5",AB98="8 3",AB98="8 3,5",AB98="8 4",AB98="8 4,5",AB98="8 5",AB98="8 5,5",AB98="8 6",AB98="8 6,5",AB98="8 7",AB98="8а 0,5",AB98="8а 1",AB98="8а 1,5",AB98="8а 2",AB98="8а 2,5",AB98="8а 3",AB98="8а 3,5",AB98="8а 4",AB98="8а 4,5",AB98="8а 5",AB98="8а 5,5",AB98="8а 6",AB98="8а 6,5",AB98="8а 7",AB98="9 0,5",AB98="9 1",AB98="9 1,5",AB98="9 2",AB98="9 2,5",AB98="9 3",AB98="9 3,5",AB98="9 4",AB98="9 4,5",AB98="9 5",AB98="9 5,5",AB98="9 6",AB98="9 6,5",AB98="9 7",AB98="10 0,5",AB98="10 1",AB98="10 1,5",AB98="10 2",AB98="10 2,5",AB98="10 3",AB98="10 3,5",AB98="10 4",AB98="10 4,5",AB98="10 5",AB98="10 5,5",AB98="10 6",AB98="10 6,5",AB98="10 7"),б!AB101,CHOOSE(MATCH(AC98,{"7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17.00-20.30</v>
      </c>
      <c r="AD101" s="35" t="str">
        <f>IF(AD98="","",IF(AD$1="п",б!AC102,IF(OR(AC98="7 0,5",AC98="7 1",AC98="7 1,5",AC98="7 2",AC98="7 2,5",AC98="7 3",AC98="7 3,5",AC98="7 4",AC98="7 4,5",AC98="7 5",AC98="7 5,5",AC98="7 6",AC98="7 6,5",AC98="7 7",AC98="7а 0,5",AC98="7а 1",AC98="7а 1,5",AC98="7а 2",AC98="7а 2,5",AC98="7а 3",AC98="7а 3,5",AC98="7а 4",AC98="7а 4,5",AC98="7а 5",AC98="7а 5,5",AC98="7а 6",AC98="7а 6,5",AC98="7а 7",AC98="8 0,5",AC98="8 1",AC98="8 1,5",AC98="8 2",AC98="8 2,5",AC98="8 3",AC98="8 3,5",AC98="8 4",AC98="8 4,5",AC98="8 5",AC98="8 5,5",AC98="8 6",AC98="8 6,5",AC98="8 7",AC98="8а 0,5",AC98="8а 1",AC98="8а 1,5",AC98="8а 2",AC98="8а 2,5",AC98="8а 3",AC98="8а 3,5",AC98="8а 4",AC98="8а 4,5",AC98="8а 5",AC98="8а 5,5",AC98="8а 6",AC98="8а 6,5",AC98="8а 7",AC98="9 0,5",AC98="9 1",AC98="9 1,5",AC98="9 2",AC98="9 2,5",AC98="9 3",AC98="9 3,5",AC98="9 4",AC98="9 4,5",AC98="9 5",AC98="9 5,5",AC98="9 6",AC98="9 6,5",AC98="9 7",AC98="10 0,5",AC98="10 1",AC98="10 1,5",AC98="10 2",AC98="10 2,5",AC98="10 3",AC98="10 3,5",AC98="10 4",AC98="10 4,5",AC98="10 5",AC98="10 5,5",AC98="10 6",AC98="10 6,5",AC98="10 7"),б!AC101,CHOOSE(MATCH(AD98,{"7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AE101" s="35" t="str">
        <f>IF(AE98="","",IF(AE$1="п",б!AD102,IF(OR(AD98="7 0,5",AD98="7 1",AD98="7 1,5",AD98="7 2",AD98="7 2,5",AD98="7 3",AD98="7 3,5",AD98="7 4",AD98="7 4,5",AD98="7 5",AD98="7 5,5",AD98="7 6",AD98="7 6,5",AD98="7 7",AD98="7а 0,5",AD98="7а 1",AD98="7а 1,5",AD98="7а 2",AD98="7а 2,5",AD98="7а 3",AD98="7а 3,5",AD98="7а 4",AD98="7а 4,5",AD98="7а 5",AD98="7а 5,5",AD98="7а 6",AD98="7а 6,5",AD98="7а 7",AD98="8 0,5",AD98="8 1",AD98="8 1,5",AD98="8 2",AD98="8 2,5",AD98="8 3",AD98="8 3,5",AD98="8 4",AD98="8 4,5",AD98="8 5",AD98="8 5,5",AD98="8 6",AD98="8 6,5",AD98="8 7",AD98="8а 0,5",AD98="8а 1",AD98="8а 1,5",AD98="8а 2",AD98="8а 2,5",AD98="8а 3",AD98="8а 3,5",AD98="8а 4",AD98="8а 4,5",AD98="8а 5",AD98="8а 5,5",AD98="8а 6",AD98="8а 6,5",AD98="8а 7",AD98="9 0,5",AD98="9 1",AD98="9 1,5",AD98="9 2",AD98="9 2,5",AD98="9 3",AD98="9 3,5",AD98="9 4",AD98="9 4,5",AD98="9 5",AD98="9 5,5",AD98="9 6",AD98="9 6,5",AD98="9 7",AD98="10 0,5",AD98="10 1",AD98="10 1,5",AD98="10 2",AD98="10 2,5",AD98="10 3",AD98="10 3,5",AD98="10 4",AD98="10 4,5",AD98="10 5",AD98="10 5,5",AD98="10 6",AD98="10 6,5",AD98="10 7"),б!AD101,CHOOSE(MATCH(AE98,{"7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17.00-20.30</v>
      </c>
      <c r="AF101" s="35" t="str">
        <f>IF(AF98="","",IF(AF$1="п",б!AE102,IF(OR(AE98="7 0,5",AE98="7 1",AE98="7 1,5",AE98="7 2",AE98="7 2,5",AE98="7 3",AE98="7 3,5",AE98="7 4",AE98="7 4,5",AE98="7 5",AE98="7 5,5",AE98="7 6",AE98="7 6,5",AE98="7 7",AE98="7а 0,5",AE98="7а 1",AE98="7а 1,5",AE98="7а 2",AE98="7а 2,5",AE98="7а 3",AE98="7а 3,5",AE98="7а 4",AE98="7а 4,5",AE98="7а 5",AE98="7а 5,5",AE98="7а 6",AE98="7а 6,5",AE98="7а 7",AE98="8 0,5",AE98="8 1",AE98="8 1,5",AE98="8 2",AE98="8 2,5",AE98="8 3",AE98="8 3,5",AE98="8 4",AE98="8 4,5",AE98="8 5",AE98="8 5,5",AE98="8 6",AE98="8 6,5",AE98="8 7",AE98="8а 0,5",AE98="8а 1",AE98="8а 1,5",AE98="8а 2",AE98="8а 2,5",AE98="8а 3",AE98="8а 3,5",AE98="8а 4",AE98="8а 4,5",AE98="8а 5",AE98="8а 5,5",AE98="8а 6",AE98="8а 6,5",AE98="8а 7",AE98="9 0,5",AE98="9 1",AE98="9 1,5",AE98="9 2",AE98="9 2,5",AE98="9 3",AE98="9 3,5",AE98="9 4",AE98="9 4,5",AE98="9 5",AE98="9 5,5",AE98="9 6",AE98="9 6,5",AE98="9 7",AE98="10 0,5",AE98="10 1",AE98="10 1,5",AE98="10 2",AE98="10 2,5",AE98="10 3",AE98="10 3,5",AE98="10 4",AE98="10 4,5",AE98="10 5",AE98="10 5,5",AE98="10 6",AE98="10 6,5",AE98="10 7"),б!AE101,CHOOSE(MATCH(AF98,{"7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AG101" s="20" t="str">
        <f>IF(AG98="","",IF(AG$1="п",б!AF102,IF(OR(AF98="7 0,5",AF98="7 1",AF98="7 1,5",AF98="7 2",AF98="7 2,5",AF98="7 3",AF98="7 3,5",AF98="7 4",AF98="7 4,5",AF98="7 5",AF98="7 5,5",AF98="7 6",AF98="7 6,5",AF98="7 7",AF98="7а 0,5",AF98="7а 1",AF98="7а 1,5",AF98="7а 2",AF98="7а 2,5",AF98="7а 3",AF98="7а 3,5",AF98="7а 4",AF98="7а 4,5",AF98="7а 5",AF98="7а 5,5",AF98="7а 6",AF98="7а 6,5",AF98="7а 7",AF98="8 0,5",AF98="8 1",AF98="8 1,5",AF98="8 2",AF98="8 2,5",AF98="8 3",AF98="8 3,5",AF98="8 4",AF98="8 4,5",AF98="8 5",AF98="8 5,5",AF98="8 6",AF98="8 6,5",AF98="8 7",AF98="8а 0,5",AF98="8а 1",AF98="8а 1,5",AF98="8а 2",AF98="8а 2,5",AF98="8а 3",AF98="8а 3,5",AF98="8а 4",AF98="8а 4,5",AF98="8а 5",AF98="8а 5,5",AF98="8а 6",AF98="8а 6,5",AF98="8а 7",AF98="9 0,5",AF98="9 1",AF98="9 1,5",AF98="9 2",AF98="9 2,5",AF98="9 3",AF98="9 3,5",AF98="9 4",AF98="9 4,5",AF98="9 5",AF98="9 5,5",AF98="9 6",AF98="9 6,5",AF98="9 7",AF98="10 0,5",AF98="10 1",AF98="10 1,5",AF98="10 2",AF98="10 2,5",AF98="10 3",AF98="10 3,5",AF98="10 4",AF98="10 4,5",AF98="10 5",AF98="10 5,5",AF98="10 6",AF98="10 6,5",AF98="10 7"),б!AF101,CHOOSE(MATCH(AG98,{"7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01" s="20" t="str">
        <f>IF(AH98="","",IF(AH$1="п",б!AG102,IF(OR(AG98="7 0,5",AG98="7 1",AG98="7 1,5",AG98="7 2",AG98="7 2,5",AG98="7 3",AG98="7 3,5",AG98="7 4",AG98="7 4,5",AG98="7 5",AG98="7 5,5",AG98="7 6",AG98="7 6,5",AG98="7 7",AG98="7а 0,5",AG98="7а 1",AG98="7а 1,5",AG98="7а 2",AG98="7а 2,5",AG98="7а 3",AG98="7а 3,5",AG98="7а 4",AG98="7а 4,5",AG98="7а 5",AG98="7а 5,5",AG98="7а 6",AG98="7а 6,5",AG98="7а 7",AG98="8 0,5",AG98="8 1",AG98="8 1,5",AG98="8 2",AG98="8 2,5",AG98="8 3",AG98="8 3,5",AG98="8 4",AG98="8 4,5",AG98="8 5",AG98="8 5,5",AG98="8 6",AG98="8 6,5",AG98="8 7",AG98="8а 0,5",AG98="8а 1",AG98="8а 1,5",AG98="8а 2",AG98="8а 2,5",AG98="8а 3",AG98="8а 3,5",AG98="8а 4",AG98="8а 4,5",AG98="8а 5",AG98="8а 5,5",AG98="8а 6",AG98="8а 6,5",AG98="8а 7",AG98="9 0,5",AG98="9 1",AG98="9 1,5",AG98="9 2",AG98="9 2,5",AG98="9 3",AG98="9 3,5",AG98="9 4",AG98="9 4,5",AG98="9 5",AG98="9 5,5",AG98="9 6",AG98="9 6,5",AG98="9 7",AG98="10 0,5",AG98="10 1",AG98="10 1,5",AG98="10 2",AG98="10 2,5",AG98="10 3",AG98="10 3,5",AG98="10 4",AG98="10 4,5",AG98="10 5",AG98="10 5,5",AG98="10 6",AG98="10 6,5",AG98="10 7"),б!AG101,CHOOSE(MATCH(AH98,{"7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01" s="35" t="str">
        <f>IF(AI98="","",IF(AI$1="п",б!AH102,IF(OR(AH98="7 0,5",AH98="7 1",AH98="7 1,5",AH98="7 2",AH98="7 2,5",AH98="7 3",AH98="7 3,5",AH98="7 4",AH98="7 4,5",AH98="7 5",AH98="7 5,5",AH98="7 6",AH98="7 6,5",AH98="7 7",AH98="7а 0,5",AH98="7а 1",AH98="7а 1,5",AH98="7а 2",AH98="7а 2,5",AH98="7а 3",AH98="7а 3,5",AH98="7а 4",AH98="7а 4,5",AH98="7а 5",AH98="7а 5,5",AH98="7а 6",AH98="7а 6,5",AH98="7а 7",AH98="8 0,5",AH98="8 1",AH98="8 1,5",AH98="8 2",AH98="8 2,5",AH98="8 3",AH98="8 3,5",AH98="8 4",AH98="8 4,5",AH98="8 5",AH98="8 5,5",AH98="8 6",AH98="8 6,5",AH98="8 7",AH98="8а 0,5",AH98="8а 1",AH98="8а 1,5",AH98="8а 2",AH98="8а 2,5",AH98="8а 3",AH98="8а 3,5",AH98="8а 4",AH98="8а 4,5",AH98="8а 5",AH98="8а 5,5",AH98="8а 6",AH98="8а 6,5",AH98="8а 7",AH98="9 0,5",AH98="9 1",AH98="9 1,5",AH98="9 2",AH98="9 2,5",AH98="9 3",AH98="9 3,5",AH98="9 4",AH98="9 4,5",AH98="9 5",AH98="9 5,5",AH98="9 6",AH98="9 6,5",AH98="9 7",AH98="10 0,5",AH98="10 1",AH98="10 1,5",AH98="10 2",AH98="10 2,5",AH98="10 3",AH98="10 3,5",AH98="10 4",AH98="10 4,5",AH98="10 5",AH98="10 5,5",AH98="10 6",AH98="10 6,5",AH98="10 7"),б!AH101,CHOOSE(MATCH(AI98,{"7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17.00-21.30</v>
      </c>
      <c r="AJ101" s="4">
        <f>SUM(E102:AI102)</f>
        <v>78.5</v>
      </c>
      <c r="AK101" s="8"/>
      <c r="AL101" s="51">
        <f>AL95</f>
        <v>77.5</v>
      </c>
      <c r="AM101" s="52">
        <f>SUM(E100:AI100)</f>
        <v>0</v>
      </c>
      <c r="AN101" s="74">
        <f>AJ101+AL101-AM101</f>
        <v>156</v>
      </c>
      <c r="AO101" s="76" t="s">
        <v>39</v>
      </c>
      <c r="AP101" s="6"/>
    </row>
    <row r="102" ht="30" customHeight="true" spans="1:42">
      <c r="A102" s="9"/>
      <c r="B102" s="9"/>
      <c r="C102" s="9"/>
      <c r="D102" s="18" t="s">
        <v>30</v>
      </c>
      <c r="E102" s="91" t="str">
        <f>IF(OR(AND(E$14="сб",E96="о"),AND(E$14="вс",E96="о"),AND(E$14="сб",E96="уо"),AND(E$14="вс",E96="уо"),AND(E$14="сб",E96="б"),AND(E$14="вс",E96="б"),AND(E$14="сб",E96="уц"),AND(E$14="вс",E96="уц"),AND(E$14="сб",E96="к"),AND(E$14="вс",E96="к")),"",IF(OR(E$14="сб",E$14="вс"),E96,IF(AND(E$1="п",E96&lt;7),"",IF(AND(E$1="п",E96="в"),"",IF(AND(E$1="п",E96="о"),"",IF(AND(E$1="п",E96="б"),"",IF(AND(E$1="п",E96="к"),"",IF(AND(E$1="п",E96="уо"),"",IF(AND(E$1="п",E96=""),"",IF(AND(E$1="п",E96&gt;7),E96-7,IF(AND(OR(E98="в",E98="о",E98="б",E98="к",E98="уо"),OR(D98="7 0,5",D98="7 1",D98="7 1,5",D98="7 2",D98="7 2,5",D98="7 3",D98="7 3,5",D98="7 4",D98="7 4,5",D98="7 5",D98="7 5,5",D98="7 6",D98="7 6,5",D98="7 7",D98="7а 0,5",D98="7а 1",D98="7а 1,5",D98="7а 2",D98="7а 2,5",D98="7а 3",D98="7а 3,5",D98="7а 4",D98="7а 4,5",D98="7а 5",D98="7а 5,5",D98="7а 6",D98="7а 6,5",D98="7а 7",D98="8 0,5",D98="8 1",D98="8 1,5",D98="8 2",D98="8 2,5",D98="8 3",D98="8 3,5",D98="8 4",D98="8 4,5",D98="8 5",D98="8 5,5",D98="8 6",D98="8 6,5",D98="8 7",D98="8а 0,5",D98="8а 1",D98="8а 1,5",D98="8а 2",D98="8а 2,5",D98="8а 3",D98="8а 3,5",D98="8а 4",D98="8а 4,5",D98="8а 5",D98="8а 5,5",D98="8а 6",D98="8а 6,5",D98="8а 7",D98="9 0,5",D98="9 1",D98="9 1,5",D98="9 2",D98="9 2,5",D98="9 3",D98="9 3,5",D98="9 4",D98="9 4,5",D98="9 5",D98="9 5,5",D98="9 6",D98="9 6,5",D98="9 7",D98="10 0,5",D98="10 1",D98="10 1,5",D98="10 2",D98="10 2,5",D98="10 3",D98="10 3,5",D98="10 4",D98="10 4,5",D98="10 5",D98="10 5,5",D98="10 6",D98="10 6,5",D98="10 7")),б!D100,IF(OR(E96&lt;8.1,E96="в",E96="о",E96="б",E96="к",E96="уо",E96=""),"",E96-8))))))))))))</f>
        <v/>
      </c>
      <c r="F102" s="91" t="str">
        <f>IF(OR(AND(F$14="сб",F96="о"),AND(F$14="вс",F96="о"),AND(F$14="сб",F96="уо"),AND(F$14="вс",F96="уо"),AND(F$14="сб",F96="б"),AND(F$14="вс",F96="б"),AND(F$14="сб",F96="уц"),AND(F$14="вс",F96="уц"),AND(F$14="сб",F96="к"),AND(F$14="вс",F96="к")),"",IF(OR(F$14="сб",F$14="вс"),F96,IF(AND(F$1="п",F96&lt;7),"",IF(AND(F$1="п",F96="в"),"",IF(AND(F$1="п",F96="о"),"",IF(AND(F$1="п",F96="б"),"",IF(AND(F$1="п",F96="к"),"",IF(AND(F$1="п",F96="уо"),"",IF(AND(F$1="п",F96=""),"",IF(AND(F$1="п",F96&gt;7),F96-7,IF(AND(OR(F98="в",F98="о",F98="б",F98="к",F98="уо"),OR(E98="7 0,5",E98="7 1",E98="7 1,5",E98="7 2",E98="7 2,5",E98="7 3",E98="7 3,5",E98="7 4",E98="7 4,5",E98="7 5",E98="7 5,5",E98="7 6",E98="7 6,5",E98="7 7",E98="7а 0,5",E98="7а 1",E98="7а 1,5",E98="7а 2",E98="7а 2,5",E98="7а 3",E98="7а 3,5",E98="7а 4",E98="7а 4,5",E98="7а 5",E98="7а 5,5",E98="7а 6",E98="7а 6,5",E98="7а 7",E98="8 0,5",E98="8 1",E98="8 1,5",E98="8 2",E98="8 2,5",E98="8 3",E98="8 3,5",E98="8 4",E98="8 4,5",E98="8 5",E98="8 5,5",E98="8 6",E98="8 6,5",E98="8 7",E98="8а 0,5",E98="8а 1",E98="8а 1,5",E98="8а 2",E98="8а 2,5",E98="8а 3",E98="8а 3,5",E98="8а 4",E98="8а 4,5",E98="8а 5",E98="8а 5,5",E98="8а 6",E98="8а 6,5",E98="8а 7",E98="9 0,5",E98="9 1",E98="9 1,5",E98="9 2",E98="9 2,5",E98="9 3",E98="9 3,5",E98="9 4",E98="9 4,5",E98="9 5",E98="9 5,5",E98="9 6",E98="9 6,5",E98="9 7",E98="10 0,5",E98="10 1",E98="10 1,5",E98="10 2",E98="10 2,5",E98="10 3",E98="10 3,5",E98="10 4",E98="10 4,5",E98="10 5",E98="10 5,5",E98="10 6",E98="10 6,5",E98="10 7")),б!E100,IF(OR(F96&lt;8.1,F96="в",F96="о",F96="б",F96="к",F96="уо",F96=""),"",F96-8))))))))))))</f>
        <v/>
      </c>
      <c r="G102" s="26">
        <v>5</v>
      </c>
      <c r="H102" s="26">
        <f>IF(OR(AND(H$14="сб",H96="о"),AND(H$14="вс",H96="о"),AND(H$14="сб",H96="уо"),AND(H$14="вс",H96="уо"),AND(H$14="сб",H96="б"),AND(H$14="вс",H96="б"),AND(H$14="сб",H96="уц"),AND(H$14="вс",H96="уц"),AND(H$14="сб",H96="к"),AND(H$14="вс",H96="к")),"",IF(OR(H$14="сб",H$14="вс"),H96,IF(AND(H$1="п",H96&lt;7),"",IF(AND(H$1="п",H96="в"),"",IF(AND(H$1="п",H96="о"),"",IF(AND(H$1="п",H96="б"),"",IF(AND(H$1="п",H96="к"),"",IF(AND(H$1="п",H96="уо"),"",IF(AND(H$1="п",H96=""),"",IF(AND(H$1="п",H96&gt;7),H96-7,IF(AND(OR(H98="в",H98="о",H98="б",H98="к",H98="уо"),OR(G98="7 0,5",G98="7 1",G98="7 1,5",G98="7 2",G98="7 2,5",G98="7 3",G98="7 3,5",G98="7 4",G98="7 4,5",G98="7 5",G98="7 5,5",G98="7 6",G98="7 6,5",G98="7 7",G98="7а 0,5",G98="7а 1",G98="7а 1,5",G98="7а 2",G98="7а 2,5",G98="7а 3",G98="7а 3,5",G98="7а 4",G98="7а 4,5",G98="7а 5",G98="7а 5,5",G98="7а 6",G98="7а 6,5",G98="7а 7",G98="8 0,5",G98="8 1",G98="8 1,5",G98="8 2",G98="8 2,5",G98="8 3",G98="8 3,5",G98="8 4",G98="8 4,5",G98="8 5",G98="8 5,5",G98="8 6",G98="8 6,5",G98="8 7",G98="8а 0,5",G98="8а 1",G98="8а 1,5",G98="8а 2",G98="8а 2,5",G98="8а 3",G98="8а 3,5",G98="8а 4",G98="8а 4,5",G98="8а 5",G98="8а 5,5",G98="8а 6",G98="8а 6,5",G98="8а 7",G98="9 0,5",G98="9 1",G98="9 1,5",G98="9 2",G98="9 2,5",G98="9 3",G98="9 3,5",G98="9 4",G98="9 4,5",G98="9 5",G98="9 5,5",G98="9 6",G98="9 6,5",G98="9 7",G98="10 0,5",G98="10 1",G98="10 1,5",G98="10 2",G98="10 2,5",G98="10 3",G98="10 3,5",G98="10 4",G98="10 4,5",G98="10 5",G98="10 5,5",G98="10 6",G98="10 6,5",G98="10 7")),б!G100,IF(OR(H96&lt;8.1,H96="в",H96="о",H96="б",H96="к",H96="уо",H96=""),"",H96-8))))))))))))</f>
        <v>1.5</v>
      </c>
      <c r="I102" s="26">
        <f>IF(OR(AND(I$14="сб",I96="о"),AND(I$14="вс",I96="о"),AND(I$14="сб",I96="уо"),AND(I$14="вс",I96="уо"),AND(I$14="сб",I96="б"),AND(I$14="вс",I96="б"),AND(I$14="сб",I96="уц"),AND(I$14="вс",I96="уц"),AND(I$14="сб",I96="к"),AND(I$14="вс",I96="к")),"",IF(OR(I$14="сб",I$14="вс"),I96,IF(AND(I$1="п",I96&lt;7),"",IF(AND(I$1="п",I96="в"),"",IF(AND(I$1="п",I96="о"),"",IF(AND(I$1="п",I96="б"),"",IF(AND(I$1="п",I96="к"),"",IF(AND(I$1="п",I96="уо"),"",IF(AND(I$1="п",I96=""),"",IF(AND(I$1="п",I96&gt;7),I96-7,IF(AND(OR(I98="в",I98="о",I98="б",I98="к",I98="уо"),OR(H98="7 0,5",H98="7 1",H98="7 1,5",H98="7 2",H98="7 2,5",H98="7 3",H98="7 3,5",H98="7 4",H98="7 4,5",H98="7 5",H98="7 5,5",H98="7 6",H98="7 6,5",H98="7 7",H98="7а 0,5",H98="7а 1",H98="7а 1,5",H98="7а 2",H98="7а 2,5",H98="7а 3",H98="7а 3,5",H98="7а 4",H98="7а 4,5",H98="7а 5",H98="7а 5,5",H98="7а 6",H98="7а 6,5",H98="7а 7",H98="8 0,5",H98="8 1",H98="8 1,5",H98="8 2",H98="8 2,5",H98="8 3",H98="8 3,5",H98="8 4",H98="8 4,5",H98="8 5",H98="8 5,5",H98="8 6",H98="8 6,5",H98="8 7",H98="8а 0,5",H98="8а 1",H98="8а 1,5",H98="8а 2",H98="8а 2,5",H98="8а 3",H98="8а 3,5",H98="8а 4",H98="8а 4,5",H98="8а 5",H98="8а 5,5",H98="8а 6",H98="8а 6,5",H98="8а 7",H98="9 0,5",H98="9 1",H98="9 1,5",H98="9 2",H98="9 2,5",H98="9 3",H98="9 3,5",H98="9 4",H98="9 4,5",H98="9 5",H98="9 5,5",H98="9 6",H98="9 6,5",H98="9 7",H98="10 0,5",H98="10 1",H98="10 1,5",H98="10 2",H98="10 2,5",H98="10 3",H98="10 3,5",H98="10 4",H98="10 4,5",H98="10 5",H98="10 5,5",H98="10 6",H98="10 6,5",H98="10 7")),б!H100,IF(OR(I96&lt;8.1,I96="в",I96="о",I96="б",I96="к",I96="уо",I96=""),"",I96-8))))))))))))</f>
        <v>3.5</v>
      </c>
      <c r="J102" s="26">
        <f>IF(OR(AND(J$14="сб",J96="о"),AND(J$14="вс",J96="о"),AND(J$14="сб",J96="уо"),AND(J$14="вс",J96="уо"),AND(J$14="сб",J96="б"),AND(J$14="вс",J96="б"),AND(J$14="сб",J96="уц"),AND(J$14="вс",J96="уц"),AND(J$14="сб",J96="к"),AND(J$14="вс",J96="к")),"",IF(OR(J$14="сб",J$14="вс"),J96,IF(AND(J$1="п",J96&lt;7),"",IF(AND(J$1="п",J96="в"),"",IF(AND(J$1="п",J96="о"),"",IF(AND(J$1="п",J96="б"),"",IF(AND(J$1="п",J96="к"),"",IF(AND(J$1="п",J96="уо"),"",IF(AND(J$1="п",J96=""),"",IF(AND(J$1="п",J96&gt;7),J96-7,IF(AND(OR(J98="в",J98="о",J98="б",J98="к",J98="уо"),OR(I98="7 0,5",I98="7 1",I98="7 1,5",I98="7 2",I98="7 2,5",I98="7 3",I98="7 3,5",I98="7 4",I98="7 4,5",I98="7 5",I98="7 5,5",I98="7 6",I98="7 6,5",I98="7 7",I98="7а 0,5",I98="7а 1",I98="7а 1,5",I98="7а 2",I98="7а 2,5",I98="7а 3",I98="7а 3,5",I98="7а 4",I98="7а 4,5",I98="7а 5",I98="7а 5,5",I98="7а 6",I98="7а 6,5",I98="7а 7",I98="8 0,5",I98="8 1",I98="8 1,5",I98="8 2",I98="8 2,5",I98="8 3",I98="8 3,5",I98="8 4",I98="8 4,5",I98="8 5",I98="8 5,5",I98="8 6",I98="8 6,5",I98="8 7",I98="8а 0,5",I98="8а 1",I98="8а 1,5",I98="8а 2",I98="8а 2,5",I98="8а 3",I98="8а 3,5",I98="8а 4",I98="8а 4,5",I98="8а 5",I98="8а 5,5",I98="8а 6",I98="8а 6,5",I98="8а 7",I98="9 0,5",I98="9 1",I98="9 1,5",I98="9 2",I98="9 2,5",I98="9 3",I98="9 3,5",I98="9 4",I98="9 4,5",I98="9 5",I98="9 5,5",I98="9 6",I98="9 6,5",I98="9 7",I98="10 0,5",I98="10 1",I98="10 1,5",I98="10 2",I98="10 2,5",I98="10 3",I98="10 3,5",I98="10 4",I98="10 4,5",I98="10 5",I98="10 5,5",I98="10 6",I98="10 6,5",I98="10 7")),б!I100,IF(OR(J96&lt;8.1,J96="в",J96="о",J96="б",J96="к",J96="уо",J96=""),"",J96-8))))))))))))</f>
        <v>5</v>
      </c>
      <c r="K102" s="26">
        <f>IF(OR(AND(K$14="сб",K96="о"),AND(K$14="вс",K96="о"),AND(K$14="сб",K96="уо"),AND(K$14="вс",K96="уо"),AND(K$14="сб",K96="б"),AND(K$14="вс",K96="б"),AND(K$14="сб",K96="уц"),AND(K$14="вс",K96="уц"),AND(K$14="сб",K96="к"),AND(K$14="вс",K96="к")),"",IF(OR(K$14="сб",K$14="вс"),K96,IF(AND(K$1="п",K96&lt;7),"",IF(AND(K$1="п",K96="в"),"",IF(AND(K$1="п",K96="о"),"",IF(AND(K$1="п",K96="б"),"",IF(AND(K$1="п",K96="к"),"",IF(AND(K$1="п",K96="уо"),"",IF(AND(K$1="п",K96=""),"",IF(AND(K$1="п",K96&gt;7),K96-7,IF(AND(OR(K98="в",K98="о",K98="б",K98="к",K98="уо"),OR(J98="7 0,5",J98="7 1",J98="7 1,5",J98="7 2",J98="7 2,5",J98="7 3",J98="7 3,5",J98="7 4",J98="7 4,5",J98="7 5",J98="7 5,5",J98="7 6",J98="7 6,5",J98="7 7",J98="7а 0,5",J98="7а 1",J98="7а 1,5",J98="7а 2",J98="7а 2,5",J98="7а 3",J98="7а 3,5",J98="7а 4",J98="7а 4,5",J98="7а 5",J98="7а 5,5",J98="7а 6",J98="7а 6,5",J98="7а 7",J98="8 0,5",J98="8 1",J98="8 1,5",J98="8 2",J98="8 2,5",J98="8 3",J98="8 3,5",J98="8 4",J98="8 4,5",J98="8 5",J98="8 5,5",J98="8 6",J98="8 6,5",J98="8 7",J98="8а 0,5",J98="8а 1",J98="8а 1,5",J98="8а 2",J98="8а 2,5",J98="8а 3",J98="8а 3,5",J98="8а 4",J98="8а 4,5",J98="8а 5",J98="8а 5,5",J98="8а 6",J98="8а 6,5",J98="8а 7",J98="9 0,5",J98="9 1",J98="9 1,5",J98="9 2",J98="9 2,5",J98="9 3",J98="9 3,5",J98="9 4",J98="9 4,5",J98="9 5",J98="9 5,5",J98="9 6",J98="9 6,5",J98="9 7",J98="10 0,5",J98="10 1",J98="10 1,5",J98="10 2",J98="10 2,5",J98="10 3",J98="10 3,5",J98="10 4",J98="10 4,5",J98="10 5",J98="10 5,5",J98="10 6",J98="10 6,5",J98="10 7")),б!J100,IF(OR(K96&lt;8.1,K96="в",K96="о",K96="б",K96="к",K96="уо",K96=""),"",K96-8))))))))))))</f>
        <v>7.5</v>
      </c>
      <c r="L102" s="91" t="str">
        <f>IF(OR(AND(L$14="сб",L96="о"),AND(L$14="вс",L96="о"),AND(L$14="сб",L96="уо"),AND(L$14="вс",L96="уо"),AND(L$14="сб",L96="б"),AND(L$14="вс",L96="б"),AND(L$14="сб",L96="уц"),AND(L$14="вс",L96="уц"),AND(L$14="сб",L96="к"),AND(L$14="вс",L96="к")),"",IF(OR(L$14="сб",L$14="вс"),L96,IF(AND(L$1="п",L96&lt;7),"",IF(AND(L$1="п",L96="в"),"",IF(AND(L$1="п",L96="о"),"",IF(AND(L$1="п",L96="б"),"",IF(AND(L$1="п",L96="к"),"",IF(AND(L$1="п",L96="уо"),"",IF(AND(L$1="п",L96=""),"",IF(AND(L$1="п",L96&gt;7),L96-7,IF(AND(OR(L98="в",L98="о",L98="б",L98="к",L98="уо"),OR(K98="7 0,5",K98="7 1",K98="7 1,5",K98="7 2",K98="7 2,5",K98="7 3",K98="7 3,5",K98="7 4",K98="7 4,5",K98="7 5",K98="7 5,5",K98="7 6",K98="7 6,5",K98="7 7",K98="7а 0,5",K98="7а 1",K98="7а 1,5",K98="7а 2",K98="7а 2,5",K98="7а 3",K98="7а 3,5",K98="7а 4",K98="7а 4,5",K98="7а 5",K98="7а 5,5",K98="7а 6",K98="7а 6,5",K98="7а 7",K98="8 0,5",K98="8 1",K98="8 1,5",K98="8 2",K98="8 2,5",K98="8 3",K98="8 3,5",K98="8 4",K98="8 4,5",K98="8 5",K98="8 5,5",K98="8 6",K98="8 6,5",K98="8 7",K98="8а 0,5",K98="8а 1",K98="8а 1,5",K98="8а 2",K98="8а 2,5",K98="8а 3",K98="8а 3,5",K98="8а 4",K98="8а 4,5",K98="8а 5",K98="8а 5,5",K98="8а 6",K98="8а 6,5",K98="8а 7",K98="9 0,5",K98="9 1",K98="9 1,5",K98="9 2",K98="9 2,5",K98="9 3",K98="9 3,5",K98="9 4",K98="9 4,5",K98="9 5",K98="9 5,5",K98="9 6",K98="9 6,5",K98="9 7",K98="10 0,5",K98="10 1",K98="10 1,5",K98="10 2",K98="10 2,5",K98="10 3",K98="10 3,5",K98="10 4",K98="10 4,5",K98="10 5",K98="10 5,5",K98="10 6",K98="10 6,5",K98="10 7")),б!K100,IF(OR(L96&lt;8.1,L96="в",L96="о",L96="б",L96="к",L96="уо",L96=""),"",L96-8))))))))))))</f>
        <v/>
      </c>
      <c r="M102" s="91" t="str">
        <f>IF(OR(AND(M$14="сб",M96="о"),AND(M$14="вс",M96="о"),AND(M$14="сб",M96="уо"),AND(M$14="вс",M96="уо"),AND(M$14="сб",M96="б"),AND(M$14="вс",M96="б"),AND(M$14="сб",M96="уц"),AND(M$14="вс",M96="уц"),AND(M$14="сб",M96="к"),AND(M$14="вс",M96="к")),"",IF(OR(M$14="сб",M$14="вс"),M96,IF(AND(M$1="п",M96&lt;7),"",IF(AND(M$1="п",M96="в"),"",IF(AND(M$1="п",M96="о"),"",IF(AND(M$1="п",M96="б"),"",IF(AND(M$1="п",M96="к"),"",IF(AND(M$1="п",M96="уо"),"",IF(AND(M$1="п",M96=""),"",IF(AND(M$1="п",M96&gt;7),M96-7,IF(AND(OR(M98="в",M98="о",M98="б",M98="к",M98="уо"),OR(L98="7 0,5",L98="7 1",L98="7 1,5",L98="7 2",L98="7 2,5",L98="7 3",L98="7 3,5",L98="7 4",L98="7 4,5",L98="7 5",L98="7 5,5",L98="7 6",L98="7 6,5",L98="7 7",L98="7а 0,5",L98="7а 1",L98="7а 1,5",L98="7а 2",L98="7а 2,5",L98="7а 3",L98="7а 3,5",L98="7а 4",L98="7а 4,5",L98="7а 5",L98="7а 5,5",L98="7а 6",L98="7а 6,5",L98="7а 7",L98="8 0,5",L98="8 1",L98="8 1,5",L98="8 2",L98="8 2,5",L98="8 3",L98="8 3,5",L98="8 4",L98="8 4,5",L98="8 5",L98="8 5,5",L98="8 6",L98="8 6,5",L98="8 7",L98="8а 0,5",L98="8а 1",L98="8а 1,5",L98="8а 2",L98="8а 2,5",L98="8а 3",L98="8а 3,5",L98="8а 4",L98="8а 4,5",L98="8а 5",L98="8а 5,5",L98="8а 6",L98="8а 6,5",L98="8а 7",L98="9 0,5",L98="9 1",L98="9 1,5",L98="9 2",L98="9 2,5",L98="9 3",L98="9 3,5",L98="9 4",L98="9 4,5",L98="9 5",L98="9 5,5",L98="9 6",L98="9 6,5",L98="9 7",L98="10 0,5",L98="10 1",L98="10 1,5",L98="10 2",L98="10 2,5",L98="10 3",L98="10 3,5",L98="10 4",L98="10 4,5",L98="10 5",L98="10 5,5",L98="10 6",L98="10 6,5",L98="10 7")),б!L100,IF(OR(M96&lt;8.1,M96="в",M96="о",M96="б",M96="к",M96="уо",M96=""),"",M96-8))))))))))))</f>
        <v/>
      </c>
      <c r="N102" s="26">
        <f>IF(OR(AND(N$14="сб",N96="о"),AND(N$14="вс",N96="о"),AND(N$14="сб",N96="уо"),AND(N$14="вс",N96="уо"),AND(N$14="сб",N96="б"),AND(N$14="вс",N96="б"),AND(N$14="сб",N96="уц"),AND(N$14="вс",N96="уц"),AND(N$14="сб",N96="к"),AND(N$14="вс",N96="к")),"",IF(OR(N$14="сб",N$14="вс"),N96,IF(AND(N$1="п",N96&lt;7),"",IF(AND(N$1="п",N96="в"),"",IF(AND(N$1="п",N96="о"),"",IF(AND(N$1="п",N96="б"),"",IF(AND(N$1="п",N96="к"),"",IF(AND(N$1="п",N96="уо"),"",IF(AND(N$1="п",N96=""),"",IF(AND(N$1="п",N96&gt;7),N96-7,IF(AND(OR(N98="в",N98="о",N98="б",N98="к",N98="уо"),OR(M98="7 0,5",M98="7 1",M98="7 1,5",M98="7 2",M98="7 2,5",M98="7 3",M98="7 3,5",M98="7 4",M98="7 4,5",M98="7 5",M98="7 5,5",M98="7 6",M98="7 6,5",M98="7 7",M98="7а 0,5",M98="7а 1",M98="7а 1,5",M98="7а 2",M98="7а 2,5",M98="7а 3",M98="7а 3,5",M98="7а 4",M98="7а 4,5",M98="7а 5",M98="7а 5,5",M98="7а 6",M98="7а 6,5",M98="7а 7",M98="8 0,5",M98="8 1",M98="8 1,5",M98="8 2",M98="8 2,5",M98="8 3",M98="8 3,5",M98="8 4",M98="8 4,5",M98="8 5",M98="8 5,5",M98="8 6",M98="8 6,5",M98="8 7",M98="8а 0,5",M98="8а 1",M98="8а 1,5",M98="8а 2",M98="8а 2,5",M98="8а 3",M98="8а 3,5",M98="8а 4",M98="8а 4,5",M98="8а 5",M98="8а 5,5",M98="8а 6",M98="8а 6,5",M98="8а 7",M98="9 0,5",M98="9 1",M98="9 1,5",M98="9 2",M98="9 2,5",M98="9 3",M98="9 3,5",M98="9 4",M98="9 4,5",M98="9 5",M98="9 5,5",M98="9 6",M98="9 6,5",M98="9 7",M98="10 0,5",M98="10 1",M98="10 1,5",M98="10 2",M98="10 2,5",M98="10 3",M98="10 3,5",M98="10 4",M98="10 4,5",M98="10 5",M98="10 5,5",M98="10 6",M98="10 6,5",M98="10 7")),б!M100,IF(OR(N96&lt;8.1,N96="в",N96="о",N96="б",N96="к",N96="уо",N96=""),"",N96-8))))))))))))</f>
        <v>5</v>
      </c>
      <c r="O102" s="26">
        <v>1.5</v>
      </c>
      <c r="P102" s="26">
        <f>IF(OR(AND(P$14="сб",P96="о"),AND(P$14="вс",P96="о"),AND(P$14="сб",P96="уо"),AND(P$14="вс",P96="уо"),AND(P$14="сб",P96="б"),AND(P$14="вс",P96="б"),AND(P$14="сб",P96="уц"),AND(P$14="вс",P96="уц"),AND(P$14="сб",P96="к"),AND(P$14="вс",P96="к")),"",IF(OR(P$14="сб",P$14="вс"),P96,IF(AND(P$1="п",P96&lt;7),"",IF(AND(P$1="п",P96="в"),"",IF(AND(P$1="п",P96="о"),"",IF(AND(P$1="п",P96="б"),"",IF(AND(P$1="п",P96="к"),"",IF(AND(P$1="п",P96="уо"),"",IF(AND(P$1="п",P96=""),"",IF(AND(P$1="п",P96&gt;7),P96-7,IF(AND(OR(P98="в",P98="о",P98="б",P98="к",P98="уо"),OR(O98="7 0,5",O98="7 1",O98="7 1,5",O98="7 2",O98="7 2,5",O98="7 3",O98="7 3,5",O98="7 4",O98="7 4,5",O98="7 5",O98="7 5,5",O98="7 6",O98="7 6,5",O98="7 7",O98="7а 0,5",O98="7а 1",O98="7а 1,5",O98="7а 2",O98="7а 2,5",O98="7а 3",O98="7а 3,5",O98="7а 4",O98="7а 4,5",O98="7а 5",O98="7а 5,5",O98="7а 6",O98="7а 6,5",O98="7а 7",O98="8 0,5",O98="8 1",O98="8 1,5",O98="8 2",O98="8 2,5",O98="8 3",O98="8 3,5",O98="8 4",O98="8 4,5",O98="8 5",O98="8 5,5",O98="8 6",O98="8 6,5",O98="8 7",O98="8а 0,5",O98="8а 1",O98="8а 1,5",O98="8а 2",O98="8а 2,5",O98="8а 3",O98="8а 3,5",O98="8а 4",O98="8а 4,5",O98="8а 5",O98="8а 5,5",O98="8а 6",O98="8а 6,5",O98="8а 7",O98="9 0,5",O98="9 1",O98="9 1,5",O98="9 2",O98="9 2,5",O98="9 3",O98="9 3,5",O98="9 4",O98="9 4,5",O98="9 5",O98="9 5,5",O98="9 6",O98="9 6,5",O98="9 7",O98="10 0,5",O98="10 1",O98="10 1,5",O98="10 2",O98="10 2,5",O98="10 3",O98="10 3,5",O98="10 4",O98="10 4,5",O98="10 5",O98="10 5,5",O98="10 6",O98="10 6,5",O98="10 7")),б!O100,IF(OR(P96&lt;8.1,P96="в",P96="о",P96="б",P96="к",P96="уо",P96=""),"",P96-8))))))))))))</f>
        <v>3.5</v>
      </c>
      <c r="Q102" s="26">
        <f>IF(OR(AND(Q$14="сб",Q96="о"),AND(Q$14="вс",Q96="о"),AND(Q$14="сб",Q96="уо"),AND(Q$14="вс",Q96="уо"),AND(Q$14="сб",Q96="б"),AND(Q$14="вс",Q96="б"),AND(Q$14="сб",Q96="уц"),AND(Q$14="вс",Q96="уц"),AND(Q$14="сб",Q96="к"),AND(Q$14="вс",Q96="к")),"",IF(OR(Q$14="сб",Q$14="вс"),Q96,IF(AND(Q$1="п",Q96&lt;7),"",IF(AND(Q$1="п",Q96="в"),"",IF(AND(Q$1="п",Q96="о"),"",IF(AND(Q$1="п",Q96="б"),"",IF(AND(Q$1="п",Q96="к"),"",IF(AND(Q$1="п",Q96="уо"),"",IF(AND(Q$1="п",Q96=""),"",IF(AND(Q$1="п",Q96&gt;7),Q96-7,IF(AND(OR(Q98="в",Q98="о",Q98="б",Q98="к",Q98="уо"),OR(P98="7 0,5",P98="7 1",P98="7 1,5",P98="7 2",P98="7 2,5",P98="7 3",P98="7 3,5",P98="7 4",P98="7 4,5",P98="7 5",P98="7 5,5",P98="7 6",P98="7 6,5",P98="7 7",P98="7а 0,5",P98="7а 1",P98="7а 1,5",P98="7а 2",P98="7а 2,5",P98="7а 3",P98="7а 3,5",P98="7а 4",P98="7а 4,5",P98="7а 5",P98="7а 5,5",P98="7а 6",P98="7а 6,5",P98="7а 7",P98="8 0,5",P98="8 1",P98="8 1,5",P98="8 2",P98="8 2,5",P98="8 3",P98="8 3,5",P98="8 4",P98="8 4,5",P98="8 5",P98="8 5,5",P98="8 6",P98="8 6,5",P98="8 7",P98="8а 0,5",P98="8а 1",P98="8а 1,5",P98="8а 2",P98="8а 2,5",P98="8а 3",P98="8а 3,5",P98="8а 4",P98="8а 4,5",P98="8а 5",P98="8а 5,5",P98="8а 6",P98="8а 6,5",P98="8а 7",P98="9 0,5",P98="9 1",P98="9 1,5",P98="9 2",P98="9 2,5",P98="9 3",P98="9 3,5",P98="9 4",P98="9 4,5",P98="9 5",P98="9 5,5",P98="9 6",P98="9 6,5",P98="9 7",P98="10 0,5",P98="10 1",P98="10 1,5",P98="10 2",P98="10 2,5",P98="10 3",P98="10 3,5",P98="10 4",P98="10 4,5",P98="10 5",P98="10 5,5",P98="10 6",P98="10 6,5",P98="10 7")),б!P100,IF(OR(Q96&lt;8.1,Q96="в",Q96="о",Q96="б",Q96="к",Q96="уо",Q96=""),"",Q96-8))))))))))))</f>
        <v>4</v>
      </c>
      <c r="R102" s="26">
        <v>2.5</v>
      </c>
      <c r="S102" s="91" t="str">
        <f>IF(OR(AND(S$14="сб",S96="о"),AND(S$14="вс",S96="о"),AND(S$14="сб",S96="уо"),AND(S$14="вс",S96="уо"),AND(S$14="сб",S96="б"),AND(S$14="вс",S96="б"),AND(S$14="сб",S96="уц"),AND(S$14="вс",S96="уц"),AND(S$14="сб",S96="к"),AND(S$14="вс",S96="к")),"",IF(OR(S$14="сб",S$14="вс"),S96,IF(AND(S$1="п",S96&lt;7),"",IF(AND(S$1="п",S96="в"),"",IF(AND(S$1="п",S96="о"),"",IF(AND(S$1="п",S96="б"),"",IF(AND(S$1="п",S96="к"),"",IF(AND(S$1="п",S96="уо"),"",IF(AND(S$1="п",S96=""),"",IF(AND(S$1="п",S96&gt;7),S96-7,IF(AND(OR(S98="в",S98="о",S98="б",S98="к",S98="уо"),OR(R98="7 0,5",R98="7 1",R98="7 1,5",R98="7 2",R98="7 2,5",R98="7 3",R98="7 3,5",R98="7 4",R98="7 4,5",R98="7 5",R98="7 5,5",R98="7 6",R98="7 6,5",R98="7 7",R98="7а 0,5",R98="7а 1",R98="7а 1,5",R98="7а 2",R98="7а 2,5",R98="7а 3",R98="7а 3,5",R98="7а 4",R98="7а 4,5",R98="7а 5",R98="7а 5,5",R98="7а 6",R98="7а 6,5",R98="7а 7",R98="8 0,5",R98="8 1",R98="8 1,5",R98="8 2",R98="8 2,5",R98="8 3",R98="8 3,5",R98="8 4",R98="8 4,5",R98="8 5",R98="8 5,5",R98="8 6",R98="8 6,5",R98="8 7",R98="8а 0,5",R98="8а 1",R98="8а 1,5",R98="8а 2",R98="8а 2,5",R98="8а 3",R98="8а 3,5",R98="8а 4",R98="8а 4,5",R98="8а 5",R98="8а 5,5",R98="8а 6",R98="8а 6,5",R98="8а 7",R98="9 0,5",R98="9 1",R98="9 1,5",R98="9 2",R98="9 2,5",R98="9 3",R98="9 3,5",R98="9 4",R98="9 4,5",R98="9 5",R98="9 5,5",R98="9 6",R98="9 6,5",R98="9 7",R98="10 0,5",R98="10 1",R98="10 1,5",R98="10 2",R98="10 2,5",R98="10 3",R98="10 3,5",R98="10 4",R98="10 4,5",R98="10 5",R98="10 5,5",R98="10 6",R98="10 6,5",R98="10 7")),б!R100,IF(OR(S96&lt;8.1,S96="в",S96="о",S96="б",S96="к",S96="уо",S96=""),"",S96-8))))))))))))</f>
        <v/>
      </c>
      <c r="T102" s="91" t="str">
        <f>IF(OR(AND(T$14="сб",T96="о"),AND(T$14="вс",T96="о"),AND(T$14="сб",T96="уо"),AND(T$14="вс",T96="уо"),AND(T$14="сб",T96="б"),AND(T$14="вс",T96="б"),AND(T$14="сб",T96="уц"),AND(T$14="вс",T96="уц"),AND(T$14="сб",T96="к"),AND(T$14="вс",T96="к")),"",IF(OR(T$14="сб",T$14="вс"),T96,IF(AND(T$1="п",T96&lt;7),"",IF(AND(T$1="п",T96="в"),"",IF(AND(T$1="п",T96="о"),"",IF(AND(T$1="п",T96="б"),"",IF(AND(T$1="п",T96="к"),"",IF(AND(T$1="п",T96="уо"),"",IF(AND(T$1="п",T96=""),"",IF(AND(T$1="п",T96&gt;7),T96-7,IF(AND(OR(T98="в",T98="о",T98="б",T98="к",T98="уо"),OR(S98="7 0,5",S98="7 1",S98="7 1,5",S98="7 2",S98="7 2,5",S98="7 3",S98="7 3,5",S98="7 4",S98="7 4,5",S98="7 5",S98="7 5,5",S98="7 6",S98="7 6,5",S98="7 7",S98="7а 0,5",S98="7а 1",S98="7а 1,5",S98="7а 2",S98="7а 2,5",S98="7а 3",S98="7а 3,5",S98="7а 4",S98="7а 4,5",S98="7а 5",S98="7а 5,5",S98="7а 6",S98="7а 6,5",S98="7а 7",S98="8 0,5",S98="8 1",S98="8 1,5",S98="8 2",S98="8 2,5",S98="8 3",S98="8 3,5",S98="8 4",S98="8 4,5",S98="8 5",S98="8 5,5",S98="8 6",S98="8 6,5",S98="8 7",S98="8а 0,5",S98="8а 1",S98="8а 1,5",S98="8а 2",S98="8а 2,5",S98="8а 3",S98="8а 3,5",S98="8а 4",S98="8а 4,5",S98="8а 5",S98="8а 5,5",S98="8а 6",S98="8а 6,5",S98="8а 7",S98="9 0,5",S98="9 1",S98="9 1,5",S98="9 2",S98="9 2,5",S98="9 3",S98="9 3,5",S98="9 4",S98="9 4,5",S98="9 5",S98="9 5,5",S98="9 6",S98="9 6,5",S98="9 7",S98="10 0,5",S98="10 1",S98="10 1,5",S98="10 2",S98="10 2,5",S98="10 3",S98="10 3,5",S98="10 4",S98="10 4,5",S98="10 5",S98="10 5,5",S98="10 6",S98="10 6,5",S98="10 7")),б!S100,IF(OR(T96&lt;8.1,T96="в",T96="о",T96="б",T96="к",T96="уо",T96=""),"",T96-8))))))))))))</f>
        <v/>
      </c>
      <c r="U102" s="26">
        <v>3</v>
      </c>
      <c r="V102" s="26">
        <f>IF(OR(AND(V$14="сб",V96="о"),AND(V$14="вс",V96="о"),AND(V$14="сб",V96="уо"),AND(V$14="вс",V96="уо"),AND(V$14="сб",V96="б"),AND(V$14="вс",V96="б"),AND(V$14="сб",V96="уц"),AND(V$14="вс",V96="уц"),AND(V$14="сб",V96="к"),AND(V$14="вс",V96="к")),"",IF(OR(V$14="сб",V$14="вс"),V96,IF(AND(V$1="п",V96&lt;7),"",IF(AND(V$1="п",V96="в"),"",IF(AND(V$1="п",V96="о"),"",IF(AND(V$1="п",V96="б"),"",IF(AND(V$1="п",V96="к"),"",IF(AND(V$1="п",V96="уо"),"",IF(AND(V$1="п",V96=""),"",IF(AND(V$1="п",V96&gt;7),V96-7,IF(AND(OR(V98="в",V98="о",V98="б",V98="к",V98="уо"),OR(U98="7 0,5",U98="7 1",U98="7 1,5",U98="7 2",U98="7 2,5",U98="7 3",U98="7 3,5",U98="7 4",U98="7 4,5",U98="7 5",U98="7 5,5",U98="7 6",U98="7 6,5",U98="7 7",U98="7а 0,5",U98="7а 1",U98="7а 1,5",U98="7а 2",U98="7а 2,5",U98="7а 3",U98="7а 3,5",U98="7а 4",U98="7а 4,5",U98="7а 5",U98="7а 5,5",U98="7а 6",U98="7а 6,5",U98="7а 7",U98="8 0,5",U98="8 1",U98="8 1,5",U98="8 2",U98="8 2,5",U98="8 3",U98="8 3,5",U98="8 4",U98="8 4,5",U98="8 5",U98="8 5,5",U98="8 6",U98="8 6,5",U98="8 7",U98="8а 0,5",U98="8а 1",U98="8а 1,5",U98="8а 2",U98="8а 2,5",U98="8а 3",U98="8а 3,5",U98="8а 4",U98="8а 4,5",U98="8а 5",U98="8а 5,5",U98="8а 6",U98="8а 6,5",U98="8а 7",U98="9 0,5",U98="9 1",U98="9 1,5",U98="9 2",U98="9 2,5",U98="9 3",U98="9 3,5",U98="9 4",U98="9 4,5",U98="9 5",U98="9 5,5",U98="9 6",U98="9 6,5",U98="9 7",U98="10 0,5",U98="10 1",U98="10 1,5",U98="10 2",U98="10 2,5",U98="10 3",U98="10 3,5",U98="10 4",U98="10 4,5",U98="10 5",U98="10 5,5",U98="10 6",U98="10 6,5",U98="10 7")),б!U100,IF(OR(V96&lt;8.1,V96="в",V96="о",V96="б",V96="к",V96="уо",V96=""),"",V96-8))))))))))))</f>
        <v>6.5</v>
      </c>
      <c r="W102" s="26">
        <f>IF(OR(AND(W$14="сб",W96="о"),AND(W$14="вс",W96="о"),AND(W$14="сб",W96="уо"),AND(W$14="вс",W96="уо"),AND(W$14="сб",W96="б"),AND(W$14="вс",W96="б"),AND(W$14="сб",W96="уц"),AND(W$14="вс",W96="уц"),AND(W$14="сб",W96="к"),AND(W$14="вс",W96="к")),"",IF(OR(W$14="сб",W$14="вс"),W96,IF(AND(W$1="п",W96&lt;7),"",IF(AND(W$1="п",W96="в"),"",IF(AND(W$1="п",W96="о"),"",IF(AND(W$1="п",W96="б"),"",IF(AND(W$1="п",W96="к"),"",IF(AND(W$1="п",W96="уо"),"",IF(AND(W$1="п",W96=""),"",IF(AND(W$1="п",W96&gt;7),W96-7,IF(AND(OR(W98="в",W98="о",W98="б",W98="к",W98="уо"),OR(V98="7 0,5",V98="7 1",V98="7 1,5",V98="7 2",V98="7 2,5",V98="7 3",V98="7 3,5",V98="7 4",V98="7 4,5",V98="7 5",V98="7 5,5",V98="7 6",V98="7 6,5",V98="7 7",V98="7а 0,5",V98="7а 1",V98="7а 1,5",V98="7а 2",V98="7а 2,5",V98="7а 3",V98="7а 3,5",V98="7а 4",V98="7а 4,5",V98="7а 5",V98="7а 5,5",V98="7а 6",V98="7а 6,5",V98="7а 7",V98="8 0,5",V98="8 1",V98="8 1,5",V98="8 2",V98="8 2,5",V98="8 3",V98="8 3,5",V98="8 4",V98="8 4,5",V98="8 5",V98="8 5,5",V98="8 6",V98="8 6,5",V98="8 7",V98="8а 0,5",V98="8а 1",V98="8а 1,5",V98="8а 2",V98="8а 2,5",V98="8а 3",V98="8а 3,5",V98="8а 4",V98="8а 4,5",V98="8а 5",V98="8а 5,5",V98="8а 6",V98="8а 6,5",V98="8а 7",V98="9 0,5",V98="9 1",V98="9 1,5",V98="9 2",V98="9 2,5",V98="9 3",V98="9 3,5",V98="9 4",V98="9 4,5",V98="9 5",V98="9 5,5",V98="9 6",V98="9 6,5",V98="9 7",V98="10 0,5",V98="10 1",V98="10 1,5",V98="10 2",V98="10 2,5",V98="10 3",V98="10 3,5",V98="10 4",V98="10 4,5",V98="10 5",V98="10 5,5",V98="10 6",V98="10 6,5",V98="10 7")),б!V100,IF(OR(W96&lt;8.1,W96="в",W96="о",W96="б",W96="к",W96="уо",W96=""),"",W96-8))))))))))))</f>
        <v>4.5</v>
      </c>
      <c r="X102" s="26">
        <f>IF(OR(AND(X$14="сб",X96="о"),AND(X$14="вс",X96="о"),AND(X$14="сб",X96="уо"),AND(X$14="вс",X96="уо"),AND(X$14="сб",X96="б"),AND(X$14="вс",X96="б"),AND(X$14="сб",X96="уц"),AND(X$14="вс",X96="уц"),AND(X$14="сб",X96="к"),AND(X$14="вс",X96="к")),"",IF(OR(X$14="сб",X$14="вс"),X96,IF(AND(X$1="п",X96&lt;7),"",IF(AND(X$1="п",X96="в"),"",IF(AND(X$1="п",X96="о"),"",IF(AND(X$1="п",X96="б"),"",IF(AND(X$1="п",X96="к"),"",IF(AND(X$1="п",X96="уо"),"",IF(AND(X$1="п",X96=""),"",IF(AND(X$1="п",X96&gt;7),X96-7,IF(AND(OR(X98="в",X98="о",X98="б",X98="к",X98="уо"),OR(W98="7 0,5",W98="7 1",W98="7 1,5",W98="7 2",W98="7 2,5",W98="7 3",W98="7 3,5",W98="7 4",W98="7 4,5",W98="7 5",W98="7 5,5",W98="7 6",W98="7 6,5",W98="7 7",W98="7а 0,5",W98="7а 1",W98="7а 1,5",W98="7а 2",W98="7а 2,5",W98="7а 3",W98="7а 3,5",W98="7а 4",W98="7а 4,5",W98="7а 5",W98="7а 5,5",W98="7а 6",W98="7а 6,5",W98="7а 7",W98="8 0,5",W98="8 1",W98="8 1,5",W98="8 2",W98="8 2,5",W98="8 3",W98="8 3,5",W98="8 4",W98="8 4,5",W98="8 5",W98="8 5,5",W98="8 6",W98="8 6,5",W98="8 7",W98="8а 0,5",W98="8а 1",W98="8а 1,5",W98="8а 2",W98="8а 2,5",W98="8а 3",W98="8а 3,5",W98="8а 4",W98="8а 4,5",W98="8а 5",W98="8а 5,5",W98="8а 6",W98="8а 6,5",W98="8а 7",W98="9 0,5",W98="9 1",W98="9 1,5",W98="9 2",W98="9 2,5",W98="9 3",W98="9 3,5",W98="9 4",W98="9 4,5",W98="9 5",W98="9 5,5",W98="9 6",W98="9 6,5",W98="9 7",W98="10 0,5",W98="10 1",W98="10 1,5",W98="10 2",W98="10 2,5",W98="10 3",W98="10 3,5",W98="10 4",W98="10 4,5",W98="10 5",W98="10 5,5",W98="10 6",W98="10 6,5",W98="10 7")),б!W100,IF(OR(X96&lt;8.1,X96="в",X96="о",X96="б",X96="к",X96="уо",X96=""),"",X96-8))))))))))))</f>
        <v>1</v>
      </c>
      <c r="Y102" s="26">
        <f>IF(OR(AND(Y$14="сб",Y96="о"),AND(Y$14="вс",Y96="о"),AND(Y$14="сб",Y96="уо"),AND(Y$14="вс",Y96="уо"),AND(Y$14="сб",Y96="б"),AND(Y$14="вс",Y96="б"),AND(Y$14="сб",Y96="уц"),AND(Y$14="вс",Y96="уц"),AND(Y$14="сб",Y96="к"),AND(Y$14="вс",Y96="к")),"",IF(OR(Y$14="сб",Y$14="вс"),Y96,IF(AND(Y$1="п",Y96&lt;7),"",IF(AND(Y$1="п",Y96="в"),"",IF(AND(Y$1="п",Y96="о"),"",IF(AND(Y$1="п",Y96="б"),"",IF(AND(Y$1="п",Y96="к"),"",IF(AND(Y$1="п",Y96="уо"),"",IF(AND(Y$1="п",Y96=""),"",IF(AND(Y$1="п",Y96&gt;7),Y96-7,IF(AND(OR(Y98="в",Y98="о",Y98="б",Y98="к",Y98="уо"),OR(X98="7 0,5",X98="7 1",X98="7 1,5",X98="7 2",X98="7 2,5",X98="7 3",X98="7 3,5",X98="7 4",X98="7 4,5",X98="7 5",X98="7 5,5",X98="7 6",X98="7 6,5",X98="7 7",X98="7а 0,5",X98="7а 1",X98="7а 1,5",X98="7а 2",X98="7а 2,5",X98="7а 3",X98="7а 3,5",X98="7а 4",X98="7а 4,5",X98="7а 5",X98="7а 5,5",X98="7а 6",X98="7а 6,5",X98="7а 7",X98="8 0,5",X98="8 1",X98="8 1,5",X98="8 2",X98="8 2,5",X98="8 3",X98="8 3,5",X98="8 4",X98="8 4,5",X98="8 5",X98="8 5,5",X98="8 6",X98="8 6,5",X98="8 7",X98="8а 0,5",X98="8а 1",X98="8а 1,5",X98="8а 2",X98="8а 2,5",X98="8а 3",X98="8а 3,5",X98="8а 4",X98="8а 4,5",X98="8а 5",X98="8а 5,5",X98="8а 6",X98="8а 6,5",X98="8а 7",X98="9 0,5",X98="9 1",X98="9 1,5",X98="9 2",X98="9 2,5",X98="9 3",X98="9 3,5",X98="9 4",X98="9 4,5",X98="9 5",X98="9 5,5",X98="9 6",X98="9 6,5",X98="9 7",X98="10 0,5",X98="10 1",X98="10 1,5",X98="10 2",X98="10 2,5",X98="10 3",X98="10 3,5",X98="10 4",X98="10 4,5",X98="10 5",X98="10 5,5",X98="10 6",X98="10 6,5",X98="10 7")),б!X100,IF(OR(Y96&lt;8.1,Y96="в",Y96="о",Y96="б",Y96="к",Y96="уо",Y96=""),"",Y96-8))))))))))))</f>
        <v>3</v>
      </c>
      <c r="Z102" s="91" t="str">
        <f>IF(OR(AND(Z$14="сб",Z96="о"),AND(Z$14="вс",Z96="о"),AND(Z$14="сб",Z96="уо"),AND(Z$14="вс",Z96="уо"),AND(Z$14="сб",Z96="б"),AND(Z$14="вс",Z96="б"),AND(Z$14="сб",Z96="уц"),AND(Z$14="вс",Z96="уц"),AND(Z$14="сб",Z96="к"),AND(Z$14="вс",Z96="к")),"",IF(OR(Z$14="сб",Z$14="вс"),Z96,IF(AND(Z$1="п",Z96&lt;7),"",IF(AND(Z$1="п",Z96="в"),"",IF(AND(Z$1="п",Z96="о"),"",IF(AND(Z$1="п",Z96="б"),"",IF(AND(Z$1="п",Z96="к"),"",IF(AND(Z$1="п",Z96="уо"),"",IF(AND(Z$1="п",Z96=""),"",IF(AND(Z$1="п",Z96&gt;7),Z96-7,IF(AND(OR(Z98="в",Z98="о",Z98="б",Z98="к",Z98="уо"),OR(Y98="7 0,5",Y98="7 1",Y98="7 1,5",Y98="7 2",Y98="7 2,5",Y98="7 3",Y98="7 3,5",Y98="7 4",Y98="7 4,5",Y98="7 5",Y98="7 5,5",Y98="7 6",Y98="7 6,5",Y98="7 7",Y98="7а 0,5",Y98="7а 1",Y98="7а 1,5",Y98="7а 2",Y98="7а 2,5",Y98="7а 3",Y98="7а 3,5",Y98="7а 4",Y98="7а 4,5",Y98="7а 5",Y98="7а 5,5",Y98="7а 6",Y98="7а 6,5",Y98="7а 7",Y98="8 0,5",Y98="8 1",Y98="8 1,5",Y98="8 2",Y98="8 2,5",Y98="8 3",Y98="8 3,5",Y98="8 4",Y98="8 4,5",Y98="8 5",Y98="8 5,5",Y98="8 6",Y98="8 6,5",Y98="8 7",Y98="8а 0,5",Y98="8а 1",Y98="8а 1,5",Y98="8а 2",Y98="8а 2,5",Y98="8а 3",Y98="8а 3,5",Y98="8а 4",Y98="8а 4,5",Y98="8а 5",Y98="8а 5,5",Y98="8а 6",Y98="8а 6,5",Y98="8а 7",Y98="9 0,5",Y98="9 1",Y98="9 1,5",Y98="9 2",Y98="9 2,5",Y98="9 3",Y98="9 3,5",Y98="9 4",Y98="9 4,5",Y98="9 5",Y98="9 5,5",Y98="9 6",Y98="9 6,5",Y98="9 7",Y98="10 0,5",Y98="10 1",Y98="10 1,5",Y98="10 2",Y98="10 2,5",Y98="10 3",Y98="10 3,5",Y98="10 4",Y98="10 4,5",Y98="10 5",Y98="10 5,5",Y98="10 6",Y98="10 6,5",Y98="10 7")),б!Y100,IF(OR(Z96&lt;8.1,Z96="в",Z96="о",Z96="б",Z96="к",Z96="уо",Z96=""),"",Z96-8))))))))))))</f>
        <v/>
      </c>
      <c r="AA102" s="91" t="str">
        <f>IF(OR(AND(AA$14="сб",AA96="о"),AND(AA$14="вс",AA96="о"),AND(AA$14="сб",AA96="уо"),AND(AA$14="вс",AA96="уо"),AND(AA$14="сб",AA96="б"),AND(AA$14="вс",AA96="б"),AND(AA$14="сб",AA96="уц"),AND(AA$14="вс",AA96="уц"),AND(AA$14="сб",AA96="к"),AND(AA$14="вс",AA96="к")),"",IF(OR(AA$14="сб",AA$14="вс"),AA96,IF(AND(AA$1="п",AA96&lt;7),"",IF(AND(AA$1="п",AA96="в"),"",IF(AND(AA$1="п",AA96="о"),"",IF(AND(AA$1="п",AA96="б"),"",IF(AND(AA$1="п",AA96="к"),"",IF(AND(AA$1="п",AA96="уо"),"",IF(AND(AA$1="п",AA96=""),"",IF(AND(AA$1="п",AA96&gt;7),AA96-7,IF(AND(OR(AA98="в",AA98="о",AA98="б",AA98="к",AA98="уо"),OR(Z98="7 0,5",Z98="7 1",Z98="7 1,5",Z98="7 2",Z98="7 2,5",Z98="7 3",Z98="7 3,5",Z98="7 4",Z98="7 4,5",Z98="7 5",Z98="7 5,5",Z98="7 6",Z98="7 6,5",Z98="7 7",Z98="7а 0,5",Z98="7а 1",Z98="7а 1,5",Z98="7а 2",Z98="7а 2,5",Z98="7а 3",Z98="7а 3,5",Z98="7а 4",Z98="7а 4,5",Z98="7а 5",Z98="7а 5,5",Z98="7а 6",Z98="7а 6,5",Z98="7а 7",Z98="8 0,5",Z98="8 1",Z98="8 1,5",Z98="8 2",Z98="8 2,5",Z98="8 3",Z98="8 3,5",Z98="8 4",Z98="8 4,5",Z98="8 5",Z98="8 5,5",Z98="8 6",Z98="8 6,5",Z98="8 7",Z98="8а 0,5",Z98="8а 1",Z98="8а 1,5",Z98="8а 2",Z98="8а 2,5",Z98="8а 3",Z98="8а 3,5",Z98="8а 4",Z98="8а 4,5",Z98="8а 5",Z98="8а 5,5",Z98="8а 6",Z98="8а 6,5",Z98="8а 7",Z98="9 0,5",Z98="9 1",Z98="9 1,5",Z98="9 2",Z98="9 2,5",Z98="9 3",Z98="9 3,5",Z98="9 4",Z98="9 4,5",Z98="9 5",Z98="9 5,5",Z98="9 6",Z98="9 6,5",Z98="9 7",Z98="10 0,5",Z98="10 1",Z98="10 1,5",Z98="10 2",Z98="10 2,5",Z98="10 3",Z98="10 3,5",Z98="10 4",Z98="10 4,5",Z98="10 5",Z98="10 5,5",Z98="10 6",Z98="10 6,5",Z98="10 7")),б!Z100,IF(OR(AA96&lt;8.1,AA96="в",AA96="о",AA96="б",AA96="к",AA96="уо",AA96=""),"",AA96-8))))))))))))</f>
        <v/>
      </c>
      <c r="AB102" s="26">
        <f>IF(OR(AND(AB$14="сб",AB96="о"),AND(AB$14="вс",AB96="о"),AND(AB$14="сб",AB96="уо"),AND(AB$14="вс",AB96="уо"),AND(AB$14="сб",AB96="б"),AND(AB$14="вс",AB96="б"),AND(AB$14="сб",AB96="уц"),AND(AB$14="вс",AB96="уц"),AND(AB$14="сб",AB96="к"),AND(AB$14="вс",AB96="к")),"",IF(OR(AB$14="сб",AB$14="вс"),AB96,IF(AND(AB$1="п",AB96&lt;7),"",IF(AND(AB$1="п",AB96="в"),"",IF(AND(AB$1="п",AB96="о"),"",IF(AND(AB$1="п",AB96="б"),"",IF(AND(AB$1="п",AB96="к"),"",IF(AND(AB$1="п",AB96="уо"),"",IF(AND(AB$1="п",AB96=""),"",IF(AND(AB$1="п",AB96&gt;7),AB96-7,IF(AND(OR(AB98="в",AB98="о",AB98="б",AB98="к",AB98="уо"),OR(AA98="7 0,5",AA98="7 1",AA98="7 1,5",AA98="7 2",AA98="7 2,5",AA98="7 3",AA98="7 3,5",AA98="7 4",AA98="7 4,5",AA98="7 5",AA98="7 5,5",AA98="7 6",AA98="7 6,5",AA98="7 7",AA98="7а 0,5",AA98="7а 1",AA98="7а 1,5",AA98="7а 2",AA98="7а 2,5",AA98="7а 3",AA98="7а 3,5",AA98="7а 4",AA98="7а 4,5",AA98="7а 5",AA98="7а 5,5",AA98="7а 6",AA98="7а 6,5",AA98="7а 7",AA98="8 0,5",AA98="8 1",AA98="8 1,5",AA98="8 2",AA98="8 2,5",AA98="8 3",AA98="8 3,5",AA98="8 4",AA98="8 4,5",AA98="8 5",AA98="8 5,5",AA98="8 6",AA98="8 6,5",AA98="8 7",AA98="8а 0,5",AA98="8а 1",AA98="8а 1,5",AA98="8а 2",AA98="8а 2,5",AA98="8а 3",AA98="8а 3,5",AA98="8а 4",AA98="8а 4,5",AA98="8а 5",AA98="8а 5,5",AA98="8а 6",AA98="8а 6,5",AA98="8а 7",AA98="9 0,5",AA98="9 1",AA98="9 1,5",AA98="9 2",AA98="9 2,5",AA98="9 3",AA98="9 3,5",AA98="9 4",AA98="9 4,5",AA98="9 5",AA98="9 5,5",AA98="9 6",AA98="9 6,5",AA98="9 7",AA98="10 0,5",AA98="10 1",AA98="10 1,5",AA98="10 2",AA98="10 2,5",AA98="10 3",AA98="10 3,5",AA98="10 4",AA98="10 4,5",AA98="10 5",AA98="10 5,5",AA98="10 6",AA98="10 6,5",AA98="10 7")),б!AA100,IF(OR(AB96&lt;8.1,AB96="в",AB96="о",AB96="б",AB96="к",AB96="уо",AB96=""),"",AB96-8))))))))))))</f>
        <v>5</v>
      </c>
      <c r="AC102" s="26">
        <f>IF(OR(AND(AC$14="сб",AC96="о"),AND(AC$14="вс",AC96="о"),AND(AC$14="сб",AC96="уо"),AND(AC$14="вс",AC96="уо"),AND(AC$14="сб",AC96="б"),AND(AC$14="вс",AC96="б"),AND(AC$14="сб",AC96="уц"),AND(AC$14="вс",AC96="уц"),AND(AC$14="сб",AC96="к"),AND(AC$14="вс",AC96="к")),"",IF(OR(AC$14="сб",AC$14="вс"),AC96,IF(AND(AC$1="п",AC96&lt;7),"",IF(AND(AC$1="п",AC96="в"),"",IF(AND(AC$1="п",AC96="о"),"",IF(AND(AC$1="п",AC96="б"),"",IF(AND(AC$1="п",AC96="к"),"",IF(AND(AC$1="п",AC96="уо"),"",IF(AND(AC$1="п",AC96=""),"",IF(AND(AC$1="п",AC96&gt;7),AC96-7,IF(AND(OR(AC98="в",AC98="о",AC98="б",AC98="к",AC98="уо"),OR(AB98="7 0,5",AB98="7 1",AB98="7 1,5",AB98="7 2",AB98="7 2,5",AB98="7 3",AB98="7 3,5",AB98="7 4",AB98="7 4,5",AB98="7 5",AB98="7 5,5",AB98="7 6",AB98="7 6,5",AB98="7 7",AB98="7а 0,5",AB98="7а 1",AB98="7а 1,5",AB98="7а 2",AB98="7а 2,5",AB98="7а 3",AB98="7а 3,5",AB98="7а 4",AB98="7а 4,5",AB98="7а 5",AB98="7а 5,5",AB98="7а 6",AB98="7а 6,5",AB98="7а 7",AB98="8 0,5",AB98="8 1",AB98="8 1,5",AB98="8 2",AB98="8 2,5",AB98="8 3",AB98="8 3,5",AB98="8 4",AB98="8 4,5",AB98="8 5",AB98="8 5,5",AB98="8 6",AB98="8 6,5",AB98="8 7",AB98="8а 0,5",AB98="8а 1",AB98="8а 1,5",AB98="8а 2",AB98="8а 2,5",AB98="8а 3",AB98="8а 3,5",AB98="8а 4",AB98="8а 4,5",AB98="8а 5",AB98="8а 5,5",AB98="8а 6",AB98="8а 6,5",AB98="8а 7",AB98="9 0,5",AB98="9 1",AB98="9 1,5",AB98="9 2",AB98="9 2,5",AB98="9 3",AB98="9 3,5",AB98="9 4",AB98="9 4,5",AB98="9 5",AB98="9 5,5",AB98="9 6",AB98="9 6,5",AB98="9 7",AB98="10 0,5",AB98="10 1",AB98="10 1,5",AB98="10 2",AB98="10 2,5",AB98="10 3",AB98="10 3,5",AB98="10 4",AB98="10 4,5",AB98="10 5",AB98="10 5,5",AB98="10 6",AB98="10 6,5",AB98="10 7")),б!AB100,IF(OR(AC96&lt;8.1,AC96="в",AC96="о",AC96="б",AC96="к",AC96="уо",AC96=""),"",AC96-8))))))))))))</f>
        <v>3.5</v>
      </c>
      <c r="AD102" s="26">
        <f>IF(OR(AND(AD$14="сб",AD96="о"),AND(AD$14="вс",AD96="о"),AND(AD$14="сб",AD96="уо"),AND(AD$14="вс",AD96="уо"),AND(AD$14="сб",AD96="б"),AND(AD$14="вс",AD96="б"),AND(AD$14="сб",AD96="уц"),AND(AD$14="вс",AD96="уц"),AND(AD$14="сб",AD96="к"),AND(AD$14="вс",AD96="к")),"",IF(OR(AD$14="сб",AD$14="вс"),AD96,IF(AND(AD$1="п",AD96&lt;7),"",IF(AND(AD$1="п",AD96="в"),"",IF(AND(AD$1="п",AD96="о"),"",IF(AND(AD$1="п",AD96="б"),"",IF(AND(AD$1="п",AD96="к"),"",IF(AND(AD$1="п",AD96="уо"),"",IF(AND(AD$1="п",AD96=""),"",IF(AND(AD$1="п",AD96&gt;7),AD96-7,IF(AND(OR(AD98="в",AD98="о",AD98="б",AD98="к",AD98="уо"),OR(AC98="7 0,5",AC98="7 1",AC98="7 1,5",AC98="7 2",AC98="7 2,5",AC98="7 3",AC98="7 3,5",AC98="7 4",AC98="7 4,5",AC98="7 5",AC98="7 5,5",AC98="7 6",AC98="7 6,5",AC98="7 7",AC98="7а 0,5",AC98="7а 1",AC98="7а 1,5",AC98="7а 2",AC98="7а 2,5",AC98="7а 3",AC98="7а 3,5",AC98="7а 4",AC98="7а 4,5",AC98="7а 5",AC98="7а 5,5",AC98="7а 6",AC98="7а 6,5",AC98="7а 7",AC98="8 0,5",AC98="8 1",AC98="8 1,5",AC98="8 2",AC98="8 2,5",AC98="8 3",AC98="8 3,5",AC98="8 4",AC98="8 4,5",AC98="8 5",AC98="8 5,5",AC98="8 6",AC98="8 6,5",AC98="8 7",AC98="8а 0,5",AC98="8а 1",AC98="8а 1,5",AC98="8а 2",AC98="8а 2,5",AC98="8а 3",AC98="8а 3,5",AC98="8а 4",AC98="8а 4,5",AC98="8а 5",AC98="8а 5,5",AC98="8а 6",AC98="8а 6,5",AC98="8а 7",AC98="9 0,5",AC98="9 1",AC98="9 1,5",AC98="9 2",AC98="9 2,5",AC98="9 3",AC98="9 3,5",AC98="9 4",AC98="9 4,5",AC98="9 5",AC98="9 5,5",AC98="9 6",AC98="9 6,5",AC98="9 7",AC98="10 0,5",AC98="10 1",AC98="10 1,5",AC98="10 2",AC98="10 2,5",AC98="10 3",AC98="10 3,5",AC98="10 4",AC98="10 4,5",AC98="10 5",AC98="10 5,5",AC98="10 6",AC98="10 6,5",AC98="10 7")),б!AC100,IF(OR(AD96&lt;8.1,AD96="в",AD96="о",AD96="б",AD96="к",AD96="уо",AD96=""),"",AD96-8))))))))))))</f>
        <v>4</v>
      </c>
      <c r="AE102" s="26">
        <f>IF(OR(AND(AE$14="сб",AE96="о"),AND(AE$14="вс",AE96="о"),AND(AE$14="сб",AE96="уо"),AND(AE$14="вс",AE96="уо"),AND(AE$14="сб",AE96="б"),AND(AE$14="вс",AE96="б"),AND(AE$14="сб",AE96="уц"),AND(AE$14="вс",AE96="уц"),AND(AE$14="сб",AE96="к"),AND(AE$14="вс",AE96="к")),"",IF(OR(AE$14="сб",AE$14="вс"),AE96,IF(AND(AE$1="п",AE96&lt;7),"",IF(AND(AE$1="п",AE96="в"),"",IF(AND(AE$1="п",AE96="о"),"",IF(AND(AE$1="п",AE96="б"),"",IF(AND(AE$1="п",AE96="к"),"",IF(AND(AE$1="п",AE96="уо"),"",IF(AND(AE$1="п",AE96=""),"",IF(AND(AE$1="п",AE96&gt;7),AE96-7,IF(AND(OR(AE98="в",AE98="о",AE98="б",AE98="к",AE98="уо"),OR(AD98="7 0,5",AD98="7 1",AD98="7 1,5",AD98="7 2",AD98="7 2,5",AD98="7 3",AD98="7 3,5",AD98="7 4",AD98="7 4,5",AD98="7 5",AD98="7 5,5",AD98="7 6",AD98="7 6,5",AD98="7 7",AD98="7а 0,5",AD98="7а 1",AD98="7а 1,5",AD98="7а 2",AD98="7а 2,5",AD98="7а 3",AD98="7а 3,5",AD98="7а 4",AD98="7а 4,5",AD98="7а 5",AD98="7а 5,5",AD98="7а 6",AD98="7а 6,5",AD98="7а 7",AD98="8 0,5",AD98="8 1",AD98="8 1,5",AD98="8 2",AD98="8 2,5",AD98="8 3",AD98="8 3,5",AD98="8 4",AD98="8 4,5",AD98="8 5",AD98="8 5,5",AD98="8 6",AD98="8 6,5",AD98="8 7",AD98="8а 0,5",AD98="8а 1",AD98="8а 1,5",AD98="8а 2",AD98="8а 2,5",AD98="8а 3",AD98="8а 3,5",AD98="8а 4",AD98="8а 4,5",AD98="8а 5",AD98="8а 5,5",AD98="8а 6",AD98="8а 6,5",AD98="8а 7",AD98="9 0,5",AD98="9 1",AD98="9 1,5",AD98="9 2",AD98="9 2,5",AD98="9 3",AD98="9 3,5",AD98="9 4",AD98="9 4,5",AD98="9 5",AD98="9 5,5",AD98="9 6",AD98="9 6,5",AD98="9 7",AD98="10 0,5",AD98="10 1",AD98="10 1,5",AD98="10 2",AD98="10 2,5",AD98="10 3",AD98="10 3,5",AD98="10 4",AD98="10 4,5",AD98="10 5",AD98="10 5,5",AD98="10 6",AD98="10 6,5",AD98="10 7")),б!AD100,IF(OR(AE96&lt;8.1,AE96="в",AE96="о",AE96="б",AE96="к",AE96="уо",AE96=""),"",AE96-8))))))))))))</f>
        <v>3.5</v>
      </c>
      <c r="AF102" s="26">
        <f>IF(OR(AND(AF$14="сб",AF96="о"),AND(AF$14="вс",AF96="о"),AND(AF$14="сб",AF96="уо"),AND(AF$14="вс",AF96="уо"),AND(AF$14="сб",AF96="б"),AND(AF$14="вс",AF96="б"),AND(AF$14="сб",AF96="уц"),AND(AF$14="вс",AF96="уц"),AND(AF$14="сб",AF96="к"),AND(AF$14="вс",AF96="к")),"",IF(OR(AF$14="сб",AF$14="вс"),AF96,IF(AND(AF$1="п",AF96&lt;7),"",IF(AND(AF$1="п",AF96="в"),"",IF(AND(AF$1="п",AF96="о"),"",IF(AND(AF$1="п",AF96="б"),"",IF(AND(AF$1="п",AF96="к"),"",IF(AND(AF$1="п",AF96="уо"),"",IF(AND(AF$1="п",AF96=""),"",IF(AND(AF$1="п",AF96&gt;7),AF96-7,IF(AND(OR(AF98="в",AF98="о",AF98="б",AF98="к",AF98="уо"),OR(AE98="7 0,5",AE98="7 1",AE98="7 1,5",AE98="7 2",AE98="7 2,5",AE98="7 3",AE98="7 3,5",AE98="7 4",AE98="7 4,5",AE98="7 5",AE98="7 5,5",AE98="7 6",AE98="7 6,5",AE98="7 7",AE98="7а 0,5",AE98="7а 1",AE98="7а 1,5",AE98="7а 2",AE98="7а 2,5",AE98="7а 3",AE98="7а 3,5",AE98="7а 4",AE98="7а 4,5",AE98="7а 5",AE98="7а 5,5",AE98="7а 6",AE98="7а 6,5",AE98="7а 7",AE98="8 0,5",AE98="8 1",AE98="8 1,5",AE98="8 2",AE98="8 2,5",AE98="8 3",AE98="8 3,5",AE98="8 4",AE98="8 4,5",AE98="8 5",AE98="8 5,5",AE98="8 6",AE98="8 6,5",AE98="8 7",AE98="8а 0,5",AE98="8а 1",AE98="8а 1,5",AE98="8а 2",AE98="8а 2,5",AE98="8а 3",AE98="8а 3,5",AE98="8а 4",AE98="8а 4,5",AE98="8а 5",AE98="8а 5,5",AE98="8а 6",AE98="8а 6,5",AE98="8а 7",AE98="9 0,5",AE98="9 1",AE98="9 1,5",AE98="9 2",AE98="9 2,5",AE98="9 3",AE98="9 3,5",AE98="9 4",AE98="9 4,5",AE98="9 5",AE98="9 5,5",AE98="9 6",AE98="9 6,5",AE98="9 7",AE98="10 0,5",AE98="10 1",AE98="10 1,5",AE98="10 2",AE98="10 2,5",AE98="10 3",AE98="10 3,5",AE98="10 4",AE98="10 4,5",AE98="10 5",AE98="10 5,5",AE98="10 6",AE98="10 6,5",AE98="10 7")),б!AE100,IF(OR(AF96&lt;8.1,AF96="в",AF96="о",AF96="б",AF96="к",AF96="уо",AF96=""),"",AF96-8))))))))))))</f>
        <v>1</v>
      </c>
      <c r="AG102" s="91" t="str">
        <f>IF(OR(AND(AG$14="сб",AG96="о"),AND(AG$14="вс",AG96="о"),AND(AG$14="сб",AG96="уо"),AND(AG$14="вс",AG96="уо"),AND(AG$14="сб",AG96="б"),AND(AG$14="вс",AG96="б"),AND(AG$14="сб",AG96="уц"),AND(AG$14="вс",AG96="уц"),AND(AG$14="сб",AG96="к"),AND(AG$14="вс",AG96="к")),"",IF(OR(AG$14="сб",AG$14="вс"),AG96,IF(AND(AG$1="п",AG96&lt;7),"",IF(AND(AG$1="п",AG96="в"),"",IF(AND(AG$1="п",AG96="о"),"",IF(AND(AG$1="п",AG96="б"),"",IF(AND(AG$1="п",AG96="к"),"",IF(AND(AG$1="п",AG96="уо"),"",IF(AND(AG$1="п",AG96=""),"",IF(AND(AG$1="п",AG96&gt;7),AG96-7,IF(AND(OR(AG98="в",AG98="о",AG98="б",AG98="к",AG98="уо"),OR(AF98="7 0,5",AF98="7 1",AF98="7 1,5",AF98="7 2",AF98="7 2,5",AF98="7 3",AF98="7 3,5",AF98="7 4",AF98="7 4,5",AF98="7 5",AF98="7 5,5",AF98="7 6",AF98="7 6,5",AF98="7 7",AF98="7а 0,5",AF98="7а 1",AF98="7а 1,5",AF98="7а 2",AF98="7а 2,5",AF98="7а 3",AF98="7а 3,5",AF98="7а 4",AF98="7а 4,5",AF98="7а 5",AF98="7а 5,5",AF98="7а 6",AF98="7а 6,5",AF98="7а 7",AF98="8 0,5",AF98="8 1",AF98="8 1,5",AF98="8 2",AF98="8 2,5",AF98="8 3",AF98="8 3,5",AF98="8 4",AF98="8 4,5",AF98="8 5",AF98="8 5,5",AF98="8 6",AF98="8 6,5",AF98="8 7",AF98="8а 0,5",AF98="8а 1",AF98="8а 1,5",AF98="8а 2",AF98="8а 2,5",AF98="8а 3",AF98="8а 3,5",AF98="8а 4",AF98="8а 4,5",AF98="8а 5",AF98="8а 5,5",AF98="8а 6",AF98="8а 6,5",AF98="8а 7",AF98="9 0,5",AF98="9 1",AF98="9 1,5",AF98="9 2",AF98="9 2,5",AF98="9 3",AF98="9 3,5",AF98="9 4",AF98="9 4,5",AF98="9 5",AF98="9 5,5",AF98="9 6",AF98="9 6,5",AF98="9 7",AF98="10 0,5",AF98="10 1",AF98="10 1,5",AF98="10 2",AF98="10 2,5",AF98="10 3",AF98="10 3,5",AF98="10 4",AF98="10 4,5",AF98="10 5",AF98="10 5,5",AF98="10 6",AF98="10 6,5",AF98="10 7")),б!AF100,IF(OR(AG96&lt;8.1,AG96="в",AG96="о",AG96="б",AG96="к",AG96="уо",AG96=""),"",AG96-8))))))))))))</f>
        <v/>
      </c>
      <c r="AH102" s="91" t="str">
        <f>IF(OR(AND(AH$14="сб",AH96="о"),AND(AH$14="вс",AH96="о"),AND(AH$14="сб",AH96="уо"),AND(AH$14="вс",AH96="уо"),AND(AH$14="сб",AH96="б"),AND(AH$14="вс",AH96="б"),AND(AH$14="сб",AH96="уц"),AND(AH$14="вс",AH96="уц"),AND(AH$14="сб",AH96="к"),AND(AH$14="вс",AH96="к")),"",IF(OR(AH$14="сб",AH$14="вс"),AH96,IF(AND(AH$1="п",AH96&lt;7),"",IF(AND(AH$1="п",AH96="в"),"",IF(AND(AH$1="п",AH96="о"),"",IF(AND(AH$1="п",AH96="б"),"",IF(AND(AH$1="п",AH96="к"),"",IF(AND(AH$1="п",AH96="уо"),"",IF(AND(AH$1="п",AH96=""),"",IF(AND(AH$1="п",AH96&gt;7),AH96-7,IF(AND(OR(AH98="в",AH98="о",AH98="б",AH98="к",AH98="уо"),OR(AG98="7 0,5",AG98="7 1",AG98="7 1,5",AG98="7 2",AG98="7 2,5",AG98="7 3",AG98="7 3,5",AG98="7 4",AG98="7 4,5",AG98="7 5",AG98="7 5,5",AG98="7 6",AG98="7 6,5",AG98="7 7",AG98="7а 0,5",AG98="7а 1",AG98="7а 1,5",AG98="7а 2",AG98="7а 2,5",AG98="7а 3",AG98="7а 3,5",AG98="7а 4",AG98="7а 4,5",AG98="7а 5",AG98="7а 5,5",AG98="7а 6",AG98="7а 6,5",AG98="7а 7",AG98="8 0,5",AG98="8 1",AG98="8 1,5",AG98="8 2",AG98="8 2,5",AG98="8 3",AG98="8 3,5",AG98="8 4",AG98="8 4,5",AG98="8 5",AG98="8 5,5",AG98="8 6",AG98="8 6,5",AG98="8 7",AG98="8а 0,5",AG98="8а 1",AG98="8а 1,5",AG98="8а 2",AG98="8а 2,5",AG98="8а 3",AG98="8а 3,5",AG98="8а 4",AG98="8а 4,5",AG98="8а 5",AG98="8а 5,5",AG98="8а 6",AG98="8а 6,5",AG98="8а 7",AG98="9 0,5",AG98="9 1",AG98="9 1,5",AG98="9 2",AG98="9 2,5",AG98="9 3",AG98="9 3,5",AG98="9 4",AG98="9 4,5",AG98="9 5",AG98="9 5,5",AG98="9 6",AG98="9 6,5",AG98="9 7",AG98="10 0,5",AG98="10 1",AG98="10 1,5",AG98="10 2",AG98="10 2,5",AG98="10 3",AG98="10 3,5",AG98="10 4",AG98="10 4,5",AG98="10 5",AG98="10 5,5",AG98="10 6",AG98="10 6,5",AG98="10 7")),б!AG100,IF(OR(AH96&lt;8.1,AH96="в",AH96="о",AH96="б",AH96="к",AH96="уо",AH96=""),"",AH96-8))))))))))))</f>
        <v/>
      </c>
      <c r="AI102" s="26">
        <f>IF(OR(AND(AI$14="сб",AI96="о"),AND(AI$14="вс",AI96="о"),AND(AI$14="сб",AI96="уо"),AND(AI$14="вс",AI96="уо"),AND(AI$14="сб",AI96="б"),AND(AI$14="вс",AI96="б"),AND(AI$14="сб",AI96="уц"),AND(AI$14="вс",AI96="уц"),AND(AI$14="сб",AI96="к"),AND(AI$14="вс",AI96="к")),"",IF(OR(AI$14="сб",AI$14="вс"),AI96,IF(AND(AI$1="п",AI96&lt;7),"",IF(AND(AI$1="п",AI96="в"),"",IF(AND(AI$1="п",AI96="о"),"",IF(AND(AI$1="п",AI96="б"),"",IF(AND(AI$1="п",AI96="к"),"",IF(AND(AI$1="п",AI96="уо"),"",IF(AND(AI$1="п",AI96=""),"",IF(AND(AI$1="п",AI96&gt;7),AI96-7,IF(AND(OR(AI98="в",AI98="о",AI98="б",AI98="к",AI98="уо"),OR(AH98="7 0,5",AH98="7 1",AH98="7 1,5",AH98="7 2",AH98="7 2,5",AH98="7 3",AH98="7 3,5",AH98="7 4",AH98="7 4,5",AH98="7 5",AH98="7 5,5",AH98="7 6",AH98="7 6,5",AH98="7 7",AH98="7а 0,5",AH98="7а 1",AH98="7а 1,5",AH98="7а 2",AH98="7а 2,5",AH98="7а 3",AH98="7а 3,5",AH98="7а 4",AH98="7а 4,5",AH98="7а 5",AH98="7а 5,5",AH98="7а 6",AH98="7а 6,5",AH98="7а 7",AH98="8 0,5",AH98="8 1",AH98="8 1,5",AH98="8 2",AH98="8 2,5",AH98="8 3",AH98="8 3,5",AH98="8 4",AH98="8 4,5",AH98="8 5",AH98="8 5,5",AH98="8 6",AH98="8 6,5",AH98="8 7",AH98="8а 0,5",AH98="8а 1",AH98="8а 1,5",AH98="8а 2",AH98="8а 2,5",AH98="8а 3",AH98="8а 3,5",AH98="8а 4",AH98="8а 4,5",AH98="8а 5",AH98="8а 5,5",AH98="8а 6",AH98="8а 6,5",AH98="8а 7",AH98="9 0,5",AH98="9 1",AH98="9 1,5",AH98="9 2",AH98="9 2,5",AH98="9 3",AH98="9 3,5",AH98="9 4",AH98="9 4,5",AH98="9 5",AH98="9 5,5",AH98="9 6",AH98="9 6,5",AH98="9 7",AH98="10 0,5",AH98="10 1",AH98="10 1,5",AH98="10 2",AH98="10 2,5",AH98="10 3",AH98="10 3,5",AH98="10 4",AH98="10 4,5",AH98="10 5",AH98="10 5,5",AH98="10 6",AH98="10 6,5",AH98="10 7")),б!AH100,IF(OR(AI96&lt;8.1,AI96="в",AI96="о",AI96="б",AI96="к",AI96="уо",AI96=""),"",AI96-8))))))))))))</f>
        <v>4.5</v>
      </c>
      <c r="AJ102" s="10"/>
      <c r="AK102" s="11"/>
      <c r="AL102" s="53"/>
      <c r="AM102" s="54"/>
      <c r="AN102" s="73"/>
      <c r="AO102" s="11"/>
      <c r="AP102" s="9"/>
    </row>
    <row r="103" ht="30" customHeight="true" spans="1:42">
      <c r="A103" s="12">
        <f>A95+1</f>
        <v>12</v>
      </c>
      <c r="B103" s="3" t="s">
        <v>84</v>
      </c>
      <c r="C103" s="14" t="s">
        <v>28</v>
      </c>
      <c r="D103" s="15" t="s">
        <v>29</v>
      </c>
      <c r="E103" s="92" t="str">
        <f>IF(E106="","",IF(OR(D106="7 0,5",D106="7 1",D106="7 1,5",D106="7 2",D106="7 2,5",D106="7 3",D106="7 3,5",D106="7 4",D106="7 4,5",D106="7 5",D106="7 5,5",D106="7 6",D106="7 6,5",D106="7 7",D106="7а 0,5",D106="7а 1",D106="7а 1,5",D106="7а 2",D106="7а 2,5",D106="7а 3",D106="7а 3,5",D106="7а 4",D106="7а 4,5",D106="7а 5",D106="7а 5,5",D106="7а 6",D106="7а 6,5",D106="7а 7",D106="8 0,5",D106="8 1",D106="8 1,5",D106="8 2",D106="8 2,5",D106="8 3",D106="8 3,5",D106="8 4",D106="8 4,5",D106="8 5",D106="8 5,5",D106="8 6",D106="8 6,5",D106="8 7",D106="8а 0,5",D106="8а 1",D106="8а 1,5",D106="8а 2",D106="8а 2,5",D106="8а 3",D106="8а 3,5",D106="8а 4",D106="8а 4,5",D106="8а 5",D106="8а 5,5",D106="8а 6",D106="8а 6,5",D106="8а 7",D106="9 0,5",D106="9 1",D106="9 1,5",D106="9 2",D106="9 2,5",D106="9 3",D106="9 3,5",D106="9 4",D106="9 4,5",D106="9 5",D106="9 5,5",D106="9 6",D106="9 6,5",D106="9 7",D106="10 0,5",D106="10 1",D106="10 1,5",D106="10 2",D106="10 2,5",D106="10 3",D106="10 3,5",D106="10 4",D106="10 4,5",D106="10 5",D106="10 5,5",D106="10 6",D106="10 6,5",D106="10 7"),CHOOSE(MATCH(E106,{"7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00","в","о","б","к","уо"},),б!D103&amp;" 07.30-13.00",б!D103&amp;" 07.30-13.30",б!D103&amp;" 07.30-14.00",б!D103&amp;" 07.30-13.00 14.00-14.30",б!D103&amp;" 07.30-13.00 14.00-15.00",б!D103&amp;" 07.30-13.00 14.00-15.30",б!D103&amp;" 07.30-13.00 14.00-16.00",б!D103&amp;" 07.30-13.00 14.00-16.30",б!D103&amp;" 07.30-13.00 14.00-17.00",б!D103&amp;" 07.30-13.00 14.00-17.30",б!D103&amp;" 07.30-13.00 14.00-18.00",б!D103&amp;" 07.30-13.00 14.00-18.30",б!D103&amp;" 07.30-13.00 14.00-19.00",б!D103&amp;" 07.30-13.00 14.00-19.30",б!D103&amp;б!D103&amp;"  07.30-13.00 14.00-20.00",б!D103&amp;" 07.30-13.00 14.00-20.30",б!D103&amp;" 07.30-13.00 14.00-21.00",б!D103&amp;" 07.30-13.00 14.00-21.30",б!D103&amp;" 07.30-13.00 14.00-22.00",б!D103&amp;" 07.30-13.00 14.00-22.30",б!D103&amp;" 07.30-13.00 14.00-23.00",б!D103&amp;" 07.30-13.00 14.00-23.30",б!D103&amp;" 07.30-13.00 14.00-00.00",б!D103&amp;" 08.00-13.00",б!D103&amp;" 08.00-13.30",б!D103&amp;" 08.00-14.00",б!D103&amp;" 08.00-13.00 14.00-14.30",б!D103&amp;" 08.00-13.00 14.00-15.00",б!D103&amp;" 08.00-13.00 14.00-15.30",б!D103&amp;" 08.00-13.00 14.00-16.00",б!D103&amp;" 08.00-13.00 14.00-16.30",б!D103&amp;" 08.00-13.00 14.00-17.00",б!D103&amp;" 08.00-13.00 14.00-17.30",б!D103&amp;" 08.00-13.00 14.00-18.00",б!D103&amp;" 08.00-13.00 14.00-18.30",б!D103&amp;" 08.00-13.00 14.00-19.00",б!D103&amp;" 08.00-13.00 14.00-19.30",б!D103&amp;" 08.00-13.00 14.00-20.00",б!D103&amp;" 08.00-13.00 14.00-20.30",б!D103&amp;" 08.00-13.00 14.00-21.00",б!D103&amp;" 08.00-13.00 14.00-21.30",б!D103&amp;" 08.00-13.00 14.00-22.00",б!D103&amp;" 08.00-13.00 14.00-22.30",б!D103&amp;" 08.00-13.00 14.00-23.00",б!D103&amp;" 08.00-13.00 14.00-23.30",б!D103&amp;" 08.00-13.00 14.00-00.00",б!D103&amp;" 09.00-13.00",б!D103&amp;" 09.00-13.30",б!D103&amp;" 09.00-14.00",б!D103&amp;" 09.00-13.00 14.00-14.30",б!D103&amp;" 09.00-13.00 14.00-15.00",б!D103&amp;" 09.00-13.00 14.00-15.30",б!D103&amp;" 09.00-13.00 14.00-16.00",б!D103&amp;" 09.00-13.00 14.00-16.30",б!D103&amp;" 09.00-13.00 14.00-17.00",б!D103&amp;" 09.00-13.00 14.00-17.30",б!D103&amp;" 09.00-13.00 14.00-18.00",б!D103&amp;" 09.00-13.00 14.00-18.30",б!D103&amp;" 09.00-13.00 14.00-19.00",б!D103&amp;" 09.00-13.00 14.00-19.30",б!D103&amp;" 09.00-13.00 14.00-20.00",б!D103&amp;" 09.00-13.00 14.00-20.30",б!D103&amp;" 09.00-13.00 14.00-21.00",б!D103&amp;" 09.00-13.00 14.00-21.30",б!D103&amp;" 09.00-13.00 14.00-22.00",б!D103&amp;" 09.00-13.00 14.00-22.30",б!D103&amp;" 09.00-13.00 14.00-23.00",б!D103&amp;" 09.00-13.00 14.00-23.30",б!D103&amp;" 09.00-13.00 14.00-00.00",б!D103&amp;" 07.00-13.00",б!D103&amp;" 07.00-13.30",б!D103&amp;" 07.00-14.00",б!D103&amp;" 07.00-13.00 14.00-14.30",б!D103&amp;" 07.00-13.00 14.00-15.00",б!D103&amp;" 07.00-13.00 14.00-15.30",б!D103&amp;" 07.00-13.00 14.00-16.00",б!D103&amp;" 07.00-13.00 14.00-16.30",б!D103&amp;" 07.00-13.00 14.00-17.00",б!D103&amp;" 07.00-13.00 14.00-17.30",б!D103&amp;" 07.00-13.00 14.00-18.00",б!D103&amp;" 07.00-13.00 14.00-18.30",б!D103&amp;" 07.00-13.00 14.00-19.00",б!D103&amp;" 07.00-13.00 14.00-19.30",б!D103&amp;" 07.00-13.00 14.00-20.00",б!D103&amp;" 07.00-13.00 14.00-20.30",б!D103&amp;" 07.00-13.00 14.00-21.00",б!D103&amp;" 07.00-13.00 14.00-21.30",б!D103&amp;" 07.00-13.00 14.00-22.00",б!D103&amp;" 07.00-13.00 14.00-22.30",б!D103&amp;" 07.00-13.00 14.00-23.00",б!D103&amp;" 07.00-13.00 14.00-23.30",б!D103&amp;" 07.00-13.00 14.00-00.00",б!D103&amp;" 08.30-13.00",б!D103&amp;" 08.30-13.30",б!D103&amp;" 08.30-14.00",б!D103&amp;" 08.30-13.00 14.00-14.30",б!D103&amp;" 08.30-13.00 14.00-15.00",б!D103&amp;" 08.30-13.00 14.00-15.30",б!D103&amp;" 08.30-13.00 14.00-16.00",б!D103&amp;" 08.30-13.00 14.00-16.30",б!D103&amp;" 08.30-13.00 14.00-17.00",б!D103&amp;" 08.30-13.00 14.00-17.30",б!D103&amp;" 08.30-13.00 14.00-18.00",б!D103&amp;" 08.30-13.00 14.00-18.30",б!D103&amp;" 08.30-13.00 14.00-19.00",б!D103&amp;" 08.30-13.00 14.00-19.30",б!D103&amp;" 08.30-13.00 14.00-20.00",б!D103&amp;" 08.30-13.00 14.00-20.30",б!D103&amp;" 08.30-13.00 14.00-21.00",б!D103&amp;" 08.30-13.00 14.00-21.30",б!D103&amp;" 08.30-13.00 14.00-22.00",б!D103&amp;" 08.30-13.00 14.00-22.30",б!D103&amp;" 08.30-13.00 14.00-23.00",б!D103&amp;" 08.30-13.00 14.00-23.30",б!D103&amp;" 08.30-13.00 14.00-00.00",б!D103&amp;" 10.00-13.00",б!D103&amp;" 10.00-13.30",б!D103&amp;" 10.00-14.00",б!D103&amp;" 10.00-13.00 14.00-14.30",б!D103&amp;" 10.00-13.00 14.00-15.00",б!D103&amp;" 10.00-13.00 14.00-15.30",б!D103&amp;" 10.00-13.00 14.00-16.00",б!D103&amp;" 10.00-13.00 14.00-16.30",б!D103&amp;" 10.00-13.00 14.00-17.00",б!D103&amp;" 10.00-13.00 14.00-17.30",б!D103&amp;" 10.00-13.00 14.00-18.00",б!D103&amp;" 10.00-13.00 14.00-18.30",б!D103&amp;" 10.00-13.00 14.00-19.00",б!D103&amp;" 10.00-13.00 14.00-19.30",б!D103&amp;" 10.00-13.00 14.00-20.00",б!D103&amp;" 10.00-13.00 14.00-20.30",б!D103&amp;" 10.00-13.00 14.00-21.00",б!D103&amp;" 10.00-13.00 14.00-21.30",б!D103&amp;" 10.00-13.00 14.00-22.00",б!D103&amp;" 10.00-13.00 14.00-22.30",б!D103&amp;" 10.00-13.00 14.00-23.00",б!D103&amp;" 10.00-13.00 14.00-23.30",б!D103&amp;" 10.00-13.00 14.00-00.00",б!D103&amp;" ",б!D103&amp;" ",б!D103&amp;" ",б!D103&amp;" ",б!D103&amp;" ",),б!D105))</f>
        <v/>
      </c>
      <c r="F103" s="92" t="str">
        <f>IF(F106="","",IF(OR(E106="7 0,5",E106="7 1",E106="7 1,5",E106="7 2",E106="7 2,5",E106="7 3",E106="7 3,5",E106="7 4",E106="7 4,5",E106="7 5",E106="7 5,5",E106="7 6",E106="7 6,5",E106="7 7",E106="7а 0,5",E106="7а 1",E106="7а 1,5",E106="7а 2",E106="7а 2,5",E106="7а 3",E106="7а 3,5",E106="7а 4",E106="7а 4,5",E106="7а 5",E106="7а 5,5",E106="7а 6",E106="7а 6,5",E106="7а 7",E106="8 0,5",E106="8 1",E106="8 1,5",E106="8 2",E106="8 2,5",E106="8 3",E106="8 3,5",E106="8 4",E106="8 4,5",E106="8 5",E106="8 5,5",E106="8 6",E106="8 6,5",E106="8 7",E106="8а 0,5",E106="8а 1",E106="8а 1,5",E106="8а 2",E106="8а 2,5",E106="8а 3",E106="8а 3,5",E106="8а 4",E106="8а 4,5",E106="8а 5",E106="8а 5,5",E106="8а 6",E106="8а 6,5",E106="8а 7",E106="9 0,5",E106="9 1",E106="9 1,5",E106="9 2",E106="9 2,5",E106="9 3",E106="9 3,5",E106="9 4",E106="9 4,5",E106="9 5",E106="9 5,5",E106="9 6",E106="9 6,5",E106="9 7",E106="10 0,5",E106="10 1",E106="10 1,5",E106="10 2",E106="10 2,5",E106="10 3",E106="10 3,5",E106="10 4",E106="10 4,5",E106="10 5",E106="10 5,5",E106="10 6",E106="10 6,5",E106="10 7"),CHOOSE(MATCH(F106,{"7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00";"в";"о";"б";"к";"уо"},),б!E103&amp;" 07.30-13.00",б!E103&amp;" 07.30-13.30",б!E103&amp;" 07.30-14.00",б!E103&amp;" 07.30-13.00 14.00-14.30",б!E103&amp;" 07.30-13.00 14.00-15.00",б!E103&amp;" 07.30-13.00 14.00-15.30",б!E103&amp;" 07.30-13.00 14.00-16.00",б!E103&amp;" 07.30-13.00 14.00-16.30",б!E103&amp;" 07.30-13.00 14.00-17.00",б!E103&amp;" 07.30-13.00 14.00-17.30",б!E103&amp;" 07.30-13.00 14.00-18.00",б!E103&amp;" 07.30-13.00 14.00-18.30",б!E103&amp;" 07.30-13.00 14.00-19.00",б!E103&amp;" 07.30-13.00 14.00-19.30",б!E103&amp;б!E103&amp;"  07.30-13.00 14.00-20.00",б!E103&amp;" 07.30-13.00 14.00-20.30",б!E103&amp;" 07.30-13.00 14.00-21.00",б!E103&amp;" 07.30-13.00 14.00-21.30",б!E103&amp;" 07.30-13.00 14.00-22.00",б!E103&amp;" 07.30-13.00 14.00-22.30",б!E103&amp;" 07.30-13.00 14.00-23.00",б!E103&amp;" 07.30-13.00 14.00-23.30",б!E103&amp;" 07.30-13.00 14.00-00.00",б!E103&amp;" 08.00-13.00",б!E103&amp;" 08.00-13.30",б!E103&amp;" 08.00-14.00",б!E103&amp;" 08.00-13.00 14.00-14.30",б!E103&amp;" 08.00-13.00 14.00-15.00",б!E103&amp;" 08.00-13.00 14.00-15.30",б!E103&amp;" 08.00-13.00 14.00-16.00",б!E103&amp;" 08.00-13.00 14.00-16.30",б!E103&amp;" 08.00-13.00 14.00-17.00",б!E103&amp;" 08.00-13.00 14.00-17.30",б!E103&amp;" 08.00-13.00 14.00-18.00",б!E103&amp;" 08.00-13.00 14.00-18.30",б!E103&amp;" 08.00-13.00 14.00-19.00",б!E103&amp;" 08.00-13.00 14.00-19.30",б!E103&amp;" 08.00-13.00 14.00-20.00",б!E103&amp;" 08.00-13.00 14.00-20.30",б!E103&amp;" 08.00-13.00 14.00-21.00",б!E103&amp;" 08.00-13.00 14.00-21.30",б!E103&amp;" 08.00-13.00 14.00-22.00",б!E103&amp;" 08.00-13.00 14.00-22.30",б!E103&amp;" 08.00-13.00 14.00-23.00",б!E103&amp;" 08.00-13.00 14.00-23.30",б!E103&amp;" 08.00-13.00 14.00-00.00",б!E103&amp;" 09.00-13.00",б!E103&amp;" 09.00-13.30",б!E103&amp;" 09.00-14.00",б!E103&amp;" 09.00-13.00 14.00-14.30",б!E103&amp;" 09.00-13.00 14.00-15.00",б!E103&amp;" 09.00-13.00 14.00-15.30",б!E103&amp;" 09.00-13.00 14.00-16.00",б!E103&amp;" 09.00-13.00 14.00-16.30",б!E103&amp;" 09.00-13.00 14.00-17.00",б!E103&amp;" 09.00-13.00 14.00-17.30",б!E103&amp;" 09.00-13.00 14.00-18.00",б!E103&amp;" 09.00-13.00 14.00-18.30",б!E103&amp;" 09.00-13.00 14.00-19.00",б!E103&amp;" 09.00-13.00 14.00-19.30",б!E103&amp;" 09.00-13.00 14.00-20.00",б!E103&amp;" 09.00-13.00 14.00-20.30",б!E103&amp;" 09.00-13.00 14.00-21.00",б!E103&amp;" 09.00-13.00 14.00-21.30",б!E103&amp;" 09.00-13.00 14.00-22.00",б!E103&amp;" 09.00-13.00 14.00-22.30",б!E103&amp;" 09.00-13.00 14.00-23.00",б!E103&amp;" 09.00-13.00 14.00-23.30",б!E103&amp;" 09.00-13.00 14.00-00.00",б!E103&amp;" 07.00-13.00",б!E103&amp;" 07.00-13.30",б!E103&amp;" 07.00-14.00",б!E103&amp;" 07.00-13.00 14.00-14.30",б!E103&amp;" 07.00-13.00 14.00-15.00",б!E103&amp;" 07.00-13.00 14.00-15.30",б!E103&amp;" 07.00-13.00 14.00-16.00",б!E103&amp;" 07.00-13.00 14.00-16.30",б!E103&amp;" 07.00-13.00 14.00-17.00",б!E103&amp;" 07.00-13.00 14.00-17.30",б!E103&amp;" 07.00-13.00 14.00-18.00",б!E103&amp;" 07.00-13.00 14.00-18.30",б!E103&amp;" 07.00-13.00 14.00-19.00",б!E103&amp;" 07.00-13.00 14.00-19.30",б!E103&amp;" 07.00-13.00 14.00-20.00",б!E103&amp;" 07.00-13.00 14.00-20.30",б!E103&amp;" 07.00-13.00 14.00-21.00",б!E103&amp;" 07.00-13.00 14.00-21.30",б!E103&amp;" 07.00-13.00 14.00-22.00",б!E103&amp;" 07.00-13.00 14.00-22.30",б!E103&amp;" 07.00-13.00 14.00-23.00",б!E103&amp;" 07.00-13.00 14.00-23.30",б!E103&amp;" 07.00-13.00 14.00-00.00",б!E103&amp;" 08.30-13.00",б!E103&amp;" 08.30-13.30",б!E103&amp;" 08.30-14.00",б!E103&amp;" 08.30-13.00 14.00-14.30",б!E103&amp;" 08.30-13.00 14.00-15.00",б!E103&amp;" 08.30-13.00 14.00-15.30",б!E103&amp;" 08.30-13.00 14.00-16.00",б!E103&amp;" 08.30-13.00 14.00-16.30",б!E103&amp;" 08.30-13.00 14.00-17.00",б!E103&amp;" 08.30-13.00 14.00-17.30",б!E103&amp;" 08.30-13.00 14.00-18.00",б!E103&amp;" 08.30-13.00 14.00-18.30",б!E103&amp;" 08.30-13.00 14.00-19.00",б!E103&amp;" 08.30-13.00 14.00-19.30",б!E103&amp;" 08.30-13.00 14.00-20.00",б!E103&amp;" 08.30-13.00 14.00-20.30",б!E103&amp;" 08.30-13.00 14.00-21.00",б!E103&amp;" 08.30-13.00 14.00-21.30",б!E103&amp;" 08.30-13.00 14.00-22.00",б!E103&amp;" 08.30-13.00 14.00-22.30",б!E103&amp;" 08.30-13.00 14.00-23.00",б!E103&amp;" 08.30-13.00 14.00-23.30",б!E103&amp;" 08.30-13.00 14.00-00.00",б!E103&amp;" 10.00-13.00",б!E103&amp;" 10.00-13.30",б!E103&amp;" 10.00-14.00",б!E103&amp;" 10.00-13.00 14.00-14.30",б!E103&amp;" 10.00-13.00 14.00-15.00",б!E103&amp;" 10.00-13.00 14.00-15.30",б!E103&amp;" 10.00-13.00 14.00-16.00",б!E103&amp;" 10.00-13.00 14.00-16.30",б!E103&amp;" 10.00-13.00 14.00-17.00",б!E103&amp;" 10.00-13.00 14.00-17.30",б!E103&amp;" 10.00-13.00 14.00-18.00",б!E103&amp;" 10.00-13.00 14.00-18.30",б!E103&amp;" 10.00-13.00 14.00-19.00",б!E103&amp;" 10.00-13.00 14.00-19.30",б!E103&amp;" 10.00-13.00 14.00-20.00",б!E103&amp;" 10.00-13.00 14.00-20.30",б!E103&amp;" 10.00-13.00 14.00-21.00",б!E103&amp;" 10.00-13.00 14.00-21.30",б!E103&amp;" 10.00-13.00 14.00-22.00",б!E103&amp;" 10.00-13.00 14.00-22.30",б!E103&amp;" 10.00-13.00 14.00-23.00",б!E103&amp;" 10.00-13.00 14.00-23.30",б!E103&amp;" 10.00-13.00 14.00-00.00",б!E103&amp;" ",б!E103&amp;" ",б!E103&amp;" ",б!E103&amp;" ",б!E103&amp;" ",),б!E105))</f>
        <v/>
      </c>
      <c r="G103" s="27" t="str">
        <f>IF(G106="","",IF(OR(F106="7 0,5",F106="7 1",F106="7 1,5",F106="7 2",F106="7 2,5",F106="7 3",F106="7 3,5",F106="7 4",F106="7 4,5",F106="7 5",F106="7 5,5",F106="7 6",F106="7 6,5",F106="7 7",F106="7а 0,5",F106="7а 1",F106="7а 1,5",F106="7а 2",F106="7а 2,5",F106="7а 3",F106="7а 3,5",F106="7а 4",F106="7а 4,5",F106="7а 5",F106="7а 5,5",F106="7а 6",F106="7а 6,5",F106="7а 7",F106="8 0,5",F106="8 1",F106="8 1,5",F106="8 2",F106="8 2,5",F106="8 3",F106="8 3,5",F106="8 4",F106="8 4,5",F106="8 5",F106="8 5,5",F106="8 6",F106="8 6,5",F106="8 7",F106="8а 0,5",F106="8а 1",F106="8а 1,5",F106="8а 2",F106="8а 2,5",F106="8а 3",F106="8а 3,5",F106="8а 4",F106="8а 4,5",F106="8а 5",F106="8а 5,5",F106="8а 6",F106="8а 6,5",F106="8а 7",F106="9 0,5",F106="9 1",F106="9 1,5",F106="9 2",F106="9 2,5",F106="9 3",F106="9 3,5",F106="9 4",F106="9 4,5",F106="9 5",F106="9 5,5",F106="9 6",F106="9 6,5",F106="9 7",F106="10 0,5",F106="10 1",F106="10 1,5",F106="10 2",F106="10 2,5",F106="10 3",F106="10 3,5",F106="10 4",F106="10 4,5",F106="10 5",F106="10 5,5",F106="10 6",F106="10 6,5",F106="10 7"),CHOOSE(MATCH(G106,{"7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00","в","о","б","к","уо"},),б!F103&amp;" 07.30-13.00",б!F103&amp;" 07.30-13.30",б!F103&amp;" 07.30-14.00",б!F103&amp;" 07.30-13.00 14.00-14.30",б!F103&amp;" 07.30-13.00 14.00-15.00",б!F103&amp;" 07.30-13.00 14.00-15.30",б!F103&amp;" 07.30-13.00 14.00-16.00",б!F103&amp;" 07.30-13.00 14.00-16.30",б!F103&amp;" 07.30-13.00 14.00-17.00",б!F103&amp;" 07.30-13.00 14.00-17.30",б!F103&amp;" 07.30-13.00 14.00-18.00",б!F103&amp;" 07.30-13.00 14.00-18.30",б!F103&amp;" 07.30-13.00 14.00-19.00",б!F103&amp;" 07.30-13.00 14.00-19.30",б!F103&amp;б!F103&amp;"  07.30-13.00 14.00-20.00",б!F103&amp;" 07.30-13.00 14.00-20.30",б!F103&amp;" 07.30-13.00 14.00-21.00",б!F103&amp;" 07.30-13.00 14.00-21.30",б!F103&amp;" 07.30-13.00 14.00-22.00",б!F103&amp;" 07.30-13.00 14.00-22.30",б!F103&amp;" 07.30-13.00 14.00-23.00",б!F103&amp;" 07.30-13.00 14.00-23.30",б!F103&amp;" 07.30-13.00 14.00-00.00",б!F103&amp;" 08.00-13.00",б!F103&amp;" 08.00-13.30",б!F103&amp;" 08.00-14.00",б!F103&amp;" 08.00-13.00 14.00-14.30",б!F103&amp;" 08.00-13.00 14.00-15.00",б!F103&amp;" 08.00-13.00 14.00-15.30",б!F103&amp;" 08.00-13.00 14.00-16.00",б!F103&amp;" 08.00-13.00 14.00-16.30",б!F103&amp;" 08.00-13.00 14.00-17.00",б!F103&amp;" 08.00-13.00 14.00-17.30",б!F103&amp;" 08.00-13.00 14.00-18.00",б!F103&amp;" 08.00-13.00 14.00-18.30",б!F103&amp;" 08.00-13.00 14.00-19.00",б!F103&amp;" 08.00-13.00 14.00-19.30",б!F103&amp;" 08.00-13.00 14.00-20.00",б!F103&amp;" 08.00-13.00 14.00-20.30",б!F103&amp;" 08.00-13.00 14.00-21.00",б!F103&amp;" 08.00-13.00 14.00-21.30",б!F103&amp;" 08.00-13.00 14.00-22.00",б!F103&amp;" 08.00-13.00 14.00-22.30",б!F103&amp;" 08.00-13.00 14.00-23.00",б!F103&amp;" 08.00-13.00 14.00-23.30",б!F103&amp;" 08.00-13.00 14.00-00.00",б!F103&amp;" 09.00-13.00",б!F103&amp;" 09.00-13.30",б!F103&amp;" 09.00-14.00",б!F103&amp;" 09.00-13.00 14.00-14.30",б!F103&amp;" 09.00-13.00 14.00-15.00",б!F103&amp;" 09.00-13.00 14.00-15.30",б!F103&amp;" 09.00-13.00 14.00-16.00",б!F103&amp;" 09.00-13.00 14.00-16.30",б!F103&amp;" 09.00-13.00 14.00-17.00",б!F103&amp;" 09.00-13.00 14.00-17.30",б!F103&amp;" 09.00-13.00 14.00-18.00",б!F103&amp;" 09.00-13.00 14.00-18.30",б!F103&amp;" 09.00-13.00 14.00-19.00",б!F103&amp;" 09.00-13.00 14.00-19.30",б!F103&amp;" 09.00-13.00 14.00-20.00",б!F103&amp;" 09.00-13.00 14.00-20.30",б!F103&amp;" 09.00-13.00 14.00-21.00",б!F103&amp;" 09.00-13.00 14.00-21.30",б!F103&amp;" 09.00-13.00 14.00-22.00",б!F103&amp;" 09.00-13.00 14.00-22.30",б!F103&amp;" 09.00-13.00 14.00-23.00",б!F103&amp;" 09.00-13.00 14.00-23.30",б!F103&amp;" 09.00-13.00 14.00-00.00",б!F103&amp;" 07.00-13.00",б!F103&amp;" 07.00-13.30",б!F103&amp;" 07.00-14.00",б!F103&amp;" 07.00-13.00 14.00-14.30",б!F103&amp;" 07.00-13.00 14.00-15.00",б!F103&amp;" 07.00-13.00 14.00-15.30",б!F103&amp;" 07.00-13.00 14.00-16.00",б!F103&amp;" 07.00-13.00 14.00-16.30",б!F103&amp;" 07.00-13.00 14.00-17.00",б!F103&amp;" 07.00-13.00 14.00-17.30",б!F103&amp;" 07.00-13.00 14.00-18.00",б!F103&amp;" 07.00-13.00 14.00-18.30",б!F103&amp;" 07.00-13.00 14.00-19.00",б!F103&amp;" 07.00-13.00 14.00-19.30",б!F103&amp;" 07.00-13.00 14.00-20.00",б!F103&amp;" 07.00-13.00 14.00-20.30",б!F103&amp;" 07.00-13.00 14.00-21.00",б!F103&amp;" 07.00-13.00 14.00-21.30",б!F103&amp;" 07.00-13.00 14.00-22.00",б!F103&amp;" 07.00-13.00 14.00-22.30",б!F103&amp;" 07.00-13.00 14.00-23.00",б!F103&amp;" 07.00-13.00 14.00-23.30",б!F103&amp;" 07.00-13.00 14.00-00.00",б!F103&amp;" 08.30-13.00",б!F103&amp;" 08.30-13.30",б!F103&amp;" 08.30-14.00",б!F103&amp;" 08.30-13.00 14.00-14.30",б!F103&amp;" 08.30-13.00 14.00-15.00",б!F103&amp;" 08.30-13.00 14.00-15.30",б!F103&amp;" 08.30-13.00 14.00-16.00",б!F103&amp;" 08.30-13.00 14.00-16.30",б!F103&amp;" 08.30-13.00 14.00-17.00",б!F103&amp;" 08.30-13.00 14.00-17.30",б!F103&amp;" 08.30-13.00 14.00-18.00",б!F103&amp;" 08.30-13.00 14.00-18.30",б!F103&amp;" 08.30-13.00 14.00-19.00",б!F103&amp;" 08.30-13.00 14.00-19.30",б!F103&amp;" 08.30-13.00 14.00-20.00",б!F103&amp;" 08.30-13.00 14.00-20.30",б!F103&amp;" 08.30-13.00 14.00-21.00",б!F103&amp;" 08.30-13.00 14.00-21.30",б!F103&amp;" 08.30-13.00 14.00-22.00",б!F103&amp;" 08.30-13.00 14.00-22.30",б!F103&amp;" 08.30-13.00 14.00-23.00",б!F103&amp;" 08.30-13.00 14.00-23.30",б!F103&amp;" 08.30-13.00 14.00-00.00",б!F103&amp;" 10.00-13.00",б!F103&amp;" 10.00-13.30",б!F103&amp;" 10.00-14.00",б!F103&amp;" 10.00-13.00 14.00-14.30",б!F103&amp;" 10.00-13.00 14.00-15.00",б!F103&amp;" 10.00-13.00 14.00-15.30",б!F103&amp;" 10.00-13.00 14.00-16.00",б!F103&amp;" 10.00-13.00 14.00-16.30",б!F103&amp;" 10.00-13.00 14.00-17.00",б!F103&amp;" 10.00-13.00 14.00-17.30",б!F103&amp;" 10.00-13.00 14.00-18.00",б!F103&amp;" 10.00-13.00 14.00-18.30",б!F103&amp;" 10.00-13.00 14.00-19.00",б!F103&amp;" 10.00-13.00 14.00-19.30",б!F103&amp;" 10.00-13.00 14.00-20.00",б!F103&amp;" 10.00-13.00 14.00-20.30",б!F103&amp;" 10.00-13.00 14.00-21.00",б!F103&amp;" 10.00-13.00 14.00-21.30",б!F103&amp;" 10.00-13.00 14.00-22.00",б!F103&amp;" 10.00-13.00 14.00-22.30",б!F103&amp;" 10.00-13.00 14.00-23.00",б!F103&amp;" 10.00-13.00 14.00-23.30",б!F103&amp;" 10.00-13.00 14.00-00.00",б!F103&amp;" ",б!F103&amp;" ",б!F103&amp;" ",б!F103&amp;" ",б!F103&amp;" ",),б!F105))</f>
        <v>08.00-13.00 14.00-21.30</v>
      </c>
      <c r="H103" s="27" t="s">
        <v>85</v>
      </c>
      <c r="I103" s="27" t="s">
        <v>81</v>
      </c>
      <c r="J103" s="27" t="str">
        <f>IF(J106="","",IF(OR(I106="7 0,5",I106="7 1",I106="7 1,5",I106="7 2",I106="7 2,5",I106="7 3",I106="7 3,5",I106="7 4",I106="7 4,5",I106="7 5",I106="7 5,5",I106="7 6",I106="7 6,5",I106="7 7",I106="7а 0,5",I106="7а 1",I106="7а 1,5",I106="7а 2",I106="7а 2,5",I106="7а 3",I106="7а 3,5",I106="7а 4",I106="7а 4,5",I106="7а 5",I106="7а 5,5",I106="7а 6",I106="7а 6,5",I106="7а 7",I106="8 0,5",I106="8 1",I106="8 1,5",I106="8 2",I106="8 2,5",I106="8 3",I106="8 3,5",I106="8 4",I106="8 4,5",I106="8 5",I106="8 5,5",I106="8 6",I106="8 6,5",I106="8 7",I106="8а 0,5",I106="8а 1",I106="8а 1,5",I106="8а 2",I106="8а 2,5",I106="8а 3",I106="8а 3,5",I106="8а 4",I106="8а 4,5",I106="8а 5",I106="8а 5,5",I106="8а 6",I106="8а 6,5",I106="8а 7",I106="9 0,5",I106="9 1",I106="9 1,5",I106="9 2",I106="9 2,5",I106="9 3",I106="9 3,5",I106="9 4",I106="9 4,5",I106="9 5",I106="9 5,5",I106="9 6",I106="9 6,5",I106="9 7",I106="10 0,5",I106="10 1",I106="10 1,5",I106="10 2",I106="10 2,5",I106="10 3",I106="10 3,5",I106="10 4",I106="10 4,5",I106="10 5",I106="10 5,5",I106="10 6",I106="10 6,5",I106="10 7"),CHOOSE(MATCH(J106,{"7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00","в","о","б","к","уо"},),б!I103&amp;" 07.30-13.00",б!I103&amp;" 07.30-13.30",б!I103&amp;" 07.30-14.00",б!I103&amp;" 07.30-13.00 14.00-14.30",б!I103&amp;" 07.30-13.00 14.00-15.00",б!I103&amp;" 07.30-13.00 14.00-15.30",б!I103&amp;" 07.30-13.00 14.00-16.00",б!I103&amp;" 07.30-13.00 14.00-16.30",б!I103&amp;" 07.30-13.00 14.00-17.00",б!I103&amp;" 07.30-13.00 14.00-17.30",б!I103&amp;" 07.30-13.00 14.00-18.00",б!I103&amp;" 07.30-13.00 14.00-18.30",б!I103&amp;" 07.30-13.00 14.00-19.00",б!I103&amp;" 07.30-13.00 14.00-19.30",б!I103&amp;б!I103&amp;"  07.30-13.00 14.00-20.00",б!I103&amp;" 07.30-13.00 14.00-20.30",б!I103&amp;" 07.30-13.00 14.00-21.00",б!I103&amp;" 07.30-13.00 14.00-21.30",б!I103&amp;" 07.30-13.00 14.00-22.00",б!I103&amp;" 07.30-13.00 14.00-22.30",б!I103&amp;" 07.30-13.00 14.00-23.00",б!I103&amp;" 07.30-13.00 14.00-23.30",б!I103&amp;" 07.30-13.00 14.00-00.00",б!I103&amp;" 08.00-13.00",б!I103&amp;" 08.00-13.30",б!I103&amp;" 08.00-14.00",б!I103&amp;" 08.00-13.00 14.00-14.30",б!I103&amp;" 08.00-13.00 14.00-15.00",б!I103&amp;" 08.00-13.00 14.00-15.30",б!I103&amp;" 08.00-13.00 14.00-16.00",б!I103&amp;" 08.00-13.00 14.00-16.30",б!I103&amp;" 08.00-13.00 14.00-17.00",б!I103&amp;" 08.00-13.00 14.00-17.30",б!I103&amp;" 08.00-13.00 14.00-18.00",б!I103&amp;" 08.00-13.00 14.00-18.30",б!I103&amp;" 08.00-13.00 14.00-19.00",б!I103&amp;" 08.00-13.00 14.00-19.30",б!I103&amp;" 08.00-13.00 14.00-20.00",б!I103&amp;" 08.00-13.00 14.00-20.30",б!I103&amp;" 08.00-13.00 14.00-21.00",б!I103&amp;" 08.00-13.00 14.00-21.30",б!I103&amp;" 08.00-13.00 14.00-22.00",б!I103&amp;" 08.00-13.00 14.00-22.30",б!I103&amp;" 08.00-13.00 14.00-23.00",б!I103&amp;" 08.00-13.00 14.00-23.30",б!I103&amp;" 08.00-13.00 14.00-00.00",б!I103&amp;" 09.00-13.00",б!I103&amp;" 09.00-13.30",б!I103&amp;" 09.00-14.00",б!I103&amp;" 09.00-13.00 14.00-14.30",б!I103&amp;" 09.00-13.00 14.00-15.00",б!I103&amp;" 09.00-13.00 14.00-15.30",б!I103&amp;" 09.00-13.00 14.00-16.00",б!I103&amp;" 09.00-13.00 14.00-16.30",б!I103&amp;" 09.00-13.00 14.00-17.00",б!I103&amp;" 09.00-13.00 14.00-17.30",б!I103&amp;" 09.00-13.00 14.00-18.00",б!I103&amp;" 09.00-13.00 14.00-18.30",б!I103&amp;" 09.00-13.00 14.00-19.00",б!I103&amp;" 09.00-13.00 14.00-19.30",б!I103&amp;" 09.00-13.00 14.00-20.00",б!I103&amp;" 09.00-13.00 14.00-20.30",б!I103&amp;" 09.00-13.00 14.00-21.00",б!I103&amp;" 09.00-13.00 14.00-21.30",б!I103&amp;" 09.00-13.00 14.00-22.00",б!I103&amp;" 09.00-13.00 14.00-22.30",б!I103&amp;" 09.00-13.00 14.00-23.00",б!I103&amp;" 09.00-13.00 14.00-23.30",б!I103&amp;" 09.00-13.00 14.00-00.00",б!I103&amp;" 07.00-13.00",б!I103&amp;" 07.00-13.30",б!I103&amp;" 07.00-14.00",б!I103&amp;" 07.00-13.00 14.00-14.30",б!I103&amp;" 07.00-13.00 14.00-15.00",б!I103&amp;" 07.00-13.00 14.00-15.30",б!I103&amp;" 07.00-13.00 14.00-16.00",б!I103&amp;" 07.00-13.00 14.00-16.30",б!I103&amp;" 07.00-13.00 14.00-17.00",б!I103&amp;" 07.00-13.00 14.00-17.30",б!I103&amp;" 07.00-13.00 14.00-18.00",б!I103&amp;" 07.00-13.00 14.00-18.30",б!I103&amp;" 07.00-13.00 14.00-19.00",б!I103&amp;" 07.00-13.00 14.00-19.30",б!I103&amp;" 07.00-13.00 14.00-20.00",б!I103&amp;" 07.00-13.00 14.00-20.30",б!I103&amp;" 07.00-13.00 14.00-21.00",б!I103&amp;" 07.00-13.00 14.00-21.30",б!I103&amp;" 07.00-13.00 14.00-22.00",б!I103&amp;" 07.00-13.00 14.00-22.30",б!I103&amp;" 07.00-13.00 14.00-23.00",б!I103&amp;" 07.00-13.00 14.00-23.30",б!I103&amp;" 07.00-13.00 14.00-00.00",б!I103&amp;" 08.30-13.00",б!I103&amp;" 08.30-13.30",б!I103&amp;" 08.30-14.00",б!I103&amp;" 08.30-13.00 14.00-14.30",б!I103&amp;" 08.30-13.00 14.00-15.00",б!I103&amp;" 08.30-13.00 14.00-15.30",б!I103&amp;" 08.30-13.00 14.00-16.00",б!I103&amp;" 08.30-13.00 14.00-16.30",б!I103&amp;" 08.30-13.00 14.00-17.00",б!I103&amp;" 08.30-13.00 14.00-17.30",б!I103&amp;" 08.30-13.00 14.00-18.00",б!I103&amp;" 08.30-13.00 14.00-18.30",б!I103&amp;" 08.30-13.00 14.00-19.00",б!I103&amp;" 08.30-13.00 14.00-19.30",б!I103&amp;" 08.30-13.00 14.00-20.00",б!I103&amp;" 08.30-13.00 14.00-20.30",б!I103&amp;" 08.30-13.00 14.00-21.00",б!I103&amp;" 08.30-13.00 14.00-21.30",б!I103&amp;" 08.30-13.00 14.00-22.00",б!I103&amp;" 08.30-13.00 14.00-22.30",б!I103&amp;" 08.30-13.00 14.00-23.00",б!I103&amp;" 08.30-13.00 14.00-23.30",б!I103&amp;" 08.30-13.00 14.00-00.00",б!I103&amp;" 10.00-13.00",б!I103&amp;" 10.00-13.30",б!I103&amp;" 10.00-14.00",б!I103&amp;" 10.00-13.00 14.00-14.30",б!I103&amp;" 10.00-13.00 14.00-15.00",б!I103&amp;" 10.00-13.00 14.00-15.30",б!I103&amp;" 10.00-13.00 14.00-16.00",б!I103&amp;" 10.00-13.00 14.00-16.30",б!I103&amp;" 10.00-13.00 14.00-17.00",б!I103&amp;" 10.00-13.00 14.00-17.30",б!I103&amp;" 10.00-13.00 14.00-18.00",б!I103&amp;" 10.00-13.00 14.00-18.30",б!I103&amp;" 10.00-13.00 14.00-19.00",б!I103&amp;" 10.00-13.00 14.00-19.30",б!I103&amp;" 10.00-13.00 14.00-20.00",б!I103&amp;" 10.00-13.00 14.00-20.30",б!I103&amp;" 10.00-13.00 14.00-21.00",б!I103&amp;" 10.00-13.00 14.00-21.30",б!I103&amp;" 10.00-13.00 14.00-22.00",б!I103&amp;" 10.00-13.00 14.00-22.30",б!I103&amp;" 10.00-13.00 14.00-23.00",б!I103&amp;" 10.00-13.00 14.00-23.30",б!I103&amp;" 10.00-13.00 14.00-00.00",б!I103&amp;" ",б!I103&amp;" ",б!I103&amp;" ",б!I103&amp;" ",б!I103&amp;" ",),б!I105))</f>
        <v>08.00-13.00 14.00-22.00</v>
      </c>
      <c r="K103" s="27" t="str">
        <f>IF(K106="","",IF(OR(J106="7 0,5",J106="7 1",J106="7 1,5",J106="7 2",J106="7 2,5",J106="7 3",J106="7 3,5",J106="7 4",J106="7 4,5",J106="7 5",J106="7 5,5",J106="7 6",J106="7 6,5",J106="7 7",J106="7а 0,5",J106="7а 1",J106="7а 1,5",J106="7а 2",J106="7а 2,5",J106="7а 3",J106="7а 3,5",J106="7а 4",J106="7а 4,5",J106="7а 5",J106="7а 5,5",J106="7а 6",J106="7а 6,5",J106="7а 7",J106="8 0,5",J106="8 1",J106="8 1,5",J106="8 2",J106="8 2,5",J106="8 3",J106="8 3,5",J106="8 4",J106="8 4,5",J106="8 5",J106="8 5,5",J106="8 6",J106="8 6,5",J106="8 7",J106="8а 0,5",J106="8а 1",J106="8а 1,5",J106="8а 2",J106="8а 2,5",J106="8а 3",J106="8а 3,5",J106="8а 4",J106="8а 4,5",J106="8а 5",J106="8а 5,5",J106="8а 6",J106="8а 6,5",J106="8а 7",J106="9 0,5",J106="9 1",J106="9 1,5",J106="9 2",J106="9 2,5",J106="9 3",J106="9 3,5",J106="9 4",J106="9 4,5",J106="9 5",J106="9 5,5",J106="9 6",J106="9 6,5",J106="9 7",J106="10 0,5",J106="10 1",J106="10 1,5",J106="10 2",J106="10 2,5",J106="10 3",J106="10 3,5",J106="10 4",J106="10 4,5",J106="10 5",J106="10 5,5",J106="10 6",J106="10 6,5",J106="10 7"),CHOOSE(MATCH(K106,{"7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00","в","о","б","к","уо"},),б!J103&amp;" 07.30-13.00",б!J103&amp;" 07.30-13.30",б!J103&amp;" 07.30-14.00",б!J103&amp;" 07.30-13.00 14.00-14.30",б!J103&amp;" 07.30-13.00 14.00-15.00",б!J103&amp;" 07.30-13.00 14.00-15.30",б!J103&amp;" 07.30-13.00 14.00-16.00",б!J103&amp;" 07.30-13.00 14.00-16.30",б!J103&amp;" 07.30-13.00 14.00-17.00",б!J103&amp;" 07.30-13.00 14.00-17.30",б!J103&amp;" 07.30-13.00 14.00-18.00",б!J103&amp;" 07.30-13.00 14.00-18.30",б!J103&amp;" 07.30-13.00 14.00-19.00",б!J103&amp;" 07.30-13.00 14.00-19.30",б!J103&amp;б!J103&amp;"  07.30-13.00 14.00-20.00",б!J103&amp;" 07.30-13.00 14.00-20.30",б!J103&amp;" 07.30-13.00 14.00-21.00",б!J103&amp;" 07.30-13.00 14.00-21.30",б!J103&amp;" 07.30-13.00 14.00-22.00",б!J103&amp;" 07.30-13.00 14.00-22.30",б!J103&amp;" 07.30-13.00 14.00-23.00",б!J103&amp;" 07.30-13.00 14.00-23.30",б!J103&amp;" 07.30-13.00 14.00-00.00",б!J103&amp;" 08.00-13.00",б!J103&amp;" 08.00-13.30",б!J103&amp;" 08.00-14.00",б!J103&amp;" 08.00-13.00 14.00-14.30",б!J103&amp;" 08.00-13.00 14.00-15.00",б!J103&amp;" 08.00-13.00 14.00-15.30",б!J103&amp;" 08.00-13.00 14.00-16.00",б!J103&amp;" 08.00-13.00 14.00-16.30",б!J103&amp;" 08.00-13.00 14.00-17.00",б!J103&amp;" 08.00-13.00 14.00-17.30",б!J103&amp;" 08.00-13.00 14.00-18.00",б!J103&amp;" 08.00-13.00 14.00-18.30",б!J103&amp;" 08.00-13.00 14.00-19.00",б!J103&amp;" 08.00-13.00 14.00-19.30",б!J103&amp;" 08.00-13.00 14.00-20.00",б!J103&amp;" 08.00-13.00 14.00-20.30",б!J103&amp;" 08.00-13.00 14.00-21.00",б!J103&amp;" 08.00-13.00 14.00-21.30",б!J103&amp;" 08.00-13.00 14.00-22.00",б!J103&amp;" 08.00-13.00 14.00-22.30",б!J103&amp;" 08.00-13.00 14.00-23.00",б!J103&amp;" 08.00-13.00 14.00-23.30",б!J103&amp;" 08.00-13.00 14.00-00.00",б!J103&amp;" 09.00-13.00",б!J103&amp;" 09.00-13.30",б!J103&amp;" 09.00-14.00",б!J103&amp;" 09.00-13.00 14.00-14.30",б!J103&amp;" 09.00-13.00 14.00-15.00",б!J103&amp;" 09.00-13.00 14.00-15.30",б!J103&amp;" 09.00-13.00 14.00-16.00",б!J103&amp;" 09.00-13.00 14.00-16.30",б!J103&amp;" 09.00-13.00 14.00-17.00",б!J103&amp;" 09.00-13.00 14.00-17.30",б!J103&amp;" 09.00-13.00 14.00-18.00",б!J103&amp;" 09.00-13.00 14.00-18.30",б!J103&amp;" 09.00-13.00 14.00-19.00",б!J103&amp;" 09.00-13.00 14.00-19.30",б!J103&amp;" 09.00-13.00 14.00-20.00",б!J103&amp;" 09.00-13.00 14.00-20.30",б!J103&amp;" 09.00-13.00 14.00-21.00",б!J103&amp;" 09.00-13.00 14.00-21.30",б!J103&amp;" 09.00-13.00 14.00-22.00",б!J103&amp;" 09.00-13.00 14.00-22.30",б!J103&amp;" 09.00-13.00 14.00-23.00",б!J103&amp;" 09.00-13.00 14.00-23.30",б!J103&amp;" 09.00-13.00 14.00-00.00",б!J103&amp;" 07.00-13.00",б!J103&amp;" 07.00-13.30",б!J103&amp;" 07.00-14.00",б!J103&amp;" 07.00-13.00 14.00-14.30",б!J103&amp;" 07.00-13.00 14.00-15.00",б!J103&amp;" 07.00-13.00 14.00-15.30",б!J103&amp;" 07.00-13.00 14.00-16.00",б!J103&amp;" 07.00-13.00 14.00-16.30",б!J103&amp;" 07.00-13.00 14.00-17.00",б!J103&amp;" 07.00-13.00 14.00-17.30",б!J103&amp;" 07.00-13.00 14.00-18.00",б!J103&amp;" 07.00-13.00 14.00-18.30",б!J103&amp;" 07.00-13.00 14.00-19.00",б!J103&amp;" 07.00-13.00 14.00-19.30",б!J103&amp;" 07.00-13.00 14.00-20.00",б!J103&amp;" 07.00-13.00 14.00-20.30",б!J103&amp;" 07.00-13.00 14.00-21.00",б!J103&amp;" 07.00-13.00 14.00-21.30",б!J103&amp;" 07.00-13.00 14.00-22.00",б!J103&amp;" 07.00-13.00 14.00-22.30",б!J103&amp;" 07.00-13.00 14.00-23.00",б!J103&amp;" 07.00-13.00 14.00-23.30",б!J103&amp;" 07.00-13.00 14.00-00.00",б!J103&amp;" 08.30-13.00",б!J103&amp;" 08.30-13.30",б!J103&amp;" 08.30-14.00",б!J103&amp;" 08.30-13.00 14.00-14.30",б!J103&amp;" 08.30-13.00 14.00-15.00",б!J103&amp;" 08.30-13.00 14.00-15.30",б!J103&amp;" 08.30-13.00 14.00-16.00",б!J103&amp;" 08.30-13.00 14.00-16.30",б!J103&amp;" 08.30-13.00 14.00-17.00",б!J103&amp;" 08.30-13.00 14.00-17.30",б!J103&amp;" 08.30-13.00 14.00-18.00",б!J103&amp;" 08.30-13.00 14.00-18.30",б!J103&amp;" 08.30-13.00 14.00-19.00",б!J103&amp;" 08.30-13.00 14.00-19.30",б!J103&amp;" 08.30-13.00 14.00-20.00",б!J103&amp;" 08.30-13.00 14.00-20.30",б!J103&amp;" 08.30-13.00 14.00-21.00",б!J103&amp;" 08.30-13.00 14.00-21.30",б!J103&amp;" 08.30-13.00 14.00-22.00",б!J103&amp;" 08.30-13.00 14.00-22.30",б!J103&amp;" 08.30-13.00 14.00-23.00",б!J103&amp;" 08.30-13.00 14.00-23.30",б!J103&amp;" 08.30-13.00 14.00-00.00",б!J103&amp;" 10.00-13.00",б!J103&amp;" 10.00-13.30",б!J103&amp;" 10.00-14.00",б!J103&amp;" 10.00-13.00 14.00-14.30",б!J103&amp;" 10.00-13.00 14.00-15.00",б!J103&amp;" 10.00-13.00 14.00-15.30",б!J103&amp;" 10.00-13.00 14.00-16.00",б!J103&amp;" 10.00-13.00 14.00-16.30",б!J103&amp;" 10.00-13.00 14.00-17.00",б!J103&amp;" 10.00-13.00 14.00-17.30",б!J103&amp;" 10.00-13.00 14.00-18.00",б!J103&amp;" 10.00-13.00 14.00-18.30",б!J103&amp;" 10.00-13.00 14.00-19.00",б!J103&amp;" 10.00-13.00 14.00-19.30",б!J103&amp;" 10.00-13.00 14.00-20.00",б!J103&amp;" 10.00-13.00 14.00-20.30",б!J103&amp;" 10.00-13.00 14.00-21.00",б!J103&amp;" 10.00-13.00 14.00-21.30",б!J103&amp;" 10.00-13.00 14.00-22.00",б!J103&amp;" 10.00-13.00 14.00-22.30",б!J103&amp;" 10.00-13.00 14.00-23.00",б!J103&amp;" 10.00-13.00 14.00-23.30",б!J103&amp;" 10.00-13.00 14.00-00.00",б!J103&amp;" ",б!J103&amp;" ",б!J103&amp;" ",б!J103&amp;" ",б!J103&amp;" ",),б!J105))</f>
        <v>08.00-13.00 14.00-22.00</v>
      </c>
      <c r="L103" s="92" t="str">
        <f>IF(L106="","",IF(OR(K106="7 0,5",K106="7 1",K106="7 1,5",K106="7 2",K106="7 2,5",K106="7 3",K106="7 3,5",K106="7 4",K106="7 4,5",K106="7 5",K106="7 5,5",K106="7 6",K106="7 6,5",K106="7 7",K106="7а 0,5",K106="7а 1",K106="7а 1,5",K106="7а 2",K106="7а 2,5",K106="7а 3",K106="7а 3,5",K106="7а 4",K106="7а 4,5",K106="7а 5",K106="7а 5,5",K106="7а 6",K106="7а 6,5",K106="7а 7",K106="8 0,5",K106="8 1",K106="8 1,5",K106="8 2",K106="8 2,5",K106="8 3",K106="8 3,5",K106="8 4",K106="8 4,5",K106="8 5",K106="8 5,5",K106="8 6",K106="8 6,5",K106="8 7",K106="8а 0,5",K106="8а 1",K106="8а 1,5",K106="8а 2",K106="8а 2,5",K106="8а 3",K106="8а 3,5",K106="8а 4",K106="8а 4,5",K106="8а 5",K106="8а 5,5",K106="8а 6",K106="8а 6,5",K106="8а 7",K106="9 0,5",K106="9 1",K106="9 1,5",K106="9 2",K106="9 2,5",K106="9 3",K106="9 3,5",K106="9 4",K106="9 4,5",K106="9 5",K106="9 5,5",K106="9 6",K106="9 6,5",K106="9 7",K106="10 0,5",K106="10 1",K106="10 1,5",K106="10 2",K106="10 2,5",K106="10 3",K106="10 3,5",K106="10 4",K106="10 4,5",K106="10 5",K106="10 5,5",K106="10 6",K106="10 6,5",K106="10 7"),CHOOSE(MATCH(L106,{"7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00";"в";"о";"б";"к";"уо"},),б!K103&amp;" 07.30-13.00",б!K103&amp;" 07.30-13.30",б!K103&amp;" 07.30-14.00",б!K103&amp;" 07.30-13.00 14.00-14.30",б!K103&amp;" 07.30-13.00 14.00-15.00",б!K103&amp;" 07.30-13.00 14.00-15.30",б!K103&amp;" 07.30-13.00 14.00-16.00",б!K103&amp;" 07.30-13.00 14.00-16.30",б!K103&amp;" 07.30-13.00 14.00-17.00",б!K103&amp;" 07.30-13.00 14.00-17.30",б!K103&amp;" 07.30-13.00 14.00-18.00",б!K103&amp;" 07.30-13.00 14.00-18.30",б!K103&amp;" 07.30-13.00 14.00-19.00",б!K103&amp;" 07.30-13.00 14.00-19.30",б!K103&amp;б!K103&amp;"  07.30-13.00 14.00-20.00",б!K103&amp;" 07.30-13.00 14.00-20.30",б!K103&amp;" 07.30-13.00 14.00-21.00",б!K103&amp;" 07.30-13.00 14.00-21.30",б!K103&amp;" 07.30-13.00 14.00-22.00",б!K103&amp;" 07.30-13.00 14.00-22.30",б!K103&amp;" 07.30-13.00 14.00-23.00",б!K103&amp;" 07.30-13.00 14.00-23.30",б!K103&amp;" 07.30-13.00 14.00-00.00",б!K103&amp;" 08.00-13.00",б!K103&amp;" 08.00-13.30",б!K103&amp;" 08.00-14.00",б!K103&amp;" 08.00-13.00 14.00-14.30",б!K103&amp;" 08.00-13.00 14.00-15.00",б!K103&amp;" 08.00-13.00 14.00-15.30",б!K103&amp;" 08.00-13.00 14.00-16.00",б!K103&amp;" 08.00-13.00 14.00-16.30",б!K103&amp;" 08.00-13.00 14.00-17.00",б!K103&amp;" 08.00-13.00 14.00-17.30",б!K103&amp;" 08.00-13.00 14.00-18.00",б!K103&amp;" 08.00-13.00 14.00-18.30",б!K103&amp;" 08.00-13.00 14.00-19.00",б!K103&amp;" 08.00-13.00 14.00-19.30",б!K103&amp;" 08.00-13.00 14.00-20.00",б!K103&amp;" 08.00-13.00 14.00-20.30",б!K103&amp;" 08.00-13.00 14.00-21.00",б!K103&amp;" 08.00-13.00 14.00-21.30",б!K103&amp;" 08.00-13.00 14.00-22.00",б!K103&amp;" 08.00-13.00 14.00-22.30",б!K103&amp;" 08.00-13.00 14.00-23.00",б!K103&amp;" 08.00-13.00 14.00-23.30",б!K103&amp;" 08.00-13.00 14.00-00.00",б!K103&amp;" 09.00-13.00",б!K103&amp;" 09.00-13.30",б!K103&amp;" 09.00-14.00",б!K103&amp;" 09.00-13.00 14.00-14.30",б!K103&amp;" 09.00-13.00 14.00-15.00",б!K103&amp;" 09.00-13.00 14.00-15.30",б!K103&amp;" 09.00-13.00 14.00-16.00",б!K103&amp;" 09.00-13.00 14.00-16.30",б!K103&amp;" 09.00-13.00 14.00-17.00",б!K103&amp;" 09.00-13.00 14.00-17.30",б!K103&amp;" 09.00-13.00 14.00-18.00",б!K103&amp;" 09.00-13.00 14.00-18.30",б!K103&amp;" 09.00-13.00 14.00-19.00",б!K103&amp;" 09.00-13.00 14.00-19.30",б!K103&amp;" 09.00-13.00 14.00-20.00",б!K103&amp;" 09.00-13.00 14.00-20.30",б!K103&amp;" 09.00-13.00 14.00-21.00",б!K103&amp;" 09.00-13.00 14.00-21.30",б!K103&amp;" 09.00-13.00 14.00-22.00",б!K103&amp;" 09.00-13.00 14.00-22.30",б!K103&amp;" 09.00-13.00 14.00-23.00",б!K103&amp;" 09.00-13.00 14.00-23.30",б!K103&amp;" 09.00-13.00 14.00-00.00",б!K103&amp;" 07.00-13.00",б!K103&amp;" 07.00-13.30",б!K103&amp;" 07.00-14.00",б!K103&amp;" 07.00-13.00 14.00-14.30",б!K103&amp;" 07.00-13.00 14.00-15.00",б!K103&amp;" 07.00-13.00 14.00-15.30",б!K103&amp;" 07.00-13.00 14.00-16.00",б!K103&amp;" 07.00-13.00 14.00-16.30",б!K103&amp;" 07.00-13.00 14.00-17.00",б!K103&amp;" 07.00-13.00 14.00-17.30",б!K103&amp;" 07.00-13.00 14.00-18.00",б!K103&amp;" 07.00-13.00 14.00-18.30",б!K103&amp;" 07.00-13.00 14.00-19.00",б!K103&amp;" 07.00-13.00 14.00-19.30",б!K103&amp;" 07.00-13.00 14.00-20.00",б!K103&amp;" 07.00-13.00 14.00-20.30",б!K103&amp;" 07.00-13.00 14.00-21.00",б!K103&amp;" 07.00-13.00 14.00-21.30",б!K103&amp;" 07.00-13.00 14.00-22.00",б!K103&amp;" 07.00-13.00 14.00-22.30",б!K103&amp;" 07.00-13.00 14.00-23.00",б!K103&amp;" 07.00-13.00 14.00-23.30",б!K103&amp;" 07.00-13.00 14.00-00.00",б!K103&amp;" 08.30-13.00",б!K103&amp;" 08.30-13.30",б!K103&amp;" 08.30-14.00",б!K103&amp;" 08.30-13.00 14.00-14.30",б!K103&amp;" 08.30-13.00 14.00-15.00",б!K103&amp;" 08.30-13.00 14.00-15.30",б!K103&amp;" 08.30-13.00 14.00-16.00",б!K103&amp;" 08.30-13.00 14.00-16.30",б!K103&amp;" 08.30-13.00 14.00-17.00",б!K103&amp;" 08.30-13.00 14.00-17.30",б!K103&amp;" 08.30-13.00 14.00-18.00",б!K103&amp;" 08.30-13.00 14.00-18.30",б!K103&amp;" 08.30-13.00 14.00-19.00",б!K103&amp;" 08.30-13.00 14.00-19.30",б!K103&amp;" 08.30-13.00 14.00-20.00",б!K103&amp;" 08.30-13.00 14.00-20.30",б!K103&amp;" 08.30-13.00 14.00-21.00",б!K103&amp;" 08.30-13.00 14.00-21.30",б!K103&amp;" 08.30-13.00 14.00-22.00",б!K103&amp;" 08.30-13.00 14.00-22.30",б!K103&amp;" 08.30-13.00 14.00-23.00",б!K103&amp;" 08.30-13.00 14.00-23.30",б!K103&amp;" 08.30-13.00 14.00-00.00",б!K103&amp;" 10.00-13.00",б!K103&amp;" 10.00-13.30",б!K103&amp;" 10.00-14.00",б!K103&amp;" 10.00-13.00 14.00-14.30",б!K103&amp;" 10.00-13.00 14.00-15.00",б!K103&amp;" 10.00-13.00 14.00-15.30",б!K103&amp;" 10.00-13.00 14.00-16.00",б!K103&amp;" 10.00-13.00 14.00-16.30",б!K103&amp;" 10.00-13.00 14.00-17.00",б!K103&amp;" 10.00-13.00 14.00-17.30",б!K103&amp;" 10.00-13.00 14.00-18.00",б!K103&amp;" 10.00-13.00 14.00-18.30",б!K103&amp;" 10.00-13.00 14.00-19.00",б!K103&amp;" 10.00-13.00 14.00-19.30",б!K103&amp;" 10.00-13.00 14.00-20.00",б!K103&amp;" 10.00-13.00 14.00-20.30",б!K103&amp;" 10.00-13.00 14.00-21.00",б!K103&amp;" 10.00-13.00 14.00-21.30",б!K103&amp;" 10.00-13.00 14.00-22.00",б!K103&amp;" 10.00-13.00 14.00-22.30",б!K103&amp;" 10.00-13.00 14.00-23.00",б!K103&amp;" 10.00-13.00 14.00-23.30",б!K103&amp;" 10.00-13.00 14.00-00.00",б!K103&amp;" ",б!K103&amp;" ",б!K103&amp;" ",б!K103&amp;" ",б!K103&amp;" ",),б!K105))</f>
        <v/>
      </c>
      <c r="M103" s="92" t="str">
        <f>IF(M106="","",IF(OR(L106="7 0,5",L106="7 1",L106="7 1,5",L106="7 2",L106="7 2,5",L106="7 3",L106="7 3,5",L106="7 4",L106="7 4,5",L106="7 5",L106="7 5,5",L106="7 6",L106="7 6,5",L106="7 7",L106="7а 0,5",L106="7а 1",L106="7а 1,5",L106="7а 2",L106="7а 2,5",L106="7а 3",L106="7а 3,5",L106="7а 4",L106="7а 4,5",L106="7а 5",L106="7а 5,5",L106="7а 6",L106="7а 6,5",L106="7а 7",L106="8 0,5",L106="8 1",L106="8 1,5",L106="8 2",L106="8 2,5",L106="8 3",L106="8 3,5",L106="8 4",L106="8 4,5",L106="8 5",L106="8 5,5",L106="8 6",L106="8 6,5",L106="8 7",L106="8а 0,5",L106="8а 1",L106="8а 1,5",L106="8а 2",L106="8а 2,5",L106="8а 3",L106="8а 3,5",L106="8а 4",L106="8а 4,5",L106="8а 5",L106="8а 5,5",L106="8а 6",L106="8а 6,5",L106="8а 7",L106="9 0,5",L106="9 1",L106="9 1,5",L106="9 2",L106="9 2,5",L106="9 3",L106="9 3,5",L106="9 4",L106="9 4,5",L106="9 5",L106="9 5,5",L106="9 6",L106="9 6,5",L106="9 7",L106="10 0,5",L106="10 1",L106="10 1,5",L106="10 2",L106="10 2,5",L106="10 3",L106="10 3,5",L106="10 4",L106="10 4,5",L106="10 5",L106="10 5,5",L106="10 6",L106="10 6,5",L106="10 7"),CHOOSE(MATCH(M106,{"7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00","в","о","б","к","уо"},),б!L103&amp;" 07.30-13.00",б!L103&amp;" 07.30-13.30",б!L103&amp;" 07.30-14.00",б!L103&amp;" 07.30-13.00 14.00-14.30",б!L103&amp;" 07.30-13.00 14.00-15.00",б!L103&amp;" 07.30-13.00 14.00-15.30",б!L103&amp;" 07.30-13.00 14.00-16.00",б!L103&amp;" 07.30-13.00 14.00-16.30",б!L103&amp;" 07.30-13.00 14.00-17.00",б!L103&amp;" 07.30-13.00 14.00-17.30",б!L103&amp;" 07.30-13.00 14.00-18.00",б!L103&amp;" 07.30-13.00 14.00-18.30",б!L103&amp;" 07.30-13.00 14.00-19.00",б!L103&amp;" 07.30-13.00 14.00-19.30",б!L103&amp;б!L103&amp;"  07.30-13.00 14.00-20.00",б!L103&amp;" 07.30-13.00 14.00-20.30",б!L103&amp;" 07.30-13.00 14.00-21.00",б!L103&amp;" 07.30-13.00 14.00-21.30",б!L103&amp;" 07.30-13.00 14.00-22.00",б!L103&amp;" 07.30-13.00 14.00-22.30",б!L103&amp;" 07.30-13.00 14.00-23.00",б!L103&amp;" 07.30-13.00 14.00-23.30",б!L103&amp;" 07.30-13.00 14.00-00.00",б!L103&amp;" 08.00-13.00",б!L103&amp;" 08.00-13.30",б!L103&amp;" 08.00-14.00",б!L103&amp;" 08.00-13.00 14.00-14.30",б!L103&amp;" 08.00-13.00 14.00-15.00",б!L103&amp;" 08.00-13.00 14.00-15.30",б!L103&amp;" 08.00-13.00 14.00-16.00",б!L103&amp;" 08.00-13.00 14.00-16.30",б!L103&amp;" 08.00-13.00 14.00-17.00",б!L103&amp;" 08.00-13.00 14.00-17.30",б!L103&amp;" 08.00-13.00 14.00-18.00",б!L103&amp;" 08.00-13.00 14.00-18.30",б!L103&amp;" 08.00-13.00 14.00-19.00",б!L103&amp;" 08.00-13.00 14.00-19.30",б!L103&amp;" 08.00-13.00 14.00-20.00",б!L103&amp;" 08.00-13.00 14.00-20.30",б!L103&amp;" 08.00-13.00 14.00-21.00",б!L103&amp;" 08.00-13.00 14.00-21.30",б!L103&amp;" 08.00-13.00 14.00-22.00",б!L103&amp;" 08.00-13.00 14.00-22.30",б!L103&amp;" 08.00-13.00 14.00-23.00",б!L103&amp;" 08.00-13.00 14.00-23.30",б!L103&amp;" 08.00-13.00 14.00-00.00",б!L103&amp;" 09.00-13.00",б!L103&amp;" 09.00-13.30",б!L103&amp;" 09.00-14.00",б!L103&amp;" 09.00-13.00 14.00-14.30",б!L103&amp;" 09.00-13.00 14.00-15.00",б!L103&amp;" 09.00-13.00 14.00-15.30",б!L103&amp;" 09.00-13.00 14.00-16.00",б!L103&amp;" 09.00-13.00 14.00-16.30",б!L103&amp;" 09.00-13.00 14.00-17.00",б!L103&amp;" 09.00-13.00 14.00-17.30",б!L103&amp;" 09.00-13.00 14.00-18.00",б!L103&amp;" 09.00-13.00 14.00-18.30",б!L103&amp;" 09.00-13.00 14.00-19.00",б!L103&amp;" 09.00-13.00 14.00-19.30",б!L103&amp;" 09.00-13.00 14.00-20.00",б!L103&amp;" 09.00-13.00 14.00-20.30",б!L103&amp;" 09.00-13.00 14.00-21.00",б!L103&amp;" 09.00-13.00 14.00-21.30",б!L103&amp;" 09.00-13.00 14.00-22.00",б!L103&amp;" 09.00-13.00 14.00-22.30",б!L103&amp;" 09.00-13.00 14.00-23.00",б!L103&amp;" 09.00-13.00 14.00-23.30",б!L103&amp;" 09.00-13.00 14.00-00.00",б!L103&amp;" 07.00-13.00",б!L103&amp;" 07.00-13.30",б!L103&amp;" 07.00-14.00",б!L103&amp;" 07.00-13.00 14.00-14.30",б!L103&amp;" 07.00-13.00 14.00-15.00",б!L103&amp;" 07.00-13.00 14.00-15.30",б!L103&amp;" 07.00-13.00 14.00-16.00",б!L103&amp;" 07.00-13.00 14.00-16.30",б!L103&amp;" 07.00-13.00 14.00-17.00",б!L103&amp;" 07.00-13.00 14.00-17.30",б!L103&amp;" 07.00-13.00 14.00-18.00",б!L103&amp;" 07.00-13.00 14.00-18.30",б!L103&amp;" 07.00-13.00 14.00-19.00",б!L103&amp;" 07.00-13.00 14.00-19.30",б!L103&amp;" 07.00-13.00 14.00-20.00",б!L103&amp;" 07.00-13.00 14.00-20.30",б!L103&amp;" 07.00-13.00 14.00-21.00",б!L103&amp;" 07.00-13.00 14.00-21.30",б!L103&amp;" 07.00-13.00 14.00-22.00",б!L103&amp;" 07.00-13.00 14.00-22.30",б!L103&amp;" 07.00-13.00 14.00-23.00",б!L103&amp;" 07.00-13.00 14.00-23.30",б!L103&amp;" 07.00-13.00 14.00-00.00",б!L103&amp;" 08.30-13.00",б!L103&amp;" 08.30-13.30",б!L103&amp;" 08.30-14.00",б!L103&amp;" 08.30-13.00 14.00-14.30",б!L103&amp;" 08.30-13.00 14.00-15.00",б!L103&amp;" 08.30-13.00 14.00-15.30",б!L103&amp;" 08.30-13.00 14.00-16.00",б!L103&amp;" 08.30-13.00 14.00-16.30",б!L103&amp;" 08.30-13.00 14.00-17.00",б!L103&amp;" 08.30-13.00 14.00-17.30",б!L103&amp;" 08.30-13.00 14.00-18.00",б!L103&amp;" 08.30-13.00 14.00-18.30",б!L103&amp;" 08.30-13.00 14.00-19.00",б!L103&amp;" 08.30-13.00 14.00-19.30",б!L103&amp;" 08.30-13.00 14.00-20.00",б!L103&amp;" 08.30-13.00 14.00-20.30",б!L103&amp;" 08.30-13.00 14.00-21.00",б!L103&amp;" 08.30-13.00 14.00-21.30",б!L103&amp;" 08.30-13.00 14.00-22.00",б!L103&amp;" 08.30-13.00 14.00-22.30",б!L103&amp;" 08.30-13.00 14.00-23.00",б!L103&amp;" 08.30-13.00 14.00-23.30",б!L103&amp;" 08.30-13.00 14.00-00.00",б!L103&amp;" 10.00-13.00",б!L103&amp;" 10.00-13.30",б!L103&amp;" 10.00-14.00",б!L103&amp;" 10.00-13.00 14.00-14.30",б!L103&amp;" 10.00-13.00 14.00-15.00",б!L103&amp;" 10.00-13.00 14.00-15.30",б!L103&amp;" 10.00-13.00 14.00-16.00",б!L103&amp;" 10.00-13.00 14.00-16.30",б!L103&amp;" 10.00-13.00 14.00-17.00",б!L103&amp;" 10.00-13.00 14.00-17.30",б!L103&amp;" 10.00-13.00 14.00-18.00",б!L103&amp;" 10.00-13.00 14.00-18.30",б!L103&amp;" 10.00-13.00 14.00-19.00",б!L103&amp;" 10.00-13.00 14.00-19.30",б!L103&amp;" 10.00-13.00 14.00-20.00",б!L103&amp;" 10.00-13.00 14.00-20.30",б!L103&amp;" 10.00-13.00 14.00-21.00",б!L103&amp;" 10.00-13.00 14.00-21.30",б!L103&amp;" 10.00-13.00 14.00-22.00",б!L103&amp;" 10.00-13.00 14.00-22.30",б!L103&amp;" 10.00-13.00 14.00-23.00",б!L103&amp;" 10.00-13.00 14.00-23.30",б!L103&amp;" 10.00-13.00 14.00-00.00",б!L103&amp;" ",б!L103&amp;" ",б!L103&amp;" ",б!L103&amp;" ",б!L103&amp;" ",),б!L105))</f>
        <v/>
      </c>
      <c r="N103" s="27" t="str">
        <f>IF(N106="","",IF(OR(M106="7 0,5",M106="7 1",M106="7 1,5",M106="7 2",M106="7 2,5",M106="7 3",M106="7 3,5",M106="7 4",M106="7 4,5",M106="7 5",M106="7 5,5",M106="7 6",M106="7 6,5",M106="7 7",M106="7а 0,5",M106="7а 1",M106="7а 1,5",M106="7а 2",M106="7а 2,5",M106="7а 3",M106="7а 3,5",M106="7а 4",M106="7а 4,5",M106="7а 5",M106="7а 5,5",M106="7а 6",M106="7а 6,5",M106="7а 7",M106="8 0,5",M106="8 1",M106="8 1,5",M106="8 2",M106="8 2,5",M106="8 3",M106="8 3,5",M106="8 4",M106="8 4,5",M106="8 5",M106="8 5,5",M106="8 6",M106="8 6,5",M106="8 7",M106="8а 0,5",M106="8а 1",M106="8а 1,5",M106="8а 2",M106="8а 2,5",M106="8а 3",M106="8а 3,5",M106="8а 4",M106="8а 4,5",M106="8а 5",M106="8а 5,5",M106="8а 6",M106="8а 6,5",M106="8а 7",M106="9 0,5",M106="9 1",M106="9 1,5",M106="9 2",M106="9 2,5",M106="9 3",M106="9 3,5",M106="9 4",M106="9 4,5",M106="9 5",M106="9 5,5",M106="9 6",M106="9 6,5",M106="9 7",M106="10 0,5",M106="10 1",M106="10 1,5",M106="10 2",M106="10 2,5",M106="10 3",M106="10 3,5",M106="10 4",M106="10 4,5",M106="10 5",M106="10 5,5",M106="10 6",M106="10 6,5",M106="10 7"),CHOOSE(MATCH(N106,{"7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00";"в";"о";"б";"к";"уо"},),б!M103&amp;" 07.30-13.00",б!M103&amp;" 07.30-13.30",б!M103&amp;" 07.30-14.00",б!M103&amp;" 07.30-13.00 14.00-14.30",б!M103&amp;" 07.30-13.00 14.00-15.00",б!M103&amp;" 07.30-13.00 14.00-15.30",б!M103&amp;" 07.30-13.00 14.00-16.00",б!M103&amp;" 07.30-13.00 14.00-16.30",б!M103&amp;" 07.30-13.00 14.00-17.00",б!M103&amp;" 07.30-13.00 14.00-17.30",б!M103&amp;" 07.30-13.00 14.00-18.00",б!M103&amp;" 07.30-13.00 14.00-18.30",б!M103&amp;" 07.30-13.00 14.00-19.00",б!M103&amp;" 07.30-13.00 14.00-19.30",б!M103&amp;б!M103&amp;"  07.30-13.00 14.00-20.00",б!M103&amp;" 07.30-13.00 14.00-20.30",б!M103&amp;" 07.30-13.00 14.00-21.00",б!M103&amp;" 07.30-13.00 14.00-21.30",б!M103&amp;" 07.30-13.00 14.00-22.00",б!M103&amp;" 07.30-13.00 14.00-22.30",б!M103&amp;" 07.30-13.00 14.00-23.00",б!M103&amp;" 07.30-13.00 14.00-23.30",б!M103&amp;" 07.30-13.00 14.00-00.00",б!M103&amp;" 08.00-13.00",б!M103&amp;" 08.00-13.30",б!M103&amp;" 08.00-14.00",б!M103&amp;" 08.00-13.00 14.00-14.30",б!M103&amp;" 08.00-13.00 14.00-15.00",б!M103&amp;" 08.00-13.00 14.00-15.30",б!M103&amp;" 08.00-13.00 14.00-16.00",б!M103&amp;" 08.00-13.00 14.00-16.30",б!M103&amp;" 08.00-13.00 14.00-17.00",б!M103&amp;" 08.00-13.00 14.00-17.30",б!M103&amp;" 08.00-13.00 14.00-18.00",б!M103&amp;" 08.00-13.00 14.00-18.30",б!M103&amp;" 08.00-13.00 14.00-19.00",б!M103&amp;" 08.00-13.00 14.00-19.30",б!M103&amp;" 08.00-13.00 14.00-20.00",б!M103&amp;" 08.00-13.00 14.00-20.30",б!M103&amp;" 08.00-13.00 14.00-21.00",б!M103&amp;" 08.00-13.00 14.00-21.30",б!M103&amp;" 08.00-13.00 14.00-22.00",б!M103&amp;" 08.00-13.00 14.00-22.30",б!M103&amp;" 08.00-13.00 14.00-23.00",б!M103&amp;" 08.00-13.00 14.00-23.30",б!M103&amp;" 08.00-13.00 14.00-00.00",б!M103&amp;" 09.00-13.00",б!M103&amp;" 09.00-13.30",б!M103&amp;" 09.00-14.00",б!M103&amp;" 09.00-13.00 14.00-14.30",б!M103&amp;" 09.00-13.00 14.00-15.00",б!M103&amp;" 09.00-13.00 14.00-15.30",б!M103&amp;" 09.00-13.00 14.00-16.00",б!M103&amp;" 09.00-13.00 14.00-16.30",б!M103&amp;" 09.00-13.00 14.00-17.00",б!M103&amp;" 09.00-13.00 14.00-17.30",б!M103&amp;" 09.00-13.00 14.00-18.00",б!M103&amp;" 09.00-13.00 14.00-18.30",б!M103&amp;" 09.00-13.00 14.00-19.00",б!M103&amp;" 09.00-13.00 14.00-19.30",б!M103&amp;" 09.00-13.00 14.00-20.00",б!M103&amp;" 09.00-13.00 14.00-20.30",б!M103&amp;" 09.00-13.00 14.00-21.00",б!M103&amp;" 09.00-13.00 14.00-21.30",б!M103&amp;" 09.00-13.00 14.00-22.00",б!M103&amp;" 09.00-13.00 14.00-22.30",б!M103&amp;" 09.00-13.00 14.00-23.00",б!M103&amp;" 09.00-13.00 14.00-23.30",б!M103&amp;" 09.00-13.00 14.00-00.00",б!M103&amp;" 07.00-13.00",б!M103&amp;" 07.00-13.30",б!M103&amp;" 07.00-14.00",б!M103&amp;" 07.00-13.00 14.00-14.30",б!M103&amp;" 07.00-13.00 14.00-15.00",б!M103&amp;" 07.00-13.00 14.00-15.30",б!M103&amp;" 07.00-13.00 14.00-16.00",б!M103&amp;" 07.00-13.00 14.00-16.30",б!M103&amp;" 07.00-13.00 14.00-17.00",б!M103&amp;" 07.00-13.00 14.00-17.30",б!M103&amp;" 07.00-13.00 14.00-18.00",б!M103&amp;" 07.00-13.00 14.00-18.30",б!M103&amp;" 07.00-13.00 14.00-19.00",б!M103&amp;" 07.00-13.00 14.00-19.30",б!M103&amp;" 07.00-13.00 14.00-20.00",б!M103&amp;" 07.00-13.00 14.00-20.30",б!M103&amp;" 07.00-13.00 14.00-21.00",б!M103&amp;" 07.00-13.00 14.00-21.30",б!M103&amp;" 07.00-13.00 14.00-22.00",б!M103&amp;" 07.00-13.00 14.00-22.30",б!M103&amp;" 07.00-13.00 14.00-23.00",б!M103&amp;" 07.00-13.00 14.00-23.30",б!M103&amp;" 07.00-13.00 14.00-00.00",б!M103&amp;" 08.30-13.00",б!M103&amp;" 08.30-13.30",б!M103&amp;" 08.30-14.00",б!M103&amp;" 08.30-13.00 14.00-14.30",б!M103&amp;" 08.30-13.00 14.00-15.00",б!M103&amp;" 08.30-13.00 14.00-15.30",б!M103&amp;" 08.30-13.00 14.00-16.00",б!M103&amp;" 08.30-13.00 14.00-16.30",б!M103&amp;" 08.30-13.00 14.00-17.00",б!M103&amp;" 08.30-13.00 14.00-17.30",б!M103&amp;" 08.30-13.00 14.00-18.00",б!M103&amp;" 08.30-13.00 14.00-18.30",б!M103&amp;" 08.30-13.00 14.00-19.00",б!M103&amp;" 08.30-13.00 14.00-19.30",б!M103&amp;" 08.30-13.00 14.00-20.00",б!M103&amp;" 08.30-13.00 14.00-20.30",б!M103&amp;" 08.30-13.00 14.00-21.00",б!M103&amp;" 08.30-13.00 14.00-21.30",б!M103&amp;" 08.30-13.00 14.00-22.00",б!M103&amp;" 08.30-13.00 14.00-22.30",б!M103&amp;" 08.30-13.00 14.00-23.00",б!M103&amp;" 08.30-13.00 14.00-23.30",б!M103&amp;" 08.30-13.00 14.00-00.00",б!M103&amp;" 10.00-13.00",б!M103&amp;" 10.00-13.30",б!M103&amp;" 10.00-14.00",б!M103&amp;" 10.00-13.00 14.00-14.30",б!M103&amp;" 10.00-13.00 14.00-15.00",б!M103&amp;" 10.00-13.00 14.00-15.30",б!M103&amp;" 10.00-13.00 14.00-16.00",б!M103&amp;" 10.00-13.00 14.00-16.30",б!M103&amp;" 10.00-13.00 14.00-17.00",б!M103&amp;" 10.00-13.00 14.00-17.30",б!M103&amp;" 10.00-13.00 14.00-18.00",б!M103&amp;" 10.00-13.00 14.00-18.30",б!M103&amp;" 10.00-13.00 14.00-19.00",б!M103&amp;" 10.00-13.00 14.00-19.30",б!M103&amp;" 10.00-13.00 14.00-20.00",б!M103&amp;" 10.00-13.00 14.00-20.30",б!M103&amp;" 10.00-13.00 14.00-21.00",б!M103&amp;" 10.00-13.00 14.00-21.30",б!M103&amp;" 10.00-13.00 14.00-22.00",б!M103&amp;" 10.00-13.00 14.00-22.30",б!M103&amp;" 10.00-13.00 14.00-23.00",б!M103&amp;" 10.00-13.00 14.00-23.30",б!M103&amp;" 10.00-13.00 14.00-00.00",б!M103&amp;" ",б!M103&amp;" ",б!M103&amp;" ",б!M103&amp;" ",б!M103&amp;" ",),б!M105))</f>
        <v>07.30-13.00 14.00-22.00</v>
      </c>
      <c r="O103" s="27" t="str">
        <f>IF(O106="","",IF(OR(N106="7 0,5",N106="7 1",N106="7 1,5",N106="7 2",N106="7 2,5",N106="7 3",N106="7 3,5",N106="7 4",N106="7 4,5",N106="7 5",N106="7 5,5",N106="7 6",N106="7 6,5",N106="7 7",N106="7а 0,5",N106="7а 1",N106="7а 1,5",N106="7а 2",N106="7а 2,5",N106="7а 3",N106="7а 3,5",N106="7а 4",N106="7а 4,5",N106="7а 5",N106="7а 5,5",N106="7а 6",N106="7а 6,5",N106="7а 7",N106="8 0,5",N106="8 1",N106="8 1,5",N106="8 2",N106="8 2,5",N106="8 3",N106="8 3,5",N106="8 4",N106="8 4,5",N106="8 5",N106="8 5,5",N106="8 6",N106="8 6,5",N106="8 7",N106="8а 0,5",N106="8а 1",N106="8а 1,5",N106="8а 2",N106="8а 2,5",N106="8а 3",N106="8а 3,5",N106="8а 4",N106="8а 4,5",N106="8а 5",N106="8а 5,5",N106="8а 6",N106="8а 6,5",N106="8а 7",N106="9 0,5",N106="9 1",N106="9 1,5",N106="9 2",N106="9 2,5",N106="9 3",N106="9 3,5",N106="9 4",N106="9 4,5",N106="9 5",N106="9 5,5",N106="9 6",N106="9 6,5",N106="9 7",N106="10 0,5",N106="10 1",N106="10 1,5",N106="10 2",N106="10 2,5",N106="10 3",N106="10 3,5",N106="10 4",N106="10 4,5",N106="10 5",N106="10 5,5",N106="10 6",N106="10 6,5",N106="10 7"),CHOOSE(MATCH(O106,{"7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00";"в";"о";"б";"к";"уо"},),б!N103&amp;" 07.30-13.00",б!N103&amp;" 07.30-13.30",б!N103&amp;" 07.30-14.00",б!N103&amp;" 07.30-13.00 14.00-14.30",б!N103&amp;" 07.30-13.00 14.00-15.00",б!N103&amp;" 07.30-13.00 14.00-15.30",б!N103&amp;" 07.30-13.00 14.00-16.00",б!N103&amp;" 07.30-13.00 14.00-16.30",б!N103&amp;" 07.30-13.00 14.00-17.00",б!N103&amp;" 07.30-13.00 14.00-17.30",б!N103&amp;" 07.30-13.00 14.00-18.00",б!N103&amp;" 07.30-13.00 14.00-18.30",б!N103&amp;" 07.30-13.00 14.00-19.00",б!N103&amp;" 07.30-13.00 14.00-19.30",б!N103&amp;б!N103&amp;"  07.30-13.00 14.00-20.00",б!N103&amp;" 07.30-13.00 14.00-20.30",б!N103&amp;" 07.30-13.00 14.00-21.00",б!N103&amp;" 07.30-13.00 14.00-21.30",б!N103&amp;" 07.30-13.00 14.00-22.00",б!N103&amp;" 07.30-13.00 14.00-22.30",б!N103&amp;" 07.30-13.00 14.00-23.00",б!N103&amp;" 07.30-13.00 14.00-23.30",б!N103&amp;" 07.30-13.00 14.00-00.00",б!N103&amp;" 08.00-13.00",б!N103&amp;" 08.00-13.30",б!N103&amp;" 08.00-14.00",б!N103&amp;" 08.00-13.00 14.00-14.30",б!N103&amp;" 08.00-13.00 14.00-15.00",б!N103&amp;" 08.00-13.00 14.00-15.30",б!N103&amp;" 08.00-13.00 14.00-16.00",б!N103&amp;" 08.00-13.00 14.00-16.30",б!N103&amp;" 08.00-13.00 14.00-17.00",б!N103&amp;" 08.00-13.00 14.00-17.30",б!N103&amp;" 08.00-13.00 14.00-18.00",б!N103&amp;" 08.00-13.00 14.00-18.30",б!N103&amp;" 08.00-13.00 14.00-19.00",б!N103&amp;" 08.00-13.00 14.00-19.30",б!N103&amp;" 08.00-13.00 14.00-20.00",б!N103&amp;" 08.00-13.00 14.00-20.30",б!N103&amp;" 08.00-13.00 14.00-21.00",б!N103&amp;" 08.00-13.00 14.00-21.30",б!N103&amp;" 08.00-13.00 14.00-22.00",б!N103&amp;" 08.00-13.00 14.00-22.30",б!N103&amp;" 08.00-13.00 14.00-23.00",б!N103&amp;" 08.00-13.00 14.00-23.30",б!N103&amp;" 08.00-13.00 14.00-00.00",б!N103&amp;" 09.00-13.00",б!N103&amp;" 09.00-13.30",б!N103&amp;" 09.00-14.00",б!N103&amp;" 09.00-13.00 14.00-14.30",б!N103&amp;" 09.00-13.00 14.00-15.00",б!N103&amp;" 09.00-13.00 14.00-15.30",б!N103&amp;" 09.00-13.00 14.00-16.00",б!N103&amp;" 09.00-13.00 14.00-16.30",б!N103&amp;" 09.00-13.00 14.00-17.00",б!N103&amp;" 09.00-13.00 14.00-17.30",б!N103&amp;" 09.00-13.00 14.00-18.00",б!N103&amp;" 09.00-13.00 14.00-18.30",б!N103&amp;" 09.00-13.00 14.00-19.00",б!N103&amp;" 09.00-13.00 14.00-19.30",б!N103&amp;" 09.00-13.00 14.00-20.00",б!N103&amp;" 09.00-13.00 14.00-20.30",б!N103&amp;" 09.00-13.00 14.00-21.00",б!N103&amp;" 09.00-13.00 14.00-21.30",б!N103&amp;" 09.00-13.00 14.00-22.00",б!N103&amp;" 09.00-13.00 14.00-22.30",б!N103&amp;" 09.00-13.00 14.00-23.00",б!N103&amp;" 09.00-13.00 14.00-23.30",б!N103&amp;" 09.00-13.00 14.00-00.00",б!N103&amp;" 07.00-13.00",б!N103&amp;" 07.00-13.30",б!N103&amp;" 07.00-14.00",б!N103&amp;" 07.00-13.00 14.00-14.30",б!N103&amp;" 07.00-13.00 14.00-15.00",б!N103&amp;" 07.00-13.00 14.00-15.30",б!N103&amp;" 07.00-13.00 14.00-16.00",б!N103&amp;" 07.00-13.00 14.00-16.30",б!N103&amp;" 07.00-13.00 14.00-17.00",б!N103&amp;" 07.00-13.00 14.00-17.30",б!N103&amp;" 07.00-13.00 14.00-18.00",б!N103&amp;" 07.00-13.00 14.00-18.30",б!N103&amp;" 07.00-13.00 14.00-19.00",б!N103&amp;" 07.00-13.00 14.00-19.30",б!N103&amp;" 07.00-13.00 14.00-20.00",б!N103&amp;" 07.00-13.00 14.00-20.30",б!N103&amp;" 07.00-13.00 14.00-21.00",б!N103&amp;" 07.00-13.00 14.00-21.30",б!N103&amp;" 07.00-13.00 14.00-22.00",б!N103&amp;" 07.00-13.00 14.00-22.30",б!N103&amp;" 07.00-13.00 14.00-23.00",б!N103&amp;" 07.00-13.00 14.00-23.30",б!N103&amp;" 07.00-13.00 14.00-00.00",б!N103&amp;" 08.30-13.00",б!N103&amp;" 08.30-13.30",б!N103&amp;" 08.30-14.00",б!N103&amp;" 08.30-13.00 14.00-14.30",б!N103&amp;" 08.30-13.00 14.00-15.00",б!N103&amp;" 08.30-13.00 14.00-15.30",б!N103&amp;" 08.30-13.00 14.00-16.00",б!N103&amp;" 08.30-13.00 14.00-16.30",б!N103&amp;" 08.30-13.00 14.00-17.00",б!N103&amp;" 08.30-13.00 14.00-17.30",б!N103&amp;" 08.30-13.00 14.00-18.00",б!N103&amp;" 08.30-13.00 14.00-18.30",б!N103&amp;" 08.30-13.00 14.00-19.00",б!N103&amp;" 08.30-13.00 14.00-19.30",б!N103&amp;" 08.30-13.00 14.00-20.00",б!N103&amp;" 08.30-13.00 14.00-20.30",б!N103&amp;" 08.30-13.00 14.00-21.00",б!N103&amp;" 08.30-13.00 14.00-21.30",б!N103&amp;" 08.30-13.00 14.00-22.00",б!N103&amp;" 08.30-13.00 14.00-22.30",б!N103&amp;" 08.30-13.00 14.00-23.00",б!N103&amp;" 08.30-13.00 14.00-23.30",б!N103&amp;" 08.30-13.00 14.00-00.00",б!N103&amp;" 10.00-13.00",б!N103&amp;" 10.00-13.30",б!N103&amp;" 10.00-14.00",б!N103&amp;" 10.00-13.00 14.00-14.30",б!N103&amp;" 10.00-13.00 14.00-15.00",б!N103&amp;" 10.00-13.00 14.00-15.30",б!N103&amp;" 10.00-13.00 14.00-16.00",б!N103&amp;" 10.00-13.00 14.00-16.30",б!N103&amp;" 10.00-13.00 14.00-17.00",б!N103&amp;" 10.00-13.00 14.00-17.30",б!N103&amp;" 10.00-13.00 14.00-18.00",б!N103&amp;" 10.00-13.00 14.00-18.30",б!N103&amp;" 10.00-13.00 14.00-19.00",б!N103&amp;" 10.00-13.00 14.00-19.30",б!N103&amp;" 10.00-13.00 14.00-20.00",б!N103&amp;" 10.00-13.00 14.00-20.30",б!N103&amp;" 10.00-13.00 14.00-21.00",б!N103&amp;" 10.00-13.00 14.00-21.30",б!N103&amp;" 10.00-13.00 14.00-22.00",б!N103&amp;" 10.00-13.00 14.00-22.30",б!N103&amp;" 10.00-13.00 14.00-23.00",б!N103&amp;" 10.00-13.00 14.00-23.30",б!N103&amp;" 10.00-13.00 14.00-00.00",б!N103&amp;" ",б!N103&amp;" ",б!N103&amp;" ",б!N103&amp;" ",б!N103&amp;" ",),б!N105))</f>
        <v>08.00-13.00 14.00-00.00</v>
      </c>
      <c r="P103" s="27" t="str">
        <f>IF(P106="","",IF(OR(O106="7 0,5",O106="7 1",O106="7 1,5",O106="7 2",O106="7 2,5",O106="7 3",O106="7 3,5",O106="7 4",O106="7 4,5",O106="7 5",O106="7 5,5",O106="7 6",O106="7 6,5",O106="7 7",O106="7а 0,5",O106="7а 1",O106="7а 1,5",O106="7а 2",O106="7а 2,5",O106="7а 3",O106="7а 3,5",O106="7а 4",O106="7а 4,5",O106="7а 5",O106="7а 5,5",O106="7а 6",O106="7а 6,5",O106="7а 7",O106="8 0,5",O106="8 1",O106="8 1,5",O106="8 2",O106="8 2,5",O106="8 3",O106="8 3,5",O106="8 4",O106="8 4,5",O106="8 5",O106="8 5,5",O106="8 6",O106="8 6,5",O106="8 7",O106="8а 0,5",O106="8а 1",O106="8а 1,5",O106="8а 2",O106="8а 2,5",O106="8а 3",O106="8а 3,5",O106="8а 4",O106="8а 4,5",O106="8а 5",O106="8а 5,5",O106="8а 6",O106="8а 6,5",O106="8а 7",O106="9 0,5",O106="9 1",O106="9 1,5",O106="9 2",O106="9 2,5",O106="9 3",O106="9 3,5",O106="9 4",O106="9 4,5",O106="9 5",O106="9 5,5",O106="9 6",O106="9 6,5",O106="9 7",O106="10 0,5",O106="10 1",O106="10 1,5",O106="10 2",O106="10 2,5",O106="10 3",O106="10 3,5",O106="10 4",O106="10 4,5",O106="10 5",O106="10 5,5",O106="10 6",O106="10 6,5",O106="10 7"),CHOOSE(MATCH(P106,{"7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00","в","о","б","к","уо"},),б!O103&amp;" 07.30-13.00",б!O103&amp;" 07.30-13.30",б!O103&amp;" 07.30-14.00",б!O103&amp;" 07.30-13.00 14.00-14.30",б!O103&amp;" 07.30-13.00 14.00-15.00",б!O103&amp;" 07.30-13.00 14.00-15.30",б!O103&amp;" 07.30-13.00 14.00-16.00",б!O103&amp;" 07.30-13.00 14.00-16.30",б!O103&amp;" 07.30-13.00 14.00-17.00",б!O103&amp;" 07.30-13.00 14.00-17.30",б!O103&amp;" 07.30-13.00 14.00-18.00",б!O103&amp;" 07.30-13.00 14.00-18.30",б!O103&amp;" 07.30-13.00 14.00-19.00",б!O103&amp;" 07.30-13.00 14.00-19.30",б!O103&amp;б!O103&amp;"  07.30-13.00 14.00-20.00",б!O103&amp;" 07.30-13.00 14.00-20.30",б!O103&amp;" 07.30-13.00 14.00-21.00",б!O103&amp;" 07.30-13.00 14.00-21.30",б!O103&amp;" 07.30-13.00 14.00-22.00",б!O103&amp;" 07.30-13.00 14.00-22.30",б!O103&amp;" 07.30-13.00 14.00-23.00",б!O103&amp;" 07.30-13.00 14.00-23.30",б!O103&amp;" 07.30-13.00 14.00-00.00",б!O103&amp;" 08.00-13.00",б!O103&amp;" 08.00-13.30",б!O103&amp;" 08.00-14.00",б!O103&amp;" 08.00-13.00 14.00-14.30",б!O103&amp;" 08.00-13.00 14.00-15.00",б!O103&amp;" 08.00-13.00 14.00-15.30",б!O103&amp;" 08.00-13.00 14.00-16.00",б!O103&amp;" 08.00-13.00 14.00-16.30",б!O103&amp;" 08.00-13.00 14.00-17.00",б!O103&amp;" 08.00-13.00 14.00-17.30",б!O103&amp;" 08.00-13.00 14.00-18.00",б!O103&amp;" 08.00-13.00 14.00-18.30",б!O103&amp;" 08.00-13.00 14.00-19.00",б!O103&amp;" 08.00-13.00 14.00-19.30",б!O103&amp;" 08.00-13.00 14.00-20.00",б!O103&amp;" 08.00-13.00 14.00-20.30",б!O103&amp;" 08.00-13.00 14.00-21.00",б!O103&amp;" 08.00-13.00 14.00-21.30",б!O103&amp;" 08.00-13.00 14.00-22.00",б!O103&amp;" 08.00-13.00 14.00-22.30",б!O103&amp;" 08.00-13.00 14.00-23.00",б!O103&amp;" 08.00-13.00 14.00-23.30",б!O103&amp;" 08.00-13.00 14.00-00.00",б!O103&amp;" 09.00-13.00",б!O103&amp;" 09.00-13.30",б!O103&amp;" 09.00-14.00",б!O103&amp;" 09.00-13.00 14.00-14.30",б!O103&amp;" 09.00-13.00 14.00-15.00",б!O103&amp;" 09.00-13.00 14.00-15.30",б!O103&amp;" 09.00-13.00 14.00-16.00",б!O103&amp;" 09.00-13.00 14.00-16.30",б!O103&amp;" 09.00-13.00 14.00-17.00",б!O103&amp;" 09.00-13.00 14.00-17.30",б!O103&amp;" 09.00-13.00 14.00-18.00",б!O103&amp;" 09.00-13.00 14.00-18.30",б!O103&amp;" 09.00-13.00 14.00-19.00",б!O103&amp;" 09.00-13.00 14.00-19.30",б!O103&amp;" 09.00-13.00 14.00-20.00",б!O103&amp;" 09.00-13.00 14.00-20.30",б!O103&amp;" 09.00-13.00 14.00-21.00",б!O103&amp;" 09.00-13.00 14.00-21.30",б!O103&amp;" 09.00-13.00 14.00-22.00",б!O103&amp;" 09.00-13.00 14.00-22.30",б!O103&amp;" 09.00-13.00 14.00-23.00",б!O103&amp;" 09.00-13.00 14.00-23.30",б!O103&amp;" 09.00-13.00 14.00-00.00",б!O103&amp;" 07.00-13.00",б!O103&amp;" 07.00-13.30",б!O103&amp;" 07.00-14.00",б!O103&amp;" 07.00-13.00 14.00-14.30",б!O103&amp;" 07.00-13.00 14.00-15.00",б!O103&amp;" 07.00-13.00 14.00-15.30",б!O103&amp;" 07.00-13.00 14.00-16.00",б!O103&amp;" 07.00-13.00 14.00-16.30",б!O103&amp;" 07.00-13.00 14.00-17.00",б!O103&amp;" 07.00-13.00 14.00-17.30",б!O103&amp;" 07.00-13.00 14.00-18.00",б!O103&amp;" 07.00-13.00 14.00-18.30",б!O103&amp;" 07.00-13.00 14.00-19.00",б!O103&amp;" 07.00-13.00 14.00-19.30",б!O103&amp;" 07.00-13.00 14.00-20.00",б!O103&amp;" 07.00-13.00 14.00-20.30",б!O103&amp;" 07.00-13.00 14.00-21.00",б!O103&amp;" 07.00-13.00 14.00-21.30",б!O103&amp;" 07.00-13.00 14.00-22.00",б!O103&amp;" 07.00-13.00 14.00-22.30",б!O103&amp;" 07.00-13.00 14.00-23.00",б!O103&amp;" 07.00-13.00 14.00-23.30",б!O103&amp;" 07.00-13.00 14.00-00.00",б!O103&amp;" 08.30-13.00",б!O103&amp;" 08.30-13.30",б!O103&amp;" 08.30-14.00",б!O103&amp;" 08.30-13.00 14.00-14.30",б!O103&amp;" 08.30-13.00 14.00-15.00",б!O103&amp;" 08.30-13.00 14.00-15.30",б!O103&amp;" 08.30-13.00 14.00-16.00",б!O103&amp;" 08.30-13.00 14.00-16.30",б!O103&amp;" 08.30-13.00 14.00-17.00",б!O103&amp;" 08.30-13.00 14.00-17.30",б!O103&amp;" 08.30-13.00 14.00-18.00",б!O103&amp;" 08.30-13.00 14.00-18.30",б!O103&amp;" 08.30-13.00 14.00-19.00",б!O103&amp;" 08.30-13.00 14.00-19.30",б!O103&amp;" 08.30-13.00 14.00-20.00",б!O103&amp;" 08.30-13.00 14.00-20.30",б!O103&amp;" 08.30-13.00 14.00-21.00",б!O103&amp;" 08.30-13.00 14.00-21.30",б!O103&amp;" 08.30-13.00 14.00-22.00",б!O103&amp;" 08.30-13.00 14.00-22.30",б!O103&amp;" 08.30-13.00 14.00-23.00",б!O103&amp;" 08.30-13.00 14.00-23.30",б!O103&amp;" 08.30-13.00 14.00-00.00",б!O103&amp;" 10.00-13.00",б!O103&amp;" 10.00-13.30",б!O103&amp;" 10.00-14.00",б!O103&amp;" 10.00-13.00 14.00-14.30",б!O103&amp;" 10.00-13.00 14.00-15.00",б!O103&amp;" 10.00-13.00 14.00-15.30",б!O103&amp;" 10.00-13.00 14.00-16.00",б!O103&amp;" 10.00-13.00 14.00-16.30",б!O103&amp;" 10.00-13.00 14.00-17.00",б!O103&amp;" 10.00-13.00 14.00-17.30",б!O103&amp;" 10.00-13.00 14.00-18.00",б!O103&amp;" 10.00-13.00 14.00-18.30",б!O103&amp;" 10.00-13.00 14.00-19.00",б!O103&amp;" 10.00-13.00 14.00-19.30",б!O103&amp;" 10.00-13.00 14.00-20.00",б!O103&amp;" 10.00-13.00 14.00-20.30",б!O103&amp;" 10.00-13.00 14.00-21.00",б!O103&amp;" 10.00-13.00 14.00-21.30",б!O103&amp;" 10.00-13.00 14.00-22.00",б!O103&amp;" 10.00-13.00 14.00-22.30",б!O103&amp;" 10.00-13.00 14.00-23.00",б!O103&amp;" 10.00-13.00 14.00-23.30",б!O103&amp;" 10.00-13.00 14.00-00.00",б!O103&amp;" ",б!O103&amp;" ",б!O103&amp;" ",б!O103&amp;" ",б!O103&amp;" ",),б!O105))</f>
        <v>00.00-00.30 08.00-13.00 14.00-23.30</v>
      </c>
      <c r="Q103" s="27" t="str">
        <f>IF(Q106="","",IF(OR(P106="7 0,5",P106="7 1",P106="7 1,5",P106="7 2",P106="7 2,5",P106="7 3",P106="7 3,5",P106="7 4",P106="7 4,5",P106="7 5",P106="7 5,5",P106="7 6",P106="7 6,5",P106="7 7",P106="7а 0,5",P106="7а 1",P106="7а 1,5",P106="7а 2",P106="7а 2,5",P106="7а 3",P106="7а 3,5",P106="7а 4",P106="7а 4,5",P106="7а 5",P106="7а 5,5",P106="7а 6",P106="7а 6,5",P106="7а 7",P106="8 0,5",P106="8 1",P106="8 1,5",P106="8 2",P106="8 2,5",P106="8 3",P106="8 3,5",P106="8 4",P106="8 4,5",P106="8 5",P106="8 5,5",P106="8 6",P106="8 6,5",P106="8 7",P106="8а 0,5",P106="8а 1",P106="8а 1,5",P106="8а 2",P106="8а 2,5",P106="8а 3",P106="8а 3,5",P106="8а 4",P106="8а 4,5",P106="8а 5",P106="8а 5,5",P106="8а 6",P106="8а 6,5",P106="8а 7",P106="9 0,5",P106="9 1",P106="9 1,5",P106="9 2",P106="9 2,5",P106="9 3",P106="9 3,5",P106="9 4",P106="9 4,5",P106="9 5",P106="9 5,5",P106="9 6",P106="9 6,5",P106="9 7",P106="10 0,5",P106="10 1",P106="10 1,5",P106="10 2",P106="10 2,5",P106="10 3",P106="10 3,5",P106="10 4",P106="10 4,5",P106="10 5",P106="10 5,5",P106="10 6",P106="10 6,5",P106="10 7"),CHOOSE(MATCH(Q106,{"7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00","в","о","б","к","уо"},),б!P103&amp;" 07.30-13.00",б!P103&amp;" 07.30-13.30",б!P103&amp;" 07.30-14.00",б!P103&amp;" 07.30-13.00 14.00-14.30",б!P103&amp;" 07.30-13.00 14.00-15.00",б!P103&amp;" 07.30-13.00 14.00-15.30",б!P103&amp;" 07.30-13.00 14.00-16.00",б!P103&amp;" 07.30-13.00 14.00-16.30",б!P103&amp;" 07.30-13.00 14.00-17.00",б!P103&amp;" 07.30-13.00 14.00-17.30",б!P103&amp;" 07.30-13.00 14.00-18.00",б!P103&amp;" 07.30-13.00 14.00-18.30",б!P103&amp;" 07.30-13.00 14.00-19.00",б!P103&amp;" 07.30-13.00 14.00-19.30",б!P103&amp;б!P103&amp;"  07.30-13.00 14.00-20.00",б!P103&amp;" 07.30-13.00 14.00-20.30",б!P103&amp;" 07.30-13.00 14.00-21.00",б!P103&amp;" 07.30-13.00 14.00-21.30",б!P103&amp;" 07.30-13.00 14.00-22.00",б!P103&amp;" 07.30-13.00 14.00-22.30",б!P103&amp;" 07.30-13.00 14.00-23.00",б!P103&amp;" 07.30-13.00 14.00-23.30",б!P103&amp;" 07.30-13.00 14.00-00.00",б!P103&amp;" 08.00-13.00",б!P103&amp;" 08.00-13.30",б!P103&amp;" 08.00-14.00",б!P103&amp;" 08.00-13.00 14.00-14.30",б!P103&amp;" 08.00-13.00 14.00-15.00",б!P103&amp;" 08.00-13.00 14.00-15.30",б!P103&amp;" 08.00-13.00 14.00-16.00",б!P103&amp;" 08.00-13.00 14.00-16.30",б!P103&amp;" 08.00-13.00 14.00-17.00",б!P103&amp;" 08.00-13.00 14.00-17.30",б!P103&amp;" 08.00-13.00 14.00-18.00",б!P103&amp;" 08.00-13.00 14.00-18.30",б!P103&amp;" 08.00-13.00 14.00-19.00",б!P103&amp;" 08.00-13.00 14.00-19.30",б!P103&amp;" 08.00-13.00 14.00-20.00",б!P103&amp;" 08.00-13.00 14.00-20.30",б!P103&amp;" 08.00-13.00 14.00-21.00",б!P103&amp;" 08.00-13.00 14.00-21.30",б!P103&amp;" 08.00-13.00 14.00-22.00",б!P103&amp;" 08.00-13.00 14.00-22.30",б!P103&amp;" 08.00-13.00 14.00-23.00",б!P103&amp;" 08.00-13.00 14.00-23.30",б!P103&amp;" 08.00-13.00 14.00-00.00",б!P103&amp;" 09.00-13.00",б!P103&amp;" 09.00-13.30",б!P103&amp;" 09.00-14.00",б!P103&amp;" 09.00-13.00 14.00-14.30",б!P103&amp;" 09.00-13.00 14.00-15.00",б!P103&amp;" 09.00-13.00 14.00-15.30",б!P103&amp;" 09.00-13.00 14.00-16.00",б!P103&amp;" 09.00-13.00 14.00-16.30",б!P103&amp;" 09.00-13.00 14.00-17.00",б!P103&amp;" 09.00-13.00 14.00-17.30",б!P103&amp;" 09.00-13.00 14.00-18.00",б!P103&amp;" 09.00-13.00 14.00-18.30",б!P103&amp;" 09.00-13.00 14.00-19.00",б!P103&amp;" 09.00-13.00 14.00-19.30",б!P103&amp;" 09.00-13.00 14.00-20.00",б!P103&amp;" 09.00-13.00 14.00-20.30",б!P103&amp;" 09.00-13.00 14.00-21.00",б!P103&amp;" 09.00-13.00 14.00-21.30",б!P103&amp;" 09.00-13.00 14.00-22.00",б!P103&amp;" 09.00-13.00 14.00-22.30",б!P103&amp;" 09.00-13.00 14.00-23.00",б!P103&amp;" 09.00-13.00 14.00-23.30",б!P103&amp;" 09.00-13.00 14.00-00.00",б!P103&amp;" 07.00-13.00",б!P103&amp;" 07.00-13.30",б!P103&amp;" 07.00-14.00",б!P103&amp;" 07.00-13.00 14.00-14.30",б!P103&amp;" 07.00-13.00 14.00-15.00",б!P103&amp;" 07.00-13.00 14.00-15.30",б!P103&amp;" 07.00-13.00 14.00-16.00",б!P103&amp;" 07.00-13.00 14.00-16.30",б!P103&amp;" 07.00-13.00 14.00-17.00",б!P103&amp;" 07.00-13.00 14.00-17.30",б!P103&amp;" 07.00-13.00 14.00-18.00",б!P103&amp;" 07.00-13.00 14.00-18.30",б!P103&amp;" 07.00-13.00 14.00-19.00",б!P103&amp;" 07.00-13.00 14.00-19.30",б!P103&amp;" 07.00-13.00 14.00-20.00",б!P103&amp;" 07.00-13.00 14.00-20.30",б!P103&amp;" 07.00-13.00 14.00-21.00",б!P103&amp;" 07.00-13.00 14.00-21.30",б!P103&amp;" 07.00-13.00 14.00-22.00",б!P103&amp;" 07.00-13.00 14.00-22.30",б!P103&amp;" 07.00-13.00 14.00-23.00",б!P103&amp;" 07.00-13.00 14.00-23.30",б!P103&amp;" 07.00-13.00 14.00-00.00",б!P103&amp;" 08.30-13.00",б!P103&amp;" 08.30-13.30",б!P103&amp;" 08.30-14.00",б!P103&amp;" 08.30-13.00 14.00-14.30",б!P103&amp;" 08.30-13.00 14.00-15.00",б!P103&amp;" 08.30-13.00 14.00-15.30",б!P103&amp;" 08.30-13.00 14.00-16.00",б!P103&amp;" 08.30-13.00 14.00-16.30",б!P103&amp;" 08.30-13.00 14.00-17.00",б!P103&amp;" 08.30-13.00 14.00-17.30",б!P103&amp;" 08.30-13.00 14.00-18.00",б!P103&amp;" 08.30-13.00 14.00-18.30",б!P103&amp;" 08.30-13.00 14.00-19.00",б!P103&amp;" 08.30-13.00 14.00-19.30",б!P103&amp;" 08.30-13.00 14.00-20.00",б!P103&amp;" 08.30-13.00 14.00-20.30",б!P103&amp;" 08.30-13.00 14.00-21.00",б!P103&amp;" 08.30-13.00 14.00-21.30",б!P103&amp;" 08.30-13.00 14.00-22.00",б!P103&amp;" 08.30-13.00 14.00-22.30",б!P103&amp;" 08.30-13.00 14.00-23.00",б!P103&amp;" 08.30-13.00 14.00-23.30",б!P103&amp;" 08.30-13.00 14.00-00.00",б!P103&amp;" 10.00-13.00",б!P103&amp;" 10.00-13.30",б!P103&amp;" 10.00-14.00",б!P103&amp;" 10.00-13.00 14.00-14.30",б!P103&amp;" 10.00-13.00 14.00-15.00",б!P103&amp;" 10.00-13.00 14.00-15.30",б!P103&amp;" 10.00-13.00 14.00-16.00",б!P103&amp;" 10.00-13.00 14.00-16.30",б!P103&amp;" 10.00-13.00 14.00-17.00",б!P103&amp;" 10.00-13.00 14.00-17.30",б!P103&amp;" 10.00-13.00 14.00-18.00",б!P103&amp;" 10.00-13.00 14.00-18.30",б!P103&amp;" 10.00-13.00 14.00-19.00",б!P103&amp;" 10.00-13.00 14.00-19.30",б!P103&amp;" 10.00-13.00 14.00-20.00",б!P103&amp;" 10.00-13.00 14.00-20.30",б!P103&amp;" 10.00-13.00 14.00-21.00",б!P103&amp;" 10.00-13.00 14.00-21.30",б!P103&amp;" 10.00-13.00 14.00-22.00",б!P103&amp;" 10.00-13.00 14.00-22.30",б!P103&amp;" 10.00-13.00 14.00-23.00",б!P103&amp;" 10.00-13.00 14.00-23.30",б!P103&amp;" 10.00-13.00 14.00-00.00",б!P103&amp;" ",б!P103&amp;" ",б!P103&amp;" ",б!P103&amp;" ",б!P103&amp;" ",),б!P105))</f>
        <v>08.00-13.00 14.00-22.00</v>
      </c>
      <c r="R103" s="27" t="str">
        <f>IF(R106="","",IF(OR(Q106="7 0,5",Q106="7 1",Q106="7 1,5",Q106="7 2",Q106="7 2,5",Q106="7 3",Q106="7 3,5",Q106="7 4",Q106="7 4,5",Q106="7 5",Q106="7 5,5",Q106="7 6",Q106="7 6,5",Q106="7 7",Q106="7а 0,5",Q106="7а 1",Q106="7а 1,5",Q106="7а 2",Q106="7а 2,5",Q106="7а 3",Q106="7а 3,5",Q106="7а 4",Q106="7а 4,5",Q106="7а 5",Q106="7а 5,5",Q106="7а 6",Q106="7а 6,5",Q106="7а 7",Q106="8 0,5",Q106="8 1",Q106="8 1,5",Q106="8 2",Q106="8 2,5",Q106="8 3",Q106="8 3,5",Q106="8 4",Q106="8 4,5",Q106="8 5",Q106="8 5,5",Q106="8 6",Q106="8 6,5",Q106="8 7",Q106="8а 0,5",Q106="8а 1",Q106="8а 1,5",Q106="8а 2",Q106="8а 2,5",Q106="8а 3",Q106="8а 3,5",Q106="8а 4",Q106="8а 4,5",Q106="8а 5",Q106="8а 5,5",Q106="8а 6",Q106="8а 6,5",Q106="8а 7",Q106="9 0,5",Q106="9 1",Q106="9 1,5",Q106="9 2",Q106="9 2,5",Q106="9 3",Q106="9 3,5",Q106="9 4",Q106="9 4,5",Q106="9 5",Q106="9 5,5",Q106="9 6",Q106="9 6,5",Q106="9 7",Q106="10 0,5",Q106="10 1",Q106="10 1,5",Q106="10 2",Q106="10 2,5",Q106="10 3",Q106="10 3,5",Q106="10 4",Q106="10 4,5",Q106="10 5",Q106="10 5,5",Q106="10 6",Q106="10 6,5",Q106="10 7"),CHOOSE(MATCH(R106,{"7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00";"в";"о";"б";"к";"уо"},),б!Q103&amp;" 07.30-13.00",б!Q103&amp;" 07.30-13.30",б!Q103&amp;" 07.30-14.00",б!Q103&amp;" 07.30-13.00 14.00-14.30",б!Q103&amp;" 07.30-13.00 14.00-15.00",б!Q103&amp;" 07.30-13.00 14.00-15.30",б!Q103&amp;" 07.30-13.00 14.00-16.00",б!Q103&amp;" 07.30-13.00 14.00-16.30",б!Q103&amp;" 07.30-13.00 14.00-17.00",б!Q103&amp;" 07.30-13.00 14.00-17.30",б!Q103&amp;" 07.30-13.00 14.00-18.00",б!Q103&amp;" 07.30-13.00 14.00-18.30",б!Q103&amp;" 07.30-13.00 14.00-19.00",б!Q103&amp;" 07.30-13.00 14.00-19.30",б!Q103&amp;б!Q103&amp;"  07.30-13.00 14.00-20.00",б!Q103&amp;" 07.30-13.00 14.00-20.30",б!Q103&amp;" 07.30-13.00 14.00-21.00",б!Q103&amp;" 07.30-13.00 14.00-21.30",б!Q103&amp;" 07.30-13.00 14.00-22.00",б!Q103&amp;" 07.30-13.00 14.00-22.30",б!Q103&amp;" 07.30-13.00 14.00-23.00",б!Q103&amp;" 07.30-13.00 14.00-23.30",б!Q103&amp;" 07.30-13.00 14.00-00.00",б!Q103&amp;" 08.00-13.00",б!Q103&amp;" 08.00-13.30",б!Q103&amp;" 08.00-14.00",б!Q103&amp;" 08.00-13.00 14.00-14.30",б!Q103&amp;" 08.00-13.00 14.00-15.00",б!Q103&amp;" 08.00-13.00 14.00-15.30",б!Q103&amp;" 08.00-13.00 14.00-16.00",б!Q103&amp;" 08.00-13.00 14.00-16.30",б!Q103&amp;" 08.00-13.00 14.00-17.00",б!Q103&amp;" 08.00-13.00 14.00-17.30",б!Q103&amp;" 08.00-13.00 14.00-18.00",б!Q103&amp;" 08.00-13.00 14.00-18.30",б!Q103&amp;" 08.00-13.00 14.00-19.00",б!Q103&amp;" 08.00-13.00 14.00-19.30",б!Q103&amp;" 08.00-13.00 14.00-20.00",б!Q103&amp;" 08.00-13.00 14.00-20.30",б!Q103&amp;" 08.00-13.00 14.00-21.00",б!Q103&amp;" 08.00-13.00 14.00-21.30",б!Q103&amp;" 08.00-13.00 14.00-22.00",б!Q103&amp;" 08.00-13.00 14.00-22.30",б!Q103&amp;" 08.00-13.00 14.00-23.00",б!Q103&amp;" 08.00-13.00 14.00-23.30",б!Q103&amp;" 08.00-13.00 14.00-00.00",б!Q103&amp;" 09.00-13.00",б!Q103&amp;" 09.00-13.30",б!Q103&amp;" 09.00-14.00",б!Q103&amp;" 09.00-13.00 14.00-14.30",б!Q103&amp;" 09.00-13.00 14.00-15.00",б!Q103&amp;" 09.00-13.00 14.00-15.30",б!Q103&amp;" 09.00-13.00 14.00-16.00",б!Q103&amp;" 09.00-13.00 14.00-16.30",б!Q103&amp;" 09.00-13.00 14.00-17.00",б!Q103&amp;" 09.00-13.00 14.00-17.30",б!Q103&amp;" 09.00-13.00 14.00-18.00",б!Q103&amp;" 09.00-13.00 14.00-18.30",б!Q103&amp;" 09.00-13.00 14.00-19.00",б!Q103&amp;" 09.00-13.00 14.00-19.30",б!Q103&amp;" 09.00-13.00 14.00-20.00",б!Q103&amp;" 09.00-13.00 14.00-20.30",б!Q103&amp;" 09.00-13.00 14.00-21.00",б!Q103&amp;" 09.00-13.00 14.00-21.30",б!Q103&amp;" 09.00-13.00 14.00-22.00",б!Q103&amp;" 09.00-13.00 14.00-22.30",б!Q103&amp;" 09.00-13.00 14.00-23.00",б!Q103&amp;" 09.00-13.00 14.00-23.30",б!Q103&amp;" 09.00-13.00 14.00-00.00",б!Q103&amp;" 07.00-13.00",б!Q103&amp;" 07.00-13.30",б!Q103&amp;" 07.00-14.00",б!Q103&amp;" 07.00-13.00 14.00-14.30",б!Q103&amp;" 07.00-13.00 14.00-15.00",б!Q103&amp;" 07.00-13.00 14.00-15.30",б!Q103&amp;" 07.00-13.00 14.00-16.00",б!Q103&amp;" 07.00-13.00 14.00-16.30",б!Q103&amp;" 07.00-13.00 14.00-17.00",б!Q103&amp;" 07.00-13.00 14.00-17.30",б!Q103&amp;" 07.00-13.00 14.00-18.00",б!Q103&amp;" 07.00-13.00 14.00-18.30",б!Q103&amp;" 07.00-13.00 14.00-19.00",б!Q103&amp;" 07.00-13.00 14.00-19.30",б!Q103&amp;" 07.00-13.00 14.00-20.00",б!Q103&amp;" 07.00-13.00 14.00-20.30",б!Q103&amp;" 07.00-13.00 14.00-21.00",б!Q103&amp;" 07.00-13.00 14.00-21.30",б!Q103&amp;" 07.00-13.00 14.00-22.00",б!Q103&amp;" 07.00-13.00 14.00-22.30",б!Q103&amp;" 07.00-13.00 14.00-23.00",б!Q103&amp;" 07.00-13.00 14.00-23.30",б!Q103&amp;" 07.00-13.00 14.00-00.00",б!Q103&amp;" 08.30-13.00",б!Q103&amp;" 08.30-13.30",б!Q103&amp;" 08.30-14.00",б!Q103&amp;" 08.30-13.00 14.00-14.30",б!Q103&amp;" 08.30-13.00 14.00-15.00",б!Q103&amp;" 08.30-13.00 14.00-15.30",б!Q103&amp;" 08.30-13.00 14.00-16.00",б!Q103&amp;" 08.30-13.00 14.00-16.30",б!Q103&amp;" 08.30-13.00 14.00-17.00",б!Q103&amp;" 08.30-13.00 14.00-17.30",б!Q103&amp;" 08.30-13.00 14.00-18.00",б!Q103&amp;" 08.30-13.00 14.00-18.30",б!Q103&amp;" 08.30-13.00 14.00-19.00",б!Q103&amp;" 08.30-13.00 14.00-19.30",б!Q103&amp;" 08.30-13.00 14.00-20.00",б!Q103&amp;" 08.30-13.00 14.00-20.30",б!Q103&amp;" 08.30-13.00 14.00-21.00",б!Q103&amp;" 08.30-13.00 14.00-21.30",б!Q103&amp;" 08.30-13.00 14.00-22.00",б!Q103&amp;" 08.30-13.00 14.00-22.30",б!Q103&amp;" 08.30-13.00 14.00-23.00",б!Q103&amp;" 08.30-13.00 14.00-23.30",б!Q103&amp;" 08.30-13.00 14.00-00.00",б!Q103&amp;" 10.00-13.00",б!Q103&amp;" 10.00-13.30",б!Q103&amp;" 10.00-14.00",б!Q103&amp;" 10.00-13.00 14.00-14.30",б!Q103&amp;" 10.00-13.00 14.00-15.00",б!Q103&amp;" 10.00-13.00 14.00-15.30",б!Q103&amp;" 10.00-13.00 14.00-16.00",б!Q103&amp;" 10.00-13.00 14.00-16.30",б!Q103&amp;" 10.00-13.00 14.00-17.00",б!Q103&amp;" 10.00-13.00 14.00-17.30",б!Q103&amp;" 10.00-13.00 14.00-18.00",б!Q103&amp;" 10.00-13.00 14.00-18.30",б!Q103&amp;" 10.00-13.00 14.00-19.00",б!Q103&amp;" 10.00-13.00 14.00-19.30",б!Q103&amp;" 10.00-13.00 14.00-20.00",б!Q103&amp;" 10.00-13.00 14.00-20.30",б!Q103&amp;" 10.00-13.00 14.00-21.00",б!Q103&amp;" 10.00-13.00 14.00-21.30",б!Q103&amp;" 10.00-13.00 14.00-22.00",б!Q103&amp;" 10.00-13.00 14.00-22.30",б!Q103&amp;" 10.00-13.00 14.00-23.00",б!Q103&amp;" 10.00-13.00 14.00-23.30",б!Q103&amp;" 10.00-13.00 14.00-00.00",б!Q103&amp;" ",б!Q103&amp;" ",б!Q103&amp;" ",б!Q103&amp;" ",б!Q103&amp;" ",),б!Q105))</f>
        <v>08.00-13.00 14.00-21.00</v>
      </c>
      <c r="S103" s="92" t="str">
        <f>IF(S106="","",IF(OR(R106="7 0,5",R106="7 1",R106="7 1,5",R106="7 2",R106="7 2,5",R106="7 3",R106="7 3,5",R106="7 4",R106="7 4,5",R106="7 5",R106="7 5,5",R106="7 6",R106="7 6,5",R106="7 7",R106="7а 0,5",R106="7а 1",R106="7а 1,5",R106="7а 2",R106="7а 2,5",R106="7а 3",R106="7а 3,5",R106="7а 4",R106="7а 4,5",R106="7а 5",R106="7а 5,5",R106="7а 6",R106="7а 6,5",R106="7а 7",R106="8 0,5",R106="8 1",R106="8 1,5",R106="8 2",R106="8 2,5",R106="8 3",R106="8 3,5",R106="8 4",R106="8 4,5",R106="8 5",R106="8 5,5",R106="8 6",R106="8 6,5",R106="8 7",R106="8а 0,5",R106="8а 1",R106="8а 1,5",R106="8а 2",R106="8а 2,5",R106="8а 3",R106="8а 3,5",R106="8а 4",R106="8а 4,5",R106="8а 5",R106="8а 5,5",R106="8а 6",R106="8а 6,5",R106="8а 7",R106="9 0,5",R106="9 1",R106="9 1,5",R106="9 2",R106="9 2,5",R106="9 3",R106="9 3,5",R106="9 4",R106="9 4,5",R106="9 5",R106="9 5,5",R106="9 6",R106="9 6,5",R106="9 7",R106="10 0,5",R106="10 1",R106="10 1,5",R106="10 2",R106="10 2,5",R106="10 3",R106="10 3,5",R106="10 4",R106="10 4,5",R106="10 5",R106="10 5,5",R106="10 6",R106="10 6,5",R106="10 7"),CHOOSE(MATCH(S106,{"7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00";"в";"о";"б";"к";"уо"},),б!R103&amp;" 07.30-13.00",б!R103&amp;" 07.30-13.30",б!R103&amp;" 07.30-14.00",б!R103&amp;" 07.30-13.00 14.00-14.30",б!R103&amp;" 07.30-13.00 14.00-15.00",б!R103&amp;" 07.30-13.00 14.00-15.30",б!R103&amp;" 07.30-13.00 14.00-16.00",б!R103&amp;" 07.30-13.00 14.00-16.30",б!R103&amp;" 07.30-13.00 14.00-17.00",б!R103&amp;" 07.30-13.00 14.00-17.30",б!R103&amp;" 07.30-13.00 14.00-18.00",б!R103&amp;" 07.30-13.00 14.00-18.30",б!R103&amp;" 07.30-13.00 14.00-19.00",б!R103&amp;" 07.30-13.00 14.00-19.30",б!R103&amp;б!R103&amp;"  07.30-13.00 14.00-20.00",б!R103&amp;" 07.30-13.00 14.00-20.30",б!R103&amp;" 07.30-13.00 14.00-21.00",б!R103&amp;" 07.30-13.00 14.00-21.30",б!R103&amp;" 07.30-13.00 14.00-22.00",б!R103&amp;" 07.30-13.00 14.00-22.30",б!R103&amp;" 07.30-13.00 14.00-23.00",б!R103&amp;" 07.30-13.00 14.00-23.30",б!R103&amp;" 07.30-13.00 14.00-00.00",б!R103&amp;" 08.00-13.00",б!R103&amp;" 08.00-13.30",б!R103&amp;" 08.00-14.00",б!R103&amp;" 08.00-13.00 14.00-14.30",б!R103&amp;" 08.00-13.00 14.00-15.00",б!R103&amp;" 08.00-13.00 14.00-15.30",б!R103&amp;" 08.00-13.00 14.00-16.00",б!R103&amp;" 08.00-13.00 14.00-16.30",б!R103&amp;" 08.00-13.00 14.00-17.00",б!R103&amp;" 08.00-13.00 14.00-17.30",б!R103&amp;" 08.00-13.00 14.00-18.00",б!R103&amp;" 08.00-13.00 14.00-18.30",б!R103&amp;" 08.00-13.00 14.00-19.00",б!R103&amp;" 08.00-13.00 14.00-19.30",б!R103&amp;" 08.00-13.00 14.00-20.00",б!R103&amp;" 08.00-13.00 14.00-20.30",б!R103&amp;" 08.00-13.00 14.00-21.00",б!R103&amp;" 08.00-13.00 14.00-21.30",б!R103&amp;" 08.00-13.00 14.00-22.00",б!R103&amp;" 08.00-13.00 14.00-22.30",б!R103&amp;" 08.00-13.00 14.00-23.00",б!R103&amp;" 08.00-13.00 14.00-23.30",б!R103&amp;" 08.00-13.00 14.00-00.00",б!R103&amp;" 09.00-13.00",б!R103&amp;" 09.00-13.30",б!R103&amp;" 09.00-14.00",б!R103&amp;" 09.00-13.00 14.00-14.30",б!R103&amp;" 09.00-13.00 14.00-15.00",б!R103&amp;" 09.00-13.00 14.00-15.30",б!R103&amp;" 09.00-13.00 14.00-16.00",б!R103&amp;" 09.00-13.00 14.00-16.30",б!R103&amp;" 09.00-13.00 14.00-17.00",б!R103&amp;" 09.00-13.00 14.00-17.30",б!R103&amp;" 09.00-13.00 14.00-18.00",б!R103&amp;" 09.00-13.00 14.00-18.30",б!R103&amp;" 09.00-13.00 14.00-19.00",б!R103&amp;" 09.00-13.00 14.00-19.30",б!R103&amp;" 09.00-13.00 14.00-20.00",б!R103&amp;" 09.00-13.00 14.00-20.30",б!R103&amp;" 09.00-13.00 14.00-21.00",б!R103&amp;" 09.00-13.00 14.00-21.30",б!R103&amp;" 09.00-13.00 14.00-22.00",б!R103&amp;" 09.00-13.00 14.00-22.30",б!R103&amp;" 09.00-13.00 14.00-23.00",б!R103&amp;" 09.00-13.00 14.00-23.30",б!R103&amp;" 09.00-13.00 14.00-00.00",б!R103&amp;" 07.00-13.00",б!R103&amp;" 07.00-13.30",б!R103&amp;" 07.00-14.00",б!R103&amp;" 07.00-13.00 14.00-14.30",б!R103&amp;" 07.00-13.00 14.00-15.00",б!R103&amp;" 07.00-13.00 14.00-15.30",б!R103&amp;" 07.00-13.00 14.00-16.00",б!R103&amp;" 07.00-13.00 14.00-16.30",б!R103&amp;" 07.00-13.00 14.00-17.00",б!R103&amp;" 07.00-13.00 14.00-17.30",б!R103&amp;" 07.00-13.00 14.00-18.00",б!R103&amp;" 07.00-13.00 14.00-18.30",б!R103&amp;" 07.00-13.00 14.00-19.00",б!R103&amp;" 07.00-13.00 14.00-19.30",б!R103&amp;" 07.00-13.00 14.00-20.00",б!R103&amp;" 07.00-13.00 14.00-20.30",б!R103&amp;" 07.00-13.00 14.00-21.00",б!R103&amp;" 07.00-13.00 14.00-21.30",б!R103&amp;" 07.00-13.00 14.00-22.00",б!R103&amp;" 07.00-13.00 14.00-22.30",б!R103&amp;" 07.00-13.00 14.00-23.00",б!R103&amp;" 07.00-13.00 14.00-23.30",б!R103&amp;" 07.00-13.00 14.00-00.00",б!R103&amp;" 08.30-13.00",б!R103&amp;" 08.30-13.30",б!R103&amp;" 08.30-14.00",б!R103&amp;" 08.30-13.00 14.00-14.30",б!R103&amp;" 08.30-13.00 14.00-15.00",б!R103&amp;" 08.30-13.00 14.00-15.30",б!R103&amp;" 08.30-13.00 14.00-16.00",б!R103&amp;" 08.30-13.00 14.00-16.30",б!R103&amp;" 08.30-13.00 14.00-17.00",б!R103&amp;" 08.30-13.00 14.00-17.30",б!R103&amp;" 08.30-13.00 14.00-18.00",б!R103&amp;" 08.30-13.00 14.00-18.30",б!R103&amp;" 08.30-13.00 14.00-19.00",б!R103&amp;" 08.30-13.00 14.00-19.30",б!R103&amp;" 08.30-13.00 14.00-20.00",б!R103&amp;" 08.30-13.00 14.00-20.30",б!R103&amp;" 08.30-13.00 14.00-21.00",б!R103&amp;" 08.30-13.00 14.00-21.30",б!R103&amp;" 08.30-13.00 14.00-22.00",б!R103&amp;" 08.30-13.00 14.00-22.30",б!R103&amp;" 08.30-13.00 14.00-23.00",б!R103&amp;" 08.30-13.00 14.00-23.30",б!R103&amp;" 08.30-13.00 14.00-00.00",б!R103&amp;" 10.00-13.00",б!R103&amp;" 10.00-13.30",б!R103&amp;" 10.00-14.00",б!R103&amp;" 10.00-13.00 14.00-14.30",б!R103&amp;" 10.00-13.00 14.00-15.00",б!R103&amp;" 10.00-13.00 14.00-15.30",б!R103&amp;" 10.00-13.00 14.00-16.00",б!R103&amp;" 10.00-13.00 14.00-16.30",б!R103&amp;" 10.00-13.00 14.00-17.00",б!R103&amp;" 10.00-13.00 14.00-17.30",б!R103&amp;" 10.00-13.00 14.00-18.00",б!R103&amp;" 10.00-13.00 14.00-18.30",б!R103&amp;" 10.00-13.00 14.00-19.00",б!R103&amp;" 10.00-13.00 14.00-19.30",б!R103&amp;" 10.00-13.00 14.00-20.00",б!R103&amp;" 10.00-13.00 14.00-20.30",б!R103&amp;" 10.00-13.00 14.00-21.00",б!R103&amp;" 10.00-13.00 14.00-21.30",б!R103&amp;" 10.00-13.00 14.00-22.00",б!R103&amp;" 10.00-13.00 14.00-22.30",б!R103&amp;" 10.00-13.00 14.00-23.00",б!R103&amp;" 10.00-13.00 14.00-23.30",б!R103&amp;" 10.00-13.00 14.00-00.00",б!R103&amp;" ",б!R103&amp;" ",б!R103&amp;" ",б!R103&amp;" ",б!R103&amp;" ",),б!R105))</f>
        <v/>
      </c>
      <c r="T103" s="92" t="str">
        <f>IF(T106="","",IF(OR(S106="7 0,5",S106="7 1",S106="7 1,5",S106="7 2",S106="7 2,5",S106="7 3",S106="7 3,5",S106="7 4",S106="7 4,5",S106="7 5",S106="7 5,5",S106="7 6",S106="7 6,5",S106="7 7",S106="7а 0,5",S106="7а 1",S106="7а 1,5",S106="7а 2",S106="7а 2,5",S106="7а 3",S106="7а 3,5",S106="7а 4",S106="7а 4,5",S106="7а 5",S106="7а 5,5",S106="7а 6",S106="7а 6,5",S106="7а 7",S106="8 0,5",S106="8 1",S106="8 1,5",S106="8 2",S106="8 2,5",S106="8 3",S106="8 3,5",S106="8 4",S106="8 4,5",S106="8 5",S106="8 5,5",S106="8 6",S106="8 6,5",S106="8 7",S106="8а 0,5",S106="8а 1",S106="8а 1,5",S106="8а 2",S106="8а 2,5",S106="8а 3",S106="8а 3,5",S106="8а 4",S106="8а 4,5",S106="8а 5",S106="8а 5,5",S106="8а 6",S106="8а 6,5",S106="8а 7",S106="9 0,5",S106="9 1",S106="9 1,5",S106="9 2",S106="9 2,5",S106="9 3",S106="9 3,5",S106="9 4",S106="9 4,5",S106="9 5",S106="9 5,5",S106="9 6",S106="9 6,5",S106="9 7",S106="10 0,5",S106="10 1",S106="10 1,5",S106="10 2",S106="10 2,5",S106="10 3",S106="10 3,5",S106="10 4",S106="10 4,5",S106="10 5",S106="10 5,5",S106="10 6",S106="10 6,5",S106="10 7"),CHOOSE(MATCH(T106,{"7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00";"в";"о";"б";"к";"уо"},),б!S103&amp;" 07.30-13.00",б!S103&amp;" 07.30-13.30",б!S103&amp;" 07.30-14.00",б!S103&amp;" 07.30-13.00 14.00-14.30",б!S103&amp;" 07.30-13.00 14.00-15.00",б!S103&amp;" 07.30-13.00 14.00-15.30",б!S103&amp;" 07.30-13.00 14.00-16.00",б!S103&amp;" 07.30-13.00 14.00-16.30",б!S103&amp;" 07.30-13.00 14.00-17.00",б!S103&amp;" 07.30-13.00 14.00-17.30",б!S103&amp;" 07.30-13.00 14.00-18.00",б!S103&amp;" 07.30-13.00 14.00-18.30",б!S103&amp;" 07.30-13.00 14.00-19.00",б!S103&amp;" 07.30-13.00 14.00-19.30",б!S103&amp;б!S103&amp;"  07.30-13.00 14.00-20.00",б!S103&amp;" 07.30-13.00 14.00-20.30",б!S103&amp;" 07.30-13.00 14.00-21.00",б!S103&amp;" 07.30-13.00 14.00-21.30",б!S103&amp;" 07.30-13.00 14.00-22.00",б!S103&amp;" 07.30-13.00 14.00-22.30",б!S103&amp;" 07.30-13.00 14.00-23.00",б!S103&amp;" 07.30-13.00 14.00-23.30",б!S103&amp;" 07.30-13.00 14.00-00.00",б!S103&amp;" 08.00-13.00",б!S103&amp;" 08.00-13.30",б!S103&amp;" 08.00-14.00",б!S103&amp;" 08.00-13.00 14.00-14.30",б!S103&amp;" 08.00-13.00 14.00-15.00",б!S103&amp;" 08.00-13.00 14.00-15.30",б!S103&amp;" 08.00-13.00 14.00-16.00",б!S103&amp;" 08.00-13.00 14.00-16.30",б!S103&amp;" 08.00-13.00 14.00-17.00",б!S103&amp;" 08.00-13.00 14.00-17.30",б!S103&amp;" 08.00-13.00 14.00-18.00",б!S103&amp;" 08.00-13.00 14.00-18.30",б!S103&amp;" 08.00-13.00 14.00-19.00",б!S103&amp;" 08.00-13.00 14.00-19.30",б!S103&amp;" 08.00-13.00 14.00-20.00",б!S103&amp;" 08.00-13.00 14.00-20.30",б!S103&amp;" 08.00-13.00 14.00-21.00",б!S103&amp;" 08.00-13.00 14.00-21.30",б!S103&amp;" 08.00-13.00 14.00-22.00",б!S103&amp;" 08.00-13.00 14.00-22.30",б!S103&amp;" 08.00-13.00 14.00-23.00",б!S103&amp;" 08.00-13.00 14.00-23.30",б!S103&amp;" 08.00-13.00 14.00-00.00",б!S103&amp;" 09.00-13.00",б!S103&amp;" 09.00-13.30",б!S103&amp;" 09.00-14.00",б!S103&amp;" 09.00-13.00 14.00-14.30",б!S103&amp;" 09.00-13.00 14.00-15.00",б!S103&amp;" 09.00-13.00 14.00-15.30",б!S103&amp;" 09.00-13.00 14.00-16.00",б!S103&amp;" 09.00-13.00 14.00-16.30",б!S103&amp;" 09.00-13.00 14.00-17.00",б!S103&amp;" 09.00-13.00 14.00-17.30",б!S103&amp;" 09.00-13.00 14.00-18.00",б!S103&amp;" 09.00-13.00 14.00-18.30",б!S103&amp;" 09.00-13.00 14.00-19.00",б!S103&amp;" 09.00-13.00 14.00-19.30",б!S103&amp;" 09.00-13.00 14.00-20.00",б!S103&amp;" 09.00-13.00 14.00-20.30",б!S103&amp;" 09.00-13.00 14.00-21.00",б!S103&amp;" 09.00-13.00 14.00-21.30",б!S103&amp;" 09.00-13.00 14.00-22.00",б!S103&amp;" 09.00-13.00 14.00-22.30",б!S103&amp;" 09.00-13.00 14.00-23.00",б!S103&amp;" 09.00-13.00 14.00-23.30",б!S103&amp;" 09.00-13.00 14.00-00.00",б!S103&amp;" 07.00-13.00",б!S103&amp;" 07.00-13.30",б!S103&amp;" 07.00-14.00",б!S103&amp;" 07.00-13.00 14.00-14.30",б!S103&amp;" 07.00-13.00 14.00-15.00",б!S103&amp;" 07.00-13.00 14.00-15.30",б!S103&amp;" 07.00-13.00 14.00-16.00",б!S103&amp;" 07.00-13.00 14.00-16.30",б!S103&amp;" 07.00-13.00 14.00-17.00",б!S103&amp;" 07.00-13.00 14.00-17.30",б!S103&amp;" 07.00-13.00 14.00-18.00",б!S103&amp;" 07.00-13.00 14.00-18.30",б!S103&amp;" 07.00-13.00 14.00-19.00",б!S103&amp;" 07.00-13.00 14.00-19.30",б!S103&amp;" 07.00-13.00 14.00-20.00",б!S103&amp;" 07.00-13.00 14.00-20.30",б!S103&amp;" 07.00-13.00 14.00-21.00",б!S103&amp;" 07.00-13.00 14.00-21.30",б!S103&amp;" 07.00-13.00 14.00-22.00",б!S103&amp;" 07.00-13.00 14.00-22.30",б!S103&amp;" 07.00-13.00 14.00-23.00",б!S103&amp;" 07.00-13.00 14.00-23.30",б!S103&amp;" 07.00-13.00 14.00-00.00",б!S103&amp;" 08.30-13.00",б!S103&amp;" 08.30-13.30",б!S103&amp;" 08.30-14.00",б!S103&amp;" 08.30-13.00 14.00-14.30",б!S103&amp;" 08.30-13.00 14.00-15.00",б!S103&amp;" 08.30-13.00 14.00-15.30",б!S103&amp;" 08.30-13.00 14.00-16.00",б!S103&amp;" 08.30-13.00 14.00-16.30",б!S103&amp;" 08.30-13.00 14.00-17.00",б!S103&amp;" 08.30-13.00 14.00-17.30",б!S103&amp;" 08.30-13.00 14.00-18.00",б!S103&amp;" 08.30-13.00 14.00-18.30",б!S103&amp;" 08.30-13.00 14.00-19.00",б!S103&amp;" 08.30-13.00 14.00-19.30",б!S103&amp;" 08.30-13.00 14.00-20.00",б!S103&amp;" 08.30-13.00 14.00-20.30",б!S103&amp;" 08.30-13.00 14.00-21.00",б!S103&amp;" 08.30-13.00 14.00-21.30",б!S103&amp;" 08.30-13.00 14.00-22.00",б!S103&amp;" 08.30-13.00 14.00-22.30",б!S103&amp;" 08.30-13.00 14.00-23.00",б!S103&amp;" 08.30-13.00 14.00-23.30",б!S103&amp;" 08.30-13.00 14.00-00.00",б!S103&amp;" 10.00-13.00",б!S103&amp;" 10.00-13.30",б!S103&amp;" 10.00-14.00",б!S103&amp;" 10.00-13.00 14.00-14.30",б!S103&amp;" 10.00-13.00 14.00-15.00",б!S103&amp;" 10.00-13.00 14.00-15.30",б!S103&amp;" 10.00-13.00 14.00-16.00",б!S103&amp;" 10.00-13.00 14.00-16.30",б!S103&amp;" 10.00-13.00 14.00-17.00",б!S103&amp;" 10.00-13.00 14.00-17.30",б!S103&amp;" 10.00-13.00 14.00-18.00",б!S103&amp;" 10.00-13.00 14.00-18.30",б!S103&amp;" 10.00-13.00 14.00-19.00",б!S103&amp;" 10.00-13.00 14.00-19.30",б!S103&amp;" 10.00-13.00 14.00-20.00",б!S103&amp;" 10.00-13.00 14.00-20.30",б!S103&amp;" 10.00-13.00 14.00-21.00",б!S103&amp;" 10.00-13.00 14.00-21.30",б!S103&amp;" 10.00-13.00 14.00-22.00",б!S103&amp;" 10.00-13.00 14.00-22.30",б!S103&amp;" 10.00-13.00 14.00-23.00",б!S103&amp;" 10.00-13.00 14.00-23.30",б!S103&amp;" 10.00-13.00 14.00-00.00",б!S103&amp;" ",б!S103&amp;" ",б!S103&amp;" ",б!S103&amp;" ",б!S103&amp;" ",),б!S105))</f>
        <v/>
      </c>
      <c r="U103" s="27" t="str">
        <f>IF(U106="","",IF(OR(T106="7 0,5",T106="7 1",T106="7 1,5",T106="7 2",T106="7 2,5",T106="7 3",T106="7 3,5",T106="7 4",T106="7 4,5",T106="7 5",T106="7 5,5",T106="7 6",T106="7 6,5",T106="7 7",T106="7а 0,5",T106="7а 1",T106="7а 1,5",T106="7а 2",T106="7а 2,5",T106="7а 3",T106="7а 3,5",T106="7а 4",T106="7а 4,5",T106="7а 5",T106="7а 5,5",T106="7а 6",T106="7а 6,5",T106="7а 7",T106="8 0,5",T106="8 1",T106="8 1,5",T106="8 2",T106="8 2,5",T106="8 3",T106="8 3,5",T106="8 4",T106="8 4,5",T106="8 5",T106="8 5,5",T106="8 6",T106="8 6,5",T106="8 7",T106="8а 0,5",T106="8а 1",T106="8а 1,5",T106="8а 2",T106="8а 2,5",T106="8а 3",T106="8а 3,5",T106="8а 4",T106="8а 4,5",T106="8а 5",T106="8а 5,5",T106="8а 6",T106="8а 6,5",T106="8а 7",T106="9 0,5",T106="9 1",T106="9 1,5",T106="9 2",T106="9 2,5",T106="9 3",T106="9 3,5",T106="9 4",T106="9 4,5",T106="9 5",T106="9 5,5",T106="9 6",T106="9 6,5",T106="9 7",T106="10 0,5",T106="10 1",T106="10 1,5",T106="10 2",T106="10 2,5",T106="10 3",T106="10 3,5",T106="10 4",T106="10 4,5",T106="10 5",T106="10 5,5",T106="10 6",T106="10 6,5",T106="10 7"),CHOOSE(MATCH(U106,{"7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00";"в";"о";"б";"к";"уо"},),б!T103&amp;" 07.30-13.00",б!T103&amp;" 07.30-13.30",б!T103&amp;" 07.30-14.00",б!T103&amp;" 07.30-13.00 14.00-14.30",б!T103&amp;" 07.30-13.00 14.00-15.00",б!T103&amp;" 07.30-13.00 14.00-15.30",б!T103&amp;" 07.30-13.00 14.00-16.00",б!T103&amp;" 07.30-13.00 14.00-16.30",б!T103&amp;" 07.30-13.00 14.00-17.00",б!T103&amp;" 07.30-13.00 14.00-17.30",б!T103&amp;" 07.30-13.00 14.00-18.00",б!T103&amp;" 07.30-13.00 14.00-18.30",б!T103&amp;" 07.30-13.00 14.00-19.00",б!T103&amp;" 07.30-13.00 14.00-19.30",б!T103&amp;б!T103&amp;"  07.30-13.00 14.00-20.00",б!T103&amp;" 07.30-13.00 14.00-20.30",б!T103&amp;" 07.30-13.00 14.00-21.00",б!T103&amp;" 07.30-13.00 14.00-21.30",б!T103&amp;" 07.30-13.00 14.00-22.00",б!T103&amp;" 07.30-13.00 14.00-22.30",б!T103&amp;" 07.30-13.00 14.00-23.00",б!T103&amp;" 07.30-13.00 14.00-23.30",б!T103&amp;" 07.30-13.00 14.00-00.00",б!T103&amp;" 08.00-13.00",б!T103&amp;" 08.00-13.30",б!T103&amp;" 08.00-14.00",б!T103&amp;" 08.00-13.00 14.00-14.30",б!T103&amp;" 08.00-13.00 14.00-15.00",б!T103&amp;" 08.00-13.00 14.00-15.30",б!T103&amp;" 08.00-13.00 14.00-16.00",б!T103&amp;" 08.00-13.00 14.00-16.30",б!T103&amp;" 08.00-13.00 14.00-17.00",б!T103&amp;" 08.00-13.00 14.00-17.30",б!T103&amp;" 08.00-13.00 14.00-18.00",б!T103&amp;" 08.00-13.00 14.00-18.30",б!T103&amp;" 08.00-13.00 14.00-19.00",б!T103&amp;" 08.00-13.00 14.00-19.30",б!T103&amp;" 08.00-13.00 14.00-20.00",б!T103&amp;" 08.00-13.00 14.00-20.30",б!T103&amp;" 08.00-13.00 14.00-21.00",б!T103&amp;" 08.00-13.00 14.00-21.30",б!T103&amp;" 08.00-13.00 14.00-22.00",б!T103&amp;" 08.00-13.00 14.00-22.30",б!T103&amp;" 08.00-13.00 14.00-23.00",б!T103&amp;" 08.00-13.00 14.00-23.30",б!T103&amp;" 08.00-13.00 14.00-00.00",б!T103&amp;" 09.00-13.00",б!T103&amp;" 09.00-13.30",б!T103&amp;" 09.00-14.00",б!T103&amp;" 09.00-13.00 14.00-14.30",б!T103&amp;" 09.00-13.00 14.00-15.00",б!T103&amp;" 09.00-13.00 14.00-15.30",б!T103&amp;" 09.00-13.00 14.00-16.00",б!T103&amp;" 09.00-13.00 14.00-16.30",б!T103&amp;" 09.00-13.00 14.00-17.00",б!T103&amp;" 09.00-13.00 14.00-17.30",б!T103&amp;" 09.00-13.00 14.00-18.00",б!T103&amp;" 09.00-13.00 14.00-18.30",б!T103&amp;" 09.00-13.00 14.00-19.00",б!T103&amp;" 09.00-13.00 14.00-19.30",б!T103&amp;" 09.00-13.00 14.00-20.00",б!T103&amp;" 09.00-13.00 14.00-20.30",б!T103&amp;" 09.00-13.00 14.00-21.00",б!T103&amp;" 09.00-13.00 14.00-21.30",б!T103&amp;" 09.00-13.00 14.00-22.00",б!T103&amp;" 09.00-13.00 14.00-22.30",б!T103&amp;" 09.00-13.00 14.00-23.00",б!T103&amp;" 09.00-13.00 14.00-23.30",б!T103&amp;" 09.00-13.00 14.00-00.00",б!T103&amp;" 07.00-13.00",б!T103&amp;" 07.00-13.30",б!T103&amp;" 07.00-14.00",б!T103&amp;" 07.00-13.00 14.00-14.30",б!T103&amp;" 07.00-13.00 14.00-15.00",б!T103&amp;" 07.00-13.00 14.00-15.30",б!T103&amp;" 07.00-13.00 14.00-16.00",б!T103&amp;" 07.00-13.00 14.00-16.30",б!T103&amp;" 07.00-13.00 14.00-17.00",б!T103&amp;" 07.00-13.00 14.00-17.30",б!T103&amp;" 07.00-13.00 14.00-18.00",б!T103&amp;" 07.00-13.00 14.00-18.30",б!T103&amp;" 07.00-13.00 14.00-19.00",б!T103&amp;" 07.00-13.00 14.00-19.30",б!T103&amp;" 07.00-13.00 14.00-20.00",б!T103&amp;" 07.00-13.00 14.00-20.30",б!T103&amp;" 07.00-13.00 14.00-21.00",б!T103&amp;" 07.00-13.00 14.00-21.30",б!T103&amp;" 07.00-13.00 14.00-22.00",б!T103&amp;" 07.00-13.00 14.00-22.30",б!T103&amp;" 07.00-13.00 14.00-23.00",б!T103&amp;" 07.00-13.00 14.00-23.30",б!T103&amp;" 07.00-13.00 14.00-00.00",б!T103&amp;" 08.30-13.00",б!T103&amp;" 08.30-13.30",б!T103&amp;" 08.30-14.00",б!T103&amp;" 08.30-13.00 14.00-14.30",б!T103&amp;" 08.30-13.00 14.00-15.00",б!T103&amp;" 08.30-13.00 14.00-15.30",б!T103&amp;" 08.30-13.00 14.00-16.00",б!T103&amp;" 08.30-13.00 14.00-16.30",б!T103&amp;" 08.30-13.00 14.00-17.00",б!T103&amp;" 08.30-13.00 14.00-17.30",б!T103&amp;" 08.30-13.00 14.00-18.00",б!T103&amp;" 08.30-13.00 14.00-18.30",б!T103&amp;" 08.30-13.00 14.00-19.00",б!T103&amp;" 08.30-13.00 14.00-19.30",б!T103&amp;" 08.30-13.00 14.00-20.00",б!T103&amp;" 08.30-13.00 14.00-20.30",б!T103&amp;" 08.30-13.00 14.00-21.00",б!T103&amp;" 08.30-13.00 14.00-21.30",б!T103&amp;" 08.30-13.00 14.00-22.00",б!T103&amp;" 08.30-13.00 14.00-22.30",б!T103&amp;" 08.30-13.00 14.00-23.00",б!T103&amp;" 08.30-13.00 14.00-23.30",б!T103&amp;" 08.30-13.00 14.00-00.00",б!T103&amp;" 10.00-13.00",б!T103&amp;" 10.00-13.30",б!T103&amp;" 10.00-14.00",б!T103&amp;" 10.00-13.00 14.00-14.30",б!T103&amp;" 10.00-13.00 14.00-15.00",б!T103&amp;" 10.00-13.00 14.00-15.30",б!T103&amp;" 10.00-13.00 14.00-16.00",б!T103&amp;" 10.00-13.00 14.00-16.30",б!T103&amp;" 10.00-13.00 14.00-17.00",б!T103&amp;" 10.00-13.00 14.00-17.30",б!T103&amp;" 10.00-13.00 14.00-18.00",б!T103&amp;" 10.00-13.00 14.00-18.30",б!T103&amp;" 10.00-13.00 14.00-19.00",б!T103&amp;" 10.00-13.00 14.00-19.30",б!T103&amp;" 10.00-13.00 14.00-20.00",б!T103&amp;" 10.00-13.00 14.00-20.30",б!T103&amp;" 10.00-13.00 14.00-21.00",б!T103&amp;" 10.00-13.00 14.00-21.30",б!T103&amp;" 10.00-13.00 14.00-22.00",б!T103&amp;" 10.00-13.00 14.00-22.30",б!T103&amp;" 10.00-13.00 14.00-23.00",б!T103&amp;" 10.00-13.00 14.00-23.30",б!T103&amp;" 10.00-13.00 14.00-00.00",б!T103&amp;" ",б!T103&amp;" ",б!T103&amp;" ",б!T103&amp;" ",б!T103&amp;" ",),б!T105))</f>
        <v>08.00-13.00 14.00-20.00</v>
      </c>
      <c r="V103" s="27" t="str">
        <f>IF(V106="","",IF(OR(U106="7 0,5",U106="7 1",U106="7 1,5",U106="7 2",U106="7 2,5",U106="7 3",U106="7 3,5",U106="7 4",U106="7 4,5",U106="7 5",U106="7 5,5",U106="7 6",U106="7 6,5",U106="7 7",U106="7а 0,5",U106="7а 1",U106="7а 1,5",U106="7а 2",U106="7а 2,5",U106="7а 3",U106="7а 3,5",U106="7а 4",U106="7а 4,5",U106="7а 5",U106="7а 5,5",U106="7а 6",U106="7а 6,5",U106="7а 7",U106="8 0,5",U106="8 1",U106="8 1,5",U106="8 2",U106="8 2,5",U106="8 3",U106="8 3,5",U106="8 4",U106="8 4,5",U106="8 5",U106="8 5,5",U106="8 6",U106="8 6,5",U106="8 7",U106="8а 0,5",U106="8а 1",U106="8а 1,5",U106="8а 2",U106="8а 2,5",U106="8а 3",U106="8а 3,5",U106="8а 4",U106="8а 4,5",U106="8а 5",U106="8а 5,5",U106="8а 6",U106="8а 6,5",U106="8а 7",U106="9 0,5",U106="9 1",U106="9 1,5",U106="9 2",U106="9 2,5",U106="9 3",U106="9 3,5",U106="9 4",U106="9 4,5",U106="9 5",U106="9 5,5",U106="9 6",U106="9 6,5",U106="9 7",U106="10 0,5",U106="10 1",U106="10 1,5",U106="10 2",U106="10 2,5",U106="10 3",U106="10 3,5",U106="10 4",U106="10 4,5",U106="10 5",U106="10 5,5",U106="10 6",U106="10 6,5",U106="10 7"),CHOOSE(MATCH(V106,{"7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00","в","о","б","к","уо"},),б!U103&amp;" 07.30-13.00",б!U103&amp;" 07.30-13.30",б!U103&amp;" 07.30-14.00",б!U103&amp;" 07.30-13.00 14.00-14.30",б!U103&amp;" 07.30-13.00 14.00-15.00",б!U103&amp;" 07.30-13.00 14.00-15.30",б!U103&amp;" 07.30-13.00 14.00-16.00",б!U103&amp;" 07.30-13.00 14.00-16.30",б!U103&amp;" 07.30-13.00 14.00-17.00",б!U103&amp;" 07.30-13.00 14.00-17.30",б!U103&amp;" 07.30-13.00 14.00-18.00",б!U103&amp;" 07.30-13.00 14.00-18.30",б!U103&amp;" 07.30-13.00 14.00-19.00",б!U103&amp;" 07.30-13.00 14.00-19.30",б!U103&amp;б!U103&amp;"  07.30-13.00 14.00-20.00",б!U103&amp;" 07.30-13.00 14.00-20.30",б!U103&amp;" 07.30-13.00 14.00-21.00",б!U103&amp;" 07.30-13.00 14.00-21.30",б!U103&amp;" 07.30-13.00 14.00-22.00",б!U103&amp;" 07.30-13.00 14.00-22.30",б!U103&amp;" 07.30-13.00 14.00-23.00",б!U103&amp;" 07.30-13.00 14.00-23.30",б!U103&amp;" 07.30-13.00 14.00-00.00",б!U103&amp;" 08.00-13.00",б!U103&amp;" 08.00-13.30",б!U103&amp;" 08.00-14.00",б!U103&amp;" 08.00-13.00 14.00-14.30",б!U103&amp;" 08.00-13.00 14.00-15.00",б!U103&amp;" 08.00-13.00 14.00-15.30",б!U103&amp;" 08.00-13.00 14.00-16.00",б!U103&amp;" 08.00-13.00 14.00-16.30",б!U103&amp;" 08.00-13.00 14.00-17.00",б!U103&amp;" 08.00-13.00 14.00-17.30",б!U103&amp;" 08.00-13.00 14.00-18.00",б!U103&amp;" 08.00-13.00 14.00-18.30",б!U103&amp;" 08.00-13.00 14.00-19.00",б!U103&amp;" 08.00-13.00 14.00-19.30",б!U103&amp;" 08.00-13.00 14.00-20.00",б!U103&amp;" 08.00-13.00 14.00-20.30",б!U103&amp;" 08.00-13.00 14.00-21.00",б!U103&amp;" 08.00-13.00 14.00-21.30",б!U103&amp;" 08.00-13.00 14.00-22.00",б!U103&amp;" 08.00-13.00 14.00-22.30",б!U103&amp;" 08.00-13.00 14.00-23.00",б!U103&amp;" 08.00-13.00 14.00-23.30",б!U103&amp;" 08.00-13.00 14.00-00.00",б!U103&amp;" 09.00-13.00",б!U103&amp;" 09.00-13.30",б!U103&amp;" 09.00-14.00",б!U103&amp;" 09.00-13.00 14.00-14.30",б!U103&amp;" 09.00-13.00 14.00-15.00",б!U103&amp;" 09.00-13.00 14.00-15.30",б!U103&amp;" 09.00-13.00 14.00-16.00",б!U103&amp;" 09.00-13.00 14.00-16.30",б!U103&amp;" 09.00-13.00 14.00-17.00",б!U103&amp;" 09.00-13.00 14.00-17.30",б!U103&amp;" 09.00-13.00 14.00-18.00",б!U103&amp;" 09.00-13.00 14.00-18.30",б!U103&amp;" 09.00-13.00 14.00-19.00",б!U103&amp;" 09.00-13.00 14.00-19.30",б!U103&amp;" 09.00-13.00 14.00-20.00",б!U103&amp;" 09.00-13.00 14.00-20.30",б!U103&amp;" 09.00-13.00 14.00-21.00",б!U103&amp;" 09.00-13.00 14.00-21.30",б!U103&amp;" 09.00-13.00 14.00-22.00",б!U103&amp;" 09.00-13.00 14.00-22.30",б!U103&amp;" 09.00-13.00 14.00-23.00",б!U103&amp;" 09.00-13.00 14.00-23.30",б!U103&amp;" 09.00-13.00 14.00-00.00",б!U103&amp;" 07.00-13.00",б!U103&amp;" 07.00-13.30",б!U103&amp;" 07.00-14.00",б!U103&amp;" 07.00-13.00 14.00-14.30",б!U103&amp;" 07.00-13.00 14.00-15.00",б!U103&amp;" 07.00-13.00 14.00-15.30",б!U103&amp;" 07.00-13.00 14.00-16.00",б!U103&amp;" 07.00-13.00 14.00-16.30",б!U103&amp;" 07.00-13.00 14.00-17.00",б!U103&amp;" 07.00-13.00 14.00-17.30",б!U103&amp;" 07.00-13.00 14.00-18.00",б!U103&amp;" 07.00-13.00 14.00-18.30",б!U103&amp;" 07.00-13.00 14.00-19.00",б!U103&amp;" 07.00-13.00 14.00-19.30",б!U103&amp;" 07.00-13.00 14.00-20.00",б!U103&amp;" 07.00-13.00 14.00-20.30",б!U103&amp;" 07.00-13.00 14.00-21.00",б!U103&amp;" 07.00-13.00 14.00-21.30",б!U103&amp;" 07.00-13.00 14.00-22.00",б!U103&amp;" 07.00-13.00 14.00-22.30",б!U103&amp;" 07.00-13.00 14.00-23.00",б!U103&amp;" 07.00-13.00 14.00-23.30",б!U103&amp;" 07.00-13.00 14.00-00.00",б!U103&amp;" 08.30-13.00",б!U103&amp;" 08.30-13.30",б!U103&amp;" 08.30-14.00",б!U103&amp;" 08.30-13.00 14.00-14.30",б!U103&amp;" 08.30-13.00 14.00-15.00",б!U103&amp;" 08.30-13.00 14.00-15.30",б!U103&amp;" 08.30-13.00 14.00-16.00",б!U103&amp;" 08.30-13.00 14.00-16.30",б!U103&amp;" 08.30-13.00 14.00-17.00",б!U103&amp;" 08.30-13.00 14.00-17.30",б!U103&amp;" 08.30-13.00 14.00-18.00",б!U103&amp;" 08.30-13.00 14.00-18.30",б!U103&amp;" 08.30-13.00 14.00-19.00",б!U103&amp;" 08.30-13.00 14.00-19.30",б!U103&amp;" 08.30-13.00 14.00-20.00",б!U103&amp;" 08.30-13.00 14.00-20.30",б!U103&amp;" 08.30-13.00 14.00-21.00",б!U103&amp;" 08.30-13.00 14.00-21.30",б!U103&amp;" 08.30-13.00 14.00-22.00",б!U103&amp;" 08.30-13.00 14.00-22.30",б!U103&amp;" 08.30-13.00 14.00-23.00",б!U103&amp;" 08.30-13.00 14.00-23.30",б!U103&amp;" 08.30-13.00 14.00-00.00",б!U103&amp;" 10.00-13.00",б!U103&amp;" 10.00-13.30",б!U103&amp;" 10.00-14.00",б!U103&amp;" 10.00-13.00 14.00-14.30",б!U103&amp;" 10.00-13.00 14.00-15.00",б!U103&amp;" 10.00-13.00 14.00-15.30",б!U103&amp;" 10.00-13.00 14.00-16.00",б!U103&amp;" 10.00-13.00 14.00-16.30",б!U103&amp;" 10.00-13.00 14.00-17.00",б!U103&amp;" 10.00-13.00 14.00-17.30",б!U103&amp;" 10.00-13.00 14.00-18.00",б!U103&amp;" 10.00-13.00 14.00-18.30",б!U103&amp;" 10.00-13.00 14.00-19.00",б!U103&amp;" 10.00-13.00 14.00-19.30",б!U103&amp;" 10.00-13.00 14.00-20.00",б!U103&amp;" 10.00-13.00 14.00-20.30",б!U103&amp;" 10.00-13.00 14.00-21.00",б!U103&amp;" 10.00-13.00 14.00-21.30",б!U103&amp;" 10.00-13.00 14.00-22.00",б!U103&amp;" 10.00-13.00 14.00-22.30",б!U103&amp;" 10.00-13.00 14.00-23.00",б!U103&amp;" 10.00-13.00 14.00-23.30",б!U103&amp;" 10.00-13.00 14.00-00.00",б!U103&amp;" ",б!U103&amp;" ",б!U103&amp;" ",б!U103&amp;" ",б!U103&amp;" ",),б!U105))</f>
        <v>08.00-13.00 14.00-21.00</v>
      </c>
      <c r="W103" s="27" t="str">
        <f>IF(W106="","",IF(OR(V106="7 0,5",V106="7 1",V106="7 1,5",V106="7 2",V106="7 2,5",V106="7 3",V106="7 3,5",V106="7 4",V106="7 4,5",V106="7 5",V106="7 5,5",V106="7 6",V106="7 6,5",V106="7 7",V106="7а 0,5",V106="7а 1",V106="7а 1,5",V106="7а 2",V106="7а 2,5",V106="7а 3",V106="7а 3,5",V106="7а 4",V106="7а 4,5",V106="7а 5",V106="7а 5,5",V106="7а 6",V106="7а 6,5",V106="7а 7",V106="8 0,5",V106="8 1",V106="8 1,5",V106="8 2",V106="8 2,5",V106="8 3",V106="8 3,5",V106="8 4",V106="8 4,5",V106="8 5",V106="8 5,5",V106="8 6",V106="8 6,5",V106="8 7",V106="8а 0,5",V106="8а 1",V106="8а 1,5",V106="8а 2",V106="8а 2,5",V106="8а 3",V106="8а 3,5",V106="8а 4",V106="8а 4,5",V106="8а 5",V106="8а 5,5",V106="8а 6",V106="8а 6,5",V106="8а 7",V106="9 0,5",V106="9 1",V106="9 1,5",V106="9 2",V106="9 2,5",V106="9 3",V106="9 3,5",V106="9 4",V106="9 4,5",V106="9 5",V106="9 5,5",V106="9 6",V106="9 6,5",V106="9 7",V106="10 0,5",V106="10 1",V106="10 1,5",V106="10 2",V106="10 2,5",V106="10 3",V106="10 3,5",V106="10 4",V106="10 4,5",V106="10 5",V106="10 5,5",V106="10 6",V106="10 6,5",V106="10 7"),CHOOSE(MATCH(W106,{"7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00";"в";"о";"б";"к";"уо"},),б!V103&amp;" 07.30-13.00",б!V103&amp;" 07.30-13.30",б!V103&amp;" 07.30-14.00",б!V103&amp;" 07.30-13.00 14.00-14.30",б!V103&amp;" 07.30-13.00 14.00-15.00",б!V103&amp;" 07.30-13.00 14.00-15.30",б!V103&amp;" 07.30-13.00 14.00-16.00",б!V103&amp;" 07.30-13.00 14.00-16.30",б!V103&amp;" 07.30-13.00 14.00-17.00",б!V103&amp;" 07.30-13.00 14.00-17.30",б!V103&amp;" 07.30-13.00 14.00-18.00",б!V103&amp;" 07.30-13.00 14.00-18.30",б!V103&amp;" 07.30-13.00 14.00-19.00",б!V103&amp;" 07.30-13.00 14.00-19.30",б!V103&amp;б!V103&amp;"  07.30-13.00 14.00-20.00",б!V103&amp;" 07.30-13.00 14.00-20.30",б!V103&amp;" 07.30-13.00 14.00-21.00",б!V103&amp;" 07.30-13.00 14.00-21.30",б!V103&amp;" 07.30-13.00 14.00-22.00",б!V103&amp;" 07.30-13.00 14.00-22.30",б!V103&amp;" 07.30-13.00 14.00-23.00",б!V103&amp;" 07.30-13.00 14.00-23.30",б!V103&amp;" 07.30-13.00 14.00-00.00",б!V103&amp;" 08.00-13.00",б!V103&amp;" 08.00-13.30",б!V103&amp;" 08.00-14.00",б!V103&amp;" 08.00-13.00 14.00-14.30",б!V103&amp;" 08.00-13.00 14.00-15.00",б!V103&amp;" 08.00-13.00 14.00-15.30",б!V103&amp;" 08.00-13.00 14.00-16.00",б!V103&amp;" 08.00-13.00 14.00-16.30",б!V103&amp;" 08.00-13.00 14.00-17.00",б!V103&amp;" 08.00-13.00 14.00-17.30",б!V103&amp;" 08.00-13.00 14.00-18.00",б!V103&amp;" 08.00-13.00 14.00-18.30",б!V103&amp;" 08.00-13.00 14.00-19.00",б!V103&amp;" 08.00-13.00 14.00-19.30",б!V103&amp;" 08.00-13.00 14.00-20.00",б!V103&amp;" 08.00-13.00 14.00-20.30",б!V103&amp;" 08.00-13.00 14.00-21.00",б!V103&amp;" 08.00-13.00 14.00-21.30",б!V103&amp;" 08.00-13.00 14.00-22.00",б!V103&amp;" 08.00-13.00 14.00-22.30",б!V103&amp;" 08.00-13.00 14.00-23.00",б!V103&amp;" 08.00-13.00 14.00-23.30",б!V103&amp;" 08.00-13.00 14.00-00.00",б!V103&amp;" 09.00-13.00",б!V103&amp;" 09.00-13.30",б!V103&amp;" 09.00-14.00",б!V103&amp;" 09.00-13.00 14.00-14.30",б!V103&amp;" 09.00-13.00 14.00-15.00",б!V103&amp;" 09.00-13.00 14.00-15.30",б!V103&amp;" 09.00-13.00 14.00-16.00",б!V103&amp;" 09.00-13.00 14.00-16.30",б!V103&amp;" 09.00-13.00 14.00-17.00",б!V103&amp;" 09.00-13.00 14.00-17.30",б!V103&amp;" 09.00-13.00 14.00-18.00",б!V103&amp;" 09.00-13.00 14.00-18.30",б!V103&amp;" 09.00-13.00 14.00-19.00",б!V103&amp;" 09.00-13.00 14.00-19.30",б!V103&amp;" 09.00-13.00 14.00-20.00",б!V103&amp;" 09.00-13.00 14.00-20.30",б!V103&amp;" 09.00-13.00 14.00-21.00",б!V103&amp;" 09.00-13.00 14.00-21.30",б!V103&amp;" 09.00-13.00 14.00-22.00",б!V103&amp;" 09.00-13.00 14.00-22.30",б!V103&amp;" 09.00-13.00 14.00-23.00",б!V103&amp;" 09.00-13.00 14.00-23.30",б!V103&amp;" 09.00-13.00 14.00-00.00",б!V103&amp;" 07.00-13.00",б!V103&amp;" 07.00-13.30",б!V103&amp;" 07.00-14.00",б!V103&amp;" 07.00-13.00 14.00-14.30",б!V103&amp;" 07.00-13.00 14.00-15.00",б!V103&amp;" 07.00-13.00 14.00-15.30",б!V103&amp;" 07.00-13.00 14.00-16.00",б!V103&amp;" 07.00-13.00 14.00-16.30",б!V103&amp;" 07.00-13.00 14.00-17.00",б!V103&amp;" 07.00-13.00 14.00-17.30",б!V103&amp;" 07.00-13.00 14.00-18.00",б!V103&amp;" 07.00-13.00 14.00-18.30",б!V103&amp;" 07.00-13.00 14.00-19.00",б!V103&amp;" 07.00-13.00 14.00-19.30",б!V103&amp;" 07.00-13.00 14.00-20.00",б!V103&amp;" 07.00-13.00 14.00-20.30",б!V103&amp;" 07.00-13.00 14.00-21.00",б!V103&amp;" 07.00-13.00 14.00-21.30",б!V103&amp;" 07.00-13.00 14.00-22.00",б!V103&amp;" 07.00-13.00 14.00-22.30",б!V103&amp;" 07.00-13.00 14.00-23.00",б!V103&amp;" 07.00-13.00 14.00-23.30",б!V103&amp;" 07.00-13.00 14.00-00.00",б!V103&amp;" 08.30-13.00",б!V103&amp;" 08.30-13.30",б!V103&amp;" 08.30-14.00",б!V103&amp;" 08.30-13.00 14.00-14.30",б!V103&amp;" 08.30-13.00 14.00-15.00",б!V103&amp;" 08.30-13.00 14.00-15.30",б!V103&amp;" 08.30-13.00 14.00-16.00",б!V103&amp;" 08.30-13.00 14.00-16.30",б!V103&amp;" 08.30-13.00 14.00-17.00",б!V103&amp;" 08.30-13.00 14.00-17.30",б!V103&amp;" 08.30-13.00 14.00-18.00",б!V103&amp;" 08.30-13.00 14.00-18.30",б!V103&amp;" 08.30-13.00 14.00-19.00",б!V103&amp;" 08.30-13.00 14.00-19.30",б!V103&amp;" 08.30-13.00 14.00-20.00",б!V103&amp;" 08.30-13.00 14.00-20.30",б!V103&amp;" 08.30-13.00 14.00-21.00",б!V103&amp;" 08.30-13.00 14.00-21.30",б!V103&amp;" 08.30-13.00 14.00-22.00",б!V103&amp;" 08.30-13.00 14.00-22.30",б!V103&amp;" 08.30-13.00 14.00-23.00",б!V103&amp;" 08.30-13.00 14.00-23.30",б!V103&amp;" 08.30-13.00 14.00-00.00",б!V103&amp;" 10.00-13.00",б!V103&amp;" 10.00-13.30",б!V103&amp;" 10.00-14.00",б!V103&amp;" 10.00-13.00 14.00-14.30",б!V103&amp;" 10.00-13.00 14.00-15.00",б!V103&amp;" 10.00-13.00 14.00-15.30",б!V103&amp;" 10.00-13.00 14.00-16.00",б!V103&amp;" 10.00-13.00 14.00-16.30",б!V103&amp;" 10.00-13.00 14.00-17.00",б!V103&amp;" 10.00-13.00 14.00-17.30",б!V103&amp;" 10.00-13.00 14.00-18.00",б!V103&amp;" 10.00-13.00 14.00-18.30",б!V103&amp;" 10.00-13.00 14.00-19.00",б!V103&amp;" 10.00-13.00 14.00-19.30",б!V103&amp;" 10.00-13.00 14.00-20.00",б!V103&amp;" 10.00-13.00 14.00-20.30",б!V103&amp;" 10.00-13.00 14.00-21.00",б!V103&amp;" 10.00-13.00 14.00-21.30",б!V103&amp;" 10.00-13.00 14.00-22.00",б!V103&amp;" 10.00-13.00 14.00-22.30",б!V103&amp;" 10.00-13.00 14.00-23.00",б!V103&amp;" 10.00-13.00 14.00-23.30",б!V103&amp;" 10.00-13.00 14.00-00.00",б!V103&amp;" ",б!V103&amp;" ",б!V103&amp;" ",б!V103&amp;" ",б!V103&amp;" ",),б!V105))</f>
        <v>07.30-13.00 14.00-21.00</v>
      </c>
      <c r="X103" s="27" t="str">
        <f>IF(X106="","",IF(OR(W106="7 0,5",W106="7 1",W106="7 1,5",W106="7 2",W106="7 2,5",W106="7 3",W106="7 3,5",W106="7 4",W106="7 4,5",W106="7 5",W106="7 5,5",W106="7 6",W106="7 6,5",W106="7 7",W106="7а 0,5",W106="7а 1",W106="7а 1,5",W106="7а 2",W106="7а 2,5",W106="7а 3",W106="7а 3,5",W106="7а 4",W106="7а 4,5",W106="7а 5",W106="7а 5,5",W106="7а 6",W106="7а 6,5",W106="7а 7",W106="8 0,5",W106="8 1",W106="8 1,5",W106="8 2",W106="8 2,5",W106="8 3",W106="8 3,5",W106="8 4",W106="8 4,5",W106="8 5",W106="8 5,5",W106="8 6",W106="8 6,5",W106="8 7",W106="8а 0,5",W106="8а 1",W106="8а 1,5",W106="8а 2",W106="8а 2,5",W106="8а 3",W106="8а 3,5",W106="8а 4",W106="8а 4,5",W106="8а 5",W106="8а 5,5",W106="8а 6",W106="8а 6,5",W106="8а 7",W106="9 0,5",W106="9 1",W106="9 1,5",W106="9 2",W106="9 2,5",W106="9 3",W106="9 3,5",W106="9 4",W106="9 4,5",W106="9 5",W106="9 5,5",W106="9 6",W106="9 6,5",W106="9 7",W106="10 0,5",W106="10 1",W106="10 1,5",W106="10 2",W106="10 2,5",W106="10 3",W106="10 3,5",W106="10 4",W106="10 4,5",W106="10 5",W106="10 5,5",W106="10 6",W106="10 6,5",W106="10 7"),CHOOSE(MATCH(X106,{"7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00","в","о","б","к","уо"},),б!W103&amp;" 07.30-13.00",б!W103&amp;" 07.30-13.30",б!W103&amp;" 07.30-14.00",б!W103&amp;" 07.30-13.00 14.00-14.30",б!W103&amp;" 07.30-13.00 14.00-15.00",б!W103&amp;" 07.30-13.00 14.00-15.30",б!W103&amp;" 07.30-13.00 14.00-16.00",б!W103&amp;" 07.30-13.00 14.00-16.30",б!W103&amp;" 07.30-13.00 14.00-17.00",б!W103&amp;" 07.30-13.00 14.00-17.30",б!W103&amp;" 07.30-13.00 14.00-18.00",б!W103&amp;" 07.30-13.00 14.00-18.30",б!W103&amp;" 07.30-13.00 14.00-19.00",б!W103&amp;" 07.30-13.00 14.00-19.30",б!W103&amp;б!W103&amp;"  07.30-13.00 14.00-20.00",б!W103&amp;" 07.30-13.00 14.00-20.30",б!W103&amp;" 07.30-13.00 14.00-21.00",б!W103&amp;" 07.30-13.00 14.00-21.30",б!W103&amp;" 07.30-13.00 14.00-22.00",б!W103&amp;" 07.30-13.00 14.00-22.30",б!W103&amp;" 07.30-13.00 14.00-23.00",б!W103&amp;" 07.30-13.00 14.00-23.30",б!W103&amp;" 07.30-13.00 14.00-00.00",б!W103&amp;" 08.00-13.00",б!W103&amp;" 08.00-13.30",б!W103&amp;" 08.00-14.00",б!W103&amp;" 08.00-13.00 14.00-14.30",б!W103&amp;" 08.00-13.00 14.00-15.00",б!W103&amp;" 08.00-13.00 14.00-15.30",б!W103&amp;" 08.00-13.00 14.00-16.00",б!W103&amp;" 08.00-13.00 14.00-16.30",б!W103&amp;" 08.00-13.00 14.00-17.00",б!W103&amp;" 08.00-13.00 14.00-17.30",б!W103&amp;" 08.00-13.00 14.00-18.00",б!W103&amp;" 08.00-13.00 14.00-18.30",б!W103&amp;" 08.00-13.00 14.00-19.00",б!W103&amp;" 08.00-13.00 14.00-19.30",б!W103&amp;" 08.00-13.00 14.00-20.00",б!W103&amp;" 08.00-13.00 14.00-20.30",б!W103&amp;" 08.00-13.00 14.00-21.00",б!W103&amp;" 08.00-13.00 14.00-21.30",б!W103&amp;" 08.00-13.00 14.00-22.00",б!W103&amp;" 08.00-13.00 14.00-22.30",б!W103&amp;" 08.00-13.00 14.00-23.00",б!W103&amp;" 08.00-13.00 14.00-23.30",б!W103&amp;" 08.00-13.00 14.00-00.00",б!W103&amp;" 09.00-13.00",б!W103&amp;" 09.00-13.30",б!W103&amp;" 09.00-14.00",б!W103&amp;" 09.00-13.00 14.00-14.30",б!W103&amp;" 09.00-13.00 14.00-15.00",б!W103&amp;" 09.00-13.00 14.00-15.30",б!W103&amp;" 09.00-13.00 14.00-16.00",б!W103&amp;" 09.00-13.00 14.00-16.30",б!W103&amp;" 09.00-13.00 14.00-17.00",б!W103&amp;" 09.00-13.00 14.00-17.30",б!W103&amp;" 09.00-13.00 14.00-18.00",б!W103&amp;" 09.00-13.00 14.00-18.30",б!W103&amp;" 09.00-13.00 14.00-19.00",б!W103&amp;" 09.00-13.00 14.00-19.30",б!W103&amp;" 09.00-13.00 14.00-20.00",б!W103&amp;" 09.00-13.00 14.00-20.30",б!W103&amp;" 09.00-13.00 14.00-21.00",б!W103&amp;" 09.00-13.00 14.00-21.30",б!W103&amp;" 09.00-13.00 14.00-22.00",б!W103&amp;" 09.00-13.00 14.00-22.30",б!W103&amp;" 09.00-13.00 14.00-23.00",б!W103&amp;" 09.00-13.00 14.00-23.30",б!W103&amp;" 09.00-13.00 14.00-00.00",б!W103&amp;" 07.00-13.00",б!W103&amp;" 07.00-13.30",б!W103&amp;" 07.00-14.00",б!W103&amp;" 07.00-13.00 14.00-14.30",б!W103&amp;" 07.00-13.00 14.00-15.00",б!W103&amp;" 07.00-13.00 14.00-15.30",б!W103&amp;" 07.00-13.00 14.00-16.00",б!W103&amp;" 07.00-13.00 14.00-16.30",б!W103&amp;" 07.00-13.00 14.00-17.00",б!W103&amp;" 07.00-13.00 14.00-17.30",б!W103&amp;" 07.00-13.00 14.00-18.00",б!W103&amp;" 07.00-13.00 14.00-18.30",б!W103&amp;" 07.00-13.00 14.00-19.00",б!W103&amp;" 07.00-13.00 14.00-19.30",б!W103&amp;" 07.00-13.00 14.00-20.00",б!W103&amp;" 07.00-13.00 14.00-20.30",б!W103&amp;" 07.00-13.00 14.00-21.00",б!W103&amp;" 07.00-13.00 14.00-21.30",б!W103&amp;" 07.00-13.00 14.00-22.00",б!W103&amp;" 07.00-13.00 14.00-22.30",б!W103&amp;" 07.00-13.00 14.00-23.00",б!W103&amp;" 07.00-13.00 14.00-23.30",б!W103&amp;" 07.00-13.00 14.00-00.00",б!W103&amp;" 08.30-13.00",б!W103&amp;" 08.30-13.30",б!W103&amp;" 08.30-14.00",б!W103&amp;" 08.30-13.00 14.00-14.30",б!W103&amp;" 08.30-13.00 14.00-15.00",б!W103&amp;" 08.30-13.00 14.00-15.30",б!W103&amp;" 08.30-13.00 14.00-16.00",б!W103&amp;" 08.30-13.00 14.00-16.30",б!W103&amp;" 08.30-13.00 14.00-17.00",б!W103&amp;" 08.30-13.00 14.00-17.30",б!W103&amp;" 08.30-13.00 14.00-18.00",б!W103&amp;" 08.30-13.00 14.00-18.30",б!W103&amp;" 08.30-13.00 14.00-19.00",б!W103&amp;" 08.30-13.00 14.00-19.30",б!W103&amp;" 08.30-13.00 14.00-20.00",б!W103&amp;" 08.30-13.00 14.00-20.30",б!W103&amp;" 08.30-13.00 14.00-21.00",б!W103&amp;" 08.30-13.00 14.00-21.30",б!W103&amp;" 08.30-13.00 14.00-22.00",б!W103&amp;" 08.30-13.00 14.00-22.30",б!W103&amp;" 08.30-13.00 14.00-23.00",б!W103&amp;" 08.30-13.00 14.00-23.30",б!W103&amp;" 08.30-13.00 14.00-00.00",б!W103&amp;" 10.00-13.00",б!W103&amp;" 10.00-13.30",б!W103&amp;" 10.00-14.00",б!W103&amp;" 10.00-13.00 14.00-14.30",б!W103&amp;" 10.00-13.00 14.00-15.00",б!W103&amp;" 10.00-13.00 14.00-15.30",б!W103&amp;" 10.00-13.00 14.00-16.00",б!W103&amp;" 10.00-13.00 14.00-16.30",б!W103&amp;" 10.00-13.00 14.00-17.00",б!W103&amp;" 10.00-13.00 14.00-17.30",б!W103&amp;" 10.00-13.00 14.00-18.00",б!W103&amp;" 10.00-13.00 14.00-18.30",б!W103&amp;" 10.00-13.00 14.00-19.00",б!W103&amp;" 10.00-13.00 14.00-19.30",б!W103&amp;" 10.00-13.00 14.00-20.00",б!W103&amp;" 10.00-13.00 14.00-20.30",б!W103&amp;" 10.00-13.00 14.00-21.00",б!W103&amp;" 10.00-13.00 14.00-21.30",б!W103&amp;" 10.00-13.00 14.00-22.00",б!W103&amp;" 10.00-13.00 14.00-22.30",б!W103&amp;" 10.00-13.00 14.00-23.00",б!W103&amp;" 10.00-13.00 14.00-23.30",б!W103&amp;" 10.00-13.00 14.00-00.00",б!W103&amp;" ",б!W103&amp;" ",б!W103&amp;" ",б!W103&amp;" ",б!W103&amp;" ",),б!W105))</f>
        <v>08.00-13.00 14.00-20.00</v>
      </c>
      <c r="Y103" s="27" t="str">
        <f>IF(Y106="","",IF(OR(X106="7 0,5",X106="7 1",X106="7 1,5",X106="7 2",X106="7 2,5",X106="7 3",X106="7 3,5",X106="7 4",X106="7 4,5",X106="7 5",X106="7 5,5",X106="7 6",X106="7 6,5",X106="7 7",X106="7а 0,5",X106="7а 1",X106="7а 1,5",X106="7а 2",X106="7а 2,5",X106="7а 3",X106="7а 3,5",X106="7а 4",X106="7а 4,5",X106="7а 5",X106="7а 5,5",X106="7а 6",X106="7а 6,5",X106="7а 7",X106="8 0,5",X106="8 1",X106="8 1,5",X106="8 2",X106="8 2,5",X106="8 3",X106="8 3,5",X106="8 4",X106="8 4,5",X106="8 5",X106="8 5,5",X106="8 6",X106="8 6,5",X106="8 7",X106="8а 0,5",X106="8а 1",X106="8а 1,5",X106="8а 2",X106="8а 2,5",X106="8а 3",X106="8а 3,5",X106="8а 4",X106="8а 4,5",X106="8а 5",X106="8а 5,5",X106="8а 6",X106="8а 6,5",X106="8а 7",X106="9 0,5",X106="9 1",X106="9 1,5",X106="9 2",X106="9 2,5",X106="9 3",X106="9 3,5",X106="9 4",X106="9 4,5",X106="9 5",X106="9 5,5",X106="9 6",X106="9 6,5",X106="9 7",X106="10 0,5",X106="10 1",X106="10 1,5",X106="10 2",X106="10 2,5",X106="10 3",X106="10 3,5",X106="10 4",X106="10 4,5",X106="10 5",X106="10 5,5",X106="10 6",X106="10 6,5",X106="10 7"),CHOOSE(MATCH(Y106,{"7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00";"в";"о";"б";"к";"уо"},),б!X103&amp;" 07.30-13.00",б!X103&amp;" 07.30-13.30",б!X103&amp;" 07.30-14.00",б!X103&amp;" 07.30-13.00 14.00-14.30",б!X103&amp;" 07.30-13.00 14.00-15.00",б!X103&amp;" 07.30-13.00 14.00-15.30",б!X103&amp;" 07.30-13.00 14.00-16.00",б!X103&amp;" 07.30-13.00 14.00-16.30",б!X103&amp;" 07.30-13.00 14.00-17.00",б!X103&amp;" 07.30-13.00 14.00-17.30",б!X103&amp;" 07.30-13.00 14.00-18.00",б!X103&amp;" 07.30-13.00 14.00-18.30",б!X103&amp;" 07.30-13.00 14.00-19.00",б!X103&amp;" 07.30-13.00 14.00-19.30",б!X103&amp;б!X103&amp;"  07.30-13.00 14.00-20.00",б!X103&amp;" 07.30-13.00 14.00-20.30",б!X103&amp;" 07.30-13.00 14.00-21.00",б!X103&amp;" 07.30-13.00 14.00-21.30",б!X103&amp;" 07.30-13.00 14.00-22.00",б!X103&amp;" 07.30-13.00 14.00-22.30",б!X103&amp;" 07.30-13.00 14.00-23.00",б!X103&amp;" 07.30-13.00 14.00-23.30",б!X103&amp;" 07.30-13.00 14.00-00.00",б!X103&amp;" 08.00-13.00",б!X103&amp;" 08.00-13.30",б!X103&amp;" 08.00-14.00",б!X103&amp;" 08.00-13.00 14.00-14.30",б!X103&amp;" 08.00-13.00 14.00-15.00",б!X103&amp;" 08.00-13.00 14.00-15.30",б!X103&amp;" 08.00-13.00 14.00-16.00",б!X103&amp;" 08.00-13.00 14.00-16.30",б!X103&amp;" 08.00-13.00 14.00-17.00",б!X103&amp;" 08.00-13.00 14.00-17.30",б!X103&amp;" 08.00-13.00 14.00-18.00",б!X103&amp;" 08.00-13.00 14.00-18.30",б!X103&amp;" 08.00-13.00 14.00-19.00",б!X103&amp;" 08.00-13.00 14.00-19.30",б!X103&amp;" 08.00-13.00 14.00-20.00",б!X103&amp;" 08.00-13.00 14.00-20.30",б!X103&amp;" 08.00-13.00 14.00-21.00",б!X103&amp;" 08.00-13.00 14.00-21.30",б!X103&amp;" 08.00-13.00 14.00-22.00",б!X103&amp;" 08.00-13.00 14.00-22.30",б!X103&amp;" 08.00-13.00 14.00-23.00",б!X103&amp;" 08.00-13.00 14.00-23.30",б!X103&amp;" 08.00-13.00 14.00-00.00",б!X103&amp;" 09.00-13.00",б!X103&amp;" 09.00-13.30",б!X103&amp;" 09.00-14.00",б!X103&amp;" 09.00-13.00 14.00-14.30",б!X103&amp;" 09.00-13.00 14.00-15.00",б!X103&amp;" 09.00-13.00 14.00-15.30",б!X103&amp;" 09.00-13.00 14.00-16.00",б!X103&amp;" 09.00-13.00 14.00-16.30",б!X103&amp;" 09.00-13.00 14.00-17.00",б!X103&amp;" 09.00-13.00 14.00-17.30",б!X103&amp;" 09.00-13.00 14.00-18.00",б!X103&amp;" 09.00-13.00 14.00-18.30",б!X103&amp;" 09.00-13.00 14.00-19.00",б!X103&amp;" 09.00-13.00 14.00-19.30",б!X103&amp;" 09.00-13.00 14.00-20.00",б!X103&amp;" 09.00-13.00 14.00-20.30",б!X103&amp;" 09.00-13.00 14.00-21.00",б!X103&amp;" 09.00-13.00 14.00-21.30",б!X103&amp;" 09.00-13.00 14.00-22.00",б!X103&amp;" 09.00-13.00 14.00-22.30",б!X103&amp;" 09.00-13.00 14.00-23.00",б!X103&amp;" 09.00-13.00 14.00-23.30",б!X103&amp;" 09.00-13.00 14.00-00.00",б!X103&amp;" 07.00-13.00",б!X103&amp;" 07.00-13.30",б!X103&amp;" 07.00-14.00",б!X103&amp;" 07.00-13.00 14.00-14.30",б!X103&amp;" 07.00-13.00 14.00-15.00",б!X103&amp;" 07.00-13.00 14.00-15.30",б!X103&amp;" 07.00-13.00 14.00-16.00",б!X103&amp;" 07.00-13.00 14.00-16.30",б!X103&amp;" 07.00-13.00 14.00-17.00",б!X103&amp;" 07.00-13.00 14.00-17.30",б!X103&amp;" 07.00-13.00 14.00-18.00",б!X103&amp;" 07.00-13.00 14.00-18.30",б!X103&amp;" 07.00-13.00 14.00-19.00",б!X103&amp;" 07.00-13.00 14.00-19.30",б!X103&amp;" 07.00-13.00 14.00-20.00",б!X103&amp;" 07.00-13.00 14.00-20.30",б!X103&amp;" 07.00-13.00 14.00-21.00",б!X103&amp;" 07.00-13.00 14.00-21.30",б!X103&amp;" 07.00-13.00 14.00-22.00",б!X103&amp;" 07.00-13.00 14.00-22.30",б!X103&amp;" 07.00-13.00 14.00-23.00",б!X103&amp;" 07.00-13.00 14.00-23.30",б!X103&amp;" 07.00-13.00 14.00-00.00",б!X103&amp;" 08.30-13.00",б!X103&amp;" 08.30-13.30",б!X103&amp;" 08.30-14.00",б!X103&amp;" 08.30-13.00 14.00-14.30",б!X103&amp;" 08.30-13.00 14.00-15.00",б!X103&amp;" 08.30-13.00 14.00-15.30",б!X103&amp;" 08.30-13.00 14.00-16.00",б!X103&amp;" 08.30-13.00 14.00-16.30",б!X103&amp;" 08.30-13.00 14.00-17.00",б!X103&amp;" 08.30-13.00 14.00-17.30",б!X103&amp;" 08.30-13.00 14.00-18.00",б!X103&amp;" 08.30-13.00 14.00-18.30",б!X103&amp;" 08.30-13.00 14.00-19.00",б!X103&amp;" 08.30-13.00 14.00-19.30",б!X103&amp;" 08.30-13.00 14.00-20.00",б!X103&amp;" 08.30-13.00 14.00-20.30",б!X103&amp;" 08.30-13.00 14.00-21.00",б!X103&amp;" 08.30-13.00 14.00-21.30",б!X103&amp;" 08.30-13.00 14.00-22.00",б!X103&amp;" 08.30-13.00 14.00-22.30",б!X103&amp;" 08.30-13.00 14.00-23.00",б!X103&amp;" 08.30-13.00 14.00-23.30",б!X103&amp;" 08.30-13.00 14.00-00.00",б!X103&amp;" 10.00-13.00",б!X103&amp;" 10.00-13.30",б!X103&amp;" 10.00-14.00",б!X103&amp;" 10.00-13.00 14.00-14.30",б!X103&amp;" 10.00-13.00 14.00-15.00",б!X103&amp;" 10.00-13.00 14.00-15.30",б!X103&amp;" 10.00-13.00 14.00-16.00",б!X103&amp;" 10.00-13.00 14.00-16.30",б!X103&amp;" 10.00-13.00 14.00-17.00",б!X103&amp;" 10.00-13.00 14.00-17.30",б!X103&amp;" 10.00-13.00 14.00-18.00",б!X103&amp;" 10.00-13.00 14.00-18.30",б!X103&amp;" 10.00-13.00 14.00-19.00",б!X103&amp;" 10.00-13.00 14.00-19.30",б!X103&amp;" 10.00-13.00 14.00-20.00",б!X103&amp;" 10.00-13.00 14.00-20.30",б!X103&amp;" 10.00-13.00 14.00-21.00",б!X103&amp;" 10.00-13.00 14.00-21.30",б!X103&amp;" 10.00-13.00 14.00-22.00",б!X103&amp;" 10.00-13.00 14.00-22.30",б!X103&amp;" 10.00-13.00 14.00-23.00",б!X103&amp;" 10.00-13.00 14.00-23.30",б!X103&amp;" 10.00-13.00 14.00-00.00",б!X103&amp;" ",б!X103&amp;" ",б!X103&amp;" ",б!X103&amp;" ",б!X103&amp;" ",),б!X105))</f>
        <v>08.00-13.00 14.00-15.30</v>
      </c>
      <c r="Z103" s="92" t="str">
        <f>IF(Z106="","",IF(OR(Y106="7 0,5",Y106="7 1",Y106="7 1,5",Y106="7 2",Y106="7 2,5",Y106="7 3",Y106="7 3,5",Y106="7 4",Y106="7 4,5",Y106="7 5",Y106="7 5,5",Y106="7 6",Y106="7 6,5",Y106="7 7",Y106="7а 0,5",Y106="7а 1",Y106="7а 1,5",Y106="7а 2",Y106="7а 2,5",Y106="7а 3",Y106="7а 3,5",Y106="7а 4",Y106="7а 4,5",Y106="7а 5",Y106="7а 5,5",Y106="7а 6",Y106="7а 6,5",Y106="7а 7",Y106="8 0,5",Y106="8 1",Y106="8 1,5",Y106="8 2",Y106="8 2,5",Y106="8 3",Y106="8 3,5",Y106="8 4",Y106="8 4,5",Y106="8 5",Y106="8 5,5",Y106="8 6",Y106="8 6,5",Y106="8 7",Y106="8а 0,5",Y106="8а 1",Y106="8а 1,5",Y106="8а 2",Y106="8а 2,5",Y106="8а 3",Y106="8а 3,5",Y106="8а 4",Y106="8а 4,5",Y106="8а 5",Y106="8а 5,5",Y106="8а 6",Y106="8а 6,5",Y106="8а 7",Y106="9 0,5",Y106="9 1",Y106="9 1,5",Y106="9 2",Y106="9 2,5",Y106="9 3",Y106="9 3,5",Y106="9 4",Y106="9 4,5",Y106="9 5",Y106="9 5,5",Y106="9 6",Y106="9 6,5",Y106="9 7",Y106="10 0,5",Y106="10 1",Y106="10 1,5",Y106="10 2",Y106="10 2,5",Y106="10 3",Y106="10 3,5",Y106="10 4",Y106="10 4,5",Y106="10 5",Y106="10 5,5",Y106="10 6",Y106="10 6,5",Y106="10 7"),CHOOSE(MATCH(Z106,{"7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00","в","о","б","к","уо"},),б!Y103&amp;" 07.30-13.00",б!Y103&amp;" 07.30-13.30",б!Y103&amp;" 07.30-14.00",б!Y103&amp;" 07.30-13.00 14.00-14.30",б!Y103&amp;" 07.30-13.00 14.00-15.00",б!Y103&amp;" 07.30-13.00 14.00-15.30",б!Y103&amp;" 07.30-13.00 14.00-16.00",б!Y103&amp;" 07.30-13.00 14.00-16.30",б!Y103&amp;" 07.30-13.00 14.00-17.00",б!Y103&amp;" 07.30-13.00 14.00-17.30",б!Y103&amp;" 07.30-13.00 14.00-18.00",б!Y103&amp;" 07.30-13.00 14.00-18.30",б!Y103&amp;" 07.30-13.00 14.00-19.00",б!Y103&amp;" 07.30-13.00 14.00-19.30",б!Y103&amp;б!Y103&amp;"  07.30-13.00 14.00-20.00",б!Y103&amp;" 07.30-13.00 14.00-20.30",б!Y103&amp;" 07.30-13.00 14.00-21.00",б!Y103&amp;" 07.30-13.00 14.00-21.30",б!Y103&amp;" 07.30-13.00 14.00-22.00",б!Y103&amp;" 07.30-13.00 14.00-22.30",б!Y103&amp;" 07.30-13.00 14.00-23.00",б!Y103&amp;" 07.30-13.00 14.00-23.30",б!Y103&amp;" 07.30-13.00 14.00-00.00",б!Y103&amp;" 08.00-13.00",б!Y103&amp;" 08.00-13.30",б!Y103&amp;" 08.00-14.00",б!Y103&amp;" 08.00-13.00 14.00-14.30",б!Y103&amp;" 08.00-13.00 14.00-15.00",б!Y103&amp;" 08.00-13.00 14.00-15.30",б!Y103&amp;" 08.00-13.00 14.00-16.00",б!Y103&amp;" 08.00-13.00 14.00-16.30",б!Y103&amp;" 08.00-13.00 14.00-17.00",б!Y103&amp;" 08.00-13.00 14.00-17.30",б!Y103&amp;" 08.00-13.00 14.00-18.00",б!Y103&amp;" 08.00-13.00 14.00-18.30",б!Y103&amp;" 08.00-13.00 14.00-19.00",б!Y103&amp;" 08.00-13.00 14.00-19.30",б!Y103&amp;" 08.00-13.00 14.00-20.00",б!Y103&amp;" 08.00-13.00 14.00-20.30",б!Y103&amp;" 08.00-13.00 14.00-21.00",б!Y103&amp;" 08.00-13.00 14.00-21.30",б!Y103&amp;" 08.00-13.00 14.00-22.00",б!Y103&amp;" 08.00-13.00 14.00-22.30",б!Y103&amp;" 08.00-13.00 14.00-23.00",б!Y103&amp;" 08.00-13.00 14.00-23.30",б!Y103&amp;" 08.00-13.00 14.00-00.00",б!Y103&amp;" 09.00-13.00",б!Y103&amp;" 09.00-13.30",б!Y103&amp;" 09.00-14.00",б!Y103&amp;" 09.00-13.00 14.00-14.30",б!Y103&amp;" 09.00-13.00 14.00-15.00",б!Y103&amp;" 09.00-13.00 14.00-15.30",б!Y103&amp;" 09.00-13.00 14.00-16.00",б!Y103&amp;" 09.00-13.00 14.00-16.30",б!Y103&amp;" 09.00-13.00 14.00-17.00",б!Y103&amp;" 09.00-13.00 14.00-17.30",б!Y103&amp;" 09.00-13.00 14.00-18.00",б!Y103&amp;" 09.00-13.00 14.00-18.30",б!Y103&amp;" 09.00-13.00 14.00-19.00",б!Y103&amp;" 09.00-13.00 14.00-19.30",б!Y103&amp;" 09.00-13.00 14.00-20.00",б!Y103&amp;" 09.00-13.00 14.00-20.30",б!Y103&amp;" 09.00-13.00 14.00-21.00",б!Y103&amp;" 09.00-13.00 14.00-21.30",б!Y103&amp;" 09.00-13.00 14.00-22.00",б!Y103&amp;" 09.00-13.00 14.00-22.30",б!Y103&amp;" 09.00-13.00 14.00-23.00",б!Y103&amp;" 09.00-13.00 14.00-23.30",б!Y103&amp;" 09.00-13.00 14.00-00.00",б!Y103&amp;" 07.00-13.00",б!Y103&amp;" 07.00-13.30",б!Y103&amp;" 07.00-14.00",б!Y103&amp;" 07.00-13.00 14.00-14.30",б!Y103&amp;" 07.00-13.00 14.00-15.00",б!Y103&amp;" 07.00-13.00 14.00-15.30",б!Y103&amp;" 07.00-13.00 14.00-16.00",б!Y103&amp;" 07.00-13.00 14.00-16.30",б!Y103&amp;" 07.00-13.00 14.00-17.00",б!Y103&amp;" 07.00-13.00 14.00-17.30",б!Y103&amp;" 07.00-13.00 14.00-18.00",б!Y103&amp;" 07.00-13.00 14.00-18.30",б!Y103&amp;" 07.00-13.00 14.00-19.00",б!Y103&amp;" 07.00-13.00 14.00-19.30",б!Y103&amp;" 07.00-13.00 14.00-20.00",б!Y103&amp;" 07.00-13.00 14.00-20.30",б!Y103&amp;" 07.00-13.00 14.00-21.00",б!Y103&amp;" 07.00-13.00 14.00-21.30",б!Y103&amp;" 07.00-13.00 14.00-22.00",б!Y103&amp;" 07.00-13.00 14.00-22.30",б!Y103&amp;" 07.00-13.00 14.00-23.00",б!Y103&amp;" 07.00-13.00 14.00-23.30",б!Y103&amp;" 07.00-13.00 14.00-00.00",б!Y103&amp;" 08.30-13.00",б!Y103&amp;" 08.30-13.30",б!Y103&amp;" 08.30-14.00",б!Y103&amp;" 08.30-13.00 14.00-14.30",б!Y103&amp;" 08.30-13.00 14.00-15.00",б!Y103&amp;" 08.30-13.00 14.00-15.30",б!Y103&amp;" 08.30-13.00 14.00-16.00",б!Y103&amp;" 08.30-13.00 14.00-16.30",б!Y103&amp;" 08.30-13.00 14.00-17.00",б!Y103&amp;" 08.30-13.00 14.00-17.30",б!Y103&amp;" 08.30-13.00 14.00-18.00",б!Y103&amp;" 08.30-13.00 14.00-18.30",б!Y103&amp;" 08.30-13.00 14.00-19.00",б!Y103&amp;" 08.30-13.00 14.00-19.30",б!Y103&amp;" 08.30-13.00 14.00-20.00",б!Y103&amp;" 08.30-13.00 14.00-20.30",б!Y103&amp;" 08.30-13.00 14.00-21.00",б!Y103&amp;" 08.30-13.00 14.00-21.30",б!Y103&amp;" 08.30-13.00 14.00-22.00",б!Y103&amp;" 08.30-13.00 14.00-22.30",б!Y103&amp;" 08.30-13.00 14.00-23.00",б!Y103&amp;" 08.30-13.00 14.00-23.30",б!Y103&amp;" 08.30-13.00 14.00-00.00",б!Y103&amp;" 10.00-13.00",б!Y103&amp;" 10.00-13.30",б!Y103&amp;" 10.00-14.00",б!Y103&amp;" 10.00-13.00 14.00-14.30",б!Y103&amp;" 10.00-13.00 14.00-15.00",б!Y103&amp;" 10.00-13.00 14.00-15.30",б!Y103&amp;" 10.00-13.00 14.00-16.00",б!Y103&amp;" 10.00-13.00 14.00-16.30",б!Y103&amp;" 10.00-13.00 14.00-17.00",б!Y103&amp;" 10.00-13.00 14.00-17.30",б!Y103&amp;" 10.00-13.00 14.00-18.00",б!Y103&amp;" 10.00-13.00 14.00-18.30",б!Y103&amp;" 10.00-13.00 14.00-19.00",б!Y103&amp;" 10.00-13.00 14.00-19.30",б!Y103&amp;" 10.00-13.00 14.00-20.00",б!Y103&amp;" 10.00-13.00 14.00-20.30",б!Y103&amp;" 10.00-13.00 14.00-21.00",б!Y103&amp;" 10.00-13.00 14.00-21.30",б!Y103&amp;" 10.00-13.00 14.00-22.00",б!Y103&amp;" 10.00-13.00 14.00-22.30",б!Y103&amp;" 10.00-13.00 14.00-23.00",б!Y103&amp;" 10.00-13.00 14.00-23.30",б!Y103&amp;" 10.00-13.00 14.00-00.00",б!Y103&amp;" ",б!Y103&amp;" ",б!Y103&amp;" ",б!Y103&amp;" ",б!Y103&amp;" ",),б!Y105))</f>
        <v/>
      </c>
      <c r="AA103" s="92" t="str">
        <f>IF(AA106="","",IF(OR(Z106="7 0,5",Z106="7 1",Z106="7 1,5",Z106="7 2",Z106="7 2,5",Z106="7 3",Z106="7 3,5",Z106="7 4",Z106="7 4,5",Z106="7 5",Z106="7 5,5",Z106="7 6",Z106="7 6,5",Z106="7 7",Z106="7а 0,5",Z106="7а 1",Z106="7а 1,5",Z106="7а 2",Z106="7а 2,5",Z106="7а 3",Z106="7а 3,5",Z106="7а 4",Z106="7а 4,5",Z106="7а 5",Z106="7а 5,5",Z106="7а 6",Z106="7а 6,5",Z106="7а 7",Z106="8 0,5",Z106="8 1",Z106="8 1,5",Z106="8 2",Z106="8 2,5",Z106="8 3",Z106="8 3,5",Z106="8 4",Z106="8 4,5",Z106="8 5",Z106="8 5,5",Z106="8 6",Z106="8 6,5",Z106="8 7",Z106="8а 0,5",Z106="8а 1",Z106="8а 1,5",Z106="8а 2",Z106="8а 2,5",Z106="8а 3",Z106="8а 3,5",Z106="8а 4",Z106="8а 4,5",Z106="8а 5",Z106="8а 5,5",Z106="8а 6",Z106="8а 6,5",Z106="8а 7",Z106="9 0,5",Z106="9 1",Z106="9 1,5",Z106="9 2",Z106="9 2,5",Z106="9 3",Z106="9 3,5",Z106="9 4",Z106="9 4,5",Z106="9 5",Z106="9 5,5",Z106="9 6",Z106="9 6,5",Z106="9 7",Z106="10 0,5",Z106="10 1",Z106="10 1,5",Z106="10 2",Z106="10 2,5",Z106="10 3",Z106="10 3,5",Z106="10 4",Z106="10 4,5",Z106="10 5",Z106="10 5,5",Z106="10 6",Z106="10 6,5",Z106="10 7"),CHOOSE(MATCH(AA106,{"7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00";"в";"о";"б";"к";"уо"},),б!Z103&amp;" 07.30-13.00",б!Z103&amp;" 07.30-13.30",б!Z103&amp;" 07.30-14.00",б!Z103&amp;" 07.30-13.00 14.00-14.30",б!Z103&amp;" 07.30-13.00 14.00-15.00",б!Z103&amp;" 07.30-13.00 14.00-15.30",б!Z103&amp;" 07.30-13.00 14.00-16.00",б!Z103&amp;" 07.30-13.00 14.00-16.30",б!Z103&amp;" 07.30-13.00 14.00-17.00",б!Z103&amp;" 07.30-13.00 14.00-17.30",б!Z103&amp;" 07.30-13.00 14.00-18.00",б!Z103&amp;" 07.30-13.00 14.00-18.30",б!Z103&amp;" 07.30-13.00 14.00-19.00",б!Z103&amp;" 07.30-13.00 14.00-19.30",б!Z103&amp;б!Z103&amp;"  07.30-13.00 14.00-20.00",б!Z103&amp;" 07.30-13.00 14.00-20.30",б!Z103&amp;" 07.30-13.00 14.00-21.00",б!Z103&amp;" 07.30-13.00 14.00-21.30",б!Z103&amp;" 07.30-13.00 14.00-22.00",б!Z103&amp;" 07.30-13.00 14.00-22.30",б!Z103&amp;" 07.30-13.00 14.00-23.00",б!Z103&amp;" 07.30-13.00 14.00-23.30",б!Z103&amp;" 07.30-13.00 14.00-00.00",б!Z103&amp;" 08.00-13.00",б!Z103&amp;" 08.00-13.30",б!Z103&amp;" 08.00-14.00",б!Z103&amp;" 08.00-13.00 14.00-14.30",б!Z103&amp;" 08.00-13.00 14.00-15.00",б!Z103&amp;" 08.00-13.00 14.00-15.30",б!Z103&amp;" 08.00-13.00 14.00-16.00",б!Z103&amp;" 08.00-13.00 14.00-16.30",б!Z103&amp;" 08.00-13.00 14.00-17.00",б!Z103&amp;" 08.00-13.00 14.00-17.30",б!Z103&amp;" 08.00-13.00 14.00-18.00",б!Z103&amp;" 08.00-13.00 14.00-18.30",б!Z103&amp;" 08.00-13.00 14.00-19.00",б!Z103&amp;" 08.00-13.00 14.00-19.30",б!Z103&amp;" 08.00-13.00 14.00-20.00",б!Z103&amp;" 08.00-13.00 14.00-20.30",б!Z103&amp;" 08.00-13.00 14.00-21.00",б!Z103&amp;" 08.00-13.00 14.00-21.30",б!Z103&amp;" 08.00-13.00 14.00-22.00",б!Z103&amp;" 08.00-13.00 14.00-22.30",б!Z103&amp;" 08.00-13.00 14.00-23.00",б!Z103&amp;" 08.00-13.00 14.00-23.30",б!Z103&amp;" 08.00-13.00 14.00-00.00",б!Z103&amp;" 09.00-13.00",б!Z103&amp;" 09.00-13.30",б!Z103&amp;" 09.00-14.00",б!Z103&amp;" 09.00-13.00 14.00-14.30",б!Z103&amp;" 09.00-13.00 14.00-15.00",б!Z103&amp;" 09.00-13.00 14.00-15.30",б!Z103&amp;" 09.00-13.00 14.00-16.00",б!Z103&amp;" 09.00-13.00 14.00-16.30",б!Z103&amp;" 09.00-13.00 14.00-17.00",б!Z103&amp;" 09.00-13.00 14.00-17.30",б!Z103&amp;" 09.00-13.00 14.00-18.00",б!Z103&amp;" 09.00-13.00 14.00-18.30",б!Z103&amp;" 09.00-13.00 14.00-19.00",б!Z103&amp;" 09.00-13.00 14.00-19.30",б!Z103&amp;" 09.00-13.00 14.00-20.00",б!Z103&amp;" 09.00-13.00 14.00-20.30",б!Z103&amp;" 09.00-13.00 14.00-21.00",б!Z103&amp;" 09.00-13.00 14.00-21.30",б!Z103&amp;" 09.00-13.00 14.00-22.00",б!Z103&amp;" 09.00-13.00 14.00-22.30",б!Z103&amp;" 09.00-13.00 14.00-23.00",б!Z103&amp;" 09.00-13.00 14.00-23.30",б!Z103&amp;" 09.00-13.00 14.00-00.00",б!Z103&amp;" 07.00-13.00",б!Z103&amp;" 07.00-13.30",б!Z103&amp;" 07.00-14.00",б!Z103&amp;" 07.00-13.00 14.00-14.30",б!Z103&amp;" 07.00-13.00 14.00-15.00",б!Z103&amp;" 07.00-13.00 14.00-15.30",б!Z103&amp;" 07.00-13.00 14.00-16.00",б!Z103&amp;" 07.00-13.00 14.00-16.30",б!Z103&amp;" 07.00-13.00 14.00-17.00",б!Z103&amp;" 07.00-13.00 14.00-17.30",б!Z103&amp;" 07.00-13.00 14.00-18.00",б!Z103&amp;" 07.00-13.00 14.00-18.30",б!Z103&amp;" 07.00-13.00 14.00-19.00",б!Z103&amp;" 07.00-13.00 14.00-19.30",б!Z103&amp;" 07.00-13.00 14.00-20.00",б!Z103&amp;" 07.00-13.00 14.00-20.30",б!Z103&amp;" 07.00-13.00 14.00-21.00",б!Z103&amp;" 07.00-13.00 14.00-21.30",б!Z103&amp;" 07.00-13.00 14.00-22.00",б!Z103&amp;" 07.00-13.00 14.00-22.30",б!Z103&amp;" 07.00-13.00 14.00-23.00",б!Z103&amp;" 07.00-13.00 14.00-23.30",б!Z103&amp;" 07.00-13.00 14.00-00.00",б!Z103&amp;" 08.30-13.00",б!Z103&amp;" 08.30-13.30",б!Z103&amp;" 08.30-14.00",б!Z103&amp;" 08.30-13.00 14.00-14.30",б!Z103&amp;" 08.30-13.00 14.00-15.00",б!Z103&amp;" 08.30-13.00 14.00-15.30",б!Z103&amp;" 08.30-13.00 14.00-16.00",б!Z103&amp;" 08.30-13.00 14.00-16.30",б!Z103&amp;" 08.30-13.00 14.00-17.00",б!Z103&amp;" 08.30-13.00 14.00-17.30",б!Z103&amp;" 08.30-13.00 14.00-18.00",б!Z103&amp;" 08.30-13.00 14.00-18.30",б!Z103&amp;" 08.30-13.00 14.00-19.00",б!Z103&amp;" 08.30-13.00 14.00-19.30",б!Z103&amp;" 08.30-13.00 14.00-20.00",б!Z103&amp;" 08.30-13.00 14.00-20.30",б!Z103&amp;" 08.30-13.00 14.00-21.00",б!Z103&amp;" 08.30-13.00 14.00-21.30",б!Z103&amp;" 08.30-13.00 14.00-22.00",б!Z103&amp;" 08.30-13.00 14.00-22.30",б!Z103&amp;" 08.30-13.00 14.00-23.00",б!Z103&amp;" 08.30-13.00 14.00-23.30",б!Z103&amp;" 08.30-13.00 14.00-00.00",б!Z103&amp;" 10.00-13.00",б!Z103&amp;" 10.00-13.30",б!Z103&amp;" 10.00-14.00",б!Z103&amp;" 10.00-13.00 14.00-14.30",б!Z103&amp;" 10.00-13.00 14.00-15.00",б!Z103&amp;" 10.00-13.00 14.00-15.30",б!Z103&amp;" 10.00-13.00 14.00-16.00",б!Z103&amp;" 10.00-13.00 14.00-16.30",б!Z103&amp;" 10.00-13.00 14.00-17.00",б!Z103&amp;" 10.00-13.00 14.00-17.30",б!Z103&amp;" 10.00-13.00 14.00-18.00",б!Z103&amp;" 10.00-13.00 14.00-18.30",б!Z103&amp;" 10.00-13.00 14.00-19.00",б!Z103&amp;" 10.00-13.00 14.00-19.30",б!Z103&amp;" 10.00-13.00 14.00-20.00",б!Z103&amp;" 10.00-13.00 14.00-20.30",б!Z103&amp;" 10.00-13.00 14.00-21.00",б!Z103&amp;" 10.00-13.00 14.00-21.30",б!Z103&amp;" 10.00-13.00 14.00-22.00",б!Z103&amp;" 10.00-13.00 14.00-22.30",б!Z103&amp;" 10.00-13.00 14.00-23.00",б!Z103&amp;" 10.00-13.00 14.00-23.30",б!Z103&amp;" 10.00-13.00 14.00-00.00",б!Z103&amp;" ",б!Z103&amp;" ",б!Z103&amp;" ",б!Z103&amp;" ",б!Z103&amp;" ",),б!Z105))</f>
        <v/>
      </c>
      <c r="AB103" s="27" t="str">
        <f>IF(AB106="","",IF(OR(AA106="7 0,5",AA106="7 1",AA106="7 1,5",AA106="7 2",AA106="7 2,5",AA106="7 3",AA106="7 3,5",AA106="7 4",AA106="7 4,5",AA106="7 5",AA106="7 5,5",AA106="7 6",AA106="7 6,5",AA106="7 7",AA106="7а 0,5",AA106="7а 1",AA106="7а 1,5",AA106="7а 2",AA106="7а 2,5",AA106="7а 3",AA106="7а 3,5",AA106="7а 4",AA106="7а 4,5",AA106="7а 5",AA106="7а 5,5",AA106="7а 6",AA106="7а 6,5",AA106="7а 7",AA106="8 0,5",AA106="8 1",AA106="8 1,5",AA106="8 2",AA106="8 2,5",AA106="8 3",AA106="8 3,5",AA106="8 4",AA106="8 4,5",AA106="8 5",AA106="8 5,5",AA106="8 6",AA106="8 6,5",AA106="8 7",AA106="8а 0,5",AA106="8а 1",AA106="8а 1,5",AA106="8а 2",AA106="8а 2,5",AA106="8а 3",AA106="8а 3,5",AA106="8а 4",AA106="8а 4,5",AA106="8а 5",AA106="8а 5,5",AA106="8а 6",AA106="8а 6,5",AA106="8а 7",AA106="9 0,5",AA106="9 1",AA106="9 1,5",AA106="9 2",AA106="9 2,5",AA106="9 3",AA106="9 3,5",AA106="9 4",AA106="9 4,5",AA106="9 5",AA106="9 5,5",AA106="9 6",AA106="9 6,5",AA106="9 7",AA106="10 0,5",AA106="10 1",AA106="10 1,5",AA106="10 2",AA106="10 2,5",AA106="10 3",AA106="10 3,5",AA106="10 4",AA106="10 4,5",AA106="10 5",AA106="10 5,5",AA106="10 6",AA106="10 6,5",AA106="10 7"),CHOOSE(MATCH(AB106,{"7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00";"в";"о";"б";"к";"уо"},),б!AA103&amp;" 07.30-13.00",б!AA103&amp;" 07.30-13.30",б!AA103&amp;" 07.30-14.00",б!AA103&amp;" 07.30-13.00 14.00-14.30",б!AA103&amp;" 07.30-13.00 14.00-15.00",б!AA103&amp;" 07.30-13.00 14.00-15.30",б!AA103&amp;" 07.30-13.00 14.00-16.00",б!AA103&amp;" 07.30-13.00 14.00-16.30",б!AA103&amp;" 07.30-13.00 14.00-17.00",б!AA103&amp;" 07.30-13.00 14.00-17.30",б!AA103&amp;" 07.30-13.00 14.00-18.00",б!AA103&amp;" 07.30-13.00 14.00-18.30",б!AA103&amp;" 07.30-13.00 14.00-19.00",б!AA103&amp;" 07.30-13.00 14.00-19.30",б!AA103&amp;б!AA103&amp;"  07.30-13.00 14.00-20.00",б!AA103&amp;" 07.30-13.00 14.00-20.30",б!AA103&amp;" 07.30-13.00 14.00-21.00",б!AA103&amp;" 07.30-13.00 14.00-21.30",б!AA103&amp;" 07.30-13.00 14.00-22.00",б!AA103&amp;" 07.30-13.00 14.00-22.30",б!AA103&amp;" 07.30-13.00 14.00-23.00",б!AA103&amp;" 07.30-13.00 14.00-23.30",б!AA103&amp;" 07.30-13.00 14.00-00.00",б!AA103&amp;" 08.00-13.00",б!AA103&amp;" 08.00-13.30",б!AA103&amp;" 08.00-14.00",б!AA103&amp;" 08.00-13.00 14.00-14.30",б!AA103&amp;" 08.00-13.00 14.00-15.00",б!AA103&amp;" 08.00-13.00 14.00-15.30",б!AA103&amp;" 08.00-13.00 14.00-16.00",б!AA103&amp;" 08.00-13.00 14.00-16.30",б!AA103&amp;" 08.00-13.00 14.00-17.00",б!AA103&amp;" 08.00-13.00 14.00-17.30",б!AA103&amp;" 08.00-13.00 14.00-18.00",б!AA103&amp;" 08.00-13.00 14.00-18.30",б!AA103&amp;" 08.00-13.00 14.00-19.00",б!AA103&amp;" 08.00-13.00 14.00-19.30",б!AA103&amp;" 08.00-13.00 14.00-20.00",б!AA103&amp;" 08.00-13.00 14.00-20.30",б!AA103&amp;" 08.00-13.00 14.00-21.00",б!AA103&amp;" 08.00-13.00 14.00-21.30",б!AA103&amp;" 08.00-13.00 14.00-22.00",б!AA103&amp;" 08.00-13.00 14.00-22.30",б!AA103&amp;" 08.00-13.00 14.00-23.00",б!AA103&amp;" 08.00-13.00 14.00-23.30",б!AA103&amp;" 08.00-13.00 14.00-00.00",б!AA103&amp;" 09.00-13.00",б!AA103&amp;" 09.00-13.30",б!AA103&amp;" 09.00-14.00",б!AA103&amp;" 09.00-13.00 14.00-14.30",б!AA103&amp;" 09.00-13.00 14.00-15.00",б!AA103&amp;" 09.00-13.00 14.00-15.30",б!AA103&amp;" 09.00-13.00 14.00-16.00",б!AA103&amp;" 09.00-13.00 14.00-16.30",б!AA103&amp;" 09.00-13.00 14.00-17.00",б!AA103&amp;" 09.00-13.00 14.00-17.30",б!AA103&amp;" 09.00-13.00 14.00-18.00",б!AA103&amp;" 09.00-13.00 14.00-18.30",б!AA103&amp;" 09.00-13.00 14.00-19.00",б!AA103&amp;" 09.00-13.00 14.00-19.30",б!AA103&amp;" 09.00-13.00 14.00-20.00",б!AA103&amp;" 09.00-13.00 14.00-20.30",б!AA103&amp;" 09.00-13.00 14.00-21.00",б!AA103&amp;" 09.00-13.00 14.00-21.30",б!AA103&amp;" 09.00-13.00 14.00-22.00",б!AA103&amp;" 09.00-13.00 14.00-22.30",б!AA103&amp;" 09.00-13.00 14.00-23.00",б!AA103&amp;" 09.00-13.00 14.00-23.30",б!AA103&amp;" 09.00-13.00 14.00-00.00",б!AA103&amp;" 07.00-13.00",б!AA103&amp;" 07.00-13.30",б!AA103&amp;" 07.00-14.00",б!AA103&amp;" 07.00-13.00 14.00-14.30",б!AA103&amp;" 07.00-13.00 14.00-15.00",б!AA103&amp;" 07.00-13.00 14.00-15.30",б!AA103&amp;" 07.00-13.00 14.00-16.00",б!AA103&amp;" 07.00-13.00 14.00-16.30",б!AA103&amp;" 07.00-13.00 14.00-17.00",б!AA103&amp;" 07.00-13.00 14.00-17.30",б!AA103&amp;" 07.00-13.00 14.00-18.00",б!AA103&amp;" 07.00-13.00 14.00-18.30",б!AA103&amp;" 07.00-13.00 14.00-19.00",б!AA103&amp;" 07.00-13.00 14.00-19.30",б!AA103&amp;" 07.00-13.00 14.00-20.00",б!AA103&amp;" 07.00-13.00 14.00-20.30",б!AA103&amp;" 07.00-13.00 14.00-21.00",б!AA103&amp;" 07.00-13.00 14.00-21.30",б!AA103&amp;" 07.00-13.00 14.00-22.00",б!AA103&amp;" 07.00-13.00 14.00-22.30",б!AA103&amp;" 07.00-13.00 14.00-23.00",б!AA103&amp;" 07.00-13.00 14.00-23.30",б!AA103&amp;" 07.00-13.00 14.00-00.00",б!AA103&amp;" 08.30-13.00",б!AA103&amp;" 08.30-13.30",б!AA103&amp;" 08.30-14.00",б!AA103&amp;" 08.30-13.00 14.00-14.30",б!AA103&amp;" 08.30-13.00 14.00-15.00",б!AA103&amp;" 08.30-13.00 14.00-15.30",б!AA103&amp;" 08.30-13.00 14.00-16.00",б!AA103&amp;" 08.30-13.00 14.00-16.30",б!AA103&amp;" 08.30-13.00 14.00-17.00",б!AA103&amp;" 08.30-13.00 14.00-17.30",б!AA103&amp;" 08.30-13.00 14.00-18.00",б!AA103&amp;" 08.30-13.00 14.00-18.30",б!AA103&amp;" 08.30-13.00 14.00-19.00",б!AA103&amp;" 08.30-13.00 14.00-19.30",б!AA103&amp;" 08.30-13.00 14.00-20.00",б!AA103&amp;" 08.30-13.00 14.00-20.30",б!AA103&amp;" 08.30-13.00 14.00-21.00",б!AA103&amp;" 08.30-13.00 14.00-21.30",б!AA103&amp;" 08.30-13.00 14.00-22.00",б!AA103&amp;" 08.30-13.00 14.00-22.30",б!AA103&amp;" 08.30-13.00 14.00-23.00",б!AA103&amp;" 08.30-13.00 14.00-23.30",б!AA103&amp;" 08.30-13.00 14.00-00.00",б!AA103&amp;" 10.00-13.00",б!AA103&amp;" 10.00-13.30",б!AA103&amp;" 10.00-14.00",б!AA103&amp;" 10.00-13.00 14.00-14.30",б!AA103&amp;" 10.00-13.00 14.00-15.00",б!AA103&amp;" 10.00-13.00 14.00-15.30",б!AA103&amp;" 10.00-13.00 14.00-16.00",б!AA103&amp;" 10.00-13.00 14.00-16.30",б!AA103&amp;" 10.00-13.00 14.00-17.00",б!AA103&amp;" 10.00-13.00 14.00-17.30",б!AA103&amp;" 10.00-13.00 14.00-18.00",б!AA103&amp;" 10.00-13.00 14.00-18.30",б!AA103&amp;" 10.00-13.00 14.00-19.00",б!AA103&amp;" 10.00-13.00 14.00-19.30",б!AA103&amp;" 10.00-13.00 14.00-20.00",б!AA103&amp;" 10.00-13.00 14.00-20.30",б!AA103&amp;" 10.00-13.00 14.00-21.00",б!AA103&amp;" 10.00-13.00 14.00-21.30",б!AA103&amp;" 10.00-13.00 14.00-22.00",б!AA103&amp;" 10.00-13.00 14.00-22.30",б!AA103&amp;" 10.00-13.00 14.00-23.00",б!AA103&amp;" 10.00-13.00 14.00-23.30",б!AA103&amp;" 10.00-13.00 14.00-00.00",б!AA103&amp;" ",б!AA103&amp;" ",б!AA103&amp;" ",б!AA103&amp;" ",б!AA103&amp;" ",),б!AA105))</f>
        <v>07.30-13.00 14.00-22.00</v>
      </c>
      <c r="AC103" s="27" t="str">
        <f>IF(AC106="","",IF(OR(AB106="7 0,5",AB106="7 1",AB106="7 1,5",AB106="7 2",AB106="7 2,5",AB106="7 3",AB106="7 3,5",AB106="7 4",AB106="7 4,5",AB106="7 5",AB106="7 5,5",AB106="7 6",AB106="7 6,5",AB106="7 7",AB106="7а 0,5",AB106="7а 1",AB106="7а 1,5",AB106="7а 2",AB106="7а 2,5",AB106="7а 3",AB106="7а 3,5",AB106="7а 4",AB106="7а 4,5",AB106="7а 5",AB106="7а 5,5",AB106="7а 6",AB106="7а 6,5",AB106="7а 7",AB106="8 0,5",AB106="8 1",AB106="8 1,5",AB106="8 2",AB106="8 2,5",AB106="8 3",AB106="8 3,5",AB106="8 4",AB106="8 4,5",AB106="8 5",AB106="8 5,5",AB106="8 6",AB106="8 6,5",AB106="8 7",AB106="8а 0,5",AB106="8а 1",AB106="8а 1,5",AB106="8а 2",AB106="8а 2,5",AB106="8а 3",AB106="8а 3,5",AB106="8а 4",AB106="8а 4,5",AB106="8а 5",AB106="8а 5,5",AB106="8а 6",AB106="8а 6,5",AB106="8а 7",AB106="9 0,5",AB106="9 1",AB106="9 1,5",AB106="9 2",AB106="9 2,5",AB106="9 3",AB106="9 3,5",AB106="9 4",AB106="9 4,5",AB106="9 5",AB106="9 5,5",AB106="9 6",AB106="9 6,5",AB106="9 7",AB106="10 0,5",AB106="10 1",AB106="10 1,5",AB106="10 2",AB106="10 2,5",AB106="10 3",AB106="10 3,5",AB106="10 4",AB106="10 4,5",AB106="10 5",AB106="10 5,5",AB106="10 6",AB106="10 6,5",AB106="10 7"),CHOOSE(MATCH(AC106,{"7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00";"в";"о";"б";"к";"уо"},),б!AB103&amp;" 07.30-13.00",б!AB103&amp;" 07.30-13.30",б!AB103&amp;" 07.30-14.00",б!AB103&amp;" 07.30-13.00 14.00-14.30",б!AB103&amp;" 07.30-13.00 14.00-15.00",б!AB103&amp;" 07.30-13.00 14.00-15.30",б!AB103&amp;" 07.30-13.00 14.00-16.00",б!AB103&amp;" 07.30-13.00 14.00-16.30",б!AB103&amp;" 07.30-13.00 14.00-17.00",б!AB103&amp;" 07.30-13.00 14.00-17.30",б!AB103&amp;" 07.30-13.00 14.00-18.00",б!AB103&amp;" 07.30-13.00 14.00-18.30",б!AB103&amp;" 07.30-13.00 14.00-19.00",б!AB103&amp;" 07.30-13.00 14.00-19.30",б!AB103&amp;б!AB103&amp;"  07.30-13.00 14.00-20.00",б!AB103&amp;" 07.30-13.00 14.00-20.30",б!AB103&amp;" 07.30-13.00 14.00-21.00",б!AB103&amp;" 07.30-13.00 14.00-21.30",б!AB103&amp;" 07.30-13.00 14.00-22.00",б!AB103&amp;" 07.30-13.00 14.00-22.30",б!AB103&amp;" 07.30-13.00 14.00-23.00",б!AB103&amp;" 07.30-13.00 14.00-23.30",б!AB103&amp;" 07.30-13.00 14.00-00.00",б!AB103&amp;" 08.00-13.00",б!AB103&amp;" 08.00-13.30",б!AB103&amp;" 08.00-14.00",б!AB103&amp;" 08.00-13.00 14.00-14.30",б!AB103&amp;" 08.00-13.00 14.00-15.00",б!AB103&amp;" 08.00-13.00 14.00-15.30",б!AB103&amp;" 08.00-13.00 14.00-16.00",б!AB103&amp;" 08.00-13.00 14.00-16.30",б!AB103&amp;" 08.00-13.00 14.00-17.00",б!AB103&amp;" 08.00-13.00 14.00-17.30",б!AB103&amp;" 08.00-13.00 14.00-18.00",б!AB103&amp;" 08.00-13.00 14.00-18.30",б!AB103&amp;" 08.00-13.00 14.00-19.00",б!AB103&amp;" 08.00-13.00 14.00-19.30",б!AB103&amp;" 08.00-13.00 14.00-20.00",б!AB103&amp;" 08.00-13.00 14.00-20.30",б!AB103&amp;" 08.00-13.00 14.00-21.00",б!AB103&amp;" 08.00-13.00 14.00-21.30",б!AB103&amp;" 08.00-13.00 14.00-22.00",б!AB103&amp;" 08.00-13.00 14.00-22.30",б!AB103&amp;" 08.00-13.00 14.00-23.00",б!AB103&amp;" 08.00-13.00 14.00-23.30",б!AB103&amp;" 08.00-13.00 14.00-00.00",б!AB103&amp;" 09.00-13.00",б!AB103&amp;" 09.00-13.30",б!AB103&amp;" 09.00-14.00",б!AB103&amp;" 09.00-13.00 14.00-14.30",б!AB103&amp;" 09.00-13.00 14.00-15.00",б!AB103&amp;" 09.00-13.00 14.00-15.30",б!AB103&amp;" 09.00-13.00 14.00-16.00",б!AB103&amp;" 09.00-13.00 14.00-16.30",б!AB103&amp;" 09.00-13.00 14.00-17.00",б!AB103&amp;" 09.00-13.00 14.00-17.30",б!AB103&amp;" 09.00-13.00 14.00-18.00",б!AB103&amp;" 09.00-13.00 14.00-18.30",б!AB103&amp;" 09.00-13.00 14.00-19.00",б!AB103&amp;" 09.00-13.00 14.00-19.30",б!AB103&amp;" 09.00-13.00 14.00-20.00",б!AB103&amp;" 09.00-13.00 14.00-20.30",б!AB103&amp;" 09.00-13.00 14.00-21.00",б!AB103&amp;" 09.00-13.00 14.00-21.30",б!AB103&amp;" 09.00-13.00 14.00-22.00",б!AB103&amp;" 09.00-13.00 14.00-22.30",б!AB103&amp;" 09.00-13.00 14.00-23.00",б!AB103&amp;" 09.00-13.00 14.00-23.30",б!AB103&amp;" 09.00-13.00 14.00-00.00",б!AB103&amp;" 07.00-13.00",б!AB103&amp;" 07.00-13.30",б!AB103&amp;" 07.00-14.00",б!AB103&amp;" 07.00-13.00 14.00-14.30",б!AB103&amp;" 07.00-13.00 14.00-15.00",б!AB103&amp;" 07.00-13.00 14.00-15.30",б!AB103&amp;" 07.00-13.00 14.00-16.00",б!AB103&amp;" 07.00-13.00 14.00-16.30",б!AB103&amp;" 07.00-13.00 14.00-17.00",б!AB103&amp;" 07.00-13.00 14.00-17.30",б!AB103&amp;" 07.00-13.00 14.00-18.00",б!AB103&amp;" 07.00-13.00 14.00-18.30",б!AB103&amp;" 07.00-13.00 14.00-19.00",б!AB103&amp;" 07.00-13.00 14.00-19.30",б!AB103&amp;" 07.00-13.00 14.00-20.00",б!AB103&amp;" 07.00-13.00 14.00-20.30",б!AB103&amp;" 07.00-13.00 14.00-21.00",б!AB103&amp;" 07.00-13.00 14.00-21.30",б!AB103&amp;" 07.00-13.00 14.00-22.00",б!AB103&amp;" 07.00-13.00 14.00-22.30",б!AB103&amp;" 07.00-13.00 14.00-23.00",б!AB103&amp;" 07.00-13.00 14.00-23.30",б!AB103&amp;" 07.00-13.00 14.00-00.00",б!AB103&amp;" 08.30-13.00",б!AB103&amp;" 08.30-13.30",б!AB103&amp;" 08.30-14.00",б!AB103&amp;" 08.30-13.00 14.00-14.30",б!AB103&amp;" 08.30-13.00 14.00-15.00",б!AB103&amp;" 08.30-13.00 14.00-15.30",б!AB103&amp;" 08.30-13.00 14.00-16.00",б!AB103&amp;" 08.30-13.00 14.00-16.30",б!AB103&amp;" 08.30-13.00 14.00-17.00",б!AB103&amp;" 08.30-13.00 14.00-17.30",б!AB103&amp;" 08.30-13.00 14.00-18.00",б!AB103&amp;" 08.30-13.00 14.00-18.30",б!AB103&amp;" 08.30-13.00 14.00-19.00",б!AB103&amp;" 08.30-13.00 14.00-19.30",б!AB103&amp;" 08.30-13.00 14.00-20.00",б!AB103&amp;" 08.30-13.00 14.00-20.30",б!AB103&amp;" 08.30-13.00 14.00-21.00",б!AB103&amp;" 08.30-13.00 14.00-21.30",б!AB103&amp;" 08.30-13.00 14.00-22.00",б!AB103&amp;" 08.30-13.00 14.00-22.30",б!AB103&amp;" 08.30-13.00 14.00-23.00",б!AB103&amp;" 08.30-13.00 14.00-23.30",б!AB103&amp;" 08.30-13.00 14.00-00.00",б!AB103&amp;" 10.00-13.00",б!AB103&amp;" 10.00-13.30",б!AB103&amp;" 10.00-14.00",б!AB103&amp;" 10.00-13.00 14.00-14.30",б!AB103&amp;" 10.00-13.00 14.00-15.00",б!AB103&amp;" 10.00-13.00 14.00-15.30",б!AB103&amp;" 10.00-13.00 14.00-16.00",б!AB103&amp;" 10.00-13.00 14.00-16.30",б!AB103&amp;" 10.00-13.00 14.00-17.00",б!AB103&amp;" 10.00-13.00 14.00-17.30",б!AB103&amp;" 10.00-13.00 14.00-18.00",б!AB103&amp;" 10.00-13.00 14.00-18.30",б!AB103&amp;" 10.00-13.00 14.00-19.00",б!AB103&amp;" 10.00-13.00 14.00-19.30",б!AB103&amp;" 10.00-13.00 14.00-20.00",б!AB103&amp;" 10.00-13.00 14.00-20.30",б!AB103&amp;" 10.00-13.00 14.00-21.00",б!AB103&amp;" 10.00-13.00 14.00-21.30",б!AB103&amp;" 10.00-13.00 14.00-22.00",б!AB103&amp;" 10.00-13.00 14.00-22.30",б!AB103&amp;" 10.00-13.00 14.00-23.00",б!AB103&amp;" 10.00-13.00 14.00-23.30",б!AB103&amp;" 10.00-13.00 14.00-00.00",б!AB103&amp;" ",б!AB103&amp;" ",б!AB103&amp;" ",б!AB103&amp;" ",б!AB103&amp;" ",),б!AB105))</f>
        <v/>
      </c>
      <c r="AD103" s="27" t="str">
        <f>IF(AD106="","",IF(OR(AC106="7 0,5",AC106="7 1",AC106="7 1,5",AC106="7 2",AC106="7 2,5",AC106="7 3",AC106="7 3,5",AC106="7 4",AC106="7 4,5",AC106="7 5",AC106="7 5,5",AC106="7 6",AC106="7 6,5",AC106="7 7",AC106="7а 0,5",AC106="7а 1",AC106="7а 1,5",AC106="7а 2",AC106="7а 2,5",AC106="7а 3",AC106="7а 3,5",AC106="7а 4",AC106="7а 4,5",AC106="7а 5",AC106="7а 5,5",AC106="7а 6",AC106="7а 6,5",AC106="7а 7",AC106="8 0,5",AC106="8 1",AC106="8 1,5",AC106="8 2",AC106="8 2,5",AC106="8 3",AC106="8 3,5",AC106="8 4",AC106="8 4,5",AC106="8 5",AC106="8 5,5",AC106="8 6",AC106="8 6,5",AC106="8 7",AC106="8а 0,5",AC106="8а 1",AC106="8а 1,5",AC106="8а 2",AC106="8а 2,5",AC106="8а 3",AC106="8а 3,5",AC106="8а 4",AC106="8а 4,5",AC106="8а 5",AC106="8а 5,5",AC106="8а 6",AC106="8а 6,5",AC106="8а 7",AC106="9 0,5",AC106="9 1",AC106="9 1,5",AC106="9 2",AC106="9 2,5",AC106="9 3",AC106="9 3,5",AC106="9 4",AC106="9 4,5",AC106="9 5",AC106="9 5,5",AC106="9 6",AC106="9 6,5",AC106="9 7",AC106="10 0,5",AC106="10 1",AC106="10 1,5",AC106="10 2",AC106="10 2,5",AC106="10 3",AC106="10 3,5",AC106="10 4",AC106="10 4,5",AC106="10 5",AC106="10 5,5",AC106="10 6",AC106="10 6,5",AC106="10 7"),CHOOSE(MATCH(AD106,{"7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00","в","о","б","к","уо"},),б!AC103&amp;" 07.30-13.00",б!AC103&amp;" 07.30-13.30",б!AC103&amp;" 07.30-14.00",б!AC103&amp;" 07.30-13.00 14.00-14.30",б!AC103&amp;" 07.30-13.00 14.00-15.00",б!AC103&amp;" 07.30-13.00 14.00-15.30",б!AC103&amp;" 07.30-13.00 14.00-16.00",б!AC103&amp;" 07.30-13.00 14.00-16.30",б!AC103&amp;" 07.30-13.00 14.00-17.00",б!AC103&amp;" 07.30-13.00 14.00-17.30",б!AC103&amp;" 07.30-13.00 14.00-18.00",б!AC103&amp;" 07.30-13.00 14.00-18.30",б!AC103&amp;" 07.30-13.00 14.00-19.00",б!AC103&amp;" 07.30-13.00 14.00-19.30",б!AC103&amp;б!AC103&amp;"  07.30-13.00 14.00-20.00",б!AC103&amp;" 07.30-13.00 14.00-20.30",б!AC103&amp;" 07.30-13.00 14.00-21.00",б!AC103&amp;" 07.30-13.00 14.00-21.30",б!AC103&amp;" 07.30-13.00 14.00-22.00",б!AC103&amp;" 07.30-13.00 14.00-22.30",б!AC103&amp;" 07.30-13.00 14.00-23.00",б!AC103&amp;" 07.30-13.00 14.00-23.30",б!AC103&amp;" 07.30-13.00 14.00-00.00",б!AC103&amp;" 08.00-13.00",б!AC103&amp;" 08.00-13.30",б!AC103&amp;" 08.00-14.00",б!AC103&amp;" 08.00-13.00 14.00-14.30",б!AC103&amp;" 08.00-13.00 14.00-15.00",б!AC103&amp;" 08.00-13.00 14.00-15.30",б!AC103&amp;" 08.00-13.00 14.00-16.00",б!AC103&amp;" 08.00-13.00 14.00-16.30",б!AC103&amp;" 08.00-13.00 14.00-17.00",б!AC103&amp;" 08.00-13.00 14.00-17.30",б!AC103&amp;" 08.00-13.00 14.00-18.00",б!AC103&amp;" 08.00-13.00 14.00-18.30",б!AC103&amp;" 08.00-13.00 14.00-19.00",б!AC103&amp;" 08.00-13.00 14.00-19.30",б!AC103&amp;" 08.00-13.00 14.00-20.00",б!AC103&amp;" 08.00-13.00 14.00-20.30",б!AC103&amp;" 08.00-13.00 14.00-21.00",б!AC103&amp;" 08.00-13.00 14.00-21.30",б!AC103&amp;" 08.00-13.00 14.00-22.00",б!AC103&amp;" 08.00-13.00 14.00-22.30",б!AC103&amp;" 08.00-13.00 14.00-23.00",б!AC103&amp;" 08.00-13.00 14.00-23.30",б!AC103&amp;" 08.00-13.00 14.00-00.00",б!AC103&amp;" 09.00-13.00",б!AC103&amp;" 09.00-13.30",б!AC103&amp;" 09.00-14.00",б!AC103&amp;" 09.00-13.00 14.00-14.30",б!AC103&amp;" 09.00-13.00 14.00-15.00",б!AC103&amp;" 09.00-13.00 14.00-15.30",б!AC103&amp;" 09.00-13.00 14.00-16.00",б!AC103&amp;" 09.00-13.00 14.00-16.30",б!AC103&amp;" 09.00-13.00 14.00-17.00",б!AC103&amp;" 09.00-13.00 14.00-17.30",б!AC103&amp;" 09.00-13.00 14.00-18.00",б!AC103&amp;" 09.00-13.00 14.00-18.30",б!AC103&amp;" 09.00-13.00 14.00-19.00",б!AC103&amp;" 09.00-13.00 14.00-19.30",б!AC103&amp;" 09.00-13.00 14.00-20.00",б!AC103&amp;" 09.00-13.00 14.00-20.30",б!AC103&amp;" 09.00-13.00 14.00-21.00",б!AC103&amp;" 09.00-13.00 14.00-21.30",б!AC103&amp;" 09.00-13.00 14.00-22.00",б!AC103&amp;" 09.00-13.00 14.00-22.30",б!AC103&amp;" 09.00-13.00 14.00-23.00",б!AC103&amp;" 09.00-13.00 14.00-23.30",б!AC103&amp;" 09.00-13.00 14.00-00.00",б!AC103&amp;" 07.00-13.00",б!AC103&amp;" 07.00-13.30",б!AC103&amp;" 07.00-14.00",б!AC103&amp;" 07.00-13.00 14.00-14.30",б!AC103&amp;" 07.00-13.00 14.00-15.00",б!AC103&amp;" 07.00-13.00 14.00-15.30",б!AC103&amp;" 07.00-13.00 14.00-16.00",б!AC103&amp;" 07.00-13.00 14.00-16.30",б!AC103&amp;" 07.00-13.00 14.00-17.00",б!AC103&amp;" 07.00-13.00 14.00-17.30",б!AC103&amp;" 07.00-13.00 14.00-18.00",б!AC103&amp;" 07.00-13.00 14.00-18.30",б!AC103&amp;" 07.00-13.00 14.00-19.00",б!AC103&amp;" 07.00-13.00 14.00-19.30",б!AC103&amp;" 07.00-13.00 14.00-20.00",б!AC103&amp;" 07.00-13.00 14.00-20.30",б!AC103&amp;" 07.00-13.00 14.00-21.00",б!AC103&amp;" 07.00-13.00 14.00-21.30",б!AC103&amp;" 07.00-13.00 14.00-22.00",б!AC103&amp;" 07.00-13.00 14.00-22.30",б!AC103&amp;" 07.00-13.00 14.00-23.00",б!AC103&amp;" 07.00-13.00 14.00-23.30",б!AC103&amp;" 07.00-13.00 14.00-00.00",б!AC103&amp;" 08.30-13.00",б!AC103&amp;" 08.30-13.30",б!AC103&amp;" 08.30-14.00",б!AC103&amp;" 08.30-13.00 14.00-14.30",б!AC103&amp;" 08.30-13.00 14.00-15.00",б!AC103&amp;" 08.30-13.00 14.00-15.30",б!AC103&amp;" 08.30-13.00 14.00-16.00",б!AC103&amp;" 08.30-13.00 14.00-16.30",б!AC103&amp;" 08.30-13.00 14.00-17.00",б!AC103&amp;" 08.30-13.00 14.00-17.30",б!AC103&amp;" 08.30-13.00 14.00-18.00",б!AC103&amp;" 08.30-13.00 14.00-18.30",б!AC103&amp;" 08.30-13.00 14.00-19.00",б!AC103&amp;" 08.30-13.00 14.00-19.30",б!AC103&amp;" 08.30-13.00 14.00-20.00",б!AC103&amp;" 08.30-13.00 14.00-20.30",б!AC103&amp;" 08.30-13.00 14.00-21.00",б!AC103&amp;" 08.30-13.00 14.00-21.30",б!AC103&amp;" 08.30-13.00 14.00-22.00",б!AC103&amp;" 08.30-13.00 14.00-22.30",б!AC103&amp;" 08.30-13.00 14.00-23.00",б!AC103&amp;" 08.30-13.00 14.00-23.30",б!AC103&amp;" 08.30-13.00 14.00-00.00",б!AC103&amp;" 10.00-13.00",б!AC103&amp;" 10.00-13.30",б!AC103&amp;" 10.00-14.00",б!AC103&amp;" 10.00-13.00 14.00-14.30",б!AC103&amp;" 10.00-13.00 14.00-15.00",б!AC103&amp;" 10.00-13.00 14.00-15.30",б!AC103&amp;" 10.00-13.00 14.00-16.00",б!AC103&amp;" 10.00-13.00 14.00-16.30",б!AC103&amp;" 10.00-13.00 14.00-17.00",б!AC103&amp;" 10.00-13.00 14.00-17.30",б!AC103&amp;" 10.00-13.00 14.00-18.00",б!AC103&amp;" 10.00-13.00 14.00-18.30",б!AC103&amp;" 10.00-13.00 14.00-19.00",б!AC103&amp;" 10.00-13.00 14.00-19.30",б!AC103&amp;" 10.00-13.00 14.00-20.00",б!AC103&amp;" 10.00-13.00 14.00-20.30",б!AC103&amp;" 10.00-13.00 14.00-21.00",б!AC103&amp;" 10.00-13.00 14.00-21.30",б!AC103&amp;" 10.00-13.00 14.00-22.00",б!AC103&amp;" 10.00-13.00 14.00-22.30",б!AC103&amp;" 10.00-13.00 14.00-23.00",б!AC103&amp;" 10.00-13.00 14.00-23.30",б!AC103&amp;" 10.00-13.00 14.00-00.00",б!AC103&amp;" ",б!AC103&amp;" ",б!AC103&amp;" ",б!AC103&amp;" ",б!AC103&amp;" ",),б!AC105))</f>
        <v/>
      </c>
      <c r="AE103" s="27" t="str">
        <f>IF(AE106="","",IF(OR(AD106="7 0,5",AD106="7 1",AD106="7 1,5",AD106="7 2",AD106="7 2,5",AD106="7 3",AD106="7 3,5",AD106="7 4",AD106="7 4,5",AD106="7 5",AD106="7 5,5",AD106="7 6",AD106="7 6,5",AD106="7 7",AD106="7а 0,5",AD106="7а 1",AD106="7а 1,5",AD106="7а 2",AD106="7а 2,5",AD106="7а 3",AD106="7а 3,5",AD106="7а 4",AD106="7а 4,5",AD106="7а 5",AD106="7а 5,5",AD106="7а 6",AD106="7а 6,5",AD106="7а 7",AD106="8 0,5",AD106="8 1",AD106="8 1,5",AD106="8 2",AD106="8 2,5",AD106="8 3",AD106="8 3,5",AD106="8 4",AD106="8 4,5",AD106="8 5",AD106="8 5,5",AD106="8 6",AD106="8 6,5",AD106="8 7",AD106="8а 0,5",AD106="8а 1",AD106="8а 1,5",AD106="8а 2",AD106="8а 2,5",AD106="8а 3",AD106="8а 3,5",AD106="8а 4",AD106="8а 4,5",AD106="8а 5",AD106="8а 5,5",AD106="8а 6",AD106="8а 6,5",AD106="8а 7",AD106="9 0,5",AD106="9 1",AD106="9 1,5",AD106="9 2",AD106="9 2,5",AD106="9 3",AD106="9 3,5",AD106="9 4",AD106="9 4,5",AD106="9 5",AD106="9 5,5",AD106="9 6",AD106="9 6,5",AD106="9 7",AD106="10 0,5",AD106="10 1",AD106="10 1,5",AD106="10 2",AD106="10 2,5",AD106="10 3",AD106="10 3,5",AD106="10 4",AD106="10 4,5",AD106="10 5",AD106="10 5,5",AD106="10 6",AD106="10 6,5",AD106="10 7"),CHOOSE(MATCH(AE106,{"7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00";"в";"о";"б";"к";"уо"},),б!AD103&amp;" 07.30-13.00",б!AD103&amp;" 07.30-13.30",б!AD103&amp;" 07.30-14.00",б!AD103&amp;" 07.30-13.00 14.00-14.30",б!AD103&amp;" 07.30-13.00 14.00-15.00",б!AD103&amp;" 07.30-13.00 14.00-15.30",б!AD103&amp;" 07.30-13.00 14.00-16.00",б!AD103&amp;" 07.30-13.00 14.00-16.30",б!AD103&amp;" 07.30-13.00 14.00-17.00",б!AD103&amp;" 07.30-13.00 14.00-17.30",б!AD103&amp;" 07.30-13.00 14.00-18.00",б!AD103&amp;" 07.30-13.00 14.00-18.30",б!AD103&amp;" 07.30-13.00 14.00-19.00",б!AD103&amp;" 07.30-13.00 14.00-19.30",б!AD103&amp;б!AD103&amp;"  07.30-13.00 14.00-20.00",б!AD103&amp;" 07.30-13.00 14.00-20.30",б!AD103&amp;" 07.30-13.00 14.00-21.00",б!AD103&amp;" 07.30-13.00 14.00-21.30",б!AD103&amp;" 07.30-13.00 14.00-22.00",б!AD103&amp;" 07.30-13.00 14.00-22.30",б!AD103&amp;" 07.30-13.00 14.00-23.00",б!AD103&amp;" 07.30-13.00 14.00-23.30",б!AD103&amp;" 07.30-13.00 14.00-00.00",б!AD103&amp;" 08.00-13.00",б!AD103&amp;" 08.00-13.30",б!AD103&amp;" 08.00-14.00",б!AD103&amp;" 08.00-13.00 14.00-14.30",б!AD103&amp;" 08.00-13.00 14.00-15.00",б!AD103&amp;" 08.00-13.00 14.00-15.30",б!AD103&amp;" 08.00-13.00 14.00-16.00",б!AD103&amp;" 08.00-13.00 14.00-16.30",б!AD103&amp;" 08.00-13.00 14.00-17.00",б!AD103&amp;" 08.00-13.00 14.00-17.30",б!AD103&amp;" 08.00-13.00 14.00-18.00",б!AD103&amp;" 08.00-13.00 14.00-18.30",б!AD103&amp;" 08.00-13.00 14.00-19.00",б!AD103&amp;" 08.00-13.00 14.00-19.30",б!AD103&amp;" 08.00-13.00 14.00-20.00",б!AD103&amp;" 08.00-13.00 14.00-20.30",б!AD103&amp;" 08.00-13.00 14.00-21.00",б!AD103&amp;" 08.00-13.00 14.00-21.30",б!AD103&amp;" 08.00-13.00 14.00-22.00",б!AD103&amp;" 08.00-13.00 14.00-22.30",б!AD103&amp;" 08.00-13.00 14.00-23.00",б!AD103&amp;" 08.00-13.00 14.00-23.30",б!AD103&amp;" 08.00-13.00 14.00-00.00",б!AD103&amp;" 09.00-13.00",б!AD103&amp;" 09.00-13.30",б!AD103&amp;" 09.00-14.00",б!AD103&amp;" 09.00-13.00 14.00-14.30",б!AD103&amp;" 09.00-13.00 14.00-15.00",б!AD103&amp;" 09.00-13.00 14.00-15.30",б!AD103&amp;" 09.00-13.00 14.00-16.00",б!AD103&amp;" 09.00-13.00 14.00-16.30",б!AD103&amp;" 09.00-13.00 14.00-17.00",б!AD103&amp;" 09.00-13.00 14.00-17.30",б!AD103&amp;" 09.00-13.00 14.00-18.00",б!AD103&amp;" 09.00-13.00 14.00-18.30",б!AD103&amp;" 09.00-13.00 14.00-19.00",б!AD103&amp;" 09.00-13.00 14.00-19.30",б!AD103&amp;" 09.00-13.00 14.00-20.00",б!AD103&amp;" 09.00-13.00 14.00-20.30",б!AD103&amp;" 09.00-13.00 14.00-21.00",б!AD103&amp;" 09.00-13.00 14.00-21.30",б!AD103&amp;" 09.00-13.00 14.00-22.00",б!AD103&amp;" 09.00-13.00 14.00-22.30",б!AD103&amp;" 09.00-13.00 14.00-23.00",б!AD103&amp;" 09.00-13.00 14.00-23.30",б!AD103&amp;" 09.00-13.00 14.00-00.00",б!AD103&amp;" 07.00-13.00",б!AD103&amp;" 07.00-13.30",б!AD103&amp;" 07.00-14.00",б!AD103&amp;" 07.00-13.00 14.00-14.30",б!AD103&amp;" 07.00-13.00 14.00-15.00",б!AD103&amp;" 07.00-13.00 14.00-15.30",б!AD103&amp;" 07.00-13.00 14.00-16.00",б!AD103&amp;" 07.00-13.00 14.00-16.30",б!AD103&amp;" 07.00-13.00 14.00-17.00",б!AD103&amp;" 07.00-13.00 14.00-17.30",б!AD103&amp;" 07.00-13.00 14.00-18.00",б!AD103&amp;" 07.00-13.00 14.00-18.30",б!AD103&amp;" 07.00-13.00 14.00-19.00",б!AD103&amp;" 07.00-13.00 14.00-19.30",б!AD103&amp;" 07.00-13.00 14.00-20.00",б!AD103&amp;" 07.00-13.00 14.00-20.30",б!AD103&amp;" 07.00-13.00 14.00-21.00",б!AD103&amp;" 07.00-13.00 14.00-21.30",б!AD103&amp;" 07.00-13.00 14.00-22.00",б!AD103&amp;" 07.00-13.00 14.00-22.30",б!AD103&amp;" 07.00-13.00 14.00-23.00",б!AD103&amp;" 07.00-13.00 14.00-23.30",б!AD103&amp;" 07.00-13.00 14.00-00.00",б!AD103&amp;" 08.30-13.00",б!AD103&amp;" 08.30-13.30",б!AD103&amp;" 08.30-14.00",б!AD103&amp;" 08.30-13.00 14.00-14.30",б!AD103&amp;" 08.30-13.00 14.00-15.00",б!AD103&amp;" 08.30-13.00 14.00-15.30",б!AD103&amp;" 08.30-13.00 14.00-16.00",б!AD103&amp;" 08.30-13.00 14.00-16.30",б!AD103&amp;" 08.30-13.00 14.00-17.00",б!AD103&amp;" 08.30-13.00 14.00-17.30",б!AD103&amp;" 08.30-13.00 14.00-18.00",б!AD103&amp;" 08.30-13.00 14.00-18.30",б!AD103&amp;" 08.30-13.00 14.00-19.00",б!AD103&amp;" 08.30-13.00 14.00-19.30",б!AD103&amp;" 08.30-13.00 14.00-20.00",б!AD103&amp;" 08.30-13.00 14.00-20.30",б!AD103&amp;" 08.30-13.00 14.00-21.00",б!AD103&amp;" 08.30-13.00 14.00-21.30",б!AD103&amp;" 08.30-13.00 14.00-22.00",б!AD103&amp;" 08.30-13.00 14.00-22.30",б!AD103&amp;" 08.30-13.00 14.00-23.00",б!AD103&amp;" 08.30-13.00 14.00-23.30",б!AD103&amp;" 08.30-13.00 14.00-00.00",б!AD103&amp;" 10.00-13.00",б!AD103&amp;" 10.00-13.30",б!AD103&amp;" 10.00-14.00",б!AD103&amp;" 10.00-13.00 14.00-14.30",б!AD103&amp;" 10.00-13.00 14.00-15.00",б!AD103&amp;" 10.00-13.00 14.00-15.30",б!AD103&amp;" 10.00-13.00 14.00-16.00",б!AD103&amp;" 10.00-13.00 14.00-16.30",б!AD103&amp;" 10.00-13.00 14.00-17.00",б!AD103&amp;" 10.00-13.00 14.00-17.30",б!AD103&amp;" 10.00-13.00 14.00-18.00",б!AD103&amp;" 10.00-13.00 14.00-18.30",б!AD103&amp;" 10.00-13.00 14.00-19.00",б!AD103&amp;" 10.00-13.00 14.00-19.30",б!AD103&amp;" 10.00-13.00 14.00-20.00",б!AD103&amp;" 10.00-13.00 14.00-20.30",б!AD103&amp;" 10.00-13.00 14.00-21.00",б!AD103&amp;" 10.00-13.00 14.00-21.30",б!AD103&amp;" 10.00-13.00 14.00-22.00",б!AD103&amp;" 10.00-13.00 14.00-22.30",б!AD103&amp;" 10.00-13.00 14.00-23.00",б!AD103&amp;" 10.00-13.00 14.00-23.30",б!AD103&amp;" 10.00-13.00 14.00-00.00",б!AD103&amp;" ",б!AD103&amp;" ",б!AD103&amp;" ",б!AD103&amp;" ",б!AD103&amp;" ",),б!AD105))</f>
        <v/>
      </c>
      <c r="AF103" s="27" t="str">
        <f>IF(AF106="","",IF(OR(AE106="7 0,5",AE106="7 1",AE106="7 1,5",AE106="7 2",AE106="7 2,5",AE106="7 3",AE106="7 3,5",AE106="7 4",AE106="7 4,5",AE106="7 5",AE106="7 5,5",AE106="7 6",AE106="7 6,5",AE106="7 7",AE106="7а 0,5",AE106="7а 1",AE106="7а 1,5",AE106="7а 2",AE106="7а 2,5",AE106="7а 3",AE106="7а 3,5",AE106="7а 4",AE106="7а 4,5",AE106="7а 5",AE106="7а 5,5",AE106="7а 6",AE106="7а 6,5",AE106="7а 7",AE106="8 0,5",AE106="8 1",AE106="8 1,5",AE106="8 2",AE106="8 2,5",AE106="8 3",AE106="8 3,5",AE106="8 4",AE106="8 4,5",AE106="8 5",AE106="8 5,5",AE106="8 6",AE106="8 6,5",AE106="8 7",AE106="8а 0,5",AE106="8а 1",AE106="8а 1,5",AE106="8а 2",AE106="8а 2,5",AE106="8а 3",AE106="8а 3,5",AE106="8а 4",AE106="8а 4,5",AE106="8а 5",AE106="8а 5,5",AE106="8а 6",AE106="8а 6,5",AE106="8а 7",AE106="9 0,5",AE106="9 1",AE106="9 1,5",AE106="9 2",AE106="9 2,5",AE106="9 3",AE106="9 3,5",AE106="9 4",AE106="9 4,5",AE106="9 5",AE106="9 5,5",AE106="9 6",AE106="9 6,5",AE106="9 7",AE106="10 0,5",AE106="10 1",AE106="10 1,5",AE106="10 2",AE106="10 2,5",AE106="10 3",AE106="10 3,5",AE106="10 4",AE106="10 4,5",AE106="10 5",AE106="10 5,5",AE106="10 6",AE106="10 6,5",AE106="10 7"),CHOOSE(MATCH(AF106,{"7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00","в","о","б","к","уо"},),б!AE103&amp;" 07.30-13.00",б!AE103&amp;" 07.30-13.30",б!AE103&amp;" 07.30-14.00",б!AE103&amp;" 07.30-13.00 14.00-14.30",б!AE103&amp;" 07.30-13.00 14.00-15.00",б!AE103&amp;" 07.30-13.00 14.00-15.30",б!AE103&amp;" 07.30-13.00 14.00-16.00",б!AE103&amp;" 07.30-13.00 14.00-16.30",б!AE103&amp;" 07.30-13.00 14.00-17.00",б!AE103&amp;" 07.30-13.00 14.00-17.30",б!AE103&amp;" 07.30-13.00 14.00-18.00",б!AE103&amp;" 07.30-13.00 14.00-18.30",б!AE103&amp;" 07.30-13.00 14.00-19.00",б!AE103&amp;" 07.30-13.00 14.00-19.30",б!AE103&amp;б!AE103&amp;"  07.30-13.00 14.00-20.00",б!AE103&amp;" 07.30-13.00 14.00-20.30",б!AE103&amp;" 07.30-13.00 14.00-21.00",б!AE103&amp;" 07.30-13.00 14.00-21.30",б!AE103&amp;" 07.30-13.00 14.00-22.00",б!AE103&amp;" 07.30-13.00 14.00-22.30",б!AE103&amp;" 07.30-13.00 14.00-23.00",б!AE103&amp;" 07.30-13.00 14.00-23.30",б!AE103&amp;" 07.30-13.00 14.00-00.00",б!AE103&amp;" 08.00-13.00",б!AE103&amp;" 08.00-13.30",б!AE103&amp;" 08.00-14.00",б!AE103&amp;" 08.00-13.00 14.00-14.30",б!AE103&amp;" 08.00-13.00 14.00-15.00",б!AE103&amp;" 08.00-13.00 14.00-15.30",б!AE103&amp;" 08.00-13.00 14.00-16.00",б!AE103&amp;" 08.00-13.00 14.00-16.30",б!AE103&amp;" 08.00-13.00 14.00-17.00",б!AE103&amp;" 08.00-13.00 14.00-17.30",б!AE103&amp;" 08.00-13.00 14.00-18.00",б!AE103&amp;" 08.00-13.00 14.00-18.30",б!AE103&amp;" 08.00-13.00 14.00-19.00",б!AE103&amp;" 08.00-13.00 14.00-19.30",б!AE103&amp;" 08.00-13.00 14.00-20.00",б!AE103&amp;" 08.00-13.00 14.00-20.30",б!AE103&amp;" 08.00-13.00 14.00-21.00",б!AE103&amp;" 08.00-13.00 14.00-21.30",б!AE103&amp;" 08.00-13.00 14.00-22.00",б!AE103&amp;" 08.00-13.00 14.00-22.30",б!AE103&amp;" 08.00-13.00 14.00-23.00",б!AE103&amp;" 08.00-13.00 14.00-23.30",б!AE103&amp;" 08.00-13.00 14.00-00.00",б!AE103&amp;" 09.00-13.00",б!AE103&amp;" 09.00-13.30",б!AE103&amp;" 09.00-14.00",б!AE103&amp;" 09.00-13.00 14.00-14.30",б!AE103&amp;" 09.00-13.00 14.00-15.00",б!AE103&amp;" 09.00-13.00 14.00-15.30",б!AE103&amp;" 09.00-13.00 14.00-16.00",б!AE103&amp;" 09.00-13.00 14.00-16.30",б!AE103&amp;" 09.00-13.00 14.00-17.00",б!AE103&amp;" 09.00-13.00 14.00-17.30",б!AE103&amp;" 09.00-13.00 14.00-18.00",б!AE103&amp;" 09.00-13.00 14.00-18.30",б!AE103&amp;" 09.00-13.00 14.00-19.00",б!AE103&amp;" 09.00-13.00 14.00-19.30",б!AE103&amp;" 09.00-13.00 14.00-20.00",б!AE103&amp;" 09.00-13.00 14.00-20.30",б!AE103&amp;" 09.00-13.00 14.00-21.00",б!AE103&amp;" 09.00-13.00 14.00-21.30",б!AE103&amp;" 09.00-13.00 14.00-22.00",б!AE103&amp;" 09.00-13.00 14.00-22.30",б!AE103&amp;" 09.00-13.00 14.00-23.00",б!AE103&amp;" 09.00-13.00 14.00-23.30",б!AE103&amp;" 09.00-13.00 14.00-00.00",б!AE103&amp;" 07.00-13.00",б!AE103&amp;" 07.00-13.30",б!AE103&amp;" 07.00-14.00",б!AE103&amp;" 07.00-13.00 14.00-14.30",б!AE103&amp;" 07.00-13.00 14.00-15.00",б!AE103&amp;" 07.00-13.00 14.00-15.30",б!AE103&amp;" 07.00-13.00 14.00-16.00",б!AE103&amp;" 07.00-13.00 14.00-16.30",б!AE103&amp;" 07.00-13.00 14.00-17.00",б!AE103&amp;" 07.00-13.00 14.00-17.30",б!AE103&amp;" 07.00-13.00 14.00-18.00",б!AE103&amp;" 07.00-13.00 14.00-18.30",б!AE103&amp;" 07.00-13.00 14.00-19.00",б!AE103&amp;" 07.00-13.00 14.00-19.30",б!AE103&amp;" 07.00-13.00 14.00-20.00",б!AE103&amp;" 07.00-13.00 14.00-20.30",б!AE103&amp;" 07.00-13.00 14.00-21.00",б!AE103&amp;" 07.00-13.00 14.00-21.30",б!AE103&amp;" 07.00-13.00 14.00-22.00",б!AE103&amp;" 07.00-13.00 14.00-22.30",б!AE103&amp;" 07.00-13.00 14.00-23.00",б!AE103&amp;" 07.00-13.00 14.00-23.30",б!AE103&amp;" 07.00-13.00 14.00-00.00",б!AE103&amp;" 08.30-13.00",б!AE103&amp;" 08.30-13.30",б!AE103&amp;" 08.30-14.00",б!AE103&amp;" 08.30-13.00 14.00-14.30",б!AE103&amp;" 08.30-13.00 14.00-15.00",б!AE103&amp;" 08.30-13.00 14.00-15.30",б!AE103&amp;" 08.30-13.00 14.00-16.00",б!AE103&amp;" 08.30-13.00 14.00-16.30",б!AE103&amp;" 08.30-13.00 14.00-17.00",б!AE103&amp;" 08.30-13.00 14.00-17.30",б!AE103&amp;" 08.30-13.00 14.00-18.00",б!AE103&amp;" 08.30-13.00 14.00-18.30",б!AE103&amp;" 08.30-13.00 14.00-19.00",б!AE103&amp;" 08.30-13.00 14.00-19.30",б!AE103&amp;" 08.30-13.00 14.00-20.00",б!AE103&amp;" 08.30-13.00 14.00-20.30",б!AE103&amp;" 08.30-13.00 14.00-21.00",б!AE103&amp;" 08.30-13.00 14.00-21.30",б!AE103&amp;" 08.30-13.00 14.00-22.00",б!AE103&amp;" 08.30-13.00 14.00-22.30",б!AE103&amp;" 08.30-13.00 14.00-23.00",б!AE103&amp;" 08.30-13.00 14.00-23.30",б!AE103&amp;" 08.30-13.00 14.00-00.00",б!AE103&amp;" 10.00-13.00",б!AE103&amp;" 10.00-13.30",б!AE103&amp;" 10.00-14.00",б!AE103&amp;" 10.00-13.00 14.00-14.30",б!AE103&amp;" 10.00-13.00 14.00-15.00",б!AE103&amp;" 10.00-13.00 14.00-15.30",б!AE103&amp;" 10.00-13.00 14.00-16.00",б!AE103&amp;" 10.00-13.00 14.00-16.30",б!AE103&amp;" 10.00-13.00 14.00-17.00",б!AE103&amp;" 10.00-13.00 14.00-17.30",б!AE103&amp;" 10.00-13.00 14.00-18.00",б!AE103&amp;" 10.00-13.00 14.00-18.30",б!AE103&amp;" 10.00-13.00 14.00-19.00",б!AE103&amp;" 10.00-13.00 14.00-19.30",б!AE103&amp;" 10.00-13.00 14.00-20.00",б!AE103&amp;" 10.00-13.00 14.00-20.30",б!AE103&amp;" 10.00-13.00 14.00-21.00",б!AE103&amp;" 10.00-13.00 14.00-21.30",б!AE103&amp;" 10.00-13.00 14.00-22.00",б!AE103&amp;" 10.00-13.00 14.00-22.30",б!AE103&amp;" 10.00-13.00 14.00-23.00",б!AE103&amp;" 10.00-13.00 14.00-23.30",б!AE103&amp;" 10.00-13.00 14.00-00.00",б!AE103&amp;" ",б!AE103&amp;" ",б!AE103&amp;" ",б!AE103&amp;" ",б!AE103&amp;" ",),б!AE105))</f>
        <v/>
      </c>
      <c r="AG103" s="92" t="str">
        <f>IF(AG106="","",IF(OR(AF106="7 0,5",AF106="7 1",AF106="7 1,5",AF106="7 2",AF106="7 2,5",AF106="7 3",AF106="7 3,5",AF106="7 4",AF106="7 4,5",AF106="7 5",AF106="7 5,5",AF106="7 6",AF106="7 6,5",AF106="7 7",AF106="7а 0,5",AF106="7а 1",AF106="7а 1,5",AF106="7а 2",AF106="7а 2,5",AF106="7а 3",AF106="7а 3,5",AF106="7а 4",AF106="7а 4,5",AF106="7а 5",AF106="7а 5,5",AF106="7а 6",AF106="7а 6,5",AF106="7а 7",AF106="8 0,5",AF106="8 1",AF106="8 1,5",AF106="8 2",AF106="8 2,5",AF106="8 3",AF106="8 3,5",AF106="8 4",AF106="8 4,5",AF106="8 5",AF106="8 5,5",AF106="8 6",AF106="8 6,5",AF106="8 7",AF106="8а 0,5",AF106="8а 1",AF106="8а 1,5",AF106="8а 2",AF106="8а 2,5",AF106="8а 3",AF106="8а 3,5",AF106="8а 4",AF106="8а 4,5",AF106="8а 5",AF106="8а 5,5",AF106="8а 6",AF106="8а 6,5",AF106="8а 7",AF106="9 0,5",AF106="9 1",AF106="9 1,5",AF106="9 2",AF106="9 2,5",AF106="9 3",AF106="9 3,5",AF106="9 4",AF106="9 4,5",AF106="9 5",AF106="9 5,5",AF106="9 6",AF106="9 6,5",AF106="9 7",AF106="10 0,5",AF106="10 1",AF106="10 1,5",AF106="10 2",AF106="10 2,5",AF106="10 3",AF106="10 3,5",AF106="10 4",AF106="10 4,5",AF106="10 5",AF106="10 5,5",AF106="10 6",AF106="10 6,5",AF106="10 7"),CHOOSE(MATCH(AG106,{"7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00";"в";"о";"б";"к";"уо"},),б!AF103&amp;" 07.30-13.00",б!AF103&amp;" 07.30-13.30",б!AF103&amp;" 07.30-14.00",б!AF103&amp;" 07.30-13.00 14.00-14.30",б!AF103&amp;" 07.30-13.00 14.00-15.00",б!AF103&amp;" 07.30-13.00 14.00-15.30",б!AF103&amp;" 07.30-13.00 14.00-16.00",б!AF103&amp;" 07.30-13.00 14.00-16.30",б!AF103&amp;" 07.30-13.00 14.00-17.00",б!AF103&amp;" 07.30-13.00 14.00-17.30",б!AF103&amp;" 07.30-13.00 14.00-18.00",б!AF103&amp;" 07.30-13.00 14.00-18.30",б!AF103&amp;" 07.30-13.00 14.00-19.00",б!AF103&amp;" 07.30-13.00 14.00-19.30",б!AF103&amp;б!AF103&amp;"  07.30-13.00 14.00-20.00",б!AF103&amp;" 07.30-13.00 14.00-20.30",б!AF103&amp;" 07.30-13.00 14.00-21.00",б!AF103&amp;" 07.30-13.00 14.00-21.30",б!AF103&amp;" 07.30-13.00 14.00-22.00",б!AF103&amp;" 07.30-13.00 14.00-22.30",б!AF103&amp;" 07.30-13.00 14.00-23.00",б!AF103&amp;" 07.30-13.00 14.00-23.30",б!AF103&amp;" 07.30-13.00 14.00-00.00",б!AF103&amp;" 08.00-13.00",б!AF103&amp;" 08.00-13.30",б!AF103&amp;" 08.00-14.00",б!AF103&amp;" 08.00-13.00 14.00-14.30",б!AF103&amp;" 08.00-13.00 14.00-15.00",б!AF103&amp;" 08.00-13.00 14.00-15.30",б!AF103&amp;" 08.00-13.00 14.00-16.00",б!AF103&amp;" 08.00-13.00 14.00-16.30",б!AF103&amp;" 08.00-13.00 14.00-17.00",б!AF103&amp;" 08.00-13.00 14.00-17.30",б!AF103&amp;" 08.00-13.00 14.00-18.00",б!AF103&amp;" 08.00-13.00 14.00-18.30",б!AF103&amp;" 08.00-13.00 14.00-19.00",б!AF103&amp;" 08.00-13.00 14.00-19.30",б!AF103&amp;" 08.00-13.00 14.00-20.00",б!AF103&amp;" 08.00-13.00 14.00-20.30",б!AF103&amp;" 08.00-13.00 14.00-21.00",б!AF103&amp;" 08.00-13.00 14.00-21.30",б!AF103&amp;" 08.00-13.00 14.00-22.00",б!AF103&amp;" 08.00-13.00 14.00-22.30",б!AF103&amp;" 08.00-13.00 14.00-23.00",б!AF103&amp;" 08.00-13.00 14.00-23.30",б!AF103&amp;" 08.00-13.00 14.00-00.00",б!AF103&amp;" 09.00-13.00",б!AF103&amp;" 09.00-13.30",б!AF103&amp;" 09.00-14.00",б!AF103&amp;" 09.00-13.00 14.00-14.30",б!AF103&amp;" 09.00-13.00 14.00-15.00",б!AF103&amp;" 09.00-13.00 14.00-15.30",б!AF103&amp;" 09.00-13.00 14.00-16.00",б!AF103&amp;" 09.00-13.00 14.00-16.30",б!AF103&amp;" 09.00-13.00 14.00-17.00",б!AF103&amp;" 09.00-13.00 14.00-17.30",б!AF103&amp;" 09.00-13.00 14.00-18.00",б!AF103&amp;" 09.00-13.00 14.00-18.30",б!AF103&amp;" 09.00-13.00 14.00-19.00",б!AF103&amp;" 09.00-13.00 14.00-19.30",б!AF103&amp;" 09.00-13.00 14.00-20.00",б!AF103&amp;" 09.00-13.00 14.00-20.30",б!AF103&amp;" 09.00-13.00 14.00-21.00",б!AF103&amp;" 09.00-13.00 14.00-21.30",б!AF103&amp;" 09.00-13.00 14.00-22.00",б!AF103&amp;" 09.00-13.00 14.00-22.30",б!AF103&amp;" 09.00-13.00 14.00-23.00",б!AF103&amp;" 09.00-13.00 14.00-23.30",б!AF103&amp;" 09.00-13.00 14.00-00.00",б!AF103&amp;" 07.00-13.00",б!AF103&amp;" 07.00-13.30",б!AF103&amp;" 07.00-14.00",б!AF103&amp;" 07.00-13.00 14.00-14.30",б!AF103&amp;" 07.00-13.00 14.00-15.00",б!AF103&amp;" 07.00-13.00 14.00-15.30",б!AF103&amp;" 07.00-13.00 14.00-16.00",б!AF103&amp;" 07.00-13.00 14.00-16.30",б!AF103&amp;" 07.00-13.00 14.00-17.00",б!AF103&amp;" 07.00-13.00 14.00-17.30",б!AF103&amp;" 07.00-13.00 14.00-18.00",б!AF103&amp;" 07.00-13.00 14.00-18.30",б!AF103&amp;" 07.00-13.00 14.00-19.00",б!AF103&amp;" 07.00-13.00 14.00-19.30",б!AF103&amp;" 07.00-13.00 14.00-20.00",б!AF103&amp;" 07.00-13.00 14.00-20.30",б!AF103&amp;" 07.00-13.00 14.00-21.00",б!AF103&amp;" 07.00-13.00 14.00-21.30",б!AF103&amp;" 07.00-13.00 14.00-22.00",б!AF103&amp;" 07.00-13.00 14.00-22.30",б!AF103&amp;" 07.00-13.00 14.00-23.00",б!AF103&amp;" 07.00-13.00 14.00-23.30",б!AF103&amp;" 07.00-13.00 14.00-00.00",б!AF103&amp;" 08.30-13.00",б!AF103&amp;" 08.30-13.30",б!AF103&amp;" 08.30-14.00",б!AF103&amp;" 08.30-13.00 14.00-14.30",б!AF103&amp;" 08.30-13.00 14.00-15.00",б!AF103&amp;" 08.30-13.00 14.00-15.30",б!AF103&amp;" 08.30-13.00 14.00-16.00",б!AF103&amp;" 08.30-13.00 14.00-16.30",б!AF103&amp;" 08.30-13.00 14.00-17.00",б!AF103&amp;" 08.30-13.00 14.00-17.30",б!AF103&amp;" 08.30-13.00 14.00-18.00",б!AF103&amp;" 08.30-13.00 14.00-18.30",б!AF103&amp;" 08.30-13.00 14.00-19.00",б!AF103&amp;" 08.30-13.00 14.00-19.30",б!AF103&amp;" 08.30-13.00 14.00-20.00",б!AF103&amp;" 08.30-13.00 14.00-20.30",б!AF103&amp;" 08.30-13.00 14.00-21.00",б!AF103&amp;" 08.30-13.00 14.00-21.30",б!AF103&amp;" 08.30-13.00 14.00-22.00",б!AF103&amp;" 08.30-13.00 14.00-22.30",б!AF103&amp;" 08.30-13.00 14.00-23.00",б!AF103&amp;" 08.30-13.00 14.00-23.30",б!AF103&amp;" 08.30-13.00 14.00-00.00",б!AF103&amp;" 10.00-13.00",б!AF103&amp;" 10.00-13.30",б!AF103&amp;" 10.00-14.00",б!AF103&amp;" 10.00-13.00 14.00-14.30",б!AF103&amp;" 10.00-13.00 14.00-15.00",б!AF103&amp;" 10.00-13.00 14.00-15.30",б!AF103&amp;" 10.00-13.00 14.00-16.00",б!AF103&amp;" 10.00-13.00 14.00-16.30",б!AF103&amp;" 10.00-13.00 14.00-17.00",б!AF103&amp;" 10.00-13.00 14.00-17.30",б!AF103&amp;" 10.00-13.00 14.00-18.00",б!AF103&amp;" 10.00-13.00 14.00-18.30",б!AF103&amp;" 10.00-13.00 14.00-19.00",б!AF103&amp;" 10.00-13.00 14.00-19.30",б!AF103&amp;" 10.00-13.00 14.00-20.00",б!AF103&amp;" 10.00-13.00 14.00-20.30",б!AF103&amp;" 10.00-13.00 14.00-21.00",б!AF103&amp;" 10.00-13.00 14.00-21.30",б!AF103&amp;" 10.00-13.00 14.00-22.00",б!AF103&amp;" 10.00-13.00 14.00-22.30",б!AF103&amp;" 10.00-13.00 14.00-23.00",б!AF103&amp;" 10.00-13.00 14.00-23.30",б!AF103&amp;" 10.00-13.00 14.00-00.00",б!AF103&amp;" ",б!AF103&amp;" ",б!AF103&amp;" ",б!AF103&amp;" ",б!AF103&amp;" ",),б!AF105))</f>
        <v/>
      </c>
      <c r="AH103" s="92" t="str">
        <f>IF(AH106="","",IF(OR(AG106="7 0,5",AG106="7 1",AG106="7 1,5",AG106="7 2",AG106="7 2,5",AG106="7 3",AG106="7 3,5",AG106="7 4",AG106="7 4,5",AG106="7 5",AG106="7 5,5",AG106="7 6",AG106="7 6,5",AG106="7 7",AG106="7а 0,5",AG106="7а 1",AG106="7а 1,5",AG106="7а 2",AG106="7а 2,5",AG106="7а 3",AG106="7а 3,5",AG106="7а 4",AG106="7а 4,5",AG106="7а 5",AG106="7а 5,5",AG106="7а 6",AG106="7а 6,5",AG106="7а 7",AG106="8 0,5",AG106="8 1",AG106="8 1,5",AG106="8 2",AG106="8 2,5",AG106="8 3",AG106="8 3,5",AG106="8 4",AG106="8 4,5",AG106="8 5",AG106="8 5,5",AG106="8 6",AG106="8 6,5",AG106="8 7",AG106="8а 0,5",AG106="8а 1",AG106="8а 1,5",AG106="8а 2",AG106="8а 2,5",AG106="8а 3",AG106="8а 3,5",AG106="8а 4",AG106="8а 4,5",AG106="8а 5",AG106="8а 5,5",AG106="8а 6",AG106="8а 6,5",AG106="8а 7",AG106="9 0,5",AG106="9 1",AG106="9 1,5",AG106="9 2",AG106="9 2,5",AG106="9 3",AG106="9 3,5",AG106="9 4",AG106="9 4,5",AG106="9 5",AG106="9 5,5",AG106="9 6",AG106="9 6,5",AG106="9 7",AG106="10 0,5",AG106="10 1",AG106="10 1,5",AG106="10 2",AG106="10 2,5",AG106="10 3",AG106="10 3,5",AG106="10 4",AG106="10 4,5",AG106="10 5",AG106="10 5,5",AG106="10 6",AG106="10 6,5",AG106="10 7"),CHOOSE(MATCH(AH106,{"7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00";"в";"о";"б";"к";"уо"},),б!AG103&amp;" 07.30-13.00",б!AG103&amp;" 07.30-13.30",б!AG103&amp;" 07.30-14.00",б!AG103&amp;" 07.30-13.00 14.00-14.30",б!AG103&amp;" 07.30-13.00 14.00-15.00",б!AG103&amp;" 07.30-13.00 14.00-15.30",б!AG103&amp;" 07.30-13.00 14.00-16.00",б!AG103&amp;" 07.30-13.00 14.00-16.30",б!AG103&amp;" 07.30-13.00 14.00-17.00",б!AG103&amp;" 07.30-13.00 14.00-17.30",б!AG103&amp;" 07.30-13.00 14.00-18.00",б!AG103&amp;" 07.30-13.00 14.00-18.30",б!AG103&amp;" 07.30-13.00 14.00-19.00",б!AG103&amp;" 07.30-13.00 14.00-19.30",б!AG103&amp;б!AG103&amp;"  07.30-13.00 14.00-20.00",б!AG103&amp;" 07.30-13.00 14.00-20.30",б!AG103&amp;" 07.30-13.00 14.00-21.00",б!AG103&amp;" 07.30-13.00 14.00-21.30",б!AG103&amp;" 07.30-13.00 14.00-22.00",б!AG103&amp;" 07.30-13.00 14.00-22.30",б!AG103&amp;" 07.30-13.00 14.00-23.00",б!AG103&amp;" 07.30-13.00 14.00-23.30",б!AG103&amp;" 07.30-13.00 14.00-00.00",б!AG103&amp;" 08.00-13.00",б!AG103&amp;" 08.00-13.30",б!AG103&amp;" 08.00-14.00",б!AG103&amp;" 08.00-13.00 14.00-14.30",б!AG103&amp;" 08.00-13.00 14.00-15.00",б!AG103&amp;" 08.00-13.00 14.00-15.30",б!AG103&amp;" 08.00-13.00 14.00-16.00",б!AG103&amp;" 08.00-13.00 14.00-16.30",б!AG103&amp;" 08.00-13.00 14.00-17.00",б!AG103&amp;" 08.00-13.00 14.00-17.30",б!AG103&amp;" 08.00-13.00 14.00-18.00",б!AG103&amp;" 08.00-13.00 14.00-18.30",б!AG103&amp;" 08.00-13.00 14.00-19.00",б!AG103&amp;" 08.00-13.00 14.00-19.30",б!AG103&amp;" 08.00-13.00 14.00-20.00",б!AG103&amp;" 08.00-13.00 14.00-20.30",б!AG103&amp;" 08.00-13.00 14.00-21.00",б!AG103&amp;" 08.00-13.00 14.00-21.30",б!AG103&amp;" 08.00-13.00 14.00-22.00",б!AG103&amp;" 08.00-13.00 14.00-22.30",б!AG103&amp;" 08.00-13.00 14.00-23.00",б!AG103&amp;" 08.00-13.00 14.00-23.30",б!AG103&amp;" 08.00-13.00 14.00-00.00",б!AG103&amp;" 09.00-13.00",б!AG103&amp;" 09.00-13.30",б!AG103&amp;" 09.00-14.00",б!AG103&amp;" 09.00-13.00 14.00-14.30",б!AG103&amp;" 09.00-13.00 14.00-15.00",б!AG103&amp;" 09.00-13.00 14.00-15.30",б!AG103&amp;" 09.00-13.00 14.00-16.00",б!AG103&amp;" 09.00-13.00 14.00-16.30",б!AG103&amp;" 09.00-13.00 14.00-17.00",б!AG103&amp;" 09.00-13.00 14.00-17.30",б!AG103&amp;" 09.00-13.00 14.00-18.00",б!AG103&amp;" 09.00-13.00 14.00-18.30",б!AG103&amp;" 09.00-13.00 14.00-19.00",б!AG103&amp;" 09.00-13.00 14.00-19.30",б!AG103&amp;" 09.00-13.00 14.00-20.00",б!AG103&amp;" 09.00-13.00 14.00-20.30",б!AG103&amp;" 09.00-13.00 14.00-21.00",б!AG103&amp;" 09.00-13.00 14.00-21.30",б!AG103&amp;" 09.00-13.00 14.00-22.00",б!AG103&amp;" 09.00-13.00 14.00-22.30",б!AG103&amp;" 09.00-13.00 14.00-23.00",б!AG103&amp;" 09.00-13.00 14.00-23.30",б!AG103&amp;" 09.00-13.00 14.00-00.00",б!AG103&amp;" 07.00-13.00",б!AG103&amp;" 07.00-13.30",б!AG103&amp;" 07.00-14.00",б!AG103&amp;" 07.00-13.00 14.00-14.30",б!AG103&amp;" 07.00-13.00 14.00-15.00",б!AG103&amp;" 07.00-13.00 14.00-15.30",б!AG103&amp;" 07.00-13.00 14.00-16.00",б!AG103&amp;" 07.00-13.00 14.00-16.30",б!AG103&amp;" 07.00-13.00 14.00-17.00",б!AG103&amp;" 07.00-13.00 14.00-17.30",б!AG103&amp;" 07.00-13.00 14.00-18.00",б!AG103&amp;" 07.00-13.00 14.00-18.30",б!AG103&amp;" 07.00-13.00 14.00-19.00",б!AG103&amp;" 07.00-13.00 14.00-19.30",б!AG103&amp;" 07.00-13.00 14.00-20.00",б!AG103&amp;" 07.00-13.00 14.00-20.30",б!AG103&amp;" 07.00-13.00 14.00-21.00",б!AG103&amp;" 07.00-13.00 14.00-21.30",б!AG103&amp;" 07.00-13.00 14.00-22.00",б!AG103&amp;" 07.00-13.00 14.00-22.30",б!AG103&amp;" 07.00-13.00 14.00-23.00",б!AG103&amp;" 07.00-13.00 14.00-23.30",б!AG103&amp;" 07.00-13.00 14.00-00.00",б!AG103&amp;" 08.30-13.00",б!AG103&amp;" 08.30-13.30",б!AG103&amp;" 08.30-14.00",б!AG103&amp;" 08.30-13.00 14.00-14.30",б!AG103&amp;" 08.30-13.00 14.00-15.00",б!AG103&amp;" 08.30-13.00 14.00-15.30",б!AG103&amp;" 08.30-13.00 14.00-16.00",б!AG103&amp;" 08.30-13.00 14.00-16.30",б!AG103&amp;" 08.30-13.00 14.00-17.00",б!AG103&amp;" 08.30-13.00 14.00-17.30",б!AG103&amp;" 08.30-13.00 14.00-18.00",б!AG103&amp;" 08.30-13.00 14.00-18.30",б!AG103&amp;" 08.30-13.00 14.00-19.00",б!AG103&amp;" 08.30-13.00 14.00-19.30",б!AG103&amp;" 08.30-13.00 14.00-20.00",б!AG103&amp;" 08.30-13.00 14.00-20.30",б!AG103&amp;" 08.30-13.00 14.00-21.00",б!AG103&amp;" 08.30-13.00 14.00-21.30",б!AG103&amp;" 08.30-13.00 14.00-22.00",б!AG103&amp;" 08.30-13.00 14.00-22.30",б!AG103&amp;" 08.30-13.00 14.00-23.00",б!AG103&amp;" 08.30-13.00 14.00-23.30",б!AG103&amp;" 08.30-13.00 14.00-00.00",б!AG103&amp;" 10.00-13.00",б!AG103&amp;" 10.00-13.30",б!AG103&amp;" 10.00-14.00",б!AG103&amp;" 10.00-13.00 14.00-14.30",б!AG103&amp;" 10.00-13.00 14.00-15.00",б!AG103&amp;" 10.00-13.00 14.00-15.30",б!AG103&amp;" 10.00-13.00 14.00-16.00",б!AG103&amp;" 10.00-13.00 14.00-16.30",б!AG103&amp;" 10.00-13.00 14.00-17.00",б!AG103&amp;" 10.00-13.00 14.00-17.30",б!AG103&amp;" 10.00-13.00 14.00-18.00",б!AG103&amp;" 10.00-13.00 14.00-18.30",б!AG103&amp;" 10.00-13.00 14.00-19.00",б!AG103&amp;" 10.00-13.00 14.00-19.30",б!AG103&amp;" 10.00-13.00 14.00-20.00",б!AG103&amp;" 10.00-13.00 14.00-20.30",б!AG103&amp;" 10.00-13.00 14.00-21.00",б!AG103&amp;" 10.00-13.00 14.00-21.30",б!AG103&amp;" 10.00-13.00 14.00-22.00",б!AG103&amp;" 10.00-13.00 14.00-22.30",б!AG103&amp;" 10.00-13.00 14.00-23.00",б!AG103&amp;" 10.00-13.00 14.00-23.30",б!AG103&amp;" 10.00-13.00 14.00-00.00",б!AG103&amp;" ",б!AG103&amp;" ",б!AG103&amp;" ",б!AG103&amp;" ",б!AG103&amp;" ",),б!AG105))</f>
        <v/>
      </c>
      <c r="AI103" s="27" t="str">
        <f>IF(AI106="","",IF(OR(AH106="7 0,5",AH106="7 1",AH106="7 1,5",AH106="7 2",AH106="7 2,5",AH106="7 3",AH106="7 3,5",AH106="7 4",AH106="7 4,5",AH106="7 5",AH106="7 5,5",AH106="7 6",AH106="7 6,5",AH106="7 7",AH106="7а 0,5",AH106="7а 1",AH106="7а 1,5",AH106="7а 2",AH106="7а 2,5",AH106="7а 3",AH106="7а 3,5",AH106="7а 4",AH106="7а 4,5",AH106="7а 5",AH106="7а 5,5",AH106="7а 6",AH106="7а 6,5",AH106="7а 7",AH106="8 0,5",AH106="8 1",AH106="8 1,5",AH106="8 2",AH106="8 2,5",AH106="8 3",AH106="8 3,5",AH106="8 4",AH106="8 4,5",AH106="8 5",AH106="8 5,5",AH106="8 6",AH106="8 6,5",AH106="8 7",AH106="8а 0,5",AH106="8а 1",AH106="8а 1,5",AH106="8а 2",AH106="8а 2,5",AH106="8а 3",AH106="8а 3,5",AH106="8а 4",AH106="8а 4,5",AH106="8а 5",AH106="8а 5,5",AH106="8а 6",AH106="8а 6,5",AH106="8а 7",AH106="9 0,5",AH106="9 1",AH106="9 1,5",AH106="9 2",AH106="9 2,5",AH106="9 3",AH106="9 3,5",AH106="9 4",AH106="9 4,5",AH106="9 5",AH106="9 5,5",AH106="9 6",AH106="9 6,5",AH106="9 7",AH106="10 0,5",AH106="10 1",AH106="10 1,5",AH106="10 2",AH106="10 2,5",AH106="10 3",AH106="10 3,5",AH106="10 4",AH106="10 4,5",AH106="10 5",AH106="10 5,5",AH106="10 6",AH106="10 6,5",AH106="10 7"),CHOOSE(MATCH(AI106,{"7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00";"в";"о";"б";"к";"уо"},),б!AH103&amp;" 07.30-13.00",б!AH103&amp;" 07.30-13.30",б!AH103&amp;" 07.30-14.00",б!AH103&amp;" 07.30-13.00 14.00-14.30",б!AH103&amp;" 07.30-13.00 14.00-15.00",б!AH103&amp;" 07.30-13.00 14.00-15.30",б!AH103&amp;" 07.30-13.00 14.00-16.00",б!AH103&amp;" 07.30-13.00 14.00-16.30",б!AH103&amp;" 07.30-13.00 14.00-17.00",б!AH103&amp;" 07.30-13.00 14.00-17.30",б!AH103&amp;" 07.30-13.00 14.00-18.00",б!AH103&amp;" 07.30-13.00 14.00-18.30",б!AH103&amp;" 07.30-13.00 14.00-19.00",б!AH103&amp;" 07.30-13.00 14.00-19.30",б!AH103&amp;б!AH103&amp;"  07.30-13.00 14.00-20.00",б!AH103&amp;" 07.30-13.00 14.00-20.30",б!AH103&amp;" 07.30-13.00 14.00-21.00",б!AH103&amp;" 07.30-13.00 14.00-21.30",б!AH103&amp;" 07.30-13.00 14.00-22.00",б!AH103&amp;" 07.30-13.00 14.00-22.30",б!AH103&amp;" 07.30-13.00 14.00-23.00",б!AH103&amp;" 07.30-13.00 14.00-23.30",б!AH103&amp;" 07.30-13.00 14.00-00.00",б!AH103&amp;" 08.00-13.00",б!AH103&amp;" 08.00-13.30",б!AH103&amp;" 08.00-14.00",б!AH103&amp;" 08.00-13.00 14.00-14.30",б!AH103&amp;" 08.00-13.00 14.00-15.00",б!AH103&amp;" 08.00-13.00 14.00-15.30",б!AH103&amp;" 08.00-13.00 14.00-16.00",б!AH103&amp;" 08.00-13.00 14.00-16.30",б!AH103&amp;" 08.00-13.00 14.00-17.00",б!AH103&amp;" 08.00-13.00 14.00-17.30",б!AH103&amp;" 08.00-13.00 14.00-18.00",б!AH103&amp;" 08.00-13.00 14.00-18.30",б!AH103&amp;" 08.00-13.00 14.00-19.00",б!AH103&amp;" 08.00-13.00 14.00-19.30",б!AH103&amp;" 08.00-13.00 14.00-20.00",б!AH103&amp;" 08.00-13.00 14.00-20.30",б!AH103&amp;" 08.00-13.00 14.00-21.00",б!AH103&amp;" 08.00-13.00 14.00-21.30",б!AH103&amp;" 08.00-13.00 14.00-22.00",б!AH103&amp;" 08.00-13.00 14.00-22.30",б!AH103&amp;" 08.00-13.00 14.00-23.00",б!AH103&amp;" 08.00-13.00 14.00-23.30",б!AH103&amp;" 08.00-13.00 14.00-00.00",б!AH103&amp;" 09.00-13.00",б!AH103&amp;" 09.00-13.30",б!AH103&amp;" 09.00-14.00",б!AH103&amp;" 09.00-13.00 14.00-14.30",б!AH103&amp;" 09.00-13.00 14.00-15.00",б!AH103&amp;" 09.00-13.00 14.00-15.30",б!AH103&amp;" 09.00-13.00 14.00-16.00",б!AH103&amp;" 09.00-13.00 14.00-16.30",б!AH103&amp;" 09.00-13.00 14.00-17.00",б!AH103&amp;" 09.00-13.00 14.00-17.30",б!AH103&amp;" 09.00-13.00 14.00-18.00",б!AH103&amp;" 09.00-13.00 14.00-18.30",б!AH103&amp;" 09.00-13.00 14.00-19.00",б!AH103&amp;" 09.00-13.00 14.00-19.30",б!AH103&amp;" 09.00-13.00 14.00-20.00",б!AH103&amp;" 09.00-13.00 14.00-20.30",б!AH103&amp;" 09.00-13.00 14.00-21.00",б!AH103&amp;" 09.00-13.00 14.00-21.30",б!AH103&amp;" 09.00-13.00 14.00-22.00",б!AH103&amp;" 09.00-13.00 14.00-22.30",б!AH103&amp;" 09.00-13.00 14.00-23.00",б!AH103&amp;" 09.00-13.00 14.00-23.30",б!AH103&amp;" 09.00-13.00 14.00-00.00",б!AH103&amp;" 07.00-13.00",б!AH103&amp;" 07.00-13.30",б!AH103&amp;" 07.00-14.00",б!AH103&amp;" 07.00-13.00 14.00-14.30",б!AH103&amp;" 07.00-13.00 14.00-15.00",б!AH103&amp;" 07.00-13.00 14.00-15.30",б!AH103&amp;" 07.00-13.00 14.00-16.00",б!AH103&amp;" 07.00-13.00 14.00-16.30",б!AH103&amp;" 07.00-13.00 14.00-17.00",б!AH103&amp;" 07.00-13.00 14.00-17.30",б!AH103&amp;" 07.00-13.00 14.00-18.00",б!AH103&amp;" 07.00-13.00 14.00-18.30",б!AH103&amp;" 07.00-13.00 14.00-19.00",б!AH103&amp;" 07.00-13.00 14.00-19.30",б!AH103&amp;" 07.00-13.00 14.00-20.00",б!AH103&amp;" 07.00-13.00 14.00-20.30",б!AH103&amp;" 07.00-13.00 14.00-21.00",б!AH103&amp;" 07.00-13.00 14.00-21.30",б!AH103&amp;" 07.00-13.00 14.00-22.00",б!AH103&amp;" 07.00-13.00 14.00-22.30",б!AH103&amp;" 07.00-13.00 14.00-23.00",б!AH103&amp;" 07.00-13.00 14.00-23.30",б!AH103&amp;" 07.00-13.00 14.00-00.00",б!AH103&amp;" 08.30-13.00",б!AH103&amp;" 08.30-13.30",б!AH103&amp;" 08.30-14.00",б!AH103&amp;" 08.30-13.00 14.00-14.30",б!AH103&amp;" 08.30-13.00 14.00-15.00",б!AH103&amp;" 08.30-13.00 14.00-15.30",б!AH103&amp;" 08.30-13.00 14.00-16.00",б!AH103&amp;" 08.30-13.00 14.00-16.30",б!AH103&amp;" 08.30-13.00 14.00-17.00",б!AH103&amp;" 08.30-13.00 14.00-17.30",б!AH103&amp;" 08.30-13.00 14.00-18.00",б!AH103&amp;" 08.30-13.00 14.00-18.30",б!AH103&amp;" 08.30-13.00 14.00-19.00",б!AH103&amp;" 08.30-13.00 14.00-19.30",б!AH103&amp;" 08.30-13.00 14.00-20.00",б!AH103&amp;" 08.30-13.00 14.00-20.30",б!AH103&amp;" 08.30-13.00 14.00-21.00",б!AH103&amp;" 08.30-13.00 14.00-21.30",б!AH103&amp;" 08.30-13.00 14.00-22.00",б!AH103&amp;" 08.30-13.00 14.00-22.30",б!AH103&amp;" 08.30-13.00 14.00-23.00",б!AH103&amp;" 08.30-13.00 14.00-23.30",б!AH103&amp;" 08.30-13.00 14.00-00.00",б!AH103&amp;" 10.00-13.00",б!AH103&amp;" 10.00-13.30",б!AH103&amp;" 10.00-14.00",б!AH103&amp;" 10.00-13.00 14.00-14.30",б!AH103&amp;" 10.00-13.00 14.00-15.00",б!AH103&amp;" 10.00-13.00 14.00-15.30",б!AH103&amp;" 10.00-13.00 14.00-16.00",б!AH103&amp;" 10.00-13.00 14.00-16.30",б!AH103&amp;" 10.00-13.00 14.00-17.00",б!AH103&amp;" 10.00-13.00 14.00-17.30",б!AH103&amp;" 10.00-13.00 14.00-18.00",б!AH103&amp;" 10.00-13.00 14.00-18.30",б!AH103&amp;" 10.00-13.00 14.00-19.00",б!AH103&amp;" 10.00-13.00 14.00-19.30",б!AH103&amp;" 10.00-13.00 14.00-20.00",б!AH103&amp;" 10.00-13.00 14.00-20.30",б!AH103&amp;" 10.00-13.00 14.00-21.00",б!AH103&amp;" 10.00-13.00 14.00-21.30",б!AH103&amp;" 10.00-13.00 14.00-22.00",б!AH103&amp;" 10.00-13.00 14.00-22.30",б!AH103&amp;" 10.00-13.00 14.00-23.00",б!AH103&amp;" 10.00-13.00 14.00-23.30",б!AH103&amp;" 10.00-13.00 14.00-00.00",б!AH103&amp;" ",б!AH103&amp;" ",б!AH103&amp;" ",б!AH103&amp;" ",б!AH103&amp;" ",),б!AH105))</f>
        <v/>
      </c>
      <c r="AJ103" s="44">
        <f>SUM(E104:AI104)</f>
        <v>196.5</v>
      </c>
      <c r="AK103" s="45">
        <f>SUM(E107:AI107)</f>
        <v>128</v>
      </c>
      <c r="AL103" s="46">
        <v>-134</v>
      </c>
      <c r="AM103" s="47"/>
      <c r="AN103" s="69">
        <f>(AJ103-AK103+AL103)</f>
        <v>-65.5</v>
      </c>
      <c r="AO103" s="8"/>
      <c r="AP103" s="70"/>
    </row>
    <row r="104" ht="30" customHeight="true" spans="1:42">
      <c r="A104" s="6"/>
      <c r="B104" s="6"/>
      <c r="C104" s="9"/>
      <c r="D104" s="16" t="s">
        <v>30</v>
      </c>
      <c r="E104" s="101" t="s">
        <v>41</v>
      </c>
      <c r="F104" s="101" t="s">
        <v>41</v>
      </c>
      <c r="G104" s="36">
        <f>IF(G106="","",IF(OR(F106="7 0,5",F106="7 1",F106="7 1,5",F106="7 2",F106="7 2,5",F106="7 3",F106="7 3,5",F106="7 4",F106="7 4,5",F106="7 5",F106="7 5,5",F106="7 6",F106="7 6,5",F106="7 7",F106="7а 0,5",F106="7а 1",F106="7а 1,5",F106="7а 2",F106="7а 2,5",F106="7а 3",F106="7а 3,5",F106="7а 4",F106="7а 4,5",F106="7а 5",F106="7а 5,5",F106="7а 6",F106="7а 6,5",F106="7а 7",F106="8 0,5",F106="8 1",F106="8 1,5",F106="8 2",F106="8 2,5",F106="8 3",F106="8 3,5",F106="8 4",F106="8 4,5",F106="8 5",F106="8 5,5",F106="8 6",F106="8 6,5",F106="8 7",F106="8а 0,5",F106="8а 1",F106="8а 1,5",F106="8а 2",F106="8а 2,5",F106="8а 3",F106="8а 3,5",F106="8а 4",F106="8а 4,5",F106="8а 5",F106="8а 5,5",F106="8а 6",F106="8а 6,5",F106="8а 7",F106="9 0,5",F106="9 1",F106="9 1,5",F106="9 2",F106="9 2,5",F106="9 3",F106="9 3,5",F106="9 4",F106="9 4,5",F106="9 5",F106="9 5,5",F106="9 6",F106="9 6,5",F106="9 7",F106="10 0,5",F106="10 1",F106="10 1,5",F106="10 2",F106="10 2,5",F106="10 3",F106="10 3,5",F106="10 4",F106="10 4,5",F106="10 5",F106="10 5,5",F106="10 6",F106="10 6,5",F106="10 7"),CHOOSE(MATCH(G106,{"7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F104,4.5),SUM(б!F104,5),SUM(б!F104,5.5),SUM(б!F104,6),SUM(б!F104,6.5),SUM(б!F104,7),SUM(б!F104,7.5),SUM(б!F104,8),SUM(б!F104,8.5),SUM(б!F104,9),SUM(б!F104,9.5),SUM(б!F104,10),SUM(б!F104,10.5),SUM(б!F104,11),SUM(б!F104,11.5),SUM(б!F104,12),SUM(б!F104,12.5),SUM(б!F104,13),SUM(б!F104,13.5),SUM(б!F104,14),SUM(б!F104,14.5),SUM(б!F104,15),SUM(б!F104,15.5),SUM(б!F104,4),SUM(б!F104,4.5),SUM(б!F104,5),SUM(б!F104,5.5),SUM(б!F104,6),SUM(б!F104,6.5),SUM(б!F104,7),SUM(б!F104,7.5),SUM(б!F104,8),SUM(б!F104,8.5),SUM(б!F104,9),SUM(б!F104,9.5),SUM(б!F104,10),SUM(б!F104,10.5),SUM(б!F104,11),SUM(б!F104,11.5),SUM(б!F104,12),SUM(б!F104,12.5),SUM(б!F104,13),SUM(б!F104,13.5),SUM(б!F104,14),SUM(б!F104,14.5),SUM(б!F104,15),SUM(б!F104,3),SUM(б!F104,3.5),SUM(б!F104,4),SUM(б!F104,4.5),SUM(б!F104,5),SUM(б!F104,5.5),SUM(б!F104,6),SUM(б!F104,6.5),SUM(б!F104,7),SUM(б!F104,7.5),SUM(б!F104,8),SUM(б!F104,8.5),SUM(б!F104,9),SUM(б!F104,9.5),SUM(б!F104,10),SUM(б!F104,10.5),SUM(б!F104,11),SUM(б!F104,11.5),SUM(б!F104,12),SUM(б!F104,12.5),SUM(б!F104,13),SUM(б!F104,13.5),SUM(б!F104,14),SUM(б!F104,14.5),SUM(б!F104,5.5),SUM(б!F104,6),SUM(б!F104,6.5),SUM(б!F104,7),SUM(б!F104,7.5),SUM(б!F104,8),SUM(б!F104,8.5),SUM(б!F104,9),SUM(б!F104,9.5),SUM(б!F104,10),SUM(б!F104,10.5),SUM(б!F104,11),SUM(б!F104,11.5),SUM(б!F104,12),SUM(б!F104,12.5),SUM(б!F104,13),SUM(б!F104,13.5),SUM(б!F104,14),SUM(б!F104,14.5),SUM(б!F104,15),SUM(б!F104,15.5),SUM(б!F104,16),SUM(б!F104,3.5),SUM(б!F104,4),SUM(б!F104,4.5),SUM(б!F104,5),SUM(б!F104,5.5),SUM(б!F104,6),SUM(б!F104,6.5),SUM(б!F104,7),SUM(б!F104,7.5),SUM(б!F104,8),SUM(б!F104,8.5),SUM(б!F104,9),SUM(б!F104,9.5),SUM(б!F104,10),SUM(б!F104,10.5),SUM(б!F104,11),SUM(б!F104,11.5),SUM(б!F104,12),SUM(б!F104,12.5),SUM(б!F104,13),SUM(б!F104,13.5),SUM(б!F104,14),SUM(б!F104,14.5),SUM(б!F104,2),SUM(б!F104,2.5),SUM(б!F104,3),SUM(б!F104,3.5),SUM(б!F104,4),SUM(б!F104,4.5),SUM(б!F104,5),SUM(б!F104,5.5),SUM(б!F104,6),SUM(б!F104,6.5),SUM(б!F104,7),SUM(б!F104,7.5),SUM(б!F104,8),SUM(б!F104,8.5),SUM(б!F104,9),SUM(б!F104,9.5),SUM(б!F104,10),SUM(б!F104,10.5),SUM(б!F104,11),SUM(б!F104,11.5),SUM(б!F104,12),SUM(б!F104,12.5),SUM(б!F104,13),б!F104,б!F104,б!F104,б!F104,б!F104,),CHOOSE(MATCH(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12.5</v>
      </c>
      <c r="H104" s="36">
        <v>11</v>
      </c>
      <c r="I104" s="36">
        <v>12</v>
      </c>
      <c r="J104" s="36">
        <v>13</v>
      </c>
      <c r="K104" s="36">
        <v>13</v>
      </c>
      <c r="L104" s="101" t="s">
        <v>41</v>
      </c>
      <c r="M104" s="101" t="str">
        <f>IF(M106="","",IF(OR(L106="7 0,5",L106="7 1",L106="7 1,5",L106="7 2",L106="7 2,5",L106="7 3",L106="7 3,5",L106="7 4",L106="7 4,5",L106="7 5",L106="7 5,5",L106="7 6",L106="7 6,5",L106="7 7",L106="7а 0,5",L106="7а 1",L106="7а 1,5",L106="7а 2",L106="7а 2,5",L106="7а 3",L106="7а 3,5",L106="7а 4",L106="7а 4,5",L106="7а 5",L106="7а 5,5",L106="7а 6",L106="7а 6,5",L106="7а 7",L106="8 0,5",L106="8 1",L106="8 1,5",L106="8 2",L106="8 2,5",L106="8 3",L106="8 3,5",L106="8 4",L106="8 4,5",L106="8 5",L106="8 5,5",L106="8 6",L106="8 6,5",L106="8 7",L106="8а 0,5",L106="8а 1",L106="8а 1,5",L106="8а 2",L106="8а 2,5",L106="8а 3",L106="8а 3,5",L106="8а 4",L106="8а 4,5",L106="8а 5",L106="8а 5,5",L106="8а 6",L106="8а 6,5",L106="8а 7",L106="9 0,5",L106="9 1",L106="9 1,5",L106="9 2",L106="9 2,5",L106="9 3",L106="9 3,5",L106="9 4",L106="9 4,5",L106="9 5",L106="9 5,5",L106="9 6",L106="9 6,5",L106="9 7",L106="10 0,5",L106="10 1",L106="10 1,5",L106="10 2",L106="10 2,5",L106="10 3",L106="10 3,5",L106="10 4",L106="10 4,5",L106="10 5",L106="10 5,5",L106="10 6",L106="10 6,5",L106="10 7"),CHOOSE(MATCH(M106,{"7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L104,4.5),SUM(б!L104,5),SUM(б!L104,5.5),SUM(б!L104,6),SUM(б!L104,6.5),SUM(б!L104,7),SUM(б!L104,7.5),SUM(б!L104,8),SUM(б!L104,8.5),SUM(б!L104,9),SUM(б!L104,9.5),SUM(б!L104,10),SUM(б!L104,10.5),SUM(б!L104,11),SUM(б!L104,11.5),SUM(б!L104,12),SUM(б!L104,12.5),SUM(б!L104,13),SUM(б!L104,13.5),SUM(б!L104,14),SUM(б!L104,14.5),SUM(б!L104,15),SUM(б!L104,15.5),SUM(б!L104,4),SUM(б!L104,4.5),SUM(б!L104,5),SUM(б!L104,5.5),SUM(б!L104,6),SUM(б!L104,6.5),SUM(б!L104,7),SUM(б!L104,7.5),SUM(б!L104,8),SUM(б!L104,8.5),SUM(б!L104,9),SUM(б!L104,9.5),SUM(б!L104,10),SUM(б!L104,10.5),SUM(б!L104,11),SUM(б!L104,11.5),SUM(б!L104,12),SUM(б!L104,12.5),SUM(б!L104,13),SUM(б!L104,13.5),SUM(б!L104,14),SUM(б!L104,14.5),SUM(б!L104,15),SUM(б!L104,3),SUM(б!L104,3.5),SUM(б!L104,4),SUM(б!L104,4.5),SUM(б!L104,5),SUM(б!L104,5.5),SUM(б!L104,6),SUM(б!L104,6.5),SUM(б!L104,7),SUM(б!L104,7.5),SUM(б!L104,8),SUM(б!L104,8.5),SUM(б!L104,9),SUM(б!L104,9.5),SUM(б!L104,10),SUM(б!L104,10.5),SUM(б!L104,11),SUM(б!L104,11.5),SUM(б!L104,12),SUM(б!L104,12.5),SUM(б!L104,13),SUM(б!L104,13.5),SUM(б!L104,14),SUM(б!L104,14.5),SUM(б!L104,5.5),SUM(б!L104,6),SUM(б!L104,6.5),SUM(б!L104,7),SUM(б!L104,7.5),SUM(б!L104,8),SUM(б!L104,8.5),SUM(б!L104,9),SUM(б!L104,9.5),SUM(б!L104,10),SUM(б!L104,10.5),SUM(б!L104,11),SUM(б!L104,11.5),SUM(б!L104,12),SUM(б!L104,12.5),SUM(б!L104,13),SUM(б!L104,13.5),SUM(б!L104,14),SUM(б!L104,14.5),SUM(б!L104,15),SUM(б!L104,15.5),SUM(б!L104,16),SUM(б!L104,3.5),SUM(б!L104,4),SUM(б!L104,4.5),SUM(б!L104,5),SUM(б!L104,5.5),SUM(б!L104,6),SUM(б!L104,6.5),SUM(б!L104,7),SUM(б!L104,7.5),SUM(б!L104,8),SUM(б!L104,8.5),SUM(б!L104,9),SUM(б!L104,9.5),SUM(б!L104,10),SUM(б!L104,10.5),SUM(б!L104,11),SUM(б!L104,11.5),SUM(б!L104,12),SUM(б!L104,12.5),SUM(б!L104,13),SUM(б!L104,13.5),SUM(б!L104,14),SUM(б!L104,14.5),SUM(б!L104,2),SUM(б!L104,2.5),SUM(б!L104,3),SUM(б!L104,3.5),SUM(б!L104,4),SUM(б!L104,4.5),SUM(б!L104,5),SUM(б!L104,5.5),SUM(б!L104,6),SUM(б!L104,6.5),SUM(б!L104,7),SUM(б!L104,7.5),SUM(б!L104,8),SUM(б!L104,8.5),SUM(б!L104,9),SUM(б!L104,9.5),SUM(б!L104,10),SUM(б!L104,10.5),SUM(б!L104,11),SUM(б!L104,11.5),SUM(б!L104,12),SUM(б!L104,12.5),SUM(б!L104,13),б!L104,б!L104,б!L104,б!L104,б!L104,),CHOOSE(MATCH(M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N104" s="36">
        <v>13.5</v>
      </c>
      <c r="O104" s="36">
        <f>IF(O106="","",IF(OR(N106="7 0,5",N106="7 1",N106="7 1,5",N106="7 2",N106="7 2,5",N106="7 3",N106="7 3,5",N106="7 4",N106="7 4,5",N106="7 5",N106="7 5,5",N106="7 6",N106="7 6,5",N106="7 7",N106="7а 0,5",N106="7а 1",N106="7а 1,5",N106="7а 2",N106="7а 2,5",N106="7а 3",N106="7а 3,5",N106="7а 4",N106="7а 4,5",N106="7а 5",N106="7а 5,5",N106="7а 6",N106="7а 6,5",N106="7а 7",N106="8 0,5",N106="8 1",N106="8 1,5",N106="8 2",N106="8 2,5",N106="8 3",N106="8 3,5",N106="8 4",N106="8 4,5",N106="8 5",N106="8 5,5",N106="8 6",N106="8 6,5",N106="8 7",N106="8а 0,5",N106="8а 1",N106="8а 1,5",N106="8а 2",N106="8а 2,5",N106="8а 3",N106="8а 3,5",N106="8а 4",N106="8а 4,5",N106="8а 5",N106="8а 5,5",N106="8а 6",N106="8а 6,5",N106="8а 7",N106="9 0,5",N106="9 1",N106="9 1,5",N106="9 2",N106="9 2,5",N106="9 3",N106="9 3,5",N106="9 4",N106="9 4,5",N106="9 5",N106="9 5,5",N106="9 6",N106="9 6,5",N106="9 7",N106="10 0,5",N106="10 1",N106="10 1,5",N106="10 2",N106="10 2,5",N106="10 3",N106="10 3,5",N106="10 4",N106="10 4,5",N106="10 5",N106="10 5,5",N106="10 6",N106="10 6,5",N106="10 7"),CHOOSE(MATCH(O106,{"7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N104,4.5),SUM(б!N104,5),SUM(б!N104,5.5),SUM(б!N104,6),SUM(б!N104,6.5),SUM(б!N104,7),SUM(б!N104,7.5),SUM(б!N104,8),SUM(б!N104,8.5),SUM(б!N104,9),SUM(б!N104,9.5),SUM(б!N104,10),SUM(б!N104,10.5),SUM(б!N104,11),SUM(б!N104,11.5),SUM(б!N104,12),SUM(б!N104,12.5),SUM(б!N104,13),SUM(б!N104,13.5),SUM(б!N104,14),SUM(б!N104,14.5),SUM(б!N104,15),SUM(б!N104,15.5),SUM(б!N104,4),SUM(б!N104,4.5),SUM(б!N104,5),SUM(б!N104,5.5),SUM(б!N104,6),SUM(б!N104,6.5),SUM(б!N104,7),SUM(б!N104,7.5),SUM(б!N104,8),SUM(б!N104,8.5),SUM(б!N104,9),SUM(б!N104,9.5),SUM(б!N104,10),SUM(б!N104,10.5),SUM(б!N104,11),SUM(б!N104,11.5),SUM(б!N104,12),SUM(б!N104,12.5),SUM(б!N104,13),SUM(б!N104,13.5),SUM(б!N104,14),SUM(б!N104,14.5),SUM(б!N104,15),SUM(б!N104,3),SUM(б!N104,3.5),SUM(б!N104,4),SUM(б!N104,4.5),SUM(б!N104,5),SUM(б!N104,5.5),SUM(б!N104,6),SUM(б!N104,6.5),SUM(б!N104,7),SUM(б!N104,7.5),SUM(б!N104,8),SUM(б!N104,8.5),SUM(б!N104,9),SUM(б!N104,9.5),SUM(б!N104,10),SUM(б!N104,10.5),SUM(б!N104,11),SUM(б!N104,11.5),SUM(б!N104,12),SUM(б!N104,12.5),SUM(б!N104,13),SUM(б!N104,13.5),SUM(б!N104,14),SUM(б!N104,14.5),SUM(б!N104,5.5),SUM(б!N104,6),SUM(б!N104,6.5),SUM(б!N104,7),SUM(б!N104,7.5),SUM(б!N104,8),SUM(б!N104,8.5),SUM(б!N104,9),SUM(б!N104,9.5),SUM(б!N104,10),SUM(б!N104,10.5),SUM(б!N104,11),SUM(б!N104,11.5),SUM(б!N104,12),SUM(б!N104,12.5),SUM(б!N104,13),SUM(б!N104,13.5),SUM(б!N104,14),SUM(б!N104,14.5),SUM(б!N104,15),SUM(б!N104,15.5),SUM(б!N104,16),SUM(б!N104,3.5),SUM(б!N104,4),SUM(б!N104,4.5),SUM(б!N104,5),SUM(б!N104,5.5),SUM(б!N104,6),SUM(б!N104,6.5),SUM(б!N104,7),SUM(б!N104,7.5),SUM(б!N104,8),SUM(б!N104,8.5),SUM(б!N104,9),SUM(б!N104,9.5),SUM(б!N104,10),SUM(б!N104,10.5),SUM(б!N104,11),SUM(б!N104,11.5),SUM(б!N104,12),SUM(б!N104,12.5),SUM(б!N104,13),SUM(б!N104,13.5),SUM(б!N104,14),SUM(б!N104,14.5),SUM(б!N104,2),SUM(б!N104,2.5),SUM(б!N104,3),SUM(б!N104,3.5),SUM(б!N104,4),SUM(б!N104,4.5),SUM(б!N104,5),SUM(б!N104,5.5),SUM(б!N104,6),SUM(б!N104,6.5),SUM(б!N104,7),SUM(б!N104,7.5),SUM(б!N104,8),SUM(б!N104,8.5),SUM(б!N104,9),SUM(б!N104,9.5),SUM(б!N104,10),SUM(б!N104,10.5),SUM(б!N104,11),SUM(б!N104,11.5),SUM(б!N104,12),SUM(б!N104,12.5),SUM(б!N104,13),б!N104,б!N104,б!N104,б!N104,б!N104,),CHOOSE(MATCH(O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15</v>
      </c>
      <c r="P104" s="36">
        <v>15</v>
      </c>
      <c r="Q104" s="36">
        <f>IF(Q106="","",IF(OR(P106="7 0,5",P106="7 1",P106="7 1,5",P106="7 2",P106="7 2,5",P106="7 3",P106="7 3,5",P106="7 4",P106="7 4,5",P106="7 5",P106="7 5,5",P106="7 6",P106="7 6,5",P106="7 7",P106="7а 0,5",P106="7а 1",P106="7а 1,5",P106="7а 2",P106="7а 2,5",P106="7а 3",P106="7а 3,5",P106="7а 4",P106="7а 4,5",P106="7а 5",P106="7а 5,5",P106="7а 6",P106="7а 6,5",P106="7а 7",P106="8 0,5",P106="8 1",P106="8 1,5",P106="8 2",P106="8 2,5",P106="8 3",P106="8 3,5",P106="8 4",P106="8 4,5",P106="8 5",P106="8 5,5",P106="8 6",P106="8 6,5",P106="8 7",P106="8а 0,5",P106="8а 1",P106="8а 1,5",P106="8а 2",P106="8а 2,5",P106="8а 3",P106="8а 3,5",P106="8а 4",P106="8а 4,5",P106="8а 5",P106="8а 5,5",P106="8а 6",P106="8а 6,5",P106="8а 7",P106="9 0,5",P106="9 1",P106="9 1,5",P106="9 2",P106="9 2,5",P106="9 3",P106="9 3,5",P106="9 4",P106="9 4,5",P106="9 5",P106="9 5,5",P106="9 6",P106="9 6,5",P106="9 7",P106="10 0,5",P106="10 1",P106="10 1,5",P106="10 2",P106="10 2,5",P106="10 3",P106="10 3,5",P106="10 4",P106="10 4,5",P106="10 5",P106="10 5,5",P106="10 6",P106="10 6,5",P106="10 7"),CHOOSE(MATCH(Q106,{"7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P104,4.5),SUM(б!P104,5),SUM(б!P104,5.5),SUM(б!P104,6),SUM(б!P104,6.5),SUM(б!P104,7),SUM(б!P104,7.5),SUM(б!P104,8),SUM(б!P104,8.5),SUM(б!P104,9),SUM(б!P104,9.5),SUM(б!P104,10),SUM(б!P104,10.5),SUM(б!P104,11),SUM(б!P104,11.5),SUM(б!P104,12),SUM(б!P104,12.5),SUM(б!P104,13),SUM(б!P104,13.5),SUM(б!P104,14),SUM(б!P104,14.5),SUM(б!P104,15),SUM(б!P104,15.5),SUM(б!P104,4),SUM(б!P104,4.5),SUM(б!P104,5),SUM(б!P104,5.5),SUM(б!P104,6),SUM(б!P104,6.5),SUM(б!P104,7),SUM(б!P104,7.5),SUM(б!P104,8),SUM(б!P104,8.5),SUM(б!P104,9),SUM(б!P104,9.5),SUM(б!P104,10),SUM(б!P104,10.5),SUM(б!P104,11),SUM(б!P104,11.5),SUM(б!P104,12),SUM(б!P104,12.5),SUM(б!P104,13),SUM(б!P104,13.5),SUM(б!P104,14),SUM(б!P104,14.5),SUM(б!P104,15),SUM(б!P104,3),SUM(б!P104,3.5),SUM(б!P104,4),SUM(б!P104,4.5),SUM(б!P104,5),SUM(б!P104,5.5),SUM(б!P104,6),SUM(б!P104,6.5),SUM(б!P104,7),SUM(б!P104,7.5),SUM(б!P104,8),SUM(б!P104,8.5),SUM(б!P104,9),SUM(б!P104,9.5),SUM(б!P104,10),SUM(б!P104,10.5),SUM(б!P104,11),SUM(б!P104,11.5),SUM(б!P104,12),SUM(б!P104,12.5),SUM(б!P104,13),SUM(б!P104,13.5),SUM(б!P104,14),SUM(б!P104,14.5),SUM(б!P104,5.5),SUM(б!P104,6),SUM(б!P104,6.5),SUM(б!P104,7),SUM(б!P104,7.5),SUM(б!P104,8),SUM(б!P104,8.5),SUM(б!P104,9),SUM(б!P104,9.5),SUM(б!P104,10),SUM(б!P104,10.5),SUM(б!P104,11),SUM(б!P104,11.5),SUM(б!P104,12),SUM(б!P104,12.5),SUM(б!P104,13),SUM(б!P104,13.5),SUM(б!P104,14),SUM(б!P104,14.5),SUM(б!P104,15),SUM(б!P104,15.5),SUM(б!P104,16),SUM(б!P104,3.5),SUM(б!P104,4),SUM(б!P104,4.5),SUM(б!P104,5),SUM(б!P104,5.5),SUM(б!P104,6),SUM(б!P104,6.5),SUM(б!P104,7),SUM(б!P104,7.5),SUM(б!P104,8),SUM(б!P104,8.5),SUM(б!P104,9),SUM(б!P104,9.5),SUM(б!P104,10),SUM(б!P104,10.5),SUM(б!P104,11),SUM(б!P104,11.5),SUM(б!P104,12),SUM(б!P104,12.5),SUM(б!P104,13),SUM(б!P104,13.5),SUM(б!P104,14),SUM(б!P104,14.5),SUM(б!P104,2),SUM(б!P104,2.5),SUM(б!P104,3),SUM(б!P104,3.5),SUM(б!P104,4),SUM(б!P104,4.5),SUM(б!P104,5),SUM(б!P104,5.5),SUM(б!P104,6),SUM(б!P104,6.5),SUM(б!P104,7),SUM(б!P104,7.5),SUM(б!P104,8),SUM(б!P104,8.5),SUM(б!P104,9),SUM(б!P104,9.5),SUM(б!P104,10),SUM(б!P104,10.5),SUM(б!P104,11),SUM(б!P104,11.5),SUM(б!P104,12),SUM(б!P104,12.5),SUM(б!P104,13),б!P104,б!P104,б!P104,б!P104,б!P104,),CHOOSE(MATCH(Q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R104" s="36">
        <v>12</v>
      </c>
      <c r="S104" s="101" t="s">
        <v>41</v>
      </c>
      <c r="T104" s="101" t="s">
        <v>41</v>
      </c>
      <c r="U104" s="36">
        <v>11</v>
      </c>
      <c r="V104" s="36">
        <v>12</v>
      </c>
      <c r="W104" s="36">
        <f>IF(W106="","",IF(OR(V106="7 0,5",V106="7 1",V106="7 1,5",V106="7 2",V106="7 2,5",V106="7 3",V106="7 3,5",V106="7 4",V106="7 4,5",V106="7 5",V106="7 5,5",V106="7 6",V106="7 6,5",V106="7 7",V106="7а 0,5",V106="7а 1",V106="7а 1,5",V106="7а 2",V106="7а 2,5",V106="7а 3",V106="7а 3,5",V106="7а 4",V106="7а 4,5",V106="7а 5",V106="7а 5,5",V106="7а 6",V106="7а 6,5",V106="7а 7",V106="8 0,5",V106="8 1",V106="8 1,5",V106="8 2",V106="8 2,5",V106="8 3",V106="8 3,5",V106="8 4",V106="8 4,5",V106="8 5",V106="8 5,5",V106="8 6",V106="8 6,5",V106="8 7",V106="8а 0,5",V106="8а 1",V106="8а 1,5",V106="8а 2",V106="8а 2,5",V106="8а 3",V106="8а 3,5",V106="8а 4",V106="8а 4,5",V106="8а 5",V106="8а 5,5",V106="8а 6",V106="8а 6,5",V106="8а 7",V106="9 0,5",V106="9 1",V106="9 1,5",V106="9 2",V106="9 2,5",V106="9 3",V106="9 3,5",V106="9 4",V106="9 4,5",V106="9 5",V106="9 5,5",V106="9 6",V106="9 6,5",V106="9 7",V106="10 0,5",V106="10 1",V106="10 1,5",V106="10 2",V106="10 2,5",V106="10 3",V106="10 3,5",V106="10 4",V106="10 4,5",V106="10 5",V106="10 5,5",V106="10 6",V106="10 6,5",V106="10 7"),CHOOSE(MATCH(W106,{"7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V104,4.5),SUM(б!V104,5),SUM(б!V104,5.5),SUM(б!V104,6),SUM(б!V104,6.5),SUM(б!V104,7),SUM(б!V104,7.5),SUM(б!V104,8),SUM(б!V104,8.5),SUM(б!V104,9),SUM(б!V104,9.5),SUM(б!V104,10),SUM(б!V104,10.5),SUM(б!V104,11),SUM(б!V104,11.5),SUM(б!V104,12),SUM(б!V104,12.5),SUM(б!V104,13),SUM(б!V104,13.5),SUM(б!V104,14),SUM(б!V104,14.5),SUM(б!V104,15),SUM(б!V104,15.5),SUM(б!V104,4),SUM(б!V104,4.5),SUM(б!V104,5),SUM(б!V104,5.5),SUM(б!V104,6),SUM(б!V104,6.5),SUM(б!V104,7),SUM(б!V104,7.5),SUM(б!V104,8),SUM(б!V104,8.5),SUM(б!V104,9),SUM(б!V104,9.5),SUM(б!V104,10),SUM(б!V104,10.5),SUM(б!V104,11),SUM(б!V104,11.5),SUM(б!V104,12),SUM(б!V104,12.5),SUM(б!V104,13),SUM(б!V104,13.5),SUM(б!V104,14),SUM(б!V104,14.5),SUM(б!V104,15),SUM(б!V104,3),SUM(б!V104,3.5),SUM(б!V104,4),SUM(б!V104,4.5),SUM(б!V104,5),SUM(б!V104,5.5),SUM(б!V104,6),SUM(б!V104,6.5),SUM(б!V104,7),SUM(б!V104,7.5),SUM(б!V104,8),SUM(б!V104,8.5),SUM(б!V104,9),SUM(б!V104,9.5),SUM(б!V104,10),SUM(б!V104,10.5),SUM(б!V104,11),SUM(б!V104,11.5),SUM(б!V104,12),SUM(б!V104,12.5),SUM(б!V104,13),SUM(б!V104,13.5),SUM(б!V104,14),SUM(б!V104,14.5),SUM(б!V104,5.5),SUM(б!V104,6),SUM(б!V104,6.5),SUM(б!V104,7),SUM(б!V104,7.5),SUM(б!V104,8),SUM(б!V104,8.5),SUM(б!V104,9),SUM(б!V104,9.5),SUM(б!V104,10),SUM(б!V104,10.5),SUM(б!V104,11),SUM(б!V104,11.5),SUM(б!V104,12),SUM(б!V104,12.5),SUM(б!V104,13),SUM(б!V104,13.5),SUM(б!V104,14),SUM(б!V104,14.5),SUM(б!V104,15),SUM(б!V104,15.5),SUM(б!V104,16),SUM(б!V104,3.5),SUM(б!V104,4),SUM(б!V104,4.5),SUM(б!V104,5),SUM(б!V104,5.5),SUM(б!V104,6),SUM(б!V104,6.5),SUM(б!V104,7),SUM(б!V104,7.5),SUM(б!V104,8),SUM(б!V104,8.5),SUM(б!V104,9),SUM(б!V104,9.5),SUM(б!V104,10),SUM(б!V104,10.5),SUM(б!V104,11),SUM(б!V104,11.5),SUM(б!V104,12),SUM(б!V104,12.5),SUM(б!V104,13),SUM(б!V104,13.5),SUM(б!V104,14),SUM(б!V104,14.5),SUM(б!V104,2),SUM(б!V104,2.5),SUM(б!V104,3),SUM(б!V104,3.5),SUM(б!V104,4),SUM(б!V104,4.5),SUM(б!V104,5),SUM(б!V104,5.5),SUM(б!V104,6),SUM(б!V104,6.5),SUM(б!V104,7),SUM(б!V104,7.5),SUM(б!V104,8),SUM(б!V104,8.5),SUM(б!V104,9),SUM(б!V104,9.5),SUM(б!V104,10),SUM(б!V104,10.5),SUM(б!V104,11),SUM(б!V104,11.5),SUM(б!V104,12),SUM(б!V104,12.5),SUM(б!V104,13),б!V104,б!V104,б!V104,б!V104,б!V104,),CHOOSE(MATCH(W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12.5</v>
      </c>
      <c r="X104" s="36">
        <v>11</v>
      </c>
      <c r="Y104" s="36">
        <v>6.5</v>
      </c>
      <c r="Z104" s="101" t="s">
        <v>41</v>
      </c>
      <c r="AA104" s="101" t="str">
        <f>IF(AA106="","",IF(OR(Z106="7 0,5",Z106="7 1",Z106="7 1,5",Z106="7 2",Z106="7 2,5",Z106="7 3",Z106="7 3,5",Z106="7 4",Z106="7 4,5",Z106="7 5",Z106="7 5,5",Z106="7 6",Z106="7 6,5",Z106="7 7",Z106="7а 0,5",Z106="7а 1",Z106="7а 1,5",Z106="7а 2",Z106="7а 2,5",Z106="7а 3",Z106="7а 3,5",Z106="7а 4",Z106="7а 4,5",Z106="7а 5",Z106="7а 5,5",Z106="7а 6",Z106="7а 6,5",Z106="7а 7",Z106="8 0,5",Z106="8 1",Z106="8 1,5",Z106="8 2",Z106="8 2,5",Z106="8 3",Z106="8 3,5",Z106="8 4",Z106="8 4,5",Z106="8 5",Z106="8 5,5",Z106="8 6",Z106="8 6,5",Z106="8 7",Z106="8а 0,5",Z106="8а 1",Z106="8а 1,5",Z106="8а 2",Z106="8а 2,5",Z106="8а 3",Z106="8а 3,5",Z106="8а 4",Z106="8а 4,5",Z106="8а 5",Z106="8а 5,5",Z106="8а 6",Z106="8а 6,5",Z106="8а 7",Z106="9 0,5",Z106="9 1",Z106="9 1,5",Z106="9 2",Z106="9 2,5",Z106="9 3",Z106="9 3,5",Z106="9 4",Z106="9 4,5",Z106="9 5",Z106="9 5,5",Z106="9 6",Z106="9 6,5",Z106="9 7",Z106="10 0,5",Z106="10 1",Z106="10 1,5",Z106="10 2",Z106="10 2,5",Z106="10 3",Z106="10 3,5",Z106="10 4",Z106="10 4,5",Z106="10 5",Z106="10 5,5",Z106="10 6",Z106="10 6,5",Z106="10 7"),CHOOSE(MATCH(AA106,{"7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Z104,4.5),SUM(б!Z104,5),SUM(б!Z104,5.5),SUM(б!Z104,6),SUM(б!Z104,6.5),SUM(б!Z104,7),SUM(б!Z104,7.5),SUM(б!Z104,8),SUM(б!Z104,8.5),SUM(б!Z104,9),SUM(б!Z104,9.5),SUM(б!Z104,10),SUM(б!Z104,10.5),SUM(б!Z104,11),SUM(б!Z104,11.5),SUM(б!Z104,12),SUM(б!Z104,12.5),SUM(б!Z104,13),SUM(б!Z104,13.5),SUM(б!Z104,14),SUM(б!Z104,14.5),SUM(б!Z104,15),SUM(б!Z104,15.5),SUM(б!Z104,4),SUM(б!Z104,4.5),SUM(б!Z104,5),SUM(б!Z104,5.5),SUM(б!Z104,6),SUM(б!Z104,6.5),SUM(б!Z104,7),SUM(б!Z104,7.5),SUM(б!Z104,8),SUM(б!Z104,8.5),SUM(б!Z104,9),SUM(б!Z104,9.5),SUM(б!Z104,10),SUM(б!Z104,10.5),SUM(б!Z104,11),SUM(б!Z104,11.5),SUM(б!Z104,12),SUM(б!Z104,12.5),SUM(б!Z104,13),SUM(б!Z104,13.5),SUM(б!Z104,14),SUM(б!Z104,14.5),SUM(б!Z104,15),SUM(б!Z104,3),SUM(б!Z104,3.5),SUM(б!Z104,4),SUM(б!Z104,4.5),SUM(б!Z104,5),SUM(б!Z104,5.5),SUM(б!Z104,6),SUM(б!Z104,6.5),SUM(б!Z104,7),SUM(б!Z104,7.5),SUM(б!Z104,8),SUM(б!Z104,8.5),SUM(б!Z104,9),SUM(б!Z104,9.5),SUM(б!Z104,10),SUM(б!Z104,10.5),SUM(б!Z104,11),SUM(б!Z104,11.5),SUM(б!Z104,12),SUM(б!Z104,12.5),SUM(б!Z104,13),SUM(б!Z104,13.5),SUM(б!Z104,14),SUM(б!Z104,14.5),SUM(б!Z104,5.5),SUM(б!Z104,6),SUM(б!Z104,6.5),SUM(б!Z104,7),SUM(б!Z104,7.5),SUM(б!Z104,8),SUM(б!Z104,8.5),SUM(б!Z104,9),SUM(б!Z104,9.5),SUM(б!Z104,10),SUM(б!Z104,10.5),SUM(б!Z104,11),SUM(б!Z104,11.5),SUM(б!Z104,12),SUM(б!Z104,12.5),SUM(б!Z104,13),SUM(б!Z104,13.5),SUM(б!Z104,14),SUM(б!Z104,14.5),SUM(б!Z104,15),SUM(б!Z104,15.5),SUM(б!Z104,16),SUM(б!Z104,3.5),SUM(б!Z104,4),SUM(б!Z104,4.5),SUM(б!Z104,5),SUM(б!Z104,5.5),SUM(б!Z104,6),SUM(б!Z104,6.5),SUM(б!Z104,7),SUM(б!Z104,7.5),SUM(б!Z104,8),SUM(б!Z104,8.5),SUM(б!Z104,9),SUM(б!Z104,9.5),SUM(б!Z104,10),SUM(б!Z104,10.5),SUM(б!Z104,11),SUM(б!Z104,11.5),SUM(б!Z104,12),SUM(б!Z104,12.5),SUM(б!Z104,13),SUM(б!Z104,13.5),SUM(б!Z104,14),SUM(б!Z104,14.5),SUM(б!Z104,2),SUM(б!Z104,2.5),SUM(б!Z104,3),SUM(б!Z104,3.5),SUM(б!Z104,4),SUM(б!Z104,4.5),SUM(б!Z104,5),SUM(б!Z104,5.5),SUM(б!Z104,6),SUM(б!Z104,6.5),SUM(б!Z104,7),SUM(б!Z104,7.5),SUM(б!Z104,8),SUM(б!Z104,8.5),SUM(б!Z104,9),SUM(б!Z104,9.5),SUM(б!Z104,10),SUM(б!Z104,10.5),SUM(б!Z104,11),SUM(б!Z104,11.5),SUM(б!Z104,12),SUM(б!Z104,12.5),SUM(б!Z104,13),б!Z104,б!Z104,б!Z104,б!Z104,б!Z104,),CHOOSE(MATCH(AA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B104" s="36">
        <v>13.5</v>
      </c>
      <c r="AC104" s="36" t="s">
        <v>86</v>
      </c>
      <c r="AD104" s="36" t="str">
        <f>IF(AD106="","",IF(OR(AC106="7 0,5",AC106="7 1",AC106="7 1,5",AC106="7 2",AC106="7 2,5",AC106="7 3",AC106="7 3,5",AC106="7 4",AC106="7 4,5",AC106="7 5",AC106="7 5,5",AC106="7 6",AC106="7 6,5",AC106="7 7",AC106="7а 0,5",AC106="7а 1",AC106="7а 1,5",AC106="7а 2",AC106="7а 2,5",AC106="7а 3",AC106="7а 3,5",AC106="7а 4",AC106="7а 4,5",AC106="7а 5",AC106="7а 5,5",AC106="7а 6",AC106="7а 6,5",AC106="7а 7",AC106="8 0,5",AC106="8 1",AC106="8 1,5",AC106="8 2",AC106="8 2,5",AC106="8 3",AC106="8 3,5",AC106="8 4",AC106="8 4,5",AC106="8 5",AC106="8 5,5",AC106="8 6",AC106="8 6,5",AC106="8 7",AC106="8а 0,5",AC106="8а 1",AC106="8а 1,5",AC106="8а 2",AC106="8а 2,5",AC106="8а 3",AC106="8а 3,5",AC106="8а 4",AC106="8а 4,5",AC106="8а 5",AC106="8а 5,5",AC106="8а 6",AC106="8а 6,5",AC106="8а 7",AC106="9 0,5",AC106="9 1",AC106="9 1,5",AC106="9 2",AC106="9 2,5",AC106="9 3",AC106="9 3,5",AC106="9 4",AC106="9 4,5",AC106="9 5",AC106="9 5,5",AC106="9 6",AC106="9 6,5",AC106="9 7",AC106="10 0,5",AC106="10 1",AC106="10 1,5",AC106="10 2",AC106="10 2,5",AC106="10 3",AC106="10 3,5",AC106="10 4",AC106="10 4,5",AC106="10 5",AC106="10 5,5",AC106="10 6",AC106="10 6,5",AC106="10 7"),CHOOSE(MATCH(AD106,{"7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104,4.5),SUM(б!AC104,5),SUM(б!AC104,5.5),SUM(б!AC104,6),SUM(б!AC104,6.5),SUM(б!AC104,7),SUM(б!AC104,7.5),SUM(б!AC104,8),SUM(б!AC104,8.5),SUM(б!AC104,9),SUM(б!AC104,9.5),SUM(б!AC104,10),SUM(б!AC104,10.5),SUM(б!AC104,11),SUM(б!AC104,11.5),SUM(б!AC104,12),SUM(б!AC104,12.5),SUM(б!AC104,13),SUM(б!AC104,13.5),SUM(б!AC104,14),SUM(б!AC104,14.5),SUM(б!AC104,15),SUM(б!AC104,15.5),SUM(б!AC104,4),SUM(б!AC104,4.5),SUM(б!AC104,5),SUM(б!AC104,5.5),SUM(б!AC104,6),SUM(б!AC104,6.5),SUM(б!AC104,7),SUM(б!AC104,7.5),SUM(б!AC104,8),SUM(б!AC104,8.5),SUM(б!AC104,9),SUM(б!AC104,9.5),SUM(б!AC104,10),SUM(б!AC104,10.5),SUM(б!AC104,11),SUM(б!AC104,11.5),SUM(б!AC104,12),SUM(б!AC104,12.5),SUM(б!AC104,13),SUM(б!AC104,13.5),SUM(б!AC104,14),SUM(б!AC104,14.5),SUM(б!AC104,15),SUM(б!AC104,3),SUM(б!AC104,3.5),SUM(б!AC104,4),SUM(б!AC104,4.5),SUM(б!AC104,5),SUM(б!AC104,5.5),SUM(б!AC104,6),SUM(б!AC104,6.5),SUM(б!AC104,7),SUM(б!AC104,7.5),SUM(б!AC104,8),SUM(б!AC104,8.5),SUM(б!AC104,9),SUM(б!AC104,9.5),SUM(б!AC104,10),SUM(б!AC104,10.5),SUM(б!AC104,11),SUM(б!AC104,11.5),SUM(б!AC104,12),SUM(б!AC104,12.5),SUM(б!AC104,13),SUM(б!AC104,13.5),SUM(б!AC104,14),SUM(б!AC104,14.5),SUM(б!AC104,5.5),SUM(б!AC104,6),SUM(б!AC104,6.5),SUM(б!AC104,7),SUM(б!AC104,7.5),SUM(б!AC104,8),SUM(б!AC104,8.5),SUM(б!AC104,9),SUM(б!AC104,9.5),SUM(б!AC104,10),SUM(б!AC104,10.5),SUM(б!AC104,11),SUM(б!AC104,11.5),SUM(б!AC104,12),SUM(б!AC104,12.5),SUM(б!AC104,13),SUM(б!AC104,13.5),SUM(б!AC104,14),SUM(б!AC104,14.5),SUM(б!AC104,15),SUM(б!AC104,15.5),SUM(б!AC104,16),SUM(б!AC104,3.5),SUM(б!AC104,4),SUM(б!AC104,4.5),SUM(б!AC104,5),SUM(б!AC104,5.5),SUM(б!AC104,6),SUM(б!AC104,6.5),SUM(б!AC104,7),SUM(б!AC104,7.5),SUM(б!AC104,8),SUM(б!AC104,8.5),SUM(б!AC104,9),SUM(б!AC104,9.5),SUM(б!AC104,10),SUM(б!AC104,10.5),SUM(б!AC104,11),SUM(б!AC104,11.5),SUM(б!AC104,12),SUM(б!AC104,12.5),SUM(б!AC104,13),SUM(б!AC104,13.5),SUM(б!AC104,14),SUM(б!AC104,14.5),SUM(б!AC104,2),SUM(б!AC104,2.5),SUM(б!AC104,3),SUM(б!AC104,3.5),SUM(б!AC104,4),SUM(б!AC104,4.5),SUM(б!AC104,5),SUM(б!AC104,5.5),SUM(б!AC104,6),SUM(б!AC104,6.5),SUM(б!AC104,7),SUM(б!AC104,7.5),SUM(б!AC104,8),SUM(б!AC104,8.5),SUM(б!AC104,9),SUM(б!AC104,9.5),SUM(б!AC104,10),SUM(б!AC104,10.5),SUM(б!AC104,11),SUM(б!AC104,11.5),SUM(б!AC104,12),SUM(б!AC104,12.5),SUM(б!AC104,13),б!AC104,б!AC104,б!AC104,б!AC104,б!AC104,),CHOOSE(MATCH(AD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в</v>
      </c>
      <c r="AE104" s="36" t="s">
        <v>86</v>
      </c>
      <c r="AF104" s="36" t="s">
        <v>86</v>
      </c>
      <c r="AG104" s="101" t="str">
        <f>IF(AG106="","",IF(OR(AF106="7 0,5",AF106="7 1",AF106="7 1,5",AF106="7 2",AF106="7 2,5",AF106="7 3",AF106="7 3,5",AF106="7 4",AF106="7 4,5",AF106="7 5",AF106="7 5,5",AF106="7 6",AF106="7 6,5",AF106="7 7",AF106="7а 0,5",AF106="7а 1",AF106="7а 1,5",AF106="7а 2",AF106="7а 2,5",AF106="7а 3",AF106="7а 3,5",AF106="7а 4",AF106="7а 4,5",AF106="7а 5",AF106="7а 5,5",AF106="7а 6",AF106="7а 6,5",AF106="7а 7",AF106="8 0,5",AF106="8 1",AF106="8 1,5",AF106="8 2",AF106="8 2,5",AF106="8 3",AF106="8 3,5",AF106="8 4",AF106="8 4,5",AF106="8 5",AF106="8 5,5",AF106="8 6",AF106="8 6,5",AF106="8 7",AF106="8а 0,5",AF106="8а 1",AF106="8а 1,5",AF106="8а 2",AF106="8а 2,5",AF106="8а 3",AF106="8а 3,5",AF106="8а 4",AF106="8а 4,5",AF106="8а 5",AF106="8а 5,5",AF106="8а 6",AF106="8а 6,5",AF106="8а 7",AF106="9 0,5",AF106="9 1",AF106="9 1,5",AF106="9 2",AF106="9 2,5",AF106="9 3",AF106="9 3,5",AF106="9 4",AF106="9 4,5",AF106="9 5",AF106="9 5,5",AF106="9 6",AF106="9 6,5",AF106="9 7",AF106="10 0,5",AF106="10 1",AF106="10 1,5",AF106="10 2",AF106="10 2,5",AF106="10 3",AF106="10 3,5",AF106="10 4",AF106="10 4,5",AF106="10 5",AF106="10 5,5",AF106="10 6",AF106="10 6,5",AF106="10 7"),CHOOSE(MATCH(AG106,{"7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F104,4.5),SUM(б!AF104,5),SUM(б!AF104,5.5),SUM(б!AF104,6),SUM(б!AF104,6.5),SUM(б!AF104,7),SUM(б!AF104,7.5),SUM(б!AF104,8),SUM(б!AF104,8.5),SUM(б!AF104,9),SUM(б!AF104,9.5),SUM(б!AF104,10),SUM(б!AF104,10.5),SUM(б!AF104,11),SUM(б!AF104,11.5),SUM(б!AF104,12),SUM(б!AF104,12.5),SUM(б!AF104,13),SUM(б!AF104,13.5),SUM(б!AF104,14),SUM(б!AF104,14.5),SUM(б!AF104,15),SUM(б!AF104,15.5),SUM(б!AF104,4),SUM(б!AF104,4.5),SUM(б!AF104,5),SUM(б!AF104,5.5),SUM(б!AF104,6),SUM(б!AF104,6.5),SUM(б!AF104,7),SUM(б!AF104,7.5),SUM(б!AF104,8),SUM(б!AF104,8.5),SUM(б!AF104,9),SUM(б!AF104,9.5),SUM(б!AF104,10),SUM(б!AF104,10.5),SUM(б!AF104,11),SUM(б!AF104,11.5),SUM(б!AF104,12),SUM(б!AF104,12.5),SUM(б!AF104,13),SUM(б!AF104,13.5),SUM(б!AF104,14),SUM(б!AF104,14.5),SUM(б!AF104,15),SUM(б!AF104,3),SUM(б!AF104,3.5),SUM(б!AF104,4),SUM(б!AF104,4.5),SUM(б!AF104,5),SUM(б!AF104,5.5),SUM(б!AF104,6),SUM(б!AF104,6.5),SUM(б!AF104,7),SUM(б!AF104,7.5),SUM(б!AF104,8),SUM(б!AF104,8.5),SUM(б!AF104,9),SUM(б!AF104,9.5),SUM(б!AF104,10),SUM(б!AF104,10.5),SUM(б!AF104,11),SUM(б!AF104,11.5),SUM(б!AF104,12),SUM(б!AF104,12.5),SUM(б!AF104,13),SUM(б!AF104,13.5),SUM(б!AF104,14),SUM(б!AF104,14.5),SUM(б!AF104,5.5),SUM(б!AF104,6),SUM(б!AF104,6.5),SUM(б!AF104,7),SUM(б!AF104,7.5),SUM(б!AF104,8),SUM(б!AF104,8.5),SUM(б!AF104,9),SUM(б!AF104,9.5),SUM(б!AF104,10),SUM(б!AF104,10.5),SUM(б!AF104,11),SUM(б!AF104,11.5),SUM(б!AF104,12),SUM(б!AF104,12.5),SUM(б!AF104,13),SUM(б!AF104,13.5),SUM(б!AF104,14),SUM(б!AF104,14.5),SUM(б!AF104,15),SUM(б!AF104,15.5),SUM(б!AF104,16),SUM(б!AF104,3.5),SUM(б!AF104,4),SUM(б!AF104,4.5),SUM(б!AF104,5),SUM(б!AF104,5.5),SUM(б!AF104,6),SUM(б!AF104,6.5),SUM(б!AF104,7),SUM(б!AF104,7.5),SUM(б!AF104,8),SUM(б!AF104,8.5),SUM(б!AF104,9),SUM(б!AF104,9.5),SUM(б!AF104,10),SUM(б!AF104,10.5),SUM(б!AF104,11),SUM(б!AF104,11.5),SUM(б!AF104,12),SUM(б!AF104,12.5),SUM(б!AF104,13),SUM(б!AF104,13.5),SUM(б!AF104,14),SUM(б!AF104,14.5),SUM(б!AF104,2),SUM(б!AF104,2.5),SUM(б!AF104,3),SUM(б!AF104,3.5),SUM(б!AF104,4),SUM(б!AF104,4.5),SUM(б!AF104,5),SUM(б!AF104,5.5),SUM(б!AF104,6),SUM(б!AF104,6.5),SUM(б!AF104,7),SUM(б!AF104,7.5),SUM(б!AF104,8),SUM(б!AF104,8.5),SUM(б!AF104,9),SUM(б!AF104,9.5),SUM(б!AF104,10),SUM(б!AF104,10.5),SUM(б!AF104,11),SUM(б!AF104,11.5),SUM(б!AF104,12),SUM(б!AF104,12.5),SUM(б!AF104,13),б!AF104,б!AF104,б!AF104,б!AF104,б!AF104,),CHOOSE(MATCH(AG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H104" s="101" t="str">
        <f>IF(AH106="","",IF(OR(AG106="7 0,5",AG106="7 1",AG106="7 1,5",AG106="7 2",AG106="7 2,5",AG106="7 3",AG106="7 3,5",AG106="7 4",AG106="7 4,5",AG106="7 5",AG106="7 5,5",AG106="7 6",AG106="7 6,5",AG106="7 7",AG106="7а 0,5",AG106="7а 1",AG106="7а 1,5",AG106="7а 2",AG106="7а 2,5",AG106="7а 3",AG106="7а 3,5",AG106="7а 4",AG106="7а 4,5",AG106="7а 5",AG106="7а 5,5",AG106="7а 6",AG106="7а 6,5",AG106="7а 7",AG106="8 0,5",AG106="8 1",AG106="8 1,5",AG106="8 2",AG106="8 2,5",AG106="8 3",AG106="8 3,5",AG106="8 4",AG106="8 4,5",AG106="8 5",AG106="8 5,5",AG106="8 6",AG106="8 6,5",AG106="8 7",AG106="8а 0,5",AG106="8а 1",AG106="8а 1,5",AG106="8а 2",AG106="8а 2,5",AG106="8а 3",AG106="8а 3,5",AG106="8а 4",AG106="8а 4,5",AG106="8а 5",AG106="8а 5,5",AG106="8а 6",AG106="8а 6,5",AG106="8а 7",AG106="9 0,5",AG106="9 1",AG106="9 1,5",AG106="9 2",AG106="9 2,5",AG106="9 3",AG106="9 3,5",AG106="9 4",AG106="9 4,5",AG106="9 5",AG106="9 5,5",AG106="9 6",AG106="9 6,5",AG106="9 7",AG106="10 0,5",AG106="10 1",AG106="10 1,5",AG106="10 2",AG106="10 2,5",AG106="10 3",AG106="10 3,5",AG106="10 4",AG106="10 4,5",AG106="10 5",AG106="10 5,5",AG106="10 6",AG106="10 6,5",AG106="10 7"),CHOOSE(MATCH(AH106,{"7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AG104,4.5),SUM(б!AG104,5),SUM(б!AG104,5.5),SUM(б!AG104,6),SUM(б!AG104,6.5),SUM(б!AG104,7),SUM(б!AG104,7.5),SUM(б!AG104,8),SUM(б!AG104,8.5),SUM(б!AG104,9),SUM(б!AG104,9.5),SUM(б!AG104,10),SUM(б!AG104,10.5),SUM(б!AG104,11),SUM(б!AG104,11.5),SUM(б!AG104,12),SUM(б!AG104,12.5),SUM(б!AG104,13),SUM(б!AG104,13.5),SUM(б!AG104,14),SUM(б!AG104,14.5),SUM(б!AG104,15),SUM(б!AG104,15.5),SUM(б!AG104,4),SUM(б!AG104,4.5),SUM(б!AG104,5),SUM(б!AG104,5.5),SUM(б!AG104,6),SUM(б!AG104,6.5),SUM(б!AG104,7),SUM(б!AG104,7.5),SUM(б!AG104,8),SUM(б!AG104,8.5),SUM(б!AG104,9),SUM(б!AG104,9.5),SUM(б!AG104,10),SUM(б!AG104,10.5),SUM(б!AG104,11),SUM(б!AG104,11.5),SUM(б!AG104,12),SUM(б!AG104,12.5),SUM(б!AG104,13),SUM(б!AG104,13.5),SUM(б!AG104,14),SUM(б!AG104,14.5),SUM(б!AG104,15),SUM(б!AG104,3),SUM(б!AG104,3.5),SUM(б!AG104,4),SUM(б!AG104,4.5),SUM(б!AG104,5),SUM(б!AG104,5.5),SUM(б!AG104,6),SUM(б!AG104,6.5),SUM(б!AG104,7),SUM(б!AG104,7.5),SUM(б!AG104,8),SUM(б!AG104,8.5),SUM(б!AG104,9),SUM(б!AG104,9.5),SUM(б!AG104,10),SUM(б!AG104,10.5),SUM(б!AG104,11),SUM(б!AG104,11.5),SUM(б!AG104,12),SUM(б!AG104,12.5),SUM(б!AG104,13),SUM(б!AG104,13.5),SUM(б!AG104,14),SUM(б!AG104,14.5),SUM(б!AG104,5.5),SUM(б!AG104,6),SUM(б!AG104,6.5),SUM(б!AG104,7),SUM(б!AG104,7.5),SUM(б!AG104,8),SUM(б!AG104,8.5),SUM(б!AG104,9),SUM(б!AG104,9.5),SUM(б!AG104,10),SUM(б!AG104,10.5),SUM(б!AG104,11),SUM(б!AG104,11.5),SUM(б!AG104,12),SUM(б!AG104,12.5),SUM(б!AG104,13),SUM(б!AG104,13.5),SUM(б!AG104,14),SUM(б!AG104,14.5),SUM(б!AG104,15),SUM(б!AG104,15.5),SUM(б!AG104,16),SUM(б!AG104,3.5),SUM(б!AG104,4),SUM(б!AG104,4.5),SUM(б!AG104,5),SUM(б!AG104,5.5),SUM(б!AG104,6),SUM(б!AG104,6.5),SUM(б!AG104,7),SUM(б!AG104,7.5),SUM(б!AG104,8),SUM(б!AG104,8.5),SUM(б!AG104,9),SUM(б!AG104,9.5),SUM(б!AG104,10),SUM(б!AG104,10.5),SUM(б!AG104,11),SUM(б!AG104,11.5),SUM(б!AG104,12),SUM(б!AG104,12.5),SUM(б!AG104,13),SUM(б!AG104,13.5),SUM(б!AG104,14),SUM(б!AG104,14.5),SUM(б!AG104,2),SUM(б!AG104,2.5),SUM(б!AG104,3),SUM(б!AG104,3.5),SUM(б!AG104,4),SUM(б!AG104,4.5),SUM(б!AG104,5),SUM(б!AG104,5.5),SUM(б!AG104,6),SUM(б!AG104,6.5),SUM(б!AG104,7),SUM(б!AG104,7.5),SUM(б!AG104,8),SUM(б!AG104,8.5),SUM(б!AG104,9),SUM(б!AG104,9.5),SUM(б!AG104,10),SUM(б!AG104,10.5),SUM(б!AG104,11),SUM(б!AG104,11.5),SUM(б!AG104,12),SUM(б!AG104,12.5),SUM(б!AG104,13),б!AG104,б!AG104,б!AG104,б!AG104,б!AG104,),CHOOSE(MATCH(AH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I104" s="36" t="s">
        <v>86</v>
      </c>
      <c r="AJ104" s="48"/>
      <c r="AK104" s="49"/>
      <c r="AL104" s="9"/>
      <c r="AM104" s="23"/>
      <c r="AN104" s="10"/>
      <c r="AO104" s="11"/>
      <c r="AP104" s="6"/>
    </row>
    <row r="105" ht="30" customHeight="true" spans="1:42">
      <c r="A105" s="6"/>
      <c r="B105" s="6"/>
      <c r="C105" s="14" t="s">
        <v>31</v>
      </c>
      <c r="D105" s="17" t="s">
        <v>29</v>
      </c>
      <c r="E105" s="94"/>
      <c r="F105" s="94"/>
      <c r="G105" s="95"/>
      <c r="H105" s="95"/>
      <c r="I105" s="95"/>
      <c r="J105" s="95"/>
      <c r="K105" s="95"/>
      <c r="L105" s="94"/>
      <c r="M105" s="94"/>
      <c r="N105" s="95"/>
      <c r="O105" s="95"/>
      <c r="P105" s="95"/>
      <c r="Q105" s="95"/>
      <c r="R105" s="95"/>
      <c r="S105" s="94"/>
      <c r="T105" s="94"/>
      <c r="U105" s="95"/>
      <c r="V105" s="95"/>
      <c r="W105" s="95"/>
      <c r="X105" s="95"/>
      <c r="Y105" s="95"/>
      <c r="Z105" s="94"/>
      <c r="AA105" s="94"/>
      <c r="AB105" s="95"/>
      <c r="AC105" s="143"/>
      <c r="AD105" s="143"/>
      <c r="AE105" s="143"/>
      <c r="AF105" s="143"/>
      <c r="AG105" s="94"/>
      <c r="AH105" s="94"/>
      <c r="AI105" s="95"/>
      <c r="AJ105" s="4"/>
      <c r="AK105" s="8"/>
      <c r="AL105" s="50"/>
      <c r="AM105" s="42"/>
      <c r="AN105" s="42"/>
      <c r="AO105" s="8"/>
      <c r="AP105" s="6"/>
    </row>
    <row r="106" ht="30" customHeight="true" spans="1:42">
      <c r="A106" s="6"/>
      <c r="B106" s="6"/>
      <c r="C106" s="9"/>
      <c r="D106" s="18" t="s">
        <v>30</v>
      </c>
      <c r="E106" s="97"/>
      <c r="F106" s="97"/>
      <c r="G106" s="135" t="s">
        <v>76</v>
      </c>
      <c r="H106" s="31" t="s">
        <v>32</v>
      </c>
      <c r="I106" s="31" t="s">
        <v>33</v>
      </c>
      <c r="J106" s="31" t="s">
        <v>34</v>
      </c>
      <c r="K106" s="31" t="s">
        <v>34</v>
      </c>
      <c r="L106" s="97"/>
      <c r="M106" s="97"/>
      <c r="N106" s="31" t="s">
        <v>87</v>
      </c>
      <c r="O106" s="31" t="s">
        <v>88</v>
      </c>
      <c r="P106" s="31" t="s">
        <v>83</v>
      </c>
      <c r="Q106" s="31" t="s">
        <v>34</v>
      </c>
      <c r="R106" s="31" t="s">
        <v>33</v>
      </c>
      <c r="S106" s="97"/>
      <c r="T106" s="97"/>
      <c r="U106" s="31" t="s">
        <v>32</v>
      </c>
      <c r="V106" s="31" t="s">
        <v>33</v>
      </c>
      <c r="W106" s="31" t="s">
        <v>69</v>
      </c>
      <c r="X106" s="31" t="s">
        <v>32</v>
      </c>
      <c r="Y106" s="31" t="s">
        <v>77</v>
      </c>
      <c r="Z106" s="97"/>
      <c r="AA106" s="97"/>
      <c r="AB106" s="31" t="s">
        <v>87</v>
      </c>
      <c r="AC106" s="144" t="s">
        <v>86</v>
      </c>
      <c r="AD106" s="144" t="s">
        <v>86</v>
      </c>
      <c r="AE106" s="144" t="s">
        <v>86</v>
      </c>
      <c r="AF106" s="144" t="s">
        <v>86</v>
      </c>
      <c r="AG106" s="97"/>
      <c r="AH106" s="97"/>
      <c r="AI106" s="31" t="s">
        <v>86</v>
      </c>
      <c r="AJ106" s="10"/>
      <c r="AK106" s="11"/>
      <c r="AL106" s="10"/>
      <c r="AM106" s="23"/>
      <c r="AN106" s="23"/>
      <c r="AO106" s="11"/>
      <c r="AP106" s="6"/>
    </row>
    <row r="107" ht="30" customHeight="true" spans="1:42">
      <c r="A107" s="6"/>
      <c r="B107" s="6"/>
      <c r="C107" s="14" t="s">
        <v>37</v>
      </c>
      <c r="D107" s="17" t="s">
        <v>29</v>
      </c>
      <c r="E107" s="99" t="str">
        <f t="shared" ref="E107:AB107" si="16">IF(OR(E106="о",E106="к",E106="",E106="б",E106="уо",E$14="сб",E$14="вс"),"",IF(E$1="п",7,8))</f>
        <v/>
      </c>
      <c r="F107" s="99" t="str">
        <f t="shared" si="16"/>
        <v/>
      </c>
      <c r="G107" s="100">
        <f t="shared" si="16"/>
        <v>8</v>
      </c>
      <c r="H107" s="100">
        <f t="shared" si="16"/>
        <v>8</v>
      </c>
      <c r="I107" s="100">
        <f t="shared" si="16"/>
        <v>8</v>
      </c>
      <c r="J107" s="100">
        <f t="shared" si="16"/>
        <v>8</v>
      </c>
      <c r="K107" s="100">
        <f t="shared" si="16"/>
        <v>8</v>
      </c>
      <c r="L107" s="99" t="str">
        <f t="shared" si="16"/>
        <v/>
      </c>
      <c r="M107" s="99" t="str">
        <f t="shared" si="16"/>
        <v/>
      </c>
      <c r="N107" s="100">
        <f t="shared" si="16"/>
        <v>8</v>
      </c>
      <c r="O107" s="100">
        <f t="shared" si="16"/>
        <v>8</v>
      </c>
      <c r="P107" s="100">
        <f t="shared" si="16"/>
        <v>8</v>
      </c>
      <c r="Q107" s="100">
        <f t="shared" si="16"/>
        <v>8</v>
      </c>
      <c r="R107" s="100">
        <f t="shared" si="16"/>
        <v>8</v>
      </c>
      <c r="S107" s="99" t="str">
        <f t="shared" si="16"/>
        <v/>
      </c>
      <c r="T107" s="99" t="str">
        <f t="shared" si="16"/>
        <v/>
      </c>
      <c r="U107" s="100">
        <f t="shared" si="16"/>
        <v>8</v>
      </c>
      <c r="V107" s="100">
        <f t="shared" si="16"/>
        <v>8</v>
      </c>
      <c r="W107" s="100">
        <f t="shared" si="16"/>
        <v>8</v>
      </c>
      <c r="X107" s="100">
        <f t="shared" si="16"/>
        <v>8</v>
      </c>
      <c r="Y107" s="100">
        <f t="shared" si="16"/>
        <v>8</v>
      </c>
      <c r="Z107" s="99" t="str">
        <f t="shared" si="16"/>
        <v/>
      </c>
      <c r="AA107" s="99" t="str">
        <f t="shared" si="16"/>
        <v/>
      </c>
      <c r="AB107" s="100">
        <f t="shared" si="16"/>
        <v>8</v>
      </c>
      <c r="AC107" s="145"/>
      <c r="AD107" s="145"/>
      <c r="AE107" s="145"/>
      <c r="AF107" s="145"/>
      <c r="AG107" s="99" t="str">
        <f>IF(OR(AG106="о",AG106="к",AG106="",AG106="б",AG106="уо",AG$14="сб",AG$14="вс"),"",IF(AG$1="п",7,8))</f>
        <v/>
      </c>
      <c r="AH107" s="99" t="str">
        <f>IF(OR(AH106="о",AH106="к",AH106="",AH106="б",AH106="уо",AH$14="сб",AH$14="вс"),"",IF(AH$1="п",7,8))</f>
        <v/>
      </c>
      <c r="AI107" s="100"/>
      <c r="AJ107" s="4"/>
      <c r="AK107" s="8"/>
      <c r="AL107" s="50"/>
      <c r="AM107" s="42"/>
      <c r="AN107" s="42"/>
      <c r="AO107" s="8"/>
      <c r="AP107" s="6"/>
    </row>
    <row r="108" ht="30" customHeight="true" spans="1:42">
      <c r="A108" s="6"/>
      <c r="B108" s="6"/>
      <c r="C108" s="9"/>
      <c r="D108" s="18" t="s">
        <v>30</v>
      </c>
      <c r="E108" s="133" t="str">
        <f>IF(OR(E$14="сб",E$14="вс"),"",IF(AND(E104="в",E$1="п",OR(D106="7 0,5",D106="7 1",D106="7 1,5",D106="7 2",D106="7 2,5",D106="7 3",D106="7 3,5",D106="7 4",D106="7 4,5",D106="7 5",D106="7 5,5",D106="7 6",D106="7 6,5",D106="7 7",D106="7а 0,5",D106="7а 1",D106="7а 1,5",D106="7а 2",D106="7а 2,5",D106="7а 3",D106="7а 3,5",D106="7а 4",D106="7а 4,5",D106="7а 5",D106="7а 5,5",D106="7а 6",D106="7а 6,5",D106="7а 7",D106="8 0,5",D106="8 1",D106="8 1,5",D106="8 2",D106="8 2,5",D106="8 3",D106="8 3,5",D106="8 4",D106="8 4,5",D106="8 5",D106="8 5,5",D106="8 6",D106="8 6,5",D106="8 7",D106="8а 0,5",D106="8а 1",D106="8а 1,5",D106="8а 2",D106="8а 2,5",D106="8а 3",D106="8а 3,5",D106="8а 4",D106="8а 4,5",D106="8а 5",D106="8а 5,5",D106="8а 6",D106="8а 6,5",D106="8а 7",D106="9 0,5",D106="9 1",D106="9 1,5",D106="9 2",D106="9 2,5",D106="9 3",D106="9 3,5",D106="9 4",D106="9 4,5",D106="9 5",D106="9 5,5",D106="9 6",D106="9 6,5",D106="9 7",D106="10 0,5",D106="10 1",D106="10 1,5",D106="10 2",D106="10 2,5",D106="10 3",D106="10 3,5",D106="10 4",D106="10 4,5",D106="10 5",D106="10 5,5",D106="10 6",D106="10 6,5",D106="10 7")),7-б!D104,IF(AND(E104="в",OR(D106="7 0,5",D106="7 1",D106="7 1,5",D106="7 2",D106="7 2,5",D106="7 3",D106="7 3,5",D106="7 4",D106="7 4,5",D106="7 5",D106="7 5,5",D106="7 6",D106="7 6,5",D106="7 7",D106="7а 0,5",D106="7а 1",D106="7а 1,5",D106="7а 2",D106="7а 2,5",D106="7а 3",D106="7а 3,5",D106="7а 4",D106="7а 4,5",D106="7а 5",D106="7а 5,5",D106="7а 6",D106="7а 6,5",D106="7а 7",D106="8 0,5",D106="8 1",D106="8 1,5",D106="8 2",D106="8 2,5",D106="8 3",D106="8 3,5",D106="8 4",D106="8 4,5",D106="8 5",D106="8 5,5",D106="8 6",D106="8 6,5",D106="8 7",D106="8а 0,5",D106="8а 1",D106="8а 1,5",D106="8а 2",D106="8а 2,5",D106="8а 3",D106="8а 3,5",D106="8а 4",D106="8а 4,5",D106="8а 5",D106="8а 5,5",D106="8а 6",D106="8а 6,5",D106="8а 7",D106="9 0,5",D106="9 1",D106="9 1,5",D106="9 2",D106="9 2,5",D106="9 3",D106="9 3,5",D106="9 4",D106="9 4,5",D106="9 5",D106="9 5,5",D106="9 6",D106="9 6,5",D106="9 7",D106="10 0,5",D106="10 1",D106="10 1,5",D106="10 2",D106="10 2,5",D106="10 3",D106="10 3,5",D106="10 4",D106="10 4,5",D106="10 5",D106="10 5,5",D106="10 6",D106="10 6,5",D106="10 7")),8-б!D104,IF(AND(OR(E104="о",E104="б",E104="к",E104="уо",),OR(D106="7 0,5",D106="7 1",D106="7 1,5",D106="7 2",D106="7 2,5",D106="7 3",D106="7 3,5",D106="7 4",D106="7 4,5",D106="7 5",D106="7 5,5",D106="7 6",D106="7 6,5",D106="7 7",D106="7а 0,5",D106="7а 1",D106="7а 1,5",D106="7а 2",D106="7а 2,5",D106="7а 3",D106="7а 3,5",D106="7а 4",D106="7а 4,5",D106="7а 5",D106="7а 5,5",D106="7а 6",D106="7а 6,5",D106="7а 7",D106="8 0,5",D106="8 1",D106="8 1,5",D106="8 2",D106="8 2,5",D106="8 3",D106="8 3,5",D106="8 4",D106="8 4,5",D106="8 5",D106="8 5,5",D106="8 6",D106="8 6,5",D106="8 7",D106="8а 0,5",D106="8а 1",D106="8а 1,5",D106="8а 2",D106="8а 2,5",D106="8а 3",D106="8а 3,5",D106="8а 4",D106="8а 4,5",D106="8а 5",D106="8а 5,5",D106="8а 6",D106="8а 6,5",D106="8а 7",D106="9 0,5",D106="9 1",D106="9 1,5",D106="9 2",D106="9 2,5",D106="9 3",D106="9 3,5",D106="9 4",D106="9 4,5",D106="9 5",D106="9 5,5",D106="9 6",D106="9 6,5",D106="9 7",D106="10 0,5",D106="10 1",D106="10 1,5",D106="10 2",D106="10 2,5",D106="10 3",D106="10 3,5",D106="10 4",D106="10 4,5",D106="10 5",D106="10 5,5",D106="10 6",D106="10 6,5",D106="10 7")),"",IF(AND(E$1="п",E104&lt;7),7-E104,IF(AND(E$1="п",E104=7),"",IF(AND(E$1="п",E104="в"),7,IF(OR(E106="о",E106="к",E106="уо",E106="б",),"",IF(E104&lt;8,8-E104,IF(E104="в",8,""))))))))))</f>
        <v/>
      </c>
      <c r="F108" s="133" t="str">
        <f>IF(OR(F$14="сб",F$14="вс"),"",IF(AND(F104="в",F$1="п",OR(E106="7 0,5",E106="7 1",E106="7 1,5",E106="7 2",E106="7 2,5",E106="7 3",E106="7 3,5",E106="7 4",E106="7 4,5",E106="7 5",E106="7 5,5",E106="7 6",E106="7 6,5",E106="7 7",E106="7а 0,5",E106="7а 1",E106="7а 1,5",E106="7а 2",E106="7а 2,5",E106="7а 3",E106="7а 3,5",E106="7а 4",E106="7а 4,5",E106="7а 5",E106="7а 5,5",E106="7а 6",E106="7а 6,5",E106="7а 7",E106="8 0,5",E106="8 1",E106="8 1,5",E106="8 2",E106="8 2,5",E106="8 3",E106="8 3,5",E106="8 4",E106="8 4,5",E106="8 5",E106="8 5,5",E106="8 6",E106="8 6,5",E106="8 7",E106="8а 0,5",E106="8а 1",E106="8а 1,5",E106="8а 2",E106="8а 2,5",E106="8а 3",E106="8а 3,5",E106="8а 4",E106="8а 4,5",E106="8а 5",E106="8а 5,5",E106="8а 6",E106="8а 6,5",E106="8а 7",E106="9 0,5",E106="9 1",E106="9 1,5",E106="9 2",E106="9 2,5",E106="9 3",E106="9 3,5",E106="9 4",E106="9 4,5",E106="9 5",E106="9 5,5",E106="9 6",E106="9 6,5",E106="9 7",E106="10 0,5",E106="10 1",E106="10 1,5",E106="10 2",E106="10 2,5",E106="10 3",E106="10 3,5",E106="10 4",E106="10 4,5",E106="10 5",E106="10 5,5",E106="10 6",E106="10 6,5",E106="10 7")),7-б!E104,IF(AND(F104="в",OR(E106="7 0,5",E106="7 1",E106="7 1,5",E106="7 2",E106="7 2,5",E106="7 3",E106="7 3,5",E106="7 4",E106="7 4,5",E106="7 5",E106="7 5,5",E106="7 6",E106="7 6,5",E106="7 7",E106="7а 0,5",E106="7а 1",E106="7а 1,5",E106="7а 2",E106="7а 2,5",E106="7а 3",E106="7а 3,5",E106="7а 4",E106="7а 4,5",E106="7а 5",E106="7а 5,5",E106="7а 6",E106="7а 6,5",E106="7а 7",E106="8 0,5",E106="8 1",E106="8 1,5",E106="8 2",E106="8 2,5",E106="8 3",E106="8 3,5",E106="8 4",E106="8 4,5",E106="8 5",E106="8 5,5",E106="8 6",E106="8 6,5",E106="8 7",E106="8а 0,5",E106="8а 1",E106="8а 1,5",E106="8а 2",E106="8а 2,5",E106="8а 3",E106="8а 3,5",E106="8а 4",E106="8а 4,5",E106="8а 5",E106="8а 5,5",E106="8а 6",E106="8а 6,5",E106="8а 7",E106="9 0,5",E106="9 1",E106="9 1,5",E106="9 2",E106="9 2,5",E106="9 3",E106="9 3,5",E106="9 4",E106="9 4,5",E106="9 5",E106="9 5,5",E106="9 6",E106="9 6,5",E106="9 7",E106="10 0,5",E106="10 1",E106="10 1,5",E106="10 2",E106="10 2,5",E106="10 3",E106="10 3,5",E106="10 4",E106="10 4,5",E106="10 5",E106="10 5,5",E106="10 6",E106="10 6,5",E106="10 7")),8-б!E104,IF(AND(OR(F104="о",F104="б",F104="к",F104="уо",),OR(E106="7 0,5",E106="7 1",E106="7 1,5",E106="7 2",E106="7 2,5",E106="7 3",E106="7 3,5",E106="7 4",E106="7 4,5",E106="7 5",E106="7 5,5",E106="7 6",E106="7 6,5",E106="7 7",E106="7а 0,5",E106="7а 1",E106="7а 1,5",E106="7а 2",E106="7а 2,5",E106="7а 3",E106="7а 3,5",E106="7а 4",E106="7а 4,5",E106="7а 5",E106="7а 5,5",E106="7а 6",E106="7а 6,5",E106="7а 7",E106="8 0,5",E106="8 1",E106="8 1,5",E106="8 2",E106="8 2,5",E106="8 3",E106="8 3,5",E106="8 4",E106="8 4,5",E106="8 5",E106="8 5,5",E106="8 6",E106="8 6,5",E106="8 7",E106="8а 0,5",E106="8а 1",E106="8а 1,5",E106="8а 2",E106="8а 2,5",E106="8а 3",E106="8а 3,5",E106="8а 4",E106="8а 4,5",E106="8а 5",E106="8а 5,5",E106="8а 6",E106="8а 6,5",E106="8а 7",E106="9 0,5",E106="9 1",E106="9 1,5",E106="9 2",E106="9 2,5",E106="9 3",E106="9 3,5",E106="9 4",E106="9 4,5",E106="9 5",E106="9 5,5",E106="9 6",E106="9 6,5",E106="9 7",E106="10 0,5",E106="10 1",E106="10 1,5",E106="10 2",E106="10 2,5",E106="10 3",E106="10 3,5",E106="10 4",E106="10 4,5",E106="10 5",E106="10 5,5",E106="10 6",E106="10 6,5",E106="10 7")),"",IF(AND(F$1="п",F104&lt;7),7-F104,IF(AND(F$1="п",F104=7),"",IF(AND(F$1="п",F104="в"),7,IF(OR(F106="о",F106="к",F106="уо",F106="б",),"",IF(F104&lt;8,8-F104,IF(F104="в",8,""))))))))))</f>
        <v/>
      </c>
      <c r="G108" s="134" t="str">
        <f>IF(OR(G$14="сб",G$14="вс"),"",IF(AND(G104="в",G$1="п",OR(F106="7 0,5",F106="7 1",F106="7 1,5",F106="7 2",F106="7 2,5",F106="7 3",F106="7 3,5",F106="7 4",F106="7 4,5",F106="7 5",F106="7 5,5",F106="7 6",F106="7 6,5",F106="7 7",F106="7а 0,5",F106="7а 1",F106="7а 1,5",F106="7а 2",F106="7а 2,5",F106="7а 3",F106="7а 3,5",F106="7а 4",F106="7а 4,5",F106="7а 5",F106="7а 5,5",F106="7а 6",F106="7а 6,5",F106="7а 7",F106="8 0,5",F106="8 1",F106="8 1,5",F106="8 2",F106="8 2,5",F106="8 3",F106="8 3,5",F106="8 4",F106="8 4,5",F106="8 5",F106="8 5,5",F106="8 6",F106="8 6,5",F106="8 7",F106="8а 0,5",F106="8а 1",F106="8а 1,5",F106="8а 2",F106="8а 2,5",F106="8а 3",F106="8а 3,5",F106="8а 4",F106="8а 4,5",F106="8а 5",F106="8а 5,5",F106="8а 6",F106="8а 6,5",F106="8а 7",F106="9 0,5",F106="9 1",F106="9 1,5",F106="9 2",F106="9 2,5",F106="9 3",F106="9 3,5",F106="9 4",F106="9 4,5",F106="9 5",F106="9 5,5",F106="9 6",F106="9 6,5",F106="9 7",F106="10 0,5",F106="10 1",F106="10 1,5",F106="10 2",F106="10 2,5",F106="10 3",F106="10 3,5",F106="10 4",F106="10 4,5",F106="10 5",F106="10 5,5",F106="10 6",F106="10 6,5",F106="10 7")),7-б!F104,IF(AND(G104="в",OR(F106="7 0,5",F106="7 1",F106="7 1,5",F106="7 2",F106="7 2,5",F106="7 3",F106="7 3,5",F106="7 4",F106="7 4,5",F106="7 5",F106="7 5,5",F106="7 6",F106="7 6,5",F106="7 7",F106="7а 0,5",F106="7а 1",F106="7а 1,5",F106="7а 2",F106="7а 2,5",F106="7а 3",F106="7а 3,5",F106="7а 4",F106="7а 4,5",F106="7а 5",F106="7а 5,5",F106="7а 6",F106="7а 6,5",F106="7а 7",F106="8 0,5",F106="8 1",F106="8 1,5",F106="8 2",F106="8 2,5",F106="8 3",F106="8 3,5",F106="8 4",F106="8 4,5",F106="8 5",F106="8 5,5",F106="8 6",F106="8 6,5",F106="8 7",F106="8а 0,5",F106="8а 1",F106="8а 1,5",F106="8а 2",F106="8а 2,5",F106="8а 3",F106="8а 3,5",F106="8а 4",F106="8а 4,5",F106="8а 5",F106="8а 5,5",F106="8а 6",F106="8а 6,5",F106="8а 7",F106="9 0,5",F106="9 1",F106="9 1,5",F106="9 2",F106="9 2,5",F106="9 3",F106="9 3,5",F106="9 4",F106="9 4,5",F106="9 5",F106="9 5,5",F106="9 6",F106="9 6,5",F106="9 7",F106="10 0,5",F106="10 1",F106="10 1,5",F106="10 2",F106="10 2,5",F106="10 3",F106="10 3,5",F106="10 4",F106="10 4,5",F106="10 5",F106="10 5,5",F106="10 6",F106="10 6,5",F106="10 7")),8-б!F104,IF(AND(OR(G104="о",G104="б",G104="к",G104="уо",),OR(F106="7 0,5",F106="7 1",F106="7 1,5",F106="7 2",F106="7 2,5",F106="7 3",F106="7 3,5",F106="7 4",F106="7 4,5",F106="7 5",F106="7 5,5",F106="7 6",F106="7 6,5",F106="7 7",F106="7а 0,5",F106="7а 1",F106="7а 1,5",F106="7а 2",F106="7а 2,5",F106="7а 3",F106="7а 3,5",F106="7а 4",F106="7а 4,5",F106="7а 5",F106="7а 5,5",F106="7а 6",F106="7а 6,5",F106="7а 7",F106="8 0,5",F106="8 1",F106="8 1,5",F106="8 2",F106="8 2,5",F106="8 3",F106="8 3,5",F106="8 4",F106="8 4,5",F106="8 5",F106="8 5,5",F106="8 6",F106="8 6,5",F106="8 7",F106="8а 0,5",F106="8а 1",F106="8а 1,5",F106="8а 2",F106="8а 2,5",F106="8а 3",F106="8а 3,5",F106="8а 4",F106="8а 4,5",F106="8а 5",F106="8а 5,5",F106="8а 6",F106="8а 6,5",F106="8а 7",F106="9 0,5",F106="9 1",F106="9 1,5",F106="9 2",F106="9 2,5",F106="9 3",F106="9 3,5",F106="9 4",F106="9 4,5",F106="9 5",F106="9 5,5",F106="9 6",F106="9 6,5",F106="9 7",F106="10 0,5",F106="10 1",F106="10 1,5",F106="10 2",F106="10 2,5",F106="10 3",F106="10 3,5",F106="10 4",F106="10 4,5",F106="10 5",F106="10 5,5",F106="10 6",F106="10 6,5",F106="10 7")),"",IF(AND(G$1="п",G104&lt;7),7-G104,IF(AND(G$1="п",G104=7),"",IF(AND(G$1="п",G104="в"),7,IF(OR(G106="о",G106="к",G106="уо",G106="б",),"",IF(G104&lt;8,8-G104,IF(G104="в",8,""))))))))))</f>
        <v/>
      </c>
      <c r="H108" s="134" t="str">
        <f>IF(OR(H$14="сб",H$14="вс"),"",IF(AND(H104="в",H$1="п",OR(G106="7 0,5",G106="7 1",G106="7 1,5",G106="7 2",G106="7 2,5",G106="7 3",G106="7 3,5",G106="7 4",G106="7 4,5",G106="7 5",G106="7 5,5",G106="7 6",G106="7 6,5",G106="7 7",G106="7а 0,5",G106="7а 1",G106="7а 1,5",G106="7а 2",G106="7а 2,5",G106="7а 3",G106="7а 3,5",G106="7а 4",G106="7а 4,5",G106="7а 5",G106="7а 5,5",G106="7а 6",G106="7а 6,5",G106="7а 7",G106="8 0,5",G106="8 1",G106="8 1,5",G106="8 2",G106="8 2,5",G106="8 3",G106="8 3,5",G106="8 4",G106="8 4,5",G106="8 5",G106="8 5,5",G106="8 6",G106="8 6,5",G106="8 7",G106="8а 0,5",G106="8а 1",G106="8а 1,5",G106="8а 2",G106="8а 2,5",G106="8а 3",G106="8а 3,5",G106="8а 4",G106="8а 4,5",G106="8а 5",G106="8а 5,5",G106="8а 6",G106="8а 6,5",G106="8а 7",G106="9 0,5",G106="9 1",G106="9 1,5",G106="9 2",G106="9 2,5",G106="9 3",G106="9 3,5",G106="9 4",G106="9 4,5",G106="9 5",G106="9 5,5",G106="9 6",G106="9 6,5",G106="9 7",G106="10 0,5",G106="10 1",G106="10 1,5",G106="10 2",G106="10 2,5",G106="10 3",G106="10 3,5",G106="10 4",G106="10 4,5",G106="10 5",G106="10 5,5",G106="10 6",G106="10 6,5",G106="10 7")),7-б!G104,IF(AND(H104="в",OR(G106="7 0,5",G106="7 1",G106="7 1,5",G106="7 2",G106="7 2,5",G106="7 3",G106="7 3,5",G106="7 4",G106="7 4,5",G106="7 5",G106="7 5,5",G106="7 6",G106="7 6,5",G106="7 7",G106="7а 0,5",G106="7а 1",G106="7а 1,5",G106="7а 2",G106="7а 2,5",G106="7а 3",G106="7а 3,5",G106="7а 4",G106="7а 4,5",G106="7а 5",G106="7а 5,5",G106="7а 6",G106="7а 6,5",G106="7а 7",G106="8 0,5",G106="8 1",G106="8 1,5",G106="8 2",G106="8 2,5",G106="8 3",G106="8 3,5",G106="8 4",G106="8 4,5",G106="8 5",G106="8 5,5",G106="8 6",G106="8 6,5",G106="8 7",G106="8а 0,5",G106="8а 1",G106="8а 1,5",G106="8а 2",G106="8а 2,5",G106="8а 3",G106="8а 3,5",G106="8а 4",G106="8а 4,5",G106="8а 5",G106="8а 5,5",G106="8а 6",G106="8а 6,5",G106="8а 7",G106="9 0,5",G106="9 1",G106="9 1,5",G106="9 2",G106="9 2,5",G106="9 3",G106="9 3,5",G106="9 4",G106="9 4,5",G106="9 5",G106="9 5,5",G106="9 6",G106="9 6,5",G106="9 7",G106="10 0,5",G106="10 1",G106="10 1,5",G106="10 2",G106="10 2,5",G106="10 3",G106="10 3,5",G106="10 4",G106="10 4,5",G106="10 5",G106="10 5,5",G106="10 6",G106="10 6,5",G106="10 7")),8-б!G104,IF(AND(OR(H104="о",H104="б",H104="к",H104="уо",),OR(G106="7 0,5",G106="7 1",G106="7 1,5",G106="7 2",G106="7 2,5",G106="7 3",G106="7 3,5",G106="7 4",G106="7 4,5",G106="7 5",G106="7 5,5",G106="7 6",G106="7 6,5",G106="7 7",G106="7а 0,5",G106="7а 1",G106="7а 1,5",G106="7а 2",G106="7а 2,5",G106="7а 3",G106="7а 3,5",G106="7а 4",G106="7а 4,5",G106="7а 5",G106="7а 5,5",G106="7а 6",G106="7а 6,5",G106="7а 7",G106="8 0,5",G106="8 1",G106="8 1,5",G106="8 2",G106="8 2,5",G106="8 3",G106="8 3,5",G106="8 4",G106="8 4,5",G106="8 5",G106="8 5,5",G106="8 6",G106="8 6,5",G106="8 7",G106="8а 0,5",G106="8а 1",G106="8а 1,5",G106="8а 2",G106="8а 2,5",G106="8а 3",G106="8а 3,5",G106="8а 4",G106="8а 4,5",G106="8а 5",G106="8а 5,5",G106="8а 6",G106="8а 6,5",G106="8а 7",G106="9 0,5",G106="9 1",G106="9 1,5",G106="9 2",G106="9 2,5",G106="9 3",G106="9 3,5",G106="9 4",G106="9 4,5",G106="9 5",G106="9 5,5",G106="9 6",G106="9 6,5",G106="9 7",G106="10 0,5",G106="10 1",G106="10 1,5",G106="10 2",G106="10 2,5",G106="10 3",G106="10 3,5",G106="10 4",G106="10 4,5",G106="10 5",G106="10 5,5",G106="10 6",G106="10 6,5",G106="10 7")),"",IF(AND(H$1="п",H104&lt;7),7-H104,IF(AND(H$1="п",H104=7),"",IF(AND(H$1="п",H104="в"),7,IF(OR(H106="о",H106="к",H106="уо",H106="б",),"",IF(H104&lt;8,8-H104,IF(H104="в",8,""))))))))))</f>
        <v/>
      </c>
      <c r="I108" s="134" t="str">
        <f>IF(OR(I$14="сб",I$14="вс"),"",IF(AND(I104="в",I$1="п",OR(H106="7 0,5",H106="7 1",H106="7 1,5",H106="7 2",H106="7 2,5",H106="7 3",H106="7 3,5",H106="7 4",H106="7 4,5",H106="7 5",H106="7 5,5",H106="7 6",H106="7 6,5",H106="7 7",H106="7а 0,5",H106="7а 1",H106="7а 1,5",H106="7а 2",H106="7а 2,5",H106="7а 3",H106="7а 3,5",H106="7а 4",H106="7а 4,5",H106="7а 5",H106="7а 5,5",H106="7а 6",H106="7а 6,5",H106="7а 7",H106="8 0,5",H106="8 1",H106="8 1,5",H106="8 2",H106="8 2,5",H106="8 3",H106="8 3,5",H106="8 4",H106="8 4,5",H106="8 5",H106="8 5,5",H106="8 6",H106="8 6,5",H106="8 7",H106="8а 0,5",H106="8а 1",H106="8а 1,5",H106="8а 2",H106="8а 2,5",H106="8а 3",H106="8а 3,5",H106="8а 4",H106="8а 4,5",H106="8а 5",H106="8а 5,5",H106="8а 6",H106="8а 6,5",H106="8а 7",H106="9 0,5",H106="9 1",H106="9 1,5",H106="9 2",H106="9 2,5",H106="9 3",H106="9 3,5",H106="9 4",H106="9 4,5",H106="9 5",H106="9 5,5",H106="9 6",H106="9 6,5",H106="9 7",H106="10 0,5",H106="10 1",H106="10 1,5",H106="10 2",H106="10 2,5",H106="10 3",H106="10 3,5",H106="10 4",H106="10 4,5",H106="10 5",H106="10 5,5",H106="10 6",H106="10 6,5",H106="10 7")),7-б!H104,IF(AND(I104="в",OR(H106="7 0,5",H106="7 1",H106="7 1,5",H106="7 2",H106="7 2,5",H106="7 3",H106="7 3,5",H106="7 4",H106="7 4,5",H106="7 5",H106="7 5,5",H106="7 6",H106="7 6,5",H106="7 7",H106="7а 0,5",H106="7а 1",H106="7а 1,5",H106="7а 2",H106="7а 2,5",H106="7а 3",H106="7а 3,5",H106="7а 4",H106="7а 4,5",H106="7а 5",H106="7а 5,5",H106="7а 6",H106="7а 6,5",H106="7а 7",H106="8 0,5",H106="8 1",H106="8 1,5",H106="8 2",H106="8 2,5",H106="8 3",H106="8 3,5",H106="8 4",H106="8 4,5",H106="8 5",H106="8 5,5",H106="8 6",H106="8 6,5",H106="8 7",H106="8а 0,5",H106="8а 1",H106="8а 1,5",H106="8а 2",H106="8а 2,5",H106="8а 3",H106="8а 3,5",H106="8а 4",H106="8а 4,5",H106="8а 5",H106="8а 5,5",H106="8а 6",H106="8а 6,5",H106="8а 7",H106="9 0,5",H106="9 1",H106="9 1,5",H106="9 2",H106="9 2,5",H106="9 3",H106="9 3,5",H106="9 4",H106="9 4,5",H106="9 5",H106="9 5,5",H106="9 6",H106="9 6,5",H106="9 7",H106="10 0,5",H106="10 1",H106="10 1,5",H106="10 2",H106="10 2,5",H106="10 3",H106="10 3,5",H106="10 4",H106="10 4,5",H106="10 5",H106="10 5,5",H106="10 6",H106="10 6,5",H106="10 7")),8-б!H104,IF(AND(OR(I104="о",I104="б",I104="к",I104="уо",),OR(H106="7 0,5",H106="7 1",H106="7 1,5",H106="7 2",H106="7 2,5",H106="7 3",H106="7 3,5",H106="7 4",H106="7 4,5",H106="7 5",H106="7 5,5",H106="7 6",H106="7 6,5",H106="7 7",H106="7а 0,5",H106="7а 1",H106="7а 1,5",H106="7а 2",H106="7а 2,5",H106="7а 3",H106="7а 3,5",H106="7а 4",H106="7а 4,5",H106="7а 5",H106="7а 5,5",H106="7а 6",H106="7а 6,5",H106="7а 7",H106="8 0,5",H106="8 1",H106="8 1,5",H106="8 2",H106="8 2,5",H106="8 3",H106="8 3,5",H106="8 4",H106="8 4,5",H106="8 5",H106="8 5,5",H106="8 6",H106="8 6,5",H106="8 7",H106="8а 0,5",H106="8а 1",H106="8а 1,5",H106="8а 2",H106="8а 2,5",H106="8а 3",H106="8а 3,5",H106="8а 4",H106="8а 4,5",H106="8а 5",H106="8а 5,5",H106="8а 6",H106="8а 6,5",H106="8а 7",H106="9 0,5",H106="9 1",H106="9 1,5",H106="9 2",H106="9 2,5",H106="9 3",H106="9 3,5",H106="9 4",H106="9 4,5",H106="9 5",H106="9 5,5",H106="9 6",H106="9 6,5",H106="9 7",H106="10 0,5",H106="10 1",H106="10 1,5",H106="10 2",H106="10 2,5",H106="10 3",H106="10 3,5",H106="10 4",H106="10 4,5",H106="10 5",H106="10 5,5",H106="10 6",H106="10 6,5",H106="10 7")),"",IF(AND(I$1="п",I104&lt;7),7-I104,IF(AND(I$1="п",I104=7),"",IF(AND(I$1="п",I104="в"),7,IF(OR(I106="о",I106="к",I106="уо",I106="б",),"",IF(I104&lt;8,8-I104,IF(I104="в",8,""))))))))))</f>
        <v/>
      </c>
      <c r="J108" s="134" t="str">
        <f>IF(OR(J$14="сб",J$14="вс"),"",IF(AND(J104="в",J$1="п",OR(I106="7 0,5",I106="7 1",I106="7 1,5",I106="7 2",I106="7 2,5",I106="7 3",I106="7 3,5",I106="7 4",I106="7 4,5",I106="7 5",I106="7 5,5",I106="7 6",I106="7 6,5",I106="7 7",I106="7а 0,5",I106="7а 1",I106="7а 1,5",I106="7а 2",I106="7а 2,5",I106="7а 3",I106="7а 3,5",I106="7а 4",I106="7а 4,5",I106="7а 5",I106="7а 5,5",I106="7а 6",I106="7а 6,5",I106="7а 7",I106="8 0,5",I106="8 1",I106="8 1,5",I106="8 2",I106="8 2,5",I106="8 3",I106="8 3,5",I106="8 4",I106="8 4,5",I106="8 5",I106="8 5,5",I106="8 6",I106="8 6,5",I106="8 7",I106="8а 0,5",I106="8а 1",I106="8а 1,5",I106="8а 2",I106="8а 2,5",I106="8а 3",I106="8а 3,5",I106="8а 4",I106="8а 4,5",I106="8а 5",I106="8а 5,5",I106="8а 6",I106="8а 6,5",I106="8а 7",I106="9 0,5",I106="9 1",I106="9 1,5",I106="9 2",I106="9 2,5",I106="9 3",I106="9 3,5",I106="9 4",I106="9 4,5",I106="9 5",I106="9 5,5",I106="9 6",I106="9 6,5",I106="9 7",I106="10 0,5",I106="10 1",I106="10 1,5",I106="10 2",I106="10 2,5",I106="10 3",I106="10 3,5",I106="10 4",I106="10 4,5",I106="10 5",I106="10 5,5",I106="10 6",I106="10 6,5",I106="10 7")),7-б!I104,IF(AND(J104="в",OR(I106="7 0,5",I106="7 1",I106="7 1,5",I106="7 2",I106="7 2,5",I106="7 3",I106="7 3,5",I106="7 4",I106="7 4,5",I106="7 5",I106="7 5,5",I106="7 6",I106="7 6,5",I106="7 7",I106="7а 0,5",I106="7а 1",I106="7а 1,5",I106="7а 2",I106="7а 2,5",I106="7а 3",I106="7а 3,5",I106="7а 4",I106="7а 4,5",I106="7а 5",I106="7а 5,5",I106="7а 6",I106="7а 6,5",I106="7а 7",I106="8 0,5",I106="8 1",I106="8 1,5",I106="8 2",I106="8 2,5",I106="8 3",I106="8 3,5",I106="8 4",I106="8 4,5",I106="8 5",I106="8 5,5",I106="8 6",I106="8 6,5",I106="8 7",I106="8а 0,5",I106="8а 1",I106="8а 1,5",I106="8а 2",I106="8а 2,5",I106="8а 3",I106="8а 3,5",I106="8а 4",I106="8а 4,5",I106="8а 5",I106="8а 5,5",I106="8а 6",I106="8а 6,5",I106="8а 7",I106="9 0,5",I106="9 1",I106="9 1,5",I106="9 2",I106="9 2,5",I106="9 3",I106="9 3,5",I106="9 4",I106="9 4,5",I106="9 5",I106="9 5,5",I106="9 6",I106="9 6,5",I106="9 7",I106="10 0,5",I106="10 1",I106="10 1,5",I106="10 2",I106="10 2,5",I106="10 3",I106="10 3,5",I106="10 4",I106="10 4,5",I106="10 5",I106="10 5,5",I106="10 6",I106="10 6,5",I106="10 7")),8-б!I104,IF(AND(OR(J104="о",J104="б",J104="к",J104="уо",),OR(I106="7 0,5",I106="7 1",I106="7 1,5",I106="7 2",I106="7 2,5",I106="7 3",I106="7 3,5",I106="7 4",I106="7 4,5",I106="7 5",I106="7 5,5",I106="7 6",I106="7 6,5",I106="7 7",I106="7а 0,5",I106="7а 1",I106="7а 1,5",I106="7а 2",I106="7а 2,5",I106="7а 3",I106="7а 3,5",I106="7а 4",I106="7а 4,5",I106="7а 5",I106="7а 5,5",I106="7а 6",I106="7а 6,5",I106="7а 7",I106="8 0,5",I106="8 1",I106="8 1,5",I106="8 2",I106="8 2,5",I106="8 3",I106="8 3,5",I106="8 4",I106="8 4,5",I106="8 5",I106="8 5,5",I106="8 6",I106="8 6,5",I106="8 7",I106="8а 0,5",I106="8а 1",I106="8а 1,5",I106="8а 2",I106="8а 2,5",I106="8а 3",I106="8а 3,5",I106="8а 4",I106="8а 4,5",I106="8а 5",I106="8а 5,5",I106="8а 6",I106="8а 6,5",I106="8а 7",I106="9 0,5",I106="9 1",I106="9 1,5",I106="9 2",I106="9 2,5",I106="9 3",I106="9 3,5",I106="9 4",I106="9 4,5",I106="9 5",I106="9 5,5",I106="9 6",I106="9 6,5",I106="9 7",I106="10 0,5",I106="10 1",I106="10 1,5",I106="10 2",I106="10 2,5",I106="10 3",I106="10 3,5",I106="10 4",I106="10 4,5",I106="10 5",I106="10 5,5",I106="10 6",I106="10 6,5",I106="10 7")),"",IF(AND(J$1="п",J104&lt;7),7-J104,IF(AND(J$1="п",J104=7),"",IF(AND(J$1="п",J104="в"),7,IF(OR(J106="о",J106="к",J106="уо",J106="б",),"",IF(J104&lt;8,8-J104,IF(J104="в",8,""))))))))))</f>
        <v/>
      </c>
      <c r="K108" s="134" t="str">
        <f>IF(OR(K$14="сб",K$14="вс"),"",IF(AND(K104="в",K$1="п",OR(J106="7 0,5",J106="7 1",J106="7 1,5",J106="7 2",J106="7 2,5",J106="7 3",J106="7 3,5",J106="7 4",J106="7 4,5",J106="7 5",J106="7 5,5",J106="7 6",J106="7 6,5",J106="7 7",J106="7а 0,5",J106="7а 1",J106="7а 1,5",J106="7а 2",J106="7а 2,5",J106="7а 3",J106="7а 3,5",J106="7а 4",J106="7а 4,5",J106="7а 5",J106="7а 5,5",J106="7а 6",J106="7а 6,5",J106="7а 7",J106="8 0,5",J106="8 1",J106="8 1,5",J106="8 2",J106="8 2,5",J106="8 3",J106="8 3,5",J106="8 4",J106="8 4,5",J106="8 5",J106="8 5,5",J106="8 6",J106="8 6,5",J106="8 7",J106="8а 0,5",J106="8а 1",J106="8а 1,5",J106="8а 2",J106="8а 2,5",J106="8а 3",J106="8а 3,5",J106="8а 4",J106="8а 4,5",J106="8а 5",J106="8а 5,5",J106="8а 6",J106="8а 6,5",J106="8а 7",J106="9 0,5",J106="9 1",J106="9 1,5",J106="9 2",J106="9 2,5",J106="9 3",J106="9 3,5",J106="9 4",J106="9 4,5",J106="9 5",J106="9 5,5",J106="9 6",J106="9 6,5",J106="9 7",J106="10 0,5",J106="10 1",J106="10 1,5",J106="10 2",J106="10 2,5",J106="10 3",J106="10 3,5",J106="10 4",J106="10 4,5",J106="10 5",J106="10 5,5",J106="10 6",J106="10 6,5",J106="10 7")),7-б!J104,IF(AND(K104="в",OR(J106="7 0,5",J106="7 1",J106="7 1,5",J106="7 2",J106="7 2,5",J106="7 3",J106="7 3,5",J106="7 4",J106="7 4,5",J106="7 5",J106="7 5,5",J106="7 6",J106="7 6,5",J106="7 7",J106="7а 0,5",J106="7а 1",J106="7а 1,5",J106="7а 2",J106="7а 2,5",J106="7а 3",J106="7а 3,5",J106="7а 4",J106="7а 4,5",J106="7а 5",J106="7а 5,5",J106="7а 6",J106="7а 6,5",J106="7а 7",J106="8 0,5",J106="8 1",J106="8 1,5",J106="8 2",J106="8 2,5",J106="8 3",J106="8 3,5",J106="8 4",J106="8 4,5",J106="8 5",J106="8 5,5",J106="8 6",J106="8 6,5",J106="8 7",J106="8а 0,5",J106="8а 1",J106="8а 1,5",J106="8а 2",J106="8а 2,5",J106="8а 3",J106="8а 3,5",J106="8а 4",J106="8а 4,5",J106="8а 5",J106="8а 5,5",J106="8а 6",J106="8а 6,5",J106="8а 7",J106="9 0,5",J106="9 1",J106="9 1,5",J106="9 2",J106="9 2,5",J106="9 3",J106="9 3,5",J106="9 4",J106="9 4,5",J106="9 5",J106="9 5,5",J106="9 6",J106="9 6,5",J106="9 7",J106="10 0,5",J106="10 1",J106="10 1,5",J106="10 2",J106="10 2,5",J106="10 3",J106="10 3,5",J106="10 4",J106="10 4,5",J106="10 5",J106="10 5,5",J106="10 6",J106="10 6,5",J106="10 7")),8-б!J104,IF(AND(OR(K104="о",K104="б",K104="к",K104="уо",),OR(J106="7 0,5",J106="7 1",J106="7 1,5",J106="7 2",J106="7 2,5",J106="7 3",J106="7 3,5",J106="7 4",J106="7 4,5",J106="7 5",J106="7 5,5",J106="7 6",J106="7 6,5",J106="7 7",J106="7а 0,5",J106="7а 1",J106="7а 1,5",J106="7а 2",J106="7а 2,5",J106="7а 3",J106="7а 3,5",J106="7а 4",J106="7а 4,5",J106="7а 5",J106="7а 5,5",J106="7а 6",J106="7а 6,5",J106="7а 7",J106="8 0,5",J106="8 1",J106="8 1,5",J106="8 2",J106="8 2,5",J106="8 3",J106="8 3,5",J106="8 4",J106="8 4,5",J106="8 5",J106="8 5,5",J106="8 6",J106="8 6,5",J106="8 7",J106="8а 0,5",J106="8а 1",J106="8а 1,5",J106="8а 2",J106="8а 2,5",J106="8а 3",J106="8а 3,5",J106="8а 4",J106="8а 4,5",J106="8а 5",J106="8а 5,5",J106="8а 6",J106="8а 6,5",J106="8а 7",J106="9 0,5",J106="9 1",J106="9 1,5",J106="9 2",J106="9 2,5",J106="9 3",J106="9 3,5",J106="9 4",J106="9 4,5",J106="9 5",J106="9 5,5",J106="9 6",J106="9 6,5",J106="9 7",J106="10 0,5",J106="10 1",J106="10 1,5",J106="10 2",J106="10 2,5",J106="10 3",J106="10 3,5",J106="10 4",J106="10 4,5",J106="10 5",J106="10 5,5",J106="10 6",J106="10 6,5",J106="10 7")),"",IF(AND(K$1="п",K104&lt;7),7-K104,IF(AND(K$1="п",K104=7),"",IF(AND(K$1="п",K104="в"),7,IF(OR(K106="о",K106="к",K106="уо",K106="б",),"",IF(K104&lt;8,8-K104,IF(K104="в",8,""))))))))))</f>
        <v/>
      </c>
      <c r="L108" s="133" t="str">
        <f>IF(OR(L$14="сб",L$14="вс"),"",IF(AND(L104="в",L$1="п",OR(K106="7 0,5",K106="7 1",K106="7 1,5",K106="7 2",K106="7 2,5",K106="7 3",K106="7 3,5",K106="7 4",K106="7 4,5",K106="7 5",K106="7 5,5",K106="7 6",K106="7 6,5",K106="7 7",K106="7а 0,5",K106="7а 1",K106="7а 1,5",K106="7а 2",K106="7а 2,5",K106="7а 3",K106="7а 3,5",K106="7а 4",K106="7а 4,5",K106="7а 5",K106="7а 5,5",K106="7а 6",K106="7а 6,5",K106="7а 7",K106="8 0,5",K106="8 1",K106="8 1,5",K106="8 2",K106="8 2,5",K106="8 3",K106="8 3,5",K106="8 4",K106="8 4,5",K106="8 5",K106="8 5,5",K106="8 6",K106="8 6,5",K106="8 7",K106="8а 0,5",K106="8а 1",K106="8а 1,5",K106="8а 2",K106="8а 2,5",K106="8а 3",K106="8а 3,5",K106="8а 4",K106="8а 4,5",K106="8а 5",K106="8а 5,5",K106="8а 6",K106="8а 6,5",K106="8а 7",K106="9 0,5",K106="9 1",K106="9 1,5",K106="9 2",K106="9 2,5",K106="9 3",K106="9 3,5",K106="9 4",K106="9 4,5",K106="9 5",K106="9 5,5",K106="9 6",K106="9 6,5",K106="9 7",K106="10 0,5",K106="10 1",K106="10 1,5",K106="10 2",K106="10 2,5",K106="10 3",K106="10 3,5",K106="10 4",K106="10 4,5",K106="10 5",K106="10 5,5",K106="10 6",K106="10 6,5",K106="10 7")),7-б!K104,IF(AND(L104="в",OR(K106="7 0,5",K106="7 1",K106="7 1,5",K106="7 2",K106="7 2,5",K106="7 3",K106="7 3,5",K106="7 4",K106="7 4,5",K106="7 5",K106="7 5,5",K106="7 6",K106="7 6,5",K106="7 7",K106="7а 0,5",K106="7а 1",K106="7а 1,5",K106="7а 2",K106="7а 2,5",K106="7а 3",K106="7а 3,5",K106="7а 4",K106="7а 4,5",K106="7а 5",K106="7а 5,5",K106="7а 6",K106="7а 6,5",K106="7а 7",K106="8 0,5",K106="8 1",K106="8 1,5",K106="8 2",K106="8 2,5",K106="8 3",K106="8 3,5",K106="8 4",K106="8 4,5",K106="8 5",K106="8 5,5",K106="8 6",K106="8 6,5",K106="8 7",K106="8а 0,5",K106="8а 1",K106="8а 1,5",K106="8а 2",K106="8а 2,5",K106="8а 3",K106="8а 3,5",K106="8а 4",K106="8а 4,5",K106="8а 5",K106="8а 5,5",K106="8а 6",K106="8а 6,5",K106="8а 7",K106="9 0,5",K106="9 1",K106="9 1,5",K106="9 2",K106="9 2,5",K106="9 3",K106="9 3,5",K106="9 4",K106="9 4,5",K106="9 5",K106="9 5,5",K106="9 6",K106="9 6,5",K106="9 7",K106="10 0,5",K106="10 1",K106="10 1,5",K106="10 2",K106="10 2,5",K106="10 3",K106="10 3,5",K106="10 4",K106="10 4,5",K106="10 5",K106="10 5,5",K106="10 6",K106="10 6,5",K106="10 7")),8-б!K104,IF(AND(OR(L104="о",L104="б",L104="к",L104="уо",),OR(K106="7 0,5",K106="7 1",K106="7 1,5",K106="7 2",K106="7 2,5",K106="7 3",K106="7 3,5",K106="7 4",K106="7 4,5",K106="7 5",K106="7 5,5",K106="7 6",K106="7 6,5",K106="7 7",K106="7а 0,5",K106="7а 1",K106="7а 1,5",K106="7а 2",K106="7а 2,5",K106="7а 3",K106="7а 3,5",K106="7а 4",K106="7а 4,5",K106="7а 5",K106="7а 5,5",K106="7а 6",K106="7а 6,5",K106="7а 7",K106="8 0,5",K106="8 1",K106="8 1,5",K106="8 2",K106="8 2,5",K106="8 3",K106="8 3,5",K106="8 4",K106="8 4,5",K106="8 5",K106="8 5,5",K106="8 6",K106="8 6,5",K106="8 7",K106="8а 0,5",K106="8а 1",K106="8а 1,5",K106="8а 2",K106="8а 2,5",K106="8а 3",K106="8а 3,5",K106="8а 4",K106="8а 4,5",K106="8а 5",K106="8а 5,5",K106="8а 6",K106="8а 6,5",K106="8а 7",K106="9 0,5",K106="9 1",K106="9 1,5",K106="9 2",K106="9 2,5",K106="9 3",K106="9 3,5",K106="9 4",K106="9 4,5",K106="9 5",K106="9 5,5",K106="9 6",K106="9 6,5",K106="9 7",K106="10 0,5",K106="10 1",K106="10 1,5",K106="10 2",K106="10 2,5",K106="10 3",K106="10 3,5",K106="10 4",K106="10 4,5",K106="10 5",K106="10 5,5",K106="10 6",K106="10 6,5",K106="10 7")),"",IF(AND(L$1="п",L104&lt;7),7-L104,IF(AND(L$1="п",L104=7),"",IF(AND(L$1="п",L104="в"),7,IF(OR(L106="о",L106="к",L106="уо",L106="б",),"",IF(L104&lt;8,8-L104,IF(L104="в",8,""))))))))))</f>
        <v/>
      </c>
      <c r="M108" s="133" t="str">
        <f>IF(OR(M$14="сб",M$14="вс"),"",IF(AND(M104="в",M$1="п",OR(L106="7 0,5",L106="7 1",L106="7 1,5",L106="7 2",L106="7 2,5",L106="7 3",L106="7 3,5",L106="7 4",L106="7 4,5",L106="7 5",L106="7 5,5",L106="7 6",L106="7 6,5",L106="7 7",L106="7а 0,5",L106="7а 1",L106="7а 1,5",L106="7а 2",L106="7а 2,5",L106="7а 3",L106="7а 3,5",L106="7а 4",L106="7а 4,5",L106="7а 5",L106="7а 5,5",L106="7а 6",L106="7а 6,5",L106="7а 7",L106="8 0,5",L106="8 1",L106="8 1,5",L106="8 2",L106="8 2,5",L106="8 3",L106="8 3,5",L106="8 4",L106="8 4,5",L106="8 5",L106="8 5,5",L106="8 6",L106="8 6,5",L106="8 7",L106="8а 0,5",L106="8а 1",L106="8а 1,5",L106="8а 2",L106="8а 2,5",L106="8а 3",L106="8а 3,5",L106="8а 4",L106="8а 4,5",L106="8а 5",L106="8а 5,5",L106="8а 6",L106="8а 6,5",L106="8а 7",L106="9 0,5",L106="9 1",L106="9 1,5",L106="9 2",L106="9 2,5",L106="9 3",L106="9 3,5",L106="9 4",L106="9 4,5",L106="9 5",L106="9 5,5",L106="9 6",L106="9 6,5",L106="9 7",L106="10 0,5",L106="10 1",L106="10 1,5",L106="10 2",L106="10 2,5",L106="10 3",L106="10 3,5",L106="10 4",L106="10 4,5",L106="10 5",L106="10 5,5",L106="10 6",L106="10 6,5",L106="10 7")),7-б!L104,IF(AND(M104="в",OR(L106="7 0,5",L106="7 1",L106="7 1,5",L106="7 2",L106="7 2,5",L106="7 3",L106="7 3,5",L106="7 4",L106="7 4,5",L106="7 5",L106="7 5,5",L106="7 6",L106="7 6,5",L106="7 7",L106="7а 0,5",L106="7а 1",L106="7а 1,5",L106="7а 2",L106="7а 2,5",L106="7а 3",L106="7а 3,5",L106="7а 4",L106="7а 4,5",L106="7а 5",L106="7а 5,5",L106="7а 6",L106="7а 6,5",L106="7а 7",L106="8 0,5",L106="8 1",L106="8 1,5",L106="8 2",L106="8 2,5",L106="8 3",L106="8 3,5",L106="8 4",L106="8 4,5",L106="8 5",L106="8 5,5",L106="8 6",L106="8 6,5",L106="8 7",L106="8а 0,5",L106="8а 1",L106="8а 1,5",L106="8а 2",L106="8а 2,5",L106="8а 3",L106="8а 3,5",L106="8а 4",L106="8а 4,5",L106="8а 5",L106="8а 5,5",L106="8а 6",L106="8а 6,5",L106="8а 7",L106="9 0,5",L106="9 1",L106="9 1,5",L106="9 2",L106="9 2,5",L106="9 3",L106="9 3,5",L106="9 4",L106="9 4,5",L106="9 5",L106="9 5,5",L106="9 6",L106="9 6,5",L106="9 7",L106="10 0,5",L106="10 1",L106="10 1,5",L106="10 2",L106="10 2,5",L106="10 3",L106="10 3,5",L106="10 4",L106="10 4,5",L106="10 5",L106="10 5,5",L106="10 6",L106="10 6,5",L106="10 7")),8-б!L104,IF(AND(OR(M104="о",M104="б",M104="к",M104="уо",),OR(L106="7 0,5",L106="7 1",L106="7 1,5",L106="7 2",L106="7 2,5",L106="7 3",L106="7 3,5",L106="7 4",L106="7 4,5",L106="7 5",L106="7 5,5",L106="7 6",L106="7 6,5",L106="7 7",L106="7а 0,5",L106="7а 1",L106="7а 1,5",L106="7а 2",L106="7а 2,5",L106="7а 3",L106="7а 3,5",L106="7а 4",L106="7а 4,5",L106="7а 5",L106="7а 5,5",L106="7а 6",L106="7а 6,5",L106="7а 7",L106="8 0,5",L106="8 1",L106="8 1,5",L106="8 2",L106="8 2,5",L106="8 3",L106="8 3,5",L106="8 4",L106="8 4,5",L106="8 5",L106="8 5,5",L106="8 6",L106="8 6,5",L106="8 7",L106="8а 0,5",L106="8а 1",L106="8а 1,5",L106="8а 2",L106="8а 2,5",L106="8а 3",L106="8а 3,5",L106="8а 4",L106="8а 4,5",L106="8а 5",L106="8а 5,5",L106="8а 6",L106="8а 6,5",L106="8а 7",L106="9 0,5",L106="9 1",L106="9 1,5",L106="9 2",L106="9 2,5",L106="9 3",L106="9 3,5",L106="9 4",L106="9 4,5",L106="9 5",L106="9 5,5",L106="9 6",L106="9 6,5",L106="9 7",L106="10 0,5",L106="10 1",L106="10 1,5",L106="10 2",L106="10 2,5",L106="10 3",L106="10 3,5",L106="10 4",L106="10 4,5",L106="10 5",L106="10 5,5",L106="10 6",L106="10 6,5",L106="10 7")),"",IF(AND(M$1="п",M104&lt;7),7-M104,IF(AND(M$1="п",M104=7),"",IF(AND(M$1="п",M104="в"),7,IF(OR(M106="о",M106="к",M106="уо",M106="б",),"",IF(M104&lt;8,8-M104,IF(M104="в",8,""))))))))))</f>
        <v/>
      </c>
      <c r="N108" s="134" t="str">
        <f>IF(OR(N$14="сб",N$14="вс"),"",IF(AND(N104="в",N$1="п",OR(M106="7 0,5",M106="7 1",M106="7 1,5",M106="7 2",M106="7 2,5",M106="7 3",M106="7 3,5",M106="7 4",M106="7 4,5",M106="7 5",M106="7 5,5",M106="7 6",M106="7 6,5",M106="7 7",M106="7а 0,5",M106="7а 1",M106="7а 1,5",M106="7а 2",M106="7а 2,5",M106="7а 3",M106="7а 3,5",M106="7а 4",M106="7а 4,5",M106="7а 5",M106="7а 5,5",M106="7а 6",M106="7а 6,5",M106="7а 7",M106="8 0,5",M106="8 1",M106="8 1,5",M106="8 2",M106="8 2,5",M106="8 3",M106="8 3,5",M106="8 4",M106="8 4,5",M106="8 5",M106="8 5,5",M106="8 6",M106="8 6,5",M106="8 7",M106="8а 0,5",M106="8а 1",M106="8а 1,5",M106="8а 2",M106="8а 2,5",M106="8а 3",M106="8а 3,5",M106="8а 4",M106="8а 4,5",M106="8а 5",M106="8а 5,5",M106="8а 6",M106="8а 6,5",M106="8а 7",M106="9 0,5",M106="9 1",M106="9 1,5",M106="9 2",M106="9 2,5",M106="9 3",M106="9 3,5",M106="9 4",M106="9 4,5",M106="9 5",M106="9 5,5",M106="9 6",M106="9 6,5",M106="9 7",M106="10 0,5",M106="10 1",M106="10 1,5",M106="10 2",M106="10 2,5",M106="10 3",M106="10 3,5",M106="10 4",M106="10 4,5",M106="10 5",M106="10 5,5",M106="10 6",M106="10 6,5",M106="10 7")),7-б!M104,IF(AND(N104="в",OR(M106="7 0,5",M106="7 1",M106="7 1,5",M106="7 2",M106="7 2,5",M106="7 3",M106="7 3,5",M106="7 4",M106="7 4,5",M106="7 5",M106="7 5,5",M106="7 6",M106="7 6,5",M106="7 7",M106="7а 0,5",M106="7а 1",M106="7а 1,5",M106="7а 2",M106="7а 2,5",M106="7а 3",M106="7а 3,5",M106="7а 4",M106="7а 4,5",M106="7а 5",M106="7а 5,5",M106="7а 6",M106="7а 6,5",M106="7а 7",M106="8 0,5",M106="8 1",M106="8 1,5",M106="8 2",M106="8 2,5",M106="8 3",M106="8 3,5",M106="8 4",M106="8 4,5",M106="8 5",M106="8 5,5",M106="8 6",M106="8 6,5",M106="8 7",M106="8а 0,5",M106="8а 1",M106="8а 1,5",M106="8а 2",M106="8а 2,5",M106="8а 3",M106="8а 3,5",M106="8а 4",M106="8а 4,5",M106="8а 5",M106="8а 5,5",M106="8а 6",M106="8а 6,5",M106="8а 7",M106="9 0,5",M106="9 1",M106="9 1,5",M106="9 2",M106="9 2,5",M106="9 3",M106="9 3,5",M106="9 4",M106="9 4,5",M106="9 5",M106="9 5,5",M106="9 6",M106="9 6,5",M106="9 7",M106="10 0,5",M106="10 1",M106="10 1,5",M106="10 2",M106="10 2,5",M106="10 3",M106="10 3,5",M106="10 4",M106="10 4,5",M106="10 5",M106="10 5,5",M106="10 6",M106="10 6,5",M106="10 7")),8-б!M104,IF(AND(OR(N104="о",N104="б",N104="к",N104="уо",),OR(M106="7 0,5",M106="7 1",M106="7 1,5",M106="7 2",M106="7 2,5",M106="7 3",M106="7 3,5",M106="7 4",M106="7 4,5",M106="7 5",M106="7 5,5",M106="7 6",M106="7 6,5",M106="7 7",M106="7а 0,5",M106="7а 1",M106="7а 1,5",M106="7а 2",M106="7а 2,5",M106="7а 3",M106="7а 3,5",M106="7а 4",M106="7а 4,5",M106="7а 5",M106="7а 5,5",M106="7а 6",M106="7а 6,5",M106="7а 7",M106="8 0,5",M106="8 1",M106="8 1,5",M106="8 2",M106="8 2,5",M106="8 3",M106="8 3,5",M106="8 4",M106="8 4,5",M106="8 5",M106="8 5,5",M106="8 6",M106="8 6,5",M106="8 7",M106="8а 0,5",M106="8а 1",M106="8а 1,5",M106="8а 2",M106="8а 2,5",M106="8а 3",M106="8а 3,5",M106="8а 4",M106="8а 4,5",M106="8а 5",M106="8а 5,5",M106="8а 6",M106="8а 6,5",M106="8а 7",M106="9 0,5",M106="9 1",M106="9 1,5",M106="9 2",M106="9 2,5",M106="9 3",M106="9 3,5",M106="9 4",M106="9 4,5",M106="9 5",M106="9 5,5",M106="9 6",M106="9 6,5",M106="9 7",M106="10 0,5",M106="10 1",M106="10 1,5",M106="10 2",M106="10 2,5",M106="10 3",M106="10 3,5",M106="10 4",M106="10 4,5",M106="10 5",M106="10 5,5",M106="10 6",M106="10 6,5",M106="10 7")),"",IF(AND(N$1="п",N104&lt;7),7-N104,IF(AND(N$1="п",N104=7),"",IF(AND(N$1="п",N104="в"),7,IF(OR(N106="о",N106="к",N106="уо",N106="б",),"",IF(N104&lt;8,8-N104,IF(N104="в",8,""))))))))))</f>
        <v/>
      </c>
      <c r="O108" s="134" t="str">
        <f>IF(OR(O$14="сб",O$14="вс"),"",IF(AND(O104="в",O$1="п",OR(N106="7 0,5",N106="7 1",N106="7 1,5",N106="7 2",N106="7 2,5",N106="7 3",N106="7 3,5",N106="7 4",N106="7 4,5",N106="7 5",N106="7 5,5",N106="7 6",N106="7 6,5",N106="7 7",N106="7а 0,5",N106="7а 1",N106="7а 1,5",N106="7а 2",N106="7а 2,5",N106="7а 3",N106="7а 3,5",N106="7а 4",N106="7а 4,5",N106="7а 5",N106="7а 5,5",N106="7а 6",N106="7а 6,5",N106="7а 7",N106="8 0,5",N106="8 1",N106="8 1,5",N106="8 2",N106="8 2,5",N106="8 3",N106="8 3,5",N106="8 4",N106="8 4,5",N106="8 5",N106="8 5,5",N106="8 6",N106="8 6,5",N106="8 7",N106="8а 0,5",N106="8а 1",N106="8а 1,5",N106="8а 2",N106="8а 2,5",N106="8а 3",N106="8а 3,5",N106="8а 4",N106="8а 4,5",N106="8а 5",N106="8а 5,5",N106="8а 6",N106="8а 6,5",N106="8а 7",N106="9 0,5",N106="9 1",N106="9 1,5",N106="9 2",N106="9 2,5",N106="9 3",N106="9 3,5",N106="9 4",N106="9 4,5",N106="9 5",N106="9 5,5",N106="9 6",N106="9 6,5",N106="9 7",N106="10 0,5",N106="10 1",N106="10 1,5",N106="10 2",N106="10 2,5",N106="10 3",N106="10 3,5",N106="10 4",N106="10 4,5",N106="10 5",N106="10 5,5",N106="10 6",N106="10 6,5",N106="10 7")),7-б!N104,IF(AND(O104="в",OR(N106="7 0,5",N106="7 1",N106="7 1,5",N106="7 2",N106="7 2,5",N106="7 3",N106="7 3,5",N106="7 4",N106="7 4,5",N106="7 5",N106="7 5,5",N106="7 6",N106="7 6,5",N106="7 7",N106="7а 0,5",N106="7а 1",N106="7а 1,5",N106="7а 2",N106="7а 2,5",N106="7а 3",N106="7а 3,5",N106="7а 4",N106="7а 4,5",N106="7а 5",N106="7а 5,5",N106="7а 6",N106="7а 6,5",N106="7а 7",N106="8 0,5",N106="8 1",N106="8 1,5",N106="8 2",N106="8 2,5",N106="8 3",N106="8 3,5",N106="8 4",N106="8 4,5",N106="8 5",N106="8 5,5",N106="8 6",N106="8 6,5",N106="8 7",N106="8а 0,5",N106="8а 1",N106="8а 1,5",N106="8а 2",N106="8а 2,5",N106="8а 3",N106="8а 3,5",N106="8а 4",N106="8а 4,5",N106="8а 5",N106="8а 5,5",N106="8а 6",N106="8а 6,5",N106="8а 7",N106="9 0,5",N106="9 1",N106="9 1,5",N106="9 2",N106="9 2,5",N106="9 3",N106="9 3,5",N106="9 4",N106="9 4,5",N106="9 5",N106="9 5,5",N106="9 6",N106="9 6,5",N106="9 7",N106="10 0,5",N106="10 1",N106="10 1,5",N106="10 2",N106="10 2,5",N106="10 3",N106="10 3,5",N106="10 4",N106="10 4,5",N106="10 5",N106="10 5,5",N106="10 6",N106="10 6,5",N106="10 7")),8-б!N104,IF(AND(OR(O104="о",O104="б",O104="к",O104="уо",),OR(N106="7 0,5",N106="7 1",N106="7 1,5",N106="7 2",N106="7 2,5",N106="7 3",N106="7 3,5",N106="7 4",N106="7 4,5",N106="7 5",N106="7 5,5",N106="7 6",N106="7 6,5",N106="7 7",N106="7а 0,5",N106="7а 1",N106="7а 1,5",N106="7а 2",N106="7а 2,5",N106="7а 3",N106="7а 3,5",N106="7а 4",N106="7а 4,5",N106="7а 5",N106="7а 5,5",N106="7а 6",N106="7а 6,5",N106="7а 7",N106="8 0,5",N106="8 1",N106="8 1,5",N106="8 2",N106="8 2,5",N106="8 3",N106="8 3,5",N106="8 4",N106="8 4,5",N106="8 5",N106="8 5,5",N106="8 6",N106="8 6,5",N106="8 7",N106="8а 0,5",N106="8а 1",N106="8а 1,5",N106="8а 2",N106="8а 2,5",N106="8а 3",N106="8а 3,5",N106="8а 4",N106="8а 4,5",N106="8а 5",N106="8а 5,5",N106="8а 6",N106="8а 6,5",N106="8а 7",N106="9 0,5",N106="9 1",N106="9 1,5",N106="9 2",N106="9 2,5",N106="9 3",N106="9 3,5",N106="9 4",N106="9 4,5",N106="9 5",N106="9 5,5",N106="9 6",N106="9 6,5",N106="9 7",N106="10 0,5",N106="10 1",N106="10 1,5",N106="10 2",N106="10 2,5",N106="10 3",N106="10 3,5",N106="10 4",N106="10 4,5",N106="10 5",N106="10 5,5",N106="10 6",N106="10 6,5",N106="10 7")),"",IF(AND(O$1="п",O104&lt;7),7-O104,IF(AND(O$1="п",O104=7),"",IF(AND(O$1="п",O104="в"),7,IF(OR(O106="о",O106="к",O106="уо",O106="б",),"",IF(O104&lt;8,8-O104,IF(O104="в",8,""))))))))))</f>
        <v/>
      </c>
      <c r="P108" s="134" t="str">
        <f>IF(OR(P$14="сб",P$14="вс"),"",IF(AND(P104="в",P$1="п",OR(O106="7 0,5",O106="7 1",O106="7 1,5",O106="7 2",O106="7 2,5",O106="7 3",O106="7 3,5",O106="7 4",O106="7 4,5",O106="7 5",O106="7 5,5",O106="7 6",O106="7 6,5",O106="7 7",O106="7а 0,5",O106="7а 1",O106="7а 1,5",O106="7а 2",O106="7а 2,5",O106="7а 3",O106="7а 3,5",O106="7а 4",O106="7а 4,5",O106="7а 5",O106="7а 5,5",O106="7а 6",O106="7а 6,5",O106="7а 7",O106="8 0,5",O106="8 1",O106="8 1,5",O106="8 2",O106="8 2,5",O106="8 3",O106="8 3,5",O106="8 4",O106="8 4,5",O106="8 5",O106="8 5,5",O106="8 6",O106="8 6,5",O106="8 7",O106="8а 0,5",O106="8а 1",O106="8а 1,5",O106="8а 2",O106="8а 2,5",O106="8а 3",O106="8а 3,5",O106="8а 4",O106="8а 4,5",O106="8а 5",O106="8а 5,5",O106="8а 6",O106="8а 6,5",O106="8а 7",O106="9 0,5",O106="9 1",O106="9 1,5",O106="9 2",O106="9 2,5",O106="9 3",O106="9 3,5",O106="9 4",O106="9 4,5",O106="9 5",O106="9 5,5",O106="9 6",O106="9 6,5",O106="9 7",O106="10 0,5",O106="10 1",O106="10 1,5",O106="10 2",O106="10 2,5",O106="10 3",O106="10 3,5",O106="10 4",O106="10 4,5",O106="10 5",O106="10 5,5",O106="10 6",O106="10 6,5",O106="10 7")),7-б!O104,IF(AND(P104="в",OR(O106="7 0,5",O106="7 1",O106="7 1,5",O106="7 2",O106="7 2,5",O106="7 3",O106="7 3,5",O106="7 4",O106="7 4,5",O106="7 5",O106="7 5,5",O106="7 6",O106="7 6,5",O106="7 7",O106="7а 0,5",O106="7а 1",O106="7а 1,5",O106="7а 2",O106="7а 2,5",O106="7а 3",O106="7а 3,5",O106="7а 4",O106="7а 4,5",O106="7а 5",O106="7а 5,5",O106="7а 6",O106="7а 6,5",O106="7а 7",O106="8 0,5",O106="8 1",O106="8 1,5",O106="8 2",O106="8 2,5",O106="8 3",O106="8 3,5",O106="8 4",O106="8 4,5",O106="8 5",O106="8 5,5",O106="8 6",O106="8 6,5",O106="8 7",O106="8а 0,5",O106="8а 1",O106="8а 1,5",O106="8а 2",O106="8а 2,5",O106="8а 3",O106="8а 3,5",O106="8а 4",O106="8а 4,5",O106="8а 5",O106="8а 5,5",O106="8а 6",O106="8а 6,5",O106="8а 7",O106="9 0,5",O106="9 1",O106="9 1,5",O106="9 2",O106="9 2,5",O106="9 3",O106="9 3,5",O106="9 4",O106="9 4,5",O106="9 5",O106="9 5,5",O106="9 6",O106="9 6,5",O106="9 7",O106="10 0,5",O106="10 1",O106="10 1,5",O106="10 2",O106="10 2,5",O106="10 3",O106="10 3,5",O106="10 4",O106="10 4,5",O106="10 5",O106="10 5,5",O106="10 6",O106="10 6,5",O106="10 7")),8-б!O104,IF(AND(OR(P104="о",P104="б",P104="к",P104="уо",),OR(O106="7 0,5",O106="7 1",O106="7 1,5",O106="7 2",O106="7 2,5",O106="7 3",O106="7 3,5",O106="7 4",O106="7 4,5",O106="7 5",O106="7 5,5",O106="7 6",O106="7 6,5",O106="7 7",O106="7а 0,5",O106="7а 1",O106="7а 1,5",O106="7а 2",O106="7а 2,5",O106="7а 3",O106="7а 3,5",O106="7а 4",O106="7а 4,5",O106="7а 5",O106="7а 5,5",O106="7а 6",O106="7а 6,5",O106="7а 7",O106="8 0,5",O106="8 1",O106="8 1,5",O106="8 2",O106="8 2,5",O106="8 3",O106="8 3,5",O106="8 4",O106="8 4,5",O106="8 5",O106="8 5,5",O106="8 6",O106="8 6,5",O106="8 7",O106="8а 0,5",O106="8а 1",O106="8а 1,5",O106="8а 2",O106="8а 2,5",O106="8а 3",O106="8а 3,5",O106="8а 4",O106="8а 4,5",O106="8а 5",O106="8а 5,5",O106="8а 6",O106="8а 6,5",O106="8а 7",O106="9 0,5",O106="9 1",O106="9 1,5",O106="9 2",O106="9 2,5",O106="9 3",O106="9 3,5",O106="9 4",O106="9 4,5",O106="9 5",O106="9 5,5",O106="9 6",O106="9 6,5",O106="9 7",O106="10 0,5",O106="10 1",O106="10 1,5",O106="10 2",O106="10 2,5",O106="10 3",O106="10 3,5",O106="10 4",O106="10 4,5",O106="10 5",O106="10 5,5",O106="10 6",O106="10 6,5",O106="10 7")),"",IF(AND(P$1="п",P104&lt;7),7-P104,IF(AND(P$1="п",P104=7),"",IF(AND(P$1="п",P104="в"),7,IF(OR(P106="о",P106="к",P106="уо",P106="б",),"",IF(P104&lt;8,8-P104,IF(P104="в",8,""))))))))))</f>
        <v/>
      </c>
      <c r="Q108" s="134" t="str">
        <f>IF(OR(Q$14="сб",Q$14="вс"),"",IF(AND(Q104="в",Q$1="п",OR(P106="7 0,5",P106="7 1",P106="7 1,5",P106="7 2",P106="7 2,5",P106="7 3",P106="7 3,5",P106="7 4",P106="7 4,5",P106="7 5",P106="7 5,5",P106="7 6",P106="7 6,5",P106="7 7",P106="7а 0,5",P106="7а 1",P106="7а 1,5",P106="7а 2",P106="7а 2,5",P106="7а 3",P106="7а 3,5",P106="7а 4",P106="7а 4,5",P106="7а 5",P106="7а 5,5",P106="7а 6",P106="7а 6,5",P106="7а 7",P106="8 0,5",P106="8 1",P106="8 1,5",P106="8 2",P106="8 2,5",P106="8 3",P106="8 3,5",P106="8 4",P106="8 4,5",P106="8 5",P106="8 5,5",P106="8 6",P106="8 6,5",P106="8 7",P106="8а 0,5",P106="8а 1",P106="8а 1,5",P106="8а 2",P106="8а 2,5",P106="8а 3",P106="8а 3,5",P106="8а 4",P106="8а 4,5",P106="8а 5",P106="8а 5,5",P106="8а 6",P106="8а 6,5",P106="8а 7",P106="9 0,5",P106="9 1",P106="9 1,5",P106="9 2",P106="9 2,5",P106="9 3",P106="9 3,5",P106="9 4",P106="9 4,5",P106="9 5",P106="9 5,5",P106="9 6",P106="9 6,5",P106="9 7",P106="10 0,5",P106="10 1",P106="10 1,5",P106="10 2",P106="10 2,5",P106="10 3",P106="10 3,5",P106="10 4",P106="10 4,5",P106="10 5",P106="10 5,5",P106="10 6",P106="10 6,5",P106="10 7")),7-б!P104,IF(AND(Q104="в",OR(P106="7 0,5",P106="7 1",P106="7 1,5",P106="7 2",P106="7 2,5",P106="7 3",P106="7 3,5",P106="7 4",P106="7 4,5",P106="7 5",P106="7 5,5",P106="7 6",P106="7 6,5",P106="7 7",P106="7а 0,5",P106="7а 1",P106="7а 1,5",P106="7а 2",P106="7а 2,5",P106="7а 3",P106="7а 3,5",P106="7а 4",P106="7а 4,5",P106="7а 5",P106="7а 5,5",P106="7а 6",P106="7а 6,5",P106="7а 7",P106="8 0,5",P106="8 1",P106="8 1,5",P106="8 2",P106="8 2,5",P106="8 3",P106="8 3,5",P106="8 4",P106="8 4,5",P106="8 5",P106="8 5,5",P106="8 6",P106="8 6,5",P106="8 7",P106="8а 0,5",P106="8а 1",P106="8а 1,5",P106="8а 2",P106="8а 2,5",P106="8а 3",P106="8а 3,5",P106="8а 4",P106="8а 4,5",P106="8а 5",P106="8а 5,5",P106="8а 6",P106="8а 6,5",P106="8а 7",P106="9 0,5",P106="9 1",P106="9 1,5",P106="9 2",P106="9 2,5",P106="9 3",P106="9 3,5",P106="9 4",P106="9 4,5",P106="9 5",P106="9 5,5",P106="9 6",P106="9 6,5",P106="9 7",P106="10 0,5",P106="10 1",P106="10 1,5",P106="10 2",P106="10 2,5",P106="10 3",P106="10 3,5",P106="10 4",P106="10 4,5",P106="10 5",P106="10 5,5",P106="10 6",P106="10 6,5",P106="10 7")),8-б!P104,IF(AND(OR(Q104="о",Q104="б",Q104="к",Q104="уо",),OR(P106="7 0,5",P106="7 1",P106="7 1,5",P106="7 2",P106="7 2,5",P106="7 3",P106="7 3,5",P106="7 4",P106="7 4,5",P106="7 5",P106="7 5,5",P106="7 6",P106="7 6,5",P106="7 7",P106="7а 0,5",P106="7а 1",P106="7а 1,5",P106="7а 2",P106="7а 2,5",P106="7а 3",P106="7а 3,5",P106="7а 4",P106="7а 4,5",P106="7а 5",P106="7а 5,5",P106="7а 6",P106="7а 6,5",P106="7а 7",P106="8 0,5",P106="8 1",P106="8 1,5",P106="8 2",P106="8 2,5",P106="8 3",P106="8 3,5",P106="8 4",P106="8 4,5",P106="8 5",P106="8 5,5",P106="8 6",P106="8 6,5",P106="8 7",P106="8а 0,5",P106="8а 1",P106="8а 1,5",P106="8а 2",P106="8а 2,5",P106="8а 3",P106="8а 3,5",P106="8а 4",P106="8а 4,5",P106="8а 5",P106="8а 5,5",P106="8а 6",P106="8а 6,5",P106="8а 7",P106="9 0,5",P106="9 1",P106="9 1,5",P106="9 2",P106="9 2,5",P106="9 3",P106="9 3,5",P106="9 4",P106="9 4,5",P106="9 5",P106="9 5,5",P106="9 6",P106="9 6,5",P106="9 7",P106="10 0,5",P106="10 1",P106="10 1,5",P106="10 2",P106="10 2,5",P106="10 3",P106="10 3,5",P106="10 4",P106="10 4,5",P106="10 5",P106="10 5,5",P106="10 6",P106="10 6,5",P106="10 7")),"",IF(AND(Q$1="п",Q104&lt;7),7-Q104,IF(AND(Q$1="п",Q104=7),"",IF(AND(Q$1="п",Q104="в"),7,IF(OR(Q106="о",Q106="к",Q106="уо",Q106="б",),"",IF(Q104&lt;8,8-Q104,IF(Q104="в",8,""))))))))))</f>
        <v/>
      </c>
      <c r="R108" s="134" t="str">
        <f>IF(OR(R$14="сб",R$14="вс"),"",IF(AND(R104="в",R$1="п",OR(Q106="7 0,5",Q106="7 1",Q106="7 1,5",Q106="7 2",Q106="7 2,5",Q106="7 3",Q106="7 3,5",Q106="7 4",Q106="7 4,5",Q106="7 5",Q106="7 5,5",Q106="7 6",Q106="7 6,5",Q106="7 7",Q106="7а 0,5",Q106="7а 1",Q106="7а 1,5",Q106="7а 2",Q106="7а 2,5",Q106="7а 3",Q106="7а 3,5",Q106="7а 4",Q106="7а 4,5",Q106="7а 5",Q106="7а 5,5",Q106="7а 6",Q106="7а 6,5",Q106="7а 7",Q106="8 0,5",Q106="8 1",Q106="8 1,5",Q106="8 2",Q106="8 2,5",Q106="8 3",Q106="8 3,5",Q106="8 4",Q106="8 4,5",Q106="8 5",Q106="8 5,5",Q106="8 6",Q106="8 6,5",Q106="8 7",Q106="8а 0,5",Q106="8а 1",Q106="8а 1,5",Q106="8а 2",Q106="8а 2,5",Q106="8а 3",Q106="8а 3,5",Q106="8а 4",Q106="8а 4,5",Q106="8а 5",Q106="8а 5,5",Q106="8а 6",Q106="8а 6,5",Q106="8а 7",Q106="9 0,5",Q106="9 1",Q106="9 1,5",Q106="9 2",Q106="9 2,5",Q106="9 3",Q106="9 3,5",Q106="9 4",Q106="9 4,5",Q106="9 5",Q106="9 5,5",Q106="9 6",Q106="9 6,5",Q106="9 7",Q106="10 0,5",Q106="10 1",Q106="10 1,5",Q106="10 2",Q106="10 2,5",Q106="10 3",Q106="10 3,5",Q106="10 4",Q106="10 4,5",Q106="10 5",Q106="10 5,5",Q106="10 6",Q106="10 6,5",Q106="10 7")),7-б!Q104,IF(AND(R104="в",OR(Q106="7 0,5",Q106="7 1",Q106="7 1,5",Q106="7 2",Q106="7 2,5",Q106="7 3",Q106="7 3,5",Q106="7 4",Q106="7 4,5",Q106="7 5",Q106="7 5,5",Q106="7 6",Q106="7 6,5",Q106="7 7",Q106="7а 0,5",Q106="7а 1",Q106="7а 1,5",Q106="7а 2",Q106="7а 2,5",Q106="7а 3",Q106="7а 3,5",Q106="7а 4",Q106="7а 4,5",Q106="7а 5",Q106="7а 5,5",Q106="7а 6",Q106="7а 6,5",Q106="7а 7",Q106="8 0,5",Q106="8 1",Q106="8 1,5",Q106="8 2",Q106="8 2,5",Q106="8 3",Q106="8 3,5",Q106="8 4",Q106="8 4,5",Q106="8 5",Q106="8 5,5",Q106="8 6",Q106="8 6,5",Q106="8 7",Q106="8а 0,5",Q106="8а 1",Q106="8а 1,5",Q106="8а 2",Q106="8а 2,5",Q106="8а 3",Q106="8а 3,5",Q106="8а 4",Q106="8а 4,5",Q106="8а 5",Q106="8а 5,5",Q106="8а 6",Q106="8а 6,5",Q106="8а 7",Q106="9 0,5",Q106="9 1",Q106="9 1,5",Q106="9 2",Q106="9 2,5",Q106="9 3",Q106="9 3,5",Q106="9 4",Q106="9 4,5",Q106="9 5",Q106="9 5,5",Q106="9 6",Q106="9 6,5",Q106="9 7",Q106="10 0,5",Q106="10 1",Q106="10 1,5",Q106="10 2",Q106="10 2,5",Q106="10 3",Q106="10 3,5",Q106="10 4",Q106="10 4,5",Q106="10 5",Q106="10 5,5",Q106="10 6",Q106="10 6,5",Q106="10 7")),8-б!Q104,IF(AND(OR(R104="о",R104="б",R104="к",R104="уо",),OR(Q106="7 0,5",Q106="7 1",Q106="7 1,5",Q106="7 2",Q106="7 2,5",Q106="7 3",Q106="7 3,5",Q106="7 4",Q106="7 4,5",Q106="7 5",Q106="7 5,5",Q106="7 6",Q106="7 6,5",Q106="7 7",Q106="7а 0,5",Q106="7а 1",Q106="7а 1,5",Q106="7а 2",Q106="7а 2,5",Q106="7а 3",Q106="7а 3,5",Q106="7а 4",Q106="7а 4,5",Q106="7а 5",Q106="7а 5,5",Q106="7а 6",Q106="7а 6,5",Q106="7а 7",Q106="8 0,5",Q106="8 1",Q106="8 1,5",Q106="8 2",Q106="8 2,5",Q106="8 3",Q106="8 3,5",Q106="8 4",Q106="8 4,5",Q106="8 5",Q106="8 5,5",Q106="8 6",Q106="8 6,5",Q106="8 7",Q106="8а 0,5",Q106="8а 1",Q106="8а 1,5",Q106="8а 2",Q106="8а 2,5",Q106="8а 3",Q106="8а 3,5",Q106="8а 4",Q106="8а 4,5",Q106="8а 5",Q106="8а 5,5",Q106="8а 6",Q106="8а 6,5",Q106="8а 7",Q106="9 0,5",Q106="9 1",Q106="9 1,5",Q106="9 2",Q106="9 2,5",Q106="9 3",Q106="9 3,5",Q106="9 4",Q106="9 4,5",Q106="9 5",Q106="9 5,5",Q106="9 6",Q106="9 6,5",Q106="9 7",Q106="10 0,5",Q106="10 1",Q106="10 1,5",Q106="10 2",Q106="10 2,5",Q106="10 3",Q106="10 3,5",Q106="10 4",Q106="10 4,5",Q106="10 5",Q106="10 5,5",Q106="10 6",Q106="10 6,5",Q106="10 7")),"",IF(AND(R$1="п",R104&lt;7),7-R104,IF(AND(R$1="п",R104=7),"",IF(AND(R$1="п",R104="в"),7,IF(OR(R106="о",R106="к",R106="уо",R106="б",),"",IF(R104&lt;8,8-R104,IF(R104="в",8,""))))))))))</f>
        <v/>
      </c>
      <c r="S108" s="133" t="str">
        <f>IF(OR(S$14="сб",S$14="вс"),"",IF(AND(S104="в",S$1="п",OR(R106="7 0,5",R106="7 1",R106="7 1,5",R106="7 2",R106="7 2,5",R106="7 3",R106="7 3,5",R106="7 4",R106="7 4,5",R106="7 5",R106="7 5,5",R106="7 6",R106="7 6,5",R106="7 7",R106="7а 0,5",R106="7а 1",R106="7а 1,5",R106="7а 2",R106="7а 2,5",R106="7а 3",R106="7а 3,5",R106="7а 4",R106="7а 4,5",R106="7а 5",R106="7а 5,5",R106="7а 6",R106="7а 6,5",R106="7а 7",R106="8 0,5",R106="8 1",R106="8 1,5",R106="8 2",R106="8 2,5",R106="8 3",R106="8 3,5",R106="8 4",R106="8 4,5",R106="8 5",R106="8 5,5",R106="8 6",R106="8 6,5",R106="8 7",R106="8а 0,5",R106="8а 1",R106="8а 1,5",R106="8а 2",R106="8а 2,5",R106="8а 3",R106="8а 3,5",R106="8а 4",R106="8а 4,5",R106="8а 5",R106="8а 5,5",R106="8а 6",R106="8а 6,5",R106="8а 7",R106="9 0,5",R106="9 1",R106="9 1,5",R106="9 2",R106="9 2,5",R106="9 3",R106="9 3,5",R106="9 4",R106="9 4,5",R106="9 5",R106="9 5,5",R106="9 6",R106="9 6,5",R106="9 7",R106="10 0,5",R106="10 1",R106="10 1,5",R106="10 2",R106="10 2,5",R106="10 3",R106="10 3,5",R106="10 4",R106="10 4,5",R106="10 5",R106="10 5,5",R106="10 6",R106="10 6,5",R106="10 7")),7-б!R104,IF(AND(S104="в",OR(R106="7 0,5",R106="7 1",R106="7 1,5",R106="7 2",R106="7 2,5",R106="7 3",R106="7 3,5",R106="7 4",R106="7 4,5",R106="7 5",R106="7 5,5",R106="7 6",R106="7 6,5",R106="7 7",R106="7а 0,5",R106="7а 1",R106="7а 1,5",R106="7а 2",R106="7а 2,5",R106="7а 3",R106="7а 3,5",R106="7а 4",R106="7а 4,5",R106="7а 5",R106="7а 5,5",R106="7а 6",R106="7а 6,5",R106="7а 7",R106="8 0,5",R106="8 1",R106="8 1,5",R106="8 2",R106="8 2,5",R106="8 3",R106="8 3,5",R106="8 4",R106="8 4,5",R106="8 5",R106="8 5,5",R106="8 6",R106="8 6,5",R106="8 7",R106="8а 0,5",R106="8а 1",R106="8а 1,5",R106="8а 2",R106="8а 2,5",R106="8а 3",R106="8а 3,5",R106="8а 4",R106="8а 4,5",R106="8а 5",R106="8а 5,5",R106="8а 6",R106="8а 6,5",R106="8а 7",R106="9 0,5",R106="9 1",R106="9 1,5",R106="9 2",R106="9 2,5",R106="9 3",R106="9 3,5",R106="9 4",R106="9 4,5",R106="9 5",R106="9 5,5",R106="9 6",R106="9 6,5",R106="9 7",R106="10 0,5",R106="10 1",R106="10 1,5",R106="10 2",R106="10 2,5",R106="10 3",R106="10 3,5",R106="10 4",R106="10 4,5",R106="10 5",R106="10 5,5",R106="10 6",R106="10 6,5",R106="10 7")),8-б!R104,IF(AND(OR(S104="о",S104="б",S104="к",S104="уо",),OR(R106="7 0,5",R106="7 1",R106="7 1,5",R106="7 2",R106="7 2,5",R106="7 3",R106="7 3,5",R106="7 4",R106="7 4,5",R106="7 5",R106="7 5,5",R106="7 6",R106="7 6,5",R106="7 7",R106="7а 0,5",R106="7а 1",R106="7а 1,5",R106="7а 2",R106="7а 2,5",R106="7а 3",R106="7а 3,5",R106="7а 4",R106="7а 4,5",R106="7а 5",R106="7а 5,5",R106="7а 6",R106="7а 6,5",R106="7а 7",R106="8 0,5",R106="8 1",R106="8 1,5",R106="8 2",R106="8 2,5",R106="8 3",R106="8 3,5",R106="8 4",R106="8 4,5",R106="8 5",R106="8 5,5",R106="8 6",R106="8 6,5",R106="8 7",R106="8а 0,5",R106="8а 1",R106="8а 1,5",R106="8а 2",R106="8а 2,5",R106="8а 3",R106="8а 3,5",R106="8а 4",R106="8а 4,5",R106="8а 5",R106="8а 5,5",R106="8а 6",R106="8а 6,5",R106="8а 7",R106="9 0,5",R106="9 1",R106="9 1,5",R106="9 2",R106="9 2,5",R106="9 3",R106="9 3,5",R106="9 4",R106="9 4,5",R106="9 5",R106="9 5,5",R106="9 6",R106="9 6,5",R106="9 7",R106="10 0,5",R106="10 1",R106="10 1,5",R106="10 2",R106="10 2,5",R106="10 3",R106="10 3,5",R106="10 4",R106="10 4,5",R106="10 5",R106="10 5,5",R106="10 6",R106="10 6,5",R106="10 7")),"",IF(AND(S$1="п",S104&lt;7),7-S104,IF(AND(S$1="п",S104=7),"",IF(AND(S$1="п",S104="в"),7,IF(OR(S106="о",S106="к",S106="уо",S106="б",),"",IF(S104&lt;8,8-S104,IF(S104="в",8,""))))))))))</f>
        <v/>
      </c>
      <c r="T108" s="133" t="str">
        <f>IF(OR(T$14="сб",T$14="вс"),"",IF(AND(T104="в",T$1="п",OR(S106="7 0,5",S106="7 1",S106="7 1,5",S106="7 2",S106="7 2,5",S106="7 3",S106="7 3,5",S106="7 4",S106="7 4,5",S106="7 5",S106="7 5,5",S106="7 6",S106="7 6,5",S106="7 7",S106="7а 0,5",S106="7а 1",S106="7а 1,5",S106="7а 2",S106="7а 2,5",S106="7а 3",S106="7а 3,5",S106="7а 4",S106="7а 4,5",S106="7а 5",S106="7а 5,5",S106="7а 6",S106="7а 6,5",S106="7а 7",S106="8 0,5",S106="8 1",S106="8 1,5",S106="8 2",S106="8 2,5",S106="8 3",S106="8 3,5",S106="8 4",S106="8 4,5",S106="8 5",S106="8 5,5",S106="8 6",S106="8 6,5",S106="8 7",S106="8а 0,5",S106="8а 1",S106="8а 1,5",S106="8а 2",S106="8а 2,5",S106="8а 3",S106="8а 3,5",S106="8а 4",S106="8а 4,5",S106="8а 5",S106="8а 5,5",S106="8а 6",S106="8а 6,5",S106="8а 7",S106="9 0,5",S106="9 1",S106="9 1,5",S106="9 2",S106="9 2,5",S106="9 3",S106="9 3,5",S106="9 4",S106="9 4,5",S106="9 5",S106="9 5,5",S106="9 6",S106="9 6,5",S106="9 7",S106="10 0,5",S106="10 1",S106="10 1,5",S106="10 2",S106="10 2,5",S106="10 3",S106="10 3,5",S106="10 4",S106="10 4,5",S106="10 5",S106="10 5,5",S106="10 6",S106="10 6,5",S106="10 7")),7-б!S104,IF(AND(T104="в",OR(S106="7 0,5",S106="7 1",S106="7 1,5",S106="7 2",S106="7 2,5",S106="7 3",S106="7 3,5",S106="7 4",S106="7 4,5",S106="7 5",S106="7 5,5",S106="7 6",S106="7 6,5",S106="7 7",S106="7а 0,5",S106="7а 1",S106="7а 1,5",S106="7а 2",S106="7а 2,5",S106="7а 3",S106="7а 3,5",S106="7а 4",S106="7а 4,5",S106="7а 5",S106="7а 5,5",S106="7а 6",S106="7а 6,5",S106="7а 7",S106="8 0,5",S106="8 1",S106="8 1,5",S106="8 2",S106="8 2,5",S106="8 3",S106="8 3,5",S106="8 4",S106="8 4,5",S106="8 5",S106="8 5,5",S106="8 6",S106="8 6,5",S106="8 7",S106="8а 0,5",S106="8а 1",S106="8а 1,5",S106="8а 2",S106="8а 2,5",S106="8а 3",S106="8а 3,5",S106="8а 4",S106="8а 4,5",S106="8а 5",S106="8а 5,5",S106="8а 6",S106="8а 6,5",S106="8а 7",S106="9 0,5",S106="9 1",S106="9 1,5",S106="9 2",S106="9 2,5",S106="9 3",S106="9 3,5",S106="9 4",S106="9 4,5",S106="9 5",S106="9 5,5",S106="9 6",S106="9 6,5",S106="9 7",S106="10 0,5",S106="10 1",S106="10 1,5",S106="10 2",S106="10 2,5",S106="10 3",S106="10 3,5",S106="10 4",S106="10 4,5",S106="10 5",S106="10 5,5",S106="10 6",S106="10 6,5",S106="10 7")),8-б!S104,IF(AND(OR(T104="о",T104="б",T104="к",T104="уо",),OR(S106="7 0,5",S106="7 1",S106="7 1,5",S106="7 2",S106="7 2,5",S106="7 3",S106="7 3,5",S106="7 4",S106="7 4,5",S106="7 5",S106="7 5,5",S106="7 6",S106="7 6,5",S106="7 7",S106="7а 0,5",S106="7а 1",S106="7а 1,5",S106="7а 2",S106="7а 2,5",S106="7а 3",S106="7а 3,5",S106="7а 4",S106="7а 4,5",S106="7а 5",S106="7а 5,5",S106="7а 6",S106="7а 6,5",S106="7а 7",S106="8 0,5",S106="8 1",S106="8 1,5",S106="8 2",S106="8 2,5",S106="8 3",S106="8 3,5",S106="8 4",S106="8 4,5",S106="8 5",S106="8 5,5",S106="8 6",S106="8 6,5",S106="8 7",S106="8а 0,5",S106="8а 1",S106="8а 1,5",S106="8а 2",S106="8а 2,5",S106="8а 3",S106="8а 3,5",S106="8а 4",S106="8а 4,5",S106="8а 5",S106="8а 5,5",S106="8а 6",S106="8а 6,5",S106="8а 7",S106="9 0,5",S106="9 1",S106="9 1,5",S106="9 2",S106="9 2,5",S106="9 3",S106="9 3,5",S106="9 4",S106="9 4,5",S106="9 5",S106="9 5,5",S106="9 6",S106="9 6,5",S106="9 7",S106="10 0,5",S106="10 1",S106="10 1,5",S106="10 2",S106="10 2,5",S106="10 3",S106="10 3,5",S106="10 4",S106="10 4,5",S106="10 5",S106="10 5,5",S106="10 6",S106="10 6,5",S106="10 7")),"",IF(AND(T$1="п",T104&lt;7),7-T104,IF(AND(T$1="п",T104=7),"",IF(AND(T$1="п",T104="в"),7,IF(OR(T106="о",T106="к",T106="уо",T106="б",),"",IF(T104&lt;8,8-T104,IF(T104="в",8,""))))))))))</f>
        <v/>
      </c>
      <c r="U108" s="134" t="str">
        <f>IF(OR(U$14="сб",U$14="вс"),"",IF(AND(U104="в",U$1="п",OR(T106="7 0,5",T106="7 1",T106="7 1,5",T106="7 2",T106="7 2,5",T106="7 3",T106="7 3,5",T106="7 4",T106="7 4,5",T106="7 5",T106="7 5,5",T106="7 6",T106="7 6,5",T106="7 7",T106="7а 0,5",T106="7а 1",T106="7а 1,5",T106="7а 2",T106="7а 2,5",T106="7а 3",T106="7а 3,5",T106="7а 4",T106="7а 4,5",T106="7а 5",T106="7а 5,5",T106="7а 6",T106="7а 6,5",T106="7а 7",T106="8 0,5",T106="8 1",T106="8 1,5",T106="8 2",T106="8 2,5",T106="8 3",T106="8 3,5",T106="8 4",T106="8 4,5",T106="8 5",T106="8 5,5",T106="8 6",T106="8 6,5",T106="8 7",T106="8а 0,5",T106="8а 1",T106="8а 1,5",T106="8а 2",T106="8а 2,5",T106="8а 3",T106="8а 3,5",T106="8а 4",T106="8а 4,5",T106="8а 5",T106="8а 5,5",T106="8а 6",T106="8а 6,5",T106="8а 7",T106="9 0,5",T106="9 1",T106="9 1,5",T106="9 2",T106="9 2,5",T106="9 3",T106="9 3,5",T106="9 4",T106="9 4,5",T106="9 5",T106="9 5,5",T106="9 6",T106="9 6,5",T106="9 7",T106="10 0,5",T106="10 1",T106="10 1,5",T106="10 2",T106="10 2,5",T106="10 3",T106="10 3,5",T106="10 4",T106="10 4,5",T106="10 5",T106="10 5,5",T106="10 6",T106="10 6,5",T106="10 7")),7-б!T104,IF(AND(U104="в",OR(T106="7 0,5",T106="7 1",T106="7 1,5",T106="7 2",T106="7 2,5",T106="7 3",T106="7 3,5",T106="7 4",T106="7 4,5",T106="7 5",T106="7 5,5",T106="7 6",T106="7 6,5",T106="7 7",T106="7а 0,5",T106="7а 1",T106="7а 1,5",T106="7а 2",T106="7а 2,5",T106="7а 3",T106="7а 3,5",T106="7а 4",T106="7а 4,5",T106="7а 5",T106="7а 5,5",T106="7а 6",T106="7а 6,5",T106="7а 7",T106="8 0,5",T106="8 1",T106="8 1,5",T106="8 2",T106="8 2,5",T106="8 3",T106="8 3,5",T106="8 4",T106="8 4,5",T106="8 5",T106="8 5,5",T106="8 6",T106="8 6,5",T106="8 7",T106="8а 0,5",T106="8а 1",T106="8а 1,5",T106="8а 2",T106="8а 2,5",T106="8а 3",T106="8а 3,5",T106="8а 4",T106="8а 4,5",T106="8а 5",T106="8а 5,5",T106="8а 6",T106="8а 6,5",T106="8а 7",T106="9 0,5",T106="9 1",T106="9 1,5",T106="9 2",T106="9 2,5",T106="9 3",T106="9 3,5",T106="9 4",T106="9 4,5",T106="9 5",T106="9 5,5",T106="9 6",T106="9 6,5",T106="9 7",T106="10 0,5",T106="10 1",T106="10 1,5",T106="10 2",T106="10 2,5",T106="10 3",T106="10 3,5",T106="10 4",T106="10 4,5",T106="10 5",T106="10 5,5",T106="10 6",T106="10 6,5",T106="10 7")),8-б!T104,IF(AND(OR(U104="о",U104="б",U104="к",U104="уо",),OR(T106="7 0,5",T106="7 1",T106="7 1,5",T106="7 2",T106="7 2,5",T106="7 3",T106="7 3,5",T106="7 4",T106="7 4,5",T106="7 5",T106="7 5,5",T106="7 6",T106="7 6,5",T106="7 7",T106="7а 0,5",T106="7а 1",T106="7а 1,5",T106="7а 2",T106="7а 2,5",T106="7а 3",T106="7а 3,5",T106="7а 4",T106="7а 4,5",T106="7а 5",T106="7а 5,5",T106="7а 6",T106="7а 6,5",T106="7а 7",T106="8 0,5",T106="8 1",T106="8 1,5",T106="8 2",T106="8 2,5",T106="8 3",T106="8 3,5",T106="8 4",T106="8 4,5",T106="8 5",T106="8 5,5",T106="8 6",T106="8 6,5",T106="8 7",T106="8а 0,5",T106="8а 1",T106="8а 1,5",T106="8а 2",T106="8а 2,5",T106="8а 3",T106="8а 3,5",T106="8а 4",T106="8а 4,5",T106="8а 5",T106="8а 5,5",T106="8а 6",T106="8а 6,5",T106="8а 7",T106="9 0,5",T106="9 1",T106="9 1,5",T106="9 2",T106="9 2,5",T106="9 3",T106="9 3,5",T106="9 4",T106="9 4,5",T106="9 5",T106="9 5,5",T106="9 6",T106="9 6,5",T106="9 7",T106="10 0,5",T106="10 1",T106="10 1,5",T106="10 2",T106="10 2,5",T106="10 3",T106="10 3,5",T106="10 4",T106="10 4,5",T106="10 5",T106="10 5,5",T106="10 6",T106="10 6,5",T106="10 7")),"",IF(AND(U$1="п",U104&lt;7),7-U104,IF(AND(U$1="п",U104=7),"",IF(AND(U$1="п",U104="в"),7,IF(OR(U106="о",U106="к",U106="уо",U106="б",),"",IF(U104&lt;8,8-U104,IF(U104="в",8,""))))))))))</f>
        <v/>
      </c>
      <c r="V108" s="134" t="str">
        <f>IF(OR(V$14="сб",V$14="вс"),"",IF(AND(V104="в",V$1="п",OR(U106="7 0,5",U106="7 1",U106="7 1,5",U106="7 2",U106="7 2,5",U106="7 3",U106="7 3,5",U106="7 4",U106="7 4,5",U106="7 5",U106="7 5,5",U106="7 6",U106="7 6,5",U106="7 7",U106="7а 0,5",U106="7а 1",U106="7а 1,5",U106="7а 2",U106="7а 2,5",U106="7а 3",U106="7а 3,5",U106="7а 4",U106="7а 4,5",U106="7а 5",U106="7а 5,5",U106="7а 6",U106="7а 6,5",U106="7а 7",U106="8 0,5",U106="8 1",U106="8 1,5",U106="8 2",U106="8 2,5",U106="8 3",U106="8 3,5",U106="8 4",U106="8 4,5",U106="8 5",U106="8 5,5",U106="8 6",U106="8 6,5",U106="8 7",U106="8а 0,5",U106="8а 1",U106="8а 1,5",U106="8а 2",U106="8а 2,5",U106="8а 3",U106="8а 3,5",U106="8а 4",U106="8а 4,5",U106="8а 5",U106="8а 5,5",U106="8а 6",U106="8а 6,5",U106="8а 7",U106="9 0,5",U106="9 1",U106="9 1,5",U106="9 2",U106="9 2,5",U106="9 3",U106="9 3,5",U106="9 4",U106="9 4,5",U106="9 5",U106="9 5,5",U106="9 6",U106="9 6,5",U106="9 7",U106="10 0,5",U106="10 1",U106="10 1,5",U106="10 2",U106="10 2,5",U106="10 3",U106="10 3,5",U106="10 4",U106="10 4,5",U106="10 5",U106="10 5,5",U106="10 6",U106="10 6,5",U106="10 7")),7-б!U104,IF(AND(V104="в",OR(U106="7 0,5",U106="7 1",U106="7 1,5",U106="7 2",U106="7 2,5",U106="7 3",U106="7 3,5",U106="7 4",U106="7 4,5",U106="7 5",U106="7 5,5",U106="7 6",U106="7 6,5",U106="7 7",U106="7а 0,5",U106="7а 1",U106="7а 1,5",U106="7а 2",U106="7а 2,5",U106="7а 3",U106="7а 3,5",U106="7а 4",U106="7а 4,5",U106="7а 5",U106="7а 5,5",U106="7а 6",U106="7а 6,5",U106="7а 7",U106="8 0,5",U106="8 1",U106="8 1,5",U106="8 2",U106="8 2,5",U106="8 3",U106="8 3,5",U106="8 4",U106="8 4,5",U106="8 5",U106="8 5,5",U106="8 6",U106="8 6,5",U106="8 7",U106="8а 0,5",U106="8а 1",U106="8а 1,5",U106="8а 2",U106="8а 2,5",U106="8а 3",U106="8а 3,5",U106="8а 4",U106="8а 4,5",U106="8а 5",U106="8а 5,5",U106="8а 6",U106="8а 6,5",U106="8а 7",U106="9 0,5",U106="9 1",U106="9 1,5",U106="9 2",U106="9 2,5",U106="9 3",U106="9 3,5",U106="9 4",U106="9 4,5",U106="9 5",U106="9 5,5",U106="9 6",U106="9 6,5",U106="9 7",U106="10 0,5",U106="10 1",U106="10 1,5",U106="10 2",U106="10 2,5",U106="10 3",U106="10 3,5",U106="10 4",U106="10 4,5",U106="10 5",U106="10 5,5",U106="10 6",U106="10 6,5",U106="10 7")),8-б!U104,IF(AND(OR(V104="о",V104="б",V104="к",V104="уо",),OR(U106="7 0,5",U106="7 1",U106="7 1,5",U106="7 2",U106="7 2,5",U106="7 3",U106="7 3,5",U106="7 4",U106="7 4,5",U106="7 5",U106="7 5,5",U106="7 6",U106="7 6,5",U106="7 7",U106="7а 0,5",U106="7а 1",U106="7а 1,5",U106="7а 2",U106="7а 2,5",U106="7а 3",U106="7а 3,5",U106="7а 4",U106="7а 4,5",U106="7а 5",U106="7а 5,5",U106="7а 6",U106="7а 6,5",U106="7а 7",U106="8 0,5",U106="8 1",U106="8 1,5",U106="8 2",U106="8 2,5",U106="8 3",U106="8 3,5",U106="8 4",U106="8 4,5",U106="8 5",U106="8 5,5",U106="8 6",U106="8 6,5",U106="8 7",U106="8а 0,5",U106="8а 1",U106="8а 1,5",U106="8а 2",U106="8а 2,5",U106="8а 3",U106="8а 3,5",U106="8а 4",U106="8а 4,5",U106="8а 5",U106="8а 5,5",U106="8а 6",U106="8а 6,5",U106="8а 7",U106="9 0,5",U106="9 1",U106="9 1,5",U106="9 2",U106="9 2,5",U106="9 3",U106="9 3,5",U106="9 4",U106="9 4,5",U106="9 5",U106="9 5,5",U106="9 6",U106="9 6,5",U106="9 7",U106="10 0,5",U106="10 1",U106="10 1,5",U106="10 2",U106="10 2,5",U106="10 3",U106="10 3,5",U106="10 4",U106="10 4,5",U106="10 5",U106="10 5,5",U106="10 6",U106="10 6,5",U106="10 7")),"",IF(AND(V$1="п",V104&lt;7),7-V104,IF(AND(V$1="п",V104=7),"",IF(AND(V$1="п",V104="в"),7,IF(OR(V106="о",V106="к",V106="уо",V106="б",),"",IF(V104&lt;8,8-V104,IF(V104="в",8,""))))))))))</f>
        <v/>
      </c>
      <c r="W108" s="134" t="str">
        <f>IF(OR(W$14="сб",W$14="вс"),"",IF(AND(W104="в",W$1="п",OR(V106="7 0,5",V106="7 1",V106="7 1,5",V106="7 2",V106="7 2,5",V106="7 3",V106="7 3,5",V106="7 4",V106="7 4,5",V106="7 5",V106="7 5,5",V106="7 6",V106="7 6,5",V106="7 7",V106="7а 0,5",V106="7а 1",V106="7а 1,5",V106="7а 2",V106="7а 2,5",V106="7а 3",V106="7а 3,5",V106="7а 4",V106="7а 4,5",V106="7а 5",V106="7а 5,5",V106="7а 6",V106="7а 6,5",V106="7а 7",V106="8 0,5",V106="8 1",V106="8 1,5",V106="8 2",V106="8 2,5",V106="8 3",V106="8 3,5",V106="8 4",V106="8 4,5",V106="8 5",V106="8 5,5",V106="8 6",V106="8 6,5",V106="8 7",V106="8а 0,5",V106="8а 1",V106="8а 1,5",V106="8а 2",V106="8а 2,5",V106="8а 3",V106="8а 3,5",V106="8а 4",V106="8а 4,5",V106="8а 5",V106="8а 5,5",V106="8а 6",V106="8а 6,5",V106="8а 7",V106="9 0,5",V106="9 1",V106="9 1,5",V106="9 2",V106="9 2,5",V106="9 3",V106="9 3,5",V106="9 4",V106="9 4,5",V106="9 5",V106="9 5,5",V106="9 6",V106="9 6,5",V106="9 7",V106="10 0,5",V106="10 1",V106="10 1,5",V106="10 2",V106="10 2,5",V106="10 3",V106="10 3,5",V106="10 4",V106="10 4,5",V106="10 5",V106="10 5,5",V106="10 6",V106="10 6,5",V106="10 7")),7-б!V104,IF(AND(W104="в",OR(V106="7 0,5",V106="7 1",V106="7 1,5",V106="7 2",V106="7 2,5",V106="7 3",V106="7 3,5",V106="7 4",V106="7 4,5",V106="7 5",V106="7 5,5",V106="7 6",V106="7 6,5",V106="7 7",V106="7а 0,5",V106="7а 1",V106="7а 1,5",V106="7а 2",V106="7а 2,5",V106="7а 3",V106="7а 3,5",V106="7а 4",V106="7а 4,5",V106="7а 5",V106="7а 5,5",V106="7а 6",V106="7а 6,5",V106="7а 7",V106="8 0,5",V106="8 1",V106="8 1,5",V106="8 2",V106="8 2,5",V106="8 3",V106="8 3,5",V106="8 4",V106="8 4,5",V106="8 5",V106="8 5,5",V106="8 6",V106="8 6,5",V106="8 7",V106="8а 0,5",V106="8а 1",V106="8а 1,5",V106="8а 2",V106="8а 2,5",V106="8а 3",V106="8а 3,5",V106="8а 4",V106="8а 4,5",V106="8а 5",V106="8а 5,5",V106="8а 6",V106="8а 6,5",V106="8а 7",V106="9 0,5",V106="9 1",V106="9 1,5",V106="9 2",V106="9 2,5",V106="9 3",V106="9 3,5",V106="9 4",V106="9 4,5",V106="9 5",V106="9 5,5",V106="9 6",V106="9 6,5",V106="9 7",V106="10 0,5",V106="10 1",V106="10 1,5",V106="10 2",V106="10 2,5",V106="10 3",V106="10 3,5",V106="10 4",V106="10 4,5",V106="10 5",V106="10 5,5",V106="10 6",V106="10 6,5",V106="10 7")),8-б!V104,IF(AND(OR(W104="о",W104="б",W104="к",W104="уо",),OR(V106="7 0,5",V106="7 1",V106="7 1,5",V106="7 2",V106="7 2,5",V106="7 3",V106="7 3,5",V106="7 4",V106="7 4,5",V106="7 5",V106="7 5,5",V106="7 6",V106="7 6,5",V106="7 7",V106="7а 0,5",V106="7а 1",V106="7а 1,5",V106="7а 2",V106="7а 2,5",V106="7а 3",V106="7а 3,5",V106="7а 4",V106="7а 4,5",V106="7а 5",V106="7а 5,5",V106="7а 6",V106="7а 6,5",V106="7а 7",V106="8 0,5",V106="8 1",V106="8 1,5",V106="8 2",V106="8 2,5",V106="8 3",V106="8 3,5",V106="8 4",V106="8 4,5",V106="8 5",V106="8 5,5",V106="8 6",V106="8 6,5",V106="8 7",V106="8а 0,5",V106="8а 1",V106="8а 1,5",V106="8а 2",V106="8а 2,5",V106="8а 3",V106="8а 3,5",V106="8а 4",V106="8а 4,5",V106="8а 5",V106="8а 5,5",V106="8а 6",V106="8а 6,5",V106="8а 7",V106="9 0,5",V106="9 1",V106="9 1,5",V106="9 2",V106="9 2,5",V106="9 3",V106="9 3,5",V106="9 4",V106="9 4,5",V106="9 5",V106="9 5,5",V106="9 6",V106="9 6,5",V106="9 7",V106="10 0,5",V106="10 1",V106="10 1,5",V106="10 2",V106="10 2,5",V106="10 3",V106="10 3,5",V106="10 4",V106="10 4,5",V106="10 5",V106="10 5,5",V106="10 6",V106="10 6,5",V106="10 7")),"",IF(AND(W$1="п",W104&lt;7),7-W104,IF(AND(W$1="п",W104=7),"",IF(AND(W$1="п",W104="в"),7,IF(OR(W106="о",W106="к",W106="уо",W106="б",),"",IF(W104&lt;8,8-W104,IF(W104="в",8,""))))))))))</f>
        <v/>
      </c>
      <c r="X108" s="134" t="str">
        <f>IF(OR(X$14="сб",X$14="вс"),"",IF(AND(X104="в",X$1="п",OR(W106="7 0,5",W106="7 1",W106="7 1,5",W106="7 2",W106="7 2,5",W106="7 3",W106="7 3,5",W106="7 4",W106="7 4,5",W106="7 5",W106="7 5,5",W106="7 6",W106="7 6,5",W106="7 7",W106="7а 0,5",W106="7а 1",W106="7а 1,5",W106="7а 2",W106="7а 2,5",W106="7а 3",W106="7а 3,5",W106="7а 4",W106="7а 4,5",W106="7а 5",W106="7а 5,5",W106="7а 6",W106="7а 6,5",W106="7а 7",W106="8 0,5",W106="8 1",W106="8 1,5",W106="8 2",W106="8 2,5",W106="8 3",W106="8 3,5",W106="8 4",W106="8 4,5",W106="8 5",W106="8 5,5",W106="8 6",W106="8 6,5",W106="8 7",W106="8а 0,5",W106="8а 1",W106="8а 1,5",W106="8а 2",W106="8а 2,5",W106="8а 3",W106="8а 3,5",W106="8а 4",W106="8а 4,5",W106="8а 5",W106="8а 5,5",W106="8а 6",W106="8а 6,5",W106="8а 7",W106="9 0,5",W106="9 1",W106="9 1,5",W106="9 2",W106="9 2,5",W106="9 3",W106="9 3,5",W106="9 4",W106="9 4,5",W106="9 5",W106="9 5,5",W106="9 6",W106="9 6,5",W106="9 7",W106="10 0,5",W106="10 1",W106="10 1,5",W106="10 2",W106="10 2,5",W106="10 3",W106="10 3,5",W106="10 4",W106="10 4,5",W106="10 5",W106="10 5,5",W106="10 6",W106="10 6,5",W106="10 7")),7-б!W104,IF(AND(X104="в",OR(W106="7 0,5",W106="7 1",W106="7 1,5",W106="7 2",W106="7 2,5",W106="7 3",W106="7 3,5",W106="7 4",W106="7 4,5",W106="7 5",W106="7 5,5",W106="7 6",W106="7 6,5",W106="7 7",W106="7а 0,5",W106="7а 1",W106="7а 1,5",W106="7а 2",W106="7а 2,5",W106="7а 3",W106="7а 3,5",W106="7а 4",W106="7а 4,5",W106="7а 5",W106="7а 5,5",W106="7а 6",W106="7а 6,5",W106="7а 7",W106="8 0,5",W106="8 1",W106="8 1,5",W106="8 2",W106="8 2,5",W106="8 3",W106="8 3,5",W106="8 4",W106="8 4,5",W106="8 5",W106="8 5,5",W106="8 6",W106="8 6,5",W106="8 7",W106="8а 0,5",W106="8а 1",W106="8а 1,5",W106="8а 2",W106="8а 2,5",W106="8а 3",W106="8а 3,5",W106="8а 4",W106="8а 4,5",W106="8а 5",W106="8а 5,5",W106="8а 6",W106="8а 6,5",W106="8а 7",W106="9 0,5",W106="9 1",W106="9 1,5",W106="9 2",W106="9 2,5",W106="9 3",W106="9 3,5",W106="9 4",W106="9 4,5",W106="9 5",W106="9 5,5",W106="9 6",W106="9 6,5",W106="9 7",W106="10 0,5",W106="10 1",W106="10 1,5",W106="10 2",W106="10 2,5",W106="10 3",W106="10 3,5",W106="10 4",W106="10 4,5",W106="10 5",W106="10 5,5",W106="10 6",W106="10 6,5",W106="10 7")),8-б!W104,IF(AND(OR(X104="о",X104="б",X104="к",X104="уо",),OR(W106="7 0,5",W106="7 1",W106="7 1,5",W106="7 2",W106="7 2,5",W106="7 3",W106="7 3,5",W106="7 4",W106="7 4,5",W106="7 5",W106="7 5,5",W106="7 6",W106="7 6,5",W106="7 7",W106="7а 0,5",W106="7а 1",W106="7а 1,5",W106="7а 2",W106="7а 2,5",W106="7а 3",W106="7а 3,5",W106="7а 4",W106="7а 4,5",W106="7а 5",W106="7а 5,5",W106="7а 6",W106="7а 6,5",W106="7а 7",W106="8 0,5",W106="8 1",W106="8 1,5",W106="8 2",W106="8 2,5",W106="8 3",W106="8 3,5",W106="8 4",W106="8 4,5",W106="8 5",W106="8 5,5",W106="8 6",W106="8 6,5",W106="8 7",W106="8а 0,5",W106="8а 1",W106="8а 1,5",W106="8а 2",W106="8а 2,5",W106="8а 3",W106="8а 3,5",W106="8а 4",W106="8а 4,5",W106="8а 5",W106="8а 5,5",W106="8а 6",W106="8а 6,5",W106="8а 7",W106="9 0,5",W106="9 1",W106="9 1,5",W106="9 2",W106="9 2,5",W106="9 3",W106="9 3,5",W106="9 4",W106="9 4,5",W106="9 5",W106="9 5,5",W106="9 6",W106="9 6,5",W106="9 7",W106="10 0,5",W106="10 1",W106="10 1,5",W106="10 2",W106="10 2,5",W106="10 3",W106="10 3,5",W106="10 4",W106="10 4,5",W106="10 5",W106="10 5,5",W106="10 6",W106="10 6,5",W106="10 7")),"",IF(AND(X$1="п",X104&lt;7),7-X104,IF(AND(X$1="п",X104=7),"",IF(AND(X$1="п",X104="в"),7,IF(OR(X106="о",X106="к",X106="уо",X106="б",),"",IF(X104&lt;8,8-X104,IF(X104="в",8,""))))))))))</f>
        <v/>
      </c>
      <c r="Y108" s="134">
        <f>IF(OR(Y$14="сб",Y$14="вс"),"",IF(AND(Y104="в",Y$1="п",OR(X106="7 0,5",X106="7 1",X106="7 1,5",X106="7 2",X106="7 2,5",X106="7 3",X106="7 3,5",X106="7 4",X106="7 4,5",X106="7 5",X106="7 5,5",X106="7 6",X106="7 6,5",X106="7 7",X106="7а 0,5",X106="7а 1",X106="7а 1,5",X106="7а 2",X106="7а 2,5",X106="7а 3",X106="7а 3,5",X106="7а 4",X106="7а 4,5",X106="7а 5",X106="7а 5,5",X106="7а 6",X106="7а 6,5",X106="7а 7",X106="8 0,5",X106="8 1",X106="8 1,5",X106="8 2",X106="8 2,5",X106="8 3",X106="8 3,5",X106="8 4",X106="8 4,5",X106="8 5",X106="8 5,5",X106="8 6",X106="8 6,5",X106="8 7",X106="8а 0,5",X106="8а 1",X106="8а 1,5",X106="8а 2",X106="8а 2,5",X106="8а 3",X106="8а 3,5",X106="8а 4",X106="8а 4,5",X106="8а 5",X106="8а 5,5",X106="8а 6",X106="8а 6,5",X106="8а 7",X106="9 0,5",X106="9 1",X106="9 1,5",X106="9 2",X106="9 2,5",X106="9 3",X106="9 3,5",X106="9 4",X106="9 4,5",X106="9 5",X106="9 5,5",X106="9 6",X106="9 6,5",X106="9 7",X106="10 0,5",X106="10 1",X106="10 1,5",X106="10 2",X106="10 2,5",X106="10 3",X106="10 3,5",X106="10 4",X106="10 4,5",X106="10 5",X106="10 5,5",X106="10 6",X106="10 6,5",X106="10 7")),7-б!X104,IF(AND(Y104="в",OR(X106="7 0,5",X106="7 1",X106="7 1,5",X106="7 2",X106="7 2,5",X106="7 3",X106="7 3,5",X106="7 4",X106="7 4,5",X106="7 5",X106="7 5,5",X106="7 6",X106="7 6,5",X106="7 7",X106="7а 0,5",X106="7а 1",X106="7а 1,5",X106="7а 2",X106="7а 2,5",X106="7а 3",X106="7а 3,5",X106="7а 4",X106="7а 4,5",X106="7а 5",X106="7а 5,5",X106="7а 6",X106="7а 6,5",X106="7а 7",X106="8 0,5",X106="8 1",X106="8 1,5",X106="8 2",X106="8 2,5",X106="8 3",X106="8 3,5",X106="8 4",X106="8 4,5",X106="8 5",X106="8 5,5",X106="8 6",X106="8 6,5",X106="8 7",X106="8а 0,5",X106="8а 1",X106="8а 1,5",X106="8а 2",X106="8а 2,5",X106="8а 3",X106="8а 3,5",X106="8а 4",X106="8а 4,5",X106="8а 5",X106="8а 5,5",X106="8а 6",X106="8а 6,5",X106="8а 7",X106="9 0,5",X106="9 1",X106="9 1,5",X106="9 2",X106="9 2,5",X106="9 3",X106="9 3,5",X106="9 4",X106="9 4,5",X106="9 5",X106="9 5,5",X106="9 6",X106="9 6,5",X106="9 7",X106="10 0,5",X106="10 1",X106="10 1,5",X106="10 2",X106="10 2,5",X106="10 3",X106="10 3,5",X106="10 4",X106="10 4,5",X106="10 5",X106="10 5,5",X106="10 6",X106="10 6,5",X106="10 7")),8-б!X104,IF(AND(OR(Y104="о",Y104="б",Y104="к",Y104="уо",),OR(X106="7 0,5",X106="7 1",X106="7 1,5",X106="7 2",X106="7 2,5",X106="7 3",X106="7 3,5",X106="7 4",X106="7 4,5",X106="7 5",X106="7 5,5",X106="7 6",X106="7 6,5",X106="7 7",X106="7а 0,5",X106="7а 1",X106="7а 1,5",X106="7а 2",X106="7а 2,5",X106="7а 3",X106="7а 3,5",X106="7а 4",X106="7а 4,5",X106="7а 5",X106="7а 5,5",X106="7а 6",X106="7а 6,5",X106="7а 7",X106="8 0,5",X106="8 1",X106="8 1,5",X106="8 2",X106="8 2,5",X106="8 3",X106="8 3,5",X106="8 4",X106="8 4,5",X106="8 5",X106="8 5,5",X106="8 6",X106="8 6,5",X106="8 7",X106="8а 0,5",X106="8а 1",X106="8а 1,5",X106="8а 2",X106="8а 2,5",X106="8а 3",X106="8а 3,5",X106="8а 4",X106="8а 4,5",X106="8а 5",X106="8а 5,5",X106="8а 6",X106="8а 6,5",X106="8а 7",X106="9 0,5",X106="9 1",X106="9 1,5",X106="9 2",X106="9 2,5",X106="9 3",X106="9 3,5",X106="9 4",X106="9 4,5",X106="9 5",X106="9 5,5",X106="9 6",X106="9 6,5",X106="9 7",X106="10 0,5",X106="10 1",X106="10 1,5",X106="10 2",X106="10 2,5",X106="10 3",X106="10 3,5",X106="10 4",X106="10 4,5",X106="10 5",X106="10 5,5",X106="10 6",X106="10 6,5",X106="10 7")),"",IF(AND(Y$1="п",Y104&lt;7),7-Y104,IF(AND(Y$1="п",Y104=7),"",IF(AND(Y$1="п",Y104="в"),7,IF(OR(Y106="о",Y106="к",Y106="уо",Y106="б",),"",IF(Y104&lt;8,8-Y104,IF(Y104="в",8,""))))))))))</f>
        <v>1.5</v>
      </c>
      <c r="Z108" s="133" t="str">
        <f>IF(OR(Z$14="сб",Z$14="вс"),"",IF(AND(Z104="в",Z$1="п",OR(Y106="7 0,5",Y106="7 1",Y106="7 1,5",Y106="7 2",Y106="7 2,5",Y106="7 3",Y106="7 3,5",Y106="7 4",Y106="7 4,5",Y106="7 5",Y106="7 5,5",Y106="7 6",Y106="7 6,5",Y106="7 7",Y106="7а 0,5",Y106="7а 1",Y106="7а 1,5",Y106="7а 2",Y106="7а 2,5",Y106="7а 3",Y106="7а 3,5",Y106="7а 4",Y106="7а 4,5",Y106="7а 5",Y106="7а 5,5",Y106="7а 6",Y106="7а 6,5",Y106="7а 7",Y106="8 0,5",Y106="8 1",Y106="8 1,5",Y106="8 2",Y106="8 2,5",Y106="8 3",Y106="8 3,5",Y106="8 4",Y106="8 4,5",Y106="8 5",Y106="8 5,5",Y106="8 6",Y106="8 6,5",Y106="8 7",Y106="8а 0,5",Y106="8а 1",Y106="8а 1,5",Y106="8а 2",Y106="8а 2,5",Y106="8а 3",Y106="8а 3,5",Y106="8а 4",Y106="8а 4,5",Y106="8а 5",Y106="8а 5,5",Y106="8а 6",Y106="8а 6,5",Y106="8а 7",Y106="9 0,5",Y106="9 1",Y106="9 1,5",Y106="9 2",Y106="9 2,5",Y106="9 3",Y106="9 3,5",Y106="9 4",Y106="9 4,5",Y106="9 5",Y106="9 5,5",Y106="9 6",Y106="9 6,5",Y106="9 7",Y106="10 0,5",Y106="10 1",Y106="10 1,5",Y106="10 2",Y106="10 2,5",Y106="10 3",Y106="10 3,5",Y106="10 4",Y106="10 4,5",Y106="10 5",Y106="10 5,5",Y106="10 6",Y106="10 6,5",Y106="10 7")),7-б!Y104,IF(AND(Z104="в",OR(Y106="7 0,5",Y106="7 1",Y106="7 1,5",Y106="7 2",Y106="7 2,5",Y106="7 3",Y106="7 3,5",Y106="7 4",Y106="7 4,5",Y106="7 5",Y106="7 5,5",Y106="7 6",Y106="7 6,5",Y106="7 7",Y106="7а 0,5",Y106="7а 1",Y106="7а 1,5",Y106="7а 2",Y106="7а 2,5",Y106="7а 3",Y106="7а 3,5",Y106="7а 4",Y106="7а 4,5",Y106="7а 5",Y106="7а 5,5",Y106="7а 6",Y106="7а 6,5",Y106="7а 7",Y106="8 0,5",Y106="8 1",Y106="8 1,5",Y106="8 2",Y106="8 2,5",Y106="8 3",Y106="8 3,5",Y106="8 4",Y106="8 4,5",Y106="8 5",Y106="8 5,5",Y106="8 6",Y106="8 6,5",Y106="8 7",Y106="8а 0,5",Y106="8а 1",Y106="8а 1,5",Y106="8а 2",Y106="8а 2,5",Y106="8а 3",Y106="8а 3,5",Y106="8а 4",Y106="8а 4,5",Y106="8а 5",Y106="8а 5,5",Y106="8а 6",Y106="8а 6,5",Y106="8а 7",Y106="9 0,5",Y106="9 1",Y106="9 1,5",Y106="9 2",Y106="9 2,5",Y106="9 3",Y106="9 3,5",Y106="9 4",Y106="9 4,5",Y106="9 5",Y106="9 5,5",Y106="9 6",Y106="9 6,5",Y106="9 7",Y106="10 0,5",Y106="10 1",Y106="10 1,5",Y106="10 2",Y106="10 2,5",Y106="10 3",Y106="10 3,5",Y106="10 4",Y106="10 4,5",Y106="10 5",Y106="10 5,5",Y106="10 6",Y106="10 6,5",Y106="10 7")),8-б!Y104,IF(AND(OR(Z104="о",Z104="б",Z104="к",Z104="уо",),OR(Y106="7 0,5",Y106="7 1",Y106="7 1,5",Y106="7 2",Y106="7 2,5",Y106="7 3",Y106="7 3,5",Y106="7 4",Y106="7 4,5",Y106="7 5",Y106="7 5,5",Y106="7 6",Y106="7 6,5",Y106="7 7",Y106="7а 0,5",Y106="7а 1",Y106="7а 1,5",Y106="7а 2",Y106="7а 2,5",Y106="7а 3",Y106="7а 3,5",Y106="7а 4",Y106="7а 4,5",Y106="7а 5",Y106="7а 5,5",Y106="7а 6",Y106="7а 6,5",Y106="7а 7",Y106="8 0,5",Y106="8 1",Y106="8 1,5",Y106="8 2",Y106="8 2,5",Y106="8 3",Y106="8 3,5",Y106="8 4",Y106="8 4,5",Y106="8 5",Y106="8 5,5",Y106="8 6",Y106="8 6,5",Y106="8 7",Y106="8а 0,5",Y106="8а 1",Y106="8а 1,5",Y106="8а 2",Y106="8а 2,5",Y106="8а 3",Y106="8а 3,5",Y106="8а 4",Y106="8а 4,5",Y106="8а 5",Y106="8а 5,5",Y106="8а 6",Y106="8а 6,5",Y106="8а 7",Y106="9 0,5",Y106="9 1",Y106="9 1,5",Y106="9 2",Y106="9 2,5",Y106="9 3",Y106="9 3,5",Y106="9 4",Y106="9 4,5",Y106="9 5",Y106="9 5,5",Y106="9 6",Y106="9 6,5",Y106="9 7",Y106="10 0,5",Y106="10 1",Y106="10 1,5",Y106="10 2",Y106="10 2,5",Y106="10 3",Y106="10 3,5",Y106="10 4",Y106="10 4,5",Y106="10 5",Y106="10 5,5",Y106="10 6",Y106="10 6,5",Y106="10 7")),"",IF(AND(Z$1="п",Z104&lt;7),7-Z104,IF(AND(Z$1="п",Z104=7),"",IF(AND(Z$1="п",Z104="в"),7,IF(OR(Z106="о",Z106="к",Z106="уо",Z106="б",),"",IF(Z104&lt;8,8-Z104,IF(Z104="в",8,""))))))))))</f>
        <v/>
      </c>
      <c r="AA108" s="133" t="str">
        <f>IF(OR(AA$14="сб",AA$14="вс"),"",IF(AND(AA104="в",AA$1="п",OR(Z106="7 0,5",Z106="7 1",Z106="7 1,5",Z106="7 2",Z106="7 2,5",Z106="7 3",Z106="7 3,5",Z106="7 4",Z106="7 4,5",Z106="7 5",Z106="7 5,5",Z106="7 6",Z106="7 6,5",Z106="7 7",Z106="7а 0,5",Z106="7а 1",Z106="7а 1,5",Z106="7а 2",Z106="7а 2,5",Z106="7а 3",Z106="7а 3,5",Z106="7а 4",Z106="7а 4,5",Z106="7а 5",Z106="7а 5,5",Z106="7а 6",Z106="7а 6,5",Z106="7а 7",Z106="8 0,5",Z106="8 1",Z106="8 1,5",Z106="8 2",Z106="8 2,5",Z106="8 3",Z106="8 3,5",Z106="8 4",Z106="8 4,5",Z106="8 5",Z106="8 5,5",Z106="8 6",Z106="8 6,5",Z106="8 7",Z106="8а 0,5",Z106="8а 1",Z106="8а 1,5",Z106="8а 2",Z106="8а 2,5",Z106="8а 3",Z106="8а 3,5",Z106="8а 4",Z106="8а 4,5",Z106="8а 5",Z106="8а 5,5",Z106="8а 6",Z106="8а 6,5",Z106="8а 7",Z106="9 0,5",Z106="9 1",Z106="9 1,5",Z106="9 2",Z106="9 2,5",Z106="9 3",Z106="9 3,5",Z106="9 4",Z106="9 4,5",Z106="9 5",Z106="9 5,5",Z106="9 6",Z106="9 6,5",Z106="9 7",Z106="10 0,5",Z106="10 1",Z106="10 1,5",Z106="10 2",Z106="10 2,5",Z106="10 3",Z106="10 3,5",Z106="10 4",Z106="10 4,5",Z106="10 5",Z106="10 5,5",Z106="10 6",Z106="10 6,5",Z106="10 7")),7-б!Z104,IF(AND(AA104="в",OR(Z106="7 0,5",Z106="7 1",Z106="7 1,5",Z106="7 2",Z106="7 2,5",Z106="7 3",Z106="7 3,5",Z106="7 4",Z106="7 4,5",Z106="7 5",Z106="7 5,5",Z106="7 6",Z106="7 6,5",Z106="7 7",Z106="7а 0,5",Z106="7а 1",Z106="7а 1,5",Z106="7а 2",Z106="7а 2,5",Z106="7а 3",Z106="7а 3,5",Z106="7а 4",Z106="7а 4,5",Z106="7а 5",Z106="7а 5,5",Z106="7а 6",Z106="7а 6,5",Z106="7а 7",Z106="8 0,5",Z106="8 1",Z106="8 1,5",Z106="8 2",Z106="8 2,5",Z106="8 3",Z106="8 3,5",Z106="8 4",Z106="8 4,5",Z106="8 5",Z106="8 5,5",Z106="8 6",Z106="8 6,5",Z106="8 7",Z106="8а 0,5",Z106="8а 1",Z106="8а 1,5",Z106="8а 2",Z106="8а 2,5",Z106="8а 3",Z106="8а 3,5",Z106="8а 4",Z106="8а 4,5",Z106="8а 5",Z106="8а 5,5",Z106="8а 6",Z106="8а 6,5",Z106="8а 7",Z106="9 0,5",Z106="9 1",Z106="9 1,5",Z106="9 2",Z106="9 2,5",Z106="9 3",Z106="9 3,5",Z106="9 4",Z106="9 4,5",Z106="9 5",Z106="9 5,5",Z106="9 6",Z106="9 6,5",Z106="9 7",Z106="10 0,5",Z106="10 1",Z106="10 1,5",Z106="10 2",Z106="10 2,5",Z106="10 3",Z106="10 3,5",Z106="10 4",Z106="10 4,5",Z106="10 5",Z106="10 5,5",Z106="10 6",Z106="10 6,5",Z106="10 7")),8-б!Z104,IF(AND(OR(AA104="о",AA104="б",AA104="к",AA104="уо",),OR(Z106="7 0,5",Z106="7 1",Z106="7 1,5",Z106="7 2",Z106="7 2,5",Z106="7 3",Z106="7 3,5",Z106="7 4",Z106="7 4,5",Z106="7 5",Z106="7 5,5",Z106="7 6",Z106="7 6,5",Z106="7 7",Z106="7а 0,5",Z106="7а 1",Z106="7а 1,5",Z106="7а 2",Z106="7а 2,5",Z106="7а 3",Z106="7а 3,5",Z106="7а 4",Z106="7а 4,5",Z106="7а 5",Z106="7а 5,5",Z106="7а 6",Z106="7а 6,5",Z106="7а 7",Z106="8 0,5",Z106="8 1",Z106="8 1,5",Z106="8 2",Z106="8 2,5",Z106="8 3",Z106="8 3,5",Z106="8 4",Z106="8 4,5",Z106="8 5",Z106="8 5,5",Z106="8 6",Z106="8 6,5",Z106="8 7",Z106="8а 0,5",Z106="8а 1",Z106="8а 1,5",Z106="8а 2",Z106="8а 2,5",Z106="8а 3",Z106="8а 3,5",Z106="8а 4",Z106="8а 4,5",Z106="8а 5",Z106="8а 5,5",Z106="8а 6",Z106="8а 6,5",Z106="8а 7",Z106="9 0,5",Z106="9 1",Z106="9 1,5",Z106="9 2",Z106="9 2,5",Z106="9 3",Z106="9 3,5",Z106="9 4",Z106="9 4,5",Z106="9 5",Z106="9 5,5",Z106="9 6",Z106="9 6,5",Z106="9 7",Z106="10 0,5",Z106="10 1",Z106="10 1,5",Z106="10 2",Z106="10 2,5",Z106="10 3",Z106="10 3,5",Z106="10 4",Z106="10 4,5",Z106="10 5",Z106="10 5,5",Z106="10 6",Z106="10 6,5",Z106="10 7")),"",IF(AND(AA$1="п",AA104&lt;7),7-AA104,IF(AND(AA$1="п",AA104=7),"",IF(AND(AA$1="п",AA104="в"),7,IF(OR(AA106="о",AA106="к",AA106="уо",AA106="б",),"",IF(AA104&lt;8,8-AA104,IF(AA104="в",8,""))))))))))</f>
        <v/>
      </c>
      <c r="AB108" s="134" t="str">
        <f>IF(OR(AB$14="сб",AB$14="вс"),"",IF(AND(AB104="в",AB$1="п",OR(AA106="7 0,5",AA106="7 1",AA106="7 1,5",AA106="7 2",AA106="7 2,5",AA106="7 3",AA106="7 3,5",AA106="7 4",AA106="7 4,5",AA106="7 5",AA106="7 5,5",AA106="7 6",AA106="7 6,5",AA106="7 7",AA106="7а 0,5",AA106="7а 1",AA106="7а 1,5",AA106="7а 2",AA106="7а 2,5",AA106="7а 3",AA106="7а 3,5",AA106="7а 4",AA106="7а 4,5",AA106="7а 5",AA106="7а 5,5",AA106="7а 6",AA106="7а 6,5",AA106="7а 7",AA106="8 0,5",AA106="8 1",AA106="8 1,5",AA106="8 2",AA106="8 2,5",AA106="8 3",AA106="8 3,5",AA106="8 4",AA106="8 4,5",AA106="8 5",AA106="8 5,5",AA106="8 6",AA106="8 6,5",AA106="8 7",AA106="8а 0,5",AA106="8а 1",AA106="8а 1,5",AA106="8а 2",AA106="8а 2,5",AA106="8а 3",AA106="8а 3,5",AA106="8а 4",AA106="8а 4,5",AA106="8а 5",AA106="8а 5,5",AA106="8а 6",AA106="8а 6,5",AA106="8а 7",AA106="9 0,5",AA106="9 1",AA106="9 1,5",AA106="9 2",AA106="9 2,5",AA106="9 3",AA106="9 3,5",AA106="9 4",AA106="9 4,5",AA106="9 5",AA106="9 5,5",AA106="9 6",AA106="9 6,5",AA106="9 7",AA106="10 0,5",AA106="10 1",AA106="10 1,5",AA106="10 2",AA106="10 2,5",AA106="10 3",AA106="10 3,5",AA106="10 4",AA106="10 4,5",AA106="10 5",AA106="10 5,5",AA106="10 6",AA106="10 6,5",AA106="10 7")),7-б!AA104,IF(AND(AB104="в",OR(AA106="7 0,5",AA106="7 1",AA106="7 1,5",AA106="7 2",AA106="7 2,5",AA106="7 3",AA106="7 3,5",AA106="7 4",AA106="7 4,5",AA106="7 5",AA106="7 5,5",AA106="7 6",AA106="7 6,5",AA106="7 7",AA106="7а 0,5",AA106="7а 1",AA106="7а 1,5",AA106="7а 2",AA106="7а 2,5",AA106="7а 3",AA106="7а 3,5",AA106="7а 4",AA106="7а 4,5",AA106="7а 5",AA106="7а 5,5",AA106="7а 6",AA106="7а 6,5",AA106="7а 7",AA106="8 0,5",AA106="8 1",AA106="8 1,5",AA106="8 2",AA106="8 2,5",AA106="8 3",AA106="8 3,5",AA106="8 4",AA106="8 4,5",AA106="8 5",AA106="8 5,5",AA106="8 6",AA106="8 6,5",AA106="8 7",AA106="8а 0,5",AA106="8а 1",AA106="8а 1,5",AA106="8а 2",AA106="8а 2,5",AA106="8а 3",AA106="8а 3,5",AA106="8а 4",AA106="8а 4,5",AA106="8а 5",AA106="8а 5,5",AA106="8а 6",AA106="8а 6,5",AA106="8а 7",AA106="9 0,5",AA106="9 1",AA106="9 1,5",AA106="9 2",AA106="9 2,5",AA106="9 3",AA106="9 3,5",AA106="9 4",AA106="9 4,5",AA106="9 5",AA106="9 5,5",AA106="9 6",AA106="9 6,5",AA106="9 7",AA106="10 0,5",AA106="10 1",AA106="10 1,5",AA106="10 2",AA106="10 2,5",AA106="10 3",AA106="10 3,5",AA106="10 4",AA106="10 4,5",AA106="10 5",AA106="10 5,5",AA106="10 6",AA106="10 6,5",AA106="10 7")),8-б!AA104,IF(AND(OR(AB104="о",AB104="б",AB104="к",AB104="уо",),OR(AA106="7 0,5",AA106="7 1",AA106="7 1,5",AA106="7 2",AA106="7 2,5",AA106="7 3",AA106="7 3,5",AA106="7 4",AA106="7 4,5",AA106="7 5",AA106="7 5,5",AA106="7 6",AA106="7 6,5",AA106="7 7",AA106="7а 0,5",AA106="7а 1",AA106="7а 1,5",AA106="7а 2",AA106="7а 2,5",AA106="7а 3",AA106="7а 3,5",AA106="7а 4",AA106="7а 4,5",AA106="7а 5",AA106="7а 5,5",AA106="7а 6",AA106="7а 6,5",AA106="7а 7",AA106="8 0,5",AA106="8 1",AA106="8 1,5",AA106="8 2",AA106="8 2,5",AA106="8 3",AA106="8 3,5",AA106="8 4",AA106="8 4,5",AA106="8 5",AA106="8 5,5",AA106="8 6",AA106="8 6,5",AA106="8 7",AA106="8а 0,5",AA106="8а 1",AA106="8а 1,5",AA106="8а 2",AA106="8а 2,5",AA106="8а 3",AA106="8а 3,5",AA106="8а 4",AA106="8а 4,5",AA106="8а 5",AA106="8а 5,5",AA106="8а 6",AA106="8а 6,5",AA106="8а 7",AA106="9 0,5",AA106="9 1",AA106="9 1,5",AA106="9 2",AA106="9 2,5",AA106="9 3",AA106="9 3,5",AA106="9 4",AA106="9 4,5",AA106="9 5",AA106="9 5,5",AA106="9 6",AA106="9 6,5",AA106="9 7",AA106="10 0,5",AA106="10 1",AA106="10 1,5",AA106="10 2",AA106="10 2,5",AA106="10 3",AA106="10 3,5",AA106="10 4",AA106="10 4,5",AA106="10 5",AA106="10 5,5",AA106="10 6",AA106="10 6,5",AA106="10 7")),"",IF(AND(AB$1="п",AB104&lt;7),7-AB104,IF(AND(AB$1="п",AB104=7),"",IF(AND(AB$1="п",AB104="в"),7,IF(OR(AB106="о",AB106="к",AB106="уо",AB106="б",),"",IF(AB104&lt;8,8-AB104,IF(AB104="в",8,""))))))))))</f>
        <v/>
      </c>
      <c r="AC108" s="146"/>
      <c r="AD108" s="146"/>
      <c r="AE108" s="146"/>
      <c r="AF108" s="146"/>
      <c r="AG108" s="133" t="str">
        <f>IF(OR(AG$14="сб",AG$14="вс"),"",IF(AND(AG104="в",AG$1="п",OR(AF106="7 0,5",AF106="7 1",AF106="7 1,5",AF106="7 2",AF106="7 2,5",AF106="7 3",AF106="7 3,5",AF106="7 4",AF106="7 4,5",AF106="7 5",AF106="7 5,5",AF106="7 6",AF106="7 6,5",AF106="7 7",AF106="7а 0,5",AF106="7а 1",AF106="7а 1,5",AF106="7а 2",AF106="7а 2,5",AF106="7а 3",AF106="7а 3,5",AF106="7а 4",AF106="7а 4,5",AF106="7а 5",AF106="7а 5,5",AF106="7а 6",AF106="7а 6,5",AF106="7а 7",AF106="8 0,5",AF106="8 1",AF106="8 1,5",AF106="8 2",AF106="8 2,5",AF106="8 3",AF106="8 3,5",AF106="8 4",AF106="8 4,5",AF106="8 5",AF106="8 5,5",AF106="8 6",AF106="8 6,5",AF106="8 7",AF106="8а 0,5",AF106="8а 1",AF106="8а 1,5",AF106="8а 2",AF106="8а 2,5",AF106="8а 3",AF106="8а 3,5",AF106="8а 4",AF106="8а 4,5",AF106="8а 5",AF106="8а 5,5",AF106="8а 6",AF106="8а 6,5",AF106="8а 7",AF106="9 0,5",AF106="9 1",AF106="9 1,5",AF106="9 2",AF106="9 2,5",AF106="9 3",AF106="9 3,5",AF106="9 4",AF106="9 4,5",AF106="9 5",AF106="9 5,5",AF106="9 6",AF106="9 6,5",AF106="9 7",AF106="10 0,5",AF106="10 1",AF106="10 1,5",AF106="10 2",AF106="10 2,5",AF106="10 3",AF106="10 3,5",AF106="10 4",AF106="10 4,5",AF106="10 5",AF106="10 5,5",AF106="10 6",AF106="10 6,5",AF106="10 7")),7-б!AF104,IF(AND(AG104="в",OR(AF106="7 0,5",AF106="7 1",AF106="7 1,5",AF106="7 2",AF106="7 2,5",AF106="7 3",AF106="7 3,5",AF106="7 4",AF106="7 4,5",AF106="7 5",AF106="7 5,5",AF106="7 6",AF106="7 6,5",AF106="7 7",AF106="7а 0,5",AF106="7а 1",AF106="7а 1,5",AF106="7а 2",AF106="7а 2,5",AF106="7а 3",AF106="7а 3,5",AF106="7а 4",AF106="7а 4,5",AF106="7а 5",AF106="7а 5,5",AF106="7а 6",AF106="7а 6,5",AF106="7а 7",AF106="8 0,5",AF106="8 1",AF106="8 1,5",AF106="8 2",AF106="8 2,5",AF106="8 3",AF106="8 3,5",AF106="8 4",AF106="8 4,5",AF106="8 5",AF106="8 5,5",AF106="8 6",AF106="8 6,5",AF106="8 7",AF106="8а 0,5",AF106="8а 1",AF106="8а 1,5",AF106="8а 2",AF106="8а 2,5",AF106="8а 3",AF106="8а 3,5",AF106="8а 4",AF106="8а 4,5",AF106="8а 5",AF106="8а 5,5",AF106="8а 6",AF106="8а 6,5",AF106="8а 7",AF106="9 0,5",AF106="9 1",AF106="9 1,5",AF106="9 2",AF106="9 2,5",AF106="9 3",AF106="9 3,5",AF106="9 4",AF106="9 4,5",AF106="9 5",AF106="9 5,5",AF106="9 6",AF106="9 6,5",AF106="9 7",AF106="10 0,5",AF106="10 1",AF106="10 1,5",AF106="10 2",AF106="10 2,5",AF106="10 3",AF106="10 3,5",AF106="10 4",AF106="10 4,5",AF106="10 5",AF106="10 5,5",AF106="10 6",AF106="10 6,5",AF106="10 7")),8-б!AF104,IF(AND(OR(AG104="о",AG104="б",AG104="к",AG104="уо",),OR(AF106="7 0,5",AF106="7 1",AF106="7 1,5",AF106="7 2",AF106="7 2,5",AF106="7 3",AF106="7 3,5",AF106="7 4",AF106="7 4,5",AF106="7 5",AF106="7 5,5",AF106="7 6",AF106="7 6,5",AF106="7 7",AF106="7а 0,5",AF106="7а 1",AF106="7а 1,5",AF106="7а 2",AF106="7а 2,5",AF106="7а 3",AF106="7а 3,5",AF106="7а 4",AF106="7а 4,5",AF106="7а 5",AF106="7а 5,5",AF106="7а 6",AF106="7а 6,5",AF106="7а 7",AF106="8 0,5",AF106="8 1",AF106="8 1,5",AF106="8 2",AF106="8 2,5",AF106="8 3",AF106="8 3,5",AF106="8 4",AF106="8 4,5",AF106="8 5",AF106="8 5,5",AF106="8 6",AF106="8 6,5",AF106="8 7",AF106="8а 0,5",AF106="8а 1",AF106="8а 1,5",AF106="8а 2",AF106="8а 2,5",AF106="8а 3",AF106="8а 3,5",AF106="8а 4",AF106="8а 4,5",AF106="8а 5",AF106="8а 5,5",AF106="8а 6",AF106="8а 6,5",AF106="8а 7",AF106="9 0,5",AF106="9 1",AF106="9 1,5",AF106="9 2",AF106="9 2,5",AF106="9 3",AF106="9 3,5",AF106="9 4",AF106="9 4,5",AF106="9 5",AF106="9 5,5",AF106="9 6",AF106="9 6,5",AF106="9 7",AF106="10 0,5",AF106="10 1",AF106="10 1,5",AF106="10 2",AF106="10 2,5",AF106="10 3",AF106="10 3,5",AF106="10 4",AF106="10 4,5",AF106="10 5",AF106="10 5,5",AF106="10 6",AF106="10 6,5",AF106="10 7")),"",IF(AND(AG$1="п",AG104&lt;7),7-AG104,IF(AND(AG$1="п",AG104=7),"",IF(AND(AG$1="п",AG104="в"),7,IF(OR(AG106="о",AG106="к",AG106="уо",AG106="б",),"",IF(AG104&lt;8,8-AG104,IF(AG104="в",8,""))))))))))</f>
        <v/>
      </c>
      <c r="AH108" s="133" t="str">
        <f>IF(OR(AH$14="сб",AH$14="вс"),"",IF(AND(AH104="в",AH$1="п",OR(AG106="7 0,5",AG106="7 1",AG106="7 1,5",AG106="7 2",AG106="7 2,5",AG106="7 3",AG106="7 3,5",AG106="7 4",AG106="7 4,5",AG106="7 5",AG106="7 5,5",AG106="7 6",AG106="7 6,5",AG106="7 7",AG106="7а 0,5",AG106="7а 1",AG106="7а 1,5",AG106="7а 2",AG106="7а 2,5",AG106="7а 3",AG106="7а 3,5",AG106="7а 4",AG106="7а 4,5",AG106="7а 5",AG106="7а 5,5",AG106="7а 6",AG106="7а 6,5",AG106="7а 7",AG106="8 0,5",AG106="8 1",AG106="8 1,5",AG106="8 2",AG106="8 2,5",AG106="8 3",AG106="8 3,5",AG106="8 4",AG106="8 4,5",AG106="8 5",AG106="8 5,5",AG106="8 6",AG106="8 6,5",AG106="8 7",AG106="8а 0,5",AG106="8а 1",AG106="8а 1,5",AG106="8а 2",AG106="8а 2,5",AG106="8а 3",AG106="8а 3,5",AG106="8а 4",AG106="8а 4,5",AG106="8а 5",AG106="8а 5,5",AG106="8а 6",AG106="8а 6,5",AG106="8а 7",AG106="9 0,5",AG106="9 1",AG106="9 1,5",AG106="9 2",AG106="9 2,5",AG106="9 3",AG106="9 3,5",AG106="9 4",AG106="9 4,5",AG106="9 5",AG106="9 5,5",AG106="9 6",AG106="9 6,5",AG106="9 7",AG106="10 0,5",AG106="10 1",AG106="10 1,5",AG106="10 2",AG106="10 2,5",AG106="10 3",AG106="10 3,5",AG106="10 4",AG106="10 4,5",AG106="10 5",AG106="10 5,5",AG106="10 6",AG106="10 6,5",AG106="10 7")),7-б!AG104,IF(AND(AH104="в",OR(AG106="7 0,5",AG106="7 1",AG106="7 1,5",AG106="7 2",AG106="7 2,5",AG106="7 3",AG106="7 3,5",AG106="7 4",AG106="7 4,5",AG106="7 5",AG106="7 5,5",AG106="7 6",AG106="7 6,5",AG106="7 7",AG106="7а 0,5",AG106="7а 1",AG106="7а 1,5",AG106="7а 2",AG106="7а 2,5",AG106="7а 3",AG106="7а 3,5",AG106="7а 4",AG106="7а 4,5",AG106="7а 5",AG106="7а 5,5",AG106="7а 6",AG106="7а 6,5",AG106="7а 7",AG106="8 0,5",AG106="8 1",AG106="8 1,5",AG106="8 2",AG106="8 2,5",AG106="8 3",AG106="8 3,5",AG106="8 4",AG106="8 4,5",AG106="8 5",AG106="8 5,5",AG106="8 6",AG106="8 6,5",AG106="8 7",AG106="8а 0,5",AG106="8а 1",AG106="8а 1,5",AG106="8а 2",AG106="8а 2,5",AG106="8а 3",AG106="8а 3,5",AG106="8а 4",AG106="8а 4,5",AG106="8а 5",AG106="8а 5,5",AG106="8а 6",AG106="8а 6,5",AG106="8а 7",AG106="9 0,5",AG106="9 1",AG106="9 1,5",AG106="9 2",AG106="9 2,5",AG106="9 3",AG106="9 3,5",AG106="9 4",AG106="9 4,5",AG106="9 5",AG106="9 5,5",AG106="9 6",AG106="9 6,5",AG106="9 7",AG106="10 0,5",AG106="10 1",AG106="10 1,5",AG106="10 2",AG106="10 2,5",AG106="10 3",AG106="10 3,5",AG106="10 4",AG106="10 4,5",AG106="10 5",AG106="10 5,5",AG106="10 6",AG106="10 6,5",AG106="10 7")),8-б!AG104,IF(AND(OR(AH104="о",AH104="б",AH104="к",AH104="уо",),OR(AG106="7 0,5",AG106="7 1",AG106="7 1,5",AG106="7 2",AG106="7 2,5",AG106="7 3",AG106="7 3,5",AG106="7 4",AG106="7 4,5",AG106="7 5",AG106="7 5,5",AG106="7 6",AG106="7 6,5",AG106="7 7",AG106="7а 0,5",AG106="7а 1",AG106="7а 1,5",AG106="7а 2",AG106="7а 2,5",AG106="7а 3",AG106="7а 3,5",AG106="7а 4",AG106="7а 4,5",AG106="7а 5",AG106="7а 5,5",AG106="7а 6",AG106="7а 6,5",AG106="7а 7",AG106="8 0,5",AG106="8 1",AG106="8 1,5",AG106="8 2",AG106="8 2,5",AG106="8 3",AG106="8 3,5",AG106="8 4",AG106="8 4,5",AG106="8 5",AG106="8 5,5",AG106="8 6",AG106="8 6,5",AG106="8 7",AG106="8а 0,5",AG106="8а 1",AG106="8а 1,5",AG106="8а 2",AG106="8а 2,5",AG106="8а 3",AG106="8а 3,5",AG106="8а 4",AG106="8а 4,5",AG106="8а 5",AG106="8а 5,5",AG106="8а 6",AG106="8а 6,5",AG106="8а 7",AG106="9 0,5",AG106="9 1",AG106="9 1,5",AG106="9 2",AG106="9 2,5",AG106="9 3",AG106="9 3,5",AG106="9 4",AG106="9 4,5",AG106="9 5",AG106="9 5,5",AG106="9 6",AG106="9 6,5",AG106="9 7",AG106="10 0,5",AG106="10 1",AG106="10 1,5",AG106="10 2",AG106="10 2,5",AG106="10 3",AG106="10 3,5",AG106="10 4",AG106="10 4,5",AG106="10 5",AG106="10 5,5",AG106="10 6",AG106="10 6,5",AG106="10 7")),"",IF(AND(AH$1="п",AH104&lt;7),7-AH104,IF(AND(AH$1="п",AH104=7),"",IF(AND(AH$1="п",AH104="в"),7,IF(OR(AH106="о",AH106="к",AH106="уо",AH106="б",),"",IF(AH104&lt;8,8-AH104,IF(AH104="в",8,""))))))))))</f>
        <v/>
      </c>
      <c r="AI108" s="134"/>
      <c r="AJ108" s="10"/>
      <c r="AK108" s="11"/>
      <c r="AL108" s="10"/>
      <c r="AM108" s="23"/>
      <c r="AN108" s="23"/>
      <c r="AO108" s="11"/>
      <c r="AP108" s="6"/>
    </row>
    <row r="109" ht="30" customHeight="true" spans="1:42">
      <c r="A109" s="6"/>
      <c r="B109" s="6"/>
      <c r="C109" s="14" t="s">
        <v>38</v>
      </c>
      <c r="D109" s="17" t="s">
        <v>29</v>
      </c>
      <c r="E109" s="20" t="s">
        <v>41</v>
      </c>
      <c r="F109" s="20" t="str">
        <f>IF(F106="","",IF(F$1="п",б!E110,IF(OR(E106="7 0,5",E106="7 1",E106="7 1,5",E106="7 2",E106="7 2,5",E106="7 3",E106="7 3,5",E106="7 4",E106="7 4,5",E106="7 5",E106="7 5,5",E106="7 6",E106="7 6,5",E106="7 7",E106="7а 0,5",E106="7а 1",E106="7а 1,5",E106="7а 2",E106="7а 2,5",E106="7а 3",E106="7а 3,5",E106="7а 4",E106="7а 4,5",E106="7а 5",E106="7а 5,5",E106="7а 6",E106="7а 6,5",E106="7а 7",E106="8 0,5",E106="8 1",E106="8 1,5",E106="8 2",E106="8 2,5",E106="8 3",E106="8 3,5",E106="8 4",E106="8 4,5",E106="8 5",E106="8 5,5",E106="8 6",E106="8 6,5",E106="8 7",E106="8а 0,5",E106="8а 1",E106="8а 1,5",E106="8а 2",E106="8а 2,5",E106="8а 3",E106="8а 3,5",E106="8а 4",E106="8а 4,5",E106="8а 5",E106="8а 5,5",E106="8а 6",E106="8а 6,5",E106="8а 7",E106="9 0,5",E106="9 1",E106="9 1,5",E106="9 2",E106="9 2,5",E106="9 3",E106="9 3,5",E106="9 4",E106="9 4,5",E106="9 5",E106="9 5,5",E106="9 6",E106="9 6,5",E106="9 7",E106="10 0,5",E106="10 1",E106="10 1,5",E106="10 2",E106="10 2,5",E106="10 3",E106="10 3,5",E106="10 4",E106="10 4,5",E106="10 5",E106="10 5,5",E106="10 6",E106="10 6,5",E106="10 7"),б!E109,CHOOSE(MATCH(F106,{"7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09" s="35" t="str">
        <f>IF(G106="","",IF(G$1="п",б!F110,IF(OR(F106="7 0,5",F106="7 1",F106="7 1,5",F106="7 2",F106="7 2,5",F106="7 3",F106="7 3,5",F106="7 4",F106="7 4,5",F106="7 5",F106="7 5,5",F106="7 6",F106="7 6,5",F106="7 7",F106="7а 0,5",F106="7а 1",F106="7а 1,5",F106="7а 2",F106="7а 2,5",F106="7а 3",F106="7а 3,5",F106="7а 4",F106="7а 4,5",F106="7а 5",F106="7а 5,5",F106="7а 6",F106="7а 6,5",F106="7а 7",F106="8 0,5",F106="8 1",F106="8 1,5",F106="8 2",F106="8 2,5",F106="8 3",F106="8 3,5",F106="8 4",F106="8 4,5",F106="8 5",F106="8 5,5",F106="8 6",F106="8 6,5",F106="8 7",F106="8а 0,5",F106="8а 1",F106="8а 1,5",F106="8а 2",F106="8а 2,5",F106="8а 3",F106="8а 3,5",F106="8а 4",F106="8а 4,5",F106="8а 5",F106="8а 5,5",F106="8а 6",F106="8а 6,5",F106="8а 7",F106="9 0,5",F106="9 1",F106="9 1,5",F106="9 2",F106="9 2,5",F106="9 3",F106="9 3,5",F106="9 4",F106="9 4,5",F106="9 5",F106="9 5,5",F106="9 6",F106="9 6,5",F106="9 7",F106="10 0,5",F106="10 1",F106="10 1,5",F106="10 2",F106="10 2,5",F106="10 3",F106="10 3,5",F106="10 4",F106="10 4,5",F106="10 5",F106="10 5,5",F106="10 6",F106="10 6,5",F106="10 7"),б!F109,CHOOSE(MATCH(G106,{"7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17.00-21.30</v>
      </c>
      <c r="H109" s="35" t="str">
        <f>IF(H106="","",IF(H$1="п",б!G110,IF(OR(G106="7 0,5",G106="7 1",G106="7 1,5",G106="7 2",G106="7 2,5",G106="7 3",G106="7 3,5",G106="7 4",G106="7 4,5",G106="7 5",G106="7 5,5",G106="7 6",G106="7 6,5",G106="7 7",G106="7а 0,5",G106="7а 1",G106="7а 1,5",G106="7а 2",G106="7а 2,5",G106="7а 3",G106="7а 3,5",G106="7а 4",G106="7а 4,5",G106="7а 5",G106="7а 5,5",G106="7а 6",G106="7а 6,5",G106="7а 7",G106="8 0,5",G106="8 1",G106="8 1,5",G106="8 2",G106="8 2,5",G106="8 3",G106="8 3,5",G106="8 4",G106="8 4,5",G106="8 5",G106="8 5,5",G106="8 6",G106="8 6,5",G106="8 7",G106="8а 0,5",G106="8а 1",G106="8а 1,5",G106="8а 2",G106="8а 2,5",G106="8а 3",G106="8а 3,5",G106="8а 4",G106="8а 4,5",G106="8а 5",G106="8а 5,5",G106="8а 6",G106="8а 6,5",G106="8а 7",G106="9 0,5",G106="9 1",G106="9 1,5",G106="9 2",G106="9 2,5",G106="9 3",G106="9 3,5",G106="9 4",G106="9 4,5",G106="9 5",G106="9 5,5",G106="9 6",G106="9 6,5",G106="9 7",G106="10 0,5",G106="10 1",G106="10 1,5",G106="10 2",G106="10 2,5",G106="10 3",G106="10 3,5",G106="10 4",G106="10 4,5",G106="10 5",G106="10 5,5",G106="10 6",G106="10 6,5",G106="10 7"),б!G109,CHOOSE(MATCH(H106,{"7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I109" s="35" t="str">
        <f>IF(I106="","",IF(I$1="п",б!H110,IF(OR(H106="7 0,5",H106="7 1",H106="7 1,5",H106="7 2",H106="7 2,5",H106="7 3",H106="7 3,5",H106="7 4",H106="7 4,5",H106="7 5",H106="7 5,5",H106="7 6",H106="7 6,5",H106="7 7",H106="7а 0,5",H106="7а 1",H106="7а 1,5",H106="7а 2",H106="7а 2,5",H106="7а 3",H106="7а 3,5",H106="7а 4",H106="7а 4,5",H106="7а 5",H106="7а 5,5",H106="7а 6",H106="7а 6,5",H106="7а 7",H106="8 0,5",H106="8 1",H106="8 1,5",H106="8 2",H106="8 2,5",H106="8 3",H106="8 3,5",H106="8 4",H106="8 4,5",H106="8 5",H106="8 5,5",H106="8 6",H106="8 6,5",H106="8 7",H106="8а 0,5",H106="8а 1",H106="8а 1,5",H106="8а 2",H106="8а 2,5",H106="8а 3",H106="8а 3,5",H106="8а 4",H106="8а 4,5",H106="8а 5",H106="8а 5,5",H106="8а 6",H106="8а 6,5",H106="8а 7",H106="9 0,5",H106="9 1",H106="9 1,5",H106="9 2",H106="9 2,5",H106="9 3",H106="9 3,5",H106="9 4",H106="9 4,5",H106="9 5",H106="9 5,5",H106="9 6",H106="9 6,5",H106="9 7",H106="10 0,5",H106="10 1",H106="10 1,5",H106="10 2",H106="10 2,5",H106="10 3",H106="10 3,5",H106="10 4",H106="10 4,5",H106="10 5",H106="10 5,5",H106="10 6",H106="10 6,5",H106="10 7"),б!H109,CHOOSE(MATCH(I106,{"7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J109" s="35" t="str">
        <f>IF(J106="","",IF(J$1="п",б!I110,IF(OR(I106="7 0,5",I106="7 1",I106="7 1,5",I106="7 2",I106="7 2,5",I106="7 3",I106="7 3,5",I106="7 4",I106="7 4,5",I106="7 5",I106="7 5,5",I106="7 6",I106="7 6,5",I106="7 7",I106="7а 0,5",I106="7а 1",I106="7а 1,5",I106="7а 2",I106="7а 2,5",I106="7а 3",I106="7а 3,5",I106="7а 4",I106="7а 4,5",I106="7а 5",I106="7а 5,5",I106="7а 6",I106="7а 6,5",I106="7а 7",I106="8 0,5",I106="8 1",I106="8 1,5",I106="8 2",I106="8 2,5",I106="8 3",I106="8 3,5",I106="8 4",I106="8 4,5",I106="8 5",I106="8 5,5",I106="8 6",I106="8 6,5",I106="8 7",I106="8а 0,5",I106="8а 1",I106="8а 1,5",I106="8а 2",I106="8а 2,5",I106="8а 3",I106="8а 3,5",I106="8а 4",I106="8а 4,5",I106="8а 5",I106="8а 5,5",I106="8а 6",I106="8а 6,5",I106="8а 7",I106="9 0,5",I106="9 1",I106="9 1,5",I106="9 2",I106="9 2,5",I106="9 3",I106="9 3,5",I106="9 4",I106="9 4,5",I106="9 5",I106="9 5,5",I106="9 6",I106="9 6,5",I106="9 7",I106="10 0,5",I106="10 1",I106="10 1,5",I106="10 2",I106="10 2,5",I106="10 3",I106="10 3,5",I106="10 4",I106="10 4,5",I106="10 5",I106="10 5,5",I106="10 6",I106="10 6,5",I106="10 7"),б!I109,CHOOSE(MATCH(J106,{"7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K109" s="35" t="str">
        <f>IF(K106="","",IF(K$1="п",б!J110,IF(OR(J106="7 0,5",J106="7 1",J106="7 1,5",J106="7 2",J106="7 2,5",J106="7 3",J106="7 3,5",J106="7 4",J106="7 4,5",J106="7 5",J106="7 5,5",J106="7 6",J106="7 6,5",J106="7 7",J106="7а 0,5",J106="7а 1",J106="7а 1,5",J106="7а 2",J106="7а 2,5",J106="7а 3",J106="7а 3,5",J106="7а 4",J106="7а 4,5",J106="7а 5",J106="7а 5,5",J106="7а 6",J106="7а 6,5",J106="7а 7",J106="8 0,5",J106="8 1",J106="8 1,5",J106="8 2",J106="8 2,5",J106="8 3",J106="8 3,5",J106="8 4",J106="8 4,5",J106="8 5",J106="8 5,5",J106="8 6",J106="8 6,5",J106="8 7",J106="8а 0,5",J106="8а 1",J106="8а 1,5",J106="8а 2",J106="8а 2,5",J106="8а 3",J106="8а 3,5",J106="8а 4",J106="8а 4,5",J106="8а 5",J106="8а 5,5",J106="8а 6",J106="8а 6,5",J106="8а 7",J106="9 0,5",J106="9 1",J106="9 1,5",J106="9 2",J106="9 2,5",J106="9 3",J106="9 3,5",J106="9 4",J106="9 4,5",J106="9 5",J106="9 5,5",J106="9 6",J106="9 6,5",J106="9 7",J106="10 0,5",J106="10 1",J106="10 1,5",J106="10 2",J106="10 2,5",J106="10 3",J106="10 3,5",J106="10 4",J106="10 4,5",J106="10 5",J106="10 5,5",J106="10 6",J106="10 6,5",J106="10 7"),б!J109,CHOOSE(MATCH(K106,{"7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L109" s="20" t="str">
        <f>IF(L106="","",IF(L$1="п",б!K110,IF(OR(K106="7 0,5",K106="7 1",K106="7 1,5",K106="7 2",K106="7 2,5",K106="7 3",K106="7 3,5",K106="7 4",K106="7 4,5",K106="7 5",K106="7 5,5",K106="7 6",K106="7 6,5",K106="7 7",K106="7а 0,5",K106="7а 1",K106="7а 1,5",K106="7а 2",K106="7а 2,5",K106="7а 3",K106="7а 3,5",K106="7а 4",K106="7а 4,5",K106="7а 5",K106="7а 5,5",K106="7а 6",K106="7а 6,5",K106="7а 7",K106="8 0,5",K106="8 1",K106="8 1,5",K106="8 2",K106="8 2,5",K106="8 3",K106="8 3,5",K106="8 4",K106="8 4,5",K106="8 5",K106="8 5,5",K106="8 6",K106="8 6,5",K106="8 7",K106="8а 0,5",K106="8а 1",K106="8а 1,5",K106="8а 2",K106="8а 2,5",K106="8а 3",K106="8а 3,5",K106="8а 4",K106="8а 4,5",K106="8а 5",K106="8а 5,5",K106="8а 6",K106="8а 6,5",K106="8а 7",K106="9 0,5",K106="9 1",K106="9 1,5",K106="9 2",K106="9 2,5",K106="9 3",K106="9 3,5",K106="9 4",K106="9 4,5",K106="9 5",K106="9 5,5",K106="9 6",K106="9 6,5",K106="9 7",K106="10 0,5",K106="10 1",K106="10 1,5",K106="10 2",K106="10 2,5",K106="10 3",K106="10 3,5",K106="10 4",K106="10 4,5",K106="10 5",K106="10 5,5",K106="10 6",K106="10 6,5",K106="10 7"),б!K109,CHOOSE(MATCH(L106,{"7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09" s="20" t="str">
        <f>IF(M106="","",IF(M$1="п",б!L110,IF(OR(L106="7 0,5",L106="7 1",L106="7 1,5",L106="7 2",L106="7 2,5",L106="7 3",L106="7 3,5",L106="7 4",L106="7 4,5",L106="7 5",L106="7 5,5",L106="7 6",L106="7 6,5",L106="7 7",L106="7а 0,5",L106="7а 1",L106="7а 1,5",L106="7а 2",L106="7а 2,5",L106="7а 3",L106="7а 3,5",L106="7а 4",L106="7а 4,5",L106="7а 5",L106="7а 5,5",L106="7а 6",L106="7а 6,5",L106="7а 7",L106="8 0,5",L106="8 1",L106="8 1,5",L106="8 2",L106="8 2,5",L106="8 3",L106="8 3,5",L106="8 4",L106="8 4,5",L106="8 5",L106="8 5,5",L106="8 6",L106="8 6,5",L106="8 7",L106="8а 0,5",L106="8а 1",L106="8а 1,5",L106="8а 2",L106="8а 2,5",L106="8а 3",L106="8а 3,5",L106="8а 4",L106="8а 4,5",L106="8а 5",L106="8а 5,5",L106="8а 6",L106="8а 6,5",L106="8а 7",L106="9 0,5",L106="9 1",L106="9 1,5",L106="9 2",L106="9 2,5",L106="9 3",L106="9 3,5",L106="9 4",L106="9 4,5",L106="9 5",L106="9 5,5",L106="9 6",L106="9 6,5",L106="9 7",L106="10 0,5",L106="10 1",L106="10 1,5",L106="10 2",L106="10 2,5",L106="10 3",L106="10 3,5",L106="10 4",L106="10 4,5",L106="10 5",L106="10 5,5",L106="10 6",L106="10 6,5",L106="10 7"),б!L109,CHOOSE(MATCH(M106,{"7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09" s="35" t="str">
        <f>IF(N106="","",IF(N$1="п",б!M110,IF(OR(M106="7 0,5",M106="7 1",M106="7 1,5",M106="7 2",M106="7 2,5",M106="7 3",M106="7 3,5",M106="7 4",M106="7 4,5",M106="7 5",M106="7 5,5",M106="7 6",M106="7 6,5",M106="7 7",M106="7а 0,5",M106="7а 1",M106="7а 1,5",M106="7а 2",M106="7а 2,5",M106="7а 3",M106="7а 3,5",M106="7а 4",M106="7а 4,5",M106="7а 5",M106="7а 5,5",M106="7а 6",M106="7а 6,5",M106="7а 7",M106="8 0,5",M106="8 1",M106="8 1,5",M106="8 2",M106="8 2,5",M106="8 3",M106="8 3,5",M106="8 4",M106="8 4,5",M106="8 5",M106="8 5,5",M106="8 6",M106="8 6,5",M106="8 7",M106="8а 0,5",M106="8а 1",M106="8а 1,5",M106="8а 2",M106="8а 2,5",M106="8а 3",M106="8а 3,5",M106="8а 4",M106="8а 4,5",M106="8а 5",M106="8а 5,5",M106="8а 6",M106="8а 6,5",M106="8а 7",M106="9 0,5",M106="9 1",M106="9 1,5",M106="9 2",M106="9 2,5",M106="9 3",M106="9 3,5",M106="9 4",M106="9 4,5",M106="9 5",M106="9 5,5",M106="9 6",M106="9 6,5",M106="9 7",M106="10 0,5",M106="10 1",M106="10 1,5",M106="10 2",M106="10 2,5",M106="10 3",M106="10 3,5",M106="10 4",M106="10 4,5",M106="10 5",M106="10 5,5",M106="10 6",M106="10 6,5",M106="10 7"),б!M109,CHOOSE(MATCH(N106,{"7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16.30-22.00</v>
      </c>
      <c r="O109" s="35" t="str">
        <f>IF(O106="","",IF(O$1="п",б!N110,IF(OR(N106="7 0,5",N106="7 1",N106="7 1,5",N106="7 2",N106="7 2,5",N106="7 3",N106="7 3,5",N106="7 4",N106="7 4,5",N106="7 5",N106="7 5,5",N106="7 6",N106="7 6,5",N106="7 7",N106="7а 0,5",N106="7а 1",N106="7а 1,5",N106="7а 2",N106="7а 2,5",N106="7а 3",N106="7а 3,5",N106="7а 4",N106="7а 4,5",N106="7а 5",N106="7а 5,5",N106="7а 6",N106="7а 6,5",N106="7а 7",N106="8 0,5",N106="8 1",N106="8 1,5",N106="8 2",N106="8 2,5",N106="8 3",N106="8 3,5",N106="8 4",N106="8 4,5",N106="8 5",N106="8 5,5",N106="8 6",N106="8 6,5",N106="8 7",N106="8а 0,5",N106="8а 1",N106="8а 1,5",N106="8а 2",N106="8а 2,5",N106="8а 3",N106="8а 3,5",N106="8а 4",N106="8а 4,5",N106="8а 5",N106="8а 5,5",N106="8а 6",N106="8а 6,5",N106="8а 7",N106="9 0,5",N106="9 1",N106="9 1,5",N106="9 2",N106="9 2,5",N106="9 3",N106="9 3,5",N106="9 4",N106="9 4,5",N106="9 5",N106="9 5,5",N106="9 6",N106="9 6,5",N106="9 7",N106="10 0,5",N106="10 1",N106="10 1,5",N106="10 2",N106="10 2,5",N106="10 3",N106="10 3,5",N106="10 4",N106="10 4,5",N106="10 5",N106="10 5,5",N106="10 6",N106="10 6,5",N106="10 7"),б!N109,CHOOSE(MATCH(O106,{"7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17.00-00.00</v>
      </c>
      <c r="P109" s="35" t="str">
        <f>IF(P106="","",IF(P$1="п",б!O110,IF(OR(O106="7 0,5",O106="7 1",O106="7 1,5",O106="7 2",O106="7 2,5",O106="7 3",O106="7 3,5",O106="7 4",O106="7 4,5",O106="7 5",O106="7 5,5",O106="7 6",O106="7 6,5",O106="7 7",O106="7а 0,5",O106="7а 1",O106="7а 1,5",O106="7а 2",O106="7а 2,5",O106="7а 3",O106="7а 3,5",O106="7а 4",O106="7а 4,5",O106="7а 5",O106="7а 5,5",O106="7а 6",O106="7а 6,5",O106="7а 7",O106="8 0,5",O106="8 1",O106="8 1,5",O106="8 2",O106="8 2,5",O106="8 3",O106="8 3,5",O106="8 4",O106="8 4,5",O106="8 5",O106="8 5,5",O106="8 6",O106="8 6,5",O106="8 7",O106="8а 0,5",O106="8а 1",O106="8а 1,5",O106="8а 2",O106="8а 2,5",O106="8а 3",O106="8а 3,5",O106="8а 4",O106="8а 4,5",O106="8а 5",O106="8а 5,5",O106="8а 6",O106="8а 6,5",O106="8а 7",O106="9 0,5",O106="9 1",O106="9 1,5",O106="9 2",O106="9 2,5",O106="9 3",O106="9 3,5",O106="9 4",O106="9 4,5",O106="9 5",O106="9 5,5",O106="9 6",O106="9 6,5",O106="9 7",O106="10 0,5",O106="10 1",O106="10 1,5",O106="10 2",O106="10 2,5",O106="10 3",O106="10 3,5",O106="10 4",O106="10 4,5",O106="10 5",O106="10 5,5",O106="10 6",O106="10 6,5",O106="10 7"),б!O109,CHOOSE(MATCH(P106,{"7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00.00-00.30 17.00-23.30</v>
      </c>
      <c r="Q109" s="35" t="str">
        <f>IF(Q106="","",IF(Q$1="п",б!P110,IF(OR(P106="7 0,5",P106="7 1",P106="7 1,5",P106="7 2",P106="7 2,5",P106="7 3",P106="7 3,5",P106="7 4",P106="7 4,5",P106="7 5",P106="7 5,5",P106="7 6",P106="7 6,5",P106="7 7",P106="7а 0,5",P106="7а 1",P106="7а 1,5",P106="7а 2",P106="7а 2,5",P106="7а 3",P106="7а 3,5",P106="7а 4",P106="7а 4,5",P106="7а 5",P106="7а 5,5",P106="7а 6",P106="7а 6,5",P106="7а 7",P106="8 0,5",P106="8 1",P106="8 1,5",P106="8 2",P106="8 2,5",P106="8 3",P106="8 3,5",P106="8 4",P106="8 4,5",P106="8 5",P106="8 5,5",P106="8 6",P106="8 6,5",P106="8 7",P106="8а 0,5",P106="8а 1",P106="8а 1,5",P106="8а 2",P106="8а 2,5",P106="8а 3",P106="8а 3,5",P106="8а 4",P106="8а 4,5",P106="8а 5",P106="8а 5,5",P106="8а 6",P106="8а 6,5",P106="8а 7",P106="9 0,5",P106="9 1",P106="9 1,5",P106="9 2",P106="9 2,5",P106="9 3",P106="9 3,5",P106="9 4",P106="9 4,5",P106="9 5",P106="9 5,5",P106="9 6",P106="9 6,5",P106="9 7",P106="10 0,5",P106="10 1",P106="10 1,5",P106="10 2",P106="10 2,5",P106="10 3",P106="10 3,5",P106="10 4",P106="10 4,5",P106="10 5",P106="10 5,5",P106="10 6",P106="10 6,5",P106="10 7"),б!P109,CHOOSE(MATCH(Q106,{"7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R109" s="35" t="s">
        <v>89</v>
      </c>
      <c r="S109" s="20" t="str">
        <f>IF(S106="","",IF(S$1="п",б!R110,IF(OR(R106="7 0,5",R106="7 1",R106="7 1,5",R106="7 2",R106="7 2,5",R106="7 3",R106="7 3,5",R106="7 4",R106="7 4,5",R106="7 5",R106="7 5,5",R106="7 6",R106="7 6,5",R106="7 7",R106="7а 0,5",R106="7а 1",R106="7а 1,5",R106="7а 2",R106="7а 2,5",R106="7а 3",R106="7а 3,5",R106="7а 4",R106="7а 4,5",R106="7а 5",R106="7а 5,5",R106="7а 6",R106="7а 6,5",R106="7а 7",R106="8 0,5",R106="8 1",R106="8 1,5",R106="8 2",R106="8 2,5",R106="8 3",R106="8 3,5",R106="8 4",R106="8 4,5",R106="8 5",R106="8 5,5",R106="8 6",R106="8 6,5",R106="8 7",R106="8а 0,5",R106="8а 1",R106="8а 1,5",R106="8а 2",R106="8а 2,5",R106="8а 3",R106="8а 3,5",R106="8а 4",R106="8а 4,5",R106="8а 5",R106="8а 5,5",R106="8а 6",R106="8а 6,5",R106="8а 7",R106="9 0,5",R106="9 1",R106="9 1,5",R106="9 2",R106="9 2,5",R106="9 3",R106="9 3,5",R106="9 4",R106="9 4,5",R106="9 5",R106="9 5,5",R106="9 6",R106="9 6,5",R106="9 7",R106="10 0,5",R106="10 1",R106="10 1,5",R106="10 2",R106="10 2,5",R106="10 3",R106="10 3,5",R106="10 4",R106="10 4,5",R106="10 5",R106="10 5,5",R106="10 6",R106="10 6,5",R106="10 7"),б!R109,CHOOSE(MATCH(S106,{"7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09" s="20" t="str">
        <f>IF(T106="","",IF(T$1="п",б!S110,IF(OR(S106="7 0,5",S106="7 1",S106="7 1,5",S106="7 2",S106="7 2,5",S106="7 3",S106="7 3,5",S106="7 4",S106="7 4,5",S106="7 5",S106="7 5,5",S106="7 6",S106="7 6,5",S106="7 7",S106="7а 0,5",S106="7а 1",S106="7а 1,5",S106="7а 2",S106="7а 2,5",S106="7а 3",S106="7а 3,5",S106="7а 4",S106="7а 4,5",S106="7а 5",S106="7а 5,5",S106="7а 6",S106="7а 6,5",S106="7а 7",S106="8 0,5",S106="8 1",S106="8 1,5",S106="8 2",S106="8 2,5",S106="8 3",S106="8 3,5",S106="8 4",S106="8 4,5",S106="8 5",S106="8 5,5",S106="8 6",S106="8 6,5",S106="8 7",S106="8а 0,5",S106="8а 1",S106="8а 1,5",S106="8а 2",S106="8а 2,5",S106="8а 3",S106="8а 3,5",S106="8а 4",S106="8а 4,5",S106="8а 5",S106="8а 5,5",S106="8а 6",S106="8а 6,5",S106="8а 7",S106="9 0,5",S106="9 1",S106="9 1,5",S106="9 2",S106="9 2,5",S106="9 3",S106="9 3,5",S106="9 4",S106="9 4,5",S106="9 5",S106="9 5,5",S106="9 6",S106="9 6,5",S106="9 7",S106="10 0,5",S106="10 1",S106="10 1,5",S106="10 2",S106="10 2,5",S106="10 3",S106="10 3,5",S106="10 4",S106="10 4,5",S106="10 5",S106="10 5,5",S106="10 6",S106="10 6,5",S106="10 7"),б!S109,CHOOSE(MATCH(T106,{"7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09" s="35" t="str">
        <f>IF(U106="","",IF(U$1="п",б!T110,IF(OR(T106="7 0,5",T106="7 1",T106="7 1,5",T106="7 2",T106="7 2,5",T106="7 3",T106="7 3,5",T106="7 4",T106="7 4,5",T106="7 5",T106="7 5,5",T106="7 6",T106="7 6,5",T106="7 7",T106="7а 0,5",T106="7а 1",T106="7а 1,5",T106="7а 2",T106="7а 2,5",T106="7а 3",T106="7а 3,5",T106="7а 4",T106="7а 4,5",T106="7а 5",T106="7а 5,5",T106="7а 6",T106="7а 6,5",T106="7а 7",T106="8 0,5",T106="8 1",T106="8 1,5",T106="8 2",T106="8 2,5",T106="8 3",T106="8 3,5",T106="8 4",T106="8 4,5",T106="8 5",T106="8 5,5",T106="8 6",T106="8 6,5",T106="8 7",T106="8а 0,5",T106="8а 1",T106="8а 1,5",T106="8а 2",T106="8а 2,5",T106="8а 3",T106="8а 3,5",T106="8а 4",T106="8а 4,5",T106="8а 5",T106="8а 5,5",T106="8а 6",T106="8а 6,5",T106="8а 7",T106="9 0,5",T106="9 1",T106="9 1,5",T106="9 2",T106="9 2,5",T106="9 3",T106="9 3,5",T106="9 4",T106="9 4,5",T106="9 5",T106="9 5,5",T106="9 6",T106="9 6,5",T106="9 7",T106="10 0,5",T106="10 1",T106="10 1,5",T106="10 2",T106="10 2,5",T106="10 3",T106="10 3,5",T106="10 4",T106="10 4,5",T106="10 5",T106="10 5,5",T106="10 6",T106="10 6,5",T106="10 7"),б!T109,CHOOSE(MATCH(U106,{"7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V109" s="35" t="s">
        <v>89</v>
      </c>
      <c r="W109" s="35" t="str">
        <f>IF(W106="","",IF(W$1="п",б!V110,IF(OR(V106="7 0,5",V106="7 1",V106="7 1,5",V106="7 2",V106="7 2,5",V106="7 3",V106="7 3,5",V106="7 4",V106="7 4,5",V106="7 5",V106="7 5,5",V106="7 6",V106="7 6,5",V106="7 7",V106="7а 0,5",V106="7а 1",V106="7а 1,5",V106="7а 2",V106="7а 2,5",V106="7а 3",V106="7а 3,5",V106="7а 4",V106="7а 4,5",V106="7а 5",V106="7а 5,5",V106="7а 6",V106="7а 6,5",V106="7а 7",V106="8 0,5",V106="8 1",V106="8 1,5",V106="8 2",V106="8 2,5",V106="8 3",V106="8 3,5",V106="8 4",V106="8 4,5",V106="8 5",V106="8 5,5",V106="8 6",V106="8 6,5",V106="8 7",V106="8а 0,5",V106="8а 1",V106="8а 1,5",V106="8а 2",V106="8а 2,5",V106="8а 3",V106="8а 3,5",V106="8а 4",V106="8а 4,5",V106="8а 5",V106="8а 5,5",V106="8а 6",V106="8а 6,5",V106="8а 7",V106="9 0,5",V106="9 1",V106="9 1,5",V106="9 2",V106="9 2,5",V106="9 3",V106="9 3,5",V106="9 4",V106="9 4,5",V106="9 5",V106="9 5,5",V106="9 6",V106="9 6,5",V106="9 7",V106="10 0,5",V106="10 1",V106="10 1,5",V106="10 2",V106="10 2,5",V106="10 3",V106="10 3,5",V106="10 4",V106="10 4,5",V106="10 5",V106="10 5,5",V106="10 6",V106="10 6,5",V106="10 7"),б!V109,CHOOSE(MATCH(W106,{"7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16.30-21.00</v>
      </c>
      <c r="X109" s="35" t="str">
        <f>IF(X106="","",IF(X$1="п",б!W110,IF(OR(W106="7 0,5",W106="7 1",W106="7 1,5",W106="7 2",W106="7 2,5",W106="7 3",W106="7 3,5",W106="7 4",W106="7 4,5",W106="7 5",W106="7 5,5",W106="7 6",W106="7 6,5",W106="7 7",W106="7а 0,5",W106="7а 1",W106="7а 1,5",W106="7а 2",W106="7а 2,5",W106="7а 3",W106="7а 3,5",W106="7а 4",W106="7а 4,5",W106="7а 5",W106="7а 5,5",W106="7а 6",W106="7а 6,5",W106="7а 7",W106="8 0,5",W106="8 1",W106="8 1,5",W106="8 2",W106="8 2,5",W106="8 3",W106="8 3,5",W106="8 4",W106="8 4,5",W106="8 5",W106="8 5,5",W106="8 6",W106="8 6,5",W106="8 7",W106="8а 0,5",W106="8а 1",W106="8а 1,5",W106="8а 2",W106="8а 2,5",W106="8а 3",W106="8а 3,5",W106="8а 4",W106="8а 4,5",W106="8а 5",W106="8а 5,5",W106="8а 6",W106="8а 6,5",W106="8а 7",W106="9 0,5",W106="9 1",W106="9 1,5",W106="9 2",W106="9 2,5",W106="9 3",W106="9 3,5",W106="9 4",W106="9 4,5",W106="9 5",W106="9 5,5",W106="9 6",W106="9 6,5",W106="9 7",W106="10 0,5",W106="10 1",W106="10 1,5",W106="10 2",W106="10 2,5",W106="10 3",W106="10 3,5",W106="10 4",W106="10 4,5",W106="10 5",W106="10 5,5",W106="10 6",W106="10 6,5",W106="10 7"),б!W109,CHOOSE(MATCH(X106,{"7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Y109" s="35" t="str">
        <f>IF(Y106="","",IF(Y$1="п",б!X110,IF(OR(X106="7 0,5",X106="7 1",X106="7 1,5",X106="7 2",X106="7 2,5",X106="7 3",X106="7 3,5",X106="7 4",X106="7 4,5",X106="7 5",X106="7 5,5",X106="7 6",X106="7 6,5",X106="7 7",X106="7а 0,5",X106="7а 1",X106="7а 1,5",X106="7а 2",X106="7а 2,5",X106="7а 3",X106="7а 3,5",X106="7а 4",X106="7а 4,5",X106="7а 5",X106="7а 5,5",X106="7а 6",X106="7а 6,5",X106="7а 7",X106="8 0,5",X106="8 1",X106="8 1,5",X106="8 2",X106="8 2,5",X106="8 3",X106="8 3,5",X106="8 4",X106="8 4,5",X106="8 5",X106="8 5,5",X106="8 6",X106="8 6,5",X106="8 7",X106="8а 0,5",X106="8а 1",X106="8а 1,5",X106="8а 2",X106="8а 2,5",X106="8а 3",X106="8а 3,5",X106="8а 4",X106="8а 4,5",X106="8а 5",X106="8а 5,5",X106="8а 6",X106="8а 6,5",X106="8а 7",X106="9 0,5",X106="9 1",X106="9 1,5",X106="9 2",X106="9 2,5",X106="9 3",X106="9 3,5",X106="9 4",X106="9 4,5",X106="9 5",X106="9 5,5",X106="9 6",X106="9 6,5",X106="9 7",X106="10 0,5",X106="10 1",X106="10 1,5",X106="10 2",X106="10 2,5",X106="10 3",X106="10 3,5",X106="10 4",X106="10 4,5",X106="10 5",X106="10 5,5",X106="10 6",X106="10 6,5",X106="10 7"),б!X109,CHOOSE(MATCH(Y106,{"7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109" s="20" t="str">
        <f>IF(Z106="","",IF(Z$1="п",б!Y110,IF(OR(Y106="7 0,5",Y106="7 1",Y106="7 1,5",Y106="7 2",Y106="7 2,5",Y106="7 3",Y106="7 3,5",Y106="7 4",Y106="7 4,5",Y106="7 5",Y106="7 5,5",Y106="7 6",Y106="7 6,5",Y106="7 7",Y106="7а 0,5",Y106="7а 1",Y106="7а 1,5",Y106="7а 2",Y106="7а 2,5",Y106="7а 3",Y106="7а 3,5",Y106="7а 4",Y106="7а 4,5",Y106="7а 5",Y106="7а 5,5",Y106="7а 6",Y106="7а 6,5",Y106="7а 7",Y106="8 0,5",Y106="8 1",Y106="8 1,5",Y106="8 2",Y106="8 2,5",Y106="8 3",Y106="8 3,5",Y106="8 4",Y106="8 4,5",Y106="8 5",Y106="8 5,5",Y106="8 6",Y106="8 6,5",Y106="8 7",Y106="8а 0,5",Y106="8а 1",Y106="8а 1,5",Y106="8а 2",Y106="8а 2,5",Y106="8а 3",Y106="8а 3,5",Y106="8а 4",Y106="8а 4,5",Y106="8а 5",Y106="8а 5,5",Y106="8а 6",Y106="8а 6,5",Y106="8а 7",Y106="9 0,5",Y106="9 1",Y106="9 1,5",Y106="9 2",Y106="9 2,5",Y106="9 3",Y106="9 3,5",Y106="9 4",Y106="9 4,5",Y106="9 5",Y106="9 5,5",Y106="9 6",Y106="9 6,5",Y106="9 7",Y106="10 0,5",Y106="10 1",Y106="10 1,5",Y106="10 2",Y106="10 2,5",Y106="10 3",Y106="10 3,5",Y106="10 4",Y106="10 4,5",Y106="10 5",Y106="10 5,5",Y106="10 6",Y106="10 6,5",Y106="10 7"),б!Y109,CHOOSE(MATCH(Z106,{"7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09" s="20" t="s">
        <v>41</v>
      </c>
      <c r="AB109" s="35" t="str">
        <f>IF(AB106="","",IF(AB$1="п",б!AA110,IF(OR(AA106="7 0,5",AA106="7 1",AA106="7 1,5",AA106="7 2",AA106="7 2,5",AA106="7 3",AA106="7 3,5",AA106="7 4",AA106="7 4,5",AA106="7 5",AA106="7 5,5",AA106="7 6",AA106="7 6,5",AA106="7 7",AA106="7а 0,5",AA106="7а 1",AA106="7а 1,5",AA106="7а 2",AA106="7а 2,5",AA106="7а 3",AA106="7а 3,5",AA106="7а 4",AA106="7а 4,5",AA106="7а 5",AA106="7а 5,5",AA106="7а 6",AA106="7а 6,5",AA106="7а 7",AA106="8 0,5",AA106="8 1",AA106="8 1,5",AA106="8 2",AA106="8 2,5",AA106="8 3",AA106="8 3,5",AA106="8 4",AA106="8 4,5",AA106="8 5",AA106="8 5,5",AA106="8 6",AA106="8 6,5",AA106="8 7",AA106="8а 0,5",AA106="8а 1",AA106="8а 1,5",AA106="8а 2",AA106="8а 2,5",AA106="8а 3",AA106="8а 3,5",AA106="8а 4",AA106="8а 4,5",AA106="8а 5",AA106="8а 5,5",AA106="8а 6",AA106="8а 6,5",AA106="8а 7",AA106="9 0,5",AA106="9 1",AA106="9 1,5",AA106="9 2",AA106="9 2,5",AA106="9 3",AA106="9 3,5",AA106="9 4",AA106="9 4,5",AA106="9 5",AA106="9 5,5",AA106="9 6",AA106="9 6,5",AA106="9 7",AA106="10 0,5",AA106="10 1",AA106="10 1,5",AA106="10 2",AA106="10 2,5",AA106="10 3",AA106="10 3,5",AA106="10 4",AA106="10 4,5",AA106="10 5",AA106="10 5,5",AA106="10 6",AA106="10 6,5",AA106="10 7"),б!AA109,CHOOSE(MATCH(AB106,{"7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16.30-22.00</v>
      </c>
      <c r="AC109" s="35" t="str">
        <f>IF(AC106="","",IF(AC$1="п",б!AB110,IF(OR(AB106="7 0,5",AB106="7 1",AB106="7 1,5",AB106="7 2",AB106="7 2,5",AB106="7 3",AB106="7 3,5",AB106="7 4",AB106="7 4,5",AB106="7 5",AB106="7 5,5",AB106="7 6",AB106="7 6,5",AB106="7 7",AB106="7а 0,5",AB106="7а 1",AB106="7а 1,5",AB106="7а 2",AB106="7а 2,5",AB106="7а 3",AB106="7а 3,5",AB106="7а 4",AB106="7а 4,5",AB106="7а 5",AB106="7а 5,5",AB106="7а 6",AB106="7а 6,5",AB106="7а 7",AB106="8 0,5",AB106="8 1",AB106="8 1,5",AB106="8 2",AB106="8 2,5",AB106="8 3",AB106="8 3,5",AB106="8 4",AB106="8 4,5",AB106="8 5",AB106="8 5,5",AB106="8 6",AB106="8 6,5",AB106="8 7",AB106="8а 0,5",AB106="8а 1",AB106="8а 1,5",AB106="8а 2",AB106="8а 2,5",AB106="8а 3",AB106="8а 3,5",AB106="8а 4",AB106="8а 4,5",AB106="8а 5",AB106="8а 5,5",AB106="8а 6",AB106="8а 6,5",AB106="8а 7",AB106="9 0,5",AB106="9 1",AB106="9 1,5",AB106="9 2",AB106="9 2,5",AB106="9 3",AB106="9 3,5",AB106="9 4",AB106="9 4,5",AB106="9 5",AB106="9 5,5",AB106="9 6",AB106="9 6,5",AB106="9 7",AB106="10 0,5",AB106="10 1",AB106="10 1,5",AB106="10 2",AB106="10 2,5",AB106="10 3",AB106="10 3,5",AB106="10 4",AB106="10 4,5",AB106="10 5",AB106="10 5,5",AB106="10 6",AB106="10 6,5",AB106="10 7"),б!AB109,CHOOSE(MATCH(AC106,{"7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109" s="35" t="str">
        <f>IF(AD106="","",IF(AD$1="п",б!AC110,IF(OR(AC106="7 0,5",AC106="7 1",AC106="7 1,5",AC106="7 2",AC106="7 2,5",AC106="7 3",AC106="7 3,5",AC106="7 4",AC106="7 4,5",AC106="7 5",AC106="7 5,5",AC106="7 6",AC106="7 6,5",AC106="7 7",AC106="7а 0,5",AC106="7а 1",AC106="7а 1,5",AC106="7а 2",AC106="7а 2,5",AC106="7а 3",AC106="7а 3,5",AC106="7а 4",AC106="7а 4,5",AC106="7а 5",AC106="7а 5,5",AC106="7а 6",AC106="7а 6,5",AC106="7а 7",AC106="8 0,5",AC106="8 1",AC106="8 1,5",AC106="8 2",AC106="8 2,5",AC106="8 3",AC106="8 3,5",AC106="8 4",AC106="8 4,5",AC106="8 5",AC106="8 5,5",AC106="8 6",AC106="8 6,5",AC106="8 7",AC106="8а 0,5",AC106="8а 1",AC106="8а 1,5",AC106="8а 2",AC106="8а 2,5",AC106="8а 3",AC106="8а 3,5",AC106="8а 4",AC106="8а 4,5",AC106="8а 5",AC106="8а 5,5",AC106="8а 6",AC106="8а 6,5",AC106="8а 7",AC106="9 0,5",AC106="9 1",AC106="9 1,5",AC106="9 2",AC106="9 2,5",AC106="9 3",AC106="9 3,5",AC106="9 4",AC106="9 4,5",AC106="9 5",AC106="9 5,5",AC106="9 6",AC106="9 6,5",AC106="9 7",AC106="10 0,5",AC106="10 1",AC106="10 1,5",AC106="10 2",AC106="10 2,5",AC106="10 3",AC106="10 3,5",AC106="10 4",AC106="10 4,5",AC106="10 5",AC106="10 5,5",AC106="10 6",AC106="10 6,5",AC106="10 7"),б!AC109,CHOOSE(MATCH(AD106,{"7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109" s="35" t="str">
        <f>IF(AE106="","",IF(AE$1="п",б!AD110,IF(OR(AD106="7 0,5",AD106="7 1",AD106="7 1,5",AD106="7 2",AD106="7 2,5",AD106="7 3",AD106="7 3,5",AD106="7 4",AD106="7 4,5",AD106="7 5",AD106="7 5,5",AD106="7 6",AD106="7 6,5",AD106="7 7",AD106="7а 0,5",AD106="7а 1",AD106="7а 1,5",AD106="7а 2",AD106="7а 2,5",AD106="7а 3",AD106="7а 3,5",AD106="7а 4",AD106="7а 4,5",AD106="7а 5",AD106="7а 5,5",AD106="7а 6",AD106="7а 6,5",AD106="7а 7",AD106="8 0,5",AD106="8 1",AD106="8 1,5",AD106="8 2",AD106="8 2,5",AD106="8 3",AD106="8 3,5",AD106="8 4",AD106="8 4,5",AD106="8 5",AD106="8 5,5",AD106="8 6",AD106="8 6,5",AD106="8 7",AD106="8а 0,5",AD106="8а 1",AD106="8а 1,5",AD106="8а 2",AD106="8а 2,5",AD106="8а 3",AD106="8а 3,5",AD106="8а 4",AD106="8а 4,5",AD106="8а 5",AD106="8а 5,5",AD106="8а 6",AD106="8а 6,5",AD106="8а 7",AD106="9 0,5",AD106="9 1",AD106="9 1,5",AD106="9 2",AD106="9 2,5",AD106="9 3",AD106="9 3,5",AD106="9 4",AD106="9 4,5",AD106="9 5",AD106="9 5,5",AD106="9 6",AD106="9 6,5",AD106="9 7",AD106="10 0,5",AD106="10 1",AD106="10 1,5",AD106="10 2",AD106="10 2,5",AD106="10 3",AD106="10 3,5",AD106="10 4",AD106="10 4,5",AD106="10 5",AD106="10 5,5",AD106="10 6",AD106="10 6,5",AD106="10 7"),б!AD109,CHOOSE(MATCH(AE106,{"7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F109" s="35" t="str">
        <f>IF(AF106="","",IF(AF$1="п",б!AE110,IF(OR(AE106="7 0,5",AE106="7 1",AE106="7 1,5",AE106="7 2",AE106="7 2,5",AE106="7 3",AE106="7 3,5",AE106="7 4",AE106="7 4,5",AE106="7 5",AE106="7 5,5",AE106="7 6",AE106="7 6,5",AE106="7 7",AE106="7а 0,5",AE106="7а 1",AE106="7а 1,5",AE106="7а 2",AE106="7а 2,5",AE106="7а 3",AE106="7а 3,5",AE106="7а 4",AE106="7а 4,5",AE106="7а 5",AE106="7а 5,5",AE106="7а 6",AE106="7а 6,5",AE106="7а 7",AE106="8 0,5",AE106="8 1",AE106="8 1,5",AE106="8 2",AE106="8 2,5",AE106="8 3",AE106="8 3,5",AE106="8 4",AE106="8 4,5",AE106="8 5",AE106="8 5,5",AE106="8 6",AE106="8 6,5",AE106="8 7",AE106="8а 0,5",AE106="8а 1",AE106="8а 1,5",AE106="8а 2",AE106="8а 2,5",AE106="8а 3",AE106="8а 3,5",AE106="8а 4",AE106="8а 4,5",AE106="8а 5",AE106="8а 5,5",AE106="8а 6",AE106="8а 6,5",AE106="8а 7",AE106="9 0,5",AE106="9 1",AE106="9 1,5",AE106="9 2",AE106="9 2,5",AE106="9 3",AE106="9 3,5",AE106="9 4",AE106="9 4,5",AE106="9 5",AE106="9 5,5",AE106="9 6",AE106="9 6,5",AE106="9 7",AE106="10 0,5",AE106="10 1",AE106="10 1,5",AE106="10 2",AE106="10 2,5",AE106="10 3",AE106="10 3,5",AE106="10 4",AE106="10 4,5",AE106="10 5",AE106="10 5,5",AE106="10 6",AE106="10 6,5",AE106="10 7"),б!AE109,CHOOSE(MATCH(AF106,{"7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109" s="20" t="str">
        <f>IF(AG106="","",IF(AG$1="п",б!AF110,IF(OR(AF106="7 0,5",AF106="7 1",AF106="7 1,5",AF106="7 2",AF106="7 2,5",AF106="7 3",AF106="7 3,5",AF106="7 4",AF106="7 4,5",AF106="7 5",AF106="7 5,5",AF106="7 6",AF106="7 6,5",AF106="7 7",AF106="7а 0,5",AF106="7а 1",AF106="7а 1,5",AF106="7а 2",AF106="7а 2,5",AF106="7а 3",AF106="7а 3,5",AF106="7а 4",AF106="7а 4,5",AF106="7а 5",AF106="7а 5,5",AF106="7а 6",AF106="7а 6,5",AF106="7а 7",AF106="8 0,5",AF106="8 1",AF106="8 1,5",AF106="8 2",AF106="8 2,5",AF106="8 3",AF106="8 3,5",AF106="8 4",AF106="8 4,5",AF106="8 5",AF106="8 5,5",AF106="8 6",AF106="8 6,5",AF106="8 7",AF106="8а 0,5",AF106="8а 1",AF106="8а 1,5",AF106="8а 2",AF106="8а 2,5",AF106="8а 3",AF106="8а 3,5",AF106="8а 4",AF106="8а 4,5",AF106="8а 5",AF106="8а 5,5",AF106="8а 6",AF106="8а 6,5",AF106="8а 7",AF106="9 0,5",AF106="9 1",AF106="9 1,5",AF106="9 2",AF106="9 2,5",AF106="9 3",AF106="9 3,5",AF106="9 4",AF106="9 4,5",AF106="9 5",AF106="9 5,5",AF106="9 6",AF106="9 6,5",AF106="9 7",AF106="10 0,5",AF106="10 1",AF106="10 1,5",AF106="10 2",AF106="10 2,5",AF106="10 3",AF106="10 3,5",AF106="10 4",AF106="10 4,5",AF106="10 5",AF106="10 5,5",AF106="10 6",AF106="10 6,5",AF106="10 7"),б!AF109,CHOOSE(MATCH(AG106,{"7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09" s="20" t="str">
        <f>IF(AH106="","",IF(AH$1="п",б!AG110,IF(OR(AG106="7 0,5",AG106="7 1",AG106="7 1,5",AG106="7 2",AG106="7 2,5",AG106="7 3",AG106="7 3,5",AG106="7 4",AG106="7 4,5",AG106="7 5",AG106="7 5,5",AG106="7 6",AG106="7 6,5",AG106="7 7",AG106="7а 0,5",AG106="7а 1",AG106="7а 1,5",AG106="7а 2",AG106="7а 2,5",AG106="7а 3",AG106="7а 3,5",AG106="7а 4",AG106="7а 4,5",AG106="7а 5",AG106="7а 5,5",AG106="7а 6",AG106="7а 6,5",AG106="7а 7",AG106="8 0,5",AG106="8 1",AG106="8 1,5",AG106="8 2",AG106="8 2,5",AG106="8 3",AG106="8 3,5",AG106="8 4",AG106="8 4,5",AG106="8 5",AG106="8 5,5",AG106="8 6",AG106="8 6,5",AG106="8 7",AG106="8а 0,5",AG106="8а 1",AG106="8а 1,5",AG106="8а 2",AG106="8а 2,5",AG106="8а 3",AG106="8а 3,5",AG106="8а 4",AG106="8а 4,5",AG106="8а 5",AG106="8а 5,5",AG106="8а 6",AG106="8а 6,5",AG106="8а 7",AG106="9 0,5",AG106="9 1",AG106="9 1,5",AG106="9 2",AG106="9 2,5",AG106="9 3",AG106="9 3,5",AG106="9 4",AG106="9 4,5",AG106="9 5",AG106="9 5,5",AG106="9 6",AG106="9 6,5",AG106="9 7",AG106="10 0,5",AG106="10 1",AG106="10 1,5",AG106="10 2",AG106="10 2,5",AG106="10 3",AG106="10 3,5",AG106="10 4",AG106="10 4,5",AG106="10 5",AG106="10 5,5",AG106="10 6",AG106="10 6,5",AG106="10 7"),б!AG109,CHOOSE(MATCH(AH106,{"7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09" s="35" t="str">
        <f>IF(AI106="","",IF(AI$1="п",б!AH110,IF(OR(AH106="7 0,5",AH106="7 1",AH106="7 1,5",AH106="7 2",AH106="7 2,5",AH106="7 3",AH106="7 3,5",AH106="7 4",AH106="7 4,5",AH106="7 5",AH106="7 5,5",AH106="7 6",AH106="7 6,5",AH106="7 7",AH106="7а 0,5",AH106="7а 1",AH106="7а 1,5",AH106="7а 2",AH106="7а 2,5",AH106="7а 3",AH106="7а 3,5",AH106="7а 4",AH106="7а 4,5",AH106="7а 5",AH106="7а 5,5",AH106="7а 6",AH106="7а 6,5",AH106="7а 7",AH106="8 0,5",AH106="8 1",AH106="8 1,5",AH106="8 2",AH106="8 2,5",AH106="8 3",AH106="8 3,5",AH106="8 4",AH106="8 4,5",AH106="8 5",AH106="8 5,5",AH106="8 6",AH106="8 6,5",AH106="8 7",AH106="8а 0,5",AH106="8а 1",AH106="8а 1,5",AH106="8а 2",AH106="8а 2,5",AH106="8а 3",AH106="8а 3,5",AH106="8а 4",AH106="8а 4,5",AH106="8а 5",AH106="8а 5,5",AH106="8а 6",AH106="8а 6,5",AH106="8а 7",AH106="9 0,5",AH106="9 1",AH106="9 1,5",AH106="9 2",AH106="9 2,5",AH106="9 3",AH106="9 3,5",AH106="9 4",AH106="9 4,5",AH106="9 5",AH106="9 5,5",AH106="9 6",AH106="9 6,5",AH106="9 7",AH106="10 0,5",AH106="10 1",AH106="10 1,5",AH106="10 2",AH106="10 2,5",AH106="10 3",AH106="10 3,5",AH106="10 4",AH106="10 4,5",AH106="10 5",AH106="10 5,5",AH106="10 6",AH106="10 6,5",AH106="10 7"),б!AH109,CHOOSE(MATCH(AI106,{"7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109" s="4">
        <f>SUM(E110:AI110)</f>
        <v>70</v>
      </c>
      <c r="AK109" s="8"/>
      <c r="AL109" s="51">
        <f>AL103</f>
        <v>-134</v>
      </c>
      <c r="AM109" s="52">
        <f>SUM(E108:AI108)</f>
        <v>1.5</v>
      </c>
      <c r="AN109" s="74">
        <f>AJ109+AL109-AM109</f>
        <v>-65.5</v>
      </c>
      <c r="AO109" s="76" t="s">
        <v>39</v>
      </c>
      <c r="AP109" s="6"/>
    </row>
    <row r="110" ht="30" customHeight="true" spans="1:42">
      <c r="A110" s="9"/>
      <c r="B110" s="9"/>
      <c r="C110" s="9"/>
      <c r="D110" s="18" t="s">
        <v>30</v>
      </c>
      <c r="E110" s="91" t="str">
        <f>IF(OR(AND(E$14="сб",E104="о"),AND(E$14="вс",E104="о"),AND(E$14="сб",E104="уо"),AND(E$14="вс",E104="уо"),AND(E$14="сб",E104="б"),AND(E$14="вс",E104="б"),AND(E$14="сб",E104="уц"),AND(E$14="вс",E104="уц"),AND(E$14="сб",E104="к"),AND(E$14="вс",E104="к")),"",IF(OR(E$14="сб",E$14="вс"),E104,IF(AND(E$1="п",E104&lt;7),"",IF(AND(E$1="п",E104="в"),"",IF(AND(E$1="п",E104="о"),"",IF(AND(E$1="п",E104="б"),"",IF(AND(E$1="п",E104="к"),"",IF(AND(E$1="п",E104="уо"),"",IF(AND(E$1="п",E104=""),"",IF(AND(E$1="п",E104&gt;7),E104-7,IF(AND(OR(E106="в",E106="о",E106="б",E106="к",E106="уо"),OR(D106="7 0,5",D106="7 1",D106="7 1,5",D106="7 2",D106="7 2,5",D106="7 3",D106="7 3,5",D106="7 4",D106="7 4,5",D106="7 5",D106="7 5,5",D106="7 6",D106="7 6,5",D106="7 7",D106="7а 0,5",D106="7а 1",D106="7а 1,5",D106="7а 2",D106="7а 2,5",D106="7а 3",D106="7а 3,5",D106="7а 4",D106="7а 4,5",D106="7а 5",D106="7а 5,5",D106="7а 6",D106="7а 6,5",D106="7а 7",D106="8 0,5",D106="8 1",D106="8 1,5",D106="8 2",D106="8 2,5",D106="8 3",D106="8 3,5",D106="8 4",D106="8 4,5",D106="8 5",D106="8 5,5",D106="8 6",D106="8 6,5",D106="8 7",D106="8а 0,5",D106="8а 1",D106="8а 1,5",D106="8а 2",D106="8а 2,5",D106="8а 3",D106="8а 3,5",D106="8а 4",D106="8а 4,5",D106="8а 5",D106="8а 5,5",D106="8а 6",D106="8а 6,5",D106="8а 7",D106="9 0,5",D106="9 1",D106="9 1,5",D106="9 2",D106="9 2,5",D106="9 3",D106="9 3,5",D106="9 4",D106="9 4,5",D106="9 5",D106="9 5,5",D106="9 6",D106="9 6,5",D106="9 7",D106="10 0,5",D106="10 1",D106="10 1,5",D106="10 2",D106="10 2,5",D106="10 3",D106="10 3,5",D106="10 4",D106="10 4,5",D106="10 5",D106="10 5,5",D106="10 6",D106="10 6,5",D106="10 7")),б!D108,IF(OR(E104&lt;8.1,E104="в",E104="о",E104="б",E104="к",E104="уо",E104=""),"",E104-8))))))))))))</f>
        <v/>
      </c>
      <c r="F110" s="91" t="str">
        <f>IF(OR(AND(F$14="сб",F104="о"),AND(F$14="вс",F104="о"),AND(F$14="сб",F104="уо"),AND(F$14="вс",F104="уо"),AND(F$14="сб",F104="б"),AND(F$14="вс",F104="б"),AND(F$14="сб",F104="уц"),AND(F$14="вс",F104="уц"),AND(F$14="сб",F104="к"),AND(F$14="вс",F104="к")),"",IF(OR(F$14="сб",F$14="вс"),F104,IF(AND(F$1="п",F104&lt;7),"",IF(AND(F$1="п",F104="в"),"",IF(AND(F$1="п",F104="о"),"",IF(AND(F$1="п",F104="б"),"",IF(AND(F$1="п",F104="к"),"",IF(AND(F$1="п",F104="уо"),"",IF(AND(F$1="п",F104=""),"",IF(AND(F$1="п",F104&gt;7),F104-7,IF(AND(OR(F106="в",F106="о",F106="б",F106="к",F106="уо"),OR(E106="7 0,5",E106="7 1",E106="7 1,5",E106="7 2",E106="7 2,5",E106="7 3",E106="7 3,5",E106="7 4",E106="7 4,5",E106="7 5",E106="7 5,5",E106="7 6",E106="7 6,5",E106="7 7",E106="7а 0,5",E106="7а 1",E106="7а 1,5",E106="7а 2",E106="7а 2,5",E106="7а 3",E106="7а 3,5",E106="7а 4",E106="7а 4,5",E106="7а 5",E106="7а 5,5",E106="7а 6",E106="7а 6,5",E106="7а 7",E106="8 0,5",E106="8 1",E106="8 1,5",E106="8 2",E106="8 2,5",E106="8 3",E106="8 3,5",E106="8 4",E106="8 4,5",E106="8 5",E106="8 5,5",E106="8 6",E106="8 6,5",E106="8 7",E106="8а 0,5",E106="8а 1",E106="8а 1,5",E106="8а 2",E106="8а 2,5",E106="8а 3",E106="8а 3,5",E106="8а 4",E106="8а 4,5",E106="8а 5",E106="8а 5,5",E106="8а 6",E106="8а 6,5",E106="8а 7",E106="9 0,5",E106="9 1",E106="9 1,5",E106="9 2",E106="9 2,5",E106="9 3",E106="9 3,5",E106="9 4",E106="9 4,5",E106="9 5",E106="9 5,5",E106="9 6",E106="9 6,5",E106="9 7",E106="10 0,5",E106="10 1",E106="10 1,5",E106="10 2",E106="10 2,5",E106="10 3",E106="10 3,5",E106="10 4",E106="10 4,5",E106="10 5",E106="10 5,5",E106="10 6",E106="10 6,5",E106="10 7")),б!E108,IF(OR(F104&lt;8.1,F104="в",F104="о",F104="б",F104="к",F104="уо",F104=""),"",F104-8))))))))))))</f>
        <v/>
      </c>
      <c r="G110" s="26">
        <v>4.5</v>
      </c>
      <c r="H110" s="26">
        <f>IF(OR(AND(H$14="сб",H104="о"),AND(H$14="вс",H104="о"),AND(H$14="сб",H104="уо"),AND(H$14="вс",H104="уо"),AND(H$14="сб",H104="б"),AND(H$14="вс",H104="б"),AND(H$14="сб",H104="уц"),AND(H$14="вс",H104="уц"),AND(H$14="сб",H104="к"),AND(H$14="вс",H104="к")),"",IF(OR(H$14="сб",H$14="вс"),H104,IF(AND(H$1="п",H104&lt;7),"",IF(AND(H$1="п",H104="в"),"",IF(AND(H$1="п",H104="о"),"",IF(AND(H$1="п",H104="б"),"",IF(AND(H$1="п",H104="к"),"",IF(AND(H$1="п",H104="уо"),"",IF(AND(H$1="п",H104=""),"",IF(AND(H$1="п",H104&gt;7),H104-7,IF(AND(OR(H106="в",H106="о",H106="б",H106="к",H106="уо"),OR(G106="7 0,5",G106="7 1",G106="7 1,5",G106="7 2",G106="7 2,5",G106="7 3",G106="7 3,5",G106="7 4",G106="7 4,5",G106="7 5",G106="7 5,5",G106="7 6",G106="7 6,5",G106="7 7",G106="7а 0,5",G106="7а 1",G106="7а 1,5",G106="7а 2",G106="7а 2,5",G106="7а 3",G106="7а 3,5",G106="7а 4",G106="7а 4,5",G106="7а 5",G106="7а 5,5",G106="7а 6",G106="7а 6,5",G106="7а 7",G106="8 0,5",G106="8 1",G106="8 1,5",G106="8 2",G106="8 2,5",G106="8 3",G106="8 3,5",G106="8 4",G106="8 4,5",G106="8 5",G106="8 5,5",G106="8 6",G106="8 6,5",G106="8 7",G106="8а 0,5",G106="8а 1",G106="8а 1,5",G106="8а 2",G106="8а 2,5",G106="8а 3",G106="8а 3,5",G106="8а 4",G106="8а 4,5",G106="8а 5",G106="8а 5,5",G106="8а 6",G106="8а 6,5",G106="8а 7",G106="9 0,5",G106="9 1",G106="9 1,5",G106="9 2",G106="9 2,5",G106="9 3",G106="9 3,5",G106="9 4",G106="9 4,5",G106="9 5",G106="9 5,5",G106="9 6",G106="9 6,5",G106="9 7",G106="10 0,5",G106="10 1",G106="10 1,5",G106="10 2",G106="10 2,5",G106="10 3",G106="10 3,5",G106="10 4",G106="10 4,5",G106="10 5",G106="10 5,5",G106="10 6",G106="10 6,5",G106="10 7")),б!G108,IF(OR(H104&lt;8.1,H104="в",H104="о",H104="б",H104="к",H104="уо",H104=""),"",H104-8))))))))))))</f>
        <v>3</v>
      </c>
      <c r="I110" s="26">
        <f>IF(OR(AND(I$14="сб",I104="о"),AND(I$14="вс",I104="о"),AND(I$14="сб",I104="уо"),AND(I$14="вс",I104="уо"),AND(I$14="сб",I104="б"),AND(I$14="вс",I104="б"),AND(I$14="сб",I104="уц"),AND(I$14="вс",I104="уц"),AND(I$14="сб",I104="к"),AND(I$14="вс",I104="к")),"",IF(OR(I$14="сб",I$14="вс"),I104,IF(AND(I$1="п",I104&lt;7),"",IF(AND(I$1="п",I104="в"),"",IF(AND(I$1="п",I104="о"),"",IF(AND(I$1="п",I104="б"),"",IF(AND(I$1="п",I104="к"),"",IF(AND(I$1="п",I104="уо"),"",IF(AND(I$1="п",I104=""),"",IF(AND(I$1="п",I104&gt;7),I104-7,IF(AND(OR(I106="в",I106="о",I106="б",I106="к",I106="уо"),OR(H106="7 0,5",H106="7 1",H106="7 1,5",H106="7 2",H106="7 2,5",H106="7 3",H106="7 3,5",H106="7 4",H106="7 4,5",H106="7 5",H106="7 5,5",H106="7 6",H106="7 6,5",H106="7 7",H106="7а 0,5",H106="7а 1",H106="7а 1,5",H106="7а 2",H106="7а 2,5",H106="7а 3",H106="7а 3,5",H106="7а 4",H106="7а 4,5",H106="7а 5",H106="7а 5,5",H106="7а 6",H106="7а 6,5",H106="7а 7",H106="8 0,5",H106="8 1",H106="8 1,5",H106="8 2",H106="8 2,5",H106="8 3",H106="8 3,5",H106="8 4",H106="8 4,5",H106="8 5",H106="8 5,5",H106="8 6",H106="8 6,5",H106="8 7",H106="8а 0,5",H106="8а 1",H106="8а 1,5",H106="8а 2",H106="8а 2,5",H106="8а 3",H106="8а 3,5",H106="8а 4",H106="8а 4,5",H106="8а 5",H106="8а 5,5",H106="8а 6",H106="8а 6,5",H106="8а 7",H106="9 0,5",H106="9 1",H106="9 1,5",H106="9 2",H106="9 2,5",H106="9 3",H106="9 3,5",H106="9 4",H106="9 4,5",H106="9 5",H106="9 5,5",H106="9 6",H106="9 6,5",H106="9 7",H106="10 0,5",H106="10 1",H106="10 1,5",H106="10 2",H106="10 2,5",H106="10 3",H106="10 3,5",H106="10 4",H106="10 4,5",H106="10 5",H106="10 5,5",H106="10 6",H106="10 6,5",H106="10 7")),б!H108,IF(OR(I104&lt;8.1,I104="в",I104="о",I104="б",I104="к",I104="уо",I104=""),"",I104-8))))))))))))</f>
        <v>4</v>
      </c>
      <c r="J110" s="26">
        <f>IF(OR(AND(J$14="сб",J104="о"),AND(J$14="вс",J104="о"),AND(J$14="сб",J104="уо"),AND(J$14="вс",J104="уо"),AND(J$14="сб",J104="б"),AND(J$14="вс",J104="б"),AND(J$14="сб",J104="уц"),AND(J$14="вс",J104="уц"),AND(J$14="сб",J104="к"),AND(J$14="вс",J104="к")),"",IF(OR(J$14="сб",J$14="вс"),J104,IF(AND(J$1="п",J104&lt;7),"",IF(AND(J$1="п",J104="в"),"",IF(AND(J$1="п",J104="о"),"",IF(AND(J$1="п",J104="б"),"",IF(AND(J$1="п",J104="к"),"",IF(AND(J$1="п",J104="уо"),"",IF(AND(J$1="п",J104=""),"",IF(AND(J$1="п",J104&gt;7),J104-7,IF(AND(OR(J106="в",J106="о",J106="б",J106="к",J106="уо"),OR(I106="7 0,5",I106="7 1",I106="7 1,5",I106="7 2",I106="7 2,5",I106="7 3",I106="7 3,5",I106="7 4",I106="7 4,5",I106="7 5",I106="7 5,5",I106="7 6",I106="7 6,5",I106="7 7",I106="7а 0,5",I106="7а 1",I106="7а 1,5",I106="7а 2",I106="7а 2,5",I106="7а 3",I106="7а 3,5",I106="7а 4",I106="7а 4,5",I106="7а 5",I106="7а 5,5",I106="7а 6",I106="7а 6,5",I106="7а 7",I106="8 0,5",I106="8 1",I106="8 1,5",I106="8 2",I106="8 2,5",I106="8 3",I106="8 3,5",I106="8 4",I106="8 4,5",I106="8 5",I106="8 5,5",I106="8 6",I106="8 6,5",I106="8 7",I106="8а 0,5",I106="8а 1",I106="8а 1,5",I106="8а 2",I106="8а 2,5",I106="8а 3",I106="8а 3,5",I106="8а 4",I106="8а 4,5",I106="8а 5",I106="8а 5,5",I106="8а 6",I106="8а 6,5",I106="8а 7",I106="9 0,5",I106="9 1",I106="9 1,5",I106="9 2",I106="9 2,5",I106="9 3",I106="9 3,5",I106="9 4",I106="9 4,5",I106="9 5",I106="9 5,5",I106="9 6",I106="9 6,5",I106="9 7",I106="10 0,5",I106="10 1",I106="10 1,5",I106="10 2",I106="10 2,5",I106="10 3",I106="10 3,5",I106="10 4",I106="10 4,5",I106="10 5",I106="10 5,5",I106="10 6",I106="10 6,5",I106="10 7")),б!I108,IF(OR(J104&lt;8.1,J104="в",J104="о",J104="б",J104="к",J104="уо",J104=""),"",J104-8))))))))))))</f>
        <v>5</v>
      </c>
      <c r="K110" s="26">
        <f>IF(OR(AND(K$14="сб",K104="о"),AND(K$14="вс",K104="о"),AND(K$14="сб",K104="уо"),AND(K$14="вс",K104="уо"),AND(K$14="сб",K104="б"),AND(K$14="вс",K104="б"),AND(K$14="сб",K104="уц"),AND(K$14="вс",K104="уц"),AND(K$14="сб",K104="к"),AND(K$14="вс",K104="к")),"",IF(OR(K$14="сб",K$14="вс"),K104,IF(AND(K$1="п",K104&lt;7),"",IF(AND(K$1="п",K104="в"),"",IF(AND(K$1="п",K104="о"),"",IF(AND(K$1="п",K104="б"),"",IF(AND(K$1="п",K104="к"),"",IF(AND(K$1="п",K104="уо"),"",IF(AND(K$1="п",K104=""),"",IF(AND(K$1="п",K104&gt;7),K104-7,IF(AND(OR(K106="в",K106="о",K106="б",K106="к",K106="уо"),OR(J106="7 0,5",J106="7 1",J106="7 1,5",J106="7 2",J106="7 2,5",J106="7 3",J106="7 3,5",J106="7 4",J106="7 4,5",J106="7 5",J106="7 5,5",J106="7 6",J106="7 6,5",J106="7 7",J106="7а 0,5",J106="7а 1",J106="7а 1,5",J106="7а 2",J106="7а 2,5",J106="7а 3",J106="7а 3,5",J106="7а 4",J106="7а 4,5",J106="7а 5",J106="7а 5,5",J106="7а 6",J106="7а 6,5",J106="7а 7",J106="8 0,5",J106="8 1",J106="8 1,5",J106="8 2",J106="8 2,5",J106="8 3",J106="8 3,5",J106="8 4",J106="8 4,5",J106="8 5",J106="8 5,5",J106="8 6",J106="8 6,5",J106="8 7",J106="8а 0,5",J106="8а 1",J106="8а 1,5",J106="8а 2",J106="8а 2,5",J106="8а 3",J106="8а 3,5",J106="8а 4",J106="8а 4,5",J106="8а 5",J106="8а 5,5",J106="8а 6",J106="8а 6,5",J106="8а 7",J106="9 0,5",J106="9 1",J106="9 1,5",J106="9 2",J106="9 2,5",J106="9 3",J106="9 3,5",J106="9 4",J106="9 4,5",J106="9 5",J106="9 5,5",J106="9 6",J106="9 6,5",J106="9 7",J106="10 0,5",J106="10 1",J106="10 1,5",J106="10 2",J106="10 2,5",J106="10 3",J106="10 3,5",J106="10 4",J106="10 4,5",J106="10 5",J106="10 5,5",J106="10 6",J106="10 6,5",J106="10 7")),б!J108,IF(OR(K104&lt;8.1,K104="в",K104="о",K104="б",K104="к",K104="уо",K104=""),"",K104-8))))))))))))</f>
        <v>5</v>
      </c>
      <c r="L110" s="91" t="str">
        <f>IF(OR(AND(L$14="сб",L104="о"),AND(L$14="вс",L104="о"),AND(L$14="сб",L104="уо"),AND(L$14="вс",L104="уо"),AND(L$14="сб",L104="б"),AND(L$14="вс",L104="б"),AND(L$14="сб",L104="уц"),AND(L$14="вс",L104="уц"),AND(L$14="сб",L104="к"),AND(L$14="вс",L104="к")),"",IF(OR(L$14="сб",L$14="вс"),L104,IF(AND(L$1="п",L104&lt;7),"",IF(AND(L$1="п",L104="в"),"",IF(AND(L$1="п",L104="о"),"",IF(AND(L$1="п",L104="б"),"",IF(AND(L$1="п",L104="к"),"",IF(AND(L$1="п",L104="уо"),"",IF(AND(L$1="п",L104=""),"",IF(AND(L$1="п",L104&gt;7),L104-7,IF(AND(OR(L106="в",L106="о",L106="б",L106="к",L106="уо"),OR(K106="7 0,5",K106="7 1",K106="7 1,5",K106="7 2",K106="7 2,5",K106="7 3",K106="7 3,5",K106="7 4",K106="7 4,5",K106="7 5",K106="7 5,5",K106="7 6",K106="7 6,5",K106="7 7",K106="7а 0,5",K106="7а 1",K106="7а 1,5",K106="7а 2",K106="7а 2,5",K106="7а 3",K106="7а 3,5",K106="7а 4",K106="7а 4,5",K106="7а 5",K106="7а 5,5",K106="7а 6",K106="7а 6,5",K106="7а 7",K106="8 0,5",K106="8 1",K106="8 1,5",K106="8 2",K106="8 2,5",K106="8 3",K106="8 3,5",K106="8 4",K106="8 4,5",K106="8 5",K106="8 5,5",K106="8 6",K106="8 6,5",K106="8 7",K106="8а 0,5",K106="8а 1",K106="8а 1,5",K106="8а 2",K106="8а 2,5",K106="8а 3",K106="8а 3,5",K106="8а 4",K106="8а 4,5",K106="8а 5",K106="8а 5,5",K106="8а 6",K106="8а 6,5",K106="8а 7",K106="9 0,5",K106="9 1",K106="9 1,5",K106="9 2",K106="9 2,5",K106="9 3",K106="9 3,5",K106="9 4",K106="9 4,5",K106="9 5",K106="9 5,5",K106="9 6",K106="9 6,5",K106="9 7",K106="10 0,5",K106="10 1",K106="10 1,5",K106="10 2",K106="10 2,5",K106="10 3",K106="10 3,5",K106="10 4",K106="10 4,5",K106="10 5",K106="10 5,5",K106="10 6",K106="10 6,5",K106="10 7")),б!K108,IF(OR(L104&lt;8.1,L104="в",L104="о",L104="б",L104="к",L104="уо",L104=""),"",L104-8))))))))))))</f>
        <v/>
      </c>
      <c r="M110" s="91" t="str">
        <f>IF(OR(AND(M$14="сб",M104="о"),AND(M$14="вс",M104="о"),AND(M$14="сб",M104="уо"),AND(M$14="вс",M104="уо"),AND(M$14="сб",M104="б"),AND(M$14="вс",M104="б"),AND(M$14="сб",M104="уц"),AND(M$14="вс",M104="уц"),AND(M$14="сб",M104="к"),AND(M$14="вс",M104="к")),"",IF(OR(M$14="сб",M$14="вс"),M104,IF(AND(M$1="п",M104&lt;7),"",IF(AND(M$1="п",M104="в"),"",IF(AND(M$1="п",M104="о"),"",IF(AND(M$1="п",M104="б"),"",IF(AND(M$1="п",M104="к"),"",IF(AND(M$1="п",M104="уо"),"",IF(AND(M$1="п",M104=""),"",IF(AND(M$1="п",M104&gt;7),M104-7,IF(AND(OR(M106="в",M106="о",M106="б",M106="к",M106="уо"),OR(L106="7 0,5",L106="7 1",L106="7 1,5",L106="7 2",L106="7 2,5",L106="7 3",L106="7 3,5",L106="7 4",L106="7 4,5",L106="7 5",L106="7 5,5",L106="7 6",L106="7 6,5",L106="7 7",L106="7а 0,5",L106="7а 1",L106="7а 1,5",L106="7а 2",L106="7а 2,5",L106="7а 3",L106="7а 3,5",L106="7а 4",L106="7а 4,5",L106="7а 5",L106="7а 5,5",L106="7а 6",L106="7а 6,5",L106="7а 7",L106="8 0,5",L106="8 1",L106="8 1,5",L106="8 2",L106="8 2,5",L106="8 3",L106="8 3,5",L106="8 4",L106="8 4,5",L106="8 5",L106="8 5,5",L106="8 6",L106="8 6,5",L106="8 7",L106="8а 0,5",L106="8а 1",L106="8а 1,5",L106="8а 2",L106="8а 2,5",L106="8а 3",L106="8а 3,5",L106="8а 4",L106="8а 4,5",L106="8а 5",L106="8а 5,5",L106="8а 6",L106="8а 6,5",L106="8а 7",L106="9 0,5",L106="9 1",L106="9 1,5",L106="9 2",L106="9 2,5",L106="9 3",L106="9 3,5",L106="9 4",L106="9 4,5",L106="9 5",L106="9 5,5",L106="9 6",L106="9 6,5",L106="9 7",L106="10 0,5",L106="10 1",L106="10 1,5",L106="10 2",L106="10 2,5",L106="10 3",L106="10 3,5",L106="10 4",L106="10 4,5",L106="10 5",L106="10 5,5",L106="10 6",L106="10 6,5",L106="10 7")),б!L108,IF(OR(M104&lt;8.1,M104="в",M104="о",M104="б",M104="к",M104="уо",M104=""),"",M104-8))))))))))))</f>
        <v/>
      </c>
      <c r="N110" s="26">
        <f>IF(OR(AND(N$14="сб",N104="о"),AND(N$14="вс",N104="о"),AND(N$14="сб",N104="уо"),AND(N$14="вс",N104="уо"),AND(N$14="сб",N104="б"),AND(N$14="вс",N104="б"),AND(N$14="сб",N104="уц"),AND(N$14="вс",N104="уц"),AND(N$14="сб",N104="к"),AND(N$14="вс",N104="к")),"",IF(OR(N$14="сб",N$14="вс"),N104,IF(AND(N$1="п",N104&lt;7),"",IF(AND(N$1="п",N104="в"),"",IF(AND(N$1="п",N104="о"),"",IF(AND(N$1="п",N104="б"),"",IF(AND(N$1="п",N104="к"),"",IF(AND(N$1="п",N104="уо"),"",IF(AND(N$1="п",N104=""),"",IF(AND(N$1="п",N104&gt;7),N104-7,IF(AND(OR(N106="в",N106="о",N106="б",N106="к",N106="уо"),OR(M106="7 0,5",M106="7 1",M106="7 1,5",M106="7 2",M106="7 2,5",M106="7 3",M106="7 3,5",M106="7 4",M106="7 4,5",M106="7 5",M106="7 5,5",M106="7 6",M106="7 6,5",M106="7 7",M106="7а 0,5",M106="7а 1",M106="7а 1,5",M106="7а 2",M106="7а 2,5",M106="7а 3",M106="7а 3,5",M106="7а 4",M106="7а 4,5",M106="7а 5",M106="7а 5,5",M106="7а 6",M106="7а 6,5",M106="7а 7",M106="8 0,5",M106="8 1",M106="8 1,5",M106="8 2",M106="8 2,5",M106="8 3",M106="8 3,5",M106="8 4",M106="8 4,5",M106="8 5",M106="8 5,5",M106="8 6",M106="8 6,5",M106="8 7",M106="8а 0,5",M106="8а 1",M106="8а 1,5",M106="8а 2",M106="8а 2,5",M106="8а 3",M106="8а 3,5",M106="8а 4",M106="8а 4,5",M106="8а 5",M106="8а 5,5",M106="8а 6",M106="8а 6,5",M106="8а 7",M106="9 0,5",M106="9 1",M106="9 1,5",M106="9 2",M106="9 2,5",M106="9 3",M106="9 3,5",M106="9 4",M106="9 4,5",M106="9 5",M106="9 5,5",M106="9 6",M106="9 6,5",M106="9 7",M106="10 0,5",M106="10 1",M106="10 1,5",M106="10 2",M106="10 2,5",M106="10 3",M106="10 3,5",M106="10 4",M106="10 4,5",M106="10 5",M106="10 5,5",M106="10 6",M106="10 6,5",M106="10 7")),б!M108,IF(OR(N104&lt;8.1,N104="в",N104="о",N104="б",N104="к",N104="уо",N104=""),"",N104-8))))))))))))</f>
        <v>5.5</v>
      </c>
      <c r="O110" s="26">
        <v>7</v>
      </c>
      <c r="P110" s="26">
        <f>IF(OR(AND(P$14="сб",P104="о"),AND(P$14="вс",P104="о"),AND(P$14="сб",P104="уо"),AND(P$14="вс",P104="уо"),AND(P$14="сб",P104="б"),AND(P$14="вс",P104="б"),AND(P$14="сб",P104="уц"),AND(P$14="вс",P104="уц"),AND(P$14="сб",P104="к"),AND(P$14="вс",P104="к")),"",IF(OR(P$14="сб",P$14="вс"),P104,IF(AND(P$1="п",P104&lt;7),"",IF(AND(P$1="п",P104="в"),"",IF(AND(P$1="п",P104="о"),"",IF(AND(P$1="п",P104="б"),"",IF(AND(P$1="п",P104="к"),"",IF(AND(P$1="п",P104="уо"),"",IF(AND(P$1="п",P104=""),"",IF(AND(P$1="п",P104&gt;7),P104-7,IF(AND(OR(P106="в",P106="о",P106="б",P106="к",P106="уо"),OR(O106="7 0,5",O106="7 1",O106="7 1,5",O106="7 2",O106="7 2,5",O106="7 3",O106="7 3,5",O106="7 4",O106="7 4,5",O106="7 5",O106="7 5,5",O106="7 6",O106="7 6,5",O106="7 7",O106="7а 0,5",O106="7а 1",O106="7а 1,5",O106="7а 2",O106="7а 2,5",O106="7а 3",O106="7а 3,5",O106="7а 4",O106="7а 4,5",O106="7а 5",O106="7а 5,5",O106="7а 6",O106="7а 6,5",O106="7а 7",O106="8 0,5",O106="8 1",O106="8 1,5",O106="8 2",O106="8 2,5",O106="8 3",O106="8 3,5",O106="8 4",O106="8 4,5",O106="8 5",O106="8 5,5",O106="8 6",O106="8 6,5",O106="8 7",O106="8а 0,5",O106="8а 1",O106="8а 1,5",O106="8а 2",O106="8а 2,5",O106="8а 3",O106="8а 3,5",O106="8а 4",O106="8а 4,5",O106="8а 5",O106="8а 5,5",O106="8а 6",O106="8а 6,5",O106="8а 7",O106="9 0,5",O106="9 1",O106="9 1,5",O106="9 2",O106="9 2,5",O106="9 3",O106="9 3,5",O106="9 4",O106="9 4,5",O106="9 5",O106="9 5,5",O106="9 6",O106="9 6,5",O106="9 7",O106="10 0,5",O106="10 1",O106="10 1,5",O106="10 2",O106="10 2,5",O106="10 3",O106="10 3,5",O106="10 4",O106="10 4,5",O106="10 5",O106="10 5,5",O106="10 6",O106="10 6,5",O106="10 7")),б!O108,IF(OR(P104&lt;8.1,P104="в",P104="о",P104="б",P104="к",P104="уо",P104=""),"",P104-8))))))))))))</f>
        <v>7</v>
      </c>
      <c r="Q110" s="26">
        <f>IF(OR(AND(Q$14="сб",Q104="о"),AND(Q$14="вс",Q104="о"),AND(Q$14="сб",Q104="уо"),AND(Q$14="вс",Q104="уо"),AND(Q$14="сб",Q104="б"),AND(Q$14="вс",Q104="б"),AND(Q$14="сб",Q104="уц"),AND(Q$14="вс",Q104="уц"),AND(Q$14="сб",Q104="к"),AND(Q$14="вс",Q104="к")),"",IF(OR(Q$14="сб",Q$14="вс"),Q104,IF(AND(Q$1="п",Q104&lt;7),"",IF(AND(Q$1="п",Q104="в"),"",IF(AND(Q$1="п",Q104="о"),"",IF(AND(Q$1="п",Q104="б"),"",IF(AND(Q$1="п",Q104="к"),"",IF(AND(Q$1="п",Q104="уо"),"",IF(AND(Q$1="п",Q104=""),"",IF(AND(Q$1="п",Q104&gt;7),Q104-7,IF(AND(OR(Q106="в",Q106="о",Q106="б",Q106="к",Q106="уо"),OR(P106="7 0,5",P106="7 1",P106="7 1,5",P106="7 2",P106="7 2,5",P106="7 3",P106="7 3,5",P106="7 4",P106="7 4,5",P106="7 5",P106="7 5,5",P106="7 6",P106="7 6,5",P106="7 7",P106="7а 0,5",P106="7а 1",P106="7а 1,5",P106="7а 2",P106="7а 2,5",P106="7а 3",P106="7а 3,5",P106="7а 4",P106="7а 4,5",P106="7а 5",P106="7а 5,5",P106="7а 6",P106="7а 6,5",P106="7а 7",P106="8 0,5",P106="8 1",P106="8 1,5",P106="8 2",P106="8 2,5",P106="8 3",P106="8 3,5",P106="8 4",P106="8 4,5",P106="8 5",P106="8 5,5",P106="8 6",P106="8 6,5",P106="8 7",P106="8а 0,5",P106="8а 1",P106="8а 1,5",P106="8а 2",P106="8а 2,5",P106="8а 3",P106="8а 3,5",P106="8а 4",P106="8а 4,5",P106="8а 5",P106="8а 5,5",P106="8а 6",P106="8а 6,5",P106="8а 7",P106="9 0,5",P106="9 1",P106="9 1,5",P106="9 2",P106="9 2,5",P106="9 3",P106="9 3,5",P106="9 4",P106="9 4,5",P106="9 5",P106="9 5,5",P106="9 6",P106="9 6,5",P106="9 7",P106="10 0,5",P106="10 1",P106="10 1,5",P106="10 2",P106="10 2,5",P106="10 3",P106="10 3,5",P106="10 4",P106="10 4,5",P106="10 5",P106="10 5,5",P106="10 6",P106="10 6,5",P106="10 7")),б!P108,IF(OR(Q104&lt;8.1,Q104="в",Q104="о",Q104="б",Q104="к",Q104="уо",Q104=""),"",Q104-8))))))))))))</f>
        <v>5</v>
      </c>
      <c r="R110" s="26">
        <v>4</v>
      </c>
      <c r="S110" s="91" t="str">
        <f>IF(OR(AND(S$14="сб",S104="о"),AND(S$14="вс",S104="о"),AND(S$14="сб",S104="уо"),AND(S$14="вс",S104="уо"),AND(S$14="сб",S104="б"),AND(S$14="вс",S104="б"),AND(S$14="сб",S104="уц"),AND(S$14="вс",S104="уц"),AND(S$14="сб",S104="к"),AND(S$14="вс",S104="к")),"",IF(OR(S$14="сб",S$14="вс"),S104,IF(AND(S$1="п",S104&lt;7),"",IF(AND(S$1="п",S104="в"),"",IF(AND(S$1="п",S104="о"),"",IF(AND(S$1="п",S104="б"),"",IF(AND(S$1="п",S104="к"),"",IF(AND(S$1="п",S104="уо"),"",IF(AND(S$1="п",S104=""),"",IF(AND(S$1="п",S104&gt;7),S104-7,IF(AND(OR(S106="в",S106="о",S106="б",S106="к",S106="уо"),OR(R106="7 0,5",R106="7 1",R106="7 1,5",R106="7 2",R106="7 2,5",R106="7 3",R106="7 3,5",R106="7 4",R106="7 4,5",R106="7 5",R106="7 5,5",R106="7 6",R106="7 6,5",R106="7 7",R106="7а 0,5",R106="7а 1",R106="7а 1,5",R106="7а 2",R106="7а 2,5",R106="7а 3",R106="7а 3,5",R106="7а 4",R106="7а 4,5",R106="7а 5",R106="7а 5,5",R106="7а 6",R106="7а 6,5",R106="7а 7",R106="8 0,5",R106="8 1",R106="8 1,5",R106="8 2",R106="8 2,5",R106="8 3",R106="8 3,5",R106="8 4",R106="8 4,5",R106="8 5",R106="8 5,5",R106="8 6",R106="8 6,5",R106="8 7",R106="8а 0,5",R106="8а 1",R106="8а 1,5",R106="8а 2",R106="8а 2,5",R106="8а 3",R106="8а 3,5",R106="8а 4",R106="8а 4,5",R106="8а 5",R106="8а 5,5",R106="8а 6",R106="8а 6,5",R106="8а 7",R106="9 0,5",R106="9 1",R106="9 1,5",R106="9 2",R106="9 2,5",R106="9 3",R106="9 3,5",R106="9 4",R106="9 4,5",R106="9 5",R106="9 5,5",R106="9 6",R106="9 6,5",R106="9 7",R106="10 0,5",R106="10 1",R106="10 1,5",R106="10 2",R106="10 2,5",R106="10 3",R106="10 3,5",R106="10 4",R106="10 4,5",R106="10 5",R106="10 5,5",R106="10 6",R106="10 6,5",R106="10 7")),б!R108,IF(OR(S104&lt;8.1,S104="в",S104="о",S104="б",S104="к",S104="уо",S104=""),"",S104-8))))))))))))</f>
        <v/>
      </c>
      <c r="T110" s="91" t="str">
        <f>IF(OR(AND(T$14="сб",T104="о"),AND(T$14="вс",T104="о"),AND(T$14="сб",T104="уо"),AND(T$14="вс",T104="уо"),AND(T$14="сб",T104="б"),AND(T$14="вс",T104="б"),AND(T$14="сб",T104="уц"),AND(T$14="вс",T104="уц"),AND(T$14="сб",T104="к"),AND(T$14="вс",T104="к")),"",IF(OR(T$14="сб",T$14="вс"),T104,IF(AND(T$1="п",T104&lt;7),"",IF(AND(T$1="п",T104="в"),"",IF(AND(T$1="п",T104="о"),"",IF(AND(T$1="п",T104="б"),"",IF(AND(T$1="п",T104="к"),"",IF(AND(T$1="п",T104="уо"),"",IF(AND(T$1="п",T104=""),"",IF(AND(T$1="п",T104&gt;7),T104-7,IF(AND(OR(T106="в",T106="о",T106="б",T106="к",T106="уо"),OR(S106="7 0,5",S106="7 1",S106="7 1,5",S106="7 2",S106="7 2,5",S106="7 3",S106="7 3,5",S106="7 4",S106="7 4,5",S106="7 5",S106="7 5,5",S106="7 6",S106="7 6,5",S106="7 7",S106="7а 0,5",S106="7а 1",S106="7а 1,5",S106="7а 2",S106="7а 2,5",S106="7а 3",S106="7а 3,5",S106="7а 4",S106="7а 4,5",S106="7а 5",S106="7а 5,5",S106="7а 6",S106="7а 6,5",S106="7а 7",S106="8 0,5",S106="8 1",S106="8 1,5",S106="8 2",S106="8 2,5",S106="8 3",S106="8 3,5",S106="8 4",S106="8 4,5",S106="8 5",S106="8 5,5",S106="8 6",S106="8 6,5",S106="8 7",S106="8а 0,5",S106="8а 1",S106="8а 1,5",S106="8а 2",S106="8а 2,5",S106="8а 3",S106="8а 3,5",S106="8а 4",S106="8а 4,5",S106="8а 5",S106="8а 5,5",S106="8а 6",S106="8а 6,5",S106="8а 7",S106="9 0,5",S106="9 1",S106="9 1,5",S106="9 2",S106="9 2,5",S106="9 3",S106="9 3,5",S106="9 4",S106="9 4,5",S106="9 5",S106="9 5,5",S106="9 6",S106="9 6,5",S106="9 7",S106="10 0,5",S106="10 1",S106="10 1,5",S106="10 2",S106="10 2,5",S106="10 3",S106="10 3,5",S106="10 4",S106="10 4,5",S106="10 5",S106="10 5,5",S106="10 6",S106="10 6,5",S106="10 7")),б!S108,IF(OR(T104&lt;8.1,T104="в",T104="о",T104="б",T104="к",T104="уо",T104=""),"",T104-8))))))))))))</f>
        <v/>
      </c>
      <c r="U110" s="26">
        <v>3</v>
      </c>
      <c r="V110" s="26">
        <f>IF(OR(AND(V$14="сб",V104="о"),AND(V$14="вс",V104="о"),AND(V$14="сб",V104="уо"),AND(V$14="вс",V104="уо"),AND(V$14="сб",V104="б"),AND(V$14="вс",V104="б"),AND(V$14="сб",V104="уц"),AND(V$14="вс",V104="уц"),AND(V$14="сб",V104="к"),AND(V$14="вс",V104="к")),"",IF(OR(V$14="сб",V$14="вс"),V104,IF(AND(V$1="п",V104&lt;7),"",IF(AND(V$1="п",V104="в"),"",IF(AND(V$1="п",V104="о"),"",IF(AND(V$1="п",V104="б"),"",IF(AND(V$1="п",V104="к"),"",IF(AND(V$1="п",V104="уо"),"",IF(AND(V$1="п",V104=""),"",IF(AND(V$1="п",V104&gt;7),V104-7,IF(AND(OR(V106="в",V106="о",V106="б",V106="к",V106="уо"),OR(U106="7 0,5",U106="7 1",U106="7 1,5",U106="7 2",U106="7 2,5",U106="7 3",U106="7 3,5",U106="7 4",U106="7 4,5",U106="7 5",U106="7 5,5",U106="7 6",U106="7 6,5",U106="7 7",U106="7а 0,5",U106="7а 1",U106="7а 1,5",U106="7а 2",U106="7а 2,5",U106="7а 3",U106="7а 3,5",U106="7а 4",U106="7а 4,5",U106="7а 5",U106="7а 5,5",U106="7а 6",U106="7а 6,5",U106="7а 7",U106="8 0,5",U106="8 1",U106="8 1,5",U106="8 2",U106="8 2,5",U106="8 3",U106="8 3,5",U106="8 4",U106="8 4,5",U106="8 5",U106="8 5,5",U106="8 6",U106="8 6,5",U106="8 7",U106="8а 0,5",U106="8а 1",U106="8а 1,5",U106="8а 2",U106="8а 2,5",U106="8а 3",U106="8а 3,5",U106="8а 4",U106="8а 4,5",U106="8а 5",U106="8а 5,5",U106="8а 6",U106="8а 6,5",U106="8а 7",U106="9 0,5",U106="9 1",U106="9 1,5",U106="9 2",U106="9 2,5",U106="9 3",U106="9 3,5",U106="9 4",U106="9 4,5",U106="9 5",U106="9 5,5",U106="9 6",U106="9 6,5",U106="9 7",U106="10 0,5",U106="10 1",U106="10 1,5",U106="10 2",U106="10 2,5",U106="10 3",U106="10 3,5",U106="10 4",U106="10 4,5",U106="10 5",U106="10 5,5",U106="10 6",U106="10 6,5",U106="10 7")),б!U108,IF(OR(V104&lt;8.1,V104="в",V104="о",V104="б",V104="к",V104="уо",V104=""),"",V104-8))))))))))))</f>
        <v>4</v>
      </c>
      <c r="W110" s="26">
        <f>IF(OR(AND(W$14="сб",W104="о"),AND(W$14="вс",W104="о"),AND(W$14="сб",W104="уо"),AND(W$14="вс",W104="уо"),AND(W$14="сб",W104="б"),AND(W$14="вс",W104="б"),AND(W$14="сб",W104="уц"),AND(W$14="вс",W104="уц"),AND(W$14="сб",W104="к"),AND(W$14="вс",W104="к")),"",IF(OR(W$14="сб",W$14="вс"),W104,IF(AND(W$1="п",W104&lt;7),"",IF(AND(W$1="п",W104="в"),"",IF(AND(W$1="п",W104="о"),"",IF(AND(W$1="п",W104="б"),"",IF(AND(W$1="п",W104="к"),"",IF(AND(W$1="п",W104="уо"),"",IF(AND(W$1="п",W104=""),"",IF(AND(W$1="п",W104&gt;7),W104-7,IF(AND(OR(W106="в",W106="о",W106="б",W106="к",W106="уо"),OR(V106="7 0,5",V106="7 1",V106="7 1,5",V106="7 2",V106="7 2,5",V106="7 3",V106="7 3,5",V106="7 4",V106="7 4,5",V106="7 5",V106="7 5,5",V106="7 6",V106="7 6,5",V106="7 7",V106="7а 0,5",V106="7а 1",V106="7а 1,5",V106="7а 2",V106="7а 2,5",V106="7а 3",V106="7а 3,5",V106="7а 4",V106="7а 4,5",V106="7а 5",V106="7а 5,5",V106="7а 6",V106="7а 6,5",V106="7а 7",V106="8 0,5",V106="8 1",V106="8 1,5",V106="8 2",V106="8 2,5",V106="8 3",V106="8 3,5",V106="8 4",V106="8 4,5",V106="8 5",V106="8 5,5",V106="8 6",V106="8 6,5",V106="8 7",V106="8а 0,5",V106="8а 1",V106="8а 1,5",V106="8а 2",V106="8а 2,5",V106="8а 3",V106="8а 3,5",V106="8а 4",V106="8а 4,5",V106="8а 5",V106="8а 5,5",V106="8а 6",V106="8а 6,5",V106="8а 7",V106="9 0,5",V106="9 1",V106="9 1,5",V106="9 2",V106="9 2,5",V106="9 3",V106="9 3,5",V106="9 4",V106="9 4,5",V106="9 5",V106="9 5,5",V106="9 6",V106="9 6,5",V106="9 7",V106="10 0,5",V106="10 1",V106="10 1,5",V106="10 2",V106="10 2,5",V106="10 3",V106="10 3,5",V106="10 4",V106="10 4,5",V106="10 5",V106="10 5,5",V106="10 6",V106="10 6,5",V106="10 7")),б!V108,IF(OR(W104&lt;8.1,W104="в",W104="о",W104="б",W104="к",W104="уо",W104=""),"",W104-8))))))))))))</f>
        <v>4.5</v>
      </c>
      <c r="X110" s="26">
        <v>3</v>
      </c>
      <c r="Y110" s="26" t="str">
        <f>IF(OR(AND(Y$14="сб",Y104="о"),AND(Y$14="вс",Y104="о"),AND(Y$14="сб",Y104="уо"),AND(Y$14="вс",Y104="уо"),AND(Y$14="сб",Y104="б"),AND(Y$14="вс",Y104="б"),AND(Y$14="сб",Y104="уц"),AND(Y$14="вс",Y104="уц"),AND(Y$14="сб",Y104="к"),AND(Y$14="вс",Y104="к")),"",IF(OR(Y$14="сб",Y$14="вс"),Y104,IF(AND(Y$1="п",Y104&lt;7),"",IF(AND(Y$1="п",Y104="в"),"",IF(AND(Y$1="п",Y104="о"),"",IF(AND(Y$1="п",Y104="б"),"",IF(AND(Y$1="п",Y104="к"),"",IF(AND(Y$1="п",Y104="уо"),"",IF(AND(Y$1="п",Y104=""),"",IF(AND(Y$1="п",Y104&gt;7),Y104-7,IF(AND(OR(Y106="в",Y106="о",Y106="б",Y106="к",Y106="уо"),OR(X106="7 0,5",X106="7 1",X106="7 1,5",X106="7 2",X106="7 2,5",X106="7 3",X106="7 3,5",X106="7 4",X106="7 4,5",X106="7 5",X106="7 5,5",X106="7 6",X106="7 6,5",X106="7 7",X106="7а 0,5",X106="7а 1",X106="7а 1,5",X106="7а 2",X106="7а 2,5",X106="7а 3",X106="7а 3,5",X106="7а 4",X106="7а 4,5",X106="7а 5",X106="7а 5,5",X106="7а 6",X106="7а 6,5",X106="7а 7",X106="8 0,5",X106="8 1",X106="8 1,5",X106="8 2",X106="8 2,5",X106="8 3",X106="8 3,5",X106="8 4",X106="8 4,5",X106="8 5",X106="8 5,5",X106="8 6",X106="8 6,5",X106="8 7",X106="8а 0,5",X106="8а 1",X106="8а 1,5",X106="8а 2",X106="8а 2,5",X106="8а 3",X106="8а 3,5",X106="8а 4",X106="8а 4,5",X106="8а 5",X106="8а 5,5",X106="8а 6",X106="8а 6,5",X106="8а 7",X106="9 0,5",X106="9 1",X106="9 1,5",X106="9 2",X106="9 2,5",X106="9 3",X106="9 3,5",X106="9 4",X106="9 4,5",X106="9 5",X106="9 5,5",X106="9 6",X106="9 6,5",X106="9 7",X106="10 0,5",X106="10 1",X106="10 1,5",X106="10 2",X106="10 2,5",X106="10 3",X106="10 3,5",X106="10 4",X106="10 4,5",X106="10 5",X106="10 5,5",X106="10 6",X106="10 6,5",X106="10 7")),б!X108,IF(OR(Y104&lt;8.1,Y104="в",Y104="о",Y104="б",Y104="к",Y104="уо",Y104=""),"",Y104-8))))))))))))</f>
        <v/>
      </c>
      <c r="Z110" s="91" t="str">
        <f>IF(OR(AND(Z$14="сб",Z104="о"),AND(Z$14="вс",Z104="о"),AND(Z$14="сб",Z104="уо"),AND(Z$14="вс",Z104="уо"),AND(Z$14="сб",Z104="б"),AND(Z$14="вс",Z104="б"),AND(Z$14="сб",Z104="уц"),AND(Z$14="вс",Z104="уц"),AND(Z$14="сб",Z104="к"),AND(Z$14="вс",Z104="к")),"",IF(OR(Z$14="сб",Z$14="вс"),Z104,IF(AND(Z$1="п",Z104&lt;7),"",IF(AND(Z$1="п",Z104="в"),"",IF(AND(Z$1="п",Z104="о"),"",IF(AND(Z$1="п",Z104="б"),"",IF(AND(Z$1="п",Z104="к"),"",IF(AND(Z$1="п",Z104="уо"),"",IF(AND(Z$1="п",Z104=""),"",IF(AND(Z$1="п",Z104&gt;7),Z104-7,IF(AND(OR(Z106="в",Z106="о",Z106="б",Z106="к",Z106="уо"),OR(Y106="7 0,5",Y106="7 1",Y106="7 1,5",Y106="7 2",Y106="7 2,5",Y106="7 3",Y106="7 3,5",Y106="7 4",Y106="7 4,5",Y106="7 5",Y106="7 5,5",Y106="7 6",Y106="7 6,5",Y106="7 7",Y106="7а 0,5",Y106="7а 1",Y106="7а 1,5",Y106="7а 2",Y106="7а 2,5",Y106="7а 3",Y106="7а 3,5",Y106="7а 4",Y106="7а 4,5",Y106="7а 5",Y106="7а 5,5",Y106="7а 6",Y106="7а 6,5",Y106="7а 7",Y106="8 0,5",Y106="8 1",Y106="8 1,5",Y106="8 2",Y106="8 2,5",Y106="8 3",Y106="8 3,5",Y106="8 4",Y106="8 4,5",Y106="8 5",Y106="8 5,5",Y106="8 6",Y106="8 6,5",Y106="8 7",Y106="8а 0,5",Y106="8а 1",Y106="8а 1,5",Y106="8а 2",Y106="8а 2,5",Y106="8а 3",Y106="8а 3,5",Y106="8а 4",Y106="8а 4,5",Y106="8а 5",Y106="8а 5,5",Y106="8а 6",Y106="8а 6,5",Y106="8а 7",Y106="9 0,5",Y106="9 1",Y106="9 1,5",Y106="9 2",Y106="9 2,5",Y106="9 3",Y106="9 3,5",Y106="9 4",Y106="9 4,5",Y106="9 5",Y106="9 5,5",Y106="9 6",Y106="9 6,5",Y106="9 7",Y106="10 0,5",Y106="10 1",Y106="10 1,5",Y106="10 2",Y106="10 2,5",Y106="10 3",Y106="10 3,5",Y106="10 4",Y106="10 4,5",Y106="10 5",Y106="10 5,5",Y106="10 6",Y106="10 6,5",Y106="10 7")),б!Y108,IF(OR(Z104&lt;8.1,Z104="в",Z104="о",Z104="б",Z104="к",Z104="уо",Z104=""),"",Z104-8))))))))))))</f>
        <v/>
      </c>
      <c r="AA110" s="91" t="s">
        <v>41</v>
      </c>
      <c r="AB110" s="26">
        <f>IF(OR(AND(AB$14="сб",AB104="о"),AND(AB$14="вс",AB104="о"),AND(AB$14="сб",AB104="уо"),AND(AB$14="вс",AB104="уо"),AND(AB$14="сб",AB104="б"),AND(AB$14="вс",AB104="б"),AND(AB$14="сб",AB104="уц"),AND(AB$14="вс",AB104="уц"),AND(AB$14="сб",AB104="к"),AND(AB$14="вс",AB104="к")),"",IF(OR(AB$14="сб",AB$14="вс"),AB104,IF(AND(AB$1="п",AB104&lt;7),"",IF(AND(AB$1="п",AB104="в"),"",IF(AND(AB$1="п",AB104="о"),"",IF(AND(AB$1="п",AB104="б"),"",IF(AND(AB$1="п",AB104="к"),"",IF(AND(AB$1="п",AB104="уо"),"",IF(AND(AB$1="п",AB104=""),"",IF(AND(AB$1="п",AB104&gt;7),AB104-7,IF(AND(OR(AB106="в",AB106="о",AB106="б",AB106="к",AB106="уо"),OR(AA106="7 0,5",AA106="7 1",AA106="7 1,5",AA106="7 2",AA106="7 2,5",AA106="7 3",AA106="7 3,5",AA106="7 4",AA106="7 4,5",AA106="7 5",AA106="7 5,5",AA106="7 6",AA106="7 6,5",AA106="7 7",AA106="7а 0,5",AA106="7а 1",AA106="7а 1,5",AA106="7а 2",AA106="7а 2,5",AA106="7а 3",AA106="7а 3,5",AA106="7а 4",AA106="7а 4,5",AA106="7а 5",AA106="7а 5,5",AA106="7а 6",AA106="7а 6,5",AA106="7а 7",AA106="8 0,5",AA106="8 1",AA106="8 1,5",AA106="8 2",AA106="8 2,5",AA106="8 3",AA106="8 3,5",AA106="8 4",AA106="8 4,5",AA106="8 5",AA106="8 5,5",AA106="8 6",AA106="8 6,5",AA106="8 7",AA106="8а 0,5",AA106="8а 1",AA106="8а 1,5",AA106="8а 2",AA106="8а 2,5",AA106="8а 3",AA106="8а 3,5",AA106="8а 4",AA106="8а 4,5",AA106="8а 5",AA106="8а 5,5",AA106="8а 6",AA106="8а 6,5",AA106="8а 7",AA106="9 0,5",AA106="9 1",AA106="9 1,5",AA106="9 2",AA106="9 2,5",AA106="9 3",AA106="9 3,5",AA106="9 4",AA106="9 4,5",AA106="9 5",AA106="9 5,5",AA106="9 6",AA106="9 6,5",AA106="9 7",AA106="10 0,5",AA106="10 1",AA106="10 1,5",AA106="10 2",AA106="10 2,5",AA106="10 3",AA106="10 3,5",AA106="10 4",AA106="10 4,5",AA106="10 5",AA106="10 5,5",AA106="10 6",AA106="10 6,5",AA106="10 7")),б!AA108,IF(OR(AB104&lt;8.1,AB104="в",AB104="о",AB104="б",AB104="к",AB104="уо",AB104=""),"",AB104-8))))))))))))</f>
        <v>5.5</v>
      </c>
      <c r="AC110" s="26" t="str">
        <f>IF(OR(AND(AC$14="сб",AC104="о"),AND(AC$14="вс",AC104="о"),AND(AC$14="сб",AC104="уо"),AND(AC$14="вс",AC104="уо"),AND(AC$14="сб",AC104="б"),AND(AC$14="вс",AC104="б"),AND(AC$14="сб",AC104="уц"),AND(AC$14="вс",AC104="уц"),AND(AC$14="сб",AC104="к"),AND(AC$14="вс",AC104="к")),"",IF(OR(AC$14="сб",AC$14="вс"),AC104,IF(AND(AC$1="п",AC104&lt;7),"",IF(AND(AC$1="п",AC104="в"),"",IF(AND(AC$1="п",AC104="о"),"",IF(AND(AC$1="п",AC104="б"),"",IF(AND(AC$1="п",AC104="к"),"",IF(AND(AC$1="п",AC104="уо"),"",IF(AND(AC$1="п",AC104=""),"",IF(AND(AC$1="п",AC104&gt;7),AC104-7,IF(AND(OR(AC106="в",AC106="о",AC106="б",AC106="к",AC106="уо"),OR(AB106="7 0,5",AB106="7 1",AB106="7 1,5",AB106="7 2",AB106="7 2,5",AB106="7 3",AB106="7 3,5",AB106="7 4",AB106="7 4,5",AB106="7 5",AB106="7 5,5",AB106="7 6",AB106="7 6,5",AB106="7 7",AB106="7а 0,5",AB106="7а 1",AB106="7а 1,5",AB106="7а 2",AB106="7а 2,5",AB106="7а 3",AB106="7а 3,5",AB106="7а 4",AB106="7а 4,5",AB106="7а 5",AB106="7а 5,5",AB106="7а 6",AB106="7а 6,5",AB106="7а 7",AB106="8 0,5",AB106="8 1",AB106="8 1,5",AB106="8 2",AB106="8 2,5",AB106="8 3",AB106="8 3,5",AB106="8 4",AB106="8 4,5",AB106="8 5",AB106="8 5,5",AB106="8 6",AB106="8 6,5",AB106="8 7",AB106="8а 0,5",AB106="8а 1",AB106="8а 1,5",AB106="8а 2",AB106="8а 2,5",AB106="8а 3",AB106="8а 3,5",AB106="8а 4",AB106="8а 4,5",AB106="8а 5",AB106="8а 5,5",AB106="8а 6",AB106="8а 6,5",AB106="8а 7",AB106="9 0,5",AB106="9 1",AB106="9 1,5",AB106="9 2",AB106="9 2,5",AB106="9 3",AB106="9 3,5",AB106="9 4",AB106="9 4,5",AB106="9 5",AB106="9 5,5",AB106="9 6",AB106="9 6,5",AB106="9 7",AB106="10 0,5",AB106="10 1",AB106="10 1,5",AB106="10 2",AB106="10 2,5",AB106="10 3",AB106="10 3,5",AB106="10 4",AB106="10 4,5",AB106="10 5",AB106="10 5,5",AB106="10 6",AB106="10 6,5",AB106="10 7")),б!AB108,IF(OR(AC104&lt;8.1,AC104="в",AC104="о",AC104="б",AC104="к",AC104="уо",AC104=""),"",AC104-8))))))))))))</f>
        <v/>
      </c>
      <c r="AD110" s="26" t="str">
        <f>IF(OR(AND(AD$14="сб",AD104="о"),AND(AD$14="вс",AD104="о"),AND(AD$14="сб",AD104="уо"),AND(AD$14="вс",AD104="уо"),AND(AD$14="сб",AD104="б"),AND(AD$14="вс",AD104="б"),AND(AD$14="сб",AD104="уц"),AND(AD$14="вс",AD104="уц"),AND(AD$14="сб",AD104="к"),AND(AD$14="вс",AD104="к")),"",IF(OR(AD$14="сб",AD$14="вс"),AD104,IF(AND(AD$1="п",AD104&lt;7),"",IF(AND(AD$1="п",AD104="в"),"",IF(AND(AD$1="п",AD104="о"),"",IF(AND(AD$1="п",AD104="б"),"",IF(AND(AD$1="п",AD104="к"),"",IF(AND(AD$1="п",AD104="уо"),"",IF(AND(AD$1="п",AD104=""),"",IF(AND(AD$1="п",AD104&gt;7),AD104-7,IF(AND(OR(AD106="в",AD106="о",AD106="б",AD106="к",AD106="уо"),OR(AC106="7 0,5",AC106="7 1",AC106="7 1,5",AC106="7 2",AC106="7 2,5",AC106="7 3",AC106="7 3,5",AC106="7 4",AC106="7 4,5",AC106="7 5",AC106="7 5,5",AC106="7 6",AC106="7 6,5",AC106="7 7",AC106="7а 0,5",AC106="7а 1",AC106="7а 1,5",AC106="7а 2",AC106="7а 2,5",AC106="7а 3",AC106="7а 3,5",AC106="7а 4",AC106="7а 4,5",AC106="7а 5",AC106="7а 5,5",AC106="7а 6",AC106="7а 6,5",AC106="7а 7",AC106="8 0,5",AC106="8 1",AC106="8 1,5",AC106="8 2",AC106="8 2,5",AC106="8 3",AC106="8 3,5",AC106="8 4",AC106="8 4,5",AC106="8 5",AC106="8 5,5",AC106="8 6",AC106="8 6,5",AC106="8 7",AC106="8а 0,5",AC106="8а 1",AC106="8а 1,5",AC106="8а 2",AC106="8а 2,5",AC106="8а 3",AC106="8а 3,5",AC106="8а 4",AC106="8а 4,5",AC106="8а 5",AC106="8а 5,5",AC106="8а 6",AC106="8а 6,5",AC106="8а 7",AC106="9 0,5",AC106="9 1",AC106="9 1,5",AC106="9 2",AC106="9 2,5",AC106="9 3",AC106="9 3,5",AC106="9 4",AC106="9 4,5",AC106="9 5",AC106="9 5,5",AC106="9 6",AC106="9 6,5",AC106="9 7",AC106="10 0,5",AC106="10 1",AC106="10 1,5",AC106="10 2",AC106="10 2,5",AC106="10 3",AC106="10 3,5",AC106="10 4",AC106="10 4,5",AC106="10 5",AC106="10 5,5",AC106="10 6",AC106="10 6,5",AC106="10 7")),б!AC108,IF(OR(AD104&lt;8.1,AD104="в",AD104="о",AD104="б",AD104="к",AD104="уо",AD104=""),"",AD104-8))))))))))))</f>
        <v/>
      </c>
      <c r="AE110" s="26" t="s">
        <v>41</v>
      </c>
      <c r="AF110" s="26" t="str">
        <f>IF(OR(AND(AF$14="сб",AF104="о"),AND(AF$14="вс",AF104="о"),AND(AF$14="сб",AF104="уо"),AND(AF$14="вс",AF104="уо"),AND(AF$14="сб",AF104="б"),AND(AF$14="вс",AF104="б"),AND(AF$14="сб",AF104="уц"),AND(AF$14="вс",AF104="уц"),AND(AF$14="сб",AF104="к"),AND(AF$14="вс",AF104="к")),"",IF(OR(AF$14="сб",AF$14="вс"),AF104,IF(AND(AF$1="п",AF104&lt;7),"",IF(AND(AF$1="п",AF104="в"),"",IF(AND(AF$1="п",AF104="о"),"",IF(AND(AF$1="п",AF104="б"),"",IF(AND(AF$1="п",AF104="к"),"",IF(AND(AF$1="п",AF104="уо"),"",IF(AND(AF$1="п",AF104=""),"",IF(AND(AF$1="п",AF104&gt;7),AF104-7,IF(AND(OR(AF106="в",AF106="о",AF106="б",AF106="к",AF106="уо"),OR(AE106="7 0,5",AE106="7 1",AE106="7 1,5",AE106="7 2",AE106="7 2,5",AE106="7 3",AE106="7 3,5",AE106="7 4",AE106="7 4,5",AE106="7 5",AE106="7 5,5",AE106="7 6",AE106="7 6,5",AE106="7 7",AE106="7а 0,5",AE106="7а 1",AE106="7а 1,5",AE106="7а 2",AE106="7а 2,5",AE106="7а 3",AE106="7а 3,5",AE106="7а 4",AE106="7а 4,5",AE106="7а 5",AE106="7а 5,5",AE106="7а 6",AE106="7а 6,5",AE106="7а 7",AE106="8 0,5",AE106="8 1",AE106="8 1,5",AE106="8 2",AE106="8 2,5",AE106="8 3",AE106="8 3,5",AE106="8 4",AE106="8 4,5",AE106="8 5",AE106="8 5,5",AE106="8 6",AE106="8 6,5",AE106="8 7",AE106="8а 0,5",AE106="8а 1",AE106="8а 1,5",AE106="8а 2",AE106="8а 2,5",AE106="8а 3",AE106="8а 3,5",AE106="8а 4",AE106="8а 4,5",AE106="8а 5",AE106="8а 5,5",AE106="8а 6",AE106="8а 6,5",AE106="8а 7",AE106="9 0,5",AE106="9 1",AE106="9 1,5",AE106="9 2",AE106="9 2,5",AE106="9 3",AE106="9 3,5",AE106="9 4",AE106="9 4,5",AE106="9 5",AE106="9 5,5",AE106="9 6",AE106="9 6,5",AE106="9 7",AE106="10 0,5",AE106="10 1",AE106="10 1,5",AE106="10 2",AE106="10 2,5",AE106="10 3",AE106="10 3,5",AE106="10 4",AE106="10 4,5",AE106="10 5",AE106="10 5,5",AE106="10 6",AE106="10 6,5",AE106="10 7")),б!AE108,IF(OR(AF104&lt;8.1,AF104="в",AF104="о",AF104="б",AF104="к",AF104="уо",AF104=""),"",AF104-8))))))))))))</f>
        <v/>
      </c>
      <c r="AG110" s="91" t="str">
        <f>IF(OR(AND(AG$14="сб",AG104="о"),AND(AG$14="вс",AG104="о"),AND(AG$14="сб",AG104="уо"),AND(AG$14="вс",AG104="уо"),AND(AG$14="сб",AG104="б"),AND(AG$14="вс",AG104="б"),AND(AG$14="сб",AG104="уц"),AND(AG$14="вс",AG104="уц"),AND(AG$14="сб",AG104="к"),AND(AG$14="вс",AG104="к")),"",IF(OR(AG$14="сб",AG$14="вс"),AG104,IF(AND(AG$1="п",AG104&lt;7),"",IF(AND(AG$1="п",AG104="в"),"",IF(AND(AG$1="п",AG104="о"),"",IF(AND(AG$1="п",AG104="б"),"",IF(AND(AG$1="п",AG104="к"),"",IF(AND(AG$1="п",AG104="уо"),"",IF(AND(AG$1="п",AG104=""),"",IF(AND(AG$1="п",AG104&gt;7),AG104-7,IF(AND(OR(AG106="в",AG106="о",AG106="б",AG106="к",AG106="уо"),OR(AF106="7 0,5",AF106="7 1",AF106="7 1,5",AF106="7 2",AF106="7 2,5",AF106="7 3",AF106="7 3,5",AF106="7 4",AF106="7 4,5",AF106="7 5",AF106="7 5,5",AF106="7 6",AF106="7 6,5",AF106="7 7",AF106="7а 0,5",AF106="7а 1",AF106="7а 1,5",AF106="7а 2",AF106="7а 2,5",AF106="7а 3",AF106="7а 3,5",AF106="7а 4",AF106="7а 4,5",AF106="7а 5",AF106="7а 5,5",AF106="7а 6",AF106="7а 6,5",AF106="7а 7",AF106="8 0,5",AF106="8 1",AF106="8 1,5",AF106="8 2",AF106="8 2,5",AF106="8 3",AF106="8 3,5",AF106="8 4",AF106="8 4,5",AF106="8 5",AF106="8 5,5",AF106="8 6",AF106="8 6,5",AF106="8 7",AF106="8а 0,5",AF106="8а 1",AF106="8а 1,5",AF106="8а 2",AF106="8а 2,5",AF106="8а 3",AF106="8а 3,5",AF106="8а 4",AF106="8а 4,5",AF106="8а 5",AF106="8а 5,5",AF106="8а 6",AF106="8а 6,5",AF106="8а 7",AF106="9 0,5",AF106="9 1",AF106="9 1,5",AF106="9 2",AF106="9 2,5",AF106="9 3",AF106="9 3,5",AF106="9 4",AF106="9 4,5",AF106="9 5",AF106="9 5,5",AF106="9 6",AF106="9 6,5",AF106="9 7",AF106="10 0,5",AF106="10 1",AF106="10 1,5",AF106="10 2",AF106="10 2,5",AF106="10 3",AF106="10 3,5",AF106="10 4",AF106="10 4,5",AF106="10 5",AF106="10 5,5",AF106="10 6",AF106="10 6,5",AF106="10 7")),б!AF108,IF(OR(AG104&lt;8.1,AG104="в",AG104="о",AG104="б",AG104="к",AG104="уо",AG104=""),"",AG104-8))))))))))))</f>
        <v/>
      </c>
      <c r="AH110" s="91" t="str">
        <f>IF(OR(AND(AH$14="сб",AH104="о"),AND(AH$14="вс",AH104="о"),AND(AH$14="сб",AH104="уо"),AND(AH$14="вс",AH104="уо"),AND(AH$14="сб",AH104="б"),AND(AH$14="вс",AH104="б"),AND(AH$14="сб",AH104="уц"),AND(AH$14="вс",AH104="уц"),AND(AH$14="сб",AH104="к"),AND(AH$14="вс",AH104="к")),"",IF(OR(AH$14="сб",AH$14="вс"),AH104,IF(AND(AH$1="п",AH104&lt;7),"",IF(AND(AH$1="п",AH104="в"),"",IF(AND(AH$1="п",AH104="о"),"",IF(AND(AH$1="п",AH104="б"),"",IF(AND(AH$1="п",AH104="к"),"",IF(AND(AH$1="п",AH104="уо"),"",IF(AND(AH$1="п",AH104=""),"",IF(AND(AH$1="п",AH104&gt;7),AH104-7,IF(AND(OR(AH106="в",AH106="о",AH106="б",AH106="к",AH106="уо"),OR(AG106="7 0,5",AG106="7 1",AG106="7 1,5",AG106="7 2",AG106="7 2,5",AG106="7 3",AG106="7 3,5",AG106="7 4",AG106="7 4,5",AG106="7 5",AG106="7 5,5",AG106="7 6",AG106="7 6,5",AG106="7 7",AG106="7а 0,5",AG106="7а 1",AG106="7а 1,5",AG106="7а 2",AG106="7а 2,5",AG106="7а 3",AG106="7а 3,5",AG106="7а 4",AG106="7а 4,5",AG106="7а 5",AG106="7а 5,5",AG106="7а 6",AG106="7а 6,5",AG106="7а 7",AG106="8 0,5",AG106="8 1",AG106="8 1,5",AG106="8 2",AG106="8 2,5",AG106="8 3",AG106="8 3,5",AG106="8 4",AG106="8 4,5",AG106="8 5",AG106="8 5,5",AG106="8 6",AG106="8 6,5",AG106="8 7",AG106="8а 0,5",AG106="8а 1",AG106="8а 1,5",AG106="8а 2",AG106="8а 2,5",AG106="8а 3",AG106="8а 3,5",AG106="8а 4",AG106="8а 4,5",AG106="8а 5",AG106="8а 5,5",AG106="8а 6",AG106="8а 6,5",AG106="8а 7",AG106="9 0,5",AG106="9 1",AG106="9 1,5",AG106="9 2",AG106="9 2,5",AG106="9 3",AG106="9 3,5",AG106="9 4",AG106="9 4,5",AG106="9 5",AG106="9 5,5",AG106="9 6",AG106="9 6,5",AG106="9 7",AG106="10 0,5",AG106="10 1",AG106="10 1,5",AG106="10 2",AG106="10 2,5",AG106="10 3",AG106="10 3,5",AG106="10 4",AG106="10 4,5",AG106="10 5",AG106="10 5,5",AG106="10 6",AG106="10 6,5",AG106="10 7")),б!AG108,IF(OR(AH104&lt;8.1,AH104="в",AH104="о",AH104="б",AH104="к",AH104="уо",AH104=""),"",AH104-8))))))))))))</f>
        <v/>
      </c>
      <c r="AI110" s="26" t="str">
        <f>IF(OR(AND(AI$14="сб",AI104="о"),AND(AI$14="вс",AI104="о"),AND(AI$14="сб",AI104="уо"),AND(AI$14="вс",AI104="уо"),AND(AI$14="сб",AI104="б"),AND(AI$14="вс",AI104="б"),AND(AI$14="сб",AI104="уц"),AND(AI$14="вс",AI104="уц"),AND(AI$14="сб",AI104="к"),AND(AI$14="вс",AI104="к")),"",IF(OR(AI$14="сб",AI$14="вс"),AI104,IF(AND(AI$1="п",AI104&lt;7),"",IF(AND(AI$1="п",AI104="в"),"",IF(AND(AI$1="п",AI104="о"),"",IF(AND(AI$1="п",AI104="б"),"",IF(AND(AI$1="п",AI104="к"),"",IF(AND(AI$1="п",AI104="уо"),"",IF(AND(AI$1="п",AI104=""),"",IF(AND(AI$1="п",AI104&gt;7),AI104-7,IF(AND(OR(AI106="в",AI106="о",AI106="б",AI106="к",AI106="уо"),OR(AH106="7 0,5",AH106="7 1",AH106="7 1,5",AH106="7 2",AH106="7 2,5",AH106="7 3",AH106="7 3,5",AH106="7 4",AH106="7 4,5",AH106="7 5",AH106="7 5,5",AH106="7 6",AH106="7 6,5",AH106="7 7",AH106="7а 0,5",AH106="7а 1",AH106="7а 1,5",AH106="7а 2",AH106="7а 2,5",AH106="7а 3",AH106="7а 3,5",AH106="7а 4",AH106="7а 4,5",AH106="7а 5",AH106="7а 5,5",AH106="7а 6",AH106="7а 6,5",AH106="7а 7",AH106="8 0,5",AH106="8 1",AH106="8 1,5",AH106="8 2",AH106="8 2,5",AH106="8 3",AH106="8 3,5",AH106="8 4",AH106="8 4,5",AH106="8 5",AH106="8 5,5",AH106="8 6",AH106="8 6,5",AH106="8 7",AH106="8а 0,5",AH106="8а 1",AH106="8а 1,5",AH106="8а 2",AH106="8а 2,5",AH106="8а 3",AH106="8а 3,5",AH106="8а 4",AH106="8а 4,5",AH106="8а 5",AH106="8а 5,5",AH106="8а 6",AH106="8а 6,5",AH106="8а 7",AH106="9 0,5",AH106="9 1",AH106="9 1,5",AH106="9 2",AH106="9 2,5",AH106="9 3",AH106="9 3,5",AH106="9 4",AH106="9 4,5",AH106="9 5",AH106="9 5,5",AH106="9 6",AH106="9 6,5",AH106="9 7",AH106="10 0,5",AH106="10 1",AH106="10 1,5",AH106="10 2",AH106="10 2,5",AH106="10 3",AH106="10 3,5",AH106="10 4",AH106="10 4,5",AH106="10 5",AH106="10 5,5",AH106="10 6",AH106="10 6,5",AH106="10 7")),б!AH108,IF(OR(AI104&lt;8.1,AI104="в",AI104="о",AI104="б",AI104="к",AI104="уо",AI104=""),"",AI104-8))))))))))))</f>
        <v/>
      </c>
      <c r="AJ110" s="10"/>
      <c r="AK110" s="11"/>
      <c r="AL110" s="53"/>
      <c r="AM110" s="54"/>
      <c r="AN110" s="73"/>
      <c r="AO110" s="11"/>
      <c r="AP110" s="9"/>
    </row>
    <row r="111" ht="30" customHeight="true" spans="1:42">
      <c r="A111" s="12">
        <f>A103+1</f>
        <v>13</v>
      </c>
      <c r="B111" s="3" t="s">
        <v>90</v>
      </c>
      <c r="C111" s="14" t="s">
        <v>28</v>
      </c>
      <c r="D111" s="15" t="s">
        <v>29</v>
      </c>
      <c r="E111" s="92" t="str">
        <f>IF(E114="","",IF(OR(D114="7 0,5",D114="7 1",D114="7 1,5",D114="7 2",D114="7 2,5",D114="7 3",D114="7 3,5",D114="7 4",D114="7 4,5",D114="7 5",D114="7 5,5",D114="7 6",D114="7 6,5",D114="7 7",D114="7а 0,5",D114="7а 1",D114="7а 1,5",D114="7а 2",D114="7а 2,5",D114="7а 3",D114="7а 3,5",D114="7а 4",D114="7а 4,5",D114="7а 5",D114="7а 5,5",D114="7а 6",D114="7а 6,5",D114="7а 7",D114="8 0,5",D114="8 1",D114="8 1,5",D114="8 2",D114="8 2,5",D114="8 3",D114="8 3,5",D114="8 4",D114="8 4,5",D114="8 5",D114="8 5,5",D114="8 6",D114="8 6,5",D114="8 7",D114="8а 0,5",D114="8а 1",D114="8а 1,5",D114="8а 2",D114="8а 2,5",D114="8а 3",D114="8а 3,5",D114="8а 4",D114="8а 4,5",D114="8а 5",D114="8а 5,5",D114="8а 6",D114="8а 6,5",D114="8а 7",D114="9 0,5",D114="9 1",D114="9 1,5",D114="9 2",D114="9 2,5",D114="9 3",D114="9 3,5",D114="9 4",D114="9 4,5",D114="9 5",D114="9 5,5",D114="9 6",D114="9 6,5",D114="9 7",D114="10 0,5",D114="10 1",D114="10 1,5",D114="10 2",D114="10 2,5",D114="10 3",D114="10 3,5",D114="10 4",D114="10 4,5",D114="10 5",D114="10 5,5",D114="10 6",D114="10 6,5",D114="10 7"),CHOOSE(MATCH(E114,{"7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00","в","о","б","к","уо"},),б!D111&amp;" 07.30-13.00",б!D111&amp;" 07.30-13.30",б!D111&amp;" 07.30-14.00",б!D111&amp;" 07.30-13.00 14.00-14.30",б!D111&amp;" 07.30-13.00 14.00-15.00",б!D111&amp;" 07.30-13.00 14.00-15.30",б!D111&amp;" 07.30-13.00 14.00-16.00",б!D111&amp;" 07.30-13.00 14.00-16.30",б!D111&amp;" 07.30-13.00 14.00-17.00",б!D111&amp;" 07.30-13.00 14.00-17.30",б!D111&amp;" 07.30-13.00 14.00-18.00",б!D111&amp;" 07.30-13.00 14.00-18.30",б!D111&amp;" 07.30-13.00 14.00-19.00",б!D111&amp;" 07.30-13.00 14.00-19.30",б!D111&amp;б!D111&amp;"  07.30-13.00 14.00-20.00",б!D111&amp;" 07.30-13.00 14.00-20.30",б!D111&amp;" 07.30-13.00 14.00-21.00",б!D111&amp;" 07.30-13.00 14.00-21.30",б!D111&amp;" 07.30-13.00 14.00-22.00",б!D111&amp;" 07.30-13.00 14.00-22.30",б!D111&amp;" 07.30-13.00 14.00-23.00",б!D111&amp;" 07.30-13.00 14.00-23.30",б!D111&amp;" 07.30-13.00 14.00-00.00",б!D111&amp;" 08.00-13.00",б!D111&amp;" 08.00-13.30",б!D111&amp;" 08.00-14.00",б!D111&amp;" 08.00-13.00 14.00-14.30",б!D111&amp;" 08.00-13.00 14.00-15.00",б!D111&amp;" 08.00-13.00 14.00-15.30",б!D111&amp;" 08.00-13.00 14.00-16.00",б!D111&amp;" 08.00-13.00 14.00-16.30",б!D111&amp;" 08.00-13.00 14.00-17.00",б!D111&amp;" 08.00-13.00 14.00-17.30",б!D111&amp;" 08.00-13.00 14.00-18.00",б!D111&amp;" 08.00-13.00 14.00-18.30",б!D111&amp;" 08.00-13.00 14.00-19.00",б!D111&amp;" 08.00-13.00 14.00-19.30",б!D111&amp;" 08.00-13.00 14.00-20.00",б!D111&amp;" 08.00-13.00 14.00-20.30",б!D111&amp;" 08.00-13.00 14.00-21.00",б!D111&amp;" 08.00-13.00 14.00-21.30",б!D111&amp;" 08.00-13.00 14.00-22.00",б!D111&amp;" 08.00-13.00 14.00-22.30",б!D111&amp;" 08.00-13.00 14.00-23.00",б!D111&amp;" 08.00-13.00 14.00-23.30",б!D111&amp;" 08.00-13.00 14.00-00.00",б!D111&amp;" 09.00-13.00",б!D111&amp;" 09.00-13.30",б!D111&amp;" 09.00-14.00",б!D111&amp;" 09.00-13.00 14.00-14.30",б!D111&amp;" 09.00-13.00 14.00-15.00",б!D111&amp;" 09.00-13.00 14.00-15.30",б!D111&amp;" 09.00-13.00 14.00-16.00",б!D111&amp;" 09.00-13.00 14.00-16.30",б!D111&amp;" 09.00-13.00 14.00-17.00",б!D111&amp;" 09.00-13.00 14.00-17.30",б!D111&amp;" 09.00-13.00 14.00-18.00",б!D111&amp;" 09.00-13.00 14.00-18.30",б!D111&amp;" 09.00-13.00 14.00-19.00",б!D111&amp;" 09.00-13.00 14.00-19.30",б!D111&amp;" 09.00-13.00 14.00-20.00",б!D111&amp;" 09.00-13.00 14.00-20.30",б!D111&amp;" 09.00-13.00 14.00-21.00",б!D111&amp;" 09.00-13.00 14.00-21.30",б!D111&amp;" 09.00-13.00 14.00-22.00",б!D111&amp;" 09.00-13.00 14.00-22.30",б!D111&amp;" 09.00-13.00 14.00-23.00",б!D111&amp;" 09.00-13.00 14.00-23.30",б!D111&amp;" 09.00-13.00 14.00-00.00",б!D111&amp;" 07.00-13.00",б!D111&amp;" 07.00-13.30",б!D111&amp;" 07.00-14.00",б!D111&amp;" 07.00-13.00 14.00-14.30",б!D111&amp;" 07.00-13.00 14.00-15.00",б!D111&amp;" 07.00-13.00 14.00-15.30",б!D111&amp;" 07.00-13.00 14.00-16.00",б!D111&amp;" 07.00-13.00 14.00-16.30",б!D111&amp;" 07.00-13.00 14.00-17.00",б!D111&amp;" 07.00-13.00 14.00-17.30",б!D111&amp;" 07.00-13.00 14.00-18.00",б!D111&amp;" 07.00-13.00 14.00-18.30",б!D111&amp;" 07.00-13.00 14.00-19.00",б!D111&amp;" 07.00-13.00 14.00-19.30",б!D111&amp;" 07.00-13.00 14.00-20.00",б!D111&amp;" 07.00-13.00 14.00-20.30",б!D111&amp;" 07.00-13.00 14.00-21.00",б!D111&amp;" 07.00-13.00 14.00-21.30",б!D111&amp;" 07.00-13.00 14.00-22.00",б!D111&amp;" 07.00-13.00 14.00-22.30",б!D111&amp;" 07.00-13.00 14.00-23.00",б!D111&amp;" 07.00-13.00 14.00-23.30",б!D111&amp;" 07.00-13.00 14.00-00.00",б!D111&amp;" 08.30-13.00",б!D111&amp;" 08.30-13.30",б!D111&amp;" 08.30-14.00",б!D111&amp;" 08.30-13.00 14.00-14.30",б!D111&amp;" 08.30-13.00 14.00-15.00",б!D111&amp;" 08.30-13.00 14.00-15.30",б!D111&amp;" 08.30-13.00 14.00-16.00",б!D111&amp;" 08.30-13.00 14.00-16.30",б!D111&amp;" 08.30-13.00 14.00-17.00",б!D111&amp;" 08.30-13.00 14.00-17.30",б!D111&amp;" 08.30-13.00 14.00-18.00",б!D111&amp;" 08.30-13.00 14.00-18.30",б!D111&amp;" 08.30-13.00 14.00-19.00",б!D111&amp;" 08.30-13.00 14.00-19.30",б!D111&amp;" 08.30-13.00 14.00-20.00",б!D111&amp;" 08.30-13.00 14.00-20.30",б!D111&amp;" 08.30-13.00 14.00-21.00",б!D111&amp;" 08.30-13.00 14.00-21.30",б!D111&amp;" 08.30-13.00 14.00-22.00",б!D111&amp;" 08.30-13.00 14.00-22.30",б!D111&amp;" 08.30-13.00 14.00-23.00",б!D111&amp;" 08.30-13.00 14.00-23.30",б!D111&amp;" 08.30-13.00 14.00-00.00",б!D111&amp;" 10.00-13.00",б!D111&amp;" 10.00-13.30",б!D111&amp;" 10.00-14.00",б!D111&amp;" 10.00-13.00 14.00-14.30",б!D111&amp;" 10.00-13.00 14.00-15.00",б!D111&amp;" 10.00-13.00 14.00-15.30",б!D111&amp;" 10.00-13.00 14.00-16.00",б!D111&amp;" 10.00-13.00 14.00-16.30",б!D111&amp;" 10.00-13.00 14.00-17.00",б!D111&amp;" 10.00-13.00 14.00-17.30",б!D111&amp;" 10.00-13.00 14.00-18.00",б!D111&amp;" 10.00-13.00 14.00-18.30",б!D111&amp;" 10.00-13.00 14.00-19.00",б!D111&amp;" 10.00-13.00 14.00-19.30",б!D111&amp;" 10.00-13.00 14.00-20.00",б!D111&amp;" 10.00-13.00 14.00-20.30",б!D111&amp;" 10.00-13.00 14.00-21.00",б!D111&amp;" 10.00-13.00 14.00-21.30",б!D111&amp;" 10.00-13.00 14.00-22.00",б!D111&amp;" 10.00-13.00 14.00-22.30",б!D111&amp;" 10.00-13.00 14.00-23.00",б!D111&amp;" 10.00-13.00 14.00-23.30",б!D111&amp;" 10.00-13.00 14.00-00.00",б!D111&amp;" ",б!D111&amp;" ",б!D111&amp;" ",б!D111&amp;" ",б!D111&amp;" ",),б!D113))</f>
        <v/>
      </c>
      <c r="F111" s="92" t="str">
        <f>IF(F114="","",IF(OR(E114="7 0,5",E114="7 1",E114="7 1,5",E114="7 2",E114="7 2,5",E114="7 3",E114="7 3,5",E114="7 4",E114="7 4,5",E114="7 5",E114="7 5,5",E114="7 6",E114="7 6,5",E114="7 7",E114="7а 0,5",E114="7а 1",E114="7а 1,5",E114="7а 2",E114="7а 2,5",E114="7а 3",E114="7а 3,5",E114="7а 4",E114="7а 4,5",E114="7а 5",E114="7а 5,5",E114="7а 6",E114="7а 6,5",E114="7а 7",E114="8 0,5",E114="8 1",E114="8 1,5",E114="8 2",E114="8 2,5",E114="8 3",E114="8 3,5",E114="8 4",E114="8 4,5",E114="8 5",E114="8 5,5",E114="8 6",E114="8 6,5",E114="8 7",E114="8а 0,5",E114="8а 1",E114="8а 1,5",E114="8а 2",E114="8а 2,5",E114="8а 3",E114="8а 3,5",E114="8а 4",E114="8а 4,5",E114="8а 5",E114="8а 5,5",E114="8а 6",E114="8а 6,5",E114="8а 7",E114="9 0,5",E114="9 1",E114="9 1,5",E114="9 2",E114="9 2,5",E114="9 3",E114="9 3,5",E114="9 4",E114="9 4,5",E114="9 5",E114="9 5,5",E114="9 6",E114="9 6,5",E114="9 7",E114="10 0,5",E114="10 1",E114="10 1,5",E114="10 2",E114="10 2,5",E114="10 3",E114="10 3,5",E114="10 4",E114="10 4,5",E114="10 5",E114="10 5,5",E114="10 6",E114="10 6,5",E114="10 7"),CHOOSE(MATCH(F114,{"7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00";"в";"о";"б";"к";"уо"},),б!E111&amp;" 07.30-13.00",б!E111&amp;" 07.30-13.30",б!E111&amp;" 07.30-14.00",б!E111&amp;" 07.30-13.00 14.00-14.30",б!E111&amp;" 07.30-13.00 14.00-15.00",б!E111&amp;" 07.30-13.00 14.00-15.30",б!E111&amp;" 07.30-13.00 14.00-16.00",б!E111&amp;" 07.30-13.00 14.00-16.30",б!E111&amp;" 07.30-13.00 14.00-17.00",б!E111&amp;" 07.30-13.00 14.00-17.30",б!E111&amp;" 07.30-13.00 14.00-18.00",б!E111&amp;" 07.30-13.00 14.00-18.30",б!E111&amp;" 07.30-13.00 14.00-19.00",б!E111&amp;" 07.30-13.00 14.00-19.30",б!E111&amp;б!E111&amp;"  07.30-13.00 14.00-20.00",б!E111&amp;" 07.30-13.00 14.00-20.30",б!E111&amp;" 07.30-13.00 14.00-21.00",б!E111&amp;" 07.30-13.00 14.00-21.30",б!E111&amp;" 07.30-13.00 14.00-22.00",б!E111&amp;" 07.30-13.00 14.00-22.30",б!E111&amp;" 07.30-13.00 14.00-23.00",б!E111&amp;" 07.30-13.00 14.00-23.30",б!E111&amp;" 07.30-13.00 14.00-00.00",б!E111&amp;" 08.00-13.00",б!E111&amp;" 08.00-13.30",б!E111&amp;" 08.00-14.00",б!E111&amp;" 08.00-13.00 14.00-14.30",б!E111&amp;" 08.00-13.00 14.00-15.00",б!E111&amp;" 08.00-13.00 14.00-15.30",б!E111&amp;" 08.00-13.00 14.00-16.00",б!E111&amp;" 08.00-13.00 14.00-16.30",б!E111&amp;" 08.00-13.00 14.00-17.00",б!E111&amp;" 08.00-13.00 14.00-17.30",б!E111&amp;" 08.00-13.00 14.00-18.00",б!E111&amp;" 08.00-13.00 14.00-18.30",б!E111&amp;" 08.00-13.00 14.00-19.00",б!E111&amp;" 08.00-13.00 14.00-19.30",б!E111&amp;" 08.00-13.00 14.00-20.00",б!E111&amp;" 08.00-13.00 14.00-20.30",б!E111&amp;" 08.00-13.00 14.00-21.00",б!E111&amp;" 08.00-13.00 14.00-21.30",б!E111&amp;" 08.00-13.00 14.00-22.00",б!E111&amp;" 08.00-13.00 14.00-22.30",б!E111&amp;" 08.00-13.00 14.00-23.00",б!E111&amp;" 08.00-13.00 14.00-23.30",б!E111&amp;" 08.00-13.00 14.00-00.00",б!E111&amp;" 09.00-13.00",б!E111&amp;" 09.00-13.30",б!E111&amp;" 09.00-14.00",б!E111&amp;" 09.00-13.00 14.00-14.30",б!E111&amp;" 09.00-13.00 14.00-15.00",б!E111&amp;" 09.00-13.00 14.00-15.30",б!E111&amp;" 09.00-13.00 14.00-16.00",б!E111&amp;" 09.00-13.00 14.00-16.30",б!E111&amp;" 09.00-13.00 14.00-17.00",б!E111&amp;" 09.00-13.00 14.00-17.30",б!E111&amp;" 09.00-13.00 14.00-18.00",б!E111&amp;" 09.00-13.00 14.00-18.30",б!E111&amp;" 09.00-13.00 14.00-19.00",б!E111&amp;" 09.00-13.00 14.00-19.30",б!E111&amp;" 09.00-13.00 14.00-20.00",б!E111&amp;" 09.00-13.00 14.00-20.30",б!E111&amp;" 09.00-13.00 14.00-21.00",б!E111&amp;" 09.00-13.00 14.00-21.30",б!E111&amp;" 09.00-13.00 14.00-22.00",б!E111&amp;" 09.00-13.00 14.00-22.30",б!E111&amp;" 09.00-13.00 14.00-23.00",б!E111&amp;" 09.00-13.00 14.00-23.30",б!E111&amp;" 09.00-13.00 14.00-00.00",б!E111&amp;" 07.00-13.00",б!E111&amp;" 07.00-13.30",б!E111&amp;" 07.00-14.00",б!E111&amp;" 07.00-13.00 14.00-14.30",б!E111&amp;" 07.00-13.00 14.00-15.00",б!E111&amp;" 07.00-13.00 14.00-15.30",б!E111&amp;" 07.00-13.00 14.00-16.00",б!E111&amp;" 07.00-13.00 14.00-16.30",б!E111&amp;" 07.00-13.00 14.00-17.00",б!E111&amp;" 07.00-13.00 14.00-17.30",б!E111&amp;" 07.00-13.00 14.00-18.00",б!E111&amp;" 07.00-13.00 14.00-18.30",б!E111&amp;" 07.00-13.00 14.00-19.00",б!E111&amp;" 07.00-13.00 14.00-19.30",б!E111&amp;" 07.00-13.00 14.00-20.00",б!E111&amp;" 07.00-13.00 14.00-20.30",б!E111&amp;" 07.00-13.00 14.00-21.00",б!E111&amp;" 07.00-13.00 14.00-21.30",б!E111&amp;" 07.00-13.00 14.00-22.00",б!E111&amp;" 07.00-13.00 14.00-22.30",б!E111&amp;" 07.00-13.00 14.00-23.00",б!E111&amp;" 07.00-13.00 14.00-23.30",б!E111&amp;" 07.00-13.00 14.00-00.00",б!E111&amp;" 08.30-13.00",б!E111&amp;" 08.30-13.30",б!E111&amp;" 08.30-14.00",б!E111&amp;" 08.30-13.00 14.00-14.30",б!E111&amp;" 08.30-13.00 14.00-15.00",б!E111&amp;" 08.30-13.00 14.00-15.30",б!E111&amp;" 08.30-13.00 14.00-16.00",б!E111&amp;" 08.30-13.00 14.00-16.30",б!E111&amp;" 08.30-13.00 14.00-17.00",б!E111&amp;" 08.30-13.00 14.00-17.30",б!E111&amp;" 08.30-13.00 14.00-18.00",б!E111&amp;" 08.30-13.00 14.00-18.30",б!E111&amp;" 08.30-13.00 14.00-19.00",б!E111&amp;" 08.30-13.00 14.00-19.30",б!E111&amp;" 08.30-13.00 14.00-20.00",б!E111&amp;" 08.30-13.00 14.00-20.30",б!E111&amp;" 08.30-13.00 14.00-21.00",б!E111&amp;" 08.30-13.00 14.00-21.30",б!E111&amp;" 08.30-13.00 14.00-22.00",б!E111&amp;" 08.30-13.00 14.00-22.30",б!E111&amp;" 08.30-13.00 14.00-23.00",б!E111&amp;" 08.30-13.00 14.00-23.30",б!E111&amp;" 08.30-13.00 14.00-00.00",б!E111&amp;" 10.00-13.00",б!E111&amp;" 10.00-13.30",б!E111&amp;" 10.00-14.00",б!E111&amp;" 10.00-13.00 14.00-14.30",б!E111&amp;" 10.00-13.00 14.00-15.00",б!E111&amp;" 10.00-13.00 14.00-15.30",б!E111&amp;" 10.00-13.00 14.00-16.00",б!E111&amp;" 10.00-13.00 14.00-16.30",б!E111&amp;" 10.00-13.00 14.00-17.00",б!E111&amp;" 10.00-13.00 14.00-17.30",б!E111&amp;" 10.00-13.00 14.00-18.00",б!E111&amp;" 10.00-13.00 14.00-18.30",б!E111&amp;" 10.00-13.00 14.00-19.00",б!E111&amp;" 10.00-13.00 14.00-19.30",б!E111&amp;" 10.00-13.00 14.00-20.00",б!E111&amp;" 10.00-13.00 14.00-20.30",б!E111&amp;" 10.00-13.00 14.00-21.00",б!E111&amp;" 10.00-13.00 14.00-21.30",б!E111&amp;" 10.00-13.00 14.00-22.00",б!E111&amp;" 10.00-13.00 14.00-22.30",б!E111&amp;" 10.00-13.00 14.00-23.00",б!E111&amp;" 10.00-13.00 14.00-23.30",б!E111&amp;" 10.00-13.00 14.00-00.00",б!E111&amp;" ",б!E111&amp;" ",б!E111&amp;" ",б!E111&amp;" ",б!E111&amp;" ",),б!E113))</f>
        <v/>
      </c>
      <c r="G111" s="27" t="str">
        <f>IF(G114="","",IF(OR(F114="7 0,5",F114="7 1",F114="7 1,5",F114="7 2",F114="7 2,5",F114="7 3",F114="7 3,5",F114="7 4",F114="7 4,5",F114="7 5",F114="7 5,5",F114="7 6",F114="7 6,5",F114="7 7",F114="7а 0,5",F114="7а 1",F114="7а 1,5",F114="7а 2",F114="7а 2,5",F114="7а 3",F114="7а 3,5",F114="7а 4",F114="7а 4,5",F114="7а 5",F114="7а 5,5",F114="7а 6",F114="7а 6,5",F114="7а 7",F114="8 0,5",F114="8 1",F114="8 1,5",F114="8 2",F114="8 2,5",F114="8 3",F114="8 3,5",F114="8 4",F114="8 4,5",F114="8 5",F114="8 5,5",F114="8 6",F114="8 6,5",F114="8 7",F114="8а 0,5",F114="8а 1",F114="8а 1,5",F114="8а 2",F114="8а 2,5",F114="8а 3",F114="8а 3,5",F114="8а 4",F114="8а 4,5",F114="8а 5",F114="8а 5,5",F114="8а 6",F114="8а 6,5",F114="8а 7",F114="9 0,5",F114="9 1",F114="9 1,5",F114="9 2",F114="9 2,5",F114="9 3",F114="9 3,5",F114="9 4",F114="9 4,5",F114="9 5",F114="9 5,5",F114="9 6",F114="9 6,5",F114="9 7",F114="10 0,5",F114="10 1",F114="10 1,5",F114="10 2",F114="10 2,5",F114="10 3",F114="10 3,5",F114="10 4",F114="10 4,5",F114="10 5",F114="10 5,5",F114="10 6",F114="10 6,5",F114="10 7"),CHOOSE(MATCH(G114,{"7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00","в","о","б","к","уо"},),б!F111&amp;" 07.30-13.00",б!F111&amp;" 07.30-13.30",б!F111&amp;" 07.30-14.00",б!F111&amp;" 07.30-13.00 14.00-14.30",б!F111&amp;" 07.30-13.00 14.00-15.00",б!F111&amp;" 07.30-13.00 14.00-15.30",б!F111&amp;" 07.30-13.00 14.00-16.00",б!F111&amp;" 07.30-13.00 14.00-16.30",б!F111&amp;" 07.30-13.00 14.00-17.00",б!F111&amp;" 07.30-13.00 14.00-17.30",б!F111&amp;" 07.30-13.00 14.00-18.00",б!F111&amp;" 07.30-13.00 14.00-18.30",б!F111&amp;" 07.30-13.00 14.00-19.00",б!F111&amp;" 07.30-13.00 14.00-19.30",б!F111&amp;б!F111&amp;"  07.30-13.00 14.00-20.00",б!F111&amp;" 07.30-13.00 14.00-20.30",б!F111&amp;" 07.30-13.00 14.00-21.00",б!F111&amp;" 07.30-13.00 14.00-21.30",б!F111&amp;" 07.30-13.00 14.00-22.00",б!F111&amp;" 07.30-13.00 14.00-22.30",б!F111&amp;" 07.30-13.00 14.00-23.00",б!F111&amp;" 07.30-13.00 14.00-23.30",б!F111&amp;" 07.30-13.00 14.00-00.00",б!F111&amp;" 08.00-13.00",б!F111&amp;" 08.00-13.30",б!F111&amp;" 08.00-14.00",б!F111&amp;" 08.00-13.00 14.00-14.30",б!F111&amp;" 08.00-13.00 14.00-15.00",б!F111&amp;" 08.00-13.00 14.00-15.30",б!F111&amp;" 08.00-13.00 14.00-16.00",б!F111&amp;" 08.00-13.00 14.00-16.30",б!F111&amp;" 08.00-13.00 14.00-17.00",б!F111&amp;" 08.00-13.00 14.00-17.30",б!F111&amp;" 08.00-13.00 14.00-18.00",б!F111&amp;" 08.00-13.00 14.00-18.30",б!F111&amp;" 08.00-13.00 14.00-19.00",б!F111&amp;" 08.00-13.00 14.00-19.30",б!F111&amp;" 08.00-13.00 14.00-20.00",б!F111&amp;" 08.00-13.00 14.00-20.30",б!F111&amp;" 08.00-13.00 14.00-21.00",б!F111&amp;" 08.00-13.00 14.00-21.30",б!F111&amp;" 08.00-13.00 14.00-22.00",б!F111&amp;" 08.00-13.00 14.00-22.30",б!F111&amp;" 08.00-13.00 14.00-23.00",б!F111&amp;" 08.00-13.00 14.00-23.30",б!F111&amp;" 08.00-13.00 14.00-00.00",б!F111&amp;" 09.00-13.00",б!F111&amp;" 09.00-13.30",б!F111&amp;" 09.00-14.00",б!F111&amp;" 09.00-13.00 14.00-14.30",б!F111&amp;" 09.00-13.00 14.00-15.00",б!F111&amp;" 09.00-13.00 14.00-15.30",б!F111&amp;" 09.00-13.00 14.00-16.00",б!F111&amp;" 09.00-13.00 14.00-16.30",б!F111&amp;" 09.00-13.00 14.00-17.00",б!F111&amp;" 09.00-13.00 14.00-17.30",б!F111&amp;" 09.00-13.00 14.00-18.00",б!F111&amp;" 09.00-13.00 14.00-18.30",б!F111&amp;" 09.00-13.00 14.00-19.00",б!F111&amp;" 09.00-13.00 14.00-19.30",б!F111&amp;" 09.00-13.00 14.00-20.00",б!F111&amp;" 09.00-13.00 14.00-20.30",б!F111&amp;" 09.00-13.00 14.00-21.00",б!F111&amp;" 09.00-13.00 14.00-21.30",б!F111&amp;" 09.00-13.00 14.00-22.00",б!F111&amp;" 09.00-13.00 14.00-22.30",б!F111&amp;" 09.00-13.00 14.00-23.00",б!F111&amp;" 09.00-13.00 14.00-23.30",б!F111&amp;" 09.00-13.00 14.00-00.00",б!F111&amp;" 07.00-13.00",б!F111&amp;" 07.00-13.30",б!F111&amp;" 07.00-14.00",б!F111&amp;" 07.00-13.00 14.00-14.30",б!F111&amp;" 07.00-13.00 14.00-15.00",б!F111&amp;" 07.00-13.00 14.00-15.30",б!F111&amp;" 07.00-13.00 14.00-16.00",б!F111&amp;" 07.00-13.00 14.00-16.30",б!F111&amp;" 07.00-13.00 14.00-17.00",б!F111&amp;" 07.00-13.00 14.00-17.30",б!F111&amp;" 07.00-13.00 14.00-18.00",б!F111&amp;" 07.00-13.00 14.00-18.30",б!F111&amp;" 07.00-13.00 14.00-19.00",б!F111&amp;" 07.00-13.00 14.00-19.30",б!F111&amp;" 07.00-13.00 14.00-20.00",б!F111&amp;" 07.00-13.00 14.00-20.30",б!F111&amp;" 07.00-13.00 14.00-21.00",б!F111&amp;" 07.00-13.00 14.00-21.30",б!F111&amp;" 07.00-13.00 14.00-22.00",б!F111&amp;" 07.00-13.00 14.00-22.30",б!F111&amp;" 07.00-13.00 14.00-23.00",б!F111&amp;" 07.00-13.00 14.00-23.30",б!F111&amp;" 07.00-13.00 14.00-00.00",б!F111&amp;" 08.30-13.00",б!F111&amp;" 08.30-13.30",б!F111&amp;" 08.30-14.00",б!F111&amp;" 08.30-13.00 14.00-14.30",б!F111&amp;" 08.30-13.00 14.00-15.00",б!F111&amp;" 08.30-13.00 14.00-15.30",б!F111&amp;" 08.30-13.00 14.00-16.00",б!F111&amp;" 08.30-13.00 14.00-16.30",б!F111&amp;" 08.30-13.00 14.00-17.00",б!F111&amp;" 08.30-13.00 14.00-17.30",б!F111&amp;" 08.30-13.00 14.00-18.00",б!F111&amp;" 08.30-13.00 14.00-18.30",б!F111&amp;" 08.30-13.00 14.00-19.00",б!F111&amp;" 08.30-13.00 14.00-19.30",б!F111&amp;" 08.30-13.00 14.00-20.00",б!F111&amp;" 08.30-13.00 14.00-20.30",б!F111&amp;" 08.30-13.00 14.00-21.00",б!F111&amp;" 08.30-13.00 14.00-21.30",б!F111&amp;" 08.30-13.00 14.00-22.00",б!F111&amp;" 08.30-13.00 14.00-22.30",б!F111&amp;" 08.30-13.00 14.00-23.00",б!F111&amp;" 08.30-13.00 14.00-23.30",б!F111&amp;" 08.30-13.00 14.00-00.00",б!F111&amp;" 10.00-13.00",б!F111&amp;" 10.00-13.30",б!F111&amp;" 10.00-14.00",б!F111&amp;" 10.00-13.00 14.00-14.30",б!F111&amp;" 10.00-13.00 14.00-15.00",б!F111&amp;" 10.00-13.00 14.00-15.30",б!F111&amp;" 10.00-13.00 14.00-16.00",б!F111&amp;" 10.00-13.00 14.00-16.30",б!F111&amp;" 10.00-13.00 14.00-17.00",б!F111&amp;" 10.00-13.00 14.00-17.30",б!F111&amp;" 10.00-13.00 14.00-18.00",б!F111&amp;" 10.00-13.00 14.00-18.30",б!F111&amp;" 10.00-13.00 14.00-19.00",б!F111&amp;" 10.00-13.00 14.00-19.30",б!F111&amp;" 10.00-13.00 14.00-20.00",б!F111&amp;" 10.00-13.00 14.00-20.30",б!F111&amp;" 10.00-13.00 14.00-21.00",б!F111&amp;" 10.00-13.00 14.00-21.30",б!F111&amp;" 10.00-13.00 14.00-22.00",б!F111&amp;" 10.00-13.00 14.00-22.30",б!F111&amp;" 10.00-13.00 14.00-23.00",б!F111&amp;" 10.00-13.00 14.00-23.30",б!F111&amp;" 10.00-13.00 14.00-00.00",б!F111&amp;" ",б!F111&amp;" ",б!F111&amp;" ",б!F111&amp;" ",б!F111&amp;" ",),б!F113))</f>
        <v>08.00-13.00 14.00-18.00</v>
      </c>
      <c r="H111" s="27" t="str">
        <f>IF(H114="","",IF(OR(G114="7 0,5",G114="7 1",G114="7 1,5",G114="7 2",G114="7 2,5",G114="7 3",G114="7 3,5",G114="7 4",G114="7 4,5",G114="7 5",G114="7 5,5",G114="7 6",G114="7 6,5",G114="7 7",G114="7а 0,5",G114="7а 1",G114="7а 1,5",G114="7а 2",G114="7а 2,5",G114="7а 3",G114="7а 3,5",G114="7а 4",G114="7а 4,5",G114="7а 5",G114="7а 5,5",G114="7а 6",G114="7а 6,5",G114="7а 7",G114="8 0,5",G114="8 1",G114="8 1,5",G114="8 2",G114="8 2,5",G114="8 3",G114="8 3,5",G114="8 4",G114="8 4,5",G114="8 5",G114="8 5,5",G114="8 6",G114="8 6,5",G114="8 7",G114="8а 0,5",G114="8а 1",G114="8а 1,5",G114="8а 2",G114="8а 2,5",G114="8а 3",G114="8а 3,5",G114="8а 4",G114="8а 4,5",G114="8а 5",G114="8а 5,5",G114="8а 6",G114="8а 6,5",G114="8а 7",G114="9 0,5",G114="9 1",G114="9 1,5",G114="9 2",G114="9 2,5",G114="9 3",G114="9 3,5",G114="9 4",G114="9 4,5",G114="9 5",G114="9 5,5",G114="9 6",G114="9 6,5",G114="9 7",G114="10 0,5",G114="10 1",G114="10 1,5",G114="10 2",G114="10 2,5",G114="10 3",G114="10 3,5",G114="10 4",G114="10 4,5",G114="10 5",G114="10 5,5",G114="10 6",G114="10 6,5",G114="10 7"),CHOOSE(MATCH(H114,{"7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00";"в";"о";"б";"к";"уо"},),б!G111&amp;" 07.30-13.00",б!G111&amp;" 07.30-13.30",б!G111&amp;" 07.30-14.00",б!G111&amp;" 07.30-13.00 14.00-14.30",б!G111&amp;" 07.30-13.00 14.00-15.00",б!G111&amp;" 07.30-13.00 14.00-15.30",б!G111&amp;" 07.30-13.00 14.00-16.00",б!G111&amp;" 07.30-13.00 14.00-16.30",б!G111&amp;" 07.30-13.00 14.00-17.00",б!G111&amp;" 07.30-13.00 14.00-17.30",б!G111&amp;" 07.30-13.00 14.00-18.00",б!G111&amp;" 07.30-13.00 14.00-18.30",б!G111&amp;" 07.30-13.00 14.00-19.00",б!G111&amp;" 07.30-13.00 14.00-19.30",б!G111&amp;б!G111&amp;"  07.30-13.00 14.00-20.00",б!G111&amp;" 07.30-13.00 14.00-20.30",б!G111&amp;" 07.30-13.00 14.00-21.00",б!G111&amp;" 07.30-13.00 14.00-21.30",б!G111&amp;" 07.30-13.00 14.00-22.00",б!G111&amp;" 07.30-13.00 14.00-22.30",б!G111&amp;" 07.30-13.00 14.00-23.00",б!G111&amp;" 07.30-13.00 14.00-23.30",б!G111&amp;" 07.30-13.00 14.00-00.00",б!G111&amp;" 08.00-13.00",б!G111&amp;" 08.00-13.30",б!G111&amp;" 08.00-14.00",б!G111&amp;" 08.00-13.00 14.00-14.30",б!G111&amp;" 08.00-13.00 14.00-15.00",б!G111&amp;" 08.00-13.00 14.00-15.30",б!G111&amp;" 08.00-13.00 14.00-16.00",б!G111&amp;" 08.00-13.00 14.00-16.30",б!G111&amp;" 08.00-13.00 14.00-17.00",б!G111&amp;" 08.00-13.00 14.00-17.30",б!G111&amp;" 08.00-13.00 14.00-18.00",б!G111&amp;" 08.00-13.00 14.00-18.30",б!G111&amp;" 08.00-13.00 14.00-19.00",б!G111&amp;" 08.00-13.00 14.00-19.30",б!G111&amp;" 08.00-13.00 14.00-20.00",б!G111&amp;" 08.00-13.00 14.00-20.30",б!G111&amp;" 08.00-13.00 14.00-21.00",б!G111&amp;" 08.00-13.00 14.00-21.30",б!G111&amp;" 08.00-13.00 14.00-22.00",б!G111&amp;" 08.00-13.00 14.00-22.30",б!G111&amp;" 08.00-13.00 14.00-23.00",б!G111&amp;" 08.00-13.00 14.00-23.30",б!G111&amp;" 08.00-13.00 14.00-00.00",б!G111&amp;" 09.00-13.00",б!G111&amp;" 09.00-13.30",б!G111&amp;" 09.00-14.00",б!G111&amp;" 09.00-13.00 14.00-14.30",б!G111&amp;" 09.00-13.00 14.00-15.00",б!G111&amp;" 09.00-13.00 14.00-15.30",б!G111&amp;" 09.00-13.00 14.00-16.00",б!G111&amp;" 09.00-13.00 14.00-16.30",б!G111&amp;" 09.00-13.00 14.00-17.00",б!G111&amp;" 09.00-13.00 14.00-17.30",б!G111&amp;" 09.00-13.00 14.00-18.00",б!G111&amp;" 09.00-13.00 14.00-18.30",б!G111&amp;" 09.00-13.00 14.00-19.00",б!G111&amp;" 09.00-13.00 14.00-19.30",б!G111&amp;" 09.00-13.00 14.00-20.00",б!G111&amp;" 09.00-13.00 14.00-20.30",б!G111&amp;" 09.00-13.00 14.00-21.00",б!G111&amp;" 09.00-13.00 14.00-21.30",б!G111&amp;" 09.00-13.00 14.00-22.00",б!G111&amp;" 09.00-13.00 14.00-22.30",б!G111&amp;" 09.00-13.00 14.00-23.00",б!G111&amp;" 09.00-13.00 14.00-23.30",б!G111&amp;" 09.00-13.00 14.00-00.00",б!G111&amp;" 07.00-13.00",б!G111&amp;" 07.00-13.30",б!G111&amp;" 07.00-14.00",б!G111&amp;" 07.00-13.00 14.00-14.30",б!G111&amp;" 07.00-13.00 14.00-15.00",б!G111&amp;" 07.00-13.00 14.00-15.30",б!G111&amp;" 07.00-13.00 14.00-16.00",б!G111&amp;" 07.00-13.00 14.00-16.30",б!G111&amp;" 07.00-13.00 14.00-17.00",б!G111&amp;" 07.00-13.00 14.00-17.30",б!G111&amp;" 07.00-13.00 14.00-18.00",б!G111&amp;" 07.00-13.00 14.00-18.30",б!G111&amp;" 07.00-13.00 14.00-19.00",б!G111&amp;" 07.00-13.00 14.00-19.30",б!G111&amp;" 07.00-13.00 14.00-20.00",б!G111&amp;" 07.00-13.00 14.00-20.30",б!G111&amp;" 07.00-13.00 14.00-21.00",б!G111&amp;" 07.00-13.00 14.00-21.30",б!G111&amp;" 07.00-13.00 14.00-22.00",б!G111&amp;" 07.00-13.00 14.00-22.30",б!G111&amp;" 07.00-13.00 14.00-23.00",б!G111&amp;" 07.00-13.00 14.00-23.30",б!G111&amp;" 07.00-13.00 14.00-00.00",б!G111&amp;" 08.30-13.00",б!G111&amp;" 08.30-13.30",б!G111&amp;" 08.30-14.00",б!G111&amp;" 08.30-13.00 14.00-14.30",б!G111&amp;" 08.30-13.00 14.00-15.00",б!G111&amp;" 08.30-13.00 14.00-15.30",б!G111&amp;" 08.30-13.00 14.00-16.00",б!G111&amp;" 08.30-13.00 14.00-16.30",б!G111&amp;" 08.30-13.00 14.00-17.00",б!G111&amp;" 08.30-13.00 14.00-17.30",б!G111&amp;" 08.30-13.00 14.00-18.00",б!G111&amp;" 08.30-13.00 14.00-18.30",б!G111&amp;" 08.30-13.00 14.00-19.00",б!G111&amp;" 08.30-13.00 14.00-19.30",б!G111&amp;" 08.30-13.00 14.00-20.00",б!G111&amp;" 08.30-13.00 14.00-20.30",б!G111&amp;" 08.30-13.00 14.00-21.00",б!G111&amp;" 08.30-13.00 14.00-21.30",б!G111&amp;" 08.30-13.00 14.00-22.00",б!G111&amp;" 08.30-13.00 14.00-22.30",б!G111&amp;" 08.30-13.00 14.00-23.00",б!G111&amp;" 08.30-13.00 14.00-23.30",б!G111&amp;" 08.30-13.00 14.00-00.00",б!G111&amp;" 10.00-13.00",б!G111&amp;" 10.00-13.30",б!G111&amp;" 10.00-14.00",б!G111&amp;" 10.00-13.00 14.00-14.30",б!G111&amp;" 10.00-13.00 14.00-15.00",б!G111&amp;" 10.00-13.00 14.00-15.30",б!G111&amp;" 10.00-13.00 14.00-16.00",б!G111&amp;" 10.00-13.00 14.00-16.30",б!G111&amp;" 10.00-13.00 14.00-17.00",б!G111&amp;" 10.00-13.00 14.00-17.30",б!G111&amp;" 10.00-13.00 14.00-18.00",б!G111&amp;" 10.00-13.00 14.00-18.30",б!G111&amp;" 10.00-13.00 14.00-19.00",б!G111&amp;" 10.00-13.00 14.00-19.30",б!G111&amp;" 10.00-13.00 14.00-20.00",б!G111&amp;" 10.00-13.00 14.00-20.30",б!G111&amp;" 10.00-13.00 14.00-21.00",б!G111&amp;" 10.00-13.00 14.00-21.30",б!G111&amp;" 10.00-13.00 14.00-22.00",б!G111&amp;" 10.00-13.00 14.00-22.30",б!G111&amp;" 10.00-13.00 14.00-23.00",б!G111&amp;" 10.00-13.00 14.00-23.30",б!G111&amp;" 10.00-13.00 14.00-00.00",б!G111&amp;" ",б!G111&amp;" ",б!G111&amp;" ",б!G111&amp;" ",б!G111&amp;" ",),б!G113))</f>
        <v>08.00-13.00 14.00-18.00</v>
      </c>
      <c r="I111" s="27" t="str">
        <f>IF(I114="","",IF(OR(H114="7 0,5",H114="7 1",H114="7 1,5",H114="7 2",H114="7 2,5",H114="7 3",H114="7 3,5",H114="7 4",H114="7 4,5",H114="7 5",H114="7 5,5",H114="7 6",H114="7 6,5",H114="7 7",H114="7а 0,5",H114="7а 1",H114="7а 1,5",H114="7а 2",H114="7а 2,5",H114="7а 3",H114="7а 3,5",H114="7а 4",H114="7а 4,5",H114="7а 5",H114="7а 5,5",H114="7а 6",H114="7а 6,5",H114="7а 7",H114="8 0,5",H114="8 1",H114="8 1,5",H114="8 2",H114="8 2,5",H114="8 3",H114="8 3,5",H114="8 4",H114="8 4,5",H114="8 5",H114="8 5,5",H114="8 6",H114="8 6,5",H114="8 7",H114="8а 0,5",H114="8а 1",H114="8а 1,5",H114="8а 2",H114="8а 2,5",H114="8а 3",H114="8а 3,5",H114="8а 4",H114="8а 4,5",H114="8а 5",H114="8а 5,5",H114="8а 6",H114="8а 6,5",H114="8а 7",H114="9 0,5",H114="9 1",H114="9 1,5",H114="9 2",H114="9 2,5",H114="9 3",H114="9 3,5",H114="9 4",H114="9 4,5",H114="9 5",H114="9 5,5",H114="9 6",H114="9 6,5",H114="9 7",H114="10 0,5",H114="10 1",H114="10 1,5",H114="10 2",H114="10 2,5",H114="10 3",H114="10 3,5",H114="10 4",H114="10 4,5",H114="10 5",H114="10 5,5",H114="10 6",H114="10 6,5",H114="10 7"),CHOOSE(MATCH(I114,{"7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00","в","о","б","к","уо"},),б!H111&amp;" 07.30-13.00",б!H111&amp;" 07.30-13.30",б!H111&amp;" 07.30-14.00",б!H111&amp;" 07.30-13.00 14.00-14.30",б!H111&amp;" 07.30-13.00 14.00-15.00",б!H111&amp;" 07.30-13.00 14.00-15.30",б!H111&amp;" 07.30-13.00 14.00-16.00",б!H111&amp;" 07.30-13.00 14.00-16.30",б!H111&amp;" 07.30-13.00 14.00-17.00",б!H111&amp;" 07.30-13.00 14.00-17.30",б!H111&amp;" 07.30-13.00 14.00-18.00",б!H111&amp;" 07.30-13.00 14.00-18.30",б!H111&amp;" 07.30-13.00 14.00-19.00",б!H111&amp;" 07.30-13.00 14.00-19.30",б!H111&amp;б!H111&amp;"  07.30-13.00 14.00-20.00",б!H111&amp;" 07.30-13.00 14.00-20.30",б!H111&amp;" 07.30-13.00 14.00-21.00",б!H111&amp;" 07.30-13.00 14.00-21.30",б!H111&amp;" 07.30-13.00 14.00-22.00",б!H111&amp;" 07.30-13.00 14.00-22.30",б!H111&amp;" 07.30-13.00 14.00-23.00",б!H111&amp;" 07.30-13.00 14.00-23.30",б!H111&amp;" 07.30-13.00 14.00-00.00",б!H111&amp;" 08.00-13.00",б!H111&amp;" 08.00-13.30",б!H111&amp;" 08.00-14.00",б!H111&amp;" 08.00-13.00 14.00-14.30",б!H111&amp;" 08.00-13.00 14.00-15.00",б!H111&amp;" 08.00-13.00 14.00-15.30",б!H111&amp;" 08.00-13.00 14.00-16.00",б!H111&amp;" 08.00-13.00 14.00-16.30",б!H111&amp;" 08.00-13.00 14.00-17.00",б!H111&amp;" 08.00-13.00 14.00-17.30",б!H111&amp;" 08.00-13.00 14.00-18.00",б!H111&amp;" 08.00-13.00 14.00-18.30",б!H111&amp;" 08.00-13.00 14.00-19.00",б!H111&amp;" 08.00-13.00 14.00-19.30",б!H111&amp;" 08.00-13.00 14.00-20.00",б!H111&amp;" 08.00-13.00 14.00-20.30",б!H111&amp;" 08.00-13.00 14.00-21.00",б!H111&amp;" 08.00-13.00 14.00-21.30",б!H111&amp;" 08.00-13.00 14.00-22.00",б!H111&amp;" 08.00-13.00 14.00-22.30",б!H111&amp;" 08.00-13.00 14.00-23.00",б!H111&amp;" 08.00-13.00 14.00-23.30",б!H111&amp;" 08.00-13.00 14.00-00.00",б!H111&amp;" 09.00-13.00",б!H111&amp;" 09.00-13.30",б!H111&amp;" 09.00-14.00",б!H111&amp;" 09.00-13.00 14.00-14.30",б!H111&amp;" 09.00-13.00 14.00-15.00",б!H111&amp;" 09.00-13.00 14.00-15.30",б!H111&amp;" 09.00-13.00 14.00-16.00",б!H111&amp;" 09.00-13.00 14.00-16.30",б!H111&amp;" 09.00-13.00 14.00-17.00",б!H111&amp;" 09.00-13.00 14.00-17.30",б!H111&amp;" 09.00-13.00 14.00-18.00",б!H111&amp;" 09.00-13.00 14.00-18.30",б!H111&amp;" 09.00-13.00 14.00-19.00",б!H111&amp;" 09.00-13.00 14.00-19.30",б!H111&amp;" 09.00-13.00 14.00-20.00",б!H111&amp;" 09.00-13.00 14.00-20.30",б!H111&amp;" 09.00-13.00 14.00-21.00",б!H111&amp;" 09.00-13.00 14.00-21.30",б!H111&amp;" 09.00-13.00 14.00-22.00",б!H111&amp;" 09.00-13.00 14.00-22.30",б!H111&amp;" 09.00-13.00 14.00-23.00",б!H111&amp;" 09.00-13.00 14.00-23.30",б!H111&amp;" 09.00-13.00 14.00-00.00",б!H111&amp;" 07.00-13.00",б!H111&amp;" 07.00-13.30",б!H111&amp;" 07.00-14.00",б!H111&amp;" 07.00-13.00 14.00-14.30",б!H111&amp;" 07.00-13.00 14.00-15.00",б!H111&amp;" 07.00-13.00 14.00-15.30",б!H111&amp;" 07.00-13.00 14.00-16.00",б!H111&amp;" 07.00-13.00 14.00-16.30",б!H111&amp;" 07.00-13.00 14.00-17.00",б!H111&amp;" 07.00-13.00 14.00-17.30",б!H111&amp;" 07.00-13.00 14.00-18.00",б!H111&amp;" 07.00-13.00 14.00-18.30",б!H111&amp;" 07.00-13.00 14.00-19.00",б!H111&amp;" 07.00-13.00 14.00-19.30",б!H111&amp;" 07.00-13.00 14.00-20.00",б!H111&amp;" 07.00-13.00 14.00-20.30",б!H111&amp;" 07.00-13.00 14.00-21.00",б!H111&amp;" 07.00-13.00 14.00-21.30",б!H111&amp;" 07.00-13.00 14.00-22.00",б!H111&amp;" 07.00-13.00 14.00-22.30",б!H111&amp;" 07.00-13.00 14.00-23.00",б!H111&amp;" 07.00-13.00 14.00-23.30",б!H111&amp;" 07.00-13.00 14.00-00.00",б!H111&amp;" 08.30-13.00",б!H111&amp;" 08.30-13.30",б!H111&amp;" 08.30-14.00",б!H111&amp;" 08.30-13.00 14.00-14.30",б!H111&amp;" 08.30-13.00 14.00-15.00",б!H111&amp;" 08.30-13.00 14.00-15.30",б!H111&amp;" 08.30-13.00 14.00-16.00",б!H111&amp;" 08.30-13.00 14.00-16.30",б!H111&amp;" 08.30-13.00 14.00-17.00",б!H111&amp;" 08.30-13.00 14.00-17.30",б!H111&amp;" 08.30-13.00 14.00-18.00",б!H111&amp;" 08.30-13.00 14.00-18.30",б!H111&amp;" 08.30-13.00 14.00-19.00",б!H111&amp;" 08.30-13.00 14.00-19.30",б!H111&amp;" 08.30-13.00 14.00-20.00",б!H111&amp;" 08.30-13.00 14.00-20.30",б!H111&amp;" 08.30-13.00 14.00-21.00",б!H111&amp;" 08.30-13.00 14.00-21.30",б!H111&amp;" 08.30-13.00 14.00-22.00",б!H111&amp;" 08.30-13.00 14.00-22.30",б!H111&amp;" 08.30-13.00 14.00-23.00",б!H111&amp;" 08.30-13.00 14.00-23.30",б!H111&amp;" 08.30-13.00 14.00-00.00",б!H111&amp;" 10.00-13.00",б!H111&amp;" 10.00-13.30",б!H111&amp;" 10.00-14.00",б!H111&amp;" 10.00-13.00 14.00-14.30",б!H111&amp;" 10.00-13.00 14.00-15.00",б!H111&amp;" 10.00-13.00 14.00-15.30",б!H111&amp;" 10.00-13.00 14.00-16.00",б!H111&amp;" 10.00-13.00 14.00-16.30",б!H111&amp;" 10.00-13.00 14.00-17.00",б!H111&amp;" 10.00-13.00 14.00-17.30",б!H111&amp;" 10.00-13.00 14.00-18.00",б!H111&amp;" 10.00-13.00 14.00-18.30",б!H111&amp;" 10.00-13.00 14.00-19.00",б!H111&amp;" 10.00-13.00 14.00-19.30",б!H111&amp;" 10.00-13.00 14.00-20.00",б!H111&amp;" 10.00-13.00 14.00-20.30",б!H111&amp;" 10.00-13.00 14.00-21.00",б!H111&amp;" 10.00-13.00 14.00-21.30",б!H111&amp;" 10.00-13.00 14.00-22.00",б!H111&amp;" 10.00-13.00 14.00-22.30",б!H111&amp;" 10.00-13.00 14.00-23.00",б!H111&amp;" 10.00-13.00 14.00-23.30",б!H111&amp;" 10.00-13.00 14.00-00.00",б!H111&amp;" ",б!H111&amp;" ",б!H111&amp;" ",б!H111&amp;" ",б!H111&amp;" ",),б!H113))</f>
        <v>08.00-13.00 14.00-19.30</v>
      </c>
      <c r="J111" s="27" t="str">
        <f>IF(J114="","",IF(OR(I114="7 0,5",I114="7 1",I114="7 1,5",I114="7 2",I114="7 2,5",I114="7 3",I114="7 3,5",I114="7 4",I114="7 4,5",I114="7 5",I114="7 5,5",I114="7 6",I114="7 6,5",I114="7 7",I114="7а 0,5",I114="7а 1",I114="7а 1,5",I114="7а 2",I114="7а 2,5",I114="7а 3",I114="7а 3,5",I114="7а 4",I114="7а 4,5",I114="7а 5",I114="7а 5,5",I114="7а 6",I114="7а 6,5",I114="7а 7",I114="8 0,5",I114="8 1",I114="8 1,5",I114="8 2",I114="8 2,5",I114="8 3",I114="8 3,5",I114="8 4",I114="8 4,5",I114="8 5",I114="8 5,5",I114="8 6",I114="8 6,5",I114="8 7",I114="8а 0,5",I114="8а 1",I114="8а 1,5",I114="8а 2",I114="8а 2,5",I114="8а 3",I114="8а 3,5",I114="8а 4",I114="8а 4,5",I114="8а 5",I114="8а 5,5",I114="8а 6",I114="8а 6,5",I114="8а 7",I114="9 0,5",I114="9 1",I114="9 1,5",I114="9 2",I114="9 2,5",I114="9 3",I114="9 3,5",I114="9 4",I114="9 4,5",I114="9 5",I114="9 5,5",I114="9 6",I114="9 6,5",I114="9 7",I114="10 0,5",I114="10 1",I114="10 1,5",I114="10 2",I114="10 2,5",I114="10 3",I114="10 3,5",I114="10 4",I114="10 4,5",I114="10 5",I114="10 5,5",I114="10 6",I114="10 6,5",I114="10 7"),CHOOSE(MATCH(J114,{"7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00";"в";"о";"б";"к";"уо"},),б!I111&amp;" 07.30-13.00",б!I111&amp;" 07.30-13.30",б!I111&amp;" 07.30-14.00",б!I111&amp;" 07.30-13.00 14.00-14.30",б!I111&amp;" 07.30-13.00 14.00-15.00",б!I111&amp;" 07.30-13.00 14.00-15.30",б!I111&amp;" 07.30-13.00 14.00-16.00",б!I111&amp;" 07.30-13.00 14.00-16.30",б!I111&amp;" 07.30-13.00 14.00-17.00",б!I111&amp;" 07.30-13.00 14.00-17.30",б!I111&amp;" 07.30-13.00 14.00-18.00",б!I111&amp;" 07.30-13.00 14.00-18.30",б!I111&amp;" 07.30-13.00 14.00-19.00",б!I111&amp;" 07.30-13.00 14.00-19.30",б!I111&amp;б!I111&amp;"  07.30-13.00 14.00-20.00",б!I111&amp;" 07.30-13.00 14.00-20.30",б!I111&amp;" 07.30-13.00 14.00-21.00",б!I111&amp;" 07.30-13.00 14.00-21.30",б!I111&amp;" 07.30-13.00 14.00-22.00",б!I111&amp;" 07.30-13.00 14.00-22.30",б!I111&amp;" 07.30-13.00 14.00-23.00",б!I111&amp;" 07.30-13.00 14.00-23.30",б!I111&amp;" 07.30-13.00 14.00-00.00",б!I111&amp;" 08.00-13.00",б!I111&amp;" 08.00-13.30",б!I111&amp;" 08.00-14.00",б!I111&amp;" 08.00-13.00 14.00-14.30",б!I111&amp;" 08.00-13.00 14.00-15.00",б!I111&amp;" 08.00-13.00 14.00-15.30",б!I111&amp;" 08.00-13.00 14.00-16.00",б!I111&amp;" 08.00-13.00 14.00-16.30",б!I111&amp;" 08.00-13.00 14.00-17.00",б!I111&amp;" 08.00-13.00 14.00-17.30",б!I111&amp;" 08.00-13.00 14.00-18.00",б!I111&amp;" 08.00-13.00 14.00-18.30",б!I111&amp;" 08.00-13.00 14.00-19.00",б!I111&amp;" 08.00-13.00 14.00-19.30",б!I111&amp;" 08.00-13.00 14.00-20.00",б!I111&amp;" 08.00-13.00 14.00-20.30",б!I111&amp;" 08.00-13.00 14.00-21.00",б!I111&amp;" 08.00-13.00 14.00-21.30",б!I111&amp;" 08.00-13.00 14.00-22.00",б!I111&amp;" 08.00-13.00 14.00-22.30",б!I111&amp;" 08.00-13.00 14.00-23.00",б!I111&amp;" 08.00-13.00 14.00-23.30",б!I111&amp;" 08.00-13.00 14.00-00.00",б!I111&amp;" 09.00-13.00",б!I111&amp;" 09.00-13.30",б!I111&amp;" 09.00-14.00",б!I111&amp;" 09.00-13.00 14.00-14.30",б!I111&amp;" 09.00-13.00 14.00-15.00",б!I111&amp;" 09.00-13.00 14.00-15.30",б!I111&amp;" 09.00-13.00 14.00-16.00",б!I111&amp;" 09.00-13.00 14.00-16.30",б!I111&amp;" 09.00-13.00 14.00-17.00",б!I111&amp;" 09.00-13.00 14.00-17.30",б!I111&amp;" 09.00-13.00 14.00-18.00",б!I111&amp;" 09.00-13.00 14.00-18.30",б!I111&amp;" 09.00-13.00 14.00-19.00",б!I111&amp;" 09.00-13.00 14.00-19.30",б!I111&amp;" 09.00-13.00 14.00-20.00",б!I111&amp;" 09.00-13.00 14.00-20.30",б!I111&amp;" 09.00-13.00 14.00-21.00",б!I111&amp;" 09.00-13.00 14.00-21.30",б!I111&amp;" 09.00-13.00 14.00-22.00",б!I111&amp;" 09.00-13.00 14.00-22.30",б!I111&amp;" 09.00-13.00 14.00-23.00",б!I111&amp;" 09.00-13.00 14.00-23.30",б!I111&amp;" 09.00-13.00 14.00-00.00",б!I111&amp;" 07.00-13.00",б!I111&amp;" 07.00-13.30",б!I111&amp;" 07.00-14.00",б!I111&amp;" 07.00-13.00 14.00-14.30",б!I111&amp;" 07.00-13.00 14.00-15.00",б!I111&amp;" 07.00-13.00 14.00-15.30",б!I111&amp;" 07.00-13.00 14.00-16.00",б!I111&amp;" 07.00-13.00 14.00-16.30",б!I111&amp;" 07.00-13.00 14.00-17.00",б!I111&amp;" 07.00-13.00 14.00-17.30",б!I111&amp;" 07.00-13.00 14.00-18.00",б!I111&amp;" 07.00-13.00 14.00-18.30",б!I111&amp;" 07.00-13.00 14.00-19.00",б!I111&amp;" 07.00-13.00 14.00-19.30",б!I111&amp;" 07.00-13.00 14.00-20.00",б!I111&amp;" 07.00-13.00 14.00-20.30",б!I111&amp;" 07.00-13.00 14.00-21.00",б!I111&amp;" 07.00-13.00 14.00-21.30",б!I111&amp;" 07.00-13.00 14.00-22.00",б!I111&amp;" 07.00-13.00 14.00-22.30",б!I111&amp;" 07.00-13.00 14.00-23.00",б!I111&amp;" 07.00-13.00 14.00-23.30",б!I111&amp;" 07.00-13.00 14.00-00.00",б!I111&amp;" 08.30-13.00",б!I111&amp;" 08.30-13.30",б!I111&amp;" 08.30-14.00",б!I111&amp;" 08.30-13.00 14.00-14.30",б!I111&amp;" 08.30-13.00 14.00-15.00",б!I111&amp;" 08.30-13.00 14.00-15.30",б!I111&amp;" 08.30-13.00 14.00-16.00",б!I111&amp;" 08.30-13.00 14.00-16.30",б!I111&amp;" 08.30-13.00 14.00-17.00",б!I111&amp;" 08.30-13.00 14.00-17.30",б!I111&amp;" 08.30-13.00 14.00-18.00",б!I111&amp;" 08.30-13.00 14.00-18.30",б!I111&amp;" 08.30-13.00 14.00-19.00",б!I111&amp;" 08.30-13.00 14.00-19.30",б!I111&amp;" 08.30-13.00 14.00-20.00",б!I111&amp;" 08.30-13.00 14.00-20.30",б!I111&amp;" 08.30-13.00 14.00-21.00",б!I111&amp;" 08.30-13.00 14.00-21.30",б!I111&amp;" 08.30-13.00 14.00-22.00",б!I111&amp;" 08.30-13.00 14.00-22.30",б!I111&amp;" 08.30-13.00 14.00-23.00",б!I111&amp;" 08.30-13.00 14.00-23.30",б!I111&amp;" 08.30-13.00 14.00-00.00",б!I111&amp;" 10.00-13.00",б!I111&amp;" 10.00-13.30",б!I111&amp;" 10.00-14.00",б!I111&amp;" 10.00-13.00 14.00-14.30",б!I111&amp;" 10.00-13.00 14.00-15.00",б!I111&amp;" 10.00-13.00 14.00-15.30",б!I111&amp;" 10.00-13.00 14.00-16.00",б!I111&amp;" 10.00-13.00 14.00-16.30",б!I111&amp;" 10.00-13.00 14.00-17.00",б!I111&amp;" 10.00-13.00 14.00-17.30",б!I111&amp;" 10.00-13.00 14.00-18.00",б!I111&amp;" 10.00-13.00 14.00-18.30",б!I111&amp;" 10.00-13.00 14.00-19.00",б!I111&amp;" 10.00-13.00 14.00-19.30",б!I111&amp;" 10.00-13.00 14.00-20.00",б!I111&amp;" 10.00-13.00 14.00-20.30",б!I111&amp;" 10.00-13.00 14.00-21.00",б!I111&amp;" 10.00-13.00 14.00-21.30",б!I111&amp;" 10.00-13.00 14.00-22.00",б!I111&amp;" 10.00-13.00 14.00-22.30",б!I111&amp;" 10.00-13.00 14.00-23.00",б!I111&amp;" 10.00-13.00 14.00-23.30",б!I111&amp;" 10.00-13.00 14.00-00.00",б!I111&amp;" ",б!I111&amp;" ",б!I111&amp;" ",б!I111&amp;" ",б!I111&amp;" ",),б!I113))</f>
        <v>07.30-13.00 14.00-22.00</v>
      </c>
      <c r="K111" s="27" t="str">
        <f>IF(K114="","",IF(OR(J114="7 0,5",J114="7 1",J114="7 1,5",J114="7 2",J114="7 2,5",J114="7 3",J114="7 3,5",J114="7 4",J114="7 4,5",J114="7 5",J114="7 5,5",J114="7 6",J114="7 6,5",J114="7 7",J114="7а 0,5",J114="7а 1",J114="7а 1,5",J114="7а 2",J114="7а 2,5",J114="7а 3",J114="7а 3,5",J114="7а 4",J114="7а 4,5",J114="7а 5",J114="7а 5,5",J114="7а 6",J114="7а 6,5",J114="7а 7",J114="8 0,5",J114="8 1",J114="8 1,5",J114="8 2",J114="8 2,5",J114="8 3",J114="8 3,5",J114="8 4",J114="8 4,5",J114="8 5",J114="8 5,5",J114="8 6",J114="8 6,5",J114="8 7",J114="8а 0,5",J114="8а 1",J114="8а 1,5",J114="8а 2",J114="8а 2,5",J114="8а 3",J114="8а 3,5",J114="8а 4",J114="8а 4,5",J114="8а 5",J114="8а 5,5",J114="8а 6",J114="8а 6,5",J114="8а 7",J114="9 0,5",J114="9 1",J114="9 1,5",J114="9 2",J114="9 2,5",J114="9 3",J114="9 3,5",J114="9 4",J114="9 4,5",J114="9 5",J114="9 5,5",J114="9 6",J114="9 6,5",J114="9 7",J114="10 0,5",J114="10 1",J114="10 1,5",J114="10 2",J114="10 2,5",J114="10 3",J114="10 3,5",J114="10 4",J114="10 4,5",J114="10 5",J114="10 5,5",J114="10 6",J114="10 6,5",J114="10 7"),CHOOSE(MATCH(K114,{"7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00","в","о","б","к","уо"},),б!J111&amp;" 07.30-13.00",б!J111&amp;" 07.30-13.30",б!J111&amp;" 07.30-14.00",б!J111&amp;" 07.30-13.00 14.00-14.30",б!J111&amp;" 07.30-13.00 14.00-15.00",б!J111&amp;" 07.30-13.00 14.00-15.30",б!J111&amp;" 07.30-13.00 14.00-16.00",б!J111&amp;" 07.30-13.00 14.00-16.30",б!J111&amp;" 07.30-13.00 14.00-17.00",б!J111&amp;" 07.30-13.00 14.00-17.30",б!J111&amp;" 07.30-13.00 14.00-18.00",б!J111&amp;" 07.30-13.00 14.00-18.30",б!J111&amp;" 07.30-13.00 14.00-19.00",б!J111&amp;" 07.30-13.00 14.00-19.30",б!J111&amp;б!J111&amp;"  07.30-13.00 14.00-20.00",б!J111&amp;" 07.30-13.00 14.00-20.30",б!J111&amp;" 07.30-13.00 14.00-21.00",б!J111&amp;" 07.30-13.00 14.00-21.30",б!J111&amp;" 07.30-13.00 14.00-22.00",б!J111&amp;" 07.30-13.00 14.00-22.30",б!J111&amp;" 07.30-13.00 14.00-23.00",б!J111&amp;" 07.30-13.00 14.00-23.30",б!J111&amp;" 07.30-13.00 14.00-00.00",б!J111&amp;" 08.00-13.00",б!J111&amp;" 08.00-13.30",б!J111&amp;" 08.00-14.00",б!J111&amp;" 08.00-13.00 14.00-14.30",б!J111&amp;" 08.00-13.00 14.00-15.00",б!J111&amp;" 08.00-13.00 14.00-15.30",б!J111&amp;" 08.00-13.00 14.00-16.00",б!J111&amp;" 08.00-13.00 14.00-16.30",б!J111&amp;" 08.00-13.00 14.00-17.00",б!J111&amp;" 08.00-13.00 14.00-17.30",б!J111&amp;" 08.00-13.00 14.00-18.00",б!J111&amp;" 08.00-13.00 14.00-18.30",б!J111&amp;" 08.00-13.00 14.00-19.00",б!J111&amp;" 08.00-13.00 14.00-19.30",б!J111&amp;" 08.00-13.00 14.00-20.00",б!J111&amp;" 08.00-13.00 14.00-20.30",б!J111&amp;" 08.00-13.00 14.00-21.00",б!J111&amp;" 08.00-13.00 14.00-21.30",б!J111&amp;" 08.00-13.00 14.00-22.00",б!J111&amp;" 08.00-13.00 14.00-22.30",б!J111&amp;" 08.00-13.00 14.00-23.00",б!J111&amp;" 08.00-13.00 14.00-23.30",б!J111&amp;" 08.00-13.00 14.00-00.00",б!J111&amp;" 09.00-13.00",б!J111&amp;" 09.00-13.30",б!J111&amp;" 09.00-14.00",б!J111&amp;" 09.00-13.00 14.00-14.30",б!J111&amp;" 09.00-13.00 14.00-15.00",б!J111&amp;" 09.00-13.00 14.00-15.30",б!J111&amp;" 09.00-13.00 14.00-16.00",б!J111&amp;" 09.00-13.00 14.00-16.30",б!J111&amp;" 09.00-13.00 14.00-17.00",б!J111&amp;" 09.00-13.00 14.00-17.30",б!J111&amp;" 09.00-13.00 14.00-18.00",б!J111&amp;" 09.00-13.00 14.00-18.30",б!J111&amp;" 09.00-13.00 14.00-19.00",б!J111&amp;" 09.00-13.00 14.00-19.30",б!J111&amp;" 09.00-13.00 14.00-20.00",б!J111&amp;" 09.00-13.00 14.00-20.30",б!J111&amp;" 09.00-13.00 14.00-21.00",б!J111&amp;" 09.00-13.00 14.00-21.30",б!J111&amp;" 09.00-13.00 14.00-22.00",б!J111&amp;" 09.00-13.00 14.00-22.30",б!J111&amp;" 09.00-13.00 14.00-23.00",б!J111&amp;" 09.00-13.00 14.00-23.30",б!J111&amp;" 09.00-13.00 14.00-00.00",б!J111&amp;" 07.00-13.00",б!J111&amp;" 07.00-13.30",б!J111&amp;" 07.00-14.00",б!J111&amp;" 07.00-13.00 14.00-14.30",б!J111&amp;" 07.00-13.00 14.00-15.00",б!J111&amp;" 07.00-13.00 14.00-15.30",б!J111&amp;" 07.00-13.00 14.00-16.00",б!J111&amp;" 07.00-13.00 14.00-16.30",б!J111&amp;" 07.00-13.00 14.00-17.00",б!J111&amp;" 07.00-13.00 14.00-17.30",б!J111&amp;" 07.00-13.00 14.00-18.00",б!J111&amp;" 07.00-13.00 14.00-18.30",б!J111&amp;" 07.00-13.00 14.00-19.00",б!J111&amp;" 07.00-13.00 14.00-19.30",б!J111&amp;" 07.00-13.00 14.00-20.00",б!J111&amp;" 07.00-13.00 14.00-20.30",б!J111&amp;" 07.00-13.00 14.00-21.00",б!J111&amp;" 07.00-13.00 14.00-21.30",б!J111&amp;" 07.00-13.00 14.00-22.00",б!J111&amp;" 07.00-13.00 14.00-22.30",б!J111&amp;" 07.00-13.00 14.00-23.00",б!J111&amp;" 07.00-13.00 14.00-23.30",б!J111&amp;" 07.00-13.00 14.00-00.00",б!J111&amp;" 08.30-13.00",б!J111&amp;" 08.30-13.30",б!J111&amp;" 08.30-14.00",б!J111&amp;" 08.30-13.00 14.00-14.30",б!J111&amp;" 08.30-13.00 14.00-15.00",б!J111&amp;" 08.30-13.00 14.00-15.30",б!J111&amp;" 08.30-13.00 14.00-16.00",б!J111&amp;" 08.30-13.00 14.00-16.30",б!J111&amp;" 08.30-13.00 14.00-17.00",б!J111&amp;" 08.30-13.00 14.00-17.30",б!J111&amp;" 08.30-13.00 14.00-18.00",б!J111&amp;" 08.30-13.00 14.00-18.30",б!J111&amp;" 08.30-13.00 14.00-19.00",б!J111&amp;" 08.30-13.00 14.00-19.30",б!J111&amp;" 08.30-13.00 14.00-20.00",б!J111&amp;" 08.30-13.00 14.00-20.30",б!J111&amp;" 08.30-13.00 14.00-21.00",б!J111&amp;" 08.30-13.00 14.00-21.30",б!J111&amp;" 08.30-13.00 14.00-22.00",б!J111&amp;" 08.30-13.00 14.00-22.30",б!J111&amp;" 08.30-13.00 14.00-23.00",б!J111&amp;" 08.30-13.00 14.00-23.30",б!J111&amp;" 08.30-13.00 14.00-00.00",б!J111&amp;" 10.00-13.00",б!J111&amp;" 10.00-13.30",б!J111&amp;" 10.00-14.00",б!J111&amp;" 10.00-13.00 14.00-14.30",б!J111&amp;" 10.00-13.00 14.00-15.00",б!J111&amp;" 10.00-13.00 14.00-15.30",б!J111&amp;" 10.00-13.00 14.00-16.00",б!J111&amp;" 10.00-13.00 14.00-16.30",б!J111&amp;" 10.00-13.00 14.00-17.00",б!J111&amp;" 10.00-13.00 14.00-17.30",б!J111&amp;" 10.00-13.00 14.00-18.00",б!J111&amp;" 10.00-13.00 14.00-18.30",б!J111&amp;" 10.00-13.00 14.00-19.00",б!J111&amp;" 10.00-13.00 14.00-19.30",б!J111&amp;" 10.00-13.00 14.00-20.00",б!J111&amp;" 10.00-13.00 14.00-20.30",б!J111&amp;" 10.00-13.00 14.00-21.00",б!J111&amp;" 10.00-13.00 14.00-21.30",б!J111&amp;" 10.00-13.00 14.00-22.00",б!J111&amp;" 10.00-13.00 14.00-22.30",б!J111&amp;" 10.00-13.00 14.00-23.00",б!J111&amp;" 10.00-13.00 14.00-23.30",б!J111&amp;" 10.00-13.00 14.00-00.00",б!J111&amp;" ",б!J111&amp;" ",б!J111&amp;" ",б!J111&amp;" ",б!J111&amp;" ",),б!J113))</f>
        <v>08.00-13.00 14.00-19.00</v>
      </c>
      <c r="L111" s="92" t="str">
        <f>IF(L114="","",IF(OR(K114="7 0,5",K114="7 1",K114="7 1,5",K114="7 2",K114="7 2,5",K114="7 3",K114="7 3,5",K114="7 4",K114="7 4,5",K114="7 5",K114="7 5,5",K114="7 6",K114="7 6,5",K114="7 7",K114="7а 0,5",K114="7а 1",K114="7а 1,5",K114="7а 2",K114="7а 2,5",K114="7а 3",K114="7а 3,5",K114="7а 4",K114="7а 4,5",K114="7а 5",K114="7а 5,5",K114="7а 6",K114="7а 6,5",K114="7а 7",K114="8 0,5",K114="8 1",K114="8 1,5",K114="8 2",K114="8 2,5",K114="8 3",K114="8 3,5",K114="8 4",K114="8 4,5",K114="8 5",K114="8 5,5",K114="8 6",K114="8 6,5",K114="8 7",K114="8а 0,5",K114="8а 1",K114="8а 1,5",K114="8а 2",K114="8а 2,5",K114="8а 3",K114="8а 3,5",K114="8а 4",K114="8а 4,5",K114="8а 5",K114="8а 5,5",K114="8а 6",K114="8а 6,5",K114="8а 7",K114="9 0,5",K114="9 1",K114="9 1,5",K114="9 2",K114="9 2,5",K114="9 3",K114="9 3,5",K114="9 4",K114="9 4,5",K114="9 5",K114="9 5,5",K114="9 6",K114="9 6,5",K114="9 7",K114="10 0,5",K114="10 1",K114="10 1,5",K114="10 2",K114="10 2,5",K114="10 3",K114="10 3,5",K114="10 4",K114="10 4,5",K114="10 5",K114="10 5,5",K114="10 6",K114="10 6,5",K114="10 7"),CHOOSE(MATCH(L114,{"7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00","в","о","б","к","уо"},),б!K111&amp;" 07.30-13.00",б!K111&amp;" 07.30-13.30",б!K111&amp;" 07.30-14.00",б!K111&amp;" 07.30-13.00 14.00-14.30",б!K111&amp;" 07.30-13.00 14.00-15.00",б!K111&amp;" 07.30-13.00 14.00-15.30",б!K111&amp;" 07.30-13.00 14.00-16.00",б!K111&amp;" 07.30-13.00 14.00-16.30",б!K111&amp;" 07.30-13.00 14.00-17.00",б!K111&amp;" 07.30-13.00 14.00-17.30",б!K111&amp;" 07.30-13.00 14.00-18.00",б!K111&amp;" 07.30-13.00 14.00-18.30",б!K111&amp;" 07.30-13.00 14.00-19.00",б!K111&amp;" 07.30-13.00 14.00-19.30",б!K111&amp;б!K111&amp;"  07.30-13.00 14.00-20.00",б!K111&amp;" 07.30-13.00 14.00-20.30",б!K111&amp;" 07.30-13.00 14.00-21.00",б!K111&amp;" 07.30-13.00 14.00-21.30",б!K111&amp;" 07.30-13.00 14.00-22.00",б!K111&amp;" 07.30-13.00 14.00-22.30",б!K111&amp;" 07.30-13.00 14.00-23.00",б!K111&amp;" 07.30-13.00 14.00-23.30",б!K111&amp;" 07.30-13.00 14.00-00.00",б!K111&amp;" 08.00-13.00",б!K111&amp;" 08.00-13.30",б!K111&amp;" 08.00-14.00",б!K111&amp;" 08.00-13.00 14.00-14.30",б!K111&amp;" 08.00-13.00 14.00-15.00",б!K111&amp;" 08.00-13.00 14.00-15.30",б!K111&amp;" 08.00-13.00 14.00-16.00",б!K111&amp;" 08.00-13.00 14.00-16.30",б!K111&amp;" 08.00-13.00 14.00-17.00",б!K111&amp;" 08.00-13.00 14.00-17.30",б!K111&amp;" 08.00-13.00 14.00-18.00",б!K111&amp;" 08.00-13.00 14.00-18.30",б!K111&amp;" 08.00-13.00 14.00-19.00",б!K111&amp;" 08.00-13.00 14.00-19.30",б!K111&amp;" 08.00-13.00 14.00-20.00",б!K111&amp;" 08.00-13.00 14.00-20.30",б!K111&amp;" 08.00-13.00 14.00-21.00",б!K111&amp;" 08.00-13.00 14.00-21.30",б!K111&amp;" 08.00-13.00 14.00-22.00",б!K111&amp;" 08.00-13.00 14.00-22.30",б!K111&amp;" 08.00-13.00 14.00-23.00",б!K111&amp;" 08.00-13.00 14.00-23.30",б!K111&amp;" 08.00-13.00 14.00-00.00",б!K111&amp;" 09.00-13.00",б!K111&amp;" 09.00-13.30",б!K111&amp;" 09.00-14.00",б!K111&amp;" 09.00-13.00 14.00-14.30",б!K111&amp;" 09.00-13.00 14.00-15.00",б!K111&amp;" 09.00-13.00 14.00-15.30",б!K111&amp;" 09.00-13.00 14.00-16.00",б!K111&amp;" 09.00-13.00 14.00-16.30",б!K111&amp;" 09.00-13.00 14.00-17.00",б!K111&amp;" 09.00-13.00 14.00-17.30",б!K111&amp;" 09.00-13.00 14.00-18.00",б!K111&amp;" 09.00-13.00 14.00-18.30",б!K111&amp;" 09.00-13.00 14.00-19.00",б!K111&amp;" 09.00-13.00 14.00-19.30",б!K111&amp;" 09.00-13.00 14.00-20.00",б!K111&amp;" 09.00-13.00 14.00-20.30",б!K111&amp;" 09.00-13.00 14.00-21.00",б!K111&amp;" 09.00-13.00 14.00-21.30",б!K111&amp;" 09.00-13.00 14.00-22.00",б!K111&amp;" 09.00-13.00 14.00-22.30",б!K111&amp;" 09.00-13.00 14.00-23.00",б!K111&amp;" 09.00-13.00 14.00-23.30",б!K111&amp;" 09.00-13.00 14.00-00.00",б!K111&amp;" 07.00-13.00",б!K111&amp;" 07.00-13.30",б!K111&amp;" 07.00-14.00",б!K111&amp;" 07.00-13.00 14.00-14.30",б!K111&amp;" 07.00-13.00 14.00-15.00",б!K111&amp;" 07.00-13.00 14.00-15.30",б!K111&amp;" 07.00-13.00 14.00-16.00",б!K111&amp;" 07.00-13.00 14.00-16.30",б!K111&amp;" 07.00-13.00 14.00-17.00",б!K111&amp;" 07.00-13.00 14.00-17.30",б!K111&amp;" 07.00-13.00 14.00-18.00",б!K111&amp;" 07.00-13.00 14.00-18.30",б!K111&amp;" 07.00-13.00 14.00-19.00",б!K111&amp;" 07.00-13.00 14.00-19.30",б!K111&amp;" 07.00-13.00 14.00-20.00",б!K111&amp;" 07.00-13.00 14.00-20.30",б!K111&amp;" 07.00-13.00 14.00-21.00",б!K111&amp;" 07.00-13.00 14.00-21.30",б!K111&amp;" 07.00-13.00 14.00-22.00",б!K111&amp;" 07.00-13.00 14.00-22.30",б!K111&amp;" 07.00-13.00 14.00-23.00",б!K111&amp;" 07.00-13.00 14.00-23.30",б!K111&amp;" 07.00-13.00 14.00-00.00",б!K111&amp;" 08.30-13.00",б!K111&amp;" 08.30-13.30",б!K111&amp;" 08.30-14.00",б!K111&amp;" 08.30-13.00 14.00-14.30",б!K111&amp;" 08.30-13.00 14.00-15.00",б!K111&amp;" 08.30-13.00 14.00-15.30",б!K111&amp;" 08.30-13.00 14.00-16.00",б!K111&amp;" 08.30-13.00 14.00-16.30",б!K111&amp;" 08.30-13.00 14.00-17.00",б!K111&amp;" 08.30-13.00 14.00-17.30",б!K111&amp;" 08.30-13.00 14.00-18.00",б!K111&amp;" 08.30-13.00 14.00-18.30",б!K111&amp;" 08.30-13.00 14.00-19.00",б!K111&amp;" 08.30-13.00 14.00-19.30",б!K111&amp;" 08.30-13.00 14.00-20.00",б!K111&amp;" 08.30-13.00 14.00-20.30",б!K111&amp;" 08.30-13.00 14.00-21.00",б!K111&amp;" 08.30-13.00 14.00-21.30",б!K111&amp;" 08.30-13.00 14.00-22.00",б!K111&amp;" 08.30-13.00 14.00-22.30",б!K111&amp;" 08.30-13.00 14.00-23.00",б!K111&amp;" 08.30-13.00 14.00-23.30",б!K111&amp;" 08.30-13.00 14.00-00.00",б!K111&amp;" 10.00-13.00",б!K111&amp;" 10.00-13.30",б!K111&amp;" 10.00-14.00",б!K111&amp;" 10.00-13.00 14.00-14.30",б!K111&amp;" 10.00-13.00 14.00-15.00",б!K111&amp;" 10.00-13.00 14.00-15.30",б!K111&amp;" 10.00-13.00 14.00-16.00",б!K111&amp;" 10.00-13.00 14.00-16.30",б!K111&amp;" 10.00-13.00 14.00-17.00",б!K111&amp;" 10.00-13.00 14.00-17.30",б!K111&amp;" 10.00-13.00 14.00-18.00",б!K111&amp;" 10.00-13.00 14.00-18.30",б!K111&amp;" 10.00-13.00 14.00-19.00",б!K111&amp;" 10.00-13.00 14.00-19.30",б!K111&amp;" 10.00-13.00 14.00-20.00",б!K111&amp;" 10.00-13.00 14.00-20.30",б!K111&amp;" 10.00-13.00 14.00-21.00",б!K111&amp;" 10.00-13.00 14.00-21.30",б!K111&amp;" 10.00-13.00 14.00-22.00",б!K111&amp;" 10.00-13.00 14.00-22.30",б!K111&amp;" 10.00-13.00 14.00-23.00",б!K111&amp;" 10.00-13.00 14.00-23.30",б!K111&amp;" 10.00-13.00 14.00-00.00",б!K111&amp;" ",б!K111&amp;" ",б!K111&amp;" ",б!K111&amp;" ",б!K111&amp;" ",),б!K113))</f>
        <v/>
      </c>
      <c r="M111" s="92" t="str">
        <f>IF(M114="","",IF(OR(L114="7 0,5",L114="7 1",L114="7 1,5",L114="7 2",L114="7 2,5",L114="7 3",L114="7 3,5",L114="7 4",L114="7 4,5",L114="7 5",L114="7 5,5",L114="7 6",L114="7 6,5",L114="7 7",L114="7а 0,5",L114="7а 1",L114="7а 1,5",L114="7а 2",L114="7а 2,5",L114="7а 3",L114="7а 3,5",L114="7а 4",L114="7а 4,5",L114="7а 5",L114="7а 5,5",L114="7а 6",L114="7а 6,5",L114="7а 7",L114="8 0,5",L114="8 1",L114="8 1,5",L114="8 2",L114="8 2,5",L114="8 3",L114="8 3,5",L114="8 4",L114="8 4,5",L114="8 5",L114="8 5,5",L114="8 6",L114="8 6,5",L114="8 7",L114="8а 0,5",L114="8а 1",L114="8а 1,5",L114="8а 2",L114="8а 2,5",L114="8а 3",L114="8а 3,5",L114="8а 4",L114="8а 4,5",L114="8а 5",L114="8а 5,5",L114="8а 6",L114="8а 6,5",L114="8а 7",L114="9 0,5",L114="9 1",L114="9 1,5",L114="9 2",L114="9 2,5",L114="9 3",L114="9 3,5",L114="9 4",L114="9 4,5",L114="9 5",L114="9 5,5",L114="9 6",L114="9 6,5",L114="9 7",L114="10 0,5",L114="10 1",L114="10 1,5",L114="10 2",L114="10 2,5",L114="10 3",L114="10 3,5",L114="10 4",L114="10 4,5",L114="10 5",L114="10 5,5",L114="10 6",L114="10 6,5",L114="10 7"),CHOOSE(MATCH(M114,{"7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00","в","о","б","к","уо"},),б!L111&amp;" 07.30-13.00",б!L111&amp;" 07.30-13.30",б!L111&amp;" 07.30-14.00",б!L111&amp;" 07.30-13.00 14.00-14.30",б!L111&amp;" 07.30-13.00 14.00-15.00",б!L111&amp;" 07.30-13.00 14.00-15.30",б!L111&amp;" 07.30-13.00 14.00-16.00",б!L111&amp;" 07.30-13.00 14.00-16.30",б!L111&amp;" 07.30-13.00 14.00-17.00",б!L111&amp;" 07.30-13.00 14.00-17.30",б!L111&amp;" 07.30-13.00 14.00-18.00",б!L111&amp;" 07.30-13.00 14.00-18.30",б!L111&amp;" 07.30-13.00 14.00-19.00",б!L111&amp;" 07.30-13.00 14.00-19.30",б!L111&amp;б!L111&amp;"  07.30-13.00 14.00-20.00",б!L111&amp;" 07.30-13.00 14.00-20.30",б!L111&amp;" 07.30-13.00 14.00-21.00",б!L111&amp;" 07.30-13.00 14.00-21.30",б!L111&amp;" 07.30-13.00 14.00-22.00",б!L111&amp;" 07.30-13.00 14.00-22.30",б!L111&amp;" 07.30-13.00 14.00-23.00",б!L111&amp;" 07.30-13.00 14.00-23.30",б!L111&amp;" 07.30-13.00 14.00-00.00",б!L111&amp;" 08.00-13.00",б!L111&amp;" 08.00-13.30",б!L111&amp;" 08.00-14.00",б!L111&amp;" 08.00-13.00 14.00-14.30",б!L111&amp;" 08.00-13.00 14.00-15.00",б!L111&amp;" 08.00-13.00 14.00-15.30",б!L111&amp;" 08.00-13.00 14.00-16.00",б!L111&amp;" 08.00-13.00 14.00-16.30",б!L111&amp;" 08.00-13.00 14.00-17.00",б!L111&amp;" 08.00-13.00 14.00-17.30",б!L111&amp;" 08.00-13.00 14.00-18.00",б!L111&amp;" 08.00-13.00 14.00-18.30",б!L111&amp;" 08.00-13.00 14.00-19.00",б!L111&amp;" 08.00-13.00 14.00-19.30",б!L111&amp;" 08.00-13.00 14.00-20.00",б!L111&amp;" 08.00-13.00 14.00-20.30",б!L111&amp;" 08.00-13.00 14.00-21.00",б!L111&amp;" 08.00-13.00 14.00-21.30",б!L111&amp;" 08.00-13.00 14.00-22.00",б!L111&amp;" 08.00-13.00 14.00-22.30",б!L111&amp;" 08.00-13.00 14.00-23.00",б!L111&amp;" 08.00-13.00 14.00-23.30",б!L111&amp;" 08.00-13.00 14.00-00.00",б!L111&amp;" 09.00-13.00",б!L111&amp;" 09.00-13.30",б!L111&amp;" 09.00-14.00",б!L111&amp;" 09.00-13.00 14.00-14.30",б!L111&amp;" 09.00-13.00 14.00-15.00",б!L111&amp;" 09.00-13.00 14.00-15.30",б!L111&amp;" 09.00-13.00 14.00-16.00",б!L111&amp;" 09.00-13.00 14.00-16.30",б!L111&amp;" 09.00-13.00 14.00-17.00",б!L111&amp;" 09.00-13.00 14.00-17.30",б!L111&amp;" 09.00-13.00 14.00-18.00",б!L111&amp;" 09.00-13.00 14.00-18.30",б!L111&amp;" 09.00-13.00 14.00-19.00",б!L111&amp;" 09.00-13.00 14.00-19.30",б!L111&amp;" 09.00-13.00 14.00-20.00",б!L111&amp;" 09.00-13.00 14.00-20.30",б!L111&amp;" 09.00-13.00 14.00-21.00",б!L111&amp;" 09.00-13.00 14.00-21.30",б!L111&amp;" 09.00-13.00 14.00-22.00",б!L111&amp;" 09.00-13.00 14.00-22.30",б!L111&amp;" 09.00-13.00 14.00-23.00",б!L111&amp;" 09.00-13.00 14.00-23.30",б!L111&amp;" 09.00-13.00 14.00-00.00",б!L111&amp;" 07.00-13.00",б!L111&amp;" 07.00-13.30",б!L111&amp;" 07.00-14.00",б!L111&amp;" 07.00-13.00 14.00-14.30",б!L111&amp;" 07.00-13.00 14.00-15.00",б!L111&amp;" 07.00-13.00 14.00-15.30",б!L111&amp;" 07.00-13.00 14.00-16.00",б!L111&amp;" 07.00-13.00 14.00-16.30",б!L111&amp;" 07.00-13.00 14.00-17.00",б!L111&amp;" 07.00-13.00 14.00-17.30",б!L111&amp;" 07.00-13.00 14.00-18.00",б!L111&amp;" 07.00-13.00 14.00-18.30",б!L111&amp;" 07.00-13.00 14.00-19.00",б!L111&amp;" 07.00-13.00 14.00-19.30",б!L111&amp;" 07.00-13.00 14.00-20.00",б!L111&amp;" 07.00-13.00 14.00-20.30",б!L111&amp;" 07.00-13.00 14.00-21.00",б!L111&amp;" 07.00-13.00 14.00-21.30",б!L111&amp;" 07.00-13.00 14.00-22.00",б!L111&amp;" 07.00-13.00 14.00-22.30",б!L111&amp;" 07.00-13.00 14.00-23.00",б!L111&amp;" 07.00-13.00 14.00-23.30",б!L111&amp;" 07.00-13.00 14.00-00.00",б!L111&amp;" 08.30-13.00",б!L111&amp;" 08.30-13.30",б!L111&amp;" 08.30-14.00",б!L111&amp;" 08.30-13.00 14.00-14.30",б!L111&amp;" 08.30-13.00 14.00-15.00",б!L111&amp;" 08.30-13.00 14.00-15.30",б!L111&amp;" 08.30-13.00 14.00-16.00",б!L111&amp;" 08.30-13.00 14.00-16.30",б!L111&amp;" 08.30-13.00 14.00-17.00",б!L111&amp;" 08.30-13.00 14.00-17.30",б!L111&amp;" 08.30-13.00 14.00-18.00",б!L111&amp;" 08.30-13.00 14.00-18.30",б!L111&amp;" 08.30-13.00 14.00-19.00",б!L111&amp;" 08.30-13.00 14.00-19.30",б!L111&amp;" 08.30-13.00 14.00-20.00",б!L111&amp;" 08.30-13.00 14.00-20.30",б!L111&amp;" 08.30-13.00 14.00-21.00",б!L111&amp;" 08.30-13.00 14.00-21.30",б!L111&amp;" 08.30-13.00 14.00-22.00",б!L111&amp;" 08.30-13.00 14.00-22.30",б!L111&amp;" 08.30-13.00 14.00-23.00",б!L111&amp;" 08.30-13.00 14.00-23.30",б!L111&amp;" 08.30-13.00 14.00-00.00",б!L111&amp;" 10.00-13.00",б!L111&amp;" 10.00-13.30",б!L111&amp;" 10.00-14.00",б!L111&amp;" 10.00-13.00 14.00-14.30",б!L111&amp;" 10.00-13.00 14.00-15.00",б!L111&amp;" 10.00-13.00 14.00-15.30",б!L111&amp;" 10.00-13.00 14.00-16.00",б!L111&amp;" 10.00-13.00 14.00-16.30",б!L111&amp;" 10.00-13.00 14.00-17.00",б!L111&amp;" 10.00-13.00 14.00-17.30",б!L111&amp;" 10.00-13.00 14.00-18.00",б!L111&amp;" 10.00-13.00 14.00-18.30",б!L111&amp;" 10.00-13.00 14.00-19.00",б!L111&amp;" 10.00-13.00 14.00-19.30",б!L111&amp;" 10.00-13.00 14.00-20.00",б!L111&amp;" 10.00-13.00 14.00-20.30",б!L111&amp;" 10.00-13.00 14.00-21.00",б!L111&amp;" 10.00-13.00 14.00-21.30",б!L111&amp;" 10.00-13.00 14.00-22.00",б!L111&amp;" 10.00-13.00 14.00-22.30",б!L111&amp;" 10.00-13.00 14.00-23.00",б!L111&amp;" 10.00-13.00 14.00-23.30",б!L111&amp;" 10.00-13.00 14.00-00.00",б!L111&amp;" ",б!L111&amp;" ",б!L111&amp;" ",б!L111&amp;" ",б!L111&amp;" ",),б!L113))</f>
        <v/>
      </c>
      <c r="N111" s="27" t="str">
        <f>IF(N114="","",IF(OR(M114="7 0,5",M114="7 1",M114="7 1,5",M114="7 2",M114="7 2,5",M114="7 3",M114="7 3,5",M114="7 4",M114="7 4,5",M114="7 5",M114="7 5,5",M114="7 6",M114="7 6,5",M114="7 7",M114="7а 0,5",M114="7а 1",M114="7а 1,5",M114="7а 2",M114="7а 2,5",M114="7а 3",M114="7а 3,5",M114="7а 4",M114="7а 4,5",M114="7а 5",M114="7а 5,5",M114="7а 6",M114="7а 6,5",M114="7а 7",M114="8 0,5",M114="8 1",M114="8 1,5",M114="8 2",M114="8 2,5",M114="8 3",M114="8 3,5",M114="8 4",M114="8 4,5",M114="8 5",M114="8 5,5",M114="8 6",M114="8 6,5",M114="8 7",M114="8а 0,5",M114="8а 1",M114="8а 1,5",M114="8а 2",M114="8а 2,5",M114="8а 3",M114="8а 3,5",M114="8а 4",M114="8а 4,5",M114="8а 5",M114="8а 5,5",M114="8а 6",M114="8а 6,5",M114="8а 7",M114="9 0,5",M114="9 1",M114="9 1,5",M114="9 2",M114="9 2,5",M114="9 3",M114="9 3,5",M114="9 4",M114="9 4,5",M114="9 5",M114="9 5,5",M114="9 6",M114="9 6,5",M114="9 7",M114="10 0,5",M114="10 1",M114="10 1,5",M114="10 2",M114="10 2,5",M114="10 3",M114="10 3,5",M114="10 4",M114="10 4,5",M114="10 5",M114="10 5,5",M114="10 6",M114="10 6,5",M114="10 7"),CHOOSE(MATCH(N114,{"7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00";"в";"о";"б";"к";"уо"},),б!M111&amp;" 07.30-13.00",б!M111&amp;" 07.30-13.30",б!M111&amp;" 07.30-14.00",б!M111&amp;" 07.30-13.00 14.00-14.30",б!M111&amp;" 07.30-13.00 14.00-15.00",б!M111&amp;" 07.30-13.00 14.00-15.30",б!M111&amp;" 07.30-13.00 14.00-16.00",б!M111&amp;" 07.30-13.00 14.00-16.30",б!M111&amp;" 07.30-13.00 14.00-17.00",б!M111&amp;" 07.30-13.00 14.00-17.30",б!M111&amp;" 07.30-13.00 14.00-18.00",б!M111&amp;" 07.30-13.00 14.00-18.30",б!M111&amp;" 07.30-13.00 14.00-19.00",б!M111&amp;" 07.30-13.00 14.00-19.30",б!M111&amp;б!M111&amp;"  07.30-13.00 14.00-20.00",б!M111&amp;" 07.30-13.00 14.00-20.30",б!M111&amp;" 07.30-13.00 14.00-21.00",б!M111&amp;" 07.30-13.00 14.00-21.30",б!M111&amp;" 07.30-13.00 14.00-22.00",б!M111&amp;" 07.30-13.00 14.00-22.30",б!M111&amp;" 07.30-13.00 14.00-23.00",б!M111&amp;" 07.30-13.00 14.00-23.30",б!M111&amp;" 07.30-13.00 14.00-00.00",б!M111&amp;" 08.00-13.00",б!M111&amp;" 08.00-13.30",б!M111&amp;" 08.00-14.00",б!M111&amp;" 08.00-13.00 14.00-14.30",б!M111&amp;" 08.00-13.00 14.00-15.00",б!M111&amp;" 08.00-13.00 14.00-15.30",б!M111&amp;" 08.00-13.00 14.00-16.00",б!M111&amp;" 08.00-13.00 14.00-16.30",б!M111&amp;" 08.00-13.00 14.00-17.00",б!M111&amp;" 08.00-13.00 14.00-17.30",б!M111&amp;" 08.00-13.00 14.00-18.00",б!M111&amp;" 08.00-13.00 14.00-18.30",б!M111&amp;" 08.00-13.00 14.00-19.00",б!M111&amp;" 08.00-13.00 14.00-19.30",б!M111&amp;" 08.00-13.00 14.00-20.00",б!M111&amp;" 08.00-13.00 14.00-20.30",б!M111&amp;" 08.00-13.00 14.00-21.00",б!M111&amp;" 08.00-13.00 14.00-21.30",б!M111&amp;" 08.00-13.00 14.00-22.00",б!M111&amp;" 08.00-13.00 14.00-22.30",б!M111&amp;" 08.00-13.00 14.00-23.00",б!M111&amp;" 08.00-13.00 14.00-23.30",б!M111&amp;" 08.00-13.00 14.00-00.00",б!M111&amp;" 09.00-13.00",б!M111&amp;" 09.00-13.30",б!M111&amp;" 09.00-14.00",б!M111&amp;" 09.00-13.00 14.00-14.30",б!M111&amp;" 09.00-13.00 14.00-15.00",б!M111&amp;" 09.00-13.00 14.00-15.30",б!M111&amp;" 09.00-13.00 14.00-16.00",б!M111&amp;" 09.00-13.00 14.00-16.30",б!M111&amp;" 09.00-13.00 14.00-17.00",б!M111&amp;" 09.00-13.00 14.00-17.30",б!M111&amp;" 09.00-13.00 14.00-18.00",б!M111&amp;" 09.00-13.00 14.00-18.30",б!M111&amp;" 09.00-13.00 14.00-19.00",б!M111&amp;" 09.00-13.00 14.00-19.30",б!M111&amp;" 09.00-13.00 14.00-20.00",б!M111&amp;" 09.00-13.00 14.00-20.30",б!M111&amp;" 09.00-13.00 14.00-21.00",б!M111&amp;" 09.00-13.00 14.00-21.30",б!M111&amp;" 09.00-13.00 14.00-22.00",б!M111&amp;" 09.00-13.00 14.00-22.30",б!M111&amp;" 09.00-13.00 14.00-23.00",б!M111&amp;" 09.00-13.00 14.00-23.30",б!M111&amp;" 09.00-13.00 14.00-00.00",б!M111&amp;" 07.00-13.00",б!M111&amp;" 07.00-13.30",б!M111&amp;" 07.00-14.00",б!M111&amp;" 07.00-13.00 14.00-14.30",б!M111&amp;" 07.00-13.00 14.00-15.00",б!M111&amp;" 07.00-13.00 14.00-15.30",б!M111&amp;" 07.00-13.00 14.00-16.00",б!M111&amp;" 07.00-13.00 14.00-16.30",б!M111&amp;" 07.00-13.00 14.00-17.00",б!M111&amp;" 07.00-13.00 14.00-17.30",б!M111&amp;" 07.00-13.00 14.00-18.00",б!M111&amp;" 07.00-13.00 14.00-18.30",б!M111&amp;" 07.00-13.00 14.00-19.00",б!M111&amp;" 07.00-13.00 14.00-19.30",б!M111&amp;" 07.00-13.00 14.00-20.00",б!M111&amp;" 07.00-13.00 14.00-20.30",б!M111&amp;" 07.00-13.00 14.00-21.00",б!M111&amp;" 07.00-13.00 14.00-21.30",б!M111&amp;" 07.00-13.00 14.00-22.00",б!M111&amp;" 07.00-13.00 14.00-22.30",б!M111&amp;" 07.00-13.00 14.00-23.00",б!M111&amp;" 07.00-13.00 14.00-23.30",б!M111&amp;" 07.00-13.00 14.00-00.00",б!M111&amp;" 08.30-13.00",б!M111&amp;" 08.30-13.30",б!M111&amp;" 08.30-14.00",б!M111&amp;" 08.30-13.00 14.00-14.30",б!M111&amp;" 08.30-13.00 14.00-15.00",б!M111&amp;" 08.30-13.00 14.00-15.30",б!M111&amp;" 08.30-13.00 14.00-16.00",б!M111&amp;" 08.30-13.00 14.00-16.30",б!M111&amp;" 08.30-13.00 14.00-17.00",б!M111&amp;" 08.30-13.00 14.00-17.30",б!M111&amp;" 08.30-13.00 14.00-18.00",б!M111&amp;" 08.30-13.00 14.00-18.30",б!M111&amp;" 08.30-13.00 14.00-19.00",б!M111&amp;" 08.30-13.00 14.00-19.30",б!M111&amp;" 08.30-13.00 14.00-20.00",б!M111&amp;" 08.30-13.00 14.00-20.30",б!M111&amp;" 08.30-13.00 14.00-21.00",б!M111&amp;" 08.30-13.00 14.00-21.30",б!M111&amp;" 08.30-13.00 14.00-22.00",б!M111&amp;" 08.30-13.00 14.00-22.30",б!M111&amp;" 08.30-13.00 14.00-23.00",б!M111&amp;" 08.30-13.00 14.00-23.30",б!M111&amp;" 08.30-13.00 14.00-00.00",б!M111&amp;" 10.00-13.00",б!M111&amp;" 10.00-13.30",б!M111&amp;" 10.00-14.00",б!M111&amp;" 10.00-13.00 14.00-14.30",б!M111&amp;" 10.00-13.00 14.00-15.00",б!M111&amp;" 10.00-13.00 14.00-15.30",б!M111&amp;" 10.00-13.00 14.00-16.00",б!M111&amp;" 10.00-13.00 14.00-16.30",б!M111&amp;" 10.00-13.00 14.00-17.00",б!M111&amp;" 10.00-13.00 14.00-17.30",б!M111&amp;" 10.00-13.00 14.00-18.00",б!M111&amp;" 10.00-13.00 14.00-18.30",б!M111&amp;" 10.00-13.00 14.00-19.00",б!M111&amp;" 10.00-13.00 14.00-19.30",б!M111&amp;" 10.00-13.00 14.00-20.00",б!M111&amp;" 10.00-13.00 14.00-20.30",б!M111&amp;" 10.00-13.00 14.00-21.00",б!M111&amp;" 10.00-13.00 14.00-21.30",б!M111&amp;" 10.00-13.00 14.00-22.00",б!M111&amp;" 10.00-13.00 14.00-22.30",б!M111&amp;" 10.00-13.00 14.00-23.00",б!M111&amp;" 10.00-13.00 14.00-23.30",б!M111&amp;" 10.00-13.00 14.00-00.00",б!M111&amp;" ",б!M111&amp;" ",б!M111&amp;" ",б!M111&amp;" ",б!M111&amp;" ",),б!M113))</f>
        <v>08.00-13.00 14.00-20.30</v>
      </c>
      <c r="O111" s="27" t="str">
        <f>IF(O114="","",IF(OR(N114="7 0,5",N114="7 1",N114="7 1,5",N114="7 2",N114="7 2,5",N114="7 3",N114="7 3,5",N114="7 4",N114="7 4,5",N114="7 5",N114="7 5,5",N114="7 6",N114="7 6,5",N114="7 7",N114="7а 0,5",N114="7а 1",N114="7а 1,5",N114="7а 2",N114="7а 2,5",N114="7а 3",N114="7а 3,5",N114="7а 4",N114="7а 4,5",N114="7а 5",N114="7а 5,5",N114="7а 6",N114="7а 6,5",N114="7а 7",N114="8 0,5",N114="8 1",N114="8 1,5",N114="8 2",N114="8 2,5",N114="8 3",N114="8 3,5",N114="8 4",N114="8 4,5",N114="8 5",N114="8 5,5",N114="8 6",N114="8 6,5",N114="8 7",N114="8а 0,5",N114="8а 1",N114="8а 1,5",N114="8а 2",N114="8а 2,5",N114="8а 3",N114="8а 3,5",N114="8а 4",N114="8а 4,5",N114="8а 5",N114="8а 5,5",N114="8а 6",N114="8а 6,5",N114="8а 7",N114="9 0,5",N114="9 1",N114="9 1,5",N114="9 2",N114="9 2,5",N114="9 3",N114="9 3,5",N114="9 4",N114="9 4,5",N114="9 5",N114="9 5,5",N114="9 6",N114="9 6,5",N114="9 7",N114="10 0,5",N114="10 1",N114="10 1,5",N114="10 2",N114="10 2,5",N114="10 3",N114="10 3,5",N114="10 4",N114="10 4,5",N114="10 5",N114="10 5,5",N114="10 6",N114="10 6,5",N114="10 7"),CHOOSE(MATCH(O114,{"7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00";"в";"о";"б";"к";"уо"},),б!N111&amp;" 07.30-13.00",б!N111&amp;" 07.30-13.30",б!N111&amp;" 07.30-14.00",б!N111&amp;" 07.30-13.00 14.00-14.30",б!N111&amp;" 07.30-13.00 14.00-15.00",б!N111&amp;" 07.30-13.00 14.00-15.30",б!N111&amp;" 07.30-13.00 14.00-16.00",б!N111&amp;" 07.30-13.00 14.00-16.30",б!N111&amp;" 07.30-13.00 14.00-17.00",б!N111&amp;" 07.30-13.00 14.00-17.30",б!N111&amp;" 07.30-13.00 14.00-18.00",б!N111&amp;" 07.30-13.00 14.00-18.30",б!N111&amp;" 07.30-13.00 14.00-19.00",б!N111&amp;" 07.30-13.00 14.00-19.30",б!N111&amp;б!N111&amp;"  07.30-13.00 14.00-20.00",б!N111&amp;" 07.30-13.00 14.00-20.30",б!N111&amp;" 07.30-13.00 14.00-21.00",б!N111&amp;" 07.30-13.00 14.00-21.30",б!N111&amp;" 07.30-13.00 14.00-22.00",б!N111&amp;" 07.30-13.00 14.00-22.30",б!N111&amp;" 07.30-13.00 14.00-23.00",б!N111&amp;" 07.30-13.00 14.00-23.30",б!N111&amp;" 07.30-13.00 14.00-00.00",б!N111&amp;" 08.00-13.00",б!N111&amp;" 08.00-13.30",б!N111&amp;" 08.00-14.00",б!N111&amp;" 08.00-13.00 14.00-14.30",б!N111&amp;" 08.00-13.00 14.00-15.00",б!N111&amp;" 08.00-13.00 14.00-15.30",б!N111&amp;" 08.00-13.00 14.00-16.00",б!N111&amp;" 08.00-13.00 14.00-16.30",б!N111&amp;" 08.00-13.00 14.00-17.00",б!N111&amp;" 08.00-13.00 14.00-17.30",б!N111&amp;" 08.00-13.00 14.00-18.00",б!N111&amp;" 08.00-13.00 14.00-18.30",б!N111&amp;" 08.00-13.00 14.00-19.00",б!N111&amp;" 08.00-13.00 14.00-19.30",б!N111&amp;" 08.00-13.00 14.00-20.00",б!N111&amp;" 08.00-13.00 14.00-20.30",б!N111&amp;" 08.00-13.00 14.00-21.00",б!N111&amp;" 08.00-13.00 14.00-21.30",б!N111&amp;" 08.00-13.00 14.00-22.00",б!N111&amp;" 08.00-13.00 14.00-22.30",б!N111&amp;" 08.00-13.00 14.00-23.00",б!N111&amp;" 08.00-13.00 14.00-23.30",б!N111&amp;" 08.00-13.00 14.00-00.00",б!N111&amp;" 09.00-13.00",б!N111&amp;" 09.00-13.30",б!N111&amp;" 09.00-14.00",б!N111&amp;" 09.00-13.00 14.00-14.30",б!N111&amp;" 09.00-13.00 14.00-15.00",б!N111&amp;" 09.00-13.00 14.00-15.30",б!N111&amp;" 09.00-13.00 14.00-16.00",б!N111&amp;" 09.00-13.00 14.00-16.30",б!N111&amp;" 09.00-13.00 14.00-17.00",б!N111&amp;" 09.00-13.00 14.00-17.30",б!N111&amp;" 09.00-13.00 14.00-18.00",б!N111&amp;" 09.00-13.00 14.00-18.30",б!N111&amp;" 09.00-13.00 14.00-19.00",б!N111&amp;" 09.00-13.00 14.00-19.30",б!N111&amp;" 09.00-13.00 14.00-20.00",б!N111&amp;" 09.00-13.00 14.00-20.30",б!N111&amp;" 09.00-13.00 14.00-21.00",б!N111&amp;" 09.00-13.00 14.00-21.30",б!N111&amp;" 09.00-13.00 14.00-22.00",б!N111&amp;" 09.00-13.00 14.00-22.30",б!N111&amp;" 09.00-13.00 14.00-23.00",б!N111&amp;" 09.00-13.00 14.00-23.30",б!N111&amp;" 09.00-13.00 14.00-00.00",б!N111&amp;" 07.00-13.00",б!N111&amp;" 07.00-13.30",б!N111&amp;" 07.00-14.00",б!N111&amp;" 07.00-13.00 14.00-14.30",б!N111&amp;" 07.00-13.00 14.00-15.00",б!N111&amp;" 07.00-13.00 14.00-15.30",б!N111&amp;" 07.00-13.00 14.00-16.00",б!N111&amp;" 07.00-13.00 14.00-16.30",б!N111&amp;" 07.00-13.00 14.00-17.00",б!N111&amp;" 07.00-13.00 14.00-17.30",б!N111&amp;" 07.00-13.00 14.00-18.00",б!N111&amp;" 07.00-13.00 14.00-18.30",б!N111&amp;" 07.00-13.00 14.00-19.00",б!N111&amp;" 07.00-13.00 14.00-19.30",б!N111&amp;" 07.00-13.00 14.00-20.00",б!N111&amp;" 07.00-13.00 14.00-20.30",б!N111&amp;" 07.00-13.00 14.00-21.00",б!N111&amp;" 07.00-13.00 14.00-21.30",б!N111&amp;" 07.00-13.00 14.00-22.00",б!N111&amp;" 07.00-13.00 14.00-22.30",б!N111&amp;" 07.00-13.00 14.00-23.00",б!N111&amp;" 07.00-13.00 14.00-23.30",б!N111&amp;" 07.00-13.00 14.00-00.00",б!N111&amp;" 08.30-13.00",б!N111&amp;" 08.30-13.30",б!N111&amp;" 08.30-14.00",б!N111&amp;" 08.30-13.00 14.00-14.30",б!N111&amp;" 08.30-13.00 14.00-15.00",б!N111&amp;" 08.30-13.00 14.00-15.30",б!N111&amp;" 08.30-13.00 14.00-16.00",б!N111&amp;" 08.30-13.00 14.00-16.30",б!N111&amp;" 08.30-13.00 14.00-17.00",б!N111&amp;" 08.30-13.00 14.00-17.30",б!N111&amp;" 08.30-13.00 14.00-18.00",б!N111&amp;" 08.30-13.00 14.00-18.30",б!N111&amp;" 08.30-13.00 14.00-19.00",б!N111&amp;" 08.30-13.00 14.00-19.30",б!N111&amp;" 08.30-13.00 14.00-20.00",б!N111&amp;" 08.30-13.00 14.00-20.30",б!N111&amp;" 08.30-13.00 14.00-21.00",б!N111&amp;" 08.30-13.00 14.00-21.30",б!N111&amp;" 08.30-13.00 14.00-22.00",б!N111&amp;" 08.30-13.00 14.00-22.30",б!N111&amp;" 08.30-13.00 14.00-23.00",б!N111&amp;" 08.30-13.00 14.00-23.30",б!N111&amp;" 08.30-13.00 14.00-00.00",б!N111&amp;" 10.00-13.00",б!N111&amp;" 10.00-13.30",б!N111&amp;" 10.00-14.00",б!N111&amp;" 10.00-13.00 14.00-14.30",б!N111&amp;" 10.00-13.00 14.00-15.00",б!N111&amp;" 10.00-13.00 14.00-15.30",б!N111&amp;" 10.00-13.00 14.00-16.00",б!N111&amp;" 10.00-13.00 14.00-16.30",б!N111&amp;" 10.00-13.00 14.00-17.00",б!N111&amp;" 10.00-13.00 14.00-17.30",б!N111&amp;" 10.00-13.00 14.00-18.00",б!N111&amp;" 10.00-13.00 14.00-18.30",б!N111&amp;" 10.00-13.00 14.00-19.00",б!N111&amp;" 10.00-13.00 14.00-19.30",б!N111&amp;" 10.00-13.00 14.00-20.00",б!N111&amp;" 10.00-13.00 14.00-20.30",б!N111&amp;" 10.00-13.00 14.00-21.00",б!N111&amp;" 10.00-13.00 14.00-21.30",б!N111&amp;" 10.00-13.00 14.00-22.00",б!N111&amp;" 10.00-13.00 14.00-22.30",б!N111&amp;" 10.00-13.00 14.00-23.00",б!N111&amp;" 10.00-13.00 14.00-23.30",б!N111&amp;" 10.00-13.00 14.00-00.00",б!N111&amp;" ",б!N111&amp;" ",б!N111&amp;" ",б!N111&amp;" ",б!N111&amp;" ",),б!N113))</f>
        <v>08.00-13.00 14.00-19.30</v>
      </c>
      <c r="P111" s="27" t="str">
        <f>IF(P114="","",IF(OR(O114="7 0,5",O114="7 1",O114="7 1,5",O114="7 2",O114="7 2,5",O114="7 3",O114="7 3,5",O114="7 4",O114="7 4,5",O114="7 5",O114="7 5,5",O114="7 6",O114="7 6,5",O114="7 7",O114="7а 0,5",O114="7а 1",O114="7а 1,5",O114="7а 2",O114="7а 2,5",O114="7а 3",O114="7а 3,5",O114="7а 4",O114="7а 4,5",O114="7а 5",O114="7а 5,5",O114="7а 6",O114="7а 6,5",O114="7а 7",O114="8 0,5",O114="8 1",O114="8 1,5",O114="8 2",O114="8 2,5",O114="8 3",O114="8 3,5",O114="8 4",O114="8 4,5",O114="8 5",O114="8 5,5",O114="8 6",O114="8 6,5",O114="8 7",O114="8а 0,5",O114="8а 1",O114="8а 1,5",O114="8а 2",O114="8а 2,5",O114="8а 3",O114="8а 3,5",O114="8а 4",O114="8а 4,5",O114="8а 5",O114="8а 5,5",O114="8а 6",O114="8а 6,5",O114="8а 7",O114="9 0,5",O114="9 1",O114="9 1,5",O114="9 2",O114="9 2,5",O114="9 3",O114="9 3,5",O114="9 4",O114="9 4,5",O114="9 5",O114="9 5,5",O114="9 6",O114="9 6,5",O114="9 7",O114="10 0,5",O114="10 1",O114="10 1,5",O114="10 2",O114="10 2,5",O114="10 3",O114="10 3,5",O114="10 4",O114="10 4,5",O114="10 5",O114="10 5,5",O114="10 6",O114="10 6,5",O114="10 7"),CHOOSE(MATCH(P114,{"7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00";"в";"о";"б";"к";"уо"},),б!O111&amp;" 07.30-13.00",б!O111&amp;" 07.30-13.30",б!O111&amp;" 07.30-14.00",б!O111&amp;" 07.30-13.00 14.00-14.30",б!O111&amp;" 07.30-13.00 14.00-15.00",б!O111&amp;" 07.30-13.00 14.00-15.30",б!O111&amp;" 07.30-13.00 14.00-16.00",б!O111&amp;" 07.30-13.00 14.00-16.30",б!O111&amp;" 07.30-13.00 14.00-17.00",б!O111&amp;" 07.30-13.00 14.00-17.30",б!O111&amp;" 07.30-13.00 14.00-18.00",б!O111&amp;" 07.30-13.00 14.00-18.30",б!O111&amp;" 07.30-13.00 14.00-19.00",б!O111&amp;" 07.30-13.00 14.00-19.30",б!O111&amp;б!O111&amp;"  07.30-13.00 14.00-20.00",б!O111&amp;" 07.30-13.00 14.00-20.30",б!O111&amp;" 07.30-13.00 14.00-21.00",б!O111&amp;" 07.30-13.00 14.00-21.30",б!O111&amp;" 07.30-13.00 14.00-22.00",б!O111&amp;" 07.30-13.00 14.00-22.30",б!O111&amp;" 07.30-13.00 14.00-23.00",б!O111&amp;" 07.30-13.00 14.00-23.30",б!O111&amp;" 07.30-13.00 14.00-00.00",б!O111&amp;" 08.00-13.00",б!O111&amp;" 08.00-13.30",б!O111&amp;" 08.00-14.00",б!O111&amp;" 08.00-13.00 14.00-14.30",б!O111&amp;" 08.00-13.00 14.00-15.00",б!O111&amp;" 08.00-13.00 14.00-15.30",б!O111&amp;" 08.00-13.00 14.00-16.00",б!O111&amp;" 08.00-13.00 14.00-16.30",б!O111&amp;" 08.00-13.00 14.00-17.00",б!O111&amp;" 08.00-13.00 14.00-17.30",б!O111&amp;" 08.00-13.00 14.00-18.00",б!O111&amp;" 08.00-13.00 14.00-18.30",б!O111&amp;" 08.00-13.00 14.00-19.00",б!O111&amp;" 08.00-13.00 14.00-19.30",б!O111&amp;" 08.00-13.00 14.00-20.00",б!O111&amp;" 08.00-13.00 14.00-20.30",б!O111&amp;" 08.00-13.00 14.00-21.00",б!O111&amp;" 08.00-13.00 14.00-21.30",б!O111&amp;" 08.00-13.00 14.00-22.00",б!O111&amp;" 08.00-13.00 14.00-22.30",б!O111&amp;" 08.00-13.00 14.00-23.00",б!O111&amp;" 08.00-13.00 14.00-23.30",б!O111&amp;" 08.00-13.00 14.00-00.00",б!O111&amp;" 09.00-13.00",б!O111&amp;" 09.00-13.30",б!O111&amp;" 09.00-14.00",б!O111&amp;" 09.00-13.00 14.00-14.30",б!O111&amp;" 09.00-13.00 14.00-15.00",б!O111&amp;" 09.00-13.00 14.00-15.30",б!O111&amp;" 09.00-13.00 14.00-16.00",б!O111&amp;" 09.00-13.00 14.00-16.30",б!O111&amp;" 09.00-13.00 14.00-17.00",б!O111&amp;" 09.00-13.00 14.00-17.30",б!O111&amp;" 09.00-13.00 14.00-18.00",б!O111&amp;" 09.00-13.00 14.00-18.30",б!O111&amp;" 09.00-13.00 14.00-19.00",б!O111&amp;" 09.00-13.00 14.00-19.30",б!O111&amp;" 09.00-13.00 14.00-20.00",б!O111&amp;" 09.00-13.00 14.00-20.30",б!O111&amp;" 09.00-13.00 14.00-21.00",б!O111&amp;" 09.00-13.00 14.00-21.30",б!O111&amp;" 09.00-13.00 14.00-22.00",б!O111&amp;" 09.00-13.00 14.00-22.30",б!O111&amp;" 09.00-13.00 14.00-23.00",б!O111&amp;" 09.00-13.00 14.00-23.30",б!O111&amp;" 09.00-13.00 14.00-00.00",б!O111&amp;" 07.00-13.00",б!O111&amp;" 07.00-13.30",б!O111&amp;" 07.00-14.00",б!O111&amp;" 07.00-13.00 14.00-14.30",б!O111&amp;" 07.00-13.00 14.00-15.00",б!O111&amp;" 07.00-13.00 14.00-15.30",б!O111&amp;" 07.00-13.00 14.00-16.00",б!O111&amp;" 07.00-13.00 14.00-16.30",б!O111&amp;" 07.00-13.00 14.00-17.00",б!O111&amp;" 07.00-13.00 14.00-17.30",б!O111&amp;" 07.00-13.00 14.00-18.00",б!O111&amp;" 07.00-13.00 14.00-18.30",б!O111&amp;" 07.00-13.00 14.00-19.00",б!O111&amp;" 07.00-13.00 14.00-19.30",б!O111&amp;" 07.00-13.00 14.00-20.00",б!O111&amp;" 07.00-13.00 14.00-20.30",б!O111&amp;" 07.00-13.00 14.00-21.00",б!O111&amp;" 07.00-13.00 14.00-21.30",б!O111&amp;" 07.00-13.00 14.00-22.00",б!O111&amp;" 07.00-13.00 14.00-22.30",б!O111&amp;" 07.00-13.00 14.00-23.00",б!O111&amp;" 07.00-13.00 14.00-23.30",б!O111&amp;" 07.00-13.00 14.00-00.00",б!O111&amp;" 08.30-13.00",б!O111&amp;" 08.30-13.30",б!O111&amp;" 08.30-14.00",б!O111&amp;" 08.30-13.00 14.00-14.30",б!O111&amp;" 08.30-13.00 14.00-15.00",б!O111&amp;" 08.30-13.00 14.00-15.30",б!O111&amp;" 08.30-13.00 14.00-16.00",б!O111&amp;" 08.30-13.00 14.00-16.30",б!O111&amp;" 08.30-13.00 14.00-17.00",б!O111&amp;" 08.30-13.00 14.00-17.30",б!O111&amp;" 08.30-13.00 14.00-18.00",б!O111&amp;" 08.30-13.00 14.00-18.30",б!O111&amp;" 08.30-13.00 14.00-19.00",б!O111&amp;" 08.30-13.00 14.00-19.30",б!O111&amp;" 08.30-13.00 14.00-20.00",б!O111&amp;" 08.30-13.00 14.00-20.30",б!O111&amp;" 08.30-13.00 14.00-21.00",б!O111&amp;" 08.30-13.00 14.00-21.30",б!O111&amp;" 08.30-13.00 14.00-22.00",б!O111&amp;" 08.30-13.00 14.00-22.30",б!O111&amp;" 08.30-13.00 14.00-23.00",б!O111&amp;" 08.30-13.00 14.00-23.30",б!O111&amp;" 08.30-13.00 14.00-00.00",б!O111&amp;" 10.00-13.00",б!O111&amp;" 10.00-13.30",б!O111&amp;" 10.00-14.00",б!O111&amp;" 10.00-13.00 14.00-14.30",б!O111&amp;" 10.00-13.00 14.00-15.00",б!O111&amp;" 10.00-13.00 14.00-15.30",б!O111&amp;" 10.00-13.00 14.00-16.00",б!O111&amp;" 10.00-13.00 14.00-16.30",б!O111&amp;" 10.00-13.00 14.00-17.00",б!O111&amp;" 10.00-13.00 14.00-17.30",б!O111&amp;" 10.00-13.00 14.00-18.00",б!O111&amp;" 10.00-13.00 14.00-18.30",б!O111&amp;" 10.00-13.00 14.00-19.00",б!O111&amp;" 10.00-13.00 14.00-19.30",б!O111&amp;" 10.00-13.00 14.00-20.00",б!O111&amp;" 10.00-13.00 14.00-20.30",б!O111&amp;" 10.00-13.00 14.00-21.00",б!O111&amp;" 10.00-13.00 14.00-21.30",б!O111&amp;" 10.00-13.00 14.00-22.00",б!O111&amp;" 10.00-13.00 14.00-22.30",б!O111&amp;" 10.00-13.00 14.00-23.00",б!O111&amp;" 10.00-13.00 14.00-23.30",б!O111&amp;" 10.00-13.00 14.00-00.00",б!O111&amp;" ",б!O111&amp;" ",б!O111&amp;" ",б!O111&amp;" ",б!O111&amp;" ",),б!O113))</f>
        <v>07.30-13.00 14.00-21.30</v>
      </c>
      <c r="Q111" s="27" t="str">
        <f>IF(Q114="","",IF(OR(P114="7 0,5",P114="7 1",P114="7 1,5",P114="7 2",P114="7 2,5",P114="7 3",P114="7 3,5",P114="7 4",P114="7 4,5",P114="7 5",P114="7 5,5",P114="7 6",P114="7 6,5",P114="7 7",P114="7а 0,5",P114="7а 1",P114="7а 1,5",P114="7а 2",P114="7а 2,5",P114="7а 3",P114="7а 3,5",P114="7а 4",P114="7а 4,5",P114="7а 5",P114="7а 5,5",P114="7а 6",P114="7а 6,5",P114="7а 7",P114="8 0,5",P114="8 1",P114="8 1,5",P114="8 2",P114="8 2,5",P114="8 3",P114="8 3,5",P114="8 4",P114="8 4,5",P114="8 5",P114="8 5,5",P114="8 6",P114="8 6,5",P114="8 7",P114="8а 0,5",P114="8а 1",P114="8а 1,5",P114="8а 2",P114="8а 2,5",P114="8а 3",P114="8а 3,5",P114="8а 4",P114="8а 4,5",P114="8а 5",P114="8а 5,5",P114="8а 6",P114="8а 6,5",P114="8а 7",P114="9 0,5",P114="9 1",P114="9 1,5",P114="9 2",P114="9 2,5",P114="9 3",P114="9 3,5",P114="9 4",P114="9 4,5",P114="9 5",P114="9 5,5",P114="9 6",P114="9 6,5",P114="9 7",P114="10 0,5",P114="10 1",P114="10 1,5",P114="10 2",P114="10 2,5",P114="10 3",P114="10 3,5",P114="10 4",P114="10 4,5",P114="10 5",P114="10 5,5",P114="10 6",P114="10 6,5",P114="10 7"),CHOOSE(MATCH(Q114,{"7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00","в","о","б","к","уо"},),б!P111&amp;" 07.30-13.00",б!P111&amp;" 07.30-13.30",б!P111&amp;" 07.30-14.00",б!P111&amp;" 07.30-13.00 14.00-14.30",б!P111&amp;" 07.30-13.00 14.00-15.00",б!P111&amp;" 07.30-13.00 14.00-15.30",б!P111&amp;" 07.30-13.00 14.00-16.00",б!P111&amp;" 07.30-13.00 14.00-16.30",б!P111&amp;" 07.30-13.00 14.00-17.00",б!P111&amp;" 07.30-13.00 14.00-17.30",б!P111&amp;" 07.30-13.00 14.00-18.00",б!P111&amp;" 07.30-13.00 14.00-18.30",б!P111&amp;" 07.30-13.00 14.00-19.00",б!P111&amp;" 07.30-13.00 14.00-19.30",б!P111&amp;б!P111&amp;"  07.30-13.00 14.00-20.00",б!P111&amp;" 07.30-13.00 14.00-20.30",б!P111&amp;" 07.30-13.00 14.00-21.00",б!P111&amp;" 07.30-13.00 14.00-21.30",б!P111&amp;" 07.30-13.00 14.00-22.00",б!P111&amp;" 07.30-13.00 14.00-22.30",б!P111&amp;" 07.30-13.00 14.00-23.00",б!P111&amp;" 07.30-13.00 14.00-23.30",б!P111&amp;" 07.30-13.00 14.00-00.00",б!P111&amp;" 08.00-13.00",б!P111&amp;" 08.00-13.30",б!P111&amp;" 08.00-14.00",б!P111&amp;" 08.00-13.00 14.00-14.30",б!P111&amp;" 08.00-13.00 14.00-15.00",б!P111&amp;" 08.00-13.00 14.00-15.30",б!P111&amp;" 08.00-13.00 14.00-16.00",б!P111&amp;" 08.00-13.00 14.00-16.30",б!P111&amp;" 08.00-13.00 14.00-17.00",б!P111&amp;" 08.00-13.00 14.00-17.30",б!P111&amp;" 08.00-13.00 14.00-18.00",б!P111&amp;" 08.00-13.00 14.00-18.30",б!P111&amp;" 08.00-13.00 14.00-19.00",б!P111&amp;" 08.00-13.00 14.00-19.30",б!P111&amp;" 08.00-13.00 14.00-20.00",б!P111&amp;" 08.00-13.00 14.00-20.30",б!P111&amp;" 08.00-13.00 14.00-21.00",б!P111&amp;" 08.00-13.00 14.00-21.30",б!P111&amp;" 08.00-13.00 14.00-22.00",б!P111&amp;" 08.00-13.00 14.00-22.30",б!P111&amp;" 08.00-13.00 14.00-23.00",б!P111&amp;" 08.00-13.00 14.00-23.30",б!P111&amp;" 08.00-13.00 14.00-00.00",б!P111&amp;" 09.00-13.00",б!P111&amp;" 09.00-13.30",б!P111&amp;" 09.00-14.00",б!P111&amp;" 09.00-13.00 14.00-14.30",б!P111&amp;" 09.00-13.00 14.00-15.00",б!P111&amp;" 09.00-13.00 14.00-15.30",б!P111&amp;" 09.00-13.00 14.00-16.00",б!P111&amp;" 09.00-13.00 14.00-16.30",б!P111&amp;" 09.00-13.00 14.00-17.00",б!P111&amp;" 09.00-13.00 14.00-17.30",б!P111&amp;" 09.00-13.00 14.00-18.00",б!P111&amp;" 09.00-13.00 14.00-18.30",б!P111&amp;" 09.00-13.00 14.00-19.00",б!P111&amp;" 09.00-13.00 14.00-19.30",б!P111&amp;" 09.00-13.00 14.00-20.00",б!P111&amp;" 09.00-13.00 14.00-20.30",б!P111&amp;" 09.00-13.00 14.00-21.00",б!P111&amp;" 09.00-13.00 14.00-21.30",б!P111&amp;" 09.00-13.00 14.00-22.00",б!P111&amp;" 09.00-13.00 14.00-22.30",б!P111&amp;" 09.00-13.00 14.00-23.00",б!P111&amp;" 09.00-13.00 14.00-23.30",б!P111&amp;" 09.00-13.00 14.00-00.00",б!P111&amp;" 07.00-13.00",б!P111&amp;" 07.00-13.30",б!P111&amp;" 07.00-14.00",б!P111&amp;" 07.00-13.00 14.00-14.30",б!P111&amp;" 07.00-13.00 14.00-15.00",б!P111&amp;" 07.00-13.00 14.00-15.30",б!P111&amp;" 07.00-13.00 14.00-16.00",б!P111&amp;" 07.00-13.00 14.00-16.30",б!P111&amp;" 07.00-13.00 14.00-17.00",б!P111&amp;" 07.00-13.00 14.00-17.30",б!P111&amp;" 07.00-13.00 14.00-18.00",б!P111&amp;" 07.00-13.00 14.00-18.30",б!P111&amp;" 07.00-13.00 14.00-19.00",б!P111&amp;" 07.00-13.00 14.00-19.30",б!P111&amp;" 07.00-13.00 14.00-20.00",б!P111&amp;" 07.00-13.00 14.00-20.30",б!P111&amp;" 07.00-13.00 14.00-21.00",б!P111&amp;" 07.00-13.00 14.00-21.30",б!P111&amp;" 07.00-13.00 14.00-22.00",б!P111&amp;" 07.00-13.00 14.00-22.30",б!P111&amp;" 07.00-13.00 14.00-23.00",б!P111&amp;" 07.00-13.00 14.00-23.30",б!P111&amp;" 07.00-13.00 14.00-00.00",б!P111&amp;" 08.30-13.00",б!P111&amp;" 08.30-13.30",б!P111&amp;" 08.30-14.00",б!P111&amp;" 08.30-13.00 14.00-14.30",б!P111&amp;" 08.30-13.00 14.00-15.00",б!P111&amp;" 08.30-13.00 14.00-15.30",б!P111&amp;" 08.30-13.00 14.00-16.00",б!P111&amp;" 08.30-13.00 14.00-16.30",б!P111&amp;" 08.30-13.00 14.00-17.00",б!P111&amp;" 08.30-13.00 14.00-17.30",б!P111&amp;" 08.30-13.00 14.00-18.00",б!P111&amp;" 08.30-13.00 14.00-18.30",б!P111&amp;" 08.30-13.00 14.00-19.00",б!P111&amp;" 08.30-13.00 14.00-19.30",б!P111&amp;" 08.30-13.00 14.00-20.00",б!P111&amp;" 08.30-13.00 14.00-20.30",б!P111&amp;" 08.30-13.00 14.00-21.00",б!P111&amp;" 08.30-13.00 14.00-21.30",б!P111&amp;" 08.30-13.00 14.00-22.00",б!P111&amp;" 08.30-13.00 14.00-22.30",б!P111&amp;" 08.30-13.00 14.00-23.00",б!P111&amp;" 08.30-13.00 14.00-23.30",б!P111&amp;" 08.30-13.00 14.00-00.00",б!P111&amp;" 10.00-13.00",б!P111&amp;" 10.00-13.30",б!P111&amp;" 10.00-14.00",б!P111&amp;" 10.00-13.00 14.00-14.30",б!P111&amp;" 10.00-13.00 14.00-15.00",б!P111&amp;" 10.00-13.00 14.00-15.30",б!P111&amp;" 10.00-13.00 14.00-16.00",б!P111&amp;" 10.00-13.00 14.00-16.30",б!P111&amp;" 10.00-13.00 14.00-17.00",б!P111&amp;" 10.00-13.00 14.00-17.30",б!P111&amp;" 10.00-13.00 14.00-18.00",б!P111&amp;" 10.00-13.00 14.00-18.30",б!P111&amp;" 10.00-13.00 14.00-19.00",б!P111&amp;" 10.00-13.00 14.00-19.30",б!P111&amp;" 10.00-13.00 14.00-20.00",б!P111&amp;" 10.00-13.00 14.00-20.30",б!P111&amp;" 10.00-13.00 14.00-21.00",б!P111&amp;" 10.00-13.00 14.00-21.30",б!P111&amp;" 10.00-13.00 14.00-22.00",б!P111&amp;" 10.00-13.00 14.00-22.30",б!P111&amp;" 10.00-13.00 14.00-23.00",б!P111&amp;" 10.00-13.00 14.00-23.30",б!P111&amp;" 10.00-13.00 14.00-00.00",б!P111&amp;" ",б!P111&amp;" ",б!P111&amp;" ",б!P111&amp;" ",б!P111&amp;" ",),б!P113))</f>
        <v>08.00-13.00 14.00-20.00</v>
      </c>
      <c r="R111" s="27" t="str">
        <f>IF(R114="","",IF(OR(Q114="7 0,5",Q114="7 1",Q114="7 1,5",Q114="7 2",Q114="7 2,5",Q114="7 3",Q114="7 3,5",Q114="7 4",Q114="7 4,5",Q114="7 5",Q114="7 5,5",Q114="7 6",Q114="7 6,5",Q114="7 7",Q114="7а 0,5",Q114="7а 1",Q114="7а 1,5",Q114="7а 2",Q114="7а 2,5",Q114="7а 3",Q114="7а 3,5",Q114="7а 4",Q114="7а 4,5",Q114="7а 5",Q114="7а 5,5",Q114="7а 6",Q114="7а 6,5",Q114="7а 7",Q114="8 0,5",Q114="8 1",Q114="8 1,5",Q114="8 2",Q114="8 2,5",Q114="8 3",Q114="8 3,5",Q114="8 4",Q114="8 4,5",Q114="8 5",Q114="8 5,5",Q114="8 6",Q114="8 6,5",Q114="8 7",Q114="8а 0,5",Q114="8а 1",Q114="8а 1,5",Q114="8а 2",Q114="8а 2,5",Q114="8а 3",Q114="8а 3,5",Q114="8а 4",Q114="8а 4,5",Q114="8а 5",Q114="8а 5,5",Q114="8а 6",Q114="8а 6,5",Q114="8а 7",Q114="9 0,5",Q114="9 1",Q114="9 1,5",Q114="9 2",Q114="9 2,5",Q114="9 3",Q114="9 3,5",Q114="9 4",Q114="9 4,5",Q114="9 5",Q114="9 5,5",Q114="9 6",Q114="9 6,5",Q114="9 7",Q114="10 0,5",Q114="10 1",Q114="10 1,5",Q114="10 2",Q114="10 2,5",Q114="10 3",Q114="10 3,5",Q114="10 4",Q114="10 4,5",Q114="10 5",Q114="10 5,5",Q114="10 6",Q114="10 6,5",Q114="10 7"),CHOOSE(MATCH(R114,{"7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00";"в";"о";"б";"к";"уо"},),б!Q111&amp;" 07.30-13.00",б!Q111&amp;" 07.30-13.30",б!Q111&amp;" 07.30-14.00",б!Q111&amp;" 07.30-13.00 14.00-14.30",б!Q111&amp;" 07.30-13.00 14.00-15.00",б!Q111&amp;" 07.30-13.00 14.00-15.30",б!Q111&amp;" 07.30-13.00 14.00-16.00",б!Q111&amp;" 07.30-13.00 14.00-16.30",б!Q111&amp;" 07.30-13.00 14.00-17.00",б!Q111&amp;" 07.30-13.00 14.00-17.30",б!Q111&amp;" 07.30-13.00 14.00-18.00",б!Q111&amp;" 07.30-13.00 14.00-18.30",б!Q111&amp;" 07.30-13.00 14.00-19.00",б!Q111&amp;" 07.30-13.00 14.00-19.30",б!Q111&amp;б!Q111&amp;"  07.30-13.00 14.00-20.00",б!Q111&amp;" 07.30-13.00 14.00-20.30",б!Q111&amp;" 07.30-13.00 14.00-21.00",б!Q111&amp;" 07.30-13.00 14.00-21.30",б!Q111&amp;" 07.30-13.00 14.00-22.00",б!Q111&amp;" 07.30-13.00 14.00-22.30",б!Q111&amp;" 07.30-13.00 14.00-23.00",б!Q111&amp;" 07.30-13.00 14.00-23.30",б!Q111&amp;" 07.30-13.00 14.00-00.00",б!Q111&amp;" 08.00-13.00",б!Q111&amp;" 08.00-13.30",б!Q111&amp;" 08.00-14.00",б!Q111&amp;" 08.00-13.00 14.00-14.30",б!Q111&amp;" 08.00-13.00 14.00-15.00",б!Q111&amp;" 08.00-13.00 14.00-15.30",б!Q111&amp;" 08.00-13.00 14.00-16.00",б!Q111&amp;" 08.00-13.00 14.00-16.30",б!Q111&amp;" 08.00-13.00 14.00-17.00",б!Q111&amp;" 08.00-13.00 14.00-17.30",б!Q111&amp;" 08.00-13.00 14.00-18.00",б!Q111&amp;" 08.00-13.00 14.00-18.30",б!Q111&amp;" 08.00-13.00 14.00-19.00",б!Q111&amp;" 08.00-13.00 14.00-19.30",б!Q111&amp;" 08.00-13.00 14.00-20.00",б!Q111&amp;" 08.00-13.00 14.00-20.30",б!Q111&amp;" 08.00-13.00 14.00-21.00",б!Q111&amp;" 08.00-13.00 14.00-21.30",б!Q111&amp;" 08.00-13.00 14.00-22.00",б!Q111&amp;" 08.00-13.00 14.00-22.30",б!Q111&amp;" 08.00-13.00 14.00-23.00",б!Q111&amp;" 08.00-13.00 14.00-23.30",б!Q111&amp;" 08.00-13.00 14.00-00.00",б!Q111&amp;" 09.00-13.00",б!Q111&amp;" 09.00-13.30",б!Q111&amp;" 09.00-14.00",б!Q111&amp;" 09.00-13.00 14.00-14.30",б!Q111&amp;" 09.00-13.00 14.00-15.00",б!Q111&amp;" 09.00-13.00 14.00-15.30",б!Q111&amp;" 09.00-13.00 14.00-16.00",б!Q111&amp;" 09.00-13.00 14.00-16.30",б!Q111&amp;" 09.00-13.00 14.00-17.00",б!Q111&amp;" 09.00-13.00 14.00-17.30",б!Q111&amp;" 09.00-13.00 14.00-18.00",б!Q111&amp;" 09.00-13.00 14.00-18.30",б!Q111&amp;" 09.00-13.00 14.00-19.00",б!Q111&amp;" 09.00-13.00 14.00-19.30",б!Q111&amp;" 09.00-13.00 14.00-20.00",б!Q111&amp;" 09.00-13.00 14.00-20.30",б!Q111&amp;" 09.00-13.00 14.00-21.00",б!Q111&amp;" 09.00-13.00 14.00-21.30",б!Q111&amp;" 09.00-13.00 14.00-22.00",б!Q111&amp;" 09.00-13.00 14.00-22.30",б!Q111&amp;" 09.00-13.00 14.00-23.00",б!Q111&amp;" 09.00-13.00 14.00-23.30",б!Q111&amp;" 09.00-13.00 14.00-00.00",б!Q111&amp;" 07.00-13.00",б!Q111&amp;" 07.00-13.30",б!Q111&amp;" 07.00-14.00",б!Q111&amp;" 07.00-13.00 14.00-14.30",б!Q111&amp;" 07.00-13.00 14.00-15.00",б!Q111&amp;" 07.00-13.00 14.00-15.30",б!Q111&amp;" 07.00-13.00 14.00-16.00",б!Q111&amp;" 07.00-13.00 14.00-16.30",б!Q111&amp;" 07.00-13.00 14.00-17.00",б!Q111&amp;" 07.00-13.00 14.00-17.30",б!Q111&amp;" 07.00-13.00 14.00-18.00",б!Q111&amp;" 07.00-13.00 14.00-18.30",б!Q111&amp;" 07.00-13.00 14.00-19.00",б!Q111&amp;" 07.00-13.00 14.00-19.30",б!Q111&amp;" 07.00-13.00 14.00-20.00",б!Q111&amp;" 07.00-13.00 14.00-20.30",б!Q111&amp;" 07.00-13.00 14.00-21.00",б!Q111&amp;" 07.00-13.00 14.00-21.30",б!Q111&amp;" 07.00-13.00 14.00-22.00",б!Q111&amp;" 07.00-13.00 14.00-22.30",б!Q111&amp;" 07.00-13.00 14.00-23.00",б!Q111&amp;" 07.00-13.00 14.00-23.30",б!Q111&amp;" 07.00-13.00 14.00-00.00",б!Q111&amp;" 08.30-13.00",б!Q111&amp;" 08.30-13.30",б!Q111&amp;" 08.30-14.00",б!Q111&amp;" 08.30-13.00 14.00-14.30",б!Q111&amp;" 08.30-13.00 14.00-15.00",б!Q111&amp;" 08.30-13.00 14.00-15.30",б!Q111&amp;" 08.30-13.00 14.00-16.00",б!Q111&amp;" 08.30-13.00 14.00-16.30",б!Q111&amp;" 08.30-13.00 14.00-17.00",б!Q111&amp;" 08.30-13.00 14.00-17.30",б!Q111&amp;" 08.30-13.00 14.00-18.00",б!Q111&amp;" 08.30-13.00 14.00-18.30",б!Q111&amp;" 08.30-13.00 14.00-19.00",б!Q111&amp;" 08.30-13.00 14.00-19.30",б!Q111&amp;" 08.30-13.00 14.00-20.00",б!Q111&amp;" 08.30-13.00 14.00-20.30",б!Q111&amp;" 08.30-13.00 14.00-21.00",б!Q111&amp;" 08.30-13.00 14.00-21.30",б!Q111&amp;" 08.30-13.00 14.00-22.00",б!Q111&amp;" 08.30-13.00 14.00-22.30",б!Q111&amp;" 08.30-13.00 14.00-23.00",б!Q111&amp;" 08.30-13.00 14.00-23.30",б!Q111&amp;" 08.30-13.00 14.00-00.00",б!Q111&amp;" 10.00-13.00",б!Q111&amp;" 10.00-13.30",б!Q111&amp;" 10.00-14.00",б!Q111&amp;" 10.00-13.00 14.00-14.30",б!Q111&amp;" 10.00-13.00 14.00-15.00",б!Q111&amp;" 10.00-13.00 14.00-15.30",б!Q111&amp;" 10.00-13.00 14.00-16.00",б!Q111&amp;" 10.00-13.00 14.00-16.30",б!Q111&amp;" 10.00-13.00 14.00-17.00",б!Q111&amp;" 10.00-13.00 14.00-17.30",б!Q111&amp;" 10.00-13.00 14.00-18.00",б!Q111&amp;" 10.00-13.00 14.00-18.30",б!Q111&amp;" 10.00-13.00 14.00-19.00",б!Q111&amp;" 10.00-13.00 14.00-19.30",б!Q111&amp;" 10.00-13.00 14.00-20.00",б!Q111&amp;" 10.00-13.00 14.00-20.30",б!Q111&amp;" 10.00-13.00 14.00-21.00",б!Q111&amp;" 10.00-13.00 14.00-21.30",б!Q111&amp;" 10.00-13.00 14.00-22.00",б!Q111&amp;" 10.00-13.00 14.00-22.30",б!Q111&amp;" 10.00-13.00 14.00-23.00",б!Q111&amp;" 10.00-13.00 14.00-23.30",б!Q111&amp;" 10.00-13.00 14.00-00.00",б!Q111&amp;" ",б!Q111&amp;" ",б!Q111&amp;" ",б!Q111&amp;" ",б!Q111&amp;" ",),б!Q113))</f>
        <v>07.30-13.00 14.00-22.30</v>
      </c>
      <c r="S111" s="92" t="str">
        <f>IF(S114="","",IF(OR(R114="7 0,5",R114="7 1",R114="7 1,5",R114="7 2",R114="7 2,5",R114="7 3",R114="7 3,5",R114="7 4",R114="7 4,5",R114="7 5",R114="7 5,5",R114="7 6",R114="7 6,5",R114="7 7",R114="7а 0,5",R114="7а 1",R114="7а 1,5",R114="7а 2",R114="7а 2,5",R114="7а 3",R114="7а 3,5",R114="7а 4",R114="7а 4,5",R114="7а 5",R114="7а 5,5",R114="7а 6",R114="7а 6,5",R114="7а 7",R114="8 0,5",R114="8 1",R114="8 1,5",R114="8 2",R114="8 2,5",R114="8 3",R114="8 3,5",R114="8 4",R114="8 4,5",R114="8 5",R114="8 5,5",R114="8 6",R114="8 6,5",R114="8 7",R114="8а 0,5",R114="8а 1",R114="8а 1,5",R114="8а 2",R114="8а 2,5",R114="8а 3",R114="8а 3,5",R114="8а 4",R114="8а 4,5",R114="8а 5",R114="8а 5,5",R114="8а 6",R114="8а 6,5",R114="8а 7",R114="9 0,5",R114="9 1",R114="9 1,5",R114="9 2",R114="9 2,5",R114="9 3",R114="9 3,5",R114="9 4",R114="9 4,5",R114="9 5",R114="9 5,5",R114="9 6",R114="9 6,5",R114="9 7",R114="10 0,5",R114="10 1",R114="10 1,5",R114="10 2",R114="10 2,5",R114="10 3",R114="10 3,5",R114="10 4",R114="10 4,5",R114="10 5",R114="10 5,5",R114="10 6",R114="10 6,5",R114="10 7"),CHOOSE(MATCH(S114,{"7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00","в","о","б","к","уо"},),б!R111&amp;" 07.30-13.00",б!R111&amp;" 07.30-13.30",б!R111&amp;" 07.30-14.00",б!R111&amp;" 07.30-13.00 14.00-14.30",б!R111&amp;" 07.30-13.00 14.00-15.00",б!R111&amp;" 07.30-13.00 14.00-15.30",б!R111&amp;" 07.30-13.00 14.00-16.00",б!R111&amp;" 07.30-13.00 14.00-16.30",б!R111&amp;" 07.30-13.00 14.00-17.00",б!R111&amp;" 07.30-13.00 14.00-17.30",б!R111&amp;" 07.30-13.00 14.00-18.00",б!R111&amp;" 07.30-13.00 14.00-18.30",б!R111&amp;" 07.30-13.00 14.00-19.00",б!R111&amp;" 07.30-13.00 14.00-19.30",б!R111&amp;б!R111&amp;"  07.30-13.00 14.00-20.00",б!R111&amp;" 07.30-13.00 14.00-20.30",б!R111&amp;" 07.30-13.00 14.00-21.00",б!R111&amp;" 07.30-13.00 14.00-21.30",б!R111&amp;" 07.30-13.00 14.00-22.00",б!R111&amp;" 07.30-13.00 14.00-22.30",б!R111&amp;" 07.30-13.00 14.00-23.00",б!R111&amp;" 07.30-13.00 14.00-23.30",б!R111&amp;" 07.30-13.00 14.00-00.00",б!R111&amp;" 08.00-13.00",б!R111&amp;" 08.00-13.30",б!R111&amp;" 08.00-14.00",б!R111&amp;" 08.00-13.00 14.00-14.30",б!R111&amp;" 08.00-13.00 14.00-15.00",б!R111&amp;" 08.00-13.00 14.00-15.30",б!R111&amp;" 08.00-13.00 14.00-16.00",б!R111&amp;" 08.00-13.00 14.00-16.30",б!R111&amp;" 08.00-13.00 14.00-17.00",б!R111&amp;" 08.00-13.00 14.00-17.30",б!R111&amp;" 08.00-13.00 14.00-18.00",б!R111&amp;" 08.00-13.00 14.00-18.30",б!R111&amp;" 08.00-13.00 14.00-19.00",б!R111&amp;" 08.00-13.00 14.00-19.30",б!R111&amp;" 08.00-13.00 14.00-20.00",б!R111&amp;" 08.00-13.00 14.00-20.30",б!R111&amp;" 08.00-13.00 14.00-21.00",б!R111&amp;" 08.00-13.00 14.00-21.30",б!R111&amp;" 08.00-13.00 14.00-22.00",б!R111&amp;" 08.00-13.00 14.00-22.30",б!R111&amp;" 08.00-13.00 14.00-23.00",б!R111&amp;" 08.00-13.00 14.00-23.30",б!R111&amp;" 08.00-13.00 14.00-00.00",б!R111&amp;" 09.00-13.00",б!R111&amp;" 09.00-13.30",б!R111&amp;" 09.00-14.00",б!R111&amp;" 09.00-13.00 14.00-14.30",б!R111&amp;" 09.00-13.00 14.00-15.00",б!R111&amp;" 09.00-13.00 14.00-15.30",б!R111&amp;" 09.00-13.00 14.00-16.00",б!R111&amp;" 09.00-13.00 14.00-16.30",б!R111&amp;" 09.00-13.00 14.00-17.00",б!R111&amp;" 09.00-13.00 14.00-17.30",б!R111&amp;" 09.00-13.00 14.00-18.00",б!R111&amp;" 09.00-13.00 14.00-18.30",б!R111&amp;" 09.00-13.00 14.00-19.00",б!R111&amp;" 09.00-13.00 14.00-19.30",б!R111&amp;" 09.00-13.00 14.00-20.00",б!R111&amp;" 09.00-13.00 14.00-20.30",б!R111&amp;" 09.00-13.00 14.00-21.00",б!R111&amp;" 09.00-13.00 14.00-21.30",б!R111&amp;" 09.00-13.00 14.00-22.00",б!R111&amp;" 09.00-13.00 14.00-22.30",б!R111&amp;" 09.00-13.00 14.00-23.00",б!R111&amp;" 09.00-13.00 14.00-23.30",б!R111&amp;" 09.00-13.00 14.00-00.00",б!R111&amp;" 07.00-13.00",б!R111&amp;" 07.00-13.30",б!R111&amp;" 07.00-14.00",б!R111&amp;" 07.00-13.00 14.00-14.30",б!R111&amp;" 07.00-13.00 14.00-15.00",б!R111&amp;" 07.00-13.00 14.00-15.30",б!R111&amp;" 07.00-13.00 14.00-16.00",б!R111&amp;" 07.00-13.00 14.00-16.30",б!R111&amp;" 07.00-13.00 14.00-17.00",б!R111&amp;" 07.00-13.00 14.00-17.30",б!R111&amp;" 07.00-13.00 14.00-18.00",б!R111&amp;" 07.00-13.00 14.00-18.30",б!R111&amp;" 07.00-13.00 14.00-19.00",б!R111&amp;" 07.00-13.00 14.00-19.30",б!R111&amp;" 07.00-13.00 14.00-20.00",б!R111&amp;" 07.00-13.00 14.00-20.30",б!R111&amp;" 07.00-13.00 14.00-21.00",б!R111&amp;" 07.00-13.00 14.00-21.30",б!R111&amp;" 07.00-13.00 14.00-22.00",б!R111&amp;" 07.00-13.00 14.00-22.30",б!R111&amp;" 07.00-13.00 14.00-23.00",б!R111&amp;" 07.00-13.00 14.00-23.30",б!R111&amp;" 07.00-13.00 14.00-00.00",б!R111&amp;" 08.30-13.00",б!R111&amp;" 08.30-13.30",б!R111&amp;" 08.30-14.00",б!R111&amp;" 08.30-13.00 14.00-14.30",б!R111&amp;" 08.30-13.00 14.00-15.00",б!R111&amp;" 08.30-13.00 14.00-15.30",б!R111&amp;" 08.30-13.00 14.00-16.00",б!R111&amp;" 08.30-13.00 14.00-16.30",б!R111&amp;" 08.30-13.00 14.00-17.00",б!R111&amp;" 08.30-13.00 14.00-17.30",б!R111&amp;" 08.30-13.00 14.00-18.00",б!R111&amp;" 08.30-13.00 14.00-18.30",б!R111&amp;" 08.30-13.00 14.00-19.00",б!R111&amp;" 08.30-13.00 14.00-19.30",б!R111&amp;" 08.30-13.00 14.00-20.00",б!R111&amp;" 08.30-13.00 14.00-20.30",б!R111&amp;" 08.30-13.00 14.00-21.00",б!R111&amp;" 08.30-13.00 14.00-21.30",б!R111&amp;" 08.30-13.00 14.00-22.00",б!R111&amp;" 08.30-13.00 14.00-22.30",б!R111&amp;" 08.30-13.00 14.00-23.00",б!R111&amp;" 08.30-13.00 14.00-23.30",б!R111&amp;" 08.30-13.00 14.00-00.00",б!R111&amp;" 10.00-13.00",б!R111&amp;" 10.00-13.30",б!R111&amp;" 10.00-14.00",б!R111&amp;" 10.00-13.00 14.00-14.30",б!R111&amp;" 10.00-13.00 14.00-15.00",б!R111&amp;" 10.00-13.00 14.00-15.30",б!R111&amp;" 10.00-13.00 14.00-16.00",б!R111&amp;" 10.00-13.00 14.00-16.30",б!R111&amp;" 10.00-13.00 14.00-17.00",б!R111&amp;" 10.00-13.00 14.00-17.30",б!R111&amp;" 10.00-13.00 14.00-18.00",б!R111&amp;" 10.00-13.00 14.00-18.30",б!R111&amp;" 10.00-13.00 14.00-19.00",б!R111&amp;" 10.00-13.00 14.00-19.30",б!R111&amp;" 10.00-13.00 14.00-20.00",б!R111&amp;" 10.00-13.00 14.00-20.30",б!R111&amp;" 10.00-13.00 14.00-21.00",б!R111&amp;" 10.00-13.00 14.00-21.30",б!R111&amp;" 10.00-13.00 14.00-22.00",б!R111&amp;" 10.00-13.00 14.00-22.30",б!R111&amp;" 10.00-13.00 14.00-23.00",б!R111&amp;" 10.00-13.00 14.00-23.30",б!R111&amp;" 10.00-13.00 14.00-00.00",б!R111&amp;" ",б!R111&amp;" ",б!R111&amp;" ",б!R111&amp;" ",б!R111&amp;" ",),б!R113))</f>
        <v/>
      </c>
      <c r="T111" s="92" t="str">
        <f>IF(T114="","",IF(OR(S114="7 0,5",S114="7 1",S114="7 1,5",S114="7 2",S114="7 2,5",S114="7 3",S114="7 3,5",S114="7 4",S114="7 4,5",S114="7 5",S114="7 5,5",S114="7 6",S114="7 6,5",S114="7 7",S114="7а 0,5",S114="7а 1",S114="7а 1,5",S114="7а 2",S114="7а 2,5",S114="7а 3",S114="7а 3,5",S114="7а 4",S114="7а 4,5",S114="7а 5",S114="7а 5,5",S114="7а 6",S114="7а 6,5",S114="7а 7",S114="8 0,5",S114="8 1",S114="8 1,5",S114="8 2",S114="8 2,5",S114="8 3",S114="8 3,5",S114="8 4",S114="8 4,5",S114="8 5",S114="8 5,5",S114="8 6",S114="8 6,5",S114="8 7",S114="8а 0,5",S114="8а 1",S114="8а 1,5",S114="8а 2",S114="8а 2,5",S114="8а 3",S114="8а 3,5",S114="8а 4",S114="8а 4,5",S114="8а 5",S114="8а 5,5",S114="8а 6",S114="8а 6,5",S114="8а 7",S114="9 0,5",S114="9 1",S114="9 1,5",S114="9 2",S114="9 2,5",S114="9 3",S114="9 3,5",S114="9 4",S114="9 4,5",S114="9 5",S114="9 5,5",S114="9 6",S114="9 6,5",S114="9 7",S114="10 0,5",S114="10 1",S114="10 1,5",S114="10 2",S114="10 2,5",S114="10 3",S114="10 3,5",S114="10 4",S114="10 4,5",S114="10 5",S114="10 5,5",S114="10 6",S114="10 6,5",S114="10 7"),CHOOSE(MATCH(T114,{"7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00";"в";"о";"б";"к";"уо"},),б!S111&amp;" 07.30-13.00",б!S111&amp;" 07.30-13.30",б!S111&amp;" 07.30-14.00",б!S111&amp;" 07.30-13.00 14.00-14.30",б!S111&amp;" 07.30-13.00 14.00-15.00",б!S111&amp;" 07.30-13.00 14.00-15.30",б!S111&amp;" 07.30-13.00 14.00-16.00",б!S111&amp;" 07.30-13.00 14.00-16.30",б!S111&amp;" 07.30-13.00 14.00-17.00",б!S111&amp;" 07.30-13.00 14.00-17.30",б!S111&amp;" 07.30-13.00 14.00-18.00",б!S111&amp;" 07.30-13.00 14.00-18.30",б!S111&amp;" 07.30-13.00 14.00-19.00",б!S111&amp;" 07.30-13.00 14.00-19.30",б!S111&amp;б!S111&amp;"  07.30-13.00 14.00-20.00",б!S111&amp;" 07.30-13.00 14.00-20.30",б!S111&amp;" 07.30-13.00 14.00-21.00",б!S111&amp;" 07.30-13.00 14.00-21.30",б!S111&amp;" 07.30-13.00 14.00-22.00",б!S111&amp;" 07.30-13.00 14.00-22.30",б!S111&amp;" 07.30-13.00 14.00-23.00",б!S111&amp;" 07.30-13.00 14.00-23.30",б!S111&amp;" 07.30-13.00 14.00-00.00",б!S111&amp;" 08.00-13.00",б!S111&amp;" 08.00-13.30",б!S111&amp;" 08.00-14.00",б!S111&amp;" 08.00-13.00 14.00-14.30",б!S111&amp;" 08.00-13.00 14.00-15.00",б!S111&amp;" 08.00-13.00 14.00-15.30",б!S111&amp;" 08.00-13.00 14.00-16.00",б!S111&amp;" 08.00-13.00 14.00-16.30",б!S111&amp;" 08.00-13.00 14.00-17.00",б!S111&amp;" 08.00-13.00 14.00-17.30",б!S111&amp;" 08.00-13.00 14.00-18.00",б!S111&amp;" 08.00-13.00 14.00-18.30",б!S111&amp;" 08.00-13.00 14.00-19.00",б!S111&amp;" 08.00-13.00 14.00-19.30",б!S111&amp;" 08.00-13.00 14.00-20.00",б!S111&amp;" 08.00-13.00 14.00-20.30",б!S111&amp;" 08.00-13.00 14.00-21.00",б!S111&amp;" 08.00-13.00 14.00-21.30",б!S111&amp;" 08.00-13.00 14.00-22.00",б!S111&amp;" 08.00-13.00 14.00-22.30",б!S111&amp;" 08.00-13.00 14.00-23.00",б!S111&amp;" 08.00-13.00 14.00-23.30",б!S111&amp;" 08.00-13.00 14.00-00.00",б!S111&amp;" 09.00-13.00",б!S111&amp;" 09.00-13.30",б!S111&amp;" 09.00-14.00",б!S111&amp;" 09.00-13.00 14.00-14.30",б!S111&amp;" 09.00-13.00 14.00-15.00",б!S111&amp;" 09.00-13.00 14.00-15.30",б!S111&amp;" 09.00-13.00 14.00-16.00",б!S111&amp;" 09.00-13.00 14.00-16.30",б!S111&amp;" 09.00-13.00 14.00-17.00",б!S111&amp;" 09.00-13.00 14.00-17.30",б!S111&amp;" 09.00-13.00 14.00-18.00",б!S111&amp;" 09.00-13.00 14.00-18.30",б!S111&amp;" 09.00-13.00 14.00-19.00",б!S111&amp;" 09.00-13.00 14.00-19.30",б!S111&amp;" 09.00-13.00 14.00-20.00",б!S111&amp;" 09.00-13.00 14.00-20.30",б!S111&amp;" 09.00-13.00 14.00-21.00",б!S111&amp;" 09.00-13.00 14.00-21.30",б!S111&amp;" 09.00-13.00 14.00-22.00",б!S111&amp;" 09.00-13.00 14.00-22.30",б!S111&amp;" 09.00-13.00 14.00-23.00",б!S111&amp;" 09.00-13.00 14.00-23.30",б!S111&amp;" 09.00-13.00 14.00-00.00",б!S111&amp;" 07.00-13.00",б!S111&amp;" 07.00-13.30",б!S111&amp;" 07.00-14.00",б!S111&amp;" 07.00-13.00 14.00-14.30",б!S111&amp;" 07.00-13.00 14.00-15.00",б!S111&amp;" 07.00-13.00 14.00-15.30",б!S111&amp;" 07.00-13.00 14.00-16.00",б!S111&amp;" 07.00-13.00 14.00-16.30",б!S111&amp;" 07.00-13.00 14.00-17.00",б!S111&amp;" 07.00-13.00 14.00-17.30",б!S111&amp;" 07.00-13.00 14.00-18.00",б!S111&amp;" 07.00-13.00 14.00-18.30",б!S111&amp;" 07.00-13.00 14.00-19.00",б!S111&amp;" 07.00-13.00 14.00-19.30",б!S111&amp;" 07.00-13.00 14.00-20.00",б!S111&amp;" 07.00-13.00 14.00-20.30",б!S111&amp;" 07.00-13.00 14.00-21.00",б!S111&amp;" 07.00-13.00 14.00-21.30",б!S111&amp;" 07.00-13.00 14.00-22.00",б!S111&amp;" 07.00-13.00 14.00-22.30",б!S111&amp;" 07.00-13.00 14.00-23.00",б!S111&amp;" 07.00-13.00 14.00-23.30",б!S111&amp;" 07.00-13.00 14.00-00.00",б!S111&amp;" 08.30-13.00",б!S111&amp;" 08.30-13.30",б!S111&amp;" 08.30-14.00",б!S111&amp;" 08.30-13.00 14.00-14.30",б!S111&amp;" 08.30-13.00 14.00-15.00",б!S111&amp;" 08.30-13.00 14.00-15.30",б!S111&amp;" 08.30-13.00 14.00-16.00",б!S111&amp;" 08.30-13.00 14.00-16.30",б!S111&amp;" 08.30-13.00 14.00-17.00",б!S111&amp;" 08.30-13.00 14.00-17.30",б!S111&amp;" 08.30-13.00 14.00-18.00",б!S111&amp;" 08.30-13.00 14.00-18.30",б!S111&amp;" 08.30-13.00 14.00-19.00",б!S111&amp;" 08.30-13.00 14.00-19.30",б!S111&amp;" 08.30-13.00 14.00-20.00",б!S111&amp;" 08.30-13.00 14.00-20.30",б!S111&amp;" 08.30-13.00 14.00-21.00",б!S111&amp;" 08.30-13.00 14.00-21.30",б!S111&amp;" 08.30-13.00 14.00-22.00",б!S111&amp;" 08.30-13.00 14.00-22.30",б!S111&amp;" 08.30-13.00 14.00-23.00",б!S111&amp;" 08.30-13.00 14.00-23.30",б!S111&amp;" 08.30-13.00 14.00-00.00",б!S111&amp;" 10.00-13.00",б!S111&amp;" 10.00-13.30",б!S111&amp;" 10.00-14.00",б!S111&amp;" 10.00-13.00 14.00-14.30",б!S111&amp;" 10.00-13.00 14.00-15.00",б!S111&amp;" 10.00-13.00 14.00-15.30",б!S111&amp;" 10.00-13.00 14.00-16.00",б!S111&amp;" 10.00-13.00 14.00-16.30",б!S111&amp;" 10.00-13.00 14.00-17.00",б!S111&amp;" 10.00-13.00 14.00-17.30",б!S111&amp;" 10.00-13.00 14.00-18.00",б!S111&amp;" 10.00-13.00 14.00-18.30",б!S111&amp;" 10.00-13.00 14.00-19.00",б!S111&amp;" 10.00-13.00 14.00-19.30",б!S111&amp;" 10.00-13.00 14.00-20.00",б!S111&amp;" 10.00-13.00 14.00-20.30",б!S111&amp;" 10.00-13.00 14.00-21.00",б!S111&amp;" 10.00-13.00 14.00-21.30",б!S111&amp;" 10.00-13.00 14.00-22.00",б!S111&amp;" 10.00-13.00 14.00-22.30",б!S111&amp;" 10.00-13.00 14.00-23.00",б!S111&amp;" 10.00-13.00 14.00-23.30",б!S111&amp;" 10.00-13.00 14.00-00.00",б!S111&amp;" ",б!S111&amp;" ",б!S111&amp;" ",б!S111&amp;" ",б!S111&amp;" ",),б!S113))</f>
        <v/>
      </c>
      <c r="U111" s="27" t="str">
        <f>IF(U114="","",IF(OR(T114="7 0,5",T114="7 1",T114="7 1,5",T114="7 2",T114="7 2,5",T114="7 3",T114="7 3,5",T114="7 4",T114="7 4,5",T114="7 5",T114="7 5,5",T114="7 6",T114="7 6,5",T114="7 7",T114="7а 0,5",T114="7а 1",T114="7а 1,5",T114="7а 2",T114="7а 2,5",T114="7а 3",T114="7а 3,5",T114="7а 4",T114="7а 4,5",T114="7а 5",T114="7а 5,5",T114="7а 6",T114="7а 6,5",T114="7а 7",T114="8 0,5",T114="8 1",T114="8 1,5",T114="8 2",T114="8 2,5",T114="8 3",T114="8 3,5",T114="8 4",T114="8 4,5",T114="8 5",T114="8 5,5",T114="8 6",T114="8 6,5",T114="8 7",T114="8а 0,5",T114="8а 1",T114="8а 1,5",T114="8а 2",T114="8а 2,5",T114="8а 3",T114="8а 3,5",T114="8а 4",T114="8а 4,5",T114="8а 5",T114="8а 5,5",T114="8а 6",T114="8а 6,5",T114="8а 7",T114="9 0,5",T114="9 1",T114="9 1,5",T114="9 2",T114="9 2,5",T114="9 3",T114="9 3,5",T114="9 4",T114="9 4,5",T114="9 5",T114="9 5,5",T114="9 6",T114="9 6,5",T114="9 7",T114="10 0,5",T114="10 1",T114="10 1,5",T114="10 2",T114="10 2,5",T114="10 3",T114="10 3,5",T114="10 4",T114="10 4,5",T114="10 5",T114="10 5,5",T114="10 6",T114="10 6,5",T114="10 7"),CHOOSE(MATCH(U114,{"7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00";"в";"о";"б";"к";"уо"},),б!T111&amp;" 07.30-13.00",б!T111&amp;" 07.30-13.30",б!T111&amp;" 07.30-14.00",б!T111&amp;" 07.30-13.00 14.00-14.30",б!T111&amp;" 07.30-13.00 14.00-15.00",б!T111&amp;" 07.30-13.00 14.00-15.30",б!T111&amp;" 07.30-13.00 14.00-16.00",б!T111&amp;" 07.30-13.00 14.00-16.30",б!T111&amp;" 07.30-13.00 14.00-17.00",б!T111&amp;" 07.30-13.00 14.00-17.30",б!T111&amp;" 07.30-13.00 14.00-18.00",б!T111&amp;" 07.30-13.00 14.00-18.30",б!T111&amp;" 07.30-13.00 14.00-19.00",б!T111&amp;" 07.30-13.00 14.00-19.30",б!T111&amp;б!T111&amp;"  07.30-13.00 14.00-20.00",б!T111&amp;" 07.30-13.00 14.00-20.30",б!T111&amp;" 07.30-13.00 14.00-21.00",б!T111&amp;" 07.30-13.00 14.00-21.30",б!T111&amp;" 07.30-13.00 14.00-22.00",б!T111&amp;" 07.30-13.00 14.00-22.30",б!T111&amp;" 07.30-13.00 14.00-23.00",б!T111&amp;" 07.30-13.00 14.00-23.30",б!T111&amp;" 07.30-13.00 14.00-00.00",б!T111&amp;" 08.00-13.00",б!T111&amp;" 08.00-13.30",б!T111&amp;" 08.00-14.00",б!T111&amp;" 08.00-13.00 14.00-14.30",б!T111&amp;" 08.00-13.00 14.00-15.00",б!T111&amp;" 08.00-13.00 14.00-15.30",б!T111&amp;" 08.00-13.00 14.00-16.00",б!T111&amp;" 08.00-13.00 14.00-16.30",б!T111&amp;" 08.00-13.00 14.00-17.00",б!T111&amp;" 08.00-13.00 14.00-17.30",б!T111&amp;" 08.00-13.00 14.00-18.00",б!T111&amp;" 08.00-13.00 14.00-18.30",б!T111&amp;" 08.00-13.00 14.00-19.00",б!T111&amp;" 08.00-13.00 14.00-19.30",б!T111&amp;" 08.00-13.00 14.00-20.00",б!T111&amp;" 08.00-13.00 14.00-20.30",б!T111&amp;" 08.00-13.00 14.00-21.00",б!T111&amp;" 08.00-13.00 14.00-21.30",б!T111&amp;" 08.00-13.00 14.00-22.00",б!T111&amp;" 08.00-13.00 14.00-22.30",б!T111&amp;" 08.00-13.00 14.00-23.00",б!T111&amp;" 08.00-13.00 14.00-23.30",б!T111&amp;" 08.00-13.00 14.00-00.00",б!T111&amp;" 09.00-13.00",б!T111&amp;" 09.00-13.30",б!T111&amp;" 09.00-14.00",б!T111&amp;" 09.00-13.00 14.00-14.30",б!T111&amp;" 09.00-13.00 14.00-15.00",б!T111&amp;" 09.00-13.00 14.00-15.30",б!T111&amp;" 09.00-13.00 14.00-16.00",б!T111&amp;" 09.00-13.00 14.00-16.30",б!T111&amp;" 09.00-13.00 14.00-17.00",б!T111&amp;" 09.00-13.00 14.00-17.30",б!T111&amp;" 09.00-13.00 14.00-18.00",б!T111&amp;" 09.00-13.00 14.00-18.30",б!T111&amp;" 09.00-13.00 14.00-19.00",б!T111&amp;" 09.00-13.00 14.00-19.30",б!T111&amp;" 09.00-13.00 14.00-20.00",б!T111&amp;" 09.00-13.00 14.00-20.30",б!T111&amp;" 09.00-13.00 14.00-21.00",б!T111&amp;" 09.00-13.00 14.00-21.30",б!T111&amp;" 09.00-13.00 14.00-22.00",б!T111&amp;" 09.00-13.00 14.00-22.30",б!T111&amp;" 09.00-13.00 14.00-23.00",б!T111&amp;" 09.00-13.00 14.00-23.30",б!T111&amp;" 09.00-13.00 14.00-00.00",б!T111&amp;" 07.00-13.00",б!T111&amp;" 07.00-13.30",б!T111&amp;" 07.00-14.00",б!T111&amp;" 07.00-13.00 14.00-14.30",б!T111&amp;" 07.00-13.00 14.00-15.00",б!T111&amp;" 07.00-13.00 14.00-15.30",б!T111&amp;" 07.00-13.00 14.00-16.00",б!T111&amp;" 07.00-13.00 14.00-16.30",б!T111&amp;" 07.00-13.00 14.00-17.00",б!T111&amp;" 07.00-13.00 14.00-17.30",б!T111&amp;" 07.00-13.00 14.00-18.00",б!T111&amp;" 07.00-13.00 14.00-18.30",б!T111&amp;" 07.00-13.00 14.00-19.00",б!T111&amp;" 07.00-13.00 14.00-19.30",б!T111&amp;" 07.00-13.00 14.00-20.00",б!T111&amp;" 07.00-13.00 14.00-20.30",б!T111&amp;" 07.00-13.00 14.00-21.00",б!T111&amp;" 07.00-13.00 14.00-21.30",б!T111&amp;" 07.00-13.00 14.00-22.00",б!T111&amp;" 07.00-13.00 14.00-22.30",б!T111&amp;" 07.00-13.00 14.00-23.00",б!T111&amp;" 07.00-13.00 14.00-23.30",б!T111&amp;" 07.00-13.00 14.00-00.00",б!T111&amp;" 08.30-13.00",б!T111&amp;" 08.30-13.30",б!T111&amp;" 08.30-14.00",б!T111&amp;" 08.30-13.00 14.00-14.30",б!T111&amp;" 08.30-13.00 14.00-15.00",б!T111&amp;" 08.30-13.00 14.00-15.30",б!T111&amp;" 08.30-13.00 14.00-16.00",б!T111&amp;" 08.30-13.00 14.00-16.30",б!T111&amp;" 08.30-13.00 14.00-17.00",б!T111&amp;" 08.30-13.00 14.00-17.30",б!T111&amp;" 08.30-13.00 14.00-18.00",б!T111&amp;" 08.30-13.00 14.00-18.30",б!T111&amp;" 08.30-13.00 14.00-19.00",б!T111&amp;" 08.30-13.00 14.00-19.30",б!T111&amp;" 08.30-13.00 14.00-20.00",б!T111&amp;" 08.30-13.00 14.00-20.30",б!T111&amp;" 08.30-13.00 14.00-21.00",б!T111&amp;" 08.30-13.00 14.00-21.30",б!T111&amp;" 08.30-13.00 14.00-22.00",б!T111&amp;" 08.30-13.00 14.00-22.30",б!T111&amp;" 08.30-13.00 14.00-23.00",б!T111&amp;" 08.30-13.00 14.00-23.30",б!T111&amp;" 08.30-13.00 14.00-00.00",б!T111&amp;" 10.00-13.00",б!T111&amp;" 10.00-13.30",б!T111&amp;" 10.00-14.00",б!T111&amp;" 10.00-13.00 14.00-14.30",б!T111&amp;" 10.00-13.00 14.00-15.00",б!T111&amp;" 10.00-13.00 14.00-15.30",б!T111&amp;" 10.00-13.00 14.00-16.00",б!T111&amp;" 10.00-13.00 14.00-16.30",б!T111&amp;" 10.00-13.00 14.00-17.00",б!T111&amp;" 10.00-13.00 14.00-17.30",б!T111&amp;" 10.00-13.00 14.00-18.00",б!T111&amp;" 10.00-13.00 14.00-18.30",б!T111&amp;" 10.00-13.00 14.00-19.00",б!T111&amp;" 10.00-13.00 14.00-19.30",б!T111&amp;" 10.00-13.00 14.00-20.00",б!T111&amp;" 10.00-13.00 14.00-20.30",б!T111&amp;" 10.00-13.00 14.00-21.00",б!T111&amp;" 10.00-13.00 14.00-21.30",б!T111&amp;" 10.00-13.00 14.00-22.00",б!T111&amp;" 10.00-13.00 14.00-22.30",б!T111&amp;" 10.00-13.00 14.00-23.00",б!T111&amp;" 10.00-13.00 14.00-23.30",б!T111&amp;" 10.00-13.00 14.00-00.00",б!T111&amp;" ",б!T111&amp;" ",б!T111&amp;" ",б!T111&amp;" ",б!T111&amp;" ",),б!T113))</f>
        <v>08.00-13.00 14.00-17.30</v>
      </c>
      <c r="V111" s="27" t="str">
        <f>IF(V114="","",IF(OR(U114="7 0,5",U114="7 1",U114="7 1,5",U114="7 2",U114="7 2,5",U114="7 3",U114="7 3,5",U114="7 4",U114="7 4,5",U114="7 5",U114="7 5,5",U114="7 6",U114="7 6,5",U114="7 7",U114="7а 0,5",U114="7а 1",U114="7а 1,5",U114="7а 2",U114="7а 2,5",U114="7а 3",U114="7а 3,5",U114="7а 4",U114="7а 4,5",U114="7а 5",U114="7а 5,5",U114="7а 6",U114="7а 6,5",U114="7а 7",U114="8 0,5",U114="8 1",U114="8 1,5",U114="8 2",U114="8 2,5",U114="8 3",U114="8 3,5",U114="8 4",U114="8 4,5",U114="8 5",U114="8 5,5",U114="8 6",U114="8 6,5",U114="8 7",U114="8а 0,5",U114="8а 1",U114="8а 1,5",U114="8а 2",U114="8а 2,5",U114="8а 3",U114="8а 3,5",U114="8а 4",U114="8а 4,5",U114="8а 5",U114="8а 5,5",U114="8а 6",U114="8а 6,5",U114="8а 7",U114="9 0,5",U114="9 1",U114="9 1,5",U114="9 2",U114="9 2,5",U114="9 3",U114="9 3,5",U114="9 4",U114="9 4,5",U114="9 5",U114="9 5,5",U114="9 6",U114="9 6,5",U114="9 7",U114="10 0,5",U114="10 1",U114="10 1,5",U114="10 2",U114="10 2,5",U114="10 3",U114="10 3,5",U114="10 4",U114="10 4,5",U114="10 5",U114="10 5,5",U114="10 6",U114="10 6,5",U114="10 7"),CHOOSE(MATCH(V114,{"7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00";"в";"о";"б";"к";"уо"},),б!U111&amp;" 07.30-13.00",б!U111&amp;" 07.30-13.30",б!U111&amp;" 07.30-14.00",б!U111&amp;" 07.30-13.00 14.00-14.30",б!U111&amp;" 07.30-13.00 14.00-15.00",б!U111&amp;" 07.30-13.00 14.00-15.30",б!U111&amp;" 07.30-13.00 14.00-16.00",б!U111&amp;" 07.30-13.00 14.00-16.30",б!U111&amp;" 07.30-13.00 14.00-17.00",б!U111&amp;" 07.30-13.00 14.00-17.30",б!U111&amp;" 07.30-13.00 14.00-18.00",б!U111&amp;" 07.30-13.00 14.00-18.30",б!U111&amp;" 07.30-13.00 14.00-19.00",б!U111&amp;" 07.30-13.00 14.00-19.30",б!U111&amp;б!U111&amp;"  07.30-13.00 14.00-20.00",б!U111&amp;" 07.30-13.00 14.00-20.30",б!U111&amp;" 07.30-13.00 14.00-21.00",б!U111&amp;" 07.30-13.00 14.00-21.30",б!U111&amp;" 07.30-13.00 14.00-22.00",б!U111&amp;" 07.30-13.00 14.00-22.30",б!U111&amp;" 07.30-13.00 14.00-23.00",б!U111&amp;" 07.30-13.00 14.00-23.30",б!U111&amp;" 07.30-13.00 14.00-00.00",б!U111&amp;" 08.00-13.00",б!U111&amp;" 08.00-13.30",б!U111&amp;" 08.00-14.00",б!U111&amp;" 08.00-13.00 14.00-14.30",б!U111&amp;" 08.00-13.00 14.00-15.00",б!U111&amp;" 08.00-13.00 14.00-15.30",б!U111&amp;" 08.00-13.00 14.00-16.00",б!U111&amp;" 08.00-13.00 14.00-16.30",б!U111&amp;" 08.00-13.00 14.00-17.00",б!U111&amp;" 08.00-13.00 14.00-17.30",б!U111&amp;" 08.00-13.00 14.00-18.00",б!U111&amp;" 08.00-13.00 14.00-18.30",б!U111&amp;" 08.00-13.00 14.00-19.00",б!U111&amp;" 08.00-13.00 14.00-19.30",б!U111&amp;" 08.00-13.00 14.00-20.00",б!U111&amp;" 08.00-13.00 14.00-20.30",б!U111&amp;" 08.00-13.00 14.00-21.00",б!U111&amp;" 08.00-13.00 14.00-21.30",б!U111&amp;" 08.00-13.00 14.00-22.00",б!U111&amp;" 08.00-13.00 14.00-22.30",б!U111&amp;" 08.00-13.00 14.00-23.00",б!U111&amp;" 08.00-13.00 14.00-23.30",б!U111&amp;" 08.00-13.00 14.00-00.00",б!U111&amp;" 09.00-13.00",б!U111&amp;" 09.00-13.30",б!U111&amp;" 09.00-14.00",б!U111&amp;" 09.00-13.00 14.00-14.30",б!U111&amp;" 09.00-13.00 14.00-15.00",б!U111&amp;" 09.00-13.00 14.00-15.30",б!U111&amp;" 09.00-13.00 14.00-16.00",б!U111&amp;" 09.00-13.00 14.00-16.30",б!U111&amp;" 09.00-13.00 14.00-17.00",б!U111&amp;" 09.00-13.00 14.00-17.30",б!U111&amp;" 09.00-13.00 14.00-18.00",б!U111&amp;" 09.00-13.00 14.00-18.30",б!U111&amp;" 09.00-13.00 14.00-19.00",б!U111&amp;" 09.00-13.00 14.00-19.30",б!U111&amp;" 09.00-13.00 14.00-20.00",б!U111&amp;" 09.00-13.00 14.00-20.30",б!U111&amp;" 09.00-13.00 14.00-21.00",б!U111&amp;" 09.00-13.00 14.00-21.30",б!U111&amp;" 09.00-13.00 14.00-22.00",б!U111&amp;" 09.00-13.00 14.00-22.30",б!U111&amp;" 09.00-13.00 14.00-23.00",б!U111&amp;" 09.00-13.00 14.00-23.30",б!U111&amp;" 09.00-13.00 14.00-00.00",б!U111&amp;" 07.00-13.00",б!U111&amp;" 07.00-13.30",б!U111&amp;" 07.00-14.00",б!U111&amp;" 07.00-13.00 14.00-14.30",б!U111&amp;" 07.00-13.00 14.00-15.00",б!U111&amp;" 07.00-13.00 14.00-15.30",б!U111&amp;" 07.00-13.00 14.00-16.00",б!U111&amp;" 07.00-13.00 14.00-16.30",б!U111&amp;" 07.00-13.00 14.00-17.00",б!U111&amp;" 07.00-13.00 14.00-17.30",б!U111&amp;" 07.00-13.00 14.00-18.00",б!U111&amp;" 07.00-13.00 14.00-18.30",б!U111&amp;" 07.00-13.00 14.00-19.00",б!U111&amp;" 07.00-13.00 14.00-19.30",б!U111&amp;" 07.00-13.00 14.00-20.00",б!U111&amp;" 07.00-13.00 14.00-20.30",б!U111&amp;" 07.00-13.00 14.00-21.00",б!U111&amp;" 07.00-13.00 14.00-21.30",б!U111&amp;" 07.00-13.00 14.00-22.00",б!U111&amp;" 07.00-13.00 14.00-22.30",б!U111&amp;" 07.00-13.00 14.00-23.00",б!U111&amp;" 07.00-13.00 14.00-23.30",б!U111&amp;" 07.00-13.00 14.00-00.00",б!U111&amp;" 08.30-13.00",б!U111&amp;" 08.30-13.30",б!U111&amp;" 08.30-14.00",б!U111&amp;" 08.30-13.00 14.00-14.30",б!U111&amp;" 08.30-13.00 14.00-15.00",б!U111&amp;" 08.30-13.00 14.00-15.30",б!U111&amp;" 08.30-13.00 14.00-16.00",б!U111&amp;" 08.30-13.00 14.00-16.30",б!U111&amp;" 08.30-13.00 14.00-17.00",б!U111&amp;" 08.30-13.00 14.00-17.30",б!U111&amp;" 08.30-13.00 14.00-18.00",б!U111&amp;" 08.30-13.00 14.00-18.30",б!U111&amp;" 08.30-13.00 14.00-19.00",б!U111&amp;" 08.30-13.00 14.00-19.30",б!U111&amp;" 08.30-13.00 14.00-20.00",б!U111&amp;" 08.30-13.00 14.00-20.30",б!U111&amp;" 08.30-13.00 14.00-21.00",б!U111&amp;" 08.30-13.00 14.00-21.30",б!U111&amp;" 08.30-13.00 14.00-22.00",б!U111&amp;" 08.30-13.00 14.00-22.30",б!U111&amp;" 08.30-13.00 14.00-23.00",б!U111&amp;" 08.30-13.00 14.00-23.30",б!U111&amp;" 08.30-13.00 14.00-00.00",б!U111&amp;" 10.00-13.00",б!U111&amp;" 10.00-13.30",б!U111&amp;" 10.00-14.00",б!U111&amp;" 10.00-13.00 14.00-14.30",б!U111&amp;" 10.00-13.00 14.00-15.00",б!U111&amp;" 10.00-13.00 14.00-15.30",б!U111&amp;" 10.00-13.00 14.00-16.00",б!U111&amp;" 10.00-13.00 14.00-16.30",б!U111&amp;" 10.00-13.00 14.00-17.00",б!U111&amp;" 10.00-13.00 14.00-17.30",б!U111&amp;" 10.00-13.00 14.00-18.00",б!U111&amp;" 10.00-13.00 14.00-18.30",б!U111&amp;" 10.00-13.00 14.00-19.00",б!U111&amp;" 10.00-13.00 14.00-19.30",б!U111&amp;" 10.00-13.00 14.00-20.00",б!U111&amp;" 10.00-13.00 14.00-20.30",б!U111&amp;" 10.00-13.00 14.00-21.00",б!U111&amp;" 10.00-13.00 14.00-21.30",б!U111&amp;" 10.00-13.00 14.00-22.00",б!U111&amp;" 10.00-13.00 14.00-22.30",б!U111&amp;" 10.00-13.00 14.00-23.00",б!U111&amp;" 10.00-13.00 14.00-23.30",б!U111&amp;" 10.00-13.00 14.00-00.00",б!U111&amp;" ",б!U111&amp;" ",б!U111&amp;" ",б!U111&amp;" ",б!U111&amp;" ",),б!U113))</f>
        <v>08.00-13.00 14.00-21.00</v>
      </c>
      <c r="W111" s="27" t="str">
        <f>IF(W114="","",IF(OR(V114="7 0,5",V114="7 1",V114="7 1,5",V114="7 2",V114="7 2,5",V114="7 3",V114="7 3,5",V114="7 4",V114="7 4,5",V114="7 5",V114="7 5,5",V114="7 6",V114="7 6,5",V114="7 7",V114="7а 0,5",V114="7а 1",V114="7а 1,5",V114="7а 2",V114="7а 2,5",V114="7а 3",V114="7а 3,5",V114="7а 4",V114="7а 4,5",V114="7а 5",V114="7а 5,5",V114="7а 6",V114="7а 6,5",V114="7а 7",V114="8 0,5",V114="8 1",V114="8 1,5",V114="8 2",V114="8 2,5",V114="8 3",V114="8 3,5",V114="8 4",V114="8 4,5",V114="8 5",V114="8 5,5",V114="8 6",V114="8 6,5",V114="8 7",V114="8а 0,5",V114="8а 1",V114="8а 1,5",V114="8а 2",V114="8а 2,5",V114="8а 3",V114="8а 3,5",V114="8а 4",V114="8а 4,5",V114="8а 5",V114="8а 5,5",V114="8а 6",V114="8а 6,5",V114="8а 7",V114="9 0,5",V114="9 1",V114="9 1,5",V114="9 2",V114="9 2,5",V114="9 3",V114="9 3,5",V114="9 4",V114="9 4,5",V114="9 5",V114="9 5,5",V114="9 6",V114="9 6,5",V114="9 7",V114="10 0,5",V114="10 1",V114="10 1,5",V114="10 2",V114="10 2,5",V114="10 3",V114="10 3,5",V114="10 4",V114="10 4,5",V114="10 5",V114="10 5,5",V114="10 6",V114="10 6,5",V114="10 7"),CHOOSE(MATCH(W114,{"7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00","в","о","б","к","уо"},),б!V111&amp;" 07.30-13.00",б!V111&amp;" 07.30-13.30",б!V111&amp;" 07.30-14.00",б!V111&amp;" 07.30-13.00 14.00-14.30",б!V111&amp;" 07.30-13.00 14.00-15.00",б!V111&amp;" 07.30-13.00 14.00-15.30",б!V111&amp;" 07.30-13.00 14.00-16.00",б!V111&amp;" 07.30-13.00 14.00-16.30",б!V111&amp;" 07.30-13.00 14.00-17.00",б!V111&amp;" 07.30-13.00 14.00-17.30",б!V111&amp;" 07.30-13.00 14.00-18.00",б!V111&amp;" 07.30-13.00 14.00-18.30",б!V111&amp;" 07.30-13.00 14.00-19.00",б!V111&amp;" 07.30-13.00 14.00-19.30",б!V111&amp;б!V111&amp;"  07.30-13.00 14.00-20.00",б!V111&amp;" 07.30-13.00 14.00-20.30",б!V111&amp;" 07.30-13.00 14.00-21.00",б!V111&amp;" 07.30-13.00 14.00-21.30",б!V111&amp;" 07.30-13.00 14.00-22.00",б!V111&amp;" 07.30-13.00 14.00-22.30",б!V111&amp;" 07.30-13.00 14.00-23.00",б!V111&amp;" 07.30-13.00 14.00-23.30",б!V111&amp;" 07.30-13.00 14.00-00.00",б!V111&amp;" 08.00-13.00",б!V111&amp;" 08.00-13.30",б!V111&amp;" 08.00-14.00",б!V111&amp;" 08.00-13.00 14.00-14.30",б!V111&amp;" 08.00-13.00 14.00-15.00",б!V111&amp;" 08.00-13.00 14.00-15.30",б!V111&amp;" 08.00-13.00 14.00-16.00",б!V111&amp;" 08.00-13.00 14.00-16.30",б!V111&amp;" 08.00-13.00 14.00-17.00",б!V111&amp;" 08.00-13.00 14.00-17.30",б!V111&amp;" 08.00-13.00 14.00-18.00",б!V111&amp;" 08.00-13.00 14.00-18.30",б!V111&amp;" 08.00-13.00 14.00-19.00",б!V111&amp;" 08.00-13.00 14.00-19.30",б!V111&amp;" 08.00-13.00 14.00-20.00",б!V111&amp;" 08.00-13.00 14.00-20.30",б!V111&amp;" 08.00-13.00 14.00-21.00",б!V111&amp;" 08.00-13.00 14.00-21.30",б!V111&amp;" 08.00-13.00 14.00-22.00",б!V111&amp;" 08.00-13.00 14.00-22.30",б!V111&amp;" 08.00-13.00 14.00-23.00",б!V111&amp;" 08.00-13.00 14.00-23.30",б!V111&amp;" 08.00-13.00 14.00-00.00",б!V111&amp;" 09.00-13.00",б!V111&amp;" 09.00-13.30",б!V111&amp;" 09.00-14.00",б!V111&amp;" 09.00-13.00 14.00-14.30",б!V111&amp;" 09.00-13.00 14.00-15.00",б!V111&amp;" 09.00-13.00 14.00-15.30",б!V111&amp;" 09.00-13.00 14.00-16.00",б!V111&amp;" 09.00-13.00 14.00-16.30",б!V111&amp;" 09.00-13.00 14.00-17.00",б!V111&amp;" 09.00-13.00 14.00-17.30",б!V111&amp;" 09.00-13.00 14.00-18.00",б!V111&amp;" 09.00-13.00 14.00-18.30",б!V111&amp;" 09.00-13.00 14.00-19.00",б!V111&amp;" 09.00-13.00 14.00-19.30",б!V111&amp;" 09.00-13.00 14.00-20.00",б!V111&amp;" 09.00-13.00 14.00-20.30",б!V111&amp;" 09.00-13.00 14.00-21.00",б!V111&amp;" 09.00-13.00 14.00-21.30",б!V111&amp;" 09.00-13.00 14.00-22.00",б!V111&amp;" 09.00-13.00 14.00-22.30",б!V111&amp;" 09.00-13.00 14.00-23.00",б!V111&amp;" 09.00-13.00 14.00-23.30",б!V111&amp;" 09.00-13.00 14.00-00.00",б!V111&amp;" 07.00-13.00",б!V111&amp;" 07.00-13.30",б!V111&amp;" 07.00-14.00",б!V111&amp;" 07.00-13.00 14.00-14.30",б!V111&amp;" 07.00-13.00 14.00-15.00",б!V111&amp;" 07.00-13.00 14.00-15.30",б!V111&amp;" 07.00-13.00 14.00-16.00",б!V111&amp;" 07.00-13.00 14.00-16.30",б!V111&amp;" 07.00-13.00 14.00-17.00",б!V111&amp;" 07.00-13.00 14.00-17.30",б!V111&amp;" 07.00-13.00 14.00-18.00",б!V111&amp;" 07.00-13.00 14.00-18.30",б!V111&amp;" 07.00-13.00 14.00-19.00",б!V111&amp;" 07.00-13.00 14.00-19.30",б!V111&amp;" 07.00-13.00 14.00-20.00",б!V111&amp;" 07.00-13.00 14.00-20.30",б!V111&amp;" 07.00-13.00 14.00-21.00",б!V111&amp;" 07.00-13.00 14.00-21.30",б!V111&amp;" 07.00-13.00 14.00-22.00",б!V111&amp;" 07.00-13.00 14.00-22.30",б!V111&amp;" 07.00-13.00 14.00-23.00",б!V111&amp;" 07.00-13.00 14.00-23.30",б!V111&amp;" 07.00-13.00 14.00-00.00",б!V111&amp;" 08.30-13.00",б!V111&amp;" 08.30-13.30",б!V111&amp;" 08.30-14.00",б!V111&amp;" 08.30-13.00 14.00-14.30",б!V111&amp;" 08.30-13.00 14.00-15.00",б!V111&amp;" 08.30-13.00 14.00-15.30",б!V111&amp;" 08.30-13.00 14.00-16.00",б!V111&amp;" 08.30-13.00 14.00-16.30",б!V111&amp;" 08.30-13.00 14.00-17.00",б!V111&amp;" 08.30-13.00 14.00-17.30",б!V111&amp;" 08.30-13.00 14.00-18.00",б!V111&amp;" 08.30-13.00 14.00-18.30",б!V111&amp;" 08.30-13.00 14.00-19.00",б!V111&amp;" 08.30-13.00 14.00-19.30",б!V111&amp;" 08.30-13.00 14.00-20.00",б!V111&amp;" 08.30-13.00 14.00-20.30",б!V111&amp;" 08.30-13.00 14.00-21.00",б!V111&amp;" 08.30-13.00 14.00-21.30",б!V111&amp;" 08.30-13.00 14.00-22.00",б!V111&amp;" 08.30-13.00 14.00-22.30",б!V111&amp;" 08.30-13.00 14.00-23.00",б!V111&amp;" 08.30-13.00 14.00-23.30",б!V111&amp;" 08.30-13.00 14.00-00.00",б!V111&amp;" 10.00-13.00",б!V111&amp;" 10.00-13.30",б!V111&amp;" 10.00-14.00",б!V111&amp;" 10.00-13.00 14.00-14.30",б!V111&amp;" 10.00-13.00 14.00-15.00",б!V111&amp;" 10.00-13.00 14.00-15.30",б!V111&amp;" 10.00-13.00 14.00-16.00",б!V111&amp;" 10.00-13.00 14.00-16.30",б!V111&amp;" 10.00-13.00 14.00-17.00",б!V111&amp;" 10.00-13.00 14.00-17.30",б!V111&amp;" 10.00-13.00 14.00-18.00",б!V111&amp;" 10.00-13.00 14.00-18.30",б!V111&amp;" 10.00-13.00 14.00-19.00",б!V111&amp;" 10.00-13.00 14.00-19.30",б!V111&amp;" 10.00-13.00 14.00-20.00",б!V111&amp;" 10.00-13.00 14.00-20.30",б!V111&amp;" 10.00-13.00 14.00-21.00",б!V111&amp;" 10.00-13.00 14.00-21.30",б!V111&amp;" 10.00-13.00 14.00-22.00",б!V111&amp;" 10.00-13.00 14.00-22.30",б!V111&amp;" 10.00-13.00 14.00-23.00",б!V111&amp;" 10.00-13.00 14.00-23.30",б!V111&amp;" 10.00-13.00 14.00-00.00",б!V111&amp;" ",б!V111&amp;" ",б!V111&amp;" ",б!V111&amp;" ",б!V111&amp;" ",),б!V113))</f>
        <v>08.00-13.00 14.00-19.00</v>
      </c>
      <c r="X111" s="27" t="str">
        <f>IF(X114="","",IF(OR(W114="7 0,5",W114="7 1",W114="7 1,5",W114="7 2",W114="7 2,5",W114="7 3",W114="7 3,5",W114="7 4",W114="7 4,5",W114="7 5",W114="7 5,5",W114="7 6",W114="7 6,5",W114="7 7",W114="7а 0,5",W114="7а 1",W114="7а 1,5",W114="7а 2",W114="7а 2,5",W114="7а 3",W114="7а 3,5",W114="7а 4",W114="7а 4,5",W114="7а 5",W114="7а 5,5",W114="7а 6",W114="7а 6,5",W114="7а 7",W114="8 0,5",W114="8 1",W114="8 1,5",W114="8 2",W114="8 2,5",W114="8 3",W114="8 3,5",W114="8 4",W114="8 4,5",W114="8 5",W114="8 5,5",W114="8 6",W114="8 6,5",W114="8 7",W114="8а 0,5",W114="8а 1",W114="8а 1,5",W114="8а 2",W114="8а 2,5",W114="8а 3",W114="8а 3,5",W114="8а 4",W114="8а 4,5",W114="8а 5",W114="8а 5,5",W114="8а 6",W114="8а 6,5",W114="8а 7",W114="9 0,5",W114="9 1",W114="9 1,5",W114="9 2",W114="9 2,5",W114="9 3",W114="9 3,5",W114="9 4",W114="9 4,5",W114="9 5",W114="9 5,5",W114="9 6",W114="9 6,5",W114="9 7",W114="10 0,5",W114="10 1",W114="10 1,5",W114="10 2",W114="10 2,5",W114="10 3",W114="10 3,5",W114="10 4",W114="10 4,5",W114="10 5",W114="10 5,5",W114="10 6",W114="10 6,5",W114="10 7"),CHOOSE(MATCH(X114,{"7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00";"в";"о";"б";"к";"уо"},),б!W111&amp;" 07.30-13.00",б!W111&amp;" 07.30-13.30",б!W111&amp;" 07.30-14.00",б!W111&amp;" 07.30-13.00 14.00-14.30",б!W111&amp;" 07.30-13.00 14.00-15.00",б!W111&amp;" 07.30-13.00 14.00-15.30",б!W111&amp;" 07.30-13.00 14.00-16.00",б!W111&amp;" 07.30-13.00 14.00-16.30",б!W111&amp;" 07.30-13.00 14.00-17.00",б!W111&amp;" 07.30-13.00 14.00-17.30",б!W111&amp;" 07.30-13.00 14.00-18.00",б!W111&amp;" 07.30-13.00 14.00-18.30",б!W111&amp;" 07.30-13.00 14.00-19.00",б!W111&amp;" 07.30-13.00 14.00-19.30",б!W111&amp;б!W111&amp;"  07.30-13.00 14.00-20.00",б!W111&amp;" 07.30-13.00 14.00-20.30",б!W111&amp;" 07.30-13.00 14.00-21.00",б!W111&amp;" 07.30-13.00 14.00-21.30",б!W111&amp;" 07.30-13.00 14.00-22.00",б!W111&amp;" 07.30-13.00 14.00-22.30",б!W111&amp;" 07.30-13.00 14.00-23.00",б!W111&amp;" 07.30-13.00 14.00-23.30",б!W111&amp;" 07.30-13.00 14.00-00.00",б!W111&amp;" 08.00-13.00",б!W111&amp;" 08.00-13.30",б!W111&amp;" 08.00-14.00",б!W111&amp;" 08.00-13.00 14.00-14.30",б!W111&amp;" 08.00-13.00 14.00-15.00",б!W111&amp;" 08.00-13.00 14.00-15.30",б!W111&amp;" 08.00-13.00 14.00-16.00",б!W111&amp;" 08.00-13.00 14.00-16.30",б!W111&amp;" 08.00-13.00 14.00-17.00",б!W111&amp;" 08.00-13.00 14.00-17.30",б!W111&amp;" 08.00-13.00 14.00-18.00",б!W111&amp;" 08.00-13.00 14.00-18.30",б!W111&amp;" 08.00-13.00 14.00-19.00",б!W111&amp;" 08.00-13.00 14.00-19.30",б!W111&amp;" 08.00-13.00 14.00-20.00",б!W111&amp;" 08.00-13.00 14.00-20.30",б!W111&amp;" 08.00-13.00 14.00-21.00",б!W111&amp;" 08.00-13.00 14.00-21.30",б!W111&amp;" 08.00-13.00 14.00-22.00",б!W111&amp;" 08.00-13.00 14.00-22.30",б!W111&amp;" 08.00-13.00 14.00-23.00",б!W111&amp;" 08.00-13.00 14.00-23.30",б!W111&amp;" 08.00-13.00 14.00-00.00",б!W111&amp;" 09.00-13.00",б!W111&amp;" 09.00-13.30",б!W111&amp;" 09.00-14.00",б!W111&amp;" 09.00-13.00 14.00-14.30",б!W111&amp;" 09.00-13.00 14.00-15.00",б!W111&amp;" 09.00-13.00 14.00-15.30",б!W111&amp;" 09.00-13.00 14.00-16.00",б!W111&amp;" 09.00-13.00 14.00-16.30",б!W111&amp;" 09.00-13.00 14.00-17.00",б!W111&amp;" 09.00-13.00 14.00-17.30",б!W111&amp;" 09.00-13.00 14.00-18.00",б!W111&amp;" 09.00-13.00 14.00-18.30",б!W111&amp;" 09.00-13.00 14.00-19.00",б!W111&amp;" 09.00-13.00 14.00-19.30",б!W111&amp;" 09.00-13.00 14.00-20.00",б!W111&amp;" 09.00-13.00 14.00-20.30",б!W111&amp;" 09.00-13.00 14.00-21.00",б!W111&amp;" 09.00-13.00 14.00-21.30",б!W111&amp;" 09.00-13.00 14.00-22.00",б!W111&amp;" 09.00-13.00 14.00-22.30",б!W111&amp;" 09.00-13.00 14.00-23.00",б!W111&amp;" 09.00-13.00 14.00-23.30",б!W111&amp;" 09.00-13.00 14.00-00.00",б!W111&amp;" 07.00-13.00",б!W111&amp;" 07.00-13.30",б!W111&amp;" 07.00-14.00",б!W111&amp;" 07.00-13.00 14.00-14.30",б!W111&amp;" 07.00-13.00 14.00-15.00",б!W111&amp;" 07.00-13.00 14.00-15.30",б!W111&amp;" 07.00-13.00 14.00-16.00",б!W111&amp;" 07.00-13.00 14.00-16.30",б!W111&amp;" 07.00-13.00 14.00-17.00",б!W111&amp;" 07.00-13.00 14.00-17.30",б!W111&amp;" 07.00-13.00 14.00-18.00",б!W111&amp;" 07.00-13.00 14.00-18.30",б!W111&amp;" 07.00-13.00 14.00-19.00",б!W111&amp;" 07.00-13.00 14.00-19.30",б!W111&amp;" 07.00-13.00 14.00-20.00",б!W111&amp;" 07.00-13.00 14.00-20.30",б!W111&amp;" 07.00-13.00 14.00-21.00",б!W111&amp;" 07.00-13.00 14.00-21.30",б!W111&amp;" 07.00-13.00 14.00-22.00",б!W111&amp;" 07.00-13.00 14.00-22.30",б!W111&amp;" 07.00-13.00 14.00-23.00",б!W111&amp;" 07.00-13.00 14.00-23.30",б!W111&amp;" 07.00-13.00 14.00-00.00",б!W111&amp;" 08.30-13.00",б!W111&amp;" 08.30-13.30",б!W111&amp;" 08.30-14.00",б!W111&amp;" 08.30-13.00 14.00-14.30",б!W111&amp;" 08.30-13.00 14.00-15.00",б!W111&amp;" 08.30-13.00 14.00-15.30",б!W111&amp;" 08.30-13.00 14.00-16.00",б!W111&amp;" 08.30-13.00 14.00-16.30",б!W111&amp;" 08.30-13.00 14.00-17.00",б!W111&amp;" 08.30-13.00 14.00-17.30",б!W111&amp;" 08.30-13.00 14.00-18.00",б!W111&amp;" 08.30-13.00 14.00-18.30",б!W111&amp;" 08.30-13.00 14.00-19.00",б!W111&amp;" 08.30-13.00 14.00-19.30",б!W111&amp;" 08.30-13.00 14.00-20.00",б!W111&amp;" 08.30-13.00 14.00-20.30",б!W111&amp;" 08.30-13.00 14.00-21.00",б!W111&amp;" 08.30-13.00 14.00-21.30",б!W111&amp;" 08.30-13.00 14.00-22.00",б!W111&amp;" 08.30-13.00 14.00-22.30",б!W111&amp;" 08.30-13.00 14.00-23.00",б!W111&amp;" 08.30-13.00 14.00-23.30",б!W111&amp;" 08.30-13.00 14.00-00.00",б!W111&amp;" 10.00-13.00",б!W111&amp;" 10.00-13.30",б!W111&amp;" 10.00-14.00",б!W111&amp;" 10.00-13.00 14.00-14.30",б!W111&amp;" 10.00-13.00 14.00-15.00",б!W111&amp;" 10.00-13.00 14.00-15.30",б!W111&amp;" 10.00-13.00 14.00-16.00",б!W111&amp;" 10.00-13.00 14.00-16.30",б!W111&amp;" 10.00-13.00 14.00-17.00",б!W111&amp;" 10.00-13.00 14.00-17.30",б!W111&amp;" 10.00-13.00 14.00-18.00",б!W111&amp;" 10.00-13.00 14.00-18.30",б!W111&amp;" 10.00-13.00 14.00-19.00",б!W111&amp;" 10.00-13.00 14.00-19.30",б!W111&amp;" 10.00-13.00 14.00-20.00",б!W111&amp;" 10.00-13.00 14.00-20.30",б!W111&amp;" 10.00-13.00 14.00-21.00",б!W111&amp;" 10.00-13.00 14.00-21.30",б!W111&amp;" 10.00-13.00 14.00-22.00",б!W111&amp;" 10.00-13.00 14.00-22.30",б!W111&amp;" 10.00-13.00 14.00-23.00",б!W111&amp;" 10.00-13.00 14.00-23.30",б!W111&amp;" 10.00-13.00 14.00-00.00",б!W111&amp;" ",б!W111&amp;" ",б!W111&amp;" ",б!W111&amp;" ",б!W111&amp;" ",),б!W113))</f>
        <v>08.00-13.00 14.00-20.30</v>
      </c>
      <c r="Y111" s="27" t="str">
        <f>IF(Y114="","",IF(OR(X114="7 0,5",X114="7 1",X114="7 1,5",X114="7 2",X114="7 2,5",X114="7 3",X114="7 3,5",X114="7 4",X114="7 4,5",X114="7 5",X114="7 5,5",X114="7 6",X114="7 6,5",X114="7 7",X114="7а 0,5",X114="7а 1",X114="7а 1,5",X114="7а 2",X114="7а 2,5",X114="7а 3",X114="7а 3,5",X114="7а 4",X114="7а 4,5",X114="7а 5",X114="7а 5,5",X114="7а 6",X114="7а 6,5",X114="7а 7",X114="8 0,5",X114="8 1",X114="8 1,5",X114="8 2",X114="8 2,5",X114="8 3",X114="8 3,5",X114="8 4",X114="8 4,5",X114="8 5",X114="8 5,5",X114="8 6",X114="8 6,5",X114="8 7",X114="8а 0,5",X114="8а 1",X114="8а 1,5",X114="8а 2",X114="8а 2,5",X114="8а 3",X114="8а 3,5",X114="8а 4",X114="8а 4,5",X114="8а 5",X114="8а 5,5",X114="8а 6",X114="8а 6,5",X114="8а 7",X114="9 0,5",X114="9 1",X114="9 1,5",X114="9 2",X114="9 2,5",X114="9 3",X114="9 3,5",X114="9 4",X114="9 4,5",X114="9 5",X114="9 5,5",X114="9 6",X114="9 6,5",X114="9 7",X114="10 0,5",X114="10 1",X114="10 1,5",X114="10 2",X114="10 2,5",X114="10 3",X114="10 3,5",X114="10 4",X114="10 4,5",X114="10 5",X114="10 5,5",X114="10 6",X114="10 6,5",X114="10 7"),CHOOSE(MATCH(Y114,{"7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00";"в";"о";"б";"к";"уо"},),б!X111&amp;" 07.30-13.00",б!X111&amp;" 07.30-13.30",б!X111&amp;" 07.30-14.00",б!X111&amp;" 07.30-13.00 14.00-14.30",б!X111&amp;" 07.30-13.00 14.00-15.00",б!X111&amp;" 07.30-13.00 14.00-15.30",б!X111&amp;" 07.30-13.00 14.00-16.00",б!X111&amp;" 07.30-13.00 14.00-16.30",б!X111&amp;" 07.30-13.00 14.00-17.00",б!X111&amp;" 07.30-13.00 14.00-17.30",б!X111&amp;" 07.30-13.00 14.00-18.00",б!X111&amp;" 07.30-13.00 14.00-18.30",б!X111&amp;" 07.30-13.00 14.00-19.00",б!X111&amp;" 07.30-13.00 14.00-19.30",б!X111&amp;б!X111&amp;"  07.30-13.00 14.00-20.00",б!X111&amp;" 07.30-13.00 14.00-20.30",б!X111&amp;" 07.30-13.00 14.00-21.00",б!X111&amp;" 07.30-13.00 14.00-21.30",б!X111&amp;" 07.30-13.00 14.00-22.00",б!X111&amp;" 07.30-13.00 14.00-22.30",б!X111&amp;" 07.30-13.00 14.00-23.00",б!X111&amp;" 07.30-13.00 14.00-23.30",б!X111&amp;" 07.30-13.00 14.00-00.00",б!X111&amp;" 08.00-13.00",б!X111&amp;" 08.00-13.30",б!X111&amp;" 08.00-14.00",б!X111&amp;" 08.00-13.00 14.00-14.30",б!X111&amp;" 08.00-13.00 14.00-15.00",б!X111&amp;" 08.00-13.00 14.00-15.30",б!X111&amp;" 08.00-13.00 14.00-16.00",б!X111&amp;" 08.00-13.00 14.00-16.30",б!X111&amp;" 08.00-13.00 14.00-17.00",б!X111&amp;" 08.00-13.00 14.00-17.30",б!X111&amp;" 08.00-13.00 14.00-18.00",б!X111&amp;" 08.00-13.00 14.00-18.30",б!X111&amp;" 08.00-13.00 14.00-19.00",б!X111&amp;" 08.00-13.00 14.00-19.30",б!X111&amp;" 08.00-13.00 14.00-20.00",б!X111&amp;" 08.00-13.00 14.00-20.30",б!X111&amp;" 08.00-13.00 14.00-21.00",б!X111&amp;" 08.00-13.00 14.00-21.30",б!X111&amp;" 08.00-13.00 14.00-22.00",б!X111&amp;" 08.00-13.00 14.00-22.30",б!X111&amp;" 08.00-13.00 14.00-23.00",б!X111&amp;" 08.00-13.00 14.00-23.30",б!X111&amp;" 08.00-13.00 14.00-00.00",б!X111&amp;" 09.00-13.00",б!X111&amp;" 09.00-13.30",б!X111&amp;" 09.00-14.00",б!X111&amp;" 09.00-13.00 14.00-14.30",б!X111&amp;" 09.00-13.00 14.00-15.00",б!X111&amp;" 09.00-13.00 14.00-15.30",б!X111&amp;" 09.00-13.00 14.00-16.00",б!X111&amp;" 09.00-13.00 14.00-16.30",б!X111&amp;" 09.00-13.00 14.00-17.00",б!X111&amp;" 09.00-13.00 14.00-17.30",б!X111&amp;" 09.00-13.00 14.00-18.00",б!X111&amp;" 09.00-13.00 14.00-18.30",б!X111&amp;" 09.00-13.00 14.00-19.00",б!X111&amp;" 09.00-13.00 14.00-19.30",б!X111&amp;" 09.00-13.00 14.00-20.00",б!X111&amp;" 09.00-13.00 14.00-20.30",б!X111&amp;" 09.00-13.00 14.00-21.00",б!X111&amp;" 09.00-13.00 14.00-21.30",б!X111&amp;" 09.00-13.00 14.00-22.00",б!X111&amp;" 09.00-13.00 14.00-22.30",б!X111&amp;" 09.00-13.00 14.00-23.00",б!X111&amp;" 09.00-13.00 14.00-23.30",б!X111&amp;" 09.00-13.00 14.00-00.00",б!X111&amp;" 07.00-13.00",б!X111&amp;" 07.00-13.30",б!X111&amp;" 07.00-14.00",б!X111&amp;" 07.00-13.00 14.00-14.30",б!X111&amp;" 07.00-13.00 14.00-15.00",б!X111&amp;" 07.00-13.00 14.00-15.30",б!X111&amp;" 07.00-13.00 14.00-16.00",б!X111&amp;" 07.00-13.00 14.00-16.30",б!X111&amp;" 07.00-13.00 14.00-17.00",б!X111&amp;" 07.00-13.00 14.00-17.30",б!X111&amp;" 07.00-13.00 14.00-18.00",б!X111&amp;" 07.00-13.00 14.00-18.30",б!X111&amp;" 07.00-13.00 14.00-19.00",б!X111&amp;" 07.00-13.00 14.00-19.30",б!X111&amp;" 07.00-13.00 14.00-20.00",б!X111&amp;" 07.00-13.00 14.00-20.30",б!X111&amp;" 07.00-13.00 14.00-21.00",б!X111&amp;" 07.00-13.00 14.00-21.30",б!X111&amp;" 07.00-13.00 14.00-22.00",б!X111&amp;" 07.00-13.00 14.00-22.30",б!X111&amp;" 07.00-13.00 14.00-23.00",б!X111&amp;" 07.00-13.00 14.00-23.30",б!X111&amp;" 07.00-13.00 14.00-00.00",б!X111&amp;" 08.30-13.00",б!X111&amp;" 08.30-13.30",б!X111&amp;" 08.30-14.00",б!X111&amp;" 08.30-13.00 14.00-14.30",б!X111&amp;" 08.30-13.00 14.00-15.00",б!X111&amp;" 08.30-13.00 14.00-15.30",б!X111&amp;" 08.30-13.00 14.00-16.00",б!X111&amp;" 08.30-13.00 14.00-16.30",б!X111&amp;" 08.30-13.00 14.00-17.00",б!X111&amp;" 08.30-13.00 14.00-17.30",б!X111&amp;" 08.30-13.00 14.00-18.00",б!X111&amp;" 08.30-13.00 14.00-18.30",б!X111&amp;" 08.30-13.00 14.00-19.00",б!X111&amp;" 08.30-13.00 14.00-19.30",б!X111&amp;" 08.30-13.00 14.00-20.00",б!X111&amp;" 08.30-13.00 14.00-20.30",б!X111&amp;" 08.30-13.00 14.00-21.00",б!X111&amp;" 08.30-13.00 14.00-21.30",б!X111&amp;" 08.30-13.00 14.00-22.00",б!X111&amp;" 08.30-13.00 14.00-22.30",б!X111&amp;" 08.30-13.00 14.00-23.00",б!X111&amp;" 08.30-13.00 14.00-23.30",б!X111&amp;" 08.30-13.00 14.00-00.00",б!X111&amp;" 10.00-13.00",б!X111&amp;" 10.00-13.30",б!X111&amp;" 10.00-14.00",б!X111&amp;" 10.00-13.00 14.00-14.30",б!X111&amp;" 10.00-13.00 14.00-15.00",б!X111&amp;" 10.00-13.00 14.00-15.30",б!X111&amp;" 10.00-13.00 14.00-16.00",б!X111&amp;" 10.00-13.00 14.00-16.30",б!X111&amp;" 10.00-13.00 14.00-17.00",б!X111&amp;" 10.00-13.00 14.00-17.30",б!X111&amp;" 10.00-13.00 14.00-18.00",б!X111&amp;" 10.00-13.00 14.00-18.30",б!X111&amp;" 10.00-13.00 14.00-19.00",б!X111&amp;" 10.00-13.00 14.00-19.30",б!X111&amp;" 10.00-13.00 14.00-20.00",б!X111&amp;" 10.00-13.00 14.00-20.30",б!X111&amp;" 10.00-13.00 14.00-21.00",б!X111&amp;" 10.00-13.00 14.00-21.30",б!X111&amp;" 10.00-13.00 14.00-22.00",б!X111&amp;" 10.00-13.00 14.00-22.30",б!X111&amp;" 10.00-13.00 14.00-23.00",б!X111&amp;" 10.00-13.00 14.00-23.30",б!X111&amp;" 10.00-13.00 14.00-00.00",б!X111&amp;" ",б!X111&amp;" ",б!X111&amp;" ",б!X111&amp;" ",б!X111&amp;" ",),б!X113))</f>
        <v>08.00-13.00 14.00-20.00</v>
      </c>
      <c r="Z111" s="92" t="str">
        <f>IF(Z114="","",IF(OR(Y114="7 0,5",Y114="7 1",Y114="7 1,5",Y114="7 2",Y114="7 2,5",Y114="7 3",Y114="7 3,5",Y114="7 4",Y114="7 4,5",Y114="7 5",Y114="7 5,5",Y114="7 6",Y114="7 6,5",Y114="7 7",Y114="7а 0,5",Y114="7а 1",Y114="7а 1,5",Y114="7а 2",Y114="7а 2,5",Y114="7а 3",Y114="7а 3,5",Y114="7а 4",Y114="7а 4,5",Y114="7а 5",Y114="7а 5,5",Y114="7а 6",Y114="7а 6,5",Y114="7а 7",Y114="8 0,5",Y114="8 1",Y114="8 1,5",Y114="8 2",Y114="8 2,5",Y114="8 3",Y114="8 3,5",Y114="8 4",Y114="8 4,5",Y114="8 5",Y114="8 5,5",Y114="8 6",Y114="8 6,5",Y114="8 7",Y114="8а 0,5",Y114="8а 1",Y114="8а 1,5",Y114="8а 2",Y114="8а 2,5",Y114="8а 3",Y114="8а 3,5",Y114="8а 4",Y114="8а 4,5",Y114="8а 5",Y114="8а 5,5",Y114="8а 6",Y114="8а 6,5",Y114="8а 7",Y114="9 0,5",Y114="9 1",Y114="9 1,5",Y114="9 2",Y114="9 2,5",Y114="9 3",Y114="9 3,5",Y114="9 4",Y114="9 4,5",Y114="9 5",Y114="9 5,5",Y114="9 6",Y114="9 6,5",Y114="9 7",Y114="10 0,5",Y114="10 1",Y114="10 1,5",Y114="10 2",Y114="10 2,5",Y114="10 3",Y114="10 3,5",Y114="10 4",Y114="10 4,5",Y114="10 5",Y114="10 5,5",Y114="10 6",Y114="10 6,5",Y114="10 7"),CHOOSE(MATCH(Z114,{"7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00";"в";"о";"б";"к";"уо"},),б!Y111&amp;" 07.30-13.00",б!Y111&amp;" 07.30-13.30",б!Y111&amp;" 07.30-14.00",б!Y111&amp;" 07.30-13.00 14.00-14.30",б!Y111&amp;" 07.30-13.00 14.00-15.00",б!Y111&amp;" 07.30-13.00 14.00-15.30",б!Y111&amp;" 07.30-13.00 14.00-16.00",б!Y111&amp;" 07.30-13.00 14.00-16.30",б!Y111&amp;" 07.30-13.00 14.00-17.00",б!Y111&amp;" 07.30-13.00 14.00-17.30",б!Y111&amp;" 07.30-13.00 14.00-18.00",б!Y111&amp;" 07.30-13.00 14.00-18.30",б!Y111&amp;" 07.30-13.00 14.00-19.00",б!Y111&amp;" 07.30-13.00 14.00-19.30",б!Y111&amp;б!Y111&amp;"  07.30-13.00 14.00-20.00",б!Y111&amp;" 07.30-13.00 14.00-20.30",б!Y111&amp;" 07.30-13.00 14.00-21.00",б!Y111&amp;" 07.30-13.00 14.00-21.30",б!Y111&amp;" 07.30-13.00 14.00-22.00",б!Y111&amp;" 07.30-13.00 14.00-22.30",б!Y111&amp;" 07.30-13.00 14.00-23.00",б!Y111&amp;" 07.30-13.00 14.00-23.30",б!Y111&amp;" 07.30-13.00 14.00-00.00",б!Y111&amp;" 08.00-13.00",б!Y111&amp;" 08.00-13.30",б!Y111&amp;" 08.00-14.00",б!Y111&amp;" 08.00-13.00 14.00-14.30",б!Y111&amp;" 08.00-13.00 14.00-15.00",б!Y111&amp;" 08.00-13.00 14.00-15.30",б!Y111&amp;" 08.00-13.00 14.00-16.00",б!Y111&amp;" 08.00-13.00 14.00-16.30",б!Y111&amp;" 08.00-13.00 14.00-17.00",б!Y111&amp;" 08.00-13.00 14.00-17.30",б!Y111&amp;" 08.00-13.00 14.00-18.00",б!Y111&amp;" 08.00-13.00 14.00-18.30",б!Y111&amp;" 08.00-13.00 14.00-19.00",б!Y111&amp;" 08.00-13.00 14.00-19.30",б!Y111&amp;" 08.00-13.00 14.00-20.00",б!Y111&amp;" 08.00-13.00 14.00-20.30",б!Y111&amp;" 08.00-13.00 14.00-21.00",б!Y111&amp;" 08.00-13.00 14.00-21.30",б!Y111&amp;" 08.00-13.00 14.00-22.00",б!Y111&amp;" 08.00-13.00 14.00-22.30",б!Y111&amp;" 08.00-13.00 14.00-23.00",б!Y111&amp;" 08.00-13.00 14.00-23.30",б!Y111&amp;" 08.00-13.00 14.00-00.00",б!Y111&amp;" 09.00-13.00",б!Y111&amp;" 09.00-13.30",б!Y111&amp;" 09.00-14.00",б!Y111&amp;" 09.00-13.00 14.00-14.30",б!Y111&amp;" 09.00-13.00 14.00-15.00",б!Y111&amp;" 09.00-13.00 14.00-15.30",б!Y111&amp;" 09.00-13.00 14.00-16.00",б!Y111&amp;" 09.00-13.00 14.00-16.30",б!Y111&amp;" 09.00-13.00 14.00-17.00",б!Y111&amp;" 09.00-13.00 14.00-17.30",б!Y111&amp;" 09.00-13.00 14.00-18.00",б!Y111&amp;" 09.00-13.00 14.00-18.30",б!Y111&amp;" 09.00-13.00 14.00-19.00",б!Y111&amp;" 09.00-13.00 14.00-19.30",б!Y111&amp;" 09.00-13.00 14.00-20.00",б!Y111&amp;" 09.00-13.00 14.00-20.30",б!Y111&amp;" 09.00-13.00 14.00-21.00",б!Y111&amp;" 09.00-13.00 14.00-21.30",б!Y111&amp;" 09.00-13.00 14.00-22.00",б!Y111&amp;" 09.00-13.00 14.00-22.30",б!Y111&amp;" 09.00-13.00 14.00-23.00",б!Y111&amp;" 09.00-13.00 14.00-23.30",б!Y111&amp;" 09.00-13.00 14.00-00.00",б!Y111&amp;" 07.00-13.00",б!Y111&amp;" 07.00-13.30",б!Y111&amp;" 07.00-14.00",б!Y111&amp;" 07.00-13.00 14.00-14.30",б!Y111&amp;" 07.00-13.00 14.00-15.00",б!Y111&amp;" 07.00-13.00 14.00-15.30",б!Y111&amp;" 07.00-13.00 14.00-16.00",б!Y111&amp;" 07.00-13.00 14.00-16.30",б!Y111&amp;" 07.00-13.00 14.00-17.00",б!Y111&amp;" 07.00-13.00 14.00-17.30",б!Y111&amp;" 07.00-13.00 14.00-18.00",б!Y111&amp;" 07.00-13.00 14.00-18.30",б!Y111&amp;" 07.00-13.00 14.00-19.00",б!Y111&amp;" 07.00-13.00 14.00-19.30",б!Y111&amp;" 07.00-13.00 14.00-20.00",б!Y111&amp;" 07.00-13.00 14.00-20.30",б!Y111&amp;" 07.00-13.00 14.00-21.00",б!Y111&amp;" 07.00-13.00 14.00-21.30",б!Y111&amp;" 07.00-13.00 14.00-22.00",б!Y111&amp;" 07.00-13.00 14.00-22.30",б!Y111&amp;" 07.00-13.00 14.00-23.00",б!Y111&amp;" 07.00-13.00 14.00-23.30",б!Y111&amp;" 07.00-13.00 14.00-00.00",б!Y111&amp;" 08.30-13.00",б!Y111&amp;" 08.30-13.30",б!Y111&amp;" 08.30-14.00",б!Y111&amp;" 08.30-13.00 14.00-14.30",б!Y111&amp;" 08.30-13.00 14.00-15.00",б!Y111&amp;" 08.30-13.00 14.00-15.30",б!Y111&amp;" 08.30-13.00 14.00-16.00",б!Y111&amp;" 08.30-13.00 14.00-16.30",б!Y111&amp;" 08.30-13.00 14.00-17.00",б!Y111&amp;" 08.30-13.00 14.00-17.30",б!Y111&amp;" 08.30-13.00 14.00-18.00",б!Y111&amp;" 08.30-13.00 14.00-18.30",б!Y111&amp;" 08.30-13.00 14.00-19.00",б!Y111&amp;" 08.30-13.00 14.00-19.30",б!Y111&amp;" 08.30-13.00 14.00-20.00",б!Y111&amp;" 08.30-13.00 14.00-20.30",б!Y111&amp;" 08.30-13.00 14.00-21.00",б!Y111&amp;" 08.30-13.00 14.00-21.30",б!Y111&amp;" 08.30-13.00 14.00-22.00",б!Y111&amp;" 08.30-13.00 14.00-22.30",б!Y111&amp;" 08.30-13.00 14.00-23.00",б!Y111&amp;" 08.30-13.00 14.00-23.30",б!Y111&amp;" 08.30-13.00 14.00-00.00",б!Y111&amp;" 10.00-13.00",б!Y111&amp;" 10.00-13.30",б!Y111&amp;" 10.00-14.00",б!Y111&amp;" 10.00-13.00 14.00-14.30",б!Y111&amp;" 10.00-13.00 14.00-15.00",б!Y111&amp;" 10.00-13.00 14.00-15.30",б!Y111&amp;" 10.00-13.00 14.00-16.00",б!Y111&amp;" 10.00-13.00 14.00-16.30",б!Y111&amp;" 10.00-13.00 14.00-17.00",б!Y111&amp;" 10.00-13.00 14.00-17.30",б!Y111&amp;" 10.00-13.00 14.00-18.00",б!Y111&amp;" 10.00-13.00 14.00-18.30",б!Y111&amp;" 10.00-13.00 14.00-19.00",б!Y111&amp;" 10.00-13.00 14.00-19.30",б!Y111&amp;" 10.00-13.00 14.00-20.00",б!Y111&amp;" 10.00-13.00 14.00-20.30",б!Y111&amp;" 10.00-13.00 14.00-21.00",б!Y111&amp;" 10.00-13.00 14.00-21.30",б!Y111&amp;" 10.00-13.00 14.00-22.00",б!Y111&amp;" 10.00-13.00 14.00-22.30",б!Y111&amp;" 10.00-13.00 14.00-23.00",б!Y111&amp;" 10.00-13.00 14.00-23.30",б!Y111&amp;" 10.00-13.00 14.00-00.00",б!Y111&amp;" ",б!Y111&amp;" ",б!Y111&amp;" ",б!Y111&amp;" ",б!Y111&amp;" ",),б!Y113))</f>
        <v/>
      </c>
      <c r="AA111" s="92" t="str">
        <f>IF(AA114="","",IF(OR(Z114="7 0,5",Z114="7 1",Z114="7 1,5",Z114="7 2",Z114="7 2,5",Z114="7 3",Z114="7 3,5",Z114="7 4",Z114="7 4,5",Z114="7 5",Z114="7 5,5",Z114="7 6",Z114="7 6,5",Z114="7 7",Z114="7а 0,5",Z114="7а 1",Z114="7а 1,5",Z114="7а 2",Z114="7а 2,5",Z114="7а 3",Z114="7а 3,5",Z114="7а 4",Z114="7а 4,5",Z114="7а 5",Z114="7а 5,5",Z114="7а 6",Z114="7а 6,5",Z114="7а 7",Z114="8 0,5",Z114="8 1",Z114="8 1,5",Z114="8 2",Z114="8 2,5",Z114="8 3",Z114="8 3,5",Z114="8 4",Z114="8 4,5",Z114="8 5",Z114="8 5,5",Z114="8 6",Z114="8 6,5",Z114="8 7",Z114="8а 0,5",Z114="8а 1",Z114="8а 1,5",Z114="8а 2",Z114="8а 2,5",Z114="8а 3",Z114="8а 3,5",Z114="8а 4",Z114="8а 4,5",Z114="8а 5",Z114="8а 5,5",Z114="8а 6",Z114="8а 6,5",Z114="8а 7",Z114="9 0,5",Z114="9 1",Z114="9 1,5",Z114="9 2",Z114="9 2,5",Z114="9 3",Z114="9 3,5",Z114="9 4",Z114="9 4,5",Z114="9 5",Z114="9 5,5",Z114="9 6",Z114="9 6,5",Z114="9 7",Z114="10 0,5",Z114="10 1",Z114="10 1,5",Z114="10 2",Z114="10 2,5",Z114="10 3",Z114="10 3,5",Z114="10 4",Z114="10 4,5",Z114="10 5",Z114="10 5,5",Z114="10 6",Z114="10 6,5",Z114="10 7"),CHOOSE(MATCH(AA114,{"7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00","в","о","б","к","уо"},),б!Z111&amp;" 07.30-13.00",б!Z111&amp;" 07.30-13.30",б!Z111&amp;" 07.30-14.00",б!Z111&amp;" 07.30-13.00 14.00-14.30",б!Z111&amp;" 07.30-13.00 14.00-15.00",б!Z111&amp;" 07.30-13.00 14.00-15.30",б!Z111&amp;" 07.30-13.00 14.00-16.00",б!Z111&amp;" 07.30-13.00 14.00-16.30",б!Z111&amp;" 07.30-13.00 14.00-17.00",б!Z111&amp;" 07.30-13.00 14.00-17.30",б!Z111&amp;" 07.30-13.00 14.00-18.00",б!Z111&amp;" 07.30-13.00 14.00-18.30",б!Z111&amp;" 07.30-13.00 14.00-19.00",б!Z111&amp;" 07.30-13.00 14.00-19.30",б!Z111&amp;б!Z111&amp;"  07.30-13.00 14.00-20.00",б!Z111&amp;" 07.30-13.00 14.00-20.30",б!Z111&amp;" 07.30-13.00 14.00-21.00",б!Z111&amp;" 07.30-13.00 14.00-21.30",б!Z111&amp;" 07.30-13.00 14.00-22.00",б!Z111&amp;" 07.30-13.00 14.00-22.30",б!Z111&amp;" 07.30-13.00 14.00-23.00",б!Z111&amp;" 07.30-13.00 14.00-23.30",б!Z111&amp;" 07.30-13.00 14.00-00.00",б!Z111&amp;" 08.00-13.00",б!Z111&amp;" 08.00-13.30",б!Z111&amp;" 08.00-14.00",б!Z111&amp;" 08.00-13.00 14.00-14.30",б!Z111&amp;" 08.00-13.00 14.00-15.00",б!Z111&amp;" 08.00-13.00 14.00-15.30",б!Z111&amp;" 08.00-13.00 14.00-16.00",б!Z111&amp;" 08.00-13.00 14.00-16.30",б!Z111&amp;" 08.00-13.00 14.00-17.00",б!Z111&amp;" 08.00-13.00 14.00-17.30",б!Z111&amp;" 08.00-13.00 14.00-18.00",б!Z111&amp;" 08.00-13.00 14.00-18.30",б!Z111&amp;" 08.00-13.00 14.00-19.00",б!Z111&amp;" 08.00-13.00 14.00-19.30",б!Z111&amp;" 08.00-13.00 14.00-20.00",б!Z111&amp;" 08.00-13.00 14.00-20.30",б!Z111&amp;" 08.00-13.00 14.00-21.00",б!Z111&amp;" 08.00-13.00 14.00-21.30",б!Z111&amp;" 08.00-13.00 14.00-22.00",б!Z111&amp;" 08.00-13.00 14.00-22.30",б!Z111&amp;" 08.00-13.00 14.00-23.00",б!Z111&amp;" 08.00-13.00 14.00-23.30",б!Z111&amp;" 08.00-13.00 14.00-00.00",б!Z111&amp;" 09.00-13.00",б!Z111&amp;" 09.00-13.30",б!Z111&amp;" 09.00-14.00",б!Z111&amp;" 09.00-13.00 14.00-14.30",б!Z111&amp;" 09.00-13.00 14.00-15.00",б!Z111&amp;" 09.00-13.00 14.00-15.30",б!Z111&amp;" 09.00-13.00 14.00-16.00",б!Z111&amp;" 09.00-13.00 14.00-16.30",б!Z111&amp;" 09.00-13.00 14.00-17.00",б!Z111&amp;" 09.00-13.00 14.00-17.30",б!Z111&amp;" 09.00-13.00 14.00-18.00",б!Z111&amp;" 09.00-13.00 14.00-18.30",б!Z111&amp;" 09.00-13.00 14.00-19.00",б!Z111&amp;" 09.00-13.00 14.00-19.30",б!Z111&amp;" 09.00-13.00 14.00-20.00",б!Z111&amp;" 09.00-13.00 14.00-20.30",б!Z111&amp;" 09.00-13.00 14.00-21.00",б!Z111&amp;" 09.00-13.00 14.00-21.30",б!Z111&amp;" 09.00-13.00 14.00-22.00",б!Z111&amp;" 09.00-13.00 14.00-22.30",б!Z111&amp;" 09.00-13.00 14.00-23.00",б!Z111&amp;" 09.00-13.00 14.00-23.30",б!Z111&amp;" 09.00-13.00 14.00-00.00",б!Z111&amp;" 07.00-13.00",б!Z111&amp;" 07.00-13.30",б!Z111&amp;" 07.00-14.00",б!Z111&amp;" 07.00-13.00 14.00-14.30",б!Z111&amp;" 07.00-13.00 14.00-15.00",б!Z111&amp;" 07.00-13.00 14.00-15.30",б!Z111&amp;" 07.00-13.00 14.00-16.00",б!Z111&amp;" 07.00-13.00 14.00-16.30",б!Z111&amp;" 07.00-13.00 14.00-17.00",б!Z111&amp;" 07.00-13.00 14.00-17.30",б!Z111&amp;" 07.00-13.00 14.00-18.00",б!Z111&amp;" 07.00-13.00 14.00-18.30",б!Z111&amp;" 07.00-13.00 14.00-19.00",б!Z111&amp;" 07.00-13.00 14.00-19.30",б!Z111&amp;" 07.00-13.00 14.00-20.00",б!Z111&amp;" 07.00-13.00 14.00-20.30",б!Z111&amp;" 07.00-13.00 14.00-21.00",б!Z111&amp;" 07.00-13.00 14.00-21.30",б!Z111&amp;" 07.00-13.00 14.00-22.00",б!Z111&amp;" 07.00-13.00 14.00-22.30",б!Z111&amp;" 07.00-13.00 14.00-23.00",б!Z111&amp;" 07.00-13.00 14.00-23.30",б!Z111&amp;" 07.00-13.00 14.00-00.00",б!Z111&amp;" 08.30-13.00",б!Z111&amp;" 08.30-13.30",б!Z111&amp;" 08.30-14.00",б!Z111&amp;" 08.30-13.00 14.00-14.30",б!Z111&amp;" 08.30-13.00 14.00-15.00",б!Z111&amp;" 08.30-13.00 14.00-15.30",б!Z111&amp;" 08.30-13.00 14.00-16.00",б!Z111&amp;" 08.30-13.00 14.00-16.30",б!Z111&amp;" 08.30-13.00 14.00-17.00",б!Z111&amp;" 08.30-13.00 14.00-17.30",б!Z111&amp;" 08.30-13.00 14.00-18.00",б!Z111&amp;" 08.30-13.00 14.00-18.30",б!Z111&amp;" 08.30-13.00 14.00-19.00",б!Z111&amp;" 08.30-13.00 14.00-19.30",б!Z111&amp;" 08.30-13.00 14.00-20.00",б!Z111&amp;" 08.30-13.00 14.00-20.30",б!Z111&amp;" 08.30-13.00 14.00-21.00",б!Z111&amp;" 08.30-13.00 14.00-21.30",б!Z111&amp;" 08.30-13.00 14.00-22.00",б!Z111&amp;" 08.30-13.00 14.00-22.30",б!Z111&amp;" 08.30-13.00 14.00-23.00",б!Z111&amp;" 08.30-13.00 14.00-23.30",б!Z111&amp;" 08.30-13.00 14.00-00.00",б!Z111&amp;" 10.00-13.00",б!Z111&amp;" 10.00-13.30",б!Z111&amp;" 10.00-14.00",б!Z111&amp;" 10.00-13.00 14.00-14.30",б!Z111&amp;" 10.00-13.00 14.00-15.00",б!Z111&amp;" 10.00-13.00 14.00-15.30",б!Z111&amp;" 10.00-13.00 14.00-16.00",б!Z111&amp;" 10.00-13.00 14.00-16.30",б!Z111&amp;" 10.00-13.00 14.00-17.00",б!Z111&amp;" 10.00-13.00 14.00-17.30",б!Z111&amp;" 10.00-13.00 14.00-18.00",б!Z111&amp;" 10.00-13.00 14.00-18.30",б!Z111&amp;" 10.00-13.00 14.00-19.00",б!Z111&amp;" 10.00-13.00 14.00-19.30",б!Z111&amp;" 10.00-13.00 14.00-20.00",б!Z111&amp;" 10.00-13.00 14.00-20.30",б!Z111&amp;" 10.00-13.00 14.00-21.00",б!Z111&amp;" 10.00-13.00 14.00-21.30",б!Z111&amp;" 10.00-13.00 14.00-22.00",б!Z111&amp;" 10.00-13.00 14.00-22.30",б!Z111&amp;" 10.00-13.00 14.00-23.00",б!Z111&amp;" 10.00-13.00 14.00-23.30",б!Z111&amp;" 10.00-13.00 14.00-00.00",б!Z111&amp;" ",б!Z111&amp;" ",б!Z111&amp;" ",б!Z111&amp;" ",б!Z111&amp;" ",),б!Z113))</f>
        <v/>
      </c>
      <c r="AB111" s="27" t="str">
        <f>IF(AB114="","",IF(OR(AA114="7 0,5",AA114="7 1",AA114="7 1,5",AA114="7 2",AA114="7 2,5",AA114="7 3",AA114="7 3,5",AA114="7 4",AA114="7 4,5",AA114="7 5",AA114="7 5,5",AA114="7 6",AA114="7 6,5",AA114="7 7",AA114="7а 0,5",AA114="7а 1",AA114="7а 1,5",AA114="7а 2",AA114="7а 2,5",AA114="7а 3",AA114="7а 3,5",AA114="7а 4",AA114="7а 4,5",AA114="7а 5",AA114="7а 5,5",AA114="7а 6",AA114="7а 6,5",AA114="7а 7",AA114="8 0,5",AA114="8 1",AA114="8 1,5",AA114="8 2",AA114="8 2,5",AA114="8 3",AA114="8 3,5",AA114="8 4",AA114="8 4,5",AA114="8 5",AA114="8 5,5",AA114="8 6",AA114="8 6,5",AA114="8 7",AA114="8а 0,5",AA114="8а 1",AA114="8а 1,5",AA114="8а 2",AA114="8а 2,5",AA114="8а 3",AA114="8а 3,5",AA114="8а 4",AA114="8а 4,5",AA114="8а 5",AA114="8а 5,5",AA114="8а 6",AA114="8а 6,5",AA114="8а 7",AA114="9 0,5",AA114="9 1",AA114="9 1,5",AA114="9 2",AA114="9 2,5",AA114="9 3",AA114="9 3,5",AA114="9 4",AA114="9 4,5",AA114="9 5",AA114="9 5,5",AA114="9 6",AA114="9 6,5",AA114="9 7",AA114="10 0,5",AA114="10 1",AA114="10 1,5",AA114="10 2",AA114="10 2,5",AA114="10 3",AA114="10 3,5",AA114="10 4",AA114="10 4,5",AA114="10 5",AA114="10 5,5",AA114="10 6",AA114="10 6,5",AA114="10 7"),CHOOSE(MATCH(AB114,{"7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00";"в";"о";"б";"к";"уо"},),б!AA111&amp;" 07.30-13.00",б!AA111&amp;" 07.30-13.30",б!AA111&amp;" 07.30-14.00",б!AA111&amp;" 07.30-13.00 14.00-14.30",б!AA111&amp;" 07.30-13.00 14.00-15.00",б!AA111&amp;" 07.30-13.00 14.00-15.30",б!AA111&amp;" 07.30-13.00 14.00-16.00",б!AA111&amp;" 07.30-13.00 14.00-16.30",б!AA111&amp;" 07.30-13.00 14.00-17.00",б!AA111&amp;" 07.30-13.00 14.00-17.30",б!AA111&amp;" 07.30-13.00 14.00-18.00",б!AA111&amp;" 07.30-13.00 14.00-18.30",б!AA111&amp;" 07.30-13.00 14.00-19.00",б!AA111&amp;" 07.30-13.00 14.00-19.30",б!AA111&amp;б!AA111&amp;"  07.30-13.00 14.00-20.00",б!AA111&amp;" 07.30-13.00 14.00-20.30",б!AA111&amp;" 07.30-13.00 14.00-21.00",б!AA111&amp;" 07.30-13.00 14.00-21.30",б!AA111&amp;" 07.30-13.00 14.00-22.00",б!AA111&amp;" 07.30-13.00 14.00-22.30",б!AA111&amp;" 07.30-13.00 14.00-23.00",б!AA111&amp;" 07.30-13.00 14.00-23.30",б!AA111&amp;" 07.30-13.00 14.00-00.00",б!AA111&amp;" 08.00-13.00",б!AA111&amp;" 08.00-13.30",б!AA111&amp;" 08.00-14.00",б!AA111&amp;" 08.00-13.00 14.00-14.30",б!AA111&amp;" 08.00-13.00 14.00-15.00",б!AA111&amp;" 08.00-13.00 14.00-15.30",б!AA111&amp;" 08.00-13.00 14.00-16.00",б!AA111&amp;" 08.00-13.00 14.00-16.30",б!AA111&amp;" 08.00-13.00 14.00-17.00",б!AA111&amp;" 08.00-13.00 14.00-17.30",б!AA111&amp;" 08.00-13.00 14.00-18.00",б!AA111&amp;" 08.00-13.00 14.00-18.30",б!AA111&amp;" 08.00-13.00 14.00-19.00",б!AA111&amp;" 08.00-13.00 14.00-19.30",б!AA111&amp;" 08.00-13.00 14.00-20.00",б!AA111&amp;" 08.00-13.00 14.00-20.30",б!AA111&amp;" 08.00-13.00 14.00-21.00",б!AA111&amp;" 08.00-13.00 14.00-21.30",б!AA111&amp;" 08.00-13.00 14.00-22.00",б!AA111&amp;" 08.00-13.00 14.00-22.30",б!AA111&amp;" 08.00-13.00 14.00-23.00",б!AA111&amp;" 08.00-13.00 14.00-23.30",б!AA111&amp;" 08.00-13.00 14.00-00.00",б!AA111&amp;" 09.00-13.00",б!AA111&amp;" 09.00-13.30",б!AA111&amp;" 09.00-14.00",б!AA111&amp;" 09.00-13.00 14.00-14.30",б!AA111&amp;" 09.00-13.00 14.00-15.00",б!AA111&amp;" 09.00-13.00 14.00-15.30",б!AA111&amp;" 09.00-13.00 14.00-16.00",б!AA111&amp;" 09.00-13.00 14.00-16.30",б!AA111&amp;" 09.00-13.00 14.00-17.00",б!AA111&amp;" 09.00-13.00 14.00-17.30",б!AA111&amp;" 09.00-13.00 14.00-18.00",б!AA111&amp;" 09.00-13.00 14.00-18.30",б!AA111&amp;" 09.00-13.00 14.00-19.00",б!AA111&amp;" 09.00-13.00 14.00-19.30",б!AA111&amp;" 09.00-13.00 14.00-20.00",б!AA111&amp;" 09.00-13.00 14.00-20.30",б!AA111&amp;" 09.00-13.00 14.00-21.00",б!AA111&amp;" 09.00-13.00 14.00-21.30",б!AA111&amp;" 09.00-13.00 14.00-22.00",б!AA111&amp;" 09.00-13.00 14.00-22.30",б!AA111&amp;" 09.00-13.00 14.00-23.00",б!AA111&amp;" 09.00-13.00 14.00-23.30",б!AA111&amp;" 09.00-13.00 14.00-00.00",б!AA111&amp;" 07.00-13.00",б!AA111&amp;" 07.00-13.30",б!AA111&amp;" 07.00-14.00",б!AA111&amp;" 07.00-13.00 14.00-14.30",б!AA111&amp;" 07.00-13.00 14.00-15.00",б!AA111&amp;" 07.00-13.00 14.00-15.30",б!AA111&amp;" 07.00-13.00 14.00-16.00",б!AA111&amp;" 07.00-13.00 14.00-16.30",б!AA111&amp;" 07.00-13.00 14.00-17.00",б!AA111&amp;" 07.00-13.00 14.00-17.30",б!AA111&amp;" 07.00-13.00 14.00-18.00",б!AA111&amp;" 07.00-13.00 14.00-18.30",б!AA111&amp;" 07.00-13.00 14.00-19.00",б!AA111&amp;" 07.00-13.00 14.00-19.30",б!AA111&amp;" 07.00-13.00 14.00-20.00",б!AA111&amp;" 07.00-13.00 14.00-20.30",б!AA111&amp;" 07.00-13.00 14.00-21.00",б!AA111&amp;" 07.00-13.00 14.00-21.30",б!AA111&amp;" 07.00-13.00 14.00-22.00",б!AA111&amp;" 07.00-13.00 14.00-22.30",б!AA111&amp;" 07.00-13.00 14.00-23.00",б!AA111&amp;" 07.00-13.00 14.00-23.30",б!AA111&amp;" 07.00-13.00 14.00-00.00",б!AA111&amp;" 08.30-13.00",б!AA111&amp;" 08.30-13.30",б!AA111&amp;" 08.30-14.00",б!AA111&amp;" 08.30-13.00 14.00-14.30",б!AA111&amp;" 08.30-13.00 14.00-15.00",б!AA111&amp;" 08.30-13.00 14.00-15.30",б!AA111&amp;" 08.30-13.00 14.00-16.00",б!AA111&amp;" 08.30-13.00 14.00-16.30",б!AA111&amp;" 08.30-13.00 14.00-17.00",б!AA111&amp;" 08.30-13.00 14.00-17.30",б!AA111&amp;" 08.30-13.00 14.00-18.00",б!AA111&amp;" 08.30-13.00 14.00-18.30",б!AA111&amp;" 08.30-13.00 14.00-19.00",б!AA111&amp;" 08.30-13.00 14.00-19.30",б!AA111&amp;" 08.30-13.00 14.00-20.00",б!AA111&amp;" 08.30-13.00 14.00-20.30",б!AA111&amp;" 08.30-13.00 14.00-21.00",б!AA111&amp;" 08.30-13.00 14.00-21.30",б!AA111&amp;" 08.30-13.00 14.00-22.00",б!AA111&amp;" 08.30-13.00 14.00-22.30",б!AA111&amp;" 08.30-13.00 14.00-23.00",б!AA111&amp;" 08.30-13.00 14.00-23.30",б!AA111&amp;" 08.30-13.00 14.00-00.00",б!AA111&amp;" 10.00-13.00",б!AA111&amp;" 10.00-13.30",б!AA111&amp;" 10.00-14.00",б!AA111&amp;" 10.00-13.00 14.00-14.30",б!AA111&amp;" 10.00-13.00 14.00-15.00",б!AA111&amp;" 10.00-13.00 14.00-15.30",б!AA111&amp;" 10.00-13.00 14.00-16.00",б!AA111&amp;" 10.00-13.00 14.00-16.30",б!AA111&amp;" 10.00-13.00 14.00-17.00",б!AA111&amp;" 10.00-13.00 14.00-17.30",б!AA111&amp;" 10.00-13.00 14.00-18.00",б!AA111&amp;" 10.00-13.00 14.00-18.30",б!AA111&amp;" 10.00-13.00 14.00-19.00",б!AA111&amp;" 10.00-13.00 14.00-19.30",б!AA111&amp;" 10.00-13.00 14.00-20.00",б!AA111&amp;" 10.00-13.00 14.00-20.30",б!AA111&amp;" 10.00-13.00 14.00-21.00",б!AA111&amp;" 10.00-13.00 14.00-21.30",б!AA111&amp;" 10.00-13.00 14.00-22.00",б!AA111&amp;" 10.00-13.00 14.00-22.30",б!AA111&amp;" 10.00-13.00 14.00-23.00",б!AA111&amp;" 10.00-13.00 14.00-23.30",б!AA111&amp;" 10.00-13.00 14.00-00.00",б!AA111&amp;" ",б!AA111&amp;" ",б!AA111&amp;" ",б!AA111&amp;" ",б!AA111&amp;" ",),б!AA113))</f>
        <v>07.30-13.00 14.00-21.30</v>
      </c>
      <c r="AC111" s="27" t="str">
        <f>IF(AC114="","",IF(OR(AB114="7 0,5",AB114="7 1",AB114="7 1,5",AB114="7 2",AB114="7 2,5",AB114="7 3",AB114="7 3,5",AB114="7 4",AB114="7 4,5",AB114="7 5",AB114="7 5,5",AB114="7 6",AB114="7 6,5",AB114="7 7",AB114="7а 0,5",AB114="7а 1",AB114="7а 1,5",AB114="7а 2",AB114="7а 2,5",AB114="7а 3",AB114="7а 3,5",AB114="7а 4",AB114="7а 4,5",AB114="7а 5",AB114="7а 5,5",AB114="7а 6",AB114="7а 6,5",AB114="7а 7",AB114="8 0,5",AB114="8 1",AB114="8 1,5",AB114="8 2",AB114="8 2,5",AB114="8 3",AB114="8 3,5",AB114="8 4",AB114="8 4,5",AB114="8 5",AB114="8 5,5",AB114="8 6",AB114="8 6,5",AB114="8 7",AB114="8а 0,5",AB114="8а 1",AB114="8а 1,5",AB114="8а 2",AB114="8а 2,5",AB114="8а 3",AB114="8а 3,5",AB114="8а 4",AB114="8а 4,5",AB114="8а 5",AB114="8а 5,5",AB114="8а 6",AB114="8а 6,5",AB114="8а 7",AB114="9 0,5",AB114="9 1",AB114="9 1,5",AB114="9 2",AB114="9 2,5",AB114="9 3",AB114="9 3,5",AB114="9 4",AB114="9 4,5",AB114="9 5",AB114="9 5,5",AB114="9 6",AB114="9 6,5",AB114="9 7",AB114="10 0,5",AB114="10 1",AB114="10 1,5",AB114="10 2",AB114="10 2,5",AB114="10 3",AB114="10 3,5",AB114="10 4",AB114="10 4,5",AB114="10 5",AB114="10 5,5",AB114="10 6",AB114="10 6,5",AB114="10 7"),CHOOSE(MATCH(AC114,{"7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00";"в";"о";"б";"к";"уо"},),б!AB111&amp;" 07.30-13.00",б!AB111&amp;" 07.30-13.30",б!AB111&amp;" 07.30-14.00",б!AB111&amp;" 07.30-13.00 14.00-14.30",б!AB111&amp;" 07.30-13.00 14.00-15.00",б!AB111&amp;" 07.30-13.00 14.00-15.30",б!AB111&amp;" 07.30-13.00 14.00-16.00",б!AB111&amp;" 07.30-13.00 14.00-16.30",б!AB111&amp;" 07.30-13.00 14.00-17.00",б!AB111&amp;" 07.30-13.00 14.00-17.30",б!AB111&amp;" 07.30-13.00 14.00-18.00",б!AB111&amp;" 07.30-13.00 14.00-18.30",б!AB111&amp;" 07.30-13.00 14.00-19.00",б!AB111&amp;" 07.30-13.00 14.00-19.30",б!AB111&amp;б!AB111&amp;"  07.30-13.00 14.00-20.00",б!AB111&amp;" 07.30-13.00 14.00-20.30",б!AB111&amp;" 07.30-13.00 14.00-21.00",б!AB111&amp;" 07.30-13.00 14.00-21.30",б!AB111&amp;" 07.30-13.00 14.00-22.00",б!AB111&amp;" 07.30-13.00 14.00-22.30",б!AB111&amp;" 07.30-13.00 14.00-23.00",б!AB111&amp;" 07.30-13.00 14.00-23.30",б!AB111&amp;" 07.30-13.00 14.00-00.00",б!AB111&amp;" 08.00-13.00",б!AB111&amp;" 08.00-13.30",б!AB111&amp;" 08.00-14.00",б!AB111&amp;" 08.00-13.00 14.00-14.30",б!AB111&amp;" 08.00-13.00 14.00-15.00",б!AB111&amp;" 08.00-13.00 14.00-15.30",б!AB111&amp;" 08.00-13.00 14.00-16.00",б!AB111&amp;" 08.00-13.00 14.00-16.30",б!AB111&amp;" 08.00-13.00 14.00-17.00",б!AB111&amp;" 08.00-13.00 14.00-17.30",б!AB111&amp;" 08.00-13.00 14.00-18.00",б!AB111&amp;" 08.00-13.00 14.00-18.30",б!AB111&amp;" 08.00-13.00 14.00-19.00",б!AB111&amp;" 08.00-13.00 14.00-19.30",б!AB111&amp;" 08.00-13.00 14.00-20.00",б!AB111&amp;" 08.00-13.00 14.00-20.30",б!AB111&amp;" 08.00-13.00 14.00-21.00",б!AB111&amp;" 08.00-13.00 14.00-21.30",б!AB111&amp;" 08.00-13.00 14.00-22.00",б!AB111&amp;" 08.00-13.00 14.00-22.30",б!AB111&amp;" 08.00-13.00 14.00-23.00",б!AB111&amp;" 08.00-13.00 14.00-23.30",б!AB111&amp;" 08.00-13.00 14.00-00.00",б!AB111&amp;" 09.00-13.00",б!AB111&amp;" 09.00-13.30",б!AB111&amp;" 09.00-14.00",б!AB111&amp;" 09.00-13.00 14.00-14.30",б!AB111&amp;" 09.00-13.00 14.00-15.00",б!AB111&amp;" 09.00-13.00 14.00-15.30",б!AB111&amp;" 09.00-13.00 14.00-16.00",б!AB111&amp;" 09.00-13.00 14.00-16.30",б!AB111&amp;" 09.00-13.00 14.00-17.00",б!AB111&amp;" 09.00-13.00 14.00-17.30",б!AB111&amp;" 09.00-13.00 14.00-18.00",б!AB111&amp;" 09.00-13.00 14.00-18.30",б!AB111&amp;" 09.00-13.00 14.00-19.00",б!AB111&amp;" 09.00-13.00 14.00-19.30",б!AB111&amp;" 09.00-13.00 14.00-20.00",б!AB111&amp;" 09.00-13.00 14.00-20.30",б!AB111&amp;" 09.00-13.00 14.00-21.00",б!AB111&amp;" 09.00-13.00 14.00-21.30",б!AB111&amp;" 09.00-13.00 14.00-22.00",б!AB111&amp;" 09.00-13.00 14.00-22.30",б!AB111&amp;" 09.00-13.00 14.00-23.00",б!AB111&amp;" 09.00-13.00 14.00-23.30",б!AB111&amp;" 09.00-13.00 14.00-00.00",б!AB111&amp;" 07.00-13.00",б!AB111&amp;" 07.00-13.30",б!AB111&amp;" 07.00-14.00",б!AB111&amp;" 07.00-13.00 14.00-14.30",б!AB111&amp;" 07.00-13.00 14.00-15.00",б!AB111&amp;" 07.00-13.00 14.00-15.30",б!AB111&amp;" 07.00-13.00 14.00-16.00",б!AB111&amp;" 07.00-13.00 14.00-16.30",б!AB111&amp;" 07.00-13.00 14.00-17.00",б!AB111&amp;" 07.00-13.00 14.00-17.30",б!AB111&amp;" 07.00-13.00 14.00-18.00",б!AB111&amp;" 07.00-13.00 14.00-18.30",б!AB111&amp;" 07.00-13.00 14.00-19.00",б!AB111&amp;" 07.00-13.00 14.00-19.30",б!AB111&amp;" 07.00-13.00 14.00-20.00",б!AB111&amp;" 07.00-13.00 14.00-20.30",б!AB111&amp;" 07.00-13.00 14.00-21.00",б!AB111&amp;" 07.00-13.00 14.00-21.30",б!AB111&amp;" 07.00-13.00 14.00-22.00",б!AB111&amp;" 07.00-13.00 14.00-22.30",б!AB111&amp;" 07.00-13.00 14.00-23.00",б!AB111&amp;" 07.00-13.00 14.00-23.30",б!AB111&amp;" 07.00-13.00 14.00-00.00",б!AB111&amp;" 08.30-13.00",б!AB111&amp;" 08.30-13.30",б!AB111&amp;" 08.30-14.00",б!AB111&amp;" 08.30-13.00 14.00-14.30",б!AB111&amp;" 08.30-13.00 14.00-15.00",б!AB111&amp;" 08.30-13.00 14.00-15.30",б!AB111&amp;" 08.30-13.00 14.00-16.00",б!AB111&amp;" 08.30-13.00 14.00-16.30",б!AB111&amp;" 08.30-13.00 14.00-17.00",б!AB111&amp;" 08.30-13.00 14.00-17.30",б!AB111&amp;" 08.30-13.00 14.00-18.00",б!AB111&amp;" 08.30-13.00 14.00-18.30",б!AB111&amp;" 08.30-13.00 14.00-19.00",б!AB111&amp;" 08.30-13.00 14.00-19.30",б!AB111&amp;" 08.30-13.00 14.00-20.00",б!AB111&amp;" 08.30-13.00 14.00-20.30",б!AB111&amp;" 08.30-13.00 14.00-21.00",б!AB111&amp;" 08.30-13.00 14.00-21.30",б!AB111&amp;" 08.30-13.00 14.00-22.00",б!AB111&amp;" 08.30-13.00 14.00-22.30",б!AB111&amp;" 08.30-13.00 14.00-23.00",б!AB111&amp;" 08.30-13.00 14.00-23.30",б!AB111&amp;" 08.30-13.00 14.00-00.00",б!AB111&amp;" 10.00-13.00",б!AB111&amp;" 10.00-13.30",б!AB111&amp;" 10.00-14.00",б!AB111&amp;" 10.00-13.00 14.00-14.30",б!AB111&amp;" 10.00-13.00 14.00-15.00",б!AB111&amp;" 10.00-13.00 14.00-15.30",б!AB111&amp;" 10.00-13.00 14.00-16.00",б!AB111&amp;" 10.00-13.00 14.00-16.30",б!AB111&amp;" 10.00-13.00 14.00-17.00",б!AB111&amp;" 10.00-13.00 14.00-17.30",б!AB111&amp;" 10.00-13.00 14.00-18.00",б!AB111&amp;" 10.00-13.00 14.00-18.30",б!AB111&amp;" 10.00-13.00 14.00-19.00",б!AB111&amp;" 10.00-13.00 14.00-19.30",б!AB111&amp;" 10.00-13.00 14.00-20.00",б!AB111&amp;" 10.00-13.00 14.00-20.30",б!AB111&amp;" 10.00-13.00 14.00-21.00",б!AB111&amp;" 10.00-13.00 14.00-21.30",б!AB111&amp;" 10.00-13.00 14.00-22.00",б!AB111&amp;" 10.00-13.00 14.00-22.30",б!AB111&amp;" 10.00-13.00 14.00-23.00",б!AB111&amp;" 10.00-13.00 14.00-23.30",б!AB111&amp;" 10.00-13.00 14.00-00.00",б!AB111&amp;" ",б!AB111&amp;" ",б!AB111&amp;" ",б!AB111&amp;" ",б!AB111&amp;" ",),б!AB113))</f>
        <v>08.00-13.00 14.00-22.00</v>
      </c>
      <c r="AD111" s="27" t="str">
        <f>IF(AD114="","",IF(OR(AC114="7 0,5",AC114="7 1",AC114="7 1,5",AC114="7 2",AC114="7 2,5",AC114="7 3",AC114="7 3,5",AC114="7 4",AC114="7 4,5",AC114="7 5",AC114="7 5,5",AC114="7 6",AC114="7 6,5",AC114="7 7",AC114="7а 0,5",AC114="7а 1",AC114="7а 1,5",AC114="7а 2",AC114="7а 2,5",AC114="7а 3",AC114="7а 3,5",AC114="7а 4",AC114="7а 4,5",AC114="7а 5",AC114="7а 5,5",AC114="7а 6",AC114="7а 6,5",AC114="7а 7",AC114="8 0,5",AC114="8 1",AC114="8 1,5",AC114="8 2",AC114="8 2,5",AC114="8 3",AC114="8 3,5",AC114="8 4",AC114="8 4,5",AC114="8 5",AC114="8 5,5",AC114="8 6",AC114="8 6,5",AC114="8 7",AC114="8а 0,5",AC114="8а 1",AC114="8а 1,5",AC114="8а 2",AC114="8а 2,5",AC114="8а 3",AC114="8а 3,5",AC114="8а 4",AC114="8а 4,5",AC114="8а 5",AC114="8а 5,5",AC114="8а 6",AC114="8а 6,5",AC114="8а 7",AC114="9 0,5",AC114="9 1",AC114="9 1,5",AC114="9 2",AC114="9 2,5",AC114="9 3",AC114="9 3,5",AC114="9 4",AC114="9 4,5",AC114="9 5",AC114="9 5,5",AC114="9 6",AC114="9 6,5",AC114="9 7",AC114="10 0,5",AC114="10 1",AC114="10 1,5",AC114="10 2",AC114="10 2,5",AC114="10 3",AC114="10 3,5",AC114="10 4",AC114="10 4,5",AC114="10 5",AC114="10 5,5",AC114="10 6",AC114="10 6,5",AC114="10 7"),CHOOSE(MATCH(AD114,{"7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00";"в";"о";"б";"к";"уо"},),б!AC111&amp;" 07.30-13.00",б!AC111&amp;" 07.30-13.30",б!AC111&amp;" 07.30-14.00",б!AC111&amp;" 07.30-13.00 14.00-14.30",б!AC111&amp;" 07.30-13.00 14.00-15.00",б!AC111&amp;" 07.30-13.00 14.00-15.30",б!AC111&amp;" 07.30-13.00 14.00-16.00",б!AC111&amp;" 07.30-13.00 14.00-16.30",б!AC111&amp;" 07.30-13.00 14.00-17.00",б!AC111&amp;" 07.30-13.00 14.00-17.30",б!AC111&amp;" 07.30-13.00 14.00-18.00",б!AC111&amp;" 07.30-13.00 14.00-18.30",б!AC111&amp;" 07.30-13.00 14.00-19.00",б!AC111&amp;" 07.30-13.00 14.00-19.30",б!AC111&amp;б!AC111&amp;"  07.30-13.00 14.00-20.00",б!AC111&amp;" 07.30-13.00 14.00-20.30",б!AC111&amp;" 07.30-13.00 14.00-21.00",б!AC111&amp;" 07.30-13.00 14.00-21.30",б!AC111&amp;" 07.30-13.00 14.00-22.00",б!AC111&amp;" 07.30-13.00 14.00-22.30",б!AC111&amp;" 07.30-13.00 14.00-23.00",б!AC111&amp;" 07.30-13.00 14.00-23.30",б!AC111&amp;" 07.30-13.00 14.00-00.00",б!AC111&amp;" 08.00-13.00",б!AC111&amp;" 08.00-13.30",б!AC111&amp;" 08.00-14.00",б!AC111&amp;" 08.00-13.00 14.00-14.30",б!AC111&amp;" 08.00-13.00 14.00-15.00",б!AC111&amp;" 08.00-13.00 14.00-15.30",б!AC111&amp;" 08.00-13.00 14.00-16.00",б!AC111&amp;" 08.00-13.00 14.00-16.30",б!AC111&amp;" 08.00-13.00 14.00-17.00",б!AC111&amp;" 08.00-13.00 14.00-17.30",б!AC111&amp;" 08.00-13.00 14.00-18.00",б!AC111&amp;" 08.00-13.00 14.00-18.30",б!AC111&amp;" 08.00-13.00 14.00-19.00",б!AC111&amp;" 08.00-13.00 14.00-19.30",б!AC111&amp;" 08.00-13.00 14.00-20.00",б!AC111&amp;" 08.00-13.00 14.00-20.30",б!AC111&amp;" 08.00-13.00 14.00-21.00",б!AC111&amp;" 08.00-13.00 14.00-21.30",б!AC111&amp;" 08.00-13.00 14.00-22.00",б!AC111&amp;" 08.00-13.00 14.00-22.30",б!AC111&amp;" 08.00-13.00 14.00-23.00",б!AC111&amp;" 08.00-13.00 14.00-23.30",б!AC111&amp;" 08.00-13.00 14.00-00.00",б!AC111&amp;" 09.00-13.00",б!AC111&amp;" 09.00-13.30",б!AC111&amp;" 09.00-14.00",б!AC111&amp;" 09.00-13.00 14.00-14.30",б!AC111&amp;" 09.00-13.00 14.00-15.00",б!AC111&amp;" 09.00-13.00 14.00-15.30",б!AC111&amp;" 09.00-13.00 14.00-16.00",б!AC111&amp;" 09.00-13.00 14.00-16.30",б!AC111&amp;" 09.00-13.00 14.00-17.00",б!AC111&amp;" 09.00-13.00 14.00-17.30",б!AC111&amp;" 09.00-13.00 14.00-18.00",б!AC111&amp;" 09.00-13.00 14.00-18.30",б!AC111&amp;" 09.00-13.00 14.00-19.00",б!AC111&amp;" 09.00-13.00 14.00-19.30",б!AC111&amp;" 09.00-13.00 14.00-20.00",б!AC111&amp;" 09.00-13.00 14.00-20.30",б!AC111&amp;" 09.00-13.00 14.00-21.00",б!AC111&amp;" 09.00-13.00 14.00-21.30",б!AC111&amp;" 09.00-13.00 14.00-22.00",б!AC111&amp;" 09.00-13.00 14.00-22.30",б!AC111&amp;" 09.00-13.00 14.00-23.00",б!AC111&amp;" 09.00-13.00 14.00-23.30",б!AC111&amp;" 09.00-13.00 14.00-00.00",б!AC111&amp;" 07.00-13.00",б!AC111&amp;" 07.00-13.30",б!AC111&amp;" 07.00-14.00",б!AC111&amp;" 07.00-13.00 14.00-14.30",б!AC111&amp;" 07.00-13.00 14.00-15.00",б!AC111&amp;" 07.00-13.00 14.00-15.30",б!AC111&amp;" 07.00-13.00 14.00-16.00",б!AC111&amp;" 07.00-13.00 14.00-16.30",б!AC111&amp;" 07.00-13.00 14.00-17.00",б!AC111&amp;" 07.00-13.00 14.00-17.30",б!AC111&amp;" 07.00-13.00 14.00-18.00",б!AC111&amp;" 07.00-13.00 14.00-18.30",б!AC111&amp;" 07.00-13.00 14.00-19.00",б!AC111&amp;" 07.00-13.00 14.00-19.30",б!AC111&amp;" 07.00-13.00 14.00-20.00",б!AC111&amp;" 07.00-13.00 14.00-20.30",б!AC111&amp;" 07.00-13.00 14.00-21.00",б!AC111&amp;" 07.00-13.00 14.00-21.30",б!AC111&amp;" 07.00-13.00 14.00-22.00",б!AC111&amp;" 07.00-13.00 14.00-22.30",б!AC111&amp;" 07.00-13.00 14.00-23.00",б!AC111&amp;" 07.00-13.00 14.00-23.30",б!AC111&amp;" 07.00-13.00 14.00-00.00",б!AC111&amp;" 08.30-13.00",б!AC111&amp;" 08.30-13.30",б!AC111&amp;" 08.30-14.00",б!AC111&amp;" 08.30-13.00 14.00-14.30",б!AC111&amp;" 08.30-13.00 14.00-15.00",б!AC111&amp;" 08.30-13.00 14.00-15.30",б!AC111&amp;" 08.30-13.00 14.00-16.00",б!AC111&amp;" 08.30-13.00 14.00-16.30",б!AC111&amp;" 08.30-13.00 14.00-17.00",б!AC111&amp;" 08.30-13.00 14.00-17.30",б!AC111&amp;" 08.30-13.00 14.00-18.00",б!AC111&amp;" 08.30-13.00 14.00-18.30",б!AC111&amp;" 08.30-13.00 14.00-19.00",б!AC111&amp;" 08.30-13.00 14.00-19.30",б!AC111&amp;" 08.30-13.00 14.00-20.00",б!AC111&amp;" 08.30-13.00 14.00-20.30",б!AC111&amp;" 08.30-13.00 14.00-21.00",б!AC111&amp;" 08.30-13.00 14.00-21.30",б!AC111&amp;" 08.30-13.00 14.00-22.00",б!AC111&amp;" 08.30-13.00 14.00-22.30",б!AC111&amp;" 08.30-13.00 14.00-23.00",б!AC111&amp;" 08.30-13.00 14.00-23.30",б!AC111&amp;" 08.30-13.00 14.00-00.00",б!AC111&amp;" 10.00-13.00",б!AC111&amp;" 10.00-13.30",б!AC111&amp;" 10.00-14.00",б!AC111&amp;" 10.00-13.00 14.00-14.30",б!AC111&amp;" 10.00-13.00 14.00-15.00",б!AC111&amp;" 10.00-13.00 14.00-15.30",б!AC111&amp;" 10.00-13.00 14.00-16.00",б!AC111&amp;" 10.00-13.00 14.00-16.30",б!AC111&amp;" 10.00-13.00 14.00-17.00",б!AC111&amp;" 10.00-13.00 14.00-17.30",б!AC111&amp;" 10.00-13.00 14.00-18.00",б!AC111&amp;" 10.00-13.00 14.00-18.30",б!AC111&amp;" 10.00-13.00 14.00-19.00",б!AC111&amp;" 10.00-13.00 14.00-19.30",б!AC111&amp;" 10.00-13.00 14.00-20.00",б!AC111&amp;" 10.00-13.00 14.00-20.30",б!AC111&amp;" 10.00-13.00 14.00-21.00",б!AC111&amp;" 10.00-13.00 14.00-21.30",б!AC111&amp;" 10.00-13.00 14.00-22.00",б!AC111&amp;" 10.00-13.00 14.00-22.30",б!AC111&amp;" 10.00-13.00 14.00-23.00",б!AC111&amp;" 10.00-13.00 14.00-23.30",б!AC111&amp;" 10.00-13.00 14.00-00.00",б!AC111&amp;" ",б!AC111&amp;" ",б!AC111&amp;" ",б!AC111&amp;" ",б!AC111&amp;" ",),б!AC113))</f>
        <v>07.30-13.00 14.00-20.00</v>
      </c>
      <c r="AE111" s="27" t="str">
        <f>IF(AE114="","",IF(OR(AD114="7 0,5",AD114="7 1",AD114="7 1,5",AD114="7 2",AD114="7 2,5",AD114="7 3",AD114="7 3,5",AD114="7 4",AD114="7 4,5",AD114="7 5",AD114="7 5,5",AD114="7 6",AD114="7 6,5",AD114="7 7",AD114="7а 0,5",AD114="7а 1",AD114="7а 1,5",AD114="7а 2",AD114="7а 2,5",AD114="7а 3",AD114="7а 3,5",AD114="7а 4",AD114="7а 4,5",AD114="7а 5",AD114="7а 5,5",AD114="7а 6",AD114="7а 6,5",AD114="7а 7",AD114="8 0,5",AD114="8 1",AD114="8 1,5",AD114="8 2",AD114="8 2,5",AD114="8 3",AD114="8 3,5",AD114="8 4",AD114="8 4,5",AD114="8 5",AD114="8 5,5",AD114="8 6",AD114="8 6,5",AD114="8 7",AD114="8а 0,5",AD114="8а 1",AD114="8а 1,5",AD114="8а 2",AD114="8а 2,5",AD114="8а 3",AD114="8а 3,5",AD114="8а 4",AD114="8а 4,5",AD114="8а 5",AD114="8а 5,5",AD114="8а 6",AD114="8а 6,5",AD114="8а 7",AD114="9 0,5",AD114="9 1",AD114="9 1,5",AD114="9 2",AD114="9 2,5",AD114="9 3",AD114="9 3,5",AD114="9 4",AD114="9 4,5",AD114="9 5",AD114="9 5,5",AD114="9 6",AD114="9 6,5",AD114="9 7",AD114="10 0,5",AD114="10 1",AD114="10 1,5",AD114="10 2",AD114="10 2,5",AD114="10 3",AD114="10 3,5",AD114="10 4",AD114="10 4,5",AD114="10 5",AD114="10 5,5",AD114="10 6",AD114="10 6,5",AD114="10 7"),CHOOSE(MATCH(AE114,{"7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00";"в";"о";"б";"к";"уо"},),б!AD111&amp;" 07.30-13.00",б!AD111&amp;" 07.30-13.30",б!AD111&amp;" 07.30-14.00",б!AD111&amp;" 07.30-13.00 14.00-14.30",б!AD111&amp;" 07.30-13.00 14.00-15.00",б!AD111&amp;" 07.30-13.00 14.00-15.30",б!AD111&amp;" 07.30-13.00 14.00-16.00",б!AD111&amp;" 07.30-13.00 14.00-16.30",б!AD111&amp;" 07.30-13.00 14.00-17.00",б!AD111&amp;" 07.30-13.00 14.00-17.30",б!AD111&amp;" 07.30-13.00 14.00-18.00",б!AD111&amp;" 07.30-13.00 14.00-18.30",б!AD111&amp;" 07.30-13.00 14.00-19.00",б!AD111&amp;" 07.30-13.00 14.00-19.30",б!AD111&amp;б!AD111&amp;"  07.30-13.00 14.00-20.00",б!AD111&amp;" 07.30-13.00 14.00-20.30",б!AD111&amp;" 07.30-13.00 14.00-21.00",б!AD111&amp;" 07.30-13.00 14.00-21.30",б!AD111&amp;" 07.30-13.00 14.00-22.00",б!AD111&amp;" 07.30-13.00 14.00-22.30",б!AD111&amp;" 07.30-13.00 14.00-23.00",б!AD111&amp;" 07.30-13.00 14.00-23.30",б!AD111&amp;" 07.30-13.00 14.00-00.00",б!AD111&amp;" 08.00-13.00",б!AD111&amp;" 08.00-13.30",б!AD111&amp;" 08.00-14.00",б!AD111&amp;" 08.00-13.00 14.00-14.30",б!AD111&amp;" 08.00-13.00 14.00-15.00",б!AD111&amp;" 08.00-13.00 14.00-15.30",б!AD111&amp;" 08.00-13.00 14.00-16.00",б!AD111&amp;" 08.00-13.00 14.00-16.30",б!AD111&amp;" 08.00-13.00 14.00-17.00",б!AD111&amp;" 08.00-13.00 14.00-17.30",б!AD111&amp;" 08.00-13.00 14.00-18.00",б!AD111&amp;" 08.00-13.00 14.00-18.30",б!AD111&amp;" 08.00-13.00 14.00-19.00",б!AD111&amp;" 08.00-13.00 14.00-19.30",б!AD111&amp;" 08.00-13.00 14.00-20.00",б!AD111&amp;" 08.00-13.00 14.00-20.30",б!AD111&amp;" 08.00-13.00 14.00-21.00",б!AD111&amp;" 08.00-13.00 14.00-21.30",б!AD111&amp;" 08.00-13.00 14.00-22.00",б!AD111&amp;" 08.00-13.00 14.00-22.30",б!AD111&amp;" 08.00-13.00 14.00-23.00",б!AD111&amp;" 08.00-13.00 14.00-23.30",б!AD111&amp;" 08.00-13.00 14.00-00.00",б!AD111&amp;" 09.00-13.00",б!AD111&amp;" 09.00-13.30",б!AD111&amp;" 09.00-14.00",б!AD111&amp;" 09.00-13.00 14.00-14.30",б!AD111&amp;" 09.00-13.00 14.00-15.00",б!AD111&amp;" 09.00-13.00 14.00-15.30",б!AD111&amp;" 09.00-13.00 14.00-16.00",б!AD111&amp;" 09.00-13.00 14.00-16.30",б!AD111&amp;" 09.00-13.00 14.00-17.00",б!AD111&amp;" 09.00-13.00 14.00-17.30",б!AD111&amp;" 09.00-13.00 14.00-18.00",б!AD111&amp;" 09.00-13.00 14.00-18.30",б!AD111&amp;" 09.00-13.00 14.00-19.00",б!AD111&amp;" 09.00-13.00 14.00-19.30",б!AD111&amp;" 09.00-13.00 14.00-20.00",б!AD111&amp;" 09.00-13.00 14.00-20.30",б!AD111&amp;" 09.00-13.00 14.00-21.00",б!AD111&amp;" 09.00-13.00 14.00-21.30",б!AD111&amp;" 09.00-13.00 14.00-22.00",б!AD111&amp;" 09.00-13.00 14.00-22.30",б!AD111&amp;" 09.00-13.00 14.00-23.00",б!AD111&amp;" 09.00-13.00 14.00-23.30",б!AD111&amp;" 09.00-13.00 14.00-00.00",б!AD111&amp;" 07.00-13.00",б!AD111&amp;" 07.00-13.30",б!AD111&amp;" 07.00-14.00",б!AD111&amp;" 07.00-13.00 14.00-14.30",б!AD111&amp;" 07.00-13.00 14.00-15.00",б!AD111&amp;" 07.00-13.00 14.00-15.30",б!AD111&amp;" 07.00-13.00 14.00-16.00",б!AD111&amp;" 07.00-13.00 14.00-16.30",б!AD111&amp;" 07.00-13.00 14.00-17.00",б!AD111&amp;" 07.00-13.00 14.00-17.30",б!AD111&amp;" 07.00-13.00 14.00-18.00",б!AD111&amp;" 07.00-13.00 14.00-18.30",б!AD111&amp;" 07.00-13.00 14.00-19.00",б!AD111&amp;" 07.00-13.00 14.00-19.30",б!AD111&amp;" 07.00-13.00 14.00-20.00",б!AD111&amp;" 07.00-13.00 14.00-20.30",б!AD111&amp;" 07.00-13.00 14.00-21.00",б!AD111&amp;" 07.00-13.00 14.00-21.30",б!AD111&amp;" 07.00-13.00 14.00-22.00",б!AD111&amp;" 07.00-13.00 14.00-22.30",б!AD111&amp;" 07.00-13.00 14.00-23.00",б!AD111&amp;" 07.00-13.00 14.00-23.30",б!AD111&amp;" 07.00-13.00 14.00-00.00",б!AD111&amp;" 08.30-13.00",б!AD111&amp;" 08.30-13.30",б!AD111&amp;" 08.30-14.00",б!AD111&amp;" 08.30-13.00 14.00-14.30",б!AD111&amp;" 08.30-13.00 14.00-15.00",б!AD111&amp;" 08.30-13.00 14.00-15.30",б!AD111&amp;" 08.30-13.00 14.00-16.00",б!AD111&amp;" 08.30-13.00 14.00-16.30",б!AD111&amp;" 08.30-13.00 14.00-17.00",б!AD111&amp;" 08.30-13.00 14.00-17.30",б!AD111&amp;" 08.30-13.00 14.00-18.00",б!AD111&amp;" 08.30-13.00 14.00-18.30",б!AD111&amp;" 08.30-13.00 14.00-19.00",б!AD111&amp;" 08.30-13.00 14.00-19.30",б!AD111&amp;" 08.30-13.00 14.00-20.00",б!AD111&amp;" 08.30-13.00 14.00-20.30",б!AD111&amp;" 08.30-13.00 14.00-21.00",б!AD111&amp;" 08.30-13.00 14.00-21.30",б!AD111&amp;" 08.30-13.00 14.00-22.00",б!AD111&amp;" 08.30-13.00 14.00-22.30",б!AD111&amp;" 08.30-13.00 14.00-23.00",б!AD111&amp;" 08.30-13.00 14.00-23.30",б!AD111&amp;" 08.30-13.00 14.00-00.00",б!AD111&amp;" 10.00-13.00",б!AD111&amp;" 10.00-13.30",б!AD111&amp;" 10.00-14.00",б!AD111&amp;" 10.00-13.00 14.00-14.30",б!AD111&amp;" 10.00-13.00 14.00-15.00",б!AD111&amp;" 10.00-13.00 14.00-15.30",б!AD111&amp;" 10.00-13.00 14.00-16.00",б!AD111&amp;" 10.00-13.00 14.00-16.30",б!AD111&amp;" 10.00-13.00 14.00-17.00",б!AD111&amp;" 10.00-13.00 14.00-17.30",б!AD111&amp;" 10.00-13.00 14.00-18.00",б!AD111&amp;" 10.00-13.00 14.00-18.30",б!AD111&amp;" 10.00-13.00 14.00-19.00",б!AD111&amp;" 10.00-13.00 14.00-19.30",б!AD111&amp;" 10.00-13.00 14.00-20.00",б!AD111&amp;" 10.00-13.00 14.00-20.30",б!AD111&amp;" 10.00-13.00 14.00-21.00",б!AD111&amp;" 10.00-13.00 14.00-21.30",б!AD111&amp;" 10.00-13.00 14.00-22.00",б!AD111&amp;" 10.00-13.00 14.00-22.30",б!AD111&amp;" 10.00-13.00 14.00-23.00",б!AD111&amp;" 10.00-13.00 14.00-23.30",б!AD111&amp;" 10.00-13.00 14.00-00.00",б!AD111&amp;" ",б!AD111&amp;" ",б!AD111&amp;" ",б!AD111&amp;" ",б!AD111&amp;" ",),б!AD113))</f>
        <v>08.00-13.00 14.00-20.30</v>
      </c>
      <c r="AF111" s="27" t="str">
        <f>IF(AF114="","",IF(OR(AE114="7 0,5",AE114="7 1",AE114="7 1,5",AE114="7 2",AE114="7 2,5",AE114="7 3",AE114="7 3,5",AE114="7 4",AE114="7 4,5",AE114="7 5",AE114="7 5,5",AE114="7 6",AE114="7 6,5",AE114="7 7",AE114="7а 0,5",AE114="7а 1",AE114="7а 1,5",AE114="7а 2",AE114="7а 2,5",AE114="7а 3",AE114="7а 3,5",AE114="7а 4",AE114="7а 4,5",AE114="7а 5",AE114="7а 5,5",AE114="7а 6",AE114="7а 6,5",AE114="7а 7",AE114="8 0,5",AE114="8 1",AE114="8 1,5",AE114="8 2",AE114="8 2,5",AE114="8 3",AE114="8 3,5",AE114="8 4",AE114="8 4,5",AE114="8 5",AE114="8 5,5",AE114="8 6",AE114="8 6,5",AE114="8 7",AE114="8а 0,5",AE114="8а 1",AE114="8а 1,5",AE114="8а 2",AE114="8а 2,5",AE114="8а 3",AE114="8а 3,5",AE114="8а 4",AE114="8а 4,5",AE114="8а 5",AE114="8а 5,5",AE114="8а 6",AE114="8а 6,5",AE114="8а 7",AE114="9 0,5",AE114="9 1",AE114="9 1,5",AE114="9 2",AE114="9 2,5",AE114="9 3",AE114="9 3,5",AE114="9 4",AE114="9 4,5",AE114="9 5",AE114="9 5,5",AE114="9 6",AE114="9 6,5",AE114="9 7",AE114="10 0,5",AE114="10 1",AE114="10 1,5",AE114="10 2",AE114="10 2,5",AE114="10 3",AE114="10 3,5",AE114="10 4",AE114="10 4,5",AE114="10 5",AE114="10 5,5",AE114="10 6",AE114="10 6,5",AE114="10 7"),CHOOSE(MATCH(AF114,{"7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00";"в";"о";"б";"к";"уо"},),б!AE111&amp;" 07.30-13.00",б!AE111&amp;" 07.30-13.30",б!AE111&amp;" 07.30-14.00",б!AE111&amp;" 07.30-13.00 14.00-14.30",б!AE111&amp;" 07.30-13.00 14.00-15.00",б!AE111&amp;" 07.30-13.00 14.00-15.30",б!AE111&amp;" 07.30-13.00 14.00-16.00",б!AE111&amp;" 07.30-13.00 14.00-16.30",б!AE111&amp;" 07.30-13.00 14.00-17.00",б!AE111&amp;" 07.30-13.00 14.00-17.30",б!AE111&amp;" 07.30-13.00 14.00-18.00",б!AE111&amp;" 07.30-13.00 14.00-18.30",б!AE111&amp;" 07.30-13.00 14.00-19.00",б!AE111&amp;" 07.30-13.00 14.00-19.30",б!AE111&amp;б!AE111&amp;"  07.30-13.00 14.00-20.00",б!AE111&amp;" 07.30-13.00 14.00-20.30",б!AE111&amp;" 07.30-13.00 14.00-21.00",б!AE111&amp;" 07.30-13.00 14.00-21.30",б!AE111&amp;" 07.30-13.00 14.00-22.00",б!AE111&amp;" 07.30-13.00 14.00-22.30",б!AE111&amp;" 07.30-13.00 14.00-23.00",б!AE111&amp;" 07.30-13.00 14.00-23.30",б!AE111&amp;" 07.30-13.00 14.00-00.00",б!AE111&amp;" 08.00-13.00",б!AE111&amp;" 08.00-13.30",б!AE111&amp;" 08.00-14.00",б!AE111&amp;" 08.00-13.00 14.00-14.30",б!AE111&amp;" 08.00-13.00 14.00-15.00",б!AE111&amp;" 08.00-13.00 14.00-15.30",б!AE111&amp;" 08.00-13.00 14.00-16.00",б!AE111&amp;" 08.00-13.00 14.00-16.30",б!AE111&amp;" 08.00-13.00 14.00-17.00",б!AE111&amp;" 08.00-13.00 14.00-17.30",б!AE111&amp;" 08.00-13.00 14.00-18.00",б!AE111&amp;" 08.00-13.00 14.00-18.30",б!AE111&amp;" 08.00-13.00 14.00-19.00",б!AE111&amp;" 08.00-13.00 14.00-19.30",б!AE111&amp;" 08.00-13.00 14.00-20.00",б!AE111&amp;" 08.00-13.00 14.00-20.30",б!AE111&amp;" 08.00-13.00 14.00-21.00",б!AE111&amp;" 08.00-13.00 14.00-21.30",б!AE111&amp;" 08.00-13.00 14.00-22.00",б!AE111&amp;" 08.00-13.00 14.00-22.30",б!AE111&amp;" 08.00-13.00 14.00-23.00",б!AE111&amp;" 08.00-13.00 14.00-23.30",б!AE111&amp;" 08.00-13.00 14.00-00.00",б!AE111&amp;" 09.00-13.00",б!AE111&amp;" 09.00-13.30",б!AE111&amp;" 09.00-14.00",б!AE111&amp;" 09.00-13.00 14.00-14.30",б!AE111&amp;" 09.00-13.00 14.00-15.00",б!AE111&amp;" 09.00-13.00 14.00-15.30",б!AE111&amp;" 09.00-13.00 14.00-16.00",б!AE111&amp;" 09.00-13.00 14.00-16.30",б!AE111&amp;" 09.00-13.00 14.00-17.00",б!AE111&amp;" 09.00-13.00 14.00-17.30",б!AE111&amp;" 09.00-13.00 14.00-18.00",б!AE111&amp;" 09.00-13.00 14.00-18.30",б!AE111&amp;" 09.00-13.00 14.00-19.00",б!AE111&amp;" 09.00-13.00 14.00-19.30",б!AE111&amp;" 09.00-13.00 14.00-20.00",б!AE111&amp;" 09.00-13.00 14.00-20.30",б!AE111&amp;" 09.00-13.00 14.00-21.00",б!AE111&amp;" 09.00-13.00 14.00-21.30",б!AE111&amp;" 09.00-13.00 14.00-22.00",б!AE111&amp;" 09.00-13.00 14.00-22.30",б!AE111&amp;" 09.00-13.00 14.00-23.00",б!AE111&amp;" 09.00-13.00 14.00-23.30",б!AE111&amp;" 09.00-13.00 14.00-00.00",б!AE111&amp;" 07.00-13.00",б!AE111&amp;" 07.00-13.30",б!AE111&amp;" 07.00-14.00",б!AE111&amp;" 07.00-13.00 14.00-14.30",б!AE111&amp;" 07.00-13.00 14.00-15.00",б!AE111&amp;" 07.00-13.00 14.00-15.30",б!AE111&amp;" 07.00-13.00 14.00-16.00",б!AE111&amp;" 07.00-13.00 14.00-16.30",б!AE111&amp;" 07.00-13.00 14.00-17.00",б!AE111&amp;" 07.00-13.00 14.00-17.30",б!AE111&amp;" 07.00-13.00 14.00-18.00",б!AE111&amp;" 07.00-13.00 14.00-18.30",б!AE111&amp;" 07.00-13.00 14.00-19.00",б!AE111&amp;" 07.00-13.00 14.00-19.30",б!AE111&amp;" 07.00-13.00 14.00-20.00",б!AE111&amp;" 07.00-13.00 14.00-20.30",б!AE111&amp;" 07.00-13.00 14.00-21.00",б!AE111&amp;" 07.00-13.00 14.00-21.30",б!AE111&amp;" 07.00-13.00 14.00-22.00",б!AE111&amp;" 07.00-13.00 14.00-22.30",б!AE111&amp;" 07.00-13.00 14.00-23.00",б!AE111&amp;" 07.00-13.00 14.00-23.30",б!AE111&amp;" 07.00-13.00 14.00-00.00",б!AE111&amp;" 08.30-13.00",б!AE111&amp;" 08.30-13.30",б!AE111&amp;" 08.30-14.00",б!AE111&amp;" 08.30-13.00 14.00-14.30",б!AE111&amp;" 08.30-13.00 14.00-15.00",б!AE111&amp;" 08.30-13.00 14.00-15.30",б!AE111&amp;" 08.30-13.00 14.00-16.00",б!AE111&amp;" 08.30-13.00 14.00-16.30",б!AE111&amp;" 08.30-13.00 14.00-17.00",б!AE111&amp;" 08.30-13.00 14.00-17.30",б!AE111&amp;" 08.30-13.00 14.00-18.00",б!AE111&amp;" 08.30-13.00 14.00-18.30",б!AE111&amp;" 08.30-13.00 14.00-19.00",б!AE111&amp;" 08.30-13.00 14.00-19.30",б!AE111&amp;" 08.30-13.00 14.00-20.00",б!AE111&amp;" 08.30-13.00 14.00-20.30",б!AE111&amp;" 08.30-13.00 14.00-21.00",б!AE111&amp;" 08.30-13.00 14.00-21.30",б!AE111&amp;" 08.30-13.00 14.00-22.00",б!AE111&amp;" 08.30-13.00 14.00-22.30",б!AE111&amp;" 08.30-13.00 14.00-23.00",б!AE111&amp;" 08.30-13.00 14.00-23.30",б!AE111&amp;" 08.30-13.00 14.00-00.00",б!AE111&amp;" 10.00-13.00",б!AE111&amp;" 10.00-13.30",б!AE111&amp;" 10.00-14.00",б!AE111&amp;" 10.00-13.00 14.00-14.30",б!AE111&amp;" 10.00-13.00 14.00-15.00",б!AE111&amp;" 10.00-13.00 14.00-15.30",б!AE111&amp;" 10.00-13.00 14.00-16.00",б!AE111&amp;" 10.00-13.00 14.00-16.30",б!AE111&amp;" 10.00-13.00 14.00-17.00",б!AE111&amp;" 10.00-13.00 14.00-17.30",б!AE111&amp;" 10.00-13.00 14.00-18.00",б!AE111&amp;" 10.00-13.00 14.00-18.30",б!AE111&amp;" 10.00-13.00 14.00-19.00",б!AE111&amp;" 10.00-13.00 14.00-19.30",б!AE111&amp;" 10.00-13.00 14.00-20.00",б!AE111&amp;" 10.00-13.00 14.00-20.30",б!AE111&amp;" 10.00-13.00 14.00-21.00",б!AE111&amp;" 10.00-13.00 14.00-21.30",б!AE111&amp;" 10.00-13.00 14.00-22.00",б!AE111&amp;" 10.00-13.00 14.00-22.30",б!AE111&amp;" 10.00-13.00 14.00-23.00",б!AE111&amp;" 10.00-13.00 14.00-23.30",б!AE111&amp;" 10.00-13.00 14.00-00.00",б!AE111&amp;" ",б!AE111&amp;" ",б!AE111&amp;" ",б!AE111&amp;" ",б!AE111&amp;" ",),б!AE113))</f>
        <v>07.30-13.00 14.00-20.00</v>
      </c>
      <c r="AG111" s="92" t="str">
        <f>IF(AG114="","",IF(OR(AF114="7 0,5",AF114="7 1",AF114="7 1,5",AF114="7 2",AF114="7 2,5",AF114="7 3",AF114="7 3,5",AF114="7 4",AF114="7 4,5",AF114="7 5",AF114="7 5,5",AF114="7 6",AF114="7 6,5",AF114="7 7",AF114="7а 0,5",AF114="7а 1",AF114="7а 1,5",AF114="7а 2",AF114="7а 2,5",AF114="7а 3",AF114="7а 3,5",AF114="7а 4",AF114="7а 4,5",AF114="7а 5",AF114="7а 5,5",AF114="7а 6",AF114="7а 6,5",AF114="7а 7",AF114="8 0,5",AF114="8 1",AF114="8 1,5",AF114="8 2",AF114="8 2,5",AF114="8 3",AF114="8 3,5",AF114="8 4",AF114="8 4,5",AF114="8 5",AF114="8 5,5",AF114="8 6",AF114="8 6,5",AF114="8 7",AF114="8а 0,5",AF114="8а 1",AF114="8а 1,5",AF114="8а 2",AF114="8а 2,5",AF114="8а 3",AF114="8а 3,5",AF114="8а 4",AF114="8а 4,5",AF114="8а 5",AF114="8а 5,5",AF114="8а 6",AF114="8а 6,5",AF114="8а 7",AF114="9 0,5",AF114="9 1",AF114="9 1,5",AF114="9 2",AF114="9 2,5",AF114="9 3",AF114="9 3,5",AF114="9 4",AF114="9 4,5",AF114="9 5",AF114="9 5,5",AF114="9 6",AF114="9 6,5",AF114="9 7",AF114="10 0,5",AF114="10 1",AF114="10 1,5",AF114="10 2",AF114="10 2,5",AF114="10 3",AF114="10 3,5",AF114="10 4",AF114="10 4,5",AF114="10 5",AF114="10 5,5",AF114="10 6",AF114="10 6,5",AF114="10 7"),CHOOSE(MATCH(AG114,{"7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00","в","о","б","к","уо"},),б!AF111&amp;" 07.30-13.00",б!AF111&amp;" 07.30-13.30",б!AF111&amp;" 07.30-14.00",б!AF111&amp;" 07.30-13.00 14.00-14.30",б!AF111&amp;" 07.30-13.00 14.00-15.00",б!AF111&amp;" 07.30-13.00 14.00-15.30",б!AF111&amp;" 07.30-13.00 14.00-16.00",б!AF111&amp;" 07.30-13.00 14.00-16.30",б!AF111&amp;" 07.30-13.00 14.00-17.00",б!AF111&amp;" 07.30-13.00 14.00-17.30",б!AF111&amp;" 07.30-13.00 14.00-18.00",б!AF111&amp;" 07.30-13.00 14.00-18.30",б!AF111&amp;" 07.30-13.00 14.00-19.00",б!AF111&amp;" 07.30-13.00 14.00-19.30",б!AF111&amp;б!AF111&amp;"  07.30-13.00 14.00-20.00",б!AF111&amp;" 07.30-13.00 14.00-20.30",б!AF111&amp;" 07.30-13.00 14.00-21.00",б!AF111&amp;" 07.30-13.00 14.00-21.30",б!AF111&amp;" 07.30-13.00 14.00-22.00",б!AF111&amp;" 07.30-13.00 14.00-22.30",б!AF111&amp;" 07.30-13.00 14.00-23.00",б!AF111&amp;" 07.30-13.00 14.00-23.30",б!AF111&amp;" 07.30-13.00 14.00-00.00",б!AF111&amp;" 08.00-13.00",б!AF111&amp;" 08.00-13.30",б!AF111&amp;" 08.00-14.00",б!AF111&amp;" 08.00-13.00 14.00-14.30",б!AF111&amp;" 08.00-13.00 14.00-15.00",б!AF111&amp;" 08.00-13.00 14.00-15.30",б!AF111&amp;" 08.00-13.00 14.00-16.00",б!AF111&amp;" 08.00-13.00 14.00-16.30",б!AF111&amp;" 08.00-13.00 14.00-17.00",б!AF111&amp;" 08.00-13.00 14.00-17.30",б!AF111&amp;" 08.00-13.00 14.00-18.00",б!AF111&amp;" 08.00-13.00 14.00-18.30",б!AF111&amp;" 08.00-13.00 14.00-19.00",б!AF111&amp;" 08.00-13.00 14.00-19.30",б!AF111&amp;" 08.00-13.00 14.00-20.00",б!AF111&amp;" 08.00-13.00 14.00-20.30",б!AF111&amp;" 08.00-13.00 14.00-21.00",б!AF111&amp;" 08.00-13.00 14.00-21.30",б!AF111&amp;" 08.00-13.00 14.00-22.00",б!AF111&amp;" 08.00-13.00 14.00-22.30",б!AF111&amp;" 08.00-13.00 14.00-23.00",б!AF111&amp;" 08.00-13.00 14.00-23.30",б!AF111&amp;" 08.00-13.00 14.00-00.00",б!AF111&amp;" 09.00-13.00",б!AF111&amp;" 09.00-13.30",б!AF111&amp;" 09.00-14.00",б!AF111&amp;" 09.00-13.00 14.00-14.30",б!AF111&amp;" 09.00-13.00 14.00-15.00",б!AF111&amp;" 09.00-13.00 14.00-15.30",б!AF111&amp;" 09.00-13.00 14.00-16.00",б!AF111&amp;" 09.00-13.00 14.00-16.30",б!AF111&amp;" 09.00-13.00 14.00-17.00",б!AF111&amp;" 09.00-13.00 14.00-17.30",б!AF111&amp;" 09.00-13.00 14.00-18.00",б!AF111&amp;" 09.00-13.00 14.00-18.30",б!AF111&amp;" 09.00-13.00 14.00-19.00",б!AF111&amp;" 09.00-13.00 14.00-19.30",б!AF111&amp;" 09.00-13.00 14.00-20.00",б!AF111&amp;" 09.00-13.00 14.00-20.30",б!AF111&amp;" 09.00-13.00 14.00-21.00",б!AF111&amp;" 09.00-13.00 14.00-21.30",б!AF111&amp;" 09.00-13.00 14.00-22.00",б!AF111&amp;" 09.00-13.00 14.00-22.30",б!AF111&amp;" 09.00-13.00 14.00-23.00",б!AF111&amp;" 09.00-13.00 14.00-23.30",б!AF111&amp;" 09.00-13.00 14.00-00.00",б!AF111&amp;" 07.00-13.00",б!AF111&amp;" 07.00-13.30",б!AF111&amp;" 07.00-14.00",б!AF111&amp;" 07.00-13.00 14.00-14.30",б!AF111&amp;" 07.00-13.00 14.00-15.00",б!AF111&amp;" 07.00-13.00 14.00-15.30",б!AF111&amp;" 07.00-13.00 14.00-16.00",б!AF111&amp;" 07.00-13.00 14.00-16.30",б!AF111&amp;" 07.00-13.00 14.00-17.00",б!AF111&amp;" 07.00-13.00 14.00-17.30",б!AF111&amp;" 07.00-13.00 14.00-18.00",б!AF111&amp;" 07.00-13.00 14.00-18.30",б!AF111&amp;" 07.00-13.00 14.00-19.00",б!AF111&amp;" 07.00-13.00 14.00-19.30",б!AF111&amp;" 07.00-13.00 14.00-20.00",б!AF111&amp;" 07.00-13.00 14.00-20.30",б!AF111&amp;" 07.00-13.00 14.00-21.00",б!AF111&amp;" 07.00-13.00 14.00-21.30",б!AF111&amp;" 07.00-13.00 14.00-22.00",б!AF111&amp;" 07.00-13.00 14.00-22.30",б!AF111&amp;" 07.00-13.00 14.00-23.00",б!AF111&amp;" 07.00-13.00 14.00-23.30",б!AF111&amp;" 07.00-13.00 14.00-00.00",б!AF111&amp;" 08.30-13.00",б!AF111&amp;" 08.30-13.30",б!AF111&amp;" 08.30-14.00",б!AF111&amp;" 08.30-13.00 14.00-14.30",б!AF111&amp;" 08.30-13.00 14.00-15.00",б!AF111&amp;" 08.30-13.00 14.00-15.30",б!AF111&amp;" 08.30-13.00 14.00-16.00",б!AF111&amp;" 08.30-13.00 14.00-16.30",б!AF111&amp;" 08.30-13.00 14.00-17.00",б!AF111&amp;" 08.30-13.00 14.00-17.30",б!AF111&amp;" 08.30-13.00 14.00-18.00",б!AF111&amp;" 08.30-13.00 14.00-18.30",б!AF111&amp;" 08.30-13.00 14.00-19.00",б!AF111&amp;" 08.30-13.00 14.00-19.30",б!AF111&amp;" 08.30-13.00 14.00-20.00",б!AF111&amp;" 08.30-13.00 14.00-20.30",б!AF111&amp;" 08.30-13.00 14.00-21.00",б!AF111&amp;" 08.30-13.00 14.00-21.30",б!AF111&amp;" 08.30-13.00 14.00-22.00",б!AF111&amp;" 08.30-13.00 14.00-22.30",б!AF111&amp;" 08.30-13.00 14.00-23.00",б!AF111&amp;" 08.30-13.00 14.00-23.30",б!AF111&amp;" 08.30-13.00 14.00-00.00",б!AF111&amp;" 10.00-13.00",б!AF111&amp;" 10.00-13.30",б!AF111&amp;" 10.00-14.00",б!AF111&amp;" 10.00-13.00 14.00-14.30",б!AF111&amp;" 10.00-13.00 14.00-15.00",б!AF111&amp;" 10.00-13.00 14.00-15.30",б!AF111&amp;" 10.00-13.00 14.00-16.00",б!AF111&amp;" 10.00-13.00 14.00-16.30",б!AF111&amp;" 10.00-13.00 14.00-17.00",б!AF111&amp;" 10.00-13.00 14.00-17.30",б!AF111&amp;" 10.00-13.00 14.00-18.00",б!AF111&amp;" 10.00-13.00 14.00-18.30",б!AF111&amp;" 10.00-13.00 14.00-19.00",б!AF111&amp;" 10.00-13.00 14.00-19.30",б!AF111&amp;" 10.00-13.00 14.00-20.00",б!AF111&amp;" 10.00-13.00 14.00-20.30",б!AF111&amp;" 10.00-13.00 14.00-21.00",б!AF111&amp;" 10.00-13.00 14.00-21.30",б!AF111&amp;" 10.00-13.00 14.00-22.00",б!AF111&amp;" 10.00-13.00 14.00-22.30",б!AF111&amp;" 10.00-13.00 14.00-23.00",б!AF111&amp;" 10.00-13.00 14.00-23.30",б!AF111&amp;" 10.00-13.00 14.00-00.00",б!AF111&amp;" ",б!AF111&amp;" ",б!AF111&amp;" ",б!AF111&amp;" ",б!AF111&amp;" ",),б!AF113))</f>
        <v/>
      </c>
      <c r="AH111" s="92" t="str">
        <f>IF(AH114="","",IF(OR(AG114="7 0,5",AG114="7 1",AG114="7 1,5",AG114="7 2",AG114="7 2,5",AG114="7 3",AG114="7 3,5",AG114="7 4",AG114="7 4,5",AG114="7 5",AG114="7 5,5",AG114="7 6",AG114="7 6,5",AG114="7 7",AG114="7а 0,5",AG114="7а 1",AG114="7а 1,5",AG114="7а 2",AG114="7а 2,5",AG114="7а 3",AG114="7а 3,5",AG114="7а 4",AG114="7а 4,5",AG114="7а 5",AG114="7а 5,5",AG114="7а 6",AG114="7а 6,5",AG114="7а 7",AG114="8 0,5",AG114="8 1",AG114="8 1,5",AG114="8 2",AG114="8 2,5",AG114="8 3",AG114="8 3,5",AG114="8 4",AG114="8 4,5",AG114="8 5",AG114="8 5,5",AG114="8 6",AG114="8 6,5",AG114="8 7",AG114="8а 0,5",AG114="8а 1",AG114="8а 1,5",AG114="8а 2",AG114="8а 2,5",AG114="8а 3",AG114="8а 3,5",AG114="8а 4",AG114="8а 4,5",AG114="8а 5",AG114="8а 5,5",AG114="8а 6",AG114="8а 6,5",AG114="8а 7",AG114="9 0,5",AG114="9 1",AG114="9 1,5",AG114="9 2",AG114="9 2,5",AG114="9 3",AG114="9 3,5",AG114="9 4",AG114="9 4,5",AG114="9 5",AG114="9 5,5",AG114="9 6",AG114="9 6,5",AG114="9 7",AG114="10 0,5",AG114="10 1",AG114="10 1,5",AG114="10 2",AG114="10 2,5",AG114="10 3",AG114="10 3,5",AG114="10 4",AG114="10 4,5",AG114="10 5",AG114="10 5,5",AG114="10 6",AG114="10 6,5",AG114="10 7"),CHOOSE(MATCH(AH114,{"7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00";"в";"о";"б";"к";"уо"},),б!AG111&amp;" 07.30-13.00",б!AG111&amp;" 07.30-13.30",б!AG111&amp;" 07.30-14.00",б!AG111&amp;" 07.30-13.00 14.00-14.30",б!AG111&amp;" 07.30-13.00 14.00-15.00",б!AG111&amp;" 07.30-13.00 14.00-15.30",б!AG111&amp;" 07.30-13.00 14.00-16.00",б!AG111&amp;" 07.30-13.00 14.00-16.30",б!AG111&amp;" 07.30-13.00 14.00-17.00",б!AG111&amp;" 07.30-13.00 14.00-17.30",б!AG111&amp;" 07.30-13.00 14.00-18.00",б!AG111&amp;" 07.30-13.00 14.00-18.30",б!AG111&amp;" 07.30-13.00 14.00-19.00",б!AG111&amp;" 07.30-13.00 14.00-19.30",б!AG111&amp;б!AG111&amp;"  07.30-13.00 14.00-20.00",б!AG111&amp;" 07.30-13.00 14.00-20.30",б!AG111&amp;" 07.30-13.00 14.00-21.00",б!AG111&amp;" 07.30-13.00 14.00-21.30",б!AG111&amp;" 07.30-13.00 14.00-22.00",б!AG111&amp;" 07.30-13.00 14.00-22.30",б!AG111&amp;" 07.30-13.00 14.00-23.00",б!AG111&amp;" 07.30-13.00 14.00-23.30",б!AG111&amp;" 07.30-13.00 14.00-00.00",б!AG111&amp;" 08.00-13.00",б!AG111&amp;" 08.00-13.30",б!AG111&amp;" 08.00-14.00",б!AG111&amp;" 08.00-13.00 14.00-14.30",б!AG111&amp;" 08.00-13.00 14.00-15.00",б!AG111&amp;" 08.00-13.00 14.00-15.30",б!AG111&amp;" 08.00-13.00 14.00-16.00",б!AG111&amp;" 08.00-13.00 14.00-16.30",б!AG111&amp;" 08.00-13.00 14.00-17.00",б!AG111&amp;" 08.00-13.00 14.00-17.30",б!AG111&amp;" 08.00-13.00 14.00-18.00",б!AG111&amp;" 08.00-13.00 14.00-18.30",б!AG111&amp;" 08.00-13.00 14.00-19.00",б!AG111&amp;" 08.00-13.00 14.00-19.30",б!AG111&amp;" 08.00-13.00 14.00-20.00",б!AG111&amp;" 08.00-13.00 14.00-20.30",б!AG111&amp;" 08.00-13.00 14.00-21.00",б!AG111&amp;" 08.00-13.00 14.00-21.30",б!AG111&amp;" 08.00-13.00 14.00-22.00",б!AG111&amp;" 08.00-13.00 14.00-22.30",б!AG111&amp;" 08.00-13.00 14.00-23.00",б!AG111&amp;" 08.00-13.00 14.00-23.30",б!AG111&amp;" 08.00-13.00 14.00-00.00",б!AG111&amp;" 09.00-13.00",б!AG111&amp;" 09.00-13.30",б!AG111&amp;" 09.00-14.00",б!AG111&amp;" 09.00-13.00 14.00-14.30",б!AG111&amp;" 09.00-13.00 14.00-15.00",б!AG111&amp;" 09.00-13.00 14.00-15.30",б!AG111&amp;" 09.00-13.00 14.00-16.00",б!AG111&amp;" 09.00-13.00 14.00-16.30",б!AG111&amp;" 09.00-13.00 14.00-17.00",б!AG111&amp;" 09.00-13.00 14.00-17.30",б!AG111&amp;" 09.00-13.00 14.00-18.00",б!AG111&amp;" 09.00-13.00 14.00-18.30",б!AG111&amp;" 09.00-13.00 14.00-19.00",б!AG111&amp;" 09.00-13.00 14.00-19.30",б!AG111&amp;" 09.00-13.00 14.00-20.00",б!AG111&amp;" 09.00-13.00 14.00-20.30",б!AG111&amp;" 09.00-13.00 14.00-21.00",б!AG111&amp;" 09.00-13.00 14.00-21.30",б!AG111&amp;" 09.00-13.00 14.00-22.00",б!AG111&amp;" 09.00-13.00 14.00-22.30",б!AG111&amp;" 09.00-13.00 14.00-23.00",б!AG111&amp;" 09.00-13.00 14.00-23.30",б!AG111&amp;" 09.00-13.00 14.00-00.00",б!AG111&amp;" 07.00-13.00",б!AG111&amp;" 07.00-13.30",б!AG111&amp;" 07.00-14.00",б!AG111&amp;" 07.00-13.00 14.00-14.30",б!AG111&amp;" 07.00-13.00 14.00-15.00",б!AG111&amp;" 07.00-13.00 14.00-15.30",б!AG111&amp;" 07.00-13.00 14.00-16.00",б!AG111&amp;" 07.00-13.00 14.00-16.30",б!AG111&amp;" 07.00-13.00 14.00-17.00",б!AG111&amp;" 07.00-13.00 14.00-17.30",б!AG111&amp;" 07.00-13.00 14.00-18.00",б!AG111&amp;" 07.00-13.00 14.00-18.30",б!AG111&amp;" 07.00-13.00 14.00-19.00",б!AG111&amp;" 07.00-13.00 14.00-19.30",б!AG111&amp;" 07.00-13.00 14.00-20.00",б!AG111&amp;" 07.00-13.00 14.00-20.30",б!AG111&amp;" 07.00-13.00 14.00-21.00",б!AG111&amp;" 07.00-13.00 14.00-21.30",б!AG111&amp;" 07.00-13.00 14.00-22.00",б!AG111&amp;" 07.00-13.00 14.00-22.30",б!AG111&amp;" 07.00-13.00 14.00-23.00",б!AG111&amp;" 07.00-13.00 14.00-23.30",б!AG111&amp;" 07.00-13.00 14.00-00.00",б!AG111&amp;" 08.30-13.00",б!AG111&amp;" 08.30-13.30",б!AG111&amp;" 08.30-14.00",б!AG111&amp;" 08.30-13.00 14.00-14.30",б!AG111&amp;" 08.30-13.00 14.00-15.00",б!AG111&amp;" 08.30-13.00 14.00-15.30",б!AG111&amp;" 08.30-13.00 14.00-16.00",б!AG111&amp;" 08.30-13.00 14.00-16.30",б!AG111&amp;" 08.30-13.00 14.00-17.00",б!AG111&amp;" 08.30-13.00 14.00-17.30",б!AG111&amp;" 08.30-13.00 14.00-18.00",б!AG111&amp;" 08.30-13.00 14.00-18.30",б!AG111&amp;" 08.30-13.00 14.00-19.00",б!AG111&amp;" 08.30-13.00 14.00-19.30",б!AG111&amp;" 08.30-13.00 14.00-20.00",б!AG111&amp;" 08.30-13.00 14.00-20.30",б!AG111&amp;" 08.30-13.00 14.00-21.00",б!AG111&amp;" 08.30-13.00 14.00-21.30",б!AG111&amp;" 08.30-13.00 14.00-22.00",б!AG111&amp;" 08.30-13.00 14.00-22.30",б!AG111&amp;" 08.30-13.00 14.00-23.00",б!AG111&amp;" 08.30-13.00 14.00-23.30",б!AG111&amp;" 08.30-13.00 14.00-00.00",б!AG111&amp;" 10.00-13.00",б!AG111&amp;" 10.00-13.30",б!AG111&amp;" 10.00-14.00",б!AG111&amp;" 10.00-13.00 14.00-14.30",б!AG111&amp;" 10.00-13.00 14.00-15.00",б!AG111&amp;" 10.00-13.00 14.00-15.30",б!AG111&amp;" 10.00-13.00 14.00-16.00",б!AG111&amp;" 10.00-13.00 14.00-16.30",б!AG111&amp;" 10.00-13.00 14.00-17.00",б!AG111&amp;" 10.00-13.00 14.00-17.30",б!AG111&amp;" 10.00-13.00 14.00-18.00",б!AG111&amp;" 10.00-13.00 14.00-18.30",б!AG111&amp;" 10.00-13.00 14.00-19.00",б!AG111&amp;" 10.00-13.00 14.00-19.30",б!AG111&amp;" 10.00-13.00 14.00-20.00",б!AG111&amp;" 10.00-13.00 14.00-20.30",б!AG111&amp;" 10.00-13.00 14.00-21.00",б!AG111&amp;" 10.00-13.00 14.00-21.30",б!AG111&amp;" 10.00-13.00 14.00-22.00",б!AG111&amp;" 10.00-13.00 14.00-22.30",б!AG111&amp;" 10.00-13.00 14.00-23.00",б!AG111&amp;" 10.00-13.00 14.00-23.30",б!AG111&amp;" 10.00-13.00 14.00-00.00",б!AG111&amp;" ",б!AG111&amp;" ",б!AG111&amp;" ",б!AG111&amp;" ",б!AG111&amp;" ",),б!AG113))</f>
        <v/>
      </c>
      <c r="AI111" s="27" t="str">
        <f>IF(AI114="","",IF(OR(AH114="7 0,5",AH114="7 1",AH114="7 1,5",AH114="7 2",AH114="7 2,5",AH114="7 3",AH114="7 3,5",AH114="7 4",AH114="7 4,5",AH114="7 5",AH114="7 5,5",AH114="7 6",AH114="7 6,5",AH114="7 7",AH114="7а 0,5",AH114="7а 1",AH114="7а 1,5",AH114="7а 2",AH114="7а 2,5",AH114="7а 3",AH114="7а 3,5",AH114="7а 4",AH114="7а 4,5",AH114="7а 5",AH114="7а 5,5",AH114="7а 6",AH114="7а 6,5",AH114="7а 7",AH114="8 0,5",AH114="8 1",AH114="8 1,5",AH114="8 2",AH114="8 2,5",AH114="8 3",AH114="8 3,5",AH114="8 4",AH114="8 4,5",AH114="8 5",AH114="8 5,5",AH114="8 6",AH114="8 6,5",AH114="8 7",AH114="8а 0,5",AH114="8а 1",AH114="8а 1,5",AH114="8а 2",AH114="8а 2,5",AH114="8а 3",AH114="8а 3,5",AH114="8а 4",AH114="8а 4,5",AH114="8а 5",AH114="8а 5,5",AH114="8а 6",AH114="8а 6,5",AH114="8а 7",AH114="9 0,5",AH114="9 1",AH114="9 1,5",AH114="9 2",AH114="9 2,5",AH114="9 3",AH114="9 3,5",AH114="9 4",AH114="9 4,5",AH114="9 5",AH114="9 5,5",AH114="9 6",AH114="9 6,5",AH114="9 7",AH114="10 0,5",AH114="10 1",AH114="10 1,5",AH114="10 2",AH114="10 2,5",AH114="10 3",AH114="10 3,5",AH114="10 4",AH114="10 4,5",AH114="10 5",AH114="10 5,5",AH114="10 6",AH114="10 6,5",AH114="10 7"),CHOOSE(MATCH(AI114,{"7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00","в","о","б","к","уо"},),б!AH111&amp;" 07.30-13.00",б!AH111&amp;" 07.30-13.30",б!AH111&amp;" 07.30-14.00",б!AH111&amp;" 07.30-13.00 14.00-14.30",б!AH111&amp;" 07.30-13.00 14.00-15.00",б!AH111&amp;" 07.30-13.00 14.00-15.30",б!AH111&amp;" 07.30-13.00 14.00-16.00",б!AH111&amp;" 07.30-13.00 14.00-16.30",б!AH111&amp;" 07.30-13.00 14.00-17.00",б!AH111&amp;" 07.30-13.00 14.00-17.30",б!AH111&amp;" 07.30-13.00 14.00-18.00",б!AH111&amp;" 07.30-13.00 14.00-18.30",б!AH111&amp;" 07.30-13.00 14.00-19.00",б!AH111&amp;" 07.30-13.00 14.00-19.30",б!AH111&amp;б!AH111&amp;"  07.30-13.00 14.00-20.00",б!AH111&amp;" 07.30-13.00 14.00-20.30",б!AH111&amp;" 07.30-13.00 14.00-21.00",б!AH111&amp;" 07.30-13.00 14.00-21.30",б!AH111&amp;" 07.30-13.00 14.00-22.00",б!AH111&amp;" 07.30-13.00 14.00-22.30",б!AH111&amp;" 07.30-13.00 14.00-23.00",б!AH111&amp;" 07.30-13.00 14.00-23.30",б!AH111&amp;" 07.30-13.00 14.00-00.00",б!AH111&amp;" 08.00-13.00",б!AH111&amp;" 08.00-13.30",б!AH111&amp;" 08.00-14.00",б!AH111&amp;" 08.00-13.00 14.00-14.30",б!AH111&amp;" 08.00-13.00 14.00-15.00",б!AH111&amp;" 08.00-13.00 14.00-15.30",б!AH111&amp;" 08.00-13.00 14.00-16.00",б!AH111&amp;" 08.00-13.00 14.00-16.30",б!AH111&amp;" 08.00-13.00 14.00-17.00",б!AH111&amp;" 08.00-13.00 14.00-17.30",б!AH111&amp;" 08.00-13.00 14.00-18.00",б!AH111&amp;" 08.00-13.00 14.00-18.30",б!AH111&amp;" 08.00-13.00 14.00-19.00",б!AH111&amp;" 08.00-13.00 14.00-19.30",б!AH111&amp;" 08.00-13.00 14.00-20.00",б!AH111&amp;" 08.00-13.00 14.00-20.30",б!AH111&amp;" 08.00-13.00 14.00-21.00",б!AH111&amp;" 08.00-13.00 14.00-21.30",б!AH111&amp;" 08.00-13.00 14.00-22.00",б!AH111&amp;" 08.00-13.00 14.00-22.30",б!AH111&amp;" 08.00-13.00 14.00-23.00",б!AH111&amp;" 08.00-13.00 14.00-23.30",б!AH111&amp;" 08.00-13.00 14.00-00.00",б!AH111&amp;" 09.00-13.00",б!AH111&amp;" 09.00-13.30",б!AH111&amp;" 09.00-14.00",б!AH111&amp;" 09.00-13.00 14.00-14.30",б!AH111&amp;" 09.00-13.00 14.00-15.00",б!AH111&amp;" 09.00-13.00 14.00-15.30",б!AH111&amp;" 09.00-13.00 14.00-16.00",б!AH111&amp;" 09.00-13.00 14.00-16.30",б!AH111&amp;" 09.00-13.00 14.00-17.00",б!AH111&amp;" 09.00-13.00 14.00-17.30",б!AH111&amp;" 09.00-13.00 14.00-18.00",б!AH111&amp;" 09.00-13.00 14.00-18.30",б!AH111&amp;" 09.00-13.00 14.00-19.00",б!AH111&amp;" 09.00-13.00 14.00-19.30",б!AH111&amp;" 09.00-13.00 14.00-20.00",б!AH111&amp;" 09.00-13.00 14.00-20.30",б!AH111&amp;" 09.00-13.00 14.00-21.00",б!AH111&amp;" 09.00-13.00 14.00-21.30",б!AH111&amp;" 09.00-13.00 14.00-22.00",б!AH111&amp;" 09.00-13.00 14.00-22.30",б!AH111&amp;" 09.00-13.00 14.00-23.00",б!AH111&amp;" 09.00-13.00 14.00-23.30",б!AH111&amp;" 09.00-13.00 14.00-00.00",б!AH111&amp;" 07.00-13.00",б!AH111&amp;" 07.00-13.30",б!AH111&amp;" 07.00-14.00",б!AH111&amp;" 07.00-13.00 14.00-14.30",б!AH111&amp;" 07.00-13.00 14.00-15.00",б!AH111&amp;" 07.00-13.00 14.00-15.30",б!AH111&amp;" 07.00-13.00 14.00-16.00",б!AH111&amp;" 07.00-13.00 14.00-16.30",б!AH111&amp;" 07.00-13.00 14.00-17.00",б!AH111&amp;" 07.00-13.00 14.00-17.30",б!AH111&amp;" 07.00-13.00 14.00-18.00",б!AH111&amp;" 07.00-13.00 14.00-18.30",б!AH111&amp;" 07.00-13.00 14.00-19.00",б!AH111&amp;" 07.00-13.00 14.00-19.30",б!AH111&amp;" 07.00-13.00 14.00-20.00",б!AH111&amp;" 07.00-13.00 14.00-20.30",б!AH111&amp;" 07.00-13.00 14.00-21.00",б!AH111&amp;" 07.00-13.00 14.00-21.30",б!AH111&amp;" 07.00-13.00 14.00-22.00",б!AH111&amp;" 07.00-13.00 14.00-22.30",б!AH111&amp;" 07.00-13.00 14.00-23.00",б!AH111&amp;" 07.00-13.00 14.00-23.30",б!AH111&amp;" 07.00-13.00 14.00-00.00",б!AH111&amp;" 08.30-13.00",б!AH111&amp;" 08.30-13.30",б!AH111&amp;" 08.30-14.00",б!AH111&amp;" 08.30-13.00 14.00-14.30",б!AH111&amp;" 08.30-13.00 14.00-15.00",б!AH111&amp;" 08.30-13.00 14.00-15.30",б!AH111&amp;" 08.30-13.00 14.00-16.00",б!AH111&amp;" 08.30-13.00 14.00-16.30",б!AH111&amp;" 08.30-13.00 14.00-17.00",б!AH111&amp;" 08.30-13.00 14.00-17.30",б!AH111&amp;" 08.30-13.00 14.00-18.00",б!AH111&amp;" 08.30-13.00 14.00-18.30",б!AH111&amp;" 08.30-13.00 14.00-19.00",б!AH111&amp;" 08.30-13.00 14.00-19.30",б!AH111&amp;" 08.30-13.00 14.00-20.00",б!AH111&amp;" 08.30-13.00 14.00-20.30",б!AH111&amp;" 08.30-13.00 14.00-21.00",б!AH111&amp;" 08.30-13.00 14.00-21.30",б!AH111&amp;" 08.30-13.00 14.00-22.00",б!AH111&amp;" 08.30-13.00 14.00-22.30",б!AH111&amp;" 08.30-13.00 14.00-23.00",б!AH111&amp;" 08.30-13.00 14.00-23.30",б!AH111&amp;" 08.30-13.00 14.00-00.00",б!AH111&amp;" 10.00-13.00",б!AH111&amp;" 10.00-13.30",б!AH111&amp;" 10.00-14.00",б!AH111&amp;" 10.00-13.00 14.00-14.30",б!AH111&amp;" 10.00-13.00 14.00-15.00",б!AH111&amp;" 10.00-13.00 14.00-15.30",б!AH111&amp;" 10.00-13.00 14.00-16.00",б!AH111&amp;" 10.00-13.00 14.00-16.30",б!AH111&amp;" 10.00-13.00 14.00-17.00",б!AH111&amp;" 10.00-13.00 14.00-17.30",б!AH111&amp;" 10.00-13.00 14.00-18.00",б!AH111&amp;" 10.00-13.00 14.00-18.30",б!AH111&amp;" 10.00-13.00 14.00-19.00",б!AH111&amp;" 10.00-13.00 14.00-19.30",б!AH111&amp;" 10.00-13.00 14.00-20.00",б!AH111&amp;" 10.00-13.00 14.00-20.30",б!AH111&amp;" 10.00-13.00 14.00-21.00",б!AH111&amp;" 10.00-13.00 14.00-21.30",б!AH111&amp;" 10.00-13.00 14.00-22.00",б!AH111&amp;" 10.00-13.00 14.00-22.30",б!AH111&amp;" 10.00-13.00 14.00-23.00",б!AH111&amp;" 10.00-13.00 14.00-23.30",б!AH111&amp;" 10.00-13.00 14.00-00.00",б!AH111&amp;" ",б!AH111&amp;" ",б!AH111&amp;" ",б!AH111&amp;" ",б!AH111&amp;" ",),б!AH113))</f>
        <v>08.00-13.00 14.00-21.30</v>
      </c>
      <c r="AJ111" s="44">
        <f>SUM(E112:AI112)</f>
        <v>238</v>
      </c>
      <c r="AK111" s="45">
        <f>SUM(E115:AI115)</f>
        <v>168</v>
      </c>
      <c r="AL111" s="63">
        <v>-31</v>
      </c>
      <c r="AM111" s="64"/>
      <c r="AN111" s="68">
        <f>(AJ111-AK111+AL111)</f>
        <v>39</v>
      </c>
      <c r="AO111" s="8"/>
      <c r="AP111" s="70"/>
    </row>
    <row r="112" ht="30" customHeight="true" spans="1:42">
      <c r="A112" s="6"/>
      <c r="B112" s="6"/>
      <c r="C112" s="9"/>
      <c r="D112" s="16" t="s">
        <v>30</v>
      </c>
      <c r="E112" s="101" t="s">
        <v>41</v>
      </c>
      <c r="F112" s="101" t="s">
        <v>41</v>
      </c>
      <c r="G112" s="36">
        <v>9</v>
      </c>
      <c r="H112" s="36">
        <v>9</v>
      </c>
      <c r="I112" s="36">
        <v>10.5</v>
      </c>
      <c r="J112" s="36">
        <v>13.5</v>
      </c>
      <c r="K112" s="36">
        <v>10</v>
      </c>
      <c r="L112" s="101" t="s">
        <v>41</v>
      </c>
      <c r="M112" s="101" t="s">
        <v>41</v>
      </c>
      <c r="N112" s="36">
        <v>11.5</v>
      </c>
      <c r="O112" s="36">
        <v>10.5</v>
      </c>
      <c r="P112" s="36">
        <f>IF(P114="","",IF(OR(O114="7 0,5",O114="7 1",O114="7 1,5",O114="7 2",O114="7 2,5",O114="7 3",O114="7 3,5",O114="7 4",O114="7 4,5",O114="7 5",O114="7 5,5",O114="7 6",O114="7 6,5",O114="7 7",O114="7а 0,5",O114="7а 1",O114="7а 1,5",O114="7а 2",O114="7а 2,5",O114="7а 3",O114="7а 3,5",O114="7а 4",O114="7а 4,5",O114="7а 5",O114="7а 5,5",O114="7а 6",O114="7а 6,5",O114="7а 7",O114="8 0,5",O114="8 1",O114="8 1,5",O114="8 2",O114="8 2,5",O114="8 3",O114="8 3,5",O114="8 4",O114="8 4,5",O114="8 5",O114="8 5,5",O114="8 6",O114="8 6,5",O114="8 7",O114="8а 0,5",O114="8а 1",O114="8а 1,5",O114="8а 2",O114="8а 2,5",O114="8а 3",O114="8а 3,5",O114="8а 4",O114="8а 4,5",O114="8а 5",O114="8а 5,5",O114="8а 6",O114="8а 6,5",O114="8а 7",O114="9 0,5",O114="9 1",O114="9 1,5",O114="9 2",O114="9 2,5",O114="9 3",O114="9 3,5",O114="9 4",O114="9 4,5",O114="9 5",O114="9 5,5",O114="9 6",O114="9 6,5",O114="9 7",O114="10 0,5",O114="10 1",O114="10 1,5",O114="10 2",O114="10 2,5",O114="10 3",O114="10 3,5",O114="10 4",O114="10 4,5",O114="10 5",O114="10 5,5",O114="10 6",O114="10 6,5",O114="10 7"),CHOOSE(MATCH(P114,{"7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O112,4.5),SUM(б!O112,5),SUM(б!O112,5.5),SUM(б!O112,6),SUM(б!O112,6.5),SUM(б!O112,7),SUM(б!O112,7.5),SUM(б!O112,8),SUM(б!O112,8.5),SUM(б!O112,9),SUM(б!O112,9.5),SUM(б!O112,10),SUM(б!O112,10.5),SUM(б!O112,11),SUM(б!O112,11.5),SUM(б!O112,12),SUM(б!O112,12.5),SUM(б!O112,13),SUM(б!O112,13.5),SUM(б!O112,14),SUM(б!O112,14.5),SUM(б!O112,15),SUM(б!O112,15.5),SUM(б!O112,4),SUM(б!O112,4.5),SUM(б!O112,5),SUM(б!O112,5.5),SUM(б!O112,6),SUM(б!O112,6.5),SUM(б!O112,7),SUM(б!O112,7.5),SUM(б!O112,8),SUM(б!O112,8.5),SUM(б!O112,9),SUM(б!O112,9.5),SUM(б!O112,10),SUM(б!O112,10.5),SUM(б!O112,11),SUM(б!O112,11.5),SUM(б!O112,12),SUM(б!O112,12.5),SUM(б!O112,13),SUM(б!O112,13.5),SUM(б!O112,14),SUM(б!O112,14.5),SUM(б!O112,15),SUM(б!O112,3),SUM(б!O112,3.5),SUM(б!O112,4),SUM(б!O112,4.5),SUM(б!O112,5),SUM(б!O112,5.5),SUM(б!O112,6),SUM(б!O112,6.5),SUM(б!O112,7),SUM(б!O112,7.5),SUM(б!O112,8),SUM(б!O112,8.5),SUM(б!O112,9),SUM(б!O112,9.5),SUM(б!O112,10),SUM(б!O112,10.5),SUM(б!O112,11),SUM(б!O112,11.5),SUM(б!O112,12),SUM(б!O112,12.5),SUM(б!O112,13),SUM(б!O112,13.5),SUM(б!O112,14),SUM(б!O112,14.5),SUM(б!O112,5.5),SUM(б!O112,6),SUM(б!O112,6.5),SUM(б!O112,7),SUM(б!O112,7.5),SUM(б!O112,8),SUM(б!O112,8.5),SUM(б!O112,9),SUM(б!O112,9.5),SUM(б!O112,10),SUM(б!O112,10.5),SUM(б!O112,11),SUM(б!O112,11.5),SUM(б!O112,12),SUM(б!O112,12.5),SUM(б!O112,13),SUM(б!O112,13.5),SUM(б!O112,14),SUM(б!O112,14.5),SUM(б!O112,15),SUM(б!O112,15.5),SUM(б!O112,16),SUM(б!O112,3.5),SUM(б!O112,4),SUM(б!O112,4.5),SUM(б!O112,5),SUM(б!O112,5.5),SUM(б!O112,6),SUM(б!O112,6.5),SUM(б!O112,7),SUM(б!O112,7.5),SUM(б!O112,8),SUM(б!O112,8.5),SUM(б!O112,9),SUM(б!O112,9.5),SUM(б!O112,10),SUM(б!O112,10.5),SUM(б!O112,11),SUM(б!O112,11.5),SUM(б!O112,12),SUM(б!O112,12.5),SUM(б!O112,13),SUM(б!O112,13.5),SUM(б!O112,14),SUM(б!O112,14.5),SUM(б!O112,2),SUM(б!O112,2.5),SUM(б!O112,3),SUM(б!O112,3.5),SUM(б!O112,4),SUM(б!O112,4.5),SUM(б!O112,5),SUM(б!O112,5.5),SUM(б!O112,6),SUM(б!O112,6.5),SUM(б!O112,7),SUM(б!O112,7.5),SUM(б!O112,8),SUM(б!O112,8.5),SUM(б!O112,9),SUM(б!O112,9.5),SUM(б!O112,10),SUM(б!O112,10.5),SUM(б!O112,11),SUM(б!O112,11.5),SUM(б!O112,12),SUM(б!O112,12.5),SUM(б!O112,13),б!O112,б!O112,б!O112,б!O112,б!O112,),CHOOSE(MATCH(P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Q112" s="36">
        <v>11</v>
      </c>
      <c r="R112" s="36">
        <f>IF(R114="","",IF(OR(Q114="7 0,5",Q114="7 1",Q114="7 1,5",Q114="7 2",Q114="7 2,5",Q114="7 3",Q114="7 3,5",Q114="7 4",Q114="7 4,5",Q114="7 5",Q114="7 5,5",Q114="7 6",Q114="7 6,5",Q114="7 7",Q114="7а 0,5",Q114="7а 1",Q114="7а 1,5",Q114="7а 2",Q114="7а 2,5",Q114="7а 3",Q114="7а 3,5",Q114="7а 4",Q114="7а 4,5",Q114="7а 5",Q114="7а 5,5",Q114="7а 6",Q114="7а 6,5",Q114="7а 7",Q114="8 0,5",Q114="8 1",Q114="8 1,5",Q114="8 2",Q114="8 2,5",Q114="8 3",Q114="8 3,5",Q114="8 4",Q114="8 4,5",Q114="8 5",Q114="8 5,5",Q114="8 6",Q114="8 6,5",Q114="8 7",Q114="8а 0,5",Q114="8а 1",Q114="8а 1,5",Q114="8а 2",Q114="8а 2,5",Q114="8а 3",Q114="8а 3,5",Q114="8а 4",Q114="8а 4,5",Q114="8а 5",Q114="8а 5,5",Q114="8а 6",Q114="8а 6,5",Q114="8а 7",Q114="9 0,5",Q114="9 1",Q114="9 1,5",Q114="9 2",Q114="9 2,5",Q114="9 3",Q114="9 3,5",Q114="9 4",Q114="9 4,5",Q114="9 5",Q114="9 5,5",Q114="9 6",Q114="9 6,5",Q114="9 7",Q114="10 0,5",Q114="10 1",Q114="10 1,5",Q114="10 2",Q114="10 2,5",Q114="10 3",Q114="10 3,5",Q114="10 4",Q114="10 4,5",Q114="10 5",Q114="10 5,5",Q114="10 6",Q114="10 6,5",Q114="10 7"),CHOOSE(MATCH(R114,{"7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Q112,4.5),SUM(б!Q112,5),SUM(б!Q112,5.5),SUM(б!Q112,6),SUM(б!Q112,6.5),SUM(б!Q112,7),SUM(б!Q112,7.5),SUM(б!Q112,8),SUM(б!Q112,8.5),SUM(б!Q112,9),SUM(б!Q112,9.5),SUM(б!Q112,10),SUM(б!Q112,10.5),SUM(б!Q112,11),SUM(б!Q112,11.5),SUM(б!Q112,12),SUM(б!Q112,12.5),SUM(б!Q112,13),SUM(б!Q112,13.5),SUM(б!Q112,14),SUM(б!Q112,14.5),SUM(б!Q112,15),SUM(б!Q112,15.5),SUM(б!Q112,4),SUM(б!Q112,4.5),SUM(б!Q112,5),SUM(б!Q112,5.5),SUM(б!Q112,6),SUM(б!Q112,6.5),SUM(б!Q112,7),SUM(б!Q112,7.5),SUM(б!Q112,8),SUM(б!Q112,8.5),SUM(б!Q112,9),SUM(б!Q112,9.5),SUM(б!Q112,10),SUM(б!Q112,10.5),SUM(б!Q112,11),SUM(б!Q112,11.5),SUM(б!Q112,12),SUM(б!Q112,12.5),SUM(б!Q112,13),SUM(б!Q112,13.5),SUM(б!Q112,14),SUM(б!Q112,14.5),SUM(б!Q112,15),SUM(б!Q112,3),SUM(б!Q112,3.5),SUM(б!Q112,4),SUM(б!Q112,4.5),SUM(б!Q112,5),SUM(б!Q112,5.5),SUM(б!Q112,6),SUM(б!Q112,6.5),SUM(б!Q112,7),SUM(б!Q112,7.5),SUM(б!Q112,8),SUM(б!Q112,8.5),SUM(б!Q112,9),SUM(б!Q112,9.5),SUM(б!Q112,10),SUM(б!Q112,10.5),SUM(б!Q112,11),SUM(б!Q112,11.5),SUM(б!Q112,12),SUM(б!Q112,12.5),SUM(б!Q112,13),SUM(б!Q112,13.5),SUM(б!Q112,14),SUM(б!Q112,14.5),SUM(б!Q112,5.5),SUM(б!Q112,6),SUM(б!Q112,6.5),SUM(б!Q112,7),SUM(б!Q112,7.5),SUM(б!Q112,8),SUM(б!Q112,8.5),SUM(б!Q112,9),SUM(б!Q112,9.5),SUM(б!Q112,10),SUM(б!Q112,10.5),SUM(б!Q112,11),SUM(б!Q112,11.5),SUM(б!Q112,12),SUM(б!Q112,12.5),SUM(б!Q112,13),SUM(б!Q112,13.5),SUM(б!Q112,14),SUM(б!Q112,14.5),SUM(б!Q112,15),SUM(б!Q112,15.5),SUM(б!Q112,16),SUM(б!Q112,3.5),SUM(б!Q112,4),SUM(б!Q112,4.5),SUM(б!Q112,5),SUM(б!Q112,5.5),SUM(б!Q112,6),SUM(б!Q112,6.5),SUM(б!Q112,7),SUM(б!Q112,7.5),SUM(б!Q112,8),SUM(б!Q112,8.5),SUM(б!Q112,9),SUM(б!Q112,9.5),SUM(б!Q112,10),SUM(б!Q112,10.5),SUM(б!Q112,11),SUM(б!Q112,11.5),SUM(б!Q112,12),SUM(б!Q112,12.5),SUM(б!Q112,13),SUM(б!Q112,13.5),SUM(б!Q112,14),SUM(б!Q112,14.5),SUM(б!Q112,2),SUM(б!Q112,2.5),SUM(б!Q112,3),SUM(б!Q112,3.5),SUM(б!Q112,4),SUM(б!Q112,4.5),SUM(б!Q112,5),SUM(б!Q112,5.5),SUM(б!Q112,6),SUM(б!Q112,6.5),SUM(б!Q112,7),SUM(б!Q112,7.5),SUM(б!Q112,8),SUM(б!Q112,8.5),SUM(б!Q112,9),SUM(б!Q112,9.5),SUM(б!Q112,10),SUM(б!Q112,10.5),SUM(б!Q112,11),SUM(б!Q112,11.5),SUM(б!Q112,12),SUM(б!Q112,12.5),SUM(б!Q112,13),б!Q112,б!Q112,б!Q112,б!Q112,б!Q112,),CHOOSE(MATCH(R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14</v>
      </c>
      <c r="S112" s="101" t="s">
        <v>41</v>
      </c>
      <c r="T112" s="101" t="s">
        <v>41</v>
      </c>
      <c r="U112" s="36">
        <v>8.5</v>
      </c>
      <c r="V112" s="36">
        <f>IF(V114="","",IF(OR(U114="7 0,5",U114="7 1",U114="7 1,5",U114="7 2",U114="7 2,5",U114="7 3",U114="7 3,5",U114="7 4",U114="7 4,5",U114="7 5",U114="7 5,5",U114="7 6",U114="7 6,5",U114="7 7",U114="7а 0,5",U114="7а 1",U114="7а 1,5",U114="7а 2",U114="7а 2,5",U114="7а 3",U114="7а 3,5",U114="7а 4",U114="7а 4,5",U114="7а 5",U114="7а 5,5",U114="7а 6",U114="7а 6,5",U114="7а 7",U114="8 0,5",U114="8 1",U114="8 1,5",U114="8 2",U114="8 2,5",U114="8 3",U114="8 3,5",U114="8 4",U114="8 4,5",U114="8 5",U114="8 5,5",U114="8 6",U114="8 6,5",U114="8 7",U114="8а 0,5",U114="8а 1",U114="8а 1,5",U114="8а 2",U114="8а 2,5",U114="8а 3",U114="8а 3,5",U114="8а 4",U114="8а 4,5",U114="8а 5",U114="8а 5,5",U114="8а 6",U114="8а 6,5",U114="8а 7",U114="9 0,5",U114="9 1",U114="9 1,5",U114="9 2",U114="9 2,5",U114="9 3",U114="9 3,5",U114="9 4",U114="9 4,5",U114="9 5",U114="9 5,5",U114="9 6",U114="9 6,5",U114="9 7",U114="10 0,5",U114="10 1",U114="10 1,5",U114="10 2",U114="10 2,5",U114="10 3",U114="10 3,5",U114="10 4",U114="10 4,5",U114="10 5",U114="10 5,5",U114="10 6",U114="10 6,5",U114="10 7"),CHOOSE(MATCH(V114,{"7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U112,4.5),SUM(б!U112,5),SUM(б!U112,5.5),SUM(б!U112,6),SUM(б!U112,6.5),SUM(б!U112,7),SUM(б!U112,7.5),SUM(б!U112,8),SUM(б!U112,8.5),SUM(б!U112,9),SUM(б!U112,9.5),SUM(б!U112,10),SUM(б!U112,10.5),SUM(б!U112,11),SUM(б!U112,11.5),SUM(б!U112,12),SUM(б!U112,12.5),SUM(б!U112,13),SUM(б!U112,13.5),SUM(б!U112,14),SUM(б!U112,14.5),SUM(б!U112,15),SUM(б!U112,15.5),SUM(б!U112,4),SUM(б!U112,4.5),SUM(б!U112,5),SUM(б!U112,5.5),SUM(б!U112,6),SUM(б!U112,6.5),SUM(б!U112,7),SUM(б!U112,7.5),SUM(б!U112,8),SUM(б!U112,8.5),SUM(б!U112,9),SUM(б!U112,9.5),SUM(б!U112,10),SUM(б!U112,10.5),SUM(б!U112,11),SUM(б!U112,11.5),SUM(б!U112,12),SUM(б!U112,12.5),SUM(б!U112,13),SUM(б!U112,13.5),SUM(б!U112,14),SUM(б!U112,14.5),SUM(б!U112,15),SUM(б!U112,3),SUM(б!U112,3.5),SUM(б!U112,4),SUM(б!U112,4.5),SUM(б!U112,5),SUM(б!U112,5.5),SUM(б!U112,6),SUM(б!U112,6.5),SUM(б!U112,7),SUM(б!U112,7.5),SUM(б!U112,8),SUM(б!U112,8.5),SUM(б!U112,9),SUM(б!U112,9.5),SUM(б!U112,10),SUM(б!U112,10.5),SUM(б!U112,11),SUM(б!U112,11.5),SUM(б!U112,12),SUM(б!U112,12.5),SUM(б!U112,13),SUM(б!U112,13.5),SUM(б!U112,14),SUM(б!U112,14.5),SUM(б!U112,5.5),SUM(б!U112,6),SUM(б!U112,6.5),SUM(б!U112,7),SUM(б!U112,7.5),SUM(б!U112,8),SUM(б!U112,8.5),SUM(б!U112,9),SUM(б!U112,9.5),SUM(б!U112,10),SUM(б!U112,10.5),SUM(б!U112,11),SUM(б!U112,11.5),SUM(б!U112,12),SUM(б!U112,12.5),SUM(б!U112,13),SUM(б!U112,13.5),SUM(б!U112,14),SUM(б!U112,14.5),SUM(б!U112,15),SUM(б!U112,15.5),SUM(б!U112,16),SUM(б!U112,3.5),SUM(б!U112,4),SUM(б!U112,4.5),SUM(б!U112,5),SUM(б!U112,5.5),SUM(б!U112,6),SUM(б!U112,6.5),SUM(б!U112,7),SUM(б!U112,7.5),SUM(б!U112,8),SUM(б!U112,8.5),SUM(б!U112,9),SUM(б!U112,9.5),SUM(б!U112,10),SUM(б!U112,10.5),SUM(б!U112,11),SUM(б!U112,11.5),SUM(б!U112,12),SUM(б!U112,12.5),SUM(б!U112,13),SUM(б!U112,13.5),SUM(б!U112,14),SUM(б!U112,14.5),SUM(б!U112,2),SUM(б!U112,2.5),SUM(б!U112,3),SUM(б!U112,3.5),SUM(б!U112,4),SUM(б!U112,4.5),SUM(б!U112,5),SUM(б!U112,5.5),SUM(б!U112,6),SUM(б!U112,6.5),SUM(б!U112,7),SUM(б!U112,7.5),SUM(б!U112,8),SUM(б!U112,8.5),SUM(б!U112,9),SUM(б!U112,9.5),SUM(б!U112,10),SUM(б!U112,10.5),SUM(б!U112,11),SUM(б!U112,11.5),SUM(б!U112,12),SUM(б!U112,12.5),SUM(б!U112,13),б!U112,б!U112,б!U112,б!U112,б!U112,),CHOOSE(MATCH(V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</v>
      </c>
      <c r="W112" s="36">
        <v>10</v>
      </c>
      <c r="X112" s="36">
        <v>11.5</v>
      </c>
      <c r="Y112" s="36">
        <v>11</v>
      </c>
      <c r="Z112" s="101" t="s">
        <v>41</v>
      </c>
      <c r="AA112" s="101" t="s">
        <v>41</v>
      </c>
      <c r="AB112" s="36">
        <f>IF(AB114="","",IF(OR(AA114="7 0,5",AA114="7 1",AA114="7 1,5",AA114="7 2",AA114="7 2,5",AA114="7 3",AA114="7 3,5",AA114="7 4",AA114="7 4,5",AA114="7 5",AA114="7 5,5",AA114="7 6",AA114="7 6,5",AA114="7 7",AA114="7а 0,5",AA114="7а 1",AA114="7а 1,5",AA114="7а 2",AA114="7а 2,5",AA114="7а 3",AA114="7а 3,5",AA114="7а 4",AA114="7а 4,5",AA114="7а 5",AA114="7а 5,5",AA114="7а 6",AA114="7а 6,5",AA114="7а 7",AA114="8 0,5",AA114="8 1",AA114="8 1,5",AA114="8 2",AA114="8 2,5",AA114="8 3",AA114="8 3,5",AA114="8 4",AA114="8 4,5",AA114="8 5",AA114="8 5,5",AA114="8 6",AA114="8 6,5",AA114="8 7",AA114="8а 0,5",AA114="8а 1",AA114="8а 1,5",AA114="8а 2",AA114="8а 2,5",AA114="8а 3",AA114="8а 3,5",AA114="8а 4",AA114="8а 4,5",AA114="8а 5",AA114="8а 5,5",AA114="8а 6",AA114="8а 6,5",AA114="8а 7",AA114="9 0,5",AA114="9 1",AA114="9 1,5",AA114="9 2",AA114="9 2,5",AA114="9 3",AA114="9 3,5",AA114="9 4",AA114="9 4,5",AA114="9 5",AA114="9 5,5",AA114="9 6",AA114="9 6,5",AA114="9 7",AA114="10 0,5",AA114="10 1",AA114="10 1,5",AA114="10 2",AA114="10 2,5",AA114="10 3",AA114="10 3,5",AA114="10 4",AA114="10 4,5",AA114="10 5",AA114="10 5,5",AA114="10 6",AA114="10 6,5",AA114="10 7"),CHOOSE(MATCH(AB114,{"7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A112,4.5),SUM(б!AA112,5),SUM(б!AA112,5.5),SUM(б!AA112,6),SUM(б!AA112,6.5),SUM(б!AA112,7),SUM(б!AA112,7.5),SUM(б!AA112,8),SUM(б!AA112,8.5),SUM(б!AA112,9),SUM(б!AA112,9.5),SUM(б!AA112,10),SUM(б!AA112,10.5),SUM(б!AA112,11),SUM(б!AA112,11.5),SUM(б!AA112,12),SUM(б!AA112,12.5),SUM(б!AA112,13),SUM(б!AA112,13.5),SUM(б!AA112,14),SUM(б!AA112,14.5),SUM(б!AA112,15),SUM(б!AA112,15.5),SUM(б!AA112,4),SUM(б!AA112,4.5),SUM(б!AA112,5),SUM(б!AA112,5.5),SUM(б!AA112,6),SUM(б!AA112,6.5),SUM(б!AA112,7),SUM(б!AA112,7.5),SUM(б!AA112,8),SUM(б!AA112,8.5),SUM(б!AA112,9),SUM(б!AA112,9.5),SUM(б!AA112,10),SUM(б!AA112,10.5),SUM(б!AA112,11),SUM(б!AA112,11.5),SUM(б!AA112,12),SUM(б!AA112,12.5),SUM(б!AA112,13),SUM(б!AA112,13.5),SUM(б!AA112,14),SUM(б!AA112,14.5),SUM(б!AA112,15),SUM(б!AA112,3),SUM(б!AA112,3.5),SUM(б!AA112,4),SUM(б!AA112,4.5),SUM(б!AA112,5),SUM(б!AA112,5.5),SUM(б!AA112,6),SUM(б!AA112,6.5),SUM(б!AA112,7),SUM(б!AA112,7.5),SUM(б!AA112,8),SUM(б!AA112,8.5),SUM(б!AA112,9),SUM(б!AA112,9.5),SUM(б!AA112,10),SUM(б!AA112,10.5),SUM(б!AA112,11),SUM(б!AA112,11.5),SUM(б!AA112,12),SUM(б!AA112,12.5),SUM(б!AA112,13),SUM(б!AA112,13.5),SUM(б!AA112,14),SUM(б!AA112,14.5),SUM(б!AA112,5.5),SUM(б!AA112,6),SUM(б!AA112,6.5),SUM(б!AA112,7),SUM(б!AA112,7.5),SUM(б!AA112,8),SUM(б!AA112,8.5),SUM(б!AA112,9),SUM(б!AA112,9.5),SUM(б!AA112,10),SUM(б!AA112,10.5),SUM(б!AA112,11),SUM(б!AA112,11.5),SUM(б!AA112,12),SUM(б!AA112,12.5),SUM(б!AA112,13),SUM(б!AA112,13.5),SUM(б!AA112,14),SUM(б!AA112,14.5),SUM(б!AA112,15),SUM(б!AA112,15.5),SUM(б!AA112,16),SUM(б!AA112,3.5),SUM(б!AA112,4),SUM(б!AA112,4.5),SUM(б!AA112,5),SUM(б!AA112,5.5),SUM(б!AA112,6),SUM(б!AA112,6.5),SUM(б!AA112,7),SUM(б!AA112,7.5),SUM(б!AA112,8),SUM(б!AA112,8.5),SUM(б!AA112,9),SUM(б!AA112,9.5),SUM(б!AA112,10),SUM(б!AA112,10.5),SUM(б!AA112,11),SUM(б!AA112,11.5),SUM(б!AA112,12),SUM(б!AA112,12.5),SUM(б!AA112,13),SUM(б!AA112,13.5),SUM(б!AA112,14),SUM(б!AA112,14.5),SUM(б!AA112,2),SUM(б!AA112,2.5),SUM(б!AA112,3),SUM(б!AA112,3.5),SUM(б!AA112,4),SUM(б!AA112,4.5),SUM(б!AA112,5),SUM(б!AA112,5.5),SUM(б!AA112,6),SUM(б!AA112,6.5),SUM(б!AA112,7),SUM(б!AA112,7.5),SUM(б!AA112,8),SUM(б!AA112,8.5),SUM(б!AA112,9),SUM(б!AA112,9.5),SUM(б!AA112,10),SUM(б!AA112,10.5),SUM(б!AA112,11),SUM(б!AA112,11.5),SUM(б!AA112,12),SUM(б!AA112,12.5),SUM(б!AA112,13),б!AA112,б!AA112,б!AA112,б!AA112,б!AA112,),CHOOSE(MATCH(AB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AC112" s="36">
        <v>13</v>
      </c>
      <c r="AD112" s="36">
        <v>11.5</v>
      </c>
      <c r="AE112" s="36">
        <f>IF(AE114="","",IF(OR(AD114="7 0,5",AD114="7 1",AD114="7 1,5",AD114="7 2",AD114="7 2,5",AD114="7 3",AD114="7 3,5",AD114="7 4",AD114="7 4,5",AD114="7 5",AD114="7 5,5",AD114="7 6",AD114="7 6,5",AD114="7 7",AD114="7а 0,5",AD114="7а 1",AD114="7а 1,5",AD114="7а 2",AD114="7а 2,5",AD114="7а 3",AD114="7а 3,5",AD114="7а 4",AD114="7а 4,5",AD114="7а 5",AD114="7а 5,5",AD114="7а 6",AD114="7а 6,5",AD114="7а 7",AD114="8 0,5",AD114="8 1",AD114="8 1,5",AD114="8 2",AD114="8 2,5",AD114="8 3",AD114="8 3,5",AD114="8 4",AD114="8 4,5",AD114="8 5",AD114="8 5,5",AD114="8 6",AD114="8 6,5",AD114="8 7",AD114="8а 0,5",AD114="8а 1",AD114="8а 1,5",AD114="8а 2",AD114="8а 2,5",AD114="8а 3",AD114="8а 3,5",AD114="8а 4",AD114="8а 4,5",AD114="8а 5",AD114="8а 5,5",AD114="8а 6",AD114="8а 6,5",AD114="8а 7",AD114="9 0,5",AD114="9 1",AD114="9 1,5",AD114="9 2",AD114="9 2,5",AD114="9 3",AD114="9 3,5",AD114="9 4",AD114="9 4,5",AD114="9 5",AD114="9 5,5",AD114="9 6",AD114="9 6,5",AD114="9 7",AD114="10 0,5",AD114="10 1",AD114="10 1,5",AD114="10 2",AD114="10 2,5",AD114="10 3",AD114="10 3,5",AD114="10 4",AD114="10 4,5",AD114="10 5",AD114="10 5,5",AD114="10 6",AD114="10 6,5",AD114="10 7"),CHOOSE(MATCH(AE114,{"7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D112,4.5),SUM(б!AD112,5),SUM(б!AD112,5.5),SUM(б!AD112,6),SUM(б!AD112,6.5),SUM(б!AD112,7),SUM(б!AD112,7.5),SUM(б!AD112,8),SUM(б!AD112,8.5),SUM(б!AD112,9),SUM(б!AD112,9.5),SUM(б!AD112,10),SUM(б!AD112,10.5),SUM(б!AD112,11),SUM(б!AD112,11.5),SUM(б!AD112,12),SUM(б!AD112,12.5),SUM(б!AD112,13),SUM(б!AD112,13.5),SUM(б!AD112,14),SUM(б!AD112,14.5),SUM(б!AD112,15),SUM(б!AD112,15.5),SUM(б!AD112,4),SUM(б!AD112,4.5),SUM(б!AD112,5),SUM(б!AD112,5.5),SUM(б!AD112,6),SUM(б!AD112,6.5),SUM(б!AD112,7),SUM(б!AD112,7.5),SUM(б!AD112,8),SUM(б!AD112,8.5),SUM(б!AD112,9),SUM(б!AD112,9.5),SUM(б!AD112,10),SUM(б!AD112,10.5),SUM(б!AD112,11),SUM(б!AD112,11.5),SUM(б!AD112,12),SUM(б!AD112,12.5),SUM(б!AD112,13),SUM(б!AD112,13.5),SUM(б!AD112,14),SUM(б!AD112,14.5),SUM(б!AD112,15),SUM(б!AD112,3),SUM(б!AD112,3.5),SUM(б!AD112,4),SUM(б!AD112,4.5),SUM(б!AD112,5),SUM(б!AD112,5.5),SUM(б!AD112,6),SUM(б!AD112,6.5),SUM(б!AD112,7),SUM(б!AD112,7.5),SUM(б!AD112,8),SUM(б!AD112,8.5),SUM(б!AD112,9),SUM(б!AD112,9.5),SUM(б!AD112,10),SUM(б!AD112,10.5),SUM(б!AD112,11),SUM(б!AD112,11.5),SUM(б!AD112,12),SUM(б!AD112,12.5),SUM(б!AD112,13),SUM(б!AD112,13.5),SUM(б!AD112,14),SUM(б!AD112,14.5),SUM(б!AD112,5.5),SUM(б!AD112,6),SUM(б!AD112,6.5),SUM(б!AD112,7),SUM(б!AD112,7.5),SUM(б!AD112,8),SUM(б!AD112,8.5),SUM(б!AD112,9),SUM(б!AD112,9.5),SUM(б!AD112,10),SUM(б!AD112,10.5),SUM(б!AD112,11),SUM(б!AD112,11.5),SUM(б!AD112,12),SUM(б!AD112,12.5),SUM(б!AD112,13),SUM(б!AD112,13.5),SUM(б!AD112,14),SUM(б!AD112,14.5),SUM(б!AD112,15),SUM(б!AD112,15.5),SUM(б!AD112,16),SUM(б!AD112,3.5),SUM(б!AD112,4),SUM(б!AD112,4.5),SUM(б!AD112,5),SUM(б!AD112,5.5),SUM(б!AD112,6),SUM(б!AD112,6.5),SUM(б!AD112,7),SUM(б!AD112,7.5),SUM(б!AD112,8),SUM(б!AD112,8.5),SUM(б!AD112,9),SUM(б!AD112,9.5),SUM(б!AD112,10),SUM(б!AD112,10.5),SUM(б!AD112,11),SUM(б!AD112,11.5),SUM(б!AD112,12),SUM(б!AD112,12.5),SUM(б!AD112,13),SUM(б!AD112,13.5),SUM(б!AD112,14),SUM(б!AD112,14.5),SUM(б!AD112,2),SUM(б!AD112,2.5),SUM(б!AD112,3),SUM(б!AD112,3.5),SUM(б!AD112,4),SUM(б!AD112,4.5),SUM(б!AD112,5),SUM(б!AD112,5.5),SUM(б!AD112,6),SUM(б!AD112,6.5),SUM(б!AD112,7),SUM(б!AD112,7.5),SUM(б!AD112,8),SUM(б!AD112,8.5),SUM(б!AD112,9),SUM(б!AD112,9.5),SUM(б!AD112,10),SUM(б!AD112,10.5),SUM(б!AD112,11),SUM(б!AD112,11.5),SUM(б!AD112,12),SUM(б!AD112,12.5),SUM(б!AD112,13),б!AD112,б!AD112,б!AD112,б!AD112,б!AD112,),CHOOSE(MATCH(AE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11.5</v>
      </c>
      <c r="AF112" s="36">
        <f>IF(AF114="","",IF(OR(AE114="7 0,5",AE114="7 1",AE114="7 1,5",AE114="7 2",AE114="7 2,5",AE114="7 3",AE114="7 3,5",AE114="7 4",AE114="7 4,5",AE114="7 5",AE114="7 5,5",AE114="7 6",AE114="7 6,5",AE114="7 7",AE114="7а 0,5",AE114="7а 1",AE114="7а 1,5",AE114="7а 2",AE114="7а 2,5",AE114="7а 3",AE114="7а 3,5",AE114="7а 4",AE114="7а 4,5",AE114="7а 5",AE114="7а 5,5",AE114="7а 6",AE114="7а 6,5",AE114="7а 7",AE114="8 0,5",AE114="8 1",AE114="8 1,5",AE114="8 2",AE114="8 2,5",AE114="8 3",AE114="8 3,5",AE114="8 4",AE114="8 4,5",AE114="8 5",AE114="8 5,5",AE114="8 6",AE114="8 6,5",AE114="8 7",AE114="8а 0,5",AE114="8а 1",AE114="8а 1,5",AE114="8а 2",AE114="8а 2,5",AE114="8а 3",AE114="8а 3,5",AE114="8а 4",AE114="8а 4,5",AE114="8а 5",AE114="8а 5,5",AE114="8а 6",AE114="8а 6,5",AE114="8а 7",AE114="9 0,5",AE114="9 1",AE114="9 1,5",AE114="9 2",AE114="9 2,5",AE114="9 3",AE114="9 3,5",AE114="9 4",AE114="9 4,5",AE114="9 5",AE114="9 5,5",AE114="9 6",AE114="9 6,5",AE114="9 7",AE114="10 0,5",AE114="10 1",AE114="10 1,5",AE114="10 2",AE114="10 2,5",AE114="10 3",AE114="10 3,5",AE114="10 4",AE114="10 4,5",AE114="10 5",AE114="10 5,5",AE114="10 6",AE114="10 6,5",AE114="10 7"),CHOOSE(MATCH(AF114,{"7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E112,4.5),SUM(б!AE112,5),SUM(б!AE112,5.5),SUM(б!AE112,6),SUM(б!AE112,6.5),SUM(б!AE112,7),SUM(б!AE112,7.5),SUM(б!AE112,8),SUM(б!AE112,8.5),SUM(б!AE112,9),SUM(б!AE112,9.5),SUM(б!AE112,10),SUM(б!AE112,10.5),SUM(б!AE112,11),SUM(б!AE112,11.5),SUM(б!AE112,12),SUM(б!AE112,12.5),SUM(б!AE112,13),SUM(б!AE112,13.5),SUM(б!AE112,14),SUM(б!AE112,14.5),SUM(б!AE112,15),SUM(б!AE112,15.5),SUM(б!AE112,4),SUM(б!AE112,4.5),SUM(б!AE112,5),SUM(б!AE112,5.5),SUM(б!AE112,6),SUM(б!AE112,6.5),SUM(б!AE112,7),SUM(б!AE112,7.5),SUM(б!AE112,8),SUM(б!AE112,8.5),SUM(б!AE112,9),SUM(б!AE112,9.5),SUM(б!AE112,10),SUM(б!AE112,10.5),SUM(б!AE112,11),SUM(б!AE112,11.5),SUM(б!AE112,12),SUM(б!AE112,12.5),SUM(б!AE112,13),SUM(б!AE112,13.5),SUM(б!AE112,14),SUM(б!AE112,14.5),SUM(б!AE112,15),SUM(б!AE112,3),SUM(б!AE112,3.5),SUM(б!AE112,4),SUM(б!AE112,4.5),SUM(б!AE112,5),SUM(б!AE112,5.5),SUM(б!AE112,6),SUM(б!AE112,6.5),SUM(б!AE112,7),SUM(б!AE112,7.5),SUM(б!AE112,8),SUM(б!AE112,8.5),SUM(б!AE112,9),SUM(б!AE112,9.5),SUM(б!AE112,10),SUM(б!AE112,10.5),SUM(б!AE112,11),SUM(б!AE112,11.5),SUM(б!AE112,12),SUM(б!AE112,12.5),SUM(б!AE112,13),SUM(б!AE112,13.5),SUM(б!AE112,14),SUM(б!AE112,14.5),SUM(б!AE112,5.5),SUM(б!AE112,6),SUM(б!AE112,6.5),SUM(б!AE112,7),SUM(б!AE112,7.5),SUM(б!AE112,8),SUM(б!AE112,8.5),SUM(б!AE112,9),SUM(б!AE112,9.5),SUM(б!AE112,10),SUM(б!AE112,10.5),SUM(б!AE112,11),SUM(б!AE112,11.5),SUM(б!AE112,12),SUM(б!AE112,12.5),SUM(б!AE112,13),SUM(б!AE112,13.5),SUM(б!AE112,14),SUM(б!AE112,14.5),SUM(б!AE112,15),SUM(б!AE112,15.5),SUM(б!AE112,16),SUM(б!AE112,3.5),SUM(б!AE112,4),SUM(б!AE112,4.5),SUM(б!AE112,5),SUM(б!AE112,5.5),SUM(б!AE112,6),SUM(б!AE112,6.5),SUM(б!AE112,7),SUM(б!AE112,7.5),SUM(б!AE112,8),SUM(б!AE112,8.5),SUM(б!AE112,9),SUM(б!AE112,9.5),SUM(б!AE112,10),SUM(б!AE112,10.5),SUM(б!AE112,11),SUM(б!AE112,11.5),SUM(б!AE112,12),SUM(б!AE112,12.5),SUM(б!AE112,13),SUM(б!AE112,13.5),SUM(б!AE112,14),SUM(б!AE112,14.5),SUM(б!AE112,2),SUM(б!AE112,2.5),SUM(б!AE112,3),SUM(б!AE112,3.5),SUM(б!AE112,4),SUM(б!AE112,4.5),SUM(б!AE112,5),SUM(б!AE112,5.5),SUM(б!AE112,6),SUM(б!AE112,6.5),SUM(б!AE112,7),SUM(б!AE112,7.5),SUM(б!AE112,8),SUM(б!AE112,8.5),SUM(б!AE112,9),SUM(б!AE112,9.5),SUM(б!AE112,10),SUM(б!AE112,10.5),SUM(б!AE112,11),SUM(б!AE112,11.5),SUM(б!AE112,12),SUM(б!AE112,12.5),SUM(б!AE112,13),б!AE112,б!AE112,б!AE112,б!AE112,б!AE112,),CHOOSE(MATCH(AF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11.5</v>
      </c>
      <c r="AG112" s="101" t="s">
        <v>41</v>
      </c>
      <c r="AH112" s="101" t="s">
        <v>41</v>
      </c>
      <c r="AI112" s="36">
        <f>IF(AI114="","",IF(OR(AH114="7 0,5",AH114="7 1",AH114="7 1,5",AH114="7 2",AH114="7 2,5",AH114="7 3",AH114="7 3,5",AH114="7 4",AH114="7 4,5",AH114="7 5",AH114="7 5,5",AH114="7 6",AH114="7 6,5",AH114="7 7",AH114="7а 0,5",AH114="7а 1",AH114="7а 1,5",AH114="7а 2",AH114="7а 2,5",AH114="7а 3",AH114="7а 3,5",AH114="7а 4",AH114="7а 4,5",AH114="7а 5",AH114="7а 5,5",AH114="7а 6",AH114="7а 6,5",AH114="7а 7",AH114="8 0,5",AH114="8 1",AH114="8 1,5",AH114="8 2",AH114="8 2,5",AH114="8 3",AH114="8 3,5",AH114="8 4",AH114="8 4,5",AH114="8 5",AH114="8 5,5",AH114="8 6",AH114="8 6,5",AH114="8 7",AH114="8а 0,5",AH114="8а 1",AH114="8а 1,5",AH114="8а 2",AH114="8а 2,5",AH114="8а 3",AH114="8а 3,5",AH114="8а 4",AH114="8а 4,5",AH114="8а 5",AH114="8а 5,5",AH114="8а 6",AH114="8а 6,5",AH114="8а 7",AH114="9 0,5",AH114="9 1",AH114="9 1,5",AH114="9 2",AH114="9 2,5",AH114="9 3",AH114="9 3,5",AH114="9 4",AH114="9 4,5",AH114="9 5",AH114="9 5,5",AH114="9 6",AH114="9 6,5",AH114="9 7",AH114="10 0,5",AH114="10 1",AH114="10 1,5",AH114="10 2",AH114="10 2,5",AH114="10 3",AH114="10 3,5",AH114="10 4",AH114="10 4,5",AH114="10 5",AH114="10 5,5",AH114="10 6",AH114="10 6,5",AH114="10 7"),CHOOSE(MATCH(AI114,{"7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H112,4.5),SUM(б!AH112,5),SUM(б!AH112,5.5),SUM(б!AH112,6),SUM(б!AH112,6.5),SUM(б!AH112,7),SUM(б!AH112,7.5),SUM(б!AH112,8),SUM(б!AH112,8.5),SUM(б!AH112,9),SUM(б!AH112,9.5),SUM(б!AH112,10),SUM(б!AH112,10.5),SUM(б!AH112,11),SUM(б!AH112,11.5),SUM(б!AH112,12),SUM(б!AH112,12.5),SUM(б!AH112,13),SUM(б!AH112,13.5),SUM(б!AH112,14),SUM(б!AH112,14.5),SUM(б!AH112,15),SUM(б!AH112,15.5),SUM(б!AH112,4),SUM(б!AH112,4.5),SUM(б!AH112,5),SUM(б!AH112,5.5),SUM(б!AH112,6),SUM(б!AH112,6.5),SUM(б!AH112,7),SUM(б!AH112,7.5),SUM(б!AH112,8),SUM(б!AH112,8.5),SUM(б!AH112,9),SUM(б!AH112,9.5),SUM(б!AH112,10),SUM(б!AH112,10.5),SUM(б!AH112,11),SUM(б!AH112,11.5),SUM(б!AH112,12),SUM(б!AH112,12.5),SUM(б!AH112,13),SUM(б!AH112,13.5),SUM(б!AH112,14),SUM(б!AH112,14.5),SUM(б!AH112,15),SUM(б!AH112,3),SUM(б!AH112,3.5),SUM(б!AH112,4),SUM(б!AH112,4.5),SUM(б!AH112,5),SUM(б!AH112,5.5),SUM(б!AH112,6),SUM(б!AH112,6.5),SUM(б!AH112,7),SUM(б!AH112,7.5),SUM(б!AH112,8),SUM(б!AH112,8.5),SUM(б!AH112,9),SUM(б!AH112,9.5),SUM(б!AH112,10),SUM(б!AH112,10.5),SUM(б!AH112,11),SUM(б!AH112,11.5),SUM(б!AH112,12),SUM(б!AH112,12.5),SUM(б!AH112,13),SUM(б!AH112,13.5),SUM(б!AH112,14),SUM(б!AH112,14.5),SUM(б!AH112,5.5),SUM(б!AH112,6),SUM(б!AH112,6.5),SUM(б!AH112,7),SUM(б!AH112,7.5),SUM(б!AH112,8),SUM(б!AH112,8.5),SUM(б!AH112,9),SUM(б!AH112,9.5),SUM(б!AH112,10),SUM(б!AH112,10.5),SUM(б!AH112,11),SUM(б!AH112,11.5),SUM(б!AH112,12),SUM(б!AH112,12.5),SUM(б!AH112,13),SUM(б!AH112,13.5),SUM(б!AH112,14),SUM(б!AH112,14.5),SUM(б!AH112,15),SUM(б!AH112,15.5),SUM(б!AH112,16),SUM(б!AH112,3.5),SUM(б!AH112,4),SUM(б!AH112,4.5),SUM(б!AH112,5),SUM(б!AH112,5.5),SUM(б!AH112,6),SUM(б!AH112,6.5),SUM(б!AH112,7),SUM(б!AH112,7.5),SUM(б!AH112,8),SUM(б!AH112,8.5),SUM(б!AH112,9),SUM(б!AH112,9.5),SUM(б!AH112,10),SUM(б!AH112,10.5),SUM(б!AH112,11),SUM(б!AH112,11.5),SUM(б!AH112,12),SUM(б!AH112,12.5),SUM(б!AH112,13),SUM(б!AH112,13.5),SUM(б!AH112,14),SUM(б!AH112,14.5),SUM(б!AH112,2),SUM(б!AH112,2.5),SUM(б!AH112,3),SUM(б!AH112,3.5),SUM(б!AH112,4),SUM(б!AH112,4.5),SUM(б!AH112,5),SUM(б!AH112,5.5),SUM(б!AH112,6),SUM(б!AH112,6.5),SUM(б!AH112,7),SUM(б!AH112,7.5),SUM(б!AH112,8),SUM(б!AH112,8.5),SUM(б!AH112,9),SUM(б!AH112,9.5),SUM(б!AH112,10),SUM(б!AH112,10.5),SUM(б!AH112,11),SUM(б!AH112,11.5),SUM(б!AH112,12),SUM(б!AH112,12.5),SUM(б!AH112,13),б!AH112,б!AH112,б!AH112,б!AH112,б!AH112,),CHOOSE(MATCH(AI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12.5</v>
      </c>
      <c r="AJ112" s="48"/>
      <c r="AK112" s="49"/>
      <c r="AL112" s="6"/>
      <c r="AN112" s="58"/>
      <c r="AO112" s="75"/>
      <c r="AP112" s="6"/>
    </row>
    <row r="113" ht="30" customHeight="true" spans="1:42">
      <c r="A113" s="6"/>
      <c r="B113" s="6"/>
      <c r="C113" s="14" t="s">
        <v>31</v>
      </c>
      <c r="D113" s="17" t="s">
        <v>29</v>
      </c>
      <c r="E113" s="94"/>
      <c r="F113" s="94"/>
      <c r="G113" s="136"/>
      <c r="H113" s="136"/>
      <c r="I113" s="136"/>
      <c r="J113" s="136"/>
      <c r="K113" s="136"/>
      <c r="L113" s="139"/>
      <c r="M113" s="139"/>
      <c r="N113" s="136"/>
      <c r="O113" s="136"/>
      <c r="P113" s="136"/>
      <c r="Q113" s="136"/>
      <c r="R113" s="136"/>
      <c r="S113" s="139"/>
      <c r="T113" s="139"/>
      <c r="U113" s="136"/>
      <c r="V113" s="136"/>
      <c r="W113" s="136"/>
      <c r="X113" s="136"/>
      <c r="Y113" s="136"/>
      <c r="Z113" s="139"/>
      <c r="AA113" s="139"/>
      <c r="AB113" s="136"/>
      <c r="AC113" s="136"/>
      <c r="AD113" s="136"/>
      <c r="AE113" s="136"/>
      <c r="AF113" s="136"/>
      <c r="AG113" s="139"/>
      <c r="AH113" s="139"/>
      <c r="AI113" s="136"/>
      <c r="AJ113" s="4"/>
      <c r="AK113" s="8"/>
      <c r="AL113" s="50"/>
      <c r="AM113" s="42"/>
      <c r="AN113" s="42"/>
      <c r="AO113" s="8"/>
      <c r="AP113" s="6"/>
    </row>
    <row r="114" ht="30" customHeight="true" spans="1:42">
      <c r="A114" s="6"/>
      <c r="B114" s="6"/>
      <c r="C114" s="9"/>
      <c r="D114" s="18" t="s">
        <v>30</v>
      </c>
      <c r="E114" s="97"/>
      <c r="F114" s="97"/>
      <c r="G114" s="137" t="s">
        <v>66</v>
      </c>
      <c r="H114" s="137" t="s">
        <v>66</v>
      </c>
      <c r="I114" s="137" t="s">
        <v>59</v>
      </c>
      <c r="J114" s="137" t="s">
        <v>87</v>
      </c>
      <c r="K114" s="137" t="s">
        <v>91</v>
      </c>
      <c r="L114" s="140"/>
      <c r="M114" s="140"/>
      <c r="N114" s="137" t="s">
        <v>63</v>
      </c>
      <c r="O114" s="137" t="s">
        <v>59</v>
      </c>
      <c r="P114" s="137" t="s">
        <v>60</v>
      </c>
      <c r="Q114" s="137" t="s">
        <v>32</v>
      </c>
      <c r="R114" s="137" t="s">
        <v>67</v>
      </c>
      <c r="S114" s="140"/>
      <c r="T114" s="140"/>
      <c r="U114" s="137" t="s">
        <v>50</v>
      </c>
      <c r="V114" s="137" t="s">
        <v>33</v>
      </c>
      <c r="W114" s="137" t="s">
        <v>91</v>
      </c>
      <c r="X114" s="137" t="s">
        <v>63</v>
      </c>
      <c r="Y114" s="137" t="s">
        <v>32</v>
      </c>
      <c r="Z114" s="140"/>
      <c r="AA114" s="140"/>
      <c r="AB114" s="137" t="s">
        <v>60</v>
      </c>
      <c r="AC114" s="137" t="s">
        <v>34</v>
      </c>
      <c r="AD114" s="137" t="s">
        <v>65</v>
      </c>
      <c r="AE114" s="137" t="s">
        <v>63</v>
      </c>
      <c r="AF114" s="137" t="s">
        <v>65</v>
      </c>
      <c r="AG114" s="140"/>
      <c r="AH114" s="140"/>
      <c r="AI114" s="137" t="s">
        <v>76</v>
      </c>
      <c r="AJ114" s="10"/>
      <c r="AK114" s="11"/>
      <c r="AL114" s="10"/>
      <c r="AM114" s="23"/>
      <c r="AN114" s="23"/>
      <c r="AO114" s="11"/>
      <c r="AP114" s="6"/>
    </row>
    <row r="115" ht="30" customHeight="true" spans="1:42">
      <c r="A115" s="6"/>
      <c r="B115" s="6"/>
      <c r="C115" s="14" t="s">
        <v>37</v>
      </c>
      <c r="D115" s="19" t="s">
        <v>29</v>
      </c>
      <c r="E115" s="116" t="str">
        <f t="shared" ref="E115:AI115" si="17">IF(OR(E114="о",E114="к",E114="",E114="б",E114="уо",E$14="сб",E$14="вс"),"",IF(E$1="п",7,8))</f>
        <v/>
      </c>
      <c r="F115" s="116" t="str">
        <f t="shared" si="17"/>
        <v/>
      </c>
      <c r="G115" s="34">
        <f t="shared" si="17"/>
        <v>8</v>
      </c>
      <c r="H115" s="34">
        <f t="shared" si="17"/>
        <v>8</v>
      </c>
      <c r="I115" s="34">
        <f t="shared" si="17"/>
        <v>8</v>
      </c>
      <c r="J115" s="34">
        <f t="shared" si="17"/>
        <v>8</v>
      </c>
      <c r="K115" s="34">
        <f t="shared" si="17"/>
        <v>8</v>
      </c>
      <c r="L115" s="116" t="str">
        <f t="shared" si="17"/>
        <v/>
      </c>
      <c r="M115" s="116" t="str">
        <f t="shared" si="17"/>
        <v/>
      </c>
      <c r="N115" s="34">
        <f t="shared" si="17"/>
        <v>8</v>
      </c>
      <c r="O115" s="34">
        <f t="shared" si="17"/>
        <v>8</v>
      </c>
      <c r="P115" s="34">
        <f t="shared" si="17"/>
        <v>8</v>
      </c>
      <c r="Q115" s="34">
        <f t="shared" si="17"/>
        <v>8</v>
      </c>
      <c r="R115" s="34">
        <f t="shared" si="17"/>
        <v>8</v>
      </c>
      <c r="S115" s="116" t="str">
        <f t="shared" si="17"/>
        <v/>
      </c>
      <c r="T115" s="116" t="str">
        <f t="shared" si="17"/>
        <v/>
      </c>
      <c r="U115" s="34">
        <f t="shared" si="17"/>
        <v>8</v>
      </c>
      <c r="V115" s="34">
        <f t="shared" si="17"/>
        <v>8</v>
      </c>
      <c r="W115" s="34">
        <f t="shared" si="17"/>
        <v>8</v>
      </c>
      <c r="X115" s="34">
        <f t="shared" si="17"/>
        <v>8</v>
      </c>
      <c r="Y115" s="34">
        <f t="shared" si="17"/>
        <v>8</v>
      </c>
      <c r="Z115" s="116" t="str">
        <f t="shared" si="17"/>
        <v/>
      </c>
      <c r="AA115" s="116" t="str">
        <f t="shared" si="17"/>
        <v/>
      </c>
      <c r="AB115" s="34">
        <f t="shared" si="17"/>
        <v>8</v>
      </c>
      <c r="AC115" s="34">
        <f t="shared" si="17"/>
        <v>8</v>
      </c>
      <c r="AD115" s="34">
        <f t="shared" si="17"/>
        <v>8</v>
      </c>
      <c r="AE115" s="34">
        <f t="shared" si="17"/>
        <v>8</v>
      </c>
      <c r="AF115" s="34">
        <f t="shared" si="17"/>
        <v>8</v>
      </c>
      <c r="AG115" s="116" t="str">
        <f t="shared" si="17"/>
        <v/>
      </c>
      <c r="AH115" s="116" t="str">
        <f t="shared" si="17"/>
        <v/>
      </c>
      <c r="AI115" s="34">
        <f t="shared" si="17"/>
        <v>8</v>
      </c>
      <c r="AJ115" s="4"/>
      <c r="AK115" s="8"/>
      <c r="AL115" s="50"/>
      <c r="AM115" s="42"/>
      <c r="AN115" s="42"/>
      <c r="AO115" s="8"/>
      <c r="AP115" s="6"/>
    </row>
    <row r="116" ht="30" customHeight="true" spans="1:42">
      <c r="A116" s="6"/>
      <c r="B116" s="6"/>
      <c r="C116" s="9"/>
      <c r="D116" s="16" t="s">
        <v>30</v>
      </c>
      <c r="E116" s="133" t="str">
        <f>IF(OR(E$14="сб",E$14="вс"),"",IF(AND(E112="в",E$1="п",OR(D114="7 0,5",D114="7 1",D114="7 1,5",D114="7 2",D114="7 2,5",D114="7 3",D114="7 3,5",D114="7 4",D114="7 4,5",D114="7 5",D114="7 5,5",D114="7 6",D114="7 6,5",D114="7 7",D114="7а 0,5",D114="7а 1",D114="7а 1,5",D114="7а 2",D114="7а 2,5",D114="7а 3",D114="7а 3,5",D114="7а 4",D114="7а 4,5",D114="7а 5",D114="7а 5,5",D114="7а 6",D114="7а 6,5",D114="7а 7",D114="8 0,5",D114="8 1",D114="8 1,5",D114="8 2",D114="8 2,5",D114="8 3",D114="8 3,5",D114="8 4",D114="8 4,5",D114="8 5",D114="8 5,5",D114="8 6",D114="8 6,5",D114="8 7",D114="8а 0,5",D114="8а 1",D114="8а 1,5",D114="8а 2",D114="8а 2,5",D114="8а 3",D114="8а 3,5",D114="8а 4",D114="8а 4,5",D114="8а 5",D114="8а 5,5",D114="8а 6",D114="8а 6,5",D114="8а 7",D114="9 0,5",D114="9 1",D114="9 1,5",D114="9 2",D114="9 2,5",D114="9 3",D114="9 3,5",D114="9 4",D114="9 4,5",D114="9 5",D114="9 5,5",D114="9 6",D114="9 6,5",D114="9 7",D114="10 0,5",D114="10 1",D114="10 1,5",D114="10 2",D114="10 2,5",D114="10 3",D114="10 3,5",D114="10 4",D114="10 4,5",D114="10 5",D114="10 5,5",D114="10 6",D114="10 6,5",D114="10 7")),7-б!D112,IF(AND(E112="в",OR(D114="7 0,5",D114="7 1",D114="7 1,5",D114="7 2",D114="7 2,5",D114="7 3",D114="7 3,5",D114="7 4",D114="7 4,5",D114="7 5",D114="7 5,5",D114="7 6",D114="7 6,5",D114="7 7",D114="7а 0,5",D114="7а 1",D114="7а 1,5",D114="7а 2",D114="7а 2,5",D114="7а 3",D114="7а 3,5",D114="7а 4",D114="7а 4,5",D114="7а 5",D114="7а 5,5",D114="7а 6",D114="7а 6,5",D114="7а 7",D114="8 0,5",D114="8 1",D114="8 1,5",D114="8 2",D114="8 2,5",D114="8 3",D114="8 3,5",D114="8 4",D114="8 4,5",D114="8 5",D114="8 5,5",D114="8 6",D114="8 6,5",D114="8 7",D114="8а 0,5",D114="8а 1",D114="8а 1,5",D114="8а 2",D114="8а 2,5",D114="8а 3",D114="8а 3,5",D114="8а 4",D114="8а 4,5",D114="8а 5",D114="8а 5,5",D114="8а 6",D114="8а 6,5",D114="8а 7",D114="9 0,5",D114="9 1",D114="9 1,5",D114="9 2",D114="9 2,5",D114="9 3",D114="9 3,5",D114="9 4",D114="9 4,5",D114="9 5",D114="9 5,5",D114="9 6",D114="9 6,5",D114="9 7",D114="10 0,5",D114="10 1",D114="10 1,5",D114="10 2",D114="10 2,5",D114="10 3",D114="10 3,5",D114="10 4",D114="10 4,5",D114="10 5",D114="10 5,5",D114="10 6",D114="10 6,5",D114="10 7")),8-б!D112,IF(AND(OR(E112="о",E112="б",E112="к",E112="уо",),OR(D114="7 0,5",D114="7 1",D114="7 1,5",D114="7 2",D114="7 2,5",D114="7 3",D114="7 3,5",D114="7 4",D114="7 4,5",D114="7 5",D114="7 5,5",D114="7 6",D114="7 6,5",D114="7 7",D114="7а 0,5",D114="7а 1",D114="7а 1,5",D114="7а 2",D114="7а 2,5",D114="7а 3",D114="7а 3,5",D114="7а 4",D114="7а 4,5",D114="7а 5",D114="7а 5,5",D114="7а 6",D114="7а 6,5",D114="7а 7",D114="8 0,5",D114="8 1",D114="8 1,5",D114="8 2",D114="8 2,5",D114="8 3",D114="8 3,5",D114="8 4",D114="8 4,5",D114="8 5",D114="8 5,5",D114="8 6",D114="8 6,5",D114="8 7",D114="8а 0,5",D114="8а 1",D114="8а 1,5",D114="8а 2",D114="8а 2,5",D114="8а 3",D114="8а 3,5",D114="8а 4",D114="8а 4,5",D114="8а 5",D114="8а 5,5",D114="8а 6",D114="8а 6,5",D114="8а 7",D114="9 0,5",D114="9 1",D114="9 1,5",D114="9 2",D114="9 2,5",D114="9 3",D114="9 3,5",D114="9 4",D114="9 4,5",D114="9 5",D114="9 5,5",D114="9 6",D114="9 6,5",D114="9 7",D114="10 0,5",D114="10 1",D114="10 1,5",D114="10 2",D114="10 2,5",D114="10 3",D114="10 3,5",D114="10 4",D114="10 4,5",D114="10 5",D114="10 5,5",D114="10 6",D114="10 6,5",D114="10 7")),"",IF(AND(E$1="п",E112&lt;7),7-E112,IF(AND(E$1="п",E112=7),"",IF(AND(E$1="п",E112="в"),7,IF(OR(E114="о",E114="к",E114="уо",E114="б",),"",IF(E112&lt;8,8-E112,IF(E112="в",8,""))))))))))</f>
        <v/>
      </c>
      <c r="F116" s="133" t="str">
        <f>IF(OR(F$14="сб",F$14="вс"),"",IF(AND(F112="в",F$1="п",OR(E114="7 0,5",E114="7 1",E114="7 1,5",E114="7 2",E114="7 2,5",E114="7 3",E114="7 3,5",E114="7 4",E114="7 4,5",E114="7 5",E114="7 5,5",E114="7 6",E114="7 6,5",E114="7 7",E114="7а 0,5",E114="7а 1",E114="7а 1,5",E114="7а 2",E114="7а 2,5",E114="7а 3",E114="7а 3,5",E114="7а 4",E114="7а 4,5",E114="7а 5",E114="7а 5,5",E114="7а 6",E114="7а 6,5",E114="7а 7",E114="8 0,5",E114="8 1",E114="8 1,5",E114="8 2",E114="8 2,5",E114="8 3",E114="8 3,5",E114="8 4",E114="8 4,5",E114="8 5",E114="8 5,5",E114="8 6",E114="8 6,5",E114="8 7",E114="8а 0,5",E114="8а 1",E114="8а 1,5",E114="8а 2",E114="8а 2,5",E114="8а 3",E114="8а 3,5",E114="8а 4",E114="8а 4,5",E114="8а 5",E114="8а 5,5",E114="8а 6",E114="8а 6,5",E114="8а 7",E114="9 0,5",E114="9 1",E114="9 1,5",E114="9 2",E114="9 2,5",E114="9 3",E114="9 3,5",E114="9 4",E114="9 4,5",E114="9 5",E114="9 5,5",E114="9 6",E114="9 6,5",E114="9 7",E114="10 0,5",E114="10 1",E114="10 1,5",E114="10 2",E114="10 2,5",E114="10 3",E114="10 3,5",E114="10 4",E114="10 4,5",E114="10 5",E114="10 5,5",E114="10 6",E114="10 6,5",E114="10 7")),7-б!E112,IF(AND(F112="в",OR(E114="7 0,5",E114="7 1",E114="7 1,5",E114="7 2",E114="7 2,5",E114="7 3",E114="7 3,5",E114="7 4",E114="7 4,5",E114="7 5",E114="7 5,5",E114="7 6",E114="7 6,5",E114="7 7",E114="7а 0,5",E114="7а 1",E114="7а 1,5",E114="7а 2",E114="7а 2,5",E114="7а 3",E114="7а 3,5",E114="7а 4",E114="7а 4,5",E114="7а 5",E114="7а 5,5",E114="7а 6",E114="7а 6,5",E114="7а 7",E114="8 0,5",E114="8 1",E114="8 1,5",E114="8 2",E114="8 2,5",E114="8 3",E114="8 3,5",E114="8 4",E114="8 4,5",E114="8 5",E114="8 5,5",E114="8 6",E114="8 6,5",E114="8 7",E114="8а 0,5",E114="8а 1",E114="8а 1,5",E114="8а 2",E114="8а 2,5",E114="8а 3",E114="8а 3,5",E114="8а 4",E114="8а 4,5",E114="8а 5",E114="8а 5,5",E114="8а 6",E114="8а 6,5",E114="8а 7",E114="9 0,5",E114="9 1",E114="9 1,5",E114="9 2",E114="9 2,5",E114="9 3",E114="9 3,5",E114="9 4",E114="9 4,5",E114="9 5",E114="9 5,5",E114="9 6",E114="9 6,5",E114="9 7",E114="10 0,5",E114="10 1",E114="10 1,5",E114="10 2",E114="10 2,5",E114="10 3",E114="10 3,5",E114="10 4",E114="10 4,5",E114="10 5",E114="10 5,5",E114="10 6",E114="10 6,5",E114="10 7")),8-б!E112,IF(AND(OR(F112="о",F112="б",F112="к",F112="уо",),OR(E114="7 0,5",E114="7 1",E114="7 1,5",E114="7 2",E114="7 2,5",E114="7 3",E114="7 3,5",E114="7 4",E114="7 4,5",E114="7 5",E114="7 5,5",E114="7 6",E114="7 6,5",E114="7 7",E114="7а 0,5",E114="7а 1",E114="7а 1,5",E114="7а 2",E114="7а 2,5",E114="7а 3",E114="7а 3,5",E114="7а 4",E114="7а 4,5",E114="7а 5",E114="7а 5,5",E114="7а 6",E114="7а 6,5",E114="7а 7",E114="8 0,5",E114="8 1",E114="8 1,5",E114="8 2",E114="8 2,5",E114="8 3",E114="8 3,5",E114="8 4",E114="8 4,5",E114="8 5",E114="8 5,5",E114="8 6",E114="8 6,5",E114="8 7",E114="8а 0,5",E114="8а 1",E114="8а 1,5",E114="8а 2",E114="8а 2,5",E114="8а 3",E114="8а 3,5",E114="8а 4",E114="8а 4,5",E114="8а 5",E114="8а 5,5",E114="8а 6",E114="8а 6,5",E114="8а 7",E114="9 0,5",E114="9 1",E114="9 1,5",E114="9 2",E114="9 2,5",E114="9 3",E114="9 3,5",E114="9 4",E114="9 4,5",E114="9 5",E114="9 5,5",E114="9 6",E114="9 6,5",E114="9 7",E114="10 0,5",E114="10 1",E114="10 1,5",E114="10 2",E114="10 2,5",E114="10 3",E114="10 3,5",E114="10 4",E114="10 4,5",E114="10 5",E114="10 5,5",E114="10 6",E114="10 6,5",E114="10 7")),"",IF(AND(F$1="п",F112&lt;7),7-F112,IF(AND(F$1="п",F112=7),"",IF(AND(F$1="п",F112="в"),7,IF(OR(F114="о",F114="к",F114="уо",F114="б",),"",IF(F112&lt;8,8-F112,IF(F112="в",8,""))))))))))</f>
        <v/>
      </c>
      <c r="G116" s="138" t="str">
        <f>IF(OR(G$14="сб",G$14="вс"),"",IF(AND(G112="в",G$1="п",OR(F114="7 0,5",F114="7 1",F114="7 1,5",F114="7 2",F114="7 2,5",F114="7 3",F114="7 3,5",F114="7 4",F114="7 4,5",F114="7 5",F114="7 5,5",F114="7 6",F114="7 6,5",F114="7 7",F114="7а 0,5",F114="7а 1",F114="7а 1,5",F114="7а 2",F114="7а 2,5",F114="7а 3",F114="7а 3,5",F114="7а 4",F114="7а 4,5",F114="7а 5",F114="7а 5,5",F114="7а 6",F114="7а 6,5",F114="7а 7",F114="8 0,5",F114="8 1",F114="8 1,5",F114="8 2",F114="8 2,5",F114="8 3",F114="8 3,5",F114="8 4",F114="8 4,5",F114="8 5",F114="8 5,5",F114="8 6",F114="8 6,5",F114="8 7",F114="8а 0,5",F114="8а 1",F114="8а 1,5",F114="8а 2",F114="8а 2,5",F114="8а 3",F114="8а 3,5",F114="8а 4",F114="8а 4,5",F114="8а 5",F114="8а 5,5",F114="8а 6",F114="8а 6,5",F114="8а 7",F114="9 0,5",F114="9 1",F114="9 1,5",F114="9 2",F114="9 2,5",F114="9 3",F114="9 3,5",F114="9 4",F114="9 4,5",F114="9 5",F114="9 5,5",F114="9 6",F114="9 6,5",F114="9 7",F114="10 0,5",F114="10 1",F114="10 1,5",F114="10 2",F114="10 2,5",F114="10 3",F114="10 3,5",F114="10 4",F114="10 4,5",F114="10 5",F114="10 5,5",F114="10 6",F114="10 6,5",F114="10 7")),7-б!F112,IF(AND(G112="в",OR(F114="7 0,5",F114="7 1",F114="7 1,5",F114="7 2",F114="7 2,5",F114="7 3",F114="7 3,5",F114="7 4",F114="7 4,5",F114="7 5",F114="7 5,5",F114="7 6",F114="7 6,5",F114="7 7",F114="7а 0,5",F114="7а 1",F114="7а 1,5",F114="7а 2",F114="7а 2,5",F114="7а 3",F114="7а 3,5",F114="7а 4",F114="7а 4,5",F114="7а 5",F114="7а 5,5",F114="7а 6",F114="7а 6,5",F114="7а 7",F114="8 0,5",F114="8 1",F114="8 1,5",F114="8 2",F114="8 2,5",F114="8 3",F114="8 3,5",F114="8 4",F114="8 4,5",F114="8 5",F114="8 5,5",F114="8 6",F114="8 6,5",F114="8 7",F114="8а 0,5",F114="8а 1",F114="8а 1,5",F114="8а 2",F114="8а 2,5",F114="8а 3",F114="8а 3,5",F114="8а 4",F114="8а 4,5",F114="8а 5",F114="8а 5,5",F114="8а 6",F114="8а 6,5",F114="8а 7",F114="9 0,5",F114="9 1",F114="9 1,5",F114="9 2",F114="9 2,5",F114="9 3",F114="9 3,5",F114="9 4",F114="9 4,5",F114="9 5",F114="9 5,5",F114="9 6",F114="9 6,5",F114="9 7",F114="10 0,5",F114="10 1",F114="10 1,5",F114="10 2",F114="10 2,5",F114="10 3",F114="10 3,5",F114="10 4",F114="10 4,5",F114="10 5",F114="10 5,5",F114="10 6",F114="10 6,5",F114="10 7")),8-б!F112,IF(AND(OR(G112="о",G112="б",G112="к",G112="уо",),OR(F114="7 0,5",F114="7 1",F114="7 1,5",F114="7 2",F114="7 2,5",F114="7 3",F114="7 3,5",F114="7 4",F114="7 4,5",F114="7 5",F114="7 5,5",F114="7 6",F114="7 6,5",F114="7 7",F114="7а 0,5",F114="7а 1",F114="7а 1,5",F114="7а 2",F114="7а 2,5",F114="7а 3",F114="7а 3,5",F114="7а 4",F114="7а 4,5",F114="7а 5",F114="7а 5,5",F114="7а 6",F114="7а 6,5",F114="7а 7",F114="8 0,5",F114="8 1",F114="8 1,5",F114="8 2",F114="8 2,5",F114="8 3",F114="8 3,5",F114="8 4",F114="8 4,5",F114="8 5",F114="8 5,5",F114="8 6",F114="8 6,5",F114="8 7",F114="8а 0,5",F114="8а 1",F114="8а 1,5",F114="8а 2",F114="8а 2,5",F114="8а 3",F114="8а 3,5",F114="8а 4",F114="8а 4,5",F114="8а 5",F114="8а 5,5",F114="8а 6",F114="8а 6,5",F114="8а 7",F114="9 0,5",F114="9 1",F114="9 1,5",F114="9 2",F114="9 2,5",F114="9 3",F114="9 3,5",F114="9 4",F114="9 4,5",F114="9 5",F114="9 5,5",F114="9 6",F114="9 6,5",F114="9 7",F114="10 0,5",F114="10 1",F114="10 1,5",F114="10 2",F114="10 2,5",F114="10 3",F114="10 3,5",F114="10 4",F114="10 4,5",F114="10 5",F114="10 5,5",F114="10 6",F114="10 6,5",F114="10 7")),"",IF(AND(G$1="п",G112&lt;7),7-G112,IF(AND(G$1="п",G112=7),"",IF(AND(G$1="п",G112="в"),7,IF(OR(G114="о",G114="к",G114="уо",G114="б",),"",IF(G112&lt;8,8-G112,IF(G112="в",8,""))))))))))</f>
        <v/>
      </c>
      <c r="H116" s="138" t="str">
        <f>IF(OR(H$14="сб",H$14="вс"),"",IF(AND(H112="в",H$1="п",OR(G114="7 0,5",G114="7 1",G114="7 1,5",G114="7 2",G114="7 2,5",G114="7 3",G114="7 3,5",G114="7 4",G114="7 4,5",G114="7 5",G114="7 5,5",G114="7 6",G114="7 6,5",G114="7 7",G114="7а 0,5",G114="7а 1",G114="7а 1,5",G114="7а 2",G114="7а 2,5",G114="7а 3",G114="7а 3,5",G114="7а 4",G114="7а 4,5",G114="7а 5",G114="7а 5,5",G114="7а 6",G114="7а 6,5",G114="7а 7",G114="8 0,5",G114="8 1",G114="8 1,5",G114="8 2",G114="8 2,5",G114="8 3",G114="8 3,5",G114="8 4",G114="8 4,5",G114="8 5",G114="8 5,5",G114="8 6",G114="8 6,5",G114="8 7",G114="8а 0,5",G114="8а 1",G114="8а 1,5",G114="8а 2",G114="8а 2,5",G114="8а 3",G114="8а 3,5",G114="8а 4",G114="8а 4,5",G114="8а 5",G114="8а 5,5",G114="8а 6",G114="8а 6,5",G114="8а 7",G114="9 0,5",G114="9 1",G114="9 1,5",G114="9 2",G114="9 2,5",G114="9 3",G114="9 3,5",G114="9 4",G114="9 4,5",G114="9 5",G114="9 5,5",G114="9 6",G114="9 6,5",G114="9 7",G114="10 0,5",G114="10 1",G114="10 1,5",G114="10 2",G114="10 2,5",G114="10 3",G114="10 3,5",G114="10 4",G114="10 4,5",G114="10 5",G114="10 5,5",G114="10 6",G114="10 6,5",G114="10 7")),7-б!G112,IF(AND(H112="в",OR(G114="7 0,5",G114="7 1",G114="7 1,5",G114="7 2",G114="7 2,5",G114="7 3",G114="7 3,5",G114="7 4",G114="7 4,5",G114="7 5",G114="7 5,5",G114="7 6",G114="7 6,5",G114="7 7",G114="7а 0,5",G114="7а 1",G114="7а 1,5",G114="7а 2",G114="7а 2,5",G114="7а 3",G114="7а 3,5",G114="7а 4",G114="7а 4,5",G114="7а 5",G114="7а 5,5",G114="7а 6",G114="7а 6,5",G114="7а 7",G114="8 0,5",G114="8 1",G114="8 1,5",G114="8 2",G114="8 2,5",G114="8 3",G114="8 3,5",G114="8 4",G114="8 4,5",G114="8 5",G114="8 5,5",G114="8 6",G114="8 6,5",G114="8 7",G114="8а 0,5",G114="8а 1",G114="8а 1,5",G114="8а 2",G114="8а 2,5",G114="8а 3",G114="8а 3,5",G114="8а 4",G114="8а 4,5",G114="8а 5",G114="8а 5,5",G114="8а 6",G114="8а 6,5",G114="8а 7",G114="9 0,5",G114="9 1",G114="9 1,5",G114="9 2",G114="9 2,5",G114="9 3",G114="9 3,5",G114="9 4",G114="9 4,5",G114="9 5",G114="9 5,5",G114="9 6",G114="9 6,5",G114="9 7",G114="10 0,5",G114="10 1",G114="10 1,5",G114="10 2",G114="10 2,5",G114="10 3",G114="10 3,5",G114="10 4",G114="10 4,5",G114="10 5",G114="10 5,5",G114="10 6",G114="10 6,5",G114="10 7")),8-б!G112,IF(AND(OR(H112="о",H112="б",H112="к",H112="уо",),OR(G114="7 0,5",G114="7 1",G114="7 1,5",G114="7 2",G114="7 2,5",G114="7 3",G114="7 3,5",G114="7 4",G114="7 4,5",G114="7 5",G114="7 5,5",G114="7 6",G114="7 6,5",G114="7 7",G114="7а 0,5",G114="7а 1",G114="7а 1,5",G114="7а 2",G114="7а 2,5",G114="7а 3",G114="7а 3,5",G114="7а 4",G114="7а 4,5",G114="7а 5",G114="7а 5,5",G114="7а 6",G114="7а 6,5",G114="7а 7",G114="8 0,5",G114="8 1",G114="8 1,5",G114="8 2",G114="8 2,5",G114="8 3",G114="8 3,5",G114="8 4",G114="8 4,5",G114="8 5",G114="8 5,5",G114="8 6",G114="8 6,5",G114="8 7",G114="8а 0,5",G114="8а 1",G114="8а 1,5",G114="8а 2",G114="8а 2,5",G114="8а 3",G114="8а 3,5",G114="8а 4",G114="8а 4,5",G114="8а 5",G114="8а 5,5",G114="8а 6",G114="8а 6,5",G114="8а 7",G114="9 0,5",G114="9 1",G114="9 1,5",G114="9 2",G114="9 2,5",G114="9 3",G114="9 3,5",G114="9 4",G114="9 4,5",G114="9 5",G114="9 5,5",G114="9 6",G114="9 6,5",G114="9 7",G114="10 0,5",G114="10 1",G114="10 1,5",G114="10 2",G114="10 2,5",G114="10 3",G114="10 3,5",G114="10 4",G114="10 4,5",G114="10 5",G114="10 5,5",G114="10 6",G114="10 6,5",G114="10 7")),"",IF(AND(H$1="п",H112&lt;7),7-H112,IF(AND(H$1="п",H112=7),"",IF(AND(H$1="п",H112="в"),7,IF(OR(H114="о",H114="к",H114="уо",H114="б",),"",IF(H112&lt;8,8-H112,IF(H112="в",8,""))))))))))</f>
        <v/>
      </c>
      <c r="I116" s="138" t="str">
        <f>IF(OR(I$14="сб",I$14="вс"),"",IF(AND(I112="в",I$1="п",OR(H114="7 0,5",H114="7 1",H114="7 1,5",H114="7 2",H114="7 2,5",H114="7 3",H114="7 3,5",H114="7 4",H114="7 4,5",H114="7 5",H114="7 5,5",H114="7 6",H114="7 6,5",H114="7 7",H114="7а 0,5",H114="7а 1",H114="7а 1,5",H114="7а 2",H114="7а 2,5",H114="7а 3",H114="7а 3,5",H114="7а 4",H114="7а 4,5",H114="7а 5",H114="7а 5,5",H114="7а 6",H114="7а 6,5",H114="7а 7",H114="8 0,5",H114="8 1",H114="8 1,5",H114="8 2",H114="8 2,5",H114="8 3",H114="8 3,5",H114="8 4",H114="8 4,5",H114="8 5",H114="8 5,5",H114="8 6",H114="8 6,5",H114="8 7",H114="8а 0,5",H114="8а 1",H114="8а 1,5",H114="8а 2",H114="8а 2,5",H114="8а 3",H114="8а 3,5",H114="8а 4",H114="8а 4,5",H114="8а 5",H114="8а 5,5",H114="8а 6",H114="8а 6,5",H114="8а 7",H114="9 0,5",H114="9 1",H114="9 1,5",H114="9 2",H114="9 2,5",H114="9 3",H114="9 3,5",H114="9 4",H114="9 4,5",H114="9 5",H114="9 5,5",H114="9 6",H114="9 6,5",H114="9 7",H114="10 0,5",H114="10 1",H114="10 1,5",H114="10 2",H114="10 2,5",H114="10 3",H114="10 3,5",H114="10 4",H114="10 4,5",H114="10 5",H114="10 5,5",H114="10 6",H114="10 6,5",H114="10 7")),7-б!H112,IF(AND(I112="в",OR(H114="7 0,5",H114="7 1",H114="7 1,5",H114="7 2",H114="7 2,5",H114="7 3",H114="7 3,5",H114="7 4",H114="7 4,5",H114="7 5",H114="7 5,5",H114="7 6",H114="7 6,5",H114="7 7",H114="7а 0,5",H114="7а 1",H114="7а 1,5",H114="7а 2",H114="7а 2,5",H114="7а 3",H114="7а 3,5",H114="7а 4",H114="7а 4,5",H114="7а 5",H114="7а 5,5",H114="7а 6",H114="7а 6,5",H114="7а 7",H114="8 0,5",H114="8 1",H114="8 1,5",H114="8 2",H114="8 2,5",H114="8 3",H114="8 3,5",H114="8 4",H114="8 4,5",H114="8 5",H114="8 5,5",H114="8 6",H114="8 6,5",H114="8 7",H114="8а 0,5",H114="8а 1",H114="8а 1,5",H114="8а 2",H114="8а 2,5",H114="8а 3",H114="8а 3,5",H114="8а 4",H114="8а 4,5",H114="8а 5",H114="8а 5,5",H114="8а 6",H114="8а 6,5",H114="8а 7",H114="9 0,5",H114="9 1",H114="9 1,5",H114="9 2",H114="9 2,5",H114="9 3",H114="9 3,5",H114="9 4",H114="9 4,5",H114="9 5",H114="9 5,5",H114="9 6",H114="9 6,5",H114="9 7",H114="10 0,5",H114="10 1",H114="10 1,5",H114="10 2",H114="10 2,5",H114="10 3",H114="10 3,5",H114="10 4",H114="10 4,5",H114="10 5",H114="10 5,5",H114="10 6",H114="10 6,5",H114="10 7")),8-б!H112,IF(AND(OR(I112="о",I112="б",I112="к",I112="уо",),OR(H114="7 0,5",H114="7 1",H114="7 1,5",H114="7 2",H114="7 2,5",H114="7 3",H114="7 3,5",H114="7 4",H114="7 4,5",H114="7 5",H114="7 5,5",H114="7 6",H114="7 6,5",H114="7 7",H114="7а 0,5",H114="7а 1",H114="7а 1,5",H114="7а 2",H114="7а 2,5",H114="7а 3",H114="7а 3,5",H114="7а 4",H114="7а 4,5",H114="7а 5",H114="7а 5,5",H114="7а 6",H114="7а 6,5",H114="7а 7",H114="8 0,5",H114="8 1",H114="8 1,5",H114="8 2",H114="8 2,5",H114="8 3",H114="8 3,5",H114="8 4",H114="8 4,5",H114="8 5",H114="8 5,5",H114="8 6",H114="8 6,5",H114="8 7",H114="8а 0,5",H114="8а 1",H114="8а 1,5",H114="8а 2",H114="8а 2,5",H114="8а 3",H114="8а 3,5",H114="8а 4",H114="8а 4,5",H114="8а 5",H114="8а 5,5",H114="8а 6",H114="8а 6,5",H114="8а 7",H114="9 0,5",H114="9 1",H114="9 1,5",H114="9 2",H114="9 2,5",H114="9 3",H114="9 3,5",H114="9 4",H114="9 4,5",H114="9 5",H114="9 5,5",H114="9 6",H114="9 6,5",H114="9 7",H114="10 0,5",H114="10 1",H114="10 1,5",H114="10 2",H114="10 2,5",H114="10 3",H114="10 3,5",H114="10 4",H114="10 4,5",H114="10 5",H114="10 5,5",H114="10 6",H114="10 6,5",H114="10 7")),"",IF(AND(I$1="п",I112&lt;7),7-I112,IF(AND(I$1="п",I112=7),"",IF(AND(I$1="п",I112="в"),7,IF(OR(I114="о",I114="к",I114="уо",I114="б",),"",IF(I112&lt;8,8-I112,IF(I112="в",8,""))))))))))</f>
        <v/>
      </c>
      <c r="J116" s="138" t="str">
        <f>IF(OR(J$14="сб",J$14="вс"),"",IF(AND(J112="в",J$1="п",OR(I114="7 0,5",I114="7 1",I114="7 1,5",I114="7 2",I114="7 2,5",I114="7 3",I114="7 3,5",I114="7 4",I114="7 4,5",I114="7 5",I114="7 5,5",I114="7 6",I114="7 6,5",I114="7 7",I114="7а 0,5",I114="7а 1",I114="7а 1,5",I114="7а 2",I114="7а 2,5",I114="7а 3",I114="7а 3,5",I114="7а 4",I114="7а 4,5",I114="7а 5",I114="7а 5,5",I114="7а 6",I114="7а 6,5",I114="7а 7",I114="8 0,5",I114="8 1",I114="8 1,5",I114="8 2",I114="8 2,5",I114="8 3",I114="8 3,5",I114="8 4",I114="8 4,5",I114="8 5",I114="8 5,5",I114="8 6",I114="8 6,5",I114="8 7",I114="8а 0,5",I114="8а 1",I114="8а 1,5",I114="8а 2",I114="8а 2,5",I114="8а 3",I114="8а 3,5",I114="8а 4",I114="8а 4,5",I114="8а 5",I114="8а 5,5",I114="8а 6",I114="8а 6,5",I114="8а 7",I114="9 0,5",I114="9 1",I114="9 1,5",I114="9 2",I114="9 2,5",I114="9 3",I114="9 3,5",I114="9 4",I114="9 4,5",I114="9 5",I114="9 5,5",I114="9 6",I114="9 6,5",I114="9 7",I114="10 0,5",I114="10 1",I114="10 1,5",I114="10 2",I114="10 2,5",I114="10 3",I114="10 3,5",I114="10 4",I114="10 4,5",I114="10 5",I114="10 5,5",I114="10 6",I114="10 6,5",I114="10 7")),7-б!I112,IF(AND(J112="в",OR(I114="7 0,5",I114="7 1",I114="7 1,5",I114="7 2",I114="7 2,5",I114="7 3",I114="7 3,5",I114="7 4",I114="7 4,5",I114="7 5",I114="7 5,5",I114="7 6",I114="7 6,5",I114="7 7",I114="7а 0,5",I114="7а 1",I114="7а 1,5",I114="7а 2",I114="7а 2,5",I114="7а 3",I114="7а 3,5",I114="7а 4",I114="7а 4,5",I114="7а 5",I114="7а 5,5",I114="7а 6",I114="7а 6,5",I114="7а 7",I114="8 0,5",I114="8 1",I114="8 1,5",I114="8 2",I114="8 2,5",I114="8 3",I114="8 3,5",I114="8 4",I114="8 4,5",I114="8 5",I114="8 5,5",I114="8 6",I114="8 6,5",I114="8 7",I114="8а 0,5",I114="8а 1",I114="8а 1,5",I114="8а 2",I114="8а 2,5",I114="8а 3",I114="8а 3,5",I114="8а 4",I114="8а 4,5",I114="8а 5",I114="8а 5,5",I114="8а 6",I114="8а 6,5",I114="8а 7",I114="9 0,5",I114="9 1",I114="9 1,5",I114="9 2",I114="9 2,5",I114="9 3",I114="9 3,5",I114="9 4",I114="9 4,5",I114="9 5",I114="9 5,5",I114="9 6",I114="9 6,5",I114="9 7",I114="10 0,5",I114="10 1",I114="10 1,5",I114="10 2",I114="10 2,5",I114="10 3",I114="10 3,5",I114="10 4",I114="10 4,5",I114="10 5",I114="10 5,5",I114="10 6",I114="10 6,5",I114="10 7")),8-б!I112,IF(AND(OR(J112="о",J112="б",J112="к",J112="уо",),OR(I114="7 0,5",I114="7 1",I114="7 1,5",I114="7 2",I114="7 2,5",I114="7 3",I114="7 3,5",I114="7 4",I114="7 4,5",I114="7 5",I114="7 5,5",I114="7 6",I114="7 6,5",I114="7 7",I114="7а 0,5",I114="7а 1",I114="7а 1,5",I114="7а 2",I114="7а 2,5",I114="7а 3",I114="7а 3,5",I114="7а 4",I114="7а 4,5",I114="7а 5",I114="7а 5,5",I114="7а 6",I114="7а 6,5",I114="7а 7",I114="8 0,5",I114="8 1",I114="8 1,5",I114="8 2",I114="8 2,5",I114="8 3",I114="8 3,5",I114="8 4",I114="8 4,5",I114="8 5",I114="8 5,5",I114="8 6",I114="8 6,5",I114="8 7",I114="8а 0,5",I114="8а 1",I114="8а 1,5",I114="8а 2",I114="8а 2,5",I114="8а 3",I114="8а 3,5",I114="8а 4",I114="8а 4,5",I114="8а 5",I114="8а 5,5",I114="8а 6",I114="8а 6,5",I114="8а 7",I114="9 0,5",I114="9 1",I114="9 1,5",I114="9 2",I114="9 2,5",I114="9 3",I114="9 3,5",I114="9 4",I114="9 4,5",I114="9 5",I114="9 5,5",I114="9 6",I114="9 6,5",I114="9 7",I114="10 0,5",I114="10 1",I114="10 1,5",I114="10 2",I114="10 2,5",I114="10 3",I114="10 3,5",I114="10 4",I114="10 4,5",I114="10 5",I114="10 5,5",I114="10 6",I114="10 6,5",I114="10 7")),"",IF(AND(J$1="п",J112&lt;7),7-J112,IF(AND(J$1="п",J112=7),"",IF(AND(J$1="п",J112="в"),7,IF(OR(J114="о",J114="к",J114="уо",J114="б",),"",IF(J112&lt;8,8-J112,IF(J112="в",8,""))))))))))</f>
        <v/>
      </c>
      <c r="K116" s="138" t="str">
        <f>IF(OR(K$14="сб",K$14="вс"),"",IF(AND(K112="в",K$1="п",OR(J114="7 0,5",J114="7 1",J114="7 1,5",J114="7 2",J114="7 2,5",J114="7 3",J114="7 3,5",J114="7 4",J114="7 4,5",J114="7 5",J114="7 5,5",J114="7 6",J114="7 6,5",J114="7 7",J114="7а 0,5",J114="7а 1",J114="7а 1,5",J114="7а 2",J114="7а 2,5",J114="7а 3",J114="7а 3,5",J114="7а 4",J114="7а 4,5",J114="7а 5",J114="7а 5,5",J114="7а 6",J114="7а 6,5",J114="7а 7",J114="8 0,5",J114="8 1",J114="8 1,5",J114="8 2",J114="8 2,5",J114="8 3",J114="8 3,5",J114="8 4",J114="8 4,5",J114="8 5",J114="8 5,5",J114="8 6",J114="8 6,5",J114="8 7",J114="8а 0,5",J114="8а 1",J114="8а 1,5",J114="8а 2",J114="8а 2,5",J114="8а 3",J114="8а 3,5",J114="8а 4",J114="8а 4,5",J114="8а 5",J114="8а 5,5",J114="8а 6",J114="8а 6,5",J114="8а 7",J114="9 0,5",J114="9 1",J114="9 1,5",J114="9 2",J114="9 2,5",J114="9 3",J114="9 3,5",J114="9 4",J114="9 4,5",J114="9 5",J114="9 5,5",J114="9 6",J114="9 6,5",J114="9 7",J114="10 0,5",J114="10 1",J114="10 1,5",J114="10 2",J114="10 2,5",J114="10 3",J114="10 3,5",J114="10 4",J114="10 4,5",J114="10 5",J114="10 5,5",J114="10 6",J114="10 6,5",J114="10 7")),7-б!J112,IF(AND(K112="в",OR(J114="7 0,5",J114="7 1",J114="7 1,5",J114="7 2",J114="7 2,5",J114="7 3",J114="7 3,5",J114="7 4",J114="7 4,5",J114="7 5",J114="7 5,5",J114="7 6",J114="7 6,5",J114="7 7",J114="7а 0,5",J114="7а 1",J114="7а 1,5",J114="7а 2",J114="7а 2,5",J114="7а 3",J114="7а 3,5",J114="7а 4",J114="7а 4,5",J114="7а 5",J114="7а 5,5",J114="7а 6",J114="7а 6,5",J114="7а 7",J114="8 0,5",J114="8 1",J114="8 1,5",J114="8 2",J114="8 2,5",J114="8 3",J114="8 3,5",J114="8 4",J114="8 4,5",J114="8 5",J114="8 5,5",J114="8 6",J114="8 6,5",J114="8 7",J114="8а 0,5",J114="8а 1",J114="8а 1,5",J114="8а 2",J114="8а 2,5",J114="8а 3",J114="8а 3,5",J114="8а 4",J114="8а 4,5",J114="8а 5",J114="8а 5,5",J114="8а 6",J114="8а 6,5",J114="8а 7",J114="9 0,5",J114="9 1",J114="9 1,5",J114="9 2",J114="9 2,5",J114="9 3",J114="9 3,5",J114="9 4",J114="9 4,5",J114="9 5",J114="9 5,5",J114="9 6",J114="9 6,5",J114="9 7",J114="10 0,5",J114="10 1",J114="10 1,5",J114="10 2",J114="10 2,5",J114="10 3",J114="10 3,5",J114="10 4",J114="10 4,5",J114="10 5",J114="10 5,5",J114="10 6",J114="10 6,5",J114="10 7")),8-б!J112,IF(AND(OR(K112="о",K112="б",K112="к",K112="уо",),OR(J114="7 0,5",J114="7 1",J114="7 1,5",J114="7 2",J114="7 2,5",J114="7 3",J114="7 3,5",J114="7 4",J114="7 4,5",J114="7 5",J114="7 5,5",J114="7 6",J114="7 6,5",J114="7 7",J114="7а 0,5",J114="7а 1",J114="7а 1,5",J114="7а 2",J114="7а 2,5",J114="7а 3",J114="7а 3,5",J114="7а 4",J114="7а 4,5",J114="7а 5",J114="7а 5,5",J114="7а 6",J114="7а 6,5",J114="7а 7",J114="8 0,5",J114="8 1",J114="8 1,5",J114="8 2",J114="8 2,5",J114="8 3",J114="8 3,5",J114="8 4",J114="8 4,5",J114="8 5",J114="8 5,5",J114="8 6",J114="8 6,5",J114="8 7",J114="8а 0,5",J114="8а 1",J114="8а 1,5",J114="8а 2",J114="8а 2,5",J114="8а 3",J114="8а 3,5",J114="8а 4",J114="8а 4,5",J114="8а 5",J114="8а 5,5",J114="8а 6",J114="8а 6,5",J114="8а 7",J114="9 0,5",J114="9 1",J114="9 1,5",J114="9 2",J114="9 2,5",J114="9 3",J114="9 3,5",J114="9 4",J114="9 4,5",J114="9 5",J114="9 5,5",J114="9 6",J114="9 6,5",J114="9 7",J114="10 0,5",J114="10 1",J114="10 1,5",J114="10 2",J114="10 2,5",J114="10 3",J114="10 3,5",J114="10 4",J114="10 4,5",J114="10 5",J114="10 5,5",J114="10 6",J114="10 6,5",J114="10 7")),"",IF(AND(K$1="п",K112&lt;7),7-K112,IF(AND(K$1="п",K112=7),"",IF(AND(K$1="п",K112="в"),7,IF(OR(K114="о",K114="к",K114="уо",K114="б",),"",IF(K112&lt;8,8-K112,IF(K112="в",8,""))))))))))</f>
        <v/>
      </c>
      <c r="L116" s="141" t="str">
        <f>IF(OR(L$14="сб",L$14="вс"),"",IF(AND(L112="в",L$1="п",OR(K114="7 0,5",K114="7 1",K114="7 1,5",K114="7 2",K114="7 2,5",K114="7 3",K114="7 3,5",K114="7 4",K114="7 4,5",K114="7 5",K114="7 5,5",K114="7 6",K114="7 6,5",K114="7 7",K114="7а 0,5",K114="7а 1",K114="7а 1,5",K114="7а 2",K114="7а 2,5",K114="7а 3",K114="7а 3,5",K114="7а 4",K114="7а 4,5",K114="7а 5",K114="7а 5,5",K114="7а 6",K114="7а 6,5",K114="7а 7",K114="8 0,5",K114="8 1",K114="8 1,5",K114="8 2",K114="8 2,5",K114="8 3",K114="8 3,5",K114="8 4",K114="8 4,5",K114="8 5",K114="8 5,5",K114="8 6",K114="8 6,5",K114="8 7",K114="8а 0,5",K114="8а 1",K114="8а 1,5",K114="8а 2",K114="8а 2,5",K114="8а 3",K114="8а 3,5",K114="8а 4",K114="8а 4,5",K114="8а 5",K114="8а 5,5",K114="8а 6",K114="8а 6,5",K114="8а 7",K114="9 0,5",K114="9 1",K114="9 1,5",K114="9 2",K114="9 2,5",K114="9 3",K114="9 3,5",K114="9 4",K114="9 4,5",K114="9 5",K114="9 5,5",K114="9 6",K114="9 6,5",K114="9 7",K114="10 0,5",K114="10 1",K114="10 1,5",K114="10 2",K114="10 2,5",K114="10 3",K114="10 3,5",K114="10 4",K114="10 4,5",K114="10 5",K114="10 5,5",K114="10 6",K114="10 6,5",K114="10 7")),7-б!K112,IF(AND(L112="в",OR(K114="7 0,5",K114="7 1",K114="7 1,5",K114="7 2",K114="7 2,5",K114="7 3",K114="7 3,5",K114="7 4",K114="7 4,5",K114="7 5",K114="7 5,5",K114="7 6",K114="7 6,5",K114="7 7",K114="7а 0,5",K114="7а 1",K114="7а 1,5",K114="7а 2",K114="7а 2,5",K114="7а 3",K114="7а 3,5",K114="7а 4",K114="7а 4,5",K114="7а 5",K114="7а 5,5",K114="7а 6",K114="7а 6,5",K114="7а 7",K114="8 0,5",K114="8 1",K114="8 1,5",K114="8 2",K114="8 2,5",K114="8 3",K114="8 3,5",K114="8 4",K114="8 4,5",K114="8 5",K114="8 5,5",K114="8 6",K114="8 6,5",K114="8 7",K114="8а 0,5",K114="8а 1",K114="8а 1,5",K114="8а 2",K114="8а 2,5",K114="8а 3",K114="8а 3,5",K114="8а 4",K114="8а 4,5",K114="8а 5",K114="8а 5,5",K114="8а 6",K114="8а 6,5",K114="8а 7",K114="9 0,5",K114="9 1",K114="9 1,5",K114="9 2",K114="9 2,5",K114="9 3",K114="9 3,5",K114="9 4",K114="9 4,5",K114="9 5",K114="9 5,5",K114="9 6",K114="9 6,5",K114="9 7",K114="10 0,5",K114="10 1",K114="10 1,5",K114="10 2",K114="10 2,5",K114="10 3",K114="10 3,5",K114="10 4",K114="10 4,5",K114="10 5",K114="10 5,5",K114="10 6",K114="10 6,5",K114="10 7")),8-б!K112,IF(AND(OR(L112="о",L112="б",L112="к",L112="уо",),OR(K114="7 0,5",K114="7 1",K114="7 1,5",K114="7 2",K114="7 2,5",K114="7 3",K114="7 3,5",K114="7 4",K114="7 4,5",K114="7 5",K114="7 5,5",K114="7 6",K114="7 6,5",K114="7 7",K114="7а 0,5",K114="7а 1",K114="7а 1,5",K114="7а 2",K114="7а 2,5",K114="7а 3",K114="7а 3,5",K114="7а 4",K114="7а 4,5",K114="7а 5",K114="7а 5,5",K114="7а 6",K114="7а 6,5",K114="7а 7",K114="8 0,5",K114="8 1",K114="8 1,5",K114="8 2",K114="8 2,5",K114="8 3",K114="8 3,5",K114="8 4",K114="8 4,5",K114="8 5",K114="8 5,5",K114="8 6",K114="8 6,5",K114="8 7",K114="8а 0,5",K114="8а 1",K114="8а 1,5",K114="8а 2",K114="8а 2,5",K114="8а 3",K114="8а 3,5",K114="8а 4",K114="8а 4,5",K114="8а 5",K114="8а 5,5",K114="8а 6",K114="8а 6,5",K114="8а 7",K114="9 0,5",K114="9 1",K114="9 1,5",K114="9 2",K114="9 2,5",K114="9 3",K114="9 3,5",K114="9 4",K114="9 4,5",K114="9 5",K114="9 5,5",K114="9 6",K114="9 6,5",K114="9 7",K114="10 0,5",K114="10 1",K114="10 1,5",K114="10 2",K114="10 2,5",K114="10 3",K114="10 3,5",K114="10 4",K114="10 4,5",K114="10 5",K114="10 5,5",K114="10 6",K114="10 6,5",K114="10 7")),"",IF(AND(L$1="п",L112&lt;7),7-L112,IF(AND(L$1="п",L112=7),"",IF(AND(L$1="п",L112="в"),7,IF(OR(L114="о",L114="к",L114="уо",L114="б",),"",IF(L112&lt;8,8-L112,IF(L112="в",8,""))))))))))</f>
        <v/>
      </c>
      <c r="M116" s="141" t="str">
        <f>IF(OR(M$14="сб",M$14="вс"),"",IF(AND(M112="в",M$1="п",OR(L114="7 0,5",L114="7 1",L114="7 1,5",L114="7 2",L114="7 2,5",L114="7 3",L114="7 3,5",L114="7 4",L114="7 4,5",L114="7 5",L114="7 5,5",L114="7 6",L114="7 6,5",L114="7 7",L114="7а 0,5",L114="7а 1",L114="7а 1,5",L114="7а 2",L114="7а 2,5",L114="7а 3",L114="7а 3,5",L114="7а 4",L114="7а 4,5",L114="7а 5",L114="7а 5,5",L114="7а 6",L114="7а 6,5",L114="7а 7",L114="8 0,5",L114="8 1",L114="8 1,5",L114="8 2",L114="8 2,5",L114="8 3",L114="8 3,5",L114="8 4",L114="8 4,5",L114="8 5",L114="8 5,5",L114="8 6",L114="8 6,5",L114="8 7",L114="8а 0,5",L114="8а 1",L114="8а 1,5",L114="8а 2",L114="8а 2,5",L114="8а 3",L114="8а 3,5",L114="8а 4",L114="8а 4,5",L114="8а 5",L114="8а 5,5",L114="8а 6",L114="8а 6,5",L114="8а 7",L114="9 0,5",L114="9 1",L114="9 1,5",L114="9 2",L114="9 2,5",L114="9 3",L114="9 3,5",L114="9 4",L114="9 4,5",L114="9 5",L114="9 5,5",L114="9 6",L114="9 6,5",L114="9 7",L114="10 0,5",L114="10 1",L114="10 1,5",L114="10 2",L114="10 2,5",L114="10 3",L114="10 3,5",L114="10 4",L114="10 4,5",L114="10 5",L114="10 5,5",L114="10 6",L114="10 6,5",L114="10 7")),7-б!L112,IF(AND(M112="в",OR(L114="7 0,5",L114="7 1",L114="7 1,5",L114="7 2",L114="7 2,5",L114="7 3",L114="7 3,5",L114="7 4",L114="7 4,5",L114="7 5",L114="7 5,5",L114="7 6",L114="7 6,5",L114="7 7",L114="7а 0,5",L114="7а 1",L114="7а 1,5",L114="7а 2",L114="7а 2,5",L114="7а 3",L114="7а 3,5",L114="7а 4",L114="7а 4,5",L114="7а 5",L114="7а 5,5",L114="7а 6",L114="7а 6,5",L114="7а 7",L114="8 0,5",L114="8 1",L114="8 1,5",L114="8 2",L114="8 2,5",L114="8 3",L114="8 3,5",L114="8 4",L114="8 4,5",L114="8 5",L114="8 5,5",L114="8 6",L114="8 6,5",L114="8 7",L114="8а 0,5",L114="8а 1",L114="8а 1,5",L114="8а 2",L114="8а 2,5",L114="8а 3",L114="8а 3,5",L114="8а 4",L114="8а 4,5",L114="8а 5",L114="8а 5,5",L114="8а 6",L114="8а 6,5",L114="8а 7",L114="9 0,5",L114="9 1",L114="9 1,5",L114="9 2",L114="9 2,5",L114="9 3",L114="9 3,5",L114="9 4",L114="9 4,5",L114="9 5",L114="9 5,5",L114="9 6",L114="9 6,5",L114="9 7",L114="10 0,5",L114="10 1",L114="10 1,5",L114="10 2",L114="10 2,5",L114="10 3",L114="10 3,5",L114="10 4",L114="10 4,5",L114="10 5",L114="10 5,5",L114="10 6",L114="10 6,5",L114="10 7")),8-б!L112,IF(AND(OR(M112="о",M112="б",M112="к",M112="уо",),OR(L114="7 0,5",L114="7 1",L114="7 1,5",L114="7 2",L114="7 2,5",L114="7 3",L114="7 3,5",L114="7 4",L114="7 4,5",L114="7 5",L114="7 5,5",L114="7 6",L114="7 6,5",L114="7 7",L114="7а 0,5",L114="7а 1",L114="7а 1,5",L114="7а 2",L114="7а 2,5",L114="7а 3",L114="7а 3,5",L114="7а 4",L114="7а 4,5",L114="7а 5",L114="7а 5,5",L114="7а 6",L114="7а 6,5",L114="7а 7",L114="8 0,5",L114="8 1",L114="8 1,5",L114="8 2",L114="8 2,5",L114="8 3",L114="8 3,5",L114="8 4",L114="8 4,5",L114="8 5",L114="8 5,5",L114="8 6",L114="8 6,5",L114="8 7",L114="8а 0,5",L114="8а 1",L114="8а 1,5",L114="8а 2",L114="8а 2,5",L114="8а 3",L114="8а 3,5",L114="8а 4",L114="8а 4,5",L114="8а 5",L114="8а 5,5",L114="8а 6",L114="8а 6,5",L114="8а 7",L114="9 0,5",L114="9 1",L114="9 1,5",L114="9 2",L114="9 2,5",L114="9 3",L114="9 3,5",L114="9 4",L114="9 4,5",L114="9 5",L114="9 5,5",L114="9 6",L114="9 6,5",L114="9 7",L114="10 0,5",L114="10 1",L114="10 1,5",L114="10 2",L114="10 2,5",L114="10 3",L114="10 3,5",L114="10 4",L114="10 4,5",L114="10 5",L114="10 5,5",L114="10 6",L114="10 6,5",L114="10 7")),"",IF(AND(M$1="п",M112&lt;7),7-M112,IF(AND(M$1="п",M112=7),"",IF(AND(M$1="п",M112="в"),7,IF(OR(M114="о",M114="к",M114="уо",M114="б",),"",IF(M112&lt;8,8-M112,IF(M112="в",8,""))))))))))</f>
        <v/>
      </c>
      <c r="N116" s="138" t="str">
        <f>IF(OR(N$14="сб",N$14="вс"),"",IF(AND(N112="в",N$1="п",OR(M114="7 0,5",M114="7 1",M114="7 1,5",M114="7 2",M114="7 2,5",M114="7 3",M114="7 3,5",M114="7 4",M114="7 4,5",M114="7 5",M114="7 5,5",M114="7 6",M114="7 6,5",M114="7 7",M114="7а 0,5",M114="7а 1",M114="7а 1,5",M114="7а 2",M114="7а 2,5",M114="7а 3",M114="7а 3,5",M114="7а 4",M114="7а 4,5",M114="7а 5",M114="7а 5,5",M114="7а 6",M114="7а 6,5",M114="7а 7",M114="8 0,5",M114="8 1",M114="8 1,5",M114="8 2",M114="8 2,5",M114="8 3",M114="8 3,5",M114="8 4",M114="8 4,5",M114="8 5",M114="8 5,5",M114="8 6",M114="8 6,5",M114="8 7",M114="8а 0,5",M114="8а 1",M114="8а 1,5",M114="8а 2",M114="8а 2,5",M114="8а 3",M114="8а 3,5",M114="8а 4",M114="8а 4,5",M114="8а 5",M114="8а 5,5",M114="8а 6",M114="8а 6,5",M114="8а 7",M114="9 0,5",M114="9 1",M114="9 1,5",M114="9 2",M114="9 2,5",M114="9 3",M114="9 3,5",M114="9 4",M114="9 4,5",M114="9 5",M114="9 5,5",M114="9 6",M114="9 6,5",M114="9 7",M114="10 0,5",M114="10 1",M114="10 1,5",M114="10 2",M114="10 2,5",M114="10 3",M114="10 3,5",M114="10 4",M114="10 4,5",M114="10 5",M114="10 5,5",M114="10 6",M114="10 6,5",M114="10 7")),7-б!M112,IF(AND(N112="в",OR(M114="7 0,5",M114="7 1",M114="7 1,5",M114="7 2",M114="7 2,5",M114="7 3",M114="7 3,5",M114="7 4",M114="7 4,5",M114="7 5",M114="7 5,5",M114="7 6",M114="7 6,5",M114="7 7",M114="7а 0,5",M114="7а 1",M114="7а 1,5",M114="7а 2",M114="7а 2,5",M114="7а 3",M114="7а 3,5",M114="7а 4",M114="7а 4,5",M114="7а 5",M114="7а 5,5",M114="7а 6",M114="7а 6,5",M114="7а 7",M114="8 0,5",M114="8 1",M114="8 1,5",M114="8 2",M114="8 2,5",M114="8 3",M114="8 3,5",M114="8 4",M114="8 4,5",M114="8 5",M114="8 5,5",M114="8 6",M114="8 6,5",M114="8 7",M114="8а 0,5",M114="8а 1",M114="8а 1,5",M114="8а 2",M114="8а 2,5",M114="8а 3",M114="8а 3,5",M114="8а 4",M114="8а 4,5",M114="8а 5",M114="8а 5,5",M114="8а 6",M114="8а 6,5",M114="8а 7",M114="9 0,5",M114="9 1",M114="9 1,5",M114="9 2",M114="9 2,5",M114="9 3",M114="9 3,5",M114="9 4",M114="9 4,5",M114="9 5",M114="9 5,5",M114="9 6",M114="9 6,5",M114="9 7",M114="10 0,5",M114="10 1",M114="10 1,5",M114="10 2",M114="10 2,5",M114="10 3",M114="10 3,5",M114="10 4",M114="10 4,5",M114="10 5",M114="10 5,5",M114="10 6",M114="10 6,5",M114="10 7")),8-б!M112,IF(AND(OR(N112="о",N112="б",N112="к",N112="уо",),OR(M114="7 0,5",M114="7 1",M114="7 1,5",M114="7 2",M114="7 2,5",M114="7 3",M114="7 3,5",M114="7 4",M114="7 4,5",M114="7 5",M114="7 5,5",M114="7 6",M114="7 6,5",M114="7 7",M114="7а 0,5",M114="7а 1",M114="7а 1,5",M114="7а 2",M114="7а 2,5",M114="7а 3",M114="7а 3,5",M114="7а 4",M114="7а 4,5",M114="7а 5",M114="7а 5,5",M114="7а 6",M114="7а 6,5",M114="7а 7",M114="8 0,5",M114="8 1",M114="8 1,5",M114="8 2",M114="8 2,5",M114="8 3",M114="8 3,5",M114="8 4",M114="8 4,5",M114="8 5",M114="8 5,5",M114="8 6",M114="8 6,5",M114="8 7",M114="8а 0,5",M114="8а 1",M114="8а 1,5",M114="8а 2",M114="8а 2,5",M114="8а 3",M114="8а 3,5",M114="8а 4",M114="8а 4,5",M114="8а 5",M114="8а 5,5",M114="8а 6",M114="8а 6,5",M114="8а 7",M114="9 0,5",M114="9 1",M114="9 1,5",M114="9 2",M114="9 2,5",M114="9 3",M114="9 3,5",M114="9 4",M114="9 4,5",M114="9 5",M114="9 5,5",M114="9 6",M114="9 6,5",M114="9 7",M114="10 0,5",M114="10 1",M114="10 1,5",M114="10 2",M114="10 2,5",M114="10 3",M114="10 3,5",M114="10 4",M114="10 4,5",M114="10 5",M114="10 5,5",M114="10 6",M114="10 6,5",M114="10 7")),"",IF(AND(N$1="п",N112&lt;7),7-N112,IF(AND(N$1="п",N112=7),"",IF(AND(N$1="п",N112="в"),7,IF(OR(N114="о",N114="к",N114="уо",N114="б",),"",IF(N112&lt;8,8-N112,IF(N112="в",8,""))))))))))</f>
        <v/>
      </c>
      <c r="O116" s="138" t="str">
        <f>IF(OR(O$14="сб",O$14="вс"),"",IF(AND(O112="в",O$1="п",OR(N114="7 0,5",N114="7 1",N114="7 1,5",N114="7 2",N114="7 2,5",N114="7 3",N114="7 3,5",N114="7 4",N114="7 4,5",N114="7 5",N114="7 5,5",N114="7 6",N114="7 6,5",N114="7 7",N114="7а 0,5",N114="7а 1",N114="7а 1,5",N114="7а 2",N114="7а 2,5",N114="7а 3",N114="7а 3,5",N114="7а 4",N114="7а 4,5",N114="7а 5",N114="7а 5,5",N114="7а 6",N114="7а 6,5",N114="7а 7",N114="8 0,5",N114="8 1",N114="8 1,5",N114="8 2",N114="8 2,5",N114="8 3",N114="8 3,5",N114="8 4",N114="8 4,5",N114="8 5",N114="8 5,5",N114="8 6",N114="8 6,5",N114="8 7",N114="8а 0,5",N114="8а 1",N114="8а 1,5",N114="8а 2",N114="8а 2,5",N114="8а 3",N114="8а 3,5",N114="8а 4",N114="8а 4,5",N114="8а 5",N114="8а 5,5",N114="8а 6",N114="8а 6,5",N114="8а 7",N114="9 0,5",N114="9 1",N114="9 1,5",N114="9 2",N114="9 2,5",N114="9 3",N114="9 3,5",N114="9 4",N114="9 4,5",N114="9 5",N114="9 5,5",N114="9 6",N114="9 6,5",N114="9 7",N114="10 0,5",N114="10 1",N114="10 1,5",N114="10 2",N114="10 2,5",N114="10 3",N114="10 3,5",N114="10 4",N114="10 4,5",N114="10 5",N114="10 5,5",N114="10 6",N114="10 6,5",N114="10 7")),7-б!N112,IF(AND(O112="в",OR(N114="7 0,5",N114="7 1",N114="7 1,5",N114="7 2",N114="7 2,5",N114="7 3",N114="7 3,5",N114="7 4",N114="7 4,5",N114="7 5",N114="7 5,5",N114="7 6",N114="7 6,5",N114="7 7",N114="7а 0,5",N114="7а 1",N114="7а 1,5",N114="7а 2",N114="7а 2,5",N114="7а 3",N114="7а 3,5",N114="7а 4",N114="7а 4,5",N114="7а 5",N114="7а 5,5",N114="7а 6",N114="7а 6,5",N114="7а 7",N114="8 0,5",N114="8 1",N114="8 1,5",N114="8 2",N114="8 2,5",N114="8 3",N114="8 3,5",N114="8 4",N114="8 4,5",N114="8 5",N114="8 5,5",N114="8 6",N114="8 6,5",N114="8 7",N114="8а 0,5",N114="8а 1",N114="8а 1,5",N114="8а 2",N114="8а 2,5",N114="8а 3",N114="8а 3,5",N114="8а 4",N114="8а 4,5",N114="8а 5",N114="8а 5,5",N114="8а 6",N114="8а 6,5",N114="8а 7",N114="9 0,5",N114="9 1",N114="9 1,5",N114="9 2",N114="9 2,5",N114="9 3",N114="9 3,5",N114="9 4",N114="9 4,5",N114="9 5",N114="9 5,5",N114="9 6",N114="9 6,5",N114="9 7",N114="10 0,5",N114="10 1",N114="10 1,5",N114="10 2",N114="10 2,5",N114="10 3",N114="10 3,5",N114="10 4",N114="10 4,5",N114="10 5",N114="10 5,5",N114="10 6",N114="10 6,5",N114="10 7")),8-б!N112,IF(AND(OR(O112="о",O112="б",O112="к",O112="уо",),OR(N114="7 0,5",N114="7 1",N114="7 1,5",N114="7 2",N114="7 2,5",N114="7 3",N114="7 3,5",N114="7 4",N114="7 4,5",N114="7 5",N114="7 5,5",N114="7 6",N114="7 6,5",N114="7 7",N114="7а 0,5",N114="7а 1",N114="7а 1,5",N114="7а 2",N114="7а 2,5",N114="7а 3",N114="7а 3,5",N114="7а 4",N114="7а 4,5",N114="7а 5",N114="7а 5,5",N114="7а 6",N114="7а 6,5",N114="7а 7",N114="8 0,5",N114="8 1",N114="8 1,5",N114="8 2",N114="8 2,5",N114="8 3",N114="8 3,5",N114="8 4",N114="8 4,5",N114="8 5",N114="8 5,5",N114="8 6",N114="8 6,5",N114="8 7",N114="8а 0,5",N114="8а 1",N114="8а 1,5",N114="8а 2",N114="8а 2,5",N114="8а 3",N114="8а 3,5",N114="8а 4",N114="8а 4,5",N114="8а 5",N114="8а 5,5",N114="8а 6",N114="8а 6,5",N114="8а 7",N114="9 0,5",N114="9 1",N114="9 1,5",N114="9 2",N114="9 2,5",N114="9 3",N114="9 3,5",N114="9 4",N114="9 4,5",N114="9 5",N114="9 5,5",N114="9 6",N114="9 6,5",N114="9 7",N114="10 0,5",N114="10 1",N114="10 1,5",N114="10 2",N114="10 2,5",N114="10 3",N114="10 3,5",N114="10 4",N114="10 4,5",N114="10 5",N114="10 5,5",N114="10 6",N114="10 6,5",N114="10 7")),"",IF(AND(O$1="п",O112&lt;7),7-O112,IF(AND(O$1="п",O112=7),"",IF(AND(O$1="п",O112="в"),7,IF(OR(O114="о",O114="к",O114="уо",O114="б",),"",IF(O112&lt;8,8-O112,IF(O112="в",8,""))))))))))</f>
        <v/>
      </c>
      <c r="P116" s="138" t="str">
        <f>IF(OR(P$14="сб",P$14="вс"),"",IF(AND(P112="в",P$1="п",OR(O114="7 0,5",O114="7 1",O114="7 1,5",O114="7 2",O114="7 2,5",O114="7 3",O114="7 3,5",O114="7 4",O114="7 4,5",O114="7 5",O114="7 5,5",O114="7 6",O114="7 6,5",O114="7 7",O114="7а 0,5",O114="7а 1",O114="7а 1,5",O114="7а 2",O114="7а 2,5",O114="7а 3",O114="7а 3,5",O114="7а 4",O114="7а 4,5",O114="7а 5",O114="7а 5,5",O114="7а 6",O114="7а 6,5",O114="7а 7",O114="8 0,5",O114="8 1",O114="8 1,5",O114="8 2",O114="8 2,5",O114="8 3",O114="8 3,5",O114="8 4",O114="8 4,5",O114="8 5",O114="8 5,5",O114="8 6",O114="8 6,5",O114="8 7",O114="8а 0,5",O114="8а 1",O114="8а 1,5",O114="8а 2",O114="8а 2,5",O114="8а 3",O114="8а 3,5",O114="8а 4",O114="8а 4,5",O114="8а 5",O114="8а 5,5",O114="8а 6",O114="8а 6,5",O114="8а 7",O114="9 0,5",O114="9 1",O114="9 1,5",O114="9 2",O114="9 2,5",O114="9 3",O114="9 3,5",O114="9 4",O114="9 4,5",O114="9 5",O114="9 5,5",O114="9 6",O114="9 6,5",O114="9 7",O114="10 0,5",O114="10 1",O114="10 1,5",O114="10 2",O114="10 2,5",O114="10 3",O114="10 3,5",O114="10 4",O114="10 4,5",O114="10 5",O114="10 5,5",O114="10 6",O114="10 6,5",O114="10 7")),7-б!O112,IF(AND(P112="в",OR(O114="7 0,5",O114="7 1",O114="7 1,5",O114="7 2",O114="7 2,5",O114="7 3",O114="7 3,5",O114="7 4",O114="7 4,5",O114="7 5",O114="7 5,5",O114="7 6",O114="7 6,5",O114="7 7",O114="7а 0,5",O114="7а 1",O114="7а 1,5",O114="7а 2",O114="7а 2,5",O114="7а 3",O114="7а 3,5",O114="7а 4",O114="7а 4,5",O114="7а 5",O114="7а 5,5",O114="7а 6",O114="7а 6,5",O114="7а 7",O114="8 0,5",O114="8 1",O114="8 1,5",O114="8 2",O114="8 2,5",O114="8 3",O114="8 3,5",O114="8 4",O114="8 4,5",O114="8 5",O114="8 5,5",O114="8 6",O114="8 6,5",O114="8 7",O114="8а 0,5",O114="8а 1",O114="8а 1,5",O114="8а 2",O114="8а 2,5",O114="8а 3",O114="8а 3,5",O114="8а 4",O114="8а 4,5",O114="8а 5",O114="8а 5,5",O114="8а 6",O114="8а 6,5",O114="8а 7",O114="9 0,5",O114="9 1",O114="9 1,5",O114="9 2",O114="9 2,5",O114="9 3",O114="9 3,5",O114="9 4",O114="9 4,5",O114="9 5",O114="9 5,5",O114="9 6",O114="9 6,5",O114="9 7",O114="10 0,5",O114="10 1",O114="10 1,5",O114="10 2",O114="10 2,5",O114="10 3",O114="10 3,5",O114="10 4",O114="10 4,5",O114="10 5",O114="10 5,5",O114="10 6",O114="10 6,5",O114="10 7")),8-б!O112,IF(AND(OR(P112="о",P112="б",P112="к",P112="уо",),OR(O114="7 0,5",O114="7 1",O114="7 1,5",O114="7 2",O114="7 2,5",O114="7 3",O114="7 3,5",O114="7 4",O114="7 4,5",O114="7 5",O114="7 5,5",O114="7 6",O114="7 6,5",O114="7 7",O114="7а 0,5",O114="7а 1",O114="7а 1,5",O114="7а 2",O114="7а 2,5",O114="7а 3",O114="7а 3,5",O114="7а 4",O114="7а 4,5",O114="7а 5",O114="7а 5,5",O114="7а 6",O114="7а 6,5",O114="7а 7",O114="8 0,5",O114="8 1",O114="8 1,5",O114="8 2",O114="8 2,5",O114="8 3",O114="8 3,5",O114="8 4",O114="8 4,5",O114="8 5",O114="8 5,5",O114="8 6",O114="8 6,5",O114="8 7",O114="8а 0,5",O114="8а 1",O114="8а 1,5",O114="8а 2",O114="8а 2,5",O114="8а 3",O114="8а 3,5",O114="8а 4",O114="8а 4,5",O114="8а 5",O114="8а 5,5",O114="8а 6",O114="8а 6,5",O114="8а 7",O114="9 0,5",O114="9 1",O114="9 1,5",O114="9 2",O114="9 2,5",O114="9 3",O114="9 3,5",O114="9 4",O114="9 4,5",O114="9 5",O114="9 5,5",O114="9 6",O114="9 6,5",O114="9 7",O114="10 0,5",O114="10 1",O114="10 1,5",O114="10 2",O114="10 2,5",O114="10 3",O114="10 3,5",O114="10 4",O114="10 4,5",O114="10 5",O114="10 5,5",O114="10 6",O114="10 6,5",O114="10 7")),"",IF(AND(P$1="п",P112&lt;7),7-P112,IF(AND(P$1="п",P112=7),"",IF(AND(P$1="п",P112="в"),7,IF(OR(P114="о",P114="к",P114="уо",P114="б",),"",IF(P112&lt;8,8-P112,IF(P112="в",8,""))))))))))</f>
        <v/>
      </c>
      <c r="Q116" s="138" t="str">
        <f>IF(OR(Q$14="сб",Q$14="вс"),"",IF(AND(Q112="в",Q$1="п",OR(P114="7 0,5",P114="7 1",P114="7 1,5",P114="7 2",P114="7 2,5",P114="7 3",P114="7 3,5",P114="7 4",P114="7 4,5",P114="7 5",P114="7 5,5",P114="7 6",P114="7 6,5",P114="7 7",P114="7а 0,5",P114="7а 1",P114="7а 1,5",P114="7а 2",P114="7а 2,5",P114="7а 3",P114="7а 3,5",P114="7а 4",P114="7а 4,5",P114="7а 5",P114="7а 5,5",P114="7а 6",P114="7а 6,5",P114="7а 7",P114="8 0,5",P114="8 1",P114="8 1,5",P114="8 2",P114="8 2,5",P114="8 3",P114="8 3,5",P114="8 4",P114="8 4,5",P114="8 5",P114="8 5,5",P114="8 6",P114="8 6,5",P114="8 7",P114="8а 0,5",P114="8а 1",P114="8а 1,5",P114="8а 2",P114="8а 2,5",P114="8а 3",P114="8а 3,5",P114="8а 4",P114="8а 4,5",P114="8а 5",P114="8а 5,5",P114="8а 6",P114="8а 6,5",P114="8а 7",P114="9 0,5",P114="9 1",P114="9 1,5",P114="9 2",P114="9 2,5",P114="9 3",P114="9 3,5",P114="9 4",P114="9 4,5",P114="9 5",P114="9 5,5",P114="9 6",P114="9 6,5",P114="9 7",P114="10 0,5",P114="10 1",P114="10 1,5",P114="10 2",P114="10 2,5",P114="10 3",P114="10 3,5",P114="10 4",P114="10 4,5",P114="10 5",P114="10 5,5",P114="10 6",P114="10 6,5",P114="10 7")),7-б!P112,IF(AND(Q112="в",OR(P114="7 0,5",P114="7 1",P114="7 1,5",P114="7 2",P114="7 2,5",P114="7 3",P114="7 3,5",P114="7 4",P114="7 4,5",P114="7 5",P114="7 5,5",P114="7 6",P114="7 6,5",P114="7 7",P114="7а 0,5",P114="7а 1",P114="7а 1,5",P114="7а 2",P114="7а 2,5",P114="7а 3",P114="7а 3,5",P114="7а 4",P114="7а 4,5",P114="7а 5",P114="7а 5,5",P114="7а 6",P114="7а 6,5",P114="7а 7",P114="8 0,5",P114="8 1",P114="8 1,5",P114="8 2",P114="8 2,5",P114="8 3",P114="8 3,5",P114="8 4",P114="8 4,5",P114="8 5",P114="8 5,5",P114="8 6",P114="8 6,5",P114="8 7",P114="8а 0,5",P114="8а 1",P114="8а 1,5",P114="8а 2",P114="8а 2,5",P114="8а 3",P114="8а 3,5",P114="8а 4",P114="8а 4,5",P114="8а 5",P114="8а 5,5",P114="8а 6",P114="8а 6,5",P114="8а 7",P114="9 0,5",P114="9 1",P114="9 1,5",P114="9 2",P114="9 2,5",P114="9 3",P114="9 3,5",P114="9 4",P114="9 4,5",P114="9 5",P114="9 5,5",P114="9 6",P114="9 6,5",P114="9 7",P114="10 0,5",P114="10 1",P114="10 1,5",P114="10 2",P114="10 2,5",P114="10 3",P114="10 3,5",P114="10 4",P114="10 4,5",P114="10 5",P114="10 5,5",P114="10 6",P114="10 6,5",P114="10 7")),8-б!P112,IF(AND(OR(Q112="о",Q112="б",Q112="к",Q112="уо",),OR(P114="7 0,5",P114="7 1",P114="7 1,5",P114="7 2",P114="7 2,5",P114="7 3",P114="7 3,5",P114="7 4",P114="7 4,5",P114="7 5",P114="7 5,5",P114="7 6",P114="7 6,5",P114="7 7",P114="7а 0,5",P114="7а 1",P114="7а 1,5",P114="7а 2",P114="7а 2,5",P114="7а 3",P114="7а 3,5",P114="7а 4",P114="7а 4,5",P114="7а 5",P114="7а 5,5",P114="7а 6",P114="7а 6,5",P114="7а 7",P114="8 0,5",P114="8 1",P114="8 1,5",P114="8 2",P114="8 2,5",P114="8 3",P114="8 3,5",P114="8 4",P114="8 4,5",P114="8 5",P114="8 5,5",P114="8 6",P114="8 6,5",P114="8 7",P114="8а 0,5",P114="8а 1",P114="8а 1,5",P114="8а 2",P114="8а 2,5",P114="8а 3",P114="8а 3,5",P114="8а 4",P114="8а 4,5",P114="8а 5",P114="8а 5,5",P114="8а 6",P114="8а 6,5",P114="8а 7",P114="9 0,5",P114="9 1",P114="9 1,5",P114="9 2",P114="9 2,5",P114="9 3",P114="9 3,5",P114="9 4",P114="9 4,5",P114="9 5",P114="9 5,5",P114="9 6",P114="9 6,5",P114="9 7",P114="10 0,5",P114="10 1",P114="10 1,5",P114="10 2",P114="10 2,5",P114="10 3",P114="10 3,5",P114="10 4",P114="10 4,5",P114="10 5",P114="10 5,5",P114="10 6",P114="10 6,5",P114="10 7")),"",IF(AND(Q$1="п",Q112&lt;7),7-Q112,IF(AND(Q$1="п",Q112=7),"",IF(AND(Q$1="п",Q112="в"),7,IF(OR(Q114="о",Q114="к",Q114="уо",Q114="б",),"",IF(Q112&lt;8,8-Q112,IF(Q112="в",8,""))))))))))</f>
        <v/>
      </c>
      <c r="R116" s="138" t="str">
        <f>IF(OR(R$14="сб",R$14="вс"),"",IF(AND(R112="в",R$1="п",OR(Q114="7 0,5",Q114="7 1",Q114="7 1,5",Q114="7 2",Q114="7 2,5",Q114="7 3",Q114="7 3,5",Q114="7 4",Q114="7 4,5",Q114="7 5",Q114="7 5,5",Q114="7 6",Q114="7 6,5",Q114="7 7",Q114="7а 0,5",Q114="7а 1",Q114="7а 1,5",Q114="7а 2",Q114="7а 2,5",Q114="7а 3",Q114="7а 3,5",Q114="7а 4",Q114="7а 4,5",Q114="7а 5",Q114="7а 5,5",Q114="7а 6",Q114="7а 6,5",Q114="7а 7",Q114="8 0,5",Q114="8 1",Q114="8 1,5",Q114="8 2",Q114="8 2,5",Q114="8 3",Q114="8 3,5",Q114="8 4",Q114="8 4,5",Q114="8 5",Q114="8 5,5",Q114="8 6",Q114="8 6,5",Q114="8 7",Q114="8а 0,5",Q114="8а 1",Q114="8а 1,5",Q114="8а 2",Q114="8а 2,5",Q114="8а 3",Q114="8а 3,5",Q114="8а 4",Q114="8а 4,5",Q114="8а 5",Q114="8а 5,5",Q114="8а 6",Q114="8а 6,5",Q114="8а 7",Q114="9 0,5",Q114="9 1",Q114="9 1,5",Q114="9 2",Q114="9 2,5",Q114="9 3",Q114="9 3,5",Q114="9 4",Q114="9 4,5",Q114="9 5",Q114="9 5,5",Q114="9 6",Q114="9 6,5",Q114="9 7",Q114="10 0,5",Q114="10 1",Q114="10 1,5",Q114="10 2",Q114="10 2,5",Q114="10 3",Q114="10 3,5",Q114="10 4",Q114="10 4,5",Q114="10 5",Q114="10 5,5",Q114="10 6",Q114="10 6,5",Q114="10 7")),7-б!Q112,IF(AND(R112="в",OR(Q114="7 0,5",Q114="7 1",Q114="7 1,5",Q114="7 2",Q114="7 2,5",Q114="7 3",Q114="7 3,5",Q114="7 4",Q114="7 4,5",Q114="7 5",Q114="7 5,5",Q114="7 6",Q114="7 6,5",Q114="7 7",Q114="7а 0,5",Q114="7а 1",Q114="7а 1,5",Q114="7а 2",Q114="7а 2,5",Q114="7а 3",Q114="7а 3,5",Q114="7а 4",Q114="7а 4,5",Q114="7а 5",Q114="7а 5,5",Q114="7а 6",Q114="7а 6,5",Q114="7а 7",Q114="8 0,5",Q114="8 1",Q114="8 1,5",Q114="8 2",Q114="8 2,5",Q114="8 3",Q114="8 3,5",Q114="8 4",Q114="8 4,5",Q114="8 5",Q114="8 5,5",Q114="8 6",Q114="8 6,5",Q114="8 7",Q114="8а 0,5",Q114="8а 1",Q114="8а 1,5",Q114="8а 2",Q114="8а 2,5",Q114="8а 3",Q114="8а 3,5",Q114="8а 4",Q114="8а 4,5",Q114="8а 5",Q114="8а 5,5",Q114="8а 6",Q114="8а 6,5",Q114="8а 7",Q114="9 0,5",Q114="9 1",Q114="9 1,5",Q114="9 2",Q114="9 2,5",Q114="9 3",Q114="9 3,5",Q114="9 4",Q114="9 4,5",Q114="9 5",Q114="9 5,5",Q114="9 6",Q114="9 6,5",Q114="9 7",Q114="10 0,5",Q114="10 1",Q114="10 1,5",Q114="10 2",Q114="10 2,5",Q114="10 3",Q114="10 3,5",Q114="10 4",Q114="10 4,5",Q114="10 5",Q114="10 5,5",Q114="10 6",Q114="10 6,5",Q114="10 7")),8-б!Q112,IF(AND(OR(R112="о",R112="б",R112="к",R112="уо",),OR(Q114="7 0,5",Q114="7 1",Q114="7 1,5",Q114="7 2",Q114="7 2,5",Q114="7 3",Q114="7 3,5",Q114="7 4",Q114="7 4,5",Q114="7 5",Q114="7 5,5",Q114="7 6",Q114="7 6,5",Q114="7 7",Q114="7а 0,5",Q114="7а 1",Q114="7а 1,5",Q114="7а 2",Q114="7а 2,5",Q114="7а 3",Q114="7а 3,5",Q114="7а 4",Q114="7а 4,5",Q114="7а 5",Q114="7а 5,5",Q114="7а 6",Q114="7а 6,5",Q114="7а 7",Q114="8 0,5",Q114="8 1",Q114="8 1,5",Q114="8 2",Q114="8 2,5",Q114="8 3",Q114="8 3,5",Q114="8 4",Q114="8 4,5",Q114="8 5",Q114="8 5,5",Q114="8 6",Q114="8 6,5",Q114="8 7",Q114="8а 0,5",Q114="8а 1",Q114="8а 1,5",Q114="8а 2",Q114="8а 2,5",Q114="8а 3",Q114="8а 3,5",Q114="8а 4",Q114="8а 4,5",Q114="8а 5",Q114="8а 5,5",Q114="8а 6",Q114="8а 6,5",Q114="8а 7",Q114="9 0,5",Q114="9 1",Q114="9 1,5",Q114="9 2",Q114="9 2,5",Q114="9 3",Q114="9 3,5",Q114="9 4",Q114="9 4,5",Q114="9 5",Q114="9 5,5",Q114="9 6",Q114="9 6,5",Q114="9 7",Q114="10 0,5",Q114="10 1",Q114="10 1,5",Q114="10 2",Q114="10 2,5",Q114="10 3",Q114="10 3,5",Q114="10 4",Q114="10 4,5",Q114="10 5",Q114="10 5,5",Q114="10 6",Q114="10 6,5",Q114="10 7")),"",IF(AND(R$1="п",R112&lt;7),7-R112,IF(AND(R$1="п",R112=7),"",IF(AND(R$1="п",R112="в"),7,IF(OR(R114="о",R114="к",R114="уо",R114="б",),"",IF(R112&lt;8,8-R112,IF(R112="в",8,""))))))))))</f>
        <v/>
      </c>
      <c r="S116" s="141" t="str">
        <f>IF(OR(S$14="сб",S$14="вс"),"",IF(AND(S112="в",S$1="п",OR(R114="7 0,5",R114="7 1",R114="7 1,5",R114="7 2",R114="7 2,5",R114="7 3",R114="7 3,5",R114="7 4",R114="7 4,5",R114="7 5",R114="7 5,5",R114="7 6",R114="7 6,5",R114="7 7",R114="7а 0,5",R114="7а 1",R114="7а 1,5",R114="7а 2",R114="7а 2,5",R114="7а 3",R114="7а 3,5",R114="7а 4",R114="7а 4,5",R114="7а 5",R114="7а 5,5",R114="7а 6",R114="7а 6,5",R114="7а 7",R114="8 0,5",R114="8 1",R114="8 1,5",R114="8 2",R114="8 2,5",R114="8 3",R114="8 3,5",R114="8 4",R114="8 4,5",R114="8 5",R114="8 5,5",R114="8 6",R114="8 6,5",R114="8 7",R114="8а 0,5",R114="8а 1",R114="8а 1,5",R114="8а 2",R114="8а 2,5",R114="8а 3",R114="8а 3,5",R114="8а 4",R114="8а 4,5",R114="8а 5",R114="8а 5,5",R114="8а 6",R114="8а 6,5",R114="8а 7",R114="9 0,5",R114="9 1",R114="9 1,5",R114="9 2",R114="9 2,5",R114="9 3",R114="9 3,5",R114="9 4",R114="9 4,5",R114="9 5",R114="9 5,5",R114="9 6",R114="9 6,5",R114="9 7",R114="10 0,5",R114="10 1",R114="10 1,5",R114="10 2",R114="10 2,5",R114="10 3",R114="10 3,5",R114="10 4",R114="10 4,5",R114="10 5",R114="10 5,5",R114="10 6",R114="10 6,5",R114="10 7")),7-б!R112,IF(AND(S112="в",OR(R114="7 0,5",R114="7 1",R114="7 1,5",R114="7 2",R114="7 2,5",R114="7 3",R114="7 3,5",R114="7 4",R114="7 4,5",R114="7 5",R114="7 5,5",R114="7 6",R114="7 6,5",R114="7 7",R114="7а 0,5",R114="7а 1",R114="7а 1,5",R114="7а 2",R114="7а 2,5",R114="7а 3",R114="7а 3,5",R114="7а 4",R114="7а 4,5",R114="7а 5",R114="7а 5,5",R114="7а 6",R114="7а 6,5",R114="7а 7",R114="8 0,5",R114="8 1",R114="8 1,5",R114="8 2",R114="8 2,5",R114="8 3",R114="8 3,5",R114="8 4",R114="8 4,5",R114="8 5",R114="8 5,5",R114="8 6",R114="8 6,5",R114="8 7",R114="8а 0,5",R114="8а 1",R114="8а 1,5",R114="8а 2",R114="8а 2,5",R114="8а 3",R114="8а 3,5",R114="8а 4",R114="8а 4,5",R114="8а 5",R114="8а 5,5",R114="8а 6",R114="8а 6,5",R114="8а 7",R114="9 0,5",R114="9 1",R114="9 1,5",R114="9 2",R114="9 2,5",R114="9 3",R114="9 3,5",R114="9 4",R114="9 4,5",R114="9 5",R114="9 5,5",R114="9 6",R114="9 6,5",R114="9 7",R114="10 0,5",R114="10 1",R114="10 1,5",R114="10 2",R114="10 2,5",R114="10 3",R114="10 3,5",R114="10 4",R114="10 4,5",R114="10 5",R114="10 5,5",R114="10 6",R114="10 6,5",R114="10 7")),8-б!R112,IF(AND(OR(S112="о",S112="б",S112="к",S112="уо",),OR(R114="7 0,5",R114="7 1",R114="7 1,5",R114="7 2",R114="7 2,5",R114="7 3",R114="7 3,5",R114="7 4",R114="7 4,5",R114="7 5",R114="7 5,5",R114="7 6",R114="7 6,5",R114="7 7",R114="7а 0,5",R114="7а 1",R114="7а 1,5",R114="7а 2",R114="7а 2,5",R114="7а 3",R114="7а 3,5",R114="7а 4",R114="7а 4,5",R114="7а 5",R114="7а 5,5",R114="7а 6",R114="7а 6,5",R114="7а 7",R114="8 0,5",R114="8 1",R114="8 1,5",R114="8 2",R114="8 2,5",R114="8 3",R114="8 3,5",R114="8 4",R114="8 4,5",R114="8 5",R114="8 5,5",R114="8 6",R114="8 6,5",R114="8 7",R114="8а 0,5",R114="8а 1",R114="8а 1,5",R114="8а 2",R114="8а 2,5",R114="8а 3",R114="8а 3,5",R114="8а 4",R114="8а 4,5",R114="8а 5",R114="8а 5,5",R114="8а 6",R114="8а 6,5",R114="8а 7",R114="9 0,5",R114="9 1",R114="9 1,5",R114="9 2",R114="9 2,5",R114="9 3",R114="9 3,5",R114="9 4",R114="9 4,5",R114="9 5",R114="9 5,5",R114="9 6",R114="9 6,5",R114="9 7",R114="10 0,5",R114="10 1",R114="10 1,5",R114="10 2",R114="10 2,5",R114="10 3",R114="10 3,5",R114="10 4",R114="10 4,5",R114="10 5",R114="10 5,5",R114="10 6",R114="10 6,5",R114="10 7")),"",IF(AND(S$1="п",S112&lt;7),7-S112,IF(AND(S$1="п",S112=7),"",IF(AND(S$1="п",S112="в"),7,IF(OR(S114="о",S114="к",S114="уо",S114="б",),"",IF(S112&lt;8,8-S112,IF(S112="в",8,""))))))))))</f>
        <v/>
      </c>
      <c r="T116" s="141" t="str">
        <f>IF(OR(T$14="сб",T$14="вс"),"",IF(AND(T112="в",T$1="п",OR(S114="7 0,5",S114="7 1",S114="7 1,5",S114="7 2",S114="7 2,5",S114="7 3",S114="7 3,5",S114="7 4",S114="7 4,5",S114="7 5",S114="7 5,5",S114="7 6",S114="7 6,5",S114="7 7",S114="7а 0,5",S114="7а 1",S114="7а 1,5",S114="7а 2",S114="7а 2,5",S114="7а 3",S114="7а 3,5",S114="7а 4",S114="7а 4,5",S114="7а 5",S114="7а 5,5",S114="7а 6",S114="7а 6,5",S114="7а 7",S114="8 0,5",S114="8 1",S114="8 1,5",S114="8 2",S114="8 2,5",S114="8 3",S114="8 3,5",S114="8 4",S114="8 4,5",S114="8 5",S114="8 5,5",S114="8 6",S114="8 6,5",S114="8 7",S114="8а 0,5",S114="8а 1",S114="8а 1,5",S114="8а 2",S114="8а 2,5",S114="8а 3",S114="8а 3,5",S114="8а 4",S114="8а 4,5",S114="8а 5",S114="8а 5,5",S114="8а 6",S114="8а 6,5",S114="8а 7",S114="9 0,5",S114="9 1",S114="9 1,5",S114="9 2",S114="9 2,5",S114="9 3",S114="9 3,5",S114="9 4",S114="9 4,5",S114="9 5",S114="9 5,5",S114="9 6",S114="9 6,5",S114="9 7",S114="10 0,5",S114="10 1",S114="10 1,5",S114="10 2",S114="10 2,5",S114="10 3",S114="10 3,5",S114="10 4",S114="10 4,5",S114="10 5",S114="10 5,5",S114="10 6",S114="10 6,5",S114="10 7")),7-б!S112,IF(AND(T112="в",OR(S114="7 0,5",S114="7 1",S114="7 1,5",S114="7 2",S114="7 2,5",S114="7 3",S114="7 3,5",S114="7 4",S114="7 4,5",S114="7 5",S114="7 5,5",S114="7 6",S114="7 6,5",S114="7 7",S114="7а 0,5",S114="7а 1",S114="7а 1,5",S114="7а 2",S114="7а 2,5",S114="7а 3",S114="7а 3,5",S114="7а 4",S114="7а 4,5",S114="7а 5",S114="7а 5,5",S114="7а 6",S114="7а 6,5",S114="7а 7",S114="8 0,5",S114="8 1",S114="8 1,5",S114="8 2",S114="8 2,5",S114="8 3",S114="8 3,5",S114="8 4",S114="8 4,5",S114="8 5",S114="8 5,5",S114="8 6",S114="8 6,5",S114="8 7",S114="8а 0,5",S114="8а 1",S114="8а 1,5",S114="8а 2",S114="8а 2,5",S114="8а 3",S114="8а 3,5",S114="8а 4",S114="8а 4,5",S114="8а 5",S114="8а 5,5",S114="8а 6",S114="8а 6,5",S114="8а 7",S114="9 0,5",S114="9 1",S114="9 1,5",S114="9 2",S114="9 2,5",S114="9 3",S114="9 3,5",S114="9 4",S114="9 4,5",S114="9 5",S114="9 5,5",S114="9 6",S114="9 6,5",S114="9 7",S114="10 0,5",S114="10 1",S114="10 1,5",S114="10 2",S114="10 2,5",S114="10 3",S114="10 3,5",S114="10 4",S114="10 4,5",S114="10 5",S114="10 5,5",S114="10 6",S114="10 6,5",S114="10 7")),8-б!S112,IF(AND(OR(T112="о",T112="б",T112="к",T112="уо",),OR(S114="7 0,5",S114="7 1",S114="7 1,5",S114="7 2",S114="7 2,5",S114="7 3",S114="7 3,5",S114="7 4",S114="7 4,5",S114="7 5",S114="7 5,5",S114="7 6",S114="7 6,5",S114="7 7",S114="7а 0,5",S114="7а 1",S114="7а 1,5",S114="7а 2",S114="7а 2,5",S114="7а 3",S114="7а 3,5",S114="7а 4",S114="7а 4,5",S114="7а 5",S114="7а 5,5",S114="7а 6",S114="7а 6,5",S114="7а 7",S114="8 0,5",S114="8 1",S114="8 1,5",S114="8 2",S114="8 2,5",S114="8 3",S114="8 3,5",S114="8 4",S114="8 4,5",S114="8 5",S114="8 5,5",S114="8 6",S114="8 6,5",S114="8 7",S114="8а 0,5",S114="8а 1",S114="8а 1,5",S114="8а 2",S114="8а 2,5",S114="8а 3",S114="8а 3,5",S114="8а 4",S114="8а 4,5",S114="8а 5",S114="8а 5,5",S114="8а 6",S114="8а 6,5",S114="8а 7",S114="9 0,5",S114="9 1",S114="9 1,5",S114="9 2",S114="9 2,5",S114="9 3",S114="9 3,5",S114="9 4",S114="9 4,5",S114="9 5",S114="9 5,5",S114="9 6",S114="9 6,5",S114="9 7",S114="10 0,5",S114="10 1",S114="10 1,5",S114="10 2",S114="10 2,5",S114="10 3",S114="10 3,5",S114="10 4",S114="10 4,5",S114="10 5",S114="10 5,5",S114="10 6",S114="10 6,5",S114="10 7")),"",IF(AND(T$1="п",T112&lt;7),7-T112,IF(AND(T$1="п",T112=7),"",IF(AND(T$1="п",T112="в"),7,IF(OR(T114="о",T114="к",T114="уо",T114="б",),"",IF(T112&lt;8,8-T112,IF(T112="в",8,""))))))))))</f>
        <v/>
      </c>
      <c r="U116" s="138" t="str">
        <f>IF(OR(U$14="сб",U$14="вс"),"",IF(AND(U112="в",U$1="п",OR(T114="7 0,5",T114="7 1",T114="7 1,5",T114="7 2",T114="7 2,5",T114="7 3",T114="7 3,5",T114="7 4",T114="7 4,5",T114="7 5",T114="7 5,5",T114="7 6",T114="7 6,5",T114="7 7",T114="7а 0,5",T114="7а 1",T114="7а 1,5",T114="7а 2",T114="7а 2,5",T114="7а 3",T114="7а 3,5",T114="7а 4",T114="7а 4,5",T114="7а 5",T114="7а 5,5",T114="7а 6",T114="7а 6,5",T114="7а 7",T114="8 0,5",T114="8 1",T114="8 1,5",T114="8 2",T114="8 2,5",T114="8 3",T114="8 3,5",T114="8 4",T114="8 4,5",T114="8 5",T114="8 5,5",T114="8 6",T114="8 6,5",T114="8 7",T114="8а 0,5",T114="8а 1",T114="8а 1,5",T114="8а 2",T114="8а 2,5",T114="8а 3",T114="8а 3,5",T114="8а 4",T114="8а 4,5",T114="8а 5",T114="8а 5,5",T114="8а 6",T114="8а 6,5",T114="8а 7",T114="9 0,5",T114="9 1",T114="9 1,5",T114="9 2",T114="9 2,5",T114="9 3",T114="9 3,5",T114="9 4",T114="9 4,5",T114="9 5",T114="9 5,5",T114="9 6",T114="9 6,5",T114="9 7",T114="10 0,5",T114="10 1",T114="10 1,5",T114="10 2",T114="10 2,5",T114="10 3",T114="10 3,5",T114="10 4",T114="10 4,5",T114="10 5",T114="10 5,5",T114="10 6",T114="10 6,5",T114="10 7")),7-б!T112,IF(AND(U112="в",OR(T114="7 0,5",T114="7 1",T114="7 1,5",T114="7 2",T114="7 2,5",T114="7 3",T114="7 3,5",T114="7 4",T114="7 4,5",T114="7 5",T114="7 5,5",T114="7 6",T114="7 6,5",T114="7 7",T114="7а 0,5",T114="7а 1",T114="7а 1,5",T114="7а 2",T114="7а 2,5",T114="7а 3",T114="7а 3,5",T114="7а 4",T114="7а 4,5",T114="7а 5",T114="7а 5,5",T114="7а 6",T114="7а 6,5",T114="7а 7",T114="8 0,5",T114="8 1",T114="8 1,5",T114="8 2",T114="8 2,5",T114="8 3",T114="8 3,5",T114="8 4",T114="8 4,5",T114="8 5",T114="8 5,5",T114="8 6",T114="8 6,5",T114="8 7",T114="8а 0,5",T114="8а 1",T114="8а 1,5",T114="8а 2",T114="8а 2,5",T114="8а 3",T114="8а 3,5",T114="8а 4",T114="8а 4,5",T114="8а 5",T114="8а 5,5",T114="8а 6",T114="8а 6,5",T114="8а 7",T114="9 0,5",T114="9 1",T114="9 1,5",T114="9 2",T114="9 2,5",T114="9 3",T114="9 3,5",T114="9 4",T114="9 4,5",T114="9 5",T114="9 5,5",T114="9 6",T114="9 6,5",T114="9 7",T114="10 0,5",T114="10 1",T114="10 1,5",T114="10 2",T114="10 2,5",T114="10 3",T114="10 3,5",T114="10 4",T114="10 4,5",T114="10 5",T114="10 5,5",T114="10 6",T114="10 6,5",T114="10 7")),8-б!T112,IF(AND(OR(U112="о",U112="б",U112="к",U112="уо",),OR(T114="7 0,5",T114="7 1",T114="7 1,5",T114="7 2",T114="7 2,5",T114="7 3",T114="7 3,5",T114="7 4",T114="7 4,5",T114="7 5",T114="7 5,5",T114="7 6",T114="7 6,5",T114="7 7",T114="7а 0,5",T114="7а 1",T114="7а 1,5",T114="7а 2",T114="7а 2,5",T114="7а 3",T114="7а 3,5",T114="7а 4",T114="7а 4,5",T114="7а 5",T114="7а 5,5",T114="7а 6",T114="7а 6,5",T114="7а 7",T114="8 0,5",T114="8 1",T114="8 1,5",T114="8 2",T114="8 2,5",T114="8 3",T114="8 3,5",T114="8 4",T114="8 4,5",T114="8 5",T114="8 5,5",T114="8 6",T114="8 6,5",T114="8 7",T114="8а 0,5",T114="8а 1",T114="8а 1,5",T114="8а 2",T114="8а 2,5",T114="8а 3",T114="8а 3,5",T114="8а 4",T114="8а 4,5",T114="8а 5",T114="8а 5,5",T114="8а 6",T114="8а 6,5",T114="8а 7",T114="9 0,5",T114="9 1",T114="9 1,5",T114="9 2",T114="9 2,5",T114="9 3",T114="9 3,5",T114="9 4",T114="9 4,5",T114="9 5",T114="9 5,5",T114="9 6",T114="9 6,5",T114="9 7",T114="10 0,5",T114="10 1",T114="10 1,5",T114="10 2",T114="10 2,5",T114="10 3",T114="10 3,5",T114="10 4",T114="10 4,5",T114="10 5",T114="10 5,5",T114="10 6",T114="10 6,5",T114="10 7")),"",IF(AND(U$1="п",U112&lt;7),7-U112,IF(AND(U$1="п",U112=7),"",IF(AND(U$1="п",U112="в"),7,IF(OR(U114="о",U114="к",U114="уо",U114="б",),"",IF(U112&lt;8,8-U112,IF(U112="в",8,""))))))))))</f>
        <v/>
      </c>
      <c r="V116" s="138" t="str">
        <f>IF(OR(V$14="сб",V$14="вс"),"",IF(AND(V112="в",V$1="п",OR(U114="7 0,5",U114="7 1",U114="7 1,5",U114="7 2",U114="7 2,5",U114="7 3",U114="7 3,5",U114="7 4",U114="7 4,5",U114="7 5",U114="7 5,5",U114="7 6",U114="7 6,5",U114="7 7",U114="7а 0,5",U114="7а 1",U114="7а 1,5",U114="7а 2",U114="7а 2,5",U114="7а 3",U114="7а 3,5",U114="7а 4",U114="7а 4,5",U114="7а 5",U114="7а 5,5",U114="7а 6",U114="7а 6,5",U114="7а 7",U114="8 0,5",U114="8 1",U114="8 1,5",U114="8 2",U114="8 2,5",U114="8 3",U114="8 3,5",U114="8 4",U114="8 4,5",U114="8 5",U114="8 5,5",U114="8 6",U114="8 6,5",U114="8 7",U114="8а 0,5",U114="8а 1",U114="8а 1,5",U114="8а 2",U114="8а 2,5",U114="8а 3",U114="8а 3,5",U114="8а 4",U114="8а 4,5",U114="8а 5",U114="8а 5,5",U114="8а 6",U114="8а 6,5",U114="8а 7",U114="9 0,5",U114="9 1",U114="9 1,5",U114="9 2",U114="9 2,5",U114="9 3",U114="9 3,5",U114="9 4",U114="9 4,5",U114="9 5",U114="9 5,5",U114="9 6",U114="9 6,5",U114="9 7",U114="10 0,5",U114="10 1",U114="10 1,5",U114="10 2",U114="10 2,5",U114="10 3",U114="10 3,5",U114="10 4",U114="10 4,5",U114="10 5",U114="10 5,5",U114="10 6",U114="10 6,5",U114="10 7")),7-б!U112,IF(AND(V112="в",OR(U114="7 0,5",U114="7 1",U114="7 1,5",U114="7 2",U114="7 2,5",U114="7 3",U114="7 3,5",U114="7 4",U114="7 4,5",U114="7 5",U114="7 5,5",U114="7 6",U114="7 6,5",U114="7 7",U114="7а 0,5",U114="7а 1",U114="7а 1,5",U114="7а 2",U114="7а 2,5",U114="7а 3",U114="7а 3,5",U114="7а 4",U114="7а 4,5",U114="7а 5",U114="7а 5,5",U114="7а 6",U114="7а 6,5",U114="7а 7",U114="8 0,5",U114="8 1",U114="8 1,5",U114="8 2",U114="8 2,5",U114="8 3",U114="8 3,5",U114="8 4",U114="8 4,5",U114="8 5",U114="8 5,5",U114="8 6",U114="8 6,5",U114="8 7",U114="8а 0,5",U114="8а 1",U114="8а 1,5",U114="8а 2",U114="8а 2,5",U114="8а 3",U114="8а 3,5",U114="8а 4",U114="8а 4,5",U114="8а 5",U114="8а 5,5",U114="8а 6",U114="8а 6,5",U114="8а 7",U114="9 0,5",U114="9 1",U114="9 1,5",U114="9 2",U114="9 2,5",U114="9 3",U114="9 3,5",U114="9 4",U114="9 4,5",U114="9 5",U114="9 5,5",U114="9 6",U114="9 6,5",U114="9 7",U114="10 0,5",U114="10 1",U114="10 1,5",U114="10 2",U114="10 2,5",U114="10 3",U114="10 3,5",U114="10 4",U114="10 4,5",U114="10 5",U114="10 5,5",U114="10 6",U114="10 6,5",U114="10 7")),8-б!U112,IF(AND(OR(V112="о",V112="б",V112="к",V112="уо",),OR(U114="7 0,5",U114="7 1",U114="7 1,5",U114="7 2",U114="7 2,5",U114="7 3",U114="7 3,5",U114="7 4",U114="7 4,5",U114="7 5",U114="7 5,5",U114="7 6",U114="7 6,5",U114="7 7",U114="7а 0,5",U114="7а 1",U114="7а 1,5",U114="7а 2",U114="7а 2,5",U114="7а 3",U114="7а 3,5",U114="7а 4",U114="7а 4,5",U114="7а 5",U114="7а 5,5",U114="7а 6",U114="7а 6,5",U114="7а 7",U114="8 0,5",U114="8 1",U114="8 1,5",U114="8 2",U114="8 2,5",U114="8 3",U114="8 3,5",U114="8 4",U114="8 4,5",U114="8 5",U114="8 5,5",U114="8 6",U114="8 6,5",U114="8 7",U114="8а 0,5",U114="8а 1",U114="8а 1,5",U114="8а 2",U114="8а 2,5",U114="8а 3",U114="8а 3,5",U114="8а 4",U114="8а 4,5",U114="8а 5",U114="8а 5,5",U114="8а 6",U114="8а 6,5",U114="8а 7",U114="9 0,5",U114="9 1",U114="9 1,5",U114="9 2",U114="9 2,5",U114="9 3",U114="9 3,5",U114="9 4",U114="9 4,5",U114="9 5",U114="9 5,5",U114="9 6",U114="9 6,5",U114="9 7",U114="10 0,5",U114="10 1",U114="10 1,5",U114="10 2",U114="10 2,5",U114="10 3",U114="10 3,5",U114="10 4",U114="10 4,5",U114="10 5",U114="10 5,5",U114="10 6",U114="10 6,5",U114="10 7")),"",IF(AND(V$1="п",V112&lt;7),7-V112,IF(AND(V$1="п",V112=7),"",IF(AND(V$1="п",V112="в"),7,IF(OR(V114="о",V114="к",V114="уо",V114="б",),"",IF(V112&lt;8,8-V112,IF(V112="в",8,""))))))))))</f>
        <v/>
      </c>
      <c r="W116" s="138" t="str">
        <f>IF(OR(W$14="сб",W$14="вс"),"",IF(AND(W112="в",W$1="п",OR(V114="7 0,5",V114="7 1",V114="7 1,5",V114="7 2",V114="7 2,5",V114="7 3",V114="7 3,5",V114="7 4",V114="7 4,5",V114="7 5",V114="7 5,5",V114="7 6",V114="7 6,5",V114="7 7",V114="7а 0,5",V114="7а 1",V114="7а 1,5",V114="7а 2",V114="7а 2,5",V114="7а 3",V114="7а 3,5",V114="7а 4",V114="7а 4,5",V114="7а 5",V114="7а 5,5",V114="7а 6",V114="7а 6,5",V114="7а 7",V114="8 0,5",V114="8 1",V114="8 1,5",V114="8 2",V114="8 2,5",V114="8 3",V114="8 3,5",V114="8 4",V114="8 4,5",V114="8 5",V114="8 5,5",V114="8 6",V114="8 6,5",V114="8 7",V114="8а 0,5",V114="8а 1",V114="8а 1,5",V114="8а 2",V114="8а 2,5",V114="8а 3",V114="8а 3,5",V114="8а 4",V114="8а 4,5",V114="8а 5",V114="8а 5,5",V114="8а 6",V114="8а 6,5",V114="8а 7",V114="9 0,5",V114="9 1",V114="9 1,5",V114="9 2",V114="9 2,5",V114="9 3",V114="9 3,5",V114="9 4",V114="9 4,5",V114="9 5",V114="9 5,5",V114="9 6",V114="9 6,5",V114="9 7",V114="10 0,5",V114="10 1",V114="10 1,5",V114="10 2",V114="10 2,5",V114="10 3",V114="10 3,5",V114="10 4",V114="10 4,5",V114="10 5",V114="10 5,5",V114="10 6",V114="10 6,5",V114="10 7")),7-б!V112,IF(AND(W112="в",OR(V114="7 0,5",V114="7 1",V114="7 1,5",V114="7 2",V114="7 2,5",V114="7 3",V114="7 3,5",V114="7 4",V114="7 4,5",V114="7 5",V114="7 5,5",V114="7 6",V114="7 6,5",V114="7 7",V114="7а 0,5",V114="7а 1",V114="7а 1,5",V114="7а 2",V114="7а 2,5",V114="7а 3",V114="7а 3,5",V114="7а 4",V114="7а 4,5",V114="7а 5",V114="7а 5,5",V114="7а 6",V114="7а 6,5",V114="7а 7",V114="8 0,5",V114="8 1",V114="8 1,5",V114="8 2",V114="8 2,5",V114="8 3",V114="8 3,5",V114="8 4",V114="8 4,5",V114="8 5",V114="8 5,5",V114="8 6",V114="8 6,5",V114="8 7",V114="8а 0,5",V114="8а 1",V114="8а 1,5",V114="8а 2",V114="8а 2,5",V114="8а 3",V114="8а 3,5",V114="8а 4",V114="8а 4,5",V114="8а 5",V114="8а 5,5",V114="8а 6",V114="8а 6,5",V114="8а 7",V114="9 0,5",V114="9 1",V114="9 1,5",V114="9 2",V114="9 2,5",V114="9 3",V114="9 3,5",V114="9 4",V114="9 4,5",V114="9 5",V114="9 5,5",V114="9 6",V114="9 6,5",V114="9 7",V114="10 0,5",V114="10 1",V114="10 1,5",V114="10 2",V114="10 2,5",V114="10 3",V114="10 3,5",V114="10 4",V114="10 4,5",V114="10 5",V114="10 5,5",V114="10 6",V114="10 6,5",V114="10 7")),8-б!V112,IF(AND(OR(W112="о",W112="б",W112="к",W112="уо",),OR(V114="7 0,5",V114="7 1",V114="7 1,5",V114="7 2",V114="7 2,5",V114="7 3",V114="7 3,5",V114="7 4",V114="7 4,5",V114="7 5",V114="7 5,5",V114="7 6",V114="7 6,5",V114="7 7",V114="7а 0,5",V114="7а 1",V114="7а 1,5",V114="7а 2",V114="7а 2,5",V114="7а 3",V114="7а 3,5",V114="7а 4",V114="7а 4,5",V114="7а 5",V114="7а 5,5",V114="7а 6",V114="7а 6,5",V114="7а 7",V114="8 0,5",V114="8 1",V114="8 1,5",V114="8 2",V114="8 2,5",V114="8 3",V114="8 3,5",V114="8 4",V114="8 4,5",V114="8 5",V114="8 5,5",V114="8 6",V114="8 6,5",V114="8 7",V114="8а 0,5",V114="8а 1",V114="8а 1,5",V114="8а 2",V114="8а 2,5",V114="8а 3",V114="8а 3,5",V114="8а 4",V114="8а 4,5",V114="8а 5",V114="8а 5,5",V114="8а 6",V114="8а 6,5",V114="8а 7",V114="9 0,5",V114="9 1",V114="9 1,5",V114="9 2",V114="9 2,5",V114="9 3",V114="9 3,5",V114="9 4",V114="9 4,5",V114="9 5",V114="9 5,5",V114="9 6",V114="9 6,5",V114="9 7",V114="10 0,5",V114="10 1",V114="10 1,5",V114="10 2",V114="10 2,5",V114="10 3",V114="10 3,5",V114="10 4",V114="10 4,5",V114="10 5",V114="10 5,5",V114="10 6",V114="10 6,5",V114="10 7")),"",IF(AND(W$1="п",W112&lt;7),7-W112,IF(AND(W$1="п",W112=7),"",IF(AND(W$1="п",W112="в"),7,IF(OR(W114="о",W114="к",W114="уо",W114="б",),"",IF(W112&lt;8,8-W112,IF(W112="в",8,""))))))))))</f>
        <v/>
      </c>
      <c r="X116" s="138" t="str">
        <f>IF(OR(X$14="сб",X$14="вс"),"",IF(AND(X112="в",X$1="п",OR(W114="7 0,5",W114="7 1",W114="7 1,5",W114="7 2",W114="7 2,5",W114="7 3",W114="7 3,5",W114="7 4",W114="7 4,5",W114="7 5",W114="7 5,5",W114="7 6",W114="7 6,5",W114="7 7",W114="7а 0,5",W114="7а 1",W114="7а 1,5",W114="7а 2",W114="7а 2,5",W114="7а 3",W114="7а 3,5",W114="7а 4",W114="7а 4,5",W114="7а 5",W114="7а 5,5",W114="7а 6",W114="7а 6,5",W114="7а 7",W114="8 0,5",W114="8 1",W114="8 1,5",W114="8 2",W114="8 2,5",W114="8 3",W114="8 3,5",W114="8 4",W114="8 4,5",W114="8 5",W114="8 5,5",W114="8 6",W114="8 6,5",W114="8 7",W114="8а 0,5",W114="8а 1",W114="8а 1,5",W114="8а 2",W114="8а 2,5",W114="8а 3",W114="8а 3,5",W114="8а 4",W114="8а 4,5",W114="8а 5",W114="8а 5,5",W114="8а 6",W114="8а 6,5",W114="8а 7",W114="9 0,5",W114="9 1",W114="9 1,5",W114="9 2",W114="9 2,5",W114="9 3",W114="9 3,5",W114="9 4",W114="9 4,5",W114="9 5",W114="9 5,5",W114="9 6",W114="9 6,5",W114="9 7",W114="10 0,5",W114="10 1",W114="10 1,5",W114="10 2",W114="10 2,5",W114="10 3",W114="10 3,5",W114="10 4",W114="10 4,5",W114="10 5",W114="10 5,5",W114="10 6",W114="10 6,5",W114="10 7")),7-б!W112,IF(AND(X112="в",OR(W114="7 0,5",W114="7 1",W114="7 1,5",W114="7 2",W114="7 2,5",W114="7 3",W114="7 3,5",W114="7 4",W114="7 4,5",W114="7 5",W114="7 5,5",W114="7 6",W114="7 6,5",W114="7 7",W114="7а 0,5",W114="7а 1",W114="7а 1,5",W114="7а 2",W114="7а 2,5",W114="7а 3",W114="7а 3,5",W114="7а 4",W114="7а 4,5",W114="7а 5",W114="7а 5,5",W114="7а 6",W114="7а 6,5",W114="7а 7",W114="8 0,5",W114="8 1",W114="8 1,5",W114="8 2",W114="8 2,5",W114="8 3",W114="8 3,5",W114="8 4",W114="8 4,5",W114="8 5",W114="8 5,5",W114="8 6",W114="8 6,5",W114="8 7",W114="8а 0,5",W114="8а 1",W114="8а 1,5",W114="8а 2",W114="8а 2,5",W114="8а 3",W114="8а 3,5",W114="8а 4",W114="8а 4,5",W114="8а 5",W114="8а 5,5",W114="8а 6",W114="8а 6,5",W114="8а 7",W114="9 0,5",W114="9 1",W114="9 1,5",W114="9 2",W114="9 2,5",W114="9 3",W114="9 3,5",W114="9 4",W114="9 4,5",W114="9 5",W114="9 5,5",W114="9 6",W114="9 6,5",W114="9 7",W114="10 0,5",W114="10 1",W114="10 1,5",W114="10 2",W114="10 2,5",W114="10 3",W114="10 3,5",W114="10 4",W114="10 4,5",W114="10 5",W114="10 5,5",W114="10 6",W114="10 6,5",W114="10 7")),8-б!W112,IF(AND(OR(X112="о",X112="б",X112="к",X112="уо",),OR(W114="7 0,5",W114="7 1",W114="7 1,5",W114="7 2",W114="7 2,5",W114="7 3",W114="7 3,5",W114="7 4",W114="7 4,5",W114="7 5",W114="7 5,5",W114="7 6",W114="7 6,5",W114="7 7",W114="7а 0,5",W114="7а 1",W114="7а 1,5",W114="7а 2",W114="7а 2,5",W114="7а 3",W114="7а 3,5",W114="7а 4",W114="7а 4,5",W114="7а 5",W114="7а 5,5",W114="7а 6",W114="7а 6,5",W114="7а 7",W114="8 0,5",W114="8 1",W114="8 1,5",W114="8 2",W114="8 2,5",W114="8 3",W114="8 3,5",W114="8 4",W114="8 4,5",W114="8 5",W114="8 5,5",W114="8 6",W114="8 6,5",W114="8 7",W114="8а 0,5",W114="8а 1",W114="8а 1,5",W114="8а 2",W114="8а 2,5",W114="8а 3",W114="8а 3,5",W114="8а 4",W114="8а 4,5",W114="8а 5",W114="8а 5,5",W114="8а 6",W114="8а 6,5",W114="8а 7",W114="9 0,5",W114="9 1",W114="9 1,5",W114="9 2",W114="9 2,5",W114="9 3",W114="9 3,5",W114="9 4",W114="9 4,5",W114="9 5",W114="9 5,5",W114="9 6",W114="9 6,5",W114="9 7",W114="10 0,5",W114="10 1",W114="10 1,5",W114="10 2",W114="10 2,5",W114="10 3",W114="10 3,5",W114="10 4",W114="10 4,5",W114="10 5",W114="10 5,5",W114="10 6",W114="10 6,5",W114="10 7")),"",IF(AND(X$1="п",X112&lt;7),7-X112,IF(AND(X$1="п",X112=7),"",IF(AND(X$1="п",X112="в"),7,IF(OR(X114="о",X114="к",X114="уо",X114="б",),"",IF(X112&lt;8,8-X112,IF(X112="в",8,""))))))))))</f>
        <v/>
      </c>
      <c r="Y116" s="138" t="str">
        <f>IF(OR(Y$14="сб",Y$14="вс"),"",IF(AND(Y112="в",Y$1="п",OR(X114="7 0,5",X114="7 1",X114="7 1,5",X114="7 2",X114="7 2,5",X114="7 3",X114="7 3,5",X114="7 4",X114="7 4,5",X114="7 5",X114="7 5,5",X114="7 6",X114="7 6,5",X114="7 7",X114="7а 0,5",X114="7а 1",X114="7а 1,5",X114="7а 2",X114="7а 2,5",X114="7а 3",X114="7а 3,5",X114="7а 4",X114="7а 4,5",X114="7а 5",X114="7а 5,5",X114="7а 6",X114="7а 6,5",X114="7а 7",X114="8 0,5",X114="8 1",X114="8 1,5",X114="8 2",X114="8 2,5",X114="8 3",X114="8 3,5",X114="8 4",X114="8 4,5",X114="8 5",X114="8 5,5",X114="8 6",X114="8 6,5",X114="8 7",X114="8а 0,5",X114="8а 1",X114="8а 1,5",X114="8а 2",X114="8а 2,5",X114="8а 3",X114="8а 3,5",X114="8а 4",X114="8а 4,5",X114="8а 5",X114="8а 5,5",X114="8а 6",X114="8а 6,5",X114="8а 7",X114="9 0,5",X114="9 1",X114="9 1,5",X114="9 2",X114="9 2,5",X114="9 3",X114="9 3,5",X114="9 4",X114="9 4,5",X114="9 5",X114="9 5,5",X114="9 6",X114="9 6,5",X114="9 7",X114="10 0,5",X114="10 1",X114="10 1,5",X114="10 2",X114="10 2,5",X114="10 3",X114="10 3,5",X114="10 4",X114="10 4,5",X114="10 5",X114="10 5,5",X114="10 6",X114="10 6,5",X114="10 7")),7-б!X112,IF(AND(Y112="в",OR(X114="7 0,5",X114="7 1",X114="7 1,5",X114="7 2",X114="7 2,5",X114="7 3",X114="7 3,5",X114="7 4",X114="7 4,5",X114="7 5",X114="7 5,5",X114="7 6",X114="7 6,5",X114="7 7",X114="7а 0,5",X114="7а 1",X114="7а 1,5",X114="7а 2",X114="7а 2,5",X114="7а 3",X114="7а 3,5",X114="7а 4",X114="7а 4,5",X114="7а 5",X114="7а 5,5",X114="7а 6",X114="7а 6,5",X114="7а 7",X114="8 0,5",X114="8 1",X114="8 1,5",X114="8 2",X114="8 2,5",X114="8 3",X114="8 3,5",X114="8 4",X114="8 4,5",X114="8 5",X114="8 5,5",X114="8 6",X114="8 6,5",X114="8 7",X114="8а 0,5",X114="8а 1",X114="8а 1,5",X114="8а 2",X114="8а 2,5",X114="8а 3",X114="8а 3,5",X114="8а 4",X114="8а 4,5",X114="8а 5",X114="8а 5,5",X114="8а 6",X114="8а 6,5",X114="8а 7",X114="9 0,5",X114="9 1",X114="9 1,5",X114="9 2",X114="9 2,5",X114="9 3",X114="9 3,5",X114="9 4",X114="9 4,5",X114="9 5",X114="9 5,5",X114="9 6",X114="9 6,5",X114="9 7",X114="10 0,5",X114="10 1",X114="10 1,5",X114="10 2",X114="10 2,5",X114="10 3",X114="10 3,5",X114="10 4",X114="10 4,5",X114="10 5",X114="10 5,5",X114="10 6",X114="10 6,5",X114="10 7")),8-б!X112,IF(AND(OR(Y112="о",Y112="б",Y112="к",Y112="уо",),OR(X114="7 0,5",X114="7 1",X114="7 1,5",X114="7 2",X114="7 2,5",X114="7 3",X114="7 3,5",X114="7 4",X114="7 4,5",X114="7 5",X114="7 5,5",X114="7 6",X114="7 6,5",X114="7 7",X114="7а 0,5",X114="7а 1",X114="7а 1,5",X114="7а 2",X114="7а 2,5",X114="7а 3",X114="7а 3,5",X114="7а 4",X114="7а 4,5",X114="7а 5",X114="7а 5,5",X114="7а 6",X114="7а 6,5",X114="7а 7",X114="8 0,5",X114="8 1",X114="8 1,5",X114="8 2",X114="8 2,5",X114="8 3",X114="8 3,5",X114="8 4",X114="8 4,5",X114="8 5",X114="8 5,5",X114="8 6",X114="8 6,5",X114="8 7",X114="8а 0,5",X114="8а 1",X114="8а 1,5",X114="8а 2",X114="8а 2,5",X114="8а 3",X114="8а 3,5",X114="8а 4",X114="8а 4,5",X114="8а 5",X114="8а 5,5",X114="8а 6",X114="8а 6,5",X114="8а 7",X114="9 0,5",X114="9 1",X114="9 1,5",X114="9 2",X114="9 2,5",X114="9 3",X114="9 3,5",X114="9 4",X114="9 4,5",X114="9 5",X114="9 5,5",X114="9 6",X114="9 6,5",X114="9 7",X114="10 0,5",X114="10 1",X114="10 1,5",X114="10 2",X114="10 2,5",X114="10 3",X114="10 3,5",X114="10 4",X114="10 4,5",X114="10 5",X114="10 5,5",X114="10 6",X114="10 6,5",X114="10 7")),"",IF(AND(Y$1="п",Y112&lt;7),7-Y112,IF(AND(Y$1="п",Y112=7),"",IF(AND(Y$1="п",Y112="в"),7,IF(OR(Y114="о",Y114="к",Y114="уо",Y114="б",),"",IF(Y112&lt;8,8-Y112,IF(Y112="в",8,""))))))))))</f>
        <v/>
      </c>
      <c r="Z116" s="141" t="str">
        <f>IF(OR(Z$14="сб",Z$14="вс"),"",IF(AND(Z112="в",Z$1="п",OR(Y114="7 0,5",Y114="7 1",Y114="7 1,5",Y114="7 2",Y114="7 2,5",Y114="7 3",Y114="7 3,5",Y114="7 4",Y114="7 4,5",Y114="7 5",Y114="7 5,5",Y114="7 6",Y114="7 6,5",Y114="7 7",Y114="7а 0,5",Y114="7а 1",Y114="7а 1,5",Y114="7а 2",Y114="7а 2,5",Y114="7а 3",Y114="7а 3,5",Y114="7а 4",Y114="7а 4,5",Y114="7а 5",Y114="7а 5,5",Y114="7а 6",Y114="7а 6,5",Y114="7а 7",Y114="8 0,5",Y114="8 1",Y114="8 1,5",Y114="8 2",Y114="8 2,5",Y114="8 3",Y114="8 3,5",Y114="8 4",Y114="8 4,5",Y114="8 5",Y114="8 5,5",Y114="8 6",Y114="8 6,5",Y114="8 7",Y114="8а 0,5",Y114="8а 1",Y114="8а 1,5",Y114="8а 2",Y114="8а 2,5",Y114="8а 3",Y114="8а 3,5",Y114="8а 4",Y114="8а 4,5",Y114="8а 5",Y114="8а 5,5",Y114="8а 6",Y114="8а 6,5",Y114="8а 7",Y114="9 0,5",Y114="9 1",Y114="9 1,5",Y114="9 2",Y114="9 2,5",Y114="9 3",Y114="9 3,5",Y114="9 4",Y114="9 4,5",Y114="9 5",Y114="9 5,5",Y114="9 6",Y114="9 6,5",Y114="9 7",Y114="10 0,5",Y114="10 1",Y114="10 1,5",Y114="10 2",Y114="10 2,5",Y114="10 3",Y114="10 3,5",Y114="10 4",Y114="10 4,5",Y114="10 5",Y114="10 5,5",Y114="10 6",Y114="10 6,5",Y114="10 7")),7-б!Y112,IF(AND(Z112="в",OR(Y114="7 0,5",Y114="7 1",Y114="7 1,5",Y114="7 2",Y114="7 2,5",Y114="7 3",Y114="7 3,5",Y114="7 4",Y114="7 4,5",Y114="7 5",Y114="7 5,5",Y114="7 6",Y114="7 6,5",Y114="7 7",Y114="7а 0,5",Y114="7а 1",Y114="7а 1,5",Y114="7а 2",Y114="7а 2,5",Y114="7а 3",Y114="7а 3,5",Y114="7а 4",Y114="7а 4,5",Y114="7а 5",Y114="7а 5,5",Y114="7а 6",Y114="7а 6,5",Y114="7а 7",Y114="8 0,5",Y114="8 1",Y114="8 1,5",Y114="8 2",Y114="8 2,5",Y114="8 3",Y114="8 3,5",Y114="8 4",Y114="8 4,5",Y114="8 5",Y114="8 5,5",Y114="8 6",Y114="8 6,5",Y114="8 7",Y114="8а 0,5",Y114="8а 1",Y114="8а 1,5",Y114="8а 2",Y114="8а 2,5",Y114="8а 3",Y114="8а 3,5",Y114="8а 4",Y114="8а 4,5",Y114="8а 5",Y114="8а 5,5",Y114="8а 6",Y114="8а 6,5",Y114="8а 7",Y114="9 0,5",Y114="9 1",Y114="9 1,5",Y114="9 2",Y114="9 2,5",Y114="9 3",Y114="9 3,5",Y114="9 4",Y114="9 4,5",Y114="9 5",Y114="9 5,5",Y114="9 6",Y114="9 6,5",Y114="9 7",Y114="10 0,5",Y114="10 1",Y114="10 1,5",Y114="10 2",Y114="10 2,5",Y114="10 3",Y114="10 3,5",Y114="10 4",Y114="10 4,5",Y114="10 5",Y114="10 5,5",Y114="10 6",Y114="10 6,5",Y114="10 7")),8-б!Y112,IF(AND(OR(Z112="о",Z112="б",Z112="к",Z112="уо",),OR(Y114="7 0,5",Y114="7 1",Y114="7 1,5",Y114="7 2",Y114="7 2,5",Y114="7 3",Y114="7 3,5",Y114="7 4",Y114="7 4,5",Y114="7 5",Y114="7 5,5",Y114="7 6",Y114="7 6,5",Y114="7 7",Y114="7а 0,5",Y114="7а 1",Y114="7а 1,5",Y114="7а 2",Y114="7а 2,5",Y114="7а 3",Y114="7а 3,5",Y114="7а 4",Y114="7а 4,5",Y114="7а 5",Y114="7а 5,5",Y114="7а 6",Y114="7а 6,5",Y114="7а 7",Y114="8 0,5",Y114="8 1",Y114="8 1,5",Y114="8 2",Y114="8 2,5",Y114="8 3",Y114="8 3,5",Y114="8 4",Y114="8 4,5",Y114="8 5",Y114="8 5,5",Y114="8 6",Y114="8 6,5",Y114="8 7",Y114="8а 0,5",Y114="8а 1",Y114="8а 1,5",Y114="8а 2",Y114="8а 2,5",Y114="8а 3",Y114="8а 3,5",Y114="8а 4",Y114="8а 4,5",Y114="8а 5",Y114="8а 5,5",Y114="8а 6",Y114="8а 6,5",Y114="8а 7",Y114="9 0,5",Y114="9 1",Y114="9 1,5",Y114="9 2",Y114="9 2,5",Y114="9 3",Y114="9 3,5",Y114="9 4",Y114="9 4,5",Y114="9 5",Y114="9 5,5",Y114="9 6",Y114="9 6,5",Y114="9 7",Y114="10 0,5",Y114="10 1",Y114="10 1,5",Y114="10 2",Y114="10 2,5",Y114="10 3",Y114="10 3,5",Y114="10 4",Y114="10 4,5",Y114="10 5",Y114="10 5,5",Y114="10 6",Y114="10 6,5",Y114="10 7")),"",IF(AND(Z$1="п",Z112&lt;7),7-Z112,IF(AND(Z$1="п",Z112=7),"",IF(AND(Z$1="п",Z112="в"),7,IF(OR(Z114="о",Z114="к",Z114="уо",Z114="б",),"",IF(Z112&lt;8,8-Z112,IF(Z112="в",8,""))))))))))</f>
        <v/>
      </c>
      <c r="AA116" s="141" t="str">
        <f>IF(OR(AA$14="сб",AA$14="вс"),"",IF(AND(AA112="в",AA$1="п",OR(Z114="7 0,5",Z114="7 1",Z114="7 1,5",Z114="7 2",Z114="7 2,5",Z114="7 3",Z114="7 3,5",Z114="7 4",Z114="7 4,5",Z114="7 5",Z114="7 5,5",Z114="7 6",Z114="7 6,5",Z114="7 7",Z114="7а 0,5",Z114="7а 1",Z114="7а 1,5",Z114="7а 2",Z114="7а 2,5",Z114="7а 3",Z114="7а 3,5",Z114="7а 4",Z114="7а 4,5",Z114="7а 5",Z114="7а 5,5",Z114="7а 6",Z114="7а 6,5",Z114="7а 7",Z114="8 0,5",Z114="8 1",Z114="8 1,5",Z114="8 2",Z114="8 2,5",Z114="8 3",Z114="8 3,5",Z114="8 4",Z114="8 4,5",Z114="8 5",Z114="8 5,5",Z114="8 6",Z114="8 6,5",Z114="8 7",Z114="8а 0,5",Z114="8а 1",Z114="8а 1,5",Z114="8а 2",Z114="8а 2,5",Z114="8а 3",Z114="8а 3,5",Z114="8а 4",Z114="8а 4,5",Z114="8а 5",Z114="8а 5,5",Z114="8а 6",Z114="8а 6,5",Z114="8а 7",Z114="9 0,5",Z114="9 1",Z114="9 1,5",Z114="9 2",Z114="9 2,5",Z114="9 3",Z114="9 3,5",Z114="9 4",Z114="9 4,5",Z114="9 5",Z114="9 5,5",Z114="9 6",Z114="9 6,5",Z114="9 7",Z114="10 0,5",Z114="10 1",Z114="10 1,5",Z114="10 2",Z114="10 2,5",Z114="10 3",Z114="10 3,5",Z114="10 4",Z114="10 4,5",Z114="10 5",Z114="10 5,5",Z114="10 6",Z114="10 6,5",Z114="10 7")),7-б!Z112,IF(AND(AA112="в",OR(Z114="7 0,5",Z114="7 1",Z114="7 1,5",Z114="7 2",Z114="7 2,5",Z114="7 3",Z114="7 3,5",Z114="7 4",Z114="7 4,5",Z114="7 5",Z114="7 5,5",Z114="7 6",Z114="7 6,5",Z114="7 7",Z114="7а 0,5",Z114="7а 1",Z114="7а 1,5",Z114="7а 2",Z114="7а 2,5",Z114="7а 3",Z114="7а 3,5",Z114="7а 4",Z114="7а 4,5",Z114="7а 5",Z114="7а 5,5",Z114="7а 6",Z114="7а 6,5",Z114="7а 7",Z114="8 0,5",Z114="8 1",Z114="8 1,5",Z114="8 2",Z114="8 2,5",Z114="8 3",Z114="8 3,5",Z114="8 4",Z114="8 4,5",Z114="8 5",Z114="8 5,5",Z114="8 6",Z114="8 6,5",Z114="8 7",Z114="8а 0,5",Z114="8а 1",Z114="8а 1,5",Z114="8а 2",Z114="8а 2,5",Z114="8а 3",Z114="8а 3,5",Z114="8а 4",Z114="8а 4,5",Z114="8а 5",Z114="8а 5,5",Z114="8а 6",Z114="8а 6,5",Z114="8а 7",Z114="9 0,5",Z114="9 1",Z114="9 1,5",Z114="9 2",Z114="9 2,5",Z114="9 3",Z114="9 3,5",Z114="9 4",Z114="9 4,5",Z114="9 5",Z114="9 5,5",Z114="9 6",Z114="9 6,5",Z114="9 7",Z114="10 0,5",Z114="10 1",Z114="10 1,5",Z114="10 2",Z114="10 2,5",Z114="10 3",Z114="10 3,5",Z114="10 4",Z114="10 4,5",Z114="10 5",Z114="10 5,5",Z114="10 6",Z114="10 6,5",Z114="10 7")),8-б!Z112,IF(AND(OR(AA112="о",AA112="б",AA112="к",AA112="уо",),OR(Z114="7 0,5",Z114="7 1",Z114="7 1,5",Z114="7 2",Z114="7 2,5",Z114="7 3",Z114="7 3,5",Z114="7 4",Z114="7 4,5",Z114="7 5",Z114="7 5,5",Z114="7 6",Z114="7 6,5",Z114="7 7",Z114="7а 0,5",Z114="7а 1",Z114="7а 1,5",Z114="7а 2",Z114="7а 2,5",Z114="7а 3",Z114="7а 3,5",Z114="7а 4",Z114="7а 4,5",Z114="7а 5",Z114="7а 5,5",Z114="7а 6",Z114="7а 6,5",Z114="7а 7",Z114="8 0,5",Z114="8 1",Z114="8 1,5",Z114="8 2",Z114="8 2,5",Z114="8 3",Z114="8 3,5",Z114="8 4",Z114="8 4,5",Z114="8 5",Z114="8 5,5",Z114="8 6",Z114="8 6,5",Z114="8 7",Z114="8а 0,5",Z114="8а 1",Z114="8а 1,5",Z114="8а 2",Z114="8а 2,5",Z114="8а 3",Z114="8а 3,5",Z114="8а 4",Z114="8а 4,5",Z114="8а 5",Z114="8а 5,5",Z114="8а 6",Z114="8а 6,5",Z114="8а 7",Z114="9 0,5",Z114="9 1",Z114="9 1,5",Z114="9 2",Z114="9 2,5",Z114="9 3",Z114="9 3,5",Z114="9 4",Z114="9 4,5",Z114="9 5",Z114="9 5,5",Z114="9 6",Z114="9 6,5",Z114="9 7",Z114="10 0,5",Z114="10 1",Z114="10 1,5",Z114="10 2",Z114="10 2,5",Z114="10 3",Z114="10 3,5",Z114="10 4",Z114="10 4,5",Z114="10 5",Z114="10 5,5",Z114="10 6",Z114="10 6,5",Z114="10 7")),"",IF(AND(AA$1="п",AA112&lt;7),7-AA112,IF(AND(AA$1="п",AA112=7),"",IF(AND(AA$1="п",AA112="в"),7,IF(OR(AA114="о",AA114="к",AA114="уо",AA114="б",),"",IF(AA112&lt;8,8-AA112,IF(AA112="в",8,""))))))))))</f>
        <v/>
      </c>
      <c r="AB116" s="138" t="str">
        <f>IF(OR(AB$14="сб",AB$14="вс"),"",IF(AND(AB112="в",AB$1="п",OR(AA114="7 0,5",AA114="7 1",AA114="7 1,5",AA114="7 2",AA114="7 2,5",AA114="7 3",AA114="7 3,5",AA114="7 4",AA114="7 4,5",AA114="7 5",AA114="7 5,5",AA114="7 6",AA114="7 6,5",AA114="7 7",AA114="7а 0,5",AA114="7а 1",AA114="7а 1,5",AA114="7а 2",AA114="7а 2,5",AA114="7а 3",AA114="7а 3,5",AA114="7а 4",AA114="7а 4,5",AA114="7а 5",AA114="7а 5,5",AA114="7а 6",AA114="7а 6,5",AA114="7а 7",AA114="8 0,5",AA114="8 1",AA114="8 1,5",AA114="8 2",AA114="8 2,5",AA114="8 3",AA114="8 3,5",AA114="8 4",AA114="8 4,5",AA114="8 5",AA114="8 5,5",AA114="8 6",AA114="8 6,5",AA114="8 7",AA114="8а 0,5",AA114="8а 1",AA114="8а 1,5",AA114="8а 2",AA114="8а 2,5",AA114="8а 3",AA114="8а 3,5",AA114="8а 4",AA114="8а 4,5",AA114="8а 5",AA114="8а 5,5",AA114="8а 6",AA114="8а 6,5",AA114="8а 7",AA114="9 0,5",AA114="9 1",AA114="9 1,5",AA114="9 2",AA114="9 2,5",AA114="9 3",AA114="9 3,5",AA114="9 4",AA114="9 4,5",AA114="9 5",AA114="9 5,5",AA114="9 6",AA114="9 6,5",AA114="9 7",AA114="10 0,5",AA114="10 1",AA114="10 1,5",AA114="10 2",AA114="10 2,5",AA114="10 3",AA114="10 3,5",AA114="10 4",AA114="10 4,5",AA114="10 5",AA114="10 5,5",AA114="10 6",AA114="10 6,5",AA114="10 7")),7-б!AA112,IF(AND(AB112="в",OR(AA114="7 0,5",AA114="7 1",AA114="7 1,5",AA114="7 2",AA114="7 2,5",AA114="7 3",AA114="7 3,5",AA114="7 4",AA114="7 4,5",AA114="7 5",AA114="7 5,5",AA114="7 6",AA114="7 6,5",AA114="7 7",AA114="7а 0,5",AA114="7а 1",AA114="7а 1,5",AA114="7а 2",AA114="7а 2,5",AA114="7а 3",AA114="7а 3,5",AA114="7а 4",AA114="7а 4,5",AA114="7а 5",AA114="7а 5,5",AA114="7а 6",AA114="7а 6,5",AA114="7а 7",AA114="8 0,5",AA114="8 1",AA114="8 1,5",AA114="8 2",AA114="8 2,5",AA114="8 3",AA114="8 3,5",AA114="8 4",AA114="8 4,5",AA114="8 5",AA114="8 5,5",AA114="8 6",AA114="8 6,5",AA114="8 7",AA114="8а 0,5",AA114="8а 1",AA114="8а 1,5",AA114="8а 2",AA114="8а 2,5",AA114="8а 3",AA114="8а 3,5",AA114="8а 4",AA114="8а 4,5",AA114="8а 5",AA114="8а 5,5",AA114="8а 6",AA114="8а 6,5",AA114="8а 7",AA114="9 0,5",AA114="9 1",AA114="9 1,5",AA114="9 2",AA114="9 2,5",AA114="9 3",AA114="9 3,5",AA114="9 4",AA114="9 4,5",AA114="9 5",AA114="9 5,5",AA114="9 6",AA114="9 6,5",AA114="9 7",AA114="10 0,5",AA114="10 1",AA114="10 1,5",AA114="10 2",AA114="10 2,5",AA114="10 3",AA114="10 3,5",AA114="10 4",AA114="10 4,5",AA114="10 5",AA114="10 5,5",AA114="10 6",AA114="10 6,5",AA114="10 7")),8-б!AA112,IF(AND(OR(AB112="о",AB112="б",AB112="к",AB112="уо",),OR(AA114="7 0,5",AA114="7 1",AA114="7 1,5",AA114="7 2",AA114="7 2,5",AA114="7 3",AA114="7 3,5",AA114="7 4",AA114="7 4,5",AA114="7 5",AA114="7 5,5",AA114="7 6",AA114="7 6,5",AA114="7 7",AA114="7а 0,5",AA114="7а 1",AA114="7а 1,5",AA114="7а 2",AA114="7а 2,5",AA114="7а 3",AA114="7а 3,5",AA114="7а 4",AA114="7а 4,5",AA114="7а 5",AA114="7а 5,5",AA114="7а 6",AA114="7а 6,5",AA114="7а 7",AA114="8 0,5",AA114="8 1",AA114="8 1,5",AA114="8 2",AA114="8 2,5",AA114="8 3",AA114="8 3,5",AA114="8 4",AA114="8 4,5",AA114="8 5",AA114="8 5,5",AA114="8 6",AA114="8 6,5",AA114="8 7",AA114="8а 0,5",AA114="8а 1",AA114="8а 1,5",AA114="8а 2",AA114="8а 2,5",AA114="8а 3",AA114="8а 3,5",AA114="8а 4",AA114="8а 4,5",AA114="8а 5",AA114="8а 5,5",AA114="8а 6",AA114="8а 6,5",AA114="8а 7",AA114="9 0,5",AA114="9 1",AA114="9 1,5",AA114="9 2",AA114="9 2,5",AA114="9 3",AA114="9 3,5",AA114="9 4",AA114="9 4,5",AA114="9 5",AA114="9 5,5",AA114="9 6",AA114="9 6,5",AA114="9 7",AA114="10 0,5",AA114="10 1",AA114="10 1,5",AA114="10 2",AA114="10 2,5",AA114="10 3",AA114="10 3,5",AA114="10 4",AA114="10 4,5",AA114="10 5",AA114="10 5,5",AA114="10 6",AA114="10 6,5",AA114="10 7")),"",IF(AND(AB$1="п",AB112&lt;7),7-AB112,IF(AND(AB$1="п",AB112=7),"",IF(AND(AB$1="п",AB112="в"),7,IF(OR(AB114="о",AB114="к",AB114="уо",AB114="б",),"",IF(AB112&lt;8,8-AB112,IF(AB112="в",8,""))))))))))</f>
        <v/>
      </c>
      <c r="AC116" s="138" t="str">
        <f>IF(OR(AC$14="сб",AC$14="вс"),"",IF(AND(AC112="в",AC$1="п",OR(AB114="7 0,5",AB114="7 1",AB114="7 1,5",AB114="7 2",AB114="7 2,5",AB114="7 3",AB114="7 3,5",AB114="7 4",AB114="7 4,5",AB114="7 5",AB114="7 5,5",AB114="7 6",AB114="7 6,5",AB114="7 7",AB114="7а 0,5",AB114="7а 1",AB114="7а 1,5",AB114="7а 2",AB114="7а 2,5",AB114="7а 3",AB114="7а 3,5",AB114="7а 4",AB114="7а 4,5",AB114="7а 5",AB114="7а 5,5",AB114="7а 6",AB114="7а 6,5",AB114="7а 7",AB114="8 0,5",AB114="8 1",AB114="8 1,5",AB114="8 2",AB114="8 2,5",AB114="8 3",AB114="8 3,5",AB114="8 4",AB114="8 4,5",AB114="8 5",AB114="8 5,5",AB114="8 6",AB114="8 6,5",AB114="8 7",AB114="8а 0,5",AB114="8а 1",AB114="8а 1,5",AB114="8а 2",AB114="8а 2,5",AB114="8а 3",AB114="8а 3,5",AB114="8а 4",AB114="8а 4,5",AB114="8а 5",AB114="8а 5,5",AB114="8а 6",AB114="8а 6,5",AB114="8а 7",AB114="9 0,5",AB114="9 1",AB114="9 1,5",AB114="9 2",AB114="9 2,5",AB114="9 3",AB114="9 3,5",AB114="9 4",AB114="9 4,5",AB114="9 5",AB114="9 5,5",AB114="9 6",AB114="9 6,5",AB114="9 7",AB114="10 0,5",AB114="10 1",AB114="10 1,5",AB114="10 2",AB114="10 2,5",AB114="10 3",AB114="10 3,5",AB114="10 4",AB114="10 4,5",AB114="10 5",AB114="10 5,5",AB114="10 6",AB114="10 6,5",AB114="10 7")),7-б!AB112,IF(AND(AC112="в",OR(AB114="7 0,5",AB114="7 1",AB114="7 1,5",AB114="7 2",AB114="7 2,5",AB114="7 3",AB114="7 3,5",AB114="7 4",AB114="7 4,5",AB114="7 5",AB114="7 5,5",AB114="7 6",AB114="7 6,5",AB114="7 7",AB114="7а 0,5",AB114="7а 1",AB114="7а 1,5",AB114="7а 2",AB114="7а 2,5",AB114="7а 3",AB114="7а 3,5",AB114="7а 4",AB114="7а 4,5",AB114="7а 5",AB114="7а 5,5",AB114="7а 6",AB114="7а 6,5",AB114="7а 7",AB114="8 0,5",AB114="8 1",AB114="8 1,5",AB114="8 2",AB114="8 2,5",AB114="8 3",AB114="8 3,5",AB114="8 4",AB114="8 4,5",AB114="8 5",AB114="8 5,5",AB114="8 6",AB114="8 6,5",AB114="8 7",AB114="8а 0,5",AB114="8а 1",AB114="8а 1,5",AB114="8а 2",AB114="8а 2,5",AB114="8а 3",AB114="8а 3,5",AB114="8а 4",AB114="8а 4,5",AB114="8а 5",AB114="8а 5,5",AB114="8а 6",AB114="8а 6,5",AB114="8а 7",AB114="9 0,5",AB114="9 1",AB114="9 1,5",AB114="9 2",AB114="9 2,5",AB114="9 3",AB114="9 3,5",AB114="9 4",AB114="9 4,5",AB114="9 5",AB114="9 5,5",AB114="9 6",AB114="9 6,5",AB114="9 7",AB114="10 0,5",AB114="10 1",AB114="10 1,5",AB114="10 2",AB114="10 2,5",AB114="10 3",AB114="10 3,5",AB114="10 4",AB114="10 4,5",AB114="10 5",AB114="10 5,5",AB114="10 6",AB114="10 6,5",AB114="10 7")),8-б!AB112,IF(AND(OR(AC112="о",AC112="б",AC112="к",AC112="уо",),OR(AB114="7 0,5",AB114="7 1",AB114="7 1,5",AB114="7 2",AB114="7 2,5",AB114="7 3",AB114="7 3,5",AB114="7 4",AB114="7 4,5",AB114="7 5",AB114="7 5,5",AB114="7 6",AB114="7 6,5",AB114="7 7",AB114="7а 0,5",AB114="7а 1",AB114="7а 1,5",AB114="7а 2",AB114="7а 2,5",AB114="7а 3",AB114="7а 3,5",AB114="7а 4",AB114="7а 4,5",AB114="7а 5",AB114="7а 5,5",AB114="7а 6",AB114="7а 6,5",AB114="7а 7",AB114="8 0,5",AB114="8 1",AB114="8 1,5",AB114="8 2",AB114="8 2,5",AB114="8 3",AB114="8 3,5",AB114="8 4",AB114="8 4,5",AB114="8 5",AB114="8 5,5",AB114="8 6",AB114="8 6,5",AB114="8 7",AB114="8а 0,5",AB114="8а 1",AB114="8а 1,5",AB114="8а 2",AB114="8а 2,5",AB114="8а 3",AB114="8а 3,5",AB114="8а 4",AB114="8а 4,5",AB114="8а 5",AB114="8а 5,5",AB114="8а 6",AB114="8а 6,5",AB114="8а 7",AB114="9 0,5",AB114="9 1",AB114="9 1,5",AB114="9 2",AB114="9 2,5",AB114="9 3",AB114="9 3,5",AB114="9 4",AB114="9 4,5",AB114="9 5",AB114="9 5,5",AB114="9 6",AB114="9 6,5",AB114="9 7",AB114="10 0,5",AB114="10 1",AB114="10 1,5",AB114="10 2",AB114="10 2,5",AB114="10 3",AB114="10 3,5",AB114="10 4",AB114="10 4,5",AB114="10 5",AB114="10 5,5",AB114="10 6",AB114="10 6,5",AB114="10 7")),"",IF(AND(AC$1="п",AC112&lt;7),7-AC112,IF(AND(AC$1="п",AC112=7),"",IF(AND(AC$1="п",AC112="в"),7,IF(OR(AC114="о",AC114="к",AC114="уо",AC114="б",),"",IF(AC112&lt;8,8-AC112,IF(AC112="в",8,""))))))))))</f>
        <v/>
      </c>
      <c r="AD116" s="138" t="str">
        <f>IF(OR(AD$14="сб",AD$14="вс"),"",IF(AND(AD112="в",AD$1="п",OR(AC114="7 0,5",AC114="7 1",AC114="7 1,5",AC114="7 2",AC114="7 2,5",AC114="7 3",AC114="7 3,5",AC114="7 4",AC114="7 4,5",AC114="7 5",AC114="7 5,5",AC114="7 6",AC114="7 6,5",AC114="7 7",AC114="7а 0,5",AC114="7а 1",AC114="7а 1,5",AC114="7а 2",AC114="7а 2,5",AC114="7а 3",AC114="7а 3,5",AC114="7а 4",AC114="7а 4,5",AC114="7а 5",AC114="7а 5,5",AC114="7а 6",AC114="7а 6,5",AC114="7а 7",AC114="8 0,5",AC114="8 1",AC114="8 1,5",AC114="8 2",AC114="8 2,5",AC114="8 3",AC114="8 3,5",AC114="8 4",AC114="8 4,5",AC114="8 5",AC114="8 5,5",AC114="8 6",AC114="8 6,5",AC114="8 7",AC114="8а 0,5",AC114="8а 1",AC114="8а 1,5",AC114="8а 2",AC114="8а 2,5",AC114="8а 3",AC114="8а 3,5",AC114="8а 4",AC114="8а 4,5",AC114="8а 5",AC114="8а 5,5",AC114="8а 6",AC114="8а 6,5",AC114="8а 7",AC114="9 0,5",AC114="9 1",AC114="9 1,5",AC114="9 2",AC114="9 2,5",AC114="9 3",AC114="9 3,5",AC114="9 4",AC114="9 4,5",AC114="9 5",AC114="9 5,5",AC114="9 6",AC114="9 6,5",AC114="9 7",AC114="10 0,5",AC114="10 1",AC114="10 1,5",AC114="10 2",AC114="10 2,5",AC114="10 3",AC114="10 3,5",AC114="10 4",AC114="10 4,5",AC114="10 5",AC114="10 5,5",AC114="10 6",AC114="10 6,5",AC114="10 7")),7-б!AC112,IF(AND(AD112="в",OR(AC114="7 0,5",AC114="7 1",AC114="7 1,5",AC114="7 2",AC114="7 2,5",AC114="7 3",AC114="7 3,5",AC114="7 4",AC114="7 4,5",AC114="7 5",AC114="7 5,5",AC114="7 6",AC114="7 6,5",AC114="7 7",AC114="7а 0,5",AC114="7а 1",AC114="7а 1,5",AC114="7а 2",AC114="7а 2,5",AC114="7а 3",AC114="7а 3,5",AC114="7а 4",AC114="7а 4,5",AC114="7а 5",AC114="7а 5,5",AC114="7а 6",AC114="7а 6,5",AC114="7а 7",AC114="8 0,5",AC114="8 1",AC114="8 1,5",AC114="8 2",AC114="8 2,5",AC114="8 3",AC114="8 3,5",AC114="8 4",AC114="8 4,5",AC114="8 5",AC114="8 5,5",AC114="8 6",AC114="8 6,5",AC114="8 7",AC114="8а 0,5",AC114="8а 1",AC114="8а 1,5",AC114="8а 2",AC114="8а 2,5",AC114="8а 3",AC114="8а 3,5",AC114="8а 4",AC114="8а 4,5",AC114="8а 5",AC114="8а 5,5",AC114="8а 6",AC114="8а 6,5",AC114="8а 7",AC114="9 0,5",AC114="9 1",AC114="9 1,5",AC114="9 2",AC114="9 2,5",AC114="9 3",AC114="9 3,5",AC114="9 4",AC114="9 4,5",AC114="9 5",AC114="9 5,5",AC114="9 6",AC114="9 6,5",AC114="9 7",AC114="10 0,5",AC114="10 1",AC114="10 1,5",AC114="10 2",AC114="10 2,5",AC114="10 3",AC114="10 3,5",AC114="10 4",AC114="10 4,5",AC114="10 5",AC114="10 5,5",AC114="10 6",AC114="10 6,5",AC114="10 7")),8-б!AC112,IF(AND(OR(AD112="о",AD112="б",AD112="к",AD112="уо",),OR(AC114="7 0,5",AC114="7 1",AC114="7 1,5",AC114="7 2",AC114="7 2,5",AC114="7 3",AC114="7 3,5",AC114="7 4",AC114="7 4,5",AC114="7 5",AC114="7 5,5",AC114="7 6",AC114="7 6,5",AC114="7 7",AC114="7а 0,5",AC114="7а 1",AC114="7а 1,5",AC114="7а 2",AC114="7а 2,5",AC114="7а 3",AC114="7а 3,5",AC114="7а 4",AC114="7а 4,5",AC114="7а 5",AC114="7а 5,5",AC114="7а 6",AC114="7а 6,5",AC114="7а 7",AC114="8 0,5",AC114="8 1",AC114="8 1,5",AC114="8 2",AC114="8 2,5",AC114="8 3",AC114="8 3,5",AC114="8 4",AC114="8 4,5",AC114="8 5",AC114="8 5,5",AC114="8 6",AC114="8 6,5",AC114="8 7",AC114="8а 0,5",AC114="8а 1",AC114="8а 1,5",AC114="8а 2",AC114="8а 2,5",AC114="8а 3",AC114="8а 3,5",AC114="8а 4",AC114="8а 4,5",AC114="8а 5",AC114="8а 5,5",AC114="8а 6",AC114="8а 6,5",AC114="8а 7",AC114="9 0,5",AC114="9 1",AC114="9 1,5",AC114="9 2",AC114="9 2,5",AC114="9 3",AC114="9 3,5",AC114="9 4",AC114="9 4,5",AC114="9 5",AC114="9 5,5",AC114="9 6",AC114="9 6,5",AC114="9 7",AC114="10 0,5",AC114="10 1",AC114="10 1,5",AC114="10 2",AC114="10 2,5",AC114="10 3",AC114="10 3,5",AC114="10 4",AC114="10 4,5",AC114="10 5",AC114="10 5,5",AC114="10 6",AC114="10 6,5",AC114="10 7")),"",IF(AND(AD$1="п",AD112&lt;7),7-AD112,IF(AND(AD$1="п",AD112=7),"",IF(AND(AD$1="п",AD112="в"),7,IF(OR(AD114="о",AD114="к",AD114="уо",AD114="б",),"",IF(AD112&lt;8,8-AD112,IF(AD112="в",8,""))))))))))</f>
        <v/>
      </c>
      <c r="AE116" s="138" t="str">
        <f>IF(OR(AE$14="сб",AE$14="вс"),"",IF(AND(AE112="в",AE$1="п",OR(AD114="7 0,5",AD114="7 1",AD114="7 1,5",AD114="7 2",AD114="7 2,5",AD114="7 3",AD114="7 3,5",AD114="7 4",AD114="7 4,5",AD114="7 5",AD114="7 5,5",AD114="7 6",AD114="7 6,5",AD114="7 7",AD114="7а 0,5",AD114="7а 1",AD114="7а 1,5",AD114="7а 2",AD114="7а 2,5",AD114="7а 3",AD114="7а 3,5",AD114="7а 4",AD114="7а 4,5",AD114="7а 5",AD114="7а 5,5",AD114="7а 6",AD114="7а 6,5",AD114="7а 7",AD114="8 0,5",AD114="8 1",AD114="8 1,5",AD114="8 2",AD114="8 2,5",AD114="8 3",AD114="8 3,5",AD114="8 4",AD114="8 4,5",AD114="8 5",AD114="8 5,5",AD114="8 6",AD114="8 6,5",AD114="8 7",AD114="8а 0,5",AD114="8а 1",AD114="8а 1,5",AD114="8а 2",AD114="8а 2,5",AD114="8а 3",AD114="8а 3,5",AD114="8а 4",AD114="8а 4,5",AD114="8а 5",AD114="8а 5,5",AD114="8а 6",AD114="8а 6,5",AD114="8а 7",AD114="9 0,5",AD114="9 1",AD114="9 1,5",AD114="9 2",AD114="9 2,5",AD114="9 3",AD114="9 3,5",AD114="9 4",AD114="9 4,5",AD114="9 5",AD114="9 5,5",AD114="9 6",AD114="9 6,5",AD114="9 7",AD114="10 0,5",AD114="10 1",AD114="10 1,5",AD114="10 2",AD114="10 2,5",AD114="10 3",AD114="10 3,5",AD114="10 4",AD114="10 4,5",AD114="10 5",AD114="10 5,5",AD114="10 6",AD114="10 6,5",AD114="10 7")),7-б!AD112,IF(AND(AE112="в",OR(AD114="7 0,5",AD114="7 1",AD114="7 1,5",AD114="7 2",AD114="7 2,5",AD114="7 3",AD114="7 3,5",AD114="7 4",AD114="7 4,5",AD114="7 5",AD114="7 5,5",AD114="7 6",AD114="7 6,5",AD114="7 7",AD114="7а 0,5",AD114="7а 1",AD114="7а 1,5",AD114="7а 2",AD114="7а 2,5",AD114="7а 3",AD114="7а 3,5",AD114="7а 4",AD114="7а 4,5",AD114="7а 5",AD114="7а 5,5",AD114="7а 6",AD114="7а 6,5",AD114="7а 7",AD114="8 0,5",AD114="8 1",AD114="8 1,5",AD114="8 2",AD114="8 2,5",AD114="8 3",AD114="8 3,5",AD114="8 4",AD114="8 4,5",AD114="8 5",AD114="8 5,5",AD114="8 6",AD114="8 6,5",AD114="8 7",AD114="8а 0,5",AD114="8а 1",AD114="8а 1,5",AD114="8а 2",AD114="8а 2,5",AD114="8а 3",AD114="8а 3,5",AD114="8а 4",AD114="8а 4,5",AD114="8а 5",AD114="8а 5,5",AD114="8а 6",AD114="8а 6,5",AD114="8а 7",AD114="9 0,5",AD114="9 1",AD114="9 1,5",AD114="9 2",AD114="9 2,5",AD114="9 3",AD114="9 3,5",AD114="9 4",AD114="9 4,5",AD114="9 5",AD114="9 5,5",AD114="9 6",AD114="9 6,5",AD114="9 7",AD114="10 0,5",AD114="10 1",AD114="10 1,5",AD114="10 2",AD114="10 2,5",AD114="10 3",AD114="10 3,5",AD114="10 4",AD114="10 4,5",AD114="10 5",AD114="10 5,5",AD114="10 6",AD114="10 6,5",AD114="10 7")),8-б!AD112,IF(AND(OR(AE112="о",AE112="б",AE112="к",AE112="уо",),OR(AD114="7 0,5",AD114="7 1",AD114="7 1,5",AD114="7 2",AD114="7 2,5",AD114="7 3",AD114="7 3,5",AD114="7 4",AD114="7 4,5",AD114="7 5",AD114="7 5,5",AD114="7 6",AD114="7 6,5",AD114="7 7",AD114="7а 0,5",AD114="7а 1",AD114="7а 1,5",AD114="7а 2",AD114="7а 2,5",AD114="7а 3",AD114="7а 3,5",AD114="7а 4",AD114="7а 4,5",AD114="7а 5",AD114="7а 5,5",AD114="7а 6",AD114="7а 6,5",AD114="7а 7",AD114="8 0,5",AD114="8 1",AD114="8 1,5",AD114="8 2",AD114="8 2,5",AD114="8 3",AD114="8 3,5",AD114="8 4",AD114="8 4,5",AD114="8 5",AD114="8 5,5",AD114="8 6",AD114="8 6,5",AD114="8 7",AD114="8а 0,5",AD114="8а 1",AD114="8а 1,5",AD114="8а 2",AD114="8а 2,5",AD114="8а 3",AD114="8а 3,5",AD114="8а 4",AD114="8а 4,5",AD114="8а 5",AD114="8а 5,5",AD114="8а 6",AD114="8а 6,5",AD114="8а 7",AD114="9 0,5",AD114="9 1",AD114="9 1,5",AD114="9 2",AD114="9 2,5",AD114="9 3",AD114="9 3,5",AD114="9 4",AD114="9 4,5",AD114="9 5",AD114="9 5,5",AD114="9 6",AD114="9 6,5",AD114="9 7",AD114="10 0,5",AD114="10 1",AD114="10 1,5",AD114="10 2",AD114="10 2,5",AD114="10 3",AD114="10 3,5",AD114="10 4",AD114="10 4,5",AD114="10 5",AD114="10 5,5",AD114="10 6",AD114="10 6,5",AD114="10 7")),"",IF(AND(AE$1="п",AE112&lt;7),7-AE112,IF(AND(AE$1="п",AE112=7),"",IF(AND(AE$1="п",AE112="в"),7,IF(OR(AE114="о",AE114="к",AE114="уо",AE114="б",),"",IF(AE112&lt;8,8-AE112,IF(AE112="в",8,""))))))))))</f>
        <v/>
      </c>
      <c r="AF116" s="138" t="str">
        <f>IF(OR(AF$14="сб",AF$14="вс"),"",IF(AND(AF112="в",AF$1="п",OR(AE114="7 0,5",AE114="7 1",AE114="7 1,5",AE114="7 2",AE114="7 2,5",AE114="7 3",AE114="7 3,5",AE114="7 4",AE114="7 4,5",AE114="7 5",AE114="7 5,5",AE114="7 6",AE114="7 6,5",AE114="7 7",AE114="7а 0,5",AE114="7а 1",AE114="7а 1,5",AE114="7а 2",AE114="7а 2,5",AE114="7а 3",AE114="7а 3,5",AE114="7а 4",AE114="7а 4,5",AE114="7а 5",AE114="7а 5,5",AE114="7а 6",AE114="7а 6,5",AE114="7а 7",AE114="8 0,5",AE114="8 1",AE114="8 1,5",AE114="8 2",AE114="8 2,5",AE114="8 3",AE114="8 3,5",AE114="8 4",AE114="8 4,5",AE114="8 5",AE114="8 5,5",AE114="8 6",AE114="8 6,5",AE114="8 7",AE114="8а 0,5",AE114="8а 1",AE114="8а 1,5",AE114="8а 2",AE114="8а 2,5",AE114="8а 3",AE114="8а 3,5",AE114="8а 4",AE114="8а 4,5",AE114="8а 5",AE114="8а 5,5",AE114="8а 6",AE114="8а 6,5",AE114="8а 7",AE114="9 0,5",AE114="9 1",AE114="9 1,5",AE114="9 2",AE114="9 2,5",AE114="9 3",AE114="9 3,5",AE114="9 4",AE114="9 4,5",AE114="9 5",AE114="9 5,5",AE114="9 6",AE114="9 6,5",AE114="9 7",AE114="10 0,5",AE114="10 1",AE114="10 1,5",AE114="10 2",AE114="10 2,5",AE114="10 3",AE114="10 3,5",AE114="10 4",AE114="10 4,5",AE114="10 5",AE114="10 5,5",AE114="10 6",AE114="10 6,5",AE114="10 7")),7-б!AE112,IF(AND(AF112="в",OR(AE114="7 0,5",AE114="7 1",AE114="7 1,5",AE114="7 2",AE114="7 2,5",AE114="7 3",AE114="7 3,5",AE114="7 4",AE114="7 4,5",AE114="7 5",AE114="7 5,5",AE114="7 6",AE114="7 6,5",AE114="7 7",AE114="7а 0,5",AE114="7а 1",AE114="7а 1,5",AE114="7а 2",AE114="7а 2,5",AE114="7а 3",AE114="7а 3,5",AE114="7а 4",AE114="7а 4,5",AE114="7а 5",AE114="7а 5,5",AE114="7а 6",AE114="7а 6,5",AE114="7а 7",AE114="8 0,5",AE114="8 1",AE114="8 1,5",AE114="8 2",AE114="8 2,5",AE114="8 3",AE114="8 3,5",AE114="8 4",AE114="8 4,5",AE114="8 5",AE114="8 5,5",AE114="8 6",AE114="8 6,5",AE114="8 7",AE114="8а 0,5",AE114="8а 1",AE114="8а 1,5",AE114="8а 2",AE114="8а 2,5",AE114="8а 3",AE114="8а 3,5",AE114="8а 4",AE114="8а 4,5",AE114="8а 5",AE114="8а 5,5",AE114="8а 6",AE114="8а 6,5",AE114="8а 7",AE114="9 0,5",AE114="9 1",AE114="9 1,5",AE114="9 2",AE114="9 2,5",AE114="9 3",AE114="9 3,5",AE114="9 4",AE114="9 4,5",AE114="9 5",AE114="9 5,5",AE114="9 6",AE114="9 6,5",AE114="9 7",AE114="10 0,5",AE114="10 1",AE114="10 1,5",AE114="10 2",AE114="10 2,5",AE114="10 3",AE114="10 3,5",AE114="10 4",AE114="10 4,5",AE114="10 5",AE114="10 5,5",AE114="10 6",AE114="10 6,5",AE114="10 7")),8-б!AE112,IF(AND(OR(AF112="о",AF112="б",AF112="к",AF112="уо",),OR(AE114="7 0,5",AE114="7 1",AE114="7 1,5",AE114="7 2",AE114="7 2,5",AE114="7 3",AE114="7 3,5",AE114="7 4",AE114="7 4,5",AE114="7 5",AE114="7 5,5",AE114="7 6",AE114="7 6,5",AE114="7 7",AE114="7а 0,5",AE114="7а 1",AE114="7а 1,5",AE114="7а 2",AE114="7а 2,5",AE114="7а 3",AE114="7а 3,5",AE114="7а 4",AE114="7а 4,5",AE114="7а 5",AE114="7а 5,5",AE114="7а 6",AE114="7а 6,5",AE114="7а 7",AE114="8 0,5",AE114="8 1",AE114="8 1,5",AE114="8 2",AE114="8 2,5",AE114="8 3",AE114="8 3,5",AE114="8 4",AE114="8 4,5",AE114="8 5",AE114="8 5,5",AE114="8 6",AE114="8 6,5",AE114="8 7",AE114="8а 0,5",AE114="8а 1",AE114="8а 1,5",AE114="8а 2",AE114="8а 2,5",AE114="8а 3",AE114="8а 3,5",AE114="8а 4",AE114="8а 4,5",AE114="8а 5",AE114="8а 5,5",AE114="8а 6",AE114="8а 6,5",AE114="8а 7",AE114="9 0,5",AE114="9 1",AE114="9 1,5",AE114="9 2",AE114="9 2,5",AE114="9 3",AE114="9 3,5",AE114="9 4",AE114="9 4,5",AE114="9 5",AE114="9 5,5",AE114="9 6",AE114="9 6,5",AE114="9 7",AE114="10 0,5",AE114="10 1",AE114="10 1,5",AE114="10 2",AE114="10 2,5",AE114="10 3",AE114="10 3,5",AE114="10 4",AE114="10 4,5",AE114="10 5",AE114="10 5,5",AE114="10 6",AE114="10 6,5",AE114="10 7")),"",IF(AND(AF$1="п",AF112&lt;7),7-AF112,IF(AND(AF$1="п",AF112=7),"",IF(AND(AF$1="п",AF112="в"),7,IF(OR(AF114="о",AF114="к",AF114="уо",AF114="б",),"",IF(AF112&lt;8,8-AF112,IF(AF112="в",8,""))))))))))</f>
        <v/>
      </c>
      <c r="AG116" s="141" t="str">
        <f>IF(OR(AG$14="сб",AG$14="вс"),"",IF(AND(AG112="в",AG$1="п",OR(AF114="7 0,5",AF114="7 1",AF114="7 1,5",AF114="7 2",AF114="7 2,5",AF114="7 3",AF114="7 3,5",AF114="7 4",AF114="7 4,5",AF114="7 5",AF114="7 5,5",AF114="7 6",AF114="7 6,5",AF114="7 7",AF114="7а 0,5",AF114="7а 1",AF114="7а 1,5",AF114="7а 2",AF114="7а 2,5",AF114="7а 3",AF114="7а 3,5",AF114="7а 4",AF114="7а 4,5",AF114="7а 5",AF114="7а 5,5",AF114="7а 6",AF114="7а 6,5",AF114="7а 7",AF114="8 0,5",AF114="8 1",AF114="8 1,5",AF114="8 2",AF114="8 2,5",AF114="8 3",AF114="8 3,5",AF114="8 4",AF114="8 4,5",AF114="8 5",AF114="8 5,5",AF114="8 6",AF114="8 6,5",AF114="8 7",AF114="8а 0,5",AF114="8а 1",AF114="8а 1,5",AF114="8а 2",AF114="8а 2,5",AF114="8а 3",AF114="8а 3,5",AF114="8а 4",AF114="8а 4,5",AF114="8а 5",AF114="8а 5,5",AF114="8а 6",AF114="8а 6,5",AF114="8а 7",AF114="9 0,5",AF114="9 1",AF114="9 1,5",AF114="9 2",AF114="9 2,5",AF114="9 3",AF114="9 3,5",AF114="9 4",AF114="9 4,5",AF114="9 5",AF114="9 5,5",AF114="9 6",AF114="9 6,5",AF114="9 7",AF114="10 0,5",AF114="10 1",AF114="10 1,5",AF114="10 2",AF114="10 2,5",AF114="10 3",AF114="10 3,5",AF114="10 4",AF114="10 4,5",AF114="10 5",AF114="10 5,5",AF114="10 6",AF114="10 6,5",AF114="10 7")),7-б!AF112,IF(AND(AG112="в",OR(AF114="7 0,5",AF114="7 1",AF114="7 1,5",AF114="7 2",AF114="7 2,5",AF114="7 3",AF114="7 3,5",AF114="7 4",AF114="7 4,5",AF114="7 5",AF114="7 5,5",AF114="7 6",AF114="7 6,5",AF114="7 7",AF114="7а 0,5",AF114="7а 1",AF114="7а 1,5",AF114="7а 2",AF114="7а 2,5",AF114="7а 3",AF114="7а 3,5",AF114="7а 4",AF114="7а 4,5",AF114="7а 5",AF114="7а 5,5",AF114="7а 6",AF114="7а 6,5",AF114="7а 7",AF114="8 0,5",AF114="8 1",AF114="8 1,5",AF114="8 2",AF114="8 2,5",AF114="8 3",AF114="8 3,5",AF114="8 4",AF114="8 4,5",AF114="8 5",AF114="8 5,5",AF114="8 6",AF114="8 6,5",AF114="8 7",AF114="8а 0,5",AF114="8а 1",AF114="8а 1,5",AF114="8а 2",AF114="8а 2,5",AF114="8а 3",AF114="8а 3,5",AF114="8а 4",AF114="8а 4,5",AF114="8а 5",AF114="8а 5,5",AF114="8а 6",AF114="8а 6,5",AF114="8а 7",AF114="9 0,5",AF114="9 1",AF114="9 1,5",AF114="9 2",AF114="9 2,5",AF114="9 3",AF114="9 3,5",AF114="9 4",AF114="9 4,5",AF114="9 5",AF114="9 5,5",AF114="9 6",AF114="9 6,5",AF114="9 7",AF114="10 0,5",AF114="10 1",AF114="10 1,5",AF114="10 2",AF114="10 2,5",AF114="10 3",AF114="10 3,5",AF114="10 4",AF114="10 4,5",AF114="10 5",AF114="10 5,5",AF114="10 6",AF114="10 6,5",AF114="10 7")),8-б!AF112,IF(AND(OR(AG112="о",AG112="б",AG112="к",AG112="уо",),OR(AF114="7 0,5",AF114="7 1",AF114="7 1,5",AF114="7 2",AF114="7 2,5",AF114="7 3",AF114="7 3,5",AF114="7 4",AF114="7 4,5",AF114="7 5",AF114="7 5,5",AF114="7 6",AF114="7 6,5",AF114="7 7",AF114="7а 0,5",AF114="7а 1",AF114="7а 1,5",AF114="7а 2",AF114="7а 2,5",AF114="7а 3",AF114="7а 3,5",AF114="7а 4",AF114="7а 4,5",AF114="7а 5",AF114="7а 5,5",AF114="7а 6",AF114="7а 6,5",AF114="7а 7",AF114="8 0,5",AF114="8 1",AF114="8 1,5",AF114="8 2",AF114="8 2,5",AF114="8 3",AF114="8 3,5",AF114="8 4",AF114="8 4,5",AF114="8 5",AF114="8 5,5",AF114="8 6",AF114="8 6,5",AF114="8 7",AF114="8а 0,5",AF114="8а 1",AF114="8а 1,5",AF114="8а 2",AF114="8а 2,5",AF114="8а 3",AF114="8а 3,5",AF114="8а 4",AF114="8а 4,5",AF114="8а 5",AF114="8а 5,5",AF114="8а 6",AF114="8а 6,5",AF114="8а 7",AF114="9 0,5",AF114="9 1",AF114="9 1,5",AF114="9 2",AF114="9 2,5",AF114="9 3",AF114="9 3,5",AF114="9 4",AF114="9 4,5",AF114="9 5",AF114="9 5,5",AF114="9 6",AF114="9 6,5",AF114="9 7",AF114="10 0,5",AF114="10 1",AF114="10 1,5",AF114="10 2",AF114="10 2,5",AF114="10 3",AF114="10 3,5",AF114="10 4",AF114="10 4,5",AF114="10 5",AF114="10 5,5",AF114="10 6",AF114="10 6,5",AF114="10 7")),"",IF(AND(AG$1="п",AG112&lt;7),7-AG112,IF(AND(AG$1="п",AG112=7),"",IF(AND(AG$1="п",AG112="в"),7,IF(OR(AG114="о",AG114="к",AG114="уо",AG114="б",),"",IF(AG112&lt;8,8-AG112,IF(AG112="в",8,""))))))))))</f>
        <v/>
      </c>
      <c r="AH116" s="141" t="str">
        <f>IF(OR(AH$14="сб",AH$14="вс"),"",IF(AND(AH112="в",AH$1="п",OR(AG114="7 0,5",AG114="7 1",AG114="7 1,5",AG114="7 2",AG114="7 2,5",AG114="7 3",AG114="7 3,5",AG114="7 4",AG114="7 4,5",AG114="7 5",AG114="7 5,5",AG114="7 6",AG114="7 6,5",AG114="7 7",AG114="7а 0,5",AG114="7а 1",AG114="7а 1,5",AG114="7а 2",AG114="7а 2,5",AG114="7а 3",AG114="7а 3,5",AG114="7а 4",AG114="7а 4,5",AG114="7а 5",AG114="7а 5,5",AG114="7а 6",AG114="7а 6,5",AG114="7а 7",AG114="8 0,5",AG114="8 1",AG114="8 1,5",AG114="8 2",AG114="8 2,5",AG114="8 3",AG114="8 3,5",AG114="8 4",AG114="8 4,5",AG114="8 5",AG114="8 5,5",AG114="8 6",AG114="8 6,5",AG114="8 7",AG114="8а 0,5",AG114="8а 1",AG114="8а 1,5",AG114="8а 2",AG114="8а 2,5",AG114="8а 3",AG114="8а 3,5",AG114="8а 4",AG114="8а 4,5",AG114="8а 5",AG114="8а 5,5",AG114="8а 6",AG114="8а 6,5",AG114="8а 7",AG114="9 0,5",AG114="9 1",AG114="9 1,5",AG114="9 2",AG114="9 2,5",AG114="9 3",AG114="9 3,5",AG114="9 4",AG114="9 4,5",AG114="9 5",AG114="9 5,5",AG114="9 6",AG114="9 6,5",AG114="9 7",AG114="10 0,5",AG114="10 1",AG114="10 1,5",AG114="10 2",AG114="10 2,5",AG114="10 3",AG114="10 3,5",AG114="10 4",AG114="10 4,5",AG114="10 5",AG114="10 5,5",AG114="10 6",AG114="10 6,5",AG114="10 7")),7-б!AG112,IF(AND(AH112="в",OR(AG114="7 0,5",AG114="7 1",AG114="7 1,5",AG114="7 2",AG114="7 2,5",AG114="7 3",AG114="7 3,5",AG114="7 4",AG114="7 4,5",AG114="7 5",AG114="7 5,5",AG114="7 6",AG114="7 6,5",AG114="7 7",AG114="7а 0,5",AG114="7а 1",AG114="7а 1,5",AG114="7а 2",AG114="7а 2,5",AG114="7а 3",AG114="7а 3,5",AG114="7а 4",AG114="7а 4,5",AG114="7а 5",AG114="7а 5,5",AG114="7а 6",AG114="7а 6,5",AG114="7а 7",AG114="8 0,5",AG114="8 1",AG114="8 1,5",AG114="8 2",AG114="8 2,5",AG114="8 3",AG114="8 3,5",AG114="8 4",AG114="8 4,5",AG114="8 5",AG114="8 5,5",AG114="8 6",AG114="8 6,5",AG114="8 7",AG114="8а 0,5",AG114="8а 1",AG114="8а 1,5",AG114="8а 2",AG114="8а 2,5",AG114="8а 3",AG114="8а 3,5",AG114="8а 4",AG114="8а 4,5",AG114="8а 5",AG114="8а 5,5",AG114="8а 6",AG114="8а 6,5",AG114="8а 7",AG114="9 0,5",AG114="9 1",AG114="9 1,5",AG114="9 2",AG114="9 2,5",AG114="9 3",AG114="9 3,5",AG114="9 4",AG114="9 4,5",AG114="9 5",AG114="9 5,5",AG114="9 6",AG114="9 6,5",AG114="9 7",AG114="10 0,5",AG114="10 1",AG114="10 1,5",AG114="10 2",AG114="10 2,5",AG114="10 3",AG114="10 3,5",AG114="10 4",AG114="10 4,5",AG114="10 5",AG114="10 5,5",AG114="10 6",AG114="10 6,5",AG114="10 7")),8-б!AG112,IF(AND(OR(AH112="о",AH112="б",AH112="к",AH112="уо",),OR(AG114="7 0,5",AG114="7 1",AG114="7 1,5",AG114="7 2",AG114="7 2,5",AG114="7 3",AG114="7 3,5",AG114="7 4",AG114="7 4,5",AG114="7 5",AG114="7 5,5",AG114="7 6",AG114="7 6,5",AG114="7 7",AG114="7а 0,5",AG114="7а 1",AG114="7а 1,5",AG114="7а 2",AG114="7а 2,5",AG114="7а 3",AG114="7а 3,5",AG114="7а 4",AG114="7а 4,5",AG114="7а 5",AG114="7а 5,5",AG114="7а 6",AG114="7а 6,5",AG114="7а 7",AG114="8 0,5",AG114="8 1",AG114="8 1,5",AG114="8 2",AG114="8 2,5",AG114="8 3",AG114="8 3,5",AG114="8 4",AG114="8 4,5",AG114="8 5",AG114="8 5,5",AG114="8 6",AG114="8 6,5",AG114="8 7",AG114="8а 0,5",AG114="8а 1",AG114="8а 1,5",AG114="8а 2",AG114="8а 2,5",AG114="8а 3",AG114="8а 3,5",AG114="8а 4",AG114="8а 4,5",AG114="8а 5",AG114="8а 5,5",AG114="8а 6",AG114="8а 6,5",AG114="8а 7",AG114="9 0,5",AG114="9 1",AG114="9 1,5",AG114="9 2",AG114="9 2,5",AG114="9 3",AG114="9 3,5",AG114="9 4",AG114="9 4,5",AG114="9 5",AG114="9 5,5",AG114="9 6",AG114="9 6,5",AG114="9 7",AG114="10 0,5",AG114="10 1",AG114="10 1,5",AG114="10 2",AG114="10 2,5",AG114="10 3",AG114="10 3,5",AG114="10 4",AG114="10 4,5",AG114="10 5",AG114="10 5,5",AG114="10 6",AG114="10 6,5",AG114="10 7")),"",IF(AND(AH$1="п",AH112&lt;7),7-AH112,IF(AND(AH$1="п",AH112=7),"",IF(AND(AH$1="п",AH112="в"),7,IF(OR(AH114="о",AH114="к",AH114="уо",AH114="б",),"",IF(AH112&lt;8,8-AH112,IF(AH112="в",8,""))))))))))</f>
        <v/>
      </c>
      <c r="AI116" s="138" t="str">
        <f>IF(OR(AI$14="сб",AI$14="вс"),"",IF(AND(AI112="в",AI$1="п",OR(AH114="7 0,5",AH114="7 1",AH114="7 1,5",AH114="7 2",AH114="7 2,5",AH114="7 3",AH114="7 3,5",AH114="7 4",AH114="7 4,5",AH114="7 5",AH114="7 5,5",AH114="7 6",AH114="7 6,5",AH114="7 7",AH114="7а 0,5",AH114="7а 1",AH114="7а 1,5",AH114="7а 2",AH114="7а 2,5",AH114="7а 3",AH114="7а 3,5",AH114="7а 4",AH114="7а 4,5",AH114="7а 5",AH114="7а 5,5",AH114="7а 6",AH114="7а 6,5",AH114="7а 7",AH114="8 0,5",AH114="8 1",AH114="8 1,5",AH114="8 2",AH114="8 2,5",AH114="8 3",AH114="8 3,5",AH114="8 4",AH114="8 4,5",AH114="8 5",AH114="8 5,5",AH114="8 6",AH114="8 6,5",AH114="8 7",AH114="8а 0,5",AH114="8а 1",AH114="8а 1,5",AH114="8а 2",AH114="8а 2,5",AH114="8а 3",AH114="8а 3,5",AH114="8а 4",AH114="8а 4,5",AH114="8а 5",AH114="8а 5,5",AH114="8а 6",AH114="8а 6,5",AH114="8а 7",AH114="9 0,5",AH114="9 1",AH114="9 1,5",AH114="9 2",AH114="9 2,5",AH114="9 3",AH114="9 3,5",AH114="9 4",AH114="9 4,5",AH114="9 5",AH114="9 5,5",AH114="9 6",AH114="9 6,5",AH114="9 7",AH114="10 0,5",AH114="10 1",AH114="10 1,5",AH114="10 2",AH114="10 2,5",AH114="10 3",AH114="10 3,5",AH114="10 4",AH114="10 4,5",AH114="10 5",AH114="10 5,5",AH114="10 6",AH114="10 6,5",AH114="10 7")),7-б!AH112,IF(AND(AI112="в",OR(AH114="7 0,5",AH114="7 1",AH114="7 1,5",AH114="7 2",AH114="7 2,5",AH114="7 3",AH114="7 3,5",AH114="7 4",AH114="7 4,5",AH114="7 5",AH114="7 5,5",AH114="7 6",AH114="7 6,5",AH114="7 7",AH114="7а 0,5",AH114="7а 1",AH114="7а 1,5",AH114="7а 2",AH114="7а 2,5",AH114="7а 3",AH114="7а 3,5",AH114="7а 4",AH114="7а 4,5",AH114="7а 5",AH114="7а 5,5",AH114="7а 6",AH114="7а 6,5",AH114="7а 7",AH114="8 0,5",AH114="8 1",AH114="8 1,5",AH114="8 2",AH114="8 2,5",AH114="8 3",AH114="8 3,5",AH114="8 4",AH114="8 4,5",AH114="8 5",AH114="8 5,5",AH114="8 6",AH114="8 6,5",AH114="8 7",AH114="8а 0,5",AH114="8а 1",AH114="8а 1,5",AH114="8а 2",AH114="8а 2,5",AH114="8а 3",AH114="8а 3,5",AH114="8а 4",AH114="8а 4,5",AH114="8а 5",AH114="8а 5,5",AH114="8а 6",AH114="8а 6,5",AH114="8а 7",AH114="9 0,5",AH114="9 1",AH114="9 1,5",AH114="9 2",AH114="9 2,5",AH114="9 3",AH114="9 3,5",AH114="9 4",AH114="9 4,5",AH114="9 5",AH114="9 5,5",AH114="9 6",AH114="9 6,5",AH114="9 7",AH114="10 0,5",AH114="10 1",AH114="10 1,5",AH114="10 2",AH114="10 2,5",AH114="10 3",AH114="10 3,5",AH114="10 4",AH114="10 4,5",AH114="10 5",AH114="10 5,5",AH114="10 6",AH114="10 6,5",AH114="10 7")),8-б!AH112,IF(AND(OR(AI112="о",AI112="б",AI112="к",AI112="уо",),OR(AH114="7 0,5",AH114="7 1",AH114="7 1,5",AH114="7 2",AH114="7 2,5",AH114="7 3",AH114="7 3,5",AH114="7 4",AH114="7 4,5",AH114="7 5",AH114="7 5,5",AH114="7 6",AH114="7 6,5",AH114="7 7",AH114="7а 0,5",AH114="7а 1",AH114="7а 1,5",AH114="7а 2",AH114="7а 2,5",AH114="7а 3",AH114="7а 3,5",AH114="7а 4",AH114="7а 4,5",AH114="7а 5",AH114="7а 5,5",AH114="7а 6",AH114="7а 6,5",AH114="7а 7",AH114="8 0,5",AH114="8 1",AH114="8 1,5",AH114="8 2",AH114="8 2,5",AH114="8 3",AH114="8 3,5",AH114="8 4",AH114="8 4,5",AH114="8 5",AH114="8 5,5",AH114="8 6",AH114="8 6,5",AH114="8 7",AH114="8а 0,5",AH114="8а 1",AH114="8а 1,5",AH114="8а 2",AH114="8а 2,5",AH114="8а 3",AH114="8а 3,5",AH114="8а 4",AH114="8а 4,5",AH114="8а 5",AH114="8а 5,5",AH114="8а 6",AH114="8а 6,5",AH114="8а 7",AH114="9 0,5",AH114="9 1",AH114="9 1,5",AH114="9 2",AH114="9 2,5",AH114="9 3",AH114="9 3,5",AH114="9 4",AH114="9 4,5",AH114="9 5",AH114="9 5,5",AH114="9 6",AH114="9 6,5",AH114="9 7",AH114="10 0,5",AH114="10 1",AH114="10 1,5",AH114="10 2",AH114="10 2,5",AH114="10 3",AH114="10 3,5",AH114="10 4",AH114="10 4,5",AH114="10 5",AH114="10 5,5",AH114="10 6",AH114="10 6,5",AH114="10 7")),"",IF(AND(AI$1="п",AI112&lt;7),7-AI112,IF(AND(AI$1="п",AI112=7),"",IF(AND(AI$1="п",AI112="в"),7,IF(OR(AI114="о",AI114="к",AI114="уо",AI114="б",),"",IF(AI112&lt;8,8-AI112,IF(AI112="в",8,""))))))))))</f>
        <v/>
      </c>
      <c r="AJ116" s="10"/>
      <c r="AK116" s="11"/>
      <c r="AL116" s="10"/>
      <c r="AM116" s="23"/>
      <c r="AN116" s="23"/>
      <c r="AO116" s="11"/>
      <c r="AP116" s="6"/>
    </row>
    <row r="117" ht="30" customHeight="true" spans="1:42">
      <c r="A117" s="6"/>
      <c r="B117" s="6"/>
      <c r="C117" s="14" t="s">
        <v>38</v>
      </c>
      <c r="D117" s="17" t="s">
        <v>29</v>
      </c>
      <c r="E117" s="20" t="str">
        <f>IF(E114="","",IF(E$1="п",б!D118,IF(OR(D114="7 0,5",D114="7 1",D114="7 1,5",D114="7 2",D114="7 2,5",D114="7 3",D114="7 3,5",D114="7 4",D114="7 4,5",D114="7 5",D114="7 5,5",D114="7 6",D114="7 6,5",D114="7 7",D114="7а 0,5",D114="7а 1",D114="7а 1,5",D114="7а 2",D114="7а 2,5",D114="7а 3",D114="7а 3,5",D114="7а 4",D114="7а 4,5",D114="7а 5",D114="7а 5,5",D114="7а 6",D114="7а 6,5",D114="7а 7",D114="8 0,5",D114="8 1",D114="8 1,5",D114="8 2",D114="8 2,5",D114="8 3",D114="8 3,5",D114="8 4",D114="8 4,5",D114="8 5",D114="8 5,5",D114="8 6",D114="8 6,5",D114="8 7",D114="8а 0,5",D114="8а 1",D114="8а 1,5",D114="8а 2",D114="8а 2,5",D114="8а 3",D114="8а 3,5",D114="8а 4",D114="8а 4,5",D114="8а 5",D114="8а 5,5",D114="8а 6",D114="8а 6,5",D114="8а 7",D114="9 0,5",D114="9 1",D114="9 1,5",D114="9 2",D114="9 2,5",D114="9 3",D114="9 3,5",D114="9 4",D114="9 4,5",D114="9 5",D114="9 5,5",D114="9 6",D114="9 6,5",D114="9 7",D114="10 0,5",D114="10 1",D114="10 1,5",D114="10 2",D114="10 2,5",D114="10 3",D114="10 3,5",D114="10 4",D114="10 4,5",D114="10 5",D114="10 5,5",D114="10 6",D114="10 6,5",D114="10 7"),б!D117,CHOOSE(MATCH(E114,{"7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17" s="20" t="str">
        <f>IF(F114="","",IF(F$1="п",б!E118,IF(OR(E114="7 0,5",E114="7 1",E114="7 1,5",E114="7 2",E114="7 2,5",E114="7 3",E114="7 3,5",E114="7 4",E114="7 4,5",E114="7 5",E114="7 5,5",E114="7 6",E114="7 6,5",E114="7 7",E114="7а 0,5",E114="7а 1",E114="7а 1,5",E114="7а 2",E114="7а 2,5",E114="7а 3",E114="7а 3,5",E114="7а 4",E114="7а 4,5",E114="7а 5",E114="7а 5,5",E114="7а 6",E114="7а 6,5",E114="7а 7",E114="8 0,5",E114="8 1",E114="8 1,5",E114="8 2",E114="8 2,5",E114="8 3",E114="8 3,5",E114="8 4",E114="8 4,5",E114="8 5",E114="8 5,5",E114="8 6",E114="8 6,5",E114="8 7",E114="8а 0,5",E114="8а 1",E114="8а 1,5",E114="8а 2",E114="8а 2,5",E114="8а 3",E114="8а 3,5",E114="8а 4",E114="8а 4,5",E114="8а 5",E114="8а 5,5",E114="8а 6",E114="8а 6,5",E114="8а 7",E114="9 0,5",E114="9 1",E114="9 1,5",E114="9 2",E114="9 2,5",E114="9 3",E114="9 3,5",E114="9 4",E114="9 4,5",E114="9 5",E114="9 5,5",E114="9 6",E114="9 6,5",E114="9 7",E114="10 0,5",E114="10 1",E114="10 1,5",E114="10 2",E114="10 2,5",E114="10 3",E114="10 3,5",E114="10 4",E114="10 4,5",E114="10 5",E114="10 5,5",E114="10 6",E114="10 6,5",E114="10 7"),б!E117,CHOOSE(MATCH(F114,{"7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17" s="35" t="str">
        <f>IF(G114="","",IF(G$1="п",б!F118,IF(OR(F114="7 0,5",F114="7 1",F114="7 1,5",F114="7 2",F114="7 2,5",F114="7 3",F114="7 3,5",F114="7 4",F114="7 4,5",F114="7 5",F114="7 5,5",F114="7 6",F114="7 6,5",F114="7 7",F114="7а 0,5",F114="7а 1",F114="7а 1,5",F114="7а 2",F114="7а 2,5",F114="7а 3",F114="7а 3,5",F114="7а 4",F114="7а 4,5",F114="7а 5",F114="7а 5,5",F114="7а 6",F114="7а 6,5",F114="7а 7",F114="8 0,5",F114="8 1",F114="8 1,5",F114="8 2",F114="8 2,5",F114="8 3",F114="8 3,5",F114="8 4",F114="8 4,5",F114="8 5",F114="8 5,5",F114="8 6",F114="8 6,5",F114="8 7",F114="8а 0,5",F114="8а 1",F114="8а 1,5",F114="8а 2",F114="8а 2,5",F114="8а 3",F114="8а 3,5",F114="8а 4",F114="8а 4,5",F114="8а 5",F114="8а 5,5",F114="8а 6",F114="8а 6,5",F114="8а 7",F114="9 0,5",F114="9 1",F114="9 1,5",F114="9 2",F114="9 2,5",F114="9 3",F114="9 3,5",F114="9 4",F114="9 4,5",F114="9 5",F114="9 5,5",F114="9 6",F114="9 6,5",F114="9 7",F114="10 0,5",F114="10 1",F114="10 1,5",F114="10 2",F114="10 2,5",F114="10 3",F114="10 3,5",F114="10 4",F114="10 4,5",F114="10 5",F114="10 5,5",F114="10 6",F114="10 6,5",F114="10 7"),б!F117,CHOOSE(MATCH(G114,{"7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H117" s="35" t="str">
        <f>IF(H114="","",IF(H$1="п",б!G118,IF(OR(G114="7 0,5",G114="7 1",G114="7 1,5",G114="7 2",G114="7 2,5",G114="7 3",G114="7 3,5",G114="7 4",G114="7 4,5",G114="7 5",G114="7 5,5",G114="7 6",G114="7 6,5",G114="7 7",G114="7а 0,5",G114="7а 1",G114="7а 1,5",G114="7а 2",G114="7а 2,5",G114="7а 3",G114="7а 3,5",G114="7а 4",G114="7а 4,5",G114="7а 5",G114="7а 5,5",G114="7а 6",G114="7а 6,5",G114="7а 7",G114="8 0,5",G114="8 1",G114="8 1,5",G114="8 2",G114="8 2,5",G114="8 3",G114="8 3,5",G114="8 4",G114="8 4,5",G114="8 5",G114="8 5,5",G114="8 6",G114="8 6,5",G114="8 7",G114="8а 0,5",G114="8а 1",G114="8а 1,5",G114="8а 2",G114="8а 2,5",G114="8а 3",G114="8а 3,5",G114="8а 4",G114="8а 4,5",G114="8а 5",G114="8а 5,5",G114="8а 6",G114="8а 6,5",G114="8а 7",G114="9 0,5",G114="9 1",G114="9 1,5",G114="9 2",G114="9 2,5",G114="9 3",G114="9 3,5",G114="9 4",G114="9 4,5",G114="9 5",G114="9 5,5",G114="9 6",G114="9 6,5",G114="9 7",G114="10 0,5",G114="10 1",G114="10 1,5",G114="10 2",G114="10 2,5",G114="10 3",G114="10 3,5",G114="10 4",G114="10 4,5",G114="10 5",G114="10 5,5",G114="10 6",G114="10 6,5",G114="10 7"),б!G117,CHOOSE(MATCH(H114,{"7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I117" s="35" t="str">
        <f>IF(I114="","",IF(I$1="п",б!H118,IF(OR(H114="7 0,5",H114="7 1",H114="7 1,5",H114="7 2",H114="7 2,5",H114="7 3",H114="7 3,5",H114="7 4",H114="7 4,5",H114="7 5",H114="7 5,5",H114="7 6",H114="7 6,5",H114="7 7",H114="7а 0,5",H114="7а 1",H114="7а 1,5",H114="7а 2",H114="7а 2,5",H114="7а 3",H114="7а 3,5",H114="7а 4",H114="7а 4,5",H114="7а 5",H114="7а 5,5",H114="7а 6",H114="7а 6,5",H114="7а 7",H114="8 0,5",H114="8 1",H114="8 1,5",H114="8 2",H114="8 2,5",H114="8 3",H114="8 3,5",H114="8 4",H114="8 4,5",H114="8 5",H114="8 5,5",H114="8 6",H114="8 6,5",H114="8 7",H114="8а 0,5",H114="8а 1",H114="8а 1,5",H114="8а 2",H114="8а 2,5",H114="8а 3",H114="8а 3,5",H114="8а 4",H114="8а 4,5",H114="8а 5",H114="8а 5,5",H114="8а 6",H114="8а 6,5",H114="8а 7",H114="9 0,5",H114="9 1",H114="9 1,5",H114="9 2",H114="9 2,5",H114="9 3",H114="9 3,5",H114="9 4",H114="9 4,5",H114="9 5",H114="9 5,5",H114="9 6",H114="9 6,5",H114="9 7",H114="10 0,5",H114="10 1",H114="10 1,5",H114="10 2",H114="10 2,5",H114="10 3",H114="10 3,5",H114="10 4",H114="10 4,5",H114="10 5",H114="10 5,5",H114="10 6",H114="10 6,5",H114="10 7"),б!H117,CHOOSE(MATCH(I114,{"7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J117" s="35" t="str">
        <f>IF(J114="","",IF(J$1="п",б!I118,IF(OR(I114="7 0,5",I114="7 1",I114="7 1,5",I114="7 2",I114="7 2,5",I114="7 3",I114="7 3,5",I114="7 4",I114="7 4,5",I114="7 5",I114="7 5,5",I114="7 6",I114="7 6,5",I114="7 7",I114="7а 0,5",I114="7а 1",I114="7а 1,5",I114="7а 2",I114="7а 2,5",I114="7а 3",I114="7а 3,5",I114="7а 4",I114="7а 4,5",I114="7а 5",I114="7а 5,5",I114="7а 6",I114="7а 6,5",I114="7а 7",I114="8 0,5",I114="8 1",I114="8 1,5",I114="8 2",I114="8 2,5",I114="8 3",I114="8 3,5",I114="8 4",I114="8 4,5",I114="8 5",I114="8 5,5",I114="8 6",I114="8 6,5",I114="8 7",I114="8а 0,5",I114="8а 1",I114="8а 1,5",I114="8а 2",I114="8а 2,5",I114="8а 3",I114="8а 3,5",I114="8а 4",I114="8а 4,5",I114="8а 5",I114="8а 5,5",I114="8а 6",I114="8а 6,5",I114="8а 7",I114="9 0,5",I114="9 1",I114="9 1,5",I114="9 2",I114="9 2,5",I114="9 3",I114="9 3,5",I114="9 4",I114="9 4,5",I114="9 5",I114="9 5,5",I114="9 6",I114="9 6,5",I114="9 7",I114="10 0,5",I114="10 1",I114="10 1,5",I114="10 2",I114="10 2,5",I114="10 3",I114="10 3,5",I114="10 4",I114="10 4,5",I114="10 5",I114="10 5,5",I114="10 6",I114="10 6,5",I114="10 7"),б!I117,CHOOSE(MATCH(J114,{"7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16.30-22.00</v>
      </c>
      <c r="K117" s="35" t="str">
        <f>IF(K114="","",IF(K$1="п",б!J118,IF(OR(J114="7 0,5",J114="7 1",J114="7 1,5",J114="7 2",J114="7 2,5",J114="7 3",J114="7 3,5",J114="7 4",J114="7 4,5",J114="7 5",J114="7 5,5",J114="7 6",J114="7 6,5",J114="7 7",J114="7а 0,5",J114="7а 1",J114="7а 1,5",J114="7а 2",J114="7а 2,5",J114="7а 3",J114="7а 3,5",J114="7а 4",J114="7а 4,5",J114="7а 5",J114="7а 5,5",J114="7а 6",J114="7а 6,5",J114="7а 7",J114="8 0,5",J114="8 1",J114="8 1,5",J114="8 2",J114="8 2,5",J114="8 3",J114="8 3,5",J114="8 4",J114="8 4,5",J114="8 5",J114="8 5,5",J114="8 6",J114="8 6,5",J114="8 7",J114="8а 0,5",J114="8а 1",J114="8а 1,5",J114="8а 2",J114="8а 2,5",J114="8а 3",J114="8а 3,5",J114="8а 4",J114="8а 4,5",J114="8а 5",J114="8а 5,5",J114="8а 6",J114="8а 6,5",J114="8а 7",J114="9 0,5",J114="9 1",J114="9 1,5",J114="9 2",J114="9 2,5",J114="9 3",J114="9 3,5",J114="9 4",J114="9 4,5",J114="9 5",J114="9 5,5",J114="9 6",J114="9 6,5",J114="9 7",J114="10 0,5",J114="10 1",J114="10 1,5",J114="10 2",J114="10 2,5",J114="10 3",J114="10 3,5",J114="10 4",J114="10 4,5",J114="10 5",J114="10 5,5",J114="10 6",J114="10 6,5",J114="10 7"),б!J117,CHOOSE(MATCH(K114,{"7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17.00-19.00</v>
      </c>
      <c r="L117" s="20" t="str">
        <f>IF(L114="","",IF(L$1="п",б!K118,IF(OR(K114="7 0,5",K114="7 1",K114="7 1,5",K114="7 2",K114="7 2,5",K114="7 3",K114="7 3,5",K114="7 4",K114="7 4,5",K114="7 5",K114="7 5,5",K114="7 6",K114="7 6,5",K114="7 7",K114="7а 0,5",K114="7а 1",K114="7а 1,5",K114="7а 2",K114="7а 2,5",K114="7а 3",K114="7а 3,5",K114="7а 4",K114="7а 4,5",K114="7а 5",K114="7а 5,5",K114="7а 6",K114="7а 6,5",K114="7а 7",K114="8 0,5",K114="8 1",K114="8 1,5",K114="8 2",K114="8 2,5",K114="8 3",K114="8 3,5",K114="8 4",K114="8 4,5",K114="8 5",K114="8 5,5",K114="8 6",K114="8 6,5",K114="8 7",K114="8а 0,5",K114="8а 1",K114="8а 1,5",K114="8а 2",K114="8а 2,5",K114="8а 3",K114="8а 3,5",K114="8а 4",K114="8а 4,5",K114="8а 5",K114="8а 5,5",K114="8а 6",K114="8а 6,5",K114="8а 7",K114="9 0,5",K114="9 1",K114="9 1,5",K114="9 2",K114="9 2,5",K114="9 3",K114="9 3,5",K114="9 4",K114="9 4,5",K114="9 5",K114="9 5,5",K114="9 6",K114="9 6,5",K114="9 7",K114="10 0,5",K114="10 1",K114="10 1,5",K114="10 2",K114="10 2,5",K114="10 3",K114="10 3,5",K114="10 4",K114="10 4,5",K114="10 5",K114="10 5,5",K114="10 6",K114="10 6,5",K114="10 7"),б!K117,CHOOSE(MATCH(L114,{"7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17" s="20" t="str">
        <f>IF(M114="","",IF(M$1="п",б!L118,IF(OR(L114="7 0,5",L114="7 1",L114="7 1,5",L114="7 2",L114="7 2,5",L114="7 3",L114="7 3,5",L114="7 4",L114="7 4,5",L114="7 5",L114="7 5,5",L114="7 6",L114="7 6,5",L114="7 7",L114="7а 0,5",L114="7а 1",L114="7а 1,5",L114="7а 2",L114="7а 2,5",L114="7а 3",L114="7а 3,5",L114="7а 4",L114="7а 4,5",L114="7а 5",L114="7а 5,5",L114="7а 6",L114="7а 6,5",L114="7а 7",L114="8 0,5",L114="8 1",L114="8 1,5",L114="8 2",L114="8 2,5",L114="8 3",L114="8 3,5",L114="8 4",L114="8 4,5",L114="8 5",L114="8 5,5",L114="8 6",L114="8 6,5",L114="8 7",L114="8а 0,5",L114="8а 1",L114="8а 1,5",L114="8а 2",L114="8а 2,5",L114="8а 3",L114="8а 3,5",L114="8а 4",L114="8а 4,5",L114="8а 5",L114="8а 5,5",L114="8а 6",L114="8а 6,5",L114="8а 7",L114="9 0,5",L114="9 1",L114="9 1,5",L114="9 2",L114="9 2,5",L114="9 3",L114="9 3,5",L114="9 4",L114="9 4,5",L114="9 5",L114="9 5,5",L114="9 6",L114="9 6,5",L114="9 7",L114="10 0,5",L114="10 1",L114="10 1,5",L114="10 2",L114="10 2,5",L114="10 3",L114="10 3,5",L114="10 4",L114="10 4,5",L114="10 5",L114="10 5,5",L114="10 6",L114="10 6,5",L114="10 7"),б!L117,CHOOSE(MATCH(M114,{"7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17" s="35" t="str">
        <f>IF(N114="","",IF(N$1="п",б!M118,IF(OR(M114="7 0,5",M114="7 1",M114="7 1,5",M114="7 2",M114="7 2,5",M114="7 3",M114="7 3,5",M114="7 4",M114="7 4,5",M114="7 5",M114="7 5,5",M114="7 6",M114="7 6,5",M114="7 7",M114="7а 0,5",M114="7а 1",M114="7а 1,5",M114="7а 2",M114="7а 2,5",M114="7а 3",M114="7а 3,5",M114="7а 4",M114="7а 4,5",M114="7а 5",M114="7а 5,5",M114="7а 6",M114="7а 6,5",M114="7а 7",M114="8 0,5",M114="8 1",M114="8 1,5",M114="8 2",M114="8 2,5",M114="8 3",M114="8 3,5",M114="8 4",M114="8 4,5",M114="8 5",M114="8 5,5",M114="8 6",M114="8 6,5",M114="8 7",M114="8а 0,5",M114="8а 1",M114="8а 1,5",M114="8а 2",M114="8а 2,5",M114="8а 3",M114="8а 3,5",M114="8а 4",M114="8а 4,5",M114="8а 5",M114="8а 5,5",M114="8а 6",M114="8а 6,5",M114="8а 7",M114="9 0,5",M114="9 1",M114="9 1,5",M114="9 2",M114="9 2,5",M114="9 3",M114="9 3,5",M114="9 4",M114="9 4,5",M114="9 5",M114="9 5,5",M114="9 6",M114="9 6,5",M114="9 7",M114="10 0,5",M114="10 1",M114="10 1,5",M114="10 2",M114="10 2,5",M114="10 3",M114="10 3,5",M114="10 4",M114="10 4,5",M114="10 5",M114="10 5,5",M114="10 6",M114="10 6,5",M114="10 7"),б!M117,CHOOSE(MATCH(N114,{"7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17.00-20.30</v>
      </c>
      <c r="O117" s="35" t="str">
        <f>IF(O114="","",IF(O$1="п",б!N118,IF(OR(N114="7 0,5",N114="7 1",N114="7 1,5",N114="7 2",N114="7 2,5",N114="7 3",N114="7 3,5",N114="7 4",N114="7 4,5",N114="7 5",N114="7 5,5",N114="7 6",N114="7 6,5",N114="7 7",N114="7а 0,5",N114="7а 1",N114="7а 1,5",N114="7а 2",N114="7а 2,5",N114="7а 3",N114="7а 3,5",N114="7а 4",N114="7а 4,5",N114="7а 5",N114="7а 5,5",N114="7а 6",N114="7а 6,5",N114="7а 7",N114="8 0,5",N114="8 1",N114="8 1,5",N114="8 2",N114="8 2,5",N114="8 3",N114="8 3,5",N114="8 4",N114="8 4,5",N114="8 5",N114="8 5,5",N114="8 6",N114="8 6,5",N114="8 7",N114="8а 0,5",N114="8а 1",N114="8а 1,5",N114="8а 2",N114="8а 2,5",N114="8а 3",N114="8а 3,5",N114="8а 4",N114="8а 4,5",N114="8а 5",N114="8а 5,5",N114="8а 6",N114="8а 6,5",N114="8а 7",N114="9 0,5",N114="9 1",N114="9 1,5",N114="9 2",N114="9 2,5",N114="9 3",N114="9 3,5",N114="9 4",N114="9 4,5",N114="9 5",N114="9 5,5",N114="9 6",N114="9 6,5",N114="9 7",N114="10 0,5",N114="10 1",N114="10 1,5",N114="10 2",N114="10 2,5",N114="10 3",N114="10 3,5",N114="10 4",N114="10 4,5",N114="10 5",N114="10 5,5",N114="10 6",N114="10 6,5",N114="10 7"),б!N117,CHOOSE(MATCH(O114,{"7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P117" s="35" t="str">
        <f>IF(P114="","",IF(P$1="п",б!O118,IF(OR(O114="7 0,5",O114="7 1",O114="7 1,5",O114="7 2",O114="7 2,5",O114="7 3",O114="7 3,5",O114="7 4",O114="7 4,5",O114="7 5",O114="7 5,5",O114="7 6",O114="7 6,5",O114="7 7",O114="7а 0,5",O114="7а 1",O114="7а 1,5",O114="7а 2",O114="7а 2,5",O114="7а 3",O114="7а 3,5",O114="7а 4",O114="7а 4,5",O114="7а 5",O114="7а 5,5",O114="7а 6",O114="7а 6,5",O114="7а 7",O114="8 0,5",O114="8 1",O114="8 1,5",O114="8 2",O114="8 2,5",O114="8 3",O114="8 3,5",O114="8 4",O114="8 4,5",O114="8 5",O114="8 5,5",O114="8 6",O114="8 6,5",O114="8 7",O114="8а 0,5",O114="8а 1",O114="8а 1,5",O114="8а 2",O114="8а 2,5",O114="8а 3",O114="8а 3,5",O114="8а 4",O114="8а 4,5",O114="8а 5",O114="8а 5,5",O114="8а 6",O114="8а 6,5",O114="8а 7",O114="9 0,5",O114="9 1",O114="9 1,5",O114="9 2",O114="9 2,5",O114="9 3",O114="9 3,5",O114="9 4",O114="9 4,5",O114="9 5",O114="9 5,5",O114="9 6",O114="9 6,5",O114="9 7",O114="10 0,5",O114="10 1",O114="10 1,5",O114="10 2",O114="10 2,5",O114="10 3",O114="10 3,5",O114="10 4",O114="10 4,5",O114="10 5",O114="10 5,5",O114="10 6",O114="10 6,5",O114="10 7"),б!O117,CHOOSE(MATCH(P114,{"7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Q117" s="35" t="str">
        <f>IF(Q114="","",IF(Q$1="п",б!P118,IF(OR(P114="7 0,5",P114="7 1",P114="7 1,5",P114="7 2",P114="7 2,5",P114="7 3",P114="7 3,5",P114="7 4",P114="7 4,5",P114="7 5",P114="7 5,5",P114="7 6",P114="7 6,5",P114="7 7",P114="7а 0,5",P114="7а 1",P114="7а 1,5",P114="7а 2",P114="7а 2,5",P114="7а 3",P114="7а 3,5",P114="7а 4",P114="7а 4,5",P114="7а 5",P114="7а 5,5",P114="7а 6",P114="7а 6,5",P114="7а 7",P114="8 0,5",P114="8 1",P114="8 1,5",P114="8 2",P114="8 2,5",P114="8 3",P114="8 3,5",P114="8 4",P114="8 4,5",P114="8 5",P114="8 5,5",P114="8 6",P114="8 6,5",P114="8 7",P114="8а 0,5",P114="8а 1",P114="8а 1,5",P114="8а 2",P114="8а 2,5",P114="8а 3",P114="8а 3,5",P114="8а 4",P114="8а 4,5",P114="8а 5",P114="8а 5,5",P114="8а 6",P114="8а 6,5",P114="8а 7",P114="9 0,5",P114="9 1",P114="9 1,5",P114="9 2",P114="9 2,5",P114="9 3",P114="9 3,5",P114="9 4",P114="9 4,5",P114="9 5",P114="9 5,5",P114="9 6",P114="9 6,5",P114="9 7",P114="10 0,5",P114="10 1",P114="10 1,5",P114="10 2",P114="10 2,5",P114="10 3",P114="10 3,5",P114="10 4",P114="10 4,5",P114="10 5",P114="10 5,5",P114="10 6",P114="10 6,5",P114="10 7"),б!P117,CHOOSE(MATCH(Q114,{"7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R117" s="35" t="str">
        <f>IF(R114="","",IF(R$1="п",б!Q118,IF(OR(Q114="7 0,5",Q114="7 1",Q114="7 1,5",Q114="7 2",Q114="7 2,5",Q114="7 3",Q114="7 3,5",Q114="7 4",Q114="7 4,5",Q114="7 5",Q114="7 5,5",Q114="7 6",Q114="7 6,5",Q114="7 7",Q114="7а 0,5",Q114="7а 1",Q114="7а 1,5",Q114="7а 2",Q114="7а 2,5",Q114="7а 3",Q114="7а 3,5",Q114="7а 4",Q114="7а 4,5",Q114="7а 5",Q114="7а 5,5",Q114="7а 6",Q114="7а 6,5",Q114="7а 7",Q114="8 0,5",Q114="8 1",Q114="8 1,5",Q114="8 2",Q114="8 2,5",Q114="8 3",Q114="8 3,5",Q114="8 4",Q114="8 4,5",Q114="8 5",Q114="8 5,5",Q114="8 6",Q114="8 6,5",Q114="8 7",Q114="8а 0,5",Q114="8а 1",Q114="8а 1,5",Q114="8а 2",Q114="8а 2,5",Q114="8а 3",Q114="8а 3,5",Q114="8а 4",Q114="8а 4,5",Q114="8а 5",Q114="8а 5,5",Q114="8а 6",Q114="8а 6,5",Q114="8а 7",Q114="9 0,5",Q114="9 1",Q114="9 1,5",Q114="9 2",Q114="9 2,5",Q114="9 3",Q114="9 3,5",Q114="9 4",Q114="9 4,5",Q114="9 5",Q114="9 5,5",Q114="9 6",Q114="9 6,5",Q114="9 7",Q114="10 0,5",Q114="10 1",Q114="10 1,5",Q114="10 2",Q114="10 2,5",Q114="10 3",Q114="10 3,5",Q114="10 4",Q114="10 4,5",Q114="10 5",Q114="10 5,5",Q114="10 6",Q114="10 6,5",Q114="10 7"),б!Q117,CHOOSE(MATCH(R114,{"7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16.30-22.30</v>
      </c>
      <c r="S117" s="20" t="str">
        <f>IF(S114="","",IF(S$1="п",б!R118,IF(OR(R114="7 0,5",R114="7 1",R114="7 1,5",R114="7 2",R114="7 2,5",R114="7 3",R114="7 3,5",R114="7 4",R114="7 4,5",R114="7 5",R114="7 5,5",R114="7 6",R114="7 6,5",R114="7 7",R114="7а 0,5",R114="7а 1",R114="7а 1,5",R114="7а 2",R114="7а 2,5",R114="7а 3",R114="7а 3,5",R114="7а 4",R114="7а 4,5",R114="7а 5",R114="7а 5,5",R114="7а 6",R114="7а 6,5",R114="7а 7",R114="8 0,5",R114="8 1",R114="8 1,5",R114="8 2",R114="8 2,5",R114="8 3",R114="8 3,5",R114="8 4",R114="8 4,5",R114="8 5",R114="8 5,5",R114="8 6",R114="8 6,5",R114="8 7",R114="8а 0,5",R114="8а 1",R114="8а 1,5",R114="8а 2",R114="8а 2,5",R114="8а 3",R114="8а 3,5",R114="8а 4",R114="8а 4,5",R114="8а 5",R114="8а 5,5",R114="8а 6",R114="8а 6,5",R114="8а 7",R114="9 0,5",R114="9 1",R114="9 1,5",R114="9 2",R114="9 2,5",R114="9 3",R114="9 3,5",R114="9 4",R114="9 4,5",R114="9 5",R114="9 5,5",R114="9 6",R114="9 6,5",R114="9 7",R114="10 0,5",R114="10 1",R114="10 1,5",R114="10 2",R114="10 2,5",R114="10 3",R114="10 3,5",R114="10 4",R114="10 4,5",R114="10 5",R114="10 5,5",R114="10 6",R114="10 6,5",R114="10 7"),б!R117,CHOOSE(MATCH(S114,{"7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17" s="20" t="str">
        <f>IF(T114="","",IF(T$1="п",б!S118,IF(OR(S114="7 0,5",S114="7 1",S114="7 1,5",S114="7 2",S114="7 2,5",S114="7 3",S114="7 3,5",S114="7 4",S114="7 4,5",S114="7 5",S114="7 5,5",S114="7 6",S114="7 6,5",S114="7 7",S114="7а 0,5",S114="7а 1",S114="7а 1,5",S114="7а 2",S114="7а 2,5",S114="7а 3",S114="7а 3,5",S114="7а 4",S114="7а 4,5",S114="7а 5",S114="7а 5,5",S114="7а 6",S114="7а 6,5",S114="7а 7",S114="8 0,5",S114="8 1",S114="8 1,5",S114="8 2",S114="8 2,5",S114="8 3",S114="8 3,5",S114="8 4",S114="8 4,5",S114="8 5",S114="8 5,5",S114="8 6",S114="8 6,5",S114="8 7",S114="8а 0,5",S114="8а 1",S114="8а 1,5",S114="8а 2",S114="8а 2,5",S114="8а 3",S114="8а 3,5",S114="8а 4",S114="8а 4,5",S114="8а 5",S114="8а 5,5",S114="8а 6",S114="8а 6,5",S114="8а 7",S114="9 0,5",S114="9 1",S114="9 1,5",S114="9 2",S114="9 2,5",S114="9 3",S114="9 3,5",S114="9 4",S114="9 4,5",S114="9 5",S114="9 5,5",S114="9 6",S114="9 6,5",S114="9 7",S114="10 0,5",S114="10 1",S114="10 1,5",S114="10 2",S114="10 2,5",S114="10 3",S114="10 3,5",S114="10 4",S114="10 4,5",S114="10 5",S114="10 5,5",S114="10 6",S114="10 6,5",S114="10 7"),б!S117,CHOOSE(MATCH(T114,{"7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17" s="35" t="str">
        <f>IF(U114="","",IF(U$1="п",б!T118,IF(OR(T114="7 0,5",T114="7 1",T114="7 1,5",T114="7 2",T114="7 2,5",T114="7 3",T114="7 3,5",T114="7 4",T114="7 4,5",T114="7 5",T114="7 5,5",T114="7 6",T114="7 6,5",T114="7 7",T114="7а 0,5",T114="7а 1",T114="7а 1,5",T114="7а 2",T114="7а 2,5",T114="7а 3",T114="7а 3,5",T114="7а 4",T114="7а 4,5",T114="7а 5",T114="7а 5,5",T114="7а 6",T114="7а 6,5",T114="7а 7",T114="8 0,5",T114="8 1",T114="8 1,5",T114="8 2",T114="8 2,5",T114="8 3",T114="8 3,5",T114="8 4",T114="8 4,5",T114="8 5",T114="8 5,5",T114="8 6",T114="8 6,5",T114="8 7",T114="8а 0,5",T114="8а 1",T114="8а 1,5",T114="8а 2",T114="8а 2,5",T114="8а 3",T114="8а 3,5",T114="8а 4",T114="8а 4,5",T114="8а 5",T114="8а 5,5",T114="8а 6",T114="8а 6,5",T114="8а 7",T114="9 0,5",T114="9 1",T114="9 1,5",T114="9 2",T114="9 2,5",T114="9 3",T114="9 3,5",T114="9 4",T114="9 4,5",T114="9 5",T114="9 5,5",T114="9 6",T114="9 6,5",T114="9 7",T114="10 0,5",T114="10 1",T114="10 1,5",T114="10 2",T114="10 2,5",T114="10 3",T114="10 3,5",T114="10 4",T114="10 4,5",T114="10 5",T114="10 5,5",T114="10 6",T114="10 6,5",T114="10 7"),б!T117,CHOOSE(MATCH(U114,{"7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17.00-17.30</v>
      </c>
      <c r="V117" s="35" t="str">
        <f>IF(V114="","",IF(V$1="п",б!U118,IF(OR(U114="7 0,5",U114="7 1",U114="7 1,5",U114="7 2",U114="7 2,5",U114="7 3",U114="7 3,5",U114="7 4",U114="7 4,5",U114="7 5",U114="7 5,5",U114="7 6",U114="7 6,5",U114="7 7",U114="7а 0,5",U114="7а 1",U114="7а 1,5",U114="7а 2",U114="7а 2,5",U114="7а 3",U114="7а 3,5",U114="7а 4",U114="7а 4,5",U114="7а 5",U114="7а 5,5",U114="7а 6",U114="7а 6,5",U114="7а 7",U114="8 0,5",U114="8 1",U114="8 1,5",U114="8 2",U114="8 2,5",U114="8 3",U114="8 3,5",U114="8 4",U114="8 4,5",U114="8 5",U114="8 5,5",U114="8 6",U114="8 6,5",U114="8 7",U114="8а 0,5",U114="8а 1",U114="8а 1,5",U114="8а 2",U114="8а 2,5",U114="8а 3",U114="8а 3,5",U114="8а 4",U114="8а 4,5",U114="8а 5",U114="8а 5,5",U114="8а 6",U114="8а 6,5",U114="8а 7",U114="9 0,5",U114="9 1",U114="9 1,5",U114="9 2",U114="9 2,5",U114="9 3",U114="9 3,5",U114="9 4",U114="9 4,5",U114="9 5",U114="9 5,5",U114="9 6",U114="9 6,5",U114="9 7",U114="10 0,5",U114="10 1",U114="10 1,5",U114="10 2",U114="10 2,5",U114="10 3",U114="10 3,5",U114="10 4",U114="10 4,5",U114="10 5",U114="10 5,5",U114="10 6",U114="10 6,5",U114="10 7"),б!U117,CHOOSE(MATCH(V114,{"7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W117" s="35" t="str">
        <f>IF(W114="","",IF(W$1="п",б!V118,IF(OR(V114="7 0,5",V114="7 1",V114="7 1,5",V114="7 2",V114="7 2,5",V114="7 3",V114="7 3,5",V114="7 4",V114="7 4,5",V114="7 5",V114="7 5,5",V114="7 6",V114="7 6,5",V114="7 7",V114="7а 0,5",V114="7а 1",V114="7а 1,5",V114="7а 2",V114="7а 2,5",V114="7а 3",V114="7а 3,5",V114="7а 4",V114="7а 4,5",V114="7а 5",V114="7а 5,5",V114="7а 6",V114="7а 6,5",V114="7а 7",V114="8 0,5",V114="8 1",V114="8 1,5",V114="8 2",V114="8 2,5",V114="8 3",V114="8 3,5",V114="8 4",V114="8 4,5",V114="8 5",V114="8 5,5",V114="8 6",V114="8 6,5",V114="8 7",V114="8а 0,5",V114="8а 1",V114="8а 1,5",V114="8а 2",V114="8а 2,5",V114="8а 3",V114="8а 3,5",V114="8а 4",V114="8а 4,5",V114="8а 5",V114="8а 5,5",V114="8а 6",V114="8а 6,5",V114="8а 7",V114="9 0,5",V114="9 1",V114="9 1,5",V114="9 2",V114="9 2,5",V114="9 3",V114="9 3,5",V114="9 4",V114="9 4,5",V114="9 5",V114="9 5,5",V114="9 6",V114="9 6,5",V114="9 7",V114="10 0,5",V114="10 1",V114="10 1,5",V114="10 2",V114="10 2,5",V114="10 3",V114="10 3,5",V114="10 4",V114="10 4,5",V114="10 5",V114="10 5,5",V114="10 6",V114="10 6,5",V114="10 7"),б!V117,CHOOSE(MATCH(W114,{"7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17.00-19.00</v>
      </c>
      <c r="X117" s="35" t="str">
        <f>IF(X114="","",IF(X$1="п",б!W118,IF(OR(W114="7 0,5",W114="7 1",W114="7 1,5",W114="7 2",W114="7 2,5",W114="7 3",W114="7 3,5",W114="7 4",W114="7 4,5",W114="7 5",W114="7 5,5",W114="7 6",W114="7 6,5",W114="7 7",W114="7а 0,5",W114="7а 1",W114="7а 1,5",W114="7а 2",W114="7а 2,5",W114="7а 3",W114="7а 3,5",W114="7а 4",W114="7а 4,5",W114="7а 5",W114="7а 5,5",W114="7а 6",W114="7а 6,5",W114="7а 7",W114="8 0,5",W114="8 1",W114="8 1,5",W114="8 2",W114="8 2,5",W114="8 3",W114="8 3,5",W114="8 4",W114="8 4,5",W114="8 5",W114="8 5,5",W114="8 6",W114="8 6,5",W114="8 7",W114="8а 0,5",W114="8а 1",W114="8а 1,5",W114="8а 2",W114="8а 2,5",W114="8а 3",W114="8а 3,5",W114="8а 4",W114="8а 4,5",W114="8а 5",W114="8а 5,5",W114="8а 6",W114="8а 6,5",W114="8а 7",W114="9 0,5",W114="9 1",W114="9 1,5",W114="9 2",W114="9 2,5",W114="9 3",W114="9 3,5",W114="9 4",W114="9 4,5",W114="9 5",W114="9 5,5",W114="9 6",W114="9 6,5",W114="9 7",W114="10 0,5",W114="10 1",W114="10 1,5",W114="10 2",W114="10 2,5",W114="10 3",W114="10 3,5",W114="10 4",W114="10 4,5",W114="10 5",W114="10 5,5",W114="10 6",W114="10 6,5",W114="10 7"),б!W117,CHOOSE(MATCH(X114,{"7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17.00-20.30</v>
      </c>
      <c r="Y117" s="35" t="str">
        <f>IF(Y114="","",IF(Y$1="п",б!X118,IF(OR(X114="7 0,5",X114="7 1",X114="7 1,5",X114="7 2",X114="7 2,5",X114="7 3",X114="7 3,5",X114="7 4",X114="7 4,5",X114="7 5",X114="7 5,5",X114="7 6",X114="7 6,5",X114="7 7",X114="7а 0,5",X114="7а 1",X114="7а 1,5",X114="7а 2",X114="7а 2,5",X114="7а 3",X114="7а 3,5",X114="7а 4",X114="7а 4,5",X114="7а 5",X114="7а 5,5",X114="7а 6",X114="7а 6,5",X114="7а 7",X114="8 0,5",X114="8 1",X114="8 1,5",X114="8 2",X114="8 2,5",X114="8 3",X114="8 3,5",X114="8 4",X114="8 4,5",X114="8 5",X114="8 5,5",X114="8 6",X114="8 6,5",X114="8 7",X114="8а 0,5",X114="8а 1",X114="8а 1,5",X114="8а 2",X114="8а 2,5",X114="8а 3",X114="8а 3,5",X114="8а 4",X114="8а 4,5",X114="8а 5",X114="8а 5,5",X114="8а 6",X114="8а 6,5",X114="8а 7",X114="9 0,5",X114="9 1",X114="9 1,5",X114="9 2",X114="9 2,5",X114="9 3",X114="9 3,5",X114="9 4",X114="9 4,5",X114="9 5",X114="9 5,5",X114="9 6",X114="9 6,5",X114="9 7",X114="10 0,5",X114="10 1",X114="10 1,5",X114="10 2",X114="10 2,5",X114="10 3",X114="10 3,5",X114="10 4",X114="10 4,5",X114="10 5",X114="10 5,5",X114="10 6",X114="10 6,5",X114="10 7"),б!X117,CHOOSE(MATCH(Y114,{"7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Z117" s="20" t="str">
        <f>IF(Z114="","",IF(Z$1="п",б!Y118,IF(OR(Y114="7 0,5",Y114="7 1",Y114="7 1,5",Y114="7 2",Y114="7 2,5",Y114="7 3",Y114="7 3,5",Y114="7 4",Y114="7 4,5",Y114="7 5",Y114="7 5,5",Y114="7 6",Y114="7 6,5",Y114="7 7",Y114="7а 0,5",Y114="7а 1",Y114="7а 1,5",Y114="7а 2",Y114="7а 2,5",Y114="7а 3",Y114="7а 3,5",Y114="7а 4",Y114="7а 4,5",Y114="7а 5",Y114="7а 5,5",Y114="7а 6",Y114="7а 6,5",Y114="7а 7",Y114="8 0,5",Y114="8 1",Y114="8 1,5",Y114="8 2",Y114="8 2,5",Y114="8 3",Y114="8 3,5",Y114="8 4",Y114="8 4,5",Y114="8 5",Y114="8 5,5",Y114="8 6",Y114="8 6,5",Y114="8 7",Y114="8а 0,5",Y114="8а 1",Y114="8а 1,5",Y114="8а 2",Y114="8а 2,5",Y114="8а 3",Y114="8а 3,5",Y114="8а 4",Y114="8а 4,5",Y114="8а 5",Y114="8а 5,5",Y114="8а 6",Y114="8а 6,5",Y114="8а 7",Y114="9 0,5",Y114="9 1",Y114="9 1,5",Y114="9 2",Y114="9 2,5",Y114="9 3",Y114="9 3,5",Y114="9 4",Y114="9 4,5",Y114="9 5",Y114="9 5,5",Y114="9 6",Y114="9 6,5",Y114="9 7",Y114="10 0,5",Y114="10 1",Y114="10 1,5",Y114="10 2",Y114="10 2,5",Y114="10 3",Y114="10 3,5",Y114="10 4",Y114="10 4,5",Y114="10 5",Y114="10 5,5",Y114="10 6",Y114="10 6,5",Y114="10 7"),б!Y117,CHOOSE(MATCH(Z114,{"7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17" s="20" t="str">
        <f>IF(AA114="","",IF(AA$1="п",б!Z118,IF(OR(Z114="7 0,5",Z114="7 1",Z114="7 1,5",Z114="7 2",Z114="7 2,5",Z114="7 3",Z114="7 3,5",Z114="7 4",Z114="7 4,5",Z114="7 5",Z114="7 5,5",Z114="7 6",Z114="7 6,5",Z114="7 7",Z114="7а 0,5",Z114="7а 1",Z114="7а 1,5",Z114="7а 2",Z114="7а 2,5",Z114="7а 3",Z114="7а 3,5",Z114="7а 4",Z114="7а 4,5",Z114="7а 5",Z114="7а 5,5",Z114="7а 6",Z114="7а 6,5",Z114="7а 7",Z114="8 0,5",Z114="8 1",Z114="8 1,5",Z114="8 2",Z114="8 2,5",Z114="8 3",Z114="8 3,5",Z114="8 4",Z114="8 4,5",Z114="8 5",Z114="8 5,5",Z114="8 6",Z114="8 6,5",Z114="8 7",Z114="8а 0,5",Z114="8а 1",Z114="8а 1,5",Z114="8а 2",Z114="8а 2,5",Z114="8а 3",Z114="8а 3,5",Z114="8а 4",Z114="8а 4,5",Z114="8а 5",Z114="8а 5,5",Z114="8а 6",Z114="8а 6,5",Z114="8а 7",Z114="9 0,5",Z114="9 1",Z114="9 1,5",Z114="9 2",Z114="9 2,5",Z114="9 3",Z114="9 3,5",Z114="9 4",Z114="9 4,5",Z114="9 5",Z114="9 5,5",Z114="9 6",Z114="9 6,5",Z114="9 7",Z114="10 0,5",Z114="10 1",Z114="10 1,5",Z114="10 2",Z114="10 2,5",Z114="10 3",Z114="10 3,5",Z114="10 4",Z114="10 4,5",Z114="10 5",Z114="10 5,5",Z114="10 6",Z114="10 6,5",Z114="10 7"),б!Z117,CHOOSE(MATCH(AA114,{"7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17" s="35" t="str">
        <f>IF(AB114="","",IF(AB$1="п",б!AA118,IF(OR(AA114="7 0,5",AA114="7 1",AA114="7 1,5",AA114="7 2",AA114="7 2,5",AA114="7 3",AA114="7 3,5",AA114="7 4",AA114="7 4,5",AA114="7 5",AA114="7 5,5",AA114="7 6",AA114="7 6,5",AA114="7 7",AA114="7а 0,5",AA114="7а 1",AA114="7а 1,5",AA114="7а 2",AA114="7а 2,5",AA114="7а 3",AA114="7а 3,5",AA114="7а 4",AA114="7а 4,5",AA114="7а 5",AA114="7а 5,5",AA114="7а 6",AA114="7а 6,5",AA114="7а 7",AA114="8 0,5",AA114="8 1",AA114="8 1,5",AA114="8 2",AA114="8 2,5",AA114="8 3",AA114="8 3,5",AA114="8 4",AA114="8 4,5",AA114="8 5",AA114="8 5,5",AA114="8 6",AA114="8 6,5",AA114="8 7",AA114="8а 0,5",AA114="8а 1",AA114="8а 1,5",AA114="8а 2",AA114="8а 2,5",AA114="8а 3",AA114="8а 3,5",AA114="8а 4",AA114="8а 4,5",AA114="8а 5",AA114="8а 5,5",AA114="8а 6",AA114="8а 6,5",AA114="8а 7",AA114="9 0,5",AA114="9 1",AA114="9 1,5",AA114="9 2",AA114="9 2,5",AA114="9 3",AA114="9 3,5",AA114="9 4",AA114="9 4,5",AA114="9 5",AA114="9 5,5",AA114="9 6",AA114="9 6,5",AA114="9 7",AA114="10 0,5",AA114="10 1",AA114="10 1,5",AA114="10 2",AA114="10 2,5",AA114="10 3",AA114="10 3,5",AA114="10 4",AA114="10 4,5",AA114="10 5",AA114="10 5,5",AA114="10 6",AA114="10 6,5",AA114="10 7"),б!AA117,CHOOSE(MATCH(AB114,{"7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AC117" s="35" t="str">
        <f>IF(AC114="","",IF(AC$1="п",б!AB118,IF(OR(AB114="7 0,5",AB114="7 1",AB114="7 1,5",AB114="7 2",AB114="7 2,5",AB114="7 3",AB114="7 3,5",AB114="7 4",AB114="7 4,5",AB114="7 5",AB114="7 5,5",AB114="7 6",AB114="7 6,5",AB114="7 7",AB114="7а 0,5",AB114="7а 1",AB114="7а 1,5",AB114="7а 2",AB114="7а 2,5",AB114="7а 3",AB114="7а 3,5",AB114="7а 4",AB114="7а 4,5",AB114="7а 5",AB114="7а 5,5",AB114="7а 6",AB114="7а 6,5",AB114="7а 7",AB114="8 0,5",AB114="8 1",AB114="8 1,5",AB114="8 2",AB114="8 2,5",AB114="8 3",AB114="8 3,5",AB114="8 4",AB114="8 4,5",AB114="8 5",AB114="8 5,5",AB114="8 6",AB114="8 6,5",AB114="8 7",AB114="8а 0,5",AB114="8а 1",AB114="8а 1,5",AB114="8а 2",AB114="8а 2,5",AB114="8а 3",AB114="8а 3,5",AB114="8а 4",AB114="8а 4,5",AB114="8а 5",AB114="8а 5,5",AB114="8а 6",AB114="8а 6,5",AB114="8а 7",AB114="9 0,5",AB114="9 1",AB114="9 1,5",AB114="9 2",AB114="9 2,5",AB114="9 3",AB114="9 3,5",AB114="9 4",AB114="9 4,5",AB114="9 5",AB114="9 5,5",AB114="9 6",AB114="9 6,5",AB114="9 7",AB114="10 0,5",AB114="10 1",AB114="10 1,5",AB114="10 2",AB114="10 2,5",AB114="10 3",AB114="10 3,5",AB114="10 4",AB114="10 4,5",AB114="10 5",AB114="10 5,5",AB114="10 6",AB114="10 6,5",AB114="10 7"),б!AB117,CHOOSE(MATCH(AC114,{"7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AD117" s="35" t="str">
        <f>IF(AD114="","",IF(AD$1="п",б!AC118,IF(OR(AC114="7 0,5",AC114="7 1",AC114="7 1,5",AC114="7 2",AC114="7 2,5",AC114="7 3",AC114="7 3,5",AC114="7 4",AC114="7 4,5",AC114="7 5",AC114="7 5,5",AC114="7 6",AC114="7 6,5",AC114="7 7",AC114="7а 0,5",AC114="7а 1",AC114="7а 1,5",AC114="7а 2",AC114="7а 2,5",AC114="7а 3",AC114="7а 3,5",AC114="7а 4",AC114="7а 4,5",AC114="7а 5",AC114="7а 5,5",AC114="7а 6",AC114="7а 6,5",AC114="7а 7",AC114="8 0,5",AC114="8 1",AC114="8 1,5",AC114="8 2",AC114="8 2,5",AC114="8 3",AC114="8 3,5",AC114="8 4",AC114="8 4,5",AC114="8 5",AC114="8 5,5",AC114="8 6",AC114="8 6,5",AC114="8 7",AC114="8а 0,5",AC114="8а 1",AC114="8а 1,5",AC114="8а 2",AC114="8а 2,5",AC114="8а 3",AC114="8а 3,5",AC114="8а 4",AC114="8а 4,5",AC114="8а 5",AC114="8а 5,5",AC114="8а 6",AC114="8а 6,5",AC114="8а 7",AC114="9 0,5",AC114="9 1",AC114="9 1,5",AC114="9 2",AC114="9 2,5",AC114="9 3",AC114="9 3,5",AC114="9 4",AC114="9 4,5",AC114="9 5",AC114="9 5,5",AC114="9 6",AC114="9 6,5",AC114="9 7",AC114="10 0,5",AC114="10 1",AC114="10 1,5",AC114="10 2",AC114="10 2,5",AC114="10 3",AC114="10 3,5",AC114="10 4",AC114="10 4,5",AC114="10 5",AC114="10 5,5",AC114="10 6",AC114="10 6,5",AC114="10 7"),б!AC117,CHOOSE(MATCH(AD114,{"7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AE117" s="35" t="str">
        <f>IF(AE114="","",IF(AE$1="п",б!AD118,IF(OR(AD114="7 0,5",AD114="7 1",AD114="7 1,5",AD114="7 2",AD114="7 2,5",AD114="7 3",AD114="7 3,5",AD114="7 4",AD114="7 4,5",AD114="7 5",AD114="7 5,5",AD114="7 6",AD114="7 6,5",AD114="7 7",AD114="7а 0,5",AD114="7а 1",AD114="7а 1,5",AD114="7а 2",AD114="7а 2,5",AD114="7а 3",AD114="7а 3,5",AD114="7а 4",AD114="7а 4,5",AD114="7а 5",AD114="7а 5,5",AD114="7а 6",AD114="7а 6,5",AD114="7а 7",AD114="8 0,5",AD114="8 1",AD114="8 1,5",AD114="8 2",AD114="8 2,5",AD114="8 3",AD114="8 3,5",AD114="8 4",AD114="8 4,5",AD114="8 5",AD114="8 5,5",AD114="8 6",AD114="8 6,5",AD114="8 7",AD114="8а 0,5",AD114="8а 1",AD114="8а 1,5",AD114="8а 2",AD114="8а 2,5",AD114="8а 3",AD114="8а 3,5",AD114="8а 4",AD114="8а 4,5",AD114="8а 5",AD114="8а 5,5",AD114="8а 6",AD114="8а 6,5",AD114="8а 7",AD114="9 0,5",AD114="9 1",AD114="9 1,5",AD114="9 2",AD114="9 2,5",AD114="9 3",AD114="9 3,5",AD114="9 4",AD114="9 4,5",AD114="9 5",AD114="9 5,5",AD114="9 6",AD114="9 6,5",AD114="9 7",AD114="10 0,5",AD114="10 1",AD114="10 1,5",AD114="10 2",AD114="10 2,5",AD114="10 3",AD114="10 3,5",AD114="10 4",AD114="10 4,5",AD114="10 5",AD114="10 5,5",AD114="10 6",AD114="10 6,5",AD114="10 7"),б!AD117,CHOOSE(MATCH(AE114,{"7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17.00-20.30</v>
      </c>
      <c r="AF117" s="35" t="str">
        <f>IF(AF114="","",IF(AF$1="п",б!AE118,IF(OR(AE114="7 0,5",AE114="7 1",AE114="7 1,5",AE114="7 2",AE114="7 2,5",AE114="7 3",AE114="7 3,5",AE114="7 4",AE114="7 4,5",AE114="7 5",AE114="7 5,5",AE114="7 6",AE114="7 6,5",AE114="7 7",AE114="7а 0,5",AE114="7а 1",AE114="7а 1,5",AE114="7а 2",AE114="7а 2,5",AE114="7а 3",AE114="7а 3,5",AE114="7а 4",AE114="7а 4,5",AE114="7а 5",AE114="7а 5,5",AE114="7а 6",AE114="7а 6,5",AE114="7а 7",AE114="8 0,5",AE114="8 1",AE114="8 1,5",AE114="8 2",AE114="8 2,5",AE114="8 3",AE114="8 3,5",AE114="8 4",AE114="8 4,5",AE114="8 5",AE114="8 5,5",AE114="8 6",AE114="8 6,5",AE114="8 7",AE114="8а 0,5",AE114="8а 1",AE114="8а 1,5",AE114="8а 2",AE114="8а 2,5",AE114="8а 3",AE114="8а 3,5",AE114="8а 4",AE114="8а 4,5",AE114="8а 5",AE114="8а 5,5",AE114="8а 6",AE114="8а 6,5",AE114="8а 7",AE114="9 0,5",AE114="9 1",AE114="9 1,5",AE114="9 2",AE114="9 2,5",AE114="9 3",AE114="9 3,5",AE114="9 4",AE114="9 4,5",AE114="9 5",AE114="9 5,5",AE114="9 6",AE114="9 6,5",AE114="9 7",AE114="10 0,5",AE114="10 1",AE114="10 1,5",AE114="10 2",AE114="10 2,5",AE114="10 3",AE114="10 3,5",AE114="10 4",AE114="10 4,5",AE114="10 5",AE114="10 5,5",AE114="10 6",AE114="10 6,5",AE114="10 7"),б!AE117,CHOOSE(MATCH(AF114,{"7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AG117" s="20" t="str">
        <f>IF(AG114="","",IF(AG$1="п",б!AF118,IF(OR(AF114="7 0,5",AF114="7 1",AF114="7 1,5",AF114="7 2",AF114="7 2,5",AF114="7 3",AF114="7 3,5",AF114="7 4",AF114="7 4,5",AF114="7 5",AF114="7 5,5",AF114="7 6",AF114="7 6,5",AF114="7 7",AF114="7а 0,5",AF114="7а 1",AF114="7а 1,5",AF114="7а 2",AF114="7а 2,5",AF114="7а 3",AF114="7а 3,5",AF114="7а 4",AF114="7а 4,5",AF114="7а 5",AF114="7а 5,5",AF114="7а 6",AF114="7а 6,5",AF114="7а 7",AF114="8 0,5",AF114="8 1",AF114="8 1,5",AF114="8 2",AF114="8 2,5",AF114="8 3",AF114="8 3,5",AF114="8 4",AF114="8 4,5",AF114="8 5",AF114="8 5,5",AF114="8 6",AF114="8 6,5",AF114="8 7",AF114="8а 0,5",AF114="8а 1",AF114="8а 1,5",AF114="8а 2",AF114="8а 2,5",AF114="8а 3",AF114="8а 3,5",AF114="8а 4",AF114="8а 4,5",AF114="8а 5",AF114="8а 5,5",AF114="8а 6",AF114="8а 6,5",AF114="8а 7",AF114="9 0,5",AF114="9 1",AF114="9 1,5",AF114="9 2",AF114="9 2,5",AF114="9 3",AF114="9 3,5",AF114="9 4",AF114="9 4,5",AF114="9 5",AF114="9 5,5",AF114="9 6",AF114="9 6,5",AF114="9 7",AF114="10 0,5",AF114="10 1",AF114="10 1,5",AF114="10 2",AF114="10 2,5",AF114="10 3",AF114="10 3,5",AF114="10 4",AF114="10 4,5",AF114="10 5",AF114="10 5,5",AF114="10 6",AF114="10 6,5",AF114="10 7"),б!AF117,CHOOSE(MATCH(AG114,{"7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17" s="20" t="str">
        <f>IF(AH114="","",IF(AH$1="п",б!AG118,IF(OR(AG114="7 0,5",AG114="7 1",AG114="7 1,5",AG114="7 2",AG114="7 2,5",AG114="7 3",AG114="7 3,5",AG114="7 4",AG114="7 4,5",AG114="7 5",AG114="7 5,5",AG114="7 6",AG114="7 6,5",AG114="7 7",AG114="7а 0,5",AG114="7а 1",AG114="7а 1,5",AG114="7а 2",AG114="7а 2,5",AG114="7а 3",AG114="7а 3,5",AG114="7а 4",AG114="7а 4,5",AG114="7а 5",AG114="7а 5,5",AG114="7а 6",AG114="7а 6,5",AG114="7а 7",AG114="8 0,5",AG114="8 1",AG114="8 1,5",AG114="8 2",AG114="8 2,5",AG114="8 3",AG114="8 3,5",AG114="8 4",AG114="8 4,5",AG114="8 5",AG114="8 5,5",AG114="8 6",AG114="8 6,5",AG114="8 7",AG114="8а 0,5",AG114="8а 1",AG114="8а 1,5",AG114="8а 2",AG114="8а 2,5",AG114="8а 3",AG114="8а 3,5",AG114="8а 4",AG114="8а 4,5",AG114="8а 5",AG114="8а 5,5",AG114="8а 6",AG114="8а 6,5",AG114="8а 7",AG114="9 0,5",AG114="9 1",AG114="9 1,5",AG114="9 2",AG114="9 2,5",AG114="9 3",AG114="9 3,5",AG114="9 4",AG114="9 4,5",AG114="9 5",AG114="9 5,5",AG114="9 6",AG114="9 6,5",AG114="9 7",AG114="10 0,5",AG114="10 1",AG114="10 1,5",AG114="10 2",AG114="10 2,5",AG114="10 3",AG114="10 3,5",AG114="10 4",AG114="10 4,5",AG114="10 5",AG114="10 5,5",AG114="10 6",AG114="10 6,5",AG114="10 7"),б!AG117,CHOOSE(MATCH(AH114,{"7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17" s="35" t="str">
        <f>IF(AI114="","",IF(AI$1="п",б!AH118,IF(OR(AH114="7 0,5",AH114="7 1",AH114="7 1,5",AH114="7 2",AH114="7 2,5",AH114="7 3",AH114="7 3,5",AH114="7 4",AH114="7 4,5",AH114="7 5",AH114="7 5,5",AH114="7 6",AH114="7 6,5",AH114="7 7",AH114="7а 0,5",AH114="7а 1",AH114="7а 1,5",AH114="7а 2",AH114="7а 2,5",AH114="7а 3",AH114="7а 3,5",AH114="7а 4",AH114="7а 4,5",AH114="7а 5",AH114="7а 5,5",AH114="7а 6",AH114="7а 6,5",AH114="7а 7",AH114="8 0,5",AH114="8 1",AH114="8 1,5",AH114="8 2",AH114="8 2,5",AH114="8 3",AH114="8 3,5",AH114="8 4",AH114="8 4,5",AH114="8 5",AH114="8 5,5",AH114="8 6",AH114="8 6,5",AH114="8 7",AH114="8а 0,5",AH114="8а 1",AH114="8а 1,5",AH114="8а 2",AH114="8а 2,5",AH114="8а 3",AH114="8а 3,5",AH114="8а 4",AH114="8а 4,5",AH114="8а 5",AH114="8а 5,5",AH114="8а 6",AH114="8а 6,5",AH114="8а 7",AH114="9 0,5",AH114="9 1",AH114="9 1,5",AH114="9 2",AH114="9 2,5",AH114="9 3",AH114="9 3,5",AH114="9 4",AH114="9 4,5",AH114="9 5",AH114="9 5,5",AH114="9 6",AH114="9 6,5",AH114="9 7",AH114="10 0,5",AH114="10 1",AH114="10 1,5",AH114="10 2",AH114="10 2,5",AH114="10 3",AH114="10 3,5",AH114="10 4",AH114="10 4,5",AH114="10 5",AH114="10 5,5",AH114="10 6",AH114="10 6,5",AH114="10 7"),б!AH117,CHOOSE(MATCH(AI114,{"7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17.00-21.30</v>
      </c>
      <c r="AJ117" s="4">
        <f>SUM(E118:AI118)</f>
        <v>70</v>
      </c>
      <c r="AK117" s="8"/>
      <c r="AL117" s="51">
        <f>AL111</f>
        <v>-31</v>
      </c>
      <c r="AM117" s="52">
        <f>SUM(E116:AI116)</f>
        <v>0</v>
      </c>
      <c r="AN117" s="74">
        <f>AJ117+AL117-AM117</f>
        <v>39</v>
      </c>
      <c r="AO117" s="76" t="s">
        <v>39</v>
      </c>
      <c r="AP117" s="6"/>
    </row>
    <row r="118" ht="30" customHeight="true" spans="1:42">
      <c r="A118" s="9"/>
      <c r="B118" s="9"/>
      <c r="C118" s="9"/>
      <c r="D118" s="18" t="s">
        <v>30</v>
      </c>
      <c r="E118" s="91" t="str">
        <f>IF(OR(AND(E$14="сб",E112="о"),AND(E$14="вс",E112="о"),AND(E$14="сб",E112="уо"),AND(E$14="вс",E112="уо"),AND(E$14="сб",E112="б"),AND(E$14="вс",E112="б"),AND(E$14="сб",E112="уц"),AND(E$14="вс",E112="уц"),AND(E$14="сб",E112="к"),AND(E$14="вс",E112="к")),"",IF(OR(E$14="сб",E$14="вс"),E112,IF(AND(E$1="п",E112&lt;7),"",IF(AND(E$1="п",E112="в"),"",IF(AND(E$1="п",E112="о"),"",IF(AND(E$1="п",E112="б"),"",IF(AND(E$1="п",E112="к"),"",IF(AND(E$1="п",E112="уо"),"",IF(AND(E$1="п",E112=""),"",IF(AND(E$1="п",E112&gt;7),E112-7,IF(AND(OR(E114="в",E114="о",E114="б",E114="к",E114="уо"),OR(D114="7 0,5",D114="7 1",D114="7 1,5",D114="7 2",D114="7 2,5",D114="7 3",D114="7 3,5",D114="7 4",D114="7 4,5",D114="7 5",D114="7 5,5",D114="7 6",D114="7 6,5",D114="7 7",D114="7а 0,5",D114="7а 1",D114="7а 1,5",D114="7а 2",D114="7а 2,5",D114="7а 3",D114="7а 3,5",D114="7а 4",D114="7а 4,5",D114="7а 5",D114="7а 5,5",D114="7а 6",D114="7а 6,5",D114="7а 7",D114="8 0,5",D114="8 1",D114="8 1,5",D114="8 2",D114="8 2,5",D114="8 3",D114="8 3,5",D114="8 4",D114="8 4,5",D114="8 5",D114="8 5,5",D114="8 6",D114="8 6,5",D114="8 7",D114="8а 0,5",D114="8а 1",D114="8а 1,5",D114="8а 2",D114="8а 2,5",D114="8а 3",D114="8а 3,5",D114="8а 4",D114="8а 4,5",D114="8а 5",D114="8а 5,5",D114="8а 6",D114="8а 6,5",D114="8а 7",D114="9 0,5",D114="9 1",D114="9 1,5",D114="9 2",D114="9 2,5",D114="9 3",D114="9 3,5",D114="9 4",D114="9 4,5",D114="9 5",D114="9 5,5",D114="9 6",D114="9 6,5",D114="9 7",D114="10 0,5",D114="10 1",D114="10 1,5",D114="10 2",D114="10 2,5",D114="10 3",D114="10 3,5",D114="10 4",D114="10 4,5",D114="10 5",D114="10 5,5",D114="10 6",D114="10 6,5",D114="10 7")),б!D116,IF(OR(E112&lt;8.1,E112="в",E112="о",E112="б",E112="к",E112="уо",E112=""),"",E112-8))))))))))))</f>
        <v/>
      </c>
      <c r="F118" s="91" t="str">
        <f>IF(OR(AND(F$14="сб",F112="о"),AND(F$14="вс",F112="о"),AND(F$14="сб",F112="уо"),AND(F$14="вс",F112="уо"),AND(F$14="сб",F112="б"),AND(F$14="вс",F112="б"),AND(F$14="сб",F112="уц"),AND(F$14="вс",F112="уц"),AND(F$14="сб",F112="к"),AND(F$14="вс",F112="к")),"",IF(OR(F$14="сб",F$14="вс"),F112,IF(AND(F$1="п",F112&lt;7),"",IF(AND(F$1="п",F112="в"),"",IF(AND(F$1="п",F112="о"),"",IF(AND(F$1="п",F112="б"),"",IF(AND(F$1="п",F112="к"),"",IF(AND(F$1="п",F112="уо"),"",IF(AND(F$1="п",F112=""),"",IF(AND(F$1="п",F112&gt;7),F112-7,IF(AND(OR(F114="в",F114="о",F114="б",F114="к",F114="уо"),OR(E114="7 0,5",E114="7 1",E114="7 1,5",E114="7 2",E114="7 2,5",E114="7 3",E114="7 3,5",E114="7 4",E114="7 4,5",E114="7 5",E114="7 5,5",E114="7 6",E114="7 6,5",E114="7 7",E114="7а 0,5",E114="7а 1",E114="7а 1,5",E114="7а 2",E114="7а 2,5",E114="7а 3",E114="7а 3,5",E114="7а 4",E114="7а 4,5",E114="7а 5",E114="7а 5,5",E114="7а 6",E114="7а 6,5",E114="7а 7",E114="8 0,5",E114="8 1",E114="8 1,5",E114="8 2",E114="8 2,5",E114="8 3",E114="8 3,5",E114="8 4",E114="8 4,5",E114="8 5",E114="8 5,5",E114="8 6",E114="8 6,5",E114="8 7",E114="8а 0,5",E114="8а 1",E114="8а 1,5",E114="8а 2",E114="8а 2,5",E114="8а 3",E114="8а 3,5",E114="8а 4",E114="8а 4,5",E114="8а 5",E114="8а 5,5",E114="8а 6",E114="8а 6,5",E114="8а 7",E114="9 0,5",E114="9 1",E114="9 1,5",E114="9 2",E114="9 2,5",E114="9 3",E114="9 3,5",E114="9 4",E114="9 4,5",E114="9 5",E114="9 5,5",E114="9 6",E114="9 6,5",E114="9 7",E114="10 0,5",E114="10 1",E114="10 1,5",E114="10 2",E114="10 2,5",E114="10 3",E114="10 3,5",E114="10 4",E114="10 4,5",E114="10 5",E114="10 5,5",E114="10 6",E114="10 6,5",E114="10 7")),б!E116,IF(OR(F112&lt;8.1,F112="в",F112="о",F112="б",F112="к",F112="уо",F112=""),"",F112-8))))))))))))</f>
        <v/>
      </c>
      <c r="G118" s="26">
        <f>IF(OR(AND(G$14="сб",G112="о"),AND(G$14="вс",G112="о"),AND(G$14="сб",G112="уо"),AND(G$14="вс",G112="уо"),AND(G$14="сб",G112="б"),AND(G$14="вс",G112="б"),AND(G$14="сб",G112="уц"),AND(G$14="вс",G112="уц"),AND(G$14="сб",G112="к"),AND(G$14="вс",G112="к")),"",IF(OR(G$14="сб",G$14="вс"),G112,IF(AND(G$1="п",G112&lt;7),"",IF(AND(G$1="п",G112="в"),"",IF(AND(G$1="п",G112="о"),"",IF(AND(G$1="п",G112="б"),"",IF(AND(G$1="п",G112="к"),"",IF(AND(G$1="п",G112="уо"),"",IF(AND(G$1="п",G112=""),"",IF(AND(G$1="п",G112&gt;7),G112-7,IF(AND(OR(G114="в",G114="о",G114="б",G114="к",G114="уо"),OR(F114="7 0,5",F114="7 1",F114="7 1,5",F114="7 2",F114="7 2,5",F114="7 3",F114="7 3,5",F114="7 4",F114="7 4,5",F114="7 5",F114="7 5,5",F114="7 6",F114="7 6,5",F114="7 7",F114="7а 0,5",F114="7а 1",F114="7а 1,5",F114="7а 2",F114="7а 2,5",F114="7а 3",F114="7а 3,5",F114="7а 4",F114="7а 4,5",F114="7а 5",F114="7а 5,5",F114="7а 6",F114="7а 6,5",F114="7а 7",F114="8 0,5",F114="8 1",F114="8 1,5",F114="8 2",F114="8 2,5",F114="8 3",F114="8 3,5",F114="8 4",F114="8 4,5",F114="8 5",F114="8 5,5",F114="8 6",F114="8 6,5",F114="8 7",F114="8а 0,5",F114="8а 1",F114="8а 1,5",F114="8а 2",F114="8а 2,5",F114="8а 3",F114="8а 3,5",F114="8а 4",F114="8а 4,5",F114="8а 5",F114="8а 5,5",F114="8а 6",F114="8а 6,5",F114="8а 7",F114="9 0,5",F114="9 1",F114="9 1,5",F114="9 2",F114="9 2,5",F114="9 3",F114="9 3,5",F114="9 4",F114="9 4,5",F114="9 5",F114="9 5,5",F114="9 6",F114="9 6,5",F114="9 7",F114="10 0,5",F114="10 1",F114="10 1,5",F114="10 2",F114="10 2,5",F114="10 3",F114="10 3,5",F114="10 4",F114="10 4,5",F114="10 5",F114="10 5,5",F114="10 6",F114="10 6,5",F114="10 7")),б!F116,IF(OR(G112&lt;8.1,G112="в",G112="о",G112="б",G112="к",G112="уо",G112=""),"",G112-8))))))))))))</f>
        <v>1</v>
      </c>
      <c r="H118" s="26">
        <f>IF(OR(AND(H$14="сб",H112="о"),AND(H$14="вс",H112="о"),AND(H$14="сб",H112="уо"),AND(H$14="вс",H112="уо"),AND(H$14="сб",H112="б"),AND(H$14="вс",H112="б"),AND(H$14="сб",H112="уц"),AND(H$14="вс",H112="уц"),AND(H$14="сб",H112="к"),AND(H$14="вс",H112="к")),"",IF(OR(H$14="сб",H$14="вс"),H112,IF(AND(H$1="п",H112&lt;7),"",IF(AND(H$1="п",H112="в"),"",IF(AND(H$1="п",H112="о"),"",IF(AND(H$1="п",H112="б"),"",IF(AND(H$1="п",H112="к"),"",IF(AND(H$1="п",H112="уо"),"",IF(AND(H$1="п",H112=""),"",IF(AND(H$1="п",H112&gt;7),H112-7,IF(AND(OR(H114="в",H114="о",H114="б",H114="к",H114="уо"),OR(G114="7 0,5",G114="7 1",G114="7 1,5",G114="7 2",G114="7 2,5",G114="7 3",G114="7 3,5",G114="7 4",G114="7 4,5",G114="7 5",G114="7 5,5",G114="7 6",G114="7 6,5",G114="7 7",G114="7а 0,5",G114="7а 1",G114="7а 1,5",G114="7а 2",G114="7а 2,5",G114="7а 3",G114="7а 3,5",G114="7а 4",G114="7а 4,5",G114="7а 5",G114="7а 5,5",G114="7а 6",G114="7а 6,5",G114="7а 7",G114="8 0,5",G114="8 1",G114="8 1,5",G114="8 2",G114="8 2,5",G114="8 3",G114="8 3,5",G114="8 4",G114="8 4,5",G114="8 5",G114="8 5,5",G114="8 6",G114="8 6,5",G114="8 7",G114="8а 0,5",G114="8а 1",G114="8а 1,5",G114="8а 2",G114="8а 2,5",G114="8а 3",G114="8а 3,5",G114="8а 4",G114="8а 4,5",G114="8а 5",G114="8а 5,5",G114="8а 6",G114="8а 6,5",G114="8а 7",G114="9 0,5",G114="9 1",G114="9 1,5",G114="9 2",G114="9 2,5",G114="9 3",G114="9 3,5",G114="9 4",G114="9 4,5",G114="9 5",G114="9 5,5",G114="9 6",G114="9 6,5",G114="9 7",G114="10 0,5",G114="10 1",G114="10 1,5",G114="10 2",G114="10 2,5",G114="10 3",G114="10 3,5",G114="10 4",G114="10 4,5",G114="10 5",G114="10 5,5",G114="10 6",G114="10 6,5",G114="10 7")),б!G116,IF(OR(H112&lt;8.1,H112="в",H112="о",H112="б",H112="к",H112="уо",H112=""),"",H112-8))))))))))))</f>
        <v>1</v>
      </c>
      <c r="I118" s="26">
        <f>IF(OR(AND(I$14="сб",I112="о"),AND(I$14="вс",I112="о"),AND(I$14="сб",I112="уо"),AND(I$14="вс",I112="уо"),AND(I$14="сб",I112="б"),AND(I$14="вс",I112="б"),AND(I$14="сб",I112="уц"),AND(I$14="вс",I112="уц"),AND(I$14="сб",I112="к"),AND(I$14="вс",I112="к")),"",IF(OR(I$14="сб",I$14="вс"),I112,IF(AND(I$1="п",I112&lt;7),"",IF(AND(I$1="п",I112="в"),"",IF(AND(I$1="п",I112="о"),"",IF(AND(I$1="п",I112="б"),"",IF(AND(I$1="п",I112="к"),"",IF(AND(I$1="п",I112="уо"),"",IF(AND(I$1="п",I112=""),"",IF(AND(I$1="п",I112&gt;7),I112-7,IF(AND(OR(I114="в",I114="о",I114="б",I114="к",I114="уо"),OR(H114="7 0,5",H114="7 1",H114="7 1,5",H114="7 2",H114="7 2,5",H114="7 3",H114="7 3,5",H114="7 4",H114="7 4,5",H114="7 5",H114="7 5,5",H114="7 6",H114="7 6,5",H114="7 7",H114="7а 0,5",H114="7а 1",H114="7а 1,5",H114="7а 2",H114="7а 2,5",H114="7а 3",H114="7а 3,5",H114="7а 4",H114="7а 4,5",H114="7а 5",H114="7а 5,5",H114="7а 6",H114="7а 6,5",H114="7а 7",H114="8 0,5",H114="8 1",H114="8 1,5",H114="8 2",H114="8 2,5",H114="8 3",H114="8 3,5",H114="8 4",H114="8 4,5",H114="8 5",H114="8 5,5",H114="8 6",H114="8 6,5",H114="8 7",H114="8а 0,5",H114="8а 1",H114="8а 1,5",H114="8а 2",H114="8а 2,5",H114="8а 3",H114="8а 3,5",H114="8а 4",H114="8а 4,5",H114="8а 5",H114="8а 5,5",H114="8а 6",H114="8а 6,5",H114="8а 7",H114="9 0,5",H114="9 1",H114="9 1,5",H114="9 2",H114="9 2,5",H114="9 3",H114="9 3,5",H114="9 4",H114="9 4,5",H114="9 5",H114="9 5,5",H114="9 6",H114="9 6,5",H114="9 7",H114="10 0,5",H114="10 1",H114="10 1,5",H114="10 2",H114="10 2,5",H114="10 3",H114="10 3,5",H114="10 4",H114="10 4,5",H114="10 5",H114="10 5,5",H114="10 6",H114="10 6,5",H114="10 7")),б!H116,IF(OR(I112&lt;8.1,I112="в",I112="о",I112="б",I112="к",I112="уо",I112=""),"",I112-8))))))))))))</f>
        <v>2.5</v>
      </c>
      <c r="J118" s="26">
        <f>IF(OR(AND(J$14="сб",J112="о"),AND(J$14="вс",J112="о"),AND(J$14="сб",J112="уо"),AND(J$14="вс",J112="уо"),AND(J$14="сб",J112="б"),AND(J$14="вс",J112="б"),AND(J$14="сб",J112="уц"),AND(J$14="вс",J112="уц"),AND(J$14="сб",J112="к"),AND(J$14="вс",J112="к")),"",IF(OR(J$14="сб",J$14="вс"),J112,IF(AND(J$1="п",J112&lt;7),"",IF(AND(J$1="п",J112="в"),"",IF(AND(J$1="п",J112="о"),"",IF(AND(J$1="п",J112="б"),"",IF(AND(J$1="п",J112="к"),"",IF(AND(J$1="п",J112="уо"),"",IF(AND(J$1="п",J112=""),"",IF(AND(J$1="п",J112&gt;7),J112-7,IF(AND(OR(J114="в",J114="о",J114="б",J114="к",J114="уо"),OR(I114="7 0,5",I114="7 1",I114="7 1,5",I114="7 2",I114="7 2,5",I114="7 3",I114="7 3,5",I114="7 4",I114="7 4,5",I114="7 5",I114="7 5,5",I114="7 6",I114="7 6,5",I114="7 7",I114="7а 0,5",I114="7а 1",I114="7а 1,5",I114="7а 2",I114="7а 2,5",I114="7а 3",I114="7а 3,5",I114="7а 4",I114="7а 4,5",I114="7а 5",I114="7а 5,5",I114="7а 6",I114="7а 6,5",I114="7а 7",I114="8 0,5",I114="8 1",I114="8 1,5",I114="8 2",I114="8 2,5",I114="8 3",I114="8 3,5",I114="8 4",I114="8 4,5",I114="8 5",I114="8 5,5",I114="8 6",I114="8 6,5",I114="8 7",I114="8а 0,5",I114="8а 1",I114="8а 1,5",I114="8а 2",I114="8а 2,5",I114="8а 3",I114="8а 3,5",I114="8а 4",I114="8а 4,5",I114="8а 5",I114="8а 5,5",I114="8а 6",I114="8а 6,5",I114="8а 7",I114="9 0,5",I114="9 1",I114="9 1,5",I114="9 2",I114="9 2,5",I114="9 3",I114="9 3,5",I114="9 4",I114="9 4,5",I114="9 5",I114="9 5,5",I114="9 6",I114="9 6,5",I114="9 7",I114="10 0,5",I114="10 1",I114="10 1,5",I114="10 2",I114="10 2,5",I114="10 3",I114="10 3,5",I114="10 4",I114="10 4,5",I114="10 5",I114="10 5,5",I114="10 6",I114="10 6,5",I114="10 7")),б!I116,IF(OR(J112&lt;8.1,J112="в",J112="о",J112="б",J112="к",J112="уо",J112=""),"",J112-8))))))))))))</f>
        <v>5.5</v>
      </c>
      <c r="K118" s="26">
        <f>IF(OR(AND(K$14="сб",K112="о"),AND(K$14="вс",K112="о"),AND(K$14="сб",K112="уо"),AND(K$14="вс",K112="уо"),AND(K$14="сб",K112="б"),AND(K$14="вс",K112="б"),AND(K$14="сб",K112="уц"),AND(K$14="вс",K112="уц"),AND(K$14="сб",K112="к"),AND(K$14="вс",K112="к")),"",IF(OR(K$14="сб",K$14="вс"),K112,IF(AND(K$1="п",K112&lt;7),"",IF(AND(K$1="п",K112="в"),"",IF(AND(K$1="п",K112="о"),"",IF(AND(K$1="п",K112="б"),"",IF(AND(K$1="п",K112="к"),"",IF(AND(K$1="п",K112="уо"),"",IF(AND(K$1="п",K112=""),"",IF(AND(K$1="п",K112&gt;7),K112-7,IF(AND(OR(K114="в",K114="о",K114="б",K114="к",K114="уо"),OR(J114="7 0,5",J114="7 1",J114="7 1,5",J114="7 2",J114="7 2,5",J114="7 3",J114="7 3,5",J114="7 4",J114="7 4,5",J114="7 5",J114="7 5,5",J114="7 6",J114="7 6,5",J114="7 7",J114="7а 0,5",J114="7а 1",J114="7а 1,5",J114="7а 2",J114="7а 2,5",J114="7а 3",J114="7а 3,5",J114="7а 4",J114="7а 4,5",J114="7а 5",J114="7а 5,5",J114="7а 6",J114="7а 6,5",J114="7а 7",J114="8 0,5",J114="8 1",J114="8 1,5",J114="8 2",J114="8 2,5",J114="8 3",J114="8 3,5",J114="8 4",J114="8 4,5",J114="8 5",J114="8 5,5",J114="8 6",J114="8 6,5",J114="8 7",J114="8а 0,5",J114="8а 1",J114="8а 1,5",J114="8а 2",J114="8а 2,5",J114="8а 3",J114="8а 3,5",J114="8а 4",J114="8а 4,5",J114="8а 5",J114="8а 5,5",J114="8а 6",J114="8а 6,5",J114="8а 7",J114="9 0,5",J114="9 1",J114="9 1,5",J114="9 2",J114="9 2,5",J114="9 3",J114="9 3,5",J114="9 4",J114="9 4,5",J114="9 5",J114="9 5,5",J114="9 6",J114="9 6,5",J114="9 7",J114="10 0,5",J114="10 1",J114="10 1,5",J114="10 2",J114="10 2,5",J114="10 3",J114="10 3,5",J114="10 4",J114="10 4,5",J114="10 5",J114="10 5,5",J114="10 6",J114="10 6,5",J114="10 7")),б!J116,IF(OR(K112&lt;8.1,K112="в",K112="о",K112="б",K112="к",K112="уо",K112=""),"",K112-8))))))))))))</f>
        <v>2</v>
      </c>
      <c r="L118" s="91" t="str">
        <f>IF(OR(AND(L$14="сб",L112="о"),AND(L$14="вс",L112="о"),AND(L$14="сб",L112="уо"),AND(L$14="вс",L112="уо"),AND(L$14="сб",L112="б"),AND(L$14="вс",L112="б"),AND(L$14="сб",L112="уц"),AND(L$14="вс",L112="уц"),AND(L$14="сб",L112="к"),AND(L$14="вс",L112="к")),"",IF(OR(L$14="сб",L$14="вс"),L112,IF(AND(L$1="п",L112&lt;7),"",IF(AND(L$1="п",L112="в"),"",IF(AND(L$1="п",L112="о"),"",IF(AND(L$1="п",L112="б"),"",IF(AND(L$1="п",L112="к"),"",IF(AND(L$1="п",L112="уо"),"",IF(AND(L$1="п",L112=""),"",IF(AND(L$1="п",L112&gt;7),L112-7,IF(AND(OR(L114="в",L114="о",L114="б",L114="к",L114="уо"),OR(K114="7 0,5",K114="7 1",K114="7 1,5",K114="7 2",K114="7 2,5",K114="7 3",K114="7 3,5",K114="7 4",K114="7 4,5",K114="7 5",K114="7 5,5",K114="7 6",K114="7 6,5",K114="7 7",K114="7а 0,5",K114="7а 1",K114="7а 1,5",K114="7а 2",K114="7а 2,5",K114="7а 3",K114="7а 3,5",K114="7а 4",K114="7а 4,5",K114="7а 5",K114="7а 5,5",K114="7а 6",K114="7а 6,5",K114="7а 7",K114="8 0,5",K114="8 1",K114="8 1,5",K114="8 2",K114="8 2,5",K114="8 3",K114="8 3,5",K114="8 4",K114="8 4,5",K114="8 5",K114="8 5,5",K114="8 6",K114="8 6,5",K114="8 7",K114="8а 0,5",K114="8а 1",K114="8а 1,5",K114="8а 2",K114="8а 2,5",K114="8а 3",K114="8а 3,5",K114="8а 4",K114="8а 4,5",K114="8а 5",K114="8а 5,5",K114="8а 6",K114="8а 6,5",K114="8а 7",K114="9 0,5",K114="9 1",K114="9 1,5",K114="9 2",K114="9 2,5",K114="9 3",K114="9 3,5",K114="9 4",K114="9 4,5",K114="9 5",K114="9 5,5",K114="9 6",K114="9 6,5",K114="9 7",K114="10 0,5",K114="10 1",K114="10 1,5",K114="10 2",K114="10 2,5",K114="10 3",K114="10 3,5",K114="10 4",K114="10 4,5",K114="10 5",K114="10 5,5",K114="10 6",K114="10 6,5",K114="10 7")),б!K116,IF(OR(L112&lt;8.1,L112="в",L112="о",L112="б",L112="к",L112="уо",L112=""),"",L112-8))))))))))))</f>
        <v/>
      </c>
      <c r="M118" s="91" t="s">
        <v>41</v>
      </c>
      <c r="N118" s="26">
        <f>IF(OR(AND(N$14="сб",N112="о"),AND(N$14="вс",N112="о"),AND(N$14="сб",N112="уо"),AND(N$14="вс",N112="уо"),AND(N$14="сб",N112="б"),AND(N$14="вс",N112="б"),AND(N$14="сб",N112="уц"),AND(N$14="вс",N112="уц"),AND(N$14="сб",N112="к"),AND(N$14="вс",N112="к")),"",IF(OR(N$14="сб",N$14="вс"),N112,IF(AND(N$1="п",N112&lt;7),"",IF(AND(N$1="п",N112="в"),"",IF(AND(N$1="п",N112="о"),"",IF(AND(N$1="п",N112="б"),"",IF(AND(N$1="п",N112="к"),"",IF(AND(N$1="п",N112="уо"),"",IF(AND(N$1="п",N112=""),"",IF(AND(N$1="п",N112&gt;7),N112-7,IF(AND(OR(N114="в",N114="о",N114="б",N114="к",N114="уо"),OR(M114="7 0,5",M114="7 1",M114="7 1,5",M114="7 2",M114="7 2,5",M114="7 3",M114="7 3,5",M114="7 4",M114="7 4,5",M114="7 5",M114="7 5,5",M114="7 6",M114="7 6,5",M114="7 7",M114="7а 0,5",M114="7а 1",M114="7а 1,5",M114="7а 2",M114="7а 2,5",M114="7а 3",M114="7а 3,5",M114="7а 4",M114="7а 4,5",M114="7а 5",M114="7а 5,5",M114="7а 6",M114="7а 6,5",M114="7а 7",M114="8 0,5",M114="8 1",M114="8 1,5",M114="8 2",M114="8 2,5",M114="8 3",M114="8 3,5",M114="8 4",M114="8 4,5",M114="8 5",M114="8 5,5",M114="8 6",M114="8 6,5",M114="8 7",M114="8а 0,5",M114="8а 1",M114="8а 1,5",M114="8а 2",M114="8а 2,5",M114="8а 3",M114="8а 3,5",M114="8а 4",M114="8а 4,5",M114="8а 5",M114="8а 5,5",M114="8а 6",M114="8а 6,5",M114="8а 7",M114="9 0,5",M114="9 1",M114="9 1,5",M114="9 2",M114="9 2,5",M114="9 3",M114="9 3,5",M114="9 4",M114="9 4,5",M114="9 5",M114="9 5,5",M114="9 6",M114="9 6,5",M114="9 7",M114="10 0,5",M114="10 1",M114="10 1,5",M114="10 2",M114="10 2,5",M114="10 3",M114="10 3,5",M114="10 4",M114="10 4,5",M114="10 5",M114="10 5,5",M114="10 6",M114="10 6,5",M114="10 7")),б!M116,IF(OR(N112&lt;8.1,N112="в",N112="о",N112="б",N112="к",N112="уо",N112=""),"",N112-8))))))))))))</f>
        <v>3.5</v>
      </c>
      <c r="O118" s="26">
        <f>IF(OR(AND(O$14="сб",O112="о"),AND(O$14="вс",O112="о"),AND(O$14="сб",O112="уо"),AND(O$14="вс",O112="уо"),AND(O$14="сб",O112="б"),AND(O$14="вс",O112="б"),AND(O$14="сб",O112="уц"),AND(O$14="вс",O112="уц"),AND(O$14="сб",O112="к"),AND(O$14="вс",O112="к")),"",IF(OR(O$14="сб",O$14="вс"),O112,IF(AND(O$1="п",O112&lt;7),"",IF(AND(O$1="п",O112="в"),"",IF(AND(O$1="п",O112="о"),"",IF(AND(O$1="п",O112="б"),"",IF(AND(O$1="п",O112="к"),"",IF(AND(O$1="п",O112="уо"),"",IF(AND(O$1="п",O112=""),"",IF(AND(O$1="п",O112&gt;7),O112-7,IF(AND(OR(O114="в",O114="о",O114="б",O114="к",O114="уо"),OR(N114="7 0,5",N114="7 1",N114="7 1,5",N114="7 2",N114="7 2,5",N114="7 3",N114="7 3,5",N114="7 4",N114="7 4,5",N114="7 5",N114="7 5,5",N114="7 6",N114="7 6,5",N114="7 7",N114="7а 0,5",N114="7а 1",N114="7а 1,5",N114="7а 2",N114="7а 2,5",N114="7а 3",N114="7а 3,5",N114="7а 4",N114="7а 4,5",N114="7а 5",N114="7а 5,5",N114="7а 6",N114="7а 6,5",N114="7а 7",N114="8 0,5",N114="8 1",N114="8 1,5",N114="8 2",N114="8 2,5",N114="8 3",N114="8 3,5",N114="8 4",N114="8 4,5",N114="8 5",N114="8 5,5",N114="8 6",N114="8 6,5",N114="8 7",N114="8а 0,5",N114="8а 1",N114="8а 1,5",N114="8а 2",N114="8а 2,5",N114="8а 3",N114="8а 3,5",N114="8а 4",N114="8а 4,5",N114="8а 5",N114="8а 5,5",N114="8а 6",N114="8а 6,5",N114="8а 7",N114="9 0,5",N114="9 1",N114="9 1,5",N114="9 2",N114="9 2,5",N114="9 3",N114="9 3,5",N114="9 4",N114="9 4,5",N114="9 5",N114="9 5,5",N114="9 6",N114="9 6,5",N114="9 7",N114="10 0,5",N114="10 1",N114="10 1,5",N114="10 2",N114="10 2,5",N114="10 3",N114="10 3,5",N114="10 4",N114="10 4,5",N114="10 5",N114="10 5,5",N114="10 6",N114="10 6,5",N114="10 7")),б!N116,IF(OR(O112&lt;8.1,O112="в",O112="о",O112="б",O112="к",O112="уо",O112=""),"",O112-8))))))))))))</f>
        <v>2.5</v>
      </c>
      <c r="P118" s="26">
        <v>5</v>
      </c>
      <c r="Q118" s="26">
        <f>IF(OR(AND(Q$14="сб",Q112="о"),AND(Q$14="вс",Q112="о"),AND(Q$14="сб",Q112="уо"),AND(Q$14="вс",Q112="уо"),AND(Q$14="сб",Q112="б"),AND(Q$14="вс",Q112="б"),AND(Q$14="сб",Q112="уц"),AND(Q$14="вс",Q112="уц"),AND(Q$14="сб",Q112="к"),AND(Q$14="вс",Q112="к")),"",IF(OR(Q$14="сб",Q$14="вс"),Q112,IF(AND(Q$1="п",Q112&lt;7),"",IF(AND(Q$1="п",Q112="в"),"",IF(AND(Q$1="п",Q112="о"),"",IF(AND(Q$1="п",Q112="б"),"",IF(AND(Q$1="п",Q112="к"),"",IF(AND(Q$1="п",Q112="уо"),"",IF(AND(Q$1="п",Q112=""),"",IF(AND(Q$1="п",Q112&gt;7),Q112-7,IF(AND(OR(Q114="в",Q114="о",Q114="б",Q114="к",Q114="уо"),OR(P114="7 0,5",P114="7 1",P114="7 1,5",P114="7 2",P114="7 2,5",P114="7 3",P114="7 3,5",P114="7 4",P114="7 4,5",P114="7 5",P114="7 5,5",P114="7 6",P114="7 6,5",P114="7 7",P114="7а 0,5",P114="7а 1",P114="7а 1,5",P114="7а 2",P114="7а 2,5",P114="7а 3",P114="7а 3,5",P114="7а 4",P114="7а 4,5",P114="7а 5",P114="7а 5,5",P114="7а 6",P114="7а 6,5",P114="7а 7",P114="8 0,5",P114="8 1",P114="8 1,5",P114="8 2",P114="8 2,5",P114="8 3",P114="8 3,5",P114="8 4",P114="8 4,5",P114="8 5",P114="8 5,5",P114="8 6",P114="8 6,5",P114="8 7",P114="8а 0,5",P114="8а 1",P114="8а 1,5",P114="8а 2",P114="8а 2,5",P114="8а 3",P114="8а 3,5",P114="8а 4",P114="8а 4,5",P114="8а 5",P114="8а 5,5",P114="8а 6",P114="8а 6,5",P114="8а 7",P114="9 0,5",P114="9 1",P114="9 1,5",P114="9 2",P114="9 2,5",P114="9 3",P114="9 3,5",P114="9 4",P114="9 4,5",P114="9 5",P114="9 5,5",P114="9 6",P114="9 6,5",P114="9 7",P114="10 0,5",P114="10 1",P114="10 1,5",P114="10 2",P114="10 2,5",P114="10 3",P114="10 3,5",P114="10 4",P114="10 4,5",P114="10 5",P114="10 5,5",P114="10 6",P114="10 6,5",P114="10 7")),б!P116,IF(OR(Q112&lt;8.1,Q112="в",Q112="о",Q112="б",Q112="к",Q112="уо",Q112=""),"",Q112-8))))))))))))</f>
        <v>3</v>
      </c>
      <c r="R118" s="26">
        <f>IF(OR(AND(R$14="сб",R112="о"),AND(R$14="вс",R112="о"),AND(R$14="сб",R112="уо"),AND(R$14="вс",R112="уо"),AND(R$14="сб",R112="б"),AND(R$14="вс",R112="б"),AND(R$14="сб",R112="уц"),AND(R$14="вс",R112="уц"),AND(R$14="сб",R112="к"),AND(R$14="вс",R112="к")),"",IF(OR(R$14="сб",R$14="вс"),R112,IF(AND(R$1="п",R112&lt;7),"",IF(AND(R$1="п",R112="в"),"",IF(AND(R$1="п",R112="о"),"",IF(AND(R$1="п",R112="б"),"",IF(AND(R$1="п",R112="к"),"",IF(AND(R$1="п",R112="уо"),"",IF(AND(R$1="п",R112=""),"",IF(AND(R$1="п",R112&gt;7),R112-7,IF(AND(OR(R114="в",R114="о",R114="б",R114="к",R114="уо"),OR(Q114="7 0,5",Q114="7 1",Q114="7 1,5",Q114="7 2",Q114="7 2,5",Q114="7 3",Q114="7 3,5",Q114="7 4",Q114="7 4,5",Q114="7 5",Q114="7 5,5",Q114="7 6",Q114="7 6,5",Q114="7 7",Q114="7а 0,5",Q114="7а 1",Q114="7а 1,5",Q114="7а 2",Q114="7а 2,5",Q114="7а 3",Q114="7а 3,5",Q114="7а 4",Q114="7а 4,5",Q114="7а 5",Q114="7а 5,5",Q114="7а 6",Q114="7а 6,5",Q114="7а 7",Q114="8 0,5",Q114="8 1",Q114="8 1,5",Q114="8 2",Q114="8 2,5",Q114="8 3",Q114="8 3,5",Q114="8 4",Q114="8 4,5",Q114="8 5",Q114="8 5,5",Q114="8 6",Q114="8 6,5",Q114="8 7",Q114="8а 0,5",Q114="8а 1",Q114="8а 1,5",Q114="8а 2",Q114="8а 2,5",Q114="8а 3",Q114="8а 3,5",Q114="8а 4",Q114="8а 4,5",Q114="8а 5",Q114="8а 5,5",Q114="8а 6",Q114="8а 6,5",Q114="8а 7",Q114="9 0,5",Q114="9 1",Q114="9 1,5",Q114="9 2",Q114="9 2,5",Q114="9 3",Q114="9 3,5",Q114="9 4",Q114="9 4,5",Q114="9 5",Q114="9 5,5",Q114="9 6",Q114="9 6,5",Q114="9 7",Q114="10 0,5",Q114="10 1",Q114="10 1,5",Q114="10 2",Q114="10 2,5",Q114="10 3",Q114="10 3,5",Q114="10 4",Q114="10 4,5",Q114="10 5",Q114="10 5,5",Q114="10 6",Q114="10 6,5",Q114="10 7")),б!Q116,IF(OR(R112&lt;8.1,R112="в",R112="о",R112="б",R112="к",R112="уо",R112=""),"",R112-8))))))))))))</f>
        <v>6</v>
      </c>
      <c r="S118" s="91" t="str">
        <f>IF(OR(AND(S$14="сб",S112="о"),AND(S$14="вс",S112="о"),AND(S$14="сб",S112="уо"),AND(S$14="вс",S112="уо"),AND(S$14="сб",S112="б"),AND(S$14="вс",S112="б"),AND(S$14="сб",S112="уц"),AND(S$14="вс",S112="уц"),AND(S$14="сб",S112="к"),AND(S$14="вс",S112="к")),"",IF(OR(S$14="сб",S$14="вс"),S112,IF(AND(S$1="п",S112&lt;7),"",IF(AND(S$1="п",S112="в"),"",IF(AND(S$1="п",S112="о"),"",IF(AND(S$1="п",S112="б"),"",IF(AND(S$1="п",S112="к"),"",IF(AND(S$1="п",S112="уо"),"",IF(AND(S$1="п",S112=""),"",IF(AND(S$1="п",S112&gt;7),S112-7,IF(AND(OR(S114="в",S114="о",S114="б",S114="к",S114="уо"),OR(R114="7 0,5",R114="7 1",R114="7 1,5",R114="7 2",R114="7 2,5",R114="7 3",R114="7 3,5",R114="7 4",R114="7 4,5",R114="7 5",R114="7 5,5",R114="7 6",R114="7 6,5",R114="7 7",R114="7а 0,5",R114="7а 1",R114="7а 1,5",R114="7а 2",R114="7а 2,5",R114="7а 3",R114="7а 3,5",R114="7а 4",R114="7а 4,5",R114="7а 5",R114="7а 5,5",R114="7а 6",R114="7а 6,5",R114="7а 7",R114="8 0,5",R114="8 1",R114="8 1,5",R114="8 2",R114="8 2,5",R114="8 3",R114="8 3,5",R114="8 4",R114="8 4,5",R114="8 5",R114="8 5,5",R114="8 6",R114="8 6,5",R114="8 7",R114="8а 0,5",R114="8а 1",R114="8а 1,5",R114="8а 2",R114="8а 2,5",R114="8а 3",R114="8а 3,5",R114="8а 4",R114="8а 4,5",R114="8а 5",R114="8а 5,5",R114="8а 6",R114="8а 6,5",R114="8а 7",R114="9 0,5",R114="9 1",R114="9 1,5",R114="9 2",R114="9 2,5",R114="9 3",R114="9 3,5",R114="9 4",R114="9 4,5",R114="9 5",R114="9 5,5",R114="9 6",R114="9 6,5",R114="9 7",R114="10 0,5",R114="10 1",R114="10 1,5",R114="10 2",R114="10 2,5",R114="10 3",R114="10 3,5",R114="10 4",R114="10 4,5",R114="10 5",R114="10 5,5",R114="10 6",R114="10 6,5",R114="10 7")),б!R116,IF(OR(S112&lt;8.1,S112="в",S112="о",S112="б",S112="к",S112="уо",S112=""),"",S112-8))))))))))))</f>
        <v/>
      </c>
      <c r="T118" s="91" t="str">
        <f>IF(OR(AND(T$14="сб",T112="о"),AND(T$14="вс",T112="о"),AND(T$14="сб",T112="уо"),AND(T$14="вс",T112="уо"),AND(T$14="сб",T112="б"),AND(T$14="вс",T112="б"),AND(T$14="сб",T112="уц"),AND(T$14="вс",T112="уц"),AND(T$14="сб",T112="к"),AND(T$14="вс",T112="к")),"",IF(OR(T$14="сб",T$14="вс"),T112,IF(AND(T$1="п",T112&lt;7),"",IF(AND(T$1="п",T112="в"),"",IF(AND(T$1="п",T112="о"),"",IF(AND(T$1="п",T112="б"),"",IF(AND(T$1="п",T112="к"),"",IF(AND(T$1="п",T112="уо"),"",IF(AND(T$1="п",T112=""),"",IF(AND(T$1="п",T112&gt;7),T112-7,IF(AND(OR(T114="в",T114="о",T114="б",T114="к",T114="уо"),OR(S114="7 0,5",S114="7 1",S114="7 1,5",S114="7 2",S114="7 2,5",S114="7 3",S114="7 3,5",S114="7 4",S114="7 4,5",S114="7 5",S114="7 5,5",S114="7 6",S114="7 6,5",S114="7 7",S114="7а 0,5",S114="7а 1",S114="7а 1,5",S114="7а 2",S114="7а 2,5",S114="7а 3",S114="7а 3,5",S114="7а 4",S114="7а 4,5",S114="7а 5",S114="7а 5,5",S114="7а 6",S114="7а 6,5",S114="7а 7",S114="8 0,5",S114="8 1",S114="8 1,5",S114="8 2",S114="8 2,5",S114="8 3",S114="8 3,5",S114="8 4",S114="8 4,5",S114="8 5",S114="8 5,5",S114="8 6",S114="8 6,5",S114="8 7",S114="8а 0,5",S114="8а 1",S114="8а 1,5",S114="8а 2",S114="8а 2,5",S114="8а 3",S114="8а 3,5",S114="8а 4",S114="8а 4,5",S114="8а 5",S114="8а 5,5",S114="8а 6",S114="8а 6,5",S114="8а 7",S114="9 0,5",S114="9 1",S114="9 1,5",S114="9 2",S114="9 2,5",S114="9 3",S114="9 3,5",S114="9 4",S114="9 4,5",S114="9 5",S114="9 5,5",S114="9 6",S114="9 6,5",S114="9 7",S114="10 0,5",S114="10 1",S114="10 1,5",S114="10 2",S114="10 2,5",S114="10 3",S114="10 3,5",S114="10 4",S114="10 4,5",S114="10 5",S114="10 5,5",S114="10 6",S114="10 6,5",S114="10 7")),б!S116,IF(OR(T112&lt;8.1,T112="в",T112="о",T112="б",T112="к",T112="уо",T112=""),"",T112-8))))))))))))</f>
        <v/>
      </c>
      <c r="U118" s="26">
        <f>IF(OR(AND(U$14="сб",U112="о"),AND(U$14="вс",U112="о"),AND(U$14="сб",U112="уо"),AND(U$14="вс",U112="уо"),AND(U$14="сб",U112="б"),AND(U$14="вс",U112="б"),AND(U$14="сб",U112="уц"),AND(U$14="вс",U112="уц"),AND(U$14="сб",U112="к"),AND(U$14="вс",U112="к")),"",IF(OR(U$14="сб",U$14="вс"),U112,IF(AND(U$1="п",U112&lt;7),"",IF(AND(U$1="п",U112="в"),"",IF(AND(U$1="п",U112="о"),"",IF(AND(U$1="п",U112="б"),"",IF(AND(U$1="п",U112="к"),"",IF(AND(U$1="п",U112="уо"),"",IF(AND(U$1="п",U112=""),"",IF(AND(U$1="п",U112&gt;7),U112-7,IF(AND(OR(U114="в",U114="о",U114="б",U114="к",U114="уо"),OR(T114="7 0,5",T114="7 1",T114="7 1,5",T114="7 2",T114="7 2,5",T114="7 3",T114="7 3,5",T114="7 4",T114="7 4,5",T114="7 5",T114="7 5,5",T114="7 6",T114="7 6,5",T114="7 7",T114="7а 0,5",T114="7а 1",T114="7а 1,5",T114="7а 2",T114="7а 2,5",T114="7а 3",T114="7а 3,5",T114="7а 4",T114="7а 4,5",T114="7а 5",T114="7а 5,5",T114="7а 6",T114="7а 6,5",T114="7а 7",T114="8 0,5",T114="8 1",T114="8 1,5",T114="8 2",T114="8 2,5",T114="8 3",T114="8 3,5",T114="8 4",T114="8 4,5",T114="8 5",T114="8 5,5",T114="8 6",T114="8 6,5",T114="8 7",T114="8а 0,5",T114="8а 1",T114="8а 1,5",T114="8а 2",T114="8а 2,5",T114="8а 3",T114="8а 3,5",T114="8а 4",T114="8а 4,5",T114="8а 5",T114="8а 5,5",T114="8а 6",T114="8а 6,5",T114="8а 7",T114="9 0,5",T114="9 1",T114="9 1,5",T114="9 2",T114="9 2,5",T114="9 3",T114="9 3,5",T114="9 4",T114="9 4,5",T114="9 5",T114="9 5,5",T114="9 6",T114="9 6,5",T114="9 7",T114="10 0,5",T114="10 1",T114="10 1,5",T114="10 2",T114="10 2,5",T114="10 3",T114="10 3,5",T114="10 4",T114="10 4,5",T114="10 5",T114="10 5,5",T114="10 6",T114="10 6,5",T114="10 7")),б!T116,IF(OR(U112&lt;8.1,U112="в",U112="о",U112="б",U112="к",U112="уо",U112=""),"",U112-8))))))))))))</f>
        <v>0.5</v>
      </c>
      <c r="V118" s="26">
        <f>IF(OR(AND(V$14="сб",V112="о"),AND(V$14="вс",V112="о"),AND(V$14="сб",V112="уо"),AND(V$14="вс",V112="уо"),AND(V$14="сб",V112="б"),AND(V$14="вс",V112="б"),AND(V$14="сб",V112="уц"),AND(V$14="вс",V112="уц"),AND(V$14="сб",V112="к"),AND(V$14="вс",V112="к")),"",IF(OR(V$14="сб",V$14="вс"),V112,IF(AND(V$1="п",V112&lt;7),"",IF(AND(V$1="п",V112="в"),"",IF(AND(V$1="п",V112="о"),"",IF(AND(V$1="п",V112="б"),"",IF(AND(V$1="п",V112="к"),"",IF(AND(V$1="п",V112="уо"),"",IF(AND(V$1="п",V112=""),"",IF(AND(V$1="п",V112&gt;7),V112-7,IF(AND(OR(V114="в",V114="о",V114="б",V114="к",V114="уо"),OR(U114="7 0,5",U114="7 1",U114="7 1,5",U114="7 2",U114="7 2,5",U114="7 3",U114="7 3,5",U114="7 4",U114="7 4,5",U114="7 5",U114="7 5,5",U114="7 6",U114="7 6,5",U114="7 7",U114="7а 0,5",U114="7а 1",U114="7а 1,5",U114="7а 2",U114="7а 2,5",U114="7а 3",U114="7а 3,5",U114="7а 4",U114="7а 4,5",U114="7а 5",U114="7а 5,5",U114="7а 6",U114="7а 6,5",U114="7а 7",U114="8 0,5",U114="8 1",U114="8 1,5",U114="8 2",U114="8 2,5",U114="8 3",U114="8 3,5",U114="8 4",U114="8 4,5",U114="8 5",U114="8 5,5",U114="8 6",U114="8 6,5",U114="8 7",U114="8а 0,5",U114="8а 1",U114="8а 1,5",U114="8а 2",U114="8а 2,5",U114="8а 3",U114="8а 3,5",U114="8а 4",U114="8а 4,5",U114="8а 5",U114="8а 5,5",U114="8а 6",U114="8а 6,5",U114="8а 7",U114="9 0,5",U114="9 1",U114="9 1,5",U114="9 2",U114="9 2,5",U114="9 3",U114="9 3,5",U114="9 4",U114="9 4,5",U114="9 5",U114="9 5,5",U114="9 6",U114="9 6,5",U114="9 7",U114="10 0,5",U114="10 1",U114="10 1,5",U114="10 2",U114="10 2,5",U114="10 3",U114="10 3,5",U114="10 4",U114="10 4,5",U114="10 5",U114="10 5,5",U114="10 6",U114="10 6,5",U114="10 7")),б!U116,IF(OR(V112&lt;8.1,V112="в",V112="о",V112="б",V112="к",V112="уо",V112=""),"",V112-8))))))))))))</f>
        <v>4</v>
      </c>
      <c r="W118" s="26">
        <f>IF(OR(AND(W$14="сб",W112="о"),AND(W$14="вс",W112="о"),AND(W$14="сб",W112="уо"),AND(W$14="вс",W112="уо"),AND(W$14="сб",W112="б"),AND(W$14="вс",W112="б"),AND(W$14="сб",W112="уц"),AND(W$14="вс",W112="уц"),AND(W$14="сб",W112="к"),AND(W$14="вс",W112="к")),"",IF(OR(W$14="сб",W$14="вс"),W112,IF(AND(W$1="п",W112&lt;7),"",IF(AND(W$1="п",W112="в"),"",IF(AND(W$1="п",W112="о"),"",IF(AND(W$1="п",W112="б"),"",IF(AND(W$1="п",W112="к"),"",IF(AND(W$1="п",W112="уо"),"",IF(AND(W$1="п",W112=""),"",IF(AND(W$1="п",W112&gt;7),W112-7,IF(AND(OR(W114="в",W114="о",W114="б",W114="к",W114="уо"),OR(V114="7 0,5",V114="7 1",V114="7 1,5",V114="7 2",V114="7 2,5",V114="7 3",V114="7 3,5",V114="7 4",V114="7 4,5",V114="7 5",V114="7 5,5",V114="7 6",V114="7 6,5",V114="7 7",V114="7а 0,5",V114="7а 1",V114="7а 1,5",V114="7а 2",V114="7а 2,5",V114="7а 3",V114="7а 3,5",V114="7а 4",V114="7а 4,5",V114="7а 5",V114="7а 5,5",V114="7а 6",V114="7а 6,5",V114="7а 7",V114="8 0,5",V114="8 1",V114="8 1,5",V114="8 2",V114="8 2,5",V114="8 3",V114="8 3,5",V114="8 4",V114="8 4,5",V114="8 5",V114="8 5,5",V114="8 6",V114="8 6,5",V114="8 7",V114="8а 0,5",V114="8а 1",V114="8а 1,5",V114="8а 2",V114="8а 2,5",V114="8а 3",V114="8а 3,5",V114="8а 4",V114="8а 4,5",V114="8а 5",V114="8а 5,5",V114="8а 6",V114="8а 6,5",V114="8а 7",V114="9 0,5",V114="9 1",V114="9 1,5",V114="9 2",V114="9 2,5",V114="9 3",V114="9 3,5",V114="9 4",V114="9 4,5",V114="9 5",V114="9 5,5",V114="9 6",V114="9 6,5",V114="9 7",V114="10 0,5",V114="10 1",V114="10 1,5",V114="10 2",V114="10 2,5",V114="10 3",V114="10 3,5",V114="10 4",V114="10 4,5",V114="10 5",V114="10 5,5",V114="10 6",V114="10 6,5",V114="10 7")),б!V116,IF(OR(W112&lt;8.1,W112="в",W112="о",W112="б",W112="к",W112="уо",W112=""),"",W112-8))))))))))))</f>
        <v>2</v>
      </c>
      <c r="X118" s="26">
        <f>IF(OR(AND(X$14="сб",X112="о"),AND(X$14="вс",X112="о"),AND(X$14="сб",X112="уо"),AND(X$14="вс",X112="уо"),AND(X$14="сб",X112="б"),AND(X$14="вс",X112="б"),AND(X$14="сб",X112="уц"),AND(X$14="вс",X112="уц"),AND(X$14="сб",X112="к"),AND(X$14="вс",X112="к")),"",IF(OR(X$14="сб",X$14="вс"),X112,IF(AND(X$1="п",X112&lt;7),"",IF(AND(X$1="п",X112="в"),"",IF(AND(X$1="п",X112="о"),"",IF(AND(X$1="п",X112="б"),"",IF(AND(X$1="п",X112="к"),"",IF(AND(X$1="п",X112="уо"),"",IF(AND(X$1="п",X112=""),"",IF(AND(X$1="п",X112&gt;7),X112-7,IF(AND(OR(X114="в",X114="о",X114="б",X114="к",X114="уо"),OR(W114="7 0,5",W114="7 1",W114="7 1,5",W114="7 2",W114="7 2,5",W114="7 3",W114="7 3,5",W114="7 4",W114="7 4,5",W114="7 5",W114="7 5,5",W114="7 6",W114="7 6,5",W114="7 7",W114="7а 0,5",W114="7а 1",W114="7а 1,5",W114="7а 2",W114="7а 2,5",W114="7а 3",W114="7а 3,5",W114="7а 4",W114="7а 4,5",W114="7а 5",W114="7а 5,5",W114="7а 6",W114="7а 6,5",W114="7а 7",W114="8 0,5",W114="8 1",W114="8 1,5",W114="8 2",W114="8 2,5",W114="8 3",W114="8 3,5",W114="8 4",W114="8 4,5",W114="8 5",W114="8 5,5",W114="8 6",W114="8 6,5",W114="8 7",W114="8а 0,5",W114="8а 1",W114="8а 1,5",W114="8а 2",W114="8а 2,5",W114="8а 3",W114="8а 3,5",W114="8а 4",W114="8а 4,5",W114="8а 5",W114="8а 5,5",W114="8а 6",W114="8а 6,5",W114="8а 7",W114="9 0,5",W114="9 1",W114="9 1,5",W114="9 2",W114="9 2,5",W114="9 3",W114="9 3,5",W114="9 4",W114="9 4,5",W114="9 5",W114="9 5,5",W114="9 6",W114="9 6,5",W114="9 7",W114="10 0,5",W114="10 1",W114="10 1,5",W114="10 2",W114="10 2,5",W114="10 3",W114="10 3,5",W114="10 4",W114="10 4,5",W114="10 5",W114="10 5,5",W114="10 6",W114="10 6,5",W114="10 7")),б!W116,IF(OR(X112&lt;8.1,X112="в",X112="о",X112="б",X112="к",X112="уо",X112=""),"",X112-8))))))))))))</f>
        <v>3.5</v>
      </c>
      <c r="Y118" s="26">
        <f>IF(OR(AND(Y$14="сб",Y112="о"),AND(Y$14="вс",Y112="о"),AND(Y$14="сб",Y112="уо"),AND(Y$14="вс",Y112="уо"),AND(Y$14="сб",Y112="б"),AND(Y$14="вс",Y112="б"),AND(Y$14="сб",Y112="уц"),AND(Y$14="вс",Y112="уц"),AND(Y$14="сб",Y112="к"),AND(Y$14="вс",Y112="к")),"",IF(OR(Y$14="сб",Y$14="вс"),Y112,IF(AND(Y$1="п",Y112&lt;7),"",IF(AND(Y$1="п",Y112="в"),"",IF(AND(Y$1="п",Y112="о"),"",IF(AND(Y$1="п",Y112="б"),"",IF(AND(Y$1="п",Y112="к"),"",IF(AND(Y$1="п",Y112="уо"),"",IF(AND(Y$1="п",Y112=""),"",IF(AND(Y$1="п",Y112&gt;7),Y112-7,IF(AND(OR(Y114="в",Y114="о",Y114="б",Y114="к",Y114="уо"),OR(X114="7 0,5",X114="7 1",X114="7 1,5",X114="7 2",X114="7 2,5",X114="7 3",X114="7 3,5",X114="7 4",X114="7 4,5",X114="7 5",X114="7 5,5",X114="7 6",X114="7 6,5",X114="7 7",X114="7а 0,5",X114="7а 1",X114="7а 1,5",X114="7а 2",X114="7а 2,5",X114="7а 3",X114="7а 3,5",X114="7а 4",X114="7а 4,5",X114="7а 5",X114="7а 5,5",X114="7а 6",X114="7а 6,5",X114="7а 7",X114="8 0,5",X114="8 1",X114="8 1,5",X114="8 2",X114="8 2,5",X114="8 3",X114="8 3,5",X114="8 4",X114="8 4,5",X114="8 5",X114="8 5,5",X114="8 6",X114="8 6,5",X114="8 7",X114="8а 0,5",X114="8а 1",X114="8а 1,5",X114="8а 2",X114="8а 2,5",X114="8а 3",X114="8а 3,5",X114="8а 4",X114="8а 4,5",X114="8а 5",X114="8а 5,5",X114="8а 6",X114="8а 6,5",X114="8а 7",X114="9 0,5",X114="9 1",X114="9 1,5",X114="9 2",X114="9 2,5",X114="9 3",X114="9 3,5",X114="9 4",X114="9 4,5",X114="9 5",X114="9 5,5",X114="9 6",X114="9 6,5",X114="9 7",X114="10 0,5",X114="10 1",X114="10 1,5",X114="10 2",X114="10 2,5",X114="10 3",X114="10 3,5",X114="10 4",X114="10 4,5",X114="10 5",X114="10 5,5",X114="10 6",X114="10 6,5",X114="10 7")),б!X116,IF(OR(Y112&lt;8.1,Y112="в",Y112="о",Y112="б",Y112="к",Y112="уо",Y112=""),"",Y112-8))))))))))))</f>
        <v>3</v>
      </c>
      <c r="Z118" s="91" t="str">
        <f>IF(OR(AND(Z$14="сб",Z112="о"),AND(Z$14="вс",Z112="о"),AND(Z$14="сб",Z112="уо"),AND(Z$14="вс",Z112="уо"),AND(Z$14="сб",Z112="б"),AND(Z$14="вс",Z112="б"),AND(Z$14="сб",Z112="уц"),AND(Z$14="вс",Z112="уц"),AND(Z$14="сб",Z112="к"),AND(Z$14="вс",Z112="к")),"",IF(OR(Z$14="сб",Z$14="вс"),Z112,IF(AND(Z$1="п",Z112&lt;7),"",IF(AND(Z$1="п",Z112="в"),"",IF(AND(Z$1="п",Z112="о"),"",IF(AND(Z$1="п",Z112="б"),"",IF(AND(Z$1="п",Z112="к"),"",IF(AND(Z$1="п",Z112="уо"),"",IF(AND(Z$1="п",Z112=""),"",IF(AND(Z$1="п",Z112&gt;7),Z112-7,IF(AND(OR(Z114="в",Z114="о",Z114="б",Z114="к",Z114="уо"),OR(Y114="7 0,5",Y114="7 1",Y114="7 1,5",Y114="7 2",Y114="7 2,5",Y114="7 3",Y114="7 3,5",Y114="7 4",Y114="7 4,5",Y114="7 5",Y114="7 5,5",Y114="7 6",Y114="7 6,5",Y114="7 7",Y114="7а 0,5",Y114="7а 1",Y114="7а 1,5",Y114="7а 2",Y114="7а 2,5",Y114="7а 3",Y114="7а 3,5",Y114="7а 4",Y114="7а 4,5",Y114="7а 5",Y114="7а 5,5",Y114="7а 6",Y114="7а 6,5",Y114="7а 7",Y114="8 0,5",Y114="8 1",Y114="8 1,5",Y114="8 2",Y114="8 2,5",Y114="8 3",Y114="8 3,5",Y114="8 4",Y114="8 4,5",Y114="8 5",Y114="8 5,5",Y114="8 6",Y114="8 6,5",Y114="8 7",Y114="8а 0,5",Y114="8а 1",Y114="8а 1,5",Y114="8а 2",Y114="8а 2,5",Y114="8а 3",Y114="8а 3,5",Y114="8а 4",Y114="8а 4,5",Y114="8а 5",Y114="8а 5,5",Y114="8а 6",Y114="8а 6,5",Y114="8а 7",Y114="9 0,5",Y114="9 1",Y114="9 1,5",Y114="9 2",Y114="9 2,5",Y114="9 3",Y114="9 3,5",Y114="9 4",Y114="9 4,5",Y114="9 5",Y114="9 5,5",Y114="9 6",Y114="9 6,5",Y114="9 7",Y114="10 0,5",Y114="10 1",Y114="10 1,5",Y114="10 2",Y114="10 2,5",Y114="10 3",Y114="10 3,5",Y114="10 4",Y114="10 4,5",Y114="10 5",Y114="10 5,5",Y114="10 6",Y114="10 6,5",Y114="10 7")),б!Y116,IF(OR(Z112&lt;8.1,Z112="в",Z112="о",Z112="б",Z112="к",Z112="уо",Z112=""),"",Z112-8))))))))))))</f>
        <v/>
      </c>
      <c r="AA118" s="91" t="s">
        <v>41</v>
      </c>
      <c r="AB118" s="26">
        <f>IF(OR(AND(AB$14="сб",AB112="о"),AND(AB$14="вс",AB112="о"),AND(AB$14="сб",AB112="уо"),AND(AB$14="вс",AB112="уо"),AND(AB$14="сб",AB112="б"),AND(AB$14="вс",AB112="б"),AND(AB$14="сб",AB112="уц"),AND(AB$14="вс",AB112="уц"),AND(AB$14="сб",AB112="к"),AND(AB$14="вс",AB112="к")),"",IF(OR(AB$14="сб",AB$14="вс"),AB112,IF(AND(AB$1="п",AB112&lt;7),"",IF(AND(AB$1="п",AB112="в"),"",IF(AND(AB$1="п",AB112="о"),"",IF(AND(AB$1="п",AB112="б"),"",IF(AND(AB$1="п",AB112="к"),"",IF(AND(AB$1="п",AB112="уо"),"",IF(AND(AB$1="п",AB112=""),"",IF(AND(AB$1="п",AB112&gt;7),AB112-7,IF(AND(OR(AB114="в",AB114="о",AB114="б",AB114="к",AB114="уо"),OR(AA114="7 0,5",AA114="7 1",AA114="7 1,5",AA114="7 2",AA114="7 2,5",AA114="7 3",AA114="7 3,5",AA114="7 4",AA114="7 4,5",AA114="7 5",AA114="7 5,5",AA114="7 6",AA114="7 6,5",AA114="7 7",AA114="7а 0,5",AA114="7а 1",AA114="7а 1,5",AA114="7а 2",AA114="7а 2,5",AA114="7а 3",AA114="7а 3,5",AA114="7а 4",AA114="7а 4,5",AA114="7а 5",AA114="7а 5,5",AA114="7а 6",AA114="7а 6,5",AA114="7а 7",AA114="8 0,5",AA114="8 1",AA114="8 1,5",AA114="8 2",AA114="8 2,5",AA114="8 3",AA114="8 3,5",AA114="8 4",AA114="8 4,5",AA114="8 5",AA114="8 5,5",AA114="8 6",AA114="8 6,5",AA114="8 7",AA114="8а 0,5",AA114="8а 1",AA114="8а 1,5",AA114="8а 2",AA114="8а 2,5",AA114="8а 3",AA114="8а 3,5",AA114="8а 4",AA114="8а 4,5",AA114="8а 5",AA114="8а 5,5",AA114="8а 6",AA114="8а 6,5",AA114="8а 7",AA114="9 0,5",AA114="9 1",AA114="9 1,5",AA114="9 2",AA114="9 2,5",AA114="9 3",AA114="9 3,5",AA114="9 4",AA114="9 4,5",AA114="9 5",AA114="9 5,5",AA114="9 6",AA114="9 6,5",AA114="9 7",AA114="10 0,5",AA114="10 1",AA114="10 1,5",AA114="10 2",AA114="10 2,5",AA114="10 3",AA114="10 3,5",AA114="10 4",AA114="10 4,5",AA114="10 5",AA114="10 5,5",AA114="10 6",AA114="10 6,5",AA114="10 7")),б!AA116,IF(OR(AB112&lt;8.1,AB112="в",AB112="о",AB112="б",AB112="к",AB112="уо",AB112=""),"",AB112-8))))))))))))</f>
        <v>5</v>
      </c>
      <c r="AC118" s="26">
        <f>IF(OR(AND(AC$14="сб",AC112="о"),AND(AC$14="вс",AC112="о"),AND(AC$14="сб",AC112="уо"),AND(AC$14="вс",AC112="уо"),AND(AC$14="сб",AC112="б"),AND(AC$14="вс",AC112="б"),AND(AC$14="сб",AC112="уц"),AND(AC$14="вс",AC112="уц"),AND(AC$14="сб",AC112="к"),AND(AC$14="вс",AC112="к")),"",IF(OR(AC$14="сб",AC$14="вс"),AC112,IF(AND(AC$1="п",AC112&lt;7),"",IF(AND(AC$1="п",AC112="в"),"",IF(AND(AC$1="п",AC112="о"),"",IF(AND(AC$1="п",AC112="б"),"",IF(AND(AC$1="п",AC112="к"),"",IF(AND(AC$1="п",AC112="уо"),"",IF(AND(AC$1="п",AC112=""),"",IF(AND(AC$1="п",AC112&gt;7),AC112-7,IF(AND(OR(AC114="в",AC114="о",AC114="б",AC114="к",AC114="уо"),OR(AB114="7 0,5",AB114="7 1",AB114="7 1,5",AB114="7 2",AB114="7 2,5",AB114="7 3",AB114="7 3,5",AB114="7 4",AB114="7 4,5",AB114="7 5",AB114="7 5,5",AB114="7 6",AB114="7 6,5",AB114="7 7",AB114="7а 0,5",AB114="7а 1",AB114="7а 1,5",AB114="7а 2",AB114="7а 2,5",AB114="7а 3",AB114="7а 3,5",AB114="7а 4",AB114="7а 4,5",AB114="7а 5",AB114="7а 5,5",AB114="7а 6",AB114="7а 6,5",AB114="7а 7",AB114="8 0,5",AB114="8 1",AB114="8 1,5",AB114="8 2",AB114="8 2,5",AB114="8 3",AB114="8 3,5",AB114="8 4",AB114="8 4,5",AB114="8 5",AB114="8 5,5",AB114="8 6",AB114="8 6,5",AB114="8 7",AB114="8а 0,5",AB114="8а 1",AB114="8а 1,5",AB114="8а 2",AB114="8а 2,5",AB114="8а 3",AB114="8а 3,5",AB114="8а 4",AB114="8а 4,5",AB114="8а 5",AB114="8а 5,5",AB114="8а 6",AB114="8а 6,5",AB114="8а 7",AB114="9 0,5",AB114="9 1",AB114="9 1,5",AB114="9 2",AB114="9 2,5",AB114="9 3",AB114="9 3,5",AB114="9 4",AB114="9 4,5",AB114="9 5",AB114="9 5,5",AB114="9 6",AB114="9 6,5",AB114="9 7",AB114="10 0,5",AB114="10 1",AB114="10 1,5",AB114="10 2",AB114="10 2,5",AB114="10 3",AB114="10 3,5",AB114="10 4",AB114="10 4,5",AB114="10 5",AB114="10 5,5",AB114="10 6",AB114="10 6,5",AB114="10 7")),б!AB116,IF(OR(AC112&lt;8.1,AC112="в",AC112="о",AC112="б",AC112="к",AC112="уо",AC112=""),"",AC112-8))))))))))))</f>
        <v>5</v>
      </c>
      <c r="AD118" s="26">
        <f>IF(OR(AND(AD$14="сб",AD112="о"),AND(AD$14="вс",AD112="о"),AND(AD$14="сб",AD112="уо"),AND(AD$14="вс",AD112="уо"),AND(AD$14="сб",AD112="б"),AND(AD$14="вс",AD112="б"),AND(AD$14="сб",AD112="уц"),AND(AD$14="вс",AD112="уц"),AND(AD$14="сб",AD112="к"),AND(AD$14="вс",AD112="к")),"",IF(OR(AD$14="сб",AD$14="вс"),AD112,IF(AND(AD$1="п",AD112&lt;7),"",IF(AND(AD$1="п",AD112="в"),"",IF(AND(AD$1="п",AD112="о"),"",IF(AND(AD$1="п",AD112="б"),"",IF(AND(AD$1="п",AD112="к"),"",IF(AND(AD$1="п",AD112="уо"),"",IF(AND(AD$1="п",AD112=""),"",IF(AND(AD$1="п",AD112&gt;7),AD112-7,IF(AND(OR(AD114="в",AD114="о",AD114="б",AD114="к",AD114="уо"),OR(AC114="7 0,5",AC114="7 1",AC114="7 1,5",AC114="7 2",AC114="7 2,5",AC114="7 3",AC114="7 3,5",AC114="7 4",AC114="7 4,5",AC114="7 5",AC114="7 5,5",AC114="7 6",AC114="7 6,5",AC114="7 7",AC114="7а 0,5",AC114="7а 1",AC114="7а 1,5",AC114="7а 2",AC114="7а 2,5",AC114="7а 3",AC114="7а 3,5",AC114="7а 4",AC114="7а 4,5",AC114="7а 5",AC114="7а 5,5",AC114="7а 6",AC114="7а 6,5",AC114="7а 7",AC114="8 0,5",AC114="8 1",AC114="8 1,5",AC114="8 2",AC114="8 2,5",AC114="8 3",AC114="8 3,5",AC114="8 4",AC114="8 4,5",AC114="8 5",AC114="8 5,5",AC114="8 6",AC114="8 6,5",AC114="8 7",AC114="8а 0,5",AC114="8а 1",AC114="8а 1,5",AC114="8а 2",AC114="8а 2,5",AC114="8а 3",AC114="8а 3,5",AC114="8а 4",AC114="8а 4,5",AC114="8а 5",AC114="8а 5,5",AC114="8а 6",AC114="8а 6,5",AC114="8а 7",AC114="9 0,5",AC114="9 1",AC114="9 1,5",AC114="9 2",AC114="9 2,5",AC114="9 3",AC114="9 3,5",AC114="9 4",AC114="9 4,5",AC114="9 5",AC114="9 5,5",AC114="9 6",AC114="9 6,5",AC114="9 7",AC114="10 0,5",AC114="10 1",AC114="10 1,5",AC114="10 2",AC114="10 2,5",AC114="10 3",AC114="10 3,5",AC114="10 4",AC114="10 4,5",AC114="10 5",AC114="10 5,5",AC114="10 6",AC114="10 6,5",AC114="10 7")),б!AC116,IF(OR(AD112&lt;8.1,AD112="в",AD112="о",AD112="б",AD112="к",AD112="уо",AD112=""),"",AD112-8))))))))))))</f>
        <v>3.5</v>
      </c>
      <c r="AE118" s="26">
        <f>IF(OR(AND(AE$14="сб",AE112="о"),AND(AE$14="вс",AE112="о"),AND(AE$14="сб",AE112="уо"),AND(AE$14="вс",AE112="уо"),AND(AE$14="сб",AE112="б"),AND(AE$14="вс",AE112="б"),AND(AE$14="сб",AE112="уц"),AND(AE$14="вс",AE112="уц"),AND(AE$14="сб",AE112="к"),AND(AE$14="вс",AE112="к")),"",IF(OR(AE$14="сб",AE$14="вс"),AE112,IF(AND(AE$1="п",AE112&lt;7),"",IF(AND(AE$1="п",AE112="в"),"",IF(AND(AE$1="п",AE112="о"),"",IF(AND(AE$1="п",AE112="б"),"",IF(AND(AE$1="п",AE112="к"),"",IF(AND(AE$1="п",AE112="уо"),"",IF(AND(AE$1="п",AE112=""),"",IF(AND(AE$1="п",AE112&gt;7),AE112-7,IF(AND(OR(AE114="в",AE114="о",AE114="б",AE114="к",AE114="уо"),OR(AD114="7 0,5",AD114="7 1",AD114="7 1,5",AD114="7 2",AD114="7 2,5",AD114="7 3",AD114="7 3,5",AD114="7 4",AD114="7 4,5",AD114="7 5",AD114="7 5,5",AD114="7 6",AD114="7 6,5",AD114="7 7",AD114="7а 0,5",AD114="7а 1",AD114="7а 1,5",AD114="7а 2",AD114="7а 2,5",AD114="7а 3",AD114="7а 3,5",AD114="7а 4",AD114="7а 4,5",AD114="7а 5",AD114="7а 5,5",AD114="7а 6",AD114="7а 6,5",AD114="7а 7",AD114="8 0,5",AD114="8 1",AD114="8 1,5",AD114="8 2",AD114="8 2,5",AD114="8 3",AD114="8 3,5",AD114="8 4",AD114="8 4,5",AD114="8 5",AD114="8 5,5",AD114="8 6",AD114="8 6,5",AD114="8 7",AD114="8а 0,5",AD114="8а 1",AD114="8а 1,5",AD114="8а 2",AD114="8а 2,5",AD114="8а 3",AD114="8а 3,5",AD114="8а 4",AD114="8а 4,5",AD114="8а 5",AD114="8а 5,5",AD114="8а 6",AD114="8а 6,5",AD114="8а 7",AD114="9 0,5",AD114="9 1",AD114="9 1,5",AD114="9 2",AD114="9 2,5",AD114="9 3",AD114="9 3,5",AD114="9 4",AD114="9 4,5",AD114="9 5",AD114="9 5,5",AD114="9 6",AD114="9 6,5",AD114="9 7",AD114="10 0,5",AD114="10 1",AD114="10 1,5",AD114="10 2",AD114="10 2,5",AD114="10 3",AD114="10 3,5",AD114="10 4",AD114="10 4,5",AD114="10 5",AD114="10 5,5",AD114="10 6",AD114="10 6,5",AD114="10 7")),б!AD116,IF(OR(AE112&lt;8.1,AE112="в",AE112="о",AE112="б",AE112="к",AE112="уо",AE112=""),"",AE112-8))))))))))))</f>
        <v>3.5</v>
      </c>
      <c r="AF118" s="26">
        <v>3.5</v>
      </c>
      <c r="AG118" s="91" t="str">
        <f>IF(OR(AND(AG$14="сб",AG112="о"),AND(AG$14="вс",AG112="о"),AND(AG$14="сб",AG112="уо"),AND(AG$14="вс",AG112="уо"),AND(AG$14="сб",AG112="б"),AND(AG$14="вс",AG112="б"),AND(AG$14="сб",AG112="уц"),AND(AG$14="вс",AG112="уц"),AND(AG$14="сб",AG112="к"),AND(AG$14="вс",AG112="к")),"",IF(OR(AG$14="сб",AG$14="вс"),AG112,IF(AND(AG$1="п",AG112&lt;7),"",IF(AND(AG$1="п",AG112="в"),"",IF(AND(AG$1="п",AG112="о"),"",IF(AND(AG$1="п",AG112="б"),"",IF(AND(AG$1="п",AG112="к"),"",IF(AND(AG$1="п",AG112="уо"),"",IF(AND(AG$1="п",AG112=""),"",IF(AND(AG$1="п",AG112&gt;7),AG112-7,IF(AND(OR(AG114="в",AG114="о",AG114="б",AG114="к",AG114="уо"),OR(AF114="7 0,5",AF114="7 1",AF114="7 1,5",AF114="7 2",AF114="7 2,5",AF114="7 3",AF114="7 3,5",AF114="7 4",AF114="7 4,5",AF114="7 5",AF114="7 5,5",AF114="7 6",AF114="7 6,5",AF114="7 7",AF114="7а 0,5",AF114="7а 1",AF114="7а 1,5",AF114="7а 2",AF114="7а 2,5",AF114="7а 3",AF114="7а 3,5",AF114="7а 4",AF114="7а 4,5",AF114="7а 5",AF114="7а 5,5",AF114="7а 6",AF114="7а 6,5",AF114="7а 7",AF114="8 0,5",AF114="8 1",AF114="8 1,5",AF114="8 2",AF114="8 2,5",AF114="8 3",AF114="8 3,5",AF114="8 4",AF114="8 4,5",AF114="8 5",AF114="8 5,5",AF114="8 6",AF114="8 6,5",AF114="8 7",AF114="8а 0,5",AF114="8а 1",AF114="8а 1,5",AF114="8а 2",AF114="8а 2,5",AF114="8а 3",AF114="8а 3,5",AF114="8а 4",AF114="8а 4,5",AF114="8а 5",AF114="8а 5,5",AF114="8а 6",AF114="8а 6,5",AF114="8а 7",AF114="9 0,5",AF114="9 1",AF114="9 1,5",AF114="9 2",AF114="9 2,5",AF114="9 3",AF114="9 3,5",AF114="9 4",AF114="9 4,5",AF114="9 5",AF114="9 5,5",AF114="9 6",AF114="9 6,5",AF114="9 7",AF114="10 0,5",AF114="10 1",AF114="10 1,5",AF114="10 2",AF114="10 2,5",AF114="10 3",AF114="10 3,5",AF114="10 4",AF114="10 4,5",AF114="10 5",AF114="10 5,5",AF114="10 6",AF114="10 6,5",AF114="10 7")),б!AF116,IF(OR(AG112&lt;8.1,AG112="в",AG112="о",AG112="б",AG112="к",AG112="уо",AG112=""),"",AG112-8))))))))))))</f>
        <v/>
      </c>
      <c r="AH118" s="91" t="str">
        <f>IF(OR(AND(AH$14="сб",AH112="о"),AND(AH$14="вс",AH112="о"),AND(AH$14="сб",AH112="уо"),AND(AH$14="вс",AH112="уо"),AND(AH$14="сб",AH112="б"),AND(AH$14="вс",AH112="б"),AND(AH$14="сб",AH112="уц"),AND(AH$14="вс",AH112="уц"),AND(AH$14="сб",AH112="к"),AND(AH$14="вс",AH112="к")),"",IF(OR(AH$14="сб",AH$14="вс"),AH112,IF(AND(AH$1="п",AH112&lt;7),"",IF(AND(AH$1="п",AH112="в"),"",IF(AND(AH$1="п",AH112="о"),"",IF(AND(AH$1="п",AH112="б"),"",IF(AND(AH$1="п",AH112="к"),"",IF(AND(AH$1="п",AH112="уо"),"",IF(AND(AH$1="п",AH112=""),"",IF(AND(AH$1="п",AH112&gt;7),AH112-7,IF(AND(OR(AH114="в",AH114="о",AH114="б",AH114="к",AH114="уо"),OR(AG114="7 0,5",AG114="7 1",AG114="7 1,5",AG114="7 2",AG114="7 2,5",AG114="7 3",AG114="7 3,5",AG114="7 4",AG114="7 4,5",AG114="7 5",AG114="7 5,5",AG114="7 6",AG114="7 6,5",AG114="7 7",AG114="7а 0,5",AG114="7а 1",AG114="7а 1,5",AG114="7а 2",AG114="7а 2,5",AG114="7а 3",AG114="7а 3,5",AG114="7а 4",AG114="7а 4,5",AG114="7а 5",AG114="7а 5,5",AG114="7а 6",AG114="7а 6,5",AG114="7а 7",AG114="8 0,5",AG114="8 1",AG114="8 1,5",AG114="8 2",AG114="8 2,5",AG114="8 3",AG114="8 3,5",AG114="8 4",AG114="8 4,5",AG114="8 5",AG114="8 5,5",AG114="8 6",AG114="8 6,5",AG114="8 7",AG114="8а 0,5",AG114="8а 1",AG114="8а 1,5",AG114="8а 2",AG114="8а 2,5",AG114="8а 3",AG114="8а 3,5",AG114="8а 4",AG114="8а 4,5",AG114="8а 5",AG114="8а 5,5",AG114="8а 6",AG114="8а 6,5",AG114="8а 7",AG114="9 0,5",AG114="9 1",AG114="9 1,5",AG114="9 2",AG114="9 2,5",AG114="9 3",AG114="9 3,5",AG114="9 4",AG114="9 4,5",AG114="9 5",AG114="9 5,5",AG114="9 6",AG114="9 6,5",AG114="9 7",AG114="10 0,5",AG114="10 1",AG114="10 1,5",AG114="10 2",AG114="10 2,5",AG114="10 3",AG114="10 3,5",AG114="10 4",AG114="10 4,5",AG114="10 5",AG114="10 5,5",AG114="10 6",AG114="10 6,5",AG114="10 7")),б!AG116,IF(OR(AH112&lt;8.1,AH112="в",AH112="о",AH112="б",AH112="к",AH112="уо",AH112=""),"",AH112-8))))))))))))</f>
        <v/>
      </c>
      <c r="AI118" s="26">
        <f>IF(OR(AND(AI$14="сб",AI112="о"),AND(AI$14="вс",AI112="о"),AND(AI$14="сб",AI112="уо"),AND(AI$14="вс",AI112="уо"),AND(AI$14="сб",AI112="б"),AND(AI$14="вс",AI112="б"),AND(AI$14="сб",AI112="уц"),AND(AI$14="вс",AI112="уц"),AND(AI$14="сб",AI112="к"),AND(AI$14="вс",AI112="к")),"",IF(OR(AI$14="сб",AI$14="вс"),AI112,IF(AND(AI$1="п",AI112&lt;7),"",IF(AND(AI$1="п",AI112="в"),"",IF(AND(AI$1="п",AI112="о"),"",IF(AND(AI$1="п",AI112="б"),"",IF(AND(AI$1="п",AI112="к"),"",IF(AND(AI$1="п",AI112="уо"),"",IF(AND(AI$1="п",AI112=""),"",IF(AND(AI$1="п",AI112&gt;7),AI112-7,IF(AND(OR(AI114="в",AI114="о",AI114="б",AI114="к",AI114="уо"),OR(AH114="7 0,5",AH114="7 1",AH114="7 1,5",AH114="7 2",AH114="7 2,5",AH114="7 3",AH114="7 3,5",AH114="7 4",AH114="7 4,5",AH114="7 5",AH114="7 5,5",AH114="7 6",AH114="7 6,5",AH114="7 7",AH114="7а 0,5",AH114="7а 1",AH114="7а 1,5",AH114="7а 2",AH114="7а 2,5",AH114="7а 3",AH114="7а 3,5",AH114="7а 4",AH114="7а 4,5",AH114="7а 5",AH114="7а 5,5",AH114="7а 6",AH114="7а 6,5",AH114="7а 7",AH114="8 0,5",AH114="8 1",AH114="8 1,5",AH114="8 2",AH114="8 2,5",AH114="8 3",AH114="8 3,5",AH114="8 4",AH114="8 4,5",AH114="8 5",AH114="8 5,5",AH114="8 6",AH114="8 6,5",AH114="8 7",AH114="8а 0,5",AH114="8а 1",AH114="8а 1,5",AH114="8а 2",AH114="8а 2,5",AH114="8а 3",AH114="8а 3,5",AH114="8а 4",AH114="8а 4,5",AH114="8а 5",AH114="8а 5,5",AH114="8а 6",AH114="8а 6,5",AH114="8а 7",AH114="9 0,5",AH114="9 1",AH114="9 1,5",AH114="9 2",AH114="9 2,5",AH114="9 3",AH114="9 3,5",AH114="9 4",AH114="9 4,5",AH114="9 5",AH114="9 5,5",AH114="9 6",AH114="9 6,5",AH114="9 7",AH114="10 0,5",AH114="10 1",AH114="10 1,5",AH114="10 2",AH114="10 2,5",AH114="10 3",AH114="10 3,5",AH114="10 4",AH114="10 4,5",AH114="10 5",AH114="10 5,5",AH114="10 6",AH114="10 6,5",AH114="10 7")),б!AH116,IF(OR(AI112&lt;8.1,AI112="в",AI112="о",AI112="б",AI112="к",AI112="уо",AI112=""),"",AI112-8))))))))))))</f>
        <v>4.5</v>
      </c>
      <c r="AJ118" s="10"/>
      <c r="AK118" s="11"/>
      <c r="AL118" s="53"/>
      <c r="AM118" s="54"/>
      <c r="AN118" s="73"/>
      <c r="AO118" s="11"/>
      <c r="AP118" s="9"/>
    </row>
    <row r="119" ht="30" customHeight="true" spans="1:42">
      <c r="A119" s="12">
        <f>A111+1</f>
        <v>14</v>
      </c>
      <c r="B119" s="3" t="s">
        <v>92</v>
      </c>
      <c r="C119" s="14" t="s">
        <v>28</v>
      </c>
      <c r="D119" s="15" t="s">
        <v>29</v>
      </c>
      <c r="E119" s="92" t="str">
        <f>IF(E122="","",IF(OR(D122="7 0,5",D122="7 1",D122="7 1,5",D122="7 2",D122="7 2,5",D122="7 3",D122="7 3,5",D122="7 4",D122="7 4,5",D122="7 5",D122="7 5,5",D122="7 6",D122="7 6,5",D122="7 7",D122="7а 0,5",D122="7а 1",D122="7а 1,5",D122="7а 2",D122="7а 2,5",D122="7а 3",D122="7а 3,5",D122="7а 4",D122="7а 4,5",D122="7а 5",D122="7а 5,5",D122="7а 6",D122="7а 6,5",D122="7а 7",D122="8 0,5",D122="8 1",D122="8 1,5",D122="8 2",D122="8 2,5",D122="8 3",D122="8 3,5",D122="8 4",D122="8 4,5",D122="8 5",D122="8 5,5",D122="8 6",D122="8 6,5",D122="8 7",D122="8а 0,5",D122="8а 1",D122="8а 1,5",D122="8а 2",D122="8а 2,5",D122="8а 3",D122="8а 3,5",D122="8а 4",D122="8а 4,5",D122="8а 5",D122="8а 5,5",D122="8а 6",D122="8а 6,5",D122="8а 7",D122="9 0,5",D122="9 1",D122="9 1,5",D122="9 2",D122="9 2,5",D122="9 3",D122="9 3,5",D122="9 4",D122="9 4,5",D122="9 5",D122="9 5,5",D122="9 6",D122="9 6,5",D122="9 7",D122="10 0,5",D122="10 1",D122="10 1,5",D122="10 2",D122="10 2,5",D122="10 3",D122="10 3,5",D122="10 4",D122="10 4,5",D122="10 5",D122="10 5,5",D122="10 6",D122="10 6,5",D122="10 7"),CHOOSE(MATCH(E122,{"7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00","в","о","б","к","уо"},),б!D119&amp;" 07.30-13.00",б!D119&amp;" 07.30-13.30",б!D119&amp;" 07.30-14.00",б!D119&amp;" 07.30-13.00 14.00-14.30",б!D119&amp;" 07.30-13.00 14.00-15.00",б!D119&amp;" 07.30-13.00 14.00-15.30",б!D119&amp;" 07.30-13.00 14.00-16.00",б!D119&amp;" 07.30-13.00 14.00-16.30",б!D119&amp;" 07.30-13.00 14.00-17.00",б!D119&amp;" 07.30-13.00 14.00-17.30",б!D119&amp;" 07.30-13.00 14.00-18.00",б!D119&amp;" 07.30-13.00 14.00-18.30",б!D119&amp;" 07.30-13.00 14.00-19.00",б!D119&amp;" 07.30-13.00 14.00-19.30",б!D119&amp;б!D119&amp;"  07.30-13.00 14.00-20.00",б!D119&amp;" 07.30-13.00 14.00-20.30",б!D119&amp;" 07.30-13.00 14.00-21.00",б!D119&amp;" 07.30-13.00 14.00-21.30",б!D119&amp;" 07.30-13.00 14.00-22.00",б!D119&amp;" 07.30-13.00 14.00-22.30",б!D119&amp;" 07.30-13.00 14.00-23.00",б!D119&amp;" 07.30-13.00 14.00-23.30",б!D119&amp;" 07.30-13.00 14.00-00.00",б!D119&amp;" 08.00-13.00",б!D119&amp;" 08.00-13.30",б!D119&amp;" 08.00-14.00",б!D119&amp;" 08.00-13.00 14.00-14.30",б!D119&amp;" 08.00-13.00 14.00-15.00",б!D119&amp;" 08.00-13.00 14.00-15.30",б!D119&amp;" 08.00-13.00 14.00-16.00",б!D119&amp;" 08.00-13.00 14.00-16.30",б!D119&amp;" 08.00-13.00 14.00-17.00",б!D119&amp;" 08.00-13.00 14.00-17.30",б!D119&amp;" 08.00-13.00 14.00-18.00",б!D119&amp;" 08.00-13.00 14.00-18.30",б!D119&amp;" 08.00-13.00 14.00-19.00",б!D119&amp;" 08.00-13.00 14.00-19.30",б!D119&amp;" 08.00-13.00 14.00-20.00",б!D119&amp;" 08.00-13.00 14.00-20.30",б!D119&amp;" 08.00-13.00 14.00-21.00",б!D119&amp;" 08.00-13.00 14.00-21.30",б!D119&amp;" 08.00-13.00 14.00-22.00",б!D119&amp;" 08.00-13.00 14.00-22.30",б!D119&amp;" 08.00-13.00 14.00-23.00",б!D119&amp;" 08.00-13.00 14.00-23.30",б!D119&amp;" 08.00-13.00 14.00-00.00",б!D119&amp;" 09.00-13.00",б!D119&amp;" 09.00-13.30",б!D119&amp;" 09.00-14.00",б!D119&amp;" 09.00-13.00 14.00-14.30",б!D119&amp;" 09.00-13.00 14.00-15.00",б!D119&amp;" 09.00-13.00 14.00-15.30",б!D119&amp;" 09.00-13.00 14.00-16.00",б!D119&amp;" 09.00-13.00 14.00-16.30",б!D119&amp;" 09.00-13.00 14.00-17.00",б!D119&amp;" 09.00-13.00 14.00-17.30",б!D119&amp;" 09.00-13.00 14.00-18.00",б!D119&amp;" 09.00-13.00 14.00-18.30",б!D119&amp;" 09.00-13.00 14.00-19.00",б!D119&amp;" 09.00-13.00 14.00-19.30",б!D119&amp;" 09.00-13.00 14.00-20.00",б!D119&amp;" 09.00-13.00 14.00-20.30",б!D119&amp;" 09.00-13.00 14.00-21.00",б!D119&amp;" 09.00-13.00 14.00-21.30",б!D119&amp;" 09.00-13.00 14.00-22.00",б!D119&amp;" 09.00-13.00 14.00-22.30",б!D119&amp;" 09.00-13.00 14.00-23.00",б!D119&amp;" 09.00-13.00 14.00-23.30",б!D119&amp;" 09.00-13.00 14.00-00.00",б!D119&amp;" 07.00-13.00",б!D119&amp;" 07.00-13.30",б!D119&amp;" 07.00-14.00",б!D119&amp;" 07.00-13.00 14.00-14.30",б!D119&amp;" 07.00-13.00 14.00-15.00",б!D119&amp;" 07.00-13.00 14.00-15.30",б!D119&amp;" 07.00-13.00 14.00-16.00",б!D119&amp;" 07.00-13.00 14.00-16.30",б!D119&amp;" 07.00-13.00 14.00-17.00",б!D119&amp;" 07.00-13.00 14.00-17.30",б!D119&amp;" 07.00-13.00 14.00-18.00",б!D119&amp;" 07.00-13.00 14.00-18.30",б!D119&amp;" 07.00-13.00 14.00-19.00",б!D119&amp;" 07.00-13.00 14.00-19.30",б!D119&amp;" 07.00-13.00 14.00-20.00",б!D119&amp;" 07.00-13.00 14.00-20.30",б!D119&amp;" 07.00-13.00 14.00-21.00",б!D119&amp;" 07.00-13.00 14.00-21.30",б!D119&amp;" 07.00-13.00 14.00-22.00",б!D119&amp;" 07.00-13.00 14.00-22.30",б!D119&amp;" 07.00-13.00 14.00-23.00",б!D119&amp;" 07.00-13.00 14.00-23.30",б!D119&amp;" 07.00-13.00 14.00-00.00",б!D119&amp;" 08.30-13.00",б!D119&amp;" 08.30-13.30",б!D119&amp;" 08.30-14.00",б!D119&amp;" 08.30-13.00 14.00-14.30",б!D119&amp;" 08.30-13.00 14.00-15.00",б!D119&amp;" 08.30-13.00 14.00-15.30",б!D119&amp;" 08.30-13.00 14.00-16.00",б!D119&amp;" 08.30-13.00 14.00-16.30",б!D119&amp;" 08.30-13.00 14.00-17.00",б!D119&amp;" 08.30-13.00 14.00-17.30",б!D119&amp;" 08.30-13.00 14.00-18.00",б!D119&amp;" 08.30-13.00 14.00-18.30",б!D119&amp;" 08.30-13.00 14.00-19.00",б!D119&amp;" 08.30-13.00 14.00-19.30",б!D119&amp;" 08.30-13.00 14.00-20.00",б!D119&amp;" 08.30-13.00 14.00-20.30",б!D119&amp;" 08.30-13.00 14.00-21.00",б!D119&amp;" 08.30-13.00 14.00-21.30",б!D119&amp;" 08.30-13.00 14.00-22.00",б!D119&amp;" 08.30-13.00 14.00-22.30",б!D119&amp;" 08.30-13.00 14.00-23.00",б!D119&amp;" 08.30-13.00 14.00-23.30",б!D119&amp;" 08.30-13.00 14.00-00.00",б!D119&amp;" 10.00-13.00",б!D119&amp;" 10.00-13.30",б!D119&amp;" 10.00-14.00",б!D119&amp;" 10.00-13.00 14.00-14.30",б!D119&amp;" 10.00-13.00 14.00-15.00",б!D119&amp;" 10.00-13.00 14.00-15.30",б!D119&amp;" 10.00-13.00 14.00-16.00",б!D119&amp;" 10.00-13.00 14.00-16.30",б!D119&amp;" 10.00-13.00 14.00-17.00",б!D119&amp;" 10.00-13.00 14.00-17.30",б!D119&amp;" 10.00-13.00 14.00-18.00",б!D119&amp;" 10.00-13.00 14.00-18.30",б!D119&amp;" 10.00-13.00 14.00-19.00",б!D119&amp;" 10.00-13.00 14.00-19.30",б!D119&amp;" 10.00-13.00 14.00-20.00",б!D119&amp;" 10.00-13.00 14.00-20.30",б!D119&amp;" 10.00-13.00 14.00-21.00",б!D119&amp;" 10.00-13.00 14.00-21.30",б!D119&amp;" 10.00-13.00 14.00-22.00",б!D119&amp;" 10.00-13.00 14.00-22.30",б!D119&amp;" 10.00-13.00 14.00-23.00",б!D119&amp;" 10.00-13.00 14.00-23.30",б!D119&amp;" 10.00-13.00 14.00-00.00",б!D119&amp;" ",б!D119&amp;" ",б!D119&amp;" ",б!D119&amp;" ",б!D119&amp;" ",),б!D121))</f>
        <v/>
      </c>
      <c r="F119" s="92" t="str">
        <f>IF(F122="","",IF(OR(E122="7 0,5",E122="7 1",E122="7 1,5",E122="7 2",E122="7 2,5",E122="7 3",E122="7 3,5",E122="7 4",E122="7 4,5",E122="7 5",E122="7 5,5",E122="7 6",E122="7 6,5",E122="7 7",E122="7а 0,5",E122="7а 1",E122="7а 1,5",E122="7а 2",E122="7а 2,5",E122="7а 3",E122="7а 3,5",E122="7а 4",E122="7а 4,5",E122="7а 5",E122="7а 5,5",E122="7а 6",E122="7а 6,5",E122="7а 7",E122="8 0,5",E122="8 1",E122="8 1,5",E122="8 2",E122="8 2,5",E122="8 3",E122="8 3,5",E122="8 4",E122="8 4,5",E122="8 5",E122="8 5,5",E122="8 6",E122="8 6,5",E122="8 7",E122="8а 0,5",E122="8а 1",E122="8а 1,5",E122="8а 2",E122="8а 2,5",E122="8а 3",E122="8а 3,5",E122="8а 4",E122="8а 4,5",E122="8а 5",E122="8а 5,5",E122="8а 6",E122="8а 6,5",E122="8а 7",E122="9 0,5",E122="9 1",E122="9 1,5",E122="9 2",E122="9 2,5",E122="9 3",E122="9 3,5",E122="9 4",E122="9 4,5",E122="9 5",E122="9 5,5",E122="9 6",E122="9 6,5",E122="9 7",E122="10 0,5",E122="10 1",E122="10 1,5",E122="10 2",E122="10 2,5",E122="10 3",E122="10 3,5",E122="10 4",E122="10 4,5",E122="10 5",E122="10 5,5",E122="10 6",E122="10 6,5",E122="10 7"),CHOOSE(MATCH(F122,{"7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00","в","о","б","к","уо"},),б!E119&amp;" 07.30-13.00",б!E119&amp;" 07.30-13.30",б!E119&amp;" 07.30-14.00",б!E119&amp;" 07.30-13.00 14.00-14.30",б!E119&amp;" 07.30-13.00 14.00-15.00",б!E119&amp;" 07.30-13.00 14.00-15.30",б!E119&amp;" 07.30-13.00 14.00-16.00",б!E119&amp;" 07.30-13.00 14.00-16.30",б!E119&amp;" 07.30-13.00 14.00-17.00",б!E119&amp;" 07.30-13.00 14.00-17.30",б!E119&amp;" 07.30-13.00 14.00-18.00",б!E119&amp;" 07.30-13.00 14.00-18.30",б!E119&amp;" 07.30-13.00 14.00-19.00",б!E119&amp;" 07.30-13.00 14.00-19.30",б!E119&amp;б!E119&amp;"  07.30-13.00 14.00-20.00",б!E119&amp;" 07.30-13.00 14.00-20.30",б!E119&amp;" 07.30-13.00 14.00-21.00",б!E119&amp;" 07.30-13.00 14.00-21.30",б!E119&amp;" 07.30-13.00 14.00-22.00",б!E119&amp;" 07.30-13.00 14.00-22.30",б!E119&amp;" 07.30-13.00 14.00-23.00",б!E119&amp;" 07.30-13.00 14.00-23.30",б!E119&amp;" 07.30-13.00 14.00-00.00",б!E119&amp;" 08.00-13.00",б!E119&amp;" 08.00-13.30",б!E119&amp;" 08.00-14.00",б!E119&amp;" 08.00-13.00 14.00-14.30",б!E119&amp;" 08.00-13.00 14.00-15.00",б!E119&amp;" 08.00-13.00 14.00-15.30",б!E119&amp;" 08.00-13.00 14.00-16.00",б!E119&amp;" 08.00-13.00 14.00-16.30",б!E119&amp;" 08.00-13.00 14.00-17.00",б!E119&amp;" 08.00-13.00 14.00-17.30",б!E119&amp;" 08.00-13.00 14.00-18.00",б!E119&amp;" 08.00-13.00 14.00-18.30",б!E119&amp;" 08.00-13.00 14.00-19.00",б!E119&amp;" 08.00-13.00 14.00-19.30",б!E119&amp;" 08.00-13.00 14.00-20.00",б!E119&amp;" 08.00-13.00 14.00-20.30",б!E119&amp;" 08.00-13.00 14.00-21.00",б!E119&amp;" 08.00-13.00 14.00-21.30",б!E119&amp;" 08.00-13.00 14.00-22.00",б!E119&amp;" 08.00-13.00 14.00-22.30",б!E119&amp;" 08.00-13.00 14.00-23.00",б!E119&amp;" 08.00-13.00 14.00-23.30",б!E119&amp;" 08.00-13.00 14.00-00.00",б!E119&amp;" 09.00-13.00",б!E119&amp;" 09.00-13.30",б!E119&amp;" 09.00-14.00",б!E119&amp;" 09.00-13.00 14.00-14.30",б!E119&amp;" 09.00-13.00 14.00-15.00",б!E119&amp;" 09.00-13.00 14.00-15.30",б!E119&amp;" 09.00-13.00 14.00-16.00",б!E119&amp;" 09.00-13.00 14.00-16.30",б!E119&amp;" 09.00-13.00 14.00-17.00",б!E119&amp;" 09.00-13.00 14.00-17.30",б!E119&amp;" 09.00-13.00 14.00-18.00",б!E119&amp;" 09.00-13.00 14.00-18.30",б!E119&amp;" 09.00-13.00 14.00-19.00",б!E119&amp;" 09.00-13.00 14.00-19.30",б!E119&amp;" 09.00-13.00 14.00-20.00",б!E119&amp;" 09.00-13.00 14.00-20.30",б!E119&amp;" 09.00-13.00 14.00-21.00",б!E119&amp;" 09.00-13.00 14.00-21.30",б!E119&amp;" 09.00-13.00 14.00-22.00",б!E119&amp;" 09.00-13.00 14.00-22.30",б!E119&amp;" 09.00-13.00 14.00-23.00",б!E119&amp;" 09.00-13.00 14.00-23.30",б!E119&amp;" 09.00-13.00 14.00-00.00",б!E119&amp;" 07.00-13.00",б!E119&amp;" 07.00-13.30",б!E119&amp;" 07.00-14.00",б!E119&amp;" 07.00-13.00 14.00-14.30",б!E119&amp;" 07.00-13.00 14.00-15.00",б!E119&amp;" 07.00-13.00 14.00-15.30",б!E119&amp;" 07.00-13.00 14.00-16.00",б!E119&amp;" 07.00-13.00 14.00-16.30",б!E119&amp;" 07.00-13.00 14.00-17.00",б!E119&amp;" 07.00-13.00 14.00-17.30",б!E119&amp;" 07.00-13.00 14.00-18.00",б!E119&amp;" 07.00-13.00 14.00-18.30",б!E119&amp;" 07.00-13.00 14.00-19.00",б!E119&amp;" 07.00-13.00 14.00-19.30",б!E119&amp;" 07.00-13.00 14.00-20.00",б!E119&amp;" 07.00-13.00 14.00-20.30",б!E119&amp;" 07.00-13.00 14.00-21.00",б!E119&amp;" 07.00-13.00 14.00-21.30",б!E119&amp;" 07.00-13.00 14.00-22.00",б!E119&amp;" 07.00-13.00 14.00-22.30",б!E119&amp;" 07.00-13.00 14.00-23.00",б!E119&amp;" 07.00-13.00 14.00-23.30",б!E119&amp;" 07.00-13.00 14.00-00.00",б!E119&amp;" 08.30-13.00",б!E119&amp;" 08.30-13.30",б!E119&amp;" 08.30-14.00",б!E119&amp;" 08.30-13.00 14.00-14.30",б!E119&amp;" 08.30-13.00 14.00-15.00",б!E119&amp;" 08.30-13.00 14.00-15.30",б!E119&amp;" 08.30-13.00 14.00-16.00",б!E119&amp;" 08.30-13.00 14.00-16.30",б!E119&amp;" 08.30-13.00 14.00-17.00",б!E119&amp;" 08.30-13.00 14.00-17.30",б!E119&amp;" 08.30-13.00 14.00-18.00",б!E119&amp;" 08.30-13.00 14.00-18.30",б!E119&amp;" 08.30-13.00 14.00-19.00",б!E119&amp;" 08.30-13.00 14.00-19.30",б!E119&amp;" 08.30-13.00 14.00-20.00",б!E119&amp;" 08.30-13.00 14.00-20.30",б!E119&amp;" 08.30-13.00 14.00-21.00",б!E119&amp;" 08.30-13.00 14.00-21.30",б!E119&amp;" 08.30-13.00 14.00-22.00",б!E119&amp;" 08.30-13.00 14.00-22.30",б!E119&amp;" 08.30-13.00 14.00-23.00",б!E119&amp;" 08.30-13.00 14.00-23.30",б!E119&amp;" 08.30-13.00 14.00-00.00",б!E119&amp;" 10.00-13.00",б!E119&amp;" 10.00-13.30",б!E119&amp;" 10.00-14.00",б!E119&amp;" 10.00-13.00 14.00-14.30",б!E119&amp;" 10.00-13.00 14.00-15.00",б!E119&amp;" 10.00-13.00 14.00-15.30",б!E119&amp;" 10.00-13.00 14.00-16.00",б!E119&amp;" 10.00-13.00 14.00-16.30",б!E119&amp;" 10.00-13.00 14.00-17.00",б!E119&amp;" 10.00-13.00 14.00-17.30",б!E119&amp;" 10.00-13.00 14.00-18.00",б!E119&amp;" 10.00-13.00 14.00-18.30",б!E119&amp;" 10.00-13.00 14.00-19.00",б!E119&amp;" 10.00-13.00 14.00-19.30",б!E119&amp;" 10.00-13.00 14.00-20.00",б!E119&amp;" 10.00-13.00 14.00-20.30",б!E119&amp;" 10.00-13.00 14.00-21.00",б!E119&amp;" 10.00-13.00 14.00-21.30",б!E119&amp;" 10.00-13.00 14.00-22.00",б!E119&amp;" 10.00-13.00 14.00-22.30",б!E119&amp;" 10.00-13.00 14.00-23.00",б!E119&amp;" 10.00-13.00 14.00-23.30",б!E119&amp;" 10.00-13.00 14.00-00.00",б!E119&amp;" ",б!E119&amp;" ",б!E119&amp;" ",б!E119&amp;" ",б!E119&amp;" ",),б!E121))</f>
        <v/>
      </c>
      <c r="G119" s="27" t="str">
        <f>IF(G122="","",IF(OR(F122="7 0,5",F122="7 1",F122="7 1,5",F122="7 2",F122="7 2,5",F122="7 3",F122="7 3,5",F122="7 4",F122="7 4,5",F122="7 5",F122="7 5,5",F122="7 6",F122="7 6,5",F122="7 7",F122="7а 0,5",F122="7а 1",F122="7а 1,5",F122="7а 2",F122="7а 2,5",F122="7а 3",F122="7а 3,5",F122="7а 4",F122="7а 4,5",F122="7а 5",F122="7а 5,5",F122="7а 6",F122="7а 6,5",F122="7а 7",F122="8 0,5",F122="8 1",F122="8 1,5",F122="8 2",F122="8 2,5",F122="8 3",F122="8 3,5",F122="8 4",F122="8 4,5",F122="8 5",F122="8 5,5",F122="8 6",F122="8 6,5",F122="8 7",F122="8а 0,5",F122="8а 1",F122="8а 1,5",F122="8а 2",F122="8а 2,5",F122="8а 3",F122="8а 3,5",F122="8а 4",F122="8а 4,5",F122="8а 5",F122="8а 5,5",F122="8а 6",F122="8а 6,5",F122="8а 7",F122="9 0,5",F122="9 1",F122="9 1,5",F122="9 2",F122="9 2,5",F122="9 3",F122="9 3,5",F122="9 4",F122="9 4,5",F122="9 5",F122="9 5,5",F122="9 6",F122="9 6,5",F122="9 7",F122="10 0,5",F122="10 1",F122="10 1,5",F122="10 2",F122="10 2,5",F122="10 3",F122="10 3,5",F122="10 4",F122="10 4,5",F122="10 5",F122="10 5,5",F122="10 6",F122="10 6,5",F122="10 7"),CHOOSE(MATCH(G122,{"7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00","в","о","б","к","уо"},),б!F119&amp;" 07.30-13.00",б!F119&amp;" 07.30-13.30",б!F119&amp;" 07.30-14.00",б!F119&amp;" 07.30-13.00 14.00-14.30",б!F119&amp;" 07.30-13.00 14.00-15.00",б!F119&amp;" 07.30-13.00 14.00-15.30",б!F119&amp;" 07.30-13.00 14.00-16.00",б!F119&amp;" 07.30-13.00 14.00-16.30",б!F119&amp;" 07.30-13.00 14.00-17.00",б!F119&amp;" 07.30-13.00 14.00-17.30",б!F119&amp;" 07.30-13.00 14.00-18.00",б!F119&amp;" 07.30-13.00 14.00-18.30",б!F119&amp;" 07.30-13.00 14.00-19.00",б!F119&amp;" 07.30-13.00 14.00-19.30",б!F119&amp;б!F119&amp;"  07.30-13.00 14.00-20.00",б!F119&amp;" 07.30-13.00 14.00-20.30",б!F119&amp;" 07.30-13.00 14.00-21.00",б!F119&amp;" 07.30-13.00 14.00-21.30",б!F119&amp;" 07.30-13.00 14.00-22.00",б!F119&amp;" 07.30-13.00 14.00-22.30",б!F119&amp;" 07.30-13.00 14.00-23.00",б!F119&amp;" 07.30-13.00 14.00-23.30",б!F119&amp;" 07.30-13.00 14.00-00.00",б!F119&amp;" 08.00-13.00",б!F119&amp;" 08.00-13.30",б!F119&amp;" 08.00-14.00",б!F119&amp;" 08.00-13.00 14.00-14.30",б!F119&amp;" 08.00-13.00 14.00-15.00",б!F119&amp;" 08.00-13.00 14.00-15.30",б!F119&amp;" 08.00-13.00 14.00-16.00",б!F119&amp;" 08.00-13.00 14.00-16.30",б!F119&amp;" 08.00-13.00 14.00-17.00",б!F119&amp;" 08.00-13.00 14.00-17.30",б!F119&amp;" 08.00-13.00 14.00-18.00",б!F119&amp;" 08.00-13.00 14.00-18.30",б!F119&amp;" 08.00-13.00 14.00-19.00",б!F119&amp;" 08.00-13.00 14.00-19.30",б!F119&amp;" 08.00-13.00 14.00-20.00",б!F119&amp;" 08.00-13.00 14.00-20.30",б!F119&amp;" 08.00-13.00 14.00-21.00",б!F119&amp;" 08.00-13.00 14.00-21.30",б!F119&amp;" 08.00-13.00 14.00-22.00",б!F119&amp;" 08.00-13.00 14.00-22.30",б!F119&amp;" 08.00-13.00 14.00-23.00",б!F119&amp;" 08.00-13.00 14.00-23.30",б!F119&amp;" 08.00-13.00 14.00-00.00",б!F119&amp;" 09.00-13.00",б!F119&amp;" 09.00-13.30",б!F119&amp;" 09.00-14.00",б!F119&amp;" 09.00-13.00 14.00-14.30",б!F119&amp;" 09.00-13.00 14.00-15.00",б!F119&amp;" 09.00-13.00 14.00-15.30",б!F119&amp;" 09.00-13.00 14.00-16.00",б!F119&amp;" 09.00-13.00 14.00-16.30",б!F119&amp;" 09.00-13.00 14.00-17.00",б!F119&amp;" 09.00-13.00 14.00-17.30",б!F119&amp;" 09.00-13.00 14.00-18.00",б!F119&amp;" 09.00-13.00 14.00-18.30",б!F119&amp;" 09.00-13.00 14.00-19.00",б!F119&amp;" 09.00-13.00 14.00-19.30",б!F119&amp;" 09.00-13.00 14.00-20.00",б!F119&amp;" 09.00-13.00 14.00-20.30",б!F119&amp;" 09.00-13.00 14.00-21.00",б!F119&amp;" 09.00-13.00 14.00-21.30",б!F119&amp;" 09.00-13.00 14.00-22.00",б!F119&amp;" 09.00-13.00 14.00-22.30",б!F119&amp;" 09.00-13.00 14.00-23.00",б!F119&amp;" 09.00-13.00 14.00-23.30",б!F119&amp;" 09.00-13.00 14.00-00.00",б!F119&amp;" 07.00-13.00",б!F119&amp;" 07.00-13.30",б!F119&amp;" 07.00-14.00",б!F119&amp;" 07.00-13.00 14.00-14.30",б!F119&amp;" 07.00-13.00 14.00-15.00",б!F119&amp;" 07.00-13.00 14.00-15.30",б!F119&amp;" 07.00-13.00 14.00-16.00",б!F119&amp;" 07.00-13.00 14.00-16.30",б!F119&amp;" 07.00-13.00 14.00-17.00",б!F119&amp;" 07.00-13.00 14.00-17.30",б!F119&amp;" 07.00-13.00 14.00-18.00",б!F119&amp;" 07.00-13.00 14.00-18.30",б!F119&amp;" 07.00-13.00 14.00-19.00",б!F119&amp;" 07.00-13.00 14.00-19.30",б!F119&amp;" 07.00-13.00 14.00-20.00",б!F119&amp;" 07.00-13.00 14.00-20.30",б!F119&amp;" 07.00-13.00 14.00-21.00",б!F119&amp;" 07.00-13.00 14.00-21.30",б!F119&amp;" 07.00-13.00 14.00-22.00",б!F119&amp;" 07.00-13.00 14.00-22.30",б!F119&amp;" 07.00-13.00 14.00-23.00",б!F119&amp;" 07.00-13.00 14.00-23.30",б!F119&amp;" 07.00-13.00 14.00-00.00",б!F119&amp;" 08.30-13.00",б!F119&amp;" 08.30-13.30",б!F119&amp;" 08.30-14.00",б!F119&amp;" 08.30-13.00 14.00-14.30",б!F119&amp;" 08.30-13.00 14.00-15.00",б!F119&amp;" 08.30-13.00 14.00-15.30",б!F119&amp;" 08.30-13.00 14.00-16.00",б!F119&amp;" 08.30-13.00 14.00-16.30",б!F119&amp;" 08.30-13.00 14.00-17.00",б!F119&amp;" 08.30-13.00 14.00-17.30",б!F119&amp;" 08.30-13.00 14.00-18.00",б!F119&amp;" 08.30-13.00 14.00-18.30",б!F119&amp;" 08.30-13.00 14.00-19.00",б!F119&amp;" 08.30-13.00 14.00-19.30",б!F119&amp;" 08.30-13.00 14.00-20.00",б!F119&amp;" 08.30-13.00 14.00-20.30",б!F119&amp;" 08.30-13.00 14.00-21.00",б!F119&amp;" 08.30-13.00 14.00-21.30",б!F119&amp;" 08.30-13.00 14.00-22.00",б!F119&amp;" 08.30-13.00 14.00-22.30",б!F119&amp;" 08.30-13.00 14.00-23.00",б!F119&amp;" 08.30-13.00 14.00-23.30",б!F119&amp;" 08.30-13.00 14.00-00.00",б!F119&amp;" 10.00-13.00",б!F119&amp;" 10.00-13.30",б!F119&amp;" 10.00-14.00",б!F119&amp;" 10.00-13.00 14.00-14.30",б!F119&amp;" 10.00-13.00 14.00-15.00",б!F119&amp;" 10.00-13.00 14.00-15.30",б!F119&amp;" 10.00-13.00 14.00-16.00",б!F119&amp;" 10.00-13.00 14.00-16.30",б!F119&amp;" 10.00-13.00 14.00-17.00",б!F119&amp;" 10.00-13.00 14.00-17.30",б!F119&amp;" 10.00-13.00 14.00-18.00",б!F119&amp;" 10.00-13.00 14.00-18.30",б!F119&amp;" 10.00-13.00 14.00-19.00",б!F119&amp;" 10.00-13.00 14.00-19.30",б!F119&amp;" 10.00-13.00 14.00-20.00",б!F119&amp;" 10.00-13.00 14.00-20.30",б!F119&amp;" 10.00-13.00 14.00-21.00",б!F119&amp;" 10.00-13.00 14.00-21.30",б!F119&amp;" 10.00-13.00 14.00-22.00",б!F119&amp;" 10.00-13.00 14.00-22.30",б!F119&amp;" 10.00-13.00 14.00-23.00",б!F119&amp;" 10.00-13.00 14.00-23.30",б!F119&amp;" 10.00-13.00 14.00-00.00",б!F119&amp;" ",б!F119&amp;" ",б!F119&amp;" ",б!F119&amp;" ",б!F119&amp;" ",),б!F121))</f>
        <v>08.00-13.00 14.00-18.00</v>
      </c>
      <c r="H119" s="27" t="str">
        <f>IF(H122="","",IF(OR(G122="7 0,5",G122="7 1",G122="7 1,5",G122="7 2",G122="7 2,5",G122="7 3",G122="7 3,5",G122="7 4",G122="7 4,5",G122="7 5",G122="7 5,5",G122="7 6",G122="7 6,5",G122="7 7",G122="7а 0,5",G122="7а 1",G122="7а 1,5",G122="7а 2",G122="7а 2,5",G122="7а 3",G122="7а 3,5",G122="7а 4",G122="7а 4,5",G122="7а 5",G122="7а 5,5",G122="7а 6",G122="7а 6,5",G122="7а 7",G122="8 0,5",G122="8 1",G122="8 1,5",G122="8 2",G122="8 2,5",G122="8 3",G122="8 3,5",G122="8 4",G122="8 4,5",G122="8 5",G122="8 5,5",G122="8 6",G122="8 6,5",G122="8 7",G122="8а 0,5",G122="8а 1",G122="8а 1,5",G122="8а 2",G122="8а 2,5",G122="8а 3",G122="8а 3,5",G122="8а 4",G122="8а 4,5",G122="8а 5",G122="8а 5,5",G122="8а 6",G122="8а 6,5",G122="8а 7",G122="9 0,5",G122="9 1",G122="9 1,5",G122="9 2",G122="9 2,5",G122="9 3",G122="9 3,5",G122="9 4",G122="9 4,5",G122="9 5",G122="9 5,5",G122="9 6",G122="9 6,5",G122="9 7",G122="10 0,5",G122="10 1",G122="10 1,5",G122="10 2",G122="10 2,5",G122="10 3",G122="10 3,5",G122="10 4",G122="10 4,5",G122="10 5",G122="10 5,5",G122="10 6",G122="10 6,5",G122="10 7"),CHOOSE(MATCH(H122,{"7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00","в","о","б","к","уо"},),б!G119&amp;" 07.30-13.00",б!G119&amp;" 07.30-13.30",б!G119&amp;" 07.30-14.00",б!G119&amp;" 07.30-13.00 14.00-14.30",б!G119&amp;" 07.30-13.00 14.00-15.00",б!G119&amp;" 07.30-13.00 14.00-15.30",б!G119&amp;" 07.30-13.00 14.00-16.00",б!G119&amp;" 07.30-13.00 14.00-16.30",б!G119&amp;" 07.30-13.00 14.00-17.00",б!G119&amp;" 07.30-13.00 14.00-17.30",б!G119&amp;" 07.30-13.00 14.00-18.00",б!G119&amp;" 07.30-13.00 14.00-18.30",б!G119&amp;" 07.30-13.00 14.00-19.00",б!G119&amp;" 07.30-13.00 14.00-19.30",б!G119&amp;б!G119&amp;"  07.30-13.00 14.00-20.00",б!G119&amp;" 07.30-13.00 14.00-20.30",б!G119&amp;" 07.30-13.00 14.00-21.00",б!G119&amp;" 07.30-13.00 14.00-21.30",б!G119&amp;" 07.30-13.00 14.00-22.00",б!G119&amp;" 07.30-13.00 14.00-22.30",б!G119&amp;" 07.30-13.00 14.00-23.00",б!G119&amp;" 07.30-13.00 14.00-23.30",б!G119&amp;" 07.30-13.00 14.00-00.00",б!G119&amp;" 08.00-13.00",б!G119&amp;" 08.00-13.30",б!G119&amp;" 08.00-14.00",б!G119&amp;" 08.00-13.00 14.00-14.30",б!G119&amp;" 08.00-13.00 14.00-15.00",б!G119&amp;" 08.00-13.00 14.00-15.30",б!G119&amp;" 08.00-13.00 14.00-16.00",б!G119&amp;" 08.00-13.00 14.00-16.30",б!G119&amp;" 08.00-13.00 14.00-17.00",б!G119&amp;" 08.00-13.00 14.00-17.30",б!G119&amp;" 08.00-13.00 14.00-18.00",б!G119&amp;" 08.00-13.00 14.00-18.30",б!G119&amp;" 08.00-13.00 14.00-19.00",б!G119&amp;" 08.00-13.00 14.00-19.30",б!G119&amp;" 08.00-13.00 14.00-20.00",б!G119&amp;" 08.00-13.00 14.00-20.30",б!G119&amp;" 08.00-13.00 14.00-21.00",б!G119&amp;" 08.00-13.00 14.00-21.30",б!G119&amp;" 08.00-13.00 14.00-22.00",б!G119&amp;" 08.00-13.00 14.00-22.30",б!G119&amp;" 08.00-13.00 14.00-23.00",б!G119&amp;" 08.00-13.00 14.00-23.30",б!G119&amp;" 08.00-13.00 14.00-00.00",б!G119&amp;" 09.00-13.00",б!G119&amp;" 09.00-13.30",б!G119&amp;" 09.00-14.00",б!G119&amp;" 09.00-13.00 14.00-14.30",б!G119&amp;" 09.00-13.00 14.00-15.00",б!G119&amp;" 09.00-13.00 14.00-15.30",б!G119&amp;" 09.00-13.00 14.00-16.00",б!G119&amp;" 09.00-13.00 14.00-16.30",б!G119&amp;" 09.00-13.00 14.00-17.00",б!G119&amp;" 09.00-13.00 14.00-17.30",б!G119&amp;" 09.00-13.00 14.00-18.00",б!G119&amp;" 09.00-13.00 14.00-18.30",б!G119&amp;" 09.00-13.00 14.00-19.00",б!G119&amp;" 09.00-13.00 14.00-19.30",б!G119&amp;" 09.00-13.00 14.00-20.00",б!G119&amp;" 09.00-13.00 14.00-20.30",б!G119&amp;" 09.00-13.00 14.00-21.00",б!G119&amp;" 09.00-13.00 14.00-21.30",б!G119&amp;" 09.00-13.00 14.00-22.00",б!G119&amp;" 09.00-13.00 14.00-22.30",б!G119&amp;" 09.00-13.00 14.00-23.00",б!G119&amp;" 09.00-13.00 14.00-23.30",б!G119&amp;" 09.00-13.00 14.00-00.00",б!G119&amp;" 07.00-13.00",б!G119&amp;" 07.00-13.30",б!G119&amp;" 07.00-14.00",б!G119&amp;" 07.00-13.00 14.00-14.30",б!G119&amp;" 07.00-13.00 14.00-15.00",б!G119&amp;" 07.00-13.00 14.00-15.30",б!G119&amp;" 07.00-13.00 14.00-16.00",б!G119&amp;" 07.00-13.00 14.00-16.30",б!G119&amp;" 07.00-13.00 14.00-17.00",б!G119&amp;" 07.00-13.00 14.00-17.30",б!G119&amp;" 07.00-13.00 14.00-18.00",б!G119&amp;" 07.00-13.00 14.00-18.30",б!G119&amp;" 07.00-13.00 14.00-19.00",б!G119&amp;" 07.00-13.00 14.00-19.30",б!G119&amp;" 07.00-13.00 14.00-20.00",б!G119&amp;" 07.00-13.00 14.00-20.30",б!G119&amp;" 07.00-13.00 14.00-21.00",б!G119&amp;" 07.00-13.00 14.00-21.30",б!G119&amp;" 07.00-13.00 14.00-22.00",б!G119&amp;" 07.00-13.00 14.00-22.30",б!G119&amp;" 07.00-13.00 14.00-23.00",б!G119&amp;" 07.00-13.00 14.00-23.30",б!G119&amp;" 07.00-13.00 14.00-00.00",б!G119&amp;" 08.30-13.00",б!G119&amp;" 08.30-13.30",б!G119&amp;" 08.30-14.00",б!G119&amp;" 08.30-13.00 14.00-14.30",б!G119&amp;" 08.30-13.00 14.00-15.00",б!G119&amp;" 08.30-13.00 14.00-15.30",б!G119&amp;" 08.30-13.00 14.00-16.00",б!G119&amp;" 08.30-13.00 14.00-16.30",б!G119&amp;" 08.30-13.00 14.00-17.00",б!G119&amp;" 08.30-13.00 14.00-17.30",б!G119&amp;" 08.30-13.00 14.00-18.00",б!G119&amp;" 08.30-13.00 14.00-18.30",б!G119&amp;" 08.30-13.00 14.00-19.00",б!G119&amp;" 08.30-13.00 14.00-19.30",б!G119&amp;" 08.30-13.00 14.00-20.00",б!G119&amp;" 08.30-13.00 14.00-20.30",б!G119&amp;" 08.30-13.00 14.00-21.00",б!G119&amp;" 08.30-13.00 14.00-21.30",б!G119&amp;" 08.30-13.00 14.00-22.00",б!G119&amp;" 08.30-13.00 14.00-22.30",б!G119&amp;" 08.30-13.00 14.00-23.00",б!G119&amp;" 08.30-13.00 14.00-23.30",б!G119&amp;" 08.30-13.00 14.00-00.00",б!G119&amp;" 10.00-13.00",б!G119&amp;" 10.00-13.30",б!G119&amp;" 10.00-14.00",б!G119&amp;" 10.00-13.00 14.00-14.30",б!G119&amp;" 10.00-13.00 14.00-15.00",б!G119&amp;" 10.00-13.00 14.00-15.30",б!G119&amp;" 10.00-13.00 14.00-16.00",б!G119&amp;" 10.00-13.00 14.00-16.30",б!G119&amp;" 10.00-13.00 14.00-17.00",б!G119&amp;" 10.00-13.00 14.00-17.30",б!G119&amp;" 10.00-13.00 14.00-18.00",б!G119&amp;" 10.00-13.00 14.00-18.30",б!G119&amp;" 10.00-13.00 14.00-19.00",б!G119&amp;" 10.00-13.00 14.00-19.30",б!G119&amp;" 10.00-13.00 14.00-20.00",б!G119&amp;" 10.00-13.00 14.00-20.30",б!G119&amp;" 10.00-13.00 14.00-21.00",б!G119&amp;" 10.00-13.00 14.00-21.30",б!G119&amp;" 10.00-13.00 14.00-22.00",б!G119&amp;" 10.00-13.00 14.00-22.30",б!G119&amp;" 10.00-13.00 14.00-23.00",б!G119&amp;" 10.00-13.00 14.00-23.30",б!G119&amp;" 10.00-13.00 14.00-00.00",б!G119&amp;" ",б!G119&amp;" ",б!G119&amp;" ",б!G119&amp;" ",б!G119&amp;" ",),б!G121))</f>
        <v>08.00-13.00 14.00-19.30</v>
      </c>
      <c r="I119" s="27" t="str">
        <f>IF(I122="","",IF(OR(H122="7 0,5",H122="7 1",H122="7 1,5",H122="7 2",H122="7 2,5",H122="7 3",H122="7 3,5",H122="7 4",H122="7 4,5",H122="7 5",H122="7 5,5",H122="7 6",H122="7 6,5",H122="7 7",H122="7а 0,5",H122="7а 1",H122="7а 1,5",H122="7а 2",H122="7а 2,5",H122="7а 3",H122="7а 3,5",H122="7а 4",H122="7а 4,5",H122="7а 5",H122="7а 5,5",H122="7а 6",H122="7а 6,5",H122="7а 7",H122="8 0,5",H122="8 1",H122="8 1,5",H122="8 2",H122="8 2,5",H122="8 3",H122="8 3,5",H122="8 4",H122="8 4,5",H122="8 5",H122="8 5,5",H122="8 6",H122="8 6,5",H122="8 7",H122="8а 0,5",H122="8а 1",H122="8а 1,5",H122="8а 2",H122="8а 2,5",H122="8а 3",H122="8а 3,5",H122="8а 4",H122="8а 4,5",H122="8а 5",H122="8а 5,5",H122="8а 6",H122="8а 6,5",H122="8а 7",H122="9 0,5",H122="9 1",H122="9 1,5",H122="9 2",H122="9 2,5",H122="9 3",H122="9 3,5",H122="9 4",H122="9 4,5",H122="9 5",H122="9 5,5",H122="9 6",H122="9 6,5",H122="9 7",H122="10 0,5",H122="10 1",H122="10 1,5",H122="10 2",H122="10 2,5",H122="10 3",H122="10 3,5",H122="10 4",H122="10 4,5",H122="10 5",H122="10 5,5",H122="10 6",H122="10 6,5",H122="10 7"),CHOOSE(MATCH(I122,{"7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00","в","о","б","к","уо"},),б!H119&amp;" 07.30-13.00",б!H119&amp;" 07.30-13.30",б!H119&amp;" 07.30-14.00",б!H119&amp;" 07.30-13.00 14.00-14.30",б!H119&amp;" 07.30-13.00 14.00-15.00",б!H119&amp;" 07.30-13.00 14.00-15.30",б!H119&amp;" 07.30-13.00 14.00-16.00",б!H119&amp;" 07.30-13.00 14.00-16.30",б!H119&amp;" 07.30-13.00 14.00-17.00",б!H119&amp;" 07.30-13.00 14.00-17.30",б!H119&amp;" 07.30-13.00 14.00-18.00",б!H119&amp;" 07.30-13.00 14.00-18.30",б!H119&amp;" 07.30-13.00 14.00-19.00",б!H119&amp;" 07.30-13.00 14.00-19.30",б!H119&amp;б!H119&amp;"  07.30-13.00 14.00-20.00",б!H119&amp;" 07.30-13.00 14.00-20.30",б!H119&amp;" 07.30-13.00 14.00-21.00",б!H119&amp;" 07.30-13.00 14.00-21.30",б!H119&amp;" 07.30-13.00 14.00-22.00",б!H119&amp;" 07.30-13.00 14.00-22.30",б!H119&amp;" 07.30-13.00 14.00-23.00",б!H119&amp;" 07.30-13.00 14.00-23.30",б!H119&amp;" 07.30-13.00 14.00-00.00",б!H119&amp;" 08.00-13.00",б!H119&amp;" 08.00-13.30",б!H119&amp;" 08.00-14.00",б!H119&amp;" 08.00-13.00 14.00-14.30",б!H119&amp;" 08.00-13.00 14.00-15.00",б!H119&amp;" 08.00-13.00 14.00-15.30",б!H119&amp;" 08.00-13.00 14.00-16.00",б!H119&amp;" 08.00-13.00 14.00-16.30",б!H119&amp;" 08.00-13.00 14.00-17.00",б!H119&amp;" 08.00-13.00 14.00-17.30",б!H119&amp;" 08.00-13.00 14.00-18.00",б!H119&amp;" 08.00-13.00 14.00-18.30",б!H119&amp;" 08.00-13.00 14.00-19.00",б!H119&amp;" 08.00-13.00 14.00-19.30",б!H119&amp;" 08.00-13.00 14.00-20.00",б!H119&amp;" 08.00-13.00 14.00-20.30",б!H119&amp;" 08.00-13.00 14.00-21.00",б!H119&amp;" 08.00-13.00 14.00-21.30",б!H119&amp;" 08.00-13.00 14.00-22.00",б!H119&amp;" 08.00-13.00 14.00-22.30",б!H119&amp;" 08.00-13.00 14.00-23.00",б!H119&amp;" 08.00-13.00 14.00-23.30",б!H119&amp;" 08.00-13.00 14.00-00.00",б!H119&amp;" 09.00-13.00",б!H119&amp;" 09.00-13.30",б!H119&amp;" 09.00-14.00",б!H119&amp;" 09.00-13.00 14.00-14.30",б!H119&amp;" 09.00-13.00 14.00-15.00",б!H119&amp;" 09.00-13.00 14.00-15.30",б!H119&amp;" 09.00-13.00 14.00-16.00",б!H119&amp;" 09.00-13.00 14.00-16.30",б!H119&amp;" 09.00-13.00 14.00-17.00",б!H119&amp;" 09.00-13.00 14.00-17.30",б!H119&amp;" 09.00-13.00 14.00-18.00",б!H119&amp;" 09.00-13.00 14.00-18.30",б!H119&amp;" 09.00-13.00 14.00-19.00",б!H119&amp;" 09.00-13.00 14.00-19.30",б!H119&amp;" 09.00-13.00 14.00-20.00",б!H119&amp;" 09.00-13.00 14.00-20.30",б!H119&amp;" 09.00-13.00 14.00-21.00",б!H119&amp;" 09.00-13.00 14.00-21.30",б!H119&amp;" 09.00-13.00 14.00-22.00",б!H119&amp;" 09.00-13.00 14.00-22.30",б!H119&amp;" 09.00-13.00 14.00-23.00",б!H119&amp;" 09.00-13.00 14.00-23.30",б!H119&amp;" 09.00-13.00 14.00-00.00",б!H119&amp;" 07.00-13.00",б!H119&amp;" 07.00-13.30",б!H119&amp;" 07.00-14.00",б!H119&amp;" 07.00-13.00 14.00-14.30",б!H119&amp;" 07.00-13.00 14.00-15.00",б!H119&amp;" 07.00-13.00 14.00-15.30",б!H119&amp;" 07.00-13.00 14.00-16.00",б!H119&amp;" 07.00-13.00 14.00-16.30",б!H119&amp;" 07.00-13.00 14.00-17.00",б!H119&amp;" 07.00-13.00 14.00-17.30",б!H119&amp;" 07.00-13.00 14.00-18.00",б!H119&amp;" 07.00-13.00 14.00-18.30",б!H119&amp;" 07.00-13.00 14.00-19.00",б!H119&amp;" 07.00-13.00 14.00-19.30",б!H119&amp;" 07.00-13.00 14.00-20.00",б!H119&amp;" 07.00-13.00 14.00-20.30",б!H119&amp;" 07.00-13.00 14.00-21.00",б!H119&amp;" 07.00-13.00 14.00-21.30",б!H119&amp;" 07.00-13.00 14.00-22.00",б!H119&amp;" 07.00-13.00 14.00-22.30",б!H119&amp;" 07.00-13.00 14.00-23.00",б!H119&amp;" 07.00-13.00 14.00-23.30",б!H119&amp;" 07.00-13.00 14.00-00.00",б!H119&amp;" 08.30-13.00",б!H119&amp;" 08.30-13.30",б!H119&amp;" 08.30-14.00",б!H119&amp;" 08.30-13.00 14.00-14.30",б!H119&amp;" 08.30-13.00 14.00-15.00",б!H119&amp;" 08.30-13.00 14.00-15.30",б!H119&amp;" 08.30-13.00 14.00-16.00",б!H119&amp;" 08.30-13.00 14.00-16.30",б!H119&amp;" 08.30-13.00 14.00-17.00",б!H119&amp;" 08.30-13.00 14.00-17.30",б!H119&amp;" 08.30-13.00 14.00-18.00",б!H119&amp;" 08.30-13.00 14.00-18.30",б!H119&amp;" 08.30-13.00 14.00-19.00",б!H119&amp;" 08.30-13.00 14.00-19.30",б!H119&amp;" 08.30-13.00 14.00-20.00",б!H119&amp;" 08.30-13.00 14.00-20.30",б!H119&amp;" 08.30-13.00 14.00-21.00",б!H119&amp;" 08.30-13.00 14.00-21.30",б!H119&amp;" 08.30-13.00 14.00-22.00",б!H119&amp;" 08.30-13.00 14.00-22.30",б!H119&amp;" 08.30-13.00 14.00-23.00",б!H119&amp;" 08.30-13.00 14.00-23.30",б!H119&amp;" 08.30-13.00 14.00-00.00",б!H119&amp;" 10.00-13.00",б!H119&amp;" 10.00-13.30",б!H119&amp;" 10.00-14.00",б!H119&amp;" 10.00-13.00 14.00-14.30",б!H119&amp;" 10.00-13.00 14.00-15.00",б!H119&amp;" 10.00-13.00 14.00-15.30",б!H119&amp;" 10.00-13.00 14.00-16.00",б!H119&amp;" 10.00-13.00 14.00-16.30",б!H119&amp;" 10.00-13.00 14.00-17.00",б!H119&amp;" 10.00-13.00 14.00-17.30",б!H119&amp;" 10.00-13.00 14.00-18.00",б!H119&amp;" 10.00-13.00 14.00-18.30",б!H119&amp;" 10.00-13.00 14.00-19.00",б!H119&amp;" 10.00-13.00 14.00-19.30",б!H119&amp;" 10.00-13.00 14.00-20.00",б!H119&amp;" 10.00-13.00 14.00-20.30",б!H119&amp;" 10.00-13.00 14.00-21.00",б!H119&amp;" 10.00-13.00 14.00-21.30",б!H119&amp;" 10.00-13.00 14.00-22.00",б!H119&amp;" 10.00-13.00 14.00-22.30",б!H119&amp;" 10.00-13.00 14.00-23.00",б!H119&amp;" 10.00-13.00 14.00-23.30",б!H119&amp;" 10.00-13.00 14.00-00.00",б!H119&amp;" ",б!H119&amp;" ",б!H119&amp;" ",б!H119&amp;" ",б!H119&amp;" ",),б!H121))</f>
        <v>08.00-13.00 14.00-19.30</v>
      </c>
      <c r="J119" s="27" t="str">
        <f>IF(J122="","",IF(OR(I122="7 0,5",I122="7 1",I122="7 1,5",I122="7 2",I122="7 2,5",I122="7 3",I122="7 3,5",I122="7 4",I122="7 4,5",I122="7 5",I122="7 5,5",I122="7 6",I122="7 6,5",I122="7 7",I122="7а 0,5",I122="7а 1",I122="7а 1,5",I122="7а 2",I122="7а 2,5",I122="7а 3",I122="7а 3,5",I122="7а 4",I122="7а 4,5",I122="7а 5",I122="7а 5,5",I122="7а 6",I122="7а 6,5",I122="7а 7",I122="8 0,5",I122="8 1",I122="8 1,5",I122="8 2",I122="8 2,5",I122="8 3",I122="8 3,5",I122="8 4",I122="8 4,5",I122="8 5",I122="8 5,5",I122="8 6",I122="8 6,5",I122="8 7",I122="8а 0,5",I122="8а 1",I122="8а 1,5",I122="8а 2",I122="8а 2,5",I122="8а 3",I122="8а 3,5",I122="8а 4",I122="8а 4,5",I122="8а 5",I122="8а 5,5",I122="8а 6",I122="8а 6,5",I122="8а 7",I122="9 0,5",I122="9 1",I122="9 1,5",I122="9 2",I122="9 2,5",I122="9 3",I122="9 3,5",I122="9 4",I122="9 4,5",I122="9 5",I122="9 5,5",I122="9 6",I122="9 6,5",I122="9 7",I122="10 0,5",I122="10 1",I122="10 1,5",I122="10 2",I122="10 2,5",I122="10 3",I122="10 3,5",I122="10 4",I122="10 4,5",I122="10 5",I122="10 5,5",I122="10 6",I122="10 6,5",I122="10 7"),CHOOSE(MATCH(J122,{"7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00","в","о","б","к","уо"},),б!I119&amp;" 07.30-13.00",б!I119&amp;" 07.30-13.30",б!I119&amp;" 07.30-14.00",б!I119&amp;" 07.30-13.00 14.00-14.30",б!I119&amp;" 07.30-13.00 14.00-15.00",б!I119&amp;" 07.30-13.00 14.00-15.30",б!I119&amp;" 07.30-13.00 14.00-16.00",б!I119&amp;" 07.30-13.00 14.00-16.30",б!I119&amp;" 07.30-13.00 14.00-17.00",б!I119&amp;" 07.30-13.00 14.00-17.30",б!I119&amp;" 07.30-13.00 14.00-18.00",б!I119&amp;" 07.30-13.00 14.00-18.30",б!I119&amp;" 07.30-13.00 14.00-19.00",б!I119&amp;" 07.30-13.00 14.00-19.30",б!I119&amp;б!I119&amp;"  07.30-13.00 14.00-20.00",б!I119&amp;" 07.30-13.00 14.00-20.30",б!I119&amp;" 07.30-13.00 14.00-21.00",б!I119&amp;" 07.30-13.00 14.00-21.30",б!I119&amp;" 07.30-13.00 14.00-22.00",б!I119&amp;" 07.30-13.00 14.00-22.30",б!I119&amp;" 07.30-13.00 14.00-23.00",б!I119&amp;" 07.30-13.00 14.00-23.30",б!I119&amp;" 07.30-13.00 14.00-00.00",б!I119&amp;" 08.00-13.00",б!I119&amp;" 08.00-13.30",б!I119&amp;" 08.00-14.00",б!I119&amp;" 08.00-13.00 14.00-14.30",б!I119&amp;" 08.00-13.00 14.00-15.00",б!I119&amp;" 08.00-13.00 14.00-15.30",б!I119&amp;" 08.00-13.00 14.00-16.00",б!I119&amp;" 08.00-13.00 14.00-16.30",б!I119&amp;" 08.00-13.00 14.00-17.00",б!I119&amp;" 08.00-13.00 14.00-17.30",б!I119&amp;" 08.00-13.00 14.00-18.00",б!I119&amp;" 08.00-13.00 14.00-18.30",б!I119&amp;" 08.00-13.00 14.00-19.00",б!I119&amp;" 08.00-13.00 14.00-19.30",б!I119&amp;" 08.00-13.00 14.00-20.00",б!I119&amp;" 08.00-13.00 14.00-20.30",б!I119&amp;" 08.00-13.00 14.00-21.00",б!I119&amp;" 08.00-13.00 14.00-21.30",б!I119&amp;" 08.00-13.00 14.00-22.00",б!I119&amp;" 08.00-13.00 14.00-22.30",б!I119&amp;" 08.00-13.00 14.00-23.00",б!I119&amp;" 08.00-13.00 14.00-23.30",б!I119&amp;" 08.00-13.00 14.00-00.00",б!I119&amp;" 09.00-13.00",б!I119&amp;" 09.00-13.30",б!I119&amp;" 09.00-14.00",б!I119&amp;" 09.00-13.00 14.00-14.30",б!I119&amp;" 09.00-13.00 14.00-15.00",б!I119&amp;" 09.00-13.00 14.00-15.30",б!I119&amp;" 09.00-13.00 14.00-16.00",б!I119&amp;" 09.00-13.00 14.00-16.30",б!I119&amp;" 09.00-13.00 14.00-17.00",б!I119&amp;" 09.00-13.00 14.00-17.30",б!I119&amp;" 09.00-13.00 14.00-18.00",б!I119&amp;" 09.00-13.00 14.00-18.30",б!I119&amp;" 09.00-13.00 14.00-19.00",б!I119&amp;" 09.00-13.00 14.00-19.30",б!I119&amp;" 09.00-13.00 14.00-20.00",б!I119&amp;" 09.00-13.00 14.00-20.30",б!I119&amp;" 09.00-13.00 14.00-21.00",б!I119&amp;" 09.00-13.00 14.00-21.30",б!I119&amp;" 09.00-13.00 14.00-22.00",б!I119&amp;" 09.00-13.00 14.00-22.30",б!I119&amp;" 09.00-13.00 14.00-23.00",б!I119&amp;" 09.00-13.00 14.00-23.30",б!I119&amp;" 09.00-13.00 14.00-00.00",б!I119&amp;" 07.00-13.00",б!I119&amp;" 07.00-13.30",б!I119&amp;" 07.00-14.00",б!I119&amp;" 07.00-13.00 14.00-14.30",б!I119&amp;" 07.00-13.00 14.00-15.00",б!I119&amp;" 07.00-13.00 14.00-15.30",б!I119&amp;" 07.00-13.00 14.00-16.00",б!I119&amp;" 07.00-13.00 14.00-16.30",б!I119&amp;" 07.00-13.00 14.00-17.00",б!I119&amp;" 07.00-13.00 14.00-17.30",б!I119&amp;" 07.00-13.00 14.00-18.00",б!I119&amp;" 07.00-13.00 14.00-18.30",б!I119&amp;" 07.00-13.00 14.00-19.00",б!I119&amp;" 07.00-13.00 14.00-19.30",б!I119&amp;" 07.00-13.00 14.00-20.00",б!I119&amp;" 07.00-13.00 14.00-20.30",б!I119&amp;" 07.00-13.00 14.00-21.00",б!I119&amp;" 07.00-13.00 14.00-21.30",б!I119&amp;" 07.00-13.00 14.00-22.00",б!I119&amp;" 07.00-13.00 14.00-22.30",б!I119&amp;" 07.00-13.00 14.00-23.00",б!I119&amp;" 07.00-13.00 14.00-23.30",б!I119&amp;" 07.00-13.00 14.00-00.00",б!I119&amp;" 08.30-13.00",б!I119&amp;" 08.30-13.30",б!I119&amp;" 08.30-14.00",б!I119&amp;" 08.30-13.00 14.00-14.30",б!I119&amp;" 08.30-13.00 14.00-15.00",б!I119&amp;" 08.30-13.00 14.00-15.30",б!I119&amp;" 08.30-13.00 14.00-16.00",б!I119&amp;" 08.30-13.00 14.00-16.30",б!I119&amp;" 08.30-13.00 14.00-17.00",б!I119&amp;" 08.30-13.00 14.00-17.30",б!I119&amp;" 08.30-13.00 14.00-18.00",б!I119&amp;" 08.30-13.00 14.00-18.30",б!I119&amp;" 08.30-13.00 14.00-19.00",б!I119&amp;" 08.30-13.00 14.00-19.30",б!I119&amp;" 08.30-13.00 14.00-20.00",б!I119&amp;" 08.30-13.00 14.00-20.30",б!I119&amp;" 08.30-13.00 14.00-21.00",б!I119&amp;" 08.30-13.00 14.00-21.30",б!I119&amp;" 08.30-13.00 14.00-22.00",б!I119&amp;" 08.30-13.00 14.00-22.30",б!I119&amp;" 08.30-13.00 14.00-23.00",б!I119&amp;" 08.30-13.00 14.00-23.30",б!I119&amp;" 08.30-13.00 14.00-00.00",б!I119&amp;" 10.00-13.00",б!I119&amp;" 10.00-13.30",б!I119&amp;" 10.00-14.00",б!I119&amp;" 10.00-13.00 14.00-14.30",б!I119&amp;" 10.00-13.00 14.00-15.00",б!I119&amp;" 10.00-13.00 14.00-15.30",б!I119&amp;" 10.00-13.00 14.00-16.00",б!I119&amp;" 10.00-13.00 14.00-16.30",б!I119&amp;" 10.00-13.00 14.00-17.00",б!I119&amp;" 10.00-13.00 14.00-17.30",б!I119&amp;" 10.00-13.00 14.00-18.00",б!I119&amp;" 10.00-13.00 14.00-18.30",б!I119&amp;" 10.00-13.00 14.00-19.00",б!I119&amp;" 10.00-13.00 14.00-19.30",б!I119&amp;" 10.00-13.00 14.00-20.00",б!I119&amp;" 10.00-13.00 14.00-20.30",б!I119&amp;" 10.00-13.00 14.00-21.00",б!I119&amp;" 10.00-13.00 14.00-21.30",б!I119&amp;" 10.00-13.00 14.00-22.00",б!I119&amp;" 10.00-13.00 14.00-22.30",б!I119&amp;" 10.00-13.00 14.00-23.00",б!I119&amp;" 10.00-13.00 14.00-23.30",б!I119&amp;" 10.00-13.00 14.00-00.00",б!I119&amp;" ",б!I119&amp;" ",б!I119&amp;" ",б!I119&amp;" ",б!I119&amp;" ",),б!I121))</f>
        <v>08.00-13.00 14.00-20.00</v>
      </c>
      <c r="K119" s="27" t="str">
        <f>IF(K122="","",IF(OR(J122="7 0,5",J122="7 1",J122="7 1,5",J122="7 2",J122="7 2,5",J122="7 3",J122="7 3,5",J122="7 4",J122="7 4,5",J122="7 5",J122="7 5,5",J122="7 6",J122="7 6,5",J122="7 7",J122="7а 0,5",J122="7а 1",J122="7а 1,5",J122="7а 2",J122="7а 2,5",J122="7а 3",J122="7а 3,5",J122="7а 4",J122="7а 4,5",J122="7а 5",J122="7а 5,5",J122="7а 6",J122="7а 6,5",J122="7а 7",J122="8 0,5",J122="8 1",J122="8 1,5",J122="8 2",J122="8 2,5",J122="8 3",J122="8 3,5",J122="8 4",J122="8 4,5",J122="8 5",J122="8 5,5",J122="8 6",J122="8 6,5",J122="8 7",J122="8а 0,5",J122="8а 1",J122="8а 1,5",J122="8а 2",J122="8а 2,5",J122="8а 3",J122="8а 3,5",J122="8а 4",J122="8а 4,5",J122="8а 5",J122="8а 5,5",J122="8а 6",J122="8а 6,5",J122="8а 7",J122="9 0,5",J122="9 1",J122="9 1,5",J122="9 2",J122="9 2,5",J122="9 3",J122="9 3,5",J122="9 4",J122="9 4,5",J122="9 5",J122="9 5,5",J122="9 6",J122="9 6,5",J122="9 7",J122="10 0,5",J122="10 1",J122="10 1,5",J122="10 2",J122="10 2,5",J122="10 3",J122="10 3,5",J122="10 4",J122="10 4,5",J122="10 5",J122="10 5,5",J122="10 6",J122="10 6,5",J122="10 7"),CHOOSE(MATCH(K122,{"7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00";"в";"о";"б";"к";"уо"},),б!J119&amp;" 07.30-13.00",б!J119&amp;" 07.30-13.30",б!J119&amp;" 07.30-14.00",б!J119&amp;" 07.30-13.00 14.00-14.30",б!J119&amp;" 07.30-13.00 14.00-15.00",б!J119&amp;" 07.30-13.00 14.00-15.30",б!J119&amp;" 07.30-13.00 14.00-16.00",б!J119&amp;" 07.30-13.00 14.00-16.30",б!J119&amp;" 07.30-13.00 14.00-17.00",б!J119&amp;" 07.30-13.00 14.00-17.30",б!J119&amp;" 07.30-13.00 14.00-18.00",б!J119&amp;" 07.30-13.00 14.00-18.30",б!J119&amp;" 07.30-13.00 14.00-19.00",б!J119&amp;" 07.30-13.00 14.00-19.30",б!J119&amp;б!J119&amp;"  07.30-13.00 14.00-20.00",б!J119&amp;" 07.30-13.00 14.00-20.30",б!J119&amp;" 07.30-13.00 14.00-21.00",б!J119&amp;" 07.30-13.00 14.00-21.30",б!J119&amp;" 07.30-13.00 14.00-22.00",б!J119&amp;" 07.30-13.00 14.00-22.30",б!J119&amp;" 07.30-13.00 14.00-23.00",б!J119&amp;" 07.30-13.00 14.00-23.30",б!J119&amp;" 07.30-13.00 14.00-00.00",б!J119&amp;" 08.00-13.00",б!J119&amp;" 08.00-13.30",б!J119&amp;" 08.00-14.00",б!J119&amp;" 08.00-13.00 14.00-14.30",б!J119&amp;" 08.00-13.00 14.00-15.00",б!J119&amp;" 08.00-13.00 14.00-15.30",б!J119&amp;" 08.00-13.00 14.00-16.00",б!J119&amp;" 08.00-13.00 14.00-16.30",б!J119&amp;" 08.00-13.00 14.00-17.00",б!J119&amp;" 08.00-13.00 14.00-17.30",б!J119&amp;" 08.00-13.00 14.00-18.00",б!J119&amp;" 08.00-13.00 14.00-18.30",б!J119&amp;" 08.00-13.00 14.00-19.00",б!J119&amp;" 08.00-13.00 14.00-19.30",б!J119&amp;" 08.00-13.00 14.00-20.00",б!J119&amp;" 08.00-13.00 14.00-20.30",б!J119&amp;" 08.00-13.00 14.00-21.00",б!J119&amp;" 08.00-13.00 14.00-21.30",б!J119&amp;" 08.00-13.00 14.00-22.00",б!J119&amp;" 08.00-13.00 14.00-22.30",б!J119&amp;" 08.00-13.00 14.00-23.00",б!J119&amp;" 08.00-13.00 14.00-23.30",б!J119&amp;" 08.00-13.00 14.00-00.00",б!J119&amp;" 09.00-13.00",б!J119&amp;" 09.00-13.30",б!J119&amp;" 09.00-14.00",б!J119&amp;" 09.00-13.00 14.00-14.30",б!J119&amp;" 09.00-13.00 14.00-15.00",б!J119&amp;" 09.00-13.00 14.00-15.30",б!J119&amp;" 09.00-13.00 14.00-16.00",б!J119&amp;" 09.00-13.00 14.00-16.30",б!J119&amp;" 09.00-13.00 14.00-17.00",б!J119&amp;" 09.00-13.00 14.00-17.30",б!J119&amp;" 09.00-13.00 14.00-18.00",б!J119&amp;" 09.00-13.00 14.00-18.30",б!J119&amp;" 09.00-13.00 14.00-19.00",б!J119&amp;" 09.00-13.00 14.00-19.30",б!J119&amp;" 09.00-13.00 14.00-20.00",б!J119&amp;" 09.00-13.00 14.00-20.30",б!J119&amp;" 09.00-13.00 14.00-21.00",б!J119&amp;" 09.00-13.00 14.00-21.30",б!J119&amp;" 09.00-13.00 14.00-22.00",б!J119&amp;" 09.00-13.00 14.00-22.30",б!J119&amp;" 09.00-13.00 14.00-23.00",б!J119&amp;" 09.00-13.00 14.00-23.30",б!J119&amp;" 09.00-13.00 14.00-00.00",б!J119&amp;" 07.00-13.00",б!J119&amp;" 07.00-13.30",б!J119&amp;" 07.00-14.00",б!J119&amp;" 07.00-13.00 14.00-14.30",б!J119&amp;" 07.00-13.00 14.00-15.00",б!J119&amp;" 07.00-13.00 14.00-15.30",б!J119&amp;" 07.00-13.00 14.00-16.00",б!J119&amp;" 07.00-13.00 14.00-16.30",б!J119&amp;" 07.00-13.00 14.00-17.00",б!J119&amp;" 07.00-13.00 14.00-17.30",б!J119&amp;" 07.00-13.00 14.00-18.00",б!J119&amp;" 07.00-13.00 14.00-18.30",б!J119&amp;" 07.00-13.00 14.00-19.00",б!J119&amp;" 07.00-13.00 14.00-19.30",б!J119&amp;" 07.00-13.00 14.00-20.00",б!J119&amp;" 07.00-13.00 14.00-20.30",б!J119&amp;" 07.00-13.00 14.00-21.00",б!J119&amp;" 07.00-13.00 14.00-21.30",б!J119&amp;" 07.00-13.00 14.00-22.00",б!J119&amp;" 07.00-13.00 14.00-22.30",б!J119&amp;" 07.00-13.00 14.00-23.00",б!J119&amp;" 07.00-13.00 14.00-23.30",б!J119&amp;" 07.00-13.00 14.00-00.00",б!J119&amp;" 08.30-13.00",б!J119&amp;" 08.30-13.30",б!J119&amp;" 08.30-14.00",б!J119&amp;" 08.30-13.00 14.00-14.30",б!J119&amp;" 08.30-13.00 14.00-15.00",б!J119&amp;" 08.30-13.00 14.00-15.30",б!J119&amp;" 08.30-13.00 14.00-16.00",б!J119&amp;" 08.30-13.00 14.00-16.30",б!J119&amp;" 08.30-13.00 14.00-17.00",б!J119&amp;" 08.30-13.00 14.00-17.30",б!J119&amp;" 08.30-13.00 14.00-18.00",б!J119&amp;" 08.30-13.00 14.00-18.30",б!J119&amp;" 08.30-13.00 14.00-19.00",б!J119&amp;" 08.30-13.00 14.00-19.30",б!J119&amp;" 08.30-13.00 14.00-20.00",б!J119&amp;" 08.30-13.00 14.00-20.30",б!J119&amp;" 08.30-13.00 14.00-21.00",б!J119&amp;" 08.30-13.00 14.00-21.30",б!J119&amp;" 08.30-13.00 14.00-22.00",б!J119&amp;" 08.30-13.00 14.00-22.30",б!J119&amp;" 08.30-13.00 14.00-23.00",б!J119&amp;" 08.30-13.00 14.00-23.30",б!J119&amp;" 08.30-13.00 14.00-00.00",б!J119&amp;" 10.00-13.00",б!J119&amp;" 10.00-13.30",б!J119&amp;" 10.00-14.00",б!J119&amp;" 10.00-13.00 14.00-14.30",б!J119&amp;" 10.00-13.00 14.00-15.00",б!J119&amp;" 10.00-13.00 14.00-15.30",б!J119&amp;" 10.00-13.00 14.00-16.00",б!J119&amp;" 10.00-13.00 14.00-16.30",б!J119&amp;" 10.00-13.00 14.00-17.00",б!J119&amp;" 10.00-13.00 14.00-17.30",б!J119&amp;" 10.00-13.00 14.00-18.00",б!J119&amp;" 10.00-13.00 14.00-18.30",б!J119&amp;" 10.00-13.00 14.00-19.00",б!J119&amp;" 10.00-13.00 14.00-19.30",б!J119&amp;" 10.00-13.00 14.00-20.00",б!J119&amp;" 10.00-13.00 14.00-20.30",б!J119&amp;" 10.00-13.00 14.00-21.00",б!J119&amp;" 10.00-13.00 14.00-21.30",б!J119&amp;" 10.00-13.00 14.00-22.00",б!J119&amp;" 10.00-13.00 14.00-22.30",б!J119&amp;" 10.00-13.00 14.00-23.00",б!J119&amp;" 10.00-13.00 14.00-23.30",б!J119&amp;" 10.00-13.00 14.00-00.00",б!J119&amp;" ",б!J119&amp;" ",б!J119&amp;" ",б!J119&amp;" ",б!J119&amp;" ",),б!J121))</f>
        <v>07.30-13.00 14.00-23.00</v>
      </c>
      <c r="L119" s="92" t="str">
        <f>IF(L122="","",IF(OR(K122="7 0,5",K122="7 1",K122="7 1,5",K122="7 2",K122="7 2,5",K122="7 3",K122="7 3,5",K122="7 4",K122="7 4,5",K122="7 5",K122="7 5,5",K122="7 6",K122="7 6,5",K122="7 7",K122="7а 0,5",K122="7а 1",K122="7а 1,5",K122="7а 2",K122="7а 2,5",K122="7а 3",K122="7а 3,5",K122="7а 4",K122="7а 4,5",K122="7а 5",K122="7а 5,5",K122="7а 6",K122="7а 6,5",K122="7а 7",K122="8 0,5",K122="8 1",K122="8 1,5",K122="8 2",K122="8 2,5",K122="8 3",K122="8 3,5",K122="8 4",K122="8 4,5",K122="8 5",K122="8 5,5",K122="8 6",K122="8 6,5",K122="8 7",K122="8а 0,5",K122="8а 1",K122="8а 1,5",K122="8а 2",K122="8а 2,5",K122="8а 3",K122="8а 3,5",K122="8а 4",K122="8а 4,5",K122="8а 5",K122="8а 5,5",K122="8а 6",K122="8а 6,5",K122="8а 7",K122="9 0,5",K122="9 1",K122="9 1,5",K122="9 2",K122="9 2,5",K122="9 3",K122="9 3,5",K122="9 4",K122="9 4,5",K122="9 5",K122="9 5,5",K122="9 6",K122="9 6,5",K122="9 7",K122="10 0,5",K122="10 1",K122="10 1,5",K122="10 2",K122="10 2,5",K122="10 3",K122="10 3,5",K122="10 4",K122="10 4,5",K122="10 5",K122="10 5,5",K122="10 6",K122="10 6,5",K122="10 7"),CHOOSE(MATCH(L122,{"7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00","в","о","б","к","уо"},),б!K119&amp;" 07.30-13.00",б!K119&amp;" 07.30-13.30",б!K119&amp;" 07.30-14.00",б!K119&amp;" 07.30-13.00 14.00-14.30",б!K119&amp;" 07.30-13.00 14.00-15.00",б!K119&amp;" 07.30-13.00 14.00-15.30",б!K119&amp;" 07.30-13.00 14.00-16.00",б!K119&amp;" 07.30-13.00 14.00-16.30",б!K119&amp;" 07.30-13.00 14.00-17.00",б!K119&amp;" 07.30-13.00 14.00-17.30",б!K119&amp;" 07.30-13.00 14.00-18.00",б!K119&amp;" 07.30-13.00 14.00-18.30",б!K119&amp;" 07.30-13.00 14.00-19.00",б!K119&amp;" 07.30-13.00 14.00-19.30",б!K119&amp;б!K119&amp;"  07.30-13.00 14.00-20.00",б!K119&amp;" 07.30-13.00 14.00-20.30",б!K119&amp;" 07.30-13.00 14.00-21.00",б!K119&amp;" 07.30-13.00 14.00-21.30",б!K119&amp;" 07.30-13.00 14.00-22.00",б!K119&amp;" 07.30-13.00 14.00-22.30",б!K119&amp;" 07.30-13.00 14.00-23.00",б!K119&amp;" 07.30-13.00 14.00-23.30",б!K119&amp;" 07.30-13.00 14.00-00.00",б!K119&amp;" 08.00-13.00",б!K119&amp;" 08.00-13.30",б!K119&amp;" 08.00-14.00",б!K119&amp;" 08.00-13.00 14.00-14.30",б!K119&amp;" 08.00-13.00 14.00-15.00",б!K119&amp;" 08.00-13.00 14.00-15.30",б!K119&amp;" 08.00-13.00 14.00-16.00",б!K119&amp;" 08.00-13.00 14.00-16.30",б!K119&amp;" 08.00-13.00 14.00-17.00",б!K119&amp;" 08.00-13.00 14.00-17.30",б!K119&amp;" 08.00-13.00 14.00-18.00",б!K119&amp;" 08.00-13.00 14.00-18.30",б!K119&amp;" 08.00-13.00 14.00-19.00",б!K119&amp;" 08.00-13.00 14.00-19.30",б!K119&amp;" 08.00-13.00 14.00-20.00",б!K119&amp;" 08.00-13.00 14.00-20.30",б!K119&amp;" 08.00-13.00 14.00-21.00",б!K119&amp;" 08.00-13.00 14.00-21.30",б!K119&amp;" 08.00-13.00 14.00-22.00",б!K119&amp;" 08.00-13.00 14.00-22.30",б!K119&amp;" 08.00-13.00 14.00-23.00",б!K119&amp;" 08.00-13.00 14.00-23.30",б!K119&amp;" 08.00-13.00 14.00-00.00",б!K119&amp;" 09.00-13.00",б!K119&amp;" 09.00-13.30",б!K119&amp;" 09.00-14.00",б!K119&amp;" 09.00-13.00 14.00-14.30",б!K119&amp;" 09.00-13.00 14.00-15.00",б!K119&amp;" 09.00-13.00 14.00-15.30",б!K119&amp;" 09.00-13.00 14.00-16.00",б!K119&amp;" 09.00-13.00 14.00-16.30",б!K119&amp;" 09.00-13.00 14.00-17.00",б!K119&amp;" 09.00-13.00 14.00-17.30",б!K119&amp;" 09.00-13.00 14.00-18.00",б!K119&amp;" 09.00-13.00 14.00-18.30",б!K119&amp;" 09.00-13.00 14.00-19.00",б!K119&amp;" 09.00-13.00 14.00-19.30",б!K119&amp;" 09.00-13.00 14.00-20.00",б!K119&amp;" 09.00-13.00 14.00-20.30",б!K119&amp;" 09.00-13.00 14.00-21.00",б!K119&amp;" 09.00-13.00 14.00-21.30",б!K119&amp;" 09.00-13.00 14.00-22.00",б!K119&amp;" 09.00-13.00 14.00-22.30",б!K119&amp;" 09.00-13.00 14.00-23.00",б!K119&amp;" 09.00-13.00 14.00-23.30",б!K119&amp;" 09.00-13.00 14.00-00.00",б!K119&amp;" 07.00-13.00",б!K119&amp;" 07.00-13.30",б!K119&amp;" 07.00-14.00",б!K119&amp;" 07.00-13.00 14.00-14.30",б!K119&amp;" 07.00-13.00 14.00-15.00",б!K119&amp;" 07.00-13.00 14.00-15.30",б!K119&amp;" 07.00-13.00 14.00-16.00",б!K119&amp;" 07.00-13.00 14.00-16.30",б!K119&amp;" 07.00-13.00 14.00-17.00",б!K119&amp;" 07.00-13.00 14.00-17.30",б!K119&amp;" 07.00-13.00 14.00-18.00",б!K119&amp;" 07.00-13.00 14.00-18.30",б!K119&amp;" 07.00-13.00 14.00-19.00",б!K119&amp;" 07.00-13.00 14.00-19.30",б!K119&amp;" 07.00-13.00 14.00-20.00",б!K119&amp;" 07.00-13.00 14.00-20.30",б!K119&amp;" 07.00-13.00 14.00-21.00",б!K119&amp;" 07.00-13.00 14.00-21.30",б!K119&amp;" 07.00-13.00 14.00-22.00",б!K119&amp;" 07.00-13.00 14.00-22.30",б!K119&amp;" 07.00-13.00 14.00-23.00",б!K119&amp;" 07.00-13.00 14.00-23.30",б!K119&amp;" 07.00-13.00 14.00-00.00",б!K119&amp;" 08.30-13.00",б!K119&amp;" 08.30-13.30",б!K119&amp;" 08.30-14.00",б!K119&amp;" 08.30-13.00 14.00-14.30",б!K119&amp;" 08.30-13.00 14.00-15.00",б!K119&amp;" 08.30-13.00 14.00-15.30",б!K119&amp;" 08.30-13.00 14.00-16.00",б!K119&amp;" 08.30-13.00 14.00-16.30",б!K119&amp;" 08.30-13.00 14.00-17.00",б!K119&amp;" 08.30-13.00 14.00-17.30",б!K119&amp;" 08.30-13.00 14.00-18.00",б!K119&amp;" 08.30-13.00 14.00-18.30",б!K119&amp;" 08.30-13.00 14.00-19.00",б!K119&amp;" 08.30-13.00 14.00-19.30",б!K119&amp;" 08.30-13.00 14.00-20.00",б!K119&amp;" 08.30-13.00 14.00-20.30",б!K119&amp;" 08.30-13.00 14.00-21.00",б!K119&amp;" 08.30-13.00 14.00-21.30",б!K119&amp;" 08.30-13.00 14.00-22.00",б!K119&amp;" 08.30-13.00 14.00-22.30",б!K119&amp;" 08.30-13.00 14.00-23.00",б!K119&amp;" 08.30-13.00 14.00-23.30",б!K119&amp;" 08.30-13.00 14.00-00.00",б!K119&amp;" 10.00-13.00",б!K119&amp;" 10.00-13.30",б!K119&amp;" 10.00-14.00",б!K119&amp;" 10.00-13.00 14.00-14.30",б!K119&amp;" 10.00-13.00 14.00-15.00",б!K119&amp;" 10.00-13.00 14.00-15.30",б!K119&amp;" 10.00-13.00 14.00-16.00",б!K119&amp;" 10.00-13.00 14.00-16.30",б!K119&amp;" 10.00-13.00 14.00-17.00",б!K119&amp;" 10.00-13.00 14.00-17.30",б!K119&amp;" 10.00-13.00 14.00-18.00",б!K119&amp;" 10.00-13.00 14.00-18.30",б!K119&amp;" 10.00-13.00 14.00-19.00",б!K119&amp;" 10.00-13.00 14.00-19.30",б!K119&amp;" 10.00-13.00 14.00-20.00",б!K119&amp;" 10.00-13.00 14.00-20.30",б!K119&amp;" 10.00-13.00 14.00-21.00",б!K119&amp;" 10.00-13.00 14.00-21.30",б!K119&amp;" 10.00-13.00 14.00-22.00",б!K119&amp;" 10.00-13.00 14.00-22.30",б!K119&amp;" 10.00-13.00 14.00-23.00",б!K119&amp;" 10.00-13.00 14.00-23.30",б!K119&amp;" 10.00-13.00 14.00-00.00",б!K119&amp;" ",б!K119&amp;" ",б!K119&amp;" ",б!K119&amp;" ",б!K119&amp;" ",),б!K121))</f>
        <v/>
      </c>
      <c r="M119" s="92" t="str">
        <f>IF(M122="","",IF(OR(L122="7 0,5",L122="7 1",L122="7 1,5",L122="7 2",L122="7 2,5",L122="7 3",L122="7 3,5",L122="7 4",L122="7 4,5",L122="7 5",L122="7 5,5",L122="7 6",L122="7 6,5",L122="7 7",L122="7а 0,5",L122="7а 1",L122="7а 1,5",L122="7а 2",L122="7а 2,5",L122="7а 3",L122="7а 3,5",L122="7а 4",L122="7а 4,5",L122="7а 5",L122="7а 5,5",L122="7а 6",L122="7а 6,5",L122="7а 7",L122="8 0,5",L122="8 1",L122="8 1,5",L122="8 2",L122="8 2,5",L122="8 3",L122="8 3,5",L122="8 4",L122="8 4,5",L122="8 5",L122="8 5,5",L122="8 6",L122="8 6,5",L122="8 7",L122="8а 0,5",L122="8а 1",L122="8а 1,5",L122="8а 2",L122="8а 2,5",L122="8а 3",L122="8а 3,5",L122="8а 4",L122="8а 4,5",L122="8а 5",L122="8а 5,5",L122="8а 6",L122="8а 6,5",L122="8а 7",L122="9 0,5",L122="9 1",L122="9 1,5",L122="9 2",L122="9 2,5",L122="9 3",L122="9 3,5",L122="9 4",L122="9 4,5",L122="9 5",L122="9 5,5",L122="9 6",L122="9 6,5",L122="9 7",L122="10 0,5",L122="10 1",L122="10 1,5",L122="10 2",L122="10 2,5",L122="10 3",L122="10 3,5",L122="10 4",L122="10 4,5",L122="10 5",L122="10 5,5",L122="10 6",L122="10 6,5",L122="10 7"),CHOOSE(MATCH(M122,{"7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00";"в";"о";"б";"к";"уо"},),б!L119&amp;" 07.30-13.00",б!L119&amp;" 07.30-13.30",б!L119&amp;" 07.30-14.00",б!L119&amp;" 07.30-13.00 14.00-14.30",б!L119&amp;" 07.30-13.00 14.00-15.00",б!L119&amp;" 07.30-13.00 14.00-15.30",б!L119&amp;" 07.30-13.00 14.00-16.00",б!L119&amp;" 07.30-13.00 14.00-16.30",б!L119&amp;" 07.30-13.00 14.00-17.00",б!L119&amp;" 07.30-13.00 14.00-17.30",б!L119&amp;" 07.30-13.00 14.00-18.00",б!L119&amp;" 07.30-13.00 14.00-18.30",б!L119&amp;" 07.30-13.00 14.00-19.00",б!L119&amp;" 07.30-13.00 14.00-19.30",б!L119&amp;б!L119&amp;"  07.30-13.00 14.00-20.00",б!L119&amp;" 07.30-13.00 14.00-20.30",б!L119&amp;" 07.30-13.00 14.00-21.00",б!L119&amp;" 07.30-13.00 14.00-21.30",б!L119&amp;" 07.30-13.00 14.00-22.00",б!L119&amp;" 07.30-13.00 14.00-22.30",б!L119&amp;" 07.30-13.00 14.00-23.00",б!L119&amp;" 07.30-13.00 14.00-23.30",б!L119&amp;" 07.30-13.00 14.00-00.00",б!L119&amp;" 08.00-13.00",б!L119&amp;" 08.00-13.30",б!L119&amp;" 08.00-14.00",б!L119&amp;" 08.00-13.00 14.00-14.30",б!L119&amp;" 08.00-13.00 14.00-15.00",б!L119&amp;" 08.00-13.00 14.00-15.30",б!L119&amp;" 08.00-13.00 14.00-16.00",б!L119&amp;" 08.00-13.00 14.00-16.30",б!L119&amp;" 08.00-13.00 14.00-17.00",б!L119&amp;" 08.00-13.00 14.00-17.30",б!L119&amp;" 08.00-13.00 14.00-18.00",б!L119&amp;" 08.00-13.00 14.00-18.30",б!L119&amp;" 08.00-13.00 14.00-19.00",б!L119&amp;" 08.00-13.00 14.00-19.30",б!L119&amp;" 08.00-13.00 14.00-20.00",б!L119&amp;" 08.00-13.00 14.00-20.30",б!L119&amp;" 08.00-13.00 14.00-21.00",б!L119&amp;" 08.00-13.00 14.00-21.30",б!L119&amp;" 08.00-13.00 14.00-22.00",б!L119&amp;" 08.00-13.00 14.00-22.30",б!L119&amp;" 08.00-13.00 14.00-23.00",б!L119&amp;" 08.00-13.00 14.00-23.30",б!L119&amp;" 08.00-13.00 14.00-00.00",б!L119&amp;" 09.00-13.00",б!L119&amp;" 09.00-13.30",б!L119&amp;" 09.00-14.00",б!L119&amp;" 09.00-13.00 14.00-14.30",б!L119&amp;" 09.00-13.00 14.00-15.00",б!L119&amp;" 09.00-13.00 14.00-15.30",б!L119&amp;" 09.00-13.00 14.00-16.00",б!L119&amp;" 09.00-13.00 14.00-16.30",б!L119&amp;" 09.00-13.00 14.00-17.00",б!L119&amp;" 09.00-13.00 14.00-17.30",б!L119&amp;" 09.00-13.00 14.00-18.00",б!L119&amp;" 09.00-13.00 14.00-18.30",б!L119&amp;" 09.00-13.00 14.00-19.00",б!L119&amp;" 09.00-13.00 14.00-19.30",б!L119&amp;" 09.00-13.00 14.00-20.00",б!L119&amp;" 09.00-13.00 14.00-20.30",б!L119&amp;" 09.00-13.00 14.00-21.00",б!L119&amp;" 09.00-13.00 14.00-21.30",б!L119&amp;" 09.00-13.00 14.00-22.00",б!L119&amp;" 09.00-13.00 14.00-22.30",б!L119&amp;" 09.00-13.00 14.00-23.00",б!L119&amp;" 09.00-13.00 14.00-23.30",б!L119&amp;" 09.00-13.00 14.00-00.00",б!L119&amp;" 07.00-13.00",б!L119&amp;" 07.00-13.30",б!L119&amp;" 07.00-14.00",б!L119&amp;" 07.00-13.00 14.00-14.30",б!L119&amp;" 07.00-13.00 14.00-15.00",б!L119&amp;" 07.00-13.00 14.00-15.30",б!L119&amp;" 07.00-13.00 14.00-16.00",б!L119&amp;" 07.00-13.00 14.00-16.30",б!L119&amp;" 07.00-13.00 14.00-17.00",б!L119&amp;" 07.00-13.00 14.00-17.30",б!L119&amp;" 07.00-13.00 14.00-18.00",б!L119&amp;" 07.00-13.00 14.00-18.30",б!L119&amp;" 07.00-13.00 14.00-19.00",б!L119&amp;" 07.00-13.00 14.00-19.30",б!L119&amp;" 07.00-13.00 14.00-20.00",б!L119&amp;" 07.00-13.00 14.00-20.30",б!L119&amp;" 07.00-13.00 14.00-21.00",б!L119&amp;" 07.00-13.00 14.00-21.30",б!L119&amp;" 07.00-13.00 14.00-22.00",б!L119&amp;" 07.00-13.00 14.00-22.30",б!L119&amp;" 07.00-13.00 14.00-23.00",б!L119&amp;" 07.00-13.00 14.00-23.30",б!L119&amp;" 07.00-13.00 14.00-00.00",б!L119&amp;" 08.30-13.00",б!L119&amp;" 08.30-13.30",б!L119&amp;" 08.30-14.00",б!L119&amp;" 08.30-13.00 14.00-14.30",б!L119&amp;" 08.30-13.00 14.00-15.00",б!L119&amp;" 08.30-13.00 14.00-15.30",б!L119&amp;" 08.30-13.00 14.00-16.00",б!L119&amp;" 08.30-13.00 14.00-16.30",б!L119&amp;" 08.30-13.00 14.00-17.00",б!L119&amp;" 08.30-13.00 14.00-17.30",б!L119&amp;" 08.30-13.00 14.00-18.00",б!L119&amp;" 08.30-13.00 14.00-18.30",б!L119&amp;" 08.30-13.00 14.00-19.00",б!L119&amp;" 08.30-13.00 14.00-19.30",б!L119&amp;" 08.30-13.00 14.00-20.00",б!L119&amp;" 08.30-13.00 14.00-20.30",б!L119&amp;" 08.30-13.00 14.00-21.00",б!L119&amp;" 08.30-13.00 14.00-21.30",б!L119&amp;" 08.30-13.00 14.00-22.00",б!L119&amp;" 08.30-13.00 14.00-22.30",б!L119&amp;" 08.30-13.00 14.00-23.00",б!L119&amp;" 08.30-13.00 14.00-23.30",б!L119&amp;" 08.30-13.00 14.00-00.00",б!L119&amp;" 10.00-13.00",б!L119&amp;" 10.00-13.30",б!L119&amp;" 10.00-14.00",б!L119&amp;" 10.00-13.00 14.00-14.30",б!L119&amp;" 10.00-13.00 14.00-15.00",б!L119&amp;" 10.00-13.00 14.00-15.30",б!L119&amp;" 10.00-13.00 14.00-16.00",б!L119&amp;" 10.00-13.00 14.00-16.30",б!L119&amp;" 10.00-13.00 14.00-17.00",б!L119&amp;" 10.00-13.00 14.00-17.30",б!L119&amp;" 10.00-13.00 14.00-18.00",б!L119&amp;" 10.00-13.00 14.00-18.30",б!L119&amp;" 10.00-13.00 14.00-19.00",б!L119&amp;" 10.00-13.00 14.00-19.30",б!L119&amp;" 10.00-13.00 14.00-20.00",б!L119&amp;" 10.00-13.00 14.00-20.30",б!L119&amp;" 10.00-13.00 14.00-21.00",б!L119&amp;" 10.00-13.00 14.00-21.30",б!L119&amp;" 10.00-13.00 14.00-22.00",б!L119&amp;" 10.00-13.00 14.00-22.30",б!L119&amp;" 10.00-13.00 14.00-23.00",б!L119&amp;" 10.00-13.00 14.00-23.30",б!L119&amp;" 10.00-13.00 14.00-00.00",б!L119&amp;" ",б!L119&amp;" ",б!L119&amp;" ",б!L119&amp;" ",б!L119&amp;" ",),б!L121))</f>
        <v/>
      </c>
      <c r="N119" s="27" t="str">
        <f>IF(N122="","",IF(OR(M122="7 0,5",M122="7 1",M122="7 1,5",M122="7 2",M122="7 2,5",M122="7 3",M122="7 3,5",M122="7 4",M122="7 4,5",M122="7 5",M122="7 5,5",M122="7 6",M122="7 6,5",M122="7 7",M122="7а 0,5",M122="7а 1",M122="7а 1,5",M122="7а 2",M122="7а 2,5",M122="7а 3",M122="7а 3,5",M122="7а 4",M122="7а 4,5",M122="7а 5",M122="7а 5,5",M122="7а 6",M122="7а 6,5",M122="7а 7",M122="8 0,5",M122="8 1",M122="8 1,5",M122="8 2",M122="8 2,5",M122="8 3",M122="8 3,5",M122="8 4",M122="8 4,5",M122="8 5",M122="8 5,5",M122="8 6",M122="8 6,5",M122="8 7",M122="8а 0,5",M122="8а 1",M122="8а 1,5",M122="8а 2",M122="8а 2,5",M122="8а 3",M122="8а 3,5",M122="8а 4",M122="8а 4,5",M122="8а 5",M122="8а 5,5",M122="8а 6",M122="8а 6,5",M122="8а 7",M122="9 0,5",M122="9 1",M122="9 1,5",M122="9 2",M122="9 2,5",M122="9 3",M122="9 3,5",M122="9 4",M122="9 4,5",M122="9 5",M122="9 5,5",M122="9 6",M122="9 6,5",M122="9 7",M122="10 0,5",M122="10 1",M122="10 1,5",M122="10 2",M122="10 2,5",M122="10 3",M122="10 3,5",M122="10 4",M122="10 4,5",M122="10 5",M122="10 5,5",M122="10 6",M122="10 6,5",M122="10 7"),CHOOSE(MATCH(N122,{"7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00","в","о","б","к","уо"},),б!M119&amp;" 07.30-13.00",б!M119&amp;" 07.30-13.30",б!M119&amp;" 07.30-14.00",б!M119&amp;" 07.30-13.00 14.00-14.30",б!M119&amp;" 07.30-13.00 14.00-15.00",б!M119&amp;" 07.30-13.00 14.00-15.30",б!M119&amp;" 07.30-13.00 14.00-16.00",б!M119&amp;" 07.30-13.00 14.00-16.30",б!M119&amp;" 07.30-13.00 14.00-17.00",б!M119&amp;" 07.30-13.00 14.00-17.30",б!M119&amp;" 07.30-13.00 14.00-18.00",б!M119&amp;" 07.30-13.00 14.00-18.30",б!M119&amp;" 07.30-13.00 14.00-19.00",б!M119&amp;" 07.30-13.00 14.00-19.30",б!M119&amp;б!M119&amp;"  07.30-13.00 14.00-20.00",б!M119&amp;" 07.30-13.00 14.00-20.30",б!M119&amp;" 07.30-13.00 14.00-21.00",б!M119&amp;" 07.30-13.00 14.00-21.30",б!M119&amp;" 07.30-13.00 14.00-22.00",б!M119&amp;" 07.30-13.00 14.00-22.30",б!M119&amp;" 07.30-13.00 14.00-23.00",б!M119&amp;" 07.30-13.00 14.00-23.30",б!M119&amp;" 07.30-13.00 14.00-00.00",б!M119&amp;" 08.00-13.00",б!M119&amp;" 08.00-13.30",б!M119&amp;" 08.00-14.00",б!M119&amp;" 08.00-13.00 14.00-14.30",б!M119&amp;" 08.00-13.00 14.00-15.00",б!M119&amp;" 08.00-13.00 14.00-15.30",б!M119&amp;" 08.00-13.00 14.00-16.00",б!M119&amp;" 08.00-13.00 14.00-16.30",б!M119&amp;" 08.00-13.00 14.00-17.00",б!M119&amp;" 08.00-13.00 14.00-17.30",б!M119&amp;" 08.00-13.00 14.00-18.00",б!M119&amp;" 08.00-13.00 14.00-18.30",б!M119&amp;" 08.00-13.00 14.00-19.00",б!M119&amp;" 08.00-13.00 14.00-19.30",б!M119&amp;" 08.00-13.00 14.00-20.00",б!M119&amp;" 08.00-13.00 14.00-20.30",б!M119&amp;" 08.00-13.00 14.00-21.00",б!M119&amp;" 08.00-13.00 14.00-21.30",б!M119&amp;" 08.00-13.00 14.00-22.00",б!M119&amp;" 08.00-13.00 14.00-22.30",б!M119&amp;" 08.00-13.00 14.00-23.00",б!M119&amp;" 08.00-13.00 14.00-23.30",б!M119&amp;" 08.00-13.00 14.00-00.00",б!M119&amp;" 09.00-13.00",б!M119&amp;" 09.00-13.30",б!M119&amp;" 09.00-14.00",б!M119&amp;" 09.00-13.00 14.00-14.30",б!M119&amp;" 09.00-13.00 14.00-15.00",б!M119&amp;" 09.00-13.00 14.00-15.30",б!M119&amp;" 09.00-13.00 14.00-16.00",б!M119&amp;" 09.00-13.00 14.00-16.30",б!M119&amp;" 09.00-13.00 14.00-17.00",б!M119&amp;" 09.00-13.00 14.00-17.30",б!M119&amp;" 09.00-13.00 14.00-18.00",б!M119&amp;" 09.00-13.00 14.00-18.30",б!M119&amp;" 09.00-13.00 14.00-19.00",б!M119&amp;" 09.00-13.00 14.00-19.30",б!M119&amp;" 09.00-13.00 14.00-20.00",б!M119&amp;" 09.00-13.00 14.00-20.30",б!M119&amp;" 09.00-13.00 14.00-21.00",б!M119&amp;" 09.00-13.00 14.00-21.30",б!M119&amp;" 09.00-13.00 14.00-22.00",б!M119&amp;" 09.00-13.00 14.00-22.30",б!M119&amp;" 09.00-13.00 14.00-23.00",б!M119&amp;" 09.00-13.00 14.00-23.30",б!M119&amp;" 09.00-13.00 14.00-00.00",б!M119&amp;" 07.00-13.00",б!M119&amp;" 07.00-13.30",б!M119&amp;" 07.00-14.00",б!M119&amp;" 07.00-13.00 14.00-14.30",б!M119&amp;" 07.00-13.00 14.00-15.00",б!M119&amp;" 07.00-13.00 14.00-15.30",б!M119&amp;" 07.00-13.00 14.00-16.00",б!M119&amp;" 07.00-13.00 14.00-16.30",б!M119&amp;" 07.00-13.00 14.00-17.00",б!M119&amp;" 07.00-13.00 14.00-17.30",б!M119&amp;" 07.00-13.00 14.00-18.00",б!M119&amp;" 07.00-13.00 14.00-18.30",б!M119&amp;" 07.00-13.00 14.00-19.00",б!M119&amp;" 07.00-13.00 14.00-19.30",б!M119&amp;" 07.00-13.00 14.00-20.00",б!M119&amp;" 07.00-13.00 14.00-20.30",б!M119&amp;" 07.00-13.00 14.00-21.00",б!M119&amp;" 07.00-13.00 14.00-21.30",б!M119&amp;" 07.00-13.00 14.00-22.00",б!M119&amp;" 07.00-13.00 14.00-22.30",б!M119&amp;" 07.00-13.00 14.00-23.00",б!M119&amp;" 07.00-13.00 14.00-23.30",б!M119&amp;" 07.00-13.00 14.00-00.00",б!M119&amp;" 08.30-13.00",б!M119&amp;" 08.30-13.30",б!M119&amp;" 08.30-14.00",б!M119&amp;" 08.30-13.00 14.00-14.30",б!M119&amp;" 08.30-13.00 14.00-15.00",б!M119&amp;" 08.30-13.00 14.00-15.30",б!M119&amp;" 08.30-13.00 14.00-16.00",б!M119&amp;" 08.30-13.00 14.00-16.30",б!M119&amp;" 08.30-13.00 14.00-17.00",б!M119&amp;" 08.30-13.00 14.00-17.30",б!M119&amp;" 08.30-13.00 14.00-18.00",б!M119&amp;" 08.30-13.00 14.00-18.30",б!M119&amp;" 08.30-13.00 14.00-19.00",б!M119&amp;" 08.30-13.00 14.00-19.30",б!M119&amp;" 08.30-13.00 14.00-20.00",б!M119&amp;" 08.30-13.00 14.00-20.30",б!M119&amp;" 08.30-13.00 14.00-21.00",б!M119&amp;" 08.30-13.00 14.00-21.30",б!M119&amp;" 08.30-13.00 14.00-22.00",б!M119&amp;" 08.30-13.00 14.00-22.30",б!M119&amp;" 08.30-13.00 14.00-23.00",б!M119&amp;" 08.30-13.00 14.00-23.30",б!M119&amp;" 08.30-13.00 14.00-00.00",б!M119&amp;" 10.00-13.00",б!M119&amp;" 10.00-13.30",б!M119&amp;" 10.00-14.00",б!M119&amp;" 10.00-13.00 14.00-14.30",б!M119&amp;" 10.00-13.00 14.00-15.00",б!M119&amp;" 10.00-13.00 14.00-15.30",б!M119&amp;" 10.00-13.00 14.00-16.00",б!M119&amp;" 10.00-13.00 14.00-16.30",б!M119&amp;" 10.00-13.00 14.00-17.00",б!M119&amp;" 10.00-13.00 14.00-17.30",б!M119&amp;" 10.00-13.00 14.00-18.00",б!M119&amp;" 10.00-13.00 14.00-18.30",б!M119&amp;" 10.00-13.00 14.00-19.00",б!M119&amp;" 10.00-13.00 14.00-19.30",б!M119&amp;" 10.00-13.00 14.00-20.00",б!M119&amp;" 10.00-13.00 14.00-20.30",б!M119&amp;" 10.00-13.00 14.00-21.00",б!M119&amp;" 10.00-13.00 14.00-21.30",б!M119&amp;" 10.00-13.00 14.00-22.00",б!M119&amp;" 10.00-13.00 14.00-22.30",б!M119&amp;" 10.00-13.00 14.00-23.00",б!M119&amp;" 10.00-13.00 14.00-23.30",б!M119&amp;" 10.00-13.00 14.00-00.00",б!M119&amp;" ",б!M119&amp;" ",б!M119&amp;" ",б!M119&amp;" ",б!M119&amp;" ",),б!M121))</f>
        <v>08.00-13.00 14.00-20.30</v>
      </c>
      <c r="O119" s="27" t="str">
        <f>IF(O122="","",IF(OR(N122="7 0,5",N122="7 1",N122="7 1,5",N122="7 2",N122="7 2,5",N122="7 3",N122="7 3,5",N122="7 4",N122="7 4,5",N122="7 5",N122="7 5,5",N122="7 6",N122="7 6,5",N122="7 7",N122="7а 0,5",N122="7а 1",N122="7а 1,5",N122="7а 2",N122="7а 2,5",N122="7а 3",N122="7а 3,5",N122="7а 4",N122="7а 4,5",N122="7а 5",N122="7а 5,5",N122="7а 6",N122="7а 6,5",N122="7а 7",N122="8 0,5",N122="8 1",N122="8 1,5",N122="8 2",N122="8 2,5",N122="8 3",N122="8 3,5",N122="8 4",N122="8 4,5",N122="8 5",N122="8 5,5",N122="8 6",N122="8 6,5",N122="8 7",N122="8а 0,5",N122="8а 1",N122="8а 1,5",N122="8а 2",N122="8а 2,5",N122="8а 3",N122="8а 3,5",N122="8а 4",N122="8а 4,5",N122="8а 5",N122="8а 5,5",N122="8а 6",N122="8а 6,5",N122="8а 7",N122="9 0,5",N122="9 1",N122="9 1,5",N122="9 2",N122="9 2,5",N122="9 3",N122="9 3,5",N122="9 4",N122="9 4,5",N122="9 5",N122="9 5,5",N122="9 6",N122="9 6,5",N122="9 7",N122="10 0,5",N122="10 1",N122="10 1,5",N122="10 2",N122="10 2,5",N122="10 3",N122="10 3,5",N122="10 4",N122="10 4,5",N122="10 5",N122="10 5,5",N122="10 6",N122="10 6,5",N122="10 7"),CHOOSE(MATCH(O122,{"7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00";"в";"о";"б";"к";"уо"},),б!N119&amp;" 07.30-13.00",б!N119&amp;" 07.30-13.30",б!N119&amp;" 07.30-14.00",б!N119&amp;" 07.30-13.00 14.00-14.30",б!N119&amp;" 07.30-13.00 14.00-15.00",б!N119&amp;" 07.30-13.00 14.00-15.30",б!N119&amp;" 07.30-13.00 14.00-16.00",б!N119&amp;" 07.30-13.00 14.00-16.30",б!N119&amp;" 07.30-13.00 14.00-17.00",б!N119&amp;" 07.30-13.00 14.00-17.30",б!N119&amp;" 07.30-13.00 14.00-18.00",б!N119&amp;" 07.30-13.00 14.00-18.30",б!N119&amp;" 07.30-13.00 14.00-19.00",б!N119&amp;" 07.30-13.00 14.00-19.30",б!N119&amp;б!N119&amp;"  07.30-13.00 14.00-20.00",б!N119&amp;" 07.30-13.00 14.00-20.30",б!N119&amp;" 07.30-13.00 14.00-21.00",б!N119&amp;" 07.30-13.00 14.00-21.30",б!N119&amp;" 07.30-13.00 14.00-22.00",б!N119&amp;" 07.30-13.00 14.00-22.30",б!N119&amp;" 07.30-13.00 14.00-23.00",б!N119&amp;" 07.30-13.00 14.00-23.30",б!N119&amp;" 07.30-13.00 14.00-00.00",б!N119&amp;" 08.00-13.00",б!N119&amp;" 08.00-13.30",б!N119&amp;" 08.00-14.00",б!N119&amp;" 08.00-13.00 14.00-14.30",б!N119&amp;" 08.00-13.00 14.00-15.00",б!N119&amp;" 08.00-13.00 14.00-15.30",б!N119&amp;" 08.00-13.00 14.00-16.00",б!N119&amp;" 08.00-13.00 14.00-16.30",б!N119&amp;" 08.00-13.00 14.00-17.00",б!N119&amp;" 08.00-13.00 14.00-17.30",б!N119&amp;" 08.00-13.00 14.00-18.00",б!N119&amp;" 08.00-13.00 14.00-18.30",б!N119&amp;" 08.00-13.00 14.00-19.00",б!N119&amp;" 08.00-13.00 14.00-19.30",б!N119&amp;" 08.00-13.00 14.00-20.00",б!N119&amp;" 08.00-13.00 14.00-20.30",б!N119&amp;" 08.00-13.00 14.00-21.00",б!N119&amp;" 08.00-13.00 14.00-21.30",б!N119&amp;" 08.00-13.00 14.00-22.00",б!N119&amp;" 08.00-13.00 14.00-22.30",б!N119&amp;" 08.00-13.00 14.00-23.00",б!N119&amp;" 08.00-13.00 14.00-23.30",б!N119&amp;" 08.00-13.00 14.00-00.00",б!N119&amp;" 09.00-13.00",б!N119&amp;" 09.00-13.30",б!N119&amp;" 09.00-14.00",б!N119&amp;" 09.00-13.00 14.00-14.30",б!N119&amp;" 09.00-13.00 14.00-15.00",б!N119&amp;" 09.00-13.00 14.00-15.30",б!N119&amp;" 09.00-13.00 14.00-16.00",б!N119&amp;" 09.00-13.00 14.00-16.30",б!N119&amp;" 09.00-13.00 14.00-17.00",б!N119&amp;" 09.00-13.00 14.00-17.30",б!N119&amp;" 09.00-13.00 14.00-18.00",б!N119&amp;" 09.00-13.00 14.00-18.30",б!N119&amp;" 09.00-13.00 14.00-19.00",б!N119&amp;" 09.00-13.00 14.00-19.30",б!N119&amp;" 09.00-13.00 14.00-20.00",б!N119&amp;" 09.00-13.00 14.00-20.30",б!N119&amp;" 09.00-13.00 14.00-21.00",б!N119&amp;" 09.00-13.00 14.00-21.30",б!N119&amp;" 09.00-13.00 14.00-22.00",б!N119&amp;" 09.00-13.00 14.00-22.30",б!N119&amp;" 09.00-13.00 14.00-23.00",б!N119&amp;" 09.00-13.00 14.00-23.30",б!N119&amp;" 09.00-13.00 14.00-00.00",б!N119&amp;" 07.00-13.00",б!N119&amp;" 07.00-13.30",б!N119&amp;" 07.00-14.00",б!N119&amp;" 07.00-13.00 14.00-14.30",б!N119&amp;" 07.00-13.00 14.00-15.00",б!N119&amp;" 07.00-13.00 14.00-15.30",б!N119&amp;" 07.00-13.00 14.00-16.00",б!N119&amp;" 07.00-13.00 14.00-16.30",б!N119&amp;" 07.00-13.00 14.00-17.00",б!N119&amp;" 07.00-13.00 14.00-17.30",б!N119&amp;" 07.00-13.00 14.00-18.00",б!N119&amp;" 07.00-13.00 14.00-18.30",б!N119&amp;" 07.00-13.00 14.00-19.00",б!N119&amp;" 07.00-13.00 14.00-19.30",б!N119&amp;" 07.00-13.00 14.00-20.00",б!N119&amp;" 07.00-13.00 14.00-20.30",б!N119&amp;" 07.00-13.00 14.00-21.00",б!N119&amp;" 07.00-13.00 14.00-21.30",б!N119&amp;" 07.00-13.00 14.00-22.00",б!N119&amp;" 07.00-13.00 14.00-22.30",б!N119&amp;" 07.00-13.00 14.00-23.00",б!N119&amp;" 07.00-13.00 14.00-23.30",б!N119&amp;" 07.00-13.00 14.00-00.00",б!N119&amp;" 08.30-13.00",б!N119&amp;" 08.30-13.30",б!N119&amp;" 08.30-14.00",б!N119&amp;" 08.30-13.00 14.00-14.30",б!N119&amp;" 08.30-13.00 14.00-15.00",б!N119&amp;" 08.30-13.00 14.00-15.30",б!N119&amp;" 08.30-13.00 14.00-16.00",б!N119&amp;" 08.30-13.00 14.00-16.30",б!N119&amp;" 08.30-13.00 14.00-17.00",б!N119&amp;" 08.30-13.00 14.00-17.30",б!N119&amp;" 08.30-13.00 14.00-18.00",б!N119&amp;" 08.30-13.00 14.00-18.30",б!N119&amp;" 08.30-13.00 14.00-19.00",б!N119&amp;" 08.30-13.00 14.00-19.30",б!N119&amp;" 08.30-13.00 14.00-20.00",б!N119&amp;" 08.30-13.00 14.00-20.30",б!N119&amp;" 08.30-13.00 14.00-21.00",б!N119&amp;" 08.30-13.00 14.00-21.30",б!N119&amp;" 08.30-13.00 14.00-22.00",б!N119&amp;" 08.30-13.00 14.00-22.30",б!N119&amp;" 08.30-13.00 14.00-23.00",б!N119&amp;" 08.30-13.00 14.00-23.30",б!N119&amp;" 08.30-13.00 14.00-00.00",б!N119&amp;" 10.00-13.00",б!N119&amp;" 10.00-13.30",б!N119&amp;" 10.00-14.00",б!N119&amp;" 10.00-13.00 14.00-14.30",б!N119&amp;" 10.00-13.00 14.00-15.00",б!N119&amp;" 10.00-13.00 14.00-15.30",б!N119&amp;" 10.00-13.00 14.00-16.00",б!N119&amp;" 10.00-13.00 14.00-16.30",б!N119&amp;" 10.00-13.00 14.00-17.00",б!N119&amp;" 10.00-13.00 14.00-17.30",б!N119&amp;" 10.00-13.00 14.00-18.00",б!N119&amp;" 10.00-13.00 14.00-18.30",б!N119&amp;" 10.00-13.00 14.00-19.00",б!N119&amp;" 10.00-13.00 14.00-19.30",б!N119&amp;" 10.00-13.00 14.00-20.00",б!N119&amp;" 10.00-13.00 14.00-20.30",б!N119&amp;" 10.00-13.00 14.00-21.00",б!N119&amp;" 10.00-13.00 14.00-21.30",б!N119&amp;" 10.00-13.00 14.00-22.00",б!N119&amp;" 10.00-13.00 14.00-22.30",б!N119&amp;" 10.00-13.00 14.00-23.00",б!N119&amp;" 10.00-13.00 14.00-23.30",б!N119&amp;" 10.00-13.00 14.00-00.00",б!N119&amp;" ",б!N119&amp;" ",б!N119&amp;" ",б!N119&amp;" ",б!N119&amp;" ",),б!N121))</f>
        <v>08.00-13.00 14.00-19.30</v>
      </c>
      <c r="P119" s="27" t="str">
        <f>IF(P122="","",IF(OR(O122="7 0,5",O122="7 1",O122="7 1,5",O122="7 2",O122="7 2,5",O122="7 3",O122="7 3,5",O122="7 4",O122="7 4,5",O122="7 5",O122="7 5,5",O122="7 6",O122="7 6,5",O122="7 7",O122="7а 0,5",O122="7а 1",O122="7а 1,5",O122="7а 2",O122="7а 2,5",O122="7а 3",O122="7а 3,5",O122="7а 4",O122="7а 4,5",O122="7а 5",O122="7а 5,5",O122="7а 6",O122="7а 6,5",O122="7а 7",O122="8 0,5",O122="8 1",O122="8 1,5",O122="8 2",O122="8 2,5",O122="8 3",O122="8 3,5",O122="8 4",O122="8 4,5",O122="8 5",O122="8 5,5",O122="8 6",O122="8 6,5",O122="8 7",O122="8а 0,5",O122="8а 1",O122="8а 1,5",O122="8а 2",O122="8а 2,5",O122="8а 3",O122="8а 3,5",O122="8а 4",O122="8а 4,5",O122="8а 5",O122="8а 5,5",O122="8а 6",O122="8а 6,5",O122="8а 7",O122="9 0,5",O122="9 1",O122="9 1,5",O122="9 2",O122="9 2,5",O122="9 3",O122="9 3,5",O122="9 4",O122="9 4,5",O122="9 5",O122="9 5,5",O122="9 6",O122="9 6,5",O122="9 7",O122="10 0,5",O122="10 1",O122="10 1,5",O122="10 2",O122="10 2,5",O122="10 3",O122="10 3,5",O122="10 4",O122="10 4,5",O122="10 5",O122="10 5,5",O122="10 6",O122="10 6,5",O122="10 7"),CHOOSE(MATCH(P122,{"7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00";"в";"о";"б";"к";"уо"},),б!O119&amp;" 07.30-13.00",б!O119&amp;" 07.30-13.30",б!O119&amp;" 07.30-14.00",б!O119&amp;" 07.30-13.00 14.00-14.30",б!O119&amp;" 07.30-13.00 14.00-15.00",б!O119&amp;" 07.30-13.00 14.00-15.30",б!O119&amp;" 07.30-13.00 14.00-16.00",б!O119&amp;" 07.30-13.00 14.00-16.30",б!O119&amp;" 07.30-13.00 14.00-17.00",б!O119&amp;" 07.30-13.00 14.00-17.30",б!O119&amp;" 07.30-13.00 14.00-18.00",б!O119&amp;" 07.30-13.00 14.00-18.30",б!O119&amp;" 07.30-13.00 14.00-19.00",б!O119&amp;" 07.30-13.00 14.00-19.30",б!O119&amp;б!O119&amp;"  07.30-13.00 14.00-20.00",б!O119&amp;" 07.30-13.00 14.00-20.30",б!O119&amp;" 07.30-13.00 14.00-21.00",б!O119&amp;" 07.30-13.00 14.00-21.30",б!O119&amp;" 07.30-13.00 14.00-22.00",б!O119&amp;" 07.30-13.00 14.00-22.30",б!O119&amp;" 07.30-13.00 14.00-23.00",б!O119&amp;" 07.30-13.00 14.00-23.30",б!O119&amp;" 07.30-13.00 14.00-00.00",б!O119&amp;" 08.00-13.00",б!O119&amp;" 08.00-13.30",б!O119&amp;" 08.00-14.00",б!O119&amp;" 08.00-13.00 14.00-14.30",б!O119&amp;" 08.00-13.00 14.00-15.00",б!O119&amp;" 08.00-13.00 14.00-15.30",б!O119&amp;" 08.00-13.00 14.00-16.00",б!O119&amp;" 08.00-13.00 14.00-16.30",б!O119&amp;" 08.00-13.00 14.00-17.00",б!O119&amp;" 08.00-13.00 14.00-17.30",б!O119&amp;" 08.00-13.00 14.00-18.00",б!O119&amp;" 08.00-13.00 14.00-18.30",б!O119&amp;" 08.00-13.00 14.00-19.00",б!O119&amp;" 08.00-13.00 14.00-19.30",б!O119&amp;" 08.00-13.00 14.00-20.00",б!O119&amp;" 08.00-13.00 14.00-20.30",б!O119&amp;" 08.00-13.00 14.00-21.00",б!O119&amp;" 08.00-13.00 14.00-21.30",б!O119&amp;" 08.00-13.00 14.00-22.00",б!O119&amp;" 08.00-13.00 14.00-22.30",б!O119&amp;" 08.00-13.00 14.00-23.00",б!O119&amp;" 08.00-13.00 14.00-23.30",б!O119&amp;" 08.00-13.00 14.00-00.00",б!O119&amp;" 09.00-13.00",б!O119&amp;" 09.00-13.30",б!O119&amp;" 09.00-14.00",б!O119&amp;" 09.00-13.00 14.00-14.30",б!O119&amp;" 09.00-13.00 14.00-15.00",б!O119&amp;" 09.00-13.00 14.00-15.30",б!O119&amp;" 09.00-13.00 14.00-16.00",б!O119&amp;" 09.00-13.00 14.00-16.30",б!O119&amp;" 09.00-13.00 14.00-17.00",б!O119&amp;" 09.00-13.00 14.00-17.30",б!O119&amp;" 09.00-13.00 14.00-18.00",б!O119&amp;" 09.00-13.00 14.00-18.30",б!O119&amp;" 09.00-13.00 14.00-19.00",б!O119&amp;" 09.00-13.00 14.00-19.30",б!O119&amp;" 09.00-13.00 14.00-20.00",б!O119&amp;" 09.00-13.00 14.00-20.30",б!O119&amp;" 09.00-13.00 14.00-21.00",б!O119&amp;" 09.00-13.00 14.00-21.30",б!O119&amp;" 09.00-13.00 14.00-22.00",б!O119&amp;" 09.00-13.00 14.00-22.30",б!O119&amp;" 09.00-13.00 14.00-23.00",б!O119&amp;" 09.00-13.00 14.00-23.30",б!O119&amp;" 09.00-13.00 14.00-00.00",б!O119&amp;" 07.00-13.00",б!O119&amp;" 07.00-13.30",б!O119&amp;" 07.00-14.00",б!O119&amp;" 07.00-13.00 14.00-14.30",б!O119&amp;" 07.00-13.00 14.00-15.00",б!O119&amp;" 07.00-13.00 14.00-15.30",б!O119&amp;" 07.00-13.00 14.00-16.00",б!O119&amp;" 07.00-13.00 14.00-16.30",б!O119&amp;" 07.00-13.00 14.00-17.00",б!O119&amp;" 07.00-13.00 14.00-17.30",б!O119&amp;" 07.00-13.00 14.00-18.00",б!O119&amp;" 07.00-13.00 14.00-18.30",б!O119&amp;" 07.00-13.00 14.00-19.00",б!O119&amp;" 07.00-13.00 14.00-19.30",б!O119&amp;" 07.00-13.00 14.00-20.00",б!O119&amp;" 07.00-13.00 14.00-20.30",б!O119&amp;" 07.00-13.00 14.00-21.00",б!O119&amp;" 07.00-13.00 14.00-21.30",б!O119&amp;" 07.00-13.00 14.00-22.00",б!O119&amp;" 07.00-13.00 14.00-22.30",б!O119&amp;" 07.00-13.00 14.00-23.00",б!O119&amp;" 07.00-13.00 14.00-23.30",б!O119&amp;" 07.00-13.00 14.00-00.00",б!O119&amp;" 08.30-13.00",б!O119&amp;" 08.30-13.30",б!O119&amp;" 08.30-14.00",б!O119&amp;" 08.30-13.00 14.00-14.30",б!O119&amp;" 08.30-13.00 14.00-15.00",б!O119&amp;" 08.30-13.00 14.00-15.30",б!O119&amp;" 08.30-13.00 14.00-16.00",б!O119&amp;" 08.30-13.00 14.00-16.30",б!O119&amp;" 08.30-13.00 14.00-17.00",б!O119&amp;" 08.30-13.00 14.00-17.30",б!O119&amp;" 08.30-13.00 14.00-18.00",б!O119&amp;" 08.30-13.00 14.00-18.30",б!O119&amp;" 08.30-13.00 14.00-19.00",б!O119&amp;" 08.30-13.00 14.00-19.30",б!O119&amp;" 08.30-13.00 14.00-20.00",б!O119&amp;" 08.30-13.00 14.00-20.30",б!O119&amp;" 08.30-13.00 14.00-21.00",б!O119&amp;" 08.30-13.00 14.00-21.30",б!O119&amp;" 08.30-13.00 14.00-22.00",б!O119&amp;" 08.30-13.00 14.00-22.30",б!O119&amp;" 08.30-13.00 14.00-23.00",б!O119&amp;" 08.30-13.00 14.00-23.30",б!O119&amp;" 08.30-13.00 14.00-00.00",б!O119&amp;" 10.00-13.00",б!O119&amp;" 10.00-13.30",б!O119&amp;" 10.00-14.00",б!O119&amp;" 10.00-13.00 14.00-14.30",б!O119&amp;" 10.00-13.00 14.00-15.00",б!O119&amp;" 10.00-13.00 14.00-15.30",б!O119&amp;" 10.00-13.00 14.00-16.00",б!O119&amp;" 10.00-13.00 14.00-16.30",б!O119&amp;" 10.00-13.00 14.00-17.00",б!O119&amp;" 10.00-13.00 14.00-17.30",б!O119&amp;" 10.00-13.00 14.00-18.00",б!O119&amp;" 10.00-13.00 14.00-18.30",б!O119&amp;" 10.00-13.00 14.00-19.00",б!O119&amp;" 10.00-13.00 14.00-19.30",б!O119&amp;" 10.00-13.00 14.00-20.00",б!O119&amp;" 10.00-13.00 14.00-20.30",б!O119&amp;" 10.00-13.00 14.00-21.00",б!O119&amp;" 10.00-13.00 14.00-21.30",б!O119&amp;" 10.00-13.00 14.00-22.00",б!O119&amp;" 10.00-13.00 14.00-22.30",б!O119&amp;" 10.00-13.00 14.00-23.00",б!O119&amp;" 10.00-13.00 14.00-23.30",б!O119&amp;" 10.00-13.00 14.00-00.00",б!O119&amp;" ",б!O119&amp;" ",б!O119&amp;" ",б!O119&amp;" ",б!O119&amp;" ",),б!O121))</f>
        <v>08.00-13.00 14.00-20.30</v>
      </c>
      <c r="Q119" s="27" t="str">
        <f>IF(Q122="","",IF(OR(P122="7 0,5",P122="7 1",P122="7 1,5",P122="7 2",P122="7 2,5",P122="7 3",P122="7 3,5",P122="7 4",P122="7 4,5",P122="7 5",P122="7 5,5",P122="7 6",P122="7 6,5",P122="7 7",P122="7а 0,5",P122="7а 1",P122="7а 1,5",P122="7а 2",P122="7а 2,5",P122="7а 3",P122="7а 3,5",P122="7а 4",P122="7а 4,5",P122="7а 5",P122="7а 5,5",P122="7а 6",P122="7а 6,5",P122="7а 7",P122="8 0,5",P122="8 1",P122="8 1,5",P122="8 2",P122="8 2,5",P122="8 3",P122="8 3,5",P122="8 4",P122="8 4,5",P122="8 5",P122="8 5,5",P122="8 6",P122="8 6,5",P122="8 7",P122="8а 0,5",P122="8а 1",P122="8а 1,5",P122="8а 2",P122="8а 2,5",P122="8а 3",P122="8а 3,5",P122="8а 4",P122="8а 4,5",P122="8а 5",P122="8а 5,5",P122="8а 6",P122="8а 6,5",P122="8а 7",P122="9 0,5",P122="9 1",P122="9 1,5",P122="9 2",P122="9 2,5",P122="9 3",P122="9 3,5",P122="9 4",P122="9 4,5",P122="9 5",P122="9 5,5",P122="9 6",P122="9 6,5",P122="9 7",P122="10 0,5",P122="10 1",P122="10 1,5",P122="10 2",P122="10 2,5",P122="10 3",P122="10 3,5",P122="10 4",P122="10 4,5",P122="10 5",P122="10 5,5",P122="10 6",P122="10 6,5",P122="10 7"),CHOOSE(MATCH(Q122,{"7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00";"в";"о";"б";"к";"уо"},),б!P119&amp;" 07.30-13.00",б!P119&amp;" 07.30-13.30",б!P119&amp;" 07.30-14.00",б!P119&amp;" 07.30-13.00 14.00-14.30",б!P119&amp;" 07.30-13.00 14.00-15.00",б!P119&amp;" 07.30-13.00 14.00-15.30",б!P119&amp;" 07.30-13.00 14.00-16.00",б!P119&amp;" 07.30-13.00 14.00-16.30",б!P119&amp;" 07.30-13.00 14.00-17.00",б!P119&amp;" 07.30-13.00 14.00-17.30",б!P119&amp;" 07.30-13.00 14.00-18.00",б!P119&amp;" 07.30-13.00 14.00-18.30",б!P119&amp;" 07.30-13.00 14.00-19.00",б!P119&amp;" 07.30-13.00 14.00-19.30",б!P119&amp;б!P119&amp;"  07.30-13.00 14.00-20.00",б!P119&amp;" 07.30-13.00 14.00-20.30",б!P119&amp;" 07.30-13.00 14.00-21.00",б!P119&amp;" 07.30-13.00 14.00-21.30",б!P119&amp;" 07.30-13.00 14.00-22.00",б!P119&amp;" 07.30-13.00 14.00-22.30",б!P119&amp;" 07.30-13.00 14.00-23.00",б!P119&amp;" 07.30-13.00 14.00-23.30",б!P119&amp;" 07.30-13.00 14.00-00.00",б!P119&amp;" 08.00-13.00",б!P119&amp;" 08.00-13.30",б!P119&amp;" 08.00-14.00",б!P119&amp;" 08.00-13.00 14.00-14.30",б!P119&amp;" 08.00-13.00 14.00-15.00",б!P119&amp;" 08.00-13.00 14.00-15.30",б!P119&amp;" 08.00-13.00 14.00-16.00",б!P119&amp;" 08.00-13.00 14.00-16.30",б!P119&amp;" 08.00-13.00 14.00-17.00",б!P119&amp;" 08.00-13.00 14.00-17.30",б!P119&amp;" 08.00-13.00 14.00-18.00",б!P119&amp;" 08.00-13.00 14.00-18.30",б!P119&amp;" 08.00-13.00 14.00-19.00",б!P119&amp;" 08.00-13.00 14.00-19.30",б!P119&amp;" 08.00-13.00 14.00-20.00",б!P119&amp;" 08.00-13.00 14.00-20.30",б!P119&amp;" 08.00-13.00 14.00-21.00",б!P119&amp;" 08.00-13.00 14.00-21.30",б!P119&amp;" 08.00-13.00 14.00-22.00",б!P119&amp;" 08.00-13.00 14.00-22.30",б!P119&amp;" 08.00-13.00 14.00-23.00",б!P119&amp;" 08.00-13.00 14.00-23.30",б!P119&amp;" 08.00-13.00 14.00-00.00",б!P119&amp;" 09.00-13.00",б!P119&amp;" 09.00-13.30",б!P119&amp;" 09.00-14.00",б!P119&amp;" 09.00-13.00 14.00-14.30",б!P119&amp;" 09.00-13.00 14.00-15.00",б!P119&amp;" 09.00-13.00 14.00-15.30",б!P119&amp;" 09.00-13.00 14.00-16.00",б!P119&amp;" 09.00-13.00 14.00-16.30",б!P119&amp;" 09.00-13.00 14.00-17.00",б!P119&amp;" 09.00-13.00 14.00-17.30",б!P119&amp;" 09.00-13.00 14.00-18.00",б!P119&amp;" 09.00-13.00 14.00-18.30",б!P119&amp;" 09.00-13.00 14.00-19.00",б!P119&amp;" 09.00-13.00 14.00-19.30",б!P119&amp;" 09.00-13.00 14.00-20.00",б!P119&amp;" 09.00-13.00 14.00-20.30",б!P119&amp;" 09.00-13.00 14.00-21.00",б!P119&amp;" 09.00-13.00 14.00-21.30",б!P119&amp;" 09.00-13.00 14.00-22.00",б!P119&amp;" 09.00-13.00 14.00-22.30",б!P119&amp;" 09.00-13.00 14.00-23.00",б!P119&amp;" 09.00-13.00 14.00-23.30",б!P119&amp;" 09.00-13.00 14.00-00.00",б!P119&amp;" 07.00-13.00",б!P119&amp;" 07.00-13.30",б!P119&amp;" 07.00-14.00",б!P119&amp;" 07.00-13.00 14.00-14.30",б!P119&amp;" 07.00-13.00 14.00-15.00",б!P119&amp;" 07.00-13.00 14.00-15.30",б!P119&amp;" 07.00-13.00 14.00-16.00",б!P119&amp;" 07.00-13.00 14.00-16.30",б!P119&amp;" 07.00-13.00 14.00-17.00",б!P119&amp;" 07.00-13.00 14.00-17.30",б!P119&amp;" 07.00-13.00 14.00-18.00",б!P119&amp;" 07.00-13.00 14.00-18.30",б!P119&amp;" 07.00-13.00 14.00-19.00",б!P119&amp;" 07.00-13.00 14.00-19.30",б!P119&amp;" 07.00-13.00 14.00-20.00",б!P119&amp;" 07.00-13.00 14.00-20.30",б!P119&amp;" 07.00-13.00 14.00-21.00",б!P119&amp;" 07.00-13.00 14.00-21.30",б!P119&amp;" 07.00-13.00 14.00-22.00",б!P119&amp;" 07.00-13.00 14.00-22.30",б!P119&amp;" 07.00-13.00 14.00-23.00",б!P119&amp;" 07.00-13.00 14.00-23.30",б!P119&amp;" 07.00-13.00 14.00-00.00",б!P119&amp;" 08.30-13.00",б!P119&amp;" 08.30-13.30",б!P119&amp;" 08.30-14.00",б!P119&amp;" 08.30-13.00 14.00-14.30",б!P119&amp;" 08.30-13.00 14.00-15.00",б!P119&amp;" 08.30-13.00 14.00-15.30",б!P119&amp;" 08.30-13.00 14.00-16.00",б!P119&amp;" 08.30-13.00 14.00-16.30",б!P119&amp;" 08.30-13.00 14.00-17.00",б!P119&amp;" 08.30-13.00 14.00-17.30",б!P119&amp;" 08.30-13.00 14.00-18.00",б!P119&amp;" 08.30-13.00 14.00-18.30",б!P119&amp;" 08.30-13.00 14.00-19.00",б!P119&amp;" 08.30-13.00 14.00-19.30",б!P119&amp;" 08.30-13.00 14.00-20.00",б!P119&amp;" 08.30-13.00 14.00-20.30",б!P119&amp;" 08.30-13.00 14.00-21.00",б!P119&amp;" 08.30-13.00 14.00-21.30",б!P119&amp;" 08.30-13.00 14.00-22.00",б!P119&amp;" 08.30-13.00 14.00-22.30",б!P119&amp;" 08.30-13.00 14.00-23.00",б!P119&amp;" 08.30-13.00 14.00-23.30",б!P119&amp;" 08.30-13.00 14.00-00.00",б!P119&amp;" 10.00-13.00",б!P119&amp;" 10.00-13.30",б!P119&amp;" 10.00-14.00",б!P119&amp;" 10.00-13.00 14.00-14.30",б!P119&amp;" 10.00-13.00 14.00-15.00",б!P119&amp;" 10.00-13.00 14.00-15.30",б!P119&amp;" 10.00-13.00 14.00-16.00",б!P119&amp;" 10.00-13.00 14.00-16.30",б!P119&amp;" 10.00-13.00 14.00-17.00",б!P119&amp;" 10.00-13.00 14.00-17.30",б!P119&amp;" 10.00-13.00 14.00-18.00",б!P119&amp;" 10.00-13.00 14.00-18.30",б!P119&amp;" 10.00-13.00 14.00-19.00",б!P119&amp;" 10.00-13.00 14.00-19.30",б!P119&amp;" 10.00-13.00 14.00-20.00",б!P119&amp;" 10.00-13.00 14.00-20.30",б!P119&amp;" 10.00-13.00 14.00-21.00",б!P119&amp;" 10.00-13.00 14.00-21.30",б!P119&amp;" 10.00-13.00 14.00-22.00",б!P119&amp;" 10.00-13.00 14.00-22.30",б!P119&amp;" 10.00-13.00 14.00-23.00",б!P119&amp;" 10.00-13.00 14.00-23.30",б!P119&amp;" 10.00-13.00 14.00-00.00",б!P119&amp;" ",б!P119&amp;" ",б!P119&amp;" ",б!P119&amp;" ",б!P119&amp;" ",),б!P121))</f>
        <v>07.30-13.00 14.00-22.30</v>
      </c>
      <c r="R119" s="27" t="str">
        <f>IF(R122="","",IF(OR(Q122="7 0,5",Q122="7 1",Q122="7 1,5",Q122="7 2",Q122="7 2,5",Q122="7 3",Q122="7 3,5",Q122="7 4",Q122="7 4,5",Q122="7 5",Q122="7 5,5",Q122="7 6",Q122="7 6,5",Q122="7 7",Q122="7а 0,5",Q122="7а 1",Q122="7а 1,5",Q122="7а 2",Q122="7а 2,5",Q122="7а 3",Q122="7а 3,5",Q122="7а 4",Q122="7а 4,5",Q122="7а 5",Q122="7а 5,5",Q122="7а 6",Q122="7а 6,5",Q122="7а 7",Q122="8 0,5",Q122="8 1",Q122="8 1,5",Q122="8 2",Q122="8 2,5",Q122="8 3",Q122="8 3,5",Q122="8 4",Q122="8 4,5",Q122="8 5",Q122="8 5,5",Q122="8 6",Q122="8 6,5",Q122="8 7",Q122="8а 0,5",Q122="8а 1",Q122="8а 1,5",Q122="8а 2",Q122="8а 2,5",Q122="8а 3",Q122="8а 3,5",Q122="8а 4",Q122="8а 4,5",Q122="8а 5",Q122="8а 5,5",Q122="8а 6",Q122="8а 6,5",Q122="8а 7",Q122="9 0,5",Q122="9 1",Q122="9 1,5",Q122="9 2",Q122="9 2,5",Q122="9 3",Q122="9 3,5",Q122="9 4",Q122="9 4,5",Q122="9 5",Q122="9 5,5",Q122="9 6",Q122="9 6,5",Q122="9 7",Q122="10 0,5",Q122="10 1",Q122="10 1,5",Q122="10 2",Q122="10 2,5",Q122="10 3",Q122="10 3,5",Q122="10 4",Q122="10 4,5",Q122="10 5",Q122="10 5,5",Q122="10 6",Q122="10 6,5",Q122="10 7"),CHOOSE(MATCH(R122,{"7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00","в","о","б","к","уо"},),б!Q119&amp;" 07.30-13.00",б!Q119&amp;" 07.30-13.30",б!Q119&amp;" 07.30-14.00",б!Q119&amp;" 07.30-13.00 14.00-14.30",б!Q119&amp;" 07.30-13.00 14.00-15.00",б!Q119&amp;" 07.30-13.00 14.00-15.30",б!Q119&amp;" 07.30-13.00 14.00-16.00",б!Q119&amp;" 07.30-13.00 14.00-16.30",б!Q119&amp;" 07.30-13.00 14.00-17.00",б!Q119&amp;" 07.30-13.00 14.00-17.30",б!Q119&amp;" 07.30-13.00 14.00-18.00",б!Q119&amp;" 07.30-13.00 14.00-18.30",б!Q119&amp;" 07.30-13.00 14.00-19.00",б!Q119&amp;" 07.30-13.00 14.00-19.30",б!Q119&amp;б!Q119&amp;"  07.30-13.00 14.00-20.00",б!Q119&amp;" 07.30-13.00 14.00-20.30",б!Q119&amp;" 07.30-13.00 14.00-21.00",б!Q119&amp;" 07.30-13.00 14.00-21.30",б!Q119&amp;" 07.30-13.00 14.00-22.00",б!Q119&amp;" 07.30-13.00 14.00-22.30",б!Q119&amp;" 07.30-13.00 14.00-23.00",б!Q119&amp;" 07.30-13.00 14.00-23.30",б!Q119&amp;" 07.30-13.00 14.00-00.00",б!Q119&amp;" 08.00-13.00",б!Q119&amp;" 08.00-13.30",б!Q119&amp;" 08.00-14.00",б!Q119&amp;" 08.00-13.00 14.00-14.30",б!Q119&amp;" 08.00-13.00 14.00-15.00",б!Q119&amp;" 08.00-13.00 14.00-15.30",б!Q119&amp;" 08.00-13.00 14.00-16.00",б!Q119&amp;" 08.00-13.00 14.00-16.30",б!Q119&amp;" 08.00-13.00 14.00-17.00",б!Q119&amp;" 08.00-13.00 14.00-17.30",б!Q119&amp;" 08.00-13.00 14.00-18.00",б!Q119&amp;" 08.00-13.00 14.00-18.30",б!Q119&amp;" 08.00-13.00 14.00-19.00",б!Q119&amp;" 08.00-13.00 14.00-19.30",б!Q119&amp;" 08.00-13.00 14.00-20.00",б!Q119&amp;" 08.00-13.00 14.00-20.30",б!Q119&amp;" 08.00-13.00 14.00-21.00",б!Q119&amp;" 08.00-13.00 14.00-21.30",б!Q119&amp;" 08.00-13.00 14.00-22.00",б!Q119&amp;" 08.00-13.00 14.00-22.30",б!Q119&amp;" 08.00-13.00 14.00-23.00",б!Q119&amp;" 08.00-13.00 14.00-23.30",б!Q119&amp;" 08.00-13.00 14.00-00.00",б!Q119&amp;" 09.00-13.00",б!Q119&amp;" 09.00-13.30",б!Q119&amp;" 09.00-14.00",б!Q119&amp;" 09.00-13.00 14.00-14.30",б!Q119&amp;" 09.00-13.00 14.00-15.00",б!Q119&amp;" 09.00-13.00 14.00-15.30",б!Q119&amp;" 09.00-13.00 14.00-16.00",б!Q119&amp;" 09.00-13.00 14.00-16.30",б!Q119&amp;" 09.00-13.00 14.00-17.00",б!Q119&amp;" 09.00-13.00 14.00-17.30",б!Q119&amp;" 09.00-13.00 14.00-18.00",б!Q119&amp;" 09.00-13.00 14.00-18.30",б!Q119&amp;" 09.00-13.00 14.00-19.00",б!Q119&amp;" 09.00-13.00 14.00-19.30",б!Q119&amp;" 09.00-13.00 14.00-20.00",б!Q119&amp;" 09.00-13.00 14.00-20.30",б!Q119&amp;" 09.00-13.00 14.00-21.00",б!Q119&amp;" 09.00-13.00 14.00-21.30",б!Q119&amp;" 09.00-13.00 14.00-22.00",б!Q119&amp;" 09.00-13.00 14.00-22.30",б!Q119&amp;" 09.00-13.00 14.00-23.00",б!Q119&amp;" 09.00-13.00 14.00-23.30",б!Q119&amp;" 09.00-13.00 14.00-00.00",б!Q119&amp;" 07.00-13.00",б!Q119&amp;" 07.00-13.30",б!Q119&amp;" 07.00-14.00",б!Q119&amp;" 07.00-13.00 14.00-14.30",б!Q119&amp;" 07.00-13.00 14.00-15.00",б!Q119&amp;" 07.00-13.00 14.00-15.30",б!Q119&amp;" 07.00-13.00 14.00-16.00",б!Q119&amp;" 07.00-13.00 14.00-16.30",б!Q119&amp;" 07.00-13.00 14.00-17.00",б!Q119&amp;" 07.00-13.00 14.00-17.30",б!Q119&amp;" 07.00-13.00 14.00-18.00",б!Q119&amp;" 07.00-13.00 14.00-18.30",б!Q119&amp;" 07.00-13.00 14.00-19.00",б!Q119&amp;" 07.00-13.00 14.00-19.30",б!Q119&amp;" 07.00-13.00 14.00-20.00",б!Q119&amp;" 07.00-13.00 14.00-20.30",б!Q119&amp;" 07.00-13.00 14.00-21.00",б!Q119&amp;" 07.00-13.00 14.00-21.30",б!Q119&amp;" 07.00-13.00 14.00-22.00",б!Q119&amp;" 07.00-13.00 14.00-22.30",б!Q119&amp;" 07.00-13.00 14.00-23.00",б!Q119&amp;" 07.00-13.00 14.00-23.30",б!Q119&amp;" 07.00-13.00 14.00-00.00",б!Q119&amp;" 08.30-13.00",б!Q119&amp;" 08.30-13.30",б!Q119&amp;" 08.30-14.00",б!Q119&amp;" 08.30-13.00 14.00-14.30",б!Q119&amp;" 08.30-13.00 14.00-15.00",б!Q119&amp;" 08.30-13.00 14.00-15.30",б!Q119&amp;" 08.30-13.00 14.00-16.00",б!Q119&amp;" 08.30-13.00 14.00-16.30",б!Q119&amp;" 08.30-13.00 14.00-17.00",б!Q119&amp;" 08.30-13.00 14.00-17.30",б!Q119&amp;" 08.30-13.00 14.00-18.00",б!Q119&amp;" 08.30-13.00 14.00-18.30",б!Q119&amp;" 08.30-13.00 14.00-19.00",б!Q119&amp;" 08.30-13.00 14.00-19.30",б!Q119&amp;" 08.30-13.00 14.00-20.00",б!Q119&amp;" 08.30-13.00 14.00-20.30",б!Q119&amp;" 08.30-13.00 14.00-21.00",б!Q119&amp;" 08.30-13.00 14.00-21.30",б!Q119&amp;" 08.30-13.00 14.00-22.00",б!Q119&amp;" 08.30-13.00 14.00-22.30",б!Q119&amp;" 08.30-13.00 14.00-23.00",б!Q119&amp;" 08.30-13.00 14.00-23.30",б!Q119&amp;" 08.30-13.00 14.00-00.00",б!Q119&amp;" 10.00-13.00",б!Q119&amp;" 10.00-13.30",б!Q119&amp;" 10.00-14.00",б!Q119&amp;" 10.00-13.00 14.00-14.30",б!Q119&amp;" 10.00-13.00 14.00-15.00",б!Q119&amp;" 10.00-13.00 14.00-15.30",б!Q119&amp;" 10.00-13.00 14.00-16.00",б!Q119&amp;" 10.00-13.00 14.00-16.30",б!Q119&amp;" 10.00-13.00 14.00-17.00",б!Q119&amp;" 10.00-13.00 14.00-17.30",б!Q119&amp;" 10.00-13.00 14.00-18.00",б!Q119&amp;" 10.00-13.00 14.00-18.30",б!Q119&amp;" 10.00-13.00 14.00-19.00",б!Q119&amp;" 10.00-13.00 14.00-19.30",б!Q119&amp;" 10.00-13.00 14.00-20.00",б!Q119&amp;" 10.00-13.00 14.00-20.30",б!Q119&amp;" 10.00-13.00 14.00-21.00",б!Q119&amp;" 10.00-13.00 14.00-21.30",б!Q119&amp;" 10.00-13.00 14.00-22.00",б!Q119&amp;" 10.00-13.00 14.00-22.30",б!Q119&amp;" 10.00-13.00 14.00-23.00",б!Q119&amp;" 10.00-13.00 14.00-23.30",б!Q119&amp;" 10.00-13.00 14.00-00.00",б!Q119&amp;" ",б!Q119&amp;" ",б!Q119&amp;" ",б!Q119&amp;" ",б!Q119&amp;" ",),б!Q121))</f>
        <v>08.00-13.30</v>
      </c>
      <c r="S119" s="92" t="str">
        <f>IF(S122="","",IF(OR(R122="7 0,5",R122="7 1",R122="7 1,5",R122="7 2",R122="7 2,5",R122="7 3",R122="7 3,5",R122="7 4",R122="7 4,5",R122="7 5",R122="7 5,5",R122="7 6",R122="7 6,5",R122="7 7",R122="7а 0,5",R122="7а 1",R122="7а 1,5",R122="7а 2",R122="7а 2,5",R122="7а 3",R122="7а 3,5",R122="7а 4",R122="7а 4,5",R122="7а 5",R122="7а 5,5",R122="7а 6",R122="7а 6,5",R122="7а 7",R122="8 0,5",R122="8 1",R122="8 1,5",R122="8 2",R122="8 2,5",R122="8 3",R122="8 3,5",R122="8 4",R122="8 4,5",R122="8 5",R122="8 5,5",R122="8 6",R122="8 6,5",R122="8 7",R122="8а 0,5",R122="8а 1",R122="8а 1,5",R122="8а 2",R122="8а 2,5",R122="8а 3",R122="8а 3,5",R122="8а 4",R122="8а 4,5",R122="8а 5",R122="8а 5,5",R122="8а 6",R122="8а 6,5",R122="8а 7",R122="9 0,5",R122="9 1",R122="9 1,5",R122="9 2",R122="9 2,5",R122="9 3",R122="9 3,5",R122="9 4",R122="9 4,5",R122="9 5",R122="9 5,5",R122="9 6",R122="9 6,5",R122="9 7",R122="10 0,5",R122="10 1",R122="10 1,5",R122="10 2",R122="10 2,5",R122="10 3",R122="10 3,5",R122="10 4",R122="10 4,5",R122="10 5",R122="10 5,5",R122="10 6",R122="10 6,5",R122="10 7"),CHOOSE(MATCH(S122,{"7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00";"в";"о";"б";"к";"уо"},),б!R119&amp;" 07.30-13.00",б!R119&amp;" 07.30-13.30",б!R119&amp;" 07.30-14.00",б!R119&amp;" 07.30-13.00 14.00-14.30",б!R119&amp;" 07.30-13.00 14.00-15.00",б!R119&amp;" 07.30-13.00 14.00-15.30",б!R119&amp;" 07.30-13.00 14.00-16.00",б!R119&amp;" 07.30-13.00 14.00-16.30",б!R119&amp;" 07.30-13.00 14.00-17.00",б!R119&amp;" 07.30-13.00 14.00-17.30",б!R119&amp;" 07.30-13.00 14.00-18.00",б!R119&amp;" 07.30-13.00 14.00-18.30",б!R119&amp;" 07.30-13.00 14.00-19.00",б!R119&amp;" 07.30-13.00 14.00-19.30",б!R119&amp;б!R119&amp;"  07.30-13.00 14.00-20.00",б!R119&amp;" 07.30-13.00 14.00-20.30",б!R119&amp;" 07.30-13.00 14.00-21.00",б!R119&amp;" 07.30-13.00 14.00-21.30",б!R119&amp;" 07.30-13.00 14.00-22.00",б!R119&amp;" 07.30-13.00 14.00-22.30",б!R119&amp;" 07.30-13.00 14.00-23.00",б!R119&amp;" 07.30-13.00 14.00-23.30",б!R119&amp;" 07.30-13.00 14.00-00.00",б!R119&amp;" 08.00-13.00",б!R119&amp;" 08.00-13.30",б!R119&amp;" 08.00-14.00",б!R119&amp;" 08.00-13.00 14.00-14.30",б!R119&amp;" 08.00-13.00 14.00-15.00",б!R119&amp;" 08.00-13.00 14.00-15.30",б!R119&amp;" 08.00-13.00 14.00-16.00",б!R119&amp;" 08.00-13.00 14.00-16.30",б!R119&amp;" 08.00-13.00 14.00-17.00",б!R119&amp;" 08.00-13.00 14.00-17.30",б!R119&amp;" 08.00-13.00 14.00-18.00",б!R119&amp;" 08.00-13.00 14.00-18.30",б!R119&amp;" 08.00-13.00 14.00-19.00",б!R119&amp;" 08.00-13.00 14.00-19.30",б!R119&amp;" 08.00-13.00 14.00-20.00",б!R119&amp;" 08.00-13.00 14.00-20.30",б!R119&amp;" 08.00-13.00 14.00-21.00",б!R119&amp;" 08.00-13.00 14.00-21.30",б!R119&amp;" 08.00-13.00 14.00-22.00",б!R119&amp;" 08.00-13.00 14.00-22.30",б!R119&amp;" 08.00-13.00 14.00-23.00",б!R119&amp;" 08.00-13.00 14.00-23.30",б!R119&amp;" 08.00-13.00 14.00-00.00",б!R119&amp;" 09.00-13.00",б!R119&amp;" 09.00-13.30",б!R119&amp;" 09.00-14.00",б!R119&amp;" 09.00-13.00 14.00-14.30",б!R119&amp;" 09.00-13.00 14.00-15.00",б!R119&amp;" 09.00-13.00 14.00-15.30",б!R119&amp;" 09.00-13.00 14.00-16.00",б!R119&amp;" 09.00-13.00 14.00-16.30",б!R119&amp;" 09.00-13.00 14.00-17.00",б!R119&amp;" 09.00-13.00 14.00-17.30",б!R119&amp;" 09.00-13.00 14.00-18.00",б!R119&amp;" 09.00-13.00 14.00-18.30",б!R119&amp;" 09.00-13.00 14.00-19.00",б!R119&amp;" 09.00-13.00 14.00-19.30",б!R119&amp;" 09.00-13.00 14.00-20.00",б!R119&amp;" 09.00-13.00 14.00-20.30",б!R119&amp;" 09.00-13.00 14.00-21.00",б!R119&amp;" 09.00-13.00 14.00-21.30",б!R119&amp;" 09.00-13.00 14.00-22.00",б!R119&amp;" 09.00-13.00 14.00-22.30",б!R119&amp;" 09.00-13.00 14.00-23.00",б!R119&amp;" 09.00-13.00 14.00-23.30",б!R119&amp;" 09.00-13.00 14.00-00.00",б!R119&amp;" 07.00-13.00",б!R119&amp;" 07.00-13.30",б!R119&amp;" 07.00-14.00",б!R119&amp;" 07.00-13.00 14.00-14.30",б!R119&amp;" 07.00-13.00 14.00-15.00",б!R119&amp;" 07.00-13.00 14.00-15.30",б!R119&amp;" 07.00-13.00 14.00-16.00",б!R119&amp;" 07.00-13.00 14.00-16.30",б!R119&amp;" 07.00-13.00 14.00-17.00",б!R119&amp;" 07.00-13.00 14.00-17.30",б!R119&amp;" 07.00-13.00 14.00-18.00",б!R119&amp;" 07.00-13.00 14.00-18.30",б!R119&amp;" 07.00-13.00 14.00-19.00",б!R119&amp;" 07.00-13.00 14.00-19.30",б!R119&amp;" 07.00-13.00 14.00-20.00",б!R119&amp;" 07.00-13.00 14.00-20.30",б!R119&amp;" 07.00-13.00 14.00-21.00",б!R119&amp;" 07.00-13.00 14.00-21.30",б!R119&amp;" 07.00-13.00 14.00-22.00",б!R119&amp;" 07.00-13.00 14.00-22.30",б!R119&amp;" 07.00-13.00 14.00-23.00",б!R119&amp;" 07.00-13.00 14.00-23.30",б!R119&amp;" 07.00-13.00 14.00-00.00",б!R119&amp;" 08.30-13.00",б!R119&amp;" 08.30-13.30",б!R119&amp;" 08.30-14.00",б!R119&amp;" 08.30-13.00 14.00-14.30",б!R119&amp;" 08.30-13.00 14.00-15.00",б!R119&amp;" 08.30-13.00 14.00-15.30",б!R119&amp;" 08.30-13.00 14.00-16.00",б!R119&amp;" 08.30-13.00 14.00-16.30",б!R119&amp;" 08.30-13.00 14.00-17.00",б!R119&amp;" 08.30-13.00 14.00-17.30",б!R119&amp;" 08.30-13.00 14.00-18.00",б!R119&amp;" 08.30-13.00 14.00-18.30",б!R119&amp;" 08.30-13.00 14.00-19.00",б!R119&amp;" 08.30-13.00 14.00-19.30",б!R119&amp;" 08.30-13.00 14.00-20.00",б!R119&amp;" 08.30-13.00 14.00-20.30",б!R119&amp;" 08.30-13.00 14.00-21.00",б!R119&amp;" 08.30-13.00 14.00-21.30",б!R119&amp;" 08.30-13.00 14.00-22.00",б!R119&amp;" 08.30-13.00 14.00-22.30",б!R119&amp;" 08.30-13.00 14.00-23.00",б!R119&amp;" 08.30-13.00 14.00-23.30",б!R119&amp;" 08.30-13.00 14.00-00.00",б!R119&amp;" 10.00-13.00",б!R119&amp;" 10.00-13.30",б!R119&amp;" 10.00-14.00",б!R119&amp;" 10.00-13.00 14.00-14.30",б!R119&amp;" 10.00-13.00 14.00-15.00",б!R119&amp;" 10.00-13.00 14.00-15.30",б!R119&amp;" 10.00-13.00 14.00-16.00",б!R119&amp;" 10.00-13.00 14.00-16.30",б!R119&amp;" 10.00-13.00 14.00-17.00",б!R119&amp;" 10.00-13.00 14.00-17.30",б!R119&amp;" 10.00-13.00 14.00-18.00",б!R119&amp;" 10.00-13.00 14.00-18.30",б!R119&amp;" 10.00-13.00 14.00-19.00",б!R119&amp;" 10.00-13.00 14.00-19.30",б!R119&amp;" 10.00-13.00 14.00-20.00",б!R119&amp;" 10.00-13.00 14.00-20.30",б!R119&amp;" 10.00-13.00 14.00-21.00",б!R119&amp;" 10.00-13.00 14.00-21.30",б!R119&amp;" 10.00-13.00 14.00-22.00",б!R119&amp;" 10.00-13.00 14.00-22.30",б!R119&amp;" 10.00-13.00 14.00-23.00",б!R119&amp;" 10.00-13.00 14.00-23.30",б!R119&amp;" 10.00-13.00 14.00-00.00",б!R119&amp;" ",б!R119&amp;" ",б!R119&amp;" ",б!R119&amp;" ",б!R119&amp;" ",),б!R121))</f>
        <v/>
      </c>
      <c r="T119" s="92" t="str">
        <f>IF(T122="","",IF(OR(S122="7 0,5",S122="7 1",S122="7 1,5",S122="7 2",S122="7 2,5",S122="7 3",S122="7 3,5",S122="7 4",S122="7 4,5",S122="7 5",S122="7 5,5",S122="7 6",S122="7 6,5",S122="7 7",S122="7а 0,5",S122="7а 1",S122="7а 1,5",S122="7а 2",S122="7а 2,5",S122="7а 3",S122="7а 3,5",S122="7а 4",S122="7а 4,5",S122="7а 5",S122="7а 5,5",S122="7а 6",S122="7а 6,5",S122="7а 7",S122="8 0,5",S122="8 1",S122="8 1,5",S122="8 2",S122="8 2,5",S122="8 3",S122="8 3,5",S122="8 4",S122="8 4,5",S122="8 5",S122="8 5,5",S122="8 6",S122="8 6,5",S122="8 7",S122="8а 0,5",S122="8а 1",S122="8а 1,5",S122="8а 2",S122="8а 2,5",S122="8а 3",S122="8а 3,5",S122="8а 4",S122="8а 4,5",S122="8а 5",S122="8а 5,5",S122="8а 6",S122="8а 6,5",S122="8а 7",S122="9 0,5",S122="9 1",S122="9 1,5",S122="9 2",S122="9 2,5",S122="9 3",S122="9 3,5",S122="9 4",S122="9 4,5",S122="9 5",S122="9 5,5",S122="9 6",S122="9 6,5",S122="9 7",S122="10 0,5",S122="10 1",S122="10 1,5",S122="10 2",S122="10 2,5",S122="10 3",S122="10 3,5",S122="10 4",S122="10 4,5",S122="10 5",S122="10 5,5",S122="10 6",S122="10 6,5",S122="10 7"),CHOOSE(MATCH(T122,{"7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00","в","о","б","к","уо"},),б!S119&amp;" 07.30-13.00",б!S119&amp;" 07.30-13.30",б!S119&amp;" 07.30-14.00",б!S119&amp;" 07.30-13.00 14.00-14.30",б!S119&amp;" 07.30-13.00 14.00-15.00",б!S119&amp;" 07.30-13.00 14.00-15.30",б!S119&amp;" 07.30-13.00 14.00-16.00",б!S119&amp;" 07.30-13.00 14.00-16.30",б!S119&amp;" 07.30-13.00 14.00-17.00",б!S119&amp;" 07.30-13.00 14.00-17.30",б!S119&amp;" 07.30-13.00 14.00-18.00",б!S119&amp;" 07.30-13.00 14.00-18.30",б!S119&amp;" 07.30-13.00 14.00-19.00",б!S119&amp;" 07.30-13.00 14.00-19.30",б!S119&amp;б!S119&amp;"  07.30-13.00 14.00-20.00",б!S119&amp;" 07.30-13.00 14.00-20.30",б!S119&amp;" 07.30-13.00 14.00-21.00",б!S119&amp;" 07.30-13.00 14.00-21.30",б!S119&amp;" 07.30-13.00 14.00-22.00",б!S119&amp;" 07.30-13.00 14.00-22.30",б!S119&amp;" 07.30-13.00 14.00-23.00",б!S119&amp;" 07.30-13.00 14.00-23.30",б!S119&amp;" 07.30-13.00 14.00-00.00",б!S119&amp;" 08.00-13.00",б!S119&amp;" 08.00-13.30",б!S119&amp;" 08.00-14.00",б!S119&amp;" 08.00-13.00 14.00-14.30",б!S119&amp;" 08.00-13.00 14.00-15.00",б!S119&amp;" 08.00-13.00 14.00-15.30",б!S119&amp;" 08.00-13.00 14.00-16.00",б!S119&amp;" 08.00-13.00 14.00-16.30",б!S119&amp;" 08.00-13.00 14.00-17.00",б!S119&amp;" 08.00-13.00 14.00-17.30",б!S119&amp;" 08.00-13.00 14.00-18.00",б!S119&amp;" 08.00-13.00 14.00-18.30",б!S119&amp;" 08.00-13.00 14.00-19.00",б!S119&amp;" 08.00-13.00 14.00-19.30",б!S119&amp;" 08.00-13.00 14.00-20.00",б!S119&amp;" 08.00-13.00 14.00-20.30",б!S119&amp;" 08.00-13.00 14.00-21.00",б!S119&amp;" 08.00-13.00 14.00-21.30",б!S119&amp;" 08.00-13.00 14.00-22.00",б!S119&amp;" 08.00-13.00 14.00-22.30",б!S119&amp;" 08.00-13.00 14.00-23.00",б!S119&amp;" 08.00-13.00 14.00-23.30",б!S119&amp;" 08.00-13.00 14.00-00.00",б!S119&amp;" 09.00-13.00",б!S119&amp;" 09.00-13.30",б!S119&amp;" 09.00-14.00",б!S119&amp;" 09.00-13.00 14.00-14.30",б!S119&amp;" 09.00-13.00 14.00-15.00",б!S119&amp;" 09.00-13.00 14.00-15.30",б!S119&amp;" 09.00-13.00 14.00-16.00",б!S119&amp;" 09.00-13.00 14.00-16.30",б!S119&amp;" 09.00-13.00 14.00-17.00",б!S119&amp;" 09.00-13.00 14.00-17.30",б!S119&amp;" 09.00-13.00 14.00-18.00",б!S119&amp;" 09.00-13.00 14.00-18.30",б!S119&amp;" 09.00-13.00 14.00-19.00",б!S119&amp;" 09.00-13.00 14.00-19.30",б!S119&amp;" 09.00-13.00 14.00-20.00",б!S119&amp;" 09.00-13.00 14.00-20.30",б!S119&amp;" 09.00-13.00 14.00-21.00",б!S119&amp;" 09.00-13.00 14.00-21.30",б!S119&amp;" 09.00-13.00 14.00-22.00",б!S119&amp;" 09.00-13.00 14.00-22.30",б!S119&amp;" 09.00-13.00 14.00-23.00",б!S119&amp;" 09.00-13.00 14.00-23.30",б!S119&amp;" 09.00-13.00 14.00-00.00",б!S119&amp;" 07.00-13.00",б!S119&amp;" 07.00-13.30",б!S119&amp;" 07.00-14.00",б!S119&amp;" 07.00-13.00 14.00-14.30",б!S119&amp;" 07.00-13.00 14.00-15.00",б!S119&amp;" 07.00-13.00 14.00-15.30",б!S119&amp;" 07.00-13.00 14.00-16.00",б!S119&amp;" 07.00-13.00 14.00-16.30",б!S119&amp;" 07.00-13.00 14.00-17.00",б!S119&amp;" 07.00-13.00 14.00-17.30",б!S119&amp;" 07.00-13.00 14.00-18.00",б!S119&amp;" 07.00-13.00 14.00-18.30",б!S119&amp;" 07.00-13.00 14.00-19.00",б!S119&amp;" 07.00-13.00 14.00-19.30",б!S119&amp;" 07.00-13.00 14.00-20.00",б!S119&amp;" 07.00-13.00 14.00-20.30",б!S119&amp;" 07.00-13.00 14.00-21.00",б!S119&amp;" 07.00-13.00 14.00-21.30",б!S119&amp;" 07.00-13.00 14.00-22.00",б!S119&amp;" 07.00-13.00 14.00-22.30",б!S119&amp;" 07.00-13.00 14.00-23.00",б!S119&amp;" 07.00-13.00 14.00-23.30",б!S119&amp;" 07.00-13.00 14.00-00.00",б!S119&amp;" 08.30-13.00",б!S119&amp;" 08.30-13.30",б!S119&amp;" 08.30-14.00",б!S119&amp;" 08.30-13.00 14.00-14.30",б!S119&amp;" 08.30-13.00 14.00-15.00",б!S119&amp;" 08.30-13.00 14.00-15.30",б!S119&amp;" 08.30-13.00 14.00-16.00",б!S119&amp;" 08.30-13.00 14.00-16.30",б!S119&amp;" 08.30-13.00 14.00-17.00",б!S119&amp;" 08.30-13.00 14.00-17.30",б!S119&amp;" 08.30-13.00 14.00-18.00",б!S119&amp;" 08.30-13.00 14.00-18.30",б!S119&amp;" 08.30-13.00 14.00-19.00",б!S119&amp;" 08.30-13.00 14.00-19.30",б!S119&amp;" 08.30-13.00 14.00-20.00",б!S119&amp;" 08.30-13.00 14.00-20.30",б!S119&amp;" 08.30-13.00 14.00-21.00",б!S119&amp;" 08.30-13.00 14.00-21.30",б!S119&amp;" 08.30-13.00 14.00-22.00",б!S119&amp;" 08.30-13.00 14.00-22.30",б!S119&amp;" 08.30-13.00 14.00-23.00",б!S119&amp;" 08.30-13.00 14.00-23.30",б!S119&amp;" 08.30-13.00 14.00-00.00",б!S119&amp;" 10.00-13.00",б!S119&amp;" 10.00-13.30",б!S119&amp;" 10.00-14.00",б!S119&amp;" 10.00-13.00 14.00-14.30",б!S119&amp;" 10.00-13.00 14.00-15.00",б!S119&amp;" 10.00-13.00 14.00-15.30",б!S119&amp;" 10.00-13.00 14.00-16.00",б!S119&amp;" 10.00-13.00 14.00-16.30",б!S119&amp;" 10.00-13.00 14.00-17.00",б!S119&amp;" 10.00-13.00 14.00-17.30",б!S119&amp;" 10.00-13.00 14.00-18.00",б!S119&amp;" 10.00-13.00 14.00-18.30",б!S119&amp;" 10.00-13.00 14.00-19.00",б!S119&amp;" 10.00-13.00 14.00-19.30",б!S119&amp;" 10.00-13.00 14.00-20.00",б!S119&amp;" 10.00-13.00 14.00-20.30",б!S119&amp;" 10.00-13.00 14.00-21.00",б!S119&amp;" 10.00-13.00 14.00-21.30",б!S119&amp;" 10.00-13.00 14.00-22.00",б!S119&amp;" 10.00-13.00 14.00-22.30",б!S119&amp;" 10.00-13.00 14.00-23.00",б!S119&amp;" 10.00-13.00 14.00-23.30",б!S119&amp;" 10.00-13.00 14.00-00.00",б!S119&amp;" ",б!S119&amp;" ",б!S119&amp;" ",б!S119&amp;" ",б!S119&amp;" ",),б!S121))</f>
        <v/>
      </c>
      <c r="U119" s="27" t="str">
        <f>IF(U122="","",IF(OR(T122="7 0,5",T122="7 1",T122="7 1,5",T122="7 2",T122="7 2,5",T122="7 3",T122="7 3,5",T122="7 4",T122="7 4,5",T122="7 5",T122="7 5,5",T122="7 6",T122="7 6,5",T122="7 7",T122="7а 0,5",T122="7а 1",T122="7а 1,5",T122="7а 2",T122="7а 2,5",T122="7а 3",T122="7а 3,5",T122="7а 4",T122="7а 4,5",T122="7а 5",T122="7а 5,5",T122="7а 6",T122="7а 6,5",T122="7а 7",T122="8 0,5",T122="8 1",T122="8 1,5",T122="8 2",T122="8 2,5",T122="8 3",T122="8 3,5",T122="8 4",T122="8 4,5",T122="8 5",T122="8 5,5",T122="8 6",T122="8 6,5",T122="8 7",T122="8а 0,5",T122="8а 1",T122="8а 1,5",T122="8а 2",T122="8а 2,5",T122="8а 3",T122="8а 3,5",T122="8а 4",T122="8а 4,5",T122="8а 5",T122="8а 5,5",T122="8а 6",T122="8а 6,5",T122="8а 7",T122="9 0,5",T122="9 1",T122="9 1,5",T122="9 2",T122="9 2,5",T122="9 3",T122="9 3,5",T122="9 4",T122="9 4,5",T122="9 5",T122="9 5,5",T122="9 6",T122="9 6,5",T122="9 7",T122="10 0,5",T122="10 1",T122="10 1,5",T122="10 2",T122="10 2,5",T122="10 3",T122="10 3,5",T122="10 4",T122="10 4,5",T122="10 5",T122="10 5,5",T122="10 6",T122="10 6,5",T122="10 7"),CHOOSE(MATCH(U122,{"7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00";"в";"о";"б";"к";"уо"},),б!T119&amp;" 07.30-13.00",б!T119&amp;" 07.30-13.30",б!T119&amp;" 07.30-14.00",б!T119&amp;" 07.30-13.00 14.00-14.30",б!T119&amp;" 07.30-13.00 14.00-15.00",б!T119&amp;" 07.30-13.00 14.00-15.30",б!T119&amp;" 07.30-13.00 14.00-16.00",б!T119&amp;" 07.30-13.00 14.00-16.30",б!T119&amp;" 07.30-13.00 14.00-17.00",б!T119&amp;" 07.30-13.00 14.00-17.30",б!T119&amp;" 07.30-13.00 14.00-18.00",б!T119&amp;" 07.30-13.00 14.00-18.30",б!T119&amp;" 07.30-13.00 14.00-19.00",б!T119&amp;" 07.30-13.00 14.00-19.30",б!T119&amp;б!T119&amp;"  07.30-13.00 14.00-20.00",б!T119&amp;" 07.30-13.00 14.00-20.30",б!T119&amp;" 07.30-13.00 14.00-21.00",б!T119&amp;" 07.30-13.00 14.00-21.30",б!T119&amp;" 07.30-13.00 14.00-22.00",б!T119&amp;" 07.30-13.00 14.00-22.30",б!T119&amp;" 07.30-13.00 14.00-23.00",б!T119&amp;" 07.30-13.00 14.00-23.30",б!T119&amp;" 07.30-13.00 14.00-00.00",б!T119&amp;" 08.00-13.00",б!T119&amp;" 08.00-13.30",б!T119&amp;" 08.00-14.00",б!T119&amp;" 08.00-13.00 14.00-14.30",б!T119&amp;" 08.00-13.00 14.00-15.00",б!T119&amp;" 08.00-13.00 14.00-15.30",б!T119&amp;" 08.00-13.00 14.00-16.00",б!T119&amp;" 08.00-13.00 14.00-16.30",б!T119&amp;" 08.00-13.00 14.00-17.00",б!T119&amp;" 08.00-13.00 14.00-17.30",б!T119&amp;" 08.00-13.00 14.00-18.00",б!T119&amp;" 08.00-13.00 14.00-18.30",б!T119&amp;" 08.00-13.00 14.00-19.00",б!T119&amp;" 08.00-13.00 14.00-19.30",б!T119&amp;" 08.00-13.00 14.00-20.00",б!T119&amp;" 08.00-13.00 14.00-20.30",б!T119&amp;" 08.00-13.00 14.00-21.00",б!T119&amp;" 08.00-13.00 14.00-21.30",б!T119&amp;" 08.00-13.00 14.00-22.00",б!T119&amp;" 08.00-13.00 14.00-22.30",б!T119&amp;" 08.00-13.00 14.00-23.00",б!T119&amp;" 08.00-13.00 14.00-23.30",б!T119&amp;" 08.00-13.00 14.00-00.00",б!T119&amp;" 09.00-13.00",б!T119&amp;" 09.00-13.30",б!T119&amp;" 09.00-14.00",б!T119&amp;" 09.00-13.00 14.00-14.30",б!T119&amp;" 09.00-13.00 14.00-15.00",б!T119&amp;" 09.00-13.00 14.00-15.30",б!T119&amp;" 09.00-13.00 14.00-16.00",б!T119&amp;" 09.00-13.00 14.00-16.30",б!T119&amp;" 09.00-13.00 14.00-17.00",б!T119&amp;" 09.00-13.00 14.00-17.30",б!T119&amp;" 09.00-13.00 14.00-18.00",б!T119&amp;" 09.00-13.00 14.00-18.30",б!T119&amp;" 09.00-13.00 14.00-19.00",б!T119&amp;" 09.00-13.00 14.00-19.30",б!T119&amp;" 09.00-13.00 14.00-20.00",б!T119&amp;" 09.00-13.00 14.00-20.30",б!T119&amp;" 09.00-13.00 14.00-21.00",б!T119&amp;" 09.00-13.00 14.00-21.30",б!T119&amp;" 09.00-13.00 14.00-22.00",б!T119&amp;" 09.00-13.00 14.00-22.30",б!T119&amp;" 09.00-13.00 14.00-23.00",б!T119&amp;" 09.00-13.00 14.00-23.30",б!T119&amp;" 09.00-13.00 14.00-00.00",б!T119&amp;" 07.00-13.00",б!T119&amp;" 07.00-13.30",б!T119&amp;" 07.00-14.00",б!T119&amp;" 07.00-13.00 14.00-14.30",б!T119&amp;" 07.00-13.00 14.00-15.00",б!T119&amp;" 07.00-13.00 14.00-15.30",б!T119&amp;" 07.00-13.00 14.00-16.00",б!T119&amp;" 07.00-13.00 14.00-16.30",б!T119&amp;" 07.00-13.00 14.00-17.00",б!T119&amp;" 07.00-13.00 14.00-17.30",б!T119&amp;" 07.00-13.00 14.00-18.00",б!T119&amp;" 07.00-13.00 14.00-18.30",б!T119&amp;" 07.00-13.00 14.00-19.00",б!T119&amp;" 07.00-13.00 14.00-19.30",б!T119&amp;" 07.00-13.00 14.00-20.00",б!T119&amp;" 07.00-13.00 14.00-20.30",б!T119&amp;" 07.00-13.00 14.00-21.00",б!T119&amp;" 07.00-13.00 14.00-21.30",б!T119&amp;" 07.00-13.00 14.00-22.00",б!T119&amp;" 07.00-13.00 14.00-22.30",б!T119&amp;" 07.00-13.00 14.00-23.00",б!T119&amp;" 07.00-13.00 14.00-23.30",б!T119&amp;" 07.00-13.00 14.00-00.00",б!T119&amp;" 08.30-13.00",б!T119&amp;" 08.30-13.30",б!T119&amp;" 08.30-14.00",б!T119&amp;" 08.30-13.00 14.00-14.30",б!T119&amp;" 08.30-13.00 14.00-15.00",б!T119&amp;" 08.30-13.00 14.00-15.30",б!T119&amp;" 08.30-13.00 14.00-16.00",б!T119&amp;" 08.30-13.00 14.00-16.30",б!T119&amp;" 08.30-13.00 14.00-17.00",б!T119&amp;" 08.30-13.00 14.00-17.30",б!T119&amp;" 08.30-13.00 14.00-18.00",б!T119&amp;" 08.30-13.00 14.00-18.30",б!T119&amp;" 08.30-13.00 14.00-19.00",б!T119&amp;" 08.30-13.00 14.00-19.30",б!T119&amp;" 08.30-13.00 14.00-20.00",б!T119&amp;" 08.30-13.00 14.00-20.30",б!T119&amp;" 08.30-13.00 14.00-21.00",б!T119&amp;" 08.30-13.00 14.00-21.30",б!T119&amp;" 08.30-13.00 14.00-22.00",б!T119&amp;" 08.30-13.00 14.00-22.30",б!T119&amp;" 08.30-13.00 14.00-23.00",б!T119&amp;" 08.30-13.00 14.00-23.30",б!T119&amp;" 08.30-13.00 14.00-00.00",б!T119&amp;" 10.00-13.00",б!T119&amp;" 10.00-13.30",б!T119&amp;" 10.00-14.00",б!T119&amp;" 10.00-13.00 14.00-14.30",б!T119&amp;" 10.00-13.00 14.00-15.00",б!T119&amp;" 10.00-13.00 14.00-15.30",б!T119&amp;" 10.00-13.00 14.00-16.00",б!T119&amp;" 10.00-13.00 14.00-16.30",б!T119&amp;" 10.00-13.00 14.00-17.00",б!T119&amp;" 10.00-13.00 14.00-17.30",б!T119&amp;" 10.00-13.00 14.00-18.00",б!T119&amp;" 10.00-13.00 14.00-18.30",б!T119&amp;" 10.00-13.00 14.00-19.00",б!T119&amp;" 10.00-13.00 14.00-19.30",б!T119&amp;" 10.00-13.00 14.00-20.00",б!T119&amp;" 10.00-13.00 14.00-20.30",б!T119&amp;" 10.00-13.00 14.00-21.00",б!T119&amp;" 10.00-13.00 14.00-21.30",б!T119&amp;" 10.00-13.00 14.00-22.00",б!T119&amp;" 10.00-13.00 14.00-22.30",б!T119&amp;" 10.00-13.00 14.00-23.00",б!T119&amp;" 10.00-13.00 14.00-23.30",б!T119&amp;" 10.00-13.00 14.00-00.00",б!T119&amp;" ",б!T119&amp;" ",б!T119&amp;" ",б!T119&amp;" ",б!T119&amp;" ",),б!T121))</f>
        <v/>
      </c>
      <c r="V119" s="27" t="str">
        <f>IF(V122="","",IF(OR(U122="7 0,5",U122="7 1",U122="7 1,5",U122="7 2",U122="7 2,5",U122="7 3",U122="7 3,5",U122="7 4",U122="7 4,5",U122="7 5",U122="7 5,5",U122="7 6",U122="7 6,5",U122="7 7",U122="7а 0,5",U122="7а 1",U122="7а 1,5",U122="7а 2",U122="7а 2,5",U122="7а 3",U122="7а 3,5",U122="7а 4",U122="7а 4,5",U122="7а 5",U122="7а 5,5",U122="7а 6",U122="7а 6,5",U122="7а 7",U122="8 0,5",U122="8 1",U122="8 1,5",U122="8 2",U122="8 2,5",U122="8 3",U122="8 3,5",U122="8 4",U122="8 4,5",U122="8 5",U122="8 5,5",U122="8 6",U122="8 6,5",U122="8 7",U122="8а 0,5",U122="8а 1",U122="8а 1,5",U122="8а 2",U122="8а 2,5",U122="8а 3",U122="8а 3,5",U122="8а 4",U122="8а 4,5",U122="8а 5",U122="8а 5,5",U122="8а 6",U122="8а 6,5",U122="8а 7",U122="9 0,5",U122="9 1",U122="9 1,5",U122="9 2",U122="9 2,5",U122="9 3",U122="9 3,5",U122="9 4",U122="9 4,5",U122="9 5",U122="9 5,5",U122="9 6",U122="9 6,5",U122="9 7",U122="10 0,5",U122="10 1",U122="10 1,5",U122="10 2",U122="10 2,5",U122="10 3",U122="10 3,5",U122="10 4",U122="10 4,5",U122="10 5",U122="10 5,5",U122="10 6",U122="10 6,5",U122="10 7"),CHOOSE(MATCH(V122,{"7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00";"в";"о";"б";"к";"уо"},),б!U119&amp;" 07.30-13.00",б!U119&amp;" 07.30-13.30",б!U119&amp;" 07.30-14.00",б!U119&amp;" 07.30-13.00 14.00-14.30",б!U119&amp;" 07.30-13.00 14.00-15.00",б!U119&amp;" 07.30-13.00 14.00-15.30",б!U119&amp;" 07.30-13.00 14.00-16.00",б!U119&amp;" 07.30-13.00 14.00-16.30",б!U119&amp;" 07.30-13.00 14.00-17.00",б!U119&amp;" 07.30-13.00 14.00-17.30",б!U119&amp;" 07.30-13.00 14.00-18.00",б!U119&amp;" 07.30-13.00 14.00-18.30",б!U119&amp;" 07.30-13.00 14.00-19.00",б!U119&amp;" 07.30-13.00 14.00-19.30",б!U119&amp;б!U119&amp;"  07.30-13.00 14.00-20.00",б!U119&amp;" 07.30-13.00 14.00-20.30",б!U119&amp;" 07.30-13.00 14.00-21.00",б!U119&amp;" 07.30-13.00 14.00-21.30",б!U119&amp;" 07.30-13.00 14.00-22.00",б!U119&amp;" 07.30-13.00 14.00-22.30",б!U119&amp;" 07.30-13.00 14.00-23.00",б!U119&amp;" 07.30-13.00 14.00-23.30",б!U119&amp;" 07.30-13.00 14.00-00.00",б!U119&amp;" 08.00-13.00",б!U119&amp;" 08.00-13.30",б!U119&amp;" 08.00-14.00",б!U119&amp;" 08.00-13.00 14.00-14.30",б!U119&amp;" 08.00-13.00 14.00-15.00",б!U119&amp;" 08.00-13.00 14.00-15.30",б!U119&amp;" 08.00-13.00 14.00-16.00",б!U119&amp;" 08.00-13.00 14.00-16.30",б!U119&amp;" 08.00-13.00 14.00-17.00",б!U119&amp;" 08.00-13.00 14.00-17.30",б!U119&amp;" 08.00-13.00 14.00-18.00",б!U119&amp;" 08.00-13.00 14.00-18.30",б!U119&amp;" 08.00-13.00 14.00-19.00",б!U119&amp;" 08.00-13.00 14.00-19.30",б!U119&amp;" 08.00-13.00 14.00-20.00",б!U119&amp;" 08.00-13.00 14.00-20.30",б!U119&amp;" 08.00-13.00 14.00-21.00",б!U119&amp;" 08.00-13.00 14.00-21.30",б!U119&amp;" 08.00-13.00 14.00-22.00",б!U119&amp;" 08.00-13.00 14.00-22.30",б!U119&amp;" 08.00-13.00 14.00-23.00",б!U119&amp;" 08.00-13.00 14.00-23.30",б!U119&amp;" 08.00-13.00 14.00-00.00",б!U119&amp;" 09.00-13.00",б!U119&amp;" 09.00-13.30",б!U119&amp;" 09.00-14.00",б!U119&amp;" 09.00-13.00 14.00-14.30",б!U119&amp;" 09.00-13.00 14.00-15.00",б!U119&amp;" 09.00-13.00 14.00-15.30",б!U119&amp;" 09.00-13.00 14.00-16.00",б!U119&amp;" 09.00-13.00 14.00-16.30",б!U119&amp;" 09.00-13.00 14.00-17.00",б!U119&amp;" 09.00-13.00 14.00-17.30",б!U119&amp;" 09.00-13.00 14.00-18.00",б!U119&amp;" 09.00-13.00 14.00-18.30",б!U119&amp;" 09.00-13.00 14.00-19.00",б!U119&amp;" 09.00-13.00 14.00-19.30",б!U119&amp;" 09.00-13.00 14.00-20.00",б!U119&amp;" 09.00-13.00 14.00-20.30",б!U119&amp;" 09.00-13.00 14.00-21.00",б!U119&amp;" 09.00-13.00 14.00-21.30",б!U119&amp;" 09.00-13.00 14.00-22.00",б!U119&amp;" 09.00-13.00 14.00-22.30",б!U119&amp;" 09.00-13.00 14.00-23.00",б!U119&amp;" 09.00-13.00 14.00-23.30",б!U119&amp;" 09.00-13.00 14.00-00.00",б!U119&amp;" 07.00-13.00",б!U119&amp;" 07.00-13.30",б!U119&amp;" 07.00-14.00",б!U119&amp;" 07.00-13.00 14.00-14.30",б!U119&amp;" 07.00-13.00 14.00-15.00",б!U119&amp;" 07.00-13.00 14.00-15.30",б!U119&amp;" 07.00-13.00 14.00-16.00",б!U119&amp;" 07.00-13.00 14.00-16.30",б!U119&amp;" 07.00-13.00 14.00-17.00",б!U119&amp;" 07.00-13.00 14.00-17.30",б!U119&amp;" 07.00-13.00 14.00-18.00",б!U119&amp;" 07.00-13.00 14.00-18.30",б!U119&amp;" 07.00-13.00 14.00-19.00",б!U119&amp;" 07.00-13.00 14.00-19.30",б!U119&amp;" 07.00-13.00 14.00-20.00",б!U119&amp;" 07.00-13.00 14.00-20.30",б!U119&amp;" 07.00-13.00 14.00-21.00",б!U119&amp;" 07.00-13.00 14.00-21.30",б!U119&amp;" 07.00-13.00 14.00-22.00",б!U119&amp;" 07.00-13.00 14.00-22.30",б!U119&amp;" 07.00-13.00 14.00-23.00",б!U119&amp;" 07.00-13.00 14.00-23.30",б!U119&amp;" 07.00-13.00 14.00-00.00",б!U119&amp;" 08.30-13.00",б!U119&amp;" 08.30-13.30",б!U119&amp;" 08.30-14.00",б!U119&amp;" 08.30-13.00 14.00-14.30",б!U119&amp;" 08.30-13.00 14.00-15.00",б!U119&amp;" 08.30-13.00 14.00-15.30",б!U119&amp;" 08.30-13.00 14.00-16.00",б!U119&amp;" 08.30-13.00 14.00-16.30",б!U119&amp;" 08.30-13.00 14.00-17.00",б!U119&amp;" 08.30-13.00 14.00-17.30",б!U119&amp;" 08.30-13.00 14.00-18.00",б!U119&amp;" 08.30-13.00 14.00-18.30",б!U119&amp;" 08.30-13.00 14.00-19.00",б!U119&amp;" 08.30-13.00 14.00-19.30",б!U119&amp;" 08.30-13.00 14.00-20.00",б!U119&amp;" 08.30-13.00 14.00-20.30",б!U119&amp;" 08.30-13.00 14.00-21.00",б!U119&amp;" 08.30-13.00 14.00-21.30",б!U119&amp;" 08.30-13.00 14.00-22.00",б!U119&amp;" 08.30-13.00 14.00-22.30",б!U119&amp;" 08.30-13.00 14.00-23.00",б!U119&amp;" 08.30-13.00 14.00-23.30",б!U119&amp;" 08.30-13.00 14.00-00.00",б!U119&amp;" 10.00-13.00",б!U119&amp;" 10.00-13.30",б!U119&amp;" 10.00-14.00",б!U119&amp;" 10.00-13.00 14.00-14.30",б!U119&amp;" 10.00-13.00 14.00-15.00",б!U119&amp;" 10.00-13.00 14.00-15.30",б!U119&amp;" 10.00-13.00 14.00-16.00",б!U119&amp;" 10.00-13.00 14.00-16.30",б!U119&amp;" 10.00-13.00 14.00-17.00",б!U119&amp;" 10.00-13.00 14.00-17.30",б!U119&amp;" 10.00-13.00 14.00-18.00",б!U119&amp;" 10.00-13.00 14.00-18.30",б!U119&amp;" 10.00-13.00 14.00-19.00",б!U119&amp;" 10.00-13.00 14.00-19.30",б!U119&amp;" 10.00-13.00 14.00-20.00",б!U119&amp;" 10.00-13.00 14.00-20.30",б!U119&amp;" 10.00-13.00 14.00-21.00",б!U119&amp;" 10.00-13.00 14.00-21.30",б!U119&amp;" 10.00-13.00 14.00-22.00",б!U119&amp;" 10.00-13.00 14.00-22.30",б!U119&amp;" 10.00-13.00 14.00-23.00",б!U119&amp;" 10.00-13.00 14.00-23.30",б!U119&amp;" 10.00-13.00 14.00-00.00",б!U119&amp;" ",б!U119&amp;" ",б!U119&amp;" ",б!U119&amp;" ",б!U119&amp;" ",),б!U121))</f>
        <v/>
      </c>
      <c r="W119" s="27" t="str">
        <f>IF(W122="","",IF(OR(V122="7 0,5",V122="7 1",V122="7 1,5",V122="7 2",V122="7 2,5",V122="7 3",V122="7 3,5",V122="7 4",V122="7 4,5",V122="7 5",V122="7 5,5",V122="7 6",V122="7 6,5",V122="7 7",V122="7а 0,5",V122="7а 1",V122="7а 1,5",V122="7а 2",V122="7а 2,5",V122="7а 3",V122="7а 3,5",V122="7а 4",V122="7а 4,5",V122="7а 5",V122="7а 5,5",V122="7а 6",V122="7а 6,5",V122="7а 7",V122="8 0,5",V122="8 1",V122="8 1,5",V122="8 2",V122="8 2,5",V122="8 3",V122="8 3,5",V122="8 4",V122="8 4,5",V122="8 5",V122="8 5,5",V122="8 6",V122="8 6,5",V122="8 7",V122="8а 0,5",V122="8а 1",V122="8а 1,5",V122="8а 2",V122="8а 2,5",V122="8а 3",V122="8а 3,5",V122="8а 4",V122="8а 4,5",V122="8а 5",V122="8а 5,5",V122="8а 6",V122="8а 6,5",V122="8а 7",V122="9 0,5",V122="9 1",V122="9 1,5",V122="9 2",V122="9 2,5",V122="9 3",V122="9 3,5",V122="9 4",V122="9 4,5",V122="9 5",V122="9 5,5",V122="9 6",V122="9 6,5",V122="9 7",V122="10 0,5",V122="10 1",V122="10 1,5",V122="10 2",V122="10 2,5",V122="10 3",V122="10 3,5",V122="10 4",V122="10 4,5",V122="10 5",V122="10 5,5",V122="10 6",V122="10 6,5",V122="10 7"),CHOOSE(MATCH(W122,{"7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00";"в";"о";"б";"к";"уо"},),б!V119&amp;" 07.30-13.00",б!V119&amp;" 07.30-13.30",б!V119&amp;" 07.30-14.00",б!V119&amp;" 07.30-13.00 14.00-14.30",б!V119&amp;" 07.30-13.00 14.00-15.00",б!V119&amp;" 07.30-13.00 14.00-15.30",б!V119&amp;" 07.30-13.00 14.00-16.00",б!V119&amp;" 07.30-13.00 14.00-16.30",б!V119&amp;" 07.30-13.00 14.00-17.00",б!V119&amp;" 07.30-13.00 14.00-17.30",б!V119&amp;" 07.30-13.00 14.00-18.00",б!V119&amp;" 07.30-13.00 14.00-18.30",б!V119&amp;" 07.30-13.00 14.00-19.00",б!V119&amp;" 07.30-13.00 14.00-19.30",б!V119&amp;б!V119&amp;"  07.30-13.00 14.00-20.00",б!V119&amp;" 07.30-13.00 14.00-20.30",б!V119&amp;" 07.30-13.00 14.00-21.00",б!V119&amp;" 07.30-13.00 14.00-21.30",б!V119&amp;" 07.30-13.00 14.00-22.00",б!V119&amp;" 07.30-13.00 14.00-22.30",б!V119&amp;" 07.30-13.00 14.00-23.00",б!V119&amp;" 07.30-13.00 14.00-23.30",б!V119&amp;" 07.30-13.00 14.00-00.00",б!V119&amp;" 08.00-13.00",б!V119&amp;" 08.00-13.30",б!V119&amp;" 08.00-14.00",б!V119&amp;" 08.00-13.00 14.00-14.30",б!V119&amp;" 08.00-13.00 14.00-15.00",б!V119&amp;" 08.00-13.00 14.00-15.30",б!V119&amp;" 08.00-13.00 14.00-16.00",б!V119&amp;" 08.00-13.00 14.00-16.30",б!V119&amp;" 08.00-13.00 14.00-17.00",б!V119&amp;" 08.00-13.00 14.00-17.30",б!V119&amp;" 08.00-13.00 14.00-18.00",б!V119&amp;" 08.00-13.00 14.00-18.30",б!V119&amp;" 08.00-13.00 14.00-19.00",б!V119&amp;" 08.00-13.00 14.00-19.30",б!V119&amp;" 08.00-13.00 14.00-20.00",б!V119&amp;" 08.00-13.00 14.00-20.30",б!V119&amp;" 08.00-13.00 14.00-21.00",б!V119&amp;" 08.00-13.00 14.00-21.30",б!V119&amp;" 08.00-13.00 14.00-22.00",б!V119&amp;" 08.00-13.00 14.00-22.30",б!V119&amp;" 08.00-13.00 14.00-23.00",б!V119&amp;" 08.00-13.00 14.00-23.30",б!V119&amp;" 08.00-13.00 14.00-00.00",б!V119&amp;" 09.00-13.00",б!V119&amp;" 09.00-13.30",б!V119&amp;" 09.00-14.00",б!V119&amp;" 09.00-13.00 14.00-14.30",б!V119&amp;" 09.00-13.00 14.00-15.00",б!V119&amp;" 09.00-13.00 14.00-15.30",б!V119&amp;" 09.00-13.00 14.00-16.00",б!V119&amp;" 09.00-13.00 14.00-16.30",б!V119&amp;" 09.00-13.00 14.00-17.00",б!V119&amp;" 09.00-13.00 14.00-17.30",б!V119&amp;" 09.00-13.00 14.00-18.00",б!V119&amp;" 09.00-13.00 14.00-18.30",б!V119&amp;" 09.00-13.00 14.00-19.00",б!V119&amp;" 09.00-13.00 14.00-19.30",б!V119&amp;" 09.00-13.00 14.00-20.00",б!V119&amp;" 09.00-13.00 14.00-20.30",б!V119&amp;" 09.00-13.00 14.00-21.00",б!V119&amp;" 09.00-13.00 14.00-21.30",б!V119&amp;" 09.00-13.00 14.00-22.00",б!V119&amp;" 09.00-13.00 14.00-22.30",б!V119&amp;" 09.00-13.00 14.00-23.00",б!V119&amp;" 09.00-13.00 14.00-23.30",б!V119&amp;" 09.00-13.00 14.00-00.00",б!V119&amp;" 07.00-13.00",б!V119&amp;" 07.00-13.30",б!V119&amp;" 07.00-14.00",б!V119&amp;" 07.00-13.00 14.00-14.30",б!V119&amp;" 07.00-13.00 14.00-15.00",б!V119&amp;" 07.00-13.00 14.00-15.30",б!V119&amp;" 07.00-13.00 14.00-16.00",б!V119&amp;" 07.00-13.00 14.00-16.30",б!V119&amp;" 07.00-13.00 14.00-17.00",б!V119&amp;" 07.00-13.00 14.00-17.30",б!V119&amp;" 07.00-13.00 14.00-18.00",б!V119&amp;" 07.00-13.00 14.00-18.30",б!V119&amp;" 07.00-13.00 14.00-19.00",б!V119&amp;" 07.00-13.00 14.00-19.30",б!V119&amp;" 07.00-13.00 14.00-20.00",б!V119&amp;" 07.00-13.00 14.00-20.30",б!V119&amp;" 07.00-13.00 14.00-21.00",б!V119&amp;" 07.00-13.00 14.00-21.30",б!V119&amp;" 07.00-13.00 14.00-22.00",б!V119&amp;" 07.00-13.00 14.00-22.30",б!V119&amp;" 07.00-13.00 14.00-23.00",б!V119&amp;" 07.00-13.00 14.00-23.30",б!V119&amp;" 07.00-13.00 14.00-00.00",б!V119&amp;" 08.30-13.00",б!V119&amp;" 08.30-13.30",б!V119&amp;" 08.30-14.00",б!V119&amp;" 08.30-13.00 14.00-14.30",б!V119&amp;" 08.30-13.00 14.00-15.00",б!V119&amp;" 08.30-13.00 14.00-15.30",б!V119&amp;" 08.30-13.00 14.00-16.00",б!V119&amp;" 08.30-13.00 14.00-16.30",б!V119&amp;" 08.30-13.00 14.00-17.00",б!V119&amp;" 08.30-13.00 14.00-17.30",б!V119&amp;" 08.30-13.00 14.00-18.00",б!V119&amp;" 08.30-13.00 14.00-18.30",б!V119&amp;" 08.30-13.00 14.00-19.00",б!V119&amp;" 08.30-13.00 14.00-19.30",б!V119&amp;" 08.30-13.00 14.00-20.00",б!V119&amp;" 08.30-13.00 14.00-20.30",б!V119&amp;" 08.30-13.00 14.00-21.00",б!V119&amp;" 08.30-13.00 14.00-21.30",б!V119&amp;" 08.30-13.00 14.00-22.00",б!V119&amp;" 08.30-13.00 14.00-22.30",б!V119&amp;" 08.30-13.00 14.00-23.00",б!V119&amp;" 08.30-13.00 14.00-23.30",б!V119&amp;" 08.30-13.00 14.00-00.00",б!V119&amp;" 10.00-13.00",б!V119&amp;" 10.00-13.30",б!V119&amp;" 10.00-14.00",б!V119&amp;" 10.00-13.00 14.00-14.30",б!V119&amp;" 10.00-13.00 14.00-15.00",б!V119&amp;" 10.00-13.00 14.00-15.30",б!V119&amp;" 10.00-13.00 14.00-16.00",б!V119&amp;" 10.00-13.00 14.00-16.30",б!V119&amp;" 10.00-13.00 14.00-17.00",б!V119&amp;" 10.00-13.00 14.00-17.30",б!V119&amp;" 10.00-13.00 14.00-18.00",б!V119&amp;" 10.00-13.00 14.00-18.30",б!V119&amp;" 10.00-13.00 14.00-19.00",б!V119&amp;" 10.00-13.00 14.00-19.30",б!V119&amp;" 10.00-13.00 14.00-20.00",б!V119&amp;" 10.00-13.00 14.00-20.30",б!V119&amp;" 10.00-13.00 14.00-21.00",б!V119&amp;" 10.00-13.00 14.00-21.30",б!V119&amp;" 10.00-13.00 14.00-22.00",б!V119&amp;" 10.00-13.00 14.00-22.30",б!V119&amp;" 10.00-13.00 14.00-23.00",б!V119&amp;" 10.00-13.00 14.00-23.30",б!V119&amp;" 10.00-13.00 14.00-00.00",б!V119&amp;" ",б!V119&amp;" ",б!V119&amp;" ",б!V119&amp;" ",б!V119&amp;" ",),б!V121))</f>
        <v/>
      </c>
      <c r="X119" s="27" t="str">
        <f>IF(X122="","",IF(OR(W122="7 0,5",W122="7 1",W122="7 1,5",W122="7 2",W122="7 2,5",W122="7 3",W122="7 3,5",W122="7 4",W122="7 4,5",W122="7 5",W122="7 5,5",W122="7 6",W122="7 6,5",W122="7 7",W122="7а 0,5",W122="7а 1",W122="7а 1,5",W122="7а 2",W122="7а 2,5",W122="7а 3",W122="7а 3,5",W122="7а 4",W122="7а 4,5",W122="7а 5",W122="7а 5,5",W122="7а 6",W122="7а 6,5",W122="7а 7",W122="8 0,5",W122="8 1",W122="8 1,5",W122="8 2",W122="8 2,5",W122="8 3",W122="8 3,5",W122="8 4",W122="8 4,5",W122="8 5",W122="8 5,5",W122="8 6",W122="8 6,5",W122="8 7",W122="8а 0,5",W122="8а 1",W122="8а 1,5",W122="8а 2",W122="8а 2,5",W122="8а 3",W122="8а 3,5",W122="8а 4",W122="8а 4,5",W122="8а 5",W122="8а 5,5",W122="8а 6",W122="8а 6,5",W122="8а 7",W122="9 0,5",W122="9 1",W122="9 1,5",W122="9 2",W122="9 2,5",W122="9 3",W122="9 3,5",W122="9 4",W122="9 4,5",W122="9 5",W122="9 5,5",W122="9 6",W122="9 6,5",W122="9 7",W122="10 0,5",W122="10 1",W122="10 1,5",W122="10 2",W122="10 2,5",W122="10 3",W122="10 3,5",W122="10 4",W122="10 4,5",W122="10 5",W122="10 5,5",W122="10 6",W122="10 6,5",W122="10 7"),CHOOSE(MATCH(X122,{"7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00","в","о","б","к","уо"},),б!W119&amp;" 07.30-13.00",б!W119&amp;" 07.30-13.30",б!W119&amp;" 07.30-14.00",б!W119&amp;" 07.30-13.00 14.00-14.30",б!W119&amp;" 07.30-13.00 14.00-15.00",б!W119&amp;" 07.30-13.00 14.00-15.30",б!W119&amp;" 07.30-13.00 14.00-16.00",б!W119&amp;" 07.30-13.00 14.00-16.30",б!W119&amp;" 07.30-13.00 14.00-17.00",б!W119&amp;" 07.30-13.00 14.00-17.30",б!W119&amp;" 07.30-13.00 14.00-18.00",б!W119&amp;" 07.30-13.00 14.00-18.30",б!W119&amp;" 07.30-13.00 14.00-19.00",б!W119&amp;" 07.30-13.00 14.00-19.30",б!W119&amp;б!W119&amp;"  07.30-13.00 14.00-20.00",б!W119&amp;" 07.30-13.00 14.00-20.30",б!W119&amp;" 07.30-13.00 14.00-21.00",б!W119&amp;" 07.30-13.00 14.00-21.30",б!W119&amp;" 07.30-13.00 14.00-22.00",б!W119&amp;" 07.30-13.00 14.00-22.30",б!W119&amp;" 07.30-13.00 14.00-23.00",б!W119&amp;" 07.30-13.00 14.00-23.30",б!W119&amp;" 07.30-13.00 14.00-00.00",б!W119&amp;" 08.00-13.00",б!W119&amp;" 08.00-13.30",б!W119&amp;" 08.00-14.00",б!W119&amp;" 08.00-13.00 14.00-14.30",б!W119&amp;" 08.00-13.00 14.00-15.00",б!W119&amp;" 08.00-13.00 14.00-15.30",б!W119&amp;" 08.00-13.00 14.00-16.00",б!W119&amp;" 08.00-13.00 14.00-16.30",б!W119&amp;" 08.00-13.00 14.00-17.00",б!W119&amp;" 08.00-13.00 14.00-17.30",б!W119&amp;" 08.00-13.00 14.00-18.00",б!W119&amp;" 08.00-13.00 14.00-18.30",б!W119&amp;" 08.00-13.00 14.00-19.00",б!W119&amp;" 08.00-13.00 14.00-19.30",б!W119&amp;" 08.00-13.00 14.00-20.00",б!W119&amp;" 08.00-13.00 14.00-20.30",б!W119&amp;" 08.00-13.00 14.00-21.00",б!W119&amp;" 08.00-13.00 14.00-21.30",б!W119&amp;" 08.00-13.00 14.00-22.00",б!W119&amp;" 08.00-13.00 14.00-22.30",б!W119&amp;" 08.00-13.00 14.00-23.00",б!W119&amp;" 08.00-13.00 14.00-23.30",б!W119&amp;" 08.00-13.00 14.00-00.00",б!W119&amp;" 09.00-13.00",б!W119&amp;" 09.00-13.30",б!W119&amp;" 09.00-14.00",б!W119&amp;" 09.00-13.00 14.00-14.30",б!W119&amp;" 09.00-13.00 14.00-15.00",б!W119&amp;" 09.00-13.00 14.00-15.30",б!W119&amp;" 09.00-13.00 14.00-16.00",б!W119&amp;" 09.00-13.00 14.00-16.30",б!W119&amp;" 09.00-13.00 14.00-17.00",б!W119&amp;" 09.00-13.00 14.00-17.30",б!W119&amp;" 09.00-13.00 14.00-18.00",б!W119&amp;" 09.00-13.00 14.00-18.30",б!W119&amp;" 09.00-13.00 14.00-19.00",б!W119&amp;" 09.00-13.00 14.00-19.30",б!W119&amp;" 09.00-13.00 14.00-20.00",б!W119&amp;" 09.00-13.00 14.00-20.30",б!W119&amp;" 09.00-13.00 14.00-21.00",б!W119&amp;" 09.00-13.00 14.00-21.30",б!W119&amp;" 09.00-13.00 14.00-22.00",б!W119&amp;" 09.00-13.00 14.00-22.30",б!W119&amp;" 09.00-13.00 14.00-23.00",б!W119&amp;" 09.00-13.00 14.00-23.30",б!W119&amp;" 09.00-13.00 14.00-00.00",б!W119&amp;" 07.00-13.00",б!W119&amp;" 07.00-13.30",б!W119&amp;" 07.00-14.00",б!W119&amp;" 07.00-13.00 14.00-14.30",б!W119&amp;" 07.00-13.00 14.00-15.00",б!W119&amp;" 07.00-13.00 14.00-15.30",б!W119&amp;" 07.00-13.00 14.00-16.00",б!W119&amp;" 07.00-13.00 14.00-16.30",б!W119&amp;" 07.00-13.00 14.00-17.00",б!W119&amp;" 07.00-13.00 14.00-17.30",б!W119&amp;" 07.00-13.00 14.00-18.00",б!W119&amp;" 07.00-13.00 14.00-18.30",б!W119&amp;" 07.00-13.00 14.00-19.00",б!W119&amp;" 07.00-13.00 14.00-19.30",б!W119&amp;" 07.00-13.00 14.00-20.00",б!W119&amp;" 07.00-13.00 14.00-20.30",б!W119&amp;" 07.00-13.00 14.00-21.00",б!W119&amp;" 07.00-13.00 14.00-21.30",б!W119&amp;" 07.00-13.00 14.00-22.00",б!W119&amp;" 07.00-13.00 14.00-22.30",б!W119&amp;" 07.00-13.00 14.00-23.00",б!W119&amp;" 07.00-13.00 14.00-23.30",б!W119&amp;" 07.00-13.00 14.00-00.00",б!W119&amp;" 08.30-13.00",б!W119&amp;" 08.30-13.30",б!W119&amp;" 08.30-14.00",б!W119&amp;" 08.30-13.00 14.00-14.30",б!W119&amp;" 08.30-13.00 14.00-15.00",б!W119&amp;" 08.30-13.00 14.00-15.30",б!W119&amp;" 08.30-13.00 14.00-16.00",б!W119&amp;" 08.30-13.00 14.00-16.30",б!W119&amp;" 08.30-13.00 14.00-17.00",б!W119&amp;" 08.30-13.00 14.00-17.30",б!W119&amp;" 08.30-13.00 14.00-18.00",б!W119&amp;" 08.30-13.00 14.00-18.30",б!W119&amp;" 08.30-13.00 14.00-19.00",б!W119&amp;" 08.30-13.00 14.00-19.30",б!W119&amp;" 08.30-13.00 14.00-20.00",б!W119&amp;" 08.30-13.00 14.00-20.30",б!W119&amp;" 08.30-13.00 14.00-21.00",б!W119&amp;" 08.30-13.00 14.00-21.30",б!W119&amp;" 08.30-13.00 14.00-22.00",б!W119&amp;" 08.30-13.00 14.00-22.30",б!W119&amp;" 08.30-13.00 14.00-23.00",б!W119&amp;" 08.30-13.00 14.00-23.30",б!W119&amp;" 08.30-13.00 14.00-00.00",б!W119&amp;" 10.00-13.00",б!W119&amp;" 10.00-13.30",б!W119&amp;" 10.00-14.00",б!W119&amp;" 10.00-13.00 14.00-14.30",б!W119&amp;" 10.00-13.00 14.00-15.00",б!W119&amp;" 10.00-13.00 14.00-15.30",б!W119&amp;" 10.00-13.00 14.00-16.00",б!W119&amp;" 10.00-13.00 14.00-16.30",б!W119&amp;" 10.00-13.00 14.00-17.00",б!W119&amp;" 10.00-13.00 14.00-17.30",б!W119&amp;" 10.00-13.00 14.00-18.00",б!W119&amp;" 10.00-13.00 14.00-18.30",б!W119&amp;" 10.00-13.00 14.00-19.00",б!W119&amp;" 10.00-13.00 14.00-19.30",б!W119&amp;" 10.00-13.00 14.00-20.00",б!W119&amp;" 10.00-13.00 14.00-20.30",б!W119&amp;" 10.00-13.00 14.00-21.00",б!W119&amp;" 10.00-13.00 14.00-21.30",б!W119&amp;" 10.00-13.00 14.00-22.00",б!W119&amp;" 10.00-13.00 14.00-22.30",б!W119&amp;" 10.00-13.00 14.00-23.00",б!W119&amp;" 10.00-13.00 14.00-23.30",б!W119&amp;" 10.00-13.00 14.00-00.00",б!W119&amp;" ",б!W119&amp;" ",б!W119&amp;" ",б!W119&amp;" ",б!W119&amp;" ",),б!W121))</f>
        <v/>
      </c>
      <c r="Y119" s="27" t="str">
        <f>IF(Y122="","",IF(OR(X122="7 0,5",X122="7 1",X122="7 1,5",X122="7 2",X122="7 2,5",X122="7 3",X122="7 3,5",X122="7 4",X122="7 4,5",X122="7 5",X122="7 5,5",X122="7 6",X122="7 6,5",X122="7 7",X122="7а 0,5",X122="7а 1",X122="7а 1,5",X122="7а 2",X122="7а 2,5",X122="7а 3",X122="7а 3,5",X122="7а 4",X122="7а 4,5",X122="7а 5",X122="7а 5,5",X122="7а 6",X122="7а 6,5",X122="7а 7",X122="8 0,5",X122="8 1",X122="8 1,5",X122="8 2",X122="8 2,5",X122="8 3",X122="8 3,5",X122="8 4",X122="8 4,5",X122="8 5",X122="8 5,5",X122="8 6",X122="8 6,5",X122="8 7",X122="8а 0,5",X122="8а 1",X122="8а 1,5",X122="8а 2",X122="8а 2,5",X122="8а 3",X122="8а 3,5",X122="8а 4",X122="8а 4,5",X122="8а 5",X122="8а 5,5",X122="8а 6",X122="8а 6,5",X122="8а 7",X122="9 0,5",X122="9 1",X122="9 1,5",X122="9 2",X122="9 2,5",X122="9 3",X122="9 3,5",X122="9 4",X122="9 4,5",X122="9 5",X122="9 5,5",X122="9 6",X122="9 6,5",X122="9 7",X122="10 0,5",X122="10 1",X122="10 1,5",X122="10 2",X122="10 2,5",X122="10 3",X122="10 3,5",X122="10 4",X122="10 4,5",X122="10 5",X122="10 5,5",X122="10 6",X122="10 6,5",X122="10 7"),CHOOSE(MATCH(Y122,{"7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00";"в";"о";"б";"к";"уо"},),б!X119&amp;" 07.30-13.00",б!X119&amp;" 07.30-13.30",б!X119&amp;" 07.30-14.00",б!X119&amp;" 07.30-13.00 14.00-14.30",б!X119&amp;" 07.30-13.00 14.00-15.00",б!X119&amp;" 07.30-13.00 14.00-15.30",б!X119&amp;" 07.30-13.00 14.00-16.00",б!X119&amp;" 07.30-13.00 14.00-16.30",б!X119&amp;" 07.30-13.00 14.00-17.00",б!X119&amp;" 07.30-13.00 14.00-17.30",б!X119&amp;" 07.30-13.00 14.00-18.00",б!X119&amp;" 07.30-13.00 14.00-18.30",б!X119&amp;" 07.30-13.00 14.00-19.00",б!X119&amp;" 07.30-13.00 14.00-19.30",б!X119&amp;б!X119&amp;"  07.30-13.00 14.00-20.00",б!X119&amp;" 07.30-13.00 14.00-20.30",б!X119&amp;" 07.30-13.00 14.00-21.00",б!X119&amp;" 07.30-13.00 14.00-21.30",б!X119&amp;" 07.30-13.00 14.00-22.00",б!X119&amp;" 07.30-13.00 14.00-22.30",б!X119&amp;" 07.30-13.00 14.00-23.00",б!X119&amp;" 07.30-13.00 14.00-23.30",б!X119&amp;" 07.30-13.00 14.00-00.00",б!X119&amp;" 08.00-13.00",б!X119&amp;" 08.00-13.30",б!X119&amp;" 08.00-14.00",б!X119&amp;" 08.00-13.00 14.00-14.30",б!X119&amp;" 08.00-13.00 14.00-15.00",б!X119&amp;" 08.00-13.00 14.00-15.30",б!X119&amp;" 08.00-13.00 14.00-16.00",б!X119&amp;" 08.00-13.00 14.00-16.30",б!X119&amp;" 08.00-13.00 14.00-17.00",б!X119&amp;" 08.00-13.00 14.00-17.30",б!X119&amp;" 08.00-13.00 14.00-18.00",б!X119&amp;" 08.00-13.00 14.00-18.30",б!X119&amp;" 08.00-13.00 14.00-19.00",б!X119&amp;" 08.00-13.00 14.00-19.30",б!X119&amp;" 08.00-13.00 14.00-20.00",б!X119&amp;" 08.00-13.00 14.00-20.30",б!X119&amp;" 08.00-13.00 14.00-21.00",б!X119&amp;" 08.00-13.00 14.00-21.30",б!X119&amp;" 08.00-13.00 14.00-22.00",б!X119&amp;" 08.00-13.00 14.00-22.30",б!X119&amp;" 08.00-13.00 14.00-23.00",б!X119&amp;" 08.00-13.00 14.00-23.30",б!X119&amp;" 08.00-13.00 14.00-00.00",б!X119&amp;" 09.00-13.00",б!X119&amp;" 09.00-13.30",б!X119&amp;" 09.00-14.00",б!X119&amp;" 09.00-13.00 14.00-14.30",б!X119&amp;" 09.00-13.00 14.00-15.00",б!X119&amp;" 09.00-13.00 14.00-15.30",б!X119&amp;" 09.00-13.00 14.00-16.00",б!X119&amp;" 09.00-13.00 14.00-16.30",б!X119&amp;" 09.00-13.00 14.00-17.00",б!X119&amp;" 09.00-13.00 14.00-17.30",б!X119&amp;" 09.00-13.00 14.00-18.00",б!X119&amp;" 09.00-13.00 14.00-18.30",б!X119&amp;" 09.00-13.00 14.00-19.00",б!X119&amp;" 09.00-13.00 14.00-19.30",б!X119&amp;" 09.00-13.00 14.00-20.00",б!X119&amp;" 09.00-13.00 14.00-20.30",б!X119&amp;" 09.00-13.00 14.00-21.00",б!X119&amp;" 09.00-13.00 14.00-21.30",б!X119&amp;" 09.00-13.00 14.00-22.00",б!X119&amp;" 09.00-13.00 14.00-22.30",б!X119&amp;" 09.00-13.00 14.00-23.00",б!X119&amp;" 09.00-13.00 14.00-23.30",б!X119&amp;" 09.00-13.00 14.00-00.00",б!X119&amp;" 07.00-13.00",б!X119&amp;" 07.00-13.30",б!X119&amp;" 07.00-14.00",б!X119&amp;" 07.00-13.00 14.00-14.30",б!X119&amp;" 07.00-13.00 14.00-15.00",б!X119&amp;" 07.00-13.00 14.00-15.30",б!X119&amp;" 07.00-13.00 14.00-16.00",б!X119&amp;" 07.00-13.00 14.00-16.30",б!X119&amp;" 07.00-13.00 14.00-17.00",б!X119&amp;" 07.00-13.00 14.00-17.30",б!X119&amp;" 07.00-13.00 14.00-18.00",б!X119&amp;" 07.00-13.00 14.00-18.30",б!X119&amp;" 07.00-13.00 14.00-19.00",б!X119&amp;" 07.00-13.00 14.00-19.30",б!X119&amp;" 07.00-13.00 14.00-20.00",б!X119&amp;" 07.00-13.00 14.00-20.30",б!X119&amp;" 07.00-13.00 14.00-21.00",б!X119&amp;" 07.00-13.00 14.00-21.30",б!X119&amp;" 07.00-13.00 14.00-22.00",б!X119&amp;" 07.00-13.00 14.00-22.30",б!X119&amp;" 07.00-13.00 14.00-23.00",б!X119&amp;" 07.00-13.00 14.00-23.30",б!X119&amp;" 07.00-13.00 14.00-00.00",б!X119&amp;" 08.30-13.00",б!X119&amp;" 08.30-13.30",б!X119&amp;" 08.30-14.00",б!X119&amp;" 08.30-13.00 14.00-14.30",б!X119&amp;" 08.30-13.00 14.00-15.00",б!X119&amp;" 08.30-13.00 14.00-15.30",б!X119&amp;" 08.30-13.00 14.00-16.00",б!X119&amp;" 08.30-13.00 14.00-16.30",б!X119&amp;" 08.30-13.00 14.00-17.00",б!X119&amp;" 08.30-13.00 14.00-17.30",б!X119&amp;" 08.30-13.00 14.00-18.00",б!X119&amp;" 08.30-13.00 14.00-18.30",б!X119&amp;" 08.30-13.00 14.00-19.00",б!X119&amp;" 08.30-13.00 14.00-19.30",б!X119&amp;" 08.30-13.00 14.00-20.00",б!X119&amp;" 08.30-13.00 14.00-20.30",б!X119&amp;" 08.30-13.00 14.00-21.00",б!X119&amp;" 08.30-13.00 14.00-21.30",б!X119&amp;" 08.30-13.00 14.00-22.00",б!X119&amp;" 08.30-13.00 14.00-22.30",б!X119&amp;" 08.30-13.00 14.00-23.00",б!X119&amp;" 08.30-13.00 14.00-23.30",б!X119&amp;" 08.30-13.00 14.00-00.00",б!X119&amp;" 10.00-13.00",б!X119&amp;" 10.00-13.30",б!X119&amp;" 10.00-14.00",б!X119&amp;" 10.00-13.00 14.00-14.30",б!X119&amp;" 10.00-13.00 14.00-15.00",б!X119&amp;" 10.00-13.00 14.00-15.30",б!X119&amp;" 10.00-13.00 14.00-16.00",б!X119&amp;" 10.00-13.00 14.00-16.30",б!X119&amp;" 10.00-13.00 14.00-17.00",б!X119&amp;" 10.00-13.00 14.00-17.30",б!X119&amp;" 10.00-13.00 14.00-18.00",б!X119&amp;" 10.00-13.00 14.00-18.30",б!X119&amp;" 10.00-13.00 14.00-19.00",б!X119&amp;" 10.00-13.00 14.00-19.30",б!X119&amp;" 10.00-13.00 14.00-20.00",б!X119&amp;" 10.00-13.00 14.00-20.30",б!X119&amp;" 10.00-13.00 14.00-21.00",б!X119&amp;" 10.00-13.00 14.00-21.30",б!X119&amp;" 10.00-13.00 14.00-22.00",б!X119&amp;" 10.00-13.00 14.00-22.30",б!X119&amp;" 10.00-13.00 14.00-23.00",б!X119&amp;" 10.00-13.00 14.00-23.30",б!X119&amp;" 10.00-13.00 14.00-00.00",б!X119&amp;" ",б!X119&amp;" ",б!X119&amp;" ",б!X119&amp;" ",б!X119&amp;" ",),б!X121))</f>
        <v/>
      </c>
      <c r="Z119" s="92" t="str">
        <f>IF(Z122="","",IF(OR(Y122="7 0,5",Y122="7 1",Y122="7 1,5",Y122="7 2",Y122="7 2,5",Y122="7 3",Y122="7 3,5",Y122="7 4",Y122="7 4,5",Y122="7 5",Y122="7 5,5",Y122="7 6",Y122="7 6,5",Y122="7 7",Y122="7а 0,5",Y122="7а 1",Y122="7а 1,5",Y122="7а 2",Y122="7а 2,5",Y122="7а 3",Y122="7а 3,5",Y122="7а 4",Y122="7а 4,5",Y122="7а 5",Y122="7а 5,5",Y122="7а 6",Y122="7а 6,5",Y122="7а 7",Y122="8 0,5",Y122="8 1",Y122="8 1,5",Y122="8 2",Y122="8 2,5",Y122="8 3",Y122="8 3,5",Y122="8 4",Y122="8 4,5",Y122="8 5",Y122="8 5,5",Y122="8 6",Y122="8 6,5",Y122="8 7",Y122="8а 0,5",Y122="8а 1",Y122="8а 1,5",Y122="8а 2",Y122="8а 2,5",Y122="8а 3",Y122="8а 3,5",Y122="8а 4",Y122="8а 4,5",Y122="8а 5",Y122="8а 5,5",Y122="8а 6",Y122="8а 6,5",Y122="8а 7",Y122="9 0,5",Y122="9 1",Y122="9 1,5",Y122="9 2",Y122="9 2,5",Y122="9 3",Y122="9 3,5",Y122="9 4",Y122="9 4,5",Y122="9 5",Y122="9 5,5",Y122="9 6",Y122="9 6,5",Y122="9 7",Y122="10 0,5",Y122="10 1",Y122="10 1,5",Y122="10 2",Y122="10 2,5",Y122="10 3",Y122="10 3,5",Y122="10 4",Y122="10 4,5",Y122="10 5",Y122="10 5,5",Y122="10 6",Y122="10 6,5",Y122="10 7"),CHOOSE(MATCH(Z122,{"7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00","в","о","б","к","уо"},),б!Y119&amp;" 07.30-13.00",б!Y119&amp;" 07.30-13.30",б!Y119&amp;" 07.30-14.00",б!Y119&amp;" 07.30-13.00 14.00-14.30",б!Y119&amp;" 07.30-13.00 14.00-15.00",б!Y119&amp;" 07.30-13.00 14.00-15.30",б!Y119&amp;" 07.30-13.00 14.00-16.00",б!Y119&amp;" 07.30-13.00 14.00-16.30",б!Y119&amp;" 07.30-13.00 14.00-17.00",б!Y119&amp;" 07.30-13.00 14.00-17.30",б!Y119&amp;" 07.30-13.00 14.00-18.00",б!Y119&amp;" 07.30-13.00 14.00-18.30",б!Y119&amp;" 07.30-13.00 14.00-19.00",б!Y119&amp;" 07.30-13.00 14.00-19.30",б!Y119&amp;б!Y119&amp;"  07.30-13.00 14.00-20.00",б!Y119&amp;" 07.30-13.00 14.00-20.30",б!Y119&amp;" 07.30-13.00 14.00-21.00",б!Y119&amp;" 07.30-13.00 14.00-21.30",б!Y119&amp;" 07.30-13.00 14.00-22.00",б!Y119&amp;" 07.30-13.00 14.00-22.30",б!Y119&amp;" 07.30-13.00 14.00-23.00",б!Y119&amp;" 07.30-13.00 14.00-23.30",б!Y119&amp;" 07.30-13.00 14.00-00.00",б!Y119&amp;" 08.00-13.00",б!Y119&amp;" 08.00-13.30",б!Y119&amp;" 08.00-14.00",б!Y119&amp;" 08.00-13.00 14.00-14.30",б!Y119&amp;" 08.00-13.00 14.00-15.00",б!Y119&amp;" 08.00-13.00 14.00-15.30",б!Y119&amp;" 08.00-13.00 14.00-16.00",б!Y119&amp;" 08.00-13.00 14.00-16.30",б!Y119&amp;" 08.00-13.00 14.00-17.00",б!Y119&amp;" 08.00-13.00 14.00-17.30",б!Y119&amp;" 08.00-13.00 14.00-18.00",б!Y119&amp;" 08.00-13.00 14.00-18.30",б!Y119&amp;" 08.00-13.00 14.00-19.00",б!Y119&amp;" 08.00-13.00 14.00-19.30",б!Y119&amp;" 08.00-13.00 14.00-20.00",б!Y119&amp;" 08.00-13.00 14.00-20.30",б!Y119&amp;" 08.00-13.00 14.00-21.00",б!Y119&amp;" 08.00-13.00 14.00-21.30",б!Y119&amp;" 08.00-13.00 14.00-22.00",б!Y119&amp;" 08.00-13.00 14.00-22.30",б!Y119&amp;" 08.00-13.00 14.00-23.00",б!Y119&amp;" 08.00-13.00 14.00-23.30",б!Y119&amp;" 08.00-13.00 14.00-00.00",б!Y119&amp;" 09.00-13.00",б!Y119&amp;" 09.00-13.30",б!Y119&amp;" 09.00-14.00",б!Y119&amp;" 09.00-13.00 14.00-14.30",б!Y119&amp;" 09.00-13.00 14.00-15.00",б!Y119&amp;" 09.00-13.00 14.00-15.30",б!Y119&amp;" 09.00-13.00 14.00-16.00",б!Y119&amp;" 09.00-13.00 14.00-16.30",б!Y119&amp;" 09.00-13.00 14.00-17.00",б!Y119&amp;" 09.00-13.00 14.00-17.30",б!Y119&amp;" 09.00-13.00 14.00-18.00",б!Y119&amp;" 09.00-13.00 14.00-18.30",б!Y119&amp;" 09.00-13.00 14.00-19.00",б!Y119&amp;" 09.00-13.00 14.00-19.30",б!Y119&amp;" 09.00-13.00 14.00-20.00",б!Y119&amp;" 09.00-13.00 14.00-20.30",б!Y119&amp;" 09.00-13.00 14.00-21.00",б!Y119&amp;" 09.00-13.00 14.00-21.30",б!Y119&amp;" 09.00-13.00 14.00-22.00",б!Y119&amp;" 09.00-13.00 14.00-22.30",б!Y119&amp;" 09.00-13.00 14.00-23.00",б!Y119&amp;" 09.00-13.00 14.00-23.30",б!Y119&amp;" 09.00-13.00 14.00-00.00",б!Y119&amp;" 07.00-13.00",б!Y119&amp;" 07.00-13.30",б!Y119&amp;" 07.00-14.00",б!Y119&amp;" 07.00-13.00 14.00-14.30",б!Y119&amp;" 07.00-13.00 14.00-15.00",б!Y119&amp;" 07.00-13.00 14.00-15.30",б!Y119&amp;" 07.00-13.00 14.00-16.00",б!Y119&amp;" 07.00-13.00 14.00-16.30",б!Y119&amp;" 07.00-13.00 14.00-17.00",б!Y119&amp;" 07.00-13.00 14.00-17.30",б!Y119&amp;" 07.00-13.00 14.00-18.00",б!Y119&amp;" 07.00-13.00 14.00-18.30",б!Y119&amp;" 07.00-13.00 14.00-19.00",б!Y119&amp;" 07.00-13.00 14.00-19.30",б!Y119&amp;" 07.00-13.00 14.00-20.00",б!Y119&amp;" 07.00-13.00 14.00-20.30",б!Y119&amp;" 07.00-13.00 14.00-21.00",б!Y119&amp;" 07.00-13.00 14.00-21.30",б!Y119&amp;" 07.00-13.00 14.00-22.00",б!Y119&amp;" 07.00-13.00 14.00-22.30",б!Y119&amp;" 07.00-13.00 14.00-23.00",б!Y119&amp;" 07.00-13.00 14.00-23.30",б!Y119&amp;" 07.00-13.00 14.00-00.00",б!Y119&amp;" 08.30-13.00",б!Y119&amp;" 08.30-13.30",б!Y119&amp;" 08.30-14.00",б!Y119&amp;" 08.30-13.00 14.00-14.30",б!Y119&amp;" 08.30-13.00 14.00-15.00",б!Y119&amp;" 08.30-13.00 14.00-15.30",б!Y119&amp;" 08.30-13.00 14.00-16.00",б!Y119&amp;" 08.30-13.00 14.00-16.30",б!Y119&amp;" 08.30-13.00 14.00-17.00",б!Y119&amp;" 08.30-13.00 14.00-17.30",б!Y119&amp;" 08.30-13.00 14.00-18.00",б!Y119&amp;" 08.30-13.00 14.00-18.30",б!Y119&amp;" 08.30-13.00 14.00-19.00",б!Y119&amp;" 08.30-13.00 14.00-19.30",б!Y119&amp;" 08.30-13.00 14.00-20.00",б!Y119&amp;" 08.30-13.00 14.00-20.30",б!Y119&amp;" 08.30-13.00 14.00-21.00",б!Y119&amp;" 08.30-13.00 14.00-21.30",б!Y119&amp;" 08.30-13.00 14.00-22.00",б!Y119&amp;" 08.30-13.00 14.00-22.30",б!Y119&amp;" 08.30-13.00 14.00-23.00",б!Y119&amp;" 08.30-13.00 14.00-23.30",б!Y119&amp;" 08.30-13.00 14.00-00.00",б!Y119&amp;" 10.00-13.00",б!Y119&amp;" 10.00-13.30",б!Y119&amp;" 10.00-14.00",б!Y119&amp;" 10.00-13.00 14.00-14.30",б!Y119&amp;" 10.00-13.00 14.00-15.00",б!Y119&amp;" 10.00-13.00 14.00-15.30",б!Y119&amp;" 10.00-13.00 14.00-16.00",б!Y119&amp;" 10.00-13.00 14.00-16.30",б!Y119&amp;" 10.00-13.00 14.00-17.00",б!Y119&amp;" 10.00-13.00 14.00-17.30",б!Y119&amp;" 10.00-13.00 14.00-18.00",б!Y119&amp;" 10.00-13.00 14.00-18.30",б!Y119&amp;" 10.00-13.00 14.00-19.00",б!Y119&amp;" 10.00-13.00 14.00-19.30",б!Y119&amp;" 10.00-13.00 14.00-20.00",б!Y119&amp;" 10.00-13.00 14.00-20.30",б!Y119&amp;" 10.00-13.00 14.00-21.00",б!Y119&amp;" 10.00-13.00 14.00-21.30",б!Y119&amp;" 10.00-13.00 14.00-22.00",б!Y119&amp;" 10.00-13.00 14.00-22.30",б!Y119&amp;" 10.00-13.00 14.00-23.00",б!Y119&amp;" 10.00-13.00 14.00-23.30",б!Y119&amp;" 10.00-13.00 14.00-00.00",б!Y119&amp;" ",б!Y119&amp;" ",б!Y119&amp;" ",б!Y119&amp;" ",б!Y119&amp;" ",),б!Y121))</f>
        <v/>
      </c>
      <c r="AA119" s="92" t="str">
        <f>IF(AA122="","",IF(OR(Z122="7 0,5",Z122="7 1",Z122="7 1,5",Z122="7 2",Z122="7 2,5",Z122="7 3",Z122="7 3,5",Z122="7 4",Z122="7 4,5",Z122="7 5",Z122="7 5,5",Z122="7 6",Z122="7 6,5",Z122="7 7",Z122="7а 0,5",Z122="7а 1",Z122="7а 1,5",Z122="7а 2",Z122="7а 2,5",Z122="7а 3",Z122="7а 3,5",Z122="7а 4",Z122="7а 4,5",Z122="7а 5",Z122="7а 5,5",Z122="7а 6",Z122="7а 6,5",Z122="7а 7",Z122="8 0,5",Z122="8 1",Z122="8 1,5",Z122="8 2",Z122="8 2,5",Z122="8 3",Z122="8 3,5",Z122="8 4",Z122="8 4,5",Z122="8 5",Z122="8 5,5",Z122="8 6",Z122="8 6,5",Z122="8 7",Z122="8а 0,5",Z122="8а 1",Z122="8а 1,5",Z122="8а 2",Z122="8а 2,5",Z122="8а 3",Z122="8а 3,5",Z122="8а 4",Z122="8а 4,5",Z122="8а 5",Z122="8а 5,5",Z122="8а 6",Z122="8а 6,5",Z122="8а 7",Z122="9 0,5",Z122="9 1",Z122="9 1,5",Z122="9 2",Z122="9 2,5",Z122="9 3",Z122="9 3,5",Z122="9 4",Z122="9 4,5",Z122="9 5",Z122="9 5,5",Z122="9 6",Z122="9 6,5",Z122="9 7",Z122="10 0,5",Z122="10 1",Z122="10 1,5",Z122="10 2",Z122="10 2,5",Z122="10 3",Z122="10 3,5",Z122="10 4",Z122="10 4,5",Z122="10 5",Z122="10 5,5",Z122="10 6",Z122="10 6,5",Z122="10 7"),CHOOSE(MATCH(AA122,{"7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00";"в";"о";"б";"к";"уо"},),б!Z119&amp;" 07.30-13.00",б!Z119&amp;" 07.30-13.30",б!Z119&amp;" 07.30-14.00",б!Z119&amp;" 07.30-13.00 14.00-14.30",б!Z119&amp;" 07.30-13.00 14.00-15.00",б!Z119&amp;" 07.30-13.00 14.00-15.30",б!Z119&amp;" 07.30-13.00 14.00-16.00",б!Z119&amp;" 07.30-13.00 14.00-16.30",б!Z119&amp;" 07.30-13.00 14.00-17.00",б!Z119&amp;" 07.30-13.00 14.00-17.30",б!Z119&amp;" 07.30-13.00 14.00-18.00",б!Z119&amp;" 07.30-13.00 14.00-18.30",б!Z119&amp;" 07.30-13.00 14.00-19.00",б!Z119&amp;" 07.30-13.00 14.00-19.30",б!Z119&amp;б!Z119&amp;"  07.30-13.00 14.00-20.00",б!Z119&amp;" 07.30-13.00 14.00-20.30",б!Z119&amp;" 07.30-13.00 14.00-21.00",б!Z119&amp;" 07.30-13.00 14.00-21.30",б!Z119&amp;" 07.30-13.00 14.00-22.00",б!Z119&amp;" 07.30-13.00 14.00-22.30",б!Z119&amp;" 07.30-13.00 14.00-23.00",б!Z119&amp;" 07.30-13.00 14.00-23.30",б!Z119&amp;" 07.30-13.00 14.00-00.00",б!Z119&amp;" 08.00-13.00",б!Z119&amp;" 08.00-13.30",б!Z119&amp;" 08.00-14.00",б!Z119&amp;" 08.00-13.00 14.00-14.30",б!Z119&amp;" 08.00-13.00 14.00-15.00",б!Z119&amp;" 08.00-13.00 14.00-15.30",б!Z119&amp;" 08.00-13.00 14.00-16.00",б!Z119&amp;" 08.00-13.00 14.00-16.30",б!Z119&amp;" 08.00-13.00 14.00-17.00",б!Z119&amp;" 08.00-13.00 14.00-17.30",б!Z119&amp;" 08.00-13.00 14.00-18.00",б!Z119&amp;" 08.00-13.00 14.00-18.30",б!Z119&amp;" 08.00-13.00 14.00-19.00",б!Z119&amp;" 08.00-13.00 14.00-19.30",б!Z119&amp;" 08.00-13.00 14.00-20.00",б!Z119&amp;" 08.00-13.00 14.00-20.30",б!Z119&amp;" 08.00-13.00 14.00-21.00",б!Z119&amp;" 08.00-13.00 14.00-21.30",б!Z119&amp;" 08.00-13.00 14.00-22.00",б!Z119&amp;" 08.00-13.00 14.00-22.30",б!Z119&amp;" 08.00-13.00 14.00-23.00",б!Z119&amp;" 08.00-13.00 14.00-23.30",б!Z119&amp;" 08.00-13.00 14.00-00.00",б!Z119&amp;" 09.00-13.00",б!Z119&amp;" 09.00-13.30",б!Z119&amp;" 09.00-14.00",б!Z119&amp;" 09.00-13.00 14.00-14.30",б!Z119&amp;" 09.00-13.00 14.00-15.00",б!Z119&amp;" 09.00-13.00 14.00-15.30",б!Z119&amp;" 09.00-13.00 14.00-16.00",б!Z119&amp;" 09.00-13.00 14.00-16.30",б!Z119&amp;" 09.00-13.00 14.00-17.00",б!Z119&amp;" 09.00-13.00 14.00-17.30",б!Z119&amp;" 09.00-13.00 14.00-18.00",б!Z119&amp;" 09.00-13.00 14.00-18.30",б!Z119&amp;" 09.00-13.00 14.00-19.00",б!Z119&amp;" 09.00-13.00 14.00-19.30",б!Z119&amp;" 09.00-13.00 14.00-20.00",б!Z119&amp;" 09.00-13.00 14.00-20.30",б!Z119&amp;" 09.00-13.00 14.00-21.00",б!Z119&amp;" 09.00-13.00 14.00-21.30",б!Z119&amp;" 09.00-13.00 14.00-22.00",б!Z119&amp;" 09.00-13.00 14.00-22.30",б!Z119&amp;" 09.00-13.00 14.00-23.00",б!Z119&amp;" 09.00-13.00 14.00-23.30",б!Z119&amp;" 09.00-13.00 14.00-00.00",б!Z119&amp;" 07.00-13.00",б!Z119&amp;" 07.00-13.30",б!Z119&amp;" 07.00-14.00",б!Z119&amp;" 07.00-13.00 14.00-14.30",б!Z119&amp;" 07.00-13.00 14.00-15.00",б!Z119&amp;" 07.00-13.00 14.00-15.30",б!Z119&amp;" 07.00-13.00 14.00-16.00",б!Z119&amp;" 07.00-13.00 14.00-16.30",б!Z119&amp;" 07.00-13.00 14.00-17.00",б!Z119&amp;" 07.00-13.00 14.00-17.30",б!Z119&amp;" 07.00-13.00 14.00-18.00",б!Z119&amp;" 07.00-13.00 14.00-18.30",б!Z119&amp;" 07.00-13.00 14.00-19.00",б!Z119&amp;" 07.00-13.00 14.00-19.30",б!Z119&amp;" 07.00-13.00 14.00-20.00",б!Z119&amp;" 07.00-13.00 14.00-20.30",б!Z119&amp;" 07.00-13.00 14.00-21.00",б!Z119&amp;" 07.00-13.00 14.00-21.30",б!Z119&amp;" 07.00-13.00 14.00-22.00",б!Z119&amp;" 07.00-13.00 14.00-22.30",б!Z119&amp;" 07.00-13.00 14.00-23.00",б!Z119&amp;" 07.00-13.00 14.00-23.30",б!Z119&amp;" 07.00-13.00 14.00-00.00",б!Z119&amp;" 08.30-13.00",б!Z119&amp;" 08.30-13.30",б!Z119&amp;" 08.30-14.00",б!Z119&amp;" 08.30-13.00 14.00-14.30",б!Z119&amp;" 08.30-13.00 14.00-15.00",б!Z119&amp;" 08.30-13.00 14.00-15.30",б!Z119&amp;" 08.30-13.00 14.00-16.00",б!Z119&amp;" 08.30-13.00 14.00-16.30",б!Z119&amp;" 08.30-13.00 14.00-17.00",б!Z119&amp;" 08.30-13.00 14.00-17.30",б!Z119&amp;" 08.30-13.00 14.00-18.00",б!Z119&amp;" 08.30-13.00 14.00-18.30",б!Z119&amp;" 08.30-13.00 14.00-19.00",б!Z119&amp;" 08.30-13.00 14.00-19.30",б!Z119&amp;" 08.30-13.00 14.00-20.00",б!Z119&amp;" 08.30-13.00 14.00-20.30",б!Z119&amp;" 08.30-13.00 14.00-21.00",б!Z119&amp;" 08.30-13.00 14.00-21.30",б!Z119&amp;" 08.30-13.00 14.00-22.00",б!Z119&amp;" 08.30-13.00 14.00-22.30",б!Z119&amp;" 08.30-13.00 14.00-23.00",б!Z119&amp;" 08.30-13.00 14.00-23.30",б!Z119&amp;" 08.30-13.00 14.00-00.00",б!Z119&amp;" 10.00-13.00",б!Z119&amp;" 10.00-13.30",б!Z119&amp;" 10.00-14.00",б!Z119&amp;" 10.00-13.00 14.00-14.30",б!Z119&amp;" 10.00-13.00 14.00-15.00",б!Z119&amp;" 10.00-13.00 14.00-15.30",б!Z119&amp;" 10.00-13.00 14.00-16.00",б!Z119&amp;" 10.00-13.00 14.00-16.30",б!Z119&amp;" 10.00-13.00 14.00-17.00",б!Z119&amp;" 10.00-13.00 14.00-17.30",б!Z119&amp;" 10.00-13.00 14.00-18.00",б!Z119&amp;" 10.00-13.00 14.00-18.30",б!Z119&amp;" 10.00-13.00 14.00-19.00",б!Z119&amp;" 10.00-13.00 14.00-19.30",б!Z119&amp;" 10.00-13.00 14.00-20.00",б!Z119&amp;" 10.00-13.00 14.00-20.30",б!Z119&amp;" 10.00-13.00 14.00-21.00",б!Z119&amp;" 10.00-13.00 14.00-21.30",б!Z119&amp;" 10.00-13.00 14.00-22.00",б!Z119&amp;" 10.00-13.00 14.00-22.30",б!Z119&amp;" 10.00-13.00 14.00-23.00",б!Z119&amp;" 10.00-13.00 14.00-23.30",б!Z119&amp;" 10.00-13.00 14.00-00.00",б!Z119&amp;" ",б!Z119&amp;" ",б!Z119&amp;" ",б!Z119&amp;" ",б!Z119&amp;" ",),б!Z121))</f>
        <v/>
      </c>
      <c r="AB119" s="27" t="str">
        <f>IF(AB122="","",IF(OR(AA122="7 0,5",AA122="7 1",AA122="7 1,5",AA122="7 2",AA122="7 2,5",AA122="7 3",AA122="7 3,5",AA122="7 4",AA122="7 4,5",AA122="7 5",AA122="7 5,5",AA122="7 6",AA122="7 6,5",AA122="7 7",AA122="7а 0,5",AA122="7а 1",AA122="7а 1,5",AA122="7а 2",AA122="7а 2,5",AA122="7а 3",AA122="7а 3,5",AA122="7а 4",AA122="7а 4,5",AA122="7а 5",AA122="7а 5,5",AA122="7а 6",AA122="7а 6,5",AA122="7а 7",AA122="8 0,5",AA122="8 1",AA122="8 1,5",AA122="8 2",AA122="8 2,5",AA122="8 3",AA122="8 3,5",AA122="8 4",AA122="8 4,5",AA122="8 5",AA122="8 5,5",AA122="8 6",AA122="8 6,5",AA122="8 7",AA122="8а 0,5",AA122="8а 1",AA122="8а 1,5",AA122="8а 2",AA122="8а 2,5",AA122="8а 3",AA122="8а 3,5",AA122="8а 4",AA122="8а 4,5",AA122="8а 5",AA122="8а 5,5",AA122="8а 6",AA122="8а 6,5",AA122="8а 7",AA122="9 0,5",AA122="9 1",AA122="9 1,5",AA122="9 2",AA122="9 2,5",AA122="9 3",AA122="9 3,5",AA122="9 4",AA122="9 4,5",AA122="9 5",AA122="9 5,5",AA122="9 6",AA122="9 6,5",AA122="9 7",AA122="10 0,5",AA122="10 1",AA122="10 1,5",AA122="10 2",AA122="10 2,5",AA122="10 3",AA122="10 3,5",AA122="10 4",AA122="10 4,5",AA122="10 5",AA122="10 5,5",AA122="10 6",AA122="10 6,5",AA122="10 7"),CHOOSE(MATCH(AB122,{"7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00";"в";"о";"б";"к";"уо"},),б!AA119&amp;" 07.30-13.00",б!AA119&amp;" 07.30-13.30",б!AA119&amp;" 07.30-14.00",б!AA119&amp;" 07.30-13.00 14.00-14.30",б!AA119&amp;" 07.30-13.00 14.00-15.00",б!AA119&amp;" 07.30-13.00 14.00-15.30",б!AA119&amp;" 07.30-13.00 14.00-16.00",б!AA119&amp;" 07.30-13.00 14.00-16.30",б!AA119&amp;" 07.30-13.00 14.00-17.00",б!AA119&amp;" 07.30-13.00 14.00-17.30",б!AA119&amp;" 07.30-13.00 14.00-18.00",б!AA119&amp;" 07.30-13.00 14.00-18.30",б!AA119&amp;" 07.30-13.00 14.00-19.00",б!AA119&amp;" 07.30-13.00 14.00-19.30",б!AA119&amp;б!AA119&amp;"  07.30-13.00 14.00-20.00",б!AA119&amp;" 07.30-13.00 14.00-20.30",б!AA119&amp;" 07.30-13.00 14.00-21.00",б!AA119&amp;" 07.30-13.00 14.00-21.30",б!AA119&amp;" 07.30-13.00 14.00-22.00",б!AA119&amp;" 07.30-13.00 14.00-22.30",б!AA119&amp;" 07.30-13.00 14.00-23.00",б!AA119&amp;" 07.30-13.00 14.00-23.30",б!AA119&amp;" 07.30-13.00 14.00-00.00",б!AA119&amp;" 08.00-13.00",б!AA119&amp;" 08.00-13.30",б!AA119&amp;" 08.00-14.00",б!AA119&amp;" 08.00-13.00 14.00-14.30",б!AA119&amp;" 08.00-13.00 14.00-15.00",б!AA119&amp;" 08.00-13.00 14.00-15.30",б!AA119&amp;" 08.00-13.00 14.00-16.00",б!AA119&amp;" 08.00-13.00 14.00-16.30",б!AA119&amp;" 08.00-13.00 14.00-17.00",б!AA119&amp;" 08.00-13.00 14.00-17.30",б!AA119&amp;" 08.00-13.00 14.00-18.00",б!AA119&amp;" 08.00-13.00 14.00-18.30",б!AA119&amp;" 08.00-13.00 14.00-19.00",б!AA119&amp;" 08.00-13.00 14.00-19.30",б!AA119&amp;" 08.00-13.00 14.00-20.00",б!AA119&amp;" 08.00-13.00 14.00-20.30",б!AA119&amp;" 08.00-13.00 14.00-21.00",б!AA119&amp;" 08.00-13.00 14.00-21.30",б!AA119&amp;" 08.00-13.00 14.00-22.00",б!AA119&amp;" 08.00-13.00 14.00-22.30",б!AA119&amp;" 08.00-13.00 14.00-23.00",б!AA119&amp;" 08.00-13.00 14.00-23.30",б!AA119&amp;" 08.00-13.00 14.00-00.00",б!AA119&amp;" 09.00-13.00",б!AA119&amp;" 09.00-13.30",б!AA119&amp;" 09.00-14.00",б!AA119&amp;" 09.00-13.00 14.00-14.30",б!AA119&amp;" 09.00-13.00 14.00-15.00",б!AA119&amp;" 09.00-13.00 14.00-15.30",б!AA119&amp;" 09.00-13.00 14.00-16.00",б!AA119&amp;" 09.00-13.00 14.00-16.30",б!AA119&amp;" 09.00-13.00 14.00-17.00",б!AA119&amp;" 09.00-13.00 14.00-17.30",б!AA119&amp;" 09.00-13.00 14.00-18.00",б!AA119&amp;" 09.00-13.00 14.00-18.30",б!AA119&amp;" 09.00-13.00 14.00-19.00",б!AA119&amp;" 09.00-13.00 14.00-19.30",б!AA119&amp;" 09.00-13.00 14.00-20.00",б!AA119&amp;" 09.00-13.00 14.00-20.30",б!AA119&amp;" 09.00-13.00 14.00-21.00",б!AA119&amp;" 09.00-13.00 14.00-21.30",б!AA119&amp;" 09.00-13.00 14.00-22.00",б!AA119&amp;" 09.00-13.00 14.00-22.30",б!AA119&amp;" 09.00-13.00 14.00-23.00",б!AA119&amp;" 09.00-13.00 14.00-23.30",б!AA119&amp;" 09.00-13.00 14.00-00.00",б!AA119&amp;" 07.00-13.00",б!AA119&amp;" 07.00-13.30",б!AA119&amp;" 07.00-14.00",б!AA119&amp;" 07.00-13.00 14.00-14.30",б!AA119&amp;" 07.00-13.00 14.00-15.00",б!AA119&amp;" 07.00-13.00 14.00-15.30",б!AA119&amp;" 07.00-13.00 14.00-16.00",б!AA119&amp;" 07.00-13.00 14.00-16.30",б!AA119&amp;" 07.00-13.00 14.00-17.00",б!AA119&amp;" 07.00-13.00 14.00-17.30",б!AA119&amp;" 07.00-13.00 14.00-18.00",б!AA119&amp;" 07.00-13.00 14.00-18.30",б!AA119&amp;" 07.00-13.00 14.00-19.00",б!AA119&amp;" 07.00-13.00 14.00-19.30",б!AA119&amp;" 07.00-13.00 14.00-20.00",б!AA119&amp;" 07.00-13.00 14.00-20.30",б!AA119&amp;" 07.00-13.00 14.00-21.00",б!AA119&amp;" 07.00-13.00 14.00-21.30",б!AA119&amp;" 07.00-13.00 14.00-22.00",б!AA119&amp;" 07.00-13.00 14.00-22.30",б!AA119&amp;" 07.00-13.00 14.00-23.00",б!AA119&amp;" 07.00-13.00 14.00-23.30",б!AA119&amp;" 07.00-13.00 14.00-00.00",б!AA119&amp;" 08.30-13.00",б!AA119&amp;" 08.30-13.30",б!AA119&amp;" 08.30-14.00",б!AA119&amp;" 08.30-13.00 14.00-14.30",б!AA119&amp;" 08.30-13.00 14.00-15.00",б!AA119&amp;" 08.30-13.00 14.00-15.30",б!AA119&amp;" 08.30-13.00 14.00-16.00",б!AA119&amp;" 08.30-13.00 14.00-16.30",б!AA119&amp;" 08.30-13.00 14.00-17.00",б!AA119&amp;" 08.30-13.00 14.00-17.30",б!AA119&amp;" 08.30-13.00 14.00-18.00",б!AA119&amp;" 08.30-13.00 14.00-18.30",б!AA119&amp;" 08.30-13.00 14.00-19.00",б!AA119&amp;" 08.30-13.00 14.00-19.30",б!AA119&amp;" 08.30-13.00 14.00-20.00",б!AA119&amp;" 08.30-13.00 14.00-20.30",б!AA119&amp;" 08.30-13.00 14.00-21.00",б!AA119&amp;" 08.30-13.00 14.00-21.30",б!AA119&amp;" 08.30-13.00 14.00-22.00",б!AA119&amp;" 08.30-13.00 14.00-22.30",б!AA119&amp;" 08.30-13.00 14.00-23.00",б!AA119&amp;" 08.30-13.00 14.00-23.30",б!AA119&amp;" 08.30-13.00 14.00-00.00",б!AA119&amp;" 10.00-13.00",б!AA119&amp;" 10.00-13.30",б!AA119&amp;" 10.00-14.00",б!AA119&amp;" 10.00-13.00 14.00-14.30",б!AA119&amp;" 10.00-13.00 14.00-15.00",б!AA119&amp;" 10.00-13.00 14.00-15.30",б!AA119&amp;" 10.00-13.00 14.00-16.00",б!AA119&amp;" 10.00-13.00 14.00-16.30",б!AA119&amp;" 10.00-13.00 14.00-17.00",б!AA119&amp;" 10.00-13.00 14.00-17.30",б!AA119&amp;" 10.00-13.00 14.00-18.00",б!AA119&amp;" 10.00-13.00 14.00-18.30",б!AA119&amp;" 10.00-13.00 14.00-19.00",б!AA119&amp;" 10.00-13.00 14.00-19.30",б!AA119&amp;" 10.00-13.00 14.00-20.00",б!AA119&amp;" 10.00-13.00 14.00-20.30",б!AA119&amp;" 10.00-13.00 14.00-21.00",б!AA119&amp;" 10.00-13.00 14.00-21.30",б!AA119&amp;" 10.00-13.00 14.00-22.00",б!AA119&amp;" 10.00-13.00 14.00-22.30",б!AA119&amp;" 10.00-13.00 14.00-23.00",б!AA119&amp;" 10.00-13.00 14.00-23.30",б!AA119&amp;" 10.00-13.00 14.00-00.00",б!AA119&amp;" ",б!AA119&amp;" ",б!AA119&amp;" ",б!AA119&amp;" ",б!AA119&amp;" ",),б!AA121))</f>
        <v/>
      </c>
      <c r="AC119" s="27" t="str">
        <f>IF(AC122="","",IF(OR(AB122="7 0,5",AB122="7 1",AB122="7 1,5",AB122="7 2",AB122="7 2,5",AB122="7 3",AB122="7 3,5",AB122="7 4",AB122="7 4,5",AB122="7 5",AB122="7 5,5",AB122="7 6",AB122="7 6,5",AB122="7 7",AB122="7а 0,5",AB122="7а 1",AB122="7а 1,5",AB122="7а 2",AB122="7а 2,5",AB122="7а 3",AB122="7а 3,5",AB122="7а 4",AB122="7а 4,5",AB122="7а 5",AB122="7а 5,5",AB122="7а 6",AB122="7а 6,5",AB122="7а 7",AB122="8 0,5",AB122="8 1",AB122="8 1,5",AB122="8 2",AB122="8 2,5",AB122="8 3",AB122="8 3,5",AB122="8 4",AB122="8 4,5",AB122="8 5",AB122="8 5,5",AB122="8 6",AB122="8 6,5",AB122="8 7",AB122="8а 0,5",AB122="8а 1",AB122="8а 1,5",AB122="8а 2",AB122="8а 2,5",AB122="8а 3",AB122="8а 3,5",AB122="8а 4",AB122="8а 4,5",AB122="8а 5",AB122="8а 5,5",AB122="8а 6",AB122="8а 6,5",AB122="8а 7",AB122="9 0,5",AB122="9 1",AB122="9 1,5",AB122="9 2",AB122="9 2,5",AB122="9 3",AB122="9 3,5",AB122="9 4",AB122="9 4,5",AB122="9 5",AB122="9 5,5",AB122="9 6",AB122="9 6,5",AB122="9 7",AB122="10 0,5",AB122="10 1",AB122="10 1,5",AB122="10 2",AB122="10 2,5",AB122="10 3",AB122="10 3,5",AB122="10 4",AB122="10 4,5",AB122="10 5",AB122="10 5,5",AB122="10 6",AB122="10 6,5",AB122="10 7"),CHOOSE(MATCH(AC122,{"7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00";"в";"о";"б";"к";"уо"},),б!AB119&amp;" 07.30-13.00",б!AB119&amp;" 07.30-13.30",б!AB119&amp;" 07.30-14.00",б!AB119&amp;" 07.30-13.00 14.00-14.30",б!AB119&amp;" 07.30-13.00 14.00-15.00",б!AB119&amp;" 07.30-13.00 14.00-15.30",б!AB119&amp;" 07.30-13.00 14.00-16.00",б!AB119&amp;" 07.30-13.00 14.00-16.30",б!AB119&amp;" 07.30-13.00 14.00-17.00",б!AB119&amp;" 07.30-13.00 14.00-17.30",б!AB119&amp;" 07.30-13.00 14.00-18.00",б!AB119&amp;" 07.30-13.00 14.00-18.30",б!AB119&amp;" 07.30-13.00 14.00-19.00",б!AB119&amp;" 07.30-13.00 14.00-19.30",б!AB119&amp;б!AB119&amp;"  07.30-13.00 14.00-20.00",б!AB119&amp;" 07.30-13.00 14.00-20.30",б!AB119&amp;" 07.30-13.00 14.00-21.00",б!AB119&amp;" 07.30-13.00 14.00-21.30",б!AB119&amp;" 07.30-13.00 14.00-22.00",б!AB119&amp;" 07.30-13.00 14.00-22.30",б!AB119&amp;" 07.30-13.00 14.00-23.00",б!AB119&amp;" 07.30-13.00 14.00-23.30",б!AB119&amp;" 07.30-13.00 14.00-00.00",б!AB119&amp;" 08.00-13.00",б!AB119&amp;" 08.00-13.30",б!AB119&amp;" 08.00-14.00",б!AB119&amp;" 08.00-13.00 14.00-14.30",б!AB119&amp;" 08.00-13.00 14.00-15.00",б!AB119&amp;" 08.00-13.00 14.00-15.30",б!AB119&amp;" 08.00-13.00 14.00-16.00",б!AB119&amp;" 08.00-13.00 14.00-16.30",б!AB119&amp;" 08.00-13.00 14.00-17.00",б!AB119&amp;" 08.00-13.00 14.00-17.30",б!AB119&amp;" 08.00-13.00 14.00-18.00",б!AB119&amp;" 08.00-13.00 14.00-18.30",б!AB119&amp;" 08.00-13.00 14.00-19.00",б!AB119&amp;" 08.00-13.00 14.00-19.30",б!AB119&amp;" 08.00-13.00 14.00-20.00",б!AB119&amp;" 08.00-13.00 14.00-20.30",б!AB119&amp;" 08.00-13.00 14.00-21.00",б!AB119&amp;" 08.00-13.00 14.00-21.30",б!AB119&amp;" 08.00-13.00 14.00-22.00",б!AB119&amp;" 08.00-13.00 14.00-22.30",б!AB119&amp;" 08.00-13.00 14.00-23.00",б!AB119&amp;" 08.00-13.00 14.00-23.30",б!AB119&amp;" 08.00-13.00 14.00-00.00",б!AB119&amp;" 09.00-13.00",б!AB119&amp;" 09.00-13.30",б!AB119&amp;" 09.00-14.00",б!AB119&amp;" 09.00-13.00 14.00-14.30",б!AB119&amp;" 09.00-13.00 14.00-15.00",б!AB119&amp;" 09.00-13.00 14.00-15.30",б!AB119&amp;" 09.00-13.00 14.00-16.00",б!AB119&amp;" 09.00-13.00 14.00-16.30",б!AB119&amp;" 09.00-13.00 14.00-17.00",б!AB119&amp;" 09.00-13.00 14.00-17.30",б!AB119&amp;" 09.00-13.00 14.00-18.00",б!AB119&amp;" 09.00-13.00 14.00-18.30",б!AB119&amp;" 09.00-13.00 14.00-19.00",б!AB119&amp;" 09.00-13.00 14.00-19.30",б!AB119&amp;" 09.00-13.00 14.00-20.00",б!AB119&amp;" 09.00-13.00 14.00-20.30",б!AB119&amp;" 09.00-13.00 14.00-21.00",б!AB119&amp;" 09.00-13.00 14.00-21.30",б!AB119&amp;" 09.00-13.00 14.00-22.00",б!AB119&amp;" 09.00-13.00 14.00-22.30",б!AB119&amp;" 09.00-13.00 14.00-23.00",б!AB119&amp;" 09.00-13.00 14.00-23.30",б!AB119&amp;" 09.00-13.00 14.00-00.00",б!AB119&amp;" 07.00-13.00",б!AB119&amp;" 07.00-13.30",б!AB119&amp;" 07.00-14.00",б!AB119&amp;" 07.00-13.00 14.00-14.30",б!AB119&amp;" 07.00-13.00 14.00-15.00",б!AB119&amp;" 07.00-13.00 14.00-15.30",б!AB119&amp;" 07.00-13.00 14.00-16.00",б!AB119&amp;" 07.00-13.00 14.00-16.30",б!AB119&amp;" 07.00-13.00 14.00-17.00",б!AB119&amp;" 07.00-13.00 14.00-17.30",б!AB119&amp;" 07.00-13.00 14.00-18.00",б!AB119&amp;" 07.00-13.00 14.00-18.30",б!AB119&amp;" 07.00-13.00 14.00-19.00",б!AB119&amp;" 07.00-13.00 14.00-19.30",б!AB119&amp;" 07.00-13.00 14.00-20.00",б!AB119&amp;" 07.00-13.00 14.00-20.30",б!AB119&amp;" 07.00-13.00 14.00-21.00",б!AB119&amp;" 07.00-13.00 14.00-21.30",б!AB119&amp;" 07.00-13.00 14.00-22.00",б!AB119&amp;" 07.00-13.00 14.00-22.30",б!AB119&amp;" 07.00-13.00 14.00-23.00",б!AB119&amp;" 07.00-13.00 14.00-23.30",б!AB119&amp;" 07.00-13.00 14.00-00.00",б!AB119&amp;" 08.30-13.00",б!AB119&amp;" 08.30-13.30",б!AB119&amp;" 08.30-14.00",б!AB119&amp;" 08.30-13.00 14.00-14.30",б!AB119&amp;" 08.30-13.00 14.00-15.00",б!AB119&amp;" 08.30-13.00 14.00-15.30",б!AB119&amp;" 08.30-13.00 14.00-16.00",б!AB119&amp;" 08.30-13.00 14.00-16.30",б!AB119&amp;" 08.30-13.00 14.00-17.00",б!AB119&amp;" 08.30-13.00 14.00-17.30",б!AB119&amp;" 08.30-13.00 14.00-18.00",б!AB119&amp;" 08.30-13.00 14.00-18.30",б!AB119&amp;" 08.30-13.00 14.00-19.00",б!AB119&amp;" 08.30-13.00 14.00-19.30",б!AB119&amp;" 08.30-13.00 14.00-20.00",б!AB119&amp;" 08.30-13.00 14.00-20.30",б!AB119&amp;" 08.30-13.00 14.00-21.00",б!AB119&amp;" 08.30-13.00 14.00-21.30",б!AB119&amp;" 08.30-13.00 14.00-22.00",б!AB119&amp;" 08.30-13.00 14.00-22.30",б!AB119&amp;" 08.30-13.00 14.00-23.00",б!AB119&amp;" 08.30-13.00 14.00-23.30",б!AB119&amp;" 08.30-13.00 14.00-00.00",б!AB119&amp;" 10.00-13.00",б!AB119&amp;" 10.00-13.30",б!AB119&amp;" 10.00-14.00",б!AB119&amp;" 10.00-13.00 14.00-14.30",б!AB119&amp;" 10.00-13.00 14.00-15.00",б!AB119&amp;" 10.00-13.00 14.00-15.30",б!AB119&amp;" 10.00-13.00 14.00-16.00",б!AB119&amp;" 10.00-13.00 14.00-16.30",б!AB119&amp;" 10.00-13.00 14.00-17.00",б!AB119&amp;" 10.00-13.00 14.00-17.30",б!AB119&amp;" 10.00-13.00 14.00-18.00",б!AB119&amp;" 10.00-13.00 14.00-18.30",б!AB119&amp;" 10.00-13.00 14.00-19.00",б!AB119&amp;" 10.00-13.00 14.00-19.30",б!AB119&amp;" 10.00-13.00 14.00-20.00",б!AB119&amp;" 10.00-13.00 14.00-20.30",б!AB119&amp;" 10.00-13.00 14.00-21.00",б!AB119&amp;" 10.00-13.00 14.00-21.30",б!AB119&amp;" 10.00-13.00 14.00-22.00",б!AB119&amp;" 10.00-13.00 14.00-22.30",б!AB119&amp;" 10.00-13.00 14.00-23.00",б!AB119&amp;" 10.00-13.00 14.00-23.30",б!AB119&amp;" 10.00-13.00 14.00-00.00",б!AB119&amp;" ",б!AB119&amp;" ",б!AB119&amp;" ",б!AB119&amp;" ",б!AB119&amp;" ",),б!AB121))</f>
        <v/>
      </c>
      <c r="AD119" s="27" t="str">
        <f>IF(AD122="","",IF(OR(AC122="7 0,5",AC122="7 1",AC122="7 1,5",AC122="7 2",AC122="7 2,5",AC122="7 3",AC122="7 3,5",AC122="7 4",AC122="7 4,5",AC122="7 5",AC122="7 5,5",AC122="7 6",AC122="7 6,5",AC122="7 7",AC122="7а 0,5",AC122="7а 1",AC122="7а 1,5",AC122="7а 2",AC122="7а 2,5",AC122="7а 3",AC122="7а 3,5",AC122="7а 4",AC122="7а 4,5",AC122="7а 5",AC122="7а 5,5",AC122="7а 6",AC122="7а 6,5",AC122="7а 7",AC122="8 0,5",AC122="8 1",AC122="8 1,5",AC122="8 2",AC122="8 2,5",AC122="8 3",AC122="8 3,5",AC122="8 4",AC122="8 4,5",AC122="8 5",AC122="8 5,5",AC122="8 6",AC122="8 6,5",AC122="8 7",AC122="8а 0,5",AC122="8а 1",AC122="8а 1,5",AC122="8а 2",AC122="8а 2,5",AC122="8а 3",AC122="8а 3,5",AC122="8а 4",AC122="8а 4,5",AC122="8а 5",AC122="8а 5,5",AC122="8а 6",AC122="8а 6,5",AC122="8а 7",AC122="9 0,5",AC122="9 1",AC122="9 1,5",AC122="9 2",AC122="9 2,5",AC122="9 3",AC122="9 3,5",AC122="9 4",AC122="9 4,5",AC122="9 5",AC122="9 5,5",AC122="9 6",AC122="9 6,5",AC122="9 7",AC122="10 0,5",AC122="10 1",AC122="10 1,5",AC122="10 2",AC122="10 2,5",AC122="10 3",AC122="10 3,5",AC122="10 4",AC122="10 4,5",AC122="10 5",AC122="10 5,5",AC122="10 6",AC122="10 6,5",AC122="10 7"),CHOOSE(MATCH(AD122,{"7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00";"в";"о";"б";"к";"уо"},),б!AC119&amp;" 07.30-13.00",б!AC119&amp;" 07.30-13.30",б!AC119&amp;" 07.30-14.00",б!AC119&amp;" 07.30-13.00 14.00-14.30",б!AC119&amp;" 07.30-13.00 14.00-15.00",б!AC119&amp;" 07.30-13.00 14.00-15.30",б!AC119&amp;" 07.30-13.00 14.00-16.00",б!AC119&amp;" 07.30-13.00 14.00-16.30",б!AC119&amp;" 07.30-13.00 14.00-17.00",б!AC119&amp;" 07.30-13.00 14.00-17.30",б!AC119&amp;" 07.30-13.00 14.00-18.00",б!AC119&amp;" 07.30-13.00 14.00-18.30",б!AC119&amp;" 07.30-13.00 14.00-19.00",б!AC119&amp;" 07.30-13.00 14.00-19.30",б!AC119&amp;б!AC119&amp;"  07.30-13.00 14.00-20.00",б!AC119&amp;" 07.30-13.00 14.00-20.30",б!AC119&amp;" 07.30-13.00 14.00-21.00",б!AC119&amp;" 07.30-13.00 14.00-21.30",б!AC119&amp;" 07.30-13.00 14.00-22.00",б!AC119&amp;" 07.30-13.00 14.00-22.30",б!AC119&amp;" 07.30-13.00 14.00-23.00",б!AC119&amp;" 07.30-13.00 14.00-23.30",б!AC119&amp;" 07.30-13.00 14.00-00.00",б!AC119&amp;" 08.00-13.00",б!AC119&amp;" 08.00-13.30",б!AC119&amp;" 08.00-14.00",б!AC119&amp;" 08.00-13.00 14.00-14.30",б!AC119&amp;" 08.00-13.00 14.00-15.00",б!AC119&amp;" 08.00-13.00 14.00-15.30",б!AC119&amp;" 08.00-13.00 14.00-16.00",б!AC119&amp;" 08.00-13.00 14.00-16.30",б!AC119&amp;" 08.00-13.00 14.00-17.00",б!AC119&amp;" 08.00-13.00 14.00-17.30",б!AC119&amp;" 08.00-13.00 14.00-18.00",б!AC119&amp;" 08.00-13.00 14.00-18.30",б!AC119&amp;" 08.00-13.00 14.00-19.00",б!AC119&amp;" 08.00-13.00 14.00-19.30",б!AC119&amp;" 08.00-13.00 14.00-20.00",б!AC119&amp;" 08.00-13.00 14.00-20.30",б!AC119&amp;" 08.00-13.00 14.00-21.00",б!AC119&amp;" 08.00-13.00 14.00-21.30",б!AC119&amp;" 08.00-13.00 14.00-22.00",б!AC119&amp;" 08.00-13.00 14.00-22.30",б!AC119&amp;" 08.00-13.00 14.00-23.00",б!AC119&amp;" 08.00-13.00 14.00-23.30",б!AC119&amp;" 08.00-13.00 14.00-00.00",б!AC119&amp;" 09.00-13.00",б!AC119&amp;" 09.00-13.30",б!AC119&amp;" 09.00-14.00",б!AC119&amp;" 09.00-13.00 14.00-14.30",б!AC119&amp;" 09.00-13.00 14.00-15.00",б!AC119&amp;" 09.00-13.00 14.00-15.30",б!AC119&amp;" 09.00-13.00 14.00-16.00",б!AC119&amp;" 09.00-13.00 14.00-16.30",б!AC119&amp;" 09.00-13.00 14.00-17.00",б!AC119&amp;" 09.00-13.00 14.00-17.30",б!AC119&amp;" 09.00-13.00 14.00-18.00",б!AC119&amp;" 09.00-13.00 14.00-18.30",б!AC119&amp;" 09.00-13.00 14.00-19.00",б!AC119&amp;" 09.00-13.00 14.00-19.30",б!AC119&amp;" 09.00-13.00 14.00-20.00",б!AC119&amp;" 09.00-13.00 14.00-20.30",б!AC119&amp;" 09.00-13.00 14.00-21.00",б!AC119&amp;" 09.00-13.00 14.00-21.30",б!AC119&amp;" 09.00-13.00 14.00-22.00",б!AC119&amp;" 09.00-13.00 14.00-22.30",б!AC119&amp;" 09.00-13.00 14.00-23.00",б!AC119&amp;" 09.00-13.00 14.00-23.30",б!AC119&amp;" 09.00-13.00 14.00-00.00",б!AC119&amp;" 07.00-13.00",б!AC119&amp;" 07.00-13.30",б!AC119&amp;" 07.00-14.00",б!AC119&amp;" 07.00-13.00 14.00-14.30",б!AC119&amp;" 07.00-13.00 14.00-15.00",б!AC119&amp;" 07.00-13.00 14.00-15.30",б!AC119&amp;" 07.00-13.00 14.00-16.00",б!AC119&amp;" 07.00-13.00 14.00-16.30",б!AC119&amp;" 07.00-13.00 14.00-17.00",б!AC119&amp;" 07.00-13.00 14.00-17.30",б!AC119&amp;" 07.00-13.00 14.00-18.00",б!AC119&amp;" 07.00-13.00 14.00-18.30",б!AC119&amp;" 07.00-13.00 14.00-19.00",б!AC119&amp;" 07.00-13.00 14.00-19.30",б!AC119&amp;" 07.00-13.00 14.00-20.00",б!AC119&amp;" 07.00-13.00 14.00-20.30",б!AC119&amp;" 07.00-13.00 14.00-21.00",б!AC119&amp;" 07.00-13.00 14.00-21.30",б!AC119&amp;" 07.00-13.00 14.00-22.00",б!AC119&amp;" 07.00-13.00 14.00-22.30",б!AC119&amp;" 07.00-13.00 14.00-23.00",б!AC119&amp;" 07.00-13.00 14.00-23.30",б!AC119&amp;" 07.00-13.00 14.00-00.00",б!AC119&amp;" 08.30-13.00",б!AC119&amp;" 08.30-13.30",б!AC119&amp;" 08.30-14.00",б!AC119&amp;" 08.30-13.00 14.00-14.30",б!AC119&amp;" 08.30-13.00 14.00-15.00",б!AC119&amp;" 08.30-13.00 14.00-15.30",б!AC119&amp;" 08.30-13.00 14.00-16.00",б!AC119&amp;" 08.30-13.00 14.00-16.30",б!AC119&amp;" 08.30-13.00 14.00-17.00",б!AC119&amp;" 08.30-13.00 14.00-17.30",б!AC119&amp;" 08.30-13.00 14.00-18.00",б!AC119&amp;" 08.30-13.00 14.00-18.30",б!AC119&amp;" 08.30-13.00 14.00-19.00",б!AC119&amp;" 08.30-13.00 14.00-19.30",б!AC119&amp;" 08.30-13.00 14.00-20.00",б!AC119&amp;" 08.30-13.00 14.00-20.30",б!AC119&amp;" 08.30-13.00 14.00-21.00",б!AC119&amp;" 08.30-13.00 14.00-21.30",б!AC119&amp;" 08.30-13.00 14.00-22.00",б!AC119&amp;" 08.30-13.00 14.00-22.30",б!AC119&amp;" 08.30-13.00 14.00-23.00",б!AC119&amp;" 08.30-13.00 14.00-23.30",б!AC119&amp;" 08.30-13.00 14.00-00.00",б!AC119&amp;" 10.00-13.00",б!AC119&amp;" 10.00-13.30",б!AC119&amp;" 10.00-14.00",б!AC119&amp;" 10.00-13.00 14.00-14.30",б!AC119&amp;" 10.00-13.00 14.00-15.00",б!AC119&amp;" 10.00-13.00 14.00-15.30",б!AC119&amp;" 10.00-13.00 14.00-16.00",б!AC119&amp;" 10.00-13.00 14.00-16.30",б!AC119&amp;" 10.00-13.00 14.00-17.00",б!AC119&amp;" 10.00-13.00 14.00-17.30",б!AC119&amp;" 10.00-13.00 14.00-18.00",б!AC119&amp;" 10.00-13.00 14.00-18.30",б!AC119&amp;" 10.00-13.00 14.00-19.00",б!AC119&amp;" 10.00-13.00 14.00-19.30",б!AC119&amp;" 10.00-13.00 14.00-20.00",б!AC119&amp;" 10.00-13.00 14.00-20.30",б!AC119&amp;" 10.00-13.00 14.00-21.00",б!AC119&amp;" 10.00-13.00 14.00-21.30",б!AC119&amp;" 10.00-13.00 14.00-22.00",б!AC119&amp;" 10.00-13.00 14.00-22.30",б!AC119&amp;" 10.00-13.00 14.00-23.00",б!AC119&amp;" 10.00-13.00 14.00-23.30",б!AC119&amp;" 10.00-13.00 14.00-00.00",б!AC119&amp;" ",б!AC119&amp;" ",б!AC119&amp;" ",б!AC119&amp;" ",б!AC119&amp;" ",),б!AC121))</f>
        <v/>
      </c>
      <c r="AE119" s="27" t="str">
        <f>IF(AE122="","",IF(OR(AD122="7 0,5",AD122="7 1",AD122="7 1,5",AD122="7 2",AD122="7 2,5",AD122="7 3",AD122="7 3,5",AD122="7 4",AD122="7 4,5",AD122="7 5",AD122="7 5,5",AD122="7 6",AD122="7 6,5",AD122="7 7",AD122="7а 0,5",AD122="7а 1",AD122="7а 1,5",AD122="7а 2",AD122="7а 2,5",AD122="7а 3",AD122="7а 3,5",AD122="7а 4",AD122="7а 4,5",AD122="7а 5",AD122="7а 5,5",AD122="7а 6",AD122="7а 6,5",AD122="7а 7",AD122="8 0,5",AD122="8 1",AD122="8 1,5",AD122="8 2",AD122="8 2,5",AD122="8 3",AD122="8 3,5",AD122="8 4",AD122="8 4,5",AD122="8 5",AD122="8 5,5",AD122="8 6",AD122="8 6,5",AD122="8 7",AD122="8а 0,5",AD122="8а 1",AD122="8а 1,5",AD122="8а 2",AD122="8а 2,5",AD122="8а 3",AD122="8а 3,5",AD122="8а 4",AD122="8а 4,5",AD122="8а 5",AD122="8а 5,5",AD122="8а 6",AD122="8а 6,5",AD122="8а 7",AD122="9 0,5",AD122="9 1",AD122="9 1,5",AD122="9 2",AD122="9 2,5",AD122="9 3",AD122="9 3,5",AD122="9 4",AD122="9 4,5",AD122="9 5",AD122="9 5,5",AD122="9 6",AD122="9 6,5",AD122="9 7",AD122="10 0,5",AD122="10 1",AD122="10 1,5",AD122="10 2",AD122="10 2,5",AD122="10 3",AD122="10 3,5",AD122="10 4",AD122="10 4,5",AD122="10 5",AD122="10 5,5",AD122="10 6",AD122="10 6,5",AD122="10 7"),CHOOSE(MATCH(AE122,{"7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00";"в";"о";"б";"к";"уо"},),б!AD119&amp;" 07.30-13.00",б!AD119&amp;" 07.30-13.30",б!AD119&amp;" 07.30-14.00",б!AD119&amp;" 07.30-13.00 14.00-14.30",б!AD119&amp;" 07.30-13.00 14.00-15.00",б!AD119&amp;" 07.30-13.00 14.00-15.30",б!AD119&amp;" 07.30-13.00 14.00-16.00",б!AD119&amp;" 07.30-13.00 14.00-16.30",б!AD119&amp;" 07.30-13.00 14.00-17.00",б!AD119&amp;" 07.30-13.00 14.00-17.30",б!AD119&amp;" 07.30-13.00 14.00-18.00",б!AD119&amp;" 07.30-13.00 14.00-18.30",б!AD119&amp;" 07.30-13.00 14.00-19.00",б!AD119&amp;" 07.30-13.00 14.00-19.30",б!AD119&amp;б!AD119&amp;"  07.30-13.00 14.00-20.00",б!AD119&amp;" 07.30-13.00 14.00-20.30",б!AD119&amp;" 07.30-13.00 14.00-21.00",б!AD119&amp;" 07.30-13.00 14.00-21.30",б!AD119&amp;" 07.30-13.00 14.00-22.00",б!AD119&amp;" 07.30-13.00 14.00-22.30",б!AD119&amp;" 07.30-13.00 14.00-23.00",б!AD119&amp;" 07.30-13.00 14.00-23.30",б!AD119&amp;" 07.30-13.00 14.00-00.00",б!AD119&amp;" 08.00-13.00",б!AD119&amp;" 08.00-13.30",б!AD119&amp;" 08.00-14.00",б!AD119&amp;" 08.00-13.00 14.00-14.30",б!AD119&amp;" 08.00-13.00 14.00-15.00",б!AD119&amp;" 08.00-13.00 14.00-15.30",б!AD119&amp;" 08.00-13.00 14.00-16.00",б!AD119&amp;" 08.00-13.00 14.00-16.30",б!AD119&amp;" 08.00-13.00 14.00-17.00",б!AD119&amp;" 08.00-13.00 14.00-17.30",б!AD119&amp;" 08.00-13.00 14.00-18.00",б!AD119&amp;" 08.00-13.00 14.00-18.30",б!AD119&amp;" 08.00-13.00 14.00-19.00",б!AD119&amp;" 08.00-13.00 14.00-19.30",б!AD119&amp;" 08.00-13.00 14.00-20.00",б!AD119&amp;" 08.00-13.00 14.00-20.30",б!AD119&amp;" 08.00-13.00 14.00-21.00",б!AD119&amp;" 08.00-13.00 14.00-21.30",б!AD119&amp;" 08.00-13.00 14.00-22.00",б!AD119&amp;" 08.00-13.00 14.00-22.30",б!AD119&amp;" 08.00-13.00 14.00-23.00",б!AD119&amp;" 08.00-13.00 14.00-23.30",б!AD119&amp;" 08.00-13.00 14.00-00.00",б!AD119&amp;" 09.00-13.00",б!AD119&amp;" 09.00-13.30",б!AD119&amp;" 09.00-14.00",б!AD119&amp;" 09.00-13.00 14.00-14.30",б!AD119&amp;" 09.00-13.00 14.00-15.00",б!AD119&amp;" 09.00-13.00 14.00-15.30",б!AD119&amp;" 09.00-13.00 14.00-16.00",б!AD119&amp;" 09.00-13.00 14.00-16.30",б!AD119&amp;" 09.00-13.00 14.00-17.00",б!AD119&amp;" 09.00-13.00 14.00-17.30",б!AD119&amp;" 09.00-13.00 14.00-18.00",б!AD119&amp;" 09.00-13.00 14.00-18.30",б!AD119&amp;" 09.00-13.00 14.00-19.00",б!AD119&amp;" 09.00-13.00 14.00-19.30",б!AD119&amp;" 09.00-13.00 14.00-20.00",б!AD119&amp;" 09.00-13.00 14.00-20.30",б!AD119&amp;" 09.00-13.00 14.00-21.00",б!AD119&amp;" 09.00-13.00 14.00-21.30",б!AD119&amp;" 09.00-13.00 14.00-22.00",б!AD119&amp;" 09.00-13.00 14.00-22.30",б!AD119&amp;" 09.00-13.00 14.00-23.00",б!AD119&amp;" 09.00-13.00 14.00-23.30",б!AD119&amp;" 09.00-13.00 14.00-00.00",б!AD119&amp;" 07.00-13.00",б!AD119&amp;" 07.00-13.30",б!AD119&amp;" 07.00-14.00",б!AD119&amp;" 07.00-13.00 14.00-14.30",б!AD119&amp;" 07.00-13.00 14.00-15.00",б!AD119&amp;" 07.00-13.00 14.00-15.30",б!AD119&amp;" 07.00-13.00 14.00-16.00",б!AD119&amp;" 07.00-13.00 14.00-16.30",б!AD119&amp;" 07.00-13.00 14.00-17.00",б!AD119&amp;" 07.00-13.00 14.00-17.30",б!AD119&amp;" 07.00-13.00 14.00-18.00",б!AD119&amp;" 07.00-13.00 14.00-18.30",б!AD119&amp;" 07.00-13.00 14.00-19.00",б!AD119&amp;" 07.00-13.00 14.00-19.30",б!AD119&amp;" 07.00-13.00 14.00-20.00",б!AD119&amp;" 07.00-13.00 14.00-20.30",б!AD119&amp;" 07.00-13.00 14.00-21.00",б!AD119&amp;" 07.00-13.00 14.00-21.30",б!AD119&amp;" 07.00-13.00 14.00-22.00",б!AD119&amp;" 07.00-13.00 14.00-22.30",б!AD119&amp;" 07.00-13.00 14.00-23.00",б!AD119&amp;" 07.00-13.00 14.00-23.30",б!AD119&amp;" 07.00-13.00 14.00-00.00",б!AD119&amp;" 08.30-13.00",б!AD119&amp;" 08.30-13.30",б!AD119&amp;" 08.30-14.00",б!AD119&amp;" 08.30-13.00 14.00-14.30",б!AD119&amp;" 08.30-13.00 14.00-15.00",б!AD119&amp;" 08.30-13.00 14.00-15.30",б!AD119&amp;" 08.30-13.00 14.00-16.00",б!AD119&amp;" 08.30-13.00 14.00-16.30",б!AD119&amp;" 08.30-13.00 14.00-17.00",б!AD119&amp;" 08.30-13.00 14.00-17.30",б!AD119&amp;" 08.30-13.00 14.00-18.00",б!AD119&amp;" 08.30-13.00 14.00-18.30",б!AD119&amp;" 08.30-13.00 14.00-19.00",б!AD119&amp;" 08.30-13.00 14.00-19.30",б!AD119&amp;" 08.30-13.00 14.00-20.00",б!AD119&amp;" 08.30-13.00 14.00-20.30",б!AD119&amp;" 08.30-13.00 14.00-21.00",б!AD119&amp;" 08.30-13.00 14.00-21.30",б!AD119&amp;" 08.30-13.00 14.00-22.00",б!AD119&amp;" 08.30-13.00 14.00-22.30",б!AD119&amp;" 08.30-13.00 14.00-23.00",б!AD119&amp;" 08.30-13.00 14.00-23.30",б!AD119&amp;" 08.30-13.00 14.00-00.00",б!AD119&amp;" 10.00-13.00",б!AD119&amp;" 10.00-13.30",б!AD119&amp;" 10.00-14.00",б!AD119&amp;" 10.00-13.00 14.00-14.30",б!AD119&amp;" 10.00-13.00 14.00-15.00",б!AD119&amp;" 10.00-13.00 14.00-15.30",б!AD119&amp;" 10.00-13.00 14.00-16.00",б!AD119&amp;" 10.00-13.00 14.00-16.30",б!AD119&amp;" 10.00-13.00 14.00-17.00",б!AD119&amp;" 10.00-13.00 14.00-17.30",б!AD119&amp;" 10.00-13.00 14.00-18.00",б!AD119&amp;" 10.00-13.00 14.00-18.30",б!AD119&amp;" 10.00-13.00 14.00-19.00",б!AD119&amp;" 10.00-13.00 14.00-19.30",б!AD119&amp;" 10.00-13.00 14.00-20.00",б!AD119&amp;" 10.00-13.00 14.00-20.30",б!AD119&amp;" 10.00-13.00 14.00-21.00",б!AD119&amp;" 10.00-13.00 14.00-21.30",б!AD119&amp;" 10.00-13.00 14.00-22.00",б!AD119&amp;" 10.00-13.00 14.00-22.30",б!AD119&amp;" 10.00-13.00 14.00-23.00",б!AD119&amp;" 10.00-13.00 14.00-23.30",б!AD119&amp;" 10.00-13.00 14.00-00.00",б!AD119&amp;" ",б!AD119&amp;" ",б!AD119&amp;" ",б!AD119&amp;" ",б!AD119&amp;" ",),б!AD121))</f>
        <v/>
      </c>
      <c r="AF119" s="27" t="str">
        <f>IF(AF122="","",IF(OR(AE122="7 0,5",AE122="7 1",AE122="7 1,5",AE122="7 2",AE122="7 2,5",AE122="7 3",AE122="7 3,5",AE122="7 4",AE122="7 4,5",AE122="7 5",AE122="7 5,5",AE122="7 6",AE122="7 6,5",AE122="7 7",AE122="7а 0,5",AE122="7а 1",AE122="7а 1,5",AE122="7а 2",AE122="7а 2,5",AE122="7а 3",AE122="7а 3,5",AE122="7а 4",AE122="7а 4,5",AE122="7а 5",AE122="7а 5,5",AE122="7а 6",AE122="7а 6,5",AE122="7а 7",AE122="8 0,5",AE122="8 1",AE122="8 1,5",AE122="8 2",AE122="8 2,5",AE122="8 3",AE122="8 3,5",AE122="8 4",AE122="8 4,5",AE122="8 5",AE122="8 5,5",AE122="8 6",AE122="8 6,5",AE122="8 7",AE122="8а 0,5",AE122="8а 1",AE122="8а 1,5",AE122="8а 2",AE122="8а 2,5",AE122="8а 3",AE122="8а 3,5",AE122="8а 4",AE122="8а 4,5",AE122="8а 5",AE122="8а 5,5",AE122="8а 6",AE122="8а 6,5",AE122="8а 7",AE122="9 0,5",AE122="9 1",AE122="9 1,5",AE122="9 2",AE122="9 2,5",AE122="9 3",AE122="9 3,5",AE122="9 4",AE122="9 4,5",AE122="9 5",AE122="9 5,5",AE122="9 6",AE122="9 6,5",AE122="9 7",AE122="10 0,5",AE122="10 1",AE122="10 1,5",AE122="10 2",AE122="10 2,5",AE122="10 3",AE122="10 3,5",AE122="10 4",AE122="10 4,5",AE122="10 5",AE122="10 5,5",AE122="10 6",AE122="10 6,5",AE122="10 7"),CHOOSE(MATCH(AF122,{"7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00","в","о","б","к","уо"},),б!AE119&amp;" 07.30-13.00",б!AE119&amp;" 07.30-13.30",б!AE119&amp;" 07.30-14.00",б!AE119&amp;" 07.30-13.00 14.00-14.30",б!AE119&amp;" 07.30-13.00 14.00-15.00",б!AE119&amp;" 07.30-13.00 14.00-15.30",б!AE119&amp;" 07.30-13.00 14.00-16.00",б!AE119&amp;" 07.30-13.00 14.00-16.30",б!AE119&amp;" 07.30-13.00 14.00-17.00",б!AE119&amp;" 07.30-13.00 14.00-17.30",б!AE119&amp;" 07.30-13.00 14.00-18.00",б!AE119&amp;" 07.30-13.00 14.00-18.30",б!AE119&amp;" 07.30-13.00 14.00-19.00",б!AE119&amp;" 07.30-13.00 14.00-19.30",б!AE119&amp;б!AE119&amp;"  07.30-13.00 14.00-20.00",б!AE119&amp;" 07.30-13.00 14.00-20.30",б!AE119&amp;" 07.30-13.00 14.00-21.00",б!AE119&amp;" 07.30-13.00 14.00-21.30",б!AE119&amp;" 07.30-13.00 14.00-22.00",б!AE119&amp;" 07.30-13.00 14.00-22.30",б!AE119&amp;" 07.30-13.00 14.00-23.00",б!AE119&amp;" 07.30-13.00 14.00-23.30",б!AE119&amp;" 07.30-13.00 14.00-00.00",б!AE119&amp;" 08.00-13.00",б!AE119&amp;" 08.00-13.30",б!AE119&amp;" 08.00-14.00",б!AE119&amp;" 08.00-13.00 14.00-14.30",б!AE119&amp;" 08.00-13.00 14.00-15.00",б!AE119&amp;" 08.00-13.00 14.00-15.30",б!AE119&amp;" 08.00-13.00 14.00-16.00",б!AE119&amp;" 08.00-13.00 14.00-16.30",б!AE119&amp;" 08.00-13.00 14.00-17.00",б!AE119&amp;" 08.00-13.00 14.00-17.30",б!AE119&amp;" 08.00-13.00 14.00-18.00",б!AE119&amp;" 08.00-13.00 14.00-18.30",б!AE119&amp;" 08.00-13.00 14.00-19.00",б!AE119&amp;" 08.00-13.00 14.00-19.30",б!AE119&amp;" 08.00-13.00 14.00-20.00",б!AE119&amp;" 08.00-13.00 14.00-20.30",б!AE119&amp;" 08.00-13.00 14.00-21.00",б!AE119&amp;" 08.00-13.00 14.00-21.30",б!AE119&amp;" 08.00-13.00 14.00-22.00",б!AE119&amp;" 08.00-13.00 14.00-22.30",б!AE119&amp;" 08.00-13.00 14.00-23.00",б!AE119&amp;" 08.00-13.00 14.00-23.30",б!AE119&amp;" 08.00-13.00 14.00-00.00",б!AE119&amp;" 09.00-13.00",б!AE119&amp;" 09.00-13.30",б!AE119&amp;" 09.00-14.00",б!AE119&amp;" 09.00-13.00 14.00-14.30",б!AE119&amp;" 09.00-13.00 14.00-15.00",б!AE119&amp;" 09.00-13.00 14.00-15.30",б!AE119&amp;" 09.00-13.00 14.00-16.00",б!AE119&amp;" 09.00-13.00 14.00-16.30",б!AE119&amp;" 09.00-13.00 14.00-17.00",б!AE119&amp;" 09.00-13.00 14.00-17.30",б!AE119&amp;" 09.00-13.00 14.00-18.00",б!AE119&amp;" 09.00-13.00 14.00-18.30",б!AE119&amp;" 09.00-13.00 14.00-19.00",б!AE119&amp;" 09.00-13.00 14.00-19.30",б!AE119&amp;" 09.00-13.00 14.00-20.00",б!AE119&amp;" 09.00-13.00 14.00-20.30",б!AE119&amp;" 09.00-13.00 14.00-21.00",б!AE119&amp;" 09.00-13.00 14.00-21.30",б!AE119&amp;" 09.00-13.00 14.00-22.00",б!AE119&amp;" 09.00-13.00 14.00-22.30",б!AE119&amp;" 09.00-13.00 14.00-23.00",б!AE119&amp;" 09.00-13.00 14.00-23.30",б!AE119&amp;" 09.00-13.00 14.00-00.00",б!AE119&amp;" 07.00-13.00",б!AE119&amp;" 07.00-13.30",б!AE119&amp;" 07.00-14.00",б!AE119&amp;" 07.00-13.00 14.00-14.30",б!AE119&amp;" 07.00-13.00 14.00-15.00",б!AE119&amp;" 07.00-13.00 14.00-15.30",б!AE119&amp;" 07.00-13.00 14.00-16.00",б!AE119&amp;" 07.00-13.00 14.00-16.30",б!AE119&amp;" 07.00-13.00 14.00-17.00",б!AE119&amp;" 07.00-13.00 14.00-17.30",б!AE119&amp;" 07.00-13.00 14.00-18.00",б!AE119&amp;" 07.00-13.00 14.00-18.30",б!AE119&amp;" 07.00-13.00 14.00-19.00",б!AE119&amp;" 07.00-13.00 14.00-19.30",б!AE119&amp;" 07.00-13.00 14.00-20.00",б!AE119&amp;" 07.00-13.00 14.00-20.30",б!AE119&amp;" 07.00-13.00 14.00-21.00",б!AE119&amp;" 07.00-13.00 14.00-21.30",б!AE119&amp;" 07.00-13.00 14.00-22.00",б!AE119&amp;" 07.00-13.00 14.00-22.30",б!AE119&amp;" 07.00-13.00 14.00-23.00",б!AE119&amp;" 07.00-13.00 14.00-23.30",б!AE119&amp;" 07.00-13.00 14.00-00.00",б!AE119&amp;" 08.30-13.00",б!AE119&amp;" 08.30-13.30",б!AE119&amp;" 08.30-14.00",б!AE119&amp;" 08.30-13.00 14.00-14.30",б!AE119&amp;" 08.30-13.00 14.00-15.00",б!AE119&amp;" 08.30-13.00 14.00-15.30",б!AE119&amp;" 08.30-13.00 14.00-16.00",б!AE119&amp;" 08.30-13.00 14.00-16.30",б!AE119&amp;" 08.30-13.00 14.00-17.00",б!AE119&amp;" 08.30-13.00 14.00-17.30",б!AE119&amp;" 08.30-13.00 14.00-18.00",б!AE119&amp;" 08.30-13.00 14.00-18.30",б!AE119&amp;" 08.30-13.00 14.00-19.00",б!AE119&amp;" 08.30-13.00 14.00-19.30",б!AE119&amp;" 08.30-13.00 14.00-20.00",б!AE119&amp;" 08.30-13.00 14.00-20.30",б!AE119&amp;" 08.30-13.00 14.00-21.00",б!AE119&amp;" 08.30-13.00 14.00-21.30",б!AE119&amp;" 08.30-13.00 14.00-22.00",б!AE119&amp;" 08.30-13.00 14.00-22.30",б!AE119&amp;" 08.30-13.00 14.00-23.00",б!AE119&amp;" 08.30-13.00 14.00-23.30",б!AE119&amp;" 08.30-13.00 14.00-00.00",б!AE119&amp;" 10.00-13.00",б!AE119&amp;" 10.00-13.30",б!AE119&amp;" 10.00-14.00",б!AE119&amp;" 10.00-13.00 14.00-14.30",б!AE119&amp;" 10.00-13.00 14.00-15.00",б!AE119&amp;" 10.00-13.00 14.00-15.30",б!AE119&amp;" 10.00-13.00 14.00-16.00",б!AE119&amp;" 10.00-13.00 14.00-16.30",б!AE119&amp;" 10.00-13.00 14.00-17.00",б!AE119&amp;" 10.00-13.00 14.00-17.30",б!AE119&amp;" 10.00-13.00 14.00-18.00",б!AE119&amp;" 10.00-13.00 14.00-18.30",б!AE119&amp;" 10.00-13.00 14.00-19.00",б!AE119&amp;" 10.00-13.00 14.00-19.30",б!AE119&amp;" 10.00-13.00 14.00-20.00",б!AE119&amp;" 10.00-13.00 14.00-20.30",б!AE119&amp;" 10.00-13.00 14.00-21.00",б!AE119&amp;" 10.00-13.00 14.00-21.30",б!AE119&amp;" 10.00-13.00 14.00-22.00",б!AE119&amp;" 10.00-13.00 14.00-22.30",б!AE119&amp;" 10.00-13.00 14.00-23.00",б!AE119&amp;" 10.00-13.00 14.00-23.30",б!AE119&amp;" 10.00-13.00 14.00-00.00",б!AE119&amp;" ",б!AE119&amp;" ",б!AE119&amp;" ",б!AE119&amp;" ",б!AE119&amp;" ",),б!AE121))</f>
        <v/>
      </c>
      <c r="AG119" s="92" t="str">
        <f>IF(AG122="","",IF(OR(AF122="7 0,5",AF122="7 1",AF122="7 1,5",AF122="7 2",AF122="7 2,5",AF122="7 3",AF122="7 3,5",AF122="7 4",AF122="7 4,5",AF122="7 5",AF122="7 5,5",AF122="7 6",AF122="7 6,5",AF122="7 7",AF122="7а 0,5",AF122="7а 1",AF122="7а 1,5",AF122="7а 2",AF122="7а 2,5",AF122="7а 3",AF122="7а 3,5",AF122="7а 4",AF122="7а 4,5",AF122="7а 5",AF122="7а 5,5",AF122="7а 6",AF122="7а 6,5",AF122="7а 7",AF122="8 0,5",AF122="8 1",AF122="8 1,5",AF122="8 2",AF122="8 2,5",AF122="8 3",AF122="8 3,5",AF122="8 4",AF122="8 4,5",AF122="8 5",AF122="8 5,5",AF122="8 6",AF122="8 6,5",AF122="8 7",AF122="8а 0,5",AF122="8а 1",AF122="8а 1,5",AF122="8а 2",AF122="8а 2,5",AF122="8а 3",AF122="8а 3,5",AF122="8а 4",AF122="8а 4,5",AF122="8а 5",AF122="8а 5,5",AF122="8а 6",AF122="8а 6,5",AF122="8а 7",AF122="9 0,5",AF122="9 1",AF122="9 1,5",AF122="9 2",AF122="9 2,5",AF122="9 3",AF122="9 3,5",AF122="9 4",AF122="9 4,5",AF122="9 5",AF122="9 5,5",AF122="9 6",AF122="9 6,5",AF122="9 7",AF122="10 0,5",AF122="10 1",AF122="10 1,5",AF122="10 2",AF122="10 2,5",AF122="10 3",AF122="10 3,5",AF122="10 4",AF122="10 4,5",AF122="10 5",AF122="10 5,5",AF122="10 6",AF122="10 6,5",AF122="10 7"),CHOOSE(MATCH(AG122,{"7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00";"в";"о";"б";"к";"уо"},),б!AF119&amp;" 07.30-13.00",б!AF119&amp;" 07.30-13.30",б!AF119&amp;" 07.30-14.00",б!AF119&amp;" 07.30-13.00 14.00-14.30",б!AF119&amp;" 07.30-13.00 14.00-15.00",б!AF119&amp;" 07.30-13.00 14.00-15.30",б!AF119&amp;" 07.30-13.00 14.00-16.00",б!AF119&amp;" 07.30-13.00 14.00-16.30",б!AF119&amp;" 07.30-13.00 14.00-17.00",б!AF119&amp;" 07.30-13.00 14.00-17.30",б!AF119&amp;" 07.30-13.00 14.00-18.00",б!AF119&amp;" 07.30-13.00 14.00-18.30",б!AF119&amp;" 07.30-13.00 14.00-19.00",б!AF119&amp;" 07.30-13.00 14.00-19.30",б!AF119&amp;б!AF119&amp;"  07.30-13.00 14.00-20.00",б!AF119&amp;" 07.30-13.00 14.00-20.30",б!AF119&amp;" 07.30-13.00 14.00-21.00",б!AF119&amp;" 07.30-13.00 14.00-21.30",б!AF119&amp;" 07.30-13.00 14.00-22.00",б!AF119&amp;" 07.30-13.00 14.00-22.30",б!AF119&amp;" 07.30-13.00 14.00-23.00",б!AF119&amp;" 07.30-13.00 14.00-23.30",б!AF119&amp;" 07.30-13.00 14.00-00.00",б!AF119&amp;" 08.00-13.00",б!AF119&amp;" 08.00-13.30",б!AF119&amp;" 08.00-14.00",б!AF119&amp;" 08.00-13.00 14.00-14.30",б!AF119&amp;" 08.00-13.00 14.00-15.00",б!AF119&amp;" 08.00-13.00 14.00-15.30",б!AF119&amp;" 08.00-13.00 14.00-16.00",б!AF119&amp;" 08.00-13.00 14.00-16.30",б!AF119&amp;" 08.00-13.00 14.00-17.00",б!AF119&amp;" 08.00-13.00 14.00-17.30",б!AF119&amp;" 08.00-13.00 14.00-18.00",б!AF119&amp;" 08.00-13.00 14.00-18.30",б!AF119&amp;" 08.00-13.00 14.00-19.00",б!AF119&amp;" 08.00-13.00 14.00-19.30",б!AF119&amp;" 08.00-13.00 14.00-20.00",б!AF119&amp;" 08.00-13.00 14.00-20.30",б!AF119&amp;" 08.00-13.00 14.00-21.00",б!AF119&amp;" 08.00-13.00 14.00-21.30",б!AF119&amp;" 08.00-13.00 14.00-22.00",б!AF119&amp;" 08.00-13.00 14.00-22.30",б!AF119&amp;" 08.00-13.00 14.00-23.00",б!AF119&amp;" 08.00-13.00 14.00-23.30",б!AF119&amp;" 08.00-13.00 14.00-00.00",б!AF119&amp;" 09.00-13.00",б!AF119&amp;" 09.00-13.30",б!AF119&amp;" 09.00-14.00",б!AF119&amp;" 09.00-13.00 14.00-14.30",б!AF119&amp;" 09.00-13.00 14.00-15.00",б!AF119&amp;" 09.00-13.00 14.00-15.30",б!AF119&amp;" 09.00-13.00 14.00-16.00",б!AF119&amp;" 09.00-13.00 14.00-16.30",б!AF119&amp;" 09.00-13.00 14.00-17.00",б!AF119&amp;" 09.00-13.00 14.00-17.30",б!AF119&amp;" 09.00-13.00 14.00-18.00",б!AF119&amp;" 09.00-13.00 14.00-18.30",б!AF119&amp;" 09.00-13.00 14.00-19.00",б!AF119&amp;" 09.00-13.00 14.00-19.30",б!AF119&amp;" 09.00-13.00 14.00-20.00",б!AF119&amp;" 09.00-13.00 14.00-20.30",б!AF119&amp;" 09.00-13.00 14.00-21.00",б!AF119&amp;" 09.00-13.00 14.00-21.30",б!AF119&amp;" 09.00-13.00 14.00-22.00",б!AF119&amp;" 09.00-13.00 14.00-22.30",б!AF119&amp;" 09.00-13.00 14.00-23.00",б!AF119&amp;" 09.00-13.00 14.00-23.30",б!AF119&amp;" 09.00-13.00 14.00-00.00",б!AF119&amp;" 07.00-13.00",б!AF119&amp;" 07.00-13.30",б!AF119&amp;" 07.00-14.00",б!AF119&amp;" 07.00-13.00 14.00-14.30",б!AF119&amp;" 07.00-13.00 14.00-15.00",б!AF119&amp;" 07.00-13.00 14.00-15.30",б!AF119&amp;" 07.00-13.00 14.00-16.00",б!AF119&amp;" 07.00-13.00 14.00-16.30",б!AF119&amp;" 07.00-13.00 14.00-17.00",б!AF119&amp;" 07.00-13.00 14.00-17.30",б!AF119&amp;" 07.00-13.00 14.00-18.00",б!AF119&amp;" 07.00-13.00 14.00-18.30",б!AF119&amp;" 07.00-13.00 14.00-19.00",б!AF119&amp;" 07.00-13.00 14.00-19.30",б!AF119&amp;" 07.00-13.00 14.00-20.00",б!AF119&amp;" 07.00-13.00 14.00-20.30",б!AF119&amp;" 07.00-13.00 14.00-21.00",б!AF119&amp;" 07.00-13.00 14.00-21.30",б!AF119&amp;" 07.00-13.00 14.00-22.00",б!AF119&amp;" 07.00-13.00 14.00-22.30",б!AF119&amp;" 07.00-13.00 14.00-23.00",б!AF119&amp;" 07.00-13.00 14.00-23.30",б!AF119&amp;" 07.00-13.00 14.00-00.00",б!AF119&amp;" 08.30-13.00",б!AF119&amp;" 08.30-13.30",б!AF119&amp;" 08.30-14.00",б!AF119&amp;" 08.30-13.00 14.00-14.30",б!AF119&amp;" 08.30-13.00 14.00-15.00",б!AF119&amp;" 08.30-13.00 14.00-15.30",б!AF119&amp;" 08.30-13.00 14.00-16.00",б!AF119&amp;" 08.30-13.00 14.00-16.30",б!AF119&amp;" 08.30-13.00 14.00-17.00",б!AF119&amp;" 08.30-13.00 14.00-17.30",б!AF119&amp;" 08.30-13.00 14.00-18.00",б!AF119&amp;" 08.30-13.00 14.00-18.30",б!AF119&amp;" 08.30-13.00 14.00-19.00",б!AF119&amp;" 08.30-13.00 14.00-19.30",б!AF119&amp;" 08.30-13.00 14.00-20.00",б!AF119&amp;" 08.30-13.00 14.00-20.30",б!AF119&amp;" 08.30-13.00 14.00-21.00",б!AF119&amp;" 08.30-13.00 14.00-21.30",б!AF119&amp;" 08.30-13.00 14.00-22.00",б!AF119&amp;" 08.30-13.00 14.00-22.30",б!AF119&amp;" 08.30-13.00 14.00-23.00",б!AF119&amp;" 08.30-13.00 14.00-23.30",б!AF119&amp;" 08.30-13.00 14.00-00.00",б!AF119&amp;" 10.00-13.00",б!AF119&amp;" 10.00-13.30",б!AF119&amp;" 10.00-14.00",б!AF119&amp;" 10.00-13.00 14.00-14.30",б!AF119&amp;" 10.00-13.00 14.00-15.00",б!AF119&amp;" 10.00-13.00 14.00-15.30",б!AF119&amp;" 10.00-13.00 14.00-16.00",б!AF119&amp;" 10.00-13.00 14.00-16.30",б!AF119&amp;" 10.00-13.00 14.00-17.00",б!AF119&amp;" 10.00-13.00 14.00-17.30",б!AF119&amp;" 10.00-13.00 14.00-18.00",б!AF119&amp;" 10.00-13.00 14.00-18.30",б!AF119&amp;" 10.00-13.00 14.00-19.00",б!AF119&amp;" 10.00-13.00 14.00-19.30",б!AF119&amp;" 10.00-13.00 14.00-20.00",б!AF119&amp;" 10.00-13.00 14.00-20.30",б!AF119&amp;" 10.00-13.00 14.00-21.00",б!AF119&amp;" 10.00-13.00 14.00-21.30",б!AF119&amp;" 10.00-13.00 14.00-22.00",б!AF119&amp;" 10.00-13.00 14.00-22.30",б!AF119&amp;" 10.00-13.00 14.00-23.00",б!AF119&amp;" 10.00-13.00 14.00-23.30",б!AF119&amp;" 10.00-13.00 14.00-00.00",б!AF119&amp;" ",б!AF119&amp;" ",б!AF119&amp;" ",б!AF119&amp;" ",б!AF119&amp;" ",),б!AF121))</f>
        <v/>
      </c>
      <c r="AH119" s="92" t="str">
        <f>IF(AH122="","",IF(OR(AG122="7 0,5",AG122="7 1",AG122="7 1,5",AG122="7 2",AG122="7 2,5",AG122="7 3",AG122="7 3,5",AG122="7 4",AG122="7 4,5",AG122="7 5",AG122="7 5,5",AG122="7 6",AG122="7 6,5",AG122="7 7",AG122="7а 0,5",AG122="7а 1",AG122="7а 1,5",AG122="7а 2",AG122="7а 2,5",AG122="7а 3",AG122="7а 3,5",AG122="7а 4",AG122="7а 4,5",AG122="7а 5",AG122="7а 5,5",AG122="7а 6",AG122="7а 6,5",AG122="7а 7",AG122="8 0,5",AG122="8 1",AG122="8 1,5",AG122="8 2",AG122="8 2,5",AG122="8 3",AG122="8 3,5",AG122="8 4",AG122="8 4,5",AG122="8 5",AG122="8 5,5",AG122="8 6",AG122="8 6,5",AG122="8 7",AG122="8а 0,5",AG122="8а 1",AG122="8а 1,5",AG122="8а 2",AG122="8а 2,5",AG122="8а 3",AG122="8а 3,5",AG122="8а 4",AG122="8а 4,5",AG122="8а 5",AG122="8а 5,5",AG122="8а 6",AG122="8а 6,5",AG122="8а 7",AG122="9 0,5",AG122="9 1",AG122="9 1,5",AG122="9 2",AG122="9 2,5",AG122="9 3",AG122="9 3,5",AG122="9 4",AG122="9 4,5",AG122="9 5",AG122="9 5,5",AG122="9 6",AG122="9 6,5",AG122="9 7",AG122="10 0,5",AG122="10 1",AG122="10 1,5",AG122="10 2",AG122="10 2,5",AG122="10 3",AG122="10 3,5",AG122="10 4",AG122="10 4,5",AG122="10 5",AG122="10 5,5",AG122="10 6",AG122="10 6,5",AG122="10 7"),CHOOSE(MATCH(AH122,{"7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00";"в";"о";"б";"к";"уо"},),б!AG119&amp;" 07.30-13.00",б!AG119&amp;" 07.30-13.30",б!AG119&amp;" 07.30-14.00",б!AG119&amp;" 07.30-13.00 14.00-14.30",б!AG119&amp;" 07.30-13.00 14.00-15.00",б!AG119&amp;" 07.30-13.00 14.00-15.30",б!AG119&amp;" 07.30-13.00 14.00-16.00",б!AG119&amp;" 07.30-13.00 14.00-16.30",б!AG119&amp;" 07.30-13.00 14.00-17.00",б!AG119&amp;" 07.30-13.00 14.00-17.30",б!AG119&amp;" 07.30-13.00 14.00-18.00",б!AG119&amp;" 07.30-13.00 14.00-18.30",б!AG119&amp;" 07.30-13.00 14.00-19.00",б!AG119&amp;" 07.30-13.00 14.00-19.30",б!AG119&amp;б!AG119&amp;"  07.30-13.00 14.00-20.00",б!AG119&amp;" 07.30-13.00 14.00-20.30",б!AG119&amp;" 07.30-13.00 14.00-21.00",б!AG119&amp;" 07.30-13.00 14.00-21.30",б!AG119&amp;" 07.30-13.00 14.00-22.00",б!AG119&amp;" 07.30-13.00 14.00-22.30",б!AG119&amp;" 07.30-13.00 14.00-23.00",б!AG119&amp;" 07.30-13.00 14.00-23.30",б!AG119&amp;" 07.30-13.00 14.00-00.00",б!AG119&amp;" 08.00-13.00",б!AG119&amp;" 08.00-13.30",б!AG119&amp;" 08.00-14.00",б!AG119&amp;" 08.00-13.00 14.00-14.30",б!AG119&amp;" 08.00-13.00 14.00-15.00",б!AG119&amp;" 08.00-13.00 14.00-15.30",б!AG119&amp;" 08.00-13.00 14.00-16.00",б!AG119&amp;" 08.00-13.00 14.00-16.30",б!AG119&amp;" 08.00-13.00 14.00-17.00",б!AG119&amp;" 08.00-13.00 14.00-17.30",б!AG119&amp;" 08.00-13.00 14.00-18.00",б!AG119&amp;" 08.00-13.00 14.00-18.30",б!AG119&amp;" 08.00-13.00 14.00-19.00",б!AG119&amp;" 08.00-13.00 14.00-19.30",б!AG119&amp;" 08.00-13.00 14.00-20.00",б!AG119&amp;" 08.00-13.00 14.00-20.30",б!AG119&amp;" 08.00-13.00 14.00-21.00",б!AG119&amp;" 08.00-13.00 14.00-21.30",б!AG119&amp;" 08.00-13.00 14.00-22.00",б!AG119&amp;" 08.00-13.00 14.00-22.30",б!AG119&amp;" 08.00-13.00 14.00-23.00",б!AG119&amp;" 08.00-13.00 14.00-23.30",б!AG119&amp;" 08.00-13.00 14.00-00.00",б!AG119&amp;" 09.00-13.00",б!AG119&amp;" 09.00-13.30",б!AG119&amp;" 09.00-14.00",б!AG119&amp;" 09.00-13.00 14.00-14.30",б!AG119&amp;" 09.00-13.00 14.00-15.00",б!AG119&amp;" 09.00-13.00 14.00-15.30",б!AG119&amp;" 09.00-13.00 14.00-16.00",б!AG119&amp;" 09.00-13.00 14.00-16.30",б!AG119&amp;" 09.00-13.00 14.00-17.00",б!AG119&amp;" 09.00-13.00 14.00-17.30",б!AG119&amp;" 09.00-13.00 14.00-18.00",б!AG119&amp;" 09.00-13.00 14.00-18.30",б!AG119&amp;" 09.00-13.00 14.00-19.00",б!AG119&amp;" 09.00-13.00 14.00-19.30",б!AG119&amp;" 09.00-13.00 14.00-20.00",б!AG119&amp;" 09.00-13.00 14.00-20.30",б!AG119&amp;" 09.00-13.00 14.00-21.00",б!AG119&amp;" 09.00-13.00 14.00-21.30",б!AG119&amp;" 09.00-13.00 14.00-22.00",б!AG119&amp;" 09.00-13.00 14.00-22.30",б!AG119&amp;" 09.00-13.00 14.00-23.00",б!AG119&amp;" 09.00-13.00 14.00-23.30",б!AG119&amp;" 09.00-13.00 14.00-00.00",б!AG119&amp;" 07.00-13.00",б!AG119&amp;" 07.00-13.30",б!AG119&amp;" 07.00-14.00",б!AG119&amp;" 07.00-13.00 14.00-14.30",б!AG119&amp;" 07.00-13.00 14.00-15.00",б!AG119&amp;" 07.00-13.00 14.00-15.30",б!AG119&amp;" 07.00-13.00 14.00-16.00",б!AG119&amp;" 07.00-13.00 14.00-16.30",б!AG119&amp;" 07.00-13.00 14.00-17.00",б!AG119&amp;" 07.00-13.00 14.00-17.30",б!AG119&amp;" 07.00-13.00 14.00-18.00",б!AG119&amp;" 07.00-13.00 14.00-18.30",б!AG119&amp;" 07.00-13.00 14.00-19.00",б!AG119&amp;" 07.00-13.00 14.00-19.30",б!AG119&amp;" 07.00-13.00 14.00-20.00",б!AG119&amp;" 07.00-13.00 14.00-20.30",б!AG119&amp;" 07.00-13.00 14.00-21.00",б!AG119&amp;" 07.00-13.00 14.00-21.30",б!AG119&amp;" 07.00-13.00 14.00-22.00",б!AG119&amp;" 07.00-13.00 14.00-22.30",б!AG119&amp;" 07.00-13.00 14.00-23.00",б!AG119&amp;" 07.00-13.00 14.00-23.30",б!AG119&amp;" 07.00-13.00 14.00-00.00",б!AG119&amp;" 08.30-13.00",б!AG119&amp;" 08.30-13.30",б!AG119&amp;" 08.30-14.00",б!AG119&amp;" 08.30-13.00 14.00-14.30",б!AG119&amp;" 08.30-13.00 14.00-15.00",б!AG119&amp;" 08.30-13.00 14.00-15.30",б!AG119&amp;" 08.30-13.00 14.00-16.00",б!AG119&amp;" 08.30-13.00 14.00-16.30",б!AG119&amp;" 08.30-13.00 14.00-17.00",б!AG119&amp;" 08.30-13.00 14.00-17.30",б!AG119&amp;" 08.30-13.00 14.00-18.00",б!AG119&amp;" 08.30-13.00 14.00-18.30",б!AG119&amp;" 08.30-13.00 14.00-19.00",б!AG119&amp;" 08.30-13.00 14.00-19.30",б!AG119&amp;" 08.30-13.00 14.00-20.00",б!AG119&amp;" 08.30-13.00 14.00-20.30",б!AG119&amp;" 08.30-13.00 14.00-21.00",б!AG119&amp;" 08.30-13.00 14.00-21.30",б!AG119&amp;" 08.30-13.00 14.00-22.00",б!AG119&amp;" 08.30-13.00 14.00-22.30",б!AG119&amp;" 08.30-13.00 14.00-23.00",б!AG119&amp;" 08.30-13.00 14.00-23.30",б!AG119&amp;" 08.30-13.00 14.00-00.00",б!AG119&amp;" 10.00-13.00",б!AG119&amp;" 10.00-13.30",б!AG119&amp;" 10.00-14.00",б!AG119&amp;" 10.00-13.00 14.00-14.30",б!AG119&amp;" 10.00-13.00 14.00-15.00",б!AG119&amp;" 10.00-13.00 14.00-15.30",б!AG119&amp;" 10.00-13.00 14.00-16.00",б!AG119&amp;" 10.00-13.00 14.00-16.30",б!AG119&amp;" 10.00-13.00 14.00-17.00",б!AG119&amp;" 10.00-13.00 14.00-17.30",б!AG119&amp;" 10.00-13.00 14.00-18.00",б!AG119&amp;" 10.00-13.00 14.00-18.30",б!AG119&amp;" 10.00-13.00 14.00-19.00",б!AG119&amp;" 10.00-13.00 14.00-19.30",б!AG119&amp;" 10.00-13.00 14.00-20.00",б!AG119&amp;" 10.00-13.00 14.00-20.30",б!AG119&amp;" 10.00-13.00 14.00-21.00",б!AG119&amp;" 10.00-13.00 14.00-21.30",б!AG119&amp;" 10.00-13.00 14.00-22.00",б!AG119&amp;" 10.00-13.00 14.00-22.30",б!AG119&amp;" 10.00-13.00 14.00-23.00",б!AG119&amp;" 10.00-13.00 14.00-23.30",б!AG119&amp;" 10.00-13.00 14.00-00.00",б!AG119&amp;" ",б!AG119&amp;" ",б!AG119&amp;" ",б!AG119&amp;" ",б!AG119&amp;" ",),б!AG121))</f>
        <v/>
      </c>
      <c r="AI119" s="27" t="str">
        <f>IF(AI122="","",IF(OR(AH122="7 0,5",AH122="7 1",AH122="7 1,5",AH122="7 2",AH122="7 2,5",AH122="7 3",AH122="7 3,5",AH122="7 4",AH122="7 4,5",AH122="7 5",AH122="7 5,5",AH122="7 6",AH122="7 6,5",AH122="7 7",AH122="7а 0,5",AH122="7а 1",AH122="7а 1,5",AH122="7а 2",AH122="7а 2,5",AH122="7а 3",AH122="7а 3,5",AH122="7а 4",AH122="7а 4,5",AH122="7а 5",AH122="7а 5,5",AH122="7а 6",AH122="7а 6,5",AH122="7а 7",AH122="8 0,5",AH122="8 1",AH122="8 1,5",AH122="8 2",AH122="8 2,5",AH122="8 3",AH122="8 3,5",AH122="8 4",AH122="8 4,5",AH122="8 5",AH122="8 5,5",AH122="8 6",AH122="8 6,5",AH122="8 7",AH122="8а 0,5",AH122="8а 1",AH122="8а 1,5",AH122="8а 2",AH122="8а 2,5",AH122="8а 3",AH122="8а 3,5",AH122="8а 4",AH122="8а 4,5",AH122="8а 5",AH122="8а 5,5",AH122="8а 6",AH122="8а 6,5",AH122="8а 7",AH122="9 0,5",AH122="9 1",AH122="9 1,5",AH122="9 2",AH122="9 2,5",AH122="9 3",AH122="9 3,5",AH122="9 4",AH122="9 4,5",AH122="9 5",AH122="9 5,5",AH122="9 6",AH122="9 6,5",AH122="9 7",AH122="10 0,5",AH122="10 1",AH122="10 1,5",AH122="10 2",AH122="10 2,5",AH122="10 3",AH122="10 3,5",AH122="10 4",AH122="10 4,5",AH122="10 5",AH122="10 5,5",AH122="10 6",AH122="10 6,5",AH122="10 7"),CHOOSE(MATCH(AI122,{"7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00";"в";"о";"б";"к";"уо"},),б!AH119&amp;" 07.30-13.00",б!AH119&amp;" 07.30-13.30",б!AH119&amp;" 07.30-14.00",б!AH119&amp;" 07.30-13.00 14.00-14.30",б!AH119&amp;" 07.30-13.00 14.00-15.00",б!AH119&amp;" 07.30-13.00 14.00-15.30",б!AH119&amp;" 07.30-13.00 14.00-16.00",б!AH119&amp;" 07.30-13.00 14.00-16.30",б!AH119&amp;" 07.30-13.00 14.00-17.00",б!AH119&amp;" 07.30-13.00 14.00-17.30",б!AH119&amp;" 07.30-13.00 14.00-18.00",б!AH119&amp;" 07.30-13.00 14.00-18.30",б!AH119&amp;" 07.30-13.00 14.00-19.00",б!AH119&amp;" 07.30-13.00 14.00-19.30",б!AH119&amp;б!AH119&amp;"  07.30-13.00 14.00-20.00",б!AH119&amp;" 07.30-13.00 14.00-20.30",б!AH119&amp;" 07.30-13.00 14.00-21.00",б!AH119&amp;" 07.30-13.00 14.00-21.30",б!AH119&amp;" 07.30-13.00 14.00-22.00",б!AH119&amp;" 07.30-13.00 14.00-22.30",б!AH119&amp;" 07.30-13.00 14.00-23.00",б!AH119&amp;" 07.30-13.00 14.00-23.30",б!AH119&amp;" 07.30-13.00 14.00-00.00",б!AH119&amp;" 08.00-13.00",б!AH119&amp;" 08.00-13.30",б!AH119&amp;" 08.00-14.00",б!AH119&amp;" 08.00-13.00 14.00-14.30",б!AH119&amp;" 08.00-13.00 14.00-15.00",б!AH119&amp;" 08.00-13.00 14.00-15.30",б!AH119&amp;" 08.00-13.00 14.00-16.00",б!AH119&amp;" 08.00-13.00 14.00-16.30",б!AH119&amp;" 08.00-13.00 14.00-17.00",б!AH119&amp;" 08.00-13.00 14.00-17.30",б!AH119&amp;" 08.00-13.00 14.00-18.00",б!AH119&amp;" 08.00-13.00 14.00-18.30",б!AH119&amp;" 08.00-13.00 14.00-19.00",б!AH119&amp;" 08.00-13.00 14.00-19.30",б!AH119&amp;" 08.00-13.00 14.00-20.00",б!AH119&amp;" 08.00-13.00 14.00-20.30",б!AH119&amp;" 08.00-13.00 14.00-21.00",б!AH119&amp;" 08.00-13.00 14.00-21.30",б!AH119&amp;" 08.00-13.00 14.00-22.00",б!AH119&amp;" 08.00-13.00 14.00-22.30",б!AH119&amp;" 08.00-13.00 14.00-23.00",б!AH119&amp;" 08.00-13.00 14.00-23.30",б!AH119&amp;" 08.00-13.00 14.00-00.00",б!AH119&amp;" 09.00-13.00",б!AH119&amp;" 09.00-13.30",б!AH119&amp;" 09.00-14.00",б!AH119&amp;" 09.00-13.00 14.00-14.30",б!AH119&amp;" 09.00-13.00 14.00-15.00",б!AH119&amp;" 09.00-13.00 14.00-15.30",б!AH119&amp;" 09.00-13.00 14.00-16.00",б!AH119&amp;" 09.00-13.00 14.00-16.30",б!AH119&amp;" 09.00-13.00 14.00-17.00",б!AH119&amp;" 09.00-13.00 14.00-17.30",б!AH119&amp;" 09.00-13.00 14.00-18.00",б!AH119&amp;" 09.00-13.00 14.00-18.30",б!AH119&amp;" 09.00-13.00 14.00-19.00",б!AH119&amp;" 09.00-13.00 14.00-19.30",б!AH119&amp;" 09.00-13.00 14.00-20.00",б!AH119&amp;" 09.00-13.00 14.00-20.30",б!AH119&amp;" 09.00-13.00 14.00-21.00",б!AH119&amp;" 09.00-13.00 14.00-21.30",б!AH119&amp;" 09.00-13.00 14.00-22.00",б!AH119&amp;" 09.00-13.00 14.00-22.30",б!AH119&amp;" 09.00-13.00 14.00-23.00",б!AH119&amp;" 09.00-13.00 14.00-23.30",б!AH119&amp;" 09.00-13.00 14.00-00.00",б!AH119&amp;" 07.00-13.00",б!AH119&amp;" 07.00-13.30",б!AH119&amp;" 07.00-14.00",б!AH119&amp;" 07.00-13.00 14.00-14.30",б!AH119&amp;" 07.00-13.00 14.00-15.00",б!AH119&amp;" 07.00-13.00 14.00-15.30",б!AH119&amp;" 07.00-13.00 14.00-16.00",б!AH119&amp;" 07.00-13.00 14.00-16.30",б!AH119&amp;" 07.00-13.00 14.00-17.00",б!AH119&amp;" 07.00-13.00 14.00-17.30",б!AH119&amp;" 07.00-13.00 14.00-18.00",б!AH119&amp;" 07.00-13.00 14.00-18.30",б!AH119&amp;" 07.00-13.00 14.00-19.00",б!AH119&amp;" 07.00-13.00 14.00-19.30",б!AH119&amp;" 07.00-13.00 14.00-20.00",б!AH119&amp;" 07.00-13.00 14.00-20.30",б!AH119&amp;" 07.00-13.00 14.00-21.00",б!AH119&amp;" 07.00-13.00 14.00-21.30",б!AH119&amp;" 07.00-13.00 14.00-22.00",б!AH119&amp;" 07.00-13.00 14.00-22.30",б!AH119&amp;" 07.00-13.00 14.00-23.00",б!AH119&amp;" 07.00-13.00 14.00-23.30",б!AH119&amp;" 07.00-13.00 14.00-00.00",б!AH119&amp;" 08.30-13.00",б!AH119&amp;" 08.30-13.30",б!AH119&amp;" 08.30-14.00",б!AH119&amp;" 08.30-13.00 14.00-14.30",б!AH119&amp;" 08.30-13.00 14.00-15.00",б!AH119&amp;" 08.30-13.00 14.00-15.30",б!AH119&amp;" 08.30-13.00 14.00-16.00",б!AH119&amp;" 08.30-13.00 14.00-16.30",б!AH119&amp;" 08.30-13.00 14.00-17.00",б!AH119&amp;" 08.30-13.00 14.00-17.30",б!AH119&amp;" 08.30-13.00 14.00-18.00",б!AH119&amp;" 08.30-13.00 14.00-18.30",б!AH119&amp;" 08.30-13.00 14.00-19.00",б!AH119&amp;" 08.30-13.00 14.00-19.30",б!AH119&amp;" 08.30-13.00 14.00-20.00",б!AH119&amp;" 08.30-13.00 14.00-20.30",б!AH119&amp;" 08.30-13.00 14.00-21.00",б!AH119&amp;" 08.30-13.00 14.00-21.30",б!AH119&amp;" 08.30-13.00 14.00-22.00",б!AH119&amp;" 08.30-13.00 14.00-22.30",б!AH119&amp;" 08.30-13.00 14.00-23.00",б!AH119&amp;" 08.30-13.00 14.00-23.30",б!AH119&amp;" 08.30-13.00 14.00-00.00",б!AH119&amp;" 10.00-13.00",б!AH119&amp;" 10.00-13.30",б!AH119&amp;" 10.00-14.00",б!AH119&amp;" 10.00-13.00 14.00-14.30",б!AH119&amp;" 10.00-13.00 14.00-15.00",б!AH119&amp;" 10.00-13.00 14.00-15.30",б!AH119&amp;" 10.00-13.00 14.00-16.00",б!AH119&amp;" 10.00-13.00 14.00-16.30",б!AH119&amp;" 10.00-13.00 14.00-17.00",б!AH119&amp;" 10.00-13.00 14.00-17.30",б!AH119&amp;" 10.00-13.00 14.00-18.00",б!AH119&amp;" 10.00-13.00 14.00-18.30",б!AH119&amp;" 10.00-13.00 14.00-19.00",б!AH119&amp;" 10.00-13.00 14.00-19.30",б!AH119&amp;" 10.00-13.00 14.00-20.00",б!AH119&amp;" 10.00-13.00 14.00-20.30",б!AH119&amp;" 10.00-13.00 14.00-21.00",б!AH119&amp;" 10.00-13.00 14.00-21.30",б!AH119&amp;" 10.00-13.00 14.00-22.00",б!AH119&amp;" 10.00-13.00 14.00-22.30",б!AH119&amp;" 10.00-13.00 14.00-23.00",б!AH119&amp;" 10.00-13.00 14.00-23.30",б!AH119&amp;" 10.00-13.00 14.00-00.00",б!AH119&amp;" ",б!AH119&amp;" ",б!AH119&amp;" ",б!AH119&amp;" ",б!AH119&amp;" ",),б!AH121))</f>
        <v/>
      </c>
      <c r="AJ119" s="44">
        <f>SUM(E120:AI120)</f>
        <v>107.5</v>
      </c>
      <c r="AK119" s="45">
        <f>SUM(E123:AI123)</f>
        <v>80</v>
      </c>
      <c r="AL119" s="69">
        <v>-27</v>
      </c>
      <c r="AM119" s="47"/>
      <c r="AN119" s="68">
        <f>(AJ119-AK119+AL119)</f>
        <v>0.5</v>
      </c>
      <c r="AO119" s="8"/>
      <c r="AP119" s="70"/>
    </row>
    <row r="120" ht="30" customHeight="true" spans="1:42">
      <c r="A120" s="6"/>
      <c r="B120" s="6"/>
      <c r="C120" s="9"/>
      <c r="D120" s="16" t="s">
        <v>30</v>
      </c>
      <c r="E120" s="101" t="s">
        <v>41</v>
      </c>
      <c r="F120" s="101" t="str">
        <f>IF(F122="","",IF(OR(E122="7 0,5",E122="7 1",E122="7 1,5",E122="7 2",E122="7 2,5",E122="7 3",E122="7 3,5",E122="7 4",E122="7 4,5",E122="7 5",E122="7 5,5",E122="7 6",E122="7 6,5",E122="7 7",E122="7а 0,5",E122="7а 1",E122="7а 1,5",E122="7а 2",E122="7а 2,5",E122="7а 3",E122="7а 3,5",E122="7а 4",E122="7а 4,5",E122="7а 5",E122="7а 5,5",E122="7а 6",E122="7а 6,5",E122="7а 7",E122="8 0,5",E122="8 1",E122="8 1,5",E122="8 2",E122="8 2,5",E122="8 3",E122="8 3,5",E122="8 4",E122="8 4,5",E122="8 5",E122="8 5,5",E122="8 6",E122="8 6,5",E122="8 7",E122="8а 0,5",E122="8а 1",E122="8а 1,5",E122="8а 2",E122="8а 2,5",E122="8а 3",E122="8а 3,5",E122="8а 4",E122="8а 4,5",E122="8а 5",E122="8а 5,5",E122="8а 6",E122="8а 6,5",E122="8а 7",E122="9 0,5",E122="9 1",E122="9 1,5",E122="9 2",E122="9 2,5",E122="9 3",E122="9 3,5",E122="9 4",E122="9 4,5",E122="9 5",E122="9 5,5",E122="9 6",E122="9 6,5",E122="9 7",E122="10 0,5",E122="10 1",E122="10 1,5",E122="10 2",E122="10 2,5",E122="10 3",E122="10 3,5",E122="10 4",E122="10 4,5",E122="10 5",E122="10 5,5",E122="10 6",E122="10 6,5",E122="10 7"),CHOOSE(MATCH(F122,{"7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E120,4.5),SUM(б!E120,5),SUM(б!E120,5.5),SUM(б!E120,6),SUM(б!E120,6.5),SUM(б!E120,7),SUM(б!E120,7.5),SUM(б!E120,8),SUM(б!E120,8.5),SUM(б!E120,9),SUM(б!E120,9.5),SUM(б!E120,10),SUM(б!E120,10.5),SUM(б!E120,11),SUM(б!E120,11.5),SUM(б!E120,12),SUM(б!E120,12.5),SUM(б!E120,13),SUM(б!E120,13.5),SUM(б!E120,14),SUM(б!E120,14.5),SUM(б!E120,15),SUM(б!E120,15.5),SUM(б!E120,4),SUM(б!E120,4.5),SUM(б!E120,5),SUM(б!E120,5.5),SUM(б!E120,6),SUM(б!E120,6.5),SUM(б!E120,7),SUM(б!E120,7.5),SUM(б!E120,8),SUM(б!E120,8.5),SUM(б!E120,9),SUM(б!E120,9.5),SUM(б!E120,10),SUM(б!E120,10.5),SUM(б!E120,11),SUM(б!E120,11.5),SUM(б!E120,12),SUM(б!E120,12.5),SUM(б!E120,13),SUM(б!E120,13.5),SUM(б!E120,14),SUM(б!E120,14.5),SUM(б!E120,15),SUM(б!E120,3),SUM(б!E120,3.5),SUM(б!E120,4),SUM(б!E120,4.5),SUM(б!E120,5),SUM(б!E120,5.5),SUM(б!E120,6),SUM(б!E120,6.5),SUM(б!E120,7),SUM(б!E120,7.5),SUM(б!E120,8),SUM(б!E120,8.5),SUM(б!E120,9),SUM(б!E120,9.5),SUM(б!E120,10),SUM(б!E120,10.5),SUM(б!E120,11),SUM(б!E120,11.5),SUM(б!E120,12),SUM(б!E120,12.5),SUM(б!E120,13),SUM(б!E120,13.5),SUM(б!E120,14),SUM(б!E120,14.5),SUM(б!E120,5.5),SUM(б!E120,6),SUM(б!E120,6.5),SUM(б!E120,7),SUM(б!E120,7.5),SUM(б!E120,8),SUM(б!E120,8.5),SUM(б!E120,9),SUM(б!E120,9.5),SUM(б!E120,10),SUM(б!E120,10.5),SUM(б!E120,11),SUM(б!E120,11.5),SUM(б!E120,12),SUM(б!E120,12.5),SUM(б!E120,13),SUM(б!E120,13.5),SUM(б!E120,14),SUM(б!E120,14.5),SUM(б!E120,15),SUM(б!E120,15.5),SUM(б!E120,16),SUM(б!E120,3.5),SUM(б!E120,4),SUM(б!E120,4.5),SUM(б!E120,5),SUM(б!E120,5.5),SUM(б!E120,6),SUM(б!E120,6.5),SUM(б!E120,7),SUM(б!E120,7.5),SUM(б!E120,8),SUM(б!E120,8.5),SUM(б!E120,9),SUM(б!E120,9.5),SUM(б!E120,10),SUM(б!E120,10.5),SUM(б!E120,11),SUM(б!E120,11.5),SUM(б!E120,12),SUM(б!E120,12.5),SUM(б!E120,13),SUM(б!E120,13.5),SUM(б!E120,14),SUM(б!E120,14.5),SUM(б!E120,2),SUM(б!E120,2.5),SUM(б!E120,3),SUM(б!E120,3.5),SUM(б!E120,4),SUM(б!E120,4.5),SUM(б!E120,5),SUM(б!E120,5.5),SUM(б!E120,6),SUM(б!E120,6.5),SUM(б!E120,7),SUM(б!E120,7.5),SUM(б!E120,8),SUM(б!E120,8.5),SUM(б!E120,9),SUM(б!E120,9.5),SUM(б!E120,10),SUM(б!E120,10.5),SUM(б!E120,11),SUM(б!E120,11.5),SUM(б!E120,12),SUM(б!E120,12.5),SUM(б!E120,13),б!E120,б!E120,б!E120,б!E120,б!E120,),CHOOSE(MATCH(F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G120" s="36">
        <v>9</v>
      </c>
      <c r="H120" s="36">
        <v>10.5</v>
      </c>
      <c r="I120" s="36">
        <v>10.5</v>
      </c>
      <c r="J120" s="36">
        <v>11</v>
      </c>
      <c r="K120" s="36">
        <f>IF(K122="","",IF(OR(J122="7 0,5",J122="7 1",J122="7 1,5",J122="7 2",J122="7 2,5",J122="7 3",J122="7 3,5",J122="7 4",J122="7 4,5",J122="7 5",J122="7 5,5",J122="7 6",J122="7 6,5",J122="7 7",J122="7а 0,5",J122="7а 1",J122="7а 1,5",J122="7а 2",J122="7а 2,5",J122="7а 3",J122="7а 3,5",J122="7а 4",J122="7а 4,5",J122="7а 5",J122="7а 5,5",J122="7а 6",J122="7а 6,5",J122="7а 7",J122="8 0,5",J122="8 1",J122="8 1,5",J122="8 2",J122="8 2,5",J122="8 3",J122="8 3,5",J122="8 4",J122="8 4,5",J122="8 5",J122="8 5,5",J122="8 6",J122="8 6,5",J122="8 7",J122="8а 0,5",J122="8а 1",J122="8а 1,5",J122="8а 2",J122="8а 2,5",J122="8а 3",J122="8а 3,5",J122="8а 4",J122="8а 4,5",J122="8а 5",J122="8а 5,5",J122="8а 6",J122="8а 6,5",J122="8а 7",J122="9 0,5",J122="9 1",J122="9 1,5",J122="9 2",J122="9 2,5",J122="9 3",J122="9 3,5",J122="9 4",J122="9 4,5",J122="9 5",J122="9 5,5",J122="9 6",J122="9 6,5",J122="9 7",J122="10 0,5",J122="10 1",J122="10 1,5",J122="10 2",J122="10 2,5",J122="10 3",J122="10 3,5",J122="10 4",J122="10 4,5",J122="10 5",J122="10 5,5",J122="10 6",J122="10 6,5",J122="10 7"),CHOOSE(MATCH(K122,{"7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J120,4.5),SUM(б!J120,5),SUM(б!J120,5.5),SUM(б!J120,6),SUM(б!J120,6.5),SUM(б!J120,7),SUM(б!J120,7.5),SUM(б!J120,8),SUM(б!J120,8.5),SUM(б!J120,9),SUM(б!J120,9.5),SUM(б!J120,10),SUM(б!J120,10.5),SUM(б!J120,11),SUM(б!J120,11.5),SUM(б!J120,12),SUM(б!J120,12.5),SUM(б!J120,13),SUM(б!J120,13.5),SUM(б!J120,14),SUM(б!J120,14.5),SUM(б!J120,15),SUM(б!J120,15.5),SUM(б!J120,4),SUM(б!J120,4.5),SUM(б!J120,5),SUM(б!J120,5.5),SUM(б!J120,6),SUM(б!J120,6.5),SUM(б!J120,7),SUM(б!J120,7.5),SUM(б!J120,8),SUM(б!J120,8.5),SUM(б!J120,9),SUM(б!J120,9.5),SUM(б!J120,10),SUM(б!J120,10.5),SUM(б!J120,11),SUM(б!J120,11.5),SUM(б!J120,12),SUM(б!J120,12.5),SUM(б!J120,13),SUM(б!J120,13.5),SUM(б!J120,14),SUM(б!J120,14.5),SUM(б!J120,15),SUM(б!J120,3),SUM(б!J120,3.5),SUM(б!J120,4),SUM(б!J120,4.5),SUM(б!J120,5),SUM(б!J120,5.5),SUM(б!J120,6),SUM(б!J120,6.5),SUM(б!J120,7),SUM(б!J120,7.5),SUM(б!J120,8),SUM(б!J120,8.5),SUM(б!J120,9),SUM(б!J120,9.5),SUM(б!J120,10),SUM(б!J120,10.5),SUM(б!J120,11),SUM(б!J120,11.5),SUM(б!J120,12),SUM(б!J120,12.5),SUM(б!J120,13),SUM(б!J120,13.5),SUM(б!J120,14),SUM(б!J120,14.5),SUM(б!J120,5.5),SUM(б!J120,6),SUM(б!J120,6.5),SUM(б!J120,7),SUM(б!J120,7.5),SUM(б!J120,8),SUM(б!J120,8.5),SUM(б!J120,9),SUM(б!J120,9.5),SUM(б!J120,10),SUM(б!J120,10.5),SUM(б!J120,11),SUM(б!J120,11.5),SUM(б!J120,12),SUM(б!J120,12.5),SUM(б!J120,13),SUM(б!J120,13.5),SUM(б!J120,14),SUM(б!J120,14.5),SUM(б!J120,15),SUM(б!J120,15.5),SUM(б!J120,16),SUM(б!J120,3.5),SUM(б!J120,4),SUM(б!J120,4.5),SUM(б!J120,5),SUM(б!J120,5.5),SUM(б!J120,6),SUM(б!J120,6.5),SUM(б!J120,7),SUM(б!J120,7.5),SUM(б!J120,8),SUM(б!J120,8.5),SUM(б!J120,9),SUM(б!J120,9.5),SUM(б!J120,10),SUM(б!J120,10.5),SUM(б!J120,11),SUM(б!J120,11.5),SUM(б!J120,12),SUM(б!J120,12.5),SUM(б!J120,13),SUM(б!J120,13.5),SUM(б!J120,14),SUM(б!J120,14.5),SUM(б!J120,2),SUM(б!J120,2.5),SUM(б!J120,3),SUM(б!J120,3.5),SUM(б!J120,4),SUM(б!J120,4.5),SUM(б!J120,5),SUM(б!J120,5.5),SUM(б!J120,6),SUM(б!J120,6.5),SUM(б!J120,7),SUM(б!J120,7.5),SUM(б!J120,8),SUM(б!J120,8.5),SUM(б!J120,9),SUM(б!J120,9.5),SUM(б!J120,10),SUM(б!J120,10.5),SUM(б!J120,11),SUM(б!J120,11.5),SUM(б!J120,12),SUM(б!J120,12.5),SUM(б!J120,13),б!J120,б!J120,б!J120,б!J120,б!J120,),CHOOSE(MATCH(K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14.5</v>
      </c>
      <c r="L120" s="101" t="s">
        <v>41</v>
      </c>
      <c r="M120" s="101" t="s">
        <v>41</v>
      </c>
      <c r="N120" s="36">
        <v>11.5</v>
      </c>
      <c r="O120" s="36">
        <v>10.5</v>
      </c>
      <c r="P120" s="36">
        <v>11.5</v>
      </c>
      <c r="Q120" s="36">
        <v>14</v>
      </c>
      <c r="R120" s="36">
        <v>4.5</v>
      </c>
      <c r="S120" s="101" t="s">
        <v>41</v>
      </c>
      <c r="T120" s="101" t="s">
        <v>41</v>
      </c>
      <c r="U120" s="36" t="s">
        <v>42</v>
      </c>
      <c r="V120" s="36" t="s">
        <v>42</v>
      </c>
      <c r="W120" s="36" t="s">
        <v>42</v>
      </c>
      <c r="X120" s="36" t="s">
        <v>42</v>
      </c>
      <c r="Y120" s="36" t="s">
        <v>42</v>
      </c>
      <c r="Z120" s="101" t="s">
        <v>42</v>
      </c>
      <c r="AA120" s="101" t="s">
        <v>42</v>
      </c>
      <c r="AB120" s="36" t="s">
        <v>42</v>
      </c>
      <c r="AC120" s="36" t="str">
        <f>IF(AC122="","",IF(OR(AB122="7 0,5",AB122="7 1",AB122="7 1,5",AB122="7 2",AB122="7 2,5",AB122="7 3",AB122="7 3,5",AB122="7 4",AB122="7 4,5",AB122="7 5",AB122="7 5,5",AB122="7 6",AB122="7 6,5",AB122="7 7",AB122="7а 0,5",AB122="7а 1",AB122="7а 1,5",AB122="7а 2",AB122="7а 2,5",AB122="7а 3",AB122="7а 3,5",AB122="7а 4",AB122="7а 4,5",AB122="7а 5",AB122="7а 5,5",AB122="7а 6",AB122="7а 6,5",AB122="7а 7",AB122="8 0,5",AB122="8 1",AB122="8 1,5",AB122="8 2",AB122="8 2,5",AB122="8 3",AB122="8 3,5",AB122="8 4",AB122="8 4,5",AB122="8 5",AB122="8 5,5",AB122="8 6",AB122="8 6,5",AB122="8 7",AB122="8а 0,5",AB122="8а 1",AB122="8а 1,5",AB122="8а 2",AB122="8а 2,5",AB122="8а 3",AB122="8а 3,5",AB122="8а 4",AB122="8а 4,5",AB122="8а 5",AB122="8а 5,5",AB122="8а 6",AB122="8а 6,5",AB122="8а 7",AB122="9 0,5",AB122="9 1",AB122="9 1,5",AB122="9 2",AB122="9 2,5",AB122="9 3",AB122="9 3,5",AB122="9 4",AB122="9 4,5",AB122="9 5",AB122="9 5,5",AB122="9 6",AB122="9 6,5",AB122="9 7",AB122="10 0,5",AB122="10 1",AB122="10 1,5",AB122="10 2",AB122="10 2,5",AB122="10 3",AB122="10 3,5",AB122="10 4",AB122="10 4,5",AB122="10 5",AB122="10 5,5",AB122="10 6",AB122="10 6,5",AB122="10 7"),CHOOSE(MATCH(AC122,{"7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B120,4.5),SUM(б!AB120,5),SUM(б!AB120,5.5),SUM(б!AB120,6),SUM(б!AB120,6.5),SUM(б!AB120,7),SUM(б!AB120,7.5),SUM(б!AB120,8),SUM(б!AB120,8.5),SUM(б!AB120,9),SUM(б!AB120,9.5),SUM(б!AB120,10),SUM(б!AB120,10.5),SUM(б!AB120,11),SUM(б!AB120,11.5),SUM(б!AB120,12),SUM(б!AB120,12.5),SUM(б!AB120,13),SUM(б!AB120,13.5),SUM(б!AB120,14),SUM(б!AB120,14.5),SUM(б!AB120,15),SUM(б!AB120,15.5),SUM(б!AB120,4),SUM(б!AB120,4.5),SUM(б!AB120,5),SUM(б!AB120,5.5),SUM(б!AB120,6),SUM(б!AB120,6.5),SUM(б!AB120,7),SUM(б!AB120,7.5),SUM(б!AB120,8),SUM(б!AB120,8.5),SUM(б!AB120,9),SUM(б!AB120,9.5),SUM(б!AB120,10),SUM(б!AB120,10.5),SUM(б!AB120,11),SUM(б!AB120,11.5),SUM(б!AB120,12),SUM(б!AB120,12.5),SUM(б!AB120,13),SUM(б!AB120,13.5),SUM(б!AB120,14),SUM(б!AB120,14.5),SUM(б!AB120,15),SUM(б!AB120,3),SUM(б!AB120,3.5),SUM(б!AB120,4),SUM(б!AB120,4.5),SUM(б!AB120,5),SUM(б!AB120,5.5),SUM(б!AB120,6),SUM(б!AB120,6.5),SUM(б!AB120,7),SUM(б!AB120,7.5),SUM(б!AB120,8),SUM(б!AB120,8.5),SUM(б!AB120,9),SUM(б!AB120,9.5),SUM(б!AB120,10),SUM(б!AB120,10.5),SUM(б!AB120,11),SUM(б!AB120,11.5),SUM(б!AB120,12),SUM(б!AB120,12.5),SUM(б!AB120,13),SUM(б!AB120,13.5),SUM(б!AB120,14),SUM(б!AB120,14.5),SUM(б!AB120,5.5),SUM(б!AB120,6),SUM(б!AB120,6.5),SUM(б!AB120,7),SUM(б!AB120,7.5),SUM(б!AB120,8),SUM(б!AB120,8.5),SUM(б!AB120,9),SUM(б!AB120,9.5),SUM(б!AB120,10),SUM(б!AB120,10.5),SUM(б!AB120,11),SUM(б!AB120,11.5),SUM(б!AB120,12),SUM(б!AB120,12.5),SUM(б!AB120,13),SUM(б!AB120,13.5),SUM(б!AB120,14),SUM(б!AB120,14.5),SUM(б!AB120,15),SUM(б!AB120,15.5),SUM(б!AB120,16),SUM(б!AB120,3.5),SUM(б!AB120,4),SUM(б!AB120,4.5),SUM(б!AB120,5),SUM(б!AB120,5.5),SUM(б!AB120,6),SUM(б!AB120,6.5),SUM(б!AB120,7),SUM(б!AB120,7.5),SUM(б!AB120,8),SUM(б!AB120,8.5),SUM(б!AB120,9),SUM(б!AB120,9.5),SUM(б!AB120,10),SUM(б!AB120,10.5),SUM(б!AB120,11),SUM(б!AB120,11.5),SUM(б!AB120,12),SUM(б!AB120,12.5),SUM(б!AB120,13),SUM(б!AB120,13.5),SUM(б!AB120,14),SUM(б!AB120,14.5),SUM(б!AB120,2),SUM(б!AB120,2.5),SUM(б!AB120,3),SUM(б!AB120,3.5),SUM(б!AB120,4),SUM(б!AB120,4.5),SUM(б!AB120,5),SUM(б!AB120,5.5),SUM(б!AB120,6),SUM(б!AB120,6.5),SUM(б!AB120,7),SUM(б!AB120,7.5),SUM(б!AB120,8),SUM(б!AB120,8.5),SUM(б!AB120,9),SUM(б!AB120,9.5),SUM(б!AB120,10),SUM(б!AB120,10.5),SUM(б!AB120,11),SUM(б!AB120,11.5),SUM(б!AB120,12),SUM(б!AB120,12.5),SUM(б!AB120,13),б!AB120,б!AB120,б!AB120,б!AB120,б!AB120,),CHOOSE(MATCH(AC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D120" s="36" t="s">
        <v>42</v>
      </c>
      <c r="AE120" s="36" t="s">
        <v>42</v>
      </c>
      <c r="AF120" s="36" t="s">
        <v>42</v>
      </c>
      <c r="AG120" s="101" t="s">
        <v>42</v>
      </c>
      <c r="AH120" s="101" t="s">
        <v>42</v>
      </c>
      <c r="AI120" s="36" t="s">
        <v>42</v>
      </c>
      <c r="AJ120" s="48"/>
      <c r="AK120" s="49"/>
      <c r="AL120" s="9"/>
      <c r="AM120" s="23"/>
      <c r="AN120" s="58"/>
      <c r="AO120" s="75"/>
      <c r="AP120" s="6"/>
    </row>
    <row r="121" ht="30" customHeight="true" spans="1:42">
      <c r="A121" s="6"/>
      <c r="B121" s="6"/>
      <c r="C121" s="14" t="s">
        <v>31</v>
      </c>
      <c r="D121" s="17" t="s">
        <v>29</v>
      </c>
      <c r="E121" s="94"/>
      <c r="F121" s="94"/>
      <c r="G121" s="95"/>
      <c r="H121" s="95"/>
      <c r="I121" s="95"/>
      <c r="J121" s="95"/>
      <c r="K121" s="95"/>
      <c r="L121" s="94"/>
      <c r="M121" s="94"/>
      <c r="N121" s="95"/>
      <c r="O121" s="95"/>
      <c r="P121" s="95"/>
      <c r="Q121" s="95"/>
      <c r="R121" s="95"/>
      <c r="S121" s="94"/>
      <c r="T121" s="94"/>
      <c r="U121" s="95"/>
      <c r="V121" s="95"/>
      <c r="W121" s="95"/>
      <c r="X121" s="95"/>
      <c r="Y121" s="95"/>
      <c r="Z121" s="94"/>
      <c r="AA121" s="94"/>
      <c r="AB121" s="95"/>
      <c r="AC121" s="95"/>
      <c r="AD121" s="95"/>
      <c r="AE121" s="95"/>
      <c r="AF121" s="95"/>
      <c r="AG121" s="94"/>
      <c r="AH121" s="94"/>
      <c r="AI121" s="95"/>
      <c r="AJ121" s="4"/>
      <c r="AK121" s="8"/>
      <c r="AL121" s="50"/>
      <c r="AM121" s="42"/>
      <c r="AN121" s="42"/>
      <c r="AO121" s="8"/>
      <c r="AP121" s="6"/>
    </row>
    <row r="122" ht="30" customHeight="true" spans="1:42">
      <c r="A122" s="6"/>
      <c r="B122" s="6"/>
      <c r="C122" s="9"/>
      <c r="D122" s="18" t="s">
        <v>30</v>
      </c>
      <c r="E122" s="97"/>
      <c r="F122" s="97"/>
      <c r="G122" s="31" t="s">
        <v>66</v>
      </c>
      <c r="H122" s="31" t="s">
        <v>59</v>
      </c>
      <c r="I122" s="31" t="s">
        <v>59</v>
      </c>
      <c r="J122" s="31" t="s">
        <v>32</v>
      </c>
      <c r="K122" s="31" t="s">
        <v>68</v>
      </c>
      <c r="L122" s="97"/>
      <c r="M122" s="97"/>
      <c r="N122" s="31" t="s">
        <v>63</v>
      </c>
      <c r="O122" s="31" t="s">
        <v>59</v>
      </c>
      <c r="P122" s="31" t="s">
        <v>63</v>
      </c>
      <c r="Q122" s="31" t="s">
        <v>67</v>
      </c>
      <c r="R122" s="31" t="s">
        <v>93</v>
      </c>
      <c r="S122" s="97"/>
      <c r="T122" s="97"/>
      <c r="U122" s="31" t="s">
        <v>42</v>
      </c>
      <c r="V122" s="31" t="s">
        <v>42</v>
      </c>
      <c r="W122" s="31" t="s">
        <v>42</v>
      </c>
      <c r="X122" s="31" t="s">
        <v>42</v>
      </c>
      <c r="Y122" s="31" t="s">
        <v>42</v>
      </c>
      <c r="Z122" s="97" t="s">
        <v>42</v>
      </c>
      <c r="AA122" s="97" t="s">
        <v>42</v>
      </c>
      <c r="AB122" s="31" t="s">
        <v>42</v>
      </c>
      <c r="AC122" s="31" t="s">
        <v>42</v>
      </c>
      <c r="AD122" s="31" t="s">
        <v>42</v>
      </c>
      <c r="AE122" s="31" t="s">
        <v>42</v>
      </c>
      <c r="AF122" s="31" t="s">
        <v>42</v>
      </c>
      <c r="AG122" s="97" t="s">
        <v>42</v>
      </c>
      <c r="AH122" s="97" t="s">
        <v>42</v>
      </c>
      <c r="AI122" s="31" t="s">
        <v>42</v>
      </c>
      <c r="AJ122" s="10"/>
      <c r="AK122" s="11"/>
      <c r="AL122" s="10"/>
      <c r="AM122" s="23"/>
      <c r="AN122" s="23"/>
      <c r="AO122" s="11"/>
      <c r="AP122" s="6"/>
    </row>
    <row r="123" ht="30" customHeight="true" spans="1:42">
      <c r="A123" s="6"/>
      <c r="B123" s="6"/>
      <c r="C123" s="14" t="s">
        <v>37</v>
      </c>
      <c r="D123" s="19" t="s">
        <v>29</v>
      </c>
      <c r="E123" s="99" t="str">
        <f t="shared" ref="E123:AI123" si="18">IF(OR(E122="о",E122="к",E122="",E122="б",E122="уо",E$14="сб",E$14="вс"),"",IF(E$1="п",7,8))</f>
        <v/>
      </c>
      <c r="F123" s="99" t="str">
        <f t="shared" si="18"/>
        <v/>
      </c>
      <c r="G123" s="100">
        <f t="shared" si="18"/>
        <v>8</v>
      </c>
      <c r="H123" s="100">
        <f t="shared" si="18"/>
        <v>8</v>
      </c>
      <c r="I123" s="100">
        <f t="shared" si="18"/>
        <v>8</v>
      </c>
      <c r="J123" s="100">
        <f t="shared" si="18"/>
        <v>8</v>
      </c>
      <c r="K123" s="100">
        <f t="shared" si="18"/>
        <v>8</v>
      </c>
      <c r="L123" s="99" t="str">
        <f t="shared" si="18"/>
        <v/>
      </c>
      <c r="M123" s="99" t="str">
        <f t="shared" si="18"/>
        <v/>
      </c>
      <c r="N123" s="100">
        <f t="shared" si="18"/>
        <v>8</v>
      </c>
      <c r="O123" s="100">
        <f t="shared" si="18"/>
        <v>8</v>
      </c>
      <c r="P123" s="100">
        <f t="shared" si="18"/>
        <v>8</v>
      </c>
      <c r="Q123" s="100">
        <f t="shared" si="18"/>
        <v>8</v>
      </c>
      <c r="R123" s="100">
        <f t="shared" si="18"/>
        <v>8</v>
      </c>
      <c r="S123" s="99" t="str">
        <f t="shared" si="18"/>
        <v/>
      </c>
      <c r="T123" s="99" t="str">
        <f t="shared" si="18"/>
        <v/>
      </c>
      <c r="U123" s="100" t="str">
        <f t="shared" si="18"/>
        <v/>
      </c>
      <c r="V123" s="100" t="str">
        <f t="shared" si="18"/>
        <v/>
      </c>
      <c r="W123" s="100" t="str">
        <f t="shared" si="18"/>
        <v/>
      </c>
      <c r="X123" s="100" t="str">
        <f t="shared" si="18"/>
        <v/>
      </c>
      <c r="Y123" s="100" t="str">
        <f t="shared" si="18"/>
        <v/>
      </c>
      <c r="Z123" s="99" t="str">
        <f t="shared" si="18"/>
        <v/>
      </c>
      <c r="AA123" s="99" t="str">
        <f t="shared" si="18"/>
        <v/>
      </c>
      <c r="AB123" s="100" t="str">
        <f t="shared" si="18"/>
        <v/>
      </c>
      <c r="AC123" s="100" t="str">
        <f t="shared" si="18"/>
        <v/>
      </c>
      <c r="AD123" s="100" t="str">
        <f t="shared" si="18"/>
        <v/>
      </c>
      <c r="AE123" s="100" t="str">
        <f t="shared" si="18"/>
        <v/>
      </c>
      <c r="AF123" s="100" t="str">
        <f t="shared" si="18"/>
        <v/>
      </c>
      <c r="AG123" s="99" t="str">
        <f t="shared" si="18"/>
        <v/>
      </c>
      <c r="AH123" s="99" t="str">
        <f t="shared" si="18"/>
        <v/>
      </c>
      <c r="AI123" s="100" t="str">
        <f t="shared" si="18"/>
        <v/>
      </c>
      <c r="AJ123" s="4"/>
      <c r="AK123" s="8"/>
      <c r="AL123" s="50"/>
      <c r="AM123" s="42"/>
      <c r="AN123" s="42"/>
      <c r="AO123" s="8"/>
      <c r="AP123" s="6"/>
    </row>
    <row r="124" ht="30" customHeight="true" spans="1:42">
      <c r="A124" s="6"/>
      <c r="B124" s="6"/>
      <c r="C124" s="9"/>
      <c r="D124" s="16" t="s">
        <v>30</v>
      </c>
      <c r="E124" s="133" t="str">
        <f>IF(OR(E$14="сб",E$14="вс"),"",IF(AND(E120="в",E$1="п",OR(D122="7 0,5",D122="7 1",D122="7 1,5",D122="7 2",D122="7 2,5",D122="7 3",D122="7 3,5",D122="7 4",D122="7 4,5",D122="7 5",D122="7 5,5",D122="7 6",D122="7 6,5",D122="7 7",D122="7а 0,5",D122="7а 1",D122="7а 1,5",D122="7а 2",D122="7а 2,5",D122="7а 3",D122="7а 3,5",D122="7а 4",D122="7а 4,5",D122="7а 5",D122="7а 5,5",D122="7а 6",D122="7а 6,5",D122="7а 7",D122="8 0,5",D122="8 1",D122="8 1,5",D122="8 2",D122="8 2,5",D122="8 3",D122="8 3,5",D122="8 4",D122="8 4,5",D122="8 5",D122="8 5,5",D122="8 6",D122="8 6,5",D122="8 7",D122="8а 0,5",D122="8а 1",D122="8а 1,5",D122="8а 2",D122="8а 2,5",D122="8а 3",D122="8а 3,5",D122="8а 4",D122="8а 4,5",D122="8а 5",D122="8а 5,5",D122="8а 6",D122="8а 6,5",D122="8а 7",D122="9 0,5",D122="9 1",D122="9 1,5",D122="9 2",D122="9 2,5",D122="9 3",D122="9 3,5",D122="9 4",D122="9 4,5",D122="9 5",D122="9 5,5",D122="9 6",D122="9 6,5",D122="9 7",D122="10 0,5",D122="10 1",D122="10 1,5",D122="10 2",D122="10 2,5",D122="10 3",D122="10 3,5",D122="10 4",D122="10 4,5",D122="10 5",D122="10 5,5",D122="10 6",D122="10 6,5",D122="10 7")),7-б!D120,IF(AND(E120="в",OR(D122="7 0,5",D122="7 1",D122="7 1,5",D122="7 2",D122="7 2,5",D122="7 3",D122="7 3,5",D122="7 4",D122="7 4,5",D122="7 5",D122="7 5,5",D122="7 6",D122="7 6,5",D122="7 7",D122="7а 0,5",D122="7а 1",D122="7а 1,5",D122="7а 2",D122="7а 2,5",D122="7а 3",D122="7а 3,5",D122="7а 4",D122="7а 4,5",D122="7а 5",D122="7а 5,5",D122="7а 6",D122="7а 6,5",D122="7а 7",D122="8 0,5",D122="8 1",D122="8 1,5",D122="8 2",D122="8 2,5",D122="8 3",D122="8 3,5",D122="8 4",D122="8 4,5",D122="8 5",D122="8 5,5",D122="8 6",D122="8 6,5",D122="8 7",D122="8а 0,5",D122="8а 1",D122="8а 1,5",D122="8а 2",D122="8а 2,5",D122="8а 3",D122="8а 3,5",D122="8а 4",D122="8а 4,5",D122="8а 5",D122="8а 5,5",D122="8а 6",D122="8а 6,5",D122="8а 7",D122="9 0,5",D122="9 1",D122="9 1,5",D122="9 2",D122="9 2,5",D122="9 3",D122="9 3,5",D122="9 4",D122="9 4,5",D122="9 5",D122="9 5,5",D122="9 6",D122="9 6,5",D122="9 7",D122="10 0,5",D122="10 1",D122="10 1,5",D122="10 2",D122="10 2,5",D122="10 3",D122="10 3,5",D122="10 4",D122="10 4,5",D122="10 5",D122="10 5,5",D122="10 6",D122="10 6,5",D122="10 7")),8-б!D120,IF(AND(OR(E120="о",E120="б",E120="к",E120="уо",),OR(D122="7 0,5",D122="7 1",D122="7 1,5",D122="7 2",D122="7 2,5",D122="7 3",D122="7 3,5",D122="7 4",D122="7 4,5",D122="7 5",D122="7 5,5",D122="7 6",D122="7 6,5",D122="7 7",D122="7а 0,5",D122="7а 1",D122="7а 1,5",D122="7а 2",D122="7а 2,5",D122="7а 3",D122="7а 3,5",D122="7а 4",D122="7а 4,5",D122="7а 5",D122="7а 5,5",D122="7а 6",D122="7а 6,5",D122="7а 7",D122="8 0,5",D122="8 1",D122="8 1,5",D122="8 2",D122="8 2,5",D122="8 3",D122="8 3,5",D122="8 4",D122="8 4,5",D122="8 5",D122="8 5,5",D122="8 6",D122="8 6,5",D122="8 7",D122="8а 0,5",D122="8а 1",D122="8а 1,5",D122="8а 2",D122="8а 2,5",D122="8а 3",D122="8а 3,5",D122="8а 4",D122="8а 4,5",D122="8а 5",D122="8а 5,5",D122="8а 6",D122="8а 6,5",D122="8а 7",D122="9 0,5",D122="9 1",D122="9 1,5",D122="9 2",D122="9 2,5",D122="9 3",D122="9 3,5",D122="9 4",D122="9 4,5",D122="9 5",D122="9 5,5",D122="9 6",D122="9 6,5",D122="9 7",D122="10 0,5",D122="10 1",D122="10 1,5",D122="10 2",D122="10 2,5",D122="10 3",D122="10 3,5",D122="10 4",D122="10 4,5",D122="10 5",D122="10 5,5",D122="10 6",D122="10 6,5",D122="10 7")),"",IF(AND(E$1="п",E120&lt;7),7-E120,IF(AND(E$1="п",E120=7),"",IF(AND(E$1="п",E120="в"),7,IF(OR(E122="о",E122="к",E122="уо",E122="б",),"",IF(E120&lt;8,8-E120,IF(E120="в",8,""))))))))))</f>
        <v/>
      </c>
      <c r="F124" s="133" t="str">
        <f>IF(OR(F$14="сб",F$14="вс"),"",IF(AND(F120="в",F$1="п",OR(E122="7 0,5",E122="7 1",E122="7 1,5",E122="7 2",E122="7 2,5",E122="7 3",E122="7 3,5",E122="7 4",E122="7 4,5",E122="7 5",E122="7 5,5",E122="7 6",E122="7 6,5",E122="7 7",E122="7а 0,5",E122="7а 1",E122="7а 1,5",E122="7а 2",E122="7а 2,5",E122="7а 3",E122="7а 3,5",E122="7а 4",E122="7а 4,5",E122="7а 5",E122="7а 5,5",E122="7а 6",E122="7а 6,5",E122="7а 7",E122="8 0,5",E122="8 1",E122="8 1,5",E122="8 2",E122="8 2,5",E122="8 3",E122="8 3,5",E122="8 4",E122="8 4,5",E122="8 5",E122="8 5,5",E122="8 6",E122="8 6,5",E122="8 7",E122="8а 0,5",E122="8а 1",E122="8а 1,5",E122="8а 2",E122="8а 2,5",E122="8а 3",E122="8а 3,5",E122="8а 4",E122="8а 4,5",E122="8а 5",E122="8а 5,5",E122="8а 6",E122="8а 6,5",E122="8а 7",E122="9 0,5",E122="9 1",E122="9 1,5",E122="9 2",E122="9 2,5",E122="9 3",E122="9 3,5",E122="9 4",E122="9 4,5",E122="9 5",E122="9 5,5",E122="9 6",E122="9 6,5",E122="9 7",E122="10 0,5",E122="10 1",E122="10 1,5",E122="10 2",E122="10 2,5",E122="10 3",E122="10 3,5",E122="10 4",E122="10 4,5",E122="10 5",E122="10 5,5",E122="10 6",E122="10 6,5",E122="10 7")),7-б!E120,IF(AND(F120="в",OR(E122="7 0,5",E122="7 1",E122="7 1,5",E122="7 2",E122="7 2,5",E122="7 3",E122="7 3,5",E122="7 4",E122="7 4,5",E122="7 5",E122="7 5,5",E122="7 6",E122="7 6,5",E122="7 7",E122="7а 0,5",E122="7а 1",E122="7а 1,5",E122="7а 2",E122="7а 2,5",E122="7а 3",E122="7а 3,5",E122="7а 4",E122="7а 4,5",E122="7а 5",E122="7а 5,5",E122="7а 6",E122="7а 6,5",E122="7а 7",E122="8 0,5",E122="8 1",E122="8 1,5",E122="8 2",E122="8 2,5",E122="8 3",E122="8 3,5",E122="8 4",E122="8 4,5",E122="8 5",E122="8 5,5",E122="8 6",E122="8 6,5",E122="8 7",E122="8а 0,5",E122="8а 1",E122="8а 1,5",E122="8а 2",E122="8а 2,5",E122="8а 3",E122="8а 3,5",E122="8а 4",E122="8а 4,5",E122="8а 5",E122="8а 5,5",E122="8а 6",E122="8а 6,5",E122="8а 7",E122="9 0,5",E122="9 1",E122="9 1,5",E122="9 2",E122="9 2,5",E122="9 3",E122="9 3,5",E122="9 4",E122="9 4,5",E122="9 5",E122="9 5,5",E122="9 6",E122="9 6,5",E122="9 7",E122="10 0,5",E122="10 1",E122="10 1,5",E122="10 2",E122="10 2,5",E122="10 3",E122="10 3,5",E122="10 4",E122="10 4,5",E122="10 5",E122="10 5,5",E122="10 6",E122="10 6,5",E122="10 7")),8-б!E120,IF(AND(OR(F120="о",F120="б",F120="к",F120="уо",),OR(E122="7 0,5",E122="7 1",E122="7 1,5",E122="7 2",E122="7 2,5",E122="7 3",E122="7 3,5",E122="7 4",E122="7 4,5",E122="7 5",E122="7 5,5",E122="7 6",E122="7 6,5",E122="7 7",E122="7а 0,5",E122="7а 1",E122="7а 1,5",E122="7а 2",E122="7а 2,5",E122="7а 3",E122="7а 3,5",E122="7а 4",E122="7а 4,5",E122="7а 5",E122="7а 5,5",E122="7а 6",E122="7а 6,5",E122="7а 7",E122="8 0,5",E122="8 1",E122="8 1,5",E122="8 2",E122="8 2,5",E122="8 3",E122="8 3,5",E122="8 4",E122="8 4,5",E122="8 5",E122="8 5,5",E122="8 6",E122="8 6,5",E122="8 7",E122="8а 0,5",E122="8а 1",E122="8а 1,5",E122="8а 2",E122="8а 2,5",E122="8а 3",E122="8а 3,5",E122="8а 4",E122="8а 4,5",E122="8а 5",E122="8а 5,5",E122="8а 6",E122="8а 6,5",E122="8а 7",E122="9 0,5",E122="9 1",E122="9 1,5",E122="9 2",E122="9 2,5",E122="9 3",E122="9 3,5",E122="9 4",E122="9 4,5",E122="9 5",E122="9 5,5",E122="9 6",E122="9 6,5",E122="9 7",E122="10 0,5",E122="10 1",E122="10 1,5",E122="10 2",E122="10 2,5",E122="10 3",E122="10 3,5",E122="10 4",E122="10 4,5",E122="10 5",E122="10 5,5",E122="10 6",E122="10 6,5",E122="10 7")),"",IF(AND(F$1="п",F120&lt;7),7-F120,IF(AND(F$1="п",F120=7),"",IF(AND(F$1="п",F120="в"),7,IF(OR(F122="о",F122="к",F122="уо",F122="б",),"",IF(F120&lt;8,8-F120,IF(F120="в",8,""))))))))))</f>
        <v/>
      </c>
      <c r="G124" s="134" t="str">
        <f>IF(OR(G$14="сб",G$14="вс"),"",IF(AND(G120="в",G$1="п",OR(F122="7 0,5",F122="7 1",F122="7 1,5",F122="7 2",F122="7 2,5",F122="7 3",F122="7 3,5",F122="7 4",F122="7 4,5",F122="7 5",F122="7 5,5",F122="7 6",F122="7 6,5",F122="7 7",F122="7а 0,5",F122="7а 1",F122="7а 1,5",F122="7а 2",F122="7а 2,5",F122="7а 3",F122="7а 3,5",F122="7а 4",F122="7а 4,5",F122="7а 5",F122="7а 5,5",F122="7а 6",F122="7а 6,5",F122="7а 7",F122="8 0,5",F122="8 1",F122="8 1,5",F122="8 2",F122="8 2,5",F122="8 3",F122="8 3,5",F122="8 4",F122="8 4,5",F122="8 5",F122="8 5,5",F122="8 6",F122="8 6,5",F122="8 7",F122="8а 0,5",F122="8а 1",F122="8а 1,5",F122="8а 2",F122="8а 2,5",F122="8а 3",F122="8а 3,5",F122="8а 4",F122="8а 4,5",F122="8а 5",F122="8а 5,5",F122="8а 6",F122="8а 6,5",F122="8а 7",F122="9 0,5",F122="9 1",F122="9 1,5",F122="9 2",F122="9 2,5",F122="9 3",F122="9 3,5",F122="9 4",F122="9 4,5",F122="9 5",F122="9 5,5",F122="9 6",F122="9 6,5",F122="9 7",F122="10 0,5",F122="10 1",F122="10 1,5",F122="10 2",F122="10 2,5",F122="10 3",F122="10 3,5",F122="10 4",F122="10 4,5",F122="10 5",F122="10 5,5",F122="10 6",F122="10 6,5",F122="10 7")),7-б!F120,IF(AND(G120="в",OR(F122="7 0,5",F122="7 1",F122="7 1,5",F122="7 2",F122="7 2,5",F122="7 3",F122="7 3,5",F122="7 4",F122="7 4,5",F122="7 5",F122="7 5,5",F122="7 6",F122="7 6,5",F122="7 7",F122="7а 0,5",F122="7а 1",F122="7а 1,5",F122="7а 2",F122="7а 2,5",F122="7а 3",F122="7а 3,5",F122="7а 4",F122="7а 4,5",F122="7а 5",F122="7а 5,5",F122="7а 6",F122="7а 6,5",F122="7а 7",F122="8 0,5",F122="8 1",F122="8 1,5",F122="8 2",F122="8 2,5",F122="8 3",F122="8 3,5",F122="8 4",F122="8 4,5",F122="8 5",F122="8 5,5",F122="8 6",F122="8 6,5",F122="8 7",F122="8а 0,5",F122="8а 1",F122="8а 1,5",F122="8а 2",F122="8а 2,5",F122="8а 3",F122="8а 3,5",F122="8а 4",F122="8а 4,5",F122="8а 5",F122="8а 5,5",F122="8а 6",F122="8а 6,5",F122="8а 7",F122="9 0,5",F122="9 1",F122="9 1,5",F122="9 2",F122="9 2,5",F122="9 3",F122="9 3,5",F122="9 4",F122="9 4,5",F122="9 5",F122="9 5,5",F122="9 6",F122="9 6,5",F122="9 7",F122="10 0,5",F122="10 1",F122="10 1,5",F122="10 2",F122="10 2,5",F122="10 3",F122="10 3,5",F122="10 4",F122="10 4,5",F122="10 5",F122="10 5,5",F122="10 6",F122="10 6,5",F122="10 7")),8-б!F120,IF(AND(OR(G120="о",G120="б",G120="к",G120="уо",),OR(F122="7 0,5",F122="7 1",F122="7 1,5",F122="7 2",F122="7 2,5",F122="7 3",F122="7 3,5",F122="7 4",F122="7 4,5",F122="7 5",F122="7 5,5",F122="7 6",F122="7 6,5",F122="7 7",F122="7а 0,5",F122="7а 1",F122="7а 1,5",F122="7а 2",F122="7а 2,5",F122="7а 3",F122="7а 3,5",F122="7а 4",F122="7а 4,5",F122="7а 5",F122="7а 5,5",F122="7а 6",F122="7а 6,5",F122="7а 7",F122="8 0,5",F122="8 1",F122="8 1,5",F122="8 2",F122="8 2,5",F122="8 3",F122="8 3,5",F122="8 4",F122="8 4,5",F122="8 5",F122="8 5,5",F122="8 6",F122="8 6,5",F122="8 7",F122="8а 0,5",F122="8а 1",F122="8а 1,5",F122="8а 2",F122="8а 2,5",F122="8а 3",F122="8а 3,5",F122="8а 4",F122="8а 4,5",F122="8а 5",F122="8а 5,5",F122="8а 6",F122="8а 6,5",F122="8а 7",F122="9 0,5",F122="9 1",F122="9 1,5",F122="9 2",F122="9 2,5",F122="9 3",F122="9 3,5",F122="9 4",F122="9 4,5",F122="9 5",F122="9 5,5",F122="9 6",F122="9 6,5",F122="9 7",F122="10 0,5",F122="10 1",F122="10 1,5",F122="10 2",F122="10 2,5",F122="10 3",F122="10 3,5",F122="10 4",F122="10 4,5",F122="10 5",F122="10 5,5",F122="10 6",F122="10 6,5",F122="10 7")),"",IF(AND(G$1="п",G120&lt;7),7-G120,IF(AND(G$1="п",G120=7),"",IF(AND(G$1="п",G120="в"),7,IF(OR(G122="о",G122="к",G122="уо",G122="б",),"",IF(G120&lt;8,8-G120,IF(G120="в",8,""))))))))))</f>
        <v/>
      </c>
      <c r="H124" s="134" t="str">
        <f>IF(OR(H$14="сб",H$14="вс"),"",IF(AND(H120="в",H$1="п",OR(G122="7 0,5",G122="7 1",G122="7 1,5",G122="7 2",G122="7 2,5",G122="7 3",G122="7 3,5",G122="7 4",G122="7 4,5",G122="7 5",G122="7 5,5",G122="7 6",G122="7 6,5",G122="7 7",G122="7а 0,5",G122="7а 1",G122="7а 1,5",G122="7а 2",G122="7а 2,5",G122="7а 3",G122="7а 3,5",G122="7а 4",G122="7а 4,5",G122="7а 5",G122="7а 5,5",G122="7а 6",G122="7а 6,5",G122="7а 7",G122="8 0,5",G122="8 1",G122="8 1,5",G122="8 2",G122="8 2,5",G122="8 3",G122="8 3,5",G122="8 4",G122="8 4,5",G122="8 5",G122="8 5,5",G122="8 6",G122="8 6,5",G122="8 7",G122="8а 0,5",G122="8а 1",G122="8а 1,5",G122="8а 2",G122="8а 2,5",G122="8а 3",G122="8а 3,5",G122="8а 4",G122="8а 4,5",G122="8а 5",G122="8а 5,5",G122="8а 6",G122="8а 6,5",G122="8а 7",G122="9 0,5",G122="9 1",G122="9 1,5",G122="9 2",G122="9 2,5",G122="9 3",G122="9 3,5",G122="9 4",G122="9 4,5",G122="9 5",G122="9 5,5",G122="9 6",G122="9 6,5",G122="9 7",G122="10 0,5",G122="10 1",G122="10 1,5",G122="10 2",G122="10 2,5",G122="10 3",G122="10 3,5",G122="10 4",G122="10 4,5",G122="10 5",G122="10 5,5",G122="10 6",G122="10 6,5",G122="10 7")),7-б!G120,IF(AND(H120="в",OR(G122="7 0,5",G122="7 1",G122="7 1,5",G122="7 2",G122="7 2,5",G122="7 3",G122="7 3,5",G122="7 4",G122="7 4,5",G122="7 5",G122="7 5,5",G122="7 6",G122="7 6,5",G122="7 7",G122="7а 0,5",G122="7а 1",G122="7а 1,5",G122="7а 2",G122="7а 2,5",G122="7а 3",G122="7а 3,5",G122="7а 4",G122="7а 4,5",G122="7а 5",G122="7а 5,5",G122="7а 6",G122="7а 6,5",G122="7а 7",G122="8 0,5",G122="8 1",G122="8 1,5",G122="8 2",G122="8 2,5",G122="8 3",G122="8 3,5",G122="8 4",G122="8 4,5",G122="8 5",G122="8 5,5",G122="8 6",G122="8 6,5",G122="8 7",G122="8а 0,5",G122="8а 1",G122="8а 1,5",G122="8а 2",G122="8а 2,5",G122="8а 3",G122="8а 3,5",G122="8а 4",G122="8а 4,5",G122="8а 5",G122="8а 5,5",G122="8а 6",G122="8а 6,5",G122="8а 7",G122="9 0,5",G122="9 1",G122="9 1,5",G122="9 2",G122="9 2,5",G122="9 3",G122="9 3,5",G122="9 4",G122="9 4,5",G122="9 5",G122="9 5,5",G122="9 6",G122="9 6,5",G122="9 7",G122="10 0,5",G122="10 1",G122="10 1,5",G122="10 2",G122="10 2,5",G122="10 3",G122="10 3,5",G122="10 4",G122="10 4,5",G122="10 5",G122="10 5,5",G122="10 6",G122="10 6,5",G122="10 7")),8-б!G120,IF(AND(OR(H120="о",H120="б",H120="к",H120="уо",),OR(G122="7 0,5",G122="7 1",G122="7 1,5",G122="7 2",G122="7 2,5",G122="7 3",G122="7 3,5",G122="7 4",G122="7 4,5",G122="7 5",G122="7 5,5",G122="7 6",G122="7 6,5",G122="7 7",G122="7а 0,5",G122="7а 1",G122="7а 1,5",G122="7а 2",G122="7а 2,5",G122="7а 3",G122="7а 3,5",G122="7а 4",G122="7а 4,5",G122="7а 5",G122="7а 5,5",G122="7а 6",G122="7а 6,5",G122="7а 7",G122="8 0,5",G122="8 1",G122="8 1,5",G122="8 2",G122="8 2,5",G122="8 3",G122="8 3,5",G122="8 4",G122="8 4,5",G122="8 5",G122="8 5,5",G122="8 6",G122="8 6,5",G122="8 7",G122="8а 0,5",G122="8а 1",G122="8а 1,5",G122="8а 2",G122="8а 2,5",G122="8а 3",G122="8а 3,5",G122="8а 4",G122="8а 4,5",G122="8а 5",G122="8а 5,5",G122="8а 6",G122="8а 6,5",G122="8а 7",G122="9 0,5",G122="9 1",G122="9 1,5",G122="9 2",G122="9 2,5",G122="9 3",G122="9 3,5",G122="9 4",G122="9 4,5",G122="9 5",G122="9 5,5",G122="9 6",G122="9 6,5",G122="9 7",G122="10 0,5",G122="10 1",G122="10 1,5",G122="10 2",G122="10 2,5",G122="10 3",G122="10 3,5",G122="10 4",G122="10 4,5",G122="10 5",G122="10 5,5",G122="10 6",G122="10 6,5",G122="10 7")),"",IF(AND(H$1="п",H120&lt;7),7-H120,IF(AND(H$1="п",H120=7),"",IF(AND(H$1="п",H120="в"),7,IF(OR(H122="о",H122="к",H122="уо",H122="б",),"",IF(H120&lt;8,8-H120,IF(H120="в",8,""))))))))))</f>
        <v/>
      </c>
      <c r="I124" s="134" t="str">
        <f>IF(OR(I$14="сб",I$14="вс"),"",IF(AND(I120="в",I$1="п",OR(H122="7 0,5",H122="7 1",H122="7 1,5",H122="7 2",H122="7 2,5",H122="7 3",H122="7 3,5",H122="7 4",H122="7 4,5",H122="7 5",H122="7 5,5",H122="7 6",H122="7 6,5",H122="7 7",H122="7а 0,5",H122="7а 1",H122="7а 1,5",H122="7а 2",H122="7а 2,5",H122="7а 3",H122="7а 3,5",H122="7а 4",H122="7а 4,5",H122="7а 5",H122="7а 5,5",H122="7а 6",H122="7а 6,5",H122="7а 7",H122="8 0,5",H122="8 1",H122="8 1,5",H122="8 2",H122="8 2,5",H122="8 3",H122="8 3,5",H122="8 4",H122="8 4,5",H122="8 5",H122="8 5,5",H122="8 6",H122="8 6,5",H122="8 7",H122="8а 0,5",H122="8а 1",H122="8а 1,5",H122="8а 2",H122="8а 2,5",H122="8а 3",H122="8а 3,5",H122="8а 4",H122="8а 4,5",H122="8а 5",H122="8а 5,5",H122="8а 6",H122="8а 6,5",H122="8а 7",H122="9 0,5",H122="9 1",H122="9 1,5",H122="9 2",H122="9 2,5",H122="9 3",H122="9 3,5",H122="9 4",H122="9 4,5",H122="9 5",H122="9 5,5",H122="9 6",H122="9 6,5",H122="9 7",H122="10 0,5",H122="10 1",H122="10 1,5",H122="10 2",H122="10 2,5",H122="10 3",H122="10 3,5",H122="10 4",H122="10 4,5",H122="10 5",H122="10 5,5",H122="10 6",H122="10 6,5",H122="10 7")),7-б!H120,IF(AND(I120="в",OR(H122="7 0,5",H122="7 1",H122="7 1,5",H122="7 2",H122="7 2,5",H122="7 3",H122="7 3,5",H122="7 4",H122="7 4,5",H122="7 5",H122="7 5,5",H122="7 6",H122="7 6,5",H122="7 7",H122="7а 0,5",H122="7а 1",H122="7а 1,5",H122="7а 2",H122="7а 2,5",H122="7а 3",H122="7а 3,5",H122="7а 4",H122="7а 4,5",H122="7а 5",H122="7а 5,5",H122="7а 6",H122="7а 6,5",H122="7а 7",H122="8 0,5",H122="8 1",H122="8 1,5",H122="8 2",H122="8 2,5",H122="8 3",H122="8 3,5",H122="8 4",H122="8 4,5",H122="8 5",H122="8 5,5",H122="8 6",H122="8 6,5",H122="8 7",H122="8а 0,5",H122="8а 1",H122="8а 1,5",H122="8а 2",H122="8а 2,5",H122="8а 3",H122="8а 3,5",H122="8а 4",H122="8а 4,5",H122="8а 5",H122="8а 5,5",H122="8а 6",H122="8а 6,5",H122="8а 7",H122="9 0,5",H122="9 1",H122="9 1,5",H122="9 2",H122="9 2,5",H122="9 3",H122="9 3,5",H122="9 4",H122="9 4,5",H122="9 5",H122="9 5,5",H122="9 6",H122="9 6,5",H122="9 7",H122="10 0,5",H122="10 1",H122="10 1,5",H122="10 2",H122="10 2,5",H122="10 3",H122="10 3,5",H122="10 4",H122="10 4,5",H122="10 5",H122="10 5,5",H122="10 6",H122="10 6,5",H122="10 7")),8-б!H120,IF(AND(OR(I120="о",I120="б",I120="к",I120="уо",),OR(H122="7 0,5",H122="7 1",H122="7 1,5",H122="7 2",H122="7 2,5",H122="7 3",H122="7 3,5",H122="7 4",H122="7 4,5",H122="7 5",H122="7 5,5",H122="7 6",H122="7 6,5",H122="7 7",H122="7а 0,5",H122="7а 1",H122="7а 1,5",H122="7а 2",H122="7а 2,5",H122="7а 3",H122="7а 3,5",H122="7а 4",H122="7а 4,5",H122="7а 5",H122="7а 5,5",H122="7а 6",H122="7а 6,5",H122="7а 7",H122="8 0,5",H122="8 1",H122="8 1,5",H122="8 2",H122="8 2,5",H122="8 3",H122="8 3,5",H122="8 4",H122="8 4,5",H122="8 5",H122="8 5,5",H122="8 6",H122="8 6,5",H122="8 7",H122="8а 0,5",H122="8а 1",H122="8а 1,5",H122="8а 2",H122="8а 2,5",H122="8а 3",H122="8а 3,5",H122="8а 4",H122="8а 4,5",H122="8а 5",H122="8а 5,5",H122="8а 6",H122="8а 6,5",H122="8а 7",H122="9 0,5",H122="9 1",H122="9 1,5",H122="9 2",H122="9 2,5",H122="9 3",H122="9 3,5",H122="9 4",H122="9 4,5",H122="9 5",H122="9 5,5",H122="9 6",H122="9 6,5",H122="9 7",H122="10 0,5",H122="10 1",H122="10 1,5",H122="10 2",H122="10 2,5",H122="10 3",H122="10 3,5",H122="10 4",H122="10 4,5",H122="10 5",H122="10 5,5",H122="10 6",H122="10 6,5",H122="10 7")),"",IF(AND(I$1="п",I120&lt;7),7-I120,IF(AND(I$1="п",I120=7),"",IF(AND(I$1="п",I120="в"),7,IF(OR(I122="о",I122="к",I122="уо",I122="б",),"",IF(I120&lt;8,8-I120,IF(I120="в",8,""))))))))))</f>
        <v/>
      </c>
      <c r="J124" s="134" t="str">
        <f>IF(OR(J$14="сб",J$14="вс"),"",IF(AND(J120="в",J$1="п",OR(I122="7 0,5",I122="7 1",I122="7 1,5",I122="7 2",I122="7 2,5",I122="7 3",I122="7 3,5",I122="7 4",I122="7 4,5",I122="7 5",I122="7 5,5",I122="7 6",I122="7 6,5",I122="7 7",I122="7а 0,5",I122="7а 1",I122="7а 1,5",I122="7а 2",I122="7а 2,5",I122="7а 3",I122="7а 3,5",I122="7а 4",I122="7а 4,5",I122="7а 5",I122="7а 5,5",I122="7а 6",I122="7а 6,5",I122="7а 7",I122="8 0,5",I122="8 1",I122="8 1,5",I122="8 2",I122="8 2,5",I122="8 3",I122="8 3,5",I122="8 4",I122="8 4,5",I122="8 5",I122="8 5,5",I122="8 6",I122="8 6,5",I122="8 7",I122="8а 0,5",I122="8а 1",I122="8а 1,5",I122="8а 2",I122="8а 2,5",I122="8а 3",I122="8а 3,5",I122="8а 4",I122="8а 4,5",I122="8а 5",I122="8а 5,5",I122="8а 6",I122="8а 6,5",I122="8а 7",I122="9 0,5",I122="9 1",I122="9 1,5",I122="9 2",I122="9 2,5",I122="9 3",I122="9 3,5",I122="9 4",I122="9 4,5",I122="9 5",I122="9 5,5",I122="9 6",I122="9 6,5",I122="9 7",I122="10 0,5",I122="10 1",I122="10 1,5",I122="10 2",I122="10 2,5",I122="10 3",I122="10 3,5",I122="10 4",I122="10 4,5",I122="10 5",I122="10 5,5",I122="10 6",I122="10 6,5",I122="10 7")),7-б!I120,IF(AND(J120="в",OR(I122="7 0,5",I122="7 1",I122="7 1,5",I122="7 2",I122="7 2,5",I122="7 3",I122="7 3,5",I122="7 4",I122="7 4,5",I122="7 5",I122="7 5,5",I122="7 6",I122="7 6,5",I122="7 7",I122="7а 0,5",I122="7а 1",I122="7а 1,5",I122="7а 2",I122="7а 2,5",I122="7а 3",I122="7а 3,5",I122="7а 4",I122="7а 4,5",I122="7а 5",I122="7а 5,5",I122="7а 6",I122="7а 6,5",I122="7а 7",I122="8 0,5",I122="8 1",I122="8 1,5",I122="8 2",I122="8 2,5",I122="8 3",I122="8 3,5",I122="8 4",I122="8 4,5",I122="8 5",I122="8 5,5",I122="8 6",I122="8 6,5",I122="8 7",I122="8а 0,5",I122="8а 1",I122="8а 1,5",I122="8а 2",I122="8а 2,5",I122="8а 3",I122="8а 3,5",I122="8а 4",I122="8а 4,5",I122="8а 5",I122="8а 5,5",I122="8а 6",I122="8а 6,5",I122="8а 7",I122="9 0,5",I122="9 1",I122="9 1,5",I122="9 2",I122="9 2,5",I122="9 3",I122="9 3,5",I122="9 4",I122="9 4,5",I122="9 5",I122="9 5,5",I122="9 6",I122="9 6,5",I122="9 7",I122="10 0,5",I122="10 1",I122="10 1,5",I122="10 2",I122="10 2,5",I122="10 3",I122="10 3,5",I122="10 4",I122="10 4,5",I122="10 5",I122="10 5,5",I122="10 6",I122="10 6,5",I122="10 7")),8-б!I120,IF(AND(OR(J120="о",J120="б",J120="к",J120="уо",),OR(I122="7 0,5",I122="7 1",I122="7 1,5",I122="7 2",I122="7 2,5",I122="7 3",I122="7 3,5",I122="7 4",I122="7 4,5",I122="7 5",I122="7 5,5",I122="7 6",I122="7 6,5",I122="7 7",I122="7а 0,5",I122="7а 1",I122="7а 1,5",I122="7а 2",I122="7а 2,5",I122="7а 3",I122="7а 3,5",I122="7а 4",I122="7а 4,5",I122="7а 5",I122="7а 5,5",I122="7а 6",I122="7а 6,5",I122="7а 7",I122="8 0,5",I122="8 1",I122="8 1,5",I122="8 2",I122="8 2,5",I122="8 3",I122="8 3,5",I122="8 4",I122="8 4,5",I122="8 5",I122="8 5,5",I122="8 6",I122="8 6,5",I122="8 7",I122="8а 0,5",I122="8а 1",I122="8а 1,5",I122="8а 2",I122="8а 2,5",I122="8а 3",I122="8а 3,5",I122="8а 4",I122="8а 4,5",I122="8а 5",I122="8а 5,5",I122="8а 6",I122="8а 6,5",I122="8а 7",I122="9 0,5",I122="9 1",I122="9 1,5",I122="9 2",I122="9 2,5",I122="9 3",I122="9 3,5",I122="9 4",I122="9 4,5",I122="9 5",I122="9 5,5",I122="9 6",I122="9 6,5",I122="9 7",I122="10 0,5",I122="10 1",I122="10 1,5",I122="10 2",I122="10 2,5",I122="10 3",I122="10 3,5",I122="10 4",I122="10 4,5",I122="10 5",I122="10 5,5",I122="10 6",I122="10 6,5",I122="10 7")),"",IF(AND(J$1="п",J120&lt;7),7-J120,IF(AND(J$1="п",J120=7),"",IF(AND(J$1="п",J120="в"),7,IF(OR(J122="о",J122="к",J122="уо",J122="б",),"",IF(J120&lt;8,8-J120,IF(J120="в",8,""))))))))))</f>
        <v/>
      </c>
      <c r="K124" s="134" t="str">
        <f>IF(OR(K$14="сб",K$14="вс"),"",IF(AND(K120="в",K$1="п",OR(J122="7 0,5",J122="7 1",J122="7 1,5",J122="7 2",J122="7 2,5",J122="7 3",J122="7 3,5",J122="7 4",J122="7 4,5",J122="7 5",J122="7 5,5",J122="7 6",J122="7 6,5",J122="7 7",J122="7а 0,5",J122="7а 1",J122="7а 1,5",J122="7а 2",J122="7а 2,5",J122="7а 3",J122="7а 3,5",J122="7а 4",J122="7а 4,5",J122="7а 5",J122="7а 5,5",J122="7а 6",J122="7а 6,5",J122="7а 7",J122="8 0,5",J122="8 1",J122="8 1,5",J122="8 2",J122="8 2,5",J122="8 3",J122="8 3,5",J122="8 4",J122="8 4,5",J122="8 5",J122="8 5,5",J122="8 6",J122="8 6,5",J122="8 7",J122="8а 0,5",J122="8а 1",J122="8а 1,5",J122="8а 2",J122="8а 2,5",J122="8а 3",J122="8а 3,5",J122="8а 4",J122="8а 4,5",J122="8а 5",J122="8а 5,5",J122="8а 6",J122="8а 6,5",J122="8а 7",J122="9 0,5",J122="9 1",J122="9 1,5",J122="9 2",J122="9 2,5",J122="9 3",J122="9 3,5",J122="9 4",J122="9 4,5",J122="9 5",J122="9 5,5",J122="9 6",J122="9 6,5",J122="9 7",J122="10 0,5",J122="10 1",J122="10 1,5",J122="10 2",J122="10 2,5",J122="10 3",J122="10 3,5",J122="10 4",J122="10 4,5",J122="10 5",J122="10 5,5",J122="10 6",J122="10 6,5",J122="10 7")),7-б!J120,IF(AND(K120="в",OR(J122="7 0,5",J122="7 1",J122="7 1,5",J122="7 2",J122="7 2,5",J122="7 3",J122="7 3,5",J122="7 4",J122="7 4,5",J122="7 5",J122="7 5,5",J122="7 6",J122="7 6,5",J122="7 7",J122="7а 0,5",J122="7а 1",J122="7а 1,5",J122="7а 2",J122="7а 2,5",J122="7а 3",J122="7а 3,5",J122="7а 4",J122="7а 4,5",J122="7а 5",J122="7а 5,5",J122="7а 6",J122="7а 6,5",J122="7а 7",J122="8 0,5",J122="8 1",J122="8 1,5",J122="8 2",J122="8 2,5",J122="8 3",J122="8 3,5",J122="8 4",J122="8 4,5",J122="8 5",J122="8 5,5",J122="8 6",J122="8 6,5",J122="8 7",J122="8а 0,5",J122="8а 1",J122="8а 1,5",J122="8а 2",J122="8а 2,5",J122="8а 3",J122="8а 3,5",J122="8а 4",J122="8а 4,5",J122="8а 5",J122="8а 5,5",J122="8а 6",J122="8а 6,5",J122="8а 7",J122="9 0,5",J122="9 1",J122="9 1,5",J122="9 2",J122="9 2,5",J122="9 3",J122="9 3,5",J122="9 4",J122="9 4,5",J122="9 5",J122="9 5,5",J122="9 6",J122="9 6,5",J122="9 7",J122="10 0,5",J122="10 1",J122="10 1,5",J122="10 2",J122="10 2,5",J122="10 3",J122="10 3,5",J122="10 4",J122="10 4,5",J122="10 5",J122="10 5,5",J122="10 6",J122="10 6,5",J122="10 7")),8-б!J120,IF(AND(OR(K120="о",K120="б",K120="к",K120="уо",),OR(J122="7 0,5",J122="7 1",J122="7 1,5",J122="7 2",J122="7 2,5",J122="7 3",J122="7 3,5",J122="7 4",J122="7 4,5",J122="7 5",J122="7 5,5",J122="7 6",J122="7 6,5",J122="7 7",J122="7а 0,5",J122="7а 1",J122="7а 1,5",J122="7а 2",J122="7а 2,5",J122="7а 3",J122="7а 3,5",J122="7а 4",J122="7а 4,5",J122="7а 5",J122="7а 5,5",J122="7а 6",J122="7а 6,5",J122="7а 7",J122="8 0,5",J122="8 1",J122="8 1,5",J122="8 2",J122="8 2,5",J122="8 3",J122="8 3,5",J122="8 4",J122="8 4,5",J122="8 5",J122="8 5,5",J122="8 6",J122="8 6,5",J122="8 7",J122="8а 0,5",J122="8а 1",J122="8а 1,5",J122="8а 2",J122="8а 2,5",J122="8а 3",J122="8а 3,5",J122="8а 4",J122="8а 4,5",J122="8а 5",J122="8а 5,5",J122="8а 6",J122="8а 6,5",J122="8а 7",J122="9 0,5",J122="9 1",J122="9 1,5",J122="9 2",J122="9 2,5",J122="9 3",J122="9 3,5",J122="9 4",J122="9 4,5",J122="9 5",J122="9 5,5",J122="9 6",J122="9 6,5",J122="9 7",J122="10 0,5",J122="10 1",J122="10 1,5",J122="10 2",J122="10 2,5",J122="10 3",J122="10 3,5",J122="10 4",J122="10 4,5",J122="10 5",J122="10 5,5",J122="10 6",J122="10 6,5",J122="10 7")),"",IF(AND(K$1="п",K120&lt;7),7-K120,IF(AND(K$1="п",K120=7),"",IF(AND(K$1="п",K120="в"),7,IF(OR(K122="о",K122="к",K122="уо",K122="б",),"",IF(K120&lt;8,8-K120,IF(K120="в",8,""))))))))))</f>
        <v/>
      </c>
      <c r="L124" s="133" t="str">
        <f>IF(OR(L$14="сб",L$14="вс"),"",IF(AND(L120="в",L$1="п",OR(K122="7 0,5",K122="7 1",K122="7 1,5",K122="7 2",K122="7 2,5",K122="7 3",K122="7 3,5",K122="7 4",K122="7 4,5",K122="7 5",K122="7 5,5",K122="7 6",K122="7 6,5",K122="7 7",K122="7а 0,5",K122="7а 1",K122="7а 1,5",K122="7а 2",K122="7а 2,5",K122="7а 3",K122="7а 3,5",K122="7а 4",K122="7а 4,5",K122="7а 5",K122="7а 5,5",K122="7а 6",K122="7а 6,5",K122="7а 7",K122="8 0,5",K122="8 1",K122="8 1,5",K122="8 2",K122="8 2,5",K122="8 3",K122="8 3,5",K122="8 4",K122="8 4,5",K122="8 5",K122="8 5,5",K122="8 6",K122="8 6,5",K122="8 7",K122="8а 0,5",K122="8а 1",K122="8а 1,5",K122="8а 2",K122="8а 2,5",K122="8а 3",K122="8а 3,5",K122="8а 4",K122="8а 4,5",K122="8а 5",K122="8а 5,5",K122="8а 6",K122="8а 6,5",K122="8а 7",K122="9 0,5",K122="9 1",K122="9 1,5",K122="9 2",K122="9 2,5",K122="9 3",K122="9 3,5",K122="9 4",K122="9 4,5",K122="9 5",K122="9 5,5",K122="9 6",K122="9 6,5",K122="9 7",K122="10 0,5",K122="10 1",K122="10 1,5",K122="10 2",K122="10 2,5",K122="10 3",K122="10 3,5",K122="10 4",K122="10 4,5",K122="10 5",K122="10 5,5",K122="10 6",K122="10 6,5",K122="10 7")),7-б!K120,IF(AND(L120="в",OR(K122="7 0,5",K122="7 1",K122="7 1,5",K122="7 2",K122="7 2,5",K122="7 3",K122="7 3,5",K122="7 4",K122="7 4,5",K122="7 5",K122="7 5,5",K122="7 6",K122="7 6,5",K122="7 7",K122="7а 0,5",K122="7а 1",K122="7а 1,5",K122="7а 2",K122="7а 2,5",K122="7а 3",K122="7а 3,5",K122="7а 4",K122="7а 4,5",K122="7а 5",K122="7а 5,5",K122="7а 6",K122="7а 6,5",K122="7а 7",K122="8 0,5",K122="8 1",K122="8 1,5",K122="8 2",K122="8 2,5",K122="8 3",K122="8 3,5",K122="8 4",K122="8 4,5",K122="8 5",K122="8 5,5",K122="8 6",K122="8 6,5",K122="8 7",K122="8а 0,5",K122="8а 1",K122="8а 1,5",K122="8а 2",K122="8а 2,5",K122="8а 3",K122="8а 3,5",K122="8а 4",K122="8а 4,5",K122="8а 5",K122="8а 5,5",K122="8а 6",K122="8а 6,5",K122="8а 7",K122="9 0,5",K122="9 1",K122="9 1,5",K122="9 2",K122="9 2,5",K122="9 3",K122="9 3,5",K122="9 4",K122="9 4,5",K122="9 5",K122="9 5,5",K122="9 6",K122="9 6,5",K122="9 7",K122="10 0,5",K122="10 1",K122="10 1,5",K122="10 2",K122="10 2,5",K122="10 3",K122="10 3,5",K122="10 4",K122="10 4,5",K122="10 5",K122="10 5,5",K122="10 6",K122="10 6,5",K122="10 7")),8-б!K120,IF(AND(OR(L120="о",L120="б",L120="к",L120="уо",),OR(K122="7 0,5",K122="7 1",K122="7 1,5",K122="7 2",K122="7 2,5",K122="7 3",K122="7 3,5",K122="7 4",K122="7 4,5",K122="7 5",K122="7 5,5",K122="7 6",K122="7 6,5",K122="7 7",K122="7а 0,5",K122="7а 1",K122="7а 1,5",K122="7а 2",K122="7а 2,5",K122="7а 3",K122="7а 3,5",K122="7а 4",K122="7а 4,5",K122="7а 5",K122="7а 5,5",K122="7а 6",K122="7а 6,5",K122="7а 7",K122="8 0,5",K122="8 1",K122="8 1,5",K122="8 2",K122="8 2,5",K122="8 3",K122="8 3,5",K122="8 4",K122="8 4,5",K122="8 5",K122="8 5,5",K122="8 6",K122="8 6,5",K122="8 7",K122="8а 0,5",K122="8а 1",K122="8а 1,5",K122="8а 2",K122="8а 2,5",K122="8а 3",K122="8а 3,5",K122="8а 4",K122="8а 4,5",K122="8а 5",K122="8а 5,5",K122="8а 6",K122="8а 6,5",K122="8а 7",K122="9 0,5",K122="9 1",K122="9 1,5",K122="9 2",K122="9 2,5",K122="9 3",K122="9 3,5",K122="9 4",K122="9 4,5",K122="9 5",K122="9 5,5",K122="9 6",K122="9 6,5",K122="9 7",K122="10 0,5",K122="10 1",K122="10 1,5",K122="10 2",K122="10 2,5",K122="10 3",K122="10 3,5",K122="10 4",K122="10 4,5",K122="10 5",K122="10 5,5",K122="10 6",K122="10 6,5",K122="10 7")),"",IF(AND(L$1="п",L120&lt;7),7-L120,IF(AND(L$1="п",L120=7),"",IF(AND(L$1="п",L120="в"),7,IF(OR(L122="о",L122="к",L122="уо",L122="б",),"",IF(L120&lt;8,8-L120,IF(L120="в",8,""))))))))))</f>
        <v/>
      </c>
      <c r="M124" s="133" t="str">
        <f>IF(OR(M$14="сб",M$14="вс"),"",IF(AND(M120="в",M$1="п",OR(L122="7 0,5",L122="7 1",L122="7 1,5",L122="7 2",L122="7 2,5",L122="7 3",L122="7 3,5",L122="7 4",L122="7 4,5",L122="7 5",L122="7 5,5",L122="7 6",L122="7 6,5",L122="7 7",L122="7а 0,5",L122="7а 1",L122="7а 1,5",L122="7а 2",L122="7а 2,5",L122="7а 3",L122="7а 3,5",L122="7а 4",L122="7а 4,5",L122="7а 5",L122="7а 5,5",L122="7а 6",L122="7а 6,5",L122="7а 7",L122="8 0,5",L122="8 1",L122="8 1,5",L122="8 2",L122="8 2,5",L122="8 3",L122="8 3,5",L122="8 4",L122="8 4,5",L122="8 5",L122="8 5,5",L122="8 6",L122="8 6,5",L122="8 7",L122="8а 0,5",L122="8а 1",L122="8а 1,5",L122="8а 2",L122="8а 2,5",L122="8а 3",L122="8а 3,5",L122="8а 4",L122="8а 4,5",L122="8а 5",L122="8а 5,5",L122="8а 6",L122="8а 6,5",L122="8а 7",L122="9 0,5",L122="9 1",L122="9 1,5",L122="9 2",L122="9 2,5",L122="9 3",L122="9 3,5",L122="9 4",L122="9 4,5",L122="9 5",L122="9 5,5",L122="9 6",L122="9 6,5",L122="9 7",L122="10 0,5",L122="10 1",L122="10 1,5",L122="10 2",L122="10 2,5",L122="10 3",L122="10 3,5",L122="10 4",L122="10 4,5",L122="10 5",L122="10 5,5",L122="10 6",L122="10 6,5",L122="10 7")),7-б!L120,IF(AND(M120="в",OR(L122="7 0,5",L122="7 1",L122="7 1,5",L122="7 2",L122="7 2,5",L122="7 3",L122="7 3,5",L122="7 4",L122="7 4,5",L122="7 5",L122="7 5,5",L122="7 6",L122="7 6,5",L122="7 7",L122="7а 0,5",L122="7а 1",L122="7а 1,5",L122="7а 2",L122="7а 2,5",L122="7а 3",L122="7а 3,5",L122="7а 4",L122="7а 4,5",L122="7а 5",L122="7а 5,5",L122="7а 6",L122="7а 6,5",L122="7а 7",L122="8 0,5",L122="8 1",L122="8 1,5",L122="8 2",L122="8 2,5",L122="8 3",L122="8 3,5",L122="8 4",L122="8 4,5",L122="8 5",L122="8 5,5",L122="8 6",L122="8 6,5",L122="8 7",L122="8а 0,5",L122="8а 1",L122="8а 1,5",L122="8а 2",L122="8а 2,5",L122="8а 3",L122="8а 3,5",L122="8а 4",L122="8а 4,5",L122="8а 5",L122="8а 5,5",L122="8а 6",L122="8а 6,5",L122="8а 7",L122="9 0,5",L122="9 1",L122="9 1,5",L122="9 2",L122="9 2,5",L122="9 3",L122="9 3,5",L122="9 4",L122="9 4,5",L122="9 5",L122="9 5,5",L122="9 6",L122="9 6,5",L122="9 7",L122="10 0,5",L122="10 1",L122="10 1,5",L122="10 2",L122="10 2,5",L122="10 3",L122="10 3,5",L122="10 4",L122="10 4,5",L122="10 5",L122="10 5,5",L122="10 6",L122="10 6,5",L122="10 7")),8-б!L120,IF(AND(OR(M120="о",M120="б",M120="к",M120="уо",),OR(L122="7 0,5",L122="7 1",L122="7 1,5",L122="7 2",L122="7 2,5",L122="7 3",L122="7 3,5",L122="7 4",L122="7 4,5",L122="7 5",L122="7 5,5",L122="7 6",L122="7 6,5",L122="7 7",L122="7а 0,5",L122="7а 1",L122="7а 1,5",L122="7а 2",L122="7а 2,5",L122="7а 3",L122="7а 3,5",L122="7а 4",L122="7а 4,5",L122="7а 5",L122="7а 5,5",L122="7а 6",L122="7а 6,5",L122="7а 7",L122="8 0,5",L122="8 1",L122="8 1,5",L122="8 2",L122="8 2,5",L122="8 3",L122="8 3,5",L122="8 4",L122="8 4,5",L122="8 5",L122="8 5,5",L122="8 6",L122="8 6,5",L122="8 7",L122="8а 0,5",L122="8а 1",L122="8а 1,5",L122="8а 2",L122="8а 2,5",L122="8а 3",L122="8а 3,5",L122="8а 4",L122="8а 4,5",L122="8а 5",L122="8а 5,5",L122="8а 6",L122="8а 6,5",L122="8а 7",L122="9 0,5",L122="9 1",L122="9 1,5",L122="9 2",L122="9 2,5",L122="9 3",L122="9 3,5",L122="9 4",L122="9 4,5",L122="9 5",L122="9 5,5",L122="9 6",L122="9 6,5",L122="9 7",L122="10 0,5",L122="10 1",L122="10 1,5",L122="10 2",L122="10 2,5",L122="10 3",L122="10 3,5",L122="10 4",L122="10 4,5",L122="10 5",L122="10 5,5",L122="10 6",L122="10 6,5",L122="10 7")),"",IF(AND(M$1="п",M120&lt;7),7-M120,IF(AND(M$1="п",M120=7),"",IF(AND(M$1="п",M120="в"),7,IF(OR(M122="о",M122="к",M122="уо",M122="б",),"",IF(M120&lt;8,8-M120,IF(M120="в",8,""))))))))))</f>
        <v/>
      </c>
      <c r="N124" s="134" t="str">
        <f>IF(OR(N$14="сб",N$14="вс"),"",IF(AND(N120="в",N$1="п",OR(M122="7 0,5",M122="7 1",M122="7 1,5",M122="7 2",M122="7 2,5",M122="7 3",M122="7 3,5",M122="7 4",M122="7 4,5",M122="7 5",M122="7 5,5",M122="7 6",M122="7 6,5",M122="7 7",M122="7а 0,5",M122="7а 1",M122="7а 1,5",M122="7а 2",M122="7а 2,5",M122="7а 3",M122="7а 3,5",M122="7а 4",M122="7а 4,5",M122="7а 5",M122="7а 5,5",M122="7а 6",M122="7а 6,5",M122="7а 7",M122="8 0,5",M122="8 1",M122="8 1,5",M122="8 2",M122="8 2,5",M122="8 3",M122="8 3,5",M122="8 4",M122="8 4,5",M122="8 5",M122="8 5,5",M122="8 6",M122="8 6,5",M122="8 7",M122="8а 0,5",M122="8а 1",M122="8а 1,5",M122="8а 2",M122="8а 2,5",M122="8а 3",M122="8а 3,5",M122="8а 4",M122="8а 4,5",M122="8а 5",M122="8а 5,5",M122="8а 6",M122="8а 6,5",M122="8а 7",M122="9 0,5",M122="9 1",M122="9 1,5",M122="9 2",M122="9 2,5",M122="9 3",M122="9 3,5",M122="9 4",M122="9 4,5",M122="9 5",M122="9 5,5",M122="9 6",M122="9 6,5",M122="9 7",M122="10 0,5",M122="10 1",M122="10 1,5",M122="10 2",M122="10 2,5",M122="10 3",M122="10 3,5",M122="10 4",M122="10 4,5",M122="10 5",M122="10 5,5",M122="10 6",M122="10 6,5",M122="10 7")),7-б!M120,IF(AND(N120="в",OR(M122="7 0,5",M122="7 1",M122="7 1,5",M122="7 2",M122="7 2,5",M122="7 3",M122="7 3,5",M122="7 4",M122="7 4,5",M122="7 5",M122="7 5,5",M122="7 6",M122="7 6,5",M122="7 7",M122="7а 0,5",M122="7а 1",M122="7а 1,5",M122="7а 2",M122="7а 2,5",M122="7а 3",M122="7а 3,5",M122="7а 4",M122="7а 4,5",M122="7а 5",M122="7а 5,5",M122="7а 6",M122="7а 6,5",M122="7а 7",M122="8 0,5",M122="8 1",M122="8 1,5",M122="8 2",M122="8 2,5",M122="8 3",M122="8 3,5",M122="8 4",M122="8 4,5",M122="8 5",M122="8 5,5",M122="8 6",M122="8 6,5",M122="8 7",M122="8а 0,5",M122="8а 1",M122="8а 1,5",M122="8а 2",M122="8а 2,5",M122="8а 3",M122="8а 3,5",M122="8а 4",M122="8а 4,5",M122="8а 5",M122="8а 5,5",M122="8а 6",M122="8а 6,5",M122="8а 7",M122="9 0,5",M122="9 1",M122="9 1,5",M122="9 2",M122="9 2,5",M122="9 3",M122="9 3,5",M122="9 4",M122="9 4,5",M122="9 5",M122="9 5,5",M122="9 6",M122="9 6,5",M122="9 7",M122="10 0,5",M122="10 1",M122="10 1,5",M122="10 2",M122="10 2,5",M122="10 3",M122="10 3,5",M122="10 4",M122="10 4,5",M122="10 5",M122="10 5,5",M122="10 6",M122="10 6,5",M122="10 7")),8-б!M120,IF(AND(OR(N120="о",N120="б",N120="к",N120="уо",),OR(M122="7 0,5",M122="7 1",M122="7 1,5",M122="7 2",M122="7 2,5",M122="7 3",M122="7 3,5",M122="7 4",M122="7 4,5",M122="7 5",M122="7 5,5",M122="7 6",M122="7 6,5",M122="7 7",M122="7а 0,5",M122="7а 1",M122="7а 1,5",M122="7а 2",M122="7а 2,5",M122="7а 3",M122="7а 3,5",M122="7а 4",M122="7а 4,5",M122="7а 5",M122="7а 5,5",M122="7а 6",M122="7а 6,5",M122="7а 7",M122="8 0,5",M122="8 1",M122="8 1,5",M122="8 2",M122="8 2,5",M122="8 3",M122="8 3,5",M122="8 4",M122="8 4,5",M122="8 5",M122="8 5,5",M122="8 6",M122="8 6,5",M122="8 7",M122="8а 0,5",M122="8а 1",M122="8а 1,5",M122="8а 2",M122="8а 2,5",M122="8а 3",M122="8а 3,5",M122="8а 4",M122="8а 4,5",M122="8а 5",M122="8а 5,5",M122="8а 6",M122="8а 6,5",M122="8а 7",M122="9 0,5",M122="9 1",M122="9 1,5",M122="9 2",M122="9 2,5",M122="9 3",M122="9 3,5",M122="9 4",M122="9 4,5",M122="9 5",M122="9 5,5",M122="9 6",M122="9 6,5",M122="9 7",M122="10 0,5",M122="10 1",M122="10 1,5",M122="10 2",M122="10 2,5",M122="10 3",M122="10 3,5",M122="10 4",M122="10 4,5",M122="10 5",M122="10 5,5",M122="10 6",M122="10 6,5",M122="10 7")),"",IF(AND(N$1="п",N120&lt;7),7-N120,IF(AND(N$1="п",N120=7),"",IF(AND(N$1="п",N120="в"),7,IF(OR(N122="о",N122="к",N122="уо",N122="б",),"",IF(N120&lt;8,8-N120,IF(N120="в",8,""))))))))))</f>
        <v/>
      </c>
      <c r="O124" s="134" t="str">
        <f>IF(OR(O$14="сб",O$14="вс"),"",IF(AND(O120="в",O$1="п",OR(N122="7 0,5",N122="7 1",N122="7 1,5",N122="7 2",N122="7 2,5",N122="7 3",N122="7 3,5",N122="7 4",N122="7 4,5",N122="7 5",N122="7 5,5",N122="7 6",N122="7 6,5",N122="7 7",N122="7а 0,5",N122="7а 1",N122="7а 1,5",N122="7а 2",N122="7а 2,5",N122="7а 3",N122="7а 3,5",N122="7а 4",N122="7а 4,5",N122="7а 5",N122="7а 5,5",N122="7а 6",N122="7а 6,5",N122="7а 7",N122="8 0,5",N122="8 1",N122="8 1,5",N122="8 2",N122="8 2,5",N122="8 3",N122="8 3,5",N122="8 4",N122="8 4,5",N122="8 5",N122="8 5,5",N122="8 6",N122="8 6,5",N122="8 7",N122="8а 0,5",N122="8а 1",N122="8а 1,5",N122="8а 2",N122="8а 2,5",N122="8а 3",N122="8а 3,5",N122="8а 4",N122="8а 4,5",N122="8а 5",N122="8а 5,5",N122="8а 6",N122="8а 6,5",N122="8а 7",N122="9 0,5",N122="9 1",N122="9 1,5",N122="9 2",N122="9 2,5",N122="9 3",N122="9 3,5",N122="9 4",N122="9 4,5",N122="9 5",N122="9 5,5",N122="9 6",N122="9 6,5",N122="9 7",N122="10 0,5",N122="10 1",N122="10 1,5",N122="10 2",N122="10 2,5",N122="10 3",N122="10 3,5",N122="10 4",N122="10 4,5",N122="10 5",N122="10 5,5",N122="10 6",N122="10 6,5",N122="10 7")),7-б!N120,IF(AND(O120="в",OR(N122="7 0,5",N122="7 1",N122="7 1,5",N122="7 2",N122="7 2,5",N122="7 3",N122="7 3,5",N122="7 4",N122="7 4,5",N122="7 5",N122="7 5,5",N122="7 6",N122="7 6,5",N122="7 7",N122="7а 0,5",N122="7а 1",N122="7а 1,5",N122="7а 2",N122="7а 2,5",N122="7а 3",N122="7а 3,5",N122="7а 4",N122="7а 4,5",N122="7а 5",N122="7а 5,5",N122="7а 6",N122="7а 6,5",N122="7а 7",N122="8 0,5",N122="8 1",N122="8 1,5",N122="8 2",N122="8 2,5",N122="8 3",N122="8 3,5",N122="8 4",N122="8 4,5",N122="8 5",N122="8 5,5",N122="8 6",N122="8 6,5",N122="8 7",N122="8а 0,5",N122="8а 1",N122="8а 1,5",N122="8а 2",N122="8а 2,5",N122="8а 3",N122="8а 3,5",N122="8а 4",N122="8а 4,5",N122="8а 5",N122="8а 5,5",N122="8а 6",N122="8а 6,5",N122="8а 7",N122="9 0,5",N122="9 1",N122="9 1,5",N122="9 2",N122="9 2,5",N122="9 3",N122="9 3,5",N122="9 4",N122="9 4,5",N122="9 5",N122="9 5,5",N122="9 6",N122="9 6,5",N122="9 7",N122="10 0,5",N122="10 1",N122="10 1,5",N122="10 2",N122="10 2,5",N122="10 3",N122="10 3,5",N122="10 4",N122="10 4,5",N122="10 5",N122="10 5,5",N122="10 6",N122="10 6,5",N122="10 7")),8-б!N120,IF(AND(OR(O120="о",O120="б",O120="к",O120="уо",),OR(N122="7 0,5",N122="7 1",N122="7 1,5",N122="7 2",N122="7 2,5",N122="7 3",N122="7 3,5",N122="7 4",N122="7 4,5",N122="7 5",N122="7 5,5",N122="7 6",N122="7 6,5",N122="7 7",N122="7а 0,5",N122="7а 1",N122="7а 1,5",N122="7а 2",N122="7а 2,5",N122="7а 3",N122="7а 3,5",N122="7а 4",N122="7а 4,5",N122="7а 5",N122="7а 5,5",N122="7а 6",N122="7а 6,5",N122="7а 7",N122="8 0,5",N122="8 1",N122="8 1,5",N122="8 2",N122="8 2,5",N122="8 3",N122="8 3,5",N122="8 4",N122="8 4,5",N122="8 5",N122="8 5,5",N122="8 6",N122="8 6,5",N122="8 7",N122="8а 0,5",N122="8а 1",N122="8а 1,5",N122="8а 2",N122="8а 2,5",N122="8а 3",N122="8а 3,5",N122="8а 4",N122="8а 4,5",N122="8а 5",N122="8а 5,5",N122="8а 6",N122="8а 6,5",N122="8а 7",N122="9 0,5",N122="9 1",N122="9 1,5",N122="9 2",N122="9 2,5",N122="9 3",N122="9 3,5",N122="9 4",N122="9 4,5",N122="9 5",N122="9 5,5",N122="9 6",N122="9 6,5",N122="9 7",N122="10 0,5",N122="10 1",N122="10 1,5",N122="10 2",N122="10 2,5",N122="10 3",N122="10 3,5",N122="10 4",N122="10 4,5",N122="10 5",N122="10 5,5",N122="10 6",N122="10 6,5",N122="10 7")),"",IF(AND(O$1="п",O120&lt;7),7-O120,IF(AND(O$1="п",O120=7),"",IF(AND(O$1="п",O120="в"),7,IF(OR(O122="о",O122="к",O122="уо",O122="б",),"",IF(O120&lt;8,8-O120,IF(O120="в",8,""))))))))))</f>
        <v/>
      </c>
      <c r="P124" s="134" t="str">
        <f>IF(OR(P$14="сб",P$14="вс"),"",IF(AND(P120="в",P$1="п",OR(O122="7 0,5",O122="7 1",O122="7 1,5",O122="7 2",O122="7 2,5",O122="7 3",O122="7 3,5",O122="7 4",O122="7 4,5",O122="7 5",O122="7 5,5",O122="7 6",O122="7 6,5",O122="7 7",O122="7а 0,5",O122="7а 1",O122="7а 1,5",O122="7а 2",O122="7а 2,5",O122="7а 3",O122="7а 3,5",O122="7а 4",O122="7а 4,5",O122="7а 5",O122="7а 5,5",O122="7а 6",O122="7а 6,5",O122="7а 7",O122="8 0,5",O122="8 1",O122="8 1,5",O122="8 2",O122="8 2,5",O122="8 3",O122="8 3,5",O122="8 4",O122="8 4,5",O122="8 5",O122="8 5,5",O122="8 6",O122="8 6,5",O122="8 7",O122="8а 0,5",O122="8а 1",O122="8а 1,5",O122="8а 2",O122="8а 2,5",O122="8а 3",O122="8а 3,5",O122="8а 4",O122="8а 4,5",O122="8а 5",O122="8а 5,5",O122="8а 6",O122="8а 6,5",O122="8а 7",O122="9 0,5",O122="9 1",O122="9 1,5",O122="9 2",O122="9 2,5",O122="9 3",O122="9 3,5",O122="9 4",O122="9 4,5",O122="9 5",O122="9 5,5",O122="9 6",O122="9 6,5",O122="9 7",O122="10 0,5",O122="10 1",O122="10 1,5",O122="10 2",O122="10 2,5",O122="10 3",O122="10 3,5",O122="10 4",O122="10 4,5",O122="10 5",O122="10 5,5",O122="10 6",O122="10 6,5",O122="10 7")),7-б!O120,IF(AND(P120="в",OR(O122="7 0,5",O122="7 1",O122="7 1,5",O122="7 2",O122="7 2,5",O122="7 3",O122="7 3,5",O122="7 4",O122="7 4,5",O122="7 5",O122="7 5,5",O122="7 6",O122="7 6,5",O122="7 7",O122="7а 0,5",O122="7а 1",O122="7а 1,5",O122="7а 2",O122="7а 2,5",O122="7а 3",O122="7а 3,5",O122="7а 4",O122="7а 4,5",O122="7а 5",O122="7а 5,5",O122="7а 6",O122="7а 6,5",O122="7а 7",O122="8 0,5",O122="8 1",O122="8 1,5",O122="8 2",O122="8 2,5",O122="8 3",O122="8 3,5",O122="8 4",O122="8 4,5",O122="8 5",O122="8 5,5",O122="8 6",O122="8 6,5",O122="8 7",O122="8а 0,5",O122="8а 1",O122="8а 1,5",O122="8а 2",O122="8а 2,5",O122="8а 3",O122="8а 3,5",O122="8а 4",O122="8а 4,5",O122="8а 5",O122="8а 5,5",O122="8а 6",O122="8а 6,5",O122="8а 7",O122="9 0,5",O122="9 1",O122="9 1,5",O122="9 2",O122="9 2,5",O122="9 3",O122="9 3,5",O122="9 4",O122="9 4,5",O122="9 5",O122="9 5,5",O122="9 6",O122="9 6,5",O122="9 7",O122="10 0,5",O122="10 1",O122="10 1,5",O122="10 2",O122="10 2,5",O122="10 3",O122="10 3,5",O122="10 4",O122="10 4,5",O122="10 5",O122="10 5,5",O122="10 6",O122="10 6,5",O122="10 7")),8-б!O120,IF(AND(OR(P120="о",P120="б",P120="к",P120="уо",),OR(O122="7 0,5",O122="7 1",O122="7 1,5",O122="7 2",O122="7 2,5",O122="7 3",O122="7 3,5",O122="7 4",O122="7 4,5",O122="7 5",O122="7 5,5",O122="7 6",O122="7 6,5",O122="7 7",O122="7а 0,5",O122="7а 1",O122="7а 1,5",O122="7а 2",O122="7а 2,5",O122="7а 3",O122="7а 3,5",O122="7а 4",O122="7а 4,5",O122="7а 5",O122="7а 5,5",O122="7а 6",O122="7а 6,5",O122="7а 7",O122="8 0,5",O122="8 1",O122="8 1,5",O122="8 2",O122="8 2,5",O122="8 3",O122="8 3,5",O122="8 4",O122="8 4,5",O122="8 5",O122="8 5,5",O122="8 6",O122="8 6,5",O122="8 7",O122="8а 0,5",O122="8а 1",O122="8а 1,5",O122="8а 2",O122="8а 2,5",O122="8а 3",O122="8а 3,5",O122="8а 4",O122="8а 4,5",O122="8а 5",O122="8а 5,5",O122="8а 6",O122="8а 6,5",O122="8а 7",O122="9 0,5",O122="9 1",O122="9 1,5",O122="9 2",O122="9 2,5",O122="9 3",O122="9 3,5",O122="9 4",O122="9 4,5",O122="9 5",O122="9 5,5",O122="9 6",O122="9 6,5",O122="9 7",O122="10 0,5",O122="10 1",O122="10 1,5",O122="10 2",O122="10 2,5",O122="10 3",O122="10 3,5",O122="10 4",O122="10 4,5",O122="10 5",O122="10 5,5",O122="10 6",O122="10 6,5",O122="10 7")),"",IF(AND(P$1="п",P120&lt;7),7-P120,IF(AND(P$1="п",P120=7),"",IF(AND(P$1="п",P120="в"),7,IF(OR(P122="о",P122="к",P122="уо",P122="б",),"",IF(P120&lt;8,8-P120,IF(P120="в",8,""))))))))))</f>
        <v/>
      </c>
      <c r="Q124" s="134" t="str">
        <f>IF(OR(Q$14="сб",Q$14="вс"),"",IF(AND(Q120="в",Q$1="п",OR(P122="7 0,5",P122="7 1",P122="7 1,5",P122="7 2",P122="7 2,5",P122="7 3",P122="7 3,5",P122="7 4",P122="7 4,5",P122="7 5",P122="7 5,5",P122="7 6",P122="7 6,5",P122="7 7",P122="7а 0,5",P122="7а 1",P122="7а 1,5",P122="7а 2",P122="7а 2,5",P122="7а 3",P122="7а 3,5",P122="7а 4",P122="7а 4,5",P122="7а 5",P122="7а 5,5",P122="7а 6",P122="7а 6,5",P122="7а 7",P122="8 0,5",P122="8 1",P122="8 1,5",P122="8 2",P122="8 2,5",P122="8 3",P122="8 3,5",P122="8 4",P122="8 4,5",P122="8 5",P122="8 5,5",P122="8 6",P122="8 6,5",P122="8 7",P122="8а 0,5",P122="8а 1",P122="8а 1,5",P122="8а 2",P122="8а 2,5",P122="8а 3",P122="8а 3,5",P122="8а 4",P122="8а 4,5",P122="8а 5",P122="8а 5,5",P122="8а 6",P122="8а 6,5",P122="8а 7",P122="9 0,5",P122="9 1",P122="9 1,5",P122="9 2",P122="9 2,5",P122="9 3",P122="9 3,5",P122="9 4",P122="9 4,5",P122="9 5",P122="9 5,5",P122="9 6",P122="9 6,5",P122="9 7",P122="10 0,5",P122="10 1",P122="10 1,5",P122="10 2",P122="10 2,5",P122="10 3",P122="10 3,5",P122="10 4",P122="10 4,5",P122="10 5",P122="10 5,5",P122="10 6",P122="10 6,5",P122="10 7")),7-б!P120,IF(AND(Q120="в",OR(P122="7 0,5",P122="7 1",P122="7 1,5",P122="7 2",P122="7 2,5",P122="7 3",P122="7 3,5",P122="7 4",P122="7 4,5",P122="7 5",P122="7 5,5",P122="7 6",P122="7 6,5",P122="7 7",P122="7а 0,5",P122="7а 1",P122="7а 1,5",P122="7а 2",P122="7а 2,5",P122="7а 3",P122="7а 3,5",P122="7а 4",P122="7а 4,5",P122="7а 5",P122="7а 5,5",P122="7а 6",P122="7а 6,5",P122="7а 7",P122="8 0,5",P122="8 1",P122="8 1,5",P122="8 2",P122="8 2,5",P122="8 3",P122="8 3,5",P122="8 4",P122="8 4,5",P122="8 5",P122="8 5,5",P122="8 6",P122="8 6,5",P122="8 7",P122="8а 0,5",P122="8а 1",P122="8а 1,5",P122="8а 2",P122="8а 2,5",P122="8а 3",P122="8а 3,5",P122="8а 4",P122="8а 4,5",P122="8а 5",P122="8а 5,5",P122="8а 6",P122="8а 6,5",P122="8а 7",P122="9 0,5",P122="9 1",P122="9 1,5",P122="9 2",P122="9 2,5",P122="9 3",P122="9 3,5",P122="9 4",P122="9 4,5",P122="9 5",P122="9 5,5",P122="9 6",P122="9 6,5",P122="9 7",P122="10 0,5",P122="10 1",P122="10 1,5",P122="10 2",P122="10 2,5",P122="10 3",P122="10 3,5",P122="10 4",P122="10 4,5",P122="10 5",P122="10 5,5",P122="10 6",P122="10 6,5",P122="10 7")),8-б!P120,IF(AND(OR(Q120="о",Q120="б",Q120="к",Q120="уо",),OR(P122="7 0,5",P122="7 1",P122="7 1,5",P122="7 2",P122="7 2,5",P122="7 3",P122="7 3,5",P122="7 4",P122="7 4,5",P122="7 5",P122="7 5,5",P122="7 6",P122="7 6,5",P122="7 7",P122="7а 0,5",P122="7а 1",P122="7а 1,5",P122="7а 2",P122="7а 2,5",P122="7а 3",P122="7а 3,5",P122="7а 4",P122="7а 4,5",P122="7а 5",P122="7а 5,5",P122="7а 6",P122="7а 6,5",P122="7а 7",P122="8 0,5",P122="8 1",P122="8 1,5",P122="8 2",P122="8 2,5",P122="8 3",P122="8 3,5",P122="8 4",P122="8 4,5",P122="8 5",P122="8 5,5",P122="8 6",P122="8 6,5",P122="8 7",P122="8а 0,5",P122="8а 1",P122="8а 1,5",P122="8а 2",P122="8а 2,5",P122="8а 3",P122="8а 3,5",P122="8а 4",P122="8а 4,5",P122="8а 5",P122="8а 5,5",P122="8а 6",P122="8а 6,5",P122="8а 7",P122="9 0,5",P122="9 1",P122="9 1,5",P122="9 2",P122="9 2,5",P122="9 3",P122="9 3,5",P122="9 4",P122="9 4,5",P122="9 5",P122="9 5,5",P122="9 6",P122="9 6,5",P122="9 7",P122="10 0,5",P122="10 1",P122="10 1,5",P122="10 2",P122="10 2,5",P122="10 3",P122="10 3,5",P122="10 4",P122="10 4,5",P122="10 5",P122="10 5,5",P122="10 6",P122="10 6,5",P122="10 7")),"",IF(AND(Q$1="п",Q120&lt;7),7-Q120,IF(AND(Q$1="п",Q120=7),"",IF(AND(Q$1="п",Q120="в"),7,IF(OR(Q122="о",Q122="к",Q122="уо",Q122="б",),"",IF(Q120&lt;8,8-Q120,IF(Q120="в",8,""))))))))))</f>
        <v/>
      </c>
      <c r="R124" s="134">
        <f>IF(OR(R$14="сб",R$14="вс"),"",IF(AND(R120="в",R$1="п",OR(Q122="7 0,5",Q122="7 1",Q122="7 1,5",Q122="7 2",Q122="7 2,5",Q122="7 3",Q122="7 3,5",Q122="7 4",Q122="7 4,5",Q122="7 5",Q122="7 5,5",Q122="7 6",Q122="7 6,5",Q122="7 7",Q122="7а 0,5",Q122="7а 1",Q122="7а 1,5",Q122="7а 2",Q122="7а 2,5",Q122="7а 3",Q122="7а 3,5",Q122="7а 4",Q122="7а 4,5",Q122="7а 5",Q122="7а 5,5",Q122="7а 6",Q122="7а 6,5",Q122="7а 7",Q122="8 0,5",Q122="8 1",Q122="8 1,5",Q122="8 2",Q122="8 2,5",Q122="8 3",Q122="8 3,5",Q122="8 4",Q122="8 4,5",Q122="8 5",Q122="8 5,5",Q122="8 6",Q122="8 6,5",Q122="8 7",Q122="8а 0,5",Q122="8а 1",Q122="8а 1,5",Q122="8а 2",Q122="8а 2,5",Q122="8а 3",Q122="8а 3,5",Q122="8а 4",Q122="8а 4,5",Q122="8а 5",Q122="8а 5,5",Q122="8а 6",Q122="8а 6,5",Q122="8а 7",Q122="9 0,5",Q122="9 1",Q122="9 1,5",Q122="9 2",Q122="9 2,5",Q122="9 3",Q122="9 3,5",Q122="9 4",Q122="9 4,5",Q122="9 5",Q122="9 5,5",Q122="9 6",Q122="9 6,5",Q122="9 7",Q122="10 0,5",Q122="10 1",Q122="10 1,5",Q122="10 2",Q122="10 2,5",Q122="10 3",Q122="10 3,5",Q122="10 4",Q122="10 4,5",Q122="10 5",Q122="10 5,5",Q122="10 6",Q122="10 6,5",Q122="10 7")),7-б!Q120,IF(AND(R120="в",OR(Q122="7 0,5",Q122="7 1",Q122="7 1,5",Q122="7 2",Q122="7 2,5",Q122="7 3",Q122="7 3,5",Q122="7 4",Q122="7 4,5",Q122="7 5",Q122="7 5,5",Q122="7 6",Q122="7 6,5",Q122="7 7",Q122="7а 0,5",Q122="7а 1",Q122="7а 1,5",Q122="7а 2",Q122="7а 2,5",Q122="7а 3",Q122="7а 3,5",Q122="7а 4",Q122="7а 4,5",Q122="7а 5",Q122="7а 5,5",Q122="7а 6",Q122="7а 6,5",Q122="7а 7",Q122="8 0,5",Q122="8 1",Q122="8 1,5",Q122="8 2",Q122="8 2,5",Q122="8 3",Q122="8 3,5",Q122="8 4",Q122="8 4,5",Q122="8 5",Q122="8 5,5",Q122="8 6",Q122="8 6,5",Q122="8 7",Q122="8а 0,5",Q122="8а 1",Q122="8а 1,5",Q122="8а 2",Q122="8а 2,5",Q122="8а 3",Q122="8а 3,5",Q122="8а 4",Q122="8а 4,5",Q122="8а 5",Q122="8а 5,5",Q122="8а 6",Q122="8а 6,5",Q122="8а 7",Q122="9 0,5",Q122="9 1",Q122="9 1,5",Q122="9 2",Q122="9 2,5",Q122="9 3",Q122="9 3,5",Q122="9 4",Q122="9 4,5",Q122="9 5",Q122="9 5,5",Q122="9 6",Q122="9 6,5",Q122="9 7",Q122="10 0,5",Q122="10 1",Q122="10 1,5",Q122="10 2",Q122="10 2,5",Q122="10 3",Q122="10 3,5",Q122="10 4",Q122="10 4,5",Q122="10 5",Q122="10 5,5",Q122="10 6",Q122="10 6,5",Q122="10 7")),8-б!Q120,IF(AND(OR(R120="о",R120="б",R120="к",R120="уо",),OR(Q122="7 0,5",Q122="7 1",Q122="7 1,5",Q122="7 2",Q122="7 2,5",Q122="7 3",Q122="7 3,5",Q122="7 4",Q122="7 4,5",Q122="7 5",Q122="7 5,5",Q122="7 6",Q122="7 6,5",Q122="7 7",Q122="7а 0,5",Q122="7а 1",Q122="7а 1,5",Q122="7а 2",Q122="7а 2,5",Q122="7а 3",Q122="7а 3,5",Q122="7а 4",Q122="7а 4,5",Q122="7а 5",Q122="7а 5,5",Q122="7а 6",Q122="7а 6,5",Q122="7а 7",Q122="8 0,5",Q122="8 1",Q122="8 1,5",Q122="8 2",Q122="8 2,5",Q122="8 3",Q122="8 3,5",Q122="8 4",Q122="8 4,5",Q122="8 5",Q122="8 5,5",Q122="8 6",Q122="8 6,5",Q122="8 7",Q122="8а 0,5",Q122="8а 1",Q122="8а 1,5",Q122="8а 2",Q122="8а 2,5",Q122="8а 3",Q122="8а 3,5",Q122="8а 4",Q122="8а 4,5",Q122="8а 5",Q122="8а 5,5",Q122="8а 6",Q122="8а 6,5",Q122="8а 7",Q122="9 0,5",Q122="9 1",Q122="9 1,5",Q122="9 2",Q122="9 2,5",Q122="9 3",Q122="9 3,5",Q122="9 4",Q122="9 4,5",Q122="9 5",Q122="9 5,5",Q122="9 6",Q122="9 6,5",Q122="9 7",Q122="10 0,5",Q122="10 1",Q122="10 1,5",Q122="10 2",Q122="10 2,5",Q122="10 3",Q122="10 3,5",Q122="10 4",Q122="10 4,5",Q122="10 5",Q122="10 5,5",Q122="10 6",Q122="10 6,5",Q122="10 7")),"",IF(AND(R$1="п",R120&lt;7),7-R120,IF(AND(R$1="п",R120=7),"",IF(AND(R$1="п",R120="в"),7,IF(OR(R122="о",R122="к",R122="уо",R122="б",),"",IF(R120&lt;8,8-R120,IF(R120="в",8,""))))))))))</f>
        <v>3.5</v>
      </c>
      <c r="S124" s="133" t="str">
        <f>IF(OR(S$14="сб",S$14="вс"),"",IF(AND(S120="в",S$1="п",OR(R122="7 0,5",R122="7 1",R122="7 1,5",R122="7 2",R122="7 2,5",R122="7 3",R122="7 3,5",R122="7 4",R122="7 4,5",R122="7 5",R122="7 5,5",R122="7 6",R122="7 6,5",R122="7 7",R122="7а 0,5",R122="7а 1",R122="7а 1,5",R122="7а 2",R122="7а 2,5",R122="7а 3",R122="7а 3,5",R122="7а 4",R122="7а 4,5",R122="7а 5",R122="7а 5,5",R122="7а 6",R122="7а 6,5",R122="7а 7",R122="8 0,5",R122="8 1",R122="8 1,5",R122="8 2",R122="8 2,5",R122="8 3",R122="8 3,5",R122="8 4",R122="8 4,5",R122="8 5",R122="8 5,5",R122="8 6",R122="8 6,5",R122="8 7",R122="8а 0,5",R122="8а 1",R122="8а 1,5",R122="8а 2",R122="8а 2,5",R122="8а 3",R122="8а 3,5",R122="8а 4",R122="8а 4,5",R122="8а 5",R122="8а 5,5",R122="8а 6",R122="8а 6,5",R122="8а 7",R122="9 0,5",R122="9 1",R122="9 1,5",R122="9 2",R122="9 2,5",R122="9 3",R122="9 3,5",R122="9 4",R122="9 4,5",R122="9 5",R122="9 5,5",R122="9 6",R122="9 6,5",R122="9 7",R122="10 0,5",R122="10 1",R122="10 1,5",R122="10 2",R122="10 2,5",R122="10 3",R122="10 3,5",R122="10 4",R122="10 4,5",R122="10 5",R122="10 5,5",R122="10 6",R122="10 6,5",R122="10 7")),7-б!R120,IF(AND(S120="в",OR(R122="7 0,5",R122="7 1",R122="7 1,5",R122="7 2",R122="7 2,5",R122="7 3",R122="7 3,5",R122="7 4",R122="7 4,5",R122="7 5",R122="7 5,5",R122="7 6",R122="7 6,5",R122="7 7",R122="7а 0,5",R122="7а 1",R122="7а 1,5",R122="7а 2",R122="7а 2,5",R122="7а 3",R122="7а 3,5",R122="7а 4",R122="7а 4,5",R122="7а 5",R122="7а 5,5",R122="7а 6",R122="7а 6,5",R122="7а 7",R122="8 0,5",R122="8 1",R122="8 1,5",R122="8 2",R122="8 2,5",R122="8 3",R122="8 3,5",R122="8 4",R122="8 4,5",R122="8 5",R122="8 5,5",R122="8 6",R122="8 6,5",R122="8 7",R122="8а 0,5",R122="8а 1",R122="8а 1,5",R122="8а 2",R122="8а 2,5",R122="8а 3",R122="8а 3,5",R122="8а 4",R122="8а 4,5",R122="8а 5",R122="8а 5,5",R122="8а 6",R122="8а 6,5",R122="8а 7",R122="9 0,5",R122="9 1",R122="9 1,5",R122="9 2",R122="9 2,5",R122="9 3",R122="9 3,5",R122="9 4",R122="9 4,5",R122="9 5",R122="9 5,5",R122="9 6",R122="9 6,5",R122="9 7",R122="10 0,5",R122="10 1",R122="10 1,5",R122="10 2",R122="10 2,5",R122="10 3",R122="10 3,5",R122="10 4",R122="10 4,5",R122="10 5",R122="10 5,5",R122="10 6",R122="10 6,5",R122="10 7")),8-б!R120,IF(AND(OR(S120="о",S120="б",S120="к",S120="уо",),OR(R122="7 0,5",R122="7 1",R122="7 1,5",R122="7 2",R122="7 2,5",R122="7 3",R122="7 3,5",R122="7 4",R122="7 4,5",R122="7 5",R122="7 5,5",R122="7 6",R122="7 6,5",R122="7 7",R122="7а 0,5",R122="7а 1",R122="7а 1,5",R122="7а 2",R122="7а 2,5",R122="7а 3",R122="7а 3,5",R122="7а 4",R122="7а 4,5",R122="7а 5",R122="7а 5,5",R122="7а 6",R122="7а 6,5",R122="7а 7",R122="8 0,5",R122="8 1",R122="8 1,5",R122="8 2",R122="8 2,5",R122="8 3",R122="8 3,5",R122="8 4",R122="8 4,5",R122="8 5",R122="8 5,5",R122="8 6",R122="8 6,5",R122="8 7",R122="8а 0,5",R122="8а 1",R122="8а 1,5",R122="8а 2",R122="8а 2,5",R122="8а 3",R122="8а 3,5",R122="8а 4",R122="8а 4,5",R122="8а 5",R122="8а 5,5",R122="8а 6",R122="8а 6,5",R122="8а 7",R122="9 0,5",R122="9 1",R122="9 1,5",R122="9 2",R122="9 2,5",R122="9 3",R122="9 3,5",R122="9 4",R122="9 4,5",R122="9 5",R122="9 5,5",R122="9 6",R122="9 6,5",R122="9 7",R122="10 0,5",R122="10 1",R122="10 1,5",R122="10 2",R122="10 2,5",R122="10 3",R122="10 3,5",R122="10 4",R122="10 4,5",R122="10 5",R122="10 5,5",R122="10 6",R122="10 6,5",R122="10 7")),"",IF(AND(S$1="п",S120&lt;7),7-S120,IF(AND(S$1="п",S120=7),"",IF(AND(S$1="п",S120="в"),7,IF(OR(S122="о",S122="к",S122="уо",S122="б",),"",IF(S120&lt;8,8-S120,IF(S120="в",8,""))))))))))</f>
        <v/>
      </c>
      <c r="T124" s="133" t="str">
        <f>IF(OR(T$14="сб",T$14="вс"),"",IF(AND(T120="в",T$1="п",OR(S122="7 0,5",S122="7 1",S122="7 1,5",S122="7 2",S122="7 2,5",S122="7 3",S122="7 3,5",S122="7 4",S122="7 4,5",S122="7 5",S122="7 5,5",S122="7 6",S122="7 6,5",S122="7 7",S122="7а 0,5",S122="7а 1",S122="7а 1,5",S122="7а 2",S122="7а 2,5",S122="7а 3",S122="7а 3,5",S122="7а 4",S122="7а 4,5",S122="7а 5",S122="7а 5,5",S122="7а 6",S122="7а 6,5",S122="7а 7",S122="8 0,5",S122="8 1",S122="8 1,5",S122="8 2",S122="8 2,5",S122="8 3",S122="8 3,5",S122="8 4",S122="8 4,5",S122="8 5",S122="8 5,5",S122="8 6",S122="8 6,5",S122="8 7",S122="8а 0,5",S122="8а 1",S122="8а 1,5",S122="8а 2",S122="8а 2,5",S122="8а 3",S122="8а 3,5",S122="8а 4",S122="8а 4,5",S122="8а 5",S122="8а 5,5",S122="8а 6",S122="8а 6,5",S122="8а 7",S122="9 0,5",S122="9 1",S122="9 1,5",S122="9 2",S122="9 2,5",S122="9 3",S122="9 3,5",S122="9 4",S122="9 4,5",S122="9 5",S122="9 5,5",S122="9 6",S122="9 6,5",S122="9 7",S122="10 0,5",S122="10 1",S122="10 1,5",S122="10 2",S122="10 2,5",S122="10 3",S122="10 3,5",S122="10 4",S122="10 4,5",S122="10 5",S122="10 5,5",S122="10 6",S122="10 6,5",S122="10 7")),7-б!S120,IF(AND(T120="в",OR(S122="7 0,5",S122="7 1",S122="7 1,5",S122="7 2",S122="7 2,5",S122="7 3",S122="7 3,5",S122="7 4",S122="7 4,5",S122="7 5",S122="7 5,5",S122="7 6",S122="7 6,5",S122="7 7",S122="7а 0,5",S122="7а 1",S122="7а 1,5",S122="7а 2",S122="7а 2,5",S122="7а 3",S122="7а 3,5",S122="7а 4",S122="7а 4,5",S122="7а 5",S122="7а 5,5",S122="7а 6",S122="7а 6,5",S122="7а 7",S122="8 0,5",S122="8 1",S122="8 1,5",S122="8 2",S122="8 2,5",S122="8 3",S122="8 3,5",S122="8 4",S122="8 4,5",S122="8 5",S122="8 5,5",S122="8 6",S122="8 6,5",S122="8 7",S122="8а 0,5",S122="8а 1",S122="8а 1,5",S122="8а 2",S122="8а 2,5",S122="8а 3",S122="8а 3,5",S122="8а 4",S122="8а 4,5",S122="8а 5",S122="8а 5,5",S122="8а 6",S122="8а 6,5",S122="8а 7",S122="9 0,5",S122="9 1",S122="9 1,5",S122="9 2",S122="9 2,5",S122="9 3",S122="9 3,5",S122="9 4",S122="9 4,5",S122="9 5",S122="9 5,5",S122="9 6",S122="9 6,5",S122="9 7",S122="10 0,5",S122="10 1",S122="10 1,5",S122="10 2",S122="10 2,5",S122="10 3",S122="10 3,5",S122="10 4",S122="10 4,5",S122="10 5",S122="10 5,5",S122="10 6",S122="10 6,5",S122="10 7")),8-б!S120,IF(AND(OR(T120="о",T120="б",T120="к",T120="уо",),OR(S122="7 0,5",S122="7 1",S122="7 1,5",S122="7 2",S122="7 2,5",S122="7 3",S122="7 3,5",S122="7 4",S122="7 4,5",S122="7 5",S122="7 5,5",S122="7 6",S122="7 6,5",S122="7 7",S122="7а 0,5",S122="7а 1",S122="7а 1,5",S122="7а 2",S122="7а 2,5",S122="7а 3",S122="7а 3,5",S122="7а 4",S122="7а 4,5",S122="7а 5",S122="7а 5,5",S122="7а 6",S122="7а 6,5",S122="7а 7",S122="8 0,5",S122="8 1",S122="8 1,5",S122="8 2",S122="8 2,5",S122="8 3",S122="8 3,5",S122="8 4",S122="8 4,5",S122="8 5",S122="8 5,5",S122="8 6",S122="8 6,5",S122="8 7",S122="8а 0,5",S122="8а 1",S122="8а 1,5",S122="8а 2",S122="8а 2,5",S122="8а 3",S122="8а 3,5",S122="8а 4",S122="8а 4,5",S122="8а 5",S122="8а 5,5",S122="8а 6",S122="8а 6,5",S122="8а 7",S122="9 0,5",S122="9 1",S122="9 1,5",S122="9 2",S122="9 2,5",S122="9 3",S122="9 3,5",S122="9 4",S122="9 4,5",S122="9 5",S122="9 5,5",S122="9 6",S122="9 6,5",S122="9 7",S122="10 0,5",S122="10 1",S122="10 1,5",S122="10 2",S122="10 2,5",S122="10 3",S122="10 3,5",S122="10 4",S122="10 4,5",S122="10 5",S122="10 5,5",S122="10 6",S122="10 6,5",S122="10 7")),"",IF(AND(T$1="п",T120&lt;7),7-T120,IF(AND(T$1="п",T120=7),"",IF(AND(T$1="п",T120="в"),7,IF(OR(T122="о",T122="к",T122="уо",T122="б",),"",IF(T120&lt;8,8-T120,IF(T120="в",8,""))))))))))</f>
        <v/>
      </c>
      <c r="U124" s="134" t="str">
        <f>IF(OR(U$14="сб",U$14="вс"),"",IF(AND(U120="в",U$1="п",OR(T122="7 0,5",T122="7 1",T122="7 1,5",T122="7 2",T122="7 2,5",T122="7 3",T122="7 3,5",T122="7 4",T122="7 4,5",T122="7 5",T122="7 5,5",T122="7 6",T122="7 6,5",T122="7 7",T122="7а 0,5",T122="7а 1",T122="7а 1,5",T122="7а 2",T122="7а 2,5",T122="7а 3",T122="7а 3,5",T122="7а 4",T122="7а 4,5",T122="7а 5",T122="7а 5,5",T122="7а 6",T122="7а 6,5",T122="7а 7",T122="8 0,5",T122="8 1",T122="8 1,5",T122="8 2",T122="8 2,5",T122="8 3",T122="8 3,5",T122="8 4",T122="8 4,5",T122="8 5",T122="8 5,5",T122="8 6",T122="8 6,5",T122="8 7",T122="8а 0,5",T122="8а 1",T122="8а 1,5",T122="8а 2",T122="8а 2,5",T122="8а 3",T122="8а 3,5",T122="8а 4",T122="8а 4,5",T122="8а 5",T122="8а 5,5",T122="8а 6",T122="8а 6,5",T122="8а 7",T122="9 0,5",T122="9 1",T122="9 1,5",T122="9 2",T122="9 2,5",T122="9 3",T122="9 3,5",T122="9 4",T122="9 4,5",T122="9 5",T122="9 5,5",T122="9 6",T122="9 6,5",T122="9 7",T122="10 0,5",T122="10 1",T122="10 1,5",T122="10 2",T122="10 2,5",T122="10 3",T122="10 3,5",T122="10 4",T122="10 4,5",T122="10 5",T122="10 5,5",T122="10 6",T122="10 6,5",T122="10 7")),7-б!T120,IF(AND(U120="в",OR(T122="7 0,5",T122="7 1",T122="7 1,5",T122="7 2",T122="7 2,5",T122="7 3",T122="7 3,5",T122="7 4",T122="7 4,5",T122="7 5",T122="7 5,5",T122="7 6",T122="7 6,5",T122="7 7",T122="7а 0,5",T122="7а 1",T122="7а 1,5",T122="7а 2",T122="7а 2,5",T122="7а 3",T122="7а 3,5",T122="7а 4",T122="7а 4,5",T122="7а 5",T122="7а 5,5",T122="7а 6",T122="7а 6,5",T122="7а 7",T122="8 0,5",T122="8 1",T122="8 1,5",T122="8 2",T122="8 2,5",T122="8 3",T122="8 3,5",T122="8 4",T122="8 4,5",T122="8 5",T122="8 5,5",T122="8 6",T122="8 6,5",T122="8 7",T122="8а 0,5",T122="8а 1",T122="8а 1,5",T122="8а 2",T122="8а 2,5",T122="8а 3",T122="8а 3,5",T122="8а 4",T122="8а 4,5",T122="8а 5",T122="8а 5,5",T122="8а 6",T122="8а 6,5",T122="8а 7",T122="9 0,5",T122="9 1",T122="9 1,5",T122="9 2",T122="9 2,5",T122="9 3",T122="9 3,5",T122="9 4",T122="9 4,5",T122="9 5",T122="9 5,5",T122="9 6",T122="9 6,5",T122="9 7",T122="10 0,5",T122="10 1",T122="10 1,5",T122="10 2",T122="10 2,5",T122="10 3",T122="10 3,5",T122="10 4",T122="10 4,5",T122="10 5",T122="10 5,5",T122="10 6",T122="10 6,5",T122="10 7")),8-б!T120,IF(AND(OR(U120="о",U120="б",U120="к",U120="уо",),OR(T122="7 0,5",T122="7 1",T122="7 1,5",T122="7 2",T122="7 2,5",T122="7 3",T122="7 3,5",T122="7 4",T122="7 4,5",T122="7 5",T122="7 5,5",T122="7 6",T122="7 6,5",T122="7 7",T122="7а 0,5",T122="7а 1",T122="7а 1,5",T122="7а 2",T122="7а 2,5",T122="7а 3",T122="7а 3,5",T122="7а 4",T122="7а 4,5",T122="7а 5",T122="7а 5,5",T122="7а 6",T122="7а 6,5",T122="7а 7",T122="8 0,5",T122="8 1",T122="8 1,5",T122="8 2",T122="8 2,5",T122="8 3",T122="8 3,5",T122="8 4",T122="8 4,5",T122="8 5",T122="8 5,5",T122="8 6",T122="8 6,5",T122="8 7",T122="8а 0,5",T122="8а 1",T122="8а 1,5",T122="8а 2",T122="8а 2,5",T122="8а 3",T122="8а 3,5",T122="8а 4",T122="8а 4,5",T122="8а 5",T122="8а 5,5",T122="8а 6",T122="8а 6,5",T122="8а 7",T122="9 0,5",T122="9 1",T122="9 1,5",T122="9 2",T122="9 2,5",T122="9 3",T122="9 3,5",T122="9 4",T122="9 4,5",T122="9 5",T122="9 5,5",T122="9 6",T122="9 6,5",T122="9 7",T122="10 0,5",T122="10 1",T122="10 1,5",T122="10 2",T122="10 2,5",T122="10 3",T122="10 3,5",T122="10 4",T122="10 4,5",T122="10 5",T122="10 5,5",T122="10 6",T122="10 6,5",T122="10 7")),"",IF(AND(U$1="п",U120&lt;7),7-U120,IF(AND(U$1="п",U120=7),"",IF(AND(U$1="п",U120="в"),7,IF(OR(U122="о",U122="к",U122="уо",U122="б",),"",IF(U120&lt;8,8-U120,IF(U120="в",8,""))))))))))</f>
        <v/>
      </c>
      <c r="V124" s="134" t="str">
        <f>IF(OR(V$14="сб",V$14="вс"),"",IF(AND(V120="в",V$1="п",OR(U122="7 0,5",U122="7 1",U122="7 1,5",U122="7 2",U122="7 2,5",U122="7 3",U122="7 3,5",U122="7 4",U122="7 4,5",U122="7 5",U122="7 5,5",U122="7 6",U122="7 6,5",U122="7 7",U122="7а 0,5",U122="7а 1",U122="7а 1,5",U122="7а 2",U122="7а 2,5",U122="7а 3",U122="7а 3,5",U122="7а 4",U122="7а 4,5",U122="7а 5",U122="7а 5,5",U122="7а 6",U122="7а 6,5",U122="7а 7",U122="8 0,5",U122="8 1",U122="8 1,5",U122="8 2",U122="8 2,5",U122="8 3",U122="8 3,5",U122="8 4",U122="8 4,5",U122="8 5",U122="8 5,5",U122="8 6",U122="8 6,5",U122="8 7",U122="8а 0,5",U122="8а 1",U122="8а 1,5",U122="8а 2",U122="8а 2,5",U122="8а 3",U122="8а 3,5",U122="8а 4",U122="8а 4,5",U122="8а 5",U122="8а 5,5",U122="8а 6",U122="8а 6,5",U122="8а 7",U122="9 0,5",U122="9 1",U122="9 1,5",U122="9 2",U122="9 2,5",U122="9 3",U122="9 3,5",U122="9 4",U122="9 4,5",U122="9 5",U122="9 5,5",U122="9 6",U122="9 6,5",U122="9 7",U122="10 0,5",U122="10 1",U122="10 1,5",U122="10 2",U122="10 2,5",U122="10 3",U122="10 3,5",U122="10 4",U122="10 4,5",U122="10 5",U122="10 5,5",U122="10 6",U122="10 6,5",U122="10 7")),7-б!U120,IF(AND(V120="в",OR(U122="7 0,5",U122="7 1",U122="7 1,5",U122="7 2",U122="7 2,5",U122="7 3",U122="7 3,5",U122="7 4",U122="7 4,5",U122="7 5",U122="7 5,5",U122="7 6",U122="7 6,5",U122="7 7",U122="7а 0,5",U122="7а 1",U122="7а 1,5",U122="7а 2",U122="7а 2,5",U122="7а 3",U122="7а 3,5",U122="7а 4",U122="7а 4,5",U122="7а 5",U122="7а 5,5",U122="7а 6",U122="7а 6,5",U122="7а 7",U122="8 0,5",U122="8 1",U122="8 1,5",U122="8 2",U122="8 2,5",U122="8 3",U122="8 3,5",U122="8 4",U122="8 4,5",U122="8 5",U122="8 5,5",U122="8 6",U122="8 6,5",U122="8 7",U122="8а 0,5",U122="8а 1",U122="8а 1,5",U122="8а 2",U122="8а 2,5",U122="8а 3",U122="8а 3,5",U122="8а 4",U122="8а 4,5",U122="8а 5",U122="8а 5,5",U122="8а 6",U122="8а 6,5",U122="8а 7",U122="9 0,5",U122="9 1",U122="9 1,5",U122="9 2",U122="9 2,5",U122="9 3",U122="9 3,5",U122="9 4",U122="9 4,5",U122="9 5",U122="9 5,5",U122="9 6",U122="9 6,5",U122="9 7",U122="10 0,5",U122="10 1",U122="10 1,5",U122="10 2",U122="10 2,5",U122="10 3",U122="10 3,5",U122="10 4",U122="10 4,5",U122="10 5",U122="10 5,5",U122="10 6",U122="10 6,5",U122="10 7")),8-б!U120,IF(AND(OR(V120="о",V120="б",V120="к",V120="уо",),OR(U122="7 0,5",U122="7 1",U122="7 1,5",U122="7 2",U122="7 2,5",U122="7 3",U122="7 3,5",U122="7 4",U122="7 4,5",U122="7 5",U122="7 5,5",U122="7 6",U122="7 6,5",U122="7 7",U122="7а 0,5",U122="7а 1",U122="7а 1,5",U122="7а 2",U122="7а 2,5",U122="7а 3",U122="7а 3,5",U122="7а 4",U122="7а 4,5",U122="7а 5",U122="7а 5,5",U122="7а 6",U122="7а 6,5",U122="7а 7",U122="8 0,5",U122="8 1",U122="8 1,5",U122="8 2",U122="8 2,5",U122="8 3",U122="8 3,5",U122="8 4",U122="8 4,5",U122="8 5",U122="8 5,5",U122="8 6",U122="8 6,5",U122="8 7",U122="8а 0,5",U122="8а 1",U122="8а 1,5",U122="8а 2",U122="8а 2,5",U122="8а 3",U122="8а 3,5",U122="8а 4",U122="8а 4,5",U122="8а 5",U122="8а 5,5",U122="8а 6",U122="8а 6,5",U122="8а 7",U122="9 0,5",U122="9 1",U122="9 1,5",U122="9 2",U122="9 2,5",U122="9 3",U122="9 3,5",U122="9 4",U122="9 4,5",U122="9 5",U122="9 5,5",U122="9 6",U122="9 6,5",U122="9 7",U122="10 0,5",U122="10 1",U122="10 1,5",U122="10 2",U122="10 2,5",U122="10 3",U122="10 3,5",U122="10 4",U122="10 4,5",U122="10 5",U122="10 5,5",U122="10 6",U122="10 6,5",U122="10 7")),"",IF(AND(V$1="п",V120&lt;7),7-V120,IF(AND(V$1="п",V120=7),"",IF(AND(V$1="п",V120="в"),7,IF(OR(V122="о",V122="к",V122="уо",V122="б",),"",IF(V120&lt;8,8-V120,IF(V120="в",8,""))))))))))</f>
        <v/>
      </c>
      <c r="W124" s="134" t="str">
        <f>IF(OR(W$14="сб",W$14="вс"),"",IF(AND(W120="в",W$1="п",OR(V122="7 0,5",V122="7 1",V122="7 1,5",V122="7 2",V122="7 2,5",V122="7 3",V122="7 3,5",V122="7 4",V122="7 4,5",V122="7 5",V122="7 5,5",V122="7 6",V122="7 6,5",V122="7 7",V122="7а 0,5",V122="7а 1",V122="7а 1,5",V122="7а 2",V122="7а 2,5",V122="7а 3",V122="7а 3,5",V122="7а 4",V122="7а 4,5",V122="7а 5",V122="7а 5,5",V122="7а 6",V122="7а 6,5",V122="7а 7",V122="8 0,5",V122="8 1",V122="8 1,5",V122="8 2",V122="8 2,5",V122="8 3",V122="8 3,5",V122="8 4",V122="8 4,5",V122="8 5",V122="8 5,5",V122="8 6",V122="8 6,5",V122="8 7",V122="8а 0,5",V122="8а 1",V122="8а 1,5",V122="8а 2",V122="8а 2,5",V122="8а 3",V122="8а 3,5",V122="8а 4",V122="8а 4,5",V122="8а 5",V122="8а 5,5",V122="8а 6",V122="8а 6,5",V122="8а 7",V122="9 0,5",V122="9 1",V122="9 1,5",V122="9 2",V122="9 2,5",V122="9 3",V122="9 3,5",V122="9 4",V122="9 4,5",V122="9 5",V122="9 5,5",V122="9 6",V122="9 6,5",V122="9 7",V122="10 0,5",V122="10 1",V122="10 1,5",V122="10 2",V122="10 2,5",V122="10 3",V122="10 3,5",V122="10 4",V122="10 4,5",V122="10 5",V122="10 5,5",V122="10 6",V122="10 6,5",V122="10 7")),7-б!V120,IF(AND(W120="в",OR(V122="7 0,5",V122="7 1",V122="7 1,5",V122="7 2",V122="7 2,5",V122="7 3",V122="7 3,5",V122="7 4",V122="7 4,5",V122="7 5",V122="7 5,5",V122="7 6",V122="7 6,5",V122="7 7",V122="7а 0,5",V122="7а 1",V122="7а 1,5",V122="7а 2",V122="7а 2,5",V122="7а 3",V122="7а 3,5",V122="7а 4",V122="7а 4,5",V122="7а 5",V122="7а 5,5",V122="7а 6",V122="7а 6,5",V122="7а 7",V122="8 0,5",V122="8 1",V122="8 1,5",V122="8 2",V122="8 2,5",V122="8 3",V122="8 3,5",V122="8 4",V122="8 4,5",V122="8 5",V122="8 5,5",V122="8 6",V122="8 6,5",V122="8 7",V122="8а 0,5",V122="8а 1",V122="8а 1,5",V122="8а 2",V122="8а 2,5",V122="8а 3",V122="8а 3,5",V122="8а 4",V122="8а 4,5",V122="8а 5",V122="8а 5,5",V122="8а 6",V122="8а 6,5",V122="8а 7",V122="9 0,5",V122="9 1",V122="9 1,5",V122="9 2",V122="9 2,5",V122="9 3",V122="9 3,5",V122="9 4",V122="9 4,5",V122="9 5",V122="9 5,5",V122="9 6",V122="9 6,5",V122="9 7",V122="10 0,5",V122="10 1",V122="10 1,5",V122="10 2",V122="10 2,5",V122="10 3",V122="10 3,5",V122="10 4",V122="10 4,5",V122="10 5",V122="10 5,5",V122="10 6",V122="10 6,5",V122="10 7")),8-б!V120,IF(AND(OR(W120="о",W120="б",W120="к",W120="уо",),OR(V122="7 0,5",V122="7 1",V122="7 1,5",V122="7 2",V122="7 2,5",V122="7 3",V122="7 3,5",V122="7 4",V122="7 4,5",V122="7 5",V122="7 5,5",V122="7 6",V122="7 6,5",V122="7 7",V122="7а 0,5",V122="7а 1",V122="7а 1,5",V122="7а 2",V122="7а 2,5",V122="7а 3",V122="7а 3,5",V122="7а 4",V122="7а 4,5",V122="7а 5",V122="7а 5,5",V122="7а 6",V122="7а 6,5",V122="7а 7",V122="8 0,5",V122="8 1",V122="8 1,5",V122="8 2",V122="8 2,5",V122="8 3",V122="8 3,5",V122="8 4",V122="8 4,5",V122="8 5",V122="8 5,5",V122="8 6",V122="8 6,5",V122="8 7",V122="8а 0,5",V122="8а 1",V122="8а 1,5",V122="8а 2",V122="8а 2,5",V122="8а 3",V122="8а 3,5",V122="8а 4",V122="8а 4,5",V122="8а 5",V122="8а 5,5",V122="8а 6",V122="8а 6,5",V122="8а 7",V122="9 0,5",V122="9 1",V122="9 1,5",V122="9 2",V122="9 2,5",V122="9 3",V122="9 3,5",V122="9 4",V122="9 4,5",V122="9 5",V122="9 5,5",V122="9 6",V122="9 6,5",V122="9 7",V122="10 0,5",V122="10 1",V122="10 1,5",V122="10 2",V122="10 2,5",V122="10 3",V122="10 3,5",V122="10 4",V122="10 4,5",V122="10 5",V122="10 5,5",V122="10 6",V122="10 6,5",V122="10 7")),"",IF(AND(W$1="п",W120&lt;7),7-W120,IF(AND(W$1="п",W120=7),"",IF(AND(W$1="п",W120="в"),7,IF(OR(W122="о",W122="к",W122="уо",W122="б",),"",IF(W120&lt;8,8-W120,IF(W120="в",8,""))))))))))</f>
        <v/>
      </c>
      <c r="X124" s="134" t="str">
        <f>IF(OR(X$14="сб",X$14="вс"),"",IF(AND(X120="в",X$1="п",OR(W122="7 0,5",W122="7 1",W122="7 1,5",W122="7 2",W122="7 2,5",W122="7 3",W122="7 3,5",W122="7 4",W122="7 4,5",W122="7 5",W122="7 5,5",W122="7 6",W122="7 6,5",W122="7 7",W122="7а 0,5",W122="7а 1",W122="7а 1,5",W122="7а 2",W122="7а 2,5",W122="7а 3",W122="7а 3,5",W122="7а 4",W122="7а 4,5",W122="7а 5",W122="7а 5,5",W122="7а 6",W122="7а 6,5",W122="7а 7",W122="8 0,5",W122="8 1",W122="8 1,5",W122="8 2",W122="8 2,5",W122="8 3",W122="8 3,5",W122="8 4",W122="8 4,5",W122="8 5",W122="8 5,5",W122="8 6",W122="8 6,5",W122="8 7",W122="8а 0,5",W122="8а 1",W122="8а 1,5",W122="8а 2",W122="8а 2,5",W122="8а 3",W122="8а 3,5",W122="8а 4",W122="8а 4,5",W122="8а 5",W122="8а 5,5",W122="8а 6",W122="8а 6,5",W122="8а 7",W122="9 0,5",W122="9 1",W122="9 1,5",W122="9 2",W122="9 2,5",W122="9 3",W122="9 3,5",W122="9 4",W122="9 4,5",W122="9 5",W122="9 5,5",W122="9 6",W122="9 6,5",W122="9 7",W122="10 0,5",W122="10 1",W122="10 1,5",W122="10 2",W122="10 2,5",W122="10 3",W122="10 3,5",W122="10 4",W122="10 4,5",W122="10 5",W122="10 5,5",W122="10 6",W122="10 6,5",W122="10 7")),7-б!W120,IF(AND(X120="в",OR(W122="7 0,5",W122="7 1",W122="7 1,5",W122="7 2",W122="7 2,5",W122="7 3",W122="7 3,5",W122="7 4",W122="7 4,5",W122="7 5",W122="7 5,5",W122="7 6",W122="7 6,5",W122="7 7",W122="7а 0,5",W122="7а 1",W122="7а 1,5",W122="7а 2",W122="7а 2,5",W122="7а 3",W122="7а 3,5",W122="7а 4",W122="7а 4,5",W122="7а 5",W122="7а 5,5",W122="7а 6",W122="7а 6,5",W122="7а 7",W122="8 0,5",W122="8 1",W122="8 1,5",W122="8 2",W122="8 2,5",W122="8 3",W122="8 3,5",W122="8 4",W122="8 4,5",W122="8 5",W122="8 5,5",W122="8 6",W122="8 6,5",W122="8 7",W122="8а 0,5",W122="8а 1",W122="8а 1,5",W122="8а 2",W122="8а 2,5",W122="8а 3",W122="8а 3,5",W122="8а 4",W122="8а 4,5",W122="8а 5",W122="8а 5,5",W122="8а 6",W122="8а 6,5",W122="8а 7",W122="9 0,5",W122="9 1",W122="9 1,5",W122="9 2",W122="9 2,5",W122="9 3",W122="9 3,5",W122="9 4",W122="9 4,5",W122="9 5",W122="9 5,5",W122="9 6",W122="9 6,5",W122="9 7",W122="10 0,5",W122="10 1",W122="10 1,5",W122="10 2",W122="10 2,5",W122="10 3",W122="10 3,5",W122="10 4",W122="10 4,5",W122="10 5",W122="10 5,5",W122="10 6",W122="10 6,5",W122="10 7")),8-б!W120,IF(AND(OR(X120="о",X120="б",X120="к",X120="уо",),OR(W122="7 0,5",W122="7 1",W122="7 1,5",W122="7 2",W122="7 2,5",W122="7 3",W122="7 3,5",W122="7 4",W122="7 4,5",W122="7 5",W122="7 5,5",W122="7 6",W122="7 6,5",W122="7 7",W122="7а 0,5",W122="7а 1",W122="7а 1,5",W122="7а 2",W122="7а 2,5",W122="7а 3",W122="7а 3,5",W122="7а 4",W122="7а 4,5",W122="7а 5",W122="7а 5,5",W122="7а 6",W122="7а 6,5",W122="7а 7",W122="8 0,5",W122="8 1",W122="8 1,5",W122="8 2",W122="8 2,5",W122="8 3",W122="8 3,5",W122="8 4",W122="8 4,5",W122="8 5",W122="8 5,5",W122="8 6",W122="8 6,5",W122="8 7",W122="8а 0,5",W122="8а 1",W122="8а 1,5",W122="8а 2",W122="8а 2,5",W122="8а 3",W122="8а 3,5",W122="8а 4",W122="8а 4,5",W122="8а 5",W122="8а 5,5",W122="8а 6",W122="8а 6,5",W122="8а 7",W122="9 0,5",W122="9 1",W122="9 1,5",W122="9 2",W122="9 2,5",W122="9 3",W122="9 3,5",W122="9 4",W122="9 4,5",W122="9 5",W122="9 5,5",W122="9 6",W122="9 6,5",W122="9 7",W122="10 0,5",W122="10 1",W122="10 1,5",W122="10 2",W122="10 2,5",W122="10 3",W122="10 3,5",W122="10 4",W122="10 4,5",W122="10 5",W122="10 5,5",W122="10 6",W122="10 6,5",W122="10 7")),"",IF(AND(X$1="п",X120&lt;7),7-X120,IF(AND(X$1="п",X120=7),"",IF(AND(X$1="п",X120="в"),7,IF(OR(X122="о",X122="к",X122="уо",X122="б",),"",IF(X120&lt;8,8-X120,IF(X120="в",8,""))))))))))</f>
        <v/>
      </c>
      <c r="Y124" s="134" t="str">
        <f>IF(OR(Y$14="сб",Y$14="вс"),"",IF(AND(Y120="в",Y$1="п",OR(X122="7 0,5",X122="7 1",X122="7 1,5",X122="7 2",X122="7 2,5",X122="7 3",X122="7 3,5",X122="7 4",X122="7 4,5",X122="7 5",X122="7 5,5",X122="7 6",X122="7 6,5",X122="7 7",X122="7а 0,5",X122="7а 1",X122="7а 1,5",X122="7а 2",X122="7а 2,5",X122="7а 3",X122="7а 3,5",X122="7а 4",X122="7а 4,5",X122="7а 5",X122="7а 5,5",X122="7а 6",X122="7а 6,5",X122="7а 7",X122="8 0,5",X122="8 1",X122="8 1,5",X122="8 2",X122="8 2,5",X122="8 3",X122="8 3,5",X122="8 4",X122="8 4,5",X122="8 5",X122="8 5,5",X122="8 6",X122="8 6,5",X122="8 7",X122="8а 0,5",X122="8а 1",X122="8а 1,5",X122="8а 2",X122="8а 2,5",X122="8а 3",X122="8а 3,5",X122="8а 4",X122="8а 4,5",X122="8а 5",X122="8а 5,5",X122="8а 6",X122="8а 6,5",X122="8а 7",X122="9 0,5",X122="9 1",X122="9 1,5",X122="9 2",X122="9 2,5",X122="9 3",X122="9 3,5",X122="9 4",X122="9 4,5",X122="9 5",X122="9 5,5",X122="9 6",X122="9 6,5",X122="9 7",X122="10 0,5",X122="10 1",X122="10 1,5",X122="10 2",X122="10 2,5",X122="10 3",X122="10 3,5",X122="10 4",X122="10 4,5",X122="10 5",X122="10 5,5",X122="10 6",X122="10 6,5",X122="10 7")),7-б!X120,IF(AND(Y120="в",OR(X122="7 0,5",X122="7 1",X122="7 1,5",X122="7 2",X122="7 2,5",X122="7 3",X122="7 3,5",X122="7 4",X122="7 4,5",X122="7 5",X122="7 5,5",X122="7 6",X122="7 6,5",X122="7 7",X122="7а 0,5",X122="7а 1",X122="7а 1,5",X122="7а 2",X122="7а 2,5",X122="7а 3",X122="7а 3,5",X122="7а 4",X122="7а 4,5",X122="7а 5",X122="7а 5,5",X122="7а 6",X122="7а 6,5",X122="7а 7",X122="8 0,5",X122="8 1",X122="8 1,5",X122="8 2",X122="8 2,5",X122="8 3",X122="8 3,5",X122="8 4",X122="8 4,5",X122="8 5",X122="8 5,5",X122="8 6",X122="8 6,5",X122="8 7",X122="8а 0,5",X122="8а 1",X122="8а 1,5",X122="8а 2",X122="8а 2,5",X122="8а 3",X122="8а 3,5",X122="8а 4",X122="8а 4,5",X122="8а 5",X122="8а 5,5",X122="8а 6",X122="8а 6,5",X122="8а 7",X122="9 0,5",X122="9 1",X122="9 1,5",X122="9 2",X122="9 2,5",X122="9 3",X122="9 3,5",X122="9 4",X122="9 4,5",X122="9 5",X122="9 5,5",X122="9 6",X122="9 6,5",X122="9 7",X122="10 0,5",X122="10 1",X122="10 1,5",X122="10 2",X122="10 2,5",X122="10 3",X122="10 3,5",X122="10 4",X122="10 4,5",X122="10 5",X122="10 5,5",X122="10 6",X122="10 6,5",X122="10 7")),8-б!X120,IF(AND(OR(Y120="о",Y120="б",Y120="к",Y120="уо",),OR(X122="7 0,5",X122="7 1",X122="7 1,5",X122="7 2",X122="7 2,5",X122="7 3",X122="7 3,5",X122="7 4",X122="7 4,5",X122="7 5",X122="7 5,5",X122="7 6",X122="7 6,5",X122="7 7",X122="7а 0,5",X122="7а 1",X122="7а 1,5",X122="7а 2",X122="7а 2,5",X122="7а 3",X122="7а 3,5",X122="7а 4",X122="7а 4,5",X122="7а 5",X122="7а 5,5",X122="7а 6",X122="7а 6,5",X122="7а 7",X122="8 0,5",X122="8 1",X122="8 1,5",X122="8 2",X122="8 2,5",X122="8 3",X122="8 3,5",X122="8 4",X122="8 4,5",X122="8 5",X122="8 5,5",X122="8 6",X122="8 6,5",X122="8 7",X122="8а 0,5",X122="8а 1",X122="8а 1,5",X122="8а 2",X122="8а 2,5",X122="8а 3",X122="8а 3,5",X122="8а 4",X122="8а 4,5",X122="8а 5",X122="8а 5,5",X122="8а 6",X122="8а 6,5",X122="8а 7",X122="9 0,5",X122="9 1",X122="9 1,5",X122="9 2",X122="9 2,5",X122="9 3",X122="9 3,5",X122="9 4",X122="9 4,5",X122="9 5",X122="9 5,5",X122="9 6",X122="9 6,5",X122="9 7",X122="10 0,5",X122="10 1",X122="10 1,5",X122="10 2",X122="10 2,5",X122="10 3",X122="10 3,5",X122="10 4",X122="10 4,5",X122="10 5",X122="10 5,5",X122="10 6",X122="10 6,5",X122="10 7")),"",IF(AND(Y$1="п",Y120&lt;7),7-Y120,IF(AND(Y$1="п",Y120=7),"",IF(AND(Y$1="п",Y120="в"),7,IF(OR(Y122="о",Y122="к",Y122="уо",Y122="б",),"",IF(Y120&lt;8,8-Y120,IF(Y120="в",8,""))))))))))</f>
        <v/>
      </c>
      <c r="Z124" s="133" t="str">
        <f>IF(OR(Z$14="сб",Z$14="вс"),"",IF(AND(Z120="в",Z$1="п",OR(Y122="7 0,5",Y122="7 1",Y122="7 1,5",Y122="7 2",Y122="7 2,5",Y122="7 3",Y122="7 3,5",Y122="7 4",Y122="7 4,5",Y122="7 5",Y122="7 5,5",Y122="7 6",Y122="7 6,5",Y122="7 7",Y122="7а 0,5",Y122="7а 1",Y122="7а 1,5",Y122="7а 2",Y122="7а 2,5",Y122="7а 3",Y122="7а 3,5",Y122="7а 4",Y122="7а 4,5",Y122="7а 5",Y122="7а 5,5",Y122="7а 6",Y122="7а 6,5",Y122="7а 7",Y122="8 0,5",Y122="8 1",Y122="8 1,5",Y122="8 2",Y122="8 2,5",Y122="8 3",Y122="8 3,5",Y122="8 4",Y122="8 4,5",Y122="8 5",Y122="8 5,5",Y122="8 6",Y122="8 6,5",Y122="8 7",Y122="8а 0,5",Y122="8а 1",Y122="8а 1,5",Y122="8а 2",Y122="8а 2,5",Y122="8а 3",Y122="8а 3,5",Y122="8а 4",Y122="8а 4,5",Y122="8а 5",Y122="8а 5,5",Y122="8а 6",Y122="8а 6,5",Y122="8а 7",Y122="9 0,5",Y122="9 1",Y122="9 1,5",Y122="9 2",Y122="9 2,5",Y122="9 3",Y122="9 3,5",Y122="9 4",Y122="9 4,5",Y122="9 5",Y122="9 5,5",Y122="9 6",Y122="9 6,5",Y122="9 7",Y122="10 0,5",Y122="10 1",Y122="10 1,5",Y122="10 2",Y122="10 2,5",Y122="10 3",Y122="10 3,5",Y122="10 4",Y122="10 4,5",Y122="10 5",Y122="10 5,5",Y122="10 6",Y122="10 6,5",Y122="10 7")),7-б!Y120,IF(AND(Z120="в",OR(Y122="7 0,5",Y122="7 1",Y122="7 1,5",Y122="7 2",Y122="7 2,5",Y122="7 3",Y122="7 3,5",Y122="7 4",Y122="7 4,5",Y122="7 5",Y122="7 5,5",Y122="7 6",Y122="7 6,5",Y122="7 7",Y122="7а 0,5",Y122="7а 1",Y122="7а 1,5",Y122="7а 2",Y122="7а 2,5",Y122="7а 3",Y122="7а 3,5",Y122="7а 4",Y122="7а 4,5",Y122="7а 5",Y122="7а 5,5",Y122="7а 6",Y122="7а 6,5",Y122="7а 7",Y122="8 0,5",Y122="8 1",Y122="8 1,5",Y122="8 2",Y122="8 2,5",Y122="8 3",Y122="8 3,5",Y122="8 4",Y122="8 4,5",Y122="8 5",Y122="8 5,5",Y122="8 6",Y122="8 6,5",Y122="8 7",Y122="8а 0,5",Y122="8а 1",Y122="8а 1,5",Y122="8а 2",Y122="8а 2,5",Y122="8а 3",Y122="8а 3,5",Y122="8а 4",Y122="8а 4,5",Y122="8а 5",Y122="8а 5,5",Y122="8а 6",Y122="8а 6,5",Y122="8а 7",Y122="9 0,5",Y122="9 1",Y122="9 1,5",Y122="9 2",Y122="9 2,5",Y122="9 3",Y122="9 3,5",Y122="9 4",Y122="9 4,5",Y122="9 5",Y122="9 5,5",Y122="9 6",Y122="9 6,5",Y122="9 7",Y122="10 0,5",Y122="10 1",Y122="10 1,5",Y122="10 2",Y122="10 2,5",Y122="10 3",Y122="10 3,5",Y122="10 4",Y122="10 4,5",Y122="10 5",Y122="10 5,5",Y122="10 6",Y122="10 6,5",Y122="10 7")),8-б!Y120,IF(AND(OR(Z120="о",Z120="б",Z120="к",Z120="уо",),OR(Y122="7 0,5",Y122="7 1",Y122="7 1,5",Y122="7 2",Y122="7 2,5",Y122="7 3",Y122="7 3,5",Y122="7 4",Y122="7 4,5",Y122="7 5",Y122="7 5,5",Y122="7 6",Y122="7 6,5",Y122="7 7",Y122="7а 0,5",Y122="7а 1",Y122="7а 1,5",Y122="7а 2",Y122="7а 2,5",Y122="7а 3",Y122="7а 3,5",Y122="7а 4",Y122="7а 4,5",Y122="7а 5",Y122="7а 5,5",Y122="7а 6",Y122="7а 6,5",Y122="7а 7",Y122="8 0,5",Y122="8 1",Y122="8 1,5",Y122="8 2",Y122="8 2,5",Y122="8 3",Y122="8 3,5",Y122="8 4",Y122="8 4,5",Y122="8 5",Y122="8 5,5",Y122="8 6",Y122="8 6,5",Y122="8 7",Y122="8а 0,5",Y122="8а 1",Y122="8а 1,5",Y122="8а 2",Y122="8а 2,5",Y122="8а 3",Y122="8а 3,5",Y122="8а 4",Y122="8а 4,5",Y122="8а 5",Y122="8а 5,5",Y122="8а 6",Y122="8а 6,5",Y122="8а 7",Y122="9 0,5",Y122="9 1",Y122="9 1,5",Y122="9 2",Y122="9 2,5",Y122="9 3",Y122="9 3,5",Y122="9 4",Y122="9 4,5",Y122="9 5",Y122="9 5,5",Y122="9 6",Y122="9 6,5",Y122="9 7",Y122="10 0,5",Y122="10 1",Y122="10 1,5",Y122="10 2",Y122="10 2,5",Y122="10 3",Y122="10 3,5",Y122="10 4",Y122="10 4,5",Y122="10 5",Y122="10 5,5",Y122="10 6",Y122="10 6,5",Y122="10 7")),"",IF(AND(Z$1="п",Z120&lt;7),7-Z120,IF(AND(Z$1="п",Z120=7),"",IF(AND(Z$1="п",Z120="в"),7,IF(OR(Z122="о",Z122="к",Z122="уо",Z122="б",),"",IF(Z120&lt;8,8-Z120,IF(Z120="в",8,""))))))))))</f>
        <v/>
      </c>
      <c r="AA124" s="133" t="str">
        <f>IF(OR(AA$14="сб",AA$14="вс"),"",IF(AND(AA120="в",AA$1="п",OR(Z122="7 0,5",Z122="7 1",Z122="7 1,5",Z122="7 2",Z122="7 2,5",Z122="7 3",Z122="7 3,5",Z122="7 4",Z122="7 4,5",Z122="7 5",Z122="7 5,5",Z122="7 6",Z122="7 6,5",Z122="7 7",Z122="7а 0,5",Z122="7а 1",Z122="7а 1,5",Z122="7а 2",Z122="7а 2,5",Z122="7а 3",Z122="7а 3,5",Z122="7а 4",Z122="7а 4,5",Z122="7а 5",Z122="7а 5,5",Z122="7а 6",Z122="7а 6,5",Z122="7а 7",Z122="8 0,5",Z122="8 1",Z122="8 1,5",Z122="8 2",Z122="8 2,5",Z122="8 3",Z122="8 3,5",Z122="8 4",Z122="8 4,5",Z122="8 5",Z122="8 5,5",Z122="8 6",Z122="8 6,5",Z122="8 7",Z122="8а 0,5",Z122="8а 1",Z122="8а 1,5",Z122="8а 2",Z122="8а 2,5",Z122="8а 3",Z122="8а 3,5",Z122="8а 4",Z122="8а 4,5",Z122="8а 5",Z122="8а 5,5",Z122="8а 6",Z122="8а 6,5",Z122="8а 7",Z122="9 0,5",Z122="9 1",Z122="9 1,5",Z122="9 2",Z122="9 2,5",Z122="9 3",Z122="9 3,5",Z122="9 4",Z122="9 4,5",Z122="9 5",Z122="9 5,5",Z122="9 6",Z122="9 6,5",Z122="9 7",Z122="10 0,5",Z122="10 1",Z122="10 1,5",Z122="10 2",Z122="10 2,5",Z122="10 3",Z122="10 3,5",Z122="10 4",Z122="10 4,5",Z122="10 5",Z122="10 5,5",Z122="10 6",Z122="10 6,5",Z122="10 7")),7-б!Z120,IF(AND(AA120="в",OR(Z122="7 0,5",Z122="7 1",Z122="7 1,5",Z122="7 2",Z122="7 2,5",Z122="7 3",Z122="7 3,5",Z122="7 4",Z122="7 4,5",Z122="7 5",Z122="7 5,5",Z122="7 6",Z122="7 6,5",Z122="7 7",Z122="7а 0,5",Z122="7а 1",Z122="7а 1,5",Z122="7а 2",Z122="7а 2,5",Z122="7а 3",Z122="7а 3,5",Z122="7а 4",Z122="7а 4,5",Z122="7а 5",Z122="7а 5,5",Z122="7а 6",Z122="7а 6,5",Z122="7а 7",Z122="8 0,5",Z122="8 1",Z122="8 1,5",Z122="8 2",Z122="8 2,5",Z122="8 3",Z122="8 3,5",Z122="8 4",Z122="8 4,5",Z122="8 5",Z122="8 5,5",Z122="8 6",Z122="8 6,5",Z122="8 7",Z122="8а 0,5",Z122="8а 1",Z122="8а 1,5",Z122="8а 2",Z122="8а 2,5",Z122="8а 3",Z122="8а 3,5",Z122="8а 4",Z122="8а 4,5",Z122="8а 5",Z122="8а 5,5",Z122="8а 6",Z122="8а 6,5",Z122="8а 7",Z122="9 0,5",Z122="9 1",Z122="9 1,5",Z122="9 2",Z122="9 2,5",Z122="9 3",Z122="9 3,5",Z122="9 4",Z122="9 4,5",Z122="9 5",Z122="9 5,5",Z122="9 6",Z122="9 6,5",Z122="9 7",Z122="10 0,5",Z122="10 1",Z122="10 1,5",Z122="10 2",Z122="10 2,5",Z122="10 3",Z122="10 3,5",Z122="10 4",Z122="10 4,5",Z122="10 5",Z122="10 5,5",Z122="10 6",Z122="10 6,5",Z122="10 7")),8-б!Z120,IF(AND(OR(AA120="о",AA120="б",AA120="к",AA120="уо",),OR(Z122="7 0,5",Z122="7 1",Z122="7 1,5",Z122="7 2",Z122="7 2,5",Z122="7 3",Z122="7 3,5",Z122="7 4",Z122="7 4,5",Z122="7 5",Z122="7 5,5",Z122="7 6",Z122="7 6,5",Z122="7 7",Z122="7а 0,5",Z122="7а 1",Z122="7а 1,5",Z122="7а 2",Z122="7а 2,5",Z122="7а 3",Z122="7а 3,5",Z122="7а 4",Z122="7а 4,5",Z122="7а 5",Z122="7а 5,5",Z122="7а 6",Z122="7а 6,5",Z122="7а 7",Z122="8 0,5",Z122="8 1",Z122="8 1,5",Z122="8 2",Z122="8 2,5",Z122="8 3",Z122="8 3,5",Z122="8 4",Z122="8 4,5",Z122="8 5",Z122="8 5,5",Z122="8 6",Z122="8 6,5",Z122="8 7",Z122="8а 0,5",Z122="8а 1",Z122="8а 1,5",Z122="8а 2",Z122="8а 2,5",Z122="8а 3",Z122="8а 3,5",Z122="8а 4",Z122="8а 4,5",Z122="8а 5",Z122="8а 5,5",Z122="8а 6",Z122="8а 6,5",Z122="8а 7",Z122="9 0,5",Z122="9 1",Z122="9 1,5",Z122="9 2",Z122="9 2,5",Z122="9 3",Z122="9 3,5",Z122="9 4",Z122="9 4,5",Z122="9 5",Z122="9 5,5",Z122="9 6",Z122="9 6,5",Z122="9 7",Z122="10 0,5",Z122="10 1",Z122="10 1,5",Z122="10 2",Z122="10 2,5",Z122="10 3",Z122="10 3,5",Z122="10 4",Z122="10 4,5",Z122="10 5",Z122="10 5,5",Z122="10 6",Z122="10 6,5",Z122="10 7")),"",IF(AND(AA$1="п",AA120&lt;7),7-AA120,IF(AND(AA$1="п",AA120=7),"",IF(AND(AA$1="п",AA120="в"),7,IF(OR(AA122="о",AA122="к",AA122="уо",AA122="б",),"",IF(AA120&lt;8,8-AA120,IF(AA120="в",8,""))))))))))</f>
        <v/>
      </c>
      <c r="AB124" s="134" t="str">
        <f>IF(OR(AB$14="сб",AB$14="вс"),"",IF(AND(AB120="в",AB$1="п",OR(AA122="7 0,5",AA122="7 1",AA122="7 1,5",AA122="7 2",AA122="7 2,5",AA122="7 3",AA122="7 3,5",AA122="7 4",AA122="7 4,5",AA122="7 5",AA122="7 5,5",AA122="7 6",AA122="7 6,5",AA122="7 7",AA122="7а 0,5",AA122="7а 1",AA122="7а 1,5",AA122="7а 2",AA122="7а 2,5",AA122="7а 3",AA122="7а 3,5",AA122="7а 4",AA122="7а 4,5",AA122="7а 5",AA122="7а 5,5",AA122="7а 6",AA122="7а 6,5",AA122="7а 7",AA122="8 0,5",AA122="8 1",AA122="8 1,5",AA122="8 2",AA122="8 2,5",AA122="8 3",AA122="8 3,5",AA122="8 4",AA122="8 4,5",AA122="8 5",AA122="8 5,5",AA122="8 6",AA122="8 6,5",AA122="8 7",AA122="8а 0,5",AA122="8а 1",AA122="8а 1,5",AA122="8а 2",AA122="8а 2,5",AA122="8а 3",AA122="8а 3,5",AA122="8а 4",AA122="8а 4,5",AA122="8а 5",AA122="8а 5,5",AA122="8а 6",AA122="8а 6,5",AA122="8а 7",AA122="9 0,5",AA122="9 1",AA122="9 1,5",AA122="9 2",AA122="9 2,5",AA122="9 3",AA122="9 3,5",AA122="9 4",AA122="9 4,5",AA122="9 5",AA122="9 5,5",AA122="9 6",AA122="9 6,5",AA122="9 7",AA122="10 0,5",AA122="10 1",AA122="10 1,5",AA122="10 2",AA122="10 2,5",AA122="10 3",AA122="10 3,5",AA122="10 4",AA122="10 4,5",AA122="10 5",AA122="10 5,5",AA122="10 6",AA122="10 6,5",AA122="10 7")),7-б!AA120,IF(AND(AB120="в",OR(AA122="7 0,5",AA122="7 1",AA122="7 1,5",AA122="7 2",AA122="7 2,5",AA122="7 3",AA122="7 3,5",AA122="7 4",AA122="7 4,5",AA122="7 5",AA122="7 5,5",AA122="7 6",AA122="7 6,5",AA122="7 7",AA122="7а 0,5",AA122="7а 1",AA122="7а 1,5",AA122="7а 2",AA122="7а 2,5",AA122="7а 3",AA122="7а 3,5",AA122="7а 4",AA122="7а 4,5",AA122="7а 5",AA122="7а 5,5",AA122="7а 6",AA122="7а 6,5",AA122="7а 7",AA122="8 0,5",AA122="8 1",AA122="8 1,5",AA122="8 2",AA122="8 2,5",AA122="8 3",AA122="8 3,5",AA122="8 4",AA122="8 4,5",AA122="8 5",AA122="8 5,5",AA122="8 6",AA122="8 6,5",AA122="8 7",AA122="8а 0,5",AA122="8а 1",AA122="8а 1,5",AA122="8а 2",AA122="8а 2,5",AA122="8а 3",AA122="8а 3,5",AA122="8а 4",AA122="8а 4,5",AA122="8а 5",AA122="8а 5,5",AA122="8а 6",AA122="8а 6,5",AA122="8а 7",AA122="9 0,5",AA122="9 1",AA122="9 1,5",AA122="9 2",AA122="9 2,5",AA122="9 3",AA122="9 3,5",AA122="9 4",AA122="9 4,5",AA122="9 5",AA122="9 5,5",AA122="9 6",AA122="9 6,5",AA122="9 7",AA122="10 0,5",AA122="10 1",AA122="10 1,5",AA122="10 2",AA122="10 2,5",AA122="10 3",AA122="10 3,5",AA122="10 4",AA122="10 4,5",AA122="10 5",AA122="10 5,5",AA122="10 6",AA122="10 6,5",AA122="10 7")),8-б!AA120,IF(AND(OR(AB120="о",AB120="б",AB120="к",AB120="уо",),OR(AA122="7 0,5",AA122="7 1",AA122="7 1,5",AA122="7 2",AA122="7 2,5",AA122="7 3",AA122="7 3,5",AA122="7 4",AA122="7 4,5",AA122="7 5",AA122="7 5,5",AA122="7 6",AA122="7 6,5",AA122="7 7",AA122="7а 0,5",AA122="7а 1",AA122="7а 1,5",AA122="7а 2",AA122="7а 2,5",AA122="7а 3",AA122="7а 3,5",AA122="7а 4",AA122="7а 4,5",AA122="7а 5",AA122="7а 5,5",AA122="7а 6",AA122="7а 6,5",AA122="7а 7",AA122="8 0,5",AA122="8 1",AA122="8 1,5",AA122="8 2",AA122="8 2,5",AA122="8 3",AA122="8 3,5",AA122="8 4",AA122="8 4,5",AA122="8 5",AA122="8 5,5",AA122="8 6",AA122="8 6,5",AA122="8 7",AA122="8а 0,5",AA122="8а 1",AA122="8а 1,5",AA122="8а 2",AA122="8а 2,5",AA122="8а 3",AA122="8а 3,5",AA122="8а 4",AA122="8а 4,5",AA122="8а 5",AA122="8а 5,5",AA122="8а 6",AA122="8а 6,5",AA122="8а 7",AA122="9 0,5",AA122="9 1",AA122="9 1,5",AA122="9 2",AA122="9 2,5",AA122="9 3",AA122="9 3,5",AA122="9 4",AA122="9 4,5",AA122="9 5",AA122="9 5,5",AA122="9 6",AA122="9 6,5",AA122="9 7",AA122="10 0,5",AA122="10 1",AA122="10 1,5",AA122="10 2",AA122="10 2,5",AA122="10 3",AA122="10 3,5",AA122="10 4",AA122="10 4,5",AA122="10 5",AA122="10 5,5",AA122="10 6",AA122="10 6,5",AA122="10 7")),"",IF(AND(AB$1="п",AB120&lt;7),7-AB120,IF(AND(AB$1="п",AB120=7),"",IF(AND(AB$1="п",AB120="в"),7,IF(OR(AB122="о",AB122="к",AB122="уо",AB122="б",),"",IF(AB120&lt;8,8-AB120,IF(AB120="в",8,""))))))))))</f>
        <v/>
      </c>
      <c r="AC124" s="134" t="str">
        <f>IF(OR(AC$14="сб",AC$14="вс"),"",IF(AND(AC120="в",AC$1="п",OR(AB122="7 0,5",AB122="7 1",AB122="7 1,5",AB122="7 2",AB122="7 2,5",AB122="7 3",AB122="7 3,5",AB122="7 4",AB122="7 4,5",AB122="7 5",AB122="7 5,5",AB122="7 6",AB122="7 6,5",AB122="7 7",AB122="7а 0,5",AB122="7а 1",AB122="7а 1,5",AB122="7а 2",AB122="7а 2,5",AB122="7а 3",AB122="7а 3,5",AB122="7а 4",AB122="7а 4,5",AB122="7а 5",AB122="7а 5,5",AB122="7а 6",AB122="7а 6,5",AB122="7а 7",AB122="8 0,5",AB122="8 1",AB122="8 1,5",AB122="8 2",AB122="8 2,5",AB122="8 3",AB122="8 3,5",AB122="8 4",AB122="8 4,5",AB122="8 5",AB122="8 5,5",AB122="8 6",AB122="8 6,5",AB122="8 7",AB122="8а 0,5",AB122="8а 1",AB122="8а 1,5",AB122="8а 2",AB122="8а 2,5",AB122="8а 3",AB122="8а 3,5",AB122="8а 4",AB122="8а 4,5",AB122="8а 5",AB122="8а 5,5",AB122="8а 6",AB122="8а 6,5",AB122="8а 7",AB122="9 0,5",AB122="9 1",AB122="9 1,5",AB122="9 2",AB122="9 2,5",AB122="9 3",AB122="9 3,5",AB122="9 4",AB122="9 4,5",AB122="9 5",AB122="9 5,5",AB122="9 6",AB122="9 6,5",AB122="9 7",AB122="10 0,5",AB122="10 1",AB122="10 1,5",AB122="10 2",AB122="10 2,5",AB122="10 3",AB122="10 3,5",AB122="10 4",AB122="10 4,5",AB122="10 5",AB122="10 5,5",AB122="10 6",AB122="10 6,5",AB122="10 7")),7-б!AB120,IF(AND(AC120="в",OR(AB122="7 0,5",AB122="7 1",AB122="7 1,5",AB122="7 2",AB122="7 2,5",AB122="7 3",AB122="7 3,5",AB122="7 4",AB122="7 4,5",AB122="7 5",AB122="7 5,5",AB122="7 6",AB122="7 6,5",AB122="7 7",AB122="7а 0,5",AB122="7а 1",AB122="7а 1,5",AB122="7а 2",AB122="7а 2,5",AB122="7а 3",AB122="7а 3,5",AB122="7а 4",AB122="7а 4,5",AB122="7а 5",AB122="7а 5,5",AB122="7а 6",AB122="7а 6,5",AB122="7а 7",AB122="8 0,5",AB122="8 1",AB122="8 1,5",AB122="8 2",AB122="8 2,5",AB122="8 3",AB122="8 3,5",AB122="8 4",AB122="8 4,5",AB122="8 5",AB122="8 5,5",AB122="8 6",AB122="8 6,5",AB122="8 7",AB122="8а 0,5",AB122="8а 1",AB122="8а 1,5",AB122="8а 2",AB122="8а 2,5",AB122="8а 3",AB122="8а 3,5",AB122="8а 4",AB122="8а 4,5",AB122="8а 5",AB122="8а 5,5",AB122="8а 6",AB122="8а 6,5",AB122="8а 7",AB122="9 0,5",AB122="9 1",AB122="9 1,5",AB122="9 2",AB122="9 2,5",AB122="9 3",AB122="9 3,5",AB122="9 4",AB122="9 4,5",AB122="9 5",AB122="9 5,5",AB122="9 6",AB122="9 6,5",AB122="9 7",AB122="10 0,5",AB122="10 1",AB122="10 1,5",AB122="10 2",AB122="10 2,5",AB122="10 3",AB122="10 3,5",AB122="10 4",AB122="10 4,5",AB122="10 5",AB122="10 5,5",AB122="10 6",AB122="10 6,5",AB122="10 7")),8-б!AB120,IF(AND(OR(AC120="о",AC120="б",AC120="к",AC120="уо",),OR(AB122="7 0,5",AB122="7 1",AB122="7 1,5",AB122="7 2",AB122="7 2,5",AB122="7 3",AB122="7 3,5",AB122="7 4",AB122="7 4,5",AB122="7 5",AB122="7 5,5",AB122="7 6",AB122="7 6,5",AB122="7 7",AB122="7а 0,5",AB122="7а 1",AB122="7а 1,5",AB122="7а 2",AB122="7а 2,5",AB122="7а 3",AB122="7а 3,5",AB122="7а 4",AB122="7а 4,5",AB122="7а 5",AB122="7а 5,5",AB122="7а 6",AB122="7а 6,5",AB122="7а 7",AB122="8 0,5",AB122="8 1",AB122="8 1,5",AB122="8 2",AB122="8 2,5",AB122="8 3",AB122="8 3,5",AB122="8 4",AB122="8 4,5",AB122="8 5",AB122="8 5,5",AB122="8 6",AB122="8 6,5",AB122="8 7",AB122="8а 0,5",AB122="8а 1",AB122="8а 1,5",AB122="8а 2",AB122="8а 2,5",AB122="8а 3",AB122="8а 3,5",AB122="8а 4",AB122="8а 4,5",AB122="8а 5",AB122="8а 5,5",AB122="8а 6",AB122="8а 6,5",AB122="8а 7",AB122="9 0,5",AB122="9 1",AB122="9 1,5",AB122="9 2",AB122="9 2,5",AB122="9 3",AB122="9 3,5",AB122="9 4",AB122="9 4,5",AB122="9 5",AB122="9 5,5",AB122="9 6",AB122="9 6,5",AB122="9 7",AB122="10 0,5",AB122="10 1",AB122="10 1,5",AB122="10 2",AB122="10 2,5",AB122="10 3",AB122="10 3,5",AB122="10 4",AB122="10 4,5",AB122="10 5",AB122="10 5,5",AB122="10 6",AB122="10 6,5",AB122="10 7")),"",IF(AND(AC$1="п",AC120&lt;7),7-AC120,IF(AND(AC$1="п",AC120=7),"",IF(AND(AC$1="п",AC120="в"),7,IF(OR(AC122="о",AC122="к",AC122="уо",AC122="б",),"",IF(AC120&lt;8,8-AC120,IF(AC120="в",8,""))))))))))</f>
        <v/>
      </c>
      <c r="AD124" s="134" t="str">
        <f>IF(OR(AD$14="сб",AD$14="вс"),"",IF(AND(AD120="в",AD$1="п",OR(AC122="7 0,5",AC122="7 1",AC122="7 1,5",AC122="7 2",AC122="7 2,5",AC122="7 3",AC122="7 3,5",AC122="7 4",AC122="7 4,5",AC122="7 5",AC122="7 5,5",AC122="7 6",AC122="7 6,5",AC122="7 7",AC122="7а 0,5",AC122="7а 1",AC122="7а 1,5",AC122="7а 2",AC122="7а 2,5",AC122="7а 3",AC122="7а 3,5",AC122="7а 4",AC122="7а 4,5",AC122="7а 5",AC122="7а 5,5",AC122="7а 6",AC122="7а 6,5",AC122="7а 7",AC122="8 0,5",AC122="8 1",AC122="8 1,5",AC122="8 2",AC122="8 2,5",AC122="8 3",AC122="8 3,5",AC122="8 4",AC122="8 4,5",AC122="8 5",AC122="8 5,5",AC122="8 6",AC122="8 6,5",AC122="8 7",AC122="8а 0,5",AC122="8а 1",AC122="8а 1,5",AC122="8а 2",AC122="8а 2,5",AC122="8а 3",AC122="8а 3,5",AC122="8а 4",AC122="8а 4,5",AC122="8а 5",AC122="8а 5,5",AC122="8а 6",AC122="8а 6,5",AC122="8а 7",AC122="9 0,5",AC122="9 1",AC122="9 1,5",AC122="9 2",AC122="9 2,5",AC122="9 3",AC122="9 3,5",AC122="9 4",AC122="9 4,5",AC122="9 5",AC122="9 5,5",AC122="9 6",AC122="9 6,5",AC122="9 7",AC122="10 0,5",AC122="10 1",AC122="10 1,5",AC122="10 2",AC122="10 2,5",AC122="10 3",AC122="10 3,5",AC122="10 4",AC122="10 4,5",AC122="10 5",AC122="10 5,5",AC122="10 6",AC122="10 6,5",AC122="10 7")),7-б!AC120,IF(AND(AD120="в",OR(AC122="7 0,5",AC122="7 1",AC122="7 1,5",AC122="7 2",AC122="7 2,5",AC122="7 3",AC122="7 3,5",AC122="7 4",AC122="7 4,5",AC122="7 5",AC122="7 5,5",AC122="7 6",AC122="7 6,5",AC122="7 7",AC122="7а 0,5",AC122="7а 1",AC122="7а 1,5",AC122="7а 2",AC122="7а 2,5",AC122="7а 3",AC122="7а 3,5",AC122="7а 4",AC122="7а 4,5",AC122="7а 5",AC122="7а 5,5",AC122="7а 6",AC122="7а 6,5",AC122="7а 7",AC122="8 0,5",AC122="8 1",AC122="8 1,5",AC122="8 2",AC122="8 2,5",AC122="8 3",AC122="8 3,5",AC122="8 4",AC122="8 4,5",AC122="8 5",AC122="8 5,5",AC122="8 6",AC122="8 6,5",AC122="8 7",AC122="8а 0,5",AC122="8а 1",AC122="8а 1,5",AC122="8а 2",AC122="8а 2,5",AC122="8а 3",AC122="8а 3,5",AC122="8а 4",AC122="8а 4,5",AC122="8а 5",AC122="8а 5,5",AC122="8а 6",AC122="8а 6,5",AC122="8а 7",AC122="9 0,5",AC122="9 1",AC122="9 1,5",AC122="9 2",AC122="9 2,5",AC122="9 3",AC122="9 3,5",AC122="9 4",AC122="9 4,5",AC122="9 5",AC122="9 5,5",AC122="9 6",AC122="9 6,5",AC122="9 7",AC122="10 0,5",AC122="10 1",AC122="10 1,5",AC122="10 2",AC122="10 2,5",AC122="10 3",AC122="10 3,5",AC122="10 4",AC122="10 4,5",AC122="10 5",AC122="10 5,5",AC122="10 6",AC122="10 6,5",AC122="10 7")),8-б!AC120,IF(AND(OR(AD120="о",AD120="б",AD120="к",AD120="уо",),OR(AC122="7 0,5",AC122="7 1",AC122="7 1,5",AC122="7 2",AC122="7 2,5",AC122="7 3",AC122="7 3,5",AC122="7 4",AC122="7 4,5",AC122="7 5",AC122="7 5,5",AC122="7 6",AC122="7 6,5",AC122="7 7",AC122="7а 0,5",AC122="7а 1",AC122="7а 1,5",AC122="7а 2",AC122="7а 2,5",AC122="7а 3",AC122="7а 3,5",AC122="7а 4",AC122="7а 4,5",AC122="7а 5",AC122="7а 5,5",AC122="7а 6",AC122="7а 6,5",AC122="7а 7",AC122="8 0,5",AC122="8 1",AC122="8 1,5",AC122="8 2",AC122="8 2,5",AC122="8 3",AC122="8 3,5",AC122="8 4",AC122="8 4,5",AC122="8 5",AC122="8 5,5",AC122="8 6",AC122="8 6,5",AC122="8 7",AC122="8а 0,5",AC122="8а 1",AC122="8а 1,5",AC122="8а 2",AC122="8а 2,5",AC122="8а 3",AC122="8а 3,5",AC122="8а 4",AC122="8а 4,5",AC122="8а 5",AC122="8а 5,5",AC122="8а 6",AC122="8а 6,5",AC122="8а 7",AC122="9 0,5",AC122="9 1",AC122="9 1,5",AC122="9 2",AC122="9 2,5",AC122="9 3",AC122="9 3,5",AC122="9 4",AC122="9 4,5",AC122="9 5",AC122="9 5,5",AC122="9 6",AC122="9 6,5",AC122="9 7",AC122="10 0,5",AC122="10 1",AC122="10 1,5",AC122="10 2",AC122="10 2,5",AC122="10 3",AC122="10 3,5",AC122="10 4",AC122="10 4,5",AC122="10 5",AC122="10 5,5",AC122="10 6",AC122="10 6,5",AC122="10 7")),"",IF(AND(AD$1="п",AD120&lt;7),7-AD120,IF(AND(AD$1="п",AD120=7),"",IF(AND(AD$1="п",AD120="в"),7,IF(OR(AD122="о",AD122="к",AD122="уо",AD122="б",),"",IF(AD120&lt;8,8-AD120,IF(AD120="в",8,""))))))))))</f>
        <v/>
      </c>
      <c r="AE124" s="134" t="str">
        <f>IF(OR(AE$14="сб",AE$14="вс"),"",IF(AND(AE120="в",AE$1="п",OR(AD122="7 0,5",AD122="7 1",AD122="7 1,5",AD122="7 2",AD122="7 2,5",AD122="7 3",AD122="7 3,5",AD122="7 4",AD122="7 4,5",AD122="7 5",AD122="7 5,5",AD122="7 6",AD122="7 6,5",AD122="7 7",AD122="7а 0,5",AD122="7а 1",AD122="7а 1,5",AD122="7а 2",AD122="7а 2,5",AD122="7а 3",AD122="7а 3,5",AD122="7а 4",AD122="7а 4,5",AD122="7а 5",AD122="7а 5,5",AD122="7а 6",AD122="7а 6,5",AD122="7а 7",AD122="8 0,5",AD122="8 1",AD122="8 1,5",AD122="8 2",AD122="8 2,5",AD122="8 3",AD122="8 3,5",AD122="8 4",AD122="8 4,5",AD122="8 5",AD122="8 5,5",AD122="8 6",AD122="8 6,5",AD122="8 7",AD122="8а 0,5",AD122="8а 1",AD122="8а 1,5",AD122="8а 2",AD122="8а 2,5",AD122="8а 3",AD122="8а 3,5",AD122="8а 4",AD122="8а 4,5",AD122="8а 5",AD122="8а 5,5",AD122="8а 6",AD122="8а 6,5",AD122="8а 7",AD122="9 0,5",AD122="9 1",AD122="9 1,5",AD122="9 2",AD122="9 2,5",AD122="9 3",AD122="9 3,5",AD122="9 4",AD122="9 4,5",AD122="9 5",AD122="9 5,5",AD122="9 6",AD122="9 6,5",AD122="9 7",AD122="10 0,5",AD122="10 1",AD122="10 1,5",AD122="10 2",AD122="10 2,5",AD122="10 3",AD122="10 3,5",AD122="10 4",AD122="10 4,5",AD122="10 5",AD122="10 5,5",AD122="10 6",AD122="10 6,5",AD122="10 7")),7-б!AD120,IF(AND(AE120="в",OR(AD122="7 0,5",AD122="7 1",AD122="7 1,5",AD122="7 2",AD122="7 2,5",AD122="7 3",AD122="7 3,5",AD122="7 4",AD122="7 4,5",AD122="7 5",AD122="7 5,5",AD122="7 6",AD122="7 6,5",AD122="7 7",AD122="7а 0,5",AD122="7а 1",AD122="7а 1,5",AD122="7а 2",AD122="7а 2,5",AD122="7а 3",AD122="7а 3,5",AD122="7а 4",AD122="7а 4,5",AD122="7а 5",AD122="7а 5,5",AD122="7а 6",AD122="7а 6,5",AD122="7а 7",AD122="8 0,5",AD122="8 1",AD122="8 1,5",AD122="8 2",AD122="8 2,5",AD122="8 3",AD122="8 3,5",AD122="8 4",AD122="8 4,5",AD122="8 5",AD122="8 5,5",AD122="8 6",AD122="8 6,5",AD122="8 7",AD122="8а 0,5",AD122="8а 1",AD122="8а 1,5",AD122="8а 2",AD122="8а 2,5",AD122="8а 3",AD122="8а 3,5",AD122="8а 4",AD122="8а 4,5",AD122="8а 5",AD122="8а 5,5",AD122="8а 6",AD122="8а 6,5",AD122="8а 7",AD122="9 0,5",AD122="9 1",AD122="9 1,5",AD122="9 2",AD122="9 2,5",AD122="9 3",AD122="9 3,5",AD122="9 4",AD122="9 4,5",AD122="9 5",AD122="9 5,5",AD122="9 6",AD122="9 6,5",AD122="9 7",AD122="10 0,5",AD122="10 1",AD122="10 1,5",AD122="10 2",AD122="10 2,5",AD122="10 3",AD122="10 3,5",AD122="10 4",AD122="10 4,5",AD122="10 5",AD122="10 5,5",AD122="10 6",AD122="10 6,5",AD122="10 7")),8-б!AD120,IF(AND(OR(AE120="о",AE120="б",AE120="к",AE120="уо",),OR(AD122="7 0,5",AD122="7 1",AD122="7 1,5",AD122="7 2",AD122="7 2,5",AD122="7 3",AD122="7 3,5",AD122="7 4",AD122="7 4,5",AD122="7 5",AD122="7 5,5",AD122="7 6",AD122="7 6,5",AD122="7 7",AD122="7а 0,5",AD122="7а 1",AD122="7а 1,5",AD122="7а 2",AD122="7а 2,5",AD122="7а 3",AD122="7а 3,5",AD122="7а 4",AD122="7а 4,5",AD122="7а 5",AD122="7а 5,5",AD122="7а 6",AD122="7а 6,5",AD122="7а 7",AD122="8 0,5",AD122="8 1",AD122="8 1,5",AD122="8 2",AD122="8 2,5",AD122="8 3",AD122="8 3,5",AD122="8 4",AD122="8 4,5",AD122="8 5",AD122="8 5,5",AD122="8 6",AD122="8 6,5",AD122="8 7",AD122="8а 0,5",AD122="8а 1",AD122="8а 1,5",AD122="8а 2",AD122="8а 2,5",AD122="8а 3",AD122="8а 3,5",AD122="8а 4",AD122="8а 4,5",AD122="8а 5",AD122="8а 5,5",AD122="8а 6",AD122="8а 6,5",AD122="8а 7",AD122="9 0,5",AD122="9 1",AD122="9 1,5",AD122="9 2",AD122="9 2,5",AD122="9 3",AD122="9 3,5",AD122="9 4",AD122="9 4,5",AD122="9 5",AD122="9 5,5",AD122="9 6",AD122="9 6,5",AD122="9 7",AD122="10 0,5",AD122="10 1",AD122="10 1,5",AD122="10 2",AD122="10 2,5",AD122="10 3",AD122="10 3,5",AD122="10 4",AD122="10 4,5",AD122="10 5",AD122="10 5,5",AD122="10 6",AD122="10 6,5",AD122="10 7")),"",IF(AND(AE$1="п",AE120&lt;7),7-AE120,IF(AND(AE$1="п",AE120=7),"",IF(AND(AE$1="п",AE120="в"),7,IF(OR(AE122="о",AE122="к",AE122="уо",AE122="б",),"",IF(AE120&lt;8,8-AE120,IF(AE120="в",8,""))))))))))</f>
        <v/>
      </c>
      <c r="AF124" s="134" t="str">
        <f>IF(OR(AF$14="сб",AF$14="вс"),"",IF(AND(AF120="в",AF$1="п",OR(AE122="7 0,5",AE122="7 1",AE122="7 1,5",AE122="7 2",AE122="7 2,5",AE122="7 3",AE122="7 3,5",AE122="7 4",AE122="7 4,5",AE122="7 5",AE122="7 5,5",AE122="7 6",AE122="7 6,5",AE122="7 7",AE122="7а 0,5",AE122="7а 1",AE122="7а 1,5",AE122="7а 2",AE122="7а 2,5",AE122="7а 3",AE122="7а 3,5",AE122="7а 4",AE122="7а 4,5",AE122="7а 5",AE122="7а 5,5",AE122="7а 6",AE122="7а 6,5",AE122="7а 7",AE122="8 0,5",AE122="8 1",AE122="8 1,5",AE122="8 2",AE122="8 2,5",AE122="8 3",AE122="8 3,5",AE122="8 4",AE122="8 4,5",AE122="8 5",AE122="8 5,5",AE122="8 6",AE122="8 6,5",AE122="8 7",AE122="8а 0,5",AE122="8а 1",AE122="8а 1,5",AE122="8а 2",AE122="8а 2,5",AE122="8а 3",AE122="8а 3,5",AE122="8а 4",AE122="8а 4,5",AE122="8а 5",AE122="8а 5,5",AE122="8а 6",AE122="8а 6,5",AE122="8а 7",AE122="9 0,5",AE122="9 1",AE122="9 1,5",AE122="9 2",AE122="9 2,5",AE122="9 3",AE122="9 3,5",AE122="9 4",AE122="9 4,5",AE122="9 5",AE122="9 5,5",AE122="9 6",AE122="9 6,5",AE122="9 7",AE122="10 0,5",AE122="10 1",AE122="10 1,5",AE122="10 2",AE122="10 2,5",AE122="10 3",AE122="10 3,5",AE122="10 4",AE122="10 4,5",AE122="10 5",AE122="10 5,5",AE122="10 6",AE122="10 6,5",AE122="10 7")),7-б!AE120,IF(AND(AF120="в",OR(AE122="7 0,5",AE122="7 1",AE122="7 1,5",AE122="7 2",AE122="7 2,5",AE122="7 3",AE122="7 3,5",AE122="7 4",AE122="7 4,5",AE122="7 5",AE122="7 5,5",AE122="7 6",AE122="7 6,5",AE122="7 7",AE122="7а 0,5",AE122="7а 1",AE122="7а 1,5",AE122="7а 2",AE122="7а 2,5",AE122="7а 3",AE122="7а 3,5",AE122="7а 4",AE122="7а 4,5",AE122="7а 5",AE122="7а 5,5",AE122="7а 6",AE122="7а 6,5",AE122="7а 7",AE122="8 0,5",AE122="8 1",AE122="8 1,5",AE122="8 2",AE122="8 2,5",AE122="8 3",AE122="8 3,5",AE122="8 4",AE122="8 4,5",AE122="8 5",AE122="8 5,5",AE122="8 6",AE122="8 6,5",AE122="8 7",AE122="8а 0,5",AE122="8а 1",AE122="8а 1,5",AE122="8а 2",AE122="8а 2,5",AE122="8а 3",AE122="8а 3,5",AE122="8а 4",AE122="8а 4,5",AE122="8а 5",AE122="8а 5,5",AE122="8а 6",AE122="8а 6,5",AE122="8а 7",AE122="9 0,5",AE122="9 1",AE122="9 1,5",AE122="9 2",AE122="9 2,5",AE122="9 3",AE122="9 3,5",AE122="9 4",AE122="9 4,5",AE122="9 5",AE122="9 5,5",AE122="9 6",AE122="9 6,5",AE122="9 7",AE122="10 0,5",AE122="10 1",AE122="10 1,5",AE122="10 2",AE122="10 2,5",AE122="10 3",AE122="10 3,5",AE122="10 4",AE122="10 4,5",AE122="10 5",AE122="10 5,5",AE122="10 6",AE122="10 6,5",AE122="10 7")),8-б!AE120,IF(AND(OR(AF120="о",AF120="б",AF120="к",AF120="уо",),OR(AE122="7 0,5",AE122="7 1",AE122="7 1,5",AE122="7 2",AE122="7 2,5",AE122="7 3",AE122="7 3,5",AE122="7 4",AE122="7 4,5",AE122="7 5",AE122="7 5,5",AE122="7 6",AE122="7 6,5",AE122="7 7",AE122="7а 0,5",AE122="7а 1",AE122="7а 1,5",AE122="7а 2",AE122="7а 2,5",AE122="7а 3",AE122="7а 3,5",AE122="7а 4",AE122="7а 4,5",AE122="7а 5",AE122="7а 5,5",AE122="7а 6",AE122="7а 6,5",AE122="7а 7",AE122="8 0,5",AE122="8 1",AE122="8 1,5",AE122="8 2",AE122="8 2,5",AE122="8 3",AE122="8 3,5",AE122="8 4",AE122="8 4,5",AE122="8 5",AE122="8 5,5",AE122="8 6",AE122="8 6,5",AE122="8 7",AE122="8а 0,5",AE122="8а 1",AE122="8а 1,5",AE122="8а 2",AE122="8а 2,5",AE122="8а 3",AE122="8а 3,5",AE122="8а 4",AE122="8а 4,5",AE122="8а 5",AE122="8а 5,5",AE122="8а 6",AE122="8а 6,5",AE122="8а 7",AE122="9 0,5",AE122="9 1",AE122="9 1,5",AE122="9 2",AE122="9 2,5",AE122="9 3",AE122="9 3,5",AE122="9 4",AE122="9 4,5",AE122="9 5",AE122="9 5,5",AE122="9 6",AE122="9 6,5",AE122="9 7",AE122="10 0,5",AE122="10 1",AE122="10 1,5",AE122="10 2",AE122="10 2,5",AE122="10 3",AE122="10 3,5",AE122="10 4",AE122="10 4,5",AE122="10 5",AE122="10 5,5",AE122="10 6",AE122="10 6,5",AE122="10 7")),"",IF(AND(AF$1="п",AF120&lt;7),7-AF120,IF(AND(AF$1="п",AF120=7),"",IF(AND(AF$1="п",AF120="в"),7,IF(OR(AF122="о",AF122="к",AF122="уо",AF122="б",),"",IF(AF120&lt;8,8-AF120,IF(AF120="в",8,""))))))))))</f>
        <v/>
      </c>
      <c r="AG124" s="133" t="str">
        <f>IF(OR(AG$14="сб",AG$14="вс"),"",IF(AND(AG120="в",AG$1="п",OR(AF122="7 0,5",AF122="7 1",AF122="7 1,5",AF122="7 2",AF122="7 2,5",AF122="7 3",AF122="7 3,5",AF122="7 4",AF122="7 4,5",AF122="7 5",AF122="7 5,5",AF122="7 6",AF122="7 6,5",AF122="7 7",AF122="7а 0,5",AF122="7а 1",AF122="7а 1,5",AF122="7а 2",AF122="7а 2,5",AF122="7а 3",AF122="7а 3,5",AF122="7а 4",AF122="7а 4,5",AF122="7а 5",AF122="7а 5,5",AF122="7а 6",AF122="7а 6,5",AF122="7а 7",AF122="8 0,5",AF122="8 1",AF122="8 1,5",AF122="8 2",AF122="8 2,5",AF122="8 3",AF122="8 3,5",AF122="8 4",AF122="8 4,5",AF122="8 5",AF122="8 5,5",AF122="8 6",AF122="8 6,5",AF122="8 7",AF122="8а 0,5",AF122="8а 1",AF122="8а 1,5",AF122="8а 2",AF122="8а 2,5",AF122="8а 3",AF122="8а 3,5",AF122="8а 4",AF122="8а 4,5",AF122="8а 5",AF122="8а 5,5",AF122="8а 6",AF122="8а 6,5",AF122="8а 7",AF122="9 0,5",AF122="9 1",AF122="9 1,5",AF122="9 2",AF122="9 2,5",AF122="9 3",AF122="9 3,5",AF122="9 4",AF122="9 4,5",AF122="9 5",AF122="9 5,5",AF122="9 6",AF122="9 6,5",AF122="9 7",AF122="10 0,5",AF122="10 1",AF122="10 1,5",AF122="10 2",AF122="10 2,5",AF122="10 3",AF122="10 3,5",AF122="10 4",AF122="10 4,5",AF122="10 5",AF122="10 5,5",AF122="10 6",AF122="10 6,5",AF122="10 7")),7-б!AF120,IF(AND(AG120="в",OR(AF122="7 0,5",AF122="7 1",AF122="7 1,5",AF122="7 2",AF122="7 2,5",AF122="7 3",AF122="7 3,5",AF122="7 4",AF122="7 4,5",AF122="7 5",AF122="7 5,5",AF122="7 6",AF122="7 6,5",AF122="7 7",AF122="7а 0,5",AF122="7а 1",AF122="7а 1,5",AF122="7а 2",AF122="7а 2,5",AF122="7а 3",AF122="7а 3,5",AF122="7а 4",AF122="7а 4,5",AF122="7а 5",AF122="7а 5,5",AF122="7а 6",AF122="7а 6,5",AF122="7а 7",AF122="8 0,5",AF122="8 1",AF122="8 1,5",AF122="8 2",AF122="8 2,5",AF122="8 3",AF122="8 3,5",AF122="8 4",AF122="8 4,5",AF122="8 5",AF122="8 5,5",AF122="8 6",AF122="8 6,5",AF122="8 7",AF122="8а 0,5",AF122="8а 1",AF122="8а 1,5",AF122="8а 2",AF122="8а 2,5",AF122="8а 3",AF122="8а 3,5",AF122="8а 4",AF122="8а 4,5",AF122="8а 5",AF122="8а 5,5",AF122="8а 6",AF122="8а 6,5",AF122="8а 7",AF122="9 0,5",AF122="9 1",AF122="9 1,5",AF122="9 2",AF122="9 2,5",AF122="9 3",AF122="9 3,5",AF122="9 4",AF122="9 4,5",AF122="9 5",AF122="9 5,5",AF122="9 6",AF122="9 6,5",AF122="9 7",AF122="10 0,5",AF122="10 1",AF122="10 1,5",AF122="10 2",AF122="10 2,5",AF122="10 3",AF122="10 3,5",AF122="10 4",AF122="10 4,5",AF122="10 5",AF122="10 5,5",AF122="10 6",AF122="10 6,5",AF122="10 7")),8-б!AF120,IF(AND(OR(AG120="о",AG120="б",AG120="к",AG120="уо",),OR(AF122="7 0,5",AF122="7 1",AF122="7 1,5",AF122="7 2",AF122="7 2,5",AF122="7 3",AF122="7 3,5",AF122="7 4",AF122="7 4,5",AF122="7 5",AF122="7 5,5",AF122="7 6",AF122="7 6,5",AF122="7 7",AF122="7а 0,5",AF122="7а 1",AF122="7а 1,5",AF122="7а 2",AF122="7а 2,5",AF122="7а 3",AF122="7а 3,5",AF122="7а 4",AF122="7а 4,5",AF122="7а 5",AF122="7а 5,5",AF122="7а 6",AF122="7а 6,5",AF122="7а 7",AF122="8 0,5",AF122="8 1",AF122="8 1,5",AF122="8 2",AF122="8 2,5",AF122="8 3",AF122="8 3,5",AF122="8 4",AF122="8 4,5",AF122="8 5",AF122="8 5,5",AF122="8 6",AF122="8 6,5",AF122="8 7",AF122="8а 0,5",AF122="8а 1",AF122="8а 1,5",AF122="8а 2",AF122="8а 2,5",AF122="8а 3",AF122="8а 3,5",AF122="8а 4",AF122="8а 4,5",AF122="8а 5",AF122="8а 5,5",AF122="8а 6",AF122="8а 6,5",AF122="8а 7",AF122="9 0,5",AF122="9 1",AF122="9 1,5",AF122="9 2",AF122="9 2,5",AF122="9 3",AF122="9 3,5",AF122="9 4",AF122="9 4,5",AF122="9 5",AF122="9 5,5",AF122="9 6",AF122="9 6,5",AF122="9 7",AF122="10 0,5",AF122="10 1",AF122="10 1,5",AF122="10 2",AF122="10 2,5",AF122="10 3",AF122="10 3,5",AF122="10 4",AF122="10 4,5",AF122="10 5",AF122="10 5,5",AF122="10 6",AF122="10 6,5",AF122="10 7")),"",IF(AND(AG$1="п",AG120&lt;7),7-AG120,IF(AND(AG$1="п",AG120=7),"",IF(AND(AG$1="п",AG120="в"),7,IF(OR(AG122="о",AG122="к",AG122="уо",AG122="б",),"",IF(AG120&lt;8,8-AG120,IF(AG120="в",8,""))))))))))</f>
        <v/>
      </c>
      <c r="AH124" s="133" t="str">
        <f>IF(OR(AH$14="сб",AH$14="вс"),"",IF(AND(AH120="в",AH$1="п",OR(AG122="7 0,5",AG122="7 1",AG122="7 1,5",AG122="7 2",AG122="7 2,5",AG122="7 3",AG122="7 3,5",AG122="7 4",AG122="7 4,5",AG122="7 5",AG122="7 5,5",AG122="7 6",AG122="7 6,5",AG122="7 7",AG122="7а 0,5",AG122="7а 1",AG122="7а 1,5",AG122="7а 2",AG122="7а 2,5",AG122="7а 3",AG122="7а 3,5",AG122="7а 4",AG122="7а 4,5",AG122="7а 5",AG122="7а 5,5",AG122="7а 6",AG122="7а 6,5",AG122="7а 7",AG122="8 0,5",AG122="8 1",AG122="8 1,5",AG122="8 2",AG122="8 2,5",AG122="8 3",AG122="8 3,5",AG122="8 4",AG122="8 4,5",AG122="8 5",AG122="8 5,5",AG122="8 6",AG122="8 6,5",AG122="8 7",AG122="8а 0,5",AG122="8а 1",AG122="8а 1,5",AG122="8а 2",AG122="8а 2,5",AG122="8а 3",AG122="8а 3,5",AG122="8а 4",AG122="8а 4,5",AG122="8а 5",AG122="8а 5,5",AG122="8а 6",AG122="8а 6,5",AG122="8а 7",AG122="9 0,5",AG122="9 1",AG122="9 1,5",AG122="9 2",AG122="9 2,5",AG122="9 3",AG122="9 3,5",AG122="9 4",AG122="9 4,5",AG122="9 5",AG122="9 5,5",AG122="9 6",AG122="9 6,5",AG122="9 7",AG122="10 0,5",AG122="10 1",AG122="10 1,5",AG122="10 2",AG122="10 2,5",AG122="10 3",AG122="10 3,5",AG122="10 4",AG122="10 4,5",AG122="10 5",AG122="10 5,5",AG122="10 6",AG122="10 6,5",AG122="10 7")),7-б!AG120,IF(AND(AH120="в",OR(AG122="7 0,5",AG122="7 1",AG122="7 1,5",AG122="7 2",AG122="7 2,5",AG122="7 3",AG122="7 3,5",AG122="7 4",AG122="7 4,5",AG122="7 5",AG122="7 5,5",AG122="7 6",AG122="7 6,5",AG122="7 7",AG122="7а 0,5",AG122="7а 1",AG122="7а 1,5",AG122="7а 2",AG122="7а 2,5",AG122="7а 3",AG122="7а 3,5",AG122="7а 4",AG122="7а 4,5",AG122="7а 5",AG122="7а 5,5",AG122="7а 6",AG122="7а 6,5",AG122="7а 7",AG122="8 0,5",AG122="8 1",AG122="8 1,5",AG122="8 2",AG122="8 2,5",AG122="8 3",AG122="8 3,5",AG122="8 4",AG122="8 4,5",AG122="8 5",AG122="8 5,5",AG122="8 6",AG122="8 6,5",AG122="8 7",AG122="8а 0,5",AG122="8а 1",AG122="8а 1,5",AG122="8а 2",AG122="8а 2,5",AG122="8а 3",AG122="8а 3,5",AG122="8а 4",AG122="8а 4,5",AG122="8а 5",AG122="8а 5,5",AG122="8а 6",AG122="8а 6,5",AG122="8а 7",AG122="9 0,5",AG122="9 1",AG122="9 1,5",AG122="9 2",AG122="9 2,5",AG122="9 3",AG122="9 3,5",AG122="9 4",AG122="9 4,5",AG122="9 5",AG122="9 5,5",AG122="9 6",AG122="9 6,5",AG122="9 7",AG122="10 0,5",AG122="10 1",AG122="10 1,5",AG122="10 2",AG122="10 2,5",AG122="10 3",AG122="10 3,5",AG122="10 4",AG122="10 4,5",AG122="10 5",AG122="10 5,5",AG122="10 6",AG122="10 6,5",AG122="10 7")),8-б!AG120,IF(AND(OR(AH120="о",AH120="б",AH120="к",AH120="уо",),OR(AG122="7 0,5",AG122="7 1",AG122="7 1,5",AG122="7 2",AG122="7 2,5",AG122="7 3",AG122="7 3,5",AG122="7 4",AG122="7 4,5",AG122="7 5",AG122="7 5,5",AG122="7 6",AG122="7 6,5",AG122="7 7",AG122="7а 0,5",AG122="7а 1",AG122="7а 1,5",AG122="7а 2",AG122="7а 2,5",AG122="7а 3",AG122="7а 3,5",AG122="7а 4",AG122="7а 4,5",AG122="7а 5",AG122="7а 5,5",AG122="7а 6",AG122="7а 6,5",AG122="7а 7",AG122="8 0,5",AG122="8 1",AG122="8 1,5",AG122="8 2",AG122="8 2,5",AG122="8 3",AG122="8 3,5",AG122="8 4",AG122="8 4,5",AG122="8 5",AG122="8 5,5",AG122="8 6",AG122="8 6,5",AG122="8 7",AG122="8а 0,5",AG122="8а 1",AG122="8а 1,5",AG122="8а 2",AG122="8а 2,5",AG122="8а 3",AG122="8а 3,5",AG122="8а 4",AG122="8а 4,5",AG122="8а 5",AG122="8а 5,5",AG122="8а 6",AG122="8а 6,5",AG122="8а 7",AG122="9 0,5",AG122="9 1",AG122="9 1,5",AG122="9 2",AG122="9 2,5",AG122="9 3",AG122="9 3,5",AG122="9 4",AG122="9 4,5",AG122="9 5",AG122="9 5,5",AG122="9 6",AG122="9 6,5",AG122="9 7",AG122="10 0,5",AG122="10 1",AG122="10 1,5",AG122="10 2",AG122="10 2,5",AG122="10 3",AG122="10 3,5",AG122="10 4",AG122="10 4,5",AG122="10 5",AG122="10 5,5",AG122="10 6",AG122="10 6,5",AG122="10 7")),"",IF(AND(AH$1="п",AH120&lt;7),7-AH120,IF(AND(AH$1="п",AH120=7),"",IF(AND(AH$1="п",AH120="в"),7,IF(OR(AH122="о",AH122="к",AH122="уо",AH122="б",),"",IF(AH120&lt;8,8-AH120,IF(AH120="в",8,""))))))))))</f>
        <v/>
      </c>
      <c r="AI124" s="134" t="str">
        <f>IF(OR(AI$14="сб",AI$14="вс"),"",IF(AND(AI120="в",AI$1="п",OR(AH122="7 0,5",AH122="7 1",AH122="7 1,5",AH122="7 2",AH122="7 2,5",AH122="7 3",AH122="7 3,5",AH122="7 4",AH122="7 4,5",AH122="7 5",AH122="7 5,5",AH122="7 6",AH122="7 6,5",AH122="7 7",AH122="7а 0,5",AH122="7а 1",AH122="7а 1,5",AH122="7а 2",AH122="7а 2,5",AH122="7а 3",AH122="7а 3,5",AH122="7а 4",AH122="7а 4,5",AH122="7а 5",AH122="7а 5,5",AH122="7а 6",AH122="7а 6,5",AH122="7а 7",AH122="8 0,5",AH122="8 1",AH122="8 1,5",AH122="8 2",AH122="8 2,5",AH122="8 3",AH122="8 3,5",AH122="8 4",AH122="8 4,5",AH122="8 5",AH122="8 5,5",AH122="8 6",AH122="8 6,5",AH122="8 7",AH122="8а 0,5",AH122="8а 1",AH122="8а 1,5",AH122="8а 2",AH122="8а 2,5",AH122="8а 3",AH122="8а 3,5",AH122="8а 4",AH122="8а 4,5",AH122="8а 5",AH122="8а 5,5",AH122="8а 6",AH122="8а 6,5",AH122="8а 7",AH122="9 0,5",AH122="9 1",AH122="9 1,5",AH122="9 2",AH122="9 2,5",AH122="9 3",AH122="9 3,5",AH122="9 4",AH122="9 4,5",AH122="9 5",AH122="9 5,5",AH122="9 6",AH122="9 6,5",AH122="9 7",AH122="10 0,5",AH122="10 1",AH122="10 1,5",AH122="10 2",AH122="10 2,5",AH122="10 3",AH122="10 3,5",AH122="10 4",AH122="10 4,5",AH122="10 5",AH122="10 5,5",AH122="10 6",AH122="10 6,5",AH122="10 7")),7-б!AH120,IF(AND(AI120="в",OR(AH122="7 0,5",AH122="7 1",AH122="7 1,5",AH122="7 2",AH122="7 2,5",AH122="7 3",AH122="7 3,5",AH122="7 4",AH122="7 4,5",AH122="7 5",AH122="7 5,5",AH122="7 6",AH122="7 6,5",AH122="7 7",AH122="7а 0,5",AH122="7а 1",AH122="7а 1,5",AH122="7а 2",AH122="7а 2,5",AH122="7а 3",AH122="7а 3,5",AH122="7а 4",AH122="7а 4,5",AH122="7а 5",AH122="7а 5,5",AH122="7а 6",AH122="7а 6,5",AH122="7а 7",AH122="8 0,5",AH122="8 1",AH122="8 1,5",AH122="8 2",AH122="8 2,5",AH122="8 3",AH122="8 3,5",AH122="8 4",AH122="8 4,5",AH122="8 5",AH122="8 5,5",AH122="8 6",AH122="8 6,5",AH122="8 7",AH122="8а 0,5",AH122="8а 1",AH122="8а 1,5",AH122="8а 2",AH122="8а 2,5",AH122="8а 3",AH122="8а 3,5",AH122="8а 4",AH122="8а 4,5",AH122="8а 5",AH122="8а 5,5",AH122="8а 6",AH122="8а 6,5",AH122="8а 7",AH122="9 0,5",AH122="9 1",AH122="9 1,5",AH122="9 2",AH122="9 2,5",AH122="9 3",AH122="9 3,5",AH122="9 4",AH122="9 4,5",AH122="9 5",AH122="9 5,5",AH122="9 6",AH122="9 6,5",AH122="9 7",AH122="10 0,5",AH122="10 1",AH122="10 1,5",AH122="10 2",AH122="10 2,5",AH122="10 3",AH122="10 3,5",AH122="10 4",AH122="10 4,5",AH122="10 5",AH122="10 5,5",AH122="10 6",AH122="10 6,5",AH122="10 7")),8-б!AH120,IF(AND(OR(AI120="о",AI120="б",AI120="к",AI120="уо",),OR(AH122="7 0,5",AH122="7 1",AH122="7 1,5",AH122="7 2",AH122="7 2,5",AH122="7 3",AH122="7 3,5",AH122="7 4",AH122="7 4,5",AH122="7 5",AH122="7 5,5",AH122="7 6",AH122="7 6,5",AH122="7 7",AH122="7а 0,5",AH122="7а 1",AH122="7а 1,5",AH122="7а 2",AH122="7а 2,5",AH122="7а 3",AH122="7а 3,5",AH122="7а 4",AH122="7а 4,5",AH122="7а 5",AH122="7а 5,5",AH122="7а 6",AH122="7а 6,5",AH122="7а 7",AH122="8 0,5",AH122="8 1",AH122="8 1,5",AH122="8 2",AH122="8 2,5",AH122="8 3",AH122="8 3,5",AH122="8 4",AH122="8 4,5",AH122="8 5",AH122="8 5,5",AH122="8 6",AH122="8 6,5",AH122="8 7",AH122="8а 0,5",AH122="8а 1",AH122="8а 1,5",AH122="8а 2",AH122="8а 2,5",AH122="8а 3",AH122="8а 3,5",AH122="8а 4",AH122="8а 4,5",AH122="8а 5",AH122="8а 5,5",AH122="8а 6",AH122="8а 6,5",AH122="8а 7",AH122="9 0,5",AH122="9 1",AH122="9 1,5",AH122="9 2",AH122="9 2,5",AH122="9 3",AH122="9 3,5",AH122="9 4",AH122="9 4,5",AH122="9 5",AH122="9 5,5",AH122="9 6",AH122="9 6,5",AH122="9 7",AH122="10 0,5",AH122="10 1",AH122="10 1,5",AH122="10 2",AH122="10 2,5",AH122="10 3",AH122="10 3,5",AH122="10 4",AH122="10 4,5",AH122="10 5",AH122="10 5,5",AH122="10 6",AH122="10 6,5",AH122="10 7")),"",IF(AND(AI$1="п",AI120&lt;7),7-AI120,IF(AND(AI$1="п",AI120=7),"",IF(AND(AI$1="п",AI120="в"),7,IF(OR(AI122="о",AI122="к",AI122="уо",AI122="б",),"",IF(AI120&lt;8,8-AI120,IF(AI120="в",8,""))))))))))</f>
        <v/>
      </c>
      <c r="AJ124" s="10"/>
      <c r="AK124" s="11"/>
      <c r="AL124" s="10"/>
      <c r="AM124" s="23"/>
      <c r="AN124" s="23"/>
      <c r="AO124" s="11"/>
      <c r="AP124" s="6"/>
    </row>
    <row r="125" ht="30" customHeight="true" spans="1:42">
      <c r="A125" s="6"/>
      <c r="B125" s="6"/>
      <c r="C125" s="14" t="s">
        <v>38</v>
      </c>
      <c r="D125" s="17" t="s">
        <v>29</v>
      </c>
      <c r="E125" s="20" t="str">
        <f>IF(E122="","",IF(E$1="п",б!D126,IF(OR(D122="7 0,5",D122="7 1",D122="7 1,5",D122="7 2",D122="7 2,5",D122="7 3",D122="7 3,5",D122="7 4",D122="7 4,5",D122="7 5",D122="7 5,5",D122="7 6",D122="7 6,5",D122="7 7",D122="7а 0,5",D122="7а 1",D122="7а 1,5",D122="7а 2",D122="7а 2,5",D122="7а 3",D122="7а 3,5",D122="7а 4",D122="7а 4,5",D122="7а 5",D122="7а 5,5",D122="7а 6",D122="7а 6,5",D122="7а 7",D122="8 0,5",D122="8 1",D122="8 1,5",D122="8 2",D122="8 2,5",D122="8 3",D122="8 3,5",D122="8 4",D122="8 4,5",D122="8 5",D122="8 5,5",D122="8 6",D122="8 6,5",D122="8 7",D122="8а 0,5",D122="8а 1",D122="8а 1,5",D122="8а 2",D122="8а 2,5",D122="8а 3",D122="8а 3,5",D122="8а 4",D122="8а 4,5",D122="8а 5",D122="8а 5,5",D122="8а 6",D122="8а 6,5",D122="8а 7",D122="9 0,5",D122="9 1",D122="9 1,5",D122="9 2",D122="9 2,5",D122="9 3",D122="9 3,5",D122="9 4",D122="9 4,5",D122="9 5",D122="9 5,5",D122="9 6",D122="9 6,5",D122="9 7",D122="10 0,5",D122="10 1",D122="10 1,5",D122="10 2",D122="10 2,5",D122="10 3",D122="10 3,5",D122="10 4",D122="10 4,5",D122="10 5",D122="10 5,5",D122="10 6",D122="10 6,5",D122="10 7"),б!D125,CHOOSE(MATCH(E122,{"7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25" s="20" t="str">
        <f>IF(F122="","",IF(F$1="п",б!E126,IF(OR(E122="7 0,5",E122="7 1",E122="7 1,5",E122="7 2",E122="7 2,5",E122="7 3",E122="7 3,5",E122="7 4",E122="7 4,5",E122="7 5",E122="7 5,5",E122="7 6",E122="7 6,5",E122="7 7",E122="7а 0,5",E122="7а 1",E122="7а 1,5",E122="7а 2",E122="7а 2,5",E122="7а 3",E122="7а 3,5",E122="7а 4",E122="7а 4,5",E122="7а 5",E122="7а 5,5",E122="7а 6",E122="7а 6,5",E122="7а 7",E122="8 0,5",E122="8 1",E122="8 1,5",E122="8 2",E122="8 2,5",E122="8 3",E122="8 3,5",E122="8 4",E122="8 4,5",E122="8 5",E122="8 5,5",E122="8 6",E122="8 6,5",E122="8 7",E122="8а 0,5",E122="8а 1",E122="8а 1,5",E122="8а 2",E122="8а 2,5",E122="8а 3",E122="8а 3,5",E122="8а 4",E122="8а 4,5",E122="8а 5",E122="8а 5,5",E122="8а 6",E122="8а 6,5",E122="8а 7",E122="9 0,5",E122="9 1",E122="9 1,5",E122="9 2",E122="9 2,5",E122="9 3",E122="9 3,5",E122="9 4",E122="9 4,5",E122="9 5",E122="9 5,5",E122="9 6",E122="9 6,5",E122="9 7",E122="10 0,5",E122="10 1",E122="10 1,5",E122="10 2",E122="10 2,5",E122="10 3",E122="10 3,5",E122="10 4",E122="10 4,5",E122="10 5",E122="10 5,5",E122="10 6",E122="10 6,5",E122="10 7"),б!E125,CHOOSE(MATCH(F122,{"7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25" s="35" t="str">
        <f>IF(G122="","",IF(G$1="п",б!F126,IF(OR(F122="7 0,5",F122="7 1",F122="7 1,5",F122="7 2",F122="7 2,5",F122="7 3",F122="7 3,5",F122="7 4",F122="7 4,5",F122="7 5",F122="7 5,5",F122="7 6",F122="7 6,5",F122="7 7",F122="7а 0,5",F122="7а 1",F122="7а 1,5",F122="7а 2",F122="7а 2,5",F122="7а 3",F122="7а 3,5",F122="7а 4",F122="7а 4,5",F122="7а 5",F122="7а 5,5",F122="7а 6",F122="7а 6,5",F122="7а 7",F122="8 0,5",F122="8 1",F122="8 1,5",F122="8 2",F122="8 2,5",F122="8 3",F122="8 3,5",F122="8 4",F122="8 4,5",F122="8 5",F122="8 5,5",F122="8 6",F122="8 6,5",F122="8 7",F122="8а 0,5",F122="8а 1",F122="8а 1,5",F122="8а 2",F122="8а 2,5",F122="8а 3",F122="8а 3,5",F122="8а 4",F122="8а 4,5",F122="8а 5",F122="8а 5,5",F122="8а 6",F122="8а 6,5",F122="8а 7",F122="9 0,5",F122="9 1",F122="9 1,5",F122="9 2",F122="9 2,5",F122="9 3",F122="9 3,5",F122="9 4",F122="9 4,5",F122="9 5",F122="9 5,5",F122="9 6",F122="9 6,5",F122="9 7",F122="10 0,5",F122="10 1",F122="10 1,5",F122="10 2",F122="10 2,5",F122="10 3",F122="10 3,5",F122="10 4",F122="10 4,5",F122="10 5",F122="10 5,5",F122="10 6",F122="10 6,5",F122="10 7"),б!F125,CHOOSE(MATCH(G122,{"7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H125" s="35" t="str">
        <f>IF(H122="","",IF(H$1="п",б!G126,IF(OR(G122="7 0,5",G122="7 1",G122="7 1,5",G122="7 2",G122="7 2,5",G122="7 3",G122="7 3,5",G122="7 4",G122="7 4,5",G122="7 5",G122="7 5,5",G122="7 6",G122="7 6,5",G122="7 7",G122="7а 0,5",G122="7а 1",G122="7а 1,5",G122="7а 2",G122="7а 2,5",G122="7а 3",G122="7а 3,5",G122="7а 4",G122="7а 4,5",G122="7а 5",G122="7а 5,5",G122="7а 6",G122="7а 6,5",G122="7а 7",G122="8 0,5",G122="8 1",G122="8 1,5",G122="8 2",G122="8 2,5",G122="8 3",G122="8 3,5",G122="8 4",G122="8 4,5",G122="8 5",G122="8 5,5",G122="8 6",G122="8 6,5",G122="8 7",G122="8а 0,5",G122="8а 1",G122="8а 1,5",G122="8а 2",G122="8а 2,5",G122="8а 3",G122="8а 3,5",G122="8а 4",G122="8а 4,5",G122="8а 5",G122="8а 5,5",G122="8а 6",G122="8а 6,5",G122="8а 7",G122="9 0,5",G122="9 1",G122="9 1,5",G122="9 2",G122="9 2,5",G122="9 3",G122="9 3,5",G122="9 4",G122="9 4,5",G122="9 5",G122="9 5,5",G122="9 6",G122="9 6,5",G122="9 7",G122="10 0,5",G122="10 1",G122="10 1,5",G122="10 2",G122="10 2,5",G122="10 3",G122="10 3,5",G122="10 4",G122="10 4,5",G122="10 5",G122="10 5,5",G122="10 6",G122="10 6,5",G122="10 7"),б!G125,CHOOSE(MATCH(H122,{"7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I125" s="35" t="str">
        <f>IF(I122="","",IF(I$1="п",б!H126,IF(OR(H122="7 0,5",H122="7 1",H122="7 1,5",H122="7 2",H122="7 2,5",H122="7 3",H122="7 3,5",H122="7 4",H122="7 4,5",H122="7 5",H122="7 5,5",H122="7 6",H122="7 6,5",H122="7 7",H122="7а 0,5",H122="7а 1",H122="7а 1,5",H122="7а 2",H122="7а 2,5",H122="7а 3",H122="7а 3,5",H122="7а 4",H122="7а 4,5",H122="7а 5",H122="7а 5,5",H122="7а 6",H122="7а 6,5",H122="7а 7",H122="8 0,5",H122="8 1",H122="8 1,5",H122="8 2",H122="8 2,5",H122="8 3",H122="8 3,5",H122="8 4",H122="8 4,5",H122="8 5",H122="8 5,5",H122="8 6",H122="8 6,5",H122="8 7",H122="8а 0,5",H122="8а 1",H122="8а 1,5",H122="8а 2",H122="8а 2,5",H122="8а 3",H122="8а 3,5",H122="8а 4",H122="8а 4,5",H122="8а 5",H122="8а 5,5",H122="8а 6",H122="8а 6,5",H122="8а 7",H122="9 0,5",H122="9 1",H122="9 1,5",H122="9 2",H122="9 2,5",H122="9 3",H122="9 3,5",H122="9 4",H122="9 4,5",H122="9 5",H122="9 5,5",H122="9 6",H122="9 6,5",H122="9 7",H122="10 0,5",H122="10 1",H122="10 1,5",H122="10 2",H122="10 2,5",H122="10 3",H122="10 3,5",H122="10 4",H122="10 4,5",H122="10 5",H122="10 5,5",H122="10 6",H122="10 6,5",H122="10 7"),б!H125,CHOOSE(MATCH(I122,{"7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J125" s="35" t="str">
        <f>IF(J122="","",IF(J$1="п",б!I126,IF(OR(I122="7 0,5",I122="7 1",I122="7 1,5",I122="7 2",I122="7 2,5",I122="7 3",I122="7 3,5",I122="7 4",I122="7 4,5",I122="7 5",I122="7 5,5",I122="7 6",I122="7 6,5",I122="7 7",I122="7а 0,5",I122="7а 1",I122="7а 1,5",I122="7а 2",I122="7а 2,5",I122="7а 3",I122="7а 3,5",I122="7а 4",I122="7а 4,5",I122="7а 5",I122="7а 5,5",I122="7а 6",I122="7а 6,5",I122="7а 7",I122="8 0,5",I122="8 1",I122="8 1,5",I122="8 2",I122="8 2,5",I122="8 3",I122="8 3,5",I122="8 4",I122="8 4,5",I122="8 5",I122="8 5,5",I122="8 6",I122="8 6,5",I122="8 7",I122="8а 0,5",I122="8а 1",I122="8а 1,5",I122="8а 2",I122="8а 2,5",I122="8а 3",I122="8а 3,5",I122="8а 4",I122="8а 4,5",I122="8а 5",I122="8а 5,5",I122="8а 6",I122="8а 6,5",I122="8а 7",I122="9 0,5",I122="9 1",I122="9 1,5",I122="9 2",I122="9 2,5",I122="9 3",I122="9 3,5",I122="9 4",I122="9 4,5",I122="9 5",I122="9 5,5",I122="9 6",I122="9 6,5",I122="9 7",I122="10 0,5",I122="10 1",I122="10 1,5",I122="10 2",I122="10 2,5",I122="10 3",I122="10 3,5",I122="10 4",I122="10 4,5",I122="10 5",I122="10 5,5",I122="10 6",I122="10 6,5",I122="10 7"),б!I125,CHOOSE(MATCH(J122,{"7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K125" s="35" t="str">
        <f>IF(K122="","",IF(K$1="п",б!J126,IF(OR(J122="7 0,5",J122="7 1",J122="7 1,5",J122="7 2",J122="7 2,5",J122="7 3",J122="7 3,5",J122="7 4",J122="7 4,5",J122="7 5",J122="7 5,5",J122="7 6",J122="7 6,5",J122="7 7",J122="7а 0,5",J122="7а 1",J122="7а 1,5",J122="7а 2",J122="7а 2,5",J122="7а 3",J122="7а 3,5",J122="7а 4",J122="7а 4,5",J122="7а 5",J122="7а 5,5",J122="7а 6",J122="7а 6,5",J122="7а 7",J122="8 0,5",J122="8 1",J122="8 1,5",J122="8 2",J122="8 2,5",J122="8 3",J122="8 3,5",J122="8 4",J122="8 4,5",J122="8 5",J122="8 5,5",J122="8 6",J122="8 6,5",J122="8 7",J122="8а 0,5",J122="8а 1",J122="8а 1,5",J122="8а 2",J122="8а 2,5",J122="8а 3",J122="8а 3,5",J122="8а 4",J122="8а 4,5",J122="8а 5",J122="8а 5,5",J122="8а 6",J122="8а 6,5",J122="8а 7",J122="9 0,5",J122="9 1",J122="9 1,5",J122="9 2",J122="9 2,5",J122="9 3",J122="9 3,5",J122="9 4",J122="9 4,5",J122="9 5",J122="9 5,5",J122="9 6",J122="9 6,5",J122="9 7",J122="10 0,5",J122="10 1",J122="10 1,5",J122="10 2",J122="10 2,5",J122="10 3",J122="10 3,5",J122="10 4",J122="10 4,5",J122="10 5",J122="10 5,5",J122="10 6",J122="10 6,5",J122="10 7"),б!J125,CHOOSE(MATCH(K122,{"7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16.30-23.00</v>
      </c>
      <c r="L125" s="20" t="str">
        <f>IF(L122="","",IF(L$1="п",б!K126,IF(OR(K122="7 0,5",K122="7 1",K122="7 1,5",K122="7 2",K122="7 2,5",K122="7 3",K122="7 3,5",K122="7 4",K122="7 4,5",K122="7 5",K122="7 5,5",K122="7 6",K122="7 6,5",K122="7 7",K122="7а 0,5",K122="7а 1",K122="7а 1,5",K122="7а 2",K122="7а 2,5",K122="7а 3",K122="7а 3,5",K122="7а 4",K122="7а 4,5",K122="7а 5",K122="7а 5,5",K122="7а 6",K122="7а 6,5",K122="7а 7",K122="8 0,5",K122="8 1",K122="8 1,5",K122="8 2",K122="8 2,5",K122="8 3",K122="8 3,5",K122="8 4",K122="8 4,5",K122="8 5",K122="8 5,5",K122="8 6",K122="8 6,5",K122="8 7",K122="8а 0,5",K122="8а 1",K122="8а 1,5",K122="8а 2",K122="8а 2,5",K122="8а 3",K122="8а 3,5",K122="8а 4",K122="8а 4,5",K122="8а 5",K122="8а 5,5",K122="8а 6",K122="8а 6,5",K122="8а 7",K122="9 0,5",K122="9 1",K122="9 1,5",K122="9 2",K122="9 2,5",K122="9 3",K122="9 3,5",K122="9 4",K122="9 4,5",K122="9 5",K122="9 5,5",K122="9 6",K122="9 6,5",K122="9 7",K122="10 0,5",K122="10 1",K122="10 1,5",K122="10 2",K122="10 2,5",K122="10 3",K122="10 3,5",K122="10 4",K122="10 4,5",K122="10 5",K122="10 5,5",K122="10 6",K122="10 6,5",K122="10 7"),б!K125,CHOOSE(MATCH(L122,{"7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25" s="20" t="s">
        <v>41</v>
      </c>
      <c r="N125" s="35" t="str">
        <f>IF(N122="","",IF(N$1="п",б!M126,IF(OR(M122="7 0,5",M122="7 1",M122="7 1,5",M122="7 2",M122="7 2,5",M122="7 3",M122="7 3,5",M122="7 4",M122="7 4,5",M122="7 5",M122="7 5,5",M122="7 6",M122="7 6,5",M122="7 7",M122="7а 0,5",M122="7а 1",M122="7а 1,5",M122="7а 2",M122="7а 2,5",M122="7а 3",M122="7а 3,5",M122="7а 4",M122="7а 4,5",M122="7а 5",M122="7а 5,5",M122="7а 6",M122="7а 6,5",M122="7а 7",M122="8 0,5",M122="8 1",M122="8 1,5",M122="8 2",M122="8 2,5",M122="8 3",M122="8 3,5",M122="8 4",M122="8 4,5",M122="8 5",M122="8 5,5",M122="8 6",M122="8 6,5",M122="8 7",M122="8а 0,5",M122="8а 1",M122="8а 1,5",M122="8а 2",M122="8а 2,5",M122="8а 3",M122="8а 3,5",M122="8а 4",M122="8а 4,5",M122="8а 5",M122="8а 5,5",M122="8а 6",M122="8а 6,5",M122="8а 7",M122="9 0,5",M122="9 1",M122="9 1,5",M122="9 2",M122="9 2,5",M122="9 3",M122="9 3,5",M122="9 4",M122="9 4,5",M122="9 5",M122="9 5,5",M122="9 6",M122="9 6,5",M122="9 7",M122="10 0,5",M122="10 1",M122="10 1,5",M122="10 2",M122="10 2,5",M122="10 3",M122="10 3,5",M122="10 4",M122="10 4,5",M122="10 5",M122="10 5,5",M122="10 6",M122="10 6,5",M122="10 7"),б!M125,CHOOSE(MATCH(N122,{"7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17.00-20.30</v>
      </c>
      <c r="O125" s="35" t="str">
        <f>IF(O122="","",IF(O$1="п",б!N126,IF(OR(N122="7 0,5",N122="7 1",N122="7 1,5",N122="7 2",N122="7 2,5",N122="7 3",N122="7 3,5",N122="7 4",N122="7 4,5",N122="7 5",N122="7 5,5",N122="7 6",N122="7 6,5",N122="7 7",N122="7а 0,5",N122="7а 1",N122="7а 1,5",N122="7а 2",N122="7а 2,5",N122="7а 3",N122="7а 3,5",N122="7а 4",N122="7а 4,5",N122="7а 5",N122="7а 5,5",N122="7а 6",N122="7а 6,5",N122="7а 7",N122="8 0,5",N122="8 1",N122="8 1,5",N122="8 2",N122="8 2,5",N122="8 3",N122="8 3,5",N122="8 4",N122="8 4,5",N122="8 5",N122="8 5,5",N122="8 6",N122="8 6,5",N122="8 7",N122="8а 0,5",N122="8а 1",N122="8а 1,5",N122="8а 2",N122="8а 2,5",N122="8а 3",N122="8а 3,5",N122="8а 4",N122="8а 4,5",N122="8а 5",N122="8а 5,5",N122="8а 6",N122="8а 6,5",N122="8а 7",N122="9 0,5",N122="9 1",N122="9 1,5",N122="9 2",N122="9 2,5",N122="9 3",N122="9 3,5",N122="9 4",N122="9 4,5",N122="9 5",N122="9 5,5",N122="9 6",N122="9 6,5",N122="9 7",N122="10 0,5",N122="10 1",N122="10 1,5",N122="10 2",N122="10 2,5",N122="10 3",N122="10 3,5",N122="10 4",N122="10 4,5",N122="10 5",N122="10 5,5",N122="10 6",N122="10 6,5",N122="10 7"),б!N125,CHOOSE(MATCH(O122,{"7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P125" s="35" t="str">
        <f>IF(P122="","",IF(P$1="п",б!O126,IF(OR(O122="7 0,5",O122="7 1",O122="7 1,5",O122="7 2",O122="7 2,5",O122="7 3",O122="7 3,5",O122="7 4",O122="7 4,5",O122="7 5",O122="7 5,5",O122="7 6",O122="7 6,5",O122="7 7",O122="7а 0,5",O122="7а 1",O122="7а 1,5",O122="7а 2",O122="7а 2,5",O122="7а 3",O122="7а 3,5",O122="7а 4",O122="7а 4,5",O122="7а 5",O122="7а 5,5",O122="7а 6",O122="7а 6,5",O122="7а 7",O122="8 0,5",O122="8 1",O122="8 1,5",O122="8 2",O122="8 2,5",O122="8 3",O122="8 3,5",O122="8 4",O122="8 4,5",O122="8 5",O122="8 5,5",O122="8 6",O122="8 6,5",O122="8 7",O122="8а 0,5",O122="8а 1",O122="8а 1,5",O122="8а 2",O122="8а 2,5",O122="8а 3",O122="8а 3,5",O122="8а 4",O122="8а 4,5",O122="8а 5",O122="8а 5,5",O122="8а 6",O122="8а 6,5",O122="8а 7",O122="9 0,5",O122="9 1",O122="9 1,5",O122="9 2",O122="9 2,5",O122="9 3",O122="9 3,5",O122="9 4",O122="9 4,5",O122="9 5",O122="9 5,5",O122="9 6",O122="9 6,5",O122="9 7",O122="10 0,5",O122="10 1",O122="10 1,5",O122="10 2",O122="10 2,5",O122="10 3",O122="10 3,5",O122="10 4",O122="10 4,5",O122="10 5",O122="10 5,5",O122="10 6",O122="10 6,5",O122="10 7"),б!O125,CHOOSE(MATCH(P122,{"7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17.00-20.30</v>
      </c>
      <c r="Q125" s="35" t="str">
        <f>IF(Q122="","",IF(Q$1="п",б!P126,IF(OR(P122="7 0,5",P122="7 1",P122="7 1,5",P122="7 2",P122="7 2,5",P122="7 3",P122="7 3,5",P122="7 4",P122="7 4,5",P122="7 5",P122="7 5,5",P122="7 6",P122="7 6,5",P122="7 7",P122="7а 0,5",P122="7а 1",P122="7а 1,5",P122="7а 2",P122="7а 2,5",P122="7а 3",P122="7а 3,5",P122="7а 4",P122="7а 4,5",P122="7а 5",P122="7а 5,5",P122="7а 6",P122="7а 6,5",P122="7а 7",P122="8 0,5",P122="8 1",P122="8 1,5",P122="8 2",P122="8 2,5",P122="8 3",P122="8 3,5",P122="8 4",P122="8 4,5",P122="8 5",P122="8 5,5",P122="8 6",P122="8 6,5",P122="8 7",P122="8а 0,5",P122="8а 1",P122="8а 1,5",P122="8а 2",P122="8а 2,5",P122="8а 3",P122="8а 3,5",P122="8а 4",P122="8а 4,5",P122="8а 5",P122="8а 5,5",P122="8а 6",P122="8а 6,5",P122="8а 7",P122="9 0,5",P122="9 1",P122="9 1,5",P122="9 2",P122="9 2,5",P122="9 3",P122="9 3,5",P122="9 4",P122="9 4,5",P122="9 5",P122="9 5,5",P122="9 6",P122="9 6,5",P122="9 7",P122="10 0,5",P122="10 1",P122="10 1,5",P122="10 2",P122="10 2,5",P122="10 3",P122="10 3,5",P122="10 4",P122="10 4,5",P122="10 5",P122="10 5,5",P122="10 6",P122="10 6,5",P122="10 7"),б!P125,CHOOSE(MATCH(Q122,{"7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16.30-22.30</v>
      </c>
      <c r="R125" s="35" t="str">
        <f>IF(R122="","",IF(R$1="п",б!Q126,IF(OR(Q122="7 0,5",Q122="7 1",Q122="7 1,5",Q122="7 2",Q122="7 2,5",Q122="7 3",Q122="7 3,5",Q122="7 4",Q122="7 4,5",Q122="7 5",Q122="7 5,5",Q122="7 6",Q122="7 6,5",Q122="7 7",Q122="7а 0,5",Q122="7а 1",Q122="7а 1,5",Q122="7а 2",Q122="7а 2,5",Q122="7а 3",Q122="7а 3,5",Q122="7а 4",Q122="7а 4,5",Q122="7а 5",Q122="7а 5,5",Q122="7а 6",Q122="7а 6,5",Q122="7а 7",Q122="8 0,5",Q122="8 1",Q122="8 1,5",Q122="8 2",Q122="8 2,5",Q122="8 3",Q122="8 3,5",Q122="8 4",Q122="8 4,5",Q122="8 5",Q122="8 5,5",Q122="8 6",Q122="8 6,5",Q122="8 7",Q122="8а 0,5",Q122="8а 1",Q122="8а 1,5",Q122="8а 2",Q122="8а 2,5",Q122="8а 3",Q122="8а 3,5",Q122="8а 4",Q122="8а 4,5",Q122="8а 5",Q122="8а 5,5",Q122="8а 6",Q122="8а 6,5",Q122="8а 7",Q122="9 0,5",Q122="9 1",Q122="9 1,5",Q122="9 2",Q122="9 2,5",Q122="9 3",Q122="9 3,5",Q122="9 4",Q122="9 4,5",Q122="9 5",Q122="9 5,5",Q122="9 6",Q122="9 6,5",Q122="9 7",Q122="10 0,5",Q122="10 1",Q122="10 1,5",Q122="10 2",Q122="10 2,5",Q122="10 3",Q122="10 3,5",Q122="10 4",Q122="10 4,5",Q122="10 5",Q122="10 5,5",Q122="10 6",Q122="10 6,5",Q122="10 7"),б!Q125,CHOOSE(MATCH(R122,{"7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125" s="20" t="str">
        <f>IF(S122="","",IF(S$1="п",б!R126,IF(OR(R122="7 0,5",R122="7 1",R122="7 1,5",R122="7 2",R122="7 2,5",R122="7 3",R122="7 3,5",R122="7 4",R122="7 4,5",R122="7 5",R122="7 5,5",R122="7 6",R122="7 6,5",R122="7 7",R122="7а 0,5",R122="7а 1",R122="7а 1,5",R122="7а 2",R122="7а 2,5",R122="7а 3",R122="7а 3,5",R122="7а 4",R122="7а 4,5",R122="7а 5",R122="7а 5,5",R122="7а 6",R122="7а 6,5",R122="7а 7",R122="8 0,5",R122="8 1",R122="8 1,5",R122="8 2",R122="8 2,5",R122="8 3",R122="8 3,5",R122="8 4",R122="8 4,5",R122="8 5",R122="8 5,5",R122="8 6",R122="8 6,5",R122="8 7",R122="8а 0,5",R122="8а 1",R122="8а 1,5",R122="8а 2",R122="8а 2,5",R122="8а 3",R122="8а 3,5",R122="8а 4",R122="8а 4,5",R122="8а 5",R122="8а 5,5",R122="8а 6",R122="8а 6,5",R122="8а 7",R122="9 0,5",R122="9 1",R122="9 1,5",R122="9 2",R122="9 2,5",R122="9 3",R122="9 3,5",R122="9 4",R122="9 4,5",R122="9 5",R122="9 5,5",R122="9 6",R122="9 6,5",R122="9 7",R122="10 0,5",R122="10 1",R122="10 1,5",R122="10 2",R122="10 2,5",R122="10 3",R122="10 3,5",R122="10 4",R122="10 4,5",R122="10 5",R122="10 5,5",R122="10 6",R122="10 6,5",R122="10 7"),б!R125,CHOOSE(MATCH(S122,{"7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25" s="20" t="str">
        <f>IF(T122="","",IF(T$1="п",б!S126,IF(OR(S122="7 0,5",S122="7 1",S122="7 1,5",S122="7 2",S122="7 2,5",S122="7 3",S122="7 3,5",S122="7 4",S122="7 4,5",S122="7 5",S122="7 5,5",S122="7 6",S122="7 6,5",S122="7 7",S122="7а 0,5",S122="7а 1",S122="7а 1,5",S122="7а 2",S122="7а 2,5",S122="7а 3",S122="7а 3,5",S122="7а 4",S122="7а 4,5",S122="7а 5",S122="7а 5,5",S122="7а 6",S122="7а 6,5",S122="7а 7",S122="8 0,5",S122="8 1",S122="8 1,5",S122="8 2",S122="8 2,5",S122="8 3",S122="8 3,5",S122="8 4",S122="8 4,5",S122="8 5",S122="8 5,5",S122="8 6",S122="8 6,5",S122="8 7",S122="8а 0,5",S122="8а 1",S122="8а 1,5",S122="8а 2",S122="8а 2,5",S122="8а 3",S122="8а 3,5",S122="8а 4",S122="8а 4,5",S122="8а 5",S122="8а 5,5",S122="8а 6",S122="8а 6,5",S122="8а 7",S122="9 0,5",S122="9 1",S122="9 1,5",S122="9 2",S122="9 2,5",S122="9 3",S122="9 3,5",S122="9 4",S122="9 4,5",S122="9 5",S122="9 5,5",S122="9 6",S122="9 6,5",S122="9 7",S122="10 0,5",S122="10 1",S122="10 1,5",S122="10 2",S122="10 2,5",S122="10 3",S122="10 3,5",S122="10 4",S122="10 4,5",S122="10 5",S122="10 5,5",S122="10 6",S122="10 6,5",S122="10 7"),б!S125,CHOOSE(MATCH(T122,{"7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25" s="35" t="s">
        <v>41</v>
      </c>
      <c r="V125" s="35" t="s">
        <v>41</v>
      </c>
      <c r="W125" s="35" t="s">
        <v>41</v>
      </c>
      <c r="X125" s="35" t="s">
        <v>41</v>
      </c>
      <c r="Y125" s="35" t="s">
        <v>41</v>
      </c>
      <c r="Z125" s="20" t="str">
        <f>IF(Z122="","",IF(Z$1="п",б!Y126,IF(OR(Y122="7 0,5",Y122="7 1",Y122="7 1,5",Y122="7 2",Y122="7 2,5",Y122="7 3",Y122="7 3,5",Y122="7 4",Y122="7 4,5",Y122="7 5",Y122="7 5,5",Y122="7 6",Y122="7 6,5",Y122="7 7",Y122="7а 0,5",Y122="7а 1",Y122="7а 1,5",Y122="7а 2",Y122="7а 2,5",Y122="7а 3",Y122="7а 3,5",Y122="7а 4",Y122="7а 4,5",Y122="7а 5",Y122="7а 5,5",Y122="7а 6",Y122="7а 6,5",Y122="7а 7",Y122="8 0,5",Y122="8 1",Y122="8 1,5",Y122="8 2",Y122="8 2,5",Y122="8 3",Y122="8 3,5",Y122="8 4",Y122="8 4,5",Y122="8 5",Y122="8 5,5",Y122="8 6",Y122="8 6,5",Y122="8 7",Y122="8а 0,5",Y122="8а 1",Y122="8а 1,5",Y122="8а 2",Y122="8а 2,5",Y122="8а 3",Y122="8а 3,5",Y122="8а 4",Y122="8а 4,5",Y122="8а 5",Y122="8а 5,5",Y122="8а 6",Y122="8а 6,5",Y122="8а 7",Y122="9 0,5",Y122="9 1",Y122="9 1,5",Y122="9 2",Y122="9 2,5",Y122="9 3",Y122="9 3,5",Y122="9 4",Y122="9 4,5",Y122="9 5",Y122="9 5,5",Y122="9 6",Y122="9 6,5",Y122="9 7",Y122="10 0,5",Y122="10 1",Y122="10 1,5",Y122="10 2",Y122="10 2,5",Y122="10 3",Y122="10 3,5",Y122="10 4",Y122="10 4,5",Y122="10 5",Y122="10 5,5",Y122="10 6",Y122="10 6,5",Y122="10 7"),б!Y125,CHOOSE(MATCH(Z122,{"7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25" s="20" t="str">
        <f>IF(AA122="","",IF(AA$1="п",б!Z126,IF(OR(Z122="7 0,5",Z122="7 1",Z122="7 1,5",Z122="7 2",Z122="7 2,5",Z122="7 3",Z122="7 3,5",Z122="7 4",Z122="7 4,5",Z122="7 5",Z122="7 5,5",Z122="7 6",Z122="7 6,5",Z122="7 7",Z122="7а 0,5",Z122="7а 1",Z122="7а 1,5",Z122="7а 2",Z122="7а 2,5",Z122="7а 3",Z122="7а 3,5",Z122="7а 4",Z122="7а 4,5",Z122="7а 5",Z122="7а 5,5",Z122="7а 6",Z122="7а 6,5",Z122="7а 7",Z122="8 0,5",Z122="8 1",Z122="8 1,5",Z122="8 2",Z122="8 2,5",Z122="8 3",Z122="8 3,5",Z122="8 4",Z122="8 4,5",Z122="8 5",Z122="8 5,5",Z122="8 6",Z122="8 6,5",Z122="8 7",Z122="8а 0,5",Z122="8а 1",Z122="8а 1,5",Z122="8а 2",Z122="8а 2,5",Z122="8а 3",Z122="8а 3,5",Z122="8а 4",Z122="8а 4,5",Z122="8а 5",Z122="8а 5,5",Z122="8а 6",Z122="8а 6,5",Z122="8а 7",Z122="9 0,5",Z122="9 1",Z122="9 1,5",Z122="9 2",Z122="9 2,5",Z122="9 3",Z122="9 3,5",Z122="9 4",Z122="9 4,5",Z122="9 5",Z122="9 5,5",Z122="9 6",Z122="9 6,5",Z122="9 7",Z122="10 0,5",Z122="10 1",Z122="10 1,5",Z122="10 2",Z122="10 2,5",Z122="10 3",Z122="10 3,5",Z122="10 4",Z122="10 4,5",Z122="10 5",Z122="10 5,5",Z122="10 6",Z122="10 6,5",Z122="10 7"),б!Z125,CHOOSE(MATCH(AA122,{"7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25" s="35" t="str">
        <f>IF(AB122="","",IF(AB$1="п",б!AA126,IF(OR(AA122="7 0,5",AA122="7 1",AA122="7 1,5",AA122="7 2",AA122="7 2,5",AA122="7 3",AA122="7 3,5",AA122="7 4",AA122="7 4,5",AA122="7 5",AA122="7 5,5",AA122="7 6",AA122="7 6,5",AA122="7 7",AA122="7а 0,5",AA122="7а 1",AA122="7а 1,5",AA122="7а 2",AA122="7а 2,5",AA122="7а 3",AA122="7а 3,5",AA122="7а 4",AA122="7а 4,5",AA122="7а 5",AA122="7а 5,5",AA122="7а 6",AA122="7а 6,5",AA122="7а 7",AA122="8 0,5",AA122="8 1",AA122="8 1,5",AA122="8 2",AA122="8 2,5",AA122="8 3",AA122="8 3,5",AA122="8 4",AA122="8 4,5",AA122="8 5",AA122="8 5,5",AA122="8 6",AA122="8 6,5",AA122="8 7",AA122="8а 0,5",AA122="8а 1",AA122="8а 1,5",AA122="8а 2",AA122="8а 2,5",AA122="8а 3",AA122="8а 3,5",AA122="8а 4",AA122="8а 4,5",AA122="8а 5",AA122="8а 5,5",AA122="8а 6",AA122="8а 6,5",AA122="8а 7",AA122="9 0,5",AA122="9 1",AA122="9 1,5",AA122="9 2",AA122="9 2,5",AA122="9 3",AA122="9 3,5",AA122="9 4",AA122="9 4,5",AA122="9 5",AA122="9 5,5",AA122="9 6",AA122="9 6,5",AA122="9 7",AA122="10 0,5",AA122="10 1",AA122="10 1,5",AA122="10 2",AA122="10 2,5",AA122="10 3",AA122="10 3,5",AA122="10 4",AA122="10 4,5",AA122="10 5",AA122="10 5,5",AA122="10 6",AA122="10 6,5",AA122="10 7"),б!AA125,CHOOSE(MATCH(AB122,{"7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125" s="35" t="str">
        <f>IF(AC122="","",IF(AC$1="п",б!AB126,IF(OR(AB122="7 0,5",AB122="7 1",AB122="7 1,5",AB122="7 2",AB122="7 2,5",AB122="7 3",AB122="7 3,5",AB122="7 4",AB122="7 4,5",AB122="7 5",AB122="7 5,5",AB122="7 6",AB122="7 6,5",AB122="7 7",AB122="7а 0,5",AB122="7а 1",AB122="7а 1,5",AB122="7а 2",AB122="7а 2,5",AB122="7а 3",AB122="7а 3,5",AB122="7а 4",AB122="7а 4,5",AB122="7а 5",AB122="7а 5,5",AB122="7а 6",AB122="7а 6,5",AB122="7а 7",AB122="8 0,5",AB122="8 1",AB122="8 1,5",AB122="8 2",AB122="8 2,5",AB122="8 3",AB122="8 3,5",AB122="8 4",AB122="8 4,5",AB122="8 5",AB122="8 5,5",AB122="8 6",AB122="8 6,5",AB122="8 7",AB122="8а 0,5",AB122="8а 1",AB122="8а 1,5",AB122="8а 2",AB122="8а 2,5",AB122="8а 3",AB122="8а 3,5",AB122="8а 4",AB122="8а 4,5",AB122="8а 5",AB122="8а 5,5",AB122="8а 6",AB122="8а 6,5",AB122="8а 7",AB122="9 0,5",AB122="9 1",AB122="9 1,5",AB122="9 2",AB122="9 2,5",AB122="9 3",AB122="9 3,5",AB122="9 4",AB122="9 4,5",AB122="9 5",AB122="9 5,5",AB122="9 6",AB122="9 6,5",AB122="9 7",AB122="10 0,5",AB122="10 1",AB122="10 1,5",AB122="10 2",AB122="10 2,5",AB122="10 3",AB122="10 3,5",AB122="10 4",AB122="10 4,5",AB122="10 5",AB122="10 5,5",AB122="10 6",AB122="10 6,5",AB122="10 7"),б!AB125,CHOOSE(MATCH(AC122,{"7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125" s="35" t="s">
        <v>41</v>
      </c>
      <c r="AE125" s="35" t="str">
        <f>IF(AE122="","",IF(AE$1="п",б!AD126,IF(OR(AD122="7 0,5",AD122="7 1",AD122="7 1,5",AD122="7 2",AD122="7 2,5",AD122="7 3",AD122="7 3,5",AD122="7 4",AD122="7 4,5",AD122="7 5",AD122="7 5,5",AD122="7 6",AD122="7 6,5",AD122="7 7",AD122="7а 0,5",AD122="7а 1",AD122="7а 1,5",AD122="7а 2",AD122="7а 2,5",AD122="7а 3",AD122="7а 3,5",AD122="7а 4",AD122="7а 4,5",AD122="7а 5",AD122="7а 5,5",AD122="7а 6",AD122="7а 6,5",AD122="7а 7",AD122="8 0,5",AD122="8 1",AD122="8 1,5",AD122="8 2",AD122="8 2,5",AD122="8 3",AD122="8 3,5",AD122="8 4",AD122="8 4,5",AD122="8 5",AD122="8 5,5",AD122="8 6",AD122="8 6,5",AD122="8 7",AD122="8а 0,5",AD122="8а 1",AD122="8а 1,5",AD122="8а 2",AD122="8а 2,5",AD122="8а 3",AD122="8а 3,5",AD122="8а 4",AD122="8а 4,5",AD122="8а 5",AD122="8а 5,5",AD122="8а 6",AD122="8а 6,5",AD122="8а 7",AD122="9 0,5",AD122="9 1",AD122="9 1,5",AD122="9 2",AD122="9 2,5",AD122="9 3",AD122="9 3,5",AD122="9 4",AD122="9 4,5",AD122="9 5",AD122="9 5,5",AD122="9 6",AD122="9 6,5",AD122="9 7",AD122="10 0,5",AD122="10 1",AD122="10 1,5",AD122="10 2",AD122="10 2,5",AD122="10 3",AD122="10 3,5",AD122="10 4",AD122="10 4,5",AD122="10 5",AD122="10 5,5",AD122="10 6",AD122="10 6,5",AD122="10 7"),б!AD125,CHOOSE(MATCH(AE122,{"7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F125" s="35" t="str">
        <f>IF(AF122="","",IF(AF$1="п",б!AE126,IF(OR(AE122="7 0,5",AE122="7 1",AE122="7 1,5",AE122="7 2",AE122="7 2,5",AE122="7 3",AE122="7 3,5",AE122="7 4",AE122="7 4,5",AE122="7 5",AE122="7 5,5",AE122="7 6",AE122="7 6,5",AE122="7 7",AE122="7а 0,5",AE122="7а 1",AE122="7а 1,5",AE122="7а 2",AE122="7а 2,5",AE122="7а 3",AE122="7а 3,5",AE122="7а 4",AE122="7а 4,5",AE122="7а 5",AE122="7а 5,5",AE122="7а 6",AE122="7а 6,5",AE122="7а 7",AE122="8 0,5",AE122="8 1",AE122="8 1,5",AE122="8 2",AE122="8 2,5",AE122="8 3",AE122="8 3,5",AE122="8 4",AE122="8 4,5",AE122="8 5",AE122="8 5,5",AE122="8 6",AE122="8 6,5",AE122="8 7",AE122="8а 0,5",AE122="8а 1",AE122="8а 1,5",AE122="8а 2",AE122="8а 2,5",AE122="8а 3",AE122="8а 3,5",AE122="8а 4",AE122="8а 4,5",AE122="8а 5",AE122="8а 5,5",AE122="8а 6",AE122="8а 6,5",AE122="8а 7",AE122="9 0,5",AE122="9 1",AE122="9 1,5",AE122="9 2",AE122="9 2,5",AE122="9 3",AE122="9 3,5",AE122="9 4",AE122="9 4,5",AE122="9 5",AE122="9 5,5",AE122="9 6",AE122="9 6,5",AE122="9 7",AE122="10 0,5",AE122="10 1",AE122="10 1,5",AE122="10 2",AE122="10 2,5",AE122="10 3",AE122="10 3,5",AE122="10 4",AE122="10 4,5",AE122="10 5",AE122="10 5,5",AE122="10 6",AE122="10 6,5",AE122="10 7"),б!AE125,CHOOSE(MATCH(AF122,{"7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125" s="20" t="str">
        <f>IF(AG122="","",IF(AG$1="п",б!AF126,IF(OR(AF122="7 0,5",AF122="7 1",AF122="7 1,5",AF122="7 2",AF122="7 2,5",AF122="7 3",AF122="7 3,5",AF122="7 4",AF122="7 4,5",AF122="7 5",AF122="7 5,5",AF122="7 6",AF122="7 6,5",AF122="7 7",AF122="7а 0,5",AF122="7а 1",AF122="7а 1,5",AF122="7а 2",AF122="7а 2,5",AF122="7а 3",AF122="7а 3,5",AF122="7а 4",AF122="7а 4,5",AF122="7а 5",AF122="7а 5,5",AF122="7а 6",AF122="7а 6,5",AF122="7а 7",AF122="8 0,5",AF122="8 1",AF122="8 1,5",AF122="8 2",AF122="8 2,5",AF122="8 3",AF122="8 3,5",AF122="8 4",AF122="8 4,5",AF122="8 5",AF122="8 5,5",AF122="8 6",AF122="8 6,5",AF122="8 7",AF122="8а 0,5",AF122="8а 1",AF122="8а 1,5",AF122="8а 2",AF122="8а 2,5",AF122="8а 3",AF122="8а 3,5",AF122="8а 4",AF122="8а 4,5",AF122="8а 5",AF122="8а 5,5",AF122="8а 6",AF122="8а 6,5",AF122="8а 7",AF122="9 0,5",AF122="9 1",AF122="9 1,5",AF122="9 2",AF122="9 2,5",AF122="9 3",AF122="9 3,5",AF122="9 4",AF122="9 4,5",AF122="9 5",AF122="9 5,5",AF122="9 6",AF122="9 6,5",AF122="9 7",AF122="10 0,5",AF122="10 1",AF122="10 1,5",AF122="10 2",AF122="10 2,5",AF122="10 3",AF122="10 3,5",AF122="10 4",AF122="10 4,5",AF122="10 5",AF122="10 5,5",AF122="10 6",AF122="10 6,5",AF122="10 7"),б!AF125,CHOOSE(MATCH(AG122,{"7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25" s="20" t="str">
        <f>IF(AH122="","",IF(AH$1="п",б!AG126,IF(OR(AG122="7 0,5",AG122="7 1",AG122="7 1,5",AG122="7 2",AG122="7 2,5",AG122="7 3",AG122="7 3,5",AG122="7 4",AG122="7 4,5",AG122="7 5",AG122="7 5,5",AG122="7 6",AG122="7 6,5",AG122="7 7",AG122="7а 0,5",AG122="7а 1",AG122="7а 1,5",AG122="7а 2",AG122="7а 2,5",AG122="7а 3",AG122="7а 3,5",AG122="7а 4",AG122="7а 4,5",AG122="7а 5",AG122="7а 5,5",AG122="7а 6",AG122="7а 6,5",AG122="7а 7",AG122="8 0,5",AG122="8 1",AG122="8 1,5",AG122="8 2",AG122="8 2,5",AG122="8 3",AG122="8 3,5",AG122="8 4",AG122="8 4,5",AG122="8 5",AG122="8 5,5",AG122="8 6",AG122="8 6,5",AG122="8 7",AG122="8а 0,5",AG122="8а 1",AG122="8а 1,5",AG122="8а 2",AG122="8а 2,5",AG122="8а 3",AG122="8а 3,5",AG122="8а 4",AG122="8а 4,5",AG122="8а 5",AG122="8а 5,5",AG122="8а 6",AG122="8а 6,5",AG122="8а 7",AG122="9 0,5",AG122="9 1",AG122="9 1,5",AG122="9 2",AG122="9 2,5",AG122="9 3",AG122="9 3,5",AG122="9 4",AG122="9 4,5",AG122="9 5",AG122="9 5,5",AG122="9 6",AG122="9 6,5",AG122="9 7",AG122="10 0,5",AG122="10 1",AG122="10 1,5",AG122="10 2",AG122="10 2,5",AG122="10 3",AG122="10 3,5",AG122="10 4",AG122="10 4,5",AG122="10 5",AG122="10 5,5",AG122="10 6",AG122="10 6,5",AG122="10 7"),б!AG125,CHOOSE(MATCH(AH122,{"7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25" s="35" t="str">
        <f>IF(AI122="","",IF(AI$1="п",б!AH126,IF(OR(AH122="7 0,5",AH122="7 1",AH122="7 1,5",AH122="7 2",AH122="7 2,5",AH122="7 3",AH122="7 3,5",AH122="7 4",AH122="7 4,5",AH122="7 5",AH122="7 5,5",AH122="7 6",AH122="7 6,5",AH122="7 7",AH122="7а 0,5",AH122="7а 1",AH122="7а 1,5",AH122="7а 2",AH122="7а 2,5",AH122="7а 3",AH122="7а 3,5",AH122="7а 4",AH122="7а 4,5",AH122="7а 5",AH122="7а 5,5",AH122="7а 6",AH122="7а 6,5",AH122="7а 7",AH122="8 0,5",AH122="8 1",AH122="8 1,5",AH122="8 2",AH122="8 2,5",AH122="8 3",AH122="8 3,5",AH122="8 4",AH122="8 4,5",AH122="8 5",AH122="8 5,5",AH122="8 6",AH122="8 6,5",AH122="8 7",AH122="8а 0,5",AH122="8а 1",AH122="8а 1,5",AH122="8а 2",AH122="8а 2,5",AH122="8а 3",AH122="8а 3,5",AH122="8а 4",AH122="8а 4,5",AH122="8а 5",AH122="8а 5,5",AH122="8а 6",AH122="8а 6,5",AH122="8а 7",AH122="9 0,5",AH122="9 1",AH122="9 1,5",AH122="9 2",AH122="9 2,5",AH122="9 3",AH122="9 3,5",AH122="9 4",AH122="9 4,5",AH122="9 5",AH122="9 5,5",AH122="9 6",AH122="9 6,5",AH122="9 7",AH122="10 0,5",AH122="10 1",AH122="10 1,5",AH122="10 2",AH122="10 2,5",AH122="10 3",AH122="10 3,5",AH122="10 4",AH122="10 4,5",AH122="10 5",AH122="10 5,5",AH122="10 6",AH122="10 6,5",AH122="10 7"),б!AH125,CHOOSE(MATCH(AI122,{"7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125" s="4">
        <f>SUM(E126:AI126)</f>
        <v>31</v>
      </c>
      <c r="AK125" s="8"/>
      <c r="AL125" s="51">
        <f>AL119</f>
        <v>-27</v>
      </c>
      <c r="AM125" s="52">
        <f>SUM(E124:AI124)</f>
        <v>3.5</v>
      </c>
      <c r="AN125" s="71">
        <f>AJ125+AL125-AM125</f>
        <v>0.5</v>
      </c>
      <c r="AO125" s="76" t="s">
        <v>39</v>
      </c>
      <c r="AP125" s="6"/>
    </row>
    <row r="126" ht="30" customHeight="true" spans="1:42">
      <c r="A126" s="9"/>
      <c r="B126" s="9"/>
      <c r="C126" s="9"/>
      <c r="D126" s="18" t="s">
        <v>30</v>
      </c>
      <c r="E126" s="91" t="str">
        <f>IF(OR(AND(E$14="сб",E120="о"),AND(E$14="вс",E120="о"),AND(E$14="сб",E120="уо"),AND(E$14="вс",E120="уо"),AND(E$14="сб",E120="б"),AND(E$14="вс",E120="б"),AND(E$14="сб",E120="уц"),AND(E$14="вс",E120="уц"),AND(E$14="сб",E120="к"),AND(E$14="вс",E120="к")),"",IF(OR(E$14="сб",E$14="вс"),E120,IF(AND(E$1="п",E120&lt;7),"",IF(AND(E$1="п",E120="в"),"",IF(AND(E$1="п",E120="о"),"",IF(AND(E$1="п",E120="б"),"",IF(AND(E$1="п",E120="к"),"",IF(AND(E$1="п",E120="уо"),"",IF(AND(E$1="п",E120=""),"",IF(AND(E$1="п",E120&gt;7),E120-7,IF(AND(OR(E122="в",E122="о",E122="б",E122="к",E122="уо"),OR(D122="7 0,5",D122="7 1",D122="7 1,5",D122="7 2",D122="7 2,5",D122="7 3",D122="7 3,5",D122="7 4",D122="7 4,5",D122="7 5",D122="7 5,5",D122="7 6",D122="7 6,5",D122="7 7",D122="7а 0,5",D122="7а 1",D122="7а 1,5",D122="7а 2",D122="7а 2,5",D122="7а 3",D122="7а 3,5",D122="7а 4",D122="7а 4,5",D122="7а 5",D122="7а 5,5",D122="7а 6",D122="7а 6,5",D122="7а 7",D122="8 0,5",D122="8 1",D122="8 1,5",D122="8 2",D122="8 2,5",D122="8 3",D122="8 3,5",D122="8 4",D122="8 4,5",D122="8 5",D122="8 5,5",D122="8 6",D122="8 6,5",D122="8 7",D122="8а 0,5",D122="8а 1",D122="8а 1,5",D122="8а 2",D122="8а 2,5",D122="8а 3",D122="8а 3,5",D122="8а 4",D122="8а 4,5",D122="8а 5",D122="8а 5,5",D122="8а 6",D122="8а 6,5",D122="8а 7",D122="9 0,5",D122="9 1",D122="9 1,5",D122="9 2",D122="9 2,5",D122="9 3",D122="9 3,5",D122="9 4",D122="9 4,5",D122="9 5",D122="9 5,5",D122="9 6",D122="9 6,5",D122="9 7",D122="10 0,5",D122="10 1",D122="10 1,5",D122="10 2",D122="10 2,5",D122="10 3",D122="10 3,5",D122="10 4",D122="10 4,5",D122="10 5",D122="10 5,5",D122="10 6",D122="10 6,5",D122="10 7")),б!D124,IF(OR(E120&lt;8.1,E120="в",E120="о",E120="б",E120="к",E120="уо",E120=""),"",E120-8))))))))))))</f>
        <v/>
      </c>
      <c r="F126" s="91" t="str">
        <f>IF(OR(AND(F$14="сб",F120="о"),AND(F$14="вс",F120="о"),AND(F$14="сб",F120="уо"),AND(F$14="вс",F120="уо"),AND(F$14="сб",F120="б"),AND(F$14="вс",F120="б"),AND(F$14="сб",F120="уц"),AND(F$14="вс",F120="уц"),AND(F$14="сб",F120="к"),AND(F$14="вс",F120="к")),"",IF(OR(F$14="сб",F$14="вс"),F120,IF(AND(F$1="п",F120&lt;7),"",IF(AND(F$1="п",F120="в"),"",IF(AND(F$1="п",F120="о"),"",IF(AND(F$1="п",F120="б"),"",IF(AND(F$1="п",F120="к"),"",IF(AND(F$1="п",F120="уо"),"",IF(AND(F$1="п",F120=""),"",IF(AND(F$1="п",F120&gt;7),F120-7,IF(AND(OR(F122="в",F122="о",F122="б",F122="к",F122="уо"),OR(E122="7 0,5",E122="7 1",E122="7 1,5",E122="7 2",E122="7 2,5",E122="7 3",E122="7 3,5",E122="7 4",E122="7 4,5",E122="7 5",E122="7 5,5",E122="7 6",E122="7 6,5",E122="7 7",E122="7а 0,5",E122="7а 1",E122="7а 1,5",E122="7а 2",E122="7а 2,5",E122="7а 3",E122="7а 3,5",E122="7а 4",E122="7а 4,5",E122="7а 5",E122="7а 5,5",E122="7а 6",E122="7а 6,5",E122="7а 7",E122="8 0,5",E122="8 1",E122="8 1,5",E122="8 2",E122="8 2,5",E122="8 3",E122="8 3,5",E122="8 4",E122="8 4,5",E122="8 5",E122="8 5,5",E122="8 6",E122="8 6,5",E122="8 7",E122="8а 0,5",E122="8а 1",E122="8а 1,5",E122="8а 2",E122="8а 2,5",E122="8а 3",E122="8а 3,5",E122="8а 4",E122="8а 4,5",E122="8а 5",E122="8а 5,5",E122="8а 6",E122="8а 6,5",E122="8а 7",E122="9 0,5",E122="9 1",E122="9 1,5",E122="9 2",E122="9 2,5",E122="9 3",E122="9 3,5",E122="9 4",E122="9 4,5",E122="9 5",E122="9 5,5",E122="9 6",E122="9 6,5",E122="9 7",E122="10 0,5",E122="10 1",E122="10 1,5",E122="10 2",E122="10 2,5",E122="10 3",E122="10 3,5",E122="10 4",E122="10 4,5",E122="10 5",E122="10 5,5",E122="10 6",E122="10 6,5",E122="10 7")),б!E124,IF(OR(F120&lt;8.1,F120="в",F120="о",F120="б",F120="к",F120="уо",F120=""),"",F120-8))))))))))))</f>
        <v/>
      </c>
      <c r="G126" s="26">
        <f>IF(OR(AND(G$14="сб",G120="о"),AND(G$14="вс",G120="о"),AND(G$14="сб",G120="уо"),AND(G$14="вс",G120="уо"),AND(G$14="сб",G120="б"),AND(G$14="вс",G120="б"),AND(G$14="сб",G120="уц"),AND(G$14="вс",G120="уц"),AND(G$14="сб",G120="к"),AND(G$14="вс",G120="к")),"",IF(OR(G$14="сб",G$14="вс"),G120,IF(AND(G$1="п",G120&lt;7),"",IF(AND(G$1="п",G120="в"),"",IF(AND(G$1="п",G120="о"),"",IF(AND(G$1="п",G120="б"),"",IF(AND(G$1="п",G120="к"),"",IF(AND(G$1="п",G120="уо"),"",IF(AND(G$1="п",G120=""),"",IF(AND(G$1="п",G120&gt;7),G120-7,IF(AND(OR(G122="в",G122="о",G122="б",G122="к",G122="уо"),OR(F122="7 0,5",F122="7 1",F122="7 1,5",F122="7 2",F122="7 2,5",F122="7 3",F122="7 3,5",F122="7 4",F122="7 4,5",F122="7 5",F122="7 5,5",F122="7 6",F122="7 6,5",F122="7 7",F122="7а 0,5",F122="7а 1",F122="7а 1,5",F122="7а 2",F122="7а 2,5",F122="7а 3",F122="7а 3,5",F122="7а 4",F122="7а 4,5",F122="7а 5",F122="7а 5,5",F122="7а 6",F122="7а 6,5",F122="7а 7",F122="8 0,5",F122="8 1",F122="8 1,5",F122="8 2",F122="8 2,5",F122="8 3",F122="8 3,5",F122="8 4",F122="8 4,5",F122="8 5",F122="8 5,5",F122="8 6",F122="8 6,5",F122="8 7",F122="8а 0,5",F122="8а 1",F122="8а 1,5",F122="8а 2",F122="8а 2,5",F122="8а 3",F122="8а 3,5",F122="8а 4",F122="8а 4,5",F122="8а 5",F122="8а 5,5",F122="8а 6",F122="8а 6,5",F122="8а 7",F122="9 0,5",F122="9 1",F122="9 1,5",F122="9 2",F122="9 2,5",F122="9 3",F122="9 3,5",F122="9 4",F122="9 4,5",F122="9 5",F122="9 5,5",F122="9 6",F122="9 6,5",F122="9 7",F122="10 0,5",F122="10 1",F122="10 1,5",F122="10 2",F122="10 2,5",F122="10 3",F122="10 3,5",F122="10 4",F122="10 4,5",F122="10 5",F122="10 5,5",F122="10 6",F122="10 6,5",F122="10 7")),б!F124,IF(OR(G120&lt;8.1,G120="в",G120="о",G120="б",G120="к",G120="уо",G120=""),"",G120-8))))))))))))</f>
        <v>1</v>
      </c>
      <c r="H126" s="26">
        <f>IF(OR(AND(H$14="сб",H120="о"),AND(H$14="вс",H120="о"),AND(H$14="сб",H120="уо"),AND(H$14="вс",H120="уо"),AND(H$14="сб",H120="б"),AND(H$14="вс",H120="б"),AND(H$14="сб",H120="уц"),AND(H$14="вс",H120="уц"),AND(H$14="сб",H120="к"),AND(H$14="вс",H120="к")),"",IF(OR(H$14="сб",H$14="вс"),H120,IF(AND(H$1="п",H120&lt;7),"",IF(AND(H$1="п",H120="в"),"",IF(AND(H$1="п",H120="о"),"",IF(AND(H$1="п",H120="б"),"",IF(AND(H$1="п",H120="к"),"",IF(AND(H$1="п",H120="уо"),"",IF(AND(H$1="п",H120=""),"",IF(AND(H$1="п",H120&gt;7),H120-7,IF(AND(OR(H122="в",H122="о",H122="б",H122="к",H122="уо"),OR(G122="7 0,5",G122="7 1",G122="7 1,5",G122="7 2",G122="7 2,5",G122="7 3",G122="7 3,5",G122="7 4",G122="7 4,5",G122="7 5",G122="7 5,5",G122="7 6",G122="7 6,5",G122="7 7",G122="7а 0,5",G122="7а 1",G122="7а 1,5",G122="7а 2",G122="7а 2,5",G122="7а 3",G122="7а 3,5",G122="7а 4",G122="7а 4,5",G122="7а 5",G122="7а 5,5",G122="7а 6",G122="7а 6,5",G122="7а 7",G122="8 0,5",G122="8 1",G122="8 1,5",G122="8 2",G122="8 2,5",G122="8 3",G122="8 3,5",G122="8 4",G122="8 4,5",G122="8 5",G122="8 5,5",G122="8 6",G122="8 6,5",G122="8 7",G122="8а 0,5",G122="8а 1",G122="8а 1,5",G122="8а 2",G122="8а 2,5",G122="8а 3",G122="8а 3,5",G122="8а 4",G122="8а 4,5",G122="8а 5",G122="8а 5,5",G122="8а 6",G122="8а 6,5",G122="8а 7",G122="9 0,5",G122="9 1",G122="9 1,5",G122="9 2",G122="9 2,5",G122="9 3",G122="9 3,5",G122="9 4",G122="9 4,5",G122="9 5",G122="9 5,5",G122="9 6",G122="9 6,5",G122="9 7",G122="10 0,5",G122="10 1",G122="10 1,5",G122="10 2",G122="10 2,5",G122="10 3",G122="10 3,5",G122="10 4",G122="10 4,5",G122="10 5",G122="10 5,5",G122="10 6",G122="10 6,5",G122="10 7")),б!G124,IF(OR(H120&lt;8.1,H120="в",H120="о",H120="б",H120="к",H120="уо",H120=""),"",H120-8))))))))))))</f>
        <v>2.5</v>
      </c>
      <c r="I126" s="26">
        <f>IF(OR(AND(I$14="сб",I120="о"),AND(I$14="вс",I120="о"),AND(I$14="сб",I120="уо"),AND(I$14="вс",I120="уо"),AND(I$14="сб",I120="б"),AND(I$14="вс",I120="б"),AND(I$14="сб",I120="уц"),AND(I$14="вс",I120="уц"),AND(I$14="сб",I120="к"),AND(I$14="вс",I120="к")),"",IF(OR(I$14="сб",I$14="вс"),I120,IF(AND(I$1="п",I120&lt;7),"",IF(AND(I$1="п",I120="в"),"",IF(AND(I$1="п",I120="о"),"",IF(AND(I$1="п",I120="б"),"",IF(AND(I$1="п",I120="к"),"",IF(AND(I$1="п",I120="уо"),"",IF(AND(I$1="п",I120=""),"",IF(AND(I$1="п",I120&gt;7),I120-7,IF(AND(OR(I122="в",I122="о",I122="б",I122="к",I122="уо"),OR(H122="7 0,5",H122="7 1",H122="7 1,5",H122="7 2",H122="7 2,5",H122="7 3",H122="7 3,5",H122="7 4",H122="7 4,5",H122="7 5",H122="7 5,5",H122="7 6",H122="7 6,5",H122="7 7",H122="7а 0,5",H122="7а 1",H122="7а 1,5",H122="7а 2",H122="7а 2,5",H122="7а 3",H122="7а 3,5",H122="7а 4",H122="7а 4,5",H122="7а 5",H122="7а 5,5",H122="7а 6",H122="7а 6,5",H122="7а 7",H122="8 0,5",H122="8 1",H122="8 1,5",H122="8 2",H122="8 2,5",H122="8 3",H122="8 3,5",H122="8 4",H122="8 4,5",H122="8 5",H122="8 5,5",H122="8 6",H122="8 6,5",H122="8 7",H122="8а 0,5",H122="8а 1",H122="8а 1,5",H122="8а 2",H122="8а 2,5",H122="8а 3",H122="8а 3,5",H122="8а 4",H122="8а 4,5",H122="8а 5",H122="8а 5,5",H122="8а 6",H122="8а 6,5",H122="8а 7",H122="9 0,5",H122="9 1",H122="9 1,5",H122="9 2",H122="9 2,5",H122="9 3",H122="9 3,5",H122="9 4",H122="9 4,5",H122="9 5",H122="9 5,5",H122="9 6",H122="9 6,5",H122="9 7",H122="10 0,5",H122="10 1",H122="10 1,5",H122="10 2",H122="10 2,5",H122="10 3",H122="10 3,5",H122="10 4",H122="10 4,5",H122="10 5",H122="10 5,5",H122="10 6",H122="10 6,5",H122="10 7")),б!H124,IF(OR(I120&lt;8.1,I120="в",I120="о",I120="б",I120="к",I120="уо",I120=""),"",I120-8))))))))))))</f>
        <v>2.5</v>
      </c>
      <c r="J126" s="26">
        <f>IF(OR(AND(J$14="сб",J120="о"),AND(J$14="вс",J120="о"),AND(J$14="сб",J120="уо"),AND(J$14="вс",J120="уо"),AND(J$14="сб",J120="б"),AND(J$14="вс",J120="б"),AND(J$14="сб",J120="уц"),AND(J$14="вс",J120="уц"),AND(J$14="сб",J120="к"),AND(J$14="вс",J120="к")),"",IF(OR(J$14="сб",J$14="вс"),J120,IF(AND(J$1="п",J120&lt;7),"",IF(AND(J$1="п",J120="в"),"",IF(AND(J$1="п",J120="о"),"",IF(AND(J$1="п",J120="б"),"",IF(AND(J$1="п",J120="к"),"",IF(AND(J$1="п",J120="уо"),"",IF(AND(J$1="п",J120=""),"",IF(AND(J$1="п",J120&gt;7),J120-7,IF(AND(OR(J122="в",J122="о",J122="б",J122="к",J122="уо"),OR(I122="7 0,5",I122="7 1",I122="7 1,5",I122="7 2",I122="7 2,5",I122="7 3",I122="7 3,5",I122="7 4",I122="7 4,5",I122="7 5",I122="7 5,5",I122="7 6",I122="7 6,5",I122="7 7",I122="7а 0,5",I122="7а 1",I122="7а 1,5",I122="7а 2",I122="7а 2,5",I122="7а 3",I122="7а 3,5",I122="7а 4",I122="7а 4,5",I122="7а 5",I122="7а 5,5",I122="7а 6",I122="7а 6,5",I122="7а 7",I122="8 0,5",I122="8 1",I122="8 1,5",I122="8 2",I122="8 2,5",I122="8 3",I122="8 3,5",I122="8 4",I122="8 4,5",I122="8 5",I122="8 5,5",I122="8 6",I122="8 6,5",I122="8 7",I122="8а 0,5",I122="8а 1",I122="8а 1,5",I122="8а 2",I122="8а 2,5",I122="8а 3",I122="8а 3,5",I122="8а 4",I122="8а 4,5",I122="8а 5",I122="8а 5,5",I122="8а 6",I122="8а 6,5",I122="8а 7",I122="9 0,5",I122="9 1",I122="9 1,5",I122="9 2",I122="9 2,5",I122="9 3",I122="9 3,5",I122="9 4",I122="9 4,5",I122="9 5",I122="9 5,5",I122="9 6",I122="9 6,5",I122="9 7",I122="10 0,5",I122="10 1",I122="10 1,5",I122="10 2",I122="10 2,5",I122="10 3",I122="10 3,5",I122="10 4",I122="10 4,5",I122="10 5",I122="10 5,5",I122="10 6",I122="10 6,5",I122="10 7")),б!I124,IF(OR(J120&lt;8.1,J120="в",J120="о",J120="б",J120="к",J120="уо",J120=""),"",J120-8))))))))))))</f>
        <v>3</v>
      </c>
      <c r="K126" s="26">
        <f>IF(OR(AND(K$14="сб",K120="о"),AND(K$14="вс",K120="о"),AND(K$14="сб",K120="уо"),AND(K$14="вс",K120="уо"),AND(K$14="сб",K120="б"),AND(K$14="вс",K120="б"),AND(K$14="сб",K120="уц"),AND(K$14="вс",K120="уц"),AND(K$14="сб",K120="к"),AND(K$14="вс",K120="к")),"",IF(OR(K$14="сб",K$14="вс"),K120,IF(AND(K$1="п",K120&lt;7),"",IF(AND(K$1="п",K120="в"),"",IF(AND(K$1="п",K120="о"),"",IF(AND(K$1="п",K120="б"),"",IF(AND(K$1="п",K120="к"),"",IF(AND(K$1="п",K120="уо"),"",IF(AND(K$1="п",K120=""),"",IF(AND(K$1="п",K120&gt;7),K120-7,IF(AND(OR(K122="в",K122="о",K122="б",K122="к",K122="уо"),OR(J122="7 0,5",J122="7 1",J122="7 1,5",J122="7 2",J122="7 2,5",J122="7 3",J122="7 3,5",J122="7 4",J122="7 4,5",J122="7 5",J122="7 5,5",J122="7 6",J122="7 6,5",J122="7 7",J122="7а 0,5",J122="7а 1",J122="7а 1,5",J122="7а 2",J122="7а 2,5",J122="7а 3",J122="7а 3,5",J122="7а 4",J122="7а 4,5",J122="7а 5",J122="7а 5,5",J122="7а 6",J122="7а 6,5",J122="7а 7",J122="8 0,5",J122="8 1",J122="8 1,5",J122="8 2",J122="8 2,5",J122="8 3",J122="8 3,5",J122="8 4",J122="8 4,5",J122="8 5",J122="8 5,5",J122="8 6",J122="8 6,5",J122="8 7",J122="8а 0,5",J122="8а 1",J122="8а 1,5",J122="8а 2",J122="8а 2,5",J122="8а 3",J122="8а 3,5",J122="8а 4",J122="8а 4,5",J122="8а 5",J122="8а 5,5",J122="8а 6",J122="8а 6,5",J122="8а 7",J122="9 0,5",J122="9 1",J122="9 1,5",J122="9 2",J122="9 2,5",J122="9 3",J122="9 3,5",J122="9 4",J122="9 4,5",J122="9 5",J122="9 5,5",J122="9 6",J122="9 6,5",J122="9 7",J122="10 0,5",J122="10 1",J122="10 1,5",J122="10 2",J122="10 2,5",J122="10 3",J122="10 3,5",J122="10 4",J122="10 4,5",J122="10 5",J122="10 5,5",J122="10 6",J122="10 6,5",J122="10 7")),б!J124,IF(OR(K120&lt;8.1,K120="в",K120="о",K120="б",K120="к",K120="уо",K120=""),"",K120-8))))))))))))</f>
        <v>6.5</v>
      </c>
      <c r="L126" s="91" t="str">
        <f>IF(OR(AND(L$14="сб",L120="о"),AND(L$14="вс",L120="о"),AND(L$14="сб",L120="уо"),AND(L$14="вс",L120="уо"),AND(L$14="сб",L120="б"),AND(L$14="вс",L120="б"),AND(L$14="сб",L120="уц"),AND(L$14="вс",L120="уц"),AND(L$14="сб",L120="к"),AND(L$14="вс",L120="к")),"",IF(OR(L$14="сб",L$14="вс"),L120,IF(AND(L$1="п",L120&lt;7),"",IF(AND(L$1="п",L120="в"),"",IF(AND(L$1="п",L120="о"),"",IF(AND(L$1="п",L120="б"),"",IF(AND(L$1="п",L120="к"),"",IF(AND(L$1="п",L120="уо"),"",IF(AND(L$1="п",L120=""),"",IF(AND(L$1="п",L120&gt;7),L120-7,IF(AND(OR(L122="в",L122="о",L122="б",L122="к",L122="уо"),OR(K122="7 0,5",K122="7 1",K122="7 1,5",K122="7 2",K122="7 2,5",K122="7 3",K122="7 3,5",K122="7 4",K122="7 4,5",K122="7 5",K122="7 5,5",K122="7 6",K122="7 6,5",K122="7 7",K122="7а 0,5",K122="7а 1",K122="7а 1,5",K122="7а 2",K122="7а 2,5",K122="7а 3",K122="7а 3,5",K122="7а 4",K122="7а 4,5",K122="7а 5",K122="7а 5,5",K122="7а 6",K122="7а 6,5",K122="7а 7",K122="8 0,5",K122="8 1",K122="8 1,5",K122="8 2",K122="8 2,5",K122="8 3",K122="8 3,5",K122="8 4",K122="8 4,5",K122="8 5",K122="8 5,5",K122="8 6",K122="8 6,5",K122="8 7",K122="8а 0,5",K122="8а 1",K122="8а 1,5",K122="8а 2",K122="8а 2,5",K122="8а 3",K122="8а 3,5",K122="8а 4",K122="8а 4,5",K122="8а 5",K122="8а 5,5",K122="8а 6",K122="8а 6,5",K122="8а 7",K122="9 0,5",K122="9 1",K122="9 1,5",K122="9 2",K122="9 2,5",K122="9 3",K122="9 3,5",K122="9 4",K122="9 4,5",K122="9 5",K122="9 5,5",K122="9 6",K122="9 6,5",K122="9 7",K122="10 0,5",K122="10 1",K122="10 1,5",K122="10 2",K122="10 2,5",K122="10 3",K122="10 3,5",K122="10 4",K122="10 4,5",K122="10 5",K122="10 5,5",K122="10 6",K122="10 6,5",K122="10 7")),б!K124,IF(OR(L120&lt;8.1,L120="в",L120="о",L120="б",L120="к",L120="уо",L120=""),"",L120-8))))))))))))</f>
        <v/>
      </c>
      <c r="M126" s="91" t="str">
        <f>IF(OR(AND(M$14="сб",M120="о"),AND(M$14="вс",M120="о"),AND(M$14="сб",M120="уо"),AND(M$14="вс",M120="уо"),AND(M$14="сб",M120="б"),AND(M$14="вс",M120="б"),AND(M$14="сб",M120="уц"),AND(M$14="вс",M120="уц"),AND(M$14="сб",M120="к"),AND(M$14="вс",M120="к")),"",IF(OR(M$14="сб",M$14="вс"),M120,IF(AND(M$1="п",M120&lt;7),"",IF(AND(M$1="п",M120="в"),"",IF(AND(M$1="п",M120="о"),"",IF(AND(M$1="п",M120="б"),"",IF(AND(M$1="п",M120="к"),"",IF(AND(M$1="п",M120="уо"),"",IF(AND(M$1="п",M120=""),"",IF(AND(M$1="п",M120&gt;7),M120-7,IF(AND(OR(M122="в",M122="о",M122="б",M122="к",M122="уо"),OR(L122="7 0,5",L122="7 1",L122="7 1,5",L122="7 2",L122="7 2,5",L122="7 3",L122="7 3,5",L122="7 4",L122="7 4,5",L122="7 5",L122="7 5,5",L122="7 6",L122="7 6,5",L122="7 7",L122="7а 0,5",L122="7а 1",L122="7а 1,5",L122="7а 2",L122="7а 2,5",L122="7а 3",L122="7а 3,5",L122="7а 4",L122="7а 4,5",L122="7а 5",L122="7а 5,5",L122="7а 6",L122="7а 6,5",L122="7а 7",L122="8 0,5",L122="8 1",L122="8 1,5",L122="8 2",L122="8 2,5",L122="8 3",L122="8 3,5",L122="8 4",L122="8 4,5",L122="8 5",L122="8 5,5",L122="8 6",L122="8 6,5",L122="8 7",L122="8а 0,5",L122="8а 1",L122="8а 1,5",L122="8а 2",L122="8а 2,5",L122="8а 3",L122="8а 3,5",L122="8а 4",L122="8а 4,5",L122="8а 5",L122="8а 5,5",L122="8а 6",L122="8а 6,5",L122="8а 7",L122="9 0,5",L122="9 1",L122="9 1,5",L122="9 2",L122="9 2,5",L122="9 3",L122="9 3,5",L122="9 4",L122="9 4,5",L122="9 5",L122="9 5,5",L122="9 6",L122="9 6,5",L122="9 7",L122="10 0,5",L122="10 1",L122="10 1,5",L122="10 2",L122="10 2,5",L122="10 3",L122="10 3,5",L122="10 4",L122="10 4,5",L122="10 5",L122="10 5,5",L122="10 6",L122="10 6,5",L122="10 7")),б!L124,IF(OR(M120&lt;8.1,M120="в",M120="о",M120="б",M120="к",M120="уо",M120=""),"",M120-8))))))))))))</f>
        <v/>
      </c>
      <c r="N126" s="26">
        <f>IF(OR(AND(N$14="сб",N120="о"),AND(N$14="вс",N120="о"),AND(N$14="сб",N120="уо"),AND(N$14="вс",N120="уо"),AND(N$14="сб",N120="б"),AND(N$14="вс",N120="б"),AND(N$14="сб",N120="уц"),AND(N$14="вс",N120="уц"),AND(N$14="сб",N120="к"),AND(N$14="вс",N120="к")),"",IF(OR(N$14="сб",N$14="вс"),N120,IF(AND(N$1="п",N120&lt;7),"",IF(AND(N$1="п",N120="в"),"",IF(AND(N$1="п",N120="о"),"",IF(AND(N$1="п",N120="б"),"",IF(AND(N$1="п",N120="к"),"",IF(AND(N$1="п",N120="уо"),"",IF(AND(N$1="п",N120=""),"",IF(AND(N$1="п",N120&gt;7),N120-7,IF(AND(OR(N122="в",N122="о",N122="б",N122="к",N122="уо"),OR(M122="7 0,5",M122="7 1",M122="7 1,5",M122="7 2",M122="7 2,5",M122="7 3",M122="7 3,5",M122="7 4",M122="7 4,5",M122="7 5",M122="7 5,5",M122="7 6",M122="7 6,5",M122="7 7",M122="7а 0,5",M122="7а 1",M122="7а 1,5",M122="7а 2",M122="7а 2,5",M122="7а 3",M122="7а 3,5",M122="7а 4",M122="7а 4,5",M122="7а 5",M122="7а 5,5",M122="7а 6",M122="7а 6,5",M122="7а 7",M122="8 0,5",M122="8 1",M122="8 1,5",M122="8 2",M122="8 2,5",M122="8 3",M122="8 3,5",M122="8 4",M122="8 4,5",M122="8 5",M122="8 5,5",M122="8 6",M122="8 6,5",M122="8 7",M122="8а 0,5",M122="8а 1",M122="8а 1,5",M122="8а 2",M122="8а 2,5",M122="8а 3",M122="8а 3,5",M122="8а 4",M122="8а 4,5",M122="8а 5",M122="8а 5,5",M122="8а 6",M122="8а 6,5",M122="8а 7",M122="9 0,5",M122="9 1",M122="9 1,5",M122="9 2",M122="9 2,5",M122="9 3",M122="9 3,5",M122="9 4",M122="9 4,5",M122="9 5",M122="9 5,5",M122="9 6",M122="9 6,5",M122="9 7",M122="10 0,5",M122="10 1",M122="10 1,5",M122="10 2",M122="10 2,5",M122="10 3",M122="10 3,5",M122="10 4",M122="10 4,5",M122="10 5",M122="10 5,5",M122="10 6",M122="10 6,5",M122="10 7")),б!M124,IF(OR(N120&lt;8.1,N120="в",N120="о",N120="б",N120="к",N120="уо",N120=""),"",N120-8))))))))))))</f>
        <v>3.5</v>
      </c>
      <c r="O126" s="26">
        <v>2.5</v>
      </c>
      <c r="P126" s="26">
        <f>IF(OR(AND(P$14="сб",P120="о"),AND(P$14="вс",P120="о"),AND(P$14="сб",P120="уо"),AND(P$14="вс",P120="уо"),AND(P$14="сб",P120="б"),AND(P$14="вс",P120="б"),AND(P$14="сб",P120="уц"),AND(P$14="вс",P120="уц"),AND(P$14="сб",P120="к"),AND(P$14="вс",P120="к")),"",IF(OR(P$14="сб",P$14="вс"),P120,IF(AND(P$1="п",P120&lt;7),"",IF(AND(P$1="п",P120="в"),"",IF(AND(P$1="п",P120="о"),"",IF(AND(P$1="п",P120="б"),"",IF(AND(P$1="п",P120="к"),"",IF(AND(P$1="п",P120="уо"),"",IF(AND(P$1="п",P120=""),"",IF(AND(P$1="п",P120&gt;7),P120-7,IF(AND(OR(P122="в",P122="о",P122="б",P122="к",P122="уо"),OR(O122="7 0,5",O122="7 1",O122="7 1,5",O122="7 2",O122="7 2,5",O122="7 3",O122="7 3,5",O122="7 4",O122="7 4,5",O122="7 5",O122="7 5,5",O122="7 6",O122="7 6,5",O122="7 7",O122="7а 0,5",O122="7а 1",O122="7а 1,5",O122="7а 2",O122="7а 2,5",O122="7а 3",O122="7а 3,5",O122="7а 4",O122="7а 4,5",O122="7а 5",O122="7а 5,5",O122="7а 6",O122="7а 6,5",O122="7а 7",O122="8 0,5",O122="8 1",O122="8 1,5",O122="8 2",O122="8 2,5",O122="8 3",O122="8 3,5",O122="8 4",O122="8 4,5",O122="8 5",O122="8 5,5",O122="8 6",O122="8 6,5",O122="8 7",O122="8а 0,5",O122="8а 1",O122="8а 1,5",O122="8а 2",O122="8а 2,5",O122="8а 3",O122="8а 3,5",O122="8а 4",O122="8а 4,5",O122="8а 5",O122="8а 5,5",O122="8а 6",O122="8а 6,5",O122="8а 7",O122="9 0,5",O122="9 1",O122="9 1,5",O122="9 2",O122="9 2,5",O122="9 3",O122="9 3,5",O122="9 4",O122="9 4,5",O122="9 5",O122="9 5,5",O122="9 6",O122="9 6,5",O122="9 7",O122="10 0,5",O122="10 1",O122="10 1,5",O122="10 2",O122="10 2,5",O122="10 3",O122="10 3,5",O122="10 4",O122="10 4,5",O122="10 5",O122="10 5,5",O122="10 6",O122="10 6,5",O122="10 7")),б!O124,IF(OR(P120&lt;8.1,P120="в",P120="о",P120="б",P120="к",P120="уо",P120=""),"",P120-8))))))))))))</f>
        <v>3.5</v>
      </c>
      <c r="Q126" s="26">
        <f>IF(OR(AND(Q$14="сб",Q120="о"),AND(Q$14="вс",Q120="о"),AND(Q$14="сб",Q120="уо"),AND(Q$14="вс",Q120="уо"),AND(Q$14="сб",Q120="б"),AND(Q$14="вс",Q120="б"),AND(Q$14="сб",Q120="уц"),AND(Q$14="вс",Q120="уц"),AND(Q$14="сб",Q120="к"),AND(Q$14="вс",Q120="к")),"",IF(OR(Q$14="сб",Q$14="вс"),Q120,IF(AND(Q$1="п",Q120&lt;7),"",IF(AND(Q$1="п",Q120="в"),"",IF(AND(Q$1="п",Q120="о"),"",IF(AND(Q$1="п",Q120="б"),"",IF(AND(Q$1="п",Q120="к"),"",IF(AND(Q$1="п",Q120="уо"),"",IF(AND(Q$1="п",Q120=""),"",IF(AND(Q$1="п",Q120&gt;7),Q120-7,IF(AND(OR(Q122="в",Q122="о",Q122="б",Q122="к",Q122="уо"),OR(P122="7 0,5",P122="7 1",P122="7 1,5",P122="7 2",P122="7 2,5",P122="7 3",P122="7 3,5",P122="7 4",P122="7 4,5",P122="7 5",P122="7 5,5",P122="7 6",P122="7 6,5",P122="7 7",P122="7а 0,5",P122="7а 1",P122="7а 1,5",P122="7а 2",P122="7а 2,5",P122="7а 3",P122="7а 3,5",P122="7а 4",P122="7а 4,5",P122="7а 5",P122="7а 5,5",P122="7а 6",P122="7а 6,5",P122="7а 7",P122="8 0,5",P122="8 1",P122="8 1,5",P122="8 2",P122="8 2,5",P122="8 3",P122="8 3,5",P122="8 4",P122="8 4,5",P122="8 5",P122="8 5,5",P122="8 6",P122="8 6,5",P122="8 7",P122="8а 0,5",P122="8а 1",P122="8а 1,5",P122="8а 2",P122="8а 2,5",P122="8а 3",P122="8а 3,5",P122="8а 4",P122="8а 4,5",P122="8а 5",P122="8а 5,5",P122="8а 6",P122="8а 6,5",P122="8а 7",P122="9 0,5",P122="9 1",P122="9 1,5",P122="9 2",P122="9 2,5",P122="9 3",P122="9 3,5",P122="9 4",P122="9 4,5",P122="9 5",P122="9 5,5",P122="9 6",P122="9 6,5",P122="9 7",P122="10 0,5",P122="10 1",P122="10 1,5",P122="10 2",P122="10 2,5",P122="10 3",P122="10 3,5",P122="10 4",P122="10 4,5",P122="10 5",P122="10 5,5",P122="10 6",P122="10 6,5",P122="10 7")),б!P124,IF(OR(Q120&lt;8.1,Q120="в",Q120="о",Q120="б",Q120="к",Q120="уо",Q120=""),"",Q120-8))))))))))))</f>
        <v>6</v>
      </c>
      <c r="R126" s="26" t="str">
        <f>IF(OR(AND(R$14="сб",R120="о"),AND(R$14="вс",R120="о"),AND(R$14="сб",R120="уо"),AND(R$14="вс",R120="уо"),AND(R$14="сб",R120="б"),AND(R$14="вс",R120="б"),AND(R$14="сб",R120="уц"),AND(R$14="вс",R120="уц"),AND(R$14="сб",R120="к"),AND(R$14="вс",R120="к")),"",IF(OR(R$14="сб",R$14="вс"),R120,IF(AND(R$1="п",R120&lt;7),"",IF(AND(R$1="п",R120="в"),"",IF(AND(R$1="п",R120="о"),"",IF(AND(R$1="п",R120="б"),"",IF(AND(R$1="п",R120="к"),"",IF(AND(R$1="п",R120="уо"),"",IF(AND(R$1="п",R120=""),"",IF(AND(R$1="п",R120&gt;7),R120-7,IF(AND(OR(R122="в",R122="о",R122="б",R122="к",R122="уо"),OR(Q122="7 0,5",Q122="7 1",Q122="7 1,5",Q122="7 2",Q122="7 2,5",Q122="7 3",Q122="7 3,5",Q122="7 4",Q122="7 4,5",Q122="7 5",Q122="7 5,5",Q122="7 6",Q122="7 6,5",Q122="7 7",Q122="7а 0,5",Q122="7а 1",Q122="7а 1,5",Q122="7а 2",Q122="7а 2,5",Q122="7а 3",Q122="7а 3,5",Q122="7а 4",Q122="7а 4,5",Q122="7а 5",Q122="7а 5,5",Q122="7а 6",Q122="7а 6,5",Q122="7а 7",Q122="8 0,5",Q122="8 1",Q122="8 1,5",Q122="8 2",Q122="8 2,5",Q122="8 3",Q122="8 3,5",Q122="8 4",Q122="8 4,5",Q122="8 5",Q122="8 5,5",Q122="8 6",Q122="8 6,5",Q122="8 7",Q122="8а 0,5",Q122="8а 1",Q122="8а 1,5",Q122="8а 2",Q122="8а 2,5",Q122="8а 3",Q122="8а 3,5",Q122="8а 4",Q122="8а 4,5",Q122="8а 5",Q122="8а 5,5",Q122="8а 6",Q122="8а 6,5",Q122="8а 7",Q122="9 0,5",Q122="9 1",Q122="9 1,5",Q122="9 2",Q122="9 2,5",Q122="9 3",Q122="9 3,5",Q122="9 4",Q122="9 4,5",Q122="9 5",Q122="9 5,5",Q122="9 6",Q122="9 6,5",Q122="9 7",Q122="10 0,5",Q122="10 1",Q122="10 1,5",Q122="10 2",Q122="10 2,5",Q122="10 3",Q122="10 3,5",Q122="10 4",Q122="10 4,5",Q122="10 5",Q122="10 5,5",Q122="10 6",Q122="10 6,5",Q122="10 7")),б!Q124,IF(OR(R120&lt;8.1,R120="в",R120="о",R120="б",R120="к",R120="уо",R120=""),"",R120-8))))))))))))</f>
        <v/>
      </c>
      <c r="S126" s="91" t="str">
        <f>IF(OR(AND(S$14="сб",S120="о"),AND(S$14="вс",S120="о"),AND(S$14="сб",S120="уо"),AND(S$14="вс",S120="уо"),AND(S$14="сб",S120="б"),AND(S$14="вс",S120="б"),AND(S$14="сб",S120="уц"),AND(S$14="вс",S120="уц"),AND(S$14="сб",S120="к"),AND(S$14="вс",S120="к")),"",IF(OR(S$14="сб",S$14="вс"),S120,IF(AND(S$1="п",S120&lt;7),"",IF(AND(S$1="п",S120="в"),"",IF(AND(S$1="п",S120="о"),"",IF(AND(S$1="п",S120="б"),"",IF(AND(S$1="п",S120="к"),"",IF(AND(S$1="п",S120="уо"),"",IF(AND(S$1="п",S120=""),"",IF(AND(S$1="п",S120&gt;7),S120-7,IF(AND(OR(S122="в",S122="о",S122="б",S122="к",S122="уо"),OR(R122="7 0,5",R122="7 1",R122="7 1,5",R122="7 2",R122="7 2,5",R122="7 3",R122="7 3,5",R122="7 4",R122="7 4,5",R122="7 5",R122="7 5,5",R122="7 6",R122="7 6,5",R122="7 7",R122="7а 0,5",R122="7а 1",R122="7а 1,5",R122="7а 2",R122="7а 2,5",R122="7а 3",R122="7а 3,5",R122="7а 4",R122="7а 4,5",R122="7а 5",R122="7а 5,5",R122="7а 6",R122="7а 6,5",R122="7а 7",R122="8 0,5",R122="8 1",R122="8 1,5",R122="8 2",R122="8 2,5",R122="8 3",R122="8 3,5",R122="8 4",R122="8 4,5",R122="8 5",R122="8 5,5",R122="8 6",R122="8 6,5",R122="8 7",R122="8а 0,5",R122="8а 1",R122="8а 1,5",R122="8а 2",R122="8а 2,5",R122="8а 3",R122="8а 3,5",R122="8а 4",R122="8а 4,5",R122="8а 5",R122="8а 5,5",R122="8а 6",R122="8а 6,5",R122="8а 7",R122="9 0,5",R122="9 1",R122="9 1,5",R122="9 2",R122="9 2,5",R122="9 3",R122="9 3,5",R122="9 4",R122="9 4,5",R122="9 5",R122="9 5,5",R122="9 6",R122="9 6,5",R122="9 7",R122="10 0,5",R122="10 1",R122="10 1,5",R122="10 2",R122="10 2,5",R122="10 3",R122="10 3,5",R122="10 4",R122="10 4,5",R122="10 5",R122="10 5,5",R122="10 6",R122="10 6,5",R122="10 7")),б!R124,IF(OR(S120&lt;8.1,S120="в",S120="о",S120="б",S120="к",S120="уо",S120=""),"",S120-8))))))))))))</f>
        <v/>
      </c>
      <c r="T126" s="91" t="str">
        <f>IF(OR(AND(T$14="сб",T120="о"),AND(T$14="вс",T120="о"),AND(T$14="сб",T120="уо"),AND(T$14="вс",T120="уо"),AND(T$14="сб",T120="б"),AND(T$14="вс",T120="б"),AND(T$14="сб",T120="уц"),AND(T$14="вс",T120="уц"),AND(T$14="сб",T120="к"),AND(T$14="вс",T120="к")),"",IF(OR(T$14="сб",T$14="вс"),T120,IF(AND(T$1="п",T120&lt;7),"",IF(AND(T$1="п",T120="в"),"",IF(AND(T$1="п",T120="о"),"",IF(AND(T$1="п",T120="б"),"",IF(AND(T$1="п",T120="к"),"",IF(AND(T$1="п",T120="уо"),"",IF(AND(T$1="п",T120=""),"",IF(AND(T$1="п",T120&gt;7),T120-7,IF(AND(OR(T122="в",T122="о",T122="б",T122="к",T122="уо"),OR(S122="7 0,5",S122="7 1",S122="7 1,5",S122="7 2",S122="7 2,5",S122="7 3",S122="7 3,5",S122="7 4",S122="7 4,5",S122="7 5",S122="7 5,5",S122="7 6",S122="7 6,5",S122="7 7",S122="7а 0,5",S122="7а 1",S122="7а 1,5",S122="7а 2",S122="7а 2,5",S122="7а 3",S122="7а 3,5",S122="7а 4",S122="7а 4,5",S122="7а 5",S122="7а 5,5",S122="7а 6",S122="7а 6,5",S122="7а 7",S122="8 0,5",S122="8 1",S122="8 1,5",S122="8 2",S122="8 2,5",S122="8 3",S122="8 3,5",S122="8 4",S122="8 4,5",S122="8 5",S122="8 5,5",S122="8 6",S122="8 6,5",S122="8 7",S122="8а 0,5",S122="8а 1",S122="8а 1,5",S122="8а 2",S122="8а 2,5",S122="8а 3",S122="8а 3,5",S122="8а 4",S122="8а 4,5",S122="8а 5",S122="8а 5,5",S122="8а 6",S122="8а 6,5",S122="8а 7",S122="9 0,5",S122="9 1",S122="9 1,5",S122="9 2",S122="9 2,5",S122="9 3",S122="9 3,5",S122="9 4",S122="9 4,5",S122="9 5",S122="9 5,5",S122="9 6",S122="9 6,5",S122="9 7",S122="10 0,5",S122="10 1",S122="10 1,5",S122="10 2",S122="10 2,5",S122="10 3",S122="10 3,5",S122="10 4",S122="10 4,5",S122="10 5",S122="10 5,5",S122="10 6",S122="10 6,5",S122="10 7")),б!S124,IF(OR(T120&lt;8.1,T120="в",T120="о",T120="б",T120="к",T120="уо",T120=""),"",T120-8))))))))))))</f>
        <v/>
      </c>
      <c r="U126" s="26" t="str">
        <f>IF(OR(AND(U$14="сб",U120="о"),AND(U$14="вс",U120="о"),AND(U$14="сб",U120="уо"),AND(U$14="вс",U120="уо"),AND(U$14="сб",U120="б"),AND(U$14="вс",U120="б"),AND(U$14="сб",U120="уц"),AND(U$14="вс",U120="уц"),AND(U$14="сб",U120="к"),AND(U$14="вс",U120="к")),"",IF(OR(U$14="сб",U$14="вс"),U120,IF(AND(U$1="п",U120&lt;7),"",IF(AND(U$1="п",U120="в"),"",IF(AND(U$1="п",U120="о"),"",IF(AND(U$1="п",U120="б"),"",IF(AND(U$1="п",U120="к"),"",IF(AND(U$1="п",U120="уо"),"",IF(AND(U$1="п",U120=""),"",IF(AND(U$1="п",U120&gt;7),U120-7,IF(AND(OR(U122="в",U122="о",U122="б",U122="к",U122="уо"),OR(T122="7 0,5",T122="7 1",T122="7 1,5",T122="7 2",T122="7 2,5",T122="7 3",T122="7 3,5",T122="7 4",T122="7 4,5",T122="7 5",T122="7 5,5",T122="7 6",T122="7 6,5",T122="7 7",T122="7а 0,5",T122="7а 1",T122="7а 1,5",T122="7а 2",T122="7а 2,5",T122="7а 3",T122="7а 3,5",T122="7а 4",T122="7а 4,5",T122="7а 5",T122="7а 5,5",T122="7а 6",T122="7а 6,5",T122="7а 7",T122="8 0,5",T122="8 1",T122="8 1,5",T122="8 2",T122="8 2,5",T122="8 3",T122="8 3,5",T122="8 4",T122="8 4,5",T122="8 5",T122="8 5,5",T122="8 6",T122="8 6,5",T122="8 7",T122="8а 0,5",T122="8а 1",T122="8а 1,5",T122="8а 2",T122="8а 2,5",T122="8а 3",T122="8а 3,5",T122="8а 4",T122="8а 4,5",T122="8а 5",T122="8а 5,5",T122="8а 6",T122="8а 6,5",T122="8а 7",T122="9 0,5",T122="9 1",T122="9 1,5",T122="9 2",T122="9 2,5",T122="9 3",T122="9 3,5",T122="9 4",T122="9 4,5",T122="9 5",T122="9 5,5",T122="9 6",T122="9 6,5",T122="9 7",T122="10 0,5",T122="10 1",T122="10 1,5",T122="10 2",T122="10 2,5",T122="10 3",T122="10 3,5",T122="10 4",T122="10 4,5",T122="10 5",T122="10 5,5",T122="10 6",T122="10 6,5",T122="10 7")),б!T124,IF(OR(U120&lt;8.1,U120="в",U120="о",U120="б",U120="к",U120="уо",U120=""),"",U120-8))))))))))))</f>
        <v/>
      </c>
      <c r="V126" s="26" t="str">
        <f>IF(OR(AND(V$14="сб",V120="о"),AND(V$14="вс",V120="о"),AND(V$14="сб",V120="уо"),AND(V$14="вс",V120="уо"),AND(V$14="сб",V120="б"),AND(V$14="вс",V120="б"),AND(V$14="сб",V120="уц"),AND(V$14="вс",V120="уц"),AND(V$14="сб",V120="к"),AND(V$14="вс",V120="к")),"",IF(OR(V$14="сб",V$14="вс"),V120,IF(AND(V$1="п",V120&lt;7),"",IF(AND(V$1="п",V120="в"),"",IF(AND(V$1="п",V120="о"),"",IF(AND(V$1="п",V120="б"),"",IF(AND(V$1="п",V120="к"),"",IF(AND(V$1="п",V120="уо"),"",IF(AND(V$1="п",V120=""),"",IF(AND(V$1="п",V120&gt;7),V120-7,IF(AND(OR(V122="в",V122="о",V122="б",V122="к",V122="уо"),OR(U122="7 0,5",U122="7 1",U122="7 1,5",U122="7 2",U122="7 2,5",U122="7 3",U122="7 3,5",U122="7 4",U122="7 4,5",U122="7 5",U122="7 5,5",U122="7 6",U122="7 6,5",U122="7 7",U122="7а 0,5",U122="7а 1",U122="7а 1,5",U122="7а 2",U122="7а 2,5",U122="7а 3",U122="7а 3,5",U122="7а 4",U122="7а 4,5",U122="7а 5",U122="7а 5,5",U122="7а 6",U122="7а 6,5",U122="7а 7",U122="8 0,5",U122="8 1",U122="8 1,5",U122="8 2",U122="8 2,5",U122="8 3",U122="8 3,5",U122="8 4",U122="8 4,5",U122="8 5",U122="8 5,5",U122="8 6",U122="8 6,5",U122="8 7",U122="8а 0,5",U122="8а 1",U122="8а 1,5",U122="8а 2",U122="8а 2,5",U122="8а 3",U122="8а 3,5",U122="8а 4",U122="8а 4,5",U122="8а 5",U122="8а 5,5",U122="8а 6",U122="8а 6,5",U122="8а 7",U122="9 0,5",U122="9 1",U122="9 1,5",U122="9 2",U122="9 2,5",U122="9 3",U122="9 3,5",U122="9 4",U122="9 4,5",U122="9 5",U122="9 5,5",U122="9 6",U122="9 6,5",U122="9 7",U122="10 0,5",U122="10 1",U122="10 1,5",U122="10 2",U122="10 2,5",U122="10 3",U122="10 3,5",U122="10 4",U122="10 4,5",U122="10 5",U122="10 5,5",U122="10 6",U122="10 6,5",U122="10 7")),б!U124,IF(OR(V120&lt;8.1,V120="в",V120="о",V120="б",V120="к",V120="уо",V120=""),"",V120-8))))))))))))</f>
        <v/>
      </c>
      <c r="W126" s="26" t="str">
        <f>IF(OR(AND(W$14="сб",W120="о"),AND(W$14="вс",W120="о"),AND(W$14="сб",W120="уо"),AND(W$14="вс",W120="уо"),AND(W$14="сб",W120="б"),AND(W$14="вс",W120="б"),AND(W$14="сб",W120="уц"),AND(W$14="вс",W120="уц"),AND(W$14="сб",W120="к"),AND(W$14="вс",W120="к")),"",IF(OR(W$14="сб",W$14="вс"),W120,IF(AND(W$1="п",W120&lt;7),"",IF(AND(W$1="п",W120="в"),"",IF(AND(W$1="п",W120="о"),"",IF(AND(W$1="п",W120="б"),"",IF(AND(W$1="п",W120="к"),"",IF(AND(W$1="п",W120="уо"),"",IF(AND(W$1="п",W120=""),"",IF(AND(W$1="п",W120&gt;7),W120-7,IF(AND(OR(W122="в",W122="о",W122="б",W122="к",W122="уо"),OR(V122="7 0,5",V122="7 1",V122="7 1,5",V122="7 2",V122="7 2,5",V122="7 3",V122="7 3,5",V122="7 4",V122="7 4,5",V122="7 5",V122="7 5,5",V122="7 6",V122="7 6,5",V122="7 7",V122="7а 0,5",V122="7а 1",V122="7а 1,5",V122="7а 2",V122="7а 2,5",V122="7а 3",V122="7а 3,5",V122="7а 4",V122="7а 4,5",V122="7а 5",V122="7а 5,5",V122="7а 6",V122="7а 6,5",V122="7а 7",V122="8 0,5",V122="8 1",V122="8 1,5",V122="8 2",V122="8 2,5",V122="8 3",V122="8 3,5",V122="8 4",V122="8 4,5",V122="8 5",V122="8 5,5",V122="8 6",V122="8 6,5",V122="8 7",V122="8а 0,5",V122="8а 1",V122="8а 1,5",V122="8а 2",V122="8а 2,5",V122="8а 3",V122="8а 3,5",V122="8а 4",V122="8а 4,5",V122="8а 5",V122="8а 5,5",V122="8а 6",V122="8а 6,5",V122="8а 7",V122="9 0,5",V122="9 1",V122="9 1,5",V122="9 2",V122="9 2,5",V122="9 3",V122="9 3,5",V122="9 4",V122="9 4,5",V122="9 5",V122="9 5,5",V122="9 6",V122="9 6,5",V122="9 7",V122="10 0,5",V122="10 1",V122="10 1,5",V122="10 2",V122="10 2,5",V122="10 3",V122="10 3,5",V122="10 4",V122="10 4,5",V122="10 5",V122="10 5,5",V122="10 6",V122="10 6,5",V122="10 7")),б!V124,IF(OR(W120&lt;8.1,W120="в",W120="о",W120="б",W120="к",W120="уо",W120=""),"",W120-8))))))))))))</f>
        <v/>
      </c>
      <c r="X126" s="26" t="s">
        <v>41</v>
      </c>
      <c r="Y126" s="26" t="str">
        <f>IF(OR(AND(Y$14="сб",Y120="о"),AND(Y$14="вс",Y120="о"),AND(Y$14="сб",Y120="уо"),AND(Y$14="вс",Y120="уо"),AND(Y$14="сб",Y120="б"),AND(Y$14="вс",Y120="б"),AND(Y$14="сб",Y120="уц"),AND(Y$14="вс",Y120="уц"),AND(Y$14="сб",Y120="к"),AND(Y$14="вс",Y120="к")),"",IF(OR(Y$14="сб",Y$14="вс"),Y120,IF(AND(Y$1="п",Y120&lt;7),"",IF(AND(Y$1="п",Y120="в"),"",IF(AND(Y$1="п",Y120="о"),"",IF(AND(Y$1="п",Y120="б"),"",IF(AND(Y$1="п",Y120="к"),"",IF(AND(Y$1="п",Y120="уо"),"",IF(AND(Y$1="п",Y120=""),"",IF(AND(Y$1="п",Y120&gt;7),Y120-7,IF(AND(OR(Y122="в",Y122="о",Y122="б",Y122="к",Y122="уо"),OR(X122="7 0,5",X122="7 1",X122="7 1,5",X122="7 2",X122="7 2,5",X122="7 3",X122="7 3,5",X122="7 4",X122="7 4,5",X122="7 5",X122="7 5,5",X122="7 6",X122="7 6,5",X122="7 7",X122="7а 0,5",X122="7а 1",X122="7а 1,5",X122="7а 2",X122="7а 2,5",X122="7а 3",X122="7а 3,5",X122="7а 4",X122="7а 4,5",X122="7а 5",X122="7а 5,5",X122="7а 6",X122="7а 6,5",X122="7а 7",X122="8 0,5",X122="8 1",X122="8 1,5",X122="8 2",X122="8 2,5",X122="8 3",X122="8 3,5",X122="8 4",X122="8 4,5",X122="8 5",X122="8 5,5",X122="8 6",X122="8 6,5",X122="8 7",X122="8а 0,5",X122="8а 1",X122="8а 1,5",X122="8а 2",X122="8а 2,5",X122="8а 3",X122="8а 3,5",X122="8а 4",X122="8а 4,5",X122="8а 5",X122="8а 5,5",X122="8а 6",X122="8а 6,5",X122="8а 7",X122="9 0,5",X122="9 1",X122="9 1,5",X122="9 2",X122="9 2,5",X122="9 3",X122="9 3,5",X122="9 4",X122="9 4,5",X122="9 5",X122="9 5,5",X122="9 6",X122="9 6,5",X122="9 7",X122="10 0,5",X122="10 1",X122="10 1,5",X122="10 2",X122="10 2,5",X122="10 3",X122="10 3,5",X122="10 4",X122="10 4,5",X122="10 5",X122="10 5,5",X122="10 6",X122="10 6,5",X122="10 7")),б!X124,IF(OR(Y120&lt;8.1,Y120="в",Y120="о",Y120="б",Y120="к",Y120="уо",Y120=""),"",Y120-8))))))))))))</f>
        <v/>
      </c>
      <c r="Z126" s="91" t="str">
        <f>IF(OR(AND(Z$14="сб",Z120="о"),AND(Z$14="вс",Z120="о"),AND(Z$14="сб",Z120="уо"),AND(Z$14="вс",Z120="уо"),AND(Z$14="сб",Z120="б"),AND(Z$14="вс",Z120="б"),AND(Z$14="сб",Z120="уц"),AND(Z$14="вс",Z120="уц"),AND(Z$14="сб",Z120="к"),AND(Z$14="вс",Z120="к")),"",IF(OR(Z$14="сб",Z$14="вс"),Z120,IF(AND(Z$1="п",Z120&lt;7),"",IF(AND(Z$1="п",Z120="в"),"",IF(AND(Z$1="п",Z120="о"),"",IF(AND(Z$1="п",Z120="б"),"",IF(AND(Z$1="п",Z120="к"),"",IF(AND(Z$1="п",Z120="уо"),"",IF(AND(Z$1="п",Z120=""),"",IF(AND(Z$1="п",Z120&gt;7),Z120-7,IF(AND(OR(Z122="в",Z122="о",Z122="б",Z122="к",Z122="уо"),OR(Y122="7 0,5",Y122="7 1",Y122="7 1,5",Y122="7 2",Y122="7 2,5",Y122="7 3",Y122="7 3,5",Y122="7 4",Y122="7 4,5",Y122="7 5",Y122="7 5,5",Y122="7 6",Y122="7 6,5",Y122="7 7",Y122="7а 0,5",Y122="7а 1",Y122="7а 1,5",Y122="7а 2",Y122="7а 2,5",Y122="7а 3",Y122="7а 3,5",Y122="7а 4",Y122="7а 4,5",Y122="7а 5",Y122="7а 5,5",Y122="7а 6",Y122="7а 6,5",Y122="7а 7",Y122="8 0,5",Y122="8 1",Y122="8 1,5",Y122="8 2",Y122="8 2,5",Y122="8 3",Y122="8 3,5",Y122="8 4",Y122="8 4,5",Y122="8 5",Y122="8 5,5",Y122="8 6",Y122="8 6,5",Y122="8 7",Y122="8а 0,5",Y122="8а 1",Y122="8а 1,5",Y122="8а 2",Y122="8а 2,5",Y122="8а 3",Y122="8а 3,5",Y122="8а 4",Y122="8а 4,5",Y122="8а 5",Y122="8а 5,5",Y122="8а 6",Y122="8а 6,5",Y122="8а 7",Y122="9 0,5",Y122="9 1",Y122="9 1,5",Y122="9 2",Y122="9 2,5",Y122="9 3",Y122="9 3,5",Y122="9 4",Y122="9 4,5",Y122="9 5",Y122="9 5,5",Y122="9 6",Y122="9 6,5",Y122="9 7",Y122="10 0,5",Y122="10 1",Y122="10 1,5",Y122="10 2",Y122="10 2,5",Y122="10 3",Y122="10 3,5",Y122="10 4",Y122="10 4,5",Y122="10 5",Y122="10 5,5",Y122="10 6",Y122="10 6,5",Y122="10 7")),б!Y124,IF(OR(Z120&lt;8.1,Z120="в",Z120="о",Z120="б",Z120="к",Z120="уо",Z120=""),"",Z120-8))))))))))))</f>
        <v/>
      </c>
      <c r="AA126" s="91" t="str">
        <f>IF(OR(AND(AA$14="сб",AA120="о"),AND(AA$14="вс",AA120="о"),AND(AA$14="сб",AA120="уо"),AND(AA$14="вс",AA120="уо"),AND(AA$14="сб",AA120="б"),AND(AA$14="вс",AA120="б"),AND(AA$14="сб",AA120="уц"),AND(AA$14="вс",AA120="уц"),AND(AA$14="сб",AA120="к"),AND(AA$14="вс",AA120="к")),"",IF(OR(AA$14="сб",AA$14="вс"),AA120,IF(AND(AA$1="п",AA120&lt;7),"",IF(AND(AA$1="п",AA120="в"),"",IF(AND(AA$1="п",AA120="о"),"",IF(AND(AA$1="п",AA120="б"),"",IF(AND(AA$1="п",AA120="к"),"",IF(AND(AA$1="п",AA120="уо"),"",IF(AND(AA$1="п",AA120=""),"",IF(AND(AA$1="п",AA120&gt;7),AA120-7,IF(AND(OR(AA122="в",AA122="о",AA122="б",AA122="к",AA122="уо"),OR(Z122="7 0,5",Z122="7 1",Z122="7 1,5",Z122="7 2",Z122="7 2,5",Z122="7 3",Z122="7 3,5",Z122="7 4",Z122="7 4,5",Z122="7 5",Z122="7 5,5",Z122="7 6",Z122="7 6,5",Z122="7 7",Z122="7а 0,5",Z122="7а 1",Z122="7а 1,5",Z122="7а 2",Z122="7а 2,5",Z122="7а 3",Z122="7а 3,5",Z122="7а 4",Z122="7а 4,5",Z122="7а 5",Z122="7а 5,5",Z122="7а 6",Z122="7а 6,5",Z122="7а 7",Z122="8 0,5",Z122="8 1",Z122="8 1,5",Z122="8 2",Z122="8 2,5",Z122="8 3",Z122="8 3,5",Z122="8 4",Z122="8 4,5",Z122="8 5",Z122="8 5,5",Z122="8 6",Z122="8 6,5",Z122="8 7",Z122="8а 0,5",Z122="8а 1",Z122="8а 1,5",Z122="8а 2",Z122="8а 2,5",Z122="8а 3",Z122="8а 3,5",Z122="8а 4",Z122="8а 4,5",Z122="8а 5",Z122="8а 5,5",Z122="8а 6",Z122="8а 6,5",Z122="8а 7",Z122="9 0,5",Z122="9 1",Z122="9 1,5",Z122="9 2",Z122="9 2,5",Z122="9 3",Z122="9 3,5",Z122="9 4",Z122="9 4,5",Z122="9 5",Z122="9 5,5",Z122="9 6",Z122="9 6,5",Z122="9 7",Z122="10 0,5",Z122="10 1",Z122="10 1,5",Z122="10 2",Z122="10 2,5",Z122="10 3",Z122="10 3,5",Z122="10 4",Z122="10 4,5",Z122="10 5",Z122="10 5,5",Z122="10 6",Z122="10 6,5",Z122="10 7")),б!Z124,IF(OR(AA120&lt;8.1,AA120="в",AA120="о",AA120="б",AA120="к",AA120="уо",AA120=""),"",AA120-8))))))))))))</f>
        <v/>
      </c>
      <c r="AB126" s="26" t="str">
        <f>IF(OR(AND(AB$14="сб",AB120="о"),AND(AB$14="вс",AB120="о"),AND(AB$14="сб",AB120="уо"),AND(AB$14="вс",AB120="уо"),AND(AB$14="сб",AB120="б"),AND(AB$14="вс",AB120="б"),AND(AB$14="сб",AB120="уц"),AND(AB$14="вс",AB120="уц"),AND(AB$14="сб",AB120="к"),AND(AB$14="вс",AB120="к")),"",IF(OR(AB$14="сб",AB$14="вс"),AB120,IF(AND(AB$1="п",AB120&lt;7),"",IF(AND(AB$1="п",AB120="в"),"",IF(AND(AB$1="п",AB120="о"),"",IF(AND(AB$1="п",AB120="б"),"",IF(AND(AB$1="п",AB120="к"),"",IF(AND(AB$1="п",AB120="уо"),"",IF(AND(AB$1="п",AB120=""),"",IF(AND(AB$1="п",AB120&gt;7),AB120-7,IF(AND(OR(AB122="в",AB122="о",AB122="б",AB122="к",AB122="уо"),OR(AA122="7 0,5",AA122="7 1",AA122="7 1,5",AA122="7 2",AA122="7 2,5",AA122="7 3",AA122="7 3,5",AA122="7 4",AA122="7 4,5",AA122="7 5",AA122="7 5,5",AA122="7 6",AA122="7 6,5",AA122="7 7",AA122="7а 0,5",AA122="7а 1",AA122="7а 1,5",AA122="7а 2",AA122="7а 2,5",AA122="7а 3",AA122="7а 3,5",AA122="7а 4",AA122="7а 4,5",AA122="7а 5",AA122="7а 5,5",AA122="7а 6",AA122="7а 6,5",AA122="7а 7",AA122="8 0,5",AA122="8 1",AA122="8 1,5",AA122="8 2",AA122="8 2,5",AA122="8 3",AA122="8 3,5",AA122="8 4",AA122="8 4,5",AA122="8 5",AA122="8 5,5",AA122="8 6",AA122="8 6,5",AA122="8 7",AA122="8а 0,5",AA122="8а 1",AA122="8а 1,5",AA122="8а 2",AA122="8а 2,5",AA122="8а 3",AA122="8а 3,5",AA122="8а 4",AA122="8а 4,5",AA122="8а 5",AA122="8а 5,5",AA122="8а 6",AA122="8а 6,5",AA122="8а 7",AA122="9 0,5",AA122="9 1",AA122="9 1,5",AA122="9 2",AA122="9 2,5",AA122="9 3",AA122="9 3,5",AA122="9 4",AA122="9 4,5",AA122="9 5",AA122="9 5,5",AA122="9 6",AA122="9 6,5",AA122="9 7",AA122="10 0,5",AA122="10 1",AA122="10 1,5",AA122="10 2",AA122="10 2,5",AA122="10 3",AA122="10 3,5",AA122="10 4",AA122="10 4,5",AA122="10 5",AA122="10 5,5",AA122="10 6",AA122="10 6,5",AA122="10 7")),б!AA124,IF(OR(AB120&lt;8.1,AB120="в",AB120="о",AB120="б",AB120="к",AB120="уо",AB120=""),"",AB120-8))))))))))))</f>
        <v/>
      </c>
      <c r="AC126" s="26" t="str">
        <f>IF(OR(AND(AC$14="сб",AC120="о"),AND(AC$14="вс",AC120="о"),AND(AC$14="сб",AC120="уо"),AND(AC$14="вс",AC120="уо"),AND(AC$14="сб",AC120="б"),AND(AC$14="вс",AC120="б"),AND(AC$14="сб",AC120="уц"),AND(AC$14="вс",AC120="уц"),AND(AC$14="сб",AC120="к"),AND(AC$14="вс",AC120="к")),"",IF(OR(AC$14="сб",AC$14="вс"),AC120,IF(AND(AC$1="п",AC120&lt;7),"",IF(AND(AC$1="п",AC120="в"),"",IF(AND(AC$1="п",AC120="о"),"",IF(AND(AC$1="п",AC120="б"),"",IF(AND(AC$1="п",AC120="к"),"",IF(AND(AC$1="п",AC120="уо"),"",IF(AND(AC$1="п",AC120=""),"",IF(AND(AC$1="п",AC120&gt;7),AC120-7,IF(AND(OR(AC122="в",AC122="о",AC122="б",AC122="к",AC122="уо"),OR(AB122="7 0,5",AB122="7 1",AB122="7 1,5",AB122="7 2",AB122="7 2,5",AB122="7 3",AB122="7 3,5",AB122="7 4",AB122="7 4,5",AB122="7 5",AB122="7 5,5",AB122="7 6",AB122="7 6,5",AB122="7 7",AB122="7а 0,5",AB122="7а 1",AB122="7а 1,5",AB122="7а 2",AB122="7а 2,5",AB122="7а 3",AB122="7а 3,5",AB122="7а 4",AB122="7а 4,5",AB122="7а 5",AB122="7а 5,5",AB122="7а 6",AB122="7а 6,5",AB122="7а 7",AB122="8 0,5",AB122="8 1",AB122="8 1,5",AB122="8 2",AB122="8 2,5",AB122="8 3",AB122="8 3,5",AB122="8 4",AB122="8 4,5",AB122="8 5",AB122="8 5,5",AB122="8 6",AB122="8 6,5",AB122="8 7",AB122="8а 0,5",AB122="8а 1",AB122="8а 1,5",AB122="8а 2",AB122="8а 2,5",AB122="8а 3",AB122="8а 3,5",AB122="8а 4",AB122="8а 4,5",AB122="8а 5",AB122="8а 5,5",AB122="8а 6",AB122="8а 6,5",AB122="8а 7",AB122="9 0,5",AB122="9 1",AB122="9 1,5",AB122="9 2",AB122="9 2,5",AB122="9 3",AB122="9 3,5",AB122="9 4",AB122="9 4,5",AB122="9 5",AB122="9 5,5",AB122="9 6",AB122="9 6,5",AB122="9 7",AB122="10 0,5",AB122="10 1",AB122="10 1,5",AB122="10 2",AB122="10 2,5",AB122="10 3",AB122="10 3,5",AB122="10 4",AB122="10 4,5",AB122="10 5",AB122="10 5,5",AB122="10 6",AB122="10 6,5",AB122="10 7")),б!AB124,IF(OR(AC120&lt;8.1,AC120="в",AC120="о",AC120="б",AC120="к",AC120="уо",AC120=""),"",AC120-8))))))))))))</f>
        <v/>
      </c>
      <c r="AD126" s="26" t="str">
        <f>IF(OR(AND(AD$14="сб",AD120="о"),AND(AD$14="вс",AD120="о"),AND(AD$14="сб",AD120="уо"),AND(AD$14="вс",AD120="уо"),AND(AD$14="сб",AD120="б"),AND(AD$14="вс",AD120="б"),AND(AD$14="сб",AD120="уц"),AND(AD$14="вс",AD120="уц"),AND(AD$14="сб",AD120="к"),AND(AD$14="вс",AD120="к")),"",IF(OR(AD$14="сб",AD$14="вс"),AD120,IF(AND(AD$1="п",AD120&lt;7),"",IF(AND(AD$1="п",AD120="в"),"",IF(AND(AD$1="п",AD120="о"),"",IF(AND(AD$1="п",AD120="б"),"",IF(AND(AD$1="п",AD120="к"),"",IF(AND(AD$1="п",AD120="уо"),"",IF(AND(AD$1="п",AD120=""),"",IF(AND(AD$1="п",AD120&gt;7),AD120-7,IF(AND(OR(AD122="в",AD122="о",AD122="б",AD122="к",AD122="уо"),OR(AC122="7 0,5",AC122="7 1",AC122="7 1,5",AC122="7 2",AC122="7 2,5",AC122="7 3",AC122="7 3,5",AC122="7 4",AC122="7 4,5",AC122="7 5",AC122="7 5,5",AC122="7 6",AC122="7 6,5",AC122="7 7",AC122="7а 0,5",AC122="7а 1",AC122="7а 1,5",AC122="7а 2",AC122="7а 2,5",AC122="7а 3",AC122="7а 3,5",AC122="7а 4",AC122="7а 4,5",AC122="7а 5",AC122="7а 5,5",AC122="7а 6",AC122="7а 6,5",AC122="7а 7",AC122="8 0,5",AC122="8 1",AC122="8 1,5",AC122="8 2",AC122="8 2,5",AC122="8 3",AC122="8 3,5",AC122="8 4",AC122="8 4,5",AC122="8 5",AC122="8 5,5",AC122="8 6",AC122="8 6,5",AC122="8 7",AC122="8а 0,5",AC122="8а 1",AC122="8а 1,5",AC122="8а 2",AC122="8а 2,5",AC122="8а 3",AC122="8а 3,5",AC122="8а 4",AC122="8а 4,5",AC122="8а 5",AC122="8а 5,5",AC122="8а 6",AC122="8а 6,5",AC122="8а 7",AC122="9 0,5",AC122="9 1",AC122="9 1,5",AC122="9 2",AC122="9 2,5",AC122="9 3",AC122="9 3,5",AC122="9 4",AC122="9 4,5",AC122="9 5",AC122="9 5,5",AC122="9 6",AC122="9 6,5",AC122="9 7",AC122="10 0,5",AC122="10 1",AC122="10 1,5",AC122="10 2",AC122="10 2,5",AC122="10 3",AC122="10 3,5",AC122="10 4",AC122="10 4,5",AC122="10 5",AC122="10 5,5",AC122="10 6",AC122="10 6,5",AC122="10 7")),б!AC124,IF(OR(AD120&lt;8.1,AD120="в",AD120="о",AD120="б",AD120="к",AD120="уо",AD120=""),"",AD120-8))))))))))))</f>
        <v/>
      </c>
      <c r="AE126" s="26" t="str">
        <f>IF(OR(AND(AE$14="сб",AE120="о"),AND(AE$14="вс",AE120="о"),AND(AE$14="сб",AE120="уо"),AND(AE$14="вс",AE120="уо"),AND(AE$14="сб",AE120="б"),AND(AE$14="вс",AE120="б"),AND(AE$14="сб",AE120="уц"),AND(AE$14="вс",AE120="уц"),AND(AE$14="сб",AE120="к"),AND(AE$14="вс",AE120="к")),"",IF(OR(AE$14="сб",AE$14="вс"),AE120,IF(AND(AE$1="п",AE120&lt;7),"",IF(AND(AE$1="п",AE120="в"),"",IF(AND(AE$1="п",AE120="о"),"",IF(AND(AE$1="п",AE120="б"),"",IF(AND(AE$1="п",AE120="к"),"",IF(AND(AE$1="п",AE120="уо"),"",IF(AND(AE$1="п",AE120=""),"",IF(AND(AE$1="п",AE120&gt;7),AE120-7,IF(AND(OR(AE122="в",AE122="о",AE122="б",AE122="к",AE122="уо"),OR(AD122="7 0,5",AD122="7 1",AD122="7 1,5",AD122="7 2",AD122="7 2,5",AD122="7 3",AD122="7 3,5",AD122="7 4",AD122="7 4,5",AD122="7 5",AD122="7 5,5",AD122="7 6",AD122="7 6,5",AD122="7 7",AD122="7а 0,5",AD122="7а 1",AD122="7а 1,5",AD122="7а 2",AD122="7а 2,5",AD122="7а 3",AD122="7а 3,5",AD122="7а 4",AD122="7а 4,5",AD122="7а 5",AD122="7а 5,5",AD122="7а 6",AD122="7а 6,5",AD122="7а 7",AD122="8 0,5",AD122="8 1",AD122="8 1,5",AD122="8 2",AD122="8 2,5",AD122="8 3",AD122="8 3,5",AD122="8 4",AD122="8 4,5",AD122="8 5",AD122="8 5,5",AD122="8 6",AD122="8 6,5",AD122="8 7",AD122="8а 0,5",AD122="8а 1",AD122="8а 1,5",AD122="8а 2",AD122="8а 2,5",AD122="8а 3",AD122="8а 3,5",AD122="8а 4",AD122="8а 4,5",AD122="8а 5",AD122="8а 5,5",AD122="8а 6",AD122="8а 6,5",AD122="8а 7",AD122="9 0,5",AD122="9 1",AD122="9 1,5",AD122="9 2",AD122="9 2,5",AD122="9 3",AD122="9 3,5",AD122="9 4",AD122="9 4,5",AD122="9 5",AD122="9 5,5",AD122="9 6",AD122="9 6,5",AD122="9 7",AD122="10 0,5",AD122="10 1",AD122="10 1,5",AD122="10 2",AD122="10 2,5",AD122="10 3",AD122="10 3,5",AD122="10 4",AD122="10 4,5",AD122="10 5",AD122="10 5,5",AD122="10 6",AD122="10 6,5",AD122="10 7")),б!AD124,IF(OR(AE120&lt;8.1,AE120="в",AE120="о",AE120="б",AE120="к",AE120="уо",AE120=""),"",AE120-8))))))))))))</f>
        <v/>
      </c>
      <c r="AF126" s="26" t="str">
        <f>IF(OR(AND(AF$14="сб",AF120="о"),AND(AF$14="вс",AF120="о"),AND(AF$14="сб",AF120="уо"),AND(AF$14="вс",AF120="уо"),AND(AF$14="сб",AF120="б"),AND(AF$14="вс",AF120="б"),AND(AF$14="сб",AF120="уц"),AND(AF$14="вс",AF120="уц"),AND(AF$14="сб",AF120="к"),AND(AF$14="вс",AF120="к")),"",IF(OR(AF$14="сб",AF$14="вс"),AF120,IF(AND(AF$1="п",AF120&lt;7),"",IF(AND(AF$1="п",AF120="в"),"",IF(AND(AF$1="п",AF120="о"),"",IF(AND(AF$1="п",AF120="б"),"",IF(AND(AF$1="п",AF120="к"),"",IF(AND(AF$1="п",AF120="уо"),"",IF(AND(AF$1="п",AF120=""),"",IF(AND(AF$1="п",AF120&gt;7),AF120-7,IF(AND(OR(AF122="в",AF122="о",AF122="б",AF122="к",AF122="уо"),OR(AE122="7 0,5",AE122="7 1",AE122="7 1,5",AE122="7 2",AE122="7 2,5",AE122="7 3",AE122="7 3,5",AE122="7 4",AE122="7 4,5",AE122="7 5",AE122="7 5,5",AE122="7 6",AE122="7 6,5",AE122="7 7",AE122="7а 0,5",AE122="7а 1",AE122="7а 1,5",AE122="7а 2",AE122="7а 2,5",AE122="7а 3",AE122="7а 3,5",AE122="7а 4",AE122="7а 4,5",AE122="7а 5",AE122="7а 5,5",AE122="7а 6",AE122="7а 6,5",AE122="7а 7",AE122="8 0,5",AE122="8 1",AE122="8 1,5",AE122="8 2",AE122="8 2,5",AE122="8 3",AE122="8 3,5",AE122="8 4",AE122="8 4,5",AE122="8 5",AE122="8 5,5",AE122="8 6",AE122="8 6,5",AE122="8 7",AE122="8а 0,5",AE122="8а 1",AE122="8а 1,5",AE122="8а 2",AE122="8а 2,5",AE122="8а 3",AE122="8а 3,5",AE122="8а 4",AE122="8а 4,5",AE122="8а 5",AE122="8а 5,5",AE122="8а 6",AE122="8а 6,5",AE122="8а 7",AE122="9 0,5",AE122="9 1",AE122="9 1,5",AE122="9 2",AE122="9 2,5",AE122="9 3",AE122="9 3,5",AE122="9 4",AE122="9 4,5",AE122="9 5",AE122="9 5,5",AE122="9 6",AE122="9 6,5",AE122="9 7",AE122="10 0,5",AE122="10 1",AE122="10 1,5",AE122="10 2",AE122="10 2,5",AE122="10 3",AE122="10 3,5",AE122="10 4",AE122="10 4,5",AE122="10 5",AE122="10 5,5",AE122="10 6",AE122="10 6,5",AE122="10 7")),б!AE124,IF(OR(AF120&lt;8.1,AF120="в",AF120="о",AF120="б",AF120="к",AF120="уо",AF120=""),"",AF120-8))))))))))))</f>
        <v/>
      </c>
      <c r="AG126" s="91" t="str">
        <f>IF(OR(AND(AG$14="сб",AG120="о"),AND(AG$14="вс",AG120="о"),AND(AG$14="сб",AG120="уо"),AND(AG$14="вс",AG120="уо"),AND(AG$14="сб",AG120="б"),AND(AG$14="вс",AG120="б"),AND(AG$14="сб",AG120="уц"),AND(AG$14="вс",AG120="уц"),AND(AG$14="сб",AG120="к"),AND(AG$14="вс",AG120="к")),"",IF(OR(AG$14="сб",AG$14="вс"),AG120,IF(AND(AG$1="п",AG120&lt;7),"",IF(AND(AG$1="п",AG120="в"),"",IF(AND(AG$1="п",AG120="о"),"",IF(AND(AG$1="п",AG120="б"),"",IF(AND(AG$1="п",AG120="к"),"",IF(AND(AG$1="п",AG120="уо"),"",IF(AND(AG$1="п",AG120=""),"",IF(AND(AG$1="п",AG120&gt;7),AG120-7,IF(AND(OR(AG122="в",AG122="о",AG122="б",AG122="к",AG122="уо"),OR(AF122="7 0,5",AF122="7 1",AF122="7 1,5",AF122="7 2",AF122="7 2,5",AF122="7 3",AF122="7 3,5",AF122="7 4",AF122="7 4,5",AF122="7 5",AF122="7 5,5",AF122="7 6",AF122="7 6,5",AF122="7 7",AF122="7а 0,5",AF122="7а 1",AF122="7а 1,5",AF122="7а 2",AF122="7а 2,5",AF122="7а 3",AF122="7а 3,5",AF122="7а 4",AF122="7а 4,5",AF122="7а 5",AF122="7а 5,5",AF122="7а 6",AF122="7а 6,5",AF122="7а 7",AF122="8 0,5",AF122="8 1",AF122="8 1,5",AF122="8 2",AF122="8 2,5",AF122="8 3",AF122="8 3,5",AF122="8 4",AF122="8 4,5",AF122="8 5",AF122="8 5,5",AF122="8 6",AF122="8 6,5",AF122="8 7",AF122="8а 0,5",AF122="8а 1",AF122="8а 1,5",AF122="8а 2",AF122="8а 2,5",AF122="8а 3",AF122="8а 3,5",AF122="8а 4",AF122="8а 4,5",AF122="8а 5",AF122="8а 5,5",AF122="8а 6",AF122="8а 6,5",AF122="8а 7",AF122="9 0,5",AF122="9 1",AF122="9 1,5",AF122="9 2",AF122="9 2,5",AF122="9 3",AF122="9 3,5",AF122="9 4",AF122="9 4,5",AF122="9 5",AF122="9 5,5",AF122="9 6",AF122="9 6,5",AF122="9 7",AF122="10 0,5",AF122="10 1",AF122="10 1,5",AF122="10 2",AF122="10 2,5",AF122="10 3",AF122="10 3,5",AF122="10 4",AF122="10 4,5",AF122="10 5",AF122="10 5,5",AF122="10 6",AF122="10 6,5",AF122="10 7")),б!AF124,IF(OR(AG120&lt;8.1,AG120="в",AG120="о",AG120="б",AG120="к",AG120="уо",AG120=""),"",AG120-8))))))))))))</f>
        <v/>
      </c>
      <c r="AH126" s="91" t="str">
        <f>IF(OR(AND(AH$14="сб",AH120="о"),AND(AH$14="вс",AH120="о"),AND(AH$14="сб",AH120="уо"),AND(AH$14="вс",AH120="уо"),AND(AH$14="сб",AH120="б"),AND(AH$14="вс",AH120="б"),AND(AH$14="сб",AH120="уц"),AND(AH$14="вс",AH120="уц"),AND(AH$14="сб",AH120="к"),AND(AH$14="вс",AH120="к")),"",IF(OR(AH$14="сб",AH$14="вс"),AH120,IF(AND(AH$1="п",AH120&lt;7),"",IF(AND(AH$1="п",AH120="в"),"",IF(AND(AH$1="п",AH120="о"),"",IF(AND(AH$1="п",AH120="б"),"",IF(AND(AH$1="п",AH120="к"),"",IF(AND(AH$1="п",AH120="уо"),"",IF(AND(AH$1="п",AH120=""),"",IF(AND(AH$1="п",AH120&gt;7),AH120-7,IF(AND(OR(AH122="в",AH122="о",AH122="б",AH122="к",AH122="уо"),OR(AG122="7 0,5",AG122="7 1",AG122="7 1,5",AG122="7 2",AG122="7 2,5",AG122="7 3",AG122="7 3,5",AG122="7 4",AG122="7 4,5",AG122="7 5",AG122="7 5,5",AG122="7 6",AG122="7 6,5",AG122="7 7",AG122="7а 0,5",AG122="7а 1",AG122="7а 1,5",AG122="7а 2",AG122="7а 2,5",AG122="7а 3",AG122="7а 3,5",AG122="7а 4",AG122="7а 4,5",AG122="7а 5",AG122="7а 5,5",AG122="7а 6",AG122="7а 6,5",AG122="7а 7",AG122="8 0,5",AG122="8 1",AG122="8 1,5",AG122="8 2",AG122="8 2,5",AG122="8 3",AG122="8 3,5",AG122="8 4",AG122="8 4,5",AG122="8 5",AG122="8 5,5",AG122="8 6",AG122="8 6,5",AG122="8 7",AG122="8а 0,5",AG122="8а 1",AG122="8а 1,5",AG122="8а 2",AG122="8а 2,5",AG122="8а 3",AG122="8а 3,5",AG122="8а 4",AG122="8а 4,5",AG122="8а 5",AG122="8а 5,5",AG122="8а 6",AG122="8а 6,5",AG122="8а 7",AG122="9 0,5",AG122="9 1",AG122="9 1,5",AG122="9 2",AG122="9 2,5",AG122="9 3",AG122="9 3,5",AG122="9 4",AG122="9 4,5",AG122="9 5",AG122="9 5,5",AG122="9 6",AG122="9 6,5",AG122="9 7",AG122="10 0,5",AG122="10 1",AG122="10 1,5",AG122="10 2",AG122="10 2,5",AG122="10 3",AG122="10 3,5",AG122="10 4",AG122="10 4,5",AG122="10 5",AG122="10 5,5",AG122="10 6",AG122="10 6,5",AG122="10 7")),б!AG124,IF(OR(AH120&lt;8.1,AH120="в",AH120="о",AH120="б",AH120="к",AH120="уо",AH120=""),"",AH120-8))))))))))))</f>
        <v/>
      </c>
      <c r="AI126" s="26" t="str">
        <f>IF(OR(AND(AI$14="сб",AI120="о"),AND(AI$14="вс",AI120="о"),AND(AI$14="сб",AI120="уо"),AND(AI$14="вс",AI120="уо"),AND(AI$14="сб",AI120="б"),AND(AI$14="вс",AI120="б"),AND(AI$14="сб",AI120="уц"),AND(AI$14="вс",AI120="уц"),AND(AI$14="сб",AI120="к"),AND(AI$14="вс",AI120="к")),"",IF(OR(AI$14="сб",AI$14="вс"),AI120,IF(AND(AI$1="п",AI120&lt;7),"",IF(AND(AI$1="п",AI120="в"),"",IF(AND(AI$1="п",AI120="о"),"",IF(AND(AI$1="п",AI120="б"),"",IF(AND(AI$1="п",AI120="к"),"",IF(AND(AI$1="п",AI120="уо"),"",IF(AND(AI$1="п",AI120=""),"",IF(AND(AI$1="п",AI120&gt;7),AI120-7,IF(AND(OR(AI122="в",AI122="о",AI122="б",AI122="к",AI122="уо"),OR(AH122="7 0,5",AH122="7 1",AH122="7 1,5",AH122="7 2",AH122="7 2,5",AH122="7 3",AH122="7 3,5",AH122="7 4",AH122="7 4,5",AH122="7 5",AH122="7 5,5",AH122="7 6",AH122="7 6,5",AH122="7 7",AH122="7а 0,5",AH122="7а 1",AH122="7а 1,5",AH122="7а 2",AH122="7а 2,5",AH122="7а 3",AH122="7а 3,5",AH122="7а 4",AH122="7а 4,5",AH122="7а 5",AH122="7а 5,5",AH122="7а 6",AH122="7а 6,5",AH122="7а 7",AH122="8 0,5",AH122="8 1",AH122="8 1,5",AH122="8 2",AH122="8 2,5",AH122="8 3",AH122="8 3,5",AH122="8 4",AH122="8 4,5",AH122="8 5",AH122="8 5,5",AH122="8 6",AH122="8 6,5",AH122="8 7",AH122="8а 0,5",AH122="8а 1",AH122="8а 1,5",AH122="8а 2",AH122="8а 2,5",AH122="8а 3",AH122="8а 3,5",AH122="8а 4",AH122="8а 4,5",AH122="8а 5",AH122="8а 5,5",AH122="8а 6",AH122="8а 6,5",AH122="8а 7",AH122="9 0,5",AH122="9 1",AH122="9 1,5",AH122="9 2",AH122="9 2,5",AH122="9 3",AH122="9 3,5",AH122="9 4",AH122="9 4,5",AH122="9 5",AH122="9 5,5",AH122="9 6",AH122="9 6,5",AH122="9 7",AH122="10 0,5",AH122="10 1",AH122="10 1,5",AH122="10 2",AH122="10 2,5",AH122="10 3",AH122="10 3,5",AH122="10 4",AH122="10 4,5",AH122="10 5",AH122="10 5,5",AH122="10 6",AH122="10 6,5",AH122="10 7")),б!AH124,IF(OR(AI120&lt;8.1,AI120="в",AI120="о",AI120="б",AI120="к",AI120="уо",AI120=""),"",AI120-8))))))))))))</f>
        <v/>
      </c>
      <c r="AJ126" s="10"/>
      <c r="AK126" s="11"/>
      <c r="AL126" s="53"/>
      <c r="AM126" s="54"/>
      <c r="AN126" s="73"/>
      <c r="AO126" s="11"/>
      <c r="AP126" s="9"/>
    </row>
    <row r="127" ht="30" customHeight="true" spans="1:42">
      <c r="A127" s="12">
        <f>A119+1</f>
        <v>15</v>
      </c>
      <c r="B127" s="3" t="s">
        <v>94</v>
      </c>
      <c r="C127" s="14" t="s">
        <v>28</v>
      </c>
      <c r="D127" s="15" t="s">
        <v>29</v>
      </c>
      <c r="E127" s="92" t="str">
        <f>IF(E130="","",IF(OR(D130="7 0,5",D130="7 1",D130="7 1,5",D130="7 2",D130="7 2,5",D130="7 3",D130="7 3,5",D130="7 4",D130="7 4,5",D130="7 5",D130="7 5,5",D130="7 6",D130="7 6,5",D130="7 7",D130="7а 0,5",D130="7а 1",D130="7а 1,5",D130="7а 2",D130="7а 2,5",D130="7а 3",D130="7а 3,5",D130="7а 4",D130="7а 4,5",D130="7а 5",D130="7а 5,5",D130="7а 6",D130="7а 6,5",D130="7а 7",D130="8 0,5",D130="8 1",D130="8 1,5",D130="8 2",D130="8 2,5",D130="8 3",D130="8 3,5",D130="8 4",D130="8 4,5",D130="8 5",D130="8 5,5",D130="8 6",D130="8 6,5",D130="8 7",D130="8а 0,5",D130="8а 1",D130="8а 1,5",D130="8а 2",D130="8а 2,5",D130="8а 3",D130="8а 3,5",D130="8а 4",D130="8а 4,5",D130="8а 5",D130="8а 5,5",D130="8а 6",D130="8а 6,5",D130="8а 7",D130="9 0,5",D130="9 1",D130="9 1,5",D130="9 2",D130="9 2,5",D130="9 3",D130="9 3,5",D130="9 4",D130="9 4,5",D130="9 5",D130="9 5,5",D130="9 6",D130="9 6,5",D130="9 7",D130="10 0,5",D130="10 1",D130="10 1,5",D130="10 2",D130="10 2,5",D130="10 3",D130="10 3,5",D130="10 4",D130="10 4,5",D130="10 5",D130="10 5,5",D130="10 6",D130="10 6,5",D130="10 7"),CHOOSE(MATCH(E130,{"7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00";"в";"о";"б";"к";"уо"},),б!D127&amp;" 07.30-13.00",б!D127&amp;" 07.30-13.30",б!D127&amp;" 07.30-14.00",б!D127&amp;" 07.30-13.00 14.00-14.30",б!D127&amp;" 07.30-13.00 14.00-15.00",б!D127&amp;" 07.30-13.00 14.00-15.30",б!D127&amp;" 07.30-13.00 14.00-16.00",б!D127&amp;" 07.30-13.00 14.00-16.30",б!D127&amp;" 07.30-13.00 14.00-17.00",б!D127&amp;" 07.30-13.00 14.00-17.30",б!D127&amp;" 07.30-13.00 14.00-18.00",б!D127&amp;" 07.30-13.00 14.00-18.30",б!D127&amp;" 07.30-13.00 14.00-19.00",б!D127&amp;" 07.30-13.00 14.00-19.30",б!D127&amp;б!D127&amp;"  07.30-13.00 14.00-20.00",б!D127&amp;" 07.30-13.00 14.00-20.30",б!D127&amp;" 07.30-13.00 14.00-21.00",б!D127&amp;" 07.30-13.00 14.00-21.30",б!D127&amp;" 07.30-13.00 14.00-22.00",б!D127&amp;" 07.30-13.00 14.00-22.30",б!D127&amp;" 07.30-13.00 14.00-23.00",б!D127&amp;" 07.30-13.00 14.00-23.30",б!D127&amp;" 07.30-13.00 14.00-00.00",б!D127&amp;" 08.00-13.00",б!D127&amp;" 08.00-13.30",б!D127&amp;" 08.00-14.00",б!D127&amp;" 08.00-13.00 14.00-14.30",б!D127&amp;" 08.00-13.00 14.00-15.00",б!D127&amp;" 08.00-13.00 14.00-15.30",б!D127&amp;" 08.00-13.00 14.00-16.00",б!D127&amp;" 08.00-13.00 14.00-16.30",б!D127&amp;" 08.00-13.00 14.00-17.00",б!D127&amp;" 08.00-13.00 14.00-17.30",б!D127&amp;" 08.00-13.00 14.00-18.00",б!D127&amp;" 08.00-13.00 14.00-18.30",б!D127&amp;" 08.00-13.00 14.00-19.00",б!D127&amp;" 08.00-13.00 14.00-19.30",б!D127&amp;" 08.00-13.00 14.00-20.00",б!D127&amp;" 08.00-13.00 14.00-20.30",б!D127&amp;" 08.00-13.00 14.00-21.00",б!D127&amp;" 08.00-13.00 14.00-21.30",б!D127&amp;" 08.00-13.00 14.00-22.00",б!D127&amp;" 08.00-13.00 14.00-22.30",б!D127&amp;" 08.00-13.00 14.00-23.00",б!D127&amp;" 08.00-13.00 14.00-23.30",б!D127&amp;" 08.00-13.00 14.00-00.00",б!D127&amp;" 09.00-13.00",б!D127&amp;" 09.00-13.30",б!D127&amp;" 09.00-14.00",б!D127&amp;" 09.00-13.00 14.00-14.30",б!D127&amp;" 09.00-13.00 14.00-15.00",б!D127&amp;" 09.00-13.00 14.00-15.30",б!D127&amp;" 09.00-13.00 14.00-16.00",б!D127&amp;" 09.00-13.00 14.00-16.30",б!D127&amp;" 09.00-13.00 14.00-17.00",б!D127&amp;" 09.00-13.00 14.00-17.30",б!D127&amp;" 09.00-13.00 14.00-18.00",б!D127&amp;" 09.00-13.00 14.00-18.30",б!D127&amp;" 09.00-13.00 14.00-19.00",б!D127&amp;" 09.00-13.00 14.00-19.30",б!D127&amp;" 09.00-13.00 14.00-20.00",б!D127&amp;" 09.00-13.00 14.00-20.30",б!D127&amp;" 09.00-13.00 14.00-21.00",б!D127&amp;" 09.00-13.00 14.00-21.30",б!D127&amp;" 09.00-13.00 14.00-22.00",б!D127&amp;" 09.00-13.00 14.00-22.30",б!D127&amp;" 09.00-13.00 14.00-23.00",б!D127&amp;" 09.00-13.00 14.00-23.30",б!D127&amp;" 09.00-13.00 14.00-00.00",б!D127&amp;" 07.00-13.00",б!D127&amp;" 07.00-13.30",б!D127&amp;" 07.00-14.00",б!D127&amp;" 07.00-13.00 14.00-14.30",б!D127&amp;" 07.00-13.00 14.00-15.00",б!D127&amp;" 07.00-13.00 14.00-15.30",б!D127&amp;" 07.00-13.00 14.00-16.00",б!D127&amp;" 07.00-13.00 14.00-16.30",б!D127&amp;" 07.00-13.00 14.00-17.00",б!D127&amp;" 07.00-13.00 14.00-17.30",б!D127&amp;" 07.00-13.00 14.00-18.00",б!D127&amp;" 07.00-13.00 14.00-18.30",б!D127&amp;" 07.00-13.00 14.00-19.00",б!D127&amp;" 07.00-13.00 14.00-19.30",б!D127&amp;" 07.00-13.00 14.00-20.00",б!D127&amp;" 07.00-13.00 14.00-20.30",б!D127&amp;" 07.00-13.00 14.00-21.00",б!D127&amp;" 07.00-13.00 14.00-21.30",б!D127&amp;" 07.00-13.00 14.00-22.00",б!D127&amp;" 07.00-13.00 14.00-22.30",б!D127&amp;" 07.00-13.00 14.00-23.00",б!D127&amp;" 07.00-13.00 14.00-23.30",б!D127&amp;" 07.00-13.00 14.00-00.00",б!D127&amp;" 08.30-13.00",б!D127&amp;" 08.30-13.30",б!D127&amp;" 08.30-14.00",б!D127&amp;" 08.30-13.00 14.00-14.30",б!D127&amp;" 08.30-13.00 14.00-15.00",б!D127&amp;" 08.30-13.00 14.00-15.30",б!D127&amp;" 08.30-13.00 14.00-16.00",б!D127&amp;" 08.30-13.00 14.00-16.30",б!D127&amp;" 08.30-13.00 14.00-17.00",б!D127&amp;" 08.30-13.00 14.00-17.30",б!D127&amp;" 08.30-13.00 14.00-18.00",б!D127&amp;" 08.30-13.00 14.00-18.30",б!D127&amp;" 08.30-13.00 14.00-19.00",б!D127&amp;" 08.30-13.00 14.00-19.30",б!D127&amp;" 08.30-13.00 14.00-20.00",б!D127&amp;" 08.30-13.00 14.00-20.30",б!D127&amp;" 08.30-13.00 14.00-21.00",б!D127&amp;" 08.30-13.00 14.00-21.30",б!D127&amp;" 08.30-13.00 14.00-22.00",б!D127&amp;" 08.30-13.00 14.00-22.30",б!D127&amp;" 08.30-13.00 14.00-23.00",б!D127&amp;" 08.30-13.00 14.00-23.30",б!D127&amp;" 08.30-13.00 14.00-00.00",б!D127&amp;" 10.00-13.00",б!D127&amp;" 10.00-13.30",б!D127&amp;" 10.00-14.00",б!D127&amp;" 10.00-13.00 14.00-14.30",б!D127&amp;" 10.00-13.00 14.00-15.00",б!D127&amp;" 10.00-13.00 14.00-15.30",б!D127&amp;" 10.00-13.00 14.00-16.00",б!D127&amp;" 10.00-13.00 14.00-16.30",б!D127&amp;" 10.00-13.00 14.00-17.00",б!D127&amp;" 10.00-13.00 14.00-17.30",б!D127&amp;" 10.00-13.00 14.00-18.00",б!D127&amp;" 10.00-13.00 14.00-18.30",б!D127&amp;" 10.00-13.00 14.00-19.00",б!D127&amp;" 10.00-13.00 14.00-19.30",б!D127&amp;" 10.00-13.00 14.00-20.00",б!D127&amp;" 10.00-13.00 14.00-20.30",б!D127&amp;" 10.00-13.00 14.00-21.00",б!D127&amp;" 10.00-13.00 14.00-21.30",б!D127&amp;" 10.00-13.00 14.00-22.00",б!D127&amp;" 10.00-13.00 14.00-22.30",б!D127&amp;" 10.00-13.00 14.00-23.00",б!D127&amp;" 10.00-13.00 14.00-23.30",б!D127&amp;" 10.00-13.00 14.00-00.00",б!D127&amp;" ",б!D127&amp;" ",б!D127&amp;" ",б!D127&amp;" ",б!D127&amp;" ",),б!D129))</f>
        <v/>
      </c>
      <c r="F127" s="92" t="str">
        <f>IF(F130="","",IF(OR(E130="7 0,5",E130="7 1",E130="7 1,5",E130="7 2",E130="7 2,5",E130="7 3",E130="7 3,5",E130="7 4",E130="7 4,5",E130="7 5",E130="7 5,5",E130="7 6",E130="7 6,5",E130="7 7",E130="7а 0,5",E130="7а 1",E130="7а 1,5",E130="7а 2",E130="7а 2,5",E130="7а 3",E130="7а 3,5",E130="7а 4",E130="7а 4,5",E130="7а 5",E130="7а 5,5",E130="7а 6",E130="7а 6,5",E130="7а 7",E130="8 0,5",E130="8 1",E130="8 1,5",E130="8 2",E130="8 2,5",E130="8 3",E130="8 3,5",E130="8 4",E130="8 4,5",E130="8 5",E130="8 5,5",E130="8 6",E130="8 6,5",E130="8 7",E130="8а 0,5",E130="8а 1",E130="8а 1,5",E130="8а 2",E130="8а 2,5",E130="8а 3",E130="8а 3,5",E130="8а 4",E130="8а 4,5",E130="8а 5",E130="8а 5,5",E130="8а 6",E130="8а 6,5",E130="8а 7",E130="9 0,5",E130="9 1",E130="9 1,5",E130="9 2",E130="9 2,5",E130="9 3",E130="9 3,5",E130="9 4",E130="9 4,5",E130="9 5",E130="9 5,5",E130="9 6",E130="9 6,5",E130="9 7",E130="10 0,5",E130="10 1",E130="10 1,5",E130="10 2",E130="10 2,5",E130="10 3",E130="10 3,5",E130="10 4",E130="10 4,5",E130="10 5",E130="10 5,5",E130="10 6",E130="10 6,5",E130="10 7"),CHOOSE(MATCH(F130,{"7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00","в","о","б","к","уо"},),б!E127&amp;" 07.30-13.00",б!E127&amp;" 07.30-13.30",б!E127&amp;" 07.30-14.00",б!E127&amp;" 07.30-13.00 14.00-14.30",б!E127&amp;" 07.30-13.00 14.00-15.00",б!E127&amp;" 07.30-13.00 14.00-15.30",б!E127&amp;" 07.30-13.00 14.00-16.00",б!E127&amp;" 07.30-13.00 14.00-16.30",б!E127&amp;" 07.30-13.00 14.00-17.00",б!E127&amp;" 07.30-13.00 14.00-17.30",б!E127&amp;" 07.30-13.00 14.00-18.00",б!E127&amp;" 07.30-13.00 14.00-18.30",б!E127&amp;" 07.30-13.00 14.00-19.00",б!E127&amp;" 07.30-13.00 14.00-19.30",б!E127&amp;б!E127&amp;"  07.30-13.00 14.00-20.00",б!E127&amp;" 07.30-13.00 14.00-20.30",б!E127&amp;" 07.30-13.00 14.00-21.00",б!E127&amp;" 07.30-13.00 14.00-21.30",б!E127&amp;" 07.30-13.00 14.00-22.00",б!E127&amp;" 07.30-13.00 14.00-22.30",б!E127&amp;" 07.30-13.00 14.00-23.00",б!E127&amp;" 07.30-13.00 14.00-23.30",б!E127&amp;" 07.30-13.00 14.00-00.00",б!E127&amp;" 08.00-13.00",б!E127&amp;" 08.00-13.30",б!E127&amp;" 08.00-14.00",б!E127&amp;" 08.00-13.00 14.00-14.30",б!E127&amp;" 08.00-13.00 14.00-15.00",б!E127&amp;" 08.00-13.00 14.00-15.30",б!E127&amp;" 08.00-13.00 14.00-16.00",б!E127&amp;" 08.00-13.00 14.00-16.30",б!E127&amp;" 08.00-13.00 14.00-17.00",б!E127&amp;" 08.00-13.00 14.00-17.30",б!E127&amp;" 08.00-13.00 14.00-18.00",б!E127&amp;" 08.00-13.00 14.00-18.30",б!E127&amp;" 08.00-13.00 14.00-19.00",б!E127&amp;" 08.00-13.00 14.00-19.30",б!E127&amp;" 08.00-13.00 14.00-20.00",б!E127&amp;" 08.00-13.00 14.00-20.30",б!E127&amp;" 08.00-13.00 14.00-21.00",б!E127&amp;" 08.00-13.00 14.00-21.30",б!E127&amp;" 08.00-13.00 14.00-22.00",б!E127&amp;" 08.00-13.00 14.00-22.30",б!E127&amp;" 08.00-13.00 14.00-23.00",б!E127&amp;" 08.00-13.00 14.00-23.30",б!E127&amp;" 08.00-13.00 14.00-00.00",б!E127&amp;" 09.00-13.00",б!E127&amp;" 09.00-13.30",б!E127&amp;" 09.00-14.00",б!E127&amp;" 09.00-13.00 14.00-14.30",б!E127&amp;" 09.00-13.00 14.00-15.00",б!E127&amp;" 09.00-13.00 14.00-15.30",б!E127&amp;" 09.00-13.00 14.00-16.00",б!E127&amp;" 09.00-13.00 14.00-16.30",б!E127&amp;" 09.00-13.00 14.00-17.00",б!E127&amp;" 09.00-13.00 14.00-17.30",б!E127&amp;" 09.00-13.00 14.00-18.00",б!E127&amp;" 09.00-13.00 14.00-18.30",б!E127&amp;" 09.00-13.00 14.00-19.00",б!E127&amp;" 09.00-13.00 14.00-19.30",б!E127&amp;" 09.00-13.00 14.00-20.00",б!E127&amp;" 09.00-13.00 14.00-20.30",б!E127&amp;" 09.00-13.00 14.00-21.00",б!E127&amp;" 09.00-13.00 14.00-21.30",б!E127&amp;" 09.00-13.00 14.00-22.00",б!E127&amp;" 09.00-13.00 14.00-22.30",б!E127&amp;" 09.00-13.00 14.00-23.00",б!E127&amp;" 09.00-13.00 14.00-23.30",б!E127&amp;" 09.00-13.00 14.00-00.00",б!E127&amp;" 07.00-13.00",б!E127&amp;" 07.00-13.30",б!E127&amp;" 07.00-14.00",б!E127&amp;" 07.00-13.00 14.00-14.30",б!E127&amp;" 07.00-13.00 14.00-15.00",б!E127&amp;" 07.00-13.00 14.00-15.30",б!E127&amp;" 07.00-13.00 14.00-16.00",б!E127&amp;" 07.00-13.00 14.00-16.30",б!E127&amp;" 07.00-13.00 14.00-17.00",б!E127&amp;" 07.00-13.00 14.00-17.30",б!E127&amp;" 07.00-13.00 14.00-18.00",б!E127&amp;" 07.00-13.00 14.00-18.30",б!E127&amp;" 07.00-13.00 14.00-19.00",б!E127&amp;" 07.00-13.00 14.00-19.30",б!E127&amp;" 07.00-13.00 14.00-20.00",б!E127&amp;" 07.00-13.00 14.00-20.30",б!E127&amp;" 07.00-13.00 14.00-21.00",б!E127&amp;" 07.00-13.00 14.00-21.30",б!E127&amp;" 07.00-13.00 14.00-22.00",б!E127&amp;" 07.00-13.00 14.00-22.30",б!E127&amp;" 07.00-13.00 14.00-23.00",б!E127&amp;" 07.00-13.00 14.00-23.30",б!E127&amp;" 07.00-13.00 14.00-00.00",б!E127&amp;" 08.30-13.00",б!E127&amp;" 08.30-13.30",б!E127&amp;" 08.30-14.00",б!E127&amp;" 08.30-13.00 14.00-14.30",б!E127&amp;" 08.30-13.00 14.00-15.00",б!E127&amp;" 08.30-13.00 14.00-15.30",б!E127&amp;" 08.30-13.00 14.00-16.00",б!E127&amp;" 08.30-13.00 14.00-16.30",б!E127&amp;" 08.30-13.00 14.00-17.00",б!E127&amp;" 08.30-13.00 14.00-17.30",б!E127&amp;" 08.30-13.00 14.00-18.00",б!E127&amp;" 08.30-13.00 14.00-18.30",б!E127&amp;" 08.30-13.00 14.00-19.00",б!E127&amp;" 08.30-13.00 14.00-19.30",б!E127&amp;" 08.30-13.00 14.00-20.00",б!E127&amp;" 08.30-13.00 14.00-20.30",б!E127&amp;" 08.30-13.00 14.00-21.00",б!E127&amp;" 08.30-13.00 14.00-21.30",б!E127&amp;" 08.30-13.00 14.00-22.00",б!E127&amp;" 08.30-13.00 14.00-22.30",б!E127&amp;" 08.30-13.00 14.00-23.00",б!E127&amp;" 08.30-13.00 14.00-23.30",б!E127&amp;" 08.30-13.00 14.00-00.00",б!E127&amp;" 10.00-13.00",б!E127&amp;" 10.00-13.30",б!E127&amp;" 10.00-14.00",б!E127&amp;" 10.00-13.00 14.00-14.30",б!E127&amp;" 10.00-13.00 14.00-15.00",б!E127&amp;" 10.00-13.00 14.00-15.30",б!E127&amp;" 10.00-13.00 14.00-16.00",б!E127&amp;" 10.00-13.00 14.00-16.30",б!E127&amp;" 10.00-13.00 14.00-17.00",б!E127&amp;" 10.00-13.00 14.00-17.30",б!E127&amp;" 10.00-13.00 14.00-18.00",б!E127&amp;" 10.00-13.00 14.00-18.30",б!E127&amp;" 10.00-13.00 14.00-19.00",б!E127&amp;" 10.00-13.00 14.00-19.30",б!E127&amp;" 10.00-13.00 14.00-20.00",б!E127&amp;" 10.00-13.00 14.00-20.30",б!E127&amp;" 10.00-13.00 14.00-21.00",б!E127&amp;" 10.00-13.00 14.00-21.30",б!E127&amp;" 10.00-13.00 14.00-22.00",б!E127&amp;" 10.00-13.00 14.00-22.30",б!E127&amp;" 10.00-13.00 14.00-23.00",б!E127&amp;" 10.00-13.00 14.00-23.30",б!E127&amp;" 10.00-13.00 14.00-00.00",б!E127&amp;" ",б!E127&amp;" ",б!E127&amp;" ",б!E127&amp;" ",б!E127&amp;" ",),б!E129))</f>
        <v/>
      </c>
      <c r="G127" s="27" t="str">
        <f>IF(G130="","",IF(OR(F130="7 0,5",F130="7 1",F130="7 1,5",F130="7 2",F130="7 2,5",F130="7 3",F130="7 3,5",F130="7 4",F130="7 4,5",F130="7 5",F130="7 5,5",F130="7 6",F130="7 6,5",F130="7 7",F130="7а 0,5",F130="7а 1",F130="7а 1,5",F130="7а 2",F130="7а 2,5",F130="7а 3",F130="7а 3,5",F130="7а 4",F130="7а 4,5",F130="7а 5",F130="7а 5,5",F130="7а 6",F130="7а 6,5",F130="7а 7",F130="8 0,5",F130="8 1",F130="8 1,5",F130="8 2",F130="8 2,5",F130="8 3",F130="8 3,5",F130="8 4",F130="8 4,5",F130="8 5",F130="8 5,5",F130="8 6",F130="8 6,5",F130="8 7",F130="8а 0,5",F130="8а 1",F130="8а 1,5",F130="8а 2",F130="8а 2,5",F130="8а 3",F130="8а 3,5",F130="8а 4",F130="8а 4,5",F130="8а 5",F130="8а 5,5",F130="8а 6",F130="8а 6,5",F130="8а 7",F130="9 0,5",F130="9 1",F130="9 1,5",F130="9 2",F130="9 2,5",F130="9 3",F130="9 3,5",F130="9 4",F130="9 4,5",F130="9 5",F130="9 5,5",F130="9 6",F130="9 6,5",F130="9 7",F130="10 0,5",F130="10 1",F130="10 1,5",F130="10 2",F130="10 2,5",F130="10 3",F130="10 3,5",F130="10 4",F130="10 4,5",F130="10 5",F130="10 5,5",F130="10 6",F130="10 6,5",F130="10 7"),CHOOSE(MATCH(G130,{"7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00";"в";"о";"б";"к";"уо"},),б!F127&amp;" 07.30-13.00",б!F127&amp;" 07.30-13.30",б!F127&amp;" 07.30-14.00",б!F127&amp;" 07.30-13.00 14.00-14.30",б!F127&amp;" 07.30-13.00 14.00-15.00",б!F127&amp;" 07.30-13.00 14.00-15.30",б!F127&amp;" 07.30-13.00 14.00-16.00",б!F127&amp;" 07.30-13.00 14.00-16.30",б!F127&amp;" 07.30-13.00 14.00-17.00",б!F127&amp;" 07.30-13.00 14.00-17.30",б!F127&amp;" 07.30-13.00 14.00-18.00",б!F127&amp;" 07.30-13.00 14.00-18.30",б!F127&amp;" 07.30-13.00 14.00-19.00",б!F127&amp;" 07.30-13.00 14.00-19.30",б!F127&amp;б!F127&amp;"  07.30-13.00 14.00-20.00",б!F127&amp;" 07.30-13.00 14.00-20.30",б!F127&amp;" 07.30-13.00 14.00-21.00",б!F127&amp;" 07.30-13.00 14.00-21.30",б!F127&amp;" 07.30-13.00 14.00-22.00",б!F127&amp;" 07.30-13.00 14.00-22.30",б!F127&amp;" 07.30-13.00 14.00-23.00",б!F127&amp;" 07.30-13.00 14.00-23.30",б!F127&amp;" 07.30-13.00 14.00-00.00",б!F127&amp;" 08.00-13.00",б!F127&amp;" 08.00-13.30",б!F127&amp;" 08.00-14.00",б!F127&amp;" 08.00-13.00 14.00-14.30",б!F127&amp;" 08.00-13.00 14.00-15.00",б!F127&amp;" 08.00-13.00 14.00-15.30",б!F127&amp;" 08.00-13.00 14.00-16.00",б!F127&amp;" 08.00-13.00 14.00-16.30",б!F127&amp;" 08.00-13.00 14.00-17.00",б!F127&amp;" 08.00-13.00 14.00-17.30",б!F127&amp;" 08.00-13.00 14.00-18.00",б!F127&amp;" 08.00-13.00 14.00-18.30",б!F127&amp;" 08.00-13.00 14.00-19.00",б!F127&amp;" 08.00-13.00 14.00-19.30",б!F127&amp;" 08.00-13.00 14.00-20.00",б!F127&amp;" 08.00-13.00 14.00-20.30",б!F127&amp;" 08.00-13.00 14.00-21.00",б!F127&amp;" 08.00-13.00 14.00-21.30",б!F127&amp;" 08.00-13.00 14.00-22.00",б!F127&amp;" 08.00-13.00 14.00-22.30",б!F127&amp;" 08.00-13.00 14.00-23.00",б!F127&amp;" 08.00-13.00 14.00-23.30",б!F127&amp;" 08.00-13.00 14.00-00.00",б!F127&amp;" 09.00-13.00",б!F127&amp;" 09.00-13.30",б!F127&amp;" 09.00-14.00",б!F127&amp;" 09.00-13.00 14.00-14.30",б!F127&amp;" 09.00-13.00 14.00-15.00",б!F127&amp;" 09.00-13.00 14.00-15.30",б!F127&amp;" 09.00-13.00 14.00-16.00",б!F127&amp;" 09.00-13.00 14.00-16.30",б!F127&amp;" 09.00-13.00 14.00-17.00",б!F127&amp;" 09.00-13.00 14.00-17.30",б!F127&amp;" 09.00-13.00 14.00-18.00",б!F127&amp;" 09.00-13.00 14.00-18.30",б!F127&amp;" 09.00-13.00 14.00-19.00",б!F127&amp;" 09.00-13.00 14.00-19.30",б!F127&amp;" 09.00-13.00 14.00-20.00",б!F127&amp;" 09.00-13.00 14.00-20.30",б!F127&amp;" 09.00-13.00 14.00-21.00",б!F127&amp;" 09.00-13.00 14.00-21.30",б!F127&amp;" 09.00-13.00 14.00-22.00",б!F127&amp;" 09.00-13.00 14.00-22.30",б!F127&amp;" 09.00-13.00 14.00-23.00",б!F127&amp;" 09.00-13.00 14.00-23.30",б!F127&amp;" 09.00-13.00 14.00-00.00",б!F127&amp;" 07.00-13.00",б!F127&amp;" 07.00-13.30",б!F127&amp;" 07.00-14.00",б!F127&amp;" 07.00-13.00 14.00-14.30",б!F127&amp;" 07.00-13.00 14.00-15.00",б!F127&amp;" 07.00-13.00 14.00-15.30",б!F127&amp;" 07.00-13.00 14.00-16.00",б!F127&amp;" 07.00-13.00 14.00-16.30",б!F127&amp;" 07.00-13.00 14.00-17.00",б!F127&amp;" 07.00-13.00 14.00-17.30",б!F127&amp;" 07.00-13.00 14.00-18.00",б!F127&amp;" 07.00-13.00 14.00-18.30",б!F127&amp;" 07.00-13.00 14.00-19.00",б!F127&amp;" 07.00-13.00 14.00-19.30",б!F127&amp;" 07.00-13.00 14.00-20.00",б!F127&amp;" 07.00-13.00 14.00-20.30",б!F127&amp;" 07.00-13.00 14.00-21.00",б!F127&amp;" 07.00-13.00 14.00-21.30",б!F127&amp;" 07.00-13.00 14.00-22.00",б!F127&amp;" 07.00-13.00 14.00-22.30",б!F127&amp;" 07.00-13.00 14.00-23.00",б!F127&amp;" 07.00-13.00 14.00-23.30",б!F127&amp;" 07.00-13.00 14.00-00.00",б!F127&amp;" 08.30-13.00",б!F127&amp;" 08.30-13.30",б!F127&amp;" 08.30-14.00",б!F127&amp;" 08.30-13.00 14.00-14.30",б!F127&amp;" 08.30-13.00 14.00-15.00",б!F127&amp;" 08.30-13.00 14.00-15.30",б!F127&amp;" 08.30-13.00 14.00-16.00",б!F127&amp;" 08.30-13.00 14.00-16.30",б!F127&amp;" 08.30-13.00 14.00-17.00",б!F127&amp;" 08.30-13.00 14.00-17.30",б!F127&amp;" 08.30-13.00 14.00-18.00",б!F127&amp;" 08.30-13.00 14.00-18.30",б!F127&amp;" 08.30-13.00 14.00-19.00",б!F127&amp;" 08.30-13.00 14.00-19.30",б!F127&amp;" 08.30-13.00 14.00-20.00",б!F127&amp;" 08.30-13.00 14.00-20.30",б!F127&amp;" 08.30-13.00 14.00-21.00",б!F127&amp;" 08.30-13.00 14.00-21.30",б!F127&amp;" 08.30-13.00 14.00-22.00",б!F127&amp;" 08.30-13.00 14.00-22.30",б!F127&amp;" 08.30-13.00 14.00-23.00",б!F127&amp;" 08.30-13.00 14.00-23.30",б!F127&amp;" 08.30-13.00 14.00-00.00",б!F127&amp;" 10.00-13.00",б!F127&amp;" 10.00-13.30",б!F127&amp;" 10.00-14.00",б!F127&amp;" 10.00-13.00 14.00-14.30",б!F127&amp;" 10.00-13.00 14.00-15.00",б!F127&amp;" 10.00-13.00 14.00-15.30",б!F127&amp;" 10.00-13.00 14.00-16.00",б!F127&amp;" 10.00-13.00 14.00-16.30",б!F127&amp;" 10.00-13.00 14.00-17.00",б!F127&amp;" 10.00-13.00 14.00-17.30",б!F127&amp;" 10.00-13.00 14.00-18.00",б!F127&amp;" 10.00-13.00 14.00-18.30",б!F127&amp;" 10.00-13.00 14.00-19.00",б!F127&amp;" 10.00-13.00 14.00-19.30",б!F127&amp;" 10.00-13.00 14.00-20.00",б!F127&amp;" 10.00-13.00 14.00-20.30",б!F127&amp;" 10.00-13.00 14.00-21.00",б!F127&amp;" 10.00-13.00 14.00-21.30",б!F127&amp;" 10.00-13.00 14.00-22.00",б!F127&amp;" 10.00-13.00 14.00-22.30",б!F127&amp;" 10.00-13.00 14.00-23.00",б!F127&amp;" 10.00-13.00 14.00-23.30",б!F127&amp;" 10.00-13.00 14.00-00.00",б!F127&amp;" ",б!F127&amp;" ",б!F127&amp;" ",б!F127&amp;" ",б!F127&amp;" ",),б!F129))</f>
        <v>07.30-13.00 14.00-21.30</v>
      </c>
      <c r="H127" s="27" t="str">
        <f>IF(H130="","",IF(OR(G130="7 0,5",G130="7 1",G130="7 1,5",G130="7 2",G130="7 2,5",G130="7 3",G130="7 3,5",G130="7 4",G130="7 4,5",G130="7 5",G130="7 5,5",G130="7 6",G130="7 6,5",G130="7 7",G130="7а 0,5",G130="7а 1",G130="7а 1,5",G130="7а 2",G130="7а 2,5",G130="7а 3",G130="7а 3,5",G130="7а 4",G130="7а 4,5",G130="7а 5",G130="7а 5,5",G130="7а 6",G130="7а 6,5",G130="7а 7",G130="8 0,5",G130="8 1",G130="8 1,5",G130="8 2",G130="8 2,5",G130="8 3",G130="8 3,5",G130="8 4",G130="8 4,5",G130="8 5",G130="8 5,5",G130="8 6",G130="8 6,5",G130="8 7",G130="8а 0,5",G130="8а 1",G130="8а 1,5",G130="8а 2",G130="8а 2,5",G130="8а 3",G130="8а 3,5",G130="8а 4",G130="8а 4,5",G130="8а 5",G130="8а 5,5",G130="8а 6",G130="8а 6,5",G130="8а 7",G130="9 0,5",G130="9 1",G130="9 1,5",G130="9 2",G130="9 2,5",G130="9 3",G130="9 3,5",G130="9 4",G130="9 4,5",G130="9 5",G130="9 5,5",G130="9 6",G130="9 6,5",G130="9 7",G130="10 0,5",G130="10 1",G130="10 1,5",G130="10 2",G130="10 2,5",G130="10 3",G130="10 3,5",G130="10 4",G130="10 4,5",G130="10 5",G130="10 5,5",G130="10 6",G130="10 6,5",G130="10 7"),CHOOSE(MATCH(H130,{"7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00";"в";"о";"б";"к";"уо"},),б!G127&amp;" 07.30-13.00",б!G127&amp;" 07.30-13.30",б!G127&amp;" 07.30-14.00",б!G127&amp;" 07.30-13.00 14.00-14.30",б!G127&amp;" 07.30-13.00 14.00-15.00",б!G127&amp;" 07.30-13.00 14.00-15.30",б!G127&amp;" 07.30-13.00 14.00-16.00",б!G127&amp;" 07.30-13.00 14.00-16.30",б!G127&amp;" 07.30-13.00 14.00-17.00",б!G127&amp;" 07.30-13.00 14.00-17.30",б!G127&amp;" 07.30-13.00 14.00-18.00",б!G127&amp;" 07.30-13.00 14.00-18.30",б!G127&amp;" 07.30-13.00 14.00-19.00",б!G127&amp;" 07.30-13.00 14.00-19.30",б!G127&amp;б!G127&amp;"  07.30-13.00 14.00-20.00",б!G127&amp;" 07.30-13.00 14.00-20.30",б!G127&amp;" 07.30-13.00 14.00-21.00",б!G127&amp;" 07.30-13.00 14.00-21.30",б!G127&amp;" 07.30-13.00 14.00-22.00",б!G127&amp;" 07.30-13.00 14.00-22.30",б!G127&amp;" 07.30-13.00 14.00-23.00",б!G127&amp;" 07.30-13.00 14.00-23.30",б!G127&amp;" 07.30-13.00 14.00-00.00",б!G127&amp;" 08.00-13.00",б!G127&amp;" 08.00-13.30",б!G127&amp;" 08.00-14.00",б!G127&amp;" 08.00-13.00 14.00-14.30",б!G127&amp;" 08.00-13.00 14.00-15.00",б!G127&amp;" 08.00-13.00 14.00-15.30",б!G127&amp;" 08.00-13.00 14.00-16.00",б!G127&amp;" 08.00-13.00 14.00-16.30",б!G127&amp;" 08.00-13.00 14.00-17.00",б!G127&amp;" 08.00-13.00 14.00-17.30",б!G127&amp;" 08.00-13.00 14.00-18.00",б!G127&amp;" 08.00-13.00 14.00-18.30",б!G127&amp;" 08.00-13.00 14.00-19.00",б!G127&amp;" 08.00-13.00 14.00-19.30",б!G127&amp;" 08.00-13.00 14.00-20.00",б!G127&amp;" 08.00-13.00 14.00-20.30",б!G127&amp;" 08.00-13.00 14.00-21.00",б!G127&amp;" 08.00-13.00 14.00-21.30",б!G127&amp;" 08.00-13.00 14.00-22.00",б!G127&amp;" 08.00-13.00 14.00-22.30",б!G127&amp;" 08.00-13.00 14.00-23.00",б!G127&amp;" 08.00-13.00 14.00-23.30",б!G127&amp;" 08.00-13.00 14.00-00.00",б!G127&amp;" 09.00-13.00",б!G127&amp;" 09.00-13.30",б!G127&amp;" 09.00-14.00",б!G127&amp;" 09.00-13.00 14.00-14.30",б!G127&amp;" 09.00-13.00 14.00-15.00",б!G127&amp;" 09.00-13.00 14.00-15.30",б!G127&amp;" 09.00-13.00 14.00-16.00",б!G127&amp;" 09.00-13.00 14.00-16.30",б!G127&amp;" 09.00-13.00 14.00-17.00",б!G127&amp;" 09.00-13.00 14.00-17.30",б!G127&amp;" 09.00-13.00 14.00-18.00",б!G127&amp;" 09.00-13.00 14.00-18.30",б!G127&amp;" 09.00-13.00 14.00-19.00",б!G127&amp;" 09.00-13.00 14.00-19.30",б!G127&amp;" 09.00-13.00 14.00-20.00",б!G127&amp;" 09.00-13.00 14.00-20.30",б!G127&amp;" 09.00-13.00 14.00-21.00",б!G127&amp;" 09.00-13.00 14.00-21.30",б!G127&amp;" 09.00-13.00 14.00-22.00",б!G127&amp;" 09.00-13.00 14.00-22.30",б!G127&amp;" 09.00-13.00 14.00-23.00",б!G127&amp;" 09.00-13.00 14.00-23.30",б!G127&amp;" 09.00-13.00 14.00-00.00",б!G127&amp;" 07.00-13.00",б!G127&amp;" 07.00-13.30",б!G127&amp;" 07.00-14.00",б!G127&amp;" 07.00-13.00 14.00-14.30",б!G127&amp;" 07.00-13.00 14.00-15.00",б!G127&amp;" 07.00-13.00 14.00-15.30",б!G127&amp;" 07.00-13.00 14.00-16.00",б!G127&amp;" 07.00-13.00 14.00-16.30",б!G127&amp;" 07.00-13.00 14.00-17.00",б!G127&amp;" 07.00-13.00 14.00-17.30",б!G127&amp;" 07.00-13.00 14.00-18.00",б!G127&amp;" 07.00-13.00 14.00-18.30",б!G127&amp;" 07.00-13.00 14.00-19.00",б!G127&amp;" 07.00-13.00 14.00-19.30",б!G127&amp;" 07.00-13.00 14.00-20.00",б!G127&amp;" 07.00-13.00 14.00-20.30",б!G127&amp;" 07.00-13.00 14.00-21.00",б!G127&amp;" 07.00-13.00 14.00-21.30",б!G127&amp;" 07.00-13.00 14.00-22.00",б!G127&amp;" 07.00-13.00 14.00-22.30",б!G127&amp;" 07.00-13.00 14.00-23.00",б!G127&amp;" 07.00-13.00 14.00-23.30",б!G127&amp;" 07.00-13.00 14.00-00.00",б!G127&amp;" 08.30-13.00",б!G127&amp;" 08.30-13.30",б!G127&amp;" 08.30-14.00",б!G127&amp;" 08.30-13.00 14.00-14.30",б!G127&amp;" 08.30-13.00 14.00-15.00",б!G127&amp;" 08.30-13.00 14.00-15.30",б!G127&amp;" 08.30-13.00 14.00-16.00",б!G127&amp;" 08.30-13.00 14.00-16.30",б!G127&amp;" 08.30-13.00 14.00-17.00",б!G127&amp;" 08.30-13.00 14.00-17.30",б!G127&amp;" 08.30-13.00 14.00-18.00",б!G127&amp;" 08.30-13.00 14.00-18.30",б!G127&amp;" 08.30-13.00 14.00-19.00",б!G127&amp;" 08.30-13.00 14.00-19.30",б!G127&amp;" 08.30-13.00 14.00-20.00",б!G127&amp;" 08.30-13.00 14.00-20.30",б!G127&amp;" 08.30-13.00 14.00-21.00",б!G127&amp;" 08.30-13.00 14.00-21.30",б!G127&amp;" 08.30-13.00 14.00-22.00",б!G127&amp;" 08.30-13.00 14.00-22.30",б!G127&amp;" 08.30-13.00 14.00-23.00",б!G127&amp;" 08.30-13.00 14.00-23.30",б!G127&amp;" 08.30-13.00 14.00-00.00",б!G127&amp;" 10.00-13.00",б!G127&amp;" 10.00-13.30",б!G127&amp;" 10.00-14.00",б!G127&amp;" 10.00-13.00 14.00-14.30",б!G127&amp;" 10.00-13.00 14.00-15.00",б!G127&amp;" 10.00-13.00 14.00-15.30",б!G127&amp;" 10.00-13.00 14.00-16.00",б!G127&amp;" 10.00-13.00 14.00-16.30",б!G127&amp;" 10.00-13.00 14.00-17.00",б!G127&amp;" 10.00-13.00 14.00-17.30",б!G127&amp;" 10.00-13.00 14.00-18.00",б!G127&amp;" 10.00-13.00 14.00-18.30",б!G127&amp;" 10.00-13.00 14.00-19.00",б!G127&amp;" 10.00-13.00 14.00-19.30",б!G127&amp;" 10.00-13.00 14.00-20.00",б!G127&amp;" 10.00-13.00 14.00-20.30",б!G127&amp;" 10.00-13.00 14.00-21.00",б!G127&amp;" 10.00-13.00 14.00-21.30",б!G127&amp;" 10.00-13.00 14.00-22.00",б!G127&amp;" 10.00-13.00 14.00-22.30",б!G127&amp;" 10.00-13.00 14.00-23.00",б!G127&amp;" 10.00-13.00 14.00-23.30",б!G127&amp;" 10.00-13.00 14.00-00.00",б!G127&amp;" ",б!G127&amp;" ",б!G127&amp;" ",б!G127&amp;" ",б!G127&amp;" ",),б!G129))</f>
        <v>08.00-13.00 14.00-19.30</v>
      </c>
      <c r="I127" s="27" t="str">
        <f>IF(I130="","",IF(OR(H130="7 0,5",H130="7 1",H130="7 1,5",H130="7 2",H130="7 2,5",H130="7 3",H130="7 3,5",H130="7 4",H130="7 4,5",H130="7 5",H130="7 5,5",H130="7 6",H130="7 6,5",H130="7 7",H130="7а 0,5",H130="7а 1",H130="7а 1,5",H130="7а 2",H130="7а 2,5",H130="7а 3",H130="7а 3,5",H130="7а 4",H130="7а 4,5",H130="7а 5",H130="7а 5,5",H130="7а 6",H130="7а 6,5",H130="7а 7",H130="8 0,5",H130="8 1",H130="8 1,5",H130="8 2",H130="8 2,5",H130="8 3",H130="8 3,5",H130="8 4",H130="8 4,5",H130="8 5",H130="8 5,5",H130="8 6",H130="8 6,5",H130="8 7",H130="8а 0,5",H130="8а 1",H130="8а 1,5",H130="8а 2",H130="8а 2,5",H130="8а 3",H130="8а 3,5",H130="8а 4",H130="8а 4,5",H130="8а 5",H130="8а 5,5",H130="8а 6",H130="8а 6,5",H130="8а 7",H130="9 0,5",H130="9 1",H130="9 1,5",H130="9 2",H130="9 2,5",H130="9 3",H130="9 3,5",H130="9 4",H130="9 4,5",H130="9 5",H130="9 5,5",H130="9 6",H130="9 6,5",H130="9 7",H130="10 0,5",H130="10 1",H130="10 1,5",H130="10 2",H130="10 2,5",H130="10 3",H130="10 3,5",H130="10 4",H130="10 4,5",H130="10 5",H130="10 5,5",H130="10 6",H130="10 6,5",H130="10 7"),CHOOSE(MATCH(I130,{"7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00";"в";"о";"б";"к";"уо"},),б!H127&amp;" 07.30-13.00",б!H127&amp;" 07.30-13.30",б!H127&amp;" 07.30-14.00",б!H127&amp;" 07.30-13.00 14.00-14.30",б!H127&amp;" 07.30-13.00 14.00-15.00",б!H127&amp;" 07.30-13.00 14.00-15.30",б!H127&amp;" 07.30-13.00 14.00-16.00",б!H127&amp;" 07.30-13.00 14.00-16.30",б!H127&amp;" 07.30-13.00 14.00-17.00",б!H127&amp;" 07.30-13.00 14.00-17.30",б!H127&amp;" 07.30-13.00 14.00-18.00",б!H127&amp;" 07.30-13.00 14.00-18.30",б!H127&amp;" 07.30-13.00 14.00-19.00",б!H127&amp;" 07.30-13.00 14.00-19.30",б!H127&amp;б!H127&amp;"  07.30-13.00 14.00-20.00",б!H127&amp;" 07.30-13.00 14.00-20.30",б!H127&amp;" 07.30-13.00 14.00-21.00",б!H127&amp;" 07.30-13.00 14.00-21.30",б!H127&amp;" 07.30-13.00 14.00-22.00",б!H127&amp;" 07.30-13.00 14.00-22.30",б!H127&amp;" 07.30-13.00 14.00-23.00",б!H127&amp;" 07.30-13.00 14.00-23.30",б!H127&amp;" 07.30-13.00 14.00-00.00",б!H127&amp;" 08.00-13.00",б!H127&amp;" 08.00-13.30",б!H127&amp;" 08.00-14.00",б!H127&amp;" 08.00-13.00 14.00-14.30",б!H127&amp;" 08.00-13.00 14.00-15.00",б!H127&amp;" 08.00-13.00 14.00-15.30",б!H127&amp;" 08.00-13.00 14.00-16.00",б!H127&amp;" 08.00-13.00 14.00-16.30",б!H127&amp;" 08.00-13.00 14.00-17.00",б!H127&amp;" 08.00-13.00 14.00-17.30",б!H127&amp;" 08.00-13.00 14.00-18.00",б!H127&amp;" 08.00-13.00 14.00-18.30",б!H127&amp;" 08.00-13.00 14.00-19.00",б!H127&amp;" 08.00-13.00 14.00-19.30",б!H127&amp;" 08.00-13.00 14.00-20.00",б!H127&amp;" 08.00-13.00 14.00-20.30",б!H127&amp;" 08.00-13.00 14.00-21.00",б!H127&amp;" 08.00-13.00 14.00-21.30",б!H127&amp;" 08.00-13.00 14.00-22.00",б!H127&amp;" 08.00-13.00 14.00-22.30",б!H127&amp;" 08.00-13.00 14.00-23.00",б!H127&amp;" 08.00-13.00 14.00-23.30",б!H127&amp;" 08.00-13.00 14.00-00.00",б!H127&amp;" 09.00-13.00",б!H127&amp;" 09.00-13.30",б!H127&amp;" 09.00-14.00",б!H127&amp;" 09.00-13.00 14.00-14.30",б!H127&amp;" 09.00-13.00 14.00-15.00",б!H127&amp;" 09.00-13.00 14.00-15.30",б!H127&amp;" 09.00-13.00 14.00-16.00",б!H127&amp;" 09.00-13.00 14.00-16.30",б!H127&amp;" 09.00-13.00 14.00-17.00",б!H127&amp;" 09.00-13.00 14.00-17.30",б!H127&amp;" 09.00-13.00 14.00-18.00",б!H127&amp;" 09.00-13.00 14.00-18.30",б!H127&amp;" 09.00-13.00 14.00-19.00",б!H127&amp;" 09.00-13.00 14.00-19.30",б!H127&amp;" 09.00-13.00 14.00-20.00",б!H127&amp;" 09.00-13.00 14.00-20.30",б!H127&amp;" 09.00-13.00 14.00-21.00",б!H127&amp;" 09.00-13.00 14.00-21.30",б!H127&amp;" 09.00-13.00 14.00-22.00",б!H127&amp;" 09.00-13.00 14.00-22.30",б!H127&amp;" 09.00-13.00 14.00-23.00",б!H127&amp;" 09.00-13.00 14.00-23.30",б!H127&amp;" 09.00-13.00 14.00-00.00",б!H127&amp;" 07.00-13.00",б!H127&amp;" 07.00-13.30",б!H127&amp;" 07.00-14.00",б!H127&amp;" 07.00-13.00 14.00-14.30",б!H127&amp;" 07.00-13.00 14.00-15.00",б!H127&amp;" 07.00-13.00 14.00-15.30",б!H127&amp;" 07.00-13.00 14.00-16.00",б!H127&amp;" 07.00-13.00 14.00-16.30",б!H127&amp;" 07.00-13.00 14.00-17.00",б!H127&amp;" 07.00-13.00 14.00-17.30",б!H127&amp;" 07.00-13.00 14.00-18.00",б!H127&amp;" 07.00-13.00 14.00-18.30",б!H127&amp;" 07.00-13.00 14.00-19.00",б!H127&amp;" 07.00-13.00 14.00-19.30",б!H127&amp;" 07.00-13.00 14.00-20.00",б!H127&amp;" 07.00-13.00 14.00-20.30",б!H127&amp;" 07.00-13.00 14.00-21.00",б!H127&amp;" 07.00-13.00 14.00-21.30",б!H127&amp;" 07.00-13.00 14.00-22.00",б!H127&amp;" 07.00-13.00 14.00-22.30",б!H127&amp;" 07.00-13.00 14.00-23.00",б!H127&amp;" 07.00-13.00 14.00-23.30",б!H127&amp;" 07.00-13.00 14.00-00.00",б!H127&amp;" 08.30-13.00",б!H127&amp;" 08.30-13.30",б!H127&amp;" 08.30-14.00",б!H127&amp;" 08.30-13.00 14.00-14.30",б!H127&amp;" 08.30-13.00 14.00-15.00",б!H127&amp;" 08.30-13.00 14.00-15.30",б!H127&amp;" 08.30-13.00 14.00-16.00",б!H127&amp;" 08.30-13.00 14.00-16.30",б!H127&amp;" 08.30-13.00 14.00-17.00",б!H127&amp;" 08.30-13.00 14.00-17.30",б!H127&amp;" 08.30-13.00 14.00-18.00",б!H127&amp;" 08.30-13.00 14.00-18.30",б!H127&amp;" 08.30-13.00 14.00-19.00",б!H127&amp;" 08.30-13.00 14.00-19.30",б!H127&amp;" 08.30-13.00 14.00-20.00",б!H127&amp;" 08.30-13.00 14.00-20.30",б!H127&amp;" 08.30-13.00 14.00-21.00",б!H127&amp;" 08.30-13.00 14.00-21.30",б!H127&amp;" 08.30-13.00 14.00-22.00",б!H127&amp;" 08.30-13.00 14.00-22.30",б!H127&amp;" 08.30-13.00 14.00-23.00",б!H127&amp;" 08.30-13.00 14.00-23.30",б!H127&amp;" 08.30-13.00 14.00-00.00",б!H127&amp;" 10.00-13.00",б!H127&amp;" 10.00-13.30",б!H127&amp;" 10.00-14.00",б!H127&amp;" 10.00-13.00 14.00-14.30",б!H127&amp;" 10.00-13.00 14.00-15.00",б!H127&amp;" 10.00-13.00 14.00-15.30",б!H127&amp;" 10.00-13.00 14.00-16.00",б!H127&amp;" 10.00-13.00 14.00-16.30",б!H127&amp;" 10.00-13.00 14.00-17.00",б!H127&amp;" 10.00-13.00 14.00-17.30",б!H127&amp;" 10.00-13.00 14.00-18.00",б!H127&amp;" 10.00-13.00 14.00-18.30",б!H127&amp;" 10.00-13.00 14.00-19.00",б!H127&amp;" 10.00-13.00 14.00-19.30",б!H127&amp;" 10.00-13.00 14.00-20.00",б!H127&amp;" 10.00-13.00 14.00-20.30",б!H127&amp;" 10.00-13.00 14.00-21.00",б!H127&amp;" 10.00-13.00 14.00-21.30",б!H127&amp;" 10.00-13.00 14.00-22.00",б!H127&amp;" 10.00-13.00 14.00-22.30",б!H127&amp;" 10.00-13.00 14.00-23.00",б!H127&amp;" 10.00-13.00 14.00-23.30",б!H127&amp;" 10.00-13.00 14.00-00.00",б!H127&amp;" ",б!H127&amp;" ",б!H127&amp;" ",б!H127&amp;" ",б!H127&amp;" ",),б!H129))</f>
        <v>07.30-13.00 14.00-20.30</v>
      </c>
      <c r="J127" s="27" t="str">
        <f>IF(J130="","",IF(OR(I130="7 0,5",I130="7 1",I130="7 1,5",I130="7 2",I130="7 2,5",I130="7 3",I130="7 3,5",I130="7 4",I130="7 4,5",I130="7 5",I130="7 5,5",I130="7 6",I130="7 6,5",I130="7 7",I130="7а 0,5",I130="7а 1",I130="7а 1,5",I130="7а 2",I130="7а 2,5",I130="7а 3",I130="7а 3,5",I130="7а 4",I130="7а 4,5",I130="7а 5",I130="7а 5,5",I130="7а 6",I130="7а 6,5",I130="7а 7",I130="8 0,5",I130="8 1",I130="8 1,5",I130="8 2",I130="8 2,5",I130="8 3",I130="8 3,5",I130="8 4",I130="8 4,5",I130="8 5",I130="8 5,5",I130="8 6",I130="8 6,5",I130="8 7",I130="8а 0,5",I130="8а 1",I130="8а 1,5",I130="8а 2",I130="8а 2,5",I130="8а 3",I130="8а 3,5",I130="8а 4",I130="8а 4,5",I130="8а 5",I130="8а 5,5",I130="8а 6",I130="8а 6,5",I130="8а 7",I130="9 0,5",I130="9 1",I130="9 1,5",I130="9 2",I130="9 2,5",I130="9 3",I130="9 3,5",I130="9 4",I130="9 4,5",I130="9 5",I130="9 5,5",I130="9 6",I130="9 6,5",I130="9 7",I130="10 0,5",I130="10 1",I130="10 1,5",I130="10 2",I130="10 2,5",I130="10 3",I130="10 3,5",I130="10 4",I130="10 4,5",I130="10 5",I130="10 5,5",I130="10 6",I130="10 6,5",I130="10 7"),CHOOSE(MATCH(J130,{"7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00";"в";"о";"б";"к";"уо"},),б!I127&amp;" 07.30-13.00",б!I127&amp;" 07.30-13.30",б!I127&amp;" 07.30-14.00",б!I127&amp;" 07.30-13.00 14.00-14.30",б!I127&amp;" 07.30-13.00 14.00-15.00",б!I127&amp;" 07.30-13.00 14.00-15.30",б!I127&amp;" 07.30-13.00 14.00-16.00",б!I127&amp;" 07.30-13.00 14.00-16.30",б!I127&amp;" 07.30-13.00 14.00-17.00",б!I127&amp;" 07.30-13.00 14.00-17.30",б!I127&amp;" 07.30-13.00 14.00-18.00",б!I127&amp;" 07.30-13.00 14.00-18.30",б!I127&amp;" 07.30-13.00 14.00-19.00",б!I127&amp;" 07.30-13.00 14.00-19.30",б!I127&amp;б!I127&amp;"  07.30-13.00 14.00-20.00",б!I127&amp;" 07.30-13.00 14.00-20.30",б!I127&amp;" 07.30-13.00 14.00-21.00",б!I127&amp;" 07.30-13.00 14.00-21.30",б!I127&amp;" 07.30-13.00 14.00-22.00",б!I127&amp;" 07.30-13.00 14.00-22.30",б!I127&amp;" 07.30-13.00 14.00-23.00",б!I127&amp;" 07.30-13.00 14.00-23.30",б!I127&amp;" 07.30-13.00 14.00-00.00",б!I127&amp;" 08.00-13.00",б!I127&amp;" 08.00-13.30",б!I127&amp;" 08.00-14.00",б!I127&amp;" 08.00-13.00 14.00-14.30",б!I127&amp;" 08.00-13.00 14.00-15.00",б!I127&amp;" 08.00-13.00 14.00-15.30",б!I127&amp;" 08.00-13.00 14.00-16.00",б!I127&amp;" 08.00-13.00 14.00-16.30",б!I127&amp;" 08.00-13.00 14.00-17.00",б!I127&amp;" 08.00-13.00 14.00-17.30",б!I127&amp;" 08.00-13.00 14.00-18.00",б!I127&amp;" 08.00-13.00 14.00-18.30",б!I127&amp;" 08.00-13.00 14.00-19.00",б!I127&amp;" 08.00-13.00 14.00-19.30",б!I127&amp;" 08.00-13.00 14.00-20.00",б!I127&amp;" 08.00-13.00 14.00-20.30",б!I127&amp;" 08.00-13.00 14.00-21.00",б!I127&amp;" 08.00-13.00 14.00-21.30",б!I127&amp;" 08.00-13.00 14.00-22.00",б!I127&amp;" 08.00-13.00 14.00-22.30",б!I127&amp;" 08.00-13.00 14.00-23.00",б!I127&amp;" 08.00-13.00 14.00-23.30",б!I127&amp;" 08.00-13.00 14.00-00.00",б!I127&amp;" 09.00-13.00",б!I127&amp;" 09.00-13.30",б!I127&amp;" 09.00-14.00",б!I127&amp;" 09.00-13.00 14.00-14.30",б!I127&amp;" 09.00-13.00 14.00-15.00",б!I127&amp;" 09.00-13.00 14.00-15.30",б!I127&amp;" 09.00-13.00 14.00-16.00",б!I127&amp;" 09.00-13.00 14.00-16.30",б!I127&amp;" 09.00-13.00 14.00-17.00",б!I127&amp;" 09.00-13.00 14.00-17.30",б!I127&amp;" 09.00-13.00 14.00-18.00",б!I127&amp;" 09.00-13.00 14.00-18.30",б!I127&amp;" 09.00-13.00 14.00-19.00",б!I127&amp;" 09.00-13.00 14.00-19.30",б!I127&amp;" 09.00-13.00 14.00-20.00",б!I127&amp;" 09.00-13.00 14.00-20.30",б!I127&amp;" 09.00-13.00 14.00-21.00",б!I127&amp;" 09.00-13.00 14.00-21.30",б!I127&amp;" 09.00-13.00 14.00-22.00",б!I127&amp;" 09.00-13.00 14.00-22.30",б!I127&amp;" 09.00-13.00 14.00-23.00",б!I127&amp;" 09.00-13.00 14.00-23.30",б!I127&amp;" 09.00-13.00 14.00-00.00",б!I127&amp;" 07.00-13.00",б!I127&amp;" 07.00-13.30",б!I127&amp;" 07.00-14.00",б!I127&amp;" 07.00-13.00 14.00-14.30",б!I127&amp;" 07.00-13.00 14.00-15.00",б!I127&amp;" 07.00-13.00 14.00-15.30",б!I127&amp;" 07.00-13.00 14.00-16.00",б!I127&amp;" 07.00-13.00 14.00-16.30",б!I127&amp;" 07.00-13.00 14.00-17.00",б!I127&amp;" 07.00-13.00 14.00-17.30",б!I127&amp;" 07.00-13.00 14.00-18.00",б!I127&amp;" 07.00-13.00 14.00-18.30",б!I127&amp;" 07.00-13.00 14.00-19.00",б!I127&amp;" 07.00-13.00 14.00-19.30",б!I127&amp;" 07.00-13.00 14.00-20.00",б!I127&amp;" 07.00-13.00 14.00-20.30",б!I127&amp;" 07.00-13.00 14.00-21.00",б!I127&amp;" 07.00-13.00 14.00-21.30",б!I127&amp;" 07.00-13.00 14.00-22.00",б!I127&amp;" 07.00-13.00 14.00-22.30",б!I127&amp;" 07.00-13.00 14.00-23.00",б!I127&amp;" 07.00-13.00 14.00-23.30",б!I127&amp;" 07.00-13.00 14.00-00.00",б!I127&amp;" 08.30-13.00",б!I127&amp;" 08.30-13.30",б!I127&amp;" 08.30-14.00",б!I127&amp;" 08.30-13.00 14.00-14.30",б!I127&amp;" 08.30-13.00 14.00-15.00",б!I127&amp;" 08.30-13.00 14.00-15.30",б!I127&amp;" 08.30-13.00 14.00-16.00",б!I127&amp;" 08.30-13.00 14.00-16.30",б!I127&amp;" 08.30-13.00 14.00-17.00",б!I127&amp;" 08.30-13.00 14.00-17.30",б!I127&amp;" 08.30-13.00 14.00-18.00",б!I127&amp;" 08.30-13.00 14.00-18.30",б!I127&amp;" 08.30-13.00 14.00-19.00",б!I127&amp;" 08.30-13.00 14.00-19.30",б!I127&amp;" 08.30-13.00 14.00-20.00",б!I127&amp;" 08.30-13.00 14.00-20.30",б!I127&amp;" 08.30-13.00 14.00-21.00",б!I127&amp;" 08.30-13.00 14.00-21.30",б!I127&amp;" 08.30-13.00 14.00-22.00",б!I127&amp;" 08.30-13.00 14.00-22.30",б!I127&amp;" 08.30-13.00 14.00-23.00",б!I127&amp;" 08.30-13.00 14.00-23.30",б!I127&amp;" 08.30-13.00 14.00-00.00",б!I127&amp;" 10.00-13.00",б!I127&amp;" 10.00-13.30",б!I127&amp;" 10.00-14.00",б!I127&amp;" 10.00-13.00 14.00-14.30",б!I127&amp;" 10.00-13.00 14.00-15.00",б!I127&amp;" 10.00-13.00 14.00-15.30",б!I127&amp;" 10.00-13.00 14.00-16.00",б!I127&amp;" 10.00-13.00 14.00-16.30",б!I127&amp;" 10.00-13.00 14.00-17.00",б!I127&amp;" 10.00-13.00 14.00-17.30",б!I127&amp;" 10.00-13.00 14.00-18.00",б!I127&amp;" 10.00-13.00 14.00-18.30",б!I127&amp;" 10.00-13.00 14.00-19.00",б!I127&amp;" 10.00-13.00 14.00-19.30",б!I127&amp;" 10.00-13.00 14.00-20.00",б!I127&amp;" 10.00-13.00 14.00-20.30",б!I127&amp;" 10.00-13.00 14.00-21.00",б!I127&amp;" 10.00-13.00 14.00-21.30",б!I127&amp;" 10.00-13.00 14.00-22.00",б!I127&amp;" 10.00-13.00 14.00-22.30",б!I127&amp;" 10.00-13.00 14.00-23.00",б!I127&amp;" 10.00-13.00 14.00-23.30",б!I127&amp;" 10.00-13.00 14.00-00.00",б!I127&amp;" ",б!I127&amp;" ",б!I127&amp;" ",б!I127&amp;" ",б!I127&amp;" ",),б!I129))</f>
        <v>08.00-13.00 14.00-19.00</v>
      </c>
      <c r="K127" s="27" t="str">
        <f>IF(K130="","",IF(OR(J130="7 0,5",J130="7 1",J130="7 1,5",J130="7 2",J130="7 2,5",J130="7 3",J130="7 3,5",J130="7 4",J130="7 4,5",J130="7 5",J130="7 5,5",J130="7 6",J130="7 6,5",J130="7 7",J130="7а 0,5",J130="7а 1",J130="7а 1,5",J130="7а 2",J130="7а 2,5",J130="7а 3",J130="7а 3,5",J130="7а 4",J130="7а 4,5",J130="7а 5",J130="7а 5,5",J130="7а 6",J130="7а 6,5",J130="7а 7",J130="8 0,5",J130="8 1",J130="8 1,5",J130="8 2",J130="8 2,5",J130="8 3",J130="8 3,5",J130="8 4",J130="8 4,5",J130="8 5",J130="8 5,5",J130="8 6",J130="8 6,5",J130="8 7",J130="8а 0,5",J130="8а 1",J130="8а 1,5",J130="8а 2",J130="8а 2,5",J130="8а 3",J130="8а 3,5",J130="8а 4",J130="8а 4,5",J130="8а 5",J130="8а 5,5",J130="8а 6",J130="8а 6,5",J130="8а 7",J130="9 0,5",J130="9 1",J130="9 1,5",J130="9 2",J130="9 2,5",J130="9 3",J130="9 3,5",J130="9 4",J130="9 4,5",J130="9 5",J130="9 5,5",J130="9 6",J130="9 6,5",J130="9 7",J130="10 0,5",J130="10 1",J130="10 1,5",J130="10 2",J130="10 2,5",J130="10 3",J130="10 3,5",J130="10 4",J130="10 4,5",J130="10 5",J130="10 5,5",J130="10 6",J130="10 6,5",J130="10 7"),CHOOSE(MATCH(K130,{"7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00","в","о","б","к","уо"},),б!J127&amp;" 07.30-13.00",б!J127&amp;" 07.30-13.30",б!J127&amp;" 07.30-14.00",б!J127&amp;" 07.30-13.00 14.00-14.30",б!J127&amp;" 07.30-13.00 14.00-15.00",б!J127&amp;" 07.30-13.00 14.00-15.30",б!J127&amp;" 07.30-13.00 14.00-16.00",б!J127&amp;" 07.30-13.00 14.00-16.30",б!J127&amp;" 07.30-13.00 14.00-17.00",б!J127&amp;" 07.30-13.00 14.00-17.30",б!J127&amp;" 07.30-13.00 14.00-18.00",б!J127&amp;" 07.30-13.00 14.00-18.30",б!J127&amp;" 07.30-13.00 14.00-19.00",б!J127&amp;" 07.30-13.00 14.00-19.30",б!J127&amp;б!J127&amp;"  07.30-13.00 14.00-20.00",б!J127&amp;" 07.30-13.00 14.00-20.30",б!J127&amp;" 07.30-13.00 14.00-21.00",б!J127&amp;" 07.30-13.00 14.00-21.30",б!J127&amp;" 07.30-13.00 14.00-22.00",б!J127&amp;" 07.30-13.00 14.00-22.30",б!J127&amp;" 07.30-13.00 14.00-23.00",б!J127&amp;" 07.30-13.00 14.00-23.30",б!J127&amp;" 07.30-13.00 14.00-00.00",б!J127&amp;" 08.00-13.00",б!J127&amp;" 08.00-13.30",б!J127&amp;" 08.00-14.00",б!J127&amp;" 08.00-13.00 14.00-14.30",б!J127&amp;" 08.00-13.00 14.00-15.00",б!J127&amp;" 08.00-13.00 14.00-15.30",б!J127&amp;" 08.00-13.00 14.00-16.00",б!J127&amp;" 08.00-13.00 14.00-16.30",б!J127&amp;" 08.00-13.00 14.00-17.00",б!J127&amp;" 08.00-13.00 14.00-17.30",б!J127&amp;" 08.00-13.00 14.00-18.00",б!J127&amp;" 08.00-13.00 14.00-18.30",б!J127&amp;" 08.00-13.00 14.00-19.00",б!J127&amp;" 08.00-13.00 14.00-19.30",б!J127&amp;" 08.00-13.00 14.00-20.00",б!J127&amp;" 08.00-13.00 14.00-20.30",б!J127&amp;" 08.00-13.00 14.00-21.00",б!J127&amp;" 08.00-13.00 14.00-21.30",б!J127&amp;" 08.00-13.00 14.00-22.00",б!J127&amp;" 08.00-13.00 14.00-22.30",б!J127&amp;" 08.00-13.00 14.00-23.00",б!J127&amp;" 08.00-13.00 14.00-23.30",б!J127&amp;" 08.00-13.00 14.00-00.00",б!J127&amp;" 09.00-13.00",б!J127&amp;" 09.00-13.30",б!J127&amp;" 09.00-14.00",б!J127&amp;" 09.00-13.00 14.00-14.30",б!J127&amp;" 09.00-13.00 14.00-15.00",б!J127&amp;" 09.00-13.00 14.00-15.30",б!J127&amp;" 09.00-13.00 14.00-16.00",б!J127&amp;" 09.00-13.00 14.00-16.30",б!J127&amp;" 09.00-13.00 14.00-17.00",б!J127&amp;" 09.00-13.00 14.00-17.30",б!J127&amp;" 09.00-13.00 14.00-18.00",б!J127&amp;" 09.00-13.00 14.00-18.30",б!J127&amp;" 09.00-13.00 14.00-19.00",б!J127&amp;" 09.00-13.00 14.00-19.30",б!J127&amp;" 09.00-13.00 14.00-20.00",б!J127&amp;" 09.00-13.00 14.00-20.30",б!J127&amp;" 09.00-13.00 14.00-21.00",б!J127&amp;" 09.00-13.00 14.00-21.30",б!J127&amp;" 09.00-13.00 14.00-22.00",б!J127&amp;" 09.00-13.00 14.00-22.30",б!J127&amp;" 09.00-13.00 14.00-23.00",б!J127&amp;" 09.00-13.00 14.00-23.30",б!J127&amp;" 09.00-13.00 14.00-00.00",б!J127&amp;" 07.00-13.00",б!J127&amp;" 07.00-13.30",б!J127&amp;" 07.00-14.00",б!J127&amp;" 07.00-13.00 14.00-14.30",б!J127&amp;" 07.00-13.00 14.00-15.00",б!J127&amp;" 07.00-13.00 14.00-15.30",б!J127&amp;" 07.00-13.00 14.00-16.00",б!J127&amp;" 07.00-13.00 14.00-16.30",б!J127&amp;" 07.00-13.00 14.00-17.00",б!J127&amp;" 07.00-13.00 14.00-17.30",б!J127&amp;" 07.00-13.00 14.00-18.00",б!J127&amp;" 07.00-13.00 14.00-18.30",б!J127&amp;" 07.00-13.00 14.00-19.00",б!J127&amp;" 07.00-13.00 14.00-19.30",б!J127&amp;" 07.00-13.00 14.00-20.00",б!J127&amp;" 07.00-13.00 14.00-20.30",б!J127&amp;" 07.00-13.00 14.00-21.00",б!J127&amp;" 07.00-13.00 14.00-21.30",б!J127&amp;" 07.00-13.00 14.00-22.00",б!J127&amp;" 07.00-13.00 14.00-22.30",б!J127&amp;" 07.00-13.00 14.00-23.00",б!J127&amp;" 07.00-13.00 14.00-23.30",б!J127&amp;" 07.00-13.00 14.00-00.00",б!J127&amp;" 08.30-13.00",б!J127&amp;" 08.30-13.30",б!J127&amp;" 08.30-14.00",б!J127&amp;" 08.30-13.00 14.00-14.30",б!J127&amp;" 08.30-13.00 14.00-15.00",б!J127&amp;" 08.30-13.00 14.00-15.30",б!J127&amp;" 08.30-13.00 14.00-16.00",б!J127&amp;" 08.30-13.00 14.00-16.30",б!J127&amp;" 08.30-13.00 14.00-17.00",б!J127&amp;" 08.30-13.00 14.00-17.30",б!J127&amp;" 08.30-13.00 14.00-18.00",б!J127&amp;" 08.30-13.00 14.00-18.30",б!J127&amp;" 08.30-13.00 14.00-19.00",б!J127&amp;" 08.30-13.00 14.00-19.30",б!J127&amp;" 08.30-13.00 14.00-20.00",б!J127&amp;" 08.30-13.00 14.00-20.30",б!J127&amp;" 08.30-13.00 14.00-21.00",б!J127&amp;" 08.30-13.00 14.00-21.30",б!J127&amp;" 08.30-13.00 14.00-22.00",б!J127&amp;" 08.30-13.00 14.00-22.30",б!J127&amp;" 08.30-13.00 14.00-23.00",б!J127&amp;" 08.30-13.00 14.00-23.30",б!J127&amp;" 08.30-13.00 14.00-00.00",б!J127&amp;" 10.00-13.00",б!J127&amp;" 10.00-13.30",б!J127&amp;" 10.00-14.00",б!J127&amp;" 10.00-13.00 14.00-14.30",б!J127&amp;" 10.00-13.00 14.00-15.00",б!J127&amp;" 10.00-13.00 14.00-15.30",б!J127&amp;" 10.00-13.00 14.00-16.00",б!J127&amp;" 10.00-13.00 14.00-16.30",б!J127&amp;" 10.00-13.00 14.00-17.00",б!J127&amp;" 10.00-13.00 14.00-17.30",б!J127&amp;" 10.00-13.00 14.00-18.00",б!J127&amp;" 10.00-13.00 14.00-18.30",б!J127&amp;" 10.00-13.00 14.00-19.00",б!J127&amp;" 10.00-13.00 14.00-19.30",б!J127&amp;" 10.00-13.00 14.00-20.00",б!J127&amp;" 10.00-13.00 14.00-20.30",б!J127&amp;" 10.00-13.00 14.00-21.00",б!J127&amp;" 10.00-13.00 14.00-21.30",б!J127&amp;" 10.00-13.00 14.00-22.00",б!J127&amp;" 10.00-13.00 14.00-22.30",б!J127&amp;" 10.00-13.00 14.00-23.00",б!J127&amp;" 10.00-13.00 14.00-23.30",б!J127&amp;" 10.00-13.00 14.00-00.00",б!J127&amp;" ",б!J127&amp;" ",б!J127&amp;" ",б!J127&amp;" ",б!J127&amp;" ",),б!J129))</f>
        <v>07.30-13.00 14.00-19.30</v>
      </c>
      <c r="L127" s="92" t="str">
        <f>IF(L130="","",IF(OR(K130="7 0,5",K130="7 1",K130="7 1,5",K130="7 2",K130="7 2,5",K130="7 3",K130="7 3,5",K130="7 4",K130="7 4,5",K130="7 5",K130="7 5,5",K130="7 6",K130="7 6,5",K130="7 7",K130="7а 0,5",K130="7а 1",K130="7а 1,5",K130="7а 2",K130="7а 2,5",K130="7а 3",K130="7а 3,5",K130="7а 4",K130="7а 4,5",K130="7а 5",K130="7а 5,5",K130="7а 6",K130="7а 6,5",K130="7а 7",K130="8 0,5",K130="8 1",K130="8 1,5",K130="8 2",K130="8 2,5",K130="8 3",K130="8 3,5",K130="8 4",K130="8 4,5",K130="8 5",K130="8 5,5",K130="8 6",K130="8 6,5",K130="8 7",K130="8а 0,5",K130="8а 1",K130="8а 1,5",K130="8а 2",K130="8а 2,5",K130="8а 3",K130="8а 3,5",K130="8а 4",K130="8а 4,5",K130="8а 5",K130="8а 5,5",K130="8а 6",K130="8а 6,5",K130="8а 7",K130="9 0,5",K130="9 1",K130="9 1,5",K130="9 2",K130="9 2,5",K130="9 3",K130="9 3,5",K130="9 4",K130="9 4,5",K130="9 5",K130="9 5,5",K130="9 6",K130="9 6,5",K130="9 7",K130="10 0,5",K130="10 1",K130="10 1,5",K130="10 2",K130="10 2,5",K130="10 3",K130="10 3,5",K130="10 4",K130="10 4,5",K130="10 5",K130="10 5,5",K130="10 6",K130="10 6,5",K130="10 7"),CHOOSE(MATCH(L130,{"7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00";"в";"о";"б";"к";"уо"},),б!K127&amp;" 07.30-13.00",б!K127&amp;" 07.30-13.30",б!K127&amp;" 07.30-14.00",б!K127&amp;" 07.30-13.00 14.00-14.30",б!K127&amp;" 07.30-13.00 14.00-15.00",б!K127&amp;" 07.30-13.00 14.00-15.30",б!K127&amp;" 07.30-13.00 14.00-16.00",б!K127&amp;" 07.30-13.00 14.00-16.30",б!K127&amp;" 07.30-13.00 14.00-17.00",б!K127&amp;" 07.30-13.00 14.00-17.30",б!K127&amp;" 07.30-13.00 14.00-18.00",б!K127&amp;" 07.30-13.00 14.00-18.30",б!K127&amp;" 07.30-13.00 14.00-19.00",б!K127&amp;" 07.30-13.00 14.00-19.30",б!K127&amp;б!K127&amp;"  07.30-13.00 14.00-20.00",б!K127&amp;" 07.30-13.00 14.00-20.30",б!K127&amp;" 07.30-13.00 14.00-21.00",б!K127&amp;" 07.30-13.00 14.00-21.30",б!K127&amp;" 07.30-13.00 14.00-22.00",б!K127&amp;" 07.30-13.00 14.00-22.30",б!K127&amp;" 07.30-13.00 14.00-23.00",б!K127&amp;" 07.30-13.00 14.00-23.30",б!K127&amp;" 07.30-13.00 14.00-00.00",б!K127&amp;" 08.00-13.00",б!K127&amp;" 08.00-13.30",б!K127&amp;" 08.00-14.00",б!K127&amp;" 08.00-13.00 14.00-14.30",б!K127&amp;" 08.00-13.00 14.00-15.00",б!K127&amp;" 08.00-13.00 14.00-15.30",б!K127&amp;" 08.00-13.00 14.00-16.00",б!K127&amp;" 08.00-13.00 14.00-16.30",б!K127&amp;" 08.00-13.00 14.00-17.00",б!K127&amp;" 08.00-13.00 14.00-17.30",б!K127&amp;" 08.00-13.00 14.00-18.00",б!K127&amp;" 08.00-13.00 14.00-18.30",б!K127&amp;" 08.00-13.00 14.00-19.00",б!K127&amp;" 08.00-13.00 14.00-19.30",б!K127&amp;" 08.00-13.00 14.00-20.00",б!K127&amp;" 08.00-13.00 14.00-20.30",б!K127&amp;" 08.00-13.00 14.00-21.00",б!K127&amp;" 08.00-13.00 14.00-21.30",б!K127&amp;" 08.00-13.00 14.00-22.00",б!K127&amp;" 08.00-13.00 14.00-22.30",б!K127&amp;" 08.00-13.00 14.00-23.00",б!K127&amp;" 08.00-13.00 14.00-23.30",б!K127&amp;" 08.00-13.00 14.00-00.00",б!K127&amp;" 09.00-13.00",б!K127&amp;" 09.00-13.30",б!K127&amp;" 09.00-14.00",б!K127&amp;" 09.00-13.00 14.00-14.30",б!K127&amp;" 09.00-13.00 14.00-15.00",б!K127&amp;" 09.00-13.00 14.00-15.30",б!K127&amp;" 09.00-13.00 14.00-16.00",б!K127&amp;" 09.00-13.00 14.00-16.30",б!K127&amp;" 09.00-13.00 14.00-17.00",б!K127&amp;" 09.00-13.00 14.00-17.30",б!K127&amp;" 09.00-13.00 14.00-18.00",б!K127&amp;" 09.00-13.00 14.00-18.30",б!K127&amp;" 09.00-13.00 14.00-19.00",б!K127&amp;" 09.00-13.00 14.00-19.30",б!K127&amp;" 09.00-13.00 14.00-20.00",б!K127&amp;" 09.00-13.00 14.00-20.30",б!K127&amp;" 09.00-13.00 14.00-21.00",б!K127&amp;" 09.00-13.00 14.00-21.30",б!K127&amp;" 09.00-13.00 14.00-22.00",б!K127&amp;" 09.00-13.00 14.00-22.30",б!K127&amp;" 09.00-13.00 14.00-23.00",б!K127&amp;" 09.00-13.00 14.00-23.30",б!K127&amp;" 09.00-13.00 14.00-00.00",б!K127&amp;" 07.00-13.00",б!K127&amp;" 07.00-13.30",б!K127&amp;" 07.00-14.00",б!K127&amp;" 07.00-13.00 14.00-14.30",б!K127&amp;" 07.00-13.00 14.00-15.00",б!K127&amp;" 07.00-13.00 14.00-15.30",б!K127&amp;" 07.00-13.00 14.00-16.00",б!K127&amp;" 07.00-13.00 14.00-16.30",б!K127&amp;" 07.00-13.00 14.00-17.00",б!K127&amp;" 07.00-13.00 14.00-17.30",б!K127&amp;" 07.00-13.00 14.00-18.00",б!K127&amp;" 07.00-13.00 14.00-18.30",б!K127&amp;" 07.00-13.00 14.00-19.00",б!K127&amp;" 07.00-13.00 14.00-19.30",б!K127&amp;" 07.00-13.00 14.00-20.00",б!K127&amp;" 07.00-13.00 14.00-20.30",б!K127&amp;" 07.00-13.00 14.00-21.00",б!K127&amp;" 07.00-13.00 14.00-21.30",б!K127&amp;" 07.00-13.00 14.00-22.00",б!K127&amp;" 07.00-13.00 14.00-22.30",б!K127&amp;" 07.00-13.00 14.00-23.00",б!K127&amp;" 07.00-13.00 14.00-23.30",б!K127&amp;" 07.00-13.00 14.00-00.00",б!K127&amp;" 08.30-13.00",б!K127&amp;" 08.30-13.30",б!K127&amp;" 08.30-14.00",б!K127&amp;" 08.30-13.00 14.00-14.30",б!K127&amp;" 08.30-13.00 14.00-15.00",б!K127&amp;" 08.30-13.00 14.00-15.30",б!K127&amp;" 08.30-13.00 14.00-16.00",б!K127&amp;" 08.30-13.00 14.00-16.30",б!K127&amp;" 08.30-13.00 14.00-17.00",б!K127&amp;" 08.30-13.00 14.00-17.30",б!K127&amp;" 08.30-13.00 14.00-18.00",б!K127&amp;" 08.30-13.00 14.00-18.30",б!K127&amp;" 08.30-13.00 14.00-19.00",б!K127&amp;" 08.30-13.00 14.00-19.30",б!K127&amp;" 08.30-13.00 14.00-20.00",б!K127&amp;" 08.30-13.00 14.00-20.30",б!K127&amp;" 08.30-13.00 14.00-21.00",б!K127&amp;" 08.30-13.00 14.00-21.30",б!K127&amp;" 08.30-13.00 14.00-22.00",б!K127&amp;" 08.30-13.00 14.00-22.30",б!K127&amp;" 08.30-13.00 14.00-23.00",б!K127&amp;" 08.30-13.00 14.00-23.30",б!K127&amp;" 08.30-13.00 14.00-00.00",б!K127&amp;" 10.00-13.00",б!K127&amp;" 10.00-13.30",б!K127&amp;" 10.00-14.00",б!K127&amp;" 10.00-13.00 14.00-14.30",б!K127&amp;" 10.00-13.00 14.00-15.00",б!K127&amp;" 10.00-13.00 14.00-15.30",б!K127&amp;" 10.00-13.00 14.00-16.00",б!K127&amp;" 10.00-13.00 14.00-16.30",б!K127&amp;" 10.00-13.00 14.00-17.00",б!K127&amp;" 10.00-13.00 14.00-17.30",б!K127&amp;" 10.00-13.00 14.00-18.00",б!K127&amp;" 10.00-13.00 14.00-18.30",б!K127&amp;" 10.00-13.00 14.00-19.00",б!K127&amp;" 10.00-13.00 14.00-19.30",б!K127&amp;" 10.00-13.00 14.00-20.00",б!K127&amp;" 10.00-13.00 14.00-20.30",б!K127&amp;" 10.00-13.00 14.00-21.00",б!K127&amp;" 10.00-13.00 14.00-21.30",б!K127&amp;" 10.00-13.00 14.00-22.00",б!K127&amp;" 10.00-13.00 14.00-22.30",б!K127&amp;" 10.00-13.00 14.00-23.00",б!K127&amp;" 10.00-13.00 14.00-23.30",б!K127&amp;" 10.00-13.00 14.00-00.00",б!K127&amp;" ",б!K127&amp;" ",б!K127&amp;" ",б!K127&amp;" ",б!K127&amp;" ",),б!K129))</f>
        <v/>
      </c>
      <c r="M127" s="92" t="str">
        <f>IF(M130="","",IF(OR(L130="7 0,5",L130="7 1",L130="7 1,5",L130="7 2",L130="7 2,5",L130="7 3",L130="7 3,5",L130="7 4",L130="7 4,5",L130="7 5",L130="7 5,5",L130="7 6",L130="7 6,5",L130="7 7",L130="7а 0,5",L130="7а 1",L130="7а 1,5",L130="7а 2",L130="7а 2,5",L130="7а 3",L130="7а 3,5",L130="7а 4",L130="7а 4,5",L130="7а 5",L130="7а 5,5",L130="7а 6",L130="7а 6,5",L130="7а 7",L130="8 0,5",L130="8 1",L130="8 1,5",L130="8 2",L130="8 2,5",L130="8 3",L130="8 3,5",L130="8 4",L130="8 4,5",L130="8 5",L130="8 5,5",L130="8 6",L130="8 6,5",L130="8 7",L130="8а 0,5",L130="8а 1",L130="8а 1,5",L130="8а 2",L130="8а 2,5",L130="8а 3",L130="8а 3,5",L130="8а 4",L130="8а 4,5",L130="8а 5",L130="8а 5,5",L130="8а 6",L130="8а 6,5",L130="8а 7",L130="9 0,5",L130="9 1",L130="9 1,5",L130="9 2",L130="9 2,5",L130="9 3",L130="9 3,5",L130="9 4",L130="9 4,5",L130="9 5",L130="9 5,5",L130="9 6",L130="9 6,5",L130="9 7",L130="10 0,5",L130="10 1",L130="10 1,5",L130="10 2",L130="10 2,5",L130="10 3",L130="10 3,5",L130="10 4",L130="10 4,5",L130="10 5",L130="10 5,5",L130="10 6",L130="10 6,5",L130="10 7"),CHOOSE(MATCH(M130,{"7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00","в","о","б","к","уо"},),б!L127&amp;" 07.30-13.00",б!L127&amp;" 07.30-13.30",б!L127&amp;" 07.30-14.00",б!L127&amp;" 07.30-13.00 14.00-14.30",б!L127&amp;" 07.30-13.00 14.00-15.00",б!L127&amp;" 07.30-13.00 14.00-15.30",б!L127&amp;" 07.30-13.00 14.00-16.00",б!L127&amp;" 07.30-13.00 14.00-16.30",б!L127&amp;" 07.30-13.00 14.00-17.00",б!L127&amp;" 07.30-13.00 14.00-17.30",б!L127&amp;" 07.30-13.00 14.00-18.00",б!L127&amp;" 07.30-13.00 14.00-18.30",б!L127&amp;" 07.30-13.00 14.00-19.00",б!L127&amp;" 07.30-13.00 14.00-19.30",б!L127&amp;б!L127&amp;"  07.30-13.00 14.00-20.00",б!L127&amp;" 07.30-13.00 14.00-20.30",б!L127&amp;" 07.30-13.00 14.00-21.00",б!L127&amp;" 07.30-13.00 14.00-21.30",б!L127&amp;" 07.30-13.00 14.00-22.00",б!L127&amp;" 07.30-13.00 14.00-22.30",б!L127&amp;" 07.30-13.00 14.00-23.00",б!L127&amp;" 07.30-13.00 14.00-23.30",б!L127&amp;" 07.30-13.00 14.00-00.00",б!L127&amp;" 08.00-13.00",б!L127&amp;" 08.00-13.30",б!L127&amp;" 08.00-14.00",б!L127&amp;" 08.00-13.00 14.00-14.30",б!L127&amp;" 08.00-13.00 14.00-15.00",б!L127&amp;" 08.00-13.00 14.00-15.30",б!L127&amp;" 08.00-13.00 14.00-16.00",б!L127&amp;" 08.00-13.00 14.00-16.30",б!L127&amp;" 08.00-13.00 14.00-17.00",б!L127&amp;" 08.00-13.00 14.00-17.30",б!L127&amp;" 08.00-13.00 14.00-18.00",б!L127&amp;" 08.00-13.00 14.00-18.30",б!L127&amp;" 08.00-13.00 14.00-19.00",б!L127&amp;" 08.00-13.00 14.00-19.30",б!L127&amp;" 08.00-13.00 14.00-20.00",б!L127&amp;" 08.00-13.00 14.00-20.30",б!L127&amp;" 08.00-13.00 14.00-21.00",б!L127&amp;" 08.00-13.00 14.00-21.30",б!L127&amp;" 08.00-13.00 14.00-22.00",б!L127&amp;" 08.00-13.00 14.00-22.30",б!L127&amp;" 08.00-13.00 14.00-23.00",б!L127&amp;" 08.00-13.00 14.00-23.30",б!L127&amp;" 08.00-13.00 14.00-00.00",б!L127&amp;" 09.00-13.00",б!L127&amp;" 09.00-13.30",б!L127&amp;" 09.00-14.00",б!L127&amp;" 09.00-13.00 14.00-14.30",б!L127&amp;" 09.00-13.00 14.00-15.00",б!L127&amp;" 09.00-13.00 14.00-15.30",б!L127&amp;" 09.00-13.00 14.00-16.00",б!L127&amp;" 09.00-13.00 14.00-16.30",б!L127&amp;" 09.00-13.00 14.00-17.00",б!L127&amp;" 09.00-13.00 14.00-17.30",б!L127&amp;" 09.00-13.00 14.00-18.00",б!L127&amp;" 09.00-13.00 14.00-18.30",б!L127&amp;" 09.00-13.00 14.00-19.00",б!L127&amp;" 09.00-13.00 14.00-19.30",б!L127&amp;" 09.00-13.00 14.00-20.00",б!L127&amp;" 09.00-13.00 14.00-20.30",б!L127&amp;" 09.00-13.00 14.00-21.00",б!L127&amp;" 09.00-13.00 14.00-21.30",б!L127&amp;" 09.00-13.00 14.00-22.00",б!L127&amp;" 09.00-13.00 14.00-22.30",б!L127&amp;" 09.00-13.00 14.00-23.00",б!L127&amp;" 09.00-13.00 14.00-23.30",б!L127&amp;" 09.00-13.00 14.00-00.00",б!L127&amp;" 07.00-13.00",б!L127&amp;" 07.00-13.30",б!L127&amp;" 07.00-14.00",б!L127&amp;" 07.00-13.00 14.00-14.30",б!L127&amp;" 07.00-13.00 14.00-15.00",б!L127&amp;" 07.00-13.00 14.00-15.30",б!L127&amp;" 07.00-13.00 14.00-16.00",б!L127&amp;" 07.00-13.00 14.00-16.30",б!L127&amp;" 07.00-13.00 14.00-17.00",б!L127&amp;" 07.00-13.00 14.00-17.30",б!L127&amp;" 07.00-13.00 14.00-18.00",б!L127&amp;" 07.00-13.00 14.00-18.30",б!L127&amp;" 07.00-13.00 14.00-19.00",б!L127&amp;" 07.00-13.00 14.00-19.30",б!L127&amp;" 07.00-13.00 14.00-20.00",б!L127&amp;" 07.00-13.00 14.00-20.30",б!L127&amp;" 07.00-13.00 14.00-21.00",б!L127&amp;" 07.00-13.00 14.00-21.30",б!L127&amp;" 07.00-13.00 14.00-22.00",б!L127&amp;" 07.00-13.00 14.00-22.30",б!L127&amp;" 07.00-13.00 14.00-23.00",б!L127&amp;" 07.00-13.00 14.00-23.30",б!L127&amp;" 07.00-13.00 14.00-00.00",б!L127&amp;" 08.30-13.00",б!L127&amp;" 08.30-13.30",б!L127&amp;" 08.30-14.00",б!L127&amp;" 08.30-13.00 14.00-14.30",б!L127&amp;" 08.30-13.00 14.00-15.00",б!L127&amp;" 08.30-13.00 14.00-15.30",б!L127&amp;" 08.30-13.00 14.00-16.00",б!L127&amp;" 08.30-13.00 14.00-16.30",б!L127&amp;" 08.30-13.00 14.00-17.00",б!L127&amp;" 08.30-13.00 14.00-17.30",б!L127&amp;" 08.30-13.00 14.00-18.00",б!L127&amp;" 08.30-13.00 14.00-18.30",б!L127&amp;" 08.30-13.00 14.00-19.00",б!L127&amp;" 08.30-13.00 14.00-19.30",б!L127&amp;" 08.30-13.00 14.00-20.00",б!L127&amp;" 08.30-13.00 14.00-20.30",б!L127&amp;" 08.30-13.00 14.00-21.00",б!L127&amp;" 08.30-13.00 14.00-21.30",б!L127&amp;" 08.30-13.00 14.00-22.00",б!L127&amp;" 08.30-13.00 14.00-22.30",б!L127&amp;" 08.30-13.00 14.00-23.00",б!L127&amp;" 08.30-13.00 14.00-23.30",б!L127&amp;" 08.30-13.00 14.00-00.00",б!L127&amp;" 10.00-13.00",б!L127&amp;" 10.00-13.30",б!L127&amp;" 10.00-14.00",б!L127&amp;" 10.00-13.00 14.00-14.30",б!L127&amp;" 10.00-13.00 14.00-15.00",б!L127&amp;" 10.00-13.00 14.00-15.30",б!L127&amp;" 10.00-13.00 14.00-16.00",б!L127&amp;" 10.00-13.00 14.00-16.30",б!L127&amp;" 10.00-13.00 14.00-17.00",б!L127&amp;" 10.00-13.00 14.00-17.30",б!L127&amp;" 10.00-13.00 14.00-18.00",б!L127&amp;" 10.00-13.00 14.00-18.30",б!L127&amp;" 10.00-13.00 14.00-19.00",б!L127&amp;" 10.00-13.00 14.00-19.30",б!L127&amp;" 10.00-13.00 14.00-20.00",б!L127&amp;" 10.00-13.00 14.00-20.30",б!L127&amp;" 10.00-13.00 14.00-21.00",б!L127&amp;" 10.00-13.00 14.00-21.30",б!L127&amp;" 10.00-13.00 14.00-22.00",б!L127&amp;" 10.00-13.00 14.00-22.30",б!L127&amp;" 10.00-13.00 14.00-23.00",б!L127&amp;" 10.00-13.00 14.00-23.30",б!L127&amp;" 10.00-13.00 14.00-00.00",б!L127&amp;" ",б!L127&amp;" ",б!L127&amp;" ",б!L127&amp;" ",б!L127&amp;" ",),б!L129))</f>
        <v/>
      </c>
      <c r="N127" s="27" t="str">
        <f>IF(N130="","",IF(OR(M130="7 0,5",M130="7 1",M130="7 1,5",M130="7 2",M130="7 2,5",M130="7 3",M130="7 3,5",M130="7 4",M130="7 4,5",M130="7 5",M130="7 5,5",M130="7 6",M130="7 6,5",M130="7 7",M130="7а 0,5",M130="7а 1",M130="7а 1,5",M130="7а 2",M130="7а 2,5",M130="7а 3",M130="7а 3,5",M130="7а 4",M130="7а 4,5",M130="7а 5",M130="7а 5,5",M130="7а 6",M130="7а 6,5",M130="7а 7",M130="8 0,5",M130="8 1",M130="8 1,5",M130="8 2",M130="8 2,5",M130="8 3",M130="8 3,5",M130="8 4",M130="8 4,5",M130="8 5",M130="8 5,5",M130="8 6",M130="8 6,5",M130="8 7",M130="8а 0,5",M130="8а 1",M130="8а 1,5",M130="8а 2",M130="8а 2,5",M130="8а 3",M130="8а 3,5",M130="8а 4",M130="8а 4,5",M130="8а 5",M130="8а 5,5",M130="8а 6",M130="8а 6,5",M130="8а 7",M130="9 0,5",M130="9 1",M130="9 1,5",M130="9 2",M130="9 2,5",M130="9 3",M130="9 3,5",M130="9 4",M130="9 4,5",M130="9 5",M130="9 5,5",M130="9 6",M130="9 6,5",M130="9 7",M130="10 0,5",M130="10 1",M130="10 1,5",M130="10 2",M130="10 2,5",M130="10 3",M130="10 3,5",M130="10 4",M130="10 4,5",M130="10 5",M130="10 5,5",M130="10 6",M130="10 6,5",M130="10 7"),CHOOSE(MATCH(N130,{"7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00";"в";"о";"б";"к";"уо"},),б!M127&amp;" 07.30-13.00",б!M127&amp;" 07.30-13.30",б!M127&amp;" 07.30-14.00",б!M127&amp;" 07.30-13.00 14.00-14.30",б!M127&amp;" 07.30-13.00 14.00-15.00",б!M127&amp;" 07.30-13.00 14.00-15.30",б!M127&amp;" 07.30-13.00 14.00-16.00",б!M127&amp;" 07.30-13.00 14.00-16.30",б!M127&amp;" 07.30-13.00 14.00-17.00",б!M127&amp;" 07.30-13.00 14.00-17.30",б!M127&amp;" 07.30-13.00 14.00-18.00",б!M127&amp;" 07.30-13.00 14.00-18.30",б!M127&amp;" 07.30-13.00 14.00-19.00",б!M127&amp;" 07.30-13.00 14.00-19.30",б!M127&amp;б!M127&amp;"  07.30-13.00 14.00-20.00",б!M127&amp;" 07.30-13.00 14.00-20.30",б!M127&amp;" 07.30-13.00 14.00-21.00",б!M127&amp;" 07.30-13.00 14.00-21.30",б!M127&amp;" 07.30-13.00 14.00-22.00",б!M127&amp;" 07.30-13.00 14.00-22.30",б!M127&amp;" 07.30-13.00 14.00-23.00",б!M127&amp;" 07.30-13.00 14.00-23.30",б!M127&amp;" 07.30-13.00 14.00-00.00",б!M127&amp;" 08.00-13.00",б!M127&amp;" 08.00-13.30",б!M127&amp;" 08.00-14.00",б!M127&amp;" 08.00-13.00 14.00-14.30",б!M127&amp;" 08.00-13.00 14.00-15.00",б!M127&amp;" 08.00-13.00 14.00-15.30",б!M127&amp;" 08.00-13.00 14.00-16.00",б!M127&amp;" 08.00-13.00 14.00-16.30",б!M127&amp;" 08.00-13.00 14.00-17.00",б!M127&amp;" 08.00-13.00 14.00-17.30",б!M127&amp;" 08.00-13.00 14.00-18.00",б!M127&amp;" 08.00-13.00 14.00-18.30",б!M127&amp;" 08.00-13.00 14.00-19.00",б!M127&amp;" 08.00-13.00 14.00-19.30",б!M127&amp;" 08.00-13.00 14.00-20.00",б!M127&amp;" 08.00-13.00 14.00-20.30",б!M127&amp;" 08.00-13.00 14.00-21.00",б!M127&amp;" 08.00-13.00 14.00-21.30",б!M127&amp;" 08.00-13.00 14.00-22.00",б!M127&amp;" 08.00-13.00 14.00-22.30",б!M127&amp;" 08.00-13.00 14.00-23.00",б!M127&amp;" 08.00-13.00 14.00-23.30",б!M127&amp;" 08.00-13.00 14.00-00.00",б!M127&amp;" 09.00-13.00",б!M127&amp;" 09.00-13.30",б!M127&amp;" 09.00-14.00",б!M127&amp;" 09.00-13.00 14.00-14.30",б!M127&amp;" 09.00-13.00 14.00-15.00",б!M127&amp;" 09.00-13.00 14.00-15.30",б!M127&amp;" 09.00-13.00 14.00-16.00",б!M127&amp;" 09.00-13.00 14.00-16.30",б!M127&amp;" 09.00-13.00 14.00-17.00",б!M127&amp;" 09.00-13.00 14.00-17.30",б!M127&amp;" 09.00-13.00 14.00-18.00",б!M127&amp;" 09.00-13.00 14.00-18.30",б!M127&amp;" 09.00-13.00 14.00-19.00",б!M127&amp;" 09.00-13.00 14.00-19.30",б!M127&amp;" 09.00-13.00 14.00-20.00",б!M127&amp;" 09.00-13.00 14.00-20.30",б!M127&amp;" 09.00-13.00 14.00-21.00",б!M127&amp;" 09.00-13.00 14.00-21.30",б!M127&amp;" 09.00-13.00 14.00-22.00",б!M127&amp;" 09.00-13.00 14.00-22.30",б!M127&amp;" 09.00-13.00 14.00-23.00",б!M127&amp;" 09.00-13.00 14.00-23.30",б!M127&amp;" 09.00-13.00 14.00-00.00",б!M127&amp;" 07.00-13.00",б!M127&amp;" 07.00-13.30",б!M127&amp;" 07.00-14.00",б!M127&amp;" 07.00-13.00 14.00-14.30",б!M127&amp;" 07.00-13.00 14.00-15.00",б!M127&amp;" 07.00-13.00 14.00-15.30",б!M127&amp;" 07.00-13.00 14.00-16.00",б!M127&amp;" 07.00-13.00 14.00-16.30",б!M127&amp;" 07.00-13.00 14.00-17.00",б!M127&amp;" 07.00-13.00 14.00-17.30",б!M127&amp;" 07.00-13.00 14.00-18.00",б!M127&amp;" 07.00-13.00 14.00-18.30",б!M127&amp;" 07.00-13.00 14.00-19.00",б!M127&amp;" 07.00-13.00 14.00-19.30",б!M127&amp;" 07.00-13.00 14.00-20.00",б!M127&amp;" 07.00-13.00 14.00-20.30",б!M127&amp;" 07.00-13.00 14.00-21.00",б!M127&amp;" 07.00-13.00 14.00-21.30",б!M127&amp;" 07.00-13.00 14.00-22.00",б!M127&amp;" 07.00-13.00 14.00-22.30",б!M127&amp;" 07.00-13.00 14.00-23.00",б!M127&amp;" 07.00-13.00 14.00-23.30",б!M127&amp;" 07.00-13.00 14.00-00.00",б!M127&amp;" 08.30-13.00",б!M127&amp;" 08.30-13.30",б!M127&amp;" 08.30-14.00",б!M127&amp;" 08.30-13.00 14.00-14.30",б!M127&amp;" 08.30-13.00 14.00-15.00",б!M127&amp;" 08.30-13.00 14.00-15.30",б!M127&amp;" 08.30-13.00 14.00-16.00",б!M127&amp;" 08.30-13.00 14.00-16.30",б!M127&amp;" 08.30-13.00 14.00-17.00",б!M127&amp;" 08.30-13.00 14.00-17.30",б!M127&amp;" 08.30-13.00 14.00-18.00",б!M127&amp;" 08.30-13.00 14.00-18.30",б!M127&amp;" 08.30-13.00 14.00-19.00",б!M127&amp;" 08.30-13.00 14.00-19.30",б!M127&amp;" 08.30-13.00 14.00-20.00",б!M127&amp;" 08.30-13.00 14.00-20.30",б!M127&amp;" 08.30-13.00 14.00-21.00",б!M127&amp;" 08.30-13.00 14.00-21.30",б!M127&amp;" 08.30-13.00 14.00-22.00",б!M127&amp;" 08.30-13.00 14.00-22.30",б!M127&amp;" 08.30-13.00 14.00-23.00",б!M127&amp;" 08.30-13.00 14.00-23.30",б!M127&amp;" 08.30-13.00 14.00-00.00",б!M127&amp;" 10.00-13.00",б!M127&amp;" 10.00-13.30",б!M127&amp;" 10.00-14.00",б!M127&amp;" 10.00-13.00 14.00-14.30",б!M127&amp;" 10.00-13.00 14.00-15.00",б!M127&amp;" 10.00-13.00 14.00-15.30",б!M127&amp;" 10.00-13.00 14.00-16.00",б!M127&amp;" 10.00-13.00 14.00-16.30",б!M127&amp;" 10.00-13.00 14.00-17.00",б!M127&amp;" 10.00-13.00 14.00-17.30",б!M127&amp;" 10.00-13.00 14.00-18.00",б!M127&amp;" 10.00-13.00 14.00-18.30",б!M127&amp;" 10.00-13.00 14.00-19.00",б!M127&amp;" 10.00-13.00 14.00-19.30",б!M127&amp;" 10.00-13.00 14.00-20.00",б!M127&amp;" 10.00-13.00 14.00-20.30",б!M127&amp;" 10.00-13.00 14.00-21.00",б!M127&amp;" 10.00-13.00 14.00-21.30",б!M127&amp;" 10.00-13.00 14.00-22.00",б!M127&amp;" 10.00-13.00 14.00-22.30",б!M127&amp;" 10.00-13.00 14.00-23.00",б!M127&amp;" 10.00-13.00 14.00-23.30",б!M127&amp;" 10.00-13.00 14.00-00.00",б!M127&amp;" ",б!M127&amp;" ",б!M127&amp;" ",б!M127&amp;" ",б!M127&amp;" ",),б!M129))</f>
        <v>07.30-13.00 14.00-21.00</v>
      </c>
      <c r="O127" s="27" t="str">
        <f>IF(O130="","",IF(OR(N130="7 0,5",N130="7 1",N130="7 1,5",N130="7 2",N130="7 2,5",N130="7 3",N130="7 3,5",N130="7 4",N130="7 4,5",N130="7 5",N130="7 5,5",N130="7 6",N130="7 6,5",N130="7 7",N130="7а 0,5",N130="7а 1",N130="7а 1,5",N130="7а 2",N130="7а 2,5",N130="7а 3",N130="7а 3,5",N130="7а 4",N130="7а 4,5",N130="7а 5",N130="7а 5,5",N130="7а 6",N130="7а 6,5",N130="7а 7",N130="8 0,5",N130="8 1",N130="8 1,5",N130="8 2",N130="8 2,5",N130="8 3",N130="8 3,5",N130="8 4",N130="8 4,5",N130="8 5",N130="8 5,5",N130="8 6",N130="8 6,5",N130="8 7",N130="8а 0,5",N130="8а 1",N130="8а 1,5",N130="8а 2",N130="8а 2,5",N130="8а 3",N130="8а 3,5",N130="8а 4",N130="8а 4,5",N130="8а 5",N130="8а 5,5",N130="8а 6",N130="8а 6,5",N130="8а 7",N130="9 0,5",N130="9 1",N130="9 1,5",N130="9 2",N130="9 2,5",N130="9 3",N130="9 3,5",N130="9 4",N130="9 4,5",N130="9 5",N130="9 5,5",N130="9 6",N130="9 6,5",N130="9 7",N130="10 0,5",N130="10 1",N130="10 1,5",N130="10 2",N130="10 2,5",N130="10 3",N130="10 3,5",N130="10 4",N130="10 4,5",N130="10 5",N130="10 5,5",N130="10 6",N130="10 6,5",N130="10 7"),CHOOSE(MATCH(O130,{"7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00";"в";"о";"б";"к";"уо"},),б!N127&amp;" 07.30-13.00",б!N127&amp;" 07.30-13.30",б!N127&amp;" 07.30-14.00",б!N127&amp;" 07.30-13.00 14.00-14.30",б!N127&amp;" 07.30-13.00 14.00-15.00",б!N127&amp;" 07.30-13.00 14.00-15.30",б!N127&amp;" 07.30-13.00 14.00-16.00",б!N127&amp;" 07.30-13.00 14.00-16.30",б!N127&amp;" 07.30-13.00 14.00-17.00",б!N127&amp;" 07.30-13.00 14.00-17.30",б!N127&amp;" 07.30-13.00 14.00-18.00",б!N127&amp;" 07.30-13.00 14.00-18.30",б!N127&amp;" 07.30-13.00 14.00-19.00",б!N127&amp;" 07.30-13.00 14.00-19.30",б!N127&amp;б!N127&amp;"  07.30-13.00 14.00-20.00",б!N127&amp;" 07.30-13.00 14.00-20.30",б!N127&amp;" 07.30-13.00 14.00-21.00",б!N127&amp;" 07.30-13.00 14.00-21.30",б!N127&amp;" 07.30-13.00 14.00-22.00",б!N127&amp;" 07.30-13.00 14.00-22.30",б!N127&amp;" 07.30-13.00 14.00-23.00",б!N127&amp;" 07.30-13.00 14.00-23.30",б!N127&amp;" 07.30-13.00 14.00-00.00",б!N127&amp;" 08.00-13.00",б!N127&amp;" 08.00-13.30",б!N127&amp;" 08.00-14.00",б!N127&amp;" 08.00-13.00 14.00-14.30",б!N127&amp;" 08.00-13.00 14.00-15.00",б!N127&amp;" 08.00-13.00 14.00-15.30",б!N127&amp;" 08.00-13.00 14.00-16.00",б!N127&amp;" 08.00-13.00 14.00-16.30",б!N127&amp;" 08.00-13.00 14.00-17.00",б!N127&amp;" 08.00-13.00 14.00-17.30",б!N127&amp;" 08.00-13.00 14.00-18.00",б!N127&amp;" 08.00-13.00 14.00-18.30",б!N127&amp;" 08.00-13.00 14.00-19.00",б!N127&amp;" 08.00-13.00 14.00-19.30",б!N127&amp;" 08.00-13.00 14.00-20.00",б!N127&amp;" 08.00-13.00 14.00-20.30",б!N127&amp;" 08.00-13.00 14.00-21.00",б!N127&amp;" 08.00-13.00 14.00-21.30",б!N127&amp;" 08.00-13.00 14.00-22.00",б!N127&amp;" 08.00-13.00 14.00-22.30",б!N127&amp;" 08.00-13.00 14.00-23.00",б!N127&amp;" 08.00-13.00 14.00-23.30",б!N127&amp;" 08.00-13.00 14.00-00.00",б!N127&amp;" 09.00-13.00",б!N127&amp;" 09.00-13.30",б!N127&amp;" 09.00-14.00",б!N127&amp;" 09.00-13.00 14.00-14.30",б!N127&amp;" 09.00-13.00 14.00-15.00",б!N127&amp;" 09.00-13.00 14.00-15.30",б!N127&amp;" 09.00-13.00 14.00-16.00",б!N127&amp;" 09.00-13.00 14.00-16.30",б!N127&amp;" 09.00-13.00 14.00-17.00",б!N127&amp;" 09.00-13.00 14.00-17.30",б!N127&amp;" 09.00-13.00 14.00-18.00",б!N127&amp;" 09.00-13.00 14.00-18.30",б!N127&amp;" 09.00-13.00 14.00-19.00",б!N127&amp;" 09.00-13.00 14.00-19.30",б!N127&amp;" 09.00-13.00 14.00-20.00",б!N127&amp;" 09.00-13.00 14.00-20.30",б!N127&amp;" 09.00-13.00 14.00-21.00",б!N127&amp;" 09.00-13.00 14.00-21.30",б!N127&amp;" 09.00-13.00 14.00-22.00",б!N127&amp;" 09.00-13.00 14.00-22.30",б!N127&amp;" 09.00-13.00 14.00-23.00",б!N127&amp;" 09.00-13.00 14.00-23.30",б!N127&amp;" 09.00-13.00 14.00-00.00",б!N127&amp;" 07.00-13.00",б!N127&amp;" 07.00-13.30",б!N127&amp;" 07.00-14.00",б!N127&amp;" 07.00-13.00 14.00-14.30",б!N127&amp;" 07.00-13.00 14.00-15.00",б!N127&amp;" 07.00-13.00 14.00-15.30",б!N127&amp;" 07.00-13.00 14.00-16.00",б!N127&amp;" 07.00-13.00 14.00-16.30",б!N127&amp;" 07.00-13.00 14.00-17.00",б!N127&amp;" 07.00-13.00 14.00-17.30",б!N127&amp;" 07.00-13.00 14.00-18.00",б!N127&amp;" 07.00-13.00 14.00-18.30",б!N127&amp;" 07.00-13.00 14.00-19.00",б!N127&amp;" 07.00-13.00 14.00-19.30",б!N127&amp;" 07.00-13.00 14.00-20.00",б!N127&amp;" 07.00-13.00 14.00-20.30",б!N127&amp;" 07.00-13.00 14.00-21.00",б!N127&amp;" 07.00-13.00 14.00-21.30",б!N127&amp;" 07.00-13.00 14.00-22.00",б!N127&amp;" 07.00-13.00 14.00-22.30",б!N127&amp;" 07.00-13.00 14.00-23.00",б!N127&amp;" 07.00-13.00 14.00-23.30",б!N127&amp;" 07.00-13.00 14.00-00.00",б!N127&amp;" 08.30-13.00",б!N127&amp;" 08.30-13.30",б!N127&amp;" 08.30-14.00",б!N127&amp;" 08.30-13.00 14.00-14.30",б!N127&amp;" 08.30-13.00 14.00-15.00",б!N127&amp;" 08.30-13.00 14.00-15.30",б!N127&amp;" 08.30-13.00 14.00-16.00",б!N127&amp;" 08.30-13.00 14.00-16.30",б!N127&amp;" 08.30-13.00 14.00-17.00",б!N127&amp;" 08.30-13.00 14.00-17.30",б!N127&amp;" 08.30-13.00 14.00-18.00",б!N127&amp;" 08.30-13.00 14.00-18.30",б!N127&amp;" 08.30-13.00 14.00-19.00",б!N127&amp;" 08.30-13.00 14.00-19.30",б!N127&amp;" 08.30-13.00 14.00-20.00",б!N127&amp;" 08.30-13.00 14.00-20.30",б!N127&amp;" 08.30-13.00 14.00-21.00",б!N127&amp;" 08.30-13.00 14.00-21.30",б!N127&amp;" 08.30-13.00 14.00-22.00",б!N127&amp;" 08.30-13.00 14.00-22.30",б!N127&amp;" 08.30-13.00 14.00-23.00",б!N127&amp;" 08.30-13.00 14.00-23.30",б!N127&amp;" 08.30-13.00 14.00-00.00",б!N127&amp;" 10.00-13.00",б!N127&amp;" 10.00-13.30",б!N127&amp;" 10.00-14.00",б!N127&amp;" 10.00-13.00 14.00-14.30",б!N127&amp;" 10.00-13.00 14.00-15.00",б!N127&amp;" 10.00-13.00 14.00-15.30",б!N127&amp;" 10.00-13.00 14.00-16.00",б!N127&amp;" 10.00-13.00 14.00-16.30",б!N127&amp;" 10.00-13.00 14.00-17.00",б!N127&amp;" 10.00-13.00 14.00-17.30",б!N127&amp;" 10.00-13.00 14.00-18.00",б!N127&amp;" 10.00-13.00 14.00-18.30",б!N127&amp;" 10.00-13.00 14.00-19.00",б!N127&amp;" 10.00-13.00 14.00-19.30",б!N127&amp;" 10.00-13.00 14.00-20.00",б!N127&amp;" 10.00-13.00 14.00-20.30",б!N127&amp;" 10.00-13.00 14.00-21.00",б!N127&amp;" 10.00-13.00 14.00-21.30",б!N127&amp;" 10.00-13.00 14.00-22.00",б!N127&amp;" 10.00-13.00 14.00-22.30",б!N127&amp;" 10.00-13.00 14.00-23.00",б!N127&amp;" 10.00-13.00 14.00-23.30",б!N127&amp;" 10.00-13.00 14.00-00.00",б!N127&amp;" ",б!N127&amp;" ",б!N127&amp;" ",б!N127&amp;" ",б!N127&amp;" ",),б!N129))</f>
        <v>08.00-13.00 14.00-22.00</v>
      </c>
      <c r="P127" s="27" t="str">
        <f>IF(P130="","",IF(OR(O130="7 0,5",O130="7 1",O130="7 1,5",O130="7 2",O130="7 2,5",O130="7 3",O130="7 3,5",O130="7 4",O130="7 4,5",O130="7 5",O130="7 5,5",O130="7 6",O130="7 6,5",O130="7 7",O130="7а 0,5",O130="7а 1",O130="7а 1,5",O130="7а 2",O130="7а 2,5",O130="7а 3",O130="7а 3,5",O130="7а 4",O130="7а 4,5",O130="7а 5",O130="7а 5,5",O130="7а 6",O130="7а 6,5",O130="7а 7",O130="8 0,5",O130="8 1",O130="8 1,5",O130="8 2",O130="8 2,5",O130="8 3",O130="8 3,5",O130="8 4",O130="8 4,5",O130="8 5",O130="8 5,5",O130="8 6",O130="8 6,5",O130="8 7",O130="8а 0,5",O130="8а 1",O130="8а 1,5",O130="8а 2",O130="8а 2,5",O130="8а 3",O130="8а 3,5",O130="8а 4",O130="8а 4,5",O130="8а 5",O130="8а 5,5",O130="8а 6",O130="8а 6,5",O130="8а 7",O130="9 0,5",O130="9 1",O130="9 1,5",O130="9 2",O130="9 2,5",O130="9 3",O130="9 3,5",O130="9 4",O130="9 4,5",O130="9 5",O130="9 5,5",O130="9 6",O130="9 6,5",O130="9 7",O130="10 0,5",O130="10 1",O130="10 1,5",O130="10 2",O130="10 2,5",O130="10 3",O130="10 3,5",O130="10 4",O130="10 4,5",O130="10 5",O130="10 5,5",O130="10 6",O130="10 6,5",O130="10 7"),CHOOSE(MATCH(P130,{"7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00";"в";"о";"б";"к";"уо"},),б!O127&amp;" 07.30-13.00",б!O127&amp;" 07.30-13.30",б!O127&amp;" 07.30-14.00",б!O127&amp;" 07.30-13.00 14.00-14.30",б!O127&amp;" 07.30-13.00 14.00-15.00",б!O127&amp;" 07.30-13.00 14.00-15.30",б!O127&amp;" 07.30-13.00 14.00-16.00",б!O127&amp;" 07.30-13.00 14.00-16.30",б!O127&amp;" 07.30-13.00 14.00-17.00",б!O127&amp;" 07.30-13.00 14.00-17.30",б!O127&amp;" 07.30-13.00 14.00-18.00",б!O127&amp;" 07.30-13.00 14.00-18.30",б!O127&amp;" 07.30-13.00 14.00-19.00",б!O127&amp;" 07.30-13.00 14.00-19.30",б!O127&amp;б!O127&amp;"  07.30-13.00 14.00-20.00",б!O127&amp;" 07.30-13.00 14.00-20.30",б!O127&amp;" 07.30-13.00 14.00-21.00",б!O127&amp;" 07.30-13.00 14.00-21.30",б!O127&amp;" 07.30-13.00 14.00-22.00",б!O127&amp;" 07.30-13.00 14.00-22.30",б!O127&amp;" 07.30-13.00 14.00-23.00",б!O127&amp;" 07.30-13.00 14.00-23.30",б!O127&amp;" 07.30-13.00 14.00-00.00",б!O127&amp;" 08.00-13.00",б!O127&amp;" 08.00-13.30",б!O127&amp;" 08.00-14.00",б!O127&amp;" 08.00-13.00 14.00-14.30",б!O127&amp;" 08.00-13.00 14.00-15.00",б!O127&amp;" 08.00-13.00 14.00-15.30",б!O127&amp;" 08.00-13.00 14.00-16.00",б!O127&amp;" 08.00-13.00 14.00-16.30",б!O127&amp;" 08.00-13.00 14.00-17.00",б!O127&amp;" 08.00-13.00 14.00-17.30",б!O127&amp;" 08.00-13.00 14.00-18.00",б!O127&amp;" 08.00-13.00 14.00-18.30",б!O127&amp;" 08.00-13.00 14.00-19.00",б!O127&amp;" 08.00-13.00 14.00-19.30",б!O127&amp;" 08.00-13.00 14.00-20.00",б!O127&amp;" 08.00-13.00 14.00-20.30",б!O127&amp;" 08.00-13.00 14.00-21.00",б!O127&amp;" 08.00-13.00 14.00-21.30",б!O127&amp;" 08.00-13.00 14.00-22.00",б!O127&amp;" 08.00-13.00 14.00-22.30",б!O127&amp;" 08.00-13.00 14.00-23.00",б!O127&amp;" 08.00-13.00 14.00-23.30",б!O127&amp;" 08.00-13.00 14.00-00.00",б!O127&amp;" 09.00-13.00",б!O127&amp;" 09.00-13.30",б!O127&amp;" 09.00-14.00",б!O127&amp;" 09.00-13.00 14.00-14.30",б!O127&amp;" 09.00-13.00 14.00-15.00",б!O127&amp;" 09.00-13.00 14.00-15.30",б!O127&amp;" 09.00-13.00 14.00-16.00",б!O127&amp;" 09.00-13.00 14.00-16.30",б!O127&amp;" 09.00-13.00 14.00-17.00",б!O127&amp;" 09.00-13.00 14.00-17.30",б!O127&amp;" 09.00-13.00 14.00-18.00",б!O127&amp;" 09.00-13.00 14.00-18.30",б!O127&amp;" 09.00-13.00 14.00-19.00",б!O127&amp;" 09.00-13.00 14.00-19.30",б!O127&amp;" 09.00-13.00 14.00-20.00",б!O127&amp;" 09.00-13.00 14.00-20.30",б!O127&amp;" 09.00-13.00 14.00-21.00",б!O127&amp;" 09.00-13.00 14.00-21.30",б!O127&amp;" 09.00-13.00 14.00-22.00",б!O127&amp;" 09.00-13.00 14.00-22.30",б!O127&amp;" 09.00-13.00 14.00-23.00",б!O127&amp;" 09.00-13.00 14.00-23.30",б!O127&amp;" 09.00-13.00 14.00-00.00",б!O127&amp;" 07.00-13.00",б!O127&amp;" 07.00-13.30",б!O127&amp;" 07.00-14.00",б!O127&amp;" 07.00-13.00 14.00-14.30",б!O127&amp;" 07.00-13.00 14.00-15.00",б!O127&amp;" 07.00-13.00 14.00-15.30",б!O127&amp;" 07.00-13.00 14.00-16.00",б!O127&amp;" 07.00-13.00 14.00-16.30",б!O127&amp;" 07.00-13.00 14.00-17.00",б!O127&amp;" 07.00-13.00 14.00-17.30",б!O127&amp;" 07.00-13.00 14.00-18.00",б!O127&amp;" 07.00-13.00 14.00-18.30",б!O127&amp;" 07.00-13.00 14.00-19.00",б!O127&amp;" 07.00-13.00 14.00-19.30",б!O127&amp;" 07.00-13.00 14.00-20.00",б!O127&amp;" 07.00-13.00 14.00-20.30",б!O127&amp;" 07.00-13.00 14.00-21.00",б!O127&amp;" 07.00-13.00 14.00-21.30",б!O127&amp;" 07.00-13.00 14.00-22.00",б!O127&amp;" 07.00-13.00 14.00-22.30",б!O127&amp;" 07.00-13.00 14.00-23.00",б!O127&amp;" 07.00-13.00 14.00-23.30",б!O127&amp;" 07.00-13.00 14.00-00.00",б!O127&amp;" 08.30-13.00",б!O127&amp;" 08.30-13.30",б!O127&amp;" 08.30-14.00",б!O127&amp;" 08.30-13.00 14.00-14.30",б!O127&amp;" 08.30-13.00 14.00-15.00",б!O127&amp;" 08.30-13.00 14.00-15.30",б!O127&amp;" 08.30-13.00 14.00-16.00",б!O127&amp;" 08.30-13.00 14.00-16.30",б!O127&amp;" 08.30-13.00 14.00-17.00",б!O127&amp;" 08.30-13.00 14.00-17.30",б!O127&amp;" 08.30-13.00 14.00-18.00",б!O127&amp;" 08.30-13.00 14.00-18.30",б!O127&amp;" 08.30-13.00 14.00-19.00",б!O127&amp;" 08.30-13.00 14.00-19.30",б!O127&amp;" 08.30-13.00 14.00-20.00",б!O127&amp;" 08.30-13.00 14.00-20.30",б!O127&amp;" 08.30-13.00 14.00-21.00",б!O127&amp;" 08.30-13.00 14.00-21.30",б!O127&amp;" 08.30-13.00 14.00-22.00",б!O127&amp;" 08.30-13.00 14.00-22.30",б!O127&amp;" 08.30-13.00 14.00-23.00",б!O127&amp;" 08.30-13.00 14.00-23.30",б!O127&amp;" 08.30-13.00 14.00-00.00",б!O127&amp;" 10.00-13.00",б!O127&amp;" 10.00-13.30",б!O127&amp;" 10.00-14.00",б!O127&amp;" 10.00-13.00 14.00-14.30",б!O127&amp;" 10.00-13.00 14.00-15.00",б!O127&amp;" 10.00-13.00 14.00-15.30",б!O127&amp;" 10.00-13.00 14.00-16.00",б!O127&amp;" 10.00-13.00 14.00-16.30",б!O127&amp;" 10.00-13.00 14.00-17.00",б!O127&amp;" 10.00-13.00 14.00-17.30",б!O127&amp;" 10.00-13.00 14.00-18.00",б!O127&amp;" 10.00-13.00 14.00-18.30",б!O127&amp;" 10.00-13.00 14.00-19.00",б!O127&amp;" 10.00-13.00 14.00-19.30",б!O127&amp;" 10.00-13.00 14.00-20.00",б!O127&amp;" 10.00-13.00 14.00-20.30",б!O127&amp;" 10.00-13.00 14.00-21.00",б!O127&amp;" 10.00-13.00 14.00-21.30",б!O127&amp;" 10.00-13.00 14.00-22.00",б!O127&amp;" 10.00-13.00 14.00-22.30",б!O127&amp;" 10.00-13.00 14.00-23.00",б!O127&amp;" 10.00-13.00 14.00-23.30",б!O127&amp;" 10.00-13.00 14.00-00.00",б!O127&amp;" ",б!O127&amp;" ",б!O127&amp;" ",б!O127&amp;" ",б!O127&amp;" ",),б!O129))</f>
        <v>08.00-13.00 14.00-19.30</v>
      </c>
      <c r="Q127" s="27" t="str">
        <f>IF(Q130="","",IF(OR(P130="7 0,5",P130="7 1",P130="7 1,5",P130="7 2",P130="7 2,5",P130="7 3",P130="7 3,5",P130="7 4",P130="7 4,5",P130="7 5",P130="7 5,5",P130="7 6",P130="7 6,5",P130="7 7",P130="7а 0,5",P130="7а 1",P130="7а 1,5",P130="7а 2",P130="7а 2,5",P130="7а 3",P130="7а 3,5",P130="7а 4",P130="7а 4,5",P130="7а 5",P130="7а 5,5",P130="7а 6",P130="7а 6,5",P130="7а 7",P130="8 0,5",P130="8 1",P130="8 1,5",P130="8 2",P130="8 2,5",P130="8 3",P130="8 3,5",P130="8 4",P130="8 4,5",P130="8 5",P130="8 5,5",P130="8 6",P130="8 6,5",P130="8 7",P130="8а 0,5",P130="8а 1",P130="8а 1,5",P130="8а 2",P130="8а 2,5",P130="8а 3",P130="8а 3,5",P130="8а 4",P130="8а 4,5",P130="8а 5",P130="8а 5,5",P130="8а 6",P130="8а 6,5",P130="8а 7",P130="9 0,5",P130="9 1",P130="9 1,5",P130="9 2",P130="9 2,5",P130="9 3",P130="9 3,5",P130="9 4",P130="9 4,5",P130="9 5",P130="9 5,5",P130="9 6",P130="9 6,5",P130="9 7",P130="10 0,5",P130="10 1",P130="10 1,5",P130="10 2",P130="10 2,5",P130="10 3",P130="10 3,5",P130="10 4",P130="10 4,5",P130="10 5",P130="10 5,5",P130="10 6",P130="10 6,5",P130="10 7"),CHOOSE(MATCH(Q130,{"7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00","в","о","б","к","уо"},),б!P127&amp;" 07.30-13.00",б!P127&amp;" 07.30-13.30",б!P127&amp;" 07.30-14.00",б!P127&amp;" 07.30-13.00 14.00-14.30",б!P127&amp;" 07.30-13.00 14.00-15.00",б!P127&amp;" 07.30-13.00 14.00-15.30",б!P127&amp;" 07.30-13.00 14.00-16.00",б!P127&amp;" 07.30-13.00 14.00-16.30",б!P127&amp;" 07.30-13.00 14.00-17.00",б!P127&amp;" 07.30-13.00 14.00-17.30",б!P127&amp;" 07.30-13.00 14.00-18.00",б!P127&amp;" 07.30-13.00 14.00-18.30",б!P127&amp;" 07.30-13.00 14.00-19.00",б!P127&amp;" 07.30-13.00 14.00-19.30",б!P127&amp;б!P127&amp;"  07.30-13.00 14.00-20.00",б!P127&amp;" 07.30-13.00 14.00-20.30",б!P127&amp;" 07.30-13.00 14.00-21.00",б!P127&amp;" 07.30-13.00 14.00-21.30",б!P127&amp;" 07.30-13.00 14.00-22.00",б!P127&amp;" 07.30-13.00 14.00-22.30",б!P127&amp;" 07.30-13.00 14.00-23.00",б!P127&amp;" 07.30-13.00 14.00-23.30",б!P127&amp;" 07.30-13.00 14.00-00.00",б!P127&amp;" 08.00-13.00",б!P127&amp;" 08.00-13.30",б!P127&amp;" 08.00-14.00",б!P127&amp;" 08.00-13.00 14.00-14.30",б!P127&amp;" 08.00-13.00 14.00-15.00",б!P127&amp;" 08.00-13.00 14.00-15.30",б!P127&amp;" 08.00-13.00 14.00-16.00",б!P127&amp;" 08.00-13.00 14.00-16.30",б!P127&amp;" 08.00-13.00 14.00-17.00",б!P127&amp;" 08.00-13.00 14.00-17.30",б!P127&amp;" 08.00-13.00 14.00-18.00",б!P127&amp;" 08.00-13.00 14.00-18.30",б!P127&amp;" 08.00-13.00 14.00-19.00",б!P127&amp;" 08.00-13.00 14.00-19.30",б!P127&amp;" 08.00-13.00 14.00-20.00",б!P127&amp;" 08.00-13.00 14.00-20.30",б!P127&amp;" 08.00-13.00 14.00-21.00",б!P127&amp;" 08.00-13.00 14.00-21.30",б!P127&amp;" 08.00-13.00 14.00-22.00",б!P127&amp;" 08.00-13.00 14.00-22.30",б!P127&amp;" 08.00-13.00 14.00-23.00",б!P127&amp;" 08.00-13.00 14.00-23.30",б!P127&amp;" 08.00-13.00 14.00-00.00",б!P127&amp;" 09.00-13.00",б!P127&amp;" 09.00-13.30",б!P127&amp;" 09.00-14.00",б!P127&amp;" 09.00-13.00 14.00-14.30",б!P127&amp;" 09.00-13.00 14.00-15.00",б!P127&amp;" 09.00-13.00 14.00-15.30",б!P127&amp;" 09.00-13.00 14.00-16.00",б!P127&amp;" 09.00-13.00 14.00-16.30",б!P127&amp;" 09.00-13.00 14.00-17.00",б!P127&amp;" 09.00-13.00 14.00-17.30",б!P127&amp;" 09.00-13.00 14.00-18.00",б!P127&amp;" 09.00-13.00 14.00-18.30",б!P127&amp;" 09.00-13.00 14.00-19.00",б!P127&amp;" 09.00-13.00 14.00-19.30",б!P127&amp;" 09.00-13.00 14.00-20.00",б!P127&amp;" 09.00-13.00 14.00-20.30",б!P127&amp;" 09.00-13.00 14.00-21.00",б!P127&amp;" 09.00-13.00 14.00-21.30",б!P127&amp;" 09.00-13.00 14.00-22.00",б!P127&amp;" 09.00-13.00 14.00-22.30",б!P127&amp;" 09.00-13.00 14.00-23.00",б!P127&amp;" 09.00-13.00 14.00-23.30",б!P127&amp;" 09.00-13.00 14.00-00.00",б!P127&amp;" 07.00-13.00",б!P127&amp;" 07.00-13.30",б!P127&amp;" 07.00-14.00",б!P127&amp;" 07.00-13.00 14.00-14.30",б!P127&amp;" 07.00-13.00 14.00-15.00",б!P127&amp;" 07.00-13.00 14.00-15.30",б!P127&amp;" 07.00-13.00 14.00-16.00",б!P127&amp;" 07.00-13.00 14.00-16.30",б!P127&amp;" 07.00-13.00 14.00-17.00",б!P127&amp;" 07.00-13.00 14.00-17.30",б!P127&amp;" 07.00-13.00 14.00-18.00",б!P127&amp;" 07.00-13.00 14.00-18.30",б!P127&amp;" 07.00-13.00 14.00-19.00",б!P127&amp;" 07.00-13.00 14.00-19.30",б!P127&amp;" 07.00-13.00 14.00-20.00",б!P127&amp;" 07.00-13.00 14.00-20.30",б!P127&amp;" 07.00-13.00 14.00-21.00",б!P127&amp;" 07.00-13.00 14.00-21.30",б!P127&amp;" 07.00-13.00 14.00-22.00",б!P127&amp;" 07.00-13.00 14.00-22.30",б!P127&amp;" 07.00-13.00 14.00-23.00",б!P127&amp;" 07.00-13.00 14.00-23.30",б!P127&amp;" 07.00-13.00 14.00-00.00",б!P127&amp;" 08.30-13.00",б!P127&amp;" 08.30-13.30",б!P127&amp;" 08.30-14.00",б!P127&amp;" 08.30-13.00 14.00-14.30",б!P127&amp;" 08.30-13.00 14.00-15.00",б!P127&amp;" 08.30-13.00 14.00-15.30",б!P127&amp;" 08.30-13.00 14.00-16.00",б!P127&amp;" 08.30-13.00 14.00-16.30",б!P127&amp;" 08.30-13.00 14.00-17.00",б!P127&amp;" 08.30-13.00 14.00-17.30",б!P127&amp;" 08.30-13.00 14.00-18.00",б!P127&amp;" 08.30-13.00 14.00-18.30",б!P127&amp;" 08.30-13.00 14.00-19.00",б!P127&amp;" 08.30-13.00 14.00-19.30",б!P127&amp;" 08.30-13.00 14.00-20.00",б!P127&amp;" 08.30-13.00 14.00-20.30",б!P127&amp;" 08.30-13.00 14.00-21.00",б!P127&amp;" 08.30-13.00 14.00-21.30",б!P127&amp;" 08.30-13.00 14.00-22.00",б!P127&amp;" 08.30-13.00 14.00-22.30",б!P127&amp;" 08.30-13.00 14.00-23.00",б!P127&amp;" 08.30-13.00 14.00-23.30",б!P127&amp;" 08.30-13.00 14.00-00.00",б!P127&amp;" 10.00-13.00",б!P127&amp;" 10.00-13.30",б!P127&amp;" 10.00-14.00",б!P127&amp;" 10.00-13.00 14.00-14.30",б!P127&amp;" 10.00-13.00 14.00-15.00",б!P127&amp;" 10.00-13.00 14.00-15.30",б!P127&amp;" 10.00-13.00 14.00-16.00",б!P127&amp;" 10.00-13.00 14.00-16.30",б!P127&amp;" 10.00-13.00 14.00-17.00",б!P127&amp;" 10.00-13.00 14.00-17.30",б!P127&amp;" 10.00-13.00 14.00-18.00",б!P127&amp;" 10.00-13.00 14.00-18.30",б!P127&amp;" 10.00-13.00 14.00-19.00",б!P127&amp;" 10.00-13.00 14.00-19.30",б!P127&amp;" 10.00-13.00 14.00-20.00",б!P127&amp;" 10.00-13.00 14.00-20.30",б!P127&amp;" 10.00-13.00 14.00-21.00",б!P127&amp;" 10.00-13.00 14.00-21.30",б!P127&amp;" 10.00-13.00 14.00-22.00",б!P127&amp;" 10.00-13.00 14.00-22.30",б!P127&amp;" 10.00-13.00 14.00-23.00",б!P127&amp;" 10.00-13.00 14.00-23.30",б!P127&amp;" 10.00-13.00 14.00-00.00",б!P127&amp;" ",б!P127&amp;" ",б!P127&amp;" ",б!P127&amp;" ",б!P127&amp;" ",),б!P129))</f>
        <v>08.00-13.00 14.00-20.00</v>
      </c>
      <c r="R127" s="27" t="str">
        <f>IF(R130="","",IF(OR(Q130="7 0,5",Q130="7 1",Q130="7 1,5",Q130="7 2",Q130="7 2,5",Q130="7 3",Q130="7 3,5",Q130="7 4",Q130="7 4,5",Q130="7 5",Q130="7 5,5",Q130="7 6",Q130="7 6,5",Q130="7 7",Q130="7а 0,5",Q130="7а 1",Q130="7а 1,5",Q130="7а 2",Q130="7а 2,5",Q130="7а 3",Q130="7а 3,5",Q130="7а 4",Q130="7а 4,5",Q130="7а 5",Q130="7а 5,5",Q130="7а 6",Q130="7а 6,5",Q130="7а 7",Q130="8 0,5",Q130="8 1",Q130="8 1,5",Q130="8 2",Q130="8 2,5",Q130="8 3",Q130="8 3,5",Q130="8 4",Q130="8 4,5",Q130="8 5",Q130="8 5,5",Q130="8 6",Q130="8 6,5",Q130="8 7",Q130="8а 0,5",Q130="8а 1",Q130="8а 1,5",Q130="8а 2",Q130="8а 2,5",Q130="8а 3",Q130="8а 3,5",Q130="8а 4",Q130="8а 4,5",Q130="8а 5",Q130="8а 5,5",Q130="8а 6",Q130="8а 6,5",Q130="8а 7",Q130="9 0,5",Q130="9 1",Q130="9 1,5",Q130="9 2",Q130="9 2,5",Q130="9 3",Q130="9 3,5",Q130="9 4",Q130="9 4,5",Q130="9 5",Q130="9 5,5",Q130="9 6",Q130="9 6,5",Q130="9 7",Q130="10 0,5",Q130="10 1",Q130="10 1,5",Q130="10 2",Q130="10 2,5",Q130="10 3",Q130="10 3,5",Q130="10 4",Q130="10 4,5",Q130="10 5",Q130="10 5,5",Q130="10 6",Q130="10 6,5",Q130="10 7"),CHOOSE(MATCH(R130,{"7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00";"в";"о";"б";"к";"уо"},),б!Q127&amp;" 07.30-13.00",б!Q127&amp;" 07.30-13.30",б!Q127&amp;" 07.30-14.00",б!Q127&amp;" 07.30-13.00 14.00-14.30",б!Q127&amp;" 07.30-13.00 14.00-15.00",б!Q127&amp;" 07.30-13.00 14.00-15.30",б!Q127&amp;" 07.30-13.00 14.00-16.00",б!Q127&amp;" 07.30-13.00 14.00-16.30",б!Q127&amp;" 07.30-13.00 14.00-17.00",б!Q127&amp;" 07.30-13.00 14.00-17.30",б!Q127&amp;" 07.30-13.00 14.00-18.00",б!Q127&amp;" 07.30-13.00 14.00-18.30",б!Q127&amp;" 07.30-13.00 14.00-19.00",б!Q127&amp;" 07.30-13.00 14.00-19.30",б!Q127&amp;б!Q127&amp;"  07.30-13.00 14.00-20.00",б!Q127&amp;" 07.30-13.00 14.00-20.30",б!Q127&amp;" 07.30-13.00 14.00-21.00",б!Q127&amp;" 07.30-13.00 14.00-21.30",б!Q127&amp;" 07.30-13.00 14.00-22.00",б!Q127&amp;" 07.30-13.00 14.00-22.30",б!Q127&amp;" 07.30-13.00 14.00-23.00",б!Q127&amp;" 07.30-13.00 14.00-23.30",б!Q127&amp;" 07.30-13.00 14.00-00.00",б!Q127&amp;" 08.00-13.00",б!Q127&amp;" 08.00-13.30",б!Q127&amp;" 08.00-14.00",б!Q127&amp;" 08.00-13.00 14.00-14.30",б!Q127&amp;" 08.00-13.00 14.00-15.00",б!Q127&amp;" 08.00-13.00 14.00-15.30",б!Q127&amp;" 08.00-13.00 14.00-16.00",б!Q127&amp;" 08.00-13.00 14.00-16.30",б!Q127&amp;" 08.00-13.00 14.00-17.00",б!Q127&amp;" 08.00-13.00 14.00-17.30",б!Q127&amp;" 08.00-13.00 14.00-18.00",б!Q127&amp;" 08.00-13.00 14.00-18.30",б!Q127&amp;" 08.00-13.00 14.00-19.00",б!Q127&amp;" 08.00-13.00 14.00-19.30",б!Q127&amp;" 08.00-13.00 14.00-20.00",б!Q127&amp;" 08.00-13.00 14.00-20.30",б!Q127&amp;" 08.00-13.00 14.00-21.00",б!Q127&amp;" 08.00-13.00 14.00-21.30",б!Q127&amp;" 08.00-13.00 14.00-22.00",б!Q127&amp;" 08.00-13.00 14.00-22.30",б!Q127&amp;" 08.00-13.00 14.00-23.00",б!Q127&amp;" 08.00-13.00 14.00-23.30",б!Q127&amp;" 08.00-13.00 14.00-00.00",б!Q127&amp;" 09.00-13.00",б!Q127&amp;" 09.00-13.30",б!Q127&amp;" 09.00-14.00",б!Q127&amp;" 09.00-13.00 14.00-14.30",б!Q127&amp;" 09.00-13.00 14.00-15.00",б!Q127&amp;" 09.00-13.00 14.00-15.30",б!Q127&amp;" 09.00-13.00 14.00-16.00",б!Q127&amp;" 09.00-13.00 14.00-16.30",б!Q127&amp;" 09.00-13.00 14.00-17.00",б!Q127&amp;" 09.00-13.00 14.00-17.30",б!Q127&amp;" 09.00-13.00 14.00-18.00",б!Q127&amp;" 09.00-13.00 14.00-18.30",б!Q127&amp;" 09.00-13.00 14.00-19.00",б!Q127&amp;" 09.00-13.00 14.00-19.30",б!Q127&amp;" 09.00-13.00 14.00-20.00",б!Q127&amp;" 09.00-13.00 14.00-20.30",б!Q127&amp;" 09.00-13.00 14.00-21.00",б!Q127&amp;" 09.00-13.00 14.00-21.30",б!Q127&amp;" 09.00-13.00 14.00-22.00",б!Q127&amp;" 09.00-13.00 14.00-22.30",б!Q127&amp;" 09.00-13.00 14.00-23.00",б!Q127&amp;" 09.00-13.00 14.00-23.30",б!Q127&amp;" 09.00-13.00 14.00-00.00",б!Q127&amp;" 07.00-13.00",б!Q127&amp;" 07.00-13.30",б!Q127&amp;" 07.00-14.00",б!Q127&amp;" 07.00-13.00 14.00-14.30",б!Q127&amp;" 07.00-13.00 14.00-15.00",б!Q127&amp;" 07.00-13.00 14.00-15.30",б!Q127&amp;" 07.00-13.00 14.00-16.00",б!Q127&amp;" 07.00-13.00 14.00-16.30",б!Q127&amp;" 07.00-13.00 14.00-17.00",б!Q127&amp;" 07.00-13.00 14.00-17.30",б!Q127&amp;" 07.00-13.00 14.00-18.00",б!Q127&amp;" 07.00-13.00 14.00-18.30",б!Q127&amp;" 07.00-13.00 14.00-19.00",б!Q127&amp;" 07.00-13.00 14.00-19.30",б!Q127&amp;" 07.00-13.00 14.00-20.00",б!Q127&amp;" 07.00-13.00 14.00-20.30",б!Q127&amp;" 07.00-13.00 14.00-21.00",б!Q127&amp;" 07.00-13.00 14.00-21.30",б!Q127&amp;" 07.00-13.00 14.00-22.00",б!Q127&amp;" 07.00-13.00 14.00-22.30",б!Q127&amp;" 07.00-13.00 14.00-23.00",б!Q127&amp;" 07.00-13.00 14.00-23.30",б!Q127&amp;" 07.00-13.00 14.00-00.00",б!Q127&amp;" 08.30-13.00",б!Q127&amp;" 08.30-13.30",б!Q127&amp;" 08.30-14.00",б!Q127&amp;" 08.30-13.00 14.00-14.30",б!Q127&amp;" 08.30-13.00 14.00-15.00",б!Q127&amp;" 08.30-13.00 14.00-15.30",б!Q127&amp;" 08.30-13.00 14.00-16.00",б!Q127&amp;" 08.30-13.00 14.00-16.30",б!Q127&amp;" 08.30-13.00 14.00-17.00",б!Q127&amp;" 08.30-13.00 14.00-17.30",б!Q127&amp;" 08.30-13.00 14.00-18.00",б!Q127&amp;" 08.30-13.00 14.00-18.30",б!Q127&amp;" 08.30-13.00 14.00-19.00",б!Q127&amp;" 08.30-13.00 14.00-19.30",б!Q127&amp;" 08.30-13.00 14.00-20.00",б!Q127&amp;" 08.30-13.00 14.00-20.30",б!Q127&amp;" 08.30-13.00 14.00-21.00",б!Q127&amp;" 08.30-13.00 14.00-21.30",б!Q127&amp;" 08.30-13.00 14.00-22.00",б!Q127&amp;" 08.30-13.00 14.00-22.30",б!Q127&amp;" 08.30-13.00 14.00-23.00",б!Q127&amp;" 08.30-13.00 14.00-23.30",б!Q127&amp;" 08.30-13.00 14.00-00.00",б!Q127&amp;" 10.00-13.00",б!Q127&amp;" 10.00-13.30",б!Q127&amp;" 10.00-14.00",б!Q127&amp;" 10.00-13.00 14.00-14.30",б!Q127&amp;" 10.00-13.00 14.00-15.00",б!Q127&amp;" 10.00-13.00 14.00-15.30",б!Q127&amp;" 10.00-13.00 14.00-16.00",б!Q127&amp;" 10.00-13.00 14.00-16.30",б!Q127&amp;" 10.00-13.00 14.00-17.00",б!Q127&amp;" 10.00-13.00 14.00-17.30",б!Q127&amp;" 10.00-13.00 14.00-18.00",б!Q127&amp;" 10.00-13.00 14.00-18.30",б!Q127&amp;" 10.00-13.00 14.00-19.00",б!Q127&amp;" 10.00-13.00 14.00-19.30",б!Q127&amp;" 10.00-13.00 14.00-20.00",б!Q127&amp;" 10.00-13.00 14.00-20.30",б!Q127&amp;" 10.00-13.00 14.00-21.00",б!Q127&amp;" 10.00-13.00 14.00-21.30",б!Q127&amp;" 10.00-13.00 14.00-22.00",б!Q127&amp;" 10.00-13.00 14.00-22.30",б!Q127&amp;" 10.00-13.00 14.00-23.00",б!Q127&amp;" 10.00-13.00 14.00-23.30",б!Q127&amp;" 10.00-13.00 14.00-00.00",б!Q127&amp;" ",б!Q127&amp;" ",б!Q127&amp;" ",б!Q127&amp;" ",б!Q127&amp;" ",),б!Q129))</f>
        <v>08.00-13.00 14.00-18.00</v>
      </c>
      <c r="S127" s="92" t="str">
        <f>IF(S130="","",IF(OR(R130="7 0,5",R130="7 1",R130="7 1,5",R130="7 2",R130="7 2,5",R130="7 3",R130="7 3,5",R130="7 4",R130="7 4,5",R130="7 5",R130="7 5,5",R130="7 6",R130="7 6,5",R130="7 7",R130="7а 0,5",R130="7а 1",R130="7а 1,5",R130="7а 2",R130="7а 2,5",R130="7а 3",R130="7а 3,5",R130="7а 4",R130="7а 4,5",R130="7а 5",R130="7а 5,5",R130="7а 6",R130="7а 6,5",R130="7а 7",R130="8 0,5",R130="8 1",R130="8 1,5",R130="8 2",R130="8 2,5",R130="8 3",R130="8 3,5",R130="8 4",R130="8 4,5",R130="8 5",R130="8 5,5",R130="8 6",R130="8 6,5",R130="8 7",R130="8а 0,5",R130="8а 1",R130="8а 1,5",R130="8а 2",R130="8а 2,5",R130="8а 3",R130="8а 3,5",R130="8а 4",R130="8а 4,5",R130="8а 5",R130="8а 5,5",R130="8а 6",R130="8а 6,5",R130="8а 7",R130="9 0,5",R130="9 1",R130="9 1,5",R130="9 2",R130="9 2,5",R130="9 3",R130="9 3,5",R130="9 4",R130="9 4,5",R130="9 5",R130="9 5,5",R130="9 6",R130="9 6,5",R130="9 7",R130="10 0,5",R130="10 1",R130="10 1,5",R130="10 2",R130="10 2,5",R130="10 3",R130="10 3,5",R130="10 4",R130="10 4,5",R130="10 5",R130="10 5,5",R130="10 6",R130="10 6,5",R130="10 7"),CHOOSE(MATCH(S130,{"7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00";"в";"о";"б";"к";"уо"},),б!R127&amp;" 07.30-13.00",б!R127&amp;" 07.30-13.30",б!R127&amp;" 07.30-14.00",б!R127&amp;" 07.30-13.00 14.00-14.30",б!R127&amp;" 07.30-13.00 14.00-15.00",б!R127&amp;" 07.30-13.00 14.00-15.30",б!R127&amp;" 07.30-13.00 14.00-16.00",б!R127&amp;" 07.30-13.00 14.00-16.30",б!R127&amp;" 07.30-13.00 14.00-17.00",б!R127&amp;" 07.30-13.00 14.00-17.30",б!R127&amp;" 07.30-13.00 14.00-18.00",б!R127&amp;" 07.30-13.00 14.00-18.30",б!R127&amp;" 07.30-13.00 14.00-19.00",б!R127&amp;" 07.30-13.00 14.00-19.30",б!R127&amp;б!R127&amp;"  07.30-13.00 14.00-20.00",б!R127&amp;" 07.30-13.00 14.00-20.30",б!R127&amp;" 07.30-13.00 14.00-21.00",б!R127&amp;" 07.30-13.00 14.00-21.30",б!R127&amp;" 07.30-13.00 14.00-22.00",б!R127&amp;" 07.30-13.00 14.00-22.30",б!R127&amp;" 07.30-13.00 14.00-23.00",б!R127&amp;" 07.30-13.00 14.00-23.30",б!R127&amp;" 07.30-13.00 14.00-00.00",б!R127&amp;" 08.00-13.00",б!R127&amp;" 08.00-13.30",б!R127&amp;" 08.00-14.00",б!R127&amp;" 08.00-13.00 14.00-14.30",б!R127&amp;" 08.00-13.00 14.00-15.00",б!R127&amp;" 08.00-13.00 14.00-15.30",б!R127&amp;" 08.00-13.00 14.00-16.00",б!R127&amp;" 08.00-13.00 14.00-16.30",б!R127&amp;" 08.00-13.00 14.00-17.00",б!R127&amp;" 08.00-13.00 14.00-17.30",б!R127&amp;" 08.00-13.00 14.00-18.00",б!R127&amp;" 08.00-13.00 14.00-18.30",б!R127&amp;" 08.00-13.00 14.00-19.00",б!R127&amp;" 08.00-13.00 14.00-19.30",б!R127&amp;" 08.00-13.00 14.00-20.00",б!R127&amp;" 08.00-13.00 14.00-20.30",б!R127&amp;" 08.00-13.00 14.00-21.00",б!R127&amp;" 08.00-13.00 14.00-21.30",б!R127&amp;" 08.00-13.00 14.00-22.00",б!R127&amp;" 08.00-13.00 14.00-22.30",б!R127&amp;" 08.00-13.00 14.00-23.00",б!R127&amp;" 08.00-13.00 14.00-23.30",б!R127&amp;" 08.00-13.00 14.00-00.00",б!R127&amp;" 09.00-13.00",б!R127&amp;" 09.00-13.30",б!R127&amp;" 09.00-14.00",б!R127&amp;" 09.00-13.00 14.00-14.30",б!R127&amp;" 09.00-13.00 14.00-15.00",б!R127&amp;" 09.00-13.00 14.00-15.30",б!R127&amp;" 09.00-13.00 14.00-16.00",б!R127&amp;" 09.00-13.00 14.00-16.30",б!R127&amp;" 09.00-13.00 14.00-17.00",б!R127&amp;" 09.00-13.00 14.00-17.30",б!R127&amp;" 09.00-13.00 14.00-18.00",б!R127&amp;" 09.00-13.00 14.00-18.30",б!R127&amp;" 09.00-13.00 14.00-19.00",б!R127&amp;" 09.00-13.00 14.00-19.30",б!R127&amp;" 09.00-13.00 14.00-20.00",б!R127&amp;" 09.00-13.00 14.00-20.30",б!R127&amp;" 09.00-13.00 14.00-21.00",б!R127&amp;" 09.00-13.00 14.00-21.30",б!R127&amp;" 09.00-13.00 14.00-22.00",б!R127&amp;" 09.00-13.00 14.00-22.30",б!R127&amp;" 09.00-13.00 14.00-23.00",б!R127&amp;" 09.00-13.00 14.00-23.30",б!R127&amp;" 09.00-13.00 14.00-00.00",б!R127&amp;" 07.00-13.00",б!R127&amp;" 07.00-13.30",б!R127&amp;" 07.00-14.00",б!R127&amp;" 07.00-13.00 14.00-14.30",б!R127&amp;" 07.00-13.00 14.00-15.00",б!R127&amp;" 07.00-13.00 14.00-15.30",б!R127&amp;" 07.00-13.00 14.00-16.00",б!R127&amp;" 07.00-13.00 14.00-16.30",б!R127&amp;" 07.00-13.00 14.00-17.00",б!R127&amp;" 07.00-13.00 14.00-17.30",б!R127&amp;" 07.00-13.00 14.00-18.00",б!R127&amp;" 07.00-13.00 14.00-18.30",б!R127&amp;" 07.00-13.00 14.00-19.00",б!R127&amp;" 07.00-13.00 14.00-19.30",б!R127&amp;" 07.00-13.00 14.00-20.00",б!R127&amp;" 07.00-13.00 14.00-20.30",б!R127&amp;" 07.00-13.00 14.00-21.00",б!R127&amp;" 07.00-13.00 14.00-21.30",б!R127&amp;" 07.00-13.00 14.00-22.00",б!R127&amp;" 07.00-13.00 14.00-22.30",б!R127&amp;" 07.00-13.00 14.00-23.00",б!R127&amp;" 07.00-13.00 14.00-23.30",б!R127&amp;" 07.00-13.00 14.00-00.00",б!R127&amp;" 08.30-13.00",б!R127&amp;" 08.30-13.30",б!R127&amp;" 08.30-14.00",б!R127&amp;" 08.30-13.00 14.00-14.30",б!R127&amp;" 08.30-13.00 14.00-15.00",б!R127&amp;" 08.30-13.00 14.00-15.30",б!R127&amp;" 08.30-13.00 14.00-16.00",б!R127&amp;" 08.30-13.00 14.00-16.30",б!R127&amp;" 08.30-13.00 14.00-17.00",б!R127&amp;" 08.30-13.00 14.00-17.30",б!R127&amp;" 08.30-13.00 14.00-18.00",б!R127&amp;" 08.30-13.00 14.00-18.30",б!R127&amp;" 08.30-13.00 14.00-19.00",б!R127&amp;" 08.30-13.00 14.00-19.30",б!R127&amp;" 08.30-13.00 14.00-20.00",б!R127&amp;" 08.30-13.00 14.00-20.30",б!R127&amp;" 08.30-13.00 14.00-21.00",б!R127&amp;" 08.30-13.00 14.00-21.30",б!R127&amp;" 08.30-13.00 14.00-22.00",б!R127&amp;" 08.30-13.00 14.00-22.30",б!R127&amp;" 08.30-13.00 14.00-23.00",б!R127&amp;" 08.30-13.00 14.00-23.30",б!R127&amp;" 08.30-13.00 14.00-00.00",б!R127&amp;" 10.00-13.00",б!R127&amp;" 10.00-13.30",б!R127&amp;" 10.00-14.00",б!R127&amp;" 10.00-13.00 14.00-14.30",б!R127&amp;" 10.00-13.00 14.00-15.00",б!R127&amp;" 10.00-13.00 14.00-15.30",б!R127&amp;" 10.00-13.00 14.00-16.00",б!R127&amp;" 10.00-13.00 14.00-16.30",б!R127&amp;" 10.00-13.00 14.00-17.00",б!R127&amp;" 10.00-13.00 14.00-17.30",б!R127&amp;" 10.00-13.00 14.00-18.00",б!R127&amp;" 10.00-13.00 14.00-18.30",б!R127&amp;" 10.00-13.00 14.00-19.00",б!R127&amp;" 10.00-13.00 14.00-19.30",б!R127&amp;" 10.00-13.00 14.00-20.00",б!R127&amp;" 10.00-13.00 14.00-20.30",б!R127&amp;" 10.00-13.00 14.00-21.00",б!R127&amp;" 10.00-13.00 14.00-21.30",б!R127&amp;" 10.00-13.00 14.00-22.00",б!R127&amp;" 10.00-13.00 14.00-22.30",б!R127&amp;" 10.00-13.00 14.00-23.00",б!R127&amp;" 10.00-13.00 14.00-23.30",б!R127&amp;" 10.00-13.00 14.00-00.00",б!R127&amp;" ",б!R127&amp;" ",б!R127&amp;" ",б!R127&amp;" ",б!R127&amp;" ",),б!R129))</f>
        <v/>
      </c>
      <c r="T127" s="92" t="str">
        <f>IF(T130="","",IF(OR(S130="7 0,5",S130="7 1",S130="7 1,5",S130="7 2",S130="7 2,5",S130="7 3",S130="7 3,5",S130="7 4",S130="7 4,5",S130="7 5",S130="7 5,5",S130="7 6",S130="7 6,5",S130="7 7",S130="7а 0,5",S130="7а 1",S130="7а 1,5",S130="7а 2",S130="7а 2,5",S130="7а 3",S130="7а 3,5",S130="7а 4",S130="7а 4,5",S130="7а 5",S130="7а 5,5",S130="7а 6",S130="7а 6,5",S130="7а 7",S130="8 0,5",S130="8 1",S130="8 1,5",S130="8 2",S130="8 2,5",S130="8 3",S130="8 3,5",S130="8 4",S130="8 4,5",S130="8 5",S130="8 5,5",S130="8 6",S130="8 6,5",S130="8 7",S130="8а 0,5",S130="8а 1",S130="8а 1,5",S130="8а 2",S130="8а 2,5",S130="8а 3",S130="8а 3,5",S130="8а 4",S130="8а 4,5",S130="8а 5",S130="8а 5,5",S130="8а 6",S130="8а 6,5",S130="8а 7",S130="9 0,5",S130="9 1",S130="9 1,5",S130="9 2",S130="9 2,5",S130="9 3",S130="9 3,5",S130="9 4",S130="9 4,5",S130="9 5",S130="9 5,5",S130="9 6",S130="9 6,5",S130="9 7",S130="10 0,5",S130="10 1",S130="10 1,5",S130="10 2",S130="10 2,5",S130="10 3",S130="10 3,5",S130="10 4",S130="10 4,5",S130="10 5",S130="10 5,5",S130="10 6",S130="10 6,5",S130="10 7"),CHOOSE(MATCH(T130,{"7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00";"в";"о";"б";"к";"уо"},),б!S127&amp;" 07.30-13.00",б!S127&amp;" 07.30-13.30",б!S127&amp;" 07.30-14.00",б!S127&amp;" 07.30-13.00 14.00-14.30",б!S127&amp;" 07.30-13.00 14.00-15.00",б!S127&amp;" 07.30-13.00 14.00-15.30",б!S127&amp;" 07.30-13.00 14.00-16.00",б!S127&amp;" 07.30-13.00 14.00-16.30",б!S127&amp;" 07.30-13.00 14.00-17.00",б!S127&amp;" 07.30-13.00 14.00-17.30",б!S127&amp;" 07.30-13.00 14.00-18.00",б!S127&amp;" 07.30-13.00 14.00-18.30",б!S127&amp;" 07.30-13.00 14.00-19.00",б!S127&amp;" 07.30-13.00 14.00-19.30",б!S127&amp;б!S127&amp;"  07.30-13.00 14.00-20.00",б!S127&amp;" 07.30-13.00 14.00-20.30",б!S127&amp;" 07.30-13.00 14.00-21.00",б!S127&amp;" 07.30-13.00 14.00-21.30",б!S127&amp;" 07.30-13.00 14.00-22.00",б!S127&amp;" 07.30-13.00 14.00-22.30",б!S127&amp;" 07.30-13.00 14.00-23.00",б!S127&amp;" 07.30-13.00 14.00-23.30",б!S127&amp;" 07.30-13.00 14.00-00.00",б!S127&amp;" 08.00-13.00",б!S127&amp;" 08.00-13.30",б!S127&amp;" 08.00-14.00",б!S127&amp;" 08.00-13.00 14.00-14.30",б!S127&amp;" 08.00-13.00 14.00-15.00",б!S127&amp;" 08.00-13.00 14.00-15.30",б!S127&amp;" 08.00-13.00 14.00-16.00",б!S127&amp;" 08.00-13.00 14.00-16.30",б!S127&amp;" 08.00-13.00 14.00-17.00",б!S127&amp;" 08.00-13.00 14.00-17.30",б!S127&amp;" 08.00-13.00 14.00-18.00",б!S127&amp;" 08.00-13.00 14.00-18.30",б!S127&amp;" 08.00-13.00 14.00-19.00",б!S127&amp;" 08.00-13.00 14.00-19.30",б!S127&amp;" 08.00-13.00 14.00-20.00",б!S127&amp;" 08.00-13.00 14.00-20.30",б!S127&amp;" 08.00-13.00 14.00-21.00",б!S127&amp;" 08.00-13.00 14.00-21.30",б!S127&amp;" 08.00-13.00 14.00-22.00",б!S127&amp;" 08.00-13.00 14.00-22.30",б!S127&amp;" 08.00-13.00 14.00-23.00",б!S127&amp;" 08.00-13.00 14.00-23.30",б!S127&amp;" 08.00-13.00 14.00-00.00",б!S127&amp;" 09.00-13.00",б!S127&amp;" 09.00-13.30",б!S127&amp;" 09.00-14.00",б!S127&amp;" 09.00-13.00 14.00-14.30",б!S127&amp;" 09.00-13.00 14.00-15.00",б!S127&amp;" 09.00-13.00 14.00-15.30",б!S127&amp;" 09.00-13.00 14.00-16.00",б!S127&amp;" 09.00-13.00 14.00-16.30",б!S127&amp;" 09.00-13.00 14.00-17.00",б!S127&amp;" 09.00-13.00 14.00-17.30",б!S127&amp;" 09.00-13.00 14.00-18.00",б!S127&amp;" 09.00-13.00 14.00-18.30",б!S127&amp;" 09.00-13.00 14.00-19.00",б!S127&amp;" 09.00-13.00 14.00-19.30",б!S127&amp;" 09.00-13.00 14.00-20.00",б!S127&amp;" 09.00-13.00 14.00-20.30",б!S127&amp;" 09.00-13.00 14.00-21.00",б!S127&amp;" 09.00-13.00 14.00-21.30",б!S127&amp;" 09.00-13.00 14.00-22.00",б!S127&amp;" 09.00-13.00 14.00-22.30",б!S127&amp;" 09.00-13.00 14.00-23.00",б!S127&amp;" 09.00-13.00 14.00-23.30",б!S127&amp;" 09.00-13.00 14.00-00.00",б!S127&amp;" 07.00-13.00",б!S127&amp;" 07.00-13.30",б!S127&amp;" 07.00-14.00",б!S127&amp;" 07.00-13.00 14.00-14.30",б!S127&amp;" 07.00-13.00 14.00-15.00",б!S127&amp;" 07.00-13.00 14.00-15.30",б!S127&amp;" 07.00-13.00 14.00-16.00",б!S127&amp;" 07.00-13.00 14.00-16.30",б!S127&amp;" 07.00-13.00 14.00-17.00",б!S127&amp;" 07.00-13.00 14.00-17.30",б!S127&amp;" 07.00-13.00 14.00-18.00",б!S127&amp;" 07.00-13.00 14.00-18.30",б!S127&amp;" 07.00-13.00 14.00-19.00",б!S127&amp;" 07.00-13.00 14.00-19.30",б!S127&amp;" 07.00-13.00 14.00-20.00",б!S127&amp;" 07.00-13.00 14.00-20.30",б!S127&amp;" 07.00-13.00 14.00-21.00",б!S127&amp;" 07.00-13.00 14.00-21.30",б!S127&amp;" 07.00-13.00 14.00-22.00",б!S127&amp;" 07.00-13.00 14.00-22.30",б!S127&amp;" 07.00-13.00 14.00-23.00",б!S127&amp;" 07.00-13.00 14.00-23.30",б!S127&amp;" 07.00-13.00 14.00-00.00",б!S127&amp;" 08.30-13.00",б!S127&amp;" 08.30-13.30",б!S127&amp;" 08.30-14.00",б!S127&amp;" 08.30-13.00 14.00-14.30",б!S127&amp;" 08.30-13.00 14.00-15.00",б!S127&amp;" 08.30-13.00 14.00-15.30",б!S127&amp;" 08.30-13.00 14.00-16.00",б!S127&amp;" 08.30-13.00 14.00-16.30",б!S127&amp;" 08.30-13.00 14.00-17.00",б!S127&amp;" 08.30-13.00 14.00-17.30",б!S127&amp;" 08.30-13.00 14.00-18.00",б!S127&amp;" 08.30-13.00 14.00-18.30",б!S127&amp;" 08.30-13.00 14.00-19.00",б!S127&amp;" 08.30-13.00 14.00-19.30",б!S127&amp;" 08.30-13.00 14.00-20.00",б!S127&amp;" 08.30-13.00 14.00-20.30",б!S127&amp;" 08.30-13.00 14.00-21.00",б!S127&amp;" 08.30-13.00 14.00-21.30",б!S127&amp;" 08.30-13.00 14.00-22.00",б!S127&amp;" 08.30-13.00 14.00-22.30",б!S127&amp;" 08.30-13.00 14.00-23.00",б!S127&amp;" 08.30-13.00 14.00-23.30",б!S127&amp;" 08.30-13.00 14.00-00.00",б!S127&amp;" 10.00-13.00",б!S127&amp;" 10.00-13.30",б!S127&amp;" 10.00-14.00",б!S127&amp;" 10.00-13.00 14.00-14.30",б!S127&amp;" 10.00-13.00 14.00-15.00",б!S127&amp;" 10.00-13.00 14.00-15.30",б!S127&amp;" 10.00-13.00 14.00-16.00",б!S127&amp;" 10.00-13.00 14.00-16.30",б!S127&amp;" 10.00-13.00 14.00-17.00",б!S127&amp;" 10.00-13.00 14.00-17.30",б!S127&amp;" 10.00-13.00 14.00-18.00",б!S127&amp;" 10.00-13.00 14.00-18.30",б!S127&amp;" 10.00-13.00 14.00-19.00",б!S127&amp;" 10.00-13.00 14.00-19.30",б!S127&amp;" 10.00-13.00 14.00-20.00",б!S127&amp;" 10.00-13.00 14.00-20.30",б!S127&amp;" 10.00-13.00 14.00-21.00",б!S127&amp;" 10.00-13.00 14.00-21.30",б!S127&amp;" 10.00-13.00 14.00-22.00",б!S127&amp;" 10.00-13.00 14.00-22.30",б!S127&amp;" 10.00-13.00 14.00-23.00",б!S127&amp;" 10.00-13.00 14.00-23.30",б!S127&amp;" 10.00-13.00 14.00-00.00",б!S127&amp;" ",б!S127&amp;" ",б!S127&amp;" ",б!S127&amp;" ",б!S127&amp;" ",),б!S129))</f>
        <v/>
      </c>
      <c r="U127" s="27" t="str">
        <f>IF(U130="","",IF(OR(T130="7 0,5",T130="7 1",T130="7 1,5",T130="7 2",T130="7 2,5",T130="7 3",T130="7 3,5",T130="7 4",T130="7 4,5",T130="7 5",T130="7 5,5",T130="7 6",T130="7 6,5",T130="7 7",T130="7а 0,5",T130="7а 1",T130="7а 1,5",T130="7а 2",T130="7а 2,5",T130="7а 3",T130="7а 3,5",T130="7а 4",T130="7а 4,5",T130="7а 5",T130="7а 5,5",T130="7а 6",T130="7а 6,5",T130="7а 7",T130="8 0,5",T130="8 1",T130="8 1,5",T130="8 2",T130="8 2,5",T130="8 3",T130="8 3,5",T130="8 4",T130="8 4,5",T130="8 5",T130="8 5,5",T130="8 6",T130="8 6,5",T130="8 7",T130="8а 0,5",T130="8а 1",T130="8а 1,5",T130="8а 2",T130="8а 2,5",T130="8а 3",T130="8а 3,5",T130="8а 4",T130="8а 4,5",T130="8а 5",T130="8а 5,5",T130="8а 6",T130="8а 6,5",T130="8а 7",T130="9 0,5",T130="9 1",T130="9 1,5",T130="9 2",T130="9 2,5",T130="9 3",T130="9 3,5",T130="9 4",T130="9 4,5",T130="9 5",T130="9 5,5",T130="9 6",T130="9 6,5",T130="9 7",T130="10 0,5",T130="10 1",T130="10 1,5",T130="10 2",T130="10 2,5",T130="10 3",T130="10 3,5",T130="10 4",T130="10 4,5",T130="10 5",T130="10 5,5",T130="10 6",T130="10 6,5",T130="10 7"),CHOOSE(MATCH(U130,{"7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00";"в";"о";"б";"к";"уо"},),б!T127&amp;" 07.30-13.00",б!T127&amp;" 07.30-13.30",б!T127&amp;" 07.30-14.00",б!T127&amp;" 07.30-13.00 14.00-14.30",б!T127&amp;" 07.30-13.00 14.00-15.00",б!T127&amp;" 07.30-13.00 14.00-15.30",б!T127&amp;" 07.30-13.00 14.00-16.00",б!T127&amp;" 07.30-13.00 14.00-16.30",б!T127&amp;" 07.30-13.00 14.00-17.00",б!T127&amp;" 07.30-13.00 14.00-17.30",б!T127&amp;" 07.30-13.00 14.00-18.00",б!T127&amp;" 07.30-13.00 14.00-18.30",б!T127&amp;" 07.30-13.00 14.00-19.00",б!T127&amp;" 07.30-13.00 14.00-19.30",б!T127&amp;б!T127&amp;"  07.30-13.00 14.00-20.00",б!T127&amp;" 07.30-13.00 14.00-20.30",б!T127&amp;" 07.30-13.00 14.00-21.00",б!T127&amp;" 07.30-13.00 14.00-21.30",б!T127&amp;" 07.30-13.00 14.00-22.00",б!T127&amp;" 07.30-13.00 14.00-22.30",б!T127&amp;" 07.30-13.00 14.00-23.00",б!T127&amp;" 07.30-13.00 14.00-23.30",б!T127&amp;" 07.30-13.00 14.00-00.00",б!T127&amp;" 08.00-13.00",б!T127&amp;" 08.00-13.30",б!T127&amp;" 08.00-14.00",б!T127&amp;" 08.00-13.00 14.00-14.30",б!T127&amp;" 08.00-13.00 14.00-15.00",б!T127&amp;" 08.00-13.00 14.00-15.30",б!T127&amp;" 08.00-13.00 14.00-16.00",б!T127&amp;" 08.00-13.00 14.00-16.30",б!T127&amp;" 08.00-13.00 14.00-17.00",б!T127&amp;" 08.00-13.00 14.00-17.30",б!T127&amp;" 08.00-13.00 14.00-18.00",б!T127&amp;" 08.00-13.00 14.00-18.30",б!T127&amp;" 08.00-13.00 14.00-19.00",б!T127&amp;" 08.00-13.00 14.00-19.30",б!T127&amp;" 08.00-13.00 14.00-20.00",б!T127&amp;" 08.00-13.00 14.00-20.30",б!T127&amp;" 08.00-13.00 14.00-21.00",б!T127&amp;" 08.00-13.00 14.00-21.30",б!T127&amp;" 08.00-13.00 14.00-22.00",б!T127&amp;" 08.00-13.00 14.00-22.30",б!T127&amp;" 08.00-13.00 14.00-23.00",б!T127&amp;" 08.00-13.00 14.00-23.30",б!T127&amp;" 08.00-13.00 14.00-00.00",б!T127&amp;" 09.00-13.00",б!T127&amp;" 09.00-13.30",б!T127&amp;" 09.00-14.00",б!T127&amp;" 09.00-13.00 14.00-14.30",б!T127&amp;" 09.00-13.00 14.00-15.00",б!T127&amp;" 09.00-13.00 14.00-15.30",б!T127&amp;" 09.00-13.00 14.00-16.00",б!T127&amp;" 09.00-13.00 14.00-16.30",б!T127&amp;" 09.00-13.00 14.00-17.00",б!T127&amp;" 09.00-13.00 14.00-17.30",б!T127&amp;" 09.00-13.00 14.00-18.00",б!T127&amp;" 09.00-13.00 14.00-18.30",б!T127&amp;" 09.00-13.00 14.00-19.00",б!T127&amp;" 09.00-13.00 14.00-19.30",б!T127&amp;" 09.00-13.00 14.00-20.00",б!T127&amp;" 09.00-13.00 14.00-20.30",б!T127&amp;" 09.00-13.00 14.00-21.00",б!T127&amp;" 09.00-13.00 14.00-21.30",б!T127&amp;" 09.00-13.00 14.00-22.00",б!T127&amp;" 09.00-13.00 14.00-22.30",б!T127&amp;" 09.00-13.00 14.00-23.00",б!T127&amp;" 09.00-13.00 14.00-23.30",б!T127&amp;" 09.00-13.00 14.00-00.00",б!T127&amp;" 07.00-13.00",б!T127&amp;" 07.00-13.30",б!T127&amp;" 07.00-14.00",б!T127&amp;" 07.00-13.00 14.00-14.30",б!T127&amp;" 07.00-13.00 14.00-15.00",б!T127&amp;" 07.00-13.00 14.00-15.30",б!T127&amp;" 07.00-13.00 14.00-16.00",б!T127&amp;" 07.00-13.00 14.00-16.30",б!T127&amp;" 07.00-13.00 14.00-17.00",б!T127&amp;" 07.00-13.00 14.00-17.30",б!T127&amp;" 07.00-13.00 14.00-18.00",б!T127&amp;" 07.00-13.00 14.00-18.30",б!T127&amp;" 07.00-13.00 14.00-19.00",б!T127&amp;" 07.00-13.00 14.00-19.30",б!T127&amp;" 07.00-13.00 14.00-20.00",б!T127&amp;" 07.00-13.00 14.00-20.30",б!T127&amp;" 07.00-13.00 14.00-21.00",б!T127&amp;" 07.00-13.00 14.00-21.30",б!T127&amp;" 07.00-13.00 14.00-22.00",б!T127&amp;" 07.00-13.00 14.00-22.30",б!T127&amp;" 07.00-13.00 14.00-23.00",б!T127&amp;" 07.00-13.00 14.00-23.30",б!T127&amp;" 07.00-13.00 14.00-00.00",б!T127&amp;" 08.30-13.00",б!T127&amp;" 08.30-13.30",б!T127&amp;" 08.30-14.00",б!T127&amp;" 08.30-13.00 14.00-14.30",б!T127&amp;" 08.30-13.00 14.00-15.00",б!T127&amp;" 08.30-13.00 14.00-15.30",б!T127&amp;" 08.30-13.00 14.00-16.00",б!T127&amp;" 08.30-13.00 14.00-16.30",б!T127&amp;" 08.30-13.00 14.00-17.00",б!T127&amp;" 08.30-13.00 14.00-17.30",б!T127&amp;" 08.30-13.00 14.00-18.00",б!T127&amp;" 08.30-13.00 14.00-18.30",б!T127&amp;" 08.30-13.00 14.00-19.00",б!T127&amp;" 08.30-13.00 14.00-19.30",б!T127&amp;" 08.30-13.00 14.00-20.00",б!T127&amp;" 08.30-13.00 14.00-20.30",б!T127&amp;" 08.30-13.00 14.00-21.00",б!T127&amp;" 08.30-13.00 14.00-21.30",б!T127&amp;" 08.30-13.00 14.00-22.00",б!T127&amp;" 08.30-13.00 14.00-22.30",б!T127&amp;" 08.30-13.00 14.00-23.00",б!T127&amp;" 08.30-13.00 14.00-23.30",б!T127&amp;" 08.30-13.00 14.00-00.00",б!T127&amp;" 10.00-13.00",б!T127&amp;" 10.00-13.30",б!T127&amp;" 10.00-14.00",б!T127&amp;" 10.00-13.00 14.00-14.30",б!T127&amp;" 10.00-13.00 14.00-15.00",б!T127&amp;" 10.00-13.00 14.00-15.30",б!T127&amp;" 10.00-13.00 14.00-16.00",б!T127&amp;" 10.00-13.00 14.00-16.30",б!T127&amp;" 10.00-13.00 14.00-17.00",б!T127&amp;" 10.00-13.00 14.00-17.30",б!T127&amp;" 10.00-13.00 14.00-18.00",б!T127&amp;" 10.00-13.00 14.00-18.30",б!T127&amp;" 10.00-13.00 14.00-19.00",б!T127&amp;" 10.00-13.00 14.00-19.30",б!T127&amp;" 10.00-13.00 14.00-20.00",б!T127&amp;" 10.00-13.00 14.00-20.30",б!T127&amp;" 10.00-13.00 14.00-21.00",б!T127&amp;" 10.00-13.00 14.00-21.30",б!T127&amp;" 10.00-13.00 14.00-22.00",б!T127&amp;" 10.00-13.00 14.00-22.30",б!T127&amp;" 10.00-13.00 14.00-23.00",б!T127&amp;" 10.00-13.00 14.00-23.30",б!T127&amp;" 10.00-13.00 14.00-00.00",б!T127&amp;" ",б!T127&amp;" ",б!T127&amp;" ",б!T127&amp;" ",б!T127&amp;" ",),б!T129))</f>
        <v>07.30-13.00 14.00-22.00</v>
      </c>
      <c r="V127" s="27" t="str">
        <f>IF(V130="","",IF(OR(U130="7 0,5",U130="7 1",U130="7 1,5",U130="7 2",U130="7 2,5",U130="7 3",U130="7 3,5",U130="7 4",U130="7 4,5",U130="7 5",U130="7 5,5",U130="7 6",U130="7 6,5",U130="7 7",U130="7а 0,5",U130="7а 1",U130="7а 1,5",U130="7а 2",U130="7а 2,5",U130="7а 3",U130="7а 3,5",U130="7а 4",U130="7а 4,5",U130="7а 5",U130="7а 5,5",U130="7а 6",U130="7а 6,5",U130="7а 7",U130="8 0,5",U130="8 1",U130="8 1,5",U130="8 2",U130="8 2,5",U130="8 3",U130="8 3,5",U130="8 4",U130="8 4,5",U130="8 5",U130="8 5,5",U130="8 6",U130="8 6,5",U130="8 7",U130="8а 0,5",U130="8а 1",U130="8а 1,5",U130="8а 2",U130="8а 2,5",U130="8а 3",U130="8а 3,5",U130="8а 4",U130="8а 4,5",U130="8а 5",U130="8а 5,5",U130="8а 6",U130="8а 6,5",U130="8а 7",U130="9 0,5",U130="9 1",U130="9 1,5",U130="9 2",U130="9 2,5",U130="9 3",U130="9 3,5",U130="9 4",U130="9 4,5",U130="9 5",U130="9 5,5",U130="9 6",U130="9 6,5",U130="9 7",U130="10 0,5",U130="10 1",U130="10 1,5",U130="10 2",U130="10 2,5",U130="10 3",U130="10 3,5",U130="10 4",U130="10 4,5",U130="10 5",U130="10 5,5",U130="10 6",U130="10 6,5",U130="10 7"),CHOOSE(MATCH(V130,{"7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00";"в";"о";"б";"к";"уо"},),б!U127&amp;" 07.30-13.00",б!U127&amp;" 07.30-13.30",б!U127&amp;" 07.30-14.00",б!U127&amp;" 07.30-13.00 14.00-14.30",б!U127&amp;" 07.30-13.00 14.00-15.00",б!U127&amp;" 07.30-13.00 14.00-15.30",б!U127&amp;" 07.30-13.00 14.00-16.00",б!U127&amp;" 07.30-13.00 14.00-16.30",б!U127&amp;" 07.30-13.00 14.00-17.00",б!U127&amp;" 07.30-13.00 14.00-17.30",б!U127&amp;" 07.30-13.00 14.00-18.00",б!U127&amp;" 07.30-13.00 14.00-18.30",б!U127&amp;" 07.30-13.00 14.00-19.00",б!U127&amp;" 07.30-13.00 14.00-19.30",б!U127&amp;б!U127&amp;"  07.30-13.00 14.00-20.00",б!U127&amp;" 07.30-13.00 14.00-20.30",б!U127&amp;" 07.30-13.00 14.00-21.00",б!U127&amp;" 07.30-13.00 14.00-21.30",б!U127&amp;" 07.30-13.00 14.00-22.00",б!U127&amp;" 07.30-13.00 14.00-22.30",б!U127&amp;" 07.30-13.00 14.00-23.00",б!U127&amp;" 07.30-13.00 14.00-23.30",б!U127&amp;" 07.30-13.00 14.00-00.00",б!U127&amp;" 08.00-13.00",б!U127&amp;" 08.00-13.30",б!U127&amp;" 08.00-14.00",б!U127&amp;" 08.00-13.00 14.00-14.30",б!U127&amp;" 08.00-13.00 14.00-15.00",б!U127&amp;" 08.00-13.00 14.00-15.30",б!U127&amp;" 08.00-13.00 14.00-16.00",б!U127&amp;" 08.00-13.00 14.00-16.30",б!U127&amp;" 08.00-13.00 14.00-17.00",б!U127&amp;" 08.00-13.00 14.00-17.30",б!U127&amp;" 08.00-13.00 14.00-18.00",б!U127&amp;" 08.00-13.00 14.00-18.30",б!U127&amp;" 08.00-13.00 14.00-19.00",б!U127&amp;" 08.00-13.00 14.00-19.30",б!U127&amp;" 08.00-13.00 14.00-20.00",б!U127&amp;" 08.00-13.00 14.00-20.30",б!U127&amp;" 08.00-13.00 14.00-21.00",б!U127&amp;" 08.00-13.00 14.00-21.30",б!U127&amp;" 08.00-13.00 14.00-22.00",б!U127&amp;" 08.00-13.00 14.00-22.30",б!U127&amp;" 08.00-13.00 14.00-23.00",б!U127&amp;" 08.00-13.00 14.00-23.30",б!U127&amp;" 08.00-13.00 14.00-00.00",б!U127&amp;" 09.00-13.00",б!U127&amp;" 09.00-13.30",б!U127&amp;" 09.00-14.00",б!U127&amp;" 09.00-13.00 14.00-14.30",б!U127&amp;" 09.00-13.00 14.00-15.00",б!U127&amp;" 09.00-13.00 14.00-15.30",б!U127&amp;" 09.00-13.00 14.00-16.00",б!U127&amp;" 09.00-13.00 14.00-16.30",б!U127&amp;" 09.00-13.00 14.00-17.00",б!U127&amp;" 09.00-13.00 14.00-17.30",б!U127&amp;" 09.00-13.00 14.00-18.00",б!U127&amp;" 09.00-13.00 14.00-18.30",б!U127&amp;" 09.00-13.00 14.00-19.00",б!U127&amp;" 09.00-13.00 14.00-19.30",б!U127&amp;" 09.00-13.00 14.00-20.00",б!U127&amp;" 09.00-13.00 14.00-20.30",б!U127&amp;" 09.00-13.00 14.00-21.00",б!U127&amp;" 09.00-13.00 14.00-21.30",б!U127&amp;" 09.00-13.00 14.00-22.00",б!U127&amp;" 09.00-13.00 14.00-22.30",б!U127&amp;" 09.00-13.00 14.00-23.00",б!U127&amp;" 09.00-13.00 14.00-23.30",б!U127&amp;" 09.00-13.00 14.00-00.00",б!U127&amp;" 07.00-13.00",б!U127&amp;" 07.00-13.30",б!U127&amp;" 07.00-14.00",б!U127&amp;" 07.00-13.00 14.00-14.30",б!U127&amp;" 07.00-13.00 14.00-15.00",б!U127&amp;" 07.00-13.00 14.00-15.30",б!U127&amp;" 07.00-13.00 14.00-16.00",б!U127&amp;" 07.00-13.00 14.00-16.30",б!U127&amp;" 07.00-13.00 14.00-17.00",б!U127&amp;" 07.00-13.00 14.00-17.30",б!U127&amp;" 07.00-13.00 14.00-18.00",б!U127&amp;" 07.00-13.00 14.00-18.30",б!U127&amp;" 07.00-13.00 14.00-19.00",б!U127&amp;" 07.00-13.00 14.00-19.30",б!U127&amp;" 07.00-13.00 14.00-20.00",б!U127&amp;" 07.00-13.00 14.00-20.30",б!U127&amp;" 07.00-13.00 14.00-21.00",б!U127&amp;" 07.00-13.00 14.00-21.30",б!U127&amp;" 07.00-13.00 14.00-22.00",б!U127&amp;" 07.00-13.00 14.00-22.30",б!U127&amp;" 07.00-13.00 14.00-23.00",б!U127&amp;" 07.00-13.00 14.00-23.30",б!U127&amp;" 07.00-13.00 14.00-00.00",б!U127&amp;" 08.30-13.00",б!U127&amp;" 08.30-13.30",б!U127&amp;" 08.30-14.00",б!U127&amp;" 08.30-13.00 14.00-14.30",б!U127&amp;" 08.30-13.00 14.00-15.00",б!U127&amp;" 08.30-13.00 14.00-15.30",б!U127&amp;" 08.30-13.00 14.00-16.00",б!U127&amp;" 08.30-13.00 14.00-16.30",б!U127&amp;" 08.30-13.00 14.00-17.00",б!U127&amp;" 08.30-13.00 14.00-17.30",б!U127&amp;" 08.30-13.00 14.00-18.00",б!U127&amp;" 08.30-13.00 14.00-18.30",б!U127&amp;" 08.30-13.00 14.00-19.00",б!U127&amp;" 08.30-13.00 14.00-19.30",б!U127&amp;" 08.30-13.00 14.00-20.00",б!U127&amp;" 08.30-13.00 14.00-20.30",б!U127&amp;" 08.30-13.00 14.00-21.00",б!U127&amp;" 08.30-13.00 14.00-21.30",б!U127&amp;" 08.30-13.00 14.00-22.00",б!U127&amp;" 08.30-13.00 14.00-22.30",б!U127&amp;" 08.30-13.00 14.00-23.00",б!U127&amp;" 08.30-13.00 14.00-23.30",б!U127&amp;" 08.30-13.00 14.00-00.00",б!U127&amp;" 10.00-13.00",б!U127&amp;" 10.00-13.30",б!U127&amp;" 10.00-14.00",б!U127&amp;" 10.00-13.00 14.00-14.30",б!U127&amp;" 10.00-13.00 14.00-15.00",б!U127&amp;" 10.00-13.00 14.00-15.30",б!U127&amp;" 10.00-13.00 14.00-16.00",б!U127&amp;" 10.00-13.00 14.00-16.30",б!U127&amp;" 10.00-13.00 14.00-17.00",б!U127&amp;" 10.00-13.00 14.00-17.30",б!U127&amp;" 10.00-13.00 14.00-18.00",б!U127&amp;" 10.00-13.00 14.00-18.30",б!U127&amp;" 10.00-13.00 14.00-19.00",б!U127&amp;" 10.00-13.00 14.00-19.30",б!U127&amp;" 10.00-13.00 14.00-20.00",б!U127&amp;" 10.00-13.00 14.00-20.30",б!U127&amp;" 10.00-13.00 14.00-21.00",б!U127&amp;" 10.00-13.00 14.00-21.30",б!U127&amp;" 10.00-13.00 14.00-22.00",б!U127&amp;" 10.00-13.00 14.00-22.30",б!U127&amp;" 10.00-13.00 14.00-23.00",б!U127&amp;" 10.00-13.00 14.00-23.30",б!U127&amp;" 10.00-13.00 14.00-00.00",б!U127&amp;" ",б!U127&amp;" ",б!U127&amp;" ",б!U127&amp;" ",б!U127&amp;" ",),б!U129))</f>
        <v>08.00-13.00 14.00-21.30</v>
      </c>
      <c r="W127" s="27" t="str">
        <f>IF(W130="","",IF(OR(V130="7 0,5",V130="7 1",V130="7 1,5",V130="7 2",V130="7 2,5",V130="7 3",V130="7 3,5",V130="7 4",V130="7 4,5",V130="7 5",V130="7 5,5",V130="7 6",V130="7 6,5",V130="7 7",V130="7а 0,5",V130="7а 1",V130="7а 1,5",V130="7а 2",V130="7а 2,5",V130="7а 3",V130="7а 3,5",V130="7а 4",V130="7а 4,5",V130="7а 5",V130="7а 5,5",V130="7а 6",V130="7а 6,5",V130="7а 7",V130="8 0,5",V130="8 1",V130="8 1,5",V130="8 2",V130="8 2,5",V130="8 3",V130="8 3,5",V130="8 4",V130="8 4,5",V130="8 5",V130="8 5,5",V130="8 6",V130="8 6,5",V130="8 7",V130="8а 0,5",V130="8а 1",V130="8а 1,5",V130="8а 2",V130="8а 2,5",V130="8а 3",V130="8а 3,5",V130="8а 4",V130="8а 4,5",V130="8а 5",V130="8а 5,5",V130="8а 6",V130="8а 6,5",V130="8а 7",V130="9 0,5",V130="9 1",V130="9 1,5",V130="9 2",V130="9 2,5",V130="9 3",V130="9 3,5",V130="9 4",V130="9 4,5",V130="9 5",V130="9 5,5",V130="9 6",V130="9 6,5",V130="9 7",V130="10 0,5",V130="10 1",V130="10 1,5",V130="10 2",V130="10 2,5",V130="10 3",V130="10 3,5",V130="10 4",V130="10 4,5",V130="10 5",V130="10 5,5",V130="10 6",V130="10 6,5",V130="10 7"),CHOOSE(MATCH(W130,{"7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00","в","о","б","к","уо"},),б!V127&amp;" 07.30-13.00",б!V127&amp;" 07.30-13.30",б!V127&amp;" 07.30-14.00",б!V127&amp;" 07.30-13.00 14.00-14.30",б!V127&amp;" 07.30-13.00 14.00-15.00",б!V127&amp;" 07.30-13.00 14.00-15.30",б!V127&amp;" 07.30-13.00 14.00-16.00",б!V127&amp;" 07.30-13.00 14.00-16.30",б!V127&amp;" 07.30-13.00 14.00-17.00",б!V127&amp;" 07.30-13.00 14.00-17.30",б!V127&amp;" 07.30-13.00 14.00-18.00",б!V127&amp;" 07.30-13.00 14.00-18.30",б!V127&amp;" 07.30-13.00 14.00-19.00",б!V127&amp;" 07.30-13.00 14.00-19.30",б!V127&amp;б!V127&amp;"  07.30-13.00 14.00-20.00",б!V127&amp;" 07.30-13.00 14.00-20.30",б!V127&amp;" 07.30-13.00 14.00-21.00",б!V127&amp;" 07.30-13.00 14.00-21.30",б!V127&amp;" 07.30-13.00 14.00-22.00",б!V127&amp;" 07.30-13.00 14.00-22.30",б!V127&amp;" 07.30-13.00 14.00-23.00",б!V127&amp;" 07.30-13.00 14.00-23.30",б!V127&amp;" 07.30-13.00 14.00-00.00",б!V127&amp;" 08.00-13.00",б!V127&amp;" 08.00-13.30",б!V127&amp;" 08.00-14.00",б!V127&amp;" 08.00-13.00 14.00-14.30",б!V127&amp;" 08.00-13.00 14.00-15.00",б!V127&amp;" 08.00-13.00 14.00-15.30",б!V127&amp;" 08.00-13.00 14.00-16.00",б!V127&amp;" 08.00-13.00 14.00-16.30",б!V127&amp;" 08.00-13.00 14.00-17.00",б!V127&amp;" 08.00-13.00 14.00-17.30",б!V127&amp;" 08.00-13.00 14.00-18.00",б!V127&amp;" 08.00-13.00 14.00-18.30",б!V127&amp;" 08.00-13.00 14.00-19.00",б!V127&amp;" 08.00-13.00 14.00-19.30",б!V127&amp;" 08.00-13.00 14.00-20.00",б!V127&amp;" 08.00-13.00 14.00-20.30",б!V127&amp;" 08.00-13.00 14.00-21.00",б!V127&amp;" 08.00-13.00 14.00-21.30",б!V127&amp;" 08.00-13.00 14.00-22.00",б!V127&amp;" 08.00-13.00 14.00-22.30",б!V127&amp;" 08.00-13.00 14.00-23.00",б!V127&amp;" 08.00-13.00 14.00-23.30",б!V127&amp;" 08.00-13.00 14.00-00.00",б!V127&amp;" 09.00-13.00",б!V127&amp;" 09.00-13.30",б!V127&amp;" 09.00-14.00",б!V127&amp;" 09.00-13.00 14.00-14.30",б!V127&amp;" 09.00-13.00 14.00-15.00",б!V127&amp;" 09.00-13.00 14.00-15.30",б!V127&amp;" 09.00-13.00 14.00-16.00",б!V127&amp;" 09.00-13.00 14.00-16.30",б!V127&amp;" 09.00-13.00 14.00-17.00",б!V127&amp;" 09.00-13.00 14.00-17.30",б!V127&amp;" 09.00-13.00 14.00-18.00",б!V127&amp;" 09.00-13.00 14.00-18.30",б!V127&amp;" 09.00-13.00 14.00-19.00",б!V127&amp;" 09.00-13.00 14.00-19.30",б!V127&amp;" 09.00-13.00 14.00-20.00",б!V127&amp;" 09.00-13.00 14.00-20.30",б!V127&amp;" 09.00-13.00 14.00-21.00",б!V127&amp;" 09.00-13.00 14.00-21.30",б!V127&amp;" 09.00-13.00 14.00-22.00",б!V127&amp;" 09.00-13.00 14.00-22.30",б!V127&amp;" 09.00-13.00 14.00-23.00",б!V127&amp;" 09.00-13.00 14.00-23.30",б!V127&amp;" 09.00-13.00 14.00-00.00",б!V127&amp;" 07.00-13.00",б!V127&amp;" 07.00-13.30",б!V127&amp;" 07.00-14.00",б!V127&amp;" 07.00-13.00 14.00-14.30",б!V127&amp;" 07.00-13.00 14.00-15.00",б!V127&amp;" 07.00-13.00 14.00-15.30",б!V127&amp;" 07.00-13.00 14.00-16.00",б!V127&amp;" 07.00-13.00 14.00-16.30",б!V127&amp;" 07.00-13.00 14.00-17.00",б!V127&amp;" 07.00-13.00 14.00-17.30",б!V127&amp;" 07.00-13.00 14.00-18.00",б!V127&amp;" 07.00-13.00 14.00-18.30",б!V127&amp;" 07.00-13.00 14.00-19.00",б!V127&amp;" 07.00-13.00 14.00-19.30",б!V127&amp;" 07.00-13.00 14.00-20.00",б!V127&amp;" 07.00-13.00 14.00-20.30",б!V127&amp;" 07.00-13.00 14.00-21.00",б!V127&amp;" 07.00-13.00 14.00-21.30",б!V127&amp;" 07.00-13.00 14.00-22.00",б!V127&amp;" 07.00-13.00 14.00-22.30",б!V127&amp;" 07.00-13.00 14.00-23.00",б!V127&amp;" 07.00-13.00 14.00-23.30",б!V127&amp;" 07.00-13.00 14.00-00.00",б!V127&amp;" 08.30-13.00",б!V127&amp;" 08.30-13.30",б!V127&amp;" 08.30-14.00",б!V127&amp;" 08.30-13.00 14.00-14.30",б!V127&amp;" 08.30-13.00 14.00-15.00",б!V127&amp;" 08.30-13.00 14.00-15.30",б!V127&amp;" 08.30-13.00 14.00-16.00",б!V127&amp;" 08.30-13.00 14.00-16.30",б!V127&amp;" 08.30-13.00 14.00-17.00",б!V127&amp;" 08.30-13.00 14.00-17.30",б!V127&amp;" 08.30-13.00 14.00-18.00",б!V127&amp;" 08.30-13.00 14.00-18.30",б!V127&amp;" 08.30-13.00 14.00-19.00",б!V127&amp;" 08.30-13.00 14.00-19.30",б!V127&amp;" 08.30-13.00 14.00-20.00",б!V127&amp;" 08.30-13.00 14.00-20.30",б!V127&amp;" 08.30-13.00 14.00-21.00",б!V127&amp;" 08.30-13.00 14.00-21.30",б!V127&amp;" 08.30-13.00 14.00-22.00",б!V127&amp;" 08.30-13.00 14.00-22.30",б!V127&amp;" 08.30-13.00 14.00-23.00",б!V127&amp;" 08.30-13.00 14.00-23.30",б!V127&amp;" 08.30-13.00 14.00-00.00",б!V127&amp;" 10.00-13.00",б!V127&amp;" 10.00-13.30",б!V127&amp;" 10.00-14.00",б!V127&amp;" 10.00-13.00 14.00-14.30",б!V127&amp;" 10.00-13.00 14.00-15.00",б!V127&amp;" 10.00-13.00 14.00-15.30",б!V127&amp;" 10.00-13.00 14.00-16.00",б!V127&amp;" 10.00-13.00 14.00-16.30",б!V127&amp;" 10.00-13.00 14.00-17.00",б!V127&amp;" 10.00-13.00 14.00-17.30",б!V127&amp;" 10.00-13.00 14.00-18.00",б!V127&amp;" 10.00-13.00 14.00-18.30",б!V127&amp;" 10.00-13.00 14.00-19.00",б!V127&amp;" 10.00-13.00 14.00-19.30",б!V127&amp;" 10.00-13.00 14.00-20.00",б!V127&amp;" 10.00-13.00 14.00-20.30",б!V127&amp;" 10.00-13.00 14.00-21.00",б!V127&amp;" 10.00-13.00 14.00-21.30",б!V127&amp;" 10.00-13.00 14.00-22.00",б!V127&amp;" 10.00-13.00 14.00-22.30",б!V127&amp;" 10.00-13.00 14.00-23.00",б!V127&amp;" 10.00-13.00 14.00-23.30",б!V127&amp;" 10.00-13.00 14.00-00.00",б!V127&amp;" ",б!V127&amp;" ",б!V127&amp;" ",б!V127&amp;" ",б!V127&amp;" ",),б!V129))</f>
        <v>07.30-13.00 14.00-23.00</v>
      </c>
      <c r="X127" s="27" t="str">
        <f>IF(X130="","",IF(OR(W130="7 0,5",W130="7 1",W130="7 1,5",W130="7 2",W130="7 2,5",W130="7 3",W130="7 3,5",W130="7 4",W130="7 4,5",W130="7 5",W130="7 5,5",W130="7 6",W130="7 6,5",W130="7 7",W130="7а 0,5",W130="7а 1",W130="7а 1,5",W130="7а 2",W130="7а 2,5",W130="7а 3",W130="7а 3,5",W130="7а 4",W130="7а 4,5",W130="7а 5",W130="7а 5,5",W130="7а 6",W130="7а 6,5",W130="7а 7",W130="8 0,5",W130="8 1",W130="8 1,5",W130="8 2",W130="8 2,5",W130="8 3",W130="8 3,5",W130="8 4",W130="8 4,5",W130="8 5",W130="8 5,5",W130="8 6",W130="8 6,5",W130="8 7",W130="8а 0,5",W130="8а 1",W130="8а 1,5",W130="8а 2",W130="8а 2,5",W130="8а 3",W130="8а 3,5",W130="8а 4",W130="8а 4,5",W130="8а 5",W130="8а 5,5",W130="8а 6",W130="8а 6,5",W130="8а 7",W130="9 0,5",W130="9 1",W130="9 1,5",W130="9 2",W130="9 2,5",W130="9 3",W130="9 3,5",W130="9 4",W130="9 4,5",W130="9 5",W130="9 5,5",W130="9 6",W130="9 6,5",W130="9 7",W130="10 0,5",W130="10 1",W130="10 1,5",W130="10 2",W130="10 2,5",W130="10 3",W130="10 3,5",W130="10 4",W130="10 4,5",W130="10 5",W130="10 5,5",W130="10 6",W130="10 6,5",W130="10 7"),CHOOSE(MATCH(X130,{"7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00";"в";"о";"б";"к";"уо"},),б!W127&amp;" 07.30-13.00",б!W127&amp;" 07.30-13.30",б!W127&amp;" 07.30-14.00",б!W127&amp;" 07.30-13.00 14.00-14.30",б!W127&amp;" 07.30-13.00 14.00-15.00",б!W127&amp;" 07.30-13.00 14.00-15.30",б!W127&amp;" 07.30-13.00 14.00-16.00",б!W127&amp;" 07.30-13.00 14.00-16.30",б!W127&amp;" 07.30-13.00 14.00-17.00",б!W127&amp;" 07.30-13.00 14.00-17.30",б!W127&amp;" 07.30-13.00 14.00-18.00",б!W127&amp;" 07.30-13.00 14.00-18.30",б!W127&amp;" 07.30-13.00 14.00-19.00",б!W127&amp;" 07.30-13.00 14.00-19.30",б!W127&amp;б!W127&amp;"  07.30-13.00 14.00-20.00",б!W127&amp;" 07.30-13.00 14.00-20.30",б!W127&amp;" 07.30-13.00 14.00-21.00",б!W127&amp;" 07.30-13.00 14.00-21.30",б!W127&amp;" 07.30-13.00 14.00-22.00",б!W127&amp;" 07.30-13.00 14.00-22.30",б!W127&amp;" 07.30-13.00 14.00-23.00",б!W127&amp;" 07.30-13.00 14.00-23.30",б!W127&amp;" 07.30-13.00 14.00-00.00",б!W127&amp;" 08.00-13.00",б!W127&amp;" 08.00-13.30",б!W127&amp;" 08.00-14.00",б!W127&amp;" 08.00-13.00 14.00-14.30",б!W127&amp;" 08.00-13.00 14.00-15.00",б!W127&amp;" 08.00-13.00 14.00-15.30",б!W127&amp;" 08.00-13.00 14.00-16.00",б!W127&amp;" 08.00-13.00 14.00-16.30",б!W127&amp;" 08.00-13.00 14.00-17.00",б!W127&amp;" 08.00-13.00 14.00-17.30",б!W127&amp;" 08.00-13.00 14.00-18.00",б!W127&amp;" 08.00-13.00 14.00-18.30",б!W127&amp;" 08.00-13.00 14.00-19.00",б!W127&amp;" 08.00-13.00 14.00-19.30",б!W127&amp;" 08.00-13.00 14.00-20.00",б!W127&amp;" 08.00-13.00 14.00-20.30",б!W127&amp;" 08.00-13.00 14.00-21.00",б!W127&amp;" 08.00-13.00 14.00-21.30",б!W127&amp;" 08.00-13.00 14.00-22.00",б!W127&amp;" 08.00-13.00 14.00-22.30",б!W127&amp;" 08.00-13.00 14.00-23.00",б!W127&amp;" 08.00-13.00 14.00-23.30",б!W127&amp;" 08.00-13.00 14.00-00.00",б!W127&amp;" 09.00-13.00",б!W127&amp;" 09.00-13.30",б!W127&amp;" 09.00-14.00",б!W127&amp;" 09.00-13.00 14.00-14.30",б!W127&amp;" 09.00-13.00 14.00-15.00",б!W127&amp;" 09.00-13.00 14.00-15.30",б!W127&amp;" 09.00-13.00 14.00-16.00",б!W127&amp;" 09.00-13.00 14.00-16.30",б!W127&amp;" 09.00-13.00 14.00-17.00",б!W127&amp;" 09.00-13.00 14.00-17.30",б!W127&amp;" 09.00-13.00 14.00-18.00",б!W127&amp;" 09.00-13.00 14.00-18.30",б!W127&amp;" 09.00-13.00 14.00-19.00",б!W127&amp;" 09.00-13.00 14.00-19.30",б!W127&amp;" 09.00-13.00 14.00-20.00",б!W127&amp;" 09.00-13.00 14.00-20.30",б!W127&amp;" 09.00-13.00 14.00-21.00",б!W127&amp;" 09.00-13.00 14.00-21.30",б!W127&amp;" 09.00-13.00 14.00-22.00",б!W127&amp;" 09.00-13.00 14.00-22.30",б!W127&amp;" 09.00-13.00 14.00-23.00",б!W127&amp;" 09.00-13.00 14.00-23.30",б!W127&amp;" 09.00-13.00 14.00-00.00",б!W127&amp;" 07.00-13.00",б!W127&amp;" 07.00-13.30",б!W127&amp;" 07.00-14.00",б!W127&amp;" 07.00-13.00 14.00-14.30",б!W127&amp;" 07.00-13.00 14.00-15.00",б!W127&amp;" 07.00-13.00 14.00-15.30",б!W127&amp;" 07.00-13.00 14.00-16.00",б!W127&amp;" 07.00-13.00 14.00-16.30",б!W127&amp;" 07.00-13.00 14.00-17.00",б!W127&amp;" 07.00-13.00 14.00-17.30",б!W127&amp;" 07.00-13.00 14.00-18.00",б!W127&amp;" 07.00-13.00 14.00-18.30",б!W127&amp;" 07.00-13.00 14.00-19.00",б!W127&amp;" 07.00-13.00 14.00-19.30",б!W127&amp;" 07.00-13.00 14.00-20.00",б!W127&amp;" 07.00-13.00 14.00-20.30",б!W127&amp;" 07.00-13.00 14.00-21.00",б!W127&amp;" 07.00-13.00 14.00-21.30",б!W127&amp;" 07.00-13.00 14.00-22.00",б!W127&amp;" 07.00-13.00 14.00-22.30",б!W127&amp;" 07.00-13.00 14.00-23.00",б!W127&amp;" 07.00-13.00 14.00-23.30",б!W127&amp;" 07.00-13.00 14.00-00.00",б!W127&amp;" 08.30-13.00",б!W127&amp;" 08.30-13.30",б!W127&amp;" 08.30-14.00",б!W127&amp;" 08.30-13.00 14.00-14.30",б!W127&amp;" 08.30-13.00 14.00-15.00",б!W127&amp;" 08.30-13.00 14.00-15.30",б!W127&amp;" 08.30-13.00 14.00-16.00",б!W127&amp;" 08.30-13.00 14.00-16.30",б!W127&amp;" 08.30-13.00 14.00-17.00",б!W127&amp;" 08.30-13.00 14.00-17.30",б!W127&amp;" 08.30-13.00 14.00-18.00",б!W127&amp;" 08.30-13.00 14.00-18.30",б!W127&amp;" 08.30-13.00 14.00-19.00",б!W127&amp;" 08.30-13.00 14.00-19.30",б!W127&amp;" 08.30-13.00 14.00-20.00",б!W127&amp;" 08.30-13.00 14.00-20.30",б!W127&amp;" 08.30-13.00 14.00-21.00",б!W127&amp;" 08.30-13.00 14.00-21.30",б!W127&amp;" 08.30-13.00 14.00-22.00",б!W127&amp;" 08.30-13.00 14.00-22.30",б!W127&amp;" 08.30-13.00 14.00-23.00",б!W127&amp;" 08.30-13.00 14.00-23.30",б!W127&amp;" 08.30-13.00 14.00-00.00",б!W127&amp;" 10.00-13.00",б!W127&amp;" 10.00-13.30",б!W127&amp;" 10.00-14.00",б!W127&amp;" 10.00-13.00 14.00-14.30",б!W127&amp;" 10.00-13.00 14.00-15.00",б!W127&amp;" 10.00-13.00 14.00-15.30",б!W127&amp;" 10.00-13.00 14.00-16.00",б!W127&amp;" 10.00-13.00 14.00-16.30",б!W127&amp;" 10.00-13.00 14.00-17.00",б!W127&amp;" 10.00-13.00 14.00-17.30",б!W127&amp;" 10.00-13.00 14.00-18.00",б!W127&amp;" 10.00-13.00 14.00-18.30",б!W127&amp;" 10.00-13.00 14.00-19.00",б!W127&amp;" 10.00-13.00 14.00-19.30",б!W127&amp;" 10.00-13.00 14.00-20.00",б!W127&amp;" 10.00-13.00 14.00-20.30",б!W127&amp;" 10.00-13.00 14.00-21.00",б!W127&amp;" 10.00-13.00 14.00-21.30",б!W127&amp;" 10.00-13.00 14.00-22.00",б!W127&amp;" 10.00-13.00 14.00-22.30",б!W127&amp;" 10.00-13.00 14.00-23.00",б!W127&amp;" 10.00-13.00 14.00-23.30",б!W127&amp;" 10.00-13.00 14.00-00.00",б!W127&amp;" ",б!W127&amp;" ",б!W127&amp;" ",б!W127&amp;" ",б!W127&amp;" ",),б!W129))</f>
        <v>08.00-13.00 14.00-21.00</v>
      </c>
      <c r="Y127" s="27" t="str">
        <f>IF(Y130="","",IF(OR(X130="7 0,5",X130="7 1",X130="7 1,5",X130="7 2",X130="7 2,5",X130="7 3",X130="7 3,5",X130="7 4",X130="7 4,5",X130="7 5",X130="7 5,5",X130="7 6",X130="7 6,5",X130="7 7",X130="7а 0,5",X130="7а 1",X130="7а 1,5",X130="7а 2",X130="7а 2,5",X130="7а 3",X130="7а 3,5",X130="7а 4",X130="7а 4,5",X130="7а 5",X130="7а 5,5",X130="7а 6",X130="7а 6,5",X130="7а 7",X130="8 0,5",X130="8 1",X130="8 1,5",X130="8 2",X130="8 2,5",X130="8 3",X130="8 3,5",X130="8 4",X130="8 4,5",X130="8 5",X130="8 5,5",X130="8 6",X130="8 6,5",X130="8 7",X130="8а 0,5",X130="8а 1",X130="8а 1,5",X130="8а 2",X130="8а 2,5",X130="8а 3",X130="8а 3,5",X130="8а 4",X130="8а 4,5",X130="8а 5",X130="8а 5,5",X130="8а 6",X130="8а 6,5",X130="8а 7",X130="9 0,5",X130="9 1",X130="9 1,5",X130="9 2",X130="9 2,5",X130="9 3",X130="9 3,5",X130="9 4",X130="9 4,5",X130="9 5",X130="9 5,5",X130="9 6",X130="9 6,5",X130="9 7",X130="10 0,5",X130="10 1",X130="10 1,5",X130="10 2",X130="10 2,5",X130="10 3",X130="10 3,5",X130="10 4",X130="10 4,5",X130="10 5",X130="10 5,5",X130="10 6",X130="10 6,5",X130="10 7"),CHOOSE(MATCH(Y130,{"7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00","в","о","б","к","уо"},),б!X127&amp;" 07.30-13.00",б!X127&amp;" 07.30-13.30",б!X127&amp;" 07.30-14.00",б!X127&amp;" 07.30-13.00 14.00-14.30",б!X127&amp;" 07.30-13.00 14.00-15.00",б!X127&amp;" 07.30-13.00 14.00-15.30",б!X127&amp;" 07.30-13.00 14.00-16.00",б!X127&amp;" 07.30-13.00 14.00-16.30",б!X127&amp;" 07.30-13.00 14.00-17.00",б!X127&amp;" 07.30-13.00 14.00-17.30",б!X127&amp;" 07.30-13.00 14.00-18.00",б!X127&amp;" 07.30-13.00 14.00-18.30",б!X127&amp;" 07.30-13.00 14.00-19.00",б!X127&amp;" 07.30-13.00 14.00-19.30",б!X127&amp;б!X127&amp;"  07.30-13.00 14.00-20.00",б!X127&amp;" 07.30-13.00 14.00-20.30",б!X127&amp;" 07.30-13.00 14.00-21.00",б!X127&amp;" 07.30-13.00 14.00-21.30",б!X127&amp;" 07.30-13.00 14.00-22.00",б!X127&amp;" 07.30-13.00 14.00-22.30",б!X127&amp;" 07.30-13.00 14.00-23.00",б!X127&amp;" 07.30-13.00 14.00-23.30",б!X127&amp;" 07.30-13.00 14.00-00.00",б!X127&amp;" 08.00-13.00",б!X127&amp;" 08.00-13.30",б!X127&amp;" 08.00-14.00",б!X127&amp;" 08.00-13.00 14.00-14.30",б!X127&amp;" 08.00-13.00 14.00-15.00",б!X127&amp;" 08.00-13.00 14.00-15.30",б!X127&amp;" 08.00-13.00 14.00-16.00",б!X127&amp;" 08.00-13.00 14.00-16.30",б!X127&amp;" 08.00-13.00 14.00-17.00",б!X127&amp;" 08.00-13.00 14.00-17.30",б!X127&amp;" 08.00-13.00 14.00-18.00",б!X127&amp;" 08.00-13.00 14.00-18.30",б!X127&amp;" 08.00-13.00 14.00-19.00",б!X127&amp;" 08.00-13.00 14.00-19.30",б!X127&amp;" 08.00-13.00 14.00-20.00",б!X127&amp;" 08.00-13.00 14.00-20.30",б!X127&amp;" 08.00-13.00 14.00-21.00",б!X127&amp;" 08.00-13.00 14.00-21.30",б!X127&amp;" 08.00-13.00 14.00-22.00",б!X127&amp;" 08.00-13.00 14.00-22.30",б!X127&amp;" 08.00-13.00 14.00-23.00",б!X127&amp;" 08.00-13.00 14.00-23.30",б!X127&amp;" 08.00-13.00 14.00-00.00",б!X127&amp;" 09.00-13.00",б!X127&amp;" 09.00-13.30",б!X127&amp;" 09.00-14.00",б!X127&amp;" 09.00-13.00 14.00-14.30",б!X127&amp;" 09.00-13.00 14.00-15.00",б!X127&amp;" 09.00-13.00 14.00-15.30",б!X127&amp;" 09.00-13.00 14.00-16.00",б!X127&amp;" 09.00-13.00 14.00-16.30",б!X127&amp;" 09.00-13.00 14.00-17.00",б!X127&amp;" 09.00-13.00 14.00-17.30",б!X127&amp;" 09.00-13.00 14.00-18.00",б!X127&amp;" 09.00-13.00 14.00-18.30",б!X127&amp;" 09.00-13.00 14.00-19.00",б!X127&amp;" 09.00-13.00 14.00-19.30",б!X127&amp;" 09.00-13.00 14.00-20.00",б!X127&amp;" 09.00-13.00 14.00-20.30",б!X127&amp;" 09.00-13.00 14.00-21.00",б!X127&amp;" 09.00-13.00 14.00-21.30",б!X127&amp;" 09.00-13.00 14.00-22.00",б!X127&amp;" 09.00-13.00 14.00-22.30",б!X127&amp;" 09.00-13.00 14.00-23.00",б!X127&amp;" 09.00-13.00 14.00-23.30",б!X127&amp;" 09.00-13.00 14.00-00.00",б!X127&amp;" 07.00-13.00",б!X127&amp;" 07.00-13.30",б!X127&amp;" 07.00-14.00",б!X127&amp;" 07.00-13.00 14.00-14.30",б!X127&amp;" 07.00-13.00 14.00-15.00",б!X127&amp;" 07.00-13.00 14.00-15.30",б!X127&amp;" 07.00-13.00 14.00-16.00",б!X127&amp;" 07.00-13.00 14.00-16.30",б!X127&amp;" 07.00-13.00 14.00-17.00",б!X127&amp;" 07.00-13.00 14.00-17.30",б!X127&amp;" 07.00-13.00 14.00-18.00",б!X127&amp;" 07.00-13.00 14.00-18.30",б!X127&amp;" 07.00-13.00 14.00-19.00",б!X127&amp;" 07.00-13.00 14.00-19.30",б!X127&amp;" 07.00-13.00 14.00-20.00",б!X127&amp;" 07.00-13.00 14.00-20.30",б!X127&amp;" 07.00-13.00 14.00-21.00",б!X127&amp;" 07.00-13.00 14.00-21.30",б!X127&amp;" 07.00-13.00 14.00-22.00",б!X127&amp;" 07.00-13.00 14.00-22.30",б!X127&amp;" 07.00-13.00 14.00-23.00",б!X127&amp;" 07.00-13.00 14.00-23.30",б!X127&amp;" 07.00-13.00 14.00-00.00",б!X127&amp;" 08.30-13.00",б!X127&amp;" 08.30-13.30",б!X127&amp;" 08.30-14.00",б!X127&amp;" 08.30-13.00 14.00-14.30",б!X127&amp;" 08.30-13.00 14.00-15.00",б!X127&amp;" 08.30-13.00 14.00-15.30",б!X127&amp;" 08.30-13.00 14.00-16.00",б!X127&amp;" 08.30-13.00 14.00-16.30",б!X127&amp;" 08.30-13.00 14.00-17.00",б!X127&amp;" 08.30-13.00 14.00-17.30",б!X127&amp;" 08.30-13.00 14.00-18.00",б!X127&amp;" 08.30-13.00 14.00-18.30",б!X127&amp;" 08.30-13.00 14.00-19.00",б!X127&amp;" 08.30-13.00 14.00-19.30",б!X127&amp;" 08.30-13.00 14.00-20.00",б!X127&amp;" 08.30-13.00 14.00-20.30",б!X127&amp;" 08.30-13.00 14.00-21.00",б!X127&amp;" 08.30-13.00 14.00-21.30",б!X127&amp;" 08.30-13.00 14.00-22.00",б!X127&amp;" 08.30-13.00 14.00-22.30",б!X127&amp;" 08.30-13.00 14.00-23.00",б!X127&amp;" 08.30-13.00 14.00-23.30",б!X127&amp;" 08.30-13.00 14.00-00.00",б!X127&amp;" 10.00-13.00",б!X127&amp;" 10.00-13.30",б!X127&amp;" 10.00-14.00",б!X127&amp;" 10.00-13.00 14.00-14.30",б!X127&amp;" 10.00-13.00 14.00-15.00",б!X127&amp;" 10.00-13.00 14.00-15.30",б!X127&amp;" 10.00-13.00 14.00-16.00",б!X127&amp;" 10.00-13.00 14.00-16.30",б!X127&amp;" 10.00-13.00 14.00-17.00",б!X127&amp;" 10.00-13.00 14.00-17.30",б!X127&amp;" 10.00-13.00 14.00-18.00",б!X127&amp;" 10.00-13.00 14.00-18.30",б!X127&amp;" 10.00-13.00 14.00-19.00",б!X127&amp;" 10.00-13.00 14.00-19.30",б!X127&amp;" 10.00-13.00 14.00-20.00",б!X127&amp;" 10.00-13.00 14.00-20.30",б!X127&amp;" 10.00-13.00 14.00-21.00",б!X127&amp;" 10.00-13.00 14.00-21.30",б!X127&amp;" 10.00-13.00 14.00-22.00",б!X127&amp;" 10.00-13.00 14.00-22.30",б!X127&amp;" 10.00-13.00 14.00-23.00",б!X127&amp;" 10.00-13.00 14.00-23.30",б!X127&amp;" 10.00-13.00 14.00-00.00",б!X127&amp;" ",б!X127&amp;" ",б!X127&amp;" ",б!X127&amp;" ",б!X127&amp;" ",),б!X129))</f>
        <v>07.30-13.00 14.00-22.00</v>
      </c>
      <c r="Z127" s="92" t="str">
        <f>IF(Z130="","",IF(OR(Y130="7 0,5",Y130="7 1",Y130="7 1,5",Y130="7 2",Y130="7 2,5",Y130="7 3",Y130="7 3,5",Y130="7 4",Y130="7 4,5",Y130="7 5",Y130="7 5,5",Y130="7 6",Y130="7 6,5",Y130="7 7",Y130="7а 0,5",Y130="7а 1",Y130="7а 1,5",Y130="7а 2",Y130="7а 2,5",Y130="7а 3",Y130="7а 3,5",Y130="7а 4",Y130="7а 4,5",Y130="7а 5",Y130="7а 5,5",Y130="7а 6",Y130="7а 6,5",Y130="7а 7",Y130="8 0,5",Y130="8 1",Y130="8 1,5",Y130="8 2",Y130="8 2,5",Y130="8 3",Y130="8 3,5",Y130="8 4",Y130="8 4,5",Y130="8 5",Y130="8 5,5",Y130="8 6",Y130="8 6,5",Y130="8 7",Y130="8а 0,5",Y130="8а 1",Y130="8а 1,5",Y130="8а 2",Y130="8а 2,5",Y130="8а 3",Y130="8а 3,5",Y130="8а 4",Y130="8а 4,5",Y130="8а 5",Y130="8а 5,5",Y130="8а 6",Y130="8а 6,5",Y130="8а 7",Y130="9 0,5",Y130="9 1",Y130="9 1,5",Y130="9 2",Y130="9 2,5",Y130="9 3",Y130="9 3,5",Y130="9 4",Y130="9 4,5",Y130="9 5",Y130="9 5,5",Y130="9 6",Y130="9 6,5",Y130="9 7",Y130="10 0,5",Y130="10 1",Y130="10 1,5",Y130="10 2",Y130="10 2,5",Y130="10 3",Y130="10 3,5",Y130="10 4",Y130="10 4,5",Y130="10 5",Y130="10 5,5",Y130="10 6",Y130="10 6,5",Y130="10 7"),CHOOSE(MATCH(Z130,{"7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00";"в";"о";"б";"к";"уо"},),б!Y127&amp;" 07.30-13.00",б!Y127&amp;" 07.30-13.30",б!Y127&amp;" 07.30-14.00",б!Y127&amp;" 07.30-13.00 14.00-14.30",б!Y127&amp;" 07.30-13.00 14.00-15.00",б!Y127&amp;" 07.30-13.00 14.00-15.30",б!Y127&amp;" 07.30-13.00 14.00-16.00",б!Y127&amp;" 07.30-13.00 14.00-16.30",б!Y127&amp;" 07.30-13.00 14.00-17.00",б!Y127&amp;" 07.30-13.00 14.00-17.30",б!Y127&amp;" 07.30-13.00 14.00-18.00",б!Y127&amp;" 07.30-13.00 14.00-18.30",б!Y127&amp;" 07.30-13.00 14.00-19.00",б!Y127&amp;" 07.30-13.00 14.00-19.30",б!Y127&amp;б!Y127&amp;"  07.30-13.00 14.00-20.00",б!Y127&amp;" 07.30-13.00 14.00-20.30",б!Y127&amp;" 07.30-13.00 14.00-21.00",б!Y127&amp;" 07.30-13.00 14.00-21.30",б!Y127&amp;" 07.30-13.00 14.00-22.00",б!Y127&amp;" 07.30-13.00 14.00-22.30",б!Y127&amp;" 07.30-13.00 14.00-23.00",б!Y127&amp;" 07.30-13.00 14.00-23.30",б!Y127&amp;" 07.30-13.00 14.00-00.00",б!Y127&amp;" 08.00-13.00",б!Y127&amp;" 08.00-13.30",б!Y127&amp;" 08.00-14.00",б!Y127&amp;" 08.00-13.00 14.00-14.30",б!Y127&amp;" 08.00-13.00 14.00-15.00",б!Y127&amp;" 08.00-13.00 14.00-15.30",б!Y127&amp;" 08.00-13.00 14.00-16.00",б!Y127&amp;" 08.00-13.00 14.00-16.30",б!Y127&amp;" 08.00-13.00 14.00-17.00",б!Y127&amp;" 08.00-13.00 14.00-17.30",б!Y127&amp;" 08.00-13.00 14.00-18.00",б!Y127&amp;" 08.00-13.00 14.00-18.30",б!Y127&amp;" 08.00-13.00 14.00-19.00",б!Y127&amp;" 08.00-13.00 14.00-19.30",б!Y127&amp;" 08.00-13.00 14.00-20.00",б!Y127&amp;" 08.00-13.00 14.00-20.30",б!Y127&amp;" 08.00-13.00 14.00-21.00",б!Y127&amp;" 08.00-13.00 14.00-21.30",б!Y127&amp;" 08.00-13.00 14.00-22.00",б!Y127&amp;" 08.00-13.00 14.00-22.30",б!Y127&amp;" 08.00-13.00 14.00-23.00",б!Y127&amp;" 08.00-13.00 14.00-23.30",б!Y127&amp;" 08.00-13.00 14.00-00.00",б!Y127&amp;" 09.00-13.00",б!Y127&amp;" 09.00-13.30",б!Y127&amp;" 09.00-14.00",б!Y127&amp;" 09.00-13.00 14.00-14.30",б!Y127&amp;" 09.00-13.00 14.00-15.00",б!Y127&amp;" 09.00-13.00 14.00-15.30",б!Y127&amp;" 09.00-13.00 14.00-16.00",б!Y127&amp;" 09.00-13.00 14.00-16.30",б!Y127&amp;" 09.00-13.00 14.00-17.00",б!Y127&amp;" 09.00-13.00 14.00-17.30",б!Y127&amp;" 09.00-13.00 14.00-18.00",б!Y127&amp;" 09.00-13.00 14.00-18.30",б!Y127&amp;" 09.00-13.00 14.00-19.00",б!Y127&amp;" 09.00-13.00 14.00-19.30",б!Y127&amp;" 09.00-13.00 14.00-20.00",б!Y127&amp;" 09.00-13.00 14.00-20.30",б!Y127&amp;" 09.00-13.00 14.00-21.00",б!Y127&amp;" 09.00-13.00 14.00-21.30",б!Y127&amp;" 09.00-13.00 14.00-22.00",б!Y127&amp;" 09.00-13.00 14.00-22.30",б!Y127&amp;" 09.00-13.00 14.00-23.00",б!Y127&amp;" 09.00-13.00 14.00-23.30",б!Y127&amp;" 09.00-13.00 14.00-00.00",б!Y127&amp;" 07.00-13.00",б!Y127&amp;" 07.00-13.30",б!Y127&amp;" 07.00-14.00",б!Y127&amp;" 07.00-13.00 14.00-14.30",б!Y127&amp;" 07.00-13.00 14.00-15.00",б!Y127&amp;" 07.00-13.00 14.00-15.30",б!Y127&amp;" 07.00-13.00 14.00-16.00",б!Y127&amp;" 07.00-13.00 14.00-16.30",б!Y127&amp;" 07.00-13.00 14.00-17.00",б!Y127&amp;" 07.00-13.00 14.00-17.30",б!Y127&amp;" 07.00-13.00 14.00-18.00",б!Y127&amp;" 07.00-13.00 14.00-18.30",б!Y127&amp;" 07.00-13.00 14.00-19.00",б!Y127&amp;" 07.00-13.00 14.00-19.30",б!Y127&amp;" 07.00-13.00 14.00-20.00",б!Y127&amp;" 07.00-13.00 14.00-20.30",б!Y127&amp;" 07.00-13.00 14.00-21.00",б!Y127&amp;" 07.00-13.00 14.00-21.30",б!Y127&amp;" 07.00-13.00 14.00-22.00",б!Y127&amp;" 07.00-13.00 14.00-22.30",б!Y127&amp;" 07.00-13.00 14.00-23.00",б!Y127&amp;" 07.00-13.00 14.00-23.30",б!Y127&amp;" 07.00-13.00 14.00-00.00",б!Y127&amp;" 08.30-13.00",б!Y127&amp;" 08.30-13.30",б!Y127&amp;" 08.30-14.00",б!Y127&amp;" 08.30-13.00 14.00-14.30",б!Y127&amp;" 08.30-13.00 14.00-15.00",б!Y127&amp;" 08.30-13.00 14.00-15.30",б!Y127&amp;" 08.30-13.00 14.00-16.00",б!Y127&amp;" 08.30-13.00 14.00-16.30",б!Y127&amp;" 08.30-13.00 14.00-17.00",б!Y127&amp;" 08.30-13.00 14.00-17.30",б!Y127&amp;" 08.30-13.00 14.00-18.00",б!Y127&amp;" 08.30-13.00 14.00-18.30",б!Y127&amp;" 08.30-13.00 14.00-19.00",б!Y127&amp;" 08.30-13.00 14.00-19.30",б!Y127&amp;" 08.30-13.00 14.00-20.00",б!Y127&amp;" 08.30-13.00 14.00-20.30",б!Y127&amp;" 08.30-13.00 14.00-21.00",б!Y127&amp;" 08.30-13.00 14.00-21.30",б!Y127&amp;" 08.30-13.00 14.00-22.00",б!Y127&amp;" 08.30-13.00 14.00-22.30",б!Y127&amp;" 08.30-13.00 14.00-23.00",б!Y127&amp;" 08.30-13.00 14.00-23.30",б!Y127&amp;" 08.30-13.00 14.00-00.00",б!Y127&amp;" 10.00-13.00",б!Y127&amp;" 10.00-13.30",б!Y127&amp;" 10.00-14.00",б!Y127&amp;" 10.00-13.00 14.00-14.30",б!Y127&amp;" 10.00-13.00 14.00-15.00",б!Y127&amp;" 10.00-13.00 14.00-15.30",б!Y127&amp;" 10.00-13.00 14.00-16.00",б!Y127&amp;" 10.00-13.00 14.00-16.30",б!Y127&amp;" 10.00-13.00 14.00-17.00",б!Y127&amp;" 10.00-13.00 14.00-17.30",б!Y127&amp;" 10.00-13.00 14.00-18.00",б!Y127&amp;" 10.00-13.00 14.00-18.30",б!Y127&amp;" 10.00-13.00 14.00-19.00",б!Y127&amp;" 10.00-13.00 14.00-19.30",б!Y127&amp;" 10.00-13.00 14.00-20.00",б!Y127&amp;" 10.00-13.00 14.00-20.30",б!Y127&amp;" 10.00-13.00 14.00-21.00",б!Y127&amp;" 10.00-13.00 14.00-21.30",б!Y127&amp;" 10.00-13.00 14.00-22.00",б!Y127&amp;" 10.00-13.00 14.00-22.30",б!Y127&amp;" 10.00-13.00 14.00-23.00",б!Y127&amp;" 10.00-13.00 14.00-23.30",б!Y127&amp;" 10.00-13.00 14.00-00.00",б!Y127&amp;" ",б!Y127&amp;" ",б!Y127&amp;" ",б!Y127&amp;" ",б!Y127&amp;" ",),б!Y129))</f>
        <v/>
      </c>
      <c r="AA127" s="92" t="str">
        <f>IF(AA130="","",IF(OR(Z130="7 0,5",Z130="7 1",Z130="7 1,5",Z130="7 2",Z130="7 2,5",Z130="7 3",Z130="7 3,5",Z130="7 4",Z130="7 4,5",Z130="7 5",Z130="7 5,5",Z130="7 6",Z130="7 6,5",Z130="7 7",Z130="7а 0,5",Z130="7а 1",Z130="7а 1,5",Z130="7а 2",Z130="7а 2,5",Z130="7а 3",Z130="7а 3,5",Z130="7а 4",Z130="7а 4,5",Z130="7а 5",Z130="7а 5,5",Z130="7а 6",Z130="7а 6,5",Z130="7а 7",Z130="8 0,5",Z130="8 1",Z130="8 1,5",Z130="8 2",Z130="8 2,5",Z130="8 3",Z130="8 3,5",Z130="8 4",Z130="8 4,5",Z130="8 5",Z130="8 5,5",Z130="8 6",Z130="8 6,5",Z130="8 7",Z130="8а 0,5",Z130="8а 1",Z130="8а 1,5",Z130="8а 2",Z130="8а 2,5",Z130="8а 3",Z130="8а 3,5",Z130="8а 4",Z130="8а 4,5",Z130="8а 5",Z130="8а 5,5",Z130="8а 6",Z130="8а 6,5",Z130="8а 7",Z130="9 0,5",Z130="9 1",Z130="9 1,5",Z130="9 2",Z130="9 2,5",Z130="9 3",Z130="9 3,5",Z130="9 4",Z130="9 4,5",Z130="9 5",Z130="9 5,5",Z130="9 6",Z130="9 6,5",Z130="9 7",Z130="10 0,5",Z130="10 1",Z130="10 1,5",Z130="10 2",Z130="10 2,5",Z130="10 3",Z130="10 3,5",Z130="10 4",Z130="10 4,5",Z130="10 5",Z130="10 5,5",Z130="10 6",Z130="10 6,5",Z130="10 7"),CHOOSE(MATCH(AA130,{"7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00","в","о","б","к","уо"},),б!Z127&amp;" 07.30-13.00",б!Z127&amp;" 07.30-13.30",б!Z127&amp;" 07.30-14.00",б!Z127&amp;" 07.30-13.00 14.00-14.30",б!Z127&amp;" 07.30-13.00 14.00-15.00",б!Z127&amp;" 07.30-13.00 14.00-15.30",б!Z127&amp;" 07.30-13.00 14.00-16.00",б!Z127&amp;" 07.30-13.00 14.00-16.30",б!Z127&amp;" 07.30-13.00 14.00-17.00",б!Z127&amp;" 07.30-13.00 14.00-17.30",б!Z127&amp;" 07.30-13.00 14.00-18.00",б!Z127&amp;" 07.30-13.00 14.00-18.30",б!Z127&amp;" 07.30-13.00 14.00-19.00",б!Z127&amp;" 07.30-13.00 14.00-19.30",б!Z127&amp;б!Z127&amp;"  07.30-13.00 14.00-20.00",б!Z127&amp;" 07.30-13.00 14.00-20.30",б!Z127&amp;" 07.30-13.00 14.00-21.00",б!Z127&amp;" 07.30-13.00 14.00-21.30",б!Z127&amp;" 07.30-13.00 14.00-22.00",б!Z127&amp;" 07.30-13.00 14.00-22.30",б!Z127&amp;" 07.30-13.00 14.00-23.00",б!Z127&amp;" 07.30-13.00 14.00-23.30",б!Z127&amp;" 07.30-13.00 14.00-00.00",б!Z127&amp;" 08.00-13.00",б!Z127&amp;" 08.00-13.30",б!Z127&amp;" 08.00-14.00",б!Z127&amp;" 08.00-13.00 14.00-14.30",б!Z127&amp;" 08.00-13.00 14.00-15.00",б!Z127&amp;" 08.00-13.00 14.00-15.30",б!Z127&amp;" 08.00-13.00 14.00-16.00",б!Z127&amp;" 08.00-13.00 14.00-16.30",б!Z127&amp;" 08.00-13.00 14.00-17.00",б!Z127&amp;" 08.00-13.00 14.00-17.30",б!Z127&amp;" 08.00-13.00 14.00-18.00",б!Z127&amp;" 08.00-13.00 14.00-18.30",б!Z127&amp;" 08.00-13.00 14.00-19.00",б!Z127&amp;" 08.00-13.00 14.00-19.30",б!Z127&amp;" 08.00-13.00 14.00-20.00",б!Z127&amp;" 08.00-13.00 14.00-20.30",б!Z127&amp;" 08.00-13.00 14.00-21.00",б!Z127&amp;" 08.00-13.00 14.00-21.30",б!Z127&amp;" 08.00-13.00 14.00-22.00",б!Z127&amp;" 08.00-13.00 14.00-22.30",б!Z127&amp;" 08.00-13.00 14.00-23.00",б!Z127&amp;" 08.00-13.00 14.00-23.30",б!Z127&amp;" 08.00-13.00 14.00-00.00",б!Z127&amp;" 09.00-13.00",б!Z127&amp;" 09.00-13.30",б!Z127&amp;" 09.00-14.00",б!Z127&amp;" 09.00-13.00 14.00-14.30",б!Z127&amp;" 09.00-13.00 14.00-15.00",б!Z127&amp;" 09.00-13.00 14.00-15.30",б!Z127&amp;" 09.00-13.00 14.00-16.00",б!Z127&amp;" 09.00-13.00 14.00-16.30",б!Z127&amp;" 09.00-13.00 14.00-17.00",б!Z127&amp;" 09.00-13.00 14.00-17.30",б!Z127&amp;" 09.00-13.00 14.00-18.00",б!Z127&amp;" 09.00-13.00 14.00-18.30",б!Z127&amp;" 09.00-13.00 14.00-19.00",б!Z127&amp;" 09.00-13.00 14.00-19.30",б!Z127&amp;" 09.00-13.00 14.00-20.00",б!Z127&amp;" 09.00-13.00 14.00-20.30",б!Z127&amp;" 09.00-13.00 14.00-21.00",б!Z127&amp;" 09.00-13.00 14.00-21.30",б!Z127&amp;" 09.00-13.00 14.00-22.00",б!Z127&amp;" 09.00-13.00 14.00-22.30",б!Z127&amp;" 09.00-13.00 14.00-23.00",б!Z127&amp;" 09.00-13.00 14.00-23.30",б!Z127&amp;" 09.00-13.00 14.00-00.00",б!Z127&amp;" 07.00-13.00",б!Z127&amp;" 07.00-13.30",б!Z127&amp;" 07.00-14.00",б!Z127&amp;" 07.00-13.00 14.00-14.30",б!Z127&amp;" 07.00-13.00 14.00-15.00",б!Z127&amp;" 07.00-13.00 14.00-15.30",б!Z127&amp;" 07.00-13.00 14.00-16.00",б!Z127&amp;" 07.00-13.00 14.00-16.30",б!Z127&amp;" 07.00-13.00 14.00-17.00",б!Z127&amp;" 07.00-13.00 14.00-17.30",б!Z127&amp;" 07.00-13.00 14.00-18.00",б!Z127&amp;" 07.00-13.00 14.00-18.30",б!Z127&amp;" 07.00-13.00 14.00-19.00",б!Z127&amp;" 07.00-13.00 14.00-19.30",б!Z127&amp;" 07.00-13.00 14.00-20.00",б!Z127&amp;" 07.00-13.00 14.00-20.30",б!Z127&amp;" 07.00-13.00 14.00-21.00",б!Z127&amp;" 07.00-13.00 14.00-21.30",б!Z127&amp;" 07.00-13.00 14.00-22.00",б!Z127&amp;" 07.00-13.00 14.00-22.30",б!Z127&amp;" 07.00-13.00 14.00-23.00",б!Z127&amp;" 07.00-13.00 14.00-23.30",б!Z127&amp;" 07.00-13.00 14.00-00.00",б!Z127&amp;" 08.30-13.00",б!Z127&amp;" 08.30-13.30",б!Z127&amp;" 08.30-14.00",б!Z127&amp;" 08.30-13.00 14.00-14.30",б!Z127&amp;" 08.30-13.00 14.00-15.00",б!Z127&amp;" 08.30-13.00 14.00-15.30",б!Z127&amp;" 08.30-13.00 14.00-16.00",б!Z127&amp;" 08.30-13.00 14.00-16.30",б!Z127&amp;" 08.30-13.00 14.00-17.00",б!Z127&amp;" 08.30-13.00 14.00-17.30",б!Z127&amp;" 08.30-13.00 14.00-18.00",б!Z127&amp;" 08.30-13.00 14.00-18.30",б!Z127&amp;" 08.30-13.00 14.00-19.00",б!Z127&amp;" 08.30-13.00 14.00-19.30",б!Z127&amp;" 08.30-13.00 14.00-20.00",б!Z127&amp;" 08.30-13.00 14.00-20.30",б!Z127&amp;" 08.30-13.00 14.00-21.00",б!Z127&amp;" 08.30-13.00 14.00-21.30",б!Z127&amp;" 08.30-13.00 14.00-22.00",б!Z127&amp;" 08.30-13.00 14.00-22.30",б!Z127&amp;" 08.30-13.00 14.00-23.00",б!Z127&amp;" 08.30-13.00 14.00-23.30",б!Z127&amp;" 08.30-13.00 14.00-00.00",б!Z127&amp;" 10.00-13.00",б!Z127&amp;" 10.00-13.30",б!Z127&amp;" 10.00-14.00",б!Z127&amp;" 10.00-13.00 14.00-14.30",б!Z127&amp;" 10.00-13.00 14.00-15.00",б!Z127&amp;" 10.00-13.00 14.00-15.30",б!Z127&amp;" 10.00-13.00 14.00-16.00",б!Z127&amp;" 10.00-13.00 14.00-16.30",б!Z127&amp;" 10.00-13.00 14.00-17.00",б!Z127&amp;" 10.00-13.00 14.00-17.30",б!Z127&amp;" 10.00-13.00 14.00-18.00",б!Z127&amp;" 10.00-13.00 14.00-18.30",б!Z127&amp;" 10.00-13.00 14.00-19.00",б!Z127&amp;" 10.00-13.00 14.00-19.30",б!Z127&amp;" 10.00-13.00 14.00-20.00",б!Z127&amp;" 10.00-13.00 14.00-20.30",б!Z127&amp;" 10.00-13.00 14.00-21.00",б!Z127&amp;" 10.00-13.00 14.00-21.30",б!Z127&amp;" 10.00-13.00 14.00-22.00",б!Z127&amp;" 10.00-13.00 14.00-22.30",б!Z127&amp;" 10.00-13.00 14.00-23.00",б!Z127&amp;" 10.00-13.00 14.00-23.30",б!Z127&amp;" 10.00-13.00 14.00-00.00",б!Z127&amp;" ",б!Z127&amp;" ",б!Z127&amp;" ",б!Z127&amp;" ",б!Z127&amp;" ",),б!Z129))</f>
        <v/>
      </c>
      <c r="AB127" s="27" t="str">
        <f>IF(AB130="","",IF(OR(AA130="7 0,5",AA130="7 1",AA130="7 1,5",AA130="7 2",AA130="7 2,5",AA130="7 3",AA130="7 3,5",AA130="7 4",AA130="7 4,5",AA130="7 5",AA130="7 5,5",AA130="7 6",AA130="7 6,5",AA130="7 7",AA130="7а 0,5",AA130="7а 1",AA130="7а 1,5",AA130="7а 2",AA130="7а 2,5",AA130="7а 3",AA130="7а 3,5",AA130="7а 4",AA130="7а 4,5",AA130="7а 5",AA130="7а 5,5",AA130="7а 6",AA130="7а 6,5",AA130="7а 7",AA130="8 0,5",AA130="8 1",AA130="8 1,5",AA130="8 2",AA130="8 2,5",AA130="8 3",AA130="8 3,5",AA130="8 4",AA130="8 4,5",AA130="8 5",AA130="8 5,5",AA130="8 6",AA130="8 6,5",AA130="8 7",AA130="8а 0,5",AA130="8а 1",AA130="8а 1,5",AA130="8а 2",AA130="8а 2,5",AA130="8а 3",AA130="8а 3,5",AA130="8а 4",AA130="8а 4,5",AA130="8а 5",AA130="8а 5,5",AA130="8а 6",AA130="8а 6,5",AA130="8а 7",AA130="9 0,5",AA130="9 1",AA130="9 1,5",AA130="9 2",AA130="9 2,5",AA130="9 3",AA130="9 3,5",AA130="9 4",AA130="9 4,5",AA130="9 5",AA130="9 5,5",AA130="9 6",AA130="9 6,5",AA130="9 7",AA130="10 0,5",AA130="10 1",AA130="10 1,5",AA130="10 2",AA130="10 2,5",AA130="10 3",AA130="10 3,5",AA130="10 4",AA130="10 4,5",AA130="10 5",AA130="10 5,5",AA130="10 6",AA130="10 6,5",AA130="10 7"),CHOOSE(MATCH(AB130,{"7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00";"в";"о";"б";"к";"уо"},),б!AA127&amp;" 07.30-13.00",б!AA127&amp;" 07.30-13.30",б!AA127&amp;" 07.30-14.00",б!AA127&amp;" 07.30-13.00 14.00-14.30",б!AA127&amp;" 07.30-13.00 14.00-15.00",б!AA127&amp;" 07.30-13.00 14.00-15.30",б!AA127&amp;" 07.30-13.00 14.00-16.00",б!AA127&amp;" 07.30-13.00 14.00-16.30",б!AA127&amp;" 07.30-13.00 14.00-17.00",б!AA127&amp;" 07.30-13.00 14.00-17.30",б!AA127&amp;" 07.30-13.00 14.00-18.00",б!AA127&amp;" 07.30-13.00 14.00-18.30",б!AA127&amp;" 07.30-13.00 14.00-19.00",б!AA127&amp;" 07.30-13.00 14.00-19.30",б!AA127&amp;б!AA127&amp;"  07.30-13.00 14.00-20.00",б!AA127&amp;" 07.30-13.00 14.00-20.30",б!AA127&amp;" 07.30-13.00 14.00-21.00",б!AA127&amp;" 07.30-13.00 14.00-21.30",б!AA127&amp;" 07.30-13.00 14.00-22.00",б!AA127&amp;" 07.30-13.00 14.00-22.30",б!AA127&amp;" 07.30-13.00 14.00-23.00",б!AA127&amp;" 07.30-13.00 14.00-23.30",б!AA127&amp;" 07.30-13.00 14.00-00.00",б!AA127&amp;" 08.00-13.00",б!AA127&amp;" 08.00-13.30",б!AA127&amp;" 08.00-14.00",б!AA127&amp;" 08.00-13.00 14.00-14.30",б!AA127&amp;" 08.00-13.00 14.00-15.00",б!AA127&amp;" 08.00-13.00 14.00-15.30",б!AA127&amp;" 08.00-13.00 14.00-16.00",б!AA127&amp;" 08.00-13.00 14.00-16.30",б!AA127&amp;" 08.00-13.00 14.00-17.00",б!AA127&amp;" 08.00-13.00 14.00-17.30",б!AA127&amp;" 08.00-13.00 14.00-18.00",б!AA127&amp;" 08.00-13.00 14.00-18.30",б!AA127&amp;" 08.00-13.00 14.00-19.00",б!AA127&amp;" 08.00-13.00 14.00-19.30",б!AA127&amp;" 08.00-13.00 14.00-20.00",б!AA127&amp;" 08.00-13.00 14.00-20.30",б!AA127&amp;" 08.00-13.00 14.00-21.00",б!AA127&amp;" 08.00-13.00 14.00-21.30",б!AA127&amp;" 08.00-13.00 14.00-22.00",б!AA127&amp;" 08.00-13.00 14.00-22.30",б!AA127&amp;" 08.00-13.00 14.00-23.00",б!AA127&amp;" 08.00-13.00 14.00-23.30",б!AA127&amp;" 08.00-13.00 14.00-00.00",б!AA127&amp;" 09.00-13.00",б!AA127&amp;" 09.00-13.30",б!AA127&amp;" 09.00-14.00",б!AA127&amp;" 09.00-13.00 14.00-14.30",б!AA127&amp;" 09.00-13.00 14.00-15.00",б!AA127&amp;" 09.00-13.00 14.00-15.30",б!AA127&amp;" 09.00-13.00 14.00-16.00",б!AA127&amp;" 09.00-13.00 14.00-16.30",б!AA127&amp;" 09.00-13.00 14.00-17.00",б!AA127&amp;" 09.00-13.00 14.00-17.30",б!AA127&amp;" 09.00-13.00 14.00-18.00",б!AA127&amp;" 09.00-13.00 14.00-18.30",б!AA127&amp;" 09.00-13.00 14.00-19.00",б!AA127&amp;" 09.00-13.00 14.00-19.30",б!AA127&amp;" 09.00-13.00 14.00-20.00",б!AA127&amp;" 09.00-13.00 14.00-20.30",б!AA127&amp;" 09.00-13.00 14.00-21.00",б!AA127&amp;" 09.00-13.00 14.00-21.30",б!AA127&amp;" 09.00-13.00 14.00-22.00",б!AA127&amp;" 09.00-13.00 14.00-22.30",б!AA127&amp;" 09.00-13.00 14.00-23.00",б!AA127&amp;" 09.00-13.00 14.00-23.30",б!AA127&amp;" 09.00-13.00 14.00-00.00",б!AA127&amp;" 07.00-13.00",б!AA127&amp;" 07.00-13.30",б!AA127&amp;" 07.00-14.00",б!AA127&amp;" 07.00-13.00 14.00-14.30",б!AA127&amp;" 07.00-13.00 14.00-15.00",б!AA127&amp;" 07.00-13.00 14.00-15.30",б!AA127&amp;" 07.00-13.00 14.00-16.00",б!AA127&amp;" 07.00-13.00 14.00-16.30",б!AA127&amp;" 07.00-13.00 14.00-17.00",б!AA127&amp;" 07.00-13.00 14.00-17.30",б!AA127&amp;" 07.00-13.00 14.00-18.00",б!AA127&amp;" 07.00-13.00 14.00-18.30",б!AA127&amp;" 07.00-13.00 14.00-19.00",б!AA127&amp;" 07.00-13.00 14.00-19.30",б!AA127&amp;" 07.00-13.00 14.00-20.00",б!AA127&amp;" 07.00-13.00 14.00-20.30",б!AA127&amp;" 07.00-13.00 14.00-21.00",б!AA127&amp;" 07.00-13.00 14.00-21.30",б!AA127&amp;" 07.00-13.00 14.00-22.00",б!AA127&amp;" 07.00-13.00 14.00-22.30",б!AA127&amp;" 07.00-13.00 14.00-23.00",б!AA127&amp;" 07.00-13.00 14.00-23.30",б!AA127&amp;" 07.00-13.00 14.00-00.00",б!AA127&amp;" 08.30-13.00",б!AA127&amp;" 08.30-13.30",б!AA127&amp;" 08.30-14.00",б!AA127&amp;" 08.30-13.00 14.00-14.30",б!AA127&amp;" 08.30-13.00 14.00-15.00",б!AA127&amp;" 08.30-13.00 14.00-15.30",б!AA127&amp;" 08.30-13.00 14.00-16.00",б!AA127&amp;" 08.30-13.00 14.00-16.30",б!AA127&amp;" 08.30-13.00 14.00-17.00",б!AA127&amp;" 08.30-13.00 14.00-17.30",б!AA127&amp;" 08.30-13.00 14.00-18.00",б!AA127&amp;" 08.30-13.00 14.00-18.30",б!AA127&amp;" 08.30-13.00 14.00-19.00",б!AA127&amp;" 08.30-13.00 14.00-19.30",б!AA127&amp;" 08.30-13.00 14.00-20.00",б!AA127&amp;" 08.30-13.00 14.00-20.30",б!AA127&amp;" 08.30-13.00 14.00-21.00",б!AA127&amp;" 08.30-13.00 14.00-21.30",б!AA127&amp;" 08.30-13.00 14.00-22.00",б!AA127&amp;" 08.30-13.00 14.00-22.30",б!AA127&amp;" 08.30-13.00 14.00-23.00",б!AA127&amp;" 08.30-13.00 14.00-23.30",б!AA127&amp;" 08.30-13.00 14.00-00.00",б!AA127&amp;" 10.00-13.00",б!AA127&amp;" 10.00-13.30",б!AA127&amp;" 10.00-14.00",б!AA127&amp;" 10.00-13.00 14.00-14.30",б!AA127&amp;" 10.00-13.00 14.00-15.00",б!AA127&amp;" 10.00-13.00 14.00-15.30",б!AA127&amp;" 10.00-13.00 14.00-16.00",б!AA127&amp;" 10.00-13.00 14.00-16.30",б!AA127&amp;" 10.00-13.00 14.00-17.00",б!AA127&amp;" 10.00-13.00 14.00-17.30",б!AA127&amp;" 10.00-13.00 14.00-18.00",б!AA127&amp;" 10.00-13.00 14.00-18.30",б!AA127&amp;" 10.00-13.00 14.00-19.00",б!AA127&amp;" 10.00-13.00 14.00-19.30",б!AA127&amp;" 10.00-13.00 14.00-20.00",б!AA127&amp;" 10.00-13.00 14.00-20.30",б!AA127&amp;" 10.00-13.00 14.00-21.00",б!AA127&amp;" 10.00-13.00 14.00-21.30",б!AA127&amp;" 10.00-13.00 14.00-22.00",б!AA127&amp;" 10.00-13.00 14.00-22.30",б!AA127&amp;" 10.00-13.00 14.00-23.00",б!AA127&amp;" 10.00-13.00 14.00-23.30",б!AA127&amp;" 10.00-13.00 14.00-00.00",б!AA127&amp;" ",б!AA127&amp;" ",б!AA127&amp;" ",б!AA127&amp;" ",б!AA127&amp;" ",),б!AA129))</f>
        <v>08.00-13.00 14.00-21.00</v>
      </c>
      <c r="AC127" s="27" t="str">
        <f>IF(AC130="","",IF(OR(AB130="7 0,5",AB130="7 1",AB130="7 1,5",AB130="7 2",AB130="7 2,5",AB130="7 3",AB130="7 3,5",AB130="7 4",AB130="7 4,5",AB130="7 5",AB130="7 5,5",AB130="7 6",AB130="7 6,5",AB130="7 7",AB130="7а 0,5",AB130="7а 1",AB130="7а 1,5",AB130="7а 2",AB130="7а 2,5",AB130="7а 3",AB130="7а 3,5",AB130="7а 4",AB130="7а 4,5",AB130="7а 5",AB130="7а 5,5",AB130="7а 6",AB130="7а 6,5",AB130="7а 7",AB130="8 0,5",AB130="8 1",AB130="8 1,5",AB130="8 2",AB130="8 2,5",AB130="8 3",AB130="8 3,5",AB130="8 4",AB130="8 4,5",AB130="8 5",AB130="8 5,5",AB130="8 6",AB130="8 6,5",AB130="8 7",AB130="8а 0,5",AB130="8а 1",AB130="8а 1,5",AB130="8а 2",AB130="8а 2,5",AB130="8а 3",AB130="8а 3,5",AB130="8а 4",AB130="8а 4,5",AB130="8а 5",AB130="8а 5,5",AB130="8а 6",AB130="8а 6,5",AB130="8а 7",AB130="9 0,5",AB130="9 1",AB130="9 1,5",AB130="9 2",AB130="9 2,5",AB130="9 3",AB130="9 3,5",AB130="9 4",AB130="9 4,5",AB130="9 5",AB130="9 5,5",AB130="9 6",AB130="9 6,5",AB130="9 7",AB130="10 0,5",AB130="10 1",AB130="10 1,5",AB130="10 2",AB130="10 2,5",AB130="10 3",AB130="10 3,5",AB130="10 4",AB130="10 4,5",AB130="10 5",AB130="10 5,5",AB130="10 6",AB130="10 6,5",AB130="10 7"),CHOOSE(MATCH(AC130,{"7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00","в","о","б","к","уо"},),б!AB127&amp;" 07.30-13.00",б!AB127&amp;" 07.30-13.30",б!AB127&amp;" 07.30-14.00",б!AB127&amp;" 07.30-13.00 14.00-14.30",б!AB127&amp;" 07.30-13.00 14.00-15.00",б!AB127&amp;" 07.30-13.00 14.00-15.30",б!AB127&amp;" 07.30-13.00 14.00-16.00",б!AB127&amp;" 07.30-13.00 14.00-16.30",б!AB127&amp;" 07.30-13.00 14.00-17.00",б!AB127&amp;" 07.30-13.00 14.00-17.30",б!AB127&amp;" 07.30-13.00 14.00-18.00",б!AB127&amp;" 07.30-13.00 14.00-18.30",б!AB127&amp;" 07.30-13.00 14.00-19.00",б!AB127&amp;" 07.30-13.00 14.00-19.30",б!AB127&amp;б!AB127&amp;"  07.30-13.00 14.00-20.00",б!AB127&amp;" 07.30-13.00 14.00-20.30",б!AB127&amp;" 07.30-13.00 14.00-21.00",б!AB127&amp;" 07.30-13.00 14.00-21.30",б!AB127&amp;" 07.30-13.00 14.00-22.00",б!AB127&amp;" 07.30-13.00 14.00-22.30",б!AB127&amp;" 07.30-13.00 14.00-23.00",б!AB127&amp;" 07.30-13.00 14.00-23.30",б!AB127&amp;" 07.30-13.00 14.00-00.00",б!AB127&amp;" 08.00-13.00",б!AB127&amp;" 08.00-13.30",б!AB127&amp;" 08.00-14.00",б!AB127&amp;" 08.00-13.00 14.00-14.30",б!AB127&amp;" 08.00-13.00 14.00-15.00",б!AB127&amp;" 08.00-13.00 14.00-15.30",б!AB127&amp;" 08.00-13.00 14.00-16.00",б!AB127&amp;" 08.00-13.00 14.00-16.30",б!AB127&amp;" 08.00-13.00 14.00-17.00",б!AB127&amp;" 08.00-13.00 14.00-17.30",б!AB127&amp;" 08.00-13.00 14.00-18.00",б!AB127&amp;" 08.00-13.00 14.00-18.30",б!AB127&amp;" 08.00-13.00 14.00-19.00",б!AB127&amp;" 08.00-13.00 14.00-19.30",б!AB127&amp;" 08.00-13.00 14.00-20.00",б!AB127&amp;" 08.00-13.00 14.00-20.30",б!AB127&amp;" 08.00-13.00 14.00-21.00",б!AB127&amp;" 08.00-13.00 14.00-21.30",б!AB127&amp;" 08.00-13.00 14.00-22.00",б!AB127&amp;" 08.00-13.00 14.00-22.30",б!AB127&amp;" 08.00-13.00 14.00-23.00",б!AB127&amp;" 08.00-13.00 14.00-23.30",б!AB127&amp;" 08.00-13.00 14.00-00.00",б!AB127&amp;" 09.00-13.00",б!AB127&amp;" 09.00-13.30",б!AB127&amp;" 09.00-14.00",б!AB127&amp;" 09.00-13.00 14.00-14.30",б!AB127&amp;" 09.00-13.00 14.00-15.00",б!AB127&amp;" 09.00-13.00 14.00-15.30",б!AB127&amp;" 09.00-13.00 14.00-16.00",б!AB127&amp;" 09.00-13.00 14.00-16.30",б!AB127&amp;" 09.00-13.00 14.00-17.00",б!AB127&amp;" 09.00-13.00 14.00-17.30",б!AB127&amp;" 09.00-13.00 14.00-18.00",б!AB127&amp;" 09.00-13.00 14.00-18.30",б!AB127&amp;" 09.00-13.00 14.00-19.00",б!AB127&amp;" 09.00-13.00 14.00-19.30",б!AB127&amp;" 09.00-13.00 14.00-20.00",б!AB127&amp;" 09.00-13.00 14.00-20.30",б!AB127&amp;" 09.00-13.00 14.00-21.00",б!AB127&amp;" 09.00-13.00 14.00-21.30",б!AB127&amp;" 09.00-13.00 14.00-22.00",б!AB127&amp;" 09.00-13.00 14.00-22.30",б!AB127&amp;" 09.00-13.00 14.00-23.00",б!AB127&amp;" 09.00-13.00 14.00-23.30",б!AB127&amp;" 09.00-13.00 14.00-00.00",б!AB127&amp;" 07.00-13.00",б!AB127&amp;" 07.00-13.30",б!AB127&amp;" 07.00-14.00",б!AB127&amp;" 07.00-13.00 14.00-14.30",б!AB127&amp;" 07.00-13.00 14.00-15.00",б!AB127&amp;" 07.00-13.00 14.00-15.30",б!AB127&amp;" 07.00-13.00 14.00-16.00",б!AB127&amp;" 07.00-13.00 14.00-16.30",б!AB127&amp;" 07.00-13.00 14.00-17.00",б!AB127&amp;" 07.00-13.00 14.00-17.30",б!AB127&amp;" 07.00-13.00 14.00-18.00",б!AB127&amp;" 07.00-13.00 14.00-18.30",б!AB127&amp;" 07.00-13.00 14.00-19.00",б!AB127&amp;" 07.00-13.00 14.00-19.30",б!AB127&amp;" 07.00-13.00 14.00-20.00",б!AB127&amp;" 07.00-13.00 14.00-20.30",б!AB127&amp;" 07.00-13.00 14.00-21.00",б!AB127&amp;" 07.00-13.00 14.00-21.30",б!AB127&amp;" 07.00-13.00 14.00-22.00",б!AB127&amp;" 07.00-13.00 14.00-22.30",б!AB127&amp;" 07.00-13.00 14.00-23.00",б!AB127&amp;" 07.00-13.00 14.00-23.30",б!AB127&amp;" 07.00-13.00 14.00-00.00",б!AB127&amp;" 08.30-13.00",б!AB127&amp;" 08.30-13.30",б!AB127&amp;" 08.30-14.00",б!AB127&amp;" 08.30-13.00 14.00-14.30",б!AB127&amp;" 08.30-13.00 14.00-15.00",б!AB127&amp;" 08.30-13.00 14.00-15.30",б!AB127&amp;" 08.30-13.00 14.00-16.00",б!AB127&amp;" 08.30-13.00 14.00-16.30",б!AB127&amp;" 08.30-13.00 14.00-17.00",б!AB127&amp;" 08.30-13.00 14.00-17.30",б!AB127&amp;" 08.30-13.00 14.00-18.00",б!AB127&amp;" 08.30-13.00 14.00-18.30",б!AB127&amp;" 08.30-13.00 14.00-19.00",б!AB127&amp;" 08.30-13.00 14.00-19.30",б!AB127&amp;" 08.30-13.00 14.00-20.00",б!AB127&amp;" 08.30-13.00 14.00-20.30",б!AB127&amp;" 08.30-13.00 14.00-21.00",б!AB127&amp;" 08.30-13.00 14.00-21.30",б!AB127&amp;" 08.30-13.00 14.00-22.00",б!AB127&amp;" 08.30-13.00 14.00-22.30",б!AB127&amp;" 08.30-13.00 14.00-23.00",б!AB127&amp;" 08.30-13.00 14.00-23.30",б!AB127&amp;" 08.30-13.00 14.00-00.00",б!AB127&amp;" 10.00-13.00",б!AB127&amp;" 10.00-13.30",б!AB127&amp;" 10.00-14.00",б!AB127&amp;" 10.00-13.00 14.00-14.30",б!AB127&amp;" 10.00-13.00 14.00-15.00",б!AB127&amp;" 10.00-13.00 14.00-15.30",б!AB127&amp;" 10.00-13.00 14.00-16.00",б!AB127&amp;" 10.00-13.00 14.00-16.30",б!AB127&amp;" 10.00-13.00 14.00-17.00",б!AB127&amp;" 10.00-13.00 14.00-17.30",б!AB127&amp;" 10.00-13.00 14.00-18.00",б!AB127&amp;" 10.00-13.00 14.00-18.30",б!AB127&amp;" 10.00-13.00 14.00-19.00",б!AB127&amp;" 10.00-13.00 14.00-19.30",б!AB127&amp;" 10.00-13.00 14.00-20.00",б!AB127&amp;" 10.00-13.00 14.00-20.30",б!AB127&amp;" 10.00-13.00 14.00-21.00",б!AB127&amp;" 10.00-13.00 14.00-21.30",б!AB127&amp;" 10.00-13.00 14.00-22.00",б!AB127&amp;" 10.00-13.00 14.00-22.30",б!AB127&amp;" 10.00-13.00 14.00-23.00",б!AB127&amp;" 10.00-13.00 14.00-23.30",б!AB127&amp;" 10.00-13.00 14.00-00.00",б!AB127&amp;" ",б!AB127&amp;" ",б!AB127&amp;" ",б!AB127&amp;" ",б!AB127&amp;" ",),б!AB129))</f>
        <v>08.00-13.00 14.00-19.30</v>
      </c>
      <c r="AD127" s="27" t="str">
        <f>IF(AD130="","",IF(OR(AC130="7 0,5",AC130="7 1",AC130="7 1,5",AC130="7 2",AC130="7 2,5",AC130="7 3",AC130="7 3,5",AC130="7 4",AC130="7 4,5",AC130="7 5",AC130="7 5,5",AC130="7 6",AC130="7 6,5",AC130="7 7",AC130="7а 0,5",AC130="7а 1",AC130="7а 1,5",AC130="7а 2",AC130="7а 2,5",AC130="7а 3",AC130="7а 3,5",AC130="7а 4",AC130="7а 4,5",AC130="7а 5",AC130="7а 5,5",AC130="7а 6",AC130="7а 6,5",AC130="7а 7",AC130="8 0,5",AC130="8 1",AC130="8 1,5",AC130="8 2",AC130="8 2,5",AC130="8 3",AC130="8 3,5",AC130="8 4",AC130="8 4,5",AC130="8 5",AC130="8 5,5",AC130="8 6",AC130="8 6,5",AC130="8 7",AC130="8а 0,5",AC130="8а 1",AC130="8а 1,5",AC130="8а 2",AC130="8а 2,5",AC130="8а 3",AC130="8а 3,5",AC130="8а 4",AC130="8а 4,5",AC130="8а 5",AC130="8а 5,5",AC130="8а 6",AC130="8а 6,5",AC130="8а 7",AC130="9 0,5",AC130="9 1",AC130="9 1,5",AC130="9 2",AC130="9 2,5",AC130="9 3",AC130="9 3,5",AC130="9 4",AC130="9 4,5",AC130="9 5",AC130="9 5,5",AC130="9 6",AC130="9 6,5",AC130="9 7",AC130="10 0,5",AC130="10 1",AC130="10 1,5",AC130="10 2",AC130="10 2,5",AC130="10 3",AC130="10 3,5",AC130="10 4",AC130="10 4,5",AC130="10 5",AC130="10 5,5",AC130="10 6",AC130="10 6,5",AC130="10 7"),CHOOSE(MATCH(AD130,{"7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00";"в";"о";"б";"к";"уо"},),б!AC127&amp;" 07.30-13.00",б!AC127&amp;" 07.30-13.30",б!AC127&amp;" 07.30-14.00",б!AC127&amp;" 07.30-13.00 14.00-14.30",б!AC127&amp;" 07.30-13.00 14.00-15.00",б!AC127&amp;" 07.30-13.00 14.00-15.30",б!AC127&amp;" 07.30-13.00 14.00-16.00",б!AC127&amp;" 07.30-13.00 14.00-16.30",б!AC127&amp;" 07.30-13.00 14.00-17.00",б!AC127&amp;" 07.30-13.00 14.00-17.30",б!AC127&amp;" 07.30-13.00 14.00-18.00",б!AC127&amp;" 07.30-13.00 14.00-18.30",б!AC127&amp;" 07.30-13.00 14.00-19.00",б!AC127&amp;" 07.30-13.00 14.00-19.30",б!AC127&amp;б!AC127&amp;"  07.30-13.00 14.00-20.00",б!AC127&amp;" 07.30-13.00 14.00-20.30",б!AC127&amp;" 07.30-13.00 14.00-21.00",б!AC127&amp;" 07.30-13.00 14.00-21.30",б!AC127&amp;" 07.30-13.00 14.00-22.00",б!AC127&amp;" 07.30-13.00 14.00-22.30",б!AC127&amp;" 07.30-13.00 14.00-23.00",б!AC127&amp;" 07.30-13.00 14.00-23.30",б!AC127&amp;" 07.30-13.00 14.00-00.00",б!AC127&amp;" 08.00-13.00",б!AC127&amp;" 08.00-13.30",б!AC127&amp;" 08.00-14.00",б!AC127&amp;" 08.00-13.00 14.00-14.30",б!AC127&amp;" 08.00-13.00 14.00-15.00",б!AC127&amp;" 08.00-13.00 14.00-15.30",б!AC127&amp;" 08.00-13.00 14.00-16.00",б!AC127&amp;" 08.00-13.00 14.00-16.30",б!AC127&amp;" 08.00-13.00 14.00-17.00",б!AC127&amp;" 08.00-13.00 14.00-17.30",б!AC127&amp;" 08.00-13.00 14.00-18.00",б!AC127&amp;" 08.00-13.00 14.00-18.30",б!AC127&amp;" 08.00-13.00 14.00-19.00",б!AC127&amp;" 08.00-13.00 14.00-19.30",б!AC127&amp;" 08.00-13.00 14.00-20.00",б!AC127&amp;" 08.00-13.00 14.00-20.30",б!AC127&amp;" 08.00-13.00 14.00-21.00",б!AC127&amp;" 08.00-13.00 14.00-21.30",б!AC127&amp;" 08.00-13.00 14.00-22.00",б!AC127&amp;" 08.00-13.00 14.00-22.30",б!AC127&amp;" 08.00-13.00 14.00-23.00",б!AC127&amp;" 08.00-13.00 14.00-23.30",б!AC127&amp;" 08.00-13.00 14.00-00.00",б!AC127&amp;" 09.00-13.00",б!AC127&amp;" 09.00-13.30",б!AC127&amp;" 09.00-14.00",б!AC127&amp;" 09.00-13.00 14.00-14.30",б!AC127&amp;" 09.00-13.00 14.00-15.00",б!AC127&amp;" 09.00-13.00 14.00-15.30",б!AC127&amp;" 09.00-13.00 14.00-16.00",б!AC127&amp;" 09.00-13.00 14.00-16.30",б!AC127&amp;" 09.00-13.00 14.00-17.00",б!AC127&amp;" 09.00-13.00 14.00-17.30",б!AC127&amp;" 09.00-13.00 14.00-18.00",б!AC127&amp;" 09.00-13.00 14.00-18.30",б!AC127&amp;" 09.00-13.00 14.00-19.00",б!AC127&amp;" 09.00-13.00 14.00-19.30",б!AC127&amp;" 09.00-13.00 14.00-20.00",б!AC127&amp;" 09.00-13.00 14.00-20.30",б!AC127&amp;" 09.00-13.00 14.00-21.00",б!AC127&amp;" 09.00-13.00 14.00-21.30",б!AC127&amp;" 09.00-13.00 14.00-22.00",б!AC127&amp;" 09.00-13.00 14.00-22.30",б!AC127&amp;" 09.00-13.00 14.00-23.00",б!AC127&amp;" 09.00-13.00 14.00-23.30",б!AC127&amp;" 09.00-13.00 14.00-00.00",б!AC127&amp;" 07.00-13.00",б!AC127&amp;" 07.00-13.30",б!AC127&amp;" 07.00-14.00",б!AC127&amp;" 07.00-13.00 14.00-14.30",б!AC127&amp;" 07.00-13.00 14.00-15.00",б!AC127&amp;" 07.00-13.00 14.00-15.30",б!AC127&amp;" 07.00-13.00 14.00-16.00",б!AC127&amp;" 07.00-13.00 14.00-16.30",б!AC127&amp;" 07.00-13.00 14.00-17.00",б!AC127&amp;" 07.00-13.00 14.00-17.30",б!AC127&amp;" 07.00-13.00 14.00-18.00",б!AC127&amp;" 07.00-13.00 14.00-18.30",б!AC127&amp;" 07.00-13.00 14.00-19.00",б!AC127&amp;" 07.00-13.00 14.00-19.30",б!AC127&amp;" 07.00-13.00 14.00-20.00",б!AC127&amp;" 07.00-13.00 14.00-20.30",б!AC127&amp;" 07.00-13.00 14.00-21.00",б!AC127&amp;" 07.00-13.00 14.00-21.30",б!AC127&amp;" 07.00-13.00 14.00-22.00",б!AC127&amp;" 07.00-13.00 14.00-22.30",б!AC127&amp;" 07.00-13.00 14.00-23.00",б!AC127&amp;" 07.00-13.00 14.00-23.30",б!AC127&amp;" 07.00-13.00 14.00-00.00",б!AC127&amp;" 08.30-13.00",б!AC127&amp;" 08.30-13.30",б!AC127&amp;" 08.30-14.00",б!AC127&amp;" 08.30-13.00 14.00-14.30",б!AC127&amp;" 08.30-13.00 14.00-15.00",б!AC127&amp;" 08.30-13.00 14.00-15.30",б!AC127&amp;" 08.30-13.00 14.00-16.00",б!AC127&amp;" 08.30-13.00 14.00-16.30",б!AC127&amp;" 08.30-13.00 14.00-17.00",б!AC127&amp;" 08.30-13.00 14.00-17.30",б!AC127&amp;" 08.30-13.00 14.00-18.00",б!AC127&amp;" 08.30-13.00 14.00-18.30",б!AC127&amp;" 08.30-13.00 14.00-19.00",б!AC127&amp;" 08.30-13.00 14.00-19.30",б!AC127&amp;" 08.30-13.00 14.00-20.00",б!AC127&amp;" 08.30-13.00 14.00-20.30",б!AC127&amp;" 08.30-13.00 14.00-21.00",б!AC127&amp;" 08.30-13.00 14.00-21.30",б!AC127&amp;" 08.30-13.00 14.00-22.00",б!AC127&amp;" 08.30-13.00 14.00-22.30",б!AC127&amp;" 08.30-13.00 14.00-23.00",б!AC127&amp;" 08.30-13.00 14.00-23.30",б!AC127&amp;" 08.30-13.00 14.00-00.00",б!AC127&amp;" 10.00-13.00",б!AC127&amp;" 10.00-13.30",б!AC127&amp;" 10.00-14.00",б!AC127&amp;" 10.00-13.00 14.00-14.30",б!AC127&amp;" 10.00-13.00 14.00-15.00",б!AC127&amp;" 10.00-13.00 14.00-15.30",б!AC127&amp;" 10.00-13.00 14.00-16.00",б!AC127&amp;" 10.00-13.00 14.00-16.30",б!AC127&amp;" 10.00-13.00 14.00-17.00",б!AC127&amp;" 10.00-13.00 14.00-17.30",б!AC127&amp;" 10.00-13.00 14.00-18.00",б!AC127&amp;" 10.00-13.00 14.00-18.30",б!AC127&amp;" 10.00-13.00 14.00-19.00",б!AC127&amp;" 10.00-13.00 14.00-19.30",б!AC127&amp;" 10.00-13.00 14.00-20.00",б!AC127&amp;" 10.00-13.00 14.00-20.30",б!AC127&amp;" 10.00-13.00 14.00-21.00",б!AC127&amp;" 10.00-13.00 14.00-21.30",б!AC127&amp;" 10.00-13.00 14.00-22.00",б!AC127&amp;" 10.00-13.00 14.00-22.30",б!AC127&amp;" 10.00-13.00 14.00-23.00",б!AC127&amp;" 10.00-13.00 14.00-23.30",б!AC127&amp;" 10.00-13.00 14.00-00.00",б!AC127&amp;" ",б!AC127&amp;" ",б!AC127&amp;" ",б!AC127&amp;" ",б!AC127&amp;" ",),б!AC129))</f>
        <v>08.00-13.00 14.00-21.00</v>
      </c>
      <c r="AE127" s="27" t="str">
        <f>IF(AE130="","",IF(OR(AD130="7 0,5",AD130="7 1",AD130="7 1,5",AD130="7 2",AD130="7 2,5",AD130="7 3",AD130="7 3,5",AD130="7 4",AD130="7 4,5",AD130="7 5",AD130="7 5,5",AD130="7 6",AD130="7 6,5",AD130="7 7",AD130="7а 0,5",AD130="7а 1",AD130="7а 1,5",AD130="7а 2",AD130="7а 2,5",AD130="7а 3",AD130="7а 3,5",AD130="7а 4",AD130="7а 4,5",AD130="7а 5",AD130="7а 5,5",AD130="7а 6",AD130="7а 6,5",AD130="7а 7",AD130="8 0,5",AD130="8 1",AD130="8 1,5",AD130="8 2",AD130="8 2,5",AD130="8 3",AD130="8 3,5",AD130="8 4",AD130="8 4,5",AD130="8 5",AD130="8 5,5",AD130="8 6",AD130="8 6,5",AD130="8 7",AD130="8а 0,5",AD130="8а 1",AD130="8а 1,5",AD130="8а 2",AD130="8а 2,5",AD130="8а 3",AD130="8а 3,5",AD130="8а 4",AD130="8а 4,5",AD130="8а 5",AD130="8а 5,5",AD130="8а 6",AD130="8а 6,5",AD130="8а 7",AD130="9 0,5",AD130="9 1",AD130="9 1,5",AD130="9 2",AD130="9 2,5",AD130="9 3",AD130="9 3,5",AD130="9 4",AD130="9 4,5",AD130="9 5",AD130="9 5,5",AD130="9 6",AD130="9 6,5",AD130="9 7",AD130="10 0,5",AD130="10 1",AD130="10 1,5",AD130="10 2",AD130="10 2,5",AD130="10 3",AD130="10 3,5",AD130="10 4",AD130="10 4,5",AD130="10 5",AD130="10 5,5",AD130="10 6",AD130="10 6,5",AD130="10 7"),CHOOSE(MATCH(AE130,{"7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00","в","о","б","к","уо"},),б!AD127&amp;" 07.30-13.00",б!AD127&amp;" 07.30-13.30",б!AD127&amp;" 07.30-14.00",б!AD127&amp;" 07.30-13.00 14.00-14.30",б!AD127&amp;" 07.30-13.00 14.00-15.00",б!AD127&amp;" 07.30-13.00 14.00-15.30",б!AD127&amp;" 07.30-13.00 14.00-16.00",б!AD127&amp;" 07.30-13.00 14.00-16.30",б!AD127&amp;" 07.30-13.00 14.00-17.00",б!AD127&amp;" 07.30-13.00 14.00-17.30",б!AD127&amp;" 07.30-13.00 14.00-18.00",б!AD127&amp;" 07.30-13.00 14.00-18.30",б!AD127&amp;" 07.30-13.00 14.00-19.00",б!AD127&amp;" 07.30-13.00 14.00-19.30",б!AD127&amp;б!AD127&amp;"  07.30-13.00 14.00-20.00",б!AD127&amp;" 07.30-13.00 14.00-20.30",б!AD127&amp;" 07.30-13.00 14.00-21.00",б!AD127&amp;" 07.30-13.00 14.00-21.30",б!AD127&amp;" 07.30-13.00 14.00-22.00",б!AD127&amp;" 07.30-13.00 14.00-22.30",б!AD127&amp;" 07.30-13.00 14.00-23.00",б!AD127&amp;" 07.30-13.00 14.00-23.30",б!AD127&amp;" 07.30-13.00 14.00-00.00",б!AD127&amp;" 08.00-13.00",б!AD127&amp;" 08.00-13.30",б!AD127&amp;" 08.00-14.00",б!AD127&amp;" 08.00-13.00 14.00-14.30",б!AD127&amp;" 08.00-13.00 14.00-15.00",б!AD127&amp;" 08.00-13.00 14.00-15.30",б!AD127&amp;" 08.00-13.00 14.00-16.00",б!AD127&amp;" 08.00-13.00 14.00-16.30",б!AD127&amp;" 08.00-13.00 14.00-17.00",б!AD127&amp;" 08.00-13.00 14.00-17.30",б!AD127&amp;" 08.00-13.00 14.00-18.00",б!AD127&amp;" 08.00-13.00 14.00-18.30",б!AD127&amp;" 08.00-13.00 14.00-19.00",б!AD127&amp;" 08.00-13.00 14.00-19.30",б!AD127&amp;" 08.00-13.00 14.00-20.00",б!AD127&amp;" 08.00-13.00 14.00-20.30",б!AD127&amp;" 08.00-13.00 14.00-21.00",б!AD127&amp;" 08.00-13.00 14.00-21.30",б!AD127&amp;" 08.00-13.00 14.00-22.00",б!AD127&amp;" 08.00-13.00 14.00-22.30",б!AD127&amp;" 08.00-13.00 14.00-23.00",б!AD127&amp;" 08.00-13.00 14.00-23.30",б!AD127&amp;" 08.00-13.00 14.00-00.00",б!AD127&amp;" 09.00-13.00",б!AD127&amp;" 09.00-13.30",б!AD127&amp;" 09.00-14.00",б!AD127&amp;" 09.00-13.00 14.00-14.30",б!AD127&amp;" 09.00-13.00 14.00-15.00",б!AD127&amp;" 09.00-13.00 14.00-15.30",б!AD127&amp;" 09.00-13.00 14.00-16.00",б!AD127&amp;" 09.00-13.00 14.00-16.30",б!AD127&amp;" 09.00-13.00 14.00-17.00",б!AD127&amp;" 09.00-13.00 14.00-17.30",б!AD127&amp;" 09.00-13.00 14.00-18.00",б!AD127&amp;" 09.00-13.00 14.00-18.30",б!AD127&amp;" 09.00-13.00 14.00-19.00",б!AD127&amp;" 09.00-13.00 14.00-19.30",б!AD127&amp;" 09.00-13.00 14.00-20.00",б!AD127&amp;" 09.00-13.00 14.00-20.30",б!AD127&amp;" 09.00-13.00 14.00-21.00",б!AD127&amp;" 09.00-13.00 14.00-21.30",б!AD127&amp;" 09.00-13.00 14.00-22.00",б!AD127&amp;" 09.00-13.00 14.00-22.30",б!AD127&amp;" 09.00-13.00 14.00-23.00",б!AD127&amp;" 09.00-13.00 14.00-23.30",б!AD127&amp;" 09.00-13.00 14.00-00.00",б!AD127&amp;" 07.00-13.00",б!AD127&amp;" 07.00-13.30",б!AD127&amp;" 07.00-14.00",б!AD127&amp;" 07.00-13.00 14.00-14.30",б!AD127&amp;" 07.00-13.00 14.00-15.00",б!AD127&amp;" 07.00-13.00 14.00-15.30",б!AD127&amp;" 07.00-13.00 14.00-16.00",б!AD127&amp;" 07.00-13.00 14.00-16.30",б!AD127&amp;" 07.00-13.00 14.00-17.00",б!AD127&amp;" 07.00-13.00 14.00-17.30",б!AD127&amp;" 07.00-13.00 14.00-18.00",б!AD127&amp;" 07.00-13.00 14.00-18.30",б!AD127&amp;" 07.00-13.00 14.00-19.00",б!AD127&amp;" 07.00-13.00 14.00-19.30",б!AD127&amp;" 07.00-13.00 14.00-20.00",б!AD127&amp;" 07.00-13.00 14.00-20.30",б!AD127&amp;" 07.00-13.00 14.00-21.00",б!AD127&amp;" 07.00-13.00 14.00-21.30",б!AD127&amp;" 07.00-13.00 14.00-22.00",б!AD127&amp;" 07.00-13.00 14.00-22.30",б!AD127&amp;" 07.00-13.00 14.00-23.00",б!AD127&amp;" 07.00-13.00 14.00-23.30",б!AD127&amp;" 07.00-13.00 14.00-00.00",б!AD127&amp;" 08.30-13.00",б!AD127&amp;" 08.30-13.30",б!AD127&amp;" 08.30-14.00",б!AD127&amp;" 08.30-13.00 14.00-14.30",б!AD127&amp;" 08.30-13.00 14.00-15.00",б!AD127&amp;" 08.30-13.00 14.00-15.30",б!AD127&amp;" 08.30-13.00 14.00-16.00",б!AD127&amp;" 08.30-13.00 14.00-16.30",б!AD127&amp;" 08.30-13.00 14.00-17.00",б!AD127&amp;" 08.30-13.00 14.00-17.30",б!AD127&amp;" 08.30-13.00 14.00-18.00",б!AD127&amp;" 08.30-13.00 14.00-18.30",б!AD127&amp;" 08.30-13.00 14.00-19.00",б!AD127&amp;" 08.30-13.00 14.00-19.30",б!AD127&amp;" 08.30-13.00 14.00-20.00",б!AD127&amp;" 08.30-13.00 14.00-20.30",б!AD127&amp;" 08.30-13.00 14.00-21.00",б!AD127&amp;" 08.30-13.00 14.00-21.30",б!AD127&amp;" 08.30-13.00 14.00-22.00",б!AD127&amp;" 08.30-13.00 14.00-22.30",б!AD127&amp;" 08.30-13.00 14.00-23.00",б!AD127&amp;" 08.30-13.00 14.00-23.30",б!AD127&amp;" 08.30-13.00 14.00-00.00",б!AD127&amp;" 10.00-13.00",б!AD127&amp;" 10.00-13.30",б!AD127&amp;" 10.00-14.00",б!AD127&amp;" 10.00-13.00 14.00-14.30",б!AD127&amp;" 10.00-13.00 14.00-15.00",б!AD127&amp;" 10.00-13.00 14.00-15.30",б!AD127&amp;" 10.00-13.00 14.00-16.00",б!AD127&amp;" 10.00-13.00 14.00-16.30",б!AD127&amp;" 10.00-13.00 14.00-17.00",б!AD127&amp;" 10.00-13.00 14.00-17.30",б!AD127&amp;" 10.00-13.00 14.00-18.00",б!AD127&amp;" 10.00-13.00 14.00-18.30",б!AD127&amp;" 10.00-13.00 14.00-19.00",б!AD127&amp;" 10.00-13.00 14.00-19.30",б!AD127&amp;" 10.00-13.00 14.00-20.00",б!AD127&amp;" 10.00-13.00 14.00-20.30",б!AD127&amp;" 10.00-13.00 14.00-21.00",б!AD127&amp;" 10.00-13.00 14.00-21.30",б!AD127&amp;" 10.00-13.00 14.00-22.00",б!AD127&amp;" 10.00-13.00 14.00-22.30",б!AD127&amp;" 10.00-13.00 14.00-23.00",б!AD127&amp;" 10.00-13.00 14.00-23.30",б!AD127&amp;" 10.00-13.00 14.00-00.00",б!AD127&amp;" ",б!AD127&amp;" ",б!AD127&amp;" ",б!AD127&amp;" ",б!AD127&amp;" ",),б!AD129))</f>
        <v>07.30-13.00 14.00-21.30</v>
      </c>
      <c r="AF127" s="27" t="str">
        <f>IF(AF130="","",IF(OR(AE130="7 0,5",AE130="7 1",AE130="7 1,5",AE130="7 2",AE130="7 2,5",AE130="7 3",AE130="7 3,5",AE130="7 4",AE130="7 4,5",AE130="7 5",AE130="7 5,5",AE130="7 6",AE130="7 6,5",AE130="7 7",AE130="7а 0,5",AE130="7а 1",AE130="7а 1,5",AE130="7а 2",AE130="7а 2,5",AE130="7а 3",AE130="7а 3,5",AE130="7а 4",AE130="7а 4,5",AE130="7а 5",AE130="7а 5,5",AE130="7а 6",AE130="7а 6,5",AE130="7а 7",AE130="8 0,5",AE130="8 1",AE130="8 1,5",AE130="8 2",AE130="8 2,5",AE130="8 3",AE130="8 3,5",AE130="8 4",AE130="8 4,5",AE130="8 5",AE130="8 5,5",AE130="8 6",AE130="8 6,5",AE130="8 7",AE130="8а 0,5",AE130="8а 1",AE130="8а 1,5",AE130="8а 2",AE130="8а 2,5",AE130="8а 3",AE130="8а 3,5",AE130="8а 4",AE130="8а 4,5",AE130="8а 5",AE130="8а 5,5",AE130="8а 6",AE130="8а 6,5",AE130="8а 7",AE130="9 0,5",AE130="9 1",AE130="9 1,5",AE130="9 2",AE130="9 2,5",AE130="9 3",AE130="9 3,5",AE130="9 4",AE130="9 4,5",AE130="9 5",AE130="9 5,5",AE130="9 6",AE130="9 6,5",AE130="9 7",AE130="10 0,5",AE130="10 1",AE130="10 1,5",AE130="10 2",AE130="10 2,5",AE130="10 3",AE130="10 3,5",AE130="10 4",AE130="10 4,5",AE130="10 5",AE130="10 5,5",AE130="10 6",AE130="10 6,5",AE130="10 7"),CHOOSE(MATCH(AF130,{"7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00";"в";"о";"б";"к";"уо"},),б!AE127&amp;" 07.30-13.00",б!AE127&amp;" 07.30-13.30",б!AE127&amp;" 07.30-14.00",б!AE127&amp;" 07.30-13.00 14.00-14.30",б!AE127&amp;" 07.30-13.00 14.00-15.00",б!AE127&amp;" 07.30-13.00 14.00-15.30",б!AE127&amp;" 07.30-13.00 14.00-16.00",б!AE127&amp;" 07.30-13.00 14.00-16.30",б!AE127&amp;" 07.30-13.00 14.00-17.00",б!AE127&amp;" 07.30-13.00 14.00-17.30",б!AE127&amp;" 07.30-13.00 14.00-18.00",б!AE127&amp;" 07.30-13.00 14.00-18.30",б!AE127&amp;" 07.30-13.00 14.00-19.00",б!AE127&amp;" 07.30-13.00 14.00-19.30",б!AE127&amp;б!AE127&amp;"  07.30-13.00 14.00-20.00",б!AE127&amp;" 07.30-13.00 14.00-20.30",б!AE127&amp;" 07.30-13.00 14.00-21.00",б!AE127&amp;" 07.30-13.00 14.00-21.30",б!AE127&amp;" 07.30-13.00 14.00-22.00",б!AE127&amp;" 07.30-13.00 14.00-22.30",б!AE127&amp;" 07.30-13.00 14.00-23.00",б!AE127&amp;" 07.30-13.00 14.00-23.30",б!AE127&amp;" 07.30-13.00 14.00-00.00",б!AE127&amp;" 08.00-13.00",б!AE127&amp;" 08.00-13.30",б!AE127&amp;" 08.00-14.00",б!AE127&amp;" 08.00-13.00 14.00-14.30",б!AE127&amp;" 08.00-13.00 14.00-15.00",б!AE127&amp;" 08.00-13.00 14.00-15.30",б!AE127&amp;" 08.00-13.00 14.00-16.00",б!AE127&amp;" 08.00-13.00 14.00-16.30",б!AE127&amp;" 08.00-13.00 14.00-17.00",б!AE127&amp;" 08.00-13.00 14.00-17.30",б!AE127&amp;" 08.00-13.00 14.00-18.00",б!AE127&amp;" 08.00-13.00 14.00-18.30",б!AE127&amp;" 08.00-13.00 14.00-19.00",б!AE127&amp;" 08.00-13.00 14.00-19.30",б!AE127&amp;" 08.00-13.00 14.00-20.00",б!AE127&amp;" 08.00-13.00 14.00-20.30",б!AE127&amp;" 08.00-13.00 14.00-21.00",б!AE127&amp;" 08.00-13.00 14.00-21.30",б!AE127&amp;" 08.00-13.00 14.00-22.00",б!AE127&amp;" 08.00-13.00 14.00-22.30",б!AE127&amp;" 08.00-13.00 14.00-23.00",б!AE127&amp;" 08.00-13.00 14.00-23.30",б!AE127&amp;" 08.00-13.00 14.00-00.00",б!AE127&amp;" 09.00-13.00",б!AE127&amp;" 09.00-13.30",б!AE127&amp;" 09.00-14.00",б!AE127&amp;" 09.00-13.00 14.00-14.30",б!AE127&amp;" 09.00-13.00 14.00-15.00",б!AE127&amp;" 09.00-13.00 14.00-15.30",б!AE127&amp;" 09.00-13.00 14.00-16.00",б!AE127&amp;" 09.00-13.00 14.00-16.30",б!AE127&amp;" 09.00-13.00 14.00-17.00",б!AE127&amp;" 09.00-13.00 14.00-17.30",б!AE127&amp;" 09.00-13.00 14.00-18.00",б!AE127&amp;" 09.00-13.00 14.00-18.30",б!AE127&amp;" 09.00-13.00 14.00-19.00",б!AE127&amp;" 09.00-13.00 14.00-19.30",б!AE127&amp;" 09.00-13.00 14.00-20.00",б!AE127&amp;" 09.00-13.00 14.00-20.30",б!AE127&amp;" 09.00-13.00 14.00-21.00",б!AE127&amp;" 09.00-13.00 14.00-21.30",б!AE127&amp;" 09.00-13.00 14.00-22.00",б!AE127&amp;" 09.00-13.00 14.00-22.30",б!AE127&amp;" 09.00-13.00 14.00-23.00",б!AE127&amp;" 09.00-13.00 14.00-23.30",б!AE127&amp;" 09.00-13.00 14.00-00.00",б!AE127&amp;" 07.00-13.00",б!AE127&amp;" 07.00-13.30",б!AE127&amp;" 07.00-14.00",б!AE127&amp;" 07.00-13.00 14.00-14.30",б!AE127&amp;" 07.00-13.00 14.00-15.00",б!AE127&amp;" 07.00-13.00 14.00-15.30",б!AE127&amp;" 07.00-13.00 14.00-16.00",б!AE127&amp;" 07.00-13.00 14.00-16.30",б!AE127&amp;" 07.00-13.00 14.00-17.00",б!AE127&amp;" 07.00-13.00 14.00-17.30",б!AE127&amp;" 07.00-13.00 14.00-18.00",б!AE127&amp;" 07.00-13.00 14.00-18.30",б!AE127&amp;" 07.00-13.00 14.00-19.00",б!AE127&amp;" 07.00-13.00 14.00-19.30",б!AE127&amp;" 07.00-13.00 14.00-20.00",б!AE127&amp;" 07.00-13.00 14.00-20.30",б!AE127&amp;" 07.00-13.00 14.00-21.00",б!AE127&amp;" 07.00-13.00 14.00-21.30",б!AE127&amp;" 07.00-13.00 14.00-22.00",б!AE127&amp;" 07.00-13.00 14.00-22.30",б!AE127&amp;" 07.00-13.00 14.00-23.00",б!AE127&amp;" 07.00-13.00 14.00-23.30",б!AE127&amp;" 07.00-13.00 14.00-00.00",б!AE127&amp;" 08.30-13.00",б!AE127&amp;" 08.30-13.30",б!AE127&amp;" 08.30-14.00",б!AE127&amp;" 08.30-13.00 14.00-14.30",б!AE127&amp;" 08.30-13.00 14.00-15.00",б!AE127&amp;" 08.30-13.00 14.00-15.30",б!AE127&amp;" 08.30-13.00 14.00-16.00",б!AE127&amp;" 08.30-13.00 14.00-16.30",б!AE127&amp;" 08.30-13.00 14.00-17.00",б!AE127&amp;" 08.30-13.00 14.00-17.30",б!AE127&amp;" 08.30-13.00 14.00-18.00",б!AE127&amp;" 08.30-13.00 14.00-18.30",б!AE127&amp;" 08.30-13.00 14.00-19.00",б!AE127&amp;" 08.30-13.00 14.00-19.30",б!AE127&amp;" 08.30-13.00 14.00-20.00",б!AE127&amp;" 08.30-13.00 14.00-20.30",б!AE127&amp;" 08.30-13.00 14.00-21.00",б!AE127&amp;" 08.30-13.00 14.00-21.30",б!AE127&amp;" 08.30-13.00 14.00-22.00",б!AE127&amp;" 08.30-13.00 14.00-22.30",б!AE127&amp;" 08.30-13.00 14.00-23.00",б!AE127&amp;" 08.30-13.00 14.00-23.30",б!AE127&amp;" 08.30-13.00 14.00-00.00",б!AE127&amp;" 10.00-13.00",б!AE127&amp;" 10.00-13.30",б!AE127&amp;" 10.00-14.00",б!AE127&amp;" 10.00-13.00 14.00-14.30",б!AE127&amp;" 10.00-13.00 14.00-15.00",б!AE127&amp;" 10.00-13.00 14.00-15.30",б!AE127&amp;" 10.00-13.00 14.00-16.00",б!AE127&amp;" 10.00-13.00 14.00-16.30",б!AE127&amp;" 10.00-13.00 14.00-17.00",б!AE127&amp;" 10.00-13.00 14.00-17.30",б!AE127&amp;" 10.00-13.00 14.00-18.00",б!AE127&amp;" 10.00-13.00 14.00-18.30",б!AE127&amp;" 10.00-13.00 14.00-19.00",б!AE127&amp;" 10.00-13.00 14.00-19.30",б!AE127&amp;" 10.00-13.00 14.00-20.00",б!AE127&amp;" 10.00-13.00 14.00-20.30",б!AE127&amp;" 10.00-13.00 14.00-21.00",б!AE127&amp;" 10.00-13.00 14.00-21.30",б!AE127&amp;" 10.00-13.00 14.00-22.00",б!AE127&amp;" 10.00-13.00 14.00-22.30",б!AE127&amp;" 10.00-13.00 14.00-23.00",б!AE127&amp;" 10.00-13.00 14.00-23.30",б!AE127&amp;" 10.00-13.00 14.00-00.00",б!AE127&amp;" ",б!AE127&amp;" ",б!AE127&amp;" ",б!AE127&amp;" ",б!AE127&amp;" ",),б!AE129))</f>
        <v>08.00-13.00 14.00-18.00</v>
      </c>
      <c r="AG127" s="92" t="str">
        <f>IF(AG130="","",IF(OR(AF130="7 0,5",AF130="7 1",AF130="7 1,5",AF130="7 2",AF130="7 2,5",AF130="7 3",AF130="7 3,5",AF130="7 4",AF130="7 4,5",AF130="7 5",AF130="7 5,5",AF130="7 6",AF130="7 6,5",AF130="7 7",AF130="7а 0,5",AF130="7а 1",AF130="7а 1,5",AF130="7а 2",AF130="7а 2,5",AF130="7а 3",AF130="7а 3,5",AF130="7а 4",AF130="7а 4,5",AF130="7а 5",AF130="7а 5,5",AF130="7а 6",AF130="7а 6,5",AF130="7а 7",AF130="8 0,5",AF130="8 1",AF130="8 1,5",AF130="8 2",AF130="8 2,5",AF130="8 3",AF130="8 3,5",AF130="8 4",AF130="8 4,5",AF130="8 5",AF130="8 5,5",AF130="8 6",AF130="8 6,5",AF130="8 7",AF130="8а 0,5",AF130="8а 1",AF130="8а 1,5",AF130="8а 2",AF130="8а 2,5",AF130="8а 3",AF130="8а 3,5",AF130="8а 4",AF130="8а 4,5",AF130="8а 5",AF130="8а 5,5",AF130="8а 6",AF130="8а 6,5",AF130="8а 7",AF130="9 0,5",AF130="9 1",AF130="9 1,5",AF130="9 2",AF130="9 2,5",AF130="9 3",AF130="9 3,5",AF130="9 4",AF130="9 4,5",AF130="9 5",AF130="9 5,5",AF130="9 6",AF130="9 6,5",AF130="9 7",AF130="10 0,5",AF130="10 1",AF130="10 1,5",AF130="10 2",AF130="10 2,5",AF130="10 3",AF130="10 3,5",AF130="10 4",AF130="10 4,5",AF130="10 5",AF130="10 5,5",AF130="10 6",AF130="10 6,5",AF130="10 7"),CHOOSE(MATCH(AG130,{"7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00","в","о","б","к","уо"},),б!AF127&amp;" 07.30-13.00",б!AF127&amp;" 07.30-13.30",б!AF127&amp;" 07.30-14.00",б!AF127&amp;" 07.30-13.00 14.00-14.30",б!AF127&amp;" 07.30-13.00 14.00-15.00",б!AF127&amp;" 07.30-13.00 14.00-15.30",б!AF127&amp;" 07.30-13.00 14.00-16.00",б!AF127&amp;" 07.30-13.00 14.00-16.30",б!AF127&amp;" 07.30-13.00 14.00-17.00",б!AF127&amp;" 07.30-13.00 14.00-17.30",б!AF127&amp;" 07.30-13.00 14.00-18.00",б!AF127&amp;" 07.30-13.00 14.00-18.30",б!AF127&amp;" 07.30-13.00 14.00-19.00",б!AF127&amp;" 07.30-13.00 14.00-19.30",б!AF127&amp;б!AF127&amp;"  07.30-13.00 14.00-20.00",б!AF127&amp;" 07.30-13.00 14.00-20.30",б!AF127&amp;" 07.30-13.00 14.00-21.00",б!AF127&amp;" 07.30-13.00 14.00-21.30",б!AF127&amp;" 07.30-13.00 14.00-22.00",б!AF127&amp;" 07.30-13.00 14.00-22.30",б!AF127&amp;" 07.30-13.00 14.00-23.00",б!AF127&amp;" 07.30-13.00 14.00-23.30",б!AF127&amp;" 07.30-13.00 14.00-00.00",б!AF127&amp;" 08.00-13.00",б!AF127&amp;" 08.00-13.30",б!AF127&amp;" 08.00-14.00",б!AF127&amp;" 08.00-13.00 14.00-14.30",б!AF127&amp;" 08.00-13.00 14.00-15.00",б!AF127&amp;" 08.00-13.00 14.00-15.30",б!AF127&amp;" 08.00-13.00 14.00-16.00",б!AF127&amp;" 08.00-13.00 14.00-16.30",б!AF127&amp;" 08.00-13.00 14.00-17.00",б!AF127&amp;" 08.00-13.00 14.00-17.30",б!AF127&amp;" 08.00-13.00 14.00-18.00",б!AF127&amp;" 08.00-13.00 14.00-18.30",б!AF127&amp;" 08.00-13.00 14.00-19.00",б!AF127&amp;" 08.00-13.00 14.00-19.30",б!AF127&amp;" 08.00-13.00 14.00-20.00",б!AF127&amp;" 08.00-13.00 14.00-20.30",б!AF127&amp;" 08.00-13.00 14.00-21.00",б!AF127&amp;" 08.00-13.00 14.00-21.30",б!AF127&amp;" 08.00-13.00 14.00-22.00",б!AF127&amp;" 08.00-13.00 14.00-22.30",б!AF127&amp;" 08.00-13.00 14.00-23.00",б!AF127&amp;" 08.00-13.00 14.00-23.30",б!AF127&amp;" 08.00-13.00 14.00-00.00",б!AF127&amp;" 09.00-13.00",б!AF127&amp;" 09.00-13.30",б!AF127&amp;" 09.00-14.00",б!AF127&amp;" 09.00-13.00 14.00-14.30",б!AF127&amp;" 09.00-13.00 14.00-15.00",б!AF127&amp;" 09.00-13.00 14.00-15.30",б!AF127&amp;" 09.00-13.00 14.00-16.00",б!AF127&amp;" 09.00-13.00 14.00-16.30",б!AF127&amp;" 09.00-13.00 14.00-17.00",б!AF127&amp;" 09.00-13.00 14.00-17.30",б!AF127&amp;" 09.00-13.00 14.00-18.00",б!AF127&amp;" 09.00-13.00 14.00-18.30",б!AF127&amp;" 09.00-13.00 14.00-19.00",б!AF127&amp;" 09.00-13.00 14.00-19.30",б!AF127&amp;" 09.00-13.00 14.00-20.00",б!AF127&amp;" 09.00-13.00 14.00-20.30",б!AF127&amp;" 09.00-13.00 14.00-21.00",б!AF127&amp;" 09.00-13.00 14.00-21.30",б!AF127&amp;" 09.00-13.00 14.00-22.00",б!AF127&amp;" 09.00-13.00 14.00-22.30",б!AF127&amp;" 09.00-13.00 14.00-23.00",б!AF127&amp;" 09.00-13.00 14.00-23.30",б!AF127&amp;" 09.00-13.00 14.00-00.00",б!AF127&amp;" 07.00-13.00",б!AF127&amp;" 07.00-13.30",б!AF127&amp;" 07.00-14.00",б!AF127&amp;" 07.00-13.00 14.00-14.30",б!AF127&amp;" 07.00-13.00 14.00-15.00",б!AF127&amp;" 07.00-13.00 14.00-15.30",б!AF127&amp;" 07.00-13.00 14.00-16.00",б!AF127&amp;" 07.00-13.00 14.00-16.30",б!AF127&amp;" 07.00-13.00 14.00-17.00",б!AF127&amp;" 07.00-13.00 14.00-17.30",б!AF127&amp;" 07.00-13.00 14.00-18.00",б!AF127&amp;" 07.00-13.00 14.00-18.30",б!AF127&amp;" 07.00-13.00 14.00-19.00",б!AF127&amp;" 07.00-13.00 14.00-19.30",б!AF127&amp;" 07.00-13.00 14.00-20.00",б!AF127&amp;" 07.00-13.00 14.00-20.30",б!AF127&amp;" 07.00-13.00 14.00-21.00",б!AF127&amp;" 07.00-13.00 14.00-21.30",б!AF127&amp;" 07.00-13.00 14.00-22.00",б!AF127&amp;" 07.00-13.00 14.00-22.30",б!AF127&amp;" 07.00-13.00 14.00-23.00",б!AF127&amp;" 07.00-13.00 14.00-23.30",б!AF127&amp;" 07.00-13.00 14.00-00.00",б!AF127&amp;" 08.30-13.00",б!AF127&amp;" 08.30-13.30",б!AF127&amp;" 08.30-14.00",б!AF127&amp;" 08.30-13.00 14.00-14.30",б!AF127&amp;" 08.30-13.00 14.00-15.00",б!AF127&amp;" 08.30-13.00 14.00-15.30",б!AF127&amp;" 08.30-13.00 14.00-16.00",б!AF127&amp;" 08.30-13.00 14.00-16.30",б!AF127&amp;" 08.30-13.00 14.00-17.00",б!AF127&amp;" 08.30-13.00 14.00-17.30",б!AF127&amp;" 08.30-13.00 14.00-18.00",б!AF127&amp;" 08.30-13.00 14.00-18.30",б!AF127&amp;" 08.30-13.00 14.00-19.00",б!AF127&amp;" 08.30-13.00 14.00-19.30",б!AF127&amp;" 08.30-13.00 14.00-20.00",б!AF127&amp;" 08.30-13.00 14.00-20.30",б!AF127&amp;" 08.30-13.00 14.00-21.00",б!AF127&amp;" 08.30-13.00 14.00-21.30",б!AF127&amp;" 08.30-13.00 14.00-22.00",б!AF127&amp;" 08.30-13.00 14.00-22.30",б!AF127&amp;" 08.30-13.00 14.00-23.00",б!AF127&amp;" 08.30-13.00 14.00-23.30",б!AF127&amp;" 08.30-13.00 14.00-00.00",б!AF127&amp;" 10.00-13.00",б!AF127&amp;" 10.00-13.30",б!AF127&amp;" 10.00-14.00",б!AF127&amp;" 10.00-13.00 14.00-14.30",б!AF127&amp;" 10.00-13.00 14.00-15.00",б!AF127&amp;" 10.00-13.00 14.00-15.30",б!AF127&amp;" 10.00-13.00 14.00-16.00",б!AF127&amp;" 10.00-13.00 14.00-16.30",б!AF127&amp;" 10.00-13.00 14.00-17.00",б!AF127&amp;" 10.00-13.00 14.00-17.30",б!AF127&amp;" 10.00-13.00 14.00-18.00",б!AF127&amp;" 10.00-13.00 14.00-18.30",б!AF127&amp;" 10.00-13.00 14.00-19.00",б!AF127&amp;" 10.00-13.00 14.00-19.30",б!AF127&amp;" 10.00-13.00 14.00-20.00",б!AF127&amp;" 10.00-13.00 14.00-20.30",б!AF127&amp;" 10.00-13.00 14.00-21.00",б!AF127&amp;" 10.00-13.00 14.00-21.30",б!AF127&amp;" 10.00-13.00 14.00-22.00",б!AF127&amp;" 10.00-13.00 14.00-22.30",б!AF127&amp;" 10.00-13.00 14.00-23.00",б!AF127&amp;" 10.00-13.00 14.00-23.30",б!AF127&amp;" 10.00-13.00 14.00-00.00",б!AF127&amp;" ",б!AF127&amp;" ",б!AF127&amp;" ",б!AF127&amp;" ",б!AF127&amp;" ",),б!AF129))</f>
        <v/>
      </c>
      <c r="AH127" s="92" t="str">
        <f>IF(AH130="","",IF(OR(AG130="7 0,5",AG130="7 1",AG130="7 1,5",AG130="7 2",AG130="7 2,5",AG130="7 3",AG130="7 3,5",AG130="7 4",AG130="7 4,5",AG130="7 5",AG130="7 5,5",AG130="7 6",AG130="7 6,5",AG130="7 7",AG130="7а 0,5",AG130="7а 1",AG130="7а 1,5",AG130="7а 2",AG130="7а 2,5",AG130="7а 3",AG130="7а 3,5",AG130="7а 4",AG130="7а 4,5",AG130="7а 5",AG130="7а 5,5",AG130="7а 6",AG130="7а 6,5",AG130="7а 7",AG130="8 0,5",AG130="8 1",AG130="8 1,5",AG130="8 2",AG130="8 2,5",AG130="8 3",AG130="8 3,5",AG130="8 4",AG130="8 4,5",AG130="8 5",AG130="8 5,5",AG130="8 6",AG130="8 6,5",AG130="8 7",AG130="8а 0,5",AG130="8а 1",AG130="8а 1,5",AG130="8а 2",AG130="8а 2,5",AG130="8а 3",AG130="8а 3,5",AG130="8а 4",AG130="8а 4,5",AG130="8а 5",AG130="8а 5,5",AG130="8а 6",AG130="8а 6,5",AG130="8а 7",AG130="9 0,5",AG130="9 1",AG130="9 1,5",AG130="9 2",AG130="9 2,5",AG130="9 3",AG130="9 3,5",AG130="9 4",AG130="9 4,5",AG130="9 5",AG130="9 5,5",AG130="9 6",AG130="9 6,5",AG130="9 7",AG130="10 0,5",AG130="10 1",AG130="10 1,5",AG130="10 2",AG130="10 2,5",AG130="10 3",AG130="10 3,5",AG130="10 4",AG130="10 4,5",AG130="10 5",AG130="10 5,5",AG130="10 6",AG130="10 6,5",AG130="10 7"),CHOOSE(MATCH(AH130,{"7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00";"в";"о";"б";"к";"уо"},),б!AG127&amp;" 07.30-13.00",б!AG127&amp;" 07.30-13.30",б!AG127&amp;" 07.30-14.00",б!AG127&amp;" 07.30-13.00 14.00-14.30",б!AG127&amp;" 07.30-13.00 14.00-15.00",б!AG127&amp;" 07.30-13.00 14.00-15.30",б!AG127&amp;" 07.30-13.00 14.00-16.00",б!AG127&amp;" 07.30-13.00 14.00-16.30",б!AG127&amp;" 07.30-13.00 14.00-17.00",б!AG127&amp;" 07.30-13.00 14.00-17.30",б!AG127&amp;" 07.30-13.00 14.00-18.00",б!AG127&amp;" 07.30-13.00 14.00-18.30",б!AG127&amp;" 07.30-13.00 14.00-19.00",б!AG127&amp;" 07.30-13.00 14.00-19.30",б!AG127&amp;б!AG127&amp;"  07.30-13.00 14.00-20.00",б!AG127&amp;" 07.30-13.00 14.00-20.30",б!AG127&amp;" 07.30-13.00 14.00-21.00",б!AG127&amp;" 07.30-13.00 14.00-21.30",б!AG127&amp;" 07.30-13.00 14.00-22.00",б!AG127&amp;" 07.30-13.00 14.00-22.30",б!AG127&amp;" 07.30-13.00 14.00-23.00",б!AG127&amp;" 07.30-13.00 14.00-23.30",б!AG127&amp;" 07.30-13.00 14.00-00.00",б!AG127&amp;" 08.00-13.00",б!AG127&amp;" 08.00-13.30",б!AG127&amp;" 08.00-14.00",б!AG127&amp;" 08.00-13.00 14.00-14.30",б!AG127&amp;" 08.00-13.00 14.00-15.00",б!AG127&amp;" 08.00-13.00 14.00-15.30",б!AG127&amp;" 08.00-13.00 14.00-16.00",б!AG127&amp;" 08.00-13.00 14.00-16.30",б!AG127&amp;" 08.00-13.00 14.00-17.00",б!AG127&amp;" 08.00-13.00 14.00-17.30",б!AG127&amp;" 08.00-13.00 14.00-18.00",б!AG127&amp;" 08.00-13.00 14.00-18.30",б!AG127&amp;" 08.00-13.00 14.00-19.00",б!AG127&amp;" 08.00-13.00 14.00-19.30",б!AG127&amp;" 08.00-13.00 14.00-20.00",б!AG127&amp;" 08.00-13.00 14.00-20.30",б!AG127&amp;" 08.00-13.00 14.00-21.00",б!AG127&amp;" 08.00-13.00 14.00-21.30",б!AG127&amp;" 08.00-13.00 14.00-22.00",б!AG127&amp;" 08.00-13.00 14.00-22.30",б!AG127&amp;" 08.00-13.00 14.00-23.00",б!AG127&amp;" 08.00-13.00 14.00-23.30",б!AG127&amp;" 08.00-13.00 14.00-00.00",б!AG127&amp;" 09.00-13.00",б!AG127&amp;" 09.00-13.30",б!AG127&amp;" 09.00-14.00",б!AG127&amp;" 09.00-13.00 14.00-14.30",б!AG127&amp;" 09.00-13.00 14.00-15.00",б!AG127&amp;" 09.00-13.00 14.00-15.30",б!AG127&amp;" 09.00-13.00 14.00-16.00",б!AG127&amp;" 09.00-13.00 14.00-16.30",б!AG127&amp;" 09.00-13.00 14.00-17.00",б!AG127&amp;" 09.00-13.00 14.00-17.30",б!AG127&amp;" 09.00-13.00 14.00-18.00",б!AG127&amp;" 09.00-13.00 14.00-18.30",б!AG127&amp;" 09.00-13.00 14.00-19.00",б!AG127&amp;" 09.00-13.00 14.00-19.30",б!AG127&amp;" 09.00-13.00 14.00-20.00",б!AG127&amp;" 09.00-13.00 14.00-20.30",б!AG127&amp;" 09.00-13.00 14.00-21.00",б!AG127&amp;" 09.00-13.00 14.00-21.30",б!AG127&amp;" 09.00-13.00 14.00-22.00",б!AG127&amp;" 09.00-13.00 14.00-22.30",б!AG127&amp;" 09.00-13.00 14.00-23.00",б!AG127&amp;" 09.00-13.00 14.00-23.30",б!AG127&amp;" 09.00-13.00 14.00-00.00",б!AG127&amp;" 07.00-13.00",б!AG127&amp;" 07.00-13.30",б!AG127&amp;" 07.00-14.00",б!AG127&amp;" 07.00-13.00 14.00-14.30",б!AG127&amp;" 07.00-13.00 14.00-15.00",б!AG127&amp;" 07.00-13.00 14.00-15.30",б!AG127&amp;" 07.00-13.00 14.00-16.00",б!AG127&amp;" 07.00-13.00 14.00-16.30",б!AG127&amp;" 07.00-13.00 14.00-17.00",б!AG127&amp;" 07.00-13.00 14.00-17.30",б!AG127&amp;" 07.00-13.00 14.00-18.00",б!AG127&amp;" 07.00-13.00 14.00-18.30",б!AG127&amp;" 07.00-13.00 14.00-19.00",б!AG127&amp;" 07.00-13.00 14.00-19.30",б!AG127&amp;" 07.00-13.00 14.00-20.00",б!AG127&amp;" 07.00-13.00 14.00-20.30",б!AG127&amp;" 07.00-13.00 14.00-21.00",б!AG127&amp;" 07.00-13.00 14.00-21.30",б!AG127&amp;" 07.00-13.00 14.00-22.00",б!AG127&amp;" 07.00-13.00 14.00-22.30",б!AG127&amp;" 07.00-13.00 14.00-23.00",б!AG127&amp;" 07.00-13.00 14.00-23.30",б!AG127&amp;" 07.00-13.00 14.00-00.00",б!AG127&amp;" 08.30-13.00",б!AG127&amp;" 08.30-13.30",б!AG127&amp;" 08.30-14.00",б!AG127&amp;" 08.30-13.00 14.00-14.30",б!AG127&amp;" 08.30-13.00 14.00-15.00",б!AG127&amp;" 08.30-13.00 14.00-15.30",б!AG127&amp;" 08.30-13.00 14.00-16.00",б!AG127&amp;" 08.30-13.00 14.00-16.30",б!AG127&amp;" 08.30-13.00 14.00-17.00",б!AG127&amp;" 08.30-13.00 14.00-17.30",б!AG127&amp;" 08.30-13.00 14.00-18.00",б!AG127&amp;" 08.30-13.00 14.00-18.30",б!AG127&amp;" 08.30-13.00 14.00-19.00",б!AG127&amp;" 08.30-13.00 14.00-19.30",б!AG127&amp;" 08.30-13.00 14.00-20.00",б!AG127&amp;" 08.30-13.00 14.00-20.30",б!AG127&amp;" 08.30-13.00 14.00-21.00",б!AG127&amp;" 08.30-13.00 14.00-21.30",б!AG127&amp;" 08.30-13.00 14.00-22.00",б!AG127&amp;" 08.30-13.00 14.00-22.30",б!AG127&amp;" 08.30-13.00 14.00-23.00",б!AG127&amp;" 08.30-13.00 14.00-23.30",б!AG127&amp;" 08.30-13.00 14.00-00.00",б!AG127&amp;" 10.00-13.00",б!AG127&amp;" 10.00-13.30",б!AG127&amp;" 10.00-14.00",б!AG127&amp;" 10.00-13.00 14.00-14.30",б!AG127&amp;" 10.00-13.00 14.00-15.00",б!AG127&amp;" 10.00-13.00 14.00-15.30",б!AG127&amp;" 10.00-13.00 14.00-16.00",б!AG127&amp;" 10.00-13.00 14.00-16.30",б!AG127&amp;" 10.00-13.00 14.00-17.00",б!AG127&amp;" 10.00-13.00 14.00-17.30",б!AG127&amp;" 10.00-13.00 14.00-18.00",б!AG127&amp;" 10.00-13.00 14.00-18.30",б!AG127&amp;" 10.00-13.00 14.00-19.00",б!AG127&amp;" 10.00-13.00 14.00-19.30",б!AG127&amp;" 10.00-13.00 14.00-20.00",б!AG127&amp;" 10.00-13.00 14.00-20.30",б!AG127&amp;" 10.00-13.00 14.00-21.00",б!AG127&amp;" 10.00-13.00 14.00-21.30",б!AG127&amp;" 10.00-13.00 14.00-22.00",б!AG127&amp;" 10.00-13.00 14.00-22.30",б!AG127&amp;" 10.00-13.00 14.00-23.00",б!AG127&amp;" 10.00-13.00 14.00-23.30",б!AG127&amp;" 10.00-13.00 14.00-00.00",б!AG127&amp;" ",б!AG127&amp;" ",б!AG127&amp;" ",б!AG127&amp;" ",б!AG127&amp;" ",),б!AG129))</f>
        <v/>
      </c>
      <c r="AI127" s="27" t="str">
        <f>IF(AI130="","",IF(OR(AH130="7 0,5",AH130="7 1",AH130="7 1,5",AH130="7 2",AH130="7 2,5",AH130="7 3",AH130="7 3,5",AH130="7 4",AH130="7 4,5",AH130="7 5",AH130="7 5,5",AH130="7 6",AH130="7 6,5",AH130="7 7",AH130="7а 0,5",AH130="7а 1",AH130="7а 1,5",AH130="7а 2",AH130="7а 2,5",AH130="7а 3",AH130="7а 3,5",AH130="7а 4",AH130="7а 4,5",AH130="7а 5",AH130="7а 5,5",AH130="7а 6",AH130="7а 6,5",AH130="7а 7",AH130="8 0,5",AH130="8 1",AH130="8 1,5",AH130="8 2",AH130="8 2,5",AH130="8 3",AH130="8 3,5",AH130="8 4",AH130="8 4,5",AH130="8 5",AH130="8 5,5",AH130="8 6",AH130="8 6,5",AH130="8 7",AH130="8а 0,5",AH130="8а 1",AH130="8а 1,5",AH130="8а 2",AH130="8а 2,5",AH130="8а 3",AH130="8а 3,5",AH130="8а 4",AH130="8а 4,5",AH130="8а 5",AH130="8а 5,5",AH130="8а 6",AH130="8а 6,5",AH130="8а 7",AH130="9 0,5",AH130="9 1",AH130="9 1,5",AH130="9 2",AH130="9 2,5",AH130="9 3",AH130="9 3,5",AH130="9 4",AH130="9 4,5",AH130="9 5",AH130="9 5,5",AH130="9 6",AH130="9 6,5",AH130="9 7",AH130="10 0,5",AH130="10 1",AH130="10 1,5",AH130="10 2",AH130="10 2,5",AH130="10 3",AH130="10 3,5",AH130="10 4",AH130="10 4,5",AH130="10 5",AH130="10 5,5",AH130="10 6",AH130="10 6,5",AH130="10 7"),CHOOSE(MATCH(AI130,{"7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00";"в";"о";"б";"к";"уо"},),б!AH127&amp;" 07.30-13.00",б!AH127&amp;" 07.30-13.30",б!AH127&amp;" 07.30-14.00",б!AH127&amp;" 07.30-13.00 14.00-14.30",б!AH127&amp;" 07.30-13.00 14.00-15.00",б!AH127&amp;" 07.30-13.00 14.00-15.30",б!AH127&amp;" 07.30-13.00 14.00-16.00",б!AH127&amp;" 07.30-13.00 14.00-16.30",б!AH127&amp;" 07.30-13.00 14.00-17.00",б!AH127&amp;" 07.30-13.00 14.00-17.30",б!AH127&amp;" 07.30-13.00 14.00-18.00",б!AH127&amp;" 07.30-13.00 14.00-18.30",б!AH127&amp;" 07.30-13.00 14.00-19.00",б!AH127&amp;" 07.30-13.00 14.00-19.30",б!AH127&amp;б!AH127&amp;"  07.30-13.00 14.00-20.00",б!AH127&amp;" 07.30-13.00 14.00-20.30",б!AH127&amp;" 07.30-13.00 14.00-21.00",б!AH127&amp;" 07.30-13.00 14.00-21.30",б!AH127&amp;" 07.30-13.00 14.00-22.00",б!AH127&amp;" 07.30-13.00 14.00-22.30",б!AH127&amp;" 07.30-13.00 14.00-23.00",б!AH127&amp;" 07.30-13.00 14.00-23.30",б!AH127&amp;" 07.30-13.00 14.00-00.00",б!AH127&amp;" 08.00-13.00",б!AH127&amp;" 08.00-13.30",б!AH127&amp;" 08.00-14.00",б!AH127&amp;" 08.00-13.00 14.00-14.30",б!AH127&amp;" 08.00-13.00 14.00-15.00",б!AH127&amp;" 08.00-13.00 14.00-15.30",б!AH127&amp;" 08.00-13.00 14.00-16.00",б!AH127&amp;" 08.00-13.00 14.00-16.30",б!AH127&amp;" 08.00-13.00 14.00-17.00",б!AH127&amp;" 08.00-13.00 14.00-17.30",б!AH127&amp;" 08.00-13.00 14.00-18.00",б!AH127&amp;" 08.00-13.00 14.00-18.30",б!AH127&amp;" 08.00-13.00 14.00-19.00",б!AH127&amp;" 08.00-13.00 14.00-19.30",б!AH127&amp;" 08.00-13.00 14.00-20.00",б!AH127&amp;" 08.00-13.00 14.00-20.30",б!AH127&amp;" 08.00-13.00 14.00-21.00",б!AH127&amp;" 08.00-13.00 14.00-21.30",б!AH127&amp;" 08.00-13.00 14.00-22.00",б!AH127&amp;" 08.00-13.00 14.00-22.30",б!AH127&amp;" 08.00-13.00 14.00-23.00",б!AH127&amp;" 08.00-13.00 14.00-23.30",б!AH127&amp;" 08.00-13.00 14.00-00.00",б!AH127&amp;" 09.00-13.00",б!AH127&amp;" 09.00-13.30",б!AH127&amp;" 09.00-14.00",б!AH127&amp;" 09.00-13.00 14.00-14.30",б!AH127&amp;" 09.00-13.00 14.00-15.00",б!AH127&amp;" 09.00-13.00 14.00-15.30",б!AH127&amp;" 09.00-13.00 14.00-16.00",б!AH127&amp;" 09.00-13.00 14.00-16.30",б!AH127&amp;" 09.00-13.00 14.00-17.00",б!AH127&amp;" 09.00-13.00 14.00-17.30",б!AH127&amp;" 09.00-13.00 14.00-18.00",б!AH127&amp;" 09.00-13.00 14.00-18.30",б!AH127&amp;" 09.00-13.00 14.00-19.00",б!AH127&amp;" 09.00-13.00 14.00-19.30",б!AH127&amp;" 09.00-13.00 14.00-20.00",б!AH127&amp;" 09.00-13.00 14.00-20.30",б!AH127&amp;" 09.00-13.00 14.00-21.00",б!AH127&amp;" 09.00-13.00 14.00-21.30",б!AH127&amp;" 09.00-13.00 14.00-22.00",б!AH127&amp;" 09.00-13.00 14.00-22.30",б!AH127&amp;" 09.00-13.00 14.00-23.00",б!AH127&amp;" 09.00-13.00 14.00-23.30",б!AH127&amp;" 09.00-13.00 14.00-00.00",б!AH127&amp;" 07.00-13.00",б!AH127&amp;" 07.00-13.30",б!AH127&amp;" 07.00-14.00",б!AH127&amp;" 07.00-13.00 14.00-14.30",б!AH127&amp;" 07.00-13.00 14.00-15.00",б!AH127&amp;" 07.00-13.00 14.00-15.30",б!AH127&amp;" 07.00-13.00 14.00-16.00",б!AH127&amp;" 07.00-13.00 14.00-16.30",б!AH127&amp;" 07.00-13.00 14.00-17.00",б!AH127&amp;" 07.00-13.00 14.00-17.30",б!AH127&amp;" 07.00-13.00 14.00-18.00",б!AH127&amp;" 07.00-13.00 14.00-18.30",б!AH127&amp;" 07.00-13.00 14.00-19.00",б!AH127&amp;" 07.00-13.00 14.00-19.30",б!AH127&amp;" 07.00-13.00 14.00-20.00",б!AH127&amp;" 07.00-13.00 14.00-20.30",б!AH127&amp;" 07.00-13.00 14.00-21.00",б!AH127&amp;" 07.00-13.00 14.00-21.30",б!AH127&amp;" 07.00-13.00 14.00-22.00",б!AH127&amp;" 07.00-13.00 14.00-22.30",б!AH127&amp;" 07.00-13.00 14.00-23.00",б!AH127&amp;" 07.00-13.00 14.00-23.30",б!AH127&amp;" 07.00-13.00 14.00-00.00",б!AH127&amp;" 08.30-13.00",б!AH127&amp;" 08.30-13.30",б!AH127&amp;" 08.30-14.00",б!AH127&amp;" 08.30-13.00 14.00-14.30",б!AH127&amp;" 08.30-13.00 14.00-15.00",б!AH127&amp;" 08.30-13.00 14.00-15.30",б!AH127&amp;" 08.30-13.00 14.00-16.00",б!AH127&amp;" 08.30-13.00 14.00-16.30",б!AH127&amp;" 08.30-13.00 14.00-17.00",б!AH127&amp;" 08.30-13.00 14.00-17.30",б!AH127&amp;" 08.30-13.00 14.00-18.00",б!AH127&amp;" 08.30-13.00 14.00-18.30",б!AH127&amp;" 08.30-13.00 14.00-19.00",б!AH127&amp;" 08.30-13.00 14.00-19.30",б!AH127&amp;" 08.30-13.00 14.00-20.00",б!AH127&amp;" 08.30-13.00 14.00-20.30",б!AH127&amp;" 08.30-13.00 14.00-21.00",б!AH127&amp;" 08.30-13.00 14.00-21.30",б!AH127&amp;" 08.30-13.00 14.00-22.00",б!AH127&amp;" 08.30-13.00 14.00-22.30",б!AH127&amp;" 08.30-13.00 14.00-23.00",б!AH127&amp;" 08.30-13.00 14.00-23.30",б!AH127&amp;" 08.30-13.00 14.00-00.00",б!AH127&amp;" 10.00-13.00",б!AH127&amp;" 10.00-13.30",б!AH127&amp;" 10.00-14.00",б!AH127&amp;" 10.00-13.00 14.00-14.30",б!AH127&amp;" 10.00-13.00 14.00-15.00",б!AH127&amp;" 10.00-13.00 14.00-15.30",б!AH127&amp;" 10.00-13.00 14.00-16.00",б!AH127&amp;" 10.00-13.00 14.00-16.30",б!AH127&amp;" 10.00-13.00 14.00-17.00",б!AH127&amp;" 10.00-13.00 14.00-17.30",б!AH127&amp;" 10.00-13.00 14.00-18.00",б!AH127&amp;" 10.00-13.00 14.00-18.30",б!AH127&amp;" 10.00-13.00 14.00-19.00",б!AH127&amp;" 10.00-13.00 14.00-19.30",б!AH127&amp;" 10.00-13.00 14.00-20.00",б!AH127&amp;" 10.00-13.00 14.00-20.30",б!AH127&amp;" 10.00-13.00 14.00-21.00",б!AH127&amp;" 10.00-13.00 14.00-21.30",б!AH127&amp;" 10.00-13.00 14.00-22.00",б!AH127&amp;" 10.00-13.00 14.00-22.30",б!AH127&amp;" 10.00-13.00 14.00-23.00",б!AH127&amp;" 10.00-13.00 14.00-23.30",б!AH127&amp;" 10.00-13.00 14.00-00.00",б!AH127&amp;" ",б!AH127&amp;" ",б!AH127&amp;" ",б!AH127&amp;" ",б!AH127&amp;" ",),б!AH129))</f>
        <v>08.00-13.00 14.00-19.30</v>
      </c>
      <c r="AJ127" s="44">
        <f>SUM(E128:AI128)</f>
        <v>245.5</v>
      </c>
      <c r="AK127" s="45">
        <f>SUM(E131:AI131)</f>
        <v>168</v>
      </c>
      <c r="AL127" s="63">
        <v>-84.5</v>
      </c>
      <c r="AM127" s="64"/>
      <c r="AN127" s="68">
        <f>(AJ127-AK127+AL127)</f>
        <v>-7</v>
      </c>
      <c r="AO127" s="8"/>
      <c r="AP127" s="70"/>
    </row>
    <row r="128" ht="30" customHeight="true" spans="1:42">
      <c r="A128" s="6"/>
      <c r="B128" s="6"/>
      <c r="C128" s="9"/>
      <c r="D128" s="16" t="s">
        <v>30</v>
      </c>
      <c r="E128" s="101" t="s">
        <v>41</v>
      </c>
      <c r="F128" s="101" t="s">
        <v>41</v>
      </c>
      <c r="G128" s="36">
        <v>13</v>
      </c>
      <c r="H128" s="36">
        <v>10.5</v>
      </c>
      <c r="I128" s="36">
        <v>12</v>
      </c>
      <c r="J128" s="36">
        <v>10</v>
      </c>
      <c r="K128" s="36">
        <f>IF(K130="","",IF(OR(J130="7 0,5",J130="7 1",J130="7 1,5",J130="7 2",J130="7 2,5",J130="7 3",J130="7 3,5",J130="7 4",J130="7 4,5",J130="7 5",J130="7 5,5",J130="7 6",J130="7 6,5",J130="7 7",J130="7а 0,5",J130="7а 1",J130="7а 1,5",J130="7а 2",J130="7а 2,5",J130="7а 3",J130="7а 3,5",J130="7а 4",J130="7а 4,5",J130="7а 5",J130="7а 5,5",J130="7а 6",J130="7а 6,5",J130="7а 7",J130="8 0,5",J130="8 1",J130="8 1,5",J130="8 2",J130="8 2,5",J130="8 3",J130="8 3,5",J130="8 4",J130="8 4,5",J130="8 5",J130="8 5,5",J130="8 6",J130="8 6,5",J130="8 7",J130="8а 0,5",J130="8а 1",J130="8а 1,5",J130="8а 2",J130="8а 2,5",J130="8а 3",J130="8а 3,5",J130="8а 4",J130="8а 4,5",J130="8а 5",J130="8а 5,5",J130="8а 6",J130="8а 6,5",J130="8а 7",J130="9 0,5",J130="9 1",J130="9 1,5",J130="9 2",J130="9 2,5",J130="9 3",J130="9 3,5",J130="9 4",J130="9 4,5",J130="9 5",J130="9 5,5",J130="9 6",J130="9 6,5",J130="9 7",J130="10 0,5",J130="10 1",J130="10 1,5",J130="10 2",J130="10 2,5",J130="10 3",J130="10 3,5",J130="10 4",J130="10 4,5",J130="10 5",J130="10 5,5",J130="10 6",J130="10 6,5",J130="10 7"),CHOOSE(MATCH(K130,{"7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J128,4.5),SUM(б!J128,5),SUM(б!J128,5.5),SUM(б!J128,6),SUM(б!J128,6.5),SUM(б!J128,7),SUM(б!J128,7.5),SUM(б!J128,8),SUM(б!J128,8.5),SUM(б!J128,9),SUM(б!J128,9.5),SUM(б!J128,10),SUM(б!J128,10.5),SUM(б!J128,11),SUM(б!J128,11.5),SUM(б!J128,12),SUM(б!J128,12.5),SUM(б!J128,13),SUM(б!J128,13.5),SUM(б!J128,14),SUM(б!J128,14.5),SUM(б!J128,15),SUM(б!J128,15.5),SUM(б!J128,4),SUM(б!J128,4.5),SUM(б!J128,5),SUM(б!J128,5.5),SUM(б!J128,6),SUM(б!J128,6.5),SUM(б!J128,7),SUM(б!J128,7.5),SUM(б!J128,8),SUM(б!J128,8.5),SUM(б!J128,9),SUM(б!J128,9.5),SUM(б!J128,10),SUM(б!J128,10.5),SUM(б!J128,11),SUM(б!J128,11.5),SUM(б!J128,12),SUM(б!J128,12.5),SUM(б!J128,13),SUM(б!J128,13.5),SUM(б!J128,14),SUM(б!J128,14.5),SUM(б!J128,15),SUM(б!J128,3),SUM(б!J128,3.5),SUM(б!J128,4),SUM(б!J128,4.5),SUM(б!J128,5),SUM(б!J128,5.5),SUM(б!J128,6),SUM(б!J128,6.5),SUM(б!J128,7),SUM(б!J128,7.5),SUM(б!J128,8),SUM(б!J128,8.5),SUM(б!J128,9),SUM(б!J128,9.5),SUM(б!J128,10),SUM(б!J128,10.5),SUM(б!J128,11),SUM(б!J128,11.5),SUM(б!J128,12),SUM(б!J128,12.5),SUM(б!J128,13),SUM(б!J128,13.5),SUM(б!J128,14),SUM(б!J128,14.5),SUM(б!J128,5.5),SUM(б!J128,6),SUM(б!J128,6.5),SUM(б!J128,7),SUM(б!J128,7.5),SUM(б!J128,8),SUM(б!J128,8.5),SUM(б!J128,9),SUM(б!J128,9.5),SUM(б!J128,10),SUM(б!J128,10.5),SUM(б!J128,11),SUM(б!J128,11.5),SUM(б!J128,12),SUM(б!J128,12.5),SUM(б!J128,13),SUM(б!J128,13.5),SUM(б!J128,14),SUM(б!J128,14.5),SUM(б!J128,15),SUM(б!J128,15.5),SUM(б!J128,16),SUM(б!J128,3.5),SUM(б!J128,4),SUM(б!J128,4.5),SUM(б!J128,5),SUM(б!J128,5.5),SUM(б!J128,6),SUM(б!J128,6.5),SUM(б!J128,7),SUM(б!J128,7.5),SUM(б!J128,8),SUM(б!J128,8.5),SUM(б!J128,9),SUM(б!J128,9.5),SUM(б!J128,10),SUM(б!J128,10.5),SUM(б!J128,11),SUM(б!J128,11.5),SUM(б!J128,12),SUM(б!J128,12.5),SUM(б!J128,13),SUM(б!J128,13.5),SUM(б!J128,14),SUM(б!J128,14.5),SUM(б!J128,2),SUM(б!J128,2.5),SUM(б!J128,3),SUM(б!J128,3.5),SUM(б!J128,4),SUM(б!J128,4.5),SUM(б!J128,5),SUM(б!J128,5.5),SUM(б!J128,6),SUM(б!J128,6.5),SUM(б!J128,7),SUM(б!J128,7.5),SUM(б!J128,8),SUM(б!J128,8.5),SUM(б!J128,9),SUM(б!J128,9.5),SUM(б!J128,10),SUM(б!J128,10.5),SUM(б!J128,11),SUM(б!J128,11.5),SUM(б!J128,12),SUM(б!J128,12.5),SUM(б!J128,13),б!J128,б!J128,б!J128,б!J128,б!J128,),CHOOSE(MATCH(K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L128" s="101" t="s">
        <v>41</v>
      </c>
      <c r="M128" s="101" t="s">
        <v>41</v>
      </c>
      <c r="N128" s="36">
        <v>12.5</v>
      </c>
      <c r="O128" s="36">
        <v>13</v>
      </c>
      <c r="P128" s="36">
        <v>10.5</v>
      </c>
      <c r="Q128" s="36">
        <v>11</v>
      </c>
      <c r="R128" s="36">
        <v>9</v>
      </c>
      <c r="S128" s="101" t="s">
        <v>41</v>
      </c>
      <c r="T128" s="101" t="s">
        <v>41</v>
      </c>
      <c r="U128" s="36">
        <f>IF(U130="","",IF(OR(T130="7 0,5",T130="7 1",T130="7 1,5",T130="7 2",T130="7 2,5",T130="7 3",T130="7 3,5",T130="7 4",T130="7 4,5",T130="7 5",T130="7 5,5",T130="7 6",T130="7 6,5",T130="7 7",T130="7а 0,5",T130="7а 1",T130="7а 1,5",T130="7а 2",T130="7а 2,5",T130="7а 3",T130="7а 3,5",T130="7а 4",T130="7а 4,5",T130="7а 5",T130="7а 5,5",T130="7а 6",T130="7а 6,5",T130="7а 7",T130="8 0,5",T130="8 1",T130="8 1,5",T130="8 2",T130="8 2,5",T130="8 3",T130="8 3,5",T130="8 4",T130="8 4,5",T130="8 5",T130="8 5,5",T130="8 6",T130="8 6,5",T130="8 7",T130="8а 0,5",T130="8а 1",T130="8а 1,5",T130="8а 2",T130="8а 2,5",T130="8а 3",T130="8а 3,5",T130="8а 4",T130="8а 4,5",T130="8а 5",T130="8а 5,5",T130="8а 6",T130="8а 6,5",T130="8а 7",T130="9 0,5",T130="9 1",T130="9 1,5",T130="9 2",T130="9 2,5",T130="9 3",T130="9 3,5",T130="9 4",T130="9 4,5",T130="9 5",T130="9 5,5",T130="9 6",T130="9 6,5",T130="9 7",T130="10 0,5",T130="10 1",T130="10 1,5",T130="10 2",T130="10 2,5",T130="10 3",T130="10 3,5",T130="10 4",T130="10 4,5",T130="10 5",T130="10 5,5",T130="10 6",T130="10 6,5",T130="10 7"),CHOOSE(MATCH(U130,{"7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T128,4.5),SUM(б!T128,5),SUM(б!T128,5.5),SUM(б!T128,6),SUM(б!T128,6.5),SUM(б!T128,7),SUM(б!T128,7.5),SUM(б!T128,8),SUM(б!T128,8.5),SUM(б!T128,9),SUM(б!T128,9.5),SUM(б!T128,10),SUM(б!T128,10.5),SUM(б!T128,11),SUM(б!T128,11.5),SUM(б!T128,12),SUM(б!T128,12.5),SUM(б!T128,13),SUM(б!T128,13.5),SUM(б!T128,14),SUM(б!T128,14.5),SUM(б!T128,15),SUM(б!T128,15.5),SUM(б!T128,4),SUM(б!T128,4.5),SUM(б!T128,5),SUM(б!T128,5.5),SUM(б!T128,6),SUM(б!T128,6.5),SUM(б!T128,7),SUM(б!T128,7.5),SUM(б!T128,8),SUM(б!T128,8.5),SUM(б!T128,9),SUM(б!T128,9.5),SUM(б!T128,10),SUM(б!T128,10.5),SUM(б!T128,11),SUM(б!T128,11.5),SUM(б!T128,12),SUM(б!T128,12.5),SUM(б!T128,13),SUM(б!T128,13.5),SUM(б!T128,14),SUM(б!T128,14.5),SUM(б!T128,15),SUM(б!T128,3),SUM(б!T128,3.5),SUM(б!T128,4),SUM(б!T128,4.5),SUM(б!T128,5),SUM(б!T128,5.5),SUM(б!T128,6),SUM(б!T128,6.5),SUM(б!T128,7),SUM(б!T128,7.5),SUM(б!T128,8),SUM(б!T128,8.5),SUM(б!T128,9),SUM(б!T128,9.5),SUM(б!T128,10),SUM(б!T128,10.5),SUM(б!T128,11),SUM(б!T128,11.5),SUM(б!T128,12),SUM(б!T128,12.5),SUM(б!T128,13),SUM(б!T128,13.5),SUM(б!T128,14),SUM(б!T128,14.5),SUM(б!T128,5.5),SUM(б!T128,6),SUM(б!T128,6.5),SUM(б!T128,7),SUM(б!T128,7.5),SUM(б!T128,8),SUM(б!T128,8.5),SUM(б!T128,9),SUM(б!T128,9.5),SUM(б!T128,10),SUM(б!T128,10.5),SUM(б!T128,11),SUM(б!T128,11.5),SUM(б!T128,12),SUM(б!T128,12.5),SUM(б!T128,13),SUM(б!T128,13.5),SUM(б!T128,14),SUM(б!T128,14.5),SUM(б!T128,15),SUM(б!T128,15.5),SUM(б!T128,16),SUM(б!T128,3.5),SUM(б!T128,4),SUM(б!T128,4.5),SUM(б!T128,5),SUM(б!T128,5.5),SUM(б!T128,6),SUM(б!T128,6.5),SUM(б!T128,7),SUM(б!T128,7.5),SUM(б!T128,8),SUM(б!T128,8.5),SUM(б!T128,9),SUM(б!T128,9.5),SUM(б!T128,10),SUM(б!T128,10.5),SUM(б!T128,11),SUM(б!T128,11.5),SUM(б!T128,12),SUM(б!T128,12.5),SUM(б!T128,13),SUM(б!T128,13.5),SUM(б!T128,14),SUM(б!T128,14.5),SUM(б!T128,2),SUM(б!T128,2.5),SUM(б!T128,3),SUM(б!T128,3.5),SUM(б!T128,4),SUM(б!T128,4.5),SUM(б!T128,5),SUM(б!T128,5.5),SUM(б!T128,6),SUM(б!T128,6.5),SUM(б!T128,7),SUM(б!T128,7.5),SUM(б!T128,8),SUM(б!T128,8.5),SUM(б!T128,9),SUM(б!T128,9.5),SUM(б!T128,10),SUM(б!T128,10.5),SUM(б!T128,11),SUM(б!T128,11.5),SUM(б!T128,12),SUM(б!T128,12.5),SUM(б!T128,13),б!T128,б!T128,б!T128,б!T128,б!T128,),CHOOSE(MATCH(U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13.5</v>
      </c>
      <c r="V128" s="36">
        <v>12.5</v>
      </c>
      <c r="W128" s="36">
        <v>14.5</v>
      </c>
      <c r="X128" s="36">
        <v>12</v>
      </c>
      <c r="Y128" s="36">
        <v>13.5</v>
      </c>
      <c r="Z128" s="101" t="str">
        <f>IF(Z130="","",IF(OR(Y130="7 0,5",Y130="7 1",Y130="7 1,5",Y130="7 2",Y130="7 2,5",Y130="7 3",Y130="7 3,5",Y130="7 4",Y130="7 4,5",Y130="7 5",Y130="7 5,5",Y130="7 6",Y130="7 6,5",Y130="7 7",Y130="7а 0,5",Y130="7а 1",Y130="7а 1,5",Y130="7а 2",Y130="7а 2,5",Y130="7а 3",Y130="7а 3,5",Y130="7а 4",Y130="7а 4,5",Y130="7а 5",Y130="7а 5,5",Y130="7а 6",Y130="7а 6,5",Y130="7а 7",Y130="8 0,5",Y130="8 1",Y130="8 1,5",Y130="8 2",Y130="8 2,5",Y130="8 3",Y130="8 3,5",Y130="8 4",Y130="8 4,5",Y130="8 5",Y130="8 5,5",Y130="8 6",Y130="8 6,5",Y130="8 7",Y130="8а 0,5",Y130="8а 1",Y130="8а 1,5",Y130="8а 2",Y130="8а 2,5",Y130="8а 3",Y130="8а 3,5",Y130="8а 4",Y130="8а 4,5",Y130="8а 5",Y130="8а 5,5",Y130="8а 6",Y130="8а 6,5",Y130="8а 7",Y130="9 0,5",Y130="9 1",Y130="9 1,5",Y130="9 2",Y130="9 2,5",Y130="9 3",Y130="9 3,5",Y130="9 4",Y130="9 4,5",Y130="9 5",Y130="9 5,5",Y130="9 6",Y130="9 6,5",Y130="9 7",Y130="10 0,5",Y130="10 1",Y130="10 1,5",Y130="10 2",Y130="10 2,5",Y130="10 3",Y130="10 3,5",Y130="10 4",Y130="10 4,5",Y130="10 5",Y130="10 5,5",Y130="10 6",Y130="10 6,5",Y130="10 7"),CHOOSE(MATCH(Z130,{"7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Y128,4.5),SUM(б!Y128,5),SUM(б!Y128,5.5),SUM(б!Y128,6),SUM(б!Y128,6.5),SUM(б!Y128,7),SUM(б!Y128,7.5),SUM(б!Y128,8),SUM(б!Y128,8.5),SUM(б!Y128,9),SUM(б!Y128,9.5),SUM(б!Y128,10),SUM(б!Y128,10.5),SUM(б!Y128,11),SUM(б!Y128,11.5),SUM(б!Y128,12),SUM(б!Y128,12.5),SUM(б!Y128,13),SUM(б!Y128,13.5),SUM(б!Y128,14),SUM(б!Y128,14.5),SUM(б!Y128,15),SUM(б!Y128,15.5),SUM(б!Y128,4),SUM(б!Y128,4.5),SUM(б!Y128,5),SUM(б!Y128,5.5),SUM(б!Y128,6),SUM(б!Y128,6.5),SUM(б!Y128,7),SUM(б!Y128,7.5),SUM(б!Y128,8),SUM(б!Y128,8.5),SUM(б!Y128,9),SUM(б!Y128,9.5),SUM(б!Y128,10),SUM(б!Y128,10.5),SUM(б!Y128,11),SUM(б!Y128,11.5),SUM(б!Y128,12),SUM(б!Y128,12.5),SUM(б!Y128,13),SUM(б!Y128,13.5),SUM(б!Y128,14),SUM(б!Y128,14.5),SUM(б!Y128,15),SUM(б!Y128,3),SUM(б!Y128,3.5),SUM(б!Y128,4),SUM(б!Y128,4.5),SUM(б!Y128,5),SUM(б!Y128,5.5),SUM(б!Y128,6),SUM(б!Y128,6.5),SUM(б!Y128,7),SUM(б!Y128,7.5),SUM(б!Y128,8),SUM(б!Y128,8.5),SUM(б!Y128,9),SUM(б!Y128,9.5),SUM(б!Y128,10),SUM(б!Y128,10.5),SUM(б!Y128,11),SUM(б!Y128,11.5),SUM(б!Y128,12),SUM(б!Y128,12.5),SUM(б!Y128,13),SUM(б!Y128,13.5),SUM(б!Y128,14),SUM(б!Y128,14.5),SUM(б!Y128,5.5),SUM(б!Y128,6),SUM(б!Y128,6.5),SUM(б!Y128,7),SUM(б!Y128,7.5),SUM(б!Y128,8),SUM(б!Y128,8.5),SUM(б!Y128,9),SUM(б!Y128,9.5),SUM(б!Y128,10),SUM(б!Y128,10.5),SUM(б!Y128,11),SUM(б!Y128,11.5),SUM(б!Y128,12),SUM(б!Y128,12.5),SUM(б!Y128,13),SUM(б!Y128,13.5),SUM(б!Y128,14),SUM(б!Y128,14.5),SUM(б!Y128,15),SUM(б!Y128,15.5),SUM(б!Y128,16),SUM(б!Y128,3.5),SUM(б!Y128,4),SUM(б!Y128,4.5),SUM(б!Y128,5),SUM(б!Y128,5.5),SUM(б!Y128,6),SUM(б!Y128,6.5),SUM(б!Y128,7),SUM(б!Y128,7.5),SUM(б!Y128,8),SUM(б!Y128,8.5),SUM(б!Y128,9),SUM(б!Y128,9.5),SUM(б!Y128,10),SUM(б!Y128,10.5),SUM(б!Y128,11),SUM(б!Y128,11.5),SUM(б!Y128,12),SUM(б!Y128,12.5),SUM(б!Y128,13),SUM(б!Y128,13.5),SUM(б!Y128,14),SUM(б!Y128,14.5),SUM(б!Y128,2),SUM(б!Y128,2.5),SUM(б!Y128,3),SUM(б!Y128,3.5),SUM(б!Y128,4),SUM(б!Y128,4.5),SUM(б!Y128,5),SUM(б!Y128,5.5),SUM(б!Y128,6),SUM(б!Y128,6.5),SUM(б!Y128,7),SUM(б!Y128,7.5),SUM(б!Y128,8),SUM(б!Y128,8.5),SUM(б!Y128,9),SUM(б!Y128,9.5),SUM(б!Y128,10),SUM(б!Y128,10.5),SUM(б!Y128,11),SUM(б!Y128,11.5),SUM(б!Y128,12),SUM(б!Y128,12.5),SUM(б!Y128,13),б!Y128,б!Y128,б!Y128,б!Y128,б!Y128,),CHOOSE(MATCH(Z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A128" s="101" t="s">
        <v>41</v>
      </c>
      <c r="AB128" s="36">
        <v>12</v>
      </c>
      <c r="AC128" s="36">
        <v>10.5</v>
      </c>
      <c r="AD128" s="36">
        <f>IF(AD130="","",IF(OR(AC130="7 0,5",AC130="7 1",AC130="7 1,5",AC130="7 2",AC130="7 2,5",AC130="7 3",AC130="7 3,5",AC130="7 4",AC130="7 4,5",AC130="7 5",AC130="7 5,5",AC130="7 6",AC130="7 6,5",AC130="7 7",AC130="7а 0,5",AC130="7а 1",AC130="7а 1,5",AC130="7а 2",AC130="7а 2,5",AC130="7а 3",AC130="7а 3,5",AC130="7а 4",AC130="7а 4,5",AC130="7а 5",AC130="7а 5,5",AC130="7а 6",AC130="7а 6,5",AC130="7а 7",AC130="8 0,5",AC130="8 1",AC130="8 1,5",AC130="8 2",AC130="8 2,5",AC130="8 3",AC130="8 3,5",AC130="8 4",AC130="8 4,5",AC130="8 5",AC130="8 5,5",AC130="8 6",AC130="8 6,5",AC130="8 7",AC130="8а 0,5",AC130="8а 1",AC130="8а 1,5",AC130="8а 2",AC130="8а 2,5",AC130="8а 3",AC130="8а 3,5",AC130="8а 4",AC130="8а 4,5",AC130="8а 5",AC130="8а 5,5",AC130="8а 6",AC130="8а 6,5",AC130="8а 7",AC130="9 0,5",AC130="9 1",AC130="9 1,5",AC130="9 2",AC130="9 2,5",AC130="9 3",AC130="9 3,5",AC130="9 4",AC130="9 4,5",AC130="9 5",AC130="9 5,5",AC130="9 6",AC130="9 6,5",AC130="9 7",AC130="10 0,5",AC130="10 1",AC130="10 1,5",AC130="10 2",AC130="10 2,5",AC130="10 3",AC130="10 3,5",AC130="10 4",AC130="10 4,5",AC130="10 5",AC130="10 5,5",AC130="10 6",AC130="10 6,5",AC130="10 7"),CHOOSE(MATCH(AD130,{"7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128,4.5),SUM(б!AC128,5),SUM(б!AC128,5.5),SUM(б!AC128,6),SUM(б!AC128,6.5),SUM(б!AC128,7),SUM(б!AC128,7.5),SUM(б!AC128,8),SUM(б!AC128,8.5),SUM(б!AC128,9),SUM(б!AC128,9.5),SUM(б!AC128,10),SUM(б!AC128,10.5),SUM(б!AC128,11),SUM(б!AC128,11.5),SUM(б!AC128,12),SUM(б!AC128,12.5),SUM(б!AC128,13),SUM(б!AC128,13.5),SUM(б!AC128,14),SUM(б!AC128,14.5),SUM(б!AC128,15),SUM(б!AC128,15.5),SUM(б!AC128,4),SUM(б!AC128,4.5),SUM(б!AC128,5),SUM(б!AC128,5.5),SUM(б!AC128,6),SUM(б!AC128,6.5),SUM(б!AC128,7),SUM(б!AC128,7.5),SUM(б!AC128,8),SUM(б!AC128,8.5),SUM(б!AC128,9),SUM(б!AC128,9.5),SUM(б!AC128,10),SUM(б!AC128,10.5),SUM(б!AC128,11),SUM(б!AC128,11.5),SUM(б!AC128,12),SUM(б!AC128,12.5),SUM(б!AC128,13),SUM(б!AC128,13.5),SUM(б!AC128,14),SUM(б!AC128,14.5),SUM(б!AC128,15),SUM(б!AC128,3),SUM(б!AC128,3.5),SUM(б!AC128,4),SUM(б!AC128,4.5),SUM(б!AC128,5),SUM(б!AC128,5.5),SUM(б!AC128,6),SUM(б!AC128,6.5),SUM(б!AC128,7),SUM(б!AC128,7.5),SUM(б!AC128,8),SUM(б!AC128,8.5),SUM(б!AC128,9),SUM(б!AC128,9.5),SUM(б!AC128,10),SUM(б!AC128,10.5),SUM(б!AC128,11),SUM(б!AC128,11.5),SUM(б!AC128,12),SUM(б!AC128,12.5),SUM(б!AC128,13),SUM(б!AC128,13.5),SUM(б!AC128,14),SUM(б!AC128,14.5),SUM(б!AC128,5.5),SUM(б!AC128,6),SUM(б!AC128,6.5),SUM(б!AC128,7),SUM(б!AC128,7.5),SUM(б!AC128,8),SUM(б!AC128,8.5),SUM(б!AC128,9),SUM(б!AC128,9.5),SUM(б!AC128,10),SUM(б!AC128,10.5),SUM(б!AC128,11),SUM(б!AC128,11.5),SUM(б!AC128,12),SUM(б!AC128,12.5),SUM(б!AC128,13),SUM(б!AC128,13.5),SUM(б!AC128,14),SUM(б!AC128,14.5),SUM(б!AC128,15),SUM(б!AC128,15.5),SUM(б!AC128,16),SUM(б!AC128,3.5),SUM(б!AC128,4),SUM(б!AC128,4.5),SUM(б!AC128,5),SUM(б!AC128,5.5),SUM(б!AC128,6),SUM(б!AC128,6.5),SUM(б!AC128,7),SUM(б!AC128,7.5),SUM(б!AC128,8),SUM(б!AC128,8.5),SUM(б!AC128,9),SUM(б!AC128,9.5),SUM(б!AC128,10),SUM(б!AC128,10.5),SUM(б!AC128,11),SUM(б!AC128,11.5),SUM(б!AC128,12),SUM(б!AC128,12.5),SUM(б!AC128,13),SUM(б!AC128,13.5),SUM(б!AC128,14),SUM(б!AC128,14.5),SUM(б!AC128,2),SUM(б!AC128,2.5),SUM(б!AC128,3),SUM(б!AC128,3.5),SUM(б!AC128,4),SUM(б!AC128,4.5),SUM(б!AC128,5),SUM(б!AC128,5.5),SUM(б!AC128,6),SUM(б!AC128,6.5),SUM(б!AC128,7),SUM(б!AC128,7.5),SUM(б!AC128,8),SUM(б!AC128,8.5),SUM(б!AC128,9),SUM(б!AC128,9.5),SUM(б!AC128,10),SUM(б!AC128,10.5),SUM(б!AC128,11),SUM(б!AC128,11.5),SUM(б!AC128,12),SUM(б!AC128,12.5),SUM(б!AC128,13),б!AC128,б!AC128,б!AC128,б!AC128,б!AC128,),CHOOSE(MATCH(AD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</v>
      </c>
      <c r="AE128" s="36">
        <v>13</v>
      </c>
      <c r="AF128" s="36">
        <v>9</v>
      </c>
      <c r="AG128" s="101" t="s">
        <v>41</v>
      </c>
      <c r="AH128" s="101" t="s">
        <v>41</v>
      </c>
      <c r="AI128" s="36">
        <v>10.5</v>
      </c>
      <c r="AJ128" s="48"/>
      <c r="AK128" s="49"/>
      <c r="AL128" s="6"/>
      <c r="AN128" s="58"/>
      <c r="AO128" s="75"/>
      <c r="AP128" s="6"/>
    </row>
    <row r="129" ht="30" customHeight="true" spans="1:42">
      <c r="A129" s="6"/>
      <c r="B129" s="6"/>
      <c r="C129" s="14" t="s">
        <v>31</v>
      </c>
      <c r="D129" s="17" t="s">
        <v>29</v>
      </c>
      <c r="E129" s="94"/>
      <c r="F129" s="94"/>
      <c r="G129" s="95"/>
      <c r="H129" s="95"/>
      <c r="I129" s="95"/>
      <c r="J129" s="95"/>
      <c r="K129" s="95"/>
      <c r="L129" s="94"/>
      <c r="M129" s="94"/>
      <c r="N129" s="95"/>
      <c r="O129" s="95"/>
      <c r="P129" s="95"/>
      <c r="Q129" s="95"/>
      <c r="R129" s="95"/>
      <c r="S129" s="94"/>
      <c r="T129" s="94"/>
      <c r="U129" s="95"/>
      <c r="V129" s="95"/>
      <c r="W129" s="95"/>
      <c r="X129" s="95"/>
      <c r="Y129" s="95"/>
      <c r="Z129" s="94"/>
      <c r="AA129" s="94"/>
      <c r="AB129" s="95"/>
      <c r="AC129" s="95"/>
      <c r="AD129" s="95"/>
      <c r="AE129" s="95"/>
      <c r="AF129" s="95"/>
      <c r="AG129" s="94"/>
      <c r="AH129" s="94"/>
      <c r="AI129" s="95"/>
      <c r="AJ129" s="4"/>
      <c r="AK129" s="8"/>
      <c r="AL129" s="50"/>
      <c r="AM129" s="42"/>
      <c r="AN129" s="42"/>
      <c r="AO129" s="8"/>
      <c r="AP129" s="6"/>
    </row>
    <row r="130" ht="30" customHeight="true" spans="1:42">
      <c r="A130" s="6"/>
      <c r="B130" s="6"/>
      <c r="C130" s="9"/>
      <c r="D130" s="18" t="s">
        <v>30</v>
      </c>
      <c r="E130" s="97"/>
      <c r="F130" s="97"/>
      <c r="G130" s="31" t="s">
        <v>60</v>
      </c>
      <c r="H130" s="31" t="s">
        <v>59</v>
      </c>
      <c r="I130" s="31" t="s">
        <v>78</v>
      </c>
      <c r="J130" s="31" t="s">
        <v>91</v>
      </c>
      <c r="K130" s="31" t="s">
        <v>64</v>
      </c>
      <c r="L130" s="97"/>
      <c r="M130" s="97"/>
      <c r="N130" s="31" t="s">
        <v>69</v>
      </c>
      <c r="O130" s="31" t="s">
        <v>34</v>
      </c>
      <c r="P130" s="31" t="s">
        <v>59</v>
      </c>
      <c r="Q130" s="31" t="s">
        <v>32</v>
      </c>
      <c r="R130" s="31" t="s">
        <v>66</v>
      </c>
      <c r="S130" s="97"/>
      <c r="T130" s="97"/>
      <c r="U130" s="31" t="s">
        <v>87</v>
      </c>
      <c r="V130" s="31" t="s">
        <v>76</v>
      </c>
      <c r="W130" s="31" t="s">
        <v>68</v>
      </c>
      <c r="X130" s="31" t="s">
        <v>33</v>
      </c>
      <c r="Y130" s="31" t="s">
        <v>87</v>
      </c>
      <c r="Z130" s="97"/>
      <c r="AA130" s="97"/>
      <c r="AB130" s="31" t="s">
        <v>33</v>
      </c>
      <c r="AC130" s="31" t="s">
        <v>59</v>
      </c>
      <c r="AD130" s="31" t="s">
        <v>33</v>
      </c>
      <c r="AE130" s="31" t="s">
        <v>60</v>
      </c>
      <c r="AF130" s="31" t="s">
        <v>66</v>
      </c>
      <c r="AG130" s="97"/>
      <c r="AH130" s="97"/>
      <c r="AI130" s="31" t="s">
        <v>59</v>
      </c>
      <c r="AJ130" s="10"/>
      <c r="AK130" s="11"/>
      <c r="AL130" s="10"/>
      <c r="AM130" s="23"/>
      <c r="AN130" s="23"/>
      <c r="AO130" s="11"/>
      <c r="AP130" s="6"/>
    </row>
    <row r="131" ht="30" customHeight="true" spans="1:42">
      <c r="A131" s="6"/>
      <c r="B131" s="6"/>
      <c r="C131" s="14" t="s">
        <v>37</v>
      </c>
      <c r="D131" s="19" t="s">
        <v>29</v>
      </c>
      <c r="E131" s="99" t="str">
        <f t="shared" ref="E131:AI131" si="19">IF(OR(E130="о",E130="к",E130="",E130="б",E130="уо",E$14="сб",E$14="вс"),"",IF(E$1="п",7,8))</f>
        <v/>
      </c>
      <c r="F131" s="99" t="str">
        <f t="shared" si="19"/>
        <v/>
      </c>
      <c r="G131" s="100">
        <f t="shared" si="19"/>
        <v>8</v>
      </c>
      <c r="H131" s="100">
        <f t="shared" si="19"/>
        <v>8</v>
      </c>
      <c r="I131" s="100">
        <f t="shared" si="19"/>
        <v>8</v>
      </c>
      <c r="J131" s="100">
        <f t="shared" si="19"/>
        <v>8</v>
      </c>
      <c r="K131" s="100">
        <f t="shared" si="19"/>
        <v>8</v>
      </c>
      <c r="L131" s="99" t="str">
        <f t="shared" si="19"/>
        <v/>
      </c>
      <c r="M131" s="99" t="str">
        <f t="shared" si="19"/>
        <v/>
      </c>
      <c r="N131" s="100">
        <f t="shared" si="19"/>
        <v>8</v>
      </c>
      <c r="O131" s="100">
        <f t="shared" si="19"/>
        <v>8</v>
      </c>
      <c r="P131" s="100">
        <f t="shared" si="19"/>
        <v>8</v>
      </c>
      <c r="Q131" s="100">
        <f t="shared" si="19"/>
        <v>8</v>
      </c>
      <c r="R131" s="100">
        <f t="shared" si="19"/>
        <v>8</v>
      </c>
      <c r="S131" s="99" t="str">
        <f t="shared" si="19"/>
        <v/>
      </c>
      <c r="T131" s="99" t="str">
        <f t="shared" si="19"/>
        <v/>
      </c>
      <c r="U131" s="100">
        <f t="shared" si="19"/>
        <v>8</v>
      </c>
      <c r="V131" s="100">
        <f t="shared" si="19"/>
        <v>8</v>
      </c>
      <c r="W131" s="100">
        <f t="shared" si="19"/>
        <v>8</v>
      </c>
      <c r="X131" s="100">
        <f t="shared" si="19"/>
        <v>8</v>
      </c>
      <c r="Y131" s="100">
        <f t="shared" si="19"/>
        <v>8</v>
      </c>
      <c r="Z131" s="99" t="str">
        <f t="shared" si="19"/>
        <v/>
      </c>
      <c r="AA131" s="99" t="str">
        <f t="shared" si="19"/>
        <v/>
      </c>
      <c r="AB131" s="100">
        <f t="shared" si="19"/>
        <v>8</v>
      </c>
      <c r="AC131" s="100">
        <f t="shared" si="19"/>
        <v>8</v>
      </c>
      <c r="AD131" s="100">
        <f t="shared" si="19"/>
        <v>8</v>
      </c>
      <c r="AE131" s="100">
        <f t="shared" si="19"/>
        <v>8</v>
      </c>
      <c r="AF131" s="100">
        <f t="shared" si="19"/>
        <v>8</v>
      </c>
      <c r="AG131" s="99" t="str">
        <f t="shared" si="19"/>
        <v/>
      </c>
      <c r="AH131" s="99" t="str">
        <f t="shared" si="19"/>
        <v/>
      </c>
      <c r="AI131" s="100">
        <f t="shared" si="19"/>
        <v>8</v>
      </c>
      <c r="AJ131" s="4"/>
      <c r="AK131" s="8"/>
      <c r="AL131" s="50"/>
      <c r="AM131" s="42"/>
      <c r="AN131" s="42"/>
      <c r="AO131" s="8"/>
      <c r="AP131" s="6"/>
    </row>
    <row r="132" ht="30" customHeight="true" spans="1:42">
      <c r="A132" s="6"/>
      <c r="B132" s="6"/>
      <c r="C132" s="9"/>
      <c r="D132" s="16" t="s">
        <v>30</v>
      </c>
      <c r="E132" s="133" t="str">
        <f>IF(OR(E$14="сб",E$14="вс"),"",IF(AND(E128="в",E$1="п",OR(D130="7 0,5",D130="7 1",D130="7 1,5",D130="7 2",D130="7 2,5",D130="7 3",D130="7 3,5",D130="7 4",D130="7 4,5",D130="7 5",D130="7 5,5",D130="7 6",D130="7 6,5",D130="7 7",D130="7а 0,5",D130="7а 1",D130="7а 1,5",D130="7а 2",D130="7а 2,5",D130="7а 3",D130="7а 3,5",D130="7а 4",D130="7а 4,5",D130="7а 5",D130="7а 5,5",D130="7а 6",D130="7а 6,5",D130="7а 7",D130="8 0,5",D130="8 1",D130="8 1,5",D130="8 2",D130="8 2,5",D130="8 3",D130="8 3,5",D130="8 4",D130="8 4,5",D130="8 5",D130="8 5,5",D130="8 6",D130="8 6,5",D130="8 7",D130="8а 0,5",D130="8а 1",D130="8а 1,5",D130="8а 2",D130="8а 2,5",D130="8а 3",D130="8а 3,5",D130="8а 4",D130="8а 4,5",D130="8а 5",D130="8а 5,5",D130="8а 6",D130="8а 6,5",D130="8а 7",D130="9 0,5",D130="9 1",D130="9 1,5",D130="9 2",D130="9 2,5",D130="9 3",D130="9 3,5",D130="9 4",D130="9 4,5",D130="9 5",D130="9 5,5",D130="9 6",D130="9 6,5",D130="9 7",D130="10 0,5",D130="10 1",D130="10 1,5",D130="10 2",D130="10 2,5",D130="10 3",D130="10 3,5",D130="10 4",D130="10 4,5",D130="10 5",D130="10 5,5",D130="10 6",D130="10 6,5",D130="10 7")),7-б!D128,IF(AND(E128="в",OR(D130="7 0,5",D130="7 1",D130="7 1,5",D130="7 2",D130="7 2,5",D130="7 3",D130="7 3,5",D130="7 4",D130="7 4,5",D130="7 5",D130="7 5,5",D130="7 6",D130="7 6,5",D130="7 7",D130="7а 0,5",D130="7а 1",D130="7а 1,5",D130="7а 2",D130="7а 2,5",D130="7а 3",D130="7а 3,5",D130="7а 4",D130="7а 4,5",D130="7а 5",D130="7а 5,5",D130="7а 6",D130="7а 6,5",D130="7а 7",D130="8 0,5",D130="8 1",D130="8 1,5",D130="8 2",D130="8 2,5",D130="8 3",D130="8 3,5",D130="8 4",D130="8 4,5",D130="8 5",D130="8 5,5",D130="8 6",D130="8 6,5",D130="8 7",D130="8а 0,5",D130="8а 1",D130="8а 1,5",D130="8а 2",D130="8а 2,5",D130="8а 3",D130="8а 3,5",D130="8а 4",D130="8а 4,5",D130="8а 5",D130="8а 5,5",D130="8а 6",D130="8а 6,5",D130="8а 7",D130="9 0,5",D130="9 1",D130="9 1,5",D130="9 2",D130="9 2,5",D130="9 3",D130="9 3,5",D130="9 4",D130="9 4,5",D130="9 5",D130="9 5,5",D130="9 6",D130="9 6,5",D130="9 7",D130="10 0,5",D130="10 1",D130="10 1,5",D130="10 2",D130="10 2,5",D130="10 3",D130="10 3,5",D130="10 4",D130="10 4,5",D130="10 5",D130="10 5,5",D130="10 6",D130="10 6,5",D130="10 7")),8-б!D128,IF(AND(OR(E128="о",E128="б",E128="к",E128="уо",),OR(D130="7 0,5",D130="7 1",D130="7 1,5",D130="7 2",D130="7 2,5",D130="7 3",D130="7 3,5",D130="7 4",D130="7 4,5",D130="7 5",D130="7 5,5",D130="7 6",D130="7 6,5",D130="7 7",D130="7а 0,5",D130="7а 1",D130="7а 1,5",D130="7а 2",D130="7а 2,5",D130="7а 3",D130="7а 3,5",D130="7а 4",D130="7а 4,5",D130="7а 5",D130="7а 5,5",D130="7а 6",D130="7а 6,5",D130="7а 7",D130="8 0,5",D130="8 1",D130="8 1,5",D130="8 2",D130="8 2,5",D130="8 3",D130="8 3,5",D130="8 4",D130="8 4,5",D130="8 5",D130="8 5,5",D130="8 6",D130="8 6,5",D130="8 7",D130="8а 0,5",D130="8а 1",D130="8а 1,5",D130="8а 2",D130="8а 2,5",D130="8а 3",D130="8а 3,5",D130="8а 4",D130="8а 4,5",D130="8а 5",D130="8а 5,5",D130="8а 6",D130="8а 6,5",D130="8а 7",D130="9 0,5",D130="9 1",D130="9 1,5",D130="9 2",D130="9 2,5",D130="9 3",D130="9 3,5",D130="9 4",D130="9 4,5",D130="9 5",D130="9 5,5",D130="9 6",D130="9 6,5",D130="9 7",D130="10 0,5",D130="10 1",D130="10 1,5",D130="10 2",D130="10 2,5",D130="10 3",D130="10 3,5",D130="10 4",D130="10 4,5",D130="10 5",D130="10 5,5",D130="10 6",D130="10 6,5",D130="10 7")),"",IF(AND(E$1="п",E128&lt;7),7-E128,IF(AND(E$1="п",E128=7),"",IF(AND(E$1="п",E128="в"),7,IF(OR(E130="о",E130="к",E130="уо",E130="б",),"",IF(E128&lt;8,8-E128,IF(E128="в",8,""))))))))))</f>
        <v/>
      </c>
      <c r="F132" s="133" t="str">
        <f>IF(OR(F$14="сб",F$14="вс"),"",IF(AND(F128="в",F$1="п",OR(E130="7 0,5",E130="7 1",E130="7 1,5",E130="7 2",E130="7 2,5",E130="7 3",E130="7 3,5",E130="7 4",E130="7 4,5",E130="7 5",E130="7 5,5",E130="7 6",E130="7 6,5",E130="7 7",E130="7а 0,5",E130="7а 1",E130="7а 1,5",E130="7а 2",E130="7а 2,5",E130="7а 3",E130="7а 3,5",E130="7а 4",E130="7а 4,5",E130="7а 5",E130="7а 5,5",E130="7а 6",E130="7а 6,5",E130="7а 7",E130="8 0,5",E130="8 1",E130="8 1,5",E130="8 2",E130="8 2,5",E130="8 3",E130="8 3,5",E130="8 4",E130="8 4,5",E130="8 5",E130="8 5,5",E130="8 6",E130="8 6,5",E130="8 7",E130="8а 0,5",E130="8а 1",E130="8а 1,5",E130="8а 2",E130="8а 2,5",E130="8а 3",E130="8а 3,5",E130="8а 4",E130="8а 4,5",E130="8а 5",E130="8а 5,5",E130="8а 6",E130="8а 6,5",E130="8а 7",E130="9 0,5",E130="9 1",E130="9 1,5",E130="9 2",E130="9 2,5",E130="9 3",E130="9 3,5",E130="9 4",E130="9 4,5",E130="9 5",E130="9 5,5",E130="9 6",E130="9 6,5",E130="9 7",E130="10 0,5",E130="10 1",E130="10 1,5",E130="10 2",E130="10 2,5",E130="10 3",E130="10 3,5",E130="10 4",E130="10 4,5",E130="10 5",E130="10 5,5",E130="10 6",E130="10 6,5",E130="10 7")),7-б!E128,IF(AND(F128="в",OR(E130="7 0,5",E130="7 1",E130="7 1,5",E130="7 2",E130="7 2,5",E130="7 3",E130="7 3,5",E130="7 4",E130="7 4,5",E130="7 5",E130="7 5,5",E130="7 6",E130="7 6,5",E130="7 7",E130="7а 0,5",E130="7а 1",E130="7а 1,5",E130="7а 2",E130="7а 2,5",E130="7а 3",E130="7а 3,5",E130="7а 4",E130="7а 4,5",E130="7а 5",E130="7а 5,5",E130="7а 6",E130="7а 6,5",E130="7а 7",E130="8 0,5",E130="8 1",E130="8 1,5",E130="8 2",E130="8 2,5",E130="8 3",E130="8 3,5",E130="8 4",E130="8 4,5",E130="8 5",E130="8 5,5",E130="8 6",E130="8 6,5",E130="8 7",E130="8а 0,5",E130="8а 1",E130="8а 1,5",E130="8а 2",E130="8а 2,5",E130="8а 3",E130="8а 3,5",E130="8а 4",E130="8а 4,5",E130="8а 5",E130="8а 5,5",E130="8а 6",E130="8а 6,5",E130="8а 7",E130="9 0,5",E130="9 1",E130="9 1,5",E130="9 2",E130="9 2,5",E130="9 3",E130="9 3,5",E130="9 4",E130="9 4,5",E130="9 5",E130="9 5,5",E130="9 6",E130="9 6,5",E130="9 7",E130="10 0,5",E130="10 1",E130="10 1,5",E130="10 2",E130="10 2,5",E130="10 3",E130="10 3,5",E130="10 4",E130="10 4,5",E130="10 5",E130="10 5,5",E130="10 6",E130="10 6,5",E130="10 7")),8-б!E128,IF(AND(OR(F128="о",F128="б",F128="к",F128="уо",),OR(E130="7 0,5",E130="7 1",E130="7 1,5",E130="7 2",E130="7 2,5",E130="7 3",E130="7 3,5",E130="7 4",E130="7 4,5",E130="7 5",E130="7 5,5",E130="7 6",E130="7 6,5",E130="7 7",E130="7а 0,5",E130="7а 1",E130="7а 1,5",E130="7а 2",E130="7а 2,5",E130="7а 3",E130="7а 3,5",E130="7а 4",E130="7а 4,5",E130="7а 5",E130="7а 5,5",E130="7а 6",E130="7а 6,5",E130="7а 7",E130="8 0,5",E130="8 1",E130="8 1,5",E130="8 2",E130="8 2,5",E130="8 3",E130="8 3,5",E130="8 4",E130="8 4,5",E130="8 5",E130="8 5,5",E130="8 6",E130="8 6,5",E130="8 7",E130="8а 0,5",E130="8а 1",E130="8а 1,5",E130="8а 2",E130="8а 2,5",E130="8а 3",E130="8а 3,5",E130="8а 4",E130="8а 4,5",E130="8а 5",E130="8а 5,5",E130="8а 6",E130="8а 6,5",E130="8а 7",E130="9 0,5",E130="9 1",E130="9 1,5",E130="9 2",E130="9 2,5",E130="9 3",E130="9 3,5",E130="9 4",E130="9 4,5",E130="9 5",E130="9 5,5",E130="9 6",E130="9 6,5",E130="9 7",E130="10 0,5",E130="10 1",E130="10 1,5",E130="10 2",E130="10 2,5",E130="10 3",E130="10 3,5",E130="10 4",E130="10 4,5",E130="10 5",E130="10 5,5",E130="10 6",E130="10 6,5",E130="10 7")),"",IF(AND(F$1="п",F128&lt;7),7-F128,IF(AND(F$1="п",F128=7),"",IF(AND(F$1="п",F128="в"),7,IF(OR(F130="о",F130="к",F130="уо",F130="б",),"",IF(F128&lt;8,8-F128,IF(F128="в",8,""))))))))))</f>
        <v/>
      </c>
      <c r="G132" s="134" t="str">
        <f>IF(OR(G$14="сб",G$14="вс"),"",IF(AND(G128="в",G$1="п",OR(F130="7 0,5",F130="7 1",F130="7 1,5",F130="7 2",F130="7 2,5",F130="7 3",F130="7 3,5",F130="7 4",F130="7 4,5",F130="7 5",F130="7 5,5",F130="7 6",F130="7 6,5",F130="7 7",F130="7а 0,5",F130="7а 1",F130="7а 1,5",F130="7а 2",F130="7а 2,5",F130="7а 3",F130="7а 3,5",F130="7а 4",F130="7а 4,5",F130="7а 5",F130="7а 5,5",F130="7а 6",F130="7а 6,5",F130="7а 7",F130="8 0,5",F130="8 1",F130="8 1,5",F130="8 2",F130="8 2,5",F130="8 3",F130="8 3,5",F130="8 4",F130="8 4,5",F130="8 5",F130="8 5,5",F130="8 6",F130="8 6,5",F130="8 7",F130="8а 0,5",F130="8а 1",F130="8а 1,5",F130="8а 2",F130="8а 2,5",F130="8а 3",F130="8а 3,5",F130="8а 4",F130="8а 4,5",F130="8а 5",F130="8а 5,5",F130="8а 6",F130="8а 6,5",F130="8а 7",F130="9 0,5",F130="9 1",F130="9 1,5",F130="9 2",F130="9 2,5",F130="9 3",F130="9 3,5",F130="9 4",F130="9 4,5",F130="9 5",F130="9 5,5",F130="9 6",F130="9 6,5",F130="9 7",F130="10 0,5",F130="10 1",F130="10 1,5",F130="10 2",F130="10 2,5",F130="10 3",F130="10 3,5",F130="10 4",F130="10 4,5",F130="10 5",F130="10 5,5",F130="10 6",F130="10 6,5",F130="10 7")),7-б!F128,IF(AND(G128="в",OR(F130="7 0,5",F130="7 1",F130="7 1,5",F130="7 2",F130="7 2,5",F130="7 3",F130="7 3,5",F130="7 4",F130="7 4,5",F130="7 5",F130="7 5,5",F130="7 6",F130="7 6,5",F130="7 7",F130="7а 0,5",F130="7а 1",F130="7а 1,5",F130="7а 2",F130="7а 2,5",F130="7а 3",F130="7а 3,5",F130="7а 4",F130="7а 4,5",F130="7а 5",F130="7а 5,5",F130="7а 6",F130="7а 6,5",F130="7а 7",F130="8 0,5",F130="8 1",F130="8 1,5",F130="8 2",F130="8 2,5",F130="8 3",F130="8 3,5",F130="8 4",F130="8 4,5",F130="8 5",F130="8 5,5",F130="8 6",F130="8 6,5",F130="8 7",F130="8а 0,5",F130="8а 1",F130="8а 1,5",F130="8а 2",F130="8а 2,5",F130="8а 3",F130="8а 3,5",F130="8а 4",F130="8а 4,5",F130="8а 5",F130="8а 5,5",F130="8а 6",F130="8а 6,5",F130="8а 7",F130="9 0,5",F130="9 1",F130="9 1,5",F130="9 2",F130="9 2,5",F130="9 3",F130="9 3,5",F130="9 4",F130="9 4,5",F130="9 5",F130="9 5,5",F130="9 6",F130="9 6,5",F130="9 7",F130="10 0,5",F130="10 1",F130="10 1,5",F130="10 2",F130="10 2,5",F130="10 3",F130="10 3,5",F130="10 4",F130="10 4,5",F130="10 5",F130="10 5,5",F130="10 6",F130="10 6,5",F130="10 7")),8-б!F128,IF(AND(OR(G128="о",G128="б",G128="к",G128="уо",),OR(F130="7 0,5",F130="7 1",F130="7 1,5",F130="7 2",F130="7 2,5",F130="7 3",F130="7 3,5",F130="7 4",F130="7 4,5",F130="7 5",F130="7 5,5",F130="7 6",F130="7 6,5",F130="7 7",F130="7а 0,5",F130="7а 1",F130="7а 1,5",F130="7а 2",F130="7а 2,5",F130="7а 3",F130="7а 3,5",F130="7а 4",F130="7а 4,5",F130="7а 5",F130="7а 5,5",F130="7а 6",F130="7а 6,5",F130="7а 7",F130="8 0,5",F130="8 1",F130="8 1,5",F130="8 2",F130="8 2,5",F130="8 3",F130="8 3,5",F130="8 4",F130="8 4,5",F130="8 5",F130="8 5,5",F130="8 6",F130="8 6,5",F130="8 7",F130="8а 0,5",F130="8а 1",F130="8а 1,5",F130="8а 2",F130="8а 2,5",F130="8а 3",F130="8а 3,5",F130="8а 4",F130="8а 4,5",F130="8а 5",F130="8а 5,5",F130="8а 6",F130="8а 6,5",F130="8а 7",F130="9 0,5",F130="9 1",F130="9 1,5",F130="9 2",F130="9 2,5",F130="9 3",F130="9 3,5",F130="9 4",F130="9 4,5",F130="9 5",F130="9 5,5",F130="9 6",F130="9 6,5",F130="9 7",F130="10 0,5",F130="10 1",F130="10 1,5",F130="10 2",F130="10 2,5",F130="10 3",F130="10 3,5",F130="10 4",F130="10 4,5",F130="10 5",F130="10 5,5",F130="10 6",F130="10 6,5",F130="10 7")),"",IF(AND(G$1="п",G128&lt;7),7-G128,IF(AND(G$1="п",G128=7),"",IF(AND(G$1="п",G128="в"),7,IF(OR(G130="о",G130="к",G130="уо",G130="б",),"",IF(G128&lt;8,8-G128,IF(G128="в",8,""))))))))))</f>
        <v/>
      </c>
      <c r="H132" s="134" t="str">
        <f>IF(OR(H$14="сб",H$14="вс"),"",IF(AND(H128="в",H$1="п",OR(G130="7 0,5",G130="7 1",G130="7 1,5",G130="7 2",G130="7 2,5",G130="7 3",G130="7 3,5",G130="7 4",G130="7 4,5",G130="7 5",G130="7 5,5",G130="7 6",G130="7 6,5",G130="7 7",G130="7а 0,5",G130="7а 1",G130="7а 1,5",G130="7а 2",G130="7а 2,5",G130="7а 3",G130="7а 3,5",G130="7а 4",G130="7а 4,5",G130="7а 5",G130="7а 5,5",G130="7а 6",G130="7а 6,5",G130="7а 7",G130="8 0,5",G130="8 1",G130="8 1,5",G130="8 2",G130="8 2,5",G130="8 3",G130="8 3,5",G130="8 4",G130="8 4,5",G130="8 5",G130="8 5,5",G130="8 6",G130="8 6,5",G130="8 7",G130="8а 0,5",G130="8а 1",G130="8а 1,5",G130="8а 2",G130="8а 2,5",G130="8а 3",G130="8а 3,5",G130="8а 4",G130="8а 4,5",G130="8а 5",G130="8а 5,5",G130="8а 6",G130="8а 6,5",G130="8а 7",G130="9 0,5",G130="9 1",G130="9 1,5",G130="9 2",G130="9 2,5",G130="9 3",G130="9 3,5",G130="9 4",G130="9 4,5",G130="9 5",G130="9 5,5",G130="9 6",G130="9 6,5",G130="9 7",G130="10 0,5",G130="10 1",G130="10 1,5",G130="10 2",G130="10 2,5",G130="10 3",G130="10 3,5",G130="10 4",G130="10 4,5",G130="10 5",G130="10 5,5",G130="10 6",G130="10 6,5",G130="10 7")),7-б!G128,IF(AND(H128="в",OR(G130="7 0,5",G130="7 1",G130="7 1,5",G130="7 2",G130="7 2,5",G130="7 3",G130="7 3,5",G130="7 4",G130="7 4,5",G130="7 5",G130="7 5,5",G130="7 6",G130="7 6,5",G130="7 7",G130="7а 0,5",G130="7а 1",G130="7а 1,5",G130="7а 2",G130="7а 2,5",G130="7а 3",G130="7а 3,5",G130="7а 4",G130="7а 4,5",G130="7а 5",G130="7а 5,5",G130="7а 6",G130="7а 6,5",G130="7а 7",G130="8 0,5",G130="8 1",G130="8 1,5",G130="8 2",G130="8 2,5",G130="8 3",G130="8 3,5",G130="8 4",G130="8 4,5",G130="8 5",G130="8 5,5",G130="8 6",G130="8 6,5",G130="8 7",G130="8а 0,5",G130="8а 1",G130="8а 1,5",G130="8а 2",G130="8а 2,5",G130="8а 3",G130="8а 3,5",G130="8а 4",G130="8а 4,5",G130="8а 5",G130="8а 5,5",G130="8а 6",G130="8а 6,5",G130="8а 7",G130="9 0,5",G130="9 1",G130="9 1,5",G130="9 2",G130="9 2,5",G130="9 3",G130="9 3,5",G130="9 4",G130="9 4,5",G130="9 5",G130="9 5,5",G130="9 6",G130="9 6,5",G130="9 7",G130="10 0,5",G130="10 1",G130="10 1,5",G130="10 2",G130="10 2,5",G130="10 3",G130="10 3,5",G130="10 4",G130="10 4,5",G130="10 5",G130="10 5,5",G130="10 6",G130="10 6,5",G130="10 7")),8-б!G128,IF(AND(OR(H128="о",H128="б",H128="к",H128="уо",),OR(G130="7 0,5",G130="7 1",G130="7 1,5",G130="7 2",G130="7 2,5",G130="7 3",G130="7 3,5",G130="7 4",G130="7 4,5",G130="7 5",G130="7 5,5",G130="7 6",G130="7 6,5",G130="7 7",G130="7а 0,5",G130="7а 1",G130="7а 1,5",G130="7а 2",G130="7а 2,5",G130="7а 3",G130="7а 3,5",G130="7а 4",G130="7а 4,5",G130="7а 5",G130="7а 5,5",G130="7а 6",G130="7а 6,5",G130="7а 7",G130="8 0,5",G130="8 1",G130="8 1,5",G130="8 2",G130="8 2,5",G130="8 3",G130="8 3,5",G130="8 4",G130="8 4,5",G130="8 5",G130="8 5,5",G130="8 6",G130="8 6,5",G130="8 7",G130="8а 0,5",G130="8а 1",G130="8а 1,5",G130="8а 2",G130="8а 2,5",G130="8а 3",G130="8а 3,5",G130="8а 4",G130="8а 4,5",G130="8а 5",G130="8а 5,5",G130="8а 6",G130="8а 6,5",G130="8а 7",G130="9 0,5",G130="9 1",G130="9 1,5",G130="9 2",G130="9 2,5",G130="9 3",G130="9 3,5",G130="9 4",G130="9 4,5",G130="9 5",G130="9 5,5",G130="9 6",G130="9 6,5",G130="9 7",G130="10 0,5",G130="10 1",G130="10 1,5",G130="10 2",G130="10 2,5",G130="10 3",G130="10 3,5",G130="10 4",G130="10 4,5",G130="10 5",G130="10 5,5",G130="10 6",G130="10 6,5",G130="10 7")),"",IF(AND(H$1="п",H128&lt;7),7-H128,IF(AND(H$1="п",H128=7),"",IF(AND(H$1="п",H128="в"),7,IF(OR(H130="о",H130="к",H130="уо",H130="б",),"",IF(H128&lt;8,8-H128,IF(H128="в",8,""))))))))))</f>
        <v/>
      </c>
      <c r="I132" s="134" t="str">
        <f>IF(OR(I$14="сб",I$14="вс"),"",IF(AND(I128="в",I$1="п",OR(H130="7 0,5",H130="7 1",H130="7 1,5",H130="7 2",H130="7 2,5",H130="7 3",H130="7 3,5",H130="7 4",H130="7 4,5",H130="7 5",H130="7 5,5",H130="7 6",H130="7 6,5",H130="7 7",H130="7а 0,5",H130="7а 1",H130="7а 1,5",H130="7а 2",H130="7а 2,5",H130="7а 3",H130="7а 3,5",H130="7а 4",H130="7а 4,5",H130="7а 5",H130="7а 5,5",H130="7а 6",H130="7а 6,5",H130="7а 7",H130="8 0,5",H130="8 1",H130="8 1,5",H130="8 2",H130="8 2,5",H130="8 3",H130="8 3,5",H130="8 4",H130="8 4,5",H130="8 5",H130="8 5,5",H130="8 6",H130="8 6,5",H130="8 7",H130="8а 0,5",H130="8а 1",H130="8а 1,5",H130="8а 2",H130="8а 2,5",H130="8а 3",H130="8а 3,5",H130="8а 4",H130="8а 4,5",H130="8а 5",H130="8а 5,5",H130="8а 6",H130="8а 6,5",H130="8а 7",H130="9 0,5",H130="9 1",H130="9 1,5",H130="9 2",H130="9 2,5",H130="9 3",H130="9 3,5",H130="9 4",H130="9 4,5",H130="9 5",H130="9 5,5",H130="9 6",H130="9 6,5",H130="9 7",H130="10 0,5",H130="10 1",H130="10 1,5",H130="10 2",H130="10 2,5",H130="10 3",H130="10 3,5",H130="10 4",H130="10 4,5",H130="10 5",H130="10 5,5",H130="10 6",H130="10 6,5",H130="10 7")),7-б!H128,IF(AND(I128="в",OR(H130="7 0,5",H130="7 1",H130="7 1,5",H130="7 2",H130="7 2,5",H130="7 3",H130="7 3,5",H130="7 4",H130="7 4,5",H130="7 5",H130="7 5,5",H130="7 6",H130="7 6,5",H130="7 7",H130="7а 0,5",H130="7а 1",H130="7а 1,5",H130="7а 2",H130="7а 2,5",H130="7а 3",H130="7а 3,5",H130="7а 4",H130="7а 4,5",H130="7а 5",H130="7а 5,5",H130="7а 6",H130="7а 6,5",H130="7а 7",H130="8 0,5",H130="8 1",H130="8 1,5",H130="8 2",H130="8 2,5",H130="8 3",H130="8 3,5",H130="8 4",H130="8 4,5",H130="8 5",H130="8 5,5",H130="8 6",H130="8 6,5",H130="8 7",H130="8а 0,5",H130="8а 1",H130="8а 1,5",H130="8а 2",H130="8а 2,5",H130="8а 3",H130="8а 3,5",H130="8а 4",H130="8а 4,5",H130="8а 5",H130="8а 5,5",H130="8а 6",H130="8а 6,5",H130="8а 7",H130="9 0,5",H130="9 1",H130="9 1,5",H130="9 2",H130="9 2,5",H130="9 3",H130="9 3,5",H130="9 4",H130="9 4,5",H130="9 5",H130="9 5,5",H130="9 6",H130="9 6,5",H130="9 7",H130="10 0,5",H130="10 1",H130="10 1,5",H130="10 2",H130="10 2,5",H130="10 3",H130="10 3,5",H130="10 4",H130="10 4,5",H130="10 5",H130="10 5,5",H130="10 6",H130="10 6,5",H130="10 7")),8-б!H128,IF(AND(OR(I128="о",I128="б",I128="к",I128="уо",),OR(H130="7 0,5",H130="7 1",H130="7 1,5",H130="7 2",H130="7 2,5",H130="7 3",H130="7 3,5",H130="7 4",H130="7 4,5",H130="7 5",H130="7 5,5",H130="7 6",H130="7 6,5",H130="7 7",H130="7а 0,5",H130="7а 1",H130="7а 1,5",H130="7а 2",H130="7а 2,5",H130="7а 3",H130="7а 3,5",H130="7а 4",H130="7а 4,5",H130="7а 5",H130="7а 5,5",H130="7а 6",H130="7а 6,5",H130="7а 7",H130="8 0,5",H130="8 1",H130="8 1,5",H130="8 2",H130="8 2,5",H130="8 3",H130="8 3,5",H130="8 4",H130="8 4,5",H130="8 5",H130="8 5,5",H130="8 6",H130="8 6,5",H130="8 7",H130="8а 0,5",H130="8а 1",H130="8а 1,5",H130="8а 2",H130="8а 2,5",H130="8а 3",H130="8а 3,5",H130="8а 4",H130="8а 4,5",H130="8а 5",H130="8а 5,5",H130="8а 6",H130="8а 6,5",H130="8а 7",H130="9 0,5",H130="9 1",H130="9 1,5",H130="9 2",H130="9 2,5",H130="9 3",H130="9 3,5",H130="9 4",H130="9 4,5",H130="9 5",H130="9 5,5",H130="9 6",H130="9 6,5",H130="9 7",H130="10 0,5",H130="10 1",H130="10 1,5",H130="10 2",H130="10 2,5",H130="10 3",H130="10 3,5",H130="10 4",H130="10 4,5",H130="10 5",H130="10 5,5",H130="10 6",H130="10 6,5",H130="10 7")),"",IF(AND(I$1="п",I128&lt;7),7-I128,IF(AND(I$1="п",I128=7),"",IF(AND(I$1="п",I128="в"),7,IF(OR(I130="о",I130="к",I130="уо",I130="б",),"",IF(I128&lt;8,8-I128,IF(I128="в",8,""))))))))))</f>
        <v/>
      </c>
      <c r="J132" s="134" t="str">
        <f>IF(OR(J$14="сб",J$14="вс"),"",IF(AND(J128="в",J$1="п",OR(I130="7 0,5",I130="7 1",I130="7 1,5",I130="7 2",I130="7 2,5",I130="7 3",I130="7 3,5",I130="7 4",I130="7 4,5",I130="7 5",I130="7 5,5",I130="7 6",I130="7 6,5",I130="7 7",I130="7а 0,5",I130="7а 1",I130="7а 1,5",I130="7а 2",I130="7а 2,5",I130="7а 3",I130="7а 3,5",I130="7а 4",I130="7а 4,5",I130="7а 5",I130="7а 5,5",I130="7а 6",I130="7а 6,5",I130="7а 7",I130="8 0,5",I130="8 1",I130="8 1,5",I130="8 2",I130="8 2,5",I130="8 3",I130="8 3,5",I130="8 4",I130="8 4,5",I130="8 5",I130="8 5,5",I130="8 6",I130="8 6,5",I130="8 7",I130="8а 0,5",I130="8а 1",I130="8а 1,5",I130="8а 2",I130="8а 2,5",I130="8а 3",I130="8а 3,5",I130="8а 4",I130="8а 4,5",I130="8а 5",I130="8а 5,5",I130="8а 6",I130="8а 6,5",I130="8а 7",I130="9 0,5",I130="9 1",I130="9 1,5",I130="9 2",I130="9 2,5",I130="9 3",I130="9 3,5",I130="9 4",I130="9 4,5",I130="9 5",I130="9 5,5",I130="9 6",I130="9 6,5",I130="9 7",I130="10 0,5",I130="10 1",I130="10 1,5",I130="10 2",I130="10 2,5",I130="10 3",I130="10 3,5",I130="10 4",I130="10 4,5",I130="10 5",I130="10 5,5",I130="10 6",I130="10 6,5",I130="10 7")),7-б!I128,IF(AND(J128="в",OR(I130="7 0,5",I130="7 1",I130="7 1,5",I130="7 2",I130="7 2,5",I130="7 3",I130="7 3,5",I130="7 4",I130="7 4,5",I130="7 5",I130="7 5,5",I130="7 6",I130="7 6,5",I130="7 7",I130="7а 0,5",I130="7а 1",I130="7а 1,5",I130="7а 2",I130="7а 2,5",I130="7а 3",I130="7а 3,5",I130="7а 4",I130="7а 4,5",I130="7а 5",I130="7а 5,5",I130="7а 6",I130="7а 6,5",I130="7а 7",I130="8 0,5",I130="8 1",I130="8 1,5",I130="8 2",I130="8 2,5",I130="8 3",I130="8 3,5",I130="8 4",I130="8 4,5",I130="8 5",I130="8 5,5",I130="8 6",I130="8 6,5",I130="8 7",I130="8а 0,5",I130="8а 1",I130="8а 1,5",I130="8а 2",I130="8а 2,5",I130="8а 3",I130="8а 3,5",I130="8а 4",I130="8а 4,5",I130="8а 5",I130="8а 5,5",I130="8а 6",I130="8а 6,5",I130="8а 7",I130="9 0,5",I130="9 1",I130="9 1,5",I130="9 2",I130="9 2,5",I130="9 3",I130="9 3,5",I130="9 4",I130="9 4,5",I130="9 5",I130="9 5,5",I130="9 6",I130="9 6,5",I130="9 7",I130="10 0,5",I130="10 1",I130="10 1,5",I130="10 2",I130="10 2,5",I130="10 3",I130="10 3,5",I130="10 4",I130="10 4,5",I130="10 5",I130="10 5,5",I130="10 6",I130="10 6,5",I130="10 7")),8-б!I128,IF(AND(OR(J128="о",J128="б",J128="к",J128="уо",),OR(I130="7 0,5",I130="7 1",I130="7 1,5",I130="7 2",I130="7 2,5",I130="7 3",I130="7 3,5",I130="7 4",I130="7 4,5",I130="7 5",I130="7 5,5",I130="7 6",I130="7 6,5",I130="7 7",I130="7а 0,5",I130="7а 1",I130="7а 1,5",I130="7а 2",I130="7а 2,5",I130="7а 3",I130="7а 3,5",I130="7а 4",I130="7а 4,5",I130="7а 5",I130="7а 5,5",I130="7а 6",I130="7а 6,5",I130="7а 7",I130="8 0,5",I130="8 1",I130="8 1,5",I130="8 2",I130="8 2,5",I130="8 3",I130="8 3,5",I130="8 4",I130="8 4,5",I130="8 5",I130="8 5,5",I130="8 6",I130="8 6,5",I130="8 7",I130="8а 0,5",I130="8а 1",I130="8а 1,5",I130="8а 2",I130="8а 2,5",I130="8а 3",I130="8а 3,5",I130="8а 4",I130="8а 4,5",I130="8а 5",I130="8а 5,5",I130="8а 6",I130="8а 6,5",I130="8а 7",I130="9 0,5",I130="9 1",I130="9 1,5",I130="9 2",I130="9 2,5",I130="9 3",I130="9 3,5",I130="9 4",I130="9 4,5",I130="9 5",I130="9 5,5",I130="9 6",I130="9 6,5",I130="9 7",I130="10 0,5",I130="10 1",I130="10 1,5",I130="10 2",I130="10 2,5",I130="10 3",I130="10 3,5",I130="10 4",I130="10 4,5",I130="10 5",I130="10 5,5",I130="10 6",I130="10 6,5",I130="10 7")),"",IF(AND(J$1="п",J128&lt;7),7-J128,IF(AND(J$1="п",J128=7),"",IF(AND(J$1="п",J128="в"),7,IF(OR(J130="о",J130="к",J130="уо",J130="б",),"",IF(J128&lt;8,8-J128,IF(J128="в",8,""))))))))))</f>
        <v/>
      </c>
      <c r="K132" s="134" t="str">
        <f>IF(OR(K$14="сб",K$14="вс"),"",IF(AND(K128="в",K$1="п",OR(J130="7 0,5",J130="7 1",J130="7 1,5",J130="7 2",J130="7 2,5",J130="7 3",J130="7 3,5",J130="7 4",J130="7 4,5",J130="7 5",J130="7 5,5",J130="7 6",J130="7 6,5",J130="7 7",J130="7а 0,5",J130="7а 1",J130="7а 1,5",J130="7а 2",J130="7а 2,5",J130="7а 3",J130="7а 3,5",J130="7а 4",J130="7а 4,5",J130="7а 5",J130="7а 5,5",J130="7а 6",J130="7а 6,5",J130="7а 7",J130="8 0,5",J130="8 1",J130="8 1,5",J130="8 2",J130="8 2,5",J130="8 3",J130="8 3,5",J130="8 4",J130="8 4,5",J130="8 5",J130="8 5,5",J130="8 6",J130="8 6,5",J130="8 7",J130="8а 0,5",J130="8а 1",J130="8а 1,5",J130="8а 2",J130="8а 2,5",J130="8а 3",J130="8а 3,5",J130="8а 4",J130="8а 4,5",J130="8а 5",J130="8а 5,5",J130="8а 6",J130="8а 6,5",J130="8а 7",J130="9 0,5",J130="9 1",J130="9 1,5",J130="9 2",J130="9 2,5",J130="9 3",J130="9 3,5",J130="9 4",J130="9 4,5",J130="9 5",J130="9 5,5",J130="9 6",J130="9 6,5",J130="9 7",J130="10 0,5",J130="10 1",J130="10 1,5",J130="10 2",J130="10 2,5",J130="10 3",J130="10 3,5",J130="10 4",J130="10 4,5",J130="10 5",J130="10 5,5",J130="10 6",J130="10 6,5",J130="10 7")),7-б!J128,IF(AND(K128="в",OR(J130="7 0,5",J130="7 1",J130="7 1,5",J130="7 2",J130="7 2,5",J130="7 3",J130="7 3,5",J130="7 4",J130="7 4,5",J130="7 5",J130="7 5,5",J130="7 6",J130="7 6,5",J130="7 7",J130="7а 0,5",J130="7а 1",J130="7а 1,5",J130="7а 2",J130="7а 2,5",J130="7а 3",J130="7а 3,5",J130="7а 4",J130="7а 4,5",J130="7а 5",J130="7а 5,5",J130="7а 6",J130="7а 6,5",J130="7а 7",J130="8 0,5",J130="8 1",J130="8 1,5",J130="8 2",J130="8 2,5",J130="8 3",J130="8 3,5",J130="8 4",J130="8 4,5",J130="8 5",J130="8 5,5",J130="8 6",J130="8 6,5",J130="8 7",J130="8а 0,5",J130="8а 1",J130="8а 1,5",J130="8а 2",J130="8а 2,5",J130="8а 3",J130="8а 3,5",J130="8а 4",J130="8а 4,5",J130="8а 5",J130="8а 5,5",J130="8а 6",J130="8а 6,5",J130="8а 7",J130="9 0,5",J130="9 1",J130="9 1,5",J130="9 2",J130="9 2,5",J130="9 3",J130="9 3,5",J130="9 4",J130="9 4,5",J130="9 5",J130="9 5,5",J130="9 6",J130="9 6,5",J130="9 7",J130="10 0,5",J130="10 1",J130="10 1,5",J130="10 2",J130="10 2,5",J130="10 3",J130="10 3,5",J130="10 4",J130="10 4,5",J130="10 5",J130="10 5,5",J130="10 6",J130="10 6,5",J130="10 7")),8-б!J128,IF(AND(OR(K128="о",K128="б",K128="к",K128="уо",),OR(J130="7 0,5",J130="7 1",J130="7 1,5",J130="7 2",J130="7 2,5",J130="7 3",J130="7 3,5",J130="7 4",J130="7 4,5",J130="7 5",J130="7 5,5",J130="7 6",J130="7 6,5",J130="7 7",J130="7а 0,5",J130="7а 1",J130="7а 1,5",J130="7а 2",J130="7а 2,5",J130="7а 3",J130="7а 3,5",J130="7а 4",J130="7а 4,5",J130="7а 5",J130="7а 5,5",J130="7а 6",J130="7а 6,5",J130="7а 7",J130="8 0,5",J130="8 1",J130="8 1,5",J130="8 2",J130="8 2,5",J130="8 3",J130="8 3,5",J130="8 4",J130="8 4,5",J130="8 5",J130="8 5,5",J130="8 6",J130="8 6,5",J130="8 7",J130="8а 0,5",J130="8а 1",J130="8а 1,5",J130="8а 2",J130="8а 2,5",J130="8а 3",J130="8а 3,5",J130="8а 4",J130="8а 4,5",J130="8а 5",J130="8а 5,5",J130="8а 6",J130="8а 6,5",J130="8а 7",J130="9 0,5",J130="9 1",J130="9 1,5",J130="9 2",J130="9 2,5",J130="9 3",J130="9 3,5",J130="9 4",J130="9 4,5",J130="9 5",J130="9 5,5",J130="9 6",J130="9 6,5",J130="9 7",J130="10 0,5",J130="10 1",J130="10 1,5",J130="10 2",J130="10 2,5",J130="10 3",J130="10 3,5",J130="10 4",J130="10 4,5",J130="10 5",J130="10 5,5",J130="10 6",J130="10 6,5",J130="10 7")),"",IF(AND(K$1="п",K128&lt;7),7-K128,IF(AND(K$1="п",K128=7),"",IF(AND(K$1="п",K128="в"),7,IF(OR(K130="о",K130="к",K130="уо",K130="б",),"",IF(K128&lt;8,8-K128,IF(K128="в",8,""))))))))))</f>
        <v/>
      </c>
      <c r="L132" s="133" t="str">
        <f>IF(OR(L$14="сб",L$14="вс"),"",IF(AND(L128="в",L$1="п",OR(K130="7 0,5",K130="7 1",K130="7 1,5",K130="7 2",K130="7 2,5",K130="7 3",K130="7 3,5",K130="7 4",K130="7 4,5",K130="7 5",K130="7 5,5",K130="7 6",K130="7 6,5",K130="7 7",K130="7а 0,5",K130="7а 1",K130="7а 1,5",K130="7а 2",K130="7а 2,5",K130="7а 3",K130="7а 3,5",K130="7а 4",K130="7а 4,5",K130="7а 5",K130="7а 5,5",K130="7а 6",K130="7а 6,5",K130="7а 7",K130="8 0,5",K130="8 1",K130="8 1,5",K130="8 2",K130="8 2,5",K130="8 3",K130="8 3,5",K130="8 4",K130="8 4,5",K130="8 5",K130="8 5,5",K130="8 6",K130="8 6,5",K130="8 7",K130="8а 0,5",K130="8а 1",K130="8а 1,5",K130="8а 2",K130="8а 2,5",K130="8а 3",K130="8а 3,5",K130="8а 4",K130="8а 4,5",K130="8а 5",K130="8а 5,5",K130="8а 6",K130="8а 6,5",K130="8а 7",K130="9 0,5",K130="9 1",K130="9 1,5",K130="9 2",K130="9 2,5",K130="9 3",K130="9 3,5",K130="9 4",K130="9 4,5",K130="9 5",K130="9 5,5",K130="9 6",K130="9 6,5",K130="9 7",K130="10 0,5",K130="10 1",K130="10 1,5",K130="10 2",K130="10 2,5",K130="10 3",K130="10 3,5",K130="10 4",K130="10 4,5",K130="10 5",K130="10 5,5",K130="10 6",K130="10 6,5",K130="10 7")),7-б!K128,IF(AND(L128="в",OR(K130="7 0,5",K130="7 1",K130="7 1,5",K130="7 2",K130="7 2,5",K130="7 3",K130="7 3,5",K130="7 4",K130="7 4,5",K130="7 5",K130="7 5,5",K130="7 6",K130="7 6,5",K130="7 7",K130="7а 0,5",K130="7а 1",K130="7а 1,5",K130="7а 2",K130="7а 2,5",K130="7а 3",K130="7а 3,5",K130="7а 4",K130="7а 4,5",K130="7а 5",K130="7а 5,5",K130="7а 6",K130="7а 6,5",K130="7а 7",K130="8 0,5",K130="8 1",K130="8 1,5",K130="8 2",K130="8 2,5",K130="8 3",K130="8 3,5",K130="8 4",K130="8 4,5",K130="8 5",K130="8 5,5",K130="8 6",K130="8 6,5",K130="8 7",K130="8а 0,5",K130="8а 1",K130="8а 1,5",K130="8а 2",K130="8а 2,5",K130="8а 3",K130="8а 3,5",K130="8а 4",K130="8а 4,5",K130="8а 5",K130="8а 5,5",K130="8а 6",K130="8а 6,5",K130="8а 7",K130="9 0,5",K130="9 1",K130="9 1,5",K130="9 2",K130="9 2,5",K130="9 3",K130="9 3,5",K130="9 4",K130="9 4,5",K130="9 5",K130="9 5,5",K130="9 6",K130="9 6,5",K130="9 7",K130="10 0,5",K130="10 1",K130="10 1,5",K130="10 2",K130="10 2,5",K130="10 3",K130="10 3,5",K130="10 4",K130="10 4,5",K130="10 5",K130="10 5,5",K130="10 6",K130="10 6,5",K130="10 7")),8-б!K128,IF(AND(OR(L128="о",L128="б",L128="к",L128="уо",),OR(K130="7 0,5",K130="7 1",K130="7 1,5",K130="7 2",K130="7 2,5",K130="7 3",K130="7 3,5",K130="7 4",K130="7 4,5",K130="7 5",K130="7 5,5",K130="7 6",K130="7 6,5",K130="7 7",K130="7а 0,5",K130="7а 1",K130="7а 1,5",K130="7а 2",K130="7а 2,5",K130="7а 3",K130="7а 3,5",K130="7а 4",K130="7а 4,5",K130="7а 5",K130="7а 5,5",K130="7а 6",K130="7а 6,5",K130="7а 7",K130="8 0,5",K130="8 1",K130="8 1,5",K130="8 2",K130="8 2,5",K130="8 3",K130="8 3,5",K130="8 4",K130="8 4,5",K130="8 5",K130="8 5,5",K130="8 6",K130="8 6,5",K130="8 7",K130="8а 0,5",K130="8а 1",K130="8а 1,5",K130="8а 2",K130="8а 2,5",K130="8а 3",K130="8а 3,5",K130="8а 4",K130="8а 4,5",K130="8а 5",K130="8а 5,5",K130="8а 6",K130="8а 6,5",K130="8а 7",K130="9 0,5",K130="9 1",K130="9 1,5",K130="9 2",K130="9 2,5",K130="9 3",K130="9 3,5",K130="9 4",K130="9 4,5",K130="9 5",K130="9 5,5",K130="9 6",K130="9 6,5",K130="9 7",K130="10 0,5",K130="10 1",K130="10 1,5",K130="10 2",K130="10 2,5",K130="10 3",K130="10 3,5",K130="10 4",K130="10 4,5",K130="10 5",K130="10 5,5",K130="10 6",K130="10 6,5",K130="10 7")),"",IF(AND(L$1="п",L128&lt;7),7-L128,IF(AND(L$1="п",L128=7),"",IF(AND(L$1="п",L128="в"),7,IF(OR(L130="о",L130="к",L130="уо",L130="б",),"",IF(L128&lt;8,8-L128,IF(L128="в",8,""))))))))))</f>
        <v/>
      </c>
      <c r="M132" s="133" t="str">
        <f>IF(OR(M$14="сб",M$14="вс"),"",IF(AND(M128="в",M$1="п",OR(L130="7 0,5",L130="7 1",L130="7 1,5",L130="7 2",L130="7 2,5",L130="7 3",L130="7 3,5",L130="7 4",L130="7 4,5",L130="7 5",L130="7 5,5",L130="7 6",L130="7 6,5",L130="7 7",L130="7а 0,5",L130="7а 1",L130="7а 1,5",L130="7а 2",L130="7а 2,5",L130="7а 3",L130="7а 3,5",L130="7а 4",L130="7а 4,5",L130="7а 5",L130="7а 5,5",L130="7а 6",L130="7а 6,5",L130="7а 7",L130="8 0,5",L130="8 1",L130="8 1,5",L130="8 2",L130="8 2,5",L130="8 3",L130="8 3,5",L130="8 4",L130="8 4,5",L130="8 5",L130="8 5,5",L130="8 6",L130="8 6,5",L130="8 7",L130="8а 0,5",L130="8а 1",L130="8а 1,5",L130="8а 2",L130="8а 2,5",L130="8а 3",L130="8а 3,5",L130="8а 4",L130="8а 4,5",L130="8а 5",L130="8а 5,5",L130="8а 6",L130="8а 6,5",L130="8а 7",L130="9 0,5",L130="9 1",L130="9 1,5",L130="9 2",L130="9 2,5",L130="9 3",L130="9 3,5",L130="9 4",L130="9 4,5",L130="9 5",L130="9 5,5",L130="9 6",L130="9 6,5",L130="9 7",L130="10 0,5",L130="10 1",L130="10 1,5",L130="10 2",L130="10 2,5",L130="10 3",L130="10 3,5",L130="10 4",L130="10 4,5",L130="10 5",L130="10 5,5",L130="10 6",L130="10 6,5",L130="10 7")),7-б!L128,IF(AND(M128="в",OR(L130="7 0,5",L130="7 1",L130="7 1,5",L130="7 2",L130="7 2,5",L130="7 3",L130="7 3,5",L130="7 4",L130="7 4,5",L130="7 5",L130="7 5,5",L130="7 6",L130="7 6,5",L130="7 7",L130="7а 0,5",L130="7а 1",L130="7а 1,5",L130="7а 2",L130="7а 2,5",L130="7а 3",L130="7а 3,5",L130="7а 4",L130="7а 4,5",L130="7а 5",L130="7а 5,5",L130="7а 6",L130="7а 6,5",L130="7а 7",L130="8 0,5",L130="8 1",L130="8 1,5",L130="8 2",L130="8 2,5",L130="8 3",L130="8 3,5",L130="8 4",L130="8 4,5",L130="8 5",L130="8 5,5",L130="8 6",L130="8 6,5",L130="8 7",L130="8а 0,5",L130="8а 1",L130="8а 1,5",L130="8а 2",L130="8а 2,5",L130="8а 3",L130="8а 3,5",L130="8а 4",L130="8а 4,5",L130="8а 5",L130="8а 5,5",L130="8а 6",L130="8а 6,5",L130="8а 7",L130="9 0,5",L130="9 1",L130="9 1,5",L130="9 2",L130="9 2,5",L130="9 3",L130="9 3,5",L130="9 4",L130="9 4,5",L130="9 5",L130="9 5,5",L130="9 6",L130="9 6,5",L130="9 7",L130="10 0,5",L130="10 1",L130="10 1,5",L130="10 2",L130="10 2,5",L130="10 3",L130="10 3,5",L130="10 4",L130="10 4,5",L130="10 5",L130="10 5,5",L130="10 6",L130="10 6,5",L130="10 7")),8-б!L128,IF(AND(OR(M128="о",M128="б",M128="к",M128="уо",),OR(L130="7 0,5",L130="7 1",L130="7 1,5",L130="7 2",L130="7 2,5",L130="7 3",L130="7 3,5",L130="7 4",L130="7 4,5",L130="7 5",L130="7 5,5",L130="7 6",L130="7 6,5",L130="7 7",L130="7а 0,5",L130="7а 1",L130="7а 1,5",L130="7а 2",L130="7а 2,5",L130="7а 3",L130="7а 3,5",L130="7а 4",L130="7а 4,5",L130="7а 5",L130="7а 5,5",L130="7а 6",L130="7а 6,5",L130="7а 7",L130="8 0,5",L130="8 1",L130="8 1,5",L130="8 2",L130="8 2,5",L130="8 3",L130="8 3,5",L130="8 4",L130="8 4,5",L130="8 5",L130="8 5,5",L130="8 6",L130="8 6,5",L130="8 7",L130="8а 0,5",L130="8а 1",L130="8а 1,5",L130="8а 2",L130="8а 2,5",L130="8а 3",L130="8а 3,5",L130="8а 4",L130="8а 4,5",L130="8а 5",L130="8а 5,5",L130="8а 6",L130="8а 6,5",L130="8а 7",L130="9 0,5",L130="9 1",L130="9 1,5",L130="9 2",L130="9 2,5",L130="9 3",L130="9 3,5",L130="9 4",L130="9 4,5",L130="9 5",L130="9 5,5",L130="9 6",L130="9 6,5",L130="9 7",L130="10 0,5",L130="10 1",L130="10 1,5",L130="10 2",L130="10 2,5",L130="10 3",L130="10 3,5",L130="10 4",L130="10 4,5",L130="10 5",L130="10 5,5",L130="10 6",L130="10 6,5",L130="10 7")),"",IF(AND(M$1="п",M128&lt;7),7-M128,IF(AND(M$1="п",M128=7),"",IF(AND(M$1="п",M128="в"),7,IF(OR(M130="о",M130="к",M130="уо",M130="б",),"",IF(M128&lt;8,8-M128,IF(M128="в",8,""))))))))))</f>
        <v/>
      </c>
      <c r="N132" s="134" t="str">
        <f>IF(OR(N$14="сб",N$14="вс"),"",IF(AND(N128="в",N$1="п",OR(M130="7 0,5",M130="7 1",M130="7 1,5",M130="7 2",M130="7 2,5",M130="7 3",M130="7 3,5",M130="7 4",M130="7 4,5",M130="7 5",M130="7 5,5",M130="7 6",M130="7 6,5",M130="7 7",M130="7а 0,5",M130="7а 1",M130="7а 1,5",M130="7а 2",M130="7а 2,5",M130="7а 3",M130="7а 3,5",M130="7а 4",M130="7а 4,5",M130="7а 5",M130="7а 5,5",M130="7а 6",M130="7а 6,5",M130="7а 7",M130="8 0,5",M130="8 1",M130="8 1,5",M130="8 2",M130="8 2,5",M130="8 3",M130="8 3,5",M130="8 4",M130="8 4,5",M130="8 5",M130="8 5,5",M130="8 6",M130="8 6,5",M130="8 7",M130="8а 0,5",M130="8а 1",M130="8а 1,5",M130="8а 2",M130="8а 2,5",M130="8а 3",M130="8а 3,5",M130="8а 4",M130="8а 4,5",M130="8а 5",M130="8а 5,5",M130="8а 6",M130="8а 6,5",M130="8а 7",M130="9 0,5",M130="9 1",M130="9 1,5",M130="9 2",M130="9 2,5",M130="9 3",M130="9 3,5",M130="9 4",M130="9 4,5",M130="9 5",M130="9 5,5",M130="9 6",M130="9 6,5",M130="9 7",M130="10 0,5",M130="10 1",M130="10 1,5",M130="10 2",M130="10 2,5",M130="10 3",M130="10 3,5",M130="10 4",M130="10 4,5",M130="10 5",M130="10 5,5",M130="10 6",M130="10 6,5",M130="10 7")),7-б!M128,IF(AND(N128="в",OR(M130="7 0,5",M130="7 1",M130="7 1,5",M130="7 2",M130="7 2,5",M130="7 3",M130="7 3,5",M130="7 4",M130="7 4,5",M130="7 5",M130="7 5,5",M130="7 6",M130="7 6,5",M130="7 7",M130="7а 0,5",M130="7а 1",M130="7а 1,5",M130="7а 2",M130="7а 2,5",M130="7а 3",M130="7а 3,5",M130="7а 4",M130="7а 4,5",M130="7а 5",M130="7а 5,5",M130="7а 6",M130="7а 6,5",M130="7а 7",M130="8 0,5",M130="8 1",M130="8 1,5",M130="8 2",M130="8 2,5",M130="8 3",M130="8 3,5",M130="8 4",M130="8 4,5",M130="8 5",M130="8 5,5",M130="8 6",M130="8 6,5",M130="8 7",M130="8а 0,5",M130="8а 1",M130="8а 1,5",M130="8а 2",M130="8а 2,5",M130="8а 3",M130="8а 3,5",M130="8а 4",M130="8а 4,5",M130="8а 5",M130="8а 5,5",M130="8а 6",M130="8а 6,5",M130="8а 7",M130="9 0,5",M130="9 1",M130="9 1,5",M130="9 2",M130="9 2,5",M130="9 3",M130="9 3,5",M130="9 4",M130="9 4,5",M130="9 5",M130="9 5,5",M130="9 6",M130="9 6,5",M130="9 7",M130="10 0,5",M130="10 1",M130="10 1,5",M130="10 2",M130="10 2,5",M130="10 3",M130="10 3,5",M130="10 4",M130="10 4,5",M130="10 5",M130="10 5,5",M130="10 6",M130="10 6,5",M130="10 7")),8-б!M128,IF(AND(OR(N128="о",N128="б",N128="к",N128="уо",),OR(M130="7 0,5",M130="7 1",M130="7 1,5",M130="7 2",M130="7 2,5",M130="7 3",M130="7 3,5",M130="7 4",M130="7 4,5",M130="7 5",M130="7 5,5",M130="7 6",M130="7 6,5",M130="7 7",M130="7а 0,5",M130="7а 1",M130="7а 1,5",M130="7а 2",M130="7а 2,5",M130="7а 3",M130="7а 3,5",M130="7а 4",M130="7а 4,5",M130="7а 5",M130="7а 5,5",M130="7а 6",M130="7а 6,5",M130="7а 7",M130="8 0,5",M130="8 1",M130="8 1,5",M130="8 2",M130="8 2,5",M130="8 3",M130="8 3,5",M130="8 4",M130="8 4,5",M130="8 5",M130="8 5,5",M130="8 6",M130="8 6,5",M130="8 7",M130="8а 0,5",M130="8а 1",M130="8а 1,5",M130="8а 2",M130="8а 2,5",M130="8а 3",M130="8а 3,5",M130="8а 4",M130="8а 4,5",M130="8а 5",M130="8а 5,5",M130="8а 6",M130="8а 6,5",M130="8а 7",M130="9 0,5",M130="9 1",M130="9 1,5",M130="9 2",M130="9 2,5",M130="9 3",M130="9 3,5",M130="9 4",M130="9 4,5",M130="9 5",M130="9 5,5",M130="9 6",M130="9 6,5",M130="9 7",M130="10 0,5",M130="10 1",M130="10 1,5",M130="10 2",M130="10 2,5",M130="10 3",M130="10 3,5",M130="10 4",M130="10 4,5",M130="10 5",M130="10 5,5",M130="10 6",M130="10 6,5",M130="10 7")),"",IF(AND(N$1="п",N128&lt;7),7-N128,IF(AND(N$1="п",N128=7),"",IF(AND(N$1="п",N128="в"),7,IF(OR(N130="о",N130="к",N130="уо",N130="б",),"",IF(N128&lt;8,8-N128,IF(N128="в",8,""))))))))))</f>
        <v/>
      </c>
      <c r="O132" s="134" t="str">
        <f>IF(OR(O$14="сб",O$14="вс"),"",IF(AND(O128="в",O$1="п",OR(N130="7 0,5",N130="7 1",N130="7 1,5",N130="7 2",N130="7 2,5",N130="7 3",N130="7 3,5",N130="7 4",N130="7 4,5",N130="7 5",N130="7 5,5",N130="7 6",N130="7 6,5",N130="7 7",N130="7а 0,5",N130="7а 1",N130="7а 1,5",N130="7а 2",N130="7а 2,5",N130="7а 3",N130="7а 3,5",N130="7а 4",N130="7а 4,5",N130="7а 5",N130="7а 5,5",N130="7а 6",N130="7а 6,5",N130="7а 7",N130="8 0,5",N130="8 1",N130="8 1,5",N130="8 2",N130="8 2,5",N130="8 3",N130="8 3,5",N130="8 4",N130="8 4,5",N130="8 5",N130="8 5,5",N130="8 6",N130="8 6,5",N130="8 7",N130="8а 0,5",N130="8а 1",N130="8а 1,5",N130="8а 2",N130="8а 2,5",N130="8а 3",N130="8а 3,5",N130="8а 4",N130="8а 4,5",N130="8а 5",N130="8а 5,5",N130="8а 6",N130="8а 6,5",N130="8а 7",N130="9 0,5",N130="9 1",N130="9 1,5",N130="9 2",N130="9 2,5",N130="9 3",N130="9 3,5",N130="9 4",N130="9 4,5",N130="9 5",N130="9 5,5",N130="9 6",N130="9 6,5",N130="9 7",N130="10 0,5",N130="10 1",N130="10 1,5",N130="10 2",N130="10 2,5",N130="10 3",N130="10 3,5",N130="10 4",N130="10 4,5",N130="10 5",N130="10 5,5",N130="10 6",N130="10 6,5",N130="10 7")),7-б!N128,IF(AND(O128="в",OR(N130="7 0,5",N130="7 1",N130="7 1,5",N130="7 2",N130="7 2,5",N130="7 3",N130="7 3,5",N130="7 4",N130="7 4,5",N130="7 5",N130="7 5,5",N130="7 6",N130="7 6,5",N130="7 7",N130="7а 0,5",N130="7а 1",N130="7а 1,5",N130="7а 2",N130="7а 2,5",N130="7а 3",N130="7а 3,5",N130="7а 4",N130="7а 4,5",N130="7а 5",N130="7а 5,5",N130="7а 6",N130="7а 6,5",N130="7а 7",N130="8 0,5",N130="8 1",N130="8 1,5",N130="8 2",N130="8 2,5",N130="8 3",N130="8 3,5",N130="8 4",N130="8 4,5",N130="8 5",N130="8 5,5",N130="8 6",N130="8 6,5",N130="8 7",N130="8а 0,5",N130="8а 1",N130="8а 1,5",N130="8а 2",N130="8а 2,5",N130="8а 3",N130="8а 3,5",N130="8а 4",N130="8а 4,5",N130="8а 5",N130="8а 5,5",N130="8а 6",N130="8а 6,5",N130="8а 7",N130="9 0,5",N130="9 1",N130="9 1,5",N130="9 2",N130="9 2,5",N130="9 3",N130="9 3,5",N130="9 4",N130="9 4,5",N130="9 5",N130="9 5,5",N130="9 6",N130="9 6,5",N130="9 7",N130="10 0,5",N130="10 1",N130="10 1,5",N130="10 2",N130="10 2,5",N130="10 3",N130="10 3,5",N130="10 4",N130="10 4,5",N130="10 5",N130="10 5,5",N130="10 6",N130="10 6,5",N130="10 7")),8-б!N128,IF(AND(OR(O128="о",O128="б",O128="к",O128="уо",),OR(N130="7 0,5",N130="7 1",N130="7 1,5",N130="7 2",N130="7 2,5",N130="7 3",N130="7 3,5",N130="7 4",N130="7 4,5",N130="7 5",N130="7 5,5",N130="7 6",N130="7 6,5",N130="7 7",N130="7а 0,5",N130="7а 1",N130="7а 1,5",N130="7а 2",N130="7а 2,5",N130="7а 3",N130="7а 3,5",N130="7а 4",N130="7а 4,5",N130="7а 5",N130="7а 5,5",N130="7а 6",N130="7а 6,5",N130="7а 7",N130="8 0,5",N130="8 1",N130="8 1,5",N130="8 2",N130="8 2,5",N130="8 3",N130="8 3,5",N130="8 4",N130="8 4,5",N130="8 5",N130="8 5,5",N130="8 6",N130="8 6,5",N130="8 7",N130="8а 0,5",N130="8а 1",N130="8а 1,5",N130="8а 2",N130="8а 2,5",N130="8а 3",N130="8а 3,5",N130="8а 4",N130="8а 4,5",N130="8а 5",N130="8а 5,5",N130="8а 6",N130="8а 6,5",N130="8а 7",N130="9 0,5",N130="9 1",N130="9 1,5",N130="9 2",N130="9 2,5",N130="9 3",N130="9 3,5",N130="9 4",N130="9 4,5",N130="9 5",N130="9 5,5",N130="9 6",N130="9 6,5",N130="9 7",N130="10 0,5",N130="10 1",N130="10 1,5",N130="10 2",N130="10 2,5",N130="10 3",N130="10 3,5",N130="10 4",N130="10 4,5",N130="10 5",N130="10 5,5",N130="10 6",N130="10 6,5",N130="10 7")),"",IF(AND(O$1="п",O128&lt;7),7-O128,IF(AND(O$1="п",O128=7),"",IF(AND(O$1="п",O128="в"),7,IF(OR(O130="о",O130="к",O130="уо",O130="б",),"",IF(O128&lt;8,8-O128,IF(O128="в",8,""))))))))))</f>
        <v/>
      </c>
      <c r="P132" s="134" t="str">
        <f>IF(OR(P$14="сб",P$14="вс"),"",IF(AND(P128="в",P$1="п",OR(O130="7 0,5",O130="7 1",O130="7 1,5",O130="7 2",O130="7 2,5",O130="7 3",O130="7 3,5",O130="7 4",O130="7 4,5",O130="7 5",O130="7 5,5",O130="7 6",O130="7 6,5",O130="7 7",O130="7а 0,5",O130="7а 1",O130="7а 1,5",O130="7а 2",O130="7а 2,5",O130="7а 3",O130="7а 3,5",O130="7а 4",O130="7а 4,5",O130="7а 5",O130="7а 5,5",O130="7а 6",O130="7а 6,5",O130="7а 7",O130="8 0,5",O130="8 1",O130="8 1,5",O130="8 2",O130="8 2,5",O130="8 3",O130="8 3,5",O130="8 4",O130="8 4,5",O130="8 5",O130="8 5,5",O130="8 6",O130="8 6,5",O130="8 7",O130="8а 0,5",O130="8а 1",O130="8а 1,5",O130="8а 2",O130="8а 2,5",O130="8а 3",O130="8а 3,5",O130="8а 4",O130="8а 4,5",O130="8а 5",O130="8а 5,5",O130="8а 6",O130="8а 6,5",O130="8а 7",O130="9 0,5",O130="9 1",O130="9 1,5",O130="9 2",O130="9 2,5",O130="9 3",O130="9 3,5",O130="9 4",O130="9 4,5",O130="9 5",O130="9 5,5",O130="9 6",O130="9 6,5",O130="9 7",O130="10 0,5",O130="10 1",O130="10 1,5",O130="10 2",O130="10 2,5",O130="10 3",O130="10 3,5",O130="10 4",O130="10 4,5",O130="10 5",O130="10 5,5",O130="10 6",O130="10 6,5",O130="10 7")),7-б!O128,IF(AND(P128="в",OR(O130="7 0,5",O130="7 1",O130="7 1,5",O130="7 2",O130="7 2,5",O130="7 3",O130="7 3,5",O130="7 4",O130="7 4,5",O130="7 5",O130="7 5,5",O130="7 6",O130="7 6,5",O130="7 7",O130="7а 0,5",O130="7а 1",O130="7а 1,5",O130="7а 2",O130="7а 2,5",O130="7а 3",O130="7а 3,5",O130="7а 4",O130="7а 4,5",O130="7а 5",O130="7а 5,5",O130="7а 6",O130="7а 6,5",O130="7а 7",O130="8 0,5",O130="8 1",O130="8 1,5",O130="8 2",O130="8 2,5",O130="8 3",O130="8 3,5",O130="8 4",O130="8 4,5",O130="8 5",O130="8 5,5",O130="8 6",O130="8 6,5",O130="8 7",O130="8а 0,5",O130="8а 1",O130="8а 1,5",O130="8а 2",O130="8а 2,5",O130="8а 3",O130="8а 3,5",O130="8а 4",O130="8а 4,5",O130="8а 5",O130="8а 5,5",O130="8а 6",O130="8а 6,5",O130="8а 7",O130="9 0,5",O130="9 1",O130="9 1,5",O130="9 2",O130="9 2,5",O130="9 3",O130="9 3,5",O130="9 4",O130="9 4,5",O130="9 5",O130="9 5,5",O130="9 6",O130="9 6,5",O130="9 7",O130="10 0,5",O130="10 1",O130="10 1,5",O130="10 2",O130="10 2,5",O130="10 3",O130="10 3,5",O130="10 4",O130="10 4,5",O130="10 5",O130="10 5,5",O130="10 6",O130="10 6,5",O130="10 7")),8-б!O128,IF(AND(OR(P128="о",P128="б",P128="к",P128="уо",),OR(O130="7 0,5",O130="7 1",O130="7 1,5",O130="7 2",O130="7 2,5",O130="7 3",O130="7 3,5",O130="7 4",O130="7 4,5",O130="7 5",O130="7 5,5",O130="7 6",O130="7 6,5",O130="7 7",O130="7а 0,5",O130="7а 1",O130="7а 1,5",O130="7а 2",O130="7а 2,5",O130="7а 3",O130="7а 3,5",O130="7а 4",O130="7а 4,5",O130="7а 5",O130="7а 5,5",O130="7а 6",O130="7а 6,5",O130="7а 7",O130="8 0,5",O130="8 1",O130="8 1,5",O130="8 2",O130="8 2,5",O130="8 3",O130="8 3,5",O130="8 4",O130="8 4,5",O130="8 5",O130="8 5,5",O130="8 6",O130="8 6,5",O130="8 7",O130="8а 0,5",O130="8а 1",O130="8а 1,5",O130="8а 2",O130="8а 2,5",O130="8а 3",O130="8а 3,5",O130="8а 4",O130="8а 4,5",O130="8а 5",O130="8а 5,5",O130="8а 6",O130="8а 6,5",O130="8а 7",O130="9 0,5",O130="9 1",O130="9 1,5",O130="9 2",O130="9 2,5",O130="9 3",O130="9 3,5",O130="9 4",O130="9 4,5",O130="9 5",O130="9 5,5",O130="9 6",O130="9 6,5",O130="9 7",O130="10 0,5",O130="10 1",O130="10 1,5",O130="10 2",O130="10 2,5",O130="10 3",O130="10 3,5",O130="10 4",O130="10 4,5",O130="10 5",O130="10 5,5",O130="10 6",O130="10 6,5",O130="10 7")),"",IF(AND(P$1="п",P128&lt;7),7-P128,IF(AND(P$1="п",P128=7),"",IF(AND(P$1="п",P128="в"),7,IF(OR(P130="о",P130="к",P130="уо",P130="б",),"",IF(P128&lt;8,8-P128,IF(P128="в",8,""))))))))))</f>
        <v/>
      </c>
      <c r="Q132" s="134" t="str">
        <f>IF(OR(Q$14="сб",Q$14="вс"),"",IF(AND(Q128="в",Q$1="п",OR(P130="7 0,5",P130="7 1",P130="7 1,5",P130="7 2",P130="7 2,5",P130="7 3",P130="7 3,5",P130="7 4",P130="7 4,5",P130="7 5",P130="7 5,5",P130="7 6",P130="7 6,5",P130="7 7",P130="7а 0,5",P130="7а 1",P130="7а 1,5",P130="7а 2",P130="7а 2,5",P130="7а 3",P130="7а 3,5",P130="7а 4",P130="7а 4,5",P130="7а 5",P130="7а 5,5",P130="7а 6",P130="7а 6,5",P130="7а 7",P130="8 0,5",P130="8 1",P130="8 1,5",P130="8 2",P130="8 2,5",P130="8 3",P130="8 3,5",P130="8 4",P130="8 4,5",P130="8 5",P130="8 5,5",P130="8 6",P130="8 6,5",P130="8 7",P130="8а 0,5",P130="8а 1",P130="8а 1,5",P130="8а 2",P130="8а 2,5",P130="8а 3",P130="8а 3,5",P130="8а 4",P130="8а 4,5",P130="8а 5",P130="8а 5,5",P130="8а 6",P130="8а 6,5",P130="8а 7",P130="9 0,5",P130="9 1",P130="9 1,5",P130="9 2",P130="9 2,5",P130="9 3",P130="9 3,5",P130="9 4",P130="9 4,5",P130="9 5",P130="9 5,5",P130="9 6",P130="9 6,5",P130="9 7",P130="10 0,5",P130="10 1",P130="10 1,5",P130="10 2",P130="10 2,5",P130="10 3",P130="10 3,5",P130="10 4",P130="10 4,5",P130="10 5",P130="10 5,5",P130="10 6",P130="10 6,5",P130="10 7")),7-б!P128,IF(AND(Q128="в",OR(P130="7 0,5",P130="7 1",P130="7 1,5",P130="7 2",P130="7 2,5",P130="7 3",P130="7 3,5",P130="7 4",P130="7 4,5",P130="7 5",P130="7 5,5",P130="7 6",P130="7 6,5",P130="7 7",P130="7а 0,5",P130="7а 1",P130="7а 1,5",P130="7а 2",P130="7а 2,5",P130="7а 3",P130="7а 3,5",P130="7а 4",P130="7а 4,5",P130="7а 5",P130="7а 5,5",P130="7а 6",P130="7а 6,5",P130="7а 7",P130="8 0,5",P130="8 1",P130="8 1,5",P130="8 2",P130="8 2,5",P130="8 3",P130="8 3,5",P130="8 4",P130="8 4,5",P130="8 5",P130="8 5,5",P130="8 6",P130="8 6,5",P130="8 7",P130="8а 0,5",P130="8а 1",P130="8а 1,5",P130="8а 2",P130="8а 2,5",P130="8а 3",P130="8а 3,5",P130="8а 4",P130="8а 4,5",P130="8а 5",P130="8а 5,5",P130="8а 6",P130="8а 6,5",P130="8а 7",P130="9 0,5",P130="9 1",P130="9 1,5",P130="9 2",P130="9 2,5",P130="9 3",P130="9 3,5",P130="9 4",P130="9 4,5",P130="9 5",P130="9 5,5",P130="9 6",P130="9 6,5",P130="9 7",P130="10 0,5",P130="10 1",P130="10 1,5",P130="10 2",P130="10 2,5",P130="10 3",P130="10 3,5",P130="10 4",P130="10 4,5",P130="10 5",P130="10 5,5",P130="10 6",P130="10 6,5",P130="10 7")),8-б!P128,IF(AND(OR(Q128="о",Q128="б",Q128="к",Q128="уо",),OR(P130="7 0,5",P130="7 1",P130="7 1,5",P130="7 2",P130="7 2,5",P130="7 3",P130="7 3,5",P130="7 4",P130="7 4,5",P130="7 5",P130="7 5,5",P130="7 6",P130="7 6,5",P130="7 7",P130="7а 0,5",P130="7а 1",P130="7а 1,5",P130="7а 2",P130="7а 2,5",P130="7а 3",P130="7а 3,5",P130="7а 4",P130="7а 4,5",P130="7а 5",P130="7а 5,5",P130="7а 6",P130="7а 6,5",P130="7а 7",P130="8 0,5",P130="8 1",P130="8 1,5",P130="8 2",P130="8 2,5",P130="8 3",P130="8 3,5",P130="8 4",P130="8 4,5",P130="8 5",P130="8 5,5",P130="8 6",P130="8 6,5",P130="8 7",P130="8а 0,5",P130="8а 1",P130="8а 1,5",P130="8а 2",P130="8а 2,5",P130="8а 3",P130="8а 3,5",P130="8а 4",P130="8а 4,5",P130="8а 5",P130="8а 5,5",P130="8а 6",P130="8а 6,5",P130="8а 7",P130="9 0,5",P130="9 1",P130="9 1,5",P130="9 2",P130="9 2,5",P130="9 3",P130="9 3,5",P130="9 4",P130="9 4,5",P130="9 5",P130="9 5,5",P130="9 6",P130="9 6,5",P130="9 7",P130="10 0,5",P130="10 1",P130="10 1,5",P130="10 2",P130="10 2,5",P130="10 3",P130="10 3,5",P130="10 4",P130="10 4,5",P130="10 5",P130="10 5,5",P130="10 6",P130="10 6,5",P130="10 7")),"",IF(AND(Q$1="п",Q128&lt;7),7-Q128,IF(AND(Q$1="п",Q128=7),"",IF(AND(Q$1="п",Q128="в"),7,IF(OR(Q130="о",Q130="к",Q130="уо",Q130="б",),"",IF(Q128&lt;8,8-Q128,IF(Q128="в",8,""))))))))))</f>
        <v/>
      </c>
      <c r="R132" s="134" t="str">
        <f>IF(OR(R$14="сб",R$14="вс"),"",IF(AND(R128="в",R$1="п",OR(Q130="7 0,5",Q130="7 1",Q130="7 1,5",Q130="7 2",Q130="7 2,5",Q130="7 3",Q130="7 3,5",Q130="7 4",Q130="7 4,5",Q130="7 5",Q130="7 5,5",Q130="7 6",Q130="7 6,5",Q130="7 7",Q130="7а 0,5",Q130="7а 1",Q130="7а 1,5",Q130="7а 2",Q130="7а 2,5",Q130="7а 3",Q130="7а 3,5",Q130="7а 4",Q130="7а 4,5",Q130="7а 5",Q130="7а 5,5",Q130="7а 6",Q130="7а 6,5",Q130="7а 7",Q130="8 0,5",Q130="8 1",Q130="8 1,5",Q130="8 2",Q130="8 2,5",Q130="8 3",Q130="8 3,5",Q130="8 4",Q130="8 4,5",Q130="8 5",Q130="8 5,5",Q130="8 6",Q130="8 6,5",Q130="8 7",Q130="8а 0,5",Q130="8а 1",Q130="8а 1,5",Q130="8а 2",Q130="8а 2,5",Q130="8а 3",Q130="8а 3,5",Q130="8а 4",Q130="8а 4,5",Q130="8а 5",Q130="8а 5,5",Q130="8а 6",Q130="8а 6,5",Q130="8а 7",Q130="9 0,5",Q130="9 1",Q130="9 1,5",Q130="9 2",Q130="9 2,5",Q130="9 3",Q130="9 3,5",Q130="9 4",Q130="9 4,5",Q130="9 5",Q130="9 5,5",Q130="9 6",Q130="9 6,5",Q130="9 7",Q130="10 0,5",Q130="10 1",Q130="10 1,5",Q130="10 2",Q130="10 2,5",Q130="10 3",Q130="10 3,5",Q130="10 4",Q130="10 4,5",Q130="10 5",Q130="10 5,5",Q130="10 6",Q130="10 6,5",Q130="10 7")),7-б!Q128,IF(AND(R128="в",OR(Q130="7 0,5",Q130="7 1",Q130="7 1,5",Q130="7 2",Q130="7 2,5",Q130="7 3",Q130="7 3,5",Q130="7 4",Q130="7 4,5",Q130="7 5",Q130="7 5,5",Q130="7 6",Q130="7 6,5",Q130="7 7",Q130="7а 0,5",Q130="7а 1",Q130="7а 1,5",Q130="7а 2",Q130="7а 2,5",Q130="7а 3",Q130="7а 3,5",Q130="7а 4",Q130="7а 4,5",Q130="7а 5",Q130="7а 5,5",Q130="7а 6",Q130="7а 6,5",Q130="7а 7",Q130="8 0,5",Q130="8 1",Q130="8 1,5",Q130="8 2",Q130="8 2,5",Q130="8 3",Q130="8 3,5",Q130="8 4",Q130="8 4,5",Q130="8 5",Q130="8 5,5",Q130="8 6",Q130="8 6,5",Q130="8 7",Q130="8а 0,5",Q130="8а 1",Q130="8а 1,5",Q130="8а 2",Q130="8а 2,5",Q130="8а 3",Q130="8а 3,5",Q130="8а 4",Q130="8а 4,5",Q130="8а 5",Q130="8а 5,5",Q130="8а 6",Q130="8а 6,5",Q130="8а 7",Q130="9 0,5",Q130="9 1",Q130="9 1,5",Q130="9 2",Q130="9 2,5",Q130="9 3",Q130="9 3,5",Q130="9 4",Q130="9 4,5",Q130="9 5",Q130="9 5,5",Q130="9 6",Q130="9 6,5",Q130="9 7",Q130="10 0,5",Q130="10 1",Q130="10 1,5",Q130="10 2",Q130="10 2,5",Q130="10 3",Q130="10 3,5",Q130="10 4",Q130="10 4,5",Q130="10 5",Q130="10 5,5",Q130="10 6",Q130="10 6,5",Q130="10 7")),8-б!Q128,IF(AND(OR(R128="о",R128="б",R128="к",R128="уо",),OR(Q130="7 0,5",Q130="7 1",Q130="7 1,5",Q130="7 2",Q130="7 2,5",Q130="7 3",Q130="7 3,5",Q130="7 4",Q130="7 4,5",Q130="7 5",Q130="7 5,5",Q130="7 6",Q130="7 6,5",Q130="7 7",Q130="7а 0,5",Q130="7а 1",Q130="7а 1,5",Q130="7а 2",Q130="7а 2,5",Q130="7а 3",Q130="7а 3,5",Q130="7а 4",Q130="7а 4,5",Q130="7а 5",Q130="7а 5,5",Q130="7а 6",Q130="7а 6,5",Q130="7а 7",Q130="8 0,5",Q130="8 1",Q130="8 1,5",Q130="8 2",Q130="8 2,5",Q130="8 3",Q130="8 3,5",Q130="8 4",Q130="8 4,5",Q130="8 5",Q130="8 5,5",Q130="8 6",Q130="8 6,5",Q130="8 7",Q130="8а 0,5",Q130="8а 1",Q130="8а 1,5",Q130="8а 2",Q130="8а 2,5",Q130="8а 3",Q130="8а 3,5",Q130="8а 4",Q130="8а 4,5",Q130="8а 5",Q130="8а 5,5",Q130="8а 6",Q130="8а 6,5",Q130="8а 7",Q130="9 0,5",Q130="9 1",Q130="9 1,5",Q130="9 2",Q130="9 2,5",Q130="9 3",Q130="9 3,5",Q130="9 4",Q130="9 4,5",Q130="9 5",Q130="9 5,5",Q130="9 6",Q130="9 6,5",Q130="9 7",Q130="10 0,5",Q130="10 1",Q130="10 1,5",Q130="10 2",Q130="10 2,5",Q130="10 3",Q130="10 3,5",Q130="10 4",Q130="10 4,5",Q130="10 5",Q130="10 5,5",Q130="10 6",Q130="10 6,5",Q130="10 7")),"",IF(AND(R$1="п",R128&lt;7),7-R128,IF(AND(R$1="п",R128=7),"",IF(AND(R$1="п",R128="в"),7,IF(OR(R130="о",R130="к",R130="уо",R130="б",),"",IF(R128&lt;8,8-R128,IF(R128="в",8,""))))))))))</f>
        <v/>
      </c>
      <c r="S132" s="133" t="str">
        <f>IF(OR(S$14="сб",S$14="вс"),"",IF(AND(S128="в",S$1="п",OR(R130="7 0,5",R130="7 1",R130="7 1,5",R130="7 2",R130="7 2,5",R130="7 3",R130="7 3,5",R130="7 4",R130="7 4,5",R130="7 5",R130="7 5,5",R130="7 6",R130="7 6,5",R130="7 7",R130="7а 0,5",R130="7а 1",R130="7а 1,5",R130="7а 2",R130="7а 2,5",R130="7а 3",R130="7а 3,5",R130="7а 4",R130="7а 4,5",R130="7а 5",R130="7а 5,5",R130="7а 6",R130="7а 6,5",R130="7а 7",R130="8 0,5",R130="8 1",R130="8 1,5",R130="8 2",R130="8 2,5",R130="8 3",R130="8 3,5",R130="8 4",R130="8 4,5",R130="8 5",R130="8 5,5",R130="8 6",R130="8 6,5",R130="8 7",R130="8а 0,5",R130="8а 1",R130="8а 1,5",R130="8а 2",R130="8а 2,5",R130="8а 3",R130="8а 3,5",R130="8а 4",R130="8а 4,5",R130="8а 5",R130="8а 5,5",R130="8а 6",R130="8а 6,5",R130="8а 7",R130="9 0,5",R130="9 1",R130="9 1,5",R130="9 2",R130="9 2,5",R130="9 3",R130="9 3,5",R130="9 4",R130="9 4,5",R130="9 5",R130="9 5,5",R130="9 6",R130="9 6,5",R130="9 7",R130="10 0,5",R130="10 1",R130="10 1,5",R130="10 2",R130="10 2,5",R130="10 3",R130="10 3,5",R130="10 4",R130="10 4,5",R130="10 5",R130="10 5,5",R130="10 6",R130="10 6,5",R130="10 7")),7-б!R128,IF(AND(S128="в",OR(R130="7 0,5",R130="7 1",R130="7 1,5",R130="7 2",R130="7 2,5",R130="7 3",R130="7 3,5",R130="7 4",R130="7 4,5",R130="7 5",R130="7 5,5",R130="7 6",R130="7 6,5",R130="7 7",R130="7а 0,5",R130="7а 1",R130="7а 1,5",R130="7а 2",R130="7а 2,5",R130="7а 3",R130="7а 3,5",R130="7а 4",R130="7а 4,5",R130="7а 5",R130="7а 5,5",R130="7а 6",R130="7а 6,5",R130="7а 7",R130="8 0,5",R130="8 1",R130="8 1,5",R130="8 2",R130="8 2,5",R130="8 3",R130="8 3,5",R130="8 4",R130="8 4,5",R130="8 5",R130="8 5,5",R130="8 6",R130="8 6,5",R130="8 7",R130="8а 0,5",R130="8а 1",R130="8а 1,5",R130="8а 2",R130="8а 2,5",R130="8а 3",R130="8а 3,5",R130="8а 4",R130="8а 4,5",R130="8а 5",R130="8а 5,5",R130="8а 6",R130="8а 6,5",R130="8а 7",R130="9 0,5",R130="9 1",R130="9 1,5",R130="9 2",R130="9 2,5",R130="9 3",R130="9 3,5",R130="9 4",R130="9 4,5",R130="9 5",R130="9 5,5",R130="9 6",R130="9 6,5",R130="9 7",R130="10 0,5",R130="10 1",R130="10 1,5",R130="10 2",R130="10 2,5",R130="10 3",R130="10 3,5",R130="10 4",R130="10 4,5",R130="10 5",R130="10 5,5",R130="10 6",R130="10 6,5",R130="10 7")),8-б!R128,IF(AND(OR(S128="о",S128="б",S128="к",S128="уо",),OR(R130="7 0,5",R130="7 1",R130="7 1,5",R130="7 2",R130="7 2,5",R130="7 3",R130="7 3,5",R130="7 4",R130="7 4,5",R130="7 5",R130="7 5,5",R130="7 6",R130="7 6,5",R130="7 7",R130="7а 0,5",R130="7а 1",R130="7а 1,5",R130="7а 2",R130="7а 2,5",R130="7а 3",R130="7а 3,5",R130="7а 4",R130="7а 4,5",R130="7а 5",R130="7а 5,5",R130="7а 6",R130="7а 6,5",R130="7а 7",R130="8 0,5",R130="8 1",R130="8 1,5",R130="8 2",R130="8 2,5",R130="8 3",R130="8 3,5",R130="8 4",R130="8 4,5",R130="8 5",R130="8 5,5",R130="8 6",R130="8 6,5",R130="8 7",R130="8а 0,5",R130="8а 1",R130="8а 1,5",R130="8а 2",R130="8а 2,5",R130="8а 3",R130="8а 3,5",R130="8а 4",R130="8а 4,5",R130="8а 5",R130="8а 5,5",R130="8а 6",R130="8а 6,5",R130="8а 7",R130="9 0,5",R130="9 1",R130="9 1,5",R130="9 2",R130="9 2,5",R130="9 3",R130="9 3,5",R130="9 4",R130="9 4,5",R130="9 5",R130="9 5,5",R130="9 6",R130="9 6,5",R130="9 7",R130="10 0,5",R130="10 1",R130="10 1,5",R130="10 2",R130="10 2,5",R130="10 3",R130="10 3,5",R130="10 4",R130="10 4,5",R130="10 5",R130="10 5,5",R130="10 6",R130="10 6,5",R130="10 7")),"",IF(AND(S$1="п",S128&lt;7),7-S128,IF(AND(S$1="п",S128=7),"",IF(AND(S$1="п",S128="в"),7,IF(OR(S130="о",S130="к",S130="уо",S130="б",),"",IF(S128&lt;8,8-S128,IF(S128="в",8,""))))))))))</f>
        <v/>
      </c>
      <c r="T132" s="133" t="str">
        <f>IF(OR(T$14="сб",T$14="вс"),"",IF(AND(T128="в",T$1="п",OR(S130="7 0,5",S130="7 1",S130="7 1,5",S130="7 2",S130="7 2,5",S130="7 3",S130="7 3,5",S130="7 4",S130="7 4,5",S130="7 5",S130="7 5,5",S130="7 6",S130="7 6,5",S130="7 7",S130="7а 0,5",S130="7а 1",S130="7а 1,5",S130="7а 2",S130="7а 2,5",S130="7а 3",S130="7а 3,5",S130="7а 4",S130="7а 4,5",S130="7а 5",S130="7а 5,5",S130="7а 6",S130="7а 6,5",S130="7а 7",S130="8 0,5",S130="8 1",S130="8 1,5",S130="8 2",S130="8 2,5",S130="8 3",S130="8 3,5",S130="8 4",S130="8 4,5",S130="8 5",S130="8 5,5",S130="8 6",S130="8 6,5",S130="8 7",S130="8а 0,5",S130="8а 1",S130="8а 1,5",S130="8а 2",S130="8а 2,5",S130="8а 3",S130="8а 3,5",S130="8а 4",S130="8а 4,5",S130="8а 5",S130="8а 5,5",S130="8а 6",S130="8а 6,5",S130="8а 7",S130="9 0,5",S130="9 1",S130="9 1,5",S130="9 2",S130="9 2,5",S130="9 3",S130="9 3,5",S130="9 4",S130="9 4,5",S130="9 5",S130="9 5,5",S130="9 6",S130="9 6,5",S130="9 7",S130="10 0,5",S130="10 1",S130="10 1,5",S130="10 2",S130="10 2,5",S130="10 3",S130="10 3,5",S130="10 4",S130="10 4,5",S130="10 5",S130="10 5,5",S130="10 6",S130="10 6,5",S130="10 7")),7-б!S128,IF(AND(T128="в",OR(S130="7 0,5",S130="7 1",S130="7 1,5",S130="7 2",S130="7 2,5",S130="7 3",S130="7 3,5",S130="7 4",S130="7 4,5",S130="7 5",S130="7 5,5",S130="7 6",S130="7 6,5",S130="7 7",S130="7а 0,5",S130="7а 1",S130="7а 1,5",S130="7а 2",S130="7а 2,5",S130="7а 3",S130="7а 3,5",S130="7а 4",S130="7а 4,5",S130="7а 5",S130="7а 5,5",S130="7а 6",S130="7а 6,5",S130="7а 7",S130="8 0,5",S130="8 1",S130="8 1,5",S130="8 2",S130="8 2,5",S130="8 3",S130="8 3,5",S130="8 4",S130="8 4,5",S130="8 5",S130="8 5,5",S130="8 6",S130="8 6,5",S130="8 7",S130="8а 0,5",S130="8а 1",S130="8а 1,5",S130="8а 2",S130="8а 2,5",S130="8а 3",S130="8а 3,5",S130="8а 4",S130="8а 4,5",S130="8а 5",S130="8а 5,5",S130="8а 6",S130="8а 6,5",S130="8а 7",S130="9 0,5",S130="9 1",S130="9 1,5",S130="9 2",S130="9 2,5",S130="9 3",S130="9 3,5",S130="9 4",S130="9 4,5",S130="9 5",S130="9 5,5",S130="9 6",S130="9 6,5",S130="9 7",S130="10 0,5",S130="10 1",S130="10 1,5",S130="10 2",S130="10 2,5",S130="10 3",S130="10 3,5",S130="10 4",S130="10 4,5",S130="10 5",S130="10 5,5",S130="10 6",S130="10 6,5",S130="10 7")),8-б!S128,IF(AND(OR(T128="о",T128="б",T128="к",T128="уо",),OR(S130="7 0,5",S130="7 1",S130="7 1,5",S130="7 2",S130="7 2,5",S130="7 3",S130="7 3,5",S130="7 4",S130="7 4,5",S130="7 5",S130="7 5,5",S130="7 6",S130="7 6,5",S130="7 7",S130="7а 0,5",S130="7а 1",S130="7а 1,5",S130="7а 2",S130="7а 2,5",S130="7а 3",S130="7а 3,5",S130="7а 4",S130="7а 4,5",S130="7а 5",S130="7а 5,5",S130="7а 6",S130="7а 6,5",S130="7а 7",S130="8 0,5",S130="8 1",S130="8 1,5",S130="8 2",S130="8 2,5",S130="8 3",S130="8 3,5",S130="8 4",S130="8 4,5",S130="8 5",S130="8 5,5",S130="8 6",S130="8 6,5",S130="8 7",S130="8а 0,5",S130="8а 1",S130="8а 1,5",S130="8а 2",S130="8а 2,5",S130="8а 3",S130="8а 3,5",S130="8а 4",S130="8а 4,5",S130="8а 5",S130="8а 5,5",S130="8а 6",S130="8а 6,5",S130="8а 7",S130="9 0,5",S130="9 1",S130="9 1,5",S130="9 2",S130="9 2,5",S130="9 3",S130="9 3,5",S130="9 4",S130="9 4,5",S130="9 5",S130="9 5,5",S130="9 6",S130="9 6,5",S130="9 7",S130="10 0,5",S130="10 1",S130="10 1,5",S130="10 2",S130="10 2,5",S130="10 3",S130="10 3,5",S130="10 4",S130="10 4,5",S130="10 5",S130="10 5,5",S130="10 6",S130="10 6,5",S130="10 7")),"",IF(AND(T$1="п",T128&lt;7),7-T128,IF(AND(T$1="п",T128=7),"",IF(AND(T$1="п",T128="в"),7,IF(OR(T130="о",T130="к",T130="уо",T130="б",),"",IF(T128&lt;8,8-T128,IF(T128="в",8,""))))))))))</f>
        <v/>
      </c>
      <c r="U132" s="134" t="str">
        <f>IF(OR(U$14="сб",U$14="вс"),"",IF(AND(U128="в",U$1="п",OR(T130="7 0,5",T130="7 1",T130="7 1,5",T130="7 2",T130="7 2,5",T130="7 3",T130="7 3,5",T130="7 4",T130="7 4,5",T130="7 5",T130="7 5,5",T130="7 6",T130="7 6,5",T130="7 7",T130="7а 0,5",T130="7а 1",T130="7а 1,5",T130="7а 2",T130="7а 2,5",T130="7а 3",T130="7а 3,5",T130="7а 4",T130="7а 4,5",T130="7а 5",T130="7а 5,5",T130="7а 6",T130="7а 6,5",T130="7а 7",T130="8 0,5",T130="8 1",T130="8 1,5",T130="8 2",T130="8 2,5",T130="8 3",T130="8 3,5",T130="8 4",T130="8 4,5",T130="8 5",T130="8 5,5",T130="8 6",T130="8 6,5",T130="8 7",T130="8а 0,5",T130="8а 1",T130="8а 1,5",T130="8а 2",T130="8а 2,5",T130="8а 3",T130="8а 3,5",T130="8а 4",T130="8а 4,5",T130="8а 5",T130="8а 5,5",T130="8а 6",T130="8а 6,5",T130="8а 7",T130="9 0,5",T130="9 1",T130="9 1,5",T130="9 2",T130="9 2,5",T130="9 3",T130="9 3,5",T130="9 4",T130="9 4,5",T130="9 5",T130="9 5,5",T130="9 6",T130="9 6,5",T130="9 7",T130="10 0,5",T130="10 1",T130="10 1,5",T130="10 2",T130="10 2,5",T130="10 3",T130="10 3,5",T130="10 4",T130="10 4,5",T130="10 5",T130="10 5,5",T130="10 6",T130="10 6,5",T130="10 7")),7-б!T128,IF(AND(U128="в",OR(T130="7 0,5",T130="7 1",T130="7 1,5",T130="7 2",T130="7 2,5",T130="7 3",T130="7 3,5",T130="7 4",T130="7 4,5",T130="7 5",T130="7 5,5",T130="7 6",T130="7 6,5",T130="7 7",T130="7а 0,5",T130="7а 1",T130="7а 1,5",T130="7а 2",T130="7а 2,5",T130="7а 3",T130="7а 3,5",T130="7а 4",T130="7а 4,5",T130="7а 5",T130="7а 5,5",T130="7а 6",T130="7а 6,5",T130="7а 7",T130="8 0,5",T130="8 1",T130="8 1,5",T130="8 2",T130="8 2,5",T130="8 3",T130="8 3,5",T130="8 4",T130="8 4,5",T130="8 5",T130="8 5,5",T130="8 6",T130="8 6,5",T130="8 7",T130="8а 0,5",T130="8а 1",T130="8а 1,5",T130="8а 2",T130="8а 2,5",T130="8а 3",T130="8а 3,5",T130="8а 4",T130="8а 4,5",T130="8а 5",T130="8а 5,5",T130="8а 6",T130="8а 6,5",T130="8а 7",T130="9 0,5",T130="9 1",T130="9 1,5",T130="9 2",T130="9 2,5",T130="9 3",T130="9 3,5",T130="9 4",T130="9 4,5",T130="9 5",T130="9 5,5",T130="9 6",T130="9 6,5",T130="9 7",T130="10 0,5",T130="10 1",T130="10 1,5",T130="10 2",T130="10 2,5",T130="10 3",T130="10 3,5",T130="10 4",T130="10 4,5",T130="10 5",T130="10 5,5",T130="10 6",T130="10 6,5",T130="10 7")),8-б!T128,IF(AND(OR(U128="о",U128="б",U128="к",U128="уо",),OR(T130="7 0,5",T130="7 1",T130="7 1,5",T130="7 2",T130="7 2,5",T130="7 3",T130="7 3,5",T130="7 4",T130="7 4,5",T130="7 5",T130="7 5,5",T130="7 6",T130="7 6,5",T130="7 7",T130="7а 0,5",T130="7а 1",T130="7а 1,5",T130="7а 2",T130="7а 2,5",T130="7а 3",T130="7а 3,5",T130="7а 4",T130="7а 4,5",T130="7а 5",T130="7а 5,5",T130="7а 6",T130="7а 6,5",T130="7а 7",T130="8 0,5",T130="8 1",T130="8 1,5",T130="8 2",T130="8 2,5",T130="8 3",T130="8 3,5",T130="8 4",T130="8 4,5",T130="8 5",T130="8 5,5",T130="8 6",T130="8 6,5",T130="8 7",T130="8а 0,5",T130="8а 1",T130="8а 1,5",T130="8а 2",T130="8а 2,5",T130="8а 3",T130="8а 3,5",T130="8а 4",T130="8а 4,5",T130="8а 5",T130="8а 5,5",T130="8а 6",T130="8а 6,5",T130="8а 7",T130="9 0,5",T130="9 1",T130="9 1,5",T130="9 2",T130="9 2,5",T130="9 3",T130="9 3,5",T130="9 4",T130="9 4,5",T130="9 5",T130="9 5,5",T130="9 6",T130="9 6,5",T130="9 7",T130="10 0,5",T130="10 1",T130="10 1,5",T130="10 2",T130="10 2,5",T130="10 3",T130="10 3,5",T130="10 4",T130="10 4,5",T130="10 5",T130="10 5,5",T130="10 6",T130="10 6,5",T130="10 7")),"",IF(AND(U$1="п",U128&lt;7),7-U128,IF(AND(U$1="п",U128=7),"",IF(AND(U$1="п",U128="в"),7,IF(OR(U130="о",U130="к",U130="уо",U130="б",),"",IF(U128&lt;8,8-U128,IF(U128="в",8,""))))))))))</f>
        <v/>
      </c>
      <c r="V132" s="134" t="str">
        <f>IF(OR(V$14="сб",V$14="вс"),"",IF(AND(V128="в",V$1="п",OR(U130="7 0,5",U130="7 1",U130="7 1,5",U130="7 2",U130="7 2,5",U130="7 3",U130="7 3,5",U130="7 4",U130="7 4,5",U130="7 5",U130="7 5,5",U130="7 6",U130="7 6,5",U130="7 7",U130="7а 0,5",U130="7а 1",U130="7а 1,5",U130="7а 2",U130="7а 2,5",U130="7а 3",U130="7а 3,5",U130="7а 4",U130="7а 4,5",U130="7а 5",U130="7а 5,5",U130="7а 6",U130="7а 6,5",U130="7а 7",U130="8 0,5",U130="8 1",U130="8 1,5",U130="8 2",U130="8 2,5",U130="8 3",U130="8 3,5",U130="8 4",U130="8 4,5",U130="8 5",U130="8 5,5",U130="8 6",U130="8 6,5",U130="8 7",U130="8а 0,5",U130="8а 1",U130="8а 1,5",U130="8а 2",U130="8а 2,5",U130="8а 3",U130="8а 3,5",U130="8а 4",U130="8а 4,5",U130="8а 5",U130="8а 5,5",U130="8а 6",U130="8а 6,5",U130="8а 7",U130="9 0,5",U130="9 1",U130="9 1,5",U130="9 2",U130="9 2,5",U130="9 3",U130="9 3,5",U130="9 4",U130="9 4,5",U130="9 5",U130="9 5,5",U130="9 6",U130="9 6,5",U130="9 7",U130="10 0,5",U130="10 1",U130="10 1,5",U130="10 2",U130="10 2,5",U130="10 3",U130="10 3,5",U130="10 4",U130="10 4,5",U130="10 5",U130="10 5,5",U130="10 6",U130="10 6,5",U130="10 7")),7-б!U128,IF(AND(V128="в",OR(U130="7 0,5",U130="7 1",U130="7 1,5",U130="7 2",U130="7 2,5",U130="7 3",U130="7 3,5",U130="7 4",U130="7 4,5",U130="7 5",U130="7 5,5",U130="7 6",U130="7 6,5",U130="7 7",U130="7а 0,5",U130="7а 1",U130="7а 1,5",U130="7а 2",U130="7а 2,5",U130="7а 3",U130="7а 3,5",U130="7а 4",U130="7а 4,5",U130="7а 5",U130="7а 5,5",U130="7а 6",U130="7а 6,5",U130="7а 7",U130="8 0,5",U130="8 1",U130="8 1,5",U130="8 2",U130="8 2,5",U130="8 3",U130="8 3,5",U130="8 4",U130="8 4,5",U130="8 5",U130="8 5,5",U130="8 6",U130="8 6,5",U130="8 7",U130="8а 0,5",U130="8а 1",U130="8а 1,5",U130="8а 2",U130="8а 2,5",U130="8а 3",U130="8а 3,5",U130="8а 4",U130="8а 4,5",U130="8а 5",U130="8а 5,5",U130="8а 6",U130="8а 6,5",U130="8а 7",U130="9 0,5",U130="9 1",U130="9 1,5",U130="9 2",U130="9 2,5",U130="9 3",U130="9 3,5",U130="9 4",U130="9 4,5",U130="9 5",U130="9 5,5",U130="9 6",U130="9 6,5",U130="9 7",U130="10 0,5",U130="10 1",U130="10 1,5",U130="10 2",U130="10 2,5",U130="10 3",U130="10 3,5",U130="10 4",U130="10 4,5",U130="10 5",U130="10 5,5",U130="10 6",U130="10 6,5",U130="10 7")),8-б!U128,IF(AND(OR(V128="о",V128="б",V128="к",V128="уо",),OR(U130="7 0,5",U130="7 1",U130="7 1,5",U130="7 2",U130="7 2,5",U130="7 3",U130="7 3,5",U130="7 4",U130="7 4,5",U130="7 5",U130="7 5,5",U130="7 6",U130="7 6,5",U130="7 7",U130="7а 0,5",U130="7а 1",U130="7а 1,5",U130="7а 2",U130="7а 2,5",U130="7а 3",U130="7а 3,5",U130="7а 4",U130="7а 4,5",U130="7а 5",U130="7а 5,5",U130="7а 6",U130="7а 6,5",U130="7а 7",U130="8 0,5",U130="8 1",U130="8 1,5",U130="8 2",U130="8 2,5",U130="8 3",U130="8 3,5",U130="8 4",U130="8 4,5",U130="8 5",U130="8 5,5",U130="8 6",U130="8 6,5",U130="8 7",U130="8а 0,5",U130="8а 1",U130="8а 1,5",U130="8а 2",U130="8а 2,5",U130="8а 3",U130="8а 3,5",U130="8а 4",U130="8а 4,5",U130="8а 5",U130="8а 5,5",U130="8а 6",U130="8а 6,5",U130="8а 7",U130="9 0,5",U130="9 1",U130="9 1,5",U130="9 2",U130="9 2,5",U130="9 3",U130="9 3,5",U130="9 4",U130="9 4,5",U130="9 5",U130="9 5,5",U130="9 6",U130="9 6,5",U130="9 7",U130="10 0,5",U130="10 1",U130="10 1,5",U130="10 2",U130="10 2,5",U130="10 3",U130="10 3,5",U130="10 4",U130="10 4,5",U130="10 5",U130="10 5,5",U130="10 6",U130="10 6,5",U130="10 7")),"",IF(AND(V$1="п",V128&lt;7),7-V128,IF(AND(V$1="п",V128=7),"",IF(AND(V$1="п",V128="в"),7,IF(OR(V130="о",V130="к",V130="уо",V130="б",),"",IF(V128&lt;8,8-V128,IF(V128="в",8,""))))))))))</f>
        <v/>
      </c>
      <c r="W132" s="134" t="str">
        <f>IF(OR(W$14="сб",W$14="вс"),"",IF(AND(W128="в",W$1="п",OR(V130="7 0,5",V130="7 1",V130="7 1,5",V130="7 2",V130="7 2,5",V130="7 3",V130="7 3,5",V130="7 4",V130="7 4,5",V130="7 5",V130="7 5,5",V130="7 6",V130="7 6,5",V130="7 7",V130="7а 0,5",V130="7а 1",V130="7а 1,5",V130="7а 2",V130="7а 2,5",V130="7а 3",V130="7а 3,5",V130="7а 4",V130="7а 4,5",V130="7а 5",V130="7а 5,5",V130="7а 6",V130="7а 6,5",V130="7а 7",V130="8 0,5",V130="8 1",V130="8 1,5",V130="8 2",V130="8 2,5",V130="8 3",V130="8 3,5",V130="8 4",V130="8 4,5",V130="8 5",V130="8 5,5",V130="8 6",V130="8 6,5",V130="8 7",V130="8а 0,5",V130="8а 1",V130="8а 1,5",V130="8а 2",V130="8а 2,5",V130="8а 3",V130="8а 3,5",V130="8а 4",V130="8а 4,5",V130="8а 5",V130="8а 5,5",V130="8а 6",V130="8а 6,5",V130="8а 7",V130="9 0,5",V130="9 1",V130="9 1,5",V130="9 2",V130="9 2,5",V130="9 3",V130="9 3,5",V130="9 4",V130="9 4,5",V130="9 5",V130="9 5,5",V130="9 6",V130="9 6,5",V130="9 7",V130="10 0,5",V130="10 1",V130="10 1,5",V130="10 2",V130="10 2,5",V130="10 3",V130="10 3,5",V130="10 4",V130="10 4,5",V130="10 5",V130="10 5,5",V130="10 6",V130="10 6,5",V130="10 7")),7-б!V128,IF(AND(W128="в",OR(V130="7 0,5",V130="7 1",V130="7 1,5",V130="7 2",V130="7 2,5",V130="7 3",V130="7 3,5",V130="7 4",V130="7 4,5",V130="7 5",V130="7 5,5",V130="7 6",V130="7 6,5",V130="7 7",V130="7а 0,5",V130="7а 1",V130="7а 1,5",V130="7а 2",V130="7а 2,5",V130="7а 3",V130="7а 3,5",V130="7а 4",V130="7а 4,5",V130="7а 5",V130="7а 5,5",V130="7а 6",V130="7а 6,5",V130="7а 7",V130="8 0,5",V130="8 1",V130="8 1,5",V130="8 2",V130="8 2,5",V130="8 3",V130="8 3,5",V130="8 4",V130="8 4,5",V130="8 5",V130="8 5,5",V130="8 6",V130="8 6,5",V130="8 7",V130="8а 0,5",V130="8а 1",V130="8а 1,5",V130="8а 2",V130="8а 2,5",V130="8а 3",V130="8а 3,5",V130="8а 4",V130="8а 4,5",V130="8а 5",V130="8а 5,5",V130="8а 6",V130="8а 6,5",V130="8а 7",V130="9 0,5",V130="9 1",V130="9 1,5",V130="9 2",V130="9 2,5",V130="9 3",V130="9 3,5",V130="9 4",V130="9 4,5",V130="9 5",V130="9 5,5",V130="9 6",V130="9 6,5",V130="9 7",V130="10 0,5",V130="10 1",V130="10 1,5",V130="10 2",V130="10 2,5",V130="10 3",V130="10 3,5",V130="10 4",V130="10 4,5",V130="10 5",V130="10 5,5",V130="10 6",V130="10 6,5",V130="10 7")),8-б!V128,IF(AND(OR(W128="о",W128="б",W128="к",W128="уо",),OR(V130="7 0,5",V130="7 1",V130="7 1,5",V130="7 2",V130="7 2,5",V130="7 3",V130="7 3,5",V130="7 4",V130="7 4,5",V130="7 5",V130="7 5,5",V130="7 6",V130="7 6,5",V130="7 7",V130="7а 0,5",V130="7а 1",V130="7а 1,5",V130="7а 2",V130="7а 2,5",V130="7а 3",V130="7а 3,5",V130="7а 4",V130="7а 4,5",V130="7а 5",V130="7а 5,5",V130="7а 6",V130="7а 6,5",V130="7а 7",V130="8 0,5",V130="8 1",V130="8 1,5",V130="8 2",V130="8 2,5",V130="8 3",V130="8 3,5",V130="8 4",V130="8 4,5",V130="8 5",V130="8 5,5",V130="8 6",V130="8 6,5",V130="8 7",V130="8а 0,5",V130="8а 1",V130="8а 1,5",V130="8а 2",V130="8а 2,5",V130="8а 3",V130="8а 3,5",V130="8а 4",V130="8а 4,5",V130="8а 5",V130="8а 5,5",V130="8а 6",V130="8а 6,5",V130="8а 7",V130="9 0,5",V130="9 1",V130="9 1,5",V130="9 2",V130="9 2,5",V130="9 3",V130="9 3,5",V130="9 4",V130="9 4,5",V130="9 5",V130="9 5,5",V130="9 6",V130="9 6,5",V130="9 7",V130="10 0,5",V130="10 1",V130="10 1,5",V130="10 2",V130="10 2,5",V130="10 3",V130="10 3,5",V130="10 4",V130="10 4,5",V130="10 5",V130="10 5,5",V130="10 6",V130="10 6,5",V130="10 7")),"",IF(AND(W$1="п",W128&lt;7),7-W128,IF(AND(W$1="п",W128=7),"",IF(AND(W$1="п",W128="в"),7,IF(OR(W130="о",W130="к",W130="уо",W130="б",),"",IF(W128&lt;8,8-W128,IF(W128="в",8,""))))))))))</f>
        <v/>
      </c>
      <c r="X132" s="134" t="str">
        <f>IF(OR(X$14="сб",X$14="вс"),"",IF(AND(X128="в",X$1="п",OR(W130="7 0,5",W130="7 1",W130="7 1,5",W130="7 2",W130="7 2,5",W130="7 3",W130="7 3,5",W130="7 4",W130="7 4,5",W130="7 5",W130="7 5,5",W130="7 6",W130="7 6,5",W130="7 7",W130="7а 0,5",W130="7а 1",W130="7а 1,5",W130="7а 2",W130="7а 2,5",W130="7а 3",W130="7а 3,5",W130="7а 4",W130="7а 4,5",W130="7а 5",W130="7а 5,5",W130="7а 6",W130="7а 6,5",W130="7а 7",W130="8 0,5",W130="8 1",W130="8 1,5",W130="8 2",W130="8 2,5",W130="8 3",W130="8 3,5",W130="8 4",W130="8 4,5",W130="8 5",W130="8 5,5",W130="8 6",W130="8 6,5",W130="8 7",W130="8а 0,5",W130="8а 1",W130="8а 1,5",W130="8а 2",W130="8а 2,5",W130="8а 3",W130="8а 3,5",W130="8а 4",W130="8а 4,5",W130="8а 5",W130="8а 5,5",W130="8а 6",W130="8а 6,5",W130="8а 7",W130="9 0,5",W130="9 1",W130="9 1,5",W130="9 2",W130="9 2,5",W130="9 3",W130="9 3,5",W130="9 4",W130="9 4,5",W130="9 5",W130="9 5,5",W130="9 6",W130="9 6,5",W130="9 7",W130="10 0,5",W130="10 1",W130="10 1,5",W130="10 2",W130="10 2,5",W130="10 3",W130="10 3,5",W130="10 4",W130="10 4,5",W130="10 5",W130="10 5,5",W130="10 6",W130="10 6,5",W130="10 7")),7-б!W128,IF(AND(X128="в",OR(W130="7 0,5",W130="7 1",W130="7 1,5",W130="7 2",W130="7 2,5",W130="7 3",W130="7 3,5",W130="7 4",W130="7 4,5",W130="7 5",W130="7 5,5",W130="7 6",W130="7 6,5",W130="7 7",W130="7а 0,5",W130="7а 1",W130="7а 1,5",W130="7а 2",W130="7а 2,5",W130="7а 3",W130="7а 3,5",W130="7а 4",W130="7а 4,5",W130="7а 5",W130="7а 5,5",W130="7а 6",W130="7а 6,5",W130="7а 7",W130="8 0,5",W130="8 1",W130="8 1,5",W130="8 2",W130="8 2,5",W130="8 3",W130="8 3,5",W130="8 4",W130="8 4,5",W130="8 5",W130="8 5,5",W130="8 6",W130="8 6,5",W130="8 7",W130="8а 0,5",W130="8а 1",W130="8а 1,5",W130="8а 2",W130="8а 2,5",W130="8а 3",W130="8а 3,5",W130="8а 4",W130="8а 4,5",W130="8а 5",W130="8а 5,5",W130="8а 6",W130="8а 6,5",W130="8а 7",W130="9 0,5",W130="9 1",W130="9 1,5",W130="9 2",W130="9 2,5",W130="9 3",W130="9 3,5",W130="9 4",W130="9 4,5",W130="9 5",W130="9 5,5",W130="9 6",W130="9 6,5",W130="9 7",W130="10 0,5",W130="10 1",W130="10 1,5",W130="10 2",W130="10 2,5",W130="10 3",W130="10 3,5",W130="10 4",W130="10 4,5",W130="10 5",W130="10 5,5",W130="10 6",W130="10 6,5",W130="10 7")),8-б!W128,IF(AND(OR(X128="о",X128="б",X128="к",X128="уо",),OR(W130="7 0,5",W130="7 1",W130="7 1,5",W130="7 2",W130="7 2,5",W130="7 3",W130="7 3,5",W130="7 4",W130="7 4,5",W130="7 5",W130="7 5,5",W130="7 6",W130="7 6,5",W130="7 7",W130="7а 0,5",W130="7а 1",W130="7а 1,5",W130="7а 2",W130="7а 2,5",W130="7а 3",W130="7а 3,5",W130="7а 4",W130="7а 4,5",W130="7а 5",W130="7а 5,5",W130="7а 6",W130="7а 6,5",W130="7а 7",W130="8 0,5",W130="8 1",W130="8 1,5",W130="8 2",W130="8 2,5",W130="8 3",W130="8 3,5",W130="8 4",W130="8 4,5",W130="8 5",W130="8 5,5",W130="8 6",W130="8 6,5",W130="8 7",W130="8а 0,5",W130="8а 1",W130="8а 1,5",W130="8а 2",W130="8а 2,5",W130="8а 3",W130="8а 3,5",W130="8а 4",W130="8а 4,5",W130="8а 5",W130="8а 5,5",W130="8а 6",W130="8а 6,5",W130="8а 7",W130="9 0,5",W130="9 1",W130="9 1,5",W130="9 2",W130="9 2,5",W130="9 3",W130="9 3,5",W130="9 4",W130="9 4,5",W130="9 5",W130="9 5,5",W130="9 6",W130="9 6,5",W130="9 7",W130="10 0,5",W130="10 1",W130="10 1,5",W130="10 2",W130="10 2,5",W130="10 3",W130="10 3,5",W130="10 4",W130="10 4,5",W130="10 5",W130="10 5,5",W130="10 6",W130="10 6,5",W130="10 7")),"",IF(AND(X$1="п",X128&lt;7),7-X128,IF(AND(X$1="п",X128=7),"",IF(AND(X$1="п",X128="в"),7,IF(OR(X130="о",X130="к",X130="уо",X130="б",),"",IF(X128&lt;8,8-X128,IF(X128="в",8,""))))))))))</f>
        <v/>
      </c>
      <c r="Y132" s="134" t="str">
        <f>IF(OR(Y$14="сб",Y$14="вс"),"",IF(AND(Y128="в",Y$1="п",OR(X130="7 0,5",X130="7 1",X130="7 1,5",X130="7 2",X130="7 2,5",X130="7 3",X130="7 3,5",X130="7 4",X130="7 4,5",X130="7 5",X130="7 5,5",X130="7 6",X130="7 6,5",X130="7 7",X130="7а 0,5",X130="7а 1",X130="7а 1,5",X130="7а 2",X130="7а 2,5",X130="7а 3",X130="7а 3,5",X130="7а 4",X130="7а 4,5",X130="7а 5",X130="7а 5,5",X130="7а 6",X130="7а 6,5",X130="7а 7",X130="8 0,5",X130="8 1",X130="8 1,5",X130="8 2",X130="8 2,5",X130="8 3",X130="8 3,5",X130="8 4",X130="8 4,5",X130="8 5",X130="8 5,5",X130="8 6",X130="8 6,5",X130="8 7",X130="8а 0,5",X130="8а 1",X130="8а 1,5",X130="8а 2",X130="8а 2,5",X130="8а 3",X130="8а 3,5",X130="8а 4",X130="8а 4,5",X130="8а 5",X130="8а 5,5",X130="8а 6",X130="8а 6,5",X130="8а 7",X130="9 0,5",X130="9 1",X130="9 1,5",X130="9 2",X130="9 2,5",X130="9 3",X130="9 3,5",X130="9 4",X130="9 4,5",X130="9 5",X130="9 5,5",X130="9 6",X130="9 6,5",X130="9 7",X130="10 0,5",X130="10 1",X130="10 1,5",X130="10 2",X130="10 2,5",X130="10 3",X130="10 3,5",X130="10 4",X130="10 4,5",X130="10 5",X130="10 5,5",X130="10 6",X130="10 6,5",X130="10 7")),7-б!X128,IF(AND(Y128="в",OR(X130="7 0,5",X130="7 1",X130="7 1,5",X130="7 2",X130="7 2,5",X130="7 3",X130="7 3,5",X130="7 4",X130="7 4,5",X130="7 5",X130="7 5,5",X130="7 6",X130="7 6,5",X130="7 7",X130="7а 0,5",X130="7а 1",X130="7а 1,5",X130="7а 2",X130="7а 2,5",X130="7а 3",X130="7а 3,5",X130="7а 4",X130="7а 4,5",X130="7а 5",X130="7а 5,5",X130="7а 6",X130="7а 6,5",X130="7а 7",X130="8 0,5",X130="8 1",X130="8 1,5",X130="8 2",X130="8 2,5",X130="8 3",X130="8 3,5",X130="8 4",X130="8 4,5",X130="8 5",X130="8 5,5",X130="8 6",X130="8 6,5",X130="8 7",X130="8а 0,5",X130="8а 1",X130="8а 1,5",X130="8а 2",X130="8а 2,5",X130="8а 3",X130="8а 3,5",X130="8а 4",X130="8а 4,5",X130="8а 5",X130="8а 5,5",X130="8а 6",X130="8а 6,5",X130="8а 7",X130="9 0,5",X130="9 1",X130="9 1,5",X130="9 2",X130="9 2,5",X130="9 3",X130="9 3,5",X130="9 4",X130="9 4,5",X130="9 5",X130="9 5,5",X130="9 6",X130="9 6,5",X130="9 7",X130="10 0,5",X130="10 1",X130="10 1,5",X130="10 2",X130="10 2,5",X130="10 3",X130="10 3,5",X130="10 4",X130="10 4,5",X130="10 5",X130="10 5,5",X130="10 6",X130="10 6,5",X130="10 7")),8-б!X128,IF(AND(OR(Y128="о",Y128="б",Y128="к",Y128="уо",),OR(X130="7 0,5",X130="7 1",X130="7 1,5",X130="7 2",X130="7 2,5",X130="7 3",X130="7 3,5",X130="7 4",X130="7 4,5",X130="7 5",X130="7 5,5",X130="7 6",X130="7 6,5",X130="7 7",X130="7а 0,5",X130="7а 1",X130="7а 1,5",X130="7а 2",X130="7а 2,5",X130="7а 3",X130="7а 3,5",X130="7а 4",X130="7а 4,5",X130="7а 5",X130="7а 5,5",X130="7а 6",X130="7а 6,5",X130="7а 7",X130="8 0,5",X130="8 1",X130="8 1,5",X130="8 2",X130="8 2,5",X130="8 3",X130="8 3,5",X130="8 4",X130="8 4,5",X130="8 5",X130="8 5,5",X130="8 6",X130="8 6,5",X130="8 7",X130="8а 0,5",X130="8а 1",X130="8а 1,5",X130="8а 2",X130="8а 2,5",X130="8а 3",X130="8а 3,5",X130="8а 4",X130="8а 4,5",X130="8а 5",X130="8а 5,5",X130="8а 6",X130="8а 6,5",X130="8а 7",X130="9 0,5",X130="9 1",X130="9 1,5",X130="9 2",X130="9 2,5",X130="9 3",X130="9 3,5",X130="9 4",X130="9 4,5",X130="9 5",X130="9 5,5",X130="9 6",X130="9 6,5",X130="9 7",X130="10 0,5",X130="10 1",X130="10 1,5",X130="10 2",X130="10 2,5",X130="10 3",X130="10 3,5",X130="10 4",X130="10 4,5",X130="10 5",X130="10 5,5",X130="10 6",X130="10 6,5",X130="10 7")),"",IF(AND(Y$1="п",Y128&lt;7),7-Y128,IF(AND(Y$1="п",Y128=7),"",IF(AND(Y$1="п",Y128="в"),7,IF(OR(Y130="о",Y130="к",Y130="уо",Y130="б",),"",IF(Y128&lt;8,8-Y128,IF(Y128="в",8,""))))))))))</f>
        <v/>
      </c>
      <c r="Z132" s="133" t="str">
        <f>IF(OR(Z$14="сб",Z$14="вс"),"",IF(AND(Z128="в",Z$1="п",OR(Y130="7 0,5",Y130="7 1",Y130="7 1,5",Y130="7 2",Y130="7 2,5",Y130="7 3",Y130="7 3,5",Y130="7 4",Y130="7 4,5",Y130="7 5",Y130="7 5,5",Y130="7 6",Y130="7 6,5",Y130="7 7",Y130="7а 0,5",Y130="7а 1",Y130="7а 1,5",Y130="7а 2",Y130="7а 2,5",Y130="7а 3",Y130="7а 3,5",Y130="7а 4",Y130="7а 4,5",Y130="7а 5",Y130="7а 5,5",Y130="7а 6",Y130="7а 6,5",Y130="7а 7",Y130="8 0,5",Y130="8 1",Y130="8 1,5",Y130="8 2",Y130="8 2,5",Y130="8 3",Y130="8 3,5",Y130="8 4",Y130="8 4,5",Y130="8 5",Y130="8 5,5",Y130="8 6",Y130="8 6,5",Y130="8 7",Y130="8а 0,5",Y130="8а 1",Y130="8а 1,5",Y130="8а 2",Y130="8а 2,5",Y130="8а 3",Y130="8а 3,5",Y130="8а 4",Y130="8а 4,5",Y130="8а 5",Y130="8а 5,5",Y130="8а 6",Y130="8а 6,5",Y130="8а 7",Y130="9 0,5",Y130="9 1",Y130="9 1,5",Y130="9 2",Y130="9 2,5",Y130="9 3",Y130="9 3,5",Y130="9 4",Y130="9 4,5",Y130="9 5",Y130="9 5,5",Y130="9 6",Y130="9 6,5",Y130="9 7",Y130="10 0,5",Y130="10 1",Y130="10 1,5",Y130="10 2",Y130="10 2,5",Y130="10 3",Y130="10 3,5",Y130="10 4",Y130="10 4,5",Y130="10 5",Y130="10 5,5",Y130="10 6",Y130="10 6,5",Y130="10 7")),7-б!Y128,IF(AND(Z128="в",OR(Y130="7 0,5",Y130="7 1",Y130="7 1,5",Y130="7 2",Y130="7 2,5",Y130="7 3",Y130="7 3,5",Y130="7 4",Y130="7 4,5",Y130="7 5",Y130="7 5,5",Y130="7 6",Y130="7 6,5",Y130="7 7",Y130="7а 0,5",Y130="7а 1",Y130="7а 1,5",Y130="7а 2",Y130="7а 2,5",Y130="7а 3",Y130="7а 3,5",Y130="7а 4",Y130="7а 4,5",Y130="7а 5",Y130="7а 5,5",Y130="7а 6",Y130="7а 6,5",Y130="7а 7",Y130="8 0,5",Y130="8 1",Y130="8 1,5",Y130="8 2",Y130="8 2,5",Y130="8 3",Y130="8 3,5",Y130="8 4",Y130="8 4,5",Y130="8 5",Y130="8 5,5",Y130="8 6",Y130="8 6,5",Y130="8 7",Y130="8а 0,5",Y130="8а 1",Y130="8а 1,5",Y130="8а 2",Y130="8а 2,5",Y130="8а 3",Y130="8а 3,5",Y130="8а 4",Y130="8а 4,5",Y130="8а 5",Y130="8а 5,5",Y130="8а 6",Y130="8а 6,5",Y130="8а 7",Y130="9 0,5",Y130="9 1",Y130="9 1,5",Y130="9 2",Y130="9 2,5",Y130="9 3",Y130="9 3,5",Y130="9 4",Y130="9 4,5",Y130="9 5",Y130="9 5,5",Y130="9 6",Y130="9 6,5",Y130="9 7",Y130="10 0,5",Y130="10 1",Y130="10 1,5",Y130="10 2",Y130="10 2,5",Y130="10 3",Y130="10 3,5",Y130="10 4",Y130="10 4,5",Y130="10 5",Y130="10 5,5",Y130="10 6",Y130="10 6,5",Y130="10 7")),8-б!Y128,IF(AND(OR(Z128="о",Z128="б",Z128="к",Z128="уо",),OR(Y130="7 0,5",Y130="7 1",Y130="7 1,5",Y130="7 2",Y130="7 2,5",Y130="7 3",Y130="7 3,5",Y130="7 4",Y130="7 4,5",Y130="7 5",Y130="7 5,5",Y130="7 6",Y130="7 6,5",Y130="7 7",Y130="7а 0,5",Y130="7а 1",Y130="7а 1,5",Y130="7а 2",Y130="7а 2,5",Y130="7а 3",Y130="7а 3,5",Y130="7а 4",Y130="7а 4,5",Y130="7а 5",Y130="7а 5,5",Y130="7а 6",Y130="7а 6,5",Y130="7а 7",Y130="8 0,5",Y130="8 1",Y130="8 1,5",Y130="8 2",Y130="8 2,5",Y130="8 3",Y130="8 3,5",Y130="8 4",Y130="8 4,5",Y130="8 5",Y130="8 5,5",Y130="8 6",Y130="8 6,5",Y130="8 7",Y130="8а 0,5",Y130="8а 1",Y130="8а 1,5",Y130="8а 2",Y130="8а 2,5",Y130="8а 3",Y130="8а 3,5",Y130="8а 4",Y130="8а 4,5",Y130="8а 5",Y130="8а 5,5",Y130="8а 6",Y130="8а 6,5",Y130="8а 7",Y130="9 0,5",Y130="9 1",Y130="9 1,5",Y130="9 2",Y130="9 2,5",Y130="9 3",Y130="9 3,5",Y130="9 4",Y130="9 4,5",Y130="9 5",Y130="9 5,5",Y130="9 6",Y130="9 6,5",Y130="9 7",Y130="10 0,5",Y130="10 1",Y130="10 1,5",Y130="10 2",Y130="10 2,5",Y130="10 3",Y130="10 3,5",Y130="10 4",Y130="10 4,5",Y130="10 5",Y130="10 5,5",Y130="10 6",Y130="10 6,5",Y130="10 7")),"",IF(AND(Z$1="п",Z128&lt;7),7-Z128,IF(AND(Z$1="п",Z128=7),"",IF(AND(Z$1="п",Z128="в"),7,IF(OR(Z130="о",Z130="к",Z130="уо",Z130="б",),"",IF(Z128&lt;8,8-Z128,IF(Z128="в",8,""))))))))))</f>
        <v/>
      </c>
      <c r="AA132" s="133" t="str">
        <f>IF(OR(AA$14="сб",AA$14="вс"),"",IF(AND(AA128="в",AA$1="п",OR(Z130="7 0,5",Z130="7 1",Z130="7 1,5",Z130="7 2",Z130="7 2,5",Z130="7 3",Z130="7 3,5",Z130="7 4",Z130="7 4,5",Z130="7 5",Z130="7 5,5",Z130="7 6",Z130="7 6,5",Z130="7 7",Z130="7а 0,5",Z130="7а 1",Z130="7а 1,5",Z130="7а 2",Z130="7а 2,5",Z130="7а 3",Z130="7а 3,5",Z130="7а 4",Z130="7а 4,5",Z130="7а 5",Z130="7а 5,5",Z130="7а 6",Z130="7а 6,5",Z130="7а 7",Z130="8 0,5",Z130="8 1",Z130="8 1,5",Z130="8 2",Z130="8 2,5",Z130="8 3",Z130="8 3,5",Z130="8 4",Z130="8 4,5",Z130="8 5",Z130="8 5,5",Z130="8 6",Z130="8 6,5",Z130="8 7",Z130="8а 0,5",Z130="8а 1",Z130="8а 1,5",Z130="8а 2",Z130="8а 2,5",Z130="8а 3",Z130="8а 3,5",Z130="8а 4",Z130="8а 4,5",Z130="8а 5",Z130="8а 5,5",Z130="8а 6",Z130="8а 6,5",Z130="8а 7",Z130="9 0,5",Z130="9 1",Z130="9 1,5",Z130="9 2",Z130="9 2,5",Z130="9 3",Z130="9 3,5",Z130="9 4",Z130="9 4,5",Z130="9 5",Z130="9 5,5",Z130="9 6",Z130="9 6,5",Z130="9 7",Z130="10 0,5",Z130="10 1",Z130="10 1,5",Z130="10 2",Z130="10 2,5",Z130="10 3",Z130="10 3,5",Z130="10 4",Z130="10 4,5",Z130="10 5",Z130="10 5,5",Z130="10 6",Z130="10 6,5",Z130="10 7")),7-б!Z128,IF(AND(AA128="в",OR(Z130="7 0,5",Z130="7 1",Z130="7 1,5",Z130="7 2",Z130="7 2,5",Z130="7 3",Z130="7 3,5",Z130="7 4",Z130="7 4,5",Z130="7 5",Z130="7 5,5",Z130="7 6",Z130="7 6,5",Z130="7 7",Z130="7а 0,5",Z130="7а 1",Z130="7а 1,5",Z130="7а 2",Z130="7а 2,5",Z130="7а 3",Z130="7а 3,5",Z130="7а 4",Z130="7а 4,5",Z130="7а 5",Z130="7а 5,5",Z130="7а 6",Z130="7а 6,5",Z130="7а 7",Z130="8 0,5",Z130="8 1",Z130="8 1,5",Z130="8 2",Z130="8 2,5",Z130="8 3",Z130="8 3,5",Z130="8 4",Z130="8 4,5",Z130="8 5",Z130="8 5,5",Z130="8 6",Z130="8 6,5",Z130="8 7",Z130="8а 0,5",Z130="8а 1",Z130="8а 1,5",Z130="8а 2",Z130="8а 2,5",Z130="8а 3",Z130="8а 3,5",Z130="8а 4",Z130="8а 4,5",Z130="8а 5",Z130="8а 5,5",Z130="8а 6",Z130="8а 6,5",Z130="8а 7",Z130="9 0,5",Z130="9 1",Z130="9 1,5",Z130="9 2",Z130="9 2,5",Z130="9 3",Z130="9 3,5",Z130="9 4",Z130="9 4,5",Z130="9 5",Z130="9 5,5",Z130="9 6",Z130="9 6,5",Z130="9 7",Z130="10 0,5",Z130="10 1",Z130="10 1,5",Z130="10 2",Z130="10 2,5",Z130="10 3",Z130="10 3,5",Z130="10 4",Z130="10 4,5",Z130="10 5",Z130="10 5,5",Z130="10 6",Z130="10 6,5",Z130="10 7")),8-б!Z128,IF(AND(OR(AA128="о",AA128="б",AA128="к",AA128="уо",),OR(Z130="7 0,5",Z130="7 1",Z130="7 1,5",Z130="7 2",Z130="7 2,5",Z130="7 3",Z130="7 3,5",Z130="7 4",Z130="7 4,5",Z130="7 5",Z130="7 5,5",Z130="7 6",Z130="7 6,5",Z130="7 7",Z130="7а 0,5",Z130="7а 1",Z130="7а 1,5",Z130="7а 2",Z130="7а 2,5",Z130="7а 3",Z130="7а 3,5",Z130="7а 4",Z130="7а 4,5",Z130="7а 5",Z130="7а 5,5",Z130="7а 6",Z130="7а 6,5",Z130="7а 7",Z130="8 0,5",Z130="8 1",Z130="8 1,5",Z130="8 2",Z130="8 2,5",Z130="8 3",Z130="8 3,5",Z130="8 4",Z130="8 4,5",Z130="8 5",Z130="8 5,5",Z130="8 6",Z130="8 6,5",Z130="8 7",Z130="8а 0,5",Z130="8а 1",Z130="8а 1,5",Z130="8а 2",Z130="8а 2,5",Z130="8а 3",Z130="8а 3,5",Z130="8а 4",Z130="8а 4,5",Z130="8а 5",Z130="8а 5,5",Z130="8а 6",Z130="8а 6,5",Z130="8а 7",Z130="9 0,5",Z130="9 1",Z130="9 1,5",Z130="9 2",Z130="9 2,5",Z130="9 3",Z130="9 3,5",Z130="9 4",Z130="9 4,5",Z130="9 5",Z130="9 5,5",Z130="9 6",Z130="9 6,5",Z130="9 7",Z130="10 0,5",Z130="10 1",Z130="10 1,5",Z130="10 2",Z130="10 2,5",Z130="10 3",Z130="10 3,5",Z130="10 4",Z130="10 4,5",Z130="10 5",Z130="10 5,5",Z130="10 6",Z130="10 6,5",Z130="10 7")),"",IF(AND(AA$1="п",AA128&lt;7),7-AA128,IF(AND(AA$1="п",AA128=7),"",IF(AND(AA$1="п",AA128="в"),7,IF(OR(AA130="о",AA130="к",AA130="уо",AA130="б",),"",IF(AA128&lt;8,8-AA128,IF(AA128="в",8,""))))))))))</f>
        <v/>
      </c>
      <c r="AB132" s="134" t="str">
        <f>IF(OR(AB$14="сб",AB$14="вс"),"",IF(AND(AB128="в",AB$1="п",OR(AA130="7 0,5",AA130="7 1",AA130="7 1,5",AA130="7 2",AA130="7 2,5",AA130="7 3",AA130="7 3,5",AA130="7 4",AA130="7 4,5",AA130="7 5",AA130="7 5,5",AA130="7 6",AA130="7 6,5",AA130="7 7",AA130="7а 0,5",AA130="7а 1",AA130="7а 1,5",AA130="7а 2",AA130="7а 2,5",AA130="7а 3",AA130="7а 3,5",AA130="7а 4",AA130="7а 4,5",AA130="7а 5",AA130="7а 5,5",AA130="7а 6",AA130="7а 6,5",AA130="7а 7",AA130="8 0,5",AA130="8 1",AA130="8 1,5",AA130="8 2",AA130="8 2,5",AA130="8 3",AA130="8 3,5",AA130="8 4",AA130="8 4,5",AA130="8 5",AA130="8 5,5",AA130="8 6",AA130="8 6,5",AA130="8 7",AA130="8а 0,5",AA130="8а 1",AA130="8а 1,5",AA130="8а 2",AA130="8а 2,5",AA130="8а 3",AA130="8а 3,5",AA130="8а 4",AA130="8а 4,5",AA130="8а 5",AA130="8а 5,5",AA130="8а 6",AA130="8а 6,5",AA130="8а 7",AA130="9 0,5",AA130="9 1",AA130="9 1,5",AA130="9 2",AA130="9 2,5",AA130="9 3",AA130="9 3,5",AA130="9 4",AA130="9 4,5",AA130="9 5",AA130="9 5,5",AA130="9 6",AA130="9 6,5",AA130="9 7",AA130="10 0,5",AA130="10 1",AA130="10 1,5",AA130="10 2",AA130="10 2,5",AA130="10 3",AA130="10 3,5",AA130="10 4",AA130="10 4,5",AA130="10 5",AA130="10 5,5",AA130="10 6",AA130="10 6,5",AA130="10 7")),7-б!AA128,IF(AND(AB128="в",OR(AA130="7 0,5",AA130="7 1",AA130="7 1,5",AA130="7 2",AA130="7 2,5",AA130="7 3",AA130="7 3,5",AA130="7 4",AA130="7 4,5",AA130="7 5",AA130="7 5,5",AA130="7 6",AA130="7 6,5",AA130="7 7",AA130="7а 0,5",AA130="7а 1",AA130="7а 1,5",AA130="7а 2",AA130="7а 2,5",AA130="7а 3",AA130="7а 3,5",AA130="7а 4",AA130="7а 4,5",AA130="7а 5",AA130="7а 5,5",AA130="7а 6",AA130="7а 6,5",AA130="7а 7",AA130="8 0,5",AA130="8 1",AA130="8 1,5",AA130="8 2",AA130="8 2,5",AA130="8 3",AA130="8 3,5",AA130="8 4",AA130="8 4,5",AA130="8 5",AA130="8 5,5",AA130="8 6",AA130="8 6,5",AA130="8 7",AA130="8а 0,5",AA130="8а 1",AA130="8а 1,5",AA130="8а 2",AA130="8а 2,5",AA130="8а 3",AA130="8а 3,5",AA130="8а 4",AA130="8а 4,5",AA130="8а 5",AA130="8а 5,5",AA130="8а 6",AA130="8а 6,5",AA130="8а 7",AA130="9 0,5",AA130="9 1",AA130="9 1,5",AA130="9 2",AA130="9 2,5",AA130="9 3",AA130="9 3,5",AA130="9 4",AA130="9 4,5",AA130="9 5",AA130="9 5,5",AA130="9 6",AA130="9 6,5",AA130="9 7",AA130="10 0,5",AA130="10 1",AA130="10 1,5",AA130="10 2",AA130="10 2,5",AA130="10 3",AA130="10 3,5",AA130="10 4",AA130="10 4,5",AA130="10 5",AA130="10 5,5",AA130="10 6",AA130="10 6,5",AA130="10 7")),8-б!AA128,IF(AND(OR(AB128="о",AB128="б",AB128="к",AB128="уо",),OR(AA130="7 0,5",AA130="7 1",AA130="7 1,5",AA130="7 2",AA130="7 2,5",AA130="7 3",AA130="7 3,5",AA130="7 4",AA130="7 4,5",AA130="7 5",AA130="7 5,5",AA130="7 6",AA130="7 6,5",AA130="7 7",AA130="7а 0,5",AA130="7а 1",AA130="7а 1,5",AA130="7а 2",AA130="7а 2,5",AA130="7а 3",AA130="7а 3,5",AA130="7а 4",AA130="7а 4,5",AA130="7а 5",AA130="7а 5,5",AA130="7а 6",AA130="7а 6,5",AA130="7а 7",AA130="8 0,5",AA130="8 1",AA130="8 1,5",AA130="8 2",AA130="8 2,5",AA130="8 3",AA130="8 3,5",AA130="8 4",AA130="8 4,5",AA130="8 5",AA130="8 5,5",AA130="8 6",AA130="8 6,5",AA130="8 7",AA130="8а 0,5",AA130="8а 1",AA130="8а 1,5",AA130="8а 2",AA130="8а 2,5",AA130="8а 3",AA130="8а 3,5",AA130="8а 4",AA130="8а 4,5",AA130="8а 5",AA130="8а 5,5",AA130="8а 6",AA130="8а 6,5",AA130="8а 7",AA130="9 0,5",AA130="9 1",AA130="9 1,5",AA130="9 2",AA130="9 2,5",AA130="9 3",AA130="9 3,5",AA130="9 4",AA130="9 4,5",AA130="9 5",AA130="9 5,5",AA130="9 6",AA130="9 6,5",AA130="9 7",AA130="10 0,5",AA130="10 1",AA130="10 1,5",AA130="10 2",AA130="10 2,5",AA130="10 3",AA130="10 3,5",AA130="10 4",AA130="10 4,5",AA130="10 5",AA130="10 5,5",AA130="10 6",AA130="10 6,5",AA130="10 7")),"",IF(AND(AB$1="п",AB128&lt;7),7-AB128,IF(AND(AB$1="п",AB128=7),"",IF(AND(AB$1="п",AB128="в"),7,IF(OR(AB130="о",AB130="к",AB130="уо",AB130="б",),"",IF(AB128&lt;8,8-AB128,IF(AB128="в",8,""))))))))))</f>
        <v/>
      </c>
      <c r="AC132" s="134" t="str">
        <f>IF(OR(AC$14="сб",AC$14="вс"),"",IF(AND(AC128="в",AC$1="п",OR(AB130="7 0,5",AB130="7 1",AB130="7 1,5",AB130="7 2",AB130="7 2,5",AB130="7 3",AB130="7 3,5",AB130="7 4",AB130="7 4,5",AB130="7 5",AB130="7 5,5",AB130="7 6",AB130="7 6,5",AB130="7 7",AB130="7а 0,5",AB130="7а 1",AB130="7а 1,5",AB130="7а 2",AB130="7а 2,5",AB130="7а 3",AB130="7а 3,5",AB130="7а 4",AB130="7а 4,5",AB130="7а 5",AB130="7а 5,5",AB130="7а 6",AB130="7а 6,5",AB130="7а 7",AB130="8 0,5",AB130="8 1",AB130="8 1,5",AB130="8 2",AB130="8 2,5",AB130="8 3",AB130="8 3,5",AB130="8 4",AB130="8 4,5",AB130="8 5",AB130="8 5,5",AB130="8 6",AB130="8 6,5",AB130="8 7",AB130="8а 0,5",AB130="8а 1",AB130="8а 1,5",AB130="8а 2",AB130="8а 2,5",AB130="8а 3",AB130="8а 3,5",AB130="8а 4",AB130="8а 4,5",AB130="8а 5",AB130="8а 5,5",AB130="8а 6",AB130="8а 6,5",AB130="8а 7",AB130="9 0,5",AB130="9 1",AB130="9 1,5",AB130="9 2",AB130="9 2,5",AB130="9 3",AB130="9 3,5",AB130="9 4",AB130="9 4,5",AB130="9 5",AB130="9 5,5",AB130="9 6",AB130="9 6,5",AB130="9 7",AB130="10 0,5",AB130="10 1",AB130="10 1,5",AB130="10 2",AB130="10 2,5",AB130="10 3",AB130="10 3,5",AB130="10 4",AB130="10 4,5",AB130="10 5",AB130="10 5,5",AB130="10 6",AB130="10 6,5",AB130="10 7")),7-б!AB128,IF(AND(AC128="в",OR(AB130="7 0,5",AB130="7 1",AB130="7 1,5",AB130="7 2",AB130="7 2,5",AB130="7 3",AB130="7 3,5",AB130="7 4",AB130="7 4,5",AB130="7 5",AB130="7 5,5",AB130="7 6",AB130="7 6,5",AB130="7 7",AB130="7а 0,5",AB130="7а 1",AB130="7а 1,5",AB130="7а 2",AB130="7а 2,5",AB130="7а 3",AB130="7а 3,5",AB130="7а 4",AB130="7а 4,5",AB130="7а 5",AB130="7а 5,5",AB130="7а 6",AB130="7а 6,5",AB130="7а 7",AB130="8 0,5",AB130="8 1",AB130="8 1,5",AB130="8 2",AB130="8 2,5",AB130="8 3",AB130="8 3,5",AB130="8 4",AB130="8 4,5",AB130="8 5",AB130="8 5,5",AB130="8 6",AB130="8 6,5",AB130="8 7",AB130="8а 0,5",AB130="8а 1",AB130="8а 1,5",AB130="8а 2",AB130="8а 2,5",AB130="8а 3",AB130="8а 3,5",AB130="8а 4",AB130="8а 4,5",AB130="8а 5",AB130="8а 5,5",AB130="8а 6",AB130="8а 6,5",AB130="8а 7",AB130="9 0,5",AB130="9 1",AB130="9 1,5",AB130="9 2",AB130="9 2,5",AB130="9 3",AB130="9 3,5",AB130="9 4",AB130="9 4,5",AB130="9 5",AB130="9 5,5",AB130="9 6",AB130="9 6,5",AB130="9 7",AB130="10 0,5",AB130="10 1",AB130="10 1,5",AB130="10 2",AB130="10 2,5",AB130="10 3",AB130="10 3,5",AB130="10 4",AB130="10 4,5",AB130="10 5",AB130="10 5,5",AB130="10 6",AB130="10 6,5",AB130="10 7")),8-б!AB128,IF(AND(OR(AC128="о",AC128="б",AC128="к",AC128="уо",),OR(AB130="7 0,5",AB130="7 1",AB130="7 1,5",AB130="7 2",AB130="7 2,5",AB130="7 3",AB130="7 3,5",AB130="7 4",AB130="7 4,5",AB130="7 5",AB130="7 5,5",AB130="7 6",AB130="7 6,5",AB130="7 7",AB130="7а 0,5",AB130="7а 1",AB130="7а 1,5",AB130="7а 2",AB130="7а 2,5",AB130="7а 3",AB130="7а 3,5",AB130="7а 4",AB130="7а 4,5",AB130="7а 5",AB130="7а 5,5",AB130="7а 6",AB130="7а 6,5",AB130="7а 7",AB130="8 0,5",AB130="8 1",AB130="8 1,5",AB130="8 2",AB130="8 2,5",AB130="8 3",AB130="8 3,5",AB130="8 4",AB130="8 4,5",AB130="8 5",AB130="8 5,5",AB130="8 6",AB130="8 6,5",AB130="8 7",AB130="8а 0,5",AB130="8а 1",AB130="8а 1,5",AB130="8а 2",AB130="8а 2,5",AB130="8а 3",AB130="8а 3,5",AB130="8а 4",AB130="8а 4,5",AB130="8а 5",AB130="8а 5,5",AB130="8а 6",AB130="8а 6,5",AB130="8а 7",AB130="9 0,5",AB130="9 1",AB130="9 1,5",AB130="9 2",AB130="9 2,5",AB130="9 3",AB130="9 3,5",AB130="9 4",AB130="9 4,5",AB130="9 5",AB130="9 5,5",AB130="9 6",AB130="9 6,5",AB130="9 7",AB130="10 0,5",AB130="10 1",AB130="10 1,5",AB130="10 2",AB130="10 2,5",AB130="10 3",AB130="10 3,5",AB130="10 4",AB130="10 4,5",AB130="10 5",AB130="10 5,5",AB130="10 6",AB130="10 6,5",AB130="10 7")),"",IF(AND(AC$1="п",AC128&lt;7),7-AC128,IF(AND(AC$1="п",AC128=7),"",IF(AND(AC$1="п",AC128="в"),7,IF(OR(AC130="о",AC130="к",AC130="уо",AC130="б",),"",IF(AC128&lt;8,8-AC128,IF(AC128="в",8,""))))))))))</f>
        <v/>
      </c>
      <c r="AD132" s="134" t="str">
        <f>IF(OR(AD$14="сб",AD$14="вс"),"",IF(AND(AD128="в",AD$1="п",OR(AC130="7 0,5",AC130="7 1",AC130="7 1,5",AC130="7 2",AC130="7 2,5",AC130="7 3",AC130="7 3,5",AC130="7 4",AC130="7 4,5",AC130="7 5",AC130="7 5,5",AC130="7 6",AC130="7 6,5",AC130="7 7",AC130="7а 0,5",AC130="7а 1",AC130="7а 1,5",AC130="7а 2",AC130="7а 2,5",AC130="7а 3",AC130="7а 3,5",AC130="7а 4",AC130="7а 4,5",AC130="7а 5",AC130="7а 5,5",AC130="7а 6",AC130="7а 6,5",AC130="7а 7",AC130="8 0,5",AC130="8 1",AC130="8 1,5",AC130="8 2",AC130="8 2,5",AC130="8 3",AC130="8 3,5",AC130="8 4",AC130="8 4,5",AC130="8 5",AC130="8 5,5",AC130="8 6",AC130="8 6,5",AC130="8 7",AC130="8а 0,5",AC130="8а 1",AC130="8а 1,5",AC130="8а 2",AC130="8а 2,5",AC130="8а 3",AC130="8а 3,5",AC130="8а 4",AC130="8а 4,5",AC130="8а 5",AC130="8а 5,5",AC130="8а 6",AC130="8а 6,5",AC130="8а 7",AC130="9 0,5",AC130="9 1",AC130="9 1,5",AC130="9 2",AC130="9 2,5",AC130="9 3",AC130="9 3,5",AC130="9 4",AC130="9 4,5",AC130="9 5",AC130="9 5,5",AC130="9 6",AC130="9 6,5",AC130="9 7",AC130="10 0,5",AC130="10 1",AC130="10 1,5",AC130="10 2",AC130="10 2,5",AC130="10 3",AC130="10 3,5",AC130="10 4",AC130="10 4,5",AC130="10 5",AC130="10 5,5",AC130="10 6",AC130="10 6,5",AC130="10 7")),7-б!AC128,IF(AND(AD128="в",OR(AC130="7 0,5",AC130="7 1",AC130="7 1,5",AC130="7 2",AC130="7 2,5",AC130="7 3",AC130="7 3,5",AC130="7 4",AC130="7 4,5",AC130="7 5",AC130="7 5,5",AC130="7 6",AC130="7 6,5",AC130="7 7",AC130="7а 0,5",AC130="7а 1",AC130="7а 1,5",AC130="7а 2",AC130="7а 2,5",AC130="7а 3",AC130="7а 3,5",AC130="7а 4",AC130="7а 4,5",AC130="7а 5",AC130="7а 5,5",AC130="7а 6",AC130="7а 6,5",AC130="7а 7",AC130="8 0,5",AC130="8 1",AC130="8 1,5",AC130="8 2",AC130="8 2,5",AC130="8 3",AC130="8 3,5",AC130="8 4",AC130="8 4,5",AC130="8 5",AC130="8 5,5",AC130="8 6",AC130="8 6,5",AC130="8 7",AC130="8а 0,5",AC130="8а 1",AC130="8а 1,5",AC130="8а 2",AC130="8а 2,5",AC130="8а 3",AC130="8а 3,5",AC130="8а 4",AC130="8а 4,5",AC130="8а 5",AC130="8а 5,5",AC130="8а 6",AC130="8а 6,5",AC130="8а 7",AC130="9 0,5",AC130="9 1",AC130="9 1,5",AC130="9 2",AC130="9 2,5",AC130="9 3",AC130="9 3,5",AC130="9 4",AC130="9 4,5",AC130="9 5",AC130="9 5,5",AC130="9 6",AC130="9 6,5",AC130="9 7",AC130="10 0,5",AC130="10 1",AC130="10 1,5",AC130="10 2",AC130="10 2,5",AC130="10 3",AC130="10 3,5",AC130="10 4",AC130="10 4,5",AC130="10 5",AC130="10 5,5",AC130="10 6",AC130="10 6,5",AC130="10 7")),8-б!AC128,IF(AND(OR(AD128="о",AD128="б",AD128="к",AD128="уо",),OR(AC130="7 0,5",AC130="7 1",AC130="7 1,5",AC130="7 2",AC130="7 2,5",AC130="7 3",AC130="7 3,5",AC130="7 4",AC130="7 4,5",AC130="7 5",AC130="7 5,5",AC130="7 6",AC130="7 6,5",AC130="7 7",AC130="7а 0,5",AC130="7а 1",AC130="7а 1,5",AC130="7а 2",AC130="7а 2,5",AC130="7а 3",AC130="7а 3,5",AC130="7а 4",AC130="7а 4,5",AC130="7а 5",AC130="7а 5,5",AC130="7а 6",AC130="7а 6,5",AC130="7а 7",AC130="8 0,5",AC130="8 1",AC130="8 1,5",AC130="8 2",AC130="8 2,5",AC130="8 3",AC130="8 3,5",AC130="8 4",AC130="8 4,5",AC130="8 5",AC130="8 5,5",AC130="8 6",AC130="8 6,5",AC130="8 7",AC130="8а 0,5",AC130="8а 1",AC130="8а 1,5",AC130="8а 2",AC130="8а 2,5",AC130="8а 3",AC130="8а 3,5",AC130="8а 4",AC130="8а 4,5",AC130="8а 5",AC130="8а 5,5",AC130="8а 6",AC130="8а 6,5",AC130="8а 7",AC130="9 0,5",AC130="9 1",AC130="9 1,5",AC130="9 2",AC130="9 2,5",AC130="9 3",AC130="9 3,5",AC130="9 4",AC130="9 4,5",AC130="9 5",AC130="9 5,5",AC130="9 6",AC130="9 6,5",AC130="9 7",AC130="10 0,5",AC130="10 1",AC130="10 1,5",AC130="10 2",AC130="10 2,5",AC130="10 3",AC130="10 3,5",AC130="10 4",AC130="10 4,5",AC130="10 5",AC130="10 5,5",AC130="10 6",AC130="10 6,5",AC130="10 7")),"",IF(AND(AD$1="п",AD128&lt;7),7-AD128,IF(AND(AD$1="п",AD128=7),"",IF(AND(AD$1="п",AD128="в"),7,IF(OR(AD130="о",AD130="к",AD130="уо",AD130="б",),"",IF(AD128&lt;8,8-AD128,IF(AD128="в",8,""))))))))))</f>
        <v/>
      </c>
      <c r="AE132" s="134" t="str">
        <f>IF(OR(AE$14="сб",AE$14="вс"),"",IF(AND(AE128="в",AE$1="п",OR(AD130="7 0,5",AD130="7 1",AD130="7 1,5",AD130="7 2",AD130="7 2,5",AD130="7 3",AD130="7 3,5",AD130="7 4",AD130="7 4,5",AD130="7 5",AD130="7 5,5",AD130="7 6",AD130="7 6,5",AD130="7 7",AD130="7а 0,5",AD130="7а 1",AD130="7а 1,5",AD130="7а 2",AD130="7а 2,5",AD130="7а 3",AD130="7а 3,5",AD130="7а 4",AD130="7а 4,5",AD130="7а 5",AD130="7а 5,5",AD130="7а 6",AD130="7а 6,5",AD130="7а 7",AD130="8 0,5",AD130="8 1",AD130="8 1,5",AD130="8 2",AD130="8 2,5",AD130="8 3",AD130="8 3,5",AD130="8 4",AD130="8 4,5",AD130="8 5",AD130="8 5,5",AD130="8 6",AD130="8 6,5",AD130="8 7",AD130="8а 0,5",AD130="8а 1",AD130="8а 1,5",AD130="8а 2",AD130="8а 2,5",AD130="8а 3",AD130="8а 3,5",AD130="8а 4",AD130="8а 4,5",AD130="8а 5",AD130="8а 5,5",AD130="8а 6",AD130="8а 6,5",AD130="8а 7",AD130="9 0,5",AD130="9 1",AD130="9 1,5",AD130="9 2",AD130="9 2,5",AD130="9 3",AD130="9 3,5",AD130="9 4",AD130="9 4,5",AD130="9 5",AD130="9 5,5",AD130="9 6",AD130="9 6,5",AD130="9 7",AD130="10 0,5",AD130="10 1",AD130="10 1,5",AD130="10 2",AD130="10 2,5",AD130="10 3",AD130="10 3,5",AD130="10 4",AD130="10 4,5",AD130="10 5",AD130="10 5,5",AD130="10 6",AD130="10 6,5",AD130="10 7")),7-б!AD128,IF(AND(AE128="в",OR(AD130="7 0,5",AD130="7 1",AD130="7 1,5",AD130="7 2",AD130="7 2,5",AD130="7 3",AD130="7 3,5",AD130="7 4",AD130="7 4,5",AD130="7 5",AD130="7 5,5",AD130="7 6",AD130="7 6,5",AD130="7 7",AD130="7а 0,5",AD130="7а 1",AD130="7а 1,5",AD130="7а 2",AD130="7а 2,5",AD130="7а 3",AD130="7а 3,5",AD130="7а 4",AD130="7а 4,5",AD130="7а 5",AD130="7а 5,5",AD130="7а 6",AD130="7а 6,5",AD130="7а 7",AD130="8 0,5",AD130="8 1",AD130="8 1,5",AD130="8 2",AD130="8 2,5",AD130="8 3",AD130="8 3,5",AD130="8 4",AD130="8 4,5",AD130="8 5",AD130="8 5,5",AD130="8 6",AD130="8 6,5",AD130="8 7",AD130="8а 0,5",AD130="8а 1",AD130="8а 1,5",AD130="8а 2",AD130="8а 2,5",AD130="8а 3",AD130="8а 3,5",AD130="8а 4",AD130="8а 4,5",AD130="8а 5",AD130="8а 5,5",AD130="8а 6",AD130="8а 6,5",AD130="8а 7",AD130="9 0,5",AD130="9 1",AD130="9 1,5",AD130="9 2",AD130="9 2,5",AD130="9 3",AD130="9 3,5",AD130="9 4",AD130="9 4,5",AD130="9 5",AD130="9 5,5",AD130="9 6",AD130="9 6,5",AD130="9 7",AD130="10 0,5",AD130="10 1",AD130="10 1,5",AD130="10 2",AD130="10 2,5",AD130="10 3",AD130="10 3,5",AD130="10 4",AD130="10 4,5",AD130="10 5",AD130="10 5,5",AD130="10 6",AD130="10 6,5",AD130="10 7")),8-б!AD128,IF(AND(OR(AE128="о",AE128="б",AE128="к",AE128="уо",),OR(AD130="7 0,5",AD130="7 1",AD130="7 1,5",AD130="7 2",AD130="7 2,5",AD130="7 3",AD130="7 3,5",AD130="7 4",AD130="7 4,5",AD130="7 5",AD130="7 5,5",AD130="7 6",AD130="7 6,5",AD130="7 7",AD130="7а 0,5",AD130="7а 1",AD130="7а 1,5",AD130="7а 2",AD130="7а 2,5",AD130="7а 3",AD130="7а 3,5",AD130="7а 4",AD130="7а 4,5",AD130="7а 5",AD130="7а 5,5",AD130="7а 6",AD130="7а 6,5",AD130="7а 7",AD130="8 0,5",AD130="8 1",AD130="8 1,5",AD130="8 2",AD130="8 2,5",AD130="8 3",AD130="8 3,5",AD130="8 4",AD130="8 4,5",AD130="8 5",AD130="8 5,5",AD130="8 6",AD130="8 6,5",AD130="8 7",AD130="8а 0,5",AD130="8а 1",AD130="8а 1,5",AD130="8а 2",AD130="8а 2,5",AD130="8а 3",AD130="8а 3,5",AD130="8а 4",AD130="8а 4,5",AD130="8а 5",AD130="8а 5,5",AD130="8а 6",AD130="8а 6,5",AD130="8а 7",AD130="9 0,5",AD130="9 1",AD130="9 1,5",AD130="9 2",AD130="9 2,5",AD130="9 3",AD130="9 3,5",AD130="9 4",AD130="9 4,5",AD130="9 5",AD130="9 5,5",AD130="9 6",AD130="9 6,5",AD130="9 7",AD130="10 0,5",AD130="10 1",AD130="10 1,5",AD130="10 2",AD130="10 2,5",AD130="10 3",AD130="10 3,5",AD130="10 4",AD130="10 4,5",AD130="10 5",AD130="10 5,5",AD130="10 6",AD130="10 6,5",AD130="10 7")),"",IF(AND(AE$1="п",AE128&lt;7),7-AE128,IF(AND(AE$1="п",AE128=7),"",IF(AND(AE$1="п",AE128="в"),7,IF(OR(AE130="о",AE130="к",AE130="уо",AE130="б",),"",IF(AE128&lt;8,8-AE128,IF(AE128="в",8,""))))))))))</f>
        <v/>
      </c>
      <c r="AF132" s="134" t="str">
        <f>IF(OR(AF$14="сб",AF$14="вс"),"",IF(AND(AF128="в",AF$1="п",OR(AE130="7 0,5",AE130="7 1",AE130="7 1,5",AE130="7 2",AE130="7 2,5",AE130="7 3",AE130="7 3,5",AE130="7 4",AE130="7 4,5",AE130="7 5",AE130="7 5,5",AE130="7 6",AE130="7 6,5",AE130="7 7",AE130="7а 0,5",AE130="7а 1",AE130="7а 1,5",AE130="7а 2",AE130="7а 2,5",AE130="7а 3",AE130="7а 3,5",AE130="7а 4",AE130="7а 4,5",AE130="7а 5",AE130="7а 5,5",AE130="7а 6",AE130="7а 6,5",AE130="7а 7",AE130="8 0,5",AE130="8 1",AE130="8 1,5",AE130="8 2",AE130="8 2,5",AE130="8 3",AE130="8 3,5",AE130="8 4",AE130="8 4,5",AE130="8 5",AE130="8 5,5",AE130="8 6",AE130="8 6,5",AE130="8 7",AE130="8а 0,5",AE130="8а 1",AE130="8а 1,5",AE130="8а 2",AE130="8а 2,5",AE130="8а 3",AE130="8а 3,5",AE130="8а 4",AE130="8а 4,5",AE130="8а 5",AE130="8а 5,5",AE130="8а 6",AE130="8а 6,5",AE130="8а 7",AE130="9 0,5",AE130="9 1",AE130="9 1,5",AE130="9 2",AE130="9 2,5",AE130="9 3",AE130="9 3,5",AE130="9 4",AE130="9 4,5",AE130="9 5",AE130="9 5,5",AE130="9 6",AE130="9 6,5",AE130="9 7",AE130="10 0,5",AE130="10 1",AE130="10 1,5",AE130="10 2",AE130="10 2,5",AE130="10 3",AE130="10 3,5",AE130="10 4",AE130="10 4,5",AE130="10 5",AE130="10 5,5",AE130="10 6",AE130="10 6,5",AE130="10 7")),7-б!AE128,IF(AND(AF128="в",OR(AE130="7 0,5",AE130="7 1",AE130="7 1,5",AE130="7 2",AE130="7 2,5",AE130="7 3",AE130="7 3,5",AE130="7 4",AE130="7 4,5",AE130="7 5",AE130="7 5,5",AE130="7 6",AE130="7 6,5",AE130="7 7",AE130="7а 0,5",AE130="7а 1",AE130="7а 1,5",AE130="7а 2",AE130="7а 2,5",AE130="7а 3",AE130="7а 3,5",AE130="7а 4",AE130="7а 4,5",AE130="7а 5",AE130="7а 5,5",AE130="7а 6",AE130="7а 6,5",AE130="7а 7",AE130="8 0,5",AE130="8 1",AE130="8 1,5",AE130="8 2",AE130="8 2,5",AE130="8 3",AE130="8 3,5",AE130="8 4",AE130="8 4,5",AE130="8 5",AE130="8 5,5",AE130="8 6",AE130="8 6,5",AE130="8 7",AE130="8а 0,5",AE130="8а 1",AE130="8а 1,5",AE130="8а 2",AE130="8а 2,5",AE130="8а 3",AE130="8а 3,5",AE130="8а 4",AE130="8а 4,5",AE130="8а 5",AE130="8а 5,5",AE130="8а 6",AE130="8а 6,5",AE130="8а 7",AE130="9 0,5",AE130="9 1",AE130="9 1,5",AE130="9 2",AE130="9 2,5",AE130="9 3",AE130="9 3,5",AE130="9 4",AE130="9 4,5",AE130="9 5",AE130="9 5,5",AE130="9 6",AE130="9 6,5",AE130="9 7",AE130="10 0,5",AE130="10 1",AE130="10 1,5",AE130="10 2",AE130="10 2,5",AE130="10 3",AE130="10 3,5",AE130="10 4",AE130="10 4,5",AE130="10 5",AE130="10 5,5",AE130="10 6",AE130="10 6,5",AE130="10 7")),8-б!AE128,IF(AND(OR(AF128="о",AF128="б",AF128="к",AF128="уо",),OR(AE130="7 0,5",AE130="7 1",AE130="7 1,5",AE130="7 2",AE130="7 2,5",AE130="7 3",AE130="7 3,5",AE130="7 4",AE130="7 4,5",AE130="7 5",AE130="7 5,5",AE130="7 6",AE130="7 6,5",AE130="7 7",AE130="7а 0,5",AE130="7а 1",AE130="7а 1,5",AE130="7а 2",AE130="7а 2,5",AE130="7а 3",AE130="7а 3,5",AE130="7а 4",AE130="7а 4,5",AE130="7а 5",AE130="7а 5,5",AE130="7а 6",AE130="7а 6,5",AE130="7а 7",AE130="8 0,5",AE130="8 1",AE130="8 1,5",AE130="8 2",AE130="8 2,5",AE130="8 3",AE130="8 3,5",AE130="8 4",AE130="8 4,5",AE130="8 5",AE130="8 5,5",AE130="8 6",AE130="8 6,5",AE130="8 7",AE130="8а 0,5",AE130="8а 1",AE130="8а 1,5",AE130="8а 2",AE130="8а 2,5",AE130="8а 3",AE130="8а 3,5",AE130="8а 4",AE130="8а 4,5",AE130="8а 5",AE130="8а 5,5",AE130="8а 6",AE130="8а 6,5",AE130="8а 7",AE130="9 0,5",AE130="9 1",AE130="9 1,5",AE130="9 2",AE130="9 2,5",AE130="9 3",AE130="9 3,5",AE130="9 4",AE130="9 4,5",AE130="9 5",AE130="9 5,5",AE130="9 6",AE130="9 6,5",AE130="9 7",AE130="10 0,5",AE130="10 1",AE130="10 1,5",AE130="10 2",AE130="10 2,5",AE130="10 3",AE130="10 3,5",AE130="10 4",AE130="10 4,5",AE130="10 5",AE130="10 5,5",AE130="10 6",AE130="10 6,5",AE130="10 7")),"",IF(AND(AF$1="п",AF128&lt;7),7-AF128,IF(AND(AF$1="п",AF128=7),"",IF(AND(AF$1="п",AF128="в"),7,IF(OR(AF130="о",AF130="к",AF130="уо",AF130="б",),"",IF(AF128&lt;8,8-AF128,IF(AF128="в",8,""))))))))))</f>
        <v/>
      </c>
      <c r="AG132" s="133" t="str">
        <f>IF(OR(AG$14="сб",AG$14="вс"),"",IF(AND(AG128="в",AG$1="п",OR(AF130="7 0,5",AF130="7 1",AF130="7 1,5",AF130="7 2",AF130="7 2,5",AF130="7 3",AF130="7 3,5",AF130="7 4",AF130="7 4,5",AF130="7 5",AF130="7 5,5",AF130="7 6",AF130="7 6,5",AF130="7 7",AF130="7а 0,5",AF130="7а 1",AF130="7а 1,5",AF130="7а 2",AF130="7а 2,5",AF130="7а 3",AF130="7а 3,5",AF130="7а 4",AF130="7а 4,5",AF130="7а 5",AF130="7а 5,5",AF130="7а 6",AF130="7а 6,5",AF130="7а 7",AF130="8 0,5",AF130="8 1",AF130="8 1,5",AF130="8 2",AF130="8 2,5",AF130="8 3",AF130="8 3,5",AF130="8 4",AF130="8 4,5",AF130="8 5",AF130="8 5,5",AF130="8 6",AF130="8 6,5",AF130="8 7",AF130="8а 0,5",AF130="8а 1",AF130="8а 1,5",AF130="8а 2",AF130="8а 2,5",AF130="8а 3",AF130="8а 3,5",AF130="8а 4",AF130="8а 4,5",AF130="8а 5",AF130="8а 5,5",AF130="8а 6",AF130="8а 6,5",AF130="8а 7",AF130="9 0,5",AF130="9 1",AF130="9 1,5",AF130="9 2",AF130="9 2,5",AF130="9 3",AF130="9 3,5",AF130="9 4",AF130="9 4,5",AF130="9 5",AF130="9 5,5",AF130="9 6",AF130="9 6,5",AF130="9 7",AF130="10 0,5",AF130="10 1",AF130="10 1,5",AF130="10 2",AF130="10 2,5",AF130="10 3",AF130="10 3,5",AF130="10 4",AF130="10 4,5",AF130="10 5",AF130="10 5,5",AF130="10 6",AF130="10 6,5",AF130="10 7")),7-б!AF128,IF(AND(AG128="в",OR(AF130="7 0,5",AF130="7 1",AF130="7 1,5",AF130="7 2",AF130="7 2,5",AF130="7 3",AF130="7 3,5",AF130="7 4",AF130="7 4,5",AF130="7 5",AF130="7 5,5",AF130="7 6",AF130="7 6,5",AF130="7 7",AF130="7а 0,5",AF130="7а 1",AF130="7а 1,5",AF130="7а 2",AF130="7а 2,5",AF130="7а 3",AF130="7а 3,5",AF130="7а 4",AF130="7а 4,5",AF130="7а 5",AF130="7а 5,5",AF130="7а 6",AF130="7а 6,5",AF130="7а 7",AF130="8 0,5",AF130="8 1",AF130="8 1,5",AF130="8 2",AF130="8 2,5",AF130="8 3",AF130="8 3,5",AF130="8 4",AF130="8 4,5",AF130="8 5",AF130="8 5,5",AF130="8 6",AF130="8 6,5",AF130="8 7",AF130="8а 0,5",AF130="8а 1",AF130="8а 1,5",AF130="8а 2",AF130="8а 2,5",AF130="8а 3",AF130="8а 3,5",AF130="8а 4",AF130="8а 4,5",AF130="8а 5",AF130="8а 5,5",AF130="8а 6",AF130="8а 6,5",AF130="8а 7",AF130="9 0,5",AF130="9 1",AF130="9 1,5",AF130="9 2",AF130="9 2,5",AF130="9 3",AF130="9 3,5",AF130="9 4",AF130="9 4,5",AF130="9 5",AF130="9 5,5",AF130="9 6",AF130="9 6,5",AF130="9 7",AF130="10 0,5",AF130="10 1",AF130="10 1,5",AF130="10 2",AF130="10 2,5",AF130="10 3",AF130="10 3,5",AF130="10 4",AF130="10 4,5",AF130="10 5",AF130="10 5,5",AF130="10 6",AF130="10 6,5",AF130="10 7")),8-б!AF128,IF(AND(OR(AG128="о",AG128="б",AG128="к",AG128="уо",),OR(AF130="7 0,5",AF130="7 1",AF130="7 1,5",AF130="7 2",AF130="7 2,5",AF130="7 3",AF130="7 3,5",AF130="7 4",AF130="7 4,5",AF130="7 5",AF130="7 5,5",AF130="7 6",AF130="7 6,5",AF130="7 7",AF130="7а 0,5",AF130="7а 1",AF130="7а 1,5",AF130="7а 2",AF130="7а 2,5",AF130="7а 3",AF130="7а 3,5",AF130="7а 4",AF130="7а 4,5",AF130="7а 5",AF130="7а 5,5",AF130="7а 6",AF130="7а 6,5",AF130="7а 7",AF130="8 0,5",AF130="8 1",AF130="8 1,5",AF130="8 2",AF130="8 2,5",AF130="8 3",AF130="8 3,5",AF130="8 4",AF130="8 4,5",AF130="8 5",AF130="8 5,5",AF130="8 6",AF130="8 6,5",AF130="8 7",AF130="8а 0,5",AF130="8а 1",AF130="8а 1,5",AF130="8а 2",AF130="8а 2,5",AF130="8а 3",AF130="8а 3,5",AF130="8а 4",AF130="8а 4,5",AF130="8а 5",AF130="8а 5,5",AF130="8а 6",AF130="8а 6,5",AF130="8а 7",AF130="9 0,5",AF130="9 1",AF130="9 1,5",AF130="9 2",AF130="9 2,5",AF130="9 3",AF130="9 3,5",AF130="9 4",AF130="9 4,5",AF130="9 5",AF130="9 5,5",AF130="9 6",AF130="9 6,5",AF130="9 7",AF130="10 0,5",AF130="10 1",AF130="10 1,5",AF130="10 2",AF130="10 2,5",AF130="10 3",AF130="10 3,5",AF130="10 4",AF130="10 4,5",AF130="10 5",AF130="10 5,5",AF130="10 6",AF130="10 6,5",AF130="10 7")),"",IF(AND(AG$1="п",AG128&lt;7),7-AG128,IF(AND(AG$1="п",AG128=7),"",IF(AND(AG$1="п",AG128="в"),7,IF(OR(AG130="о",AG130="к",AG130="уо",AG130="б",),"",IF(AG128&lt;8,8-AG128,IF(AG128="в",8,""))))))))))</f>
        <v/>
      </c>
      <c r="AH132" s="133" t="str">
        <f>IF(OR(AH$14="сб",AH$14="вс"),"",IF(AND(AH128="в",AH$1="п",OR(AG130="7 0,5",AG130="7 1",AG130="7 1,5",AG130="7 2",AG130="7 2,5",AG130="7 3",AG130="7 3,5",AG130="7 4",AG130="7 4,5",AG130="7 5",AG130="7 5,5",AG130="7 6",AG130="7 6,5",AG130="7 7",AG130="7а 0,5",AG130="7а 1",AG130="7а 1,5",AG130="7а 2",AG130="7а 2,5",AG130="7а 3",AG130="7а 3,5",AG130="7а 4",AG130="7а 4,5",AG130="7а 5",AG130="7а 5,5",AG130="7а 6",AG130="7а 6,5",AG130="7а 7",AG130="8 0,5",AG130="8 1",AG130="8 1,5",AG130="8 2",AG130="8 2,5",AG130="8 3",AG130="8 3,5",AG130="8 4",AG130="8 4,5",AG130="8 5",AG130="8 5,5",AG130="8 6",AG130="8 6,5",AG130="8 7",AG130="8а 0,5",AG130="8а 1",AG130="8а 1,5",AG130="8а 2",AG130="8а 2,5",AG130="8а 3",AG130="8а 3,5",AG130="8а 4",AG130="8а 4,5",AG130="8а 5",AG130="8а 5,5",AG130="8а 6",AG130="8а 6,5",AG130="8а 7",AG130="9 0,5",AG130="9 1",AG130="9 1,5",AG130="9 2",AG130="9 2,5",AG130="9 3",AG130="9 3,5",AG130="9 4",AG130="9 4,5",AG130="9 5",AG130="9 5,5",AG130="9 6",AG130="9 6,5",AG130="9 7",AG130="10 0,5",AG130="10 1",AG130="10 1,5",AG130="10 2",AG130="10 2,5",AG130="10 3",AG130="10 3,5",AG130="10 4",AG130="10 4,5",AG130="10 5",AG130="10 5,5",AG130="10 6",AG130="10 6,5",AG130="10 7")),7-б!AG128,IF(AND(AH128="в",OR(AG130="7 0,5",AG130="7 1",AG130="7 1,5",AG130="7 2",AG130="7 2,5",AG130="7 3",AG130="7 3,5",AG130="7 4",AG130="7 4,5",AG130="7 5",AG130="7 5,5",AG130="7 6",AG130="7 6,5",AG130="7 7",AG130="7а 0,5",AG130="7а 1",AG130="7а 1,5",AG130="7а 2",AG130="7а 2,5",AG130="7а 3",AG130="7а 3,5",AG130="7а 4",AG130="7а 4,5",AG130="7а 5",AG130="7а 5,5",AG130="7а 6",AG130="7а 6,5",AG130="7а 7",AG130="8 0,5",AG130="8 1",AG130="8 1,5",AG130="8 2",AG130="8 2,5",AG130="8 3",AG130="8 3,5",AG130="8 4",AG130="8 4,5",AG130="8 5",AG130="8 5,5",AG130="8 6",AG130="8 6,5",AG130="8 7",AG130="8а 0,5",AG130="8а 1",AG130="8а 1,5",AG130="8а 2",AG130="8а 2,5",AG130="8а 3",AG130="8а 3,5",AG130="8а 4",AG130="8а 4,5",AG130="8а 5",AG130="8а 5,5",AG130="8а 6",AG130="8а 6,5",AG130="8а 7",AG130="9 0,5",AG130="9 1",AG130="9 1,5",AG130="9 2",AG130="9 2,5",AG130="9 3",AG130="9 3,5",AG130="9 4",AG130="9 4,5",AG130="9 5",AG130="9 5,5",AG130="9 6",AG130="9 6,5",AG130="9 7",AG130="10 0,5",AG130="10 1",AG130="10 1,5",AG130="10 2",AG130="10 2,5",AG130="10 3",AG130="10 3,5",AG130="10 4",AG130="10 4,5",AG130="10 5",AG130="10 5,5",AG130="10 6",AG130="10 6,5",AG130="10 7")),8-б!AG128,IF(AND(OR(AH128="о",AH128="б",AH128="к",AH128="уо",),OR(AG130="7 0,5",AG130="7 1",AG130="7 1,5",AG130="7 2",AG130="7 2,5",AG130="7 3",AG130="7 3,5",AG130="7 4",AG130="7 4,5",AG130="7 5",AG130="7 5,5",AG130="7 6",AG130="7 6,5",AG130="7 7",AG130="7а 0,5",AG130="7а 1",AG130="7а 1,5",AG130="7а 2",AG130="7а 2,5",AG130="7а 3",AG130="7а 3,5",AG130="7а 4",AG130="7а 4,5",AG130="7а 5",AG130="7а 5,5",AG130="7а 6",AG130="7а 6,5",AG130="7а 7",AG130="8 0,5",AG130="8 1",AG130="8 1,5",AG130="8 2",AG130="8 2,5",AG130="8 3",AG130="8 3,5",AG130="8 4",AG130="8 4,5",AG130="8 5",AG130="8 5,5",AG130="8 6",AG130="8 6,5",AG130="8 7",AG130="8а 0,5",AG130="8а 1",AG130="8а 1,5",AG130="8а 2",AG130="8а 2,5",AG130="8а 3",AG130="8а 3,5",AG130="8а 4",AG130="8а 4,5",AG130="8а 5",AG130="8а 5,5",AG130="8а 6",AG130="8а 6,5",AG130="8а 7",AG130="9 0,5",AG130="9 1",AG130="9 1,5",AG130="9 2",AG130="9 2,5",AG130="9 3",AG130="9 3,5",AG130="9 4",AG130="9 4,5",AG130="9 5",AG130="9 5,5",AG130="9 6",AG130="9 6,5",AG130="9 7",AG130="10 0,5",AG130="10 1",AG130="10 1,5",AG130="10 2",AG130="10 2,5",AG130="10 3",AG130="10 3,5",AG130="10 4",AG130="10 4,5",AG130="10 5",AG130="10 5,5",AG130="10 6",AG130="10 6,5",AG130="10 7")),"",IF(AND(AH$1="п",AH128&lt;7),7-AH128,IF(AND(AH$1="п",AH128=7),"",IF(AND(AH$1="п",AH128="в"),7,IF(OR(AH130="о",AH130="к",AH130="уо",AH130="б",),"",IF(AH128&lt;8,8-AH128,IF(AH128="в",8,""))))))))))</f>
        <v/>
      </c>
      <c r="AI132" s="134" t="str">
        <f>IF(OR(AI$14="сб",AI$14="вс"),"",IF(AND(AI128="в",AI$1="п",OR(AH130="7 0,5",AH130="7 1",AH130="7 1,5",AH130="7 2",AH130="7 2,5",AH130="7 3",AH130="7 3,5",AH130="7 4",AH130="7 4,5",AH130="7 5",AH130="7 5,5",AH130="7 6",AH130="7 6,5",AH130="7 7",AH130="7а 0,5",AH130="7а 1",AH130="7а 1,5",AH130="7а 2",AH130="7а 2,5",AH130="7а 3",AH130="7а 3,5",AH130="7а 4",AH130="7а 4,5",AH130="7а 5",AH130="7а 5,5",AH130="7а 6",AH130="7а 6,5",AH130="7а 7",AH130="8 0,5",AH130="8 1",AH130="8 1,5",AH130="8 2",AH130="8 2,5",AH130="8 3",AH130="8 3,5",AH130="8 4",AH130="8 4,5",AH130="8 5",AH130="8 5,5",AH130="8 6",AH130="8 6,5",AH130="8 7",AH130="8а 0,5",AH130="8а 1",AH130="8а 1,5",AH130="8а 2",AH130="8а 2,5",AH130="8а 3",AH130="8а 3,5",AH130="8а 4",AH130="8а 4,5",AH130="8а 5",AH130="8а 5,5",AH130="8а 6",AH130="8а 6,5",AH130="8а 7",AH130="9 0,5",AH130="9 1",AH130="9 1,5",AH130="9 2",AH130="9 2,5",AH130="9 3",AH130="9 3,5",AH130="9 4",AH130="9 4,5",AH130="9 5",AH130="9 5,5",AH130="9 6",AH130="9 6,5",AH130="9 7",AH130="10 0,5",AH130="10 1",AH130="10 1,5",AH130="10 2",AH130="10 2,5",AH130="10 3",AH130="10 3,5",AH130="10 4",AH130="10 4,5",AH130="10 5",AH130="10 5,5",AH130="10 6",AH130="10 6,5",AH130="10 7")),7-б!AH128,IF(AND(AI128="в",OR(AH130="7 0,5",AH130="7 1",AH130="7 1,5",AH130="7 2",AH130="7 2,5",AH130="7 3",AH130="7 3,5",AH130="7 4",AH130="7 4,5",AH130="7 5",AH130="7 5,5",AH130="7 6",AH130="7 6,5",AH130="7 7",AH130="7а 0,5",AH130="7а 1",AH130="7а 1,5",AH130="7а 2",AH130="7а 2,5",AH130="7а 3",AH130="7а 3,5",AH130="7а 4",AH130="7а 4,5",AH130="7а 5",AH130="7а 5,5",AH130="7а 6",AH130="7а 6,5",AH130="7а 7",AH130="8 0,5",AH130="8 1",AH130="8 1,5",AH130="8 2",AH130="8 2,5",AH130="8 3",AH130="8 3,5",AH130="8 4",AH130="8 4,5",AH130="8 5",AH130="8 5,5",AH130="8 6",AH130="8 6,5",AH130="8 7",AH130="8а 0,5",AH130="8а 1",AH130="8а 1,5",AH130="8а 2",AH130="8а 2,5",AH130="8а 3",AH130="8а 3,5",AH130="8а 4",AH130="8а 4,5",AH130="8а 5",AH130="8а 5,5",AH130="8а 6",AH130="8а 6,5",AH130="8а 7",AH130="9 0,5",AH130="9 1",AH130="9 1,5",AH130="9 2",AH130="9 2,5",AH130="9 3",AH130="9 3,5",AH130="9 4",AH130="9 4,5",AH130="9 5",AH130="9 5,5",AH130="9 6",AH130="9 6,5",AH130="9 7",AH130="10 0,5",AH130="10 1",AH130="10 1,5",AH130="10 2",AH130="10 2,5",AH130="10 3",AH130="10 3,5",AH130="10 4",AH130="10 4,5",AH130="10 5",AH130="10 5,5",AH130="10 6",AH130="10 6,5",AH130="10 7")),8-б!AH128,IF(AND(OR(AI128="о",AI128="б",AI128="к",AI128="уо",),OR(AH130="7 0,5",AH130="7 1",AH130="7 1,5",AH130="7 2",AH130="7 2,5",AH130="7 3",AH130="7 3,5",AH130="7 4",AH130="7 4,5",AH130="7 5",AH130="7 5,5",AH130="7 6",AH130="7 6,5",AH130="7 7",AH130="7а 0,5",AH130="7а 1",AH130="7а 1,5",AH130="7а 2",AH130="7а 2,5",AH130="7а 3",AH130="7а 3,5",AH130="7а 4",AH130="7а 4,5",AH130="7а 5",AH130="7а 5,5",AH130="7а 6",AH130="7а 6,5",AH130="7а 7",AH130="8 0,5",AH130="8 1",AH130="8 1,5",AH130="8 2",AH130="8 2,5",AH130="8 3",AH130="8 3,5",AH130="8 4",AH130="8 4,5",AH130="8 5",AH130="8 5,5",AH130="8 6",AH130="8 6,5",AH130="8 7",AH130="8а 0,5",AH130="8а 1",AH130="8а 1,5",AH130="8а 2",AH130="8а 2,5",AH130="8а 3",AH130="8а 3,5",AH130="8а 4",AH130="8а 4,5",AH130="8а 5",AH130="8а 5,5",AH130="8а 6",AH130="8а 6,5",AH130="8а 7",AH130="9 0,5",AH130="9 1",AH130="9 1,5",AH130="9 2",AH130="9 2,5",AH130="9 3",AH130="9 3,5",AH130="9 4",AH130="9 4,5",AH130="9 5",AH130="9 5,5",AH130="9 6",AH130="9 6,5",AH130="9 7",AH130="10 0,5",AH130="10 1",AH130="10 1,5",AH130="10 2",AH130="10 2,5",AH130="10 3",AH130="10 3,5",AH130="10 4",AH130="10 4,5",AH130="10 5",AH130="10 5,5",AH130="10 6",AH130="10 6,5",AH130="10 7")),"",IF(AND(AI$1="п",AI128&lt;7),7-AI128,IF(AND(AI$1="п",AI128=7),"",IF(AND(AI$1="п",AI128="в"),7,IF(OR(AI130="о",AI130="к",AI130="уо",AI130="б",),"",IF(AI128&lt;8,8-AI128,IF(AI128="в",8,""))))))))))</f>
        <v/>
      </c>
      <c r="AJ132" s="10"/>
      <c r="AK132" s="11"/>
      <c r="AL132" s="10"/>
      <c r="AM132" s="23"/>
      <c r="AN132" s="23"/>
      <c r="AO132" s="11"/>
      <c r="AP132" s="6"/>
    </row>
    <row r="133" ht="30" customHeight="true" spans="1:42">
      <c r="A133" s="6"/>
      <c r="B133" s="6"/>
      <c r="C133" s="14" t="s">
        <v>38</v>
      </c>
      <c r="D133" s="17" t="s">
        <v>29</v>
      </c>
      <c r="E133" s="20" t="s">
        <v>41</v>
      </c>
      <c r="F133" s="20" t="str">
        <f>IF(F130="","",IF(F$1="п",б!E134,IF(OR(E130="7 0,5",E130="7 1",E130="7 1,5",E130="7 2",E130="7 2,5",E130="7 3",E130="7 3,5",E130="7 4",E130="7 4,5",E130="7 5",E130="7 5,5",E130="7 6",E130="7 6,5",E130="7 7",E130="7а 0,5",E130="7а 1",E130="7а 1,5",E130="7а 2",E130="7а 2,5",E130="7а 3",E130="7а 3,5",E130="7а 4",E130="7а 4,5",E130="7а 5",E130="7а 5,5",E130="7а 6",E130="7а 6,5",E130="7а 7",E130="8 0,5",E130="8 1",E130="8 1,5",E130="8 2",E130="8 2,5",E130="8 3",E130="8 3,5",E130="8 4",E130="8 4,5",E130="8 5",E130="8 5,5",E130="8 6",E130="8 6,5",E130="8 7",E130="8а 0,5",E130="8а 1",E130="8а 1,5",E130="8а 2",E130="8а 2,5",E130="8а 3",E130="8а 3,5",E130="8а 4",E130="8а 4,5",E130="8а 5",E130="8а 5,5",E130="8а 6",E130="8а 6,5",E130="8а 7",E130="9 0,5",E130="9 1",E130="9 1,5",E130="9 2",E130="9 2,5",E130="9 3",E130="9 3,5",E130="9 4",E130="9 4,5",E130="9 5",E130="9 5,5",E130="9 6",E130="9 6,5",E130="9 7",E130="10 0,5",E130="10 1",E130="10 1,5",E130="10 2",E130="10 2,5",E130="10 3",E130="10 3,5",E130="10 4",E130="10 4,5",E130="10 5",E130="10 5,5",E130="10 6",E130="10 6,5",E130="10 7"),б!E133,CHOOSE(MATCH(F130,{"7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33" s="35" t="str">
        <f>IF(G130="","",IF(G$1="п",б!F134,IF(OR(F130="7 0,5",F130="7 1",F130="7 1,5",F130="7 2",F130="7 2,5",F130="7 3",F130="7 3,5",F130="7 4",F130="7 4,5",F130="7 5",F130="7 5,5",F130="7 6",F130="7 6,5",F130="7 7",F130="7а 0,5",F130="7а 1",F130="7а 1,5",F130="7а 2",F130="7а 2,5",F130="7а 3",F130="7а 3,5",F130="7а 4",F130="7а 4,5",F130="7а 5",F130="7а 5,5",F130="7а 6",F130="7а 6,5",F130="7а 7",F130="8 0,5",F130="8 1",F130="8 1,5",F130="8 2",F130="8 2,5",F130="8 3",F130="8 3,5",F130="8 4",F130="8 4,5",F130="8 5",F130="8 5,5",F130="8 6",F130="8 6,5",F130="8 7",F130="8а 0,5",F130="8а 1",F130="8а 1,5",F130="8а 2",F130="8а 2,5",F130="8а 3",F130="8а 3,5",F130="8а 4",F130="8а 4,5",F130="8а 5",F130="8а 5,5",F130="8а 6",F130="8а 6,5",F130="8а 7",F130="9 0,5",F130="9 1",F130="9 1,5",F130="9 2",F130="9 2,5",F130="9 3",F130="9 3,5",F130="9 4",F130="9 4,5",F130="9 5",F130="9 5,5",F130="9 6",F130="9 6,5",F130="9 7",F130="10 0,5",F130="10 1",F130="10 1,5",F130="10 2",F130="10 2,5",F130="10 3",F130="10 3,5",F130="10 4",F130="10 4,5",F130="10 5",F130="10 5,5",F130="10 6",F130="10 6,5",F130="10 7"),б!F133,CHOOSE(MATCH(G130,{"7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H133" s="35" t="str">
        <f>IF(H130="","",IF(H$1="п",б!G134,IF(OR(G130="7 0,5",G130="7 1",G130="7 1,5",G130="7 2",G130="7 2,5",G130="7 3",G130="7 3,5",G130="7 4",G130="7 4,5",G130="7 5",G130="7 5,5",G130="7 6",G130="7 6,5",G130="7 7",G130="7а 0,5",G130="7а 1",G130="7а 1,5",G130="7а 2",G130="7а 2,5",G130="7а 3",G130="7а 3,5",G130="7а 4",G130="7а 4,5",G130="7а 5",G130="7а 5,5",G130="7а 6",G130="7а 6,5",G130="7а 7",G130="8 0,5",G130="8 1",G130="8 1,5",G130="8 2",G130="8 2,5",G130="8 3",G130="8 3,5",G130="8 4",G130="8 4,5",G130="8 5",G130="8 5,5",G130="8 6",G130="8 6,5",G130="8 7",G130="8а 0,5",G130="8а 1",G130="8а 1,5",G130="8а 2",G130="8а 2,5",G130="8а 3",G130="8а 3,5",G130="8а 4",G130="8а 4,5",G130="8а 5",G130="8а 5,5",G130="8а 6",G130="8а 6,5",G130="8а 7",G130="9 0,5",G130="9 1",G130="9 1,5",G130="9 2",G130="9 2,5",G130="9 3",G130="9 3,5",G130="9 4",G130="9 4,5",G130="9 5",G130="9 5,5",G130="9 6",G130="9 6,5",G130="9 7",G130="10 0,5",G130="10 1",G130="10 1,5",G130="10 2",G130="10 2,5",G130="10 3",G130="10 3,5",G130="10 4",G130="10 4,5",G130="10 5",G130="10 5,5",G130="10 6",G130="10 6,5",G130="10 7"),б!G133,CHOOSE(MATCH(H130,{"7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I133" s="35" t="str">
        <f>IF(I130="","",IF(I$1="п",б!H134,IF(OR(H130="7 0,5",H130="7 1",H130="7 1,5",H130="7 2",H130="7 2,5",H130="7 3",H130="7 3,5",H130="7 4",H130="7 4,5",H130="7 5",H130="7 5,5",H130="7 6",H130="7 6,5",H130="7 7",H130="7а 0,5",H130="7а 1",H130="7а 1,5",H130="7а 2",H130="7а 2,5",H130="7а 3",H130="7а 3,5",H130="7а 4",H130="7а 4,5",H130="7а 5",H130="7а 5,5",H130="7а 6",H130="7а 6,5",H130="7а 7",H130="8 0,5",H130="8 1",H130="8 1,5",H130="8 2",H130="8 2,5",H130="8 3",H130="8 3,5",H130="8 4",H130="8 4,5",H130="8 5",H130="8 5,5",H130="8 6",H130="8 6,5",H130="8 7",H130="8а 0,5",H130="8а 1",H130="8а 1,5",H130="8а 2",H130="8а 2,5",H130="8а 3",H130="8а 3,5",H130="8а 4",H130="8а 4,5",H130="8а 5",H130="8а 5,5",H130="8а 6",H130="8а 6,5",H130="8а 7",H130="9 0,5",H130="9 1",H130="9 1,5",H130="9 2",H130="9 2,5",H130="9 3",H130="9 3,5",H130="9 4",H130="9 4,5",H130="9 5",H130="9 5,5",H130="9 6",H130="9 6,5",H130="9 7",H130="10 0,5",H130="10 1",H130="10 1,5",H130="10 2",H130="10 2,5",H130="10 3",H130="10 3,5",H130="10 4",H130="10 4,5",H130="10 5",H130="10 5,5",H130="10 6",H130="10 6,5",H130="10 7"),б!H133,CHOOSE(MATCH(I130,{"7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16.30-20.30</v>
      </c>
      <c r="J133" s="35" t="str">
        <f>IF(J130="","",IF(J$1="п",б!I134,IF(OR(I130="7 0,5",I130="7 1",I130="7 1,5",I130="7 2",I130="7 2,5",I130="7 3",I130="7 3,5",I130="7 4",I130="7 4,5",I130="7 5",I130="7 5,5",I130="7 6",I130="7 6,5",I130="7 7",I130="7а 0,5",I130="7а 1",I130="7а 1,5",I130="7а 2",I130="7а 2,5",I130="7а 3",I130="7а 3,5",I130="7а 4",I130="7а 4,5",I130="7а 5",I130="7а 5,5",I130="7а 6",I130="7а 6,5",I130="7а 7",I130="8 0,5",I130="8 1",I130="8 1,5",I130="8 2",I130="8 2,5",I130="8 3",I130="8 3,5",I130="8 4",I130="8 4,5",I130="8 5",I130="8 5,5",I130="8 6",I130="8 6,5",I130="8 7",I130="8а 0,5",I130="8а 1",I130="8а 1,5",I130="8а 2",I130="8а 2,5",I130="8а 3",I130="8а 3,5",I130="8а 4",I130="8а 4,5",I130="8а 5",I130="8а 5,5",I130="8а 6",I130="8а 6,5",I130="8а 7",I130="9 0,5",I130="9 1",I130="9 1,5",I130="9 2",I130="9 2,5",I130="9 3",I130="9 3,5",I130="9 4",I130="9 4,5",I130="9 5",I130="9 5,5",I130="9 6",I130="9 6,5",I130="9 7",I130="10 0,5",I130="10 1",I130="10 1,5",I130="10 2",I130="10 2,5",I130="10 3",I130="10 3,5",I130="10 4",I130="10 4,5",I130="10 5",I130="10 5,5",I130="10 6",I130="10 6,5",I130="10 7"),б!I133,CHOOSE(MATCH(J130,{"7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17.00-19.00</v>
      </c>
      <c r="K133" s="35" t="str">
        <f>IF(K130="","",IF(K$1="п",б!J134,IF(OR(J130="7 0,5",J130="7 1",J130="7 1,5",J130="7 2",J130="7 2,5",J130="7 3",J130="7 3,5",J130="7 4",J130="7 4,5",J130="7 5",J130="7 5,5",J130="7 6",J130="7 6,5",J130="7 7",J130="7а 0,5",J130="7а 1",J130="7а 1,5",J130="7а 2",J130="7а 2,5",J130="7а 3",J130="7а 3,5",J130="7а 4",J130="7а 4,5",J130="7а 5",J130="7а 5,5",J130="7а 6",J130="7а 6,5",J130="7а 7",J130="8 0,5",J130="8 1",J130="8 1,5",J130="8 2",J130="8 2,5",J130="8 3",J130="8 3,5",J130="8 4",J130="8 4,5",J130="8 5",J130="8 5,5",J130="8 6",J130="8 6,5",J130="8 7",J130="8а 0,5",J130="8а 1",J130="8а 1,5",J130="8а 2",J130="8а 2,5",J130="8а 3",J130="8а 3,5",J130="8а 4",J130="8а 4,5",J130="8а 5",J130="8а 5,5",J130="8а 6",J130="8а 6,5",J130="8а 7",J130="9 0,5",J130="9 1",J130="9 1,5",J130="9 2",J130="9 2,5",J130="9 3",J130="9 3,5",J130="9 4",J130="9 4,5",J130="9 5",J130="9 5,5",J130="9 6",J130="9 6,5",J130="9 7",J130="10 0,5",J130="10 1",J130="10 1,5",J130="10 2",J130="10 2,5",J130="10 3",J130="10 3,5",J130="10 4",J130="10 4,5",J130="10 5",J130="10 5,5",J130="10 6",J130="10 6,5",J130="10 7"),б!J133,CHOOSE(MATCH(K130,{"7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16.30-19.30</v>
      </c>
      <c r="L133" s="20" t="str">
        <f>IF(L130="","",IF(L$1="п",б!K134,IF(OR(K130="7 0,5",K130="7 1",K130="7 1,5",K130="7 2",K130="7 2,5",K130="7 3",K130="7 3,5",K130="7 4",K130="7 4,5",K130="7 5",K130="7 5,5",K130="7 6",K130="7 6,5",K130="7 7",K130="7а 0,5",K130="7а 1",K130="7а 1,5",K130="7а 2",K130="7а 2,5",K130="7а 3",K130="7а 3,5",K130="7а 4",K130="7а 4,5",K130="7а 5",K130="7а 5,5",K130="7а 6",K130="7а 6,5",K130="7а 7",K130="8 0,5",K130="8 1",K130="8 1,5",K130="8 2",K130="8 2,5",K130="8 3",K130="8 3,5",K130="8 4",K130="8 4,5",K130="8 5",K130="8 5,5",K130="8 6",K130="8 6,5",K130="8 7",K130="8а 0,5",K130="8а 1",K130="8а 1,5",K130="8а 2",K130="8а 2,5",K130="8а 3",K130="8а 3,5",K130="8а 4",K130="8а 4,5",K130="8а 5",K130="8а 5,5",K130="8а 6",K130="8а 6,5",K130="8а 7",K130="9 0,5",K130="9 1",K130="9 1,5",K130="9 2",K130="9 2,5",K130="9 3",K130="9 3,5",K130="9 4",K130="9 4,5",K130="9 5",K130="9 5,5",K130="9 6",K130="9 6,5",K130="9 7",K130="10 0,5",K130="10 1",K130="10 1,5",K130="10 2",K130="10 2,5",K130="10 3",K130="10 3,5",K130="10 4",K130="10 4,5",K130="10 5",K130="10 5,5",K130="10 6",K130="10 6,5",K130="10 7"),б!K133,CHOOSE(MATCH(L130,{"7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33" s="20" t="s">
        <v>41</v>
      </c>
      <c r="N133" s="35" t="str">
        <f>IF(N130="","",IF(N$1="п",б!M134,IF(OR(M130="7 0,5",M130="7 1",M130="7 1,5",M130="7 2",M130="7 2,5",M130="7 3",M130="7 3,5",M130="7 4",M130="7 4,5",M130="7 5",M130="7 5,5",M130="7 6",M130="7 6,5",M130="7 7",M130="7а 0,5",M130="7а 1",M130="7а 1,5",M130="7а 2",M130="7а 2,5",M130="7а 3",M130="7а 3,5",M130="7а 4",M130="7а 4,5",M130="7а 5",M130="7а 5,5",M130="7а 6",M130="7а 6,5",M130="7а 7",M130="8 0,5",M130="8 1",M130="8 1,5",M130="8 2",M130="8 2,5",M130="8 3",M130="8 3,5",M130="8 4",M130="8 4,5",M130="8 5",M130="8 5,5",M130="8 6",M130="8 6,5",M130="8 7",M130="8а 0,5",M130="8а 1",M130="8а 1,5",M130="8а 2",M130="8а 2,5",M130="8а 3",M130="8а 3,5",M130="8а 4",M130="8а 4,5",M130="8а 5",M130="8а 5,5",M130="8а 6",M130="8а 6,5",M130="8а 7",M130="9 0,5",M130="9 1",M130="9 1,5",M130="9 2",M130="9 2,5",M130="9 3",M130="9 3,5",M130="9 4",M130="9 4,5",M130="9 5",M130="9 5,5",M130="9 6",M130="9 6,5",M130="9 7",M130="10 0,5",M130="10 1",M130="10 1,5",M130="10 2",M130="10 2,5",M130="10 3",M130="10 3,5",M130="10 4",M130="10 4,5",M130="10 5",M130="10 5,5",M130="10 6",M130="10 6,5",M130="10 7"),б!M133,CHOOSE(MATCH(N130,{"7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16.30-21.00</v>
      </c>
      <c r="O133" s="35" t="str">
        <f>IF(O130="","",IF(O$1="п",б!N134,IF(OR(N130="7 0,5",N130="7 1",N130="7 1,5",N130="7 2",N130="7 2,5",N130="7 3",N130="7 3,5",N130="7 4",N130="7 4,5",N130="7 5",N130="7 5,5",N130="7 6",N130="7 6,5",N130="7 7",N130="7а 0,5",N130="7а 1",N130="7а 1,5",N130="7а 2",N130="7а 2,5",N130="7а 3",N130="7а 3,5",N130="7а 4",N130="7а 4,5",N130="7а 5",N130="7а 5,5",N130="7а 6",N130="7а 6,5",N130="7а 7",N130="8 0,5",N130="8 1",N130="8 1,5",N130="8 2",N130="8 2,5",N130="8 3",N130="8 3,5",N130="8 4",N130="8 4,5",N130="8 5",N130="8 5,5",N130="8 6",N130="8 6,5",N130="8 7",N130="8а 0,5",N130="8а 1",N130="8а 1,5",N130="8а 2",N130="8а 2,5",N130="8а 3",N130="8а 3,5",N130="8а 4",N130="8а 4,5",N130="8а 5",N130="8а 5,5",N130="8а 6",N130="8а 6,5",N130="8а 7",N130="9 0,5",N130="9 1",N130="9 1,5",N130="9 2",N130="9 2,5",N130="9 3",N130="9 3,5",N130="9 4",N130="9 4,5",N130="9 5",N130="9 5,5",N130="9 6",N130="9 6,5",N130="9 7",N130="10 0,5",N130="10 1",N130="10 1,5",N130="10 2",N130="10 2,5",N130="10 3",N130="10 3,5",N130="10 4",N130="10 4,5",N130="10 5",N130="10 5,5",N130="10 6",N130="10 6,5",N130="10 7"),б!N133,CHOOSE(MATCH(O130,{"7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P133" s="35" t="str">
        <f>IF(P130="","",IF(P$1="п",б!O134,IF(OR(O130="7 0,5",O130="7 1",O130="7 1,5",O130="7 2",O130="7 2,5",O130="7 3",O130="7 3,5",O130="7 4",O130="7 4,5",O130="7 5",O130="7 5,5",O130="7 6",O130="7 6,5",O130="7 7",O130="7а 0,5",O130="7а 1",O130="7а 1,5",O130="7а 2",O130="7а 2,5",O130="7а 3",O130="7а 3,5",O130="7а 4",O130="7а 4,5",O130="7а 5",O130="7а 5,5",O130="7а 6",O130="7а 6,5",O130="7а 7",O130="8 0,5",O130="8 1",O130="8 1,5",O130="8 2",O130="8 2,5",O130="8 3",O130="8 3,5",O130="8 4",O130="8 4,5",O130="8 5",O130="8 5,5",O130="8 6",O130="8 6,5",O130="8 7",O130="8а 0,5",O130="8а 1",O130="8а 1,5",O130="8а 2",O130="8а 2,5",O130="8а 3",O130="8а 3,5",O130="8а 4",O130="8а 4,5",O130="8а 5",O130="8а 5,5",O130="8а 6",O130="8а 6,5",O130="8а 7",O130="9 0,5",O130="9 1",O130="9 1,5",O130="9 2",O130="9 2,5",O130="9 3",O130="9 3,5",O130="9 4",O130="9 4,5",O130="9 5",O130="9 5,5",O130="9 6",O130="9 6,5",O130="9 7",O130="10 0,5",O130="10 1",O130="10 1,5",O130="10 2",O130="10 2,5",O130="10 3",O130="10 3,5",O130="10 4",O130="10 4,5",O130="10 5",O130="10 5,5",O130="10 6",O130="10 6,5",O130="10 7"),б!O133,CHOOSE(MATCH(P130,{"7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Q133" s="35" t="str">
        <f>IF(Q130="","",IF(Q$1="п",б!P134,IF(OR(P130="7 0,5",P130="7 1",P130="7 1,5",P130="7 2",P130="7 2,5",P130="7 3",P130="7 3,5",P130="7 4",P130="7 4,5",P130="7 5",P130="7 5,5",P130="7 6",P130="7 6,5",P130="7 7",P130="7а 0,5",P130="7а 1",P130="7а 1,5",P130="7а 2",P130="7а 2,5",P130="7а 3",P130="7а 3,5",P130="7а 4",P130="7а 4,5",P130="7а 5",P130="7а 5,5",P130="7а 6",P130="7а 6,5",P130="7а 7",P130="8 0,5",P130="8 1",P130="8 1,5",P130="8 2",P130="8 2,5",P130="8 3",P130="8 3,5",P130="8 4",P130="8 4,5",P130="8 5",P130="8 5,5",P130="8 6",P130="8 6,5",P130="8 7",P130="8а 0,5",P130="8а 1",P130="8а 1,5",P130="8а 2",P130="8а 2,5",P130="8а 3",P130="8а 3,5",P130="8а 4",P130="8а 4,5",P130="8а 5",P130="8а 5,5",P130="8а 6",P130="8а 6,5",P130="8а 7",P130="9 0,5",P130="9 1",P130="9 1,5",P130="9 2",P130="9 2,5",P130="9 3",P130="9 3,5",P130="9 4",P130="9 4,5",P130="9 5",P130="9 5,5",P130="9 6",P130="9 6,5",P130="9 7",P130="10 0,5",P130="10 1",P130="10 1,5",P130="10 2",P130="10 2,5",P130="10 3",P130="10 3,5",P130="10 4",P130="10 4,5",P130="10 5",P130="10 5,5",P130="10 6",P130="10 6,5",P130="10 7"),б!P133,CHOOSE(MATCH(Q130,{"7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R133" s="35" t="str">
        <f>IF(R130="","",IF(R$1="п",б!Q134,IF(OR(Q130="7 0,5",Q130="7 1",Q130="7 1,5",Q130="7 2",Q130="7 2,5",Q130="7 3",Q130="7 3,5",Q130="7 4",Q130="7 4,5",Q130="7 5",Q130="7 5,5",Q130="7 6",Q130="7 6,5",Q130="7 7",Q130="7а 0,5",Q130="7а 1",Q130="7а 1,5",Q130="7а 2",Q130="7а 2,5",Q130="7а 3",Q130="7а 3,5",Q130="7а 4",Q130="7а 4,5",Q130="7а 5",Q130="7а 5,5",Q130="7а 6",Q130="7а 6,5",Q130="7а 7",Q130="8 0,5",Q130="8 1",Q130="8 1,5",Q130="8 2",Q130="8 2,5",Q130="8 3",Q130="8 3,5",Q130="8 4",Q130="8 4,5",Q130="8 5",Q130="8 5,5",Q130="8 6",Q130="8 6,5",Q130="8 7",Q130="8а 0,5",Q130="8а 1",Q130="8а 1,5",Q130="8а 2",Q130="8а 2,5",Q130="8а 3",Q130="8а 3,5",Q130="8а 4",Q130="8а 4,5",Q130="8а 5",Q130="8а 5,5",Q130="8а 6",Q130="8а 6,5",Q130="8а 7",Q130="9 0,5",Q130="9 1",Q130="9 1,5",Q130="9 2",Q130="9 2,5",Q130="9 3",Q130="9 3,5",Q130="9 4",Q130="9 4,5",Q130="9 5",Q130="9 5,5",Q130="9 6",Q130="9 6,5",Q130="9 7",Q130="10 0,5",Q130="10 1",Q130="10 1,5",Q130="10 2",Q130="10 2,5",Q130="10 3",Q130="10 3,5",Q130="10 4",Q130="10 4,5",Q130="10 5",Q130="10 5,5",Q130="10 6",Q130="10 6,5",Q130="10 7"),б!Q133,CHOOSE(MATCH(R130,{"7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S133" s="20" t="str">
        <f>IF(S130="","",IF(S$1="п",б!R134,IF(OR(R130="7 0,5",R130="7 1",R130="7 1,5",R130="7 2",R130="7 2,5",R130="7 3",R130="7 3,5",R130="7 4",R130="7 4,5",R130="7 5",R130="7 5,5",R130="7 6",R130="7 6,5",R130="7 7",R130="7а 0,5",R130="7а 1",R130="7а 1,5",R130="7а 2",R130="7а 2,5",R130="7а 3",R130="7а 3,5",R130="7а 4",R130="7а 4,5",R130="7а 5",R130="7а 5,5",R130="7а 6",R130="7а 6,5",R130="7а 7",R130="8 0,5",R130="8 1",R130="8 1,5",R130="8 2",R130="8 2,5",R130="8 3",R130="8 3,5",R130="8 4",R130="8 4,5",R130="8 5",R130="8 5,5",R130="8 6",R130="8 6,5",R130="8 7",R130="8а 0,5",R130="8а 1",R130="8а 1,5",R130="8а 2",R130="8а 2,5",R130="8а 3",R130="8а 3,5",R130="8а 4",R130="8а 4,5",R130="8а 5",R130="8а 5,5",R130="8а 6",R130="8а 6,5",R130="8а 7",R130="9 0,5",R130="9 1",R130="9 1,5",R130="9 2",R130="9 2,5",R130="9 3",R130="9 3,5",R130="9 4",R130="9 4,5",R130="9 5",R130="9 5,5",R130="9 6",R130="9 6,5",R130="9 7",R130="10 0,5",R130="10 1",R130="10 1,5",R130="10 2",R130="10 2,5",R130="10 3",R130="10 3,5",R130="10 4",R130="10 4,5",R130="10 5",R130="10 5,5",R130="10 6",R130="10 6,5",R130="10 7"),б!R133,CHOOSE(MATCH(S130,{"7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33" s="20" t="str">
        <f>IF(T130="","",IF(T$1="п",б!S134,IF(OR(S130="7 0,5",S130="7 1",S130="7 1,5",S130="7 2",S130="7 2,5",S130="7 3",S130="7 3,5",S130="7 4",S130="7 4,5",S130="7 5",S130="7 5,5",S130="7 6",S130="7 6,5",S130="7 7",S130="7а 0,5",S130="7а 1",S130="7а 1,5",S130="7а 2",S130="7а 2,5",S130="7а 3",S130="7а 3,5",S130="7а 4",S130="7а 4,5",S130="7а 5",S130="7а 5,5",S130="7а 6",S130="7а 6,5",S130="7а 7",S130="8 0,5",S130="8 1",S130="8 1,5",S130="8 2",S130="8 2,5",S130="8 3",S130="8 3,5",S130="8 4",S130="8 4,5",S130="8 5",S130="8 5,5",S130="8 6",S130="8 6,5",S130="8 7",S130="8а 0,5",S130="8а 1",S130="8а 1,5",S130="8а 2",S130="8а 2,5",S130="8а 3",S130="8а 3,5",S130="8а 4",S130="8а 4,5",S130="8а 5",S130="8а 5,5",S130="8а 6",S130="8а 6,5",S130="8а 7",S130="9 0,5",S130="9 1",S130="9 1,5",S130="9 2",S130="9 2,5",S130="9 3",S130="9 3,5",S130="9 4",S130="9 4,5",S130="9 5",S130="9 5,5",S130="9 6",S130="9 6,5",S130="9 7",S130="10 0,5",S130="10 1",S130="10 1,5",S130="10 2",S130="10 2,5",S130="10 3",S130="10 3,5",S130="10 4",S130="10 4,5",S130="10 5",S130="10 5,5",S130="10 6",S130="10 6,5",S130="10 7"),б!S133,CHOOSE(MATCH(T130,{"7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33" s="35" t="str">
        <f>IF(U130="","",IF(U$1="п",б!T134,IF(OR(T130="7 0,5",T130="7 1",T130="7 1,5",T130="7 2",T130="7 2,5",T130="7 3",T130="7 3,5",T130="7 4",T130="7 4,5",T130="7 5",T130="7 5,5",T130="7 6",T130="7 6,5",T130="7 7",T130="7а 0,5",T130="7а 1",T130="7а 1,5",T130="7а 2",T130="7а 2,5",T130="7а 3",T130="7а 3,5",T130="7а 4",T130="7а 4,5",T130="7а 5",T130="7а 5,5",T130="7а 6",T130="7а 6,5",T130="7а 7",T130="8 0,5",T130="8 1",T130="8 1,5",T130="8 2",T130="8 2,5",T130="8 3",T130="8 3,5",T130="8 4",T130="8 4,5",T130="8 5",T130="8 5,5",T130="8 6",T130="8 6,5",T130="8 7",T130="8а 0,5",T130="8а 1",T130="8а 1,5",T130="8а 2",T130="8а 2,5",T130="8а 3",T130="8а 3,5",T130="8а 4",T130="8а 4,5",T130="8а 5",T130="8а 5,5",T130="8а 6",T130="8а 6,5",T130="8а 7",T130="9 0,5",T130="9 1",T130="9 1,5",T130="9 2",T130="9 2,5",T130="9 3",T130="9 3,5",T130="9 4",T130="9 4,5",T130="9 5",T130="9 5,5",T130="9 6",T130="9 6,5",T130="9 7",T130="10 0,5",T130="10 1",T130="10 1,5",T130="10 2",T130="10 2,5",T130="10 3",T130="10 3,5",T130="10 4",T130="10 4,5",T130="10 5",T130="10 5,5",T130="10 6",T130="10 6,5",T130="10 7"),б!T133,CHOOSE(MATCH(U130,{"7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16.30-22.00</v>
      </c>
      <c r="V133" s="35" t="str">
        <f>IF(V130="","",IF(V$1="п",б!U134,IF(OR(U130="7 0,5",U130="7 1",U130="7 1,5",U130="7 2",U130="7 2,5",U130="7 3",U130="7 3,5",U130="7 4",U130="7 4,5",U130="7 5",U130="7 5,5",U130="7 6",U130="7 6,5",U130="7 7",U130="7а 0,5",U130="7а 1",U130="7а 1,5",U130="7а 2",U130="7а 2,5",U130="7а 3",U130="7а 3,5",U130="7а 4",U130="7а 4,5",U130="7а 5",U130="7а 5,5",U130="7а 6",U130="7а 6,5",U130="7а 7",U130="8 0,5",U130="8 1",U130="8 1,5",U130="8 2",U130="8 2,5",U130="8 3",U130="8 3,5",U130="8 4",U130="8 4,5",U130="8 5",U130="8 5,5",U130="8 6",U130="8 6,5",U130="8 7",U130="8а 0,5",U130="8а 1",U130="8а 1,5",U130="8а 2",U130="8а 2,5",U130="8а 3",U130="8а 3,5",U130="8а 4",U130="8а 4,5",U130="8а 5",U130="8а 5,5",U130="8а 6",U130="8а 6,5",U130="8а 7",U130="9 0,5",U130="9 1",U130="9 1,5",U130="9 2",U130="9 2,5",U130="9 3",U130="9 3,5",U130="9 4",U130="9 4,5",U130="9 5",U130="9 5,5",U130="9 6",U130="9 6,5",U130="9 7",U130="10 0,5",U130="10 1",U130="10 1,5",U130="10 2",U130="10 2,5",U130="10 3",U130="10 3,5",U130="10 4",U130="10 4,5",U130="10 5",U130="10 5,5",U130="10 6",U130="10 6,5",U130="10 7"),б!U133,CHOOSE(MATCH(V130,{"7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17.00-21.30</v>
      </c>
      <c r="W133" s="35" t="str">
        <f>IF(W130="","",IF(W$1="п",б!V134,IF(OR(V130="7 0,5",V130="7 1",V130="7 1,5",V130="7 2",V130="7 2,5",V130="7 3",V130="7 3,5",V130="7 4",V130="7 4,5",V130="7 5",V130="7 5,5",V130="7 6",V130="7 6,5",V130="7 7",V130="7а 0,5",V130="7а 1",V130="7а 1,5",V130="7а 2",V130="7а 2,5",V130="7а 3",V130="7а 3,5",V130="7а 4",V130="7а 4,5",V130="7а 5",V130="7а 5,5",V130="7а 6",V130="7а 6,5",V130="7а 7",V130="8 0,5",V130="8 1",V130="8 1,5",V130="8 2",V130="8 2,5",V130="8 3",V130="8 3,5",V130="8 4",V130="8 4,5",V130="8 5",V130="8 5,5",V130="8 6",V130="8 6,5",V130="8 7",V130="8а 0,5",V130="8а 1",V130="8а 1,5",V130="8а 2",V130="8а 2,5",V130="8а 3",V130="8а 3,5",V130="8а 4",V130="8а 4,5",V130="8а 5",V130="8а 5,5",V130="8а 6",V130="8а 6,5",V130="8а 7",V130="9 0,5",V130="9 1",V130="9 1,5",V130="9 2",V130="9 2,5",V130="9 3",V130="9 3,5",V130="9 4",V130="9 4,5",V130="9 5",V130="9 5,5",V130="9 6",V130="9 6,5",V130="9 7",V130="10 0,5",V130="10 1",V130="10 1,5",V130="10 2",V130="10 2,5",V130="10 3",V130="10 3,5",V130="10 4",V130="10 4,5",V130="10 5",V130="10 5,5",V130="10 6",V130="10 6,5",V130="10 7"),б!V133,CHOOSE(MATCH(W130,{"7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16.30-23.00</v>
      </c>
      <c r="X133" s="35" t="str">
        <f>IF(X130="","",IF(X$1="п",б!W134,IF(OR(W130="7 0,5",W130="7 1",W130="7 1,5",W130="7 2",W130="7 2,5",W130="7 3",W130="7 3,5",W130="7 4",W130="7 4,5",W130="7 5",W130="7 5,5",W130="7 6",W130="7 6,5",W130="7 7",W130="7а 0,5",W130="7а 1",W130="7а 1,5",W130="7а 2",W130="7а 2,5",W130="7а 3",W130="7а 3,5",W130="7а 4",W130="7а 4,5",W130="7а 5",W130="7а 5,5",W130="7а 6",W130="7а 6,5",W130="7а 7",W130="8 0,5",W130="8 1",W130="8 1,5",W130="8 2",W130="8 2,5",W130="8 3",W130="8 3,5",W130="8 4",W130="8 4,5",W130="8 5",W130="8 5,5",W130="8 6",W130="8 6,5",W130="8 7",W130="8а 0,5",W130="8а 1",W130="8а 1,5",W130="8а 2",W130="8а 2,5",W130="8а 3",W130="8а 3,5",W130="8а 4",W130="8а 4,5",W130="8а 5",W130="8а 5,5",W130="8а 6",W130="8а 6,5",W130="8а 7",W130="9 0,5",W130="9 1",W130="9 1,5",W130="9 2",W130="9 2,5",W130="9 3",W130="9 3,5",W130="9 4",W130="9 4,5",W130="9 5",W130="9 5,5",W130="9 6",W130="9 6,5",W130="9 7",W130="10 0,5",W130="10 1",W130="10 1,5",W130="10 2",W130="10 2,5",W130="10 3",W130="10 3,5",W130="10 4",W130="10 4,5",W130="10 5",W130="10 5,5",W130="10 6",W130="10 6,5",W130="10 7"),б!W133,CHOOSE(MATCH(X130,{"7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Y133" s="35" t="str">
        <f>IF(Y130="","",IF(Y$1="п",б!X134,IF(OR(X130="7 0,5",X130="7 1",X130="7 1,5",X130="7 2",X130="7 2,5",X130="7 3",X130="7 3,5",X130="7 4",X130="7 4,5",X130="7 5",X130="7 5,5",X130="7 6",X130="7 6,5",X130="7 7",X130="7а 0,5",X130="7а 1",X130="7а 1,5",X130="7а 2",X130="7а 2,5",X130="7а 3",X130="7а 3,5",X130="7а 4",X130="7а 4,5",X130="7а 5",X130="7а 5,5",X130="7а 6",X130="7а 6,5",X130="7а 7",X130="8 0,5",X130="8 1",X130="8 1,5",X130="8 2",X130="8 2,5",X130="8 3",X130="8 3,5",X130="8 4",X130="8 4,5",X130="8 5",X130="8 5,5",X130="8 6",X130="8 6,5",X130="8 7",X130="8а 0,5",X130="8а 1",X130="8а 1,5",X130="8а 2",X130="8а 2,5",X130="8а 3",X130="8а 3,5",X130="8а 4",X130="8а 4,5",X130="8а 5",X130="8а 5,5",X130="8а 6",X130="8а 6,5",X130="8а 7",X130="9 0,5",X130="9 1",X130="9 1,5",X130="9 2",X130="9 2,5",X130="9 3",X130="9 3,5",X130="9 4",X130="9 4,5",X130="9 5",X130="9 5,5",X130="9 6",X130="9 6,5",X130="9 7",X130="10 0,5",X130="10 1",X130="10 1,5",X130="10 2",X130="10 2,5",X130="10 3",X130="10 3,5",X130="10 4",X130="10 4,5",X130="10 5",X130="10 5,5",X130="10 6",X130="10 6,5",X130="10 7"),б!X133,CHOOSE(MATCH(Y130,{"7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16.30-22.00</v>
      </c>
      <c r="Z133" s="20" t="str">
        <f>IF(Z130="","",IF(Z$1="п",б!Y134,IF(OR(Y130="7 0,5",Y130="7 1",Y130="7 1,5",Y130="7 2",Y130="7 2,5",Y130="7 3",Y130="7 3,5",Y130="7 4",Y130="7 4,5",Y130="7 5",Y130="7 5,5",Y130="7 6",Y130="7 6,5",Y130="7 7",Y130="7а 0,5",Y130="7а 1",Y130="7а 1,5",Y130="7а 2",Y130="7а 2,5",Y130="7а 3",Y130="7а 3,5",Y130="7а 4",Y130="7а 4,5",Y130="7а 5",Y130="7а 5,5",Y130="7а 6",Y130="7а 6,5",Y130="7а 7",Y130="8 0,5",Y130="8 1",Y130="8 1,5",Y130="8 2",Y130="8 2,5",Y130="8 3",Y130="8 3,5",Y130="8 4",Y130="8 4,5",Y130="8 5",Y130="8 5,5",Y130="8 6",Y130="8 6,5",Y130="8 7",Y130="8а 0,5",Y130="8а 1",Y130="8а 1,5",Y130="8а 2",Y130="8а 2,5",Y130="8а 3",Y130="8а 3,5",Y130="8а 4",Y130="8а 4,5",Y130="8а 5",Y130="8а 5,5",Y130="8а 6",Y130="8а 6,5",Y130="8а 7",Y130="9 0,5",Y130="9 1",Y130="9 1,5",Y130="9 2",Y130="9 2,5",Y130="9 3",Y130="9 3,5",Y130="9 4",Y130="9 4,5",Y130="9 5",Y130="9 5,5",Y130="9 6",Y130="9 6,5",Y130="9 7",Y130="10 0,5",Y130="10 1",Y130="10 1,5",Y130="10 2",Y130="10 2,5",Y130="10 3",Y130="10 3,5",Y130="10 4",Y130="10 4,5",Y130="10 5",Y130="10 5,5",Y130="10 6",Y130="10 6,5",Y130="10 7"),б!Y133,CHOOSE(MATCH(Z130,{"7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33" s="20" t="str">
        <f>IF(AA130="","",IF(AA$1="п",б!Z134,IF(OR(Z130="7 0,5",Z130="7 1",Z130="7 1,5",Z130="7 2",Z130="7 2,5",Z130="7 3",Z130="7 3,5",Z130="7 4",Z130="7 4,5",Z130="7 5",Z130="7 5,5",Z130="7 6",Z130="7 6,5",Z130="7 7",Z130="7а 0,5",Z130="7а 1",Z130="7а 1,5",Z130="7а 2",Z130="7а 2,5",Z130="7а 3",Z130="7а 3,5",Z130="7а 4",Z130="7а 4,5",Z130="7а 5",Z130="7а 5,5",Z130="7а 6",Z130="7а 6,5",Z130="7а 7",Z130="8 0,5",Z130="8 1",Z130="8 1,5",Z130="8 2",Z130="8 2,5",Z130="8 3",Z130="8 3,5",Z130="8 4",Z130="8 4,5",Z130="8 5",Z130="8 5,5",Z130="8 6",Z130="8 6,5",Z130="8 7",Z130="8а 0,5",Z130="8а 1",Z130="8а 1,5",Z130="8а 2",Z130="8а 2,5",Z130="8а 3",Z130="8а 3,5",Z130="8а 4",Z130="8а 4,5",Z130="8а 5",Z130="8а 5,5",Z130="8а 6",Z130="8а 6,5",Z130="8а 7",Z130="9 0,5",Z130="9 1",Z130="9 1,5",Z130="9 2",Z130="9 2,5",Z130="9 3",Z130="9 3,5",Z130="9 4",Z130="9 4,5",Z130="9 5",Z130="9 5,5",Z130="9 6",Z130="9 6,5",Z130="9 7",Z130="10 0,5",Z130="10 1",Z130="10 1,5",Z130="10 2",Z130="10 2,5",Z130="10 3",Z130="10 3,5",Z130="10 4",Z130="10 4,5",Z130="10 5",Z130="10 5,5",Z130="10 6",Z130="10 6,5",Z130="10 7"),б!Z133,CHOOSE(MATCH(AA130,{"7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33" s="35" t="str">
        <f>IF(AB130="","",IF(AB$1="п",б!AA134,IF(OR(AA130="7 0,5",AA130="7 1",AA130="7 1,5",AA130="7 2",AA130="7 2,5",AA130="7 3",AA130="7 3,5",AA130="7 4",AA130="7 4,5",AA130="7 5",AA130="7 5,5",AA130="7 6",AA130="7 6,5",AA130="7 7",AA130="7а 0,5",AA130="7а 1",AA130="7а 1,5",AA130="7а 2",AA130="7а 2,5",AA130="7а 3",AA130="7а 3,5",AA130="7а 4",AA130="7а 4,5",AA130="7а 5",AA130="7а 5,5",AA130="7а 6",AA130="7а 6,5",AA130="7а 7",AA130="8 0,5",AA130="8 1",AA130="8 1,5",AA130="8 2",AA130="8 2,5",AA130="8 3",AA130="8 3,5",AA130="8 4",AA130="8 4,5",AA130="8 5",AA130="8 5,5",AA130="8 6",AA130="8 6,5",AA130="8 7",AA130="8а 0,5",AA130="8а 1",AA130="8а 1,5",AA130="8а 2",AA130="8а 2,5",AA130="8а 3",AA130="8а 3,5",AA130="8а 4",AA130="8а 4,5",AA130="8а 5",AA130="8а 5,5",AA130="8а 6",AA130="8а 6,5",AA130="8а 7",AA130="9 0,5",AA130="9 1",AA130="9 1,5",AA130="9 2",AA130="9 2,5",AA130="9 3",AA130="9 3,5",AA130="9 4",AA130="9 4,5",AA130="9 5",AA130="9 5,5",AA130="9 6",AA130="9 6,5",AA130="9 7",AA130="10 0,5",AA130="10 1",AA130="10 1,5",AA130="10 2",AA130="10 2,5",AA130="10 3",AA130="10 3,5",AA130="10 4",AA130="10 4,5",AA130="10 5",AA130="10 5,5",AA130="10 6",AA130="10 6,5",AA130="10 7"),б!AA133,CHOOSE(MATCH(AB130,{"7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AC133" s="35" t="str">
        <f>IF(AC130="","",IF(AC$1="п",б!AB134,IF(OR(AB130="7 0,5",AB130="7 1",AB130="7 1,5",AB130="7 2",AB130="7 2,5",AB130="7 3",AB130="7 3,5",AB130="7 4",AB130="7 4,5",AB130="7 5",AB130="7 5,5",AB130="7 6",AB130="7 6,5",AB130="7 7",AB130="7а 0,5",AB130="7а 1",AB130="7а 1,5",AB130="7а 2",AB130="7а 2,5",AB130="7а 3",AB130="7а 3,5",AB130="7а 4",AB130="7а 4,5",AB130="7а 5",AB130="7а 5,5",AB130="7а 6",AB130="7а 6,5",AB130="7а 7",AB130="8 0,5",AB130="8 1",AB130="8 1,5",AB130="8 2",AB130="8 2,5",AB130="8 3",AB130="8 3,5",AB130="8 4",AB130="8 4,5",AB130="8 5",AB130="8 5,5",AB130="8 6",AB130="8 6,5",AB130="8 7",AB130="8а 0,5",AB130="8а 1",AB130="8а 1,5",AB130="8а 2",AB130="8а 2,5",AB130="8а 3",AB130="8а 3,5",AB130="8а 4",AB130="8а 4,5",AB130="8а 5",AB130="8а 5,5",AB130="8а 6",AB130="8а 6,5",AB130="8а 7",AB130="9 0,5",AB130="9 1",AB130="9 1,5",AB130="9 2",AB130="9 2,5",AB130="9 3",AB130="9 3,5",AB130="9 4",AB130="9 4,5",AB130="9 5",AB130="9 5,5",AB130="9 6",AB130="9 6,5",AB130="9 7",AB130="10 0,5",AB130="10 1",AB130="10 1,5",AB130="10 2",AB130="10 2,5",AB130="10 3",AB130="10 3,5",AB130="10 4",AB130="10 4,5",AB130="10 5",AB130="10 5,5",AB130="10 6",AB130="10 6,5",AB130="10 7"),б!AB133,CHOOSE(MATCH(AC130,{"7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AD133" s="35" t="str">
        <f>IF(AD130="","",IF(AD$1="п",б!AC134,IF(OR(AC130="7 0,5",AC130="7 1",AC130="7 1,5",AC130="7 2",AC130="7 2,5",AC130="7 3",AC130="7 3,5",AC130="7 4",AC130="7 4,5",AC130="7 5",AC130="7 5,5",AC130="7 6",AC130="7 6,5",AC130="7 7",AC130="7а 0,5",AC130="7а 1",AC130="7а 1,5",AC130="7а 2",AC130="7а 2,5",AC130="7а 3",AC130="7а 3,5",AC130="7а 4",AC130="7а 4,5",AC130="7а 5",AC130="7а 5,5",AC130="7а 6",AC130="7а 6,5",AC130="7а 7",AC130="8 0,5",AC130="8 1",AC130="8 1,5",AC130="8 2",AC130="8 2,5",AC130="8 3",AC130="8 3,5",AC130="8 4",AC130="8 4,5",AC130="8 5",AC130="8 5,5",AC130="8 6",AC130="8 6,5",AC130="8 7",AC130="8а 0,5",AC130="8а 1",AC130="8а 1,5",AC130="8а 2",AC130="8а 2,5",AC130="8а 3",AC130="8а 3,5",AC130="8а 4",AC130="8а 4,5",AC130="8а 5",AC130="8а 5,5",AC130="8а 6",AC130="8а 6,5",AC130="8а 7",AC130="9 0,5",AC130="9 1",AC130="9 1,5",AC130="9 2",AC130="9 2,5",AC130="9 3",AC130="9 3,5",AC130="9 4",AC130="9 4,5",AC130="9 5",AC130="9 5,5",AC130="9 6",AC130="9 6,5",AC130="9 7",AC130="10 0,5",AC130="10 1",AC130="10 1,5",AC130="10 2",AC130="10 2,5",AC130="10 3",AC130="10 3,5",AC130="10 4",AC130="10 4,5",AC130="10 5",AC130="10 5,5",AC130="10 6",AC130="10 6,5",AC130="10 7"),б!AC133,CHOOSE(MATCH(AD130,{"7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AE133" s="35" t="str">
        <f>IF(AE130="","",IF(AE$1="п",б!AD134,IF(OR(AD130="7 0,5",AD130="7 1",AD130="7 1,5",AD130="7 2",AD130="7 2,5",AD130="7 3",AD130="7 3,5",AD130="7 4",AD130="7 4,5",AD130="7 5",AD130="7 5,5",AD130="7 6",AD130="7 6,5",AD130="7 7",AD130="7а 0,5",AD130="7а 1",AD130="7а 1,5",AD130="7а 2",AD130="7а 2,5",AD130="7а 3",AD130="7а 3,5",AD130="7а 4",AD130="7а 4,5",AD130="7а 5",AD130="7а 5,5",AD130="7а 6",AD130="7а 6,5",AD130="7а 7",AD130="8 0,5",AD130="8 1",AD130="8 1,5",AD130="8 2",AD130="8 2,5",AD130="8 3",AD130="8 3,5",AD130="8 4",AD130="8 4,5",AD130="8 5",AD130="8 5,5",AD130="8 6",AD130="8 6,5",AD130="8 7",AD130="8а 0,5",AD130="8а 1",AD130="8а 1,5",AD130="8а 2",AD130="8а 2,5",AD130="8а 3",AD130="8а 3,5",AD130="8а 4",AD130="8а 4,5",AD130="8а 5",AD130="8а 5,5",AD130="8а 6",AD130="8а 6,5",AD130="8а 7",AD130="9 0,5",AD130="9 1",AD130="9 1,5",AD130="9 2",AD130="9 2,5",AD130="9 3",AD130="9 3,5",AD130="9 4",AD130="9 4,5",AD130="9 5",AD130="9 5,5",AD130="9 6",AD130="9 6,5",AD130="9 7",AD130="10 0,5",AD130="10 1",AD130="10 1,5",AD130="10 2",AD130="10 2,5",AD130="10 3",AD130="10 3,5",AD130="10 4",AD130="10 4,5",AD130="10 5",AD130="10 5,5",AD130="10 6",AD130="10 6,5",AD130="10 7"),б!AD133,CHOOSE(MATCH(AE130,{"7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AF133" s="35" t="str">
        <f>IF(AF130="","",IF(AF$1="п",б!AE134,IF(OR(AE130="7 0,5",AE130="7 1",AE130="7 1,5",AE130="7 2",AE130="7 2,5",AE130="7 3",AE130="7 3,5",AE130="7 4",AE130="7 4,5",AE130="7 5",AE130="7 5,5",AE130="7 6",AE130="7 6,5",AE130="7 7",AE130="7а 0,5",AE130="7а 1",AE130="7а 1,5",AE130="7а 2",AE130="7а 2,5",AE130="7а 3",AE130="7а 3,5",AE130="7а 4",AE130="7а 4,5",AE130="7а 5",AE130="7а 5,5",AE130="7а 6",AE130="7а 6,5",AE130="7а 7",AE130="8 0,5",AE130="8 1",AE130="8 1,5",AE130="8 2",AE130="8 2,5",AE130="8 3",AE130="8 3,5",AE130="8 4",AE130="8 4,5",AE130="8 5",AE130="8 5,5",AE130="8 6",AE130="8 6,5",AE130="8 7",AE130="8а 0,5",AE130="8а 1",AE130="8а 1,5",AE130="8а 2",AE130="8а 2,5",AE130="8а 3",AE130="8а 3,5",AE130="8а 4",AE130="8а 4,5",AE130="8а 5",AE130="8а 5,5",AE130="8а 6",AE130="8а 6,5",AE130="8а 7",AE130="9 0,5",AE130="9 1",AE130="9 1,5",AE130="9 2",AE130="9 2,5",AE130="9 3",AE130="9 3,5",AE130="9 4",AE130="9 4,5",AE130="9 5",AE130="9 5,5",AE130="9 6",AE130="9 6,5",AE130="9 7",AE130="10 0,5",AE130="10 1",AE130="10 1,5",AE130="10 2",AE130="10 2,5",AE130="10 3",AE130="10 3,5",AE130="10 4",AE130="10 4,5",AE130="10 5",AE130="10 5,5",AE130="10 6",AE130="10 6,5",AE130="10 7"),б!AE133,CHOOSE(MATCH(AF130,{"7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AG133" s="20" t="str">
        <f>IF(AG130="","",IF(AG$1="п",б!AF134,IF(OR(AF130="7 0,5",AF130="7 1",AF130="7 1,5",AF130="7 2",AF130="7 2,5",AF130="7 3",AF130="7 3,5",AF130="7 4",AF130="7 4,5",AF130="7 5",AF130="7 5,5",AF130="7 6",AF130="7 6,5",AF130="7 7",AF130="7а 0,5",AF130="7а 1",AF130="7а 1,5",AF130="7а 2",AF130="7а 2,5",AF130="7а 3",AF130="7а 3,5",AF130="7а 4",AF130="7а 4,5",AF130="7а 5",AF130="7а 5,5",AF130="7а 6",AF130="7а 6,5",AF130="7а 7",AF130="8 0,5",AF130="8 1",AF130="8 1,5",AF130="8 2",AF130="8 2,5",AF130="8 3",AF130="8 3,5",AF130="8 4",AF130="8 4,5",AF130="8 5",AF130="8 5,5",AF130="8 6",AF130="8 6,5",AF130="8 7",AF130="8а 0,5",AF130="8а 1",AF130="8а 1,5",AF130="8а 2",AF130="8а 2,5",AF130="8а 3",AF130="8а 3,5",AF130="8а 4",AF130="8а 4,5",AF130="8а 5",AF130="8а 5,5",AF130="8а 6",AF130="8а 6,5",AF130="8а 7",AF130="9 0,5",AF130="9 1",AF130="9 1,5",AF130="9 2",AF130="9 2,5",AF130="9 3",AF130="9 3,5",AF130="9 4",AF130="9 4,5",AF130="9 5",AF130="9 5,5",AF130="9 6",AF130="9 6,5",AF130="9 7",AF130="10 0,5",AF130="10 1",AF130="10 1,5",AF130="10 2",AF130="10 2,5",AF130="10 3",AF130="10 3,5",AF130="10 4",AF130="10 4,5",AF130="10 5",AF130="10 5,5",AF130="10 6",AF130="10 6,5",AF130="10 7"),б!AF133,CHOOSE(MATCH(AG130,{"7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33" s="20" t="str">
        <f>IF(AH130="","",IF(AH$1="п",б!AG134,IF(OR(AG130="7 0,5",AG130="7 1",AG130="7 1,5",AG130="7 2",AG130="7 2,5",AG130="7 3",AG130="7 3,5",AG130="7 4",AG130="7 4,5",AG130="7 5",AG130="7 5,5",AG130="7 6",AG130="7 6,5",AG130="7 7",AG130="7а 0,5",AG130="7а 1",AG130="7а 1,5",AG130="7а 2",AG130="7а 2,5",AG130="7а 3",AG130="7а 3,5",AG130="7а 4",AG130="7а 4,5",AG130="7а 5",AG130="7а 5,5",AG130="7а 6",AG130="7а 6,5",AG130="7а 7",AG130="8 0,5",AG130="8 1",AG130="8 1,5",AG130="8 2",AG130="8 2,5",AG130="8 3",AG130="8 3,5",AG130="8 4",AG130="8 4,5",AG130="8 5",AG130="8 5,5",AG130="8 6",AG130="8 6,5",AG130="8 7",AG130="8а 0,5",AG130="8а 1",AG130="8а 1,5",AG130="8а 2",AG130="8а 2,5",AG130="8а 3",AG130="8а 3,5",AG130="8а 4",AG130="8а 4,5",AG130="8а 5",AG130="8а 5,5",AG130="8а 6",AG130="8а 6,5",AG130="8а 7",AG130="9 0,5",AG130="9 1",AG130="9 1,5",AG130="9 2",AG130="9 2,5",AG130="9 3",AG130="9 3,5",AG130="9 4",AG130="9 4,5",AG130="9 5",AG130="9 5,5",AG130="9 6",AG130="9 6,5",AG130="9 7",AG130="10 0,5",AG130="10 1",AG130="10 1,5",AG130="10 2",AG130="10 2,5",AG130="10 3",AG130="10 3,5",AG130="10 4",AG130="10 4,5",AG130="10 5",AG130="10 5,5",AG130="10 6",AG130="10 6,5",AG130="10 7"),б!AG133,CHOOSE(MATCH(AH130,{"7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33" s="35" t="str">
        <f>IF(AI130="","",IF(AI$1="п",б!AH134,IF(OR(AH130="7 0,5",AH130="7 1",AH130="7 1,5",AH130="7 2",AH130="7 2,5",AH130="7 3",AH130="7 3,5",AH130="7 4",AH130="7 4,5",AH130="7 5",AH130="7 5,5",AH130="7 6",AH130="7 6,5",AH130="7 7",AH130="7а 0,5",AH130="7а 1",AH130="7а 1,5",AH130="7а 2",AH130="7а 2,5",AH130="7а 3",AH130="7а 3,5",AH130="7а 4",AH130="7а 4,5",AH130="7а 5",AH130="7а 5,5",AH130="7а 6",AH130="7а 6,5",AH130="7а 7",AH130="8 0,5",AH130="8 1",AH130="8 1,5",AH130="8 2",AH130="8 2,5",AH130="8 3",AH130="8 3,5",AH130="8 4",AH130="8 4,5",AH130="8 5",AH130="8 5,5",AH130="8 6",AH130="8 6,5",AH130="8 7",AH130="8а 0,5",AH130="8а 1",AH130="8а 1,5",AH130="8а 2",AH130="8а 2,5",AH130="8а 3",AH130="8а 3,5",AH130="8а 4",AH130="8а 4,5",AH130="8а 5",AH130="8а 5,5",AH130="8а 6",AH130="8а 6,5",AH130="8а 7",AH130="9 0,5",AH130="9 1",AH130="9 1,5",AH130="9 2",AH130="9 2,5",AH130="9 3",AH130="9 3,5",AH130="9 4",AH130="9 4,5",AH130="9 5",AH130="9 5,5",AH130="9 6",AH130="9 6,5",AH130="9 7",AH130="10 0,5",AH130="10 1",AH130="10 1,5",AH130="10 2",AH130="10 2,5",AH130="10 3",AH130="10 3,5",AH130="10 4",AH130="10 4,5",AH130="10 5",AH130="10 5,5",AH130="10 6",AH130="10 6,5",AH130="10 7"),б!AH133,CHOOSE(MATCH(AI130,{"7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AJ133" s="4">
        <f>SUM(E134:AI134)</f>
        <v>77.5</v>
      </c>
      <c r="AK133" s="8"/>
      <c r="AL133" s="51">
        <f>AL127</f>
        <v>-84.5</v>
      </c>
      <c r="AM133" s="52">
        <f>SUM(E132:AI132)</f>
        <v>0</v>
      </c>
      <c r="AN133" s="71">
        <f>AJ133+AL133-AM133</f>
        <v>-7</v>
      </c>
      <c r="AO133" s="76" t="s">
        <v>39</v>
      </c>
      <c r="AP133" s="6"/>
    </row>
    <row r="134" ht="30" customHeight="true" spans="1:42">
      <c r="A134" s="9"/>
      <c r="B134" s="9"/>
      <c r="C134" s="9"/>
      <c r="D134" s="18" t="s">
        <v>30</v>
      </c>
      <c r="E134" s="91" t="str">
        <f>IF(OR(AND(E$14="сб",E128="о"),AND(E$14="вс",E128="о"),AND(E$14="сб",E128="уо"),AND(E$14="вс",E128="уо"),AND(E$14="сб",E128="б"),AND(E$14="вс",E128="б"),AND(E$14="сб",E128="уц"),AND(E$14="вс",E128="уц"),AND(E$14="сб",E128="к"),AND(E$14="вс",E128="к")),"",IF(OR(E$14="сб",E$14="вс"),E128,IF(AND(E$1="п",E128&lt;7),"",IF(AND(E$1="п",E128="в"),"",IF(AND(E$1="п",E128="о"),"",IF(AND(E$1="п",E128="б"),"",IF(AND(E$1="п",E128="к"),"",IF(AND(E$1="п",E128="уо"),"",IF(AND(E$1="п",E128=""),"",IF(AND(E$1="п",E128&gt;7),E128-7,IF(AND(OR(E130="в",E130="о",E130="б",E130="к",E130="уо"),OR(D130="7 0,5",D130="7 1",D130="7 1,5",D130="7 2",D130="7 2,5",D130="7 3",D130="7 3,5",D130="7 4",D130="7 4,5",D130="7 5",D130="7 5,5",D130="7 6",D130="7 6,5",D130="7 7",D130="7а 0,5",D130="7а 1",D130="7а 1,5",D130="7а 2",D130="7а 2,5",D130="7а 3",D130="7а 3,5",D130="7а 4",D130="7а 4,5",D130="7а 5",D130="7а 5,5",D130="7а 6",D130="7а 6,5",D130="7а 7",D130="8 0,5",D130="8 1",D130="8 1,5",D130="8 2",D130="8 2,5",D130="8 3",D130="8 3,5",D130="8 4",D130="8 4,5",D130="8 5",D130="8 5,5",D130="8 6",D130="8 6,5",D130="8 7",D130="8а 0,5",D130="8а 1",D130="8а 1,5",D130="8а 2",D130="8а 2,5",D130="8а 3",D130="8а 3,5",D130="8а 4",D130="8а 4,5",D130="8а 5",D130="8а 5,5",D130="8а 6",D130="8а 6,5",D130="8а 7",D130="9 0,5",D130="9 1",D130="9 1,5",D130="9 2",D130="9 2,5",D130="9 3",D130="9 3,5",D130="9 4",D130="9 4,5",D130="9 5",D130="9 5,5",D130="9 6",D130="9 6,5",D130="9 7",D130="10 0,5",D130="10 1",D130="10 1,5",D130="10 2",D130="10 2,5",D130="10 3",D130="10 3,5",D130="10 4",D130="10 4,5",D130="10 5",D130="10 5,5",D130="10 6",D130="10 6,5",D130="10 7")),б!D132,IF(OR(E128&lt;8.1,E128="в",E128="о",E128="б",E128="к",E128="уо",E128=""),"",E128-8))))))))))))</f>
        <v/>
      </c>
      <c r="F134" s="91" t="str">
        <f>IF(OR(AND(F$14="сб",F128="о"),AND(F$14="вс",F128="о"),AND(F$14="сб",F128="уо"),AND(F$14="вс",F128="уо"),AND(F$14="сб",F128="б"),AND(F$14="вс",F128="б"),AND(F$14="сб",F128="уц"),AND(F$14="вс",F128="уц"),AND(F$14="сб",F128="к"),AND(F$14="вс",F128="к")),"",IF(OR(F$14="сб",F$14="вс"),F128,IF(AND(F$1="п",F128&lt;7),"",IF(AND(F$1="п",F128="в"),"",IF(AND(F$1="п",F128="о"),"",IF(AND(F$1="п",F128="б"),"",IF(AND(F$1="п",F128="к"),"",IF(AND(F$1="п",F128="уо"),"",IF(AND(F$1="п",F128=""),"",IF(AND(F$1="п",F128&gt;7),F128-7,IF(AND(OR(F130="в",F130="о",F130="б",F130="к",F130="уо"),OR(E130="7 0,5",E130="7 1",E130="7 1,5",E130="7 2",E130="7 2,5",E130="7 3",E130="7 3,5",E130="7 4",E130="7 4,5",E130="7 5",E130="7 5,5",E130="7 6",E130="7 6,5",E130="7 7",E130="7а 0,5",E130="7а 1",E130="7а 1,5",E130="7а 2",E130="7а 2,5",E130="7а 3",E130="7а 3,5",E130="7а 4",E130="7а 4,5",E130="7а 5",E130="7а 5,5",E130="7а 6",E130="7а 6,5",E130="7а 7",E130="8 0,5",E130="8 1",E130="8 1,5",E130="8 2",E130="8 2,5",E130="8 3",E130="8 3,5",E130="8 4",E130="8 4,5",E130="8 5",E130="8 5,5",E130="8 6",E130="8 6,5",E130="8 7",E130="8а 0,5",E130="8а 1",E130="8а 1,5",E130="8а 2",E130="8а 2,5",E130="8а 3",E130="8а 3,5",E130="8а 4",E130="8а 4,5",E130="8а 5",E130="8а 5,5",E130="8а 6",E130="8а 6,5",E130="8а 7",E130="9 0,5",E130="9 1",E130="9 1,5",E130="9 2",E130="9 2,5",E130="9 3",E130="9 3,5",E130="9 4",E130="9 4,5",E130="9 5",E130="9 5,5",E130="9 6",E130="9 6,5",E130="9 7",E130="10 0,5",E130="10 1",E130="10 1,5",E130="10 2",E130="10 2,5",E130="10 3",E130="10 3,5",E130="10 4",E130="10 4,5",E130="10 5",E130="10 5,5",E130="10 6",E130="10 6,5",E130="10 7")),б!E132,IF(OR(F128&lt;8.1,F128="в",F128="о",F128="б",F128="к",F128="уо",F128=""),"",F128-8))))))))))))</f>
        <v/>
      </c>
      <c r="G134" s="26">
        <f>IF(OR(AND(G$14="сб",G128="о"),AND(G$14="вс",G128="о"),AND(G$14="сб",G128="уо"),AND(G$14="вс",G128="уо"),AND(G$14="сб",G128="б"),AND(G$14="вс",G128="б"),AND(G$14="сб",G128="уц"),AND(G$14="вс",G128="уц"),AND(G$14="сб",G128="к"),AND(G$14="вс",G128="к")),"",IF(OR(G$14="сб",G$14="вс"),G128,IF(AND(G$1="п",G128&lt;7),"",IF(AND(G$1="п",G128="в"),"",IF(AND(G$1="п",G128="о"),"",IF(AND(G$1="п",G128="б"),"",IF(AND(G$1="п",G128="к"),"",IF(AND(G$1="п",G128="уо"),"",IF(AND(G$1="п",G128=""),"",IF(AND(G$1="п",G128&gt;7),G128-7,IF(AND(OR(G130="в",G130="о",G130="б",G130="к",G130="уо"),OR(F130="7 0,5",F130="7 1",F130="7 1,5",F130="7 2",F130="7 2,5",F130="7 3",F130="7 3,5",F130="7 4",F130="7 4,5",F130="7 5",F130="7 5,5",F130="7 6",F130="7 6,5",F130="7 7",F130="7а 0,5",F130="7а 1",F130="7а 1,5",F130="7а 2",F130="7а 2,5",F130="7а 3",F130="7а 3,5",F130="7а 4",F130="7а 4,5",F130="7а 5",F130="7а 5,5",F130="7а 6",F130="7а 6,5",F130="7а 7",F130="8 0,5",F130="8 1",F130="8 1,5",F130="8 2",F130="8 2,5",F130="8 3",F130="8 3,5",F130="8 4",F130="8 4,5",F130="8 5",F130="8 5,5",F130="8 6",F130="8 6,5",F130="8 7",F130="8а 0,5",F130="8а 1",F130="8а 1,5",F130="8а 2",F130="8а 2,5",F130="8а 3",F130="8а 3,5",F130="8а 4",F130="8а 4,5",F130="8а 5",F130="8а 5,5",F130="8а 6",F130="8а 6,5",F130="8а 7",F130="9 0,5",F130="9 1",F130="9 1,5",F130="9 2",F130="9 2,5",F130="9 3",F130="9 3,5",F130="9 4",F130="9 4,5",F130="9 5",F130="9 5,5",F130="9 6",F130="9 6,5",F130="9 7",F130="10 0,5",F130="10 1",F130="10 1,5",F130="10 2",F130="10 2,5",F130="10 3",F130="10 3,5",F130="10 4",F130="10 4,5",F130="10 5",F130="10 5,5",F130="10 6",F130="10 6,5",F130="10 7")),б!F132,IF(OR(G128&lt;8.1,G128="в",G128="о",G128="б",G128="к",G128="уо",G128=""),"",G128-8))))))))))))</f>
        <v>5</v>
      </c>
      <c r="H134" s="26">
        <f>IF(OR(AND(H$14="сб",H128="о"),AND(H$14="вс",H128="о"),AND(H$14="сб",H128="уо"),AND(H$14="вс",H128="уо"),AND(H$14="сб",H128="б"),AND(H$14="вс",H128="б"),AND(H$14="сб",H128="уц"),AND(H$14="вс",H128="уц"),AND(H$14="сб",H128="к"),AND(H$14="вс",H128="к")),"",IF(OR(H$14="сб",H$14="вс"),H128,IF(AND(H$1="п",H128&lt;7),"",IF(AND(H$1="п",H128="в"),"",IF(AND(H$1="п",H128="о"),"",IF(AND(H$1="п",H128="б"),"",IF(AND(H$1="п",H128="к"),"",IF(AND(H$1="п",H128="уо"),"",IF(AND(H$1="п",H128=""),"",IF(AND(H$1="п",H128&gt;7),H128-7,IF(AND(OR(H130="в",H130="о",H130="б",H130="к",H130="уо"),OR(G130="7 0,5",G130="7 1",G130="7 1,5",G130="7 2",G130="7 2,5",G130="7 3",G130="7 3,5",G130="7 4",G130="7 4,5",G130="7 5",G130="7 5,5",G130="7 6",G130="7 6,5",G130="7 7",G130="7а 0,5",G130="7а 1",G130="7а 1,5",G130="7а 2",G130="7а 2,5",G130="7а 3",G130="7а 3,5",G130="7а 4",G130="7а 4,5",G130="7а 5",G130="7а 5,5",G130="7а 6",G130="7а 6,5",G130="7а 7",G130="8 0,5",G130="8 1",G130="8 1,5",G130="8 2",G130="8 2,5",G130="8 3",G130="8 3,5",G130="8 4",G130="8 4,5",G130="8 5",G130="8 5,5",G130="8 6",G130="8 6,5",G130="8 7",G130="8а 0,5",G130="8а 1",G130="8а 1,5",G130="8а 2",G130="8а 2,5",G130="8а 3",G130="8а 3,5",G130="8а 4",G130="8а 4,5",G130="8а 5",G130="8а 5,5",G130="8а 6",G130="8а 6,5",G130="8а 7",G130="9 0,5",G130="9 1",G130="9 1,5",G130="9 2",G130="9 2,5",G130="9 3",G130="9 3,5",G130="9 4",G130="9 4,5",G130="9 5",G130="9 5,5",G130="9 6",G130="9 6,5",G130="9 7",G130="10 0,5",G130="10 1",G130="10 1,5",G130="10 2",G130="10 2,5",G130="10 3",G130="10 3,5",G130="10 4",G130="10 4,5",G130="10 5",G130="10 5,5",G130="10 6",G130="10 6,5",G130="10 7")),б!G132,IF(OR(H128&lt;8.1,H128="в",H128="о",H128="б",H128="к",H128="уо",H128=""),"",H128-8))))))))))))</f>
        <v>2.5</v>
      </c>
      <c r="I134" s="26">
        <v>4</v>
      </c>
      <c r="J134" s="26">
        <v>2</v>
      </c>
      <c r="K134" s="26">
        <f>IF(OR(AND(K$14="сб",K128="о"),AND(K$14="вс",K128="о"),AND(K$14="сб",K128="уо"),AND(K$14="вс",K128="уо"),AND(K$14="сб",K128="б"),AND(K$14="вс",K128="б"),AND(K$14="сб",K128="уц"),AND(K$14="вс",K128="уц"),AND(K$14="сб",K128="к"),AND(K$14="вс",K128="к")),"",IF(OR(K$14="сб",K$14="вс"),K128,IF(AND(K$1="п",K128&lt;7),"",IF(AND(K$1="п",K128="в"),"",IF(AND(K$1="п",K128="о"),"",IF(AND(K$1="п",K128="б"),"",IF(AND(K$1="п",K128="к"),"",IF(AND(K$1="п",K128="уо"),"",IF(AND(K$1="п",K128=""),"",IF(AND(K$1="п",K128&gt;7),K128-7,IF(AND(OR(K130="в",K130="о",K130="б",K130="к",K130="уо"),OR(J130="7 0,5",J130="7 1",J130="7 1,5",J130="7 2",J130="7 2,5",J130="7 3",J130="7 3,5",J130="7 4",J130="7 4,5",J130="7 5",J130="7 5,5",J130="7 6",J130="7 6,5",J130="7 7",J130="7а 0,5",J130="7а 1",J130="7а 1,5",J130="7а 2",J130="7а 2,5",J130="7а 3",J130="7а 3,5",J130="7а 4",J130="7а 4,5",J130="7а 5",J130="7а 5,5",J130="7а 6",J130="7а 6,5",J130="7а 7",J130="8 0,5",J130="8 1",J130="8 1,5",J130="8 2",J130="8 2,5",J130="8 3",J130="8 3,5",J130="8 4",J130="8 4,5",J130="8 5",J130="8 5,5",J130="8 6",J130="8 6,5",J130="8 7",J130="8а 0,5",J130="8а 1",J130="8а 1,5",J130="8а 2",J130="8а 2,5",J130="8а 3",J130="8а 3,5",J130="8а 4",J130="8а 4,5",J130="8а 5",J130="8а 5,5",J130="8а 6",J130="8а 6,5",J130="8а 7",J130="9 0,5",J130="9 1",J130="9 1,5",J130="9 2",J130="9 2,5",J130="9 3",J130="9 3,5",J130="9 4",J130="9 4,5",J130="9 5",J130="9 5,5",J130="9 6",J130="9 6,5",J130="9 7",J130="10 0,5",J130="10 1",J130="10 1,5",J130="10 2",J130="10 2,5",J130="10 3",J130="10 3,5",J130="10 4",J130="10 4,5",J130="10 5",J130="10 5,5",J130="10 6",J130="10 6,5",J130="10 7")),б!J132,IF(OR(K128&lt;8.1,K128="в",K128="о",K128="б",K128="к",K128="уо",K128=""),"",K128-8))))))))))))</f>
        <v>3</v>
      </c>
      <c r="L134" s="91" t="str">
        <f>IF(OR(AND(L$14="сб",L128="о"),AND(L$14="вс",L128="о"),AND(L$14="сб",L128="уо"),AND(L$14="вс",L128="уо"),AND(L$14="сб",L128="б"),AND(L$14="вс",L128="б"),AND(L$14="сб",L128="уц"),AND(L$14="вс",L128="уц"),AND(L$14="сб",L128="к"),AND(L$14="вс",L128="к")),"",IF(OR(L$14="сб",L$14="вс"),L128,IF(AND(L$1="п",L128&lt;7),"",IF(AND(L$1="п",L128="в"),"",IF(AND(L$1="п",L128="о"),"",IF(AND(L$1="п",L128="б"),"",IF(AND(L$1="п",L128="к"),"",IF(AND(L$1="п",L128="уо"),"",IF(AND(L$1="п",L128=""),"",IF(AND(L$1="п",L128&gt;7),L128-7,IF(AND(OR(L130="в",L130="о",L130="б",L130="к",L130="уо"),OR(K130="7 0,5",K130="7 1",K130="7 1,5",K130="7 2",K130="7 2,5",K130="7 3",K130="7 3,5",K130="7 4",K130="7 4,5",K130="7 5",K130="7 5,5",K130="7 6",K130="7 6,5",K130="7 7",K130="7а 0,5",K130="7а 1",K130="7а 1,5",K130="7а 2",K130="7а 2,5",K130="7а 3",K130="7а 3,5",K130="7а 4",K130="7а 4,5",K130="7а 5",K130="7а 5,5",K130="7а 6",K130="7а 6,5",K130="7а 7",K130="8 0,5",K130="8 1",K130="8 1,5",K130="8 2",K130="8 2,5",K130="8 3",K130="8 3,5",K130="8 4",K130="8 4,5",K130="8 5",K130="8 5,5",K130="8 6",K130="8 6,5",K130="8 7",K130="8а 0,5",K130="8а 1",K130="8а 1,5",K130="8а 2",K130="8а 2,5",K130="8а 3",K130="8а 3,5",K130="8а 4",K130="8а 4,5",K130="8а 5",K130="8а 5,5",K130="8а 6",K130="8а 6,5",K130="8а 7",K130="9 0,5",K130="9 1",K130="9 1,5",K130="9 2",K130="9 2,5",K130="9 3",K130="9 3,5",K130="9 4",K130="9 4,5",K130="9 5",K130="9 5,5",K130="9 6",K130="9 6,5",K130="9 7",K130="10 0,5",K130="10 1",K130="10 1,5",K130="10 2",K130="10 2,5",K130="10 3",K130="10 3,5",K130="10 4",K130="10 4,5",K130="10 5",K130="10 5,5",K130="10 6",K130="10 6,5",K130="10 7")),б!K132,IF(OR(L128&lt;8.1,L128="в",L128="о",L128="б",L128="к",L128="уо",L128=""),"",L128-8))))))))))))</f>
        <v/>
      </c>
      <c r="M134" s="91" t="s">
        <v>41</v>
      </c>
      <c r="N134" s="26">
        <v>4.5</v>
      </c>
      <c r="O134" s="26">
        <f>IF(OR(AND(O$14="сб",O128="о"),AND(O$14="вс",O128="о"),AND(O$14="сб",O128="уо"),AND(O$14="вс",O128="уо"),AND(O$14="сб",O128="б"),AND(O$14="вс",O128="б"),AND(O$14="сб",O128="уц"),AND(O$14="вс",O128="уц"),AND(O$14="сб",O128="к"),AND(O$14="вс",O128="к")),"",IF(OR(O$14="сб",O$14="вс"),O128,IF(AND(O$1="п",O128&lt;7),"",IF(AND(O$1="п",O128="в"),"",IF(AND(O$1="п",O128="о"),"",IF(AND(O$1="п",O128="б"),"",IF(AND(O$1="п",O128="к"),"",IF(AND(O$1="п",O128="уо"),"",IF(AND(O$1="п",O128=""),"",IF(AND(O$1="п",O128&gt;7),O128-7,IF(AND(OR(O130="в",O130="о",O130="б",O130="к",O130="уо"),OR(N130="7 0,5",N130="7 1",N130="7 1,5",N130="7 2",N130="7 2,5",N130="7 3",N130="7 3,5",N130="7 4",N130="7 4,5",N130="7 5",N130="7 5,5",N130="7 6",N130="7 6,5",N130="7 7",N130="7а 0,5",N130="7а 1",N130="7а 1,5",N130="7а 2",N130="7а 2,5",N130="7а 3",N130="7а 3,5",N130="7а 4",N130="7а 4,5",N130="7а 5",N130="7а 5,5",N130="7а 6",N130="7а 6,5",N130="7а 7",N130="8 0,5",N130="8 1",N130="8 1,5",N130="8 2",N130="8 2,5",N130="8 3",N130="8 3,5",N130="8 4",N130="8 4,5",N130="8 5",N130="8 5,5",N130="8 6",N130="8 6,5",N130="8 7",N130="8а 0,5",N130="8а 1",N130="8а 1,5",N130="8а 2",N130="8а 2,5",N130="8а 3",N130="8а 3,5",N130="8а 4",N130="8а 4,5",N130="8а 5",N130="8а 5,5",N130="8а 6",N130="8а 6,5",N130="8а 7",N130="9 0,5",N130="9 1",N130="9 1,5",N130="9 2",N130="9 2,5",N130="9 3",N130="9 3,5",N130="9 4",N130="9 4,5",N130="9 5",N130="9 5,5",N130="9 6",N130="9 6,5",N130="9 7",N130="10 0,5",N130="10 1",N130="10 1,5",N130="10 2",N130="10 2,5",N130="10 3",N130="10 3,5",N130="10 4",N130="10 4,5",N130="10 5",N130="10 5,5",N130="10 6",N130="10 6,5",N130="10 7")),б!N132,IF(OR(O128&lt;8.1,O128="в",O128="о",O128="б",O128="к",O128="уо",O128=""),"",O128-8))))))))))))</f>
        <v>5</v>
      </c>
      <c r="P134" s="26">
        <f>IF(OR(AND(P$14="сб",P128="о"),AND(P$14="вс",P128="о"),AND(P$14="сб",P128="уо"),AND(P$14="вс",P128="уо"),AND(P$14="сб",P128="б"),AND(P$14="вс",P128="б"),AND(P$14="сб",P128="уц"),AND(P$14="вс",P128="уц"),AND(P$14="сб",P128="к"),AND(P$14="вс",P128="к")),"",IF(OR(P$14="сб",P$14="вс"),P128,IF(AND(P$1="п",P128&lt;7),"",IF(AND(P$1="п",P128="в"),"",IF(AND(P$1="п",P128="о"),"",IF(AND(P$1="п",P128="б"),"",IF(AND(P$1="п",P128="к"),"",IF(AND(P$1="п",P128="уо"),"",IF(AND(P$1="п",P128=""),"",IF(AND(P$1="п",P128&gt;7),P128-7,IF(AND(OR(P130="в",P130="о",P130="б",P130="к",P130="уо"),OR(O130="7 0,5",O130="7 1",O130="7 1,5",O130="7 2",O130="7 2,5",O130="7 3",O130="7 3,5",O130="7 4",O130="7 4,5",O130="7 5",O130="7 5,5",O130="7 6",O130="7 6,5",O130="7 7",O130="7а 0,5",O130="7а 1",O130="7а 1,5",O130="7а 2",O130="7а 2,5",O130="7а 3",O130="7а 3,5",O130="7а 4",O130="7а 4,5",O130="7а 5",O130="7а 5,5",O130="7а 6",O130="7а 6,5",O130="7а 7",O130="8 0,5",O130="8 1",O130="8 1,5",O130="8 2",O130="8 2,5",O130="8 3",O130="8 3,5",O130="8 4",O130="8 4,5",O130="8 5",O130="8 5,5",O130="8 6",O130="8 6,5",O130="8 7",O130="8а 0,5",O130="8а 1",O130="8а 1,5",O130="8а 2",O130="8а 2,5",O130="8а 3",O130="8а 3,5",O130="8а 4",O130="8а 4,5",O130="8а 5",O130="8а 5,5",O130="8а 6",O130="8а 6,5",O130="8а 7",O130="9 0,5",O130="9 1",O130="9 1,5",O130="9 2",O130="9 2,5",O130="9 3",O130="9 3,5",O130="9 4",O130="9 4,5",O130="9 5",O130="9 5,5",O130="9 6",O130="9 6,5",O130="9 7",O130="10 0,5",O130="10 1",O130="10 1,5",O130="10 2",O130="10 2,5",O130="10 3",O130="10 3,5",O130="10 4",O130="10 4,5",O130="10 5",O130="10 5,5",O130="10 6",O130="10 6,5",O130="10 7")),б!O132,IF(OR(P128&lt;8.1,P128="в",P128="о",P128="б",P128="к",P128="уо",P128=""),"",P128-8))))))))))))</f>
        <v>2.5</v>
      </c>
      <c r="Q134" s="26">
        <v>3</v>
      </c>
      <c r="R134" s="26">
        <f>IF(OR(AND(R$14="сб",R128="о"),AND(R$14="вс",R128="о"),AND(R$14="сб",R128="уо"),AND(R$14="вс",R128="уо"),AND(R$14="сб",R128="б"),AND(R$14="вс",R128="б"),AND(R$14="сб",R128="уц"),AND(R$14="вс",R128="уц"),AND(R$14="сб",R128="к"),AND(R$14="вс",R128="к")),"",IF(OR(R$14="сб",R$14="вс"),R128,IF(AND(R$1="п",R128&lt;7),"",IF(AND(R$1="п",R128="в"),"",IF(AND(R$1="п",R128="о"),"",IF(AND(R$1="п",R128="б"),"",IF(AND(R$1="п",R128="к"),"",IF(AND(R$1="п",R128="уо"),"",IF(AND(R$1="п",R128=""),"",IF(AND(R$1="п",R128&gt;7),R128-7,IF(AND(OR(R130="в",R130="о",R130="б",R130="к",R130="уо"),OR(Q130="7 0,5",Q130="7 1",Q130="7 1,5",Q130="7 2",Q130="7 2,5",Q130="7 3",Q130="7 3,5",Q130="7 4",Q130="7 4,5",Q130="7 5",Q130="7 5,5",Q130="7 6",Q130="7 6,5",Q130="7 7",Q130="7а 0,5",Q130="7а 1",Q130="7а 1,5",Q130="7а 2",Q130="7а 2,5",Q130="7а 3",Q130="7а 3,5",Q130="7а 4",Q130="7а 4,5",Q130="7а 5",Q130="7а 5,5",Q130="7а 6",Q130="7а 6,5",Q130="7а 7",Q130="8 0,5",Q130="8 1",Q130="8 1,5",Q130="8 2",Q130="8 2,5",Q130="8 3",Q130="8 3,5",Q130="8 4",Q130="8 4,5",Q130="8 5",Q130="8 5,5",Q130="8 6",Q130="8 6,5",Q130="8 7",Q130="8а 0,5",Q130="8а 1",Q130="8а 1,5",Q130="8а 2",Q130="8а 2,5",Q130="8а 3",Q130="8а 3,5",Q130="8а 4",Q130="8а 4,5",Q130="8а 5",Q130="8а 5,5",Q130="8а 6",Q130="8а 6,5",Q130="8а 7",Q130="9 0,5",Q130="9 1",Q130="9 1,5",Q130="9 2",Q130="9 2,5",Q130="9 3",Q130="9 3,5",Q130="9 4",Q130="9 4,5",Q130="9 5",Q130="9 5,5",Q130="9 6",Q130="9 6,5",Q130="9 7",Q130="10 0,5",Q130="10 1",Q130="10 1,5",Q130="10 2",Q130="10 2,5",Q130="10 3",Q130="10 3,5",Q130="10 4",Q130="10 4,5",Q130="10 5",Q130="10 5,5",Q130="10 6",Q130="10 6,5",Q130="10 7")),б!Q132,IF(OR(R128&lt;8.1,R128="в",R128="о",R128="б",R128="к",R128="уо",R128=""),"",R128-8))))))))))))</f>
        <v>1</v>
      </c>
      <c r="S134" s="91" t="str">
        <f>IF(OR(AND(S$14="сб",S128="о"),AND(S$14="вс",S128="о"),AND(S$14="сб",S128="уо"),AND(S$14="вс",S128="уо"),AND(S$14="сб",S128="б"),AND(S$14="вс",S128="б"),AND(S$14="сб",S128="уц"),AND(S$14="вс",S128="уц"),AND(S$14="сб",S128="к"),AND(S$14="вс",S128="к")),"",IF(OR(S$14="сб",S$14="вс"),S128,IF(AND(S$1="п",S128&lt;7),"",IF(AND(S$1="п",S128="в"),"",IF(AND(S$1="п",S128="о"),"",IF(AND(S$1="п",S128="б"),"",IF(AND(S$1="п",S128="к"),"",IF(AND(S$1="п",S128="уо"),"",IF(AND(S$1="п",S128=""),"",IF(AND(S$1="п",S128&gt;7),S128-7,IF(AND(OR(S130="в",S130="о",S130="б",S130="к",S130="уо"),OR(R130="7 0,5",R130="7 1",R130="7 1,5",R130="7 2",R130="7 2,5",R130="7 3",R130="7 3,5",R130="7 4",R130="7 4,5",R130="7 5",R130="7 5,5",R130="7 6",R130="7 6,5",R130="7 7",R130="7а 0,5",R130="7а 1",R130="7а 1,5",R130="7а 2",R130="7а 2,5",R130="7а 3",R130="7а 3,5",R130="7а 4",R130="7а 4,5",R130="7а 5",R130="7а 5,5",R130="7а 6",R130="7а 6,5",R130="7а 7",R130="8 0,5",R130="8 1",R130="8 1,5",R130="8 2",R130="8 2,5",R130="8 3",R130="8 3,5",R130="8 4",R130="8 4,5",R130="8 5",R130="8 5,5",R130="8 6",R130="8 6,5",R130="8 7",R130="8а 0,5",R130="8а 1",R130="8а 1,5",R130="8а 2",R130="8а 2,5",R130="8а 3",R130="8а 3,5",R130="8а 4",R130="8а 4,5",R130="8а 5",R130="8а 5,5",R130="8а 6",R130="8а 6,5",R130="8а 7",R130="9 0,5",R130="9 1",R130="9 1,5",R130="9 2",R130="9 2,5",R130="9 3",R130="9 3,5",R130="9 4",R130="9 4,5",R130="9 5",R130="9 5,5",R130="9 6",R130="9 6,5",R130="9 7",R130="10 0,5",R130="10 1",R130="10 1,5",R130="10 2",R130="10 2,5",R130="10 3",R130="10 3,5",R130="10 4",R130="10 4,5",R130="10 5",R130="10 5,5",R130="10 6",R130="10 6,5",R130="10 7")),б!R132,IF(OR(S128&lt;8.1,S128="в",S128="о",S128="б",S128="к",S128="уо",S128=""),"",S128-8))))))))))))</f>
        <v/>
      </c>
      <c r="T134" s="91" t="s">
        <v>41</v>
      </c>
      <c r="U134" s="26">
        <f>IF(OR(AND(U$14="сб",U128="о"),AND(U$14="вс",U128="о"),AND(U$14="сб",U128="уо"),AND(U$14="вс",U128="уо"),AND(U$14="сб",U128="б"),AND(U$14="вс",U128="б"),AND(U$14="сб",U128="уц"),AND(U$14="вс",U128="уц"),AND(U$14="сб",U128="к"),AND(U$14="вс",U128="к")),"",IF(OR(U$14="сб",U$14="вс"),U128,IF(AND(U$1="п",U128&lt;7),"",IF(AND(U$1="п",U128="в"),"",IF(AND(U$1="п",U128="о"),"",IF(AND(U$1="п",U128="б"),"",IF(AND(U$1="п",U128="к"),"",IF(AND(U$1="п",U128="уо"),"",IF(AND(U$1="п",U128=""),"",IF(AND(U$1="п",U128&gt;7),U128-7,IF(AND(OR(U130="в",U130="о",U130="б",U130="к",U130="уо"),OR(T130="7 0,5",T130="7 1",T130="7 1,5",T130="7 2",T130="7 2,5",T130="7 3",T130="7 3,5",T130="7 4",T130="7 4,5",T130="7 5",T130="7 5,5",T130="7 6",T130="7 6,5",T130="7 7",T130="7а 0,5",T130="7а 1",T130="7а 1,5",T130="7а 2",T130="7а 2,5",T130="7а 3",T130="7а 3,5",T130="7а 4",T130="7а 4,5",T130="7а 5",T130="7а 5,5",T130="7а 6",T130="7а 6,5",T130="7а 7",T130="8 0,5",T130="8 1",T130="8 1,5",T130="8 2",T130="8 2,5",T130="8 3",T130="8 3,5",T130="8 4",T130="8 4,5",T130="8 5",T130="8 5,5",T130="8 6",T130="8 6,5",T130="8 7",T130="8а 0,5",T130="8а 1",T130="8а 1,5",T130="8а 2",T130="8а 2,5",T130="8а 3",T130="8а 3,5",T130="8а 4",T130="8а 4,5",T130="8а 5",T130="8а 5,5",T130="8а 6",T130="8а 6,5",T130="8а 7",T130="9 0,5",T130="9 1",T130="9 1,5",T130="9 2",T130="9 2,5",T130="9 3",T130="9 3,5",T130="9 4",T130="9 4,5",T130="9 5",T130="9 5,5",T130="9 6",T130="9 6,5",T130="9 7",T130="10 0,5",T130="10 1",T130="10 1,5",T130="10 2",T130="10 2,5",T130="10 3",T130="10 3,5",T130="10 4",T130="10 4,5",T130="10 5",T130="10 5,5",T130="10 6",T130="10 6,5",T130="10 7")),б!T132,IF(OR(U128&lt;8.1,U128="в",U128="о",U128="б",U128="к",U128="уо",U128=""),"",U128-8))))))))))))</f>
        <v>5.5</v>
      </c>
      <c r="V134" s="26">
        <f>IF(OR(AND(V$14="сб",V128="о"),AND(V$14="вс",V128="о"),AND(V$14="сб",V128="уо"),AND(V$14="вс",V128="уо"),AND(V$14="сб",V128="б"),AND(V$14="вс",V128="б"),AND(V$14="сб",V128="уц"),AND(V$14="вс",V128="уц"),AND(V$14="сб",V128="к"),AND(V$14="вс",V128="к")),"",IF(OR(V$14="сб",V$14="вс"),V128,IF(AND(V$1="п",V128&lt;7),"",IF(AND(V$1="п",V128="в"),"",IF(AND(V$1="п",V128="о"),"",IF(AND(V$1="п",V128="б"),"",IF(AND(V$1="п",V128="к"),"",IF(AND(V$1="п",V128="уо"),"",IF(AND(V$1="п",V128=""),"",IF(AND(V$1="п",V128&gt;7),V128-7,IF(AND(OR(V130="в",V130="о",V130="б",V130="к",V130="уо"),OR(U130="7 0,5",U130="7 1",U130="7 1,5",U130="7 2",U130="7 2,5",U130="7 3",U130="7 3,5",U130="7 4",U130="7 4,5",U130="7 5",U130="7 5,5",U130="7 6",U130="7 6,5",U130="7 7",U130="7а 0,5",U130="7а 1",U130="7а 1,5",U130="7а 2",U130="7а 2,5",U130="7а 3",U130="7а 3,5",U130="7а 4",U130="7а 4,5",U130="7а 5",U130="7а 5,5",U130="7а 6",U130="7а 6,5",U130="7а 7",U130="8 0,5",U130="8 1",U130="8 1,5",U130="8 2",U130="8 2,5",U130="8 3",U130="8 3,5",U130="8 4",U130="8 4,5",U130="8 5",U130="8 5,5",U130="8 6",U130="8 6,5",U130="8 7",U130="8а 0,5",U130="8а 1",U130="8а 1,5",U130="8а 2",U130="8а 2,5",U130="8а 3",U130="8а 3,5",U130="8а 4",U130="8а 4,5",U130="8а 5",U130="8а 5,5",U130="8а 6",U130="8а 6,5",U130="8а 7",U130="9 0,5",U130="9 1",U130="9 1,5",U130="9 2",U130="9 2,5",U130="9 3",U130="9 3,5",U130="9 4",U130="9 4,5",U130="9 5",U130="9 5,5",U130="9 6",U130="9 6,5",U130="9 7",U130="10 0,5",U130="10 1",U130="10 1,5",U130="10 2",U130="10 2,5",U130="10 3",U130="10 3,5",U130="10 4",U130="10 4,5",U130="10 5",U130="10 5,5",U130="10 6",U130="10 6,5",U130="10 7")),б!U132,IF(OR(V128&lt;8.1,V128="в",V128="о",V128="б",V128="к",V128="уо",V128=""),"",V128-8))))))))))))</f>
        <v>4.5</v>
      </c>
      <c r="W134" s="26">
        <v>6.5</v>
      </c>
      <c r="X134" s="26">
        <f>IF(OR(AND(X$14="сб",X128="о"),AND(X$14="вс",X128="о"),AND(X$14="сб",X128="уо"),AND(X$14="вс",X128="уо"),AND(X$14="сб",X128="б"),AND(X$14="вс",X128="б"),AND(X$14="сб",X128="уц"),AND(X$14="вс",X128="уц"),AND(X$14="сб",X128="к"),AND(X$14="вс",X128="к")),"",IF(OR(X$14="сб",X$14="вс"),X128,IF(AND(X$1="п",X128&lt;7),"",IF(AND(X$1="п",X128="в"),"",IF(AND(X$1="п",X128="о"),"",IF(AND(X$1="п",X128="б"),"",IF(AND(X$1="п",X128="к"),"",IF(AND(X$1="п",X128="уо"),"",IF(AND(X$1="п",X128=""),"",IF(AND(X$1="п",X128&gt;7),X128-7,IF(AND(OR(X130="в",X130="о",X130="б",X130="к",X130="уо"),OR(W130="7 0,5",W130="7 1",W130="7 1,5",W130="7 2",W130="7 2,5",W130="7 3",W130="7 3,5",W130="7 4",W130="7 4,5",W130="7 5",W130="7 5,5",W130="7 6",W130="7 6,5",W130="7 7",W130="7а 0,5",W130="7а 1",W130="7а 1,5",W130="7а 2",W130="7а 2,5",W130="7а 3",W130="7а 3,5",W130="7а 4",W130="7а 4,5",W130="7а 5",W130="7а 5,5",W130="7а 6",W130="7а 6,5",W130="7а 7",W130="8 0,5",W130="8 1",W130="8 1,5",W130="8 2",W130="8 2,5",W130="8 3",W130="8 3,5",W130="8 4",W130="8 4,5",W130="8 5",W130="8 5,5",W130="8 6",W130="8 6,5",W130="8 7",W130="8а 0,5",W130="8а 1",W130="8а 1,5",W130="8а 2",W130="8а 2,5",W130="8а 3",W130="8а 3,5",W130="8а 4",W130="8а 4,5",W130="8а 5",W130="8а 5,5",W130="8а 6",W130="8а 6,5",W130="8а 7",W130="9 0,5",W130="9 1",W130="9 1,5",W130="9 2",W130="9 2,5",W130="9 3",W130="9 3,5",W130="9 4",W130="9 4,5",W130="9 5",W130="9 5,5",W130="9 6",W130="9 6,5",W130="9 7",W130="10 0,5",W130="10 1",W130="10 1,5",W130="10 2",W130="10 2,5",W130="10 3",W130="10 3,5",W130="10 4",W130="10 4,5",W130="10 5",W130="10 5,5",W130="10 6",W130="10 6,5",W130="10 7")),б!W132,IF(OR(X128&lt;8.1,X128="в",X128="о",X128="б",X128="к",X128="уо",X128=""),"",X128-8))))))))))))</f>
        <v>4</v>
      </c>
      <c r="Y134" s="26">
        <f>IF(OR(AND(Y$14="сб",Y128="о"),AND(Y$14="вс",Y128="о"),AND(Y$14="сб",Y128="уо"),AND(Y$14="вс",Y128="уо"),AND(Y$14="сб",Y128="б"),AND(Y$14="вс",Y128="б"),AND(Y$14="сб",Y128="уц"),AND(Y$14="вс",Y128="уц"),AND(Y$14="сб",Y128="к"),AND(Y$14="вс",Y128="к")),"",IF(OR(Y$14="сб",Y$14="вс"),Y128,IF(AND(Y$1="п",Y128&lt;7),"",IF(AND(Y$1="п",Y128="в"),"",IF(AND(Y$1="п",Y128="о"),"",IF(AND(Y$1="п",Y128="б"),"",IF(AND(Y$1="п",Y128="к"),"",IF(AND(Y$1="п",Y128="уо"),"",IF(AND(Y$1="п",Y128=""),"",IF(AND(Y$1="п",Y128&gt;7),Y128-7,IF(AND(OR(Y130="в",Y130="о",Y130="б",Y130="к",Y130="уо"),OR(X130="7 0,5",X130="7 1",X130="7 1,5",X130="7 2",X130="7 2,5",X130="7 3",X130="7 3,5",X130="7 4",X130="7 4,5",X130="7 5",X130="7 5,5",X130="7 6",X130="7 6,5",X130="7 7",X130="7а 0,5",X130="7а 1",X130="7а 1,5",X130="7а 2",X130="7а 2,5",X130="7а 3",X130="7а 3,5",X130="7а 4",X130="7а 4,5",X130="7а 5",X130="7а 5,5",X130="7а 6",X130="7а 6,5",X130="7а 7",X130="8 0,5",X130="8 1",X130="8 1,5",X130="8 2",X130="8 2,5",X130="8 3",X130="8 3,5",X130="8 4",X130="8 4,5",X130="8 5",X130="8 5,5",X130="8 6",X130="8 6,5",X130="8 7",X130="8а 0,5",X130="8а 1",X130="8а 1,5",X130="8а 2",X130="8а 2,5",X130="8а 3",X130="8а 3,5",X130="8а 4",X130="8а 4,5",X130="8а 5",X130="8а 5,5",X130="8а 6",X130="8а 6,5",X130="8а 7",X130="9 0,5",X130="9 1",X130="9 1,5",X130="9 2",X130="9 2,5",X130="9 3",X130="9 3,5",X130="9 4",X130="9 4,5",X130="9 5",X130="9 5,5",X130="9 6",X130="9 6,5",X130="9 7",X130="10 0,5",X130="10 1",X130="10 1,5",X130="10 2",X130="10 2,5",X130="10 3",X130="10 3,5",X130="10 4",X130="10 4,5",X130="10 5",X130="10 5,5",X130="10 6",X130="10 6,5",X130="10 7")),б!X132,IF(OR(Y128&lt;8.1,Y128="в",Y128="о",Y128="б",Y128="к",Y128="уо",Y128=""),"",Y128-8))))))))))))</f>
        <v>5.5</v>
      </c>
      <c r="Z134" s="91" t="str">
        <f>IF(OR(AND(Z$14="сб",Z128="о"),AND(Z$14="вс",Z128="о"),AND(Z$14="сб",Z128="уо"),AND(Z$14="вс",Z128="уо"),AND(Z$14="сб",Z128="б"),AND(Z$14="вс",Z128="б"),AND(Z$14="сб",Z128="уц"),AND(Z$14="вс",Z128="уц"),AND(Z$14="сб",Z128="к"),AND(Z$14="вс",Z128="к")),"",IF(OR(Z$14="сб",Z$14="вс"),Z128,IF(AND(Z$1="п",Z128&lt;7),"",IF(AND(Z$1="п",Z128="в"),"",IF(AND(Z$1="п",Z128="о"),"",IF(AND(Z$1="п",Z128="б"),"",IF(AND(Z$1="п",Z128="к"),"",IF(AND(Z$1="п",Z128="уо"),"",IF(AND(Z$1="п",Z128=""),"",IF(AND(Z$1="п",Z128&gt;7),Z128-7,IF(AND(OR(Z130="в",Z130="о",Z130="б",Z130="к",Z130="уо"),OR(Y130="7 0,5",Y130="7 1",Y130="7 1,5",Y130="7 2",Y130="7 2,5",Y130="7 3",Y130="7 3,5",Y130="7 4",Y130="7 4,5",Y130="7 5",Y130="7 5,5",Y130="7 6",Y130="7 6,5",Y130="7 7",Y130="7а 0,5",Y130="7а 1",Y130="7а 1,5",Y130="7а 2",Y130="7а 2,5",Y130="7а 3",Y130="7а 3,5",Y130="7а 4",Y130="7а 4,5",Y130="7а 5",Y130="7а 5,5",Y130="7а 6",Y130="7а 6,5",Y130="7а 7",Y130="8 0,5",Y130="8 1",Y130="8 1,5",Y130="8 2",Y130="8 2,5",Y130="8 3",Y130="8 3,5",Y130="8 4",Y130="8 4,5",Y130="8 5",Y130="8 5,5",Y130="8 6",Y130="8 6,5",Y130="8 7",Y130="8а 0,5",Y130="8а 1",Y130="8а 1,5",Y130="8а 2",Y130="8а 2,5",Y130="8а 3",Y130="8а 3,5",Y130="8а 4",Y130="8а 4,5",Y130="8а 5",Y130="8а 5,5",Y130="8а 6",Y130="8а 6,5",Y130="8а 7",Y130="9 0,5",Y130="9 1",Y130="9 1,5",Y130="9 2",Y130="9 2,5",Y130="9 3",Y130="9 3,5",Y130="9 4",Y130="9 4,5",Y130="9 5",Y130="9 5,5",Y130="9 6",Y130="9 6,5",Y130="9 7",Y130="10 0,5",Y130="10 1",Y130="10 1,5",Y130="10 2",Y130="10 2,5",Y130="10 3",Y130="10 3,5",Y130="10 4",Y130="10 4,5",Y130="10 5",Y130="10 5,5",Y130="10 6",Y130="10 6,5",Y130="10 7")),б!Y132,IF(OR(Z128&lt;8.1,Z128="в",Z128="о",Z128="б",Z128="к",Z128="уо",Z128=""),"",Z128-8))))))))))))</f>
        <v/>
      </c>
      <c r="AA134" s="91" t="str">
        <f>IF(OR(AND(AA$14="сб",AA128="о"),AND(AA$14="вс",AA128="о"),AND(AA$14="сб",AA128="уо"),AND(AA$14="вс",AA128="уо"),AND(AA$14="сб",AA128="б"),AND(AA$14="вс",AA128="б"),AND(AA$14="сб",AA128="уц"),AND(AA$14="вс",AA128="уц"),AND(AA$14="сб",AA128="к"),AND(AA$14="вс",AA128="к")),"",IF(OR(AA$14="сб",AA$14="вс"),AA128,IF(AND(AA$1="п",AA128&lt;7),"",IF(AND(AA$1="п",AA128="в"),"",IF(AND(AA$1="п",AA128="о"),"",IF(AND(AA$1="п",AA128="б"),"",IF(AND(AA$1="п",AA128="к"),"",IF(AND(AA$1="п",AA128="уо"),"",IF(AND(AA$1="п",AA128=""),"",IF(AND(AA$1="п",AA128&gt;7),AA128-7,IF(AND(OR(AA130="в",AA130="о",AA130="б",AA130="к",AA130="уо"),OR(Z130="7 0,5",Z130="7 1",Z130="7 1,5",Z130="7 2",Z130="7 2,5",Z130="7 3",Z130="7 3,5",Z130="7 4",Z130="7 4,5",Z130="7 5",Z130="7 5,5",Z130="7 6",Z130="7 6,5",Z130="7 7",Z130="7а 0,5",Z130="7а 1",Z130="7а 1,5",Z130="7а 2",Z130="7а 2,5",Z130="7а 3",Z130="7а 3,5",Z130="7а 4",Z130="7а 4,5",Z130="7а 5",Z130="7а 5,5",Z130="7а 6",Z130="7а 6,5",Z130="7а 7",Z130="8 0,5",Z130="8 1",Z130="8 1,5",Z130="8 2",Z130="8 2,5",Z130="8 3",Z130="8 3,5",Z130="8 4",Z130="8 4,5",Z130="8 5",Z130="8 5,5",Z130="8 6",Z130="8 6,5",Z130="8 7",Z130="8а 0,5",Z130="8а 1",Z130="8а 1,5",Z130="8а 2",Z130="8а 2,5",Z130="8а 3",Z130="8а 3,5",Z130="8а 4",Z130="8а 4,5",Z130="8а 5",Z130="8а 5,5",Z130="8а 6",Z130="8а 6,5",Z130="8а 7",Z130="9 0,5",Z130="9 1",Z130="9 1,5",Z130="9 2",Z130="9 2,5",Z130="9 3",Z130="9 3,5",Z130="9 4",Z130="9 4,5",Z130="9 5",Z130="9 5,5",Z130="9 6",Z130="9 6,5",Z130="9 7",Z130="10 0,5",Z130="10 1",Z130="10 1,5",Z130="10 2",Z130="10 2,5",Z130="10 3",Z130="10 3,5",Z130="10 4",Z130="10 4,5",Z130="10 5",Z130="10 5,5",Z130="10 6",Z130="10 6,5",Z130="10 7")),б!Z132,IF(OR(AA128&lt;8.1,AA128="в",AA128="о",AA128="б",AA128="к",AA128="уо",AA128=""),"",AA128-8))))))))))))</f>
        <v/>
      </c>
      <c r="AB134" s="26">
        <v>4</v>
      </c>
      <c r="AC134" s="26">
        <f>IF(OR(AND(AC$14="сб",AC128="о"),AND(AC$14="вс",AC128="о"),AND(AC$14="сб",AC128="уо"),AND(AC$14="вс",AC128="уо"),AND(AC$14="сб",AC128="б"),AND(AC$14="вс",AC128="б"),AND(AC$14="сб",AC128="уц"),AND(AC$14="вс",AC128="уц"),AND(AC$14="сб",AC128="к"),AND(AC$14="вс",AC128="к")),"",IF(OR(AC$14="сб",AC$14="вс"),AC128,IF(AND(AC$1="п",AC128&lt;7),"",IF(AND(AC$1="п",AC128="в"),"",IF(AND(AC$1="п",AC128="о"),"",IF(AND(AC$1="п",AC128="б"),"",IF(AND(AC$1="п",AC128="к"),"",IF(AND(AC$1="п",AC128="уо"),"",IF(AND(AC$1="п",AC128=""),"",IF(AND(AC$1="п",AC128&gt;7),AC128-7,IF(AND(OR(AC130="в",AC130="о",AC130="б",AC130="к",AC130="уо"),OR(AB130="7 0,5",AB130="7 1",AB130="7 1,5",AB130="7 2",AB130="7 2,5",AB130="7 3",AB130="7 3,5",AB130="7 4",AB130="7 4,5",AB130="7 5",AB130="7 5,5",AB130="7 6",AB130="7 6,5",AB130="7 7",AB130="7а 0,5",AB130="7а 1",AB130="7а 1,5",AB130="7а 2",AB130="7а 2,5",AB130="7а 3",AB130="7а 3,5",AB130="7а 4",AB130="7а 4,5",AB130="7а 5",AB130="7а 5,5",AB130="7а 6",AB130="7а 6,5",AB130="7а 7",AB130="8 0,5",AB130="8 1",AB130="8 1,5",AB130="8 2",AB130="8 2,5",AB130="8 3",AB130="8 3,5",AB130="8 4",AB130="8 4,5",AB130="8 5",AB130="8 5,5",AB130="8 6",AB130="8 6,5",AB130="8 7",AB130="8а 0,5",AB130="8а 1",AB130="8а 1,5",AB130="8а 2",AB130="8а 2,5",AB130="8а 3",AB130="8а 3,5",AB130="8а 4",AB130="8а 4,5",AB130="8а 5",AB130="8а 5,5",AB130="8а 6",AB130="8а 6,5",AB130="8а 7",AB130="9 0,5",AB130="9 1",AB130="9 1,5",AB130="9 2",AB130="9 2,5",AB130="9 3",AB130="9 3,5",AB130="9 4",AB130="9 4,5",AB130="9 5",AB130="9 5,5",AB130="9 6",AB130="9 6,5",AB130="9 7",AB130="10 0,5",AB130="10 1",AB130="10 1,5",AB130="10 2",AB130="10 2,5",AB130="10 3",AB130="10 3,5",AB130="10 4",AB130="10 4,5",AB130="10 5",AB130="10 5,5",AB130="10 6",AB130="10 6,5",AB130="10 7")),б!AB132,IF(OR(AC128&lt;8.1,AC128="в",AC128="о",AC128="б",AC128="к",AC128="уо",AC128=""),"",AC128-8))))))))))))</f>
        <v>2.5</v>
      </c>
      <c r="AD134" s="26">
        <f>IF(OR(AND(AD$14="сб",AD128="о"),AND(AD$14="вс",AD128="о"),AND(AD$14="сб",AD128="уо"),AND(AD$14="вс",AD128="уо"),AND(AD$14="сб",AD128="б"),AND(AD$14="вс",AD128="б"),AND(AD$14="сб",AD128="уц"),AND(AD$14="вс",AD128="уц"),AND(AD$14="сб",AD128="к"),AND(AD$14="вс",AD128="к")),"",IF(OR(AD$14="сб",AD$14="вс"),AD128,IF(AND(AD$1="п",AD128&lt;7),"",IF(AND(AD$1="п",AD128="в"),"",IF(AND(AD$1="п",AD128="о"),"",IF(AND(AD$1="п",AD128="б"),"",IF(AND(AD$1="п",AD128="к"),"",IF(AND(AD$1="п",AD128="уо"),"",IF(AND(AD$1="п",AD128=""),"",IF(AND(AD$1="п",AD128&gt;7),AD128-7,IF(AND(OR(AD130="в",AD130="о",AD130="б",AD130="к",AD130="уо"),OR(AC130="7 0,5",AC130="7 1",AC130="7 1,5",AC130="7 2",AC130="7 2,5",AC130="7 3",AC130="7 3,5",AC130="7 4",AC130="7 4,5",AC130="7 5",AC130="7 5,5",AC130="7 6",AC130="7 6,5",AC130="7 7",AC130="7а 0,5",AC130="7а 1",AC130="7а 1,5",AC130="7а 2",AC130="7а 2,5",AC130="7а 3",AC130="7а 3,5",AC130="7а 4",AC130="7а 4,5",AC130="7а 5",AC130="7а 5,5",AC130="7а 6",AC130="7а 6,5",AC130="7а 7",AC130="8 0,5",AC130="8 1",AC130="8 1,5",AC130="8 2",AC130="8 2,5",AC130="8 3",AC130="8 3,5",AC130="8 4",AC130="8 4,5",AC130="8 5",AC130="8 5,5",AC130="8 6",AC130="8 6,5",AC130="8 7",AC130="8а 0,5",AC130="8а 1",AC130="8а 1,5",AC130="8а 2",AC130="8а 2,5",AC130="8а 3",AC130="8а 3,5",AC130="8а 4",AC130="8а 4,5",AC130="8а 5",AC130="8а 5,5",AC130="8а 6",AC130="8а 6,5",AC130="8а 7",AC130="9 0,5",AC130="9 1",AC130="9 1,5",AC130="9 2",AC130="9 2,5",AC130="9 3",AC130="9 3,5",AC130="9 4",AC130="9 4,5",AC130="9 5",AC130="9 5,5",AC130="9 6",AC130="9 6,5",AC130="9 7",AC130="10 0,5",AC130="10 1",AC130="10 1,5",AC130="10 2",AC130="10 2,5",AC130="10 3",AC130="10 3,5",AC130="10 4",AC130="10 4,5",AC130="10 5",AC130="10 5,5",AC130="10 6",AC130="10 6,5",AC130="10 7")),б!AC132,IF(OR(AD128&lt;8.1,AD128="в",AD128="о",AD128="б",AD128="к",AD128="уо",AD128=""),"",AD128-8))))))))))))</f>
        <v>4</v>
      </c>
      <c r="AE134" s="26">
        <f>IF(OR(AND(AE$14="сб",AE128="о"),AND(AE$14="вс",AE128="о"),AND(AE$14="сб",AE128="уо"),AND(AE$14="вс",AE128="уо"),AND(AE$14="сб",AE128="б"),AND(AE$14="вс",AE128="б"),AND(AE$14="сб",AE128="уц"),AND(AE$14="вс",AE128="уц"),AND(AE$14="сб",AE128="к"),AND(AE$14="вс",AE128="к")),"",IF(OR(AE$14="сб",AE$14="вс"),AE128,IF(AND(AE$1="п",AE128&lt;7),"",IF(AND(AE$1="п",AE128="в"),"",IF(AND(AE$1="п",AE128="о"),"",IF(AND(AE$1="п",AE128="б"),"",IF(AND(AE$1="п",AE128="к"),"",IF(AND(AE$1="п",AE128="уо"),"",IF(AND(AE$1="п",AE128=""),"",IF(AND(AE$1="п",AE128&gt;7),AE128-7,IF(AND(OR(AE130="в",AE130="о",AE130="б",AE130="к",AE130="уо"),OR(AD130="7 0,5",AD130="7 1",AD130="7 1,5",AD130="7 2",AD130="7 2,5",AD130="7 3",AD130="7 3,5",AD130="7 4",AD130="7 4,5",AD130="7 5",AD130="7 5,5",AD130="7 6",AD130="7 6,5",AD130="7 7",AD130="7а 0,5",AD130="7а 1",AD130="7а 1,5",AD130="7а 2",AD130="7а 2,5",AD130="7а 3",AD130="7а 3,5",AD130="7а 4",AD130="7а 4,5",AD130="7а 5",AD130="7а 5,5",AD130="7а 6",AD130="7а 6,5",AD130="7а 7",AD130="8 0,5",AD130="8 1",AD130="8 1,5",AD130="8 2",AD130="8 2,5",AD130="8 3",AD130="8 3,5",AD130="8 4",AD130="8 4,5",AD130="8 5",AD130="8 5,5",AD130="8 6",AD130="8 6,5",AD130="8 7",AD130="8а 0,5",AD130="8а 1",AD130="8а 1,5",AD130="8а 2",AD130="8а 2,5",AD130="8а 3",AD130="8а 3,5",AD130="8а 4",AD130="8а 4,5",AD130="8а 5",AD130="8а 5,5",AD130="8а 6",AD130="8а 6,5",AD130="8а 7",AD130="9 0,5",AD130="9 1",AD130="9 1,5",AD130="9 2",AD130="9 2,5",AD130="9 3",AD130="9 3,5",AD130="9 4",AD130="9 4,5",AD130="9 5",AD130="9 5,5",AD130="9 6",AD130="9 6,5",AD130="9 7",AD130="10 0,5",AD130="10 1",AD130="10 1,5",AD130="10 2",AD130="10 2,5",AD130="10 3",AD130="10 3,5",AD130="10 4",AD130="10 4,5",AD130="10 5",AD130="10 5,5",AD130="10 6",AD130="10 6,5",AD130="10 7")),б!AD132,IF(OR(AE128&lt;8.1,AE128="в",AE128="о",AE128="б",AE128="к",AE128="уо",AE128=""),"",AE128-8))))))))))))</f>
        <v>5</v>
      </c>
      <c r="AF134" s="26">
        <f>IF(OR(AND(AF$14="сб",AF128="о"),AND(AF$14="вс",AF128="о"),AND(AF$14="сб",AF128="уо"),AND(AF$14="вс",AF128="уо"),AND(AF$14="сб",AF128="б"),AND(AF$14="вс",AF128="б"),AND(AF$14="сб",AF128="уц"),AND(AF$14="вс",AF128="уц"),AND(AF$14="сб",AF128="к"),AND(AF$14="вс",AF128="к")),"",IF(OR(AF$14="сб",AF$14="вс"),AF128,IF(AND(AF$1="п",AF128&lt;7),"",IF(AND(AF$1="п",AF128="в"),"",IF(AND(AF$1="п",AF128="о"),"",IF(AND(AF$1="п",AF128="б"),"",IF(AND(AF$1="п",AF128="к"),"",IF(AND(AF$1="п",AF128="уо"),"",IF(AND(AF$1="п",AF128=""),"",IF(AND(AF$1="п",AF128&gt;7),AF128-7,IF(AND(OR(AF130="в",AF130="о",AF130="б",AF130="к",AF130="уо"),OR(AE130="7 0,5",AE130="7 1",AE130="7 1,5",AE130="7 2",AE130="7 2,5",AE130="7 3",AE130="7 3,5",AE130="7 4",AE130="7 4,5",AE130="7 5",AE130="7 5,5",AE130="7 6",AE130="7 6,5",AE130="7 7",AE130="7а 0,5",AE130="7а 1",AE130="7а 1,5",AE130="7а 2",AE130="7а 2,5",AE130="7а 3",AE130="7а 3,5",AE130="7а 4",AE130="7а 4,5",AE130="7а 5",AE130="7а 5,5",AE130="7а 6",AE130="7а 6,5",AE130="7а 7",AE130="8 0,5",AE130="8 1",AE130="8 1,5",AE130="8 2",AE130="8 2,5",AE130="8 3",AE130="8 3,5",AE130="8 4",AE130="8 4,5",AE130="8 5",AE130="8 5,5",AE130="8 6",AE130="8 6,5",AE130="8 7",AE130="8а 0,5",AE130="8а 1",AE130="8а 1,5",AE130="8а 2",AE130="8а 2,5",AE130="8а 3",AE130="8а 3,5",AE130="8а 4",AE130="8а 4,5",AE130="8а 5",AE130="8а 5,5",AE130="8а 6",AE130="8а 6,5",AE130="8а 7",AE130="9 0,5",AE130="9 1",AE130="9 1,5",AE130="9 2",AE130="9 2,5",AE130="9 3",AE130="9 3,5",AE130="9 4",AE130="9 4,5",AE130="9 5",AE130="9 5,5",AE130="9 6",AE130="9 6,5",AE130="9 7",AE130="10 0,5",AE130="10 1",AE130="10 1,5",AE130="10 2",AE130="10 2,5",AE130="10 3",AE130="10 3,5",AE130="10 4",AE130="10 4,5",AE130="10 5",AE130="10 5,5",AE130="10 6",AE130="10 6,5",AE130="10 7")),б!AE132,IF(OR(AF128&lt;8.1,AF128="в",AF128="о",AF128="б",AF128="к",AF128="уо",AF128=""),"",AF128-8))))))))))))</f>
        <v>1</v>
      </c>
      <c r="AG134" s="91" t="s">
        <v>41</v>
      </c>
      <c r="AH134" s="91" t="str">
        <f>IF(OR(AND(AH$14="сб",AH128="о"),AND(AH$14="вс",AH128="о"),AND(AH$14="сб",AH128="уо"),AND(AH$14="вс",AH128="уо"),AND(AH$14="сб",AH128="б"),AND(AH$14="вс",AH128="б"),AND(AH$14="сб",AH128="уц"),AND(AH$14="вс",AH128="уц"),AND(AH$14="сб",AH128="к"),AND(AH$14="вс",AH128="к")),"",IF(OR(AH$14="сб",AH$14="вс"),AH128,IF(AND(AH$1="п",AH128&lt;7),"",IF(AND(AH$1="п",AH128="в"),"",IF(AND(AH$1="п",AH128="о"),"",IF(AND(AH$1="п",AH128="б"),"",IF(AND(AH$1="п",AH128="к"),"",IF(AND(AH$1="п",AH128="уо"),"",IF(AND(AH$1="п",AH128=""),"",IF(AND(AH$1="п",AH128&gt;7),AH128-7,IF(AND(OR(AH130="в",AH130="о",AH130="б",AH130="к",AH130="уо"),OR(AG130="7 0,5",AG130="7 1",AG130="7 1,5",AG130="7 2",AG130="7 2,5",AG130="7 3",AG130="7 3,5",AG130="7 4",AG130="7 4,5",AG130="7 5",AG130="7 5,5",AG130="7 6",AG130="7 6,5",AG130="7 7",AG130="7а 0,5",AG130="7а 1",AG130="7а 1,5",AG130="7а 2",AG130="7а 2,5",AG130="7а 3",AG130="7а 3,5",AG130="7а 4",AG130="7а 4,5",AG130="7а 5",AG130="7а 5,5",AG130="7а 6",AG130="7а 6,5",AG130="7а 7",AG130="8 0,5",AG130="8 1",AG130="8 1,5",AG130="8 2",AG130="8 2,5",AG130="8 3",AG130="8 3,5",AG130="8 4",AG130="8 4,5",AG130="8 5",AG130="8 5,5",AG130="8 6",AG130="8 6,5",AG130="8 7",AG130="8а 0,5",AG130="8а 1",AG130="8а 1,5",AG130="8а 2",AG130="8а 2,5",AG130="8а 3",AG130="8а 3,5",AG130="8а 4",AG130="8а 4,5",AG130="8а 5",AG130="8а 5,5",AG130="8а 6",AG130="8а 6,5",AG130="8а 7",AG130="9 0,5",AG130="9 1",AG130="9 1,5",AG130="9 2",AG130="9 2,5",AG130="9 3",AG130="9 3,5",AG130="9 4",AG130="9 4,5",AG130="9 5",AG130="9 5,5",AG130="9 6",AG130="9 6,5",AG130="9 7",AG130="10 0,5",AG130="10 1",AG130="10 1,5",AG130="10 2",AG130="10 2,5",AG130="10 3",AG130="10 3,5",AG130="10 4",AG130="10 4,5",AG130="10 5",AG130="10 5,5",AG130="10 6",AG130="10 6,5",AG130="10 7")),б!AG132,IF(OR(AH128&lt;8.1,AH128="в",AH128="о",AH128="б",AH128="к",AH128="уо",AH128=""),"",AH128-8))))))))))))</f>
        <v/>
      </c>
      <c r="AI134" s="26">
        <f>IF(OR(AND(AI$14="сб",AI128="о"),AND(AI$14="вс",AI128="о"),AND(AI$14="сб",AI128="уо"),AND(AI$14="вс",AI128="уо"),AND(AI$14="сб",AI128="б"),AND(AI$14="вс",AI128="б"),AND(AI$14="сб",AI128="уц"),AND(AI$14="вс",AI128="уц"),AND(AI$14="сб",AI128="к"),AND(AI$14="вс",AI128="к")),"",IF(OR(AI$14="сб",AI$14="вс"),AI128,IF(AND(AI$1="п",AI128&lt;7),"",IF(AND(AI$1="п",AI128="в"),"",IF(AND(AI$1="п",AI128="о"),"",IF(AND(AI$1="п",AI128="б"),"",IF(AND(AI$1="п",AI128="к"),"",IF(AND(AI$1="п",AI128="уо"),"",IF(AND(AI$1="п",AI128=""),"",IF(AND(AI$1="п",AI128&gt;7),AI128-7,IF(AND(OR(AI130="в",AI130="о",AI130="б",AI130="к",AI130="уо"),OR(AH130="7 0,5",AH130="7 1",AH130="7 1,5",AH130="7 2",AH130="7 2,5",AH130="7 3",AH130="7 3,5",AH130="7 4",AH130="7 4,5",AH130="7 5",AH130="7 5,5",AH130="7 6",AH130="7 6,5",AH130="7 7",AH130="7а 0,5",AH130="7а 1",AH130="7а 1,5",AH130="7а 2",AH130="7а 2,5",AH130="7а 3",AH130="7а 3,5",AH130="7а 4",AH130="7а 4,5",AH130="7а 5",AH130="7а 5,5",AH130="7а 6",AH130="7а 6,5",AH130="7а 7",AH130="8 0,5",AH130="8 1",AH130="8 1,5",AH130="8 2",AH130="8 2,5",AH130="8 3",AH130="8 3,5",AH130="8 4",AH130="8 4,5",AH130="8 5",AH130="8 5,5",AH130="8 6",AH130="8 6,5",AH130="8 7",AH130="8а 0,5",AH130="8а 1",AH130="8а 1,5",AH130="8а 2",AH130="8а 2,5",AH130="8а 3",AH130="8а 3,5",AH130="8а 4",AH130="8а 4,5",AH130="8а 5",AH130="8а 5,5",AH130="8а 6",AH130="8а 6,5",AH130="8а 7",AH130="9 0,5",AH130="9 1",AH130="9 1,5",AH130="9 2",AH130="9 2,5",AH130="9 3",AH130="9 3,5",AH130="9 4",AH130="9 4,5",AH130="9 5",AH130="9 5,5",AH130="9 6",AH130="9 6,5",AH130="9 7",AH130="10 0,5",AH130="10 1",AH130="10 1,5",AH130="10 2",AH130="10 2,5",AH130="10 3",AH130="10 3,5",AH130="10 4",AH130="10 4,5",AH130="10 5",AH130="10 5,5",AH130="10 6",AH130="10 6,5",AH130="10 7")),б!AH132,IF(OR(AI128&lt;8.1,AI128="в",AI128="о",AI128="б",AI128="к",AI128="уо",AI128=""),"",AI128-8))))))))))))</f>
        <v>2.5</v>
      </c>
      <c r="AJ134" s="10"/>
      <c r="AK134" s="11"/>
      <c r="AL134" s="53"/>
      <c r="AM134" s="54"/>
      <c r="AN134" s="73"/>
      <c r="AO134" s="11"/>
      <c r="AP134" s="9"/>
    </row>
    <row r="135" ht="30" customHeight="true" spans="1:42">
      <c r="A135" s="12">
        <f>A127+1</f>
        <v>16</v>
      </c>
      <c r="B135" s="3" t="s">
        <v>95</v>
      </c>
      <c r="C135" s="14" t="s">
        <v>28</v>
      </c>
      <c r="D135" s="15" t="s">
        <v>29</v>
      </c>
      <c r="E135" s="92" t="str">
        <f>IF(E138="","",IF(OR(D138="7 0,5",D138="7 1",D138="7 1,5",D138="7 2",D138="7 2,5",D138="7 3",D138="7 3,5",D138="7 4",D138="7 4,5",D138="7 5",D138="7 5,5",D138="7 6",D138="7 6,5",D138="7 7",D138="7а 0,5",D138="7а 1",D138="7а 1,5",D138="7а 2",D138="7а 2,5",D138="7а 3",D138="7а 3,5",D138="7а 4",D138="7а 4,5",D138="7а 5",D138="7а 5,5",D138="7а 6",D138="7а 6,5",D138="7а 7",D138="8 0,5",D138="8 1",D138="8 1,5",D138="8 2",D138="8 2,5",D138="8 3",D138="8 3,5",D138="8 4",D138="8 4,5",D138="8 5",D138="8 5,5",D138="8 6",D138="8 6,5",D138="8 7",D138="8а 0,5",D138="8а 1",D138="8а 1,5",D138="8а 2",D138="8а 2,5",D138="8а 3",D138="8а 3,5",D138="8а 4",D138="8а 4,5",D138="8а 5",D138="8а 5,5",D138="8а 6",D138="8а 6,5",D138="8а 7",D138="9 0,5",D138="9 1",D138="9 1,5",D138="9 2",D138="9 2,5",D138="9 3",D138="9 3,5",D138="9 4",D138="9 4,5",D138="9 5",D138="9 5,5",D138="9 6",D138="9 6,5",D138="9 7",D138="10 0,5",D138="10 1",D138="10 1,5",D138="10 2",D138="10 2,5",D138="10 3",D138="10 3,5",D138="10 4",D138="10 4,5",D138="10 5",D138="10 5,5",D138="10 6",D138="10 6,5",D138="10 7"),CHOOSE(MATCH(E138,{"7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00","в","о","б","к","уо"},),б!D135&amp;" 07.30-13.00",б!D135&amp;" 07.30-13.30",б!D135&amp;" 07.30-14.00",б!D135&amp;" 07.30-13.00 14.00-14.30",б!D135&amp;" 07.30-13.00 14.00-15.00",б!D135&amp;" 07.30-13.00 14.00-15.30",б!D135&amp;" 07.30-13.00 14.00-16.00",б!D135&amp;" 07.30-13.00 14.00-16.30",б!D135&amp;" 07.30-13.00 14.00-17.00",б!D135&amp;" 07.30-13.00 14.00-17.30",б!D135&amp;" 07.30-13.00 14.00-18.00",б!D135&amp;" 07.30-13.00 14.00-18.30",б!D135&amp;" 07.30-13.00 14.00-19.00",б!D135&amp;" 07.30-13.00 14.00-19.30",б!D135&amp;б!D135&amp;"  07.30-13.00 14.00-20.00",б!D135&amp;" 07.30-13.00 14.00-20.30",б!D135&amp;" 07.30-13.00 14.00-21.00",б!D135&amp;" 07.30-13.00 14.00-21.30",б!D135&amp;" 07.30-13.00 14.00-22.00",б!D135&amp;" 07.30-13.00 14.00-22.30",б!D135&amp;" 07.30-13.00 14.00-23.00",б!D135&amp;" 07.30-13.00 14.00-23.30",б!D135&amp;" 07.30-13.00 14.00-00.00",б!D135&amp;" 08.00-13.00",б!D135&amp;" 08.00-13.30",б!D135&amp;" 08.00-14.00",б!D135&amp;" 08.00-13.00 14.00-14.30",б!D135&amp;" 08.00-13.00 14.00-15.00",б!D135&amp;" 08.00-13.00 14.00-15.30",б!D135&amp;" 08.00-13.00 14.00-16.00",б!D135&amp;" 08.00-13.00 14.00-16.30",б!D135&amp;" 08.00-13.00 14.00-17.00",б!D135&amp;" 08.00-13.00 14.00-17.30",б!D135&amp;" 08.00-13.00 14.00-18.00",б!D135&amp;" 08.00-13.00 14.00-18.30",б!D135&amp;" 08.00-13.00 14.00-19.00",б!D135&amp;" 08.00-13.00 14.00-19.30",б!D135&amp;" 08.00-13.00 14.00-20.00",б!D135&amp;" 08.00-13.00 14.00-20.30",б!D135&amp;" 08.00-13.00 14.00-21.00",б!D135&amp;" 08.00-13.00 14.00-21.30",б!D135&amp;" 08.00-13.00 14.00-22.00",б!D135&amp;" 08.00-13.00 14.00-22.30",б!D135&amp;" 08.00-13.00 14.00-23.00",б!D135&amp;" 08.00-13.00 14.00-23.30",б!D135&amp;" 08.00-13.00 14.00-00.00",б!D135&amp;" 09.00-13.00",б!D135&amp;" 09.00-13.30",б!D135&amp;" 09.00-14.00",б!D135&amp;" 09.00-13.00 14.00-14.30",б!D135&amp;" 09.00-13.00 14.00-15.00",б!D135&amp;" 09.00-13.00 14.00-15.30",б!D135&amp;" 09.00-13.00 14.00-16.00",б!D135&amp;" 09.00-13.00 14.00-16.30",б!D135&amp;" 09.00-13.00 14.00-17.00",б!D135&amp;" 09.00-13.00 14.00-17.30",б!D135&amp;" 09.00-13.00 14.00-18.00",б!D135&amp;" 09.00-13.00 14.00-18.30",б!D135&amp;" 09.00-13.00 14.00-19.00",б!D135&amp;" 09.00-13.00 14.00-19.30",б!D135&amp;" 09.00-13.00 14.00-20.00",б!D135&amp;" 09.00-13.00 14.00-20.30",б!D135&amp;" 09.00-13.00 14.00-21.00",б!D135&amp;" 09.00-13.00 14.00-21.30",б!D135&amp;" 09.00-13.00 14.00-22.00",б!D135&amp;" 09.00-13.00 14.00-22.30",б!D135&amp;" 09.00-13.00 14.00-23.00",б!D135&amp;" 09.00-13.00 14.00-23.30",б!D135&amp;" 09.00-13.00 14.00-00.00",б!D135&amp;" 07.00-13.00",б!D135&amp;" 07.00-13.30",б!D135&amp;" 07.00-14.00",б!D135&amp;" 07.00-13.00 14.00-14.30",б!D135&amp;" 07.00-13.00 14.00-15.00",б!D135&amp;" 07.00-13.00 14.00-15.30",б!D135&amp;" 07.00-13.00 14.00-16.00",б!D135&amp;" 07.00-13.00 14.00-16.30",б!D135&amp;" 07.00-13.00 14.00-17.00",б!D135&amp;" 07.00-13.00 14.00-17.30",б!D135&amp;" 07.00-13.00 14.00-18.00",б!D135&amp;" 07.00-13.00 14.00-18.30",б!D135&amp;" 07.00-13.00 14.00-19.00",б!D135&amp;" 07.00-13.00 14.00-19.30",б!D135&amp;" 07.00-13.00 14.00-20.00",б!D135&amp;" 07.00-13.00 14.00-20.30",б!D135&amp;" 07.00-13.00 14.00-21.00",б!D135&amp;" 07.00-13.00 14.00-21.30",б!D135&amp;" 07.00-13.00 14.00-22.00",б!D135&amp;" 07.00-13.00 14.00-22.30",б!D135&amp;" 07.00-13.00 14.00-23.00",б!D135&amp;" 07.00-13.00 14.00-23.30",б!D135&amp;" 07.00-13.00 14.00-00.00",б!D135&amp;" 08.30-13.00",б!D135&amp;" 08.30-13.30",б!D135&amp;" 08.30-14.00",б!D135&amp;" 08.30-13.00 14.00-14.30",б!D135&amp;" 08.30-13.00 14.00-15.00",б!D135&amp;" 08.30-13.00 14.00-15.30",б!D135&amp;" 08.30-13.00 14.00-16.00",б!D135&amp;" 08.30-13.00 14.00-16.30",б!D135&amp;" 08.30-13.00 14.00-17.00",б!D135&amp;" 08.30-13.00 14.00-17.30",б!D135&amp;" 08.30-13.00 14.00-18.00",б!D135&amp;" 08.30-13.00 14.00-18.30",б!D135&amp;" 08.30-13.00 14.00-19.00",б!D135&amp;" 08.30-13.00 14.00-19.30",б!D135&amp;" 08.30-13.00 14.00-20.00",б!D135&amp;" 08.30-13.00 14.00-20.30",б!D135&amp;" 08.30-13.00 14.00-21.00",б!D135&amp;" 08.30-13.00 14.00-21.30",б!D135&amp;" 08.30-13.00 14.00-22.00",б!D135&amp;" 08.30-13.00 14.00-22.30",б!D135&amp;" 08.30-13.00 14.00-23.00",б!D135&amp;" 08.30-13.00 14.00-23.30",б!D135&amp;" 08.30-13.00 14.00-00.00",б!D135&amp;" 10.00-13.00",б!D135&amp;" 10.00-13.30",б!D135&amp;" 10.00-14.00",б!D135&amp;" 10.00-13.00 14.00-14.30",б!D135&amp;" 10.00-13.00 14.00-15.00",б!D135&amp;" 10.00-13.00 14.00-15.30",б!D135&amp;" 10.00-13.00 14.00-16.00",б!D135&amp;" 10.00-13.00 14.00-16.30",б!D135&amp;" 10.00-13.00 14.00-17.00",б!D135&amp;" 10.00-13.00 14.00-17.30",б!D135&amp;" 10.00-13.00 14.00-18.00",б!D135&amp;" 10.00-13.00 14.00-18.30",б!D135&amp;" 10.00-13.00 14.00-19.00",б!D135&amp;" 10.00-13.00 14.00-19.30",б!D135&amp;" 10.00-13.00 14.00-20.00",б!D135&amp;" 10.00-13.00 14.00-20.30",б!D135&amp;" 10.00-13.00 14.00-21.00",б!D135&amp;" 10.00-13.00 14.00-21.30",б!D135&amp;" 10.00-13.00 14.00-22.00",б!D135&amp;" 10.00-13.00 14.00-22.30",б!D135&amp;" 10.00-13.00 14.00-23.00",б!D135&amp;" 10.00-13.00 14.00-23.30",б!D135&amp;" 10.00-13.00 14.00-00.00",б!D135&amp;" ",б!D135&amp;" ",б!D135&amp;" ",б!D135&amp;" ",б!D135&amp;" ",),б!D137))</f>
        <v/>
      </c>
      <c r="F135" s="92" t="str">
        <f>IF(F138="","",IF(OR(E138="7 0,5",E138="7 1",E138="7 1,5",E138="7 2",E138="7 2,5",E138="7 3",E138="7 3,5",E138="7 4",E138="7 4,5",E138="7 5",E138="7 5,5",E138="7 6",E138="7 6,5",E138="7 7",E138="7а 0,5",E138="7а 1",E138="7а 1,5",E138="7а 2",E138="7а 2,5",E138="7а 3",E138="7а 3,5",E138="7а 4",E138="7а 4,5",E138="7а 5",E138="7а 5,5",E138="7а 6",E138="7а 6,5",E138="7а 7",E138="8 0,5",E138="8 1",E138="8 1,5",E138="8 2",E138="8 2,5",E138="8 3",E138="8 3,5",E138="8 4",E138="8 4,5",E138="8 5",E138="8 5,5",E138="8 6",E138="8 6,5",E138="8 7",E138="8а 0,5",E138="8а 1",E138="8а 1,5",E138="8а 2",E138="8а 2,5",E138="8а 3",E138="8а 3,5",E138="8а 4",E138="8а 4,5",E138="8а 5",E138="8а 5,5",E138="8а 6",E138="8а 6,5",E138="8а 7",E138="9 0,5",E138="9 1",E138="9 1,5",E138="9 2",E138="9 2,5",E138="9 3",E138="9 3,5",E138="9 4",E138="9 4,5",E138="9 5",E138="9 5,5",E138="9 6",E138="9 6,5",E138="9 7",E138="10 0,5",E138="10 1",E138="10 1,5",E138="10 2",E138="10 2,5",E138="10 3",E138="10 3,5",E138="10 4",E138="10 4,5",E138="10 5",E138="10 5,5",E138="10 6",E138="10 6,5",E138="10 7"),CHOOSE(MATCH(F138,{"7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00";"в";"о";"б";"к";"уо"},),б!E135&amp;" 07.30-13.00",б!E135&amp;" 07.30-13.30",б!E135&amp;" 07.30-14.00",б!E135&amp;" 07.30-13.00 14.00-14.30",б!E135&amp;" 07.30-13.00 14.00-15.00",б!E135&amp;" 07.30-13.00 14.00-15.30",б!E135&amp;" 07.30-13.00 14.00-16.00",б!E135&amp;" 07.30-13.00 14.00-16.30",б!E135&amp;" 07.30-13.00 14.00-17.00",б!E135&amp;" 07.30-13.00 14.00-17.30",б!E135&amp;" 07.30-13.00 14.00-18.00",б!E135&amp;" 07.30-13.00 14.00-18.30",б!E135&amp;" 07.30-13.00 14.00-19.00",б!E135&amp;" 07.30-13.00 14.00-19.30",б!E135&amp;б!E135&amp;"  07.30-13.00 14.00-20.00",б!E135&amp;" 07.30-13.00 14.00-20.30",б!E135&amp;" 07.30-13.00 14.00-21.00",б!E135&amp;" 07.30-13.00 14.00-21.30",б!E135&amp;" 07.30-13.00 14.00-22.00",б!E135&amp;" 07.30-13.00 14.00-22.30",б!E135&amp;" 07.30-13.00 14.00-23.00",б!E135&amp;" 07.30-13.00 14.00-23.30",б!E135&amp;" 07.30-13.00 14.00-00.00",б!E135&amp;" 08.00-13.00",б!E135&amp;" 08.00-13.30",б!E135&amp;" 08.00-14.00",б!E135&amp;" 08.00-13.00 14.00-14.30",б!E135&amp;" 08.00-13.00 14.00-15.00",б!E135&amp;" 08.00-13.00 14.00-15.30",б!E135&amp;" 08.00-13.00 14.00-16.00",б!E135&amp;" 08.00-13.00 14.00-16.30",б!E135&amp;" 08.00-13.00 14.00-17.00",б!E135&amp;" 08.00-13.00 14.00-17.30",б!E135&amp;" 08.00-13.00 14.00-18.00",б!E135&amp;" 08.00-13.00 14.00-18.30",б!E135&amp;" 08.00-13.00 14.00-19.00",б!E135&amp;" 08.00-13.00 14.00-19.30",б!E135&amp;" 08.00-13.00 14.00-20.00",б!E135&amp;" 08.00-13.00 14.00-20.30",б!E135&amp;" 08.00-13.00 14.00-21.00",б!E135&amp;" 08.00-13.00 14.00-21.30",б!E135&amp;" 08.00-13.00 14.00-22.00",б!E135&amp;" 08.00-13.00 14.00-22.30",б!E135&amp;" 08.00-13.00 14.00-23.00",б!E135&amp;" 08.00-13.00 14.00-23.30",б!E135&amp;" 08.00-13.00 14.00-00.00",б!E135&amp;" 09.00-13.00",б!E135&amp;" 09.00-13.30",б!E135&amp;" 09.00-14.00",б!E135&amp;" 09.00-13.00 14.00-14.30",б!E135&amp;" 09.00-13.00 14.00-15.00",б!E135&amp;" 09.00-13.00 14.00-15.30",б!E135&amp;" 09.00-13.00 14.00-16.00",б!E135&amp;" 09.00-13.00 14.00-16.30",б!E135&amp;" 09.00-13.00 14.00-17.00",б!E135&amp;" 09.00-13.00 14.00-17.30",б!E135&amp;" 09.00-13.00 14.00-18.00",б!E135&amp;" 09.00-13.00 14.00-18.30",б!E135&amp;" 09.00-13.00 14.00-19.00",б!E135&amp;" 09.00-13.00 14.00-19.30",б!E135&amp;" 09.00-13.00 14.00-20.00",б!E135&amp;" 09.00-13.00 14.00-20.30",б!E135&amp;" 09.00-13.00 14.00-21.00",б!E135&amp;" 09.00-13.00 14.00-21.30",б!E135&amp;" 09.00-13.00 14.00-22.00",б!E135&amp;" 09.00-13.00 14.00-22.30",б!E135&amp;" 09.00-13.00 14.00-23.00",б!E135&amp;" 09.00-13.00 14.00-23.30",б!E135&amp;" 09.00-13.00 14.00-00.00",б!E135&amp;" 07.00-13.00",б!E135&amp;" 07.00-13.30",б!E135&amp;" 07.00-14.00",б!E135&amp;" 07.00-13.00 14.00-14.30",б!E135&amp;" 07.00-13.00 14.00-15.00",б!E135&amp;" 07.00-13.00 14.00-15.30",б!E135&amp;" 07.00-13.00 14.00-16.00",б!E135&amp;" 07.00-13.00 14.00-16.30",б!E135&amp;" 07.00-13.00 14.00-17.00",б!E135&amp;" 07.00-13.00 14.00-17.30",б!E135&amp;" 07.00-13.00 14.00-18.00",б!E135&amp;" 07.00-13.00 14.00-18.30",б!E135&amp;" 07.00-13.00 14.00-19.00",б!E135&amp;" 07.00-13.00 14.00-19.30",б!E135&amp;" 07.00-13.00 14.00-20.00",б!E135&amp;" 07.00-13.00 14.00-20.30",б!E135&amp;" 07.00-13.00 14.00-21.00",б!E135&amp;" 07.00-13.00 14.00-21.30",б!E135&amp;" 07.00-13.00 14.00-22.00",б!E135&amp;" 07.00-13.00 14.00-22.30",б!E135&amp;" 07.00-13.00 14.00-23.00",б!E135&amp;" 07.00-13.00 14.00-23.30",б!E135&amp;" 07.00-13.00 14.00-00.00",б!E135&amp;" 08.30-13.00",б!E135&amp;" 08.30-13.30",б!E135&amp;" 08.30-14.00",б!E135&amp;" 08.30-13.00 14.00-14.30",б!E135&amp;" 08.30-13.00 14.00-15.00",б!E135&amp;" 08.30-13.00 14.00-15.30",б!E135&amp;" 08.30-13.00 14.00-16.00",б!E135&amp;" 08.30-13.00 14.00-16.30",б!E135&amp;" 08.30-13.00 14.00-17.00",б!E135&amp;" 08.30-13.00 14.00-17.30",б!E135&amp;" 08.30-13.00 14.00-18.00",б!E135&amp;" 08.30-13.00 14.00-18.30",б!E135&amp;" 08.30-13.00 14.00-19.00",б!E135&amp;" 08.30-13.00 14.00-19.30",б!E135&amp;" 08.30-13.00 14.00-20.00",б!E135&amp;" 08.30-13.00 14.00-20.30",б!E135&amp;" 08.30-13.00 14.00-21.00",б!E135&amp;" 08.30-13.00 14.00-21.30",б!E135&amp;" 08.30-13.00 14.00-22.00",б!E135&amp;" 08.30-13.00 14.00-22.30",б!E135&amp;" 08.30-13.00 14.00-23.00",б!E135&amp;" 08.30-13.00 14.00-23.30",б!E135&amp;" 08.30-13.00 14.00-00.00",б!E135&amp;" 10.00-13.00",б!E135&amp;" 10.00-13.30",б!E135&amp;" 10.00-14.00",б!E135&amp;" 10.00-13.00 14.00-14.30",б!E135&amp;" 10.00-13.00 14.00-15.00",б!E135&amp;" 10.00-13.00 14.00-15.30",б!E135&amp;" 10.00-13.00 14.00-16.00",б!E135&amp;" 10.00-13.00 14.00-16.30",б!E135&amp;" 10.00-13.00 14.00-17.00",б!E135&amp;" 10.00-13.00 14.00-17.30",б!E135&amp;" 10.00-13.00 14.00-18.00",б!E135&amp;" 10.00-13.00 14.00-18.30",б!E135&amp;" 10.00-13.00 14.00-19.00",б!E135&amp;" 10.00-13.00 14.00-19.30",б!E135&amp;" 10.00-13.00 14.00-20.00",б!E135&amp;" 10.00-13.00 14.00-20.30",б!E135&amp;" 10.00-13.00 14.00-21.00",б!E135&amp;" 10.00-13.00 14.00-21.30",б!E135&amp;" 10.00-13.00 14.00-22.00",б!E135&amp;" 10.00-13.00 14.00-22.30",б!E135&amp;" 10.00-13.00 14.00-23.00",б!E135&amp;" 10.00-13.00 14.00-23.30",б!E135&amp;" 10.00-13.00 14.00-00.00",б!E135&amp;" ",б!E135&amp;" ",б!E135&amp;" ",б!E135&amp;" ",б!E135&amp;" ",),б!E137))</f>
        <v/>
      </c>
      <c r="G135" s="27" t="s">
        <v>41</v>
      </c>
      <c r="H135" s="27" t="str">
        <f>IF(H138="","",IF(OR(G138="7 0,5",G138="7 1",G138="7 1,5",G138="7 2",G138="7 2,5",G138="7 3",G138="7 3,5",G138="7 4",G138="7 4,5",G138="7 5",G138="7 5,5",G138="7 6",G138="7 6,5",G138="7 7",G138="7а 0,5",G138="7а 1",G138="7а 1,5",G138="7а 2",G138="7а 2,5",G138="7а 3",G138="7а 3,5",G138="7а 4",G138="7а 4,5",G138="7а 5",G138="7а 5,5",G138="7а 6",G138="7а 6,5",G138="7а 7",G138="8 0,5",G138="8 1",G138="8 1,5",G138="8 2",G138="8 2,5",G138="8 3",G138="8 3,5",G138="8 4",G138="8 4,5",G138="8 5",G138="8 5,5",G138="8 6",G138="8 6,5",G138="8 7",G138="8а 0,5",G138="8а 1",G138="8а 1,5",G138="8а 2",G138="8а 2,5",G138="8а 3",G138="8а 3,5",G138="8а 4",G138="8а 4,5",G138="8а 5",G138="8а 5,5",G138="8а 6",G138="8а 6,5",G138="8а 7",G138="9 0,5",G138="9 1",G138="9 1,5",G138="9 2",G138="9 2,5",G138="9 3",G138="9 3,5",G138="9 4",G138="9 4,5",G138="9 5",G138="9 5,5",G138="9 6",G138="9 6,5",G138="9 7",G138="10 0,5",G138="10 1",G138="10 1,5",G138="10 2",G138="10 2,5",G138="10 3",G138="10 3,5",G138="10 4",G138="10 4,5",G138="10 5",G138="10 5,5",G138="10 6",G138="10 6,5",G138="10 7"),CHOOSE(MATCH(H138,{"7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00";"в";"о";"б";"к";"уо"},),б!G135&amp;" 07.30-13.00",б!G135&amp;" 07.30-13.30",б!G135&amp;" 07.30-14.00",б!G135&amp;" 07.30-13.00 14.00-14.30",б!G135&amp;" 07.30-13.00 14.00-15.00",б!G135&amp;" 07.30-13.00 14.00-15.30",б!G135&amp;" 07.30-13.00 14.00-16.00",б!G135&amp;" 07.30-13.00 14.00-16.30",б!G135&amp;" 07.30-13.00 14.00-17.00",б!G135&amp;" 07.30-13.00 14.00-17.30",б!G135&amp;" 07.30-13.00 14.00-18.00",б!G135&amp;" 07.30-13.00 14.00-18.30",б!G135&amp;" 07.30-13.00 14.00-19.00",б!G135&amp;" 07.30-13.00 14.00-19.30",б!G135&amp;б!G135&amp;"  07.30-13.00 14.00-20.00",б!G135&amp;" 07.30-13.00 14.00-20.30",б!G135&amp;" 07.30-13.00 14.00-21.00",б!G135&amp;" 07.30-13.00 14.00-21.30",б!G135&amp;" 07.30-13.00 14.00-22.00",б!G135&amp;" 07.30-13.00 14.00-22.30",б!G135&amp;" 07.30-13.00 14.00-23.00",б!G135&amp;" 07.30-13.00 14.00-23.30",б!G135&amp;" 07.30-13.00 14.00-00.00",б!G135&amp;" 08.00-13.00",б!G135&amp;" 08.00-13.30",б!G135&amp;" 08.00-14.00",б!G135&amp;" 08.00-13.00 14.00-14.30",б!G135&amp;" 08.00-13.00 14.00-15.00",б!G135&amp;" 08.00-13.00 14.00-15.30",б!G135&amp;" 08.00-13.00 14.00-16.00",б!G135&amp;" 08.00-13.00 14.00-16.30",б!G135&amp;" 08.00-13.00 14.00-17.00",б!G135&amp;" 08.00-13.00 14.00-17.30",б!G135&amp;" 08.00-13.00 14.00-18.00",б!G135&amp;" 08.00-13.00 14.00-18.30",б!G135&amp;" 08.00-13.00 14.00-19.00",б!G135&amp;" 08.00-13.00 14.00-19.30",б!G135&amp;" 08.00-13.00 14.00-20.00",б!G135&amp;" 08.00-13.00 14.00-20.30",б!G135&amp;" 08.00-13.00 14.00-21.00",б!G135&amp;" 08.00-13.00 14.00-21.30",б!G135&amp;" 08.00-13.00 14.00-22.00",б!G135&amp;" 08.00-13.00 14.00-22.30",б!G135&amp;" 08.00-13.00 14.00-23.00",б!G135&amp;" 08.00-13.00 14.00-23.30",б!G135&amp;" 08.00-13.00 14.00-00.00",б!G135&amp;" 09.00-13.00",б!G135&amp;" 09.00-13.30",б!G135&amp;" 09.00-14.00",б!G135&amp;" 09.00-13.00 14.00-14.30",б!G135&amp;" 09.00-13.00 14.00-15.00",б!G135&amp;" 09.00-13.00 14.00-15.30",б!G135&amp;" 09.00-13.00 14.00-16.00",б!G135&amp;" 09.00-13.00 14.00-16.30",б!G135&amp;" 09.00-13.00 14.00-17.00",б!G135&amp;" 09.00-13.00 14.00-17.30",б!G135&amp;" 09.00-13.00 14.00-18.00",б!G135&amp;" 09.00-13.00 14.00-18.30",б!G135&amp;" 09.00-13.00 14.00-19.00",б!G135&amp;" 09.00-13.00 14.00-19.30",б!G135&amp;" 09.00-13.00 14.00-20.00",б!G135&amp;" 09.00-13.00 14.00-20.30",б!G135&amp;" 09.00-13.00 14.00-21.00",б!G135&amp;" 09.00-13.00 14.00-21.30",б!G135&amp;" 09.00-13.00 14.00-22.00",б!G135&amp;" 09.00-13.00 14.00-22.30",б!G135&amp;" 09.00-13.00 14.00-23.00",б!G135&amp;" 09.00-13.00 14.00-23.30",б!G135&amp;" 09.00-13.00 14.00-00.00",б!G135&amp;" 07.00-13.00",б!G135&amp;" 07.00-13.30",б!G135&amp;" 07.00-14.00",б!G135&amp;" 07.00-13.00 14.00-14.30",б!G135&amp;" 07.00-13.00 14.00-15.00",б!G135&amp;" 07.00-13.00 14.00-15.30",б!G135&amp;" 07.00-13.00 14.00-16.00",б!G135&amp;" 07.00-13.00 14.00-16.30",б!G135&amp;" 07.00-13.00 14.00-17.00",б!G135&amp;" 07.00-13.00 14.00-17.30",б!G135&amp;" 07.00-13.00 14.00-18.00",б!G135&amp;" 07.00-13.00 14.00-18.30",б!G135&amp;" 07.00-13.00 14.00-19.00",б!G135&amp;" 07.00-13.00 14.00-19.30",б!G135&amp;" 07.00-13.00 14.00-20.00",б!G135&amp;" 07.00-13.00 14.00-20.30",б!G135&amp;" 07.00-13.00 14.00-21.00",б!G135&amp;" 07.00-13.00 14.00-21.30",б!G135&amp;" 07.00-13.00 14.00-22.00",б!G135&amp;" 07.00-13.00 14.00-22.30",б!G135&amp;" 07.00-13.00 14.00-23.00",б!G135&amp;" 07.00-13.00 14.00-23.30",б!G135&amp;" 07.00-13.00 14.00-00.00",б!G135&amp;" 08.30-13.00",б!G135&amp;" 08.30-13.30",б!G135&amp;" 08.30-14.00",б!G135&amp;" 08.30-13.00 14.00-14.30",б!G135&amp;" 08.30-13.00 14.00-15.00",б!G135&amp;" 08.30-13.00 14.00-15.30",б!G135&amp;" 08.30-13.00 14.00-16.00",б!G135&amp;" 08.30-13.00 14.00-16.30",б!G135&amp;" 08.30-13.00 14.00-17.00",б!G135&amp;" 08.30-13.00 14.00-17.30",б!G135&amp;" 08.30-13.00 14.00-18.00",б!G135&amp;" 08.30-13.00 14.00-18.30",б!G135&amp;" 08.30-13.00 14.00-19.00",б!G135&amp;" 08.30-13.00 14.00-19.30",б!G135&amp;" 08.30-13.00 14.00-20.00",б!G135&amp;" 08.30-13.00 14.00-20.30",б!G135&amp;" 08.30-13.00 14.00-21.00",б!G135&amp;" 08.30-13.00 14.00-21.30",б!G135&amp;" 08.30-13.00 14.00-22.00",б!G135&amp;" 08.30-13.00 14.00-22.30",б!G135&amp;" 08.30-13.00 14.00-23.00",б!G135&amp;" 08.30-13.00 14.00-23.30",б!G135&amp;" 08.30-13.00 14.00-00.00",б!G135&amp;" 10.00-13.00",б!G135&amp;" 10.00-13.30",б!G135&amp;" 10.00-14.00",б!G135&amp;" 10.00-13.00 14.00-14.30",б!G135&amp;" 10.00-13.00 14.00-15.00",б!G135&amp;" 10.00-13.00 14.00-15.30",б!G135&amp;" 10.00-13.00 14.00-16.00",б!G135&amp;" 10.00-13.00 14.00-16.30",б!G135&amp;" 10.00-13.00 14.00-17.00",б!G135&amp;" 10.00-13.00 14.00-17.30",б!G135&amp;" 10.00-13.00 14.00-18.00",б!G135&amp;" 10.00-13.00 14.00-18.30",б!G135&amp;" 10.00-13.00 14.00-19.00",б!G135&amp;" 10.00-13.00 14.00-19.30",б!G135&amp;" 10.00-13.00 14.00-20.00",б!G135&amp;" 10.00-13.00 14.00-20.30",б!G135&amp;" 10.00-13.00 14.00-21.00",б!G135&amp;" 10.00-13.00 14.00-21.30",б!G135&amp;" 10.00-13.00 14.00-22.00",б!G135&amp;" 10.00-13.00 14.00-22.30",б!G135&amp;" 10.00-13.00 14.00-23.00",б!G135&amp;" 10.00-13.00 14.00-23.30",б!G135&amp;" 10.00-13.00 14.00-00.00",б!G135&amp;" ",б!G135&amp;" ",б!G135&amp;" ",б!G135&amp;" ",б!G135&amp;" ",),б!G137))</f>
        <v/>
      </c>
      <c r="I135" s="27" t="str">
        <f>IF(I138="","",IF(OR(H138="7 0,5",H138="7 1",H138="7 1,5",H138="7 2",H138="7 2,5",H138="7 3",H138="7 3,5",H138="7 4",H138="7 4,5",H138="7 5",H138="7 5,5",H138="7 6",H138="7 6,5",H138="7 7",H138="7а 0,5",H138="7а 1",H138="7а 1,5",H138="7а 2",H138="7а 2,5",H138="7а 3",H138="7а 3,5",H138="7а 4",H138="7а 4,5",H138="7а 5",H138="7а 5,5",H138="7а 6",H138="7а 6,5",H138="7а 7",H138="8 0,5",H138="8 1",H138="8 1,5",H138="8 2",H138="8 2,5",H138="8 3",H138="8 3,5",H138="8 4",H138="8 4,5",H138="8 5",H138="8 5,5",H138="8 6",H138="8 6,5",H138="8 7",H138="8а 0,5",H138="8а 1",H138="8а 1,5",H138="8а 2",H138="8а 2,5",H138="8а 3",H138="8а 3,5",H138="8а 4",H138="8а 4,5",H138="8а 5",H138="8а 5,5",H138="8а 6",H138="8а 6,5",H138="8а 7",H138="9 0,5",H138="9 1",H138="9 1,5",H138="9 2",H138="9 2,5",H138="9 3",H138="9 3,5",H138="9 4",H138="9 4,5",H138="9 5",H138="9 5,5",H138="9 6",H138="9 6,5",H138="9 7",H138="10 0,5",H138="10 1",H138="10 1,5",H138="10 2",H138="10 2,5",H138="10 3",H138="10 3,5",H138="10 4",H138="10 4,5",H138="10 5",H138="10 5,5",H138="10 6",H138="10 6,5",H138="10 7"),CHOOSE(MATCH(I138,{"7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00","в","о","б","к","уо"},),б!H135&amp;" 07.30-13.00",б!H135&amp;" 07.30-13.30",б!H135&amp;" 07.30-14.00",б!H135&amp;" 07.30-13.00 14.00-14.30",б!H135&amp;" 07.30-13.00 14.00-15.00",б!H135&amp;" 07.30-13.00 14.00-15.30",б!H135&amp;" 07.30-13.00 14.00-16.00",б!H135&amp;" 07.30-13.00 14.00-16.30",б!H135&amp;" 07.30-13.00 14.00-17.00",б!H135&amp;" 07.30-13.00 14.00-17.30",б!H135&amp;" 07.30-13.00 14.00-18.00",б!H135&amp;" 07.30-13.00 14.00-18.30",б!H135&amp;" 07.30-13.00 14.00-19.00",б!H135&amp;" 07.30-13.00 14.00-19.30",б!H135&amp;б!H135&amp;"  07.30-13.00 14.00-20.00",б!H135&amp;" 07.30-13.00 14.00-20.30",б!H135&amp;" 07.30-13.00 14.00-21.00",б!H135&amp;" 07.30-13.00 14.00-21.30",б!H135&amp;" 07.30-13.00 14.00-22.00",б!H135&amp;" 07.30-13.00 14.00-22.30",б!H135&amp;" 07.30-13.00 14.00-23.00",б!H135&amp;" 07.30-13.00 14.00-23.30",б!H135&amp;" 07.30-13.00 14.00-00.00",б!H135&amp;" 08.00-13.00",б!H135&amp;" 08.00-13.30",б!H135&amp;" 08.00-14.00",б!H135&amp;" 08.00-13.00 14.00-14.30",б!H135&amp;" 08.00-13.00 14.00-15.00",б!H135&amp;" 08.00-13.00 14.00-15.30",б!H135&amp;" 08.00-13.00 14.00-16.00",б!H135&amp;" 08.00-13.00 14.00-16.30",б!H135&amp;" 08.00-13.00 14.00-17.00",б!H135&amp;" 08.00-13.00 14.00-17.30",б!H135&amp;" 08.00-13.00 14.00-18.00",б!H135&amp;" 08.00-13.00 14.00-18.30",б!H135&amp;" 08.00-13.00 14.00-19.00",б!H135&amp;" 08.00-13.00 14.00-19.30",б!H135&amp;" 08.00-13.00 14.00-20.00",б!H135&amp;" 08.00-13.00 14.00-20.30",б!H135&amp;" 08.00-13.00 14.00-21.00",б!H135&amp;" 08.00-13.00 14.00-21.30",б!H135&amp;" 08.00-13.00 14.00-22.00",б!H135&amp;" 08.00-13.00 14.00-22.30",б!H135&amp;" 08.00-13.00 14.00-23.00",б!H135&amp;" 08.00-13.00 14.00-23.30",б!H135&amp;" 08.00-13.00 14.00-00.00",б!H135&amp;" 09.00-13.00",б!H135&amp;" 09.00-13.30",б!H135&amp;" 09.00-14.00",б!H135&amp;" 09.00-13.00 14.00-14.30",б!H135&amp;" 09.00-13.00 14.00-15.00",б!H135&amp;" 09.00-13.00 14.00-15.30",б!H135&amp;" 09.00-13.00 14.00-16.00",б!H135&amp;" 09.00-13.00 14.00-16.30",б!H135&amp;" 09.00-13.00 14.00-17.00",б!H135&amp;" 09.00-13.00 14.00-17.30",б!H135&amp;" 09.00-13.00 14.00-18.00",б!H135&amp;" 09.00-13.00 14.00-18.30",б!H135&amp;" 09.00-13.00 14.00-19.00",б!H135&amp;" 09.00-13.00 14.00-19.30",б!H135&amp;" 09.00-13.00 14.00-20.00",б!H135&amp;" 09.00-13.00 14.00-20.30",б!H135&amp;" 09.00-13.00 14.00-21.00",б!H135&amp;" 09.00-13.00 14.00-21.30",б!H135&amp;" 09.00-13.00 14.00-22.00",б!H135&amp;" 09.00-13.00 14.00-22.30",б!H135&amp;" 09.00-13.00 14.00-23.00",б!H135&amp;" 09.00-13.00 14.00-23.30",б!H135&amp;" 09.00-13.00 14.00-00.00",б!H135&amp;" 07.00-13.00",б!H135&amp;" 07.00-13.30",б!H135&amp;" 07.00-14.00",б!H135&amp;" 07.00-13.00 14.00-14.30",б!H135&amp;" 07.00-13.00 14.00-15.00",б!H135&amp;" 07.00-13.00 14.00-15.30",б!H135&amp;" 07.00-13.00 14.00-16.00",б!H135&amp;" 07.00-13.00 14.00-16.30",б!H135&amp;" 07.00-13.00 14.00-17.00",б!H135&amp;" 07.00-13.00 14.00-17.30",б!H135&amp;" 07.00-13.00 14.00-18.00",б!H135&amp;" 07.00-13.00 14.00-18.30",б!H135&amp;" 07.00-13.00 14.00-19.00",б!H135&amp;" 07.00-13.00 14.00-19.30",б!H135&amp;" 07.00-13.00 14.00-20.00",б!H135&amp;" 07.00-13.00 14.00-20.30",б!H135&amp;" 07.00-13.00 14.00-21.00",б!H135&amp;" 07.00-13.00 14.00-21.30",б!H135&amp;" 07.00-13.00 14.00-22.00",б!H135&amp;" 07.00-13.00 14.00-22.30",б!H135&amp;" 07.00-13.00 14.00-23.00",б!H135&amp;" 07.00-13.00 14.00-23.30",б!H135&amp;" 07.00-13.00 14.00-00.00",б!H135&amp;" 08.30-13.00",б!H135&amp;" 08.30-13.30",б!H135&amp;" 08.30-14.00",б!H135&amp;" 08.30-13.00 14.00-14.30",б!H135&amp;" 08.30-13.00 14.00-15.00",б!H135&amp;" 08.30-13.00 14.00-15.30",б!H135&amp;" 08.30-13.00 14.00-16.00",б!H135&amp;" 08.30-13.00 14.00-16.30",б!H135&amp;" 08.30-13.00 14.00-17.00",б!H135&amp;" 08.30-13.00 14.00-17.30",б!H135&amp;" 08.30-13.00 14.00-18.00",б!H135&amp;" 08.30-13.00 14.00-18.30",б!H135&amp;" 08.30-13.00 14.00-19.00",б!H135&amp;" 08.30-13.00 14.00-19.30",б!H135&amp;" 08.30-13.00 14.00-20.00",б!H135&amp;" 08.30-13.00 14.00-20.30",б!H135&amp;" 08.30-13.00 14.00-21.00",б!H135&amp;" 08.30-13.00 14.00-21.30",б!H135&amp;" 08.30-13.00 14.00-22.00",б!H135&amp;" 08.30-13.00 14.00-22.30",б!H135&amp;" 08.30-13.00 14.00-23.00",б!H135&amp;" 08.30-13.00 14.00-23.30",б!H135&amp;" 08.30-13.00 14.00-00.00",б!H135&amp;" 10.00-13.00",б!H135&amp;" 10.00-13.30",б!H135&amp;" 10.00-14.00",б!H135&amp;" 10.00-13.00 14.00-14.30",б!H135&amp;" 10.00-13.00 14.00-15.00",б!H135&amp;" 10.00-13.00 14.00-15.30",б!H135&amp;" 10.00-13.00 14.00-16.00",б!H135&amp;" 10.00-13.00 14.00-16.30",б!H135&amp;" 10.00-13.00 14.00-17.00",б!H135&amp;" 10.00-13.00 14.00-17.30",б!H135&amp;" 10.00-13.00 14.00-18.00",б!H135&amp;" 10.00-13.00 14.00-18.30",б!H135&amp;" 10.00-13.00 14.00-19.00",б!H135&amp;" 10.00-13.00 14.00-19.30",б!H135&amp;" 10.00-13.00 14.00-20.00",б!H135&amp;" 10.00-13.00 14.00-20.30",б!H135&amp;" 10.00-13.00 14.00-21.00",б!H135&amp;" 10.00-13.00 14.00-21.30",б!H135&amp;" 10.00-13.00 14.00-22.00",б!H135&amp;" 10.00-13.00 14.00-22.30",б!H135&amp;" 10.00-13.00 14.00-23.00",б!H135&amp;" 10.00-13.00 14.00-23.30",б!H135&amp;" 10.00-13.00 14.00-00.00",б!H135&amp;" ",б!H135&amp;" ",б!H135&amp;" ",б!H135&amp;" ",б!H135&amp;" ",),б!H137))</f>
        <v/>
      </c>
      <c r="J135" s="27" t="str">
        <f>IF(J138="","",IF(OR(I138="7 0,5",I138="7 1",I138="7 1,5",I138="7 2",I138="7 2,5",I138="7 3",I138="7 3,5",I138="7 4",I138="7 4,5",I138="7 5",I138="7 5,5",I138="7 6",I138="7 6,5",I138="7 7",I138="7а 0,5",I138="7а 1",I138="7а 1,5",I138="7а 2",I138="7а 2,5",I138="7а 3",I138="7а 3,5",I138="7а 4",I138="7а 4,5",I138="7а 5",I138="7а 5,5",I138="7а 6",I138="7а 6,5",I138="7а 7",I138="8 0,5",I138="8 1",I138="8 1,5",I138="8 2",I138="8 2,5",I138="8 3",I138="8 3,5",I138="8 4",I138="8 4,5",I138="8 5",I138="8 5,5",I138="8 6",I138="8 6,5",I138="8 7",I138="8а 0,5",I138="8а 1",I138="8а 1,5",I138="8а 2",I138="8а 2,5",I138="8а 3",I138="8а 3,5",I138="8а 4",I138="8а 4,5",I138="8а 5",I138="8а 5,5",I138="8а 6",I138="8а 6,5",I138="8а 7",I138="9 0,5",I138="9 1",I138="9 1,5",I138="9 2",I138="9 2,5",I138="9 3",I138="9 3,5",I138="9 4",I138="9 4,5",I138="9 5",I138="9 5,5",I138="9 6",I138="9 6,5",I138="9 7",I138="10 0,5",I138="10 1",I138="10 1,5",I138="10 2",I138="10 2,5",I138="10 3",I138="10 3,5",I138="10 4",I138="10 4,5",I138="10 5",I138="10 5,5",I138="10 6",I138="10 6,5",I138="10 7"),CHOOSE(MATCH(J138,{"7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00","в","о","б","к","уо"},),б!I135&amp;" 07.30-13.00",б!I135&amp;" 07.30-13.30",б!I135&amp;" 07.30-14.00",б!I135&amp;" 07.30-13.00 14.00-14.30",б!I135&amp;" 07.30-13.00 14.00-15.00",б!I135&amp;" 07.30-13.00 14.00-15.30",б!I135&amp;" 07.30-13.00 14.00-16.00",б!I135&amp;" 07.30-13.00 14.00-16.30",б!I135&amp;" 07.30-13.00 14.00-17.00",б!I135&amp;" 07.30-13.00 14.00-17.30",б!I135&amp;" 07.30-13.00 14.00-18.00",б!I135&amp;" 07.30-13.00 14.00-18.30",б!I135&amp;" 07.30-13.00 14.00-19.00",б!I135&amp;" 07.30-13.00 14.00-19.30",б!I135&amp;б!I135&amp;"  07.30-13.00 14.00-20.00",б!I135&amp;" 07.30-13.00 14.00-20.30",б!I135&amp;" 07.30-13.00 14.00-21.00",б!I135&amp;" 07.30-13.00 14.00-21.30",б!I135&amp;" 07.30-13.00 14.00-22.00",б!I135&amp;" 07.30-13.00 14.00-22.30",б!I135&amp;" 07.30-13.00 14.00-23.00",б!I135&amp;" 07.30-13.00 14.00-23.30",б!I135&amp;" 07.30-13.00 14.00-00.00",б!I135&amp;" 08.00-13.00",б!I135&amp;" 08.00-13.30",б!I135&amp;" 08.00-14.00",б!I135&amp;" 08.00-13.00 14.00-14.30",б!I135&amp;" 08.00-13.00 14.00-15.00",б!I135&amp;" 08.00-13.00 14.00-15.30",б!I135&amp;" 08.00-13.00 14.00-16.00",б!I135&amp;" 08.00-13.00 14.00-16.30",б!I135&amp;" 08.00-13.00 14.00-17.00",б!I135&amp;" 08.00-13.00 14.00-17.30",б!I135&amp;" 08.00-13.00 14.00-18.00",б!I135&amp;" 08.00-13.00 14.00-18.30",б!I135&amp;" 08.00-13.00 14.00-19.00",б!I135&amp;" 08.00-13.00 14.00-19.30",б!I135&amp;" 08.00-13.00 14.00-20.00",б!I135&amp;" 08.00-13.00 14.00-20.30",б!I135&amp;" 08.00-13.00 14.00-21.00",б!I135&amp;" 08.00-13.00 14.00-21.30",б!I135&amp;" 08.00-13.00 14.00-22.00",б!I135&amp;" 08.00-13.00 14.00-22.30",б!I135&amp;" 08.00-13.00 14.00-23.00",б!I135&amp;" 08.00-13.00 14.00-23.30",б!I135&amp;" 08.00-13.00 14.00-00.00",б!I135&amp;" 09.00-13.00",б!I135&amp;" 09.00-13.30",б!I135&amp;" 09.00-14.00",б!I135&amp;" 09.00-13.00 14.00-14.30",б!I135&amp;" 09.00-13.00 14.00-15.00",б!I135&amp;" 09.00-13.00 14.00-15.30",б!I135&amp;" 09.00-13.00 14.00-16.00",б!I135&amp;" 09.00-13.00 14.00-16.30",б!I135&amp;" 09.00-13.00 14.00-17.00",б!I135&amp;" 09.00-13.00 14.00-17.30",б!I135&amp;" 09.00-13.00 14.00-18.00",б!I135&amp;" 09.00-13.00 14.00-18.30",б!I135&amp;" 09.00-13.00 14.00-19.00",б!I135&amp;" 09.00-13.00 14.00-19.30",б!I135&amp;" 09.00-13.00 14.00-20.00",б!I135&amp;" 09.00-13.00 14.00-20.30",б!I135&amp;" 09.00-13.00 14.00-21.00",б!I135&amp;" 09.00-13.00 14.00-21.30",б!I135&amp;" 09.00-13.00 14.00-22.00",б!I135&amp;" 09.00-13.00 14.00-22.30",б!I135&amp;" 09.00-13.00 14.00-23.00",б!I135&amp;" 09.00-13.00 14.00-23.30",б!I135&amp;" 09.00-13.00 14.00-00.00",б!I135&amp;" 07.00-13.00",б!I135&amp;" 07.00-13.30",б!I135&amp;" 07.00-14.00",б!I135&amp;" 07.00-13.00 14.00-14.30",б!I135&amp;" 07.00-13.00 14.00-15.00",б!I135&amp;" 07.00-13.00 14.00-15.30",б!I135&amp;" 07.00-13.00 14.00-16.00",б!I135&amp;" 07.00-13.00 14.00-16.30",б!I135&amp;" 07.00-13.00 14.00-17.00",б!I135&amp;" 07.00-13.00 14.00-17.30",б!I135&amp;" 07.00-13.00 14.00-18.00",б!I135&amp;" 07.00-13.00 14.00-18.30",б!I135&amp;" 07.00-13.00 14.00-19.00",б!I135&amp;" 07.00-13.00 14.00-19.30",б!I135&amp;" 07.00-13.00 14.00-20.00",б!I135&amp;" 07.00-13.00 14.00-20.30",б!I135&amp;" 07.00-13.00 14.00-21.00",б!I135&amp;" 07.00-13.00 14.00-21.30",б!I135&amp;" 07.00-13.00 14.00-22.00",б!I135&amp;" 07.00-13.00 14.00-22.30",б!I135&amp;" 07.00-13.00 14.00-23.00",б!I135&amp;" 07.00-13.00 14.00-23.30",б!I135&amp;" 07.00-13.00 14.00-00.00",б!I135&amp;" 08.30-13.00",б!I135&amp;" 08.30-13.30",б!I135&amp;" 08.30-14.00",б!I135&amp;" 08.30-13.00 14.00-14.30",б!I135&amp;" 08.30-13.00 14.00-15.00",б!I135&amp;" 08.30-13.00 14.00-15.30",б!I135&amp;" 08.30-13.00 14.00-16.00",б!I135&amp;" 08.30-13.00 14.00-16.30",б!I135&amp;" 08.30-13.00 14.00-17.00",б!I135&amp;" 08.30-13.00 14.00-17.30",б!I135&amp;" 08.30-13.00 14.00-18.00",б!I135&amp;" 08.30-13.00 14.00-18.30",б!I135&amp;" 08.30-13.00 14.00-19.00",б!I135&amp;" 08.30-13.00 14.00-19.30",б!I135&amp;" 08.30-13.00 14.00-20.00",б!I135&amp;" 08.30-13.00 14.00-20.30",б!I135&amp;" 08.30-13.00 14.00-21.00",б!I135&amp;" 08.30-13.00 14.00-21.30",б!I135&amp;" 08.30-13.00 14.00-22.00",б!I135&amp;" 08.30-13.00 14.00-22.30",б!I135&amp;" 08.30-13.00 14.00-23.00",б!I135&amp;" 08.30-13.00 14.00-23.30",б!I135&amp;" 08.30-13.00 14.00-00.00",б!I135&amp;" 10.00-13.00",б!I135&amp;" 10.00-13.30",б!I135&amp;" 10.00-14.00",б!I135&amp;" 10.00-13.00 14.00-14.30",б!I135&amp;" 10.00-13.00 14.00-15.00",б!I135&amp;" 10.00-13.00 14.00-15.30",б!I135&amp;" 10.00-13.00 14.00-16.00",б!I135&amp;" 10.00-13.00 14.00-16.30",б!I135&amp;" 10.00-13.00 14.00-17.00",б!I135&amp;" 10.00-13.00 14.00-17.30",б!I135&amp;" 10.00-13.00 14.00-18.00",б!I135&amp;" 10.00-13.00 14.00-18.30",б!I135&amp;" 10.00-13.00 14.00-19.00",б!I135&amp;" 10.00-13.00 14.00-19.30",б!I135&amp;" 10.00-13.00 14.00-20.00",б!I135&amp;" 10.00-13.00 14.00-20.30",б!I135&amp;" 10.00-13.00 14.00-21.00",б!I135&amp;" 10.00-13.00 14.00-21.30",б!I135&amp;" 10.00-13.00 14.00-22.00",б!I135&amp;" 10.00-13.00 14.00-22.30",б!I135&amp;" 10.00-13.00 14.00-23.00",б!I135&amp;" 10.00-13.00 14.00-23.30",б!I135&amp;" 10.00-13.00 14.00-00.00",б!I135&amp;" ",б!I135&amp;" ",б!I135&amp;" ",б!I135&amp;" ",б!I135&amp;" ",),б!I137))</f>
        <v/>
      </c>
      <c r="K135" s="27" t="str">
        <f>IF(K138="","",IF(OR(J138="7 0,5",J138="7 1",J138="7 1,5",J138="7 2",J138="7 2,5",J138="7 3",J138="7 3,5",J138="7 4",J138="7 4,5",J138="7 5",J138="7 5,5",J138="7 6",J138="7 6,5",J138="7 7",J138="7а 0,5",J138="7а 1",J138="7а 1,5",J138="7а 2",J138="7а 2,5",J138="7а 3",J138="7а 3,5",J138="7а 4",J138="7а 4,5",J138="7а 5",J138="7а 5,5",J138="7а 6",J138="7а 6,5",J138="7а 7",J138="8 0,5",J138="8 1",J138="8 1,5",J138="8 2",J138="8 2,5",J138="8 3",J138="8 3,5",J138="8 4",J138="8 4,5",J138="8 5",J138="8 5,5",J138="8 6",J138="8 6,5",J138="8 7",J138="8а 0,5",J138="8а 1",J138="8а 1,5",J138="8а 2",J138="8а 2,5",J138="8а 3",J138="8а 3,5",J138="8а 4",J138="8а 4,5",J138="8а 5",J138="8а 5,5",J138="8а 6",J138="8а 6,5",J138="8а 7",J138="9 0,5",J138="9 1",J138="9 1,5",J138="9 2",J138="9 2,5",J138="9 3",J138="9 3,5",J138="9 4",J138="9 4,5",J138="9 5",J138="9 5,5",J138="9 6",J138="9 6,5",J138="9 7",J138="10 0,5",J138="10 1",J138="10 1,5",J138="10 2",J138="10 2,5",J138="10 3",J138="10 3,5",J138="10 4",J138="10 4,5",J138="10 5",J138="10 5,5",J138="10 6",J138="10 6,5",J138="10 7"),CHOOSE(MATCH(K138,{"7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00";"в";"о";"б";"к";"уо"},),б!J135&amp;" 07.30-13.00",б!J135&amp;" 07.30-13.30",б!J135&amp;" 07.30-14.00",б!J135&amp;" 07.30-13.00 14.00-14.30",б!J135&amp;" 07.30-13.00 14.00-15.00",б!J135&amp;" 07.30-13.00 14.00-15.30",б!J135&amp;" 07.30-13.00 14.00-16.00",б!J135&amp;" 07.30-13.00 14.00-16.30",б!J135&amp;" 07.30-13.00 14.00-17.00",б!J135&amp;" 07.30-13.00 14.00-17.30",б!J135&amp;" 07.30-13.00 14.00-18.00",б!J135&amp;" 07.30-13.00 14.00-18.30",б!J135&amp;" 07.30-13.00 14.00-19.00",б!J135&amp;" 07.30-13.00 14.00-19.30",б!J135&amp;б!J135&amp;"  07.30-13.00 14.00-20.00",б!J135&amp;" 07.30-13.00 14.00-20.30",б!J135&amp;" 07.30-13.00 14.00-21.00",б!J135&amp;" 07.30-13.00 14.00-21.30",б!J135&amp;" 07.30-13.00 14.00-22.00",б!J135&amp;" 07.30-13.00 14.00-22.30",б!J135&amp;" 07.30-13.00 14.00-23.00",б!J135&amp;" 07.30-13.00 14.00-23.30",б!J135&amp;" 07.30-13.00 14.00-00.00",б!J135&amp;" 08.00-13.00",б!J135&amp;" 08.00-13.30",б!J135&amp;" 08.00-14.00",б!J135&amp;" 08.00-13.00 14.00-14.30",б!J135&amp;" 08.00-13.00 14.00-15.00",б!J135&amp;" 08.00-13.00 14.00-15.30",б!J135&amp;" 08.00-13.00 14.00-16.00",б!J135&amp;" 08.00-13.00 14.00-16.30",б!J135&amp;" 08.00-13.00 14.00-17.00",б!J135&amp;" 08.00-13.00 14.00-17.30",б!J135&amp;" 08.00-13.00 14.00-18.00",б!J135&amp;" 08.00-13.00 14.00-18.30",б!J135&amp;" 08.00-13.00 14.00-19.00",б!J135&amp;" 08.00-13.00 14.00-19.30",б!J135&amp;" 08.00-13.00 14.00-20.00",б!J135&amp;" 08.00-13.00 14.00-20.30",б!J135&amp;" 08.00-13.00 14.00-21.00",б!J135&amp;" 08.00-13.00 14.00-21.30",б!J135&amp;" 08.00-13.00 14.00-22.00",б!J135&amp;" 08.00-13.00 14.00-22.30",б!J135&amp;" 08.00-13.00 14.00-23.00",б!J135&amp;" 08.00-13.00 14.00-23.30",б!J135&amp;" 08.00-13.00 14.00-00.00",б!J135&amp;" 09.00-13.00",б!J135&amp;" 09.00-13.30",б!J135&amp;" 09.00-14.00",б!J135&amp;" 09.00-13.00 14.00-14.30",б!J135&amp;" 09.00-13.00 14.00-15.00",б!J135&amp;" 09.00-13.00 14.00-15.30",б!J135&amp;" 09.00-13.00 14.00-16.00",б!J135&amp;" 09.00-13.00 14.00-16.30",б!J135&amp;" 09.00-13.00 14.00-17.00",б!J135&amp;" 09.00-13.00 14.00-17.30",б!J135&amp;" 09.00-13.00 14.00-18.00",б!J135&amp;" 09.00-13.00 14.00-18.30",б!J135&amp;" 09.00-13.00 14.00-19.00",б!J135&amp;" 09.00-13.00 14.00-19.30",б!J135&amp;" 09.00-13.00 14.00-20.00",б!J135&amp;" 09.00-13.00 14.00-20.30",б!J135&amp;" 09.00-13.00 14.00-21.00",б!J135&amp;" 09.00-13.00 14.00-21.30",б!J135&amp;" 09.00-13.00 14.00-22.00",б!J135&amp;" 09.00-13.00 14.00-22.30",б!J135&amp;" 09.00-13.00 14.00-23.00",б!J135&amp;" 09.00-13.00 14.00-23.30",б!J135&amp;" 09.00-13.00 14.00-00.00",б!J135&amp;" 07.00-13.00",б!J135&amp;" 07.00-13.30",б!J135&amp;" 07.00-14.00",б!J135&amp;" 07.00-13.00 14.00-14.30",б!J135&amp;" 07.00-13.00 14.00-15.00",б!J135&amp;" 07.00-13.00 14.00-15.30",б!J135&amp;" 07.00-13.00 14.00-16.00",б!J135&amp;" 07.00-13.00 14.00-16.30",б!J135&amp;" 07.00-13.00 14.00-17.00",б!J135&amp;" 07.00-13.00 14.00-17.30",б!J135&amp;" 07.00-13.00 14.00-18.00",б!J135&amp;" 07.00-13.00 14.00-18.30",б!J135&amp;" 07.00-13.00 14.00-19.00",б!J135&amp;" 07.00-13.00 14.00-19.30",б!J135&amp;" 07.00-13.00 14.00-20.00",б!J135&amp;" 07.00-13.00 14.00-20.30",б!J135&amp;" 07.00-13.00 14.00-21.00",б!J135&amp;" 07.00-13.00 14.00-21.30",б!J135&amp;" 07.00-13.00 14.00-22.00",б!J135&amp;" 07.00-13.00 14.00-22.30",б!J135&amp;" 07.00-13.00 14.00-23.00",б!J135&amp;" 07.00-13.00 14.00-23.30",б!J135&amp;" 07.00-13.00 14.00-00.00",б!J135&amp;" 08.30-13.00",б!J135&amp;" 08.30-13.30",б!J135&amp;" 08.30-14.00",б!J135&amp;" 08.30-13.00 14.00-14.30",б!J135&amp;" 08.30-13.00 14.00-15.00",б!J135&amp;" 08.30-13.00 14.00-15.30",б!J135&amp;" 08.30-13.00 14.00-16.00",б!J135&amp;" 08.30-13.00 14.00-16.30",б!J135&amp;" 08.30-13.00 14.00-17.00",б!J135&amp;" 08.30-13.00 14.00-17.30",б!J135&amp;" 08.30-13.00 14.00-18.00",б!J135&amp;" 08.30-13.00 14.00-18.30",б!J135&amp;" 08.30-13.00 14.00-19.00",б!J135&amp;" 08.30-13.00 14.00-19.30",б!J135&amp;" 08.30-13.00 14.00-20.00",б!J135&amp;" 08.30-13.00 14.00-20.30",б!J135&amp;" 08.30-13.00 14.00-21.00",б!J135&amp;" 08.30-13.00 14.00-21.30",б!J135&amp;" 08.30-13.00 14.00-22.00",б!J135&amp;" 08.30-13.00 14.00-22.30",б!J135&amp;" 08.30-13.00 14.00-23.00",б!J135&amp;" 08.30-13.00 14.00-23.30",б!J135&amp;" 08.30-13.00 14.00-00.00",б!J135&amp;" 10.00-13.00",б!J135&amp;" 10.00-13.30",б!J135&amp;" 10.00-14.00",б!J135&amp;" 10.00-13.00 14.00-14.30",б!J135&amp;" 10.00-13.00 14.00-15.00",б!J135&amp;" 10.00-13.00 14.00-15.30",б!J135&amp;" 10.00-13.00 14.00-16.00",б!J135&amp;" 10.00-13.00 14.00-16.30",б!J135&amp;" 10.00-13.00 14.00-17.00",б!J135&amp;" 10.00-13.00 14.00-17.30",б!J135&amp;" 10.00-13.00 14.00-18.00",б!J135&amp;" 10.00-13.00 14.00-18.30",б!J135&amp;" 10.00-13.00 14.00-19.00",б!J135&amp;" 10.00-13.00 14.00-19.30",б!J135&amp;" 10.00-13.00 14.00-20.00",б!J135&amp;" 10.00-13.00 14.00-20.30",б!J135&amp;" 10.00-13.00 14.00-21.00",б!J135&amp;" 10.00-13.00 14.00-21.30",б!J135&amp;" 10.00-13.00 14.00-22.00",б!J135&amp;" 10.00-13.00 14.00-22.30",б!J135&amp;" 10.00-13.00 14.00-23.00",б!J135&amp;" 10.00-13.00 14.00-23.30",б!J135&amp;" 10.00-13.00 14.00-00.00",б!J135&amp;" ",б!J135&amp;" ",б!J135&amp;" ",б!J135&amp;" ",б!J135&amp;" ",),б!J137))</f>
        <v/>
      </c>
      <c r="L135" s="92" t="str">
        <f>IF(L138="","",IF(OR(K138="7 0,5",K138="7 1",K138="7 1,5",K138="7 2",K138="7 2,5",K138="7 3",K138="7 3,5",K138="7 4",K138="7 4,5",K138="7 5",K138="7 5,5",K138="7 6",K138="7 6,5",K138="7 7",K138="7а 0,5",K138="7а 1",K138="7а 1,5",K138="7а 2",K138="7а 2,5",K138="7а 3",K138="7а 3,5",K138="7а 4",K138="7а 4,5",K138="7а 5",K138="7а 5,5",K138="7а 6",K138="7а 6,5",K138="7а 7",K138="8 0,5",K138="8 1",K138="8 1,5",K138="8 2",K138="8 2,5",K138="8 3",K138="8 3,5",K138="8 4",K138="8 4,5",K138="8 5",K138="8 5,5",K138="8 6",K138="8 6,5",K138="8 7",K138="8а 0,5",K138="8а 1",K138="8а 1,5",K138="8а 2",K138="8а 2,5",K138="8а 3",K138="8а 3,5",K138="8а 4",K138="8а 4,5",K138="8а 5",K138="8а 5,5",K138="8а 6",K138="8а 6,5",K138="8а 7",K138="9 0,5",K138="9 1",K138="9 1,5",K138="9 2",K138="9 2,5",K138="9 3",K138="9 3,5",K138="9 4",K138="9 4,5",K138="9 5",K138="9 5,5",K138="9 6",K138="9 6,5",K138="9 7",K138="10 0,5",K138="10 1",K138="10 1,5",K138="10 2",K138="10 2,5",K138="10 3",K138="10 3,5",K138="10 4",K138="10 4,5",K138="10 5",K138="10 5,5",K138="10 6",K138="10 6,5",K138="10 7"),CHOOSE(MATCH(L138,{"7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00","в","о","б","к","уо"},),б!K135&amp;" 07.30-13.00",б!K135&amp;" 07.30-13.30",б!K135&amp;" 07.30-14.00",б!K135&amp;" 07.30-13.00 14.00-14.30",б!K135&amp;" 07.30-13.00 14.00-15.00",б!K135&amp;" 07.30-13.00 14.00-15.30",б!K135&amp;" 07.30-13.00 14.00-16.00",б!K135&amp;" 07.30-13.00 14.00-16.30",б!K135&amp;" 07.30-13.00 14.00-17.00",б!K135&amp;" 07.30-13.00 14.00-17.30",б!K135&amp;" 07.30-13.00 14.00-18.00",б!K135&amp;" 07.30-13.00 14.00-18.30",б!K135&amp;" 07.30-13.00 14.00-19.00",б!K135&amp;" 07.30-13.00 14.00-19.30",б!K135&amp;б!K135&amp;"  07.30-13.00 14.00-20.00",б!K135&amp;" 07.30-13.00 14.00-20.30",б!K135&amp;" 07.30-13.00 14.00-21.00",б!K135&amp;" 07.30-13.00 14.00-21.30",б!K135&amp;" 07.30-13.00 14.00-22.00",б!K135&amp;" 07.30-13.00 14.00-22.30",б!K135&amp;" 07.30-13.00 14.00-23.00",б!K135&amp;" 07.30-13.00 14.00-23.30",б!K135&amp;" 07.30-13.00 14.00-00.00",б!K135&amp;" 08.00-13.00",б!K135&amp;" 08.00-13.30",б!K135&amp;" 08.00-14.00",б!K135&amp;" 08.00-13.00 14.00-14.30",б!K135&amp;" 08.00-13.00 14.00-15.00",б!K135&amp;" 08.00-13.00 14.00-15.30",б!K135&amp;" 08.00-13.00 14.00-16.00",б!K135&amp;" 08.00-13.00 14.00-16.30",б!K135&amp;" 08.00-13.00 14.00-17.00",б!K135&amp;" 08.00-13.00 14.00-17.30",б!K135&amp;" 08.00-13.00 14.00-18.00",б!K135&amp;" 08.00-13.00 14.00-18.30",б!K135&amp;" 08.00-13.00 14.00-19.00",б!K135&amp;" 08.00-13.00 14.00-19.30",б!K135&amp;" 08.00-13.00 14.00-20.00",б!K135&amp;" 08.00-13.00 14.00-20.30",б!K135&amp;" 08.00-13.00 14.00-21.00",б!K135&amp;" 08.00-13.00 14.00-21.30",б!K135&amp;" 08.00-13.00 14.00-22.00",б!K135&amp;" 08.00-13.00 14.00-22.30",б!K135&amp;" 08.00-13.00 14.00-23.00",б!K135&amp;" 08.00-13.00 14.00-23.30",б!K135&amp;" 08.00-13.00 14.00-00.00",б!K135&amp;" 09.00-13.00",б!K135&amp;" 09.00-13.30",б!K135&amp;" 09.00-14.00",б!K135&amp;" 09.00-13.00 14.00-14.30",б!K135&amp;" 09.00-13.00 14.00-15.00",б!K135&amp;" 09.00-13.00 14.00-15.30",б!K135&amp;" 09.00-13.00 14.00-16.00",б!K135&amp;" 09.00-13.00 14.00-16.30",б!K135&amp;" 09.00-13.00 14.00-17.00",б!K135&amp;" 09.00-13.00 14.00-17.30",б!K135&amp;" 09.00-13.00 14.00-18.00",б!K135&amp;" 09.00-13.00 14.00-18.30",б!K135&amp;" 09.00-13.00 14.00-19.00",б!K135&amp;" 09.00-13.00 14.00-19.30",б!K135&amp;" 09.00-13.00 14.00-20.00",б!K135&amp;" 09.00-13.00 14.00-20.30",б!K135&amp;" 09.00-13.00 14.00-21.00",б!K135&amp;" 09.00-13.00 14.00-21.30",б!K135&amp;" 09.00-13.00 14.00-22.00",б!K135&amp;" 09.00-13.00 14.00-22.30",б!K135&amp;" 09.00-13.00 14.00-23.00",б!K135&amp;" 09.00-13.00 14.00-23.30",б!K135&amp;" 09.00-13.00 14.00-00.00",б!K135&amp;" 07.00-13.00",б!K135&amp;" 07.00-13.30",б!K135&amp;" 07.00-14.00",б!K135&amp;" 07.00-13.00 14.00-14.30",б!K135&amp;" 07.00-13.00 14.00-15.00",б!K135&amp;" 07.00-13.00 14.00-15.30",б!K135&amp;" 07.00-13.00 14.00-16.00",б!K135&amp;" 07.00-13.00 14.00-16.30",б!K135&amp;" 07.00-13.00 14.00-17.00",б!K135&amp;" 07.00-13.00 14.00-17.30",б!K135&amp;" 07.00-13.00 14.00-18.00",б!K135&amp;" 07.00-13.00 14.00-18.30",б!K135&amp;" 07.00-13.00 14.00-19.00",б!K135&amp;" 07.00-13.00 14.00-19.30",б!K135&amp;" 07.00-13.00 14.00-20.00",б!K135&amp;" 07.00-13.00 14.00-20.30",б!K135&amp;" 07.00-13.00 14.00-21.00",б!K135&amp;" 07.00-13.00 14.00-21.30",б!K135&amp;" 07.00-13.00 14.00-22.00",б!K135&amp;" 07.00-13.00 14.00-22.30",б!K135&amp;" 07.00-13.00 14.00-23.00",б!K135&amp;" 07.00-13.00 14.00-23.30",б!K135&amp;" 07.00-13.00 14.00-00.00",б!K135&amp;" 08.30-13.00",б!K135&amp;" 08.30-13.30",б!K135&amp;" 08.30-14.00",б!K135&amp;" 08.30-13.00 14.00-14.30",б!K135&amp;" 08.30-13.00 14.00-15.00",б!K135&amp;" 08.30-13.00 14.00-15.30",б!K135&amp;" 08.30-13.00 14.00-16.00",б!K135&amp;" 08.30-13.00 14.00-16.30",б!K135&amp;" 08.30-13.00 14.00-17.00",б!K135&amp;" 08.30-13.00 14.00-17.30",б!K135&amp;" 08.30-13.00 14.00-18.00",б!K135&amp;" 08.30-13.00 14.00-18.30",б!K135&amp;" 08.30-13.00 14.00-19.00",б!K135&amp;" 08.30-13.00 14.00-19.30",б!K135&amp;" 08.30-13.00 14.00-20.00",б!K135&amp;" 08.30-13.00 14.00-20.30",б!K135&amp;" 08.30-13.00 14.00-21.00",б!K135&amp;" 08.30-13.00 14.00-21.30",б!K135&amp;" 08.30-13.00 14.00-22.00",б!K135&amp;" 08.30-13.00 14.00-22.30",б!K135&amp;" 08.30-13.00 14.00-23.00",б!K135&amp;" 08.30-13.00 14.00-23.30",б!K135&amp;" 08.30-13.00 14.00-00.00",б!K135&amp;" 10.00-13.00",б!K135&amp;" 10.00-13.30",б!K135&amp;" 10.00-14.00",б!K135&amp;" 10.00-13.00 14.00-14.30",б!K135&amp;" 10.00-13.00 14.00-15.00",б!K135&amp;" 10.00-13.00 14.00-15.30",б!K135&amp;" 10.00-13.00 14.00-16.00",б!K135&amp;" 10.00-13.00 14.00-16.30",б!K135&amp;" 10.00-13.00 14.00-17.00",б!K135&amp;" 10.00-13.00 14.00-17.30",б!K135&amp;" 10.00-13.00 14.00-18.00",б!K135&amp;" 10.00-13.00 14.00-18.30",б!K135&amp;" 10.00-13.00 14.00-19.00",б!K135&amp;" 10.00-13.00 14.00-19.30",б!K135&amp;" 10.00-13.00 14.00-20.00",б!K135&amp;" 10.00-13.00 14.00-20.30",б!K135&amp;" 10.00-13.00 14.00-21.00",б!K135&amp;" 10.00-13.00 14.00-21.30",б!K135&amp;" 10.00-13.00 14.00-22.00",б!K135&amp;" 10.00-13.00 14.00-22.30",б!K135&amp;" 10.00-13.00 14.00-23.00",б!K135&amp;" 10.00-13.00 14.00-23.30",б!K135&amp;" 10.00-13.00 14.00-00.00",б!K135&amp;" ",б!K135&amp;" ",б!K135&amp;" ",б!K135&amp;" ",б!K135&amp;" ",),б!K137))</f>
        <v/>
      </c>
      <c r="M135" s="92" t="str">
        <f>IF(M138="","",IF(OR(L138="7 0,5",L138="7 1",L138="7 1,5",L138="7 2",L138="7 2,5",L138="7 3",L138="7 3,5",L138="7 4",L138="7 4,5",L138="7 5",L138="7 5,5",L138="7 6",L138="7 6,5",L138="7 7",L138="7а 0,5",L138="7а 1",L138="7а 1,5",L138="7а 2",L138="7а 2,5",L138="7а 3",L138="7а 3,5",L138="7а 4",L138="7а 4,5",L138="7а 5",L138="7а 5,5",L138="7а 6",L138="7а 6,5",L138="7а 7",L138="8 0,5",L138="8 1",L138="8 1,5",L138="8 2",L138="8 2,5",L138="8 3",L138="8 3,5",L138="8 4",L138="8 4,5",L138="8 5",L138="8 5,5",L138="8 6",L138="8 6,5",L138="8 7",L138="8а 0,5",L138="8а 1",L138="8а 1,5",L138="8а 2",L138="8а 2,5",L138="8а 3",L138="8а 3,5",L138="8а 4",L138="8а 4,5",L138="8а 5",L138="8а 5,5",L138="8а 6",L138="8а 6,5",L138="8а 7",L138="9 0,5",L138="9 1",L138="9 1,5",L138="9 2",L138="9 2,5",L138="9 3",L138="9 3,5",L138="9 4",L138="9 4,5",L138="9 5",L138="9 5,5",L138="9 6",L138="9 6,5",L138="9 7",L138="10 0,5",L138="10 1",L138="10 1,5",L138="10 2",L138="10 2,5",L138="10 3",L138="10 3,5",L138="10 4",L138="10 4,5",L138="10 5",L138="10 5,5",L138="10 6",L138="10 6,5",L138="10 7"),CHOOSE(MATCH(M138,{"7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00";"в";"о";"б";"к";"уо"},),б!L135&amp;" 07.30-13.00",б!L135&amp;" 07.30-13.30",б!L135&amp;" 07.30-14.00",б!L135&amp;" 07.30-13.00 14.00-14.30",б!L135&amp;" 07.30-13.00 14.00-15.00",б!L135&amp;" 07.30-13.00 14.00-15.30",б!L135&amp;" 07.30-13.00 14.00-16.00",б!L135&amp;" 07.30-13.00 14.00-16.30",б!L135&amp;" 07.30-13.00 14.00-17.00",б!L135&amp;" 07.30-13.00 14.00-17.30",б!L135&amp;" 07.30-13.00 14.00-18.00",б!L135&amp;" 07.30-13.00 14.00-18.30",б!L135&amp;" 07.30-13.00 14.00-19.00",б!L135&amp;" 07.30-13.00 14.00-19.30",б!L135&amp;б!L135&amp;"  07.30-13.00 14.00-20.00",б!L135&amp;" 07.30-13.00 14.00-20.30",б!L135&amp;" 07.30-13.00 14.00-21.00",б!L135&amp;" 07.30-13.00 14.00-21.30",б!L135&amp;" 07.30-13.00 14.00-22.00",б!L135&amp;" 07.30-13.00 14.00-22.30",б!L135&amp;" 07.30-13.00 14.00-23.00",б!L135&amp;" 07.30-13.00 14.00-23.30",б!L135&amp;" 07.30-13.00 14.00-00.00",б!L135&amp;" 08.00-13.00",б!L135&amp;" 08.00-13.30",б!L135&amp;" 08.00-14.00",б!L135&amp;" 08.00-13.00 14.00-14.30",б!L135&amp;" 08.00-13.00 14.00-15.00",б!L135&amp;" 08.00-13.00 14.00-15.30",б!L135&amp;" 08.00-13.00 14.00-16.00",б!L135&amp;" 08.00-13.00 14.00-16.30",б!L135&amp;" 08.00-13.00 14.00-17.00",б!L135&amp;" 08.00-13.00 14.00-17.30",б!L135&amp;" 08.00-13.00 14.00-18.00",б!L135&amp;" 08.00-13.00 14.00-18.30",б!L135&amp;" 08.00-13.00 14.00-19.00",б!L135&amp;" 08.00-13.00 14.00-19.30",б!L135&amp;" 08.00-13.00 14.00-20.00",б!L135&amp;" 08.00-13.00 14.00-20.30",б!L135&amp;" 08.00-13.00 14.00-21.00",б!L135&amp;" 08.00-13.00 14.00-21.30",б!L135&amp;" 08.00-13.00 14.00-22.00",б!L135&amp;" 08.00-13.00 14.00-22.30",б!L135&amp;" 08.00-13.00 14.00-23.00",б!L135&amp;" 08.00-13.00 14.00-23.30",б!L135&amp;" 08.00-13.00 14.00-00.00",б!L135&amp;" 09.00-13.00",б!L135&amp;" 09.00-13.30",б!L135&amp;" 09.00-14.00",б!L135&amp;" 09.00-13.00 14.00-14.30",б!L135&amp;" 09.00-13.00 14.00-15.00",б!L135&amp;" 09.00-13.00 14.00-15.30",б!L135&amp;" 09.00-13.00 14.00-16.00",б!L135&amp;" 09.00-13.00 14.00-16.30",б!L135&amp;" 09.00-13.00 14.00-17.00",б!L135&amp;" 09.00-13.00 14.00-17.30",б!L135&amp;" 09.00-13.00 14.00-18.00",б!L135&amp;" 09.00-13.00 14.00-18.30",б!L135&amp;" 09.00-13.00 14.00-19.00",б!L135&amp;" 09.00-13.00 14.00-19.30",б!L135&amp;" 09.00-13.00 14.00-20.00",б!L135&amp;" 09.00-13.00 14.00-20.30",б!L135&amp;" 09.00-13.00 14.00-21.00",б!L135&amp;" 09.00-13.00 14.00-21.30",б!L135&amp;" 09.00-13.00 14.00-22.00",б!L135&amp;" 09.00-13.00 14.00-22.30",б!L135&amp;" 09.00-13.00 14.00-23.00",б!L135&amp;" 09.00-13.00 14.00-23.30",б!L135&amp;" 09.00-13.00 14.00-00.00",б!L135&amp;" 07.00-13.00",б!L135&amp;" 07.00-13.30",б!L135&amp;" 07.00-14.00",б!L135&amp;" 07.00-13.00 14.00-14.30",б!L135&amp;" 07.00-13.00 14.00-15.00",б!L135&amp;" 07.00-13.00 14.00-15.30",б!L135&amp;" 07.00-13.00 14.00-16.00",б!L135&amp;" 07.00-13.00 14.00-16.30",б!L135&amp;" 07.00-13.00 14.00-17.00",б!L135&amp;" 07.00-13.00 14.00-17.30",б!L135&amp;" 07.00-13.00 14.00-18.00",б!L135&amp;" 07.00-13.00 14.00-18.30",б!L135&amp;" 07.00-13.00 14.00-19.00",б!L135&amp;" 07.00-13.00 14.00-19.30",б!L135&amp;" 07.00-13.00 14.00-20.00",б!L135&amp;" 07.00-13.00 14.00-20.30",б!L135&amp;" 07.00-13.00 14.00-21.00",б!L135&amp;" 07.00-13.00 14.00-21.30",б!L135&amp;" 07.00-13.00 14.00-22.00",б!L135&amp;" 07.00-13.00 14.00-22.30",б!L135&amp;" 07.00-13.00 14.00-23.00",б!L135&amp;" 07.00-13.00 14.00-23.30",б!L135&amp;" 07.00-13.00 14.00-00.00",б!L135&amp;" 08.30-13.00",б!L135&amp;" 08.30-13.30",б!L135&amp;" 08.30-14.00",б!L135&amp;" 08.30-13.00 14.00-14.30",б!L135&amp;" 08.30-13.00 14.00-15.00",б!L135&amp;" 08.30-13.00 14.00-15.30",б!L135&amp;" 08.30-13.00 14.00-16.00",б!L135&amp;" 08.30-13.00 14.00-16.30",б!L135&amp;" 08.30-13.00 14.00-17.00",б!L135&amp;" 08.30-13.00 14.00-17.30",б!L135&amp;" 08.30-13.00 14.00-18.00",б!L135&amp;" 08.30-13.00 14.00-18.30",б!L135&amp;" 08.30-13.00 14.00-19.00",б!L135&amp;" 08.30-13.00 14.00-19.30",б!L135&amp;" 08.30-13.00 14.00-20.00",б!L135&amp;" 08.30-13.00 14.00-20.30",б!L135&amp;" 08.30-13.00 14.00-21.00",б!L135&amp;" 08.30-13.00 14.00-21.30",б!L135&amp;" 08.30-13.00 14.00-22.00",б!L135&amp;" 08.30-13.00 14.00-22.30",б!L135&amp;" 08.30-13.00 14.00-23.00",б!L135&amp;" 08.30-13.00 14.00-23.30",б!L135&amp;" 08.30-13.00 14.00-00.00",б!L135&amp;" 10.00-13.00",б!L135&amp;" 10.00-13.30",б!L135&amp;" 10.00-14.00",б!L135&amp;" 10.00-13.00 14.00-14.30",б!L135&amp;" 10.00-13.00 14.00-15.00",б!L135&amp;" 10.00-13.00 14.00-15.30",б!L135&amp;" 10.00-13.00 14.00-16.00",б!L135&amp;" 10.00-13.00 14.00-16.30",б!L135&amp;" 10.00-13.00 14.00-17.00",б!L135&amp;" 10.00-13.00 14.00-17.30",б!L135&amp;" 10.00-13.00 14.00-18.00",б!L135&amp;" 10.00-13.00 14.00-18.30",б!L135&amp;" 10.00-13.00 14.00-19.00",б!L135&amp;" 10.00-13.00 14.00-19.30",б!L135&amp;" 10.00-13.00 14.00-20.00",б!L135&amp;" 10.00-13.00 14.00-20.30",б!L135&amp;" 10.00-13.00 14.00-21.00",б!L135&amp;" 10.00-13.00 14.00-21.30",б!L135&amp;" 10.00-13.00 14.00-22.00",б!L135&amp;" 10.00-13.00 14.00-22.30",б!L135&amp;" 10.00-13.00 14.00-23.00",б!L135&amp;" 10.00-13.00 14.00-23.30",б!L135&amp;" 10.00-13.00 14.00-00.00",б!L135&amp;" ",б!L135&amp;" ",б!L135&amp;" ",б!L135&amp;" ",б!L135&amp;" ",),б!L137))</f>
        <v/>
      </c>
      <c r="N135" s="27" t="str">
        <f>IF(N138="","",IF(OR(M138="7 0,5",M138="7 1",M138="7 1,5",M138="7 2",M138="7 2,5",M138="7 3",M138="7 3,5",M138="7 4",M138="7 4,5",M138="7 5",M138="7 5,5",M138="7 6",M138="7 6,5",M138="7 7",M138="7а 0,5",M138="7а 1",M138="7а 1,5",M138="7а 2",M138="7а 2,5",M138="7а 3",M138="7а 3,5",M138="7а 4",M138="7а 4,5",M138="7а 5",M138="7а 5,5",M138="7а 6",M138="7а 6,5",M138="7а 7",M138="8 0,5",M138="8 1",M138="8 1,5",M138="8 2",M138="8 2,5",M138="8 3",M138="8 3,5",M138="8 4",M138="8 4,5",M138="8 5",M138="8 5,5",M138="8 6",M138="8 6,5",M138="8 7",M138="8а 0,5",M138="8а 1",M138="8а 1,5",M138="8а 2",M138="8а 2,5",M138="8а 3",M138="8а 3,5",M138="8а 4",M138="8а 4,5",M138="8а 5",M138="8а 5,5",M138="8а 6",M138="8а 6,5",M138="8а 7",M138="9 0,5",M138="9 1",M138="9 1,5",M138="9 2",M138="9 2,5",M138="9 3",M138="9 3,5",M138="9 4",M138="9 4,5",M138="9 5",M138="9 5,5",M138="9 6",M138="9 6,5",M138="9 7",M138="10 0,5",M138="10 1",M138="10 1,5",M138="10 2",M138="10 2,5",M138="10 3",M138="10 3,5",M138="10 4",M138="10 4,5",M138="10 5",M138="10 5,5",M138="10 6",M138="10 6,5",M138="10 7"),CHOOSE(MATCH(N138,{"7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00","в","о","б","к","уо"},),б!M135&amp;" 07.30-13.00",б!M135&amp;" 07.30-13.30",б!M135&amp;" 07.30-14.00",б!M135&amp;" 07.30-13.00 14.00-14.30",б!M135&amp;" 07.30-13.00 14.00-15.00",б!M135&amp;" 07.30-13.00 14.00-15.30",б!M135&amp;" 07.30-13.00 14.00-16.00",б!M135&amp;" 07.30-13.00 14.00-16.30",б!M135&amp;" 07.30-13.00 14.00-17.00",б!M135&amp;" 07.30-13.00 14.00-17.30",б!M135&amp;" 07.30-13.00 14.00-18.00",б!M135&amp;" 07.30-13.00 14.00-18.30",б!M135&amp;" 07.30-13.00 14.00-19.00",б!M135&amp;" 07.30-13.00 14.00-19.30",б!M135&amp;б!M135&amp;"  07.30-13.00 14.00-20.00",б!M135&amp;" 07.30-13.00 14.00-20.30",б!M135&amp;" 07.30-13.00 14.00-21.00",б!M135&amp;" 07.30-13.00 14.00-21.30",б!M135&amp;" 07.30-13.00 14.00-22.00",б!M135&amp;" 07.30-13.00 14.00-22.30",б!M135&amp;" 07.30-13.00 14.00-23.00",б!M135&amp;" 07.30-13.00 14.00-23.30",б!M135&amp;" 07.30-13.00 14.00-00.00",б!M135&amp;" 08.00-13.00",б!M135&amp;" 08.00-13.30",б!M135&amp;" 08.00-14.00",б!M135&amp;" 08.00-13.00 14.00-14.30",б!M135&amp;" 08.00-13.00 14.00-15.00",б!M135&amp;" 08.00-13.00 14.00-15.30",б!M135&amp;" 08.00-13.00 14.00-16.00",б!M135&amp;" 08.00-13.00 14.00-16.30",б!M135&amp;" 08.00-13.00 14.00-17.00",б!M135&amp;" 08.00-13.00 14.00-17.30",б!M135&amp;" 08.00-13.00 14.00-18.00",б!M135&amp;" 08.00-13.00 14.00-18.30",б!M135&amp;" 08.00-13.00 14.00-19.00",б!M135&amp;" 08.00-13.00 14.00-19.30",б!M135&amp;" 08.00-13.00 14.00-20.00",б!M135&amp;" 08.00-13.00 14.00-20.30",б!M135&amp;" 08.00-13.00 14.00-21.00",б!M135&amp;" 08.00-13.00 14.00-21.30",б!M135&amp;" 08.00-13.00 14.00-22.00",б!M135&amp;" 08.00-13.00 14.00-22.30",б!M135&amp;" 08.00-13.00 14.00-23.00",б!M135&amp;" 08.00-13.00 14.00-23.30",б!M135&amp;" 08.00-13.00 14.00-00.00",б!M135&amp;" 09.00-13.00",б!M135&amp;" 09.00-13.30",б!M135&amp;" 09.00-14.00",б!M135&amp;" 09.00-13.00 14.00-14.30",б!M135&amp;" 09.00-13.00 14.00-15.00",б!M135&amp;" 09.00-13.00 14.00-15.30",б!M135&amp;" 09.00-13.00 14.00-16.00",б!M135&amp;" 09.00-13.00 14.00-16.30",б!M135&amp;" 09.00-13.00 14.00-17.00",б!M135&amp;" 09.00-13.00 14.00-17.30",б!M135&amp;" 09.00-13.00 14.00-18.00",б!M135&amp;" 09.00-13.00 14.00-18.30",б!M135&amp;" 09.00-13.00 14.00-19.00",б!M135&amp;" 09.00-13.00 14.00-19.30",б!M135&amp;" 09.00-13.00 14.00-20.00",б!M135&amp;" 09.00-13.00 14.00-20.30",б!M135&amp;" 09.00-13.00 14.00-21.00",б!M135&amp;" 09.00-13.00 14.00-21.30",б!M135&amp;" 09.00-13.00 14.00-22.00",б!M135&amp;" 09.00-13.00 14.00-22.30",б!M135&amp;" 09.00-13.00 14.00-23.00",б!M135&amp;" 09.00-13.00 14.00-23.30",б!M135&amp;" 09.00-13.00 14.00-00.00",б!M135&amp;" 07.00-13.00",б!M135&amp;" 07.00-13.30",б!M135&amp;" 07.00-14.00",б!M135&amp;" 07.00-13.00 14.00-14.30",б!M135&amp;" 07.00-13.00 14.00-15.00",б!M135&amp;" 07.00-13.00 14.00-15.30",б!M135&amp;" 07.00-13.00 14.00-16.00",б!M135&amp;" 07.00-13.00 14.00-16.30",б!M135&amp;" 07.00-13.00 14.00-17.00",б!M135&amp;" 07.00-13.00 14.00-17.30",б!M135&amp;" 07.00-13.00 14.00-18.00",б!M135&amp;" 07.00-13.00 14.00-18.30",б!M135&amp;" 07.00-13.00 14.00-19.00",б!M135&amp;" 07.00-13.00 14.00-19.30",б!M135&amp;" 07.00-13.00 14.00-20.00",б!M135&amp;" 07.00-13.00 14.00-20.30",б!M135&amp;" 07.00-13.00 14.00-21.00",б!M135&amp;" 07.00-13.00 14.00-21.30",б!M135&amp;" 07.00-13.00 14.00-22.00",б!M135&amp;" 07.00-13.00 14.00-22.30",б!M135&amp;" 07.00-13.00 14.00-23.00",б!M135&amp;" 07.00-13.00 14.00-23.30",б!M135&amp;" 07.00-13.00 14.00-00.00",б!M135&amp;" 08.30-13.00",б!M135&amp;" 08.30-13.30",б!M135&amp;" 08.30-14.00",б!M135&amp;" 08.30-13.00 14.00-14.30",б!M135&amp;" 08.30-13.00 14.00-15.00",б!M135&amp;" 08.30-13.00 14.00-15.30",б!M135&amp;" 08.30-13.00 14.00-16.00",б!M135&amp;" 08.30-13.00 14.00-16.30",б!M135&amp;" 08.30-13.00 14.00-17.00",б!M135&amp;" 08.30-13.00 14.00-17.30",б!M135&amp;" 08.30-13.00 14.00-18.00",б!M135&amp;" 08.30-13.00 14.00-18.30",б!M135&amp;" 08.30-13.00 14.00-19.00",б!M135&amp;" 08.30-13.00 14.00-19.30",б!M135&amp;" 08.30-13.00 14.00-20.00",б!M135&amp;" 08.30-13.00 14.00-20.30",б!M135&amp;" 08.30-13.00 14.00-21.00",б!M135&amp;" 08.30-13.00 14.00-21.30",б!M135&amp;" 08.30-13.00 14.00-22.00",б!M135&amp;" 08.30-13.00 14.00-22.30",б!M135&amp;" 08.30-13.00 14.00-23.00",б!M135&amp;" 08.30-13.00 14.00-23.30",б!M135&amp;" 08.30-13.00 14.00-00.00",б!M135&amp;" 10.00-13.00",б!M135&amp;" 10.00-13.30",б!M135&amp;" 10.00-14.00",б!M135&amp;" 10.00-13.00 14.00-14.30",б!M135&amp;" 10.00-13.00 14.00-15.00",б!M135&amp;" 10.00-13.00 14.00-15.30",б!M135&amp;" 10.00-13.00 14.00-16.00",б!M135&amp;" 10.00-13.00 14.00-16.30",б!M135&amp;" 10.00-13.00 14.00-17.00",б!M135&amp;" 10.00-13.00 14.00-17.30",б!M135&amp;" 10.00-13.00 14.00-18.00",б!M135&amp;" 10.00-13.00 14.00-18.30",б!M135&amp;" 10.00-13.00 14.00-19.00",б!M135&amp;" 10.00-13.00 14.00-19.30",б!M135&amp;" 10.00-13.00 14.00-20.00",б!M135&amp;" 10.00-13.00 14.00-20.30",б!M135&amp;" 10.00-13.00 14.00-21.00",б!M135&amp;" 10.00-13.00 14.00-21.30",б!M135&amp;" 10.00-13.00 14.00-22.00",б!M135&amp;" 10.00-13.00 14.00-22.30",б!M135&amp;" 10.00-13.00 14.00-23.00",б!M135&amp;" 10.00-13.00 14.00-23.30",б!M135&amp;" 10.00-13.00 14.00-00.00",б!M135&amp;" ",б!M135&amp;" ",б!M135&amp;" ",б!M135&amp;" ",б!M135&amp;" ",),б!M137))</f>
        <v/>
      </c>
      <c r="O135" s="27" t="str">
        <f>IF(O138="","",IF(OR(N138="7 0,5",N138="7 1",N138="7 1,5",N138="7 2",N138="7 2,5",N138="7 3",N138="7 3,5",N138="7 4",N138="7 4,5",N138="7 5",N138="7 5,5",N138="7 6",N138="7 6,5",N138="7 7",N138="7а 0,5",N138="7а 1",N138="7а 1,5",N138="7а 2",N138="7а 2,5",N138="7а 3",N138="7а 3,5",N138="7а 4",N138="7а 4,5",N138="7а 5",N138="7а 5,5",N138="7а 6",N138="7а 6,5",N138="7а 7",N138="8 0,5",N138="8 1",N138="8 1,5",N138="8 2",N138="8 2,5",N138="8 3",N138="8 3,5",N138="8 4",N138="8 4,5",N138="8 5",N138="8 5,5",N138="8 6",N138="8 6,5",N138="8 7",N138="8а 0,5",N138="8а 1",N138="8а 1,5",N138="8а 2",N138="8а 2,5",N138="8а 3",N138="8а 3,5",N138="8а 4",N138="8а 4,5",N138="8а 5",N138="8а 5,5",N138="8а 6",N138="8а 6,5",N138="8а 7",N138="9 0,5",N138="9 1",N138="9 1,5",N138="9 2",N138="9 2,5",N138="9 3",N138="9 3,5",N138="9 4",N138="9 4,5",N138="9 5",N138="9 5,5",N138="9 6",N138="9 6,5",N138="9 7",N138="10 0,5",N138="10 1",N138="10 1,5",N138="10 2",N138="10 2,5",N138="10 3",N138="10 3,5",N138="10 4",N138="10 4,5",N138="10 5",N138="10 5,5",N138="10 6",N138="10 6,5",N138="10 7"),CHOOSE(MATCH(O138,{"7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00";"в";"о";"б";"к";"уо"},),б!N135&amp;" 07.30-13.00",б!N135&amp;" 07.30-13.30",б!N135&amp;" 07.30-14.00",б!N135&amp;" 07.30-13.00 14.00-14.30",б!N135&amp;" 07.30-13.00 14.00-15.00",б!N135&amp;" 07.30-13.00 14.00-15.30",б!N135&amp;" 07.30-13.00 14.00-16.00",б!N135&amp;" 07.30-13.00 14.00-16.30",б!N135&amp;" 07.30-13.00 14.00-17.00",б!N135&amp;" 07.30-13.00 14.00-17.30",б!N135&amp;" 07.30-13.00 14.00-18.00",б!N135&amp;" 07.30-13.00 14.00-18.30",б!N135&amp;" 07.30-13.00 14.00-19.00",б!N135&amp;" 07.30-13.00 14.00-19.30",б!N135&amp;б!N135&amp;"  07.30-13.00 14.00-20.00",б!N135&amp;" 07.30-13.00 14.00-20.30",б!N135&amp;" 07.30-13.00 14.00-21.00",б!N135&amp;" 07.30-13.00 14.00-21.30",б!N135&amp;" 07.30-13.00 14.00-22.00",б!N135&amp;" 07.30-13.00 14.00-22.30",б!N135&amp;" 07.30-13.00 14.00-23.00",б!N135&amp;" 07.30-13.00 14.00-23.30",б!N135&amp;" 07.30-13.00 14.00-00.00",б!N135&amp;" 08.00-13.00",б!N135&amp;" 08.00-13.30",б!N135&amp;" 08.00-14.00",б!N135&amp;" 08.00-13.00 14.00-14.30",б!N135&amp;" 08.00-13.00 14.00-15.00",б!N135&amp;" 08.00-13.00 14.00-15.30",б!N135&amp;" 08.00-13.00 14.00-16.00",б!N135&amp;" 08.00-13.00 14.00-16.30",б!N135&amp;" 08.00-13.00 14.00-17.00",б!N135&amp;" 08.00-13.00 14.00-17.30",б!N135&amp;" 08.00-13.00 14.00-18.00",б!N135&amp;" 08.00-13.00 14.00-18.30",б!N135&amp;" 08.00-13.00 14.00-19.00",б!N135&amp;" 08.00-13.00 14.00-19.30",б!N135&amp;" 08.00-13.00 14.00-20.00",б!N135&amp;" 08.00-13.00 14.00-20.30",б!N135&amp;" 08.00-13.00 14.00-21.00",б!N135&amp;" 08.00-13.00 14.00-21.30",б!N135&amp;" 08.00-13.00 14.00-22.00",б!N135&amp;" 08.00-13.00 14.00-22.30",б!N135&amp;" 08.00-13.00 14.00-23.00",б!N135&amp;" 08.00-13.00 14.00-23.30",б!N135&amp;" 08.00-13.00 14.00-00.00",б!N135&amp;" 09.00-13.00",б!N135&amp;" 09.00-13.30",б!N135&amp;" 09.00-14.00",б!N135&amp;" 09.00-13.00 14.00-14.30",б!N135&amp;" 09.00-13.00 14.00-15.00",б!N135&amp;" 09.00-13.00 14.00-15.30",б!N135&amp;" 09.00-13.00 14.00-16.00",б!N135&amp;" 09.00-13.00 14.00-16.30",б!N135&amp;" 09.00-13.00 14.00-17.00",б!N135&amp;" 09.00-13.00 14.00-17.30",б!N135&amp;" 09.00-13.00 14.00-18.00",б!N135&amp;" 09.00-13.00 14.00-18.30",б!N135&amp;" 09.00-13.00 14.00-19.00",б!N135&amp;" 09.00-13.00 14.00-19.30",б!N135&amp;" 09.00-13.00 14.00-20.00",б!N135&amp;" 09.00-13.00 14.00-20.30",б!N135&amp;" 09.00-13.00 14.00-21.00",б!N135&amp;" 09.00-13.00 14.00-21.30",б!N135&amp;" 09.00-13.00 14.00-22.00",б!N135&amp;" 09.00-13.00 14.00-22.30",б!N135&amp;" 09.00-13.00 14.00-23.00",б!N135&amp;" 09.00-13.00 14.00-23.30",б!N135&amp;" 09.00-13.00 14.00-00.00",б!N135&amp;" 07.00-13.00",б!N135&amp;" 07.00-13.30",б!N135&amp;" 07.00-14.00",б!N135&amp;" 07.00-13.00 14.00-14.30",б!N135&amp;" 07.00-13.00 14.00-15.00",б!N135&amp;" 07.00-13.00 14.00-15.30",б!N135&amp;" 07.00-13.00 14.00-16.00",б!N135&amp;" 07.00-13.00 14.00-16.30",б!N135&amp;" 07.00-13.00 14.00-17.00",б!N135&amp;" 07.00-13.00 14.00-17.30",б!N135&amp;" 07.00-13.00 14.00-18.00",б!N135&amp;" 07.00-13.00 14.00-18.30",б!N135&amp;" 07.00-13.00 14.00-19.00",б!N135&amp;" 07.00-13.00 14.00-19.30",б!N135&amp;" 07.00-13.00 14.00-20.00",б!N135&amp;" 07.00-13.00 14.00-20.30",б!N135&amp;" 07.00-13.00 14.00-21.00",б!N135&amp;" 07.00-13.00 14.00-21.30",б!N135&amp;" 07.00-13.00 14.00-22.00",б!N135&amp;" 07.00-13.00 14.00-22.30",б!N135&amp;" 07.00-13.00 14.00-23.00",б!N135&amp;" 07.00-13.00 14.00-23.30",б!N135&amp;" 07.00-13.00 14.00-00.00",б!N135&amp;" 08.30-13.00",б!N135&amp;" 08.30-13.30",б!N135&amp;" 08.30-14.00",б!N135&amp;" 08.30-13.00 14.00-14.30",б!N135&amp;" 08.30-13.00 14.00-15.00",б!N135&amp;" 08.30-13.00 14.00-15.30",б!N135&amp;" 08.30-13.00 14.00-16.00",б!N135&amp;" 08.30-13.00 14.00-16.30",б!N135&amp;" 08.30-13.00 14.00-17.00",б!N135&amp;" 08.30-13.00 14.00-17.30",б!N135&amp;" 08.30-13.00 14.00-18.00",б!N135&amp;" 08.30-13.00 14.00-18.30",б!N135&amp;" 08.30-13.00 14.00-19.00",б!N135&amp;" 08.30-13.00 14.00-19.30",б!N135&amp;" 08.30-13.00 14.00-20.00",б!N135&amp;" 08.30-13.00 14.00-20.30",б!N135&amp;" 08.30-13.00 14.00-21.00",б!N135&amp;" 08.30-13.00 14.00-21.30",б!N135&amp;" 08.30-13.00 14.00-22.00",б!N135&amp;" 08.30-13.00 14.00-22.30",б!N135&amp;" 08.30-13.00 14.00-23.00",б!N135&amp;" 08.30-13.00 14.00-23.30",б!N135&amp;" 08.30-13.00 14.00-00.00",б!N135&amp;" 10.00-13.00",б!N135&amp;" 10.00-13.30",б!N135&amp;" 10.00-14.00",б!N135&amp;" 10.00-13.00 14.00-14.30",б!N135&amp;" 10.00-13.00 14.00-15.00",б!N135&amp;" 10.00-13.00 14.00-15.30",б!N135&amp;" 10.00-13.00 14.00-16.00",б!N135&amp;" 10.00-13.00 14.00-16.30",б!N135&amp;" 10.00-13.00 14.00-17.00",б!N135&amp;" 10.00-13.00 14.00-17.30",б!N135&amp;" 10.00-13.00 14.00-18.00",б!N135&amp;" 10.00-13.00 14.00-18.30",б!N135&amp;" 10.00-13.00 14.00-19.00",б!N135&amp;" 10.00-13.00 14.00-19.30",б!N135&amp;" 10.00-13.00 14.00-20.00",б!N135&amp;" 10.00-13.00 14.00-20.30",б!N135&amp;" 10.00-13.00 14.00-21.00",б!N135&amp;" 10.00-13.00 14.00-21.30",б!N135&amp;" 10.00-13.00 14.00-22.00",б!N135&amp;" 10.00-13.00 14.00-22.30",б!N135&amp;" 10.00-13.00 14.00-23.00",б!N135&amp;" 10.00-13.00 14.00-23.30",б!N135&amp;" 10.00-13.00 14.00-00.00",б!N135&amp;" ",б!N135&amp;" ",б!N135&amp;" ",б!N135&amp;" ",б!N135&amp;" ",),б!N137))</f>
        <v/>
      </c>
      <c r="P135" s="27" t="s">
        <v>41</v>
      </c>
      <c r="Q135" s="27" t="str">
        <f>IF(Q138="","",IF(OR(P138="7 0,5",P138="7 1",P138="7 1,5",P138="7 2",P138="7 2,5",P138="7 3",P138="7 3,5",P138="7 4",P138="7 4,5",P138="7 5",P138="7 5,5",P138="7 6",P138="7 6,5",P138="7 7",P138="7а 0,5",P138="7а 1",P138="7а 1,5",P138="7а 2",P138="7а 2,5",P138="7а 3",P138="7а 3,5",P138="7а 4",P138="7а 4,5",P138="7а 5",P138="7а 5,5",P138="7а 6",P138="7а 6,5",P138="7а 7",P138="8 0,5",P138="8 1",P138="8 1,5",P138="8 2",P138="8 2,5",P138="8 3",P138="8 3,5",P138="8 4",P138="8 4,5",P138="8 5",P138="8 5,5",P138="8 6",P138="8 6,5",P138="8 7",P138="8а 0,5",P138="8а 1",P138="8а 1,5",P138="8а 2",P138="8а 2,5",P138="8а 3",P138="8а 3,5",P138="8а 4",P138="8а 4,5",P138="8а 5",P138="8а 5,5",P138="8а 6",P138="8а 6,5",P138="8а 7",P138="9 0,5",P138="9 1",P138="9 1,5",P138="9 2",P138="9 2,5",P138="9 3",P138="9 3,5",P138="9 4",P138="9 4,5",P138="9 5",P138="9 5,5",P138="9 6",P138="9 6,5",P138="9 7",P138="10 0,5",P138="10 1",P138="10 1,5",P138="10 2",P138="10 2,5",P138="10 3",P138="10 3,5",P138="10 4",P138="10 4,5",P138="10 5",P138="10 5,5",P138="10 6",P138="10 6,5",P138="10 7"),CHOOSE(MATCH(Q138,{"7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00";"в";"о";"б";"к";"уо"},),б!P135&amp;" 07.30-13.00",б!P135&amp;" 07.30-13.30",б!P135&amp;" 07.30-14.00",б!P135&amp;" 07.30-13.00 14.00-14.30",б!P135&amp;" 07.30-13.00 14.00-15.00",б!P135&amp;" 07.30-13.00 14.00-15.30",б!P135&amp;" 07.30-13.00 14.00-16.00",б!P135&amp;" 07.30-13.00 14.00-16.30",б!P135&amp;" 07.30-13.00 14.00-17.00",б!P135&amp;" 07.30-13.00 14.00-17.30",б!P135&amp;" 07.30-13.00 14.00-18.00",б!P135&amp;" 07.30-13.00 14.00-18.30",б!P135&amp;" 07.30-13.00 14.00-19.00",б!P135&amp;" 07.30-13.00 14.00-19.30",б!P135&amp;б!P135&amp;"  07.30-13.00 14.00-20.00",б!P135&amp;" 07.30-13.00 14.00-20.30",б!P135&amp;" 07.30-13.00 14.00-21.00",б!P135&amp;" 07.30-13.00 14.00-21.30",б!P135&amp;" 07.30-13.00 14.00-22.00",б!P135&amp;" 07.30-13.00 14.00-22.30",б!P135&amp;" 07.30-13.00 14.00-23.00",б!P135&amp;" 07.30-13.00 14.00-23.30",б!P135&amp;" 07.30-13.00 14.00-00.00",б!P135&amp;" 08.00-13.00",б!P135&amp;" 08.00-13.30",б!P135&amp;" 08.00-14.00",б!P135&amp;" 08.00-13.00 14.00-14.30",б!P135&amp;" 08.00-13.00 14.00-15.00",б!P135&amp;" 08.00-13.00 14.00-15.30",б!P135&amp;" 08.00-13.00 14.00-16.00",б!P135&amp;" 08.00-13.00 14.00-16.30",б!P135&amp;" 08.00-13.00 14.00-17.00",б!P135&amp;" 08.00-13.00 14.00-17.30",б!P135&amp;" 08.00-13.00 14.00-18.00",б!P135&amp;" 08.00-13.00 14.00-18.30",б!P135&amp;" 08.00-13.00 14.00-19.00",б!P135&amp;" 08.00-13.00 14.00-19.30",б!P135&amp;" 08.00-13.00 14.00-20.00",б!P135&amp;" 08.00-13.00 14.00-20.30",б!P135&amp;" 08.00-13.00 14.00-21.00",б!P135&amp;" 08.00-13.00 14.00-21.30",б!P135&amp;" 08.00-13.00 14.00-22.00",б!P135&amp;" 08.00-13.00 14.00-22.30",б!P135&amp;" 08.00-13.00 14.00-23.00",б!P135&amp;" 08.00-13.00 14.00-23.30",б!P135&amp;" 08.00-13.00 14.00-00.00",б!P135&amp;" 09.00-13.00",б!P135&amp;" 09.00-13.30",б!P135&amp;" 09.00-14.00",б!P135&amp;" 09.00-13.00 14.00-14.30",б!P135&amp;" 09.00-13.00 14.00-15.00",б!P135&amp;" 09.00-13.00 14.00-15.30",б!P135&amp;" 09.00-13.00 14.00-16.00",б!P135&amp;" 09.00-13.00 14.00-16.30",б!P135&amp;" 09.00-13.00 14.00-17.00",б!P135&amp;" 09.00-13.00 14.00-17.30",б!P135&amp;" 09.00-13.00 14.00-18.00",б!P135&amp;" 09.00-13.00 14.00-18.30",б!P135&amp;" 09.00-13.00 14.00-19.00",б!P135&amp;" 09.00-13.00 14.00-19.30",б!P135&amp;" 09.00-13.00 14.00-20.00",б!P135&amp;" 09.00-13.00 14.00-20.30",б!P135&amp;" 09.00-13.00 14.00-21.00",б!P135&amp;" 09.00-13.00 14.00-21.30",б!P135&amp;" 09.00-13.00 14.00-22.00",б!P135&amp;" 09.00-13.00 14.00-22.30",б!P135&amp;" 09.00-13.00 14.00-23.00",б!P135&amp;" 09.00-13.00 14.00-23.30",б!P135&amp;" 09.00-13.00 14.00-00.00",б!P135&amp;" 07.00-13.00",б!P135&amp;" 07.00-13.30",б!P135&amp;" 07.00-14.00",б!P135&amp;" 07.00-13.00 14.00-14.30",б!P135&amp;" 07.00-13.00 14.00-15.00",б!P135&amp;" 07.00-13.00 14.00-15.30",б!P135&amp;" 07.00-13.00 14.00-16.00",б!P135&amp;" 07.00-13.00 14.00-16.30",б!P135&amp;" 07.00-13.00 14.00-17.00",б!P135&amp;" 07.00-13.00 14.00-17.30",б!P135&amp;" 07.00-13.00 14.00-18.00",б!P135&amp;" 07.00-13.00 14.00-18.30",б!P135&amp;" 07.00-13.00 14.00-19.00",б!P135&amp;" 07.00-13.00 14.00-19.30",б!P135&amp;" 07.00-13.00 14.00-20.00",б!P135&amp;" 07.00-13.00 14.00-20.30",б!P135&amp;" 07.00-13.00 14.00-21.00",б!P135&amp;" 07.00-13.00 14.00-21.30",б!P135&amp;" 07.00-13.00 14.00-22.00",б!P135&amp;" 07.00-13.00 14.00-22.30",б!P135&amp;" 07.00-13.00 14.00-23.00",б!P135&amp;" 07.00-13.00 14.00-23.30",б!P135&amp;" 07.00-13.00 14.00-00.00",б!P135&amp;" 08.30-13.00",б!P135&amp;" 08.30-13.30",б!P135&amp;" 08.30-14.00",б!P135&amp;" 08.30-13.00 14.00-14.30",б!P135&amp;" 08.30-13.00 14.00-15.00",б!P135&amp;" 08.30-13.00 14.00-15.30",б!P135&amp;" 08.30-13.00 14.00-16.00",б!P135&amp;" 08.30-13.00 14.00-16.30",б!P135&amp;" 08.30-13.00 14.00-17.00",б!P135&amp;" 08.30-13.00 14.00-17.30",б!P135&amp;" 08.30-13.00 14.00-18.00",б!P135&amp;" 08.30-13.00 14.00-18.30",б!P135&amp;" 08.30-13.00 14.00-19.00",б!P135&amp;" 08.30-13.00 14.00-19.30",б!P135&amp;" 08.30-13.00 14.00-20.00",б!P135&amp;" 08.30-13.00 14.00-20.30",б!P135&amp;" 08.30-13.00 14.00-21.00",б!P135&amp;" 08.30-13.00 14.00-21.30",б!P135&amp;" 08.30-13.00 14.00-22.00",б!P135&amp;" 08.30-13.00 14.00-22.30",б!P135&amp;" 08.30-13.00 14.00-23.00",б!P135&amp;" 08.30-13.00 14.00-23.30",б!P135&amp;" 08.30-13.00 14.00-00.00",б!P135&amp;" 10.00-13.00",б!P135&amp;" 10.00-13.30",б!P135&amp;" 10.00-14.00",б!P135&amp;" 10.00-13.00 14.00-14.30",б!P135&amp;" 10.00-13.00 14.00-15.00",б!P135&amp;" 10.00-13.00 14.00-15.30",б!P135&amp;" 10.00-13.00 14.00-16.00",б!P135&amp;" 10.00-13.00 14.00-16.30",б!P135&amp;" 10.00-13.00 14.00-17.00",б!P135&amp;" 10.00-13.00 14.00-17.30",б!P135&amp;" 10.00-13.00 14.00-18.00",б!P135&amp;" 10.00-13.00 14.00-18.30",б!P135&amp;" 10.00-13.00 14.00-19.00",б!P135&amp;" 10.00-13.00 14.00-19.30",б!P135&amp;" 10.00-13.00 14.00-20.00",б!P135&amp;" 10.00-13.00 14.00-20.30",б!P135&amp;" 10.00-13.00 14.00-21.00",б!P135&amp;" 10.00-13.00 14.00-21.30",б!P135&amp;" 10.00-13.00 14.00-22.00",б!P135&amp;" 10.00-13.00 14.00-22.30",б!P135&amp;" 10.00-13.00 14.00-23.00",б!P135&amp;" 10.00-13.00 14.00-23.30",б!P135&amp;" 10.00-13.00 14.00-00.00",б!P135&amp;" ",б!P135&amp;" ",б!P135&amp;" ",б!P135&amp;" ",б!P135&amp;" ",),б!P137))</f>
        <v/>
      </c>
      <c r="R135" s="27" t="str">
        <f>IF(R138="","",IF(OR(Q138="7 0,5",Q138="7 1",Q138="7 1,5",Q138="7 2",Q138="7 2,5",Q138="7 3",Q138="7 3,5",Q138="7 4",Q138="7 4,5",Q138="7 5",Q138="7 5,5",Q138="7 6",Q138="7 6,5",Q138="7 7",Q138="7а 0,5",Q138="7а 1",Q138="7а 1,5",Q138="7а 2",Q138="7а 2,5",Q138="7а 3",Q138="7а 3,5",Q138="7а 4",Q138="7а 4,5",Q138="7а 5",Q138="7а 5,5",Q138="7а 6",Q138="7а 6,5",Q138="7а 7",Q138="8 0,5",Q138="8 1",Q138="8 1,5",Q138="8 2",Q138="8 2,5",Q138="8 3",Q138="8 3,5",Q138="8 4",Q138="8 4,5",Q138="8 5",Q138="8 5,5",Q138="8 6",Q138="8 6,5",Q138="8 7",Q138="8а 0,5",Q138="8а 1",Q138="8а 1,5",Q138="8а 2",Q138="8а 2,5",Q138="8а 3",Q138="8а 3,5",Q138="8а 4",Q138="8а 4,5",Q138="8а 5",Q138="8а 5,5",Q138="8а 6",Q138="8а 6,5",Q138="8а 7",Q138="9 0,5",Q138="9 1",Q138="9 1,5",Q138="9 2",Q138="9 2,5",Q138="9 3",Q138="9 3,5",Q138="9 4",Q138="9 4,5",Q138="9 5",Q138="9 5,5",Q138="9 6",Q138="9 6,5",Q138="9 7",Q138="10 0,5",Q138="10 1",Q138="10 1,5",Q138="10 2",Q138="10 2,5",Q138="10 3",Q138="10 3,5",Q138="10 4",Q138="10 4,5",Q138="10 5",Q138="10 5,5",Q138="10 6",Q138="10 6,5",Q138="10 7"),CHOOSE(MATCH(R138,{"7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00","в","о","б","к","уо"},),б!Q135&amp;" 07.30-13.00",б!Q135&amp;" 07.30-13.30",б!Q135&amp;" 07.30-14.00",б!Q135&amp;" 07.30-13.00 14.00-14.30",б!Q135&amp;" 07.30-13.00 14.00-15.00",б!Q135&amp;" 07.30-13.00 14.00-15.30",б!Q135&amp;" 07.30-13.00 14.00-16.00",б!Q135&amp;" 07.30-13.00 14.00-16.30",б!Q135&amp;" 07.30-13.00 14.00-17.00",б!Q135&amp;" 07.30-13.00 14.00-17.30",б!Q135&amp;" 07.30-13.00 14.00-18.00",б!Q135&amp;" 07.30-13.00 14.00-18.30",б!Q135&amp;" 07.30-13.00 14.00-19.00",б!Q135&amp;" 07.30-13.00 14.00-19.30",б!Q135&amp;б!Q135&amp;"  07.30-13.00 14.00-20.00",б!Q135&amp;" 07.30-13.00 14.00-20.30",б!Q135&amp;" 07.30-13.00 14.00-21.00",б!Q135&amp;" 07.30-13.00 14.00-21.30",б!Q135&amp;" 07.30-13.00 14.00-22.00",б!Q135&amp;" 07.30-13.00 14.00-22.30",б!Q135&amp;" 07.30-13.00 14.00-23.00",б!Q135&amp;" 07.30-13.00 14.00-23.30",б!Q135&amp;" 07.30-13.00 14.00-00.00",б!Q135&amp;" 08.00-13.00",б!Q135&amp;" 08.00-13.30",б!Q135&amp;" 08.00-14.00",б!Q135&amp;" 08.00-13.00 14.00-14.30",б!Q135&amp;" 08.00-13.00 14.00-15.00",б!Q135&amp;" 08.00-13.00 14.00-15.30",б!Q135&amp;" 08.00-13.00 14.00-16.00",б!Q135&amp;" 08.00-13.00 14.00-16.30",б!Q135&amp;" 08.00-13.00 14.00-17.00",б!Q135&amp;" 08.00-13.00 14.00-17.30",б!Q135&amp;" 08.00-13.00 14.00-18.00",б!Q135&amp;" 08.00-13.00 14.00-18.30",б!Q135&amp;" 08.00-13.00 14.00-19.00",б!Q135&amp;" 08.00-13.00 14.00-19.30",б!Q135&amp;" 08.00-13.00 14.00-20.00",б!Q135&amp;" 08.00-13.00 14.00-20.30",б!Q135&amp;" 08.00-13.00 14.00-21.00",б!Q135&amp;" 08.00-13.00 14.00-21.30",б!Q135&amp;" 08.00-13.00 14.00-22.00",б!Q135&amp;" 08.00-13.00 14.00-22.30",б!Q135&amp;" 08.00-13.00 14.00-23.00",б!Q135&amp;" 08.00-13.00 14.00-23.30",б!Q135&amp;" 08.00-13.00 14.00-00.00",б!Q135&amp;" 09.00-13.00",б!Q135&amp;" 09.00-13.30",б!Q135&amp;" 09.00-14.00",б!Q135&amp;" 09.00-13.00 14.00-14.30",б!Q135&amp;" 09.00-13.00 14.00-15.00",б!Q135&amp;" 09.00-13.00 14.00-15.30",б!Q135&amp;" 09.00-13.00 14.00-16.00",б!Q135&amp;" 09.00-13.00 14.00-16.30",б!Q135&amp;" 09.00-13.00 14.00-17.00",б!Q135&amp;" 09.00-13.00 14.00-17.30",б!Q135&amp;" 09.00-13.00 14.00-18.00",б!Q135&amp;" 09.00-13.00 14.00-18.30",б!Q135&amp;" 09.00-13.00 14.00-19.00",б!Q135&amp;" 09.00-13.00 14.00-19.30",б!Q135&amp;" 09.00-13.00 14.00-20.00",б!Q135&amp;" 09.00-13.00 14.00-20.30",б!Q135&amp;" 09.00-13.00 14.00-21.00",б!Q135&amp;" 09.00-13.00 14.00-21.30",б!Q135&amp;" 09.00-13.00 14.00-22.00",б!Q135&amp;" 09.00-13.00 14.00-22.30",б!Q135&amp;" 09.00-13.00 14.00-23.00",б!Q135&amp;" 09.00-13.00 14.00-23.30",б!Q135&amp;" 09.00-13.00 14.00-00.00",б!Q135&amp;" 07.00-13.00",б!Q135&amp;" 07.00-13.30",б!Q135&amp;" 07.00-14.00",б!Q135&amp;" 07.00-13.00 14.00-14.30",б!Q135&amp;" 07.00-13.00 14.00-15.00",б!Q135&amp;" 07.00-13.00 14.00-15.30",б!Q135&amp;" 07.00-13.00 14.00-16.00",б!Q135&amp;" 07.00-13.00 14.00-16.30",б!Q135&amp;" 07.00-13.00 14.00-17.00",б!Q135&amp;" 07.00-13.00 14.00-17.30",б!Q135&amp;" 07.00-13.00 14.00-18.00",б!Q135&amp;" 07.00-13.00 14.00-18.30",б!Q135&amp;" 07.00-13.00 14.00-19.00",б!Q135&amp;" 07.00-13.00 14.00-19.30",б!Q135&amp;" 07.00-13.00 14.00-20.00",б!Q135&amp;" 07.00-13.00 14.00-20.30",б!Q135&amp;" 07.00-13.00 14.00-21.00",б!Q135&amp;" 07.00-13.00 14.00-21.30",б!Q135&amp;" 07.00-13.00 14.00-22.00",б!Q135&amp;" 07.00-13.00 14.00-22.30",б!Q135&amp;" 07.00-13.00 14.00-23.00",б!Q135&amp;" 07.00-13.00 14.00-23.30",б!Q135&amp;" 07.00-13.00 14.00-00.00",б!Q135&amp;" 08.30-13.00",б!Q135&amp;" 08.30-13.30",б!Q135&amp;" 08.30-14.00",б!Q135&amp;" 08.30-13.00 14.00-14.30",б!Q135&amp;" 08.30-13.00 14.00-15.00",б!Q135&amp;" 08.30-13.00 14.00-15.30",б!Q135&amp;" 08.30-13.00 14.00-16.00",б!Q135&amp;" 08.30-13.00 14.00-16.30",б!Q135&amp;" 08.30-13.00 14.00-17.00",б!Q135&amp;" 08.30-13.00 14.00-17.30",б!Q135&amp;" 08.30-13.00 14.00-18.00",б!Q135&amp;" 08.30-13.00 14.00-18.30",б!Q135&amp;" 08.30-13.00 14.00-19.00",б!Q135&amp;" 08.30-13.00 14.00-19.30",б!Q135&amp;" 08.30-13.00 14.00-20.00",б!Q135&amp;" 08.30-13.00 14.00-20.30",б!Q135&amp;" 08.30-13.00 14.00-21.00",б!Q135&amp;" 08.30-13.00 14.00-21.30",б!Q135&amp;" 08.30-13.00 14.00-22.00",б!Q135&amp;" 08.30-13.00 14.00-22.30",б!Q135&amp;" 08.30-13.00 14.00-23.00",б!Q135&amp;" 08.30-13.00 14.00-23.30",б!Q135&amp;" 08.30-13.00 14.00-00.00",б!Q135&amp;" 10.00-13.00",б!Q135&amp;" 10.00-13.30",б!Q135&amp;" 10.00-14.00",б!Q135&amp;" 10.00-13.00 14.00-14.30",б!Q135&amp;" 10.00-13.00 14.00-15.00",б!Q135&amp;" 10.00-13.00 14.00-15.30",б!Q135&amp;" 10.00-13.00 14.00-16.00",б!Q135&amp;" 10.00-13.00 14.00-16.30",б!Q135&amp;" 10.00-13.00 14.00-17.00",б!Q135&amp;" 10.00-13.00 14.00-17.30",б!Q135&amp;" 10.00-13.00 14.00-18.00",б!Q135&amp;" 10.00-13.00 14.00-18.30",б!Q135&amp;" 10.00-13.00 14.00-19.00",б!Q135&amp;" 10.00-13.00 14.00-19.30",б!Q135&amp;" 10.00-13.00 14.00-20.00",б!Q135&amp;" 10.00-13.00 14.00-20.30",б!Q135&amp;" 10.00-13.00 14.00-21.00",б!Q135&amp;" 10.00-13.00 14.00-21.30",б!Q135&amp;" 10.00-13.00 14.00-22.00",б!Q135&amp;" 10.00-13.00 14.00-22.30",б!Q135&amp;" 10.00-13.00 14.00-23.00",б!Q135&amp;" 10.00-13.00 14.00-23.30",б!Q135&amp;" 10.00-13.00 14.00-00.00",б!Q135&amp;" ",б!Q135&amp;" ",б!Q135&amp;" ",б!Q135&amp;" ",б!Q135&amp;" ",),б!Q137))</f>
        <v/>
      </c>
      <c r="S135" s="92" t="str">
        <f>IF(S138="","",IF(OR(R138="7 0,5",R138="7 1",R138="7 1,5",R138="7 2",R138="7 2,5",R138="7 3",R138="7 3,5",R138="7 4",R138="7 4,5",R138="7 5",R138="7 5,5",R138="7 6",R138="7 6,5",R138="7 7",R138="7а 0,5",R138="7а 1",R138="7а 1,5",R138="7а 2",R138="7а 2,5",R138="7а 3",R138="7а 3,5",R138="7а 4",R138="7а 4,5",R138="7а 5",R138="7а 5,5",R138="7а 6",R138="7а 6,5",R138="7а 7",R138="8 0,5",R138="8 1",R138="8 1,5",R138="8 2",R138="8 2,5",R138="8 3",R138="8 3,5",R138="8 4",R138="8 4,5",R138="8 5",R138="8 5,5",R138="8 6",R138="8 6,5",R138="8 7",R138="8а 0,5",R138="8а 1",R138="8а 1,5",R138="8а 2",R138="8а 2,5",R138="8а 3",R138="8а 3,5",R138="8а 4",R138="8а 4,5",R138="8а 5",R138="8а 5,5",R138="8а 6",R138="8а 6,5",R138="8а 7",R138="9 0,5",R138="9 1",R138="9 1,5",R138="9 2",R138="9 2,5",R138="9 3",R138="9 3,5",R138="9 4",R138="9 4,5",R138="9 5",R138="9 5,5",R138="9 6",R138="9 6,5",R138="9 7",R138="10 0,5",R138="10 1",R138="10 1,5",R138="10 2",R138="10 2,5",R138="10 3",R138="10 3,5",R138="10 4",R138="10 4,5",R138="10 5",R138="10 5,5",R138="10 6",R138="10 6,5",R138="10 7"),CHOOSE(MATCH(S138,{"7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00";"в";"о";"б";"к";"уо"},),б!R135&amp;" 07.30-13.00",б!R135&amp;" 07.30-13.30",б!R135&amp;" 07.30-14.00",б!R135&amp;" 07.30-13.00 14.00-14.30",б!R135&amp;" 07.30-13.00 14.00-15.00",б!R135&amp;" 07.30-13.00 14.00-15.30",б!R135&amp;" 07.30-13.00 14.00-16.00",б!R135&amp;" 07.30-13.00 14.00-16.30",б!R135&amp;" 07.30-13.00 14.00-17.00",б!R135&amp;" 07.30-13.00 14.00-17.30",б!R135&amp;" 07.30-13.00 14.00-18.00",б!R135&amp;" 07.30-13.00 14.00-18.30",б!R135&amp;" 07.30-13.00 14.00-19.00",б!R135&amp;" 07.30-13.00 14.00-19.30",б!R135&amp;б!R135&amp;"  07.30-13.00 14.00-20.00",б!R135&amp;" 07.30-13.00 14.00-20.30",б!R135&amp;" 07.30-13.00 14.00-21.00",б!R135&amp;" 07.30-13.00 14.00-21.30",б!R135&amp;" 07.30-13.00 14.00-22.00",б!R135&amp;" 07.30-13.00 14.00-22.30",б!R135&amp;" 07.30-13.00 14.00-23.00",б!R135&amp;" 07.30-13.00 14.00-23.30",б!R135&amp;" 07.30-13.00 14.00-00.00",б!R135&amp;" 08.00-13.00",б!R135&amp;" 08.00-13.30",б!R135&amp;" 08.00-14.00",б!R135&amp;" 08.00-13.00 14.00-14.30",б!R135&amp;" 08.00-13.00 14.00-15.00",б!R135&amp;" 08.00-13.00 14.00-15.30",б!R135&amp;" 08.00-13.00 14.00-16.00",б!R135&amp;" 08.00-13.00 14.00-16.30",б!R135&amp;" 08.00-13.00 14.00-17.00",б!R135&amp;" 08.00-13.00 14.00-17.30",б!R135&amp;" 08.00-13.00 14.00-18.00",б!R135&amp;" 08.00-13.00 14.00-18.30",б!R135&amp;" 08.00-13.00 14.00-19.00",б!R135&amp;" 08.00-13.00 14.00-19.30",б!R135&amp;" 08.00-13.00 14.00-20.00",б!R135&amp;" 08.00-13.00 14.00-20.30",б!R135&amp;" 08.00-13.00 14.00-21.00",б!R135&amp;" 08.00-13.00 14.00-21.30",б!R135&amp;" 08.00-13.00 14.00-22.00",б!R135&amp;" 08.00-13.00 14.00-22.30",б!R135&amp;" 08.00-13.00 14.00-23.00",б!R135&amp;" 08.00-13.00 14.00-23.30",б!R135&amp;" 08.00-13.00 14.00-00.00",б!R135&amp;" 09.00-13.00",б!R135&amp;" 09.00-13.30",б!R135&amp;" 09.00-14.00",б!R135&amp;" 09.00-13.00 14.00-14.30",б!R135&amp;" 09.00-13.00 14.00-15.00",б!R135&amp;" 09.00-13.00 14.00-15.30",б!R135&amp;" 09.00-13.00 14.00-16.00",б!R135&amp;" 09.00-13.00 14.00-16.30",б!R135&amp;" 09.00-13.00 14.00-17.00",б!R135&amp;" 09.00-13.00 14.00-17.30",б!R135&amp;" 09.00-13.00 14.00-18.00",б!R135&amp;" 09.00-13.00 14.00-18.30",б!R135&amp;" 09.00-13.00 14.00-19.00",б!R135&amp;" 09.00-13.00 14.00-19.30",б!R135&amp;" 09.00-13.00 14.00-20.00",б!R135&amp;" 09.00-13.00 14.00-20.30",б!R135&amp;" 09.00-13.00 14.00-21.00",б!R135&amp;" 09.00-13.00 14.00-21.30",б!R135&amp;" 09.00-13.00 14.00-22.00",б!R135&amp;" 09.00-13.00 14.00-22.30",б!R135&amp;" 09.00-13.00 14.00-23.00",б!R135&amp;" 09.00-13.00 14.00-23.30",б!R135&amp;" 09.00-13.00 14.00-00.00",б!R135&amp;" 07.00-13.00",б!R135&amp;" 07.00-13.30",б!R135&amp;" 07.00-14.00",б!R135&amp;" 07.00-13.00 14.00-14.30",б!R135&amp;" 07.00-13.00 14.00-15.00",б!R135&amp;" 07.00-13.00 14.00-15.30",б!R135&amp;" 07.00-13.00 14.00-16.00",б!R135&amp;" 07.00-13.00 14.00-16.30",б!R135&amp;" 07.00-13.00 14.00-17.00",б!R135&amp;" 07.00-13.00 14.00-17.30",б!R135&amp;" 07.00-13.00 14.00-18.00",б!R135&amp;" 07.00-13.00 14.00-18.30",б!R135&amp;" 07.00-13.00 14.00-19.00",б!R135&amp;" 07.00-13.00 14.00-19.30",б!R135&amp;" 07.00-13.00 14.00-20.00",б!R135&amp;" 07.00-13.00 14.00-20.30",б!R135&amp;" 07.00-13.00 14.00-21.00",б!R135&amp;" 07.00-13.00 14.00-21.30",б!R135&amp;" 07.00-13.00 14.00-22.00",б!R135&amp;" 07.00-13.00 14.00-22.30",б!R135&amp;" 07.00-13.00 14.00-23.00",б!R135&amp;" 07.00-13.00 14.00-23.30",б!R135&amp;" 07.00-13.00 14.00-00.00",б!R135&amp;" 08.30-13.00",б!R135&amp;" 08.30-13.30",б!R135&amp;" 08.30-14.00",б!R135&amp;" 08.30-13.00 14.00-14.30",б!R135&amp;" 08.30-13.00 14.00-15.00",б!R135&amp;" 08.30-13.00 14.00-15.30",б!R135&amp;" 08.30-13.00 14.00-16.00",б!R135&amp;" 08.30-13.00 14.00-16.30",б!R135&amp;" 08.30-13.00 14.00-17.00",б!R135&amp;" 08.30-13.00 14.00-17.30",б!R135&amp;" 08.30-13.00 14.00-18.00",б!R135&amp;" 08.30-13.00 14.00-18.30",б!R135&amp;" 08.30-13.00 14.00-19.00",б!R135&amp;" 08.30-13.00 14.00-19.30",б!R135&amp;" 08.30-13.00 14.00-20.00",б!R135&amp;" 08.30-13.00 14.00-20.30",б!R135&amp;" 08.30-13.00 14.00-21.00",б!R135&amp;" 08.30-13.00 14.00-21.30",б!R135&amp;" 08.30-13.00 14.00-22.00",б!R135&amp;" 08.30-13.00 14.00-22.30",б!R135&amp;" 08.30-13.00 14.00-23.00",б!R135&amp;" 08.30-13.00 14.00-23.30",б!R135&amp;" 08.30-13.00 14.00-00.00",б!R135&amp;" 10.00-13.00",б!R135&amp;" 10.00-13.30",б!R135&amp;" 10.00-14.00",б!R135&amp;" 10.00-13.00 14.00-14.30",б!R135&amp;" 10.00-13.00 14.00-15.00",б!R135&amp;" 10.00-13.00 14.00-15.30",б!R135&amp;" 10.00-13.00 14.00-16.00",б!R135&amp;" 10.00-13.00 14.00-16.30",б!R135&amp;" 10.00-13.00 14.00-17.00",б!R135&amp;" 10.00-13.00 14.00-17.30",б!R135&amp;" 10.00-13.00 14.00-18.00",б!R135&amp;" 10.00-13.00 14.00-18.30",б!R135&amp;" 10.00-13.00 14.00-19.00",б!R135&amp;" 10.00-13.00 14.00-19.30",б!R135&amp;" 10.00-13.00 14.00-20.00",б!R135&amp;" 10.00-13.00 14.00-20.30",б!R135&amp;" 10.00-13.00 14.00-21.00",б!R135&amp;" 10.00-13.00 14.00-21.30",б!R135&amp;" 10.00-13.00 14.00-22.00",б!R135&amp;" 10.00-13.00 14.00-22.30",б!R135&amp;" 10.00-13.00 14.00-23.00",б!R135&amp;" 10.00-13.00 14.00-23.30",б!R135&amp;" 10.00-13.00 14.00-00.00",б!R135&amp;" ",б!R135&amp;" ",б!R135&amp;" ",б!R135&amp;" ",б!R135&amp;" ",),б!R137))</f>
        <v/>
      </c>
      <c r="T135" s="92" t="s">
        <v>41</v>
      </c>
      <c r="U135" s="27" t="str">
        <f>IF(U138="","",IF(OR(T138="7 0,5",T138="7 1",T138="7 1,5",T138="7 2",T138="7 2,5",T138="7 3",T138="7 3,5",T138="7 4",T138="7 4,5",T138="7 5",T138="7 5,5",T138="7 6",T138="7 6,5",T138="7 7",T138="7а 0,5",T138="7а 1",T138="7а 1,5",T138="7а 2",T138="7а 2,5",T138="7а 3",T138="7а 3,5",T138="7а 4",T138="7а 4,5",T138="7а 5",T138="7а 5,5",T138="7а 6",T138="7а 6,5",T138="7а 7",T138="8 0,5",T138="8 1",T138="8 1,5",T138="8 2",T138="8 2,5",T138="8 3",T138="8 3,5",T138="8 4",T138="8 4,5",T138="8 5",T138="8 5,5",T138="8 6",T138="8 6,5",T138="8 7",T138="8а 0,5",T138="8а 1",T138="8а 1,5",T138="8а 2",T138="8а 2,5",T138="8а 3",T138="8а 3,5",T138="8а 4",T138="8а 4,5",T138="8а 5",T138="8а 5,5",T138="8а 6",T138="8а 6,5",T138="8а 7",T138="9 0,5",T138="9 1",T138="9 1,5",T138="9 2",T138="9 2,5",T138="9 3",T138="9 3,5",T138="9 4",T138="9 4,5",T138="9 5",T138="9 5,5",T138="9 6",T138="9 6,5",T138="9 7",T138="10 0,5",T138="10 1",T138="10 1,5",T138="10 2",T138="10 2,5",T138="10 3",T138="10 3,5",T138="10 4",T138="10 4,5",T138="10 5",T138="10 5,5",T138="10 6",T138="10 6,5",T138="10 7"),CHOOSE(MATCH(U138,{"7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00";"в";"о";"б";"к";"уо"},),б!T135&amp;" 07.30-13.00",б!T135&amp;" 07.30-13.30",б!T135&amp;" 07.30-14.00",б!T135&amp;" 07.30-13.00 14.00-14.30",б!T135&amp;" 07.30-13.00 14.00-15.00",б!T135&amp;" 07.30-13.00 14.00-15.30",б!T135&amp;" 07.30-13.00 14.00-16.00",б!T135&amp;" 07.30-13.00 14.00-16.30",б!T135&amp;" 07.30-13.00 14.00-17.00",б!T135&amp;" 07.30-13.00 14.00-17.30",б!T135&amp;" 07.30-13.00 14.00-18.00",б!T135&amp;" 07.30-13.00 14.00-18.30",б!T135&amp;" 07.30-13.00 14.00-19.00",б!T135&amp;" 07.30-13.00 14.00-19.30",б!T135&amp;б!T135&amp;"  07.30-13.00 14.00-20.00",б!T135&amp;" 07.30-13.00 14.00-20.30",б!T135&amp;" 07.30-13.00 14.00-21.00",б!T135&amp;" 07.30-13.00 14.00-21.30",б!T135&amp;" 07.30-13.00 14.00-22.00",б!T135&amp;" 07.30-13.00 14.00-22.30",б!T135&amp;" 07.30-13.00 14.00-23.00",б!T135&amp;" 07.30-13.00 14.00-23.30",б!T135&amp;" 07.30-13.00 14.00-00.00",б!T135&amp;" 08.00-13.00",б!T135&amp;" 08.00-13.30",б!T135&amp;" 08.00-14.00",б!T135&amp;" 08.00-13.00 14.00-14.30",б!T135&amp;" 08.00-13.00 14.00-15.00",б!T135&amp;" 08.00-13.00 14.00-15.30",б!T135&amp;" 08.00-13.00 14.00-16.00",б!T135&amp;" 08.00-13.00 14.00-16.30",б!T135&amp;" 08.00-13.00 14.00-17.00",б!T135&amp;" 08.00-13.00 14.00-17.30",б!T135&amp;" 08.00-13.00 14.00-18.00",б!T135&amp;" 08.00-13.00 14.00-18.30",б!T135&amp;" 08.00-13.00 14.00-19.00",б!T135&amp;" 08.00-13.00 14.00-19.30",б!T135&amp;" 08.00-13.00 14.00-20.00",б!T135&amp;" 08.00-13.00 14.00-20.30",б!T135&amp;" 08.00-13.00 14.00-21.00",б!T135&amp;" 08.00-13.00 14.00-21.30",б!T135&amp;" 08.00-13.00 14.00-22.00",б!T135&amp;" 08.00-13.00 14.00-22.30",б!T135&amp;" 08.00-13.00 14.00-23.00",б!T135&amp;" 08.00-13.00 14.00-23.30",б!T135&amp;" 08.00-13.00 14.00-00.00",б!T135&amp;" 09.00-13.00",б!T135&amp;" 09.00-13.30",б!T135&amp;" 09.00-14.00",б!T135&amp;" 09.00-13.00 14.00-14.30",б!T135&amp;" 09.00-13.00 14.00-15.00",б!T135&amp;" 09.00-13.00 14.00-15.30",б!T135&amp;" 09.00-13.00 14.00-16.00",б!T135&amp;" 09.00-13.00 14.00-16.30",б!T135&amp;" 09.00-13.00 14.00-17.00",б!T135&amp;" 09.00-13.00 14.00-17.30",б!T135&amp;" 09.00-13.00 14.00-18.00",б!T135&amp;" 09.00-13.00 14.00-18.30",б!T135&amp;" 09.00-13.00 14.00-19.00",б!T135&amp;" 09.00-13.00 14.00-19.30",б!T135&amp;" 09.00-13.00 14.00-20.00",б!T135&amp;" 09.00-13.00 14.00-20.30",б!T135&amp;" 09.00-13.00 14.00-21.00",б!T135&amp;" 09.00-13.00 14.00-21.30",б!T135&amp;" 09.00-13.00 14.00-22.00",б!T135&amp;" 09.00-13.00 14.00-22.30",б!T135&amp;" 09.00-13.00 14.00-23.00",б!T135&amp;" 09.00-13.00 14.00-23.30",б!T135&amp;" 09.00-13.00 14.00-00.00",б!T135&amp;" 07.00-13.00",б!T135&amp;" 07.00-13.30",б!T135&amp;" 07.00-14.00",б!T135&amp;" 07.00-13.00 14.00-14.30",б!T135&amp;" 07.00-13.00 14.00-15.00",б!T135&amp;" 07.00-13.00 14.00-15.30",б!T135&amp;" 07.00-13.00 14.00-16.00",б!T135&amp;" 07.00-13.00 14.00-16.30",б!T135&amp;" 07.00-13.00 14.00-17.00",б!T135&amp;" 07.00-13.00 14.00-17.30",б!T135&amp;" 07.00-13.00 14.00-18.00",б!T135&amp;" 07.00-13.00 14.00-18.30",б!T135&amp;" 07.00-13.00 14.00-19.00",б!T135&amp;" 07.00-13.00 14.00-19.30",б!T135&amp;" 07.00-13.00 14.00-20.00",б!T135&amp;" 07.00-13.00 14.00-20.30",б!T135&amp;" 07.00-13.00 14.00-21.00",б!T135&amp;" 07.00-13.00 14.00-21.30",б!T135&amp;" 07.00-13.00 14.00-22.00",б!T135&amp;" 07.00-13.00 14.00-22.30",б!T135&amp;" 07.00-13.00 14.00-23.00",б!T135&amp;" 07.00-13.00 14.00-23.30",б!T135&amp;" 07.00-13.00 14.00-00.00",б!T135&amp;" 08.30-13.00",б!T135&amp;" 08.30-13.30",б!T135&amp;" 08.30-14.00",б!T135&amp;" 08.30-13.00 14.00-14.30",б!T135&amp;" 08.30-13.00 14.00-15.00",б!T135&amp;" 08.30-13.00 14.00-15.30",б!T135&amp;" 08.30-13.00 14.00-16.00",б!T135&amp;" 08.30-13.00 14.00-16.30",б!T135&amp;" 08.30-13.00 14.00-17.00",б!T135&amp;" 08.30-13.00 14.00-17.30",б!T135&amp;" 08.30-13.00 14.00-18.00",б!T135&amp;" 08.30-13.00 14.00-18.30",б!T135&amp;" 08.30-13.00 14.00-19.00",б!T135&amp;" 08.30-13.00 14.00-19.30",б!T135&amp;" 08.30-13.00 14.00-20.00",б!T135&amp;" 08.30-13.00 14.00-20.30",б!T135&amp;" 08.30-13.00 14.00-21.00",б!T135&amp;" 08.30-13.00 14.00-21.30",б!T135&amp;" 08.30-13.00 14.00-22.00",б!T135&amp;" 08.30-13.00 14.00-22.30",б!T135&amp;" 08.30-13.00 14.00-23.00",б!T135&amp;" 08.30-13.00 14.00-23.30",б!T135&amp;" 08.30-13.00 14.00-00.00",б!T135&amp;" 10.00-13.00",б!T135&amp;" 10.00-13.30",б!T135&amp;" 10.00-14.00",б!T135&amp;" 10.00-13.00 14.00-14.30",б!T135&amp;" 10.00-13.00 14.00-15.00",б!T135&amp;" 10.00-13.00 14.00-15.30",б!T135&amp;" 10.00-13.00 14.00-16.00",б!T135&amp;" 10.00-13.00 14.00-16.30",б!T135&amp;" 10.00-13.00 14.00-17.00",б!T135&amp;" 10.00-13.00 14.00-17.30",б!T135&amp;" 10.00-13.00 14.00-18.00",б!T135&amp;" 10.00-13.00 14.00-18.30",б!T135&amp;" 10.00-13.00 14.00-19.00",б!T135&amp;" 10.00-13.00 14.00-19.30",б!T135&amp;" 10.00-13.00 14.00-20.00",б!T135&amp;" 10.00-13.00 14.00-20.30",б!T135&amp;" 10.00-13.00 14.00-21.00",б!T135&amp;" 10.00-13.00 14.00-21.30",б!T135&amp;" 10.00-13.00 14.00-22.00",б!T135&amp;" 10.00-13.00 14.00-22.30",б!T135&amp;" 10.00-13.00 14.00-23.00",б!T135&amp;" 10.00-13.00 14.00-23.30",б!T135&amp;" 10.00-13.00 14.00-00.00",б!T135&amp;" ",б!T135&amp;" ",б!T135&amp;" ",б!T135&amp;" ",б!T135&amp;" ",),б!T137))</f>
        <v/>
      </c>
      <c r="V135" s="27" t="str">
        <f>IF(V138="","",IF(OR(U138="7 0,5",U138="7 1",U138="7 1,5",U138="7 2",U138="7 2,5",U138="7 3",U138="7 3,5",U138="7 4",U138="7 4,5",U138="7 5",U138="7 5,5",U138="7 6",U138="7 6,5",U138="7 7",U138="7а 0,5",U138="7а 1",U138="7а 1,5",U138="7а 2",U138="7а 2,5",U138="7а 3",U138="7а 3,5",U138="7а 4",U138="7а 4,5",U138="7а 5",U138="7а 5,5",U138="7а 6",U138="7а 6,5",U138="7а 7",U138="8 0,5",U138="8 1",U138="8 1,5",U138="8 2",U138="8 2,5",U138="8 3",U138="8 3,5",U138="8 4",U138="8 4,5",U138="8 5",U138="8 5,5",U138="8 6",U138="8 6,5",U138="8 7",U138="8а 0,5",U138="8а 1",U138="8а 1,5",U138="8а 2",U138="8а 2,5",U138="8а 3",U138="8а 3,5",U138="8а 4",U138="8а 4,5",U138="8а 5",U138="8а 5,5",U138="8а 6",U138="8а 6,5",U138="8а 7",U138="9 0,5",U138="9 1",U138="9 1,5",U138="9 2",U138="9 2,5",U138="9 3",U138="9 3,5",U138="9 4",U138="9 4,5",U138="9 5",U138="9 5,5",U138="9 6",U138="9 6,5",U138="9 7",U138="10 0,5",U138="10 1",U138="10 1,5",U138="10 2",U138="10 2,5",U138="10 3",U138="10 3,5",U138="10 4",U138="10 4,5",U138="10 5",U138="10 5,5",U138="10 6",U138="10 6,5",U138="10 7"),CHOOSE(MATCH(V138,{"7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00";"в";"о";"б";"к";"уо"},),б!U135&amp;" 07.30-13.00",б!U135&amp;" 07.30-13.30",б!U135&amp;" 07.30-14.00",б!U135&amp;" 07.30-13.00 14.00-14.30",б!U135&amp;" 07.30-13.00 14.00-15.00",б!U135&amp;" 07.30-13.00 14.00-15.30",б!U135&amp;" 07.30-13.00 14.00-16.00",б!U135&amp;" 07.30-13.00 14.00-16.30",б!U135&amp;" 07.30-13.00 14.00-17.00",б!U135&amp;" 07.30-13.00 14.00-17.30",б!U135&amp;" 07.30-13.00 14.00-18.00",б!U135&amp;" 07.30-13.00 14.00-18.30",б!U135&amp;" 07.30-13.00 14.00-19.00",б!U135&amp;" 07.30-13.00 14.00-19.30",б!U135&amp;б!U135&amp;"  07.30-13.00 14.00-20.00",б!U135&amp;" 07.30-13.00 14.00-20.30",б!U135&amp;" 07.30-13.00 14.00-21.00",б!U135&amp;" 07.30-13.00 14.00-21.30",б!U135&amp;" 07.30-13.00 14.00-22.00",б!U135&amp;" 07.30-13.00 14.00-22.30",б!U135&amp;" 07.30-13.00 14.00-23.00",б!U135&amp;" 07.30-13.00 14.00-23.30",б!U135&amp;" 07.30-13.00 14.00-00.00",б!U135&amp;" 08.00-13.00",б!U135&amp;" 08.00-13.30",б!U135&amp;" 08.00-14.00",б!U135&amp;" 08.00-13.00 14.00-14.30",б!U135&amp;" 08.00-13.00 14.00-15.00",б!U135&amp;" 08.00-13.00 14.00-15.30",б!U135&amp;" 08.00-13.00 14.00-16.00",б!U135&amp;" 08.00-13.00 14.00-16.30",б!U135&amp;" 08.00-13.00 14.00-17.00",б!U135&amp;" 08.00-13.00 14.00-17.30",б!U135&amp;" 08.00-13.00 14.00-18.00",б!U135&amp;" 08.00-13.00 14.00-18.30",б!U135&amp;" 08.00-13.00 14.00-19.00",б!U135&amp;" 08.00-13.00 14.00-19.30",б!U135&amp;" 08.00-13.00 14.00-20.00",б!U135&amp;" 08.00-13.00 14.00-20.30",б!U135&amp;" 08.00-13.00 14.00-21.00",б!U135&amp;" 08.00-13.00 14.00-21.30",б!U135&amp;" 08.00-13.00 14.00-22.00",б!U135&amp;" 08.00-13.00 14.00-22.30",б!U135&amp;" 08.00-13.00 14.00-23.00",б!U135&amp;" 08.00-13.00 14.00-23.30",б!U135&amp;" 08.00-13.00 14.00-00.00",б!U135&amp;" 09.00-13.00",б!U135&amp;" 09.00-13.30",б!U135&amp;" 09.00-14.00",б!U135&amp;" 09.00-13.00 14.00-14.30",б!U135&amp;" 09.00-13.00 14.00-15.00",б!U135&amp;" 09.00-13.00 14.00-15.30",б!U135&amp;" 09.00-13.00 14.00-16.00",б!U135&amp;" 09.00-13.00 14.00-16.30",б!U135&amp;" 09.00-13.00 14.00-17.00",б!U135&amp;" 09.00-13.00 14.00-17.30",б!U135&amp;" 09.00-13.00 14.00-18.00",б!U135&amp;" 09.00-13.00 14.00-18.30",б!U135&amp;" 09.00-13.00 14.00-19.00",б!U135&amp;" 09.00-13.00 14.00-19.30",б!U135&amp;" 09.00-13.00 14.00-20.00",б!U135&amp;" 09.00-13.00 14.00-20.30",б!U135&amp;" 09.00-13.00 14.00-21.00",б!U135&amp;" 09.00-13.00 14.00-21.30",б!U135&amp;" 09.00-13.00 14.00-22.00",б!U135&amp;" 09.00-13.00 14.00-22.30",б!U135&amp;" 09.00-13.00 14.00-23.00",б!U135&amp;" 09.00-13.00 14.00-23.30",б!U135&amp;" 09.00-13.00 14.00-00.00",б!U135&amp;" 07.00-13.00",б!U135&amp;" 07.00-13.30",б!U135&amp;" 07.00-14.00",б!U135&amp;" 07.00-13.00 14.00-14.30",б!U135&amp;" 07.00-13.00 14.00-15.00",б!U135&amp;" 07.00-13.00 14.00-15.30",б!U135&amp;" 07.00-13.00 14.00-16.00",б!U135&amp;" 07.00-13.00 14.00-16.30",б!U135&amp;" 07.00-13.00 14.00-17.00",б!U135&amp;" 07.00-13.00 14.00-17.30",б!U135&amp;" 07.00-13.00 14.00-18.00",б!U135&amp;" 07.00-13.00 14.00-18.30",б!U135&amp;" 07.00-13.00 14.00-19.00",б!U135&amp;" 07.00-13.00 14.00-19.30",б!U135&amp;" 07.00-13.00 14.00-20.00",б!U135&amp;" 07.00-13.00 14.00-20.30",б!U135&amp;" 07.00-13.00 14.00-21.00",б!U135&amp;" 07.00-13.00 14.00-21.30",б!U135&amp;" 07.00-13.00 14.00-22.00",б!U135&amp;" 07.00-13.00 14.00-22.30",б!U135&amp;" 07.00-13.00 14.00-23.00",б!U135&amp;" 07.00-13.00 14.00-23.30",б!U135&amp;" 07.00-13.00 14.00-00.00",б!U135&amp;" 08.30-13.00",б!U135&amp;" 08.30-13.30",б!U135&amp;" 08.30-14.00",б!U135&amp;" 08.30-13.00 14.00-14.30",б!U135&amp;" 08.30-13.00 14.00-15.00",б!U135&amp;" 08.30-13.00 14.00-15.30",б!U135&amp;" 08.30-13.00 14.00-16.00",б!U135&amp;" 08.30-13.00 14.00-16.30",б!U135&amp;" 08.30-13.00 14.00-17.00",б!U135&amp;" 08.30-13.00 14.00-17.30",б!U135&amp;" 08.30-13.00 14.00-18.00",б!U135&amp;" 08.30-13.00 14.00-18.30",б!U135&amp;" 08.30-13.00 14.00-19.00",б!U135&amp;" 08.30-13.00 14.00-19.30",б!U135&amp;" 08.30-13.00 14.00-20.00",б!U135&amp;" 08.30-13.00 14.00-20.30",б!U135&amp;" 08.30-13.00 14.00-21.00",б!U135&amp;" 08.30-13.00 14.00-21.30",б!U135&amp;" 08.30-13.00 14.00-22.00",б!U135&amp;" 08.30-13.00 14.00-22.30",б!U135&amp;" 08.30-13.00 14.00-23.00",б!U135&amp;" 08.30-13.00 14.00-23.30",б!U135&amp;" 08.30-13.00 14.00-00.00",б!U135&amp;" 10.00-13.00",б!U135&amp;" 10.00-13.30",б!U135&amp;" 10.00-14.00",б!U135&amp;" 10.00-13.00 14.00-14.30",б!U135&amp;" 10.00-13.00 14.00-15.00",б!U135&amp;" 10.00-13.00 14.00-15.30",б!U135&amp;" 10.00-13.00 14.00-16.00",б!U135&amp;" 10.00-13.00 14.00-16.30",б!U135&amp;" 10.00-13.00 14.00-17.00",б!U135&amp;" 10.00-13.00 14.00-17.30",б!U135&amp;" 10.00-13.00 14.00-18.00",б!U135&amp;" 10.00-13.00 14.00-18.30",б!U135&amp;" 10.00-13.00 14.00-19.00",б!U135&amp;" 10.00-13.00 14.00-19.30",б!U135&amp;" 10.00-13.00 14.00-20.00",б!U135&amp;" 10.00-13.00 14.00-20.30",б!U135&amp;" 10.00-13.00 14.00-21.00",б!U135&amp;" 10.00-13.00 14.00-21.30",б!U135&amp;" 10.00-13.00 14.00-22.00",б!U135&amp;" 10.00-13.00 14.00-22.30",б!U135&amp;" 10.00-13.00 14.00-23.00",б!U135&amp;" 10.00-13.00 14.00-23.30",б!U135&amp;" 10.00-13.00 14.00-00.00",б!U135&amp;" ",б!U135&amp;" ",б!U135&amp;" ",б!U135&amp;" ",б!U135&amp;" ",),б!U137))</f>
        <v/>
      </c>
      <c r="W135" s="27" t="str">
        <f>IF(W138="","",IF(OR(V138="7 0,5",V138="7 1",V138="7 1,5",V138="7 2",V138="7 2,5",V138="7 3",V138="7 3,5",V138="7 4",V138="7 4,5",V138="7 5",V138="7 5,5",V138="7 6",V138="7 6,5",V138="7 7",V138="7а 0,5",V138="7а 1",V138="7а 1,5",V138="7а 2",V138="7а 2,5",V138="7а 3",V138="7а 3,5",V138="7а 4",V138="7а 4,5",V138="7а 5",V138="7а 5,5",V138="7а 6",V138="7а 6,5",V138="7а 7",V138="8 0,5",V138="8 1",V138="8 1,5",V138="8 2",V138="8 2,5",V138="8 3",V138="8 3,5",V138="8 4",V138="8 4,5",V138="8 5",V138="8 5,5",V138="8 6",V138="8 6,5",V138="8 7",V138="8а 0,5",V138="8а 1",V138="8а 1,5",V138="8а 2",V138="8а 2,5",V138="8а 3",V138="8а 3,5",V138="8а 4",V138="8а 4,5",V138="8а 5",V138="8а 5,5",V138="8а 6",V138="8а 6,5",V138="8а 7",V138="9 0,5",V138="9 1",V138="9 1,5",V138="9 2",V138="9 2,5",V138="9 3",V138="9 3,5",V138="9 4",V138="9 4,5",V138="9 5",V138="9 5,5",V138="9 6",V138="9 6,5",V138="9 7",V138="10 0,5",V138="10 1",V138="10 1,5",V138="10 2",V138="10 2,5",V138="10 3",V138="10 3,5",V138="10 4",V138="10 4,5",V138="10 5",V138="10 5,5",V138="10 6",V138="10 6,5",V138="10 7"),CHOOSE(MATCH(W138,{"7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00";"в";"о";"б";"к";"уо"},),б!V135&amp;" 07.30-13.00",б!V135&amp;" 07.30-13.30",б!V135&amp;" 07.30-14.00",б!V135&amp;" 07.30-13.00 14.00-14.30",б!V135&amp;" 07.30-13.00 14.00-15.00",б!V135&amp;" 07.30-13.00 14.00-15.30",б!V135&amp;" 07.30-13.00 14.00-16.00",б!V135&amp;" 07.30-13.00 14.00-16.30",б!V135&amp;" 07.30-13.00 14.00-17.00",б!V135&amp;" 07.30-13.00 14.00-17.30",б!V135&amp;" 07.30-13.00 14.00-18.00",б!V135&amp;" 07.30-13.00 14.00-18.30",б!V135&amp;" 07.30-13.00 14.00-19.00",б!V135&amp;" 07.30-13.00 14.00-19.30",б!V135&amp;б!V135&amp;"  07.30-13.00 14.00-20.00",б!V135&amp;" 07.30-13.00 14.00-20.30",б!V135&amp;" 07.30-13.00 14.00-21.00",б!V135&amp;" 07.30-13.00 14.00-21.30",б!V135&amp;" 07.30-13.00 14.00-22.00",б!V135&amp;" 07.30-13.00 14.00-22.30",б!V135&amp;" 07.30-13.00 14.00-23.00",б!V135&amp;" 07.30-13.00 14.00-23.30",б!V135&amp;" 07.30-13.00 14.00-00.00",б!V135&amp;" 08.00-13.00",б!V135&amp;" 08.00-13.30",б!V135&amp;" 08.00-14.00",б!V135&amp;" 08.00-13.00 14.00-14.30",б!V135&amp;" 08.00-13.00 14.00-15.00",б!V135&amp;" 08.00-13.00 14.00-15.30",б!V135&amp;" 08.00-13.00 14.00-16.00",б!V135&amp;" 08.00-13.00 14.00-16.30",б!V135&amp;" 08.00-13.00 14.00-17.00",б!V135&amp;" 08.00-13.00 14.00-17.30",б!V135&amp;" 08.00-13.00 14.00-18.00",б!V135&amp;" 08.00-13.00 14.00-18.30",б!V135&amp;" 08.00-13.00 14.00-19.00",б!V135&amp;" 08.00-13.00 14.00-19.30",б!V135&amp;" 08.00-13.00 14.00-20.00",б!V135&amp;" 08.00-13.00 14.00-20.30",б!V135&amp;" 08.00-13.00 14.00-21.00",б!V135&amp;" 08.00-13.00 14.00-21.30",б!V135&amp;" 08.00-13.00 14.00-22.00",б!V135&amp;" 08.00-13.00 14.00-22.30",б!V135&amp;" 08.00-13.00 14.00-23.00",б!V135&amp;" 08.00-13.00 14.00-23.30",б!V135&amp;" 08.00-13.00 14.00-00.00",б!V135&amp;" 09.00-13.00",б!V135&amp;" 09.00-13.30",б!V135&amp;" 09.00-14.00",б!V135&amp;" 09.00-13.00 14.00-14.30",б!V135&amp;" 09.00-13.00 14.00-15.00",б!V135&amp;" 09.00-13.00 14.00-15.30",б!V135&amp;" 09.00-13.00 14.00-16.00",б!V135&amp;" 09.00-13.00 14.00-16.30",б!V135&amp;" 09.00-13.00 14.00-17.00",б!V135&amp;" 09.00-13.00 14.00-17.30",б!V135&amp;" 09.00-13.00 14.00-18.00",б!V135&amp;" 09.00-13.00 14.00-18.30",б!V135&amp;" 09.00-13.00 14.00-19.00",б!V135&amp;" 09.00-13.00 14.00-19.30",б!V135&amp;" 09.00-13.00 14.00-20.00",б!V135&amp;" 09.00-13.00 14.00-20.30",б!V135&amp;" 09.00-13.00 14.00-21.00",б!V135&amp;" 09.00-13.00 14.00-21.30",б!V135&amp;" 09.00-13.00 14.00-22.00",б!V135&amp;" 09.00-13.00 14.00-22.30",б!V135&amp;" 09.00-13.00 14.00-23.00",б!V135&amp;" 09.00-13.00 14.00-23.30",б!V135&amp;" 09.00-13.00 14.00-00.00",б!V135&amp;" 07.00-13.00",б!V135&amp;" 07.00-13.30",б!V135&amp;" 07.00-14.00",б!V135&amp;" 07.00-13.00 14.00-14.30",б!V135&amp;" 07.00-13.00 14.00-15.00",б!V135&amp;" 07.00-13.00 14.00-15.30",б!V135&amp;" 07.00-13.00 14.00-16.00",б!V135&amp;" 07.00-13.00 14.00-16.30",б!V135&amp;" 07.00-13.00 14.00-17.00",б!V135&amp;" 07.00-13.00 14.00-17.30",б!V135&amp;" 07.00-13.00 14.00-18.00",б!V135&amp;" 07.00-13.00 14.00-18.30",б!V135&amp;" 07.00-13.00 14.00-19.00",б!V135&amp;" 07.00-13.00 14.00-19.30",б!V135&amp;" 07.00-13.00 14.00-20.00",б!V135&amp;" 07.00-13.00 14.00-20.30",б!V135&amp;" 07.00-13.00 14.00-21.00",б!V135&amp;" 07.00-13.00 14.00-21.30",б!V135&amp;" 07.00-13.00 14.00-22.00",б!V135&amp;" 07.00-13.00 14.00-22.30",б!V135&amp;" 07.00-13.00 14.00-23.00",б!V135&amp;" 07.00-13.00 14.00-23.30",б!V135&amp;" 07.00-13.00 14.00-00.00",б!V135&amp;" 08.30-13.00",б!V135&amp;" 08.30-13.30",б!V135&amp;" 08.30-14.00",б!V135&amp;" 08.30-13.00 14.00-14.30",б!V135&amp;" 08.30-13.00 14.00-15.00",б!V135&amp;" 08.30-13.00 14.00-15.30",б!V135&amp;" 08.30-13.00 14.00-16.00",б!V135&amp;" 08.30-13.00 14.00-16.30",б!V135&amp;" 08.30-13.00 14.00-17.00",б!V135&amp;" 08.30-13.00 14.00-17.30",б!V135&amp;" 08.30-13.00 14.00-18.00",б!V135&amp;" 08.30-13.00 14.00-18.30",б!V135&amp;" 08.30-13.00 14.00-19.00",б!V135&amp;" 08.30-13.00 14.00-19.30",б!V135&amp;" 08.30-13.00 14.00-20.00",б!V135&amp;" 08.30-13.00 14.00-20.30",б!V135&amp;" 08.30-13.00 14.00-21.00",б!V135&amp;" 08.30-13.00 14.00-21.30",б!V135&amp;" 08.30-13.00 14.00-22.00",б!V135&amp;" 08.30-13.00 14.00-22.30",б!V135&amp;" 08.30-13.00 14.00-23.00",б!V135&amp;" 08.30-13.00 14.00-23.30",б!V135&amp;" 08.30-13.00 14.00-00.00",б!V135&amp;" 10.00-13.00",б!V135&amp;" 10.00-13.30",б!V135&amp;" 10.00-14.00",б!V135&amp;" 10.00-13.00 14.00-14.30",б!V135&amp;" 10.00-13.00 14.00-15.00",б!V135&amp;" 10.00-13.00 14.00-15.30",б!V135&amp;" 10.00-13.00 14.00-16.00",б!V135&amp;" 10.00-13.00 14.00-16.30",б!V135&amp;" 10.00-13.00 14.00-17.00",б!V135&amp;" 10.00-13.00 14.00-17.30",б!V135&amp;" 10.00-13.00 14.00-18.00",б!V135&amp;" 10.00-13.00 14.00-18.30",б!V135&amp;" 10.00-13.00 14.00-19.00",б!V135&amp;" 10.00-13.00 14.00-19.30",б!V135&amp;" 10.00-13.00 14.00-20.00",б!V135&amp;" 10.00-13.00 14.00-20.30",б!V135&amp;" 10.00-13.00 14.00-21.00",б!V135&amp;" 10.00-13.00 14.00-21.30",б!V135&amp;" 10.00-13.00 14.00-22.00",б!V135&amp;" 10.00-13.00 14.00-22.30",б!V135&amp;" 10.00-13.00 14.00-23.00",б!V135&amp;" 10.00-13.00 14.00-23.30",б!V135&amp;" 10.00-13.00 14.00-00.00",б!V135&amp;" ",б!V135&amp;" ",б!V135&amp;" ",б!V135&amp;" ",б!V135&amp;" ",),б!V137))</f>
        <v/>
      </c>
      <c r="X135" s="27" t="str">
        <f>IF(X138="","",IF(OR(W138="7 0,5",W138="7 1",W138="7 1,5",W138="7 2",W138="7 2,5",W138="7 3",W138="7 3,5",W138="7 4",W138="7 4,5",W138="7 5",W138="7 5,5",W138="7 6",W138="7 6,5",W138="7 7",W138="7а 0,5",W138="7а 1",W138="7а 1,5",W138="7а 2",W138="7а 2,5",W138="7а 3",W138="7а 3,5",W138="7а 4",W138="7а 4,5",W138="7а 5",W138="7а 5,5",W138="7а 6",W138="7а 6,5",W138="7а 7",W138="8 0,5",W138="8 1",W138="8 1,5",W138="8 2",W138="8 2,5",W138="8 3",W138="8 3,5",W138="8 4",W138="8 4,5",W138="8 5",W138="8 5,5",W138="8 6",W138="8 6,5",W138="8 7",W138="8а 0,5",W138="8а 1",W138="8а 1,5",W138="8а 2",W138="8а 2,5",W138="8а 3",W138="8а 3,5",W138="8а 4",W138="8а 4,5",W138="8а 5",W138="8а 5,5",W138="8а 6",W138="8а 6,5",W138="8а 7",W138="9 0,5",W138="9 1",W138="9 1,5",W138="9 2",W138="9 2,5",W138="9 3",W138="9 3,5",W138="9 4",W138="9 4,5",W138="9 5",W138="9 5,5",W138="9 6",W138="9 6,5",W138="9 7",W138="10 0,5",W138="10 1",W138="10 1,5",W138="10 2",W138="10 2,5",W138="10 3",W138="10 3,5",W138="10 4",W138="10 4,5",W138="10 5",W138="10 5,5",W138="10 6",W138="10 6,5",W138="10 7"),CHOOSE(MATCH(X138,{"7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00","в","о","б","к","уо"},),б!W135&amp;" 07.30-13.00",б!W135&amp;" 07.30-13.30",б!W135&amp;" 07.30-14.00",б!W135&amp;" 07.30-13.00 14.00-14.30",б!W135&amp;" 07.30-13.00 14.00-15.00",б!W135&amp;" 07.30-13.00 14.00-15.30",б!W135&amp;" 07.30-13.00 14.00-16.00",б!W135&amp;" 07.30-13.00 14.00-16.30",б!W135&amp;" 07.30-13.00 14.00-17.00",б!W135&amp;" 07.30-13.00 14.00-17.30",б!W135&amp;" 07.30-13.00 14.00-18.00",б!W135&amp;" 07.30-13.00 14.00-18.30",б!W135&amp;" 07.30-13.00 14.00-19.00",б!W135&amp;" 07.30-13.00 14.00-19.30",б!W135&amp;б!W135&amp;"  07.30-13.00 14.00-20.00",б!W135&amp;" 07.30-13.00 14.00-20.30",б!W135&amp;" 07.30-13.00 14.00-21.00",б!W135&amp;" 07.30-13.00 14.00-21.30",б!W135&amp;" 07.30-13.00 14.00-22.00",б!W135&amp;" 07.30-13.00 14.00-22.30",б!W135&amp;" 07.30-13.00 14.00-23.00",б!W135&amp;" 07.30-13.00 14.00-23.30",б!W135&amp;" 07.30-13.00 14.00-00.00",б!W135&amp;" 08.00-13.00",б!W135&amp;" 08.00-13.30",б!W135&amp;" 08.00-14.00",б!W135&amp;" 08.00-13.00 14.00-14.30",б!W135&amp;" 08.00-13.00 14.00-15.00",б!W135&amp;" 08.00-13.00 14.00-15.30",б!W135&amp;" 08.00-13.00 14.00-16.00",б!W135&amp;" 08.00-13.00 14.00-16.30",б!W135&amp;" 08.00-13.00 14.00-17.00",б!W135&amp;" 08.00-13.00 14.00-17.30",б!W135&amp;" 08.00-13.00 14.00-18.00",б!W135&amp;" 08.00-13.00 14.00-18.30",б!W135&amp;" 08.00-13.00 14.00-19.00",б!W135&amp;" 08.00-13.00 14.00-19.30",б!W135&amp;" 08.00-13.00 14.00-20.00",б!W135&amp;" 08.00-13.00 14.00-20.30",б!W135&amp;" 08.00-13.00 14.00-21.00",б!W135&amp;" 08.00-13.00 14.00-21.30",б!W135&amp;" 08.00-13.00 14.00-22.00",б!W135&amp;" 08.00-13.00 14.00-22.30",б!W135&amp;" 08.00-13.00 14.00-23.00",б!W135&amp;" 08.00-13.00 14.00-23.30",б!W135&amp;" 08.00-13.00 14.00-00.00",б!W135&amp;" 09.00-13.00",б!W135&amp;" 09.00-13.30",б!W135&amp;" 09.00-14.00",б!W135&amp;" 09.00-13.00 14.00-14.30",б!W135&amp;" 09.00-13.00 14.00-15.00",б!W135&amp;" 09.00-13.00 14.00-15.30",б!W135&amp;" 09.00-13.00 14.00-16.00",б!W135&amp;" 09.00-13.00 14.00-16.30",б!W135&amp;" 09.00-13.00 14.00-17.00",б!W135&amp;" 09.00-13.00 14.00-17.30",б!W135&amp;" 09.00-13.00 14.00-18.00",б!W135&amp;" 09.00-13.00 14.00-18.30",б!W135&amp;" 09.00-13.00 14.00-19.00",б!W135&amp;" 09.00-13.00 14.00-19.30",б!W135&amp;" 09.00-13.00 14.00-20.00",б!W135&amp;" 09.00-13.00 14.00-20.30",б!W135&amp;" 09.00-13.00 14.00-21.00",б!W135&amp;" 09.00-13.00 14.00-21.30",б!W135&amp;" 09.00-13.00 14.00-22.00",б!W135&amp;" 09.00-13.00 14.00-22.30",б!W135&amp;" 09.00-13.00 14.00-23.00",б!W135&amp;" 09.00-13.00 14.00-23.30",б!W135&amp;" 09.00-13.00 14.00-00.00",б!W135&amp;" 07.00-13.00",б!W135&amp;" 07.00-13.30",б!W135&amp;" 07.00-14.00",б!W135&amp;" 07.00-13.00 14.00-14.30",б!W135&amp;" 07.00-13.00 14.00-15.00",б!W135&amp;" 07.00-13.00 14.00-15.30",б!W135&amp;" 07.00-13.00 14.00-16.00",б!W135&amp;" 07.00-13.00 14.00-16.30",б!W135&amp;" 07.00-13.00 14.00-17.00",б!W135&amp;" 07.00-13.00 14.00-17.30",б!W135&amp;" 07.00-13.00 14.00-18.00",б!W135&amp;" 07.00-13.00 14.00-18.30",б!W135&amp;" 07.00-13.00 14.00-19.00",б!W135&amp;" 07.00-13.00 14.00-19.30",б!W135&amp;" 07.00-13.00 14.00-20.00",б!W135&amp;" 07.00-13.00 14.00-20.30",б!W135&amp;" 07.00-13.00 14.00-21.00",б!W135&amp;" 07.00-13.00 14.00-21.30",б!W135&amp;" 07.00-13.00 14.00-22.00",б!W135&amp;" 07.00-13.00 14.00-22.30",б!W135&amp;" 07.00-13.00 14.00-23.00",б!W135&amp;" 07.00-13.00 14.00-23.30",б!W135&amp;" 07.00-13.00 14.00-00.00",б!W135&amp;" 08.30-13.00",б!W135&amp;" 08.30-13.30",б!W135&amp;" 08.30-14.00",б!W135&amp;" 08.30-13.00 14.00-14.30",б!W135&amp;" 08.30-13.00 14.00-15.00",б!W135&amp;" 08.30-13.00 14.00-15.30",б!W135&amp;" 08.30-13.00 14.00-16.00",б!W135&amp;" 08.30-13.00 14.00-16.30",б!W135&amp;" 08.30-13.00 14.00-17.00",б!W135&amp;" 08.30-13.00 14.00-17.30",б!W135&amp;" 08.30-13.00 14.00-18.00",б!W135&amp;" 08.30-13.00 14.00-18.30",б!W135&amp;" 08.30-13.00 14.00-19.00",б!W135&amp;" 08.30-13.00 14.00-19.30",б!W135&amp;" 08.30-13.00 14.00-20.00",б!W135&amp;" 08.30-13.00 14.00-20.30",б!W135&amp;" 08.30-13.00 14.00-21.00",б!W135&amp;" 08.30-13.00 14.00-21.30",б!W135&amp;" 08.30-13.00 14.00-22.00",б!W135&amp;" 08.30-13.00 14.00-22.30",б!W135&amp;" 08.30-13.00 14.00-23.00",б!W135&amp;" 08.30-13.00 14.00-23.30",б!W135&amp;" 08.30-13.00 14.00-00.00",б!W135&amp;" 10.00-13.00",б!W135&amp;" 10.00-13.30",б!W135&amp;" 10.00-14.00",б!W135&amp;" 10.00-13.00 14.00-14.30",б!W135&amp;" 10.00-13.00 14.00-15.00",б!W135&amp;" 10.00-13.00 14.00-15.30",б!W135&amp;" 10.00-13.00 14.00-16.00",б!W135&amp;" 10.00-13.00 14.00-16.30",б!W135&amp;" 10.00-13.00 14.00-17.00",б!W135&amp;" 10.00-13.00 14.00-17.30",б!W135&amp;" 10.00-13.00 14.00-18.00",б!W135&amp;" 10.00-13.00 14.00-18.30",б!W135&amp;" 10.00-13.00 14.00-19.00",б!W135&amp;" 10.00-13.00 14.00-19.30",б!W135&amp;" 10.00-13.00 14.00-20.00",б!W135&amp;" 10.00-13.00 14.00-20.30",б!W135&amp;" 10.00-13.00 14.00-21.00",б!W135&amp;" 10.00-13.00 14.00-21.30",б!W135&amp;" 10.00-13.00 14.00-22.00",б!W135&amp;" 10.00-13.00 14.00-22.30",б!W135&amp;" 10.00-13.00 14.00-23.00",б!W135&amp;" 10.00-13.00 14.00-23.30",б!W135&amp;" 10.00-13.00 14.00-00.00",б!W135&amp;" ",б!W135&amp;" ",б!W135&amp;" ",б!W135&amp;" ",б!W135&amp;" ",),б!W137))</f>
        <v/>
      </c>
      <c r="Y135" s="27" t="str">
        <f>IF(Y138="","",IF(OR(X138="7 0,5",X138="7 1",X138="7 1,5",X138="7 2",X138="7 2,5",X138="7 3",X138="7 3,5",X138="7 4",X138="7 4,5",X138="7 5",X138="7 5,5",X138="7 6",X138="7 6,5",X138="7 7",X138="7а 0,5",X138="7а 1",X138="7а 1,5",X138="7а 2",X138="7а 2,5",X138="7а 3",X138="7а 3,5",X138="7а 4",X138="7а 4,5",X138="7а 5",X138="7а 5,5",X138="7а 6",X138="7а 6,5",X138="7а 7",X138="8 0,5",X138="8 1",X138="8 1,5",X138="8 2",X138="8 2,5",X138="8 3",X138="8 3,5",X138="8 4",X138="8 4,5",X138="8 5",X138="8 5,5",X138="8 6",X138="8 6,5",X138="8 7",X138="8а 0,5",X138="8а 1",X138="8а 1,5",X138="8а 2",X138="8а 2,5",X138="8а 3",X138="8а 3,5",X138="8а 4",X138="8а 4,5",X138="8а 5",X138="8а 5,5",X138="8а 6",X138="8а 6,5",X138="8а 7",X138="9 0,5",X138="9 1",X138="9 1,5",X138="9 2",X138="9 2,5",X138="9 3",X138="9 3,5",X138="9 4",X138="9 4,5",X138="9 5",X138="9 5,5",X138="9 6",X138="9 6,5",X138="9 7",X138="10 0,5",X138="10 1",X138="10 1,5",X138="10 2",X138="10 2,5",X138="10 3",X138="10 3,5",X138="10 4",X138="10 4,5",X138="10 5",X138="10 5,5",X138="10 6",X138="10 6,5",X138="10 7"),CHOOSE(MATCH(Y138,{"7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00";"в";"о";"б";"к";"уо"},),б!X135&amp;" 07.30-13.00",б!X135&amp;" 07.30-13.30",б!X135&amp;" 07.30-14.00",б!X135&amp;" 07.30-13.00 14.00-14.30",б!X135&amp;" 07.30-13.00 14.00-15.00",б!X135&amp;" 07.30-13.00 14.00-15.30",б!X135&amp;" 07.30-13.00 14.00-16.00",б!X135&amp;" 07.30-13.00 14.00-16.30",б!X135&amp;" 07.30-13.00 14.00-17.00",б!X135&amp;" 07.30-13.00 14.00-17.30",б!X135&amp;" 07.30-13.00 14.00-18.00",б!X135&amp;" 07.30-13.00 14.00-18.30",б!X135&amp;" 07.30-13.00 14.00-19.00",б!X135&amp;" 07.30-13.00 14.00-19.30",б!X135&amp;б!X135&amp;"  07.30-13.00 14.00-20.00",б!X135&amp;" 07.30-13.00 14.00-20.30",б!X135&amp;" 07.30-13.00 14.00-21.00",б!X135&amp;" 07.30-13.00 14.00-21.30",б!X135&amp;" 07.30-13.00 14.00-22.00",б!X135&amp;" 07.30-13.00 14.00-22.30",б!X135&amp;" 07.30-13.00 14.00-23.00",б!X135&amp;" 07.30-13.00 14.00-23.30",б!X135&amp;" 07.30-13.00 14.00-00.00",б!X135&amp;" 08.00-13.00",б!X135&amp;" 08.00-13.30",б!X135&amp;" 08.00-14.00",б!X135&amp;" 08.00-13.00 14.00-14.30",б!X135&amp;" 08.00-13.00 14.00-15.00",б!X135&amp;" 08.00-13.00 14.00-15.30",б!X135&amp;" 08.00-13.00 14.00-16.00",б!X135&amp;" 08.00-13.00 14.00-16.30",б!X135&amp;" 08.00-13.00 14.00-17.00",б!X135&amp;" 08.00-13.00 14.00-17.30",б!X135&amp;" 08.00-13.00 14.00-18.00",б!X135&amp;" 08.00-13.00 14.00-18.30",б!X135&amp;" 08.00-13.00 14.00-19.00",б!X135&amp;" 08.00-13.00 14.00-19.30",б!X135&amp;" 08.00-13.00 14.00-20.00",б!X135&amp;" 08.00-13.00 14.00-20.30",б!X135&amp;" 08.00-13.00 14.00-21.00",б!X135&amp;" 08.00-13.00 14.00-21.30",б!X135&amp;" 08.00-13.00 14.00-22.00",б!X135&amp;" 08.00-13.00 14.00-22.30",б!X135&amp;" 08.00-13.00 14.00-23.00",б!X135&amp;" 08.00-13.00 14.00-23.30",б!X135&amp;" 08.00-13.00 14.00-00.00",б!X135&amp;" 09.00-13.00",б!X135&amp;" 09.00-13.30",б!X135&amp;" 09.00-14.00",б!X135&amp;" 09.00-13.00 14.00-14.30",б!X135&amp;" 09.00-13.00 14.00-15.00",б!X135&amp;" 09.00-13.00 14.00-15.30",б!X135&amp;" 09.00-13.00 14.00-16.00",б!X135&amp;" 09.00-13.00 14.00-16.30",б!X135&amp;" 09.00-13.00 14.00-17.00",б!X135&amp;" 09.00-13.00 14.00-17.30",б!X135&amp;" 09.00-13.00 14.00-18.00",б!X135&amp;" 09.00-13.00 14.00-18.30",б!X135&amp;" 09.00-13.00 14.00-19.00",б!X135&amp;" 09.00-13.00 14.00-19.30",б!X135&amp;" 09.00-13.00 14.00-20.00",б!X135&amp;" 09.00-13.00 14.00-20.30",б!X135&amp;" 09.00-13.00 14.00-21.00",б!X135&amp;" 09.00-13.00 14.00-21.30",б!X135&amp;" 09.00-13.00 14.00-22.00",б!X135&amp;" 09.00-13.00 14.00-22.30",б!X135&amp;" 09.00-13.00 14.00-23.00",б!X135&amp;" 09.00-13.00 14.00-23.30",б!X135&amp;" 09.00-13.00 14.00-00.00",б!X135&amp;" 07.00-13.00",б!X135&amp;" 07.00-13.30",б!X135&amp;" 07.00-14.00",б!X135&amp;" 07.00-13.00 14.00-14.30",б!X135&amp;" 07.00-13.00 14.00-15.00",б!X135&amp;" 07.00-13.00 14.00-15.30",б!X135&amp;" 07.00-13.00 14.00-16.00",б!X135&amp;" 07.00-13.00 14.00-16.30",б!X135&amp;" 07.00-13.00 14.00-17.00",б!X135&amp;" 07.00-13.00 14.00-17.30",б!X135&amp;" 07.00-13.00 14.00-18.00",б!X135&amp;" 07.00-13.00 14.00-18.30",б!X135&amp;" 07.00-13.00 14.00-19.00",б!X135&amp;" 07.00-13.00 14.00-19.30",б!X135&amp;" 07.00-13.00 14.00-20.00",б!X135&amp;" 07.00-13.00 14.00-20.30",б!X135&amp;" 07.00-13.00 14.00-21.00",б!X135&amp;" 07.00-13.00 14.00-21.30",б!X135&amp;" 07.00-13.00 14.00-22.00",б!X135&amp;" 07.00-13.00 14.00-22.30",б!X135&amp;" 07.00-13.00 14.00-23.00",б!X135&amp;" 07.00-13.00 14.00-23.30",б!X135&amp;" 07.00-13.00 14.00-00.00",б!X135&amp;" 08.30-13.00",б!X135&amp;" 08.30-13.30",б!X135&amp;" 08.30-14.00",б!X135&amp;" 08.30-13.00 14.00-14.30",б!X135&amp;" 08.30-13.00 14.00-15.00",б!X135&amp;" 08.30-13.00 14.00-15.30",б!X135&amp;" 08.30-13.00 14.00-16.00",б!X135&amp;" 08.30-13.00 14.00-16.30",б!X135&amp;" 08.30-13.00 14.00-17.00",б!X135&amp;" 08.30-13.00 14.00-17.30",б!X135&amp;" 08.30-13.00 14.00-18.00",б!X135&amp;" 08.30-13.00 14.00-18.30",б!X135&amp;" 08.30-13.00 14.00-19.00",б!X135&amp;" 08.30-13.00 14.00-19.30",б!X135&amp;" 08.30-13.00 14.00-20.00",б!X135&amp;" 08.30-13.00 14.00-20.30",б!X135&amp;" 08.30-13.00 14.00-21.00",б!X135&amp;" 08.30-13.00 14.00-21.30",б!X135&amp;" 08.30-13.00 14.00-22.00",б!X135&amp;" 08.30-13.00 14.00-22.30",б!X135&amp;" 08.30-13.00 14.00-23.00",б!X135&amp;" 08.30-13.00 14.00-23.30",б!X135&amp;" 08.30-13.00 14.00-00.00",б!X135&amp;" 10.00-13.00",б!X135&amp;" 10.00-13.30",б!X135&amp;" 10.00-14.00",б!X135&amp;" 10.00-13.00 14.00-14.30",б!X135&amp;" 10.00-13.00 14.00-15.00",б!X135&amp;" 10.00-13.00 14.00-15.30",б!X135&amp;" 10.00-13.00 14.00-16.00",б!X135&amp;" 10.00-13.00 14.00-16.30",б!X135&amp;" 10.00-13.00 14.00-17.00",б!X135&amp;" 10.00-13.00 14.00-17.30",б!X135&amp;" 10.00-13.00 14.00-18.00",б!X135&amp;" 10.00-13.00 14.00-18.30",б!X135&amp;" 10.00-13.00 14.00-19.00",б!X135&amp;" 10.00-13.00 14.00-19.30",б!X135&amp;" 10.00-13.00 14.00-20.00",б!X135&amp;" 10.00-13.00 14.00-20.30",б!X135&amp;" 10.00-13.00 14.00-21.00",б!X135&amp;" 10.00-13.00 14.00-21.30",б!X135&amp;" 10.00-13.00 14.00-22.00",б!X135&amp;" 10.00-13.00 14.00-22.30",б!X135&amp;" 10.00-13.00 14.00-23.00",б!X135&amp;" 10.00-13.00 14.00-23.30",б!X135&amp;" 10.00-13.00 14.00-00.00",б!X135&amp;" ",б!X135&amp;" ",б!X135&amp;" ",б!X135&amp;" ",б!X135&amp;" ",),б!X137))</f>
        <v/>
      </c>
      <c r="Z135" s="92" t="str">
        <f>IF(Z138="","",IF(OR(Y138="7 0,5",Y138="7 1",Y138="7 1,5",Y138="7 2",Y138="7 2,5",Y138="7 3",Y138="7 3,5",Y138="7 4",Y138="7 4,5",Y138="7 5",Y138="7 5,5",Y138="7 6",Y138="7 6,5",Y138="7 7",Y138="7а 0,5",Y138="7а 1",Y138="7а 1,5",Y138="7а 2",Y138="7а 2,5",Y138="7а 3",Y138="7а 3,5",Y138="7а 4",Y138="7а 4,5",Y138="7а 5",Y138="7а 5,5",Y138="7а 6",Y138="7а 6,5",Y138="7а 7",Y138="8 0,5",Y138="8 1",Y138="8 1,5",Y138="8 2",Y138="8 2,5",Y138="8 3",Y138="8 3,5",Y138="8 4",Y138="8 4,5",Y138="8 5",Y138="8 5,5",Y138="8 6",Y138="8 6,5",Y138="8 7",Y138="8а 0,5",Y138="8а 1",Y138="8а 1,5",Y138="8а 2",Y138="8а 2,5",Y138="8а 3",Y138="8а 3,5",Y138="8а 4",Y138="8а 4,5",Y138="8а 5",Y138="8а 5,5",Y138="8а 6",Y138="8а 6,5",Y138="8а 7",Y138="9 0,5",Y138="9 1",Y138="9 1,5",Y138="9 2",Y138="9 2,5",Y138="9 3",Y138="9 3,5",Y138="9 4",Y138="9 4,5",Y138="9 5",Y138="9 5,5",Y138="9 6",Y138="9 6,5",Y138="9 7",Y138="10 0,5",Y138="10 1",Y138="10 1,5",Y138="10 2",Y138="10 2,5",Y138="10 3",Y138="10 3,5",Y138="10 4",Y138="10 4,5",Y138="10 5",Y138="10 5,5",Y138="10 6",Y138="10 6,5",Y138="10 7"),CHOOSE(MATCH(Z138,{"7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00";"в";"о";"б";"к";"уо"},),б!Y135&amp;" 07.30-13.00",б!Y135&amp;" 07.30-13.30",б!Y135&amp;" 07.30-14.00",б!Y135&amp;" 07.30-13.00 14.00-14.30",б!Y135&amp;" 07.30-13.00 14.00-15.00",б!Y135&amp;" 07.30-13.00 14.00-15.30",б!Y135&amp;" 07.30-13.00 14.00-16.00",б!Y135&amp;" 07.30-13.00 14.00-16.30",б!Y135&amp;" 07.30-13.00 14.00-17.00",б!Y135&amp;" 07.30-13.00 14.00-17.30",б!Y135&amp;" 07.30-13.00 14.00-18.00",б!Y135&amp;" 07.30-13.00 14.00-18.30",б!Y135&amp;" 07.30-13.00 14.00-19.00",б!Y135&amp;" 07.30-13.00 14.00-19.30",б!Y135&amp;б!Y135&amp;"  07.30-13.00 14.00-20.00",б!Y135&amp;" 07.30-13.00 14.00-20.30",б!Y135&amp;" 07.30-13.00 14.00-21.00",б!Y135&amp;" 07.30-13.00 14.00-21.30",б!Y135&amp;" 07.30-13.00 14.00-22.00",б!Y135&amp;" 07.30-13.00 14.00-22.30",б!Y135&amp;" 07.30-13.00 14.00-23.00",б!Y135&amp;" 07.30-13.00 14.00-23.30",б!Y135&amp;" 07.30-13.00 14.00-00.00",б!Y135&amp;" 08.00-13.00",б!Y135&amp;" 08.00-13.30",б!Y135&amp;" 08.00-14.00",б!Y135&amp;" 08.00-13.00 14.00-14.30",б!Y135&amp;" 08.00-13.00 14.00-15.00",б!Y135&amp;" 08.00-13.00 14.00-15.30",б!Y135&amp;" 08.00-13.00 14.00-16.00",б!Y135&amp;" 08.00-13.00 14.00-16.30",б!Y135&amp;" 08.00-13.00 14.00-17.00",б!Y135&amp;" 08.00-13.00 14.00-17.30",б!Y135&amp;" 08.00-13.00 14.00-18.00",б!Y135&amp;" 08.00-13.00 14.00-18.30",б!Y135&amp;" 08.00-13.00 14.00-19.00",б!Y135&amp;" 08.00-13.00 14.00-19.30",б!Y135&amp;" 08.00-13.00 14.00-20.00",б!Y135&amp;" 08.00-13.00 14.00-20.30",б!Y135&amp;" 08.00-13.00 14.00-21.00",б!Y135&amp;" 08.00-13.00 14.00-21.30",б!Y135&amp;" 08.00-13.00 14.00-22.00",б!Y135&amp;" 08.00-13.00 14.00-22.30",б!Y135&amp;" 08.00-13.00 14.00-23.00",б!Y135&amp;" 08.00-13.00 14.00-23.30",б!Y135&amp;" 08.00-13.00 14.00-00.00",б!Y135&amp;" 09.00-13.00",б!Y135&amp;" 09.00-13.30",б!Y135&amp;" 09.00-14.00",б!Y135&amp;" 09.00-13.00 14.00-14.30",б!Y135&amp;" 09.00-13.00 14.00-15.00",б!Y135&amp;" 09.00-13.00 14.00-15.30",б!Y135&amp;" 09.00-13.00 14.00-16.00",б!Y135&amp;" 09.00-13.00 14.00-16.30",б!Y135&amp;" 09.00-13.00 14.00-17.00",б!Y135&amp;" 09.00-13.00 14.00-17.30",б!Y135&amp;" 09.00-13.00 14.00-18.00",б!Y135&amp;" 09.00-13.00 14.00-18.30",б!Y135&amp;" 09.00-13.00 14.00-19.00",б!Y135&amp;" 09.00-13.00 14.00-19.30",б!Y135&amp;" 09.00-13.00 14.00-20.00",б!Y135&amp;" 09.00-13.00 14.00-20.30",б!Y135&amp;" 09.00-13.00 14.00-21.00",б!Y135&amp;" 09.00-13.00 14.00-21.30",б!Y135&amp;" 09.00-13.00 14.00-22.00",б!Y135&amp;" 09.00-13.00 14.00-22.30",б!Y135&amp;" 09.00-13.00 14.00-23.00",б!Y135&amp;" 09.00-13.00 14.00-23.30",б!Y135&amp;" 09.00-13.00 14.00-00.00",б!Y135&amp;" 07.00-13.00",б!Y135&amp;" 07.00-13.30",б!Y135&amp;" 07.00-14.00",б!Y135&amp;" 07.00-13.00 14.00-14.30",б!Y135&amp;" 07.00-13.00 14.00-15.00",б!Y135&amp;" 07.00-13.00 14.00-15.30",б!Y135&amp;" 07.00-13.00 14.00-16.00",б!Y135&amp;" 07.00-13.00 14.00-16.30",б!Y135&amp;" 07.00-13.00 14.00-17.00",б!Y135&amp;" 07.00-13.00 14.00-17.30",б!Y135&amp;" 07.00-13.00 14.00-18.00",б!Y135&amp;" 07.00-13.00 14.00-18.30",б!Y135&amp;" 07.00-13.00 14.00-19.00",б!Y135&amp;" 07.00-13.00 14.00-19.30",б!Y135&amp;" 07.00-13.00 14.00-20.00",б!Y135&amp;" 07.00-13.00 14.00-20.30",б!Y135&amp;" 07.00-13.00 14.00-21.00",б!Y135&amp;" 07.00-13.00 14.00-21.30",б!Y135&amp;" 07.00-13.00 14.00-22.00",б!Y135&amp;" 07.00-13.00 14.00-22.30",б!Y135&amp;" 07.00-13.00 14.00-23.00",б!Y135&amp;" 07.00-13.00 14.00-23.30",б!Y135&amp;" 07.00-13.00 14.00-00.00",б!Y135&amp;" 08.30-13.00",б!Y135&amp;" 08.30-13.30",б!Y135&amp;" 08.30-14.00",б!Y135&amp;" 08.30-13.00 14.00-14.30",б!Y135&amp;" 08.30-13.00 14.00-15.00",б!Y135&amp;" 08.30-13.00 14.00-15.30",б!Y135&amp;" 08.30-13.00 14.00-16.00",б!Y135&amp;" 08.30-13.00 14.00-16.30",б!Y135&amp;" 08.30-13.00 14.00-17.00",б!Y135&amp;" 08.30-13.00 14.00-17.30",б!Y135&amp;" 08.30-13.00 14.00-18.00",б!Y135&amp;" 08.30-13.00 14.00-18.30",б!Y135&amp;" 08.30-13.00 14.00-19.00",б!Y135&amp;" 08.30-13.00 14.00-19.30",б!Y135&amp;" 08.30-13.00 14.00-20.00",б!Y135&amp;" 08.30-13.00 14.00-20.30",б!Y135&amp;" 08.30-13.00 14.00-21.00",б!Y135&amp;" 08.30-13.00 14.00-21.30",б!Y135&amp;" 08.30-13.00 14.00-22.00",б!Y135&amp;" 08.30-13.00 14.00-22.30",б!Y135&amp;" 08.30-13.00 14.00-23.00",б!Y135&amp;" 08.30-13.00 14.00-23.30",б!Y135&amp;" 08.30-13.00 14.00-00.00",б!Y135&amp;" 10.00-13.00",б!Y135&amp;" 10.00-13.30",б!Y135&amp;" 10.00-14.00",б!Y135&amp;" 10.00-13.00 14.00-14.30",б!Y135&amp;" 10.00-13.00 14.00-15.00",б!Y135&amp;" 10.00-13.00 14.00-15.30",б!Y135&amp;" 10.00-13.00 14.00-16.00",б!Y135&amp;" 10.00-13.00 14.00-16.30",б!Y135&amp;" 10.00-13.00 14.00-17.00",б!Y135&amp;" 10.00-13.00 14.00-17.30",б!Y135&amp;" 10.00-13.00 14.00-18.00",б!Y135&amp;" 10.00-13.00 14.00-18.30",б!Y135&amp;" 10.00-13.00 14.00-19.00",б!Y135&amp;" 10.00-13.00 14.00-19.30",б!Y135&amp;" 10.00-13.00 14.00-20.00",б!Y135&amp;" 10.00-13.00 14.00-20.30",б!Y135&amp;" 10.00-13.00 14.00-21.00",б!Y135&amp;" 10.00-13.00 14.00-21.30",б!Y135&amp;" 10.00-13.00 14.00-22.00",б!Y135&amp;" 10.00-13.00 14.00-22.30",б!Y135&amp;" 10.00-13.00 14.00-23.00",б!Y135&amp;" 10.00-13.00 14.00-23.30",б!Y135&amp;" 10.00-13.00 14.00-00.00",б!Y135&amp;" ",б!Y135&amp;" ",б!Y135&amp;" ",б!Y135&amp;" ",б!Y135&amp;" ",),б!Y137))</f>
        <v/>
      </c>
      <c r="AA135" s="92" t="str">
        <f>IF(AA138="","",IF(OR(Z138="7 0,5",Z138="7 1",Z138="7 1,5",Z138="7 2",Z138="7 2,5",Z138="7 3",Z138="7 3,5",Z138="7 4",Z138="7 4,5",Z138="7 5",Z138="7 5,5",Z138="7 6",Z138="7 6,5",Z138="7 7",Z138="7а 0,5",Z138="7а 1",Z138="7а 1,5",Z138="7а 2",Z138="7а 2,5",Z138="7а 3",Z138="7а 3,5",Z138="7а 4",Z138="7а 4,5",Z138="7а 5",Z138="7а 5,5",Z138="7а 6",Z138="7а 6,5",Z138="7а 7",Z138="8 0,5",Z138="8 1",Z138="8 1,5",Z138="8 2",Z138="8 2,5",Z138="8 3",Z138="8 3,5",Z138="8 4",Z138="8 4,5",Z138="8 5",Z138="8 5,5",Z138="8 6",Z138="8 6,5",Z138="8 7",Z138="8а 0,5",Z138="8а 1",Z138="8а 1,5",Z138="8а 2",Z138="8а 2,5",Z138="8а 3",Z138="8а 3,5",Z138="8а 4",Z138="8а 4,5",Z138="8а 5",Z138="8а 5,5",Z138="8а 6",Z138="8а 6,5",Z138="8а 7",Z138="9 0,5",Z138="9 1",Z138="9 1,5",Z138="9 2",Z138="9 2,5",Z138="9 3",Z138="9 3,5",Z138="9 4",Z138="9 4,5",Z138="9 5",Z138="9 5,5",Z138="9 6",Z138="9 6,5",Z138="9 7",Z138="10 0,5",Z138="10 1",Z138="10 1,5",Z138="10 2",Z138="10 2,5",Z138="10 3",Z138="10 3,5",Z138="10 4",Z138="10 4,5",Z138="10 5",Z138="10 5,5",Z138="10 6",Z138="10 6,5",Z138="10 7"),CHOOSE(MATCH(AA138,{"7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00";"в";"о";"б";"к";"уо"},),б!Z135&amp;" 07.30-13.00",б!Z135&amp;" 07.30-13.30",б!Z135&amp;" 07.30-14.00",б!Z135&amp;" 07.30-13.00 14.00-14.30",б!Z135&amp;" 07.30-13.00 14.00-15.00",б!Z135&amp;" 07.30-13.00 14.00-15.30",б!Z135&amp;" 07.30-13.00 14.00-16.00",б!Z135&amp;" 07.30-13.00 14.00-16.30",б!Z135&amp;" 07.30-13.00 14.00-17.00",б!Z135&amp;" 07.30-13.00 14.00-17.30",б!Z135&amp;" 07.30-13.00 14.00-18.00",б!Z135&amp;" 07.30-13.00 14.00-18.30",б!Z135&amp;" 07.30-13.00 14.00-19.00",б!Z135&amp;" 07.30-13.00 14.00-19.30",б!Z135&amp;б!Z135&amp;"  07.30-13.00 14.00-20.00",б!Z135&amp;" 07.30-13.00 14.00-20.30",б!Z135&amp;" 07.30-13.00 14.00-21.00",б!Z135&amp;" 07.30-13.00 14.00-21.30",б!Z135&amp;" 07.30-13.00 14.00-22.00",б!Z135&amp;" 07.30-13.00 14.00-22.30",б!Z135&amp;" 07.30-13.00 14.00-23.00",б!Z135&amp;" 07.30-13.00 14.00-23.30",б!Z135&amp;" 07.30-13.00 14.00-00.00",б!Z135&amp;" 08.00-13.00",б!Z135&amp;" 08.00-13.30",б!Z135&amp;" 08.00-14.00",б!Z135&amp;" 08.00-13.00 14.00-14.30",б!Z135&amp;" 08.00-13.00 14.00-15.00",б!Z135&amp;" 08.00-13.00 14.00-15.30",б!Z135&amp;" 08.00-13.00 14.00-16.00",б!Z135&amp;" 08.00-13.00 14.00-16.30",б!Z135&amp;" 08.00-13.00 14.00-17.00",б!Z135&amp;" 08.00-13.00 14.00-17.30",б!Z135&amp;" 08.00-13.00 14.00-18.00",б!Z135&amp;" 08.00-13.00 14.00-18.30",б!Z135&amp;" 08.00-13.00 14.00-19.00",б!Z135&amp;" 08.00-13.00 14.00-19.30",б!Z135&amp;" 08.00-13.00 14.00-20.00",б!Z135&amp;" 08.00-13.00 14.00-20.30",б!Z135&amp;" 08.00-13.00 14.00-21.00",б!Z135&amp;" 08.00-13.00 14.00-21.30",б!Z135&amp;" 08.00-13.00 14.00-22.00",б!Z135&amp;" 08.00-13.00 14.00-22.30",б!Z135&amp;" 08.00-13.00 14.00-23.00",б!Z135&amp;" 08.00-13.00 14.00-23.30",б!Z135&amp;" 08.00-13.00 14.00-00.00",б!Z135&amp;" 09.00-13.00",б!Z135&amp;" 09.00-13.30",б!Z135&amp;" 09.00-14.00",б!Z135&amp;" 09.00-13.00 14.00-14.30",б!Z135&amp;" 09.00-13.00 14.00-15.00",б!Z135&amp;" 09.00-13.00 14.00-15.30",б!Z135&amp;" 09.00-13.00 14.00-16.00",б!Z135&amp;" 09.00-13.00 14.00-16.30",б!Z135&amp;" 09.00-13.00 14.00-17.00",б!Z135&amp;" 09.00-13.00 14.00-17.30",б!Z135&amp;" 09.00-13.00 14.00-18.00",б!Z135&amp;" 09.00-13.00 14.00-18.30",б!Z135&amp;" 09.00-13.00 14.00-19.00",б!Z135&amp;" 09.00-13.00 14.00-19.30",б!Z135&amp;" 09.00-13.00 14.00-20.00",б!Z135&amp;" 09.00-13.00 14.00-20.30",б!Z135&amp;" 09.00-13.00 14.00-21.00",б!Z135&amp;" 09.00-13.00 14.00-21.30",б!Z135&amp;" 09.00-13.00 14.00-22.00",б!Z135&amp;" 09.00-13.00 14.00-22.30",б!Z135&amp;" 09.00-13.00 14.00-23.00",б!Z135&amp;" 09.00-13.00 14.00-23.30",б!Z135&amp;" 09.00-13.00 14.00-00.00",б!Z135&amp;" 07.00-13.00",б!Z135&amp;" 07.00-13.30",б!Z135&amp;" 07.00-14.00",б!Z135&amp;" 07.00-13.00 14.00-14.30",б!Z135&amp;" 07.00-13.00 14.00-15.00",б!Z135&amp;" 07.00-13.00 14.00-15.30",б!Z135&amp;" 07.00-13.00 14.00-16.00",б!Z135&amp;" 07.00-13.00 14.00-16.30",б!Z135&amp;" 07.00-13.00 14.00-17.00",б!Z135&amp;" 07.00-13.00 14.00-17.30",б!Z135&amp;" 07.00-13.00 14.00-18.00",б!Z135&amp;" 07.00-13.00 14.00-18.30",б!Z135&amp;" 07.00-13.00 14.00-19.00",б!Z135&amp;" 07.00-13.00 14.00-19.30",б!Z135&amp;" 07.00-13.00 14.00-20.00",б!Z135&amp;" 07.00-13.00 14.00-20.30",б!Z135&amp;" 07.00-13.00 14.00-21.00",б!Z135&amp;" 07.00-13.00 14.00-21.30",б!Z135&amp;" 07.00-13.00 14.00-22.00",б!Z135&amp;" 07.00-13.00 14.00-22.30",б!Z135&amp;" 07.00-13.00 14.00-23.00",б!Z135&amp;" 07.00-13.00 14.00-23.30",б!Z135&amp;" 07.00-13.00 14.00-00.00",б!Z135&amp;" 08.30-13.00",б!Z135&amp;" 08.30-13.30",б!Z135&amp;" 08.30-14.00",б!Z135&amp;" 08.30-13.00 14.00-14.30",б!Z135&amp;" 08.30-13.00 14.00-15.00",б!Z135&amp;" 08.30-13.00 14.00-15.30",б!Z135&amp;" 08.30-13.00 14.00-16.00",б!Z135&amp;" 08.30-13.00 14.00-16.30",б!Z135&amp;" 08.30-13.00 14.00-17.00",б!Z135&amp;" 08.30-13.00 14.00-17.30",б!Z135&amp;" 08.30-13.00 14.00-18.00",б!Z135&amp;" 08.30-13.00 14.00-18.30",б!Z135&amp;" 08.30-13.00 14.00-19.00",б!Z135&amp;" 08.30-13.00 14.00-19.30",б!Z135&amp;" 08.30-13.00 14.00-20.00",б!Z135&amp;" 08.30-13.00 14.00-20.30",б!Z135&amp;" 08.30-13.00 14.00-21.00",б!Z135&amp;" 08.30-13.00 14.00-21.30",б!Z135&amp;" 08.30-13.00 14.00-22.00",б!Z135&amp;" 08.30-13.00 14.00-22.30",б!Z135&amp;" 08.30-13.00 14.00-23.00",б!Z135&amp;" 08.30-13.00 14.00-23.30",б!Z135&amp;" 08.30-13.00 14.00-00.00",б!Z135&amp;" 10.00-13.00",б!Z135&amp;" 10.00-13.30",б!Z135&amp;" 10.00-14.00",б!Z135&amp;" 10.00-13.00 14.00-14.30",б!Z135&amp;" 10.00-13.00 14.00-15.00",б!Z135&amp;" 10.00-13.00 14.00-15.30",б!Z135&amp;" 10.00-13.00 14.00-16.00",б!Z135&amp;" 10.00-13.00 14.00-16.30",б!Z135&amp;" 10.00-13.00 14.00-17.00",б!Z135&amp;" 10.00-13.00 14.00-17.30",б!Z135&amp;" 10.00-13.00 14.00-18.00",б!Z135&amp;" 10.00-13.00 14.00-18.30",б!Z135&amp;" 10.00-13.00 14.00-19.00",б!Z135&amp;" 10.00-13.00 14.00-19.30",б!Z135&amp;" 10.00-13.00 14.00-20.00",б!Z135&amp;" 10.00-13.00 14.00-20.30",б!Z135&amp;" 10.00-13.00 14.00-21.00",б!Z135&amp;" 10.00-13.00 14.00-21.30",б!Z135&amp;" 10.00-13.00 14.00-22.00",б!Z135&amp;" 10.00-13.00 14.00-22.30",б!Z135&amp;" 10.00-13.00 14.00-23.00",б!Z135&amp;" 10.00-13.00 14.00-23.30",б!Z135&amp;" 10.00-13.00 14.00-00.00",б!Z135&amp;" ",б!Z135&amp;" ",б!Z135&amp;" ",б!Z135&amp;" ",б!Z135&amp;" ",),б!Z137))</f>
        <v/>
      </c>
      <c r="AB135" s="27" t="s">
        <v>41</v>
      </c>
      <c r="AC135" s="27" t="str">
        <f>IF(AC138="","",IF(OR(AB138="7 0,5",AB138="7 1",AB138="7 1,5",AB138="7 2",AB138="7 2,5",AB138="7 3",AB138="7 3,5",AB138="7 4",AB138="7 4,5",AB138="7 5",AB138="7 5,5",AB138="7 6",AB138="7 6,5",AB138="7 7",AB138="7а 0,5",AB138="7а 1",AB138="7а 1,5",AB138="7а 2",AB138="7а 2,5",AB138="7а 3",AB138="7а 3,5",AB138="7а 4",AB138="7а 4,5",AB138="7а 5",AB138="7а 5,5",AB138="7а 6",AB138="7а 6,5",AB138="7а 7",AB138="8 0,5",AB138="8 1",AB138="8 1,5",AB138="8 2",AB138="8 2,5",AB138="8 3",AB138="8 3,5",AB138="8 4",AB138="8 4,5",AB138="8 5",AB138="8 5,5",AB138="8 6",AB138="8 6,5",AB138="8 7",AB138="8а 0,5",AB138="8а 1",AB138="8а 1,5",AB138="8а 2",AB138="8а 2,5",AB138="8а 3",AB138="8а 3,5",AB138="8а 4",AB138="8а 4,5",AB138="8а 5",AB138="8а 5,5",AB138="8а 6",AB138="8а 6,5",AB138="8а 7",AB138="9 0,5",AB138="9 1",AB138="9 1,5",AB138="9 2",AB138="9 2,5",AB138="9 3",AB138="9 3,5",AB138="9 4",AB138="9 4,5",AB138="9 5",AB138="9 5,5",AB138="9 6",AB138="9 6,5",AB138="9 7",AB138="10 0,5",AB138="10 1",AB138="10 1,5",AB138="10 2",AB138="10 2,5",AB138="10 3",AB138="10 3,5",AB138="10 4",AB138="10 4,5",AB138="10 5",AB138="10 5,5",AB138="10 6",AB138="10 6,5",AB138="10 7"),CHOOSE(MATCH(AC138,{"7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00";"в";"о";"б";"к";"уо"},),б!AB135&amp;" 07.30-13.00",б!AB135&amp;" 07.30-13.30",б!AB135&amp;" 07.30-14.00",б!AB135&amp;" 07.30-13.00 14.00-14.30",б!AB135&amp;" 07.30-13.00 14.00-15.00",б!AB135&amp;" 07.30-13.00 14.00-15.30",б!AB135&amp;" 07.30-13.00 14.00-16.00",б!AB135&amp;" 07.30-13.00 14.00-16.30",б!AB135&amp;" 07.30-13.00 14.00-17.00",б!AB135&amp;" 07.30-13.00 14.00-17.30",б!AB135&amp;" 07.30-13.00 14.00-18.00",б!AB135&amp;" 07.30-13.00 14.00-18.30",б!AB135&amp;" 07.30-13.00 14.00-19.00",б!AB135&amp;" 07.30-13.00 14.00-19.30",б!AB135&amp;б!AB135&amp;"  07.30-13.00 14.00-20.00",б!AB135&amp;" 07.30-13.00 14.00-20.30",б!AB135&amp;" 07.30-13.00 14.00-21.00",б!AB135&amp;" 07.30-13.00 14.00-21.30",б!AB135&amp;" 07.30-13.00 14.00-22.00",б!AB135&amp;" 07.30-13.00 14.00-22.30",б!AB135&amp;" 07.30-13.00 14.00-23.00",б!AB135&amp;" 07.30-13.00 14.00-23.30",б!AB135&amp;" 07.30-13.00 14.00-00.00",б!AB135&amp;" 08.00-13.00",б!AB135&amp;" 08.00-13.30",б!AB135&amp;" 08.00-14.00",б!AB135&amp;" 08.00-13.00 14.00-14.30",б!AB135&amp;" 08.00-13.00 14.00-15.00",б!AB135&amp;" 08.00-13.00 14.00-15.30",б!AB135&amp;" 08.00-13.00 14.00-16.00",б!AB135&amp;" 08.00-13.00 14.00-16.30",б!AB135&amp;" 08.00-13.00 14.00-17.00",б!AB135&amp;" 08.00-13.00 14.00-17.30",б!AB135&amp;" 08.00-13.00 14.00-18.00",б!AB135&amp;" 08.00-13.00 14.00-18.30",б!AB135&amp;" 08.00-13.00 14.00-19.00",б!AB135&amp;" 08.00-13.00 14.00-19.30",б!AB135&amp;" 08.00-13.00 14.00-20.00",б!AB135&amp;" 08.00-13.00 14.00-20.30",б!AB135&amp;" 08.00-13.00 14.00-21.00",б!AB135&amp;" 08.00-13.00 14.00-21.30",б!AB135&amp;" 08.00-13.00 14.00-22.00",б!AB135&amp;" 08.00-13.00 14.00-22.30",б!AB135&amp;" 08.00-13.00 14.00-23.00",б!AB135&amp;" 08.00-13.00 14.00-23.30",б!AB135&amp;" 08.00-13.00 14.00-00.00",б!AB135&amp;" 09.00-13.00",б!AB135&amp;" 09.00-13.30",б!AB135&amp;" 09.00-14.00",б!AB135&amp;" 09.00-13.00 14.00-14.30",б!AB135&amp;" 09.00-13.00 14.00-15.00",б!AB135&amp;" 09.00-13.00 14.00-15.30",б!AB135&amp;" 09.00-13.00 14.00-16.00",б!AB135&amp;" 09.00-13.00 14.00-16.30",б!AB135&amp;" 09.00-13.00 14.00-17.00",б!AB135&amp;" 09.00-13.00 14.00-17.30",б!AB135&amp;" 09.00-13.00 14.00-18.00",б!AB135&amp;" 09.00-13.00 14.00-18.30",б!AB135&amp;" 09.00-13.00 14.00-19.00",б!AB135&amp;" 09.00-13.00 14.00-19.30",б!AB135&amp;" 09.00-13.00 14.00-20.00",б!AB135&amp;" 09.00-13.00 14.00-20.30",б!AB135&amp;" 09.00-13.00 14.00-21.00",б!AB135&amp;" 09.00-13.00 14.00-21.30",б!AB135&amp;" 09.00-13.00 14.00-22.00",б!AB135&amp;" 09.00-13.00 14.00-22.30",б!AB135&amp;" 09.00-13.00 14.00-23.00",б!AB135&amp;" 09.00-13.00 14.00-23.30",б!AB135&amp;" 09.00-13.00 14.00-00.00",б!AB135&amp;" 07.00-13.00",б!AB135&amp;" 07.00-13.30",б!AB135&amp;" 07.00-14.00",б!AB135&amp;" 07.00-13.00 14.00-14.30",б!AB135&amp;" 07.00-13.00 14.00-15.00",б!AB135&amp;" 07.00-13.00 14.00-15.30",б!AB135&amp;" 07.00-13.00 14.00-16.00",б!AB135&amp;" 07.00-13.00 14.00-16.30",б!AB135&amp;" 07.00-13.00 14.00-17.00",б!AB135&amp;" 07.00-13.00 14.00-17.30",б!AB135&amp;" 07.00-13.00 14.00-18.00",б!AB135&amp;" 07.00-13.00 14.00-18.30",б!AB135&amp;" 07.00-13.00 14.00-19.00",б!AB135&amp;" 07.00-13.00 14.00-19.30",б!AB135&amp;" 07.00-13.00 14.00-20.00",б!AB135&amp;" 07.00-13.00 14.00-20.30",б!AB135&amp;" 07.00-13.00 14.00-21.00",б!AB135&amp;" 07.00-13.00 14.00-21.30",б!AB135&amp;" 07.00-13.00 14.00-22.00",б!AB135&amp;" 07.00-13.00 14.00-22.30",б!AB135&amp;" 07.00-13.00 14.00-23.00",б!AB135&amp;" 07.00-13.00 14.00-23.30",б!AB135&amp;" 07.00-13.00 14.00-00.00",б!AB135&amp;" 08.30-13.00",б!AB135&amp;" 08.30-13.30",б!AB135&amp;" 08.30-14.00",б!AB135&amp;" 08.30-13.00 14.00-14.30",б!AB135&amp;" 08.30-13.00 14.00-15.00",б!AB135&amp;" 08.30-13.00 14.00-15.30",б!AB135&amp;" 08.30-13.00 14.00-16.00",б!AB135&amp;" 08.30-13.00 14.00-16.30",б!AB135&amp;" 08.30-13.00 14.00-17.00",б!AB135&amp;" 08.30-13.00 14.00-17.30",б!AB135&amp;" 08.30-13.00 14.00-18.00",б!AB135&amp;" 08.30-13.00 14.00-18.30",б!AB135&amp;" 08.30-13.00 14.00-19.00",б!AB135&amp;" 08.30-13.00 14.00-19.30",б!AB135&amp;" 08.30-13.00 14.00-20.00",б!AB135&amp;" 08.30-13.00 14.00-20.30",б!AB135&amp;" 08.30-13.00 14.00-21.00",б!AB135&amp;" 08.30-13.00 14.00-21.30",б!AB135&amp;" 08.30-13.00 14.00-22.00",б!AB135&amp;" 08.30-13.00 14.00-22.30",б!AB135&amp;" 08.30-13.00 14.00-23.00",б!AB135&amp;" 08.30-13.00 14.00-23.30",б!AB135&amp;" 08.30-13.00 14.00-00.00",б!AB135&amp;" 10.00-13.00",б!AB135&amp;" 10.00-13.30",б!AB135&amp;" 10.00-14.00",б!AB135&amp;" 10.00-13.00 14.00-14.30",б!AB135&amp;" 10.00-13.00 14.00-15.00",б!AB135&amp;" 10.00-13.00 14.00-15.30",б!AB135&amp;" 10.00-13.00 14.00-16.00",б!AB135&amp;" 10.00-13.00 14.00-16.30",б!AB135&amp;" 10.00-13.00 14.00-17.00",б!AB135&amp;" 10.00-13.00 14.00-17.30",б!AB135&amp;" 10.00-13.00 14.00-18.00",б!AB135&amp;" 10.00-13.00 14.00-18.30",б!AB135&amp;" 10.00-13.00 14.00-19.00",б!AB135&amp;" 10.00-13.00 14.00-19.30",б!AB135&amp;" 10.00-13.00 14.00-20.00",б!AB135&amp;" 10.00-13.00 14.00-20.30",б!AB135&amp;" 10.00-13.00 14.00-21.00",б!AB135&amp;" 10.00-13.00 14.00-21.30",б!AB135&amp;" 10.00-13.00 14.00-22.00",б!AB135&amp;" 10.00-13.00 14.00-22.30",б!AB135&amp;" 10.00-13.00 14.00-23.00",б!AB135&amp;" 10.00-13.00 14.00-23.30",б!AB135&amp;" 10.00-13.00 14.00-00.00",б!AB135&amp;" ",б!AB135&amp;" ",б!AB135&amp;" ",б!AB135&amp;" ",б!AB135&amp;" ",),б!AB137))</f>
        <v/>
      </c>
      <c r="AD135" s="27" t="s">
        <v>41</v>
      </c>
      <c r="AE135" s="27" t="str">
        <f>IF(AE138="","",IF(OR(AD138="7 0,5",AD138="7 1",AD138="7 1,5",AD138="7 2",AD138="7 2,5",AD138="7 3",AD138="7 3,5",AD138="7 4",AD138="7 4,5",AD138="7 5",AD138="7 5,5",AD138="7 6",AD138="7 6,5",AD138="7 7",AD138="7а 0,5",AD138="7а 1",AD138="7а 1,5",AD138="7а 2",AD138="7а 2,5",AD138="7а 3",AD138="7а 3,5",AD138="7а 4",AD138="7а 4,5",AD138="7а 5",AD138="7а 5,5",AD138="7а 6",AD138="7а 6,5",AD138="7а 7",AD138="8 0,5",AD138="8 1",AD138="8 1,5",AD138="8 2",AD138="8 2,5",AD138="8 3",AD138="8 3,5",AD138="8 4",AD138="8 4,5",AD138="8 5",AD138="8 5,5",AD138="8 6",AD138="8 6,5",AD138="8 7",AD138="8а 0,5",AD138="8а 1",AD138="8а 1,5",AD138="8а 2",AD138="8а 2,5",AD138="8а 3",AD138="8а 3,5",AD138="8а 4",AD138="8а 4,5",AD138="8а 5",AD138="8а 5,5",AD138="8а 6",AD138="8а 6,5",AD138="8а 7",AD138="9 0,5",AD138="9 1",AD138="9 1,5",AD138="9 2",AD138="9 2,5",AD138="9 3",AD138="9 3,5",AD138="9 4",AD138="9 4,5",AD138="9 5",AD138="9 5,5",AD138="9 6",AD138="9 6,5",AD138="9 7",AD138="10 0,5",AD138="10 1",AD138="10 1,5",AD138="10 2",AD138="10 2,5",AD138="10 3",AD138="10 3,5",AD138="10 4",AD138="10 4,5",AD138="10 5",AD138="10 5,5",AD138="10 6",AD138="10 6,5",AD138="10 7"),CHOOSE(MATCH(AE138,{"7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00";"в";"о";"б";"к";"уо"},),б!AD135&amp;" 07.30-13.00",б!AD135&amp;" 07.30-13.30",б!AD135&amp;" 07.30-14.00",б!AD135&amp;" 07.30-13.00 14.00-14.30",б!AD135&amp;" 07.30-13.00 14.00-15.00",б!AD135&amp;" 07.30-13.00 14.00-15.30",б!AD135&amp;" 07.30-13.00 14.00-16.00",б!AD135&amp;" 07.30-13.00 14.00-16.30",б!AD135&amp;" 07.30-13.00 14.00-17.00",б!AD135&amp;" 07.30-13.00 14.00-17.30",б!AD135&amp;" 07.30-13.00 14.00-18.00",б!AD135&amp;" 07.30-13.00 14.00-18.30",б!AD135&amp;" 07.30-13.00 14.00-19.00",б!AD135&amp;" 07.30-13.00 14.00-19.30",б!AD135&amp;б!AD135&amp;"  07.30-13.00 14.00-20.00",б!AD135&amp;" 07.30-13.00 14.00-20.30",б!AD135&amp;" 07.30-13.00 14.00-21.00",б!AD135&amp;" 07.30-13.00 14.00-21.30",б!AD135&amp;" 07.30-13.00 14.00-22.00",б!AD135&amp;" 07.30-13.00 14.00-22.30",б!AD135&amp;" 07.30-13.00 14.00-23.00",б!AD135&amp;" 07.30-13.00 14.00-23.30",б!AD135&amp;" 07.30-13.00 14.00-00.00",б!AD135&amp;" 08.00-13.00",б!AD135&amp;" 08.00-13.30",б!AD135&amp;" 08.00-14.00",б!AD135&amp;" 08.00-13.00 14.00-14.30",б!AD135&amp;" 08.00-13.00 14.00-15.00",б!AD135&amp;" 08.00-13.00 14.00-15.30",б!AD135&amp;" 08.00-13.00 14.00-16.00",б!AD135&amp;" 08.00-13.00 14.00-16.30",б!AD135&amp;" 08.00-13.00 14.00-17.00",б!AD135&amp;" 08.00-13.00 14.00-17.30",б!AD135&amp;" 08.00-13.00 14.00-18.00",б!AD135&amp;" 08.00-13.00 14.00-18.30",б!AD135&amp;" 08.00-13.00 14.00-19.00",б!AD135&amp;" 08.00-13.00 14.00-19.30",б!AD135&amp;" 08.00-13.00 14.00-20.00",б!AD135&amp;" 08.00-13.00 14.00-20.30",б!AD135&amp;" 08.00-13.00 14.00-21.00",б!AD135&amp;" 08.00-13.00 14.00-21.30",б!AD135&amp;" 08.00-13.00 14.00-22.00",б!AD135&amp;" 08.00-13.00 14.00-22.30",б!AD135&amp;" 08.00-13.00 14.00-23.00",б!AD135&amp;" 08.00-13.00 14.00-23.30",б!AD135&amp;" 08.00-13.00 14.00-00.00",б!AD135&amp;" 09.00-13.00",б!AD135&amp;" 09.00-13.30",б!AD135&amp;" 09.00-14.00",б!AD135&amp;" 09.00-13.00 14.00-14.30",б!AD135&amp;" 09.00-13.00 14.00-15.00",б!AD135&amp;" 09.00-13.00 14.00-15.30",б!AD135&amp;" 09.00-13.00 14.00-16.00",б!AD135&amp;" 09.00-13.00 14.00-16.30",б!AD135&amp;" 09.00-13.00 14.00-17.00",б!AD135&amp;" 09.00-13.00 14.00-17.30",б!AD135&amp;" 09.00-13.00 14.00-18.00",б!AD135&amp;" 09.00-13.00 14.00-18.30",б!AD135&amp;" 09.00-13.00 14.00-19.00",б!AD135&amp;" 09.00-13.00 14.00-19.30",б!AD135&amp;" 09.00-13.00 14.00-20.00",б!AD135&amp;" 09.00-13.00 14.00-20.30",б!AD135&amp;" 09.00-13.00 14.00-21.00",б!AD135&amp;" 09.00-13.00 14.00-21.30",б!AD135&amp;" 09.00-13.00 14.00-22.00",б!AD135&amp;" 09.00-13.00 14.00-22.30",б!AD135&amp;" 09.00-13.00 14.00-23.00",б!AD135&amp;" 09.00-13.00 14.00-23.30",б!AD135&amp;" 09.00-13.00 14.00-00.00",б!AD135&amp;" 07.00-13.00",б!AD135&amp;" 07.00-13.30",б!AD135&amp;" 07.00-14.00",б!AD135&amp;" 07.00-13.00 14.00-14.30",б!AD135&amp;" 07.00-13.00 14.00-15.00",б!AD135&amp;" 07.00-13.00 14.00-15.30",б!AD135&amp;" 07.00-13.00 14.00-16.00",б!AD135&amp;" 07.00-13.00 14.00-16.30",б!AD135&amp;" 07.00-13.00 14.00-17.00",б!AD135&amp;" 07.00-13.00 14.00-17.30",б!AD135&amp;" 07.00-13.00 14.00-18.00",б!AD135&amp;" 07.00-13.00 14.00-18.30",б!AD135&amp;" 07.00-13.00 14.00-19.00",б!AD135&amp;" 07.00-13.00 14.00-19.30",б!AD135&amp;" 07.00-13.00 14.00-20.00",б!AD135&amp;" 07.00-13.00 14.00-20.30",б!AD135&amp;" 07.00-13.00 14.00-21.00",б!AD135&amp;" 07.00-13.00 14.00-21.30",б!AD135&amp;" 07.00-13.00 14.00-22.00",б!AD135&amp;" 07.00-13.00 14.00-22.30",б!AD135&amp;" 07.00-13.00 14.00-23.00",б!AD135&amp;" 07.00-13.00 14.00-23.30",б!AD135&amp;" 07.00-13.00 14.00-00.00",б!AD135&amp;" 08.30-13.00",б!AD135&amp;" 08.30-13.30",б!AD135&amp;" 08.30-14.00",б!AD135&amp;" 08.30-13.00 14.00-14.30",б!AD135&amp;" 08.30-13.00 14.00-15.00",б!AD135&amp;" 08.30-13.00 14.00-15.30",б!AD135&amp;" 08.30-13.00 14.00-16.00",б!AD135&amp;" 08.30-13.00 14.00-16.30",б!AD135&amp;" 08.30-13.00 14.00-17.00",б!AD135&amp;" 08.30-13.00 14.00-17.30",б!AD135&amp;" 08.30-13.00 14.00-18.00",б!AD135&amp;" 08.30-13.00 14.00-18.30",б!AD135&amp;" 08.30-13.00 14.00-19.00",б!AD135&amp;" 08.30-13.00 14.00-19.30",б!AD135&amp;" 08.30-13.00 14.00-20.00",б!AD135&amp;" 08.30-13.00 14.00-20.30",б!AD135&amp;" 08.30-13.00 14.00-21.00",б!AD135&amp;" 08.30-13.00 14.00-21.30",б!AD135&amp;" 08.30-13.00 14.00-22.00",б!AD135&amp;" 08.30-13.00 14.00-22.30",б!AD135&amp;" 08.30-13.00 14.00-23.00",б!AD135&amp;" 08.30-13.00 14.00-23.30",б!AD135&amp;" 08.30-13.00 14.00-00.00",б!AD135&amp;" 10.00-13.00",б!AD135&amp;" 10.00-13.30",б!AD135&amp;" 10.00-14.00",б!AD135&amp;" 10.00-13.00 14.00-14.30",б!AD135&amp;" 10.00-13.00 14.00-15.00",б!AD135&amp;" 10.00-13.00 14.00-15.30",б!AD135&amp;" 10.00-13.00 14.00-16.00",б!AD135&amp;" 10.00-13.00 14.00-16.30",б!AD135&amp;" 10.00-13.00 14.00-17.00",б!AD135&amp;" 10.00-13.00 14.00-17.30",б!AD135&amp;" 10.00-13.00 14.00-18.00",б!AD135&amp;" 10.00-13.00 14.00-18.30",б!AD135&amp;" 10.00-13.00 14.00-19.00",б!AD135&amp;" 10.00-13.00 14.00-19.30",б!AD135&amp;" 10.00-13.00 14.00-20.00",б!AD135&amp;" 10.00-13.00 14.00-20.30",б!AD135&amp;" 10.00-13.00 14.00-21.00",б!AD135&amp;" 10.00-13.00 14.00-21.30",б!AD135&amp;" 10.00-13.00 14.00-22.00",б!AD135&amp;" 10.00-13.00 14.00-22.30",б!AD135&amp;" 10.00-13.00 14.00-23.00",б!AD135&amp;" 10.00-13.00 14.00-23.30",б!AD135&amp;" 10.00-13.00 14.00-00.00",б!AD135&amp;" ",б!AD135&amp;" ",б!AD135&amp;" ",б!AD135&amp;" ",б!AD135&amp;" ",),б!AD137))</f>
        <v/>
      </c>
      <c r="AF135" s="27" t="str">
        <f>IF(AF138="","",IF(OR(AE138="7 0,5",AE138="7 1",AE138="7 1,5",AE138="7 2",AE138="7 2,5",AE138="7 3",AE138="7 3,5",AE138="7 4",AE138="7 4,5",AE138="7 5",AE138="7 5,5",AE138="7 6",AE138="7 6,5",AE138="7 7",AE138="7а 0,5",AE138="7а 1",AE138="7а 1,5",AE138="7а 2",AE138="7а 2,5",AE138="7а 3",AE138="7а 3,5",AE138="7а 4",AE138="7а 4,5",AE138="7а 5",AE138="7а 5,5",AE138="7а 6",AE138="7а 6,5",AE138="7а 7",AE138="8 0,5",AE138="8 1",AE138="8 1,5",AE138="8 2",AE138="8 2,5",AE138="8 3",AE138="8 3,5",AE138="8 4",AE138="8 4,5",AE138="8 5",AE138="8 5,5",AE138="8 6",AE138="8 6,5",AE138="8 7",AE138="8а 0,5",AE138="8а 1",AE138="8а 1,5",AE138="8а 2",AE138="8а 2,5",AE138="8а 3",AE138="8а 3,5",AE138="8а 4",AE138="8а 4,5",AE138="8а 5",AE138="8а 5,5",AE138="8а 6",AE138="8а 6,5",AE138="8а 7",AE138="9 0,5",AE138="9 1",AE138="9 1,5",AE138="9 2",AE138="9 2,5",AE138="9 3",AE138="9 3,5",AE138="9 4",AE138="9 4,5",AE138="9 5",AE138="9 5,5",AE138="9 6",AE138="9 6,5",AE138="9 7",AE138="10 0,5",AE138="10 1",AE138="10 1,5",AE138="10 2",AE138="10 2,5",AE138="10 3",AE138="10 3,5",AE138="10 4",AE138="10 4,5",AE138="10 5",AE138="10 5,5",AE138="10 6",AE138="10 6,5",AE138="10 7"),CHOOSE(MATCH(AF138,{"7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00","в","о","б","к","уо"},),б!AE135&amp;" 07.30-13.00",б!AE135&amp;" 07.30-13.30",б!AE135&amp;" 07.30-14.00",б!AE135&amp;" 07.30-13.00 14.00-14.30",б!AE135&amp;" 07.30-13.00 14.00-15.00",б!AE135&amp;" 07.30-13.00 14.00-15.30",б!AE135&amp;" 07.30-13.00 14.00-16.00",б!AE135&amp;" 07.30-13.00 14.00-16.30",б!AE135&amp;" 07.30-13.00 14.00-17.00",б!AE135&amp;" 07.30-13.00 14.00-17.30",б!AE135&amp;" 07.30-13.00 14.00-18.00",б!AE135&amp;" 07.30-13.00 14.00-18.30",б!AE135&amp;" 07.30-13.00 14.00-19.00",б!AE135&amp;" 07.30-13.00 14.00-19.30",б!AE135&amp;б!AE135&amp;"  07.30-13.00 14.00-20.00",б!AE135&amp;" 07.30-13.00 14.00-20.30",б!AE135&amp;" 07.30-13.00 14.00-21.00",б!AE135&amp;" 07.30-13.00 14.00-21.30",б!AE135&amp;" 07.30-13.00 14.00-22.00",б!AE135&amp;" 07.30-13.00 14.00-22.30",б!AE135&amp;" 07.30-13.00 14.00-23.00",б!AE135&amp;" 07.30-13.00 14.00-23.30",б!AE135&amp;" 07.30-13.00 14.00-00.00",б!AE135&amp;" 08.00-13.00",б!AE135&amp;" 08.00-13.30",б!AE135&amp;" 08.00-14.00",б!AE135&amp;" 08.00-13.00 14.00-14.30",б!AE135&amp;" 08.00-13.00 14.00-15.00",б!AE135&amp;" 08.00-13.00 14.00-15.30",б!AE135&amp;" 08.00-13.00 14.00-16.00",б!AE135&amp;" 08.00-13.00 14.00-16.30",б!AE135&amp;" 08.00-13.00 14.00-17.00",б!AE135&amp;" 08.00-13.00 14.00-17.30",б!AE135&amp;" 08.00-13.00 14.00-18.00",б!AE135&amp;" 08.00-13.00 14.00-18.30",б!AE135&amp;" 08.00-13.00 14.00-19.00",б!AE135&amp;" 08.00-13.00 14.00-19.30",б!AE135&amp;" 08.00-13.00 14.00-20.00",б!AE135&amp;" 08.00-13.00 14.00-20.30",б!AE135&amp;" 08.00-13.00 14.00-21.00",б!AE135&amp;" 08.00-13.00 14.00-21.30",б!AE135&amp;" 08.00-13.00 14.00-22.00",б!AE135&amp;" 08.00-13.00 14.00-22.30",б!AE135&amp;" 08.00-13.00 14.00-23.00",б!AE135&amp;" 08.00-13.00 14.00-23.30",б!AE135&amp;" 08.00-13.00 14.00-00.00",б!AE135&amp;" 09.00-13.00",б!AE135&amp;" 09.00-13.30",б!AE135&amp;" 09.00-14.00",б!AE135&amp;" 09.00-13.00 14.00-14.30",б!AE135&amp;" 09.00-13.00 14.00-15.00",б!AE135&amp;" 09.00-13.00 14.00-15.30",б!AE135&amp;" 09.00-13.00 14.00-16.00",б!AE135&amp;" 09.00-13.00 14.00-16.30",б!AE135&amp;" 09.00-13.00 14.00-17.00",б!AE135&amp;" 09.00-13.00 14.00-17.30",б!AE135&amp;" 09.00-13.00 14.00-18.00",б!AE135&amp;" 09.00-13.00 14.00-18.30",б!AE135&amp;" 09.00-13.00 14.00-19.00",б!AE135&amp;" 09.00-13.00 14.00-19.30",б!AE135&amp;" 09.00-13.00 14.00-20.00",б!AE135&amp;" 09.00-13.00 14.00-20.30",б!AE135&amp;" 09.00-13.00 14.00-21.00",б!AE135&amp;" 09.00-13.00 14.00-21.30",б!AE135&amp;" 09.00-13.00 14.00-22.00",б!AE135&amp;" 09.00-13.00 14.00-22.30",б!AE135&amp;" 09.00-13.00 14.00-23.00",б!AE135&amp;" 09.00-13.00 14.00-23.30",б!AE135&amp;" 09.00-13.00 14.00-00.00",б!AE135&amp;" 07.00-13.00",б!AE135&amp;" 07.00-13.30",б!AE135&amp;" 07.00-14.00",б!AE135&amp;" 07.00-13.00 14.00-14.30",б!AE135&amp;" 07.00-13.00 14.00-15.00",б!AE135&amp;" 07.00-13.00 14.00-15.30",б!AE135&amp;" 07.00-13.00 14.00-16.00",б!AE135&amp;" 07.00-13.00 14.00-16.30",б!AE135&amp;" 07.00-13.00 14.00-17.00",б!AE135&amp;" 07.00-13.00 14.00-17.30",б!AE135&amp;" 07.00-13.00 14.00-18.00",б!AE135&amp;" 07.00-13.00 14.00-18.30",б!AE135&amp;" 07.00-13.00 14.00-19.00",б!AE135&amp;" 07.00-13.00 14.00-19.30",б!AE135&amp;" 07.00-13.00 14.00-20.00",б!AE135&amp;" 07.00-13.00 14.00-20.30",б!AE135&amp;" 07.00-13.00 14.00-21.00",б!AE135&amp;" 07.00-13.00 14.00-21.30",б!AE135&amp;" 07.00-13.00 14.00-22.00",б!AE135&amp;" 07.00-13.00 14.00-22.30",б!AE135&amp;" 07.00-13.00 14.00-23.00",б!AE135&amp;" 07.00-13.00 14.00-23.30",б!AE135&amp;" 07.00-13.00 14.00-00.00",б!AE135&amp;" 08.30-13.00",б!AE135&amp;" 08.30-13.30",б!AE135&amp;" 08.30-14.00",б!AE135&amp;" 08.30-13.00 14.00-14.30",б!AE135&amp;" 08.30-13.00 14.00-15.00",б!AE135&amp;" 08.30-13.00 14.00-15.30",б!AE135&amp;" 08.30-13.00 14.00-16.00",б!AE135&amp;" 08.30-13.00 14.00-16.30",б!AE135&amp;" 08.30-13.00 14.00-17.00",б!AE135&amp;" 08.30-13.00 14.00-17.30",б!AE135&amp;" 08.30-13.00 14.00-18.00",б!AE135&amp;" 08.30-13.00 14.00-18.30",б!AE135&amp;" 08.30-13.00 14.00-19.00",б!AE135&amp;" 08.30-13.00 14.00-19.30",б!AE135&amp;" 08.30-13.00 14.00-20.00",б!AE135&amp;" 08.30-13.00 14.00-20.30",б!AE135&amp;" 08.30-13.00 14.00-21.00",б!AE135&amp;" 08.30-13.00 14.00-21.30",б!AE135&amp;" 08.30-13.00 14.00-22.00",б!AE135&amp;" 08.30-13.00 14.00-22.30",б!AE135&amp;" 08.30-13.00 14.00-23.00",б!AE135&amp;" 08.30-13.00 14.00-23.30",б!AE135&amp;" 08.30-13.00 14.00-00.00",б!AE135&amp;" 10.00-13.00",б!AE135&amp;" 10.00-13.30",б!AE135&amp;" 10.00-14.00",б!AE135&amp;" 10.00-13.00 14.00-14.30",б!AE135&amp;" 10.00-13.00 14.00-15.00",б!AE135&amp;" 10.00-13.00 14.00-15.30",б!AE135&amp;" 10.00-13.00 14.00-16.00",б!AE135&amp;" 10.00-13.00 14.00-16.30",б!AE135&amp;" 10.00-13.00 14.00-17.00",б!AE135&amp;" 10.00-13.00 14.00-17.30",б!AE135&amp;" 10.00-13.00 14.00-18.00",б!AE135&amp;" 10.00-13.00 14.00-18.30",б!AE135&amp;" 10.00-13.00 14.00-19.00",б!AE135&amp;" 10.00-13.00 14.00-19.30",б!AE135&amp;" 10.00-13.00 14.00-20.00",б!AE135&amp;" 10.00-13.00 14.00-20.30",б!AE135&amp;" 10.00-13.00 14.00-21.00",б!AE135&amp;" 10.00-13.00 14.00-21.30",б!AE135&amp;" 10.00-13.00 14.00-22.00",б!AE135&amp;" 10.00-13.00 14.00-22.30",б!AE135&amp;" 10.00-13.00 14.00-23.00",б!AE135&amp;" 10.00-13.00 14.00-23.30",б!AE135&amp;" 10.00-13.00 14.00-00.00",б!AE135&amp;" ",б!AE135&amp;" ",б!AE135&amp;" ",б!AE135&amp;" ",б!AE135&amp;" ",),б!AE137))</f>
        <v/>
      </c>
      <c r="AG135" s="92" t="str">
        <f>IF(AG138="","",IF(OR(AF138="7 0,5",AF138="7 1",AF138="7 1,5",AF138="7 2",AF138="7 2,5",AF138="7 3",AF138="7 3,5",AF138="7 4",AF138="7 4,5",AF138="7 5",AF138="7 5,5",AF138="7 6",AF138="7 6,5",AF138="7 7",AF138="7а 0,5",AF138="7а 1",AF138="7а 1,5",AF138="7а 2",AF138="7а 2,5",AF138="7а 3",AF138="7а 3,5",AF138="7а 4",AF138="7а 4,5",AF138="7а 5",AF138="7а 5,5",AF138="7а 6",AF138="7а 6,5",AF138="7а 7",AF138="8 0,5",AF138="8 1",AF138="8 1,5",AF138="8 2",AF138="8 2,5",AF138="8 3",AF138="8 3,5",AF138="8 4",AF138="8 4,5",AF138="8 5",AF138="8 5,5",AF138="8 6",AF138="8 6,5",AF138="8 7",AF138="8а 0,5",AF138="8а 1",AF138="8а 1,5",AF138="8а 2",AF138="8а 2,5",AF138="8а 3",AF138="8а 3,5",AF138="8а 4",AF138="8а 4,5",AF138="8а 5",AF138="8а 5,5",AF138="8а 6",AF138="8а 6,5",AF138="8а 7",AF138="9 0,5",AF138="9 1",AF138="9 1,5",AF138="9 2",AF138="9 2,5",AF138="9 3",AF138="9 3,5",AF138="9 4",AF138="9 4,5",AF138="9 5",AF138="9 5,5",AF138="9 6",AF138="9 6,5",AF138="9 7",AF138="10 0,5",AF138="10 1",AF138="10 1,5",AF138="10 2",AF138="10 2,5",AF138="10 3",AF138="10 3,5",AF138="10 4",AF138="10 4,5",AF138="10 5",AF138="10 5,5",AF138="10 6",AF138="10 6,5",AF138="10 7"),CHOOSE(MATCH(AG138,{"7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00";"в";"о";"б";"к";"уо"},),б!AF135&amp;" 07.30-13.00",б!AF135&amp;" 07.30-13.30",б!AF135&amp;" 07.30-14.00",б!AF135&amp;" 07.30-13.00 14.00-14.30",б!AF135&amp;" 07.30-13.00 14.00-15.00",б!AF135&amp;" 07.30-13.00 14.00-15.30",б!AF135&amp;" 07.30-13.00 14.00-16.00",б!AF135&amp;" 07.30-13.00 14.00-16.30",б!AF135&amp;" 07.30-13.00 14.00-17.00",б!AF135&amp;" 07.30-13.00 14.00-17.30",б!AF135&amp;" 07.30-13.00 14.00-18.00",б!AF135&amp;" 07.30-13.00 14.00-18.30",б!AF135&amp;" 07.30-13.00 14.00-19.00",б!AF135&amp;" 07.30-13.00 14.00-19.30",б!AF135&amp;б!AF135&amp;"  07.30-13.00 14.00-20.00",б!AF135&amp;" 07.30-13.00 14.00-20.30",б!AF135&amp;" 07.30-13.00 14.00-21.00",б!AF135&amp;" 07.30-13.00 14.00-21.30",б!AF135&amp;" 07.30-13.00 14.00-22.00",б!AF135&amp;" 07.30-13.00 14.00-22.30",б!AF135&amp;" 07.30-13.00 14.00-23.00",б!AF135&amp;" 07.30-13.00 14.00-23.30",б!AF135&amp;" 07.30-13.00 14.00-00.00",б!AF135&amp;" 08.00-13.00",б!AF135&amp;" 08.00-13.30",б!AF135&amp;" 08.00-14.00",б!AF135&amp;" 08.00-13.00 14.00-14.30",б!AF135&amp;" 08.00-13.00 14.00-15.00",б!AF135&amp;" 08.00-13.00 14.00-15.30",б!AF135&amp;" 08.00-13.00 14.00-16.00",б!AF135&amp;" 08.00-13.00 14.00-16.30",б!AF135&amp;" 08.00-13.00 14.00-17.00",б!AF135&amp;" 08.00-13.00 14.00-17.30",б!AF135&amp;" 08.00-13.00 14.00-18.00",б!AF135&amp;" 08.00-13.00 14.00-18.30",б!AF135&amp;" 08.00-13.00 14.00-19.00",б!AF135&amp;" 08.00-13.00 14.00-19.30",б!AF135&amp;" 08.00-13.00 14.00-20.00",б!AF135&amp;" 08.00-13.00 14.00-20.30",б!AF135&amp;" 08.00-13.00 14.00-21.00",б!AF135&amp;" 08.00-13.00 14.00-21.30",б!AF135&amp;" 08.00-13.00 14.00-22.00",б!AF135&amp;" 08.00-13.00 14.00-22.30",б!AF135&amp;" 08.00-13.00 14.00-23.00",б!AF135&amp;" 08.00-13.00 14.00-23.30",б!AF135&amp;" 08.00-13.00 14.00-00.00",б!AF135&amp;" 09.00-13.00",б!AF135&amp;" 09.00-13.30",б!AF135&amp;" 09.00-14.00",б!AF135&amp;" 09.00-13.00 14.00-14.30",б!AF135&amp;" 09.00-13.00 14.00-15.00",б!AF135&amp;" 09.00-13.00 14.00-15.30",б!AF135&amp;" 09.00-13.00 14.00-16.00",б!AF135&amp;" 09.00-13.00 14.00-16.30",б!AF135&amp;" 09.00-13.00 14.00-17.00",б!AF135&amp;" 09.00-13.00 14.00-17.30",б!AF135&amp;" 09.00-13.00 14.00-18.00",б!AF135&amp;" 09.00-13.00 14.00-18.30",б!AF135&amp;" 09.00-13.00 14.00-19.00",б!AF135&amp;" 09.00-13.00 14.00-19.30",б!AF135&amp;" 09.00-13.00 14.00-20.00",б!AF135&amp;" 09.00-13.00 14.00-20.30",б!AF135&amp;" 09.00-13.00 14.00-21.00",б!AF135&amp;" 09.00-13.00 14.00-21.30",б!AF135&amp;" 09.00-13.00 14.00-22.00",б!AF135&amp;" 09.00-13.00 14.00-22.30",б!AF135&amp;" 09.00-13.00 14.00-23.00",б!AF135&amp;" 09.00-13.00 14.00-23.30",б!AF135&amp;" 09.00-13.00 14.00-00.00",б!AF135&amp;" 07.00-13.00",б!AF135&amp;" 07.00-13.30",б!AF135&amp;" 07.00-14.00",б!AF135&amp;" 07.00-13.00 14.00-14.30",б!AF135&amp;" 07.00-13.00 14.00-15.00",б!AF135&amp;" 07.00-13.00 14.00-15.30",б!AF135&amp;" 07.00-13.00 14.00-16.00",б!AF135&amp;" 07.00-13.00 14.00-16.30",б!AF135&amp;" 07.00-13.00 14.00-17.00",б!AF135&amp;" 07.00-13.00 14.00-17.30",б!AF135&amp;" 07.00-13.00 14.00-18.00",б!AF135&amp;" 07.00-13.00 14.00-18.30",б!AF135&amp;" 07.00-13.00 14.00-19.00",б!AF135&amp;" 07.00-13.00 14.00-19.30",б!AF135&amp;" 07.00-13.00 14.00-20.00",б!AF135&amp;" 07.00-13.00 14.00-20.30",б!AF135&amp;" 07.00-13.00 14.00-21.00",б!AF135&amp;" 07.00-13.00 14.00-21.30",б!AF135&amp;" 07.00-13.00 14.00-22.00",б!AF135&amp;" 07.00-13.00 14.00-22.30",б!AF135&amp;" 07.00-13.00 14.00-23.00",б!AF135&amp;" 07.00-13.00 14.00-23.30",б!AF135&amp;" 07.00-13.00 14.00-00.00",б!AF135&amp;" 08.30-13.00",б!AF135&amp;" 08.30-13.30",б!AF135&amp;" 08.30-14.00",б!AF135&amp;" 08.30-13.00 14.00-14.30",б!AF135&amp;" 08.30-13.00 14.00-15.00",б!AF135&amp;" 08.30-13.00 14.00-15.30",б!AF135&amp;" 08.30-13.00 14.00-16.00",б!AF135&amp;" 08.30-13.00 14.00-16.30",б!AF135&amp;" 08.30-13.00 14.00-17.00",б!AF135&amp;" 08.30-13.00 14.00-17.30",б!AF135&amp;" 08.30-13.00 14.00-18.00",б!AF135&amp;" 08.30-13.00 14.00-18.30",б!AF135&amp;" 08.30-13.00 14.00-19.00",б!AF135&amp;" 08.30-13.00 14.00-19.30",б!AF135&amp;" 08.30-13.00 14.00-20.00",б!AF135&amp;" 08.30-13.00 14.00-20.30",б!AF135&amp;" 08.30-13.00 14.00-21.00",б!AF135&amp;" 08.30-13.00 14.00-21.30",б!AF135&amp;" 08.30-13.00 14.00-22.00",б!AF135&amp;" 08.30-13.00 14.00-22.30",б!AF135&amp;" 08.30-13.00 14.00-23.00",б!AF135&amp;" 08.30-13.00 14.00-23.30",б!AF135&amp;" 08.30-13.00 14.00-00.00",б!AF135&amp;" 10.00-13.00",б!AF135&amp;" 10.00-13.30",б!AF135&amp;" 10.00-14.00",б!AF135&amp;" 10.00-13.00 14.00-14.30",б!AF135&amp;" 10.00-13.00 14.00-15.00",б!AF135&amp;" 10.00-13.00 14.00-15.30",б!AF135&amp;" 10.00-13.00 14.00-16.00",б!AF135&amp;" 10.00-13.00 14.00-16.30",б!AF135&amp;" 10.00-13.00 14.00-17.00",б!AF135&amp;" 10.00-13.00 14.00-17.30",б!AF135&amp;" 10.00-13.00 14.00-18.00",б!AF135&amp;" 10.00-13.00 14.00-18.30",б!AF135&amp;" 10.00-13.00 14.00-19.00",б!AF135&amp;" 10.00-13.00 14.00-19.30",б!AF135&amp;" 10.00-13.00 14.00-20.00",б!AF135&amp;" 10.00-13.00 14.00-20.30",б!AF135&amp;" 10.00-13.00 14.00-21.00",б!AF135&amp;" 10.00-13.00 14.00-21.30",б!AF135&amp;" 10.00-13.00 14.00-22.00",б!AF135&amp;" 10.00-13.00 14.00-22.30",б!AF135&amp;" 10.00-13.00 14.00-23.00",б!AF135&amp;" 10.00-13.00 14.00-23.30",б!AF135&amp;" 10.00-13.00 14.00-00.00",б!AF135&amp;" ",б!AF135&amp;" ",б!AF135&amp;" ",б!AF135&amp;" ",б!AF135&amp;" ",),б!AF137))</f>
        <v/>
      </c>
      <c r="AH135" s="92" t="str">
        <f>IF(AH138="","",IF(OR(AG138="7 0,5",AG138="7 1",AG138="7 1,5",AG138="7 2",AG138="7 2,5",AG138="7 3",AG138="7 3,5",AG138="7 4",AG138="7 4,5",AG138="7 5",AG138="7 5,5",AG138="7 6",AG138="7 6,5",AG138="7 7",AG138="7а 0,5",AG138="7а 1",AG138="7а 1,5",AG138="7а 2",AG138="7а 2,5",AG138="7а 3",AG138="7а 3,5",AG138="7а 4",AG138="7а 4,5",AG138="7а 5",AG138="7а 5,5",AG138="7а 6",AG138="7а 6,5",AG138="7а 7",AG138="8 0,5",AG138="8 1",AG138="8 1,5",AG138="8 2",AG138="8 2,5",AG138="8 3",AG138="8 3,5",AG138="8 4",AG138="8 4,5",AG138="8 5",AG138="8 5,5",AG138="8 6",AG138="8 6,5",AG138="8 7",AG138="8а 0,5",AG138="8а 1",AG138="8а 1,5",AG138="8а 2",AG138="8а 2,5",AG138="8а 3",AG138="8а 3,5",AG138="8а 4",AG138="8а 4,5",AG138="8а 5",AG138="8а 5,5",AG138="8а 6",AG138="8а 6,5",AG138="8а 7",AG138="9 0,5",AG138="9 1",AG138="9 1,5",AG138="9 2",AG138="9 2,5",AG138="9 3",AG138="9 3,5",AG138="9 4",AG138="9 4,5",AG138="9 5",AG138="9 5,5",AG138="9 6",AG138="9 6,5",AG138="9 7",AG138="10 0,5",AG138="10 1",AG138="10 1,5",AG138="10 2",AG138="10 2,5",AG138="10 3",AG138="10 3,5",AG138="10 4",AG138="10 4,5",AG138="10 5",AG138="10 5,5",AG138="10 6",AG138="10 6,5",AG138="10 7"),CHOOSE(MATCH(AH138,{"7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00","в","о","б","к","уо"},),б!AG135&amp;" 07.30-13.00",б!AG135&amp;" 07.30-13.30",б!AG135&amp;" 07.30-14.00",б!AG135&amp;" 07.30-13.00 14.00-14.30",б!AG135&amp;" 07.30-13.00 14.00-15.00",б!AG135&amp;" 07.30-13.00 14.00-15.30",б!AG135&amp;" 07.30-13.00 14.00-16.00",б!AG135&amp;" 07.30-13.00 14.00-16.30",б!AG135&amp;" 07.30-13.00 14.00-17.00",б!AG135&amp;" 07.30-13.00 14.00-17.30",б!AG135&amp;" 07.30-13.00 14.00-18.00",б!AG135&amp;" 07.30-13.00 14.00-18.30",б!AG135&amp;" 07.30-13.00 14.00-19.00",б!AG135&amp;" 07.30-13.00 14.00-19.30",б!AG135&amp;б!AG135&amp;"  07.30-13.00 14.00-20.00",б!AG135&amp;" 07.30-13.00 14.00-20.30",б!AG135&amp;" 07.30-13.00 14.00-21.00",б!AG135&amp;" 07.30-13.00 14.00-21.30",б!AG135&amp;" 07.30-13.00 14.00-22.00",б!AG135&amp;" 07.30-13.00 14.00-22.30",б!AG135&amp;" 07.30-13.00 14.00-23.00",б!AG135&amp;" 07.30-13.00 14.00-23.30",б!AG135&amp;" 07.30-13.00 14.00-00.00",б!AG135&amp;" 08.00-13.00",б!AG135&amp;" 08.00-13.30",б!AG135&amp;" 08.00-14.00",б!AG135&amp;" 08.00-13.00 14.00-14.30",б!AG135&amp;" 08.00-13.00 14.00-15.00",б!AG135&amp;" 08.00-13.00 14.00-15.30",б!AG135&amp;" 08.00-13.00 14.00-16.00",б!AG135&amp;" 08.00-13.00 14.00-16.30",б!AG135&amp;" 08.00-13.00 14.00-17.00",б!AG135&amp;" 08.00-13.00 14.00-17.30",б!AG135&amp;" 08.00-13.00 14.00-18.00",б!AG135&amp;" 08.00-13.00 14.00-18.30",б!AG135&amp;" 08.00-13.00 14.00-19.00",б!AG135&amp;" 08.00-13.00 14.00-19.30",б!AG135&amp;" 08.00-13.00 14.00-20.00",б!AG135&amp;" 08.00-13.00 14.00-20.30",б!AG135&amp;" 08.00-13.00 14.00-21.00",б!AG135&amp;" 08.00-13.00 14.00-21.30",б!AG135&amp;" 08.00-13.00 14.00-22.00",б!AG135&amp;" 08.00-13.00 14.00-22.30",б!AG135&amp;" 08.00-13.00 14.00-23.00",б!AG135&amp;" 08.00-13.00 14.00-23.30",б!AG135&amp;" 08.00-13.00 14.00-00.00",б!AG135&amp;" 09.00-13.00",б!AG135&amp;" 09.00-13.30",б!AG135&amp;" 09.00-14.00",б!AG135&amp;" 09.00-13.00 14.00-14.30",б!AG135&amp;" 09.00-13.00 14.00-15.00",б!AG135&amp;" 09.00-13.00 14.00-15.30",б!AG135&amp;" 09.00-13.00 14.00-16.00",б!AG135&amp;" 09.00-13.00 14.00-16.30",б!AG135&amp;" 09.00-13.00 14.00-17.00",б!AG135&amp;" 09.00-13.00 14.00-17.30",б!AG135&amp;" 09.00-13.00 14.00-18.00",б!AG135&amp;" 09.00-13.00 14.00-18.30",б!AG135&amp;" 09.00-13.00 14.00-19.00",б!AG135&amp;" 09.00-13.00 14.00-19.30",б!AG135&amp;" 09.00-13.00 14.00-20.00",б!AG135&amp;" 09.00-13.00 14.00-20.30",б!AG135&amp;" 09.00-13.00 14.00-21.00",б!AG135&amp;" 09.00-13.00 14.00-21.30",б!AG135&amp;" 09.00-13.00 14.00-22.00",б!AG135&amp;" 09.00-13.00 14.00-22.30",б!AG135&amp;" 09.00-13.00 14.00-23.00",б!AG135&amp;" 09.00-13.00 14.00-23.30",б!AG135&amp;" 09.00-13.00 14.00-00.00",б!AG135&amp;" 07.00-13.00",б!AG135&amp;" 07.00-13.30",б!AG135&amp;" 07.00-14.00",б!AG135&amp;" 07.00-13.00 14.00-14.30",б!AG135&amp;" 07.00-13.00 14.00-15.00",б!AG135&amp;" 07.00-13.00 14.00-15.30",б!AG135&amp;" 07.00-13.00 14.00-16.00",б!AG135&amp;" 07.00-13.00 14.00-16.30",б!AG135&amp;" 07.00-13.00 14.00-17.00",б!AG135&amp;" 07.00-13.00 14.00-17.30",б!AG135&amp;" 07.00-13.00 14.00-18.00",б!AG135&amp;" 07.00-13.00 14.00-18.30",б!AG135&amp;" 07.00-13.00 14.00-19.00",б!AG135&amp;" 07.00-13.00 14.00-19.30",б!AG135&amp;" 07.00-13.00 14.00-20.00",б!AG135&amp;" 07.00-13.00 14.00-20.30",б!AG135&amp;" 07.00-13.00 14.00-21.00",б!AG135&amp;" 07.00-13.00 14.00-21.30",б!AG135&amp;" 07.00-13.00 14.00-22.00",б!AG135&amp;" 07.00-13.00 14.00-22.30",б!AG135&amp;" 07.00-13.00 14.00-23.00",б!AG135&amp;" 07.00-13.00 14.00-23.30",б!AG135&amp;" 07.00-13.00 14.00-00.00",б!AG135&amp;" 08.30-13.00",б!AG135&amp;" 08.30-13.30",б!AG135&amp;" 08.30-14.00",б!AG135&amp;" 08.30-13.00 14.00-14.30",б!AG135&amp;" 08.30-13.00 14.00-15.00",б!AG135&amp;" 08.30-13.00 14.00-15.30",б!AG135&amp;" 08.30-13.00 14.00-16.00",б!AG135&amp;" 08.30-13.00 14.00-16.30",б!AG135&amp;" 08.30-13.00 14.00-17.00",б!AG135&amp;" 08.30-13.00 14.00-17.30",б!AG135&amp;" 08.30-13.00 14.00-18.00",б!AG135&amp;" 08.30-13.00 14.00-18.30",б!AG135&amp;" 08.30-13.00 14.00-19.00",б!AG135&amp;" 08.30-13.00 14.00-19.30",б!AG135&amp;" 08.30-13.00 14.00-20.00",б!AG135&amp;" 08.30-13.00 14.00-20.30",б!AG135&amp;" 08.30-13.00 14.00-21.00",б!AG135&amp;" 08.30-13.00 14.00-21.30",б!AG135&amp;" 08.30-13.00 14.00-22.00",б!AG135&amp;" 08.30-13.00 14.00-22.30",б!AG135&amp;" 08.30-13.00 14.00-23.00",б!AG135&amp;" 08.30-13.00 14.00-23.30",б!AG135&amp;" 08.30-13.00 14.00-00.00",б!AG135&amp;" 10.00-13.00",б!AG135&amp;" 10.00-13.30",б!AG135&amp;" 10.00-14.00",б!AG135&amp;" 10.00-13.00 14.00-14.30",б!AG135&amp;" 10.00-13.00 14.00-15.00",б!AG135&amp;" 10.00-13.00 14.00-15.30",б!AG135&amp;" 10.00-13.00 14.00-16.00",б!AG135&amp;" 10.00-13.00 14.00-16.30",б!AG135&amp;" 10.00-13.00 14.00-17.00",б!AG135&amp;" 10.00-13.00 14.00-17.30",б!AG135&amp;" 10.00-13.00 14.00-18.00",б!AG135&amp;" 10.00-13.00 14.00-18.30",б!AG135&amp;" 10.00-13.00 14.00-19.00",б!AG135&amp;" 10.00-13.00 14.00-19.30",б!AG135&amp;" 10.00-13.00 14.00-20.00",б!AG135&amp;" 10.00-13.00 14.00-20.30",б!AG135&amp;" 10.00-13.00 14.00-21.00",б!AG135&amp;" 10.00-13.00 14.00-21.30",б!AG135&amp;" 10.00-13.00 14.00-22.00",б!AG135&amp;" 10.00-13.00 14.00-22.30",б!AG135&amp;" 10.00-13.00 14.00-23.00",б!AG135&amp;" 10.00-13.00 14.00-23.30",б!AG135&amp;" 10.00-13.00 14.00-00.00",б!AG135&amp;" ",б!AG135&amp;" ",б!AG135&amp;" ",б!AG135&amp;" ",б!AG135&amp;" ",),б!AG137))</f>
        <v/>
      </c>
      <c r="AI135" s="27" t="str">
        <f>IF(AI138="","",IF(OR(AH138="7 0,5",AH138="7 1",AH138="7 1,5",AH138="7 2",AH138="7 2,5",AH138="7 3",AH138="7 3,5",AH138="7 4",AH138="7 4,5",AH138="7 5",AH138="7 5,5",AH138="7 6",AH138="7 6,5",AH138="7 7",AH138="7а 0,5",AH138="7а 1",AH138="7а 1,5",AH138="7а 2",AH138="7а 2,5",AH138="7а 3",AH138="7а 3,5",AH138="7а 4",AH138="7а 4,5",AH138="7а 5",AH138="7а 5,5",AH138="7а 6",AH138="7а 6,5",AH138="7а 7",AH138="8 0,5",AH138="8 1",AH138="8 1,5",AH138="8 2",AH138="8 2,5",AH138="8 3",AH138="8 3,5",AH138="8 4",AH138="8 4,5",AH138="8 5",AH138="8 5,5",AH138="8 6",AH138="8 6,5",AH138="8 7",AH138="8а 0,5",AH138="8а 1",AH138="8а 1,5",AH138="8а 2",AH138="8а 2,5",AH138="8а 3",AH138="8а 3,5",AH138="8а 4",AH138="8а 4,5",AH138="8а 5",AH138="8а 5,5",AH138="8а 6",AH138="8а 6,5",AH138="8а 7",AH138="9 0,5",AH138="9 1",AH138="9 1,5",AH138="9 2",AH138="9 2,5",AH138="9 3",AH138="9 3,5",AH138="9 4",AH138="9 4,5",AH138="9 5",AH138="9 5,5",AH138="9 6",AH138="9 6,5",AH138="9 7",AH138="10 0,5",AH138="10 1",AH138="10 1,5",AH138="10 2",AH138="10 2,5",AH138="10 3",AH138="10 3,5",AH138="10 4",AH138="10 4,5",AH138="10 5",AH138="10 5,5",AH138="10 6",AH138="10 6,5",AH138="10 7"),CHOOSE(MATCH(AI138,{"7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00","в","о","б","к","уо"},),б!AH135&amp;" 07.30-13.00",б!AH135&amp;" 07.30-13.30",б!AH135&amp;" 07.30-14.00",б!AH135&amp;" 07.30-13.00 14.00-14.30",б!AH135&amp;" 07.30-13.00 14.00-15.00",б!AH135&amp;" 07.30-13.00 14.00-15.30",б!AH135&amp;" 07.30-13.00 14.00-16.00",б!AH135&amp;" 07.30-13.00 14.00-16.30",б!AH135&amp;" 07.30-13.00 14.00-17.00",б!AH135&amp;" 07.30-13.00 14.00-17.30",б!AH135&amp;" 07.30-13.00 14.00-18.00",б!AH135&amp;" 07.30-13.00 14.00-18.30",б!AH135&amp;" 07.30-13.00 14.00-19.00",б!AH135&amp;" 07.30-13.00 14.00-19.30",б!AH135&amp;б!AH135&amp;"  07.30-13.00 14.00-20.00",б!AH135&amp;" 07.30-13.00 14.00-20.30",б!AH135&amp;" 07.30-13.00 14.00-21.00",б!AH135&amp;" 07.30-13.00 14.00-21.30",б!AH135&amp;" 07.30-13.00 14.00-22.00",б!AH135&amp;" 07.30-13.00 14.00-22.30",б!AH135&amp;" 07.30-13.00 14.00-23.00",б!AH135&amp;" 07.30-13.00 14.00-23.30",б!AH135&amp;" 07.30-13.00 14.00-00.00",б!AH135&amp;" 08.00-13.00",б!AH135&amp;" 08.00-13.30",б!AH135&amp;" 08.00-14.00",б!AH135&amp;" 08.00-13.00 14.00-14.30",б!AH135&amp;" 08.00-13.00 14.00-15.00",б!AH135&amp;" 08.00-13.00 14.00-15.30",б!AH135&amp;" 08.00-13.00 14.00-16.00",б!AH135&amp;" 08.00-13.00 14.00-16.30",б!AH135&amp;" 08.00-13.00 14.00-17.00",б!AH135&amp;" 08.00-13.00 14.00-17.30",б!AH135&amp;" 08.00-13.00 14.00-18.00",б!AH135&amp;" 08.00-13.00 14.00-18.30",б!AH135&amp;" 08.00-13.00 14.00-19.00",б!AH135&amp;" 08.00-13.00 14.00-19.30",б!AH135&amp;" 08.00-13.00 14.00-20.00",б!AH135&amp;" 08.00-13.00 14.00-20.30",б!AH135&amp;" 08.00-13.00 14.00-21.00",б!AH135&amp;" 08.00-13.00 14.00-21.30",б!AH135&amp;" 08.00-13.00 14.00-22.00",б!AH135&amp;" 08.00-13.00 14.00-22.30",б!AH135&amp;" 08.00-13.00 14.00-23.00",б!AH135&amp;" 08.00-13.00 14.00-23.30",б!AH135&amp;" 08.00-13.00 14.00-00.00",б!AH135&amp;" 09.00-13.00",б!AH135&amp;" 09.00-13.30",б!AH135&amp;" 09.00-14.00",б!AH135&amp;" 09.00-13.00 14.00-14.30",б!AH135&amp;" 09.00-13.00 14.00-15.00",б!AH135&amp;" 09.00-13.00 14.00-15.30",б!AH135&amp;" 09.00-13.00 14.00-16.00",б!AH135&amp;" 09.00-13.00 14.00-16.30",б!AH135&amp;" 09.00-13.00 14.00-17.00",б!AH135&amp;" 09.00-13.00 14.00-17.30",б!AH135&amp;" 09.00-13.00 14.00-18.00",б!AH135&amp;" 09.00-13.00 14.00-18.30",б!AH135&amp;" 09.00-13.00 14.00-19.00",б!AH135&amp;" 09.00-13.00 14.00-19.30",б!AH135&amp;" 09.00-13.00 14.00-20.00",б!AH135&amp;" 09.00-13.00 14.00-20.30",б!AH135&amp;" 09.00-13.00 14.00-21.00",б!AH135&amp;" 09.00-13.00 14.00-21.30",б!AH135&amp;" 09.00-13.00 14.00-22.00",б!AH135&amp;" 09.00-13.00 14.00-22.30",б!AH135&amp;" 09.00-13.00 14.00-23.00",б!AH135&amp;" 09.00-13.00 14.00-23.30",б!AH135&amp;" 09.00-13.00 14.00-00.00",б!AH135&amp;" 07.00-13.00",б!AH135&amp;" 07.00-13.30",б!AH135&amp;" 07.00-14.00",б!AH135&amp;" 07.00-13.00 14.00-14.30",б!AH135&amp;" 07.00-13.00 14.00-15.00",б!AH135&amp;" 07.00-13.00 14.00-15.30",б!AH135&amp;" 07.00-13.00 14.00-16.00",б!AH135&amp;" 07.00-13.00 14.00-16.30",б!AH135&amp;" 07.00-13.00 14.00-17.00",б!AH135&amp;" 07.00-13.00 14.00-17.30",б!AH135&amp;" 07.00-13.00 14.00-18.00",б!AH135&amp;" 07.00-13.00 14.00-18.30",б!AH135&amp;" 07.00-13.00 14.00-19.00",б!AH135&amp;" 07.00-13.00 14.00-19.30",б!AH135&amp;" 07.00-13.00 14.00-20.00",б!AH135&amp;" 07.00-13.00 14.00-20.30",б!AH135&amp;" 07.00-13.00 14.00-21.00",б!AH135&amp;" 07.00-13.00 14.00-21.30",б!AH135&amp;" 07.00-13.00 14.00-22.00",б!AH135&amp;" 07.00-13.00 14.00-22.30",б!AH135&amp;" 07.00-13.00 14.00-23.00",б!AH135&amp;" 07.00-13.00 14.00-23.30",б!AH135&amp;" 07.00-13.00 14.00-00.00",б!AH135&amp;" 08.30-13.00",б!AH135&amp;" 08.30-13.30",б!AH135&amp;" 08.30-14.00",б!AH135&amp;" 08.30-13.00 14.00-14.30",б!AH135&amp;" 08.30-13.00 14.00-15.00",б!AH135&amp;" 08.30-13.00 14.00-15.30",б!AH135&amp;" 08.30-13.00 14.00-16.00",б!AH135&amp;" 08.30-13.00 14.00-16.30",б!AH135&amp;" 08.30-13.00 14.00-17.00",б!AH135&amp;" 08.30-13.00 14.00-17.30",б!AH135&amp;" 08.30-13.00 14.00-18.00",б!AH135&amp;" 08.30-13.00 14.00-18.30",б!AH135&amp;" 08.30-13.00 14.00-19.00",б!AH135&amp;" 08.30-13.00 14.00-19.30",б!AH135&amp;" 08.30-13.00 14.00-20.00",б!AH135&amp;" 08.30-13.00 14.00-20.30",б!AH135&amp;" 08.30-13.00 14.00-21.00",б!AH135&amp;" 08.30-13.00 14.00-21.30",б!AH135&amp;" 08.30-13.00 14.00-22.00",б!AH135&amp;" 08.30-13.00 14.00-22.30",б!AH135&amp;" 08.30-13.00 14.00-23.00",б!AH135&amp;" 08.30-13.00 14.00-23.30",б!AH135&amp;" 08.30-13.00 14.00-00.00",б!AH135&amp;" 10.00-13.00",б!AH135&amp;" 10.00-13.30",б!AH135&amp;" 10.00-14.00",б!AH135&amp;" 10.00-13.00 14.00-14.30",б!AH135&amp;" 10.00-13.00 14.00-15.00",б!AH135&amp;" 10.00-13.00 14.00-15.30",б!AH135&amp;" 10.00-13.00 14.00-16.00",б!AH135&amp;" 10.00-13.00 14.00-16.30",б!AH135&amp;" 10.00-13.00 14.00-17.00",б!AH135&amp;" 10.00-13.00 14.00-17.30",б!AH135&amp;" 10.00-13.00 14.00-18.00",б!AH135&amp;" 10.00-13.00 14.00-18.30",б!AH135&amp;" 10.00-13.00 14.00-19.00",б!AH135&amp;" 10.00-13.00 14.00-19.30",б!AH135&amp;" 10.00-13.00 14.00-20.00",б!AH135&amp;" 10.00-13.00 14.00-20.30",б!AH135&amp;" 10.00-13.00 14.00-21.00",б!AH135&amp;" 10.00-13.00 14.00-21.30",б!AH135&amp;" 10.00-13.00 14.00-22.00",б!AH135&amp;" 10.00-13.00 14.00-22.30",б!AH135&amp;" 10.00-13.00 14.00-23.00",б!AH135&amp;" 10.00-13.00 14.00-23.30",б!AH135&amp;" 10.00-13.00 14.00-00.00",б!AH135&amp;" ",б!AH135&amp;" ",б!AH135&amp;" ",б!AH135&amp;" ",б!AH135&amp;" ",),б!AH137))</f>
        <v/>
      </c>
      <c r="AJ135" s="44">
        <f>SUM(E136:AI136)</f>
        <v>0</v>
      </c>
      <c r="AK135" s="45">
        <f>SUM(E139:AI139)</f>
        <v>0</v>
      </c>
      <c r="AL135" s="46">
        <v>-142</v>
      </c>
      <c r="AM135" s="47"/>
      <c r="AN135" s="69">
        <f>(AJ135-AK135+AL135)</f>
        <v>-142</v>
      </c>
      <c r="AO135" s="8"/>
      <c r="AP135" s="70"/>
    </row>
    <row r="136" ht="30" customHeight="true" spans="1:42">
      <c r="A136" s="6"/>
      <c r="B136" s="6"/>
      <c r="C136" s="9"/>
      <c r="D136" s="16" t="s">
        <v>30</v>
      </c>
      <c r="E136" s="101" t="s">
        <v>41</v>
      </c>
      <c r="F136" s="101" t="s">
        <v>41</v>
      </c>
      <c r="G136" s="36" t="s">
        <v>42</v>
      </c>
      <c r="H136" s="36" t="s">
        <v>42</v>
      </c>
      <c r="I136" s="36" t="s">
        <v>42</v>
      </c>
      <c r="J136" s="36" t="s">
        <v>42</v>
      </c>
      <c r="K136" s="36" t="s">
        <v>42</v>
      </c>
      <c r="L136" s="101" t="s">
        <v>42</v>
      </c>
      <c r="M136" s="101" t="s">
        <v>42</v>
      </c>
      <c r="N136" s="36" t="s">
        <v>42</v>
      </c>
      <c r="O136" s="36" t="s">
        <v>42</v>
      </c>
      <c r="P136" s="36" t="s">
        <v>42</v>
      </c>
      <c r="Q136" s="36" t="s">
        <v>42</v>
      </c>
      <c r="R136" s="36" t="s">
        <v>42</v>
      </c>
      <c r="S136" s="101" t="s">
        <v>42</v>
      </c>
      <c r="T136" s="101" t="str">
        <f>IF(T138="","",IF(OR(S138="7 0,5",S138="7 1",S138="7 1,5",S138="7 2",S138="7 2,5",S138="7 3",S138="7 3,5",S138="7 4",S138="7 4,5",S138="7 5",S138="7 5,5",S138="7 6",S138="7 6,5",S138="7 7",S138="7а 0,5",S138="7а 1",S138="7а 1,5",S138="7а 2",S138="7а 2,5",S138="7а 3",S138="7а 3,5",S138="7а 4",S138="7а 4,5",S138="7а 5",S138="7а 5,5",S138="7а 6",S138="7а 6,5",S138="7а 7",S138="8 0,5",S138="8 1",S138="8 1,5",S138="8 2",S138="8 2,5",S138="8 3",S138="8 3,5",S138="8 4",S138="8 4,5",S138="8 5",S138="8 5,5",S138="8 6",S138="8 6,5",S138="8 7",S138="8а 0,5",S138="8а 1",S138="8а 1,5",S138="8а 2",S138="8а 2,5",S138="8а 3",S138="8а 3,5",S138="8а 4",S138="8а 4,5",S138="8а 5",S138="8а 5,5",S138="8а 6",S138="8а 6,5",S138="8а 7",S138="9 0,5",S138="9 1",S138="9 1,5",S138="9 2",S138="9 2,5",S138="9 3",S138="9 3,5",S138="9 4",S138="9 4,5",S138="9 5",S138="9 5,5",S138="9 6",S138="9 6,5",S138="9 7",S138="10 0,5",S138="10 1",S138="10 1,5",S138="10 2",S138="10 2,5",S138="10 3",S138="10 3,5",S138="10 4",S138="10 4,5",S138="10 5",S138="10 5,5",S138="10 6",S138="10 6,5",S138="10 7"),CHOOSE(MATCH(T138,{"7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S136,4.5),SUM(б!S136,5),SUM(б!S136,5.5),SUM(б!S136,6),SUM(б!S136,6.5),SUM(б!S136,7),SUM(б!S136,7.5),SUM(б!S136,8),SUM(б!S136,8.5),SUM(б!S136,9),SUM(б!S136,9.5),SUM(б!S136,10),SUM(б!S136,10.5),SUM(б!S136,11),SUM(б!S136,11.5),SUM(б!S136,12),SUM(б!S136,12.5),SUM(б!S136,13),SUM(б!S136,13.5),SUM(б!S136,14),SUM(б!S136,14.5),SUM(б!S136,15),SUM(б!S136,15.5),SUM(б!S136,4),SUM(б!S136,4.5),SUM(б!S136,5),SUM(б!S136,5.5),SUM(б!S136,6),SUM(б!S136,6.5),SUM(б!S136,7),SUM(б!S136,7.5),SUM(б!S136,8),SUM(б!S136,8.5),SUM(б!S136,9),SUM(б!S136,9.5),SUM(б!S136,10),SUM(б!S136,10.5),SUM(б!S136,11),SUM(б!S136,11.5),SUM(б!S136,12),SUM(б!S136,12.5),SUM(б!S136,13),SUM(б!S136,13.5),SUM(б!S136,14),SUM(б!S136,14.5),SUM(б!S136,15),SUM(б!S136,3),SUM(б!S136,3.5),SUM(б!S136,4),SUM(б!S136,4.5),SUM(б!S136,5),SUM(б!S136,5.5),SUM(б!S136,6),SUM(б!S136,6.5),SUM(б!S136,7),SUM(б!S136,7.5),SUM(б!S136,8),SUM(б!S136,8.5),SUM(б!S136,9),SUM(б!S136,9.5),SUM(б!S136,10),SUM(б!S136,10.5),SUM(б!S136,11),SUM(б!S136,11.5),SUM(б!S136,12),SUM(б!S136,12.5),SUM(б!S136,13),SUM(б!S136,13.5),SUM(б!S136,14),SUM(б!S136,14.5),SUM(б!S136,5.5),SUM(б!S136,6),SUM(б!S136,6.5),SUM(б!S136,7),SUM(б!S136,7.5),SUM(б!S136,8),SUM(б!S136,8.5),SUM(б!S136,9),SUM(б!S136,9.5),SUM(б!S136,10),SUM(б!S136,10.5),SUM(б!S136,11),SUM(б!S136,11.5),SUM(б!S136,12),SUM(б!S136,12.5),SUM(б!S136,13),SUM(б!S136,13.5),SUM(б!S136,14),SUM(б!S136,14.5),SUM(б!S136,15),SUM(б!S136,15.5),SUM(б!S136,16),SUM(б!S136,3.5),SUM(б!S136,4),SUM(б!S136,4.5),SUM(б!S136,5),SUM(б!S136,5.5),SUM(б!S136,6),SUM(б!S136,6.5),SUM(б!S136,7),SUM(б!S136,7.5),SUM(б!S136,8),SUM(б!S136,8.5),SUM(б!S136,9),SUM(б!S136,9.5),SUM(б!S136,10),SUM(б!S136,10.5),SUM(б!S136,11),SUM(б!S136,11.5),SUM(б!S136,12),SUM(б!S136,12.5),SUM(б!S136,13),SUM(б!S136,13.5),SUM(б!S136,14),SUM(б!S136,14.5),SUM(б!S136,2),SUM(б!S136,2.5),SUM(б!S136,3),SUM(б!S136,3.5),SUM(б!S136,4),SUM(б!S136,4.5),SUM(б!S136,5),SUM(б!S136,5.5),SUM(б!S136,6),SUM(б!S136,6.5),SUM(б!S136,7),SUM(б!S136,7.5),SUM(б!S136,8),SUM(б!S136,8.5),SUM(б!S136,9),SUM(б!S136,9.5),SUM(б!S136,10),SUM(б!S136,10.5),SUM(б!S136,11),SUM(б!S136,11.5),SUM(б!S136,12),SUM(б!S136,12.5),SUM(б!S136,13),б!S136,б!S136,б!S136,б!S136,б!S136,),CHOOSE(MATCH(T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U136" s="36" t="s">
        <v>42</v>
      </c>
      <c r="V136" s="36" t="s">
        <v>42</v>
      </c>
      <c r="W136" s="36" t="s">
        <v>42</v>
      </c>
      <c r="X136" s="36" t="str">
        <f>IF(X138="","",IF(OR(W138="7 0,5",W138="7 1",W138="7 1,5",W138="7 2",W138="7 2,5",W138="7 3",W138="7 3,5",W138="7 4",W138="7 4,5",W138="7 5",W138="7 5,5",W138="7 6",W138="7 6,5",W138="7 7",W138="7а 0,5",W138="7а 1",W138="7а 1,5",W138="7а 2",W138="7а 2,5",W138="7а 3",W138="7а 3,5",W138="7а 4",W138="7а 4,5",W138="7а 5",W138="7а 5,5",W138="7а 6",W138="7а 6,5",W138="7а 7",W138="8 0,5",W138="8 1",W138="8 1,5",W138="8 2",W138="8 2,5",W138="8 3",W138="8 3,5",W138="8 4",W138="8 4,5",W138="8 5",W138="8 5,5",W138="8 6",W138="8 6,5",W138="8 7",W138="8а 0,5",W138="8а 1",W138="8а 1,5",W138="8а 2",W138="8а 2,5",W138="8а 3",W138="8а 3,5",W138="8а 4",W138="8а 4,5",W138="8а 5",W138="8а 5,5",W138="8а 6",W138="8а 6,5",W138="8а 7",W138="9 0,5",W138="9 1",W138="9 1,5",W138="9 2",W138="9 2,5",W138="9 3",W138="9 3,5",W138="9 4",W138="9 4,5",W138="9 5",W138="9 5,5",W138="9 6",W138="9 6,5",W138="9 7",W138="10 0,5",W138="10 1",W138="10 1,5",W138="10 2",W138="10 2,5",W138="10 3",W138="10 3,5",W138="10 4",W138="10 4,5",W138="10 5",W138="10 5,5",W138="10 6",W138="10 6,5",W138="10 7"),CHOOSE(MATCH(X138,{"7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W136,4.5),SUM(б!W136,5),SUM(б!W136,5.5),SUM(б!W136,6),SUM(б!W136,6.5),SUM(б!W136,7),SUM(б!W136,7.5),SUM(б!W136,8),SUM(б!W136,8.5),SUM(б!W136,9),SUM(б!W136,9.5),SUM(б!W136,10),SUM(б!W136,10.5),SUM(б!W136,11),SUM(б!W136,11.5),SUM(б!W136,12),SUM(б!W136,12.5),SUM(б!W136,13),SUM(б!W136,13.5),SUM(б!W136,14),SUM(б!W136,14.5),SUM(б!W136,15),SUM(б!W136,15.5),SUM(б!W136,4),SUM(б!W136,4.5),SUM(б!W136,5),SUM(б!W136,5.5),SUM(б!W136,6),SUM(б!W136,6.5),SUM(б!W136,7),SUM(б!W136,7.5),SUM(б!W136,8),SUM(б!W136,8.5),SUM(б!W136,9),SUM(б!W136,9.5),SUM(б!W136,10),SUM(б!W136,10.5),SUM(б!W136,11),SUM(б!W136,11.5),SUM(б!W136,12),SUM(б!W136,12.5),SUM(б!W136,13),SUM(б!W136,13.5),SUM(б!W136,14),SUM(б!W136,14.5),SUM(б!W136,15),SUM(б!W136,3),SUM(б!W136,3.5),SUM(б!W136,4),SUM(б!W136,4.5),SUM(б!W136,5),SUM(б!W136,5.5),SUM(б!W136,6),SUM(б!W136,6.5),SUM(б!W136,7),SUM(б!W136,7.5),SUM(б!W136,8),SUM(б!W136,8.5),SUM(б!W136,9),SUM(б!W136,9.5),SUM(б!W136,10),SUM(б!W136,10.5),SUM(б!W136,11),SUM(б!W136,11.5),SUM(б!W136,12),SUM(б!W136,12.5),SUM(б!W136,13),SUM(б!W136,13.5),SUM(б!W136,14),SUM(б!W136,14.5),SUM(б!W136,5.5),SUM(б!W136,6),SUM(б!W136,6.5),SUM(б!W136,7),SUM(б!W136,7.5),SUM(б!W136,8),SUM(б!W136,8.5),SUM(б!W136,9),SUM(б!W136,9.5),SUM(б!W136,10),SUM(б!W136,10.5),SUM(б!W136,11),SUM(б!W136,11.5),SUM(б!W136,12),SUM(б!W136,12.5),SUM(б!W136,13),SUM(б!W136,13.5),SUM(б!W136,14),SUM(б!W136,14.5),SUM(б!W136,15),SUM(б!W136,15.5),SUM(б!W136,16),SUM(б!W136,3.5),SUM(б!W136,4),SUM(б!W136,4.5),SUM(б!W136,5),SUM(б!W136,5.5),SUM(б!W136,6),SUM(б!W136,6.5),SUM(б!W136,7),SUM(б!W136,7.5),SUM(б!W136,8),SUM(б!W136,8.5),SUM(б!W136,9),SUM(б!W136,9.5),SUM(б!W136,10),SUM(б!W136,10.5),SUM(б!W136,11),SUM(б!W136,11.5),SUM(б!W136,12),SUM(б!W136,12.5),SUM(б!W136,13),SUM(б!W136,13.5),SUM(б!W136,14),SUM(б!W136,14.5),SUM(б!W136,2),SUM(б!W136,2.5),SUM(б!W136,3),SUM(б!W136,3.5),SUM(б!W136,4),SUM(б!W136,4.5),SUM(б!W136,5),SUM(б!W136,5.5),SUM(б!W136,6),SUM(б!W136,6.5),SUM(б!W136,7),SUM(б!W136,7.5),SUM(б!W136,8),SUM(б!W136,8.5),SUM(б!W136,9),SUM(б!W136,9.5),SUM(б!W136,10),SUM(б!W136,10.5),SUM(б!W136,11),SUM(б!W136,11.5),SUM(б!W136,12),SUM(б!W136,12.5),SUM(б!W136,13),б!W136,б!W136,б!W136,б!W136,б!W136,),CHOOSE(MATCH(X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Y136" s="36" t="s">
        <v>42</v>
      </c>
      <c r="Z136" s="101" t="s">
        <v>42</v>
      </c>
      <c r="AA136" s="101" t="s">
        <v>42</v>
      </c>
      <c r="AB136" s="36" t="str">
        <f>IF(AB138="","",IF(OR(AA138="7 0,5",AA138="7 1",AA138="7 1,5",AA138="7 2",AA138="7 2,5",AA138="7 3",AA138="7 3,5",AA138="7 4",AA138="7 4,5",AA138="7 5",AA138="7 5,5",AA138="7 6",AA138="7 6,5",AA138="7 7",AA138="7а 0,5",AA138="7а 1",AA138="7а 1,5",AA138="7а 2",AA138="7а 2,5",AA138="7а 3",AA138="7а 3,5",AA138="7а 4",AA138="7а 4,5",AA138="7а 5",AA138="7а 5,5",AA138="7а 6",AA138="7а 6,5",AA138="7а 7",AA138="8 0,5",AA138="8 1",AA138="8 1,5",AA138="8 2",AA138="8 2,5",AA138="8 3",AA138="8 3,5",AA138="8 4",AA138="8 4,5",AA138="8 5",AA138="8 5,5",AA138="8 6",AA138="8 6,5",AA138="8 7",AA138="8а 0,5",AA138="8а 1",AA138="8а 1,5",AA138="8а 2",AA138="8а 2,5",AA138="8а 3",AA138="8а 3,5",AA138="8а 4",AA138="8а 4,5",AA138="8а 5",AA138="8а 5,5",AA138="8а 6",AA138="8а 6,5",AA138="8а 7",AA138="9 0,5",AA138="9 1",AA138="9 1,5",AA138="9 2",AA138="9 2,5",AA138="9 3",AA138="9 3,5",AA138="9 4",AA138="9 4,5",AA138="9 5",AA138="9 5,5",AA138="9 6",AA138="9 6,5",AA138="9 7",AA138="10 0,5",AA138="10 1",AA138="10 1,5",AA138="10 2",AA138="10 2,5",AA138="10 3",AA138="10 3,5",AA138="10 4",AA138="10 4,5",AA138="10 5",AA138="10 5,5",AA138="10 6",AA138="10 6,5",AA138="10 7"),CHOOSE(MATCH(AB138,{"7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A136,4.5),SUM(б!AA136,5),SUM(б!AA136,5.5),SUM(б!AA136,6),SUM(б!AA136,6.5),SUM(б!AA136,7),SUM(б!AA136,7.5),SUM(б!AA136,8),SUM(б!AA136,8.5),SUM(б!AA136,9),SUM(б!AA136,9.5),SUM(б!AA136,10),SUM(б!AA136,10.5),SUM(б!AA136,11),SUM(б!AA136,11.5),SUM(б!AA136,12),SUM(б!AA136,12.5),SUM(б!AA136,13),SUM(б!AA136,13.5),SUM(б!AA136,14),SUM(б!AA136,14.5),SUM(б!AA136,15),SUM(б!AA136,15.5),SUM(б!AA136,4),SUM(б!AA136,4.5),SUM(б!AA136,5),SUM(б!AA136,5.5),SUM(б!AA136,6),SUM(б!AA136,6.5),SUM(б!AA136,7),SUM(б!AA136,7.5),SUM(б!AA136,8),SUM(б!AA136,8.5),SUM(б!AA136,9),SUM(б!AA136,9.5),SUM(б!AA136,10),SUM(б!AA136,10.5),SUM(б!AA136,11),SUM(б!AA136,11.5),SUM(б!AA136,12),SUM(б!AA136,12.5),SUM(б!AA136,13),SUM(б!AA136,13.5),SUM(б!AA136,14),SUM(б!AA136,14.5),SUM(б!AA136,15),SUM(б!AA136,3),SUM(б!AA136,3.5),SUM(б!AA136,4),SUM(б!AA136,4.5),SUM(б!AA136,5),SUM(б!AA136,5.5),SUM(б!AA136,6),SUM(б!AA136,6.5),SUM(б!AA136,7),SUM(б!AA136,7.5),SUM(б!AA136,8),SUM(б!AA136,8.5),SUM(б!AA136,9),SUM(б!AA136,9.5),SUM(б!AA136,10),SUM(б!AA136,10.5),SUM(б!AA136,11),SUM(б!AA136,11.5),SUM(б!AA136,12),SUM(б!AA136,12.5),SUM(б!AA136,13),SUM(б!AA136,13.5),SUM(б!AA136,14),SUM(б!AA136,14.5),SUM(б!AA136,5.5),SUM(б!AA136,6),SUM(б!AA136,6.5),SUM(б!AA136,7),SUM(б!AA136,7.5),SUM(б!AA136,8),SUM(б!AA136,8.5),SUM(б!AA136,9),SUM(б!AA136,9.5),SUM(б!AA136,10),SUM(б!AA136,10.5),SUM(б!AA136,11),SUM(б!AA136,11.5),SUM(б!AA136,12),SUM(б!AA136,12.5),SUM(б!AA136,13),SUM(б!AA136,13.5),SUM(б!AA136,14),SUM(б!AA136,14.5),SUM(б!AA136,15),SUM(б!AA136,15.5),SUM(б!AA136,16),SUM(б!AA136,3.5),SUM(б!AA136,4),SUM(б!AA136,4.5),SUM(б!AA136,5),SUM(б!AA136,5.5),SUM(б!AA136,6),SUM(б!AA136,6.5),SUM(б!AA136,7),SUM(б!AA136,7.5),SUM(б!AA136,8),SUM(б!AA136,8.5),SUM(б!AA136,9),SUM(б!AA136,9.5),SUM(б!AA136,10),SUM(б!AA136,10.5),SUM(б!AA136,11),SUM(б!AA136,11.5),SUM(б!AA136,12),SUM(б!AA136,12.5),SUM(б!AA136,13),SUM(б!AA136,13.5),SUM(б!AA136,14),SUM(б!AA136,14.5),SUM(б!AA136,2),SUM(б!AA136,2.5),SUM(б!AA136,3),SUM(б!AA136,3.5),SUM(б!AA136,4),SUM(б!AA136,4.5),SUM(б!AA136,5),SUM(б!AA136,5.5),SUM(б!AA136,6),SUM(б!AA136,6.5),SUM(б!AA136,7),SUM(б!AA136,7.5),SUM(б!AA136,8),SUM(б!AA136,8.5),SUM(б!AA136,9),SUM(б!AA136,9.5),SUM(б!AA136,10),SUM(б!AA136,10.5),SUM(б!AA136,11),SUM(б!AA136,11.5),SUM(б!AA136,12),SUM(б!AA136,12.5),SUM(б!AA136,13),б!AA136,б!AA136,б!AA136,б!AA136,б!AA136,),CHOOSE(MATCH(AB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C136" s="36" t="s">
        <v>42</v>
      </c>
      <c r="AD136" s="36" t="s">
        <v>42</v>
      </c>
      <c r="AE136" s="36" t="s">
        <v>42</v>
      </c>
      <c r="AF136" s="36" t="s">
        <v>42</v>
      </c>
      <c r="AG136" s="101" t="s">
        <v>42</v>
      </c>
      <c r="AH136" s="101" t="str">
        <f>IF(AH138="","",IF(OR(AG138="7 0,5",AG138="7 1",AG138="7 1,5",AG138="7 2",AG138="7 2,5",AG138="7 3",AG138="7 3,5",AG138="7 4",AG138="7 4,5",AG138="7 5",AG138="7 5,5",AG138="7 6",AG138="7 6,5",AG138="7 7",AG138="7а 0,5",AG138="7а 1",AG138="7а 1,5",AG138="7а 2",AG138="7а 2,5",AG138="7а 3",AG138="7а 3,5",AG138="7а 4",AG138="7а 4,5",AG138="7а 5",AG138="7а 5,5",AG138="7а 6",AG138="7а 6,5",AG138="7а 7",AG138="8 0,5",AG138="8 1",AG138="8 1,5",AG138="8 2",AG138="8 2,5",AG138="8 3",AG138="8 3,5",AG138="8 4",AG138="8 4,5",AG138="8 5",AG138="8 5,5",AG138="8 6",AG138="8 6,5",AG138="8 7",AG138="8а 0,5",AG138="8а 1",AG138="8а 1,5",AG138="8а 2",AG138="8а 2,5",AG138="8а 3",AG138="8а 3,5",AG138="8а 4",AG138="8а 4,5",AG138="8а 5",AG138="8а 5,5",AG138="8а 6",AG138="8а 6,5",AG138="8а 7",AG138="9 0,5",AG138="9 1",AG138="9 1,5",AG138="9 2",AG138="9 2,5",AG138="9 3",AG138="9 3,5",AG138="9 4",AG138="9 4,5",AG138="9 5",AG138="9 5,5",AG138="9 6",AG138="9 6,5",AG138="9 7",AG138="10 0,5",AG138="10 1",AG138="10 1,5",AG138="10 2",AG138="10 2,5",AG138="10 3",AG138="10 3,5",AG138="10 4",AG138="10 4,5",AG138="10 5",AG138="10 5,5",AG138="10 6",AG138="10 6,5",AG138="10 7"),CHOOSE(MATCH(AH138,{"7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G136,4.5),SUM(б!AG136,5),SUM(б!AG136,5.5),SUM(б!AG136,6),SUM(б!AG136,6.5),SUM(б!AG136,7),SUM(б!AG136,7.5),SUM(б!AG136,8),SUM(б!AG136,8.5),SUM(б!AG136,9),SUM(б!AG136,9.5),SUM(б!AG136,10),SUM(б!AG136,10.5),SUM(б!AG136,11),SUM(б!AG136,11.5),SUM(б!AG136,12),SUM(б!AG136,12.5),SUM(б!AG136,13),SUM(б!AG136,13.5),SUM(б!AG136,14),SUM(б!AG136,14.5),SUM(б!AG136,15),SUM(б!AG136,15.5),SUM(б!AG136,4),SUM(б!AG136,4.5),SUM(б!AG136,5),SUM(б!AG136,5.5),SUM(б!AG136,6),SUM(б!AG136,6.5),SUM(б!AG136,7),SUM(б!AG136,7.5),SUM(б!AG136,8),SUM(б!AG136,8.5),SUM(б!AG136,9),SUM(б!AG136,9.5),SUM(б!AG136,10),SUM(б!AG136,10.5),SUM(б!AG136,11),SUM(б!AG136,11.5),SUM(б!AG136,12),SUM(б!AG136,12.5),SUM(б!AG136,13),SUM(б!AG136,13.5),SUM(б!AG136,14),SUM(б!AG136,14.5),SUM(б!AG136,15),SUM(б!AG136,3),SUM(б!AG136,3.5),SUM(б!AG136,4),SUM(б!AG136,4.5),SUM(б!AG136,5),SUM(б!AG136,5.5),SUM(б!AG136,6),SUM(б!AG136,6.5),SUM(б!AG136,7),SUM(б!AG136,7.5),SUM(б!AG136,8),SUM(б!AG136,8.5),SUM(б!AG136,9),SUM(б!AG136,9.5),SUM(б!AG136,10),SUM(б!AG136,10.5),SUM(б!AG136,11),SUM(б!AG136,11.5),SUM(б!AG136,12),SUM(б!AG136,12.5),SUM(б!AG136,13),SUM(б!AG136,13.5),SUM(б!AG136,14),SUM(б!AG136,14.5),SUM(б!AG136,5.5),SUM(б!AG136,6),SUM(б!AG136,6.5),SUM(б!AG136,7),SUM(б!AG136,7.5),SUM(б!AG136,8),SUM(б!AG136,8.5),SUM(б!AG136,9),SUM(б!AG136,9.5),SUM(б!AG136,10),SUM(б!AG136,10.5),SUM(б!AG136,11),SUM(б!AG136,11.5),SUM(б!AG136,12),SUM(б!AG136,12.5),SUM(б!AG136,13),SUM(б!AG136,13.5),SUM(б!AG136,14),SUM(б!AG136,14.5),SUM(б!AG136,15),SUM(б!AG136,15.5),SUM(б!AG136,16),SUM(б!AG136,3.5),SUM(б!AG136,4),SUM(б!AG136,4.5),SUM(б!AG136,5),SUM(б!AG136,5.5),SUM(б!AG136,6),SUM(б!AG136,6.5),SUM(б!AG136,7),SUM(б!AG136,7.5),SUM(б!AG136,8),SUM(б!AG136,8.5),SUM(б!AG136,9),SUM(б!AG136,9.5),SUM(б!AG136,10),SUM(б!AG136,10.5),SUM(б!AG136,11),SUM(б!AG136,11.5),SUM(б!AG136,12),SUM(б!AG136,12.5),SUM(б!AG136,13),SUM(б!AG136,13.5),SUM(б!AG136,14),SUM(б!AG136,14.5),SUM(б!AG136,2),SUM(б!AG136,2.5),SUM(б!AG136,3),SUM(б!AG136,3.5),SUM(б!AG136,4),SUM(б!AG136,4.5),SUM(б!AG136,5),SUM(б!AG136,5.5),SUM(б!AG136,6),SUM(б!AG136,6.5),SUM(б!AG136,7),SUM(б!AG136,7.5),SUM(б!AG136,8),SUM(б!AG136,8.5),SUM(б!AG136,9),SUM(б!AG136,9.5),SUM(б!AG136,10),SUM(б!AG136,10.5),SUM(б!AG136,11),SUM(б!AG136,11.5),SUM(б!AG136,12),SUM(б!AG136,12.5),SUM(б!AG136,13),б!AG136,б!AG136,б!AG136,б!AG136,б!AG136,),CHOOSE(MATCH(AH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I136" s="36" t="s">
        <v>42</v>
      </c>
      <c r="AJ136" s="48"/>
      <c r="AK136" s="49"/>
      <c r="AL136" s="9"/>
      <c r="AM136" s="23"/>
      <c r="AN136" s="10"/>
      <c r="AO136" s="11"/>
      <c r="AP136" s="6"/>
    </row>
    <row r="137" ht="30" customHeight="true" spans="1:42">
      <c r="A137" s="6"/>
      <c r="B137" s="6"/>
      <c r="C137" s="14" t="s">
        <v>31</v>
      </c>
      <c r="D137" s="17" t="s">
        <v>29</v>
      </c>
      <c r="E137" s="94"/>
      <c r="F137" s="94"/>
      <c r="G137" s="95"/>
      <c r="H137" s="95"/>
      <c r="I137" s="95"/>
      <c r="J137" s="95"/>
      <c r="K137" s="95"/>
      <c r="L137" s="94"/>
      <c r="M137" s="94"/>
      <c r="N137" s="95"/>
      <c r="O137" s="95"/>
      <c r="P137" s="95"/>
      <c r="Q137" s="95"/>
      <c r="R137" s="95"/>
      <c r="S137" s="94"/>
      <c r="T137" s="94"/>
      <c r="U137" s="95"/>
      <c r="V137" s="95"/>
      <c r="W137" s="95"/>
      <c r="X137" s="95"/>
      <c r="Y137" s="95"/>
      <c r="Z137" s="94"/>
      <c r="AA137" s="94"/>
      <c r="AB137" s="95"/>
      <c r="AC137" s="95"/>
      <c r="AD137" s="95"/>
      <c r="AE137" s="95"/>
      <c r="AF137" s="95"/>
      <c r="AG137" s="94"/>
      <c r="AH137" s="94"/>
      <c r="AI137" s="95"/>
      <c r="AJ137" s="4"/>
      <c r="AK137" s="8"/>
      <c r="AL137" s="57"/>
      <c r="AM137" s="42"/>
      <c r="AN137" s="42"/>
      <c r="AO137" s="8"/>
      <c r="AP137" s="6"/>
    </row>
    <row r="138" ht="30" customHeight="true" spans="1:42">
      <c r="A138" s="6"/>
      <c r="B138" s="6"/>
      <c r="C138" s="9"/>
      <c r="D138" s="18" t="s">
        <v>30</v>
      </c>
      <c r="E138" s="97"/>
      <c r="F138" s="97"/>
      <c r="G138" s="31" t="s">
        <v>42</v>
      </c>
      <c r="H138" s="31" t="s">
        <v>42</v>
      </c>
      <c r="I138" s="31" t="s">
        <v>42</v>
      </c>
      <c r="J138" s="31" t="s">
        <v>42</v>
      </c>
      <c r="K138" s="31" t="s">
        <v>42</v>
      </c>
      <c r="L138" s="97" t="s">
        <v>42</v>
      </c>
      <c r="M138" s="97" t="s">
        <v>42</v>
      </c>
      <c r="N138" s="31" t="s">
        <v>42</v>
      </c>
      <c r="O138" s="31" t="s">
        <v>42</v>
      </c>
      <c r="P138" s="31" t="s">
        <v>42</v>
      </c>
      <c r="Q138" s="31" t="s">
        <v>42</v>
      </c>
      <c r="R138" s="31" t="s">
        <v>42</v>
      </c>
      <c r="S138" s="97" t="s">
        <v>42</v>
      </c>
      <c r="T138" s="97" t="s">
        <v>42</v>
      </c>
      <c r="U138" s="31" t="s">
        <v>42</v>
      </c>
      <c r="V138" s="31" t="s">
        <v>42</v>
      </c>
      <c r="W138" s="31" t="s">
        <v>42</v>
      </c>
      <c r="X138" s="31" t="s">
        <v>42</v>
      </c>
      <c r="Y138" s="31" t="s">
        <v>42</v>
      </c>
      <c r="Z138" s="97" t="s">
        <v>42</v>
      </c>
      <c r="AA138" s="97" t="s">
        <v>42</v>
      </c>
      <c r="AB138" s="31" t="s">
        <v>42</v>
      </c>
      <c r="AC138" s="31" t="s">
        <v>42</v>
      </c>
      <c r="AD138" s="31" t="s">
        <v>42</v>
      </c>
      <c r="AE138" s="31" t="s">
        <v>42</v>
      </c>
      <c r="AF138" s="31" t="s">
        <v>42</v>
      </c>
      <c r="AG138" s="97" t="s">
        <v>42</v>
      </c>
      <c r="AH138" s="97" t="s">
        <v>42</v>
      </c>
      <c r="AI138" s="31" t="s">
        <v>42</v>
      </c>
      <c r="AJ138" s="10"/>
      <c r="AK138" s="11"/>
      <c r="AL138" s="58"/>
      <c r="AO138" s="75"/>
      <c r="AP138" s="6"/>
    </row>
    <row r="139" ht="30" customHeight="true" spans="1:42">
      <c r="A139" s="6"/>
      <c r="B139" s="6"/>
      <c r="C139" s="14" t="s">
        <v>37</v>
      </c>
      <c r="D139" s="19" t="s">
        <v>29</v>
      </c>
      <c r="E139" s="99" t="str">
        <f t="shared" ref="E139:AI139" si="20">IF(OR(E138="о",E138="к",E138="",E138="б",E138="уо",E$14="сб",E$14="вс"),"",IF(E$1="п",7,8))</f>
        <v/>
      </c>
      <c r="F139" s="99" t="str">
        <f t="shared" si="20"/>
        <v/>
      </c>
      <c r="G139" s="100" t="str">
        <f t="shared" si="20"/>
        <v/>
      </c>
      <c r="H139" s="100" t="str">
        <f t="shared" si="20"/>
        <v/>
      </c>
      <c r="I139" s="100" t="str">
        <f t="shared" si="20"/>
        <v/>
      </c>
      <c r="J139" s="100" t="str">
        <f t="shared" si="20"/>
        <v/>
      </c>
      <c r="K139" s="100" t="str">
        <f t="shared" si="20"/>
        <v/>
      </c>
      <c r="L139" s="99" t="str">
        <f t="shared" si="20"/>
        <v/>
      </c>
      <c r="M139" s="99" t="str">
        <f t="shared" si="20"/>
        <v/>
      </c>
      <c r="N139" s="100" t="str">
        <f t="shared" si="20"/>
        <v/>
      </c>
      <c r="O139" s="100" t="str">
        <f t="shared" si="20"/>
        <v/>
      </c>
      <c r="P139" s="100" t="str">
        <f t="shared" si="20"/>
        <v/>
      </c>
      <c r="Q139" s="100" t="str">
        <f t="shared" si="20"/>
        <v/>
      </c>
      <c r="R139" s="100" t="str">
        <f t="shared" si="20"/>
        <v/>
      </c>
      <c r="S139" s="99" t="str">
        <f t="shared" si="20"/>
        <v/>
      </c>
      <c r="T139" s="99" t="str">
        <f t="shared" si="20"/>
        <v/>
      </c>
      <c r="U139" s="100" t="str">
        <f t="shared" si="20"/>
        <v/>
      </c>
      <c r="V139" s="100" t="str">
        <f t="shared" si="20"/>
        <v/>
      </c>
      <c r="W139" s="100" t="str">
        <f t="shared" si="20"/>
        <v/>
      </c>
      <c r="X139" s="100" t="str">
        <f t="shared" si="20"/>
        <v/>
      </c>
      <c r="Y139" s="100" t="str">
        <f t="shared" si="20"/>
        <v/>
      </c>
      <c r="Z139" s="99" t="str">
        <f t="shared" si="20"/>
        <v/>
      </c>
      <c r="AA139" s="99" t="str">
        <f t="shared" si="20"/>
        <v/>
      </c>
      <c r="AB139" s="100" t="str">
        <f t="shared" si="20"/>
        <v/>
      </c>
      <c r="AC139" s="100" t="str">
        <f t="shared" si="20"/>
        <v/>
      </c>
      <c r="AD139" s="100" t="str">
        <f t="shared" si="20"/>
        <v/>
      </c>
      <c r="AE139" s="100" t="str">
        <f t="shared" si="20"/>
        <v/>
      </c>
      <c r="AF139" s="100" t="str">
        <f t="shared" si="20"/>
        <v/>
      </c>
      <c r="AG139" s="99" t="str">
        <f t="shared" si="20"/>
        <v/>
      </c>
      <c r="AH139" s="99" t="str">
        <f t="shared" si="20"/>
        <v/>
      </c>
      <c r="AI139" s="100" t="str">
        <f t="shared" si="20"/>
        <v/>
      </c>
      <c r="AJ139" s="4"/>
      <c r="AK139" s="8"/>
      <c r="AL139" s="50"/>
      <c r="AM139" s="42"/>
      <c r="AN139" s="42"/>
      <c r="AO139" s="8"/>
      <c r="AP139" s="6"/>
    </row>
    <row r="140" ht="30" customHeight="true" spans="1:42">
      <c r="A140" s="6"/>
      <c r="B140" s="6"/>
      <c r="C140" s="9"/>
      <c r="D140" s="16" t="s">
        <v>30</v>
      </c>
      <c r="E140" s="133" t="str">
        <f>IF(OR(E$14="сб",E$14="вс"),"",IF(AND(E136="в",E$1="п",OR(D138="7 0,5",D138="7 1",D138="7 1,5",D138="7 2",D138="7 2,5",D138="7 3",D138="7 3,5",D138="7 4",D138="7 4,5",D138="7 5",D138="7 5,5",D138="7 6",D138="7 6,5",D138="7 7",D138="7а 0,5",D138="7а 1",D138="7а 1,5",D138="7а 2",D138="7а 2,5",D138="7а 3",D138="7а 3,5",D138="7а 4",D138="7а 4,5",D138="7а 5",D138="7а 5,5",D138="7а 6",D138="7а 6,5",D138="7а 7",D138="8 0,5",D138="8 1",D138="8 1,5",D138="8 2",D138="8 2,5",D138="8 3",D138="8 3,5",D138="8 4",D138="8 4,5",D138="8 5",D138="8 5,5",D138="8 6",D138="8 6,5",D138="8 7",D138="8а 0,5",D138="8а 1",D138="8а 1,5",D138="8а 2",D138="8а 2,5",D138="8а 3",D138="8а 3,5",D138="8а 4",D138="8а 4,5",D138="8а 5",D138="8а 5,5",D138="8а 6",D138="8а 6,5",D138="8а 7",D138="9 0,5",D138="9 1",D138="9 1,5",D138="9 2",D138="9 2,5",D138="9 3",D138="9 3,5",D138="9 4",D138="9 4,5",D138="9 5",D138="9 5,5",D138="9 6",D138="9 6,5",D138="9 7",D138="10 0,5",D138="10 1",D138="10 1,5",D138="10 2",D138="10 2,5",D138="10 3",D138="10 3,5",D138="10 4",D138="10 4,5",D138="10 5",D138="10 5,5",D138="10 6",D138="10 6,5",D138="10 7")),7-б!D136,IF(AND(E136="в",OR(D138="7 0,5",D138="7 1",D138="7 1,5",D138="7 2",D138="7 2,5",D138="7 3",D138="7 3,5",D138="7 4",D138="7 4,5",D138="7 5",D138="7 5,5",D138="7 6",D138="7 6,5",D138="7 7",D138="7а 0,5",D138="7а 1",D138="7а 1,5",D138="7а 2",D138="7а 2,5",D138="7а 3",D138="7а 3,5",D138="7а 4",D138="7а 4,5",D138="7а 5",D138="7а 5,5",D138="7а 6",D138="7а 6,5",D138="7а 7",D138="8 0,5",D138="8 1",D138="8 1,5",D138="8 2",D138="8 2,5",D138="8 3",D138="8 3,5",D138="8 4",D138="8 4,5",D138="8 5",D138="8 5,5",D138="8 6",D138="8 6,5",D138="8 7",D138="8а 0,5",D138="8а 1",D138="8а 1,5",D138="8а 2",D138="8а 2,5",D138="8а 3",D138="8а 3,5",D138="8а 4",D138="8а 4,5",D138="8а 5",D138="8а 5,5",D138="8а 6",D138="8а 6,5",D138="8а 7",D138="9 0,5",D138="9 1",D138="9 1,5",D138="9 2",D138="9 2,5",D138="9 3",D138="9 3,5",D138="9 4",D138="9 4,5",D138="9 5",D138="9 5,5",D138="9 6",D138="9 6,5",D138="9 7",D138="10 0,5",D138="10 1",D138="10 1,5",D138="10 2",D138="10 2,5",D138="10 3",D138="10 3,5",D138="10 4",D138="10 4,5",D138="10 5",D138="10 5,5",D138="10 6",D138="10 6,5",D138="10 7")),8-б!D136,IF(AND(OR(E136="о",E136="б",E136="к",E136="уо",),OR(D138="7 0,5",D138="7 1",D138="7 1,5",D138="7 2",D138="7 2,5",D138="7 3",D138="7 3,5",D138="7 4",D138="7 4,5",D138="7 5",D138="7 5,5",D138="7 6",D138="7 6,5",D138="7 7",D138="7а 0,5",D138="7а 1",D138="7а 1,5",D138="7а 2",D138="7а 2,5",D138="7а 3",D138="7а 3,5",D138="7а 4",D138="7а 4,5",D138="7а 5",D138="7а 5,5",D138="7а 6",D138="7а 6,5",D138="7а 7",D138="8 0,5",D138="8 1",D138="8 1,5",D138="8 2",D138="8 2,5",D138="8 3",D138="8 3,5",D138="8 4",D138="8 4,5",D138="8 5",D138="8 5,5",D138="8 6",D138="8 6,5",D138="8 7",D138="8а 0,5",D138="8а 1",D138="8а 1,5",D138="8а 2",D138="8а 2,5",D138="8а 3",D138="8а 3,5",D138="8а 4",D138="8а 4,5",D138="8а 5",D138="8а 5,5",D138="8а 6",D138="8а 6,5",D138="8а 7",D138="9 0,5",D138="9 1",D138="9 1,5",D138="9 2",D138="9 2,5",D138="9 3",D138="9 3,5",D138="9 4",D138="9 4,5",D138="9 5",D138="9 5,5",D138="9 6",D138="9 6,5",D138="9 7",D138="10 0,5",D138="10 1",D138="10 1,5",D138="10 2",D138="10 2,5",D138="10 3",D138="10 3,5",D138="10 4",D138="10 4,5",D138="10 5",D138="10 5,5",D138="10 6",D138="10 6,5",D138="10 7")),"",IF(AND(E$1="п",E136&lt;7),7-E136,IF(AND(E$1="п",E136=7),"",IF(AND(E$1="п",E136="в"),7,IF(OR(E138="о",E138="к",E138="уо",E138="б",),"",IF(E136&lt;8,8-E136,IF(E136="в",8,""))))))))))</f>
        <v/>
      </c>
      <c r="F140" s="133" t="str">
        <f>IF(OR(F$14="сб",F$14="вс"),"",IF(AND(F136="в",F$1="п",OR(E138="7 0,5",E138="7 1",E138="7 1,5",E138="7 2",E138="7 2,5",E138="7 3",E138="7 3,5",E138="7 4",E138="7 4,5",E138="7 5",E138="7 5,5",E138="7 6",E138="7 6,5",E138="7 7",E138="7а 0,5",E138="7а 1",E138="7а 1,5",E138="7а 2",E138="7а 2,5",E138="7а 3",E138="7а 3,5",E138="7а 4",E138="7а 4,5",E138="7а 5",E138="7а 5,5",E138="7а 6",E138="7а 6,5",E138="7а 7",E138="8 0,5",E138="8 1",E138="8 1,5",E138="8 2",E138="8 2,5",E138="8 3",E138="8 3,5",E138="8 4",E138="8 4,5",E138="8 5",E138="8 5,5",E138="8 6",E138="8 6,5",E138="8 7",E138="8а 0,5",E138="8а 1",E138="8а 1,5",E138="8а 2",E138="8а 2,5",E138="8а 3",E138="8а 3,5",E138="8а 4",E138="8а 4,5",E138="8а 5",E138="8а 5,5",E138="8а 6",E138="8а 6,5",E138="8а 7",E138="9 0,5",E138="9 1",E138="9 1,5",E138="9 2",E138="9 2,5",E138="9 3",E138="9 3,5",E138="9 4",E138="9 4,5",E138="9 5",E138="9 5,5",E138="9 6",E138="9 6,5",E138="9 7",E138="10 0,5",E138="10 1",E138="10 1,5",E138="10 2",E138="10 2,5",E138="10 3",E138="10 3,5",E138="10 4",E138="10 4,5",E138="10 5",E138="10 5,5",E138="10 6",E138="10 6,5",E138="10 7")),7-б!E136,IF(AND(F136="в",OR(E138="7 0,5",E138="7 1",E138="7 1,5",E138="7 2",E138="7 2,5",E138="7 3",E138="7 3,5",E138="7 4",E138="7 4,5",E138="7 5",E138="7 5,5",E138="7 6",E138="7 6,5",E138="7 7",E138="7а 0,5",E138="7а 1",E138="7а 1,5",E138="7а 2",E138="7а 2,5",E138="7а 3",E138="7а 3,5",E138="7а 4",E138="7а 4,5",E138="7а 5",E138="7а 5,5",E138="7а 6",E138="7а 6,5",E138="7а 7",E138="8 0,5",E138="8 1",E138="8 1,5",E138="8 2",E138="8 2,5",E138="8 3",E138="8 3,5",E138="8 4",E138="8 4,5",E138="8 5",E138="8 5,5",E138="8 6",E138="8 6,5",E138="8 7",E138="8а 0,5",E138="8а 1",E138="8а 1,5",E138="8а 2",E138="8а 2,5",E138="8а 3",E138="8а 3,5",E138="8а 4",E138="8а 4,5",E138="8а 5",E138="8а 5,5",E138="8а 6",E138="8а 6,5",E138="8а 7",E138="9 0,5",E138="9 1",E138="9 1,5",E138="9 2",E138="9 2,5",E138="9 3",E138="9 3,5",E138="9 4",E138="9 4,5",E138="9 5",E138="9 5,5",E138="9 6",E138="9 6,5",E138="9 7",E138="10 0,5",E138="10 1",E138="10 1,5",E138="10 2",E138="10 2,5",E138="10 3",E138="10 3,5",E138="10 4",E138="10 4,5",E138="10 5",E138="10 5,5",E138="10 6",E138="10 6,5",E138="10 7")),8-б!E136,IF(AND(OR(F136="о",F136="б",F136="к",F136="уо",),OR(E138="7 0,5",E138="7 1",E138="7 1,5",E138="7 2",E138="7 2,5",E138="7 3",E138="7 3,5",E138="7 4",E138="7 4,5",E138="7 5",E138="7 5,5",E138="7 6",E138="7 6,5",E138="7 7",E138="7а 0,5",E138="7а 1",E138="7а 1,5",E138="7а 2",E138="7а 2,5",E138="7а 3",E138="7а 3,5",E138="7а 4",E138="7а 4,5",E138="7а 5",E138="7а 5,5",E138="7а 6",E138="7а 6,5",E138="7а 7",E138="8 0,5",E138="8 1",E138="8 1,5",E138="8 2",E138="8 2,5",E138="8 3",E138="8 3,5",E138="8 4",E138="8 4,5",E138="8 5",E138="8 5,5",E138="8 6",E138="8 6,5",E138="8 7",E138="8а 0,5",E138="8а 1",E138="8а 1,5",E138="8а 2",E138="8а 2,5",E138="8а 3",E138="8а 3,5",E138="8а 4",E138="8а 4,5",E138="8а 5",E138="8а 5,5",E138="8а 6",E138="8а 6,5",E138="8а 7",E138="9 0,5",E138="9 1",E138="9 1,5",E138="9 2",E138="9 2,5",E138="9 3",E138="9 3,5",E138="9 4",E138="9 4,5",E138="9 5",E138="9 5,5",E138="9 6",E138="9 6,5",E138="9 7",E138="10 0,5",E138="10 1",E138="10 1,5",E138="10 2",E138="10 2,5",E138="10 3",E138="10 3,5",E138="10 4",E138="10 4,5",E138="10 5",E138="10 5,5",E138="10 6",E138="10 6,5",E138="10 7")),"",IF(AND(F$1="п",F136&lt;7),7-F136,IF(AND(F$1="п",F136=7),"",IF(AND(F$1="п",F136="в"),7,IF(OR(F138="о",F138="к",F138="уо",F138="б",),"",IF(F136&lt;8,8-F136,IF(F136="в",8,""))))))))))</f>
        <v/>
      </c>
      <c r="G140" s="134" t="str">
        <f>IF(OR(G$14="сб",G$14="вс"),"",IF(AND(G136="в",G$1="п",OR(F138="7 0,5",F138="7 1",F138="7 1,5",F138="7 2",F138="7 2,5",F138="7 3",F138="7 3,5",F138="7 4",F138="7 4,5",F138="7 5",F138="7 5,5",F138="7 6",F138="7 6,5",F138="7 7",F138="7а 0,5",F138="7а 1",F138="7а 1,5",F138="7а 2",F138="7а 2,5",F138="7а 3",F138="7а 3,5",F138="7а 4",F138="7а 4,5",F138="7а 5",F138="7а 5,5",F138="7а 6",F138="7а 6,5",F138="7а 7",F138="8 0,5",F138="8 1",F138="8 1,5",F138="8 2",F138="8 2,5",F138="8 3",F138="8 3,5",F138="8 4",F138="8 4,5",F138="8 5",F138="8 5,5",F138="8 6",F138="8 6,5",F138="8 7",F138="8а 0,5",F138="8а 1",F138="8а 1,5",F138="8а 2",F138="8а 2,5",F138="8а 3",F138="8а 3,5",F138="8а 4",F138="8а 4,5",F138="8а 5",F138="8а 5,5",F138="8а 6",F138="8а 6,5",F138="8а 7",F138="9 0,5",F138="9 1",F138="9 1,5",F138="9 2",F138="9 2,5",F138="9 3",F138="9 3,5",F138="9 4",F138="9 4,5",F138="9 5",F138="9 5,5",F138="9 6",F138="9 6,5",F138="9 7",F138="10 0,5",F138="10 1",F138="10 1,5",F138="10 2",F138="10 2,5",F138="10 3",F138="10 3,5",F138="10 4",F138="10 4,5",F138="10 5",F138="10 5,5",F138="10 6",F138="10 6,5",F138="10 7")),7-б!F136,IF(AND(G136="в",OR(F138="7 0,5",F138="7 1",F138="7 1,5",F138="7 2",F138="7 2,5",F138="7 3",F138="7 3,5",F138="7 4",F138="7 4,5",F138="7 5",F138="7 5,5",F138="7 6",F138="7 6,5",F138="7 7",F138="7а 0,5",F138="7а 1",F138="7а 1,5",F138="7а 2",F138="7а 2,5",F138="7а 3",F138="7а 3,5",F138="7а 4",F138="7а 4,5",F138="7а 5",F138="7а 5,5",F138="7а 6",F138="7а 6,5",F138="7а 7",F138="8 0,5",F138="8 1",F138="8 1,5",F138="8 2",F138="8 2,5",F138="8 3",F138="8 3,5",F138="8 4",F138="8 4,5",F138="8 5",F138="8 5,5",F138="8 6",F138="8 6,5",F138="8 7",F138="8а 0,5",F138="8а 1",F138="8а 1,5",F138="8а 2",F138="8а 2,5",F138="8а 3",F138="8а 3,5",F138="8а 4",F138="8а 4,5",F138="8а 5",F138="8а 5,5",F138="8а 6",F138="8а 6,5",F138="8а 7",F138="9 0,5",F138="9 1",F138="9 1,5",F138="9 2",F138="9 2,5",F138="9 3",F138="9 3,5",F138="9 4",F138="9 4,5",F138="9 5",F138="9 5,5",F138="9 6",F138="9 6,5",F138="9 7",F138="10 0,5",F138="10 1",F138="10 1,5",F138="10 2",F138="10 2,5",F138="10 3",F138="10 3,5",F138="10 4",F138="10 4,5",F138="10 5",F138="10 5,5",F138="10 6",F138="10 6,5",F138="10 7")),8-б!F136,IF(AND(OR(G136="о",G136="б",G136="к",G136="уо",),OR(F138="7 0,5",F138="7 1",F138="7 1,5",F138="7 2",F138="7 2,5",F138="7 3",F138="7 3,5",F138="7 4",F138="7 4,5",F138="7 5",F138="7 5,5",F138="7 6",F138="7 6,5",F138="7 7",F138="7а 0,5",F138="7а 1",F138="7а 1,5",F138="7а 2",F138="7а 2,5",F138="7а 3",F138="7а 3,5",F138="7а 4",F138="7а 4,5",F138="7а 5",F138="7а 5,5",F138="7а 6",F138="7а 6,5",F138="7а 7",F138="8 0,5",F138="8 1",F138="8 1,5",F138="8 2",F138="8 2,5",F138="8 3",F138="8 3,5",F138="8 4",F138="8 4,5",F138="8 5",F138="8 5,5",F138="8 6",F138="8 6,5",F138="8 7",F138="8а 0,5",F138="8а 1",F138="8а 1,5",F138="8а 2",F138="8а 2,5",F138="8а 3",F138="8а 3,5",F138="8а 4",F138="8а 4,5",F138="8а 5",F138="8а 5,5",F138="8а 6",F138="8а 6,5",F138="8а 7",F138="9 0,5",F138="9 1",F138="9 1,5",F138="9 2",F138="9 2,5",F138="9 3",F138="9 3,5",F138="9 4",F138="9 4,5",F138="9 5",F138="9 5,5",F138="9 6",F138="9 6,5",F138="9 7",F138="10 0,5",F138="10 1",F138="10 1,5",F138="10 2",F138="10 2,5",F138="10 3",F138="10 3,5",F138="10 4",F138="10 4,5",F138="10 5",F138="10 5,5",F138="10 6",F138="10 6,5",F138="10 7")),"",IF(AND(G$1="п",G136&lt;7),7-G136,IF(AND(G$1="п",G136=7),"",IF(AND(G$1="п",G136="в"),7,IF(OR(G138="о",G138="к",G138="уо",G138="б",),"",IF(G136&lt;8,8-G136,IF(G136="в",8,""))))))))))</f>
        <v/>
      </c>
      <c r="H140" s="134" t="str">
        <f>IF(OR(H$14="сб",H$14="вс"),"",IF(AND(H136="в",H$1="п",OR(G138="7 0,5",G138="7 1",G138="7 1,5",G138="7 2",G138="7 2,5",G138="7 3",G138="7 3,5",G138="7 4",G138="7 4,5",G138="7 5",G138="7 5,5",G138="7 6",G138="7 6,5",G138="7 7",G138="7а 0,5",G138="7а 1",G138="7а 1,5",G138="7а 2",G138="7а 2,5",G138="7а 3",G138="7а 3,5",G138="7а 4",G138="7а 4,5",G138="7а 5",G138="7а 5,5",G138="7а 6",G138="7а 6,5",G138="7а 7",G138="8 0,5",G138="8 1",G138="8 1,5",G138="8 2",G138="8 2,5",G138="8 3",G138="8 3,5",G138="8 4",G138="8 4,5",G138="8 5",G138="8 5,5",G138="8 6",G138="8 6,5",G138="8 7",G138="8а 0,5",G138="8а 1",G138="8а 1,5",G138="8а 2",G138="8а 2,5",G138="8а 3",G138="8а 3,5",G138="8а 4",G138="8а 4,5",G138="8а 5",G138="8а 5,5",G138="8а 6",G138="8а 6,5",G138="8а 7",G138="9 0,5",G138="9 1",G138="9 1,5",G138="9 2",G138="9 2,5",G138="9 3",G138="9 3,5",G138="9 4",G138="9 4,5",G138="9 5",G138="9 5,5",G138="9 6",G138="9 6,5",G138="9 7",G138="10 0,5",G138="10 1",G138="10 1,5",G138="10 2",G138="10 2,5",G138="10 3",G138="10 3,5",G138="10 4",G138="10 4,5",G138="10 5",G138="10 5,5",G138="10 6",G138="10 6,5",G138="10 7")),7-б!G136,IF(AND(H136="в",OR(G138="7 0,5",G138="7 1",G138="7 1,5",G138="7 2",G138="7 2,5",G138="7 3",G138="7 3,5",G138="7 4",G138="7 4,5",G138="7 5",G138="7 5,5",G138="7 6",G138="7 6,5",G138="7 7",G138="7а 0,5",G138="7а 1",G138="7а 1,5",G138="7а 2",G138="7а 2,5",G138="7а 3",G138="7а 3,5",G138="7а 4",G138="7а 4,5",G138="7а 5",G138="7а 5,5",G138="7а 6",G138="7а 6,5",G138="7а 7",G138="8 0,5",G138="8 1",G138="8 1,5",G138="8 2",G138="8 2,5",G138="8 3",G138="8 3,5",G138="8 4",G138="8 4,5",G138="8 5",G138="8 5,5",G138="8 6",G138="8 6,5",G138="8 7",G138="8а 0,5",G138="8а 1",G138="8а 1,5",G138="8а 2",G138="8а 2,5",G138="8а 3",G138="8а 3,5",G138="8а 4",G138="8а 4,5",G138="8а 5",G138="8а 5,5",G138="8а 6",G138="8а 6,5",G138="8а 7",G138="9 0,5",G138="9 1",G138="9 1,5",G138="9 2",G138="9 2,5",G138="9 3",G138="9 3,5",G138="9 4",G138="9 4,5",G138="9 5",G138="9 5,5",G138="9 6",G138="9 6,5",G138="9 7",G138="10 0,5",G138="10 1",G138="10 1,5",G138="10 2",G138="10 2,5",G138="10 3",G138="10 3,5",G138="10 4",G138="10 4,5",G138="10 5",G138="10 5,5",G138="10 6",G138="10 6,5",G138="10 7")),8-б!G136,IF(AND(OR(H136="о",H136="б",H136="к",H136="уо",),OR(G138="7 0,5",G138="7 1",G138="7 1,5",G138="7 2",G138="7 2,5",G138="7 3",G138="7 3,5",G138="7 4",G138="7 4,5",G138="7 5",G138="7 5,5",G138="7 6",G138="7 6,5",G138="7 7",G138="7а 0,5",G138="7а 1",G138="7а 1,5",G138="7а 2",G138="7а 2,5",G138="7а 3",G138="7а 3,5",G138="7а 4",G138="7а 4,5",G138="7а 5",G138="7а 5,5",G138="7а 6",G138="7а 6,5",G138="7а 7",G138="8 0,5",G138="8 1",G138="8 1,5",G138="8 2",G138="8 2,5",G138="8 3",G138="8 3,5",G138="8 4",G138="8 4,5",G138="8 5",G138="8 5,5",G138="8 6",G138="8 6,5",G138="8 7",G138="8а 0,5",G138="8а 1",G138="8а 1,5",G138="8а 2",G138="8а 2,5",G138="8а 3",G138="8а 3,5",G138="8а 4",G138="8а 4,5",G138="8а 5",G138="8а 5,5",G138="8а 6",G138="8а 6,5",G138="8а 7",G138="9 0,5",G138="9 1",G138="9 1,5",G138="9 2",G138="9 2,5",G138="9 3",G138="9 3,5",G138="9 4",G138="9 4,5",G138="9 5",G138="9 5,5",G138="9 6",G138="9 6,5",G138="9 7",G138="10 0,5",G138="10 1",G138="10 1,5",G138="10 2",G138="10 2,5",G138="10 3",G138="10 3,5",G138="10 4",G138="10 4,5",G138="10 5",G138="10 5,5",G138="10 6",G138="10 6,5",G138="10 7")),"",IF(AND(H$1="п",H136&lt;7),7-H136,IF(AND(H$1="п",H136=7),"",IF(AND(H$1="п",H136="в"),7,IF(OR(H138="о",H138="к",H138="уо",H138="б",),"",IF(H136&lt;8,8-H136,IF(H136="в",8,""))))))))))</f>
        <v/>
      </c>
      <c r="I140" s="134" t="str">
        <f>IF(OR(I$14="сб",I$14="вс"),"",IF(AND(I136="в",I$1="п",OR(H138="7 0,5",H138="7 1",H138="7 1,5",H138="7 2",H138="7 2,5",H138="7 3",H138="7 3,5",H138="7 4",H138="7 4,5",H138="7 5",H138="7 5,5",H138="7 6",H138="7 6,5",H138="7 7",H138="7а 0,5",H138="7а 1",H138="7а 1,5",H138="7а 2",H138="7а 2,5",H138="7а 3",H138="7а 3,5",H138="7а 4",H138="7а 4,5",H138="7а 5",H138="7а 5,5",H138="7а 6",H138="7а 6,5",H138="7а 7",H138="8 0,5",H138="8 1",H138="8 1,5",H138="8 2",H138="8 2,5",H138="8 3",H138="8 3,5",H138="8 4",H138="8 4,5",H138="8 5",H138="8 5,5",H138="8 6",H138="8 6,5",H138="8 7",H138="8а 0,5",H138="8а 1",H138="8а 1,5",H138="8а 2",H138="8а 2,5",H138="8а 3",H138="8а 3,5",H138="8а 4",H138="8а 4,5",H138="8а 5",H138="8а 5,5",H138="8а 6",H138="8а 6,5",H138="8а 7",H138="9 0,5",H138="9 1",H138="9 1,5",H138="9 2",H138="9 2,5",H138="9 3",H138="9 3,5",H138="9 4",H138="9 4,5",H138="9 5",H138="9 5,5",H138="9 6",H138="9 6,5",H138="9 7",H138="10 0,5",H138="10 1",H138="10 1,5",H138="10 2",H138="10 2,5",H138="10 3",H138="10 3,5",H138="10 4",H138="10 4,5",H138="10 5",H138="10 5,5",H138="10 6",H138="10 6,5",H138="10 7")),7-б!H136,IF(AND(I136="в",OR(H138="7 0,5",H138="7 1",H138="7 1,5",H138="7 2",H138="7 2,5",H138="7 3",H138="7 3,5",H138="7 4",H138="7 4,5",H138="7 5",H138="7 5,5",H138="7 6",H138="7 6,5",H138="7 7",H138="7а 0,5",H138="7а 1",H138="7а 1,5",H138="7а 2",H138="7а 2,5",H138="7а 3",H138="7а 3,5",H138="7а 4",H138="7а 4,5",H138="7а 5",H138="7а 5,5",H138="7а 6",H138="7а 6,5",H138="7а 7",H138="8 0,5",H138="8 1",H138="8 1,5",H138="8 2",H138="8 2,5",H138="8 3",H138="8 3,5",H138="8 4",H138="8 4,5",H138="8 5",H138="8 5,5",H138="8 6",H138="8 6,5",H138="8 7",H138="8а 0,5",H138="8а 1",H138="8а 1,5",H138="8а 2",H138="8а 2,5",H138="8а 3",H138="8а 3,5",H138="8а 4",H138="8а 4,5",H138="8а 5",H138="8а 5,5",H138="8а 6",H138="8а 6,5",H138="8а 7",H138="9 0,5",H138="9 1",H138="9 1,5",H138="9 2",H138="9 2,5",H138="9 3",H138="9 3,5",H138="9 4",H138="9 4,5",H138="9 5",H138="9 5,5",H138="9 6",H138="9 6,5",H138="9 7",H138="10 0,5",H138="10 1",H138="10 1,5",H138="10 2",H138="10 2,5",H138="10 3",H138="10 3,5",H138="10 4",H138="10 4,5",H138="10 5",H138="10 5,5",H138="10 6",H138="10 6,5",H138="10 7")),8-б!H136,IF(AND(OR(I136="о",I136="б",I136="к",I136="уо",),OR(H138="7 0,5",H138="7 1",H138="7 1,5",H138="7 2",H138="7 2,5",H138="7 3",H138="7 3,5",H138="7 4",H138="7 4,5",H138="7 5",H138="7 5,5",H138="7 6",H138="7 6,5",H138="7 7",H138="7а 0,5",H138="7а 1",H138="7а 1,5",H138="7а 2",H138="7а 2,5",H138="7а 3",H138="7а 3,5",H138="7а 4",H138="7а 4,5",H138="7а 5",H138="7а 5,5",H138="7а 6",H138="7а 6,5",H138="7а 7",H138="8 0,5",H138="8 1",H138="8 1,5",H138="8 2",H138="8 2,5",H138="8 3",H138="8 3,5",H138="8 4",H138="8 4,5",H138="8 5",H138="8 5,5",H138="8 6",H138="8 6,5",H138="8 7",H138="8а 0,5",H138="8а 1",H138="8а 1,5",H138="8а 2",H138="8а 2,5",H138="8а 3",H138="8а 3,5",H138="8а 4",H138="8а 4,5",H138="8а 5",H138="8а 5,5",H138="8а 6",H138="8а 6,5",H138="8а 7",H138="9 0,5",H138="9 1",H138="9 1,5",H138="9 2",H138="9 2,5",H138="9 3",H138="9 3,5",H138="9 4",H138="9 4,5",H138="9 5",H138="9 5,5",H138="9 6",H138="9 6,5",H138="9 7",H138="10 0,5",H138="10 1",H138="10 1,5",H138="10 2",H138="10 2,5",H138="10 3",H138="10 3,5",H138="10 4",H138="10 4,5",H138="10 5",H138="10 5,5",H138="10 6",H138="10 6,5",H138="10 7")),"",IF(AND(I$1="п",I136&lt;7),7-I136,IF(AND(I$1="п",I136=7),"",IF(AND(I$1="п",I136="в"),7,IF(OR(I138="о",I138="к",I138="уо",I138="б",),"",IF(I136&lt;8,8-I136,IF(I136="в",8,""))))))))))</f>
        <v/>
      </c>
      <c r="J140" s="134" t="str">
        <f>IF(OR(J$14="сб",J$14="вс"),"",IF(AND(J136="в",J$1="п",OR(I138="7 0,5",I138="7 1",I138="7 1,5",I138="7 2",I138="7 2,5",I138="7 3",I138="7 3,5",I138="7 4",I138="7 4,5",I138="7 5",I138="7 5,5",I138="7 6",I138="7 6,5",I138="7 7",I138="7а 0,5",I138="7а 1",I138="7а 1,5",I138="7а 2",I138="7а 2,5",I138="7а 3",I138="7а 3,5",I138="7а 4",I138="7а 4,5",I138="7а 5",I138="7а 5,5",I138="7а 6",I138="7а 6,5",I138="7а 7",I138="8 0,5",I138="8 1",I138="8 1,5",I138="8 2",I138="8 2,5",I138="8 3",I138="8 3,5",I138="8 4",I138="8 4,5",I138="8 5",I138="8 5,5",I138="8 6",I138="8 6,5",I138="8 7",I138="8а 0,5",I138="8а 1",I138="8а 1,5",I138="8а 2",I138="8а 2,5",I138="8а 3",I138="8а 3,5",I138="8а 4",I138="8а 4,5",I138="8а 5",I138="8а 5,5",I138="8а 6",I138="8а 6,5",I138="8а 7",I138="9 0,5",I138="9 1",I138="9 1,5",I138="9 2",I138="9 2,5",I138="9 3",I138="9 3,5",I138="9 4",I138="9 4,5",I138="9 5",I138="9 5,5",I138="9 6",I138="9 6,5",I138="9 7",I138="10 0,5",I138="10 1",I138="10 1,5",I138="10 2",I138="10 2,5",I138="10 3",I138="10 3,5",I138="10 4",I138="10 4,5",I138="10 5",I138="10 5,5",I138="10 6",I138="10 6,5",I138="10 7")),7-б!I136,IF(AND(J136="в",OR(I138="7 0,5",I138="7 1",I138="7 1,5",I138="7 2",I138="7 2,5",I138="7 3",I138="7 3,5",I138="7 4",I138="7 4,5",I138="7 5",I138="7 5,5",I138="7 6",I138="7 6,5",I138="7 7",I138="7а 0,5",I138="7а 1",I138="7а 1,5",I138="7а 2",I138="7а 2,5",I138="7а 3",I138="7а 3,5",I138="7а 4",I138="7а 4,5",I138="7а 5",I138="7а 5,5",I138="7а 6",I138="7а 6,5",I138="7а 7",I138="8 0,5",I138="8 1",I138="8 1,5",I138="8 2",I138="8 2,5",I138="8 3",I138="8 3,5",I138="8 4",I138="8 4,5",I138="8 5",I138="8 5,5",I138="8 6",I138="8 6,5",I138="8 7",I138="8а 0,5",I138="8а 1",I138="8а 1,5",I138="8а 2",I138="8а 2,5",I138="8а 3",I138="8а 3,5",I138="8а 4",I138="8а 4,5",I138="8а 5",I138="8а 5,5",I138="8а 6",I138="8а 6,5",I138="8а 7",I138="9 0,5",I138="9 1",I138="9 1,5",I138="9 2",I138="9 2,5",I138="9 3",I138="9 3,5",I138="9 4",I138="9 4,5",I138="9 5",I138="9 5,5",I138="9 6",I138="9 6,5",I138="9 7",I138="10 0,5",I138="10 1",I138="10 1,5",I138="10 2",I138="10 2,5",I138="10 3",I138="10 3,5",I138="10 4",I138="10 4,5",I138="10 5",I138="10 5,5",I138="10 6",I138="10 6,5",I138="10 7")),8-б!I136,IF(AND(OR(J136="о",J136="б",J136="к",J136="уо",),OR(I138="7 0,5",I138="7 1",I138="7 1,5",I138="7 2",I138="7 2,5",I138="7 3",I138="7 3,5",I138="7 4",I138="7 4,5",I138="7 5",I138="7 5,5",I138="7 6",I138="7 6,5",I138="7 7",I138="7а 0,5",I138="7а 1",I138="7а 1,5",I138="7а 2",I138="7а 2,5",I138="7а 3",I138="7а 3,5",I138="7а 4",I138="7а 4,5",I138="7а 5",I138="7а 5,5",I138="7а 6",I138="7а 6,5",I138="7а 7",I138="8 0,5",I138="8 1",I138="8 1,5",I138="8 2",I138="8 2,5",I138="8 3",I138="8 3,5",I138="8 4",I138="8 4,5",I138="8 5",I138="8 5,5",I138="8 6",I138="8 6,5",I138="8 7",I138="8а 0,5",I138="8а 1",I138="8а 1,5",I138="8а 2",I138="8а 2,5",I138="8а 3",I138="8а 3,5",I138="8а 4",I138="8а 4,5",I138="8а 5",I138="8а 5,5",I138="8а 6",I138="8а 6,5",I138="8а 7",I138="9 0,5",I138="9 1",I138="9 1,5",I138="9 2",I138="9 2,5",I138="9 3",I138="9 3,5",I138="9 4",I138="9 4,5",I138="9 5",I138="9 5,5",I138="9 6",I138="9 6,5",I138="9 7",I138="10 0,5",I138="10 1",I138="10 1,5",I138="10 2",I138="10 2,5",I138="10 3",I138="10 3,5",I138="10 4",I138="10 4,5",I138="10 5",I138="10 5,5",I138="10 6",I138="10 6,5",I138="10 7")),"",IF(AND(J$1="п",J136&lt;7),7-J136,IF(AND(J$1="п",J136=7),"",IF(AND(J$1="п",J136="в"),7,IF(OR(J138="о",J138="к",J138="уо",J138="б",),"",IF(J136&lt;8,8-J136,IF(J136="в",8,""))))))))))</f>
        <v/>
      </c>
      <c r="K140" s="134" t="str">
        <f>IF(OR(K$14="сб",K$14="вс"),"",IF(AND(K136="в",K$1="п",OR(J138="7 0,5",J138="7 1",J138="7 1,5",J138="7 2",J138="7 2,5",J138="7 3",J138="7 3,5",J138="7 4",J138="7 4,5",J138="7 5",J138="7 5,5",J138="7 6",J138="7 6,5",J138="7 7",J138="7а 0,5",J138="7а 1",J138="7а 1,5",J138="7а 2",J138="7а 2,5",J138="7а 3",J138="7а 3,5",J138="7а 4",J138="7а 4,5",J138="7а 5",J138="7а 5,5",J138="7а 6",J138="7а 6,5",J138="7а 7",J138="8 0,5",J138="8 1",J138="8 1,5",J138="8 2",J138="8 2,5",J138="8 3",J138="8 3,5",J138="8 4",J138="8 4,5",J138="8 5",J138="8 5,5",J138="8 6",J138="8 6,5",J138="8 7",J138="8а 0,5",J138="8а 1",J138="8а 1,5",J138="8а 2",J138="8а 2,5",J138="8а 3",J138="8а 3,5",J138="8а 4",J138="8а 4,5",J138="8а 5",J138="8а 5,5",J138="8а 6",J138="8а 6,5",J138="8а 7",J138="9 0,5",J138="9 1",J138="9 1,5",J138="9 2",J138="9 2,5",J138="9 3",J138="9 3,5",J138="9 4",J138="9 4,5",J138="9 5",J138="9 5,5",J138="9 6",J138="9 6,5",J138="9 7",J138="10 0,5",J138="10 1",J138="10 1,5",J138="10 2",J138="10 2,5",J138="10 3",J138="10 3,5",J138="10 4",J138="10 4,5",J138="10 5",J138="10 5,5",J138="10 6",J138="10 6,5",J138="10 7")),7-б!J136,IF(AND(K136="в",OR(J138="7 0,5",J138="7 1",J138="7 1,5",J138="7 2",J138="7 2,5",J138="7 3",J138="7 3,5",J138="7 4",J138="7 4,5",J138="7 5",J138="7 5,5",J138="7 6",J138="7 6,5",J138="7 7",J138="7а 0,5",J138="7а 1",J138="7а 1,5",J138="7а 2",J138="7а 2,5",J138="7а 3",J138="7а 3,5",J138="7а 4",J138="7а 4,5",J138="7а 5",J138="7а 5,5",J138="7а 6",J138="7а 6,5",J138="7а 7",J138="8 0,5",J138="8 1",J138="8 1,5",J138="8 2",J138="8 2,5",J138="8 3",J138="8 3,5",J138="8 4",J138="8 4,5",J138="8 5",J138="8 5,5",J138="8 6",J138="8 6,5",J138="8 7",J138="8а 0,5",J138="8а 1",J138="8а 1,5",J138="8а 2",J138="8а 2,5",J138="8а 3",J138="8а 3,5",J138="8а 4",J138="8а 4,5",J138="8а 5",J138="8а 5,5",J138="8а 6",J138="8а 6,5",J138="8а 7",J138="9 0,5",J138="9 1",J138="9 1,5",J138="9 2",J138="9 2,5",J138="9 3",J138="9 3,5",J138="9 4",J138="9 4,5",J138="9 5",J138="9 5,5",J138="9 6",J138="9 6,5",J138="9 7",J138="10 0,5",J138="10 1",J138="10 1,5",J138="10 2",J138="10 2,5",J138="10 3",J138="10 3,5",J138="10 4",J138="10 4,5",J138="10 5",J138="10 5,5",J138="10 6",J138="10 6,5",J138="10 7")),8-б!J136,IF(AND(OR(K136="о",K136="б",K136="к",K136="уо",),OR(J138="7 0,5",J138="7 1",J138="7 1,5",J138="7 2",J138="7 2,5",J138="7 3",J138="7 3,5",J138="7 4",J138="7 4,5",J138="7 5",J138="7 5,5",J138="7 6",J138="7 6,5",J138="7 7",J138="7а 0,5",J138="7а 1",J138="7а 1,5",J138="7а 2",J138="7а 2,5",J138="7а 3",J138="7а 3,5",J138="7а 4",J138="7а 4,5",J138="7а 5",J138="7а 5,5",J138="7а 6",J138="7а 6,5",J138="7а 7",J138="8 0,5",J138="8 1",J138="8 1,5",J138="8 2",J138="8 2,5",J138="8 3",J138="8 3,5",J138="8 4",J138="8 4,5",J138="8 5",J138="8 5,5",J138="8 6",J138="8 6,5",J138="8 7",J138="8а 0,5",J138="8а 1",J138="8а 1,5",J138="8а 2",J138="8а 2,5",J138="8а 3",J138="8а 3,5",J138="8а 4",J138="8а 4,5",J138="8а 5",J138="8а 5,5",J138="8а 6",J138="8а 6,5",J138="8а 7",J138="9 0,5",J138="9 1",J138="9 1,5",J138="9 2",J138="9 2,5",J138="9 3",J138="9 3,5",J138="9 4",J138="9 4,5",J138="9 5",J138="9 5,5",J138="9 6",J138="9 6,5",J138="9 7",J138="10 0,5",J138="10 1",J138="10 1,5",J138="10 2",J138="10 2,5",J138="10 3",J138="10 3,5",J138="10 4",J138="10 4,5",J138="10 5",J138="10 5,5",J138="10 6",J138="10 6,5",J138="10 7")),"",IF(AND(K$1="п",K136&lt;7),7-K136,IF(AND(K$1="п",K136=7),"",IF(AND(K$1="п",K136="в"),7,IF(OR(K138="о",K138="к",K138="уо",K138="б",),"",IF(K136&lt;8,8-K136,IF(K136="в",8,""))))))))))</f>
        <v/>
      </c>
      <c r="L140" s="133" t="str">
        <f>IF(OR(L$14="сб",L$14="вс"),"",IF(AND(L136="в",L$1="п",OR(K138="7 0,5",K138="7 1",K138="7 1,5",K138="7 2",K138="7 2,5",K138="7 3",K138="7 3,5",K138="7 4",K138="7 4,5",K138="7 5",K138="7 5,5",K138="7 6",K138="7 6,5",K138="7 7",K138="7а 0,5",K138="7а 1",K138="7а 1,5",K138="7а 2",K138="7а 2,5",K138="7а 3",K138="7а 3,5",K138="7а 4",K138="7а 4,5",K138="7а 5",K138="7а 5,5",K138="7а 6",K138="7а 6,5",K138="7а 7",K138="8 0,5",K138="8 1",K138="8 1,5",K138="8 2",K138="8 2,5",K138="8 3",K138="8 3,5",K138="8 4",K138="8 4,5",K138="8 5",K138="8 5,5",K138="8 6",K138="8 6,5",K138="8 7",K138="8а 0,5",K138="8а 1",K138="8а 1,5",K138="8а 2",K138="8а 2,5",K138="8а 3",K138="8а 3,5",K138="8а 4",K138="8а 4,5",K138="8а 5",K138="8а 5,5",K138="8а 6",K138="8а 6,5",K138="8а 7",K138="9 0,5",K138="9 1",K138="9 1,5",K138="9 2",K138="9 2,5",K138="9 3",K138="9 3,5",K138="9 4",K138="9 4,5",K138="9 5",K138="9 5,5",K138="9 6",K138="9 6,5",K138="9 7",K138="10 0,5",K138="10 1",K138="10 1,5",K138="10 2",K138="10 2,5",K138="10 3",K138="10 3,5",K138="10 4",K138="10 4,5",K138="10 5",K138="10 5,5",K138="10 6",K138="10 6,5",K138="10 7")),7-б!K136,IF(AND(L136="в",OR(K138="7 0,5",K138="7 1",K138="7 1,5",K138="7 2",K138="7 2,5",K138="7 3",K138="7 3,5",K138="7 4",K138="7 4,5",K138="7 5",K138="7 5,5",K138="7 6",K138="7 6,5",K138="7 7",K138="7а 0,5",K138="7а 1",K138="7а 1,5",K138="7а 2",K138="7а 2,5",K138="7а 3",K138="7а 3,5",K138="7а 4",K138="7а 4,5",K138="7а 5",K138="7а 5,5",K138="7а 6",K138="7а 6,5",K138="7а 7",K138="8 0,5",K138="8 1",K138="8 1,5",K138="8 2",K138="8 2,5",K138="8 3",K138="8 3,5",K138="8 4",K138="8 4,5",K138="8 5",K138="8 5,5",K138="8 6",K138="8 6,5",K138="8 7",K138="8а 0,5",K138="8а 1",K138="8а 1,5",K138="8а 2",K138="8а 2,5",K138="8а 3",K138="8а 3,5",K138="8а 4",K138="8а 4,5",K138="8а 5",K138="8а 5,5",K138="8а 6",K138="8а 6,5",K138="8а 7",K138="9 0,5",K138="9 1",K138="9 1,5",K138="9 2",K138="9 2,5",K138="9 3",K138="9 3,5",K138="9 4",K138="9 4,5",K138="9 5",K138="9 5,5",K138="9 6",K138="9 6,5",K138="9 7",K138="10 0,5",K138="10 1",K138="10 1,5",K138="10 2",K138="10 2,5",K138="10 3",K138="10 3,5",K138="10 4",K138="10 4,5",K138="10 5",K138="10 5,5",K138="10 6",K138="10 6,5",K138="10 7")),8-б!K136,IF(AND(OR(L136="о",L136="б",L136="к",L136="уо",),OR(K138="7 0,5",K138="7 1",K138="7 1,5",K138="7 2",K138="7 2,5",K138="7 3",K138="7 3,5",K138="7 4",K138="7 4,5",K138="7 5",K138="7 5,5",K138="7 6",K138="7 6,5",K138="7 7",K138="7а 0,5",K138="7а 1",K138="7а 1,5",K138="7а 2",K138="7а 2,5",K138="7а 3",K138="7а 3,5",K138="7а 4",K138="7а 4,5",K138="7а 5",K138="7а 5,5",K138="7а 6",K138="7а 6,5",K138="7а 7",K138="8 0,5",K138="8 1",K138="8 1,5",K138="8 2",K138="8 2,5",K138="8 3",K138="8 3,5",K138="8 4",K138="8 4,5",K138="8 5",K138="8 5,5",K138="8 6",K138="8 6,5",K138="8 7",K138="8а 0,5",K138="8а 1",K138="8а 1,5",K138="8а 2",K138="8а 2,5",K138="8а 3",K138="8а 3,5",K138="8а 4",K138="8а 4,5",K138="8а 5",K138="8а 5,5",K138="8а 6",K138="8а 6,5",K138="8а 7",K138="9 0,5",K138="9 1",K138="9 1,5",K138="9 2",K138="9 2,5",K138="9 3",K138="9 3,5",K138="9 4",K138="9 4,5",K138="9 5",K138="9 5,5",K138="9 6",K138="9 6,5",K138="9 7",K138="10 0,5",K138="10 1",K138="10 1,5",K138="10 2",K138="10 2,5",K138="10 3",K138="10 3,5",K138="10 4",K138="10 4,5",K138="10 5",K138="10 5,5",K138="10 6",K138="10 6,5",K138="10 7")),"",IF(AND(L$1="п",L136&lt;7),7-L136,IF(AND(L$1="п",L136=7),"",IF(AND(L$1="п",L136="в"),7,IF(OR(L138="о",L138="к",L138="уо",L138="б",),"",IF(L136&lt;8,8-L136,IF(L136="в",8,""))))))))))</f>
        <v/>
      </c>
      <c r="M140" s="133" t="str">
        <f>IF(OR(M$14="сб",M$14="вс"),"",IF(AND(M136="в",M$1="п",OR(L138="7 0,5",L138="7 1",L138="7 1,5",L138="7 2",L138="7 2,5",L138="7 3",L138="7 3,5",L138="7 4",L138="7 4,5",L138="7 5",L138="7 5,5",L138="7 6",L138="7 6,5",L138="7 7",L138="7а 0,5",L138="7а 1",L138="7а 1,5",L138="7а 2",L138="7а 2,5",L138="7а 3",L138="7а 3,5",L138="7а 4",L138="7а 4,5",L138="7а 5",L138="7а 5,5",L138="7а 6",L138="7а 6,5",L138="7а 7",L138="8 0,5",L138="8 1",L138="8 1,5",L138="8 2",L138="8 2,5",L138="8 3",L138="8 3,5",L138="8 4",L138="8 4,5",L138="8 5",L138="8 5,5",L138="8 6",L138="8 6,5",L138="8 7",L138="8а 0,5",L138="8а 1",L138="8а 1,5",L138="8а 2",L138="8а 2,5",L138="8а 3",L138="8а 3,5",L138="8а 4",L138="8а 4,5",L138="8а 5",L138="8а 5,5",L138="8а 6",L138="8а 6,5",L138="8а 7",L138="9 0,5",L138="9 1",L138="9 1,5",L138="9 2",L138="9 2,5",L138="9 3",L138="9 3,5",L138="9 4",L138="9 4,5",L138="9 5",L138="9 5,5",L138="9 6",L138="9 6,5",L138="9 7",L138="10 0,5",L138="10 1",L138="10 1,5",L138="10 2",L138="10 2,5",L138="10 3",L138="10 3,5",L138="10 4",L138="10 4,5",L138="10 5",L138="10 5,5",L138="10 6",L138="10 6,5",L138="10 7")),7-б!L136,IF(AND(M136="в",OR(L138="7 0,5",L138="7 1",L138="7 1,5",L138="7 2",L138="7 2,5",L138="7 3",L138="7 3,5",L138="7 4",L138="7 4,5",L138="7 5",L138="7 5,5",L138="7 6",L138="7 6,5",L138="7 7",L138="7а 0,5",L138="7а 1",L138="7а 1,5",L138="7а 2",L138="7а 2,5",L138="7а 3",L138="7а 3,5",L138="7а 4",L138="7а 4,5",L138="7а 5",L138="7а 5,5",L138="7а 6",L138="7а 6,5",L138="7а 7",L138="8 0,5",L138="8 1",L138="8 1,5",L138="8 2",L138="8 2,5",L138="8 3",L138="8 3,5",L138="8 4",L138="8 4,5",L138="8 5",L138="8 5,5",L138="8 6",L138="8 6,5",L138="8 7",L138="8а 0,5",L138="8а 1",L138="8а 1,5",L138="8а 2",L138="8а 2,5",L138="8а 3",L138="8а 3,5",L138="8а 4",L138="8а 4,5",L138="8а 5",L138="8а 5,5",L138="8а 6",L138="8а 6,5",L138="8а 7",L138="9 0,5",L138="9 1",L138="9 1,5",L138="9 2",L138="9 2,5",L138="9 3",L138="9 3,5",L138="9 4",L138="9 4,5",L138="9 5",L138="9 5,5",L138="9 6",L138="9 6,5",L138="9 7",L138="10 0,5",L138="10 1",L138="10 1,5",L138="10 2",L138="10 2,5",L138="10 3",L138="10 3,5",L138="10 4",L138="10 4,5",L138="10 5",L138="10 5,5",L138="10 6",L138="10 6,5",L138="10 7")),8-б!L136,IF(AND(OR(M136="о",M136="б",M136="к",M136="уо",),OR(L138="7 0,5",L138="7 1",L138="7 1,5",L138="7 2",L138="7 2,5",L138="7 3",L138="7 3,5",L138="7 4",L138="7 4,5",L138="7 5",L138="7 5,5",L138="7 6",L138="7 6,5",L138="7 7",L138="7а 0,5",L138="7а 1",L138="7а 1,5",L138="7а 2",L138="7а 2,5",L138="7а 3",L138="7а 3,5",L138="7а 4",L138="7а 4,5",L138="7а 5",L138="7а 5,5",L138="7а 6",L138="7а 6,5",L138="7а 7",L138="8 0,5",L138="8 1",L138="8 1,5",L138="8 2",L138="8 2,5",L138="8 3",L138="8 3,5",L138="8 4",L138="8 4,5",L138="8 5",L138="8 5,5",L138="8 6",L138="8 6,5",L138="8 7",L138="8а 0,5",L138="8а 1",L138="8а 1,5",L138="8а 2",L138="8а 2,5",L138="8а 3",L138="8а 3,5",L138="8а 4",L138="8а 4,5",L138="8а 5",L138="8а 5,5",L138="8а 6",L138="8а 6,5",L138="8а 7",L138="9 0,5",L138="9 1",L138="9 1,5",L138="9 2",L138="9 2,5",L138="9 3",L138="9 3,5",L138="9 4",L138="9 4,5",L138="9 5",L138="9 5,5",L138="9 6",L138="9 6,5",L138="9 7",L138="10 0,5",L138="10 1",L138="10 1,5",L138="10 2",L138="10 2,5",L138="10 3",L138="10 3,5",L138="10 4",L138="10 4,5",L138="10 5",L138="10 5,5",L138="10 6",L138="10 6,5",L138="10 7")),"",IF(AND(M$1="п",M136&lt;7),7-M136,IF(AND(M$1="п",M136=7),"",IF(AND(M$1="п",M136="в"),7,IF(OR(M138="о",M138="к",M138="уо",M138="б",),"",IF(M136&lt;8,8-M136,IF(M136="в",8,""))))))))))</f>
        <v/>
      </c>
      <c r="N140" s="134" t="str">
        <f>IF(OR(N$14="сб",N$14="вс"),"",IF(AND(N136="в",N$1="п",OR(M138="7 0,5",M138="7 1",M138="7 1,5",M138="7 2",M138="7 2,5",M138="7 3",M138="7 3,5",M138="7 4",M138="7 4,5",M138="7 5",M138="7 5,5",M138="7 6",M138="7 6,5",M138="7 7",M138="7а 0,5",M138="7а 1",M138="7а 1,5",M138="7а 2",M138="7а 2,5",M138="7а 3",M138="7а 3,5",M138="7а 4",M138="7а 4,5",M138="7а 5",M138="7а 5,5",M138="7а 6",M138="7а 6,5",M138="7а 7",M138="8 0,5",M138="8 1",M138="8 1,5",M138="8 2",M138="8 2,5",M138="8 3",M138="8 3,5",M138="8 4",M138="8 4,5",M138="8 5",M138="8 5,5",M138="8 6",M138="8 6,5",M138="8 7",M138="8а 0,5",M138="8а 1",M138="8а 1,5",M138="8а 2",M138="8а 2,5",M138="8а 3",M138="8а 3,5",M138="8а 4",M138="8а 4,5",M138="8а 5",M138="8а 5,5",M138="8а 6",M138="8а 6,5",M138="8а 7",M138="9 0,5",M138="9 1",M138="9 1,5",M138="9 2",M138="9 2,5",M138="9 3",M138="9 3,5",M138="9 4",M138="9 4,5",M138="9 5",M138="9 5,5",M138="9 6",M138="9 6,5",M138="9 7",M138="10 0,5",M138="10 1",M138="10 1,5",M138="10 2",M138="10 2,5",M138="10 3",M138="10 3,5",M138="10 4",M138="10 4,5",M138="10 5",M138="10 5,5",M138="10 6",M138="10 6,5",M138="10 7")),7-б!M136,IF(AND(N136="в",OR(M138="7 0,5",M138="7 1",M138="7 1,5",M138="7 2",M138="7 2,5",M138="7 3",M138="7 3,5",M138="7 4",M138="7 4,5",M138="7 5",M138="7 5,5",M138="7 6",M138="7 6,5",M138="7 7",M138="7а 0,5",M138="7а 1",M138="7а 1,5",M138="7а 2",M138="7а 2,5",M138="7а 3",M138="7а 3,5",M138="7а 4",M138="7а 4,5",M138="7а 5",M138="7а 5,5",M138="7а 6",M138="7а 6,5",M138="7а 7",M138="8 0,5",M138="8 1",M138="8 1,5",M138="8 2",M138="8 2,5",M138="8 3",M138="8 3,5",M138="8 4",M138="8 4,5",M138="8 5",M138="8 5,5",M138="8 6",M138="8 6,5",M138="8 7",M138="8а 0,5",M138="8а 1",M138="8а 1,5",M138="8а 2",M138="8а 2,5",M138="8а 3",M138="8а 3,5",M138="8а 4",M138="8а 4,5",M138="8а 5",M138="8а 5,5",M138="8а 6",M138="8а 6,5",M138="8а 7",M138="9 0,5",M138="9 1",M138="9 1,5",M138="9 2",M138="9 2,5",M138="9 3",M138="9 3,5",M138="9 4",M138="9 4,5",M138="9 5",M138="9 5,5",M138="9 6",M138="9 6,5",M138="9 7",M138="10 0,5",M138="10 1",M138="10 1,5",M138="10 2",M138="10 2,5",M138="10 3",M138="10 3,5",M138="10 4",M138="10 4,5",M138="10 5",M138="10 5,5",M138="10 6",M138="10 6,5",M138="10 7")),8-б!M136,IF(AND(OR(N136="о",N136="б",N136="к",N136="уо",),OR(M138="7 0,5",M138="7 1",M138="7 1,5",M138="7 2",M138="7 2,5",M138="7 3",M138="7 3,5",M138="7 4",M138="7 4,5",M138="7 5",M138="7 5,5",M138="7 6",M138="7 6,5",M138="7 7",M138="7а 0,5",M138="7а 1",M138="7а 1,5",M138="7а 2",M138="7а 2,5",M138="7а 3",M138="7а 3,5",M138="7а 4",M138="7а 4,5",M138="7а 5",M138="7а 5,5",M138="7а 6",M138="7а 6,5",M138="7а 7",M138="8 0,5",M138="8 1",M138="8 1,5",M138="8 2",M138="8 2,5",M138="8 3",M138="8 3,5",M138="8 4",M138="8 4,5",M138="8 5",M138="8 5,5",M138="8 6",M138="8 6,5",M138="8 7",M138="8а 0,5",M138="8а 1",M138="8а 1,5",M138="8а 2",M138="8а 2,5",M138="8а 3",M138="8а 3,5",M138="8а 4",M138="8а 4,5",M138="8а 5",M138="8а 5,5",M138="8а 6",M138="8а 6,5",M138="8а 7",M138="9 0,5",M138="9 1",M138="9 1,5",M138="9 2",M138="9 2,5",M138="9 3",M138="9 3,5",M138="9 4",M138="9 4,5",M138="9 5",M138="9 5,5",M138="9 6",M138="9 6,5",M138="9 7",M138="10 0,5",M138="10 1",M138="10 1,5",M138="10 2",M138="10 2,5",M138="10 3",M138="10 3,5",M138="10 4",M138="10 4,5",M138="10 5",M138="10 5,5",M138="10 6",M138="10 6,5",M138="10 7")),"",IF(AND(N$1="п",N136&lt;7),7-N136,IF(AND(N$1="п",N136=7),"",IF(AND(N$1="п",N136="в"),7,IF(OR(N138="о",N138="к",N138="уо",N138="б",),"",IF(N136&lt;8,8-N136,IF(N136="в",8,""))))))))))</f>
        <v/>
      </c>
      <c r="O140" s="134" t="str">
        <f>IF(OR(O$14="сб",O$14="вс"),"",IF(AND(O136="в",O$1="п",OR(N138="7 0,5",N138="7 1",N138="7 1,5",N138="7 2",N138="7 2,5",N138="7 3",N138="7 3,5",N138="7 4",N138="7 4,5",N138="7 5",N138="7 5,5",N138="7 6",N138="7 6,5",N138="7 7",N138="7а 0,5",N138="7а 1",N138="7а 1,5",N138="7а 2",N138="7а 2,5",N138="7а 3",N138="7а 3,5",N138="7а 4",N138="7а 4,5",N138="7а 5",N138="7а 5,5",N138="7а 6",N138="7а 6,5",N138="7а 7",N138="8 0,5",N138="8 1",N138="8 1,5",N138="8 2",N138="8 2,5",N138="8 3",N138="8 3,5",N138="8 4",N138="8 4,5",N138="8 5",N138="8 5,5",N138="8 6",N138="8 6,5",N138="8 7",N138="8а 0,5",N138="8а 1",N138="8а 1,5",N138="8а 2",N138="8а 2,5",N138="8а 3",N138="8а 3,5",N138="8а 4",N138="8а 4,5",N138="8а 5",N138="8а 5,5",N138="8а 6",N138="8а 6,5",N138="8а 7",N138="9 0,5",N138="9 1",N138="9 1,5",N138="9 2",N138="9 2,5",N138="9 3",N138="9 3,5",N138="9 4",N138="9 4,5",N138="9 5",N138="9 5,5",N138="9 6",N138="9 6,5",N138="9 7",N138="10 0,5",N138="10 1",N138="10 1,5",N138="10 2",N138="10 2,5",N138="10 3",N138="10 3,5",N138="10 4",N138="10 4,5",N138="10 5",N138="10 5,5",N138="10 6",N138="10 6,5",N138="10 7")),7-б!N136,IF(AND(O136="в",OR(N138="7 0,5",N138="7 1",N138="7 1,5",N138="7 2",N138="7 2,5",N138="7 3",N138="7 3,5",N138="7 4",N138="7 4,5",N138="7 5",N138="7 5,5",N138="7 6",N138="7 6,5",N138="7 7",N138="7а 0,5",N138="7а 1",N138="7а 1,5",N138="7а 2",N138="7а 2,5",N138="7а 3",N138="7а 3,5",N138="7а 4",N138="7а 4,5",N138="7а 5",N138="7а 5,5",N138="7а 6",N138="7а 6,5",N138="7а 7",N138="8 0,5",N138="8 1",N138="8 1,5",N138="8 2",N138="8 2,5",N138="8 3",N138="8 3,5",N138="8 4",N138="8 4,5",N138="8 5",N138="8 5,5",N138="8 6",N138="8 6,5",N138="8 7",N138="8а 0,5",N138="8а 1",N138="8а 1,5",N138="8а 2",N138="8а 2,5",N138="8а 3",N138="8а 3,5",N138="8а 4",N138="8а 4,5",N138="8а 5",N138="8а 5,5",N138="8а 6",N138="8а 6,5",N138="8а 7",N138="9 0,5",N138="9 1",N138="9 1,5",N138="9 2",N138="9 2,5",N138="9 3",N138="9 3,5",N138="9 4",N138="9 4,5",N138="9 5",N138="9 5,5",N138="9 6",N138="9 6,5",N138="9 7",N138="10 0,5",N138="10 1",N138="10 1,5",N138="10 2",N138="10 2,5",N138="10 3",N138="10 3,5",N138="10 4",N138="10 4,5",N138="10 5",N138="10 5,5",N138="10 6",N138="10 6,5",N138="10 7")),8-б!N136,IF(AND(OR(O136="о",O136="б",O136="к",O136="уо",),OR(N138="7 0,5",N138="7 1",N138="7 1,5",N138="7 2",N138="7 2,5",N138="7 3",N138="7 3,5",N138="7 4",N138="7 4,5",N138="7 5",N138="7 5,5",N138="7 6",N138="7 6,5",N138="7 7",N138="7а 0,5",N138="7а 1",N138="7а 1,5",N138="7а 2",N138="7а 2,5",N138="7а 3",N138="7а 3,5",N138="7а 4",N138="7а 4,5",N138="7а 5",N138="7а 5,5",N138="7а 6",N138="7а 6,5",N138="7а 7",N138="8 0,5",N138="8 1",N138="8 1,5",N138="8 2",N138="8 2,5",N138="8 3",N138="8 3,5",N138="8 4",N138="8 4,5",N138="8 5",N138="8 5,5",N138="8 6",N138="8 6,5",N138="8 7",N138="8а 0,5",N138="8а 1",N138="8а 1,5",N138="8а 2",N138="8а 2,5",N138="8а 3",N138="8а 3,5",N138="8а 4",N138="8а 4,5",N138="8а 5",N138="8а 5,5",N138="8а 6",N138="8а 6,5",N138="8а 7",N138="9 0,5",N138="9 1",N138="9 1,5",N138="9 2",N138="9 2,5",N138="9 3",N138="9 3,5",N138="9 4",N138="9 4,5",N138="9 5",N138="9 5,5",N138="9 6",N138="9 6,5",N138="9 7",N138="10 0,5",N138="10 1",N138="10 1,5",N138="10 2",N138="10 2,5",N138="10 3",N138="10 3,5",N138="10 4",N138="10 4,5",N138="10 5",N138="10 5,5",N138="10 6",N138="10 6,5",N138="10 7")),"",IF(AND(O$1="п",O136&lt;7),7-O136,IF(AND(O$1="п",O136=7),"",IF(AND(O$1="п",O136="в"),7,IF(OR(O138="о",O138="к",O138="уо",O138="б",),"",IF(O136&lt;8,8-O136,IF(O136="в",8,""))))))))))</f>
        <v/>
      </c>
      <c r="P140" s="134" t="str">
        <f>IF(OR(P$14="сб",P$14="вс"),"",IF(AND(P136="в",P$1="п",OR(O138="7 0,5",O138="7 1",O138="7 1,5",O138="7 2",O138="7 2,5",O138="7 3",O138="7 3,5",O138="7 4",O138="7 4,5",O138="7 5",O138="7 5,5",O138="7 6",O138="7 6,5",O138="7 7",O138="7а 0,5",O138="7а 1",O138="7а 1,5",O138="7а 2",O138="7а 2,5",O138="7а 3",O138="7а 3,5",O138="7а 4",O138="7а 4,5",O138="7а 5",O138="7а 5,5",O138="7а 6",O138="7а 6,5",O138="7а 7",O138="8 0,5",O138="8 1",O138="8 1,5",O138="8 2",O138="8 2,5",O138="8 3",O138="8 3,5",O138="8 4",O138="8 4,5",O138="8 5",O138="8 5,5",O138="8 6",O138="8 6,5",O138="8 7",O138="8а 0,5",O138="8а 1",O138="8а 1,5",O138="8а 2",O138="8а 2,5",O138="8а 3",O138="8а 3,5",O138="8а 4",O138="8а 4,5",O138="8а 5",O138="8а 5,5",O138="8а 6",O138="8а 6,5",O138="8а 7",O138="9 0,5",O138="9 1",O138="9 1,5",O138="9 2",O138="9 2,5",O138="9 3",O138="9 3,5",O138="9 4",O138="9 4,5",O138="9 5",O138="9 5,5",O138="9 6",O138="9 6,5",O138="9 7",O138="10 0,5",O138="10 1",O138="10 1,5",O138="10 2",O138="10 2,5",O138="10 3",O138="10 3,5",O138="10 4",O138="10 4,5",O138="10 5",O138="10 5,5",O138="10 6",O138="10 6,5",O138="10 7")),7-б!O136,IF(AND(P136="в",OR(O138="7 0,5",O138="7 1",O138="7 1,5",O138="7 2",O138="7 2,5",O138="7 3",O138="7 3,5",O138="7 4",O138="7 4,5",O138="7 5",O138="7 5,5",O138="7 6",O138="7 6,5",O138="7 7",O138="7а 0,5",O138="7а 1",O138="7а 1,5",O138="7а 2",O138="7а 2,5",O138="7а 3",O138="7а 3,5",O138="7а 4",O138="7а 4,5",O138="7а 5",O138="7а 5,5",O138="7а 6",O138="7а 6,5",O138="7а 7",O138="8 0,5",O138="8 1",O138="8 1,5",O138="8 2",O138="8 2,5",O138="8 3",O138="8 3,5",O138="8 4",O138="8 4,5",O138="8 5",O138="8 5,5",O138="8 6",O138="8 6,5",O138="8 7",O138="8а 0,5",O138="8а 1",O138="8а 1,5",O138="8а 2",O138="8а 2,5",O138="8а 3",O138="8а 3,5",O138="8а 4",O138="8а 4,5",O138="8а 5",O138="8а 5,5",O138="8а 6",O138="8а 6,5",O138="8а 7",O138="9 0,5",O138="9 1",O138="9 1,5",O138="9 2",O138="9 2,5",O138="9 3",O138="9 3,5",O138="9 4",O138="9 4,5",O138="9 5",O138="9 5,5",O138="9 6",O138="9 6,5",O138="9 7",O138="10 0,5",O138="10 1",O138="10 1,5",O138="10 2",O138="10 2,5",O138="10 3",O138="10 3,5",O138="10 4",O138="10 4,5",O138="10 5",O138="10 5,5",O138="10 6",O138="10 6,5",O138="10 7")),8-б!O136,IF(AND(OR(P136="о",P136="б",P136="к",P136="уо",),OR(O138="7 0,5",O138="7 1",O138="7 1,5",O138="7 2",O138="7 2,5",O138="7 3",O138="7 3,5",O138="7 4",O138="7 4,5",O138="7 5",O138="7 5,5",O138="7 6",O138="7 6,5",O138="7 7",O138="7а 0,5",O138="7а 1",O138="7а 1,5",O138="7а 2",O138="7а 2,5",O138="7а 3",O138="7а 3,5",O138="7а 4",O138="7а 4,5",O138="7а 5",O138="7а 5,5",O138="7а 6",O138="7а 6,5",O138="7а 7",O138="8 0,5",O138="8 1",O138="8 1,5",O138="8 2",O138="8 2,5",O138="8 3",O138="8 3,5",O138="8 4",O138="8 4,5",O138="8 5",O138="8 5,5",O138="8 6",O138="8 6,5",O138="8 7",O138="8а 0,5",O138="8а 1",O138="8а 1,5",O138="8а 2",O138="8а 2,5",O138="8а 3",O138="8а 3,5",O138="8а 4",O138="8а 4,5",O138="8а 5",O138="8а 5,5",O138="8а 6",O138="8а 6,5",O138="8а 7",O138="9 0,5",O138="9 1",O138="9 1,5",O138="9 2",O138="9 2,5",O138="9 3",O138="9 3,5",O138="9 4",O138="9 4,5",O138="9 5",O138="9 5,5",O138="9 6",O138="9 6,5",O138="9 7",O138="10 0,5",O138="10 1",O138="10 1,5",O138="10 2",O138="10 2,5",O138="10 3",O138="10 3,5",O138="10 4",O138="10 4,5",O138="10 5",O138="10 5,5",O138="10 6",O138="10 6,5",O138="10 7")),"",IF(AND(P$1="п",P136&lt;7),7-P136,IF(AND(P$1="п",P136=7),"",IF(AND(P$1="п",P136="в"),7,IF(OR(P138="о",P138="к",P138="уо",P138="б",),"",IF(P136&lt;8,8-P136,IF(P136="в",8,""))))))))))</f>
        <v/>
      </c>
      <c r="Q140" s="134" t="str">
        <f>IF(OR(Q$14="сб",Q$14="вс"),"",IF(AND(Q136="в",Q$1="п",OR(P138="7 0,5",P138="7 1",P138="7 1,5",P138="7 2",P138="7 2,5",P138="7 3",P138="7 3,5",P138="7 4",P138="7 4,5",P138="7 5",P138="7 5,5",P138="7 6",P138="7 6,5",P138="7 7",P138="7а 0,5",P138="7а 1",P138="7а 1,5",P138="7а 2",P138="7а 2,5",P138="7а 3",P138="7а 3,5",P138="7а 4",P138="7а 4,5",P138="7а 5",P138="7а 5,5",P138="7а 6",P138="7а 6,5",P138="7а 7",P138="8 0,5",P138="8 1",P138="8 1,5",P138="8 2",P138="8 2,5",P138="8 3",P138="8 3,5",P138="8 4",P138="8 4,5",P138="8 5",P138="8 5,5",P138="8 6",P138="8 6,5",P138="8 7",P138="8а 0,5",P138="8а 1",P138="8а 1,5",P138="8а 2",P138="8а 2,5",P138="8а 3",P138="8а 3,5",P138="8а 4",P138="8а 4,5",P138="8а 5",P138="8а 5,5",P138="8а 6",P138="8а 6,5",P138="8а 7",P138="9 0,5",P138="9 1",P138="9 1,5",P138="9 2",P138="9 2,5",P138="9 3",P138="9 3,5",P138="9 4",P138="9 4,5",P138="9 5",P138="9 5,5",P138="9 6",P138="9 6,5",P138="9 7",P138="10 0,5",P138="10 1",P138="10 1,5",P138="10 2",P138="10 2,5",P138="10 3",P138="10 3,5",P138="10 4",P138="10 4,5",P138="10 5",P138="10 5,5",P138="10 6",P138="10 6,5",P138="10 7")),7-б!P136,IF(AND(Q136="в",OR(P138="7 0,5",P138="7 1",P138="7 1,5",P138="7 2",P138="7 2,5",P138="7 3",P138="7 3,5",P138="7 4",P138="7 4,5",P138="7 5",P138="7 5,5",P138="7 6",P138="7 6,5",P138="7 7",P138="7а 0,5",P138="7а 1",P138="7а 1,5",P138="7а 2",P138="7а 2,5",P138="7а 3",P138="7а 3,5",P138="7а 4",P138="7а 4,5",P138="7а 5",P138="7а 5,5",P138="7а 6",P138="7а 6,5",P138="7а 7",P138="8 0,5",P138="8 1",P138="8 1,5",P138="8 2",P138="8 2,5",P138="8 3",P138="8 3,5",P138="8 4",P138="8 4,5",P138="8 5",P138="8 5,5",P138="8 6",P138="8 6,5",P138="8 7",P138="8а 0,5",P138="8а 1",P138="8а 1,5",P138="8а 2",P138="8а 2,5",P138="8а 3",P138="8а 3,5",P138="8а 4",P138="8а 4,5",P138="8а 5",P138="8а 5,5",P138="8а 6",P138="8а 6,5",P138="8а 7",P138="9 0,5",P138="9 1",P138="9 1,5",P138="9 2",P138="9 2,5",P138="9 3",P138="9 3,5",P138="9 4",P138="9 4,5",P138="9 5",P138="9 5,5",P138="9 6",P138="9 6,5",P138="9 7",P138="10 0,5",P138="10 1",P138="10 1,5",P138="10 2",P138="10 2,5",P138="10 3",P138="10 3,5",P138="10 4",P138="10 4,5",P138="10 5",P138="10 5,5",P138="10 6",P138="10 6,5",P138="10 7")),8-б!P136,IF(AND(OR(Q136="о",Q136="б",Q136="к",Q136="уо",),OR(P138="7 0,5",P138="7 1",P138="7 1,5",P138="7 2",P138="7 2,5",P138="7 3",P138="7 3,5",P138="7 4",P138="7 4,5",P138="7 5",P138="7 5,5",P138="7 6",P138="7 6,5",P138="7 7",P138="7а 0,5",P138="7а 1",P138="7а 1,5",P138="7а 2",P138="7а 2,5",P138="7а 3",P138="7а 3,5",P138="7а 4",P138="7а 4,5",P138="7а 5",P138="7а 5,5",P138="7а 6",P138="7а 6,5",P138="7а 7",P138="8 0,5",P138="8 1",P138="8 1,5",P138="8 2",P138="8 2,5",P138="8 3",P138="8 3,5",P138="8 4",P138="8 4,5",P138="8 5",P138="8 5,5",P138="8 6",P138="8 6,5",P138="8 7",P138="8а 0,5",P138="8а 1",P138="8а 1,5",P138="8а 2",P138="8а 2,5",P138="8а 3",P138="8а 3,5",P138="8а 4",P138="8а 4,5",P138="8а 5",P138="8а 5,5",P138="8а 6",P138="8а 6,5",P138="8а 7",P138="9 0,5",P138="9 1",P138="9 1,5",P138="9 2",P138="9 2,5",P138="9 3",P138="9 3,5",P138="9 4",P138="9 4,5",P138="9 5",P138="9 5,5",P138="9 6",P138="9 6,5",P138="9 7",P138="10 0,5",P138="10 1",P138="10 1,5",P138="10 2",P138="10 2,5",P138="10 3",P138="10 3,5",P138="10 4",P138="10 4,5",P138="10 5",P138="10 5,5",P138="10 6",P138="10 6,5",P138="10 7")),"",IF(AND(Q$1="п",Q136&lt;7),7-Q136,IF(AND(Q$1="п",Q136=7),"",IF(AND(Q$1="п",Q136="в"),7,IF(OR(Q138="о",Q138="к",Q138="уо",Q138="б",),"",IF(Q136&lt;8,8-Q136,IF(Q136="в",8,""))))))))))</f>
        <v/>
      </c>
      <c r="R140" s="134" t="str">
        <f>IF(OR(R$14="сб",R$14="вс"),"",IF(AND(R136="в",R$1="п",OR(Q138="7 0,5",Q138="7 1",Q138="7 1,5",Q138="7 2",Q138="7 2,5",Q138="7 3",Q138="7 3,5",Q138="7 4",Q138="7 4,5",Q138="7 5",Q138="7 5,5",Q138="7 6",Q138="7 6,5",Q138="7 7",Q138="7а 0,5",Q138="7а 1",Q138="7а 1,5",Q138="7а 2",Q138="7а 2,5",Q138="7а 3",Q138="7а 3,5",Q138="7а 4",Q138="7а 4,5",Q138="7а 5",Q138="7а 5,5",Q138="7а 6",Q138="7а 6,5",Q138="7а 7",Q138="8 0,5",Q138="8 1",Q138="8 1,5",Q138="8 2",Q138="8 2,5",Q138="8 3",Q138="8 3,5",Q138="8 4",Q138="8 4,5",Q138="8 5",Q138="8 5,5",Q138="8 6",Q138="8 6,5",Q138="8 7",Q138="8а 0,5",Q138="8а 1",Q138="8а 1,5",Q138="8а 2",Q138="8а 2,5",Q138="8а 3",Q138="8а 3,5",Q138="8а 4",Q138="8а 4,5",Q138="8а 5",Q138="8а 5,5",Q138="8а 6",Q138="8а 6,5",Q138="8а 7",Q138="9 0,5",Q138="9 1",Q138="9 1,5",Q138="9 2",Q138="9 2,5",Q138="9 3",Q138="9 3,5",Q138="9 4",Q138="9 4,5",Q138="9 5",Q138="9 5,5",Q138="9 6",Q138="9 6,5",Q138="9 7",Q138="10 0,5",Q138="10 1",Q138="10 1,5",Q138="10 2",Q138="10 2,5",Q138="10 3",Q138="10 3,5",Q138="10 4",Q138="10 4,5",Q138="10 5",Q138="10 5,5",Q138="10 6",Q138="10 6,5",Q138="10 7")),7-б!Q136,IF(AND(R136="в",OR(Q138="7 0,5",Q138="7 1",Q138="7 1,5",Q138="7 2",Q138="7 2,5",Q138="7 3",Q138="7 3,5",Q138="7 4",Q138="7 4,5",Q138="7 5",Q138="7 5,5",Q138="7 6",Q138="7 6,5",Q138="7 7",Q138="7а 0,5",Q138="7а 1",Q138="7а 1,5",Q138="7а 2",Q138="7а 2,5",Q138="7а 3",Q138="7а 3,5",Q138="7а 4",Q138="7а 4,5",Q138="7а 5",Q138="7а 5,5",Q138="7а 6",Q138="7а 6,5",Q138="7а 7",Q138="8 0,5",Q138="8 1",Q138="8 1,5",Q138="8 2",Q138="8 2,5",Q138="8 3",Q138="8 3,5",Q138="8 4",Q138="8 4,5",Q138="8 5",Q138="8 5,5",Q138="8 6",Q138="8 6,5",Q138="8 7",Q138="8а 0,5",Q138="8а 1",Q138="8а 1,5",Q138="8а 2",Q138="8а 2,5",Q138="8а 3",Q138="8а 3,5",Q138="8а 4",Q138="8а 4,5",Q138="8а 5",Q138="8а 5,5",Q138="8а 6",Q138="8а 6,5",Q138="8а 7",Q138="9 0,5",Q138="9 1",Q138="9 1,5",Q138="9 2",Q138="9 2,5",Q138="9 3",Q138="9 3,5",Q138="9 4",Q138="9 4,5",Q138="9 5",Q138="9 5,5",Q138="9 6",Q138="9 6,5",Q138="9 7",Q138="10 0,5",Q138="10 1",Q138="10 1,5",Q138="10 2",Q138="10 2,5",Q138="10 3",Q138="10 3,5",Q138="10 4",Q138="10 4,5",Q138="10 5",Q138="10 5,5",Q138="10 6",Q138="10 6,5",Q138="10 7")),8-б!Q136,IF(AND(OR(R136="о",R136="б",R136="к",R136="уо",),OR(Q138="7 0,5",Q138="7 1",Q138="7 1,5",Q138="7 2",Q138="7 2,5",Q138="7 3",Q138="7 3,5",Q138="7 4",Q138="7 4,5",Q138="7 5",Q138="7 5,5",Q138="7 6",Q138="7 6,5",Q138="7 7",Q138="7а 0,5",Q138="7а 1",Q138="7а 1,5",Q138="7а 2",Q138="7а 2,5",Q138="7а 3",Q138="7а 3,5",Q138="7а 4",Q138="7а 4,5",Q138="7а 5",Q138="7а 5,5",Q138="7а 6",Q138="7а 6,5",Q138="7а 7",Q138="8 0,5",Q138="8 1",Q138="8 1,5",Q138="8 2",Q138="8 2,5",Q138="8 3",Q138="8 3,5",Q138="8 4",Q138="8 4,5",Q138="8 5",Q138="8 5,5",Q138="8 6",Q138="8 6,5",Q138="8 7",Q138="8а 0,5",Q138="8а 1",Q138="8а 1,5",Q138="8а 2",Q138="8а 2,5",Q138="8а 3",Q138="8а 3,5",Q138="8а 4",Q138="8а 4,5",Q138="8а 5",Q138="8а 5,5",Q138="8а 6",Q138="8а 6,5",Q138="8а 7",Q138="9 0,5",Q138="9 1",Q138="9 1,5",Q138="9 2",Q138="9 2,5",Q138="9 3",Q138="9 3,5",Q138="9 4",Q138="9 4,5",Q138="9 5",Q138="9 5,5",Q138="9 6",Q138="9 6,5",Q138="9 7",Q138="10 0,5",Q138="10 1",Q138="10 1,5",Q138="10 2",Q138="10 2,5",Q138="10 3",Q138="10 3,5",Q138="10 4",Q138="10 4,5",Q138="10 5",Q138="10 5,5",Q138="10 6",Q138="10 6,5",Q138="10 7")),"",IF(AND(R$1="п",R136&lt;7),7-R136,IF(AND(R$1="п",R136=7),"",IF(AND(R$1="п",R136="в"),7,IF(OR(R138="о",R138="к",R138="уо",R138="б",),"",IF(R136&lt;8,8-R136,IF(R136="в",8,""))))))))))</f>
        <v/>
      </c>
      <c r="S140" s="133" t="str">
        <f>IF(OR(S$14="сб",S$14="вс"),"",IF(AND(S136="в",S$1="п",OR(R138="7 0,5",R138="7 1",R138="7 1,5",R138="7 2",R138="7 2,5",R138="7 3",R138="7 3,5",R138="7 4",R138="7 4,5",R138="7 5",R138="7 5,5",R138="7 6",R138="7 6,5",R138="7 7",R138="7а 0,5",R138="7а 1",R138="7а 1,5",R138="7а 2",R138="7а 2,5",R138="7а 3",R138="7а 3,5",R138="7а 4",R138="7а 4,5",R138="7а 5",R138="7а 5,5",R138="7а 6",R138="7а 6,5",R138="7а 7",R138="8 0,5",R138="8 1",R138="8 1,5",R138="8 2",R138="8 2,5",R138="8 3",R138="8 3,5",R138="8 4",R138="8 4,5",R138="8 5",R138="8 5,5",R138="8 6",R138="8 6,5",R138="8 7",R138="8а 0,5",R138="8а 1",R138="8а 1,5",R138="8а 2",R138="8а 2,5",R138="8а 3",R138="8а 3,5",R138="8а 4",R138="8а 4,5",R138="8а 5",R138="8а 5,5",R138="8а 6",R138="8а 6,5",R138="8а 7",R138="9 0,5",R138="9 1",R138="9 1,5",R138="9 2",R138="9 2,5",R138="9 3",R138="9 3,5",R138="9 4",R138="9 4,5",R138="9 5",R138="9 5,5",R138="9 6",R138="9 6,5",R138="9 7",R138="10 0,5",R138="10 1",R138="10 1,5",R138="10 2",R138="10 2,5",R138="10 3",R138="10 3,5",R138="10 4",R138="10 4,5",R138="10 5",R138="10 5,5",R138="10 6",R138="10 6,5",R138="10 7")),7-б!R136,IF(AND(S136="в",OR(R138="7 0,5",R138="7 1",R138="7 1,5",R138="7 2",R138="7 2,5",R138="7 3",R138="7 3,5",R138="7 4",R138="7 4,5",R138="7 5",R138="7 5,5",R138="7 6",R138="7 6,5",R138="7 7",R138="7а 0,5",R138="7а 1",R138="7а 1,5",R138="7а 2",R138="7а 2,5",R138="7а 3",R138="7а 3,5",R138="7а 4",R138="7а 4,5",R138="7а 5",R138="7а 5,5",R138="7а 6",R138="7а 6,5",R138="7а 7",R138="8 0,5",R138="8 1",R138="8 1,5",R138="8 2",R138="8 2,5",R138="8 3",R138="8 3,5",R138="8 4",R138="8 4,5",R138="8 5",R138="8 5,5",R138="8 6",R138="8 6,5",R138="8 7",R138="8а 0,5",R138="8а 1",R138="8а 1,5",R138="8а 2",R138="8а 2,5",R138="8а 3",R138="8а 3,5",R138="8а 4",R138="8а 4,5",R138="8а 5",R138="8а 5,5",R138="8а 6",R138="8а 6,5",R138="8а 7",R138="9 0,5",R138="9 1",R138="9 1,5",R138="9 2",R138="9 2,5",R138="9 3",R138="9 3,5",R138="9 4",R138="9 4,5",R138="9 5",R138="9 5,5",R138="9 6",R138="9 6,5",R138="9 7",R138="10 0,5",R138="10 1",R138="10 1,5",R138="10 2",R138="10 2,5",R138="10 3",R138="10 3,5",R138="10 4",R138="10 4,5",R138="10 5",R138="10 5,5",R138="10 6",R138="10 6,5",R138="10 7")),8-б!R136,IF(AND(OR(S136="о",S136="б",S136="к",S136="уо",),OR(R138="7 0,5",R138="7 1",R138="7 1,5",R138="7 2",R138="7 2,5",R138="7 3",R138="7 3,5",R138="7 4",R138="7 4,5",R138="7 5",R138="7 5,5",R138="7 6",R138="7 6,5",R138="7 7",R138="7а 0,5",R138="7а 1",R138="7а 1,5",R138="7а 2",R138="7а 2,5",R138="7а 3",R138="7а 3,5",R138="7а 4",R138="7а 4,5",R138="7а 5",R138="7а 5,5",R138="7а 6",R138="7а 6,5",R138="7а 7",R138="8 0,5",R138="8 1",R138="8 1,5",R138="8 2",R138="8 2,5",R138="8 3",R138="8 3,5",R138="8 4",R138="8 4,5",R138="8 5",R138="8 5,5",R138="8 6",R138="8 6,5",R138="8 7",R138="8а 0,5",R138="8а 1",R138="8а 1,5",R138="8а 2",R138="8а 2,5",R138="8а 3",R138="8а 3,5",R138="8а 4",R138="8а 4,5",R138="8а 5",R138="8а 5,5",R138="8а 6",R138="8а 6,5",R138="8а 7",R138="9 0,5",R138="9 1",R138="9 1,5",R138="9 2",R138="9 2,5",R138="9 3",R138="9 3,5",R138="9 4",R138="9 4,5",R138="9 5",R138="9 5,5",R138="9 6",R138="9 6,5",R138="9 7",R138="10 0,5",R138="10 1",R138="10 1,5",R138="10 2",R138="10 2,5",R138="10 3",R138="10 3,5",R138="10 4",R138="10 4,5",R138="10 5",R138="10 5,5",R138="10 6",R138="10 6,5",R138="10 7")),"",IF(AND(S$1="п",S136&lt;7),7-S136,IF(AND(S$1="п",S136=7),"",IF(AND(S$1="п",S136="в"),7,IF(OR(S138="о",S138="к",S138="уо",S138="б",),"",IF(S136&lt;8,8-S136,IF(S136="в",8,""))))))))))</f>
        <v/>
      </c>
      <c r="T140" s="133" t="str">
        <f>IF(OR(T$14="сб",T$14="вс"),"",IF(AND(T136="в",T$1="п",OR(S138="7 0,5",S138="7 1",S138="7 1,5",S138="7 2",S138="7 2,5",S138="7 3",S138="7 3,5",S138="7 4",S138="7 4,5",S138="7 5",S138="7 5,5",S138="7 6",S138="7 6,5",S138="7 7",S138="7а 0,5",S138="7а 1",S138="7а 1,5",S138="7а 2",S138="7а 2,5",S138="7а 3",S138="7а 3,5",S138="7а 4",S138="7а 4,5",S138="7а 5",S138="7а 5,5",S138="7а 6",S138="7а 6,5",S138="7а 7",S138="8 0,5",S138="8 1",S138="8 1,5",S138="8 2",S138="8 2,5",S138="8 3",S138="8 3,5",S138="8 4",S138="8 4,5",S138="8 5",S138="8 5,5",S138="8 6",S138="8 6,5",S138="8 7",S138="8а 0,5",S138="8а 1",S138="8а 1,5",S138="8а 2",S138="8а 2,5",S138="8а 3",S138="8а 3,5",S138="8а 4",S138="8а 4,5",S138="8а 5",S138="8а 5,5",S138="8а 6",S138="8а 6,5",S138="8а 7",S138="9 0,5",S138="9 1",S138="9 1,5",S138="9 2",S138="9 2,5",S138="9 3",S138="9 3,5",S138="9 4",S138="9 4,5",S138="9 5",S138="9 5,5",S138="9 6",S138="9 6,5",S138="9 7",S138="10 0,5",S138="10 1",S138="10 1,5",S138="10 2",S138="10 2,5",S138="10 3",S138="10 3,5",S138="10 4",S138="10 4,5",S138="10 5",S138="10 5,5",S138="10 6",S138="10 6,5",S138="10 7")),7-б!S136,IF(AND(T136="в",OR(S138="7 0,5",S138="7 1",S138="7 1,5",S138="7 2",S138="7 2,5",S138="7 3",S138="7 3,5",S138="7 4",S138="7 4,5",S138="7 5",S138="7 5,5",S138="7 6",S138="7 6,5",S138="7 7",S138="7а 0,5",S138="7а 1",S138="7а 1,5",S138="7а 2",S138="7а 2,5",S138="7а 3",S138="7а 3,5",S138="7а 4",S138="7а 4,5",S138="7а 5",S138="7а 5,5",S138="7а 6",S138="7а 6,5",S138="7а 7",S138="8 0,5",S138="8 1",S138="8 1,5",S138="8 2",S138="8 2,5",S138="8 3",S138="8 3,5",S138="8 4",S138="8 4,5",S138="8 5",S138="8 5,5",S138="8 6",S138="8 6,5",S138="8 7",S138="8а 0,5",S138="8а 1",S138="8а 1,5",S138="8а 2",S138="8а 2,5",S138="8а 3",S138="8а 3,5",S138="8а 4",S138="8а 4,5",S138="8а 5",S138="8а 5,5",S138="8а 6",S138="8а 6,5",S138="8а 7",S138="9 0,5",S138="9 1",S138="9 1,5",S138="9 2",S138="9 2,5",S138="9 3",S138="9 3,5",S138="9 4",S138="9 4,5",S138="9 5",S138="9 5,5",S138="9 6",S138="9 6,5",S138="9 7",S138="10 0,5",S138="10 1",S138="10 1,5",S138="10 2",S138="10 2,5",S138="10 3",S138="10 3,5",S138="10 4",S138="10 4,5",S138="10 5",S138="10 5,5",S138="10 6",S138="10 6,5",S138="10 7")),8-б!S136,IF(AND(OR(T136="о",T136="б",T136="к",T136="уо",),OR(S138="7 0,5",S138="7 1",S138="7 1,5",S138="7 2",S138="7 2,5",S138="7 3",S138="7 3,5",S138="7 4",S138="7 4,5",S138="7 5",S138="7 5,5",S138="7 6",S138="7 6,5",S138="7 7",S138="7а 0,5",S138="7а 1",S138="7а 1,5",S138="7а 2",S138="7а 2,5",S138="7а 3",S138="7а 3,5",S138="7а 4",S138="7а 4,5",S138="7а 5",S138="7а 5,5",S138="7а 6",S138="7а 6,5",S138="7а 7",S138="8 0,5",S138="8 1",S138="8 1,5",S138="8 2",S138="8 2,5",S138="8 3",S138="8 3,5",S138="8 4",S138="8 4,5",S138="8 5",S138="8 5,5",S138="8 6",S138="8 6,5",S138="8 7",S138="8а 0,5",S138="8а 1",S138="8а 1,5",S138="8а 2",S138="8а 2,5",S138="8а 3",S138="8а 3,5",S138="8а 4",S138="8а 4,5",S138="8а 5",S138="8а 5,5",S138="8а 6",S138="8а 6,5",S138="8а 7",S138="9 0,5",S138="9 1",S138="9 1,5",S138="9 2",S138="9 2,5",S138="9 3",S138="9 3,5",S138="9 4",S138="9 4,5",S138="9 5",S138="9 5,5",S138="9 6",S138="9 6,5",S138="9 7",S138="10 0,5",S138="10 1",S138="10 1,5",S138="10 2",S138="10 2,5",S138="10 3",S138="10 3,5",S138="10 4",S138="10 4,5",S138="10 5",S138="10 5,5",S138="10 6",S138="10 6,5",S138="10 7")),"",IF(AND(T$1="п",T136&lt;7),7-T136,IF(AND(T$1="п",T136=7),"",IF(AND(T$1="п",T136="в"),7,IF(OR(T138="о",T138="к",T138="уо",T138="б",),"",IF(T136&lt;8,8-T136,IF(T136="в",8,""))))))))))</f>
        <v/>
      </c>
      <c r="U140" s="134" t="str">
        <f>IF(OR(U$14="сб",U$14="вс"),"",IF(AND(U136="в",U$1="п",OR(T138="7 0,5",T138="7 1",T138="7 1,5",T138="7 2",T138="7 2,5",T138="7 3",T138="7 3,5",T138="7 4",T138="7 4,5",T138="7 5",T138="7 5,5",T138="7 6",T138="7 6,5",T138="7 7",T138="7а 0,5",T138="7а 1",T138="7а 1,5",T138="7а 2",T138="7а 2,5",T138="7а 3",T138="7а 3,5",T138="7а 4",T138="7а 4,5",T138="7а 5",T138="7а 5,5",T138="7а 6",T138="7а 6,5",T138="7а 7",T138="8 0,5",T138="8 1",T138="8 1,5",T138="8 2",T138="8 2,5",T138="8 3",T138="8 3,5",T138="8 4",T138="8 4,5",T138="8 5",T138="8 5,5",T138="8 6",T138="8 6,5",T138="8 7",T138="8а 0,5",T138="8а 1",T138="8а 1,5",T138="8а 2",T138="8а 2,5",T138="8а 3",T138="8а 3,5",T138="8а 4",T138="8а 4,5",T138="8а 5",T138="8а 5,5",T138="8а 6",T138="8а 6,5",T138="8а 7",T138="9 0,5",T138="9 1",T138="9 1,5",T138="9 2",T138="9 2,5",T138="9 3",T138="9 3,5",T138="9 4",T138="9 4,5",T138="9 5",T138="9 5,5",T138="9 6",T138="9 6,5",T138="9 7",T138="10 0,5",T138="10 1",T138="10 1,5",T138="10 2",T138="10 2,5",T138="10 3",T138="10 3,5",T138="10 4",T138="10 4,5",T138="10 5",T138="10 5,5",T138="10 6",T138="10 6,5",T138="10 7")),7-б!T136,IF(AND(U136="в",OR(T138="7 0,5",T138="7 1",T138="7 1,5",T138="7 2",T138="7 2,5",T138="7 3",T138="7 3,5",T138="7 4",T138="7 4,5",T138="7 5",T138="7 5,5",T138="7 6",T138="7 6,5",T138="7 7",T138="7а 0,5",T138="7а 1",T138="7а 1,5",T138="7а 2",T138="7а 2,5",T138="7а 3",T138="7а 3,5",T138="7а 4",T138="7а 4,5",T138="7а 5",T138="7а 5,5",T138="7а 6",T138="7а 6,5",T138="7а 7",T138="8 0,5",T138="8 1",T138="8 1,5",T138="8 2",T138="8 2,5",T138="8 3",T138="8 3,5",T138="8 4",T138="8 4,5",T138="8 5",T138="8 5,5",T138="8 6",T138="8 6,5",T138="8 7",T138="8а 0,5",T138="8а 1",T138="8а 1,5",T138="8а 2",T138="8а 2,5",T138="8а 3",T138="8а 3,5",T138="8а 4",T138="8а 4,5",T138="8а 5",T138="8а 5,5",T138="8а 6",T138="8а 6,5",T138="8а 7",T138="9 0,5",T138="9 1",T138="9 1,5",T138="9 2",T138="9 2,5",T138="9 3",T138="9 3,5",T138="9 4",T138="9 4,5",T138="9 5",T138="9 5,5",T138="9 6",T138="9 6,5",T138="9 7",T138="10 0,5",T138="10 1",T138="10 1,5",T138="10 2",T138="10 2,5",T138="10 3",T138="10 3,5",T138="10 4",T138="10 4,5",T138="10 5",T138="10 5,5",T138="10 6",T138="10 6,5",T138="10 7")),8-б!T136,IF(AND(OR(U136="о",U136="б",U136="к",U136="уо",),OR(T138="7 0,5",T138="7 1",T138="7 1,5",T138="7 2",T138="7 2,5",T138="7 3",T138="7 3,5",T138="7 4",T138="7 4,5",T138="7 5",T138="7 5,5",T138="7 6",T138="7 6,5",T138="7 7",T138="7а 0,5",T138="7а 1",T138="7а 1,5",T138="7а 2",T138="7а 2,5",T138="7а 3",T138="7а 3,5",T138="7а 4",T138="7а 4,5",T138="7а 5",T138="7а 5,5",T138="7а 6",T138="7а 6,5",T138="7а 7",T138="8 0,5",T138="8 1",T138="8 1,5",T138="8 2",T138="8 2,5",T138="8 3",T138="8 3,5",T138="8 4",T138="8 4,5",T138="8 5",T138="8 5,5",T138="8 6",T138="8 6,5",T138="8 7",T138="8а 0,5",T138="8а 1",T138="8а 1,5",T138="8а 2",T138="8а 2,5",T138="8а 3",T138="8а 3,5",T138="8а 4",T138="8а 4,5",T138="8а 5",T138="8а 5,5",T138="8а 6",T138="8а 6,5",T138="8а 7",T138="9 0,5",T138="9 1",T138="9 1,5",T138="9 2",T138="9 2,5",T138="9 3",T138="9 3,5",T138="9 4",T138="9 4,5",T138="9 5",T138="9 5,5",T138="9 6",T138="9 6,5",T138="9 7",T138="10 0,5",T138="10 1",T138="10 1,5",T138="10 2",T138="10 2,5",T138="10 3",T138="10 3,5",T138="10 4",T138="10 4,5",T138="10 5",T138="10 5,5",T138="10 6",T138="10 6,5",T138="10 7")),"",IF(AND(U$1="п",U136&lt;7),7-U136,IF(AND(U$1="п",U136=7),"",IF(AND(U$1="п",U136="в"),7,IF(OR(U138="о",U138="к",U138="уо",U138="б",),"",IF(U136&lt;8,8-U136,IF(U136="в",8,""))))))))))</f>
        <v/>
      </c>
      <c r="V140" s="134" t="str">
        <f>IF(OR(V$14="сб",V$14="вс"),"",IF(AND(V136="в",V$1="п",OR(U138="7 0,5",U138="7 1",U138="7 1,5",U138="7 2",U138="7 2,5",U138="7 3",U138="7 3,5",U138="7 4",U138="7 4,5",U138="7 5",U138="7 5,5",U138="7 6",U138="7 6,5",U138="7 7",U138="7а 0,5",U138="7а 1",U138="7а 1,5",U138="7а 2",U138="7а 2,5",U138="7а 3",U138="7а 3,5",U138="7а 4",U138="7а 4,5",U138="7а 5",U138="7а 5,5",U138="7а 6",U138="7а 6,5",U138="7а 7",U138="8 0,5",U138="8 1",U138="8 1,5",U138="8 2",U138="8 2,5",U138="8 3",U138="8 3,5",U138="8 4",U138="8 4,5",U138="8 5",U138="8 5,5",U138="8 6",U138="8 6,5",U138="8 7",U138="8а 0,5",U138="8а 1",U138="8а 1,5",U138="8а 2",U138="8а 2,5",U138="8а 3",U138="8а 3,5",U138="8а 4",U138="8а 4,5",U138="8а 5",U138="8а 5,5",U138="8а 6",U138="8а 6,5",U138="8а 7",U138="9 0,5",U138="9 1",U138="9 1,5",U138="9 2",U138="9 2,5",U138="9 3",U138="9 3,5",U138="9 4",U138="9 4,5",U138="9 5",U138="9 5,5",U138="9 6",U138="9 6,5",U138="9 7",U138="10 0,5",U138="10 1",U138="10 1,5",U138="10 2",U138="10 2,5",U138="10 3",U138="10 3,5",U138="10 4",U138="10 4,5",U138="10 5",U138="10 5,5",U138="10 6",U138="10 6,5",U138="10 7")),7-б!U136,IF(AND(V136="в",OR(U138="7 0,5",U138="7 1",U138="7 1,5",U138="7 2",U138="7 2,5",U138="7 3",U138="7 3,5",U138="7 4",U138="7 4,5",U138="7 5",U138="7 5,5",U138="7 6",U138="7 6,5",U138="7 7",U138="7а 0,5",U138="7а 1",U138="7а 1,5",U138="7а 2",U138="7а 2,5",U138="7а 3",U138="7а 3,5",U138="7а 4",U138="7а 4,5",U138="7а 5",U138="7а 5,5",U138="7а 6",U138="7а 6,5",U138="7а 7",U138="8 0,5",U138="8 1",U138="8 1,5",U138="8 2",U138="8 2,5",U138="8 3",U138="8 3,5",U138="8 4",U138="8 4,5",U138="8 5",U138="8 5,5",U138="8 6",U138="8 6,5",U138="8 7",U138="8а 0,5",U138="8а 1",U138="8а 1,5",U138="8а 2",U138="8а 2,5",U138="8а 3",U138="8а 3,5",U138="8а 4",U138="8а 4,5",U138="8а 5",U138="8а 5,5",U138="8а 6",U138="8а 6,5",U138="8а 7",U138="9 0,5",U138="9 1",U138="9 1,5",U138="9 2",U138="9 2,5",U138="9 3",U138="9 3,5",U138="9 4",U138="9 4,5",U138="9 5",U138="9 5,5",U138="9 6",U138="9 6,5",U138="9 7",U138="10 0,5",U138="10 1",U138="10 1,5",U138="10 2",U138="10 2,5",U138="10 3",U138="10 3,5",U138="10 4",U138="10 4,5",U138="10 5",U138="10 5,5",U138="10 6",U138="10 6,5",U138="10 7")),8-б!U136,IF(AND(OR(V136="о",V136="б",V136="к",V136="уо",),OR(U138="7 0,5",U138="7 1",U138="7 1,5",U138="7 2",U138="7 2,5",U138="7 3",U138="7 3,5",U138="7 4",U138="7 4,5",U138="7 5",U138="7 5,5",U138="7 6",U138="7 6,5",U138="7 7",U138="7а 0,5",U138="7а 1",U138="7а 1,5",U138="7а 2",U138="7а 2,5",U138="7а 3",U138="7а 3,5",U138="7а 4",U138="7а 4,5",U138="7а 5",U138="7а 5,5",U138="7а 6",U138="7а 6,5",U138="7а 7",U138="8 0,5",U138="8 1",U138="8 1,5",U138="8 2",U138="8 2,5",U138="8 3",U138="8 3,5",U138="8 4",U138="8 4,5",U138="8 5",U138="8 5,5",U138="8 6",U138="8 6,5",U138="8 7",U138="8а 0,5",U138="8а 1",U138="8а 1,5",U138="8а 2",U138="8а 2,5",U138="8а 3",U138="8а 3,5",U138="8а 4",U138="8а 4,5",U138="8а 5",U138="8а 5,5",U138="8а 6",U138="8а 6,5",U138="8а 7",U138="9 0,5",U138="9 1",U138="9 1,5",U138="9 2",U138="9 2,5",U138="9 3",U138="9 3,5",U138="9 4",U138="9 4,5",U138="9 5",U138="9 5,5",U138="9 6",U138="9 6,5",U138="9 7",U138="10 0,5",U138="10 1",U138="10 1,5",U138="10 2",U138="10 2,5",U138="10 3",U138="10 3,5",U138="10 4",U138="10 4,5",U138="10 5",U138="10 5,5",U138="10 6",U138="10 6,5",U138="10 7")),"",IF(AND(V$1="п",V136&lt;7),7-V136,IF(AND(V$1="п",V136=7),"",IF(AND(V$1="п",V136="в"),7,IF(OR(V138="о",V138="к",V138="уо",V138="б",),"",IF(V136&lt;8,8-V136,IF(V136="в",8,""))))))))))</f>
        <v/>
      </c>
      <c r="W140" s="134" t="str">
        <f>IF(OR(W$14="сб",W$14="вс"),"",IF(AND(W136="в",W$1="п",OR(V138="7 0,5",V138="7 1",V138="7 1,5",V138="7 2",V138="7 2,5",V138="7 3",V138="7 3,5",V138="7 4",V138="7 4,5",V138="7 5",V138="7 5,5",V138="7 6",V138="7 6,5",V138="7 7",V138="7а 0,5",V138="7а 1",V138="7а 1,5",V138="7а 2",V138="7а 2,5",V138="7а 3",V138="7а 3,5",V138="7а 4",V138="7а 4,5",V138="7а 5",V138="7а 5,5",V138="7а 6",V138="7а 6,5",V138="7а 7",V138="8 0,5",V138="8 1",V138="8 1,5",V138="8 2",V138="8 2,5",V138="8 3",V138="8 3,5",V138="8 4",V138="8 4,5",V138="8 5",V138="8 5,5",V138="8 6",V138="8 6,5",V138="8 7",V138="8а 0,5",V138="8а 1",V138="8а 1,5",V138="8а 2",V138="8а 2,5",V138="8а 3",V138="8а 3,5",V138="8а 4",V138="8а 4,5",V138="8а 5",V138="8а 5,5",V138="8а 6",V138="8а 6,5",V138="8а 7",V138="9 0,5",V138="9 1",V138="9 1,5",V138="9 2",V138="9 2,5",V138="9 3",V138="9 3,5",V138="9 4",V138="9 4,5",V138="9 5",V138="9 5,5",V138="9 6",V138="9 6,5",V138="9 7",V138="10 0,5",V138="10 1",V138="10 1,5",V138="10 2",V138="10 2,5",V138="10 3",V138="10 3,5",V138="10 4",V138="10 4,5",V138="10 5",V138="10 5,5",V138="10 6",V138="10 6,5",V138="10 7")),7-б!V136,IF(AND(W136="в",OR(V138="7 0,5",V138="7 1",V138="7 1,5",V138="7 2",V138="7 2,5",V138="7 3",V138="7 3,5",V138="7 4",V138="7 4,5",V138="7 5",V138="7 5,5",V138="7 6",V138="7 6,5",V138="7 7",V138="7а 0,5",V138="7а 1",V138="7а 1,5",V138="7а 2",V138="7а 2,5",V138="7а 3",V138="7а 3,5",V138="7а 4",V138="7а 4,5",V138="7а 5",V138="7а 5,5",V138="7а 6",V138="7а 6,5",V138="7а 7",V138="8 0,5",V138="8 1",V138="8 1,5",V138="8 2",V138="8 2,5",V138="8 3",V138="8 3,5",V138="8 4",V138="8 4,5",V138="8 5",V138="8 5,5",V138="8 6",V138="8 6,5",V138="8 7",V138="8а 0,5",V138="8а 1",V138="8а 1,5",V138="8а 2",V138="8а 2,5",V138="8а 3",V138="8а 3,5",V138="8а 4",V138="8а 4,5",V138="8а 5",V138="8а 5,5",V138="8а 6",V138="8а 6,5",V138="8а 7",V138="9 0,5",V138="9 1",V138="9 1,5",V138="9 2",V138="9 2,5",V138="9 3",V138="9 3,5",V138="9 4",V138="9 4,5",V138="9 5",V138="9 5,5",V138="9 6",V138="9 6,5",V138="9 7",V138="10 0,5",V138="10 1",V138="10 1,5",V138="10 2",V138="10 2,5",V138="10 3",V138="10 3,5",V138="10 4",V138="10 4,5",V138="10 5",V138="10 5,5",V138="10 6",V138="10 6,5",V138="10 7")),8-б!V136,IF(AND(OR(W136="о",W136="б",W136="к",W136="уо",),OR(V138="7 0,5",V138="7 1",V138="7 1,5",V138="7 2",V138="7 2,5",V138="7 3",V138="7 3,5",V138="7 4",V138="7 4,5",V138="7 5",V138="7 5,5",V138="7 6",V138="7 6,5",V138="7 7",V138="7а 0,5",V138="7а 1",V138="7а 1,5",V138="7а 2",V138="7а 2,5",V138="7а 3",V138="7а 3,5",V138="7а 4",V138="7а 4,5",V138="7а 5",V138="7а 5,5",V138="7а 6",V138="7а 6,5",V138="7а 7",V138="8 0,5",V138="8 1",V138="8 1,5",V138="8 2",V138="8 2,5",V138="8 3",V138="8 3,5",V138="8 4",V138="8 4,5",V138="8 5",V138="8 5,5",V138="8 6",V138="8 6,5",V138="8 7",V138="8а 0,5",V138="8а 1",V138="8а 1,5",V138="8а 2",V138="8а 2,5",V138="8а 3",V138="8а 3,5",V138="8а 4",V138="8а 4,5",V138="8а 5",V138="8а 5,5",V138="8а 6",V138="8а 6,5",V138="8а 7",V138="9 0,5",V138="9 1",V138="9 1,5",V138="9 2",V138="9 2,5",V138="9 3",V138="9 3,5",V138="9 4",V138="9 4,5",V138="9 5",V138="9 5,5",V138="9 6",V138="9 6,5",V138="9 7",V138="10 0,5",V138="10 1",V138="10 1,5",V138="10 2",V138="10 2,5",V138="10 3",V138="10 3,5",V138="10 4",V138="10 4,5",V138="10 5",V138="10 5,5",V138="10 6",V138="10 6,5",V138="10 7")),"",IF(AND(W$1="п",W136&lt;7),7-W136,IF(AND(W$1="п",W136=7),"",IF(AND(W$1="п",W136="в"),7,IF(OR(W138="о",W138="к",W138="уо",W138="б",),"",IF(W136&lt;8,8-W136,IF(W136="в",8,""))))))))))</f>
        <v/>
      </c>
      <c r="X140" s="134" t="str">
        <f>IF(OR(X$14="сб",X$14="вс"),"",IF(AND(X136="в",X$1="п",OR(W138="7 0,5",W138="7 1",W138="7 1,5",W138="7 2",W138="7 2,5",W138="7 3",W138="7 3,5",W138="7 4",W138="7 4,5",W138="7 5",W138="7 5,5",W138="7 6",W138="7 6,5",W138="7 7",W138="7а 0,5",W138="7а 1",W138="7а 1,5",W138="7а 2",W138="7а 2,5",W138="7а 3",W138="7а 3,5",W138="7а 4",W138="7а 4,5",W138="7а 5",W138="7а 5,5",W138="7а 6",W138="7а 6,5",W138="7а 7",W138="8 0,5",W138="8 1",W138="8 1,5",W138="8 2",W138="8 2,5",W138="8 3",W138="8 3,5",W138="8 4",W138="8 4,5",W138="8 5",W138="8 5,5",W138="8 6",W138="8 6,5",W138="8 7",W138="8а 0,5",W138="8а 1",W138="8а 1,5",W138="8а 2",W138="8а 2,5",W138="8а 3",W138="8а 3,5",W138="8а 4",W138="8а 4,5",W138="8а 5",W138="8а 5,5",W138="8а 6",W138="8а 6,5",W138="8а 7",W138="9 0,5",W138="9 1",W138="9 1,5",W138="9 2",W138="9 2,5",W138="9 3",W138="9 3,5",W138="9 4",W138="9 4,5",W138="9 5",W138="9 5,5",W138="9 6",W138="9 6,5",W138="9 7",W138="10 0,5",W138="10 1",W138="10 1,5",W138="10 2",W138="10 2,5",W138="10 3",W138="10 3,5",W138="10 4",W138="10 4,5",W138="10 5",W138="10 5,5",W138="10 6",W138="10 6,5",W138="10 7")),7-б!W136,IF(AND(X136="в",OR(W138="7 0,5",W138="7 1",W138="7 1,5",W138="7 2",W138="7 2,5",W138="7 3",W138="7 3,5",W138="7 4",W138="7 4,5",W138="7 5",W138="7 5,5",W138="7 6",W138="7 6,5",W138="7 7",W138="7а 0,5",W138="7а 1",W138="7а 1,5",W138="7а 2",W138="7а 2,5",W138="7а 3",W138="7а 3,5",W138="7а 4",W138="7а 4,5",W138="7а 5",W138="7а 5,5",W138="7а 6",W138="7а 6,5",W138="7а 7",W138="8 0,5",W138="8 1",W138="8 1,5",W138="8 2",W138="8 2,5",W138="8 3",W138="8 3,5",W138="8 4",W138="8 4,5",W138="8 5",W138="8 5,5",W138="8 6",W138="8 6,5",W138="8 7",W138="8а 0,5",W138="8а 1",W138="8а 1,5",W138="8а 2",W138="8а 2,5",W138="8а 3",W138="8а 3,5",W138="8а 4",W138="8а 4,5",W138="8а 5",W138="8а 5,5",W138="8а 6",W138="8а 6,5",W138="8а 7",W138="9 0,5",W138="9 1",W138="9 1,5",W138="9 2",W138="9 2,5",W138="9 3",W138="9 3,5",W138="9 4",W138="9 4,5",W138="9 5",W138="9 5,5",W138="9 6",W138="9 6,5",W138="9 7",W138="10 0,5",W138="10 1",W138="10 1,5",W138="10 2",W138="10 2,5",W138="10 3",W138="10 3,5",W138="10 4",W138="10 4,5",W138="10 5",W138="10 5,5",W138="10 6",W138="10 6,5",W138="10 7")),8-б!W136,IF(AND(OR(X136="о",X136="б",X136="к",X136="уо",),OR(W138="7 0,5",W138="7 1",W138="7 1,5",W138="7 2",W138="7 2,5",W138="7 3",W138="7 3,5",W138="7 4",W138="7 4,5",W138="7 5",W138="7 5,5",W138="7 6",W138="7 6,5",W138="7 7",W138="7а 0,5",W138="7а 1",W138="7а 1,5",W138="7а 2",W138="7а 2,5",W138="7а 3",W138="7а 3,5",W138="7а 4",W138="7а 4,5",W138="7а 5",W138="7а 5,5",W138="7а 6",W138="7а 6,5",W138="7а 7",W138="8 0,5",W138="8 1",W138="8 1,5",W138="8 2",W138="8 2,5",W138="8 3",W138="8 3,5",W138="8 4",W138="8 4,5",W138="8 5",W138="8 5,5",W138="8 6",W138="8 6,5",W138="8 7",W138="8а 0,5",W138="8а 1",W138="8а 1,5",W138="8а 2",W138="8а 2,5",W138="8а 3",W138="8а 3,5",W138="8а 4",W138="8а 4,5",W138="8а 5",W138="8а 5,5",W138="8а 6",W138="8а 6,5",W138="8а 7",W138="9 0,5",W138="9 1",W138="9 1,5",W138="9 2",W138="9 2,5",W138="9 3",W138="9 3,5",W138="9 4",W138="9 4,5",W138="9 5",W138="9 5,5",W138="9 6",W138="9 6,5",W138="9 7",W138="10 0,5",W138="10 1",W138="10 1,5",W138="10 2",W138="10 2,5",W138="10 3",W138="10 3,5",W138="10 4",W138="10 4,5",W138="10 5",W138="10 5,5",W138="10 6",W138="10 6,5",W138="10 7")),"",IF(AND(X$1="п",X136&lt;7),7-X136,IF(AND(X$1="п",X136=7),"",IF(AND(X$1="п",X136="в"),7,IF(OR(X138="о",X138="к",X138="уо",X138="б",),"",IF(X136&lt;8,8-X136,IF(X136="в",8,""))))))))))</f>
        <v/>
      </c>
      <c r="Y140" s="134" t="str">
        <f>IF(OR(Y$14="сб",Y$14="вс"),"",IF(AND(Y136="в",Y$1="п",OR(X138="7 0,5",X138="7 1",X138="7 1,5",X138="7 2",X138="7 2,5",X138="7 3",X138="7 3,5",X138="7 4",X138="7 4,5",X138="7 5",X138="7 5,5",X138="7 6",X138="7 6,5",X138="7 7",X138="7а 0,5",X138="7а 1",X138="7а 1,5",X138="7а 2",X138="7а 2,5",X138="7а 3",X138="7а 3,5",X138="7а 4",X138="7а 4,5",X138="7а 5",X138="7а 5,5",X138="7а 6",X138="7а 6,5",X138="7а 7",X138="8 0,5",X138="8 1",X138="8 1,5",X138="8 2",X138="8 2,5",X138="8 3",X138="8 3,5",X138="8 4",X138="8 4,5",X138="8 5",X138="8 5,5",X138="8 6",X138="8 6,5",X138="8 7",X138="8а 0,5",X138="8а 1",X138="8а 1,5",X138="8а 2",X138="8а 2,5",X138="8а 3",X138="8а 3,5",X138="8а 4",X138="8а 4,5",X138="8а 5",X138="8а 5,5",X138="8а 6",X138="8а 6,5",X138="8а 7",X138="9 0,5",X138="9 1",X138="9 1,5",X138="9 2",X138="9 2,5",X138="9 3",X138="9 3,5",X138="9 4",X138="9 4,5",X138="9 5",X138="9 5,5",X138="9 6",X138="9 6,5",X138="9 7",X138="10 0,5",X138="10 1",X138="10 1,5",X138="10 2",X138="10 2,5",X138="10 3",X138="10 3,5",X138="10 4",X138="10 4,5",X138="10 5",X138="10 5,5",X138="10 6",X138="10 6,5",X138="10 7")),7-б!X136,IF(AND(Y136="в",OR(X138="7 0,5",X138="7 1",X138="7 1,5",X138="7 2",X138="7 2,5",X138="7 3",X138="7 3,5",X138="7 4",X138="7 4,5",X138="7 5",X138="7 5,5",X138="7 6",X138="7 6,5",X138="7 7",X138="7а 0,5",X138="7а 1",X138="7а 1,5",X138="7а 2",X138="7а 2,5",X138="7а 3",X138="7а 3,5",X138="7а 4",X138="7а 4,5",X138="7а 5",X138="7а 5,5",X138="7а 6",X138="7а 6,5",X138="7а 7",X138="8 0,5",X138="8 1",X138="8 1,5",X138="8 2",X138="8 2,5",X138="8 3",X138="8 3,5",X138="8 4",X138="8 4,5",X138="8 5",X138="8 5,5",X138="8 6",X138="8 6,5",X138="8 7",X138="8а 0,5",X138="8а 1",X138="8а 1,5",X138="8а 2",X138="8а 2,5",X138="8а 3",X138="8а 3,5",X138="8а 4",X138="8а 4,5",X138="8а 5",X138="8а 5,5",X138="8а 6",X138="8а 6,5",X138="8а 7",X138="9 0,5",X138="9 1",X138="9 1,5",X138="9 2",X138="9 2,5",X138="9 3",X138="9 3,5",X138="9 4",X138="9 4,5",X138="9 5",X138="9 5,5",X138="9 6",X138="9 6,5",X138="9 7",X138="10 0,5",X138="10 1",X138="10 1,5",X138="10 2",X138="10 2,5",X138="10 3",X138="10 3,5",X138="10 4",X138="10 4,5",X138="10 5",X138="10 5,5",X138="10 6",X138="10 6,5",X138="10 7")),8-б!X136,IF(AND(OR(Y136="о",Y136="б",Y136="к",Y136="уо",),OR(X138="7 0,5",X138="7 1",X138="7 1,5",X138="7 2",X138="7 2,5",X138="7 3",X138="7 3,5",X138="7 4",X138="7 4,5",X138="7 5",X138="7 5,5",X138="7 6",X138="7 6,5",X138="7 7",X138="7а 0,5",X138="7а 1",X138="7а 1,5",X138="7а 2",X138="7а 2,5",X138="7а 3",X138="7а 3,5",X138="7а 4",X138="7а 4,5",X138="7а 5",X138="7а 5,5",X138="7а 6",X138="7а 6,5",X138="7а 7",X138="8 0,5",X138="8 1",X138="8 1,5",X138="8 2",X138="8 2,5",X138="8 3",X138="8 3,5",X138="8 4",X138="8 4,5",X138="8 5",X138="8 5,5",X138="8 6",X138="8 6,5",X138="8 7",X138="8а 0,5",X138="8а 1",X138="8а 1,5",X138="8а 2",X138="8а 2,5",X138="8а 3",X138="8а 3,5",X138="8а 4",X138="8а 4,5",X138="8а 5",X138="8а 5,5",X138="8а 6",X138="8а 6,5",X138="8а 7",X138="9 0,5",X138="9 1",X138="9 1,5",X138="9 2",X138="9 2,5",X138="9 3",X138="9 3,5",X138="9 4",X138="9 4,5",X138="9 5",X138="9 5,5",X138="9 6",X138="9 6,5",X138="9 7",X138="10 0,5",X138="10 1",X138="10 1,5",X138="10 2",X138="10 2,5",X138="10 3",X138="10 3,5",X138="10 4",X138="10 4,5",X138="10 5",X138="10 5,5",X138="10 6",X138="10 6,5",X138="10 7")),"",IF(AND(Y$1="п",Y136&lt;7),7-Y136,IF(AND(Y$1="п",Y136=7),"",IF(AND(Y$1="п",Y136="в"),7,IF(OR(Y138="о",Y138="к",Y138="уо",Y138="б",),"",IF(Y136&lt;8,8-Y136,IF(Y136="в",8,""))))))))))</f>
        <v/>
      </c>
      <c r="Z140" s="133" t="str">
        <f>IF(OR(Z$14="сб",Z$14="вс"),"",IF(AND(Z136="в",Z$1="п",OR(Y138="7 0,5",Y138="7 1",Y138="7 1,5",Y138="7 2",Y138="7 2,5",Y138="7 3",Y138="7 3,5",Y138="7 4",Y138="7 4,5",Y138="7 5",Y138="7 5,5",Y138="7 6",Y138="7 6,5",Y138="7 7",Y138="7а 0,5",Y138="7а 1",Y138="7а 1,5",Y138="7а 2",Y138="7а 2,5",Y138="7а 3",Y138="7а 3,5",Y138="7а 4",Y138="7а 4,5",Y138="7а 5",Y138="7а 5,5",Y138="7а 6",Y138="7а 6,5",Y138="7а 7",Y138="8 0,5",Y138="8 1",Y138="8 1,5",Y138="8 2",Y138="8 2,5",Y138="8 3",Y138="8 3,5",Y138="8 4",Y138="8 4,5",Y138="8 5",Y138="8 5,5",Y138="8 6",Y138="8 6,5",Y138="8 7",Y138="8а 0,5",Y138="8а 1",Y138="8а 1,5",Y138="8а 2",Y138="8а 2,5",Y138="8а 3",Y138="8а 3,5",Y138="8а 4",Y138="8а 4,5",Y138="8а 5",Y138="8а 5,5",Y138="8а 6",Y138="8а 6,5",Y138="8а 7",Y138="9 0,5",Y138="9 1",Y138="9 1,5",Y138="9 2",Y138="9 2,5",Y138="9 3",Y138="9 3,5",Y138="9 4",Y138="9 4,5",Y138="9 5",Y138="9 5,5",Y138="9 6",Y138="9 6,5",Y138="9 7",Y138="10 0,5",Y138="10 1",Y138="10 1,5",Y138="10 2",Y138="10 2,5",Y138="10 3",Y138="10 3,5",Y138="10 4",Y138="10 4,5",Y138="10 5",Y138="10 5,5",Y138="10 6",Y138="10 6,5",Y138="10 7")),7-б!Y136,IF(AND(Z136="в",OR(Y138="7 0,5",Y138="7 1",Y138="7 1,5",Y138="7 2",Y138="7 2,5",Y138="7 3",Y138="7 3,5",Y138="7 4",Y138="7 4,5",Y138="7 5",Y138="7 5,5",Y138="7 6",Y138="7 6,5",Y138="7 7",Y138="7а 0,5",Y138="7а 1",Y138="7а 1,5",Y138="7а 2",Y138="7а 2,5",Y138="7а 3",Y138="7а 3,5",Y138="7а 4",Y138="7а 4,5",Y138="7а 5",Y138="7а 5,5",Y138="7а 6",Y138="7а 6,5",Y138="7а 7",Y138="8 0,5",Y138="8 1",Y138="8 1,5",Y138="8 2",Y138="8 2,5",Y138="8 3",Y138="8 3,5",Y138="8 4",Y138="8 4,5",Y138="8 5",Y138="8 5,5",Y138="8 6",Y138="8 6,5",Y138="8 7",Y138="8а 0,5",Y138="8а 1",Y138="8а 1,5",Y138="8а 2",Y138="8а 2,5",Y138="8а 3",Y138="8а 3,5",Y138="8а 4",Y138="8а 4,5",Y138="8а 5",Y138="8а 5,5",Y138="8а 6",Y138="8а 6,5",Y138="8а 7",Y138="9 0,5",Y138="9 1",Y138="9 1,5",Y138="9 2",Y138="9 2,5",Y138="9 3",Y138="9 3,5",Y138="9 4",Y138="9 4,5",Y138="9 5",Y138="9 5,5",Y138="9 6",Y138="9 6,5",Y138="9 7",Y138="10 0,5",Y138="10 1",Y138="10 1,5",Y138="10 2",Y138="10 2,5",Y138="10 3",Y138="10 3,5",Y138="10 4",Y138="10 4,5",Y138="10 5",Y138="10 5,5",Y138="10 6",Y138="10 6,5",Y138="10 7")),8-б!Y136,IF(AND(OR(Z136="о",Z136="б",Z136="к",Z136="уо",),OR(Y138="7 0,5",Y138="7 1",Y138="7 1,5",Y138="7 2",Y138="7 2,5",Y138="7 3",Y138="7 3,5",Y138="7 4",Y138="7 4,5",Y138="7 5",Y138="7 5,5",Y138="7 6",Y138="7 6,5",Y138="7 7",Y138="7а 0,5",Y138="7а 1",Y138="7а 1,5",Y138="7а 2",Y138="7а 2,5",Y138="7а 3",Y138="7а 3,5",Y138="7а 4",Y138="7а 4,5",Y138="7а 5",Y138="7а 5,5",Y138="7а 6",Y138="7а 6,5",Y138="7а 7",Y138="8 0,5",Y138="8 1",Y138="8 1,5",Y138="8 2",Y138="8 2,5",Y138="8 3",Y138="8 3,5",Y138="8 4",Y138="8 4,5",Y138="8 5",Y138="8 5,5",Y138="8 6",Y138="8 6,5",Y138="8 7",Y138="8а 0,5",Y138="8а 1",Y138="8а 1,5",Y138="8а 2",Y138="8а 2,5",Y138="8а 3",Y138="8а 3,5",Y138="8а 4",Y138="8а 4,5",Y138="8а 5",Y138="8а 5,5",Y138="8а 6",Y138="8а 6,5",Y138="8а 7",Y138="9 0,5",Y138="9 1",Y138="9 1,5",Y138="9 2",Y138="9 2,5",Y138="9 3",Y138="9 3,5",Y138="9 4",Y138="9 4,5",Y138="9 5",Y138="9 5,5",Y138="9 6",Y138="9 6,5",Y138="9 7",Y138="10 0,5",Y138="10 1",Y138="10 1,5",Y138="10 2",Y138="10 2,5",Y138="10 3",Y138="10 3,5",Y138="10 4",Y138="10 4,5",Y138="10 5",Y138="10 5,5",Y138="10 6",Y138="10 6,5",Y138="10 7")),"",IF(AND(Z$1="п",Z136&lt;7),7-Z136,IF(AND(Z$1="п",Z136=7),"",IF(AND(Z$1="п",Z136="в"),7,IF(OR(Z138="о",Z138="к",Z138="уо",Z138="б",),"",IF(Z136&lt;8,8-Z136,IF(Z136="в",8,""))))))))))</f>
        <v/>
      </c>
      <c r="AA140" s="133" t="str">
        <f>IF(OR(AA$14="сб",AA$14="вс"),"",IF(AND(AA136="в",AA$1="п",OR(Z138="7 0,5",Z138="7 1",Z138="7 1,5",Z138="7 2",Z138="7 2,5",Z138="7 3",Z138="7 3,5",Z138="7 4",Z138="7 4,5",Z138="7 5",Z138="7 5,5",Z138="7 6",Z138="7 6,5",Z138="7 7",Z138="7а 0,5",Z138="7а 1",Z138="7а 1,5",Z138="7а 2",Z138="7а 2,5",Z138="7а 3",Z138="7а 3,5",Z138="7а 4",Z138="7а 4,5",Z138="7а 5",Z138="7а 5,5",Z138="7а 6",Z138="7а 6,5",Z138="7а 7",Z138="8 0,5",Z138="8 1",Z138="8 1,5",Z138="8 2",Z138="8 2,5",Z138="8 3",Z138="8 3,5",Z138="8 4",Z138="8 4,5",Z138="8 5",Z138="8 5,5",Z138="8 6",Z138="8 6,5",Z138="8 7",Z138="8а 0,5",Z138="8а 1",Z138="8а 1,5",Z138="8а 2",Z138="8а 2,5",Z138="8а 3",Z138="8а 3,5",Z138="8а 4",Z138="8а 4,5",Z138="8а 5",Z138="8а 5,5",Z138="8а 6",Z138="8а 6,5",Z138="8а 7",Z138="9 0,5",Z138="9 1",Z138="9 1,5",Z138="9 2",Z138="9 2,5",Z138="9 3",Z138="9 3,5",Z138="9 4",Z138="9 4,5",Z138="9 5",Z138="9 5,5",Z138="9 6",Z138="9 6,5",Z138="9 7",Z138="10 0,5",Z138="10 1",Z138="10 1,5",Z138="10 2",Z138="10 2,5",Z138="10 3",Z138="10 3,5",Z138="10 4",Z138="10 4,5",Z138="10 5",Z138="10 5,5",Z138="10 6",Z138="10 6,5",Z138="10 7")),7-б!Z136,IF(AND(AA136="в",OR(Z138="7 0,5",Z138="7 1",Z138="7 1,5",Z138="7 2",Z138="7 2,5",Z138="7 3",Z138="7 3,5",Z138="7 4",Z138="7 4,5",Z138="7 5",Z138="7 5,5",Z138="7 6",Z138="7 6,5",Z138="7 7",Z138="7а 0,5",Z138="7а 1",Z138="7а 1,5",Z138="7а 2",Z138="7а 2,5",Z138="7а 3",Z138="7а 3,5",Z138="7а 4",Z138="7а 4,5",Z138="7а 5",Z138="7а 5,5",Z138="7а 6",Z138="7а 6,5",Z138="7а 7",Z138="8 0,5",Z138="8 1",Z138="8 1,5",Z138="8 2",Z138="8 2,5",Z138="8 3",Z138="8 3,5",Z138="8 4",Z138="8 4,5",Z138="8 5",Z138="8 5,5",Z138="8 6",Z138="8 6,5",Z138="8 7",Z138="8а 0,5",Z138="8а 1",Z138="8а 1,5",Z138="8а 2",Z138="8а 2,5",Z138="8а 3",Z138="8а 3,5",Z138="8а 4",Z138="8а 4,5",Z138="8а 5",Z138="8а 5,5",Z138="8а 6",Z138="8а 6,5",Z138="8а 7",Z138="9 0,5",Z138="9 1",Z138="9 1,5",Z138="9 2",Z138="9 2,5",Z138="9 3",Z138="9 3,5",Z138="9 4",Z138="9 4,5",Z138="9 5",Z138="9 5,5",Z138="9 6",Z138="9 6,5",Z138="9 7",Z138="10 0,5",Z138="10 1",Z138="10 1,5",Z138="10 2",Z138="10 2,5",Z138="10 3",Z138="10 3,5",Z138="10 4",Z138="10 4,5",Z138="10 5",Z138="10 5,5",Z138="10 6",Z138="10 6,5",Z138="10 7")),8-б!Z136,IF(AND(OR(AA136="о",AA136="б",AA136="к",AA136="уо",),OR(Z138="7 0,5",Z138="7 1",Z138="7 1,5",Z138="7 2",Z138="7 2,5",Z138="7 3",Z138="7 3,5",Z138="7 4",Z138="7 4,5",Z138="7 5",Z138="7 5,5",Z138="7 6",Z138="7 6,5",Z138="7 7",Z138="7а 0,5",Z138="7а 1",Z138="7а 1,5",Z138="7а 2",Z138="7а 2,5",Z138="7а 3",Z138="7а 3,5",Z138="7а 4",Z138="7а 4,5",Z138="7а 5",Z138="7а 5,5",Z138="7а 6",Z138="7а 6,5",Z138="7а 7",Z138="8 0,5",Z138="8 1",Z138="8 1,5",Z138="8 2",Z138="8 2,5",Z138="8 3",Z138="8 3,5",Z138="8 4",Z138="8 4,5",Z138="8 5",Z138="8 5,5",Z138="8 6",Z138="8 6,5",Z138="8 7",Z138="8а 0,5",Z138="8а 1",Z138="8а 1,5",Z138="8а 2",Z138="8а 2,5",Z138="8а 3",Z138="8а 3,5",Z138="8а 4",Z138="8а 4,5",Z138="8а 5",Z138="8а 5,5",Z138="8а 6",Z138="8а 6,5",Z138="8а 7",Z138="9 0,5",Z138="9 1",Z138="9 1,5",Z138="9 2",Z138="9 2,5",Z138="9 3",Z138="9 3,5",Z138="9 4",Z138="9 4,5",Z138="9 5",Z138="9 5,5",Z138="9 6",Z138="9 6,5",Z138="9 7",Z138="10 0,5",Z138="10 1",Z138="10 1,5",Z138="10 2",Z138="10 2,5",Z138="10 3",Z138="10 3,5",Z138="10 4",Z138="10 4,5",Z138="10 5",Z138="10 5,5",Z138="10 6",Z138="10 6,5",Z138="10 7")),"",IF(AND(AA$1="п",AA136&lt;7),7-AA136,IF(AND(AA$1="п",AA136=7),"",IF(AND(AA$1="п",AA136="в"),7,IF(OR(AA138="о",AA138="к",AA138="уо",AA138="б",),"",IF(AA136&lt;8,8-AA136,IF(AA136="в",8,""))))))))))</f>
        <v/>
      </c>
      <c r="AB140" s="134" t="str">
        <f>IF(OR(AB$14="сб",AB$14="вс"),"",IF(AND(AB136="в",AB$1="п",OR(AA138="7 0,5",AA138="7 1",AA138="7 1,5",AA138="7 2",AA138="7 2,5",AA138="7 3",AA138="7 3,5",AA138="7 4",AA138="7 4,5",AA138="7 5",AA138="7 5,5",AA138="7 6",AA138="7 6,5",AA138="7 7",AA138="7а 0,5",AA138="7а 1",AA138="7а 1,5",AA138="7а 2",AA138="7а 2,5",AA138="7а 3",AA138="7а 3,5",AA138="7а 4",AA138="7а 4,5",AA138="7а 5",AA138="7а 5,5",AA138="7а 6",AA138="7а 6,5",AA138="7а 7",AA138="8 0,5",AA138="8 1",AA138="8 1,5",AA138="8 2",AA138="8 2,5",AA138="8 3",AA138="8 3,5",AA138="8 4",AA138="8 4,5",AA138="8 5",AA138="8 5,5",AA138="8 6",AA138="8 6,5",AA138="8 7",AA138="8а 0,5",AA138="8а 1",AA138="8а 1,5",AA138="8а 2",AA138="8а 2,5",AA138="8а 3",AA138="8а 3,5",AA138="8а 4",AA138="8а 4,5",AA138="8а 5",AA138="8а 5,5",AA138="8а 6",AA138="8а 6,5",AA138="8а 7",AA138="9 0,5",AA138="9 1",AA138="9 1,5",AA138="9 2",AA138="9 2,5",AA138="9 3",AA138="9 3,5",AA138="9 4",AA138="9 4,5",AA138="9 5",AA138="9 5,5",AA138="9 6",AA138="9 6,5",AA138="9 7",AA138="10 0,5",AA138="10 1",AA138="10 1,5",AA138="10 2",AA138="10 2,5",AA138="10 3",AA138="10 3,5",AA138="10 4",AA138="10 4,5",AA138="10 5",AA138="10 5,5",AA138="10 6",AA138="10 6,5",AA138="10 7")),7-б!AA136,IF(AND(AB136="в",OR(AA138="7 0,5",AA138="7 1",AA138="7 1,5",AA138="7 2",AA138="7 2,5",AA138="7 3",AA138="7 3,5",AA138="7 4",AA138="7 4,5",AA138="7 5",AA138="7 5,5",AA138="7 6",AA138="7 6,5",AA138="7 7",AA138="7а 0,5",AA138="7а 1",AA138="7а 1,5",AA138="7а 2",AA138="7а 2,5",AA138="7а 3",AA138="7а 3,5",AA138="7а 4",AA138="7а 4,5",AA138="7а 5",AA138="7а 5,5",AA138="7а 6",AA138="7а 6,5",AA138="7а 7",AA138="8 0,5",AA138="8 1",AA138="8 1,5",AA138="8 2",AA138="8 2,5",AA138="8 3",AA138="8 3,5",AA138="8 4",AA138="8 4,5",AA138="8 5",AA138="8 5,5",AA138="8 6",AA138="8 6,5",AA138="8 7",AA138="8а 0,5",AA138="8а 1",AA138="8а 1,5",AA138="8а 2",AA138="8а 2,5",AA138="8а 3",AA138="8а 3,5",AA138="8а 4",AA138="8а 4,5",AA138="8а 5",AA138="8а 5,5",AA138="8а 6",AA138="8а 6,5",AA138="8а 7",AA138="9 0,5",AA138="9 1",AA138="9 1,5",AA138="9 2",AA138="9 2,5",AA138="9 3",AA138="9 3,5",AA138="9 4",AA138="9 4,5",AA138="9 5",AA138="9 5,5",AA138="9 6",AA138="9 6,5",AA138="9 7",AA138="10 0,5",AA138="10 1",AA138="10 1,5",AA138="10 2",AA138="10 2,5",AA138="10 3",AA138="10 3,5",AA138="10 4",AA138="10 4,5",AA138="10 5",AA138="10 5,5",AA138="10 6",AA138="10 6,5",AA138="10 7")),8-б!AA136,IF(AND(OR(AB136="о",AB136="б",AB136="к",AB136="уо",),OR(AA138="7 0,5",AA138="7 1",AA138="7 1,5",AA138="7 2",AA138="7 2,5",AA138="7 3",AA138="7 3,5",AA138="7 4",AA138="7 4,5",AA138="7 5",AA138="7 5,5",AA138="7 6",AA138="7 6,5",AA138="7 7",AA138="7а 0,5",AA138="7а 1",AA138="7а 1,5",AA138="7а 2",AA138="7а 2,5",AA138="7а 3",AA138="7а 3,5",AA138="7а 4",AA138="7а 4,5",AA138="7а 5",AA138="7а 5,5",AA138="7а 6",AA138="7а 6,5",AA138="7а 7",AA138="8 0,5",AA138="8 1",AA138="8 1,5",AA138="8 2",AA138="8 2,5",AA138="8 3",AA138="8 3,5",AA138="8 4",AA138="8 4,5",AA138="8 5",AA138="8 5,5",AA138="8 6",AA138="8 6,5",AA138="8 7",AA138="8а 0,5",AA138="8а 1",AA138="8а 1,5",AA138="8а 2",AA138="8а 2,5",AA138="8а 3",AA138="8а 3,5",AA138="8а 4",AA138="8а 4,5",AA138="8а 5",AA138="8а 5,5",AA138="8а 6",AA138="8а 6,5",AA138="8а 7",AA138="9 0,5",AA138="9 1",AA138="9 1,5",AA138="9 2",AA138="9 2,5",AA138="9 3",AA138="9 3,5",AA138="9 4",AA138="9 4,5",AA138="9 5",AA138="9 5,5",AA138="9 6",AA138="9 6,5",AA138="9 7",AA138="10 0,5",AA138="10 1",AA138="10 1,5",AA138="10 2",AA138="10 2,5",AA138="10 3",AA138="10 3,5",AA138="10 4",AA138="10 4,5",AA138="10 5",AA138="10 5,5",AA138="10 6",AA138="10 6,5",AA138="10 7")),"",IF(AND(AB$1="п",AB136&lt;7),7-AB136,IF(AND(AB$1="п",AB136=7),"",IF(AND(AB$1="п",AB136="в"),7,IF(OR(AB138="о",AB138="к",AB138="уо",AB138="б",),"",IF(AB136&lt;8,8-AB136,IF(AB136="в",8,""))))))))))</f>
        <v/>
      </c>
      <c r="AC140" s="134" t="str">
        <f>IF(OR(AC$14="сб",AC$14="вс"),"",IF(AND(AC136="в",AC$1="п",OR(AB138="7 0,5",AB138="7 1",AB138="7 1,5",AB138="7 2",AB138="7 2,5",AB138="7 3",AB138="7 3,5",AB138="7 4",AB138="7 4,5",AB138="7 5",AB138="7 5,5",AB138="7 6",AB138="7 6,5",AB138="7 7",AB138="7а 0,5",AB138="7а 1",AB138="7а 1,5",AB138="7а 2",AB138="7а 2,5",AB138="7а 3",AB138="7а 3,5",AB138="7а 4",AB138="7а 4,5",AB138="7а 5",AB138="7а 5,5",AB138="7а 6",AB138="7а 6,5",AB138="7а 7",AB138="8 0,5",AB138="8 1",AB138="8 1,5",AB138="8 2",AB138="8 2,5",AB138="8 3",AB138="8 3,5",AB138="8 4",AB138="8 4,5",AB138="8 5",AB138="8 5,5",AB138="8 6",AB138="8 6,5",AB138="8 7",AB138="8а 0,5",AB138="8а 1",AB138="8а 1,5",AB138="8а 2",AB138="8а 2,5",AB138="8а 3",AB138="8а 3,5",AB138="8а 4",AB138="8а 4,5",AB138="8а 5",AB138="8а 5,5",AB138="8а 6",AB138="8а 6,5",AB138="8а 7",AB138="9 0,5",AB138="9 1",AB138="9 1,5",AB138="9 2",AB138="9 2,5",AB138="9 3",AB138="9 3,5",AB138="9 4",AB138="9 4,5",AB138="9 5",AB138="9 5,5",AB138="9 6",AB138="9 6,5",AB138="9 7",AB138="10 0,5",AB138="10 1",AB138="10 1,5",AB138="10 2",AB138="10 2,5",AB138="10 3",AB138="10 3,5",AB138="10 4",AB138="10 4,5",AB138="10 5",AB138="10 5,5",AB138="10 6",AB138="10 6,5",AB138="10 7")),7-б!AB136,IF(AND(AC136="в",OR(AB138="7 0,5",AB138="7 1",AB138="7 1,5",AB138="7 2",AB138="7 2,5",AB138="7 3",AB138="7 3,5",AB138="7 4",AB138="7 4,5",AB138="7 5",AB138="7 5,5",AB138="7 6",AB138="7 6,5",AB138="7 7",AB138="7а 0,5",AB138="7а 1",AB138="7а 1,5",AB138="7а 2",AB138="7а 2,5",AB138="7а 3",AB138="7а 3,5",AB138="7а 4",AB138="7а 4,5",AB138="7а 5",AB138="7а 5,5",AB138="7а 6",AB138="7а 6,5",AB138="7а 7",AB138="8 0,5",AB138="8 1",AB138="8 1,5",AB138="8 2",AB138="8 2,5",AB138="8 3",AB138="8 3,5",AB138="8 4",AB138="8 4,5",AB138="8 5",AB138="8 5,5",AB138="8 6",AB138="8 6,5",AB138="8 7",AB138="8а 0,5",AB138="8а 1",AB138="8а 1,5",AB138="8а 2",AB138="8а 2,5",AB138="8а 3",AB138="8а 3,5",AB138="8а 4",AB138="8а 4,5",AB138="8а 5",AB138="8а 5,5",AB138="8а 6",AB138="8а 6,5",AB138="8а 7",AB138="9 0,5",AB138="9 1",AB138="9 1,5",AB138="9 2",AB138="9 2,5",AB138="9 3",AB138="9 3,5",AB138="9 4",AB138="9 4,5",AB138="9 5",AB138="9 5,5",AB138="9 6",AB138="9 6,5",AB138="9 7",AB138="10 0,5",AB138="10 1",AB138="10 1,5",AB138="10 2",AB138="10 2,5",AB138="10 3",AB138="10 3,5",AB138="10 4",AB138="10 4,5",AB138="10 5",AB138="10 5,5",AB138="10 6",AB138="10 6,5",AB138="10 7")),8-б!AB136,IF(AND(OR(AC136="о",AC136="б",AC136="к",AC136="уо",),OR(AB138="7 0,5",AB138="7 1",AB138="7 1,5",AB138="7 2",AB138="7 2,5",AB138="7 3",AB138="7 3,5",AB138="7 4",AB138="7 4,5",AB138="7 5",AB138="7 5,5",AB138="7 6",AB138="7 6,5",AB138="7 7",AB138="7а 0,5",AB138="7а 1",AB138="7а 1,5",AB138="7а 2",AB138="7а 2,5",AB138="7а 3",AB138="7а 3,5",AB138="7а 4",AB138="7а 4,5",AB138="7а 5",AB138="7а 5,5",AB138="7а 6",AB138="7а 6,5",AB138="7а 7",AB138="8 0,5",AB138="8 1",AB138="8 1,5",AB138="8 2",AB138="8 2,5",AB138="8 3",AB138="8 3,5",AB138="8 4",AB138="8 4,5",AB138="8 5",AB138="8 5,5",AB138="8 6",AB138="8 6,5",AB138="8 7",AB138="8а 0,5",AB138="8а 1",AB138="8а 1,5",AB138="8а 2",AB138="8а 2,5",AB138="8а 3",AB138="8а 3,5",AB138="8а 4",AB138="8а 4,5",AB138="8а 5",AB138="8а 5,5",AB138="8а 6",AB138="8а 6,5",AB138="8а 7",AB138="9 0,5",AB138="9 1",AB138="9 1,5",AB138="9 2",AB138="9 2,5",AB138="9 3",AB138="9 3,5",AB138="9 4",AB138="9 4,5",AB138="9 5",AB138="9 5,5",AB138="9 6",AB138="9 6,5",AB138="9 7",AB138="10 0,5",AB138="10 1",AB138="10 1,5",AB138="10 2",AB138="10 2,5",AB138="10 3",AB138="10 3,5",AB138="10 4",AB138="10 4,5",AB138="10 5",AB138="10 5,5",AB138="10 6",AB138="10 6,5",AB138="10 7")),"",IF(AND(AC$1="п",AC136&lt;7),7-AC136,IF(AND(AC$1="п",AC136=7),"",IF(AND(AC$1="п",AC136="в"),7,IF(OR(AC138="о",AC138="к",AC138="уо",AC138="б",),"",IF(AC136&lt;8,8-AC136,IF(AC136="в",8,""))))))))))</f>
        <v/>
      </c>
      <c r="AD140" s="134" t="str">
        <f>IF(OR(AD$14="сб",AD$14="вс"),"",IF(AND(AD136="в",AD$1="п",OR(AC138="7 0,5",AC138="7 1",AC138="7 1,5",AC138="7 2",AC138="7 2,5",AC138="7 3",AC138="7 3,5",AC138="7 4",AC138="7 4,5",AC138="7 5",AC138="7 5,5",AC138="7 6",AC138="7 6,5",AC138="7 7",AC138="7а 0,5",AC138="7а 1",AC138="7а 1,5",AC138="7а 2",AC138="7а 2,5",AC138="7а 3",AC138="7а 3,5",AC138="7а 4",AC138="7а 4,5",AC138="7а 5",AC138="7а 5,5",AC138="7а 6",AC138="7а 6,5",AC138="7а 7",AC138="8 0,5",AC138="8 1",AC138="8 1,5",AC138="8 2",AC138="8 2,5",AC138="8 3",AC138="8 3,5",AC138="8 4",AC138="8 4,5",AC138="8 5",AC138="8 5,5",AC138="8 6",AC138="8 6,5",AC138="8 7",AC138="8а 0,5",AC138="8а 1",AC138="8а 1,5",AC138="8а 2",AC138="8а 2,5",AC138="8а 3",AC138="8а 3,5",AC138="8а 4",AC138="8а 4,5",AC138="8а 5",AC138="8а 5,5",AC138="8а 6",AC138="8а 6,5",AC138="8а 7",AC138="9 0,5",AC138="9 1",AC138="9 1,5",AC138="9 2",AC138="9 2,5",AC138="9 3",AC138="9 3,5",AC138="9 4",AC138="9 4,5",AC138="9 5",AC138="9 5,5",AC138="9 6",AC138="9 6,5",AC138="9 7",AC138="10 0,5",AC138="10 1",AC138="10 1,5",AC138="10 2",AC138="10 2,5",AC138="10 3",AC138="10 3,5",AC138="10 4",AC138="10 4,5",AC138="10 5",AC138="10 5,5",AC138="10 6",AC138="10 6,5",AC138="10 7")),7-б!AC136,IF(AND(AD136="в",OR(AC138="7 0,5",AC138="7 1",AC138="7 1,5",AC138="7 2",AC138="7 2,5",AC138="7 3",AC138="7 3,5",AC138="7 4",AC138="7 4,5",AC138="7 5",AC138="7 5,5",AC138="7 6",AC138="7 6,5",AC138="7 7",AC138="7а 0,5",AC138="7а 1",AC138="7а 1,5",AC138="7а 2",AC138="7а 2,5",AC138="7а 3",AC138="7а 3,5",AC138="7а 4",AC138="7а 4,5",AC138="7а 5",AC138="7а 5,5",AC138="7а 6",AC138="7а 6,5",AC138="7а 7",AC138="8 0,5",AC138="8 1",AC138="8 1,5",AC138="8 2",AC138="8 2,5",AC138="8 3",AC138="8 3,5",AC138="8 4",AC138="8 4,5",AC138="8 5",AC138="8 5,5",AC138="8 6",AC138="8 6,5",AC138="8 7",AC138="8а 0,5",AC138="8а 1",AC138="8а 1,5",AC138="8а 2",AC138="8а 2,5",AC138="8а 3",AC138="8а 3,5",AC138="8а 4",AC138="8а 4,5",AC138="8а 5",AC138="8а 5,5",AC138="8а 6",AC138="8а 6,5",AC138="8а 7",AC138="9 0,5",AC138="9 1",AC138="9 1,5",AC138="9 2",AC138="9 2,5",AC138="9 3",AC138="9 3,5",AC138="9 4",AC138="9 4,5",AC138="9 5",AC138="9 5,5",AC138="9 6",AC138="9 6,5",AC138="9 7",AC138="10 0,5",AC138="10 1",AC138="10 1,5",AC138="10 2",AC138="10 2,5",AC138="10 3",AC138="10 3,5",AC138="10 4",AC138="10 4,5",AC138="10 5",AC138="10 5,5",AC138="10 6",AC138="10 6,5",AC138="10 7")),8-б!AC136,IF(AND(OR(AD136="о",AD136="б",AD136="к",AD136="уо",),OR(AC138="7 0,5",AC138="7 1",AC138="7 1,5",AC138="7 2",AC138="7 2,5",AC138="7 3",AC138="7 3,5",AC138="7 4",AC138="7 4,5",AC138="7 5",AC138="7 5,5",AC138="7 6",AC138="7 6,5",AC138="7 7",AC138="7а 0,5",AC138="7а 1",AC138="7а 1,5",AC138="7а 2",AC138="7а 2,5",AC138="7а 3",AC138="7а 3,5",AC138="7а 4",AC138="7а 4,5",AC138="7а 5",AC138="7а 5,5",AC138="7а 6",AC138="7а 6,5",AC138="7а 7",AC138="8 0,5",AC138="8 1",AC138="8 1,5",AC138="8 2",AC138="8 2,5",AC138="8 3",AC138="8 3,5",AC138="8 4",AC138="8 4,5",AC138="8 5",AC138="8 5,5",AC138="8 6",AC138="8 6,5",AC138="8 7",AC138="8а 0,5",AC138="8а 1",AC138="8а 1,5",AC138="8а 2",AC138="8а 2,5",AC138="8а 3",AC138="8а 3,5",AC138="8а 4",AC138="8а 4,5",AC138="8а 5",AC138="8а 5,5",AC138="8а 6",AC138="8а 6,5",AC138="8а 7",AC138="9 0,5",AC138="9 1",AC138="9 1,5",AC138="9 2",AC138="9 2,5",AC138="9 3",AC138="9 3,5",AC138="9 4",AC138="9 4,5",AC138="9 5",AC138="9 5,5",AC138="9 6",AC138="9 6,5",AC138="9 7",AC138="10 0,5",AC138="10 1",AC138="10 1,5",AC138="10 2",AC138="10 2,5",AC138="10 3",AC138="10 3,5",AC138="10 4",AC138="10 4,5",AC138="10 5",AC138="10 5,5",AC138="10 6",AC138="10 6,5",AC138="10 7")),"",IF(AND(AD$1="п",AD136&lt;7),7-AD136,IF(AND(AD$1="п",AD136=7),"",IF(AND(AD$1="п",AD136="в"),7,IF(OR(AD138="о",AD138="к",AD138="уо",AD138="б",),"",IF(AD136&lt;8,8-AD136,IF(AD136="в",8,""))))))))))</f>
        <v/>
      </c>
      <c r="AE140" s="134" t="str">
        <f>IF(OR(AE$14="сб",AE$14="вс"),"",IF(AND(AE136="в",AE$1="п",OR(AD138="7 0,5",AD138="7 1",AD138="7 1,5",AD138="7 2",AD138="7 2,5",AD138="7 3",AD138="7 3,5",AD138="7 4",AD138="7 4,5",AD138="7 5",AD138="7 5,5",AD138="7 6",AD138="7 6,5",AD138="7 7",AD138="7а 0,5",AD138="7а 1",AD138="7а 1,5",AD138="7а 2",AD138="7а 2,5",AD138="7а 3",AD138="7а 3,5",AD138="7а 4",AD138="7а 4,5",AD138="7а 5",AD138="7а 5,5",AD138="7а 6",AD138="7а 6,5",AD138="7а 7",AD138="8 0,5",AD138="8 1",AD138="8 1,5",AD138="8 2",AD138="8 2,5",AD138="8 3",AD138="8 3,5",AD138="8 4",AD138="8 4,5",AD138="8 5",AD138="8 5,5",AD138="8 6",AD138="8 6,5",AD138="8 7",AD138="8а 0,5",AD138="8а 1",AD138="8а 1,5",AD138="8а 2",AD138="8а 2,5",AD138="8а 3",AD138="8а 3,5",AD138="8а 4",AD138="8а 4,5",AD138="8а 5",AD138="8а 5,5",AD138="8а 6",AD138="8а 6,5",AD138="8а 7",AD138="9 0,5",AD138="9 1",AD138="9 1,5",AD138="9 2",AD138="9 2,5",AD138="9 3",AD138="9 3,5",AD138="9 4",AD138="9 4,5",AD138="9 5",AD138="9 5,5",AD138="9 6",AD138="9 6,5",AD138="9 7",AD138="10 0,5",AD138="10 1",AD138="10 1,5",AD138="10 2",AD138="10 2,5",AD138="10 3",AD138="10 3,5",AD138="10 4",AD138="10 4,5",AD138="10 5",AD138="10 5,5",AD138="10 6",AD138="10 6,5",AD138="10 7")),7-б!AD136,IF(AND(AE136="в",OR(AD138="7 0,5",AD138="7 1",AD138="7 1,5",AD138="7 2",AD138="7 2,5",AD138="7 3",AD138="7 3,5",AD138="7 4",AD138="7 4,5",AD138="7 5",AD138="7 5,5",AD138="7 6",AD138="7 6,5",AD138="7 7",AD138="7а 0,5",AD138="7а 1",AD138="7а 1,5",AD138="7а 2",AD138="7а 2,5",AD138="7а 3",AD138="7а 3,5",AD138="7а 4",AD138="7а 4,5",AD138="7а 5",AD138="7а 5,5",AD138="7а 6",AD138="7а 6,5",AD138="7а 7",AD138="8 0,5",AD138="8 1",AD138="8 1,5",AD138="8 2",AD138="8 2,5",AD138="8 3",AD138="8 3,5",AD138="8 4",AD138="8 4,5",AD138="8 5",AD138="8 5,5",AD138="8 6",AD138="8 6,5",AD138="8 7",AD138="8а 0,5",AD138="8а 1",AD138="8а 1,5",AD138="8а 2",AD138="8а 2,5",AD138="8а 3",AD138="8а 3,5",AD138="8а 4",AD138="8а 4,5",AD138="8а 5",AD138="8а 5,5",AD138="8а 6",AD138="8а 6,5",AD138="8а 7",AD138="9 0,5",AD138="9 1",AD138="9 1,5",AD138="9 2",AD138="9 2,5",AD138="9 3",AD138="9 3,5",AD138="9 4",AD138="9 4,5",AD138="9 5",AD138="9 5,5",AD138="9 6",AD138="9 6,5",AD138="9 7",AD138="10 0,5",AD138="10 1",AD138="10 1,5",AD138="10 2",AD138="10 2,5",AD138="10 3",AD138="10 3,5",AD138="10 4",AD138="10 4,5",AD138="10 5",AD138="10 5,5",AD138="10 6",AD138="10 6,5",AD138="10 7")),8-б!AD136,IF(AND(OR(AE136="о",AE136="б",AE136="к",AE136="уо",),OR(AD138="7 0,5",AD138="7 1",AD138="7 1,5",AD138="7 2",AD138="7 2,5",AD138="7 3",AD138="7 3,5",AD138="7 4",AD138="7 4,5",AD138="7 5",AD138="7 5,5",AD138="7 6",AD138="7 6,5",AD138="7 7",AD138="7а 0,5",AD138="7а 1",AD138="7а 1,5",AD138="7а 2",AD138="7а 2,5",AD138="7а 3",AD138="7а 3,5",AD138="7а 4",AD138="7а 4,5",AD138="7а 5",AD138="7а 5,5",AD138="7а 6",AD138="7а 6,5",AD138="7а 7",AD138="8 0,5",AD138="8 1",AD138="8 1,5",AD138="8 2",AD138="8 2,5",AD138="8 3",AD138="8 3,5",AD138="8 4",AD138="8 4,5",AD138="8 5",AD138="8 5,5",AD138="8 6",AD138="8 6,5",AD138="8 7",AD138="8а 0,5",AD138="8а 1",AD138="8а 1,5",AD138="8а 2",AD138="8а 2,5",AD138="8а 3",AD138="8а 3,5",AD138="8а 4",AD138="8а 4,5",AD138="8а 5",AD138="8а 5,5",AD138="8а 6",AD138="8а 6,5",AD138="8а 7",AD138="9 0,5",AD138="9 1",AD138="9 1,5",AD138="9 2",AD138="9 2,5",AD138="9 3",AD138="9 3,5",AD138="9 4",AD138="9 4,5",AD138="9 5",AD138="9 5,5",AD138="9 6",AD138="9 6,5",AD138="9 7",AD138="10 0,5",AD138="10 1",AD138="10 1,5",AD138="10 2",AD138="10 2,5",AD138="10 3",AD138="10 3,5",AD138="10 4",AD138="10 4,5",AD138="10 5",AD138="10 5,5",AD138="10 6",AD138="10 6,5",AD138="10 7")),"",IF(AND(AE$1="п",AE136&lt;7),7-AE136,IF(AND(AE$1="п",AE136=7),"",IF(AND(AE$1="п",AE136="в"),7,IF(OR(AE138="о",AE138="к",AE138="уо",AE138="б",),"",IF(AE136&lt;8,8-AE136,IF(AE136="в",8,""))))))))))</f>
        <v/>
      </c>
      <c r="AF140" s="134" t="str">
        <f>IF(OR(AF$14="сб",AF$14="вс"),"",IF(AND(AF136="в",AF$1="п",OR(AE138="7 0,5",AE138="7 1",AE138="7 1,5",AE138="7 2",AE138="7 2,5",AE138="7 3",AE138="7 3,5",AE138="7 4",AE138="7 4,5",AE138="7 5",AE138="7 5,5",AE138="7 6",AE138="7 6,5",AE138="7 7",AE138="7а 0,5",AE138="7а 1",AE138="7а 1,5",AE138="7а 2",AE138="7а 2,5",AE138="7а 3",AE138="7а 3,5",AE138="7а 4",AE138="7а 4,5",AE138="7а 5",AE138="7а 5,5",AE138="7а 6",AE138="7а 6,5",AE138="7а 7",AE138="8 0,5",AE138="8 1",AE138="8 1,5",AE138="8 2",AE138="8 2,5",AE138="8 3",AE138="8 3,5",AE138="8 4",AE138="8 4,5",AE138="8 5",AE138="8 5,5",AE138="8 6",AE138="8 6,5",AE138="8 7",AE138="8а 0,5",AE138="8а 1",AE138="8а 1,5",AE138="8а 2",AE138="8а 2,5",AE138="8а 3",AE138="8а 3,5",AE138="8а 4",AE138="8а 4,5",AE138="8а 5",AE138="8а 5,5",AE138="8а 6",AE138="8а 6,5",AE138="8а 7",AE138="9 0,5",AE138="9 1",AE138="9 1,5",AE138="9 2",AE138="9 2,5",AE138="9 3",AE138="9 3,5",AE138="9 4",AE138="9 4,5",AE138="9 5",AE138="9 5,5",AE138="9 6",AE138="9 6,5",AE138="9 7",AE138="10 0,5",AE138="10 1",AE138="10 1,5",AE138="10 2",AE138="10 2,5",AE138="10 3",AE138="10 3,5",AE138="10 4",AE138="10 4,5",AE138="10 5",AE138="10 5,5",AE138="10 6",AE138="10 6,5",AE138="10 7")),7-б!AE136,IF(AND(AF136="в",OR(AE138="7 0,5",AE138="7 1",AE138="7 1,5",AE138="7 2",AE138="7 2,5",AE138="7 3",AE138="7 3,5",AE138="7 4",AE138="7 4,5",AE138="7 5",AE138="7 5,5",AE138="7 6",AE138="7 6,5",AE138="7 7",AE138="7а 0,5",AE138="7а 1",AE138="7а 1,5",AE138="7а 2",AE138="7а 2,5",AE138="7а 3",AE138="7а 3,5",AE138="7а 4",AE138="7а 4,5",AE138="7а 5",AE138="7а 5,5",AE138="7а 6",AE138="7а 6,5",AE138="7а 7",AE138="8 0,5",AE138="8 1",AE138="8 1,5",AE138="8 2",AE138="8 2,5",AE138="8 3",AE138="8 3,5",AE138="8 4",AE138="8 4,5",AE138="8 5",AE138="8 5,5",AE138="8 6",AE138="8 6,5",AE138="8 7",AE138="8а 0,5",AE138="8а 1",AE138="8а 1,5",AE138="8а 2",AE138="8а 2,5",AE138="8а 3",AE138="8а 3,5",AE138="8а 4",AE138="8а 4,5",AE138="8а 5",AE138="8а 5,5",AE138="8а 6",AE138="8а 6,5",AE138="8а 7",AE138="9 0,5",AE138="9 1",AE138="9 1,5",AE138="9 2",AE138="9 2,5",AE138="9 3",AE138="9 3,5",AE138="9 4",AE138="9 4,5",AE138="9 5",AE138="9 5,5",AE138="9 6",AE138="9 6,5",AE138="9 7",AE138="10 0,5",AE138="10 1",AE138="10 1,5",AE138="10 2",AE138="10 2,5",AE138="10 3",AE138="10 3,5",AE138="10 4",AE138="10 4,5",AE138="10 5",AE138="10 5,5",AE138="10 6",AE138="10 6,5",AE138="10 7")),8-б!AE136,IF(AND(OR(AF136="о",AF136="б",AF136="к",AF136="уо",),OR(AE138="7 0,5",AE138="7 1",AE138="7 1,5",AE138="7 2",AE138="7 2,5",AE138="7 3",AE138="7 3,5",AE138="7 4",AE138="7 4,5",AE138="7 5",AE138="7 5,5",AE138="7 6",AE138="7 6,5",AE138="7 7",AE138="7а 0,5",AE138="7а 1",AE138="7а 1,5",AE138="7а 2",AE138="7а 2,5",AE138="7а 3",AE138="7а 3,5",AE138="7а 4",AE138="7а 4,5",AE138="7а 5",AE138="7а 5,5",AE138="7а 6",AE138="7а 6,5",AE138="7а 7",AE138="8 0,5",AE138="8 1",AE138="8 1,5",AE138="8 2",AE138="8 2,5",AE138="8 3",AE138="8 3,5",AE138="8 4",AE138="8 4,5",AE138="8 5",AE138="8 5,5",AE138="8 6",AE138="8 6,5",AE138="8 7",AE138="8а 0,5",AE138="8а 1",AE138="8а 1,5",AE138="8а 2",AE138="8а 2,5",AE138="8а 3",AE138="8а 3,5",AE138="8а 4",AE138="8а 4,5",AE138="8а 5",AE138="8а 5,5",AE138="8а 6",AE138="8а 6,5",AE138="8а 7",AE138="9 0,5",AE138="9 1",AE138="9 1,5",AE138="9 2",AE138="9 2,5",AE138="9 3",AE138="9 3,5",AE138="9 4",AE138="9 4,5",AE138="9 5",AE138="9 5,5",AE138="9 6",AE138="9 6,5",AE138="9 7",AE138="10 0,5",AE138="10 1",AE138="10 1,5",AE138="10 2",AE138="10 2,5",AE138="10 3",AE138="10 3,5",AE138="10 4",AE138="10 4,5",AE138="10 5",AE138="10 5,5",AE138="10 6",AE138="10 6,5",AE138="10 7")),"",IF(AND(AF$1="п",AF136&lt;7),7-AF136,IF(AND(AF$1="п",AF136=7),"",IF(AND(AF$1="п",AF136="в"),7,IF(OR(AF138="о",AF138="к",AF138="уо",AF138="б",),"",IF(AF136&lt;8,8-AF136,IF(AF136="в",8,""))))))))))</f>
        <v/>
      </c>
      <c r="AG140" s="133" t="str">
        <f>IF(OR(AG$14="сб",AG$14="вс"),"",IF(AND(AG136="в",AG$1="п",OR(AF138="7 0,5",AF138="7 1",AF138="7 1,5",AF138="7 2",AF138="7 2,5",AF138="7 3",AF138="7 3,5",AF138="7 4",AF138="7 4,5",AF138="7 5",AF138="7 5,5",AF138="7 6",AF138="7 6,5",AF138="7 7",AF138="7а 0,5",AF138="7а 1",AF138="7а 1,5",AF138="7а 2",AF138="7а 2,5",AF138="7а 3",AF138="7а 3,5",AF138="7а 4",AF138="7а 4,5",AF138="7а 5",AF138="7а 5,5",AF138="7а 6",AF138="7а 6,5",AF138="7а 7",AF138="8 0,5",AF138="8 1",AF138="8 1,5",AF138="8 2",AF138="8 2,5",AF138="8 3",AF138="8 3,5",AF138="8 4",AF138="8 4,5",AF138="8 5",AF138="8 5,5",AF138="8 6",AF138="8 6,5",AF138="8 7",AF138="8а 0,5",AF138="8а 1",AF138="8а 1,5",AF138="8а 2",AF138="8а 2,5",AF138="8а 3",AF138="8а 3,5",AF138="8а 4",AF138="8а 4,5",AF138="8а 5",AF138="8а 5,5",AF138="8а 6",AF138="8а 6,5",AF138="8а 7",AF138="9 0,5",AF138="9 1",AF138="9 1,5",AF138="9 2",AF138="9 2,5",AF138="9 3",AF138="9 3,5",AF138="9 4",AF138="9 4,5",AF138="9 5",AF138="9 5,5",AF138="9 6",AF138="9 6,5",AF138="9 7",AF138="10 0,5",AF138="10 1",AF138="10 1,5",AF138="10 2",AF138="10 2,5",AF138="10 3",AF138="10 3,5",AF138="10 4",AF138="10 4,5",AF138="10 5",AF138="10 5,5",AF138="10 6",AF138="10 6,5",AF138="10 7")),7-б!AF136,IF(AND(AG136="в",OR(AF138="7 0,5",AF138="7 1",AF138="7 1,5",AF138="7 2",AF138="7 2,5",AF138="7 3",AF138="7 3,5",AF138="7 4",AF138="7 4,5",AF138="7 5",AF138="7 5,5",AF138="7 6",AF138="7 6,5",AF138="7 7",AF138="7а 0,5",AF138="7а 1",AF138="7а 1,5",AF138="7а 2",AF138="7а 2,5",AF138="7а 3",AF138="7а 3,5",AF138="7а 4",AF138="7а 4,5",AF138="7а 5",AF138="7а 5,5",AF138="7а 6",AF138="7а 6,5",AF138="7а 7",AF138="8 0,5",AF138="8 1",AF138="8 1,5",AF138="8 2",AF138="8 2,5",AF138="8 3",AF138="8 3,5",AF138="8 4",AF138="8 4,5",AF138="8 5",AF138="8 5,5",AF138="8 6",AF138="8 6,5",AF138="8 7",AF138="8а 0,5",AF138="8а 1",AF138="8а 1,5",AF138="8а 2",AF138="8а 2,5",AF138="8а 3",AF138="8а 3,5",AF138="8а 4",AF138="8а 4,5",AF138="8а 5",AF138="8а 5,5",AF138="8а 6",AF138="8а 6,5",AF138="8а 7",AF138="9 0,5",AF138="9 1",AF138="9 1,5",AF138="9 2",AF138="9 2,5",AF138="9 3",AF138="9 3,5",AF138="9 4",AF138="9 4,5",AF138="9 5",AF138="9 5,5",AF138="9 6",AF138="9 6,5",AF138="9 7",AF138="10 0,5",AF138="10 1",AF138="10 1,5",AF138="10 2",AF138="10 2,5",AF138="10 3",AF138="10 3,5",AF138="10 4",AF138="10 4,5",AF138="10 5",AF138="10 5,5",AF138="10 6",AF138="10 6,5",AF138="10 7")),8-б!AF136,IF(AND(OR(AG136="о",AG136="б",AG136="к",AG136="уо",),OR(AF138="7 0,5",AF138="7 1",AF138="7 1,5",AF138="7 2",AF138="7 2,5",AF138="7 3",AF138="7 3,5",AF138="7 4",AF138="7 4,5",AF138="7 5",AF138="7 5,5",AF138="7 6",AF138="7 6,5",AF138="7 7",AF138="7а 0,5",AF138="7а 1",AF138="7а 1,5",AF138="7а 2",AF138="7а 2,5",AF138="7а 3",AF138="7а 3,5",AF138="7а 4",AF138="7а 4,5",AF138="7а 5",AF138="7а 5,5",AF138="7а 6",AF138="7а 6,5",AF138="7а 7",AF138="8 0,5",AF138="8 1",AF138="8 1,5",AF138="8 2",AF138="8 2,5",AF138="8 3",AF138="8 3,5",AF138="8 4",AF138="8 4,5",AF138="8 5",AF138="8 5,5",AF138="8 6",AF138="8 6,5",AF138="8 7",AF138="8а 0,5",AF138="8а 1",AF138="8а 1,5",AF138="8а 2",AF138="8а 2,5",AF138="8а 3",AF138="8а 3,5",AF138="8а 4",AF138="8а 4,5",AF138="8а 5",AF138="8а 5,5",AF138="8а 6",AF138="8а 6,5",AF138="8а 7",AF138="9 0,5",AF138="9 1",AF138="9 1,5",AF138="9 2",AF138="9 2,5",AF138="9 3",AF138="9 3,5",AF138="9 4",AF138="9 4,5",AF138="9 5",AF138="9 5,5",AF138="9 6",AF138="9 6,5",AF138="9 7",AF138="10 0,5",AF138="10 1",AF138="10 1,5",AF138="10 2",AF138="10 2,5",AF138="10 3",AF138="10 3,5",AF138="10 4",AF138="10 4,5",AF138="10 5",AF138="10 5,5",AF138="10 6",AF138="10 6,5",AF138="10 7")),"",IF(AND(AG$1="п",AG136&lt;7),7-AG136,IF(AND(AG$1="п",AG136=7),"",IF(AND(AG$1="п",AG136="в"),7,IF(OR(AG138="о",AG138="к",AG138="уо",AG138="б",),"",IF(AG136&lt;8,8-AG136,IF(AG136="в",8,""))))))))))</f>
        <v/>
      </c>
      <c r="AH140" s="133" t="str">
        <f>IF(OR(AH$14="сб",AH$14="вс"),"",IF(AND(AH136="в",AH$1="п",OR(AG138="7 0,5",AG138="7 1",AG138="7 1,5",AG138="7 2",AG138="7 2,5",AG138="7 3",AG138="7 3,5",AG138="7 4",AG138="7 4,5",AG138="7 5",AG138="7 5,5",AG138="7 6",AG138="7 6,5",AG138="7 7",AG138="7а 0,5",AG138="7а 1",AG138="7а 1,5",AG138="7а 2",AG138="7а 2,5",AG138="7а 3",AG138="7а 3,5",AG138="7а 4",AG138="7а 4,5",AG138="7а 5",AG138="7а 5,5",AG138="7а 6",AG138="7а 6,5",AG138="7а 7",AG138="8 0,5",AG138="8 1",AG138="8 1,5",AG138="8 2",AG138="8 2,5",AG138="8 3",AG138="8 3,5",AG138="8 4",AG138="8 4,5",AG138="8 5",AG138="8 5,5",AG138="8 6",AG138="8 6,5",AG138="8 7",AG138="8а 0,5",AG138="8а 1",AG138="8а 1,5",AG138="8а 2",AG138="8а 2,5",AG138="8а 3",AG138="8а 3,5",AG138="8а 4",AG138="8а 4,5",AG138="8а 5",AG138="8а 5,5",AG138="8а 6",AG138="8а 6,5",AG138="8а 7",AG138="9 0,5",AG138="9 1",AG138="9 1,5",AG138="9 2",AG138="9 2,5",AG138="9 3",AG138="9 3,5",AG138="9 4",AG138="9 4,5",AG138="9 5",AG138="9 5,5",AG138="9 6",AG138="9 6,5",AG138="9 7",AG138="10 0,5",AG138="10 1",AG138="10 1,5",AG138="10 2",AG138="10 2,5",AG138="10 3",AG138="10 3,5",AG138="10 4",AG138="10 4,5",AG138="10 5",AG138="10 5,5",AG138="10 6",AG138="10 6,5",AG138="10 7")),7-б!AG136,IF(AND(AH136="в",OR(AG138="7 0,5",AG138="7 1",AG138="7 1,5",AG138="7 2",AG138="7 2,5",AG138="7 3",AG138="7 3,5",AG138="7 4",AG138="7 4,5",AG138="7 5",AG138="7 5,5",AG138="7 6",AG138="7 6,5",AG138="7 7",AG138="7а 0,5",AG138="7а 1",AG138="7а 1,5",AG138="7а 2",AG138="7а 2,5",AG138="7а 3",AG138="7а 3,5",AG138="7а 4",AG138="7а 4,5",AG138="7а 5",AG138="7а 5,5",AG138="7а 6",AG138="7а 6,5",AG138="7а 7",AG138="8 0,5",AG138="8 1",AG138="8 1,5",AG138="8 2",AG138="8 2,5",AG138="8 3",AG138="8 3,5",AG138="8 4",AG138="8 4,5",AG138="8 5",AG138="8 5,5",AG138="8 6",AG138="8 6,5",AG138="8 7",AG138="8а 0,5",AG138="8а 1",AG138="8а 1,5",AG138="8а 2",AG138="8а 2,5",AG138="8а 3",AG138="8а 3,5",AG138="8а 4",AG138="8а 4,5",AG138="8а 5",AG138="8а 5,5",AG138="8а 6",AG138="8а 6,5",AG138="8а 7",AG138="9 0,5",AG138="9 1",AG138="9 1,5",AG138="9 2",AG138="9 2,5",AG138="9 3",AG138="9 3,5",AG138="9 4",AG138="9 4,5",AG138="9 5",AG138="9 5,5",AG138="9 6",AG138="9 6,5",AG138="9 7",AG138="10 0,5",AG138="10 1",AG138="10 1,5",AG138="10 2",AG138="10 2,5",AG138="10 3",AG138="10 3,5",AG138="10 4",AG138="10 4,5",AG138="10 5",AG138="10 5,5",AG138="10 6",AG138="10 6,5",AG138="10 7")),8-б!AG136,IF(AND(OR(AH136="о",AH136="б",AH136="к",AH136="уо",),OR(AG138="7 0,5",AG138="7 1",AG138="7 1,5",AG138="7 2",AG138="7 2,5",AG138="7 3",AG138="7 3,5",AG138="7 4",AG138="7 4,5",AG138="7 5",AG138="7 5,5",AG138="7 6",AG138="7 6,5",AG138="7 7",AG138="7а 0,5",AG138="7а 1",AG138="7а 1,5",AG138="7а 2",AG138="7а 2,5",AG138="7а 3",AG138="7а 3,5",AG138="7а 4",AG138="7а 4,5",AG138="7а 5",AG138="7а 5,5",AG138="7а 6",AG138="7а 6,5",AG138="7а 7",AG138="8 0,5",AG138="8 1",AG138="8 1,5",AG138="8 2",AG138="8 2,5",AG138="8 3",AG138="8 3,5",AG138="8 4",AG138="8 4,5",AG138="8 5",AG138="8 5,5",AG138="8 6",AG138="8 6,5",AG138="8 7",AG138="8а 0,5",AG138="8а 1",AG138="8а 1,5",AG138="8а 2",AG138="8а 2,5",AG138="8а 3",AG138="8а 3,5",AG138="8а 4",AG138="8а 4,5",AG138="8а 5",AG138="8а 5,5",AG138="8а 6",AG138="8а 6,5",AG138="8а 7",AG138="9 0,5",AG138="9 1",AG138="9 1,5",AG138="9 2",AG138="9 2,5",AG138="9 3",AG138="9 3,5",AG138="9 4",AG138="9 4,5",AG138="9 5",AG138="9 5,5",AG138="9 6",AG138="9 6,5",AG138="9 7",AG138="10 0,5",AG138="10 1",AG138="10 1,5",AG138="10 2",AG138="10 2,5",AG138="10 3",AG138="10 3,5",AG138="10 4",AG138="10 4,5",AG138="10 5",AG138="10 5,5",AG138="10 6",AG138="10 6,5",AG138="10 7")),"",IF(AND(AH$1="п",AH136&lt;7),7-AH136,IF(AND(AH$1="п",AH136=7),"",IF(AND(AH$1="п",AH136="в"),7,IF(OR(AH138="о",AH138="к",AH138="уо",AH138="б",),"",IF(AH136&lt;8,8-AH136,IF(AH136="в",8,""))))))))))</f>
        <v/>
      </c>
      <c r="AI140" s="134" t="str">
        <f>IF(OR(AI$14="сб",AI$14="вс"),"",IF(AND(AI136="в",AI$1="п",OR(AH138="7 0,5",AH138="7 1",AH138="7 1,5",AH138="7 2",AH138="7 2,5",AH138="7 3",AH138="7 3,5",AH138="7 4",AH138="7 4,5",AH138="7 5",AH138="7 5,5",AH138="7 6",AH138="7 6,5",AH138="7 7",AH138="7а 0,5",AH138="7а 1",AH138="7а 1,5",AH138="7а 2",AH138="7а 2,5",AH138="7а 3",AH138="7а 3,5",AH138="7а 4",AH138="7а 4,5",AH138="7а 5",AH138="7а 5,5",AH138="7а 6",AH138="7а 6,5",AH138="7а 7",AH138="8 0,5",AH138="8 1",AH138="8 1,5",AH138="8 2",AH138="8 2,5",AH138="8 3",AH138="8 3,5",AH138="8 4",AH138="8 4,5",AH138="8 5",AH138="8 5,5",AH138="8 6",AH138="8 6,5",AH138="8 7",AH138="8а 0,5",AH138="8а 1",AH138="8а 1,5",AH138="8а 2",AH138="8а 2,5",AH138="8а 3",AH138="8а 3,5",AH138="8а 4",AH138="8а 4,5",AH138="8а 5",AH138="8а 5,5",AH138="8а 6",AH138="8а 6,5",AH138="8а 7",AH138="9 0,5",AH138="9 1",AH138="9 1,5",AH138="9 2",AH138="9 2,5",AH138="9 3",AH138="9 3,5",AH138="9 4",AH138="9 4,5",AH138="9 5",AH138="9 5,5",AH138="9 6",AH138="9 6,5",AH138="9 7",AH138="10 0,5",AH138="10 1",AH138="10 1,5",AH138="10 2",AH138="10 2,5",AH138="10 3",AH138="10 3,5",AH138="10 4",AH138="10 4,5",AH138="10 5",AH138="10 5,5",AH138="10 6",AH138="10 6,5",AH138="10 7")),7-б!AH136,IF(AND(AI136="в",OR(AH138="7 0,5",AH138="7 1",AH138="7 1,5",AH138="7 2",AH138="7 2,5",AH138="7 3",AH138="7 3,5",AH138="7 4",AH138="7 4,5",AH138="7 5",AH138="7 5,5",AH138="7 6",AH138="7 6,5",AH138="7 7",AH138="7а 0,5",AH138="7а 1",AH138="7а 1,5",AH138="7а 2",AH138="7а 2,5",AH138="7а 3",AH138="7а 3,5",AH138="7а 4",AH138="7а 4,5",AH138="7а 5",AH138="7а 5,5",AH138="7а 6",AH138="7а 6,5",AH138="7а 7",AH138="8 0,5",AH138="8 1",AH138="8 1,5",AH138="8 2",AH138="8 2,5",AH138="8 3",AH138="8 3,5",AH138="8 4",AH138="8 4,5",AH138="8 5",AH138="8 5,5",AH138="8 6",AH138="8 6,5",AH138="8 7",AH138="8а 0,5",AH138="8а 1",AH138="8а 1,5",AH138="8а 2",AH138="8а 2,5",AH138="8а 3",AH138="8а 3,5",AH138="8а 4",AH138="8а 4,5",AH138="8а 5",AH138="8а 5,5",AH138="8а 6",AH138="8а 6,5",AH138="8а 7",AH138="9 0,5",AH138="9 1",AH138="9 1,5",AH138="9 2",AH138="9 2,5",AH138="9 3",AH138="9 3,5",AH138="9 4",AH138="9 4,5",AH138="9 5",AH138="9 5,5",AH138="9 6",AH138="9 6,5",AH138="9 7",AH138="10 0,5",AH138="10 1",AH138="10 1,5",AH138="10 2",AH138="10 2,5",AH138="10 3",AH138="10 3,5",AH138="10 4",AH138="10 4,5",AH138="10 5",AH138="10 5,5",AH138="10 6",AH138="10 6,5",AH138="10 7")),8-б!AH136,IF(AND(OR(AI136="о",AI136="б",AI136="к",AI136="уо",),OR(AH138="7 0,5",AH138="7 1",AH138="7 1,5",AH138="7 2",AH138="7 2,5",AH138="7 3",AH138="7 3,5",AH138="7 4",AH138="7 4,5",AH138="7 5",AH138="7 5,5",AH138="7 6",AH138="7 6,5",AH138="7 7",AH138="7а 0,5",AH138="7а 1",AH138="7а 1,5",AH138="7а 2",AH138="7а 2,5",AH138="7а 3",AH138="7а 3,5",AH138="7а 4",AH138="7а 4,5",AH138="7а 5",AH138="7а 5,5",AH138="7а 6",AH138="7а 6,5",AH138="7а 7",AH138="8 0,5",AH138="8 1",AH138="8 1,5",AH138="8 2",AH138="8 2,5",AH138="8 3",AH138="8 3,5",AH138="8 4",AH138="8 4,5",AH138="8 5",AH138="8 5,5",AH138="8 6",AH138="8 6,5",AH138="8 7",AH138="8а 0,5",AH138="8а 1",AH138="8а 1,5",AH138="8а 2",AH138="8а 2,5",AH138="8а 3",AH138="8а 3,5",AH138="8а 4",AH138="8а 4,5",AH138="8а 5",AH138="8а 5,5",AH138="8а 6",AH138="8а 6,5",AH138="8а 7",AH138="9 0,5",AH138="9 1",AH138="9 1,5",AH138="9 2",AH138="9 2,5",AH138="9 3",AH138="9 3,5",AH138="9 4",AH138="9 4,5",AH138="9 5",AH138="9 5,5",AH138="9 6",AH138="9 6,5",AH138="9 7",AH138="10 0,5",AH138="10 1",AH138="10 1,5",AH138="10 2",AH138="10 2,5",AH138="10 3",AH138="10 3,5",AH138="10 4",AH138="10 4,5",AH138="10 5",AH138="10 5,5",AH138="10 6",AH138="10 6,5",AH138="10 7")),"",IF(AND(AI$1="п",AI136&lt;7),7-AI136,IF(AND(AI$1="п",AI136=7),"",IF(AND(AI$1="п",AI136="в"),7,IF(OR(AI138="о",AI138="к",AI138="уо",AI138="б",),"",IF(AI136&lt;8,8-AI136,IF(AI136="в",8,""))))))))))</f>
        <v/>
      </c>
      <c r="AJ140" s="10"/>
      <c r="AK140" s="11"/>
      <c r="AL140" s="10"/>
      <c r="AM140" s="23"/>
      <c r="AN140" s="23"/>
      <c r="AO140" s="11"/>
      <c r="AP140" s="6"/>
    </row>
    <row r="141" ht="30" customHeight="true" spans="1:42">
      <c r="A141" s="6"/>
      <c r="B141" s="6"/>
      <c r="C141" s="14" t="s">
        <v>38</v>
      </c>
      <c r="D141" s="17" t="s">
        <v>29</v>
      </c>
      <c r="E141" s="20" t="str">
        <f>IF(E138="","",IF(E$1="п",б!D142,IF(OR(D138="7 0,5",D138="7 1",D138="7 1,5",D138="7 2",D138="7 2,5",D138="7 3",D138="7 3,5",D138="7 4",D138="7 4,5",D138="7 5",D138="7 5,5",D138="7 6",D138="7 6,5",D138="7 7",D138="7а 0,5",D138="7а 1",D138="7а 1,5",D138="7а 2",D138="7а 2,5",D138="7а 3",D138="7а 3,5",D138="7а 4",D138="7а 4,5",D138="7а 5",D138="7а 5,5",D138="7а 6",D138="7а 6,5",D138="7а 7",D138="8 0,5",D138="8 1",D138="8 1,5",D138="8 2",D138="8 2,5",D138="8 3",D138="8 3,5",D138="8 4",D138="8 4,5",D138="8 5",D138="8 5,5",D138="8 6",D138="8 6,5",D138="8 7",D138="8а 0,5",D138="8а 1",D138="8а 1,5",D138="8а 2",D138="8а 2,5",D138="8а 3",D138="8а 3,5",D138="8а 4",D138="8а 4,5",D138="8а 5",D138="8а 5,5",D138="8а 6",D138="8а 6,5",D138="8а 7",D138="9 0,5",D138="9 1",D138="9 1,5",D138="9 2",D138="9 2,5",D138="9 3",D138="9 3,5",D138="9 4",D138="9 4,5",D138="9 5",D138="9 5,5",D138="9 6",D138="9 6,5",D138="9 7",D138="10 0,5",D138="10 1",D138="10 1,5",D138="10 2",D138="10 2,5",D138="10 3",D138="10 3,5",D138="10 4",D138="10 4,5",D138="10 5",D138="10 5,5",D138="10 6",D138="10 6,5",D138="10 7"),б!D141,CHOOSE(MATCH(E138,{"7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41" s="20" t="str">
        <f>IF(F138="","",IF(F$1="п",б!E142,IF(OR(E138="7 0,5",E138="7 1",E138="7 1,5",E138="7 2",E138="7 2,5",E138="7 3",E138="7 3,5",E138="7 4",E138="7 4,5",E138="7 5",E138="7 5,5",E138="7 6",E138="7 6,5",E138="7 7",E138="7а 0,5",E138="7а 1",E138="7а 1,5",E138="7а 2",E138="7а 2,5",E138="7а 3",E138="7а 3,5",E138="7а 4",E138="7а 4,5",E138="7а 5",E138="7а 5,5",E138="7а 6",E138="7а 6,5",E138="7а 7",E138="8 0,5",E138="8 1",E138="8 1,5",E138="8 2",E138="8 2,5",E138="8 3",E138="8 3,5",E138="8 4",E138="8 4,5",E138="8 5",E138="8 5,5",E138="8 6",E138="8 6,5",E138="8 7",E138="8а 0,5",E138="8а 1",E138="8а 1,5",E138="8а 2",E138="8а 2,5",E138="8а 3",E138="8а 3,5",E138="8а 4",E138="8а 4,5",E138="8а 5",E138="8а 5,5",E138="8а 6",E138="8а 6,5",E138="8а 7",E138="9 0,5",E138="9 1",E138="9 1,5",E138="9 2",E138="9 2,5",E138="9 3",E138="9 3,5",E138="9 4",E138="9 4,5",E138="9 5",E138="9 5,5",E138="9 6",E138="9 6,5",E138="9 7",E138="10 0,5",E138="10 1",E138="10 1,5",E138="10 2",E138="10 2,5",E138="10 3",E138="10 3,5",E138="10 4",E138="10 4,5",E138="10 5",E138="10 5,5",E138="10 6",E138="10 6,5",E138="10 7"),б!E141,CHOOSE(MATCH(F138,{"7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41" s="35" t="str">
        <f>IF(G138="","",IF(G$1="п",б!F142,IF(OR(F138="7 0,5",F138="7 1",F138="7 1,5",F138="7 2",F138="7 2,5",F138="7 3",F138="7 3,5",F138="7 4",F138="7 4,5",F138="7 5",F138="7 5,5",F138="7 6",F138="7 6,5",F138="7 7",F138="7а 0,5",F138="7а 1",F138="7а 1,5",F138="7а 2",F138="7а 2,5",F138="7а 3",F138="7а 3,5",F138="7а 4",F138="7а 4,5",F138="7а 5",F138="7а 5,5",F138="7а 6",F138="7а 6,5",F138="7а 7",F138="8 0,5",F138="8 1",F138="8 1,5",F138="8 2",F138="8 2,5",F138="8 3",F138="8 3,5",F138="8 4",F138="8 4,5",F138="8 5",F138="8 5,5",F138="8 6",F138="8 6,5",F138="8 7",F138="8а 0,5",F138="8а 1",F138="8а 1,5",F138="8а 2",F138="8а 2,5",F138="8а 3",F138="8а 3,5",F138="8а 4",F138="8а 4,5",F138="8а 5",F138="8а 5,5",F138="8а 6",F138="8а 6,5",F138="8а 7",F138="9 0,5",F138="9 1",F138="9 1,5",F138="9 2",F138="9 2,5",F138="9 3",F138="9 3,5",F138="9 4",F138="9 4,5",F138="9 5",F138="9 5,5",F138="9 6",F138="9 6,5",F138="9 7",F138="10 0,5",F138="10 1",F138="10 1,5",F138="10 2",F138="10 2,5",F138="10 3",F138="10 3,5",F138="10 4",F138="10 4,5",F138="10 5",F138="10 5,5",F138="10 6",F138="10 6,5",F138="10 7"),б!F141,CHOOSE(MATCH(G138,{"7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141" s="35" t="str">
        <f>IF(H138="","",IF(H$1="п",б!G142,IF(OR(G138="7 0,5",G138="7 1",G138="7 1,5",G138="7 2",G138="7 2,5",G138="7 3",G138="7 3,5",G138="7 4",G138="7 4,5",G138="7 5",G138="7 5,5",G138="7 6",G138="7 6,5",G138="7 7",G138="7а 0,5",G138="7а 1",G138="7а 1,5",G138="7а 2",G138="7а 2,5",G138="7а 3",G138="7а 3,5",G138="7а 4",G138="7а 4,5",G138="7а 5",G138="7а 5,5",G138="7а 6",G138="7а 6,5",G138="7а 7",G138="8 0,5",G138="8 1",G138="8 1,5",G138="8 2",G138="8 2,5",G138="8 3",G138="8 3,5",G138="8 4",G138="8 4,5",G138="8 5",G138="8 5,5",G138="8 6",G138="8 6,5",G138="8 7",G138="8а 0,5",G138="8а 1",G138="8а 1,5",G138="8а 2",G138="8а 2,5",G138="8а 3",G138="8а 3,5",G138="8а 4",G138="8а 4,5",G138="8а 5",G138="8а 5,5",G138="8а 6",G138="8а 6,5",G138="8а 7",G138="9 0,5",G138="9 1",G138="9 1,5",G138="9 2",G138="9 2,5",G138="9 3",G138="9 3,5",G138="9 4",G138="9 4,5",G138="9 5",G138="9 5,5",G138="9 6",G138="9 6,5",G138="9 7",G138="10 0,5",G138="10 1",G138="10 1,5",G138="10 2",G138="10 2,5",G138="10 3",G138="10 3,5",G138="10 4",G138="10 4,5",G138="10 5",G138="10 5,5",G138="10 6",G138="10 6,5",G138="10 7"),б!G141,CHOOSE(MATCH(H138,{"7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I141" s="35" t="str">
        <f>IF(I138="","",IF(I$1="п",б!H142,IF(OR(H138="7 0,5",H138="7 1",H138="7 1,5",H138="7 2",H138="7 2,5",H138="7 3",H138="7 3,5",H138="7 4",H138="7 4,5",H138="7 5",H138="7 5,5",H138="7 6",H138="7 6,5",H138="7 7",H138="7а 0,5",H138="7а 1",H138="7а 1,5",H138="7а 2",H138="7а 2,5",H138="7а 3",H138="7а 3,5",H138="7а 4",H138="7а 4,5",H138="7а 5",H138="7а 5,5",H138="7а 6",H138="7а 6,5",H138="7а 7",H138="8 0,5",H138="8 1",H138="8 1,5",H138="8 2",H138="8 2,5",H138="8 3",H138="8 3,5",H138="8 4",H138="8 4,5",H138="8 5",H138="8 5,5",H138="8 6",H138="8 6,5",H138="8 7",H138="8а 0,5",H138="8а 1",H138="8а 1,5",H138="8а 2",H138="8а 2,5",H138="8а 3",H138="8а 3,5",H138="8а 4",H138="8а 4,5",H138="8а 5",H138="8а 5,5",H138="8а 6",H138="8а 6,5",H138="8а 7",H138="9 0,5",H138="9 1",H138="9 1,5",H138="9 2",H138="9 2,5",H138="9 3",H138="9 3,5",H138="9 4",H138="9 4,5",H138="9 5",H138="9 5,5",H138="9 6",H138="9 6,5",H138="9 7",H138="10 0,5",H138="10 1",H138="10 1,5",H138="10 2",H138="10 2,5",H138="10 3",H138="10 3,5",H138="10 4",H138="10 4,5",H138="10 5",H138="10 5,5",H138="10 6",H138="10 6,5",H138="10 7"),б!H141,CHOOSE(MATCH(I138,{"7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J141" s="35" t="str">
        <f>IF(J138="","",IF(J$1="п",б!I142,IF(OR(I138="7 0,5",I138="7 1",I138="7 1,5",I138="7 2",I138="7 2,5",I138="7 3",I138="7 3,5",I138="7 4",I138="7 4,5",I138="7 5",I138="7 5,5",I138="7 6",I138="7 6,5",I138="7 7",I138="7а 0,5",I138="7а 1",I138="7а 1,5",I138="7а 2",I138="7а 2,5",I138="7а 3",I138="7а 3,5",I138="7а 4",I138="7а 4,5",I138="7а 5",I138="7а 5,5",I138="7а 6",I138="7а 6,5",I138="7а 7",I138="8 0,5",I138="8 1",I138="8 1,5",I138="8 2",I138="8 2,5",I138="8 3",I138="8 3,5",I138="8 4",I138="8 4,5",I138="8 5",I138="8 5,5",I138="8 6",I138="8 6,5",I138="8 7",I138="8а 0,5",I138="8а 1",I138="8а 1,5",I138="8а 2",I138="8а 2,5",I138="8а 3",I138="8а 3,5",I138="8а 4",I138="8а 4,5",I138="8а 5",I138="8а 5,5",I138="8а 6",I138="8а 6,5",I138="8а 7",I138="9 0,5",I138="9 1",I138="9 1,5",I138="9 2",I138="9 2,5",I138="9 3",I138="9 3,5",I138="9 4",I138="9 4,5",I138="9 5",I138="9 5,5",I138="9 6",I138="9 6,5",I138="9 7",I138="10 0,5",I138="10 1",I138="10 1,5",I138="10 2",I138="10 2,5",I138="10 3",I138="10 3,5",I138="10 4",I138="10 4,5",I138="10 5",I138="10 5,5",I138="10 6",I138="10 6,5",I138="10 7"),б!I141,CHOOSE(MATCH(J138,{"7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141" s="35" t="str">
        <f>IF(K138="","",IF(K$1="п",б!J142,IF(OR(J138="7 0,5",J138="7 1",J138="7 1,5",J138="7 2",J138="7 2,5",J138="7 3",J138="7 3,5",J138="7 4",J138="7 4,5",J138="7 5",J138="7 5,5",J138="7 6",J138="7 6,5",J138="7 7",J138="7а 0,5",J138="7а 1",J138="7а 1,5",J138="7а 2",J138="7а 2,5",J138="7а 3",J138="7а 3,5",J138="7а 4",J138="7а 4,5",J138="7а 5",J138="7а 5,5",J138="7а 6",J138="7а 6,5",J138="7а 7",J138="8 0,5",J138="8 1",J138="8 1,5",J138="8 2",J138="8 2,5",J138="8 3",J138="8 3,5",J138="8 4",J138="8 4,5",J138="8 5",J138="8 5,5",J138="8 6",J138="8 6,5",J138="8 7",J138="8а 0,5",J138="8а 1",J138="8а 1,5",J138="8а 2",J138="8а 2,5",J138="8а 3",J138="8а 3,5",J138="8а 4",J138="8а 4,5",J138="8а 5",J138="8а 5,5",J138="8а 6",J138="8а 6,5",J138="8а 7",J138="9 0,5",J138="9 1",J138="9 1,5",J138="9 2",J138="9 2,5",J138="9 3",J138="9 3,5",J138="9 4",J138="9 4,5",J138="9 5",J138="9 5,5",J138="9 6",J138="9 6,5",J138="9 7",J138="10 0,5",J138="10 1",J138="10 1,5",J138="10 2",J138="10 2,5",J138="10 3",J138="10 3,5",J138="10 4",J138="10 4,5",J138="10 5",J138="10 5,5",J138="10 6",J138="10 6,5",J138="10 7"),б!J141,CHOOSE(MATCH(K138,{"7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141" s="20" t="str">
        <f>IF(L138="","",IF(L$1="п",б!K142,IF(OR(K138="7 0,5",K138="7 1",K138="7 1,5",K138="7 2",K138="7 2,5",K138="7 3",K138="7 3,5",K138="7 4",K138="7 4,5",K138="7 5",K138="7 5,5",K138="7 6",K138="7 6,5",K138="7 7",K138="7а 0,5",K138="7а 1",K138="7а 1,5",K138="7а 2",K138="7а 2,5",K138="7а 3",K138="7а 3,5",K138="7а 4",K138="7а 4,5",K138="7а 5",K138="7а 5,5",K138="7а 6",K138="7а 6,5",K138="7а 7",K138="8 0,5",K138="8 1",K138="8 1,5",K138="8 2",K138="8 2,5",K138="8 3",K138="8 3,5",K138="8 4",K138="8 4,5",K138="8 5",K138="8 5,5",K138="8 6",K138="8 6,5",K138="8 7",K138="8а 0,5",K138="8а 1",K138="8а 1,5",K138="8а 2",K138="8а 2,5",K138="8а 3",K138="8а 3,5",K138="8а 4",K138="8а 4,5",K138="8а 5",K138="8а 5,5",K138="8а 6",K138="8а 6,5",K138="8а 7",K138="9 0,5",K138="9 1",K138="9 1,5",K138="9 2",K138="9 2,5",K138="9 3",K138="9 3,5",K138="9 4",K138="9 4,5",K138="9 5",K138="9 5,5",K138="9 6",K138="9 6,5",K138="9 7",K138="10 0,5",K138="10 1",K138="10 1,5",K138="10 2",K138="10 2,5",K138="10 3",K138="10 3,5",K138="10 4",K138="10 4,5",K138="10 5",K138="10 5,5",K138="10 6",K138="10 6,5",K138="10 7"),б!K141,CHOOSE(MATCH(L138,{"7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41" s="20" t="str">
        <f>IF(M138="","",IF(M$1="п",б!L142,IF(OR(L138="7 0,5",L138="7 1",L138="7 1,5",L138="7 2",L138="7 2,5",L138="7 3",L138="7 3,5",L138="7 4",L138="7 4,5",L138="7 5",L138="7 5,5",L138="7 6",L138="7 6,5",L138="7 7",L138="7а 0,5",L138="7а 1",L138="7а 1,5",L138="7а 2",L138="7а 2,5",L138="7а 3",L138="7а 3,5",L138="7а 4",L138="7а 4,5",L138="7а 5",L138="7а 5,5",L138="7а 6",L138="7а 6,5",L138="7а 7",L138="8 0,5",L138="8 1",L138="8 1,5",L138="8 2",L138="8 2,5",L138="8 3",L138="8 3,5",L138="8 4",L138="8 4,5",L138="8 5",L138="8 5,5",L138="8 6",L138="8 6,5",L138="8 7",L138="8а 0,5",L138="8а 1",L138="8а 1,5",L138="8а 2",L138="8а 2,5",L138="8а 3",L138="8а 3,5",L138="8а 4",L138="8а 4,5",L138="8а 5",L138="8а 5,5",L138="8а 6",L138="8а 6,5",L138="8а 7",L138="9 0,5",L138="9 1",L138="9 1,5",L138="9 2",L138="9 2,5",L138="9 3",L138="9 3,5",L138="9 4",L138="9 4,5",L138="9 5",L138="9 5,5",L138="9 6",L138="9 6,5",L138="9 7",L138="10 0,5",L138="10 1",L138="10 1,5",L138="10 2",L138="10 2,5",L138="10 3",L138="10 3,5",L138="10 4",L138="10 4,5",L138="10 5",L138="10 5,5",L138="10 6",L138="10 6,5",L138="10 7"),б!L141,CHOOSE(MATCH(M138,{"7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41" s="35" t="str">
        <f>IF(N138="","",IF(N$1="п",б!M142,IF(OR(M138="7 0,5",M138="7 1",M138="7 1,5",M138="7 2",M138="7 2,5",M138="7 3",M138="7 3,5",M138="7 4",M138="7 4,5",M138="7 5",M138="7 5,5",M138="7 6",M138="7 6,5",M138="7 7",M138="7а 0,5",M138="7а 1",M138="7а 1,5",M138="7а 2",M138="7а 2,5",M138="7а 3",M138="7а 3,5",M138="7а 4",M138="7а 4,5",M138="7а 5",M138="7а 5,5",M138="7а 6",M138="7а 6,5",M138="7а 7",M138="8 0,5",M138="8 1",M138="8 1,5",M138="8 2",M138="8 2,5",M138="8 3",M138="8 3,5",M138="8 4",M138="8 4,5",M138="8 5",M138="8 5,5",M138="8 6",M138="8 6,5",M138="8 7",M138="8а 0,5",M138="8а 1",M138="8а 1,5",M138="8а 2",M138="8а 2,5",M138="8а 3",M138="8а 3,5",M138="8а 4",M138="8а 4,5",M138="8а 5",M138="8а 5,5",M138="8а 6",M138="8а 6,5",M138="8а 7",M138="9 0,5",M138="9 1",M138="9 1,5",M138="9 2",M138="9 2,5",M138="9 3",M138="9 3,5",M138="9 4",M138="9 4,5",M138="9 5",M138="9 5,5",M138="9 6",M138="9 6,5",M138="9 7",M138="10 0,5",M138="10 1",M138="10 1,5",M138="10 2",M138="10 2,5",M138="10 3",M138="10 3,5",M138="10 4",M138="10 4,5",M138="10 5",M138="10 5,5",M138="10 6",M138="10 6,5",M138="10 7"),б!M141,CHOOSE(MATCH(N138,{"7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141" s="35" t="str">
        <f>IF(O138="","",IF(O$1="п",б!N142,IF(OR(N138="7 0,5",N138="7 1",N138="7 1,5",N138="7 2",N138="7 2,5",N138="7 3",N138="7 3,5",N138="7 4",N138="7 4,5",N138="7 5",N138="7 5,5",N138="7 6",N138="7 6,5",N138="7 7",N138="7а 0,5",N138="7а 1",N138="7а 1,5",N138="7а 2",N138="7а 2,5",N138="7а 3",N138="7а 3,5",N138="7а 4",N138="7а 4,5",N138="7а 5",N138="7а 5,5",N138="7а 6",N138="7а 6,5",N138="7а 7",N138="8 0,5",N138="8 1",N138="8 1,5",N138="8 2",N138="8 2,5",N138="8 3",N138="8 3,5",N138="8 4",N138="8 4,5",N138="8 5",N138="8 5,5",N138="8 6",N138="8 6,5",N138="8 7",N138="8а 0,5",N138="8а 1",N138="8а 1,5",N138="8а 2",N138="8а 2,5",N138="8а 3",N138="8а 3,5",N138="8а 4",N138="8а 4,5",N138="8а 5",N138="8а 5,5",N138="8а 6",N138="8а 6,5",N138="8а 7",N138="9 0,5",N138="9 1",N138="9 1,5",N138="9 2",N138="9 2,5",N138="9 3",N138="9 3,5",N138="9 4",N138="9 4,5",N138="9 5",N138="9 5,5",N138="9 6",N138="9 6,5",N138="9 7",N138="10 0,5",N138="10 1",N138="10 1,5",N138="10 2",N138="10 2,5",N138="10 3",N138="10 3,5",N138="10 4",N138="10 4,5",N138="10 5",N138="10 5,5",N138="10 6",N138="10 6,5",N138="10 7"),б!N141,CHOOSE(MATCH(O138,{"7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141" s="35" t="str">
        <f>IF(P138="","",IF(P$1="п",б!O142,IF(OR(O138="7 0,5",O138="7 1",O138="7 1,5",O138="7 2",O138="7 2,5",O138="7 3",O138="7 3,5",O138="7 4",O138="7 4,5",O138="7 5",O138="7 5,5",O138="7 6",O138="7 6,5",O138="7 7",O138="7а 0,5",O138="7а 1",O138="7а 1,5",O138="7а 2",O138="7а 2,5",O138="7а 3",O138="7а 3,5",O138="7а 4",O138="7а 4,5",O138="7а 5",O138="7а 5,5",O138="7а 6",O138="7а 6,5",O138="7а 7",O138="8 0,5",O138="8 1",O138="8 1,5",O138="8 2",O138="8 2,5",O138="8 3",O138="8 3,5",O138="8 4",O138="8 4,5",O138="8 5",O138="8 5,5",O138="8 6",O138="8 6,5",O138="8 7",O138="8а 0,5",O138="8а 1",O138="8а 1,5",O138="8а 2",O138="8а 2,5",O138="8а 3",O138="8а 3,5",O138="8а 4",O138="8а 4,5",O138="8а 5",O138="8а 5,5",O138="8а 6",O138="8а 6,5",O138="8а 7",O138="9 0,5",O138="9 1",O138="9 1,5",O138="9 2",O138="9 2,5",O138="9 3",O138="9 3,5",O138="9 4",O138="9 4,5",O138="9 5",O138="9 5,5",O138="9 6",O138="9 6,5",O138="9 7",O138="10 0,5",O138="10 1",O138="10 1,5",O138="10 2",O138="10 2,5",O138="10 3",O138="10 3,5",O138="10 4",O138="10 4,5",O138="10 5",O138="10 5,5",O138="10 6",O138="10 6,5",O138="10 7"),б!O141,CHOOSE(MATCH(P138,{"7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141" s="35" t="str">
        <f>IF(Q138="","",IF(Q$1="п",б!P142,IF(OR(P138="7 0,5",P138="7 1",P138="7 1,5",P138="7 2",P138="7 2,5",P138="7 3",P138="7 3,5",P138="7 4",P138="7 4,5",P138="7 5",P138="7 5,5",P138="7 6",P138="7 6,5",P138="7 7",P138="7а 0,5",P138="7а 1",P138="7а 1,5",P138="7а 2",P138="7а 2,5",P138="7а 3",P138="7а 3,5",P138="7а 4",P138="7а 4,5",P138="7а 5",P138="7а 5,5",P138="7а 6",P138="7а 6,5",P138="7а 7",P138="8 0,5",P138="8 1",P138="8 1,5",P138="8 2",P138="8 2,5",P138="8 3",P138="8 3,5",P138="8 4",P138="8 4,5",P138="8 5",P138="8 5,5",P138="8 6",P138="8 6,5",P138="8 7",P138="8а 0,5",P138="8а 1",P138="8а 1,5",P138="8а 2",P138="8а 2,5",P138="8а 3",P138="8а 3,5",P138="8а 4",P138="8а 4,5",P138="8а 5",P138="8а 5,5",P138="8а 6",P138="8а 6,5",P138="8а 7",P138="9 0,5",P138="9 1",P138="9 1,5",P138="9 2",P138="9 2,5",P138="9 3",P138="9 3,5",P138="9 4",P138="9 4,5",P138="9 5",P138="9 5,5",P138="9 6",P138="9 6,5",P138="9 7",P138="10 0,5",P138="10 1",P138="10 1,5",P138="10 2",P138="10 2,5",P138="10 3",P138="10 3,5",P138="10 4",P138="10 4,5",P138="10 5",P138="10 5,5",P138="10 6",P138="10 6,5",P138="10 7"),б!P141,CHOOSE(MATCH(Q138,{"7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141" s="35" t="str">
        <f>IF(R138="","",IF(R$1="п",б!Q142,IF(OR(Q138="7 0,5",Q138="7 1",Q138="7 1,5",Q138="7 2",Q138="7 2,5",Q138="7 3",Q138="7 3,5",Q138="7 4",Q138="7 4,5",Q138="7 5",Q138="7 5,5",Q138="7 6",Q138="7 6,5",Q138="7 7",Q138="7а 0,5",Q138="7а 1",Q138="7а 1,5",Q138="7а 2",Q138="7а 2,5",Q138="7а 3",Q138="7а 3,5",Q138="7а 4",Q138="7а 4,5",Q138="7а 5",Q138="7а 5,5",Q138="7а 6",Q138="7а 6,5",Q138="7а 7",Q138="8 0,5",Q138="8 1",Q138="8 1,5",Q138="8 2",Q138="8 2,5",Q138="8 3",Q138="8 3,5",Q138="8 4",Q138="8 4,5",Q138="8 5",Q138="8 5,5",Q138="8 6",Q138="8 6,5",Q138="8 7",Q138="8а 0,5",Q138="8а 1",Q138="8а 1,5",Q138="8а 2",Q138="8а 2,5",Q138="8а 3",Q138="8а 3,5",Q138="8а 4",Q138="8а 4,5",Q138="8а 5",Q138="8а 5,5",Q138="8а 6",Q138="8а 6,5",Q138="8а 7",Q138="9 0,5",Q138="9 1",Q138="9 1,5",Q138="9 2",Q138="9 2,5",Q138="9 3",Q138="9 3,5",Q138="9 4",Q138="9 4,5",Q138="9 5",Q138="9 5,5",Q138="9 6",Q138="9 6,5",Q138="9 7",Q138="10 0,5",Q138="10 1",Q138="10 1,5",Q138="10 2",Q138="10 2,5",Q138="10 3",Q138="10 3,5",Q138="10 4",Q138="10 4,5",Q138="10 5",Q138="10 5,5",Q138="10 6",Q138="10 6,5",Q138="10 7"),б!Q141,CHOOSE(MATCH(R138,{"7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141" s="20" t="str">
        <f>IF(S138="","",IF(S$1="п",б!R142,IF(OR(R138="7 0,5",R138="7 1",R138="7 1,5",R138="7 2",R138="7 2,5",R138="7 3",R138="7 3,5",R138="7 4",R138="7 4,5",R138="7 5",R138="7 5,5",R138="7 6",R138="7 6,5",R138="7 7",R138="7а 0,5",R138="7а 1",R138="7а 1,5",R138="7а 2",R138="7а 2,5",R138="7а 3",R138="7а 3,5",R138="7а 4",R138="7а 4,5",R138="7а 5",R138="7а 5,5",R138="7а 6",R138="7а 6,5",R138="7а 7",R138="8 0,5",R138="8 1",R138="8 1,5",R138="8 2",R138="8 2,5",R138="8 3",R138="8 3,5",R138="8 4",R138="8 4,5",R138="8 5",R138="8 5,5",R138="8 6",R138="8 6,5",R138="8 7",R138="8а 0,5",R138="8а 1",R138="8а 1,5",R138="8а 2",R138="8а 2,5",R138="8а 3",R138="8а 3,5",R138="8а 4",R138="8а 4,5",R138="8а 5",R138="8а 5,5",R138="8а 6",R138="8а 6,5",R138="8а 7",R138="9 0,5",R138="9 1",R138="9 1,5",R138="9 2",R138="9 2,5",R138="9 3",R138="9 3,5",R138="9 4",R138="9 4,5",R138="9 5",R138="9 5,5",R138="9 6",R138="9 6,5",R138="9 7",R138="10 0,5",R138="10 1",R138="10 1,5",R138="10 2",R138="10 2,5",R138="10 3",R138="10 3,5",R138="10 4",R138="10 4,5",R138="10 5",R138="10 5,5",R138="10 6",R138="10 6,5",R138="10 7"),б!R141,CHOOSE(MATCH(S138,{"7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41" s="20" t="str">
        <f>IF(T138="","",IF(T$1="п",б!S142,IF(OR(S138="7 0,5",S138="7 1",S138="7 1,5",S138="7 2",S138="7 2,5",S138="7 3",S138="7 3,5",S138="7 4",S138="7 4,5",S138="7 5",S138="7 5,5",S138="7 6",S138="7 6,5",S138="7 7",S138="7а 0,5",S138="7а 1",S138="7а 1,5",S138="7а 2",S138="7а 2,5",S138="7а 3",S138="7а 3,5",S138="7а 4",S138="7а 4,5",S138="7а 5",S138="7а 5,5",S138="7а 6",S138="7а 6,5",S138="7а 7",S138="8 0,5",S138="8 1",S138="8 1,5",S138="8 2",S138="8 2,5",S138="8 3",S138="8 3,5",S138="8 4",S138="8 4,5",S138="8 5",S138="8 5,5",S138="8 6",S138="8 6,5",S138="8 7",S138="8а 0,5",S138="8а 1",S138="8а 1,5",S138="8а 2",S138="8а 2,5",S138="8а 3",S138="8а 3,5",S138="8а 4",S138="8а 4,5",S138="8а 5",S138="8а 5,5",S138="8а 6",S138="8а 6,5",S138="8а 7",S138="9 0,5",S138="9 1",S138="9 1,5",S138="9 2",S138="9 2,5",S138="9 3",S138="9 3,5",S138="9 4",S138="9 4,5",S138="9 5",S138="9 5,5",S138="9 6",S138="9 6,5",S138="9 7",S138="10 0,5",S138="10 1",S138="10 1,5",S138="10 2",S138="10 2,5",S138="10 3",S138="10 3,5",S138="10 4",S138="10 4,5",S138="10 5",S138="10 5,5",S138="10 6",S138="10 6,5",S138="10 7"),б!S141,CHOOSE(MATCH(T138,{"7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41" s="35" t="str">
        <f>IF(U138="","",IF(U$1="п",б!T142,IF(OR(T138="7 0,5",T138="7 1",T138="7 1,5",T138="7 2",T138="7 2,5",T138="7 3",T138="7 3,5",T138="7 4",T138="7 4,5",T138="7 5",T138="7 5,5",T138="7 6",T138="7 6,5",T138="7 7",T138="7а 0,5",T138="7а 1",T138="7а 1,5",T138="7а 2",T138="7а 2,5",T138="7а 3",T138="7а 3,5",T138="7а 4",T138="7а 4,5",T138="7а 5",T138="7а 5,5",T138="7а 6",T138="7а 6,5",T138="7а 7",T138="8 0,5",T138="8 1",T138="8 1,5",T138="8 2",T138="8 2,5",T138="8 3",T138="8 3,5",T138="8 4",T138="8 4,5",T138="8 5",T138="8 5,5",T138="8 6",T138="8 6,5",T138="8 7",T138="8а 0,5",T138="8а 1",T138="8а 1,5",T138="8а 2",T138="8а 2,5",T138="8а 3",T138="8а 3,5",T138="8а 4",T138="8а 4,5",T138="8а 5",T138="8а 5,5",T138="8а 6",T138="8а 6,5",T138="8а 7",T138="9 0,5",T138="9 1",T138="9 1,5",T138="9 2",T138="9 2,5",T138="9 3",T138="9 3,5",T138="9 4",T138="9 4,5",T138="9 5",T138="9 5,5",T138="9 6",T138="9 6,5",T138="9 7",T138="10 0,5",T138="10 1",T138="10 1,5",T138="10 2",T138="10 2,5",T138="10 3",T138="10 3,5",T138="10 4",T138="10 4,5",T138="10 5",T138="10 5,5",T138="10 6",T138="10 6,5",T138="10 7"),б!T141,CHOOSE(MATCH(U138,{"7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141" s="35" t="str">
        <f>IF(V138="","",IF(V$1="п",б!U142,IF(OR(U138="7 0,5",U138="7 1",U138="7 1,5",U138="7 2",U138="7 2,5",U138="7 3",U138="7 3,5",U138="7 4",U138="7 4,5",U138="7 5",U138="7 5,5",U138="7 6",U138="7 6,5",U138="7 7",U138="7а 0,5",U138="7а 1",U138="7а 1,5",U138="7а 2",U138="7а 2,5",U138="7а 3",U138="7а 3,5",U138="7а 4",U138="7а 4,5",U138="7а 5",U138="7а 5,5",U138="7а 6",U138="7а 6,5",U138="7а 7",U138="8 0,5",U138="8 1",U138="8 1,5",U138="8 2",U138="8 2,5",U138="8 3",U138="8 3,5",U138="8 4",U138="8 4,5",U138="8 5",U138="8 5,5",U138="8 6",U138="8 6,5",U138="8 7",U138="8а 0,5",U138="8а 1",U138="8а 1,5",U138="8а 2",U138="8а 2,5",U138="8а 3",U138="8а 3,5",U138="8а 4",U138="8а 4,5",U138="8а 5",U138="8а 5,5",U138="8а 6",U138="8а 6,5",U138="8а 7",U138="9 0,5",U138="9 1",U138="9 1,5",U138="9 2",U138="9 2,5",U138="9 3",U138="9 3,5",U138="9 4",U138="9 4,5",U138="9 5",U138="9 5,5",U138="9 6",U138="9 6,5",U138="9 7",U138="10 0,5",U138="10 1",U138="10 1,5",U138="10 2",U138="10 2,5",U138="10 3",U138="10 3,5",U138="10 4",U138="10 4,5",U138="10 5",U138="10 5,5",U138="10 6",U138="10 6,5",U138="10 7"),б!U141,CHOOSE(MATCH(V138,{"7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141" s="35" t="str">
        <f>IF(W138="","",IF(W$1="п",б!V142,IF(OR(V138="7 0,5",V138="7 1",V138="7 1,5",V138="7 2",V138="7 2,5",V138="7 3",V138="7 3,5",V138="7 4",V138="7 4,5",V138="7 5",V138="7 5,5",V138="7 6",V138="7 6,5",V138="7 7",V138="7а 0,5",V138="7а 1",V138="7а 1,5",V138="7а 2",V138="7а 2,5",V138="7а 3",V138="7а 3,5",V138="7а 4",V138="7а 4,5",V138="7а 5",V138="7а 5,5",V138="7а 6",V138="7а 6,5",V138="7а 7",V138="8 0,5",V138="8 1",V138="8 1,5",V138="8 2",V138="8 2,5",V138="8 3",V138="8 3,5",V138="8 4",V138="8 4,5",V138="8 5",V138="8 5,5",V138="8 6",V138="8 6,5",V138="8 7",V138="8а 0,5",V138="8а 1",V138="8а 1,5",V138="8а 2",V138="8а 2,5",V138="8а 3",V138="8а 3,5",V138="8а 4",V138="8а 4,5",V138="8а 5",V138="8а 5,5",V138="8а 6",V138="8а 6,5",V138="8а 7",V138="9 0,5",V138="9 1",V138="9 1,5",V138="9 2",V138="9 2,5",V138="9 3",V138="9 3,5",V138="9 4",V138="9 4,5",V138="9 5",V138="9 5,5",V138="9 6",V138="9 6,5",V138="9 7",V138="10 0,5",V138="10 1",V138="10 1,5",V138="10 2",V138="10 2,5",V138="10 3",V138="10 3,5",V138="10 4",V138="10 4,5",V138="10 5",V138="10 5,5",V138="10 6",V138="10 6,5",V138="10 7"),б!V141,CHOOSE(MATCH(W138,{"7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141" s="35" t="str">
        <f>IF(X138="","",IF(X$1="п",б!W142,IF(OR(W138="7 0,5",W138="7 1",W138="7 1,5",W138="7 2",W138="7 2,5",W138="7 3",W138="7 3,5",W138="7 4",W138="7 4,5",W138="7 5",W138="7 5,5",W138="7 6",W138="7 6,5",W138="7 7",W138="7а 0,5",W138="7а 1",W138="7а 1,5",W138="7а 2",W138="7а 2,5",W138="7а 3",W138="7а 3,5",W138="7а 4",W138="7а 4,5",W138="7а 5",W138="7а 5,5",W138="7а 6",W138="7а 6,5",W138="7а 7",W138="8 0,5",W138="8 1",W138="8 1,5",W138="8 2",W138="8 2,5",W138="8 3",W138="8 3,5",W138="8 4",W138="8 4,5",W138="8 5",W138="8 5,5",W138="8 6",W138="8 6,5",W138="8 7",W138="8а 0,5",W138="8а 1",W138="8а 1,5",W138="8а 2",W138="8а 2,5",W138="8а 3",W138="8а 3,5",W138="8а 4",W138="8а 4,5",W138="8а 5",W138="8а 5,5",W138="8а 6",W138="8а 6,5",W138="8а 7",W138="9 0,5",W138="9 1",W138="9 1,5",W138="9 2",W138="9 2,5",W138="9 3",W138="9 3,5",W138="9 4",W138="9 4,5",W138="9 5",W138="9 5,5",W138="9 6",W138="9 6,5",W138="9 7",W138="10 0,5",W138="10 1",W138="10 1,5",W138="10 2",W138="10 2,5",W138="10 3",W138="10 3,5",W138="10 4",W138="10 4,5",W138="10 5",W138="10 5,5",W138="10 6",W138="10 6,5",W138="10 7"),б!W141,CHOOSE(MATCH(X138,{"7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141" s="35" t="str">
        <f>IF(Y138="","",IF(Y$1="п",б!X142,IF(OR(X138="7 0,5",X138="7 1",X138="7 1,5",X138="7 2",X138="7 2,5",X138="7 3",X138="7 3,5",X138="7 4",X138="7 4,5",X138="7 5",X138="7 5,5",X138="7 6",X138="7 6,5",X138="7 7",X138="7а 0,5",X138="7а 1",X138="7а 1,5",X138="7а 2",X138="7а 2,5",X138="7а 3",X138="7а 3,5",X138="7а 4",X138="7а 4,5",X138="7а 5",X138="7а 5,5",X138="7а 6",X138="7а 6,5",X138="7а 7",X138="8 0,5",X138="8 1",X138="8 1,5",X138="8 2",X138="8 2,5",X138="8 3",X138="8 3,5",X138="8 4",X138="8 4,5",X138="8 5",X138="8 5,5",X138="8 6",X138="8 6,5",X138="8 7",X138="8а 0,5",X138="8а 1",X138="8а 1,5",X138="8а 2",X138="8а 2,5",X138="8а 3",X138="8а 3,5",X138="8а 4",X138="8а 4,5",X138="8а 5",X138="8а 5,5",X138="8а 6",X138="8а 6,5",X138="8а 7",X138="9 0,5",X138="9 1",X138="9 1,5",X138="9 2",X138="9 2,5",X138="9 3",X138="9 3,5",X138="9 4",X138="9 4,5",X138="9 5",X138="9 5,5",X138="9 6",X138="9 6,5",X138="9 7",X138="10 0,5",X138="10 1",X138="10 1,5",X138="10 2",X138="10 2,5",X138="10 3",X138="10 3,5",X138="10 4",X138="10 4,5",X138="10 5",X138="10 5,5",X138="10 6",X138="10 6,5",X138="10 7"),б!X141,CHOOSE(MATCH(Y138,{"7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141" s="20" t="str">
        <f>IF(Z138="","",IF(Z$1="п",б!Y142,IF(OR(Y138="7 0,5",Y138="7 1",Y138="7 1,5",Y138="7 2",Y138="7 2,5",Y138="7 3",Y138="7 3,5",Y138="7 4",Y138="7 4,5",Y138="7 5",Y138="7 5,5",Y138="7 6",Y138="7 6,5",Y138="7 7",Y138="7а 0,5",Y138="7а 1",Y138="7а 1,5",Y138="7а 2",Y138="7а 2,5",Y138="7а 3",Y138="7а 3,5",Y138="7а 4",Y138="7а 4,5",Y138="7а 5",Y138="7а 5,5",Y138="7а 6",Y138="7а 6,5",Y138="7а 7",Y138="8 0,5",Y138="8 1",Y138="8 1,5",Y138="8 2",Y138="8 2,5",Y138="8 3",Y138="8 3,5",Y138="8 4",Y138="8 4,5",Y138="8 5",Y138="8 5,5",Y138="8 6",Y138="8 6,5",Y138="8 7",Y138="8а 0,5",Y138="8а 1",Y138="8а 1,5",Y138="8а 2",Y138="8а 2,5",Y138="8а 3",Y138="8а 3,5",Y138="8а 4",Y138="8а 4,5",Y138="8а 5",Y138="8а 5,5",Y138="8а 6",Y138="8а 6,5",Y138="8а 7",Y138="9 0,5",Y138="9 1",Y138="9 1,5",Y138="9 2",Y138="9 2,5",Y138="9 3",Y138="9 3,5",Y138="9 4",Y138="9 4,5",Y138="9 5",Y138="9 5,5",Y138="9 6",Y138="9 6,5",Y138="9 7",Y138="10 0,5",Y138="10 1",Y138="10 1,5",Y138="10 2",Y138="10 2,5",Y138="10 3",Y138="10 3,5",Y138="10 4",Y138="10 4,5",Y138="10 5",Y138="10 5,5",Y138="10 6",Y138="10 6,5",Y138="10 7"),б!Y141,CHOOSE(MATCH(Z138,{"7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41" s="20" t="str">
        <f>IF(AA138="","",IF(AA$1="п",б!Z142,IF(OR(Z138="7 0,5",Z138="7 1",Z138="7 1,5",Z138="7 2",Z138="7 2,5",Z138="7 3",Z138="7 3,5",Z138="7 4",Z138="7 4,5",Z138="7 5",Z138="7 5,5",Z138="7 6",Z138="7 6,5",Z138="7 7",Z138="7а 0,5",Z138="7а 1",Z138="7а 1,5",Z138="7а 2",Z138="7а 2,5",Z138="7а 3",Z138="7а 3,5",Z138="7а 4",Z138="7а 4,5",Z138="7а 5",Z138="7а 5,5",Z138="7а 6",Z138="7а 6,5",Z138="7а 7",Z138="8 0,5",Z138="8 1",Z138="8 1,5",Z138="8 2",Z138="8 2,5",Z138="8 3",Z138="8 3,5",Z138="8 4",Z138="8 4,5",Z138="8 5",Z138="8 5,5",Z138="8 6",Z138="8 6,5",Z138="8 7",Z138="8а 0,5",Z138="8а 1",Z138="8а 1,5",Z138="8а 2",Z138="8а 2,5",Z138="8а 3",Z138="8а 3,5",Z138="8а 4",Z138="8а 4,5",Z138="8а 5",Z138="8а 5,5",Z138="8а 6",Z138="8а 6,5",Z138="8а 7",Z138="9 0,5",Z138="9 1",Z138="9 1,5",Z138="9 2",Z138="9 2,5",Z138="9 3",Z138="9 3,5",Z138="9 4",Z138="9 4,5",Z138="9 5",Z138="9 5,5",Z138="9 6",Z138="9 6,5",Z138="9 7",Z138="10 0,5",Z138="10 1",Z138="10 1,5",Z138="10 2",Z138="10 2,5",Z138="10 3",Z138="10 3,5",Z138="10 4",Z138="10 4,5",Z138="10 5",Z138="10 5,5",Z138="10 6",Z138="10 6,5",Z138="10 7"),б!Z141,CHOOSE(MATCH(AA138,{"7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41" s="35" t="str">
        <f>IF(AB138="","",IF(AB$1="п",б!AA142,IF(OR(AA138="7 0,5",AA138="7 1",AA138="7 1,5",AA138="7 2",AA138="7 2,5",AA138="7 3",AA138="7 3,5",AA138="7 4",AA138="7 4,5",AA138="7 5",AA138="7 5,5",AA138="7 6",AA138="7 6,5",AA138="7 7",AA138="7а 0,5",AA138="7а 1",AA138="7а 1,5",AA138="7а 2",AA138="7а 2,5",AA138="7а 3",AA138="7а 3,5",AA138="7а 4",AA138="7а 4,5",AA138="7а 5",AA138="7а 5,5",AA138="7а 6",AA138="7а 6,5",AA138="7а 7",AA138="8 0,5",AA138="8 1",AA138="8 1,5",AA138="8 2",AA138="8 2,5",AA138="8 3",AA138="8 3,5",AA138="8 4",AA138="8 4,5",AA138="8 5",AA138="8 5,5",AA138="8 6",AA138="8 6,5",AA138="8 7",AA138="8а 0,5",AA138="8а 1",AA138="8а 1,5",AA138="8а 2",AA138="8а 2,5",AA138="8а 3",AA138="8а 3,5",AA138="8а 4",AA138="8а 4,5",AA138="8а 5",AA138="8а 5,5",AA138="8а 6",AA138="8а 6,5",AA138="8а 7",AA138="9 0,5",AA138="9 1",AA138="9 1,5",AA138="9 2",AA138="9 2,5",AA138="9 3",AA138="9 3,5",AA138="9 4",AA138="9 4,5",AA138="9 5",AA138="9 5,5",AA138="9 6",AA138="9 6,5",AA138="9 7",AA138="10 0,5",AA138="10 1",AA138="10 1,5",AA138="10 2",AA138="10 2,5",AA138="10 3",AA138="10 3,5",AA138="10 4",AA138="10 4,5",AA138="10 5",AA138="10 5,5",AA138="10 6",AA138="10 6,5",AA138="10 7"),б!AA141,CHOOSE(MATCH(AB138,{"7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141" s="35" t="str">
        <f>IF(AC138="","",IF(AC$1="п",б!AB142,IF(OR(AB138="7 0,5",AB138="7 1",AB138="7 1,5",AB138="7 2",AB138="7 2,5",AB138="7 3",AB138="7 3,5",AB138="7 4",AB138="7 4,5",AB138="7 5",AB138="7 5,5",AB138="7 6",AB138="7 6,5",AB138="7 7",AB138="7а 0,5",AB138="7а 1",AB138="7а 1,5",AB138="7а 2",AB138="7а 2,5",AB138="7а 3",AB138="7а 3,5",AB138="7а 4",AB138="7а 4,5",AB138="7а 5",AB138="7а 5,5",AB138="7а 6",AB138="7а 6,5",AB138="7а 7",AB138="8 0,5",AB138="8 1",AB138="8 1,5",AB138="8 2",AB138="8 2,5",AB138="8 3",AB138="8 3,5",AB138="8 4",AB138="8 4,5",AB138="8 5",AB138="8 5,5",AB138="8 6",AB138="8 6,5",AB138="8 7",AB138="8а 0,5",AB138="8а 1",AB138="8а 1,5",AB138="8а 2",AB138="8а 2,5",AB138="8а 3",AB138="8а 3,5",AB138="8а 4",AB138="8а 4,5",AB138="8а 5",AB138="8а 5,5",AB138="8а 6",AB138="8а 6,5",AB138="8а 7",AB138="9 0,5",AB138="9 1",AB138="9 1,5",AB138="9 2",AB138="9 2,5",AB138="9 3",AB138="9 3,5",AB138="9 4",AB138="9 4,5",AB138="9 5",AB138="9 5,5",AB138="9 6",AB138="9 6,5",AB138="9 7",AB138="10 0,5",AB138="10 1",AB138="10 1,5",AB138="10 2",AB138="10 2,5",AB138="10 3",AB138="10 3,5",AB138="10 4",AB138="10 4,5",AB138="10 5",AB138="10 5,5",AB138="10 6",AB138="10 6,5",AB138="10 7"),б!AB141,CHOOSE(MATCH(AC138,{"7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141" s="35" t="str">
        <f>IF(AD138="","",IF(AD$1="п",б!AC142,IF(OR(AC138="7 0,5",AC138="7 1",AC138="7 1,5",AC138="7 2",AC138="7 2,5",AC138="7 3",AC138="7 3,5",AC138="7 4",AC138="7 4,5",AC138="7 5",AC138="7 5,5",AC138="7 6",AC138="7 6,5",AC138="7 7",AC138="7а 0,5",AC138="7а 1",AC138="7а 1,5",AC138="7а 2",AC138="7а 2,5",AC138="7а 3",AC138="7а 3,5",AC138="7а 4",AC138="7а 4,5",AC138="7а 5",AC138="7а 5,5",AC138="7а 6",AC138="7а 6,5",AC138="7а 7",AC138="8 0,5",AC138="8 1",AC138="8 1,5",AC138="8 2",AC138="8 2,5",AC138="8 3",AC138="8 3,5",AC138="8 4",AC138="8 4,5",AC138="8 5",AC138="8 5,5",AC138="8 6",AC138="8 6,5",AC138="8 7",AC138="8а 0,5",AC138="8а 1",AC138="8а 1,5",AC138="8а 2",AC138="8а 2,5",AC138="8а 3",AC138="8а 3,5",AC138="8а 4",AC138="8а 4,5",AC138="8а 5",AC138="8а 5,5",AC138="8а 6",AC138="8а 6,5",AC138="8а 7",AC138="9 0,5",AC138="9 1",AC138="9 1,5",AC138="9 2",AC138="9 2,5",AC138="9 3",AC138="9 3,5",AC138="9 4",AC138="9 4,5",AC138="9 5",AC138="9 5,5",AC138="9 6",AC138="9 6,5",AC138="9 7",AC138="10 0,5",AC138="10 1",AC138="10 1,5",AC138="10 2",AC138="10 2,5",AC138="10 3",AC138="10 3,5",AC138="10 4",AC138="10 4,5",AC138="10 5",AC138="10 5,5",AC138="10 6",AC138="10 6,5",AC138="10 7"),б!AC141,CHOOSE(MATCH(AD138,{"7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141" s="35" t="str">
        <f>IF(AE138="","",IF(AE$1="п",б!AD142,IF(OR(AD138="7 0,5",AD138="7 1",AD138="7 1,5",AD138="7 2",AD138="7 2,5",AD138="7 3",AD138="7 3,5",AD138="7 4",AD138="7 4,5",AD138="7 5",AD138="7 5,5",AD138="7 6",AD138="7 6,5",AD138="7 7",AD138="7а 0,5",AD138="7а 1",AD138="7а 1,5",AD138="7а 2",AD138="7а 2,5",AD138="7а 3",AD138="7а 3,5",AD138="7а 4",AD138="7а 4,5",AD138="7а 5",AD138="7а 5,5",AD138="7а 6",AD138="7а 6,5",AD138="7а 7",AD138="8 0,5",AD138="8 1",AD138="8 1,5",AD138="8 2",AD138="8 2,5",AD138="8 3",AD138="8 3,5",AD138="8 4",AD138="8 4,5",AD138="8 5",AD138="8 5,5",AD138="8 6",AD138="8 6,5",AD138="8 7",AD138="8а 0,5",AD138="8а 1",AD138="8а 1,5",AD138="8а 2",AD138="8а 2,5",AD138="8а 3",AD138="8а 3,5",AD138="8а 4",AD138="8а 4,5",AD138="8а 5",AD138="8а 5,5",AD138="8а 6",AD138="8а 6,5",AD138="8а 7",AD138="9 0,5",AD138="9 1",AD138="9 1,5",AD138="9 2",AD138="9 2,5",AD138="9 3",AD138="9 3,5",AD138="9 4",AD138="9 4,5",AD138="9 5",AD138="9 5,5",AD138="9 6",AD138="9 6,5",AD138="9 7",AD138="10 0,5",AD138="10 1",AD138="10 1,5",AD138="10 2",AD138="10 2,5",AD138="10 3",AD138="10 3,5",AD138="10 4",AD138="10 4,5",AD138="10 5",AD138="10 5,5",AD138="10 6",AD138="10 6,5",AD138="10 7"),б!AD141,CHOOSE(MATCH(AE138,{"7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F141" s="35" t="str">
        <f>IF(AF138="","",IF(AF$1="п",б!AE142,IF(OR(AE138="7 0,5",AE138="7 1",AE138="7 1,5",AE138="7 2",AE138="7 2,5",AE138="7 3",AE138="7 3,5",AE138="7 4",AE138="7 4,5",AE138="7 5",AE138="7 5,5",AE138="7 6",AE138="7 6,5",AE138="7 7",AE138="7а 0,5",AE138="7а 1",AE138="7а 1,5",AE138="7а 2",AE138="7а 2,5",AE138="7а 3",AE138="7а 3,5",AE138="7а 4",AE138="7а 4,5",AE138="7а 5",AE138="7а 5,5",AE138="7а 6",AE138="7а 6,5",AE138="7а 7",AE138="8 0,5",AE138="8 1",AE138="8 1,5",AE138="8 2",AE138="8 2,5",AE138="8 3",AE138="8 3,5",AE138="8 4",AE138="8 4,5",AE138="8 5",AE138="8 5,5",AE138="8 6",AE138="8 6,5",AE138="8 7",AE138="8а 0,5",AE138="8а 1",AE138="8а 1,5",AE138="8а 2",AE138="8а 2,5",AE138="8а 3",AE138="8а 3,5",AE138="8а 4",AE138="8а 4,5",AE138="8а 5",AE138="8а 5,5",AE138="8а 6",AE138="8а 6,5",AE138="8а 7",AE138="9 0,5",AE138="9 1",AE138="9 1,5",AE138="9 2",AE138="9 2,5",AE138="9 3",AE138="9 3,5",AE138="9 4",AE138="9 4,5",AE138="9 5",AE138="9 5,5",AE138="9 6",AE138="9 6,5",AE138="9 7",AE138="10 0,5",AE138="10 1",AE138="10 1,5",AE138="10 2",AE138="10 2,5",AE138="10 3",AE138="10 3,5",AE138="10 4",AE138="10 4,5",AE138="10 5",AE138="10 5,5",AE138="10 6",AE138="10 6,5",AE138="10 7"),б!AE141,CHOOSE(MATCH(AF138,{"7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141" s="20" t="str">
        <f>IF(AG138="","",IF(AG$1="п",б!AF142,IF(OR(AF138="7 0,5",AF138="7 1",AF138="7 1,5",AF138="7 2",AF138="7 2,5",AF138="7 3",AF138="7 3,5",AF138="7 4",AF138="7 4,5",AF138="7 5",AF138="7 5,5",AF138="7 6",AF138="7 6,5",AF138="7 7",AF138="7а 0,5",AF138="7а 1",AF138="7а 1,5",AF138="7а 2",AF138="7а 2,5",AF138="7а 3",AF138="7а 3,5",AF138="7а 4",AF138="7а 4,5",AF138="7а 5",AF138="7а 5,5",AF138="7а 6",AF138="7а 6,5",AF138="7а 7",AF138="8 0,5",AF138="8 1",AF138="8 1,5",AF138="8 2",AF138="8 2,5",AF138="8 3",AF138="8 3,5",AF138="8 4",AF138="8 4,5",AF138="8 5",AF138="8 5,5",AF138="8 6",AF138="8 6,5",AF138="8 7",AF138="8а 0,5",AF138="8а 1",AF138="8а 1,5",AF138="8а 2",AF138="8а 2,5",AF138="8а 3",AF138="8а 3,5",AF138="8а 4",AF138="8а 4,5",AF138="8а 5",AF138="8а 5,5",AF138="8а 6",AF138="8а 6,5",AF138="8а 7",AF138="9 0,5",AF138="9 1",AF138="9 1,5",AF138="9 2",AF138="9 2,5",AF138="9 3",AF138="9 3,5",AF138="9 4",AF138="9 4,5",AF138="9 5",AF138="9 5,5",AF138="9 6",AF138="9 6,5",AF138="9 7",AF138="10 0,5",AF138="10 1",AF138="10 1,5",AF138="10 2",AF138="10 2,5",AF138="10 3",AF138="10 3,5",AF138="10 4",AF138="10 4,5",AF138="10 5",AF138="10 5,5",AF138="10 6",AF138="10 6,5",AF138="10 7"),б!AF141,CHOOSE(MATCH(AG138,{"7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41" s="20" t="str">
        <f>IF(AH138="","",IF(AH$1="п",б!AG142,IF(OR(AG138="7 0,5",AG138="7 1",AG138="7 1,5",AG138="7 2",AG138="7 2,5",AG138="7 3",AG138="7 3,5",AG138="7 4",AG138="7 4,5",AG138="7 5",AG138="7 5,5",AG138="7 6",AG138="7 6,5",AG138="7 7",AG138="7а 0,5",AG138="7а 1",AG138="7а 1,5",AG138="7а 2",AG138="7а 2,5",AG138="7а 3",AG138="7а 3,5",AG138="7а 4",AG138="7а 4,5",AG138="7а 5",AG138="7а 5,5",AG138="7а 6",AG138="7а 6,5",AG138="7а 7",AG138="8 0,5",AG138="8 1",AG138="8 1,5",AG138="8 2",AG138="8 2,5",AG138="8 3",AG138="8 3,5",AG138="8 4",AG138="8 4,5",AG138="8 5",AG138="8 5,5",AG138="8 6",AG138="8 6,5",AG138="8 7",AG138="8а 0,5",AG138="8а 1",AG138="8а 1,5",AG138="8а 2",AG138="8а 2,5",AG138="8а 3",AG138="8а 3,5",AG138="8а 4",AG138="8а 4,5",AG138="8а 5",AG138="8а 5,5",AG138="8а 6",AG138="8а 6,5",AG138="8а 7",AG138="9 0,5",AG138="9 1",AG138="9 1,5",AG138="9 2",AG138="9 2,5",AG138="9 3",AG138="9 3,5",AG138="9 4",AG138="9 4,5",AG138="9 5",AG138="9 5,5",AG138="9 6",AG138="9 6,5",AG138="9 7",AG138="10 0,5",AG138="10 1",AG138="10 1,5",AG138="10 2",AG138="10 2,5",AG138="10 3",AG138="10 3,5",AG138="10 4",AG138="10 4,5",AG138="10 5",AG138="10 5,5",AG138="10 6",AG138="10 6,5",AG138="10 7"),б!AG141,CHOOSE(MATCH(AH138,{"7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41" s="35" t="str">
        <f>IF(AI138="","",IF(AI$1="п",б!AH142,IF(OR(AH138="7 0,5",AH138="7 1",AH138="7 1,5",AH138="7 2",AH138="7 2,5",AH138="7 3",AH138="7 3,5",AH138="7 4",AH138="7 4,5",AH138="7 5",AH138="7 5,5",AH138="7 6",AH138="7 6,5",AH138="7 7",AH138="7а 0,5",AH138="7а 1",AH138="7а 1,5",AH138="7а 2",AH138="7а 2,5",AH138="7а 3",AH138="7а 3,5",AH138="7а 4",AH138="7а 4,5",AH138="7а 5",AH138="7а 5,5",AH138="7а 6",AH138="7а 6,5",AH138="7а 7",AH138="8 0,5",AH138="8 1",AH138="8 1,5",AH138="8 2",AH138="8 2,5",AH138="8 3",AH138="8 3,5",AH138="8 4",AH138="8 4,5",AH138="8 5",AH138="8 5,5",AH138="8 6",AH138="8 6,5",AH138="8 7",AH138="8а 0,5",AH138="8а 1",AH138="8а 1,5",AH138="8а 2",AH138="8а 2,5",AH138="8а 3",AH138="8а 3,5",AH138="8а 4",AH138="8а 4,5",AH138="8а 5",AH138="8а 5,5",AH138="8а 6",AH138="8а 6,5",AH138="8а 7",AH138="9 0,5",AH138="9 1",AH138="9 1,5",AH138="9 2",AH138="9 2,5",AH138="9 3",AH138="9 3,5",AH138="9 4",AH138="9 4,5",AH138="9 5",AH138="9 5,5",AH138="9 6",AH138="9 6,5",AH138="9 7",AH138="10 0,5",AH138="10 1",AH138="10 1,5",AH138="10 2",AH138="10 2,5",AH138="10 3",AH138="10 3,5",AH138="10 4",AH138="10 4,5",AH138="10 5",AH138="10 5,5",AH138="10 6",AH138="10 6,5",AH138="10 7"),б!AH141,CHOOSE(MATCH(AI138,{"7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141" s="4">
        <f>SUM(E142:AI142)</f>
        <v>0</v>
      </c>
      <c r="AK141" s="8"/>
      <c r="AL141" s="51">
        <f>AL135</f>
        <v>-142</v>
      </c>
      <c r="AM141" s="52">
        <f>SUM(E140:AI140)</f>
        <v>0</v>
      </c>
      <c r="AN141" s="74">
        <f>AJ141+AL141-AM141</f>
        <v>-142</v>
      </c>
      <c r="AO141" s="76" t="s">
        <v>39</v>
      </c>
      <c r="AP141" s="6"/>
    </row>
    <row r="142" ht="30" customHeight="true" spans="1:42">
      <c r="A142" s="9"/>
      <c r="B142" s="9"/>
      <c r="C142" s="9"/>
      <c r="D142" s="18" t="s">
        <v>30</v>
      </c>
      <c r="E142" s="91" t="str">
        <f>IF(OR(AND(E$14="сб",E136="о"),AND(E$14="вс",E136="о"),AND(E$14="сб",E136="уо"),AND(E$14="вс",E136="уо"),AND(E$14="сб",E136="б"),AND(E$14="вс",E136="б"),AND(E$14="сб",E136="уц"),AND(E$14="вс",E136="уц"),AND(E$14="сб",E136="к"),AND(E$14="вс",E136="к")),"",IF(OR(E$14="сб",E$14="вс"),E136,IF(AND(E$1="п",E136&lt;7),"",IF(AND(E$1="п",E136="в"),"",IF(AND(E$1="п",E136="о"),"",IF(AND(E$1="п",E136="б"),"",IF(AND(E$1="п",E136="к"),"",IF(AND(E$1="п",E136="уо"),"",IF(AND(E$1="п",E136=""),"",IF(AND(E$1="п",E136&gt;7),E136-7,IF(AND(OR(E138="в",E138="о",E138="б",E138="к",E138="уо"),OR(D138="7 0,5",D138="7 1",D138="7 1,5",D138="7 2",D138="7 2,5",D138="7 3",D138="7 3,5",D138="7 4",D138="7 4,5",D138="7 5",D138="7 5,5",D138="7 6",D138="7 6,5",D138="7 7",D138="7а 0,5",D138="7а 1",D138="7а 1,5",D138="7а 2",D138="7а 2,5",D138="7а 3",D138="7а 3,5",D138="7а 4",D138="7а 4,5",D138="7а 5",D138="7а 5,5",D138="7а 6",D138="7а 6,5",D138="7а 7",D138="8 0,5",D138="8 1",D138="8 1,5",D138="8 2",D138="8 2,5",D138="8 3",D138="8 3,5",D138="8 4",D138="8 4,5",D138="8 5",D138="8 5,5",D138="8 6",D138="8 6,5",D138="8 7",D138="8а 0,5",D138="8а 1",D138="8а 1,5",D138="8а 2",D138="8а 2,5",D138="8а 3",D138="8а 3,5",D138="8а 4",D138="8а 4,5",D138="8а 5",D138="8а 5,5",D138="8а 6",D138="8а 6,5",D138="8а 7",D138="9 0,5",D138="9 1",D138="9 1,5",D138="9 2",D138="9 2,5",D138="9 3",D138="9 3,5",D138="9 4",D138="9 4,5",D138="9 5",D138="9 5,5",D138="9 6",D138="9 6,5",D138="9 7",D138="10 0,5",D138="10 1",D138="10 1,5",D138="10 2",D138="10 2,5",D138="10 3",D138="10 3,5",D138="10 4",D138="10 4,5",D138="10 5",D138="10 5,5",D138="10 6",D138="10 6,5",D138="10 7")),б!D140,IF(OR(E136&lt;8.1,E136="в",E136="о",E136="б",E136="к",E136="уо",E136=""),"",E136-8))))))))))))</f>
        <v/>
      </c>
      <c r="F142" s="91" t="str">
        <f>IF(OR(AND(F$14="сб",F136="о"),AND(F$14="вс",F136="о"),AND(F$14="сб",F136="уо"),AND(F$14="вс",F136="уо"),AND(F$14="сб",F136="б"),AND(F$14="вс",F136="б"),AND(F$14="сб",F136="уц"),AND(F$14="вс",F136="уц"),AND(F$14="сб",F136="к"),AND(F$14="вс",F136="к")),"",IF(OR(F$14="сб",F$14="вс"),F136,IF(AND(F$1="п",F136&lt;7),"",IF(AND(F$1="п",F136="в"),"",IF(AND(F$1="п",F136="о"),"",IF(AND(F$1="п",F136="б"),"",IF(AND(F$1="п",F136="к"),"",IF(AND(F$1="п",F136="уо"),"",IF(AND(F$1="п",F136=""),"",IF(AND(F$1="п",F136&gt;7),F136-7,IF(AND(OR(F138="в",F138="о",F138="б",F138="к",F138="уо"),OR(E138="7 0,5",E138="7 1",E138="7 1,5",E138="7 2",E138="7 2,5",E138="7 3",E138="7 3,5",E138="7 4",E138="7 4,5",E138="7 5",E138="7 5,5",E138="7 6",E138="7 6,5",E138="7 7",E138="7а 0,5",E138="7а 1",E138="7а 1,5",E138="7а 2",E138="7а 2,5",E138="7а 3",E138="7а 3,5",E138="7а 4",E138="7а 4,5",E138="7а 5",E138="7а 5,5",E138="7а 6",E138="7а 6,5",E138="7а 7",E138="8 0,5",E138="8 1",E138="8 1,5",E138="8 2",E138="8 2,5",E138="8 3",E138="8 3,5",E138="8 4",E138="8 4,5",E138="8 5",E138="8 5,5",E138="8 6",E138="8 6,5",E138="8 7",E138="8а 0,5",E138="8а 1",E138="8а 1,5",E138="8а 2",E138="8а 2,5",E138="8а 3",E138="8а 3,5",E138="8а 4",E138="8а 4,5",E138="8а 5",E138="8а 5,5",E138="8а 6",E138="8а 6,5",E138="8а 7",E138="9 0,5",E138="9 1",E138="9 1,5",E138="9 2",E138="9 2,5",E138="9 3",E138="9 3,5",E138="9 4",E138="9 4,5",E138="9 5",E138="9 5,5",E138="9 6",E138="9 6,5",E138="9 7",E138="10 0,5",E138="10 1",E138="10 1,5",E138="10 2",E138="10 2,5",E138="10 3",E138="10 3,5",E138="10 4",E138="10 4,5",E138="10 5",E138="10 5,5",E138="10 6",E138="10 6,5",E138="10 7")),б!E140,IF(OR(F136&lt;8.1,F136="в",F136="о",F136="б",F136="к",F136="уо",F136=""),"",F136-8))))))))))))</f>
        <v/>
      </c>
      <c r="G142" s="26" t="str">
        <f>IF(OR(AND(G$14="сб",G136="о"),AND(G$14="вс",G136="о"),AND(G$14="сб",G136="уо"),AND(G$14="вс",G136="уо"),AND(G$14="сб",G136="б"),AND(G$14="вс",G136="б"),AND(G$14="сб",G136="уц"),AND(G$14="вс",G136="уц"),AND(G$14="сб",G136="к"),AND(G$14="вс",G136="к")),"",IF(OR(G$14="сб",G$14="вс"),G136,IF(AND(G$1="п",G136&lt;7),"",IF(AND(G$1="п",G136="в"),"",IF(AND(G$1="п",G136="о"),"",IF(AND(G$1="п",G136="б"),"",IF(AND(G$1="п",G136="к"),"",IF(AND(G$1="п",G136="уо"),"",IF(AND(G$1="п",G136=""),"",IF(AND(G$1="п",G136&gt;7),G136-7,IF(AND(OR(G138="в",G138="о",G138="б",G138="к",G138="уо"),OR(F138="7 0,5",F138="7 1",F138="7 1,5",F138="7 2",F138="7 2,5",F138="7 3",F138="7 3,5",F138="7 4",F138="7 4,5",F138="7 5",F138="7 5,5",F138="7 6",F138="7 6,5",F138="7 7",F138="7а 0,5",F138="7а 1",F138="7а 1,5",F138="7а 2",F138="7а 2,5",F138="7а 3",F138="7а 3,5",F138="7а 4",F138="7а 4,5",F138="7а 5",F138="7а 5,5",F138="7а 6",F138="7а 6,5",F138="7а 7",F138="8 0,5",F138="8 1",F138="8 1,5",F138="8 2",F138="8 2,5",F138="8 3",F138="8 3,5",F138="8 4",F138="8 4,5",F138="8 5",F138="8 5,5",F138="8 6",F138="8 6,5",F138="8 7",F138="8а 0,5",F138="8а 1",F138="8а 1,5",F138="8а 2",F138="8а 2,5",F138="8а 3",F138="8а 3,5",F138="8а 4",F138="8а 4,5",F138="8а 5",F138="8а 5,5",F138="8а 6",F138="8а 6,5",F138="8а 7",F138="9 0,5",F138="9 1",F138="9 1,5",F138="9 2",F138="9 2,5",F138="9 3",F138="9 3,5",F138="9 4",F138="9 4,5",F138="9 5",F138="9 5,5",F138="9 6",F138="9 6,5",F138="9 7",F138="10 0,5",F138="10 1",F138="10 1,5",F138="10 2",F138="10 2,5",F138="10 3",F138="10 3,5",F138="10 4",F138="10 4,5",F138="10 5",F138="10 5,5",F138="10 6",F138="10 6,5",F138="10 7")),б!F140,IF(OR(G136&lt;8.1,G136="в",G136="о",G136="б",G136="к",G136="уо",G136=""),"",G136-8))))))))))))</f>
        <v/>
      </c>
      <c r="H142" s="26" t="str">
        <f>IF(OR(AND(H$14="сб",H136="о"),AND(H$14="вс",H136="о"),AND(H$14="сб",H136="уо"),AND(H$14="вс",H136="уо"),AND(H$14="сб",H136="б"),AND(H$14="вс",H136="б"),AND(H$14="сб",H136="уц"),AND(H$14="вс",H136="уц"),AND(H$14="сб",H136="к"),AND(H$14="вс",H136="к")),"",IF(OR(H$14="сб",H$14="вс"),H136,IF(AND(H$1="п",H136&lt;7),"",IF(AND(H$1="п",H136="в"),"",IF(AND(H$1="п",H136="о"),"",IF(AND(H$1="п",H136="б"),"",IF(AND(H$1="п",H136="к"),"",IF(AND(H$1="п",H136="уо"),"",IF(AND(H$1="п",H136=""),"",IF(AND(H$1="п",H136&gt;7),H136-7,IF(AND(OR(H138="в",H138="о",H138="б",H138="к",H138="уо"),OR(G138="7 0,5",G138="7 1",G138="7 1,5",G138="7 2",G138="7 2,5",G138="7 3",G138="7 3,5",G138="7 4",G138="7 4,5",G138="7 5",G138="7 5,5",G138="7 6",G138="7 6,5",G138="7 7",G138="7а 0,5",G138="7а 1",G138="7а 1,5",G138="7а 2",G138="7а 2,5",G138="7а 3",G138="7а 3,5",G138="7а 4",G138="7а 4,5",G138="7а 5",G138="7а 5,5",G138="7а 6",G138="7а 6,5",G138="7а 7",G138="8 0,5",G138="8 1",G138="8 1,5",G138="8 2",G138="8 2,5",G138="8 3",G138="8 3,5",G138="8 4",G138="8 4,5",G138="8 5",G138="8 5,5",G138="8 6",G138="8 6,5",G138="8 7",G138="8а 0,5",G138="8а 1",G138="8а 1,5",G138="8а 2",G138="8а 2,5",G138="8а 3",G138="8а 3,5",G138="8а 4",G138="8а 4,5",G138="8а 5",G138="8а 5,5",G138="8а 6",G138="8а 6,5",G138="8а 7",G138="9 0,5",G138="9 1",G138="9 1,5",G138="9 2",G138="9 2,5",G138="9 3",G138="9 3,5",G138="9 4",G138="9 4,5",G138="9 5",G138="9 5,5",G138="9 6",G138="9 6,5",G138="9 7",G138="10 0,5",G138="10 1",G138="10 1,5",G138="10 2",G138="10 2,5",G138="10 3",G138="10 3,5",G138="10 4",G138="10 4,5",G138="10 5",G138="10 5,5",G138="10 6",G138="10 6,5",G138="10 7")),б!G140,IF(OR(H136&lt;8.1,H136="в",H136="о",H136="б",H136="к",H136="уо",H136=""),"",H136-8))))))))))))</f>
        <v/>
      </c>
      <c r="I142" s="26" t="str">
        <f>IF(OR(AND(I$14="сб",I136="о"),AND(I$14="вс",I136="о"),AND(I$14="сб",I136="уо"),AND(I$14="вс",I136="уо"),AND(I$14="сб",I136="б"),AND(I$14="вс",I136="б"),AND(I$14="сб",I136="уц"),AND(I$14="вс",I136="уц"),AND(I$14="сб",I136="к"),AND(I$14="вс",I136="к")),"",IF(OR(I$14="сб",I$14="вс"),I136,IF(AND(I$1="п",I136&lt;7),"",IF(AND(I$1="п",I136="в"),"",IF(AND(I$1="п",I136="о"),"",IF(AND(I$1="п",I136="б"),"",IF(AND(I$1="п",I136="к"),"",IF(AND(I$1="п",I136="уо"),"",IF(AND(I$1="п",I136=""),"",IF(AND(I$1="п",I136&gt;7),I136-7,IF(AND(OR(I138="в",I138="о",I138="б",I138="к",I138="уо"),OR(H138="7 0,5",H138="7 1",H138="7 1,5",H138="7 2",H138="7 2,5",H138="7 3",H138="7 3,5",H138="7 4",H138="7 4,5",H138="7 5",H138="7 5,5",H138="7 6",H138="7 6,5",H138="7 7",H138="7а 0,5",H138="7а 1",H138="7а 1,5",H138="7а 2",H138="7а 2,5",H138="7а 3",H138="7а 3,5",H138="7а 4",H138="7а 4,5",H138="7а 5",H138="7а 5,5",H138="7а 6",H138="7а 6,5",H138="7а 7",H138="8 0,5",H138="8 1",H138="8 1,5",H138="8 2",H138="8 2,5",H138="8 3",H138="8 3,5",H138="8 4",H138="8 4,5",H138="8 5",H138="8 5,5",H138="8 6",H138="8 6,5",H138="8 7",H138="8а 0,5",H138="8а 1",H138="8а 1,5",H138="8а 2",H138="8а 2,5",H138="8а 3",H138="8а 3,5",H138="8а 4",H138="8а 4,5",H138="8а 5",H138="8а 5,5",H138="8а 6",H138="8а 6,5",H138="8а 7",H138="9 0,5",H138="9 1",H138="9 1,5",H138="9 2",H138="9 2,5",H138="9 3",H138="9 3,5",H138="9 4",H138="9 4,5",H138="9 5",H138="9 5,5",H138="9 6",H138="9 6,5",H138="9 7",H138="10 0,5",H138="10 1",H138="10 1,5",H138="10 2",H138="10 2,5",H138="10 3",H138="10 3,5",H138="10 4",H138="10 4,5",H138="10 5",H138="10 5,5",H138="10 6",H138="10 6,5",H138="10 7")),б!H140,IF(OR(I136&lt;8.1,I136="в",I136="о",I136="б",I136="к",I136="уо",I136=""),"",I136-8))))))))))))</f>
        <v/>
      </c>
      <c r="J142" s="26" t="str">
        <f>IF(OR(AND(J$14="сб",J136="о"),AND(J$14="вс",J136="о"),AND(J$14="сб",J136="уо"),AND(J$14="вс",J136="уо"),AND(J$14="сб",J136="б"),AND(J$14="вс",J136="б"),AND(J$14="сб",J136="уц"),AND(J$14="вс",J136="уц"),AND(J$14="сб",J136="к"),AND(J$14="вс",J136="к")),"",IF(OR(J$14="сб",J$14="вс"),J136,IF(AND(J$1="п",J136&lt;7),"",IF(AND(J$1="п",J136="в"),"",IF(AND(J$1="п",J136="о"),"",IF(AND(J$1="п",J136="б"),"",IF(AND(J$1="п",J136="к"),"",IF(AND(J$1="п",J136="уо"),"",IF(AND(J$1="п",J136=""),"",IF(AND(J$1="п",J136&gt;7),J136-7,IF(AND(OR(J138="в",J138="о",J138="б",J138="к",J138="уо"),OR(I138="7 0,5",I138="7 1",I138="7 1,5",I138="7 2",I138="7 2,5",I138="7 3",I138="7 3,5",I138="7 4",I138="7 4,5",I138="7 5",I138="7 5,5",I138="7 6",I138="7 6,5",I138="7 7",I138="7а 0,5",I138="7а 1",I138="7а 1,5",I138="7а 2",I138="7а 2,5",I138="7а 3",I138="7а 3,5",I138="7а 4",I138="7а 4,5",I138="7а 5",I138="7а 5,5",I138="7а 6",I138="7а 6,5",I138="7а 7",I138="8 0,5",I138="8 1",I138="8 1,5",I138="8 2",I138="8 2,5",I138="8 3",I138="8 3,5",I138="8 4",I138="8 4,5",I138="8 5",I138="8 5,5",I138="8 6",I138="8 6,5",I138="8 7",I138="8а 0,5",I138="8а 1",I138="8а 1,5",I138="8а 2",I138="8а 2,5",I138="8а 3",I138="8а 3,5",I138="8а 4",I138="8а 4,5",I138="8а 5",I138="8а 5,5",I138="8а 6",I138="8а 6,5",I138="8а 7",I138="9 0,5",I138="9 1",I138="9 1,5",I138="9 2",I138="9 2,5",I138="9 3",I138="9 3,5",I138="9 4",I138="9 4,5",I138="9 5",I138="9 5,5",I138="9 6",I138="9 6,5",I138="9 7",I138="10 0,5",I138="10 1",I138="10 1,5",I138="10 2",I138="10 2,5",I138="10 3",I138="10 3,5",I138="10 4",I138="10 4,5",I138="10 5",I138="10 5,5",I138="10 6",I138="10 6,5",I138="10 7")),б!I140,IF(OR(J136&lt;8.1,J136="в",J136="о",J136="б",J136="к",J136="уо",J136=""),"",J136-8))))))))))))</f>
        <v/>
      </c>
      <c r="K142" s="26" t="str">
        <f>IF(OR(AND(K$14="сб",K136="о"),AND(K$14="вс",K136="о"),AND(K$14="сб",K136="уо"),AND(K$14="вс",K136="уо"),AND(K$14="сб",K136="б"),AND(K$14="вс",K136="б"),AND(K$14="сб",K136="уц"),AND(K$14="вс",K136="уц"),AND(K$14="сб",K136="к"),AND(K$14="вс",K136="к")),"",IF(OR(K$14="сб",K$14="вс"),K136,IF(AND(K$1="п",K136&lt;7),"",IF(AND(K$1="п",K136="в"),"",IF(AND(K$1="п",K136="о"),"",IF(AND(K$1="п",K136="б"),"",IF(AND(K$1="п",K136="к"),"",IF(AND(K$1="п",K136="уо"),"",IF(AND(K$1="п",K136=""),"",IF(AND(K$1="п",K136&gt;7),K136-7,IF(AND(OR(K138="в",K138="о",K138="б",K138="к",K138="уо"),OR(J138="7 0,5",J138="7 1",J138="7 1,5",J138="7 2",J138="7 2,5",J138="7 3",J138="7 3,5",J138="7 4",J138="7 4,5",J138="7 5",J138="7 5,5",J138="7 6",J138="7 6,5",J138="7 7",J138="7а 0,5",J138="7а 1",J138="7а 1,5",J138="7а 2",J138="7а 2,5",J138="7а 3",J138="7а 3,5",J138="7а 4",J138="7а 4,5",J138="7а 5",J138="7а 5,5",J138="7а 6",J138="7а 6,5",J138="7а 7",J138="8 0,5",J138="8 1",J138="8 1,5",J138="8 2",J138="8 2,5",J138="8 3",J138="8 3,5",J138="8 4",J138="8 4,5",J138="8 5",J138="8 5,5",J138="8 6",J138="8 6,5",J138="8 7",J138="8а 0,5",J138="8а 1",J138="8а 1,5",J138="8а 2",J138="8а 2,5",J138="8а 3",J138="8а 3,5",J138="8а 4",J138="8а 4,5",J138="8а 5",J138="8а 5,5",J138="8а 6",J138="8а 6,5",J138="8а 7",J138="9 0,5",J138="9 1",J138="9 1,5",J138="9 2",J138="9 2,5",J138="9 3",J138="9 3,5",J138="9 4",J138="9 4,5",J138="9 5",J138="9 5,5",J138="9 6",J138="9 6,5",J138="9 7",J138="10 0,5",J138="10 1",J138="10 1,5",J138="10 2",J138="10 2,5",J138="10 3",J138="10 3,5",J138="10 4",J138="10 4,5",J138="10 5",J138="10 5,5",J138="10 6",J138="10 6,5",J138="10 7")),б!J140,IF(OR(K136&lt;8.1,K136="в",K136="о",K136="б",K136="к",K136="уо",K136=""),"",K136-8))))))))))))</f>
        <v/>
      </c>
      <c r="L142" s="91" t="str">
        <f>IF(OR(AND(L$14="сб",L136="о"),AND(L$14="вс",L136="о"),AND(L$14="сб",L136="уо"),AND(L$14="вс",L136="уо"),AND(L$14="сб",L136="б"),AND(L$14="вс",L136="б"),AND(L$14="сб",L136="уц"),AND(L$14="вс",L136="уц"),AND(L$14="сб",L136="к"),AND(L$14="вс",L136="к")),"",IF(OR(L$14="сб",L$14="вс"),L136,IF(AND(L$1="п",L136&lt;7),"",IF(AND(L$1="п",L136="в"),"",IF(AND(L$1="п",L136="о"),"",IF(AND(L$1="п",L136="б"),"",IF(AND(L$1="п",L136="к"),"",IF(AND(L$1="п",L136="уо"),"",IF(AND(L$1="п",L136=""),"",IF(AND(L$1="п",L136&gt;7),L136-7,IF(AND(OR(L138="в",L138="о",L138="б",L138="к",L138="уо"),OR(K138="7 0,5",K138="7 1",K138="7 1,5",K138="7 2",K138="7 2,5",K138="7 3",K138="7 3,5",K138="7 4",K138="7 4,5",K138="7 5",K138="7 5,5",K138="7 6",K138="7 6,5",K138="7 7",K138="7а 0,5",K138="7а 1",K138="7а 1,5",K138="7а 2",K138="7а 2,5",K138="7а 3",K138="7а 3,5",K138="7а 4",K138="7а 4,5",K138="7а 5",K138="7а 5,5",K138="7а 6",K138="7а 6,5",K138="7а 7",K138="8 0,5",K138="8 1",K138="8 1,5",K138="8 2",K138="8 2,5",K138="8 3",K138="8 3,5",K138="8 4",K138="8 4,5",K138="8 5",K138="8 5,5",K138="8 6",K138="8 6,5",K138="8 7",K138="8а 0,5",K138="8а 1",K138="8а 1,5",K138="8а 2",K138="8а 2,5",K138="8а 3",K138="8а 3,5",K138="8а 4",K138="8а 4,5",K138="8а 5",K138="8а 5,5",K138="8а 6",K138="8а 6,5",K138="8а 7",K138="9 0,5",K138="9 1",K138="9 1,5",K138="9 2",K138="9 2,5",K138="9 3",K138="9 3,5",K138="9 4",K138="9 4,5",K138="9 5",K138="9 5,5",K138="9 6",K138="9 6,5",K138="9 7",K138="10 0,5",K138="10 1",K138="10 1,5",K138="10 2",K138="10 2,5",K138="10 3",K138="10 3,5",K138="10 4",K138="10 4,5",K138="10 5",K138="10 5,5",K138="10 6",K138="10 6,5",K138="10 7")),б!K140,IF(OR(L136&lt;8.1,L136="в",L136="о",L136="б",L136="к",L136="уо",L136=""),"",L136-8))))))))))))</f>
        <v/>
      </c>
      <c r="M142" s="91" t="s">
        <v>41</v>
      </c>
      <c r="N142" s="26" t="str">
        <f>IF(OR(AND(N$14="сб",N136="о"),AND(N$14="вс",N136="о"),AND(N$14="сб",N136="уо"),AND(N$14="вс",N136="уо"),AND(N$14="сб",N136="б"),AND(N$14="вс",N136="б"),AND(N$14="сб",N136="уц"),AND(N$14="вс",N136="уц"),AND(N$14="сб",N136="к"),AND(N$14="вс",N136="к")),"",IF(OR(N$14="сб",N$14="вс"),N136,IF(AND(N$1="п",N136&lt;7),"",IF(AND(N$1="п",N136="в"),"",IF(AND(N$1="п",N136="о"),"",IF(AND(N$1="п",N136="б"),"",IF(AND(N$1="п",N136="к"),"",IF(AND(N$1="п",N136="уо"),"",IF(AND(N$1="п",N136=""),"",IF(AND(N$1="п",N136&gt;7),N136-7,IF(AND(OR(N138="в",N138="о",N138="б",N138="к",N138="уо"),OR(M138="7 0,5",M138="7 1",M138="7 1,5",M138="7 2",M138="7 2,5",M138="7 3",M138="7 3,5",M138="7 4",M138="7 4,5",M138="7 5",M138="7 5,5",M138="7 6",M138="7 6,5",M138="7 7",M138="7а 0,5",M138="7а 1",M138="7а 1,5",M138="7а 2",M138="7а 2,5",M138="7а 3",M138="7а 3,5",M138="7а 4",M138="7а 4,5",M138="7а 5",M138="7а 5,5",M138="7а 6",M138="7а 6,5",M138="7а 7",M138="8 0,5",M138="8 1",M138="8 1,5",M138="8 2",M138="8 2,5",M138="8 3",M138="8 3,5",M138="8 4",M138="8 4,5",M138="8 5",M138="8 5,5",M138="8 6",M138="8 6,5",M138="8 7",M138="8а 0,5",M138="8а 1",M138="8а 1,5",M138="8а 2",M138="8а 2,5",M138="8а 3",M138="8а 3,5",M138="8а 4",M138="8а 4,5",M138="8а 5",M138="8а 5,5",M138="8а 6",M138="8а 6,5",M138="8а 7",M138="9 0,5",M138="9 1",M138="9 1,5",M138="9 2",M138="9 2,5",M138="9 3",M138="9 3,5",M138="9 4",M138="9 4,5",M138="9 5",M138="9 5,5",M138="9 6",M138="9 6,5",M138="9 7",M138="10 0,5",M138="10 1",M138="10 1,5",M138="10 2",M138="10 2,5",M138="10 3",M138="10 3,5",M138="10 4",M138="10 4,5",M138="10 5",M138="10 5,5",M138="10 6",M138="10 6,5",M138="10 7")),б!M140,IF(OR(N136&lt;8.1,N136="в",N136="о",N136="б",N136="к",N136="уо",N136=""),"",N136-8))))))))))))</f>
        <v/>
      </c>
      <c r="O142" s="26" t="str">
        <f>IF(OR(AND(O$14="сб",O136="о"),AND(O$14="вс",O136="о"),AND(O$14="сб",O136="уо"),AND(O$14="вс",O136="уо"),AND(O$14="сб",O136="б"),AND(O$14="вс",O136="б"),AND(O$14="сб",O136="уц"),AND(O$14="вс",O136="уц"),AND(O$14="сб",O136="к"),AND(O$14="вс",O136="к")),"",IF(OR(O$14="сб",O$14="вс"),O136,IF(AND(O$1="п",O136&lt;7),"",IF(AND(O$1="п",O136="в"),"",IF(AND(O$1="п",O136="о"),"",IF(AND(O$1="п",O136="б"),"",IF(AND(O$1="п",O136="к"),"",IF(AND(O$1="п",O136="уо"),"",IF(AND(O$1="п",O136=""),"",IF(AND(O$1="п",O136&gt;7),O136-7,IF(AND(OR(O138="в",O138="о",O138="б",O138="к",O138="уо"),OR(N138="7 0,5",N138="7 1",N138="7 1,5",N138="7 2",N138="7 2,5",N138="7 3",N138="7 3,5",N138="7 4",N138="7 4,5",N138="7 5",N138="7 5,5",N138="7 6",N138="7 6,5",N138="7 7",N138="7а 0,5",N138="7а 1",N138="7а 1,5",N138="7а 2",N138="7а 2,5",N138="7а 3",N138="7а 3,5",N138="7а 4",N138="7а 4,5",N138="7а 5",N138="7а 5,5",N138="7а 6",N138="7а 6,5",N138="7а 7",N138="8 0,5",N138="8 1",N138="8 1,5",N138="8 2",N138="8 2,5",N138="8 3",N138="8 3,5",N138="8 4",N138="8 4,5",N138="8 5",N138="8 5,5",N138="8 6",N138="8 6,5",N138="8 7",N138="8а 0,5",N138="8а 1",N138="8а 1,5",N138="8а 2",N138="8а 2,5",N138="8а 3",N138="8а 3,5",N138="8а 4",N138="8а 4,5",N138="8а 5",N138="8а 5,5",N138="8а 6",N138="8а 6,5",N138="8а 7",N138="9 0,5",N138="9 1",N138="9 1,5",N138="9 2",N138="9 2,5",N138="9 3",N138="9 3,5",N138="9 4",N138="9 4,5",N138="9 5",N138="9 5,5",N138="9 6",N138="9 6,5",N138="9 7",N138="10 0,5",N138="10 1",N138="10 1,5",N138="10 2",N138="10 2,5",N138="10 3",N138="10 3,5",N138="10 4",N138="10 4,5",N138="10 5",N138="10 5,5",N138="10 6",N138="10 6,5",N138="10 7")),б!N140,IF(OR(O136&lt;8.1,O136="в",O136="о",O136="б",O136="к",O136="уо",O136=""),"",O136-8))))))))))))</f>
        <v/>
      </c>
      <c r="P142" s="26" t="str">
        <f>IF(OR(AND(P$14="сб",P136="о"),AND(P$14="вс",P136="о"),AND(P$14="сб",P136="уо"),AND(P$14="вс",P136="уо"),AND(P$14="сб",P136="б"),AND(P$14="вс",P136="б"),AND(P$14="сб",P136="уц"),AND(P$14="вс",P136="уц"),AND(P$14="сб",P136="к"),AND(P$14="вс",P136="к")),"",IF(OR(P$14="сб",P$14="вс"),P136,IF(AND(P$1="п",P136&lt;7),"",IF(AND(P$1="п",P136="в"),"",IF(AND(P$1="п",P136="о"),"",IF(AND(P$1="п",P136="б"),"",IF(AND(P$1="п",P136="к"),"",IF(AND(P$1="п",P136="уо"),"",IF(AND(P$1="п",P136=""),"",IF(AND(P$1="п",P136&gt;7),P136-7,IF(AND(OR(P138="в",P138="о",P138="б",P138="к",P138="уо"),OR(O138="7 0,5",O138="7 1",O138="7 1,5",O138="7 2",O138="7 2,5",O138="7 3",O138="7 3,5",O138="7 4",O138="7 4,5",O138="7 5",O138="7 5,5",O138="7 6",O138="7 6,5",O138="7 7",O138="7а 0,5",O138="7а 1",O138="7а 1,5",O138="7а 2",O138="7а 2,5",O138="7а 3",O138="7а 3,5",O138="7а 4",O138="7а 4,5",O138="7а 5",O138="7а 5,5",O138="7а 6",O138="7а 6,5",O138="7а 7",O138="8 0,5",O138="8 1",O138="8 1,5",O138="8 2",O138="8 2,5",O138="8 3",O138="8 3,5",O138="8 4",O138="8 4,5",O138="8 5",O138="8 5,5",O138="8 6",O138="8 6,5",O138="8 7",O138="8а 0,5",O138="8а 1",O138="8а 1,5",O138="8а 2",O138="8а 2,5",O138="8а 3",O138="8а 3,5",O138="8а 4",O138="8а 4,5",O138="8а 5",O138="8а 5,5",O138="8а 6",O138="8а 6,5",O138="8а 7",O138="9 0,5",O138="9 1",O138="9 1,5",O138="9 2",O138="9 2,5",O138="9 3",O138="9 3,5",O138="9 4",O138="9 4,5",O138="9 5",O138="9 5,5",O138="9 6",O138="9 6,5",O138="9 7",O138="10 0,5",O138="10 1",O138="10 1,5",O138="10 2",O138="10 2,5",O138="10 3",O138="10 3,5",O138="10 4",O138="10 4,5",O138="10 5",O138="10 5,5",O138="10 6",O138="10 6,5",O138="10 7")),б!O140,IF(OR(P136&lt;8.1,P136="в",P136="о",P136="б",P136="к",P136="уо",P136=""),"",P136-8))))))))))))</f>
        <v/>
      </c>
      <c r="Q142" s="26" t="str">
        <f>IF(OR(AND(Q$14="сб",Q136="о"),AND(Q$14="вс",Q136="о"),AND(Q$14="сб",Q136="уо"),AND(Q$14="вс",Q136="уо"),AND(Q$14="сб",Q136="б"),AND(Q$14="вс",Q136="б"),AND(Q$14="сб",Q136="уц"),AND(Q$14="вс",Q136="уц"),AND(Q$14="сб",Q136="к"),AND(Q$14="вс",Q136="к")),"",IF(OR(Q$14="сб",Q$14="вс"),Q136,IF(AND(Q$1="п",Q136&lt;7),"",IF(AND(Q$1="п",Q136="в"),"",IF(AND(Q$1="п",Q136="о"),"",IF(AND(Q$1="п",Q136="б"),"",IF(AND(Q$1="п",Q136="к"),"",IF(AND(Q$1="п",Q136="уо"),"",IF(AND(Q$1="п",Q136=""),"",IF(AND(Q$1="п",Q136&gt;7),Q136-7,IF(AND(OR(Q138="в",Q138="о",Q138="б",Q138="к",Q138="уо"),OR(P138="7 0,5",P138="7 1",P138="7 1,5",P138="7 2",P138="7 2,5",P138="7 3",P138="7 3,5",P138="7 4",P138="7 4,5",P138="7 5",P138="7 5,5",P138="7 6",P138="7 6,5",P138="7 7",P138="7а 0,5",P138="7а 1",P138="7а 1,5",P138="7а 2",P138="7а 2,5",P138="7а 3",P138="7а 3,5",P138="7а 4",P138="7а 4,5",P138="7а 5",P138="7а 5,5",P138="7а 6",P138="7а 6,5",P138="7а 7",P138="8 0,5",P138="8 1",P138="8 1,5",P138="8 2",P138="8 2,5",P138="8 3",P138="8 3,5",P138="8 4",P138="8 4,5",P138="8 5",P138="8 5,5",P138="8 6",P138="8 6,5",P138="8 7",P138="8а 0,5",P138="8а 1",P138="8а 1,5",P138="8а 2",P138="8а 2,5",P138="8а 3",P138="8а 3,5",P138="8а 4",P138="8а 4,5",P138="8а 5",P138="8а 5,5",P138="8а 6",P138="8а 6,5",P138="8а 7",P138="9 0,5",P138="9 1",P138="9 1,5",P138="9 2",P138="9 2,5",P138="9 3",P138="9 3,5",P138="9 4",P138="9 4,5",P138="9 5",P138="9 5,5",P138="9 6",P138="9 6,5",P138="9 7",P138="10 0,5",P138="10 1",P138="10 1,5",P138="10 2",P138="10 2,5",P138="10 3",P138="10 3,5",P138="10 4",P138="10 4,5",P138="10 5",P138="10 5,5",P138="10 6",P138="10 6,5",P138="10 7")),б!P140,IF(OR(Q136&lt;8.1,Q136="в",Q136="о",Q136="б",Q136="к",Q136="уо",Q136=""),"",Q136-8))))))))))))</f>
        <v/>
      </c>
      <c r="R142" s="26" t="str">
        <f>IF(OR(AND(R$14="сб",R136="о"),AND(R$14="вс",R136="о"),AND(R$14="сб",R136="уо"),AND(R$14="вс",R136="уо"),AND(R$14="сб",R136="б"),AND(R$14="вс",R136="б"),AND(R$14="сб",R136="уц"),AND(R$14="вс",R136="уц"),AND(R$14="сб",R136="к"),AND(R$14="вс",R136="к")),"",IF(OR(R$14="сб",R$14="вс"),R136,IF(AND(R$1="п",R136&lt;7),"",IF(AND(R$1="п",R136="в"),"",IF(AND(R$1="п",R136="о"),"",IF(AND(R$1="п",R136="б"),"",IF(AND(R$1="п",R136="к"),"",IF(AND(R$1="п",R136="уо"),"",IF(AND(R$1="п",R136=""),"",IF(AND(R$1="п",R136&gt;7),R136-7,IF(AND(OR(R138="в",R138="о",R138="б",R138="к",R138="уо"),OR(Q138="7 0,5",Q138="7 1",Q138="7 1,5",Q138="7 2",Q138="7 2,5",Q138="7 3",Q138="7 3,5",Q138="7 4",Q138="7 4,5",Q138="7 5",Q138="7 5,5",Q138="7 6",Q138="7 6,5",Q138="7 7",Q138="7а 0,5",Q138="7а 1",Q138="7а 1,5",Q138="7а 2",Q138="7а 2,5",Q138="7а 3",Q138="7а 3,5",Q138="7а 4",Q138="7а 4,5",Q138="7а 5",Q138="7а 5,5",Q138="7а 6",Q138="7а 6,5",Q138="7а 7",Q138="8 0,5",Q138="8 1",Q138="8 1,5",Q138="8 2",Q138="8 2,5",Q138="8 3",Q138="8 3,5",Q138="8 4",Q138="8 4,5",Q138="8 5",Q138="8 5,5",Q138="8 6",Q138="8 6,5",Q138="8 7",Q138="8а 0,5",Q138="8а 1",Q138="8а 1,5",Q138="8а 2",Q138="8а 2,5",Q138="8а 3",Q138="8а 3,5",Q138="8а 4",Q138="8а 4,5",Q138="8а 5",Q138="8а 5,5",Q138="8а 6",Q138="8а 6,5",Q138="8а 7",Q138="9 0,5",Q138="9 1",Q138="9 1,5",Q138="9 2",Q138="9 2,5",Q138="9 3",Q138="9 3,5",Q138="9 4",Q138="9 4,5",Q138="9 5",Q138="9 5,5",Q138="9 6",Q138="9 6,5",Q138="9 7",Q138="10 0,5",Q138="10 1",Q138="10 1,5",Q138="10 2",Q138="10 2,5",Q138="10 3",Q138="10 3,5",Q138="10 4",Q138="10 4,5",Q138="10 5",Q138="10 5,5",Q138="10 6",Q138="10 6,5",Q138="10 7")),б!Q140,IF(OR(R136&lt;8.1,R136="в",R136="о",R136="б",R136="к",R136="уо",R136=""),"",R136-8))))))))))))</f>
        <v/>
      </c>
      <c r="S142" s="91" t="str">
        <f>IF(OR(AND(S$14="сб",S136="о"),AND(S$14="вс",S136="о"),AND(S$14="сб",S136="уо"),AND(S$14="вс",S136="уо"),AND(S$14="сб",S136="б"),AND(S$14="вс",S136="б"),AND(S$14="сб",S136="уц"),AND(S$14="вс",S136="уц"),AND(S$14="сб",S136="к"),AND(S$14="вс",S136="к")),"",IF(OR(S$14="сб",S$14="вс"),S136,IF(AND(S$1="п",S136&lt;7),"",IF(AND(S$1="п",S136="в"),"",IF(AND(S$1="п",S136="о"),"",IF(AND(S$1="п",S136="б"),"",IF(AND(S$1="п",S136="к"),"",IF(AND(S$1="п",S136="уо"),"",IF(AND(S$1="п",S136=""),"",IF(AND(S$1="п",S136&gt;7),S136-7,IF(AND(OR(S138="в",S138="о",S138="б",S138="к",S138="уо"),OR(R138="7 0,5",R138="7 1",R138="7 1,5",R138="7 2",R138="7 2,5",R138="7 3",R138="7 3,5",R138="7 4",R138="7 4,5",R138="7 5",R138="7 5,5",R138="7 6",R138="7 6,5",R138="7 7",R138="7а 0,5",R138="7а 1",R138="7а 1,5",R138="7а 2",R138="7а 2,5",R138="7а 3",R138="7а 3,5",R138="7а 4",R138="7а 4,5",R138="7а 5",R138="7а 5,5",R138="7а 6",R138="7а 6,5",R138="7а 7",R138="8 0,5",R138="8 1",R138="8 1,5",R138="8 2",R138="8 2,5",R138="8 3",R138="8 3,5",R138="8 4",R138="8 4,5",R138="8 5",R138="8 5,5",R138="8 6",R138="8 6,5",R138="8 7",R138="8а 0,5",R138="8а 1",R138="8а 1,5",R138="8а 2",R138="8а 2,5",R138="8а 3",R138="8а 3,5",R138="8а 4",R138="8а 4,5",R138="8а 5",R138="8а 5,5",R138="8а 6",R138="8а 6,5",R138="8а 7",R138="9 0,5",R138="9 1",R138="9 1,5",R138="9 2",R138="9 2,5",R138="9 3",R138="9 3,5",R138="9 4",R138="9 4,5",R138="9 5",R138="9 5,5",R138="9 6",R138="9 6,5",R138="9 7",R138="10 0,5",R138="10 1",R138="10 1,5",R138="10 2",R138="10 2,5",R138="10 3",R138="10 3,5",R138="10 4",R138="10 4,5",R138="10 5",R138="10 5,5",R138="10 6",R138="10 6,5",R138="10 7")),б!R140,IF(OR(S136&lt;8.1,S136="в",S136="о",S136="б",S136="к",S136="уо",S136=""),"",S136-8))))))))))))</f>
        <v/>
      </c>
      <c r="T142" s="91" t="str">
        <f>IF(OR(AND(T$14="сб",T136="о"),AND(T$14="вс",T136="о"),AND(T$14="сб",T136="уо"),AND(T$14="вс",T136="уо"),AND(T$14="сб",T136="б"),AND(T$14="вс",T136="б"),AND(T$14="сб",T136="уц"),AND(T$14="вс",T136="уц"),AND(T$14="сб",T136="к"),AND(T$14="вс",T136="к")),"",IF(OR(T$14="сб",T$14="вс"),T136,IF(AND(T$1="п",T136&lt;7),"",IF(AND(T$1="п",T136="в"),"",IF(AND(T$1="п",T136="о"),"",IF(AND(T$1="п",T136="б"),"",IF(AND(T$1="п",T136="к"),"",IF(AND(T$1="п",T136="уо"),"",IF(AND(T$1="п",T136=""),"",IF(AND(T$1="п",T136&gt;7),T136-7,IF(AND(OR(T138="в",T138="о",T138="б",T138="к",T138="уо"),OR(S138="7 0,5",S138="7 1",S138="7 1,5",S138="7 2",S138="7 2,5",S138="7 3",S138="7 3,5",S138="7 4",S138="7 4,5",S138="7 5",S138="7 5,5",S138="7 6",S138="7 6,5",S138="7 7",S138="7а 0,5",S138="7а 1",S138="7а 1,5",S138="7а 2",S138="7а 2,5",S138="7а 3",S138="7а 3,5",S138="7а 4",S138="7а 4,5",S138="7а 5",S138="7а 5,5",S138="7а 6",S138="7а 6,5",S138="7а 7",S138="8 0,5",S138="8 1",S138="8 1,5",S138="8 2",S138="8 2,5",S138="8 3",S138="8 3,5",S138="8 4",S138="8 4,5",S138="8 5",S138="8 5,5",S138="8 6",S138="8 6,5",S138="8 7",S138="8а 0,5",S138="8а 1",S138="8а 1,5",S138="8а 2",S138="8а 2,5",S138="8а 3",S138="8а 3,5",S138="8а 4",S138="8а 4,5",S138="8а 5",S138="8а 5,5",S138="8а 6",S138="8а 6,5",S138="8а 7",S138="9 0,5",S138="9 1",S138="9 1,5",S138="9 2",S138="9 2,5",S138="9 3",S138="9 3,5",S138="9 4",S138="9 4,5",S138="9 5",S138="9 5,5",S138="9 6",S138="9 6,5",S138="9 7",S138="10 0,5",S138="10 1",S138="10 1,5",S138="10 2",S138="10 2,5",S138="10 3",S138="10 3,5",S138="10 4",S138="10 4,5",S138="10 5",S138="10 5,5",S138="10 6",S138="10 6,5",S138="10 7")),б!S140,IF(OR(T136&lt;8.1,T136="в",T136="о",T136="б",T136="к",T136="уо",T136=""),"",T136-8))))))))))))</f>
        <v/>
      </c>
      <c r="U142" s="26" t="str">
        <f>IF(OR(AND(U$14="сб",U136="о"),AND(U$14="вс",U136="о"),AND(U$14="сб",U136="уо"),AND(U$14="вс",U136="уо"),AND(U$14="сб",U136="б"),AND(U$14="вс",U136="б"),AND(U$14="сб",U136="уц"),AND(U$14="вс",U136="уц"),AND(U$14="сб",U136="к"),AND(U$14="вс",U136="к")),"",IF(OR(U$14="сб",U$14="вс"),U136,IF(AND(U$1="п",U136&lt;7),"",IF(AND(U$1="п",U136="в"),"",IF(AND(U$1="п",U136="о"),"",IF(AND(U$1="п",U136="б"),"",IF(AND(U$1="п",U136="к"),"",IF(AND(U$1="п",U136="уо"),"",IF(AND(U$1="п",U136=""),"",IF(AND(U$1="п",U136&gt;7),U136-7,IF(AND(OR(U138="в",U138="о",U138="б",U138="к",U138="уо"),OR(T138="7 0,5",T138="7 1",T138="7 1,5",T138="7 2",T138="7 2,5",T138="7 3",T138="7 3,5",T138="7 4",T138="7 4,5",T138="7 5",T138="7 5,5",T138="7 6",T138="7 6,5",T138="7 7",T138="7а 0,5",T138="7а 1",T138="7а 1,5",T138="7а 2",T138="7а 2,5",T138="7а 3",T138="7а 3,5",T138="7а 4",T138="7а 4,5",T138="7а 5",T138="7а 5,5",T138="7а 6",T138="7а 6,5",T138="7а 7",T138="8 0,5",T138="8 1",T138="8 1,5",T138="8 2",T138="8 2,5",T138="8 3",T138="8 3,5",T138="8 4",T138="8 4,5",T138="8 5",T138="8 5,5",T138="8 6",T138="8 6,5",T138="8 7",T138="8а 0,5",T138="8а 1",T138="8а 1,5",T138="8а 2",T138="8а 2,5",T138="8а 3",T138="8а 3,5",T138="8а 4",T138="8а 4,5",T138="8а 5",T138="8а 5,5",T138="8а 6",T138="8а 6,5",T138="8а 7",T138="9 0,5",T138="9 1",T138="9 1,5",T138="9 2",T138="9 2,5",T138="9 3",T138="9 3,5",T138="9 4",T138="9 4,5",T138="9 5",T138="9 5,5",T138="9 6",T138="9 6,5",T138="9 7",T138="10 0,5",T138="10 1",T138="10 1,5",T138="10 2",T138="10 2,5",T138="10 3",T138="10 3,5",T138="10 4",T138="10 4,5",T138="10 5",T138="10 5,5",T138="10 6",T138="10 6,5",T138="10 7")),б!T140,IF(OR(U136&lt;8.1,U136="в",U136="о",U136="б",U136="к",U136="уо",U136=""),"",U136-8))))))))))))</f>
        <v/>
      </c>
      <c r="V142" s="26" t="str">
        <f>IF(OR(AND(V$14="сб",V136="о"),AND(V$14="вс",V136="о"),AND(V$14="сб",V136="уо"),AND(V$14="вс",V136="уо"),AND(V$14="сб",V136="б"),AND(V$14="вс",V136="б"),AND(V$14="сб",V136="уц"),AND(V$14="вс",V136="уц"),AND(V$14="сб",V136="к"),AND(V$14="вс",V136="к")),"",IF(OR(V$14="сб",V$14="вс"),V136,IF(AND(V$1="п",V136&lt;7),"",IF(AND(V$1="п",V136="в"),"",IF(AND(V$1="п",V136="о"),"",IF(AND(V$1="п",V136="б"),"",IF(AND(V$1="п",V136="к"),"",IF(AND(V$1="п",V136="уо"),"",IF(AND(V$1="п",V136=""),"",IF(AND(V$1="п",V136&gt;7),V136-7,IF(AND(OR(V138="в",V138="о",V138="б",V138="к",V138="уо"),OR(U138="7 0,5",U138="7 1",U138="7 1,5",U138="7 2",U138="7 2,5",U138="7 3",U138="7 3,5",U138="7 4",U138="7 4,5",U138="7 5",U138="7 5,5",U138="7 6",U138="7 6,5",U138="7 7",U138="7а 0,5",U138="7а 1",U138="7а 1,5",U138="7а 2",U138="7а 2,5",U138="7а 3",U138="7а 3,5",U138="7а 4",U138="7а 4,5",U138="7а 5",U138="7а 5,5",U138="7а 6",U138="7а 6,5",U138="7а 7",U138="8 0,5",U138="8 1",U138="8 1,5",U138="8 2",U138="8 2,5",U138="8 3",U138="8 3,5",U138="8 4",U138="8 4,5",U138="8 5",U138="8 5,5",U138="8 6",U138="8 6,5",U138="8 7",U138="8а 0,5",U138="8а 1",U138="8а 1,5",U138="8а 2",U138="8а 2,5",U138="8а 3",U138="8а 3,5",U138="8а 4",U138="8а 4,5",U138="8а 5",U138="8а 5,5",U138="8а 6",U138="8а 6,5",U138="8а 7",U138="9 0,5",U138="9 1",U138="9 1,5",U138="9 2",U138="9 2,5",U138="9 3",U138="9 3,5",U138="9 4",U138="9 4,5",U138="9 5",U138="9 5,5",U138="9 6",U138="9 6,5",U138="9 7",U138="10 0,5",U138="10 1",U138="10 1,5",U138="10 2",U138="10 2,5",U138="10 3",U138="10 3,5",U138="10 4",U138="10 4,5",U138="10 5",U138="10 5,5",U138="10 6",U138="10 6,5",U138="10 7")),б!U140,IF(OR(V136&lt;8.1,V136="в",V136="о",V136="б",V136="к",V136="уо",V136=""),"",V136-8))))))))))))</f>
        <v/>
      </c>
      <c r="W142" s="26" t="str">
        <f>IF(OR(AND(W$14="сб",W136="о"),AND(W$14="вс",W136="о"),AND(W$14="сб",W136="уо"),AND(W$14="вс",W136="уо"),AND(W$14="сб",W136="б"),AND(W$14="вс",W136="б"),AND(W$14="сб",W136="уц"),AND(W$14="вс",W136="уц"),AND(W$14="сб",W136="к"),AND(W$14="вс",W136="к")),"",IF(OR(W$14="сб",W$14="вс"),W136,IF(AND(W$1="п",W136&lt;7),"",IF(AND(W$1="п",W136="в"),"",IF(AND(W$1="п",W136="о"),"",IF(AND(W$1="п",W136="б"),"",IF(AND(W$1="п",W136="к"),"",IF(AND(W$1="п",W136="уо"),"",IF(AND(W$1="п",W136=""),"",IF(AND(W$1="п",W136&gt;7),W136-7,IF(AND(OR(W138="в",W138="о",W138="б",W138="к",W138="уо"),OR(V138="7 0,5",V138="7 1",V138="7 1,5",V138="7 2",V138="7 2,5",V138="7 3",V138="7 3,5",V138="7 4",V138="7 4,5",V138="7 5",V138="7 5,5",V138="7 6",V138="7 6,5",V138="7 7",V138="7а 0,5",V138="7а 1",V138="7а 1,5",V138="7а 2",V138="7а 2,5",V138="7а 3",V138="7а 3,5",V138="7а 4",V138="7а 4,5",V138="7а 5",V138="7а 5,5",V138="7а 6",V138="7а 6,5",V138="7а 7",V138="8 0,5",V138="8 1",V138="8 1,5",V138="8 2",V138="8 2,5",V138="8 3",V138="8 3,5",V138="8 4",V138="8 4,5",V138="8 5",V138="8 5,5",V138="8 6",V138="8 6,5",V138="8 7",V138="8а 0,5",V138="8а 1",V138="8а 1,5",V138="8а 2",V138="8а 2,5",V138="8а 3",V138="8а 3,5",V138="8а 4",V138="8а 4,5",V138="8а 5",V138="8а 5,5",V138="8а 6",V138="8а 6,5",V138="8а 7",V138="9 0,5",V138="9 1",V138="9 1,5",V138="9 2",V138="9 2,5",V138="9 3",V138="9 3,5",V138="9 4",V138="9 4,5",V138="9 5",V138="9 5,5",V138="9 6",V138="9 6,5",V138="9 7",V138="10 0,5",V138="10 1",V138="10 1,5",V138="10 2",V138="10 2,5",V138="10 3",V138="10 3,5",V138="10 4",V138="10 4,5",V138="10 5",V138="10 5,5",V138="10 6",V138="10 6,5",V138="10 7")),б!V140,IF(OR(W136&lt;8.1,W136="в",W136="о",W136="б",W136="к",W136="уо",W136=""),"",W136-8))))))))))))</f>
        <v/>
      </c>
      <c r="X142" s="26" t="str">
        <f>IF(OR(AND(X$14="сб",X136="о"),AND(X$14="вс",X136="о"),AND(X$14="сб",X136="уо"),AND(X$14="вс",X136="уо"),AND(X$14="сб",X136="б"),AND(X$14="вс",X136="б"),AND(X$14="сб",X136="уц"),AND(X$14="вс",X136="уц"),AND(X$14="сб",X136="к"),AND(X$14="вс",X136="к")),"",IF(OR(X$14="сб",X$14="вс"),X136,IF(AND(X$1="п",X136&lt;7),"",IF(AND(X$1="п",X136="в"),"",IF(AND(X$1="п",X136="о"),"",IF(AND(X$1="п",X136="б"),"",IF(AND(X$1="п",X136="к"),"",IF(AND(X$1="п",X136="уо"),"",IF(AND(X$1="п",X136=""),"",IF(AND(X$1="п",X136&gt;7),X136-7,IF(AND(OR(X138="в",X138="о",X138="б",X138="к",X138="уо"),OR(W138="7 0,5",W138="7 1",W138="7 1,5",W138="7 2",W138="7 2,5",W138="7 3",W138="7 3,5",W138="7 4",W138="7 4,5",W138="7 5",W138="7 5,5",W138="7 6",W138="7 6,5",W138="7 7",W138="7а 0,5",W138="7а 1",W138="7а 1,5",W138="7а 2",W138="7а 2,5",W138="7а 3",W138="7а 3,5",W138="7а 4",W138="7а 4,5",W138="7а 5",W138="7а 5,5",W138="7а 6",W138="7а 6,5",W138="7а 7",W138="8 0,5",W138="8 1",W138="8 1,5",W138="8 2",W138="8 2,5",W138="8 3",W138="8 3,5",W138="8 4",W138="8 4,5",W138="8 5",W138="8 5,5",W138="8 6",W138="8 6,5",W138="8 7",W138="8а 0,5",W138="8а 1",W138="8а 1,5",W138="8а 2",W138="8а 2,5",W138="8а 3",W138="8а 3,5",W138="8а 4",W138="8а 4,5",W138="8а 5",W138="8а 5,5",W138="8а 6",W138="8а 6,5",W138="8а 7",W138="9 0,5",W138="9 1",W138="9 1,5",W138="9 2",W138="9 2,5",W138="9 3",W138="9 3,5",W138="9 4",W138="9 4,5",W138="9 5",W138="9 5,5",W138="9 6",W138="9 6,5",W138="9 7",W138="10 0,5",W138="10 1",W138="10 1,5",W138="10 2",W138="10 2,5",W138="10 3",W138="10 3,5",W138="10 4",W138="10 4,5",W138="10 5",W138="10 5,5",W138="10 6",W138="10 6,5",W138="10 7")),б!W140,IF(OR(X136&lt;8.1,X136="в",X136="о",X136="б",X136="к",X136="уо",X136=""),"",X136-8))))))))))))</f>
        <v/>
      </c>
      <c r="Y142" s="26" t="str">
        <f>IF(OR(AND(Y$14="сб",Y136="о"),AND(Y$14="вс",Y136="о"),AND(Y$14="сб",Y136="уо"),AND(Y$14="вс",Y136="уо"),AND(Y$14="сб",Y136="б"),AND(Y$14="вс",Y136="б"),AND(Y$14="сб",Y136="уц"),AND(Y$14="вс",Y136="уц"),AND(Y$14="сб",Y136="к"),AND(Y$14="вс",Y136="к")),"",IF(OR(Y$14="сб",Y$14="вс"),Y136,IF(AND(Y$1="п",Y136&lt;7),"",IF(AND(Y$1="п",Y136="в"),"",IF(AND(Y$1="п",Y136="о"),"",IF(AND(Y$1="п",Y136="б"),"",IF(AND(Y$1="п",Y136="к"),"",IF(AND(Y$1="п",Y136="уо"),"",IF(AND(Y$1="п",Y136=""),"",IF(AND(Y$1="п",Y136&gt;7),Y136-7,IF(AND(OR(Y138="в",Y138="о",Y138="б",Y138="к",Y138="уо"),OR(X138="7 0,5",X138="7 1",X138="7 1,5",X138="7 2",X138="7 2,5",X138="7 3",X138="7 3,5",X138="7 4",X138="7 4,5",X138="7 5",X138="7 5,5",X138="7 6",X138="7 6,5",X138="7 7",X138="7а 0,5",X138="7а 1",X138="7а 1,5",X138="7а 2",X138="7а 2,5",X138="7а 3",X138="7а 3,5",X138="7а 4",X138="7а 4,5",X138="7а 5",X138="7а 5,5",X138="7а 6",X138="7а 6,5",X138="7а 7",X138="8 0,5",X138="8 1",X138="8 1,5",X138="8 2",X138="8 2,5",X138="8 3",X138="8 3,5",X138="8 4",X138="8 4,5",X138="8 5",X138="8 5,5",X138="8 6",X138="8 6,5",X138="8 7",X138="8а 0,5",X138="8а 1",X138="8а 1,5",X138="8а 2",X138="8а 2,5",X138="8а 3",X138="8а 3,5",X138="8а 4",X138="8а 4,5",X138="8а 5",X138="8а 5,5",X138="8а 6",X138="8а 6,5",X138="8а 7",X138="9 0,5",X138="9 1",X138="9 1,5",X138="9 2",X138="9 2,5",X138="9 3",X138="9 3,5",X138="9 4",X138="9 4,5",X138="9 5",X138="9 5,5",X138="9 6",X138="9 6,5",X138="9 7",X138="10 0,5",X138="10 1",X138="10 1,5",X138="10 2",X138="10 2,5",X138="10 3",X138="10 3,5",X138="10 4",X138="10 4,5",X138="10 5",X138="10 5,5",X138="10 6",X138="10 6,5",X138="10 7")),б!X140,IF(OR(Y136&lt;8.1,Y136="в",Y136="о",Y136="б",Y136="к",Y136="уо",Y136=""),"",Y136-8))))))))))))</f>
        <v/>
      </c>
      <c r="Z142" s="91" t="str">
        <f>IF(OR(AND(Z$14="сб",Z136="о"),AND(Z$14="вс",Z136="о"),AND(Z$14="сб",Z136="уо"),AND(Z$14="вс",Z136="уо"),AND(Z$14="сб",Z136="б"),AND(Z$14="вс",Z136="б"),AND(Z$14="сб",Z136="уц"),AND(Z$14="вс",Z136="уц"),AND(Z$14="сб",Z136="к"),AND(Z$14="вс",Z136="к")),"",IF(OR(Z$14="сб",Z$14="вс"),Z136,IF(AND(Z$1="п",Z136&lt;7),"",IF(AND(Z$1="п",Z136="в"),"",IF(AND(Z$1="п",Z136="о"),"",IF(AND(Z$1="п",Z136="б"),"",IF(AND(Z$1="п",Z136="к"),"",IF(AND(Z$1="п",Z136="уо"),"",IF(AND(Z$1="п",Z136=""),"",IF(AND(Z$1="п",Z136&gt;7),Z136-7,IF(AND(OR(Z138="в",Z138="о",Z138="б",Z138="к",Z138="уо"),OR(Y138="7 0,5",Y138="7 1",Y138="7 1,5",Y138="7 2",Y138="7 2,5",Y138="7 3",Y138="7 3,5",Y138="7 4",Y138="7 4,5",Y138="7 5",Y138="7 5,5",Y138="7 6",Y138="7 6,5",Y138="7 7",Y138="7а 0,5",Y138="7а 1",Y138="7а 1,5",Y138="7а 2",Y138="7а 2,5",Y138="7а 3",Y138="7а 3,5",Y138="7а 4",Y138="7а 4,5",Y138="7а 5",Y138="7а 5,5",Y138="7а 6",Y138="7а 6,5",Y138="7а 7",Y138="8 0,5",Y138="8 1",Y138="8 1,5",Y138="8 2",Y138="8 2,5",Y138="8 3",Y138="8 3,5",Y138="8 4",Y138="8 4,5",Y138="8 5",Y138="8 5,5",Y138="8 6",Y138="8 6,5",Y138="8 7",Y138="8а 0,5",Y138="8а 1",Y138="8а 1,5",Y138="8а 2",Y138="8а 2,5",Y138="8а 3",Y138="8а 3,5",Y138="8а 4",Y138="8а 4,5",Y138="8а 5",Y138="8а 5,5",Y138="8а 6",Y138="8а 6,5",Y138="8а 7",Y138="9 0,5",Y138="9 1",Y138="9 1,5",Y138="9 2",Y138="9 2,5",Y138="9 3",Y138="9 3,5",Y138="9 4",Y138="9 4,5",Y138="9 5",Y138="9 5,5",Y138="9 6",Y138="9 6,5",Y138="9 7",Y138="10 0,5",Y138="10 1",Y138="10 1,5",Y138="10 2",Y138="10 2,5",Y138="10 3",Y138="10 3,5",Y138="10 4",Y138="10 4,5",Y138="10 5",Y138="10 5,5",Y138="10 6",Y138="10 6,5",Y138="10 7")),б!Y140,IF(OR(Z136&lt;8.1,Z136="в",Z136="о",Z136="б",Z136="к",Z136="уо",Z136=""),"",Z136-8))))))))))))</f>
        <v/>
      </c>
      <c r="AA142" s="91" t="str">
        <f>IF(OR(AND(AA$14="сб",AA136="о"),AND(AA$14="вс",AA136="о"),AND(AA$14="сб",AA136="уо"),AND(AA$14="вс",AA136="уо"),AND(AA$14="сб",AA136="б"),AND(AA$14="вс",AA136="б"),AND(AA$14="сб",AA136="уц"),AND(AA$14="вс",AA136="уц"),AND(AA$14="сб",AA136="к"),AND(AA$14="вс",AA136="к")),"",IF(OR(AA$14="сб",AA$14="вс"),AA136,IF(AND(AA$1="п",AA136&lt;7),"",IF(AND(AA$1="п",AA136="в"),"",IF(AND(AA$1="п",AA136="о"),"",IF(AND(AA$1="п",AA136="б"),"",IF(AND(AA$1="п",AA136="к"),"",IF(AND(AA$1="п",AA136="уо"),"",IF(AND(AA$1="п",AA136=""),"",IF(AND(AA$1="п",AA136&gt;7),AA136-7,IF(AND(OR(AA138="в",AA138="о",AA138="б",AA138="к",AA138="уо"),OR(Z138="7 0,5",Z138="7 1",Z138="7 1,5",Z138="7 2",Z138="7 2,5",Z138="7 3",Z138="7 3,5",Z138="7 4",Z138="7 4,5",Z138="7 5",Z138="7 5,5",Z138="7 6",Z138="7 6,5",Z138="7 7",Z138="7а 0,5",Z138="7а 1",Z138="7а 1,5",Z138="7а 2",Z138="7а 2,5",Z138="7а 3",Z138="7а 3,5",Z138="7а 4",Z138="7а 4,5",Z138="7а 5",Z138="7а 5,5",Z138="7а 6",Z138="7а 6,5",Z138="7а 7",Z138="8 0,5",Z138="8 1",Z138="8 1,5",Z138="8 2",Z138="8 2,5",Z138="8 3",Z138="8 3,5",Z138="8 4",Z138="8 4,5",Z138="8 5",Z138="8 5,5",Z138="8 6",Z138="8 6,5",Z138="8 7",Z138="8а 0,5",Z138="8а 1",Z138="8а 1,5",Z138="8а 2",Z138="8а 2,5",Z138="8а 3",Z138="8а 3,5",Z138="8а 4",Z138="8а 4,5",Z138="8а 5",Z138="8а 5,5",Z138="8а 6",Z138="8а 6,5",Z138="8а 7",Z138="9 0,5",Z138="9 1",Z138="9 1,5",Z138="9 2",Z138="9 2,5",Z138="9 3",Z138="9 3,5",Z138="9 4",Z138="9 4,5",Z138="9 5",Z138="9 5,5",Z138="9 6",Z138="9 6,5",Z138="9 7",Z138="10 0,5",Z138="10 1",Z138="10 1,5",Z138="10 2",Z138="10 2,5",Z138="10 3",Z138="10 3,5",Z138="10 4",Z138="10 4,5",Z138="10 5",Z138="10 5,5",Z138="10 6",Z138="10 6,5",Z138="10 7")),б!Z140,IF(OR(AA136&lt;8.1,AA136="в",AA136="о",AA136="б",AA136="к",AA136="уо",AA136=""),"",AA136-8))))))))))))</f>
        <v/>
      </c>
      <c r="AB142" s="26" t="str">
        <f>IF(OR(AND(AB$14="сб",AB136="о"),AND(AB$14="вс",AB136="о"),AND(AB$14="сб",AB136="уо"),AND(AB$14="вс",AB136="уо"),AND(AB$14="сб",AB136="б"),AND(AB$14="вс",AB136="б"),AND(AB$14="сб",AB136="уц"),AND(AB$14="вс",AB136="уц"),AND(AB$14="сб",AB136="к"),AND(AB$14="вс",AB136="к")),"",IF(OR(AB$14="сб",AB$14="вс"),AB136,IF(AND(AB$1="п",AB136&lt;7),"",IF(AND(AB$1="п",AB136="в"),"",IF(AND(AB$1="п",AB136="о"),"",IF(AND(AB$1="п",AB136="б"),"",IF(AND(AB$1="п",AB136="к"),"",IF(AND(AB$1="п",AB136="уо"),"",IF(AND(AB$1="п",AB136=""),"",IF(AND(AB$1="п",AB136&gt;7),AB136-7,IF(AND(OR(AB138="в",AB138="о",AB138="б",AB138="к",AB138="уо"),OR(AA138="7 0,5",AA138="7 1",AA138="7 1,5",AA138="7 2",AA138="7 2,5",AA138="7 3",AA138="7 3,5",AA138="7 4",AA138="7 4,5",AA138="7 5",AA138="7 5,5",AA138="7 6",AA138="7 6,5",AA138="7 7",AA138="7а 0,5",AA138="7а 1",AA138="7а 1,5",AA138="7а 2",AA138="7а 2,5",AA138="7а 3",AA138="7а 3,5",AA138="7а 4",AA138="7а 4,5",AA138="7а 5",AA138="7а 5,5",AA138="7а 6",AA138="7а 6,5",AA138="7а 7",AA138="8 0,5",AA138="8 1",AA138="8 1,5",AA138="8 2",AA138="8 2,5",AA138="8 3",AA138="8 3,5",AA138="8 4",AA138="8 4,5",AA138="8 5",AA138="8 5,5",AA138="8 6",AA138="8 6,5",AA138="8 7",AA138="8а 0,5",AA138="8а 1",AA138="8а 1,5",AA138="8а 2",AA138="8а 2,5",AA138="8а 3",AA138="8а 3,5",AA138="8а 4",AA138="8а 4,5",AA138="8а 5",AA138="8а 5,5",AA138="8а 6",AA138="8а 6,5",AA138="8а 7",AA138="9 0,5",AA138="9 1",AA138="9 1,5",AA138="9 2",AA138="9 2,5",AA138="9 3",AA138="9 3,5",AA138="9 4",AA138="9 4,5",AA138="9 5",AA138="9 5,5",AA138="9 6",AA138="9 6,5",AA138="9 7",AA138="10 0,5",AA138="10 1",AA138="10 1,5",AA138="10 2",AA138="10 2,5",AA138="10 3",AA138="10 3,5",AA138="10 4",AA138="10 4,5",AA138="10 5",AA138="10 5,5",AA138="10 6",AA138="10 6,5",AA138="10 7")),б!AA140,IF(OR(AB136&lt;8.1,AB136="в",AB136="о",AB136="б",AB136="к",AB136="уо",AB136=""),"",AB136-8))))))))))))</f>
        <v/>
      </c>
      <c r="AC142" s="26" t="str">
        <f>IF(OR(AND(AC$14="сб",AC136="о"),AND(AC$14="вс",AC136="о"),AND(AC$14="сб",AC136="уо"),AND(AC$14="вс",AC136="уо"),AND(AC$14="сб",AC136="б"),AND(AC$14="вс",AC136="б"),AND(AC$14="сб",AC136="уц"),AND(AC$14="вс",AC136="уц"),AND(AC$14="сб",AC136="к"),AND(AC$14="вс",AC136="к")),"",IF(OR(AC$14="сб",AC$14="вс"),AC136,IF(AND(AC$1="п",AC136&lt;7),"",IF(AND(AC$1="п",AC136="в"),"",IF(AND(AC$1="п",AC136="о"),"",IF(AND(AC$1="п",AC136="б"),"",IF(AND(AC$1="п",AC136="к"),"",IF(AND(AC$1="п",AC136="уо"),"",IF(AND(AC$1="п",AC136=""),"",IF(AND(AC$1="п",AC136&gt;7),AC136-7,IF(AND(OR(AC138="в",AC138="о",AC138="б",AC138="к",AC138="уо"),OR(AB138="7 0,5",AB138="7 1",AB138="7 1,5",AB138="7 2",AB138="7 2,5",AB138="7 3",AB138="7 3,5",AB138="7 4",AB138="7 4,5",AB138="7 5",AB138="7 5,5",AB138="7 6",AB138="7 6,5",AB138="7 7",AB138="7а 0,5",AB138="7а 1",AB138="7а 1,5",AB138="7а 2",AB138="7а 2,5",AB138="7а 3",AB138="7а 3,5",AB138="7а 4",AB138="7а 4,5",AB138="7а 5",AB138="7а 5,5",AB138="7а 6",AB138="7а 6,5",AB138="7а 7",AB138="8 0,5",AB138="8 1",AB138="8 1,5",AB138="8 2",AB138="8 2,5",AB138="8 3",AB138="8 3,5",AB138="8 4",AB138="8 4,5",AB138="8 5",AB138="8 5,5",AB138="8 6",AB138="8 6,5",AB138="8 7",AB138="8а 0,5",AB138="8а 1",AB138="8а 1,5",AB138="8а 2",AB138="8а 2,5",AB138="8а 3",AB138="8а 3,5",AB138="8а 4",AB138="8а 4,5",AB138="8а 5",AB138="8а 5,5",AB138="8а 6",AB138="8а 6,5",AB138="8а 7",AB138="9 0,5",AB138="9 1",AB138="9 1,5",AB138="9 2",AB138="9 2,5",AB138="9 3",AB138="9 3,5",AB138="9 4",AB138="9 4,5",AB138="9 5",AB138="9 5,5",AB138="9 6",AB138="9 6,5",AB138="9 7",AB138="10 0,5",AB138="10 1",AB138="10 1,5",AB138="10 2",AB138="10 2,5",AB138="10 3",AB138="10 3,5",AB138="10 4",AB138="10 4,5",AB138="10 5",AB138="10 5,5",AB138="10 6",AB138="10 6,5",AB138="10 7")),б!AB140,IF(OR(AC136&lt;8.1,AC136="в",AC136="о",AC136="б",AC136="к",AC136="уо",AC136=""),"",AC136-8))))))))))))</f>
        <v/>
      </c>
      <c r="AD142" s="26" t="s">
        <v>41</v>
      </c>
      <c r="AE142" s="26" t="str">
        <f>IF(OR(AND(AE$14="сб",AE136="о"),AND(AE$14="вс",AE136="о"),AND(AE$14="сб",AE136="уо"),AND(AE$14="вс",AE136="уо"),AND(AE$14="сб",AE136="б"),AND(AE$14="вс",AE136="б"),AND(AE$14="сб",AE136="уц"),AND(AE$14="вс",AE136="уц"),AND(AE$14="сб",AE136="к"),AND(AE$14="вс",AE136="к")),"",IF(OR(AE$14="сб",AE$14="вс"),AE136,IF(AND(AE$1="п",AE136&lt;7),"",IF(AND(AE$1="п",AE136="в"),"",IF(AND(AE$1="п",AE136="о"),"",IF(AND(AE$1="п",AE136="б"),"",IF(AND(AE$1="п",AE136="к"),"",IF(AND(AE$1="п",AE136="уо"),"",IF(AND(AE$1="п",AE136=""),"",IF(AND(AE$1="п",AE136&gt;7),AE136-7,IF(AND(OR(AE138="в",AE138="о",AE138="б",AE138="к",AE138="уо"),OR(AD138="7 0,5",AD138="7 1",AD138="7 1,5",AD138="7 2",AD138="7 2,5",AD138="7 3",AD138="7 3,5",AD138="7 4",AD138="7 4,5",AD138="7 5",AD138="7 5,5",AD138="7 6",AD138="7 6,5",AD138="7 7",AD138="7а 0,5",AD138="7а 1",AD138="7а 1,5",AD138="7а 2",AD138="7а 2,5",AD138="7а 3",AD138="7а 3,5",AD138="7а 4",AD138="7а 4,5",AD138="7а 5",AD138="7а 5,5",AD138="7а 6",AD138="7а 6,5",AD138="7а 7",AD138="8 0,5",AD138="8 1",AD138="8 1,5",AD138="8 2",AD138="8 2,5",AD138="8 3",AD138="8 3,5",AD138="8 4",AD138="8 4,5",AD138="8 5",AD138="8 5,5",AD138="8 6",AD138="8 6,5",AD138="8 7",AD138="8а 0,5",AD138="8а 1",AD138="8а 1,5",AD138="8а 2",AD138="8а 2,5",AD138="8а 3",AD138="8а 3,5",AD138="8а 4",AD138="8а 4,5",AD138="8а 5",AD138="8а 5,5",AD138="8а 6",AD138="8а 6,5",AD138="8а 7",AD138="9 0,5",AD138="9 1",AD138="9 1,5",AD138="9 2",AD138="9 2,5",AD138="9 3",AD138="9 3,5",AD138="9 4",AD138="9 4,5",AD138="9 5",AD138="9 5,5",AD138="9 6",AD138="9 6,5",AD138="9 7",AD138="10 0,5",AD138="10 1",AD138="10 1,5",AD138="10 2",AD138="10 2,5",AD138="10 3",AD138="10 3,5",AD138="10 4",AD138="10 4,5",AD138="10 5",AD138="10 5,5",AD138="10 6",AD138="10 6,5",AD138="10 7")),б!AD140,IF(OR(AE136&lt;8.1,AE136="в",AE136="о",AE136="б",AE136="к",AE136="уо",AE136=""),"",AE136-8))))))))))))</f>
        <v/>
      </c>
      <c r="AF142" s="26" t="str">
        <f>IF(OR(AND(AF$14="сб",AF136="о"),AND(AF$14="вс",AF136="о"),AND(AF$14="сб",AF136="уо"),AND(AF$14="вс",AF136="уо"),AND(AF$14="сб",AF136="б"),AND(AF$14="вс",AF136="б"),AND(AF$14="сб",AF136="уц"),AND(AF$14="вс",AF136="уц"),AND(AF$14="сб",AF136="к"),AND(AF$14="вс",AF136="к")),"",IF(OR(AF$14="сб",AF$14="вс"),AF136,IF(AND(AF$1="п",AF136&lt;7),"",IF(AND(AF$1="п",AF136="в"),"",IF(AND(AF$1="п",AF136="о"),"",IF(AND(AF$1="п",AF136="б"),"",IF(AND(AF$1="п",AF136="к"),"",IF(AND(AF$1="п",AF136="уо"),"",IF(AND(AF$1="п",AF136=""),"",IF(AND(AF$1="п",AF136&gt;7),AF136-7,IF(AND(OR(AF138="в",AF138="о",AF138="б",AF138="к",AF138="уо"),OR(AE138="7 0,5",AE138="7 1",AE138="7 1,5",AE138="7 2",AE138="7 2,5",AE138="7 3",AE138="7 3,5",AE138="7 4",AE138="7 4,5",AE138="7 5",AE138="7 5,5",AE138="7 6",AE138="7 6,5",AE138="7 7",AE138="7а 0,5",AE138="7а 1",AE138="7а 1,5",AE138="7а 2",AE138="7а 2,5",AE138="7а 3",AE138="7а 3,5",AE138="7а 4",AE138="7а 4,5",AE138="7а 5",AE138="7а 5,5",AE138="7а 6",AE138="7а 6,5",AE138="7а 7",AE138="8 0,5",AE138="8 1",AE138="8 1,5",AE138="8 2",AE138="8 2,5",AE138="8 3",AE138="8 3,5",AE138="8 4",AE138="8 4,5",AE138="8 5",AE138="8 5,5",AE138="8 6",AE138="8 6,5",AE138="8 7",AE138="8а 0,5",AE138="8а 1",AE138="8а 1,5",AE138="8а 2",AE138="8а 2,5",AE138="8а 3",AE138="8а 3,5",AE138="8а 4",AE138="8а 4,5",AE138="8а 5",AE138="8а 5,5",AE138="8а 6",AE138="8а 6,5",AE138="8а 7",AE138="9 0,5",AE138="9 1",AE138="9 1,5",AE138="9 2",AE138="9 2,5",AE138="9 3",AE138="9 3,5",AE138="9 4",AE138="9 4,5",AE138="9 5",AE138="9 5,5",AE138="9 6",AE138="9 6,5",AE138="9 7",AE138="10 0,5",AE138="10 1",AE138="10 1,5",AE138="10 2",AE138="10 2,5",AE138="10 3",AE138="10 3,5",AE138="10 4",AE138="10 4,5",AE138="10 5",AE138="10 5,5",AE138="10 6",AE138="10 6,5",AE138="10 7")),б!AE140,IF(OR(AF136&lt;8.1,AF136="в",AF136="о",AF136="б",AF136="к",AF136="уо",AF136=""),"",AF136-8))))))))))))</f>
        <v/>
      </c>
      <c r="AG142" s="91" t="s">
        <v>41</v>
      </c>
      <c r="AH142" s="91" t="str">
        <f>IF(OR(AND(AH$14="сб",AH136="о"),AND(AH$14="вс",AH136="о"),AND(AH$14="сб",AH136="уо"),AND(AH$14="вс",AH136="уо"),AND(AH$14="сб",AH136="б"),AND(AH$14="вс",AH136="б"),AND(AH$14="сб",AH136="уц"),AND(AH$14="вс",AH136="уц"),AND(AH$14="сб",AH136="к"),AND(AH$14="вс",AH136="к")),"",IF(OR(AH$14="сб",AH$14="вс"),AH136,IF(AND(AH$1="п",AH136&lt;7),"",IF(AND(AH$1="п",AH136="в"),"",IF(AND(AH$1="п",AH136="о"),"",IF(AND(AH$1="п",AH136="б"),"",IF(AND(AH$1="п",AH136="к"),"",IF(AND(AH$1="п",AH136="уо"),"",IF(AND(AH$1="п",AH136=""),"",IF(AND(AH$1="п",AH136&gt;7),AH136-7,IF(AND(OR(AH138="в",AH138="о",AH138="б",AH138="к",AH138="уо"),OR(AG138="7 0,5",AG138="7 1",AG138="7 1,5",AG138="7 2",AG138="7 2,5",AG138="7 3",AG138="7 3,5",AG138="7 4",AG138="7 4,5",AG138="7 5",AG138="7 5,5",AG138="7 6",AG138="7 6,5",AG138="7 7",AG138="7а 0,5",AG138="7а 1",AG138="7а 1,5",AG138="7а 2",AG138="7а 2,5",AG138="7а 3",AG138="7а 3,5",AG138="7а 4",AG138="7а 4,5",AG138="7а 5",AG138="7а 5,5",AG138="7а 6",AG138="7а 6,5",AG138="7а 7",AG138="8 0,5",AG138="8 1",AG138="8 1,5",AG138="8 2",AG138="8 2,5",AG138="8 3",AG138="8 3,5",AG138="8 4",AG138="8 4,5",AG138="8 5",AG138="8 5,5",AG138="8 6",AG138="8 6,5",AG138="8 7",AG138="8а 0,5",AG138="8а 1",AG138="8а 1,5",AG138="8а 2",AG138="8а 2,5",AG138="8а 3",AG138="8а 3,5",AG138="8а 4",AG138="8а 4,5",AG138="8а 5",AG138="8а 5,5",AG138="8а 6",AG138="8а 6,5",AG138="8а 7",AG138="9 0,5",AG138="9 1",AG138="9 1,5",AG138="9 2",AG138="9 2,5",AG138="9 3",AG138="9 3,5",AG138="9 4",AG138="9 4,5",AG138="9 5",AG138="9 5,5",AG138="9 6",AG138="9 6,5",AG138="9 7",AG138="10 0,5",AG138="10 1",AG138="10 1,5",AG138="10 2",AG138="10 2,5",AG138="10 3",AG138="10 3,5",AG138="10 4",AG138="10 4,5",AG138="10 5",AG138="10 5,5",AG138="10 6",AG138="10 6,5",AG138="10 7")),б!AG140,IF(OR(AH136&lt;8.1,AH136="в",AH136="о",AH136="б",AH136="к",AH136="уо",AH136=""),"",AH136-8))))))))))))</f>
        <v/>
      </c>
      <c r="AI142" s="26" t="str">
        <f>IF(OR(AND(AI$14="сб",AI136="о"),AND(AI$14="вс",AI136="о"),AND(AI$14="сб",AI136="уо"),AND(AI$14="вс",AI136="уо"),AND(AI$14="сб",AI136="б"),AND(AI$14="вс",AI136="б"),AND(AI$14="сб",AI136="уц"),AND(AI$14="вс",AI136="уц"),AND(AI$14="сб",AI136="к"),AND(AI$14="вс",AI136="к")),"",IF(OR(AI$14="сб",AI$14="вс"),AI136,IF(AND(AI$1="п",AI136&lt;7),"",IF(AND(AI$1="п",AI136="в"),"",IF(AND(AI$1="п",AI136="о"),"",IF(AND(AI$1="п",AI136="б"),"",IF(AND(AI$1="п",AI136="к"),"",IF(AND(AI$1="п",AI136="уо"),"",IF(AND(AI$1="п",AI136=""),"",IF(AND(AI$1="п",AI136&gt;7),AI136-7,IF(AND(OR(AI138="в",AI138="о",AI138="б",AI138="к",AI138="уо"),OR(AH138="7 0,5",AH138="7 1",AH138="7 1,5",AH138="7 2",AH138="7 2,5",AH138="7 3",AH138="7 3,5",AH138="7 4",AH138="7 4,5",AH138="7 5",AH138="7 5,5",AH138="7 6",AH138="7 6,5",AH138="7 7",AH138="7а 0,5",AH138="7а 1",AH138="7а 1,5",AH138="7а 2",AH138="7а 2,5",AH138="7а 3",AH138="7а 3,5",AH138="7а 4",AH138="7а 4,5",AH138="7а 5",AH138="7а 5,5",AH138="7а 6",AH138="7а 6,5",AH138="7а 7",AH138="8 0,5",AH138="8 1",AH138="8 1,5",AH138="8 2",AH138="8 2,5",AH138="8 3",AH138="8 3,5",AH138="8 4",AH138="8 4,5",AH138="8 5",AH138="8 5,5",AH138="8 6",AH138="8 6,5",AH138="8 7",AH138="8а 0,5",AH138="8а 1",AH138="8а 1,5",AH138="8а 2",AH138="8а 2,5",AH138="8а 3",AH138="8а 3,5",AH138="8а 4",AH138="8а 4,5",AH138="8а 5",AH138="8а 5,5",AH138="8а 6",AH138="8а 6,5",AH138="8а 7",AH138="9 0,5",AH138="9 1",AH138="9 1,5",AH138="9 2",AH138="9 2,5",AH138="9 3",AH138="9 3,5",AH138="9 4",AH138="9 4,5",AH138="9 5",AH138="9 5,5",AH138="9 6",AH138="9 6,5",AH138="9 7",AH138="10 0,5",AH138="10 1",AH138="10 1,5",AH138="10 2",AH138="10 2,5",AH138="10 3",AH138="10 3,5",AH138="10 4",AH138="10 4,5",AH138="10 5",AH138="10 5,5",AH138="10 6",AH138="10 6,5",AH138="10 7")),б!AH140,IF(OR(AI136&lt;8.1,AI136="в",AI136="о",AI136="б",AI136="к",AI136="уо",AI136=""),"",AI136-8))))))))))))</f>
        <v/>
      </c>
      <c r="AJ142" s="10"/>
      <c r="AK142" s="11"/>
      <c r="AL142" s="53"/>
      <c r="AM142" s="54"/>
      <c r="AN142" s="73"/>
      <c r="AO142" s="11"/>
      <c r="AP142" s="9"/>
    </row>
    <row r="143" ht="30" customHeight="true" spans="1:42">
      <c r="A143" s="12">
        <f>A135+1</f>
        <v>17</v>
      </c>
      <c r="B143" s="13" t="s">
        <v>96</v>
      </c>
      <c r="C143" s="14" t="s">
        <v>28</v>
      </c>
      <c r="D143" s="15" t="s">
        <v>29</v>
      </c>
      <c r="E143" s="92" t="str">
        <f>IF(E146="","",IF(OR(D146="7 0,5",D146="7 1",D146="7 1,5",D146="7 2",D146="7 2,5",D146="7 3",D146="7 3,5",D146="7 4",D146="7 4,5",D146="7 5",D146="7 5,5",D146="7 6",D146="7 6,5",D146="7 7",D146="7а 0,5",D146="7а 1",D146="7а 1,5",D146="7а 2",D146="7а 2,5",D146="7а 3",D146="7а 3,5",D146="7а 4",D146="7а 4,5",D146="7а 5",D146="7а 5,5",D146="7а 6",D146="7а 6,5",D146="7а 7",D146="8 0,5",D146="8 1",D146="8 1,5",D146="8 2",D146="8 2,5",D146="8 3",D146="8 3,5",D146="8 4",D146="8 4,5",D146="8 5",D146="8 5,5",D146="8 6",D146="8 6,5",D146="8 7",D146="8а 0,5",D146="8а 1",D146="8а 1,5",D146="8а 2",D146="8а 2,5",D146="8а 3",D146="8а 3,5",D146="8а 4",D146="8а 4,5",D146="8а 5",D146="8а 5,5",D146="8а 6",D146="8а 6,5",D146="8а 7",D146="9 0,5",D146="9 1",D146="9 1,5",D146="9 2",D146="9 2,5",D146="9 3",D146="9 3,5",D146="9 4",D146="9 4,5",D146="9 5",D146="9 5,5",D146="9 6",D146="9 6,5",D146="9 7",D146="10 0,5",D146="10 1",D146="10 1,5",D146="10 2",D146="10 2,5",D146="10 3",D146="10 3,5",D146="10 4",D146="10 4,5",D146="10 5",D146="10 5,5",D146="10 6",D146="10 6,5",D146="10 7"),CHOOSE(MATCH(E146,{"7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00";"в";"о";"б";"к";"уо"},),б!D143&amp;" 07.30-13.00",б!D143&amp;" 07.30-13.30",б!D143&amp;" 07.30-14.00",б!D143&amp;" 07.30-13.00 14.00-14.30",б!D143&amp;" 07.30-13.00 14.00-15.00",б!D143&amp;" 07.30-13.00 14.00-15.30",б!D143&amp;" 07.30-13.00 14.00-16.00",б!D143&amp;" 07.30-13.00 14.00-16.30",б!D143&amp;" 07.30-13.00 14.00-17.00",б!D143&amp;" 07.30-13.00 14.00-17.30",б!D143&amp;" 07.30-13.00 14.00-18.00",б!D143&amp;" 07.30-13.00 14.00-18.30",б!D143&amp;" 07.30-13.00 14.00-19.00",б!D143&amp;" 07.30-13.00 14.00-19.30",б!D143&amp;б!D143&amp;"  07.30-13.00 14.00-20.00",б!D143&amp;" 07.30-13.00 14.00-20.30",б!D143&amp;" 07.30-13.00 14.00-21.00",б!D143&amp;" 07.30-13.00 14.00-21.30",б!D143&amp;" 07.30-13.00 14.00-22.00",б!D143&amp;" 07.30-13.00 14.00-22.30",б!D143&amp;" 07.30-13.00 14.00-23.00",б!D143&amp;" 07.30-13.00 14.00-23.30",б!D143&amp;" 07.30-13.00 14.00-00.00",б!D143&amp;" 08.00-13.00",б!D143&amp;" 08.00-13.30",б!D143&amp;" 08.00-14.00",б!D143&amp;" 08.00-13.00 14.00-14.30",б!D143&amp;" 08.00-13.00 14.00-15.00",б!D143&amp;" 08.00-13.00 14.00-15.30",б!D143&amp;" 08.00-13.00 14.00-16.00",б!D143&amp;" 08.00-13.00 14.00-16.30",б!D143&amp;" 08.00-13.00 14.00-17.00",б!D143&amp;" 08.00-13.00 14.00-17.30",б!D143&amp;" 08.00-13.00 14.00-18.00",б!D143&amp;" 08.00-13.00 14.00-18.30",б!D143&amp;" 08.00-13.00 14.00-19.00",б!D143&amp;" 08.00-13.00 14.00-19.30",б!D143&amp;" 08.00-13.00 14.00-20.00",б!D143&amp;" 08.00-13.00 14.00-20.30",б!D143&amp;" 08.00-13.00 14.00-21.00",б!D143&amp;" 08.00-13.00 14.00-21.30",б!D143&amp;" 08.00-13.00 14.00-22.00",б!D143&amp;" 08.00-13.00 14.00-22.30",б!D143&amp;" 08.00-13.00 14.00-23.00",б!D143&amp;" 08.00-13.00 14.00-23.30",б!D143&amp;" 08.00-13.00 14.00-00.00",б!D143&amp;" 09.00-13.00",б!D143&amp;" 09.00-13.30",б!D143&amp;" 09.00-14.00",б!D143&amp;" 09.00-13.00 14.00-14.30",б!D143&amp;" 09.00-13.00 14.00-15.00",б!D143&amp;" 09.00-13.00 14.00-15.30",б!D143&amp;" 09.00-13.00 14.00-16.00",б!D143&amp;" 09.00-13.00 14.00-16.30",б!D143&amp;" 09.00-13.00 14.00-17.00",б!D143&amp;" 09.00-13.00 14.00-17.30",б!D143&amp;" 09.00-13.00 14.00-18.00",б!D143&amp;" 09.00-13.00 14.00-18.30",б!D143&amp;" 09.00-13.00 14.00-19.00",б!D143&amp;" 09.00-13.00 14.00-19.30",б!D143&amp;" 09.00-13.00 14.00-20.00",б!D143&amp;" 09.00-13.00 14.00-20.30",б!D143&amp;" 09.00-13.00 14.00-21.00",б!D143&amp;" 09.00-13.00 14.00-21.30",б!D143&amp;" 09.00-13.00 14.00-22.00",б!D143&amp;" 09.00-13.00 14.00-22.30",б!D143&amp;" 09.00-13.00 14.00-23.00",б!D143&amp;" 09.00-13.00 14.00-23.30",б!D143&amp;" 09.00-13.00 14.00-00.00",б!D143&amp;" 07.00-13.00",б!D143&amp;" 07.00-13.30",б!D143&amp;" 07.00-14.00",б!D143&amp;" 07.00-13.00 14.00-14.30",б!D143&amp;" 07.00-13.00 14.00-15.00",б!D143&amp;" 07.00-13.00 14.00-15.30",б!D143&amp;" 07.00-13.00 14.00-16.00",б!D143&amp;" 07.00-13.00 14.00-16.30",б!D143&amp;" 07.00-13.00 14.00-17.00",б!D143&amp;" 07.00-13.00 14.00-17.30",б!D143&amp;" 07.00-13.00 14.00-18.00",б!D143&amp;" 07.00-13.00 14.00-18.30",б!D143&amp;" 07.00-13.00 14.00-19.00",б!D143&amp;" 07.00-13.00 14.00-19.30",б!D143&amp;" 07.00-13.00 14.00-20.00",б!D143&amp;" 07.00-13.00 14.00-20.30",б!D143&amp;" 07.00-13.00 14.00-21.00",б!D143&amp;" 07.00-13.00 14.00-21.30",б!D143&amp;" 07.00-13.00 14.00-22.00",б!D143&amp;" 07.00-13.00 14.00-22.30",б!D143&amp;" 07.00-13.00 14.00-23.00",б!D143&amp;" 07.00-13.00 14.00-23.30",б!D143&amp;" 07.00-13.00 14.00-00.00",б!D143&amp;" 08.30-13.00",б!D143&amp;" 08.30-13.30",б!D143&amp;" 08.30-14.00",б!D143&amp;" 08.30-13.00 14.00-14.30",б!D143&amp;" 08.30-13.00 14.00-15.00",б!D143&amp;" 08.30-13.00 14.00-15.30",б!D143&amp;" 08.30-13.00 14.00-16.00",б!D143&amp;" 08.30-13.00 14.00-16.30",б!D143&amp;" 08.30-13.00 14.00-17.00",б!D143&amp;" 08.30-13.00 14.00-17.30",б!D143&amp;" 08.30-13.00 14.00-18.00",б!D143&amp;" 08.30-13.00 14.00-18.30",б!D143&amp;" 08.30-13.00 14.00-19.00",б!D143&amp;" 08.30-13.00 14.00-19.30",б!D143&amp;" 08.30-13.00 14.00-20.00",б!D143&amp;" 08.30-13.00 14.00-20.30",б!D143&amp;" 08.30-13.00 14.00-21.00",б!D143&amp;" 08.30-13.00 14.00-21.30",б!D143&amp;" 08.30-13.00 14.00-22.00",б!D143&amp;" 08.30-13.00 14.00-22.30",б!D143&amp;" 08.30-13.00 14.00-23.00",б!D143&amp;" 08.30-13.00 14.00-23.30",б!D143&amp;" 08.30-13.00 14.00-00.00",б!D143&amp;" 10.00-13.00",б!D143&amp;" 10.00-13.30",б!D143&amp;" 10.00-14.00",б!D143&amp;" 10.00-13.00 14.00-14.30",б!D143&amp;" 10.00-13.00 14.00-15.00",б!D143&amp;" 10.00-13.00 14.00-15.30",б!D143&amp;" 10.00-13.00 14.00-16.00",б!D143&amp;" 10.00-13.00 14.00-16.30",б!D143&amp;" 10.00-13.00 14.00-17.00",б!D143&amp;" 10.00-13.00 14.00-17.30",б!D143&amp;" 10.00-13.00 14.00-18.00",б!D143&amp;" 10.00-13.00 14.00-18.30",б!D143&amp;" 10.00-13.00 14.00-19.00",б!D143&amp;" 10.00-13.00 14.00-19.30",б!D143&amp;" 10.00-13.00 14.00-20.00",б!D143&amp;" 10.00-13.00 14.00-20.30",б!D143&amp;" 10.00-13.00 14.00-21.00",б!D143&amp;" 10.00-13.00 14.00-21.30",б!D143&amp;" 10.00-13.00 14.00-22.00",б!D143&amp;" 10.00-13.00 14.00-22.30",б!D143&amp;" 10.00-13.00 14.00-23.00",б!D143&amp;" 10.00-13.00 14.00-23.30",б!D143&amp;" 10.00-13.00 14.00-00.00",б!D143&amp;" ",б!D143&amp;" ",б!D143&amp;" ",б!D143&amp;" ",б!D143&amp;" ",),б!D145))</f>
        <v/>
      </c>
      <c r="F143" s="92" t="str">
        <f>IF(F146="","",IF(OR(E146="7 0,5",E146="7 1",E146="7 1,5",E146="7 2",E146="7 2,5",E146="7 3",E146="7 3,5",E146="7 4",E146="7 4,5",E146="7 5",E146="7 5,5",E146="7 6",E146="7 6,5",E146="7 7",E146="7а 0,5",E146="7а 1",E146="7а 1,5",E146="7а 2",E146="7а 2,5",E146="7а 3",E146="7а 3,5",E146="7а 4",E146="7а 4,5",E146="7а 5",E146="7а 5,5",E146="7а 6",E146="7а 6,5",E146="7а 7",E146="8 0,5",E146="8 1",E146="8 1,5",E146="8 2",E146="8 2,5",E146="8 3",E146="8 3,5",E146="8 4",E146="8 4,5",E146="8 5",E146="8 5,5",E146="8 6",E146="8 6,5",E146="8 7",E146="8а 0,5",E146="8а 1",E146="8а 1,5",E146="8а 2",E146="8а 2,5",E146="8а 3",E146="8а 3,5",E146="8а 4",E146="8а 4,5",E146="8а 5",E146="8а 5,5",E146="8а 6",E146="8а 6,5",E146="8а 7",E146="9 0,5",E146="9 1",E146="9 1,5",E146="9 2",E146="9 2,5",E146="9 3",E146="9 3,5",E146="9 4",E146="9 4,5",E146="9 5",E146="9 5,5",E146="9 6",E146="9 6,5",E146="9 7",E146="10 0,5",E146="10 1",E146="10 1,5",E146="10 2",E146="10 2,5",E146="10 3",E146="10 3,5",E146="10 4",E146="10 4,5",E146="10 5",E146="10 5,5",E146="10 6",E146="10 6,5",E146="10 7"),CHOOSE(MATCH(F146,{"7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00";"в";"о";"б";"к";"уо"},),б!E143&amp;" 07.30-13.00",б!E143&amp;" 07.30-13.30",б!E143&amp;" 07.30-14.00",б!E143&amp;" 07.30-13.00 14.00-14.30",б!E143&amp;" 07.30-13.00 14.00-15.00",б!E143&amp;" 07.30-13.00 14.00-15.30",б!E143&amp;" 07.30-13.00 14.00-16.00",б!E143&amp;" 07.30-13.00 14.00-16.30",б!E143&amp;" 07.30-13.00 14.00-17.00",б!E143&amp;" 07.30-13.00 14.00-17.30",б!E143&amp;" 07.30-13.00 14.00-18.00",б!E143&amp;" 07.30-13.00 14.00-18.30",б!E143&amp;" 07.30-13.00 14.00-19.00",б!E143&amp;" 07.30-13.00 14.00-19.30",б!E143&amp;б!E143&amp;"  07.30-13.00 14.00-20.00",б!E143&amp;" 07.30-13.00 14.00-20.30",б!E143&amp;" 07.30-13.00 14.00-21.00",б!E143&amp;" 07.30-13.00 14.00-21.30",б!E143&amp;" 07.30-13.00 14.00-22.00",б!E143&amp;" 07.30-13.00 14.00-22.30",б!E143&amp;" 07.30-13.00 14.00-23.00",б!E143&amp;" 07.30-13.00 14.00-23.30",б!E143&amp;" 07.30-13.00 14.00-00.00",б!E143&amp;" 08.00-13.00",б!E143&amp;" 08.00-13.30",б!E143&amp;" 08.00-14.00",б!E143&amp;" 08.00-13.00 14.00-14.30",б!E143&amp;" 08.00-13.00 14.00-15.00",б!E143&amp;" 08.00-13.00 14.00-15.30",б!E143&amp;" 08.00-13.00 14.00-16.00",б!E143&amp;" 08.00-13.00 14.00-16.30",б!E143&amp;" 08.00-13.00 14.00-17.00",б!E143&amp;" 08.00-13.00 14.00-17.30",б!E143&amp;" 08.00-13.00 14.00-18.00",б!E143&amp;" 08.00-13.00 14.00-18.30",б!E143&amp;" 08.00-13.00 14.00-19.00",б!E143&amp;" 08.00-13.00 14.00-19.30",б!E143&amp;" 08.00-13.00 14.00-20.00",б!E143&amp;" 08.00-13.00 14.00-20.30",б!E143&amp;" 08.00-13.00 14.00-21.00",б!E143&amp;" 08.00-13.00 14.00-21.30",б!E143&amp;" 08.00-13.00 14.00-22.00",б!E143&amp;" 08.00-13.00 14.00-22.30",б!E143&amp;" 08.00-13.00 14.00-23.00",б!E143&amp;" 08.00-13.00 14.00-23.30",б!E143&amp;" 08.00-13.00 14.00-00.00",б!E143&amp;" 09.00-13.00",б!E143&amp;" 09.00-13.30",б!E143&amp;" 09.00-14.00",б!E143&amp;" 09.00-13.00 14.00-14.30",б!E143&amp;" 09.00-13.00 14.00-15.00",б!E143&amp;" 09.00-13.00 14.00-15.30",б!E143&amp;" 09.00-13.00 14.00-16.00",б!E143&amp;" 09.00-13.00 14.00-16.30",б!E143&amp;" 09.00-13.00 14.00-17.00",б!E143&amp;" 09.00-13.00 14.00-17.30",б!E143&amp;" 09.00-13.00 14.00-18.00",б!E143&amp;" 09.00-13.00 14.00-18.30",б!E143&amp;" 09.00-13.00 14.00-19.00",б!E143&amp;" 09.00-13.00 14.00-19.30",б!E143&amp;" 09.00-13.00 14.00-20.00",б!E143&amp;" 09.00-13.00 14.00-20.30",б!E143&amp;" 09.00-13.00 14.00-21.00",б!E143&amp;" 09.00-13.00 14.00-21.30",б!E143&amp;" 09.00-13.00 14.00-22.00",б!E143&amp;" 09.00-13.00 14.00-22.30",б!E143&amp;" 09.00-13.00 14.00-23.00",б!E143&amp;" 09.00-13.00 14.00-23.30",б!E143&amp;" 09.00-13.00 14.00-00.00",б!E143&amp;" 07.00-13.00",б!E143&amp;" 07.00-13.30",б!E143&amp;" 07.00-14.00",б!E143&amp;" 07.00-13.00 14.00-14.30",б!E143&amp;" 07.00-13.00 14.00-15.00",б!E143&amp;" 07.00-13.00 14.00-15.30",б!E143&amp;" 07.00-13.00 14.00-16.00",б!E143&amp;" 07.00-13.00 14.00-16.30",б!E143&amp;" 07.00-13.00 14.00-17.00",б!E143&amp;" 07.00-13.00 14.00-17.30",б!E143&amp;" 07.00-13.00 14.00-18.00",б!E143&amp;" 07.00-13.00 14.00-18.30",б!E143&amp;" 07.00-13.00 14.00-19.00",б!E143&amp;" 07.00-13.00 14.00-19.30",б!E143&amp;" 07.00-13.00 14.00-20.00",б!E143&amp;" 07.00-13.00 14.00-20.30",б!E143&amp;" 07.00-13.00 14.00-21.00",б!E143&amp;" 07.00-13.00 14.00-21.30",б!E143&amp;" 07.00-13.00 14.00-22.00",б!E143&amp;" 07.00-13.00 14.00-22.30",б!E143&amp;" 07.00-13.00 14.00-23.00",б!E143&amp;" 07.00-13.00 14.00-23.30",б!E143&amp;" 07.00-13.00 14.00-00.00",б!E143&amp;" 08.30-13.00",б!E143&amp;" 08.30-13.30",б!E143&amp;" 08.30-14.00",б!E143&amp;" 08.30-13.00 14.00-14.30",б!E143&amp;" 08.30-13.00 14.00-15.00",б!E143&amp;" 08.30-13.00 14.00-15.30",б!E143&amp;" 08.30-13.00 14.00-16.00",б!E143&amp;" 08.30-13.00 14.00-16.30",б!E143&amp;" 08.30-13.00 14.00-17.00",б!E143&amp;" 08.30-13.00 14.00-17.30",б!E143&amp;" 08.30-13.00 14.00-18.00",б!E143&amp;" 08.30-13.00 14.00-18.30",б!E143&amp;" 08.30-13.00 14.00-19.00",б!E143&amp;" 08.30-13.00 14.00-19.30",б!E143&amp;" 08.30-13.00 14.00-20.00",б!E143&amp;" 08.30-13.00 14.00-20.30",б!E143&amp;" 08.30-13.00 14.00-21.00",б!E143&amp;" 08.30-13.00 14.00-21.30",б!E143&amp;" 08.30-13.00 14.00-22.00",б!E143&amp;" 08.30-13.00 14.00-22.30",б!E143&amp;" 08.30-13.00 14.00-23.00",б!E143&amp;" 08.30-13.00 14.00-23.30",б!E143&amp;" 08.30-13.00 14.00-00.00",б!E143&amp;" 10.00-13.00",б!E143&amp;" 10.00-13.30",б!E143&amp;" 10.00-14.00",б!E143&amp;" 10.00-13.00 14.00-14.30",б!E143&amp;" 10.00-13.00 14.00-15.00",б!E143&amp;" 10.00-13.00 14.00-15.30",б!E143&amp;" 10.00-13.00 14.00-16.00",б!E143&amp;" 10.00-13.00 14.00-16.30",б!E143&amp;" 10.00-13.00 14.00-17.00",б!E143&amp;" 10.00-13.00 14.00-17.30",б!E143&amp;" 10.00-13.00 14.00-18.00",б!E143&amp;" 10.00-13.00 14.00-18.30",б!E143&amp;" 10.00-13.00 14.00-19.00",б!E143&amp;" 10.00-13.00 14.00-19.30",б!E143&amp;" 10.00-13.00 14.00-20.00",б!E143&amp;" 10.00-13.00 14.00-20.30",б!E143&amp;" 10.00-13.00 14.00-21.00",б!E143&amp;" 10.00-13.00 14.00-21.30",б!E143&amp;" 10.00-13.00 14.00-22.00",б!E143&amp;" 10.00-13.00 14.00-22.30",б!E143&amp;" 10.00-13.00 14.00-23.00",б!E143&amp;" 10.00-13.00 14.00-23.30",б!E143&amp;" 10.00-13.00 14.00-00.00",б!E143&amp;" ",б!E143&amp;" ",б!E143&amp;" ",б!E143&amp;" ",б!E143&amp;" ",),б!E145))</f>
        <v/>
      </c>
      <c r="G143" s="27" t="str">
        <f>IF(G146="","",IF(OR(F146="7 0,5",F146="7 1",F146="7 1,5",F146="7 2",F146="7 2,5",F146="7 3",F146="7 3,5",F146="7 4",F146="7 4,5",F146="7 5",F146="7 5,5",F146="7 6",F146="7 6,5",F146="7 7",F146="7а 0,5",F146="7а 1",F146="7а 1,5",F146="7а 2",F146="7а 2,5",F146="7а 3",F146="7а 3,5",F146="7а 4",F146="7а 4,5",F146="7а 5",F146="7а 5,5",F146="7а 6",F146="7а 6,5",F146="7а 7",F146="8 0,5",F146="8 1",F146="8 1,5",F146="8 2",F146="8 2,5",F146="8 3",F146="8 3,5",F146="8 4",F146="8 4,5",F146="8 5",F146="8 5,5",F146="8 6",F146="8 6,5",F146="8 7",F146="8а 0,5",F146="8а 1",F146="8а 1,5",F146="8а 2",F146="8а 2,5",F146="8а 3",F146="8а 3,5",F146="8а 4",F146="8а 4,5",F146="8а 5",F146="8а 5,5",F146="8а 6",F146="8а 6,5",F146="8а 7",F146="9 0,5",F146="9 1",F146="9 1,5",F146="9 2",F146="9 2,5",F146="9 3",F146="9 3,5",F146="9 4",F146="9 4,5",F146="9 5",F146="9 5,5",F146="9 6",F146="9 6,5",F146="9 7",F146="10 0,5",F146="10 1",F146="10 1,5",F146="10 2",F146="10 2,5",F146="10 3",F146="10 3,5",F146="10 4",F146="10 4,5",F146="10 5",F146="10 5,5",F146="10 6",F146="10 6,5",F146="10 7"),CHOOSE(MATCH(G146,{"7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00","в","о","б","к","уо"},),б!F143&amp;" 07.30-13.00",б!F143&amp;" 07.30-13.30",б!F143&amp;" 07.30-14.00",б!F143&amp;" 07.30-13.00 14.00-14.30",б!F143&amp;" 07.30-13.00 14.00-15.00",б!F143&amp;" 07.30-13.00 14.00-15.30",б!F143&amp;" 07.30-13.00 14.00-16.00",б!F143&amp;" 07.30-13.00 14.00-16.30",б!F143&amp;" 07.30-13.00 14.00-17.00",б!F143&amp;" 07.30-13.00 14.00-17.30",б!F143&amp;" 07.30-13.00 14.00-18.00",б!F143&amp;" 07.30-13.00 14.00-18.30",б!F143&amp;" 07.30-13.00 14.00-19.00",б!F143&amp;" 07.30-13.00 14.00-19.30",б!F143&amp;б!F143&amp;"  07.30-13.00 14.00-20.00",б!F143&amp;" 07.30-13.00 14.00-20.30",б!F143&amp;" 07.30-13.00 14.00-21.00",б!F143&amp;" 07.30-13.00 14.00-21.30",б!F143&amp;" 07.30-13.00 14.00-22.00",б!F143&amp;" 07.30-13.00 14.00-22.30",б!F143&amp;" 07.30-13.00 14.00-23.00",б!F143&amp;" 07.30-13.00 14.00-23.30",б!F143&amp;" 07.30-13.00 14.00-00.00",б!F143&amp;" 08.00-13.00",б!F143&amp;" 08.00-13.30",б!F143&amp;" 08.00-14.00",б!F143&amp;" 08.00-13.00 14.00-14.30",б!F143&amp;" 08.00-13.00 14.00-15.00",б!F143&amp;" 08.00-13.00 14.00-15.30",б!F143&amp;" 08.00-13.00 14.00-16.00",б!F143&amp;" 08.00-13.00 14.00-16.30",б!F143&amp;" 08.00-13.00 14.00-17.00",б!F143&amp;" 08.00-13.00 14.00-17.30",б!F143&amp;" 08.00-13.00 14.00-18.00",б!F143&amp;" 08.00-13.00 14.00-18.30",б!F143&amp;" 08.00-13.00 14.00-19.00",б!F143&amp;" 08.00-13.00 14.00-19.30",б!F143&amp;" 08.00-13.00 14.00-20.00",б!F143&amp;" 08.00-13.00 14.00-20.30",б!F143&amp;" 08.00-13.00 14.00-21.00",б!F143&amp;" 08.00-13.00 14.00-21.30",б!F143&amp;" 08.00-13.00 14.00-22.00",б!F143&amp;" 08.00-13.00 14.00-22.30",б!F143&amp;" 08.00-13.00 14.00-23.00",б!F143&amp;" 08.00-13.00 14.00-23.30",б!F143&amp;" 08.00-13.00 14.00-00.00",б!F143&amp;" 09.00-13.00",б!F143&amp;" 09.00-13.30",б!F143&amp;" 09.00-14.00",б!F143&amp;" 09.00-13.00 14.00-14.30",б!F143&amp;" 09.00-13.00 14.00-15.00",б!F143&amp;" 09.00-13.00 14.00-15.30",б!F143&amp;" 09.00-13.00 14.00-16.00",б!F143&amp;" 09.00-13.00 14.00-16.30",б!F143&amp;" 09.00-13.00 14.00-17.00",б!F143&amp;" 09.00-13.00 14.00-17.30",б!F143&amp;" 09.00-13.00 14.00-18.00",б!F143&amp;" 09.00-13.00 14.00-18.30",б!F143&amp;" 09.00-13.00 14.00-19.00",б!F143&amp;" 09.00-13.00 14.00-19.30",б!F143&amp;" 09.00-13.00 14.00-20.00",б!F143&amp;" 09.00-13.00 14.00-20.30",б!F143&amp;" 09.00-13.00 14.00-21.00",б!F143&amp;" 09.00-13.00 14.00-21.30",б!F143&amp;" 09.00-13.00 14.00-22.00",б!F143&amp;" 09.00-13.00 14.00-22.30",б!F143&amp;" 09.00-13.00 14.00-23.00",б!F143&amp;" 09.00-13.00 14.00-23.30",б!F143&amp;" 09.00-13.00 14.00-00.00",б!F143&amp;" 07.00-13.00",б!F143&amp;" 07.00-13.30",б!F143&amp;" 07.00-14.00",б!F143&amp;" 07.00-13.00 14.00-14.30",б!F143&amp;" 07.00-13.00 14.00-15.00",б!F143&amp;" 07.00-13.00 14.00-15.30",б!F143&amp;" 07.00-13.00 14.00-16.00",б!F143&amp;" 07.00-13.00 14.00-16.30",б!F143&amp;" 07.00-13.00 14.00-17.00",б!F143&amp;" 07.00-13.00 14.00-17.30",б!F143&amp;" 07.00-13.00 14.00-18.00",б!F143&amp;" 07.00-13.00 14.00-18.30",б!F143&amp;" 07.00-13.00 14.00-19.00",б!F143&amp;" 07.00-13.00 14.00-19.30",б!F143&amp;" 07.00-13.00 14.00-20.00",б!F143&amp;" 07.00-13.00 14.00-20.30",б!F143&amp;" 07.00-13.00 14.00-21.00",б!F143&amp;" 07.00-13.00 14.00-21.30",б!F143&amp;" 07.00-13.00 14.00-22.00",б!F143&amp;" 07.00-13.00 14.00-22.30",б!F143&amp;" 07.00-13.00 14.00-23.00",б!F143&amp;" 07.00-13.00 14.00-23.30",б!F143&amp;" 07.00-13.00 14.00-00.00",б!F143&amp;" 08.30-13.00",б!F143&amp;" 08.30-13.30",б!F143&amp;" 08.30-14.00",б!F143&amp;" 08.30-13.00 14.00-14.30",б!F143&amp;" 08.30-13.00 14.00-15.00",б!F143&amp;" 08.30-13.00 14.00-15.30",б!F143&amp;" 08.30-13.00 14.00-16.00",б!F143&amp;" 08.30-13.00 14.00-16.30",б!F143&amp;" 08.30-13.00 14.00-17.00",б!F143&amp;" 08.30-13.00 14.00-17.30",б!F143&amp;" 08.30-13.00 14.00-18.00",б!F143&amp;" 08.30-13.00 14.00-18.30",б!F143&amp;" 08.30-13.00 14.00-19.00",б!F143&amp;" 08.30-13.00 14.00-19.30",б!F143&amp;" 08.30-13.00 14.00-20.00",б!F143&amp;" 08.30-13.00 14.00-20.30",б!F143&amp;" 08.30-13.00 14.00-21.00",б!F143&amp;" 08.30-13.00 14.00-21.30",б!F143&amp;" 08.30-13.00 14.00-22.00",б!F143&amp;" 08.30-13.00 14.00-22.30",б!F143&amp;" 08.30-13.00 14.00-23.00",б!F143&amp;" 08.30-13.00 14.00-23.30",б!F143&amp;" 08.30-13.00 14.00-00.00",б!F143&amp;" 10.00-13.00",б!F143&amp;" 10.00-13.30",б!F143&amp;" 10.00-14.00",б!F143&amp;" 10.00-13.00 14.00-14.30",б!F143&amp;" 10.00-13.00 14.00-15.00",б!F143&amp;" 10.00-13.00 14.00-15.30",б!F143&amp;" 10.00-13.00 14.00-16.00",б!F143&amp;" 10.00-13.00 14.00-16.30",б!F143&amp;" 10.00-13.00 14.00-17.00",б!F143&amp;" 10.00-13.00 14.00-17.30",б!F143&amp;" 10.00-13.00 14.00-18.00",б!F143&amp;" 10.00-13.00 14.00-18.30",б!F143&amp;" 10.00-13.00 14.00-19.00",б!F143&amp;" 10.00-13.00 14.00-19.30",б!F143&amp;" 10.00-13.00 14.00-20.00",б!F143&amp;" 10.00-13.00 14.00-20.30",б!F143&amp;" 10.00-13.00 14.00-21.00",б!F143&amp;" 10.00-13.00 14.00-21.30",б!F143&amp;" 10.00-13.00 14.00-22.00",б!F143&amp;" 10.00-13.00 14.00-22.30",б!F143&amp;" 10.00-13.00 14.00-23.00",б!F143&amp;" 10.00-13.00 14.00-23.30",б!F143&amp;" 10.00-13.00 14.00-00.00",б!F143&amp;" ",б!F143&amp;" ",б!F143&amp;" ",б!F143&amp;" ",б!F143&amp;" ",),б!F145))</f>
        <v/>
      </c>
      <c r="H143" s="27" t="str">
        <f>IF(H146="","",IF(OR(G146="7 0,5",G146="7 1",G146="7 1,5",G146="7 2",G146="7 2,5",G146="7 3",G146="7 3,5",G146="7 4",G146="7 4,5",G146="7 5",G146="7 5,5",G146="7 6",G146="7 6,5",G146="7 7",G146="7а 0,5",G146="7а 1",G146="7а 1,5",G146="7а 2",G146="7а 2,5",G146="7а 3",G146="7а 3,5",G146="7а 4",G146="7а 4,5",G146="7а 5",G146="7а 5,5",G146="7а 6",G146="7а 6,5",G146="7а 7",G146="8 0,5",G146="8 1",G146="8 1,5",G146="8 2",G146="8 2,5",G146="8 3",G146="8 3,5",G146="8 4",G146="8 4,5",G146="8 5",G146="8 5,5",G146="8 6",G146="8 6,5",G146="8 7",G146="8а 0,5",G146="8а 1",G146="8а 1,5",G146="8а 2",G146="8а 2,5",G146="8а 3",G146="8а 3,5",G146="8а 4",G146="8а 4,5",G146="8а 5",G146="8а 5,5",G146="8а 6",G146="8а 6,5",G146="8а 7",G146="9 0,5",G146="9 1",G146="9 1,5",G146="9 2",G146="9 2,5",G146="9 3",G146="9 3,5",G146="9 4",G146="9 4,5",G146="9 5",G146="9 5,5",G146="9 6",G146="9 6,5",G146="9 7",G146="10 0,5",G146="10 1",G146="10 1,5",G146="10 2",G146="10 2,5",G146="10 3",G146="10 3,5",G146="10 4",G146="10 4,5",G146="10 5",G146="10 5,5",G146="10 6",G146="10 6,5",G146="10 7"),CHOOSE(MATCH(H146,{"7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00";"в";"о";"б";"к";"уо"},),б!G143&amp;" 07.30-13.00",б!G143&amp;" 07.30-13.30",б!G143&amp;" 07.30-14.00",б!G143&amp;" 07.30-13.00 14.00-14.30",б!G143&amp;" 07.30-13.00 14.00-15.00",б!G143&amp;" 07.30-13.00 14.00-15.30",б!G143&amp;" 07.30-13.00 14.00-16.00",б!G143&amp;" 07.30-13.00 14.00-16.30",б!G143&amp;" 07.30-13.00 14.00-17.00",б!G143&amp;" 07.30-13.00 14.00-17.30",б!G143&amp;" 07.30-13.00 14.00-18.00",б!G143&amp;" 07.30-13.00 14.00-18.30",б!G143&amp;" 07.30-13.00 14.00-19.00",б!G143&amp;" 07.30-13.00 14.00-19.30",б!G143&amp;б!G143&amp;"  07.30-13.00 14.00-20.00",б!G143&amp;" 07.30-13.00 14.00-20.30",б!G143&amp;" 07.30-13.00 14.00-21.00",б!G143&amp;" 07.30-13.00 14.00-21.30",б!G143&amp;" 07.30-13.00 14.00-22.00",б!G143&amp;" 07.30-13.00 14.00-22.30",б!G143&amp;" 07.30-13.00 14.00-23.00",б!G143&amp;" 07.30-13.00 14.00-23.30",б!G143&amp;" 07.30-13.00 14.00-00.00",б!G143&amp;" 08.00-13.00",б!G143&amp;" 08.00-13.30",б!G143&amp;" 08.00-14.00",б!G143&amp;" 08.00-13.00 14.00-14.30",б!G143&amp;" 08.00-13.00 14.00-15.00",б!G143&amp;" 08.00-13.00 14.00-15.30",б!G143&amp;" 08.00-13.00 14.00-16.00",б!G143&amp;" 08.00-13.00 14.00-16.30",б!G143&amp;" 08.00-13.00 14.00-17.00",б!G143&amp;" 08.00-13.00 14.00-17.30",б!G143&amp;" 08.00-13.00 14.00-18.00",б!G143&amp;" 08.00-13.00 14.00-18.30",б!G143&amp;" 08.00-13.00 14.00-19.00",б!G143&amp;" 08.00-13.00 14.00-19.30",б!G143&amp;" 08.00-13.00 14.00-20.00",б!G143&amp;" 08.00-13.00 14.00-20.30",б!G143&amp;" 08.00-13.00 14.00-21.00",б!G143&amp;" 08.00-13.00 14.00-21.30",б!G143&amp;" 08.00-13.00 14.00-22.00",б!G143&amp;" 08.00-13.00 14.00-22.30",б!G143&amp;" 08.00-13.00 14.00-23.00",б!G143&amp;" 08.00-13.00 14.00-23.30",б!G143&amp;" 08.00-13.00 14.00-00.00",б!G143&amp;" 09.00-13.00",б!G143&amp;" 09.00-13.30",б!G143&amp;" 09.00-14.00",б!G143&amp;" 09.00-13.00 14.00-14.30",б!G143&amp;" 09.00-13.00 14.00-15.00",б!G143&amp;" 09.00-13.00 14.00-15.30",б!G143&amp;" 09.00-13.00 14.00-16.00",б!G143&amp;" 09.00-13.00 14.00-16.30",б!G143&amp;" 09.00-13.00 14.00-17.00",б!G143&amp;" 09.00-13.00 14.00-17.30",б!G143&amp;" 09.00-13.00 14.00-18.00",б!G143&amp;" 09.00-13.00 14.00-18.30",б!G143&amp;" 09.00-13.00 14.00-19.00",б!G143&amp;" 09.00-13.00 14.00-19.30",б!G143&amp;" 09.00-13.00 14.00-20.00",б!G143&amp;" 09.00-13.00 14.00-20.30",б!G143&amp;" 09.00-13.00 14.00-21.00",б!G143&amp;" 09.00-13.00 14.00-21.30",б!G143&amp;" 09.00-13.00 14.00-22.00",б!G143&amp;" 09.00-13.00 14.00-22.30",б!G143&amp;" 09.00-13.00 14.00-23.00",б!G143&amp;" 09.00-13.00 14.00-23.30",б!G143&amp;" 09.00-13.00 14.00-00.00",б!G143&amp;" 07.00-13.00",б!G143&amp;" 07.00-13.30",б!G143&amp;" 07.00-14.00",б!G143&amp;" 07.00-13.00 14.00-14.30",б!G143&amp;" 07.00-13.00 14.00-15.00",б!G143&amp;" 07.00-13.00 14.00-15.30",б!G143&amp;" 07.00-13.00 14.00-16.00",б!G143&amp;" 07.00-13.00 14.00-16.30",б!G143&amp;" 07.00-13.00 14.00-17.00",б!G143&amp;" 07.00-13.00 14.00-17.30",б!G143&amp;" 07.00-13.00 14.00-18.00",б!G143&amp;" 07.00-13.00 14.00-18.30",б!G143&amp;" 07.00-13.00 14.00-19.00",б!G143&amp;" 07.00-13.00 14.00-19.30",б!G143&amp;" 07.00-13.00 14.00-20.00",б!G143&amp;" 07.00-13.00 14.00-20.30",б!G143&amp;" 07.00-13.00 14.00-21.00",б!G143&amp;" 07.00-13.00 14.00-21.30",б!G143&amp;" 07.00-13.00 14.00-22.00",б!G143&amp;" 07.00-13.00 14.00-22.30",б!G143&amp;" 07.00-13.00 14.00-23.00",б!G143&amp;" 07.00-13.00 14.00-23.30",б!G143&amp;" 07.00-13.00 14.00-00.00",б!G143&amp;" 08.30-13.00",б!G143&amp;" 08.30-13.30",б!G143&amp;" 08.30-14.00",б!G143&amp;" 08.30-13.00 14.00-14.30",б!G143&amp;" 08.30-13.00 14.00-15.00",б!G143&amp;" 08.30-13.00 14.00-15.30",б!G143&amp;" 08.30-13.00 14.00-16.00",б!G143&amp;" 08.30-13.00 14.00-16.30",б!G143&amp;" 08.30-13.00 14.00-17.00",б!G143&amp;" 08.30-13.00 14.00-17.30",б!G143&amp;" 08.30-13.00 14.00-18.00",б!G143&amp;" 08.30-13.00 14.00-18.30",б!G143&amp;" 08.30-13.00 14.00-19.00",б!G143&amp;" 08.30-13.00 14.00-19.30",б!G143&amp;" 08.30-13.00 14.00-20.00",б!G143&amp;" 08.30-13.00 14.00-20.30",б!G143&amp;" 08.30-13.00 14.00-21.00",б!G143&amp;" 08.30-13.00 14.00-21.30",б!G143&amp;" 08.30-13.00 14.00-22.00",б!G143&amp;" 08.30-13.00 14.00-22.30",б!G143&amp;" 08.30-13.00 14.00-23.00",б!G143&amp;" 08.30-13.00 14.00-23.30",б!G143&amp;" 08.30-13.00 14.00-00.00",б!G143&amp;" 10.00-13.00",б!G143&amp;" 10.00-13.30",б!G143&amp;" 10.00-14.00",б!G143&amp;" 10.00-13.00 14.00-14.30",б!G143&amp;" 10.00-13.00 14.00-15.00",б!G143&amp;" 10.00-13.00 14.00-15.30",б!G143&amp;" 10.00-13.00 14.00-16.00",б!G143&amp;" 10.00-13.00 14.00-16.30",б!G143&amp;" 10.00-13.00 14.00-17.00",б!G143&amp;" 10.00-13.00 14.00-17.30",б!G143&amp;" 10.00-13.00 14.00-18.00",б!G143&amp;" 10.00-13.00 14.00-18.30",б!G143&amp;" 10.00-13.00 14.00-19.00",б!G143&amp;" 10.00-13.00 14.00-19.30",б!G143&amp;" 10.00-13.00 14.00-20.00",б!G143&amp;" 10.00-13.00 14.00-20.30",б!G143&amp;" 10.00-13.00 14.00-21.00",б!G143&amp;" 10.00-13.00 14.00-21.30",б!G143&amp;" 10.00-13.00 14.00-22.00",б!G143&amp;" 10.00-13.00 14.00-22.30",б!G143&amp;" 10.00-13.00 14.00-23.00",б!G143&amp;" 10.00-13.00 14.00-23.30",б!G143&amp;" 10.00-13.00 14.00-00.00",б!G143&amp;" ",б!G143&amp;" ",б!G143&amp;" ",б!G143&amp;" ",б!G143&amp;" ",),б!G145))</f>
        <v/>
      </c>
      <c r="I143" s="27" t="str">
        <f>IF(I146="","",IF(OR(H146="7 0,5",H146="7 1",H146="7 1,5",H146="7 2",H146="7 2,5",H146="7 3",H146="7 3,5",H146="7 4",H146="7 4,5",H146="7 5",H146="7 5,5",H146="7 6",H146="7 6,5",H146="7 7",H146="7а 0,5",H146="7а 1",H146="7а 1,5",H146="7а 2",H146="7а 2,5",H146="7а 3",H146="7а 3,5",H146="7а 4",H146="7а 4,5",H146="7а 5",H146="7а 5,5",H146="7а 6",H146="7а 6,5",H146="7а 7",H146="8 0,5",H146="8 1",H146="8 1,5",H146="8 2",H146="8 2,5",H146="8 3",H146="8 3,5",H146="8 4",H146="8 4,5",H146="8 5",H146="8 5,5",H146="8 6",H146="8 6,5",H146="8 7",H146="8а 0,5",H146="8а 1",H146="8а 1,5",H146="8а 2",H146="8а 2,5",H146="8а 3",H146="8а 3,5",H146="8а 4",H146="8а 4,5",H146="8а 5",H146="8а 5,5",H146="8а 6",H146="8а 6,5",H146="8а 7",H146="9 0,5",H146="9 1",H146="9 1,5",H146="9 2",H146="9 2,5",H146="9 3",H146="9 3,5",H146="9 4",H146="9 4,5",H146="9 5",H146="9 5,5",H146="9 6",H146="9 6,5",H146="9 7",H146="10 0,5",H146="10 1",H146="10 1,5",H146="10 2",H146="10 2,5",H146="10 3",H146="10 3,5",H146="10 4",H146="10 4,5",H146="10 5",H146="10 5,5",H146="10 6",H146="10 6,5",H146="10 7"),CHOOSE(MATCH(I146,{"7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00";"в";"о";"б";"к";"уо"},),б!H143&amp;" 07.30-13.00",б!H143&amp;" 07.30-13.30",б!H143&amp;" 07.30-14.00",б!H143&amp;" 07.30-13.00 14.00-14.30",б!H143&amp;" 07.30-13.00 14.00-15.00",б!H143&amp;" 07.30-13.00 14.00-15.30",б!H143&amp;" 07.30-13.00 14.00-16.00",б!H143&amp;" 07.30-13.00 14.00-16.30",б!H143&amp;" 07.30-13.00 14.00-17.00",б!H143&amp;" 07.30-13.00 14.00-17.30",б!H143&amp;" 07.30-13.00 14.00-18.00",б!H143&amp;" 07.30-13.00 14.00-18.30",б!H143&amp;" 07.30-13.00 14.00-19.00",б!H143&amp;" 07.30-13.00 14.00-19.30",б!H143&amp;б!H143&amp;"  07.30-13.00 14.00-20.00",б!H143&amp;" 07.30-13.00 14.00-20.30",б!H143&amp;" 07.30-13.00 14.00-21.00",б!H143&amp;" 07.30-13.00 14.00-21.30",б!H143&amp;" 07.30-13.00 14.00-22.00",б!H143&amp;" 07.30-13.00 14.00-22.30",б!H143&amp;" 07.30-13.00 14.00-23.00",б!H143&amp;" 07.30-13.00 14.00-23.30",б!H143&amp;" 07.30-13.00 14.00-00.00",б!H143&amp;" 08.00-13.00",б!H143&amp;" 08.00-13.30",б!H143&amp;" 08.00-14.00",б!H143&amp;" 08.00-13.00 14.00-14.30",б!H143&amp;" 08.00-13.00 14.00-15.00",б!H143&amp;" 08.00-13.00 14.00-15.30",б!H143&amp;" 08.00-13.00 14.00-16.00",б!H143&amp;" 08.00-13.00 14.00-16.30",б!H143&amp;" 08.00-13.00 14.00-17.00",б!H143&amp;" 08.00-13.00 14.00-17.30",б!H143&amp;" 08.00-13.00 14.00-18.00",б!H143&amp;" 08.00-13.00 14.00-18.30",б!H143&amp;" 08.00-13.00 14.00-19.00",б!H143&amp;" 08.00-13.00 14.00-19.30",б!H143&amp;" 08.00-13.00 14.00-20.00",б!H143&amp;" 08.00-13.00 14.00-20.30",б!H143&amp;" 08.00-13.00 14.00-21.00",б!H143&amp;" 08.00-13.00 14.00-21.30",б!H143&amp;" 08.00-13.00 14.00-22.00",б!H143&amp;" 08.00-13.00 14.00-22.30",б!H143&amp;" 08.00-13.00 14.00-23.00",б!H143&amp;" 08.00-13.00 14.00-23.30",б!H143&amp;" 08.00-13.00 14.00-00.00",б!H143&amp;" 09.00-13.00",б!H143&amp;" 09.00-13.30",б!H143&amp;" 09.00-14.00",б!H143&amp;" 09.00-13.00 14.00-14.30",б!H143&amp;" 09.00-13.00 14.00-15.00",б!H143&amp;" 09.00-13.00 14.00-15.30",б!H143&amp;" 09.00-13.00 14.00-16.00",б!H143&amp;" 09.00-13.00 14.00-16.30",б!H143&amp;" 09.00-13.00 14.00-17.00",б!H143&amp;" 09.00-13.00 14.00-17.30",б!H143&amp;" 09.00-13.00 14.00-18.00",б!H143&amp;" 09.00-13.00 14.00-18.30",б!H143&amp;" 09.00-13.00 14.00-19.00",б!H143&amp;" 09.00-13.00 14.00-19.30",б!H143&amp;" 09.00-13.00 14.00-20.00",б!H143&amp;" 09.00-13.00 14.00-20.30",б!H143&amp;" 09.00-13.00 14.00-21.00",б!H143&amp;" 09.00-13.00 14.00-21.30",б!H143&amp;" 09.00-13.00 14.00-22.00",б!H143&amp;" 09.00-13.00 14.00-22.30",б!H143&amp;" 09.00-13.00 14.00-23.00",б!H143&amp;" 09.00-13.00 14.00-23.30",б!H143&amp;" 09.00-13.00 14.00-00.00",б!H143&amp;" 07.00-13.00",б!H143&amp;" 07.00-13.30",б!H143&amp;" 07.00-14.00",б!H143&amp;" 07.00-13.00 14.00-14.30",б!H143&amp;" 07.00-13.00 14.00-15.00",б!H143&amp;" 07.00-13.00 14.00-15.30",б!H143&amp;" 07.00-13.00 14.00-16.00",б!H143&amp;" 07.00-13.00 14.00-16.30",б!H143&amp;" 07.00-13.00 14.00-17.00",б!H143&amp;" 07.00-13.00 14.00-17.30",б!H143&amp;" 07.00-13.00 14.00-18.00",б!H143&amp;" 07.00-13.00 14.00-18.30",б!H143&amp;" 07.00-13.00 14.00-19.00",б!H143&amp;" 07.00-13.00 14.00-19.30",б!H143&amp;" 07.00-13.00 14.00-20.00",б!H143&amp;" 07.00-13.00 14.00-20.30",б!H143&amp;" 07.00-13.00 14.00-21.00",б!H143&amp;" 07.00-13.00 14.00-21.30",б!H143&amp;" 07.00-13.00 14.00-22.00",б!H143&amp;" 07.00-13.00 14.00-22.30",б!H143&amp;" 07.00-13.00 14.00-23.00",б!H143&amp;" 07.00-13.00 14.00-23.30",б!H143&amp;" 07.00-13.00 14.00-00.00",б!H143&amp;" 08.30-13.00",б!H143&amp;" 08.30-13.30",б!H143&amp;" 08.30-14.00",б!H143&amp;" 08.30-13.00 14.00-14.30",б!H143&amp;" 08.30-13.00 14.00-15.00",б!H143&amp;" 08.30-13.00 14.00-15.30",б!H143&amp;" 08.30-13.00 14.00-16.00",б!H143&amp;" 08.30-13.00 14.00-16.30",б!H143&amp;" 08.30-13.00 14.00-17.00",б!H143&amp;" 08.30-13.00 14.00-17.30",б!H143&amp;" 08.30-13.00 14.00-18.00",б!H143&amp;" 08.30-13.00 14.00-18.30",б!H143&amp;" 08.30-13.00 14.00-19.00",б!H143&amp;" 08.30-13.00 14.00-19.30",б!H143&amp;" 08.30-13.00 14.00-20.00",б!H143&amp;" 08.30-13.00 14.00-20.30",б!H143&amp;" 08.30-13.00 14.00-21.00",б!H143&amp;" 08.30-13.00 14.00-21.30",б!H143&amp;" 08.30-13.00 14.00-22.00",б!H143&amp;" 08.30-13.00 14.00-22.30",б!H143&amp;" 08.30-13.00 14.00-23.00",б!H143&amp;" 08.30-13.00 14.00-23.30",б!H143&amp;" 08.30-13.00 14.00-00.00",б!H143&amp;" 10.00-13.00",б!H143&amp;" 10.00-13.30",б!H143&amp;" 10.00-14.00",б!H143&amp;" 10.00-13.00 14.00-14.30",б!H143&amp;" 10.00-13.00 14.00-15.00",б!H143&amp;" 10.00-13.00 14.00-15.30",б!H143&amp;" 10.00-13.00 14.00-16.00",б!H143&amp;" 10.00-13.00 14.00-16.30",б!H143&amp;" 10.00-13.00 14.00-17.00",б!H143&amp;" 10.00-13.00 14.00-17.30",б!H143&amp;" 10.00-13.00 14.00-18.00",б!H143&amp;" 10.00-13.00 14.00-18.30",б!H143&amp;" 10.00-13.00 14.00-19.00",б!H143&amp;" 10.00-13.00 14.00-19.30",б!H143&amp;" 10.00-13.00 14.00-20.00",б!H143&amp;" 10.00-13.00 14.00-20.30",б!H143&amp;" 10.00-13.00 14.00-21.00",б!H143&amp;" 10.00-13.00 14.00-21.30",б!H143&amp;" 10.00-13.00 14.00-22.00",б!H143&amp;" 10.00-13.00 14.00-22.30",б!H143&amp;" 10.00-13.00 14.00-23.00",б!H143&amp;" 10.00-13.00 14.00-23.30",б!H143&amp;" 10.00-13.00 14.00-00.00",б!H143&amp;" ",б!H143&amp;" ",б!H143&amp;" ",б!H143&amp;" ",б!H143&amp;" ",),б!H145))</f>
        <v/>
      </c>
      <c r="J143" s="27" t="str">
        <f>IF(J146="","",IF(OR(I146="7 0,5",I146="7 1",I146="7 1,5",I146="7 2",I146="7 2,5",I146="7 3",I146="7 3,5",I146="7 4",I146="7 4,5",I146="7 5",I146="7 5,5",I146="7 6",I146="7 6,5",I146="7 7",I146="7а 0,5",I146="7а 1",I146="7а 1,5",I146="7а 2",I146="7а 2,5",I146="7а 3",I146="7а 3,5",I146="7а 4",I146="7а 4,5",I146="7а 5",I146="7а 5,5",I146="7а 6",I146="7а 6,5",I146="7а 7",I146="8 0,5",I146="8 1",I146="8 1,5",I146="8 2",I146="8 2,5",I146="8 3",I146="8 3,5",I146="8 4",I146="8 4,5",I146="8 5",I146="8 5,5",I146="8 6",I146="8 6,5",I146="8 7",I146="8а 0,5",I146="8а 1",I146="8а 1,5",I146="8а 2",I146="8а 2,5",I146="8а 3",I146="8а 3,5",I146="8а 4",I146="8а 4,5",I146="8а 5",I146="8а 5,5",I146="8а 6",I146="8а 6,5",I146="8а 7",I146="9 0,5",I146="9 1",I146="9 1,5",I146="9 2",I146="9 2,5",I146="9 3",I146="9 3,5",I146="9 4",I146="9 4,5",I146="9 5",I146="9 5,5",I146="9 6",I146="9 6,5",I146="9 7",I146="10 0,5",I146="10 1",I146="10 1,5",I146="10 2",I146="10 2,5",I146="10 3",I146="10 3,5",I146="10 4",I146="10 4,5",I146="10 5",I146="10 5,5",I146="10 6",I146="10 6,5",I146="10 7"),CHOOSE(MATCH(J146,{"7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00";"в";"о";"б";"к";"уо"},),б!I143&amp;" 07.30-13.00",б!I143&amp;" 07.30-13.30",б!I143&amp;" 07.30-14.00",б!I143&amp;" 07.30-13.00 14.00-14.30",б!I143&amp;" 07.30-13.00 14.00-15.00",б!I143&amp;" 07.30-13.00 14.00-15.30",б!I143&amp;" 07.30-13.00 14.00-16.00",б!I143&amp;" 07.30-13.00 14.00-16.30",б!I143&amp;" 07.30-13.00 14.00-17.00",б!I143&amp;" 07.30-13.00 14.00-17.30",б!I143&amp;" 07.30-13.00 14.00-18.00",б!I143&amp;" 07.30-13.00 14.00-18.30",б!I143&amp;" 07.30-13.00 14.00-19.00",б!I143&amp;" 07.30-13.00 14.00-19.30",б!I143&amp;б!I143&amp;"  07.30-13.00 14.00-20.00",б!I143&amp;" 07.30-13.00 14.00-20.30",б!I143&amp;" 07.30-13.00 14.00-21.00",б!I143&amp;" 07.30-13.00 14.00-21.30",б!I143&amp;" 07.30-13.00 14.00-22.00",б!I143&amp;" 07.30-13.00 14.00-22.30",б!I143&amp;" 07.30-13.00 14.00-23.00",б!I143&amp;" 07.30-13.00 14.00-23.30",б!I143&amp;" 07.30-13.00 14.00-00.00",б!I143&amp;" 08.00-13.00",б!I143&amp;" 08.00-13.30",б!I143&amp;" 08.00-14.00",б!I143&amp;" 08.00-13.00 14.00-14.30",б!I143&amp;" 08.00-13.00 14.00-15.00",б!I143&amp;" 08.00-13.00 14.00-15.30",б!I143&amp;" 08.00-13.00 14.00-16.00",б!I143&amp;" 08.00-13.00 14.00-16.30",б!I143&amp;" 08.00-13.00 14.00-17.00",б!I143&amp;" 08.00-13.00 14.00-17.30",б!I143&amp;" 08.00-13.00 14.00-18.00",б!I143&amp;" 08.00-13.00 14.00-18.30",б!I143&amp;" 08.00-13.00 14.00-19.00",б!I143&amp;" 08.00-13.00 14.00-19.30",б!I143&amp;" 08.00-13.00 14.00-20.00",б!I143&amp;" 08.00-13.00 14.00-20.30",б!I143&amp;" 08.00-13.00 14.00-21.00",б!I143&amp;" 08.00-13.00 14.00-21.30",б!I143&amp;" 08.00-13.00 14.00-22.00",б!I143&amp;" 08.00-13.00 14.00-22.30",б!I143&amp;" 08.00-13.00 14.00-23.00",б!I143&amp;" 08.00-13.00 14.00-23.30",б!I143&amp;" 08.00-13.00 14.00-00.00",б!I143&amp;" 09.00-13.00",б!I143&amp;" 09.00-13.30",б!I143&amp;" 09.00-14.00",б!I143&amp;" 09.00-13.00 14.00-14.30",б!I143&amp;" 09.00-13.00 14.00-15.00",б!I143&amp;" 09.00-13.00 14.00-15.30",б!I143&amp;" 09.00-13.00 14.00-16.00",б!I143&amp;" 09.00-13.00 14.00-16.30",б!I143&amp;" 09.00-13.00 14.00-17.00",б!I143&amp;" 09.00-13.00 14.00-17.30",б!I143&amp;" 09.00-13.00 14.00-18.00",б!I143&amp;" 09.00-13.00 14.00-18.30",б!I143&amp;" 09.00-13.00 14.00-19.00",б!I143&amp;" 09.00-13.00 14.00-19.30",б!I143&amp;" 09.00-13.00 14.00-20.00",б!I143&amp;" 09.00-13.00 14.00-20.30",б!I143&amp;" 09.00-13.00 14.00-21.00",б!I143&amp;" 09.00-13.00 14.00-21.30",б!I143&amp;" 09.00-13.00 14.00-22.00",б!I143&amp;" 09.00-13.00 14.00-22.30",б!I143&amp;" 09.00-13.00 14.00-23.00",б!I143&amp;" 09.00-13.00 14.00-23.30",б!I143&amp;" 09.00-13.00 14.00-00.00",б!I143&amp;" 07.00-13.00",б!I143&amp;" 07.00-13.30",б!I143&amp;" 07.00-14.00",б!I143&amp;" 07.00-13.00 14.00-14.30",б!I143&amp;" 07.00-13.00 14.00-15.00",б!I143&amp;" 07.00-13.00 14.00-15.30",б!I143&amp;" 07.00-13.00 14.00-16.00",б!I143&amp;" 07.00-13.00 14.00-16.30",б!I143&amp;" 07.00-13.00 14.00-17.00",б!I143&amp;" 07.00-13.00 14.00-17.30",б!I143&amp;" 07.00-13.00 14.00-18.00",б!I143&amp;" 07.00-13.00 14.00-18.30",б!I143&amp;" 07.00-13.00 14.00-19.00",б!I143&amp;" 07.00-13.00 14.00-19.30",б!I143&amp;" 07.00-13.00 14.00-20.00",б!I143&amp;" 07.00-13.00 14.00-20.30",б!I143&amp;" 07.00-13.00 14.00-21.00",б!I143&amp;" 07.00-13.00 14.00-21.30",б!I143&amp;" 07.00-13.00 14.00-22.00",б!I143&amp;" 07.00-13.00 14.00-22.30",б!I143&amp;" 07.00-13.00 14.00-23.00",б!I143&amp;" 07.00-13.00 14.00-23.30",б!I143&amp;" 07.00-13.00 14.00-00.00",б!I143&amp;" 08.30-13.00",б!I143&amp;" 08.30-13.30",б!I143&amp;" 08.30-14.00",б!I143&amp;" 08.30-13.00 14.00-14.30",б!I143&amp;" 08.30-13.00 14.00-15.00",б!I143&amp;" 08.30-13.00 14.00-15.30",б!I143&amp;" 08.30-13.00 14.00-16.00",б!I143&amp;" 08.30-13.00 14.00-16.30",б!I143&amp;" 08.30-13.00 14.00-17.00",б!I143&amp;" 08.30-13.00 14.00-17.30",б!I143&amp;" 08.30-13.00 14.00-18.00",б!I143&amp;" 08.30-13.00 14.00-18.30",б!I143&amp;" 08.30-13.00 14.00-19.00",б!I143&amp;" 08.30-13.00 14.00-19.30",б!I143&amp;" 08.30-13.00 14.00-20.00",б!I143&amp;" 08.30-13.00 14.00-20.30",б!I143&amp;" 08.30-13.00 14.00-21.00",б!I143&amp;" 08.30-13.00 14.00-21.30",б!I143&amp;" 08.30-13.00 14.00-22.00",б!I143&amp;" 08.30-13.00 14.00-22.30",б!I143&amp;" 08.30-13.00 14.00-23.00",б!I143&amp;" 08.30-13.00 14.00-23.30",б!I143&amp;" 08.30-13.00 14.00-00.00",б!I143&amp;" 10.00-13.00",б!I143&amp;" 10.00-13.30",б!I143&amp;" 10.00-14.00",б!I143&amp;" 10.00-13.00 14.00-14.30",б!I143&amp;" 10.00-13.00 14.00-15.00",б!I143&amp;" 10.00-13.00 14.00-15.30",б!I143&amp;" 10.00-13.00 14.00-16.00",б!I143&amp;" 10.00-13.00 14.00-16.30",б!I143&amp;" 10.00-13.00 14.00-17.00",б!I143&amp;" 10.00-13.00 14.00-17.30",б!I143&amp;" 10.00-13.00 14.00-18.00",б!I143&amp;" 10.00-13.00 14.00-18.30",б!I143&amp;" 10.00-13.00 14.00-19.00",б!I143&amp;" 10.00-13.00 14.00-19.30",б!I143&amp;" 10.00-13.00 14.00-20.00",б!I143&amp;" 10.00-13.00 14.00-20.30",б!I143&amp;" 10.00-13.00 14.00-21.00",б!I143&amp;" 10.00-13.00 14.00-21.30",б!I143&amp;" 10.00-13.00 14.00-22.00",б!I143&amp;" 10.00-13.00 14.00-22.30",б!I143&amp;" 10.00-13.00 14.00-23.00",б!I143&amp;" 10.00-13.00 14.00-23.30",б!I143&amp;" 10.00-13.00 14.00-00.00",б!I143&amp;" ",б!I143&amp;" ",б!I143&amp;" ",б!I143&amp;" ",б!I143&amp;" ",),б!I145))</f>
        <v/>
      </c>
      <c r="K143" s="27" t="str">
        <f>IF(K146="","",IF(OR(J146="7 0,5",J146="7 1",J146="7 1,5",J146="7 2",J146="7 2,5",J146="7 3",J146="7 3,5",J146="7 4",J146="7 4,5",J146="7 5",J146="7 5,5",J146="7 6",J146="7 6,5",J146="7 7",J146="7а 0,5",J146="7а 1",J146="7а 1,5",J146="7а 2",J146="7а 2,5",J146="7а 3",J146="7а 3,5",J146="7а 4",J146="7а 4,5",J146="7а 5",J146="7а 5,5",J146="7а 6",J146="7а 6,5",J146="7а 7",J146="8 0,5",J146="8 1",J146="8 1,5",J146="8 2",J146="8 2,5",J146="8 3",J146="8 3,5",J146="8 4",J146="8 4,5",J146="8 5",J146="8 5,5",J146="8 6",J146="8 6,5",J146="8 7",J146="8а 0,5",J146="8а 1",J146="8а 1,5",J146="8а 2",J146="8а 2,5",J146="8а 3",J146="8а 3,5",J146="8а 4",J146="8а 4,5",J146="8а 5",J146="8а 5,5",J146="8а 6",J146="8а 6,5",J146="8а 7",J146="9 0,5",J146="9 1",J146="9 1,5",J146="9 2",J146="9 2,5",J146="9 3",J146="9 3,5",J146="9 4",J146="9 4,5",J146="9 5",J146="9 5,5",J146="9 6",J146="9 6,5",J146="9 7",J146="10 0,5",J146="10 1",J146="10 1,5",J146="10 2",J146="10 2,5",J146="10 3",J146="10 3,5",J146="10 4",J146="10 4,5",J146="10 5",J146="10 5,5",J146="10 6",J146="10 6,5",J146="10 7"),CHOOSE(MATCH(K146,{"7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00","в","о","б","к","уо"},),б!J143&amp;" 07.30-13.00",б!J143&amp;" 07.30-13.30",б!J143&amp;" 07.30-14.00",б!J143&amp;" 07.30-13.00 14.00-14.30",б!J143&amp;" 07.30-13.00 14.00-15.00",б!J143&amp;" 07.30-13.00 14.00-15.30",б!J143&amp;" 07.30-13.00 14.00-16.00",б!J143&amp;" 07.30-13.00 14.00-16.30",б!J143&amp;" 07.30-13.00 14.00-17.00",б!J143&amp;" 07.30-13.00 14.00-17.30",б!J143&amp;" 07.30-13.00 14.00-18.00",б!J143&amp;" 07.30-13.00 14.00-18.30",б!J143&amp;" 07.30-13.00 14.00-19.00",б!J143&amp;" 07.30-13.00 14.00-19.30",б!J143&amp;б!J143&amp;"  07.30-13.00 14.00-20.00",б!J143&amp;" 07.30-13.00 14.00-20.30",б!J143&amp;" 07.30-13.00 14.00-21.00",б!J143&amp;" 07.30-13.00 14.00-21.30",б!J143&amp;" 07.30-13.00 14.00-22.00",б!J143&amp;" 07.30-13.00 14.00-22.30",б!J143&amp;" 07.30-13.00 14.00-23.00",б!J143&amp;" 07.30-13.00 14.00-23.30",б!J143&amp;" 07.30-13.00 14.00-00.00",б!J143&amp;" 08.00-13.00",б!J143&amp;" 08.00-13.30",б!J143&amp;" 08.00-14.00",б!J143&amp;" 08.00-13.00 14.00-14.30",б!J143&amp;" 08.00-13.00 14.00-15.00",б!J143&amp;" 08.00-13.00 14.00-15.30",б!J143&amp;" 08.00-13.00 14.00-16.00",б!J143&amp;" 08.00-13.00 14.00-16.30",б!J143&amp;" 08.00-13.00 14.00-17.00",б!J143&amp;" 08.00-13.00 14.00-17.30",б!J143&amp;" 08.00-13.00 14.00-18.00",б!J143&amp;" 08.00-13.00 14.00-18.30",б!J143&amp;" 08.00-13.00 14.00-19.00",б!J143&amp;" 08.00-13.00 14.00-19.30",б!J143&amp;" 08.00-13.00 14.00-20.00",б!J143&amp;" 08.00-13.00 14.00-20.30",б!J143&amp;" 08.00-13.00 14.00-21.00",б!J143&amp;" 08.00-13.00 14.00-21.30",б!J143&amp;" 08.00-13.00 14.00-22.00",б!J143&amp;" 08.00-13.00 14.00-22.30",б!J143&amp;" 08.00-13.00 14.00-23.00",б!J143&amp;" 08.00-13.00 14.00-23.30",б!J143&amp;" 08.00-13.00 14.00-00.00",б!J143&amp;" 09.00-13.00",б!J143&amp;" 09.00-13.30",б!J143&amp;" 09.00-14.00",б!J143&amp;" 09.00-13.00 14.00-14.30",б!J143&amp;" 09.00-13.00 14.00-15.00",б!J143&amp;" 09.00-13.00 14.00-15.30",б!J143&amp;" 09.00-13.00 14.00-16.00",б!J143&amp;" 09.00-13.00 14.00-16.30",б!J143&amp;" 09.00-13.00 14.00-17.00",б!J143&amp;" 09.00-13.00 14.00-17.30",б!J143&amp;" 09.00-13.00 14.00-18.00",б!J143&amp;" 09.00-13.00 14.00-18.30",б!J143&amp;" 09.00-13.00 14.00-19.00",б!J143&amp;" 09.00-13.00 14.00-19.30",б!J143&amp;" 09.00-13.00 14.00-20.00",б!J143&amp;" 09.00-13.00 14.00-20.30",б!J143&amp;" 09.00-13.00 14.00-21.00",б!J143&amp;" 09.00-13.00 14.00-21.30",б!J143&amp;" 09.00-13.00 14.00-22.00",б!J143&amp;" 09.00-13.00 14.00-22.30",б!J143&amp;" 09.00-13.00 14.00-23.00",б!J143&amp;" 09.00-13.00 14.00-23.30",б!J143&amp;" 09.00-13.00 14.00-00.00",б!J143&amp;" 07.00-13.00",б!J143&amp;" 07.00-13.30",б!J143&amp;" 07.00-14.00",б!J143&amp;" 07.00-13.00 14.00-14.30",б!J143&amp;" 07.00-13.00 14.00-15.00",б!J143&amp;" 07.00-13.00 14.00-15.30",б!J143&amp;" 07.00-13.00 14.00-16.00",б!J143&amp;" 07.00-13.00 14.00-16.30",б!J143&amp;" 07.00-13.00 14.00-17.00",б!J143&amp;" 07.00-13.00 14.00-17.30",б!J143&amp;" 07.00-13.00 14.00-18.00",б!J143&amp;" 07.00-13.00 14.00-18.30",б!J143&amp;" 07.00-13.00 14.00-19.00",б!J143&amp;" 07.00-13.00 14.00-19.30",б!J143&amp;" 07.00-13.00 14.00-20.00",б!J143&amp;" 07.00-13.00 14.00-20.30",б!J143&amp;" 07.00-13.00 14.00-21.00",б!J143&amp;" 07.00-13.00 14.00-21.30",б!J143&amp;" 07.00-13.00 14.00-22.00",б!J143&amp;" 07.00-13.00 14.00-22.30",б!J143&amp;" 07.00-13.00 14.00-23.00",б!J143&amp;" 07.00-13.00 14.00-23.30",б!J143&amp;" 07.00-13.00 14.00-00.00",б!J143&amp;" 08.30-13.00",б!J143&amp;" 08.30-13.30",б!J143&amp;" 08.30-14.00",б!J143&amp;" 08.30-13.00 14.00-14.30",б!J143&amp;" 08.30-13.00 14.00-15.00",б!J143&amp;" 08.30-13.00 14.00-15.30",б!J143&amp;" 08.30-13.00 14.00-16.00",б!J143&amp;" 08.30-13.00 14.00-16.30",б!J143&amp;" 08.30-13.00 14.00-17.00",б!J143&amp;" 08.30-13.00 14.00-17.30",б!J143&amp;" 08.30-13.00 14.00-18.00",б!J143&amp;" 08.30-13.00 14.00-18.30",б!J143&amp;" 08.30-13.00 14.00-19.00",б!J143&amp;" 08.30-13.00 14.00-19.30",б!J143&amp;" 08.30-13.00 14.00-20.00",б!J143&amp;" 08.30-13.00 14.00-20.30",б!J143&amp;" 08.30-13.00 14.00-21.00",б!J143&amp;" 08.30-13.00 14.00-21.30",б!J143&amp;" 08.30-13.00 14.00-22.00",б!J143&amp;" 08.30-13.00 14.00-22.30",б!J143&amp;" 08.30-13.00 14.00-23.00",б!J143&amp;" 08.30-13.00 14.00-23.30",б!J143&amp;" 08.30-13.00 14.00-00.00",б!J143&amp;" 10.00-13.00",б!J143&amp;" 10.00-13.30",б!J143&amp;" 10.00-14.00",б!J143&amp;" 10.00-13.00 14.00-14.30",б!J143&amp;" 10.00-13.00 14.00-15.00",б!J143&amp;" 10.00-13.00 14.00-15.30",б!J143&amp;" 10.00-13.00 14.00-16.00",б!J143&amp;" 10.00-13.00 14.00-16.30",б!J143&amp;" 10.00-13.00 14.00-17.00",б!J143&amp;" 10.00-13.00 14.00-17.30",б!J143&amp;" 10.00-13.00 14.00-18.00",б!J143&amp;" 10.00-13.00 14.00-18.30",б!J143&amp;" 10.00-13.00 14.00-19.00",б!J143&amp;" 10.00-13.00 14.00-19.30",б!J143&amp;" 10.00-13.00 14.00-20.00",б!J143&amp;" 10.00-13.00 14.00-20.30",б!J143&amp;" 10.00-13.00 14.00-21.00",б!J143&amp;" 10.00-13.00 14.00-21.30",б!J143&amp;" 10.00-13.00 14.00-22.00",б!J143&amp;" 10.00-13.00 14.00-22.30",б!J143&amp;" 10.00-13.00 14.00-23.00",б!J143&amp;" 10.00-13.00 14.00-23.30",б!J143&amp;" 10.00-13.00 14.00-00.00",б!J143&amp;" ",б!J143&amp;" ",б!J143&amp;" ",б!J143&amp;" ",б!J143&amp;" ",),б!J145))</f>
        <v/>
      </c>
      <c r="L143" s="92" t="str">
        <f>IF(L146="","",IF(OR(K146="7 0,5",K146="7 1",K146="7 1,5",K146="7 2",K146="7 2,5",K146="7 3",K146="7 3,5",K146="7 4",K146="7 4,5",K146="7 5",K146="7 5,5",K146="7 6",K146="7 6,5",K146="7 7",K146="7а 0,5",K146="7а 1",K146="7а 1,5",K146="7а 2",K146="7а 2,5",K146="7а 3",K146="7а 3,5",K146="7а 4",K146="7а 4,5",K146="7а 5",K146="7а 5,5",K146="7а 6",K146="7а 6,5",K146="7а 7",K146="8 0,5",K146="8 1",K146="8 1,5",K146="8 2",K146="8 2,5",K146="8 3",K146="8 3,5",K146="8 4",K146="8 4,5",K146="8 5",K146="8 5,5",K146="8 6",K146="8 6,5",K146="8 7",K146="8а 0,5",K146="8а 1",K146="8а 1,5",K146="8а 2",K146="8а 2,5",K146="8а 3",K146="8а 3,5",K146="8а 4",K146="8а 4,5",K146="8а 5",K146="8а 5,5",K146="8а 6",K146="8а 6,5",K146="8а 7",K146="9 0,5",K146="9 1",K146="9 1,5",K146="9 2",K146="9 2,5",K146="9 3",K146="9 3,5",K146="9 4",K146="9 4,5",K146="9 5",K146="9 5,5",K146="9 6",K146="9 6,5",K146="9 7",K146="10 0,5",K146="10 1",K146="10 1,5",K146="10 2",K146="10 2,5",K146="10 3",K146="10 3,5",K146="10 4",K146="10 4,5",K146="10 5",K146="10 5,5",K146="10 6",K146="10 6,5",K146="10 7"),CHOOSE(MATCH(L146,{"7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00";"в";"о";"б";"к";"уо"},),б!K143&amp;" 07.30-13.00",б!K143&amp;" 07.30-13.30",б!K143&amp;" 07.30-14.00",б!K143&amp;" 07.30-13.00 14.00-14.30",б!K143&amp;" 07.30-13.00 14.00-15.00",б!K143&amp;" 07.30-13.00 14.00-15.30",б!K143&amp;" 07.30-13.00 14.00-16.00",б!K143&amp;" 07.30-13.00 14.00-16.30",б!K143&amp;" 07.30-13.00 14.00-17.00",б!K143&amp;" 07.30-13.00 14.00-17.30",б!K143&amp;" 07.30-13.00 14.00-18.00",б!K143&amp;" 07.30-13.00 14.00-18.30",б!K143&amp;" 07.30-13.00 14.00-19.00",б!K143&amp;" 07.30-13.00 14.00-19.30",б!K143&amp;б!K143&amp;"  07.30-13.00 14.00-20.00",б!K143&amp;" 07.30-13.00 14.00-20.30",б!K143&amp;" 07.30-13.00 14.00-21.00",б!K143&amp;" 07.30-13.00 14.00-21.30",б!K143&amp;" 07.30-13.00 14.00-22.00",б!K143&amp;" 07.30-13.00 14.00-22.30",б!K143&amp;" 07.30-13.00 14.00-23.00",б!K143&amp;" 07.30-13.00 14.00-23.30",б!K143&amp;" 07.30-13.00 14.00-00.00",б!K143&amp;" 08.00-13.00",б!K143&amp;" 08.00-13.30",б!K143&amp;" 08.00-14.00",б!K143&amp;" 08.00-13.00 14.00-14.30",б!K143&amp;" 08.00-13.00 14.00-15.00",б!K143&amp;" 08.00-13.00 14.00-15.30",б!K143&amp;" 08.00-13.00 14.00-16.00",б!K143&amp;" 08.00-13.00 14.00-16.30",б!K143&amp;" 08.00-13.00 14.00-17.00",б!K143&amp;" 08.00-13.00 14.00-17.30",б!K143&amp;" 08.00-13.00 14.00-18.00",б!K143&amp;" 08.00-13.00 14.00-18.30",б!K143&amp;" 08.00-13.00 14.00-19.00",б!K143&amp;" 08.00-13.00 14.00-19.30",б!K143&amp;" 08.00-13.00 14.00-20.00",б!K143&amp;" 08.00-13.00 14.00-20.30",б!K143&amp;" 08.00-13.00 14.00-21.00",б!K143&amp;" 08.00-13.00 14.00-21.30",б!K143&amp;" 08.00-13.00 14.00-22.00",б!K143&amp;" 08.00-13.00 14.00-22.30",б!K143&amp;" 08.00-13.00 14.00-23.00",б!K143&amp;" 08.00-13.00 14.00-23.30",б!K143&amp;" 08.00-13.00 14.00-00.00",б!K143&amp;" 09.00-13.00",б!K143&amp;" 09.00-13.30",б!K143&amp;" 09.00-14.00",б!K143&amp;" 09.00-13.00 14.00-14.30",б!K143&amp;" 09.00-13.00 14.00-15.00",б!K143&amp;" 09.00-13.00 14.00-15.30",б!K143&amp;" 09.00-13.00 14.00-16.00",б!K143&amp;" 09.00-13.00 14.00-16.30",б!K143&amp;" 09.00-13.00 14.00-17.00",б!K143&amp;" 09.00-13.00 14.00-17.30",б!K143&amp;" 09.00-13.00 14.00-18.00",б!K143&amp;" 09.00-13.00 14.00-18.30",б!K143&amp;" 09.00-13.00 14.00-19.00",б!K143&amp;" 09.00-13.00 14.00-19.30",б!K143&amp;" 09.00-13.00 14.00-20.00",б!K143&amp;" 09.00-13.00 14.00-20.30",б!K143&amp;" 09.00-13.00 14.00-21.00",б!K143&amp;" 09.00-13.00 14.00-21.30",б!K143&amp;" 09.00-13.00 14.00-22.00",б!K143&amp;" 09.00-13.00 14.00-22.30",б!K143&amp;" 09.00-13.00 14.00-23.00",б!K143&amp;" 09.00-13.00 14.00-23.30",б!K143&amp;" 09.00-13.00 14.00-00.00",б!K143&amp;" 07.00-13.00",б!K143&amp;" 07.00-13.30",б!K143&amp;" 07.00-14.00",б!K143&amp;" 07.00-13.00 14.00-14.30",б!K143&amp;" 07.00-13.00 14.00-15.00",б!K143&amp;" 07.00-13.00 14.00-15.30",б!K143&amp;" 07.00-13.00 14.00-16.00",б!K143&amp;" 07.00-13.00 14.00-16.30",б!K143&amp;" 07.00-13.00 14.00-17.00",б!K143&amp;" 07.00-13.00 14.00-17.30",б!K143&amp;" 07.00-13.00 14.00-18.00",б!K143&amp;" 07.00-13.00 14.00-18.30",б!K143&amp;" 07.00-13.00 14.00-19.00",б!K143&amp;" 07.00-13.00 14.00-19.30",б!K143&amp;" 07.00-13.00 14.00-20.00",б!K143&amp;" 07.00-13.00 14.00-20.30",б!K143&amp;" 07.00-13.00 14.00-21.00",б!K143&amp;" 07.00-13.00 14.00-21.30",б!K143&amp;" 07.00-13.00 14.00-22.00",б!K143&amp;" 07.00-13.00 14.00-22.30",б!K143&amp;" 07.00-13.00 14.00-23.00",б!K143&amp;" 07.00-13.00 14.00-23.30",б!K143&amp;" 07.00-13.00 14.00-00.00",б!K143&amp;" 08.30-13.00",б!K143&amp;" 08.30-13.30",б!K143&amp;" 08.30-14.00",б!K143&amp;" 08.30-13.00 14.00-14.30",б!K143&amp;" 08.30-13.00 14.00-15.00",б!K143&amp;" 08.30-13.00 14.00-15.30",б!K143&amp;" 08.30-13.00 14.00-16.00",б!K143&amp;" 08.30-13.00 14.00-16.30",б!K143&amp;" 08.30-13.00 14.00-17.00",б!K143&amp;" 08.30-13.00 14.00-17.30",б!K143&amp;" 08.30-13.00 14.00-18.00",б!K143&amp;" 08.30-13.00 14.00-18.30",б!K143&amp;" 08.30-13.00 14.00-19.00",б!K143&amp;" 08.30-13.00 14.00-19.30",б!K143&amp;" 08.30-13.00 14.00-20.00",б!K143&amp;" 08.30-13.00 14.00-20.30",б!K143&amp;" 08.30-13.00 14.00-21.00",б!K143&amp;" 08.30-13.00 14.00-21.30",б!K143&amp;" 08.30-13.00 14.00-22.00",б!K143&amp;" 08.30-13.00 14.00-22.30",б!K143&amp;" 08.30-13.00 14.00-23.00",б!K143&amp;" 08.30-13.00 14.00-23.30",б!K143&amp;" 08.30-13.00 14.00-00.00",б!K143&amp;" 10.00-13.00",б!K143&amp;" 10.00-13.30",б!K143&amp;" 10.00-14.00",б!K143&amp;" 10.00-13.00 14.00-14.30",б!K143&amp;" 10.00-13.00 14.00-15.00",б!K143&amp;" 10.00-13.00 14.00-15.30",б!K143&amp;" 10.00-13.00 14.00-16.00",б!K143&amp;" 10.00-13.00 14.00-16.30",б!K143&amp;" 10.00-13.00 14.00-17.00",б!K143&amp;" 10.00-13.00 14.00-17.30",б!K143&amp;" 10.00-13.00 14.00-18.00",б!K143&amp;" 10.00-13.00 14.00-18.30",б!K143&amp;" 10.00-13.00 14.00-19.00",б!K143&amp;" 10.00-13.00 14.00-19.30",б!K143&amp;" 10.00-13.00 14.00-20.00",б!K143&amp;" 10.00-13.00 14.00-20.30",б!K143&amp;" 10.00-13.00 14.00-21.00",б!K143&amp;" 10.00-13.00 14.00-21.30",б!K143&amp;" 10.00-13.00 14.00-22.00",б!K143&amp;" 10.00-13.00 14.00-22.30",б!K143&amp;" 10.00-13.00 14.00-23.00",б!K143&amp;" 10.00-13.00 14.00-23.30",б!K143&amp;" 10.00-13.00 14.00-00.00",б!K143&amp;" ",б!K143&amp;" ",б!K143&amp;" ",б!K143&amp;" ",б!K143&amp;" ",),б!K145))</f>
        <v/>
      </c>
      <c r="M143" s="92" t="str">
        <f>IF(M146="","",IF(OR(L146="7 0,5",L146="7 1",L146="7 1,5",L146="7 2",L146="7 2,5",L146="7 3",L146="7 3,5",L146="7 4",L146="7 4,5",L146="7 5",L146="7 5,5",L146="7 6",L146="7 6,5",L146="7 7",L146="7а 0,5",L146="7а 1",L146="7а 1,5",L146="7а 2",L146="7а 2,5",L146="7а 3",L146="7а 3,5",L146="7а 4",L146="7а 4,5",L146="7а 5",L146="7а 5,5",L146="7а 6",L146="7а 6,5",L146="7а 7",L146="8 0,5",L146="8 1",L146="8 1,5",L146="8 2",L146="8 2,5",L146="8 3",L146="8 3,5",L146="8 4",L146="8 4,5",L146="8 5",L146="8 5,5",L146="8 6",L146="8 6,5",L146="8 7",L146="8а 0,5",L146="8а 1",L146="8а 1,5",L146="8а 2",L146="8а 2,5",L146="8а 3",L146="8а 3,5",L146="8а 4",L146="8а 4,5",L146="8а 5",L146="8а 5,5",L146="8а 6",L146="8а 6,5",L146="8а 7",L146="9 0,5",L146="9 1",L146="9 1,5",L146="9 2",L146="9 2,5",L146="9 3",L146="9 3,5",L146="9 4",L146="9 4,5",L146="9 5",L146="9 5,5",L146="9 6",L146="9 6,5",L146="9 7",L146="10 0,5",L146="10 1",L146="10 1,5",L146="10 2",L146="10 2,5",L146="10 3",L146="10 3,5",L146="10 4",L146="10 4,5",L146="10 5",L146="10 5,5",L146="10 6",L146="10 6,5",L146="10 7"),CHOOSE(MATCH(M146,{"7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00","в","о","б","к","уо"},),б!L143&amp;" 07.30-13.00",б!L143&amp;" 07.30-13.30",б!L143&amp;" 07.30-14.00",б!L143&amp;" 07.30-13.00 14.00-14.30",б!L143&amp;" 07.30-13.00 14.00-15.00",б!L143&amp;" 07.30-13.00 14.00-15.30",б!L143&amp;" 07.30-13.00 14.00-16.00",б!L143&amp;" 07.30-13.00 14.00-16.30",б!L143&amp;" 07.30-13.00 14.00-17.00",б!L143&amp;" 07.30-13.00 14.00-17.30",б!L143&amp;" 07.30-13.00 14.00-18.00",б!L143&amp;" 07.30-13.00 14.00-18.30",б!L143&amp;" 07.30-13.00 14.00-19.00",б!L143&amp;" 07.30-13.00 14.00-19.30",б!L143&amp;б!L143&amp;"  07.30-13.00 14.00-20.00",б!L143&amp;" 07.30-13.00 14.00-20.30",б!L143&amp;" 07.30-13.00 14.00-21.00",б!L143&amp;" 07.30-13.00 14.00-21.30",б!L143&amp;" 07.30-13.00 14.00-22.00",б!L143&amp;" 07.30-13.00 14.00-22.30",б!L143&amp;" 07.30-13.00 14.00-23.00",б!L143&amp;" 07.30-13.00 14.00-23.30",б!L143&amp;" 07.30-13.00 14.00-00.00",б!L143&amp;" 08.00-13.00",б!L143&amp;" 08.00-13.30",б!L143&amp;" 08.00-14.00",б!L143&amp;" 08.00-13.00 14.00-14.30",б!L143&amp;" 08.00-13.00 14.00-15.00",б!L143&amp;" 08.00-13.00 14.00-15.30",б!L143&amp;" 08.00-13.00 14.00-16.00",б!L143&amp;" 08.00-13.00 14.00-16.30",б!L143&amp;" 08.00-13.00 14.00-17.00",б!L143&amp;" 08.00-13.00 14.00-17.30",б!L143&amp;" 08.00-13.00 14.00-18.00",б!L143&amp;" 08.00-13.00 14.00-18.30",б!L143&amp;" 08.00-13.00 14.00-19.00",б!L143&amp;" 08.00-13.00 14.00-19.30",б!L143&amp;" 08.00-13.00 14.00-20.00",б!L143&amp;" 08.00-13.00 14.00-20.30",б!L143&amp;" 08.00-13.00 14.00-21.00",б!L143&amp;" 08.00-13.00 14.00-21.30",б!L143&amp;" 08.00-13.00 14.00-22.00",б!L143&amp;" 08.00-13.00 14.00-22.30",б!L143&amp;" 08.00-13.00 14.00-23.00",б!L143&amp;" 08.00-13.00 14.00-23.30",б!L143&amp;" 08.00-13.00 14.00-00.00",б!L143&amp;" 09.00-13.00",б!L143&amp;" 09.00-13.30",б!L143&amp;" 09.00-14.00",б!L143&amp;" 09.00-13.00 14.00-14.30",б!L143&amp;" 09.00-13.00 14.00-15.00",б!L143&amp;" 09.00-13.00 14.00-15.30",б!L143&amp;" 09.00-13.00 14.00-16.00",б!L143&amp;" 09.00-13.00 14.00-16.30",б!L143&amp;" 09.00-13.00 14.00-17.00",б!L143&amp;" 09.00-13.00 14.00-17.30",б!L143&amp;" 09.00-13.00 14.00-18.00",б!L143&amp;" 09.00-13.00 14.00-18.30",б!L143&amp;" 09.00-13.00 14.00-19.00",б!L143&amp;" 09.00-13.00 14.00-19.30",б!L143&amp;" 09.00-13.00 14.00-20.00",б!L143&amp;" 09.00-13.00 14.00-20.30",б!L143&amp;" 09.00-13.00 14.00-21.00",б!L143&amp;" 09.00-13.00 14.00-21.30",б!L143&amp;" 09.00-13.00 14.00-22.00",б!L143&amp;" 09.00-13.00 14.00-22.30",б!L143&amp;" 09.00-13.00 14.00-23.00",б!L143&amp;" 09.00-13.00 14.00-23.30",б!L143&amp;" 09.00-13.00 14.00-00.00",б!L143&amp;" 07.00-13.00",б!L143&amp;" 07.00-13.30",б!L143&amp;" 07.00-14.00",б!L143&amp;" 07.00-13.00 14.00-14.30",б!L143&amp;" 07.00-13.00 14.00-15.00",б!L143&amp;" 07.00-13.00 14.00-15.30",б!L143&amp;" 07.00-13.00 14.00-16.00",б!L143&amp;" 07.00-13.00 14.00-16.30",б!L143&amp;" 07.00-13.00 14.00-17.00",б!L143&amp;" 07.00-13.00 14.00-17.30",б!L143&amp;" 07.00-13.00 14.00-18.00",б!L143&amp;" 07.00-13.00 14.00-18.30",б!L143&amp;" 07.00-13.00 14.00-19.00",б!L143&amp;" 07.00-13.00 14.00-19.30",б!L143&amp;" 07.00-13.00 14.00-20.00",б!L143&amp;" 07.00-13.00 14.00-20.30",б!L143&amp;" 07.00-13.00 14.00-21.00",б!L143&amp;" 07.00-13.00 14.00-21.30",б!L143&amp;" 07.00-13.00 14.00-22.00",б!L143&amp;" 07.00-13.00 14.00-22.30",б!L143&amp;" 07.00-13.00 14.00-23.00",б!L143&amp;" 07.00-13.00 14.00-23.30",б!L143&amp;" 07.00-13.00 14.00-00.00",б!L143&amp;" 08.30-13.00",б!L143&amp;" 08.30-13.30",б!L143&amp;" 08.30-14.00",б!L143&amp;" 08.30-13.00 14.00-14.30",б!L143&amp;" 08.30-13.00 14.00-15.00",б!L143&amp;" 08.30-13.00 14.00-15.30",б!L143&amp;" 08.30-13.00 14.00-16.00",б!L143&amp;" 08.30-13.00 14.00-16.30",б!L143&amp;" 08.30-13.00 14.00-17.00",б!L143&amp;" 08.30-13.00 14.00-17.30",б!L143&amp;" 08.30-13.00 14.00-18.00",б!L143&amp;" 08.30-13.00 14.00-18.30",б!L143&amp;" 08.30-13.00 14.00-19.00",б!L143&amp;" 08.30-13.00 14.00-19.30",б!L143&amp;" 08.30-13.00 14.00-20.00",б!L143&amp;" 08.30-13.00 14.00-20.30",б!L143&amp;" 08.30-13.00 14.00-21.00",б!L143&amp;" 08.30-13.00 14.00-21.30",б!L143&amp;" 08.30-13.00 14.00-22.00",б!L143&amp;" 08.30-13.00 14.00-22.30",б!L143&amp;" 08.30-13.00 14.00-23.00",б!L143&amp;" 08.30-13.00 14.00-23.30",б!L143&amp;" 08.30-13.00 14.00-00.00",б!L143&amp;" 10.00-13.00",б!L143&amp;" 10.00-13.30",б!L143&amp;" 10.00-14.00",б!L143&amp;" 10.00-13.00 14.00-14.30",б!L143&amp;" 10.00-13.00 14.00-15.00",б!L143&amp;" 10.00-13.00 14.00-15.30",б!L143&amp;" 10.00-13.00 14.00-16.00",б!L143&amp;" 10.00-13.00 14.00-16.30",б!L143&amp;" 10.00-13.00 14.00-17.00",б!L143&amp;" 10.00-13.00 14.00-17.30",б!L143&amp;" 10.00-13.00 14.00-18.00",б!L143&amp;" 10.00-13.00 14.00-18.30",б!L143&amp;" 10.00-13.00 14.00-19.00",б!L143&amp;" 10.00-13.00 14.00-19.30",б!L143&amp;" 10.00-13.00 14.00-20.00",б!L143&amp;" 10.00-13.00 14.00-20.30",б!L143&amp;" 10.00-13.00 14.00-21.00",б!L143&amp;" 10.00-13.00 14.00-21.30",б!L143&amp;" 10.00-13.00 14.00-22.00",б!L143&amp;" 10.00-13.00 14.00-22.30",б!L143&amp;" 10.00-13.00 14.00-23.00",б!L143&amp;" 10.00-13.00 14.00-23.30",б!L143&amp;" 10.00-13.00 14.00-00.00",б!L143&amp;" ",б!L143&amp;" ",б!L143&amp;" ",б!L143&amp;" ",б!L143&amp;" ",),б!L145))</f>
        <v/>
      </c>
      <c r="N143" s="27" t="str">
        <f>IF(N146="","",IF(OR(M146="7 0,5",M146="7 1",M146="7 1,5",M146="7 2",M146="7 2,5",M146="7 3",M146="7 3,5",M146="7 4",M146="7 4,5",M146="7 5",M146="7 5,5",M146="7 6",M146="7 6,5",M146="7 7",M146="7а 0,5",M146="7а 1",M146="7а 1,5",M146="7а 2",M146="7а 2,5",M146="7а 3",M146="7а 3,5",M146="7а 4",M146="7а 4,5",M146="7а 5",M146="7а 5,5",M146="7а 6",M146="7а 6,5",M146="7а 7",M146="8 0,5",M146="8 1",M146="8 1,5",M146="8 2",M146="8 2,5",M146="8 3",M146="8 3,5",M146="8 4",M146="8 4,5",M146="8 5",M146="8 5,5",M146="8 6",M146="8 6,5",M146="8 7",M146="8а 0,5",M146="8а 1",M146="8а 1,5",M146="8а 2",M146="8а 2,5",M146="8а 3",M146="8а 3,5",M146="8а 4",M146="8а 4,5",M146="8а 5",M146="8а 5,5",M146="8а 6",M146="8а 6,5",M146="8а 7",M146="9 0,5",M146="9 1",M146="9 1,5",M146="9 2",M146="9 2,5",M146="9 3",M146="9 3,5",M146="9 4",M146="9 4,5",M146="9 5",M146="9 5,5",M146="9 6",M146="9 6,5",M146="9 7",M146="10 0,5",M146="10 1",M146="10 1,5",M146="10 2",M146="10 2,5",M146="10 3",M146="10 3,5",M146="10 4",M146="10 4,5",M146="10 5",M146="10 5,5",M146="10 6",M146="10 6,5",M146="10 7"),CHOOSE(MATCH(N146,{"7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00";"в";"о";"б";"к";"уо"},),б!M143&amp;" 07.30-13.00",б!M143&amp;" 07.30-13.30",б!M143&amp;" 07.30-14.00",б!M143&amp;" 07.30-13.00 14.00-14.30",б!M143&amp;" 07.30-13.00 14.00-15.00",б!M143&amp;" 07.30-13.00 14.00-15.30",б!M143&amp;" 07.30-13.00 14.00-16.00",б!M143&amp;" 07.30-13.00 14.00-16.30",б!M143&amp;" 07.30-13.00 14.00-17.00",б!M143&amp;" 07.30-13.00 14.00-17.30",б!M143&amp;" 07.30-13.00 14.00-18.00",б!M143&amp;" 07.30-13.00 14.00-18.30",б!M143&amp;" 07.30-13.00 14.00-19.00",б!M143&amp;" 07.30-13.00 14.00-19.30",б!M143&amp;б!M143&amp;"  07.30-13.00 14.00-20.00",б!M143&amp;" 07.30-13.00 14.00-20.30",б!M143&amp;" 07.30-13.00 14.00-21.00",б!M143&amp;" 07.30-13.00 14.00-21.30",б!M143&amp;" 07.30-13.00 14.00-22.00",б!M143&amp;" 07.30-13.00 14.00-22.30",б!M143&amp;" 07.30-13.00 14.00-23.00",б!M143&amp;" 07.30-13.00 14.00-23.30",б!M143&amp;" 07.30-13.00 14.00-00.00",б!M143&amp;" 08.00-13.00",б!M143&amp;" 08.00-13.30",б!M143&amp;" 08.00-14.00",б!M143&amp;" 08.00-13.00 14.00-14.30",б!M143&amp;" 08.00-13.00 14.00-15.00",б!M143&amp;" 08.00-13.00 14.00-15.30",б!M143&amp;" 08.00-13.00 14.00-16.00",б!M143&amp;" 08.00-13.00 14.00-16.30",б!M143&amp;" 08.00-13.00 14.00-17.00",б!M143&amp;" 08.00-13.00 14.00-17.30",б!M143&amp;" 08.00-13.00 14.00-18.00",б!M143&amp;" 08.00-13.00 14.00-18.30",б!M143&amp;" 08.00-13.00 14.00-19.00",б!M143&amp;" 08.00-13.00 14.00-19.30",б!M143&amp;" 08.00-13.00 14.00-20.00",б!M143&amp;" 08.00-13.00 14.00-20.30",б!M143&amp;" 08.00-13.00 14.00-21.00",б!M143&amp;" 08.00-13.00 14.00-21.30",б!M143&amp;" 08.00-13.00 14.00-22.00",б!M143&amp;" 08.00-13.00 14.00-22.30",б!M143&amp;" 08.00-13.00 14.00-23.00",б!M143&amp;" 08.00-13.00 14.00-23.30",б!M143&amp;" 08.00-13.00 14.00-00.00",б!M143&amp;" 09.00-13.00",б!M143&amp;" 09.00-13.30",б!M143&amp;" 09.00-14.00",б!M143&amp;" 09.00-13.00 14.00-14.30",б!M143&amp;" 09.00-13.00 14.00-15.00",б!M143&amp;" 09.00-13.00 14.00-15.30",б!M143&amp;" 09.00-13.00 14.00-16.00",б!M143&amp;" 09.00-13.00 14.00-16.30",б!M143&amp;" 09.00-13.00 14.00-17.00",б!M143&amp;" 09.00-13.00 14.00-17.30",б!M143&amp;" 09.00-13.00 14.00-18.00",б!M143&amp;" 09.00-13.00 14.00-18.30",б!M143&amp;" 09.00-13.00 14.00-19.00",б!M143&amp;" 09.00-13.00 14.00-19.30",б!M143&amp;" 09.00-13.00 14.00-20.00",б!M143&amp;" 09.00-13.00 14.00-20.30",б!M143&amp;" 09.00-13.00 14.00-21.00",б!M143&amp;" 09.00-13.00 14.00-21.30",б!M143&amp;" 09.00-13.00 14.00-22.00",б!M143&amp;" 09.00-13.00 14.00-22.30",б!M143&amp;" 09.00-13.00 14.00-23.00",б!M143&amp;" 09.00-13.00 14.00-23.30",б!M143&amp;" 09.00-13.00 14.00-00.00",б!M143&amp;" 07.00-13.00",б!M143&amp;" 07.00-13.30",б!M143&amp;" 07.00-14.00",б!M143&amp;" 07.00-13.00 14.00-14.30",б!M143&amp;" 07.00-13.00 14.00-15.00",б!M143&amp;" 07.00-13.00 14.00-15.30",б!M143&amp;" 07.00-13.00 14.00-16.00",б!M143&amp;" 07.00-13.00 14.00-16.30",б!M143&amp;" 07.00-13.00 14.00-17.00",б!M143&amp;" 07.00-13.00 14.00-17.30",б!M143&amp;" 07.00-13.00 14.00-18.00",б!M143&amp;" 07.00-13.00 14.00-18.30",б!M143&amp;" 07.00-13.00 14.00-19.00",б!M143&amp;" 07.00-13.00 14.00-19.30",б!M143&amp;" 07.00-13.00 14.00-20.00",б!M143&amp;" 07.00-13.00 14.00-20.30",б!M143&amp;" 07.00-13.00 14.00-21.00",б!M143&amp;" 07.00-13.00 14.00-21.30",б!M143&amp;" 07.00-13.00 14.00-22.00",б!M143&amp;" 07.00-13.00 14.00-22.30",б!M143&amp;" 07.00-13.00 14.00-23.00",б!M143&amp;" 07.00-13.00 14.00-23.30",б!M143&amp;" 07.00-13.00 14.00-00.00",б!M143&amp;" 08.30-13.00",б!M143&amp;" 08.30-13.30",б!M143&amp;" 08.30-14.00",б!M143&amp;" 08.30-13.00 14.00-14.30",б!M143&amp;" 08.30-13.00 14.00-15.00",б!M143&amp;" 08.30-13.00 14.00-15.30",б!M143&amp;" 08.30-13.00 14.00-16.00",б!M143&amp;" 08.30-13.00 14.00-16.30",б!M143&amp;" 08.30-13.00 14.00-17.00",б!M143&amp;" 08.30-13.00 14.00-17.30",б!M143&amp;" 08.30-13.00 14.00-18.00",б!M143&amp;" 08.30-13.00 14.00-18.30",б!M143&amp;" 08.30-13.00 14.00-19.00",б!M143&amp;" 08.30-13.00 14.00-19.30",б!M143&amp;" 08.30-13.00 14.00-20.00",б!M143&amp;" 08.30-13.00 14.00-20.30",б!M143&amp;" 08.30-13.00 14.00-21.00",б!M143&amp;" 08.30-13.00 14.00-21.30",б!M143&amp;" 08.30-13.00 14.00-22.00",б!M143&amp;" 08.30-13.00 14.00-22.30",б!M143&amp;" 08.30-13.00 14.00-23.00",б!M143&amp;" 08.30-13.00 14.00-23.30",б!M143&amp;" 08.30-13.00 14.00-00.00",б!M143&amp;" 10.00-13.00",б!M143&amp;" 10.00-13.30",б!M143&amp;" 10.00-14.00",б!M143&amp;" 10.00-13.00 14.00-14.30",б!M143&amp;" 10.00-13.00 14.00-15.00",б!M143&amp;" 10.00-13.00 14.00-15.30",б!M143&amp;" 10.00-13.00 14.00-16.00",б!M143&amp;" 10.00-13.00 14.00-16.30",б!M143&amp;" 10.00-13.00 14.00-17.00",б!M143&amp;" 10.00-13.00 14.00-17.30",б!M143&amp;" 10.00-13.00 14.00-18.00",б!M143&amp;" 10.00-13.00 14.00-18.30",б!M143&amp;" 10.00-13.00 14.00-19.00",б!M143&amp;" 10.00-13.00 14.00-19.30",б!M143&amp;" 10.00-13.00 14.00-20.00",б!M143&amp;" 10.00-13.00 14.00-20.30",б!M143&amp;" 10.00-13.00 14.00-21.00",б!M143&amp;" 10.00-13.00 14.00-21.30",б!M143&amp;" 10.00-13.00 14.00-22.00",б!M143&amp;" 10.00-13.00 14.00-22.30",б!M143&amp;" 10.00-13.00 14.00-23.00",б!M143&amp;" 10.00-13.00 14.00-23.30",б!M143&amp;" 10.00-13.00 14.00-00.00",б!M143&amp;" ",б!M143&amp;" ",б!M143&amp;" ",б!M143&amp;" ",б!M143&amp;" ",),б!M145))</f>
        <v/>
      </c>
      <c r="O143" s="27" t="str">
        <f>IF(O146="","",IF(OR(N146="7 0,5",N146="7 1",N146="7 1,5",N146="7 2",N146="7 2,5",N146="7 3",N146="7 3,5",N146="7 4",N146="7 4,5",N146="7 5",N146="7 5,5",N146="7 6",N146="7 6,5",N146="7 7",N146="7а 0,5",N146="7а 1",N146="7а 1,5",N146="7а 2",N146="7а 2,5",N146="7а 3",N146="7а 3,5",N146="7а 4",N146="7а 4,5",N146="7а 5",N146="7а 5,5",N146="7а 6",N146="7а 6,5",N146="7а 7",N146="8 0,5",N146="8 1",N146="8 1,5",N146="8 2",N146="8 2,5",N146="8 3",N146="8 3,5",N146="8 4",N146="8 4,5",N146="8 5",N146="8 5,5",N146="8 6",N146="8 6,5",N146="8 7",N146="8а 0,5",N146="8а 1",N146="8а 1,5",N146="8а 2",N146="8а 2,5",N146="8а 3",N146="8а 3,5",N146="8а 4",N146="8а 4,5",N146="8а 5",N146="8а 5,5",N146="8а 6",N146="8а 6,5",N146="8а 7",N146="9 0,5",N146="9 1",N146="9 1,5",N146="9 2",N146="9 2,5",N146="9 3",N146="9 3,5",N146="9 4",N146="9 4,5",N146="9 5",N146="9 5,5",N146="9 6",N146="9 6,5",N146="9 7",N146="10 0,5",N146="10 1",N146="10 1,5",N146="10 2",N146="10 2,5",N146="10 3",N146="10 3,5",N146="10 4",N146="10 4,5",N146="10 5",N146="10 5,5",N146="10 6",N146="10 6,5",N146="10 7"),CHOOSE(MATCH(O146,{"7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00","в","о","б","к","уо"},),б!N143&amp;" 07.30-13.00",б!N143&amp;" 07.30-13.30",б!N143&amp;" 07.30-14.00",б!N143&amp;" 07.30-13.00 14.00-14.30",б!N143&amp;" 07.30-13.00 14.00-15.00",б!N143&amp;" 07.30-13.00 14.00-15.30",б!N143&amp;" 07.30-13.00 14.00-16.00",б!N143&amp;" 07.30-13.00 14.00-16.30",б!N143&amp;" 07.30-13.00 14.00-17.00",б!N143&amp;" 07.30-13.00 14.00-17.30",б!N143&amp;" 07.30-13.00 14.00-18.00",б!N143&amp;" 07.30-13.00 14.00-18.30",б!N143&amp;" 07.30-13.00 14.00-19.00",б!N143&amp;" 07.30-13.00 14.00-19.30",б!N143&amp;б!N143&amp;"  07.30-13.00 14.00-20.00",б!N143&amp;" 07.30-13.00 14.00-20.30",б!N143&amp;" 07.30-13.00 14.00-21.00",б!N143&amp;" 07.30-13.00 14.00-21.30",б!N143&amp;" 07.30-13.00 14.00-22.00",б!N143&amp;" 07.30-13.00 14.00-22.30",б!N143&amp;" 07.30-13.00 14.00-23.00",б!N143&amp;" 07.30-13.00 14.00-23.30",б!N143&amp;" 07.30-13.00 14.00-00.00",б!N143&amp;" 08.00-13.00",б!N143&amp;" 08.00-13.30",б!N143&amp;" 08.00-14.00",б!N143&amp;" 08.00-13.00 14.00-14.30",б!N143&amp;" 08.00-13.00 14.00-15.00",б!N143&amp;" 08.00-13.00 14.00-15.30",б!N143&amp;" 08.00-13.00 14.00-16.00",б!N143&amp;" 08.00-13.00 14.00-16.30",б!N143&amp;" 08.00-13.00 14.00-17.00",б!N143&amp;" 08.00-13.00 14.00-17.30",б!N143&amp;" 08.00-13.00 14.00-18.00",б!N143&amp;" 08.00-13.00 14.00-18.30",б!N143&amp;" 08.00-13.00 14.00-19.00",б!N143&amp;" 08.00-13.00 14.00-19.30",б!N143&amp;" 08.00-13.00 14.00-20.00",б!N143&amp;" 08.00-13.00 14.00-20.30",б!N143&amp;" 08.00-13.00 14.00-21.00",б!N143&amp;" 08.00-13.00 14.00-21.30",б!N143&amp;" 08.00-13.00 14.00-22.00",б!N143&amp;" 08.00-13.00 14.00-22.30",б!N143&amp;" 08.00-13.00 14.00-23.00",б!N143&amp;" 08.00-13.00 14.00-23.30",б!N143&amp;" 08.00-13.00 14.00-00.00",б!N143&amp;" 09.00-13.00",б!N143&amp;" 09.00-13.30",б!N143&amp;" 09.00-14.00",б!N143&amp;" 09.00-13.00 14.00-14.30",б!N143&amp;" 09.00-13.00 14.00-15.00",б!N143&amp;" 09.00-13.00 14.00-15.30",б!N143&amp;" 09.00-13.00 14.00-16.00",б!N143&amp;" 09.00-13.00 14.00-16.30",б!N143&amp;" 09.00-13.00 14.00-17.00",б!N143&amp;" 09.00-13.00 14.00-17.30",б!N143&amp;" 09.00-13.00 14.00-18.00",б!N143&amp;" 09.00-13.00 14.00-18.30",б!N143&amp;" 09.00-13.00 14.00-19.00",б!N143&amp;" 09.00-13.00 14.00-19.30",б!N143&amp;" 09.00-13.00 14.00-20.00",б!N143&amp;" 09.00-13.00 14.00-20.30",б!N143&amp;" 09.00-13.00 14.00-21.00",б!N143&amp;" 09.00-13.00 14.00-21.30",б!N143&amp;" 09.00-13.00 14.00-22.00",б!N143&amp;" 09.00-13.00 14.00-22.30",б!N143&amp;" 09.00-13.00 14.00-23.00",б!N143&amp;" 09.00-13.00 14.00-23.30",б!N143&amp;" 09.00-13.00 14.00-00.00",б!N143&amp;" 07.00-13.00",б!N143&amp;" 07.00-13.30",б!N143&amp;" 07.00-14.00",б!N143&amp;" 07.00-13.00 14.00-14.30",б!N143&amp;" 07.00-13.00 14.00-15.00",б!N143&amp;" 07.00-13.00 14.00-15.30",б!N143&amp;" 07.00-13.00 14.00-16.00",б!N143&amp;" 07.00-13.00 14.00-16.30",б!N143&amp;" 07.00-13.00 14.00-17.00",б!N143&amp;" 07.00-13.00 14.00-17.30",б!N143&amp;" 07.00-13.00 14.00-18.00",б!N143&amp;" 07.00-13.00 14.00-18.30",б!N143&amp;" 07.00-13.00 14.00-19.00",б!N143&amp;" 07.00-13.00 14.00-19.30",б!N143&amp;" 07.00-13.00 14.00-20.00",б!N143&amp;" 07.00-13.00 14.00-20.30",б!N143&amp;" 07.00-13.00 14.00-21.00",б!N143&amp;" 07.00-13.00 14.00-21.30",б!N143&amp;" 07.00-13.00 14.00-22.00",б!N143&amp;" 07.00-13.00 14.00-22.30",б!N143&amp;" 07.00-13.00 14.00-23.00",б!N143&amp;" 07.00-13.00 14.00-23.30",б!N143&amp;" 07.00-13.00 14.00-00.00",б!N143&amp;" 08.30-13.00",б!N143&amp;" 08.30-13.30",б!N143&amp;" 08.30-14.00",б!N143&amp;" 08.30-13.00 14.00-14.30",б!N143&amp;" 08.30-13.00 14.00-15.00",б!N143&amp;" 08.30-13.00 14.00-15.30",б!N143&amp;" 08.30-13.00 14.00-16.00",б!N143&amp;" 08.30-13.00 14.00-16.30",б!N143&amp;" 08.30-13.00 14.00-17.00",б!N143&amp;" 08.30-13.00 14.00-17.30",б!N143&amp;" 08.30-13.00 14.00-18.00",б!N143&amp;" 08.30-13.00 14.00-18.30",б!N143&amp;" 08.30-13.00 14.00-19.00",б!N143&amp;" 08.30-13.00 14.00-19.30",б!N143&amp;" 08.30-13.00 14.00-20.00",б!N143&amp;" 08.30-13.00 14.00-20.30",б!N143&amp;" 08.30-13.00 14.00-21.00",б!N143&amp;" 08.30-13.00 14.00-21.30",б!N143&amp;" 08.30-13.00 14.00-22.00",б!N143&amp;" 08.30-13.00 14.00-22.30",б!N143&amp;" 08.30-13.00 14.00-23.00",б!N143&amp;" 08.30-13.00 14.00-23.30",б!N143&amp;" 08.30-13.00 14.00-00.00",б!N143&amp;" 10.00-13.00",б!N143&amp;" 10.00-13.30",б!N143&amp;" 10.00-14.00",б!N143&amp;" 10.00-13.00 14.00-14.30",б!N143&amp;" 10.00-13.00 14.00-15.00",б!N143&amp;" 10.00-13.00 14.00-15.30",б!N143&amp;" 10.00-13.00 14.00-16.00",б!N143&amp;" 10.00-13.00 14.00-16.30",б!N143&amp;" 10.00-13.00 14.00-17.00",б!N143&amp;" 10.00-13.00 14.00-17.30",б!N143&amp;" 10.00-13.00 14.00-18.00",б!N143&amp;" 10.00-13.00 14.00-18.30",б!N143&amp;" 10.00-13.00 14.00-19.00",б!N143&amp;" 10.00-13.00 14.00-19.30",б!N143&amp;" 10.00-13.00 14.00-20.00",б!N143&amp;" 10.00-13.00 14.00-20.30",б!N143&amp;" 10.00-13.00 14.00-21.00",б!N143&amp;" 10.00-13.00 14.00-21.30",б!N143&amp;" 10.00-13.00 14.00-22.00",б!N143&amp;" 10.00-13.00 14.00-22.30",б!N143&amp;" 10.00-13.00 14.00-23.00",б!N143&amp;" 10.00-13.00 14.00-23.30",б!N143&amp;" 10.00-13.00 14.00-00.00",б!N143&amp;" ",б!N143&amp;" ",б!N143&amp;" ",б!N143&amp;" ",б!N143&amp;" ",),б!N145))</f>
        <v/>
      </c>
      <c r="P143" s="27" t="str">
        <f>IF(P146="","",IF(OR(O146="7 0,5",O146="7 1",O146="7 1,5",O146="7 2",O146="7 2,5",O146="7 3",O146="7 3,5",O146="7 4",O146="7 4,5",O146="7 5",O146="7 5,5",O146="7 6",O146="7 6,5",O146="7 7",O146="7а 0,5",O146="7а 1",O146="7а 1,5",O146="7а 2",O146="7а 2,5",O146="7а 3",O146="7а 3,5",O146="7а 4",O146="7а 4,5",O146="7а 5",O146="7а 5,5",O146="7а 6",O146="7а 6,5",O146="7а 7",O146="8 0,5",O146="8 1",O146="8 1,5",O146="8 2",O146="8 2,5",O146="8 3",O146="8 3,5",O146="8 4",O146="8 4,5",O146="8 5",O146="8 5,5",O146="8 6",O146="8 6,5",O146="8 7",O146="8а 0,5",O146="8а 1",O146="8а 1,5",O146="8а 2",O146="8а 2,5",O146="8а 3",O146="8а 3,5",O146="8а 4",O146="8а 4,5",O146="8а 5",O146="8а 5,5",O146="8а 6",O146="8а 6,5",O146="8а 7",O146="9 0,5",O146="9 1",O146="9 1,5",O146="9 2",O146="9 2,5",O146="9 3",O146="9 3,5",O146="9 4",O146="9 4,5",O146="9 5",O146="9 5,5",O146="9 6",O146="9 6,5",O146="9 7",O146="10 0,5",O146="10 1",O146="10 1,5",O146="10 2",O146="10 2,5",O146="10 3",O146="10 3,5",O146="10 4",O146="10 4,5",O146="10 5",O146="10 5,5",O146="10 6",O146="10 6,5",O146="10 7"),CHOOSE(MATCH(P146,{"7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00";"в";"о";"б";"к";"уо"},),б!O143&amp;" 07.30-13.00",б!O143&amp;" 07.30-13.30",б!O143&amp;" 07.30-14.00",б!O143&amp;" 07.30-13.00 14.00-14.30",б!O143&amp;" 07.30-13.00 14.00-15.00",б!O143&amp;" 07.30-13.00 14.00-15.30",б!O143&amp;" 07.30-13.00 14.00-16.00",б!O143&amp;" 07.30-13.00 14.00-16.30",б!O143&amp;" 07.30-13.00 14.00-17.00",б!O143&amp;" 07.30-13.00 14.00-17.30",б!O143&amp;" 07.30-13.00 14.00-18.00",б!O143&amp;" 07.30-13.00 14.00-18.30",б!O143&amp;" 07.30-13.00 14.00-19.00",б!O143&amp;" 07.30-13.00 14.00-19.30",б!O143&amp;б!O143&amp;"  07.30-13.00 14.00-20.00",б!O143&amp;" 07.30-13.00 14.00-20.30",б!O143&amp;" 07.30-13.00 14.00-21.00",б!O143&amp;" 07.30-13.00 14.00-21.30",б!O143&amp;" 07.30-13.00 14.00-22.00",б!O143&amp;" 07.30-13.00 14.00-22.30",б!O143&amp;" 07.30-13.00 14.00-23.00",б!O143&amp;" 07.30-13.00 14.00-23.30",б!O143&amp;" 07.30-13.00 14.00-00.00",б!O143&amp;" 08.00-13.00",б!O143&amp;" 08.00-13.30",б!O143&amp;" 08.00-14.00",б!O143&amp;" 08.00-13.00 14.00-14.30",б!O143&amp;" 08.00-13.00 14.00-15.00",б!O143&amp;" 08.00-13.00 14.00-15.30",б!O143&amp;" 08.00-13.00 14.00-16.00",б!O143&amp;" 08.00-13.00 14.00-16.30",б!O143&amp;" 08.00-13.00 14.00-17.00",б!O143&amp;" 08.00-13.00 14.00-17.30",б!O143&amp;" 08.00-13.00 14.00-18.00",б!O143&amp;" 08.00-13.00 14.00-18.30",б!O143&amp;" 08.00-13.00 14.00-19.00",б!O143&amp;" 08.00-13.00 14.00-19.30",б!O143&amp;" 08.00-13.00 14.00-20.00",б!O143&amp;" 08.00-13.00 14.00-20.30",б!O143&amp;" 08.00-13.00 14.00-21.00",б!O143&amp;" 08.00-13.00 14.00-21.30",б!O143&amp;" 08.00-13.00 14.00-22.00",б!O143&amp;" 08.00-13.00 14.00-22.30",б!O143&amp;" 08.00-13.00 14.00-23.00",б!O143&amp;" 08.00-13.00 14.00-23.30",б!O143&amp;" 08.00-13.00 14.00-00.00",б!O143&amp;" 09.00-13.00",б!O143&amp;" 09.00-13.30",б!O143&amp;" 09.00-14.00",б!O143&amp;" 09.00-13.00 14.00-14.30",б!O143&amp;" 09.00-13.00 14.00-15.00",б!O143&amp;" 09.00-13.00 14.00-15.30",б!O143&amp;" 09.00-13.00 14.00-16.00",б!O143&amp;" 09.00-13.00 14.00-16.30",б!O143&amp;" 09.00-13.00 14.00-17.00",б!O143&amp;" 09.00-13.00 14.00-17.30",б!O143&amp;" 09.00-13.00 14.00-18.00",б!O143&amp;" 09.00-13.00 14.00-18.30",б!O143&amp;" 09.00-13.00 14.00-19.00",б!O143&amp;" 09.00-13.00 14.00-19.30",б!O143&amp;" 09.00-13.00 14.00-20.00",б!O143&amp;" 09.00-13.00 14.00-20.30",б!O143&amp;" 09.00-13.00 14.00-21.00",б!O143&amp;" 09.00-13.00 14.00-21.30",б!O143&amp;" 09.00-13.00 14.00-22.00",б!O143&amp;" 09.00-13.00 14.00-22.30",б!O143&amp;" 09.00-13.00 14.00-23.00",б!O143&amp;" 09.00-13.00 14.00-23.30",б!O143&amp;" 09.00-13.00 14.00-00.00",б!O143&amp;" 07.00-13.00",б!O143&amp;" 07.00-13.30",б!O143&amp;" 07.00-14.00",б!O143&amp;" 07.00-13.00 14.00-14.30",б!O143&amp;" 07.00-13.00 14.00-15.00",б!O143&amp;" 07.00-13.00 14.00-15.30",б!O143&amp;" 07.00-13.00 14.00-16.00",б!O143&amp;" 07.00-13.00 14.00-16.30",б!O143&amp;" 07.00-13.00 14.00-17.00",б!O143&amp;" 07.00-13.00 14.00-17.30",б!O143&amp;" 07.00-13.00 14.00-18.00",б!O143&amp;" 07.00-13.00 14.00-18.30",б!O143&amp;" 07.00-13.00 14.00-19.00",б!O143&amp;" 07.00-13.00 14.00-19.30",б!O143&amp;" 07.00-13.00 14.00-20.00",б!O143&amp;" 07.00-13.00 14.00-20.30",б!O143&amp;" 07.00-13.00 14.00-21.00",б!O143&amp;" 07.00-13.00 14.00-21.30",б!O143&amp;" 07.00-13.00 14.00-22.00",б!O143&amp;" 07.00-13.00 14.00-22.30",б!O143&amp;" 07.00-13.00 14.00-23.00",б!O143&amp;" 07.00-13.00 14.00-23.30",б!O143&amp;" 07.00-13.00 14.00-00.00",б!O143&amp;" 08.30-13.00",б!O143&amp;" 08.30-13.30",б!O143&amp;" 08.30-14.00",б!O143&amp;" 08.30-13.00 14.00-14.30",б!O143&amp;" 08.30-13.00 14.00-15.00",б!O143&amp;" 08.30-13.00 14.00-15.30",б!O143&amp;" 08.30-13.00 14.00-16.00",б!O143&amp;" 08.30-13.00 14.00-16.30",б!O143&amp;" 08.30-13.00 14.00-17.00",б!O143&amp;" 08.30-13.00 14.00-17.30",б!O143&amp;" 08.30-13.00 14.00-18.00",б!O143&amp;" 08.30-13.00 14.00-18.30",б!O143&amp;" 08.30-13.00 14.00-19.00",б!O143&amp;" 08.30-13.00 14.00-19.30",б!O143&amp;" 08.30-13.00 14.00-20.00",б!O143&amp;" 08.30-13.00 14.00-20.30",б!O143&amp;" 08.30-13.00 14.00-21.00",б!O143&amp;" 08.30-13.00 14.00-21.30",б!O143&amp;" 08.30-13.00 14.00-22.00",б!O143&amp;" 08.30-13.00 14.00-22.30",б!O143&amp;" 08.30-13.00 14.00-23.00",б!O143&amp;" 08.30-13.00 14.00-23.30",б!O143&amp;" 08.30-13.00 14.00-00.00",б!O143&amp;" 10.00-13.00",б!O143&amp;" 10.00-13.30",б!O143&amp;" 10.00-14.00",б!O143&amp;" 10.00-13.00 14.00-14.30",б!O143&amp;" 10.00-13.00 14.00-15.00",б!O143&amp;" 10.00-13.00 14.00-15.30",б!O143&amp;" 10.00-13.00 14.00-16.00",б!O143&amp;" 10.00-13.00 14.00-16.30",б!O143&amp;" 10.00-13.00 14.00-17.00",б!O143&amp;" 10.00-13.00 14.00-17.30",б!O143&amp;" 10.00-13.00 14.00-18.00",б!O143&amp;" 10.00-13.00 14.00-18.30",б!O143&amp;" 10.00-13.00 14.00-19.00",б!O143&amp;" 10.00-13.00 14.00-19.30",б!O143&amp;" 10.00-13.00 14.00-20.00",б!O143&amp;" 10.00-13.00 14.00-20.30",б!O143&amp;" 10.00-13.00 14.00-21.00",б!O143&amp;" 10.00-13.00 14.00-21.30",б!O143&amp;" 10.00-13.00 14.00-22.00",б!O143&amp;" 10.00-13.00 14.00-22.30",б!O143&amp;" 10.00-13.00 14.00-23.00",б!O143&amp;" 10.00-13.00 14.00-23.30",б!O143&amp;" 10.00-13.00 14.00-00.00",б!O143&amp;" ",б!O143&amp;" ",б!O143&amp;" ",б!O143&amp;" ",б!O143&amp;" ",),б!O145))</f>
        <v/>
      </c>
      <c r="Q143" s="27" t="str">
        <f>IF(Q146="","",IF(OR(P146="7 0,5",P146="7 1",P146="7 1,5",P146="7 2",P146="7 2,5",P146="7 3",P146="7 3,5",P146="7 4",P146="7 4,5",P146="7 5",P146="7 5,5",P146="7 6",P146="7 6,5",P146="7 7",P146="7а 0,5",P146="7а 1",P146="7а 1,5",P146="7а 2",P146="7а 2,5",P146="7а 3",P146="7а 3,5",P146="7а 4",P146="7а 4,5",P146="7а 5",P146="7а 5,5",P146="7а 6",P146="7а 6,5",P146="7а 7",P146="8 0,5",P146="8 1",P146="8 1,5",P146="8 2",P146="8 2,5",P146="8 3",P146="8 3,5",P146="8 4",P146="8 4,5",P146="8 5",P146="8 5,5",P146="8 6",P146="8 6,5",P146="8 7",P146="8а 0,5",P146="8а 1",P146="8а 1,5",P146="8а 2",P146="8а 2,5",P146="8а 3",P146="8а 3,5",P146="8а 4",P146="8а 4,5",P146="8а 5",P146="8а 5,5",P146="8а 6",P146="8а 6,5",P146="8а 7",P146="9 0,5",P146="9 1",P146="9 1,5",P146="9 2",P146="9 2,5",P146="9 3",P146="9 3,5",P146="9 4",P146="9 4,5",P146="9 5",P146="9 5,5",P146="9 6",P146="9 6,5",P146="9 7",P146="10 0,5",P146="10 1",P146="10 1,5",P146="10 2",P146="10 2,5",P146="10 3",P146="10 3,5",P146="10 4",P146="10 4,5",P146="10 5",P146="10 5,5",P146="10 6",P146="10 6,5",P146="10 7"),CHOOSE(MATCH(Q146,{"7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00","в","о","б","к","уо"},),б!P143&amp;" 07.30-13.00",б!P143&amp;" 07.30-13.30",б!P143&amp;" 07.30-14.00",б!P143&amp;" 07.30-13.00 14.00-14.30",б!P143&amp;" 07.30-13.00 14.00-15.00",б!P143&amp;" 07.30-13.00 14.00-15.30",б!P143&amp;" 07.30-13.00 14.00-16.00",б!P143&amp;" 07.30-13.00 14.00-16.30",б!P143&amp;" 07.30-13.00 14.00-17.00",б!P143&amp;" 07.30-13.00 14.00-17.30",б!P143&amp;" 07.30-13.00 14.00-18.00",б!P143&amp;" 07.30-13.00 14.00-18.30",б!P143&amp;" 07.30-13.00 14.00-19.00",б!P143&amp;" 07.30-13.00 14.00-19.30",б!P143&amp;б!P143&amp;"  07.30-13.00 14.00-20.00",б!P143&amp;" 07.30-13.00 14.00-20.30",б!P143&amp;" 07.30-13.00 14.00-21.00",б!P143&amp;" 07.30-13.00 14.00-21.30",б!P143&amp;" 07.30-13.00 14.00-22.00",б!P143&amp;" 07.30-13.00 14.00-22.30",б!P143&amp;" 07.30-13.00 14.00-23.00",б!P143&amp;" 07.30-13.00 14.00-23.30",б!P143&amp;" 07.30-13.00 14.00-00.00",б!P143&amp;" 08.00-13.00",б!P143&amp;" 08.00-13.30",б!P143&amp;" 08.00-14.00",б!P143&amp;" 08.00-13.00 14.00-14.30",б!P143&amp;" 08.00-13.00 14.00-15.00",б!P143&amp;" 08.00-13.00 14.00-15.30",б!P143&amp;" 08.00-13.00 14.00-16.00",б!P143&amp;" 08.00-13.00 14.00-16.30",б!P143&amp;" 08.00-13.00 14.00-17.00",б!P143&amp;" 08.00-13.00 14.00-17.30",б!P143&amp;" 08.00-13.00 14.00-18.00",б!P143&amp;" 08.00-13.00 14.00-18.30",б!P143&amp;" 08.00-13.00 14.00-19.00",б!P143&amp;" 08.00-13.00 14.00-19.30",б!P143&amp;" 08.00-13.00 14.00-20.00",б!P143&amp;" 08.00-13.00 14.00-20.30",б!P143&amp;" 08.00-13.00 14.00-21.00",б!P143&amp;" 08.00-13.00 14.00-21.30",б!P143&amp;" 08.00-13.00 14.00-22.00",б!P143&amp;" 08.00-13.00 14.00-22.30",б!P143&amp;" 08.00-13.00 14.00-23.00",б!P143&amp;" 08.00-13.00 14.00-23.30",б!P143&amp;" 08.00-13.00 14.00-00.00",б!P143&amp;" 09.00-13.00",б!P143&amp;" 09.00-13.30",б!P143&amp;" 09.00-14.00",б!P143&amp;" 09.00-13.00 14.00-14.30",б!P143&amp;" 09.00-13.00 14.00-15.00",б!P143&amp;" 09.00-13.00 14.00-15.30",б!P143&amp;" 09.00-13.00 14.00-16.00",б!P143&amp;" 09.00-13.00 14.00-16.30",б!P143&amp;" 09.00-13.00 14.00-17.00",б!P143&amp;" 09.00-13.00 14.00-17.30",б!P143&amp;" 09.00-13.00 14.00-18.00",б!P143&amp;" 09.00-13.00 14.00-18.30",б!P143&amp;" 09.00-13.00 14.00-19.00",б!P143&amp;" 09.00-13.00 14.00-19.30",б!P143&amp;" 09.00-13.00 14.00-20.00",б!P143&amp;" 09.00-13.00 14.00-20.30",б!P143&amp;" 09.00-13.00 14.00-21.00",б!P143&amp;" 09.00-13.00 14.00-21.30",б!P143&amp;" 09.00-13.00 14.00-22.00",б!P143&amp;" 09.00-13.00 14.00-22.30",б!P143&amp;" 09.00-13.00 14.00-23.00",б!P143&amp;" 09.00-13.00 14.00-23.30",б!P143&amp;" 09.00-13.00 14.00-00.00",б!P143&amp;" 07.00-13.00",б!P143&amp;" 07.00-13.30",б!P143&amp;" 07.00-14.00",б!P143&amp;" 07.00-13.00 14.00-14.30",б!P143&amp;" 07.00-13.00 14.00-15.00",б!P143&amp;" 07.00-13.00 14.00-15.30",б!P143&amp;" 07.00-13.00 14.00-16.00",б!P143&amp;" 07.00-13.00 14.00-16.30",б!P143&amp;" 07.00-13.00 14.00-17.00",б!P143&amp;" 07.00-13.00 14.00-17.30",б!P143&amp;" 07.00-13.00 14.00-18.00",б!P143&amp;" 07.00-13.00 14.00-18.30",б!P143&amp;" 07.00-13.00 14.00-19.00",б!P143&amp;" 07.00-13.00 14.00-19.30",б!P143&amp;" 07.00-13.00 14.00-20.00",б!P143&amp;" 07.00-13.00 14.00-20.30",б!P143&amp;" 07.00-13.00 14.00-21.00",б!P143&amp;" 07.00-13.00 14.00-21.30",б!P143&amp;" 07.00-13.00 14.00-22.00",б!P143&amp;" 07.00-13.00 14.00-22.30",б!P143&amp;" 07.00-13.00 14.00-23.00",б!P143&amp;" 07.00-13.00 14.00-23.30",б!P143&amp;" 07.00-13.00 14.00-00.00",б!P143&amp;" 08.30-13.00",б!P143&amp;" 08.30-13.30",б!P143&amp;" 08.30-14.00",б!P143&amp;" 08.30-13.00 14.00-14.30",б!P143&amp;" 08.30-13.00 14.00-15.00",б!P143&amp;" 08.30-13.00 14.00-15.30",б!P143&amp;" 08.30-13.00 14.00-16.00",б!P143&amp;" 08.30-13.00 14.00-16.30",б!P143&amp;" 08.30-13.00 14.00-17.00",б!P143&amp;" 08.30-13.00 14.00-17.30",б!P143&amp;" 08.30-13.00 14.00-18.00",б!P143&amp;" 08.30-13.00 14.00-18.30",б!P143&amp;" 08.30-13.00 14.00-19.00",б!P143&amp;" 08.30-13.00 14.00-19.30",б!P143&amp;" 08.30-13.00 14.00-20.00",б!P143&amp;" 08.30-13.00 14.00-20.30",б!P143&amp;" 08.30-13.00 14.00-21.00",б!P143&amp;" 08.30-13.00 14.00-21.30",б!P143&amp;" 08.30-13.00 14.00-22.00",б!P143&amp;" 08.30-13.00 14.00-22.30",б!P143&amp;" 08.30-13.00 14.00-23.00",б!P143&amp;" 08.30-13.00 14.00-23.30",б!P143&amp;" 08.30-13.00 14.00-00.00",б!P143&amp;" 10.00-13.00",б!P143&amp;" 10.00-13.30",б!P143&amp;" 10.00-14.00",б!P143&amp;" 10.00-13.00 14.00-14.30",б!P143&amp;" 10.00-13.00 14.00-15.00",б!P143&amp;" 10.00-13.00 14.00-15.30",б!P143&amp;" 10.00-13.00 14.00-16.00",б!P143&amp;" 10.00-13.00 14.00-16.30",б!P143&amp;" 10.00-13.00 14.00-17.00",б!P143&amp;" 10.00-13.00 14.00-17.30",б!P143&amp;" 10.00-13.00 14.00-18.00",б!P143&amp;" 10.00-13.00 14.00-18.30",б!P143&amp;" 10.00-13.00 14.00-19.00",б!P143&amp;" 10.00-13.00 14.00-19.30",б!P143&amp;" 10.00-13.00 14.00-20.00",б!P143&amp;" 10.00-13.00 14.00-20.30",б!P143&amp;" 10.00-13.00 14.00-21.00",б!P143&amp;" 10.00-13.00 14.00-21.30",б!P143&amp;" 10.00-13.00 14.00-22.00",б!P143&amp;" 10.00-13.00 14.00-22.30",б!P143&amp;" 10.00-13.00 14.00-23.00",б!P143&amp;" 10.00-13.00 14.00-23.30",б!P143&amp;" 10.00-13.00 14.00-00.00",б!P143&amp;" ",б!P143&amp;" ",б!P143&amp;" ",б!P143&amp;" ",б!P143&amp;" ",),б!P145))</f>
        <v/>
      </c>
      <c r="R143" s="27" t="str">
        <f>IF(R146="","",IF(OR(Q146="7 0,5",Q146="7 1",Q146="7 1,5",Q146="7 2",Q146="7 2,5",Q146="7 3",Q146="7 3,5",Q146="7 4",Q146="7 4,5",Q146="7 5",Q146="7 5,5",Q146="7 6",Q146="7 6,5",Q146="7 7",Q146="7а 0,5",Q146="7а 1",Q146="7а 1,5",Q146="7а 2",Q146="7а 2,5",Q146="7а 3",Q146="7а 3,5",Q146="7а 4",Q146="7а 4,5",Q146="7а 5",Q146="7а 5,5",Q146="7а 6",Q146="7а 6,5",Q146="7а 7",Q146="8 0,5",Q146="8 1",Q146="8 1,5",Q146="8 2",Q146="8 2,5",Q146="8 3",Q146="8 3,5",Q146="8 4",Q146="8 4,5",Q146="8 5",Q146="8 5,5",Q146="8 6",Q146="8 6,5",Q146="8 7",Q146="8а 0,5",Q146="8а 1",Q146="8а 1,5",Q146="8а 2",Q146="8а 2,5",Q146="8а 3",Q146="8а 3,5",Q146="8а 4",Q146="8а 4,5",Q146="8а 5",Q146="8а 5,5",Q146="8а 6",Q146="8а 6,5",Q146="8а 7",Q146="9 0,5",Q146="9 1",Q146="9 1,5",Q146="9 2",Q146="9 2,5",Q146="9 3",Q146="9 3,5",Q146="9 4",Q146="9 4,5",Q146="9 5",Q146="9 5,5",Q146="9 6",Q146="9 6,5",Q146="9 7",Q146="10 0,5",Q146="10 1",Q146="10 1,5",Q146="10 2",Q146="10 2,5",Q146="10 3",Q146="10 3,5",Q146="10 4",Q146="10 4,5",Q146="10 5",Q146="10 5,5",Q146="10 6",Q146="10 6,5",Q146="10 7"),CHOOSE(MATCH(R146,{"7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00";"в";"о";"б";"к";"уо"},),б!Q143&amp;" 07.30-13.00",б!Q143&amp;" 07.30-13.30",б!Q143&amp;" 07.30-14.00",б!Q143&amp;" 07.30-13.00 14.00-14.30",б!Q143&amp;" 07.30-13.00 14.00-15.00",б!Q143&amp;" 07.30-13.00 14.00-15.30",б!Q143&amp;" 07.30-13.00 14.00-16.00",б!Q143&amp;" 07.30-13.00 14.00-16.30",б!Q143&amp;" 07.30-13.00 14.00-17.00",б!Q143&amp;" 07.30-13.00 14.00-17.30",б!Q143&amp;" 07.30-13.00 14.00-18.00",б!Q143&amp;" 07.30-13.00 14.00-18.30",б!Q143&amp;" 07.30-13.00 14.00-19.00",б!Q143&amp;" 07.30-13.00 14.00-19.30",б!Q143&amp;б!Q143&amp;"  07.30-13.00 14.00-20.00",б!Q143&amp;" 07.30-13.00 14.00-20.30",б!Q143&amp;" 07.30-13.00 14.00-21.00",б!Q143&amp;" 07.30-13.00 14.00-21.30",б!Q143&amp;" 07.30-13.00 14.00-22.00",б!Q143&amp;" 07.30-13.00 14.00-22.30",б!Q143&amp;" 07.30-13.00 14.00-23.00",б!Q143&amp;" 07.30-13.00 14.00-23.30",б!Q143&amp;" 07.30-13.00 14.00-00.00",б!Q143&amp;" 08.00-13.00",б!Q143&amp;" 08.00-13.30",б!Q143&amp;" 08.00-14.00",б!Q143&amp;" 08.00-13.00 14.00-14.30",б!Q143&amp;" 08.00-13.00 14.00-15.00",б!Q143&amp;" 08.00-13.00 14.00-15.30",б!Q143&amp;" 08.00-13.00 14.00-16.00",б!Q143&amp;" 08.00-13.00 14.00-16.30",б!Q143&amp;" 08.00-13.00 14.00-17.00",б!Q143&amp;" 08.00-13.00 14.00-17.30",б!Q143&amp;" 08.00-13.00 14.00-18.00",б!Q143&amp;" 08.00-13.00 14.00-18.30",б!Q143&amp;" 08.00-13.00 14.00-19.00",б!Q143&amp;" 08.00-13.00 14.00-19.30",б!Q143&amp;" 08.00-13.00 14.00-20.00",б!Q143&amp;" 08.00-13.00 14.00-20.30",б!Q143&amp;" 08.00-13.00 14.00-21.00",б!Q143&amp;" 08.00-13.00 14.00-21.30",б!Q143&amp;" 08.00-13.00 14.00-22.00",б!Q143&amp;" 08.00-13.00 14.00-22.30",б!Q143&amp;" 08.00-13.00 14.00-23.00",б!Q143&amp;" 08.00-13.00 14.00-23.30",б!Q143&amp;" 08.00-13.00 14.00-00.00",б!Q143&amp;" 09.00-13.00",б!Q143&amp;" 09.00-13.30",б!Q143&amp;" 09.00-14.00",б!Q143&amp;" 09.00-13.00 14.00-14.30",б!Q143&amp;" 09.00-13.00 14.00-15.00",б!Q143&amp;" 09.00-13.00 14.00-15.30",б!Q143&amp;" 09.00-13.00 14.00-16.00",б!Q143&amp;" 09.00-13.00 14.00-16.30",б!Q143&amp;" 09.00-13.00 14.00-17.00",б!Q143&amp;" 09.00-13.00 14.00-17.30",б!Q143&amp;" 09.00-13.00 14.00-18.00",б!Q143&amp;" 09.00-13.00 14.00-18.30",б!Q143&amp;" 09.00-13.00 14.00-19.00",б!Q143&amp;" 09.00-13.00 14.00-19.30",б!Q143&amp;" 09.00-13.00 14.00-20.00",б!Q143&amp;" 09.00-13.00 14.00-20.30",б!Q143&amp;" 09.00-13.00 14.00-21.00",б!Q143&amp;" 09.00-13.00 14.00-21.30",б!Q143&amp;" 09.00-13.00 14.00-22.00",б!Q143&amp;" 09.00-13.00 14.00-22.30",б!Q143&amp;" 09.00-13.00 14.00-23.00",б!Q143&amp;" 09.00-13.00 14.00-23.30",б!Q143&amp;" 09.00-13.00 14.00-00.00",б!Q143&amp;" 07.00-13.00",б!Q143&amp;" 07.00-13.30",б!Q143&amp;" 07.00-14.00",б!Q143&amp;" 07.00-13.00 14.00-14.30",б!Q143&amp;" 07.00-13.00 14.00-15.00",б!Q143&amp;" 07.00-13.00 14.00-15.30",б!Q143&amp;" 07.00-13.00 14.00-16.00",б!Q143&amp;" 07.00-13.00 14.00-16.30",б!Q143&amp;" 07.00-13.00 14.00-17.00",б!Q143&amp;" 07.00-13.00 14.00-17.30",б!Q143&amp;" 07.00-13.00 14.00-18.00",б!Q143&amp;" 07.00-13.00 14.00-18.30",б!Q143&amp;" 07.00-13.00 14.00-19.00",б!Q143&amp;" 07.00-13.00 14.00-19.30",б!Q143&amp;" 07.00-13.00 14.00-20.00",б!Q143&amp;" 07.00-13.00 14.00-20.30",б!Q143&amp;" 07.00-13.00 14.00-21.00",б!Q143&amp;" 07.00-13.00 14.00-21.30",б!Q143&amp;" 07.00-13.00 14.00-22.00",б!Q143&amp;" 07.00-13.00 14.00-22.30",б!Q143&amp;" 07.00-13.00 14.00-23.00",б!Q143&amp;" 07.00-13.00 14.00-23.30",б!Q143&amp;" 07.00-13.00 14.00-00.00",б!Q143&amp;" 08.30-13.00",б!Q143&amp;" 08.30-13.30",б!Q143&amp;" 08.30-14.00",б!Q143&amp;" 08.30-13.00 14.00-14.30",б!Q143&amp;" 08.30-13.00 14.00-15.00",б!Q143&amp;" 08.30-13.00 14.00-15.30",б!Q143&amp;" 08.30-13.00 14.00-16.00",б!Q143&amp;" 08.30-13.00 14.00-16.30",б!Q143&amp;" 08.30-13.00 14.00-17.00",б!Q143&amp;" 08.30-13.00 14.00-17.30",б!Q143&amp;" 08.30-13.00 14.00-18.00",б!Q143&amp;" 08.30-13.00 14.00-18.30",б!Q143&amp;" 08.30-13.00 14.00-19.00",б!Q143&amp;" 08.30-13.00 14.00-19.30",б!Q143&amp;" 08.30-13.00 14.00-20.00",б!Q143&amp;" 08.30-13.00 14.00-20.30",б!Q143&amp;" 08.30-13.00 14.00-21.00",б!Q143&amp;" 08.30-13.00 14.00-21.30",б!Q143&amp;" 08.30-13.00 14.00-22.00",б!Q143&amp;" 08.30-13.00 14.00-22.30",б!Q143&amp;" 08.30-13.00 14.00-23.00",б!Q143&amp;" 08.30-13.00 14.00-23.30",б!Q143&amp;" 08.30-13.00 14.00-00.00",б!Q143&amp;" 10.00-13.00",б!Q143&amp;" 10.00-13.30",б!Q143&amp;" 10.00-14.00",б!Q143&amp;" 10.00-13.00 14.00-14.30",б!Q143&amp;" 10.00-13.00 14.00-15.00",б!Q143&amp;" 10.00-13.00 14.00-15.30",б!Q143&amp;" 10.00-13.00 14.00-16.00",б!Q143&amp;" 10.00-13.00 14.00-16.30",б!Q143&amp;" 10.00-13.00 14.00-17.00",б!Q143&amp;" 10.00-13.00 14.00-17.30",б!Q143&amp;" 10.00-13.00 14.00-18.00",б!Q143&amp;" 10.00-13.00 14.00-18.30",б!Q143&amp;" 10.00-13.00 14.00-19.00",б!Q143&amp;" 10.00-13.00 14.00-19.30",б!Q143&amp;" 10.00-13.00 14.00-20.00",б!Q143&amp;" 10.00-13.00 14.00-20.30",б!Q143&amp;" 10.00-13.00 14.00-21.00",б!Q143&amp;" 10.00-13.00 14.00-21.30",б!Q143&amp;" 10.00-13.00 14.00-22.00",б!Q143&amp;" 10.00-13.00 14.00-22.30",б!Q143&amp;" 10.00-13.00 14.00-23.00",б!Q143&amp;" 10.00-13.00 14.00-23.30",б!Q143&amp;" 10.00-13.00 14.00-00.00",б!Q143&amp;" ",б!Q143&amp;" ",б!Q143&amp;" ",б!Q143&amp;" ",б!Q143&amp;" ",),б!Q145))</f>
        <v/>
      </c>
      <c r="S143" s="92" t="s">
        <v>41</v>
      </c>
      <c r="T143" s="92" t="str">
        <f>IF(T146="","",IF(OR(S146="7 0,5",S146="7 1",S146="7 1,5",S146="7 2",S146="7 2,5",S146="7 3",S146="7 3,5",S146="7 4",S146="7 4,5",S146="7 5",S146="7 5,5",S146="7 6",S146="7 6,5",S146="7 7",S146="7а 0,5",S146="7а 1",S146="7а 1,5",S146="7а 2",S146="7а 2,5",S146="7а 3",S146="7а 3,5",S146="7а 4",S146="7а 4,5",S146="7а 5",S146="7а 5,5",S146="7а 6",S146="7а 6,5",S146="7а 7",S146="8 0,5",S146="8 1",S146="8 1,5",S146="8 2",S146="8 2,5",S146="8 3",S146="8 3,5",S146="8 4",S146="8 4,5",S146="8 5",S146="8 5,5",S146="8 6",S146="8 6,5",S146="8 7",S146="8а 0,5",S146="8а 1",S146="8а 1,5",S146="8а 2",S146="8а 2,5",S146="8а 3",S146="8а 3,5",S146="8а 4",S146="8а 4,5",S146="8а 5",S146="8а 5,5",S146="8а 6",S146="8а 6,5",S146="8а 7",S146="9 0,5",S146="9 1",S146="9 1,5",S146="9 2",S146="9 2,5",S146="9 3",S146="9 3,5",S146="9 4",S146="9 4,5",S146="9 5",S146="9 5,5",S146="9 6",S146="9 6,5",S146="9 7",S146="10 0,5",S146="10 1",S146="10 1,5",S146="10 2",S146="10 2,5",S146="10 3",S146="10 3,5",S146="10 4",S146="10 4,5",S146="10 5",S146="10 5,5",S146="10 6",S146="10 6,5",S146="10 7"),CHOOSE(MATCH(T146,{"7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00";"в";"о";"б";"к";"уо"},),б!S143&amp;" 07.30-13.00",б!S143&amp;" 07.30-13.30",б!S143&amp;" 07.30-14.00",б!S143&amp;" 07.30-13.00 14.00-14.30",б!S143&amp;" 07.30-13.00 14.00-15.00",б!S143&amp;" 07.30-13.00 14.00-15.30",б!S143&amp;" 07.30-13.00 14.00-16.00",б!S143&amp;" 07.30-13.00 14.00-16.30",б!S143&amp;" 07.30-13.00 14.00-17.00",б!S143&amp;" 07.30-13.00 14.00-17.30",б!S143&amp;" 07.30-13.00 14.00-18.00",б!S143&amp;" 07.30-13.00 14.00-18.30",б!S143&amp;" 07.30-13.00 14.00-19.00",б!S143&amp;" 07.30-13.00 14.00-19.30",б!S143&amp;б!S143&amp;"  07.30-13.00 14.00-20.00",б!S143&amp;" 07.30-13.00 14.00-20.30",б!S143&amp;" 07.30-13.00 14.00-21.00",б!S143&amp;" 07.30-13.00 14.00-21.30",б!S143&amp;" 07.30-13.00 14.00-22.00",б!S143&amp;" 07.30-13.00 14.00-22.30",б!S143&amp;" 07.30-13.00 14.00-23.00",б!S143&amp;" 07.30-13.00 14.00-23.30",б!S143&amp;" 07.30-13.00 14.00-00.00",б!S143&amp;" 08.00-13.00",б!S143&amp;" 08.00-13.30",б!S143&amp;" 08.00-14.00",б!S143&amp;" 08.00-13.00 14.00-14.30",б!S143&amp;" 08.00-13.00 14.00-15.00",б!S143&amp;" 08.00-13.00 14.00-15.30",б!S143&amp;" 08.00-13.00 14.00-16.00",б!S143&amp;" 08.00-13.00 14.00-16.30",б!S143&amp;" 08.00-13.00 14.00-17.00",б!S143&amp;" 08.00-13.00 14.00-17.30",б!S143&amp;" 08.00-13.00 14.00-18.00",б!S143&amp;" 08.00-13.00 14.00-18.30",б!S143&amp;" 08.00-13.00 14.00-19.00",б!S143&amp;" 08.00-13.00 14.00-19.30",б!S143&amp;" 08.00-13.00 14.00-20.00",б!S143&amp;" 08.00-13.00 14.00-20.30",б!S143&amp;" 08.00-13.00 14.00-21.00",б!S143&amp;" 08.00-13.00 14.00-21.30",б!S143&amp;" 08.00-13.00 14.00-22.00",б!S143&amp;" 08.00-13.00 14.00-22.30",б!S143&amp;" 08.00-13.00 14.00-23.00",б!S143&amp;" 08.00-13.00 14.00-23.30",б!S143&amp;" 08.00-13.00 14.00-00.00",б!S143&amp;" 09.00-13.00",б!S143&amp;" 09.00-13.30",б!S143&amp;" 09.00-14.00",б!S143&amp;" 09.00-13.00 14.00-14.30",б!S143&amp;" 09.00-13.00 14.00-15.00",б!S143&amp;" 09.00-13.00 14.00-15.30",б!S143&amp;" 09.00-13.00 14.00-16.00",б!S143&amp;" 09.00-13.00 14.00-16.30",б!S143&amp;" 09.00-13.00 14.00-17.00",б!S143&amp;" 09.00-13.00 14.00-17.30",б!S143&amp;" 09.00-13.00 14.00-18.00",б!S143&amp;" 09.00-13.00 14.00-18.30",б!S143&amp;" 09.00-13.00 14.00-19.00",б!S143&amp;" 09.00-13.00 14.00-19.30",б!S143&amp;" 09.00-13.00 14.00-20.00",б!S143&amp;" 09.00-13.00 14.00-20.30",б!S143&amp;" 09.00-13.00 14.00-21.00",б!S143&amp;" 09.00-13.00 14.00-21.30",б!S143&amp;" 09.00-13.00 14.00-22.00",б!S143&amp;" 09.00-13.00 14.00-22.30",б!S143&amp;" 09.00-13.00 14.00-23.00",б!S143&amp;" 09.00-13.00 14.00-23.30",б!S143&amp;" 09.00-13.00 14.00-00.00",б!S143&amp;" 07.00-13.00",б!S143&amp;" 07.00-13.30",б!S143&amp;" 07.00-14.00",б!S143&amp;" 07.00-13.00 14.00-14.30",б!S143&amp;" 07.00-13.00 14.00-15.00",б!S143&amp;" 07.00-13.00 14.00-15.30",б!S143&amp;" 07.00-13.00 14.00-16.00",б!S143&amp;" 07.00-13.00 14.00-16.30",б!S143&amp;" 07.00-13.00 14.00-17.00",б!S143&amp;" 07.00-13.00 14.00-17.30",б!S143&amp;" 07.00-13.00 14.00-18.00",б!S143&amp;" 07.00-13.00 14.00-18.30",б!S143&amp;" 07.00-13.00 14.00-19.00",б!S143&amp;" 07.00-13.00 14.00-19.30",б!S143&amp;" 07.00-13.00 14.00-20.00",б!S143&amp;" 07.00-13.00 14.00-20.30",б!S143&amp;" 07.00-13.00 14.00-21.00",б!S143&amp;" 07.00-13.00 14.00-21.30",б!S143&amp;" 07.00-13.00 14.00-22.00",б!S143&amp;" 07.00-13.00 14.00-22.30",б!S143&amp;" 07.00-13.00 14.00-23.00",б!S143&amp;" 07.00-13.00 14.00-23.30",б!S143&amp;" 07.00-13.00 14.00-00.00",б!S143&amp;" 08.30-13.00",б!S143&amp;" 08.30-13.30",б!S143&amp;" 08.30-14.00",б!S143&amp;" 08.30-13.00 14.00-14.30",б!S143&amp;" 08.30-13.00 14.00-15.00",б!S143&amp;" 08.30-13.00 14.00-15.30",б!S143&amp;" 08.30-13.00 14.00-16.00",б!S143&amp;" 08.30-13.00 14.00-16.30",б!S143&amp;" 08.30-13.00 14.00-17.00",б!S143&amp;" 08.30-13.00 14.00-17.30",б!S143&amp;" 08.30-13.00 14.00-18.00",б!S143&amp;" 08.30-13.00 14.00-18.30",б!S143&amp;" 08.30-13.00 14.00-19.00",б!S143&amp;" 08.30-13.00 14.00-19.30",б!S143&amp;" 08.30-13.00 14.00-20.00",б!S143&amp;" 08.30-13.00 14.00-20.30",б!S143&amp;" 08.30-13.00 14.00-21.00",б!S143&amp;" 08.30-13.00 14.00-21.30",б!S143&amp;" 08.30-13.00 14.00-22.00",б!S143&amp;" 08.30-13.00 14.00-22.30",б!S143&amp;" 08.30-13.00 14.00-23.00",б!S143&amp;" 08.30-13.00 14.00-23.30",б!S143&amp;" 08.30-13.00 14.00-00.00",б!S143&amp;" 10.00-13.00",б!S143&amp;" 10.00-13.30",б!S143&amp;" 10.00-14.00",б!S143&amp;" 10.00-13.00 14.00-14.30",б!S143&amp;" 10.00-13.00 14.00-15.00",б!S143&amp;" 10.00-13.00 14.00-15.30",б!S143&amp;" 10.00-13.00 14.00-16.00",б!S143&amp;" 10.00-13.00 14.00-16.30",б!S143&amp;" 10.00-13.00 14.00-17.00",б!S143&amp;" 10.00-13.00 14.00-17.30",б!S143&amp;" 10.00-13.00 14.00-18.00",б!S143&amp;" 10.00-13.00 14.00-18.30",б!S143&amp;" 10.00-13.00 14.00-19.00",б!S143&amp;" 10.00-13.00 14.00-19.30",б!S143&amp;" 10.00-13.00 14.00-20.00",б!S143&amp;" 10.00-13.00 14.00-20.30",б!S143&amp;" 10.00-13.00 14.00-21.00",б!S143&amp;" 10.00-13.00 14.00-21.30",б!S143&amp;" 10.00-13.00 14.00-22.00",б!S143&amp;" 10.00-13.00 14.00-22.30",б!S143&amp;" 10.00-13.00 14.00-23.00",б!S143&amp;" 10.00-13.00 14.00-23.30",б!S143&amp;" 10.00-13.00 14.00-00.00",б!S143&amp;" ",б!S143&amp;" ",б!S143&amp;" ",б!S143&amp;" ",б!S143&amp;" ",),б!S145))</f>
        <v/>
      </c>
      <c r="U143" s="27" t="str">
        <f>IF(U146="","",IF(OR(T146="7 0,5",T146="7 1",T146="7 1,5",T146="7 2",T146="7 2,5",T146="7 3",T146="7 3,5",T146="7 4",T146="7 4,5",T146="7 5",T146="7 5,5",T146="7 6",T146="7 6,5",T146="7 7",T146="7а 0,5",T146="7а 1",T146="7а 1,5",T146="7а 2",T146="7а 2,5",T146="7а 3",T146="7а 3,5",T146="7а 4",T146="7а 4,5",T146="7а 5",T146="7а 5,5",T146="7а 6",T146="7а 6,5",T146="7а 7",T146="8 0,5",T146="8 1",T146="8 1,5",T146="8 2",T146="8 2,5",T146="8 3",T146="8 3,5",T146="8 4",T146="8 4,5",T146="8 5",T146="8 5,5",T146="8 6",T146="8 6,5",T146="8 7",T146="8а 0,5",T146="8а 1",T146="8а 1,5",T146="8а 2",T146="8а 2,5",T146="8а 3",T146="8а 3,5",T146="8а 4",T146="8а 4,5",T146="8а 5",T146="8а 5,5",T146="8а 6",T146="8а 6,5",T146="8а 7",T146="9 0,5",T146="9 1",T146="9 1,5",T146="9 2",T146="9 2,5",T146="9 3",T146="9 3,5",T146="9 4",T146="9 4,5",T146="9 5",T146="9 5,5",T146="9 6",T146="9 6,5",T146="9 7",T146="10 0,5",T146="10 1",T146="10 1,5",T146="10 2",T146="10 2,5",T146="10 3",T146="10 3,5",T146="10 4",T146="10 4,5",T146="10 5",T146="10 5,5",T146="10 6",T146="10 6,5",T146="10 7"),CHOOSE(MATCH(U146,{"7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00","в","о","б","к","уо"},),б!T143&amp;" 07.30-13.00",б!T143&amp;" 07.30-13.30",б!T143&amp;" 07.30-14.00",б!T143&amp;" 07.30-13.00 14.00-14.30",б!T143&amp;" 07.30-13.00 14.00-15.00",б!T143&amp;" 07.30-13.00 14.00-15.30",б!T143&amp;" 07.30-13.00 14.00-16.00",б!T143&amp;" 07.30-13.00 14.00-16.30",б!T143&amp;" 07.30-13.00 14.00-17.00",б!T143&amp;" 07.30-13.00 14.00-17.30",б!T143&amp;" 07.30-13.00 14.00-18.00",б!T143&amp;" 07.30-13.00 14.00-18.30",б!T143&amp;" 07.30-13.00 14.00-19.00",б!T143&amp;" 07.30-13.00 14.00-19.30",б!T143&amp;б!T143&amp;"  07.30-13.00 14.00-20.00",б!T143&amp;" 07.30-13.00 14.00-20.30",б!T143&amp;" 07.30-13.00 14.00-21.00",б!T143&amp;" 07.30-13.00 14.00-21.30",б!T143&amp;" 07.30-13.00 14.00-22.00",б!T143&amp;" 07.30-13.00 14.00-22.30",б!T143&amp;" 07.30-13.00 14.00-23.00",б!T143&amp;" 07.30-13.00 14.00-23.30",б!T143&amp;" 07.30-13.00 14.00-00.00",б!T143&amp;" 08.00-13.00",б!T143&amp;" 08.00-13.30",б!T143&amp;" 08.00-14.00",б!T143&amp;" 08.00-13.00 14.00-14.30",б!T143&amp;" 08.00-13.00 14.00-15.00",б!T143&amp;" 08.00-13.00 14.00-15.30",б!T143&amp;" 08.00-13.00 14.00-16.00",б!T143&amp;" 08.00-13.00 14.00-16.30",б!T143&amp;" 08.00-13.00 14.00-17.00",б!T143&amp;" 08.00-13.00 14.00-17.30",б!T143&amp;" 08.00-13.00 14.00-18.00",б!T143&amp;" 08.00-13.00 14.00-18.30",б!T143&amp;" 08.00-13.00 14.00-19.00",б!T143&amp;" 08.00-13.00 14.00-19.30",б!T143&amp;" 08.00-13.00 14.00-20.00",б!T143&amp;" 08.00-13.00 14.00-20.30",б!T143&amp;" 08.00-13.00 14.00-21.00",б!T143&amp;" 08.00-13.00 14.00-21.30",б!T143&amp;" 08.00-13.00 14.00-22.00",б!T143&amp;" 08.00-13.00 14.00-22.30",б!T143&amp;" 08.00-13.00 14.00-23.00",б!T143&amp;" 08.00-13.00 14.00-23.30",б!T143&amp;" 08.00-13.00 14.00-00.00",б!T143&amp;" 09.00-13.00",б!T143&amp;" 09.00-13.30",б!T143&amp;" 09.00-14.00",б!T143&amp;" 09.00-13.00 14.00-14.30",б!T143&amp;" 09.00-13.00 14.00-15.00",б!T143&amp;" 09.00-13.00 14.00-15.30",б!T143&amp;" 09.00-13.00 14.00-16.00",б!T143&amp;" 09.00-13.00 14.00-16.30",б!T143&amp;" 09.00-13.00 14.00-17.00",б!T143&amp;" 09.00-13.00 14.00-17.30",б!T143&amp;" 09.00-13.00 14.00-18.00",б!T143&amp;" 09.00-13.00 14.00-18.30",б!T143&amp;" 09.00-13.00 14.00-19.00",б!T143&amp;" 09.00-13.00 14.00-19.30",б!T143&amp;" 09.00-13.00 14.00-20.00",б!T143&amp;" 09.00-13.00 14.00-20.30",б!T143&amp;" 09.00-13.00 14.00-21.00",б!T143&amp;" 09.00-13.00 14.00-21.30",б!T143&amp;" 09.00-13.00 14.00-22.00",б!T143&amp;" 09.00-13.00 14.00-22.30",б!T143&amp;" 09.00-13.00 14.00-23.00",б!T143&amp;" 09.00-13.00 14.00-23.30",б!T143&amp;" 09.00-13.00 14.00-00.00",б!T143&amp;" 07.00-13.00",б!T143&amp;" 07.00-13.30",б!T143&amp;" 07.00-14.00",б!T143&amp;" 07.00-13.00 14.00-14.30",б!T143&amp;" 07.00-13.00 14.00-15.00",б!T143&amp;" 07.00-13.00 14.00-15.30",б!T143&amp;" 07.00-13.00 14.00-16.00",б!T143&amp;" 07.00-13.00 14.00-16.30",б!T143&amp;" 07.00-13.00 14.00-17.00",б!T143&amp;" 07.00-13.00 14.00-17.30",б!T143&amp;" 07.00-13.00 14.00-18.00",б!T143&amp;" 07.00-13.00 14.00-18.30",б!T143&amp;" 07.00-13.00 14.00-19.00",б!T143&amp;" 07.00-13.00 14.00-19.30",б!T143&amp;" 07.00-13.00 14.00-20.00",б!T143&amp;" 07.00-13.00 14.00-20.30",б!T143&amp;" 07.00-13.00 14.00-21.00",б!T143&amp;" 07.00-13.00 14.00-21.30",б!T143&amp;" 07.00-13.00 14.00-22.00",б!T143&amp;" 07.00-13.00 14.00-22.30",б!T143&amp;" 07.00-13.00 14.00-23.00",б!T143&amp;" 07.00-13.00 14.00-23.30",б!T143&amp;" 07.00-13.00 14.00-00.00",б!T143&amp;" 08.30-13.00",б!T143&amp;" 08.30-13.30",б!T143&amp;" 08.30-14.00",б!T143&amp;" 08.30-13.00 14.00-14.30",б!T143&amp;" 08.30-13.00 14.00-15.00",б!T143&amp;" 08.30-13.00 14.00-15.30",б!T143&amp;" 08.30-13.00 14.00-16.00",б!T143&amp;" 08.30-13.00 14.00-16.30",б!T143&amp;" 08.30-13.00 14.00-17.00",б!T143&amp;" 08.30-13.00 14.00-17.30",б!T143&amp;" 08.30-13.00 14.00-18.00",б!T143&amp;" 08.30-13.00 14.00-18.30",б!T143&amp;" 08.30-13.00 14.00-19.00",б!T143&amp;" 08.30-13.00 14.00-19.30",б!T143&amp;" 08.30-13.00 14.00-20.00",б!T143&amp;" 08.30-13.00 14.00-20.30",б!T143&amp;" 08.30-13.00 14.00-21.00",б!T143&amp;" 08.30-13.00 14.00-21.30",б!T143&amp;" 08.30-13.00 14.00-22.00",б!T143&amp;" 08.30-13.00 14.00-22.30",б!T143&amp;" 08.30-13.00 14.00-23.00",б!T143&amp;" 08.30-13.00 14.00-23.30",б!T143&amp;" 08.30-13.00 14.00-00.00",б!T143&amp;" 10.00-13.00",б!T143&amp;" 10.00-13.30",б!T143&amp;" 10.00-14.00",б!T143&amp;" 10.00-13.00 14.00-14.30",б!T143&amp;" 10.00-13.00 14.00-15.00",б!T143&amp;" 10.00-13.00 14.00-15.30",б!T143&amp;" 10.00-13.00 14.00-16.00",б!T143&amp;" 10.00-13.00 14.00-16.30",б!T143&amp;" 10.00-13.00 14.00-17.00",б!T143&amp;" 10.00-13.00 14.00-17.30",б!T143&amp;" 10.00-13.00 14.00-18.00",б!T143&amp;" 10.00-13.00 14.00-18.30",б!T143&amp;" 10.00-13.00 14.00-19.00",б!T143&amp;" 10.00-13.00 14.00-19.30",б!T143&amp;" 10.00-13.00 14.00-20.00",б!T143&amp;" 10.00-13.00 14.00-20.30",б!T143&amp;" 10.00-13.00 14.00-21.00",б!T143&amp;" 10.00-13.00 14.00-21.30",б!T143&amp;" 10.00-13.00 14.00-22.00",б!T143&amp;" 10.00-13.00 14.00-22.30",б!T143&amp;" 10.00-13.00 14.00-23.00",б!T143&amp;" 10.00-13.00 14.00-23.30",б!T143&amp;" 10.00-13.00 14.00-00.00",б!T143&amp;" ",б!T143&amp;" ",б!T143&amp;" ",б!T143&amp;" ",б!T143&amp;" ",),б!T145))</f>
        <v>07.00-13.00 14.00-00.00</v>
      </c>
      <c r="V143" s="27" t="str">
        <f>IF(V146="","",IF(OR(U146="7 0,5",U146="7 1",U146="7 1,5",U146="7 2",U146="7 2,5",U146="7 3",U146="7 3,5",U146="7 4",U146="7 4,5",U146="7 5",U146="7 5,5",U146="7 6",U146="7 6,5",U146="7 7",U146="7а 0,5",U146="7а 1",U146="7а 1,5",U146="7а 2",U146="7а 2,5",U146="7а 3",U146="7а 3,5",U146="7а 4",U146="7а 4,5",U146="7а 5",U146="7а 5,5",U146="7а 6",U146="7а 6,5",U146="7а 7",U146="8 0,5",U146="8 1",U146="8 1,5",U146="8 2",U146="8 2,5",U146="8 3",U146="8 3,5",U146="8 4",U146="8 4,5",U146="8 5",U146="8 5,5",U146="8 6",U146="8 6,5",U146="8 7",U146="8а 0,5",U146="8а 1",U146="8а 1,5",U146="8а 2",U146="8а 2,5",U146="8а 3",U146="8а 3,5",U146="8а 4",U146="8а 4,5",U146="8а 5",U146="8а 5,5",U146="8а 6",U146="8а 6,5",U146="8а 7",U146="9 0,5",U146="9 1",U146="9 1,5",U146="9 2",U146="9 2,5",U146="9 3",U146="9 3,5",U146="9 4",U146="9 4,5",U146="9 5",U146="9 5,5",U146="9 6",U146="9 6,5",U146="9 7",U146="10 0,5",U146="10 1",U146="10 1,5",U146="10 2",U146="10 2,5",U146="10 3",U146="10 3,5",U146="10 4",U146="10 4,5",U146="10 5",U146="10 5,5",U146="10 6",U146="10 6,5",U146="10 7"),CHOOSE(MATCH(V146,{"7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00";"в";"о";"б";"к";"уо"},),б!U143&amp;" 07.30-13.00",б!U143&amp;" 07.30-13.30",б!U143&amp;" 07.30-14.00",б!U143&amp;" 07.30-13.00 14.00-14.30",б!U143&amp;" 07.30-13.00 14.00-15.00",б!U143&amp;" 07.30-13.00 14.00-15.30",б!U143&amp;" 07.30-13.00 14.00-16.00",б!U143&amp;" 07.30-13.00 14.00-16.30",б!U143&amp;" 07.30-13.00 14.00-17.00",б!U143&amp;" 07.30-13.00 14.00-17.30",б!U143&amp;" 07.30-13.00 14.00-18.00",б!U143&amp;" 07.30-13.00 14.00-18.30",б!U143&amp;" 07.30-13.00 14.00-19.00",б!U143&amp;" 07.30-13.00 14.00-19.30",б!U143&amp;б!U143&amp;"  07.30-13.00 14.00-20.00",б!U143&amp;" 07.30-13.00 14.00-20.30",б!U143&amp;" 07.30-13.00 14.00-21.00",б!U143&amp;" 07.30-13.00 14.00-21.30",б!U143&amp;" 07.30-13.00 14.00-22.00",б!U143&amp;" 07.30-13.00 14.00-22.30",б!U143&amp;" 07.30-13.00 14.00-23.00",б!U143&amp;" 07.30-13.00 14.00-23.30",б!U143&amp;" 07.30-13.00 14.00-00.00",б!U143&amp;" 08.00-13.00",б!U143&amp;" 08.00-13.30",б!U143&amp;" 08.00-14.00",б!U143&amp;" 08.00-13.00 14.00-14.30",б!U143&amp;" 08.00-13.00 14.00-15.00",б!U143&amp;" 08.00-13.00 14.00-15.30",б!U143&amp;" 08.00-13.00 14.00-16.00",б!U143&amp;" 08.00-13.00 14.00-16.30",б!U143&amp;" 08.00-13.00 14.00-17.00",б!U143&amp;" 08.00-13.00 14.00-17.30",б!U143&amp;" 08.00-13.00 14.00-18.00",б!U143&amp;" 08.00-13.00 14.00-18.30",б!U143&amp;" 08.00-13.00 14.00-19.00",б!U143&amp;" 08.00-13.00 14.00-19.30",б!U143&amp;" 08.00-13.00 14.00-20.00",б!U143&amp;" 08.00-13.00 14.00-20.30",б!U143&amp;" 08.00-13.00 14.00-21.00",б!U143&amp;" 08.00-13.00 14.00-21.30",б!U143&amp;" 08.00-13.00 14.00-22.00",б!U143&amp;" 08.00-13.00 14.00-22.30",б!U143&amp;" 08.00-13.00 14.00-23.00",б!U143&amp;" 08.00-13.00 14.00-23.30",б!U143&amp;" 08.00-13.00 14.00-00.00",б!U143&amp;" 09.00-13.00",б!U143&amp;" 09.00-13.30",б!U143&amp;" 09.00-14.00",б!U143&amp;" 09.00-13.00 14.00-14.30",б!U143&amp;" 09.00-13.00 14.00-15.00",б!U143&amp;" 09.00-13.00 14.00-15.30",б!U143&amp;" 09.00-13.00 14.00-16.00",б!U143&amp;" 09.00-13.00 14.00-16.30",б!U143&amp;" 09.00-13.00 14.00-17.00",б!U143&amp;" 09.00-13.00 14.00-17.30",б!U143&amp;" 09.00-13.00 14.00-18.00",б!U143&amp;" 09.00-13.00 14.00-18.30",б!U143&amp;" 09.00-13.00 14.00-19.00",б!U143&amp;" 09.00-13.00 14.00-19.30",б!U143&amp;" 09.00-13.00 14.00-20.00",б!U143&amp;" 09.00-13.00 14.00-20.30",б!U143&amp;" 09.00-13.00 14.00-21.00",б!U143&amp;" 09.00-13.00 14.00-21.30",б!U143&amp;" 09.00-13.00 14.00-22.00",б!U143&amp;" 09.00-13.00 14.00-22.30",б!U143&amp;" 09.00-13.00 14.00-23.00",б!U143&amp;" 09.00-13.00 14.00-23.30",б!U143&amp;" 09.00-13.00 14.00-00.00",б!U143&amp;" 07.00-13.00",б!U143&amp;" 07.00-13.30",б!U143&amp;" 07.00-14.00",б!U143&amp;" 07.00-13.00 14.00-14.30",б!U143&amp;" 07.00-13.00 14.00-15.00",б!U143&amp;" 07.00-13.00 14.00-15.30",б!U143&amp;" 07.00-13.00 14.00-16.00",б!U143&amp;" 07.00-13.00 14.00-16.30",б!U143&amp;" 07.00-13.00 14.00-17.00",б!U143&amp;" 07.00-13.00 14.00-17.30",б!U143&amp;" 07.00-13.00 14.00-18.00",б!U143&amp;" 07.00-13.00 14.00-18.30",б!U143&amp;" 07.00-13.00 14.00-19.00",б!U143&amp;" 07.00-13.00 14.00-19.30",б!U143&amp;" 07.00-13.00 14.00-20.00",б!U143&amp;" 07.00-13.00 14.00-20.30",б!U143&amp;" 07.00-13.00 14.00-21.00",б!U143&amp;" 07.00-13.00 14.00-21.30",б!U143&amp;" 07.00-13.00 14.00-22.00",б!U143&amp;" 07.00-13.00 14.00-22.30",б!U143&amp;" 07.00-13.00 14.00-23.00",б!U143&amp;" 07.00-13.00 14.00-23.30",б!U143&amp;" 07.00-13.00 14.00-00.00",б!U143&amp;" 08.30-13.00",б!U143&amp;" 08.30-13.30",б!U143&amp;" 08.30-14.00",б!U143&amp;" 08.30-13.00 14.00-14.30",б!U143&amp;" 08.30-13.00 14.00-15.00",б!U143&amp;" 08.30-13.00 14.00-15.30",б!U143&amp;" 08.30-13.00 14.00-16.00",б!U143&amp;" 08.30-13.00 14.00-16.30",б!U143&amp;" 08.30-13.00 14.00-17.00",б!U143&amp;" 08.30-13.00 14.00-17.30",б!U143&amp;" 08.30-13.00 14.00-18.00",б!U143&amp;" 08.30-13.00 14.00-18.30",б!U143&amp;" 08.30-13.00 14.00-19.00",б!U143&amp;" 08.30-13.00 14.00-19.30",б!U143&amp;" 08.30-13.00 14.00-20.00",б!U143&amp;" 08.30-13.00 14.00-20.30",б!U143&amp;" 08.30-13.00 14.00-21.00",б!U143&amp;" 08.30-13.00 14.00-21.30",б!U143&amp;" 08.30-13.00 14.00-22.00",б!U143&amp;" 08.30-13.00 14.00-22.30",б!U143&amp;" 08.30-13.00 14.00-23.00",б!U143&amp;" 08.30-13.00 14.00-23.30",б!U143&amp;" 08.30-13.00 14.00-00.00",б!U143&amp;" 10.00-13.00",б!U143&amp;" 10.00-13.30",б!U143&amp;" 10.00-14.00",б!U143&amp;" 10.00-13.00 14.00-14.30",б!U143&amp;" 10.00-13.00 14.00-15.00",б!U143&amp;" 10.00-13.00 14.00-15.30",б!U143&amp;" 10.00-13.00 14.00-16.00",б!U143&amp;" 10.00-13.00 14.00-16.30",б!U143&amp;" 10.00-13.00 14.00-17.00",б!U143&amp;" 10.00-13.00 14.00-17.30",б!U143&amp;" 10.00-13.00 14.00-18.00",б!U143&amp;" 10.00-13.00 14.00-18.30",б!U143&amp;" 10.00-13.00 14.00-19.00",б!U143&amp;" 10.00-13.00 14.00-19.30",б!U143&amp;" 10.00-13.00 14.00-20.00",б!U143&amp;" 10.00-13.00 14.00-20.30",б!U143&amp;" 10.00-13.00 14.00-21.00",б!U143&amp;" 10.00-13.00 14.00-21.30",б!U143&amp;" 10.00-13.00 14.00-22.00",б!U143&amp;" 10.00-13.00 14.00-22.30",б!U143&amp;" 10.00-13.00 14.00-23.00",б!U143&amp;" 10.00-13.00 14.00-23.30",б!U143&amp;" 10.00-13.00 14.00-00.00",б!U143&amp;" ",б!U143&amp;" ",б!U143&amp;" ",б!U143&amp;" ",б!U143&amp;" ",),б!U145))</f>
        <v>07.00-13.00 14.00-22.00</v>
      </c>
      <c r="W143" s="27" t="str">
        <f>IF(W146="","",IF(OR(V146="7 0,5",V146="7 1",V146="7 1,5",V146="7 2",V146="7 2,5",V146="7 3",V146="7 3,5",V146="7 4",V146="7 4,5",V146="7 5",V146="7 5,5",V146="7 6",V146="7 6,5",V146="7 7",V146="7а 0,5",V146="7а 1",V146="7а 1,5",V146="7а 2",V146="7а 2,5",V146="7а 3",V146="7а 3,5",V146="7а 4",V146="7а 4,5",V146="7а 5",V146="7а 5,5",V146="7а 6",V146="7а 6,5",V146="7а 7",V146="8 0,5",V146="8 1",V146="8 1,5",V146="8 2",V146="8 2,5",V146="8 3",V146="8 3,5",V146="8 4",V146="8 4,5",V146="8 5",V146="8 5,5",V146="8 6",V146="8 6,5",V146="8 7",V146="8а 0,5",V146="8а 1",V146="8а 1,5",V146="8а 2",V146="8а 2,5",V146="8а 3",V146="8а 3,5",V146="8а 4",V146="8а 4,5",V146="8а 5",V146="8а 5,5",V146="8а 6",V146="8а 6,5",V146="8а 7",V146="9 0,5",V146="9 1",V146="9 1,5",V146="9 2",V146="9 2,5",V146="9 3",V146="9 3,5",V146="9 4",V146="9 4,5",V146="9 5",V146="9 5,5",V146="9 6",V146="9 6,5",V146="9 7",V146="10 0,5",V146="10 1",V146="10 1,5",V146="10 2",V146="10 2,5",V146="10 3",V146="10 3,5",V146="10 4",V146="10 4,5",V146="10 5",V146="10 5,5",V146="10 6",V146="10 6,5",V146="10 7"),CHOOSE(MATCH(W146,{"7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00","в","о","б","к","уо"},),б!V143&amp;" 07.30-13.00",б!V143&amp;" 07.30-13.30",б!V143&amp;" 07.30-14.00",б!V143&amp;" 07.30-13.00 14.00-14.30",б!V143&amp;" 07.30-13.00 14.00-15.00",б!V143&amp;" 07.30-13.00 14.00-15.30",б!V143&amp;" 07.30-13.00 14.00-16.00",б!V143&amp;" 07.30-13.00 14.00-16.30",б!V143&amp;" 07.30-13.00 14.00-17.00",б!V143&amp;" 07.30-13.00 14.00-17.30",б!V143&amp;" 07.30-13.00 14.00-18.00",б!V143&amp;" 07.30-13.00 14.00-18.30",б!V143&amp;" 07.30-13.00 14.00-19.00",б!V143&amp;" 07.30-13.00 14.00-19.30",б!V143&amp;б!V143&amp;"  07.30-13.00 14.00-20.00",б!V143&amp;" 07.30-13.00 14.00-20.30",б!V143&amp;" 07.30-13.00 14.00-21.00",б!V143&amp;" 07.30-13.00 14.00-21.30",б!V143&amp;" 07.30-13.00 14.00-22.00",б!V143&amp;" 07.30-13.00 14.00-22.30",б!V143&amp;" 07.30-13.00 14.00-23.00",б!V143&amp;" 07.30-13.00 14.00-23.30",б!V143&amp;" 07.30-13.00 14.00-00.00",б!V143&amp;" 08.00-13.00",б!V143&amp;" 08.00-13.30",б!V143&amp;" 08.00-14.00",б!V143&amp;" 08.00-13.00 14.00-14.30",б!V143&amp;" 08.00-13.00 14.00-15.00",б!V143&amp;" 08.00-13.00 14.00-15.30",б!V143&amp;" 08.00-13.00 14.00-16.00",б!V143&amp;" 08.00-13.00 14.00-16.30",б!V143&amp;" 08.00-13.00 14.00-17.00",б!V143&amp;" 08.00-13.00 14.00-17.30",б!V143&amp;" 08.00-13.00 14.00-18.00",б!V143&amp;" 08.00-13.00 14.00-18.30",б!V143&amp;" 08.00-13.00 14.00-19.00",б!V143&amp;" 08.00-13.00 14.00-19.30",б!V143&amp;" 08.00-13.00 14.00-20.00",б!V143&amp;" 08.00-13.00 14.00-20.30",б!V143&amp;" 08.00-13.00 14.00-21.00",б!V143&amp;" 08.00-13.00 14.00-21.30",б!V143&amp;" 08.00-13.00 14.00-22.00",б!V143&amp;" 08.00-13.00 14.00-22.30",б!V143&amp;" 08.00-13.00 14.00-23.00",б!V143&amp;" 08.00-13.00 14.00-23.30",б!V143&amp;" 08.00-13.00 14.00-00.00",б!V143&amp;" 09.00-13.00",б!V143&amp;" 09.00-13.30",б!V143&amp;" 09.00-14.00",б!V143&amp;" 09.00-13.00 14.00-14.30",б!V143&amp;" 09.00-13.00 14.00-15.00",б!V143&amp;" 09.00-13.00 14.00-15.30",б!V143&amp;" 09.00-13.00 14.00-16.00",б!V143&amp;" 09.00-13.00 14.00-16.30",б!V143&amp;" 09.00-13.00 14.00-17.00",б!V143&amp;" 09.00-13.00 14.00-17.30",б!V143&amp;" 09.00-13.00 14.00-18.00",б!V143&amp;" 09.00-13.00 14.00-18.30",б!V143&amp;" 09.00-13.00 14.00-19.00",б!V143&amp;" 09.00-13.00 14.00-19.30",б!V143&amp;" 09.00-13.00 14.00-20.00",б!V143&amp;" 09.00-13.00 14.00-20.30",б!V143&amp;" 09.00-13.00 14.00-21.00",б!V143&amp;" 09.00-13.00 14.00-21.30",б!V143&amp;" 09.00-13.00 14.00-22.00",б!V143&amp;" 09.00-13.00 14.00-22.30",б!V143&amp;" 09.00-13.00 14.00-23.00",б!V143&amp;" 09.00-13.00 14.00-23.30",б!V143&amp;" 09.00-13.00 14.00-00.00",б!V143&amp;" 07.00-13.00",б!V143&amp;" 07.00-13.30",б!V143&amp;" 07.00-14.00",б!V143&amp;" 07.00-13.00 14.00-14.30",б!V143&amp;" 07.00-13.00 14.00-15.00",б!V143&amp;" 07.00-13.00 14.00-15.30",б!V143&amp;" 07.00-13.00 14.00-16.00",б!V143&amp;" 07.00-13.00 14.00-16.30",б!V143&amp;" 07.00-13.00 14.00-17.00",б!V143&amp;" 07.00-13.00 14.00-17.30",б!V143&amp;" 07.00-13.00 14.00-18.00",б!V143&amp;" 07.00-13.00 14.00-18.30",б!V143&amp;" 07.00-13.00 14.00-19.00",б!V143&amp;" 07.00-13.00 14.00-19.30",б!V143&amp;" 07.00-13.00 14.00-20.00",б!V143&amp;" 07.00-13.00 14.00-20.30",б!V143&amp;" 07.00-13.00 14.00-21.00",б!V143&amp;" 07.00-13.00 14.00-21.30",б!V143&amp;" 07.00-13.00 14.00-22.00",б!V143&amp;" 07.00-13.00 14.00-22.30",б!V143&amp;" 07.00-13.00 14.00-23.00",б!V143&amp;" 07.00-13.00 14.00-23.30",б!V143&amp;" 07.00-13.00 14.00-00.00",б!V143&amp;" 08.30-13.00",б!V143&amp;" 08.30-13.30",б!V143&amp;" 08.30-14.00",б!V143&amp;" 08.30-13.00 14.00-14.30",б!V143&amp;" 08.30-13.00 14.00-15.00",б!V143&amp;" 08.30-13.00 14.00-15.30",б!V143&amp;" 08.30-13.00 14.00-16.00",б!V143&amp;" 08.30-13.00 14.00-16.30",б!V143&amp;" 08.30-13.00 14.00-17.00",б!V143&amp;" 08.30-13.00 14.00-17.30",б!V143&amp;" 08.30-13.00 14.00-18.00",б!V143&amp;" 08.30-13.00 14.00-18.30",б!V143&amp;" 08.30-13.00 14.00-19.00",б!V143&amp;" 08.30-13.00 14.00-19.30",б!V143&amp;" 08.30-13.00 14.00-20.00",б!V143&amp;" 08.30-13.00 14.00-20.30",б!V143&amp;" 08.30-13.00 14.00-21.00",б!V143&amp;" 08.30-13.00 14.00-21.30",б!V143&amp;" 08.30-13.00 14.00-22.00",б!V143&amp;" 08.30-13.00 14.00-22.30",б!V143&amp;" 08.30-13.00 14.00-23.00",б!V143&amp;" 08.30-13.00 14.00-23.30",б!V143&amp;" 08.30-13.00 14.00-00.00",б!V143&amp;" 10.00-13.00",б!V143&amp;" 10.00-13.30",б!V143&amp;" 10.00-14.00",б!V143&amp;" 10.00-13.00 14.00-14.30",б!V143&amp;" 10.00-13.00 14.00-15.00",б!V143&amp;" 10.00-13.00 14.00-15.30",б!V143&amp;" 10.00-13.00 14.00-16.00",б!V143&amp;" 10.00-13.00 14.00-16.30",б!V143&amp;" 10.00-13.00 14.00-17.00",б!V143&amp;" 10.00-13.00 14.00-17.30",б!V143&amp;" 10.00-13.00 14.00-18.00",б!V143&amp;" 10.00-13.00 14.00-18.30",б!V143&amp;" 10.00-13.00 14.00-19.00",б!V143&amp;" 10.00-13.00 14.00-19.30",б!V143&amp;" 10.00-13.00 14.00-20.00",б!V143&amp;" 10.00-13.00 14.00-20.30",б!V143&amp;" 10.00-13.00 14.00-21.00",б!V143&amp;" 10.00-13.00 14.00-21.30",б!V143&amp;" 10.00-13.00 14.00-22.00",б!V143&amp;" 10.00-13.00 14.00-22.30",б!V143&amp;" 10.00-13.00 14.00-23.00",б!V143&amp;" 10.00-13.00 14.00-23.30",б!V143&amp;" 10.00-13.00 14.00-00.00",б!V143&amp;" ",б!V143&amp;" ",б!V143&amp;" ",б!V143&amp;" ",б!V143&amp;" ",),б!V145))</f>
        <v>07.00-13.00 14.00-20.30</v>
      </c>
      <c r="X143" s="27" t="str">
        <f>IF(X146="","",IF(OR(W146="7 0,5",W146="7 1",W146="7 1,5",W146="7 2",W146="7 2,5",W146="7 3",W146="7 3,5",W146="7 4",W146="7 4,5",W146="7 5",W146="7 5,5",W146="7 6",W146="7 6,5",W146="7 7",W146="7а 0,5",W146="7а 1",W146="7а 1,5",W146="7а 2",W146="7а 2,5",W146="7а 3",W146="7а 3,5",W146="7а 4",W146="7а 4,5",W146="7а 5",W146="7а 5,5",W146="7а 6",W146="7а 6,5",W146="7а 7",W146="8 0,5",W146="8 1",W146="8 1,5",W146="8 2",W146="8 2,5",W146="8 3",W146="8 3,5",W146="8 4",W146="8 4,5",W146="8 5",W146="8 5,5",W146="8 6",W146="8 6,5",W146="8 7",W146="8а 0,5",W146="8а 1",W146="8а 1,5",W146="8а 2",W146="8а 2,5",W146="8а 3",W146="8а 3,5",W146="8а 4",W146="8а 4,5",W146="8а 5",W146="8а 5,5",W146="8а 6",W146="8а 6,5",W146="8а 7",W146="9 0,5",W146="9 1",W146="9 1,5",W146="9 2",W146="9 2,5",W146="9 3",W146="9 3,5",W146="9 4",W146="9 4,5",W146="9 5",W146="9 5,5",W146="9 6",W146="9 6,5",W146="9 7",W146="10 0,5",W146="10 1",W146="10 1,5",W146="10 2",W146="10 2,5",W146="10 3",W146="10 3,5",W146="10 4",W146="10 4,5",W146="10 5",W146="10 5,5",W146="10 6",W146="10 6,5",W146="10 7"),CHOOSE(MATCH(X146,{"7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00";"в";"о";"б";"к";"уо"},),б!W143&amp;" 07.30-13.00",б!W143&amp;" 07.30-13.30",б!W143&amp;" 07.30-14.00",б!W143&amp;" 07.30-13.00 14.00-14.30",б!W143&amp;" 07.30-13.00 14.00-15.00",б!W143&amp;" 07.30-13.00 14.00-15.30",б!W143&amp;" 07.30-13.00 14.00-16.00",б!W143&amp;" 07.30-13.00 14.00-16.30",б!W143&amp;" 07.30-13.00 14.00-17.00",б!W143&amp;" 07.30-13.00 14.00-17.30",б!W143&amp;" 07.30-13.00 14.00-18.00",б!W143&amp;" 07.30-13.00 14.00-18.30",б!W143&amp;" 07.30-13.00 14.00-19.00",б!W143&amp;" 07.30-13.00 14.00-19.30",б!W143&amp;б!W143&amp;"  07.30-13.00 14.00-20.00",б!W143&amp;" 07.30-13.00 14.00-20.30",б!W143&amp;" 07.30-13.00 14.00-21.00",б!W143&amp;" 07.30-13.00 14.00-21.30",б!W143&amp;" 07.30-13.00 14.00-22.00",б!W143&amp;" 07.30-13.00 14.00-22.30",б!W143&amp;" 07.30-13.00 14.00-23.00",б!W143&amp;" 07.30-13.00 14.00-23.30",б!W143&amp;" 07.30-13.00 14.00-00.00",б!W143&amp;" 08.00-13.00",б!W143&amp;" 08.00-13.30",б!W143&amp;" 08.00-14.00",б!W143&amp;" 08.00-13.00 14.00-14.30",б!W143&amp;" 08.00-13.00 14.00-15.00",б!W143&amp;" 08.00-13.00 14.00-15.30",б!W143&amp;" 08.00-13.00 14.00-16.00",б!W143&amp;" 08.00-13.00 14.00-16.30",б!W143&amp;" 08.00-13.00 14.00-17.00",б!W143&amp;" 08.00-13.00 14.00-17.30",б!W143&amp;" 08.00-13.00 14.00-18.00",б!W143&amp;" 08.00-13.00 14.00-18.30",б!W143&amp;" 08.00-13.00 14.00-19.00",б!W143&amp;" 08.00-13.00 14.00-19.30",б!W143&amp;" 08.00-13.00 14.00-20.00",б!W143&amp;" 08.00-13.00 14.00-20.30",б!W143&amp;" 08.00-13.00 14.00-21.00",б!W143&amp;" 08.00-13.00 14.00-21.30",б!W143&amp;" 08.00-13.00 14.00-22.00",б!W143&amp;" 08.00-13.00 14.00-22.30",б!W143&amp;" 08.00-13.00 14.00-23.00",б!W143&amp;" 08.00-13.00 14.00-23.30",б!W143&amp;" 08.00-13.00 14.00-00.00",б!W143&amp;" 09.00-13.00",б!W143&amp;" 09.00-13.30",б!W143&amp;" 09.00-14.00",б!W143&amp;" 09.00-13.00 14.00-14.30",б!W143&amp;" 09.00-13.00 14.00-15.00",б!W143&amp;" 09.00-13.00 14.00-15.30",б!W143&amp;" 09.00-13.00 14.00-16.00",б!W143&amp;" 09.00-13.00 14.00-16.30",б!W143&amp;" 09.00-13.00 14.00-17.00",б!W143&amp;" 09.00-13.00 14.00-17.30",б!W143&amp;" 09.00-13.00 14.00-18.00",б!W143&amp;" 09.00-13.00 14.00-18.30",б!W143&amp;" 09.00-13.00 14.00-19.00",б!W143&amp;" 09.00-13.00 14.00-19.30",б!W143&amp;" 09.00-13.00 14.00-20.00",б!W143&amp;" 09.00-13.00 14.00-20.30",б!W143&amp;" 09.00-13.00 14.00-21.00",б!W143&amp;" 09.00-13.00 14.00-21.30",б!W143&amp;" 09.00-13.00 14.00-22.00",б!W143&amp;" 09.00-13.00 14.00-22.30",б!W143&amp;" 09.00-13.00 14.00-23.00",б!W143&amp;" 09.00-13.00 14.00-23.30",б!W143&amp;" 09.00-13.00 14.00-00.00",б!W143&amp;" 07.00-13.00",б!W143&amp;" 07.00-13.30",б!W143&amp;" 07.00-14.00",б!W143&amp;" 07.00-13.00 14.00-14.30",б!W143&amp;" 07.00-13.00 14.00-15.00",б!W143&amp;" 07.00-13.00 14.00-15.30",б!W143&amp;" 07.00-13.00 14.00-16.00",б!W143&amp;" 07.00-13.00 14.00-16.30",б!W143&amp;" 07.00-13.00 14.00-17.00",б!W143&amp;" 07.00-13.00 14.00-17.30",б!W143&amp;" 07.00-13.00 14.00-18.00",б!W143&amp;" 07.00-13.00 14.00-18.30",б!W143&amp;" 07.00-13.00 14.00-19.00",б!W143&amp;" 07.00-13.00 14.00-19.30",б!W143&amp;" 07.00-13.00 14.00-20.00",б!W143&amp;" 07.00-13.00 14.00-20.30",б!W143&amp;" 07.00-13.00 14.00-21.00",б!W143&amp;" 07.00-13.00 14.00-21.30",б!W143&amp;" 07.00-13.00 14.00-22.00",б!W143&amp;" 07.00-13.00 14.00-22.30",б!W143&amp;" 07.00-13.00 14.00-23.00",б!W143&amp;" 07.00-13.00 14.00-23.30",б!W143&amp;" 07.00-13.00 14.00-00.00",б!W143&amp;" 08.30-13.00",б!W143&amp;" 08.30-13.30",б!W143&amp;" 08.30-14.00",б!W143&amp;" 08.30-13.00 14.00-14.30",б!W143&amp;" 08.30-13.00 14.00-15.00",б!W143&amp;" 08.30-13.00 14.00-15.30",б!W143&amp;" 08.30-13.00 14.00-16.00",б!W143&amp;" 08.30-13.00 14.00-16.30",б!W143&amp;" 08.30-13.00 14.00-17.00",б!W143&amp;" 08.30-13.00 14.00-17.30",б!W143&amp;" 08.30-13.00 14.00-18.00",б!W143&amp;" 08.30-13.00 14.00-18.30",б!W143&amp;" 08.30-13.00 14.00-19.00",б!W143&amp;" 08.30-13.00 14.00-19.30",б!W143&amp;" 08.30-13.00 14.00-20.00",б!W143&amp;" 08.30-13.00 14.00-20.30",б!W143&amp;" 08.30-13.00 14.00-21.00",б!W143&amp;" 08.30-13.00 14.00-21.30",б!W143&amp;" 08.30-13.00 14.00-22.00",б!W143&amp;" 08.30-13.00 14.00-22.30",б!W143&amp;" 08.30-13.00 14.00-23.00",б!W143&amp;" 08.30-13.00 14.00-23.30",б!W143&amp;" 08.30-13.00 14.00-00.00",б!W143&amp;" 10.00-13.00",б!W143&amp;" 10.00-13.30",б!W143&amp;" 10.00-14.00",б!W143&amp;" 10.00-13.00 14.00-14.30",б!W143&amp;" 10.00-13.00 14.00-15.00",б!W143&amp;" 10.00-13.00 14.00-15.30",б!W143&amp;" 10.00-13.00 14.00-16.00",б!W143&amp;" 10.00-13.00 14.00-16.30",б!W143&amp;" 10.00-13.00 14.00-17.00",б!W143&amp;" 10.00-13.00 14.00-17.30",б!W143&amp;" 10.00-13.00 14.00-18.00",б!W143&amp;" 10.00-13.00 14.00-18.30",б!W143&amp;" 10.00-13.00 14.00-19.00",б!W143&amp;" 10.00-13.00 14.00-19.30",б!W143&amp;" 10.00-13.00 14.00-20.00",б!W143&amp;" 10.00-13.00 14.00-20.30",б!W143&amp;" 10.00-13.00 14.00-21.00",б!W143&amp;" 10.00-13.00 14.00-21.30",б!W143&amp;" 10.00-13.00 14.00-22.00",б!W143&amp;" 10.00-13.00 14.00-22.30",б!W143&amp;" 10.00-13.00 14.00-23.00",б!W143&amp;" 10.00-13.00 14.00-23.30",б!W143&amp;" 10.00-13.00 14.00-00.00",б!W143&amp;" ",б!W143&amp;" ",б!W143&amp;" ",б!W143&amp;" ",б!W143&amp;" ",),б!W145))</f>
        <v>07.00-13.00 14.00-21.00</v>
      </c>
      <c r="Y143" s="27" t="str">
        <f>IF(Y146="","",IF(OR(X146="7 0,5",X146="7 1",X146="7 1,5",X146="7 2",X146="7 2,5",X146="7 3",X146="7 3,5",X146="7 4",X146="7 4,5",X146="7 5",X146="7 5,5",X146="7 6",X146="7 6,5",X146="7 7",X146="7а 0,5",X146="7а 1",X146="7а 1,5",X146="7а 2",X146="7а 2,5",X146="7а 3",X146="7а 3,5",X146="7а 4",X146="7а 4,5",X146="7а 5",X146="7а 5,5",X146="7а 6",X146="7а 6,5",X146="7а 7",X146="8 0,5",X146="8 1",X146="8 1,5",X146="8 2",X146="8 2,5",X146="8 3",X146="8 3,5",X146="8 4",X146="8 4,5",X146="8 5",X146="8 5,5",X146="8 6",X146="8 6,5",X146="8 7",X146="8а 0,5",X146="8а 1",X146="8а 1,5",X146="8а 2",X146="8а 2,5",X146="8а 3",X146="8а 3,5",X146="8а 4",X146="8а 4,5",X146="8а 5",X146="8а 5,5",X146="8а 6",X146="8а 6,5",X146="8а 7",X146="9 0,5",X146="9 1",X146="9 1,5",X146="9 2",X146="9 2,5",X146="9 3",X146="9 3,5",X146="9 4",X146="9 4,5",X146="9 5",X146="9 5,5",X146="9 6",X146="9 6,5",X146="9 7",X146="10 0,5",X146="10 1",X146="10 1,5",X146="10 2",X146="10 2,5",X146="10 3",X146="10 3,5",X146="10 4",X146="10 4,5",X146="10 5",X146="10 5,5",X146="10 6",X146="10 6,5",X146="10 7"),CHOOSE(MATCH(Y146,{"7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00","в","о","б","к","уо"},),б!X143&amp;" 07.30-13.00",б!X143&amp;" 07.30-13.30",б!X143&amp;" 07.30-14.00",б!X143&amp;" 07.30-13.00 14.00-14.30",б!X143&amp;" 07.30-13.00 14.00-15.00",б!X143&amp;" 07.30-13.00 14.00-15.30",б!X143&amp;" 07.30-13.00 14.00-16.00",б!X143&amp;" 07.30-13.00 14.00-16.30",б!X143&amp;" 07.30-13.00 14.00-17.00",б!X143&amp;" 07.30-13.00 14.00-17.30",б!X143&amp;" 07.30-13.00 14.00-18.00",б!X143&amp;" 07.30-13.00 14.00-18.30",б!X143&amp;" 07.30-13.00 14.00-19.00",б!X143&amp;" 07.30-13.00 14.00-19.30",б!X143&amp;б!X143&amp;"  07.30-13.00 14.00-20.00",б!X143&amp;" 07.30-13.00 14.00-20.30",б!X143&amp;" 07.30-13.00 14.00-21.00",б!X143&amp;" 07.30-13.00 14.00-21.30",б!X143&amp;" 07.30-13.00 14.00-22.00",б!X143&amp;" 07.30-13.00 14.00-22.30",б!X143&amp;" 07.30-13.00 14.00-23.00",б!X143&amp;" 07.30-13.00 14.00-23.30",б!X143&amp;" 07.30-13.00 14.00-00.00",б!X143&amp;" 08.00-13.00",б!X143&amp;" 08.00-13.30",б!X143&amp;" 08.00-14.00",б!X143&amp;" 08.00-13.00 14.00-14.30",б!X143&amp;" 08.00-13.00 14.00-15.00",б!X143&amp;" 08.00-13.00 14.00-15.30",б!X143&amp;" 08.00-13.00 14.00-16.00",б!X143&amp;" 08.00-13.00 14.00-16.30",б!X143&amp;" 08.00-13.00 14.00-17.00",б!X143&amp;" 08.00-13.00 14.00-17.30",б!X143&amp;" 08.00-13.00 14.00-18.00",б!X143&amp;" 08.00-13.00 14.00-18.30",б!X143&amp;" 08.00-13.00 14.00-19.00",б!X143&amp;" 08.00-13.00 14.00-19.30",б!X143&amp;" 08.00-13.00 14.00-20.00",б!X143&amp;" 08.00-13.00 14.00-20.30",б!X143&amp;" 08.00-13.00 14.00-21.00",б!X143&amp;" 08.00-13.00 14.00-21.30",б!X143&amp;" 08.00-13.00 14.00-22.00",б!X143&amp;" 08.00-13.00 14.00-22.30",б!X143&amp;" 08.00-13.00 14.00-23.00",б!X143&amp;" 08.00-13.00 14.00-23.30",б!X143&amp;" 08.00-13.00 14.00-00.00",б!X143&amp;" 09.00-13.00",б!X143&amp;" 09.00-13.30",б!X143&amp;" 09.00-14.00",б!X143&amp;" 09.00-13.00 14.00-14.30",б!X143&amp;" 09.00-13.00 14.00-15.00",б!X143&amp;" 09.00-13.00 14.00-15.30",б!X143&amp;" 09.00-13.00 14.00-16.00",б!X143&amp;" 09.00-13.00 14.00-16.30",б!X143&amp;" 09.00-13.00 14.00-17.00",б!X143&amp;" 09.00-13.00 14.00-17.30",б!X143&amp;" 09.00-13.00 14.00-18.00",б!X143&amp;" 09.00-13.00 14.00-18.30",б!X143&amp;" 09.00-13.00 14.00-19.00",б!X143&amp;" 09.00-13.00 14.00-19.30",б!X143&amp;" 09.00-13.00 14.00-20.00",б!X143&amp;" 09.00-13.00 14.00-20.30",б!X143&amp;" 09.00-13.00 14.00-21.00",б!X143&amp;" 09.00-13.00 14.00-21.30",б!X143&amp;" 09.00-13.00 14.00-22.00",б!X143&amp;" 09.00-13.00 14.00-22.30",б!X143&amp;" 09.00-13.00 14.00-23.00",б!X143&amp;" 09.00-13.00 14.00-23.30",б!X143&amp;" 09.00-13.00 14.00-00.00",б!X143&amp;" 07.00-13.00",б!X143&amp;" 07.00-13.30",б!X143&amp;" 07.00-14.00",б!X143&amp;" 07.00-13.00 14.00-14.30",б!X143&amp;" 07.00-13.00 14.00-15.00",б!X143&amp;" 07.00-13.00 14.00-15.30",б!X143&amp;" 07.00-13.00 14.00-16.00",б!X143&amp;" 07.00-13.00 14.00-16.30",б!X143&amp;" 07.00-13.00 14.00-17.00",б!X143&amp;" 07.00-13.00 14.00-17.30",б!X143&amp;" 07.00-13.00 14.00-18.00",б!X143&amp;" 07.00-13.00 14.00-18.30",б!X143&amp;" 07.00-13.00 14.00-19.00",б!X143&amp;" 07.00-13.00 14.00-19.30",б!X143&amp;" 07.00-13.00 14.00-20.00",б!X143&amp;" 07.00-13.00 14.00-20.30",б!X143&amp;" 07.00-13.00 14.00-21.00",б!X143&amp;" 07.00-13.00 14.00-21.30",б!X143&amp;" 07.00-13.00 14.00-22.00",б!X143&amp;" 07.00-13.00 14.00-22.30",б!X143&amp;" 07.00-13.00 14.00-23.00",б!X143&amp;" 07.00-13.00 14.00-23.30",б!X143&amp;" 07.00-13.00 14.00-00.00",б!X143&amp;" 08.30-13.00",б!X143&amp;" 08.30-13.30",б!X143&amp;" 08.30-14.00",б!X143&amp;" 08.30-13.00 14.00-14.30",б!X143&amp;" 08.30-13.00 14.00-15.00",б!X143&amp;" 08.30-13.00 14.00-15.30",б!X143&amp;" 08.30-13.00 14.00-16.00",б!X143&amp;" 08.30-13.00 14.00-16.30",б!X143&amp;" 08.30-13.00 14.00-17.00",б!X143&amp;" 08.30-13.00 14.00-17.30",б!X143&amp;" 08.30-13.00 14.00-18.00",б!X143&amp;" 08.30-13.00 14.00-18.30",б!X143&amp;" 08.30-13.00 14.00-19.00",б!X143&amp;" 08.30-13.00 14.00-19.30",б!X143&amp;" 08.30-13.00 14.00-20.00",б!X143&amp;" 08.30-13.00 14.00-20.30",б!X143&amp;" 08.30-13.00 14.00-21.00",б!X143&amp;" 08.30-13.00 14.00-21.30",б!X143&amp;" 08.30-13.00 14.00-22.00",б!X143&amp;" 08.30-13.00 14.00-22.30",б!X143&amp;" 08.30-13.00 14.00-23.00",б!X143&amp;" 08.30-13.00 14.00-23.30",б!X143&amp;" 08.30-13.00 14.00-00.00",б!X143&amp;" 10.00-13.00",б!X143&amp;" 10.00-13.30",б!X143&amp;" 10.00-14.00",б!X143&amp;" 10.00-13.00 14.00-14.30",б!X143&amp;" 10.00-13.00 14.00-15.00",б!X143&amp;" 10.00-13.00 14.00-15.30",б!X143&amp;" 10.00-13.00 14.00-16.00",б!X143&amp;" 10.00-13.00 14.00-16.30",б!X143&amp;" 10.00-13.00 14.00-17.00",б!X143&amp;" 10.00-13.00 14.00-17.30",б!X143&amp;" 10.00-13.00 14.00-18.00",б!X143&amp;" 10.00-13.00 14.00-18.30",б!X143&amp;" 10.00-13.00 14.00-19.00",б!X143&amp;" 10.00-13.00 14.00-19.30",б!X143&amp;" 10.00-13.00 14.00-20.00",б!X143&amp;" 10.00-13.00 14.00-20.30",б!X143&amp;" 10.00-13.00 14.00-21.00",б!X143&amp;" 10.00-13.00 14.00-21.30",б!X143&amp;" 10.00-13.00 14.00-22.00",б!X143&amp;" 10.00-13.00 14.00-22.30",б!X143&amp;" 10.00-13.00 14.00-23.00",б!X143&amp;" 10.00-13.00 14.00-23.30",б!X143&amp;" 10.00-13.00 14.00-00.00",б!X143&amp;" ",б!X143&amp;" ",б!X143&amp;" ",б!X143&amp;" ",б!X143&amp;" ",),б!X145))</f>
        <v>07.00-13.00 14.00-22.00</v>
      </c>
      <c r="Z143" s="92" t="str">
        <f>IF(Z146="","",IF(OR(Y146="7 0,5",Y146="7 1",Y146="7 1,5",Y146="7 2",Y146="7 2,5",Y146="7 3",Y146="7 3,5",Y146="7 4",Y146="7 4,5",Y146="7 5",Y146="7 5,5",Y146="7 6",Y146="7 6,5",Y146="7 7",Y146="7а 0,5",Y146="7а 1",Y146="7а 1,5",Y146="7а 2",Y146="7а 2,5",Y146="7а 3",Y146="7а 3,5",Y146="7а 4",Y146="7а 4,5",Y146="7а 5",Y146="7а 5,5",Y146="7а 6",Y146="7а 6,5",Y146="7а 7",Y146="8 0,5",Y146="8 1",Y146="8 1,5",Y146="8 2",Y146="8 2,5",Y146="8 3",Y146="8 3,5",Y146="8 4",Y146="8 4,5",Y146="8 5",Y146="8 5,5",Y146="8 6",Y146="8 6,5",Y146="8 7",Y146="8а 0,5",Y146="8а 1",Y146="8а 1,5",Y146="8а 2",Y146="8а 2,5",Y146="8а 3",Y146="8а 3,5",Y146="8а 4",Y146="8а 4,5",Y146="8а 5",Y146="8а 5,5",Y146="8а 6",Y146="8а 6,5",Y146="8а 7",Y146="9 0,5",Y146="9 1",Y146="9 1,5",Y146="9 2",Y146="9 2,5",Y146="9 3",Y146="9 3,5",Y146="9 4",Y146="9 4,5",Y146="9 5",Y146="9 5,5",Y146="9 6",Y146="9 6,5",Y146="9 7",Y146="10 0,5",Y146="10 1",Y146="10 1,5",Y146="10 2",Y146="10 2,5",Y146="10 3",Y146="10 3,5",Y146="10 4",Y146="10 4,5",Y146="10 5",Y146="10 5,5",Y146="10 6",Y146="10 6,5",Y146="10 7"),CHOOSE(MATCH(Z146,{"7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00";"в";"о";"б";"к";"уо"},),б!Y143&amp;" 07.30-13.00",б!Y143&amp;" 07.30-13.30",б!Y143&amp;" 07.30-14.00",б!Y143&amp;" 07.30-13.00 14.00-14.30",б!Y143&amp;" 07.30-13.00 14.00-15.00",б!Y143&amp;" 07.30-13.00 14.00-15.30",б!Y143&amp;" 07.30-13.00 14.00-16.00",б!Y143&amp;" 07.30-13.00 14.00-16.30",б!Y143&amp;" 07.30-13.00 14.00-17.00",б!Y143&amp;" 07.30-13.00 14.00-17.30",б!Y143&amp;" 07.30-13.00 14.00-18.00",б!Y143&amp;" 07.30-13.00 14.00-18.30",б!Y143&amp;" 07.30-13.00 14.00-19.00",б!Y143&amp;" 07.30-13.00 14.00-19.30",б!Y143&amp;б!Y143&amp;"  07.30-13.00 14.00-20.00",б!Y143&amp;" 07.30-13.00 14.00-20.30",б!Y143&amp;" 07.30-13.00 14.00-21.00",б!Y143&amp;" 07.30-13.00 14.00-21.30",б!Y143&amp;" 07.30-13.00 14.00-22.00",б!Y143&amp;" 07.30-13.00 14.00-22.30",б!Y143&amp;" 07.30-13.00 14.00-23.00",б!Y143&amp;" 07.30-13.00 14.00-23.30",б!Y143&amp;" 07.30-13.00 14.00-00.00",б!Y143&amp;" 08.00-13.00",б!Y143&amp;" 08.00-13.30",б!Y143&amp;" 08.00-14.00",б!Y143&amp;" 08.00-13.00 14.00-14.30",б!Y143&amp;" 08.00-13.00 14.00-15.00",б!Y143&amp;" 08.00-13.00 14.00-15.30",б!Y143&amp;" 08.00-13.00 14.00-16.00",б!Y143&amp;" 08.00-13.00 14.00-16.30",б!Y143&amp;" 08.00-13.00 14.00-17.00",б!Y143&amp;" 08.00-13.00 14.00-17.30",б!Y143&amp;" 08.00-13.00 14.00-18.00",б!Y143&amp;" 08.00-13.00 14.00-18.30",б!Y143&amp;" 08.00-13.00 14.00-19.00",б!Y143&amp;" 08.00-13.00 14.00-19.30",б!Y143&amp;" 08.00-13.00 14.00-20.00",б!Y143&amp;" 08.00-13.00 14.00-20.30",б!Y143&amp;" 08.00-13.00 14.00-21.00",б!Y143&amp;" 08.00-13.00 14.00-21.30",б!Y143&amp;" 08.00-13.00 14.00-22.00",б!Y143&amp;" 08.00-13.00 14.00-22.30",б!Y143&amp;" 08.00-13.00 14.00-23.00",б!Y143&amp;" 08.00-13.00 14.00-23.30",б!Y143&amp;" 08.00-13.00 14.00-00.00",б!Y143&amp;" 09.00-13.00",б!Y143&amp;" 09.00-13.30",б!Y143&amp;" 09.00-14.00",б!Y143&amp;" 09.00-13.00 14.00-14.30",б!Y143&amp;" 09.00-13.00 14.00-15.00",б!Y143&amp;" 09.00-13.00 14.00-15.30",б!Y143&amp;" 09.00-13.00 14.00-16.00",б!Y143&amp;" 09.00-13.00 14.00-16.30",б!Y143&amp;" 09.00-13.00 14.00-17.00",б!Y143&amp;" 09.00-13.00 14.00-17.30",б!Y143&amp;" 09.00-13.00 14.00-18.00",б!Y143&amp;" 09.00-13.00 14.00-18.30",б!Y143&amp;" 09.00-13.00 14.00-19.00",б!Y143&amp;" 09.00-13.00 14.00-19.30",б!Y143&amp;" 09.00-13.00 14.00-20.00",б!Y143&amp;" 09.00-13.00 14.00-20.30",б!Y143&amp;" 09.00-13.00 14.00-21.00",б!Y143&amp;" 09.00-13.00 14.00-21.30",б!Y143&amp;" 09.00-13.00 14.00-22.00",б!Y143&amp;" 09.00-13.00 14.00-22.30",б!Y143&amp;" 09.00-13.00 14.00-23.00",б!Y143&amp;" 09.00-13.00 14.00-23.30",б!Y143&amp;" 09.00-13.00 14.00-00.00",б!Y143&amp;" 07.00-13.00",б!Y143&amp;" 07.00-13.30",б!Y143&amp;" 07.00-14.00",б!Y143&amp;" 07.00-13.00 14.00-14.30",б!Y143&amp;" 07.00-13.00 14.00-15.00",б!Y143&amp;" 07.00-13.00 14.00-15.30",б!Y143&amp;" 07.00-13.00 14.00-16.00",б!Y143&amp;" 07.00-13.00 14.00-16.30",б!Y143&amp;" 07.00-13.00 14.00-17.00",б!Y143&amp;" 07.00-13.00 14.00-17.30",б!Y143&amp;" 07.00-13.00 14.00-18.00",б!Y143&amp;" 07.00-13.00 14.00-18.30",б!Y143&amp;" 07.00-13.00 14.00-19.00",б!Y143&amp;" 07.00-13.00 14.00-19.30",б!Y143&amp;" 07.00-13.00 14.00-20.00",б!Y143&amp;" 07.00-13.00 14.00-20.30",б!Y143&amp;" 07.00-13.00 14.00-21.00",б!Y143&amp;" 07.00-13.00 14.00-21.30",б!Y143&amp;" 07.00-13.00 14.00-22.00",б!Y143&amp;" 07.00-13.00 14.00-22.30",б!Y143&amp;" 07.00-13.00 14.00-23.00",б!Y143&amp;" 07.00-13.00 14.00-23.30",б!Y143&amp;" 07.00-13.00 14.00-00.00",б!Y143&amp;" 08.30-13.00",б!Y143&amp;" 08.30-13.30",б!Y143&amp;" 08.30-14.00",б!Y143&amp;" 08.30-13.00 14.00-14.30",б!Y143&amp;" 08.30-13.00 14.00-15.00",б!Y143&amp;" 08.30-13.00 14.00-15.30",б!Y143&amp;" 08.30-13.00 14.00-16.00",б!Y143&amp;" 08.30-13.00 14.00-16.30",б!Y143&amp;" 08.30-13.00 14.00-17.00",б!Y143&amp;" 08.30-13.00 14.00-17.30",б!Y143&amp;" 08.30-13.00 14.00-18.00",б!Y143&amp;" 08.30-13.00 14.00-18.30",б!Y143&amp;" 08.30-13.00 14.00-19.00",б!Y143&amp;" 08.30-13.00 14.00-19.30",б!Y143&amp;" 08.30-13.00 14.00-20.00",б!Y143&amp;" 08.30-13.00 14.00-20.30",б!Y143&amp;" 08.30-13.00 14.00-21.00",б!Y143&amp;" 08.30-13.00 14.00-21.30",б!Y143&amp;" 08.30-13.00 14.00-22.00",б!Y143&amp;" 08.30-13.00 14.00-22.30",б!Y143&amp;" 08.30-13.00 14.00-23.00",б!Y143&amp;" 08.30-13.00 14.00-23.30",б!Y143&amp;" 08.30-13.00 14.00-00.00",б!Y143&amp;" 10.00-13.00",б!Y143&amp;" 10.00-13.30",б!Y143&amp;" 10.00-14.00",б!Y143&amp;" 10.00-13.00 14.00-14.30",б!Y143&amp;" 10.00-13.00 14.00-15.00",б!Y143&amp;" 10.00-13.00 14.00-15.30",б!Y143&amp;" 10.00-13.00 14.00-16.00",б!Y143&amp;" 10.00-13.00 14.00-16.30",б!Y143&amp;" 10.00-13.00 14.00-17.00",б!Y143&amp;" 10.00-13.00 14.00-17.30",б!Y143&amp;" 10.00-13.00 14.00-18.00",б!Y143&amp;" 10.00-13.00 14.00-18.30",б!Y143&amp;" 10.00-13.00 14.00-19.00",б!Y143&amp;" 10.00-13.00 14.00-19.30",б!Y143&amp;" 10.00-13.00 14.00-20.00",б!Y143&amp;" 10.00-13.00 14.00-20.30",б!Y143&amp;" 10.00-13.00 14.00-21.00",б!Y143&amp;" 10.00-13.00 14.00-21.30",б!Y143&amp;" 10.00-13.00 14.00-22.00",б!Y143&amp;" 10.00-13.00 14.00-22.30",б!Y143&amp;" 10.00-13.00 14.00-23.00",б!Y143&amp;" 10.00-13.00 14.00-23.30",б!Y143&amp;" 10.00-13.00 14.00-00.00",б!Y143&amp;" ",б!Y143&amp;" ",б!Y143&amp;" ",б!Y143&amp;" ",б!Y143&amp;" ",),б!Y145))</f>
        <v/>
      </c>
      <c r="AA143" s="92" t="s">
        <v>41</v>
      </c>
      <c r="AB143" s="27" t="str">
        <f>IF(AB146="","",IF(OR(AA146="7 0,5",AA146="7 1",AA146="7 1,5",AA146="7 2",AA146="7 2,5",AA146="7 3",AA146="7 3,5",AA146="7 4",AA146="7 4,5",AA146="7 5",AA146="7 5,5",AA146="7 6",AA146="7 6,5",AA146="7 7",AA146="7а 0,5",AA146="7а 1",AA146="7а 1,5",AA146="7а 2",AA146="7а 2,5",AA146="7а 3",AA146="7а 3,5",AA146="7а 4",AA146="7а 4,5",AA146="7а 5",AA146="7а 5,5",AA146="7а 6",AA146="7а 6,5",AA146="7а 7",AA146="8 0,5",AA146="8 1",AA146="8 1,5",AA146="8 2",AA146="8 2,5",AA146="8 3",AA146="8 3,5",AA146="8 4",AA146="8 4,5",AA146="8 5",AA146="8 5,5",AA146="8 6",AA146="8 6,5",AA146="8 7",AA146="8а 0,5",AA146="8а 1",AA146="8а 1,5",AA146="8а 2",AA146="8а 2,5",AA146="8а 3",AA146="8а 3,5",AA146="8а 4",AA146="8а 4,5",AA146="8а 5",AA146="8а 5,5",AA146="8а 6",AA146="8а 6,5",AA146="8а 7",AA146="9 0,5",AA146="9 1",AA146="9 1,5",AA146="9 2",AA146="9 2,5",AA146="9 3",AA146="9 3,5",AA146="9 4",AA146="9 4,5",AA146="9 5",AA146="9 5,5",AA146="9 6",AA146="9 6,5",AA146="9 7",AA146="10 0,5",AA146="10 1",AA146="10 1,5",AA146="10 2",AA146="10 2,5",AA146="10 3",AA146="10 3,5",AA146="10 4",AA146="10 4,5",AA146="10 5",AA146="10 5,5",AA146="10 6",AA146="10 6,5",AA146="10 7"),CHOOSE(MATCH(AB146,{"7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00";"в";"о";"б";"к";"уо"},),б!AA143&amp;" 07.30-13.00",б!AA143&amp;" 07.30-13.30",б!AA143&amp;" 07.30-14.00",б!AA143&amp;" 07.30-13.00 14.00-14.30",б!AA143&amp;" 07.30-13.00 14.00-15.00",б!AA143&amp;" 07.30-13.00 14.00-15.30",б!AA143&amp;" 07.30-13.00 14.00-16.00",б!AA143&amp;" 07.30-13.00 14.00-16.30",б!AA143&amp;" 07.30-13.00 14.00-17.00",б!AA143&amp;" 07.30-13.00 14.00-17.30",б!AA143&amp;" 07.30-13.00 14.00-18.00",б!AA143&amp;" 07.30-13.00 14.00-18.30",б!AA143&amp;" 07.30-13.00 14.00-19.00",б!AA143&amp;" 07.30-13.00 14.00-19.30",б!AA143&amp;б!AA143&amp;"  07.30-13.00 14.00-20.00",б!AA143&amp;" 07.30-13.00 14.00-20.30",б!AA143&amp;" 07.30-13.00 14.00-21.00",б!AA143&amp;" 07.30-13.00 14.00-21.30",б!AA143&amp;" 07.30-13.00 14.00-22.00",б!AA143&amp;" 07.30-13.00 14.00-22.30",б!AA143&amp;" 07.30-13.00 14.00-23.00",б!AA143&amp;" 07.30-13.00 14.00-23.30",б!AA143&amp;" 07.30-13.00 14.00-00.00",б!AA143&amp;" 08.00-13.00",б!AA143&amp;" 08.00-13.30",б!AA143&amp;" 08.00-14.00",б!AA143&amp;" 08.00-13.00 14.00-14.30",б!AA143&amp;" 08.00-13.00 14.00-15.00",б!AA143&amp;" 08.00-13.00 14.00-15.30",б!AA143&amp;" 08.00-13.00 14.00-16.00",б!AA143&amp;" 08.00-13.00 14.00-16.30",б!AA143&amp;" 08.00-13.00 14.00-17.00",б!AA143&amp;" 08.00-13.00 14.00-17.30",б!AA143&amp;" 08.00-13.00 14.00-18.00",б!AA143&amp;" 08.00-13.00 14.00-18.30",б!AA143&amp;" 08.00-13.00 14.00-19.00",б!AA143&amp;" 08.00-13.00 14.00-19.30",б!AA143&amp;" 08.00-13.00 14.00-20.00",б!AA143&amp;" 08.00-13.00 14.00-20.30",б!AA143&amp;" 08.00-13.00 14.00-21.00",б!AA143&amp;" 08.00-13.00 14.00-21.30",б!AA143&amp;" 08.00-13.00 14.00-22.00",б!AA143&amp;" 08.00-13.00 14.00-22.30",б!AA143&amp;" 08.00-13.00 14.00-23.00",б!AA143&amp;" 08.00-13.00 14.00-23.30",б!AA143&amp;" 08.00-13.00 14.00-00.00",б!AA143&amp;" 09.00-13.00",б!AA143&amp;" 09.00-13.30",б!AA143&amp;" 09.00-14.00",б!AA143&amp;" 09.00-13.00 14.00-14.30",б!AA143&amp;" 09.00-13.00 14.00-15.00",б!AA143&amp;" 09.00-13.00 14.00-15.30",б!AA143&amp;" 09.00-13.00 14.00-16.00",б!AA143&amp;" 09.00-13.00 14.00-16.30",б!AA143&amp;" 09.00-13.00 14.00-17.00",б!AA143&amp;" 09.00-13.00 14.00-17.30",б!AA143&amp;" 09.00-13.00 14.00-18.00",б!AA143&amp;" 09.00-13.00 14.00-18.30",б!AA143&amp;" 09.00-13.00 14.00-19.00",б!AA143&amp;" 09.00-13.00 14.00-19.30",б!AA143&amp;" 09.00-13.00 14.00-20.00",б!AA143&amp;" 09.00-13.00 14.00-20.30",б!AA143&amp;" 09.00-13.00 14.00-21.00",б!AA143&amp;" 09.00-13.00 14.00-21.30",б!AA143&amp;" 09.00-13.00 14.00-22.00",б!AA143&amp;" 09.00-13.00 14.00-22.30",б!AA143&amp;" 09.00-13.00 14.00-23.00",б!AA143&amp;" 09.00-13.00 14.00-23.30",б!AA143&amp;" 09.00-13.00 14.00-00.00",б!AA143&amp;" 07.00-13.00",б!AA143&amp;" 07.00-13.30",б!AA143&amp;" 07.00-14.00",б!AA143&amp;" 07.00-13.00 14.00-14.30",б!AA143&amp;" 07.00-13.00 14.00-15.00",б!AA143&amp;" 07.00-13.00 14.00-15.30",б!AA143&amp;" 07.00-13.00 14.00-16.00",б!AA143&amp;" 07.00-13.00 14.00-16.30",б!AA143&amp;" 07.00-13.00 14.00-17.00",б!AA143&amp;" 07.00-13.00 14.00-17.30",б!AA143&amp;" 07.00-13.00 14.00-18.00",б!AA143&amp;" 07.00-13.00 14.00-18.30",б!AA143&amp;" 07.00-13.00 14.00-19.00",б!AA143&amp;" 07.00-13.00 14.00-19.30",б!AA143&amp;" 07.00-13.00 14.00-20.00",б!AA143&amp;" 07.00-13.00 14.00-20.30",б!AA143&amp;" 07.00-13.00 14.00-21.00",б!AA143&amp;" 07.00-13.00 14.00-21.30",б!AA143&amp;" 07.00-13.00 14.00-22.00",б!AA143&amp;" 07.00-13.00 14.00-22.30",б!AA143&amp;" 07.00-13.00 14.00-23.00",б!AA143&amp;" 07.00-13.00 14.00-23.30",б!AA143&amp;" 07.00-13.00 14.00-00.00",б!AA143&amp;" 08.30-13.00",б!AA143&amp;" 08.30-13.30",б!AA143&amp;" 08.30-14.00",б!AA143&amp;" 08.30-13.00 14.00-14.30",б!AA143&amp;" 08.30-13.00 14.00-15.00",б!AA143&amp;" 08.30-13.00 14.00-15.30",б!AA143&amp;" 08.30-13.00 14.00-16.00",б!AA143&amp;" 08.30-13.00 14.00-16.30",б!AA143&amp;" 08.30-13.00 14.00-17.00",б!AA143&amp;" 08.30-13.00 14.00-17.30",б!AA143&amp;" 08.30-13.00 14.00-18.00",б!AA143&amp;" 08.30-13.00 14.00-18.30",б!AA143&amp;" 08.30-13.00 14.00-19.00",б!AA143&amp;" 08.30-13.00 14.00-19.30",б!AA143&amp;" 08.30-13.00 14.00-20.00",б!AA143&amp;" 08.30-13.00 14.00-20.30",б!AA143&amp;" 08.30-13.00 14.00-21.00",б!AA143&amp;" 08.30-13.00 14.00-21.30",б!AA143&amp;" 08.30-13.00 14.00-22.00",б!AA143&amp;" 08.30-13.00 14.00-22.30",б!AA143&amp;" 08.30-13.00 14.00-23.00",б!AA143&amp;" 08.30-13.00 14.00-23.30",б!AA143&amp;" 08.30-13.00 14.00-00.00",б!AA143&amp;" 10.00-13.00",б!AA143&amp;" 10.00-13.30",б!AA143&amp;" 10.00-14.00",б!AA143&amp;" 10.00-13.00 14.00-14.30",б!AA143&amp;" 10.00-13.00 14.00-15.00",б!AA143&amp;" 10.00-13.00 14.00-15.30",б!AA143&amp;" 10.00-13.00 14.00-16.00",б!AA143&amp;" 10.00-13.00 14.00-16.30",б!AA143&amp;" 10.00-13.00 14.00-17.00",б!AA143&amp;" 10.00-13.00 14.00-17.30",б!AA143&amp;" 10.00-13.00 14.00-18.00",б!AA143&amp;" 10.00-13.00 14.00-18.30",б!AA143&amp;" 10.00-13.00 14.00-19.00",б!AA143&amp;" 10.00-13.00 14.00-19.30",б!AA143&amp;" 10.00-13.00 14.00-20.00",б!AA143&amp;" 10.00-13.00 14.00-20.30",б!AA143&amp;" 10.00-13.00 14.00-21.00",б!AA143&amp;" 10.00-13.00 14.00-21.30",б!AA143&amp;" 10.00-13.00 14.00-22.00",б!AA143&amp;" 10.00-13.00 14.00-22.30",б!AA143&amp;" 10.00-13.00 14.00-23.00",б!AA143&amp;" 10.00-13.00 14.00-23.30",б!AA143&amp;" 10.00-13.00 14.00-00.00",б!AA143&amp;" ",б!AA143&amp;" ",б!AA143&amp;" ",б!AA143&amp;" ",б!AA143&amp;" ",),б!AA145))</f>
        <v>07.00-13.00 14.00-21.00</v>
      </c>
      <c r="AC143" s="27" t="str">
        <f>IF(AC146="","",IF(OR(AB146="7 0,5",AB146="7 1",AB146="7 1,5",AB146="7 2",AB146="7 2,5",AB146="7 3",AB146="7 3,5",AB146="7 4",AB146="7 4,5",AB146="7 5",AB146="7 5,5",AB146="7 6",AB146="7 6,5",AB146="7 7",AB146="7а 0,5",AB146="7а 1",AB146="7а 1,5",AB146="7а 2",AB146="7а 2,5",AB146="7а 3",AB146="7а 3,5",AB146="7а 4",AB146="7а 4,5",AB146="7а 5",AB146="7а 5,5",AB146="7а 6",AB146="7а 6,5",AB146="7а 7",AB146="8 0,5",AB146="8 1",AB146="8 1,5",AB146="8 2",AB146="8 2,5",AB146="8 3",AB146="8 3,5",AB146="8 4",AB146="8 4,5",AB146="8 5",AB146="8 5,5",AB146="8 6",AB146="8 6,5",AB146="8 7",AB146="8а 0,5",AB146="8а 1",AB146="8а 1,5",AB146="8а 2",AB146="8а 2,5",AB146="8а 3",AB146="8а 3,5",AB146="8а 4",AB146="8а 4,5",AB146="8а 5",AB146="8а 5,5",AB146="8а 6",AB146="8а 6,5",AB146="8а 7",AB146="9 0,5",AB146="9 1",AB146="9 1,5",AB146="9 2",AB146="9 2,5",AB146="9 3",AB146="9 3,5",AB146="9 4",AB146="9 4,5",AB146="9 5",AB146="9 5,5",AB146="9 6",AB146="9 6,5",AB146="9 7",AB146="10 0,5",AB146="10 1",AB146="10 1,5",AB146="10 2",AB146="10 2,5",AB146="10 3",AB146="10 3,5",AB146="10 4",AB146="10 4,5",AB146="10 5",AB146="10 5,5",AB146="10 6",AB146="10 6,5",AB146="10 7"),CHOOSE(MATCH(AC146,{"7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00","в","о","б","к","уо"},),б!AB143&amp;" 07.30-13.00",б!AB143&amp;" 07.30-13.30",б!AB143&amp;" 07.30-14.00",б!AB143&amp;" 07.30-13.00 14.00-14.30",б!AB143&amp;" 07.30-13.00 14.00-15.00",б!AB143&amp;" 07.30-13.00 14.00-15.30",б!AB143&amp;" 07.30-13.00 14.00-16.00",б!AB143&amp;" 07.30-13.00 14.00-16.30",б!AB143&amp;" 07.30-13.00 14.00-17.00",б!AB143&amp;" 07.30-13.00 14.00-17.30",б!AB143&amp;" 07.30-13.00 14.00-18.00",б!AB143&amp;" 07.30-13.00 14.00-18.30",б!AB143&amp;" 07.30-13.00 14.00-19.00",б!AB143&amp;" 07.30-13.00 14.00-19.30",б!AB143&amp;б!AB143&amp;"  07.30-13.00 14.00-20.00",б!AB143&amp;" 07.30-13.00 14.00-20.30",б!AB143&amp;" 07.30-13.00 14.00-21.00",б!AB143&amp;" 07.30-13.00 14.00-21.30",б!AB143&amp;" 07.30-13.00 14.00-22.00",б!AB143&amp;" 07.30-13.00 14.00-22.30",б!AB143&amp;" 07.30-13.00 14.00-23.00",б!AB143&amp;" 07.30-13.00 14.00-23.30",б!AB143&amp;" 07.30-13.00 14.00-00.00",б!AB143&amp;" 08.00-13.00",б!AB143&amp;" 08.00-13.30",б!AB143&amp;" 08.00-14.00",б!AB143&amp;" 08.00-13.00 14.00-14.30",б!AB143&amp;" 08.00-13.00 14.00-15.00",б!AB143&amp;" 08.00-13.00 14.00-15.30",б!AB143&amp;" 08.00-13.00 14.00-16.00",б!AB143&amp;" 08.00-13.00 14.00-16.30",б!AB143&amp;" 08.00-13.00 14.00-17.00",б!AB143&amp;" 08.00-13.00 14.00-17.30",б!AB143&amp;" 08.00-13.00 14.00-18.00",б!AB143&amp;" 08.00-13.00 14.00-18.30",б!AB143&amp;" 08.00-13.00 14.00-19.00",б!AB143&amp;" 08.00-13.00 14.00-19.30",б!AB143&amp;" 08.00-13.00 14.00-20.00",б!AB143&amp;" 08.00-13.00 14.00-20.30",б!AB143&amp;" 08.00-13.00 14.00-21.00",б!AB143&amp;" 08.00-13.00 14.00-21.30",б!AB143&amp;" 08.00-13.00 14.00-22.00",б!AB143&amp;" 08.00-13.00 14.00-22.30",б!AB143&amp;" 08.00-13.00 14.00-23.00",б!AB143&amp;" 08.00-13.00 14.00-23.30",б!AB143&amp;" 08.00-13.00 14.00-00.00",б!AB143&amp;" 09.00-13.00",б!AB143&amp;" 09.00-13.30",б!AB143&amp;" 09.00-14.00",б!AB143&amp;" 09.00-13.00 14.00-14.30",б!AB143&amp;" 09.00-13.00 14.00-15.00",б!AB143&amp;" 09.00-13.00 14.00-15.30",б!AB143&amp;" 09.00-13.00 14.00-16.00",б!AB143&amp;" 09.00-13.00 14.00-16.30",б!AB143&amp;" 09.00-13.00 14.00-17.00",б!AB143&amp;" 09.00-13.00 14.00-17.30",б!AB143&amp;" 09.00-13.00 14.00-18.00",б!AB143&amp;" 09.00-13.00 14.00-18.30",б!AB143&amp;" 09.00-13.00 14.00-19.00",б!AB143&amp;" 09.00-13.00 14.00-19.30",б!AB143&amp;" 09.00-13.00 14.00-20.00",б!AB143&amp;" 09.00-13.00 14.00-20.30",б!AB143&amp;" 09.00-13.00 14.00-21.00",б!AB143&amp;" 09.00-13.00 14.00-21.30",б!AB143&amp;" 09.00-13.00 14.00-22.00",б!AB143&amp;" 09.00-13.00 14.00-22.30",б!AB143&amp;" 09.00-13.00 14.00-23.00",б!AB143&amp;" 09.00-13.00 14.00-23.30",б!AB143&amp;" 09.00-13.00 14.00-00.00",б!AB143&amp;" 07.00-13.00",б!AB143&amp;" 07.00-13.30",б!AB143&amp;" 07.00-14.00",б!AB143&amp;" 07.00-13.00 14.00-14.30",б!AB143&amp;" 07.00-13.00 14.00-15.00",б!AB143&amp;" 07.00-13.00 14.00-15.30",б!AB143&amp;" 07.00-13.00 14.00-16.00",б!AB143&amp;" 07.00-13.00 14.00-16.30",б!AB143&amp;" 07.00-13.00 14.00-17.00",б!AB143&amp;" 07.00-13.00 14.00-17.30",б!AB143&amp;" 07.00-13.00 14.00-18.00",б!AB143&amp;" 07.00-13.00 14.00-18.30",б!AB143&amp;" 07.00-13.00 14.00-19.00",б!AB143&amp;" 07.00-13.00 14.00-19.30",б!AB143&amp;" 07.00-13.00 14.00-20.00",б!AB143&amp;" 07.00-13.00 14.00-20.30",б!AB143&amp;" 07.00-13.00 14.00-21.00",б!AB143&amp;" 07.00-13.00 14.00-21.30",б!AB143&amp;" 07.00-13.00 14.00-22.00",б!AB143&amp;" 07.00-13.00 14.00-22.30",б!AB143&amp;" 07.00-13.00 14.00-23.00",б!AB143&amp;" 07.00-13.00 14.00-23.30",б!AB143&amp;" 07.00-13.00 14.00-00.00",б!AB143&amp;" 08.30-13.00",б!AB143&amp;" 08.30-13.30",б!AB143&amp;" 08.30-14.00",б!AB143&amp;" 08.30-13.00 14.00-14.30",б!AB143&amp;" 08.30-13.00 14.00-15.00",б!AB143&amp;" 08.30-13.00 14.00-15.30",б!AB143&amp;" 08.30-13.00 14.00-16.00",б!AB143&amp;" 08.30-13.00 14.00-16.30",б!AB143&amp;" 08.30-13.00 14.00-17.00",б!AB143&amp;" 08.30-13.00 14.00-17.30",б!AB143&amp;" 08.30-13.00 14.00-18.00",б!AB143&amp;" 08.30-13.00 14.00-18.30",б!AB143&amp;" 08.30-13.00 14.00-19.00",б!AB143&amp;" 08.30-13.00 14.00-19.30",б!AB143&amp;" 08.30-13.00 14.00-20.00",б!AB143&amp;" 08.30-13.00 14.00-20.30",б!AB143&amp;" 08.30-13.00 14.00-21.00",б!AB143&amp;" 08.30-13.00 14.00-21.30",б!AB143&amp;" 08.30-13.00 14.00-22.00",б!AB143&amp;" 08.30-13.00 14.00-22.30",б!AB143&amp;" 08.30-13.00 14.00-23.00",б!AB143&amp;" 08.30-13.00 14.00-23.30",б!AB143&amp;" 08.30-13.00 14.00-00.00",б!AB143&amp;" 10.00-13.00",б!AB143&amp;" 10.00-13.30",б!AB143&amp;" 10.00-14.00",б!AB143&amp;" 10.00-13.00 14.00-14.30",б!AB143&amp;" 10.00-13.00 14.00-15.00",б!AB143&amp;" 10.00-13.00 14.00-15.30",б!AB143&amp;" 10.00-13.00 14.00-16.00",б!AB143&amp;" 10.00-13.00 14.00-16.30",б!AB143&amp;" 10.00-13.00 14.00-17.00",б!AB143&amp;" 10.00-13.00 14.00-17.30",б!AB143&amp;" 10.00-13.00 14.00-18.00",б!AB143&amp;" 10.00-13.00 14.00-18.30",б!AB143&amp;" 10.00-13.00 14.00-19.00",б!AB143&amp;" 10.00-13.00 14.00-19.30",б!AB143&amp;" 10.00-13.00 14.00-20.00",б!AB143&amp;" 10.00-13.00 14.00-20.30",б!AB143&amp;" 10.00-13.00 14.00-21.00",б!AB143&amp;" 10.00-13.00 14.00-21.30",б!AB143&amp;" 10.00-13.00 14.00-22.00",б!AB143&amp;" 10.00-13.00 14.00-22.30",б!AB143&amp;" 10.00-13.00 14.00-23.00",б!AB143&amp;" 10.00-13.00 14.00-23.30",б!AB143&amp;" 10.00-13.00 14.00-00.00",б!AB143&amp;" ",б!AB143&amp;" ",б!AB143&amp;" ",б!AB143&amp;" ",б!AB143&amp;" ",),б!AB145))</f>
        <v>07.00-13.00 14.00-21.30</v>
      </c>
      <c r="AD143" s="27" t="str">
        <f>IF(AD146="","",IF(OR(AC146="7 0,5",AC146="7 1",AC146="7 1,5",AC146="7 2",AC146="7 2,5",AC146="7 3",AC146="7 3,5",AC146="7 4",AC146="7 4,5",AC146="7 5",AC146="7 5,5",AC146="7 6",AC146="7 6,5",AC146="7 7",AC146="7а 0,5",AC146="7а 1",AC146="7а 1,5",AC146="7а 2",AC146="7а 2,5",AC146="7а 3",AC146="7а 3,5",AC146="7а 4",AC146="7а 4,5",AC146="7а 5",AC146="7а 5,5",AC146="7а 6",AC146="7а 6,5",AC146="7а 7",AC146="8 0,5",AC146="8 1",AC146="8 1,5",AC146="8 2",AC146="8 2,5",AC146="8 3",AC146="8 3,5",AC146="8 4",AC146="8 4,5",AC146="8 5",AC146="8 5,5",AC146="8 6",AC146="8 6,5",AC146="8 7",AC146="8а 0,5",AC146="8а 1",AC146="8а 1,5",AC146="8а 2",AC146="8а 2,5",AC146="8а 3",AC146="8а 3,5",AC146="8а 4",AC146="8а 4,5",AC146="8а 5",AC146="8а 5,5",AC146="8а 6",AC146="8а 6,5",AC146="8а 7",AC146="9 0,5",AC146="9 1",AC146="9 1,5",AC146="9 2",AC146="9 2,5",AC146="9 3",AC146="9 3,5",AC146="9 4",AC146="9 4,5",AC146="9 5",AC146="9 5,5",AC146="9 6",AC146="9 6,5",AC146="9 7",AC146="10 0,5",AC146="10 1",AC146="10 1,5",AC146="10 2",AC146="10 2,5",AC146="10 3",AC146="10 3,5",AC146="10 4",AC146="10 4,5",AC146="10 5",AC146="10 5,5",AC146="10 6",AC146="10 6,5",AC146="10 7"),CHOOSE(MATCH(AD146,{"7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00";"в";"о";"б";"к";"уо"},),б!AC143&amp;" 07.30-13.00",б!AC143&amp;" 07.30-13.30",б!AC143&amp;" 07.30-14.00",б!AC143&amp;" 07.30-13.00 14.00-14.30",б!AC143&amp;" 07.30-13.00 14.00-15.00",б!AC143&amp;" 07.30-13.00 14.00-15.30",б!AC143&amp;" 07.30-13.00 14.00-16.00",б!AC143&amp;" 07.30-13.00 14.00-16.30",б!AC143&amp;" 07.30-13.00 14.00-17.00",б!AC143&amp;" 07.30-13.00 14.00-17.30",б!AC143&amp;" 07.30-13.00 14.00-18.00",б!AC143&amp;" 07.30-13.00 14.00-18.30",б!AC143&amp;" 07.30-13.00 14.00-19.00",б!AC143&amp;" 07.30-13.00 14.00-19.30",б!AC143&amp;б!AC143&amp;"  07.30-13.00 14.00-20.00",б!AC143&amp;" 07.30-13.00 14.00-20.30",б!AC143&amp;" 07.30-13.00 14.00-21.00",б!AC143&amp;" 07.30-13.00 14.00-21.30",б!AC143&amp;" 07.30-13.00 14.00-22.00",б!AC143&amp;" 07.30-13.00 14.00-22.30",б!AC143&amp;" 07.30-13.00 14.00-23.00",б!AC143&amp;" 07.30-13.00 14.00-23.30",б!AC143&amp;" 07.30-13.00 14.00-00.00",б!AC143&amp;" 08.00-13.00",б!AC143&amp;" 08.00-13.30",б!AC143&amp;" 08.00-14.00",б!AC143&amp;" 08.00-13.00 14.00-14.30",б!AC143&amp;" 08.00-13.00 14.00-15.00",б!AC143&amp;" 08.00-13.00 14.00-15.30",б!AC143&amp;" 08.00-13.00 14.00-16.00",б!AC143&amp;" 08.00-13.00 14.00-16.30",б!AC143&amp;" 08.00-13.00 14.00-17.00",б!AC143&amp;" 08.00-13.00 14.00-17.30",б!AC143&amp;" 08.00-13.00 14.00-18.00",б!AC143&amp;" 08.00-13.00 14.00-18.30",б!AC143&amp;" 08.00-13.00 14.00-19.00",б!AC143&amp;" 08.00-13.00 14.00-19.30",б!AC143&amp;" 08.00-13.00 14.00-20.00",б!AC143&amp;" 08.00-13.00 14.00-20.30",б!AC143&amp;" 08.00-13.00 14.00-21.00",б!AC143&amp;" 08.00-13.00 14.00-21.30",б!AC143&amp;" 08.00-13.00 14.00-22.00",б!AC143&amp;" 08.00-13.00 14.00-22.30",б!AC143&amp;" 08.00-13.00 14.00-23.00",б!AC143&amp;" 08.00-13.00 14.00-23.30",б!AC143&amp;" 08.00-13.00 14.00-00.00",б!AC143&amp;" 09.00-13.00",б!AC143&amp;" 09.00-13.30",б!AC143&amp;" 09.00-14.00",б!AC143&amp;" 09.00-13.00 14.00-14.30",б!AC143&amp;" 09.00-13.00 14.00-15.00",б!AC143&amp;" 09.00-13.00 14.00-15.30",б!AC143&amp;" 09.00-13.00 14.00-16.00",б!AC143&amp;" 09.00-13.00 14.00-16.30",б!AC143&amp;" 09.00-13.00 14.00-17.00",б!AC143&amp;" 09.00-13.00 14.00-17.30",б!AC143&amp;" 09.00-13.00 14.00-18.00",б!AC143&amp;" 09.00-13.00 14.00-18.30",б!AC143&amp;" 09.00-13.00 14.00-19.00",б!AC143&amp;" 09.00-13.00 14.00-19.30",б!AC143&amp;" 09.00-13.00 14.00-20.00",б!AC143&amp;" 09.00-13.00 14.00-20.30",б!AC143&amp;" 09.00-13.00 14.00-21.00",б!AC143&amp;" 09.00-13.00 14.00-21.30",б!AC143&amp;" 09.00-13.00 14.00-22.00",б!AC143&amp;" 09.00-13.00 14.00-22.30",б!AC143&amp;" 09.00-13.00 14.00-23.00",б!AC143&amp;" 09.00-13.00 14.00-23.30",б!AC143&amp;" 09.00-13.00 14.00-00.00",б!AC143&amp;" 07.00-13.00",б!AC143&amp;" 07.00-13.30",б!AC143&amp;" 07.00-14.00",б!AC143&amp;" 07.00-13.00 14.00-14.30",б!AC143&amp;" 07.00-13.00 14.00-15.00",б!AC143&amp;" 07.00-13.00 14.00-15.30",б!AC143&amp;" 07.00-13.00 14.00-16.00",б!AC143&amp;" 07.00-13.00 14.00-16.30",б!AC143&amp;" 07.00-13.00 14.00-17.00",б!AC143&amp;" 07.00-13.00 14.00-17.30",б!AC143&amp;" 07.00-13.00 14.00-18.00",б!AC143&amp;" 07.00-13.00 14.00-18.30",б!AC143&amp;" 07.00-13.00 14.00-19.00",б!AC143&amp;" 07.00-13.00 14.00-19.30",б!AC143&amp;" 07.00-13.00 14.00-20.00",б!AC143&amp;" 07.00-13.00 14.00-20.30",б!AC143&amp;" 07.00-13.00 14.00-21.00",б!AC143&amp;" 07.00-13.00 14.00-21.30",б!AC143&amp;" 07.00-13.00 14.00-22.00",б!AC143&amp;" 07.00-13.00 14.00-22.30",б!AC143&amp;" 07.00-13.00 14.00-23.00",б!AC143&amp;" 07.00-13.00 14.00-23.30",б!AC143&amp;" 07.00-13.00 14.00-00.00",б!AC143&amp;" 08.30-13.00",б!AC143&amp;" 08.30-13.30",б!AC143&amp;" 08.30-14.00",б!AC143&amp;" 08.30-13.00 14.00-14.30",б!AC143&amp;" 08.30-13.00 14.00-15.00",б!AC143&amp;" 08.30-13.00 14.00-15.30",б!AC143&amp;" 08.30-13.00 14.00-16.00",б!AC143&amp;" 08.30-13.00 14.00-16.30",б!AC143&amp;" 08.30-13.00 14.00-17.00",б!AC143&amp;" 08.30-13.00 14.00-17.30",б!AC143&amp;" 08.30-13.00 14.00-18.00",б!AC143&amp;" 08.30-13.00 14.00-18.30",б!AC143&amp;" 08.30-13.00 14.00-19.00",б!AC143&amp;" 08.30-13.00 14.00-19.30",б!AC143&amp;" 08.30-13.00 14.00-20.00",б!AC143&amp;" 08.30-13.00 14.00-20.30",б!AC143&amp;" 08.30-13.00 14.00-21.00",б!AC143&amp;" 08.30-13.00 14.00-21.30",б!AC143&amp;" 08.30-13.00 14.00-22.00",б!AC143&amp;" 08.30-13.00 14.00-22.30",б!AC143&amp;" 08.30-13.00 14.00-23.00",б!AC143&amp;" 08.30-13.00 14.00-23.30",б!AC143&amp;" 08.30-13.00 14.00-00.00",б!AC143&amp;" 10.00-13.00",б!AC143&amp;" 10.00-13.30",б!AC143&amp;" 10.00-14.00",б!AC143&amp;" 10.00-13.00 14.00-14.30",б!AC143&amp;" 10.00-13.00 14.00-15.00",б!AC143&amp;" 10.00-13.00 14.00-15.30",б!AC143&amp;" 10.00-13.00 14.00-16.00",б!AC143&amp;" 10.00-13.00 14.00-16.30",б!AC143&amp;" 10.00-13.00 14.00-17.00",б!AC143&amp;" 10.00-13.00 14.00-17.30",б!AC143&amp;" 10.00-13.00 14.00-18.00",б!AC143&amp;" 10.00-13.00 14.00-18.30",б!AC143&amp;" 10.00-13.00 14.00-19.00",б!AC143&amp;" 10.00-13.00 14.00-19.30",б!AC143&amp;" 10.00-13.00 14.00-20.00",б!AC143&amp;" 10.00-13.00 14.00-20.30",б!AC143&amp;" 10.00-13.00 14.00-21.00",б!AC143&amp;" 10.00-13.00 14.00-21.30",б!AC143&amp;" 10.00-13.00 14.00-22.00",б!AC143&amp;" 10.00-13.00 14.00-22.30",б!AC143&amp;" 10.00-13.00 14.00-23.00",б!AC143&amp;" 10.00-13.00 14.00-23.30",б!AC143&amp;" 10.00-13.00 14.00-00.00",б!AC143&amp;" ",б!AC143&amp;" ",б!AC143&amp;" ",б!AC143&amp;" ",б!AC143&amp;" ",),б!AC145))</f>
        <v>07.00-13.00 14.00-22.30</v>
      </c>
      <c r="AE143" s="27" t="s">
        <v>97</v>
      </c>
      <c r="AF143" s="27" t="str">
        <f>IF(AF146="","",IF(OR(AE146="7 0,5",AE146="7 1",AE146="7 1,5",AE146="7 2",AE146="7 2,5",AE146="7 3",AE146="7 3,5",AE146="7 4",AE146="7 4,5",AE146="7 5",AE146="7 5,5",AE146="7 6",AE146="7 6,5",AE146="7 7",AE146="7а 0,5",AE146="7а 1",AE146="7а 1,5",AE146="7а 2",AE146="7а 2,5",AE146="7а 3",AE146="7а 3,5",AE146="7а 4",AE146="7а 4,5",AE146="7а 5",AE146="7а 5,5",AE146="7а 6",AE146="7а 6,5",AE146="7а 7",AE146="8 0,5",AE146="8 1",AE146="8 1,5",AE146="8 2",AE146="8 2,5",AE146="8 3",AE146="8 3,5",AE146="8 4",AE146="8 4,5",AE146="8 5",AE146="8 5,5",AE146="8 6",AE146="8 6,5",AE146="8 7",AE146="8а 0,5",AE146="8а 1",AE146="8а 1,5",AE146="8а 2",AE146="8а 2,5",AE146="8а 3",AE146="8а 3,5",AE146="8а 4",AE146="8а 4,5",AE146="8а 5",AE146="8а 5,5",AE146="8а 6",AE146="8а 6,5",AE146="8а 7",AE146="9 0,5",AE146="9 1",AE146="9 1,5",AE146="9 2",AE146="9 2,5",AE146="9 3",AE146="9 3,5",AE146="9 4",AE146="9 4,5",AE146="9 5",AE146="9 5,5",AE146="9 6",AE146="9 6,5",AE146="9 7",AE146="10 0,5",AE146="10 1",AE146="10 1,5",AE146="10 2",AE146="10 2,5",AE146="10 3",AE146="10 3,5",AE146="10 4",AE146="10 4,5",AE146="10 5",AE146="10 5,5",AE146="10 6",AE146="10 6,5",AE146="10 7"),CHOOSE(MATCH(AF146,{"7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00";"в";"о";"б";"к";"уо"},),б!AE143&amp;" 07.30-13.00",б!AE143&amp;" 07.30-13.30",б!AE143&amp;" 07.30-14.00",б!AE143&amp;" 07.30-13.00 14.00-14.30",б!AE143&amp;" 07.30-13.00 14.00-15.00",б!AE143&amp;" 07.30-13.00 14.00-15.30",б!AE143&amp;" 07.30-13.00 14.00-16.00",б!AE143&amp;" 07.30-13.00 14.00-16.30",б!AE143&amp;" 07.30-13.00 14.00-17.00",б!AE143&amp;" 07.30-13.00 14.00-17.30",б!AE143&amp;" 07.30-13.00 14.00-18.00",б!AE143&amp;" 07.30-13.00 14.00-18.30",б!AE143&amp;" 07.30-13.00 14.00-19.00",б!AE143&amp;" 07.30-13.00 14.00-19.30",б!AE143&amp;б!AE143&amp;"  07.30-13.00 14.00-20.00",б!AE143&amp;" 07.30-13.00 14.00-20.30",б!AE143&amp;" 07.30-13.00 14.00-21.00",б!AE143&amp;" 07.30-13.00 14.00-21.30",б!AE143&amp;" 07.30-13.00 14.00-22.00",б!AE143&amp;" 07.30-13.00 14.00-22.30",б!AE143&amp;" 07.30-13.00 14.00-23.00",б!AE143&amp;" 07.30-13.00 14.00-23.30",б!AE143&amp;" 07.30-13.00 14.00-00.00",б!AE143&amp;" 08.00-13.00",б!AE143&amp;" 08.00-13.30",б!AE143&amp;" 08.00-14.00",б!AE143&amp;" 08.00-13.00 14.00-14.30",б!AE143&amp;" 08.00-13.00 14.00-15.00",б!AE143&amp;" 08.00-13.00 14.00-15.30",б!AE143&amp;" 08.00-13.00 14.00-16.00",б!AE143&amp;" 08.00-13.00 14.00-16.30",б!AE143&amp;" 08.00-13.00 14.00-17.00",б!AE143&amp;" 08.00-13.00 14.00-17.30",б!AE143&amp;" 08.00-13.00 14.00-18.00",б!AE143&amp;" 08.00-13.00 14.00-18.30",б!AE143&amp;" 08.00-13.00 14.00-19.00",б!AE143&amp;" 08.00-13.00 14.00-19.30",б!AE143&amp;" 08.00-13.00 14.00-20.00",б!AE143&amp;" 08.00-13.00 14.00-20.30",б!AE143&amp;" 08.00-13.00 14.00-21.00",б!AE143&amp;" 08.00-13.00 14.00-21.30",б!AE143&amp;" 08.00-13.00 14.00-22.00",б!AE143&amp;" 08.00-13.00 14.00-22.30",б!AE143&amp;" 08.00-13.00 14.00-23.00",б!AE143&amp;" 08.00-13.00 14.00-23.30",б!AE143&amp;" 08.00-13.00 14.00-00.00",б!AE143&amp;" 09.00-13.00",б!AE143&amp;" 09.00-13.30",б!AE143&amp;" 09.00-14.00",б!AE143&amp;" 09.00-13.00 14.00-14.30",б!AE143&amp;" 09.00-13.00 14.00-15.00",б!AE143&amp;" 09.00-13.00 14.00-15.30",б!AE143&amp;" 09.00-13.00 14.00-16.00",б!AE143&amp;" 09.00-13.00 14.00-16.30",б!AE143&amp;" 09.00-13.00 14.00-17.00",б!AE143&amp;" 09.00-13.00 14.00-17.30",б!AE143&amp;" 09.00-13.00 14.00-18.00",б!AE143&amp;" 09.00-13.00 14.00-18.30",б!AE143&amp;" 09.00-13.00 14.00-19.00",б!AE143&amp;" 09.00-13.00 14.00-19.30",б!AE143&amp;" 09.00-13.00 14.00-20.00",б!AE143&amp;" 09.00-13.00 14.00-20.30",б!AE143&amp;" 09.00-13.00 14.00-21.00",б!AE143&amp;" 09.00-13.00 14.00-21.30",б!AE143&amp;" 09.00-13.00 14.00-22.00",б!AE143&amp;" 09.00-13.00 14.00-22.30",б!AE143&amp;" 09.00-13.00 14.00-23.00",б!AE143&amp;" 09.00-13.00 14.00-23.30",б!AE143&amp;" 09.00-13.00 14.00-00.00",б!AE143&amp;" 07.00-13.00",б!AE143&amp;" 07.00-13.30",б!AE143&amp;" 07.00-14.00",б!AE143&amp;" 07.00-13.00 14.00-14.30",б!AE143&amp;" 07.00-13.00 14.00-15.00",б!AE143&amp;" 07.00-13.00 14.00-15.30",б!AE143&amp;" 07.00-13.00 14.00-16.00",б!AE143&amp;" 07.00-13.00 14.00-16.30",б!AE143&amp;" 07.00-13.00 14.00-17.00",б!AE143&amp;" 07.00-13.00 14.00-17.30",б!AE143&amp;" 07.00-13.00 14.00-18.00",б!AE143&amp;" 07.00-13.00 14.00-18.30",б!AE143&amp;" 07.00-13.00 14.00-19.00",б!AE143&amp;" 07.00-13.00 14.00-19.30",б!AE143&amp;" 07.00-13.00 14.00-20.00",б!AE143&amp;" 07.00-13.00 14.00-20.30",б!AE143&amp;" 07.00-13.00 14.00-21.00",б!AE143&amp;" 07.00-13.00 14.00-21.30",б!AE143&amp;" 07.00-13.00 14.00-22.00",б!AE143&amp;" 07.00-13.00 14.00-22.30",б!AE143&amp;" 07.00-13.00 14.00-23.00",б!AE143&amp;" 07.00-13.00 14.00-23.30",б!AE143&amp;" 07.00-13.00 14.00-00.00",б!AE143&amp;" 08.30-13.00",б!AE143&amp;" 08.30-13.30",б!AE143&amp;" 08.30-14.00",б!AE143&amp;" 08.30-13.00 14.00-14.30",б!AE143&amp;" 08.30-13.00 14.00-15.00",б!AE143&amp;" 08.30-13.00 14.00-15.30",б!AE143&amp;" 08.30-13.00 14.00-16.00",б!AE143&amp;" 08.30-13.00 14.00-16.30",б!AE143&amp;" 08.30-13.00 14.00-17.00",б!AE143&amp;" 08.30-13.00 14.00-17.30",б!AE143&amp;" 08.30-13.00 14.00-18.00",б!AE143&amp;" 08.30-13.00 14.00-18.30",б!AE143&amp;" 08.30-13.00 14.00-19.00",б!AE143&amp;" 08.30-13.00 14.00-19.30",б!AE143&amp;" 08.30-13.00 14.00-20.00",б!AE143&amp;" 08.30-13.00 14.00-20.30",б!AE143&amp;" 08.30-13.00 14.00-21.00",б!AE143&amp;" 08.30-13.00 14.00-21.30",б!AE143&amp;" 08.30-13.00 14.00-22.00",б!AE143&amp;" 08.30-13.00 14.00-22.30",б!AE143&amp;" 08.30-13.00 14.00-23.00",б!AE143&amp;" 08.30-13.00 14.00-23.30",б!AE143&amp;" 08.30-13.00 14.00-00.00",б!AE143&amp;" 10.00-13.00",б!AE143&amp;" 10.00-13.30",б!AE143&amp;" 10.00-14.00",б!AE143&amp;" 10.00-13.00 14.00-14.30",б!AE143&amp;" 10.00-13.00 14.00-15.00",б!AE143&amp;" 10.00-13.00 14.00-15.30",б!AE143&amp;" 10.00-13.00 14.00-16.00",б!AE143&amp;" 10.00-13.00 14.00-16.30",б!AE143&amp;" 10.00-13.00 14.00-17.00",б!AE143&amp;" 10.00-13.00 14.00-17.30",б!AE143&amp;" 10.00-13.00 14.00-18.00",б!AE143&amp;" 10.00-13.00 14.00-18.30",б!AE143&amp;" 10.00-13.00 14.00-19.00",б!AE143&amp;" 10.00-13.00 14.00-19.30",б!AE143&amp;" 10.00-13.00 14.00-20.00",б!AE143&amp;" 10.00-13.00 14.00-20.30",б!AE143&amp;" 10.00-13.00 14.00-21.00",б!AE143&amp;" 10.00-13.00 14.00-21.30",б!AE143&amp;" 10.00-13.00 14.00-22.00",б!AE143&amp;" 10.00-13.00 14.00-22.30",б!AE143&amp;" 10.00-13.00 14.00-23.00",б!AE143&amp;" 10.00-13.00 14.00-23.30",б!AE143&amp;" 10.00-13.00 14.00-00.00",б!AE143&amp;" ",б!AE143&amp;" ",б!AE143&amp;" ",б!AE143&amp;" ",б!AE143&amp;" ",),б!AE145))</f>
        <v/>
      </c>
      <c r="AG143" s="92" t="str">
        <f>IF(AG146="","",IF(OR(AF146="7 0,5",AF146="7 1",AF146="7 1,5",AF146="7 2",AF146="7 2,5",AF146="7 3",AF146="7 3,5",AF146="7 4",AF146="7 4,5",AF146="7 5",AF146="7 5,5",AF146="7 6",AF146="7 6,5",AF146="7 7",AF146="7а 0,5",AF146="7а 1",AF146="7а 1,5",AF146="7а 2",AF146="7а 2,5",AF146="7а 3",AF146="7а 3,5",AF146="7а 4",AF146="7а 4,5",AF146="7а 5",AF146="7а 5,5",AF146="7а 6",AF146="7а 6,5",AF146="7а 7",AF146="8 0,5",AF146="8 1",AF146="8 1,5",AF146="8 2",AF146="8 2,5",AF146="8 3",AF146="8 3,5",AF146="8 4",AF146="8 4,5",AF146="8 5",AF146="8 5,5",AF146="8 6",AF146="8 6,5",AF146="8 7",AF146="8а 0,5",AF146="8а 1",AF146="8а 1,5",AF146="8а 2",AF146="8а 2,5",AF146="8а 3",AF146="8а 3,5",AF146="8а 4",AF146="8а 4,5",AF146="8а 5",AF146="8а 5,5",AF146="8а 6",AF146="8а 6,5",AF146="8а 7",AF146="9 0,5",AF146="9 1",AF146="9 1,5",AF146="9 2",AF146="9 2,5",AF146="9 3",AF146="9 3,5",AF146="9 4",AF146="9 4,5",AF146="9 5",AF146="9 5,5",AF146="9 6",AF146="9 6,5",AF146="9 7",AF146="10 0,5",AF146="10 1",AF146="10 1,5",AF146="10 2",AF146="10 2,5",AF146="10 3",AF146="10 3,5",AF146="10 4",AF146="10 4,5",AF146="10 5",AF146="10 5,5",AF146="10 6",AF146="10 6,5",AF146="10 7"),CHOOSE(MATCH(AG146,{"7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00","в","о","б","к","уо"},),б!AF143&amp;" 07.30-13.00",б!AF143&amp;" 07.30-13.30",б!AF143&amp;" 07.30-14.00",б!AF143&amp;" 07.30-13.00 14.00-14.30",б!AF143&amp;" 07.30-13.00 14.00-15.00",б!AF143&amp;" 07.30-13.00 14.00-15.30",б!AF143&amp;" 07.30-13.00 14.00-16.00",б!AF143&amp;" 07.30-13.00 14.00-16.30",б!AF143&amp;" 07.30-13.00 14.00-17.00",б!AF143&amp;" 07.30-13.00 14.00-17.30",б!AF143&amp;" 07.30-13.00 14.00-18.00",б!AF143&amp;" 07.30-13.00 14.00-18.30",б!AF143&amp;" 07.30-13.00 14.00-19.00",б!AF143&amp;" 07.30-13.00 14.00-19.30",б!AF143&amp;б!AF143&amp;"  07.30-13.00 14.00-20.00",б!AF143&amp;" 07.30-13.00 14.00-20.30",б!AF143&amp;" 07.30-13.00 14.00-21.00",б!AF143&amp;" 07.30-13.00 14.00-21.30",б!AF143&amp;" 07.30-13.00 14.00-22.00",б!AF143&amp;" 07.30-13.00 14.00-22.30",б!AF143&amp;" 07.30-13.00 14.00-23.00",б!AF143&amp;" 07.30-13.00 14.00-23.30",б!AF143&amp;" 07.30-13.00 14.00-00.00",б!AF143&amp;" 08.00-13.00",б!AF143&amp;" 08.00-13.30",б!AF143&amp;" 08.00-14.00",б!AF143&amp;" 08.00-13.00 14.00-14.30",б!AF143&amp;" 08.00-13.00 14.00-15.00",б!AF143&amp;" 08.00-13.00 14.00-15.30",б!AF143&amp;" 08.00-13.00 14.00-16.00",б!AF143&amp;" 08.00-13.00 14.00-16.30",б!AF143&amp;" 08.00-13.00 14.00-17.00",б!AF143&amp;" 08.00-13.00 14.00-17.30",б!AF143&amp;" 08.00-13.00 14.00-18.00",б!AF143&amp;" 08.00-13.00 14.00-18.30",б!AF143&amp;" 08.00-13.00 14.00-19.00",б!AF143&amp;" 08.00-13.00 14.00-19.30",б!AF143&amp;" 08.00-13.00 14.00-20.00",б!AF143&amp;" 08.00-13.00 14.00-20.30",б!AF143&amp;" 08.00-13.00 14.00-21.00",б!AF143&amp;" 08.00-13.00 14.00-21.30",б!AF143&amp;" 08.00-13.00 14.00-22.00",б!AF143&amp;" 08.00-13.00 14.00-22.30",б!AF143&amp;" 08.00-13.00 14.00-23.00",б!AF143&amp;" 08.00-13.00 14.00-23.30",б!AF143&amp;" 08.00-13.00 14.00-00.00",б!AF143&amp;" 09.00-13.00",б!AF143&amp;" 09.00-13.30",б!AF143&amp;" 09.00-14.00",б!AF143&amp;" 09.00-13.00 14.00-14.30",б!AF143&amp;" 09.00-13.00 14.00-15.00",б!AF143&amp;" 09.00-13.00 14.00-15.30",б!AF143&amp;" 09.00-13.00 14.00-16.00",б!AF143&amp;" 09.00-13.00 14.00-16.30",б!AF143&amp;" 09.00-13.00 14.00-17.00",б!AF143&amp;" 09.00-13.00 14.00-17.30",б!AF143&amp;" 09.00-13.00 14.00-18.00",б!AF143&amp;" 09.00-13.00 14.00-18.30",б!AF143&amp;" 09.00-13.00 14.00-19.00",б!AF143&amp;" 09.00-13.00 14.00-19.30",б!AF143&amp;" 09.00-13.00 14.00-20.00",б!AF143&amp;" 09.00-13.00 14.00-20.30",б!AF143&amp;" 09.00-13.00 14.00-21.00",б!AF143&amp;" 09.00-13.00 14.00-21.30",б!AF143&amp;" 09.00-13.00 14.00-22.00",б!AF143&amp;" 09.00-13.00 14.00-22.30",б!AF143&amp;" 09.00-13.00 14.00-23.00",б!AF143&amp;" 09.00-13.00 14.00-23.30",б!AF143&amp;" 09.00-13.00 14.00-00.00",б!AF143&amp;" 07.00-13.00",б!AF143&amp;" 07.00-13.30",б!AF143&amp;" 07.00-14.00",б!AF143&amp;" 07.00-13.00 14.00-14.30",б!AF143&amp;" 07.00-13.00 14.00-15.00",б!AF143&amp;" 07.00-13.00 14.00-15.30",б!AF143&amp;" 07.00-13.00 14.00-16.00",б!AF143&amp;" 07.00-13.00 14.00-16.30",б!AF143&amp;" 07.00-13.00 14.00-17.00",б!AF143&amp;" 07.00-13.00 14.00-17.30",б!AF143&amp;" 07.00-13.00 14.00-18.00",б!AF143&amp;" 07.00-13.00 14.00-18.30",б!AF143&amp;" 07.00-13.00 14.00-19.00",б!AF143&amp;" 07.00-13.00 14.00-19.30",б!AF143&amp;" 07.00-13.00 14.00-20.00",б!AF143&amp;" 07.00-13.00 14.00-20.30",б!AF143&amp;" 07.00-13.00 14.00-21.00",б!AF143&amp;" 07.00-13.00 14.00-21.30",б!AF143&amp;" 07.00-13.00 14.00-22.00",б!AF143&amp;" 07.00-13.00 14.00-22.30",б!AF143&amp;" 07.00-13.00 14.00-23.00",б!AF143&amp;" 07.00-13.00 14.00-23.30",б!AF143&amp;" 07.00-13.00 14.00-00.00",б!AF143&amp;" 08.30-13.00",б!AF143&amp;" 08.30-13.30",б!AF143&amp;" 08.30-14.00",б!AF143&amp;" 08.30-13.00 14.00-14.30",б!AF143&amp;" 08.30-13.00 14.00-15.00",б!AF143&amp;" 08.30-13.00 14.00-15.30",б!AF143&amp;" 08.30-13.00 14.00-16.00",б!AF143&amp;" 08.30-13.00 14.00-16.30",б!AF143&amp;" 08.30-13.00 14.00-17.00",б!AF143&amp;" 08.30-13.00 14.00-17.30",б!AF143&amp;" 08.30-13.00 14.00-18.00",б!AF143&amp;" 08.30-13.00 14.00-18.30",б!AF143&amp;" 08.30-13.00 14.00-19.00",б!AF143&amp;" 08.30-13.00 14.00-19.30",б!AF143&amp;" 08.30-13.00 14.00-20.00",б!AF143&amp;" 08.30-13.00 14.00-20.30",б!AF143&amp;" 08.30-13.00 14.00-21.00",б!AF143&amp;" 08.30-13.00 14.00-21.30",б!AF143&amp;" 08.30-13.00 14.00-22.00",б!AF143&amp;" 08.30-13.00 14.00-22.30",б!AF143&amp;" 08.30-13.00 14.00-23.00",б!AF143&amp;" 08.30-13.00 14.00-23.30",б!AF143&amp;" 08.30-13.00 14.00-00.00",б!AF143&amp;" 10.00-13.00",б!AF143&amp;" 10.00-13.30",б!AF143&amp;" 10.00-14.00",б!AF143&amp;" 10.00-13.00 14.00-14.30",б!AF143&amp;" 10.00-13.00 14.00-15.00",б!AF143&amp;" 10.00-13.00 14.00-15.30",б!AF143&amp;" 10.00-13.00 14.00-16.00",б!AF143&amp;" 10.00-13.00 14.00-16.30",б!AF143&amp;" 10.00-13.00 14.00-17.00",б!AF143&amp;" 10.00-13.00 14.00-17.30",б!AF143&amp;" 10.00-13.00 14.00-18.00",б!AF143&amp;" 10.00-13.00 14.00-18.30",б!AF143&amp;" 10.00-13.00 14.00-19.00",б!AF143&amp;" 10.00-13.00 14.00-19.30",б!AF143&amp;" 10.00-13.00 14.00-20.00",б!AF143&amp;" 10.00-13.00 14.00-20.30",б!AF143&amp;" 10.00-13.00 14.00-21.00",б!AF143&amp;" 10.00-13.00 14.00-21.30",б!AF143&amp;" 10.00-13.00 14.00-22.00",б!AF143&amp;" 10.00-13.00 14.00-22.30",б!AF143&amp;" 10.00-13.00 14.00-23.00",б!AF143&amp;" 10.00-13.00 14.00-23.30",б!AF143&amp;" 10.00-13.00 14.00-00.00",б!AF143&amp;" ",б!AF143&amp;" ",б!AF143&amp;" ",б!AF143&amp;" ",б!AF143&amp;" ",),б!AF145))</f>
        <v/>
      </c>
      <c r="AH143" s="92" t="str">
        <f>IF(AH146="","",IF(OR(AG146="7 0,5",AG146="7 1",AG146="7 1,5",AG146="7 2",AG146="7 2,5",AG146="7 3",AG146="7 3,5",AG146="7 4",AG146="7 4,5",AG146="7 5",AG146="7 5,5",AG146="7 6",AG146="7 6,5",AG146="7 7",AG146="7а 0,5",AG146="7а 1",AG146="7а 1,5",AG146="7а 2",AG146="7а 2,5",AG146="7а 3",AG146="7а 3,5",AG146="7а 4",AG146="7а 4,5",AG146="7а 5",AG146="7а 5,5",AG146="7а 6",AG146="7а 6,5",AG146="7а 7",AG146="8 0,5",AG146="8 1",AG146="8 1,5",AG146="8 2",AG146="8 2,5",AG146="8 3",AG146="8 3,5",AG146="8 4",AG146="8 4,5",AG146="8 5",AG146="8 5,5",AG146="8 6",AG146="8 6,5",AG146="8 7",AG146="8а 0,5",AG146="8а 1",AG146="8а 1,5",AG146="8а 2",AG146="8а 2,5",AG146="8а 3",AG146="8а 3,5",AG146="8а 4",AG146="8а 4,5",AG146="8а 5",AG146="8а 5,5",AG146="8а 6",AG146="8а 6,5",AG146="8а 7",AG146="9 0,5",AG146="9 1",AG146="9 1,5",AG146="9 2",AG146="9 2,5",AG146="9 3",AG146="9 3,5",AG146="9 4",AG146="9 4,5",AG146="9 5",AG146="9 5,5",AG146="9 6",AG146="9 6,5",AG146="9 7",AG146="10 0,5",AG146="10 1",AG146="10 1,5",AG146="10 2",AG146="10 2,5",AG146="10 3",AG146="10 3,5",AG146="10 4",AG146="10 4,5",AG146="10 5",AG146="10 5,5",AG146="10 6",AG146="10 6,5",AG146="10 7"),CHOOSE(MATCH(AH146,{"7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00";"в";"о";"б";"к";"уо"},),б!AG143&amp;" 07.30-13.00",б!AG143&amp;" 07.30-13.30",б!AG143&amp;" 07.30-14.00",б!AG143&amp;" 07.30-13.00 14.00-14.30",б!AG143&amp;" 07.30-13.00 14.00-15.00",б!AG143&amp;" 07.30-13.00 14.00-15.30",б!AG143&amp;" 07.30-13.00 14.00-16.00",б!AG143&amp;" 07.30-13.00 14.00-16.30",б!AG143&amp;" 07.30-13.00 14.00-17.00",б!AG143&amp;" 07.30-13.00 14.00-17.30",б!AG143&amp;" 07.30-13.00 14.00-18.00",б!AG143&amp;" 07.30-13.00 14.00-18.30",б!AG143&amp;" 07.30-13.00 14.00-19.00",б!AG143&amp;" 07.30-13.00 14.00-19.30",б!AG143&amp;б!AG143&amp;"  07.30-13.00 14.00-20.00",б!AG143&amp;" 07.30-13.00 14.00-20.30",б!AG143&amp;" 07.30-13.00 14.00-21.00",б!AG143&amp;" 07.30-13.00 14.00-21.30",б!AG143&amp;" 07.30-13.00 14.00-22.00",б!AG143&amp;" 07.30-13.00 14.00-22.30",б!AG143&amp;" 07.30-13.00 14.00-23.00",б!AG143&amp;" 07.30-13.00 14.00-23.30",б!AG143&amp;" 07.30-13.00 14.00-00.00",б!AG143&amp;" 08.00-13.00",б!AG143&amp;" 08.00-13.30",б!AG143&amp;" 08.00-14.00",б!AG143&amp;" 08.00-13.00 14.00-14.30",б!AG143&amp;" 08.00-13.00 14.00-15.00",б!AG143&amp;" 08.00-13.00 14.00-15.30",б!AG143&amp;" 08.00-13.00 14.00-16.00",б!AG143&amp;" 08.00-13.00 14.00-16.30",б!AG143&amp;" 08.00-13.00 14.00-17.00",б!AG143&amp;" 08.00-13.00 14.00-17.30",б!AG143&amp;" 08.00-13.00 14.00-18.00",б!AG143&amp;" 08.00-13.00 14.00-18.30",б!AG143&amp;" 08.00-13.00 14.00-19.00",б!AG143&amp;" 08.00-13.00 14.00-19.30",б!AG143&amp;" 08.00-13.00 14.00-20.00",б!AG143&amp;" 08.00-13.00 14.00-20.30",б!AG143&amp;" 08.00-13.00 14.00-21.00",б!AG143&amp;" 08.00-13.00 14.00-21.30",б!AG143&amp;" 08.00-13.00 14.00-22.00",б!AG143&amp;" 08.00-13.00 14.00-22.30",б!AG143&amp;" 08.00-13.00 14.00-23.00",б!AG143&amp;" 08.00-13.00 14.00-23.30",б!AG143&amp;" 08.00-13.00 14.00-00.00",б!AG143&amp;" 09.00-13.00",б!AG143&amp;" 09.00-13.30",б!AG143&amp;" 09.00-14.00",б!AG143&amp;" 09.00-13.00 14.00-14.30",б!AG143&amp;" 09.00-13.00 14.00-15.00",б!AG143&amp;" 09.00-13.00 14.00-15.30",б!AG143&amp;" 09.00-13.00 14.00-16.00",б!AG143&amp;" 09.00-13.00 14.00-16.30",б!AG143&amp;" 09.00-13.00 14.00-17.00",б!AG143&amp;" 09.00-13.00 14.00-17.30",б!AG143&amp;" 09.00-13.00 14.00-18.00",б!AG143&amp;" 09.00-13.00 14.00-18.30",б!AG143&amp;" 09.00-13.00 14.00-19.00",б!AG143&amp;" 09.00-13.00 14.00-19.30",б!AG143&amp;" 09.00-13.00 14.00-20.00",б!AG143&amp;" 09.00-13.00 14.00-20.30",б!AG143&amp;" 09.00-13.00 14.00-21.00",б!AG143&amp;" 09.00-13.00 14.00-21.30",б!AG143&amp;" 09.00-13.00 14.00-22.00",б!AG143&amp;" 09.00-13.00 14.00-22.30",б!AG143&amp;" 09.00-13.00 14.00-23.00",б!AG143&amp;" 09.00-13.00 14.00-23.30",б!AG143&amp;" 09.00-13.00 14.00-00.00",б!AG143&amp;" 07.00-13.00",б!AG143&amp;" 07.00-13.30",б!AG143&amp;" 07.00-14.00",б!AG143&amp;" 07.00-13.00 14.00-14.30",б!AG143&amp;" 07.00-13.00 14.00-15.00",б!AG143&amp;" 07.00-13.00 14.00-15.30",б!AG143&amp;" 07.00-13.00 14.00-16.00",б!AG143&amp;" 07.00-13.00 14.00-16.30",б!AG143&amp;" 07.00-13.00 14.00-17.00",б!AG143&amp;" 07.00-13.00 14.00-17.30",б!AG143&amp;" 07.00-13.00 14.00-18.00",б!AG143&amp;" 07.00-13.00 14.00-18.30",б!AG143&amp;" 07.00-13.00 14.00-19.00",б!AG143&amp;" 07.00-13.00 14.00-19.30",б!AG143&amp;" 07.00-13.00 14.00-20.00",б!AG143&amp;" 07.00-13.00 14.00-20.30",б!AG143&amp;" 07.00-13.00 14.00-21.00",б!AG143&amp;" 07.00-13.00 14.00-21.30",б!AG143&amp;" 07.00-13.00 14.00-22.00",б!AG143&amp;" 07.00-13.00 14.00-22.30",б!AG143&amp;" 07.00-13.00 14.00-23.00",б!AG143&amp;" 07.00-13.00 14.00-23.30",б!AG143&amp;" 07.00-13.00 14.00-00.00",б!AG143&amp;" 08.30-13.00",б!AG143&amp;" 08.30-13.30",б!AG143&amp;" 08.30-14.00",б!AG143&amp;" 08.30-13.00 14.00-14.30",б!AG143&amp;" 08.30-13.00 14.00-15.00",б!AG143&amp;" 08.30-13.00 14.00-15.30",б!AG143&amp;" 08.30-13.00 14.00-16.00",б!AG143&amp;" 08.30-13.00 14.00-16.30",б!AG143&amp;" 08.30-13.00 14.00-17.00",б!AG143&amp;" 08.30-13.00 14.00-17.30",б!AG143&amp;" 08.30-13.00 14.00-18.00",б!AG143&amp;" 08.30-13.00 14.00-18.30",б!AG143&amp;" 08.30-13.00 14.00-19.00",б!AG143&amp;" 08.30-13.00 14.00-19.30",б!AG143&amp;" 08.30-13.00 14.00-20.00",б!AG143&amp;" 08.30-13.00 14.00-20.30",б!AG143&amp;" 08.30-13.00 14.00-21.00",б!AG143&amp;" 08.30-13.00 14.00-21.30",б!AG143&amp;" 08.30-13.00 14.00-22.00",б!AG143&amp;" 08.30-13.00 14.00-22.30",б!AG143&amp;" 08.30-13.00 14.00-23.00",б!AG143&amp;" 08.30-13.00 14.00-23.30",б!AG143&amp;" 08.30-13.00 14.00-00.00",б!AG143&amp;" 10.00-13.00",б!AG143&amp;" 10.00-13.30",б!AG143&amp;" 10.00-14.00",б!AG143&amp;" 10.00-13.00 14.00-14.30",б!AG143&amp;" 10.00-13.00 14.00-15.00",б!AG143&amp;" 10.00-13.00 14.00-15.30",б!AG143&amp;" 10.00-13.00 14.00-16.00",б!AG143&amp;" 10.00-13.00 14.00-16.30",б!AG143&amp;" 10.00-13.00 14.00-17.00",б!AG143&amp;" 10.00-13.00 14.00-17.30",б!AG143&amp;" 10.00-13.00 14.00-18.00",б!AG143&amp;" 10.00-13.00 14.00-18.30",б!AG143&amp;" 10.00-13.00 14.00-19.00",б!AG143&amp;" 10.00-13.00 14.00-19.30",б!AG143&amp;" 10.00-13.00 14.00-20.00",б!AG143&amp;" 10.00-13.00 14.00-20.30",б!AG143&amp;" 10.00-13.00 14.00-21.00",б!AG143&amp;" 10.00-13.00 14.00-21.30",б!AG143&amp;" 10.00-13.00 14.00-22.00",б!AG143&amp;" 10.00-13.00 14.00-22.30",б!AG143&amp;" 10.00-13.00 14.00-23.00",б!AG143&amp;" 10.00-13.00 14.00-23.30",б!AG143&amp;" 10.00-13.00 14.00-00.00",б!AG143&amp;" ",б!AG143&amp;" ",б!AG143&amp;" ",б!AG143&amp;" ",б!AG143&amp;" ",),б!AG145))</f>
        <v/>
      </c>
      <c r="AI143" s="27" t="str">
        <f>IF(AI146="","",IF(OR(AH146="7 0,5",AH146="7 1",AH146="7 1,5",AH146="7 2",AH146="7 2,5",AH146="7 3",AH146="7 3,5",AH146="7 4",AH146="7 4,5",AH146="7 5",AH146="7 5,5",AH146="7 6",AH146="7 6,5",AH146="7 7",AH146="7а 0,5",AH146="7а 1",AH146="7а 1,5",AH146="7а 2",AH146="7а 2,5",AH146="7а 3",AH146="7а 3,5",AH146="7а 4",AH146="7а 4,5",AH146="7а 5",AH146="7а 5,5",AH146="7а 6",AH146="7а 6,5",AH146="7а 7",AH146="8 0,5",AH146="8 1",AH146="8 1,5",AH146="8 2",AH146="8 2,5",AH146="8 3",AH146="8 3,5",AH146="8 4",AH146="8 4,5",AH146="8 5",AH146="8 5,5",AH146="8 6",AH146="8 6,5",AH146="8 7",AH146="8а 0,5",AH146="8а 1",AH146="8а 1,5",AH146="8а 2",AH146="8а 2,5",AH146="8а 3",AH146="8а 3,5",AH146="8а 4",AH146="8а 4,5",AH146="8а 5",AH146="8а 5,5",AH146="8а 6",AH146="8а 6,5",AH146="8а 7",AH146="9 0,5",AH146="9 1",AH146="9 1,5",AH146="9 2",AH146="9 2,5",AH146="9 3",AH146="9 3,5",AH146="9 4",AH146="9 4,5",AH146="9 5",AH146="9 5,5",AH146="9 6",AH146="9 6,5",AH146="9 7",AH146="10 0,5",AH146="10 1",AH146="10 1,5",AH146="10 2",AH146="10 2,5",AH146="10 3",AH146="10 3,5",AH146="10 4",AH146="10 4,5",AH146="10 5",AH146="10 5,5",AH146="10 6",AH146="10 6,5",AH146="10 7"),CHOOSE(MATCH(AI146,{"7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00","в","о","б","к","уо"},),б!AH143&amp;" 07.30-13.00",б!AH143&amp;" 07.30-13.30",б!AH143&amp;" 07.30-14.00",б!AH143&amp;" 07.30-13.00 14.00-14.30",б!AH143&amp;" 07.30-13.00 14.00-15.00",б!AH143&amp;" 07.30-13.00 14.00-15.30",б!AH143&amp;" 07.30-13.00 14.00-16.00",б!AH143&amp;" 07.30-13.00 14.00-16.30",б!AH143&amp;" 07.30-13.00 14.00-17.00",б!AH143&amp;" 07.30-13.00 14.00-17.30",б!AH143&amp;" 07.30-13.00 14.00-18.00",б!AH143&amp;" 07.30-13.00 14.00-18.30",б!AH143&amp;" 07.30-13.00 14.00-19.00",б!AH143&amp;" 07.30-13.00 14.00-19.30",б!AH143&amp;б!AH143&amp;"  07.30-13.00 14.00-20.00",б!AH143&amp;" 07.30-13.00 14.00-20.30",б!AH143&amp;" 07.30-13.00 14.00-21.00",б!AH143&amp;" 07.30-13.00 14.00-21.30",б!AH143&amp;" 07.30-13.00 14.00-22.00",б!AH143&amp;" 07.30-13.00 14.00-22.30",б!AH143&amp;" 07.30-13.00 14.00-23.00",б!AH143&amp;" 07.30-13.00 14.00-23.30",б!AH143&amp;" 07.30-13.00 14.00-00.00",б!AH143&amp;" 08.00-13.00",б!AH143&amp;" 08.00-13.30",б!AH143&amp;" 08.00-14.00",б!AH143&amp;" 08.00-13.00 14.00-14.30",б!AH143&amp;" 08.00-13.00 14.00-15.00",б!AH143&amp;" 08.00-13.00 14.00-15.30",б!AH143&amp;" 08.00-13.00 14.00-16.00",б!AH143&amp;" 08.00-13.00 14.00-16.30",б!AH143&amp;" 08.00-13.00 14.00-17.00",б!AH143&amp;" 08.00-13.00 14.00-17.30",б!AH143&amp;" 08.00-13.00 14.00-18.00",б!AH143&amp;" 08.00-13.00 14.00-18.30",б!AH143&amp;" 08.00-13.00 14.00-19.00",б!AH143&amp;" 08.00-13.00 14.00-19.30",б!AH143&amp;" 08.00-13.00 14.00-20.00",б!AH143&amp;" 08.00-13.00 14.00-20.30",б!AH143&amp;" 08.00-13.00 14.00-21.00",б!AH143&amp;" 08.00-13.00 14.00-21.30",б!AH143&amp;" 08.00-13.00 14.00-22.00",б!AH143&amp;" 08.00-13.00 14.00-22.30",б!AH143&amp;" 08.00-13.00 14.00-23.00",б!AH143&amp;" 08.00-13.00 14.00-23.30",б!AH143&amp;" 08.00-13.00 14.00-00.00",б!AH143&amp;" 09.00-13.00",б!AH143&amp;" 09.00-13.30",б!AH143&amp;" 09.00-14.00",б!AH143&amp;" 09.00-13.00 14.00-14.30",б!AH143&amp;" 09.00-13.00 14.00-15.00",б!AH143&amp;" 09.00-13.00 14.00-15.30",б!AH143&amp;" 09.00-13.00 14.00-16.00",б!AH143&amp;" 09.00-13.00 14.00-16.30",б!AH143&amp;" 09.00-13.00 14.00-17.00",б!AH143&amp;" 09.00-13.00 14.00-17.30",б!AH143&amp;" 09.00-13.00 14.00-18.00",б!AH143&amp;" 09.00-13.00 14.00-18.30",б!AH143&amp;" 09.00-13.00 14.00-19.00",б!AH143&amp;" 09.00-13.00 14.00-19.30",б!AH143&amp;" 09.00-13.00 14.00-20.00",б!AH143&amp;" 09.00-13.00 14.00-20.30",б!AH143&amp;" 09.00-13.00 14.00-21.00",б!AH143&amp;" 09.00-13.00 14.00-21.30",б!AH143&amp;" 09.00-13.00 14.00-22.00",б!AH143&amp;" 09.00-13.00 14.00-22.30",б!AH143&amp;" 09.00-13.00 14.00-23.00",б!AH143&amp;" 09.00-13.00 14.00-23.30",б!AH143&amp;" 09.00-13.00 14.00-00.00",б!AH143&amp;" 07.00-13.00",б!AH143&amp;" 07.00-13.30",б!AH143&amp;" 07.00-14.00",б!AH143&amp;" 07.00-13.00 14.00-14.30",б!AH143&amp;" 07.00-13.00 14.00-15.00",б!AH143&amp;" 07.00-13.00 14.00-15.30",б!AH143&amp;" 07.00-13.00 14.00-16.00",б!AH143&amp;" 07.00-13.00 14.00-16.30",б!AH143&amp;" 07.00-13.00 14.00-17.00",б!AH143&amp;" 07.00-13.00 14.00-17.30",б!AH143&amp;" 07.00-13.00 14.00-18.00",б!AH143&amp;" 07.00-13.00 14.00-18.30",б!AH143&amp;" 07.00-13.00 14.00-19.00",б!AH143&amp;" 07.00-13.00 14.00-19.30",б!AH143&amp;" 07.00-13.00 14.00-20.00",б!AH143&amp;" 07.00-13.00 14.00-20.30",б!AH143&amp;" 07.00-13.00 14.00-21.00",б!AH143&amp;" 07.00-13.00 14.00-21.30",б!AH143&amp;" 07.00-13.00 14.00-22.00",б!AH143&amp;" 07.00-13.00 14.00-22.30",б!AH143&amp;" 07.00-13.00 14.00-23.00",б!AH143&amp;" 07.00-13.00 14.00-23.30",б!AH143&amp;" 07.00-13.00 14.00-00.00",б!AH143&amp;" 08.30-13.00",б!AH143&amp;" 08.30-13.30",б!AH143&amp;" 08.30-14.00",б!AH143&amp;" 08.30-13.00 14.00-14.30",б!AH143&amp;" 08.30-13.00 14.00-15.00",б!AH143&amp;" 08.30-13.00 14.00-15.30",б!AH143&amp;" 08.30-13.00 14.00-16.00",б!AH143&amp;" 08.30-13.00 14.00-16.30",б!AH143&amp;" 08.30-13.00 14.00-17.00",б!AH143&amp;" 08.30-13.00 14.00-17.30",б!AH143&amp;" 08.30-13.00 14.00-18.00",б!AH143&amp;" 08.30-13.00 14.00-18.30",б!AH143&amp;" 08.30-13.00 14.00-19.00",б!AH143&amp;" 08.30-13.00 14.00-19.30",б!AH143&amp;" 08.30-13.00 14.00-20.00",б!AH143&amp;" 08.30-13.00 14.00-20.30",б!AH143&amp;" 08.30-13.00 14.00-21.00",б!AH143&amp;" 08.30-13.00 14.00-21.30",б!AH143&amp;" 08.30-13.00 14.00-22.00",б!AH143&amp;" 08.30-13.00 14.00-22.30",б!AH143&amp;" 08.30-13.00 14.00-23.00",б!AH143&amp;" 08.30-13.00 14.00-23.30",б!AH143&amp;" 08.30-13.00 14.00-00.00",б!AH143&amp;" 10.00-13.00",б!AH143&amp;" 10.00-13.30",б!AH143&amp;" 10.00-14.00",б!AH143&amp;" 10.00-13.00 14.00-14.30",б!AH143&amp;" 10.00-13.00 14.00-15.00",б!AH143&amp;" 10.00-13.00 14.00-15.30",б!AH143&amp;" 10.00-13.00 14.00-16.00",б!AH143&amp;" 10.00-13.00 14.00-16.30",б!AH143&amp;" 10.00-13.00 14.00-17.00",б!AH143&amp;" 10.00-13.00 14.00-17.30",б!AH143&amp;" 10.00-13.00 14.00-18.00",б!AH143&amp;" 10.00-13.00 14.00-18.30",б!AH143&amp;" 10.00-13.00 14.00-19.00",б!AH143&amp;" 10.00-13.00 14.00-19.30",б!AH143&amp;" 10.00-13.00 14.00-20.00",б!AH143&amp;" 10.00-13.00 14.00-20.30",б!AH143&amp;" 10.00-13.00 14.00-21.00",б!AH143&amp;" 10.00-13.00 14.00-21.30",б!AH143&amp;" 10.00-13.00 14.00-22.00",б!AH143&amp;" 10.00-13.00 14.00-22.30",б!AH143&amp;" 10.00-13.00 14.00-23.00",б!AH143&amp;" 10.00-13.00 14.00-23.30",б!AH143&amp;" 10.00-13.00 14.00-00.00",б!AH143&amp;" ",б!AH143&amp;" ",б!AH143&amp;" ",б!AH143&amp;" ",б!AH143&amp;" ",),б!AH145))</f>
        <v>07.00-13.00 14.00-21.30</v>
      </c>
      <c r="AJ143" s="44">
        <f>SUM(E144:AI144)</f>
        <v>140</v>
      </c>
      <c r="AK143" s="45">
        <f>SUM(E147:AI147)</f>
        <v>88</v>
      </c>
      <c r="AL143" s="69">
        <v>-101</v>
      </c>
      <c r="AM143" s="47"/>
      <c r="AN143" s="149">
        <f>(AJ143-AK143+AL143)</f>
        <v>-49</v>
      </c>
      <c r="AO143" s="8"/>
      <c r="AP143" s="70"/>
    </row>
    <row r="144" ht="30" customHeight="true" spans="1:42">
      <c r="A144" s="6"/>
      <c r="B144" s="6"/>
      <c r="C144" s="9"/>
      <c r="D144" s="16" t="s">
        <v>30</v>
      </c>
      <c r="E144" s="101" t="s">
        <v>42</v>
      </c>
      <c r="F144" s="101" t="s">
        <v>42</v>
      </c>
      <c r="G144" s="36" t="s">
        <v>42</v>
      </c>
      <c r="H144" s="36" t="s">
        <v>42</v>
      </c>
      <c r="I144" s="36" t="s">
        <v>42</v>
      </c>
      <c r="J144" s="36" t="s">
        <v>42</v>
      </c>
      <c r="K144" s="36" t="s">
        <v>42</v>
      </c>
      <c r="L144" s="101" t="s">
        <v>42</v>
      </c>
      <c r="M144" s="101" t="str">
        <f>IF(M146="","",IF(OR(L146="7 0,5",L146="7 1",L146="7 1,5",L146="7 2",L146="7 2,5",L146="7 3",L146="7 3,5",L146="7 4",L146="7 4,5",L146="7 5",L146="7 5,5",L146="7 6",L146="7 6,5",L146="7 7",L146="7а 0,5",L146="7а 1",L146="7а 1,5",L146="7а 2",L146="7а 2,5",L146="7а 3",L146="7а 3,5",L146="7а 4",L146="7а 4,5",L146="7а 5",L146="7а 5,5",L146="7а 6",L146="7а 6,5",L146="7а 7",L146="8 0,5",L146="8 1",L146="8 1,5",L146="8 2",L146="8 2,5",L146="8 3",L146="8 3,5",L146="8 4",L146="8 4,5",L146="8 5",L146="8 5,5",L146="8 6",L146="8 6,5",L146="8 7",L146="8а 0,5",L146="8а 1",L146="8а 1,5",L146="8а 2",L146="8а 2,5",L146="8а 3",L146="8а 3,5",L146="8а 4",L146="8а 4,5",L146="8а 5",L146="8а 5,5",L146="8а 6",L146="8а 6,5",L146="8а 7",L146="9 0,5",L146="9 1",L146="9 1,5",L146="9 2",L146="9 2,5",L146="9 3",L146="9 3,5",L146="9 4",L146="9 4,5",L146="9 5",L146="9 5,5",L146="9 6",L146="9 6,5",L146="9 7",L146="10 0,5",L146="10 1",L146="10 1,5",L146="10 2",L146="10 2,5",L146="10 3",L146="10 3,5",L146="10 4",L146="10 4,5",L146="10 5",L146="10 5,5",L146="10 6",L146="10 6,5",L146="10 7"),CHOOSE(MATCH(M146,{"7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L160,4.5),SUM(б!L160,5),SUM(б!L160,5.5),SUM(б!L160,6),SUM(б!L160,6.5),SUM(б!L160,7),SUM(б!L160,7.5),SUM(б!L160,8),SUM(б!L160,8.5),SUM(б!L160,9),SUM(б!L160,9.5),SUM(б!L160,10),SUM(б!L160,10.5),SUM(б!L160,11),SUM(б!L160,11.5),SUM(б!L160,12),SUM(б!L160,12.5),SUM(б!L160,13),SUM(б!L160,13.5),SUM(б!L160,14),SUM(б!L160,14.5),SUM(б!L160,15),SUM(б!L160,15.5),SUM(б!L160,4),SUM(б!L160,4.5),SUM(б!L160,5),SUM(б!L160,5.5),SUM(б!L160,6),SUM(б!L160,6.5),SUM(б!L160,7),SUM(б!L160,7.5),SUM(б!L160,8),SUM(б!L160,8.5),SUM(б!L160,9),SUM(б!L160,9.5),SUM(б!L160,10),SUM(б!L160,10.5),SUM(б!L160,11),SUM(б!L160,11.5),SUM(б!L160,12),SUM(б!L160,12.5),SUM(б!L160,13),SUM(б!L160,13.5),SUM(б!L160,14),SUM(б!L160,14.5),SUM(б!L160,15),SUM(б!L160,3),SUM(б!L160,3.5),SUM(б!L160,4),SUM(б!L160,4.5),SUM(б!L160,5),SUM(б!L160,5.5),SUM(б!L160,6),SUM(б!L160,6.5),SUM(б!L160,7),SUM(б!L160,7.5),SUM(б!L160,8),SUM(б!L160,8.5),SUM(б!L160,9),SUM(б!L160,9.5),SUM(б!L160,10),SUM(б!L160,10.5),SUM(б!L160,11),SUM(б!L160,11.5),SUM(б!L160,12),SUM(б!L160,12.5),SUM(б!L160,13),SUM(б!L160,13.5),SUM(б!L160,14),SUM(б!L160,14.5),SUM(б!L160,5.5),SUM(б!L160,6),SUM(б!L160,6.5),SUM(б!L160,7),SUM(б!L160,7.5),SUM(б!L160,8),SUM(б!L160,8.5),SUM(б!L160,9),SUM(б!L160,9.5),SUM(б!L160,10),SUM(б!L160,10.5),SUM(б!L160,11),SUM(б!L160,11.5),SUM(б!L160,12),SUM(б!L160,12.5),SUM(б!L160,13),SUM(б!L160,13.5),SUM(б!L160,14),SUM(б!L160,14.5),SUM(б!L160,15),SUM(б!L160,15.5),SUM(б!L160,16),SUM(б!L160,3.5),SUM(б!L160,4),SUM(б!L160,4.5),SUM(б!L160,5),SUM(б!L160,5.5),SUM(б!L160,6),SUM(б!L160,6.5),SUM(б!L160,7),SUM(б!L160,7.5),SUM(б!L160,8),SUM(б!L160,8.5),SUM(б!L160,9),SUM(б!L160,9.5),SUM(б!L160,10),SUM(б!L160,10.5),SUM(б!L160,11),SUM(б!L160,11.5),SUM(б!L160,12),SUM(б!L160,12.5),SUM(б!L160,13),SUM(б!L160,13.5),SUM(б!L160,14),SUM(б!L160,14.5),SUM(б!L160,2),SUM(б!L160,2.5),SUM(б!L160,3),SUM(б!L160,3.5),SUM(б!L160,4),SUM(б!L160,4.5),SUM(б!L160,5),SUM(б!L160,5.5),SUM(б!L160,6),SUM(б!L160,6.5),SUM(б!L160,7),SUM(б!L160,7.5),SUM(б!L160,8),SUM(б!L160,8.5),SUM(б!L160,9),SUM(б!L160,9.5),SUM(б!L160,10),SUM(б!L160,10.5),SUM(б!L160,11),SUM(б!L160,11.5),SUM(б!L160,12),SUM(б!L160,12.5),SUM(б!L160,13),б!L160,б!L160,б!L160,б!L160,б!L160,),CHOOSE(MATCH(M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N144" s="36" t="s">
        <v>42</v>
      </c>
      <c r="O144" s="36" t="s">
        <v>42</v>
      </c>
      <c r="P144" s="36" t="s">
        <v>42</v>
      </c>
      <c r="Q144" s="36" t="s">
        <v>42</v>
      </c>
      <c r="R144" s="36" t="s">
        <v>42</v>
      </c>
      <c r="S144" s="101" t="s">
        <v>41</v>
      </c>
      <c r="T144" s="101" t="s">
        <v>41</v>
      </c>
      <c r="U144" s="36">
        <v>16</v>
      </c>
      <c r="V144" s="36">
        <v>14</v>
      </c>
      <c r="W144" s="36">
        <v>12.5</v>
      </c>
      <c r="X144" s="36">
        <f>IF(X146="","",IF(OR(W146="7 0,5",W146="7 1",W146="7 1,5",W146="7 2",W146="7 2,5",W146="7 3",W146="7 3,5",W146="7 4",W146="7 4,5",W146="7 5",W146="7 5,5",W146="7 6",W146="7 6,5",W146="7 7",W146="7а 0,5",W146="7а 1",W146="7а 1,5",W146="7а 2",W146="7а 2,5",W146="7а 3",W146="7а 3,5",W146="7а 4",W146="7а 4,5",W146="7а 5",W146="7а 5,5",W146="7а 6",W146="7а 6,5",W146="7а 7",W146="8 0,5",W146="8 1",W146="8 1,5",W146="8 2",W146="8 2,5",W146="8 3",W146="8 3,5",W146="8 4",W146="8 4,5",W146="8 5",W146="8 5,5",W146="8 6",W146="8 6,5",W146="8 7",W146="8а 0,5",W146="8а 1",W146="8а 1,5",W146="8а 2",W146="8а 2,5",W146="8а 3",W146="8а 3,5",W146="8а 4",W146="8а 4,5",W146="8а 5",W146="8а 5,5",W146="8а 6",W146="8а 6,5",W146="8а 7",W146="9 0,5",W146="9 1",W146="9 1,5",W146="9 2",W146="9 2,5",W146="9 3",W146="9 3,5",W146="9 4",W146="9 4,5",W146="9 5",W146="9 5,5",W146="9 6",W146="9 6,5",W146="9 7",W146="10 0,5",W146="10 1",W146="10 1,5",W146="10 2",W146="10 2,5",W146="10 3",W146="10 3,5",W146="10 4",W146="10 4,5",W146="10 5",W146="10 5,5",W146="10 6",W146="10 6,5",W146="10 7"),CHOOSE(MATCH(X146,{"7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W160,4.5),SUM(б!W160,5),SUM(б!W160,5.5),SUM(б!W160,6),SUM(б!W160,6.5),SUM(б!W160,7),SUM(б!W160,7.5),SUM(б!W160,8),SUM(б!W160,8.5),SUM(б!W160,9),SUM(б!W160,9.5),SUM(б!W160,10),SUM(б!W160,10.5),SUM(б!W160,11),SUM(б!W160,11.5),SUM(б!W160,12),SUM(б!W160,12.5),SUM(б!W160,13),SUM(б!W160,13.5),SUM(б!W160,14),SUM(б!W160,14.5),SUM(б!W160,15),SUM(б!W160,15.5),SUM(б!W160,4),SUM(б!W160,4.5),SUM(б!W160,5),SUM(б!W160,5.5),SUM(б!W160,6),SUM(б!W160,6.5),SUM(б!W160,7),SUM(б!W160,7.5),SUM(б!W160,8),SUM(б!W160,8.5),SUM(б!W160,9),SUM(б!W160,9.5),SUM(б!W160,10),SUM(б!W160,10.5),SUM(б!W160,11),SUM(б!W160,11.5),SUM(б!W160,12),SUM(б!W160,12.5),SUM(б!W160,13),SUM(б!W160,13.5),SUM(б!W160,14),SUM(б!W160,14.5),SUM(б!W160,15),SUM(б!W160,3),SUM(б!W160,3.5),SUM(б!W160,4),SUM(б!W160,4.5),SUM(б!W160,5),SUM(б!W160,5.5),SUM(б!W160,6),SUM(б!W160,6.5),SUM(б!W160,7),SUM(б!W160,7.5),SUM(б!W160,8),SUM(б!W160,8.5),SUM(б!W160,9),SUM(б!W160,9.5),SUM(б!W160,10),SUM(б!W160,10.5),SUM(б!W160,11),SUM(б!W160,11.5),SUM(б!W160,12),SUM(б!W160,12.5),SUM(б!W160,13),SUM(б!W160,13.5),SUM(б!W160,14),SUM(б!W160,14.5),SUM(б!W160,5.5),SUM(б!W160,6),SUM(б!W160,6.5),SUM(б!W160,7),SUM(б!W160,7.5),SUM(б!W160,8),SUM(б!W160,8.5),SUM(б!W160,9),SUM(б!W160,9.5),SUM(б!W160,10),SUM(б!W160,10.5),SUM(б!W160,11),SUM(б!W160,11.5),SUM(б!W160,12),SUM(б!W160,12.5),SUM(б!W160,13),SUM(б!W160,13.5),SUM(б!W160,14),SUM(б!W160,14.5),SUM(б!W160,15),SUM(б!W160,15.5),SUM(б!W160,16),SUM(б!W160,3.5),SUM(б!W160,4),SUM(б!W160,4.5),SUM(б!W160,5),SUM(б!W160,5.5),SUM(б!W160,6),SUM(б!W160,6.5),SUM(б!W160,7),SUM(б!W160,7.5),SUM(б!W160,8),SUM(б!W160,8.5),SUM(б!W160,9),SUM(б!W160,9.5),SUM(б!W160,10),SUM(б!W160,10.5),SUM(б!W160,11),SUM(б!W160,11.5),SUM(б!W160,12),SUM(б!W160,12.5),SUM(б!W160,13),SUM(б!W160,13.5),SUM(б!W160,14),SUM(б!W160,14.5),SUM(б!W160,2),SUM(б!W160,2.5),SUM(б!W160,3),SUM(б!W160,3.5),SUM(б!W160,4),SUM(б!W160,4.5),SUM(б!W160,5),SUM(б!W160,5.5),SUM(б!W160,6),SUM(б!W160,6.5),SUM(б!W160,7),SUM(б!W160,7.5),SUM(б!W160,8),SUM(б!W160,8.5),SUM(б!W160,9),SUM(б!W160,9.5),SUM(б!W160,10),SUM(б!W160,10.5),SUM(б!W160,11),SUM(б!W160,11.5),SUM(б!W160,12),SUM(б!W160,12.5),SUM(б!W160,13),б!W160,б!W160,б!W160,б!W160,б!W160,),CHOOSE(MATCH(X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Y144" s="36">
        <f>IF(Y146="","",IF(OR(X146="7 0,5",X146="7 1",X146="7 1,5",X146="7 2",X146="7 2,5",X146="7 3",X146="7 3,5",X146="7 4",X146="7 4,5",X146="7 5",X146="7 5,5",X146="7 6",X146="7 6,5",X146="7 7",X146="7а 0,5",X146="7а 1",X146="7а 1,5",X146="7а 2",X146="7а 2,5",X146="7а 3",X146="7а 3,5",X146="7а 4",X146="7а 4,5",X146="7а 5",X146="7а 5,5",X146="7а 6",X146="7а 6,5",X146="7а 7",X146="8 0,5",X146="8 1",X146="8 1,5",X146="8 2",X146="8 2,5",X146="8 3",X146="8 3,5",X146="8 4",X146="8 4,5",X146="8 5",X146="8 5,5",X146="8 6",X146="8 6,5",X146="8 7",X146="8а 0,5",X146="8а 1",X146="8а 1,5",X146="8а 2",X146="8а 2,5",X146="8а 3",X146="8а 3,5",X146="8а 4",X146="8а 4,5",X146="8а 5",X146="8а 5,5",X146="8а 6",X146="8а 6,5",X146="8а 7",X146="9 0,5",X146="9 1",X146="9 1,5",X146="9 2",X146="9 2,5",X146="9 3",X146="9 3,5",X146="9 4",X146="9 4,5",X146="9 5",X146="9 5,5",X146="9 6",X146="9 6,5",X146="9 7",X146="10 0,5",X146="10 1",X146="10 1,5",X146="10 2",X146="10 2,5",X146="10 3",X146="10 3,5",X146="10 4",X146="10 4,5",X146="10 5",X146="10 5,5",X146="10 6",X146="10 6,5",X146="10 7"),CHOOSE(MATCH(Y146,{"7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X160,4.5),SUM(б!X160,5),SUM(б!X160,5.5),SUM(б!X160,6),SUM(б!X160,6.5),SUM(б!X160,7),SUM(б!X160,7.5),SUM(б!X160,8),SUM(б!X160,8.5),SUM(б!X160,9),SUM(б!X160,9.5),SUM(б!X160,10),SUM(б!X160,10.5),SUM(б!X160,11),SUM(б!X160,11.5),SUM(б!X160,12),SUM(б!X160,12.5),SUM(б!X160,13),SUM(б!X160,13.5),SUM(б!X160,14),SUM(б!X160,14.5),SUM(б!X160,15),SUM(б!X160,15.5),SUM(б!X160,4),SUM(б!X160,4.5),SUM(б!X160,5),SUM(б!X160,5.5),SUM(б!X160,6),SUM(б!X160,6.5),SUM(б!X160,7),SUM(б!X160,7.5),SUM(б!X160,8),SUM(б!X160,8.5),SUM(б!X160,9),SUM(б!X160,9.5),SUM(б!X160,10),SUM(б!X160,10.5),SUM(б!X160,11),SUM(б!X160,11.5),SUM(б!X160,12),SUM(б!X160,12.5),SUM(б!X160,13),SUM(б!X160,13.5),SUM(б!X160,14),SUM(б!X160,14.5),SUM(б!X160,15),SUM(б!X160,3),SUM(б!X160,3.5),SUM(б!X160,4),SUM(б!X160,4.5),SUM(б!X160,5),SUM(б!X160,5.5),SUM(б!X160,6),SUM(б!X160,6.5),SUM(б!X160,7),SUM(б!X160,7.5),SUM(б!X160,8),SUM(б!X160,8.5),SUM(б!X160,9),SUM(б!X160,9.5),SUM(б!X160,10),SUM(б!X160,10.5),SUM(б!X160,11),SUM(б!X160,11.5),SUM(б!X160,12),SUM(б!X160,12.5),SUM(б!X160,13),SUM(б!X160,13.5),SUM(б!X160,14),SUM(б!X160,14.5),SUM(б!X160,5.5),SUM(б!X160,6),SUM(б!X160,6.5),SUM(б!X160,7),SUM(б!X160,7.5),SUM(б!X160,8),SUM(б!X160,8.5),SUM(б!X160,9),SUM(б!X160,9.5),SUM(б!X160,10),SUM(б!X160,10.5),SUM(б!X160,11),SUM(б!X160,11.5),SUM(б!X160,12),SUM(б!X160,12.5),SUM(б!X160,13),SUM(б!X160,13.5),SUM(б!X160,14),SUM(б!X160,14.5),SUM(б!X160,15),SUM(б!X160,15.5),SUM(б!X160,16),SUM(б!X160,3.5),SUM(б!X160,4),SUM(б!X160,4.5),SUM(б!X160,5),SUM(б!X160,5.5),SUM(б!X160,6),SUM(б!X160,6.5),SUM(б!X160,7),SUM(б!X160,7.5),SUM(б!X160,8),SUM(б!X160,8.5),SUM(б!X160,9),SUM(б!X160,9.5),SUM(б!X160,10),SUM(б!X160,10.5),SUM(б!X160,11),SUM(б!X160,11.5),SUM(б!X160,12),SUM(б!X160,12.5),SUM(б!X160,13),SUM(б!X160,13.5),SUM(б!X160,14),SUM(б!X160,14.5),SUM(б!X160,2),SUM(б!X160,2.5),SUM(б!X160,3),SUM(б!X160,3.5),SUM(б!X160,4),SUM(б!X160,4.5),SUM(б!X160,5),SUM(б!X160,5.5),SUM(б!X160,6),SUM(б!X160,6.5),SUM(б!X160,7),SUM(б!X160,7.5),SUM(б!X160,8),SUM(б!X160,8.5),SUM(б!X160,9),SUM(б!X160,9.5),SUM(б!X160,10),SUM(б!X160,10.5),SUM(б!X160,11),SUM(б!X160,11.5),SUM(б!X160,12),SUM(б!X160,12.5),SUM(б!X160,13),б!X160,б!X160,б!X160,б!X160,б!X160,),CHOOSE(MATCH(Y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14</v>
      </c>
      <c r="Z144" s="101" t="str">
        <f>IF(Z146="","",IF(OR(Y146="7 0,5",Y146="7 1",Y146="7 1,5",Y146="7 2",Y146="7 2,5",Y146="7 3",Y146="7 3,5",Y146="7 4",Y146="7 4,5",Y146="7 5",Y146="7 5,5",Y146="7 6",Y146="7 6,5",Y146="7 7",Y146="7а 0,5",Y146="7а 1",Y146="7а 1,5",Y146="7а 2",Y146="7а 2,5",Y146="7а 3",Y146="7а 3,5",Y146="7а 4",Y146="7а 4,5",Y146="7а 5",Y146="7а 5,5",Y146="7а 6",Y146="7а 6,5",Y146="7а 7",Y146="8 0,5",Y146="8 1",Y146="8 1,5",Y146="8 2",Y146="8 2,5",Y146="8 3",Y146="8 3,5",Y146="8 4",Y146="8 4,5",Y146="8 5",Y146="8 5,5",Y146="8 6",Y146="8 6,5",Y146="8 7",Y146="8а 0,5",Y146="8а 1",Y146="8а 1,5",Y146="8а 2",Y146="8а 2,5",Y146="8а 3",Y146="8а 3,5",Y146="8а 4",Y146="8а 4,5",Y146="8а 5",Y146="8а 5,5",Y146="8а 6",Y146="8а 6,5",Y146="8а 7",Y146="9 0,5",Y146="9 1",Y146="9 1,5",Y146="9 2",Y146="9 2,5",Y146="9 3",Y146="9 3,5",Y146="9 4",Y146="9 4,5",Y146="9 5",Y146="9 5,5",Y146="9 6",Y146="9 6,5",Y146="9 7",Y146="10 0,5",Y146="10 1",Y146="10 1,5",Y146="10 2",Y146="10 2,5",Y146="10 3",Y146="10 3,5",Y146="10 4",Y146="10 4,5",Y146="10 5",Y146="10 5,5",Y146="10 6",Y146="10 6,5",Y146="10 7"),CHOOSE(MATCH(Z146,{"7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Y160,4.5),SUM(б!Y160,5),SUM(б!Y160,5.5),SUM(б!Y160,6),SUM(б!Y160,6.5),SUM(б!Y160,7),SUM(б!Y160,7.5),SUM(б!Y160,8),SUM(б!Y160,8.5),SUM(б!Y160,9),SUM(б!Y160,9.5),SUM(б!Y160,10),SUM(б!Y160,10.5),SUM(б!Y160,11),SUM(б!Y160,11.5),SUM(б!Y160,12),SUM(б!Y160,12.5),SUM(б!Y160,13),SUM(б!Y160,13.5),SUM(б!Y160,14),SUM(б!Y160,14.5),SUM(б!Y160,15),SUM(б!Y160,15.5),SUM(б!Y160,4),SUM(б!Y160,4.5),SUM(б!Y160,5),SUM(б!Y160,5.5),SUM(б!Y160,6),SUM(б!Y160,6.5),SUM(б!Y160,7),SUM(б!Y160,7.5),SUM(б!Y160,8),SUM(б!Y160,8.5),SUM(б!Y160,9),SUM(б!Y160,9.5),SUM(б!Y160,10),SUM(б!Y160,10.5),SUM(б!Y160,11),SUM(б!Y160,11.5),SUM(б!Y160,12),SUM(б!Y160,12.5),SUM(б!Y160,13),SUM(б!Y160,13.5),SUM(б!Y160,14),SUM(б!Y160,14.5),SUM(б!Y160,15),SUM(б!Y160,3),SUM(б!Y160,3.5),SUM(б!Y160,4),SUM(б!Y160,4.5),SUM(б!Y160,5),SUM(б!Y160,5.5),SUM(б!Y160,6),SUM(б!Y160,6.5),SUM(б!Y160,7),SUM(б!Y160,7.5),SUM(б!Y160,8),SUM(б!Y160,8.5),SUM(б!Y160,9),SUM(б!Y160,9.5),SUM(б!Y160,10),SUM(б!Y160,10.5),SUM(б!Y160,11),SUM(б!Y160,11.5),SUM(б!Y160,12),SUM(б!Y160,12.5),SUM(б!Y160,13),SUM(б!Y160,13.5),SUM(б!Y160,14),SUM(б!Y160,14.5),SUM(б!Y160,5.5),SUM(б!Y160,6),SUM(б!Y160,6.5),SUM(б!Y160,7),SUM(б!Y160,7.5),SUM(б!Y160,8),SUM(б!Y160,8.5),SUM(б!Y160,9),SUM(б!Y160,9.5),SUM(б!Y160,10),SUM(б!Y160,10.5),SUM(б!Y160,11),SUM(б!Y160,11.5),SUM(б!Y160,12),SUM(б!Y160,12.5),SUM(б!Y160,13),SUM(б!Y160,13.5),SUM(б!Y160,14),SUM(б!Y160,14.5),SUM(б!Y160,15),SUM(б!Y160,15.5),SUM(б!Y160,16),SUM(б!Y160,3.5),SUM(б!Y160,4),SUM(б!Y160,4.5),SUM(б!Y160,5),SUM(б!Y160,5.5),SUM(б!Y160,6),SUM(б!Y160,6.5),SUM(б!Y160,7),SUM(б!Y160,7.5),SUM(б!Y160,8),SUM(б!Y160,8.5),SUM(б!Y160,9),SUM(б!Y160,9.5),SUM(б!Y160,10),SUM(б!Y160,10.5),SUM(б!Y160,11),SUM(б!Y160,11.5),SUM(б!Y160,12),SUM(б!Y160,12.5),SUM(б!Y160,13),SUM(б!Y160,13.5),SUM(б!Y160,14),SUM(б!Y160,14.5),SUM(б!Y160,2),SUM(б!Y160,2.5),SUM(б!Y160,3),SUM(б!Y160,3.5),SUM(б!Y160,4),SUM(б!Y160,4.5),SUM(б!Y160,5),SUM(б!Y160,5.5),SUM(б!Y160,6),SUM(б!Y160,6.5),SUM(б!Y160,7),SUM(б!Y160,7.5),SUM(б!Y160,8),SUM(б!Y160,8.5),SUM(б!Y160,9),SUM(б!Y160,9.5),SUM(б!Y160,10),SUM(б!Y160,10.5),SUM(б!Y160,11),SUM(б!Y160,11.5),SUM(б!Y160,12),SUM(б!Y160,12.5),SUM(б!Y160,13),б!Y160,б!Y160,б!Y160,б!Y160,б!Y160,),CHOOSE(MATCH(Z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A144" s="101" t="s">
        <v>41</v>
      </c>
      <c r="AB144" s="36">
        <f>IF(AB146="","",IF(OR(AA146="7 0,5",AA146="7 1",AA146="7 1,5",AA146="7 2",AA146="7 2,5",AA146="7 3",AA146="7 3,5",AA146="7 4",AA146="7 4,5",AA146="7 5",AA146="7 5,5",AA146="7 6",AA146="7 6,5",AA146="7 7",AA146="7а 0,5",AA146="7а 1",AA146="7а 1,5",AA146="7а 2",AA146="7а 2,5",AA146="7а 3",AA146="7а 3,5",AA146="7а 4",AA146="7а 4,5",AA146="7а 5",AA146="7а 5,5",AA146="7а 6",AA146="7а 6,5",AA146="7а 7",AA146="8 0,5",AA146="8 1",AA146="8 1,5",AA146="8 2",AA146="8 2,5",AA146="8 3",AA146="8 3,5",AA146="8 4",AA146="8 4,5",AA146="8 5",AA146="8 5,5",AA146="8 6",AA146="8 6,5",AA146="8 7",AA146="8а 0,5",AA146="8а 1",AA146="8а 1,5",AA146="8а 2",AA146="8а 2,5",AA146="8а 3",AA146="8а 3,5",AA146="8а 4",AA146="8а 4,5",AA146="8а 5",AA146="8а 5,5",AA146="8а 6",AA146="8а 6,5",AA146="8а 7",AA146="9 0,5",AA146="9 1",AA146="9 1,5",AA146="9 2",AA146="9 2,5",AA146="9 3",AA146="9 3,5",AA146="9 4",AA146="9 4,5",AA146="9 5",AA146="9 5,5",AA146="9 6",AA146="9 6,5",AA146="9 7",AA146="10 0,5",AA146="10 1",AA146="10 1,5",AA146="10 2",AA146="10 2,5",AA146="10 3",AA146="10 3,5",AA146="10 4",AA146="10 4,5",AA146="10 5",AA146="10 5,5",AA146="10 6",AA146="10 6,5",AA146="10 7"),CHOOSE(MATCH(AB146,{"7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A160,4.5),SUM(б!AA160,5),SUM(б!AA160,5.5),SUM(б!AA160,6),SUM(б!AA160,6.5),SUM(б!AA160,7),SUM(б!AA160,7.5),SUM(б!AA160,8),SUM(б!AA160,8.5),SUM(б!AA160,9),SUM(б!AA160,9.5),SUM(б!AA160,10),SUM(б!AA160,10.5),SUM(б!AA160,11),SUM(б!AA160,11.5),SUM(б!AA160,12),SUM(б!AA160,12.5),SUM(б!AA160,13),SUM(б!AA160,13.5),SUM(б!AA160,14),SUM(б!AA160,14.5),SUM(б!AA160,15),SUM(б!AA160,15.5),SUM(б!AA160,4),SUM(б!AA160,4.5),SUM(б!AA160,5),SUM(б!AA160,5.5),SUM(б!AA160,6),SUM(б!AA160,6.5),SUM(б!AA160,7),SUM(б!AA160,7.5),SUM(б!AA160,8),SUM(б!AA160,8.5),SUM(б!AA160,9),SUM(б!AA160,9.5),SUM(б!AA160,10),SUM(б!AA160,10.5),SUM(б!AA160,11),SUM(б!AA160,11.5),SUM(б!AA160,12),SUM(б!AA160,12.5),SUM(б!AA160,13),SUM(б!AA160,13.5),SUM(б!AA160,14),SUM(б!AA160,14.5),SUM(б!AA160,15),SUM(б!AA160,3),SUM(б!AA160,3.5),SUM(б!AA160,4),SUM(б!AA160,4.5),SUM(б!AA160,5),SUM(б!AA160,5.5),SUM(б!AA160,6),SUM(б!AA160,6.5),SUM(б!AA160,7),SUM(б!AA160,7.5),SUM(б!AA160,8),SUM(б!AA160,8.5),SUM(б!AA160,9),SUM(б!AA160,9.5),SUM(б!AA160,10),SUM(б!AA160,10.5),SUM(б!AA160,11),SUM(б!AA160,11.5),SUM(б!AA160,12),SUM(б!AA160,12.5),SUM(б!AA160,13),SUM(б!AA160,13.5),SUM(б!AA160,14),SUM(б!AA160,14.5),SUM(б!AA160,5.5),SUM(б!AA160,6),SUM(б!AA160,6.5),SUM(б!AA160,7),SUM(б!AA160,7.5),SUM(б!AA160,8),SUM(б!AA160,8.5),SUM(б!AA160,9),SUM(б!AA160,9.5),SUM(б!AA160,10),SUM(б!AA160,10.5),SUM(б!AA160,11),SUM(б!AA160,11.5),SUM(б!AA160,12),SUM(б!AA160,12.5),SUM(б!AA160,13),SUM(б!AA160,13.5),SUM(б!AA160,14),SUM(б!AA160,14.5),SUM(б!AA160,15),SUM(б!AA160,15.5),SUM(б!AA160,16),SUM(б!AA160,3.5),SUM(б!AA160,4),SUM(б!AA160,4.5),SUM(б!AA160,5),SUM(б!AA160,5.5),SUM(б!AA160,6),SUM(б!AA160,6.5),SUM(б!AA160,7),SUM(б!AA160,7.5),SUM(б!AA160,8),SUM(б!AA160,8.5),SUM(б!AA160,9),SUM(б!AA160,9.5),SUM(б!AA160,10),SUM(б!AA160,10.5),SUM(б!AA160,11),SUM(б!AA160,11.5),SUM(б!AA160,12),SUM(б!AA160,12.5),SUM(б!AA160,13),SUM(б!AA160,13.5),SUM(б!AA160,14),SUM(б!AA160,14.5),SUM(б!AA160,2),SUM(б!AA160,2.5),SUM(б!AA160,3),SUM(б!AA160,3.5),SUM(б!AA160,4),SUM(б!AA160,4.5),SUM(б!AA160,5),SUM(б!AA160,5.5),SUM(б!AA160,6),SUM(б!AA160,6.5),SUM(б!AA160,7),SUM(б!AA160,7.5),SUM(б!AA160,8),SUM(б!AA160,8.5),SUM(б!AA160,9),SUM(б!AA160,9.5),SUM(б!AA160,10),SUM(б!AA160,10.5),SUM(б!AA160,11),SUM(б!AA160,11.5),SUM(б!AA160,12),SUM(б!AA160,12.5),SUM(б!AA160,13),б!AA160,б!AA160,б!AA160,б!AA160,б!AA160,),CHOOSE(MATCH(AB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AC144" s="36">
        <f>IF(AC146="","",IF(OR(AB146="7 0,5",AB146="7 1",AB146="7 1,5",AB146="7 2",AB146="7 2,5",AB146="7 3",AB146="7 3,5",AB146="7 4",AB146="7 4,5",AB146="7 5",AB146="7 5,5",AB146="7 6",AB146="7 6,5",AB146="7 7",AB146="7а 0,5",AB146="7а 1",AB146="7а 1,5",AB146="7а 2",AB146="7а 2,5",AB146="7а 3",AB146="7а 3,5",AB146="7а 4",AB146="7а 4,5",AB146="7а 5",AB146="7а 5,5",AB146="7а 6",AB146="7а 6,5",AB146="7а 7",AB146="8 0,5",AB146="8 1",AB146="8 1,5",AB146="8 2",AB146="8 2,5",AB146="8 3",AB146="8 3,5",AB146="8 4",AB146="8 4,5",AB146="8 5",AB146="8 5,5",AB146="8 6",AB146="8 6,5",AB146="8 7",AB146="8а 0,5",AB146="8а 1",AB146="8а 1,5",AB146="8а 2",AB146="8а 2,5",AB146="8а 3",AB146="8а 3,5",AB146="8а 4",AB146="8а 4,5",AB146="8а 5",AB146="8а 5,5",AB146="8а 6",AB146="8а 6,5",AB146="8а 7",AB146="9 0,5",AB146="9 1",AB146="9 1,5",AB146="9 2",AB146="9 2,5",AB146="9 3",AB146="9 3,5",AB146="9 4",AB146="9 4,5",AB146="9 5",AB146="9 5,5",AB146="9 6",AB146="9 6,5",AB146="9 7",AB146="10 0,5",AB146="10 1",AB146="10 1,5",AB146="10 2",AB146="10 2,5",AB146="10 3",AB146="10 3,5",AB146="10 4",AB146="10 4,5",AB146="10 5",AB146="10 5,5",AB146="10 6",AB146="10 6,5",AB146="10 7"),CHOOSE(MATCH(AC146,{"7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B160,4.5),SUM(б!AB160,5),SUM(б!AB160,5.5),SUM(б!AB160,6),SUM(б!AB160,6.5),SUM(б!AB160,7),SUM(б!AB160,7.5),SUM(б!AB160,8),SUM(б!AB160,8.5),SUM(б!AB160,9),SUM(б!AB160,9.5),SUM(б!AB160,10),SUM(б!AB160,10.5),SUM(б!AB160,11),SUM(б!AB160,11.5),SUM(б!AB160,12),SUM(б!AB160,12.5),SUM(б!AB160,13),SUM(б!AB160,13.5),SUM(б!AB160,14),SUM(б!AB160,14.5),SUM(б!AB160,15),SUM(б!AB160,15.5),SUM(б!AB160,4),SUM(б!AB160,4.5),SUM(б!AB160,5),SUM(б!AB160,5.5),SUM(б!AB160,6),SUM(б!AB160,6.5),SUM(б!AB160,7),SUM(б!AB160,7.5),SUM(б!AB160,8),SUM(б!AB160,8.5),SUM(б!AB160,9),SUM(б!AB160,9.5),SUM(б!AB160,10),SUM(б!AB160,10.5),SUM(б!AB160,11),SUM(б!AB160,11.5),SUM(б!AB160,12),SUM(б!AB160,12.5),SUM(б!AB160,13),SUM(б!AB160,13.5),SUM(б!AB160,14),SUM(б!AB160,14.5),SUM(б!AB160,15),SUM(б!AB160,3),SUM(б!AB160,3.5),SUM(б!AB160,4),SUM(б!AB160,4.5),SUM(б!AB160,5),SUM(б!AB160,5.5),SUM(б!AB160,6),SUM(б!AB160,6.5),SUM(б!AB160,7),SUM(б!AB160,7.5),SUM(б!AB160,8),SUM(б!AB160,8.5),SUM(б!AB160,9),SUM(б!AB160,9.5),SUM(б!AB160,10),SUM(б!AB160,10.5),SUM(б!AB160,11),SUM(б!AB160,11.5),SUM(б!AB160,12),SUM(б!AB160,12.5),SUM(б!AB160,13),SUM(б!AB160,13.5),SUM(б!AB160,14),SUM(б!AB160,14.5),SUM(б!AB160,5.5),SUM(б!AB160,6),SUM(б!AB160,6.5),SUM(б!AB160,7),SUM(б!AB160,7.5),SUM(б!AB160,8),SUM(б!AB160,8.5),SUM(б!AB160,9),SUM(б!AB160,9.5),SUM(б!AB160,10),SUM(б!AB160,10.5),SUM(б!AB160,11),SUM(б!AB160,11.5),SUM(б!AB160,12),SUM(б!AB160,12.5),SUM(б!AB160,13),SUM(б!AB160,13.5),SUM(б!AB160,14),SUM(б!AB160,14.5),SUM(б!AB160,15),SUM(б!AB160,15.5),SUM(б!AB160,16),SUM(б!AB160,3.5),SUM(б!AB160,4),SUM(б!AB160,4.5),SUM(б!AB160,5),SUM(б!AB160,5.5),SUM(б!AB160,6),SUM(б!AB160,6.5),SUM(б!AB160,7),SUM(б!AB160,7.5),SUM(б!AB160,8),SUM(б!AB160,8.5),SUM(б!AB160,9),SUM(б!AB160,9.5),SUM(б!AB160,10),SUM(б!AB160,10.5),SUM(б!AB160,11),SUM(б!AB160,11.5),SUM(б!AB160,12),SUM(б!AB160,12.5),SUM(б!AB160,13),SUM(б!AB160,13.5),SUM(б!AB160,14),SUM(б!AB160,14.5),SUM(б!AB160,2),SUM(б!AB160,2.5),SUM(б!AB160,3),SUM(б!AB160,3.5),SUM(б!AB160,4),SUM(б!AB160,4.5),SUM(б!AB160,5),SUM(б!AB160,5.5),SUM(б!AB160,6),SUM(б!AB160,6.5),SUM(б!AB160,7),SUM(б!AB160,7.5),SUM(б!AB160,8),SUM(б!AB160,8.5),SUM(б!AB160,9),SUM(б!AB160,9.5),SUM(б!AB160,10),SUM(б!AB160,10.5),SUM(б!AB160,11),SUM(б!AB160,11.5),SUM(б!AB160,12),SUM(б!AB160,12.5),SUM(б!AB160,13),б!AB160,б!AB160,б!AB160,б!AB160,б!AB160,),CHOOSE(MATCH(AC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13.5</v>
      </c>
      <c r="AD144" s="36">
        <v>14.5</v>
      </c>
      <c r="AE144" s="36">
        <v>16</v>
      </c>
      <c r="AF144" s="36" t="str">
        <f>IF(AF146="","",IF(OR(AE146="7 0,5",AE146="7 1",AE146="7 1,5",AE146="7 2",AE146="7 2,5",AE146="7 3",AE146="7 3,5",AE146="7 4",AE146="7 4,5",AE146="7 5",AE146="7 5,5",AE146="7 6",AE146="7 6,5",AE146="7 7",AE146="7а 0,5",AE146="7а 1",AE146="7а 1,5",AE146="7а 2",AE146="7а 2,5",AE146="7а 3",AE146="7а 3,5",AE146="7а 4",AE146="7а 4,5",AE146="7а 5",AE146="7а 5,5",AE146="7а 6",AE146="7а 6,5",AE146="7а 7",AE146="8 0,5",AE146="8 1",AE146="8 1,5",AE146="8 2",AE146="8 2,5",AE146="8 3",AE146="8 3,5",AE146="8 4",AE146="8 4,5",AE146="8 5",AE146="8 5,5",AE146="8 6",AE146="8 6,5",AE146="8 7",AE146="8а 0,5",AE146="8а 1",AE146="8а 1,5",AE146="8а 2",AE146="8а 2,5",AE146="8а 3",AE146="8а 3,5",AE146="8а 4",AE146="8а 4,5",AE146="8а 5",AE146="8а 5,5",AE146="8а 6",AE146="8а 6,5",AE146="8а 7",AE146="9 0,5",AE146="9 1",AE146="9 1,5",AE146="9 2",AE146="9 2,5",AE146="9 3",AE146="9 3,5",AE146="9 4",AE146="9 4,5",AE146="9 5",AE146="9 5,5",AE146="9 6",AE146="9 6,5",AE146="9 7",AE146="10 0,5",AE146="10 1",AE146="10 1,5",AE146="10 2",AE146="10 2,5",AE146="10 3",AE146="10 3,5",AE146="10 4",AE146="10 4,5",AE146="10 5",AE146="10 5,5",AE146="10 6",AE146="10 6,5",AE146="10 7"),CHOOSE(MATCH(AF146,{"7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AE160,4.5),SUM(б!AE160,5),SUM(б!AE160,5.5),SUM(б!AE160,6),SUM(б!AE160,6.5),SUM(б!AE160,7),SUM(б!AE160,7.5),SUM(б!AE160,8),SUM(б!AE160,8.5),SUM(б!AE160,9),SUM(б!AE160,9.5),SUM(б!AE160,10),SUM(б!AE160,10.5),SUM(б!AE160,11),SUM(б!AE160,11.5),SUM(б!AE160,12),SUM(б!AE160,12.5),SUM(б!AE160,13),SUM(б!AE160,13.5),SUM(б!AE160,14),SUM(б!AE160,14.5),SUM(б!AE160,15),SUM(б!AE160,15.5),SUM(б!AE160,4),SUM(б!AE160,4.5),SUM(б!AE160,5),SUM(б!AE160,5.5),SUM(б!AE160,6),SUM(б!AE160,6.5),SUM(б!AE160,7),SUM(б!AE160,7.5),SUM(б!AE160,8),SUM(б!AE160,8.5),SUM(б!AE160,9),SUM(б!AE160,9.5),SUM(б!AE160,10),SUM(б!AE160,10.5),SUM(б!AE160,11),SUM(б!AE160,11.5),SUM(б!AE160,12),SUM(б!AE160,12.5),SUM(б!AE160,13),SUM(б!AE160,13.5),SUM(б!AE160,14),SUM(б!AE160,14.5),SUM(б!AE160,15),SUM(б!AE160,3),SUM(б!AE160,3.5),SUM(б!AE160,4),SUM(б!AE160,4.5),SUM(б!AE160,5),SUM(б!AE160,5.5),SUM(б!AE160,6),SUM(б!AE160,6.5),SUM(б!AE160,7),SUM(б!AE160,7.5),SUM(б!AE160,8),SUM(б!AE160,8.5),SUM(б!AE160,9),SUM(б!AE160,9.5),SUM(б!AE160,10),SUM(б!AE160,10.5),SUM(б!AE160,11),SUM(б!AE160,11.5),SUM(б!AE160,12),SUM(б!AE160,12.5),SUM(б!AE160,13),SUM(б!AE160,13.5),SUM(б!AE160,14),SUM(б!AE160,14.5),SUM(б!AE160,5.5),SUM(б!AE160,6),SUM(б!AE160,6.5),SUM(б!AE160,7),SUM(б!AE160,7.5),SUM(б!AE160,8),SUM(б!AE160,8.5),SUM(б!AE160,9),SUM(б!AE160,9.5),SUM(б!AE160,10),SUM(б!AE160,10.5),SUM(б!AE160,11),SUM(б!AE160,11.5),SUM(б!AE160,12),SUM(б!AE160,12.5),SUM(б!AE160,13),SUM(б!AE160,13.5),SUM(б!AE160,14),SUM(б!AE160,14.5),SUM(б!AE160,15),SUM(б!AE160,15.5),SUM(б!AE160,16),SUM(б!AE160,3.5),SUM(б!AE160,4),SUM(б!AE160,4.5),SUM(б!AE160,5),SUM(б!AE160,5.5),SUM(б!AE160,6),SUM(б!AE160,6.5),SUM(б!AE160,7),SUM(б!AE160,7.5),SUM(б!AE160,8),SUM(б!AE160,8.5),SUM(б!AE160,9),SUM(б!AE160,9.5),SUM(б!AE160,10),SUM(б!AE160,10.5),SUM(б!AE160,11),SUM(б!AE160,11.5),SUM(б!AE160,12),SUM(б!AE160,12.5),SUM(б!AE160,13),SUM(б!AE160,13.5),SUM(б!AE160,14),SUM(б!AE160,14.5),SUM(б!AE160,2),SUM(б!AE160,2.5),SUM(б!AE160,3),SUM(б!AE160,3.5),SUM(б!AE160,4),SUM(б!AE160,4.5),SUM(б!AE160,5),SUM(б!AE160,5.5),SUM(б!AE160,6),SUM(б!AE160,6.5),SUM(б!AE160,7),SUM(б!AE160,7.5),SUM(б!AE160,8),SUM(б!AE160,8.5),SUM(б!AE160,9),SUM(б!AE160,9.5),SUM(б!AE160,10),SUM(б!AE160,10.5),SUM(б!AE160,11),SUM(б!AE160,11.5),SUM(б!AE160,12),SUM(б!AE160,12.5),SUM(б!AE160,13),б!AE160,б!AE160,б!AE160,б!AE160,б!AE160,),CHOOSE(MATCH(AF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в</v>
      </c>
      <c r="AG144" s="101" t="str">
        <f>IF(AG146="","",IF(OR(AF146="7 0,5",AF146="7 1",AF146="7 1,5",AF146="7 2",AF146="7 2,5",AF146="7 3",AF146="7 3,5",AF146="7 4",AF146="7 4,5",AF146="7 5",AF146="7 5,5",AF146="7 6",AF146="7 6,5",AF146="7 7",AF146="7а 0,5",AF146="7а 1",AF146="7а 1,5",AF146="7а 2",AF146="7а 2,5",AF146="7а 3",AF146="7а 3,5",AF146="7а 4",AF146="7а 4,5",AF146="7а 5",AF146="7а 5,5",AF146="7а 6",AF146="7а 6,5",AF146="7а 7",AF146="8 0,5",AF146="8 1",AF146="8 1,5",AF146="8 2",AF146="8 2,5",AF146="8 3",AF146="8 3,5",AF146="8 4",AF146="8 4,5",AF146="8 5",AF146="8 5,5",AF146="8 6",AF146="8 6,5",AF146="8 7",AF146="8а 0,5",AF146="8а 1",AF146="8а 1,5",AF146="8а 2",AF146="8а 2,5",AF146="8а 3",AF146="8а 3,5",AF146="8а 4",AF146="8а 4,5",AF146="8а 5",AF146="8а 5,5",AF146="8а 6",AF146="8а 6,5",AF146="8а 7",AF146="9 0,5",AF146="9 1",AF146="9 1,5",AF146="9 2",AF146="9 2,5",AF146="9 3",AF146="9 3,5",AF146="9 4",AF146="9 4,5",AF146="9 5",AF146="9 5,5",AF146="9 6",AF146="9 6,5",AF146="9 7",AF146="10 0,5",AF146="10 1",AF146="10 1,5",AF146="10 2",AF146="10 2,5",AF146="10 3",AF146="10 3,5",AF146="10 4",AF146="10 4,5",AF146="10 5",AF146="10 5,5",AF146="10 6",AF146="10 6,5",AF146="10 7"),CHOOSE(MATCH(AG146,{"7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160,15),SUM(б!AF160,15.5),SUM(б!AF160,4)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160,15),SUM(б!AF160,3),SUM(б!AF160,3.5),SUM(б!AF160,4)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160,15),SUM(б!AF160,15.5),SUM(б!AF160,16),SUM(б!AF160,3.5),SUM(б!AF160,4)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160,2),SUM(б!AF160,2.5),SUM(б!AF160,3),SUM(б!AF160,3.5),SUM(б!AF160,4)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б!AF160,б!AF160,б!AF160,б!AF160,б!AF160,),CHOOSE(MATCH(AG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H144" s="101" t="s">
        <v>41</v>
      </c>
      <c r="AI144" s="36">
        <v>13.5</v>
      </c>
      <c r="AJ144" s="48"/>
      <c r="AK144" s="49"/>
      <c r="AL144" s="9"/>
      <c r="AM144" s="23"/>
      <c r="AN144" s="10"/>
      <c r="AO144" s="11"/>
      <c r="AP144" s="6"/>
    </row>
    <row r="145" ht="30" customHeight="true" spans="1:42">
      <c r="A145" s="6"/>
      <c r="B145" s="6"/>
      <c r="C145" s="14" t="s">
        <v>31</v>
      </c>
      <c r="D145" s="17" t="s">
        <v>29</v>
      </c>
      <c r="E145" s="94"/>
      <c r="F145" s="94"/>
      <c r="G145" s="95"/>
      <c r="H145" s="95"/>
      <c r="I145" s="95"/>
      <c r="J145" s="95"/>
      <c r="K145" s="95"/>
      <c r="L145" s="94"/>
      <c r="M145" s="94"/>
      <c r="N145" s="95"/>
      <c r="O145" s="95"/>
      <c r="P145" s="95"/>
      <c r="Q145" s="95"/>
      <c r="R145" s="95"/>
      <c r="S145" s="94"/>
      <c r="T145" s="94"/>
      <c r="U145" s="95"/>
      <c r="V145" s="95"/>
      <c r="W145" s="95"/>
      <c r="X145" s="95"/>
      <c r="Y145" s="95"/>
      <c r="Z145" s="94"/>
      <c r="AA145" s="94"/>
      <c r="AB145" s="95"/>
      <c r="AC145" s="95"/>
      <c r="AD145" s="95"/>
      <c r="AE145" s="95"/>
      <c r="AF145" s="95"/>
      <c r="AG145" s="94"/>
      <c r="AH145" s="94"/>
      <c r="AI145" s="95"/>
      <c r="AJ145" s="4"/>
      <c r="AK145" s="8"/>
      <c r="AL145" s="57"/>
      <c r="AM145" s="42"/>
      <c r="AN145" s="42"/>
      <c r="AO145" s="8"/>
      <c r="AP145" s="6"/>
    </row>
    <row r="146" ht="30" customHeight="true" spans="1:42">
      <c r="A146" s="6"/>
      <c r="B146" s="6"/>
      <c r="C146" s="9"/>
      <c r="D146" s="18" t="s">
        <v>30</v>
      </c>
      <c r="E146" s="97" t="s">
        <v>42</v>
      </c>
      <c r="F146" s="97" t="s">
        <v>42</v>
      </c>
      <c r="G146" s="31" t="s">
        <v>42</v>
      </c>
      <c r="H146" s="31" t="s">
        <v>42</v>
      </c>
      <c r="I146" s="31" t="s">
        <v>42</v>
      </c>
      <c r="J146" s="31" t="s">
        <v>42</v>
      </c>
      <c r="K146" s="31" t="s">
        <v>42</v>
      </c>
      <c r="L146" s="97" t="s">
        <v>42</v>
      </c>
      <c r="M146" s="97" t="s">
        <v>42</v>
      </c>
      <c r="N146" s="31" t="s">
        <v>42</v>
      </c>
      <c r="O146" s="31" t="s">
        <v>42</v>
      </c>
      <c r="P146" s="31" t="s">
        <v>42</v>
      </c>
      <c r="Q146" s="31" t="s">
        <v>42</v>
      </c>
      <c r="R146" s="31" t="s">
        <v>42</v>
      </c>
      <c r="S146" s="97"/>
      <c r="T146" s="97"/>
      <c r="U146" s="31" t="s">
        <v>98</v>
      </c>
      <c r="V146" s="31" t="s">
        <v>99</v>
      </c>
      <c r="W146" s="31" t="s">
        <v>100</v>
      </c>
      <c r="X146" s="31" t="s">
        <v>51</v>
      </c>
      <c r="Y146" s="31" t="s">
        <v>99</v>
      </c>
      <c r="Z146" s="97"/>
      <c r="AA146" s="97"/>
      <c r="AB146" s="31" t="s">
        <v>51</v>
      </c>
      <c r="AC146" s="31" t="s">
        <v>101</v>
      </c>
      <c r="AD146" s="31" t="s">
        <v>102</v>
      </c>
      <c r="AE146" s="31" t="s">
        <v>98</v>
      </c>
      <c r="AF146" s="31" t="s">
        <v>86</v>
      </c>
      <c r="AG146" s="97"/>
      <c r="AH146" s="97"/>
      <c r="AI146" s="31" t="s">
        <v>101</v>
      </c>
      <c r="AJ146" s="10"/>
      <c r="AK146" s="11"/>
      <c r="AL146" s="58"/>
      <c r="AO146" s="75"/>
      <c r="AP146" s="6"/>
    </row>
    <row r="147" ht="30" customHeight="true" spans="1:42">
      <c r="A147" s="6"/>
      <c r="B147" s="6"/>
      <c r="C147" s="14" t="s">
        <v>37</v>
      </c>
      <c r="D147" s="19" t="s">
        <v>29</v>
      </c>
      <c r="E147" s="99" t="str">
        <f t="shared" ref="E147:AI147" si="21">IF(OR(E146="о",E146="к",E146="",E146="б",E146="уо",E$14="сб",E$14="вс"),"",IF(E$1="п",7,8))</f>
        <v/>
      </c>
      <c r="F147" s="99" t="str">
        <f t="shared" si="21"/>
        <v/>
      </c>
      <c r="G147" s="100" t="str">
        <f t="shared" si="21"/>
        <v/>
      </c>
      <c r="H147" s="100" t="str">
        <f t="shared" si="21"/>
        <v/>
      </c>
      <c r="I147" s="100" t="str">
        <f t="shared" si="21"/>
        <v/>
      </c>
      <c r="J147" s="100" t="str">
        <f t="shared" si="21"/>
        <v/>
      </c>
      <c r="K147" s="100" t="str">
        <f t="shared" si="21"/>
        <v/>
      </c>
      <c r="L147" s="99" t="str">
        <f t="shared" si="21"/>
        <v/>
      </c>
      <c r="M147" s="99" t="str">
        <f t="shared" si="21"/>
        <v/>
      </c>
      <c r="N147" s="100" t="str">
        <f t="shared" si="21"/>
        <v/>
      </c>
      <c r="O147" s="100" t="str">
        <f t="shared" si="21"/>
        <v/>
      </c>
      <c r="P147" s="103" t="str">
        <f t="shared" si="21"/>
        <v/>
      </c>
      <c r="Q147" s="103" t="str">
        <f t="shared" si="21"/>
        <v/>
      </c>
      <c r="R147" s="103" t="str">
        <f t="shared" si="21"/>
        <v/>
      </c>
      <c r="S147" s="99" t="str">
        <f t="shared" si="21"/>
        <v/>
      </c>
      <c r="T147" s="99" t="str">
        <f t="shared" si="21"/>
        <v/>
      </c>
      <c r="U147" s="100">
        <f t="shared" si="21"/>
        <v>8</v>
      </c>
      <c r="V147" s="100">
        <f t="shared" si="21"/>
        <v>8</v>
      </c>
      <c r="W147" s="100">
        <f t="shared" si="21"/>
        <v>8</v>
      </c>
      <c r="X147" s="100">
        <f t="shared" si="21"/>
        <v>8</v>
      </c>
      <c r="Y147" s="100">
        <f t="shared" si="21"/>
        <v>8</v>
      </c>
      <c r="Z147" s="99" t="str">
        <f t="shared" si="21"/>
        <v/>
      </c>
      <c r="AA147" s="99" t="str">
        <f t="shared" si="21"/>
        <v/>
      </c>
      <c r="AB147" s="100">
        <f t="shared" si="21"/>
        <v>8</v>
      </c>
      <c r="AC147" s="100">
        <f t="shared" si="21"/>
        <v>8</v>
      </c>
      <c r="AD147" s="100">
        <f t="shared" si="21"/>
        <v>8</v>
      </c>
      <c r="AE147" s="100">
        <f t="shared" si="21"/>
        <v>8</v>
      </c>
      <c r="AF147" s="100">
        <f t="shared" si="21"/>
        <v>8</v>
      </c>
      <c r="AG147" s="99" t="str">
        <f t="shared" si="21"/>
        <v/>
      </c>
      <c r="AH147" s="99" t="str">
        <f t="shared" si="21"/>
        <v/>
      </c>
      <c r="AI147" s="100">
        <f t="shared" si="21"/>
        <v>8</v>
      </c>
      <c r="AJ147" s="4"/>
      <c r="AK147" s="8"/>
      <c r="AL147" s="50"/>
      <c r="AM147" s="42"/>
      <c r="AN147" s="42"/>
      <c r="AO147" s="8"/>
      <c r="AP147" s="6"/>
    </row>
    <row r="148" ht="30" customHeight="true" spans="1:42">
      <c r="A148" s="6"/>
      <c r="B148" s="6"/>
      <c r="C148" s="9"/>
      <c r="D148" s="16" t="s">
        <v>30</v>
      </c>
      <c r="E148" s="104" t="str">
        <f>IF(OR(E$14="сб",E$14="вс"),"",IF(AND(E144="в",E$1="п",OR(D146="7 0,5",D146="7 1",D146="7 1,5",D146="7 2",D146="7 2,5",D146="7 3",D146="7 3,5",D146="7 4",D146="7 4,5",D146="7 5",D146="7 5,5",D146="7 6",D146="7 6,5",D146="7 7",D146="7а 0,5",D146="7а 1",D146="7а 1,5",D146="7а 2",D146="7а 2,5",D146="7а 3",D146="7а 3,5",D146="7а 4",D146="7а 4,5",D146="7а 5",D146="7а 5,5",D146="7а 6",D146="7а 6,5",D146="7а 7",D146="8 0,5",D146="8 1",D146="8 1,5",D146="8 2",D146="8 2,5",D146="8 3",D146="8 3,5",D146="8 4",D146="8 4,5",D146="8 5",D146="8 5,5",D146="8 6",D146="8 6,5",D146="8 7",D146="8а 0,5",D146="8а 1",D146="8а 1,5",D146="8а 2",D146="8а 2,5",D146="8а 3",D146="8а 3,5",D146="8а 4",D146="8а 4,5",D146="8а 5",D146="8а 5,5",D146="8а 6",D146="8а 6,5",D146="8а 7",D146="9 0,5",D146="9 1",D146="9 1,5",D146="9 2",D146="9 2,5",D146="9 3",D146="9 3,5",D146="9 4",D146="9 4,5",D146="9 5",D146="9 5,5",D146="9 6",D146="9 6,5",D146="9 7",D146="10 0,5",D146="10 1",D146="10 1,5",D146="10 2",D146="10 2,5",D146="10 3",D146="10 3,5",D146="10 4",D146="10 4,5",D146="10 5",D146="10 5,5",D146="10 6",D146="10 6,5",D146="10 7")),7-б!D160,IF(AND(E144="в",OR(D146="7 0,5",D146="7 1",D146="7 1,5",D146="7 2",D146="7 2,5",D146="7 3",D146="7 3,5",D146="7 4",D146="7 4,5",D146="7 5",D146="7 5,5",D146="7 6",D146="7 6,5",D146="7 7",D146="7а 0,5",D146="7а 1",D146="7а 1,5",D146="7а 2",D146="7а 2,5",D146="7а 3",D146="7а 3,5",D146="7а 4",D146="7а 4,5",D146="7а 5",D146="7а 5,5",D146="7а 6",D146="7а 6,5",D146="7а 7",D146="8 0,5",D146="8 1",D146="8 1,5",D146="8 2",D146="8 2,5",D146="8 3",D146="8 3,5",D146="8 4",D146="8 4,5",D146="8 5",D146="8 5,5",D146="8 6",D146="8 6,5",D146="8 7",D146="8а 0,5",D146="8а 1",D146="8а 1,5",D146="8а 2",D146="8а 2,5",D146="8а 3",D146="8а 3,5",D146="8а 4",D146="8а 4,5",D146="8а 5",D146="8а 5,5",D146="8а 6",D146="8а 6,5",D146="8а 7",D146="9 0,5",D146="9 1",D146="9 1,5",D146="9 2",D146="9 2,5",D146="9 3",D146="9 3,5",D146="9 4",D146="9 4,5",D146="9 5",D146="9 5,5",D146="9 6",D146="9 6,5",D146="9 7",D146="10 0,5",D146="10 1",D146="10 1,5",D146="10 2",D146="10 2,5",D146="10 3",D146="10 3,5",D146="10 4",D146="10 4,5",D146="10 5",D146="10 5,5",D146="10 6",D146="10 6,5",D146="10 7")),8-б!D160,IF(AND(OR(E144="о",E144="б",E144="к",E144="уо",),OR(D146="7 0,5",D146="7 1",D146="7 1,5",D146="7 2",D146="7 2,5",D146="7 3",D146="7 3,5",D146="7 4",D146="7 4,5",D146="7 5",D146="7 5,5",D146="7 6",D146="7 6,5",D146="7 7",D146="7а 0,5",D146="7а 1",D146="7а 1,5",D146="7а 2",D146="7а 2,5",D146="7а 3",D146="7а 3,5",D146="7а 4",D146="7а 4,5",D146="7а 5",D146="7а 5,5",D146="7а 6",D146="7а 6,5",D146="7а 7",D146="8 0,5",D146="8 1",D146="8 1,5",D146="8 2",D146="8 2,5",D146="8 3",D146="8 3,5",D146="8 4",D146="8 4,5",D146="8 5",D146="8 5,5",D146="8 6",D146="8 6,5",D146="8 7",D146="8а 0,5",D146="8а 1",D146="8а 1,5",D146="8а 2",D146="8а 2,5",D146="8а 3",D146="8а 3,5",D146="8а 4",D146="8а 4,5",D146="8а 5",D146="8а 5,5",D146="8а 6",D146="8а 6,5",D146="8а 7",D146="9 0,5",D146="9 1",D146="9 1,5",D146="9 2",D146="9 2,5",D146="9 3",D146="9 3,5",D146="9 4",D146="9 4,5",D146="9 5",D146="9 5,5",D146="9 6",D146="9 6,5",D146="9 7",D146="10 0,5",D146="10 1",D146="10 1,5",D146="10 2",D146="10 2,5",D146="10 3",D146="10 3,5",D146="10 4",D146="10 4,5",D146="10 5",D146="10 5,5",D146="10 6",D146="10 6,5",D146="10 7")),"",IF(AND(E$1="п",E144&lt;7),7-E144,IF(AND(E$1="п",E144=7),"",IF(AND(E$1="п",E144="в"),7,IF(OR(E146="о",E146="к",E146="уо",E146="б",),"",IF(E144&lt;8,8-E144,IF(E144="в",8,""))))))))))</f>
        <v/>
      </c>
      <c r="F148" s="104" t="str">
        <f>IF(OR(F$14="сб",F$14="вс"),"",IF(AND(F144="в",F$1="п",OR(E146="7 0,5",E146="7 1",E146="7 1,5",E146="7 2",E146="7 2,5",E146="7 3",E146="7 3,5",E146="7 4",E146="7 4,5",E146="7 5",E146="7 5,5",E146="7 6",E146="7 6,5",E146="7 7",E146="7а 0,5",E146="7а 1",E146="7а 1,5",E146="7а 2",E146="7а 2,5",E146="7а 3",E146="7а 3,5",E146="7а 4",E146="7а 4,5",E146="7а 5",E146="7а 5,5",E146="7а 6",E146="7а 6,5",E146="7а 7",E146="8 0,5",E146="8 1",E146="8 1,5",E146="8 2",E146="8 2,5",E146="8 3",E146="8 3,5",E146="8 4",E146="8 4,5",E146="8 5",E146="8 5,5",E146="8 6",E146="8 6,5",E146="8 7",E146="8а 0,5",E146="8а 1",E146="8а 1,5",E146="8а 2",E146="8а 2,5",E146="8а 3",E146="8а 3,5",E146="8а 4",E146="8а 4,5",E146="8а 5",E146="8а 5,5",E146="8а 6",E146="8а 6,5",E146="8а 7",E146="9 0,5",E146="9 1",E146="9 1,5",E146="9 2",E146="9 2,5",E146="9 3",E146="9 3,5",E146="9 4",E146="9 4,5",E146="9 5",E146="9 5,5",E146="9 6",E146="9 6,5",E146="9 7",E146="10 0,5",E146="10 1",E146="10 1,5",E146="10 2",E146="10 2,5",E146="10 3",E146="10 3,5",E146="10 4",E146="10 4,5",E146="10 5",E146="10 5,5",E146="10 6",E146="10 6,5",E146="10 7")),7-б!E160,IF(AND(F144="в",OR(E146="7 0,5",E146="7 1",E146="7 1,5",E146="7 2",E146="7 2,5",E146="7 3",E146="7 3,5",E146="7 4",E146="7 4,5",E146="7 5",E146="7 5,5",E146="7 6",E146="7 6,5",E146="7 7",E146="7а 0,5",E146="7а 1",E146="7а 1,5",E146="7а 2",E146="7а 2,5",E146="7а 3",E146="7а 3,5",E146="7а 4",E146="7а 4,5",E146="7а 5",E146="7а 5,5",E146="7а 6",E146="7а 6,5",E146="7а 7",E146="8 0,5",E146="8 1",E146="8 1,5",E146="8 2",E146="8 2,5",E146="8 3",E146="8 3,5",E146="8 4",E146="8 4,5",E146="8 5",E146="8 5,5",E146="8 6",E146="8 6,5",E146="8 7",E146="8а 0,5",E146="8а 1",E146="8а 1,5",E146="8а 2",E146="8а 2,5",E146="8а 3",E146="8а 3,5",E146="8а 4",E146="8а 4,5",E146="8а 5",E146="8а 5,5",E146="8а 6",E146="8а 6,5",E146="8а 7",E146="9 0,5",E146="9 1",E146="9 1,5",E146="9 2",E146="9 2,5",E146="9 3",E146="9 3,5",E146="9 4",E146="9 4,5",E146="9 5",E146="9 5,5",E146="9 6",E146="9 6,5",E146="9 7",E146="10 0,5",E146="10 1",E146="10 1,5",E146="10 2",E146="10 2,5",E146="10 3",E146="10 3,5",E146="10 4",E146="10 4,5",E146="10 5",E146="10 5,5",E146="10 6",E146="10 6,5",E146="10 7")),8-б!E160,IF(AND(OR(F144="о",F144="б",F144="к",F144="уо",),OR(E146="7 0,5",E146="7 1",E146="7 1,5",E146="7 2",E146="7 2,5",E146="7 3",E146="7 3,5",E146="7 4",E146="7 4,5",E146="7 5",E146="7 5,5",E146="7 6",E146="7 6,5",E146="7 7",E146="7а 0,5",E146="7а 1",E146="7а 1,5",E146="7а 2",E146="7а 2,5",E146="7а 3",E146="7а 3,5",E146="7а 4",E146="7а 4,5",E146="7а 5",E146="7а 5,5",E146="7а 6",E146="7а 6,5",E146="7а 7",E146="8 0,5",E146="8 1",E146="8 1,5",E146="8 2",E146="8 2,5",E146="8 3",E146="8 3,5",E146="8 4",E146="8 4,5",E146="8 5",E146="8 5,5",E146="8 6",E146="8 6,5",E146="8 7",E146="8а 0,5",E146="8а 1",E146="8а 1,5",E146="8а 2",E146="8а 2,5",E146="8а 3",E146="8а 3,5",E146="8а 4",E146="8а 4,5",E146="8а 5",E146="8а 5,5",E146="8а 6",E146="8а 6,5",E146="8а 7",E146="9 0,5",E146="9 1",E146="9 1,5",E146="9 2",E146="9 2,5",E146="9 3",E146="9 3,5",E146="9 4",E146="9 4,5",E146="9 5",E146="9 5,5",E146="9 6",E146="9 6,5",E146="9 7",E146="10 0,5",E146="10 1",E146="10 1,5",E146="10 2",E146="10 2,5",E146="10 3",E146="10 3,5",E146="10 4",E146="10 4,5",E146="10 5",E146="10 5,5",E146="10 6",E146="10 6,5",E146="10 7")),"",IF(AND(F$1="п",F144&lt;7),7-F144,IF(AND(F$1="п",F144=7),"",IF(AND(F$1="п",F144="в"),7,IF(OR(F146="о",F146="к",F146="уо",F146="б",),"",IF(F144&lt;8,8-F144,IF(F144="в",8,""))))))))))</f>
        <v/>
      </c>
      <c r="G148" s="105" t="str">
        <f>IF(OR(G$14="сб",G$14="вс"),"",IF(AND(G144="в",G$1="п",OR(F146="7 0,5",F146="7 1",F146="7 1,5",F146="7 2",F146="7 2,5",F146="7 3",F146="7 3,5",F146="7 4",F146="7 4,5",F146="7 5",F146="7 5,5",F146="7 6",F146="7 6,5",F146="7 7",F146="7а 0,5",F146="7а 1",F146="7а 1,5",F146="7а 2",F146="7а 2,5",F146="7а 3",F146="7а 3,5",F146="7а 4",F146="7а 4,5",F146="7а 5",F146="7а 5,5",F146="7а 6",F146="7а 6,5",F146="7а 7",F146="8 0,5",F146="8 1",F146="8 1,5",F146="8 2",F146="8 2,5",F146="8 3",F146="8 3,5",F146="8 4",F146="8 4,5",F146="8 5",F146="8 5,5",F146="8 6",F146="8 6,5",F146="8 7",F146="8а 0,5",F146="8а 1",F146="8а 1,5",F146="8а 2",F146="8а 2,5",F146="8а 3",F146="8а 3,5",F146="8а 4",F146="8а 4,5",F146="8а 5",F146="8а 5,5",F146="8а 6",F146="8а 6,5",F146="8а 7",F146="9 0,5",F146="9 1",F146="9 1,5",F146="9 2",F146="9 2,5",F146="9 3",F146="9 3,5",F146="9 4",F146="9 4,5",F146="9 5",F146="9 5,5",F146="9 6",F146="9 6,5",F146="9 7",F146="10 0,5",F146="10 1",F146="10 1,5",F146="10 2",F146="10 2,5",F146="10 3",F146="10 3,5",F146="10 4",F146="10 4,5",F146="10 5",F146="10 5,5",F146="10 6",F146="10 6,5",F146="10 7")),7-б!F160,IF(AND(G144="в",OR(F146="7 0,5",F146="7 1",F146="7 1,5",F146="7 2",F146="7 2,5",F146="7 3",F146="7 3,5",F146="7 4",F146="7 4,5",F146="7 5",F146="7 5,5",F146="7 6",F146="7 6,5",F146="7 7",F146="7а 0,5",F146="7а 1",F146="7а 1,5",F146="7а 2",F146="7а 2,5",F146="7а 3",F146="7а 3,5",F146="7а 4",F146="7а 4,5",F146="7а 5",F146="7а 5,5",F146="7а 6",F146="7а 6,5",F146="7а 7",F146="8 0,5",F146="8 1",F146="8 1,5",F146="8 2",F146="8 2,5",F146="8 3",F146="8 3,5",F146="8 4",F146="8 4,5",F146="8 5",F146="8 5,5",F146="8 6",F146="8 6,5",F146="8 7",F146="8а 0,5",F146="8а 1",F146="8а 1,5",F146="8а 2",F146="8а 2,5",F146="8а 3",F146="8а 3,5",F146="8а 4",F146="8а 4,5",F146="8а 5",F146="8а 5,5",F146="8а 6",F146="8а 6,5",F146="8а 7",F146="9 0,5",F146="9 1",F146="9 1,5",F146="9 2",F146="9 2,5",F146="9 3",F146="9 3,5",F146="9 4",F146="9 4,5",F146="9 5",F146="9 5,5",F146="9 6",F146="9 6,5",F146="9 7",F146="10 0,5",F146="10 1",F146="10 1,5",F146="10 2",F146="10 2,5",F146="10 3",F146="10 3,5",F146="10 4",F146="10 4,5",F146="10 5",F146="10 5,5",F146="10 6",F146="10 6,5",F146="10 7")),8-б!F160,IF(AND(OR(G144="о",G144="б",G144="к",G144="уо",),OR(F146="7 0,5",F146="7 1",F146="7 1,5",F146="7 2",F146="7 2,5",F146="7 3",F146="7 3,5",F146="7 4",F146="7 4,5",F146="7 5",F146="7 5,5",F146="7 6",F146="7 6,5",F146="7 7",F146="7а 0,5",F146="7а 1",F146="7а 1,5",F146="7а 2",F146="7а 2,5",F146="7а 3",F146="7а 3,5",F146="7а 4",F146="7а 4,5",F146="7а 5",F146="7а 5,5",F146="7а 6",F146="7а 6,5",F146="7а 7",F146="8 0,5",F146="8 1",F146="8 1,5",F146="8 2",F146="8 2,5",F146="8 3",F146="8 3,5",F146="8 4",F146="8 4,5",F146="8 5",F146="8 5,5",F146="8 6",F146="8 6,5",F146="8 7",F146="8а 0,5",F146="8а 1",F146="8а 1,5",F146="8а 2",F146="8а 2,5",F146="8а 3",F146="8а 3,5",F146="8а 4",F146="8а 4,5",F146="8а 5",F146="8а 5,5",F146="8а 6",F146="8а 6,5",F146="8а 7",F146="9 0,5",F146="9 1",F146="9 1,5",F146="9 2",F146="9 2,5",F146="9 3",F146="9 3,5",F146="9 4",F146="9 4,5",F146="9 5",F146="9 5,5",F146="9 6",F146="9 6,5",F146="9 7",F146="10 0,5",F146="10 1",F146="10 1,5",F146="10 2",F146="10 2,5",F146="10 3",F146="10 3,5",F146="10 4",F146="10 4,5",F146="10 5",F146="10 5,5",F146="10 6",F146="10 6,5",F146="10 7")),"",IF(AND(G$1="п",G144&lt;7),7-G144,IF(AND(G$1="п",G144=7),"",IF(AND(G$1="п",G144="в"),7,IF(OR(G146="о",G146="к",G146="уо",G146="б",),"",IF(G144&lt;8,8-G144,IF(G144="в",8,""))))))))))</f>
        <v/>
      </c>
      <c r="H148" s="105" t="str">
        <f>IF(OR(H$14="сб",H$14="вс"),"",IF(AND(H144="в",H$1="п",OR(G146="7 0,5",G146="7 1",G146="7 1,5",G146="7 2",G146="7 2,5",G146="7 3",G146="7 3,5",G146="7 4",G146="7 4,5",G146="7 5",G146="7 5,5",G146="7 6",G146="7 6,5",G146="7 7",G146="7а 0,5",G146="7а 1",G146="7а 1,5",G146="7а 2",G146="7а 2,5",G146="7а 3",G146="7а 3,5",G146="7а 4",G146="7а 4,5",G146="7а 5",G146="7а 5,5",G146="7а 6",G146="7а 6,5",G146="7а 7",G146="8 0,5",G146="8 1",G146="8 1,5",G146="8 2",G146="8 2,5",G146="8 3",G146="8 3,5",G146="8 4",G146="8 4,5",G146="8 5",G146="8 5,5",G146="8 6",G146="8 6,5",G146="8 7",G146="8а 0,5",G146="8а 1",G146="8а 1,5",G146="8а 2",G146="8а 2,5",G146="8а 3",G146="8а 3,5",G146="8а 4",G146="8а 4,5",G146="8а 5",G146="8а 5,5",G146="8а 6",G146="8а 6,5",G146="8а 7",G146="9 0,5",G146="9 1",G146="9 1,5",G146="9 2",G146="9 2,5",G146="9 3",G146="9 3,5",G146="9 4",G146="9 4,5",G146="9 5",G146="9 5,5",G146="9 6",G146="9 6,5",G146="9 7",G146="10 0,5",G146="10 1",G146="10 1,5",G146="10 2",G146="10 2,5",G146="10 3",G146="10 3,5",G146="10 4",G146="10 4,5",G146="10 5",G146="10 5,5",G146="10 6",G146="10 6,5",G146="10 7")),7-б!G160,IF(AND(H144="в",OR(G146="7 0,5",G146="7 1",G146="7 1,5",G146="7 2",G146="7 2,5",G146="7 3",G146="7 3,5",G146="7 4",G146="7 4,5",G146="7 5",G146="7 5,5",G146="7 6",G146="7 6,5",G146="7 7",G146="7а 0,5",G146="7а 1",G146="7а 1,5",G146="7а 2",G146="7а 2,5",G146="7а 3",G146="7а 3,5",G146="7а 4",G146="7а 4,5",G146="7а 5",G146="7а 5,5",G146="7а 6",G146="7а 6,5",G146="7а 7",G146="8 0,5",G146="8 1",G146="8 1,5",G146="8 2",G146="8 2,5",G146="8 3",G146="8 3,5",G146="8 4",G146="8 4,5",G146="8 5",G146="8 5,5",G146="8 6",G146="8 6,5",G146="8 7",G146="8а 0,5",G146="8а 1",G146="8а 1,5",G146="8а 2",G146="8а 2,5",G146="8а 3",G146="8а 3,5",G146="8а 4",G146="8а 4,5",G146="8а 5",G146="8а 5,5",G146="8а 6",G146="8а 6,5",G146="8а 7",G146="9 0,5",G146="9 1",G146="9 1,5",G146="9 2",G146="9 2,5",G146="9 3",G146="9 3,5",G146="9 4",G146="9 4,5",G146="9 5",G146="9 5,5",G146="9 6",G146="9 6,5",G146="9 7",G146="10 0,5",G146="10 1",G146="10 1,5",G146="10 2",G146="10 2,5",G146="10 3",G146="10 3,5",G146="10 4",G146="10 4,5",G146="10 5",G146="10 5,5",G146="10 6",G146="10 6,5",G146="10 7")),8-б!G160,IF(AND(OR(H144="о",H144="б",H144="к",H144="уо",),OR(G146="7 0,5",G146="7 1",G146="7 1,5",G146="7 2",G146="7 2,5",G146="7 3",G146="7 3,5",G146="7 4",G146="7 4,5",G146="7 5",G146="7 5,5",G146="7 6",G146="7 6,5",G146="7 7",G146="7а 0,5",G146="7а 1",G146="7а 1,5",G146="7а 2",G146="7а 2,5",G146="7а 3",G146="7а 3,5",G146="7а 4",G146="7а 4,5",G146="7а 5",G146="7а 5,5",G146="7а 6",G146="7а 6,5",G146="7а 7",G146="8 0,5",G146="8 1",G146="8 1,5",G146="8 2",G146="8 2,5",G146="8 3",G146="8 3,5",G146="8 4",G146="8 4,5",G146="8 5",G146="8 5,5",G146="8 6",G146="8 6,5",G146="8 7",G146="8а 0,5",G146="8а 1",G146="8а 1,5",G146="8а 2",G146="8а 2,5",G146="8а 3",G146="8а 3,5",G146="8а 4",G146="8а 4,5",G146="8а 5",G146="8а 5,5",G146="8а 6",G146="8а 6,5",G146="8а 7",G146="9 0,5",G146="9 1",G146="9 1,5",G146="9 2",G146="9 2,5",G146="9 3",G146="9 3,5",G146="9 4",G146="9 4,5",G146="9 5",G146="9 5,5",G146="9 6",G146="9 6,5",G146="9 7",G146="10 0,5",G146="10 1",G146="10 1,5",G146="10 2",G146="10 2,5",G146="10 3",G146="10 3,5",G146="10 4",G146="10 4,5",G146="10 5",G146="10 5,5",G146="10 6",G146="10 6,5",G146="10 7")),"",IF(AND(H$1="п",H144&lt;7),7-H144,IF(AND(H$1="п",H144=7),"",IF(AND(H$1="п",H144="в"),7,IF(OR(H146="о",H146="к",H146="уо",H146="б",),"",IF(H144&lt;8,8-H144,IF(H144="в",8,""))))))))))</f>
        <v/>
      </c>
      <c r="I148" s="105" t="str">
        <f>IF(OR(I$14="сб",I$14="вс"),"",IF(AND(I144="в",I$1="п",OR(H146="7 0,5",H146="7 1",H146="7 1,5",H146="7 2",H146="7 2,5",H146="7 3",H146="7 3,5",H146="7 4",H146="7 4,5",H146="7 5",H146="7 5,5",H146="7 6",H146="7 6,5",H146="7 7",H146="7а 0,5",H146="7а 1",H146="7а 1,5",H146="7а 2",H146="7а 2,5",H146="7а 3",H146="7а 3,5",H146="7а 4",H146="7а 4,5",H146="7а 5",H146="7а 5,5",H146="7а 6",H146="7а 6,5",H146="7а 7",H146="8 0,5",H146="8 1",H146="8 1,5",H146="8 2",H146="8 2,5",H146="8 3",H146="8 3,5",H146="8 4",H146="8 4,5",H146="8 5",H146="8 5,5",H146="8 6",H146="8 6,5",H146="8 7",H146="8а 0,5",H146="8а 1",H146="8а 1,5",H146="8а 2",H146="8а 2,5",H146="8а 3",H146="8а 3,5",H146="8а 4",H146="8а 4,5",H146="8а 5",H146="8а 5,5",H146="8а 6",H146="8а 6,5",H146="8а 7",H146="9 0,5",H146="9 1",H146="9 1,5",H146="9 2",H146="9 2,5",H146="9 3",H146="9 3,5",H146="9 4",H146="9 4,5",H146="9 5",H146="9 5,5",H146="9 6",H146="9 6,5",H146="9 7",H146="10 0,5",H146="10 1",H146="10 1,5",H146="10 2",H146="10 2,5",H146="10 3",H146="10 3,5",H146="10 4",H146="10 4,5",H146="10 5",H146="10 5,5",H146="10 6",H146="10 6,5",H146="10 7")),7-б!H160,IF(AND(I144="в",OR(H146="7 0,5",H146="7 1",H146="7 1,5",H146="7 2",H146="7 2,5",H146="7 3",H146="7 3,5",H146="7 4",H146="7 4,5",H146="7 5",H146="7 5,5",H146="7 6",H146="7 6,5",H146="7 7",H146="7а 0,5",H146="7а 1",H146="7а 1,5",H146="7а 2",H146="7а 2,5",H146="7а 3",H146="7а 3,5",H146="7а 4",H146="7а 4,5",H146="7а 5",H146="7а 5,5",H146="7а 6",H146="7а 6,5",H146="7а 7",H146="8 0,5",H146="8 1",H146="8 1,5",H146="8 2",H146="8 2,5",H146="8 3",H146="8 3,5",H146="8 4",H146="8 4,5",H146="8 5",H146="8 5,5",H146="8 6",H146="8 6,5",H146="8 7",H146="8а 0,5",H146="8а 1",H146="8а 1,5",H146="8а 2",H146="8а 2,5",H146="8а 3",H146="8а 3,5",H146="8а 4",H146="8а 4,5",H146="8а 5",H146="8а 5,5",H146="8а 6",H146="8а 6,5",H146="8а 7",H146="9 0,5",H146="9 1",H146="9 1,5",H146="9 2",H146="9 2,5",H146="9 3",H146="9 3,5",H146="9 4",H146="9 4,5",H146="9 5",H146="9 5,5",H146="9 6",H146="9 6,5",H146="9 7",H146="10 0,5",H146="10 1",H146="10 1,5",H146="10 2",H146="10 2,5",H146="10 3",H146="10 3,5",H146="10 4",H146="10 4,5",H146="10 5",H146="10 5,5",H146="10 6",H146="10 6,5",H146="10 7")),8-б!H160,IF(AND(OR(I144="о",I144="б",I144="к",I144="уо",),OR(H146="7 0,5",H146="7 1",H146="7 1,5",H146="7 2",H146="7 2,5",H146="7 3",H146="7 3,5",H146="7 4",H146="7 4,5",H146="7 5",H146="7 5,5",H146="7 6",H146="7 6,5",H146="7 7",H146="7а 0,5",H146="7а 1",H146="7а 1,5",H146="7а 2",H146="7а 2,5",H146="7а 3",H146="7а 3,5",H146="7а 4",H146="7а 4,5",H146="7а 5",H146="7а 5,5",H146="7а 6",H146="7а 6,5",H146="7а 7",H146="8 0,5",H146="8 1",H146="8 1,5",H146="8 2",H146="8 2,5",H146="8 3",H146="8 3,5",H146="8 4",H146="8 4,5",H146="8 5",H146="8 5,5",H146="8 6",H146="8 6,5",H146="8 7",H146="8а 0,5",H146="8а 1",H146="8а 1,5",H146="8а 2",H146="8а 2,5",H146="8а 3",H146="8а 3,5",H146="8а 4",H146="8а 4,5",H146="8а 5",H146="8а 5,5",H146="8а 6",H146="8а 6,5",H146="8а 7",H146="9 0,5",H146="9 1",H146="9 1,5",H146="9 2",H146="9 2,5",H146="9 3",H146="9 3,5",H146="9 4",H146="9 4,5",H146="9 5",H146="9 5,5",H146="9 6",H146="9 6,5",H146="9 7",H146="10 0,5",H146="10 1",H146="10 1,5",H146="10 2",H146="10 2,5",H146="10 3",H146="10 3,5",H146="10 4",H146="10 4,5",H146="10 5",H146="10 5,5",H146="10 6",H146="10 6,5",H146="10 7")),"",IF(AND(I$1="п",I144&lt;7),7-I144,IF(AND(I$1="п",I144=7),"",IF(AND(I$1="п",I144="в"),7,IF(OR(I146="о",I146="к",I146="уо",I146="б",),"",IF(I144&lt;8,8-I144,IF(I144="в",8,""))))))))))</f>
        <v/>
      </c>
      <c r="J148" s="105" t="str">
        <f>IF(OR(J$14="сб",J$14="вс"),"",IF(AND(J144="в",J$1="п",OR(I146="7 0,5",I146="7 1",I146="7 1,5",I146="7 2",I146="7 2,5",I146="7 3",I146="7 3,5",I146="7 4",I146="7 4,5",I146="7 5",I146="7 5,5",I146="7 6",I146="7 6,5",I146="7 7",I146="7а 0,5",I146="7а 1",I146="7а 1,5",I146="7а 2",I146="7а 2,5",I146="7а 3",I146="7а 3,5",I146="7а 4",I146="7а 4,5",I146="7а 5",I146="7а 5,5",I146="7а 6",I146="7а 6,5",I146="7а 7",I146="8 0,5",I146="8 1",I146="8 1,5",I146="8 2",I146="8 2,5",I146="8 3",I146="8 3,5",I146="8 4",I146="8 4,5",I146="8 5",I146="8 5,5",I146="8 6",I146="8 6,5",I146="8 7",I146="8а 0,5",I146="8а 1",I146="8а 1,5",I146="8а 2",I146="8а 2,5",I146="8а 3",I146="8а 3,5",I146="8а 4",I146="8а 4,5",I146="8а 5",I146="8а 5,5",I146="8а 6",I146="8а 6,5",I146="8а 7",I146="9 0,5",I146="9 1",I146="9 1,5",I146="9 2",I146="9 2,5",I146="9 3",I146="9 3,5",I146="9 4",I146="9 4,5",I146="9 5",I146="9 5,5",I146="9 6",I146="9 6,5",I146="9 7",I146="10 0,5",I146="10 1",I146="10 1,5",I146="10 2",I146="10 2,5",I146="10 3",I146="10 3,5",I146="10 4",I146="10 4,5",I146="10 5",I146="10 5,5",I146="10 6",I146="10 6,5",I146="10 7")),7-б!I160,IF(AND(J144="в",OR(I146="7 0,5",I146="7 1",I146="7 1,5",I146="7 2",I146="7 2,5",I146="7 3",I146="7 3,5",I146="7 4",I146="7 4,5",I146="7 5",I146="7 5,5",I146="7 6",I146="7 6,5",I146="7 7",I146="7а 0,5",I146="7а 1",I146="7а 1,5",I146="7а 2",I146="7а 2,5",I146="7а 3",I146="7а 3,5",I146="7а 4",I146="7а 4,5",I146="7а 5",I146="7а 5,5",I146="7а 6",I146="7а 6,5",I146="7а 7",I146="8 0,5",I146="8 1",I146="8 1,5",I146="8 2",I146="8 2,5",I146="8 3",I146="8 3,5",I146="8 4",I146="8 4,5",I146="8 5",I146="8 5,5",I146="8 6",I146="8 6,5",I146="8 7",I146="8а 0,5",I146="8а 1",I146="8а 1,5",I146="8а 2",I146="8а 2,5",I146="8а 3",I146="8а 3,5",I146="8а 4",I146="8а 4,5",I146="8а 5",I146="8а 5,5",I146="8а 6",I146="8а 6,5",I146="8а 7",I146="9 0,5",I146="9 1",I146="9 1,5",I146="9 2",I146="9 2,5",I146="9 3",I146="9 3,5",I146="9 4",I146="9 4,5",I146="9 5",I146="9 5,5",I146="9 6",I146="9 6,5",I146="9 7",I146="10 0,5",I146="10 1",I146="10 1,5",I146="10 2",I146="10 2,5",I146="10 3",I146="10 3,5",I146="10 4",I146="10 4,5",I146="10 5",I146="10 5,5",I146="10 6",I146="10 6,5",I146="10 7")),8-б!I160,IF(AND(OR(J144="о",J144="б",J144="к",J144="уо",),OR(I146="7 0,5",I146="7 1",I146="7 1,5",I146="7 2",I146="7 2,5",I146="7 3",I146="7 3,5",I146="7 4",I146="7 4,5",I146="7 5",I146="7 5,5",I146="7 6",I146="7 6,5",I146="7 7",I146="7а 0,5",I146="7а 1",I146="7а 1,5",I146="7а 2",I146="7а 2,5",I146="7а 3",I146="7а 3,5",I146="7а 4",I146="7а 4,5",I146="7а 5",I146="7а 5,5",I146="7а 6",I146="7а 6,5",I146="7а 7",I146="8 0,5",I146="8 1",I146="8 1,5",I146="8 2",I146="8 2,5",I146="8 3",I146="8 3,5",I146="8 4",I146="8 4,5",I146="8 5",I146="8 5,5",I146="8 6",I146="8 6,5",I146="8 7",I146="8а 0,5",I146="8а 1",I146="8а 1,5",I146="8а 2",I146="8а 2,5",I146="8а 3",I146="8а 3,5",I146="8а 4",I146="8а 4,5",I146="8а 5",I146="8а 5,5",I146="8а 6",I146="8а 6,5",I146="8а 7",I146="9 0,5",I146="9 1",I146="9 1,5",I146="9 2",I146="9 2,5",I146="9 3",I146="9 3,5",I146="9 4",I146="9 4,5",I146="9 5",I146="9 5,5",I146="9 6",I146="9 6,5",I146="9 7",I146="10 0,5",I146="10 1",I146="10 1,5",I146="10 2",I146="10 2,5",I146="10 3",I146="10 3,5",I146="10 4",I146="10 4,5",I146="10 5",I146="10 5,5",I146="10 6",I146="10 6,5",I146="10 7")),"",IF(AND(J$1="п",J144&lt;7),7-J144,IF(AND(J$1="п",J144=7),"",IF(AND(J$1="п",J144="в"),7,IF(OR(J146="о",J146="к",J146="уо",J146="б",),"",IF(J144&lt;8,8-J144,IF(J144="в",8,""))))))))))</f>
        <v/>
      </c>
      <c r="K148" s="105" t="str">
        <f>IF(OR(K$14="сб",K$14="вс"),"",IF(AND(K144="в",K$1="п",OR(J146="7 0,5",J146="7 1",J146="7 1,5",J146="7 2",J146="7 2,5",J146="7 3",J146="7 3,5",J146="7 4",J146="7 4,5",J146="7 5",J146="7 5,5",J146="7 6",J146="7 6,5",J146="7 7",J146="7а 0,5",J146="7а 1",J146="7а 1,5",J146="7а 2",J146="7а 2,5",J146="7а 3",J146="7а 3,5",J146="7а 4",J146="7а 4,5",J146="7а 5",J146="7а 5,5",J146="7а 6",J146="7а 6,5",J146="7а 7",J146="8 0,5",J146="8 1",J146="8 1,5",J146="8 2",J146="8 2,5",J146="8 3",J146="8 3,5",J146="8 4",J146="8 4,5",J146="8 5",J146="8 5,5",J146="8 6",J146="8 6,5",J146="8 7",J146="8а 0,5",J146="8а 1",J146="8а 1,5",J146="8а 2",J146="8а 2,5",J146="8а 3",J146="8а 3,5",J146="8а 4",J146="8а 4,5",J146="8а 5",J146="8а 5,5",J146="8а 6",J146="8а 6,5",J146="8а 7",J146="9 0,5",J146="9 1",J146="9 1,5",J146="9 2",J146="9 2,5",J146="9 3",J146="9 3,5",J146="9 4",J146="9 4,5",J146="9 5",J146="9 5,5",J146="9 6",J146="9 6,5",J146="9 7",J146="10 0,5",J146="10 1",J146="10 1,5",J146="10 2",J146="10 2,5",J146="10 3",J146="10 3,5",J146="10 4",J146="10 4,5",J146="10 5",J146="10 5,5",J146="10 6",J146="10 6,5",J146="10 7")),7-б!J160,IF(AND(K144="в",OR(J146="7 0,5",J146="7 1",J146="7 1,5",J146="7 2",J146="7 2,5",J146="7 3",J146="7 3,5",J146="7 4",J146="7 4,5",J146="7 5",J146="7 5,5",J146="7 6",J146="7 6,5",J146="7 7",J146="7а 0,5",J146="7а 1",J146="7а 1,5",J146="7а 2",J146="7а 2,5",J146="7а 3",J146="7а 3,5",J146="7а 4",J146="7а 4,5",J146="7а 5",J146="7а 5,5",J146="7а 6",J146="7а 6,5",J146="7а 7",J146="8 0,5",J146="8 1",J146="8 1,5",J146="8 2",J146="8 2,5",J146="8 3",J146="8 3,5",J146="8 4",J146="8 4,5",J146="8 5",J146="8 5,5",J146="8 6",J146="8 6,5",J146="8 7",J146="8а 0,5",J146="8а 1",J146="8а 1,5",J146="8а 2",J146="8а 2,5",J146="8а 3",J146="8а 3,5",J146="8а 4",J146="8а 4,5",J146="8а 5",J146="8а 5,5",J146="8а 6",J146="8а 6,5",J146="8а 7",J146="9 0,5",J146="9 1",J146="9 1,5",J146="9 2",J146="9 2,5",J146="9 3",J146="9 3,5",J146="9 4",J146="9 4,5",J146="9 5",J146="9 5,5",J146="9 6",J146="9 6,5",J146="9 7",J146="10 0,5",J146="10 1",J146="10 1,5",J146="10 2",J146="10 2,5",J146="10 3",J146="10 3,5",J146="10 4",J146="10 4,5",J146="10 5",J146="10 5,5",J146="10 6",J146="10 6,5",J146="10 7")),8-б!J160,IF(AND(OR(K144="о",K144="б",K144="к",K144="уо",),OR(J146="7 0,5",J146="7 1",J146="7 1,5",J146="7 2",J146="7 2,5",J146="7 3",J146="7 3,5",J146="7 4",J146="7 4,5",J146="7 5",J146="7 5,5",J146="7 6",J146="7 6,5",J146="7 7",J146="7а 0,5",J146="7а 1",J146="7а 1,5",J146="7а 2",J146="7а 2,5",J146="7а 3",J146="7а 3,5",J146="7а 4",J146="7а 4,5",J146="7а 5",J146="7а 5,5",J146="7а 6",J146="7а 6,5",J146="7а 7",J146="8 0,5",J146="8 1",J146="8 1,5",J146="8 2",J146="8 2,5",J146="8 3",J146="8 3,5",J146="8 4",J146="8 4,5",J146="8 5",J146="8 5,5",J146="8 6",J146="8 6,5",J146="8 7",J146="8а 0,5",J146="8а 1",J146="8а 1,5",J146="8а 2",J146="8а 2,5",J146="8а 3",J146="8а 3,5",J146="8а 4",J146="8а 4,5",J146="8а 5",J146="8а 5,5",J146="8а 6",J146="8а 6,5",J146="8а 7",J146="9 0,5",J146="9 1",J146="9 1,5",J146="9 2",J146="9 2,5",J146="9 3",J146="9 3,5",J146="9 4",J146="9 4,5",J146="9 5",J146="9 5,5",J146="9 6",J146="9 6,5",J146="9 7",J146="10 0,5",J146="10 1",J146="10 1,5",J146="10 2",J146="10 2,5",J146="10 3",J146="10 3,5",J146="10 4",J146="10 4,5",J146="10 5",J146="10 5,5",J146="10 6",J146="10 6,5",J146="10 7")),"",IF(AND(K$1="п",K144&lt;7),7-K144,IF(AND(K$1="п",K144=7),"",IF(AND(K$1="п",K144="в"),7,IF(OR(K146="о",K146="к",K146="уо",K146="б",),"",IF(K144&lt;8,8-K144,IF(K144="в",8,""))))))))))</f>
        <v/>
      </c>
      <c r="L148" s="104" t="str">
        <f>IF(OR(L$14="сб",L$14="вс"),"",IF(AND(L144="в",L$1="п",OR(K146="7 0,5",K146="7 1",K146="7 1,5",K146="7 2",K146="7 2,5",K146="7 3",K146="7 3,5",K146="7 4",K146="7 4,5",K146="7 5",K146="7 5,5",K146="7 6",K146="7 6,5",K146="7 7",K146="7а 0,5",K146="7а 1",K146="7а 1,5",K146="7а 2",K146="7а 2,5",K146="7а 3",K146="7а 3,5",K146="7а 4",K146="7а 4,5",K146="7а 5",K146="7а 5,5",K146="7а 6",K146="7а 6,5",K146="7а 7",K146="8 0,5",K146="8 1",K146="8 1,5",K146="8 2",K146="8 2,5",K146="8 3",K146="8 3,5",K146="8 4",K146="8 4,5",K146="8 5",K146="8 5,5",K146="8 6",K146="8 6,5",K146="8 7",K146="8а 0,5",K146="8а 1",K146="8а 1,5",K146="8а 2",K146="8а 2,5",K146="8а 3",K146="8а 3,5",K146="8а 4",K146="8а 4,5",K146="8а 5",K146="8а 5,5",K146="8а 6",K146="8а 6,5",K146="8а 7",K146="9 0,5",K146="9 1",K146="9 1,5",K146="9 2",K146="9 2,5",K146="9 3",K146="9 3,5",K146="9 4",K146="9 4,5",K146="9 5",K146="9 5,5",K146="9 6",K146="9 6,5",K146="9 7",K146="10 0,5",K146="10 1",K146="10 1,5",K146="10 2",K146="10 2,5",K146="10 3",K146="10 3,5",K146="10 4",K146="10 4,5",K146="10 5",K146="10 5,5",K146="10 6",K146="10 6,5",K146="10 7")),7-б!K160,IF(AND(L144="в",OR(K146="7 0,5",K146="7 1",K146="7 1,5",K146="7 2",K146="7 2,5",K146="7 3",K146="7 3,5",K146="7 4",K146="7 4,5",K146="7 5",K146="7 5,5",K146="7 6",K146="7 6,5",K146="7 7",K146="7а 0,5",K146="7а 1",K146="7а 1,5",K146="7а 2",K146="7а 2,5",K146="7а 3",K146="7а 3,5",K146="7а 4",K146="7а 4,5",K146="7а 5",K146="7а 5,5",K146="7а 6",K146="7а 6,5",K146="7а 7",K146="8 0,5",K146="8 1",K146="8 1,5",K146="8 2",K146="8 2,5",K146="8 3",K146="8 3,5",K146="8 4",K146="8 4,5",K146="8 5",K146="8 5,5",K146="8 6",K146="8 6,5",K146="8 7",K146="8а 0,5",K146="8а 1",K146="8а 1,5",K146="8а 2",K146="8а 2,5",K146="8а 3",K146="8а 3,5",K146="8а 4",K146="8а 4,5",K146="8а 5",K146="8а 5,5",K146="8а 6",K146="8а 6,5",K146="8а 7",K146="9 0,5",K146="9 1",K146="9 1,5",K146="9 2",K146="9 2,5",K146="9 3",K146="9 3,5",K146="9 4",K146="9 4,5",K146="9 5",K146="9 5,5",K146="9 6",K146="9 6,5",K146="9 7",K146="10 0,5",K146="10 1",K146="10 1,5",K146="10 2",K146="10 2,5",K146="10 3",K146="10 3,5",K146="10 4",K146="10 4,5",K146="10 5",K146="10 5,5",K146="10 6",K146="10 6,5",K146="10 7")),8-б!K160,IF(AND(OR(L144="о",L144="б",L144="к",L144="уо",),OR(K146="7 0,5",K146="7 1",K146="7 1,5",K146="7 2",K146="7 2,5",K146="7 3",K146="7 3,5",K146="7 4",K146="7 4,5",K146="7 5",K146="7 5,5",K146="7 6",K146="7 6,5",K146="7 7",K146="7а 0,5",K146="7а 1",K146="7а 1,5",K146="7а 2",K146="7а 2,5",K146="7а 3",K146="7а 3,5",K146="7а 4",K146="7а 4,5",K146="7а 5",K146="7а 5,5",K146="7а 6",K146="7а 6,5",K146="7а 7",K146="8 0,5",K146="8 1",K146="8 1,5",K146="8 2",K146="8 2,5",K146="8 3",K146="8 3,5",K146="8 4",K146="8 4,5",K146="8 5",K146="8 5,5",K146="8 6",K146="8 6,5",K146="8 7",K146="8а 0,5",K146="8а 1",K146="8а 1,5",K146="8а 2",K146="8а 2,5",K146="8а 3",K146="8а 3,5",K146="8а 4",K146="8а 4,5",K146="8а 5",K146="8а 5,5",K146="8а 6",K146="8а 6,5",K146="8а 7",K146="9 0,5",K146="9 1",K146="9 1,5",K146="9 2",K146="9 2,5",K146="9 3",K146="9 3,5",K146="9 4",K146="9 4,5",K146="9 5",K146="9 5,5",K146="9 6",K146="9 6,5",K146="9 7",K146="10 0,5",K146="10 1",K146="10 1,5",K146="10 2",K146="10 2,5",K146="10 3",K146="10 3,5",K146="10 4",K146="10 4,5",K146="10 5",K146="10 5,5",K146="10 6",K146="10 6,5",K146="10 7")),"",IF(AND(L$1="п",L144&lt;7),7-L144,IF(AND(L$1="п",L144=7),"",IF(AND(L$1="п",L144="в"),7,IF(OR(L146="о",L146="к",L146="уо",L146="б",),"",IF(L144&lt;8,8-L144,IF(L144="в",8,""))))))))))</f>
        <v/>
      </c>
      <c r="M148" s="104" t="str">
        <f>IF(OR(M$14="сб",M$14="вс"),"",IF(AND(M144="в",M$1="п",OR(L146="7 0,5",L146="7 1",L146="7 1,5",L146="7 2",L146="7 2,5",L146="7 3",L146="7 3,5",L146="7 4",L146="7 4,5",L146="7 5",L146="7 5,5",L146="7 6",L146="7 6,5",L146="7 7",L146="7а 0,5",L146="7а 1",L146="7а 1,5",L146="7а 2",L146="7а 2,5",L146="7а 3",L146="7а 3,5",L146="7а 4",L146="7а 4,5",L146="7а 5",L146="7а 5,5",L146="7а 6",L146="7а 6,5",L146="7а 7",L146="8 0,5",L146="8 1",L146="8 1,5",L146="8 2",L146="8 2,5",L146="8 3",L146="8 3,5",L146="8 4",L146="8 4,5",L146="8 5",L146="8 5,5",L146="8 6",L146="8 6,5",L146="8 7",L146="8а 0,5",L146="8а 1",L146="8а 1,5",L146="8а 2",L146="8а 2,5",L146="8а 3",L146="8а 3,5",L146="8а 4",L146="8а 4,5",L146="8а 5",L146="8а 5,5",L146="8а 6",L146="8а 6,5",L146="8а 7",L146="9 0,5",L146="9 1",L146="9 1,5",L146="9 2",L146="9 2,5",L146="9 3",L146="9 3,5",L146="9 4",L146="9 4,5",L146="9 5",L146="9 5,5",L146="9 6",L146="9 6,5",L146="9 7",L146="10 0,5",L146="10 1",L146="10 1,5",L146="10 2",L146="10 2,5",L146="10 3",L146="10 3,5",L146="10 4",L146="10 4,5",L146="10 5",L146="10 5,5",L146="10 6",L146="10 6,5",L146="10 7")),7-б!L160,IF(AND(M144="в",OR(L146="7 0,5",L146="7 1",L146="7 1,5",L146="7 2",L146="7 2,5",L146="7 3",L146="7 3,5",L146="7 4",L146="7 4,5",L146="7 5",L146="7 5,5",L146="7 6",L146="7 6,5",L146="7 7",L146="7а 0,5",L146="7а 1",L146="7а 1,5",L146="7а 2",L146="7а 2,5",L146="7а 3",L146="7а 3,5",L146="7а 4",L146="7а 4,5",L146="7а 5",L146="7а 5,5",L146="7а 6",L146="7а 6,5",L146="7а 7",L146="8 0,5",L146="8 1",L146="8 1,5",L146="8 2",L146="8 2,5",L146="8 3",L146="8 3,5",L146="8 4",L146="8 4,5",L146="8 5",L146="8 5,5",L146="8 6",L146="8 6,5",L146="8 7",L146="8а 0,5",L146="8а 1",L146="8а 1,5",L146="8а 2",L146="8а 2,5",L146="8а 3",L146="8а 3,5",L146="8а 4",L146="8а 4,5",L146="8а 5",L146="8а 5,5",L146="8а 6",L146="8а 6,5",L146="8а 7",L146="9 0,5",L146="9 1",L146="9 1,5",L146="9 2",L146="9 2,5",L146="9 3",L146="9 3,5",L146="9 4",L146="9 4,5",L146="9 5",L146="9 5,5",L146="9 6",L146="9 6,5",L146="9 7",L146="10 0,5",L146="10 1",L146="10 1,5",L146="10 2",L146="10 2,5",L146="10 3",L146="10 3,5",L146="10 4",L146="10 4,5",L146="10 5",L146="10 5,5",L146="10 6",L146="10 6,5",L146="10 7")),8-б!L160,IF(AND(OR(M144="о",M144="б",M144="к",M144="уо",),OR(L146="7 0,5",L146="7 1",L146="7 1,5",L146="7 2",L146="7 2,5",L146="7 3",L146="7 3,5",L146="7 4",L146="7 4,5",L146="7 5",L146="7 5,5",L146="7 6",L146="7 6,5",L146="7 7",L146="7а 0,5",L146="7а 1",L146="7а 1,5",L146="7а 2",L146="7а 2,5",L146="7а 3",L146="7а 3,5",L146="7а 4",L146="7а 4,5",L146="7а 5",L146="7а 5,5",L146="7а 6",L146="7а 6,5",L146="7а 7",L146="8 0,5",L146="8 1",L146="8 1,5",L146="8 2",L146="8 2,5",L146="8 3",L146="8 3,5",L146="8 4",L146="8 4,5",L146="8 5",L146="8 5,5",L146="8 6",L146="8 6,5",L146="8 7",L146="8а 0,5",L146="8а 1",L146="8а 1,5",L146="8а 2",L146="8а 2,5",L146="8а 3",L146="8а 3,5",L146="8а 4",L146="8а 4,5",L146="8а 5",L146="8а 5,5",L146="8а 6",L146="8а 6,5",L146="8а 7",L146="9 0,5",L146="9 1",L146="9 1,5",L146="9 2",L146="9 2,5",L146="9 3",L146="9 3,5",L146="9 4",L146="9 4,5",L146="9 5",L146="9 5,5",L146="9 6",L146="9 6,5",L146="9 7",L146="10 0,5",L146="10 1",L146="10 1,5",L146="10 2",L146="10 2,5",L146="10 3",L146="10 3,5",L146="10 4",L146="10 4,5",L146="10 5",L146="10 5,5",L146="10 6",L146="10 6,5",L146="10 7")),"",IF(AND(M$1="п",M144&lt;7),7-M144,IF(AND(M$1="п",M144=7),"",IF(AND(M$1="п",M144="в"),7,IF(OR(M146="о",M146="к",M146="уо",M146="б",),"",IF(M144&lt;8,8-M144,IF(M144="в",8,""))))))))))</f>
        <v/>
      </c>
      <c r="N148" s="105" t="str">
        <f>IF(OR(N$14="сб",N$14="вс"),"",IF(AND(N144="в",N$1="п",OR(M146="7 0,5",M146="7 1",M146="7 1,5",M146="7 2",M146="7 2,5",M146="7 3",M146="7 3,5",M146="7 4",M146="7 4,5",M146="7 5",M146="7 5,5",M146="7 6",M146="7 6,5",M146="7 7",M146="7а 0,5",M146="7а 1",M146="7а 1,5",M146="7а 2",M146="7а 2,5",M146="7а 3",M146="7а 3,5",M146="7а 4",M146="7а 4,5",M146="7а 5",M146="7а 5,5",M146="7а 6",M146="7а 6,5",M146="7а 7",M146="8 0,5",M146="8 1",M146="8 1,5",M146="8 2",M146="8 2,5",M146="8 3",M146="8 3,5",M146="8 4",M146="8 4,5",M146="8 5",M146="8 5,5",M146="8 6",M146="8 6,5",M146="8 7",M146="8а 0,5",M146="8а 1",M146="8а 1,5",M146="8а 2",M146="8а 2,5",M146="8а 3",M146="8а 3,5",M146="8а 4",M146="8а 4,5",M146="8а 5",M146="8а 5,5",M146="8а 6",M146="8а 6,5",M146="8а 7",M146="9 0,5",M146="9 1",M146="9 1,5",M146="9 2",M146="9 2,5",M146="9 3",M146="9 3,5",M146="9 4",M146="9 4,5",M146="9 5",M146="9 5,5",M146="9 6",M146="9 6,5",M146="9 7",M146="10 0,5",M146="10 1",M146="10 1,5",M146="10 2",M146="10 2,5",M146="10 3",M146="10 3,5",M146="10 4",M146="10 4,5",M146="10 5",M146="10 5,5",M146="10 6",M146="10 6,5",M146="10 7")),7-б!M160,IF(AND(N144="в",OR(M146="7 0,5",M146="7 1",M146="7 1,5",M146="7 2",M146="7 2,5",M146="7 3",M146="7 3,5",M146="7 4",M146="7 4,5",M146="7 5",M146="7 5,5",M146="7 6",M146="7 6,5",M146="7 7",M146="7а 0,5",M146="7а 1",M146="7а 1,5",M146="7а 2",M146="7а 2,5",M146="7а 3",M146="7а 3,5",M146="7а 4",M146="7а 4,5",M146="7а 5",M146="7а 5,5",M146="7а 6",M146="7а 6,5",M146="7а 7",M146="8 0,5",M146="8 1",M146="8 1,5",M146="8 2",M146="8 2,5",M146="8 3",M146="8 3,5",M146="8 4",M146="8 4,5",M146="8 5",M146="8 5,5",M146="8 6",M146="8 6,5",M146="8 7",M146="8а 0,5",M146="8а 1",M146="8а 1,5",M146="8а 2",M146="8а 2,5",M146="8а 3",M146="8а 3,5",M146="8а 4",M146="8а 4,5",M146="8а 5",M146="8а 5,5",M146="8а 6",M146="8а 6,5",M146="8а 7",M146="9 0,5",M146="9 1",M146="9 1,5",M146="9 2",M146="9 2,5",M146="9 3",M146="9 3,5",M146="9 4",M146="9 4,5",M146="9 5",M146="9 5,5",M146="9 6",M146="9 6,5",M146="9 7",M146="10 0,5",M146="10 1",M146="10 1,5",M146="10 2",M146="10 2,5",M146="10 3",M146="10 3,5",M146="10 4",M146="10 4,5",M146="10 5",M146="10 5,5",M146="10 6",M146="10 6,5",M146="10 7")),8-б!M160,IF(AND(OR(N144="о",N144="б",N144="к",N144="уо",),OR(M146="7 0,5",M146="7 1",M146="7 1,5",M146="7 2",M146="7 2,5",M146="7 3",M146="7 3,5",M146="7 4",M146="7 4,5",M146="7 5",M146="7 5,5",M146="7 6",M146="7 6,5",M146="7 7",M146="7а 0,5",M146="7а 1",M146="7а 1,5",M146="7а 2",M146="7а 2,5",M146="7а 3",M146="7а 3,5",M146="7а 4",M146="7а 4,5",M146="7а 5",M146="7а 5,5",M146="7а 6",M146="7а 6,5",M146="7а 7",M146="8 0,5",M146="8 1",M146="8 1,5",M146="8 2",M146="8 2,5",M146="8 3",M146="8 3,5",M146="8 4",M146="8 4,5",M146="8 5",M146="8 5,5",M146="8 6",M146="8 6,5",M146="8 7",M146="8а 0,5",M146="8а 1",M146="8а 1,5",M146="8а 2",M146="8а 2,5",M146="8а 3",M146="8а 3,5",M146="8а 4",M146="8а 4,5",M146="8а 5",M146="8а 5,5",M146="8а 6",M146="8а 6,5",M146="8а 7",M146="9 0,5",M146="9 1",M146="9 1,5",M146="9 2",M146="9 2,5",M146="9 3",M146="9 3,5",M146="9 4",M146="9 4,5",M146="9 5",M146="9 5,5",M146="9 6",M146="9 6,5",M146="9 7",M146="10 0,5",M146="10 1",M146="10 1,5",M146="10 2",M146="10 2,5",M146="10 3",M146="10 3,5",M146="10 4",M146="10 4,5",M146="10 5",M146="10 5,5",M146="10 6",M146="10 6,5",M146="10 7")),"",IF(AND(N$1="п",N144&lt;7),7-N144,IF(AND(N$1="п",N144=7),"",IF(AND(N$1="п",N144="в"),7,IF(OR(N146="о",N146="к",N146="уо",N146="б",),"",IF(N144&lt;8,8-N144,IF(N144="в",8,""))))))))))</f>
        <v/>
      </c>
      <c r="O148" s="105" t="str">
        <f>IF(OR(O$14="сб",O$14="вс"),"",IF(AND(O144="в",O$1="п",OR(N146="7 0,5",N146="7 1",N146="7 1,5",N146="7 2",N146="7 2,5",N146="7 3",N146="7 3,5",N146="7 4",N146="7 4,5",N146="7 5",N146="7 5,5",N146="7 6",N146="7 6,5",N146="7 7",N146="7а 0,5",N146="7а 1",N146="7а 1,5",N146="7а 2",N146="7а 2,5",N146="7а 3",N146="7а 3,5",N146="7а 4",N146="7а 4,5",N146="7а 5",N146="7а 5,5",N146="7а 6",N146="7а 6,5",N146="7а 7",N146="8 0,5",N146="8 1",N146="8 1,5",N146="8 2",N146="8 2,5",N146="8 3",N146="8 3,5",N146="8 4",N146="8 4,5",N146="8 5",N146="8 5,5",N146="8 6",N146="8 6,5",N146="8 7",N146="8а 0,5",N146="8а 1",N146="8а 1,5",N146="8а 2",N146="8а 2,5",N146="8а 3",N146="8а 3,5",N146="8а 4",N146="8а 4,5",N146="8а 5",N146="8а 5,5",N146="8а 6",N146="8а 6,5",N146="8а 7",N146="9 0,5",N146="9 1",N146="9 1,5",N146="9 2",N146="9 2,5",N146="9 3",N146="9 3,5",N146="9 4",N146="9 4,5",N146="9 5",N146="9 5,5",N146="9 6",N146="9 6,5",N146="9 7",N146="10 0,5",N146="10 1",N146="10 1,5",N146="10 2",N146="10 2,5",N146="10 3",N146="10 3,5",N146="10 4",N146="10 4,5",N146="10 5",N146="10 5,5",N146="10 6",N146="10 6,5",N146="10 7")),7-б!N160,IF(AND(O144="в",OR(N146="7 0,5",N146="7 1",N146="7 1,5",N146="7 2",N146="7 2,5",N146="7 3",N146="7 3,5",N146="7 4",N146="7 4,5",N146="7 5",N146="7 5,5",N146="7 6",N146="7 6,5",N146="7 7",N146="7а 0,5",N146="7а 1",N146="7а 1,5",N146="7а 2",N146="7а 2,5",N146="7а 3",N146="7а 3,5",N146="7а 4",N146="7а 4,5",N146="7а 5",N146="7а 5,5",N146="7а 6",N146="7а 6,5",N146="7а 7",N146="8 0,5",N146="8 1",N146="8 1,5",N146="8 2",N146="8 2,5",N146="8 3",N146="8 3,5",N146="8 4",N146="8 4,5",N146="8 5",N146="8 5,5",N146="8 6",N146="8 6,5",N146="8 7",N146="8а 0,5",N146="8а 1",N146="8а 1,5",N146="8а 2",N146="8а 2,5",N146="8а 3",N146="8а 3,5",N146="8а 4",N146="8а 4,5",N146="8а 5",N146="8а 5,5",N146="8а 6",N146="8а 6,5",N146="8а 7",N146="9 0,5",N146="9 1",N146="9 1,5",N146="9 2",N146="9 2,5",N146="9 3",N146="9 3,5",N146="9 4",N146="9 4,5",N146="9 5",N146="9 5,5",N146="9 6",N146="9 6,5",N146="9 7",N146="10 0,5",N146="10 1",N146="10 1,5",N146="10 2",N146="10 2,5",N146="10 3",N146="10 3,5",N146="10 4",N146="10 4,5",N146="10 5",N146="10 5,5",N146="10 6",N146="10 6,5",N146="10 7")),8-б!N160,IF(AND(OR(O144="о",O144="б",O144="к",O144="уо",),OR(N146="7 0,5",N146="7 1",N146="7 1,5",N146="7 2",N146="7 2,5",N146="7 3",N146="7 3,5",N146="7 4",N146="7 4,5",N146="7 5",N146="7 5,5",N146="7 6",N146="7 6,5",N146="7 7",N146="7а 0,5",N146="7а 1",N146="7а 1,5",N146="7а 2",N146="7а 2,5",N146="7а 3",N146="7а 3,5",N146="7а 4",N146="7а 4,5",N146="7а 5",N146="7а 5,5",N146="7а 6",N146="7а 6,5",N146="7а 7",N146="8 0,5",N146="8 1",N146="8 1,5",N146="8 2",N146="8 2,5",N146="8 3",N146="8 3,5",N146="8 4",N146="8 4,5",N146="8 5",N146="8 5,5",N146="8 6",N146="8 6,5",N146="8 7",N146="8а 0,5",N146="8а 1",N146="8а 1,5",N146="8а 2",N146="8а 2,5",N146="8а 3",N146="8а 3,5",N146="8а 4",N146="8а 4,5",N146="8а 5",N146="8а 5,5",N146="8а 6",N146="8а 6,5",N146="8а 7",N146="9 0,5",N146="9 1",N146="9 1,5",N146="9 2",N146="9 2,5",N146="9 3",N146="9 3,5",N146="9 4",N146="9 4,5",N146="9 5",N146="9 5,5",N146="9 6",N146="9 6,5",N146="9 7",N146="10 0,5",N146="10 1",N146="10 1,5",N146="10 2",N146="10 2,5",N146="10 3",N146="10 3,5",N146="10 4",N146="10 4,5",N146="10 5",N146="10 5,5",N146="10 6",N146="10 6,5",N146="10 7")),"",IF(AND(O$1="п",O144&lt;7),7-O144,IF(AND(O$1="п",O144=7),"",IF(AND(O$1="п",O144="в"),7,IF(OR(O146="о",O146="к",O146="уо",O146="б",),"",IF(O144&lt;8,8-O144,IF(O144="в",8,""))))))))))</f>
        <v/>
      </c>
      <c r="P148" s="105" t="str">
        <f>IF(OR(P$14="сб",P$14="вс"),"",IF(AND(P144="в",P$1="п",OR(O146="7 0,5",O146="7 1",O146="7 1,5",O146="7 2",O146="7 2,5",O146="7 3",O146="7 3,5",O146="7 4",O146="7 4,5",O146="7 5",O146="7 5,5",O146="7 6",O146="7 6,5",O146="7 7",O146="7а 0,5",O146="7а 1",O146="7а 1,5",O146="7а 2",O146="7а 2,5",O146="7а 3",O146="7а 3,5",O146="7а 4",O146="7а 4,5",O146="7а 5",O146="7а 5,5",O146="7а 6",O146="7а 6,5",O146="7а 7",O146="8 0,5",O146="8 1",O146="8 1,5",O146="8 2",O146="8 2,5",O146="8 3",O146="8 3,5",O146="8 4",O146="8 4,5",O146="8 5",O146="8 5,5",O146="8 6",O146="8 6,5",O146="8 7",O146="8а 0,5",O146="8а 1",O146="8а 1,5",O146="8а 2",O146="8а 2,5",O146="8а 3",O146="8а 3,5",O146="8а 4",O146="8а 4,5",O146="8а 5",O146="8а 5,5",O146="8а 6",O146="8а 6,5",O146="8а 7",O146="9 0,5",O146="9 1",O146="9 1,5",O146="9 2",O146="9 2,5",O146="9 3",O146="9 3,5",O146="9 4",O146="9 4,5",O146="9 5",O146="9 5,5",O146="9 6",O146="9 6,5",O146="9 7",O146="10 0,5",O146="10 1",O146="10 1,5",O146="10 2",O146="10 2,5",O146="10 3",O146="10 3,5",O146="10 4",O146="10 4,5",O146="10 5",O146="10 5,5",O146="10 6",O146="10 6,5",O146="10 7")),7-б!O160,IF(AND(P144="в",OR(O146="7 0,5",O146="7 1",O146="7 1,5",O146="7 2",O146="7 2,5",O146="7 3",O146="7 3,5",O146="7 4",O146="7 4,5",O146="7 5",O146="7 5,5",O146="7 6",O146="7 6,5",O146="7 7",O146="7а 0,5",O146="7а 1",O146="7а 1,5",O146="7а 2",O146="7а 2,5",O146="7а 3",O146="7а 3,5",O146="7а 4",O146="7а 4,5",O146="7а 5",O146="7а 5,5",O146="7а 6",O146="7а 6,5",O146="7а 7",O146="8 0,5",O146="8 1",O146="8 1,5",O146="8 2",O146="8 2,5",O146="8 3",O146="8 3,5",O146="8 4",O146="8 4,5",O146="8 5",O146="8 5,5",O146="8 6",O146="8 6,5",O146="8 7",O146="8а 0,5",O146="8а 1",O146="8а 1,5",O146="8а 2",O146="8а 2,5",O146="8а 3",O146="8а 3,5",O146="8а 4",O146="8а 4,5",O146="8а 5",O146="8а 5,5",O146="8а 6",O146="8а 6,5",O146="8а 7",O146="9 0,5",O146="9 1",O146="9 1,5",O146="9 2",O146="9 2,5",O146="9 3",O146="9 3,5",O146="9 4",O146="9 4,5",O146="9 5",O146="9 5,5",O146="9 6",O146="9 6,5",O146="9 7",O146="10 0,5",O146="10 1",O146="10 1,5",O146="10 2",O146="10 2,5",O146="10 3",O146="10 3,5",O146="10 4",O146="10 4,5",O146="10 5",O146="10 5,5",O146="10 6",O146="10 6,5",O146="10 7")),8-б!O160,IF(AND(OR(P144="о",P144="б",P144="к",P144="уо",),OR(O146="7 0,5",O146="7 1",O146="7 1,5",O146="7 2",O146="7 2,5",O146="7 3",O146="7 3,5",O146="7 4",O146="7 4,5",O146="7 5",O146="7 5,5",O146="7 6",O146="7 6,5",O146="7 7",O146="7а 0,5",O146="7а 1",O146="7а 1,5",O146="7а 2",O146="7а 2,5",O146="7а 3",O146="7а 3,5",O146="7а 4",O146="7а 4,5",O146="7а 5",O146="7а 5,5",O146="7а 6",O146="7а 6,5",O146="7а 7",O146="8 0,5",O146="8 1",O146="8 1,5",O146="8 2",O146="8 2,5",O146="8 3",O146="8 3,5",O146="8 4",O146="8 4,5",O146="8 5",O146="8 5,5",O146="8 6",O146="8 6,5",O146="8 7",O146="8а 0,5",O146="8а 1",O146="8а 1,5",O146="8а 2",O146="8а 2,5",O146="8а 3",O146="8а 3,5",O146="8а 4",O146="8а 4,5",O146="8а 5",O146="8а 5,5",O146="8а 6",O146="8а 6,5",O146="8а 7",O146="9 0,5",O146="9 1",O146="9 1,5",O146="9 2",O146="9 2,5",O146="9 3",O146="9 3,5",O146="9 4",O146="9 4,5",O146="9 5",O146="9 5,5",O146="9 6",O146="9 6,5",O146="9 7",O146="10 0,5",O146="10 1",O146="10 1,5",O146="10 2",O146="10 2,5",O146="10 3",O146="10 3,5",O146="10 4",O146="10 4,5",O146="10 5",O146="10 5,5",O146="10 6",O146="10 6,5",O146="10 7")),"",IF(AND(P$1="п",P144&lt;7),7-P144,IF(AND(P$1="п",P144=7),"",IF(AND(P$1="п",P144="в"),7,IF(OR(P146="о",P146="к",P146="уо",P146="б",),"",IF(P144&lt;8,8-P144,IF(P144="в",8,""))))))))))</f>
        <v/>
      </c>
      <c r="Q148" s="105" t="str">
        <f>IF(OR(Q$14="сб",Q$14="вс"),"",IF(AND(Q144="в",Q$1="п",OR(P146="7 0,5",P146="7 1",P146="7 1,5",P146="7 2",P146="7 2,5",P146="7 3",P146="7 3,5",P146="7 4",P146="7 4,5",P146="7 5",P146="7 5,5",P146="7 6",P146="7 6,5",P146="7 7",P146="7а 0,5",P146="7а 1",P146="7а 1,5",P146="7а 2",P146="7а 2,5",P146="7а 3",P146="7а 3,5",P146="7а 4",P146="7а 4,5",P146="7а 5",P146="7а 5,5",P146="7а 6",P146="7а 6,5",P146="7а 7",P146="8 0,5",P146="8 1",P146="8 1,5",P146="8 2",P146="8 2,5",P146="8 3",P146="8 3,5",P146="8 4",P146="8 4,5",P146="8 5",P146="8 5,5",P146="8 6",P146="8 6,5",P146="8 7",P146="8а 0,5",P146="8а 1",P146="8а 1,5",P146="8а 2",P146="8а 2,5",P146="8а 3",P146="8а 3,5",P146="8а 4",P146="8а 4,5",P146="8а 5",P146="8а 5,5",P146="8а 6",P146="8а 6,5",P146="8а 7",P146="9 0,5",P146="9 1",P146="9 1,5",P146="9 2",P146="9 2,5",P146="9 3",P146="9 3,5",P146="9 4",P146="9 4,5",P146="9 5",P146="9 5,5",P146="9 6",P146="9 6,5",P146="9 7",P146="10 0,5",P146="10 1",P146="10 1,5",P146="10 2",P146="10 2,5",P146="10 3",P146="10 3,5",P146="10 4",P146="10 4,5",P146="10 5",P146="10 5,5",P146="10 6",P146="10 6,5",P146="10 7")),7-б!P160,IF(AND(Q144="в",OR(P146="7 0,5",P146="7 1",P146="7 1,5",P146="7 2",P146="7 2,5",P146="7 3",P146="7 3,5",P146="7 4",P146="7 4,5",P146="7 5",P146="7 5,5",P146="7 6",P146="7 6,5",P146="7 7",P146="7а 0,5",P146="7а 1",P146="7а 1,5",P146="7а 2",P146="7а 2,5",P146="7а 3",P146="7а 3,5",P146="7а 4",P146="7а 4,5",P146="7а 5",P146="7а 5,5",P146="7а 6",P146="7а 6,5",P146="7а 7",P146="8 0,5",P146="8 1",P146="8 1,5",P146="8 2",P146="8 2,5",P146="8 3",P146="8 3,5",P146="8 4",P146="8 4,5",P146="8 5",P146="8 5,5",P146="8 6",P146="8 6,5",P146="8 7",P146="8а 0,5",P146="8а 1",P146="8а 1,5",P146="8а 2",P146="8а 2,5",P146="8а 3",P146="8а 3,5",P146="8а 4",P146="8а 4,5",P146="8а 5",P146="8а 5,5",P146="8а 6",P146="8а 6,5",P146="8а 7",P146="9 0,5",P146="9 1",P146="9 1,5",P146="9 2",P146="9 2,5",P146="9 3",P146="9 3,5",P146="9 4",P146="9 4,5",P146="9 5",P146="9 5,5",P146="9 6",P146="9 6,5",P146="9 7",P146="10 0,5",P146="10 1",P146="10 1,5",P146="10 2",P146="10 2,5",P146="10 3",P146="10 3,5",P146="10 4",P146="10 4,5",P146="10 5",P146="10 5,5",P146="10 6",P146="10 6,5",P146="10 7")),8-б!P160,IF(AND(OR(Q144="о",Q144="б",Q144="к",Q144="уо",),OR(P146="7 0,5",P146="7 1",P146="7 1,5",P146="7 2",P146="7 2,5",P146="7 3",P146="7 3,5",P146="7 4",P146="7 4,5",P146="7 5",P146="7 5,5",P146="7 6",P146="7 6,5",P146="7 7",P146="7а 0,5",P146="7а 1",P146="7а 1,5",P146="7а 2",P146="7а 2,5",P146="7а 3",P146="7а 3,5",P146="7а 4",P146="7а 4,5",P146="7а 5",P146="7а 5,5",P146="7а 6",P146="7а 6,5",P146="7а 7",P146="8 0,5",P146="8 1",P146="8 1,5",P146="8 2",P146="8 2,5",P146="8 3",P146="8 3,5",P146="8 4",P146="8 4,5",P146="8 5",P146="8 5,5",P146="8 6",P146="8 6,5",P146="8 7",P146="8а 0,5",P146="8а 1",P146="8а 1,5",P146="8а 2",P146="8а 2,5",P146="8а 3",P146="8а 3,5",P146="8а 4",P146="8а 4,5",P146="8а 5",P146="8а 5,5",P146="8а 6",P146="8а 6,5",P146="8а 7",P146="9 0,5",P146="9 1",P146="9 1,5",P146="9 2",P146="9 2,5",P146="9 3",P146="9 3,5",P146="9 4",P146="9 4,5",P146="9 5",P146="9 5,5",P146="9 6",P146="9 6,5",P146="9 7",P146="10 0,5",P146="10 1",P146="10 1,5",P146="10 2",P146="10 2,5",P146="10 3",P146="10 3,5",P146="10 4",P146="10 4,5",P146="10 5",P146="10 5,5",P146="10 6",P146="10 6,5",P146="10 7")),"",IF(AND(Q$1="п",Q144&lt;7),7-Q144,IF(AND(Q$1="п",Q144=7),"",IF(AND(Q$1="п",Q144="в"),7,IF(OR(Q146="о",Q146="к",Q146="уо",Q146="б",),"",IF(Q144&lt;8,8-Q144,IF(Q144="в",8,""))))))))))</f>
        <v/>
      </c>
      <c r="R148" s="105" t="str">
        <f>IF(OR(R$14="сб",R$14="вс"),"",IF(AND(R144="в",R$1="п",OR(Q146="7 0,5",Q146="7 1",Q146="7 1,5",Q146="7 2",Q146="7 2,5",Q146="7 3",Q146="7 3,5",Q146="7 4",Q146="7 4,5",Q146="7 5",Q146="7 5,5",Q146="7 6",Q146="7 6,5",Q146="7 7",Q146="7а 0,5",Q146="7а 1",Q146="7а 1,5",Q146="7а 2",Q146="7а 2,5",Q146="7а 3",Q146="7а 3,5",Q146="7а 4",Q146="7а 4,5",Q146="7а 5",Q146="7а 5,5",Q146="7а 6",Q146="7а 6,5",Q146="7а 7",Q146="8 0,5",Q146="8 1",Q146="8 1,5",Q146="8 2",Q146="8 2,5",Q146="8 3",Q146="8 3,5",Q146="8 4",Q146="8 4,5",Q146="8 5",Q146="8 5,5",Q146="8 6",Q146="8 6,5",Q146="8 7",Q146="8а 0,5",Q146="8а 1",Q146="8а 1,5",Q146="8а 2",Q146="8а 2,5",Q146="8а 3",Q146="8а 3,5",Q146="8а 4",Q146="8а 4,5",Q146="8а 5",Q146="8а 5,5",Q146="8а 6",Q146="8а 6,5",Q146="8а 7",Q146="9 0,5",Q146="9 1",Q146="9 1,5",Q146="9 2",Q146="9 2,5",Q146="9 3",Q146="9 3,5",Q146="9 4",Q146="9 4,5",Q146="9 5",Q146="9 5,5",Q146="9 6",Q146="9 6,5",Q146="9 7",Q146="10 0,5",Q146="10 1",Q146="10 1,5",Q146="10 2",Q146="10 2,5",Q146="10 3",Q146="10 3,5",Q146="10 4",Q146="10 4,5",Q146="10 5",Q146="10 5,5",Q146="10 6",Q146="10 6,5",Q146="10 7")),7-б!Q160,IF(AND(R144="в",OR(Q146="7 0,5",Q146="7 1",Q146="7 1,5",Q146="7 2",Q146="7 2,5",Q146="7 3",Q146="7 3,5",Q146="7 4",Q146="7 4,5",Q146="7 5",Q146="7 5,5",Q146="7 6",Q146="7 6,5",Q146="7 7",Q146="7а 0,5",Q146="7а 1",Q146="7а 1,5",Q146="7а 2",Q146="7а 2,5",Q146="7а 3",Q146="7а 3,5",Q146="7а 4",Q146="7а 4,5",Q146="7а 5",Q146="7а 5,5",Q146="7а 6",Q146="7а 6,5",Q146="7а 7",Q146="8 0,5",Q146="8 1",Q146="8 1,5",Q146="8 2",Q146="8 2,5",Q146="8 3",Q146="8 3,5",Q146="8 4",Q146="8 4,5",Q146="8 5",Q146="8 5,5",Q146="8 6",Q146="8 6,5",Q146="8 7",Q146="8а 0,5",Q146="8а 1",Q146="8а 1,5",Q146="8а 2",Q146="8а 2,5",Q146="8а 3",Q146="8а 3,5",Q146="8а 4",Q146="8а 4,5",Q146="8а 5",Q146="8а 5,5",Q146="8а 6",Q146="8а 6,5",Q146="8а 7",Q146="9 0,5",Q146="9 1",Q146="9 1,5",Q146="9 2",Q146="9 2,5",Q146="9 3",Q146="9 3,5",Q146="9 4",Q146="9 4,5",Q146="9 5",Q146="9 5,5",Q146="9 6",Q146="9 6,5",Q146="9 7",Q146="10 0,5",Q146="10 1",Q146="10 1,5",Q146="10 2",Q146="10 2,5",Q146="10 3",Q146="10 3,5",Q146="10 4",Q146="10 4,5",Q146="10 5",Q146="10 5,5",Q146="10 6",Q146="10 6,5",Q146="10 7")),8-б!Q160,IF(AND(OR(R144="о",R144="б",R144="к",R144="уо",),OR(Q146="7 0,5",Q146="7 1",Q146="7 1,5",Q146="7 2",Q146="7 2,5",Q146="7 3",Q146="7 3,5",Q146="7 4",Q146="7 4,5",Q146="7 5",Q146="7 5,5",Q146="7 6",Q146="7 6,5",Q146="7 7",Q146="7а 0,5",Q146="7а 1",Q146="7а 1,5",Q146="7а 2",Q146="7а 2,5",Q146="7а 3",Q146="7а 3,5",Q146="7а 4",Q146="7а 4,5",Q146="7а 5",Q146="7а 5,5",Q146="7а 6",Q146="7а 6,5",Q146="7а 7",Q146="8 0,5",Q146="8 1",Q146="8 1,5",Q146="8 2",Q146="8 2,5",Q146="8 3",Q146="8 3,5",Q146="8 4",Q146="8 4,5",Q146="8 5",Q146="8 5,5",Q146="8 6",Q146="8 6,5",Q146="8 7",Q146="8а 0,5",Q146="8а 1",Q146="8а 1,5",Q146="8а 2",Q146="8а 2,5",Q146="8а 3",Q146="8а 3,5",Q146="8а 4",Q146="8а 4,5",Q146="8а 5",Q146="8а 5,5",Q146="8а 6",Q146="8а 6,5",Q146="8а 7",Q146="9 0,5",Q146="9 1",Q146="9 1,5",Q146="9 2",Q146="9 2,5",Q146="9 3",Q146="9 3,5",Q146="9 4",Q146="9 4,5",Q146="9 5",Q146="9 5,5",Q146="9 6",Q146="9 6,5",Q146="9 7",Q146="10 0,5",Q146="10 1",Q146="10 1,5",Q146="10 2",Q146="10 2,5",Q146="10 3",Q146="10 3,5",Q146="10 4",Q146="10 4,5",Q146="10 5",Q146="10 5,5",Q146="10 6",Q146="10 6,5",Q146="10 7")),"",IF(AND(R$1="п",R144&lt;7),7-R144,IF(AND(R$1="п",R144=7),"",IF(AND(R$1="п",R144="в"),7,IF(OR(R146="о",R146="к",R146="уо",R146="б",),"",IF(R144&lt;8,8-R144,IF(R144="в",8,""))))))))))</f>
        <v/>
      </c>
      <c r="S148" s="104" t="str">
        <f>IF(OR(S$14="сб",S$14="вс"),"",IF(AND(S144="в",S$1="п",OR(R146="7 0,5",R146="7 1",R146="7 1,5",R146="7 2",R146="7 2,5",R146="7 3",R146="7 3,5",R146="7 4",R146="7 4,5",R146="7 5",R146="7 5,5",R146="7 6",R146="7 6,5",R146="7 7",R146="7а 0,5",R146="7а 1",R146="7а 1,5",R146="7а 2",R146="7а 2,5",R146="7а 3",R146="7а 3,5",R146="7а 4",R146="7а 4,5",R146="7а 5",R146="7а 5,5",R146="7а 6",R146="7а 6,5",R146="7а 7",R146="8 0,5",R146="8 1",R146="8 1,5",R146="8 2",R146="8 2,5",R146="8 3",R146="8 3,5",R146="8 4",R146="8 4,5",R146="8 5",R146="8 5,5",R146="8 6",R146="8 6,5",R146="8 7",R146="8а 0,5",R146="8а 1",R146="8а 1,5",R146="8а 2",R146="8а 2,5",R146="8а 3",R146="8а 3,5",R146="8а 4",R146="8а 4,5",R146="8а 5",R146="8а 5,5",R146="8а 6",R146="8а 6,5",R146="8а 7",R146="9 0,5",R146="9 1",R146="9 1,5",R146="9 2",R146="9 2,5",R146="9 3",R146="9 3,5",R146="9 4",R146="9 4,5",R146="9 5",R146="9 5,5",R146="9 6",R146="9 6,5",R146="9 7",R146="10 0,5",R146="10 1",R146="10 1,5",R146="10 2",R146="10 2,5",R146="10 3",R146="10 3,5",R146="10 4",R146="10 4,5",R146="10 5",R146="10 5,5",R146="10 6",R146="10 6,5",R146="10 7")),7-б!R160,IF(AND(S144="в",OR(R146="7 0,5",R146="7 1",R146="7 1,5",R146="7 2",R146="7 2,5",R146="7 3",R146="7 3,5",R146="7 4",R146="7 4,5",R146="7 5",R146="7 5,5",R146="7 6",R146="7 6,5",R146="7 7",R146="7а 0,5",R146="7а 1",R146="7а 1,5",R146="7а 2",R146="7а 2,5",R146="7а 3",R146="7а 3,5",R146="7а 4",R146="7а 4,5",R146="7а 5",R146="7а 5,5",R146="7а 6",R146="7а 6,5",R146="7а 7",R146="8 0,5",R146="8 1",R146="8 1,5",R146="8 2",R146="8 2,5",R146="8 3",R146="8 3,5",R146="8 4",R146="8 4,5",R146="8 5",R146="8 5,5",R146="8 6",R146="8 6,5",R146="8 7",R146="8а 0,5",R146="8а 1",R146="8а 1,5",R146="8а 2",R146="8а 2,5",R146="8а 3",R146="8а 3,5",R146="8а 4",R146="8а 4,5",R146="8а 5",R146="8а 5,5",R146="8а 6",R146="8а 6,5",R146="8а 7",R146="9 0,5",R146="9 1",R146="9 1,5",R146="9 2",R146="9 2,5",R146="9 3",R146="9 3,5",R146="9 4",R146="9 4,5",R146="9 5",R146="9 5,5",R146="9 6",R146="9 6,5",R146="9 7",R146="10 0,5",R146="10 1",R146="10 1,5",R146="10 2",R146="10 2,5",R146="10 3",R146="10 3,5",R146="10 4",R146="10 4,5",R146="10 5",R146="10 5,5",R146="10 6",R146="10 6,5",R146="10 7")),8-б!R160,IF(AND(OR(S144="о",S144="б",S144="к",S144="уо",),OR(R146="7 0,5",R146="7 1",R146="7 1,5",R146="7 2",R146="7 2,5",R146="7 3",R146="7 3,5",R146="7 4",R146="7 4,5",R146="7 5",R146="7 5,5",R146="7 6",R146="7 6,5",R146="7 7",R146="7а 0,5",R146="7а 1",R146="7а 1,5",R146="7а 2",R146="7а 2,5",R146="7а 3",R146="7а 3,5",R146="7а 4",R146="7а 4,5",R146="7а 5",R146="7а 5,5",R146="7а 6",R146="7а 6,5",R146="7а 7",R146="8 0,5",R146="8 1",R146="8 1,5",R146="8 2",R146="8 2,5",R146="8 3",R146="8 3,5",R146="8 4",R146="8 4,5",R146="8 5",R146="8 5,5",R146="8 6",R146="8 6,5",R146="8 7",R146="8а 0,5",R146="8а 1",R146="8а 1,5",R146="8а 2",R146="8а 2,5",R146="8а 3",R146="8а 3,5",R146="8а 4",R146="8а 4,5",R146="8а 5",R146="8а 5,5",R146="8а 6",R146="8а 6,5",R146="8а 7",R146="9 0,5",R146="9 1",R146="9 1,5",R146="9 2",R146="9 2,5",R146="9 3",R146="9 3,5",R146="9 4",R146="9 4,5",R146="9 5",R146="9 5,5",R146="9 6",R146="9 6,5",R146="9 7",R146="10 0,5",R146="10 1",R146="10 1,5",R146="10 2",R146="10 2,5",R146="10 3",R146="10 3,5",R146="10 4",R146="10 4,5",R146="10 5",R146="10 5,5",R146="10 6",R146="10 6,5",R146="10 7")),"",IF(AND(S$1="п",S144&lt;7),7-S144,IF(AND(S$1="п",S144=7),"",IF(AND(S$1="п",S144="в"),7,IF(OR(S146="о",S146="к",S146="уо",S146="б",),"",IF(S144&lt;8,8-S144,IF(S144="в",8,""))))))))))</f>
        <v/>
      </c>
      <c r="T148" s="104" t="str">
        <f>IF(OR(T$14="сб",T$14="вс"),"",IF(AND(T144="в",T$1="п",OR(S146="7 0,5",S146="7 1",S146="7 1,5",S146="7 2",S146="7 2,5",S146="7 3",S146="7 3,5",S146="7 4",S146="7 4,5",S146="7 5",S146="7 5,5",S146="7 6",S146="7 6,5",S146="7 7",S146="7а 0,5",S146="7а 1",S146="7а 1,5",S146="7а 2",S146="7а 2,5",S146="7а 3",S146="7а 3,5",S146="7а 4",S146="7а 4,5",S146="7а 5",S146="7а 5,5",S146="7а 6",S146="7а 6,5",S146="7а 7",S146="8 0,5",S146="8 1",S146="8 1,5",S146="8 2",S146="8 2,5",S146="8 3",S146="8 3,5",S146="8 4",S146="8 4,5",S146="8 5",S146="8 5,5",S146="8 6",S146="8 6,5",S146="8 7",S146="8а 0,5",S146="8а 1",S146="8а 1,5",S146="8а 2",S146="8а 2,5",S146="8а 3",S146="8а 3,5",S146="8а 4",S146="8а 4,5",S146="8а 5",S146="8а 5,5",S146="8а 6",S146="8а 6,5",S146="8а 7",S146="9 0,5",S146="9 1",S146="9 1,5",S146="9 2",S146="9 2,5",S146="9 3",S146="9 3,5",S146="9 4",S146="9 4,5",S146="9 5",S146="9 5,5",S146="9 6",S146="9 6,5",S146="9 7",S146="10 0,5",S146="10 1",S146="10 1,5",S146="10 2",S146="10 2,5",S146="10 3",S146="10 3,5",S146="10 4",S146="10 4,5",S146="10 5",S146="10 5,5",S146="10 6",S146="10 6,5",S146="10 7")),7-б!S160,IF(AND(T144="в",OR(S146="7 0,5",S146="7 1",S146="7 1,5",S146="7 2",S146="7 2,5",S146="7 3",S146="7 3,5",S146="7 4",S146="7 4,5",S146="7 5",S146="7 5,5",S146="7 6",S146="7 6,5",S146="7 7",S146="7а 0,5",S146="7а 1",S146="7а 1,5",S146="7а 2",S146="7а 2,5",S146="7а 3",S146="7а 3,5",S146="7а 4",S146="7а 4,5",S146="7а 5",S146="7а 5,5",S146="7а 6",S146="7а 6,5",S146="7а 7",S146="8 0,5",S146="8 1",S146="8 1,5",S146="8 2",S146="8 2,5",S146="8 3",S146="8 3,5",S146="8 4",S146="8 4,5",S146="8 5",S146="8 5,5",S146="8 6",S146="8 6,5",S146="8 7",S146="8а 0,5",S146="8а 1",S146="8а 1,5",S146="8а 2",S146="8а 2,5",S146="8а 3",S146="8а 3,5",S146="8а 4",S146="8а 4,5",S146="8а 5",S146="8а 5,5",S146="8а 6",S146="8а 6,5",S146="8а 7",S146="9 0,5",S146="9 1",S146="9 1,5",S146="9 2",S146="9 2,5",S146="9 3",S146="9 3,5",S146="9 4",S146="9 4,5",S146="9 5",S146="9 5,5",S146="9 6",S146="9 6,5",S146="9 7",S146="10 0,5",S146="10 1",S146="10 1,5",S146="10 2",S146="10 2,5",S146="10 3",S146="10 3,5",S146="10 4",S146="10 4,5",S146="10 5",S146="10 5,5",S146="10 6",S146="10 6,5",S146="10 7")),8-б!S160,IF(AND(OR(T144="о",T144="б",T144="к",T144="уо",),OR(S146="7 0,5",S146="7 1",S146="7 1,5",S146="7 2",S146="7 2,5",S146="7 3",S146="7 3,5",S146="7 4",S146="7 4,5",S146="7 5",S146="7 5,5",S146="7 6",S146="7 6,5",S146="7 7",S146="7а 0,5",S146="7а 1",S146="7а 1,5",S146="7а 2",S146="7а 2,5",S146="7а 3",S146="7а 3,5",S146="7а 4",S146="7а 4,5",S146="7а 5",S146="7а 5,5",S146="7а 6",S146="7а 6,5",S146="7а 7",S146="8 0,5",S146="8 1",S146="8 1,5",S146="8 2",S146="8 2,5",S146="8 3",S146="8 3,5",S146="8 4",S146="8 4,5",S146="8 5",S146="8 5,5",S146="8 6",S146="8 6,5",S146="8 7",S146="8а 0,5",S146="8а 1",S146="8а 1,5",S146="8а 2",S146="8а 2,5",S146="8а 3",S146="8а 3,5",S146="8а 4",S146="8а 4,5",S146="8а 5",S146="8а 5,5",S146="8а 6",S146="8а 6,5",S146="8а 7",S146="9 0,5",S146="9 1",S146="9 1,5",S146="9 2",S146="9 2,5",S146="9 3",S146="9 3,5",S146="9 4",S146="9 4,5",S146="9 5",S146="9 5,5",S146="9 6",S146="9 6,5",S146="9 7",S146="10 0,5",S146="10 1",S146="10 1,5",S146="10 2",S146="10 2,5",S146="10 3",S146="10 3,5",S146="10 4",S146="10 4,5",S146="10 5",S146="10 5,5",S146="10 6",S146="10 6,5",S146="10 7")),"",IF(AND(T$1="п",T144&lt;7),7-T144,IF(AND(T$1="п",T144=7),"",IF(AND(T$1="п",T144="в"),7,IF(OR(T146="о",T146="к",T146="уо",T146="б",),"",IF(T144&lt;8,8-T144,IF(T144="в",8,""))))))))))</f>
        <v/>
      </c>
      <c r="U148" s="105" t="str">
        <f>IF(OR(U$14="сб",U$14="вс"),"",IF(AND(U144="в",U$1="п",OR(T146="7 0,5",T146="7 1",T146="7 1,5",T146="7 2",T146="7 2,5",T146="7 3",T146="7 3,5",T146="7 4",T146="7 4,5",T146="7 5",T146="7 5,5",T146="7 6",T146="7 6,5",T146="7 7",T146="7а 0,5",T146="7а 1",T146="7а 1,5",T146="7а 2",T146="7а 2,5",T146="7а 3",T146="7а 3,5",T146="7а 4",T146="7а 4,5",T146="7а 5",T146="7а 5,5",T146="7а 6",T146="7а 6,5",T146="7а 7",T146="8 0,5",T146="8 1",T146="8 1,5",T146="8 2",T146="8 2,5",T146="8 3",T146="8 3,5",T146="8 4",T146="8 4,5",T146="8 5",T146="8 5,5",T146="8 6",T146="8 6,5",T146="8 7",T146="8а 0,5",T146="8а 1",T146="8а 1,5",T146="8а 2",T146="8а 2,5",T146="8а 3",T146="8а 3,5",T146="8а 4",T146="8а 4,5",T146="8а 5",T146="8а 5,5",T146="8а 6",T146="8а 6,5",T146="8а 7",T146="9 0,5",T146="9 1",T146="9 1,5",T146="9 2",T146="9 2,5",T146="9 3",T146="9 3,5",T146="9 4",T146="9 4,5",T146="9 5",T146="9 5,5",T146="9 6",T146="9 6,5",T146="9 7",T146="10 0,5",T146="10 1",T146="10 1,5",T146="10 2",T146="10 2,5",T146="10 3",T146="10 3,5",T146="10 4",T146="10 4,5",T146="10 5",T146="10 5,5",T146="10 6",T146="10 6,5",T146="10 7")),7-б!T160,IF(AND(U144="в",OR(T146="7 0,5",T146="7 1",T146="7 1,5",T146="7 2",T146="7 2,5",T146="7 3",T146="7 3,5",T146="7 4",T146="7 4,5",T146="7 5",T146="7 5,5",T146="7 6",T146="7 6,5",T146="7 7",T146="7а 0,5",T146="7а 1",T146="7а 1,5",T146="7а 2",T146="7а 2,5",T146="7а 3",T146="7а 3,5",T146="7а 4",T146="7а 4,5",T146="7а 5",T146="7а 5,5",T146="7а 6",T146="7а 6,5",T146="7а 7",T146="8 0,5",T146="8 1",T146="8 1,5",T146="8 2",T146="8 2,5",T146="8 3",T146="8 3,5",T146="8 4",T146="8 4,5",T146="8 5",T146="8 5,5",T146="8 6",T146="8 6,5",T146="8 7",T146="8а 0,5",T146="8а 1",T146="8а 1,5",T146="8а 2",T146="8а 2,5",T146="8а 3",T146="8а 3,5",T146="8а 4",T146="8а 4,5",T146="8а 5",T146="8а 5,5",T146="8а 6",T146="8а 6,5",T146="8а 7",T146="9 0,5",T146="9 1",T146="9 1,5",T146="9 2",T146="9 2,5",T146="9 3",T146="9 3,5",T146="9 4",T146="9 4,5",T146="9 5",T146="9 5,5",T146="9 6",T146="9 6,5",T146="9 7",T146="10 0,5",T146="10 1",T146="10 1,5",T146="10 2",T146="10 2,5",T146="10 3",T146="10 3,5",T146="10 4",T146="10 4,5",T146="10 5",T146="10 5,5",T146="10 6",T146="10 6,5",T146="10 7")),8-б!T160,IF(AND(OR(U144="о",U144="б",U144="к",U144="уо",),OR(T146="7 0,5",T146="7 1",T146="7 1,5",T146="7 2",T146="7 2,5",T146="7 3",T146="7 3,5",T146="7 4",T146="7 4,5",T146="7 5",T146="7 5,5",T146="7 6",T146="7 6,5",T146="7 7",T146="7а 0,5",T146="7а 1",T146="7а 1,5",T146="7а 2",T146="7а 2,5",T146="7а 3",T146="7а 3,5",T146="7а 4",T146="7а 4,5",T146="7а 5",T146="7а 5,5",T146="7а 6",T146="7а 6,5",T146="7а 7",T146="8 0,5",T146="8 1",T146="8 1,5",T146="8 2",T146="8 2,5",T146="8 3",T146="8 3,5",T146="8 4",T146="8 4,5",T146="8 5",T146="8 5,5",T146="8 6",T146="8 6,5",T146="8 7",T146="8а 0,5",T146="8а 1",T146="8а 1,5",T146="8а 2",T146="8а 2,5",T146="8а 3",T146="8а 3,5",T146="8а 4",T146="8а 4,5",T146="8а 5",T146="8а 5,5",T146="8а 6",T146="8а 6,5",T146="8а 7",T146="9 0,5",T146="9 1",T146="9 1,5",T146="9 2",T146="9 2,5",T146="9 3",T146="9 3,5",T146="9 4",T146="9 4,5",T146="9 5",T146="9 5,5",T146="9 6",T146="9 6,5",T146="9 7",T146="10 0,5",T146="10 1",T146="10 1,5",T146="10 2",T146="10 2,5",T146="10 3",T146="10 3,5",T146="10 4",T146="10 4,5",T146="10 5",T146="10 5,5",T146="10 6",T146="10 6,5",T146="10 7")),"",IF(AND(U$1="п",U144&lt;7),7-U144,IF(AND(U$1="п",U144=7),"",IF(AND(U$1="п",U144="в"),7,IF(OR(U146="о",U146="к",U146="уо",U146="б",),"",IF(U144&lt;8,8-U144,IF(U144="в",8,""))))))))))</f>
        <v/>
      </c>
      <c r="V148" s="105" t="str">
        <f>IF(OR(V$14="сб",V$14="вс"),"",IF(AND(V144="в",V$1="п",OR(U146="7 0,5",U146="7 1",U146="7 1,5",U146="7 2",U146="7 2,5",U146="7 3",U146="7 3,5",U146="7 4",U146="7 4,5",U146="7 5",U146="7 5,5",U146="7 6",U146="7 6,5",U146="7 7",U146="7а 0,5",U146="7а 1",U146="7а 1,5",U146="7а 2",U146="7а 2,5",U146="7а 3",U146="7а 3,5",U146="7а 4",U146="7а 4,5",U146="7а 5",U146="7а 5,5",U146="7а 6",U146="7а 6,5",U146="7а 7",U146="8 0,5",U146="8 1",U146="8 1,5",U146="8 2",U146="8 2,5",U146="8 3",U146="8 3,5",U146="8 4",U146="8 4,5",U146="8 5",U146="8 5,5",U146="8 6",U146="8 6,5",U146="8 7",U146="8а 0,5",U146="8а 1",U146="8а 1,5",U146="8а 2",U146="8а 2,5",U146="8а 3",U146="8а 3,5",U146="8а 4",U146="8а 4,5",U146="8а 5",U146="8а 5,5",U146="8а 6",U146="8а 6,5",U146="8а 7",U146="9 0,5",U146="9 1",U146="9 1,5",U146="9 2",U146="9 2,5",U146="9 3",U146="9 3,5",U146="9 4",U146="9 4,5",U146="9 5",U146="9 5,5",U146="9 6",U146="9 6,5",U146="9 7",U146="10 0,5",U146="10 1",U146="10 1,5",U146="10 2",U146="10 2,5",U146="10 3",U146="10 3,5",U146="10 4",U146="10 4,5",U146="10 5",U146="10 5,5",U146="10 6",U146="10 6,5",U146="10 7")),7-б!U160,IF(AND(V144="в",OR(U146="7 0,5",U146="7 1",U146="7 1,5",U146="7 2",U146="7 2,5",U146="7 3",U146="7 3,5",U146="7 4",U146="7 4,5",U146="7 5",U146="7 5,5",U146="7 6",U146="7 6,5",U146="7 7",U146="7а 0,5",U146="7а 1",U146="7а 1,5",U146="7а 2",U146="7а 2,5",U146="7а 3",U146="7а 3,5",U146="7а 4",U146="7а 4,5",U146="7а 5",U146="7а 5,5",U146="7а 6",U146="7а 6,5",U146="7а 7",U146="8 0,5",U146="8 1",U146="8 1,5",U146="8 2",U146="8 2,5",U146="8 3",U146="8 3,5",U146="8 4",U146="8 4,5",U146="8 5",U146="8 5,5",U146="8 6",U146="8 6,5",U146="8 7",U146="8а 0,5",U146="8а 1",U146="8а 1,5",U146="8а 2",U146="8а 2,5",U146="8а 3",U146="8а 3,5",U146="8а 4",U146="8а 4,5",U146="8а 5",U146="8а 5,5",U146="8а 6",U146="8а 6,5",U146="8а 7",U146="9 0,5",U146="9 1",U146="9 1,5",U146="9 2",U146="9 2,5",U146="9 3",U146="9 3,5",U146="9 4",U146="9 4,5",U146="9 5",U146="9 5,5",U146="9 6",U146="9 6,5",U146="9 7",U146="10 0,5",U146="10 1",U146="10 1,5",U146="10 2",U146="10 2,5",U146="10 3",U146="10 3,5",U146="10 4",U146="10 4,5",U146="10 5",U146="10 5,5",U146="10 6",U146="10 6,5",U146="10 7")),8-б!U160,IF(AND(OR(V144="о",V144="б",V144="к",V144="уо",),OR(U146="7 0,5",U146="7 1",U146="7 1,5",U146="7 2",U146="7 2,5",U146="7 3",U146="7 3,5",U146="7 4",U146="7 4,5",U146="7 5",U146="7 5,5",U146="7 6",U146="7 6,5",U146="7 7",U146="7а 0,5",U146="7а 1",U146="7а 1,5",U146="7а 2",U146="7а 2,5",U146="7а 3",U146="7а 3,5",U146="7а 4",U146="7а 4,5",U146="7а 5",U146="7а 5,5",U146="7а 6",U146="7а 6,5",U146="7а 7",U146="8 0,5",U146="8 1",U146="8 1,5",U146="8 2",U146="8 2,5",U146="8 3",U146="8 3,5",U146="8 4",U146="8 4,5",U146="8 5",U146="8 5,5",U146="8 6",U146="8 6,5",U146="8 7",U146="8а 0,5",U146="8а 1",U146="8а 1,5",U146="8а 2",U146="8а 2,5",U146="8а 3",U146="8а 3,5",U146="8а 4",U146="8а 4,5",U146="8а 5",U146="8а 5,5",U146="8а 6",U146="8а 6,5",U146="8а 7",U146="9 0,5",U146="9 1",U146="9 1,5",U146="9 2",U146="9 2,5",U146="9 3",U146="9 3,5",U146="9 4",U146="9 4,5",U146="9 5",U146="9 5,5",U146="9 6",U146="9 6,5",U146="9 7",U146="10 0,5",U146="10 1",U146="10 1,5",U146="10 2",U146="10 2,5",U146="10 3",U146="10 3,5",U146="10 4",U146="10 4,5",U146="10 5",U146="10 5,5",U146="10 6",U146="10 6,5",U146="10 7")),"",IF(AND(V$1="п",V144&lt;7),7-V144,IF(AND(V$1="п",V144=7),"",IF(AND(V$1="п",V144="в"),7,IF(OR(V146="о",V146="к",V146="уо",V146="б",),"",IF(V144&lt;8,8-V144,IF(V144="в",8,""))))))))))</f>
        <v/>
      </c>
      <c r="W148" s="134" t="str">
        <f>IF(OR(W$14="сб",W$14="вс"),"",IF(AND(W144="в",W$1="п",OR(V146="7 0,5",V146="7 1",V146="7 1,5",V146="7 2",V146="7 2,5",V146="7 3",V146="7 3,5",V146="7 4",V146="7 4,5",V146="7 5",V146="7 5,5",V146="7 6",V146="7 6,5",V146="7 7",V146="7а 0,5",V146="7а 1",V146="7а 1,5",V146="7а 2",V146="7а 2,5",V146="7а 3",V146="7а 3,5",V146="7а 4",V146="7а 4,5",V146="7а 5",V146="7а 5,5",V146="7а 6",V146="7а 6,5",V146="7а 7",V146="8 0,5",V146="8 1",V146="8 1,5",V146="8 2",V146="8 2,5",V146="8 3",V146="8 3,5",V146="8 4",V146="8 4,5",V146="8 5",V146="8 5,5",V146="8 6",V146="8 6,5",V146="8 7",V146="8а 0,5",V146="8а 1",V146="8а 1,5",V146="8а 2",V146="8а 2,5",V146="8а 3",V146="8а 3,5",V146="8а 4",V146="8а 4,5",V146="8а 5",V146="8а 5,5",V146="8а 6",V146="8а 6,5",V146="8а 7",V146="9 0,5",V146="9 1",V146="9 1,5",V146="9 2",V146="9 2,5",V146="9 3",V146="9 3,5",V146="9 4",V146="9 4,5",V146="9 5",V146="9 5,5",V146="9 6",V146="9 6,5",V146="9 7",V146="10 0,5",V146="10 1",V146="10 1,5",V146="10 2",V146="10 2,5",V146="10 3",V146="10 3,5",V146="10 4",V146="10 4,5",V146="10 5",V146="10 5,5",V146="10 6",V146="10 6,5",V146="10 7")),7-б!V160,IF(AND(W144="в",OR(V146="7 0,5",V146="7 1",V146="7 1,5",V146="7 2",V146="7 2,5",V146="7 3",V146="7 3,5",V146="7 4",V146="7 4,5",V146="7 5",V146="7 5,5",V146="7 6",V146="7 6,5",V146="7 7",V146="7а 0,5",V146="7а 1",V146="7а 1,5",V146="7а 2",V146="7а 2,5",V146="7а 3",V146="7а 3,5",V146="7а 4",V146="7а 4,5",V146="7а 5",V146="7а 5,5",V146="7а 6",V146="7а 6,5",V146="7а 7",V146="8 0,5",V146="8 1",V146="8 1,5",V146="8 2",V146="8 2,5",V146="8 3",V146="8 3,5",V146="8 4",V146="8 4,5",V146="8 5",V146="8 5,5",V146="8 6",V146="8 6,5",V146="8 7",V146="8а 0,5",V146="8а 1",V146="8а 1,5",V146="8а 2",V146="8а 2,5",V146="8а 3",V146="8а 3,5",V146="8а 4",V146="8а 4,5",V146="8а 5",V146="8а 5,5",V146="8а 6",V146="8а 6,5",V146="8а 7",V146="9 0,5",V146="9 1",V146="9 1,5",V146="9 2",V146="9 2,5",V146="9 3",V146="9 3,5",V146="9 4",V146="9 4,5",V146="9 5",V146="9 5,5",V146="9 6",V146="9 6,5",V146="9 7",V146="10 0,5",V146="10 1",V146="10 1,5",V146="10 2",V146="10 2,5",V146="10 3",V146="10 3,5",V146="10 4",V146="10 4,5",V146="10 5",V146="10 5,5",V146="10 6",V146="10 6,5",V146="10 7")),8-б!V160,IF(AND(OR(W144="о",W144="б",W144="к",W144="уо",),OR(V146="7 0,5",V146="7 1",V146="7 1,5",V146="7 2",V146="7 2,5",V146="7 3",V146="7 3,5",V146="7 4",V146="7 4,5",V146="7 5",V146="7 5,5",V146="7 6",V146="7 6,5",V146="7 7",V146="7а 0,5",V146="7а 1",V146="7а 1,5",V146="7а 2",V146="7а 2,5",V146="7а 3",V146="7а 3,5",V146="7а 4",V146="7а 4,5",V146="7а 5",V146="7а 5,5",V146="7а 6",V146="7а 6,5",V146="7а 7",V146="8 0,5",V146="8 1",V146="8 1,5",V146="8 2",V146="8 2,5",V146="8 3",V146="8 3,5",V146="8 4",V146="8 4,5",V146="8 5",V146="8 5,5",V146="8 6",V146="8 6,5",V146="8 7",V146="8а 0,5",V146="8а 1",V146="8а 1,5",V146="8а 2",V146="8а 2,5",V146="8а 3",V146="8а 3,5",V146="8а 4",V146="8а 4,5",V146="8а 5",V146="8а 5,5",V146="8а 6",V146="8а 6,5",V146="8а 7",V146="9 0,5",V146="9 1",V146="9 1,5",V146="9 2",V146="9 2,5",V146="9 3",V146="9 3,5",V146="9 4",V146="9 4,5",V146="9 5",V146="9 5,5",V146="9 6",V146="9 6,5",V146="9 7",V146="10 0,5",V146="10 1",V146="10 1,5",V146="10 2",V146="10 2,5",V146="10 3",V146="10 3,5",V146="10 4",V146="10 4,5",V146="10 5",V146="10 5,5",V146="10 6",V146="10 6,5",V146="10 7")),"",IF(AND(W$1="п",W144&lt;7),7-W144,IF(AND(W$1="п",W144=7),"",IF(AND(W$1="п",W144="в"),7,IF(OR(W146="о",W146="к",W146="уо",W146="б",),"",IF(W144&lt;8,8-W144,IF(W144="в",8,""))))))))))</f>
        <v/>
      </c>
      <c r="X148" s="105" t="str">
        <f>IF(OR(X$14="сб",X$14="вс"),"",IF(AND(X144="в",X$1="п",OR(W146="7 0,5",W146="7 1",W146="7 1,5",W146="7 2",W146="7 2,5",W146="7 3",W146="7 3,5",W146="7 4",W146="7 4,5",W146="7 5",W146="7 5,5",W146="7 6",W146="7 6,5",W146="7 7",W146="7а 0,5",W146="7а 1",W146="7а 1,5",W146="7а 2",W146="7а 2,5",W146="7а 3",W146="7а 3,5",W146="7а 4",W146="7а 4,5",W146="7а 5",W146="7а 5,5",W146="7а 6",W146="7а 6,5",W146="7а 7",W146="8 0,5",W146="8 1",W146="8 1,5",W146="8 2",W146="8 2,5",W146="8 3",W146="8 3,5",W146="8 4",W146="8 4,5",W146="8 5",W146="8 5,5",W146="8 6",W146="8 6,5",W146="8 7",W146="8а 0,5",W146="8а 1",W146="8а 1,5",W146="8а 2",W146="8а 2,5",W146="8а 3",W146="8а 3,5",W146="8а 4",W146="8а 4,5",W146="8а 5",W146="8а 5,5",W146="8а 6",W146="8а 6,5",W146="8а 7",W146="9 0,5",W146="9 1",W146="9 1,5",W146="9 2",W146="9 2,5",W146="9 3",W146="9 3,5",W146="9 4",W146="9 4,5",W146="9 5",W146="9 5,5",W146="9 6",W146="9 6,5",W146="9 7",W146="10 0,5",W146="10 1",W146="10 1,5",W146="10 2",W146="10 2,5",W146="10 3",W146="10 3,5",W146="10 4",W146="10 4,5",W146="10 5",W146="10 5,5",W146="10 6",W146="10 6,5",W146="10 7")),7-б!W160,IF(AND(X144="в",OR(W146="7 0,5",W146="7 1",W146="7 1,5",W146="7 2",W146="7 2,5",W146="7 3",W146="7 3,5",W146="7 4",W146="7 4,5",W146="7 5",W146="7 5,5",W146="7 6",W146="7 6,5",W146="7 7",W146="7а 0,5",W146="7а 1",W146="7а 1,5",W146="7а 2",W146="7а 2,5",W146="7а 3",W146="7а 3,5",W146="7а 4",W146="7а 4,5",W146="7а 5",W146="7а 5,5",W146="7а 6",W146="7а 6,5",W146="7а 7",W146="8 0,5",W146="8 1",W146="8 1,5",W146="8 2",W146="8 2,5",W146="8 3",W146="8 3,5",W146="8 4",W146="8 4,5",W146="8 5",W146="8 5,5",W146="8 6",W146="8 6,5",W146="8 7",W146="8а 0,5",W146="8а 1",W146="8а 1,5",W146="8а 2",W146="8а 2,5",W146="8а 3",W146="8а 3,5",W146="8а 4",W146="8а 4,5",W146="8а 5",W146="8а 5,5",W146="8а 6",W146="8а 6,5",W146="8а 7",W146="9 0,5",W146="9 1",W146="9 1,5",W146="9 2",W146="9 2,5",W146="9 3",W146="9 3,5",W146="9 4",W146="9 4,5",W146="9 5",W146="9 5,5",W146="9 6",W146="9 6,5",W146="9 7",W146="10 0,5",W146="10 1",W146="10 1,5",W146="10 2",W146="10 2,5",W146="10 3",W146="10 3,5",W146="10 4",W146="10 4,5",W146="10 5",W146="10 5,5",W146="10 6",W146="10 6,5",W146="10 7")),8-б!W160,IF(AND(OR(X144="о",X144="б",X144="к",X144="уо",),OR(W146="7 0,5",W146="7 1",W146="7 1,5",W146="7 2",W146="7 2,5",W146="7 3",W146="7 3,5",W146="7 4",W146="7 4,5",W146="7 5",W146="7 5,5",W146="7 6",W146="7 6,5",W146="7 7",W146="7а 0,5",W146="7а 1",W146="7а 1,5",W146="7а 2",W146="7а 2,5",W146="7а 3",W146="7а 3,5",W146="7а 4",W146="7а 4,5",W146="7а 5",W146="7а 5,5",W146="7а 6",W146="7а 6,5",W146="7а 7",W146="8 0,5",W146="8 1",W146="8 1,5",W146="8 2",W146="8 2,5",W146="8 3",W146="8 3,5",W146="8 4",W146="8 4,5",W146="8 5",W146="8 5,5",W146="8 6",W146="8 6,5",W146="8 7",W146="8а 0,5",W146="8а 1",W146="8а 1,5",W146="8а 2",W146="8а 2,5",W146="8а 3",W146="8а 3,5",W146="8а 4",W146="8а 4,5",W146="8а 5",W146="8а 5,5",W146="8а 6",W146="8а 6,5",W146="8а 7",W146="9 0,5",W146="9 1",W146="9 1,5",W146="9 2",W146="9 2,5",W146="9 3",W146="9 3,5",W146="9 4",W146="9 4,5",W146="9 5",W146="9 5,5",W146="9 6",W146="9 6,5",W146="9 7",W146="10 0,5",W146="10 1",W146="10 1,5",W146="10 2",W146="10 2,5",W146="10 3",W146="10 3,5",W146="10 4",W146="10 4,5",W146="10 5",W146="10 5,5",W146="10 6",W146="10 6,5",W146="10 7")),"",IF(AND(X$1="п",X144&lt;7),7-X144,IF(AND(X$1="п",X144=7),"",IF(AND(X$1="п",X144="в"),7,IF(OR(X146="о",X146="к",X146="уо",X146="б",),"",IF(X144&lt;8,8-X144,IF(X144="в",8,""))))))))))</f>
        <v/>
      </c>
      <c r="Y148" s="105" t="str">
        <f>IF(OR(Y$14="сб",Y$14="вс"),"",IF(AND(Y144="в",Y$1="п",OR(X146="7 0,5",X146="7 1",X146="7 1,5",X146="7 2",X146="7 2,5",X146="7 3",X146="7 3,5",X146="7 4",X146="7 4,5",X146="7 5",X146="7 5,5",X146="7 6",X146="7 6,5",X146="7 7",X146="7а 0,5",X146="7а 1",X146="7а 1,5",X146="7а 2",X146="7а 2,5",X146="7а 3",X146="7а 3,5",X146="7а 4",X146="7а 4,5",X146="7а 5",X146="7а 5,5",X146="7а 6",X146="7а 6,5",X146="7а 7",X146="8 0,5",X146="8 1",X146="8 1,5",X146="8 2",X146="8 2,5",X146="8 3",X146="8 3,5",X146="8 4",X146="8 4,5",X146="8 5",X146="8 5,5",X146="8 6",X146="8 6,5",X146="8 7",X146="8а 0,5",X146="8а 1",X146="8а 1,5",X146="8а 2",X146="8а 2,5",X146="8а 3",X146="8а 3,5",X146="8а 4",X146="8а 4,5",X146="8а 5",X146="8а 5,5",X146="8а 6",X146="8а 6,5",X146="8а 7",X146="9 0,5",X146="9 1",X146="9 1,5",X146="9 2",X146="9 2,5",X146="9 3",X146="9 3,5",X146="9 4",X146="9 4,5",X146="9 5",X146="9 5,5",X146="9 6",X146="9 6,5",X146="9 7",X146="10 0,5",X146="10 1",X146="10 1,5",X146="10 2",X146="10 2,5",X146="10 3",X146="10 3,5",X146="10 4",X146="10 4,5",X146="10 5",X146="10 5,5",X146="10 6",X146="10 6,5",X146="10 7")),7-б!X160,IF(AND(Y144="в",OR(X146="7 0,5",X146="7 1",X146="7 1,5",X146="7 2",X146="7 2,5",X146="7 3",X146="7 3,5",X146="7 4",X146="7 4,5",X146="7 5",X146="7 5,5",X146="7 6",X146="7 6,5",X146="7 7",X146="7а 0,5",X146="7а 1",X146="7а 1,5",X146="7а 2",X146="7а 2,5",X146="7а 3",X146="7а 3,5",X146="7а 4",X146="7а 4,5",X146="7а 5",X146="7а 5,5",X146="7а 6",X146="7а 6,5",X146="7а 7",X146="8 0,5",X146="8 1",X146="8 1,5",X146="8 2",X146="8 2,5",X146="8 3",X146="8 3,5",X146="8 4",X146="8 4,5",X146="8 5",X146="8 5,5",X146="8 6",X146="8 6,5",X146="8 7",X146="8а 0,5",X146="8а 1",X146="8а 1,5",X146="8а 2",X146="8а 2,5",X146="8а 3",X146="8а 3,5",X146="8а 4",X146="8а 4,5",X146="8а 5",X146="8а 5,5",X146="8а 6",X146="8а 6,5",X146="8а 7",X146="9 0,5",X146="9 1",X146="9 1,5",X146="9 2",X146="9 2,5",X146="9 3",X146="9 3,5",X146="9 4",X146="9 4,5",X146="9 5",X146="9 5,5",X146="9 6",X146="9 6,5",X146="9 7",X146="10 0,5",X146="10 1",X146="10 1,5",X146="10 2",X146="10 2,5",X146="10 3",X146="10 3,5",X146="10 4",X146="10 4,5",X146="10 5",X146="10 5,5",X146="10 6",X146="10 6,5",X146="10 7")),8-б!X160,IF(AND(OR(Y144="о",Y144="б",Y144="к",Y144="уо",),OR(X146="7 0,5",X146="7 1",X146="7 1,5",X146="7 2",X146="7 2,5",X146="7 3",X146="7 3,5",X146="7 4",X146="7 4,5",X146="7 5",X146="7 5,5",X146="7 6",X146="7 6,5",X146="7 7",X146="7а 0,5",X146="7а 1",X146="7а 1,5",X146="7а 2",X146="7а 2,5",X146="7а 3",X146="7а 3,5",X146="7а 4",X146="7а 4,5",X146="7а 5",X146="7а 5,5",X146="7а 6",X146="7а 6,5",X146="7а 7",X146="8 0,5",X146="8 1",X146="8 1,5",X146="8 2",X146="8 2,5",X146="8 3",X146="8 3,5",X146="8 4",X146="8 4,5",X146="8 5",X146="8 5,5",X146="8 6",X146="8 6,5",X146="8 7",X146="8а 0,5",X146="8а 1",X146="8а 1,5",X146="8а 2",X146="8а 2,5",X146="8а 3",X146="8а 3,5",X146="8а 4",X146="8а 4,5",X146="8а 5",X146="8а 5,5",X146="8а 6",X146="8а 6,5",X146="8а 7",X146="9 0,5",X146="9 1",X146="9 1,5",X146="9 2",X146="9 2,5",X146="9 3",X146="9 3,5",X146="9 4",X146="9 4,5",X146="9 5",X146="9 5,5",X146="9 6",X146="9 6,5",X146="9 7",X146="10 0,5",X146="10 1",X146="10 1,5",X146="10 2",X146="10 2,5",X146="10 3",X146="10 3,5",X146="10 4",X146="10 4,5",X146="10 5",X146="10 5,5",X146="10 6",X146="10 6,5",X146="10 7")),"",IF(AND(Y$1="п",Y144&lt;7),7-Y144,IF(AND(Y$1="п",Y144=7),"",IF(AND(Y$1="п",Y144="в"),7,IF(OR(Y146="о",Y146="к",Y146="уо",Y146="б",),"",IF(Y144&lt;8,8-Y144,IF(Y144="в",8,""))))))))))</f>
        <v/>
      </c>
      <c r="Z148" s="104" t="str">
        <f>IF(OR(Z$14="сб",Z$14="вс"),"",IF(AND(Z144="в",Z$1="п",OR(Y146="7 0,5",Y146="7 1",Y146="7 1,5",Y146="7 2",Y146="7 2,5",Y146="7 3",Y146="7 3,5",Y146="7 4",Y146="7 4,5",Y146="7 5",Y146="7 5,5",Y146="7 6",Y146="7 6,5",Y146="7 7",Y146="7а 0,5",Y146="7а 1",Y146="7а 1,5",Y146="7а 2",Y146="7а 2,5",Y146="7а 3",Y146="7а 3,5",Y146="7а 4",Y146="7а 4,5",Y146="7а 5",Y146="7а 5,5",Y146="7а 6",Y146="7а 6,5",Y146="7а 7",Y146="8 0,5",Y146="8 1",Y146="8 1,5",Y146="8 2",Y146="8 2,5",Y146="8 3",Y146="8 3,5",Y146="8 4",Y146="8 4,5",Y146="8 5",Y146="8 5,5",Y146="8 6",Y146="8 6,5",Y146="8 7",Y146="8а 0,5",Y146="8а 1",Y146="8а 1,5",Y146="8а 2",Y146="8а 2,5",Y146="8а 3",Y146="8а 3,5",Y146="8а 4",Y146="8а 4,5",Y146="8а 5",Y146="8а 5,5",Y146="8а 6",Y146="8а 6,5",Y146="8а 7",Y146="9 0,5",Y146="9 1",Y146="9 1,5",Y146="9 2",Y146="9 2,5",Y146="9 3",Y146="9 3,5",Y146="9 4",Y146="9 4,5",Y146="9 5",Y146="9 5,5",Y146="9 6",Y146="9 6,5",Y146="9 7",Y146="10 0,5",Y146="10 1",Y146="10 1,5",Y146="10 2",Y146="10 2,5",Y146="10 3",Y146="10 3,5",Y146="10 4",Y146="10 4,5",Y146="10 5",Y146="10 5,5",Y146="10 6",Y146="10 6,5",Y146="10 7")),7-б!Y160,IF(AND(Z144="в",OR(Y146="7 0,5",Y146="7 1",Y146="7 1,5",Y146="7 2",Y146="7 2,5",Y146="7 3",Y146="7 3,5",Y146="7 4",Y146="7 4,5",Y146="7 5",Y146="7 5,5",Y146="7 6",Y146="7 6,5",Y146="7 7",Y146="7а 0,5",Y146="7а 1",Y146="7а 1,5",Y146="7а 2",Y146="7а 2,5",Y146="7а 3",Y146="7а 3,5",Y146="7а 4",Y146="7а 4,5",Y146="7а 5",Y146="7а 5,5",Y146="7а 6",Y146="7а 6,5",Y146="7а 7",Y146="8 0,5",Y146="8 1",Y146="8 1,5",Y146="8 2",Y146="8 2,5",Y146="8 3",Y146="8 3,5",Y146="8 4",Y146="8 4,5",Y146="8 5",Y146="8 5,5",Y146="8 6",Y146="8 6,5",Y146="8 7",Y146="8а 0,5",Y146="8а 1",Y146="8а 1,5",Y146="8а 2",Y146="8а 2,5",Y146="8а 3",Y146="8а 3,5",Y146="8а 4",Y146="8а 4,5",Y146="8а 5",Y146="8а 5,5",Y146="8а 6",Y146="8а 6,5",Y146="8а 7",Y146="9 0,5",Y146="9 1",Y146="9 1,5",Y146="9 2",Y146="9 2,5",Y146="9 3",Y146="9 3,5",Y146="9 4",Y146="9 4,5",Y146="9 5",Y146="9 5,5",Y146="9 6",Y146="9 6,5",Y146="9 7",Y146="10 0,5",Y146="10 1",Y146="10 1,5",Y146="10 2",Y146="10 2,5",Y146="10 3",Y146="10 3,5",Y146="10 4",Y146="10 4,5",Y146="10 5",Y146="10 5,5",Y146="10 6",Y146="10 6,5",Y146="10 7")),8-б!Y160,IF(AND(OR(Z144="о",Z144="б",Z144="к",Z144="уо",),OR(Y146="7 0,5",Y146="7 1",Y146="7 1,5",Y146="7 2",Y146="7 2,5",Y146="7 3",Y146="7 3,5",Y146="7 4",Y146="7 4,5",Y146="7 5",Y146="7 5,5",Y146="7 6",Y146="7 6,5",Y146="7 7",Y146="7а 0,5",Y146="7а 1",Y146="7а 1,5",Y146="7а 2",Y146="7а 2,5",Y146="7а 3",Y146="7а 3,5",Y146="7а 4",Y146="7а 4,5",Y146="7а 5",Y146="7а 5,5",Y146="7а 6",Y146="7а 6,5",Y146="7а 7",Y146="8 0,5",Y146="8 1",Y146="8 1,5",Y146="8 2",Y146="8 2,5",Y146="8 3",Y146="8 3,5",Y146="8 4",Y146="8 4,5",Y146="8 5",Y146="8 5,5",Y146="8 6",Y146="8 6,5",Y146="8 7",Y146="8а 0,5",Y146="8а 1",Y146="8а 1,5",Y146="8а 2",Y146="8а 2,5",Y146="8а 3",Y146="8а 3,5",Y146="8а 4",Y146="8а 4,5",Y146="8а 5",Y146="8а 5,5",Y146="8а 6",Y146="8а 6,5",Y146="8а 7",Y146="9 0,5",Y146="9 1",Y146="9 1,5",Y146="9 2",Y146="9 2,5",Y146="9 3",Y146="9 3,5",Y146="9 4",Y146="9 4,5",Y146="9 5",Y146="9 5,5",Y146="9 6",Y146="9 6,5",Y146="9 7",Y146="10 0,5",Y146="10 1",Y146="10 1,5",Y146="10 2",Y146="10 2,5",Y146="10 3",Y146="10 3,5",Y146="10 4",Y146="10 4,5",Y146="10 5",Y146="10 5,5",Y146="10 6",Y146="10 6,5",Y146="10 7")),"",IF(AND(Z$1="п",Z144&lt;7),7-Z144,IF(AND(Z$1="п",Z144=7),"",IF(AND(Z$1="п",Z144="в"),7,IF(OR(Z146="о",Z146="к",Z146="уо",Z146="б",),"",IF(Z144&lt;8,8-Z144,IF(Z144="в",8,""))))))))))</f>
        <v/>
      </c>
      <c r="AA148" s="104" t="str">
        <f>IF(OR(AA$14="сб",AA$14="вс"),"",IF(AND(AA144="в",AA$1="п",OR(Z146="7 0,5",Z146="7 1",Z146="7 1,5",Z146="7 2",Z146="7 2,5",Z146="7 3",Z146="7 3,5",Z146="7 4",Z146="7 4,5",Z146="7 5",Z146="7 5,5",Z146="7 6",Z146="7 6,5",Z146="7 7",Z146="7а 0,5",Z146="7а 1",Z146="7а 1,5",Z146="7а 2",Z146="7а 2,5",Z146="7а 3",Z146="7а 3,5",Z146="7а 4",Z146="7а 4,5",Z146="7а 5",Z146="7а 5,5",Z146="7а 6",Z146="7а 6,5",Z146="7а 7",Z146="8 0,5",Z146="8 1",Z146="8 1,5",Z146="8 2",Z146="8 2,5",Z146="8 3",Z146="8 3,5",Z146="8 4",Z146="8 4,5",Z146="8 5",Z146="8 5,5",Z146="8 6",Z146="8 6,5",Z146="8 7",Z146="8а 0,5",Z146="8а 1",Z146="8а 1,5",Z146="8а 2",Z146="8а 2,5",Z146="8а 3",Z146="8а 3,5",Z146="8а 4",Z146="8а 4,5",Z146="8а 5",Z146="8а 5,5",Z146="8а 6",Z146="8а 6,5",Z146="8а 7",Z146="9 0,5",Z146="9 1",Z146="9 1,5",Z146="9 2",Z146="9 2,5",Z146="9 3",Z146="9 3,5",Z146="9 4",Z146="9 4,5",Z146="9 5",Z146="9 5,5",Z146="9 6",Z146="9 6,5",Z146="9 7",Z146="10 0,5",Z146="10 1",Z146="10 1,5",Z146="10 2",Z146="10 2,5",Z146="10 3",Z146="10 3,5",Z146="10 4",Z146="10 4,5",Z146="10 5",Z146="10 5,5",Z146="10 6",Z146="10 6,5",Z146="10 7")),7-б!Z160,IF(AND(AA144="в",OR(Z146="7 0,5",Z146="7 1",Z146="7 1,5",Z146="7 2",Z146="7 2,5",Z146="7 3",Z146="7 3,5",Z146="7 4",Z146="7 4,5",Z146="7 5",Z146="7 5,5",Z146="7 6",Z146="7 6,5",Z146="7 7",Z146="7а 0,5",Z146="7а 1",Z146="7а 1,5",Z146="7а 2",Z146="7а 2,5",Z146="7а 3",Z146="7а 3,5",Z146="7а 4",Z146="7а 4,5",Z146="7а 5",Z146="7а 5,5",Z146="7а 6",Z146="7а 6,5",Z146="7а 7",Z146="8 0,5",Z146="8 1",Z146="8 1,5",Z146="8 2",Z146="8 2,5",Z146="8 3",Z146="8 3,5",Z146="8 4",Z146="8 4,5",Z146="8 5",Z146="8 5,5",Z146="8 6",Z146="8 6,5",Z146="8 7",Z146="8а 0,5",Z146="8а 1",Z146="8а 1,5",Z146="8а 2",Z146="8а 2,5",Z146="8а 3",Z146="8а 3,5",Z146="8а 4",Z146="8а 4,5",Z146="8а 5",Z146="8а 5,5",Z146="8а 6",Z146="8а 6,5",Z146="8а 7",Z146="9 0,5",Z146="9 1",Z146="9 1,5",Z146="9 2",Z146="9 2,5",Z146="9 3",Z146="9 3,5",Z146="9 4",Z146="9 4,5",Z146="9 5",Z146="9 5,5",Z146="9 6",Z146="9 6,5",Z146="9 7",Z146="10 0,5",Z146="10 1",Z146="10 1,5",Z146="10 2",Z146="10 2,5",Z146="10 3",Z146="10 3,5",Z146="10 4",Z146="10 4,5",Z146="10 5",Z146="10 5,5",Z146="10 6",Z146="10 6,5",Z146="10 7")),8-б!Z160,IF(AND(OR(AA144="о",AA144="б",AA144="к",AA144="уо",),OR(Z146="7 0,5",Z146="7 1",Z146="7 1,5",Z146="7 2",Z146="7 2,5",Z146="7 3",Z146="7 3,5",Z146="7 4",Z146="7 4,5",Z146="7 5",Z146="7 5,5",Z146="7 6",Z146="7 6,5",Z146="7 7",Z146="7а 0,5",Z146="7а 1",Z146="7а 1,5",Z146="7а 2",Z146="7а 2,5",Z146="7а 3",Z146="7а 3,5",Z146="7а 4",Z146="7а 4,5",Z146="7а 5",Z146="7а 5,5",Z146="7а 6",Z146="7а 6,5",Z146="7а 7",Z146="8 0,5",Z146="8 1",Z146="8 1,5",Z146="8 2",Z146="8 2,5",Z146="8 3",Z146="8 3,5",Z146="8 4",Z146="8 4,5",Z146="8 5",Z146="8 5,5",Z146="8 6",Z146="8 6,5",Z146="8 7",Z146="8а 0,5",Z146="8а 1",Z146="8а 1,5",Z146="8а 2",Z146="8а 2,5",Z146="8а 3",Z146="8а 3,5",Z146="8а 4",Z146="8а 4,5",Z146="8а 5",Z146="8а 5,5",Z146="8а 6",Z146="8а 6,5",Z146="8а 7",Z146="9 0,5",Z146="9 1",Z146="9 1,5",Z146="9 2",Z146="9 2,5",Z146="9 3",Z146="9 3,5",Z146="9 4",Z146="9 4,5",Z146="9 5",Z146="9 5,5",Z146="9 6",Z146="9 6,5",Z146="9 7",Z146="10 0,5",Z146="10 1",Z146="10 1,5",Z146="10 2",Z146="10 2,5",Z146="10 3",Z146="10 3,5",Z146="10 4",Z146="10 4,5",Z146="10 5",Z146="10 5,5",Z146="10 6",Z146="10 6,5",Z146="10 7")),"",IF(AND(AA$1="п",AA144&lt;7),7-AA144,IF(AND(AA$1="п",AA144=7),"",IF(AND(AA$1="п",AA144="в"),7,IF(OR(AA146="о",AA146="к",AA146="уо",AA146="б",),"",IF(AA144&lt;8,8-AA144,IF(AA144="в",8,""))))))))))</f>
        <v/>
      </c>
      <c r="AB148" s="105" t="str">
        <f>IF(OR(AB$14="сб",AB$14="вс"),"",IF(AND(AB144="в",AB$1="п",OR(AA146="7 0,5",AA146="7 1",AA146="7 1,5",AA146="7 2",AA146="7 2,5",AA146="7 3",AA146="7 3,5",AA146="7 4",AA146="7 4,5",AA146="7 5",AA146="7 5,5",AA146="7 6",AA146="7 6,5",AA146="7 7",AA146="7а 0,5",AA146="7а 1",AA146="7а 1,5",AA146="7а 2",AA146="7а 2,5",AA146="7а 3",AA146="7а 3,5",AA146="7а 4",AA146="7а 4,5",AA146="7а 5",AA146="7а 5,5",AA146="7а 6",AA146="7а 6,5",AA146="7а 7",AA146="8 0,5",AA146="8 1",AA146="8 1,5",AA146="8 2",AA146="8 2,5",AA146="8 3",AA146="8 3,5",AA146="8 4",AA146="8 4,5",AA146="8 5",AA146="8 5,5",AA146="8 6",AA146="8 6,5",AA146="8 7",AA146="8а 0,5",AA146="8а 1",AA146="8а 1,5",AA146="8а 2",AA146="8а 2,5",AA146="8а 3",AA146="8а 3,5",AA146="8а 4",AA146="8а 4,5",AA146="8а 5",AA146="8а 5,5",AA146="8а 6",AA146="8а 6,5",AA146="8а 7",AA146="9 0,5",AA146="9 1",AA146="9 1,5",AA146="9 2",AA146="9 2,5",AA146="9 3",AA146="9 3,5",AA146="9 4",AA146="9 4,5",AA146="9 5",AA146="9 5,5",AA146="9 6",AA146="9 6,5",AA146="9 7",AA146="10 0,5",AA146="10 1",AA146="10 1,5",AA146="10 2",AA146="10 2,5",AA146="10 3",AA146="10 3,5",AA146="10 4",AA146="10 4,5",AA146="10 5",AA146="10 5,5",AA146="10 6",AA146="10 6,5",AA146="10 7")),7-б!AA160,IF(AND(AB144="в",OR(AA146="7 0,5",AA146="7 1",AA146="7 1,5",AA146="7 2",AA146="7 2,5",AA146="7 3",AA146="7 3,5",AA146="7 4",AA146="7 4,5",AA146="7 5",AA146="7 5,5",AA146="7 6",AA146="7 6,5",AA146="7 7",AA146="7а 0,5",AA146="7а 1",AA146="7а 1,5",AA146="7а 2",AA146="7а 2,5",AA146="7а 3",AA146="7а 3,5",AA146="7а 4",AA146="7а 4,5",AA146="7а 5",AA146="7а 5,5",AA146="7а 6",AA146="7а 6,5",AA146="7а 7",AA146="8 0,5",AA146="8 1",AA146="8 1,5",AA146="8 2",AA146="8 2,5",AA146="8 3",AA146="8 3,5",AA146="8 4",AA146="8 4,5",AA146="8 5",AA146="8 5,5",AA146="8 6",AA146="8 6,5",AA146="8 7",AA146="8а 0,5",AA146="8а 1",AA146="8а 1,5",AA146="8а 2",AA146="8а 2,5",AA146="8а 3",AA146="8а 3,5",AA146="8а 4",AA146="8а 4,5",AA146="8а 5",AA146="8а 5,5",AA146="8а 6",AA146="8а 6,5",AA146="8а 7",AA146="9 0,5",AA146="9 1",AA146="9 1,5",AA146="9 2",AA146="9 2,5",AA146="9 3",AA146="9 3,5",AA146="9 4",AA146="9 4,5",AA146="9 5",AA146="9 5,5",AA146="9 6",AA146="9 6,5",AA146="9 7",AA146="10 0,5",AA146="10 1",AA146="10 1,5",AA146="10 2",AA146="10 2,5",AA146="10 3",AA146="10 3,5",AA146="10 4",AA146="10 4,5",AA146="10 5",AA146="10 5,5",AA146="10 6",AA146="10 6,5",AA146="10 7")),8-б!AA160,IF(AND(OR(AB144="о",AB144="б",AB144="к",AB144="уо",),OR(AA146="7 0,5",AA146="7 1",AA146="7 1,5",AA146="7 2",AA146="7 2,5",AA146="7 3",AA146="7 3,5",AA146="7 4",AA146="7 4,5",AA146="7 5",AA146="7 5,5",AA146="7 6",AA146="7 6,5",AA146="7 7",AA146="7а 0,5",AA146="7а 1",AA146="7а 1,5",AA146="7а 2",AA146="7а 2,5",AA146="7а 3",AA146="7а 3,5",AA146="7а 4",AA146="7а 4,5",AA146="7а 5",AA146="7а 5,5",AA146="7а 6",AA146="7а 6,5",AA146="7а 7",AA146="8 0,5",AA146="8 1",AA146="8 1,5",AA146="8 2",AA146="8 2,5",AA146="8 3",AA146="8 3,5",AA146="8 4",AA146="8 4,5",AA146="8 5",AA146="8 5,5",AA146="8 6",AA146="8 6,5",AA146="8 7",AA146="8а 0,5",AA146="8а 1",AA146="8а 1,5",AA146="8а 2",AA146="8а 2,5",AA146="8а 3",AA146="8а 3,5",AA146="8а 4",AA146="8а 4,5",AA146="8а 5",AA146="8а 5,5",AA146="8а 6",AA146="8а 6,5",AA146="8а 7",AA146="9 0,5",AA146="9 1",AA146="9 1,5",AA146="9 2",AA146="9 2,5",AA146="9 3",AA146="9 3,5",AA146="9 4",AA146="9 4,5",AA146="9 5",AA146="9 5,5",AA146="9 6",AA146="9 6,5",AA146="9 7",AA146="10 0,5",AA146="10 1",AA146="10 1,5",AA146="10 2",AA146="10 2,5",AA146="10 3",AA146="10 3,5",AA146="10 4",AA146="10 4,5",AA146="10 5",AA146="10 5,5",AA146="10 6",AA146="10 6,5",AA146="10 7")),"",IF(AND(AB$1="п",AB144&lt;7),7-AB144,IF(AND(AB$1="п",AB144=7),"",IF(AND(AB$1="п",AB144="в"),7,IF(OR(AB146="о",AB146="к",AB146="уо",AB146="б",),"",IF(AB144&lt;8,8-AB144,IF(AB144="в",8,""))))))))))</f>
        <v/>
      </c>
      <c r="AC148" s="105" t="str">
        <f>IF(OR(AC$14="сб",AC$14="вс"),"",IF(AND(AC144="в",AC$1="п",OR(AB146="7 0,5",AB146="7 1",AB146="7 1,5",AB146="7 2",AB146="7 2,5",AB146="7 3",AB146="7 3,5",AB146="7 4",AB146="7 4,5",AB146="7 5",AB146="7 5,5",AB146="7 6",AB146="7 6,5",AB146="7 7",AB146="7а 0,5",AB146="7а 1",AB146="7а 1,5",AB146="7а 2",AB146="7а 2,5",AB146="7а 3",AB146="7а 3,5",AB146="7а 4",AB146="7а 4,5",AB146="7а 5",AB146="7а 5,5",AB146="7а 6",AB146="7а 6,5",AB146="7а 7",AB146="8 0,5",AB146="8 1",AB146="8 1,5",AB146="8 2",AB146="8 2,5",AB146="8 3",AB146="8 3,5",AB146="8 4",AB146="8 4,5",AB146="8 5",AB146="8 5,5",AB146="8 6",AB146="8 6,5",AB146="8 7",AB146="8а 0,5",AB146="8а 1",AB146="8а 1,5",AB146="8а 2",AB146="8а 2,5",AB146="8а 3",AB146="8а 3,5",AB146="8а 4",AB146="8а 4,5",AB146="8а 5",AB146="8а 5,5",AB146="8а 6",AB146="8а 6,5",AB146="8а 7",AB146="9 0,5",AB146="9 1",AB146="9 1,5",AB146="9 2",AB146="9 2,5",AB146="9 3",AB146="9 3,5",AB146="9 4",AB146="9 4,5",AB146="9 5",AB146="9 5,5",AB146="9 6",AB146="9 6,5",AB146="9 7",AB146="10 0,5",AB146="10 1",AB146="10 1,5",AB146="10 2",AB146="10 2,5",AB146="10 3",AB146="10 3,5",AB146="10 4",AB146="10 4,5",AB146="10 5",AB146="10 5,5",AB146="10 6",AB146="10 6,5",AB146="10 7")),7-б!AB160,IF(AND(AC144="в",OR(AB146="7 0,5",AB146="7 1",AB146="7 1,5",AB146="7 2",AB146="7 2,5",AB146="7 3",AB146="7 3,5",AB146="7 4",AB146="7 4,5",AB146="7 5",AB146="7 5,5",AB146="7 6",AB146="7 6,5",AB146="7 7",AB146="7а 0,5",AB146="7а 1",AB146="7а 1,5",AB146="7а 2",AB146="7а 2,5",AB146="7а 3",AB146="7а 3,5",AB146="7а 4",AB146="7а 4,5",AB146="7а 5",AB146="7а 5,5",AB146="7а 6",AB146="7а 6,5",AB146="7а 7",AB146="8 0,5",AB146="8 1",AB146="8 1,5",AB146="8 2",AB146="8 2,5",AB146="8 3",AB146="8 3,5",AB146="8 4",AB146="8 4,5",AB146="8 5",AB146="8 5,5",AB146="8 6",AB146="8 6,5",AB146="8 7",AB146="8а 0,5",AB146="8а 1",AB146="8а 1,5",AB146="8а 2",AB146="8а 2,5",AB146="8а 3",AB146="8а 3,5",AB146="8а 4",AB146="8а 4,5",AB146="8а 5",AB146="8а 5,5",AB146="8а 6",AB146="8а 6,5",AB146="8а 7",AB146="9 0,5",AB146="9 1",AB146="9 1,5",AB146="9 2",AB146="9 2,5",AB146="9 3",AB146="9 3,5",AB146="9 4",AB146="9 4,5",AB146="9 5",AB146="9 5,5",AB146="9 6",AB146="9 6,5",AB146="9 7",AB146="10 0,5",AB146="10 1",AB146="10 1,5",AB146="10 2",AB146="10 2,5",AB146="10 3",AB146="10 3,5",AB146="10 4",AB146="10 4,5",AB146="10 5",AB146="10 5,5",AB146="10 6",AB146="10 6,5",AB146="10 7")),8-б!AB160,IF(AND(OR(AC144="о",AC144="б",AC144="к",AC144="уо",),OR(AB146="7 0,5",AB146="7 1",AB146="7 1,5",AB146="7 2",AB146="7 2,5",AB146="7 3",AB146="7 3,5",AB146="7 4",AB146="7 4,5",AB146="7 5",AB146="7 5,5",AB146="7 6",AB146="7 6,5",AB146="7 7",AB146="7а 0,5",AB146="7а 1",AB146="7а 1,5",AB146="7а 2",AB146="7а 2,5",AB146="7а 3",AB146="7а 3,5",AB146="7а 4",AB146="7а 4,5",AB146="7а 5",AB146="7а 5,5",AB146="7а 6",AB146="7а 6,5",AB146="7а 7",AB146="8 0,5",AB146="8 1",AB146="8 1,5",AB146="8 2",AB146="8 2,5",AB146="8 3",AB146="8 3,5",AB146="8 4",AB146="8 4,5",AB146="8 5",AB146="8 5,5",AB146="8 6",AB146="8 6,5",AB146="8 7",AB146="8а 0,5",AB146="8а 1",AB146="8а 1,5",AB146="8а 2",AB146="8а 2,5",AB146="8а 3",AB146="8а 3,5",AB146="8а 4",AB146="8а 4,5",AB146="8а 5",AB146="8а 5,5",AB146="8а 6",AB146="8а 6,5",AB146="8а 7",AB146="9 0,5",AB146="9 1",AB146="9 1,5",AB146="9 2",AB146="9 2,5",AB146="9 3",AB146="9 3,5",AB146="9 4",AB146="9 4,5",AB146="9 5",AB146="9 5,5",AB146="9 6",AB146="9 6,5",AB146="9 7",AB146="10 0,5",AB146="10 1",AB146="10 1,5",AB146="10 2",AB146="10 2,5",AB146="10 3",AB146="10 3,5",AB146="10 4",AB146="10 4,5",AB146="10 5",AB146="10 5,5",AB146="10 6",AB146="10 6,5",AB146="10 7")),"",IF(AND(AC$1="п",AC144&lt;7),7-AC144,IF(AND(AC$1="п",AC144=7),"",IF(AND(AC$1="п",AC144="в"),7,IF(OR(AC146="о",AC146="к",AC146="уо",AC146="б",),"",IF(AC144&lt;8,8-AC144,IF(AC144="в",8,""))))))))))</f>
        <v/>
      </c>
      <c r="AD148" s="105" t="str">
        <f>IF(OR(AD$14="сб",AD$14="вс"),"",IF(AND(AD144="в",AD$1="п",OR(AC146="7 0,5",AC146="7 1",AC146="7 1,5",AC146="7 2",AC146="7 2,5",AC146="7 3",AC146="7 3,5",AC146="7 4",AC146="7 4,5",AC146="7 5",AC146="7 5,5",AC146="7 6",AC146="7 6,5",AC146="7 7",AC146="7а 0,5",AC146="7а 1",AC146="7а 1,5",AC146="7а 2",AC146="7а 2,5",AC146="7а 3",AC146="7а 3,5",AC146="7а 4",AC146="7а 4,5",AC146="7а 5",AC146="7а 5,5",AC146="7а 6",AC146="7а 6,5",AC146="7а 7",AC146="8 0,5",AC146="8 1",AC146="8 1,5",AC146="8 2",AC146="8 2,5",AC146="8 3",AC146="8 3,5",AC146="8 4",AC146="8 4,5",AC146="8 5",AC146="8 5,5",AC146="8 6",AC146="8 6,5",AC146="8 7",AC146="8а 0,5",AC146="8а 1",AC146="8а 1,5",AC146="8а 2",AC146="8а 2,5",AC146="8а 3",AC146="8а 3,5",AC146="8а 4",AC146="8а 4,5",AC146="8а 5",AC146="8а 5,5",AC146="8а 6",AC146="8а 6,5",AC146="8а 7",AC146="9 0,5",AC146="9 1",AC146="9 1,5",AC146="9 2",AC146="9 2,5",AC146="9 3",AC146="9 3,5",AC146="9 4",AC146="9 4,5",AC146="9 5",AC146="9 5,5",AC146="9 6",AC146="9 6,5",AC146="9 7",AC146="10 0,5",AC146="10 1",AC146="10 1,5",AC146="10 2",AC146="10 2,5",AC146="10 3",AC146="10 3,5",AC146="10 4",AC146="10 4,5",AC146="10 5",AC146="10 5,5",AC146="10 6",AC146="10 6,5",AC146="10 7")),7-б!AC160,IF(AND(AD144="в",OR(AC146="7 0,5",AC146="7 1",AC146="7 1,5",AC146="7 2",AC146="7 2,5",AC146="7 3",AC146="7 3,5",AC146="7 4",AC146="7 4,5",AC146="7 5",AC146="7 5,5",AC146="7 6",AC146="7 6,5",AC146="7 7",AC146="7а 0,5",AC146="7а 1",AC146="7а 1,5",AC146="7а 2",AC146="7а 2,5",AC146="7а 3",AC146="7а 3,5",AC146="7а 4",AC146="7а 4,5",AC146="7а 5",AC146="7а 5,5",AC146="7а 6",AC146="7а 6,5",AC146="7а 7",AC146="8 0,5",AC146="8 1",AC146="8 1,5",AC146="8 2",AC146="8 2,5",AC146="8 3",AC146="8 3,5",AC146="8 4",AC146="8 4,5",AC146="8 5",AC146="8 5,5",AC146="8 6",AC146="8 6,5",AC146="8 7",AC146="8а 0,5",AC146="8а 1",AC146="8а 1,5",AC146="8а 2",AC146="8а 2,5",AC146="8а 3",AC146="8а 3,5",AC146="8а 4",AC146="8а 4,5",AC146="8а 5",AC146="8а 5,5",AC146="8а 6",AC146="8а 6,5",AC146="8а 7",AC146="9 0,5",AC146="9 1",AC146="9 1,5",AC146="9 2",AC146="9 2,5",AC146="9 3",AC146="9 3,5",AC146="9 4",AC146="9 4,5",AC146="9 5",AC146="9 5,5",AC146="9 6",AC146="9 6,5",AC146="9 7",AC146="10 0,5",AC146="10 1",AC146="10 1,5",AC146="10 2",AC146="10 2,5",AC146="10 3",AC146="10 3,5",AC146="10 4",AC146="10 4,5",AC146="10 5",AC146="10 5,5",AC146="10 6",AC146="10 6,5",AC146="10 7")),8-б!AC160,IF(AND(OR(AD144="о",AD144="б",AD144="к",AD144="уо",),OR(AC146="7 0,5",AC146="7 1",AC146="7 1,5",AC146="7 2",AC146="7 2,5",AC146="7 3",AC146="7 3,5",AC146="7 4",AC146="7 4,5",AC146="7 5",AC146="7 5,5",AC146="7 6",AC146="7 6,5",AC146="7 7",AC146="7а 0,5",AC146="7а 1",AC146="7а 1,5",AC146="7а 2",AC146="7а 2,5",AC146="7а 3",AC146="7а 3,5",AC146="7а 4",AC146="7а 4,5",AC146="7а 5",AC146="7а 5,5",AC146="7а 6",AC146="7а 6,5",AC146="7а 7",AC146="8 0,5",AC146="8 1",AC146="8 1,5",AC146="8 2",AC146="8 2,5",AC146="8 3",AC146="8 3,5",AC146="8 4",AC146="8 4,5",AC146="8 5",AC146="8 5,5",AC146="8 6",AC146="8 6,5",AC146="8 7",AC146="8а 0,5",AC146="8а 1",AC146="8а 1,5",AC146="8а 2",AC146="8а 2,5",AC146="8а 3",AC146="8а 3,5",AC146="8а 4",AC146="8а 4,5",AC146="8а 5",AC146="8а 5,5",AC146="8а 6",AC146="8а 6,5",AC146="8а 7",AC146="9 0,5",AC146="9 1",AC146="9 1,5",AC146="9 2",AC146="9 2,5",AC146="9 3",AC146="9 3,5",AC146="9 4",AC146="9 4,5",AC146="9 5",AC146="9 5,5",AC146="9 6",AC146="9 6,5",AC146="9 7",AC146="10 0,5",AC146="10 1",AC146="10 1,5",AC146="10 2",AC146="10 2,5",AC146="10 3",AC146="10 3,5",AC146="10 4",AC146="10 4,5",AC146="10 5",AC146="10 5,5",AC146="10 6",AC146="10 6,5",AC146="10 7")),"",IF(AND(AD$1="п",AD144&lt;7),7-AD144,IF(AND(AD$1="п",AD144=7),"",IF(AND(AD$1="п",AD144="в"),7,IF(OR(AD146="о",AD146="к",AD146="уо",AD146="б",),"",IF(AD144&lt;8,8-AD144,IF(AD144="в",8,""))))))))))</f>
        <v/>
      </c>
      <c r="AE148" s="105" t="str">
        <f>IF(OR(AE$14="сб",AE$14="вс"),"",IF(AND(AE144="в",AE$1="п",OR(AD146="7 0,5",AD146="7 1",AD146="7 1,5",AD146="7 2",AD146="7 2,5",AD146="7 3",AD146="7 3,5",AD146="7 4",AD146="7 4,5",AD146="7 5",AD146="7 5,5",AD146="7 6",AD146="7 6,5",AD146="7 7",AD146="7а 0,5",AD146="7а 1",AD146="7а 1,5",AD146="7а 2",AD146="7а 2,5",AD146="7а 3",AD146="7а 3,5",AD146="7а 4",AD146="7а 4,5",AD146="7а 5",AD146="7а 5,5",AD146="7а 6",AD146="7а 6,5",AD146="7а 7",AD146="8 0,5",AD146="8 1",AD146="8 1,5",AD146="8 2",AD146="8 2,5",AD146="8 3",AD146="8 3,5",AD146="8 4",AD146="8 4,5",AD146="8 5",AD146="8 5,5",AD146="8 6",AD146="8 6,5",AD146="8 7",AD146="8а 0,5",AD146="8а 1",AD146="8а 1,5",AD146="8а 2",AD146="8а 2,5",AD146="8а 3",AD146="8а 3,5",AD146="8а 4",AD146="8а 4,5",AD146="8а 5",AD146="8а 5,5",AD146="8а 6",AD146="8а 6,5",AD146="8а 7",AD146="9 0,5",AD146="9 1",AD146="9 1,5",AD146="9 2",AD146="9 2,5",AD146="9 3",AD146="9 3,5",AD146="9 4",AD146="9 4,5",AD146="9 5",AD146="9 5,5",AD146="9 6",AD146="9 6,5",AD146="9 7",AD146="10 0,5",AD146="10 1",AD146="10 1,5",AD146="10 2",AD146="10 2,5",AD146="10 3",AD146="10 3,5",AD146="10 4",AD146="10 4,5",AD146="10 5",AD146="10 5,5",AD146="10 6",AD146="10 6,5",AD146="10 7")),7-б!AD160,IF(AND(AE144="в",OR(AD146="7 0,5",AD146="7 1",AD146="7 1,5",AD146="7 2",AD146="7 2,5",AD146="7 3",AD146="7 3,5",AD146="7 4",AD146="7 4,5",AD146="7 5",AD146="7 5,5",AD146="7 6",AD146="7 6,5",AD146="7 7",AD146="7а 0,5",AD146="7а 1",AD146="7а 1,5",AD146="7а 2",AD146="7а 2,5",AD146="7а 3",AD146="7а 3,5",AD146="7а 4",AD146="7а 4,5",AD146="7а 5",AD146="7а 5,5",AD146="7а 6",AD146="7а 6,5",AD146="7а 7",AD146="8 0,5",AD146="8 1",AD146="8 1,5",AD146="8 2",AD146="8 2,5",AD146="8 3",AD146="8 3,5",AD146="8 4",AD146="8 4,5",AD146="8 5",AD146="8 5,5",AD146="8 6",AD146="8 6,5",AD146="8 7",AD146="8а 0,5",AD146="8а 1",AD146="8а 1,5",AD146="8а 2",AD146="8а 2,5",AD146="8а 3",AD146="8а 3,5",AD146="8а 4",AD146="8а 4,5",AD146="8а 5",AD146="8а 5,5",AD146="8а 6",AD146="8а 6,5",AD146="8а 7",AD146="9 0,5",AD146="9 1",AD146="9 1,5",AD146="9 2",AD146="9 2,5",AD146="9 3",AD146="9 3,5",AD146="9 4",AD146="9 4,5",AD146="9 5",AD146="9 5,5",AD146="9 6",AD146="9 6,5",AD146="9 7",AD146="10 0,5",AD146="10 1",AD146="10 1,5",AD146="10 2",AD146="10 2,5",AD146="10 3",AD146="10 3,5",AD146="10 4",AD146="10 4,5",AD146="10 5",AD146="10 5,5",AD146="10 6",AD146="10 6,5",AD146="10 7")),8-б!AD160,IF(AND(OR(AE144="о",AE144="б",AE144="к",AE144="уо",),OR(AD146="7 0,5",AD146="7 1",AD146="7 1,5",AD146="7 2",AD146="7 2,5",AD146="7 3",AD146="7 3,5",AD146="7 4",AD146="7 4,5",AD146="7 5",AD146="7 5,5",AD146="7 6",AD146="7 6,5",AD146="7 7",AD146="7а 0,5",AD146="7а 1",AD146="7а 1,5",AD146="7а 2",AD146="7а 2,5",AD146="7а 3",AD146="7а 3,5",AD146="7а 4",AD146="7а 4,5",AD146="7а 5",AD146="7а 5,5",AD146="7а 6",AD146="7а 6,5",AD146="7а 7",AD146="8 0,5",AD146="8 1",AD146="8 1,5",AD146="8 2",AD146="8 2,5",AD146="8 3",AD146="8 3,5",AD146="8 4",AD146="8 4,5",AD146="8 5",AD146="8 5,5",AD146="8 6",AD146="8 6,5",AD146="8 7",AD146="8а 0,5",AD146="8а 1",AD146="8а 1,5",AD146="8а 2",AD146="8а 2,5",AD146="8а 3",AD146="8а 3,5",AD146="8а 4",AD146="8а 4,5",AD146="8а 5",AD146="8а 5,5",AD146="8а 6",AD146="8а 6,5",AD146="8а 7",AD146="9 0,5",AD146="9 1",AD146="9 1,5",AD146="9 2",AD146="9 2,5",AD146="9 3",AD146="9 3,5",AD146="9 4",AD146="9 4,5",AD146="9 5",AD146="9 5,5",AD146="9 6",AD146="9 6,5",AD146="9 7",AD146="10 0,5",AD146="10 1",AD146="10 1,5",AD146="10 2",AD146="10 2,5",AD146="10 3",AD146="10 3,5",AD146="10 4",AD146="10 4,5",AD146="10 5",AD146="10 5,5",AD146="10 6",AD146="10 6,5",AD146="10 7")),"",IF(AND(AE$1="п",AE144&lt;7),7-AE144,IF(AND(AE$1="п",AE144=7),"",IF(AND(AE$1="п",AE144="в"),7,IF(OR(AE146="о",AE146="к",AE146="уо",AE146="б",),"",IF(AE144&lt;8,8-AE144,IF(AE144="в",8,""))))))))))</f>
        <v/>
      </c>
      <c r="AF148" s="105">
        <f>IF(OR(AF$14="сб",AF$14="вс"),"",IF(AND(AF144="в",AF$1="п",OR(AE146="7 0,5",AE146="7 1",AE146="7 1,5",AE146="7 2",AE146="7 2,5",AE146="7 3",AE146="7 3,5",AE146="7 4",AE146="7 4,5",AE146="7 5",AE146="7 5,5",AE146="7 6",AE146="7 6,5",AE146="7 7",AE146="7а 0,5",AE146="7а 1",AE146="7а 1,5",AE146="7а 2",AE146="7а 2,5",AE146="7а 3",AE146="7а 3,5",AE146="7а 4",AE146="7а 4,5",AE146="7а 5",AE146="7а 5,5",AE146="7а 6",AE146="7а 6,5",AE146="7а 7",AE146="8 0,5",AE146="8 1",AE146="8 1,5",AE146="8 2",AE146="8 2,5",AE146="8 3",AE146="8 3,5",AE146="8 4",AE146="8 4,5",AE146="8 5",AE146="8 5,5",AE146="8 6",AE146="8 6,5",AE146="8 7",AE146="8а 0,5",AE146="8а 1",AE146="8а 1,5",AE146="8а 2",AE146="8а 2,5",AE146="8а 3",AE146="8а 3,5",AE146="8а 4",AE146="8а 4,5",AE146="8а 5",AE146="8а 5,5",AE146="8а 6",AE146="8а 6,5",AE146="8а 7",AE146="9 0,5",AE146="9 1",AE146="9 1,5",AE146="9 2",AE146="9 2,5",AE146="9 3",AE146="9 3,5",AE146="9 4",AE146="9 4,5",AE146="9 5",AE146="9 5,5",AE146="9 6",AE146="9 6,5",AE146="9 7",AE146="10 0,5",AE146="10 1",AE146="10 1,5",AE146="10 2",AE146="10 2,5",AE146="10 3",AE146="10 3,5",AE146="10 4",AE146="10 4,5",AE146="10 5",AE146="10 5,5",AE146="10 6",AE146="10 6,5",AE146="10 7")),7-б!AE160,IF(AND(AF144="в",OR(AE146="7 0,5",AE146="7 1",AE146="7 1,5",AE146="7 2",AE146="7 2,5",AE146="7 3",AE146="7 3,5",AE146="7 4",AE146="7 4,5",AE146="7 5",AE146="7 5,5",AE146="7 6",AE146="7 6,5",AE146="7 7",AE146="7а 0,5",AE146="7а 1",AE146="7а 1,5",AE146="7а 2",AE146="7а 2,5",AE146="7а 3",AE146="7а 3,5",AE146="7а 4",AE146="7а 4,5",AE146="7а 5",AE146="7а 5,5",AE146="7а 6",AE146="7а 6,5",AE146="7а 7",AE146="8 0,5",AE146="8 1",AE146="8 1,5",AE146="8 2",AE146="8 2,5",AE146="8 3",AE146="8 3,5",AE146="8 4",AE146="8 4,5",AE146="8 5",AE146="8 5,5",AE146="8 6",AE146="8 6,5",AE146="8 7",AE146="8а 0,5",AE146="8а 1",AE146="8а 1,5",AE146="8а 2",AE146="8а 2,5",AE146="8а 3",AE146="8а 3,5",AE146="8а 4",AE146="8а 4,5",AE146="8а 5",AE146="8а 5,5",AE146="8а 6",AE146="8а 6,5",AE146="8а 7",AE146="9 0,5",AE146="9 1",AE146="9 1,5",AE146="9 2",AE146="9 2,5",AE146="9 3",AE146="9 3,5",AE146="9 4",AE146="9 4,5",AE146="9 5",AE146="9 5,5",AE146="9 6",AE146="9 6,5",AE146="9 7",AE146="10 0,5",AE146="10 1",AE146="10 1,5",AE146="10 2",AE146="10 2,5",AE146="10 3",AE146="10 3,5",AE146="10 4",AE146="10 4,5",AE146="10 5",AE146="10 5,5",AE146="10 6",AE146="10 6,5",AE146="10 7")),8-б!AE160,IF(AND(OR(AF144="о",AF144="б",AF144="к",AF144="уо",),OR(AE146="7 0,5",AE146="7 1",AE146="7 1,5",AE146="7 2",AE146="7 2,5",AE146="7 3",AE146="7 3,5",AE146="7 4",AE146="7 4,5",AE146="7 5",AE146="7 5,5",AE146="7 6",AE146="7 6,5",AE146="7 7",AE146="7а 0,5",AE146="7а 1",AE146="7а 1,5",AE146="7а 2",AE146="7а 2,5",AE146="7а 3",AE146="7а 3,5",AE146="7а 4",AE146="7а 4,5",AE146="7а 5",AE146="7а 5,5",AE146="7а 6",AE146="7а 6,5",AE146="7а 7",AE146="8 0,5",AE146="8 1",AE146="8 1,5",AE146="8 2",AE146="8 2,5",AE146="8 3",AE146="8 3,5",AE146="8 4",AE146="8 4,5",AE146="8 5",AE146="8 5,5",AE146="8 6",AE146="8 6,5",AE146="8 7",AE146="8а 0,5",AE146="8а 1",AE146="8а 1,5",AE146="8а 2",AE146="8а 2,5",AE146="8а 3",AE146="8а 3,5",AE146="8а 4",AE146="8а 4,5",AE146="8а 5",AE146="8а 5,5",AE146="8а 6",AE146="8а 6,5",AE146="8а 7",AE146="9 0,5",AE146="9 1",AE146="9 1,5",AE146="9 2",AE146="9 2,5",AE146="9 3",AE146="9 3,5",AE146="9 4",AE146="9 4,5",AE146="9 5",AE146="9 5,5",AE146="9 6",AE146="9 6,5",AE146="9 7",AE146="10 0,5",AE146="10 1",AE146="10 1,5",AE146="10 2",AE146="10 2,5",AE146="10 3",AE146="10 3,5",AE146="10 4",AE146="10 4,5",AE146="10 5",AE146="10 5,5",AE146="10 6",AE146="10 6,5",AE146="10 7")),"",IF(AND(AF$1="п",AF144&lt;7),7-AF144,IF(AND(AF$1="п",AF144=7),"",IF(AND(AF$1="п",AF144="в"),7,IF(OR(AF146="о",AF146="к",AF146="уо",AF146="б",),"",IF(AF144&lt;8,8-AF144,IF(AF144="в",8,""))))))))))</f>
        <v>8</v>
      </c>
      <c r="AG148" s="104" t="str">
        <f>IF(OR(AG$14="сб",AG$14="вс"),"",IF(AND(AG144="в",AG$1="п",OR(AF146="7 0,5",AF146="7 1",AF146="7 1,5",AF146="7 2",AF146="7 2,5",AF146="7 3",AF146="7 3,5",AF146="7 4",AF146="7 4,5",AF146="7 5",AF146="7 5,5",AF146="7 6",AF146="7 6,5",AF146="7 7",AF146="7а 0,5",AF146="7а 1",AF146="7а 1,5",AF146="7а 2",AF146="7а 2,5",AF146="7а 3",AF146="7а 3,5",AF146="7а 4",AF146="7а 4,5",AF146="7а 5",AF146="7а 5,5",AF146="7а 6",AF146="7а 6,5",AF146="7а 7",AF146="8 0,5",AF146="8 1",AF146="8 1,5",AF146="8 2",AF146="8 2,5",AF146="8 3",AF146="8 3,5",AF146="8 4",AF146="8 4,5",AF146="8 5",AF146="8 5,5",AF146="8 6",AF146="8 6,5",AF146="8 7",AF146="8а 0,5",AF146="8а 1",AF146="8а 1,5",AF146="8а 2",AF146="8а 2,5",AF146="8а 3",AF146="8а 3,5",AF146="8а 4",AF146="8а 4,5",AF146="8а 5",AF146="8а 5,5",AF146="8а 6",AF146="8а 6,5",AF146="8а 7",AF146="9 0,5",AF146="9 1",AF146="9 1,5",AF146="9 2",AF146="9 2,5",AF146="9 3",AF146="9 3,5",AF146="9 4",AF146="9 4,5",AF146="9 5",AF146="9 5,5",AF146="9 6",AF146="9 6,5",AF146="9 7",AF146="10 0,5",AF146="10 1",AF146="10 1,5",AF146="10 2",AF146="10 2,5",AF146="10 3",AF146="10 3,5",AF146="10 4",AF146="10 4,5",AF146="10 5",AF146="10 5,5",AF146="10 6",AF146="10 6,5",AF146="10 7")),7-б!AF160,IF(AND(AG144="в",OR(AF146="7 0,5",AF146="7 1",AF146="7 1,5",AF146="7 2",AF146="7 2,5",AF146="7 3",AF146="7 3,5",AF146="7 4",AF146="7 4,5",AF146="7 5",AF146="7 5,5",AF146="7 6",AF146="7 6,5",AF146="7 7",AF146="7а 0,5",AF146="7а 1",AF146="7а 1,5",AF146="7а 2",AF146="7а 2,5",AF146="7а 3",AF146="7а 3,5",AF146="7а 4",AF146="7а 4,5",AF146="7а 5",AF146="7а 5,5",AF146="7а 6",AF146="7а 6,5",AF146="7а 7",AF146="8 0,5",AF146="8 1",AF146="8 1,5",AF146="8 2",AF146="8 2,5",AF146="8 3",AF146="8 3,5",AF146="8 4",AF146="8 4,5",AF146="8 5",AF146="8 5,5",AF146="8 6",AF146="8 6,5",AF146="8 7",AF146="8а 0,5",AF146="8а 1",AF146="8а 1,5",AF146="8а 2",AF146="8а 2,5",AF146="8а 3",AF146="8а 3,5",AF146="8а 4",AF146="8а 4,5",AF146="8а 5",AF146="8а 5,5",AF146="8а 6",AF146="8а 6,5",AF146="8а 7",AF146="9 0,5",AF146="9 1",AF146="9 1,5",AF146="9 2",AF146="9 2,5",AF146="9 3",AF146="9 3,5",AF146="9 4",AF146="9 4,5",AF146="9 5",AF146="9 5,5",AF146="9 6",AF146="9 6,5",AF146="9 7",AF146="10 0,5",AF146="10 1",AF146="10 1,5",AF146="10 2",AF146="10 2,5",AF146="10 3",AF146="10 3,5",AF146="10 4",AF146="10 4,5",AF146="10 5",AF146="10 5,5",AF146="10 6",AF146="10 6,5",AF146="10 7")),8-б!AF160,IF(AND(OR(AG144="о",AG144="б",AG144="к",AG144="уо",),OR(AF146="7 0,5",AF146="7 1",AF146="7 1,5",AF146="7 2",AF146="7 2,5",AF146="7 3",AF146="7 3,5",AF146="7 4",AF146="7 4,5",AF146="7 5",AF146="7 5,5",AF146="7 6",AF146="7 6,5",AF146="7 7",AF146="7а 0,5",AF146="7а 1",AF146="7а 1,5",AF146="7а 2",AF146="7а 2,5",AF146="7а 3",AF146="7а 3,5",AF146="7а 4",AF146="7а 4,5",AF146="7а 5",AF146="7а 5,5",AF146="7а 6",AF146="7а 6,5",AF146="7а 7",AF146="8 0,5",AF146="8 1",AF146="8 1,5",AF146="8 2",AF146="8 2,5",AF146="8 3",AF146="8 3,5",AF146="8 4",AF146="8 4,5",AF146="8 5",AF146="8 5,5",AF146="8 6",AF146="8 6,5",AF146="8 7",AF146="8а 0,5",AF146="8а 1",AF146="8а 1,5",AF146="8а 2",AF146="8а 2,5",AF146="8а 3",AF146="8а 3,5",AF146="8а 4",AF146="8а 4,5",AF146="8а 5",AF146="8а 5,5",AF146="8а 6",AF146="8а 6,5",AF146="8а 7",AF146="9 0,5",AF146="9 1",AF146="9 1,5",AF146="9 2",AF146="9 2,5",AF146="9 3",AF146="9 3,5",AF146="9 4",AF146="9 4,5",AF146="9 5",AF146="9 5,5",AF146="9 6",AF146="9 6,5",AF146="9 7",AF146="10 0,5",AF146="10 1",AF146="10 1,5",AF146="10 2",AF146="10 2,5",AF146="10 3",AF146="10 3,5",AF146="10 4",AF146="10 4,5",AF146="10 5",AF146="10 5,5",AF146="10 6",AF146="10 6,5",AF146="10 7")),"",IF(AND(AG$1="п",AG144&lt;7),7-AG144,IF(AND(AG$1="п",AG144=7),"",IF(AND(AG$1="п",AG144="в"),7,IF(OR(AG146="о",AG146="к",AG146="уо",AG146="б",),"",IF(AG144&lt;8,8-AG144,IF(AG144="в",8,""))))))))))</f>
        <v/>
      </c>
      <c r="AH148" s="133" t="str">
        <f>IF(OR(AH$14="сб",AH$14="вс"),"",IF(AND(AH144="в",AH$1="п",OR(AG146="7 0,5",AG146="7 1",AG146="7 1,5",AG146="7 2",AG146="7 2,5",AG146="7 3",AG146="7 3,5",AG146="7 4",AG146="7 4,5",AG146="7 5",AG146="7 5,5",AG146="7 6",AG146="7 6,5",AG146="7 7",AG146="7а 0,5",AG146="7а 1",AG146="7а 1,5",AG146="7а 2",AG146="7а 2,5",AG146="7а 3",AG146="7а 3,5",AG146="7а 4",AG146="7а 4,5",AG146="7а 5",AG146="7а 5,5",AG146="7а 6",AG146="7а 6,5",AG146="7а 7",AG146="8 0,5",AG146="8 1",AG146="8 1,5",AG146="8 2",AG146="8 2,5",AG146="8 3",AG146="8 3,5",AG146="8 4",AG146="8 4,5",AG146="8 5",AG146="8 5,5",AG146="8 6",AG146="8 6,5",AG146="8 7",AG146="8а 0,5",AG146="8а 1",AG146="8а 1,5",AG146="8а 2",AG146="8а 2,5",AG146="8а 3",AG146="8а 3,5",AG146="8а 4",AG146="8а 4,5",AG146="8а 5",AG146="8а 5,5",AG146="8а 6",AG146="8а 6,5",AG146="8а 7",AG146="9 0,5",AG146="9 1",AG146="9 1,5",AG146="9 2",AG146="9 2,5",AG146="9 3",AG146="9 3,5",AG146="9 4",AG146="9 4,5",AG146="9 5",AG146="9 5,5",AG146="9 6",AG146="9 6,5",AG146="9 7",AG146="10 0,5",AG146="10 1",AG146="10 1,5",AG146="10 2",AG146="10 2,5",AG146="10 3",AG146="10 3,5",AG146="10 4",AG146="10 4,5",AG146="10 5",AG146="10 5,5",AG146="10 6",AG146="10 6,5",AG146="10 7")),7-б!AG160,IF(AND(AH144="в",OR(AG146="7 0,5",AG146="7 1",AG146="7 1,5",AG146="7 2",AG146="7 2,5",AG146="7 3",AG146="7 3,5",AG146="7 4",AG146="7 4,5",AG146="7 5",AG146="7 5,5",AG146="7 6",AG146="7 6,5",AG146="7 7",AG146="7а 0,5",AG146="7а 1",AG146="7а 1,5",AG146="7а 2",AG146="7а 2,5",AG146="7а 3",AG146="7а 3,5",AG146="7а 4",AG146="7а 4,5",AG146="7а 5",AG146="7а 5,5",AG146="7а 6",AG146="7а 6,5",AG146="7а 7",AG146="8 0,5",AG146="8 1",AG146="8 1,5",AG146="8 2",AG146="8 2,5",AG146="8 3",AG146="8 3,5",AG146="8 4",AG146="8 4,5",AG146="8 5",AG146="8 5,5",AG146="8 6",AG146="8 6,5",AG146="8 7",AG146="8а 0,5",AG146="8а 1",AG146="8а 1,5",AG146="8а 2",AG146="8а 2,5",AG146="8а 3",AG146="8а 3,5",AG146="8а 4",AG146="8а 4,5",AG146="8а 5",AG146="8а 5,5",AG146="8а 6",AG146="8а 6,5",AG146="8а 7",AG146="9 0,5",AG146="9 1",AG146="9 1,5",AG146="9 2",AG146="9 2,5",AG146="9 3",AG146="9 3,5",AG146="9 4",AG146="9 4,5",AG146="9 5",AG146="9 5,5",AG146="9 6",AG146="9 6,5",AG146="9 7",AG146="10 0,5",AG146="10 1",AG146="10 1,5",AG146="10 2",AG146="10 2,5",AG146="10 3",AG146="10 3,5",AG146="10 4",AG146="10 4,5",AG146="10 5",AG146="10 5,5",AG146="10 6",AG146="10 6,5",AG146="10 7")),8-б!AG160,IF(AND(OR(AH144="о",AH144="б",AH144="к",AH144="уо",),OR(AG146="7 0,5",AG146="7 1",AG146="7 1,5",AG146="7 2",AG146="7 2,5",AG146="7 3",AG146="7 3,5",AG146="7 4",AG146="7 4,5",AG146="7 5",AG146="7 5,5",AG146="7 6",AG146="7 6,5",AG146="7 7",AG146="7а 0,5",AG146="7а 1",AG146="7а 1,5",AG146="7а 2",AG146="7а 2,5",AG146="7а 3",AG146="7а 3,5",AG146="7а 4",AG146="7а 4,5",AG146="7а 5",AG146="7а 5,5",AG146="7а 6",AG146="7а 6,5",AG146="7а 7",AG146="8 0,5",AG146="8 1",AG146="8 1,5",AG146="8 2",AG146="8 2,5",AG146="8 3",AG146="8 3,5",AG146="8 4",AG146="8 4,5",AG146="8 5",AG146="8 5,5",AG146="8 6",AG146="8 6,5",AG146="8 7",AG146="8а 0,5",AG146="8а 1",AG146="8а 1,5",AG146="8а 2",AG146="8а 2,5",AG146="8а 3",AG146="8а 3,5",AG146="8а 4",AG146="8а 4,5",AG146="8а 5",AG146="8а 5,5",AG146="8а 6",AG146="8а 6,5",AG146="8а 7",AG146="9 0,5",AG146="9 1",AG146="9 1,5",AG146="9 2",AG146="9 2,5",AG146="9 3",AG146="9 3,5",AG146="9 4",AG146="9 4,5",AG146="9 5",AG146="9 5,5",AG146="9 6",AG146="9 6,5",AG146="9 7",AG146="10 0,5",AG146="10 1",AG146="10 1,5",AG146="10 2",AG146="10 2,5",AG146="10 3",AG146="10 3,5",AG146="10 4",AG146="10 4,5",AG146="10 5",AG146="10 5,5",AG146="10 6",AG146="10 6,5",AG146="10 7")),"",IF(AND(AH$1="п",AH144&lt;7),7-AH144,IF(AND(AH$1="п",AH144=7),"",IF(AND(AH$1="п",AH144="в"),7,IF(OR(AH146="о",AH146="к",AH146="уо",AH146="б",),"",IF(AH144&lt;8,8-AH144,IF(AH144="в",8,""))))))))))</f>
        <v/>
      </c>
      <c r="AI148" s="105" t="str">
        <f>IF(OR(AI$14="сб",AI$14="вс"),"",IF(AND(AI144="в",AI$1="п",OR(AH146="7 0,5",AH146="7 1",AH146="7 1,5",AH146="7 2",AH146="7 2,5",AH146="7 3",AH146="7 3,5",AH146="7 4",AH146="7 4,5",AH146="7 5",AH146="7 5,5",AH146="7 6",AH146="7 6,5",AH146="7 7",AH146="7а 0,5",AH146="7а 1",AH146="7а 1,5",AH146="7а 2",AH146="7а 2,5",AH146="7а 3",AH146="7а 3,5",AH146="7а 4",AH146="7а 4,5",AH146="7а 5",AH146="7а 5,5",AH146="7а 6",AH146="7а 6,5",AH146="7а 7",AH146="8 0,5",AH146="8 1",AH146="8 1,5",AH146="8 2",AH146="8 2,5",AH146="8 3",AH146="8 3,5",AH146="8 4",AH146="8 4,5",AH146="8 5",AH146="8 5,5",AH146="8 6",AH146="8 6,5",AH146="8 7",AH146="8а 0,5",AH146="8а 1",AH146="8а 1,5",AH146="8а 2",AH146="8а 2,5",AH146="8а 3",AH146="8а 3,5",AH146="8а 4",AH146="8а 4,5",AH146="8а 5",AH146="8а 5,5",AH146="8а 6",AH146="8а 6,5",AH146="8а 7",AH146="9 0,5",AH146="9 1",AH146="9 1,5",AH146="9 2",AH146="9 2,5",AH146="9 3",AH146="9 3,5",AH146="9 4",AH146="9 4,5",AH146="9 5",AH146="9 5,5",AH146="9 6",AH146="9 6,5",AH146="9 7",AH146="10 0,5",AH146="10 1",AH146="10 1,5",AH146="10 2",AH146="10 2,5",AH146="10 3",AH146="10 3,5",AH146="10 4",AH146="10 4,5",AH146="10 5",AH146="10 5,5",AH146="10 6",AH146="10 6,5",AH146="10 7")),7-б!AH160,IF(AND(AI144="в",OR(AH146="7 0,5",AH146="7 1",AH146="7 1,5",AH146="7 2",AH146="7 2,5",AH146="7 3",AH146="7 3,5",AH146="7 4",AH146="7 4,5",AH146="7 5",AH146="7 5,5",AH146="7 6",AH146="7 6,5",AH146="7 7",AH146="7а 0,5",AH146="7а 1",AH146="7а 1,5",AH146="7а 2",AH146="7а 2,5",AH146="7а 3",AH146="7а 3,5",AH146="7а 4",AH146="7а 4,5",AH146="7а 5",AH146="7а 5,5",AH146="7а 6",AH146="7а 6,5",AH146="7а 7",AH146="8 0,5",AH146="8 1",AH146="8 1,5",AH146="8 2",AH146="8 2,5",AH146="8 3",AH146="8 3,5",AH146="8 4",AH146="8 4,5",AH146="8 5",AH146="8 5,5",AH146="8 6",AH146="8 6,5",AH146="8 7",AH146="8а 0,5",AH146="8а 1",AH146="8а 1,5",AH146="8а 2",AH146="8а 2,5",AH146="8а 3",AH146="8а 3,5",AH146="8а 4",AH146="8а 4,5",AH146="8а 5",AH146="8а 5,5",AH146="8а 6",AH146="8а 6,5",AH146="8а 7",AH146="9 0,5",AH146="9 1",AH146="9 1,5",AH146="9 2",AH146="9 2,5",AH146="9 3",AH146="9 3,5",AH146="9 4",AH146="9 4,5",AH146="9 5",AH146="9 5,5",AH146="9 6",AH146="9 6,5",AH146="9 7",AH146="10 0,5",AH146="10 1",AH146="10 1,5",AH146="10 2",AH146="10 2,5",AH146="10 3",AH146="10 3,5",AH146="10 4",AH146="10 4,5",AH146="10 5",AH146="10 5,5",AH146="10 6",AH146="10 6,5",AH146="10 7")),8-б!AH160,IF(AND(OR(AI144="о",AI144="б",AI144="к",AI144="уо",),OR(AH146="7 0,5",AH146="7 1",AH146="7 1,5",AH146="7 2",AH146="7 2,5",AH146="7 3",AH146="7 3,5",AH146="7 4",AH146="7 4,5",AH146="7 5",AH146="7 5,5",AH146="7 6",AH146="7 6,5",AH146="7 7",AH146="7а 0,5",AH146="7а 1",AH146="7а 1,5",AH146="7а 2",AH146="7а 2,5",AH146="7а 3",AH146="7а 3,5",AH146="7а 4",AH146="7а 4,5",AH146="7а 5",AH146="7а 5,5",AH146="7а 6",AH146="7а 6,5",AH146="7а 7",AH146="8 0,5",AH146="8 1",AH146="8 1,5",AH146="8 2",AH146="8 2,5",AH146="8 3",AH146="8 3,5",AH146="8 4",AH146="8 4,5",AH146="8 5",AH146="8 5,5",AH146="8 6",AH146="8 6,5",AH146="8 7",AH146="8а 0,5",AH146="8а 1",AH146="8а 1,5",AH146="8а 2",AH146="8а 2,5",AH146="8а 3",AH146="8а 3,5",AH146="8а 4",AH146="8а 4,5",AH146="8а 5",AH146="8а 5,5",AH146="8а 6",AH146="8а 6,5",AH146="8а 7",AH146="9 0,5",AH146="9 1",AH146="9 1,5",AH146="9 2",AH146="9 2,5",AH146="9 3",AH146="9 3,5",AH146="9 4",AH146="9 4,5",AH146="9 5",AH146="9 5,5",AH146="9 6",AH146="9 6,5",AH146="9 7",AH146="10 0,5",AH146="10 1",AH146="10 1,5",AH146="10 2",AH146="10 2,5",AH146="10 3",AH146="10 3,5",AH146="10 4",AH146="10 4,5",AH146="10 5",AH146="10 5,5",AH146="10 6",AH146="10 6,5",AH146="10 7")),"",IF(AND(AI$1="п",AI144&lt;7),7-AI144,IF(AND(AI$1="п",AI144=7),"",IF(AND(AI$1="п",AI144="в"),7,IF(OR(AI146="о",AI146="к",AI146="уо",AI146="б",),"",IF(AI144&lt;8,8-AI144,IF(AI144="в",8,""))))))))))</f>
        <v/>
      </c>
      <c r="AJ148" s="10"/>
      <c r="AK148" s="11"/>
      <c r="AL148" s="10"/>
      <c r="AM148" s="23"/>
      <c r="AN148" s="23"/>
      <c r="AO148" s="11"/>
      <c r="AP148" s="6"/>
    </row>
    <row r="149" ht="30" customHeight="true" spans="1:42">
      <c r="A149" s="6"/>
      <c r="B149" s="6"/>
      <c r="C149" s="14" t="s">
        <v>38</v>
      </c>
      <c r="D149" s="17" t="s">
        <v>29</v>
      </c>
      <c r="E149" s="20" t="str">
        <f>IF(E146="","",IF(E$1="п",б!D150,IF(OR(D146="7 0,5",D146="7 1",D146="7 1,5",D146="7 2",D146="7 2,5",D146="7 3",D146="7 3,5",D146="7 4",D146="7 4,5",D146="7 5",D146="7 5,5",D146="7 6",D146="7 6,5",D146="7 7",D146="7а 0,5",D146="7а 1",D146="7а 1,5",D146="7а 2",D146="7а 2,5",D146="7а 3",D146="7а 3,5",D146="7а 4",D146="7а 4,5",D146="7а 5",D146="7а 5,5",D146="7а 6",D146="7а 6,5",D146="7а 7",D146="8 0,5",D146="8 1",D146="8 1,5",D146="8 2",D146="8 2,5",D146="8 3",D146="8 3,5",D146="8 4",D146="8 4,5",D146="8 5",D146="8 5,5",D146="8 6",D146="8 6,5",D146="8 7",D146="8а 0,5",D146="8а 1",D146="8а 1,5",D146="8а 2",D146="8а 2,5",D146="8а 3",D146="8а 3,5",D146="8а 4",D146="8а 4,5",D146="8а 5",D146="8а 5,5",D146="8а 6",D146="8а 6,5",D146="8а 7",D146="9 0,5",D146="9 1",D146="9 1,5",D146="9 2",D146="9 2,5",D146="9 3",D146="9 3,5",D146="9 4",D146="9 4,5",D146="9 5",D146="9 5,5",D146="9 6",D146="9 6,5",D146="9 7",D146="10 0,5",D146="10 1",D146="10 1,5",D146="10 2",D146="10 2,5",D146="10 3",D146="10 3,5",D146="10 4",D146="10 4,5",D146="10 5",D146="10 5,5",D146="10 6",D146="10 6,5",D146="10 7"),б!D149,CHOOSE(MATCH(E146,{"7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49" s="20" t="str">
        <f>IF(F146="","",IF(F$1="п",б!E150,IF(OR(E146="7 0,5",E146="7 1",E146="7 1,5",E146="7 2",E146="7 2,5",E146="7 3",E146="7 3,5",E146="7 4",E146="7 4,5",E146="7 5",E146="7 5,5",E146="7 6",E146="7 6,5",E146="7 7",E146="7а 0,5",E146="7а 1",E146="7а 1,5",E146="7а 2",E146="7а 2,5",E146="7а 3",E146="7а 3,5",E146="7а 4",E146="7а 4,5",E146="7а 5",E146="7а 5,5",E146="7а 6",E146="7а 6,5",E146="7а 7",E146="8 0,5",E146="8 1",E146="8 1,5",E146="8 2",E146="8 2,5",E146="8 3",E146="8 3,5",E146="8 4",E146="8 4,5",E146="8 5",E146="8 5,5",E146="8 6",E146="8 6,5",E146="8 7",E146="8а 0,5",E146="8а 1",E146="8а 1,5",E146="8а 2",E146="8а 2,5",E146="8а 3",E146="8а 3,5",E146="8а 4",E146="8а 4,5",E146="8а 5",E146="8а 5,5",E146="8а 6",E146="8а 6,5",E146="8а 7",E146="9 0,5",E146="9 1",E146="9 1,5",E146="9 2",E146="9 2,5",E146="9 3",E146="9 3,5",E146="9 4",E146="9 4,5",E146="9 5",E146="9 5,5",E146="9 6",E146="9 6,5",E146="9 7",E146="10 0,5",E146="10 1",E146="10 1,5",E146="10 2",E146="10 2,5",E146="10 3",E146="10 3,5",E146="10 4",E146="10 4,5",E146="10 5",E146="10 5,5",E146="10 6",E146="10 6,5",E146="10 7"),б!E149,CHOOSE(MATCH(F146,{"7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49" s="35" t="str">
        <f>IF(G146="","",IF(G$1="п",б!F150,IF(OR(F146="7 0,5",F146="7 1",F146="7 1,5",F146="7 2",F146="7 2,5",F146="7 3",F146="7 3,5",F146="7 4",F146="7 4,5",F146="7 5",F146="7 5,5",F146="7 6",F146="7 6,5",F146="7 7",F146="7а 0,5",F146="7а 1",F146="7а 1,5",F146="7а 2",F146="7а 2,5",F146="7а 3",F146="7а 3,5",F146="7а 4",F146="7а 4,5",F146="7а 5",F146="7а 5,5",F146="7а 6",F146="7а 6,5",F146="7а 7",F146="8 0,5",F146="8 1",F146="8 1,5",F146="8 2",F146="8 2,5",F146="8 3",F146="8 3,5",F146="8 4",F146="8 4,5",F146="8 5",F146="8 5,5",F146="8 6",F146="8 6,5",F146="8 7",F146="8а 0,5",F146="8а 1",F146="8а 1,5",F146="8а 2",F146="8а 2,5",F146="8а 3",F146="8а 3,5",F146="8а 4",F146="8а 4,5",F146="8а 5",F146="8а 5,5",F146="8а 6",F146="8а 6,5",F146="8а 7",F146="9 0,5",F146="9 1",F146="9 1,5",F146="9 2",F146="9 2,5",F146="9 3",F146="9 3,5",F146="9 4",F146="9 4,5",F146="9 5",F146="9 5,5",F146="9 6",F146="9 6,5",F146="9 7",F146="10 0,5",F146="10 1",F146="10 1,5",F146="10 2",F146="10 2,5",F146="10 3",F146="10 3,5",F146="10 4",F146="10 4,5",F146="10 5",F146="10 5,5",F146="10 6",F146="10 6,5",F146="10 7"),б!F149,CHOOSE(MATCH(G146,{"7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149" s="35" t="str">
        <f>IF(H146="","",IF(H$1="п",б!G150,IF(OR(G146="7 0,5",G146="7 1",G146="7 1,5",G146="7 2",G146="7 2,5",G146="7 3",G146="7 3,5",G146="7 4",G146="7 4,5",G146="7 5",G146="7 5,5",G146="7 6",G146="7 6,5",G146="7 7",G146="7а 0,5",G146="7а 1",G146="7а 1,5",G146="7а 2",G146="7а 2,5",G146="7а 3",G146="7а 3,5",G146="7а 4",G146="7а 4,5",G146="7а 5",G146="7а 5,5",G146="7а 6",G146="7а 6,5",G146="7а 7",G146="8 0,5",G146="8 1",G146="8 1,5",G146="8 2",G146="8 2,5",G146="8 3",G146="8 3,5",G146="8 4",G146="8 4,5",G146="8 5",G146="8 5,5",G146="8 6",G146="8 6,5",G146="8 7",G146="8а 0,5",G146="8а 1",G146="8а 1,5",G146="8а 2",G146="8а 2,5",G146="8а 3",G146="8а 3,5",G146="8а 4",G146="8а 4,5",G146="8а 5",G146="8а 5,5",G146="8а 6",G146="8а 6,5",G146="8а 7",G146="9 0,5",G146="9 1",G146="9 1,5",G146="9 2",G146="9 2,5",G146="9 3",G146="9 3,5",G146="9 4",G146="9 4,5",G146="9 5",G146="9 5,5",G146="9 6",G146="9 6,5",G146="9 7",G146="10 0,5",G146="10 1",G146="10 1,5",G146="10 2",G146="10 2,5",G146="10 3",G146="10 3,5",G146="10 4",G146="10 4,5",G146="10 5",G146="10 5,5",G146="10 6",G146="10 6,5",G146="10 7"),б!G149,CHOOSE(MATCH(H146,{"7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I149" s="35" t="str">
        <f>IF(I146="","",IF(I$1="п",б!H150,IF(OR(H146="7 0,5",H146="7 1",H146="7 1,5",H146="7 2",H146="7 2,5",H146="7 3",H146="7 3,5",H146="7 4",H146="7 4,5",H146="7 5",H146="7 5,5",H146="7 6",H146="7 6,5",H146="7 7",H146="7а 0,5",H146="7а 1",H146="7а 1,5",H146="7а 2",H146="7а 2,5",H146="7а 3",H146="7а 3,5",H146="7а 4",H146="7а 4,5",H146="7а 5",H146="7а 5,5",H146="7а 6",H146="7а 6,5",H146="7а 7",H146="8 0,5",H146="8 1",H146="8 1,5",H146="8 2",H146="8 2,5",H146="8 3",H146="8 3,5",H146="8 4",H146="8 4,5",H146="8 5",H146="8 5,5",H146="8 6",H146="8 6,5",H146="8 7",H146="8а 0,5",H146="8а 1",H146="8а 1,5",H146="8а 2",H146="8а 2,5",H146="8а 3",H146="8а 3,5",H146="8а 4",H146="8а 4,5",H146="8а 5",H146="8а 5,5",H146="8а 6",H146="8а 6,5",H146="8а 7",H146="9 0,5",H146="9 1",H146="9 1,5",H146="9 2",H146="9 2,5",H146="9 3",H146="9 3,5",H146="9 4",H146="9 4,5",H146="9 5",H146="9 5,5",H146="9 6",H146="9 6,5",H146="9 7",H146="10 0,5",H146="10 1",H146="10 1,5",H146="10 2",H146="10 2,5",H146="10 3",H146="10 3,5",H146="10 4",H146="10 4,5",H146="10 5",H146="10 5,5",H146="10 6",H146="10 6,5",H146="10 7"),б!H149,CHOOSE(MATCH(I146,{"7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J149" s="35" t="str">
        <f>IF(J146="","",IF(J$1="п",б!I150,IF(OR(I146="7 0,5",I146="7 1",I146="7 1,5",I146="7 2",I146="7 2,5",I146="7 3",I146="7 3,5",I146="7 4",I146="7 4,5",I146="7 5",I146="7 5,5",I146="7 6",I146="7 6,5",I146="7 7",I146="7а 0,5",I146="7а 1",I146="7а 1,5",I146="7а 2",I146="7а 2,5",I146="7а 3",I146="7а 3,5",I146="7а 4",I146="7а 4,5",I146="7а 5",I146="7а 5,5",I146="7а 6",I146="7а 6,5",I146="7а 7",I146="8 0,5",I146="8 1",I146="8 1,5",I146="8 2",I146="8 2,5",I146="8 3",I146="8 3,5",I146="8 4",I146="8 4,5",I146="8 5",I146="8 5,5",I146="8 6",I146="8 6,5",I146="8 7",I146="8а 0,5",I146="8а 1",I146="8а 1,5",I146="8а 2",I146="8а 2,5",I146="8а 3",I146="8а 3,5",I146="8а 4",I146="8а 4,5",I146="8а 5",I146="8а 5,5",I146="8а 6",I146="8а 6,5",I146="8а 7",I146="9 0,5",I146="9 1",I146="9 1,5",I146="9 2",I146="9 2,5",I146="9 3",I146="9 3,5",I146="9 4",I146="9 4,5",I146="9 5",I146="9 5,5",I146="9 6",I146="9 6,5",I146="9 7",I146="10 0,5",I146="10 1",I146="10 1,5",I146="10 2",I146="10 2,5",I146="10 3",I146="10 3,5",I146="10 4",I146="10 4,5",I146="10 5",I146="10 5,5",I146="10 6",I146="10 6,5",I146="10 7"),б!I149,CHOOSE(MATCH(J146,{"7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149" s="35" t="str">
        <f>IF(K146="","",IF(K$1="п",б!J150,IF(OR(J146="7 0,5",J146="7 1",J146="7 1,5",J146="7 2",J146="7 2,5",J146="7 3",J146="7 3,5",J146="7 4",J146="7 4,5",J146="7 5",J146="7 5,5",J146="7 6",J146="7 6,5",J146="7 7",J146="7а 0,5",J146="7а 1",J146="7а 1,5",J146="7а 2",J146="7а 2,5",J146="7а 3",J146="7а 3,5",J146="7а 4",J146="7а 4,5",J146="7а 5",J146="7а 5,5",J146="7а 6",J146="7а 6,5",J146="7а 7",J146="8 0,5",J146="8 1",J146="8 1,5",J146="8 2",J146="8 2,5",J146="8 3",J146="8 3,5",J146="8 4",J146="8 4,5",J146="8 5",J146="8 5,5",J146="8 6",J146="8 6,5",J146="8 7",J146="8а 0,5",J146="8а 1",J146="8а 1,5",J146="8а 2",J146="8а 2,5",J146="8а 3",J146="8а 3,5",J146="8а 4",J146="8а 4,5",J146="8а 5",J146="8а 5,5",J146="8а 6",J146="8а 6,5",J146="8а 7",J146="9 0,5",J146="9 1",J146="9 1,5",J146="9 2",J146="9 2,5",J146="9 3",J146="9 3,5",J146="9 4",J146="9 4,5",J146="9 5",J146="9 5,5",J146="9 6",J146="9 6,5",J146="9 7",J146="10 0,5",J146="10 1",J146="10 1,5",J146="10 2",J146="10 2,5",J146="10 3",J146="10 3,5",J146="10 4",J146="10 4,5",J146="10 5",J146="10 5,5",J146="10 6",J146="10 6,5",J146="10 7"),б!J149,CHOOSE(MATCH(K146,{"7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149" s="20" t="str">
        <f>IF(L146="","",IF(L$1="п",б!K150,IF(OR(K146="7 0,5",K146="7 1",K146="7 1,5",K146="7 2",K146="7 2,5",K146="7 3",K146="7 3,5",K146="7 4",K146="7 4,5",K146="7 5",K146="7 5,5",K146="7 6",K146="7 6,5",K146="7 7",K146="7а 0,5",K146="7а 1",K146="7а 1,5",K146="7а 2",K146="7а 2,5",K146="7а 3",K146="7а 3,5",K146="7а 4",K146="7а 4,5",K146="7а 5",K146="7а 5,5",K146="7а 6",K146="7а 6,5",K146="7а 7",K146="8 0,5",K146="8 1",K146="8 1,5",K146="8 2",K146="8 2,5",K146="8 3",K146="8 3,5",K146="8 4",K146="8 4,5",K146="8 5",K146="8 5,5",K146="8 6",K146="8 6,5",K146="8 7",K146="8а 0,5",K146="8а 1",K146="8а 1,5",K146="8а 2",K146="8а 2,5",K146="8а 3",K146="8а 3,5",K146="8а 4",K146="8а 4,5",K146="8а 5",K146="8а 5,5",K146="8а 6",K146="8а 6,5",K146="8а 7",K146="9 0,5",K146="9 1",K146="9 1,5",K146="9 2",K146="9 2,5",K146="9 3",K146="9 3,5",K146="9 4",K146="9 4,5",K146="9 5",K146="9 5,5",K146="9 6",K146="9 6,5",K146="9 7",K146="10 0,5",K146="10 1",K146="10 1,5",K146="10 2",K146="10 2,5",K146="10 3",K146="10 3,5",K146="10 4",K146="10 4,5",K146="10 5",K146="10 5,5",K146="10 6",K146="10 6,5",K146="10 7"),б!K149,CHOOSE(MATCH(L146,{"7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49" s="20" t="str">
        <f>IF(M146="","",IF(M$1="п",б!L150,IF(OR(L146="7 0,5",L146="7 1",L146="7 1,5",L146="7 2",L146="7 2,5",L146="7 3",L146="7 3,5",L146="7 4",L146="7 4,5",L146="7 5",L146="7 5,5",L146="7 6",L146="7 6,5",L146="7 7",L146="7а 0,5",L146="7а 1",L146="7а 1,5",L146="7а 2",L146="7а 2,5",L146="7а 3",L146="7а 3,5",L146="7а 4",L146="7а 4,5",L146="7а 5",L146="7а 5,5",L146="7а 6",L146="7а 6,5",L146="7а 7",L146="8 0,5",L146="8 1",L146="8 1,5",L146="8 2",L146="8 2,5",L146="8 3",L146="8 3,5",L146="8 4",L146="8 4,5",L146="8 5",L146="8 5,5",L146="8 6",L146="8 6,5",L146="8 7",L146="8а 0,5",L146="8а 1",L146="8а 1,5",L146="8а 2",L146="8а 2,5",L146="8а 3",L146="8а 3,5",L146="8а 4",L146="8а 4,5",L146="8а 5",L146="8а 5,5",L146="8а 6",L146="8а 6,5",L146="8а 7",L146="9 0,5",L146="9 1",L146="9 1,5",L146="9 2",L146="9 2,5",L146="9 3",L146="9 3,5",L146="9 4",L146="9 4,5",L146="9 5",L146="9 5,5",L146="9 6",L146="9 6,5",L146="9 7",L146="10 0,5",L146="10 1",L146="10 1,5",L146="10 2",L146="10 2,5",L146="10 3",L146="10 3,5",L146="10 4",L146="10 4,5",L146="10 5",L146="10 5,5",L146="10 6",L146="10 6,5",L146="10 7"),б!L149,CHOOSE(MATCH(M146,{"7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49" s="35" t="s">
        <v>41</v>
      </c>
      <c r="O149" s="35" t="str">
        <f>IF(O146="","",IF(O$1="п",б!N150,IF(OR(N146="7 0,5",N146="7 1",N146="7 1,5",N146="7 2",N146="7 2,5",N146="7 3",N146="7 3,5",N146="7 4",N146="7 4,5",N146="7 5",N146="7 5,5",N146="7 6",N146="7 6,5",N146="7 7",N146="7а 0,5",N146="7а 1",N146="7а 1,5",N146="7а 2",N146="7а 2,5",N146="7а 3",N146="7а 3,5",N146="7а 4",N146="7а 4,5",N146="7а 5",N146="7а 5,5",N146="7а 6",N146="7а 6,5",N146="7а 7",N146="8 0,5",N146="8 1",N146="8 1,5",N146="8 2",N146="8 2,5",N146="8 3",N146="8 3,5",N146="8 4",N146="8 4,5",N146="8 5",N146="8 5,5",N146="8 6",N146="8 6,5",N146="8 7",N146="8а 0,5",N146="8а 1",N146="8а 1,5",N146="8а 2",N146="8а 2,5",N146="8а 3",N146="8а 3,5",N146="8а 4",N146="8а 4,5",N146="8а 5",N146="8а 5,5",N146="8а 6",N146="8а 6,5",N146="8а 7",N146="9 0,5",N146="9 1",N146="9 1,5",N146="9 2",N146="9 2,5",N146="9 3",N146="9 3,5",N146="9 4",N146="9 4,5",N146="9 5",N146="9 5,5",N146="9 6",N146="9 6,5",N146="9 7",N146="10 0,5",N146="10 1",N146="10 1,5",N146="10 2",N146="10 2,5",N146="10 3",N146="10 3,5",N146="10 4",N146="10 4,5",N146="10 5",N146="10 5,5",N146="10 6",N146="10 6,5",N146="10 7"),б!N149,CHOOSE(MATCH(O146,{"7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149" s="35" t="str">
        <f>IF(P146="","",IF(P$1="п",б!O150,IF(OR(O146="7 0,5",O146="7 1",O146="7 1,5",O146="7 2",O146="7 2,5",O146="7 3",O146="7 3,5",O146="7 4",O146="7 4,5",O146="7 5",O146="7 5,5",O146="7 6",O146="7 6,5",O146="7 7",O146="7а 0,5",O146="7а 1",O146="7а 1,5",O146="7а 2",O146="7а 2,5",O146="7а 3",O146="7а 3,5",O146="7а 4",O146="7а 4,5",O146="7а 5",O146="7а 5,5",O146="7а 6",O146="7а 6,5",O146="7а 7",O146="8 0,5",O146="8 1",O146="8 1,5",O146="8 2",O146="8 2,5",O146="8 3",O146="8 3,5",O146="8 4",O146="8 4,5",O146="8 5",O146="8 5,5",O146="8 6",O146="8 6,5",O146="8 7",O146="8а 0,5",O146="8а 1",O146="8а 1,5",O146="8а 2",O146="8а 2,5",O146="8а 3",O146="8а 3,5",O146="8а 4",O146="8а 4,5",O146="8а 5",O146="8а 5,5",O146="8а 6",O146="8а 6,5",O146="8а 7",O146="9 0,5",O146="9 1",O146="9 1,5",O146="9 2",O146="9 2,5",O146="9 3",O146="9 3,5",O146="9 4",O146="9 4,5",O146="9 5",O146="9 5,5",O146="9 6",O146="9 6,5",O146="9 7",O146="10 0,5",O146="10 1",O146="10 1,5",O146="10 2",O146="10 2,5",O146="10 3",O146="10 3,5",O146="10 4",O146="10 4,5",O146="10 5",O146="10 5,5",O146="10 6",O146="10 6,5",O146="10 7"),б!O149,CHOOSE(MATCH(P146,{"7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149" s="35" t="str">
        <f>IF(Q146="","",IF(Q$1="п",б!P150,IF(OR(P146="7 0,5",P146="7 1",P146="7 1,5",P146="7 2",P146="7 2,5",P146="7 3",P146="7 3,5",P146="7 4",P146="7 4,5",P146="7 5",P146="7 5,5",P146="7 6",P146="7 6,5",P146="7 7",P146="7а 0,5",P146="7а 1",P146="7а 1,5",P146="7а 2",P146="7а 2,5",P146="7а 3",P146="7а 3,5",P146="7а 4",P146="7а 4,5",P146="7а 5",P146="7а 5,5",P146="7а 6",P146="7а 6,5",P146="7а 7",P146="8 0,5",P146="8 1",P146="8 1,5",P146="8 2",P146="8 2,5",P146="8 3",P146="8 3,5",P146="8 4",P146="8 4,5",P146="8 5",P146="8 5,5",P146="8 6",P146="8 6,5",P146="8 7",P146="8а 0,5",P146="8а 1",P146="8а 1,5",P146="8а 2",P146="8а 2,5",P146="8а 3",P146="8а 3,5",P146="8а 4",P146="8а 4,5",P146="8а 5",P146="8а 5,5",P146="8а 6",P146="8а 6,5",P146="8а 7",P146="9 0,5",P146="9 1",P146="9 1,5",P146="9 2",P146="9 2,5",P146="9 3",P146="9 3,5",P146="9 4",P146="9 4,5",P146="9 5",P146="9 5,5",P146="9 6",P146="9 6,5",P146="9 7",P146="10 0,5",P146="10 1",P146="10 1,5",P146="10 2",P146="10 2,5",P146="10 3",P146="10 3,5",P146="10 4",P146="10 4,5",P146="10 5",P146="10 5,5",P146="10 6",P146="10 6,5",P146="10 7"),б!P149,CHOOSE(MATCH(Q146,{"7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149" s="35" t="str">
        <f>IF(R146="","",IF(R$1="п",б!Q150,IF(OR(Q146="7 0,5",Q146="7 1",Q146="7 1,5",Q146="7 2",Q146="7 2,5",Q146="7 3",Q146="7 3,5",Q146="7 4",Q146="7 4,5",Q146="7 5",Q146="7 5,5",Q146="7 6",Q146="7 6,5",Q146="7 7",Q146="7а 0,5",Q146="7а 1",Q146="7а 1,5",Q146="7а 2",Q146="7а 2,5",Q146="7а 3",Q146="7а 3,5",Q146="7а 4",Q146="7а 4,5",Q146="7а 5",Q146="7а 5,5",Q146="7а 6",Q146="7а 6,5",Q146="7а 7",Q146="8 0,5",Q146="8 1",Q146="8 1,5",Q146="8 2",Q146="8 2,5",Q146="8 3",Q146="8 3,5",Q146="8 4",Q146="8 4,5",Q146="8 5",Q146="8 5,5",Q146="8 6",Q146="8 6,5",Q146="8 7",Q146="8а 0,5",Q146="8а 1",Q146="8а 1,5",Q146="8а 2",Q146="8а 2,5",Q146="8а 3",Q146="8а 3,5",Q146="8а 4",Q146="8а 4,5",Q146="8а 5",Q146="8а 5,5",Q146="8а 6",Q146="8а 6,5",Q146="8а 7",Q146="9 0,5",Q146="9 1",Q146="9 1,5",Q146="9 2",Q146="9 2,5",Q146="9 3",Q146="9 3,5",Q146="9 4",Q146="9 4,5",Q146="9 5",Q146="9 5,5",Q146="9 6",Q146="9 6,5",Q146="9 7",Q146="10 0,5",Q146="10 1",Q146="10 1,5",Q146="10 2",Q146="10 2,5",Q146="10 3",Q146="10 3,5",Q146="10 4",Q146="10 4,5",Q146="10 5",Q146="10 5,5",Q146="10 6",Q146="10 6,5",Q146="10 7"),б!Q149,CHOOSE(MATCH(R146,{"7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149" s="20" t="str">
        <f>IF(S146="","",IF(S$1="п",б!R150,IF(OR(R146="7 0,5",R146="7 1",R146="7 1,5",R146="7 2",R146="7 2,5",R146="7 3",R146="7 3,5",R146="7 4",R146="7 4,5",R146="7 5",R146="7 5,5",R146="7 6",R146="7 6,5",R146="7 7",R146="7а 0,5",R146="7а 1",R146="7а 1,5",R146="7а 2",R146="7а 2,5",R146="7а 3",R146="7а 3,5",R146="7а 4",R146="7а 4,5",R146="7а 5",R146="7а 5,5",R146="7а 6",R146="7а 6,5",R146="7а 7",R146="8 0,5",R146="8 1",R146="8 1,5",R146="8 2",R146="8 2,5",R146="8 3",R146="8 3,5",R146="8 4",R146="8 4,5",R146="8 5",R146="8 5,5",R146="8 6",R146="8 6,5",R146="8 7",R146="8а 0,5",R146="8а 1",R146="8а 1,5",R146="8а 2",R146="8а 2,5",R146="8а 3",R146="8а 3,5",R146="8а 4",R146="8а 4,5",R146="8а 5",R146="8а 5,5",R146="8а 6",R146="8а 6,5",R146="8а 7",R146="9 0,5",R146="9 1",R146="9 1,5",R146="9 2",R146="9 2,5",R146="9 3",R146="9 3,5",R146="9 4",R146="9 4,5",R146="9 5",R146="9 5,5",R146="9 6",R146="9 6,5",R146="9 7",R146="10 0,5",R146="10 1",R146="10 1,5",R146="10 2",R146="10 2,5",R146="10 3",R146="10 3,5",R146="10 4",R146="10 4,5",R146="10 5",R146="10 5,5",R146="10 6",R146="10 6,5",R146="10 7"),б!R149,CHOOSE(MATCH(S146,{"7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49" s="20" t="str">
        <f>IF(T146="","",IF(T$1="п",б!S150,IF(OR(S146="7 0,5",S146="7 1",S146="7 1,5",S146="7 2",S146="7 2,5",S146="7 3",S146="7 3,5",S146="7 4",S146="7 4,5",S146="7 5",S146="7 5,5",S146="7 6",S146="7 6,5",S146="7 7",S146="7а 0,5",S146="7а 1",S146="7а 1,5",S146="7а 2",S146="7а 2,5",S146="7а 3",S146="7а 3,5",S146="7а 4",S146="7а 4,5",S146="7а 5",S146="7а 5,5",S146="7а 6",S146="7а 6,5",S146="7а 7",S146="8 0,5",S146="8 1",S146="8 1,5",S146="8 2",S146="8 2,5",S146="8 3",S146="8 3,5",S146="8 4",S146="8 4,5",S146="8 5",S146="8 5,5",S146="8 6",S146="8 6,5",S146="8 7",S146="8а 0,5",S146="8а 1",S146="8а 1,5",S146="8а 2",S146="8а 2,5",S146="8а 3",S146="8а 3,5",S146="8а 4",S146="8а 4,5",S146="8а 5",S146="8а 5,5",S146="8а 6",S146="8а 6,5",S146="8а 7",S146="9 0,5",S146="9 1",S146="9 1,5",S146="9 2",S146="9 2,5",S146="9 3",S146="9 3,5",S146="9 4",S146="9 4,5",S146="9 5",S146="9 5,5",S146="9 6",S146="9 6,5",S146="9 7",S146="10 0,5",S146="10 1",S146="10 1,5",S146="10 2",S146="10 2,5",S146="10 3",S146="10 3,5",S146="10 4",S146="10 4,5",S146="10 5",S146="10 5,5",S146="10 6",S146="10 6,5",S146="10 7"),б!S149,CHOOSE(MATCH(T146,{"7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49" s="35" t="str">
        <f>IF(U146="","",IF(U$1="п",б!T150,IF(OR(T146="7 0,5",T146="7 1",T146="7 1,5",T146="7 2",T146="7 2,5",T146="7 3",T146="7 3,5",T146="7 4",T146="7 4,5",T146="7 5",T146="7 5,5",T146="7 6",T146="7 6,5",T146="7 7",T146="7а 0,5",T146="7а 1",T146="7а 1,5",T146="7а 2",T146="7а 2,5",T146="7а 3",T146="7а 3,5",T146="7а 4",T146="7а 4,5",T146="7а 5",T146="7а 5,5",T146="7а 6",T146="7а 6,5",T146="7а 7",T146="8 0,5",T146="8 1",T146="8 1,5",T146="8 2",T146="8 2,5",T146="8 3",T146="8 3,5",T146="8 4",T146="8 4,5",T146="8 5",T146="8 5,5",T146="8 6",T146="8 6,5",T146="8 7",T146="8а 0,5",T146="8а 1",T146="8а 1,5",T146="8а 2",T146="8а 2,5",T146="8а 3",T146="8а 3,5",T146="8а 4",T146="8а 4,5",T146="8а 5",T146="8а 5,5",T146="8а 6",T146="8а 6,5",T146="8а 7",T146="9 0,5",T146="9 1",T146="9 1,5",T146="9 2",T146="9 2,5",T146="9 3",T146="9 3,5",T146="9 4",T146="9 4,5",T146="9 5",T146="9 5,5",T146="9 6",T146="9 6,5",T146="9 7",T146="10 0,5",T146="10 1",T146="10 1,5",T146="10 2",T146="10 2,5",T146="10 3",T146="10 3,5",T146="10 4",T146="10 4,5",T146="10 5",T146="10 5,5",T146="10 6",T146="10 6,5",T146="10 7"),б!T149,CHOOSE(MATCH(U146,{"7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16.00-00.00</v>
      </c>
      <c r="V149" s="35" t="str">
        <f>IF(V146="","",IF(V$1="п",б!U150,IF(OR(U146="7 0,5",U146="7 1",U146="7 1,5",U146="7 2",U146="7 2,5",U146="7 3",U146="7 3,5",U146="7 4",U146="7 4,5",U146="7 5",U146="7 5,5",U146="7 6",U146="7 6,5",U146="7 7",U146="7а 0,5",U146="7а 1",U146="7а 1,5",U146="7а 2",U146="7а 2,5",U146="7а 3",U146="7а 3,5",U146="7а 4",U146="7а 4,5",U146="7а 5",U146="7а 5,5",U146="7а 6",U146="7а 6,5",U146="7а 7",U146="8 0,5",U146="8 1",U146="8 1,5",U146="8 2",U146="8 2,5",U146="8 3",U146="8 3,5",U146="8 4",U146="8 4,5",U146="8 5",U146="8 5,5",U146="8 6",U146="8 6,5",U146="8 7",U146="8а 0,5",U146="8а 1",U146="8а 1,5",U146="8а 2",U146="8а 2,5",U146="8а 3",U146="8а 3,5",U146="8а 4",U146="8а 4,5",U146="8а 5",U146="8а 5,5",U146="8а 6",U146="8а 6,5",U146="8а 7",U146="9 0,5",U146="9 1",U146="9 1,5",U146="9 2",U146="9 2,5",U146="9 3",U146="9 3,5",U146="9 4",U146="9 4,5",U146="9 5",U146="9 5,5",U146="9 6",U146="9 6,5",U146="9 7",U146="10 0,5",U146="10 1",U146="10 1,5",U146="10 2",U146="10 2,5",U146="10 3",U146="10 3,5",U146="10 4",U146="10 4,5",U146="10 5",U146="10 5,5",U146="10 6",U146="10 6,5",U146="10 7"),б!U149,CHOOSE(MATCH(V146,{"7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16.00-22.00</v>
      </c>
      <c r="W149" s="35" t="str">
        <f>IF(W146="","",IF(W$1="п",б!V150,IF(OR(V146="7 0,5",V146="7 1",V146="7 1,5",V146="7 2",V146="7 2,5",V146="7 3",V146="7 3,5",V146="7 4",V146="7 4,5",V146="7 5",V146="7 5,5",V146="7 6",V146="7 6,5",V146="7 7",V146="7а 0,5",V146="7а 1",V146="7а 1,5",V146="7а 2",V146="7а 2,5",V146="7а 3",V146="7а 3,5",V146="7а 4",V146="7а 4,5",V146="7а 5",V146="7а 5,5",V146="7а 6",V146="7а 6,5",V146="7а 7",V146="8 0,5",V146="8 1",V146="8 1,5",V146="8 2",V146="8 2,5",V146="8 3",V146="8 3,5",V146="8 4",V146="8 4,5",V146="8 5",V146="8 5,5",V146="8 6",V146="8 6,5",V146="8 7",V146="8а 0,5",V146="8а 1",V146="8а 1,5",V146="8а 2",V146="8а 2,5",V146="8а 3",V146="8а 3,5",V146="8а 4",V146="8а 4,5",V146="8а 5",V146="8а 5,5",V146="8а 6",V146="8а 6,5",V146="8а 7",V146="9 0,5",V146="9 1",V146="9 1,5",V146="9 2",V146="9 2,5",V146="9 3",V146="9 3,5",V146="9 4",V146="9 4,5",V146="9 5",V146="9 5,5",V146="9 6",V146="9 6,5",V146="9 7",V146="10 0,5",V146="10 1",V146="10 1,5",V146="10 2",V146="10 2,5",V146="10 3",V146="10 3,5",V146="10 4",V146="10 4,5",V146="10 5",V146="10 5,5",V146="10 6",V146="10 6,5",V146="10 7"),б!V149,CHOOSE(MATCH(W146,{"7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16.00-20.30</v>
      </c>
      <c r="X149" s="35" t="str">
        <f>IF(X146="","",IF(X$1="п",б!W150,IF(OR(W146="7 0,5",W146="7 1",W146="7 1,5",W146="7 2",W146="7 2,5",W146="7 3",W146="7 3,5",W146="7 4",W146="7 4,5",W146="7 5",W146="7 5,5",W146="7 6",W146="7 6,5",W146="7 7",W146="7а 0,5",W146="7а 1",W146="7а 1,5",W146="7а 2",W146="7а 2,5",W146="7а 3",W146="7а 3,5",W146="7а 4",W146="7а 4,5",W146="7а 5",W146="7а 5,5",W146="7а 6",W146="7а 6,5",W146="7а 7",W146="8 0,5",W146="8 1",W146="8 1,5",W146="8 2",W146="8 2,5",W146="8 3",W146="8 3,5",W146="8 4",W146="8 4,5",W146="8 5",W146="8 5,5",W146="8 6",W146="8 6,5",W146="8 7",W146="8а 0,5",W146="8а 1",W146="8а 1,5",W146="8а 2",W146="8а 2,5",W146="8а 3",W146="8а 3,5",W146="8а 4",W146="8а 4,5",W146="8а 5",W146="8а 5,5",W146="8а 6",W146="8а 6,5",W146="8а 7",W146="9 0,5",W146="9 1",W146="9 1,5",W146="9 2",W146="9 2,5",W146="9 3",W146="9 3,5",W146="9 4",W146="9 4,5",W146="9 5",W146="9 5,5",W146="9 6",W146="9 6,5",W146="9 7",W146="10 0,5",W146="10 1",W146="10 1,5",W146="10 2",W146="10 2,5",W146="10 3",W146="10 3,5",W146="10 4",W146="10 4,5",W146="10 5",W146="10 5,5",W146="10 6",W146="10 6,5",W146="10 7"),б!W149,CHOOSE(MATCH(X146,{"7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16.00-21.00</v>
      </c>
      <c r="Y149" s="35" t="str">
        <f>IF(Y146="","",IF(Y$1="п",б!X150,IF(OR(X146="7 0,5",X146="7 1",X146="7 1,5",X146="7 2",X146="7 2,5",X146="7 3",X146="7 3,5",X146="7 4",X146="7 4,5",X146="7 5",X146="7 5,5",X146="7 6",X146="7 6,5",X146="7 7",X146="7а 0,5",X146="7а 1",X146="7а 1,5",X146="7а 2",X146="7а 2,5",X146="7а 3",X146="7а 3,5",X146="7а 4",X146="7а 4,5",X146="7а 5",X146="7а 5,5",X146="7а 6",X146="7а 6,5",X146="7а 7",X146="8 0,5",X146="8 1",X146="8 1,5",X146="8 2",X146="8 2,5",X146="8 3",X146="8 3,5",X146="8 4",X146="8 4,5",X146="8 5",X146="8 5,5",X146="8 6",X146="8 6,5",X146="8 7",X146="8а 0,5",X146="8а 1",X146="8а 1,5",X146="8а 2",X146="8а 2,5",X146="8а 3",X146="8а 3,5",X146="8а 4",X146="8а 4,5",X146="8а 5",X146="8а 5,5",X146="8а 6",X146="8а 6,5",X146="8а 7",X146="9 0,5",X146="9 1",X146="9 1,5",X146="9 2",X146="9 2,5",X146="9 3",X146="9 3,5",X146="9 4",X146="9 4,5",X146="9 5",X146="9 5,5",X146="9 6",X146="9 6,5",X146="9 7",X146="10 0,5",X146="10 1",X146="10 1,5",X146="10 2",X146="10 2,5",X146="10 3",X146="10 3,5",X146="10 4",X146="10 4,5",X146="10 5",X146="10 5,5",X146="10 6",X146="10 6,5",X146="10 7"),б!X149,CHOOSE(MATCH(Y146,{"7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16.00-22.00</v>
      </c>
      <c r="Z149" s="20" t="str">
        <f>IF(Z146="","",IF(Z$1="п",б!Y150,IF(OR(Y146="7 0,5",Y146="7 1",Y146="7 1,5",Y146="7 2",Y146="7 2,5",Y146="7 3",Y146="7 3,5",Y146="7 4",Y146="7 4,5",Y146="7 5",Y146="7 5,5",Y146="7 6",Y146="7 6,5",Y146="7 7",Y146="7а 0,5",Y146="7а 1",Y146="7а 1,5",Y146="7а 2",Y146="7а 2,5",Y146="7а 3",Y146="7а 3,5",Y146="7а 4",Y146="7а 4,5",Y146="7а 5",Y146="7а 5,5",Y146="7а 6",Y146="7а 6,5",Y146="7а 7",Y146="8 0,5",Y146="8 1",Y146="8 1,5",Y146="8 2",Y146="8 2,5",Y146="8 3",Y146="8 3,5",Y146="8 4",Y146="8 4,5",Y146="8 5",Y146="8 5,5",Y146="8 6",Y146="8 6,5",Y146="8 7",Y146="8а 0,5",Y146="8а 1",Y146="8а 1,5",Y146="8а 2",Y146="8а 2,5",Y146="8а 3",Y146="8а 3,5",Y146="8а 4",Y146="8а 4,5",Y146="8а 5",Y146="8а 5,5",Y146="8а 6",Y146="8а 6,5",Y146="8а 7",Y146="9 0,5",Y146="9 1",Y146="9 1,5",Y146="9 2",Y146="9 2,5",Y146="9 3",Y146="9 3,5",Y146="9 4",Y146="9 4,5",Y146="9 5",Y146="9 5,5",Y146="9 6",Y146="9 6,5",Y146="9 7",Y146="10 0,5",Y146="10 1",Y146="10 1,5",Y146="10 2",Y146="10 2,5",Y146="10 3",Y146="10 3,5",Y146="10 4",Y146="10 4,5",Y146="10 5",Y146="10 5,5",Y146="10 6",Y146="10 6,5",Y146="10 7"),б!Y149,CHOOSE(MATCH(Z146,{"7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49" s="20" t="str">
        <f>IF(AA146="","",IF(AA$1="п",б!Z150,IF(OR(Z146="7 0,5",Z146="7 1",Z146="7 1,5",Z146="7 2",Z146="7 2,5",Z146="7 3",Z146="7 3,5",Z146="7 4",Z146="7 4,5",Z146="7 5",Z146="7 5,5",Z146="7 6",Z146="7 6,5",Z146="7 7",Z146="7а 0,5",Z146="7а 1",Z146="7а 1,5",Z146="7а 2",Z146="7а 2,5",Z146="7а 3",Z146="7а 3,5",Z146="7а 4",Z146="7а 4,5",Z146="7а 5",Z146="7а 5,5",Z146="7а 6",Z146="7а 6,5",Z146="7а 7",Z146="8 0,5",Z146="8 1",Z146="8 1,5",Z146="8 2",Z146="8 2,5",Z146="8 3",Z146="8 3,5",Z146="8 4",Z146="8 4,5",Z146="8 5",Z146="8 5,5",Z146="8 6",Z146="8 6,5",Z146="8 7",Z146="8а 0,5",Z146="8а 1",Z146="8а 1,5",Z146="8а 2",Z146="8а 2,5",Z146="8а 3",Z146="8а 3,5",Z146="8а 4",Z146="8а 4,5",Z146="8а 5",Z146="8а 5,5",Z146="8а 6",Z146="8а 6,5",Z146="8а 7",Z146="9 0,5",Z146="9 1",Z146="9 1,5",Z146="9 2",Z146="9 2,5",Z146="9 3",Z146="9 3,5",Z146="9 4",Z146="9 4,5",Z146="9 5",Z146="9 5,5",Z146="9 6",Z146="9 6,5",Z146="9 7",Z146="10 0,5",Z146="10 1",Z146="10 1,5",Z146="10 2",Z146="10 2,5",Z146="10 3",Z146="10 3,5",Z146="10 4",Z146="10 4,5",Z146="10 5",Z146="10 5,5",Z146="10 6",Z146="10 6,5",Z146="10 7"),б!Z149,CHOOSE(MATCH(AA146,{"7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49" s="35" t="str">
        <f>IF(AB146="","",IF(AB$1="п",б!AA150,IF(OR(AA146="7 0,5",AA146="7 1",AA146="7 1,5",AA146="7 2",AA146="7 2,5",AA146="7 3",AA146="7 3,5",AA146="7 4",AA146="7 4,5",AA146="7 5",AA146="7 5,5",AA146="7 6",AA146="7 6,5",AA146="7 7",AA146="7а 0,5",AA146="7а 1",AA146="7а 1,5",AA146="7а 2",AA146="7а 2,5",AA146="7а 3",AA146="7а 3,5",AA146="7а 4",AA146="7а 4,5",AA146="7а 5",AA146="7а 5,5",AA146="7а 6",AA146="7а 6,5",AA146="7а 7",AA146="8 0,5",AA146="8 1",AA146="8 1,5",AA146="8 2",AA146="8 2,5",AA146="8 3",AA146="8 3,5",AA146="8 4",AA146="8 4,5",AA146="8 5",AA146="8 5,5",AA146="8 6",AA146="8 6,5",AA146="8 7",AA146="8а 0,5",AA146="8а 1",AA146="8а 1,5",AA146="8а 2",AA146="8а 2,5",AA146="8а 3",AA146="8а 3,5",AA146="8а 4",AA146="8а 4,5",AA146="8а 5",AA146="8а 5,5",AA146="8а 6",AA146="8а 6,5",AA146="8а 7",AA146="9 0,5",AA146="9 1",AA146="9 1,5",AA146="9 2",AA146="9 2,5",AA146="9 3",AA146="9 3,5",AA146="9 4",AA146="9 4,5",AA146="9 5",AA146="9 5,5",AA146="9 6",AA146="9 6,5",AA146="9 7",AA146="10 0,5",AA146="10 1",AA146="10 1,5",AA146="10 2",AA146="10 2,5",AA146="10 3",AA146="10 3,5",AA146="10 4",AA146="10 4,5",AA146="10 5",AA146="10 5,5",AA146="10 6",AA146="10 6,5",AA146="10 7"),б!AA149,CHOOSE(MATCH(AB146,{"7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16.00-21.00</v>
      </c>
      <c r="AC149" s="35" t="str">
        <f>IF(AC146="","",IF(AC$1="п",б!AB150,IF(OR(AB146="7 0,5",AB146="7 1",AB146="7 1,5",AB146="7 2",AB146="7 2,5",AB146="7 3",AB146="7 3,5",AB146="7 4",AB146="7 4,5",AB146="7 5",AB146="7 5,5",AB146="7 6",AB146="7 6,5",AB146="7 7",AB146="7а 0,5",AB146="7а 1",AB146="7а 1,5",AB146="7а 2",AB146="7а 2,5",AB146="7а 3",AB146="7а 3,5",AB146="7а 4",AB146="7а 4,5",AB146="7а 5",AB146="7а 5,5",AB146="7а 6",AB146="7а 6,5",AB146="7а 7",AB146="8 0,5",AB146="8 1",AB146="8 1,5",AB146="8 2",AB146="8 2,5",AB146="8 3",AB146="8 3,5",AB146="8 4",AB146="8 4,5",AB146="8 5",AB146="8 5,5",AB146="8 6",AB146="8 6,5",AB146="8 7",AB146="8а 0,5",AB146="8а 1",AB146="8а 1,5",AB146="8а 2",AB146="8а 2,5",AB146="8а 3",AB146="8а 3,5",AB146="8а 4",AB146="8а 4,5",AB146="8а 5",AB146="8а 5,5",AB146="8а 6",AB146="8а 6,5",AB146="8а 7",AB146="9 0,5",AB146="9 1",AB146="9 1,5",AB146="9 2",AB146="9 2,5",AB146="9 3",AB146="9 3,5",AB146="9 4",AB146="9 4,5",AB146="9 5",AB146="9 5,5",AB146="9 6",AB146="9 6,5",AB146="9 7",AB146="10 0,5",AB146="10 1",AB146="10 1,5",AB146="10 2",AB146="10 2,5",AB146="10 3",AB146="10 3,5",AB146="10 4",AB146="10 4,5",AB146="10 5",AB146="10 5,5",AB146="10 6",AB146="10 6,5",AB146="10 7"),б!AB149,CHOOSE(MATCH(AC146,{"7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16.00-21.30</v>
      </c>
      <c r="AD149" s="35" t="str">
        <f>IF(AD146="","",IF(AD$1="п",б!AC150,IF(OR(AC146="7 0,5",AC146="7 1",AC146="7 1,5",AC146="7 2",AC146="7 2,5",AC146="7 3",AC146="7 3,5",AC146="7 4",AC146="7 4,5",AC146="7 5",AC146="7 5,5",AC146="7 6",AC146="7 6,5",AC146="7 7",AC146="7а 0,5",AC146="7а 1",AC146="7а 1,5",AC146="7а 2",AC146="7а 2,5",AC146="7а 3",AC146="7а 3,5",AC146="7а 4",AC146="7а 4,5",AC146="7а 5",AC146="7а 5,5",AC146="7а 6",AC146="7а 6,5",AC146="7а 7",AC146="8 0,5",AC146="8 1",AC146="8 1,5",AC146="8 2",AC146="8 2,5",AC146="8 3",AC146="8 3,5",AC146="8 4",AC146="8 4,5",AC146="8 5",AC146="8 5,5",AC146="8 6",AC146="8 6,5",AC146="8 7",AC146="8а 0,5",AC146="8а 1",AC146="8а 1,5",AC146="8а 2",AC146="8а 2,5",AC146="8а 3",AC146="8а 3,5",AC146="8а 4",AC146="8а 4,5",AC146="8а 5",AC146="8а 5,5",AC146="8а 6",AC146="8а 6,5",AC146="8а 7",AC146="9 0,5",AC146="9 1",AC146="9 1,5",AC146="9 2",AC146="9 2,5",AC146="9 3",AC146="9 3,5",AC146="9 4",AC146="9 4,5",AC146="9 5",AC146="9 5,5",AC146="9 6",AC146="9 6,5",AC146="9 7",AC146="10 0,5",AC146="10 1",AC146="10 1,5",AC146="10 2",AC146="10 2,5",AC146="10 3",AC146="10 3,5",AC146="10 4",AC146="10 4,5",AC146="10 5",AC146="10 5,5",AC146="10 6",AC146="10 6,5",AC146="10 7"),б!AC149,CHOOSE(MATCH(AD146,{"7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16.00-22.30</v>
      </c>
      <c r="AE149" s="35" t="str">
        <f>IF(AE146="","",IF(AE$1="п",б!AD150,IF(OR(AD146="7 0,5",AD146="7 1",AD146="7 1,5",AD146="7 2",AD146="7 2,5",AD146="7 3",AD146="7 3,5",AD146="7 4",AD146="7 4,5",AD146="7 5",AD146="7 5,5",AD146="7 6",AD146="7 6,5",AD146="7 7",AD146="7а 0,5",AD146="7а 1",AD146="7а 1,5",AD146="7а 2",AD146="7а 2,5",AD146="7а 3",AD146="7а 3,5",AD146="7а 4",AD146="7а 4,5",AD146="7а 5",AD146="7а 5,5",AD146="7а 6",AD146="7а 6,5",AD146="7а 7",AD146="8 0,5",AD146="8 1",AD146="8 1,5",AD146="8 2",AD146="8 2,5",AD146="8 3",AD146="8 3,5",AD146="8 4",AD146="8 4,5",AD146="8 5",AD146="8 5,5",AD146="8 6",AD146="8 6,5",AD146="8 7",AD146="8а 0,5",AD146="8а 1",AD146="8а 1,5",AD146="8а 2",AD146="8а 2,5",AD146="8а 3",AD146="8а 3,5",AD146="8а 4",AD146="8а 4,5",AD146="8а 5",AD146="8а 5,5",AD146="8а 6",AD146="8а 6,5",AD146="8а 7",AD146="9 0,5",AD146="9 1",AD146="9 1,5",AD146="9 2",AD146="9 2,5",AD146="9 3",AD146="9 3,5",AD146="9 4",AD146="9 4,5",AD146="9 5",AD146="9 5,5",AD146="9 6",AD146="9 6,5",AD146="9 7",AD146="10 0,5",AD146="10 1",AD146="10 1,5",AD146="10 2",AD146="10 2,5",AD146="10 3",AD146="10 3,5",AD146="10 4",AD146="10 4,5",AD146="10 5",AD146="10 5,5",AD146="10 6",AD146="10 6,5",AD146="10 7"),б!AD149,CHOOSE(MATCH(AE146,{"7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16.00-00.00</v>
      </c>
      <c r="AF149" s="35" t="str">
        <f>IF(AF146="","",IF(AF$1="п",б!AE150,IF(OR(AE146="7 0,5",AE146="7 1",AE146="7 1,5",AE146="7 2",AE146="7 2,5",AE146="7 3",AE146="7 3,5",AE146="7 4",AE146="7 4,5",AE146="7 5",AE146="7 5,5",AE146="7 6",AE146="7 6,5",AE146="7 7",AE146="7а 0,5",AE146="7а 1",AE146="7а 1,5",AE146="7а 2",AE146="7а 2,5",AE146="7а 3",AE146="7а 3,5",AE146="7а 4",AE146="7а 4,5",AE146="7а 5",AE146="7а 5,5",AE146="7а 6",AE146="7а 6,5",AE146="7а 7",AE146="8 0,5",AE146="8 1",AE146="8 1,5",AE146="8 2",AE146="8 2,5",AE146="8 3",AE146="8 3,5",AE146="8 4",AE146="8 4,5",AE146="8 5",AE146="8 5,5",AE146="8 6",AE146="8 6,5",AE146="8 7",AE146="8а 0,5",AE146="8а 1",AE146="8а 1,5",AE146="8а 2",AE146="8а 2,5",AE146="8а 3",AE146="8а 3,5",AE146="8а 4",AE146="8а 4,5",AE146="8а 5",AE146="8а 5,5",AE146="8а 6",AE146="8а 6,5",AE146="8а 7",AE146="9 0,5",AE146="9 1",AE146="9 1,5",AE146="9 2",AE146="9 2,5",AE146="9 3",AE146="9 3,5",AE146="9 4",AE146="9 4,5",AE146="9 5",AE146="9 5,5",AE146="9 6",AE146="9 6,5",AE146="9 7",AE146="10 0,5",AE146="10 1",AE146="10 1,5",AE146="10 2",AE146="10 2,5",AE146="10 3",AE146="10 3,5",AE146="10 4",AE146="10 4,5",AE146="10 5",AE146="10 5,5",AE146="10 6",AE146="10 6,5",AE146="10 7"),б!AE149,CHOOSE(MATCH(AF146,{"7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149" s="20" t="str">
        <f>IF(AG146="","",IF(AG$1="п",б!AF150,IF(OR(AF146="7 0,5",AF146="7 1",AF146="7 1,5",AF146="7 2",AF146="7 2,5",AF146="7 3",AF146="7 3,5",AF146="7 4",AF146="7 4,5",AF146="7 5",AF146="7 5,5",AF146="7 6",AF146="7 6,5",AF146="7 7",AF146="7а 0,5",AF146="7а 1",AF146="7а 1,5",AF146="7а 2",AF146="7а 2,5",AF146="7а 3",AF146="7а 3,5",AF146="7а 4",AF146="7а 4,5",AF146="7а 5",AF146="7а 5,5",AF146="7а 6",AF146="7а 6,5",AF146="7а 7",AF146="8 0,5",AF146="8 1",AF146="8 1,5",AF146="8 2",AF146="8 2,5",AF146="8 3",AF146="8 3,5",AF146="8 4",AF146="8 4,5",AF146="8 5",AF146="8 5,5",AF146="8 6",AF146="8 6,5",AF146="8 7",AF146="8а 0,5",AF146="8а 1",AF146="8а 1,5",AF146="8а 2",AF146="8а 2,5",AF146="8а 3",AF146="8а 3,5",AF146="8а 4",AF146="8а 4,5",AF146="8а 5",AF146="8а 5,5",AF146="8а 6",AF146="8а 6,5",AF146="8а 7",AF146="9 0,5",AF146="9 1",AF146="9 1,5",AF146="9 2",AF146="9 2,5",AF146="9 3",AF146="9 3,5",AF146="9 4",AF146="9 4,5",AF146="9 5",AF146="9 5,5",AF146="9 6",AF146="9 6,5",AF146="9 7",AF146="10 0,5",AF146="10 1",AF146="10 1,5",AF146="10 2",AF146="10 2,5",AF146="10 3",AF146="10 3,5",AF146="10 4",AF146="10 4,5",AF146="10 5",AF146="10 5,5",AF146="10 6",AF146="10 6,5",AF146="10 7"),б!AF149,CHOOSE(MATCH(AG146,{"7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49" s="20" t="str">
        <f>IF(AH146="","",IF(AH$1="п",б!AG150,IF(OR(AG146="7 0,5",AG146="7 1",AG146="7 1,5",AG146="7 2",AG146="7 2,5",AG146="7 3",AG146="7 3,5",AG146="7 4",AG146="7 4,5",AG146="7 5",AG146="7 5,5",AG146="7 6",AG146="7 6,5",AG146="7 7",AG146="7а 0,5",AG146="7а 1",AG146="7а 1,5",AG146="7а 2",AG146="7а 2,5",AG146="7а 3",AG146="7а 3,5",AG146="7а 4",AG146="7а 4,5",AG146="7а 5",AG146="7а 5,5",AG146="7а 6",AG146="7а 6,5",AG146="7а 7",AG146="8 0,5",AG146="8 1",AG146="8 1,5",AG146="8 2",AG146="8 2,5",AG146="8 3",AG146="8 3,5",AG146="8 4",AG146="8 4,5",AG146="8 5",AG146="8 5,5",AG146="8 6",AG146="8 6,5",AG146="8 7",AG146="8а 0,5",AG146="8а 1",AG146="8а 1,5",AG146="8а 2",AG146="8а 2,5",AG146="8а 3",AG146="8а 3,5",AG146="8а 4",AG146="8а 4,5",AG146="8а 5",AG146="8а 5,5",AG146="8а 6",AG146="8а 6,5",AG146="8а 7",AG146="9 0,5",AG146="9 1",AG146="9 1,5",AG146="9 2",AG146="9 2,5",AG146="9 3",AG146="9 3,5",AG146="9 4",AG146="9 4,5",AG146="9 5",AG146="9 5,5",AG146="9 6",AG146="9 6,5",AG146="9 7",AG146="10 0,5",AG146="10 1",AG146="10 1,5",AG146="10 2",AG146="10 2,5",AG146="10 3",AG146="10 3,5",AG146="10 4",AG146="10 4,5",AG146="10 5",AG146="10 5,5",AG146="10 6",AG146="10 6,5",AG146="10 7"),б!AG149,CHOOSE(MATCH(AH146,{"7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49" s="35" t="str">
        <f>IF(AI146="","",IF(AI$1="п",б!AH150,IF(OR(AH146="7 0,5",AH146="7 1",AH146="7 1,5",AH146="7 2",AH146="7 2,5",AH146="7 3",AH146="7 3,5",AH146="7 4",AH146="7 4,5",AH146="7 5",AH146="7 5,5",AH146="7 6",AH146="7 6,5",AH146="7 7",AH146="7а 0,5",AH146="7а 1",AH146="7а 1,5",AH146="7а 2",AH146="7а 2,5",AH146="7а 3",AH146="7а 3,5",AH146="7а 4",AH146="7а 4,5",AH146="7а 5",AH146="7а 5,5",AH146="7а 6",AH146="7а 6,5",AH146="7а 7",AH146="8 0,5",AH146="8 1",AH146="8 1,5",AH146="8 2",AH146="8 2,5",AH146="8 3",AH146="8 3,5",AH146="8 4",AH146="8 4,5",AH146="8 5",AH146="8 5,5",AH146="8 6",AH146="8 6,5",AH146="8 7",AH146="8а 0,5",AH146="8а 1",AH146="8а 1,5",AH146="8а 2",AH146="8а 2,5",AH146="8а 3",AH146="8а 3,5",AH146="8а 4",AH146="8а 4,5",AH146="8а 5",AH146="8а 5,5",AH146="8а 6",AH146="8а 6,5",AH146="8а 7",AH146="9 0,5",AH146="9 1",AH146="9 1,5",AH146="9 2",AH146="9 2,5",AH146="9 3",AH146="9 3,5",AH146="9 4",AH146="9 4,5",AH146="9 5",AH146="9 5,5",AH146="9 6",AH146="9 6,5",AH146="9 7",AH146="10 0,5",AH146="10 1",AH146="10 1,5",AH146="10 2",AH146="10 2,5",AH146="10 3",AH146="10 3,5",AH146="10 4",AH146="10 4,5",AH146="10 5",AH146="10 5,5",AH146="10 6",AH146="10 6,5",AH146="10 7"),б!AH149,CHOOSE(MATCH(AI146,{"7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16.00-21.30</v>
      </c>
      <c r="AJ149" s="4">
        <f>SUM(E150:AI150)</f>
        <v>60</v>
      </c>
      <c r="AK149" s="8"/>
      <c r="AL149" s="51">
        <f>AL143</f>
        <v>-101</v>
      </c>
      <c r="AM149" s="52">
        <f>SUM(E148:AI148)</f>
        <v>8</v>
      </c>
      <c r="AN149" s="71">
        <f>AJ149+AL149-AM149</f>
        <v>-49</v>
      </c>
      <c r="AO149" s="76" t="s">
        <v>39</v>
      </c>
      <c r="AP149" s="6"/>
    </row>
    <row r="150" ht="30" customHeight="true" spans="1:42">
      <c r="A150" s="9"/>
      <c r="B150" s="9"/>
      <c r="C150" s="9"/>
      <c r="D150" s="18" t="s">
        <v>30</v>
      </c>
      <c r="E150" s="91" t="str">
        <f>IF(OR(AND(E$14="сб",E144="о"),AND(E$14="вс",E144="о"),AND(E$14="сб",E144="уо"),AND(E$14="вс",E144="уо"),AND(E$14="сб",E144="б"),AND(E$14="вс",E144="б"),AND(E$14="сб",E144="уц"),AND(E$14="вс",E144="уц"),AND(E$14="сб",E144="к"),AND(E$14="вс",E144="к")),"",IF(OR(E$14="сб",E$14="вс"),E144,IF(AND(E$1="п",E144&lt;7),"",IF(AND(E$1="п",E144="в"),"",IF(AND(E$1="п",E144="о"),"",IF(AND(E$1="п",E144="б"),"",IF(AND(E$1="п",E144="к"),"",IF(AND(E$1="п",E144="уо"),"",IF(AND(E$1="п",E144=""),"",IF(AND(E$1="п",E144&gt;7),E144-7,IF(AND(OR(E146="в",E146="о",E146="б",E146="к",E146="уо"),OR(D146="7 0,5",D146="7 1",D146="7 1,5",D146="7 2",D146="7 2,5",D146="7 3",D146="7 3,5",D146="7 4",D146="7 4,5",D146="7 5",D146="7 5,5",D146="7 6",D146="7 6,5",D146="7 7",D146="7а 0,5",D146="7а 1",D146="7а 1,5",D146="7а 2",D146="7а 2,5",D146="7а 3",D146="7а 3,5",D146="7а 4",D146="7а 4,5",D146="7а 5",D146="7а 5,5",D146="7а 6",D146="7а 6,5",D146="7а 7",D146="8 0,5",D146="8 1",D146="8 1,5",D146="8 2",D146="8 2,5",D146="8 3",D146="8 3,5",D146="8 4",D146="8 4,5",D146="8 5",D146="8 5,5",D146="8 6",D146="8 6,5",D146="8 7",D146="8а 0,5",D146="8а 1",D146="8а 1,5",D146="8а 2",D146="8а 2,5",D146="8а 3",D146="8а 3,5",D146="8а 4",D146="8а 4,5",D146="8а 5",D146="8а 5,5",D146="8а 6",D146="8а 6,5",D146="8а 7",D146="9 0,5",D146="9 1",D146="9 1,5",D146="9 2",D146="9 2,5",D146="9 3",D146="9 3,5",D146="9 4",D146="9 4,5",D146="9 5",D146="9 5,5",D146="9 6",D146="9 6,5",D146="9 7",D146="10 0,5",D146="10 1",D146="10 1,5",D146="10 2",D146="10 2,5",D146="10 3",D146="10 3,5",D146="10 4",D146="10 4,5",D146="10 5",D146="10 5,5",D146="10 6",D146="10 6,5",D146="10 7")),б!D164,IF(OR(E144&lt;8.1,E144="в",E144="о",E144="б",E144="к",E144="уо",E144=""),"",E144-8))))))))))))</f>
        <v/>
      </c>
      <c r="F150" s="91" t="str">
        <f>IF(OR(AND(F$14="сб",F144="о"),AND(F$14="вс",F144="о"),AND(F$14="сб",F144="уо"),AND(F$14="вс",F144="уо"),AND(F$14="сб",F144="б"),AND(F$14="вс",F144="б"),AND(F$14="сб",F144="уц"),AND(F$14="вс",F144="уц"),AND(F$14="сб",F144="к"),AND(F$14="вс",F144="к")),"",IF(OR(F$14="сб",F$14="вс"),F144,IF(AND(F$1="п",F144&lt;7),"",IF(AND(F$1="п",F144="в"),"",IF(AND(F$1="п",F144="о"),"",IF(AND(F$1="п",F144="б"),"",IF(AND(F$1="п",F144="к"),"",IF(AND(F$1="п",F144="уо"),"",IF(AND(F$1="п",F144=""),"",IF(AND(F$1="п",F144&gt;7),F144-7,IF(AND(OR(F146="в",F146="о",F146="б",F146="к",F146="уо"),OR(E146="7 0,5",E146="7 1",E146="7 1,5",E146="7 2",E146="7 2,5",E146="7 3",E146="7 3,5",E146="7 4",E146="7 4,5",E146="7 5",E146="7 5,5",E146="7 6",E146="7 6,5",E146="7 7",E146="7а 0,5",E146="7а 1",E146="7а 1,5",E146="7а 2",E146="7а 2,5",E146="7а 3",E146="7а 3,5",E146="7а 4",E146="7а 4,5",E146="7а 5",E146="7а 5,5",E146="7а 6",E146="7а 6,5",E146="7а 7",E146="8 0,5",E146="8 1",E146="8 1,5",E146="8 2",E146="8 2,5",E146="8 3",E146="8 3,5",E146="8 4",E146="8 4,5",E146="8 5",E146="8 5,5",E146="8 6",E146="8 6,5",E146="8 7",E146="8а 0,5",E146="8а 1",E146="8а 1,5",E146="8а 2",E146="8а 2,5",E146="8а 3",E146="8а 3,5",E146="8а 4",E146="8а 4,5",E146="8а 5",E146="8а 5,5",E146="8а 6",E146="8а 6,5",E146="8а 7",E146="9 0,5",E146="9 1",E146="9 1,5",E146="9 2",E146="9 2,5",E146="9 3",E146="9 3,5",E146="9 4",E146="9 4,5",E146="9 5",E146="9 5,5",E146="9 6",E146="9 6,5",E146="9 7",E146="10 0,5",E146="10 1",E146="10 1,5",E146="10 2",E146="10 2,5",E146="10 3",E146="10 3,5",E146="10 4",E146="10 4,5",E146="10 5",E146="10 5,5",E146="10 6",E146="10 6,5",E146="10 7")),б!E164,IF(OR(F144&lt;8.1,F144="в",F144="о",F144="б",F144="к",F144="уо",F144=""),"",F144-8))))))))))))</f>
        <v/>
      </c>
      <c r="G150" s="26" t="str">
        <f>IF(OR(AND(G$14="сб",G144="о"),AND(G$14="вс",G144="о"),AND(G$14="сб",G144="уо"),AND(G$14="вс",G144="уо"),AND(G$14="сб",G144="б"),AND(G$14="вс",G144="б"),AND(G$14="сб",G144="уц"),AND(G$14="вс",G144="уц"),AND(G$14="сб",G144="к"),AND(G$14="вс",G144="к")),"",IF(OR(G$14="сб",G$14="вс"),G144,IF(AND(G$1="п",G144&lt;7),"",IF(AND(G$1="п",G144="в"),"",IF(AND(G$1="п",G144="о"),"",IF(AND(G$1="п",G144="б"),"",IF(AND(G$1="п",G144="к"),"",IF(AND(G$1="п",G144="уо"),"",IF(AND(G$1="п",G144=""),"",IF(AND(G$1="п",G144&gt;7),G144-7,IF(AND(OR(G146="в",G146="о",G146="б",G146="к",G146="уо"),OR(F146="7 0,5",F146="7 1",F146="7 1,5",F146="7 2",F146="7 2,5",F146="7 3",F146="7 3,5",F146="7 4",F146="7 4,5",F146="7 5",F146="7 5,5",F146="7 6",F146="7 6,5",F146="7 7",F146="7а 0,5",F146="7а 1",F146="7а 1,5",F146="7а 2",F146="7а 2,5",F146="7а 3",F146="7а 3,5",F146="7а 4",F146="7а 4,5",F146="7а 5",F146="7а 5,5",F146="7а 6",F146="7а 6,5",F146="7а 7",F146="8 0,5",F146="8 1",F146="8 1,5",F146="8 2",F146="8 2,5",F146="8 3",F146="8 3,5",F146="8 4",F146="8 4,5",F146="8 5",F146="8 5,5",F146="8 6",F146="8 6,5",F146="8 7",F146="8а 0,5",F146="8а 1",F146="8а 1,5",F146="8а 2",F146="8а 2,5",F146="8а 3",F146="8а 3,5",F146="8а 4",F146="8а 4,5",F146="8а 5",F146="8а 5,5",F146="8а 6",F146="8а 6,5",F146="8а 7",F146="9 0,5",F146="9 1",F146="9 1,5",F146="9 2",F146="9 2,5",F146="9 3",F146="9 3,5",F146="9 4",F146="9 4,5",F146="9 5",F146="9 5,5",F146="9 6",F146="9 6,5",F146="9 7",F146="10 0,5",F146="10 1",F146="10 1,5",F146="10 2",F146="10 2,5",F146="10 3",F146="10 3,5",F146="10 4",F146="10 4,5",F146="10 5",F146="10 5,5",F146="10 6",F146="10 6,5",F146="10 7")),б!F164,IF(OR(G144&lt;8.1,G144="в",G144="о",G144="б",G144="к",G144="уо",G144=""),"",G144-8))))))))))))</f>
        <v/>
      </c>
      <c r="H150" s="26" t="str">
        <f>IF(OR(AND(H$14="сб",H144="о"),AND(H$14="вс",H144="о"),AND(H$14="сб",H144="уо"),AND(H$14="вс",H144="уо"),AND(H$14="сб",H144="б"),AND(H$14="вс",H144="б"),AND(H$14="сб",H144="уц"),AND(H$14="вс",H144="уц"),AND(H$14="сб",H144="к"),AND(H$14="вс",H144="к")),"",IF(OR(H$14="сб",H$14="вс"),H144,IF(AND(H$1="п",H144&lt;7),"",IF(AND(H$1="п",H144="в"),"",IF(AND(H$1="п",H144="о"),"",IF(AND(H$1="п",H144="б"),"",IF(AND(H$1="п",H144="к"),"",IF(AND(H$1="п",H144="уо"),"",IF(AND(H$1="п",H144=""),"",IF(AND(H$1="п",H144&gt;7),H144-7,IF(AND(OR(H146="в",H146="о",H146="б",H146="к",H146="уо"),OR(G146="7 0,5",G146="7 1",G146="7 1,5",G146="7 2",G146="7 2,5",G146="7 3",G146="7 3,5",G146="7 4",G146="7 4,5",G146="7 5",G146="7 5,5",G146="7 6",G146="7 6,5",G146="7 7",G146="7а 0,5",G146="7а 1",G146="7а 1,5",G146="7а 2",G146="7а 2,5",G146="7а 3",G146="7а 3,5",G146="7а 4",G146="7а 4,5",G146="7а 5",G146="7а 5,5",G146="7а 6",G146="7а 6,5",G146="7а 7",G146="8 0,5",G146="8 1",G146="8 1,5",G146="8 2",G146="8 2,5",G146="8 3",G146="8 3,5",G146="8 4",G146="8 4,5",G146="8 5",G146="8 5,5",G146="8 6",G146="8 6,5",G146="8 7",G146="8а 0,5",G146="8а 1",G146="8а 1,5",G146="8а 2",G146="8а 2,5",G146="8а 3",G146="8а 3,5",G146="8а 4",G146="8а 4,5",G146="8а 5",G146="8а 5,5",G146="8а 6",G146="8а 6,5",G146="8а 7",G146="9 0,5",G146="9 1",G146="9 1,5",G146="9 2",G146="9 2,5",G146="9 3",G146="9 3,5",G146="9 4",G146="9 4,5",G146="9 5",G146="9 5,5",G146="9 6",G146="9 6,5",G146="9 7",G146="10 0,5",G146="10 1",G146="10 1,5",G146="10 2",G146="10 2,5",G146="10 3",G146="10 3,5",G146="10 4",G146="10 4,5",G146="10 5",G146="10 5,5",G146="10 6",G146="10 6,5",G146="10 7")),б!G164,IF(OR(H144&lt;8.1,H144="в",H144="о",H144="б",H144="к",H144="уо",H144=""),"",H144-8))))))))))))</f>
        <v/>
      </c>
      <c r="I150" s="26" t="str">
        <f>IF(OR(AND(I$14="сб",I144="о"),AND(I$14="вс",I144="о"),AND(I$14="сб",I144="уо"),AND(I$14="вс",I144="уо"),AND(I$14="сб",I144="б"),AND(I$14="вс",I144="б"),AND(I$14="сб",I144="уц"),AND(I$14="вс",I144="уц"),AND(I$14="сб",I144="к"),AND(I$14="вс",I144="к")),"",IF(OR(I$14="сб",I$14="вс"),I144,IF(AND(I$1="п",I144&lt;7),"",IF(AND(I$1="п",I144="в"),"",IF(AND(I$1="п",I144="о"),"",IF(AND(I$1="п",I144="б"),"",IF(AND(I$1="п",I144="к"),"",IF(AND(I$1="п",I144="уо"),"",IF(AND(I$1="п",I144=""),"",IF(AND(I$1="п",I144&gt;7),I144-7,IF(AND(OR(I146="в",I146="о",I146="б",I146="к",I146="уо"),OR(H146="7 0,5",H146="7 1",H146="7 1,5",H146="7 2",H146="7 2,5",H146="7 3",H146="7 3,5",H146="7 4",H146="7 4,5",H146="7 5",H146="7 5,5",H146="7 6",H146="7 6,5",H146="7 7",H146="7а 0,5",H146="7а 1",H146="7а 1,5",H146="7а 2",H146="7а 2,5",H146="7а 3",H146="7а 3,5",H146="7а 4",H146="7а 4,5",H146="7а 5",H146="7а 5,5",H146="7а 6",H146="7а 6,5",H146="7а 7",H146="8 0,5",H146="8 1",H146="8 1,5",H146="8 2",H146="8 2,5",H146="8 3",H146="8 3,5",H146="8 4",H146="8 4,5",H146="8 5",H146="8 5,5",H146="8 6",H146="8 6,5",H146="8 7",H146="8а 0,5",H146="8а 1",H146="8а 1,5",H146="8а 2",H146="8а 2,5",H146="8а 3",H146="8а 3,5",H146="8а 4",H146="8а 4,5",H146="8а 5",H146="8а 5,5",H146="8а 6",H146="8а 6,5",H146="8а 7",H146="9 0,5",H146="9 1",H146="9 1,5",H146="9 2",H146="9 2,5",H146="9 3",H146="9 3,5",H146="9 4",H146="9 4,5",H146="9 5",H146="9 5,5",H146="9 6",H146="9 6,5",H146="9 7",H146="10 0,5",H146="10 1",H146="10 1,5",H146="10 2",H146="10 2,5",H146="10 3",H146="10 3,5",H146="10 4",H146="10 4,5",H146="10 5",H146="10 5,5",H146="10 6",H146="10 6,5",H146="10 7")),б!H164,IF(OR(I144&lt;8.1,I144="в",I144="о",I144="б",I144="к",I144="уо",I144=""),"",I144-8))))))))))))</f>
        <v/>
      </c>
      <c r="J150" s="26" t="str">
        <f>IF(OR(AND(J$14="сб",J144="о"),AND(J$14="вс",J144="о"),AND(J$14="сб",J144="уо"),AND(J$14="вс",J144="уо"),AND(J$14="сб",J144="б"),AND(J$14="вс",J144="б"),AND(J$14="сб",J144="уц"),AND(J$14="вс",J144="уц"),AND(J$14="сб",J144="к"),AND(J$14="вс",J144="к")),"",IF(OR(J$14="сб",J$14="вс"),J144,IF(AND(J$1="п",J144&lt;7),"",IF(AND(J$1="п",J144="в"),"",IF(AND(J$1="п",J144="о"),"",IF(AND(J$1="п",J144="б"),"",IF(AND(J$1="п",J144="к"),"",IF(AND(J$1="п",J144="уо"),"",IF(AND(J$1="п",J144=""),"",IF(AND(J$1="п",J144&gt;7),J144-7,IF(AND(OR(J146="в",J146="о",J146="б",J146="к",J146="уо"),OR(I146="7 0,5",I146="7 1",I146="7 1,5",I146="7 2",I146="7 2,5",I146="7 3",I146="7 3,5",I146="7 4",I146="7 4,5",I146="7 5",I146="7 5,5",I146="7 6",I146="7 6,5",I146="7 7",I146="7а 0,5",I146="7а 1",I146="7а 1,5",I146="7а 2",I146="7а 2,5",I146="7а 3",I146="7а 3,5",I146="7а 4",I146="7а 4,5",I146="7а 5",I146="7а 5,5",I146="7а 6",I146="7а 6,5",I146="7а 7",I146="8 0,5",I146="8 1",I146="8 1,5",I146="8 2",I146="8 2,5",I146="8 3",I146="8 3,5",I146="8 4",I146="8 4,5",I146="8 5",I146="8 5,5",I146="8 6",I146="8 6,5",I146="8 7",I146="8а 0,5",I146="8а 1",I146="8а 1,5",I146="8а 2",I146="8а 2,5",I146="8а 3",I146="8а 3,5",I146="8а 4",I146="8а 4,5",I146="8а 5",I146="8а 5,5",I146="8а 6",I146="8а 6,5",I146="8а 7",I146="9 0,5",I146="9 1",I146="9 1,5",I146="9 2",I146="9 2,5",I146="9 3",I146="9 3,5",I146="9 4",I146="9 4,5",I146="9 5",I146="9 5,5",I146="9 6",I146="9 6,5",I146="9 7",I146="10 0,5",I146="10 1",I146="10 1,5",I146="10 2",I146="10 2,5",I146="10 3",I146="10 3,5",I146="10 4",I146="10 4,5",I146="10 5",I146="10 5,5",I146="10 6",I146="10 6,5",I146="10 7")),б!I164,IF(OR(J144&lt;8.1,J144="в",J144="о",J144="б",J144="к",J144="уо",J144=""),"",J144-8))))))))))))</f>
        <v/>
      </c>
      <c r="K150" s="26" t="str">
        <f>IF(OR(AND(K$14="сб",K144="о"),AND(K$14="вс",K144="о"),AND(K$14="сб",K144="уо"),AND(K$14="вс",K144="уо"),AND(K$14="сб",K144="б"),AND(K$14="вс",K144="б"),AND(K$14="сб",K144="уц"),AND(K$14="вс",K144="уц"),AND(K$14="сб",K144="к"),AND(K$14="вс",K144="к")),"",IF(OR(K$14="сб",K$14="вс"),K144,IF(AND(K$1="п",K144&lt;7),"",IF(AND(K$1="п",K144="в"),"",IF(AND(K$1="п",K144="о"),"",IF(AND(K$1="п",K144="б"),"",IF(AND(K$1="п",K144="к"),"",IF(AND(K$1="п",K144="уо"),"",IF(AND(K$1="п",K144=""),"",IF(AND(K$1="п",K144&gt;7),K144-7,IF(AND(OR(K146="в",K146="о",K146="б",K146="к",K146="уо"),OR(J146="7 0,5",J146="7 1",J146="7 1,5",J146="7 2",J146="7 2,5",J146="7 3",J146="7 3,5",J146="7 4",J146="7 4,5",J146="7 5",J146="7 5,5",J146="7 6",J146="7 6,5",J146="7 7",J146="7а 0,5",J146="7а 1",J146="7а 1,5",J146="7а 2",J146="7а 2,5",J146="7а 3",J146="7а 3,5",J146="7а 4",J146="7а 4,5",J146="7а 5",J146="7а 5,5",J146="7а 6",J146="7а 6,5",J146="7а 7",J146="8 0,5",J146="8 1",J146="8 1,5",J146="8 2",J146="8 2,5",J146="8 3",J146="8 3,5",J146="8 4",J146="8 4,5",J146="8 5",J146="8 5,5",J146="8 6",J146="8 6,5",J146="8 7",J146="8а 0,5",J146="8а 1",J146="8а 1,5",J146="8а 2",J146="8а 2,5",J146="8а 3",J146="8а 3,5",J146="8а 4",J146="8а 4,5",J146="8а 5",J146="8а 5,5",J146="8а 6",J146="8а 6,5",J146="8а 7",J146="9 0,5",J146="9 1",J146="9 1,5",J146="9 2",J146="9 2,5",J146="9 3",J146="9 3,5",J146="9 4",J146="9 4,5",J146="9 5",J146="9 5,5",J146="9 6",J146="9 6,5",J146="9 7",J146="10 0,5",J146="10 1",J146="10 1,5",J146="10 2",J146="10 2,5",J146="10 3",J146="10 3,5",J146="10 4",J146="10 4,5",J146="10 5",J146="10 5,5",J146="10 6",J146="10 6,5",J146="10 7")),б!J164,IF(OR(K144&lt;8.1,K144="в",K144="о",K144="б",K144="к",K144="уо",K144=""),"",K144-8))))))))))))</f>
        <v/>
      </c>
      <c r="L150" s="91" t="str">
        <f>IF(OR(AND(L$14="сб",L144="о"),AND(L$14="вс",L144="о"),AND(L$14="сб",L144="уо"),AND(L$14="вс",L144="уо"),AND(L$14="сб",L144="б"),AND(L$14="вс",L144="б"),AND(L$14="сб",L144="уц"),AND(L$14="вс",L144="уц"),AND(L$14="сб",L144="к"),AND(L$14="вс",L144="к")),"",IF(OR(L$14="сб",L$14="вс"),L144,IF(AND(L$1="п",L144&lt;7),"",IF(AND(L$1="п",L144="в"),"",IF(AND(L$1="п",L144="о"),"",IF(AND(L$1="п",L144="б"),"",IF(AND(L$1="п",L144="к"),"",IF(AND(L$1="п",L144="уо"),"",IF(AND(L$1="п",L144=""),"",IF(AND(L$1="п",L144&gt;7),L144-7,IF(AND(OR(L146="в",L146="о",L146="б",L146="к",L146="уо"),OR(K146="7 0,5",K146="7 1",K146="7 1,5",K146="7 2",K146="7 2,5",K146="7 3",K146="7 3,5",K146="7 4",K146="7 4,5",K146="7 5",K146="7 5,5",K146="7 6",K146="7 6,5",K146="7 7",K146="7а 0,5",K146="7а 1",K146="7а 1,5",K146="7а 2",K146="7а 2,5",K146="7а 3",K146="7а 3,5",K146="7а 4",K146="7а 4,5",K146="7а 5",K146="7а 5,5",K146="7а 6",K146="7а 6,5",K146="7а 7",K146="8 0,5",K146="8 1",K146="8 1,5",K146="8 2",K146="8 2,5",K146="8 3",K146="8 3,5",K146="8 4",K146="8 4,5",K146="8 5",K146="8 5,5",K146="8 6",K146="8 6,5",K146="8 7",K146="8а 0,5",K146="8а 1",K146="8а 1,5",K146="8а 2",K146="8а 2,5",K146="8а 3",K146="8а 3,5",K146="8а 4",K146="8а 4,5",K146="8а 5",K146="8а 5,5",K146="8а 6",K146="8а 6,5",K146="8а 7",K146="9 0,5",K146="9 1",K146="9 1,5",K146="9 2",K146="9 2,5",K146="9 3",K146="9 3,5",K146="9 4",K146="9 4,5",K146="9 5",K146="9 5,5",K146="9 6",K146="9 6,5",K146="9 7",K146="10 0,5",K146="10 1",K146="10 1,5",K146="10 2",K146="10 2,5",K146="10 3",K146="10 3,5",K146="10 4",K146="10 4,5",K146="10 5",K146="10 5,5",K146="10 6",K146="10 6,5",K146="10 7")),б!K164,IF(OR(L144&lt;8.1,L144="в",L144="о",L144="б",L144="к",L144="уо",L144=""),"",L144-8))))))))))))</f>
        <v/>
      </c>
      <c r="M150" s="91" t="str">
        <f>IF(OR(AND(M$14="сб",M144="о"),AND(M$14="вс",M144="о"),AND(M$14="сб",M144="уо"),AND(M$14="вс",M144="уо"),AND(M$14="сб",M144="б"),AND(M$14="вс",M144="б"),AND(M$14="сб",M144="уц"),AND(M$14="вс",M144="уц"),AND(M$14="сб",M144="к"),AND(M$14="вс",M144="к")),"",IF(OR(M$14="сб",M$14="вс"),M144,IF(AND(M$1="п",M144&lt;7),"",IF(AND(M$1="п",M144="в"),"",IF(AND(M$1="п",M144="о"),"",IF(AND(M$1="п",M144="б"),"",IF(AND(M$1="п",M144="к"),"",IF(AND(M$1="п",M144="уо"),"",IF(AND(M$1="п",M144=""),"",IF(AND(M$1="п",M144&gt;7),M144-7,IF(AND(OR(M146="в",M146="о",M146="б",M146="к",M146="уо"),OR(L146="7 0,5",L146="7 1",L146="7 1,5",L146="7 2",L146="7 2,5",L146="7 3",L146="7 3,5",L146="7 4",L146="7 4,5",L146="7 5",L146="7 5,5",L146="7 6",L146="7 6,5",L146="7 7",L146="7а 0,5",L146="7а 1",L146="7а 1,5",L146="7а 2",L146="7а 2,5",L146="7а 3",L146="7а 3,5",L146="7а 4",L146="7а 4,5",L146="7а 5",L146="7а 5,5",L146="7а 6",L146="7а 6,5",L146="7а 7",L146="8 0,5",L146="8 1",L146="8 1,5",L146="8 2",L146="8 2,5",L146="8 3",L146="8 3,5",L146="8 4",L146="8 4,5",L146="8 5",L146="8 5,5",L146="8 6",L146="8 6,5",L146="8 7",L146="8а 0,5",L146="8а 1",L146="8а 1,5",L146="8а 2",L146="8а 2,5",L146="8а 3",L146="8а 3,5",L146="8а 4",L146="8а 4,5",L146="8а 5",L146="8а 5,5",L146="8а 6",L146="8а 6,5",L146="8а 7",L146="9 0,5",L146="9 1",L146="9 1,5",L146="9 2",L146="9 2,5",L146="9 3",L146="9 3,5",L146="9 4",L146="9 4,5",L146="9 5",L146="9 5,5",L146="9 6",L146="9 6,5",L146="9 7",L146="10 0,5",L146="10 1",L146="10 1,5",L146="10 2",L146="10 2,5",L146="10 3",L146="10 3,5",L146="10 4",L146="10 4,5",L146="10 5",L146="10 5,5",L146="10 6",L146="10 6,5",L146="10 7")),б!L164,IF(OR(M144&lt;8.1,M144="в",M144="о",M144="б",M144="к",M144="уо",M144=""),"",M144-8))))))))))))</f>
        <v/>
      </c>
      <c r="N150" s="26" t="str">
        <f>IF(OR(AND(N$14="сб",N144="о"),AND(N$14="вс",N144="о"),AND(N$14="сб",N144="уо"),AND(N$14="вс",N144="уо"),AND(N$14="сб",N144="б"),AND(N$14="вс",N144="б"),AND(N$14="сб",N144="уц"),AND(N$14="вс",N144="уц"),AND(N$14="сб",N144="к"),AND(N$14="вс",N144="к")),"",IF(OR(N$14="сб",N$14="вс"),N144,IF(AND(N$1="п",N144&lt;7),"",IF(AND(N$1="п",N144="в"),"",IF(AND(N$1="п",N144="о"),"",IF(AND(N$1="п",N144="б"),"",IF(AND(N$1="п",N144="к"),"",IF(AND(N$1="п",N144="уо"),"",IF(AND(N$1="п",N144=""),"",IF(AND(N$1="п",N144&gt;7),N144-7,IF(AND(OR(N146="в",N146="о",N146="б",N146="к",N146="уо"),OR(M146="7 0,5",M146="7 1",M146="7 1,5",M146="7 2",M146="7 2,5",M146="7 3",M146="7 3,5",M146="7 4",M146="7 4,5",M146="7 5",M146="7 5,5",M146="7 6",M146="7 6,5",M146="7 7",M146="7а 0,5",M146="7а 1",M146="7а 1,5",M146="7а 2",M146="7а 2,5",M146="7а 3",M146="7а 3,5",M146="7а 4",M146="7а 4,5",M146="7а 5",M146="7а 5,5",M146="7а 6",M146="7а 6,5",M146="7а 7",M146="8 0,5",M146="8 1",M146="8 1,5",M146="8 2",M146="8 2,5",M146="8 3",M146="8 3,5",M146="8 4",M146="8 4,5",M146="8 5",M146="8 5,5",M146="8 6",M146="8 6,5",M146="8 7",M146="8а 0,5",M146="8а 1",M146="8а 1,5",M146="8а 2",M146="8а 2,5",M146="8а 3",M146="8а 3,5",M146="8а 4",M146="8а 4,5",M146="8а 5",M146="8а 5,5",M146="8а 6",M146="8а 6,5",M146="8а 7",M146="9 0,5",M146="9 1",M146="9 1,5",M146="9 2",M146="9 2,5",M146="9 3",M146="9 3,5",M146="9 4",M146="9 4,5",M146="9 5",M146="9 5,5",M146="9 6",M146="9 6,5",M146="9 7",M146="10 0,5",M146="10 1",M146="10 1,5",M146="10 2",M146="10 2,5",M146="10 3",M146="10 3,5",M146="10 4",M146="10 4,5",M146="10 5",M146="10 5,5",M146="10 6",M146="10 6,5",M146="10 7")),б!M164,IF(OR(N144&lt;8.1,N144="в",N144="о",N144="б",N144="к",N144="уо",N144=""),"",N144-8))))))))))))</f>
        <v/>
      </c>
      <c r="O150" s="26" t="str">
        <f>IF(OR(AND(O$14="сб",O144="о"),AND(O$14="вс",O144="о"),AND(O$14="сб",O144="уо"),AND(O$14="вс",O144="уо"),AND(O$14="сб",O144="б"),AND(O$14="вс",O144="б"),AND(O$14="сб",O144="уц"),AND(O$14="вс",O144="уц"),AND(O$14="сб",O144="к"),AND(O$14="вс",O144="к")),"",IF(OR(O$14="сб",O$14="вс"),O144,IF(AND(O$1="п",O144&lt;7),"",IF(AND(O$1="п",O144="в"),"",IF(AND(O$1="п",O144="о"),"",IF(AND(O$1="п",O144="б"),"",IF(AND(O$1="п",O144="к"),"",IF(AND(O$1="п",O144="уо"),"",IF(AND(O$1="п",O144=""),"",IF(AND(O$1="п",O144&gt;7),O144-7,IF(AND(OR(O146="в",O146="о",O146="б",O146="к",O146="уо"),OR(N146="7 0,5",N146="7 1",N146="7 1,5",N146="7 2",N146="7 2,5",N146="7 3",N146="7 3,5",N146="7 4",N146="7 4,5",N146="7 5",N146="7 5,5",N146="7 6",N146="7 6,5",N146="7 7",N146="7а 0,5",N146="7а 1",N146="7а 1,5",N146="7а 2",N146="7а 2,5",N146="7а 3",N146="7а 3,5",N146="7а 4",N146="7а 4,5",N146="7а 5",N146="7а 5,5",N146="7а 6",N146="7а 6,5",N146="7а 7",N146="8 0,5",N146="8 1",N146="8 1,5",N146="8 2",N146="8 2,5",N146="8 3",N146="8 3,5",N146="8 4",N146="8 4,5",N146="8 5",N146="8 5,5",N146="8 6",N146="8 6,5",N146="8 7",N146="8а 0,5",N146="8а 1",N146="8а 1,5",N146="8а 2",N146="8а 2,5",N146="8а 3",N146="8а 3,5",N146="8а 4",N146="8а 4,5",N146="8а 5",N146="8а 5,5",N146="8а 6",N146="8а 6,5",N146="8а 7",N146="9 0,5",N146="9 1",N146="9 1,5",N146="9 2",N146="9 2,5",N146="9 3",N146="9 3,5",N146="9 4",N146="9 4,5",N146="9 5",N146="9 5,5",N146="9 6",N146="9 6,5",N146="9 7",N146="10 0,5",N146="10 1",N146="10 1,5",N146="10 2",N146="10 2,5",N146="10 3",N146="10 3,5",N146="10 4",N146="10 4,5",N146="10 5",N146="10 5,5",N146="10 6",N146="10 6,5",N146="10 7")),б!N164,IF(OR(O144&lt;8.1,O144="в",O144="о",O144="б",O144="к",O144="уо",O144=""),"",O144-8))))))))))))</f>
        <v/>
      </c>
      <c r="P150" s="26" t="str">
        <f>IF(OR(AND(P$14="сб",P144="о"),AND(P$14="вс",P144="о"),AND(P$14="сб",P144="уо"),AND(P$14="вс",P144="уо"),AND(P$14="сб",P144="б"),AND(P$14="вс",P144="б"),AND(P$14="сб",P144="уц"),AND(P$14="вс",P144="уц"),AND(P$14="сб",P144="к"),AND(P$14="вс",P144="к")),"",IF(OR(P$14="сб",P$14="вс"),P144,IF(AND(P$1="п",P144&lt;7),"",IF(AND(P$1="п",P144="в"),"",IF(AND(P$1="п",P144="о"),"",IF(AND(P$1="п",P144="б"),"",IF(AND(P$1="п",P144="к"),"",IF(AND(P$1="п",P144="уо"),"",IF(AND(P$1="п",P144=""),"",IF(AND(P$1="п",P144&gt;7),P144-7,IF(AND(OR(P146="в",P146="о",P146="б",P146="к",P146="уо"),OR(O146="7 0,5",O146="7 1",O146="7 1,5",O146="7 2",O146="7 2,5",O146="7 3",O146="7 3,5",O146="7 4",O146="7 4,5",O146="7 5",O146="7 5,5",O146="7 6",O146="7 6,5",O146="7 7",O146="7а 0,5",O146="7а 1",O146="7а 1,5",O146="7а 2",O146="7а 2,5",O146="7а 3",O146="7а 3,5",O146="7а 4",O146="7а 4,5",O146="7а 5",O146="7а 5,5",O146="7а 6",O146="7а 6,5",O146="7а 7",O146="8 0,5",O146="8 1",O146="8 1,5",O146="8 2",O146="8 2,5",O146="8 3",O146="8 3,5",O146="8 4",O146="8 4,5",O146="8 5",O146="8 5,5",O146="8 6",O146="8 6,5",O146="8 7",O146="8а 0,5",O146="8а 1",O146="8а 1,5",O146="8а 2",O146="8а 2,5",O146="8а 3",O146="8а 3,5",O146="8а 4",O146="8а 4,5",O146="8а 5",O146="8а 5,5",O146="8а 6",O146="8а 6,5",O146="8а 7",O146="9 0,5",O146="9 1",O146="9 1,5",O146="9 2",O146="9 2,5",O146="9 3",O146="9 3,5",O146="9 4",O146="9 4,5",O146="9 5",O146="9 5,5",O146="9 6",O146="9 6,5",O146="9 7",O146="10 0,5",O146="10 1",O146="10 1,5",O146="10 2",O146="10 2,5",O146="10 3",O146="10 3,5",O146="10 4",O146="10 4,5",O146="10 5",O146="10 5,5",O146="10 6",O146="10 6,5",O146="10 7")),б!O164,IF(OR(P144&lt;8.1,P144="в",P144="о",P144="б",P144="к",P144="уо",P144=""),"",P144-8))))))))))))</f>
        <v/>
      </c>
      <c r="Q150" s="26" t="str">
        <f>IF(OR(AND(Q$14="сб",Q144="о"),AND(Q$14="вс",Q144="о"),AND(Q$14="сб",Q144="уо"),AND(Q$14="вс",Q144="уо"),AND(Q$14="сб",Q144="б"),AND(Q$14="вс",Q144="б"),AND(Q$14="сб",Q144="уц"),AND(Q$14="вс",Q144="уц"),AND(Q$14="сб",Q144="к"),AND(Q$14="вс",Q144="к")),"",IF(OR(Q$14="сб",Q$14="вс"),Q144,IF(AND(Q$1="п",Q144&lt;7),"",IF(AND(Q$1="п",Q144="в"),"",IF(AND(Q$1="п",Q144="о"),"",IF(AND(Q$1="п",Q144="б"),"",IF(AND(Q$1="п",Q144="к"),"",IF(AND(Q$1="п",Q144="уо"),"",IF(AND(Q$1="п",Q144=""),"",IF(AND(Q$1="п",Q144&gt;7),Q144-7,IF(AND(OR(Q146="в",Q146="о",Q146="б",Q146="к",Q146="уо"),OR(P146="7 0,5",P146="7 1",P146="7 1,5",P146="7 2",P146="7 2,5",P146="7 3",P146="7 3,5",P146="7 4",P146="7 4,5",P146="7 5",P146="7 5,5",P146="7 6",P146="7 6,5",P146="7 7",P146="7а 0,5",P146="7а 1",P146="7а 1,5",P146="7а 2",P146="7а 2,5",P146="7а 3",P146="7а 3,5",P146="7а 4",P146="7а 4,5",P146="7а 5",P146="7а 5,5",P146="7а 6",P146="7а 6,5",P146="7а 7",P146="8 0,5",P146="8 1",P146="8 1,5",P146="8 2",P146="8 2,5",P146="8 3",P146="8 3,5",P146="8 4",P146="8 4,5",P146="8 5",P146="8 5,5",P146="8 6",P146="8 6,5",P146="8 7",P146="8а 0,5",P146="8а 1",P146="8а 1,5",P146="8а 2",P146="8а 2,5",P146="8а 3",P146="8а 3,5",P146="8а 4",P146="8а 4,5",P146="8а 5",P146="8а 5,5",P146="8а 6",P146="8а 6,5",P146="8а 7",P146="9 0,5",P146="9 1",P146="9 1,5",P146="9 2",P146="9 2,5",P146="9 3",P146="9 3,5",P146="9 4",P146="9 4,5",P146="9 5",P146="9 5,5",P146="9 6",P146="9 6,5",P146="9 7",P146="10 0,5",P146="10 1",P146="10 1,5",P146="10 2",P146="10 2,5",P146="10 3",P146="10 3,5",P146="10 4",P146="10 4,5",P146="10 5",P146="10 5,5",P146="10 6",P146="10 6,5",P146="10 7")),б!P164,IF(OR(Q144&lt;8.1,Q144="в",Q144="о",Q144="б",Q144="к",Q144="уо",Q144=""),"",Q144-8))))))))))))</f>
        <v/>
      </c>
      <c r="R150" s="26" t="str">
        <f>IF(OR(AND(R$14="сб",R144="о"),AND(R$14="вс",R144="о"),AND(R$14="сб",R144="уо"),AND(R$14="вс",R144="уо"),AND(R$14="сб",R144="б"),AND(R$14="вс",R144="б"),AND(R$14="сб",R144="уц"),AND(R$14="вс",R144="уц"),AND(R$14="сб",R144="к"),AND(R$14="вс",R144="к")),"",IF(OR(R$14="сб",R$14="вс"),R144,IF(AND(R$1="п",R144&lt;7),"",IF(AND(R$1="п",R144="в"),"",IF(AND(R$1="п",R144="о"),"",IF(AND(R$1="п",R144="б"),"",IF(AND(R$1="п",R144="к"),"",IF(AND(R$1="п",R144="уо"),"",IF(AND(R$1="п",R144=""),"",IF(AND(R$1="п",R144&gt;7),R144-7,IF(AND(OR(R146="в",R146="о",R146="б",R146="к",R146="уо"),OR(Q146="7 0,5",Q146="7 1",Q146="7 1,5",Q146="7 2",Q146="7 2,5",Q146="7 3",Q146="7 3,5",Q146="7 4",Q146="7 4,5",Q146="7 5",Q146="7 5,5",Q146="7 6",Q146="7 6,5",Q146="7 7",Q146="7а 0,5",Q146="7а 1",Q146="7а 1,5",Q146="7а 2",Q146="7а 2,5",Q146="7а 3",Q146="7а 3,5",Q146="7а 4",Q146="7а 4,5",Q146="7а 5",Q146="7а 5,5",Q146="7а 6",Q146="7а 6,5",Q146="7а 7",Q146="8 0,5",Q146="8 1",Q146="8 1,5",Q146="8 2",Q146="8 2,5",Q146="8 3",Q146="8 3,5",Q146="8 4",Q146="8 4,5",Q146="8 5",Q146="8 5,5",Q146="8 6",Q146="8 6,5",Q146="8 7",Q146="8а 0,5",Q146="8а 1",Q146="8а 1,5",Q146="8а 2",Q146="8а 2,5",Q146="8а 3",Q146="8а 3,5",Q146="8а 4",Q146="8а 4,5",Q146="8а 5",Q146="8а 5,5",Q146="8а 6",Q146="8а 6,5",Q146="8а 7",Q146="9 0,5",Q146="9 1",Q146="9 1,5",Q146="9 2",Q146="9 2,5",Q146="9 3",Q146="9 3,5",Q146="9 4",Q146="9 4,5",Q146="9 5",Q146="9 5,5",Q146="9 6",Q146="9 6,5",Q146="9 7",Q146="10 0,5",Q146="10 1",Q146="10 1,5",Q146="10 2",Q146="10 2,5",Q146="10 3",Q146="10 3,5",Q146="10 4",Q146="10 4,5",Q146="10 5",Q146="10 5,5",Q146="10 6",Q146="10 6,5",Q146="10 7")),б!Q164,IF(OR(R144&lt;8.1,R144="в",R144="о",R144="б",R144="к",R144="уо",R144=""),"",R144-8))))))))))))</f>
        <v/>
      </c>
      <c r="S150" s="91" t="str">
        <f>IF(OR(AND(S$14="сб",S144="о"),AND(S$14="вс",S144="о"),AND(S$14="сб",S144="уо"),AND(S$14="вс",S144="уо"),AND(S$14="сб",S144="б"),AND(S$14="вс",S144="б"),AND(S$14="сб",S144="уц"),AND(S$14="вс",S144="уц"),AND(S$14="сб",S144="к"),AND(S$14="вс",S144="к")),"",IF(OR(S$14="сб",S$14="вс"),S144,IF(AND(S$1="п",S144&lt;7),"",IF(AND(S$1="п",S144="в"),"",IF(AND(S$1="п",S144="о"),"",IF(AND(S$1="п",S144="б"),"",IF(AND(S$1="п",S144="к"),"",IF(AND(S$1="п",S144="уо"),"",IF(AND(S$1="п",S144=""),"",IF(AND(S$1="п",S144&gt;7),S144-7,IF(AND(OR(S146="в",S146="о",S146="б",S146="к",S146="уо"),OR(R146="7 0,5",R146="7 1",R146="7 1,5",R146="7 2",R146="7 2,5",R146="7 3",R146="7 3,5",R146="7 4",R146="7 4,5",R146="7 5",R146="7 5,5",R146="7 6",R146="7 6,5",R146="7 7",R146="7а 0,5",R146="7а 1",R146="7а 1,5",R146="7а 2",R146="7а 2,5",R146="7а 3",R146="7а 3,5",R146="7а 4",R146="7а 4,5",R146="7а 5",R146="7а 5,5",R146="7а 6",R146="7а 6,5",R146="7а 7",R146="8 0,5",R146="8 1",R146="8 1,5",R146="8 2",R146="8 2,5",R146="8 3",R146="8 3,5",R146="8 4",R146="8 4,5",R146="8 5",R146="8 5,5",R146="8 6",R146="8 6,5",R146="8 7",R146="8а 0,5",R146="8а 1",R146="8а 1,5",R146="8а 2",R146="8а 2,5",R146="8а 3",R146="8а 3,5",R146="8а 4",R146="8а 4,5",R146="8а 5",R146="8а 5,5",R146="8а 6",R146="8а 6,5",R146="8а 7",R146="9 0,5",R146="9 1",R146="9 1,5",R146="9 2",R146="9 2,5",R146="9 3",R146="9 3,5",R146="9 4",R146="9 4,5",R146="9 5",R146="9 5,5",R146="9 6",R146="9 6,5",R146="9 7",R146="10 0,5",R146="10 1",R146="10 1,5",R146="10 2",R146="10 2,5",R146="10 3",R146="10 3,5",R146="10 4",R146="10 4,5",R146="10 5",R146="10 5,5",R146="10 6",R146="10 6,5",R146="10 7")),б!R164,IF(OR(S144&lt;8.1,S144="в",S144="о",S144="б",S144="к",S144="уо",S144=""),"",S144-8))))))))))))</f>
        <v/>
      </c>
      <c r="T150" s="91" t="str">
        <f>IF(OR(AND(T$14="сб",T144="о"),AND(T$14="вс",T144="о"),AND(T$14="сб",T144="уо"),AND(T$14="вс",T144="уо"),AND(T$14="сб",T144="б"),AND(T$14="вс",T144="б"),AND(T$14="сб",T144="уц"),AND(T$14="вс",T144="уц"),AND(T$14="сб",T144="к"),AND(T$14="вс",T144="к")),"",IF(OR(T$14="сб",T$14="вс"),T144,IF(AND(T$1="п",T144&lt;7),"",IF(AND(T$1="п",T144="в"),"",IF(AND(T$1="п",T144="о"),"",IF(AND(T$1="п",T144="б"),"",IF(AND(T$1="п",T144="к"),"",IF(AND(T$1="п",T144="уо"),"",IF(AND(T$1="п",T144=""),"",IF(AND(T$1="п",T144&gt;7),T144-7,IF(AND(OR(T146="в",T146="о",T146="б",T146="к",T146="уо"),OR(S146="7 0,5",S146="7 1",S146="7 1,5",S146="7 2",S146="7 2,5",S146="7 3",S146="7 3,5",S146="7 4",S146="7 4,5",S146="7 5",S146="7 5,5",S146="7 6",S146="7 6,5",S146="7 7",S146="7а 0,5",S146="7а 1",S146="7а 1,5",S146="7а 2",S146="7а 2,5",S146="7а 3",S146="7а 3,5",S146="7а 4",S146="7а 4,5",S146="7а 5",S146="7а 5,5",S146="7а 6",S146="7а 6,5",S146="7а 7",S146="8 0,5",S146="8 1",S146="8 1,5",S146="8 2",S146="8 2,5",S146="8 3",S146="8 3,5",S146="8 4",S146="8 4,5",S146="8 5",S146="8 5,5",S146="8 6",S146="8 6,5",S146="8 7",S146="8а 0,5",S146="8а 1",S146="8а 1,5",S146="8а 2",S146="8а 2,5",S146="8а 3",S146="8а 3,5",S146="8а 4",S146="8а 4,5",S146="8а 5",S146="8а 5,5",S146="8а 6",S146="8а 6,5",S146="8а 7",S146="9 0,5",S146="9 1",S146="9 1,5",S146="9 2",S146="9 2,5",S146="9 3",S146="9 3,5",S146="9 4",S146="9 4,5",S146="9 5",S146="9 5,5",S146="9 6",S146="9 6,5",S146="9 7",S146="10 0,5",S146="10 1",S146="10 1,5",S146="10 2",S146="10 2,5",S146="10 3",S146="10 3,5",S146="10 4",S146="10 4,5",S146="10 5",S146="10 5,5",S146="10 6",S146="10 6,5",S146="10 7")),б!S164,IF(OR(T144&lt;8.1,T144="в",T144="о",T144="б",T144="к",T144="уо",T144=""),"",T144-8))))))))))))</f>
        <v/>
      </c>
      <c r="U150" s="26">
        <f>IF(OR(AND(U$14="сб",U144="о"),AND(U$14="вс",U144="о"),AND(U$14="сб",U144="уо"),AND(U$14="вс",U144="уо"),AND(U$14="сб",U144="б"),AND(U$14="вс",U144="б"),AND(U$14="сб",U144="уц"),AND(U$14="вс",U144="уц"),AND(U$14="сб",U144="к"),AND(U$14="вс",U144="к")),"",IF(OR(U$14="сб",U$14="вс"),U144,IF(AND(U$1="п",U144&lt;7),"",IF(AND(U$1="п",U144="в"),"",IF(AND(U$1="п",U144="о"),"",IF(AND(U$1="п",U144="б"),"",IF(AND(U$1="п",U144="к"),"",IF(AND(U$1="п",U144="уо"),"",IF(AND(U$1="п",U144=""),"",IF(AND(U$1="п",U144&gt;7),U144-7,IF(AND(OR(U146="в",U146="о",U146="б",U146="к",U146="уо"),OR(T146="7 0,5",T146="7 1",T146="7 1,5",T146="7 2",T146="7 2,5",T146="7 3",T146="7 3,5",T146="7 4",T146="7 4,5",T146="7 5",T146="7 5,5",T146="7 6",T146="7 6,5",T146="7 7",T146="7а 0,5",T146="7а 1",T146="7а 1,5",T146="7а 2",T146="7а 2,5",T146="7а 3",T146="7а 3,5",T146="7а 4",T146="7а 4,5",T146="7а 5",T146="7а 5,5",T146="7а 6",T146="7а 6,5",T146="7а 7",T146="8 0,5",T146="8 1",T146="8 1,5",T146="8 2",T146="8 2,5",T146="8 3",T146="8 3,5",T146="8 4",T146="8 4,5",T146="8 5",T146="8 5,5",T146="8 6",T146="8 6,5",T146="8 7",T146="8а 0,5",T146="8а 1",T146="8а 1,5",T146="8а 2",T146="8а 2,5",T146="8а 3",T146="8а 3,5",T146="8а 4",T146="8а 4,5",T146="8а 5",T146="8а 5,5",T146="8а 6",T146="8а 6,5",T146="8а 7",T146="9 0,5",T146="9 1",T146="9 1,5",T146="9 2",T146="9 2,5",T146="9 3",T146="9 3,5",T146="9 4",T146="9 4,5",T146="9 5",T146="9 5,5",T146="9 6",T146="9 6,5",T146="9 7",T146="10 0,5",T146="10 1",T146="10 1,5",T146="10 2",T146="10 2,5",T146="10 3",T146="10 3,5",T146="10 4",T146="10 4,5",T146="10 5",T146="10 5,5",T146="10 6",T146="10 6,5",T146="10 7")),б!T164,IF(OR(U144&lt;8.1,U144="в",U144="о",U144="б",U144="к",U144="уо",U144=""),"",U144-8))))))))))))</f>
        <v>8</v>
      </c>
      <c r="V150" s="26">
        <v>6</v>
      </c>
      <c r="W150" s="26">
        <f>IF(OR(AND(W$14="сб",W144="о"),AND(W$14="вс",W144="о"),AND(W$14="сб",W144="уо"),AND(W$14="вс",W144="уо"),AND(W$14="сб",W144="б"),AND(W$14="вс",W144="б"),AND(W$14="сб",W144="уц"),AND(W$14="вс",W144="уц"),AND(W$14="сб",W144="к"),AND(W$14="вс",W144="к")),"",IF(OR(W$14="сб",W$14="вс"),W144,IF(AND(W$1="п",W144&lt;7),"",IF(AND(W$1="п",W144="в"),"",IF(AND(W$1="п",W144="о"),"",IF(AND(W$1="п",W144="б"),"",IF(AND(W$1="п",W144="к"),"",IF(AND(W$1="п",W144="уо"),"",IF(AND(W$1="п",W144=""),"",IF(AND(W$1="п",W144&gt;7),W144-7,IF(AND(OR(W146="в",W146="о",W146="б",W146="к",W146="уо"),OR(V146="7 0,5",V146="7 1",V146="7 1,5",V146="7 2",V146="7 2,5",V146="7 3",V146="7 3,5",V146="7 4",V146="7 4,5",V146="7 5",V146="7 5,5",V146="7 6",V146="7 6,5",V146="7 7",V146="7а 0,5",V146="7а 1",V146="7а 1,5",V146="7а 2",V146="7а 2,5",V146="7а 3",V146="7а 3,5",V146="7а 4",V146="7а 4,5",V146="7а 5",V146="7а 5,5",V146="7а 6",V146="7а 6,5",V146="7а 7",V146="8 0,5",V146="8 1",V146="8 1,5",V146="8 2",V146="8 2,5",V146="8 3",V146="8 3,5",V146="8 4",V146="8 4,5",V146="8 5",V146="8 5,5",V146="8 6",V146="8 6,5",V146="8 7",V146="8а 0,5",V146="8а 1",V146="8а 1,5",V146="8а 2",V146="8а 2,5",V146="8а 3",V146="8а 3,5",V146="8а 4",V146="8а 4,5",V146="8а 5",V146="8а 5,5",V146="8а 6",V146="8а 6,5",V146="8а 7",V146="9 0,5",V146="9 1",V146="9 1,5",V146="9 2",V146="9 2,5",V146="9 3",V146="9 3,5",V146="9 4",V146="9 4,5",V146="9 5",V146="9 5,5",V146="9 6",V146="9 6,5",V146="9 7",V146="10 0,5",V146="10 1",V146="10 1,5",V146="10 2",V146="10 2,5",V146="10 3",V146="10 3,5",V146="10 4",V146="10 4,5",V146="10 5",V146="10 5,5",V146="10 6",V146="10 6,5",V146="10 7")),б!V164,IF(OR(W144&lt;8.1,W144="в",W144="о",W144="б",W144="к",W144="уо",W144=""),"",W144-8))))))))))))</f>
        <v>4.5</v>
      </c>
      <c r="X150" s="26">
        <f>IF(OR(AND(X$14="сб",X144="о"),AND(X$14="вс",X144="о"),AND(X$14="сб",X144="уо"),AND(X$14="вс",X144="уо"),AND(X$14="сб",X144="б"),AND(X$14="вс",X144="б"),AND(X$14="сб",X144="уц"),AND(X$14="вс",X144="уц"),AND(X$14="сб",X144="к"),AND(X$14="вс",X144="к")),"",IF(OR(X$14="сб",X$14="вс"),X144,IF(AND(X$1="п",X144&lt;7),"",IF(AND(X$1="п",X144="в"),"",IF(AND(X$1="п",X144="о"),"",IF(AND(X$1="п",X144="б"),"",IF(AND(X$1="п",X144="к"),"",IF(AND(X$1="п",X144="уо"),"",IF(AND(X$1="п",X144=""),"",IF(AND(X$1="п",X144&gt;7),X144-7,IF(AND(OR(X146="в",X146="о",X146="б",X146="к",X146="уо"),OR(W146="7 0,5",W146="7 1",W146="7 1,5",W146="7 2",W146="7 2,5",W146="7 3",W146="7 3,5",W146="7 4",W146="7 4,5",W146="7 5",W146="7 5,5",W146="7 6",W146="7 6,5",W146="7 7",W146="7а 0,5",W146="7а 1",W146="7а 1,5",W146="7а 2",W146="7а 2,5",W146="7а 3",W146="7а 3,5",W146="7а 4",W146="7а 4,5",W146="7а 5",W146="7а 5,5",W146="7а 6",W146="7а 6,5",W146="7а 7",W146="8 0,5",W146="8 1",W146="8 1,5",W146="8 2",W146="8 2,5",W146="8 3",W146="8 3,5",W146="8 4",W146="8 4,5",W146="8 5",W146="8 5,5",W146="8 6",W146="8 6,5",W146="8 7",W146="8а 0,5",W146="8а 1",W146="8а 1,5",W146="8а 2",W146="8а 2,5",W146="8а 3",W146="8а 3,5",W146="8а 4",W146="8а 4,5",W146="8а 5",W146="8а 5,5",W146="8а 6",W146="8а 6,5",W146="8а 7",W146="9 0,5",W146="9 1",W146="9 1,5",W146="9 2",W146="9 2,5",W146="9 3",W146="9 3,5",W146="9 4",W146="9 4,5",W146="9 5",W146="9 5,5",W146="9 6",W146="9 6,5",W146="9 7",W146="10 0,5",W146="10 1",W146="10 1,5",W146="10 2",W146="10 2,5",W146="10 3",W146="10 3,5",W146="10 4",W146="10 4,5",W146="10 5",W146="10 5,5",W146="10 6",W146="10 6,5",W146="10 7")),б!W164,IF(OR(X144&lt;8.1,X144="в",X144="о",X144="б",X144="к",X144="уо",X144=""),"",X144-8))))))))))))</f>
        <v>5</v>
      </c>
      <c r="Y150" s="26">
        <f>IF(OR(AND(Y$14="сб",Y144="о"),AND(Y$14="вс",Y144="о"),AND(Y$14="сб",Y144="уо"),AND(Y$14="вс",Y144="уо"),AND(Y$14="сб",Y144="б"),AND(Y$14="вс",Y144="б"),AND(Y$14="сб",Y144="уц"),AND(Y$14="вс",Y144="уц"),AND(Y$14="сб",Y144="к"),AND(Y$14="вс",Y144="к")),"",IF(OR(Y$14="сб",Y$14="вс"),Y144,IF(AND(Y$1="п",Y144&lt;7),"",IF(AND(Y$1="п",Y144="в"),"",IF(AND(Y$1="п",Y144="о"),"",IF(AND(Y$1="п",Y144="б"),"",IF(AND(Y$1="п",Y144="к"),"",IF(AND(Y$1="п",Y144="уо"),"",IF(AND(Y$1="п",Y144=""),"",IF(AND(Y$1="п",Y144&gt;7),Y144-7,IF(AND(OR(Y146="в",Y146="о",Y146="б",Y146="к",Y146="уо"),OR(X146="7 0,5",X146="7 1",X146="7 1,5",X146="7 2",X146="7 2,5",X146="7 3",X146="7 3,5",X146="7 4",X146="7 4,5",X146="7 5",X146="7 5,5",X146="7 6",X146="7 6,5",X146="7 7",X146="7а 0,5",X146="7а 1",X146="7а 1,5",X146="7а 2",X146="7а 2,5",X146="7а 3",X146="7а 3,5",X146="7а 4",X146="7а 4,5",X146="7а 5",X146="7а 5,5",X146="7а 6",X146="7а 6,5",X146="7а 7",X146="8 0,5",X146="8 1",X146="8 1,5",X146="8 2",X146="8 2,5",X146="8 3",X146="8 3,5",X146="8 4",X146="8 4,5",X146="8 5",X146="8 5,5",X146="8 6",X146="8 6,5",X146="8 7",X146="8а 0,5",X146="8а 1",X146="8а 1,5",X146="8а 2",X146="8а 2,5",X146="8а 3",X146="8а 3,5",X146="8а 4",X146="8а 4,5",X146="8а 5",X146="8а 5,5",X146="8а 6",X146="8а 6,5",X146="8а 7",X146="9 0,5",X146="9 1",X146="9 1,5",X146="9 2",X146="9 2,5",X146="9 3",X146="9 3,5",X146="9 4",X146="9 4,5",X146="9 5",X146="9 5,5",X146="9 6",X146="9 6,5",X146="9 7",X146="10 0,5",X146="10 1",X146="10 1,5",X146="10 2",X146="10 2,5",X146="10 3",X146="10 3,5",X146="10 4",X146="10 4,5",X146="10 5",X146="10 5,5",X146="10 6",X146="10 6,5",X146="10 7")),б!X164,IF(OR(Y144&lt;8.1,Y144="в",Y144="о",Y144="б",Y144="к",Y144="уо",Y144=""),"",Y144-8))))))))))))</f>
        <v>6</v>
      </c>
      <c r="Z150" s="91" t="str">
        <f>IF(OR(AND(Z$14="сб",Z144="о"),AND(Z$14="вс",Z144="о"),AND(Z$14="сб",Z144="уо"),AND(Z$14="вс",Z144="уо"),AND(Z$14="сб",Z144="б"),AND(Z$14="вс",Z144="б"),AND(Z$14="сб",Z144="уц"),AND(Z$14="вс",Z144="уц"),AND(Z$14="сб",Z144="к"),AND(Z$14="вс",Z144="к")),"",IF(OR(Z$14="сб",Z$14="вс"),Z144,IF(AND(Z$1="п",Z144&lt;7),"",IF(AND(Z$1="п",Z144="в"),"",IF(AND(Z$1="п",Z144="о"),"",IF(AND(Z$1="п",Z144="б"),"",IF(AND(Z$1="п",Z144="к"),"",IF(AND(Z$1="п",Z144="уо"),"",IF(AND(Z$1="п",Z144=""),"",IF(AND(Z$1="п",Z144&gt;7),Z144-7,IF(AND(OR(Z146="в",Z146="о",Z146="б",Z146="к",Z146="уо"),OR(Y146="7 0,5",Y146="7 1",Y146="7 1,5",Y146="7 2",Y146="7 2,5",Y146="7 3",Y146="7 3,5",Y146="7 4",Y146="7 4,5",Y146="7 5",Y146="7 5,5",Y146="7 6",Y146="7 6,5",Y146="7 7",Y146="7а 0,5",Y146="7а 1",Y146="7а 1,5",Y146="7а 2",Y146="7а 2,5",Y146="7а 3",Y146="7а 3,5",Y146="7а 4",Y146="7а 4,5",Y146="7а 5",Y146="7а 5,5",Y146="7а 6",Y146="7а 6,5",Y146="7а 7",Y146="8 0,5",Y146="8 1",Y146="8 1,5",Y146="8 2",Y146="8 2,5",Y146="8 3",Y146="8 3,5",Y146="8 4",Y146="8 4,5",Y146="8 5",Y146="8 5,5",Y146="8 6",Y146="8 6,5",Y146="8 7",Y146="8а 0,5",Y146="8а 1",Y146="8а 1,5",Y146="8а 2",Y146="8а 2,5",Y146="8а 3",Y146="8а 3,5",Y146="8а 4",Y146="8а 4,5",Y146="8а 5",Y146="8а 5,5",Y146="8а 6",Y146="8а 6,5",Y146="8а 7",Y146="9 0,5",Y146="9 1",Y146="9 1,5",Y146="9 2",Y146="9 2,5",Y146="9 3",Y146="9 3,5",Y146="9 4",Y146="9 4,5",Y146="9 5",Y146="9 5,5",Y146="9 6",Y146="9 6,5",Y146="9 7",Y146="10 0,5",Y146="10 1",Y146="10 1,5",Y146="10 2",Y146="10 2,5",Y146="10 3",Y146="10 3,5",Y146="10 4",Y146="10 4,5",Y146="10 5",Y146="10 5,5",Y146="10 6",Y146="10 6,5",Y146="10 7")),б!Y164,IF(OR(Z144&lt;8.1,Z144="в",Z144="о",Z144="б",Z144="к",Z144="уо",Z144=""),"",Z144-8))))))))))))</f>
        <v/>
      </c>
      <c r="AA150" s="91" t="s">
        <v>41</v>
      </c>
      <c r="AB150" s="26">
        <f>IF(OR(AND(AB$14="сб",AB144="о"),AND(AB$14="вс",AB144="о"),AND(AB$14="сб",AB144="уо"),AND(AB$14="вс",AB144="уо"),AND(AB$14="сб",AB144="б"),AND(AB$14="вс",AB144="б"),AND(AB$14="сб",AB144="уц"),AND(AB$14="вс",AB144="уц"),AND(AB$14="сб",AB144="к"),AND(AB$14="вс",AB144="к")),"",IF(OR(AB$14="сб",AB$14="вс"),AB144,IF(AND(AB$1="п",AB144&lt;7),"",IF(AND(AB$1="п",AB144="в"),"",IF(AND(AB$1="п",AB144="о"),"",IF(AND(AB$1="п",AB144="б"),"",IF(AND(AB$1="п",AB144="к"),"",IF(AND(AB$1="п",AB144="уо"),"",IF(AND(AB$1="п",AB144=""),"",IF(AND(AB$1="п",AB144&gt;7),AB144-7,IF(AND(OR(AB146="в",AB146="о",AB146="б",AB146="к",AB146="уо"),OR(AA146="7 0,5",AA146="7 1",AA146="7 1,5",AA146="7 2",AA146="7 2,5",AA146="7 3",AA146="7 3,5",AA146="7 4",AA146="7 4,5",AA146="7 5",AA146="7 5,5",AA146="7 6",AA146="7 6,5",AA146="7 7",AA146="7а 0,5",AA146="7а 1",AA146="7а 1,5",AA146="7а 2",AA146="7а 2,5",AA146="7а 3",AA146="7а 3,5",AA146="7а 4",AA146="7а 4,5",AA146="7а 5",AA146="7а 5,5",AA146="7а 6",AA146="7а 6,5",AA146="7а 7",AA146="8 0,5",AA146="8 1",AA146="8 1,5",AA146="8 2",AA146="8 2,5",AA146="8 3",AA146="8 3,5",AA146="8 4",AA146="8 4,5",AA146="8 5",AA146="8 5,5",AA146="8 6",AA146="8 6,5",AA146="8 7",AA146="8а 0,5",AA146="8а 1",AA146="8а 1,5",AA146="8а 2",AA146="8а 2,5",AA146="8а 3",AA146="8а 3,5",AA146="8а 4",AA146="8а 4,5",AA146="8а 5",AA146="8а 5,5",AA146="8а 6",AA146="8а 6,5",AA146="8а 7",AA146="9 0,5",AA146="9 1",AA146="9 1,5",AA146="9 2",AA146="9 2,5",AA146="9 3",AA146="9 3,5",AA146="9 4",AA146="9 4,5",AA146="9 5",AA146="9 5,5",AA146="9 6",AA146="9 6,5",AA146="9 7",AA146="10 0,5",AA146="10 1",AA146="10 1,5",AA146="10 2",AA146="10 2,5",AA146="10 3",AA146="10 3,5",AA146="10 4",AA146="10 4,5",AA146="10 5",AA146="10 5,5",AA146="10 6",AA146="10 6,5",AA146="10 7")),б!AA164,IF(OR(AB144&lt;8.1,AB144="в",AB144="о",AB144="б",AB144="к",AB144="уо",AB144=""),"",AB144-8))))))))))))</f>
        <v>5</v>
      </c>
      <c r="AC150" s="26">
        <f>IF(OR(AND(AC$14="сб",AC144="о"),AND(AC$14="вс",AC144="о"),AND(AC$14="сб",AC144="уо"),AND(AC$14="вс",AC144="уо"),AND(AC$14="сб",AC144="б"),AND(AC$14="вс",AC144="б"),AND(AC$14="сб",AC144="уц"),AND(AC$14="вс",AC144="уц"),AND(AC$14="сб",AC144="к"),AND(AC$14="вс",AC144="к")),"",IF(OR(AC$14="сб",AC$14="вс"),AC144,IF(AND(AC$1="п",AC144&lt;7),"",IF(AND(AC$1="п",AC144="в"),"",IF(AND(AC$1="п",AC144="о"),"",IF(AND(AC$1="п",AC144="б"),"",IF(AND(AC$1="п",AC144="к"),"",IF(AND(AC$1="п",AC144="уо"),"",IF(AND(AC$1="п",AC144=""),"",IF(AND(AC$1="п",AC144&gt;7),AC144-7,IF(AND(OR(AC146="в",AC146="о",AC146="б",AC146="к",AC146="уо"),OR(AB146="7 0,5",AB146="7 1",AB146="7 1,5",AB146="7 2",AB146="7 2,5",AB146="7 3",AB146="7 3,5",AB146="7 4",AB146="7 4,5",AB146="7 5",AB146="7 5,5",AB146="7 6",AB146="7 6,5",AB146="7 7",AB146="7а 0,5",AB146="7а 1",AB146="7а 1,5",AB146="7а 2",AB146="7а 2,5",AB146="7а 3",AB146="7а 3,5",AB146="7а 4",AB146="7а 4,5",AB146="7а 5",AB146="7а 5,5",AB146="7а 6",AB146="7а 6,5",AB146="7а 7",AB146="8 0,5",AB146="8 1",AB146="8 1,5",AB146="8 2",AB146="8 2,5",AB146="8 3",AB146="8 3,5",AB146="8 4",AB146="8 4,5",AB146="8 5",AB146="8 5,5",AB146="8 6",AB146="8 6,5",AB146="8 7",AB146="8а 0,5",AB146="8а 1",AB146="8а 1,5",AB146="8а 2",AB146="8а 2,5",AB146="8а 3",AB146="8а 3,5",AB146="8а 4",AB146="8а 4,5",AB146="8а 5",AB146="8а 5,5",AB146="8а 6",AB146="8а 6,5",AB146="8а 7",AB146="9 0,5",AB146="9 1",AB146="9 1,5",AB146="9 2",AB146="9 2,5",AB146="9 3",AB146="9 3,5",AB146="9 4",AB146="9 4,5",AB146="9 5",AB146="9 5,5",AB146="9 6",AB146="9 6,5",AB146="9 7",AB146="10 0,5",AB146="10 1",AB146="10 1,5",AB146="10 2",AB146="10 2,5",AB146="10 3",AB146="10 3,5",AB146="10 4",AB146="10 4,5",AB146="10 5",AB146="10 5,5",AB146="10 6",AB146="10 6,5",AB146="10 7")),б!AB164,IF(OR(AC144&lt;8.1,AC144="в",AC144="о",AC144="б",AC144="к",AC144="уо",AC144=""),"",AC144-8))))))))))))</f>
        <v>5.5</v>
      </c>
      <c r="AD150" s="26">
        <f>IF(OR(AND(AD$14="сб",AD144="о"),AND(AD$14="вс",AD144="о"),AND(AD$14="сб",AD144="уо"),AND(AD$14="вс",AD144="уо"),AND(AD$14="сб",AD144="б"),AND(AD$14="вс",AD144="б"),AND(AD$14="сб",AD144="уц"),AND(AD$14="вс",AD144="уц"),AND(AD$14="сб",AD144="к"),AND(AD$14="вс",AD144="к")),"",IF(OR(AD$14="сб",AD$14="вс"),AD144,IF(AND(AD$1="п",AD144&lt;7),"",IF(AND(AD$1="п",AD144="в"),"",IF(AND(AD$1="п",AD144="о"),"",IF(AND(AD$1="п",AD144="б"),"",IF(AND(AD$1="п",AD144="к"),"",IF(AND(AD$1="п",AD144="уо"),"",IF(AND(AD$1="п",AD144=""),"",IF(AND(AD$1="п",AD144&gt;7),AD144-7,IF(AND(OR(AD146="в",AD146="о",AD146="б",AD146="к",AD146="уо"),OR(AC146="7 0,5",AC146="7 1",AC146="7 1,5",AC146="7 2",AC146="7 2,5",AC146="7 3",AC146="7 3,5",AC146="7 4",AC146="7 4,5",AC146="7 5",AC146="7 5,5",AC146="7 6",AC146="7 6,5",AC146="7 7",AC146="7а 0,5",AC146="7а 1",AC146="7а 1,5",AC146="7а 2",AC146="7а 2,5",AC146="7а 3",AC146="7а 3,5",AC146="7а 4",AC146="7а 4,5",AC146="7а 5",AC146="7а 5,5",AC146="7а 6",AC146="7а 6,5",AC146="7а 7",AC146="8 0,5",AC146="8 1",AC146="8 1,5",AC146="8 2",AC146="8 2,5",AC146="8 3",AC146="8 3,5",AC146="8 4",AC146="8 4,5",AC146="8 5",AC146="8 5,5",AC146="8 6",AC146="8 6,5",AC146="8 7",AC146="8а 0,5",AC146="8а 1",AC146="8а 1,5",AC146="8а 2",AC146="8а 2,5",AC146="8а 3",AC146="8а 3,5",AC146="8а 4",AC146="8а 4,5",AC146="8а 5",AC146="8а 5,5",AC146="8а 6",AC146="8а 6,5",AC146="8а 7",AC146="9 0,5",AC146="9 1",AC146="9 1,5",AC146="9 2",AC146="9 2,5",AC146="9 3",AC146="9 3,5",AC146="9 4",AC146="9 4,5",AC146="9 5",AC146="9 5,5",AC146="9 6",AC146="9 6,5",AC146="9 7",AC146="10 0,5",AC146="10 1",AC146="10 1,5",AC146="10 2",AC146="10 2,5",AC146="10 3",AC146="10 3,5",AC146="10 4",AC146="10 4,5",AC146="10 5",AC146="10 5,5",AC146="10 6",AC146="10 6,5",AC146="10 7")),б!AC164,IF(OR(AD144&lt;8.1,AD144="в",AD144="о",AD144="б",AD144="к",AD144="уо",AD144=""),"",AD144-8))))))))))))</f>
        <v>6.5</v>
      </c>
      <c r="AE150" s="26">
        <f>IF(OR(AND(AE$14="сб",AE144="о"),AND(AE$14="вс",AE144="о"),AND(AE$14="сб",AE144="уо"),AND(AE$14="вс",AE144="уо"),AND(AE$14="сб",AE144="б"),AND(AE$14="вс",AE144="б"),AND(AE$14="сб",AE144="уц"),AND(AE$14="вс",AE144="уц"),AND(AE$14="сб",AE144="к"),AND(AE$14="вс",AE144="к")),"",IF(OR(AE$14="сб",AE$14="вс"),AE144,IF(AND(AE$1="п",AE144&lt;7),"",IF(AND(AE$1="п",AE144="в"),"",IF(AND(AE$1="п",AE144="о"),"",IF(AND(AE$1="п",AE144="б"),"",IF(AND(AE$1="п",AE144="к"),"",IF(AND(AE$1="п",AE144="уо"),"",IF(AND(AE$1="п",AE144=""),"",IF(AND(AE$1="п",AE144&gt;7),AE144-7,IF(AND(OR(AE146="в",AE146="о",AE146="б",AE146="к",AE146="уо"),OR(AD146="7 0,5",AD146="7 1",AD146="7 1,5",AD146="7 2",AD146="7 2,5",AD146="7 3",AD146="7 3,5",AD146="7 4",AD146="7 4,5",AD146="7 5",AD146="7 5,5",AD146="7 6",AD146="7 6,5",AD146="7 7",AD146="7а 0,5",AD146="7а 1",AD146="7а 1,5",AD146="7а 2",AD146="7а 2,5",AD146="7а 3",AD146="7а 3,5",AD146="7а 4",AD146="7а 4,5",AD146="7а 5",AD146="7а 5,5",AD146="7а 6",AD146="7а 6,5",AD146="7а 7",AD146="8 0,5",AD146="8 1",AD146="8 1,5",AD146="8 2",AD146="8 2,5",AD146="8 3",AD146="8 3,5",AD146="8 4",AD146="8 4,5",AD146="8 5",AD146="8 5,5",AD146="8 6",AD146="8 6,5",AD146="8 7",AD146="8а 0,5",AD146="8а 1",AD146="8а 1,5",AD146="8а 2",AD146="8а 2,5",AD146="8а 3",AD146="8а 3,5",AD146="8а 4",AD146="8а 4,5",AD146="8а 5",AD146="8а 5,5",AD146="8а 6",AD146="8а 6,5",AD146="8а 7",AD146="9 0,5",AD146="9 1",AD146="9 1,5",AD146="9 2",AD146="9 2,5",AD146="9 3",AD146="9 3,5",AD146="9 4",AD146="9 4,5",AD146="9 5",AD146="9 5,5",AD146="9 6",AD146="9 6,5",AD146="9 7",AD146="10 0,5",AD146="10 1",AD146="10 1,5",AD146="10 2",AD146="10 2,5",AD146="10 3",AD146="10 3,5",AD146="10 4",AD146="10 4,5",AD146="10 5",AD146="10 5,5",AD146="10 6",AD146="10 6,5",AD146="10 7")),б!AD164,IF(OR(AE144&lt;8.1,AE144="в",AE144="о",AE144="б",AE144="к",AE144="уо",AE144=""),"",AE144-8))))))))))))</f>
        <v>8</v>
      </c>
      <c r="AF150" s="26" t="str">
        <f>IF(OR(AND(AF$14="сб",AF144="о"),AND(AF$14="вс",AF144="о"),AND(AF$14="сб",AF144="уо"),AND(AF$14="вс",AF144="уо"),AND(AF$14="сб",AF144="б"),AND(AF$14="вс",AF144="б"),AND(AF$14="сб",AF144="уц"),AND(AF$14="вс",AF144="уц"),AND(AF$14="сб",AF144="к"),AND(AF$14="вс",AF144="к")),"",IF(OR(AF$14="сб",AF$14="вс"),AF144,IF(AND(AF$1="п",AF144&lt;7),"",IF(AND(AF$1="п",AF144="в"),"",IF(AND(AF$1="п",AF144="о"),"",IF(AND(AF$1="п",AF144="б"),"",IF(AND(AF$1="п",AF144="к"),"",IF(AND(AF$1="п",AF144="уо"),"",IF(AND(AF$1="п",AF144=""),"",IF(AND(AF$1="п",AF144&gt;7),AF144-7,IF(AND(OR(AF146="в",AF146="о",AF146="б",AF146="к",AF146="уо"),OR(AE146="7 0,5",AE146="7 1",AE146="7 1,5",AE146="7 2",AE146="7 2,5",AE146="7 3",AE146="7 3,5",AE146="7 4",AE146="7 4,5",AE146="7 5",AE146="7 5,5",AE146="7 6",AE146="7 6,5",AE146="7 7",AE146="7а 0,5",AE146="7а 1",AE146="7а 1,5",AE146="7а 2",AE146="7а 2,5",AE146="7а 3",AE146="7а 3,5",AE146="7а 4",AE146="7а 4,5",AE146="7а 5",AE146="7а 5,5",AE146="7а 6",AE146="7а 6,5",AE146="7а 7",AE146="8 0,5",AE146="8 1",AE146="8 1,5",AE146="8 2",AE146="8 2,5",AE146="8 3",AE146="8 3,5",AE146="8 4",AE146="8 4,5",AE146="8 5",AE146="8 5,5",AE146="8 6",AE146="8 6,5",AE146="8 7",AE146="8а 0,5",AE146="8а 1",AE146="8а 1,5",AE146="8а 2",AE146="8а 2,5",AE146="8а 3",AE146="8а 3,5",AE146="8а 4",AE146="8а 4,5",AE146="8а 5",AE146="8а 5,5",AE146="8а 6",AE146="8а 6,5",AE146="8а 7",AE146="9 0,5",AE146="9 1",AE146="9 1,5",AE146="9 2",AE146="9 2,5",AE146="9 3",AE146="9 3,5",AE146="9 4",AE146="9 4,5",AE146="9 5",AE146="9 5,5",AE146="9 6",AE146="9 6,5",AE146="9 7",AE146="10 0,5",AE146="10 1",AE146="10 1,5",AE146="10 2",AE146="10 2,5",AE146="10 3",AE146="10 3,5",AE146="10 4",AE146="10 4,5",AE146="10 5",AE146="10 5,5",AE146="10 6",AE146="10 6,5",AE146="10 7")),б!AE164,IF(OR(AF144&lt;8.1,AF144="в",AF144="о",AF144="б",AF144="к",AF144="уо",AF144=""),"",AF144-8))))))))))))</f>
        <v/>
      </c>
      <c r="AG150" s="91" t="s">
        <v>41</v>
      </c>
      <c r="AH150" s="91" t="str">
        <f>IF(OR(AND(AH$14="сб",AH144="о"),AND(AH$14="вс",AH144="о"),AND(AH$14="сб",AH144="уо"),AND(AH$14="вс",AH144="уо"),AND(AH$14="сб",AH144="б"),AND(AH$14="вс",AH144="б"),AND(AH$14="сб",AH144="уц"),AND(AH$14="вс",AH144="уц"),AND(AH$14="сб",AH144="к"),AND(AH$14="вс",AH144="к")),"",IF(OR(AH$14="сб",AH$14="вс"),AH144,IF(AND(AH$1="п",AH144&lt;7),"",IF(AND(AH$1="п",AH144="в"),"",IF(AND(AH$1="п",AH144="о"),"",IF(AND(AH$1="п",AH144="б"),"",IF(AND(AH$1="п",AH144="к"),"",IF(AND(AH$1="п",AH144="уо"),"",IF(AND(AH$1="п",AH144=""),"",IF(AND(AH$1="п",AH144&gt;7),AH144-7,IF(AND(OR(AH146="в",AH146="о",AH146="б",AH146="к",AH146="уо"),OR(AG146="7 0,5",AG146="7 1",AG146="7 1,5",AG146="7 2",AG146="7 2,5",AG146="7 3",AG146="7 3,5",AG146="7 4",AG146="7 4,5",AG146="7 5",AG146="7 5,5",AG146="7 6",AG146="7 6,5",AG146="7 7",AG146="7а 0,5",AG146="7а 1",AG146="7а 1,5",AG146="7а 2",AG146="7а 2,5",AG146="7а 3",AG146="7а 3,5",AG146="7а 4",AG146="7а 4,5",AG146="7а 5",AG146="7а 5,5",AG146="7а 6",AG146="7а 6,5",AG146="7а 7",AG146="8 0,5",AG146="8 1",AG146="8 1,5",AG146="8 2",AG146="8 2,5",AG146="8 3",AG146="8 3,5",AG146="8 4",AG146="8 4,5",AG146="8 5",AG146="8 5,5",AG146="8 6",AG146="8 6,5",AG146="8 7",AG146="8а 0,5",AG146="8а 1",AG146="8а 1,5",AG146="8а 2",AG146="8а 2,5",AG146="8а 3",AG146="8а 3,5",AG146="8а 4",AG146="8а 4,5",AG146="8а 5",AG146="8а 5,5",AG146="8а 6",AG146="8а 6,5",AG146="8а 7",AG146="9 0,5",AG146="9 1",AG146="9 1,5",AG146="9 2",AG146="9 2,5",AG146="9 3",AG146="9 3,5",AG146="9 4",AG146="9 4,5",AG146="9 5",AG146="9 5,5",AG146="9 6",AG146="9 6,5",AG146="9 7",AG146="10 0,5",AG146="10 1",AG146="10 1,5",AG146="10 2",AG146="10 2,5",AG146="10 3",AG146="10 3,5",AG146="10 4",AG146="10 4,5",AG146="10 5",AG146="10 5,5",AG146="10 6",AG146="10 6,5",AG146="10 7")),б!AG164,IF(OR(AH144&lt;8.1,AH144="в",AH144="о",AH144="б",AH144="к",AH144="уо",AH144=""),"",AH144-8))))))))))))</f>
        <v/>
      </c>
      <c r="AI150" s="26">
        <f>IF(OR(AND(AI$14="сб",AI144="о"),AND(AI$14="вс",AI144="о"),AND(AI$14="сб",AI144="уо"),AND(AI$14="вс",AI144="уо"),AND(AI$14="сб",AI144="б"),AND(AI$14="вс",AI144="б"),AND(AI$14="сб",AI144="уц"),AND(AI$14="вс",AI144="уц"),AND(AI$14="сб",AI144="к"),AND(AI$14="вс",AI144="к")),"",IF(OR(AI$14="сб",AI$14="вс"),AI144,IF(AND(AI$1="п",AI144&lt;7),"",IF(AND(AI$1="п",AI144="в"),"",IF(AND(AI$1="п",AI144="о"),"",IF(AND(AI$1="п",AI144="б"),"",IF(AND(AI$1="п",AI144="к"),"",IF(AND(AI$1="п",AI144="уо"),"",IF(AND(AI$1="п",AI144=""),"",IF(AND(AI$1="п",AI144&gt;7),AI144-7,IF(AND(OR(AI146="в",AI146="о",AI146="б",AI146="к",AI146="уо"),OR(AH146="7 0,5",AH146="7 1",AH146="7 1,5",AH146="7 2",AH146="7 2,5",AH146="7 3",AH146="7 3,5",AH146="7 4",AH146="7 4,5",AH146="7 5",AH146="7 5,5",AH146="7 6",AH146="7 6,5",AH146="7 7",AH146="7а 0,5",AH146="7а 1",AH146="7а 1,5",AH146="7а 2",AH146="7а 2,5",AH146="7а 3",AH146="7а 3,5",AH146="7а 4",AH146="7а 4,5",AH146="7а 5",AH146="7а 5,5",AH146="7а 6",AH146="7а 6,5",AH146="7а 7",AH146="8 0,5",AH146="8 1",AH146="8 1,5",AH146="8 2",AH146="8 2,5",AH146="8 3",AH146="8 3,5",AH146="8 4",AH146="8 4,5",AH146="8 5",AH146="8 5,5",AH146="8 6",AH146="8 6,5",AH146="8 7",AH146="8а 0,5",AH146="8а 1",AH146="8а 1,5",AH146="8а 2",AH146="8а 2,5",AH146="8а 3",AH146="8а 3,5",AH146="8а 4",AH146="8а 4,5",AH146="8а 5",AH146="8а 5,5",AH146="8а 6",AH146="8а 6,5",AH146="8а 7",AH146="9 0,5",AH146="9 1",AH146="9 1,5",AH146="9 2",AH146="9 2,5",AH146="9 3",AH146="9 3,5",AH146="9 4",AH146="9 4,5",AH146="9 5",AH146="9 5,5",AH146="9 6",AH146="9 6,5",AH146="9 7",AH146="10 0,5",AH146="10 1",AH146="10 1,5",AH146="10 2",AH146="10 2,5",AH146="10 3",AH146="10 3,5",AH146="10 4",AH146="10 4,5",AH146="10 5",AH146="10 5,5",AH146="10 6",AH146="10 6,5",AH146="10 7")),б!AH164,IF(OR(AI144&lt;8.1,AI144="в",AI144="о",AI144="б",AI144="к",AI144="уо",AI144=""),"",AI144-8))))))))))))</f>
        <v>5.5</v>
      </c>
      <c r="AJ150" s="10"/>
      <c r="AK150" s="11"/>
      <c r="AL150" s="53"/>
      <c r="AM150" s="54"/>
      <c r="AN150" s="73"/>
      <c r="AO150" s="11"/>
      <c r="AP150" s="9"/>
    </row>
    <row r="151" ht="30" customHeight="true" spans="1:42">
      <c r="A151" s="12">
        <f>A143+1</f>
        <v>18</v>
      </c>
      <c r="B151" s="3" t="s">
        <v>103</v>
      </c>
      <c r="C151" s="14" t="s">
        <v>28</v>
      </c>
      <c r="D151" s="15" t="s">
        <v>29</v>
      </c>
      <c r="E151" s="92" t="str">
        <f>IF(E154="","",IF(OR(D154="7 0,5",D154="7 1",D154="7 1,5",D154="7 2",D154="7 2,5",D154="7 3",D154="7 3,5",D154="7 4",D154="7 4,5",D154="7 5",D154="7 5,5",D154="7 6",D154="7 6,5",D154="7 7",D154="7а 0,5",D154="7а 1",D154="7а 1,5",D154="7а 2",D154="7а 2,5",D154="7а 3",D154="7а 3,5",D154="7а 4",D154="7а 4,5",D154="7а 5",D154="7а 5,5",D154="7а 6",D154="7а 6,5",D154="7а 7",D154="8 0,5",D154="8 1",D154="8 1,5",D154="8 2",D154="8 2,5",D154="8 3",D154="8 3,5",D154="8 4",D154="8 4,5",D154="8 5",D154="8 5,5",D154="8 6",D154="8 6,5",D154="8 7",D154="8а 0,5",D154="8а 1",D154="8а 1,5",D154="8а 2",D154="8а 2,5",D154="8а 3",D154="8а 3,5",D154="8а 4",D154="8а 4,5",D154="8а 5",D154="8а 5,5",D154="8а 6",D154="8а 6,5",D154="8а 7",D154="9 0,5",D154="9 1",D154="9 1,5",D154="9 2",D154="9 2,5",D154="9 3",D154="9 3,5",D154="9 4",D154="9 4,5",D154="9 5",D154="9 5,5",D154="9 6",D154="9 6,5",D154="9 7",D154="10 0,5",D154="10 1",D154="10 1,5",D154="10 2",D154="10 2,5",D154="10 3",D154="10 3,5",D154="10 4",D154="10 4,5",D154="10 5",D154="10 5,5",D154="10 6",D154="10 6,5",D154="10 7"),CHOOSE(MATCH(E154,{"7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00";"в";"о";"б";"к";"уо"},),б!D159&amp;" 07.30-13.00",б!D159&amp;" 07.30-13.30",б!D159&amp;" 07.30-14.00",б!D159&amp;" 07.30-13.00 14.00-14.30",б!D159&amp;" 07.30-13.00 14.00-15.00",б!D159&amp;" 07.30-13.00 14.00-15.30",б!D159&amp;" 07.30-13.00 14.00-16.00",б!D159&amp;" 07.30-13.00 14.00-16.30",б!D159&amp;" 07.30-13.00 14.00-17.00",б!D159&amp;" 07.30-13.00 14.00-17.30",б!D159&amp;" 07.30-13.00 14.00-18.00",б!D159&amp;" 07.30-13.00 14.00-18.30",б!D159&amp;" 07.30-13.00 14.00-19.00",б!D159&amp;" 07.30-13.00 14.00-19.30",б!D159&amp;б!D159&amp;"  07.30-13.00 14.00-20.00",б!D159&amp;" 07.30-13.00 14.00-20.30",б!D159&amp;" 07.30-13.00 14.00-21.00",б!D159&amp;" 07.30-13.00 14.00-21.30",б!D159&amp;" 07.30-13.00 14.00-22.00",б!D159&amp;" 07.30-13.00 14.00-22.30",б!D159&amp;" 07.30-13.00 14.00-23.00",б!D159&amp;" 07.30-13.00 14.00-23.30",б!D159&amp;" 07.30-13.00 14.00-00.00",б!D159&amp;" 08.00-13.00",б!D159&amp;" 08.00-13.30",б!D159&amp;" 08.00-14.00",б!D159&amp;" 08.00-13.00 14.00-14.30",б!D159&amp;" 08.00-13.00 14.00-15.00",б!D159&amp;" 08.00-13.00 14.00-15.30",б!D159&amp;" 08.00-13.00 14.00-16.00",б!D159&amp;" 08.00-13.00 14.00-16.30",б!D159&amp;" 08.00-13.00 14.00-17.00",б!D159&amp;" 08.00-13.00 14.00-17.30",б!D159&amp;" 08.00-13.00 14.00-18.00",б!D159&amp;" 08.00-13.00 14.00-18.30",б!D159&amp;" 08.00-13.00 14.00-19.00",б!D159&amp;" 08.00-13.00 14.00-19.30",б!D159&amp;" 08.00-13.00 14.00-20.00",б!D159&amp;" 08.00-13.00 14.00-20.30",б!D159&amp;" 08.00-13.00 14.00-21.00",б!D159&amp;" 08.00-13.00 14.00-21.30",б!D159&amp;" 08.00-13.00 14.00-22.00",б!D159&amp;" 08.00-13.00 14.00-22.30",б!D159&amp;" 08.00-13.00 14.00-23.00",б!D159&amp;" 08.00-13.00 14.00-23.30",б!D159&amp;" 08.00-13.00 14.00-00.00",б!D159&amp;" 09.00-13.00",б!D159&amp;" 09.00-13.30",б!D159&amp;" 09.00-14.00",б!D159&amp;" 09.00-13.00 14.00-14.30",б!D159&amp;" 09.00-13.00 14.00-15.00",б!D159&amp;" 09.00-13.00 14.00-15.30",б!D159&amp;" 09.00-13.00 14.00-16.00",б!D159&amp;" 09.00-13.00 14.00-16.30",б!D159&amp;" 09.00-13.00 14.00-17.00",б!D159&amp;" 09.00-13.00 14.00-17.30",б!D159&amp;" 09.00-13.00 14.00-18.00",б!D159&amp;" 09.00-13.00 14.00-18.30",б!D159&amp;" 09.00-13.00 14.00-19.00",б!D159&amp;" 09.00-13.00 14.00-19.30",б!D159&amp;" 09.00-13.00 14.00-20.00",б!D159&amp;" 09.00-13.00 14.00-20.30",б!D159&amp;" 09.00-13.00 14.00-21.00",б!D159&amp;" 09.00-13.00 14.00-21.30",б!D159&amp;" 09.00-13.00 14.00-22.00",б!D159&amp;" 09.00-13.00 14.00-22.30",б!D159&amp;" 09.00-13.00 14.00-23.00",б!D159&amp;" 09.00-13.00 14.00-23.30",б!D159&amp;" 09.00-13.00 14.00-00.00",б!D159&amp;" 07.00-13.00",б!D159&amp;" 07.00-13.30",б!D159&amp;" 07.00-14.00",б!D159&amp;" 07.00-13.00 14.00-14.30",б!D159&amp;" 07.00-13.00 14.00-15.00",б!D159&amp;" 07.00-13.00 14.00-15.30",б!D159&amp;" 07.00-13.00 14.00-16.00",б!D159&amp;" 07.00-13.00 14.00-16.30",б!D159&amp;" 07.00-13.00 14.00-17.00",б!D159&amp;" 07.00-13.00 14.00-17.30",б!D159&amp;" 07.00-13.00 14.00-18.00",б!D159&amp;" 07.00-13.00 14.00-18.30",б!D159&amp;" 07.00-13.00 14.00-19.00",б!D159&amp;" 07.00-13.00 14.00-19.30",б!D159&amp;" 07.00-13.00 14.00-20.00",б!D159&amp;" 07.00-13.00 14.00-20.30",б!D159&amp;" 07.00-13.00 14.00-21.00",б!D159&amp;" 07.00-13.00 14.00-21.30",б!D159&amp;" 07.00-13.00 14.00-22.00",б!D159&amp;" 07.00-13.00 14.00-22.30",б!D159&amp;" 07.00-13.00 14.00-23.00",б!D159&amp;" 07.00-13.00 14.00-23.30",б!D159&amp;" 07.00-13.00 14.00-00.00",б!D159&amp;" 08.30-13.00",б!D159&amp;" 08.30-13.30",б!D159&amp;" 08.30-14.00",б!D159&amp;" 08.30-13.00 14.00-14.30",б!D159&amp;" 08.30-13.00 14.00-15.00",б!D159&amp;" 08.30-13.00 14.00-15.30",б!D159&amp;" 08.30-13.00 14.00-16.00",б!D159&amp;" 08.30-13.00 14.00-16.30",б!D159&amp;" 08.30-13.00 14.00-17.00",б!D159&amp;" 08.30-13.00 14.00-17.30",б!D159&amp;" 08.30-13.00 14.00-18.00",б!D159&amp;" 08.30-13.00 14.00-18.30",б!D159&amp;" 08.30-13.00 14.00-19.00",б!D159&amp;" 08.30-13.00 14.00-19.30",б!D159&amp;" 08.30-13.00 14.00-20.00",б!D159&amp;" 08.30-13.00 14.00-20.30",б!D159&amp;" 08.30-13.00 14.00-21.00",б!D159&amp;" 08.30-13.00 14.00-21.30",б!D159&amp;" 08.30-13.00 14.00-22.00",б!D159&amp;" 08.30-13.00 14.00-22.30",б!D159&amp;" 08.30-13.00 14.00-23.00",б!D159&amp;" 08.30-13.00 14.00-23.30",б!D159&amp;" 08.30-13.00 14.00-00.00",б!D159&amp;" 10.00-13.00",б!D159&amp;" 10.00-13.30",б!D159&amp;" 10.00-14.00",б!D159&amp;" 10.00-13.00 14.00-14.30",б!D159&amp;" 10.00-13.00 14.00-15.00",б!D159&amp;" 10.00-13.00 14.00-15.30",б!D159&amp;" 10.00-13.00 14.00-16.00",б!D159&amp;" 10.00-13.00 14.00-16.30",б!D159&amp;" 10.00-13.00 14.00-17.00",б!D159&amp;" 10.00-13.00 14.00-17.30",б!D159&amp;" 10.00-13.00 14.00-18.00",б!D159&amp;" 10.00-13.00 14.00-18.30",б!D159&amp;" 10.00-13.00 14.00-19.00",б!D159&amp;" 10.00-13.00 14.00-19.30",б!D159&amp;" 10.00-13.00 14.00-20.00",б!D159&amp;" 10.00-13.00 14.00-20.30",б!D159&amp;" 10.00-13.00 14.00-21.00",б!D159&amp;" 10.00-13.00 14.00-21.30",б!D159&amp;" 10.00-13.00 14.00-22.00",б!D159&amp;" 10.00-13.00 14.00-22.30",б!D159&amp;" 10.00-13.00 14.00-23.00",б!D159&amp;" 10.00-13.00 14.00-23.30",б!D159&amp;" 10.00-13.00 14.00-00.00",б!D159&amp;" ",б!D159&amp;" ",б!D159&amp;" ",б!D159&amp;" ",б!D159&amp;" ",),б!D161))</f>
        <v/>
      </c>
      <c r="F151" s="92" t="str">
        <f>IF(F154="","",IF(OR(E154="7 0,5",E154="7 1",E154="7 1,5",E154="7 2",E154="7 2,5",E154="7 3",E154="7 3,5",E154="7 4",E154="7 4,5",E154="7 5",E154="7 5,5",E154="7 6",E154="7 6,5",E154="7 7",E154="7а 0,5",E154="7а 1",E154="7а 1,5",E154="7а 2",E154="7а 2,5",E154="7а 3",E154="7а 3,5",E154="7а 4",E154="7а 4,5",E154="7а 5",E154="7а 5,5",E154="7а 6",E154="7а 6,5",E154="7а 7",E154="8 0,5",E154="8 1",E154="8 1,5",E154="8 2",E154="8 2,5",E154="8 3",E154="8 3,5",E154="8 4",E154="8 4,5",E154="8 5",E154="8 5,5",E154="8 6",E154="8 6,5",E154="8 7",E154="8а 0,5",E154="8а 1",E154="8а 1,5",E154="8а 2",E154="8а 2,5",E154="8а 3",E154="8а 3,5",E154="8а 4",E154="8а 4,5",E154="8а 5",E154="8а 5,5",E154="8а 6",E154="8а 6,5",E154="8а 7",E154="9 0,5",E154="9 1",E154="9 1,5",E154="9 2",E154="9 2,5",E154="9 3",E154="9 3,5",E154="9 4",E154="9 4,5",E154="9 5",E154="9 5,5",E154="9 6",E154="9 6,5",E154="9 7",E154="10 0,5",E154="10 1",E154="10 1,5",E154="10 2",E154="10 2,5",E154="10 3",E154="10 3,5",E154="10 4",E154="10 4,5",E154="10 5",E154="10 5,5",E154="10 6",E154="10 6,5",E154="10 7"),CHOOSE(MATCH(F154,{"7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00";"в";"о";"б";"к";"уо"},),б!E159&amp;" 07.30-13.00",б!E159&amp;" 07.30-13.30",б!E159&amp;" 07.30-14.00",б!E159&amp;" 07.30-13.00 14.00-14.30",б!E159&amp;" 07.30-13.00 14.00-15.00",б!E159&amp;" 07.30-13.00 14.00-15.30",б!E159&amp;" 07.30-13.00 14.00-16.00",б!E159&amp;" 07.30-13.00 14.00-16.30",б!E159&amp;" 07.30-13.00 14.00-17.00",б!E159&amp;" 07.30-13.00 14.00-17.30",б!E159&amp;" 07.30-13.00 14.00-18.00",б!E159&amp;" 07.30-13.00 14.00-18.30",б!E159&amp;" 07.30-13.00 14.00-19.00",б!E159&amp;" 07.30-13.00 14.00-19.30",б!E159&amp;б!E159&amp;"  07.30-13.00 14.00-20.00",б!E159&amp;" 07.30-13.00 14.00-20.30",б!E159&amp;" 07.30-13.00 14.00-21.00",б!E159&amp;" 07.30-13.00 14.00-21.30",б!E159&amp;" 07.30-13.00 14.00-22.00",б!E159&amp;" 07.30-13.00 14.00-22.30",б!E159&amp;" 07.30-13.00 14.00-23.00",б!E159&amp;" 07.30-13.00 14.00-23.30",б!E159&amp;" 07.30-13.00 14.00-00.00",б!E159&amp;" 08.00-13.00",б!E159&amp;" 08.00-13.30",б!E159&amp;" 08.00-14.00",б!E159&amp;" 08.00-13.00 14.00-14.30",б!E159&amp;" 08.00-13.00 14.00-15.00",б!E159&amp;" 08.00-13.00 14.00-15.30",б!E159&amp;" 08.00-13.00 14.00-16.00",б!E159&amp;" 08.00-13.00 14.00-16.30",б!E159&amp;" 08.00-13.00 14.00-17.00",б!E159&amp;" 08.00-13.00 14.00-17.30",б!E159&amp;" 08.00-13.00 14.00-18.00",б!E159&amp;" 08.00-13.00 14.00-18.30",б!E159&amp;" 08.00-13.00 14.00-19.00",б!E159&amp;" 08.00-13.00 14.00-19.30",б!E159&amp;" 08.00-13.00 14.00-20.00",б!E159&amp;" 08.00-13.00 14.00-20.30",б!E159&amp;" 08.00-13.00 14.00-21.00",б!E159&amp;" 08.00-13.00 14.00-21.30",б!E159&amp;" 08.00-13.00 14.00-22.00",б!E159&amp;" 08.00-13.00 14.00-22.30",б!E159&amp;" 08.00-13.00 14.00-23.00",б!E159&amp;" 08.00-13.00 14.00-23.30",б!E159&amp;" 08.00-13.00 14.00-00.00",б!E159&amp;" 09.00-13.00",б!E159&amp;" 09.00-13.30",б!E159&amp;" 09.00-14.00",б!E159&amp;" 09.00-13.00 14.00-14.30",б!E159&amp;" 09.00-13.00 14.00-15.00",б!E159&amp;" 09.00-13.00 14.00-15.30",б!E159&amp;" 09.00-13.00 14.00-16.00",б!E159&amp;" 09.00-13.00 14.00-16.30",б!E159&amp;" 09.00-13.00 14.00-17.00",б!E159&amp;" 09.00-13.00 14.00-17.30",б!E159&amp;" 09.00-13.00 14.00-18.00",б!E159&amp;" 09.00-13.00 14.00-18.30",б!E159&amp;" 09.00-13.00 14.00-19.00",б!E159&amp;" 09.00-13.00 14.00-19.30",б!E159&amp;" 09.00-13.00 14.00-20.00",б!E159&amp;" 09.00-13.00 14.00-20.30",б!E159&amp;" 09.00-13.00 14.00-21.00",б!E159&amp;" 09.00-13.00 14.00-21.30",б!E159&amp;" 09.00-13.00 14.00-22.00",б!E159&amp;" 09.00-13.00 14.00-22.30",б!E159&amp;" 09.00-13.00 14.00-23.00",б!E159&amp;" 09.00-13.00 14.00-23.30",б!E159&amp;" 09.00-13.00 14.00-00.00",б!E159&amp;" 07.00-13.00",б!E159&amp;" 07.00-13.30",б!E159&amp;" 07.00-14.00",б!E159&amp;" 07.00-13.00 14.00-14.30",б!E159&amp;" 07.00-13.00 14.00-15.00",б!E159&amp;" 07.00-13.00 14.00-15.30",б!E159&amp;" 07.00-13.00 14.00-16.00",б!E159&amp;" 07.00-13.00 14.00-16.30",б!E159&amp;" 07.00-13.00 14.00-17.00",б!E159&amp;" 07.00-13.00 14.00-17.30",б!E159&amp;" 07.00-13.00 14.00-18.00",б!E159&amp;" 07.00-13.00 14.00-18.30",б!E159&amp;" 07.00-13.00 14.00-19.00",б!E159&amp;" 07.00-13.00 14.00-19.30",б!E159&amp;" 07.00-13.00 14.00-20.00",б!E159&amp;" 07.00-13.00 14.00-20.30",б!E159&amp;" 07.00-13.00 14.00-21.00",б!E159&amp;" 07.00-13.00 14.00-21.30",б!E159&amp;" 07.00-13.00 14.00-22.00",б!E159&amp;" 07.00-13.00 14.00-22.30",б!E159&amp;" 07.00-13.00 14.00-23.00",б!E159&amp;" 07.00-13.00 14.00-23.30",б!E159&amp;" 07.00-13.00 14.00-00.00",б!E159&amp;" 08.30-13.00",б!E159&amp;" 08.30-13.30",б!E159&amp;" 08.30-14.00",б!E159&amp;" 08.30-13.00 14.00-14.30",б!E159&amp;" 08.30-13.00 14.00-15.00",б!E159&amp;" 08.30-13.00 14.00-15.30",б!E159&amp;" 08.30-13.00 14.00-16.00",б!E159&amp;" 08.30-13.00 14.00-16.30",б!E159&amp;" 08.30-13.00 14.00-17.00",б!E159&amp;" 08.30-13.00 14.00-17.30",б!E159&amp;" 08.30-13.00 14.00-18.00",б!E159&amp;" 08.30-13.00 14.00-18.30",б!E159&amp;" 08.30-13.00 14.00-19.00",б!E159&amp;" 08.30-13.00 14.00-19.30",б!E159&amp;" 08.30-13.00 14.00-20.00",б!E159&amp;" 08.30-13.00 14.00-20.30",б!E159&amp;" 08.30-13.00 14.00-21.00",б!E159&amp;" 08.30-13.00 14.00-21.30",б!E159&amp;" 08.30-13.00 14.00-22.00",б!E159&amp;" 08.30-13.00 14.00-22.30",б!E159&amp;" 08.30-13.00 14.00-23.00",б!E159&amp;" 08.30-13.00 14.00-23.30",б!E159&amp;" 08.30-13.00 14.00-00.00",б!E159&amp;" 10.00-13.00",б!E159&amp;" 10.00-13.30",б!E159&amp;" 10.00-14.00",б!E159&amp;" 10.00-13.00 14.00-14.30",б!E159&amp;" 10.00-13.00 14.00-15.00",б!E159&amp;" 10.00-13.00 14.00-15.30",б!E159&amp;" 10.00-13.00 14.00-16.00",б!E159&amp;" 10.00-13.00 14.00-16.30",б!E159&amp;" 10.00-13.00 14.00-17.00",б!E159&amp;" 10.00-13.00 14.00-17.30",б!E159&amp;" 10.00-13.00 14.00-18.00",б!E159&amp;" 10.00-13.00 14.00-18.30",б!E159&amp;" 10.00-13.00 14.00-19.00",б!E159&amp;" 10.00-13.00 14.00-19.30",б!E159&amp;" 10.00-13.00 14.00-20.00",б!E159&amp;" 10.00-13.00 14.00-20.30",б!E159&amp;" 10.00-13.00 14.00-21.00",б!E159&amp;" 10.00-13.00 14.00-21.30",б!E159&amp;" 10.00-13.00 14.00-22.00",б!E159&amp;" 10.00-13.00 14.00-22.30",б!E159&amp;" 10.00-13.00 14.00-23.00",б!E159&amp;" 10.00-13.00 14.00-23.30",б!E159&amp;" 10.00-13.00 14.00-00.00",б!E159&amp;" ",б!E159&amp;" ",б!E159&amp;" ",б!E159&amp;" ",б!E159&amp;" ",),б!E161))</f>
        <v/>
      </c>
      <c r="G151" s="27" t="str">
        <f>IF(G154="","",IF(OR(F154="7 0,5",F154="7 1",F154="7 1,5",F154="7 2",F154="7 2,5",F154="7 3",F154="7 3,5",F154="7 4",F154="7 4,5",F154="7 5",F154="7 5,5",F154="7 6",F154="7 6,5",F154="7 7",F154="7а 0,5",F154="7а 1",F154="7а 1,5",F154="7а 2",F154="7а 2,5",F154="7а 3",F154="7а 3,5",F154="7а 4",F154="7а 4,5",F154="7а 5",F154="7а 5,5",F154="7а 6",F154="7а 6,5",F154="7а 7",F154="8 0,5",F154="8 1",F154="8 1,5",F154="8 2",F154="8 2,5",F154="8 3",F154="8 3,5",F154="8 4",F154="8 4,5",F154="8 5",F154="8 5,5",F154="8 6",F154="8 6,5",F154="8 7",F154="8а 0,5",F154="8а 1",F154="8а 1,5",F154="8а 2",F154="8а 2,5",F154="8а 3",F154="8а 3,5",F154="8а 4",F154="8а 4,5",F154="8а 5",F154="8а 5,5",F154="8а 6",F154="8а 6,5",F154="8а 7",F154="9 0,5",F154="9 1",F154="9 1,5",F154="9 2",F154="9 2,5",F154="9 3",F154="9 3,5",F154="9 4",F154="9 4,5",F154="9 5",F154="9 5,5",F154="9 6",F154="9 6,5",F154="9 7",F154="10 0,5",F154="10 1",F154="10 1,5",F154="10 2",F154="10 2,5",F154="10 3",F154="10 3,5",F154="10 4",F154="10 4,5",F154="10 5",F154="10 5,5",F154="10 6",F154="10 6,5",F154="10 7"),CHOOSE(MATCH(G154,{"7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00","в","о","б","к","уо"},),б!F159&amp;" 07.30-13.00",б!F159&amp;" 07.30-13.30",б!F159&amp;" 07.30-14.00",б!F159&amp;" 07.30-13.00 14.00-14.30",б!F159&amp;" 07.30-13.00 14.00-15.00",б!F159&amp;" 07.30-13.00 14.00-15.30",б!F159&amp;" 07.30-13.00 14.00-16.00",б!F159&amp;" 07.30-13.00 14.00-16.30",б!F159&amp;" 07.30-13.00 14.00-17.00",б!F159&amp;" 07.30-13.00 14.00-17.30",б!F159&amp;" 07.30-13.00 14.00-18.00",б!F159&amp;" 07.30-13.00 14.00-18.30",б!F159&amp;" 07.30-13.00 14.00-19.00",б!F159&amp;" 07.30-13.00 14.00-19.30",б!F159&amp;б!F159&amp;"  07.30-13.00 14.00-20.00",б!F159&amp;" 07.30-13.00 14.00-20.30",б!F159&amp;" 07.30-13.00 14.00-21.00",б!F159&amp;" 07.30-13.00 14.00-21.30",б!F159&amp;" 07.30-13.00 14.00-22.00",б!F159&amp;" 07.30-13.00 14.00-22.30",б!F159&amp;" 07.30-13.00 14.00-23.00",б!F159&amp;" 07.30-13.00 14.00-23.30",б!F159&amp;" 07.30-13.00 14.00-00.00",б!F159&amp;" 08.00-13.00",б!F159&amp;" 08.00-13.30",б!F159&amp;" 08.00-14.00",б!F159&amp;" 08.00-13.00 14.00-14.30",б!F159&amp;" 08.00-13.00 14.00-15.00",б!F159&amp;" 08.00-13.00 14.00-15.30",б!F159&amp;" 08.00-13.00 14.00-16.00",б!F159&amp;" 08.00-13.00 14.00-16.30",б!F159&amp;" 08.00-13.00 14.00-17.00",б!F159&amp;" 08.00-13.00 14.00-17.30",б!F159&amp;" 08.00-13.00 14.00-18.00",б!F159&amp;" 08.00-13.00 14.00-18.30",б!F159&amp;" 08.00-13.00 14.00-19.00",б!F159&amp;" 08.00-13.00 14.00-19.30",б!F159&amp;" 08.00-13.00 14.00-20.00",б!F159&amp;" 08.00-13.00 14.00-20.30",б!F159&amp;" 08.00-13.00 14.00-21.00",б!F159&amp;" 08.00-13.00 14.00-21.30",б!F159&amp;" 08.00-13.00 14.00-22.00",б!F159&amp;" 08.00-13.00 14.00-22.30",б!F159&amp;" 08.00-13.00 14.00-23.00",б!F159&amp;" 08.00-13.00 14.00-23.30",б!F159&amp;" 08.00-13.00 14.00-00.00",б!F159&amp;" 09.00-13.00",б!F159&amp;" 09.00-13.30",б!F159&amp;" 09.00-14.00",б!F159&amp;" 09.00-13.00 14.00-14.30",б!F159&amp;" 09.00-13.00 14.00-15.00",б!F159&amp;" 09.00-13.00 14.00-15.30",б!F159&amp;" 09.00-13.00 14.00-16.00",б!F159&amp;" 09.00-13.00 14.00-16.30",б!F159&amp;" 09.00-13.00 14.00-17.00",б!F159&amp;" 09.00-13.00 14.00-17.30",б!F159&amp;" 09.00-13.00 14.00-18.00",б!F159&amp;" 09.00-13.00 14.00-18.30",б!F159&amp;" 09.00-13.00 14.00-19.00",б!F159&amp;" 09.00-13.00 14.00-19.30",б!F159&amp;" 09.00-13.00 14.00-20.00",б!F159&amp;" 09.00-13.00 14.00-20.30",б!F159&amp;" 09.00-13.00 14.00-21.00",б!F159&amp;" 09.00-13.00 14.00-21.30",б!F159&amp;" 09.00-13.00 14.00-22.00",б!F159&amp;" 09.00-13.00 14.00-22.30",б!F159&amp;" 09.00-13.00 14.00-23.00",б!F159&amp;" 09.00-13.00 14.00-23.30",б!F159&amp;" 09.00-13.00 14.00-00.00",б!F159&amp;" 07.00-13.00",б!F159&amp;" 07.00-13.30",б!F159&amp;" 07.00-14.00",б!F159&amp;" 07.00-13.00 14.00-14.30",б!F159&amp;" 07.00-13.00 14.00-15.00",б!F159&amp;" 07.00-13.00 14.00-15.30",б!F159&amp;" 07.00-13.00 14.00-16.00",б!F159&amp;" 07.00-13.00 14.00-16.30",б!F159&amp;" 07.00-13.00 14.00-17.00",б!F159&amp;" 07.00-13.00 14.00-17.30",б!F159&amp;" 07.00-13.00 14.00-18.00",б!F159&amp;" 07.00-13.00 14.00-18.30",б!F159&amp;" 07.00-13.00 14.00-19.00",б!F159&amp;" 07.00-13.00 14.00-19.30",б!F159&amp;" 07.00-13.00 14.00-20.00",б!F159&amp;" 07.00-13.00 14.00-20.30",б!F159&amp;" 07.00-13.00 14.00-21.00",б!F159&amp;" 07.00-13.00 14.00-21.30",б!F159&amp;" 07.00-13.00 14.00-22.00",б!F159&amp;" 07.00-13.00 14.00-22.30",б!F159&amp;" 07.00-13.00 14.00-23.00",б!F159&amp;" 07.00-13.00 14.00-23.30",б!F159&amp;" 07.00-13.00 14.00-00.00",б!F159&amp;" 08.30-13.00",б!F159&amp;" 08.30-13.30",б!F159&amp;" 08.30-14.00",б!F159&amp;" 08.30-13.00 14.00-14.30",б!F159&amp;" 08.30-13.00 14.00-15.00",б!F159&amp;" 08.30-13.00 14.00-15.30",б!F159&amp;" 08.30-13.00 14.00-16.00",б!F159&amp;" 08.30-13.00 14.00-16.30",б!F159&amp;" 08.30-13.00 14.00-17.00",б!F159&amp;" 08.30-13.00 14.00-17.30",б!F159&amp;" 08.30-13.00 14.00-18.00",б!F159&amp;" 08.30-13.00 14.00-18.30",б!F159&amp;" 08.30-13.00 14.00-19.00",б!F159&amp;" 08.30-13.00 14.00-19.30",б!F159&amp;" 08.30-13.00 14.00-20.00",б!F159&amp;" 08.30-13.00 14.00-20.30",б!F159&amp;" 08.30-13.00 14.00-21.00",б!F159&amp;" 08.30-13.00 14.00-21.30",б!F159&amp;" 08.30-13.00 14.00-22.00",б!F159&amp;" 08.30-13.00 14.00-22.30",б!F159&amp;" 08.30-13.00 14.00-23.00",б!F159&amp;" 08.30-13.00 14.00-23.30",б!F159&amp;" 08.30-13.00 14.00-00.00",б!F159&amp;" 10.00-13.00",б!F159&amp;" 10.00-13.30",б!F159&amp;" 10.00-14.00",б!F159&amp;" 10.00-13.00 14.00-14.30",б!F159&amp;" 10.00-13.00 14.00-15.00",б!F159&amp;" 10.00-13.00 14.00-15.30",б!F159&amp;" 10.00-13.00 14.00-16.00",б!F159&amp;" 10.00-13.00 14.00-16.30",б!F159&amp;" 10.00-13.00 14.00-17.00",б!F159&amp;" 10.00-13.00 14.00-17.30",б!F159&amp;" 10.00-13.00 14.00-18.00",б!F159&amp;" 10.00-13.00 14.00-18.30",б!F159&amp;" 10.00-13.00 14.00-19.00",б!F159&amp;" 10.00-13.00 14.00-19.30",б!F159&amp;" 10.00-13.00 14.00-20.00",б!F159&amp;" 10.00-13.00 14.00-20.30",б!F159&amp;" 10.00-13.00 14.00-21.00",б!F159&amp;" 10.00-13.00 14.00-21.30",б!F159&amp;" 10.00-13.00 14.00-22.00",б!F159&amp;" 10.00-13.00 14.00-22.30",б!F159&amp;" 10.00-13.00 14.00-23.00",б!F159&amp;" 10.00-13.00 14.00-23.30",б!F159&amp;" 10.00-13.00 14.00-00.00",б!F159&amp;" ",б!F159&amp;" ",б!F159&amp;" ",б!F159&amp;" ",б!F159&amp;" ",),б!F161))</f>
        <v/>
      </c>
      <c r="H151" s="27" t="str">
        <f>IF(H154="","",IF(OR(G154="7 0,5",G154="7 1",G154="7 1,5",G154="7 2",G154="7 2,5",G154="7 3",G154="7 3,5",G154="7 4",G154="7 4,5",G154="7 5",G154="7 5,5",G154="7 6",G154="7 6,5",G154="7 7",G154="7а 0,5",G154="7а 1",G154="7а 1,5",G154="7а 2",G154="7а 2,5",G154="7а 3",G154="7а 3,5",G154="7а 4",G154="7а 4,5",G154="7а 5",G154="7а 5,5",G154="7а 6",G154="7а 6,5",G154="7а 7",G154="8 0,5",G154="8 1",G154="8 1,5",G154="8 2",G154="8 2,5",G154="8 3",G154="8 3,5",G154="8 4",G154="8 4,5",G154="8 5",G154="8 5,5",G154="8 6",G154="8 6,5",G154="8 7",G154="8а 0,5",G154="8а 1",G154="8а 1,5",G154="8а 2",G154="8а 2,5",G154="8а 3",G154="8а 3,5",G154="8а 4",G154="8а 4,5",G154="8а 5",G154="8а 5,5",G154="8а 6",G154="8а 6,5",G154="8а 7",G154="9 0,5",G154="9 1",G154="9 1,5",G154="9 2",G154="9 2,5",G154="9 3",G154="9 3,5",G154="9 4",G154="9 4,5",G154="9 5",G154="9 5,5",G154="9 6",G154="9 6,5",G154="9 7",G154="10 0,5",G154="10 1",G154="10 1,5",G154="10 2",G154="10 2,5",G154="10 3",G154="10 3,5",G154="10 4",G154="10 4,5",G154="10 5",G154="10 5,5",G154="10 6",G154="10 6,5",G154="10 7"),CHOOSE(MATCH(H154,{"7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00";"в";"о";"б";"к";"уо"},),б!G159&amp;" 07.30-13.00",б!G159&amp;" 07.30-13.30",б!G159&amp;" 07.30-14.00",б!G159&amp;" 07.30-13.00 14.00-14.30",б!G159&amp;" 07.30-13.00 14.00-15.00",б!G159&amp;" 07.30-13.00 14.00-15.30",б!G159&amp;" 07.30-13.00 14.00-16.00",б!G159&amp;" 07.30-13.00 14.00-16.30",б!G159&amp;" 07.30-13.00 14.00-17.00",б!G159&amp;" 07.30-13.00 14.00-17.30",б!G159&amp;" 07.30-13.00 14.00-18.00",б!G159&amp;" 07.30-13.00 14.00-18.30",б!G159&amp;" 07.30-13.00 14.00-19.00",б!G159&amp;" 07.30-13.00 14.00-19.30",б!G159&amp;б!G159&amp;"  07.30-13.00 14.00-20.00",б!G159&amp;" 07.30-13.00 14.00-20.30",б!G159&amp;" 07.30-13.00 14.00-21.00",б!G159&amp;" 07.30-13.00 14.00-21.30",б!G159&amp;" 07.30-13.00 14.00-22.00",б!G159&amp;" 07.30-13.00 14.00-22.30",б!G159&amp;" 07.30-13.00 14.00-23.00",б!G159&amp;" 07.30-13.00 14.00-23.30",б!G159&amp;" 07.30-13.00 14.00-00.00",б!G159&amp;" 08.00-13.00",б!G159&amp;" 08.00-13.30",б!G159&amp;" 08.00-14.00",б!G159&amp;" 08.00-13.00 14.00-14.30",б!G159&amp;" 08.00-13.00 14.00-15.00",б!G159&amp;" 08.00-13.00 14.00-15.30",б!G159&amp;" 08.00-13.00 14.00-16.00",б!G159&amp;" 08.00-13.00 14.00-16.30",б!G159&amp;" 08.00-13.00 14.00-17.00",б!G159&amp;" 08.00-13.00 14.00-17.30",б!G159&amp;" 08.00-13.00 14.00-18.00",б!G159&amp;" 08.00-13.00 14.00-18.30",б!G159&amp;" 08.00-13.00 14.00-19.00",б!G159&amp;" 08.00-13.00 14.00-19.30",б!G159&amp;" 08.00-13.00 14.00-20.00",б!G159&amp;" 08.00-13.00 14.00-20.30",б!G159&amp;" 08.00-13.00 14.00-21.00",б!G159&amp;" 08.00-13.00 14.00-21.30",б!G159&amp;" 08.00-13.00 14.00-22.00",б!G159&amp;" 08.00-13.00 14.00-22.30",б!G159&amp;" 08.00-13.00 14.00-23.00",б!G159&amp;" 08.00-13.00 14.00-23.30",б!G159&amp;" 08.00-13.00 14.00-00.00",б!G159&amp;" 09.00-13.00",б!G159&amp;" 09.00-13.30",б!G159&amp;" 09.00-14.00",б!G159&amp;" 09.00-13.00 14.00-14.30",б!G159&amp;" 09.00-13.00 14.00-15.00",б!G159&amp;" 09.00-13.00 14.00-15.30",б!G159&amp;" 09.00-13.00 14.00-16.00",б!G159&amp;" 09.00-13.00 14.00-16.30",б!G159&amp;" 09.00-13.00 14.00-17.00",б!G159&amp;" 09.00-13.00 14.00-17.30",б!G159&amp;" 09.00-13.00 14.00-18.00",б!G159&amp;" 09.00-13.00 14.00-18.30",б!G159&amp;" 09.00-13.00 14.00-19.00",б!G159&amp;" 09.00-13.00 14.00-19.30",б!G159&amp;" 09.00-13.00 14.00-20.00",б!G159&amp;" 09.00-13.00 14.00-20.30",б!G159&amp;" 09.00-13.00 14.00-21.00",б!G159&amp;" 09.00-13.00 14.00-21.30",б!G159&amp;" 09.00-13.00 14.00-22.00",б!G159&amp;" 09.00-13.00 14.00-22.30",б!G159&amp;" 09.00-13.00 14.00-23.00",б!G159&amp;" 09.00-13.00 14.00-23.30",б!G159&amp;" 09.00-13.00 14.00-00.00",б!G159&amp;" 07.00-13.00",б!G159&amp;" 07.00-13.30",б!G159&amp;" 07.00-14.00",б!G159&amp;" 07.00-13.00 14.00-14.30",б!G159&amp;" 07.00-13.00 14.00-15.00",б!G159&amp;" 07.00-13.00 14.00-15.30",б!G159&amp;" 07.00-13.00 14.00-16.00",б!G159&amp;" 07.00-13.00 14.00-16.30",б!G159&amp;" 07.00-13.00 14.00-17.00",б!G159&amp;" 07.00-13.00 14.00-17.30",б!G159&amp;" 07.00-13.00 14.00-18.00",б!G159&amp;" 07.00-13.00 14.00-18.30",б!G159&amp;" 07.00-13.00 14.00-19.00",б!G159&amp;" 07.00-13.00 14.00-19.30",б!G159&amp;" 07.00-13.00 14.00-20.00",б!G159&amp;" 07.00-13.00 14.00-20.30",б!G159&amp;" 07.00-13.00 14.00-21.00",б!G159&amp;" 07.00-13.00 14.00-21.30",б!G159&amp;" 07.00-13.00 14.00-22.00",б!G159&amp;" 07.00-13.00 14.00-22.30",б!G159&amp;" 07.00-13.00 14.00-23.00",б!G159&amp;" 07.00-13.00 14.00-23.30",б!G159&amp;" 07.00-13.00 14.00-00.00",б!G159&amp;" 08.30-13.00",б!G159&amp;" 08.30-13.30",б!G159&amp;" 08.30-14.00",б!G159&amp;" 08.30-13.00 14.00-14.30",б!G159&amp;" 08.30-13.00 14.00-15.00",б!G159&amp;" 08.30-13.00 14.00-15.30",б!G159&amp;" 08.30-13.00 14.00-16.00",б!G159&amp;" 08.30-13.00 14.00-16.30",б!G159&amp;" 08.30-13.00 14.00-17.00",б!G159&amp;" 08.30-13.00 14.00-17.30",б!G159&amp;" 08.30-13.00 14.00-18.00",б!G159&amp;" 08.30-13.00 14.00-18.30",б!G159&amp;" 08.30-13.00 14.00-19.00",б!G159&amp;" 08.30-13.00 14.00-19.30",б!G159&amp;" 08.30-13.00 14.00-20.00",б!G159&amp;" 08.30-13.00 14.00-20.30",б!G159&amp;" 08.30-13.00 14.00-21.00",б!G159&amp;" 08.30-13.00 14.00-21.30",б!G159&amp;" 08.30-13.00 14.00-22.00",б!G159&amp;" 08.30-13.00 14.00-22.30",б!G159&amp;" 08.30-13.00 14.00-23.00",б!G159&amp;" 08.30-13.00 14.00-23.30",б!G159&amp;" 08.30-13.00 14.00-00.00",б!G159&amp;" 10.00-13.00",б!G159&amp;" 10.00-13.30",б!G159&amp;" 10.00-14.00",б!G159&amp;" 10.00-13.00 14.00-14.30",б!G159&amp;" 10.00-13.00 14.00-15.00",б!G159&amp;" 10.00-13.00 14.00-15.30",б!G159&amp;" 10.00-13.00 14.00-16.00",б!G159&amp;" 10.00-13.00 14.00-16.30",б!G159&amp;" 10.00-13.00 14.00-17.00",б!G159&amp;" 10.00-13.00 14.00-17.30",б!G159&amp;" 10.00-13.00 14.00-18.00",б!G159&amp;" 10.00-13.00 14.00-18.30",б!G159&amp;" 10.00-13.00 14.00-19.00",б!G159&amp;" 10.00-13.00 14.00-19.30",б!G159&amp;" 10.00-13.00 14.00-20.00",б!G159&amp;" 10.00-13.00 14.00-20.30",б!G159&amp;" 10.00-13.00 14.00-21.00",б!G159&amp;" 10.00-13.00 14.00-21.30",б!G159&amp;" 10.00-13.00 14.00-22.00",б!G159&amp;" 10.00-13.00 14.00-22.30",б!G159&amp;" 10.00-13.00 14.00-23.00",б!G159&amp;" 10.00-13.00 14.00-23.30",б!G159&amp;" 10.00-13.00 14.00-00.00",б!G159&amp;" ",б!G159&amp;" ",б!G159&amp;" ",б!G159&amp;" ",б!G159&amp;" ",),б!G161))</f>
        <v/>
      </c>
      <c r="I151" s="27" t="str">
        <f>IF(I154="","",IF(OR(H154="7 0,5",H154="7 1",H154="7 1,5",H154="7 2",H154="7 2,5",H154="7 3",H154="7 3,5",H154="7 4",H154="7 4,5",H154="7 5",H154="7 5,5",H154="7 6",H154="7 6,5",H154="7 7",H154="7а 0,5",H154="7а 1",H154="7а 1,5",H154="7а 2",H154="7а 2,5",H154="7а 3",H154="7а 3,5",H154="7а 4",H154="7а 4,5",H154="7а 5",H154="7а 5,5",H154="7а 6",H154="7а 6,5",H154="7а 7",H154="8 0,5",H154="8 1",H154="8 1,5",H154="8 2",H154="8 2,5",H154="8 3",H154="8 3,5",H154="8 4",H154="8 4,5",H154="8 5",H154="8 5,5",H154="8 6",H154="8 6,5",H154="8 7",H154="8а 0,5",H154="8а 1",H154="8а 1,5",H154="8а 2",H154="8а 2,5",H154="8а 3",H154="8а 3,5",H154="8а 4",H154="8а 4,5",H154="8а 5",H154="8а 5,5",H154="8а 6",H154="8а 6,5",H154="8а 7",H154="9 0,5",H154="9 1",H154="9 1,5",H154="9 2",H154="9 2,5",H154="9 3",H154="9 3,5",H154="9 4",H154="9 4,5",H154="9 5",H154="9 5,5",H154="9 6",H154="9 6,5",H154="9 7",H154="10 0,5",H154="10 1",H154="10 1,5",H154="10 2",H154="10 2,5",H154="10 3",H154="10 3,5",H154="10 4",H154="10 4,5",H154="10 5",H154="10 5,5",H154="10 6",H154="10 6,5",H154="10 7"),CHOOSE(MATCH(I154,{"7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00","в","о","б","к","уо"},),б!H159&amp;" 07.30-13.00",б!H159&amp;" 07.30-13.30",б!H159&amp;" 07.30-14.00",б!H159&amp;" 07.30-13.00 14.00-14.30",б!H159&amp;" 07.30-13.00 14.00-15.00",б!H159&amp;" 07.30-13.00 14.00-15.30",б!H159&amp;" 07.30-13.00 14.00-16.00",б!H159&amp;" 07.30-13.00 14.00-16.30",б!H159&amp;" 07.30-13.00 14.00-17.00",б!H159&amp;" 07.30-13.00 14.00-17.30",б!H159&amp;" 07.30-13.00 14.00-18.00",б!H159&amp;" 07.30-13.00 14.00-18.30",б!H159&amp;" 07.30-13.00 14.00-19.00",б!H159&amp;" 07.30-13.00 14.00-19.30",б!H159&amp;б!H159&amp;"  07.30-13.00 14.00-20.00",б!H159&amp;" 07.30-13.00 14.00-20.30",б!H159&amp;" 07.30-13.00 14.00-21.00",б!H159&amp;" 07.30-13.00 14.00-21.30",б!H159&amp;" 07.30-13.00 14.00-22.00",б!H159&amp;" 07.30-13.00 14.00-22.30",б!H159&amp;" 07.30-13.00 14.00-23.00",б!H159&amp;" 07.30-13.00 14.00-23.30",б!H159&amp;" 07.30-13.00 14.00-00.00",б!H159&amp;" 08.00-13.00",б!H159&amp;" 08.00-13.30",б!H159&amp;" 08.00-14.00",б!H159&amp;" 08.00-13.00 14.00-14.30",б!H159&amp;" 08.00-13.00 14.00-15.00",б!H159&amp;" 08.00-13.00 14.00-15.30",б!H159&amp;" 08.00-13.00 14.00-16.00",б!H159&amp;" 08.00-13.00 14.00-16.30",б!H159&amp;" 08.00-13.00 14.00-17.00",б!H159&amp;" 08.00-13.00 14.00-17.30",б!H159&amp;" 08.00-13.00 14.00-18.00",б!H159&amp;" 08.00-13.00 14.00-18.30",б!H159&amp;" 08.00-13.00 14.00-19.00",б!H159&amp;" 08.00-13.00 14.00-19.30",б!H159&amp;" 08.00-13.00 14.00-20.00",б!H159&amp;" 08.00-13.00 14.00-20.30",б!H159&amp;" 08.00-13.00 14.00-21.00",б!H159&amp;" 08.00-13.00 14.00-21.30",б!H159&amp;" 08.00-13.00 14.00-22.00",б!H159&amp;" 08.00-13.00 14.00-22.30",б!H159&amp;" 08.00-13.00 14.00-23.00",б!H159&amp;" 08.00-13.00 14.00-23.30",б!H159&amp;" 08.00-13.00 14.00-00.00",б!H159&amp;" 09.00-13.00",б!H159&amp;" 09.00-13.30",б!H159&amp;" 09.00-14.00",б!H159&amp;" 09.00-13.00 14.00-14.30",б!H159&amp;" 09.00-13.00 14.00-15.00",б!H159&amp;" 09.00-13.00 14.00-15.30",б!H159&amp;" 09.00-13.00 14.00-16.00",б!H159&amp;" 09.00-13.00 14.00-16.30",б!H159&amp;" 09.00-13.00 14.00-17.00",б!H159&amp;" 09.00-13.00 14.00-17.30",б!H159&amp;" 09.00-13.00 14.00-18.00",б!H159&amp;" 09.00-13.00 14.00-18.30",б!H159&amp;" 09.00-13.00 14.00-19.00",б!H159&amp;" 09.00-13.00 14.00-19.30",б!H159&amp;" 09.00-13.00 14.00-20.00",б!H159&amp;" 09.00-13.00 14.00-20.30",б!H159&amp;" 09.00-13.00 14.00-21.00",б!H159&amp;" 09.00-13.00 14.00-21.30",б!H159&amp;" 09.00-13.00 14.00-22.00",б!H159&amp;" 09.00-13.00 14.00-22.30",б!H159&amp;" 09.00-13.00 14.00-23.00",б!H159&amp;" 09.00-13.00 14.00-23.30",б!H159&amp;" 09.00-13.00 14.00-00.00",б!H159&amp;" 07.00-13.00",б!H159&amp;" 07.00-13.30",б!H159&amp;" 07.00-14.00",б!H159&amp;" 07.00-13.00 14.00-14.30",б!H159&amp;" 07.00-13.00 14.00-15.00",б!H159&amp;" 07.00-13.00 14.00-15.30",б!H159&amp;" 07.00-13.00 14.00-16.00",б!H159&amp;" 07.00-13.00 14.00-16.30",б!H159&amp;" 07.00-13.00 14.00-17.00",б!H159&amp;" 07.00-13.00 14.00-17.30",б!H159&amp;" 07.00-13.00 14.00-18.00",б!H159&amp;" 07.00-13.00 14.00-18.30",б!H159&amp;" 07.00-13.00 14.00-19.00",б!H159&amp;" 07.00-13.00 14.00-19.30",б!H159&amp;" 07.00-13.00 14.00-20.00",б!H159&amp;" 07.00-13.00 14.00-20.30",б!H159&amp;" 07.00-13.00 14.00-21.00",б!H159&amp;" 07.00-13.00 14.00-21.30",б!H159&amp;" 07.00-13.00 14.00-22.00",б!H159&amp;" 07.00-13.00 14.00-22.30",б!H159&amp;" 07.00-13.00 14.00-23.00",б!H159&amp;" 07.00-13.00 14.00-23.30",б!H159&amp;" 07.00-13.00 14.00-00.00",б!H159&amp;" 08.30-13.00",б!H159&amp;" 08.30-13.30",б!H159&amp;" 08.30-14.00",б!H159&amp;" 08.30-13.00 14.00-14.30",б!H159&amp;" 08.30-13.00 14.00-15.00",б!H159&amp;" 08.30-13.00 14.00-15.30",б!H159&amp;" 08.30-13.00 14.00-16.00",б!H159&amp;" 08.30-13.00 14.00-16.30",б!H159&amp;" 08.30-13.00 14.00-17.00",б!H159&amp;" 08.30-13.00 14.00-17.30",б!H159&amp;" 08.30-13.00 14.00-18.00",б!H159&amp;" 08.30-13.00 14.00-18.30",б!H159&amp;" 08.30-13.00 14.00-19.00",б!H159&amp;" 08.30-13.00 14.00-19.30",б!H159&amp;" 08.30-13.00 14.00-20.00",б!H159&amp;" 08.30-13.00 14.00-20.30",б!H159&amp;" 08.30-13.00 14.00-21.00",б!H159&amp;" 08.30-13.00 14.00-21.30",б!H159&amp;" 08.30-13.00 14.00-22.00",б!H159&amp;" 08.30-13.00 14.00-22.30",б!H159&amp;" 08.30-13.00 14.00-23.00",б!H159&amp;" 08.30-13.00 14.00-23.30",б!H159&amp;" 08.30-13.00 14.00-00.00",б!H159&amp;" 10.00-13.00",б!H159&amp;" 10.00-13.30",б!H159&amp;" 10.00-14.00",б!H159&amp;" 10.00-13.00 14.00-14.30",б!H159&amp;" 10.00-13.00 14.00-15.00",б!H159&amp;" 10.00-13.00 14.00-15.30",б!H159&amp;" 10.00-13.00 14.00-16.00",б!H159&amp;" 10.00-13.00 14.00-16.30",б!H159&amp;" 10.00-13.00 14.00-17.00",б!H159&amp;" 10.00-13.00 14.00-17.30",б!H159&amp;" 10.00-13.00 14.00-18.00",б!H159&amp;" 10.00-13.00 14.00-18.30",б!H159&amp;" 10.00-13.00 14.00-19.00",б!H159&amp;" 10.00-13.00 14.00-19.30",б!H159&amp;" 10.00-13.00 14.00-20.00",б!H159&amp;" 10.00-13.00 14.00-20.30",б!H159&amp;" 10.00-13.00 14.00-21.00",б!H159&amp;" 10.00-13.00 14.00-21.30",б!H159&amp;" 10.00-13.00 14.00-22.00",б!H159&amp;" 10.00-13.00 14.00-22.30",б!H159&amp;" 10.00-13.00 14.00-23.00",б!H159&amp;" 10.00-13.00 14.00-23.30",б!H159&amp;" 10.00-13.00 14.00-00.00",б!H159&amp;" ",б!H159&amp;" ",б!H159&amp;" ",б!H159&amp;" ",б!H159&amp;" ",),б!H161))</f>
        <v/>
      </c>
      <c r="J151" s="27" t="str">
        <f>IF(J154="","",IF(OR(I154="7 0,5",I154="7 1",I154="7 1,5",I154="7 2",I154="7 2,5",I154="7 3",I154="7 3,5",I154="7 4",I154="7 4,5",I154="7 5",I154="7 5,5",I154="7 6",I154="7 6,5",I154="7 7",I154="7а 0,5",I154="7а 1",I154="7а 1,5",I154="7а 2",I154="7а 2,5",I154="7а 3",I154="7а 3,5",I154="7а 4",I154="7а 4,5",I154="7а 5",I154="7а 5,5",I154="7а 6",I154="7а 6,5",I154="7а 7",I154="8 0,5",I154="8 1",I154="8 1,5",I154="8 2",I154="8 2,5",I154="8 3",I154="8 3,5",I154="8 4",I154="8 4,5",I154="8 5",I154="8 5,5",I154="8 6",I154="8 6,5",I154="8 7",I154="8а 0,5",I154="8а 1",I154="8а 1,5",I154="8а 2",I154="8а 2,5",I154="8а 3",I154="8а 3,5",I154="8а 4",I154="8а 4,5",I154="8а 5",I154="8а 5,5",I154="8а 6",I154="8а 6,5",I154="8а 7",I154="9 0,5",I154="9 1",I154="9 1,5",I154="9 2",I154="9 2,5",I154="9 3",I154="9 3,5",I154="9 4",I154="9 4,5",I154="9 5",I154="9 5,5",I154="9 6",I154="9 6,5",I154="9 7",I154="10 0,5",I154="10 1",I154="10 1,5",I154="10 2",I154="10 2,5",I154="10 3",I154="10 3,5",I154="10 4",I154="10 4,5",I154="10 5",I154="10 5,5",I154="10 6",I154="10 6,5",I154="10 7"),CHOOSE(MATCH(J154,{"7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00";"в";"о";"б";"к";"уо"},),б!I159&amp;" 07.30-13.00",б!I159&amp;" 07.30-13.30",б!I159&amp;" 07.30-14.00",б!I159&amp;" 07.30-13.00 14.00-14.30",б!I159&amp;" 07.30-13.00 14.00-15.00",б!I159&amp;" 07.30-13.00 14.00-15.30",б!I159&amp;" 07.30-13.00 14.00-16.00",б!I159&amp;" 07.30-13.00 14.00-16.30",б!I159&amp;" 07.30-13.00 14.00-17.00",б!I159&amp;" 07.30-13.00 14.00-17.30",б!I159&amp;" 07.30-13.00 14.00-18.00",б!I159&amp;" 07.30-13.00 14.00-18.30",б!I159&amp;" 07.30-13.00 14.00-19.00",б!I159&amp;" 07.30-13.00 14.00-19.30",б!I159&amp;б!I159&amp;"  07.30-13.00 14.00-20.00",б!I159&amp;" 07.30-13.00 14.00-20.30",б!I159&amp;" 07.30-13.00 14.00-21.00",б!I159&amp;" 07.30-13.00 14.00-21.30",б!I159&amp;" 07.30-13.00 14.00-22.00",б!I159&amp;" 07.30-13.00 14.00-22.30",б!I159&amp;" 07.30-13.00 14.00-23.00",б!I159&amp;" 07.30-13.00 14.00-23.30",б!I159&amp;" 07.30-13.00 14.00-00.00",б!I159&amp;" 08.00-13.00",б!I159&amp;" 08.00-13.30",б!I159&amp;" 08.00-14.00",б!I159&amp;" 08.00-13.00 14.00-14.30",б!I159&amp;" 08.00-13.00 14.00-15.00",б!I159&amp;" 08.00-13.00 14.00-15.30",б!I159&amp;" 08.00-13.00 14.00-16.00",б!I159&amp;" 08.00-13.00 14.00-16.30",б!I159&amp;" 08.00-13.00 14.00-17.00",б!I159&amp;" 08.00-13.00 14.00-17.30",б!I159&amp;" 08.00-13.00 14.00-18.00",б!I159&amp;" 08.00-13.00 14.00-18.30",б!I159&amp;" 08.00-13.00 14.00-19.00",б!I159&amp;" 08.00-13.00 14.00-19.30",б!I159&amp;" 08.00-13.00 14.00-20.00",б!I159&amp;" 08.00-13.00 14.00-20.30",б!I159&amp;" 08.00-13.00 14.00-21.00",б!I159&amp;" 08.00-13.00 14.00-21.30",б!I159&amp;" 08.00-13.00 14.00-22.00",б!I159&amp;" 08.00-13.00 14.00-22.30",б!I159&amp;" 08.00-13.00 14.00-23.00",б!I159&amp;" 08.00-13.00 14.00-23.30",б!I159&amp;" 08.00-13.00 14.00-00.00",б!I159&amp;" 09.00-13.00",б!I159&amp;" 09.00-13.30",б!I159&amp;" 09.00-14.00",б!I159&amp;" 09.00-13.00 14.00-14.30",б!I159&amp;" 09.00-13.00 14.00-15.00",б!I159&amp;" 09.00-13.00 14.00-15.30",б!I159&amp;" 09.00-13.00 14.00-16.00",б!I159&amp;" 09.00-13.00 14.00-16.30",б!I159&amp;" 09.00-13.00 14.00-17.00",б!I159&amp;" 09.00-13.00 14.00-17.30",б!I159&amp;" 09.00-13.00 14.00-18.00",б!I159&amp;" 09.00-13.00 14.00-18.30",б!I159&amp;" 09.00-13.00 14.00-19.00",б!I159&amp;" 09.00-13.00 14.00-19.30",б!I159&amp;" 09.00-13.00 14.00-20.00",б!I159&amp;" 09.00-13.00 14.00-20.30",б!I159&amp;" 09.00-13.00 14.00-21.00",б!I159&amp;" 09.00-13.00 14.00-21.30",б!I159&amp;" 09.00-13.00 14.00-22.00",б!I159&amp;" 09.00-13.00 14.00-22.30",б!I159&amp;" 09.00-13.00 14.00-23.00",б!I159&amp;" 09.00-13.00 14.00-23.30",б!I159&amp;" 09.00-13.00 14.00-00.00",б!I159&amp;" 07.00-13.00",б!I159&amp;" 07.00-13.30",б!I159&amp;" 07.00-14.00",б!I159&amp;" 07.00-13.00 14.00-14.30",б!I159&amp;" 07.00-13.00 14.00-15.00",б!I159&amp;" 07.00-13.00 14.00-15.30",б!I159&amp;" 07.00-13.00 14.00-16.00",б!I159&amp;" 07.00-13.00 14.00-16.30",б!I159&amp;" 07.00-13.00 14.00-17.00",б!I159&amp;" 07.00-13.00 14.00-17.30",б!I159&amp;" 07.00-13.00 14.00-18.00",б!I159&amp;" 07.00-13.00 14.00-18.30",б!I159&amp;" 07.00-13.00 14.00-19.00",б!I159&amp;" 07.00-13.00 14.00-19.30",б!I159&amp;" 07.00-13.00 14.00-20.00",б!I159&amp;" 07.00-13.00 14.00-20.30",б!I159&amp;" 07.00-13.00 14.00-21.00",б!I159&amp;" 07.00-13.00 14.00-21.30",б!I159&amp;" 07.00-13.00 14.00-22.00",б!I159&amp;" 07.00-13.00 14.00-22.30",б!I159&amp;" 07.00-13.00 14.00-23.00",б!I159&amp;" 07.00-13.00 14.00-23.30",б!I159&amp;" 07.00-13.00 14.00-00.00",б!I159&amp;" 08.30-13.00",б!I159&amp;" 08.30-13.30",б!I159&amp;" 08.30-14.00",б!I159&amp;" 08.30-13.00 14.00-14.30",б!I159&amp;" 08.30-13.00 14.00-15.00",б!I159&amp;" 08.30-13.00 14.00-15.30",б!I159&amp;" 08.30-13.00 14.00-16.00",б!I159&amp;" 08.30-13.00 14.00-16.30",б!I159&amp;" 08.30-13.00 14.00-17.00",б!I159&amp;" 08.30-13.00 14.00-17.30",б!I159&amp;" 08.30-13.00 14.00-18.00",б!I159&amp;" 08.30-13.00 14.00-18.30",б!I159&amp;" 08.30-13.00 14.00-19.00",б!I159&amp;" 08.30-13.00 14.00-19.30",б!I159&amp;" 08.30-13.00 14.00-20.00",б!I159&amp;" 08.30-13.00 14.00-20.30",б!I159&amp;" 08.30-13.00 14.00-21.00",б!I159&amp;" 08.30-13.00 14.00-21.30",б!I159&amp;" 08.30-13.00 14.00-22.00",б!I159&amp;" 08.30-13.00 14.00-22.30",б!I159&amp;" 08.30-13.00 14.00-23.00",б!I159&amp;" 08.30-13.00 14.00-23.30",б!I159&amp;" 08.30-13.00 14.00-00.00",б!I159&amp;" 10.00-13.00",б!I159&amp;" 10.00-13.30",б!I159&amp;" 10.00-14.00",б!I159&amp;" 10.00-13.00 14.00-14.30",б!I159&amp;" 10.00-13.00 14.00-15.00",б!I159&amp;" 10.00-13.00 14.00-15.30",б!I159&amp;" 10.00-13.00 14.00-16.00",б!I159&amp;" 10.00-13.00 14.00-16.30",б!I159&amp;" 10.00-13.00 14.00-17.00",б!I159&amp;" 10.00-13.00 14.00-17.30",б!I159&amp;" 10.00-13.00 14.00-18.00",б!I159&amp;" 10.00-13.00 14.00-18.30",б!I159&amp;" 10.00-13.00 14.00-19.00",б!I159&amp;" 10.00-13.00 14.00-19.30",б!I159&amp;" 10.00-13.00 14.00-20.00",б!I159&amp;" 10.00-13.00 14.00-20.30",б!I159&amp;" 10.00-13.00 14.00-21.00",б!I159&amp;" 10.00-13.00 14.00-21.30",б!I159&amp;" 10.00-13.00 14.00-22.00",б!I159&amp;" 10.00-13.00 14.00-22.30",б!I159&amp;" 10.00-13.00 14.00-23.00",б!I159&amp;" 10.00-13.00 14.00-23.30",б!I159&amp;" 10.00-13.00 14.00-00.00",б!I159&amp;" ",б!I159&amp;" ",б!I159&amp;" ",б!I159&amp;" ",б!I159&amp;" ",),б!I161))</f>
        <v/>
      </c>
      <c r="K151" s="27" t="str">
        <f>IF(K154="","",IF(OR(J154="7 0,5",J154="7 1",J154="7 1,5",J154="7 2",J154="7 2,5",J154="7 3",J154="7 3,5",J154="7 4",J154="7 4,5",J154="7 5",J154="7 5,5",J154="7 6",J154="7 6,5",J154="7 7",J154="7а 0,5",J154="7а 1",J154="7а 1,5",J154="7а 2",J154="7а 2,5",J154="7а 3",J154="7а 3,5",J154="7а 4",J154="7а 4,5",J154="7а 5",J154="7а 5,5",J154="7а 6",J154="7а 6,5",J154="7а 7",J154="8 0,5",J154="8 1",J154="8 1,5",J154="8 2",J154="8 2,5",J154="8 3",J154="8 3,5",J154="8 4",J154="8 4,5",J154="8 5",J154="8 5,5",J154="8 6",J154="8 6,5",J154="8 7",J154="8а 0,5",J154="8а 1",J154="8а 1,5",J154="8а 2",J154="8а 2,5",J154="8а 3",J154="8а 3,5",J154="8а 4",J154="8а 4,5",J154="8а 5",J154="8а 5,5",J154="8а 6",J154="8а 6,5",J154="8а 7",J154="9 0,5",J154="9 1",J154="9 1,5",J154="9 2",J154="9 2,5",J154="9 3",J154="9 3,5",J154="9 4",J154="9 4,5",J154="9 5",J154="9 5,5",J154="9 6",J154="9 6,5",J154="9 7",J154="10 0,5",J154="10 1",J154="10 1,5",J154="10 2",J154="10 2,5",J154="10 3",J154="10 3,5",J154="10 4",J154="10 4,5",J154="10 5",J154="10 5,5",J154="10 6",J154="10 6,5",J154="10 7"),CHOOSE(MATCH(K154,{"7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00","в","о","б","к","уо"},),б!J159&amp;" 07.30-13.00",б!J159&amp;" 07.30-13.30",б!J159&amp;" 07.30-14.00",б!J159&amp;" 07.30-13.00 14.00-14.30",б!J159&amp;" 07.30-13.00 14.00-15.00",б!J159&amp;" 07.30-13.00 14.00-15.30",б!J159&amp;" 07.30-13.00 14.00-16.00",б!J159&amp;" 07.30-13.00 14.00-16.30",б!J159&amp;" 07.30-13.00 14.00-17.00",б!J159&amp;" 07.30-13.00 14.00-17.30",б!J159&amp;" 07.30-13.00 14.00-18.00",б!J159&amp;" 07.30-13.00 14.00-18.30",б!J159&amp;" 07.30-13.00 14.00-19.00",б!J159&amp;" 07.30-13.00 14.00-19.30",б!J159&amp;б!J159&amp;"  07.30-13.00 14.00-20.00",б!J159&amp;" 07.30-13.00 14.00-20.30",б!J159&amp;" 07.30-13.00 14.00-21.00",б!J159&amp;" 07.30-13.00 14.00-21.30",б!J159&amp;" 07.30-13.00 14.00-22.00",б!J159&amp;" 07.30-13.00 14.00-22.30",б!J159&amp;" 07.30-13.00 14.00-23.00",б!J159&amp;" 07.30-13.00 14.00-23.30",б!J159&amp;" 07.30-13.00 14.00-00.00",б!J159&amp;" 08.00-13.00",б!J159&amp;" 08.00-13.30",б!J159&amp;" 08.00-14.00",б!J159&amp;" 08.00-13.00 14.00-14.30",б!J159&amp;" 08.00-13.00 14.00-15.00",б!J159&amp;" 08.00-13.00 14.00-15.30",б!J159&amp;" 08.00-13.00 14.00-16.00",б!J159&amp;" 08.00-13.00 14.00-16.30",б!J159&amp;" 08.00-13.00 14.00-17.00",б!J159&amp;" 08.00-13.00 14.00-17.30",б!J159&amp;" 08.00-13.00 14.00-18.00",б!J159&amp;" 08.00-13.00 14.00-18.30",б!J159&amp;" 08.00-13.00 14.00-19.00",б!J159&amp;" 08.00-13.00 14.00-19.30",б!J159&amp;" 08.00-13.00 14.00-20.00",б!J159&amp;" 08.00-13.00 14.00-20.30",б!J159&amp;" 08.00-13.00 14.00-21.00",б!J159&amp;" 08.00-13.00 14.00-21.30",б!J159&amp;" 08.00-13.00 14.00-22.00",б!J159&amp;" 08.00-13.00 14.00-22.30",б!J159&amp;" 08.00-13.00 14.00-23.00",б!J159&amp;" 08.00-13.00 14.00-23.30",б!J159&amp;" 08.00-13.00 14.00-00.00",б!J159&amp;" 09.00-13.00",б!J159&amp;" 09.00-13.30",б!J159&amp;" 09.00-14.00",б!J159&amp;" 09.00-13.00 14.00-14.30",б!J159&amp;" 09.00-13.00 14.00-15.00",б!J159&amp;" 09.00-13.00 14.00-15.30",б!J159&amp;" 09.00-13.00 14.00-16.00",б!J159&amp;" 09.00-13.00 14.00-16.30",б!J159&amp;" 09.00-13.00 14.00-17.00",б!J159&amp;" 09.00-13.00 14.00-17.30",б!J159&amp;" 09.00-13.00 14.00-18.00",б!J159&amp;" 09.00-13.00 14.00-18.30",б!J159&amp;" 09.00-13.00 14.00-19.00",б!J159&amp;" 09.00-13.00 14.00-19.30",б!J159&amp;" 09.00-13.00 14.00-20.00",б!J159&amp;" 09.00-13.00 14.00-20.30",б!J159&amp;" 09.00-13.00 14.00-21.00",б!J159&amp;" 09.00-13.00 14.00-21.30",б!J159&amp;" 09.00-13.00 14.00-22.00",б!J159&amp;" 09.00-13.00 14.00-22.30",б!J159&amp;" 09.00-13.00 14.00-23.00",б!J159&amp;" 09.00-13.00 14.00-23.30",б!J159&amp;" 09.00-13.00 14.00-00.00",б!J159&amp;" 07.00-13.00",б!J159&amp;" 07.00-13.30",б!J159&amp;" 07.00-14.00",б!J159&amp;" 07.00-13.00 14.00-14.30",б!J159&amp;" 07.00-13.00 14.00-15.00",б!J159&amp;" 07.00-13.00 14.00-15.30",б!J159&amp;" 07.00-13.00 14.00-16.00",б!J159&amp;" 07.00-13.00 14.00-16.30",б!J159&amp;" 07.00-13.00 14.00-17.00",б!J159&amp;" 07.00-13.00 14.00-17.30",б!J159&amp;" 07.00-13.00 14.00-18.00",б!J159&amp;" 07.00-13.00 14.00-18.30",б!J159&amp;" 07.00-13.00 14.00-19.00",б!J159&amp;" 07.00-13.00 14.00-19.30",б!J159&amp;" 07.00-13.00 14.00-20.00",б!J159&amp;" 07.00-13.00 14.00-20.30",б!J159&amp;" 07.00-13.00 14.00-21.00",б!J159&amp;" 07.00-13.00 14.00-21.30",б!J159&amp;" 07.00-13.00 14.00-22.00",б!J159&amp;" 07.00-13.00 14.00-22.30",б!J159&amp;" 07.00-13.00 14.00-23.00",б!J159&amp;" 07.00-13.00 14.00-23.30",б!J159&amp;" 07.00-13.00 14.00-00.00",б!J159&amp;" 08.30-13.00",б!J159&amp;" 08.30-13.30",б!J159&amp;" 08.30-14.00",б!J159&amp;" 08.30-13.00 14.00-14.30",б!J159&amp;" 08.30-13.00 14.00-15.00",б!J159&amp;" 08.30-13.00 14.00-15.30",б!J159&amp;" 08.30-13.00 14.00-16.00",б!J159&amp;" 08.30-13.00 14.00-16.30",б!J159&amp;" 08.30-13.00 14.00-17.00",б!J159&amp;" 08.30-13.00 14.00-17.30",б!J159&amp;" 08.30-13.00 14.00-18.00",б!J159&amp;" 08.30-13.00 14.00-18.30",б!J159&amp;" 08.30-13.00 14.00-19.00",б!J159&amp;" 08.30-13.00 14.00-19.30",б!J159&amp;" 08.30-13.00 14.00-20.00",б!J159&amp;" 08.30-13.00 14.00-20.30",б!J159&amp;" 08.30-13.00 14.00-21.00",б!J159&amp;" 08.30-13.00 14.00-21.30",б!J159&amp;" 08.30-13.00 14.00-22.00",б!J159&amp;" 08.30-13.00 14.00-22.30",б!J159&amp;" 08.30-13.00 14.00-23.00",б!J159&amp;" 08.30-13.00 14.00-23.30",б!J159&amp;" 08.30-13.00 14.00-00.00",б!J159&amp;" 10.00-13.00",б!J159&amp;" 10.00-13.30",б!J159&amp;" 10.00-14.00",б!J159&amp;" 10.00-13.00 14.00-14.30",б!J159&amp;" 10.00-13.00 14.00-15.00",б!J159&amp;" 10.00-13.00 14.00-15.30",б!J159&amp;" 10.00-13.00 14.00-16.00",б!J159&amp;" 10.00-13.00 14.00-16.30",б!J159&amp;" 10.00-13.00 14.00-17.00",б!J159&amp;" 10.00-13.00 14.00-17.30",б!J159&amp;" 10.00-13.00 14.00-18.00",б!J159&amp;" 10.00-13.00 14.00-18.30",б!J159&amp;" 10.00-13.00 14.00-19.00",б!J159&amp;" 10.00-13.00 14.00-19.30",б!J159&amp;" 10.00-13.00 14.00-20.00",б!J159&amp;" 10.00-13.00 14.00-20.30",б!J159&amp;" 10.00-13.00 14.00-21.00",б!J159&amp;" 10.00-13.00 14.00-21.30",б!J159&amp;" 10.00-13.00 14.00-22.00",б!J159&amp;" 10.00-13.00 14.00-22.30",б!J159&amp;" 10.00-13.00 14.00-23.00",б!J159&amp;" 10.00-13.00 14.00-23.30",б!J159&amp;" 10.00-13.00 14.00-00.00",б!J159&amp;" ",б!J159&amp;" ",б!J159&amp;" ",б!J159&amp;" ",б!J159&amp;" ",),б!J161))</f>
        <v/>
      </c>
      <c r="L151" s="92" t="str">
        <f>IF(L154="","",IF(OR(K154="7 0,5",K154="7 1",K154="7 1,5",K154="7 2",K154="7 2,5",K154="7 3",K154="7 3,5",K154="7 4",K154="7 4,5",K154="7 5",K154="7 5,5",K154="7 6",K154="7 6,5",K154="7 7",K154="7а 0,5",K154="7а 1",K154="7а 1,5",K154="7а 2",K154="7а 2,5",K154="7а 3",K154="7а 3,5",K154="7а 4",K154="7а 4,5",K154="7а 5",K154="7а 5,5",K154="7а 6",K154="7а 6,5",K154="7а 7",K154="8 0,5",K154="8 1",K154="8 1,5",K154="8 2",K154="8 2,5",K154="8 3",K154="8 3,5",K154="8 4",K154="8 4,5",K154="8 5",K154="8 5,5",K154="8 6",K154="8 6,5",K154="8 7",K154="8а 0,5",K154="8а 1",K154="8а 1,5",K154="8а 2",K154="8а 2,5",K154="8а 3",K154="8а 3,5",K154="8а 4",K154="8а 4,5",K154="8а 5",K154="8а 5,5",K154="8а 6",K154="8а 6,5",K154="8а 7",K154="9 0,5",K154="9 1",K154="9 1,5",K154="9 2",K154="9 2,5",K154="9 3",K154="9 3,5",K154="9 4",K154="9 4,5",K154="9 5",K154="9 5,5",K154="9 6",K154="9 6,5",K154="9 7",K154="10 0,5",K154="10 1",K154="10 1,5",K154="10 2",K154="10 2,5",K154="10 3",K154="10 3,5",K154="10 4",K154="10 4,5",K154="10 5",K154="10 5,5",K154="10 6",K154="10 6,5",K154="10 7"),CHOOSE(MATCH(L154,{"7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00";"в";"о";"б";"к";"уо"},),б!K159&amp;" 07.30-13.00",б!K159&amp;" 07.30-13.30",б!K159&amp;" 07.30-14.00",б!K159&amp;" 07.30-13.00 14.00-14.30",б!K159&amp;" 07.30-13.00 14.00-15.00",б!K159&amp;" 07.30-13.00 14.00-15.30",б!K159&amp;" 07.30-13.00 14.00-16.00",б!K159&amp;" 07.30-13.00 14.00-16.30",б!K159&amp;" 07.30-13.00 14.00-17.00",б!K159&amp;" 07.30-13.00 14.00-17.30",б!K159&amp;" 07.30-13.00 14.00-18.00",б!K159&amp;" 07.30-13.00 14.00-18.30",б!K159&amp;" 07.30-13.00 14.00-19.00",б!K159&amp;" 07.30-13.00 14.00-19.30",б!K159&amp;б!K159&amp;"  07.30-13.00 14.00-20.00",б!K159&amp;" 07.30-13.00 14.00-20.30",б!K159&amp;" 07.30-13.00 14.00-21.00",б!K159&amp;" 07.30-13.00 14.00-21.30",б!K159&amp;" 07.30-13.00 14.00-22.00",б!K159&amp;" 07.30-13.00 14.00-22.30",б!K159&amp;" 07.30-13.00 14.00-23.00",б!K159&amp;" 07.30-13.00 14.00-23.30",б!K159&amp;" 07.30-13.00 14.00-00.00",б!K159&amp;" 08.00-13.00",б!K159&amp;" 08.00-13.30",б!K159&amp;" 08.00-14.00",б!K159&amp;" 08.00-13.00 14.00-14.30",б!K159&amp;" 08.00-13.00 14.00-15.00",б!K159&amp;" 08.00-13.00 14.00-15.30",б!K159&amp;" 08.00-13.00 14.00-16.00",б!K159&amp;" 08.00-13.00 14.00-16.30",б!K159&amp;" 08.00-13.00 14.00-17.00",б!K159&amp;" 08.00-13.00 14.00-17.30",б!K159&amp;" 08.00-13.00 14.00-18.00",б!K159&amp;" 08.00-13.00 14.00-18.30",б!K159&amp;" 08.00-13.00 14.00-19.00",б!K159&amp;" 08.00-13.00 14.00-19.30",б!K159&amp;" 08.00-13.00 14.00-20.00",б!K159&amp;" 08.00-13.00 14.00-20.30",б!K159&amp;" 08.00-13.00 14.00-21.00",б!K159&amp;" 08.00-13.00 14.00-21.30",б!K159&amp;" 08.00-13.00 14.00-22.00",б!K159&amp;" 08.00-13.00 14.00-22.30",б!K159&amp;" 08.00-13.00 14.00-23.00",б!K159&amp;" 08.00-13.00 14.00-23.30",б!K159&amp;" 08.00-13.00 14.00-00.00",б!K159&amp;" 09.00-13.00",б!K159&amp;" 09.00-13.30",б!K159&amp;" 09.00-14.00",б!K159&amp;" 09.00-13.00 14.00-14.30",б!K159&amp;" 09.00-13.00 14.00-15.00",б!K159&amp;" 09.00-13.00 14.00-15.30",б!K159&amp;" 09.00-13.00 14.00-16.00",б!K159&amp;" 09.00-13.00 14.00-16.30",б!K159&amp;" 09.00-13.00 14.00-17.00",б!K159&amp;" 09.00-13.00 14.00-17.30",б!K159&amp;" 09.00-13.00 14.00-18.00",б!K159&amp;" 09.00-13.00 14.00-18.30",б!K159&amp;" 09.00-13.00 14.00-19.00",б!K159&amp;" 09.00-13.00 14.00-19.30",б!K159&amp;" 09.00-13.00 14.00-20.00",б!K159&amp;" 09.00-13.00 14.00-20.30",б!K159&amp;" 09.00-13.00 14.00-21.00",б!K159&amp;" 09.00-13.00 14.00-21.30",б!K159&amp;" 09.00-13.00 14.00-22.00",б!K159&amp;" 09.00-13.00 14.00-22.30",б!K159&amp;" 09.00-13.00 14.00-23.00",б!K159&amp;" 09.00-13.00 14.00-23.30",б!K159&amp;" 09.00-13.00 14.00-00.00",б!K159&amp;" 07.00-13.00",б!K159&amp;" 07.00-13.30",б!K159&amp;" 07.00-14.00",б!K159&amp;" 07.00-13.00 14.00-14.30",б!K159&amp;" 07.00-13.00 14.00-15.00",б!K159&amp;" 07.00-13.00 14.00-15.30",б!K159&amp;" 07.00-13.00 14.00-16.00",б!K159&amp;" 07.00-13.00 14.00-16.30",б!K159&amp;" 07.00-13.00 14.00-17.00",б!K159&amp;" 07.00-13.00 14.00-17.30",б!K159&amp;" 07.00-13.00 14.00-18.00",б!K159&amp;" 07.00-13.00 14.00-18.30",б!K159&amp;" 07.00-13.00 14.00-19.00",б!K159&amp;" 07.00-13.00 14.00-19.30",б!K159&amp;" 07.00-13.00 14.00-20.00",б!K159&amp;" 07.00-13.00 14.00-20.30",б!K159&amp;" 07.00-13.00 14.00-21.00",б!K159&amp;" 07.00-13.00 14.00-21.30",б!K159&amp;" 07.00-13.00 14.00-22.00",б!K159&amp;" 07.00-13.00 14.00-22.30",б!K159&amp;" 07.00-13.00 14.00-23.00",б!K159&amp;" 07.00-13.00 14.00-23.30",б!K159&amp;" 07.00-13.00 14.00-00.00",б!K159&amp;" 08.30-13.00",б!K159&amp;" 08.30-13.30",б!K159&amp;" 08.30-14.00",б!K159&amp;" 08.30-13.00 14.00-14.30",б!K159&amp;" 08.30-13.00 14.00-15.00",б!K159&amp;" 08.30-13.00 14.00-15.30",б!K159&amp;" 08.30-13.00 14.00-16.00",б!K159&amp;" 08.30-13.00 14.00-16.30",б!K159&amp;" 08.30-13.00 14.00-17.00",б!K159&amp;" 08.30-13.00 14.00-17.30",б!K159&amp;" 08.30-13.00 14.00-18.00",б!K159&amp;" 08.30-13.00 14.00-18.30",б!K159&amp;" 08.30-13.00 14.00-19.00",б!K159&amp;" 08.30-13.00 14.00-19.30",б!K159&amp;" 08.30-13.00 14.00-20.00",б!K159&amp;" 08.30-13.00 14.00-20.30",б!K159&amp;" 08.30-13.00 14.00-21.00",б!K159&amp;" 08.30-13.00 14.00-21.30",б!K159&amp;" 08.30-13.00 14.00-22.00",б!K159&amp;" 08.30-13.00 14.00-22.30",б!K159&amp;" 08.30-13.00 14.00-23.00",б!K159&amp;" 08.30-13.00 14.00-23.30",б!K159&amp;" 08.30-13.00 14.00-00.00",б!K159&amp;" 10.00-13.00",б!K159&amp;" 10.00-13.30",б!K159&amp;" 10.00-14.00",б!K159&amp;" 10.00-13.00 14.00-14.30",б!K159&amp;" 10.00-13.00 14.00-15.00",б!K159&amp;" 10.00-13.00 14.00-15.30",б!K159&amp;" 10.00-13.00 14.00-16.00",б!K159&amp;" 10.00-13.00 14.00-16.30",б!K159&amp;" 10.00-13.00 14.00-17.00",б!K159&amp;" 10.00-13.00 14.00-17.30",б!K159&amp;" 10.00-13.00 14.00-18.00",б!K159&amp;" 10.00-13.00 14.00-18.30",б!K159&amp;" 10.00-13.00 14.00-19.00",б!K159&amp;" 10.00-13.00 14.00-19.30",б!K159&amp;" 10.00-13.00 14.00-20.00",б!K159&amp;" 10.00-13.00 14.00-20.30",б!K159&amp;" 10.00-13.00 14.00-21.00",б!K159&amp;" 10.00-13.00 14.00-21.30",б!K159&amp;" 10.00-13.00 14.00-22.00",б!K159&amp;" 10.00-13.00 14.00-22.30",б!K159&amp;" 10.00-13.00 14.00-23.00",б!K159&amp;" 10.00-13.00 14.00-23.30",б!K159&amp;" 10.00-13.00 14.00-00.00",б!K159&amp;" ",б!K159&amp;" ",б!K159&amp;" ",б!K159&amp;" ",б!K159&amp;" ",),б!K161))</f>
        <v/>
      </c>
      <c r="M151" s="92" t="str">
        <f>IF(M154="","",IF(OR(L154="7 0,5",L154="7 1",L154="7 1,5",L154="7 2",L154="7 2,5",L154="7 3",L154="7 3,5",L154="7 4",L154="7 4,5",L154="7 5",L154="7 5,5",L154="7 6",L154="7 6,5",L154="7 7",L154="7а 0,5",L154="7а 1",L154="7а 1,5",L154="7а 2",L154="7а 2,5",L154="7а 3",L154="7а 3,5",L154="7а 4",L154="7а 4,5",L154="7а 5",L154="7а 5,5",L154="7а 6",L154="7а 6,5",L154="7а 7",L154="8 0,5",L154="8 1",L154="8 1,5",L154="8 2",L154="8 2,5",L154="8 3",L154="8 3,5",L154="8 4",L154="8 4,5",L154="8 5",L154="8 5,5",L154="8 6",L154="8 6,5",L154="8 7",L154="8а 0,5",L154="8а 1",L154="8а 1,5",L154="8а 2",L154="8а 2,5",L154="8а 3",L154="8а 3,5",L154="8а 4",L154="8а 4,5",L154="8а 5",L154="8а 5,5",L154="8а 6",L154="8а 6,5",L154="8а 7",L154="9 0,5",L154="9 1",L154="9 1,5",L154="9 2",L154="9 2,5",L154="9 3",L154="9 3,5",L154="9 4",L154="9 4,5",L154="9 5",L154="9 5,5",L154="9 6",L154="9 6,5",L154="9 7",L154="10 0,5",L154="10 1",L154="10 1,5",L154="10 2",L154="10 2,5",L154="10 3",L154="10 3,5",L154="10 4",L154="10 4,5",L154="10 5",L154="10 5,5",L154="10 6",L154="10 6,5",L154="10 7"),CHOOSE(MATCH(M154,{"7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00","в","о","б","к","уо"},),б!L159&amp;" 07.30-13.00",б!L159&amp;" 07.30-13.30",б!L159&amp;" 07.30-14.00",б!L159&amp;" 07.30-13.00 14.00-14.30",б!L159&amp;" 07.30-13.00 14.00-15.00",б!L159&amp;" 07.30-13.00 14.00-15.30",б!L159&amp;" 07.30-13.00 14.00-16.00",б!L159&amp;" 07.30-13.00 14.00-16.30",б!L159&amp;" 07.30-13.00 14.00-17.00",б!L159&amp;" 07.30-13.00 14.00-17.30",б!L159&amp;" 07.30-13.00 14.00-18.00",б!L159&amp;" 07.30-13.00 14.00-18.30",б!L159&amp;" 07.30-13.00 14.00-19.00",б!L159&amp;" 07.30-13.00 14.00-19.30",б!L159&amp;б!L159&amp;"  07.30-13.00 14.00-20.00",б!L159&amp;" 07.30-13.00 14.00-20.30",б!L159&amp;" 07.30-13.00 14.00-21.00",б!L159&amp;" 07.30-13.00 14.00-21.30",б!L159&amp;" 07.30-13.00 14.00-22.00",б!L159&amp;" 07.30-13.00 14.00-22.30",б!L159&amp;" 07.30-13.00 14.00-23.00",б!L159&amp;" 07.30-13.00 14.00-23.30",б!L159&amp;" 07.30-13.00 14.00-00.00",б!L159&amp;" 08.00-13.00",б!L159&amp;" 08.00-13.30",б!L159&amp;" 08.00-14.00",б!L159&amp;" 08.00-13.00 14.00-14.30",б!L159&amp;" 08.00-13.00 14.00-15.00",б!L159&amp;" 08.00-13.00 14.00-15.30",б!L159&amp;" 08.00-13.00 14.00-16.00",б!L159&amp;" 08.00-13.00 14.00-16.30",б!L159&amp;" 08.00-13.00 14.00-17.00",б!L159&amp;" 08.00-13.00 14.00-17.30",б!L159&amp;" 08.00-13.00 14.00-18.00",б!L159&amp;" 08.00-13.00 14.00-18.30",б!L159&amp;" 08.00-13.00 14.00-19.00",б!L159&amp;" 08.00-13.00 14.00-19.30",б!L159&amp;" 08.00-13.00 14.00-20.00",б!L159&amp;" 08.00-13.00 14.00-20.30",б!L159&amp;" 08.00-13.00 14.00-21.00",б!L159&amp;" 08.00-13.00 14.00-21.30",б!L159&amp;" 08.00-13.00 14.00-22.00",б!L159&amp;" 08.00-13.00 14.00-22.30",б!L159&amp;" 08.00-13.00 14.00-23.00",б!L159&amp;" 08.00-13.00 14.00-23.30",б!L159&amp;" 08.00-13.00 14.00-00.00",б!L159&amp;" 09.00-13.00",б!L159&amp;" 09.00-13.30",б!L159&amp;" 09.00-14.00",б!L159&amp;" 09.00-13.00 14.00-14.30",б!L159&amp;" 09.00-13.00 14.00-15.00",б!L159&amp;" 09.00-13.00 14.00-15.30",б!L159&amp;" 09.00-13.00 14.00-16.00",б!L159&amp;" 09.00-13.00 14.00-16.30",б!L159&amp;" 09.00-13.00 14.00-17.00",б!L159&amp;" 09.00-13.00 14.00-17.30",б!L159&amp;" 09.00-13.00 14.00-18.00",б!L159&amp;" 09.00-13.00 14.00-18.30",б!L159&amp;" 09.00-13.00 14.00-19.00",б!L159&amp;" 09.00-13.00 14.00-19.30",б!L159&amp;" 09.00-13.00 14.00-20.00",б!L159&amp;" 09.00-13.00 14.00-20.30",б!L159&amp;" 09.00-13.00 14.00-21.00",б!L159&amp;" 09.00-13.00 14.00-21.30",б!L159&amp;" 09.00-13.00 14.00-22.00",б!L159&amp;" 09.00-13.00 14.00-22.30",б!L159&amp;" 09.00-13.00 14.00-23.00",б!L159&amp;" 09.00-13.00 14.00-23.30",б!L159&amp;" 09.00-13.00 14.00-00.00",б!L159&amp;" 07.00-13.00",б!L159&amp;" 07.00-13.30",б!L159&amp;" 07.00-14.00",б!L159&amp;" 07.00-13.00 14.00-14.30",б!L159&amp;" 07.00-13.00 14.00-15.00",б!L159&amp;" 07.00-13.00 14.00-15.30",б!L159&amp;" 07.00-13.00 14.00-16.00",б!L159&amp;" 07.00-13.00 14.00-16.30",б!L159&amp;" 07.00-13.00 14.00-17.00",б!L159&amp;" 07.00-13.00 14.00-17.30",б!L159&amp;" 07.00-13.00 14.00-18.00",б!L159&amp;" 07.00-13.00 14.00-18.30",б!L159&amp;" 07.00-13.00 14.00-19.00",б!L159&amp;" 07.00-13.00 14.00-19.30",б!L159&amp;" 07.00-13.00 14.00-20.00",б!L159&amp;" 07.00-13.00 14.00-20.30",б!L159&amp;" 07.00-13.00 14.00-21.00",б!L159&amp;" 07.00-13.00 14.00-21.30",б!L159&amp;" 07.00-13.00 14.00-22.00",б!L159&amp;" 07.00-13.00 14.00-22.30",б!L159&amp;" 07.00-13.00 14.00-23.00",б!L159&amp;" 07.00-13.00 14.00-23.30",б!L159&amp;" 07.00-13.00 14.00-00.00",б!L159&amp;" 08.30-13.00",б!L159&amp;" 08.30-13.30",б!L159&amp;" 08.30-14.00",б!L159&amp;" 08.30-13.00 14.00-14.30",б!L159&amp;" 08.30-13.00 14.00-15.00",б!L159&amp;" 08.30-13.00 14.00-15.30",б!L159&amp;" 08.30-13.00 14.00-16.00",б!L159&amp;" 08.30-13.00 14.00-16.30",б!L159&amp;" 08.30-13.00 14.00-17.00",б!L159&amp;" 08.30-13.00 14.00-17.30",б!L159&amp;" 08.30-13.00 14.00-18.00",б!L159&amp;" 08.30-13.00 14.00-18.30",б!L159&amp;" 08.30-13.00 14.00-19.00",б!L159&amp;" 08.30-13.00 14.00-19.30",б!L159&amp;" 08.30-13.00 14.00-20.00",б!L159&amp;" 08.30-13.00 14.00-20.30",б!L159&amp;" 08.30-13.00 14.00-21.00",б!L159&amp;" 08.30-13.00 14.00-21.30",б!L159&amp;" 08.30-13.00 14.00-22.00",б!L159&amp;" 08.30-13.00 14.00-22.30",б!L159&amp;" 08.30-13.00 14.00-23.00",б!L159&amp;" 08.30-13.00 14.00-23.30",б!L159&amp;" 08.30-13.00 14.00-00.00",б!L159&amp;" 10.00-13.00",б!L159&amp;" 10.00-13.30",б!L159&amp;" 10.00-14.00",б!L159&amp;" 10.00-13.00 14.00-14.30",б!L159&amp;" 10.00-13.00 14.00-15.00",б!L159&amp;" 10.00-13.00 14.00-15.30",б!L159&amp;" 10.00-13.00 14.00-16.00",б!L159&amp;" 10.00-13.00 14.00-16.30",б!L159&amp;" 10.00-13.00 14.00-17.00",б!L159&amp;" 10.00-13.00 14.00-17.30",б!L159&amp;" 10.00-13.00 14.00-18.00",б!L159&amp;" 10.00-13.00 14.00-18.30",б!L159&amp;" 10.00-13.00 14.00-19.00",б!L159&amp;" 10.00-13.00 14.00-19.30",б!L159&amp;" 10.00-13.00 14.00-20.00",б!L159&amp;" 10.00-13.00 14.00-20.30",б!L159&amp;" 10.00-13.00 14.00-21.00",б!L159&amp;" 10.00-13.00 14.00-21.30",б!L159&amp;" 10.00-13.00 14.00-22.00",б!L159&amp;" 10.00-13.00 14.00-22.30",б!L159&amp;" 10.00-13.00 14.00-23.00",б!L159&amp;" 10.00-13.00 14.00-23.30",б!L159&amp;" 10.00-13.00 14.00-00.00",б!L159&amp;" ",б!L159&amp;" ",б!L159&amp;" ",б!L159&amp;" ",б!L159&amp;" ",),б!L161))</f>
        <v/>
      </c>
      <c r="N151" s="27" t="str">
        <f>IF(N154="","",IF(OR(M154="7 0,5",M154="7 1",M154="7 1,5",M154="7 2",M154="7 2,5",M154="7 3",M154="7 3,5",M154="7 4",M154="7 4,5",M154="7 5",M154="7 5,5",M154="7 6",M154="7 6,5",M154="7 7",M154="7а 0,5",M154="7а 1",M154="7а 1,5",M154="7а 2",M154="7а 2,5",M154="7а 3",M154="7а 3,5",M154="7а 4",M154="7а 4,5",M154="7а 5",M154="7а 5,5",M154="7а 6",M154="7а 6,5",M154="7а 7",M154="8 0,5",M154="8 1",M154="8 1,5",M154="8 2",M154="8 2,5",M154="8 3",M154="8 3,5",M154="8 4",M154="8 4,5",M154="8 5",M154="8 5,5",M154="8 6",M154="8 6,5",M154="8 7",M154="8а 0,5",M154="8а 1",M154="8а 1,5",M154="8а 2",M154="8а 2,5",M154="8а 3",M154="8а 3,5",M154="8а 4",M154="8а 4,5",M154="8а 5",M154="8а 5,5",M154="8а 6",M154="8а 6,5",M154="8а 7",M154="9 0,5",M154="9 1",M154="9 1,5",M154="9 2",M154="9 2,5",M154="9 3",M154="9 3,5",M154="9 4",M154="9 4,5",M154="9 5",M154="9 5,5",M154="9 6",M154="9 6,5",M154="9 7",M154="10 0,5",M154="10 1",M154="10 1,5",M154="10 2",M154="10 2,5",M154="10 3",M154="10 3,5",M154="10 4",M154="10 4,5",M154="10 5",M154="10 5,5",M154="10 6",M154="10 6,5",M154="10 7"),CHOOSE(MATCH(N154,{"7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00";"в";"о";"б";"к";"уо"},),б!M159&amp;" 07.30-13.00",б!M159&amp;" 07.30-13.30",б!M159&amp;" 07.30-14.00",б!M159&amp;" 07.30-13.00 14.00-14.30",б!M159&amp;" 07.30-13.00 14.00-15.00",б!M159&amp;" 07.30-13.00 14.00-15.30",б!M159&amp;" 07.30-13.00 14.00-16.00",б!M159&amp;" 07.30-13.00 14.00-16.30",б!M159&amp;" 07.30-13.00 14.00-17.00",б!M159&amp;" 07.30-13.00 14.00-17.30",б!M159&amp;" 07.30-13.00 14.00-18.00",б!M159&amp;" 07.30-13.00 14.00-18.30",б!M159&amp;" 07.30-13.00 14.00-19.00",б!M159&amp;" 07.30-13.00 14.00-19.30",б!M159&amp;б!M159&amp;"  07.30-13.00 14.00-20.00",б!M159&amp;" 07.30-13.00 14.00-20.30",б!M159&amp;" 07.30-13.00 14.00-21.00",б!M159&amp;" 07.30-13.00 14.00-21.30",б!M159&amp;" 07.30-13.00 14.00-22.00",б!M159&amp;" 07.30-13.00 14.00-22.30",б!M159&amp;" 07.30-13.00 14.00-23.00",б!M159&amp;" 07.30-13.00 14.00-23.30",б!M159&amp;" 07.30-13.00 14.00-00.00",б!M159&amp;" 08.00-13.00",б!M159&amp;" 08.00-13.30",б!M159&amp;" 08.00-14.00",б!M159&amp;" 08.00-13.00 14.00-14.30",б!M159&amp;" 08.00-13.00 14.00-15.00",б!M159&amp;" 08.00-13.00 14.00-15.30",б!M159&amp;" 08.00-13.00 14.00-16.00",б!M159&amp;" 08.00-13.00 14.00-16.30",б!M159&amp;" 08.00-13.00 14.00-17.00",б!M159&amp;" 08.00-13.00 14.00-17.30",б!M159&amp;" 08.00-13.00 14.00-18.00",б!M159&amp;" 08.00-13.00 14.00-18.30",б!M159&amp;" 08.00-13.00 14.00-19.00",б!M159&amp;" 08.00-13.00 14.00-19.30",б!M159&amp;" 08.00-13.00 14.00-20.00",б!M159&amp;" 08.00-13.00 14.00-20.30",б!M159&amp;" 08.00-13.00 14.00-21.00",б!M159&amp;" 08.00-13.00 14.00-21.30",б!M159&amp;" 08.00-13.00 14.00-22.00",б!M159&amp;" 08.00-13.00 14.00-22.30",б!M159&amp;" 08.00-13.00 14.00-23.00",б!M159&amp;" 08.00-13.00 14.00-23.30",б!M159&amp;" 08.00-13.00 14.00-00.00",б!M159&amp;" 09.00-13.00",б!M159&amp;" 09.00-13.30",б!M159&amp;" 09.00-14.00",б!M159&amp;" 09.00-13.00 14.00-14.30",б!M159&amp;" 09.00-13.00 14.00-15.00",б!M159&amp;" 09.00-13.00 14.00-15.30",б!M159&amp;" 09.00-13.00 14.00-16.00",б!M159&amp;" 09.00-13.00 14.00-16.30",б!M159&amp;" 09.00-13.00 14.00-17.00",б!M159&amp;" 09.00-13.00 14.00-17.30",б!M159&amp;" 09.00-13.00 14.00-18.00",б!M159&amp;" 09.00-13.00 14.00-18.30",б!M159&amp;" 09.00-13.00 14.00-19.00",б!M159&amp;" 09.00-13.00 14.00-19.30",б!M159&amp;" 09.00-13.00 14.00-20.00",б!M159&amp;" 09.00-13.00 14.00-20.30",б!M159&amp;" 09.00-13.00 14.00-21.00",б!M159&amp;" 09.00-13.00 14.00-21.30",б!M159&amp;" 09.00-13.00 14.00-22.00",б!M159&amp;" 09.00-13.00 14.00-22.30",б!M159&amp;" 09.00-13.00 14.00-23.00",б!M159&amp;" 09.00-13.00 14.00-23.30",б!M159&amp;" 09.00-13.00 14.00-00.00",б!M159&amp;" 07.00-13.00",б!M159&amp;" 07.00-13.30",б!M159&amp;" 07.00-14.00",б!M159&amp;" 07.00-13.00 14.00-14.30",б!M159&amp;" 07.00-13.00 14.00-15.00",б!M159&amp;" 07.00-13.00 14.00-15.30",б!M159&amp;" 07.00-13.00 14.00-16.00",б!M159&amp;" 07.00-13.00 14.00-16.30",б!M159&amp;" 07.00-13.00 14.00-17.00",б!M159&amp;" 07.00-13.00 14.00-17.30",б!M159&amp;" 07.00-13.00 14.00-18.00",б!M159&amp;" 07.00-13.00 14.00-18.30",б!M159&amp;" 07.00-13.00 14.00-19.00",б!M159&amp;" 07.00-13.00 14.00-19.30",б!M159&amp;" 07.00-13.00 14.00-20.00",б!M159&amp;" 07.00-13.00 14.00-20.30",б!M159&amp;" 07.00-13.00 14.00-21.00",б!M159&amp;" 07.00-13.00 14.00-21.30",б!M159&amp;" 07.00-13.00 14.00-22.00",б!M159&amp;" 07.00-13.00 14.00-22.30",б!M159&amp;" 07.00-13.00 14.00-23.00",б!M159&amp;" 07.00-13.00 14.00-23.30",б!M159&amp;" 07.00-13.00 14.00-00.00",б!M159&amp;" 08.30-13.00",б!M159&amp;" 08.30-13.30",б!M159&amp;" 08.30-14.00",б!M159&amp;" 08.30-13.00 14.00-14.30",б!M159&amp;" 08.30-13.00 14.00-15.00",б!M159&amp;" 08.30-13.00 14.00-15.30",б!M159&amp;" 08.30-13.00 14.00-16.00",б!M159&amp;" 08.30-13.00 14.00-16.30",б!M159&amp;" 08.30-13.00 14.00-17.00",б!M159&amp;" 08.30-13.00 14.00-17.30",б!M159&amp;" 08.30-13.00 14.00-18.00",б!M159&amp;" 08.30-13.00 14.00-18.30",б!M159&amp;" 08.30-13.00 14.00-19.00",б!M159&amp;" 08.30-13.00 14.00-19.30",б!M159&amp;" 08.30-13.00 14.00-20.00",б!M159&amp;" 08.30-13.00 14.00-20.30",б!M159&amp;" 08.30-13.00 14.00-21.00",б!M159&amp;" 08.30-13.00 14.00-21.30",б!M159&amp;" 08.30-13.00 14.00-22.00",б!M159&amp;" 08.30-13.00 14.00-22.30",б!M159&amp;" 08.30-13.00 14.00-23.00",б!M159&amp;" 08.30-13.00 14.00-23.30",б!M159&amp;" 08.30-13.00 14.00-00.00",б!M159&amp;" 10.00-13.00",б!M159&amp;" 10.00-13.30",б!M159&amp;" 10.00-14.00",б!M159&amp;" 10.00-13.00 14.00-14.30",б!M159&amp;" 10.00-13.00 14.00-15.00",б!M159&amp;" 10.00-13.00 14.00-15.30",б!M159&amp;" 10.00-13.00 14.00-16.00",б!M159&amp;" 10.00-13.00 14.00-16.30",б!M159&amp;" 10.00-13.00 14.00-17.00",б!M159&amp;" 10.00-13.00 14.00-17.30",б!M159&amp;" 10.00-13.00 14.00-18.00",б!M159&amp;" 10.00-13.00 14.00-18.30",б!M159&amp;" 10.00-13.00 14.00-19.00",б!M159&amp;" 10.00-13.00 14.00-19.30",б!M159&amp;" 10.00-13.00 14.00-20.00",б!M159&amp;" 10.00-13.00 14.00-20.30",б!M159&amp;" 10.00-13.00 14.00-21.00",б!M159&amp;" 10.00-13.00 14.00-21.30",б!M159&amp;" 10.00-13.00 14.00-22.00",б!M159&amp;" 10.00-13.00 14.00-22.30",б!M159&amp;" 10.00-13.00 14.00-23.00",б!M159&amp;" 10.00-13.00 14.00-23.30",б!M159&amp;" 10.00-13.00 14.00-00.00",б!M159&amp;" ",б!M159&amp;" ",б!M159&amp;" ",б!M159&amp;" ",б!M159&amp;" ",),б!M161))</f>
        <v/>
      </c>
      <c r="O151" s="27" t="str">
        <f>IF(O154="","",IF(OR(N154="7 0,5",N154="7 1",N154="7 1,5",N154="7 2",N154="7 2,5",N154="7 3",N154="7 3,5",N154="7 4",N154="7 4,5",N154="7 5",N154="7 5,5",N154="7 6",N154="7 6,5",N154="7 7",N154="7а 0,5",N154="7а 1",N154="7а 1,5",N154="7а 2",N154="7а 2,5",N154="7а 3",N154="7а 3,5",N154="7а 4",N154="7а 4,5",N154="7а 5",N154="7а 5,5",N154="7а 6",N154="7а 6,5",N154="7а 7",N154="8 0,5",N154="8 1",N154="8 1,5",N154="8 2",N154="8 2,5",N154="8 3",N154="8 3,5",N154="8 4",N154="8 4,5",N154="8 5",N154="8 5,5",N154="8 6",N154="8 6,5",N154="8 7",N154="8а 0,5",N154="8а 1",N154="8а 1,5",N154="8а 2",N154="8а 2,5",N154="8а 3",N154="8а 3,5",N154="8а 4",N154="8а 4,5",N154="8а 5",N154="8а 5,5",N154="8а 6",N154="8а 6,5",N154="8а 7",N154="9 0,5",N154="9 1",N154="9 1,5",N154="9 2",N154="9 2,5",N154="9 3",N154="9 3,5",N154="9 4",N154="9 4,5",N154="9 5",N154="9 5,5",N154="9 6",N154="9 6,5",N154="9 7",N154="10 0,5",N154="10 1",N154="10 1,5",N154="10 2",N154="10 2,5",N154="10 3",N154="10 3,5",N154="10 4",N154="10 4,5",N154="10 5",N154="10 5,5",N154="10 6",N154="10 6,5",N154="10 7"),CHOOSE(MATCH(O154,{"7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00","в","о","б","к","уо"},),б!N159&amp;" 07.30-13.00",б!N159&amp;" 07.30-13.30",б!N159&amp;" 07.30-14.00",б!N159&amp;" 07.30-13.00 14.00-14.30",б!N159&amp;" 07.30-13.00 14.00-15.00",б!N159&amp;" 07.30-13.00 14.00-15.30",б!N159&amp;" 07.30-13.00 14.00-16.00",б!N159&amp;" 07.30-13.00 14.00-16.30",б!N159&amp;" 07.30-13.00 14.00-17.00",б!N159&amp;" 07.30-13.00 14.00-17.30",б!N159&amp;" 07.30-13.00 14.00-18.00",б!N159&amp;" 07.30-13.00 14.00-18.30",б!N159&amp;" 07.30-13.00 14.00-19.00",б!N159&amp;" 07.30-13.00 14.00-19.30",б!N159&amp;б!N159&amp;"  07.30-13.00 14.00-20.00",б!N159&amp;" 07.30-13.00 14.00-20.30",б!N159&amp;" 07.30-13.00 14.00-21.00",б!N159&amp;" 07.30-13.00 14.00-21.30",б!N159&amp;" 07.30-13.00 14.00-22.00",б!N159&amp;" 07.30-13.00 14.00-22.30",б!N159&amp;" 07.30-13.00 14.00-23.00",б!N159&amp;" 07.30-13.00 14.00-23.30",б!N159&amp;" 07.30-13.00 14.00-00.00",б!N159&amp;" 08.00-13.00",б!N159&amp;" 08.00-13.30",б!N159&amp;" 08.00-14.00",б!N159&amp;" 08.00-13.00 14.00-14.30",б!N159&amp;" 08.00-13.00 14.00-15.00",б!N159&amp;" 08.00-13.00 14.00-15.30",б!N159&amp;" 08.00-13.00 14.00-16.00",б!N159&amp;" 08.00-13.00 14.00-16.30",б!N159&amp;" 08.00-13.00 14.00-17.00",б!N159&amp;" 08.00-13.00 14.00-17.30",б!N159&amp;" 08.00-13.00 14.00-18.00",б!N159&amp;" 08.00-13.00 14.00-18.30",б!N159&amp;" 08.00-13.00 14.00-19.00",б!N159&amp;" 08.00-13.00 14.00-19.30",б!N159&amp;" 08.00-13.00 14.00-20.00",б!N159&amp;" 08.00-13.00 14.00-20.30",б!N159&amp;" 08.00-13.00 14.00-21.00",б!N159&amp;" 08.00-13.00 14.00-21.30",б!N159&amp;" 08.00-13.00 14.00-22.00",б!N159&amp;" 08.00-13.00 14.00-22.30",б!N159&amp;" 08.00-13.00 14.00-23.00",б!N159&amp;" 08.00-13.00 14.00-23.30",б!N159&amp;" 08.00-13.00 14.00-00.00",б!N159&amp;" 09.00-13.00",б!N159&amp;" 09.00-13.30",б!N159&amp;" 09.00-14.00",б!N159&amp;" 09.00-13.00 14.00-14.30",б!N159&amp;" 09.00-13.00 14.00-15.00",б!N159&amp;" 09.00-13.00 14.00-15.30",б!N159&amp;" 09.00-13.00 14.00-16.00",б!N159&amp;" 09.00-13.00 14.00-16.30",б!N159&amp;" 09.00-13.00 14.00-17.00",б!N159&amp;" 09.00-13.00 14.00-17.30",б!N159&amp;" 09.00-13.00 14.00-18.00",б!N159&amp;" 09.00-13.00 14.00-18.30",б!N159&amp;" 09.00-13.00 14.00-19.00",б!N159&amp;" 09.00-13.00 14.00-19.30",б!N159&amp;" 09.00-13.00 14.00-20.00",б!N159&amp;" 09.00-13.00 14.00-20.30",б!N159&amp;" 09.00-13.00 14.00-21.00",б!N159&amp;" 09.00-13.00 14.00-21.30",б!N159&amp;" 09.00-13.00 14.00-22.00",б!N159&amp;" 09.00-13.00 14.00-22.30",б!N159&amp;" 09.00-13.00 14.00-23.00",б!N159&amp;" 09.00-13.00 14.00-23.30",б!N159&amp;" 09.00-13.00 14.00-00.00",б!N159&amp;" 07.00-13.00",б!N159&amp;" 07.00-13.30",б!N159&amp;" 07.00-14.00",б!N159&amp;" 07.00-13.00 14.00-14.30",б!N159&amp;" 07.00-13.00 14.00-15.00",б!N159&amp;" 07.00-13.00 14.00-15.30",б!N159&amp;" 07.00-13.00 14.00-16.00",б!N159&amp;" 07.00-13.00 14.00-16.30",б!N159&amp;" 07.00-13.00 14.00-17.00",б!N159&amp;" 07.00-13.00 14.00-17.30",б!N159&amp;" 07.00-13.00 14.00-18.00",б!N159&amp;" 07.00-13.00 14.00-18.30",б!N159&amp;" 07.00-13.00 14.00-19.00",б!N159&amp;" 07.00-13.00 14.00-19.30",б!N159&amp;" 07.00-13.00 14.00-20.00",б!N159&amp;" 07.00-13.00 14.00-20.30",б!N159&amp;" 07.00-13.00 14.00-21.00",б!N159&amp;" 07.00-13.00 14.00-21.30",б!N159&amp;" 07.00-13.00 14.00-22.00",б!N159&amp;" 07.00-13.00 14.00-22.30",б!N159&amp;" 07.00-13.00 14.00-23.00",б!N159&amp;" 07.00-13.00 14.00-23.30",б!N159&amp;" 07.00-13.00 14.00-00.00",б!N159&amp;" 08.30-13.00",б!N159&amp;" 08.30-13.30",б!N159&amp;" 08.30-14.00",б!N159&amp;" 08.30-13.00 14.00-14.30",б!N159&amp;" 08.30-13.00 14.00-15.00",б!N159&amp;" 08.30-13.00 14.00-15.30",б!N159&amp;" 08.30-13.00 14.00-16.00",б!N159&amp;" 08.30-13.00 14.00-16.30",б!N159&amp;" 08.30-13.00 14.00-17.00",б!N159&amp;" 08.30-13.00 14.00-17.30",б!N159&amp;" 08.30-13.00 14.00-18.00",б!N159&amp;" 08.30-13.00 14.00-18.30",б!N159&amp;" 08.30-13.00 14.00-19.00",б!N159&amp;" 08.30-13.00 14.00-19.30",б!N159&amp;" 08.30-13.00 14.00-20.00",б!N159&amp;" 08.30-13.00 14.00-20.30",б!N159&amp;" 08.30-13.00 14.00-21.00",б!N159&amp;" 08.30-13.00 14.00-21.30",б!N159&amp;" 08.30-13.00 14.00-22.00",б!N159&amp;" 08.30-13.00 14.00-22.30",б!N159&amp;" 08.30-13.00 14.00-23.00",б!N159&amp;" 08.30-13.00 14.00-23.30",б!N159&amp;" 08.30-13.00 14.00-00.00",б!N159&amp;" 10.00-13.00",б!N159&amp;" 10.00-13.30",б!N159&amp;" 10.00-14.00",б!N159&amp;" 10.00-13.00 14.00-14.30",б!N159&amp;" 10.00-13.00 14.00-15.00",б!N159&amp;" 10.00-13.00 14.00-15.30",б!N159&amp;" 10.00-13.00 14.00-16.00",б!N159&amp;" 10.00-13.00 14.00-16.30",б!N159&amp;" 10.00-13.00 14.00-17.00",б!N159&amp;" 10.00-13.00 14.00-17.30",б!N159&amp;" 10.00-13.00 14.00-18.00",б!N159&amp;" 10.00-13.00 14.00-18.30",б!N159&amp;" 10.00-13.00 14.00-19.00",б!N159&amp;" 10.00-13.00 14.00-19.30",б!N159&amp;" 10.00-13.00 14.00-20.00",б!N159&amp;" 10.00-13.00 14.00-20.30",б!N159&amp;" 10.00-13.00 14.00-21.00",б!N159&amp;" 10.00-13.00 14.00-21.30",б!N159&amp;" 10.00-13.00 14.00-22.00",б!N159&amp;" 10.00-13.00 14.00-22.30",б!N159&amp;" 10.00-13.00 14.00-23.00",б!N159&amp;" 10.00-13.00 14.00-23.30",б!N159&amp;" 10.00-13.00 14.00-00.00",б!N159&amp;" ",б!N159&amp;" ",б!N159&amp;" ",б!N159&amp;" ",б!N159&amp;" ",),б!N161))</f>
        <v/>
      </c>
      <c r="P151" s="27" t="str">
        <f>IF(P154="","",IF(OR(O154="7 0,5",O154="7 1",O154="7 1,5",O154="7 2",O154="7 2,5",O154="7 3",O154="7 3,5",O154="7 4",O154="7 4,5",O154="7 5",O154="7 5,5",O154="7 6",O154="7 6,5",O154="7 7",O154="7а 0,5",O154="7а 1",O154="7а 1,5",O154="7а 2",O154="7а 2,5",O154="7а 3",O154="7а 3,5",O154="7а 4",O154="7а 4,5",O154="7а 5",O154="7а 5,5",O154="7а 6",O154="7а 6,5",O154="7а 7",O154="8 0,5",O154="8 1",O154="8 1,5",O154="8 2",O154="8 2,5",O154="8 3",O154="8 3,5",O154="8 4",O154="8 4,5",O154="8 5",O154="8 5,5",O154="8 6",O154="8 6,5",O154="8 7",O154="8а 0,5",O154="8а 1",O154="8а 1,5",O154="8а 2",O154="8а 2,5",O154="8а 3",O154="8а 3,5",O154="8а 4",O154="8а 4,5",O154="8а 5",O154="8а 5,5",O154="8а 6",O154="8а 6,5",O154="8а 7",O154="9 0,5",O154="9 1",O154="9 1,5",O154="9 2",O154="9 2,5",O154="9 3",O154="9 3,5",O154="9 4",O154="9 4,5",O154="9 5",O154="9 5,5",O154="9 6",O154="9 6,5",O154="9 7",O154="10 0,5",O154="10 1",O154="10 1,5",O154="10 2",O154="10 2,5",O154="10 3",O154="10 3,5",O154="10 4",O154="10 4,5",O154="10 5",O154="10 5,5",O154="10 6",O154="10 6,5",O154="10 7"),CHOOSE(MATCH(P154,{"7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00";"в";"о";"б";"к";"уо"},),б!O159&amp;" 07.30-13.00",б!O159&amp;" 07.30-13.30",б!O159&amp;" 07.30-14.00",б!O159&amp;" 07.30-13.00 14.00-14.30",б!O159&amp;" 07.30-13.00 14.00-15.00",б!O159&amp;" 07.30-13.00 14.00-15.30",б!O159&amp;" 07.30-13.00 14.00-16.00",б!O159&amp;" 07.30-13.00 14.00-16.30",б!O159&amp;" 07.30-13.00 14.00-17.00",б!O159&amp;" 07.30-13.00 14.00-17.30",б!O159&amp;" 07.30-13.00 14.00-18.00",б!O159&amp;" 07.30-13.00 14.00-18.30",б!O159&amp;" 07.30-13.00 14.00-19.00",б!O159&amp;" 07.30-13.00 14.00-19.30",б!O159&amp;б!O159&amp;"  07.30-13.00 14.00-20.00",б!O159&amp;" 07.30-13.00 14.00-20.30",б!O159&amp;" 07.30-13.00 14.00-21.00",б!O159&amp;" 07.30-13.00 14.00-21.30",б!O159&amp;" 07.30-13.00 14.00-22.00",б!O159&amp;" 07.30-13.00 14.00-22.30",б!O159&amp;" 07.30-13.00 14.00-23.00",б!O159&amp;" 07.30-13.00 14.00-23.30",б!O159&amp;" 07.30-13.00 14.00-00.00",б!O159&amp;" 08.00-13.00",б!O159&amp;" 08.00-13.30",б!O159&amp;" 08.00-14.00",б!O159&amp;" 08.00-13.00 14.00-14.30",б!O159&amp;" 08.00-13.00 14.00-15.00",б!O159&amp;" 08.00-13.00 14.00-15.30",б!O159&amp;" 08.00-13.00 14.00-16.00",б!O159&amp;" 08.00-13.00 14.00-16.30",б!O159&amp;" 08.00-13.00 14.00-17.00",б!O159&amp;" 08.00-13.00 14.00-17.30",б!O159&amp;" 08.00-13.00 14.00-18.00",б!O159&amp;" 08.00-13.00 14.00-18.30",б!O159&amp;" 08.00-13.00 14.00-19.00",б!O159&amp;" 08.00-13.00 14.00-19.30",б!O159&amp;" 08.00-13.00 14.00-20.00",б!O159&amp;" 08.00-13.00 14.00-20.30",б!O159&amp;" 08.00-13.00 14.00-21.00",б!O159&amp;" 08.00-13.00 14.00-21.30",б!O159&amp;" 08.00-13.00 14.00-22.00",б!O159&amp;" 08.00-13.00 14.00-22.30",б!O159&amp;" 08.00-13.00 14.00-23.00",б!O159&amp;" 08.00-13.00 14.00-23.30",б!O159&amp;" 08.00-13.00 14.00-00.00",б!O159&amp;" 09.00-13.00",б!O159&amp;" 09.00-13.30",б!O159&amp;" 09.00-14.00",б!O159&amp;" 09.00-13.00 14.00-14.30",б!O159&amp;" 09.00-13.00 14.00-15.00",б!O159&amp;" 09.00-13.00 14.00-15.30",б!O159&amp;" 09.00-13.00 14.00-16.00",б!O159&amp;" 09.00-13.00 14.00-16.30",б!O159&amp;" 09.00-13.00 14.00-17.00",б!O159&amp;" 09.00-13.00 14.00-17.30",б!O159&amp;" 09.00-13.00 14.00-18.00",б!O159&amp;" 09.00-13.00 14.00-18.30",б!O159&amp;" 09.00-13.00 14.00-19.00",б!O159&amp;" 09.00-13.00 14.00-19.30",б!O159&amp;" 09.00-13.00 14.00-20.00",б!O159&amp;" 09.00-13.00 14.00-20.30",б!O159&amp;" 09.00-13.00 14.00-21.00",б!O159&amp;" 09.00-13.00 14.00-21.30",б!O159&amp;" 09.00-13.00 14.00-22.00",б!O159&amp;" 09.00-13.00 14.00-22.30",б!O159&amp;" 09.00-13.00 14.00-23.00",б!O159&amp;" 09.00-13.00 14.00-23.30",б!O159&amp;" 09.00-13.00 14.00-00.00",б!O159&amp;" 07.00-13.00",б!O159&amp;" 07.00-13.30",б!O159&amp;" 07.00-14.00",б!O159&amp;" 07.00-13.00 14.00-14.30",б!O159&amp;" 07.00-13.00 14.00-15.00",б!O159&amp;" 07.00-13.00 14.00-15.30",б!O159&amp;" 07.00-13.00 14.00-16.00",б!O159&amp;" 07.00-13.00 14.00-16.30",б!O159&amp;" 07.00-13.00 14.00-17.00",б!O159&amp;" 07.00-13.00 14.00-17.30",б!O159&amp;" 07.00-13.00 14.00-18.00",б!O159&amp;" 07.00-13.00 14.00-18.30",б!O159&amp;" 07.00-13.00 14.00-19.00",б!O159&amp;" 07.00-13.00 14.00-19.30",б!O159&amp;" 07.00-13.00 14.00-20.00",б!O159&amp;" 07.00-13.00 14.00-20.30",б!O159&amp;" 07.00-13.00 14.00-21.00",б!O159&amp;" 07.00-13.00 14.00-21.30",б!O159&amp;" 07.00-13.00 14.00-22.00",б!O159&amp;" 07.00-13.00 14.00-22.30",б!O159&amp;" 07.00-13.00 14.00-23.00",б!O159&amp;" 07.00-13.00 14.00-23.30",б!O159&amp;" 07.00-13.00 14.00-00.00",б!O159&amp;" 08.30-13.00",б!O159&amp;" 08.30-13.30",б!O159&amp;" 08.30-14.00",б!O159&amp;" 08.30-13.00 14.00-14.30",б!O159&amp;" 08.30-13.00 14.00-15.00",б!O159&amp;" 08.30-13.00 14.00-15.30",б!O159&amp;" 08.30-13.00 14.00-16.00",б!O159&amp;" 08.30-13.00 14.00-16.30",б!O159&amp;" 08.30-13.00 14.00-17.00",б!O159&amp;" 08.30-13.00 14.00-17.30",б!O159&amp;" 08.30-13.00 14.00-18.00",б!O159&amp;" 08.30-13.00 14.00-18.30",б!O159&amp;" 08.30-13.00 14.00-19.00",б!O159&amp;" 08.30-13.00 14.00-19.30",б!O159&amp;" 08.30-13.00 14.00-20.00",б!O159&amp;" 08.30-13.00 14.00-20.30",б!O159&amp;" 08.30-13.00 14.00-21.00",б!O159&amp;" 08.30-13.00 14.00-21.30",б!O159&amp;" 08.30-13.00 14.00-22.00",б!O159&amp;" 08.30-13.00 14.00-22.30",б!O159&amp;" 08.30-13.00 14.00-23.00",б!O159&amp;" 08.30-13.00 14.00-23.30",б!O159&amp;" 08.30-13.00 14.00-00.00",б!O159&amp;" 10.00-13.00",б!O159&amp;" 10.00-13.30",б!O159&amp;" 10.00-14.00",б!O159&amp;" 10.00-13.00 14.00-14.30",б!O159&amp;" 10.00-13.00 14.00-15.00",б!O159&amp;" 10.00-13.00 14.00-15.30",б!O159&amp;" 10.00-13.00 14.00-16.00",б!O159&amp;" 10.00-13.00 14.00-16.30",б!O159&amp;" 10.00-13.00 14.00-17.00",б!O159&amp;" 10.00-13.00 14.00-17.30",б!O159&amp;" 10.00-13.00 14.00-18.00",б!O159&amp;" 10.00-13.00 14.00-18.30",б!O159&amp;" 10.00-13.00 14.00-19.00",б!O159&amp;" 10.00-13.00 14.00-19.30",б!O159&amp;" 10.00-13.00 14.00-20.00",б!O159&amp;" 10.00-13.00 14.00-20.30",б!O159&amp;" 10.00-13.00 14.00-21.00",б!O159&amp;" 10.00-13.00 14.00-21.30",б!O159&amp;" 10.00-13.00 14.00-22.00",б!O159&amp;" 10.00-13.00 14.00-22.30",б!O159&amp;" 10.00-13.00 14.00-23.00",б!O159&amp;" 10.00-13.00 14.00-23.30",б!O159&amp;" 10.00-13.00 14.00-00.00",б!O159&amp;" ",б!O159&amp;" ",б!O159&amp;" ",б!O159&amp;" ",б!O159&amp;" ",),б!O161))</f>
        <v/>
      </c>
      <c r="Q151" s="27" t="str">
        <f>IF(Q154="","",IF(OR(P154="7 0,5",P154="7 1",P154="7 1,5",P154="7 2",P154="7 2,5",P154="7 3",P154="7 3,5",P154="7 4",P154="7 4,5",P154="7 5",P154="7 5,5",P154="7 6",P154="7 6,5",P154="7 7",P154="7а 0,5",P154="7а 1",P154="7а 1,5",P154="7а 2",P154="7а 2,5",P154="7а 3",P154="7а 3,5",P154="7а 4",P154="7а 4,5",P154="7а 5",P154="7а 5,5",P154="7а 6",P154="7а 6,5",P154="7а 7",P154="8 0,5",P154="8 1",P154="8 1,5",P154="8 2",P154="8 2,5",P154="8 3",P154="8 3,5",P154="8 4",P154="8 4,5",P154="8 5",P154="8 5,5",P154="8 6",P154="8 6,5",P154="8 7",P154="8а 0,5",P154="8а 1",P154="8а 1,5",P154="8а 2",P154="8а 2,5",P154="8а 3",P154="8а 3,5",P154="8а 4",P154="8а 4,5",P154="8а 5",P154="8а 5,5",P154="8а 6",P154="8а 6,5",P154="8а 7",P154="9 0,5",P154="9 1",P154="9 1,5",P154="9 2",P154="9 2,5",P154="9 3",P154="9 3,5",P154="9 4",P154="9 4,5",P154="9 5",P154="9 5,5",P154="9 6",P154="9 6,5",P154="9 7",P154="10 0,5",P154="10 1",P154="10 1,5",P154="10 2",P154="10 2,5",P154="10 3",P154="10 3,5",P154="10 4",P154="10 4,5",P154="10 5",P154="10 5,5",P154="10 6",P154="10 6,5",P154="10 7"),CHOOSE(MATCH(Q154,{"7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00","в","о","б","к","уо"},),б!P159&amp;" 07.30-13.00",б!P159&amp;" 07.30-13.30",б!P159&amp;" 07.30-14.00",б!P159&amp;" 07.30-13.00 14.00-14.30",б!P159&amp;" 07.30-13.00 14.00-15.00",б!P159&amp;" 07.30-13.00 14.00-15.30",б!P159&amp;" 07.30-13.00 14.00-16.00",б!P159&amp;" 07.30-13.00 14.00-16.30",б!P159&amp;" 07.30-13.00 14.00-17.00",б!P159&amp;" 07.30-13.00 14.00-17.30",б!P159&amp;" 07.30-13.00 14.00-18.00",б!P159&amp;" 07.30-13.00 14.00-18.30",б!P159&amp;" 07.30-13.00 14.00-19.00",б!P159&amp;" 07.30-13.00 14.00-19.30",б!P159&amp;б!P159&amp;"  07.30-13.00 14.00-20.00",б!P159&amp;" 07.30-13.00 14.00-20.30",б!P159&amp;" 07.30-13.00 14.00-21.00",б!P159&amp;" 07.30-13.00 14.00-21.30",б!P159&amp;" 07.30-13.00 14.00-22.00",б!P159&amp;" 07.30-13.00 14.00-22.30",б!P159&amp;" 07.30-13.00 14.00-23.00",б!P159&amp;" 07.30-13.00 14.00-23.30",б!P159&amp;" 07.30-13.00 14.00-00.00",б!P159&amp;" 08.00-13.00",б!P159&amp;" 08.00-13.30",б!P159&amp;" 08.00-14.00",б!P159&amp;" 08.00-13.00 14.00-14.30",б!P159&amp;" 08.00-13.00 14.00-15.00",б!P159&amp;" 08.00-13.00 14.00-15.30",б!P159&amp;" 08.00-13.00 14.00-16.00",б!P159&amp;" 08.00-13.00 14.00-16.30",б!P159&amp;" 08.00-13.00 14.00-17.00",б!P159&amp;" 08.00-13.00 14.00-17.30",б!P159&amp;" 08.00-13.00 14.00-18.00",б!P159&amp;" 08.00-13.00 14.00-18.30",б!P159&amp;" 08.00-13.00 14.00-19.00",б!P159&amp;" 08.00-13.00 14.00-19.30",б!P159&amp;" 08.00-13.00 14.00-20.00",б!P159&amp;" 08.00-13.00 14.00-20.30",б!P159&amp;" 08.00-13.00 14.00-21.00",б!P159&amp;" 08.00-13.00 14.00-21.30",б!P159&amp;" 08.00-13.00 14.00-22.00",б!P159&amp;" 08.00-13.00 14.00-22.30",б!P159&amp;" 08.00-13.00 14.00-23.00",б!P159&amp;" 08.00-13.00 14.00-23.30",б!P159&amp;" 08.00-13.00 14.00-00.00",б!P159&amp;" 09.00-13.00",б!P159&amp;" 09.00-13.30",б!P159&amp;" 09.00-14.00",б!P159&amp;" 09.00-13.00 14.00-14.30",б!P159&amp;" 09.00-13.00 14.00-15.00",б!P159&amp;" 09.00-13.00 14.00-15.30",б!P159&amp;" 09.00-13.00 14.00-16.00",б!P159&amp;" 09.00-13.00 14.00-16.30",б!P159&amp;" 09.00-13.00 14.00-17.00",б!P159&amp;" 09.00-13.00 14.00-17.30",б!P159&amp;" 09.00-13.00 14.00-18.00",б!P159&amp;" 09.00-13.00 14.00-18.30",б!P159&amp;" 09.00-13.00 14.00-19.00",б!P159&amp;" 09.00-13.00 14.00-19.30",б!P159&amp;" 09.00-13.00 14.00-20.00",б!P159&amp;" 09.00-13.00 14.00-20.30",б!P159&amp;" 09.00-13.00 14.00-21.00",б!P159&amp;" 09.00-13.00 14.00-21.30",б!P159&amp;" 09.00-13.00 14.00-22.00",б!P159&amp;" 09.00-13.00 14.00-22.30",б!P159&amp;" 09.00-13.00 14.00-23.00",б!P159&amp;" 09.00-13.00 14.00-23.30",б!P159&amp;" 09.00-13.00 14.00-00.00",б!P159&amp;" 07.00-13.00",б!P159&amp;" 07.00-13.30",б!P159&amp;" 07.00-14.00",б!P159&amp;" 07.00-13.00 14.00-14.30",б!P159&amp;" 07.00-13.00 14.00-15.00",б!P159&amp;" 07.00-13.00 14.00-15.30",б!P159&amp;" 07.00-13.00 14.00-16.00",б!P159&amp;" 07.00-13.00 14.00-16.30",б!P159&amp;" 07.00-13.00 14.00-17.00",б!P159&amp;" 07.00-13.00 14.00-17.30",б!P159&amp;" 07.00-13.00 14.00-18.00",б!P159&amp;" 07.00-13.00 14.00-18.30",б!P159&amp;" 07.00-13.00 14.00-19.00",б!P159&amp;" 07.00-13.00 14.00-19.30",б!P159&amp;" 07.00-13.00 14.00-20.00",б!P159&amp;" 07.00-13.00 14.00-20.30",б!P159&amp;" 07.00-13.00 14.00-21.00",б!P159&amp;" 07.00-13.00 14.00-21.30",б!P159&amp;" 07.00-13.00 14.00-22.00",б!P159&amp;" 07.00-13.00 14.00-22.30",б!P159&amp;" 07.00-13.00 14.00-23.00",б!P159&amp;" 07.00-13.00 14.00-23.30",б!P159&amp;" 07.00-13.00 14.00-00.00",б!P159&amp;" 08.30-13.00",б!P159&amp;" 08.30-13.30",б!P159&amp;" 08.30-14.00",б!P159&amp;" 08.30-13.00 14.00-14.30",б!P159&amp;" 08.30-13.00 14.00-15.00",б!P159&amp;" 08.30-13.00 14.00-15.30",б!P159&amp;" 08.30-13.00 14.00-16.00",б!P159&amp;" 08.30-13.00 14.00-16.30",б!P159&amp;" 08.30-13.00 14.00-17.00",б!P159&amp;" 08.30-13.00 14.00-17.30",б!P159&amp;" 08.30-13.00 14.00-18.00",б!P159&amp;" 08.30-13.00 14.00-18.30",б!P159&amp;" 08.30-13.00 14.00-19.00",б!P159&amp;" 08.30-13.00 14.00-19.30",б!P159&amp;" 08.30-13.00 14.00-20.00",б!P159&amp;" 08.30-13.00 14.00-20.30",б!P159&amp;" 08.30-13.00 14.00-21.00",б!P159&amp;" 08.30-13.00 14.00-21.30",б!P159&amp;" 08.30-13.00 14.00-22.00",б!P159&amp;" 08.30-13.00 14.00-22.30",б!P159&amp;" 08.30-13.00 14.00-23.00",б!P159&amp;" 08.30-13.00 14.00-23.30",б!P159&amp;" 08.30-13.00 14.00-00.00",б!P159&amp;" 10.00-13.00",б!P159&amp;" 10.00-13.30",б!P159&amp;" 10.00-14.00",б!P159&amp;" 10.00-13.00 14.00-14.30",б!P159&amp;" 10.00-13.00 14.00-15.00",б!P159&amp;" 10.00-13.00 14.00-15.30",б!P159&amp;" 10.00-13.00 14.00-16.00",б!P159&amp;" 10.00-13.00 14.00-16.30",б!P159&amp;" 10.00-13.00 14.00-17.00",б!P159&amp;" 10.00-13.00 14.00-17.30",б!P159&amp;" 10.00-13.00 14.00-18.00",б!P159&amp;" 10.00-13.00 14.00-18.30",б!P159&amp;" 10.00-13.00 14.00-19.00",б!P159&amp;" 10.00-13.00 14.00-19.30",б!P159&amp;" 10.00-13.00 14.00-20.00",б!P159&amp;" 10.00-13.00 14.00-20.30",б!P159&amp;" 10.00-13.00 14.00-21.00",б!P159&amp;" 10.00-13.00 14.00-21.30",б!P159&amp;" 10.00-13.00 14.00-22.00",б!P159&amp;" 10.00-13.00 14.00-22.30",б!P159&amp;" 10.00-13.00 14.00-23.00",б!P159&amp;" 10.00-13.00 14.00-23.30",б!P159&amp;" 10.00-13.00 14.00-00.00",б!P159&amp;" ",б!P159&amp;" ",б!P159&amp;" ",б!P159&amp;" ",б!P159&amp;" ",),б!P161))</f>
        <v/>
      </c>
      <c r="R151" s="27" t="str">
        <f>IF(R154="","",IF(OR(Q154="7 0,5",Q154="7 1",Q154="7 1,5",Q154="7 2",Q154="7 2,5",Q154="7 3",Q154="7 3,5",Q154="7 4",Q154="7 4,5",Q154="7 5",Q154="7 5,5",Q154="7 6",Q154="7 6,5",Q154="7 7",Q154="7а 0,5",Q154="7а 1",Q154="7а 1,5",Q154="7а 2",Q154="7а 2,5",Q154="7а 3",Q154="7а 3,5",Q154="7а 4",Q154="7а 4,5",Q154="7а 5",Q154="7а 5,5",Q154="7а 6",Q154="7а 6,5",Q154="7а 7",Q154="8 0,5",Q154="8 1",Q154="8 1,5",Q154="8 2",Q154="8 2,5",Q154="8 3",Q154="8 3,5",Q154="8 4",Q154="8 4,5",Q154="8 5",Q154="8 5,5",Q154="8 6",Q154="8 6,5",Q154="8 7",Q154="8а 0,5",Q154="8а 1",Q154="8а 1,5",Q154="8а 2",Q154="8а 2,5",Q154="8а 3",Q154="8а 3,5",Q154="8а 4",Q154="8а 4,5",Q154="8а 5",Q154="8а 5,5",Q154="8а 6",Q154="8а 6,5",Q154="8а 7",Q154="9 0,5",Q154="9 1",Q154="9 1,5",Q154="9 2",Q154="9 2,5",Q154="9 3",Q154="9 3,5",Q154="9 4",Q154="9 4,5",Q154="9 5",Q154="9 5,5",Q154="9 6",Q154="9 6,5",Q154="9 7",Q154="10 0,5",Q154="10 1",Q154="10 1,5",Q154="10 2",Q154="10 2,5",Q154="10 3",Q154="10 3,5",Q154="10 4",Q154="10 4,5",Q154="10 5",Q154="10 5,5",Q154="10 6",Q154="10 6,5",Q154="10 7"),CHOOSE(MATCH(R154,{"7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00";"в";"о";"б";"к";"уо"},),б!Q159&amp;" 07.30-13.00",б!Q159&amp;" 07.30-13.30",б!Q159&amp;" 07.30-14.00",б!Q159&amp;" 07.30-13.00 14.00-14.30",б!Q159&amp;" 07.30-13.00 14.00-15.00",б!Q159&amp;" 07.30-13.00 14.00-15.30",б!Q159&amp;" 07.30-13.00 14.00-16.00",б!Q159&amp;" 07.30-13.00 14.00-16.30",б!Q159&amp;" 07.30-13.00 14.00-17.00",б!Q159&amp;" 07.30-13.00 14.00-17.30",б!Q159&amp;" 07.30-13.00 14.00-18.00",б!Q159&amp;" 07.30-13.00 14.00-18.30",б!Q159&amp;" 07.30-13.00 14.00-19.00",б!Q159&amp;" 07.30-13.00 14.00-19.30",б!Q159&amp;б!Q159&amp;"  07.30-13.00 14.00-20.00",б!Q159&amp;" 07.30-13.00 14.00-20.30",б!Q159&amp;" 07.30-13.00 14.00-21.00",б!Q159&amp;" 07.30-13.00 14.00-21.30",б!Q159&amp;" 07.30-13.00 14.00-22.00",б!Q159&amp;" 07.30-13.00 14.00-22.30",б!Q159&amp;" 07.30-13.00 14.00-23.00",б!Q159&amp;" 07.30-13.00 14.00-23.30",б!Q159&amp;" 07.30-13.00 14.00-00.00",б!Q159&amp;" 08.00-13.00",б!Q159&amp;" 08.00-13.30",б!Q159&amp;" 08.00-14.00",б!Q159&amp;" 08.00-13.00 14.00-14.30",б!Q159&amp;" 08.00-13.00 14.00-15.00",б!Q159&amp;" 08.00-13.00 14.00-15.30",б!Q159&amp;" 08.00-13.00 14.00-16.00",б!Q159&amp;" 08.00-13.00 14.00-16.30",б!Q159&amp;" 08.00-13.00 14.00-17.00",б!Q159&amp;" 08.00-13.00 14.00-17.30",б!Q159&amp;" 08.00-13.00 14.00-18.00",б!Q159&amp;" 08.00-13.00 14.00-18.30",б!Q159&amp;" 08.00-13.00 14.00-19.00",б!Q159&amp;" 08.00-13.00 14.00-19.30",б!Q159&amp;" 08.00-13.00 14.00-20.00",б!Q159&amp;" 08.00-13.00 14.00-20.30",б!Q159&amp;" 08.00-13.00 14.00-21.00",б!Q159&amp;" 08.00-13.00 14.00-21.30",б!Q159&amp;" 08.00-13.00 14.00-22.00",б!Q159&amp;" 08.00-13.00 14.00-22.30",б!Q159&amp;" 08.00-13.00 14.00-23.00",б!Q159&amp;" 08.00-13.00 14.00-23.30",б!Q159&amp;" 08.00-13.00 14.00-00.00",б!Q159&amp;" 09.00-13.00",б!Q159&amp;" 09.00-13.30",б!Q159&amp;" 09.00-14.00",б!Q159&amp;" 09.00-13.00 14.00-14.30",б!Q159&amp;" 09.00-13.00 14.00-15.00",б!Q159&amp;" 09.00-13.00 14.00-15.30",б!Q159&amp;" 09.00-13.00 14.00-16.00",б!Q159&amp;" 09.00-13.00 14.00-16.30",б!Q159&amp;" 09.00-13.00 14.00-17.00",б!Q159&amp;" 09.00-13.00 14.00-17.30",б!Q159&amp;" 09.00-13.00 14.00-18.00",б!Q159&amp;" 09.00-13.00 14.00-18.30",б!Q159&amp;" 09.00-13.00 14.00-19.00",б!Q159&amp;" 09.00-13.00 14.00-19.30",б!Q159&amp;" 09.00-13.00 14.00-20.00",б!Q159&amp;" 09.00-13.00 14.00-20.30",б!Q159&amp;" 09.00-13.00 14.00-21.00",б!Q159&amp;" 09.00-13.00 14.00-21.30",б!Q159&amp;" 09.00-13.00 14.00-22.00",б!Q159&amp;" 09.00-13.00 14.00-22.30",б!Q159&amp;" 09.00-13.00 14.00-23.00",б!Q159&amp;" 09.00-13.00 14.00-23.30",б!Q159&amp;" 09.00-13.00 14.00-00.00",б!Q159&amp;" 07.00-13.00",б!Q159&amp;" 07.00-13.30",б!Q159&amp;" 07.00-14.00",б!Q159&amp;" 07.00-13.00 14.00-14.30",б!Q159&amp;" 07.00-13.00 14.00-15.00",б!Q159&amp;" 07.00-13.00 14.00-15.30",б!Q159&amp;" 07.00-13.00 14.00-16.00",б!Q159&amp;" 07.00-13.00 14.00-16.30",б!Q159&amp;" 07.00-13.00 14.00-17.00",б!Q159&amp;" 07.00-13.00 14.00-17.30",б!Q159&amp;" 07.00-13.00 14.00-18.00",б!Q159&amp;" 07.00-13.00 14.00-18.30",б!Q159&amp;" 07.00-13.00 14.00-19.00",б!Q159&amp;" 07.00-13.00 14.00-19.30",б!Q159&amp;" 07.00-13.00 14.00-20.00",б!Q159&amp;" 07.00-13.00 14.00-20.30",б!Q159&amp;" 07.00-13.00 14.00-21.00",б!Q159&amp;" 07.00-13.00 14.00-21.30",б!Q159&amp;" 07.00-13.00 14.00-22.00",б!Q159&amp;" 07.00-13.00 14.00-22.30",б!Q159&amp;" 07.00-13.00 14.00-23.00",б!Q159&amp;" 07.00-13.00 14.00-23.30",б!Q159&amp;" 07.00-13.00 14.00-00.00",б!Q159&amp;" 08.30-13.00",б!Q159&amp;" 08.30-13.30",б!Q159&amp;" 08.30-14.00",б!Q159&amp;" 08.30-13.00 14.00-14.30",б!Q159&amp;" 08.30-13.00 14.00-15.00",б!Q159&amp;" 08.30-13.00 14.00-15.30",б!Q159&amp;" 08.30-13.00 14.00-16.00",б!Q159&amp;" 08.30-13.00 14.00-16.30",б!Q159&amp;" 08.30-13.00 14.00-17.00",б!Q159&amp;" 08.30-13.00 14.00-17.30",б!Q159&amp;" 08.30-13.00 14.00-18.00",б!Q159&amp;" 08.30-13.00 14.00-18.30",б!Q159&amp;" 08.30-13.00 14.00-19.00",б!Q159&amp;" 08.30-13.00 14.00-19.30",б!Q159&amp;" 08.30-13.00 14.00-20.00",б!Q159&amp;" 08.30-13.00 14.00-20.30",б!Q159&amp;" 08.30-13.00 14.00-21.00",б!Q159&amp;" 08.30-13.00 14.00-21.30",б!Q159&amp;" 08.30-13.00 14.00-22.00",б!Q159&amp;" 08.30-13.00 14.00-22.30",б!Q159&amp;" 08.30-13.00 14.00-23.00",б!Q159&amp;" 08.30-13.00 14.00-23.30",б!Q159&amp;" 08.30-13.00 14.00-00.00",б!Q159&amp;" 10.00-13.00",б!Q159&amp;" 10.00-13.30",б!Q159&amp;" 10.00-14.00",б!Q159&amp;" 10.00-13.00 14.00-14.30",б!Q159&amp;" 10.00-13.00 14.00-15.00",б!Q159&amp;" 10.00-13.00 14.00-15.30",б!Q159&amp;" 10.00-13.00 14.00-16.00",б!Q159&amp;" 10.00-13.00 14.00-16.30",б!Q159&amp;" 10.00-13.00 14.00-17.00",б!Q159&amp;" 10.00-13.00 14.00-17.30",б!Q159&amp;" 10.00-13.00 14.00-18.00",б!Q159&amp;" 10.00-13.00 14.00-18.30",б!Q159&amp;" 10.00-13.00 14.00-19.00",б!Q159&amp;" 10.00-13.00 14.00-19.30",б!Q159&amp;" 10.00-13.00 14.00-20.00",б!Q159&amp;" 10.00-13.00 14.00-20.30",б!Q159&amp;" 10.00-13.00 14.00-21.00",б!Q159&amp;" 10.00-13.00 14.00-21.30",б!Q159&amp;" 10.00-13.00 14.00-22.00",б!Q159&amp;" 10.00-13.00 14.00-22.30",б!Q159&amp;" 10.00-13.00 14.00-23.00",б!Q159&amp;" 10.00-13.00 14.00-23.30",б!Q159&amp;" 10.00-13.00 14.00-00.00",б!Q159&amp;" ",б!Q159&amp;" ",б!Q159&amp;" ",б!Q159&amp;" ",б!Q159&amp;" ",),б!Q161))</f>
        <v/>
      </c>
      <c r="S151" s="92" t="s">
        <v>41</v>
      </c>
      <c r="T151" s="92" t="str">
        <f>IF(T154="","",IF(OR(S154="7 0,5",S154="7 1",S154="7 1,5",S154="7 2",S154="7 2,5",S154="7 3",S154="7 3,5",S154="7 4",S154="7 4,5",S154="7 5",S154="7 5,5",S154="7 6",S154="7 6,5",S154="7 7",S154="7а 0,5",S154="7а 1",S154="7а 1,5",S154="7а 2",S154="7а 2,5",S154="7а 3",S154="7а 3,5",S154="7а 4",S154="7а 4,5",S154="7а 5",S154="7а 5,5",S154="7а 6",S154="7а 6,5",S154="7а 7",S154="8 0,5",S154="8 1",S154="8 1,5",S154="8 2",S154="8 2,5",S154="8 3",S154="8 3,5",S154="8 4",S154="8 4,5",S154="8 5",S154="8 5,5",S154="8 6",S154="8 6,5",S154="8 7",S154="8а 0,5",S154="8а 1",S154="8а 1,5",S154="8а 2",S154="8а 2,5",S154="8а 3",S154="8а 3,5",S154="8а 4",S154="8а 4,5",S154="8а 5",S154="8а 5,5",S154="8а 6",S154="8а 6,5",S154="8а 7",S154="9 0,5",S154="9 1",S154="9 1,5",S154="9 2",S154="9 2,5",S154="9 3",S154="9 3,5",S154="9 4",S154="9 4,5",S154="9 5",S154="9 5,5",S154="9 6",S154="9 6,5",S154="9 7",S154="10 0,5",S154="10 1",S154="10 1,5",S154="10 2",S154="10 2,5",S154="10 3",S154="10 3,5",S154="10 4",S154="10 4,5",S154="10 5",S154="10 5,5",S154="10 6",S154="10 6,5",S154="10 7"),CHOOSE(MATCH(T154,{"7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00";"в";"о";"б";"к";"уо"},),б!S159&amp;" 07.30-13.00",б!S159&amp;" 07.30-13.30",б!S159&amp;" 07.30-14.00",б!S159&amp;" 07.30-13.00 14.00-14.30",б!S159&amp;" 07.30-13.00 14.00-15.00",б!S159&amp;" 07.30-13.00 14.00-15.30",б!S159&amp;" 07.30-13.00 14.00-16.00",б!S159&amp;" 07.30-13.00 14.00-16.30",б!S159&amp;" 07.30-13.00 14.00-17.00",б!S159&amp;" 07.30-13.00 14.00-17.30",б!S159&amp;" 07.30-13.00 14.00-18.00",б!S159&amp;" 07.30-13.00 14.00-18.30",б!S159&amp;" 07.30-13.00 14.00-19.00",б!S159&amp;" 07.30-13.00 14.00-19.30",б!S159&amp;б!S159&amp;"  07.30-13.00 14.00-20.00",б!S159&amp;" 07.30-13.00 14.00-20.30",б!S159&amp;" 07.30-13.00 14.00-21.00",б!S159&amp;" 07.30-13.00 14.00-21.30",б!S159&amp;" 07.30-13.00 14.00-22.00",б!S159&amp;" 07.30-13.00 14.00-22.30",б!S159&amp;" 07.30-13.00 14.00-23.00",б!S159&amp;" 07.30-13.00 14.00-23.30",б!S159&amp;" 07.30-13.00 14.00-00.00",б!S159&amp;" 08.00-13.00",б!S159&amp;" 08.00-13.30",б!S159&amp;" 08.00-14.00",б!S159&amp;" 08.00-13.00 14.00-14.30",б!S159&amp;" 08.00-13.00 14.00-15.00",б!S159&amp;" 08.00-13.00 14.00-15.30",б!S159&amp;" 08.00-13.00 14.00-16.00",б!S159&amp;" 08.00-13.00 14.00-16.30",б!S159&amp;" 08.00-13.00 14.00-17.00",б!S159&amp;" 08.00-13.00 14.00-17.30",б!S159&amp;" 08.00-13.00 14.00-18.00",б!S159&amp;" 08.00-13.00 14.00-18.30",б!S159&amp;" 08.00-13.00 14.00-19.00",б!S159&amp;" 08.00-13.00 14.00-19.30",б!S159&amp;" 08.00-13.00 14.00-20.00",б!S159&amp;" 08.00-13.00 14.00-20.30",б!S159&amp;" 08.00-13.00 14.00-21.00",б!S159&amp;" 08.00-13.00 14.00-21.30",б!S159&amp;" 08.00-13.00 14.00-22.00",б!S159&amp;" 08.00-13.00 14.00-22.30",б!S159&amp;" 08.00-13.00 14.00-23.00",б!S159&amp;" 08.00-13.00 14.00-23.30",б!S159&amp;" 08.00-13.00 14.00-00.00",б!S159&amp;" 09.00-13.00",б!S159&amp;" 09.00-13.30",б!S159&amp;" 09.00-14.00",б!S159&amp;" 09.00-13.00 14.00-14.30",б!S159&amp;" 09.00-13.00 14.00-15.00",б!S159&amp;" 09.00-13.00 14.00-15.30",б!S159&amp;" 09.00-13.00 14.00-16.00",б!S159&amp;" 09.00-13.00 14.00-16.30",б!S159&amp;" 09.00-13.00 14.00-17.00",б!S159&amp;" 09.00-13.00 14.00-17.30",б!S159&amp;" 09.00-13.00 14.00-18.00",б!S159&amp;" 09.00-13.00 14.00-18.30",б!S159&amp;" 09.00-13.00 14.00-19.00",б!S159&amp;" 09.00-13.00 14.00-19.30",б!S159&amp;" 09.00-13.00 14.00-20.00",б!S159&amp;" 09.00-13.00 14.00-20.30",б!S159&amp;" 09.00-13.00 14.00-21.00",б!S159&amp;" 09.00-13.00 14.00-21.30",б!S159&amp;" 09.00-13.00 14.00-22.00",б!S159&amp;" 09.00-13.00 14.00-22.30",б!S159&amp;" 09.00-13.00 14.00-23.00",б!S159&amp;" 09.00-13.00 14.00-23.30",б!S159&amp;" 09.00-13.00 14.00-00.00",б!S159&amp;" 07.00-13.00",б!S159&amp;" 07.00-13.30",б!S159&amp;" 07.00-14.00",б!S159&amp;" 07.00-13.00 14.00-14.30",б!S159&amp;" 07.00-13.00 14.00-15.00",б!S159&amp;" 07.00-13.00 14.00-15.30",б!S159&amp;" 07.00-13.00 14.00-16.00",б!S159&amp;" 07.00-13.00 14.00-16.30",б!S159&amp;" 07.00-13.00 14.00-17.00",б!S159&amp;" 07.00-13.00 14.00-17.30",б!S159&amp;" 07.00-13.00 14.00-18.00",б!S159&amp;" 07.00-13.00 14.00-18.30",б!S159&amp;" 07.00-13.00 14.00-19.00",б!S159&amp;" 07.00-13.00 14.00-19.30",б!S159&amp;" 07.00-13.00 14.00-20.00",б!S159&amp;" 07.00-13.00 14.00-20.30",б!S159&amp;" 07.00-13.00 14.00-21.00",б!S159&amp;" 07.00-13.00 14.00-21.30",б!S159&amp;" 07.00-13.00 14.00-22.00",б!S159&amp;" 07.00-13.00 14.00-22.30",б!S159&amp;" 07.00-13.00 14.00-23.00",б!S159&amp;" 07.00-13.00 14.00-23.30",б!S159&amp;" 07.00-13.00 14.00-00.00",б!S159&amp;" 08.30-13.00",б!S159&amp;" 08.30-13.30",б!S159&amp;" 08.30-14.00",б!S159&amp;" 08.30-13.00 14.00-14.30",б!S159&amp;" 08.30-13.00 14.00-15.00",б!S159&amp;" 08.30-13.00 14.00-15.30",б!S159&amp;" 08.30-13.00 14.00-16.00",б!S159&amp;" 08.30-13.00 14.00-16.30",б!S159&amp;" 08.30-13.00 14.00-17.00",б!S159&amp;" 08.30-13.00 14.00-17.30",б!S159&amp;" 08.30-13.00 14.00-18.00",б!S159&amp;" 08.30-13.00 14.00-18.30",б!S159&amp;" 08.30-13.00 14.00-19.00",б!S159&amp;" 08.30-13.00 14.00-19.30",б!S159&amp;" 08.30-13.00 14.00-20.00",б!S159&amp;" 08.30-13.00 14.00-20.30",б!S159&amp;" 08.30-13.00 14.00-21.00",б!S159&amp;" 08.30-13.00 14.00-21.30",б!S159&amp;" 08.30-13.00 14.00-22.00",б!S159&amp;" 08.30-13.00 14.00-22.30",б!S159&amp;" 08.30-13.00 14.00-23.00",б!S159&amp;" 08.30-13.00 14.00-23.30",б!S159&amp;" 08.30-13.00 14.00-00.00",б!S159&amp;" 10.00-13.00",б!S159&amp;" 10.00-13.30",б!S159&amp;" 10.00-14.00",б!S159&amp;" 10.00-13.00 14.00-14.30",б!S159&amp;" 10.00-13.00 14.00-15.00",б!S159&amp;" 10.00-13.00 14.00-15.30",б!S159&amp;" 10.00-13.00 14.00-16.00",б!S159&amp;" 10.00-13.00 14.00-16.30",б!S159&amp;" 10.00-13.00 14.00-17.00",б!S159&amp;" 10.00-13.00 14.00-17.30",б!S159&amp;" 10.00-13.00 14.00-18.00",б!S159&amp;" 10.00-13.00 14.00-18.30",б!S159&amp;" 10.00-13.00 14.00-19.00",б!S159&amp;" 10.00-13.00 14.00-19.30",б!S159&amp;" 10.00-13.00 14.00-20.00",б!S159&amp;" 10.00-13.00 14.00-20.30",б!S159&amp;" 10.00-13.00 14.00-21.00",б!S159&amp;" 10.00-13.00 14.00-21.30",б!S159&amp;" 10.00-13.00 14.00-22.00",б!S159&amp;" 10.00-13.00 14.00-22.30",б!S159&amp;" 10.00-13.00 14.00-23.00",б!S159&amp;" 10.00-13.00 14.00-23.30",б!S159&amp;" 10.00-13.00 14.00-00.00",б!S159&amp;" ",б!S159&amp;" ",б!S159&amp;" ",б!S159&amp;" ",б!S159&amp;" ",),б!S161))</f>
        <v/>
      </c>
      <c r="U151" s="27" t="str">
        <f>IF(U154="","",IF(OR(T154="7 0,5",T154="7 1",T154="7 1,5",T154="7 2",T154="7 2,5",T154="7 3",T154="7 3,5",T154="7 4",T154="7 4,5",T154="7 5",T154="7 5,5",T154="7 6",T154="7 6,5",T154="7 7",T154="7а 0,5",T154="7а 1",T154="7а 1,5",T154="7а 2",T154="7а 2,5",T154="7а 3",T154="7а 3,5",T154="7а 4",T154="7а 4,5",T154="7а 5",T154="7а 5,5",T154="7а 6",T154="7а 6,5",T154="7а 7",T154="8 0,5",T154="8 1",T154="8 1,5",T154="8 2",T154="8 2,5",T154="8 3",T154="8 3,5",T154="8 4",T154="8 4,5",T154="8 5",T154="8 5,5",T154="8 6",T154="8 6,5",T154="8 7",T154="8а 0,5",T154="8а 1",T154="8а 1,5",T154="8а 2",T154="8а 2,5",T154="8а 3",T154="8а 3,5",T154="8а 4",T154="8а 4,5",T154="8а 5",T154="8а 5,5",T154="8а 6",T154="8а 6,5",T154="8а 7",T154="9 0,5",T154="9 1",T154="9 1,5",T154="9 2",T154="9 2,5",T154="9 3",T154="9 3,5",T154="9 4",T154="9 4,5",T154="9 5",T154="9 5,5",T154="9 6",T154="9 6,5",T154="9 7",T154="10 0,5",T154="10 1",T154="10 1,5",T154="10 2",T154="10 2,5",T154="10 3",T154="10 3,5",T154="10 4",T154="10 4,5",T154="10 5",T154="10 5,5",T154="10 6",T154="10 6,5",T154="10 7"),CHOOSE(MATCH(U154,{"7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00";"в";"о";"б";"к";"уо"},),б!T159&amp;" 07.30-13.00",б!T159&amp;" 07.30-13.30",б!T159&amp;" 07.30-14.00",б!T159&amp;" 07.30-13.00 14.00-14.30",б!T159&amp;" 07.30-13.00 14.00-15.00",б!T159&amp;" 07.30-13.00 14.00-15.30",б!T159&amp;" 07.30-13.00 14.00-16.00",б!T159&amp;" 07.30-13.00 14.00-16.30",б!T159&amp;" 07.30-13.00 14.00-17.00",б!T159&amp;" 07.30-13.00 14.00-17.30",б!T159&amp;" 07.30-13.00 14.00-18.00",б!T159&amp;" 07.30-13.00 14.00-18.30",б!T159&amp;" 07.30-13.00 14.00-19.00",б!T159&amp;" 07.30-13.00 14.00-19.30",б!T159&amp;б!T159&amp;"  07.30-13.00 14.00-20.00",б!T159&amp;" 07.30-13.00 14.00-20.30",б!T159&amp;" 07.30-13.00 14.00-21.00",б!T159&amp;" 07.30-13.00 14.00-21.30",б!T159&amp;" 07.30-13.00 14.00-22.00",б!T159&amp;" 07.30-13.00 14.00-22.30",б!T159&amp;" 07.30-13.00 14.00-23.00",б!T159&amp;" 07.30-13.00 14.00-23.30",б!T159&amp;" 07.30-13.00 14.00-00.00",б!T159&amp;" 08.00-13.00",б!T159&amp;" 08.00-13.30",б!T159&amp;" 08.00-14.00",б!T159&amp;" 08.00-13.00 14.00-14.30",б!T159&amp;" 08.00-13.00 14.00-15.00",б!T159&amp;" 08.00-13.00 14.00-15.30",б!T159&amp;" 08.00-13.00 14.00-16.00",б!T159&amp;" 08.00-13.00 14.00-16.30",б!T159&amp;" 08.00-13.00 14.00-17.00",б!T159&amp;" 08.00-13.00 14.00-17.30",б!T159&amp;" 08.00-13.00 14.00-18.00",б!T159&amp;" 08.00-13.00 14.00-18.30",б!T159&amp;" 08.00-13.00 14.00-19.00",б!T159&amp;" 08.00-13.00 14.00-19.30",б!T159&amp;" 08.00-13.00 14.00-20.00",б!T159&amp;" 08.00-13.00 14.00-20.30",б!T159&amp;" 08.00-13.00 14.00-21.00",б!T159&amp;" 08.00-13.00 14.00-21.30",б!T159&amp;" 08.00-13.00 14.00-22.00",б!T159&amp;" 08.00-13.00 14.00-22.30",б!T159&amp;" 08.00-13.00 14.00-23.00",б!T159&amp;" 08.00-13.00 14.00-23.30",б!T159&amp;" 08.00-13.00 14.00-00.00",б!T159&amp;" 09.00-13.00",б!T159&amp;" 09.00-13.30",б!T159&amp;" 09.00-14.00",б!T159&amp;" 09.00-13.00 14.00-14.30",б!T159&amp;" 09.00-13.00 14.00-15.00",б!T159&amp;" 09.00-13.00 14.00-15.30",б!T159&amp;" 09.00-13.00 14.00-16.00",б!T159&amp;" 09.00-13.00 14.00-16.30",б!T159&amp;" 09.00-13.00 14.00-17.00",б!T159&amp;" 09.00-13.00 14.00-17.30",б!T159&amp;" 09.00-13.00 14.00-18.00",б!T159&amp;" 09.00-13.00 14.00-18.30",б!T159&amp;" 09.00-13.00 14.00-19.00",б!T159&amp;" 09.00-13.00 14.00-19.30",б!T159&amp;" 09.00-13.00 14.00-20.00",б!T159&amp;" 09.00-13.00 14.00-20.30",б!T159&amp;" 09.00-13.00 14.00-21.00",б!T159&amp;" 09.00-13.00 14.00-21.30",б!T159&amp;" 09.00-13.00 14.00-22.00",б!T159&amp;" 09.00-13.00 14.00-22.30",б!T159&amp;" 09.00-13.00 14.00-23.00",б!T159&amp;" 09.00-13.00 14.00-23.30",б!T159&amp;" 09.00-13.00 14.00-00.00",б!T159&amp;" 07.00-13.00",б!T159&amp;" 07.00-13.30",б!T159&amp;" 07.00-14.00",б!T159&amp;" 07.00-13.00 14.00-14.30",б!T159&amp;" 07.00-13.00 14.00-15.00",б!T159&amp;" 07.00-13.00 14.00-15.30",б!T159&amp;" 07.00-13.00 14.00-16.00",б!T159&amp;" 07.00-13.00 14.00-16.30",б!T159&amp;" 07.00-13.00 14.00-17.00",б!T159&amp;" 07.00-13.00 14.00-17.30",б!T159&amp;" 07.00-13.00 14.00-18.00",б!T159&amp;" 07.00-13.00 14.00-18.30",б!T159&amp;" 07.00-13.00 14.00-19.00",б!T159&amp;" 07.00-13.00 14.00-19.30",б!T159&amp;" 07.00-13.00 14.00-20.00",б!T159&amp;" 07.00-13.00 14.00-20.30",б!T159&amp;" 07.00-13.00 14.00-21.00",б!T159&amp;" 07.00-13.00 14.00-21.30",б!T159&amp;" 07.00-13.00 14.00-22.00",б!T159&amp;" 07.00-13.00 14.00-22.30",б!T159&amp;" 07.00-13.00 14.00-23.00",б!T159&amp;" 07.00-13.00 14.00-23.30",б!T159&amp;" 07.00-13.00 14.00-00.00",б!T159&amp;" 08.30-13.00",б!T159&amp;" 08.30-13.30",б!T159&amp;" 08.30-14.00",б!T159&amp;" 08.30-13.00 14.00-14.30",б!T159&amp;" 08.30-13.00 14.00-15.00",б!T159&amp;" 08.30-13.00 14.00-15.30",б!T159&amp;" 08.30-13.00 14.00-16.00",б!T159&amp;" 08.30-13.00 14.00-16.30",б!T159&amp;" 08.30-13.00 14.00-17.00",б!T159&amp;" 08.30-13.00 14.00-17.30",б!T159&amp;" 08.30-13.00 14.00-18.00",б!T159&amp;" 08.30-13.00 14.00-18.30",б!T159&amp;" 08.30-13.00 14.00-19.00",б!T159&amp;" 08.30-13.00 14.00-19.30",б!T159&amp;" 08.30-13.00 14.00-20.00",б!T159&amp;" 08.30-13.00 14.00-20.30",б!T159&amp;" 08.30-13.00 14.00-21.00",б!T159&amp;" 08.30-13.00 14.00-21.30",б!T159&amp;" 08.30-13.00 14.00-22.00",б!T159&amp;" 08.30-13.00 14.00-22.30",б!T159&amp;" 08.30-13.00 14.00-23.00",б!T159&amp;" 08.30-13.00 14.00-23.30",б!T159&amp;" 08.30-13.00 14.00-00.00",б!T159&amp;" 10.00-13.00",б!T159&amp;" 10.00-13.30",б!T159&amp;" 10.00-14.00",б!T159&amp;" 10.00-13.00 14.00-14.30",б!T159&amp;" 10.00-13.00 14.00-15.00",б!T159&amp;" 10.00-13.00 14.00-15.30",б!T159&amp;" 10.00-13.00 14.00-16.00",б!T159&amp;" 10.00-13.00 14.00-16.30",б!T159&amp;" 10.00-13.00 14.00-17.00",б!T159&amp;" 10.00-13.00 14.00-17.30",б!T159&amp;" 10.00-13.00 14.00-18.00",б!T159&amp;" 10.00-13.00 14.00-18.30",б!T159&amp;" 10.00-13.00 14.00-19.00",б!T159&amp;" 10.00-13.00 14.00-19.30",б!T159&amp;" 10.00-13.00 14.00-20.00",б!T159&amp;" 10.00-13.00 14.00-20.30",б!T159&amp;" 10.00-13.00 14.00-21.00",б!T159&amp;" 10.00-13.00 14.00-21.30",б!T159&amp;" 10.00-13.00 14.00-22.00",б!T159&amp;" 10.00-13.00 14.00-22.30",б!T159&amp;" 10.00-13.00 14.00-23.00",б!T159&amp;" 10.00-13.00 14.00-23.30",б!T159&amp;" 10.00-13.00 14.00-00.00",б!T159&amp;" ",б!T159&amp;" ",б!T159&amp;" ",б!T159&amp;" ",б!T159&amp;" ",),б!T161))</f>
        <v>07.30-13.00 14.00-22.30</v>
      </c>
      <c r="V151" s="27" t="str">
        <f>IF(V154="","",IF(OR(U154="7 0,5",U154="7 1",U154="7 1,5",U154="7 2",U154="7 2,5",U154="7 3",U154="7 3,5",U154="7 4",U154="7 4,5",U154="7 5",U154="7 5,5",U154="7 6",U154="7 6,5",U154="7 7",U154="7а 0,5",U154="7а 1",U154="7а 1,5",U154="7а 2",U154="7а 2,5",U154="7а 3",U154="7а 3,5",U154="7а 4",U154="7а 4,5",U154="7а 5",U154="7а 5,5",U154="7а 6",U154="7а 6,5",U154="7а 7",U154="8 0,5",U154="8 1",U154="8 1,5",U154="8 2",U154="8 2,5",U154="8 3",U154="8 3,5",U154="8 4",U154="8 4,5",U154="8 5",U154="8 5,5",U154="8 6",U154="8 6,5",U154="8 7",U154="8а 0,5",U154="8а 1",U154="8а 1,5",U154="8а 2",U154="8а 2,5",U154="8а 3",U154="8а 3,5",U154="8а 4",U154="8а 4,5",U154="8а 5",U154="8а 5,5",U154="8а 6",U154="8а 6,5",U154="8а 7",U154="9 0,5",U154="9 1",U154="9 1,5",U154="9 2",U154="9 2,5",U154="9 3",U154="9 3,5",U154="9 4",U154="9 4,5",U154="9 5",U154="9 5,5",U154="9 6",U154="9 6,5",U154="9 7",U154="10 0,5",U154="10 1",U154="10 1,5",U154="10 2",U154="10 2,5",U154="10 3",U154="10 3,5",U154="10 4",U154="10 4,5",U154="10 5",U154="10 5,5",U154="10 6",U154="10 6,5",U154="10 7"),CHOOSE(MATCH(V154,{"7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00";"в";"о";"б";"к";"уо"},),б!U159&amp;" 07.30-13.00",б!U159&amp;" 07.30-13.30",б!U159&amp;" 07.30-14.00",б!U159&amp;" 07.30-13.00 14.00-14.30",б!U159&amp;" 07.30-13.00 14.00-15.00",б!U159&amp;" 07.30-13.00 14.00-15.30",б!U159&amp;" 07.30-13.00 14.00-16.00",б!U159&amp;" 07.30-13.00 14.00-16.30",б!U159&amp;" 07.30-13.00 14.00-17.00",б!U159&amp;" 07.30-13.00 14.00-17.30",б!U159&amp;" 07.30-13.00 14.00-18.00",б!U159&amp;" 07.30-13.00 14.00-18.30",б!U159&amp;" 07.30-13.00 14.00-19.00",б!U159&amp;" 07.30-13.00 14.00-19.30",б!U159&amp;б!U159&amp;"  07.30-13.00 14.00-20.00",б!U159&amp;" 07.30-13.00 14.00-20.30",б!U159&amp;" 07.30-13.00 14.00-21.00",б!U159&amp;" 07.30-13.00 14.00-21.30",б!U159&amp;" 07.30-13.00 14.00-22.00",б!U159&amp;" 07.30-13.00 14.00-22.30",б!U159&amp;" 07.30-13.00 14.00-23.00",б!U159&amp;" 07.30-13.00 14.00-23.30",б!U159&amp;" 07.30-13.00 14.00-00.00",б!U159&amp;" 08.00-13.00",б!U159&amp;" 08.00-13.30",б!U159&amp;" 08.00-14.00",б!U159&amp;" 08.00-13.00 14.00-14.30",б!U159&amp;" 08.00-13.00 14.00-15.00",б!U159&amp;" 08.00-13.00 14.00-15.30",б!U159&amp;" 08.00-13.00 14.00-16.00",б!U159&amp;" 08.00-13.00 14.00-16.30",б!U159&amp;" 08.00-13.00 14.00-17.00",б!U159&amp;" 08.00-13.00 14.00-17.30",б!U159&amp;" 08.00-13.00 14.00-18.00",б!U159&amp;" 08.00-13.00 14.00-18.30",б!U159&amp;" 08.00-13.00 14.00-19.00",б!U159&amp;" 08.00-13.00 14.00-19.30",б!U159&amp;" 08.00-13.00 14.00-20.00",б!U159&amp;" 08.00-13.00 14.00-20.30",б!U159&amp;" 08.00-13.00 14.00-21.00",б!U159&amp;" 08.00-13.00 14.00-21.30",б!U159&amp;" 08.00-13.00 14.00-22.00",б!U159&amp;" 08.00-13.00 14.00-22.30",б!U159&amp;" 08.00-13.00 14.00-23.00",б!U159&amp;" 08.00-13.00 14.00-23.30",б!U159&amp;" 08.00-13.00 14.00-00.00",б!U159&amp;" 09.00-13.00",б!U159&amp;" 09.00-13.30",б!U159&amp;" 09.00-14.00",б!U159&amp;" 09.00-13.00 14.00-14.30",б!U159&amp;" 09.00-13.00 14.00-15.00",б!U159&amp;" 09.00-13.00 14.00-15.30",б!U159&amp;" 09.00-13.00 14.00-16.00",б!U159&amp;" 09.00-13.00 14.00-16.30",б!U159&amp;" 09.00-13.00 14.00-17.00",б!U159&amp;" 09.00-13.00 14.00-17.30",б!U159&amp;" 09.00-13.00 14.00-18.00",б!U159&amp;" 09.00-13.00 14.00-18.30",б!U159&amp;" 09.00-13.00 14.00-19.00",б!U159&amp;" 09.00-13.00 14.00-19.30",б!U159&amp;" 09.00-13.00 14.00-20.00",б!U159&amp;" 09.00-13.00 14.00-20.30",б!U159&amp;" 09.00-13.00 14.00-21.00",б!U159&amp;" 09.00-13.00 14.00-21.30",б!U159&amp;" 09.00-13.00 14.00-22.00",б!U159&amp;" 09.00-13.00 14.00-22.30",б!U159&amp;" 09.00-13.00 14.00-23.00",б!U159&amp;" 09.00-13.00 14.00-23.30",б!U159&amp;" 09.00-13.00 14.00-00.00",б!U159&amp;" 07.00-13.00",б!U159&amp;" 07.00-13.30",б!U159&amp;" 07.00-14.00",б!U159&amp;" 07.00-13.00 14.00-14.30",б!U159&amp;" 07.00-13.00 14.00-15.00",б!U159&amp;" 07.00-13.00 14.00-15.30",б!U159&amp;" 07.00-13.00 14.00-16.00",б!U159&amp;" 07.00-13.00 14.00-16.30",б!U159&amp;" 07.00-13.00 14.00-17.00",б!U159&amp;" 07.00-13.00 14.00-17.30",б!U159&amp;" 07.00-13.00 14.00-18.00",б!U159&amp;" 07.00-13.00 14.00-18.30",б!U159&amp;" 07.00-13.00 14.00-19.00",б!U159&amp;" 07.00-13.00 14.00-19.30",б!U159&amp;" 07.00-13.00 14.00-20.00",б!U159&amp;" 07.00-13.00 14.00-20.30",б!U159&amp;" 07.00-13.00 14.00-21.00",б!U159&amp;" 07.00-13.00 14.00-21.30",б!U159&amp;" 07.00-13.00 14.00-22.00",б!U159&amp;" 07.00-13.00 14.00-22.30",б!U159&amp;" 07.00-13.00 14.00-23.00",б!U159&amp;" 07.00-13.00 14.00-23.30",б!U159&amp;" 07.00-13.00 14.00-00.00",б!U159&amp;" 08.30-13.00",б!U159&amp;" 08.30-13.30",б!U159&amp;" 08.30-14.00",б!U159&amp;" 08.30-13.00 14.00-14.30",б!U159&amp;" 08.30-13.00 14.00-15.00",б!U159&amp;" 08.30-13.00 14.00-15.30",б!U159&amp;" 08.30-13.00 14.00-16.00",б!U159&amp;" 08.30-13.00 14.00-16.30",б!U159&amp;" 08.30-13.00 14.00-17.00",б!U159&amp;" 08.30-13.00 14.00-17.30",б!U159&amp;" 08.30-13.00 14.00-18.00",б!U159&amp;" 08.30-13.00 14.00-18.30",б!U159&amp;" 08.30-13.00 14.00-19.00",б!U159&amp;" 08.30-13.00 14.00-19.30",б!U159&amp;" 08.30-13.00 14.00-20.00",б!U159&amp;" 08.30-13.00 14.00-20.30",б!U159&amp;" 08.30-13.00 14.00-21.00",б!U159&amp;" 08.30-13.00 14.00-21.30",б!U159&amp;" 08.30-13.00 14.00-22.00",б!U159&amp;" 08.30-13.00 14.00-22.30",б!U159&amp;" 08.30-13.00 14.00-23.00",б!U159&amp;" 08.30-13.00 14.00-23.30",б!U159&amp;" 08.30-13.00 14.00-00.00",б!U159&amp;" 10.00-13.00",б!U159&amp;" 10.00-13.30",б!U159&amp;" 10.00-14.00",б!U159&amp;" 10.00-13.00 14.00-14.30",б!U159&amp;" 10.00-13.00 14.00-15.00",б!U159&amp;" 10.00-13.00 14.00-15.30",б!U159&amp;" 10.00-13.00 14.00-16.00",б!U159&amp;" 10.00-13.00 14.00-16.30",б!U159&amp;" 10.00-13.00 14.00-17.00",б!U159&amp;" 10.00-13.00 14.00-17.30",б!U159&amp;" 10.00-13.00 14.00-18.00",б!U159&amp;" 10.00-13.00 14.00-18.30",б!U159&amp;" 10.00-13.00 14.00-19.00",б!U159&amp;" 10.00-13.00 14.00-19.30",б!U159&amp;" 10.00-13.00 14.00-20.00",б!U159&amp;" 10.00-13.00 14.00-20.30",б!U159&amp;" 10.00-13.00 14.00-21.00",б!U159&amp;" 10.00-13.00 14.00-21.30",б!U159&amp;" 10.00-13.00 14.00-22.00",б!U159&amp;" 10.00-13.00 14.00-22.30",б!U159&amp;" 10.00-13.00 14.00-23.00",б!U159&amp;" 10.00-13.00 14.00-23.30",б!U159&amp;" 10.00-13.00 14.00-00.00",б!U159&amp;" ",б!U159&amp;" ",б!U159&amp;" ",б!U159&amp;" ",б!U159&amp;" ",),б!U161))</f>
        <v>07.30-13.00 14.00-22.30</v>
      </c>
      <c r="W151" s="27" t="str">
        <f>IF(W154="","",IF(OR(V154="7 0,5",V154="7 1",V154="7 1,5",V154="7 2",V154="7 2,5",V154="7 3",V154="7 3,5",V154="7 4",V154="7 4,5",V154="7 5",V154="7 5,5",V154="7 6",V154="7 6,5",V154="7 7",V154="7а 0,5",V154="7а 1",V154="7а 1,5",V154="7а 2",V154="7а 2,5",V154="7а 3",V154="7а 3,5",V154="7а 4",V154="7а 4,5",V154="7а 5",V154="7а 5,5",V154="7а 6",V154="7а 6,5",V154="7а 7",V154="8 0,5",V154="8 1",V154="8 1,5",V154="8 2",V154="8 2,5",V154="8 3",V154="8 3,5",V154="8 4",V154="8 4,5",V154="8 5",V154="8 5,5",V154="8 6",V154="8 6,5",V154="8 7",V154="8а 0,5",V154="8а 1",V154="8а 1,5",V154="8а 2",V154="8а 2,5",V154="8а 3",V154="8а 3,5",V154="8а 4",V154="8а 4,5",V154="8а 5",V154="8а 5,5",V154="8а 6",V154="8а 6,5",V154="8а 7",V154="9 0,5",V154="9 1",V154="9 1,5",V154="9 2",V154="9 2,5",V154="9 3",V154="9 3,5",V154="9 4",V154="9 4,5",V154="9 5",V154="9 5,5",V154="9 6",V154="9 6,5",V154="9 7",V154="10 0,5",V154="10 1",V154="10 1,5",V154="10 2",V154="10 2,5",V154="10 3",V154="10 3,5",V154="10 4",V154="10 4,5",V154="10 5",V154="10 5,5",V154="10 6",V154="10 6,5",V154="10 7"),CHOOSE(MATCH(W154,{"7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00","в","о","б","к","уо"},),б!V159&amp;" 07.30-13.00",б!V159&amp;" 07.30-13.30",б!V159&amp;" 07.30-14.00",б!V159&amp;" 07.30-13.00 14.00-14.30",б!V159&amp;" 07.30-13.00 14.00-15.00",б!V159&amp;" 07.30-13.00 14.00-15.30",б!V159&amp;" 07.30-13.00 14.00-16.00",б!V159&amp;" 07.30-13.00 14.00-16.30",б!V159&amp;" 07.30-13.00 14.00-17.00",б!V159&amp;" 07.30-13.00 14.00-17.30",б!V159&amp;" 07.30-13.00 14.00-18.00",б!V159&amp;" 07.30-13.00 14.00-18.30",б!V159&amp;" 07.30-13.00 14.00-19.00",б!V159&amp;" 07.30-13.00 14.00-19.30",б!V159&amp;б!V159&amp;"  07.30-13.00 14.00-20.00",б!V159&amp;" 07.30-13.00 14.00-20.30",б!V159&amp;" 07.30-13.00 14.00-21.00",б!V159&amp;" 07.30-13.00 14.00-21.30",б!V159&amp;" 07.30-13.00 14.00-22.00",б!V159&amp;" 07.30-13.00 14.00-22.30",б!V159&amp;" 07.30-13.00 14.00-23.00",б!V159&amp;" 07.30-13.00 14.00-23.30",б!V159&amp;" 07.30-13.00 14.00-00.00",б!V159&amp;" 08.00-13.00",б!V159&amp;" 08.00-13.30",б!V159&amp;" 08.00-14.00",б!V159&amp;" 08.00-13.00 14.00-14.30",б!V159&amp;" 08.00-13.00 14.00-15.00",б!V159&amp;" 08.00-13.00 14.00-15.30",б!V159&amp;" 08.00-13.00 14.00-16.00",б!V159&amp;" 08.00-13.00 14.00-16.30",б!V159&amp;" 08.00-13.00 14.00-17.00",б!V159&amp;" 08.00-13.00 14.00-17.30",б!V159&amp;" 08.00-13.00 14.00-18.00",б!V159&amp;" 08.00-13.00 14.00-18.30",б!V159&amp;" 08.00-13.00 14.00-19.00",б!V159&amp;" 08.00-13.00 14.00-19.30",б!V159&amp;" 08.00-13.00 14.00-20.00",б!V159&amp;" 08.00-13.00 14.00-20.30",б!V159&amp;" 08.00-13.00 14.00-21.00",б!V159&amp;" 08.00-13.00 14.00-21.30",б!V159&amp;" 08.00-13.00 14.00-22.00",б!V159&amp;" 08.00-13.00 14.00-22.30",б!V159&amp;" 08.00-13.00 14.00-23.00",б!V159&amp;" 08.00-13.00 14.00-23.30",б!V159&amp;" 08.00-13.00 14.00-00.00",б!V159&amp;" 09.00-13.00",б!V159&amp;" 09.00-13.30",б!V159&amp;" 09.00-14.00",б!V159&amp;" 09.00-13.00 14.00-14.30",б!V159&amp;" 09.00-13.00 14.00-15.00",б!V159&amp;" 09.00-13.00 14.00-15.30",б!V159&amp;" 09.00-13.00 14.00-16.00",б!V159&amp;" 09.00-13.00 14.00-16.30",б!V159&amp;" 09.00-13.00 14.00-17.00",б!V159&amp;" 09.00-13.00 14.00-17.30",б!V159&amp;" 09.00-13.00 14.00-18.00",б!V159&amp;" 09.00-13.00 14.00-18.30",б!V159&amp;" 09.00-13.00 14.00-19.00",б!V159&amp;" 09.00-13.00 14.00-19.30",б!V159&amp;" 09.00-13.00 14.00-20.00",б!V159&amp;" 09.00-13.00 14.00-20.30",б!V159&amp;" 09.00-13.00 14.00-21.00",б!V159&amp;" 09.00-13.00 14.00-21.30",б!V159&amp;" 09.00-13.00 14.00-22.00",б!V159&amp;" 09.00-13.00 14.00-22.30",б!V159&amp;" 09.00-13.00 14.00-23.00",б!V159&amp;" 09.00-13.00 14.00-23.30",б!V159&amp;" 09.00-13.00 14.00-00.00",б!V159&amp;" 07.00-13.00",б!V159&amp;" 07.00-13.30",б!V159&amp;" 07.00-14.00",б!V159&amp;" 07.00-13.00 14.00-14.30",б!V159&amp;" 07.00-13.00 14.00-15.00",б!V159&amp;" 07.00-13.00 14.00-15.30",б!V159&amp;" 07.00-13.00 14.00-16.00",б!V159&amp;" 07.00-13.00 14.00-16.30",б!V159&amp;" 07.00-13.00 14.00-17.00",б!V159&amp;" 07.00-13.00 14.00-17.30",б!V159&amp;" 07.00-13.00 14.00-18.00",б!V159&amp;" 07.00-13.00 14.00-18.30",б!V159&amp;" 07.00-13.00 14.00-19.00",б!V159&amp;" 07.00-13.00 14.00-19.30",б!V159&amp;" 07.00-13.00 14.00-20.00",б!V159&amp;" 07.00-13.00 14.00-20.30",б!V159&amp;" 07.00-13.00 14.00-21.00",б!V159&amp;" 07.00-13.00 14.00-21.30",б!V159&amp;" 07.00-13.00 14.00-22.00",б!V159&amp;" 07.00-13.00 14.00-22.30",б!V159&amp;" 07.00-13.00 14.00-23.00",б!V159&amp;" 07.00-13.00 14.00-23.30",б!V159&amp;" 07.00-13.00 14.00-00.00",б!V159&amp;" 08.30-13.00",б!V159&amp;" 08.30-13.30",б!V159&amp;" 08.30-14.00",б!V159&amp;" 08.30-13.00 14.00-14.30",б!V159&amp;" 08.30-13.00 14.00-15.00",б!V159&amp;" 08.30-13.00 14.00-15.30",б!V159&amp;" 08.30-13.00 14.00-16.00",б!V159&amp;" 08.30-13.00 14.00-16.30",б!V159&amp;" 08.30-13.00 14.00-17.00",б!V159&amp;" 08.30-13.00 14.00-17.30",б!V159&amp;" 08.30-13.00 14.00-18.00",б!V159&amp;" 08.30-13.00 14.00-18.30",б!V159&amp;" 08.30-13.00 14.00-19.00",б!V159&amp;" 08.30-13.00 14.00-19.30",б!V159&amp;" 08.30-13.00 14.00-20.00",б!V159&amp;" 08.30-13.00 14.00-20.30",б!V159&amp;" 08.30-13.00 14.00-21.00",б!V159&amp;" 08.30-13.00 14.00-21.30",б!V159&amp;" 08.30-13.00 14.00-22.00",б!V159&amp;" 08.30-13.00 14.00-22.30",б!V159&amp;" 08.30-13.00 14.00-23.00",б!V159&amp;" 08.30-13.00 14.00-23.30",б!V159&amp;" 08.30-13.00 14.00-00.00",б!V159&amp;" 10.00-13.00",б!V159&amp;" 10.00-13.30",б!V159&amp;" 10.00-14.00",б!V159&amp;" 10.00-13.00 14.00-14.30",б!V159&amp;" 10.00-13.00 14.00-15.00",б!V159&amp;" 10.00-13.00 14.00-15.30",б!V159&amp;" 10.00-13.00 14.00-16.00",б!V159&amp;" 10.00-13.00 14.00-16.30",б!V159&amp;" 10.00-13.00 14.00-17.00",б!V159&amp;" 10.00-13.00 14.00-17.30",б!V159&amp;" 10.00-13.00 14.00-18.00",б!V159&amp;" 10.00-13.00 14.00-18.30",б!V159&amp;" 10.00-13.00 14.00-19.00",б!V159&amp;" 10.00-13.00 14.00-19.30",б!V159&amp;" 10.00-13.00 14.00-20.00",б!V159&amp;" 10.00-13.00 14.00-20.30",б!V159&amp;" 10.00-13.00 14.00-21.00",б!V159&amp;" 10.00-13.00 14.00-21.30",б!V159&amp;" 10.00-13.00 14.00-22.00",б!V159&amp;" 10.00-13.00 14.00-22.30",б!V159&amp;" 10.00-13.00 14.00-23.00",б!V159&amp;" 10.00-13.00 14.00-23.30",б!V159&amp;" 10.00-13.00 14.00-00.00",б!V159&amp;" ",б!V159&amp;" ",б!V159&amp;" ",б!V159&amp;" ",б!V159&amp;" ",),б!V161))</f>
        <v>07.30-13.00 14.00-23.00</v>
      </c>
      <c r="X151" s="27" t="str">
        <f>IF(X154="","",IF(OR(W154="7 0,5",W154="7 1",W154="7 1,5",W154="7 2",W154="7 2,5",W154="7 3",W154="7 3,5",W154="7 4",W154="7 4,5",W154="7 5",W154="7 5,5",W154="7 6",W154="7 6,5",W154="7 7",W154="7а 0,5",W154="7а 1",W154="7а 1,5",W154="7а 2",W154="7а 2,5",W154="7а 3",W154="7а 3,5",W154="7а 4",W154="7а 4,5",W154="7а 5",W154="7а 5,5",W154="7а 6",W154="7а 6,5",W154="7а 7",W154="8 0,5",W154="8 1",W154="8 1,5",W154="8 2",W154="8 2,5",W154="8 3",W154="8 3,5",W154="8 4",W154="8 4,5",W154="8 5",W154="8 5,5",W154="8 6",W154="8 6,5",W154="8 7",W154="8а 0,5",W154="8а 1",W154="8а 1,5",W154="8а 2",W154="8а 2,5",W154="8а 3",W154="8а 3,5",W154="8а 4",W154="8а 4,5",W154="8а 5",W154="8а 5,5",W154="8а 6",W154="8а 6,5",W154="8а 7",W154="9 0,5",W154="9 1",W154="9 1,5",W154="9 2",W154="9 2,5",W154="9 3",W154="9 3,5",W154="9 4",W154="9 4,5",W154="9 5",W154="9 5,5",W154="9 6",W154="9 6,5",W154="9 7",W154="10 0,5",W154="10 1",W154="10 1,5",W154="10 2",W154="10 2,5",W154="10 3",W154="10 3,5",W154="10 4",W154="10 4,5",W154="10 5",W154="10 5,5",W154="10 6",W154="10 6,5",W154="10 7"),CHOOSE(MATCH(X154,{"7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00";"в";"о";"б";"к";"уо"},),б!W159&amp;" 07.30-13.00",б!W159&amp;" 07.30-13.30",б!W159&amp;" 07.30-14.00",б!W159&amp;" 07.30-13.00 14.00-14.30",б!W159&amp;" 07.30-13.00 14.00-15.00",б!W159&amp;" 07.30-13.00 14.00-15.30",б!W159&amp;" 07.30-13.00 14.00-16.00",б!W159&amp;" 07.30-13.00 14.00-16.30",б!W159&amp;" 07.30-13.00 14.00-17.00",б!W159&amp;" 07.30-13.00 14.00-17.30",б!W159&amp;" 07.30-13.00 14.00-18.00",б!W159&amp;" 07.30-13.00 14.00-18.30",б!W159&amp;" 07.30-13.00 14.00-19.00",б!W159&amp;" 07.30-13.00 14.00-19.30",б!W159&amp;б!W159&amp;"  07.30-13.00 14.00-20.00",б!W159&amp;" 07.30-13.00 14.00-20.30",б!W159&amp;" 07.30-13.00 14.00-21.00",б!W159&amp;" 07.30-13.00 14.00-21.30",б!W159&amp;" 07.30-13.00 14.00-22.00",б!W159&amp;" 07.30-13.00 14.00-22.30",б!W159&amp;" 07.30-13.00 14.00-23.00",б!W159&amp;" 07.30-13.00 14.00-23.30",б!W159&amp;" 07.30-13.00 14.00-00.00",б!W159&amp;" 08.00-13.00",б!W159&amp;" 08.00-13.30",б!W159&amp;" 08.00-14.00",б!W159&amp;" 08.00-13.00 14.00-14.30",б!W159&amp;" 08.00-13.00 14.00-15.00",б!W159&amp;" 08.00-13.00 14.00-15.30",б!W159&amp;" 08.00-13.00 14.00-16.00",б!W159&amp;" 08.00-13.00 14.00-16.30",б!W159&amp;" 08.00-13.00 14.00-17.00",б!W159&amp;" 08.00-13.00 14.00-17.30",б!W159&amp;" 08.00-13.00 14.00-18.00",б!W159&amp;" 08.00-13.00 14.00-18.30",б!W159&amp;" 08.00-13.00 14.00-19.00",б!W159&amp;" 08.00-13.00 14.00-19.30",б!W159&amp;" 08.00-13.00 14.00-20.00",б!W159&amp;" 08.00-13.00 14.00-20.30",б!W159&amp;" 08.00-13.00 14.00-21.00",б!W159&amp;" 08.00-13.00 14.00-21.30",б!W159&amp;" 08.00-13.00 14.00-22.00",б!W159&amp;" 08.00-13.00 14.00-22.30",б!W159&amp;" 08.00-13.00 14.00-23.00",б!W159&amp;" 08.00-13.00 14.00-23.30",б!W159&amp;" 08.00-13.00 14.00-00.00",б!W159&amp;" 09.00-13.00",б!W159&amp;" 09.00-13.30",б!W159&amp;" 09.00-14.00",б!W159&amp;" 09.00-13.00 14.00-14.30",б!W159&amp;" 09.00-13.00 14.00-15.00",б!W159&amp;" 09.00-13.00 14.00-15.30",б!W159&amp;" 09.00-13.00 14.00-16.00",б!W159&amp;" 09.00-13.00 14.00-16.30",б!W159&amp;" 09.00-13.00 14.00-17.00",б!W159&amp;" 09.00-13.00 14.00-17.30",б!W159&amp;" 09.00-13.00 14.00-18.00",б!W159&amp;" 09.00-13.00 14.00-18.30",б!W159&amp;" 09.00-13.00 14.00-19.00",б!W159&amp;" 09.00-13.00 14.00-19.30",б!W159&amp;" 09.00-13.00 14.00-20.00",б!W159&amp;" 09.00-13.00 14.00-20.30",б!W159&amp;" 09.00-13.00 14.00-21.00",б!W159&amp;" 09.00-13.00 14.00-21.30",б!W159&amp;" 09.00-13.00 14.00-22.00",б!W159&amp;" 09.00-13.00 14.00-22.30",б!W159&amp;" 09.00-13.00 14.00-23.00",б!W159&amp;" 09.00-13.00 14.00-23.30",б!W159&amp;" 09.00-13.00 14.00-00.00",б!W159&amp;" 07.00-13.00",б!W159&amp;" 07.00-13.30",б!W159&amp;" 07.00-14.00",б!W159&amp;" 07.00-13.00 14.00-14.30",б!W159&amp;" 07.00-13.00 14.00-15.00",б!W159&amp;" 07.00-13.00 14.00-15.30",б!W159&amp;" 07.00-13.00 14.00-16.00",б!W159&amp;" 07.00-13.00 14.00-16.30",б!W159&amp;" 07.00-13.00 14.00-17.00",б!W159&amp;" 07.00-13.00 14.00-17.30",б!W159&amp;" 07.00-13.00 14.00-18.00",б!W159&amp;" 07.00-13.00 14.00-18.30",б!W159&amp;" 07.00-13.00 14.00-19.00",б!W159&amp;" 07.00-13.00 14.00-19.30",б!W159&amp;" 07.00-13.00 14.00-20.00",б!W159&amp;" 07.00-13.00 14.00-20.30",б!W159&amp;" 07.00-13.00 14.00-21.00",б!W159&amp;" 07.00-13.00 14.00-21.30",б!W159&amp;" 07.00-13.00 14.00-22.00",б!W159&amp;" 07.00-13.00 14.00-22.30",б!W159&amp;" 07.00-13.00 14.00-23.00",б!W159&amp;" 07.00-13.00 14.00-23.30",б!W159&amp;" 07.00-13.00 14.00-00.00",б!W159&amp;" 08.30-13.00",б!W159&amp;" 08.30-13.30",б!W159&amp;" 08.30-14.00",б!W159&amp;" 08.30-13.00 14.00-14.30",б!W159&amp;" 08.30-13.00 14.00-15.00",б!W159&amp;" 08.30-13.00 14.00-15.30",б!W159&amp;" 08.30-13.00 14.00-16.00",б!W159&amp;" 08.30-13.00 14.00-16.30",б!W159&amp;" 08.30-13.00 14.00-17.00",б!W159&amp;" 08.30-13.00 14.00-17.30",б!W159&amp;" 08.30-13.00 14.00-18.00",б!W159&amp;" 08.30-13.00 14.00-18.30",б!W159&amp;" 08.30-13.00 14.00-19.00",б!W159&amp;" 08.30-13.00 14.00-19.30",б!W159&amp;" 08.30-13.00 14.00-20.00",б!W159&amp;" 08.30-13.00 14.00-20.30",б!W159&amp;" 08.30-13.00 14.00-21.00",б!W159&amp;" 08.30-13.00 14.00-21.30",б!W159&amp;" 08.30-13.00 14.00-22.00",б!W159&amp;" 08.30-13.00 14.00-22.30",б!W159&amp;" 08.30-13.00 14.00-23.00",б!W159&amp;" 08.30-13.00 14.00-23.30",б!W159&amp;" 08.30-13.00 14.00-00.00",б!W159&amp;" 10.00-13.00",б!W159&amp;" 10.00-13.30",б!W159&amp;" 10.00-14.00",б!W159&amp;" 10.00-13.00 14.00-14.30",б!W159&amp;" 10.00-13.00 14.00-15.00",б!W159&amp;" 10.00-13.00 14.00-15.30",б!W159&amp;" 10.00-13.00 14.00-16.00",б!W159&amp;" 10.00-13.00 14.00-16.30",б!W159&amp;" 10.00-13.00 14.00-17.00",б!W159&amp;" 10.00-13.00 14.00-17.30",б!W159&amp;" 10.00-13.00 14.00-18.00",б!W159&amp;" 10.00-13.00 14.00-18.30",б!W159&amp;" 10.00-13.00 14.00-19.00",б!W159&amp;" 10.00-13.00 14.00-19.30",б!W159&amp;" 10.00-13.00 14.00-20.00",б!W159&amp;" 10.00-13.00 14.00-20.30",б!W159&amp;" 10.00-13.00 14.00-21.00",б!W159&amp;" 10.00-13.00 14.00-21.30",б!W159&amp;" 10.00-13.00 14.00-22.00",б!W159&amp;" 10.00-13.00 14.00-22.30",б!W159&amp;" 10.00-13.00 14.00-23.00",б!W159&amp;" 10.00-13.00 14.00-23.30",б!W159&amp;" 10.00-13.00 14.00-00.00",б!W159&amp;" ",б!W159&amp;" ",б!W159&amp;" ",б!W159&amp;" ",б!W159&amp;" ",),б!W161))</f>
        <v>08.00-13.00 14.00-21.00</v>
      </c>
      <c r="Y151" s="27" t="s">
        <v>85</v>
      </c>
      <c r="Z151" s="92" t="str">
        <f>IF(Z154="","",IF(OR(Y154="7 0,5",Y154="7 1",Y154="7 1,5",Y154="7 2",Y154="7 2,5",Y154="7 3",Y154="7 3,5",Y154="7 4",Y154="7 4,5",Y154="7 5",Y154="7 5,5",Y154="7 6",Y154="7 6,5",Y154="7 7",Y154="7а 0,5",Y154="7а 1",Y154="7а 1,5",Y154="7а 2",Y154="7а 2,5",Y154="7а 3",Y154="7а 3,5",Y154="7а 4",Y154="7а 4,5",Y154="7а 5",Y154="7а 5,5",Y154="7а 6",Y154="7а 6,5",Y154="7а 7",Y154="8 0,5",Y154="8 1",Y154="8 1,5",Y154="8 2",Y154="8 2,5",Y154="8 3",Y154="8 3,5",Y154="8 4",Y154="8 4,5",Y154="8 5",Y154="8 5,5",Y154="8 6",Y154="8 6,5",Y154="8 7",Y154="8а 0,5",Y154="8а 1",Y154="8а 1,5",Y154="8а 2",Y154="8а 2,5",Y154="8а 3",Y154="8а 3,5",Y154="8а 4",Y154="8а 4,5",Y154="8а 5",Y154="8а 5,5",Y154="8а 6",Y154="8а 6,5",Y154="8а 7",Y154="9 0,5",Y154="9 1",Y154="9 1,5",Y154="9 2",Y154="9 2,5",Y154="9 3",Y154="9 3,5",Y154="9 4",Y154="9 4,5",Y154="9 5",Y154="9 5,5",Y154="9 6",Y154="9 6,5",Y154="9 7",Y154="10 0,5",Y154="10 1",Y154="10 1,5",Y154="10 2",Y154="10 2,5",Y154="10 3",Y154="10 3,5",Y154="10 4",Y154="10 4,5",Y154="10 5",Y154="10 5,5",Y154="10 6",Y154="10 6,5",Y154="10 7"),CHOOSE(MATCH(Z154,{"7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00";"в";"о";"б";"к";"уо"},),б!Y159&amp;" 07.30-13.00",б!Y159&amp;" 07.30-13.30",б!Y159&amp;" 07.30-14.00",б!Y159&amp;" 07.30-13.00 14.00-14.30",б!Y159&amp;" 07.30-13.00 14.00-15.00",б!Y159&amp;" 07.30-13.00 14.00-15.30",б!Y159&amp;" 07.30-13.00 14.00-16.00",б!Y159&amp;" 07.30-13.00 14.00-16.30",б!Y159&amp;" 07.30-13.00 14.00-17.00",б!Y159&amp;" 07.30-13.00 14.00-17.30",б!Y159&amp;" 07.30-13.00 14.00-18.00",б!Y159&amp;" 07.30-13.00 14.00-18.30",б!Y159&amp;" 07.30-13.00 14.00-19.00",б!Y159&amp;" 07.30-13.00 14.00-19.30",б!Y159&amp;б!Y159&amp;"  07.30-13.00 14.00-20.00",б!Y159&amp;" 07.30-13.00 14.00-20.30",б!Y159&amp;" 07.30-13.00 14.00-21.00",б!Y159&amp;" 07.30-13.00 14.00-21.30",б!Y159&amp;" 07.30-13.00 14.00-22.00",б!Y159&amp;" 07.30-13.00 14.00-22.30",б!Y159&amp;" 07.30-13.00 14.00-23.00",б!Y159&amp;" 07.30-13.00 14.00-23.30",б!Y159&amp;" 07.30-13.00 14.00-00.00",б!Y159&amp;" 08.00-13.00",б!Y159&amp;" 08.00-13.30",б!Y159&amp;" 08.00-14.00",б!Y159&amp;" 08.00-13.00 14.00-14.30",б!Y159&amp;" 08.00-13.00 14.00-15.00",б!Y159&amp;" 08.00-13.00 14.00-15.30",б!Y159&amp;" 08.00-13.00 14.00-16.00",б!Y159&amp;" 08.00-13.00 14.00-16.30",б!Y159&amp;" 08.00-13.00 14.00-17.00",б!Y159&amp;" 08.00-13.00 14.00-17.30",б!Y159&amp;" 08.00-13.00 14.00-18.00",б!Y159&amp;" 08.00-13.00 14.00-18.30",б!Y159&amp;" 08.00-13.00 14.00-19.00",б!Y159&amp;" 08.00-13.00 14.00-19.30",б!Y159&amp;" 08.00-13.00 14.00-20.00",б!Y159&amp;" 08.00-13.00 14.00-20.30",б!Y159&amp;" 08.00-13.00 14.00-21.00",б!Y159&amp;" 08.00-13.00 14.00-21.30",б!Y159&amp;" 08.00-13.00 14.00-22.00",б!Y159&amp;" 08.00-13.00 14.00-22.30",б!Y159&amp;" 08.00-13.00 14.00-23.00",б!Y159&amp;" 08.00-13.00 14.00-23.30",б!Y159&amp;" 08.00-13.00 14.00-00.00",б!Y159&amp;" 09.00-13.00",б!Y159&amp;" 09.00-13.30",б!Y159&amp;" 09.00-14.00",б!Y159&amp;" 09.00-13.00 14.00-14.30",б!Y159&amp;" 09.00-13.00 14.00-15.00",б!Y159&amp;" 09.00-13.00 14.00-15.30",б!Y159&amp;" 09.00-13.00 14.00-16.00",б!Y159&amp;" 09.00-13.00 14.00-16.30",б!Y159&amp;" 09.00-13.00 14.00-17.00",б!Y159&amp;" 09.00-13.00 14.00-17.30",б!Y159&amp;" 09.00-13.00 14.00-18.00",б!Y159&amp;" 09.00-13.00 14.00-18.30",б!Y159&amp;" 09.00-13.00 14.00-19.00",б!Y159&amp;" 09.00-13.00 14.00-19.30",б!Y159&amp;" 09.00-13.00 14.00-20.00",б!Y159&amp;" 09.00-13.00 14.00-20.30",б!Y159&amp;" 09.00-13.00 14.00-21.00",б!Y159&amp;" 09.00-13.00 14.00-21.30",б!Y159&amp;" 09.00-13.00 14.00-22.00",б!Y159&amp;" 09.00-13.00 14.00-22.30",б!Y159&amp;" 09.00-13.00 14.00-23.00",б!Y159&amp;" 09.00-13.00 14.00-23.30",б!Y159&amp;" 09.00-13.00 14.00-00.00",б!Y159&amp;" 07.00-13.00",б!Y159&amp;" 07.00-13.30",б!Y159&amp;" 07.00-14.00",б!Y159&amp;" 07.00-13.00 14.00-14.30",б!Y159&amp;" 07.00-13.00 14.00-15.00",б!Y159&amp;" 07.00-13.00 14.00-15.30",б!Y159&amp;" 07.00-13.00 14.00-16.00",б!Y159&amp;" 07.00-13.00 14.00-16.30",б!Y159&amp;" 07.00-13.00 14.00-17.00",б!Y159&amp;" 07.00-13.00 14.00-17.30",б!Y159&amp;" 07.00-13.00 14.00-18.00",б!Y159&amp;" 07.00-13.00 14.00-18.30",б!Y159&amp;" 07.00-13.00 14.00-19.00",б!Y159&amp;" 07.00-13.00 14.00-19.30",б!Y159&amp;" 07.00-13.00 14.00-20.00",б!Y159&amp;" 07.00-13.00 14.00-20.30",б!Y159&amp;" 07.00-13.00 14.00-21.00",б!Y159&amp;" 07.00-13.00 14.00-21.30",б!Y159&amp;" 07.00-13.00 14.00-22.00",б!Y159&amp;" 07.00-13.00 14.00-22.30",б!Y159&amp;" 07.00-13.00 14.00-23.00",б!Y159&amp;" 07.00-13.00 14.00-23.30",б!Y159&amp;" 07.00-13.00 14.00-00.00",б!Y159&amp;" 08.30-13.00",б!Y159&amp;" 08.30-13.30",б!Y159&amp;" 08.30-14.00",б!Y159&amp;" 08.30-13.00 14.00-14.30",б!Y159&amp;" 08.30-13.00 14.00-15.00",б!Y159&amp;" 08.30-13.00 14.00-15.30",б!Y159&amp;" 08.30-13.00 14.00-16.00",б!Y159&amp;" 08.30-13.00 14.00-16.30",б!Y159&amp;" 08.30-13.00 14.00-17.00",б!Y159&amp;" 08.30-13.00 14.00-17.30",б!Y159&amp;" 08.30-13.00 14.00-18.00",б!Y159&amp;" 08.30-13.00 14.00-18.30",б!Y159&amp;" 08.30-13.00 14.00-19.00",б!Y159&amp;" 08.30-13.00 14.00-19.30",б!Y159&amp;" 08.30-13.00 14.00-20.00",б!Y159&amp;" 08.30-13.00 14.00-20.30",б!Y159&amp;" 08.30-13.00 14.00-21.00",б!Y159&amp;" 08.30-13.00 14.00-21.30",б!Y159&amp;" 08.30-13.00 14.00-22.00",б!Y159&amp;" 08.30-13.00 14.00-22.30",б!Y159&amp;" 08.30-13.00 14.00-23.00",б!Y159&amp;" 08.30-13.00 14.00-23.30",б!Y159&amp;" 08.30-13.00 14.00-00.00",б!Y159&amp;" 10.00-13.00",б!Y159&amp;" 10.00-13.30",б!Y159&amp;" 10.00-14.00",б!Y159&amp;" 10.00-13.00 14.00-14.30",б!Y159&amp;" 10.00-13.00 14.00-15.00",б!Y159&amp;" 10.00-13.00 14.00-15.30",б!Y159&amp;" 10.00-13.00 14.00-16.00",б!Y159&amp;" 10.00-13.00 14.00-16.30",б!Y159&amp;" 10.00-13.00 14.00-17.00",б!Y159&amp;" 10.00-13.00 14.00-17.30",б!Y159&amp;" 10.00-13.00 14.00-18.00",б!Y159&amp;" 10.00-13.00 14.00-18.30",б!Y159&amp;" 10.00-13.00 14.00-19.00",б!Y159&amp;" 10.00-13.00 14.00-19.30",б!Y159&amp;" 10.00-13.00 14.00-20.00",б!Y159&amp;" 10.00-13.00 14.00-20.30",б!Y159&amp;" 10.00-13.00 14.00-21.00",б!Y159&amp;" 10.00-13.00 14.00-21.30",б!Y159&amp;" 10.00-13.00 14.00-22.00",б!Y159&amp;" 10.00-13.00 14.00-22.30",б!Y159&amp;" 10.00-13.00 14.00-23.00",б!Y159&amp;" 10.00-13.00 14.00-23.30",б!Y159&amp;" 10.00-13.00 14.00-00.00",б!Y159&amp;" ",б!Y159&amp;" ",б!Y159&amp;" ",б!Y159&amp;" ",б!Y159&amp;" ",),б!Y161))</f>
        <v/>
      </c>
      <c r="AA151" s="92" t="str">
        <f>IF(AA154="","",IF(OR(Z154="7 0,5",Z154="7 1",Z154="7 1,5",Z154="7 2",Z154="7 2,5",Z154="7 3",Z154="7 3,5",Z154="7 4",Z154="7 4,5",Z154="7 5",Z154="7 5,5",Z154="7 6",Z154="7 6,5",Z154="7 7",Z154="7а 0,5",Z154="7а 1",Z154="7а 1,5",Z154="7а 2",Z154="7а 2,5",Z154="7а 3",Z154="7а 3,5",Z154="7а 4",Z154="7а 4,5",Z154="7а 5",Z154="7а 5,5",Z154="7а 6",Z154="7а 6,5",Z154="7а 7",Z154="8 0,5",Z154="8 1",Z154="8 1,5",Z154="8 2",Z154="8 2,5",Z154="8 3",Z154="8 3,5",Z154="8 4",Z154="8 4,5",Z154="8 5",Z154="8 5,5",Z154="8 6",Z154="8 6,5",Z154="8 7",Z154="8а 0,5",Z154="8а 1",Z154="8а 1,5",Z154="8а 2",Z154="8а 2,5",Z154="8а 3",Z154="8а 3,5",Z154="8а 4",Z154="8а 4,5",Z154="8а 5",Z154="8а 5,5",Z154="8а 6",Z154="8а 6,5",Z154="8а 7",Z154="9 0,5",Z154="9 1",Z154="9 1,5",Z154="9 2",Z154="9 2,5",Z154="9 3",Z154="9 3,5",Z154="9 4",Z154="9 4,5",Z154="9 5",Z154="9 5,5",Z154="9 6",Z154="9 6,5",Z154="9 7",Z154="10 0,5",Z154="10 1",Z154="10 1,5",Z154="10 2",Z154="10 2,5",Z154="10 3",Z154="10 3,5",Z154="10 4",Z154="10 4,5",Z154="10 5",Z154="10 5,5",Z154="10 6",Z154="10 6,5",Z154="10 7"),CHOOSE(MATCH(AA154,{"7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00","в","о","б","к","уо"},),б!Z159&amp;" 07.30-13.00",б!Z159&amp;" 07.30-13.30",б!Z159&amp;" 07.30-14.00",б!Z159&amp;" 07.30-13.00 14.00-14.30",б!Z159&amp;" 07.30-13.00 14.00-15.00",б!Z159&amp;" 07.30-13.00 14.00-15.30",б!Z159&amp;" 07.30-13.00 14.00-16.00",б!Z159&amp;" 07.30-13.00 14.00-16.30",б!Z159&amp;" 07.30-13.00 14.00-17.00",б!Z159&amp;" 07.30-13.00 14.00-17.30",б!Z159&amp;" 07.30-13.00 14.00-18.00",б!Z159&amp;" 07.30-13.00 14.00-18.30",б!Z159&amp;" 07.30-13.00 14.00-19.00",б!Z159&amp;" 07.30-13.00 14.00-19.30",б!Z159&amp;б!Z159&amp;"  07.30-13.00 14.00-20.00",б!Z159&amp;" 07.30-13.00 14.00-20.30",б!Z159&amp;" 07.30-13.00 14.00-21.00",б!Z159&amp;" 07.30-13.00 14.00-21.30",б!Z159&amp;" 07.30-13.00 14.00-22.00",б!Z159&amp;" 07.30-13.00 14.00-22.30",б!Z159&amp;" 07.30-13.00 14.00-23.00",б!Z159&amp;" 07.30-13.00 14.00-23.30",б!Z159&amp;" 07.30-13.00 14.00-00.00",б!Z159&amp;" 08.00-13.00",б!Z159&amp;" 08.00-13.30",б!Z159&amp;" 08.00-14.00",б!Z159&amp;" 08.00-13.00 14.00-14.30",б!Z159&amp;" 08.00-13.00 14.00-15.00",б!Z159&amp;" 08.00-13.00 14.00-15.30",б!Z159&amp;" 08.00-13.00 14.00-16.00",б!Z159&amp;" 08.00-13.00 14.00-16.30",б!Z159&amp;" 08.00-13.00 14.00-17.00",б!Z159&amp;" 08.00-13.00 14.00-17.30",б!Z159&amp;" 08.00-13.00 14.00-18.00",б!Z159&amp;" 08.00-13.00 14.00-18.30",б!Z159&amp;" 08.00-13.00 14.00-19.00",б!Z159&amp;" 08.00-13.00 14.00-19.30",б!Z159&amp;" 08.00-13.00 14.00-20.00",б!Z159&amp;" 08.00-13.00 14.00-20.30",б!Z159&amp;" 08.00-13.00 14.00-21.00",б!Z159&amp;" 08.00-13.00 14.00-21.30",б!Z159&amp;" 08.00-13.00 14.00-22.00",б!Z159&amp;" 08.00-13.00 14.00-22.30",б!Z159&amp;" 08.00-13.00 14.00-23.00",б!Z159&amp;" 08.00-13.00 14.00-23.30",б!Z159&amp;" 08.00-13.00 14.00-00.00",б!Z159&amp;" 09.00-13.00",б!Z159&amp;" 09.00-13.30",б!Z159&amp;" 09.00-14.00",б!Z159&amp;" 09.00-13.00 14.00-14.30",б!Z159&amp;" 09.00-13.00 14.00-15.00",б!Z159&amp;" 09.00-13.00 14.00-15.30",б!Z159&amp;" 09.00-13.00 14.00-16.00",б!Z159&amp;" 09.00-13.00 14.00-16.30",б!Z159&amp;" 09.00-13.00 14.00-17.00",б!Z159&amp;" 09.00-13.00 14.00-17.30",б!Z159&amp;" 09.00-13.00 14.00-18.00",б!Z159&amp;" 09.00-13.00 14.00-18.30",б!Z159&amp;" 09.00-13.00 14.00-19.00",б!Z159&amp;" 09.00-13.00 14.00-19.30",б!Z159&amp;" 09.00-13.00 14.00-20.00",б!Z159&amp;" 09.00-13.00 14.00-20.30",б!Z159&amp;" 09.00-13.00 14.00-21.00",б!Z159&amp;" 09.00-13.00 14.00-21.30",б!Z159&amp;" 09.00-13.00 14.00-22.00",б!Z159&amp;" 09.00-13.00 14.00-22.30",б!Z159&amp;" 09.00-13.00 14.00-23.00",б!Z159&amp;" 09.00-13.00 14.00-23.30",б!Z159&amp;" 09.00-13.00 14.00-00.00",б!Z159&amp;" 07.00-13.00",б!Z159&amp;" 07.00-13.30",б!Z159&amp;" 07.00-14.00",б!Z159&amp;" 07.00-13.00 14.00-14.30",б!Z159&amp;" 07.00-13.00 14.00-15.00",б!Z159&amp;" 07.00-13.00 14.00-15.30",б!Z159&amp;" 07.00-13.00 14.00-16.00",б!Z159&amp;" 07.00-13.00 14.00-16.30",б!Z159&amp;" 07.00-13.00 14.00-17.00",б!Z159&amp;" 07.00-13.00 14.00-17.30",б!Z159&amp;" 07.00-13.00 14.00-18.00",б!Z159&amp;" 07.00-13.00 14.00-18.30",б!Z159&amp;" 07.00-13.00 14.00-19.00",б!Z159&amp;" 07.00-13.00 14.00-19.30",б!Z159&amp;" 07.00-13.00 14.00-20.00",б!Z159&amp;" 07.00-13.00 14.00-20.30",б!Z159&amp;" 07.00-13.00 14.00-21.00",б!Z159&amp;" 07.00-13.00 14.00-21.30",б!Z159&amp;" 07.00-13.00 14.00-22.00",б!Z159&amp;" 07.00-13.00 14.00-22.30",б!Z159&amp;" 07.00-13.00 14.00-23.00",б!Z159&amp;" 07.00-13.00 14.00-23.30",б!Z159&amp;" 07.00-13.00 14.00-00.00",б!Z159&amp;" 08.30-13.00",б!Z159&amp;" 08.30-13.30",б!Z159&amp;" 08.30-14.00",б!Z159&amp;" 08.30-13.00 14.00-14.30",б!Z159&amp;" 08.30-13.00 14.00-15.00",б!Z159&amp;" 08.30-13.00 14.00-15.30",б!Z159&amp;" 08.30-13.00 14.00-16.00",б!Z159&amp;" 08.30-13.00 14.00-16.30",б!Z159&amp;" 08.30-13.00 14.00-17.00",б!Z159&amp;" 08.30-13.00 14.00-17.30",б!Z159&amp;" 08.30-13.00 14.00-18.00",б!Z159&amp;" 08.30-13.00 14.00-18.30",б!Z159&amp;" 08.30-13.00 14.00-19.00",б!Z159&amp;" 08.30-13.00 14.00-19.30",б!Z159&amp;" 08.30-13.00 14.00-20.00",б!Z159&amp;" 08.30-13.00 14.00-20.30",б!Z159&amp;" 08.30-13.00 14.00-21.00",б!Z159&amp;" 08.30-13.00 14.00-21.30",б!Z159&amp;" 08.30-13.00 14.00-22.00",б!Z159&amp;" 08.30-13.00 14.00-22.30",б!Z159&amp;" 08.30-13.00 14.00-23.00",б!Z159&amp;" 08.30-13.00 14.00-23.30",б!Z159&amp;" 08.30-13.00 14.00-00.00",б!Z159&amp;" 10.00-13.00",б!Z159&amp;" 10.00-13.30",б!Z159&amp;" 10.00-14.00",б!Z159&amp;" 10.00-13.00 14.00-14.30",б!Z159&amp;" 10.00-13.00 14.00-15.00",б!Z159&amp;" 10.00-13.00 14.00-15.30",б!Z159&amp;" 10.00-13.00 14.00-16.00",б!Z159&amp;" 10.00-13.00 14.00-16.30",б!Z159&amp;" 10.00-13.00 14.00-17.00",б!Z159&amp;" 10.00-13.00 14.00-17.30",б!Z159&amp;" 10.00-13.00 14.00-18.00",б!Z159&amp;" 10.00-13.00 14.00-18.30",б!Z159&amp;" 10.00-13.00 14.00-19.00",б!Z159&amp;" 10.00-13.00 14.00-19.30",б!Z159&amp;" 10.00-13.00 14.00-20.00",б!Z159&amp;" 10.00-13.00 14.00-20.30",б!Z159&amp;" 10.00-13.00 14.00-21.00",б!Z159&amp;" 10.00-13.00 14.00-21.30",б!Z159&amp;" 10.00-13.00 14.00-22.00",б!Z159&amp;" 10.00-13.00 14.00-22.30",б!Z159&amp;" 10.00-13.00 14.00-23.00",б!Z159&amp;" 10.00-13.00 14.00-23.30",б!Z159&amp;" 10.00-13.00 14.00-00.00",б!Z159&amp;" ",б!Z159&amp;" ",б!Z159&amp;" ",б!Z159&amp;" ",б!Z159&amp;" ",),б!Z161))</f>
        <v/>
      </c>
      <c r="AB151" s="27" t="str">
        <f>IF(AB154="","",IF(OR(AA154="7 0,5",AA154="7 1",AA154="7 1,5",AA154="7 2",AA154="7 2,5",AA154="7 3",AA154="7 3,5",AA154="7 4",AA154="7 4,5",AA154="7 5",AA154="7 5,5",AA154="7 6",AA154="7 6,5",AA154="7 7",AA154="7а 0,5",AA154="7а 1",AA154="7а 1,5",AA154="7а 2",AA154="7а 2,5",AA154="7а 3",AA154="7а 3,5",AA154="7а 4",AA154="7а 4,5",AA154="7а 5",AA154="7а 5,5",AA154="7а 6",AA154="7а 6,5",AA154="7а 7",AA154="8 0,5",AA154="8 1",AA154="8 1,5",AA154="8 2",AA154="8 2,5",AA154="8 3",AA154="8 3,5",AA154="8 4",AA154="8 4,5",AA154="8 5",AA154="8 5,5",AA154="8 6",AA154="8 6,5",AA154="8 7",AA154="8а 0,5",AA154="8а 1",AA154="8а 1,5",AA154="8а 2",AA154="8а 2,5",AA154="8а 3",AA154="8а 3,5",AA154="8а 4",AA154="8а 4,5",AA154="8а 5",AA154="8а 5,5",AA154="8а 6",AA154="8а 6,5",AA154="8а 7",AA154="9 0,5",AA154="9 1",AA154="9 1,5",AA154="9 2",AA154="9 2,5",AA154="9 3",AA154="9 3,5",AA154="9 4",AA154="9 4,5",AA154="9 5",AA154="9 5,5",AA154="9 6",AA154="9 6,5",AA154="9 7",AA154="10 0,5",AA154="10 1",AA154="10 1,5",AA154="10 2",AA154="10 2,5",AA154="10 3",AA154="10 3,5",AA154="10 4",AA154="10 4,5",AA154="10 5",AA154="10 5,5",AA154="10 6",AA154="10 6,5",AA154="10 7"),CHOOSE(MATCH(AB154,{"7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00";"в";"о";"б";"к";"уо"},),б!AA159&amp;" 07.30-13.00",б!AA159&amp;" 07.30-13.30",б!AA159&amp;" 07.30-14.00",б!AA159&amp;" 07.30-13.00 14.00-14.30",б!AA159&amp;" 07.30-13.00 14.00-15.00",б!AA159&amp;" 07.30-13.00 14.00-15.30",б!AA159&amp;" 07.30-13.00 14.00-16.00",б!AA159&amp;" 07.30-13.00 14.00-16.30",б!AA159&amp;" 07.30-13.00 14.00-17.00",б!AA159&amp;" 07.30-13.00 14.00-17.30",б!AA159&amp;" 07.30-13.00 14.00-18.00",б!AA159&amp;" 07.30-13.00 14.00-18.30",б!AA159&amp;" 07.30-13.00 14.00-19.00",б!AA159&amp;" 07.30-13.00 14.00-19.30",б!AA159&amp;б!AA159&amp;"  07.30-13.00 14.00-20.00",б!AA159&amp;" 07.30-13.00 14.00-20.30",б!AA159&amp;" 07.30-13.00 14.00-21.00",б!AA159&amp;" 07.30-13.00 14.00-21.30",б!AA159&amp;" 07.30-13.00 14.00-22.00",б!AA159&amp;" 07.30-13.00 14.00-22.30",б!AA159&amp;" 07.30-13.00 14.00-23.00",б!AA159&amp;" 07.30-13.00 14.00-23.30",б!AA159&amp;" 07.30-13.00 14.00-00.00",б!AA159&amp;" 08.00-13.00",б!AA159&amp;" 08.00-13.30",б!AA159&amp;" 08.00-14.00",б!AA159&amp;" 08.00-13.00 14.00-14.30",б!AA159&amp;" 08.00-13.00 14.00-15.00",б!AA159&amp;" 08.00-13.00 14.00-15.30",б!AA159&amp;" 08.00-13.00 14.00-16.00",б!AA159&amp;" 08.00-13.00 14.00-16.30",б!AA159&amp;" 08.00-13.00 14.00-17.00",б!AA159&amp;" 08.00-13.00 14.00-17.30",б!AA159&amp;" 08.00-13.00 14.00-18.00",б!AA159&amp;" 08.00-13.00 14.00-18.30",б!AA159&amp;" 08.00-13.00 14.00-19.00",б!AA159&amp;" 08.00-13.00 14.00-19.30",б!AA159&amp;" 08.00-13.00 14.00-20.00",б!AA159&amp;" 08.00-13.00 14.00-20.30",б!AA159&amp;" 08.00-13.00 14.00-21.00",б!AA159&amp;" 08.00-13.00 14.00-21.30",б!AA159&amp;" 08.00-13.00 14.00-22.00",б!AA159&amp;" 08.00-13.00 14.00-22.30",б!AA159&amp;" 08.00-13.00 14.00-23.00",б!AA159&amp;" 08.00-13.00 14.00-23.30",б!AA159&amp;" 08.00-13.00 14.00-00.00",б!AA159&amp;" 09.00-13.00",б!AA159&amp;" 09.00-13.30",б!AA159&amp;" 09.00-14.00",б!AA159&amp;" 09.00-13.00 14.00-14.30",б!AA159&amp;" 09.00-13.00 14.00-15.00",б!AA159&amp;" 09.00-13.00 14.00-15.30",б!AA159&amp;" 09.00-13.00 14.00-16.00",б!AA159&amp;" 09.00-13.00 14.00-16.30",б!AA159&amp;" 09.00-13.00 14.00-17.00",б!AA159&amp;" 09.00-13.00 14.00-17.30",б!AA159&amp;" 09.00-13.00 14.00-18.00",б!AA159&amp;" 09.00-13.00 14.00-18.30",б!AA159&amp;" 09.00-13.00 14.00-19.00",б!AA159&amp;" 09.00-13.00 14.00-19.30",б!AA159&amp;" 09.00-13.00 14.00-20.00",б!AA159&amp;" 09.00-13.00 14.00-20.30",б!AA159&amp;" 09.00-13.00 14.00-21.00",б!AA159&amp;" 09.00-13.00 14.00-21.30",б!AA159&amp;" 09.00-13.00 14.00-22.00",б!AA159&amp;" 09.00-13.00 14.00-22.30",б!AA159&amp;" 09.00-13.00 14.00-23.00",б!AA159&amp;" 09.00-13.00 14.00-23.30",б!AA159&amp;" 09.00-13.00 14.00-00.00",б!AA159&amp;" 07.00-13.00",б!AA159&amp;" 07.00-13.30",б!AA159&amp;" 07.00-14.00",б!AA159&amp;" 07.00-13.00 14.00-14.30",б!AA159&amp;" 07.00-13.00 14.00-15.00",б!AA159&amp;" 07.00-13.00 14.00-15.30",б!AA159&amp;" 07.00-13.00 14.00-16.00",б!AA159&amp;" 07.00-13.00 14.00-16.30",б!AA159&amp;" 07.00-13.00 14.00-17.00",б!AA159&amp;" 07.00-13.00 14.00-17.30",б!AA159&amp;" 07.00-13.00 14.00-18.00",б!AA159&amp;" 07.00-13.00 14.00-18.30",б!AA159&amp;" 07.00-13.00 14.00-19.00",б!AA159&amp;" 07.00-13.00 14.00-19.30",б!AA159&amp;" 07.00-13.00 14.00-20.00",б!AA159&amp;" 07.00-13.00 14.00-20.30",б!AA159&amp;" 07.00-13.00 14.00-21.00",б!AA159&amp;" 07.00-13.00 14.00-21.30",б!AA159&amp;" 07.00-13.00 14.00-22.00",б!AA159&amp;" 07.00-13.00 14.00-22.30",б!AA159&amp;" 07.00-13.00 14.00-23.00",б!AA159&amp;" 07.00-13.00 14.00-23.30",б!AA159&amp;" 07.00-13.00 14.00-00.00",б!AA159&amp;" 08.30-13.00",б!AA159&amp;" 08.30-13.30",б!AA159&amp;" 08.30-14.00",б!AA159&amp;" 08.30-13.00 14.00-14.30",б!AA159&amp;" 08.30-13.00 14.00-15.00",б!AA159&amp;" 08.30-13.00 14.00-15.30",б!AA159&amp;" 08.30-13.00 14.00-16.00",б!AA159&amp;" 08.30-13.00 14.00-16.30",б!AA159&amp;" 08.30-13.00 14.00-17.00",б!AA159&amp;" 08.30-13.00 14.00-17.30",б!AA159&amp;" 08.30-13.00 14.00-18.00",б!AA159&amp;" 08.30-13.00 14.00-18.30",б!AA159&amp;" 08.30-13.00 14.00-19.00",б!AA159&amp;" 08.30-13.00 14.00-19.30",б!AA159&amp;" 08.30-13.00 14.00-20.00",б!AA159&amp;" 08.30-13.00 14.00-20.30",б!AA159&amp;" 08.30-13.00 14.00-21.00",б!AA159&amp;" 08.30-13.00 14.00-21.30",б!AA159&amp;" 08.30-13.00 14.00-22.00",б!AA159&amp;" 08.30-13.00 14.00-22.30",б!AA159&amp;" 08.30-13.00 14.00-23.00",б!AA159&amp;" 08.30-13.00 14.00-23.30",б!AA159&amp;" 08.30-13.00 14.00-00.00",б!AA159&amp;" 10.00-13.00",б!AA159&amp;" 10.00-13.30",б!AA159&amp;" 10.00-14.00",б!AA159&amp;" 10.00-13.00 14.00-14.30",б!AA159&amp;" 10.00-13.00 14.00-15.00",б!AA159&amp;" 10.00-13.00 14.00-15.30",б!AA159&amp;" 10.00-13.00 14.00-16.00",б!AA159&amp;" 10.00-13.00 14.00-16.30",б!AA159&amp;" 10.00-13.00 14.00-17.00",б!AA159&amp;" 10.00-13.00 14.00-17.30",б!AA159&amp;" 10.00-13.00 14.00-18.00",б!AA159&amp;" 10.00-13.00 14.00-18.30",б!AA159&amp;" 10.00-13.00 14.00-19.00",б!AA159&amp;" 10.00-13.00 14.00-19.30",б!AA159&amp;" 10.00-13.00 14.00-20.00",б!AA159&amp;" 10.00-13.00 14.00-20.30",б!AA159&amp;" 10.00-13.00 14.00-21.00",б!AA159&amp;" 10.00-13.00 14.00-21.30",б!AA159&amp;" 10.00-13.00 14.00-22.00",б!AA159&amp;" 10.00-13.00 14.00-22.30",б!AA159&amp;" 10.00-13.00 14.00-23.00",б!AA159&amp;" 10.00-13.00 14.00-23.30",б!AA159&amp;" 10.00-13.00 14.00-00.00",б!AA159&amp;" ",б!AA159&amp;" ",б!AA159&amp;" ",б!AA159&amp;" ",б!AA159&amp;" ",),б!AA161))</f>
        <v>07.30-13.00 14.00-21.30</v>
      </c>
      <c r="AC151" s="27" t="str">
        <f>IF(AC154="","",IF(OR(AB154="7 0,5",AB154="7 1",AB154="7 1,5",AB154="7 2",AB154="7 2,5",AB154="7 3",AB154="7 3,5",AB154="7 4",AB154="7 4,5",AB154="7 5",AB154="7 5,5",AB154="7 6",AB154="7 6,5",AB154="7 7",AB154="7а 0,5",AB154="7а 1",AB154="7а 1,5",AB154="7а 2",AB154="7а 2,5",AB154="7а 3",AB154="7а 3,5",AB154="7а 4",AB154="7а 4,5",AB154="7а 5",AB154="7а 5,5",AB154="7а 6",AB154="7а 6,5",AB154="7а 7",AB154="8 0,5",AB154="8 1",AB154="8 1,5",AB154="8 2",AB154="8 2,5",AB154="8 3",AB154="8 3,5",AB154="8 4",AB154="8 4,5",AB154="8 5",AB154="8 5,5",AB154="8 6",AB154="8 6,5",AB154="8 7",AB154="8а 0,5",AB154="8а 1",AB154="8а 1,5",AB154="8а 2",AB154="8а 2,5",AB154="8а 3",AB154="8а 3,5",AB154="8а 4",AB154="8а 4,5",AB154="8а 5",AB154="8а 5,5",AB154="8а 6",AB154="8а 6,5",AB154="8а 7",AB154="9 0,5",AB154="9 1",AB154="9 1,5",AB154="9 2",AB154="9 2,5",AB154="9 3",AB154="9 3,5",AB154="9 4",AB154="9 4,5",AB154="9 5",AB154="9 5,5",AB154="9 6",AB154="9 6,5",AB154="9 7",AB154="10 0,5",AB154="10 1",AB154="10 1,5",AB154="10 2",AB154="10 2,5",AB154="10 3",AB154="10 3,5",AB154="10 4",AB154="10 4,5",AB154="10 5",AB154="10 5,5",AB154="10 6",AB154="10 6,5",AB154="10 7"),CHOOSE(MATCH(AC154,{"7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00","в","о","б","к","уо"},),б!AB159&amp;" 07.30-13.00",б!AB159&amp;" 07.30-13.30",б!AB159&amp;" 07.30-14.00",б!AB159&amp;" 07.30-13.00 14.00-14.30",б!AB159&amp;" 07.30-13.00 14.00-15.00",б!AB159&amp;" 07.30-13.00 14.00-15.30",б!AB159&amp;" 07.30-13.00 14.00-16.00",б!AB159&amp;" 07.30-13.00 14.00-16.30",б!AB159&amp;" 07.30-13.00 14.00-17.00",б!AB159&amp;" 07.30-13.00 14.00-17.30",б!AB159&amp;" 07.30-13.00 14.00-18.00",б!AB159&amp;" 07.30-13.00 14.00-18.30",б!AB159&amp;" 07.30-13.00 14.00-19.00",б!AB159&amp;" 07.30-13.00 14.00-19.30",б!AB159&amp;б!AB159&amp;"  07.30-13.00 14.00-20.00",б!AB159&amp;" 07.30-13.00 14.00-20.30",б!AB159&amp;" 07.30-13.00 14.00-21.00",б!AB159&amp;" 07.30-13.00 14.00-21.30",б!AB159&amp;" 07.30-13.00 14.00-22.00",б!AB159&amp;" 07.30-13.00 14.00-22.30",б!AB159&amp;" 07.30-13.00 14.00-23.00",б!AB159&amp;" 07.30-13.00 14.00-23.30",б!AB159&amp;" 07.30-13.00 14.00-00.00",б!AB159&amp;" 08.00-13.00",б!AB159&amp;" 08.00-13.30",б!AB159&amp;" 08.00-14.00",б!AB159&amp;" 08.00-13.00 14.00-14.30",б!AB159&amp;" 08.00-13.00 14.00-15.00",б!AB159&amp;" 08.00-13.00 14.00-15.30",б!AB159&amp;" 08.00-13.00 14.00-16.00",б!AB159&amp;" 08.00-13.00 14.00-16.30",б!AB159&amp;" 08.00-13.00 14.00-17.00",б!AB159&amp;" 08.00-13.00 14.00-17.30",б!AB159&amp;" 08.00-13.00 14.00-18.00",б!AB159&amp;" 08.00-13.00 14.00-18.30",б!AB159&amp;" 08.00-13.00 14.00-19.00",б!AB159&amp;" 08.00-13.00 14.00-19.30",б!AB159&amp;" 08.00-13.00 14.00-20.00",б!AB159&amp;" 08.00-13.00 14.00-20.30",б!AB159&amp;" 08.00-13.00 14.00-21.00",б!AB159&amp;" 08.00-13.00 14.00-21.30",б!AB159&amp;" 08.00-13.00 14.00-22.00",б!AB159&amp;" 08.00-13.00 14.00-22.30",б!AB159&amp;" 08.00-13.00 14.00-23.00",б!AB159&amp;" 08.00-13.00 14.00-23.30",б!AB159&amp;" 08.00-13.00 14.00-00.00",б!AB159&amp;" 09.00-13.00",б!AB159&amp;" 09.00-13.30",б!AB159&amp;" 09.00-14.00",б!AB159&amp;" 09.00-13.00 14.00-14.30",б!AB159&amp;" 09.00-13.00 14.00-15.00",б!AB159&amp;" 09.00-13.00 14.00-15.30",б!AB159&amp;" 09.00-13.00 14.00-16.00",б!AB159&amp;" 09.00-13.00 14.00-16.30",б!AB159&amp;" 09.00-13.00 14.00-17.00",б!AB159&amp;" 09.00-13.00 14.00-17.30",б!AB159&amp;" 09.00-13.00 14.00-18.00",б!AB159&amp;" 09.00-13.00 14.00-18.30",б!AB159&amp;" 09.00-13.00 14.00-19.00",б!AB159&amp;" 09.00-13.00 14.00-19.30",б!AB159&amp;" 09.00-13.00 14.00-20.00",б!AB159&amp;" 09.00-13.00 14.00-20.30",б!AB159&amp;" 09.00-13.00 14.00-21.00",б!AB159&amp;" 09.00-13.00 14.00-21.30",б!AB159&amp;" 09.00-13.00 14.00-22.00",б!AB159&amp;" 09.00-13.00 14.00-22.30",б!AB159&amp;" 09.00-13.00 14.00-23.00",б!AB159&amp;" 09.00-13.00 14.00-23.30",б!AB159&amp;" 09.00-13.00 14.00-00.00",б!AB159&amp;" 07.00-13.00",б!AB159&amp;" 07.00-13.30",б!AB159&amp;" 07.00-14.00",б!AB159&amp;" 07.00-13.00 14.00-14.30",б!AB159&amp;" 07.00-13.00 14.00-15.00",б!AB159&amp;" 07.00-13.00 14.00-15.30",б!AB159&amp;" 07.00-13.00 14.00-16.00",б!AB159&amp;" 07.00-13.00 14.00-16.30",б!AB159&amp;" 07.00-13.00 14.00-17.00",б!AB159&amp;" 07.00-13.00 14.00-17.30",б!AB159&amp;" 07.00-13.00 14.00-18.00",б!AB159&amp;" 07.00-13.00 14.00-18.30",б!AB159&amp;" 07.00-13.00 14.00-19.00",б!AB159&amp;" 07.00-13.00 14.00-19.30",б!AB159&amp;" 07.00-13.00 14.00-20.00",б!AB159&amp;" 07.00-13.00 14.00-20.30",б!AB159&amp;" 07.00-13.00 14.00-21.00",б!AB159&amp;" 07.00-13.00 14.00-21.30",б!AB159&amp;" 07.00-13.00 14.00-22.00",б!AB159&amp;" 07.00-13.00 14.00-22.30",б!AB159&amp;" 07.00-13.00 14.00-23.00",б!AB159&amp;" 07.00-13.00 14.00-23.30",б!AB159&amp;" 07.00-13.00 14.00-00.00",б!AB159&amp;" 08.30-13.00",б!AB159&amp;" 08.30-13.30",б!AB159&amp;" 08.30-14.00",б!AB159&amp;" 08.30-13.00 14.00-14.30",б!AB159&amp;" 08.30-13.00 14.00-15.00",б!AB159&amp;" 08.30-13.00 14.00-15.30",б!AB159&amp;" 08.30-13.00 14.00-16.00",б!AB159&amp;" 08.30-13.00 14.00-16.30",б!AB159&amp;" 08.30-13.00 14.00-17.00",б!AB159&amp;" 08.30-13.00 14.00-17.30",б!AB159&amp;" 08.30-13.00 14.00-18.00",б!AB159&amp;" 08.30-13.00 14.00-18.30",б!AB159&amp;" 08.30-13.00 14.00-19.00",б!AB159&amp;" 08.30-13.00 14.00-19.30",б!AB159&amp;" 08.30-13.00 14.00-20.00",б!AB159&amp;" 08.30-13.00 14.00-20.30",б!AB159&amp;" 08.30-13.00 14.00-21.00",б!AB159&amp;" 08.30-13.00 14.00-21.30",б!AB159&amp;" 08.30-13.00 14.00-22.00",б!AB159&amp;" 08.30-13.00 14.00-22.30",б!AB159&amp;" 08.30-13.00 14.00-23.00",б!AB159&amp;" 08.30-13.00 14.00-23.30",б!AB159&amp;" 08.30-13.00 14.00-00.00",б!AB159&amp;" 10.00-13.00",б!AB159&amp;" 10.00-13.30",б!AB159&amp;" 10.00-14.00",б!AB159&amp;" 10.00-13.00 14.00-14.30",б!AB159&amp;" 10.00-13.00 14.00-15.00",б!AB159&amp;" 10.00-13.00 14.00-15.30",б!AB159&amp;" 10.00-13.00 14.00-16.00",б!AB159&amp;" 10.00-13.00 14.00-16.30",б!AB159&amp;" 10.00-13.00 14.00-17.00",б!AB159&amp;" 10.00-13.00 14.00-17.30",б!AB159&amp;" 10.00-13.00 14.00-18.00",б!AB159&amp;" 10.00-13.00 14.00-18.30",б!AB159&amp;" 10.00-13.00 14.00-19.00",б!AB159&amp;" 10.00-13.00 14.00-19.30",б!AB159&amp;" 10.00-13.00 14.00-20.00",б!AB159&amp;" 10.00-13.00 14.00-20.30",б!AB159&amp;" 10.00-13.00 14.00-21.00",б!AB159&amp;" 10.00-13.00 14.00-21.30",б!AB159&amp;" 10.00-13.00 14.00-22.00",б!AB159&amp;" 10.00-13.00 14.00-22.30",б!AB159&amp;" 10.00-13.00 14.00-23.00",б!AB159&amp;" 10.00-13.00 14.00-23.30",б!AB159&amp;" 10.00-13.00 14.00-00.00",б!AB159&amp;" ",б!AB159&amp;" ",б!AB159&amp;" ",б!AB159&amp;" ",б!AB159&amp;" ",),б!AB161))</f>
        <v>08.00-13.00 14.00-19.30</v>
      </c>
      <c r="AD151" s="27" t="str">
        <f>IF(AD154="","",IF(OR(AC154="7 0,5",AC154="7 1",AC154="7 1,5",AC154="7 2",AC154="7 2,5",AC154="7 3",AC154="7 3,5",AC154="7 4",AC154="7 4,5",AC154="7 5",AC154="7 5,5",AC154="7 6",AC154="7 6,5",AC154="7 7",AC154="7а 0,5",AC154="7а 1",AC154="7а 1,5",AC154="7а 2",AC154="7а 2,5",AC154="7а 3",AC154="7а 3,5",AC154="7а 4",AC154="7а 4,5",AC154="7а 5",AC154="7а 5,5",AC154="7а 6",AC154="7а 6,5",AC154="7а 7",AC154="8 0,5",AC154="8 1",AC154="8 1,5",AC154="8 2",AC154="8 2,5",AC154="8 3",AC154="8 3,5",AC154="8 4",AC154="8 4,5",AC154="8 5",AC154="8 5,5",AC154="8 6",AC154="8 6,5",AC154="8 7",AC154="8а 0,5",AC154="8а 1",AC154="8а 1,5",AC154="8а 2",AC154="8а 2,5",AC154="8а 3",AC154="8а 3,5",AC154="8а 4",AC154="8а 4,5",AC154="8а 5",AC154="8а 5,5",AC154="8а 6",AC154="8а 6,5",AC154="8а 7",AC154="9 0,5",AC154="9 1",AC154="9 1,5",AC154="9 2",AC154="9 2,5",AC154="9 3",AC154="9 3,5",AC154="9 4",AC154="9 4,5",AC154="9 5",AC154="9 5,5",AC154="9 6",AC154="9 6,5",AC154="9 7",AC154="10 0,5",AC154="10 1",AC154="10 1,5",AC154="10 2",AC154="10 2,5",AC154="10 3",AC154="10 3,5",AC154="10 4",AC154="10 4,5",AC154="10 5",AC154="10 5,5",AC154="10 6",AC154="10 6,5",AC154="10 7"),CHOOSE(MATCH(AD154,{"7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00";"в";"о";"б";"к";"уо"},),б!AC159&amp;" 07.30-13.00",б!AC159&amp;" 07.30-13.30",б!AC159&amp;" 07.30-14.00",б!AC159&amp;" 07.30-13.00 14.00-14.30",б!AC159&amp;" 07.30-13.00 14.00-15.00",б!AC159&amp;" 07.30-13.00 14.00-15.30",б!AC159&amp;" 07.30-13.00 14.00-16.00",б!AC159&amp;" 07.30-13.00 14.00-16.30",б!AC159&amp;" 07.30-13.00 14.00-17.00",б!AC159&amp;" 07.30-13.00 14.00-17.30",б!AC159&amp;" 07.30-13.00 14.00-18.00",б!AC159&amp;" 07.30-13.00 14.00-18.30",б!AC159&amp;" 07.30-13.00 14.00-19.00",б!AC159&amp;" 07.30-13.00 14.00-19.30",б!AC159&amp;б!AC159&amp;"  07.30-13.00 14.00-20.00",б!AC159&amp;" 07.30-13.00 14.00-20.30",б!AC159&amp;" 07.30-13.00 14.00-21.00",б!AC159&amp;" 07.30-13.00 14.00-21.30",б!AC159&amp;" 07.30-13.00 14.00-22.00",б!AC159&amp;" 07.30-13.00 14.00-22.30",б!AC159&amp;" 07.30-13.00 14.00-23.00",б!AC159&amp;" 07.30-13.00 14.00-23.30",б!AC159&amp;" 07.30-13.00 14.00-00.00",б!AC159&amp;" 08.00-13.00",б!AC159&amp;" 08.00-13.30",б!AC159&amp;" 08.00-14.00",б!AC159&amp;" 08.00-13.00 14.00-14.30",б!AC159&amp;" 08.00-13.00 14.00-15.00",б!AC159&amp;" 08.00-13.00 14.00-15.30",б!AC159&amp;" 08.00-13.00 14.00-16.00",б!AC159&amp;" 08.00-13.00 14.00-16.30",б!AC159&amp;" 08.00-13.00 14.00-17.00",б!AC159&amp;" 08.00-13.00 14.00-17.30",б!AC159&amp;" 08.00-13.00 14.00-18.00",б!AC159&amp;" 08.00-13.00 14.00-18.30",б!AC159&amp;" 08.00-13.00 14.00-19.00",б!AC159&amp;" 08.00-13.00 14.00-19.30",б!AC159&amp;" 08.00-13.00 14.00-20.00",б!AC159&amp;" 08.00-13.00 14.00-20.30",б!AC159&amp;" 08.00-13.00 14.00-21.00",б!AC159&amp;" 08.00-13.00 14.00-21.30",б!AC159&amp;" 08.00-13.00 14.00-22.00",б!AC159&amp;" 08.00-13.00 14.00-22.30",б!AC159&amp;" 08.00-13.00 14.00-23.00",б!AC159&amp;" 08.00-13.00 14.00-23.30",б!AC159&amp;" 08.00-13.00 14.00-00.00",б!AC159&amp;" 09.00-13.00",б!AC159&amp;" 09.00-13.30",б!AC159&amp;" 09.00-14.00",б!AC159&amp;" 09.00-13.00 14.00-14.30",б!AC159&amp;" 09.00-13.00 14.00-15.00",б!AC159&amp;" 09.00-13.00 14.00-15.30",б!AC159&amp;" 09.00-13.00 14.00-16.00",б!AC159&amp;" 09.00-13.00 14.00-16.30",б!AC159&amp;" 09.00-13.00 14.00-17.00",б!AC159&amp;" 09.00-13.00 14.00-17.30",б!AC159&amp;" 09.00-13.00 14.00-18.00",б!AC159&amp;" 09.00-13.00 14.00-18.30",б!AC159&amp;" 09.00-13.00 14.00-19.00",б!AC159&amp;" 09.00-13.00 14.00-19.30",б!AC159&amp;" 09.00-13.00 14.00-20.00",б!AC159&amp;" 09.00-13.00 14.00-20.30",б!AC159&amp;" 09.00-13.00 14.00-21.00",б!AC159&amp;" 09.00-13.00 14.00-21.30",б!AC159&amp;" 09.00-13.00 14.00-22.00",б!AC159&amp;" 09.00-13.00 14.00-22.30",б!AC159&amp;" 09.00-13.00 14.00-23.00",б!AC159&amp;" 09.00-13.00 14.00-23.30",б!AC159&amp;" 09.00-13.00 14.00-00.00",б!AC159&amp;" 07.00-13.00",б!AC159&amp;" 07.00-13.30",б!AC159&amp;" 07.00-14.00",б!AC159&amp;" 07.00-13.00 14.00-14.30",б!AC159&amp;" 07.00-13.00 14.00-15.00",б!AC159&amp;" 07.00-13.00 14.00-15.30",б!AC159&amp;" 07.00-13.00 14.00-16.00",б!AC159&amp;" 07.00-13.00 14.00-16.30",б!AC159&amp;" 07.00-13.00 14.00-17.00",б!AC159&amp;" 07.00-13.00 14.00-17.30",б!AC159&amp;" 07.00-13.00 14.00-18.00",б!AC159&amp;" 07.00-13.00 14.00-18.30",б!AC159&amp;" 07.00-13.00 14.00-19.00",б!AC159&amp;" 07.00-13.00 14.00-19.30",б!AC159&amp;" 07.00-13.00 14.00-20.00",б!AC159&amp;" 07.00-13.00 14.00-20.30",б!AC159&amp;" 07.00-13.00 14.00-21.00",б!AC159&amp;" 07.00-13.00 14.00-21.30",б!AC159&amp;" 07.00-13.00 14.00-22.00",б!AC159&amp;" 07.00-13.00 14.00-22.30",б!AC159&amp;" 07.00-13.00 14.00-23.00",б!AC159&amp;" 07.00-13.00 14.00-23.30",б!AC159&amp;" 07.00-13.00 14.00-00.00",б!AC159&amp;" 08.30-13.00",б!AC159&amp;" 08.30-13.30",б!AC159&amp;" 08.30-14.00",б!AC159&amp;" 08.30-13.00 14.00-14.30",б!AC159&amp;" 08.30-13.00 14.00-15.00",б!AC159&amp;" 08.30-13.00 14.00-15.30",б!AC159&amp;" 08.30-13.00 14.00-16.00",б!AC159&amp;" 08.30-13.00 14.00-16.30",б!AC159&amp;" 08.30-13.00 14.00-17.00",б!AC159&amp;" 08.30-13.00 14.00-17.30",б!AC159&amp;" 08.30-13.00 14.00-18.00",б!AC159&amp;" 08.30-13.00 14.00-18.30",б!AC159&amp;" 08.30-13.00 14.00-19.00",б!AC159&amp;" 08.30-13.00 14.00-19.30",б!AC159&amp;" 08.30-13.00 14.00-20.00",б!AC159&amp;" 08.30-13.00 14.00-20.30",б!AC159&amp;" 08.30-13.00 14.00-21.00",б!AC159&amp;" 08.30-13.00 14.00-21.30",б!AC159&amp;" 08.30-13.00 14.00-22.00",б!AC159&amp;" 08.30-13.00 14.00-22.30",б!AC159&amp;" 08.30-13.00 14.00-23.00",б!AC159&amp;" 08.30-13.00 14.00-23.30",б!AC159&amp;" 08.30-13.00 14.00-00.00",б!AC159&amp;" 10.00-13.00",б!AC159&amp;" 10.00-13.30",б!AC159&amp;" 10.00-14.00",б!AC159&amp;" 10.00-13.00 14.00-14.30",б!AC159&amp;" 10.00-13.00 14.00-15.00",б!AC159&amp;" 10.00-13.00 14.00-15.30",б!AC159&amp;" 10.00-13.00 14.00-16.00",б!AC159&amp;" 10.00-13.00 14.00-16.30",б!AC159&amp;" 10.00-13.00 14.00-17.00",б!AC159&amp;" 10.00-13.00 14.00-17.30",б!AC159&amp;" 10.00-13.00 14.00-18.00",б!AC159&amp;" 10.00-13.00 14.00-18.30",б!AC159&amp;" 10.00-13.00 14.00-19.00",б!AC159&amp;" 10.00-13.00 14.00-19.30",б!AC159&amp;" 10.00-13.00 14.00-20.00",б!AC159&amp;" 10.00-13.00 14.00-20.30",б!AC159&amp;" 10.00-13.00 14.00-21.00",б!AC159&amp;" 10.00-13.00 14.00-21.30",б!AC159&amp;" 10.00-13.00 14.00-22.00",б!AC159&amp;" 10.00-13.00 14.00-22.30",б!AC159&amp;" 10.00-13.00 14.00-23.00",б!AC159&amp;" 10.00-13.00 14.00-23.30",б!AC159&amp;" 10.00-13.00 14.00-00.00",б!AC159&amp;" ",б!AC159&amp;" ",б!AC159&amp;" ",б!AC159&amp;" ",б!AC159&amp;" ",),б!AC161))</f>
        <v>08.00-13.00 14.00-20.00</v>
      </c>
      <c r="AE151" s="27" t="str">
        <f>IF(AE154="","",IF(OR(AD154="7 0,5",AD154="7 1",AD154="7 1,5",AD154="7 2",AD154="7 2,5",AD154="7 3",AD154="7 3,5",AD154="7 4",AD154="7 4,5",AD154="7 5",AD154="7 5,5",AD154="7 6",AD154="7 6,5",AD154="7 7",AD154="7а 0,5",AD154="7а 1",AD154="7а 1,5",AD154="7а 2",AD154="7а 2,5",AD154="7а 3",AD154="7а 3,5",AD154="7а 4",AD154="7а 4,5",AD154="7а 5",AD154="7а 5,5",AD154="7а 6",AD154="7а 6,5",AD154="7а 7",AD154="8 0,5",AD154="8 1",AD154="8 1,5",AD154="8 2",AD154="8 2,5",AD154="8 3",AD154="8 3,5",AD154="8 4",AD154="8 4,5",AD154="8 5",AD154="8 5,5",AD154="8 6",AD154="8 6,5",AD154="8 7",AD154="8а 0,5",AD154="8а 1",AD154="8а 1,5",AD154="8а 2",AD154="8а 2,5",AD154="8а 3",AD154="8а 3,5",AD154="8а 4",AD154="8а 4,5",AD154="8а 5",AD154="8а 5,5",AD154="8а 6",AD154="8а 6,5",AD154="8а 7",AD154="9 0,5",AD154="9 1",AD154="9 1,5",AD154="9 2",AD154="9 2,5",AD154="9 3",AD154="9 3,5",AD154="9 4",AD154="9 4,5",AD154="9 5",AD154="9 5,5",AD154="9 6",AD154="9 6,5",AD154="9 7",AD154="10 0,5",AD154="10 1",AD154="10 1,5",AD154="10 2",AD154="10 2,5",AD154="10 3",AD154="10 3,5",AD154="10 4",AD154="10 4,5",AD154="10 5",AD154="10 5,5",AD154="10 6",AD154="10 6,5",AD154="10 7"),CHOOSE(MATCH(AE154,{"7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00","в","о","б","к","уо"},),б!AD159&amp;" 07.30-13.00",б!AD159&amp;" 07.30-13.30",б!AD159&amp;" 07.30-14.00",б!AD159&amp;" 07.30-13.00 14.00-14.30",б!AD159&amp;" 07.30-13.00 14.00-15.00",б!AD159&amp;" 07.30-13.00 14.00-15.30",б!AD159&amp;" 07.30-13.00 14.00-16.00",б!AD159&amp;" 07.30-13.00 14.00-16.30",б!AD159&amp;" 07.30-13.00 14.00-17.00",б!AD159&amp;" 07.30-13.00 14.00-17.30",б!AD159&amp;" 07.30-13.00 14.00-18.00",б!AD159&amp;" 07.30-13.00 14.00-18.30",б!AD159&amp;" 07.30-13.00 14.00-19.00",б!AD159&amp;" 07.30-13.00 14.00-19.30",б!AD159&amp;б!AD159&amp;"  07.30-13.00 14.00-20.00",б!AD159&amp;" 07.30-13.00 14.00-20.30",б!AD159&amp;" 07.30-13.00 14.00-21.00",б!AD159&amp;" 07.30-13.00 14.00-21.30",б!AD159&amp;" 07.30-13.00 14.00-22.00",б!AD159&amp;" 07.30-13.00 14.00-22.30",б!AD159&amp;" 07.30-13.00 14.00-23.00",б!AD159&amp;" 07.30-13.00 14.00-23.30",б!AD159&amp;" 07.30-13.00 14.00-00.00",б!AD159&amp;" 08.00-13.00",б!AD159&amp;" 08.00-13.30",б!AD159&amp;" 08.00-14.00",б!AD159&amp;" 08.00-13.00 14.00-14.30",б!AD159&amp;" 08.00-13.00 14.00-15.00",б!AD159&amp;" 08.00-13.00 14.00-15.30",б!AD159&amp;" 08.00-13.00 14.00-16.00",б!AD159&amp;" 08.00-13.00 14.00-16.30",б!AD159&amp;" 08.00-13.00 14.00-17.00",б!AD159&amp;" 08.00-13.00 14.00-17.30",б!AD159&amp;" 08.00-13.00 14.00-18.00",б!AD159&amp;" 08.00-13.00 14.00-18.30",б!AD159&amp;" 08.00-13.00 14.00-19.00",б!AD159&amp;" 08.00-13.00 14.00-19.30",б!AD159&amp;" 08.00-13.00 14.00-20.00",б!AD159&amp;" 08.00-13.00 14.00-20.30",б!AD159&amp;" 08.00-13.00 14.00-21.00",б!AD159&amp;" 08.00-13.00 14.00-21.30",б!AD159&amp;" 08.00-13.00 14.00-22.00",б!AD159&amp;" 08.00-13.00 14.00-22.30",б!AD159&amp;" 08.00-13.00 14.00-23.00",б!AD159&amp;" 08.00-13.00 14.00-23.30",б!AD159&amp;" 08.00-13.00 14.00-00.00",б!AD159&amp;" 09.00-13.00",б!AD159&amp;" 09.00-13.30",б!AD159&amp;" 09.00-14.00",б!AD159&amp;" 09.00-13.00 14.00-14.30",б!AD159&amp;" 09.00-13.00 14.00-15.00",б!AD159&amp;" 09.00-13.00 14.00-15.30",б!AD159&amp;" 09.00-13.00 14.00-16.00",б!AD159&amp;" 09.00-13.00 14.00-16.30",б!AD159&amp;" 09.00-13.00 14.00-17.00",б!AD159&amp;" 09.00-13.00 14.00-17.30",б!AD159&amp;" 09.00-13.00 14.00-18.00",б!AD159&amp;" 09.00-13.00 14.00-18.30",б!AD159&amp;" 09.00-13.00 14.00-19.00",б!AD159&amp;" 09.00-13.00 14.00-19.30",б!AD159&amp;" 09.00-13.00 14.00-20.00",б!AD159&amp;" 09.00-13.00 14.00-20.30",б!AD159&amp;" 09.00-13.00 14.00-21.00",б!AD159&amp;" 09.00-13.00 14.00-21.30",б!AD159&amp;" 09.00-13.00 14.00-22.00",б!AD159&amp;" 09.00-13.00 14.00-22.30",б!AD159&amp;" 09.00-13.00 14.00-23.00",б!AD159&amp;" 09.00-13.00 14.00-23.30",б!AD159&amp;" 09.00-13.00 14.00-00.00",б!AD159&amp;" 07.00-13.00",б!AD159&amp;" 07.00-13.30",б!AD159&amp;" 07.00-14.00",б!AD159&amp;" 07.00-13.00 14.00-14.30",б!AD159&amp;" 07.00-13.00 14.00-15.00",б!AD159&amp;" 07.00-13.00 14.00-15.30",б!AD159&amp;" 07.00-13.00 14.00-16.00",б!AD159&amp;" 07.00-13.00 14.00-16.30",б!AD159&amp;" 07.00-13.00 14.00-17.00",б!AD159&amp;" 07.00-13.00 14.00-17.30",б!AD159&amp;" 07.00-13.00 14.00-18.00",б!AD159&amp;" 07.00-13.00 14.00-18.30",б!AD159&amp;" 07.00-13.00 14.00-19.00",б!AD159&amp;" 07.00-13.00 14.00-19.30",б!AD159&amp;" 07.00-13.00 14.00-20.00",б!AD159&amp;" 07.00-13.00 14.00-20.30",б!AD159&amp;" 07.00-13.00 14.00-21.00",б!AD159&amp;" 07.00-13.00 14.00-21.30",б!AD159&amp;" 07.00-13.00 14.00-22.00",б!AD159&amp;" 07.00-13.00 14.00-22.30",б!AD159&amp;" 07.00-13.00 14.00-23.00",б!AD159&amp;" 07.00-13.00 14.00-23.30",б!AD159&amp;" 07.00-13.00 14.00-00.00",б!AD159&amp;" 08.30-13.00",б!AD159&amp;" 08.30-13.30",б!AD159&amp;" 08.30-14.00",б!AD159&amp;" 08.30-13.00 14.00-14.30",б!AD159&amp;" 08.30-13.00 14.00-15.00",б!AD159&amp;" 08.30-13.00 14.00-15.30",б!AD159&amp;" 08.30-13.00 14.00-16.00",б!AD159&amp;" 08.30-13.00 14.00-16.30",б!AD159&amp;" 08.30-13.00 14.00-17.00",б!AD159&amp;" 08.30-13.00 14.00-17.30",б!AD159&amp;" 08.30-13.00 14.00-18.00",б!AD159&amp;" 08.30-13.00 14.00-18.30",б!AD159&amp;" 08.30-13.00 14.00-19.00",б!AD159&amp;" 08.30-13.00 14.00-19.30",б!AD159&amp;" 08.30-13.00 14.00-20.00",б!AD159&amp;" 08.30-13.00 14.00-20.30",б!AD159&amp;" 08.30-13.00 14.00-21.00",б!AD159&amp;" 08.30-13.00 14.00-21.30",б!AD159&amp;" 08.30-13.00 14.00-22.00",б!AD159&amp;" 08.30-13.00 14.00-22.30",б!AD159&amp;" 08.30-13.00 14.00-23.00",б!AD159&amp;" 08.30-13.00 14.00-23.30",б!AD159&amp;" 08.30-13.00 14.00-00.00",б!AD159&amp;" 10.00-13.00",б!AD159&amp;" 10.00-13.30",б!AD159&amp;" 10.00-14.00",б!AD159&amp;" 10.00-13.00 14.00-14.30",б!AD159&amp;" 10.00-13.00 14.00-15.00",б!AD159&amp;" 10.00-13.00 14.00-15.30",б!AD159&amp;" 10.00-13.00 14.00-16.00",б!AD159&amp;" 10.00-13.00 14.00-16.30",б!AD159&amp;" 10.00-13.00 14.00-17.00",б!AD159&amp;" 10.00-13.00 14.00-17.30",б!AD159&amp;" 10.00-13.00 14.00-18.00",б!AD159&amp;" 10.00-13.00 14.00-18.30",б!AD159&amp;" 10.00-13.00 14.00-19.00",б!AD159&amp;" 10.00-13.00 14.00-19.30",б!AD159&amp;" 10.00-13.00 14.00-20.00",б!AD159&amp;" 10.00-13.00 14.00-20.30",б!AD159&amp;" 10.00-13.00 14.00-21.00",б!AD159&amp;" 10.00-13.00 14.00-21.30",б!AD159&amp;" 10.00-13.00 14.00-22.00",б!AD159&amp;" 10.00-13.00 14.00-22.30",б!AD159&amp;" 10.00-13.00 14.00-23.00",б!AD159&amp;" 10.00-13.00 14.00-23.30",б!AD159&amp;" 10.00-13.00 14.00-00.00",б!AD159&amp;" ",б!AD159&amp;" ",б!AD159&amp;" ",б!AD159&amp;" ",б!AD159&amp;" ",),б!AD161))</f>
        <v>07.30-13.00 14.00-23.00</v>
      </c>
      <c r="AF151" s="27" t="str">
        <f>IF(AF154="","",IF(OR(AE154="7 0,5",AE154="7 1",AE154="7 1,5",AE154="7 2",AE154="7 2,5",AE154="7 3",AE154="7 3,5",AE154="7 4",AE154="7 4,5",AE154="7 5",AE154="7 5,5",AE154="7 6",AE154="7 6,5",AE154="7 7",AE154="7а 0,5",AE154="7а 1",AE154="7а 1,5",AE154="7а 2",AE154="7а 2,5",AE154="7а 3",AE154="7а 3,5",AE154="7а 4",AE154="7а 4,5",AE154="7а 5",AE154="7а 5,5",AE154="7а 6",AE154="7а 6,5",AE154="7а 7",AE154="8 0,5",AE154="8 1",AE154="8 1,5",AE154="8 2",AE154="8 2,5",AE154="8 3",AE154="8 3,5",AE154="8 4",AE154="8 4,5",AE154="8 5",AE154="8 5,5",AE154="8 6",AE154="8 6,5",AE154="8 7",AE154="8а 0,5",AE154="8а 1",AE154="8а 1,5",AE154="8а 2",AE154="8а 2,5",AE154="8а 3",AE154="8а 3,5",AE154="8а 4",AE154="8а 4,5",AE154="8а 5",AE154="8а 5,5",AE154="8а 6",AE154="8а 6,5",AE154="8а 7",AE154="9 0,5",AE154="9 1",AE154="9 1,5",AE154="9 2",AE154="9 2,5",AE154="9 3",AE154="9 3,5",AE154="9 4",AE154="9 4,5",AE154="9 5",AE154="9 5,5",AE154="9 6",AE154="9 6,5",AE154="9 7",AE154="10 0,5",AE154="10 1",AE154="10 1,5",AE154="10 2",AE154="10 2,5",AE154="10 3",AE154="10 3,5",AE154="10 4",AE154="10 4,5",AE154="10 5",AE154="10 5,5",AE154="10 6",AE154="10 6,5",AE154="10 7"),CHOOSE(MATCH(AF154,{"7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00";"в";"о";"б";"к";"уо"},),б!AE159&amp;" 07.30-13.00",б!AE159&amp;" 07.30-13.30",б!AE159&amp;" 07.30-14.00",б!AE159&amp;" 07.30-13.00 14.00-14.30",б!AE159&amp;" 07.30-13.00 14.00-15.00",б!AE159&amp;" 07.30-13.00 14.00-15.30",б!AE159&amp;" 07.30-13.00 14.00-16.00",б!AE159&amp;" 07.30-13.00 14.00-16.30",б!AE159&amp;" 07.30-13.00 14.00-17.00",б!AE159&amp;" 07.30-13.00 14.00-17.30",б!AE159&amp;" 07.30-13.00 14.00-18.00",б!AE159&amp;" 07.30-13.00 14.00-18.30",б!AE159&amp;" 07.30-13.00 14.00-19.00",б!AE159&amp;" 07.30-13.00 14.00-19.30",б!AE159&amp;б!AE159&amp;"  07.30-13.00 14.00-20.00",б!AE159&amp;" 07.30-13.00 14.00-20.30",б!AE159&amp;" 07.30-13.00 14.00-21.00",б!AE159&amp;" 07.30-13.00 14.00-21.30",б!AE159&amp;" 07.30-13.00 14.00-22.00",б!AE159&amp;" 07.30-13.00 14.00-22.30",б!AE159&amp;" 07.30-13.00 14.00-23.00",б!AE159&amp;" 07.30-13.00 14.00-23.30",б!AE159&amp;" 07.30-13.00 14.00-00.00",б!AE159&amp;" 08.00-13.00",б!AE159&amp;" 08.00-13.30",б!AE159&amp;" 08.00-14.00",б!AE159&amp;" 08.00-13.00 14.00-14.30",б!AE159&amp;" 08.00-13.00 14.00-15.00",б!AE159&amp;" 08.00-13.00 14.00-15.30",б!AE159&amp;" 08.00-13.00 14.00-16.00",б!AE159&amp;" 08.00-13.00 14.00-16.30",б!AE159&amp;" 08.00-13.00 14.00-17.00",б!AE159&amp;" 08.00-13.00 14.00-17.30",б!AE159&amp;" 08.00-13.00 14.00-18.00",б!AE159&amp;" 08.00-13.00 14.00-18.30",б!AE159&amp;" 08.00-13.00 14.00-19.00",б!AE159&amp;" 08.00-13.00 14.00-19.30",б!AE159&amp;" 08.00-13.00 14.00-20.00",б!AE159&amp;" 08.00-13.00 14.00-20.30",б!AE159&amp;" 08.00-13.00 14.00-21.00",б!AE159&amp;" 08.00-13.00 14.00-21.30",б!AE159&amp;" 08.00-13.00 14.00-22.00",б!AE159&amp;" 08.00-13.00 14.00-22.30",б!AE159&amp;" 08.00-13.00 14.00-23.00",б!AE159&amp;" 08.00-13.00 14.00-23.30",б!AE159&amp;" 08.00-13.00 14.00-00.00",б!AE159&amp;" 09.00-13.00",б!AE159&amp;" 09.00-13.30",б!AE159&amp;" 09.00-14.00",б!AE159&amp;" 09.00-13.00 14.00-14.30",б!AE159&amp;" 09.00-13.00 14.00-15.00",б!AE159&amp;" 09.00-13.00 14.00-15.30",б!AE159&amp;" 09.00-13.00 14.00-16.00",б!AE159&amp;" 09.00-13.00 14.00-16.30",б!AE159&amp;" 09.00-13.00 14.00-17.00",б!AE159&amp;" 09.00-13.00 14.00-17.30",б!AE159&amp;" 09.00-13.00 14.00-18.00",б!AE159&amp;" 09.00-13.00 14.00-18.30",б!AE159&amp;" 09.00-13.00 14.00-19.00",б!AE159&amp;" 09.00-13.00 14.00-19.30",б!AE159&amp;" 09.00-13.00 14.00-20.00",б!AE159&amp;" 09.00-13.00 14.00-20.30",б!AE159&amp;" 09.00-13.00 14.00-21.00",б!AE159&amp;" 09.00-13.00 14.00-21.30",б!AE159&amp;" 09.00-13.00 14.00-22.00",б!AE159&amp;" 09.00-13.00 14.00-22.30",б!AE159&amp;" 09.00-13.00 14.00-23.00",б!AE159&amp;" 09.00-13.00 14.00-23.30",б!AE159&amp;" 09.00-13.00 14.00-00.00",б!AE159&amp;" 07.00-13.00",б!AE159&amp;" 07.00-13.30",б!AE159&amp;" 07.00-14.00",б!AE159&amp;" 07.00-13.00 14.00-14.30",б!AE159&amp;" 07.00-13.00 14.00-15.00",б!AE159&amp;" 07.00-13.00 14.00-15.30",б!AE159&amp;" 07.00-13.00 14.00-16.00",б!AE159&amp;" 07.00-13.00 14.00-16.30",б!AE159&amp;" 07.00-13.00 14.00-17.00",б!AE159&amp;" 07.00-13.00 14.00-17.30",б!AE159&amp;" 07.00-13.00 14.00-18.00",б!AE159&amp;" 07.00-13.00 14.00-18.30",б!AE159&amp;" 07.00-13.00 14.00-19.00",б!AE159&amp;" 07.00-13.00 14.00-19.30",б!AE159&amp;" 07.00-13.00 14.00-20.00",б!AE159&amp;" 07.00-13.00 14.00-20.30",б!AE159&amp;" 07.00-13.00 14.00-21.00",б!AE159&amp;" 07.00-13.00 14.00-21.30",б!AE159&amp;" 07.00-13.00 14.00-22.00",б!AE159&amp;" 07.00-13.00 14.00-22.30",б!AE159&amp;" 07.00-13.00 14.00-23.00",б!AE159&amp;" 07.00-13.00 14.00-23.30",б!AE159&amp;" 07.00-13.00 14.00-00.00",б!AE159&amp;" 08.30-13.00",б!AE159&amp;" 08.30-13.30",б!AE159&amp;" 08.30-14.00",б!AE159&amp;" 08.30-13.00 14.00-14.30",б!AE159&amp;" 08.30-13.00 14.00-15.00",б!AE159&amp;" 08.30-13.00 14.00-15.30",б!AE159&amp;" 08.30-13.00 14.00-16.00",б!AE159&amp;" 08.30-13.00 14.00-16.30",б!AE159&amp;" 08.30-13.00 14.00-17.00",б!AE159&amp;" 08.30-13.00 14.00-17.30",б!AE159&amp;" 08.30-13.00 14.00-18.00",б!AE159&amp;" 08.30-13.00 14.00-18.30",б!AE159&amp;" 08.30-13.00 14.00-19.00",б!AE159&amp;" 08.30-13.00 14.00-19.30",б!AE159&amp;" 08.30-13.00 14.00-20.00",б!AE159&amp;" 08.30-13.00 14.00-20.30",б!AE159&amp;" 08.30-13.00 14.00-21.00",б!AE159&amp;" 08.30-13.00 14.00-21.30",б!AE159&amp;" 08.30-13.00 14.00-22.00",б!AE159&amp;" 08.30-13.00 14.00-22.30",б!AE159&amp;" 08.30-13.00 14.00-23.00",б!AE159&amp;" 08.30-13.00 14.00-23.30",б!AE159&amp;" 08.30-13.00 14.00-00.00",б!AE159&amp;" 10.00-13.00",б!AE159&amp;" 10.00-13.30",б!AE159&amp;" 10.00-14.00",б!AE159&amp;" 10.00-13.00 14.00-14.30",б!AE159&amp;" 10.00-13.00 14.00-15.00",б!AE159&amp;" 10.00-13.00 14.00-15.30",б!AE159&amp;" 10.00-13.00 14.00-16.00",б!AE159&amp;" 10.00-13.00 14.00-16.30",б!AE159&amp;" 10.00-13.00 14.00-17.00",б!AE159&amp;" 10.00-13.00 14.00-17.30",б!AE159&amp;" 10.00-13.00 14.00-18.00",б!AE159&amp;" 10.00-13.00 14.00-18.30",б!AE159&amp;" 10.00-13.00 14.00-19.00",б!AE159&amp;" 10.00-13.00 14.00-19.30",б!AE159&amp;" 10.00-13.00 14.00-20.00",б!AE159&amp;" 10.00-13.00 14.00-20.30",б!AE159&amp;" 10.00-13.00 14.00-21.00",б!AE159&amp;" 10.00-13.00 14.00-21.30",б!AE159&amp;" 10.00-13.00 14.00-22.00",б!AE159&amp;" 10.00-13.00 14.00-22.30",б!AE159&amp;" 10.00-13.00 14.00-23.00",б!AE159&amp;" 10.00-13.00 14.00-23.30",б!AE159&amp;" 10.00-13.00 14.00-00.00",б!AE159&amp;" ",б!AE159&amp;" ",б!AE159&amp;" ",б!AE159&amp;" ",б!AE159&amp;" ",),б!AE161))</f>
        <v>08.00-13.00 14.00-17.00</v>
      </c>
      <c r="AG151" s="92" t="str">
        <f>IF(AG154="","",IF(OR(AF154="7 0,5",AF154="7 1",AF154="7 1,5",AF154="7 2",AF154="7 2,5",AF154="7 3",AF154="7 3,5",AF154="7 4",AF154="7 4,5",AF154="7 5",AF154="7 5,5",AF154="7 6",AF154="7 6,5",AF154="7 7",AF154="7а 0,5",AF154="7а 1",AF154="7а 1,5",AF154="7а 2",AF154="7а 2,5",AF154="7а 3",AF154="7а 3,5",AF154="7а 4",AF154="7а 4,5",AF154="7а 5",AF154="7а 5,5",AF154="7а 6",AF154="7а 6,5",AF154="7а 7",AF154="8 0,5",AF154="8 1",AF154="8 1,5",AF154="8 2",AF154="8 2,5",AF154="8 3",AF154="8 3,5",AF154="8 4",AF154="8 4,5",AF154="8 5",AF154="8 5,5",AF154="8 6",AF154="8 6,5",AF154="8 7",AF154="8а 0,5",AF154="8а 1",AF154="8а 1,5",AF154="8а 2",AF154="8а 2,5",AF154="8а 3",AF154="8а 3,5",AF154="8а 4",AF154="8а 4,5",AF154="8а 5",AF154="8а 5,5",AF154="8а 6",AF154="8а 6,5",AF154="8а 7",AF154="9 0,5",AF154="9 1",AF154="9 1,5",AF154="9 2",AF154="9 2,5",AF154="9 3",AF154="9 3,5",AF154="9 4",AF154="9 4,5",AF154="9 5",AF154="9 5,5",AF154="9 6",AF154="9 6,5",AF154="9 7",AF154="10 0,5",AF154="10 1",AF154="10 1,5",AF154="10 2",AF154="10 2,5",AF154="10 3",AF154="10 3,5",AF154="10 4",AF154="10 4,5",AF154="10 5",AF154="10 5,5",AF154="10 6",AF154="10 6,5",AF154="10 7"),CHOOSE(MATCH(AG154,{"7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00";"в";"о";"б";"к";"уо"},),б!AF159&amp;" 07.30-13.00",б!AF159&amp;" 07.30-13.30",б!AF159&amp;" 07.30-14.00",б!AF159&amp;" 07.30-13.00 14.00-14.30",б!AF159&amp;" 07.30-13.00 14.00-15.00",б!AF159&amp;" 07.30-13.00 14.00-15.30",б!AF159&amp;" 07.30-13.00 14.00-16.00",б!AF159&amp;" 07.30-13.00 14.00-16.30",б!AF159&amp;" 07.30-13.00 14.00-17.00",б!AF159&amp;" 07.30-13.00 14.00-17.30",б!AF159&amp;" 07.30-13.00 14.00-18.00",б!AF159&amp;" 07.30-13.00 14.00-18.30",б!AF159&amp;" 07.30-13.00 14.00-19.00",б!AF159&amp;" 07.30-13.00 14.00-19.30",б!AF159&amp;б!AF159&amp;"  07.30-13.00 14.00-20.00",б!AF159&amp;" 07.30-13.00 14.00-20.30",б!AF159&amp;" 07.30-13.00 14.00-21.00",б!AF159&amp;" 07.30-13.00 14.00-21.30",б!AF159&amp;" 07.30-13.00 14.00-22.00",б!AF159&amp;" 07.30-13.00 14.00-22.30",б!AF159&amp;" 07.30-13.00 14.00-23.00",б!AF159&amp;" 07.30-13.00 14.00-23.30",б!AF159&amp;" 07.30-13.00 14.00-00.00",б!AF159&amp;" 08.00-13.00",б!AF159&amp;" 08.00-13.30",б!AF159&amp;" 08.00-14.00",б!AF159&amp;" 08.00-13.00 14.00-14.30",б!AF159&amp;" 08.00-13.00 14.00-15.00",б!AF159&amp;" 08.00-13.00 14.00-15.30",б!AF159&amp;" 08.00-13.00 14.00-16.00",б!AF159&amp;" 08.00-13.00 14.00-16.30",б!AF159&amp;" 08.00-13.00 14.00-17.00",б!AF159&amp;" 08.00-13.00 14.00-17.30",б!AF159&amp;" 08.00-13.00 14.00-18.00",б!AF159&amp;" 08.00-13.00 14.00-18.30",б!AF159&amp;" 08.00-13.00 14.00-19.00",б!AF159&amp;" 08.00-13.00 14.00-19.30",б!AF159&amp;" 08.00-13.00 14.00-20.00",б!AF159&amp;" 08.00-13.00 14.00-20.30",б!AF159&amp;" 08.00-13.00 14.00-21.00",б!AF159&amp;" 08.00-13.00 14.00-21.30",б!AF159&amp;" 08.00-13.00 14.00-22.00",б!AF159&amp;" 08.00-13.00 14.00-22.30",б!AF159&amp;" 08.00-13.00 14.00-23.00",б!AF159&amp;" 08.00-13.00 14.00-23.30",б!AF159&amp;" 08.00-13.00 14.00-00.00",б!AF159&amp;" 09.00-13.00",б!AF159&amp;" 09.00-13.30",б!AF159&amp;" 09.00-14.00",б!AF159&amp;" 09.00-13.00 14.00-14.30",б!AF159&amp;" 09.00-13.00 14.00-15.00",б!AF159&amp;" 09.00-13.00 14.00-15.30",б!AF159&amp;" 09.00-13.00 14.00-16.00",б!AF159&amp;" 09.00-13.00 14.00-16.30",б!AF159&amp;" 09.00-13.00 14.00-17.00",б!AF159&amp;" 09.00-13.00 14.00-17.30",б!AF159&amp;" 09.00-13.00 14.00-18.00",б!AF159&amp;" 09.00-13.00 14.00-18.30",б!AF159&amp;" 09.00-13.00 14.00-19.00",б!AF159&amp;" 09.00-13.00 14.00-19.30",б!AF159&amp;" 09.00-13.00 14.00-20.00",б!AF159&amp;" 09.00-13.00 14.00-20.30",б!AF159&amp;" 09.00-13.00 14.00-21.00",б!AF159&amp;" 09.00-13.00 14.00-21.30",б!AF159&amp;" 09.00-13.00 14.00-22.00",б!AF159&amp;" 09.00-13.00 14.00-22.30",б!AF159&amp;" 09.00-13.00 14.00-23.00",б!AF159&amp;" 09.00-13.00 14.00-23.30",б!AF159&amp;" 09.00-13.00 14.00-00.00",б!AF159&amp;" 07.00-13.00",б!AF159&amp;" 07.00-13.30",б!AF159&amp;" 07.00-14.00",б!AF159&amp;" 07.00-13.00 14.00-14.30",б!AF159&amp;" 07.00-13.00 14.00-15.00",б!AF159&amp;" 07.00-13.00 14.00-15.30",б!AF159&amp;" 07.00-13.00 14.00-16.00",б!AF159&amp;" 07.00-13.00 14.00-16.30",б!AF159&amp;" 07.00-13.00 14.00-17.00",б!AF159&amp;" 07.00-13.00 14.00-17.30",б!AF159&amp;" 07.00-13.00 14.00-18.00",б!AF159&amp;" 07.00-13.00 14.00-18.30",б!AF159&amp;" 07.00-13.00 14.00-19.00",б!AF159&amp;" 07.00-13.00 14.00-19.30",б!AF159&amp;" 07.00-13.00 14.00-20.00",б!AF159&amp;" 07.00-13.00 14.00-20.30",б!AF159&amp;" 07.00-13.00 14.00-21.00",б!AF159&amp;" 07.00-13.00 14.00-21.30",б!AF159&amp;" 07.00-13.00 14.00-22.00",б!AF159&amp;" 07.00-13.00 14.00-22.30",б!AF159&amp;" 07.00-13.00 14.00-23.00",б!AF159&amp;" 07.00-13.00 14.00-23.30",б!AF159&amp;" 07.00-13.00 14.00-00.00",б!AF159&amp;" 08.30-13.00",б!AF159&amp;" 08.30-13.30",б!AF159&amp;" 08.30-14.00",б!AF159&amp;" 08.30-13.00 14.00-14.30",б!AF159&amp;" 08.30-13.00 14.00-15.00",б!AF159&amp;" 08.30-13.00 14.00-15.30",б!AF159&amp;" 08.30-13.00 14.00-16.00",б!AF159&amp;" 08.30-13.00 14.00-16.30",б!AF159&amp;" 08.30-13.00 14.00-17.00",б!AF159&amp;" 08.30-13.00 14.00-17.30",б!AF159&amp;" 08.30-13.00 14.00-18.00",б!AF159&amp;" 08.30-13.00 14.00-18.30",б!AF159&amp;" 08.30-13.00 14.00-19.00",б!AF159&amp;" 08.30-13.00 14.00-19.30",б!AF159&amp;" 08.30-13.00 14.00-20.00",б!AF159&amp;" 08.30-13.00 14.00-20.30",б!AF159&amp;" 08.30-13.00 14.00-21.00",б!AF159&amp;" 08.30-13.00 14.00-21.30",б!AF159&amp;" 08.30-13.00 14.00-22.00",б!AF159&amp;" 08.30-13.00 14.00-22.30",б!AF159&amp;" 08.30-13.00 14.00-23.00",б!AF159&amp;" 08.30-13.00 14.00-23.30",б!AF159&amp;" 08.30-13.00 14.00-00.00",б!AF159&amp;" 10.00-13.00",б!AF159&amp;" 10.00-13.30",б!AF159&amp;" 10.00-14.00",б!AF159&amp;" 10.00-13.00 14.00-14.30",б!AF159&amp;" 10.00-13.00 14.00-15.00",б!AF159&amp;" 10.00-13.00 14.00-15.30",б!AF159&amp;" 10.00-13.00 14.00-16.00",б!AF159&amp;" 10.00-13.00 14.00-16.30",б!AF159&amp;" 10.00-13.00 14.00-17.00",б!AF159&amp;" 10.00-13.00 14.00-17.30",б!AF159&amp;" 10.00-13.00 14.00-18.00",б!AF159&amp;" 10.00-13.00 14.00-18.30",б!AF159&amp;" 10.00-13.00 14.00-19.00",б!AF159&amp;" 10.00-13.00 14.00-19.30",б!AF159&amp;" 10.00-13.00 14.00-20.00",б!AF159&amp;" 10.00-13.00 14.00-20.30",б!AF159&amp;" 10.00-13.00 14.00-21.00",б!AF159&amp;" 10.00-13.00 14.00-21.30",б!AF159&amp;" 10.00-13.00 14.00-22.00",б!AF159&amp;" 10.00-13.00 14.00-22.30",б!AF159&amp;" 10.00-13.00 14.00-23.00",б!AF159&amp;" 10.00-13.00 14.00-23.30",б!AF159&amp;" 10.00-13.00 14.00-00.00",б!AF159&amp;" ",б!AF159&amp;" ",б!AF159&amp;" ",б!AF159&amp;" ",б!AF159&amp;" ",),б!AF161))</f>
        <v/>
      </c>
      <c r="AH151" s="92" t="str">
        <f>IF(AH154="","",IF(OR(AG154="7 0,5",AG154="7 1",AG154="7 1,5",AG154="7 2",AG154="7 2,5",AG154="7 3",AG154="7 3,5",AG154="7 4",AG154="7 4,5",AG154="7 5",AG154="7 5,5",AG154="7 6",AG154="7 6,5",AG154="7 7",AG154="7а 0,5",AG154="7а 1",AG154="7а 1,5",AG154="7а 2",AG154="7а 2,5",AG154="7а 3",AG154="7а 3,5",AG154="7а 4",AG154="7а 4,5",AG154="7а 5",AG154="7а 5,5",AG154="7а 6",AG154="7а 6,5",AG154="7а 7",AG154="8 0,5",AG154="8 1",AG154="8 1,5",AG154="8 2",AG154="8 2,5",AG154="8 3",AG154="8 3,5",AG154="8 4",AG154="8 4,5",AG154="8 5",AG154="8 5,5",AG154="8 6",AG154="8 6,5",AG154="8 7",AG154="8а 0,5",AG154="8а 1",AG154="8а 1,5",AG154="8а 2",AG154="8а 2,5",AG154="8а 3",AG154="8а 3,5",AG154="8а 4",AG154="8а 4,5",AG154="8а 5",AG154="8а 5,5",AG154="8а 6",AG154="8а 6,5",AG154="8а 7",AG154="9 0,5",AG154="9 1",AG154="9 1,5",AG154="9 2",AG154="9 2,5",AG154="9 3",AG154="9 3,5",AG154="9 4",AG154="9 4,5",AG154="9 5",AG154="9 5,5",AG154="9 6",AG154="9 6,5",AG154="9 7",AG154="10 0,5",AG154="10 1",AG154="10 1,5",AG154="10 2",AG154="10 2,5",AG154="10 3",AG154="10 3,5",AG154="10 4",AG154="10 4,5",AG154="10 5",AG154="10 5,5",AG154="10 6",AG154="10 6,5",AG154="10 7"),CHOOSE(MATCH(AH154,{"7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00";"в";"о";"б";"к";"уо"},),б!AG159&amp;" 07.30-13.00",б!AG159&amp;" 07.30-13.30",б!AG159&amp;" 07.30-14.00",б!AG159&amp;" 07.30-13.00 14.00-14.30",б!AG159&amp;" 07.30-13.00 14.00-15.00",б!AG159&amp;" 07.30-13.00 14.00-15.30",б!AG159&amp;" 07.30-13.00 14.00-16.00",б!AG159&amp;" 07.30-13.00 14.00-16.30",б!AG159&amp;" 07.30-13.00 14.00-17.00",б!AG159&amp;" 07.30-13.00 14.00-17.30",б!AG159&amp;" 07.30-13.00 14.00-18.00",б!AG159&amp;" 07.30-13.00 14.00-18.30",б!AG159&amp;" 07.30-13.00 14.00-19.00",б!AG159&amp;" 07.30-13.00 14.00-19.30",б!AG159&amp;б!AG159&amp;"  07.30-13.00 14.00-20.00",б!AG159&amp;" 07.30-13.00 14.00-20.30",б!AG159&amp;" 07.30-13.00 14.00-21.00",б!AG159&amp;" 07.30-13.00 14.00-21.30",б!AG159&amp;" 07.30-13.00 14.00-22.00",б!AG159&amp;" 07.30-13.00 14.00-22.30",б!AG159&amp;" 07.30-13.00 14.00-23.00",б!AG159&amp;" 07.30-13.00 14.00-23.30",б!AG159&amp;" 07.30-13.00 14.00-00.00",б!AG159&amp;" 08.00-13.00",б!AG159&amp;" 08.00-13.30",б!AG159&amp;" 08.00-14.00",б!AG159&amp;" 08.00-13.00 14.00-14.30",б!AG159&amp;" 08.00-13.00 14.00-15.00",б!AG159&amp;" 08.00-13.00 14.00-15.30",б!AG159&amp;" 08.00-13.00 14.00-16.00",б!AG159&amp;" 08.00-13.00 14.00-16.30",б!AG159&amp;" 08.00-13.00 14.00-17.00",б!AG159&amp;" 08.00-13.00 14.00-17.30",б!AG159&amp;" 08.00-13.00 14.00-18.00",б!AG159&amp;" 08.00-13.00 14.00-18.30",б!AG159&amp;" 08.00-13.00 14.00-19.00",б!AG159&amp;" 08.00-13.00 14.00-19.30",б!AG159&amp;" 08.00-13.00 14.00-20.00",б!AG159&amp;" 08.00-13.00 14.00-20.30",б!AG159&amp;" 08.00-13.00 14.00-21.00",б!AG159&amp;" 08.00-13.00 14.00-21.30",б!AG159&amp;" 08.00-13.00 14.00-22.00",б!AG159&amp;" 08.00-13.00 14.00-22.30",б!AG159&amp;" 08.00-13.00 14.00-23.00",б!AG159&amp;" 08.00-13.00 14.00-23.30",б!AG159&amp;" 08.00-13.00 14.00-00.00",б!AG159&amp;" 09.00-13.00",б!AG159&amp;" 09.00-13.30",б!AG159&amp;" 09.00-14.00",б!AG159&amp;" 09.00-13.00 14.00-14.30",б!AG159&amp;" 09.00-13.00 14.00-15.00",б!AG159&amp;" 09.00-13.00 14.00-15.30",б!AG159&amp;" 09.00-13.00 14.00-16.00",б!AG159&amp;" 09.00-13.00 14.00-16.30",б!AG159&amp;" 09.00-13.00 14.00-17.00",б!AG159&amp;" 09.00-13.00 14.00-17.30",б!AG159&amp;" 09.00-13.00 14.00-18.00",б!AG159&amp;" 09.00-13.00 14.00-18.30",б!AG159&amp;" 09.00-13.00 14.00-19.00",б!AG159&amp;" 09.00-13.00 14.00-19.30",б!AG159&amp;" 09.00-13.00 14.00-20.00",б!AG159&amp;" 09.00-13.00 14.00-20.30",б!AG159&amp;" 09.00-13.00 14.00-21.00",б!AG159&amp;" 09.00-13.00 14.00-21.30",б!AG159&amp;" 09.00-13.00 14.00-22.00",б!AG159&amp;" 09.00-13.00 14.00-22.30",б!AG159&amp;" 09.00-13.00 14.00-23.00",б!AG159&amp;" 09.00-13.00 14.00-23.30",б!AG159&amp;" 09.00-13.00 14.00-00.00",б!AG159&amp;" 07.00-13.00",б!AG159&amp;" 07.00-13.30",б!AG159&amp;" 07.00-14.00",б!AG159&amp;" 07.00-13.00 14.00-14.30",б!AG159&amp;" 07.00-13.00 14.00-15.00",б!AG159&amp;" 07.00-13.00 14.00-15.30",б!AG159&amp;" 07.00-13.00 14.00-16.00",б!AG159&amp;" 07.00-13.00 14.00-16.30",б!AG159&amp;" 07.00-13.00 14.00-17.00",б!AG159&amp;" 07.00-13.00 14.00-17.30",б!AG159&amp;" 07.00-13.00 14.00-18.00",б!AG159&amp;" 07.00-13.00 14.00-18.30",б!AG159&amp;" 07.00-13.00 14.00-19.00",б!AG159&amp;" 07.00-13.00 14.00-19.30",б!AG159&amp;" 07.00-13.00 14.00-20.00",б!AG159&amp;" 07.00-13.00 14.00-20.30",б!AG159&amp;" 07.00-13.00 14.00-21.00",б!AG159&amp;" 07.00-13.00 14.00-21.30",б!AG159&amp;" 07.00-13.00 14.00-22.00",б!AG159&amp;" 07.00-13.00 14.00-22.30",б!AG159&amp;" 07.00-13.00 14.00-23.00",б!AG159&amp;" 07.00-13.00 14.00-23.30",б!AG159&amp;" 07.00-13.00 14.00-00.00",б!AG159&amp;" 08.30-13.00",б!AG159&amp;" 08.30-13.30",б!AG159&amp;" 08.30-14.00",б!AG159&amp;" 08.30-13.00 14.00-14.30",б!AG159&amp;" 08.30-13.00 14.00-15.00",б!AG159&amp;" 08.30-13.00 14.00-15.30",б!AG159&amp;" 08.30-13.00 14.00-16.00",б!AG159&amp;" 08.30-13.00 14.00-16.30",б!AG159&amp;" 08.30-13.00 14.00-17.00",б!AG159&amp;" 08.30-13.00 14.00-17.30",б!AG159&amp;" 08.30-13.00 14.00-18.00",б!AG159&amp;" 08.30-13.00 14.00-18.30",б!AG159&amp;" 08.30-13.00 14.00-19.00",б!AG159&amp;" 08.30-13.00 14.00-19.30",б!AG159&amp;" 08.30-13.00 14.00-20.00",б!AG159&amp;" 08.30-13.00 14.00-20.30",б!AG159&amp;" 08.30-13.00 14.00-21.00",б!AG159&amp;" 08.30-13.00 14.00-21.30",б!AG159&amp;" 08.30-13.00 14.00-22.00",б!AG159&amp;" 08.30-13.00 14.00-22.30",б!AG159&amp;" 08.30-13.00 14.00-23.00",б!AG159&amp;" 08.30-13.00 14.00-23.30",б!AG159&amp;" 08.30-13.00 14.00-00.00",б!AG159&amp;" 10.00-13.00",б!AG159&amp;" 10.00-13.30",б!AG159&amp;" 10.00-14.00",б!AG159&amp;" 10.00-13.00 14.00-14.30",б!AG159&amp;" 10.00-13.00 14.00-15.00",б!AG159&amp;" 10.00-13.00 14.00-15.30",б!AG159&amp;" 10.00-13.00 14.00-16.00",б!AG159&amp;" 10.00-13.00 14.00-16.30",б!AG159&amp;" 10.00-13.00 14.00-17.00",б!AG159&amp;" 10.00-13.00 14.00-17.30",б!AG159&amp;" 10.00-13.00 14.00-18.00",б!AG159&amp;" 10.00-13.00 14.00-18.30",б!AG159&amp;" 10.00-13.00 14.00-19.00",б!AG159&amp;" 10.00-13.00 14.00-19.30",б!AG159&amp;" 10.00-13.00 14.00-20.00",б!AG159&amp;" 10.00-13.00 14.00-20.30",б!AG159&amp;" 10.00-13.00 14.00-21.00",б!AG159&amp;" 10.00-13.00 14.00-21.30",б!AG159&amp;" 10.00-13.00 14.00-22.00",б!AG159&amp;" 10.00-13.00 14.00-22.30",б!AG159&amp;" 10.00-13.00 14.00-23.00",б!AG159&amp;" 10.00-13.00 14.00-23.30",б!AG159&amp;" 10.00-13.00 14.00-00.00",б!AG159&amp;" ",б!AG159&amp;" ",б!AG159&amp;" ",б!AG159&amp;" ",б!AG159&amp;" ",),б!AG161))</f>
        <v/>
      </c>
      <c r="AI151" s="27" t="str">
        <f>IF(AI154="","",IF(OR(AH154="7 0,5",AH154="7 1",AH154="7 1,5",AH154="7 2",AH154="7 2,5",AH154="7 3",AH154="7 3,5",AH154="7 4",AH154="7 4,5",AH154="7 5",AH154="7 5,5",AH154="7 6",AH154="7 6,5",AH154="7 7",AH154="7а 0,5",AH154="7а 1",AH154="7а 1,5",AH154="7а 2",AH154="7а 2,5",AH154="7а 3",AH154="7а 3,5",AH154="7а 4",AH154="7а 4,5",AH154="7а 5",AH154="7а 5,5",AH154="7а 6",AH154="7а 6,5",AH154="7а 7",AH154="8 0,5",AH154="8 1",AH154="8 1,5",AH154="8 2",AH154="8 2,5",AH154="8 3",AH154="8 3,5",AH154="8 4",AH154="8 4,5",AH154="8 5",AH154="8 5,5",AH154="8 6",AH154="8 6,5",AH154="8 7",AH154="8а 0,5",AH154="8а 1",AH154="8а 1,5",AH154="8а 2",AH154="8а 2,5",AH154="8а 3",AH154="8а 3,5",AH154="8а 4",AH154="8а 4,5",AH154="8а 5",AH154="8а 5,5",AH154="8а 6",AH154="8а 6,5",AH154="8а 7",AH154="9 0,5",AH154="9 1",AH154="9 1,5",AH154="9 2",AH154="9 2,5",AH154="9 3",AH154="9 3,5",AH154="9 4",AH154="9 4,5",AH154="9 5",AH154="9 5,5",AH154="9 6",AH154="9 6,5",AH154="9 7",AH154="10 0,5",AH154="10 1",AH154="10 1,5",AH154="10 2",AH154="10 2,5",AH154="10 3",AH154="10 3,5",AH154="10 4",AH154="10 4,5",AH154="10 5",AH154="10 5,5",AH154="10 6",AH154="10 6,5",AH154="10 7"),CHOOSE(MATCH(AI154,{"7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00";"в";"о";"б";"к";"уо"},),б!AH159&amp;" 07.30-13.00",б!AH159&amp;" 07.30-13.30",б!AH159&amp;" 07.30-14.00",б!AH159&amp;" 07.30-13.00 14.00-14.30",б!AH159&amp;" 07.30-13.00 14.00-15.00",б!AH159&amp;" 07.30-13.00 14.00-15.30",б!AH159&amp;" 07.30-13.00 14.00-16.00",б!AH159&amp;" 07.30-13.00 14.00-16.30",б!AH159&amp;" 07.30-13.00 14.00-17.00",б!AH159&amp;" 07.30-13.00 14.00-17.30",б!AH159&amp;" 07.30-13.00 14.00-18.00",б!AH159&amp;" 07.30-13.00 14.00-18.30",б!AH159&amp;" 07.30-13.00 14.00-19.00",б!AH159&amp;" 07.30-13.00 14.00-19.30",б!AH159&amp;б!AH159&amp;"  07.30-13.00 14.00-20.00",б!AH159&amp;" 07.30-13.00 14.00-20.30",б!AH159&amp;" 07.30-13.00 14.00-21.00",б!AH159&amp;" 07.30-13.00 14.00-21.30",б!AH159&amp;" 07.30-13.00 14.00-22.00",б!AH159&amp;" 07.30-13.00 14.00-22.30",б!AH159&amp;" 07.30-13.00 14.00-23.00",б!AH159&amp;" 07.30-13.00 14.00-23.30",б!AH159&amp;" 07.30-13.00 14.00-00.00",б!AH159&amp;" 08.00-13.00",б!AH159&amp;" 08.00-13.30",б!AH159&amp;" 08.00-14.00",б!AH159&amp;" 08.00-13.00 14.00-14.30",б!AH159&amp;" 08.00-13.00 14.00-15.00",б!AH159&amp;" 08.00-13.00 14.00-15.30",б!AH159&amp;" 08.00-13.00 14.00-16.00",б!AH159&amp;" 08.00-13.00 14.00-16.30",б!AH159&amp;" 08.00-13.00 14.00-17.00",б!AH159&amp;" 08.00-13.00 14.00-17.30",б!AH159&amp;" 08.00-13.00 14.00-18.00",б!AH159&amp;" 08.00-13.00 14.00-18.30",б!AH159&amp;" 08.00-13.00 14.00-19.00",б!AH159&amp;" 08.00-13.00 14.00-19.30",б!AH159&amp;" 08.00-13.00 14.00-20.00",б!AH159&amp;" 08.00-13.00 14.00-20.30",б!AH159&amp;" 08.00-13.00 14.00-21.00",б!AH159&amp;" 08.00-13.00 14.00-21.30",б!AH159&amp;" 08.00-13.00 14.00-22.00",б!AH159&amp;" 08.00-13.00 14.00-22.30",б!AH159&amp;" 08.00-13.00 14.00-23.00",б!AH159&amp;" 08.00-13.00 14.00-23.30",б!AH159&amp;" 08.00-13.00 14.00-00.00",б!AH159&amp;" 09.00-13.00",б!AH159&amp;" 09.00-13.30",б!AH159&amp;" 09.00-14.00",б!AH159&amp;" 09.00-13.00 14.00-14.30",б!AH159&amp;" 09.00-13.00 14.00-15.00",б!AH159&amp;" 09.00-13.00 14.00-15.30",б!AH159&amp;" 09.00-13.00 14.00-16.00",б!AH159&amp;" 09.00-13.00 14.00-16.30",б!AH159&amp;" 09.00-13.00 14.00-17.00",б!AH159&amp;" 09.00-13.00 14.00-17.30",б!AH159&amp;" 09.00-13.00 14.00-18.00",б!AH159&amp;" 09.00-13.00 14.00-18.30",б!AH159&amp;" 09.00-13.00 14.00-19.00",б!AH159&amp;" 09.00-13.00 14.00-19.30",б!AH159&amp;" 09.00-13.00 14.00-20.00",б!AH159&amp;" 09.00-13.00 14.00-20.30",б!AH159&amp;" 09.00-13.00 14.00-21.00",б!AH159&amp;" 09.00-13.00 14.00-21.30",б!AH159&amp;" 09.00-13.00 14.00-22.00",б!AH159&amp;" 09.00-13.00 14.00-22.30",б!AH159&amp;" 09.00-13.00 14.00-23.00",б!AH159&amp;" 09.00-13.00 14.00-23.30",б!AH159&amp;" 09.00-13.00 14.00-00.00",б!AH159&amp;" 07.00-13.00",б!AH159&amp;" 07.00-13.30",б!AH159&amp;" 07.00-14.00",б!AH159&amp;" 07.00-13.00 14.00-14.30",б!AH159&amp;" 07.00-13.00 14.00-15.00",б!AH159&amp;" 07.00-13.00 14.00-15.30",б!AH159&amp;" 07.00-13.00 14.00-16.00",б!AH159&amp;" 07.00-13.00 14.00-16.30",б!AH159&amp;" 07.00-13.00 14.00-17.00",б!AH159&amp;" 07.00-13.00 14.00-17.30",б!AH159&amp;" 07.00-13.00 14.00-18.00",б!AH159&amp;" 07.00-13.00 14.00-18.30",б!AH159&amp;" 07.00-13.00 14.00-19.00",б!AH159&amp;" 07.00-13.00 14.00-19.30",б!AH159&amp;" 07.00-13.00 14.00-20.00",б!AH159&amp;" 07.00-13.00 14.00-20.30",б!AH159&amp;" 07.00-13.00 14.00-21.00",б!AH159&amp;" 07.00-13.00 14.00-21.30",б!AH159&amp;" 07.00-13.00 14.00-22.00",б!AH159&amp;" 07.00-13.00 14.00-22.30",б!AH159&amp;" 07.00-13.00 14.00-23.00",б!AH159&amp;" 07.00-13.00 14.00-23.30",б!AH159&amp;" 07.00-13.00 14.00-00.00",б!AH159&amp;" 08.30-13.00",б!AH159&amp;" 08.30-13.30",б!AH159&amp;" 08.30-14.00",б!AH159&amp;" 08.30-13.00 14.00-14.30",б!AH159&amp;" 08.30-13.00 14.00-15.00",б!AH159&amp;" 08.30-13.00 14.00-15.30",б!AH159&amp;" 08.30-13.00 14.00-16.00",б!AH159&amp;" 08.30-13.00 14.00-16.30",б!AH159&amp;" 08.30-13.00 14.00-17.00",б!AH159&amp;" 08.30-13.00 14.00-17.30",б!AH159&amp;" 08.30-13.00 14.00-18.00",б!AH159&amp;" 08.30-13.00 14.00-18.30",б!AH159&amp;" 08.30-13.00 14.00-19.00",б!AH159&amp;" 08.30-13.00 14.00-19.30",б!AH159&amp;" 08.30-13.00 14.00-20.00",б!AH159&amp;" 08.30-13.00 14.00-20.30",б!AH159&amp;" 08.30-13.00 14.00-21.00",б!AH159&amp;" 08.30-13.00 14.00-21.30",б!AH159&amp;" 08.30-13.00 14.00-22.00",б!AH159&amp;" 08.30-13.00 14.00-22.30",б!AH159&amp;" 08.30-13.00 14.00-23.00",б!AH159&amp;" 08.30-13.00 14.00-23.30",б!AH159&amp;" 08.30-13.00 14.00-00.00",б!AH159&amp;" 10.00-13.00",б!AH159&amp;" 10.00-13.30",б!AH159&amp;" 10.00-14.00",б!AH159&amp;" 10.00-13.00 14.00-14.30",б!AH159&amp;" 10.00-13.00 14.00-15.00",б!AH159&amp;" 10.00-13.00 14.00-15.30",б!AH159&amp;" 10.00-13.00 14.00-16.00",б!AH159&amp;" 10.00-13.00 14.00-16.30",б!AH159&amp;" 10.00-13.00 14.00-17.00",б!AH159&amp;" 10.00-13.00 14.00-17.30",б!AH159&amp;" 10.00-13.00 14.00-18.00",б!AH159&amp;" 10.00-13.00 14.00-18.30",б!AH159&amp;" 10.00-13.00 14.00-19.00",б!AH159&amp;" 10.00-13.00 14.00-19.30",б!AH159&amp;" 10.00-13.00 14.00-20.00",б!AH159&amp;" 10.00-13.00 14.00-20.30",б!AH159&amp;" 10.00-13.00 14.00-21.00",б!AH159&amp;" 10.00-13.00 14.00-21.30",б!AH159&amp;" 10.00-13.00 14.00-22.00",б!AH159&amp;" 10.00-13.00 14.00-22.30",б!AH159&amp;" 10.00-13.00 14.00-23.00",б!AH159&amp;" 10.00-13.00 14.00-23.30",б!AH159&amp;" 10.00-13.00 14.00-00.00",б!AH159&amp;" ",б!AH159&amp;" ",б!AH159&amp;" ",б!AH159&amp;" ",б!AH159&amp;" ",),б!AH161))</f>
        <v>08.00-13.00 14.00-18.30</v>
      </c>
      <c r="AJ151" s="44">
        <f>SUM(E152:AI152)</f>
        <v>132</v>
      </c>
      <c r="AK151" s="45">
        <f>SUM(E155:AI155)</f>
        <v>88</v>
      </c>
      <c r="AL151" s="46">
        <v>-200</v>
      </c>
      <c r="AM151" s="50"/>
      <c r="AN151" s="69">
        <f>(AJ151-AK151+AL151)</f>
        <v>-156</v>
      </c>
      <c r="AO151" s="8"/>
      <c r="AP151" s="70"/>
    </row>
    <row r="152" ht="30" customHeight="true" spans="1:42">
      <c r="A152" s="6"/>
      <c r="B152" s="6"/>
      <c r="C152" s="9"/>
      <c r="D152" s="16" t="s">
        <v>30</v>
      </c>
      <c r="E152" s="101" t="s">
        <v>42</v>
      </c>
      <c r="F152" s="101" t="s">
        <v>42</v>
      </c>
      <c r="G152" s="36" t="s">
        <v>42</v>
      </c>
      <c r="H152" s="36" t="s">
        <v>42</v>
      </c>
      <c r="I152" s="36" t="s">
        <v>42</v>
      </c>
      <c r="J152" s="36" t="s">
        <v>42</v>
      </c>
      <c r="K152" s="36" t="s">
        <v>42</v>
      </c>
      <c r="L152" s="101" t="str">
        <f>IF(L154="","",IF(OR(K154="7 0,5",K154="7 1",K154="7 1,5",K154="7 2",K154="7 2,5",K154="7 3",K154="7 3,5",K154="7 4",K154="7 4,5",K154="7 5",K154="7 5,5",K154="7 6",K154="7 6,5",K154="7 7",K154="7а 0,5",K154="7а 1",K154="7а 1,5",K154="7а 2",K154="7а 2,5",K154="7а 3",K154="7а 3,5",K154="7а 4",K154="7а 4,5",K154="7а 5",K154="7а 5,5",K154="7а 6",K154="7а 6,5",K154="7а 7",K154="8 0,5",K154="8 1",K154="8 1,5",K154="8 2",K154="8 2,5",K154="8 3",K154="8 3,5",K154="8 4",K154="8 4,5",K154="8 5",K154="8 5,5",K154="8 6",K154="8 6,5",K154="8 7",K154="8а 0,5",K154="8а 1",K154="8а 1,5",K154="8а 2",K154="8а 2,5",K154="8а 3",K154="8а 3,5",K154="8а 4",K154="8а 4,5",K154="8а 5",K154="8а 5,5",K154="8а 6",K154="8а 6,5",K154="8а 7",K154="9 0,5",K154="9 1",K154="9 1,5",K154="9 2",K154="9 2,5",K154="9 3",K154="9 3,5",K154="9 4",K154="9 4,5",K154="9 5",K154="9 5,5",K154="9 6",K154="9 6,5",K154="9 7",K154="10 0,5",K154="10 1",K154="10 1,5",K154="10 2",K154="10 2,5",K154="10 3",K154="10 3,5",K154="10 4",K154="10 4,5",K154="10 5",K154="10 5,5",K154="10 6",K154="10 6,5",K154="10 7"),CHOOSE(MATCH(L154,{"7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K160,4.5),SUM(б!K160,5),SUM(б!K160,5.5),SUM(б!K160,6),SUM(б!K160,6.5),SUM(б!K160,7),SUM(б!K160,7.5),SUM(б!K160,8),SUM(б!K160,8.5),SUM(б!K160,9),SUM(б!K160,9.5),SUM(б!K160,10),SUM(б!K160,10.5),SUM(б!K160,11),SUM(б!K160,11.5),SUM(б!K160,12),SUM(б!K160,12.5),SUM(б!K160,13),SUM(б!K160,13.5),SUM(б!K160,14),SUM(б!K160,14.5),SUM(б!K160,15),SUM(б!K160,15.5),SUM(б!K160,4),SUM(б!K160,4.5),SUM(б!K160,5),SUM(б!K160,5.5),SUM(б!K160,6),SUM(б!K160,6.5),SUM(б!K160,7),SUM(б!K160,7.5),SUM(б!K160,8),SUM(б!K160,8.5),SUM(б!K160,9),SUM(б!K160,9.5),SUM(б!K160,10),SUM(б!K160,10.5),SUM(б!K160,11),SUM(б!K160,11.5),SUM(б!K160,12),SUM(б!K160,12.5),SUM(б!K160,13),SUM(б!K160,13.5),SUM(б!K160,14),SUM(б!K160,14.5),SUM(б!K160,15),SUM(б!K160,3),SUM(б!K160,3.5),SUM(б!K160,4),SUM(б!K160,4.5),SUM(б!K160,5),SUM(б!K160,5.5),SUM(б!K160,6),SUM(б!K160,6.5),SUM(б!K160,7),SUM(б!K160,7.5),SUM(б!K160,8),SUM(б!K160,8.5),SUM(б!K160,9),SUM(б!K160,9.5),SUM(б!K160,10),SUM(б!K160,10.5),SUM(б!K160,11),SUM(б!K160,11.5),SUM(б!K160,12),SUM(б!K160,12.5),SUM(б!K160,13),SUM(б!K160,13.5),SUM(б!K160,14),SUM(б!K160,14.5),SUM(б!K160,5.5),SUM(б!K160,6),SUM(б!K160,6.5),SUM(б!K160,7),SUM(б!K160,7.5),SUM(б!K160,8),SUM(б!K160,8.5),SUM(б!K160,9),SUM(б!K160,9.5),SUM(б!K160,10),SUM(б!K160,10.5),SUM(б!K160,11),SUM(б!K160,11.5),SUM(б!K160,12),SUM(б!K160,12.5),SUM(б!K160,13),SUM(б!K160,13.5),SUM(б!K160,14),SUM(б!K160,14.5),SUM(б!K160,15),SUM(б!K160,15.5),SUM(б!K160,16),SUM(б!K160,3.5),SUM(б!K160,4),SUM(б!K160,4.5),SUM(б!K160,5),SUM(б!K160,5.5),SUM(б!K160,6),SUM(б!K160,6.5),SUM(б!K160,7),SUM(б!K160,7.5),SUM(б!K160,8),SUM(б!K160,8.5),SUM(б!K160,9),SUM(б!K160,9.5),SUM(б!K160,10),SUM(б!K160,10.5),SUM(б!K160,11),SUM(б!K160,11.5),SUM(б!K160,12),SUM(б!K160,12.5),SUM(б!K160,13),SUM(б!K160,13.5),SUM(б!K160,14),SUM(б!K160,14.5),SUM(б!K160,2),SUM(б!K160,2.5),SUM(б!K160,3),SUM(б!K160,3.5),SUM(б!K160,4),SUM(б!K160,4.5),SUM(б!K160,5),SUM(б!K160,5.5),SUM(б!K160,6),SUM(б!K160,6.5),SUM(б!K160,7),SUM(б!K160,7.5),SUM(б!K160,8),SUM(б!K160,8.5),SUM(б!K160,9),SUM(б!K160,9.5),SUM(б!K160,10),SUM(б!K160,10.5),SUM(б!K160,11),SUM(б!K160,11.5),SUM(б!K160,12),SUM(б!K160,12.5),SUM(б!K160,13),б!K160,б!K160,б!K160,б!K160,б!K160,),CHOOSE(MATCH(L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M152" s="101" t="s">
        <v>42</v>
      </c>
      <c r="N152" s="36" t="s">
        <v>42</v>
      </c>
      <c r="O152" s="36" t="s">
        <v>42</v>
      </c>
      <c r="P152" s="36" t="s">
        <v>42</v>
      </c>
      <c r="Q152" s="36" t="s">
        <v>42</v>
      </c>
      <c r="R152" s="36" t="s">
        <v>42</v>
      </c>
      <c r="S152" s="101" t="s">
        <v>42</v>
      </c>
      <c r="T152" s="101" t="str">
        <f>IF(T154="","",IF(OR(S154="7 0,5",S154="7 1",S154="7 1,5",S154="7 2",S154="7 2,5",S154="7 3",S154="7 3,5",S154="7 4",S154="7 4,5",S154="7 5",S154="7 5,5",S154="7 6",S154="7 6,5",S154="7 7",S154="7а 0,5",S154="7а 1",S154="7а 1,5",S154="7а 2",S154="7а 2,5",S154="7а 3",S154="7а 3,5",S154="7а 4",S154="7а 4,5",S154="7а 5",S154="7а 5,5",S154="7а 6",S154="7а 6,5",S154="7а 7",S154="8 0,5",S154="8 1",S154="8 1,5",S154="8 2",S154="8 2,5",S154="8 3",S154="8 3,5",S154="8 4",S154="8 4,5",S154="8 5",S154="8 5,5",S154="8 6",S154="8 6,5",S154="8 7",S154="8а 0,5",S154="8а 1",S154="8а 1,5",S154="8а 2",S154="8а 2,5",S154="8а 3",S154="8а 3,5",S154="8а 4",S154="8а 4,5",S154="8а 5",S154="8а 5,5",S154="8а 6",S154="8а 6,5",S154="8а 7",S154="9 0,5",S154="9 1",S154="9 1,5",S154="9 2",S154="9 2,5",S154="9 3",S154="9 3,5",S154="9 4",S154="9 4,5",S154="9 5",S154="9 5,5",S154="9 6",S154="9 6,5",S154="9 7",S154="10 0,5",S154="10 1",S154="10 1,5",S154="10 2",S154="10 2,5",S154="10 3",S154="10 3,5",S154="10 4",S154="10 4,5",S154="10 5",S154="10 5,5",S154="10 6",S154="10 6,5",S154="10 7"),CHOOSE(MATCH(T154,{"7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S160,4.5),SUM(б!S160,5),SUM(б!S160,5.5),SUM(б!S160,6),SUM(б!S160,6.5),SUM(б!S160,7),SUM(б!S160,7.5),SUM(б!S160,8),SUM(б!S160,8.5),SUM(б!S160,9),SUM(б!S160,9.5),SUM(б!S160,10),SUM(б!S160,10.5),SUM(б!S160,11),SUM(б!S160,11.5),SUM(б!S160,12),SUM(б!S160,12.5),SUM(б!S160,13),SUM(б!S160,13.5),SUM(б!S160,14),SUM(б!S160,14.5),SUM(б!S160,15),SUM(б!S160,15.5),SUM(б!S160,4),SUM(б!S160,4.5),SUM(б!S160,5),SUM(б!S160,5.5),SUM(б!S160,6),SUM(б!S160,6.5),SUM(б!S160,7),SUM(б!S160,7.5),SUM(б!S160,8),SUM(б!S160,8.5),SUM(б!S160,9),SUM(б!S160,9.5),SUM(б!S160,10),SUM(б!S160,10.5),SUM(б!S160,11),SUM(б!S160,11.5),SUM(б!S160,12),SUM(б!S160,12.5),SUM(б!S160,13),SUM(б!S160,13.5),SUM(б!S160,14),SUM(б!S160,14.5),SUM(б!S160,15),SUM(б!S160,3),SUM(б!S160,3.5),SUM(б!S160,4),SUM(б!S160,4.5),SUM(б!S160,5),SUM(б!S160,5.5),SUM(б!S160,6),SUM(б!S160,6.5),SUM(б!S160,7),SUM(б!S160,7.5),SUM(б!S160,8),SUM(б!S160,8.5),SUM(б!S160,9),SUM(б!S160,9.5),SUM(б!S160,10),SUM(б!S160,10.5),SUM(б!S160,11),SUM(б!S160,11.5),SUM(б!S160,12),SUM(б!S160,12.5),SUM(б!S160,13),SUM(б!S160,13.5),SUM(б!S160,14),SUM(б!S160,14.5),SUM(б!S160,5.5),SUM(б!S160,6),SUM(б!S160,6.5),SUM(б!S160,7),SUM(б!S160,7.5),SUM(б!S160,8),SUM(б!S160,8.5),SUM(б!S160,9),SUM(б!S160,9.5),SUM(б!S160,10),SUM(б!S160,10.5),SUM(б!S160,11),SUM(б!S160,11.5),SUM(б!S160,12),SUM(б!S160,12.5),SUM(б!S160,13),SUM(б!S160,13.5),SUM(б!S160,14),SUM(б!S160,14.5),SUM(б!S160,15),SUM(б!S160,15.5),SUM(б!S160,16),SUM(б!S160,3.5),SUM(б!S160,4),SUM(б!S160,4.5),SUM(б!S160,5),SUM(б!S160,5.5),SUM(б!S160,6),SUM(б!S160,6.5),SUM(б!S160,7),SUM(б!S160,7.5),SUM(б!S160,8),SUM(б!S160,8.5),SUM(б!S160,9),SUM(б!S160,9.5),SUM(б!S160,10),SUM(б!S160,10.5),SUM(б!S160,11),SUM(б!S160,11.5),SUM(б!S160,12),SUM(б!S160,12.5),SUM(б!S160,13),SUM(б!S160,13.5),SUM(б!S160,14),SUM(б!S160,14.5),SUM(б!S160,2),SUM(б!S160,2.5),SUM(б!S160,3),SUM(б!S160,3.5),SUM(б!S160,4),SUM(б!S160,4.5),SUM(б!S160,5),SUM(б!S160,5.5),SUM(б!S160,6),SUM(б!S160,6.5),SUM(б!S160,7),SUM(б!S160,7.5),SUM(б!S160,8),SUM(б!S160,8.5),SUM(б!S160,9),SUM(б!S160,9.5),SUM(б!S160,10),SUM(б!S160,10.5),SUM(б!S160,11),SUM(б!S160,11.5),SUM(б!S160,12),SUM(б!S160,12.5),SUM(б!S160,13),б!S160,б!S160,б!S160,б!S160,б!S160,),CHOOSE(MATCH(T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U152" s="36">
        <v>14</v>
      </c>
      <c r="V152" s="36">
        <v>14</v>
      </c>
      <c r="W152" s="36">
        <v>14.5</v>
      </c>
      <c r="X152" s="36">
        <v>12</v>
      </c>
      <c r="Y152" s="36">
        <v>11</v>
      </c>
      <c r="Z152" s="101" t="s">
        <v>41</v>
      </c>
      <c r="AA152" s="101" t="s">
        <v>41</v>
      </c>
      <c r="AB152" s="36">
        <v>13</v>
      </c>
      <c r="AC152" s="36">
        <v>10.5</v>
      </c>
      <c r="AD152" s="36">
        <f>IF(AD154="","",IF(OR(AC154="7 0,5",AC154="7 1",AC154="7 1,5",AC154="7 2",AC154="7 2,5",AC154="7 3",AC154="7 3,5",AC154="7 4",AC154="7 4,5",AC154="7 5",AC154="7 5,5",AC154="7 6",AC154="7 6,5",AC154="7 7",AC154="7а 0,5",AC154="7а 1",AC154="7а 1,5",AC154="7а 2",AC154="7а 2,5",AC154="7а 3",AC154="7а 3,5",AC154="7а 4",AC154="7а 4,5",AC154="7а 5",AC154="7а 5,5",AC154="7а 6",AC154="7а 6,5",AC154="7а 7",AC154="8 0,5",AC154="8 1",AC154="8 1,5",AC154="8 2",AC154="8 2,5",AC154="8 3",AC154="8 3,5",AC154="8 4",AC154="8 4,5",AC154="8 5",AC154="8 5,5",AC154="8 6",AC154="8 6,5",AC154="8 7",AC154="8а 0,5",AC154="8а 1",AC154="8а 1,5",AC154="8а 2",AC154="8а 2,5",AC154="8а 3",AC154="8а 3,5",AC154="8а 4",AC154="8а 4,5",AC154="8а 5",AC154="8а 5,5",AC154="8а 6",AC154="8а 6,5",AC154="8а 7",AC154="9 0,5",AC154="9 1",AC154="9 1,5",AC154="9 2",AC154="9 2,5",AC154="9 3",AC154="9 3,5",AC154="9 4",AC154="9 4,5",AC154="9 5",AC154="9 5,5",AC154="9 6",AC154="9 6,5",AC154="9 7",AC154="10 0,5",AC154="10 1",AC154="10 1,5",AC154="10 2",AC154="10 2,5",AC154="10 3",AC154="10 3,5",AC154="10 4",AC154="10 4,5",AC154="10 5",AC154="10 5,5",AC154="10 6",AC154="10 6,5",AC154="10 7"),CHOOSE(MATCH(AD154,{"7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160,4.5),SUM(б!AC160,5),SUM(б!AC160,5.5),SUM(б!AC160,6),SUM(б!AC160,6.5),SUM(б!AC160,7),SUM(б!AC160,7.5),SUM(б!AC160,8),SUM(б!AC160,8.5),SUM(б!AC160,9),SUM(б!AC160,9.5),SUM(б!AC160,10),SUM(б!AC160,10.5),SUM(б!AC160,11),SUM(б!AC160,11.5),SUM(б!AC160,12),SUM(б!AC160,12.5),SUM(б!AC160,13),SUM(б!AC160,13.5),SUM(б!AC160,14),SUM(б!AC160,14.5),SUM(б!AC160,15),SUM(б!AC160,15.5),SUM(б!AC160,4),SUM(б!AC160,4.5),SUM(б!AC160,5),SUM(б!AC160,5.5),SUM(б!AC160,6),SUM(б!AC160,6.5),SUM(б!AC160,7),SUM(б!AC160,7.5),SUM(б!AC160,8),SUM(б!AC160,8.5),SUM(б!AC160,9),SUM(б!AC160,9.5),SUM(б!AC160,10),SUM(б!AC160,10.5),SUM(б!AC160,11),SUM(б!AC160,11.5),SUM(б!AC160,12),SUM(б!AC160,12.5),SUM(б!AC160,13),SUM(б!AC160,13.5),SUM(б!AC160,14),SUM(б!AC160,14.5),SUM(б!AC160,15),SUM(б!AC160,3),SUM(б!AC160,3.5),SUM(б!AC160,4),SUM(б!AC160,4.5),SUM(б!AC160,5),SUM(б!AC160,5.5),SUM(б!AC160,6),SUM(б!AC160,6.5),SUM(б!AC160,7),SUM(б!AC160,7.5),SUM(б!AC160,8),SUM(б!AC160,8.5),SUM(б!AC160,9),SUM(б!AC160,9.5),SUM(б!AC160,10),SUM(б!AC160,10.5),SUM(б!AC160,11),SUM(б!AC160,11.5),SUM(б!AC160,12),SUM(б!AC160,12.5),SUM(б!AC160,13),SUM(б!AC160,13.5),SUM(б!AC160,14),SUM(б!AC160,14.5),SUM(б!AC160,5.5),SUM(б!AC160,6),SUM(б!AC160,6.5),SUM(б!AC160,7),SUM(б!AC160,7.5),SUM(б!AC160,8),SUM(б!AC160,8.5),SUM(б!AC160,9),SUM(б!AC160,9.5),SUM(б!AC160,10),SUM(б!AC160,10.5),SUM(б!AC160,11),SUM(б!AC160,11.5),SUM(б!AC160,12),SUM(б!AC160,12.5),SUM(б!AC160,13),SUM(б!AC160,13.5),SUM(б!AC160,14),SUM(б!AC160,14.5),SUM(б!AC160,15),SUM(б!AC160,15.5),SUM(б!AC160,16),SUM(б!AC160,3.5),SUM(б!AC160,4),SUM(б!AC160,4.5),SUM(б!AC160,5),SUM(б!AC160,5.5),SUM(б!AC160,6),SUM(б!AC160,6.5),SUM(б!AC160,7),SUM(б!AC160,7.5),SUM(б!AC160,8),SUM(б!AC160,8.5),SUM(б!AC160,9),SUM(б!AC160,9.5),SUM(б!AC160,10),SUM(б!AC160,10.5),SUM(б!AC160,11),SUM(б!AC160,11.5),SUM(б!AC160,12),SUM(б!AC160,12.5),SUM(б!AC160,13),SUM(б!AC160,13.5),SUM(б!AC160,14),SUM(б!AC160,14.5),SUM(б!AC160,2),SUM(б!AC160,2.5),SUM(б!AC160,3),SUM(б!AC160,3.5),SUM(б!AC160,4),SUM(б!AC160,4.5),SUM(б!AC160,5),SUM(б!AC160,5.5),SUM(б!AC160,6),SUM(б!AC160,6.5),SUM(б!AC160,7),SUM(б!AC160,7.5),SUM(б!AC160,8),SUM(б!AC160,8.5),SUM(б!AC160,9),SUM(б!AC160,9.5),SUM(б!AC160,10),SUM(б!AC160,10.5),SUM(б!AC160,11),SUM(б!AC160,11.5),SUM(б!AC160,12),SUM(б!AC160,12.5),SUM(б!AC160,13),б!AC160,б!AC160,б!AC160,б!AC160,б!AC160,),CHOOSE(MATCH(AD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AE152" s="36">
        <f>IF(AE154="","",IF(OR(AD154="7 0,5",AD154="7 1",AD154="7 1,5",AD154="7 2",AD154="7 2,5",AD154="7 3",AD154="7 3,5",AD154="7 4",AD154="7 4,5",AD154="7 5",AD154="7 5,5",AD154="7 6",AD154="7 6,5",AD154="7 7",AD154="7а 0,5",AD154="7а 1",AD154="7а 1,5",AD154="7а 2",AD154="7а 2,5",AD154="7а 3",AD154="7а 3,5",AD154="7а 4",AD154="7а 4,5",AD154="7а 5",AD154="7а 5,5",AD154="7а 6",AD154="7а 6,5",AD154="7а 7",AD154="8 0,5",AD154="8 1",AD154="8 1,5",AD154="8 2",AD154="8 2,5",AD154="8 3",AD154="8 3,5",AD154="8 4",AD154="8 4,5",AD154="8 5",AD154="8 5,5",AD154="8 6",AD154="8 6,5",AD154="8 7",AD154="8а 0,5",AD154="8а 1",AD154="8а 1,5",AD154="8а 2",AD154="8а 2,5",AD154="8а 3",AD154="8а 3,5",AD154="8а 4",AD154="8а 4,5",AD154="8а 5",AD154="8а 5,5",AD154="8а 6",AD154="8а 6,5",AD154="8а 7",AD154="9 0,5",AD154="9 1",AD154="9 1,5",AD154="9 2",AD154="9 2,5",AD154="9 3",AD154="9 3,5",AD154="9 4",AD154="9 4,5",AD154="9 5",AD154="9 5,5",AD154="9 6",AD154="9 6,5",AD154="9 7",AD154="10 0,5",AD154="10 1",AD154="10 1,5",AD154="10 2",AD154="10 2,5",AD154="10 3",AD154="10 3,5",AD154="10 4",AD154="10 4,5",AD154="10 5",AD154="10 5,5",AD154="10 6",AD154="10 6,5",AD154="10 7"),CHOOSE(MATCH(AE154,{"7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D160,4.5),SUM(б!AD160,5),SUM(б!AD160,5.5),SUM(б!AD160,6),SUM(б!AD160,6.5),SUM(б!AD160,7),SUM(б!AD160,7.5),SUM(б!AD160,8),SUM(б!AD160,8.5),SUM(б!AD160,9),SUM(б!AD160,9.5),SUM(б!AD160,10),SUM(б!AD160,10.5),SUM(б!AD160,11),SUM(б!AD160,11.5),SUM(б!AD160,12),SUM(б!AD160,12.5),SUM(б!AD160,13),SUM(б!AD160,13.5),SUM(б!AD160,14),SUM(б!AD160,14.5),SUM(б!AD160,15),SUM(б!AD160,15.5),SUM(б!AD160,4),SUM(б!AD160,4.5),SUM(б!AD160,5),SUM(б!AD160,5.5),SUM(б!AD160,6),SUM(б!AD160,6.5),SUM(б!AD160,7),SUM(б!AD160,7.5),SUM(б!AD160,8),SUM(б!AD160,8.5),SUM(б!AD160,9),SUM(б!AD160,9.5),SUM(б!AD160,10),SUM(б!AD160,10.5),SUM(б!AD160,11),SUM(б!AD160,11.5),SUM(б!AD160,12),SUM(б!AD160,12.5),SUM(б!AD160,13),SUM(б!AD160,13.5),SUM(б!AD160,14),SUM(б!AD160,14.5),SUM(б!AD160,15),SUM(б!AD160,3),SUM(б!AD160,3.5),SUM(б!AD160,4),SUM(б!AD160,4.5),SUM(б!AD160,5),SUM(б!AD160,5.5),SUM(б!AD160,6),SUM(б!AD160,6.5),SUM(б!AD160,7),SUM(б!AD160,7.5),SUM(б!AD160,8),SUM(б!AD160,8.5),SUM(б!AD160,9),SUM(б!AD160,9.5),SUM(б!AD160,10),SUM(б!AD160,10.5),SUM(б!AD160,11),SUM(б!AD160,11.5),SUM(б!AD160,12),SUM(б!AD160,12.5),SUM(б!AD160,13),SUM(б!AD160,13.5),SUM(б!AD160,14),SUM(б!AD160,14.5),SUM(б!AD160,5.5),SUM(б!AD160,6),SUM(б!AD160,6.5),SUM(б!AD160,7),SUM(б!AD160,7.5),SUM(б!AD160,8),SUM(б!AD160,8.5),SUM(б!AD160,9),SUM(б!AD160,9.5),SUM(б!AD160,10),SUM(б!AD160,10.5),SUM(б!AD160,11),SUM(б!AD160,11.5),SUM(б!AD160,12),SUM(б!AD160,12.5),SUM(б!AD160,13),SUM(б!AD160,13.5),SUM(б!AD160,14),SUM(б!AD160,14.5),SUM(б!AD160,15),SUM(б!AD160,15.5),SUM(б!AD160,16),SUM(б!AD160,3.5),SUM(б!AD160,4),SUM(б!AD160,4.5),SUM(б!AD160,5),SUM(б!AD160,5.5),SUM(б!AD160,6),SUM(б!AD160,6.5),SUM(б!AD160,7),SUM(б!AD160,7.5),SUM(б!AD160,8),SUM(б!AD160,8.5),SUM(б!AD160,9),SUM(б!AD160,9.5),SUM(б!AD160,10),SUM(б!AD160,10.5),SUM(б!AD160,11),SUM(б!AD160,11.5),SUM(б!AD160,12),SUM(б!AD160,12.5),SUM(б!AD160,13),SUM(б!AD160,13.5),SUM(б!AD160,14),SUM(б!AD160,14.5),SUM(б!AD160,2),SUM(б!AD160,2.5),SUM(б!AD160,3),SUM(б!AD160,3.5),SUM(б!AD160,4),SUM(б!AD160,4.5),SUM(б!AD160,5),SUM(б!AD160,5.5),SUM(б!AD160,6),SUM(б!AD160,6.5),SUM(б!AD160,7),SUM(б!AD160,7.5),SUM(б!AD160,8),SUM(б!AD160,8.5),SUM(б!AD160,9),SUM(б!AD160,9.5),SUM(б!AD160,10),SUM(б!AD160,10.5),SUM(б!AD160,11),SUM(б!AD160,11.5),SUM(б!AD160,12),SUM(б!AD160,12.5),SUM(б!AD160,13),б!AD160,б!AD160,б!AD160,б!AD160,б!AD160,),CHOOSE(MATCH(AE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14.5</v>
      </c>
      <c r="AF152" s="36">
        <v>8</v>
      </c>
      <c r="AG152" s="101" t="str">
        <f>IF(AG154="","",IF(OR(AF154="7 0,5",AF154="7 1",AF154="7 1,5",AF154="7 2",AF154="7 2,5",AF154="7 3",AF154="7 3,5",AF154="7 4",AF154="7 4,5",AF154="7 5",AF154="7 5,5",AF154="7 6",AF154="7 6,5",AF154="7 7",AF154="7а 0,5",AF154="7а 1",AF154="7а 1,5",AF154="7а 2",AF154="7а 2,5",AF154="7а 3",AF154="7а 3,5",AF154="7а 4",AF154="7а 4,5",AF154="7а 5",AF154="7а 5,5",AF154="7а 6",AF154="7а 6,5",AF154="7а 7",AF154="8 0,5",AF154="8 1",AF154="8 1,5",AF154="8 2",AF154="8 2,5",AF154="8 3",AF154="8 3,5",AF154="8 4",AF154="8 4,5",AF154="8 5",AF154="8 5,5",AF154="8 6",AF154="8 6,5",AF154="8 7",AF154="8а 0,5",AF154="8а 1",AF154="8а 1,5",AF154="8а 2",AF154="8а 2,5",AF154="8а 3",AF154="8а 3,5",AF154="8а 4",AF154="8а 4,5",AF154="8а 5",AF154="8а 5,5",AF154="8а 6",AF154="8а 6,5",AF154="8а 7",AF154="9 0,5",AF154="9 1",AF154="9 1,5",AF154="9 2",AF154="9 2,5",AF154="9 3",AF154="9 3,5",AF154="9 4",AF154="9 4,5",AF154="9 5",AF154="9 5,5",AF154="9 6",AF154="9 6,5",AF154="9 7",AF154="10 0,5",AF154="10 1",AF154="10 1,5",AF154="10 2",AF154="10 2,5",AF154="10 3",AF154="10 3,5",AF154="10 4",AF154="10 4,5",AF154="10 5",AF154="10 5,5",AF154="10 6",AF154="10 6,5",AF154="10 7"),CHOOSE(MATCH(AG154,{"7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160,15),SUM(б!AF160,15.5),SUM(б!AF160,4)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160,15),SUM(б!AF160,3),SUM(б!AF160,3.5),SUM(б!AF160,4)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160,15),SUM(б!AF160,15.5),SUM(б!AF160,16),SUM(б!AF160,3.5),SUM(б!AF160,4)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SUM(б!AF160,13.5),SUM(б!AF160,14),SUM(б!AF160,14.5),SUM(б!AF160,2),SUM(б!AF160,2.5),SUM(б!AF160,3),SUM(б!AF160,3.5),SUM(б!AF160,4),SUM(б!AF160,4.5),SUM(б!AF160,5),SUM(б!AF160,5.5),SUM(б!AF160,6),SUM(б!AF160,6.5),SUM(б!AF160,7),SUM(б!AF160,7.5),SUM(б!AF160,8),SUM(б!AF160,8.5),SUM(б!AF160,9),SUM(б!AF160,9.5),SUM(б!AF160,10),SUM(б!AF160,10.5),SUM(б!AF160,11),SUM(б!AF160,11.5),SUM(б!AF160,12),SUM(б!AF160,12.5),SUM(б!AF160,13),б!AF160,б!AF160,б!AF160,б!AF160,б!AF160,),CHOOSE(MATCH(AG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H152" s="101" t="str">
        <f>IF(AH154="","",IF(OR(AG154="7 0,5",AG154="7 1",AG154="7 1,5",AG154="7 2",AG154="7 2,5",AG154="7 3",AG154="7 3,5",AG154="7 4",AG154="7 4,5",AG154="7 5",AG154="7 5,5",AG154="7 6",AG154="7 6,5",AG154="7 7",AG154="7а 0,5",AG154="7а 1",AG154="7а 1,5",AG154="7а 2",AG154="7а 2,5",AG154="7а 3",AG154="7а 3,5",AG154="7а 4",AG154="7а 4,5",AG154="7а 5",AG154="7а 5,5",AG154="7а 6",AG154="7а 6,5",AG154="7а 7",AG154="8 0,5",AG154="8 1",AG154="8 1,5",AG154="8 2",AG154="8 2,5",AG154="8 3",AG154="8 3,5",AG154="8 4",AG154="8 4,5",AG154="8 5",AG154="8 5,5",AG154="8 6",AG154="8 6,5",AG154="8 7",AG154="8а 0,5",AG154="8а 1",AG154="8а 1,5",AG154="8а 2",AG154="8а 2,5",AG154="8а 3",AG154="8а 3,5",AG154="8а 4",AG154="8а 4,5",AG154="8а 5",AG154="8а 5,5",AG154="8а 6",AG154="8а 6,5",AG154="8а 7",AG154="9 0,5",AG154="9 1",AG154="9 1,5",AG154="9 2",AG154="9 2,5",AG154="9 3",AG154="9 3,5",AG154="9 4",AG154="9 4,5",AG154="9 5",AG154="9 5,5",AG154="9 6",AG154="9 6,5",AG154="9 7",AG154="10 0,5",AG154="10 1",AG154="10 1,5",AG154="10 2",AG154="10 2,5",AG154="10 3",AG154="10 3,5",AG154="10 4",AG154="10 4,5",AG154="10 5",AG154="10 5,5",AG154="10 6",AG154="10 6,5",AG154="10 7"),CHOOSE(MATCH(AH154,{"7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G160,4.5),SUM(б!AG160,5),SUM(б!AG160,5.5),SUM(б!AG160,6),SUM(б!AG160,6.5),SUM(б!AG160,7),SUM(б!AG160,7.5),SUM(б!AG160,8),SUM(б!AG160,8.5),SUM(б!AG160,9),SUM(б!AG160,9.5),SUM(б!AG160,10),SUM(б!AG160,10.5),SUM(б!AG160,11),SUM(б!AG160,11.5),SUM(б!AG160,12),SUM(б!AG160,12.5),SUM(б!AG160,13),SUM(б!AG160,13.5),SUM(б!AG160,14),SUM(б!AG160,14.5),SUM(б!AG160,15),SUM(б!AG160,15.5),SUM(б!AG160,4),SUM(б!AG160,4.5),SUM(б!AG160,5),SUM(б!AG160,5.5),SUM(б!AG160,6),SUM(б!AG160,6.5),SUM(б!AG160,7),SUM(б!AG160,7.5),SUM(б!AG160,8),SUM(б!AG160,8.5),SUM(б!AG160,9),SUM(б!AG160,9.5),SUM(б!AG160,10),SUM(б!AG160,10.5),SUM(б!AG160,11),SUM(б!AG160,11.5),SUM(б!AG160,12),SUM(б!AG160,12.5),SUM(б!AG160,13),SUM(б!AG160,13.5),SUM(б!AG160,14),SUM(б!AG160,14.5),SUM(б!AG160,15),SUM(б!AG160,3),SUM(б!AG160,3.5),SUM(б!AG160,4),SUM(б!AG160,4.5),SUM(б!AG160,5),SUM(б!AG160,5.5),SUM(б!AG160,6),SUM(б!AG160,6.5),SUM(б!AG160,7),SUM(б!AG160,7.5),SUM(б!AG160,8),SUM(б!AG160,8.5),SUM(б!AG160,9),SUM(б!AG160,9.5),SUM(б!AG160,10),SUM(б!AG160,10.5),SUM(б!AG160,11),SUM(б!AG160,11.5),SUM(б!AG160,12),SUM(б!AG160,12.5),SUM(б!AG160,13),SUM(б!AG160,13.5),SUM(б!AG160,14),SUM(б!AG160,14.5),SUM(б!AG160,5.5),SUM(б!AG160,6),SUM(б!AG160,6.5),SUM(б!AG160,7),SUM(б!AG160,7.5),SUM(б!AG160,8),SUM(б!AG160,8.5),SUM(б!AG160,9),SUM(б!AG160,9.5),SUM(б!AG160,10),SUM(б!AG160,10.5),SUM(б!AG160,11),SUM(б!AG160,11.5),SUM(б!AG160,12),SUM(б!AG160,12.5),SUM(б!AG160,13),SUM(б!AG160,13.5),SUM(б!AG160,14),SUM(б!AG160,14.5),SUM(б!AG160,15),SUM(б!AG160,15.5),SUM(б!AG160,16),SUM(б!AG160,3.5),SUM(б!AG160,4),SUM(б!AG160,4.5),SUM(б!AG160,5),SUM(б!AG160,5.5),SUM(б!AG160,6),SUM(б!AG160,6.5),SUM(б!AG160,7),SUM(б!AG160,7.5),SUM(б!AG160,8),SUM(б!AG160,8.5),SUM(б!AG160,9),SUM(б!AG160,9.5),SUM(б!AG160,10),SUM(б!AG160,10.5),SUM(б!AG160,11),SUM(б!AG160,11.5),SUM(б!AG160,12),SUM(б!AG160,12.5),SUM(б!AG160,13),SUM(б!AG160,13.5),SUM(б!AG160,14),SUM(б!AG160,14.5),SUM(б!AG160,2),SUM(б!AG160,2.5),SUM(б!AG160,3),SUM(б!AG160,3.5),SUM(б!AG160,4),SUM(б!AG160,4.5),SUM(б!AG160,5),SUM(б!AG160,5.5),SUM(б!AG160,6),SUM(б!AG160,6.5),SUM(б!AG160,7),SUM(б!AG160,7.5),SUM(б!AG160,8),SUM(б!AG160,8.5),SUM(б!AG160,9),SUM(б!AG160,9.5),SUM(б!AG160,10),SUM(б!AG160,10.5),SUM(б!AG160,11),SUM(б!AG160,11.5),SUM(б!AG160,12),SUM(б!AG160,12.5),SUM(б!AG160,13),б!AG160,б!AG160,б!AG160,б!AG160,б!AG160,),CHOOSE(MATCH(AH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I152" s="36">
        <v>9.5</v>
      </c>
      <c r="AJ152" s="48"/>
      <c r="AK152" s="49"/>
      <c r="AL152" s="9"/>
      <c r="AM152" s="9"/>
      <c r="AN152" s="10"/>
      <c r="AO152" s="11"/>
      <c r="AP152" s="6"/>
    </row>
    <row r="153" ht="30" customHeight="true" spans="1:42">
      <c r="A153" s="6"/>
      <c r="B153" s="6"/>
      <c r="C153" s="14" t="s">
        <v>31</v>
      </c>
      <c r="D153" s="17" t="s">
        <v>29</v>
      </c>
      <c r="E153" s="94"/>
      <c r="F153" s="94"/>
      <c r="G153" s="95"/>
      <c r="H153" s="95"/>
      <c r="I153" s="95"/>
      <c r="J153" s="95"/>
      <c r="K153" s="95"/>
      <c r="L153" s="94"/>
      <c r="M153" s="94"/>
      <c r="N153" s="95"/>
      <c r="O153" s="95"/>
      <c r="P153" s="95"/>
      <c r="Q153" s="95"/>
      <c r="R153" s="95"/>
      <c r="S153" s="94"/>
      <c r="T153" s="94"/>
      <c r="U153" s="95"/>
      <c r="V153" s="95"/>
      <c r="W153" s="95"/>
      <c r="X153" s="95"/>
      <c r="Y153" s="95"/>
      <c r="Z153" s="94"/>
      <c r="AA153" s="94"/>
      <c r="AB153" s="95"/>
      <c r="AC153" s="95"/>
      <c r="AD153" s="95"/>
      <c r="AE153" s="95"/>
      <c r="AF153" s="95"/>
      <c r="AG153" s="94"/>
      <c r="AH153" s="94"/>
      <c r="AI153" s="95"/>
      <c r="AJ153" s="4"/>
      <c r="AK153" s="8"/>
      <c r="AL153" s="50"/>
      <c r="AM153" s="42"/>
      <c r="AN153" s="42"/>
      <c r="AO153" s="8"/>
      <c r="AP153" s="6"/>
    </row>
    <row r="154" ht="30" customHeight="true" spans="1:42">
      <c r="A154" s="6"/>
      <c r="B154" s="6"/>
      <c r="C154" s="9"/>
      <c r="D154" s="18" t="s">
        <v>30</v>
      </c>
      <c r="E154" s="97" t="s">
        <v>42</v>
      </c>
      <c r="F154" s="97" t="s">
        <v>42</v>
      </c>
      <c r="G154" s="31" t="s">
        <v>42</v>
      </c>
      <c r="H154" s="31" t="s">
        <v>42</v>
      </c>
      <c r="I154" s="31" t="s">
        <v>42</v>
      </c>
      <c r="J154" s="31" t="s">
        <v>42</v>
      </c>
      <c r="K154" s="31" t="s">
        <v>42</v>
      </c>
      <c r="L154" s="97" t="s">
        <v>42</v>
      </c>
      <c r="M154" s="97" t="s">
        <v>42</v>
      </c>
      <c r="N154" s="31" t="s">
        <v>42</v>
      </c>
      <c r="O154" s="31" t="s">
        <v>42</v>
      </c>
      <c r="P154" s="31" t="s">
        <v>42</v>
      </c>
      <c r="Q154" s="31" t="s">
        <v>42</v>
      </c>
      <c r="R154" s="31" t="s">
        <v>42</v>
      </c>
      <c r="S154" s="97" t="s">
        <v>42</v>
      </c>
      <c r="T154" s="97" t="s">
        <v>42</v>
      </c>
      <c r="U154" s="31" t="s">
        <v>67</v>
      </c>
      <c r="V154" s="31" t="s">
        <v>67</v>
      </c>
      <c r="W154" s="31" t="s">
        <v>68</v>
      </c>
      <c r="X154" s="31" t="s">
        <v>33</v>
      </c>
      <c r="Y154" s="31" t="s">
        <v>32</v>
      </c>
      <c r="Z154" s="97"/>
      <c r="AA154" s="97"/>
      <c r="AB154" s="31" t="s">
        <v>60</v>
      </c>
      <c r="AC154" s="31" t="s">
        <v>59</v>
      </c>
      <c r="AD154" s="31" t="s">
        <v>32</v>
      </c>
      <c r="AE154" s="31" t="s">
        <v>68</v>
      </c>
      <c r="AF154" s="31" t="s">
        <v>49</v>
      </c>
      <c r="AG154" s="97"/>
      <c r="AH154" s="97"/>
      <c r="AI154" s="31" t="s">
        <v>70</v>
      </c>
      <c r="AJ154" s="10"/>
      <c r="AK154" s="11"/>
      <c r="AL154" s="10"/>
      <c r="AM154" s="23"/>
      <c r="AN154" s="23"/>
      <c r="AO154" s="11"/>
      <c r="AP154" s="6"/>
    </row>
    <row r="155" ht="30" customHeight="true" spans="1:42">
      <c r="A155" s="6"/>
      <c r="B155" s="6"/>
      <c r="C155" s="14" t="s">
        <v>37</v>
      </c>
      <c r="D155" s="19" t="s">
        <v>29</v>
      </c>
      <c r="E155" s="99" t="str">
        <f t="shared" ref="E155:AI155" si="22">IF(OR(E154="о",E154="к",E154="",E154="б",E154="уо",E$14="сб",E$14="вс"),"",IF(E$1="п",7,8))</f>
        <v/>
      </c>
      <c r="F155" s="99" t="str">
        <f t="shared" si="22"/>
        <v/>
      </c>
      <c r="G155" s="100" t="str">
        <f t="shared" si="22"/>
        <v/>
      </c>
      <c r="H155" s="100" t="str">
        <f t="shared" si="22"/>
        <v/>
      </c>
      <c r="I155" s="100" t="str">
        <f t="shared" si="22"/>
        <v/>
      </c>
      <c r="J155" s="100" t="str">
        <f t="shared" si="22"/>
        <v/>
      </c>
      <c r="K155" s="100" t="str">
        <f t="shared" si="22"/>
        <v/>
      </c>
      <c r="L155" s="99" t="str">
        <f t="shared" si="22"/>
        <v/>
      </c>
      <c r="M155" s="99" t="str">
        <f t="shared" si="22"/>
        <v/>
      </c>
      <c r="N155" s="100" t="str">
        <f t="shared" si="22"/>
        <v/>
      </c>
      <c r="O155" s="100" t="str">
        <f t="shared" si="22"/>
        <v/>
      </c>
      <c r="P155" s="100" t="str">
        <f t="shared" si="22"/>
        <v/>
      </c>
      <c r="Q155" s="100" t="str">
        <f t="shared" si="22"/>
        <v/>
      </c>
      <c r="R155" s="100" t="str">
        <f t="shared" si="22"/>
        <v/>
      </c>
      <c r="S155" s="99" t="str">
        <f t="shared" si="22"/>
        <v/>
      </c>
      <c r="T155" s="99" t="str">
        <f t="shared" si="22"/>
        <v/>
      </c>
      <c r="U155" s="100">
        <f t="shared" si="22"/>
        <v>8</v>
      </c>
      <c r="V155" s="100">
        <f t="shared" si="22"/>
        <v>8</v>
      </c>
      <c r="W155" s="100">
        <f t="shared" si="22"/>
        <v>8</v>
      </c>
      <c r="X155" s="100">
        <f t="shared" si="22"/>
        <v>8</v>
      </c>
      <c r="Y155" s="100">
        <f t="shared" si="22"/>
        <v>8</v>
      </c>
      <c r="Z155" s="99" t="str">
        <f t="shared" si="22"/>
        <v/>
      </c>
      <c r="AA155" s="99" t="str">
        <f t="shared" si="22"/>
        <v/>
      </c>
      <c r="AB155" s="100">
        <f t="shared" si="22"/>
        <v>8</v>
      </c>
      <c r="AC155" s="100">
        <f t="shared" si="22"/>
        <v>8</v>
      </c>
      <c r="AD155" s="100">
        <f t="shared" si="22"/>
        <v>8</v>
      </c>
      <c r="AE155" s="100">
        <f t="shared" si="22"/>
        <v>8</v>
      </c>
      <c r="AF155" s="100">
        <f t="shared" si="22"/>
        <v>8</v>
      </c>
      <c r="AG155" s="99" t="str">
        <f t="shared" si="22"/>
        <v/>
      </c>
      <c r="AH155" s="99" t="str">
        <f t="shared" si="22"/>
        <v/>
      </c>
      <c r="AI155" s="100">
        <f t="shared" si="22"/>
        <v>8</v>
      </c>
      <c r="AJ155" s="4"/>
      <c r="AK155" s="8"/>
      <c r="AL155" s="50"/>
      <c r="AM155" s="42"/>
      <c r="AN155" s="42"/>
      <c r="AO155" s="8"/>
      <c r="AP155" s="6"/>
    </row>
    <row r="156" ht="30" customHeight="true" spans="1:42">
      <c r="A156" s="6"/>
      <c r="B156" s="6"/>
      <c r="C156" s="9"/>
      <c r="D156" s="16" t="s">
        <v>30</v>
      </c>
      <c r="E156" s="133" t="str">
        <f>IF(OR(E$14="сб",E$14="вс"),"",IF(AND(E152="в",E$1="п",OR(D154="7 0,5",D154="7 1",D154="7 1,5",D154="7 2",D154="7 2,5",D154="7 3",D154="7 3,5",D154="7 4",D154="7 4,5",D154="7 5",D154="7 5,5",D154="7 6",D154="7 6,5",D154="7 7",D154="7а 0,5",D154="7а 1",D154="7а 1,5",D154="7а 2",D154="7а 2,5",D154="7а 3",D154="7а 3,5",D154="7а 4",D154="7а 4,5",D154="7а 5",D154="7а 5,5",D154="7а 6",D154="7а 6,5",D154="7а 7",D154="8 0,5",D154="8 1",D154="8 1,5",D154="8 2",D154="8 2,5",D154="8 3",D154="8 3,5",D154="8 4",D154="8 4,5",D154="8 5",D154="8 5,5",D154="8 6",D154="8 6,5",D154="8 7",D154="8а 0,5",D154="8а 1",D154="8а 1,5",D154="8а 2",D154="8а 2,5",D154="8а 3",D154="8а 3,5",D154="8а 4",D154="8а 4,5",D154="8а 5",D154="8а 5,5",D154="8а 6",D154="8а 6,5",D154="8а 7",D154="9 0,5",D154="9 1",D154="9 1,5",D154="9 2",D154="9 2,5",D154="9 3",D154="9 3,5",D154="9 4",D154="9 4,5",D154="9 5",D154="9 5,5",D154="9 6",D154="9 6,5",D154="9 7",D154="10 0,5",D154="10 1",D154="10 1,5",D154="10 2",D154="10 2,5",D154="10 3",D154="10 3,5",D154="10 4",D154="10 4,5",D154="10 5",D154="10 5,5",D154="10 6",D154="10 6,5",D154="10 7")),7-б!D160,IF(AND(E152="в",OR(D154="7 0,5",D154="7 1",D154="7 1,5",D154="7 2",D154="7 2,5",D154="7 3",D154="7 3,5",D154="7 4",D154="7 4,5",D154="7 5",D154="7 5,5",D154="7 6",D154="7 6,5",D154="7 7",D154="7а 0,5",D154="7а 1",D154="7а 1,5",D154="7а 2",D154="7а 2,5",D154="7а 3",D154="7а 3,5",D154="7а 4",D154="7а 4,5",D154="7а 5",D154="7а 5,5",D154="7а 6",D154="7а 6,5",D154="7а 7",D154="8 0,5",D154="8 1",D154="8 1,5",D154="8 2",D154="8 2,5",D154="8 3",D154="8 3,5",D154="8 4",D154="8 4,5",D154="8 5",D154="8 5,5",D154="8 6",D154="8 6,5",D154="8 7",D154="8а 0,5",D154="8а 1",D154="8а 1,5",D154="8а 2",D154="8а 2,5",D154="8а 3",D154="8а 3,5",D154="8а 4",D154="8а 4,5",D154="8а 5",D154="8а 5,5",D154="8а 6",D154="8а 6,5",D154="8а 7",D154="9 0,5",D154="9 1",D154="9 1,5",D154="9 2",D154="9 2,5",D154="9 3",D154="9 3,5",D154="9 4",D154="9 4,5",D154="9 5",D154="9 5,5",D154="9 6",D154="9 6,5",D154="9 7",D154="10 0,5",D154="10 1",D154="10 1,5",D154="10 2",D154="10 2,5",D154="10 3",D154="10 3,5",D154="10 4",D154="10 4,5",D154="10 5",D154="10 5,5",D154="10 6",D154="10 6,5",D154="10 7")),8-б!D160,IF(AND(OR(E152="о",E152="б",E152="к",E152="уо",),OR(D154="7 0,5",D154="7 1",D154="7 1,5",D154="7 2",D154="7 2,5",D154="7 3",D154="7 3,5",D154="7 4",D154="7 4,5",D154="7 5",D154="7 5,5",D154="7 6",D154="7 6,5",D154="7 7",D154="7а 0,5",D154="7а 1",D154="7а 1,5",D154="7а 2",D154="7а 2,5",D154="7а 3",D154="7а 3,5",D154="7а 4",D154="7а 4,5",D154="7а 5",D154="7а 5,5",D154="7а 6",D154="7а 6,5",D154="7а 7",D154="8 0,5",D154="8 1",D154="8 1,5",D154="8 2",D154="8 2,5",D154="8 3",D154="8 3,5",D154="8 4",D154="8 4,5",D154="8 5",D154="8 5,5",D154="8 6",D154="8 6,5",D154="8 7",D154="8а 0,5",D154="8а 1",D154="8а 1,5",D154="8а 2",D154="8а 2,5",D154="8а 3",D154="8а 3,5",D154="8а 4",D154="8а 4,5",D154="8а 5",D154="8а 5,5",D154="8а 6",D154="8а 6,5",D154="8а 7",D154="9 0,5",D154="9 1",D154="9 1,5",D154="9 2",D154="9 2,5",D154="9 3",D154="9 3,5",D154="9 4",D154="9 4,5",D154="9 5",D154="9 5,5",D154="9 6",D154="9 6,5",D154="9 7",D154="10 0,5",D154="10 1",D154="10 1,5",D154="10 2",D154="10 2,5",D154="10 3",D154="10 3,5",D154="10 4",D154="10 4,5",D154="10 5",D154="10 5,5",D154="10 6",D154="10 6,5",D154="10 7")),"",IF(AND(E$1="п",E152&lt;7),7-E152,IF(AND(E$1="п",E152=7),"",IF(AND(E$1="п",E152="в"),7,IF(OR(E154="о",E154="к",E154="уо",E154="б",),"",IF(E152&lt;8,8-E152,IF(E152="в",8,""))))))))))</f>
        <v/>
      </c>
      <c r="F156" s="133" t="str">
        <f>IF(OR(F$14="сб",F$14="вс"),"",IF(AND(F152="в",F$1="п",OR(E154="7 0,5",E154="7 1",E154="7 1,5",E154="7 2",E154="7 2,5",E154="7 3",E154="7 3,5",E154="7 4",E154="7 4,5",E154="7 5",E154="7 5,5",E154="7 6",E154="7 6,5",E154="7 7",E154="7а 0,5",E154="7а 1",E154="7а 1,5",E154="7а 2",E154="7а 2,5",E154="7а 3",E154="7а 3,5",E154="7а 4",E154="7а 4,5",E154="7а 5",E154="7а 5,5",E154="7а 6",E154="7а 6,5",E154="7а 7",E154="8 0,5",E154="8 1",E154="8 1,5",E154="8 2",E154="8 2,5",E154="8 3",E154="8 3,5",E154="8 4",E154="8 4,5",E154="8 5",E154="8 5,5",E154="8 6",E154="8 6,5",E154="8 7",E154="8а 0,5",E154="8а 1",E154="8а 1,5",E154="8а 2",E154="8а 2,5",E154="8а 3",E154="8а 3,5",E154="8а 4",E154="8а 4,5",E154="8а 5",E154="8а 5,5",E154="8а 6",E154="8а 6,5",E154="8а 7",E154="9 0,5",E154="9 1",E154="9 1,5",E154="9 2",E154="9 2,5",E154="9 3",E154="9 3,5",E154="9 4",E154="9 4,5",E154="9 5",E154="9 5,5",E154="9 6",E154="9 6,5",E154="9 7",E154="10 0,5",E154="10 1",E154="10 1,5",E154="10 2",E154="10 2,5",E154="10 3",E154="10 3,5",E154="10 4",E154="10 4,5",E154="10 5",E154="10 5,5",E154="10 6",E154="10 6,5",E154="10 7")),7-б!E160,IF(AND(F152="в",OR(E154="7 0,5",E154="7 1",E154="7 1,5",E154="7 2",E154="7 2,5",E154="7 3",E154="7 3,5",E154="7 4",E154="7 4,5",E154="7 5",E154="7 5,5",E154="7 6",E154="7 6,5",E154="7 7",E154="7а 0,5",E154="7а 1",E154="7а 1,5",E154="7а 2",E154="7а 2,5",E154="7а 3",E154="7а 3,5",E154="7а 4",E154="7а 4,5",E154="7а 5",E154="7а 5,5",E154="7а 6",E154="7а 6,5",E154="7а 7",E154="8 0,5",E154="8 1",E154="8 1,5",E154="8 2",E154="8 2,5",E154="8 3",E154="8 3,5",E154="8 4",E154="8 4,5",E154="8 5",E154="8 5,5",E154="8 6",E154="8 6,5",E154="8 7",E154="8а 0,5",E154="8а 1",E154="8а 1,5",E154="8а 2",E154="8а 2,5",E154="8а 3",E154="8а 3,5",E154="8а 4",E154="8а 4,5",E154="8а 5",E154="8а 5,5",E154="8а 6",E154="8а 6,5",E154="8а 7",E154="9 0,5",E154="9 1",E154="9 1,5",E154="9 2",E154="9 2,5",E154="9 3",E154="9 3,5",E154="9 4",E154="9 4,5",E154="9 5",E154="9 5,5",E154="9 6",E154="9 6,5",E154="9 7",E154="10 0,5",E154="10 1",E154="10 1,5",E154="10 2",E154="10 2,5",E154="10 3",E154="10 3,5",E154="10 4",E154="10 4,5",E154="10 5",E154="10 5,5",E154="10 6",E154="10 6,5",E154="10 7")),8-б!E160,IF(AND(OR(F152="о",F152="б",F152="к",F152="уо",),OR(E154="7 0,5",E154="7 1",E154="7 1,5",E154="7 2",E154="7 2,5",E154="7 3",E154="7 3,5",E154="7 4",E154="7 4,5",E154="7 5",E154="7 5,5",E154="7 6",E154="7 6,5",E154="7 7",E154="7а 0,5",E154="7а 1",E154="7а 1,5",E154="7а 2",E154="7а 2,5",E154="7а 3",E154="7а 3,5",E154="7а 4",E154="7а 4,5",E154="7а 5",E154="7а 5,5",E154="7а 6",E154="7а 6,5",E154="7а 7",E154="8 0,5",E154="8 1",E154="8 1,5",E154="8 2",E154="8 2,5",E154="8 3",E154="8 3,5",E154="8 4",E154="8 4,5",E154="8 5",E154="8 5,5",E154="8 6",E154="8 6,5",E154="8 7",E154="8а 0,5",E154="8а 1",E154="8а 1,5",E154="8а 2",E154="8а 2,5",E154="8а 3",E154="8а 3,5",E154="8а 4",E154="8а 4,5",E154="8а 5",E154="8а 5,5",E154="8а 6",E154="8а 6,5",E154="8а 7",E154="9 0,5",E154="9 1",E154="9 1,5",E154="9 2",E154="9 2,5",E154="9 3",E154="9 3,5",E154="9 4",E154="9 4,5",E154="9 5",E154="9 5,5",E154="9 6",E154="9 6,5",E154="9 7",E154="10 0,5",E154="10 1",E154="10 1,5",E154="10 2",E154="10 2,5",E154="10 3",E154="10 3,5",E154="10 4",E154="10 4,5",E154="10 5",E154="10 5,5",E154="10 6",E154="10 6,5",E154="10 7")),"",IF(AND(F$1="п",F152&lt;7),7-F152,IF(AND(F$1="п",F152=7),"",IF(AND(F$1="п",F152="в"),7,IF(OR(F154="о",F154="к",F154="уо",F154="б",),"",IF(F152&lt;8,8-F152,IF(F152="в",8,""))))))))))</f>
        <v/>
      </c>
      <c r="G156" s="134" t="str">
        <f>IF(OR(G$14="сб",G$14="вс"),"",IF(AND(G152="в",G$1="п",OR(F154="7 0,5",F154="7 1",F154="7 1,5",F154="7 2",F154="7 2,5",F154="7 3",F154="7 3,5",F154="7 4",F154="7 4,5",F154="7 5",F154="7 5,5",F154="7 6",F154="7 6,5",F154="7 7",F154="7а 0,5",F154="7а 1",F154="7а 1,5",F154="7а 2",F154="7а 2,5",F154="7а 3",F154="7а 3,5",F154="7а 4",F154="7а 4,5",F154="7а 5",F154="7а 5,5",F154="7а 6",F154="7а 6,5",F154="7а 7",F154="8 0,5",F154="8 1",F154="8 1,5",F154="8 2",F154="8 2,5",F154="8 3",F154="8 3,5",F154="8 4",F154="8 4,5",F154="8 5",F154="8 5,5",F154="8 6",F154="8 6,5",F154="8 7",F154="8а 0,5",F154="8а 1",F154="8а 1,5",F154="8а 2",F154="8а 2,5",F154="8а 3",F154="8а 3,5",F154="8а 4",F154="8а 4,5",F154="8а 5",F154="8а 5,5",F154="8а 6",F154="8а 6,5",F154="8а 7",F154="9 0,5",F154="9 1",F154="9 1,5",F154="9 2",F154="9 2,5",F154="9 3",F154="9 3,5",F154="9 4",F154="9 4,5",F154="9 5",F154="9 5,5",F154="9 6",F154="9 6,5",F154="9 7",F154="10 0,5",F154="10 1",F154="10 1,5",F154="10 2",F154="10 2,5",F154="10 3",F154="10 3,5",F154="10 4",F154="10 4,5",F154="10 5",F154="10 5,5",F154="10 6",F154="10 6,5",F154="10 7")),7-б!F160,IF(AND(G152="в",OR(F154="7 0,5",F154="7 1",F154="7 1,5",F154="7 2",F154="7 2,5",F154="7 3",F154="7 3,5",F154="7 4",F154="7 4,5",F154="7 5",F154="7 5,5",F154="7 6",F154="7 6,5",F154="7 7",F154="7а 0,5",F154="7а 1",F154="7а 1,5",F154="7а 2",F154="7а 2,5",F154="7а 3",F154="7а 3,5",F154="7а 4",F154="7а 4,5",F154="7а 5",F154="7а 5,5",F154="7а 6",F154="7а 6,5",F154="7а 7",F154="8 0,5",F154="8 1",F154="8 1,5",F154="8 2",F154="8 2,5",F154="8 3",F154="8 3,5",F154="8 4",F154="8 4,5",F154="8 5",F154="8 5,5",F154="8 6",F154="8 6,5",F154="8 7",F154="8а 0,5",F154="8а 1",F154="8а 1,5",F154="8а 2",F154="8а 2,5",F154="8а 3",F154="8а 3,5",F154="8а 4",F154="8а 4,5",F154="8а 5",F154="8а 5,5",F154="8а 6",F154="8а 6,5",F154="8а 7",F154="9 0,5",F154="9 1",F154="9 1,5",F154="9 2",F154="9 2,5",F154="9 3",F154="9 3,5",F154="9 4",F154="9 4,5",F154="9 5",F154="9 5,5",F154="9 6",F154="9 6,5",F154="9 7",F154="10 0,5",F154="10 1",F154="10 1,5",F154="10 2",F154="10 2,5",F154="10 3",F154="10 3,5",F154="10 4",F154="10 4,5",F154="10 5",F154="10 5,5",F154="10 6",F154="10 6,5",F154="10 7")),8-б!F160,IF(AND(OR(G152="о",G152="б",G152="к",G152="уо",),OR(F154="7 0,5",F154="7 1",F154="7 1,5",F154="7 2",F154="7 2,5",F154="7 3",F154="7 3,5",F154="7 4",F154="7 4,5",F154="7 5",F154="7 5,5",F154="7 6",F154="7 6,5",F154="7 7",F154="7а 0,5",F154="7а 1",F154="7а 1,5",F154="7а 2",F154="7а 2,5",F154="7а 3",F154="7а 3,5",F154="7а 4",F154="7а 4,5",F154="7а 5",F154="7а 5,5",F154="7а 6",F154="7а 6,5",F154="7а 7",F154="8 0,5",F154="8 1",F154="8 1,5",F154="8 2",F154="8 2,5",F154="8 3",F154="8 3,5",F154="8 4",F154="8 4,5",F154="8 5",F154="8 5,5",F154="8 6",F154="8 6,5",F154="8 7",F154="8а 0,5",F154="8а 1",F154="8а 1,5",F154="8а 2",F154="8а 2,5",F154="8а 3",F154="8а 3,5",F154="8а 4",F154="8а 4,5",F154="8а 5",F154="8а 5,5",F154="8а 6",F154="8а 6,5",F154="8а 7",F154="9 0,5",F154="9 1",F154="9 1,5",F154="9 2",F154="9 2,5",F154="9 3",F154="9 3,5",F154="9 4",F154="9 4,5",F154="9 5",F154="9 5,5",F154="9 6",F154="9 6,5",F154="9 7",F154="10 0,5",F154="10 1",F154="10 1,5",F154="10 2",F154="10 2,5",F154="10 3",F154="10 3,5",F154="10 4",F154="10 4,5",F154="10 5",F154="10 5,5",F154="10 6",F154="10 6,5",F154="10 7")),"",IF(AND(G$1="п",G152&lt;7),7-G152,IF(AND(G$1="п",G152=7),"",IF(AND(G$1="п",G152="в"),7,IF(OR(G154="о",G154="к",G154="уо",G154="б",),"",IF(G152&lt;8,8-G152,IF(G152="в",8,""))))))))))</f>
        <v/>
      </c>
      <c r="H156" s="134" t="str">
        <f>IF(OR(H$14="сб",H$14="вс"),"",IF(AND(H152="в",H$1="п",OR(G154="7 0,5",G154="7 1",G154="7 1,5",G154="7 2",G154="7 2,5",G154="7 3",G154="7 3,5",G154="7 4",G154="7 4,5",G154="7 5",G154="7 5,5",G154="7 6",G154="7 6,5",G154="7 7",G154="7а 0,5",G154="7а 1",G154="7а 1,5",G154="7а 2",G154="7а 2,5",G154="7а 3",G154="7а 3,5",G154="7а 4",G154="7а 4,5",G154="7а 5",G154="7а 5,5",G154="7а 6",G154="7а 6,5",G154="7а 7",G154="8 0,5",G154="8 1",G154="8 1,5",G154="8 2",G154="8 2,5",G154="8 3",G154="8 3,5",G154="8 4",G154="8 4,5",G154="8 5",G154="8 5,5",G154="8 6",G154="8 6,5",G154="8 7",G154="8а 0,5",G154="8а 1",G154="8а 1,5",G154="8а 2",G154="8а 2,5",G154="8а 3",G154="8а 3,5",G154="8а 4",G154="8а 4,5",G154="8а 5",G154="8а 5,5",G154="8а 6",G154="8а 6,5",G154="8а 7",G154="9 0,5",G154="9 1",G154="9 1,5",G154="9 2",G154="9 2,5",G154="9 3",G154="9 3,5",G154="9 4",G154="9 4,5",G154="9 5",G154="9 5,5",G154="9 6",G154="9 6,5",G154="9 7",G154="10 0,5",G154="10 1",G154="10 1,5",G154="10 2",G154="10 2,5",G154="10 3",G154="10 3,5",G154="10 4",G154="10 4,5",G154="10 5",G154="10 5,5",G154="10 6",G154="10 6,5",G154="10 7")),7-б!G160,IF(AND(H152="в",OR(G154="7 0,5",G154="7 1",G154="7 1,5",G154="7 2",G154="7 2,5",G154="7 3",G154="7 3,5",G154="7 4",G154="7 4,5",G154="7 5",G154="7 5,5",G154="7 6",G154="7 6,5",G154="7 7",G154="7а 0,5",G154="7а 1",G154="7а 1,5",G154="7а 2",G154="7а 2,5",G154="7а 3",G154="7а 3,5",G154="7а 4",G154="7а 4,5",G154="7а 5",G154="7а 5,5",G154="7а 6",G154="7а 6,5",G154="7а 7",G154="8 0,5",G154="8 1",G154="8 1,5",G154="8 2",G154="8 2,5",G154="8 3",G154="8 3,5",G154="8 4",G154="8 4,5",G154="8 5",G154="8 5,5",G154="8 6",G154="8 6,5",G154="8 7",G154="8а 0,5",G154="8а 1",G154="8а 1,5",G154="8а 2",G154="8а 2,5",G154="8а 3",G154="8а 3,5",G154="8а 4",G154="8а 4,5",G154="8а 5",G154="8а 5,5",G154="8а 6",G154="8а 6,5",G154="8а 7",G154="9 0,5",G154="9 1",G154="9 1,5",G154="9 2",G154="9 2,5",G154="9 3",G154="9 3,5",G154="9 4",G154="9 4,5",G154="9 5",G154="9 5,5",G154="9 6",G154="9 6,5",G154="9 7",G154="10 0,5",G154="10 1",G154="10 1,5",G154="10 2",G154="10 2,5",G154="10 3",G154="10 3,5",G154="10 4",G154="10 4,5",G154="10 5",G154="10 5,5",G154="10 6",G154="10 6,5",G154="10 7")),8-б!G160,IF(AND(OR(H152="о",H152="б",H152="к",H152="уо",),OR(G154="7 0,5",G154="7 1",G154="7 1,5",G154="7 2",G154="7 2,5",G154="7 3",G154="7 3,5",G154="7 4",G154="7 4,5",G154="7 5",G154="7 5,5",G154="7 6",G154="7 6,5",G154="7 7",G154="7а 0,5",G154="7а 1",G154="7а 1,5",G154="7а 2",G154="7а 2,5",G154="7а 3",G154="7а 3,5",G154="7а 4",G154="7а 4,5",G154="7а 5",G154="7а 5,5",G154="7а 6",G154="7а 6,5",G154="7а 7",G154="8 0,5",G154="8 1",G154="8 1,5",G154="8 2",G154="8 2,5",G154="8 3",G154="8 3,5",G154="8 4",G154="8 4,5",G154="8 5",G154="8 5,5",G154="8 6",G154="8 6,5",G154="8 7",G154="8а 0,5",G154="8а 1",G154="8а 1,5",G154="8а 2",G154="8а 2,5",G154="8а 3",G154="8а 3,5",G154="8а 4",G154="8а 4,5",G154="8а 5",G154="8а 5,5",G154="8а 6",G154="8а 6,5",G154="8а 7",G154="9 0,5",G154="9 1",G154="9 1,5",G154="9 2",G154="9 2,5",G154="9 3",G154="9 3,5",G154="9 4",G154="9 4,5",G154="9 5",G154="9 5,5",G154="9 6",G154="9 6,5",G154="9 7",G154="10 0,5",G154="10 1",G154="10 1,5",G154="10 2",G154="10 2,5",G154="10 3",G154="10 3,5",G154="10 4",G154="10 4,5",G154="10 5",G154="10 5,5",G154="10 6",G154="10 6,5",G154="10 7")),"",IF(AND(H$1="п",H152&lt;7),7-H152,IF(AND(H$1="п",H152=7),"",IF(AND(H$1="п",H152="в"),7,IF(OR(H154="о",H154="к",H154="уо",H154="б",),"",IF(H152&lt;8,8-H152,IF(H152="в",8,""))))))))))</f>
        <v/>
      </c>
      <c r="I156" s="134" t="str">
        <f>IF(OR(I$14="сб",I$14="вс"),"",IF(AND(I152="в",I$1="п",OR(H154="7 0,5",H154="7 1",H154="7 1,5",H154="7 2",H154="7 2,5",H154="7 3",H154="7 3,5",H154="7 4",H154="7 4,5",H154="7 5",H154="7 5,5",H154="7 6",H154="7 6,5",H154="7 7",H154="7а 0,5",H154="7а 1",H154="7а 1,5",H154="7а 2",H154="7а 2,5",H154="7а 3",H154="7а 3,5",H154="7а 4",H154="7а 4,5",H154="7а 5",H154="7а 5,5",H154="7а 6",H154="7а 6,5",H154="7а 7",H154="8 0,5",H154="8 1",H154="8 1,5",H154="8 2",H154="8 2,5",H154="8 3",H154="8 3,5",H154="8 4",H154="8 4,5",H154="8 5",H154="8 5,5",H154="8 6",H154="8 6,5",H154="8 7",H154="8а 0,5",H154="8а 1",H154="8а 1,5",H154="8а 2",H154="8а 2,5",H154="8а 3",H154="8а 3,5",H154="8а 4",H154="8а 4,5",H154="8а 5",H154="8а 5,5",H154="8а 6",H154="8а 6,5",H154="8а 7",H154="9 0,5",H154="9 1",H154="9 1,5",H154="9 2",H154="9 2,5",H154="9 3",H154="9 3,5",H154="9 4",H154="9 4,5",H154="9 5",H154="9 5,5",H154="9 6",H154="9 6,5",H154="9 7",H154="10 0,5",H154="10 1",H154="10 1,5",H154="10 2",H154="10 2,5",H154="10 3",H154="10 3,5",H154="10 4",H154="10 4,5",H154="10 5",H154="10 5,5",H154="10 6",H154="10 6,5",H154="10 7")),7-б!H160,IF(AND(I152="в",OR(H154="7 0,5",H154="7 1",H154="7 1,5",H154="7 2",H154="7 2,5",H154="7 3",H154="7 3,5",H154="7 4",H154="7 4,5",H154="7 5",H154="7 5,5",H154="7 6",H154="7 6,5",H154="7 7",H154="7а 0,5",H154="7а 1",H154="7а 1,5",H154="7а 2",H154="7а 2,5",H154="7а 3",H154="7а 3,5",H154="7а 4",H154="7а 4,5",H154="7а 5",H154="7а 5,5",H154="7а 6",H154="7а 6,5",H154="7а 7",H154="8 0,5",H154="8 1",H154="8 1,5",H154="8 2",H154="8 2,5",H154="8 3",H154="8 3,5",H154="8 4",H154="8 4,5",H154="8 5",H154="8 5,5",H154="8 6",H154="8 6,5",H154="8 7",H154="8а 0,5",H154="8а 1",H154="8а 1,5",H154="8а 2",H154="8а 2,5",H154="8а 3",H154="8а 3,5",H154="8а 4",H154="8а 4,5",H154="8а 5",H154="8а 5,5",H154="8а 6",H154="8а 6,5",H154="8а 7",H154="9 0,5",H154="9 1",H154="9 1,5",H154="9 2",H154="9 2,5",H154="9 3",H154="9 3,5",H154="9 4",H154="9 4,5",H154="9 5",H154="9 5,5",H154="9 6",H154="9 6,5",H154="9 7",H154="10 0,5",H154="10 1",H154="10 1,5",H154="10 2",H154="10 2,5",H154="10 3",H154="10 3,5",H154="10 4",H154="10 4,5",H154="10 5",H154="10 5,5",H154="10 6",H154="10 6,5",H154="10 7")),8-б!H160,IF(AND(OR(I152="о",I152="б",I152="к",I152="уо",),OR(H154="7 0,5",H154="7 1",H154="7 1,5",H154="7 2",H154="7 2,5",H154="7 3",H154="7 3,5",H154="7 4",H154="7 4,5",H154="7 5",H154="7 5,5",H154="7 6",H154="7 6,5",H154="7 7",H154="7а 0,5",H154="7а 1",H154="7а 1,5",H154="7а 2",H154="7а 2,5",H154="7а 3",H154="7а 3,5",H154="7а 4",H154="7а 4,5",H154="7а 5",H154="7а 5,5",H154="7а 6",H154="7а 6,5",H154="7а 7",H154="8 0,5",H154="8 1",H154="8 1,5",H154="8 2",H154="8 2,5",H154="8 3",H154="8 3,5",H154="8 4",H154="8 4,5",H154="8 5",H154="8 5,5",H154="8 6",H154="8 6,5",H154="8 7",H154="8а 0,5",H154="8а 1",H154="8а 1,5",H154="8а 2",H154="8а 2,5",H154="8а 3",H154="8а 3,5",H154="8а 4",H154="8а 4,5",H154="8а 5",H154="8а 5,5",H154="8а 6",H154="8а 6,5",H154="8а 7",H154="9 0,5",H154="9 1",H154="9 1,5",H154="9 2",H154="9 2,5",H154="9 3",H154="9 3,5",H154="9 4",H154="9 4,5",H154="9 5",H154="9 5,5",H154="9 6",H154="9 6,5",H154="9 7",H154="10 0,5",H154="10 1",H154="10 1,5",H154="10 2",H154="10 2,5",H154="10 3",H154="10 3,5",H154="10 4",H154="10 4,5",H154="10 5",H154="10 5,5",H154="10 6",H154="10 6,5",H154="10 7")),"",IF(AND(I$1="п",I152&lt;7),7-I152,IF(AND(I$1="п",I152=7),"",IF(AND(I$1="п",I152="в"),7,IF(OR(I154="о",I154="к",I154="уо",I154="б",),"",IF(I152&lt;8,8-I152,IF(I152="в",8,""))))))))))</f>
        <v/>
      </c>
      <c r="J156" s="134" t="str">
        <f>IF(OR(J$14="сб",J$14="вс"),"",IF(AND(J152="в",J$1="п",OR(I154="7 0,5",I154="7 1",I154="7 1,5",I154="7 2",I154="7 2,5",I154="7 3",I154="7 3,5",I154="7 4",I154="7 4,5",I154="7 5",I154="7 5,5",I154="7 6",I154="7 6,5",I154="7 7",I154="7а 0,5",I154="7а 1",I154="7а 1,5",I154="7а 2",I154="7а 2,5",I154="7а 3",I154="7а 3,5",I154="7а 4",I154="7а 4,5",I154="7а 5",I154="7а 5,5",I154="7а 6",I154="7а 6,5",I154="7а 7",I154="8 0,5",I154="8 1",I154="8 1,5",I154="8 2",I154="8 2,5",I154="8 3",I154="8 3,5",I154="8 4",I154="8 4,5",I154="8 5",I154="8 5,5",I154="8 6",I154="8 6,5",I154="8 7",I154="8а 0,5",I154="8а 1",I154="8а 1,5",I154="8а 2",I154="8а 2,5",I154="8а 3",I154="8а 3,5",I154="8а 4",I154="8а 4,5",I154="8а 5",I154="8а 5,5",I154="8а 6",I154="8а 6,5",I154="8а 7",I154="9 0,5",I154="9 1",I154="9 1,5",I154="9 2",I154="9 2,5",I154="9 3",I154="9 3,5",I154="9 4",I154="9 4,5",I154="9 5",I154="9 5,5",I154="9 6",I154="9 6,5",I154="9 7",I154="10 0,5",I154="10 1",I154="10 1,5",I154="10 2",I154="10 2,5",I154="10 3",I154="10 3,5",I154="10 4",I154="10 4,5",I154="10 5",I154="10 5,5",I154="10 6",I154="10 6,5",I154="10 7")),7-б!I160,IF(AND(J152="в",OR(I154="7 0,5",I154="7 1",I154="7 1,5",I154="7 2",I154="7 2,5",I154="7 3",I154="7 3,5",I154="7 4",I154="7 4,5",I154="7 5",I154="7 5,5",I154="7 6",I154="7 6,5",I154="7 7",I154="7а 0,5",I154="7а 1",I154="7а 1,5",I154="7а 2",I154="7а 2,5",I154="7а 3",I154="7а 3,5",I154="7а 4",I154="7а 4,5",I154="7а 5",I154="7а 5,5",I154="7а 6",I154="7а 6,5",I154="7а 7",I154="8 0,5",I154="8 1",I154="8 1,5",I154="8 2",I154="8 2,5",I154="8 3",I154="8 3,5",I154="8 4",I154="8 4,5",I154="8 5",I154="8 5,5",I154="8 6",I154="8 6,5",I154="8 7",I154="8а 0,5",I154="8а 1",I154="8а 1,5",I154="8а 2",I154="8а 2,5",I154="8а 3",I154="8а 3,5",I154="8а 4",I154="8а 4,5",I154="8а 5",I154="8а 5,5",I154="8а 6",I154="8а 6,5",I154="8а 7",I154="9 0,5",I154="9 1",I154="9 1,5",I154="9 2",I154="9 2,5",I154="9 3",I154="9 3,5",I154="9 4",I154="9 4,5",I154="9 5",I154="9 5,5",I154="9 6",I154="9 6,5",I154="9 7",I154="10 0,5",I154="10 1",I154="10 1,5",I154="10 2",I154="10 2,5",I154="10 3",I154="10 3,5",I154="10 4",I154="10 4,5",I154="10 5",I154="10 5,5",I154="10 6",I154="10 6,5",I154="10 7")),8-б!I160,IF(AND(OR(J152="о",J152="б",J152="к",J152="уо",),OR(I154="7 0,5",I154="7 1",I154="7 1,5",I154="7 2",I154="7 2,5",I154="7 3",I154="7 3,5",I154="7 4",I154="7 4,5",I154="7 5",I154="7 5,5",I154="7 6",I154="7 6,5",I154="7 7",I154="7а 0,5",I154="7а 1",I154="7а 1,5",I154="7а 2",I154="7а 2,5",I154="7а 3",I154="7а 3,5",I154="7а 4",I154="7а 4,5",I154="7а 5",I154="7а 5,5",I154="7а 6",I154="7а 6,5",I154="7а 7",I154="8 0,5",I154="8 1",I154="8 1,5",I154="8 2",I154="8 2,5",I154="8 3",I154="8 3,5",I154="8 4",I154="8 4,5",I154="8 5",I154="8 5,5",I154="8 6",I154="8 6,5",I154="8 7",I154="8а 0,5",I154="8а 1",I154="8а 1,5",I154="8а 2",I154="8а 2,5",I154="8а 3",I154="8а 3,5",I154="8а 4",I154="8а 4,5",I154="8а 5",I154="8а 5,5",I154="8а 6",I154="8а 6,5",I154="8а 7",I154="9 0,5",I154="9 1",I154="9 1,5",I154="9 2",I154="9 2,5",I154="9 3",I154="9 3,5",I154="9 4",I154="9 4,5",I154="9 5",I154="9 5,5",I154="9 6",I154="9 6,5",I154="9 7",I154="10 0,5",I154="10 1",I154="10 1,5",I154="10 2",I154="10 2,5",I154="10 3",I154="10 3,5",I154="10 4",I154="10 4,5",I154="10 5",I154="10 5,5",I154="10 6",I154="10 6,5",I154="10 7")),"",IF(AND(J$1="п",J152&lt;7),7-J152,IF(AND(J$1="п",J152=7),"",IF(AND(J$1="п",J152="в"),7,IF(OR(J154="о",J154="к",J154="уо",J154="б",),"",IF(J152&lt;8,8-J152,IF(J152="в",8,""))))))))))</f>
        <v/>
      </c>
      <c r="K156" s="134" t="str">
        <f>IF(OR(K$14="сб",K$14="вс"),"",IF(AND(K152="в",K$1="п",OR(J154="7 0,5",J154="7 1",J154="7 1,5",J154="7 2",J154="7 2,5",J154="7 3",J154="7 3,5",J154="7 4",J154="7 4,5",J154="7 5",J154="7 5,5",J154="7 6",J154="7 6,5",J154="7 7",J154="7а 0,5",J154="7а 1",J154="7а 1,5",J154="7а 2",J154="7а 2,5",J154="7а 3",J154="7а 3,5",J154="7а 4",J154="7а 4,5",J154="7а 5",J154="7а 5,5",J154="7а 6",J154="7а 6,5",J154="7а 7",J154="8 0,5",J154="8 1",J154="8 1,5",J154="8 2",J154="8 2,5",J154="8 3",J154="8 3,5",J154="8 4",J154="8 4,5",J154="8 5",J154="8 5,5",J154="8 6",J154="8 6,5",J154="8 7",J154="8а 0,5",J154="8а 1",J154="8а 1,5",J154="8а 2",J154="8а 2,5",J154="8а 3",J154="8а 3,5",J154="8а 4",J154="8а 4,5",J154="8а 5",J154="8а 5,5",J154="8а 6",J154="8а 6,5",J154="8а 7",J154="9 0,5",J154="9 1",J154="9 1,5",J154="9 2",J154="9 2,5",J154="9 3",J154="9 3,5",J154="9 4",J154="9 4,5",J154="9 5",J154="9 5,5",J154="9 6",J154="9 6,5",J154="9 7",J154="10 0,5",J154="10 1",J154="10 1,5",J154="10 2",J154="10 2,5",J154="10 3",J154="10 3,5",J154="10 4",J154="10 4,5",J154="10 5",J154="10 5,5",J154="10 6",J154="10 6,5",J154="10 7")),7-б!J160,IF(AND(K152="в",OR(J154="7 0,5",J154="7 1",J154="7 1,5",J154="7 2",J154="7 2,5",J154="7 3",J154="7 3,5",J154="7 4",J154="7 4,5",J154="7 5",J154="7 5,5",J154="7 6",J154="7 6,5",J154="7 7",J154="7а 0,5",J154="7а 1",J154="7а 1,5",J154="7а 2",J154="7а 2,5",J154="7а 3",J154="7а 3,5",J154="7а 4",J154="7а 4,5",J154="7а 5",J154="7а 5,5",J154="7а 6",J154="7а 6,5",J154="7а 7",J154="8 0,5",J154="8 1",J154="8 1,5",J154="8 2",J154="8 2,5",J154="8 3",J154="8 3,5",J154="8 4",J154="8 4,5",J154="8 5",J154="8 5,5",J154="8 6",J154="8 6,5",J154="8 7",J154="8а 0,5",J154="8а 1",J154="8а 1,5",J154="8а 2",J154="8а 2,5",J154="8а 3",J154="8а 3,5",J154="8а 4",J154="8а 4,5",J154="8а 5",J154="8а 5,5",J154="8а 6",J154="8а 6,5",J154="8а 7",J154="9 0,5",J154="9 1",J154="9 1,5",J154="9 2",J154="9 2,5",J154="9 3",J154="9 3,5",J154="9 4",J154="9 4,5",J154="9 5",J154="9 5,5",J154="9 6",J154="9 6,5",J154="9 7",J154="10 0,5",J154="10 1",J154="10 1,5",J154="10 2",J154="10 2,5",J154="10 3",J154="10 3,5",J154="10 4",J154="10 4,5",J154="10 5",J154="10 5,5",J154="10 6",J154="10 6,5",J154="10 7")),8-б!J160,IF(AND(OR(K152="о",K152="б",K152="к",K152="уо",),OR(J154="7 0,5",J154="7 1",J154="7 1,5",J154="7 2",J154="7 2,5",J154="7 3",J154="7 3,5",J154="7 4",J154="7 4,5",J154="7 5",J154="7 5,5",J154="7 6",J154="7 6,5",J154="7 7",J154="7а 0,5",J154="7а 1",J154="7а 1,5",J154="7а 2",J154="7а 2,5",J154="7а 3",J154="7а 3,5",J154="7а 4",J154="7а 4,5",J154="7а 5",J154="7а 5,5",J154="7а 6",J154="7а 6,5",J154="7а 7",J154="8 0,5",J154="8 1",J154="8 1,5",J154="8 2",J154="8 2,5",J154="8 3",J154="8 3,5",J154="8 4",J154="8 4,5",J154="8 5",J154="8 5,5",J154="8 6",J154="8 6,5",J154="8 7",J154="8а 0,5",J154="8а 1",J154="8а 1,5",J154="8а 2",J154="8а 2,5",J154="8а 3",J154="8а 3,5",J154="8а 4",J154="8а 4,5",J154="8а 5",J154="8а 5,5",J154="8а 6",J154="8а 6,5",J154="8а 7",J154="9 0,5",J154="9 1",J154="9 1,5",J154="9 2",J154="9 2,5",J154="9 3",J154="9 3,5",J154="9 4",J154="9 4,5",J154="9 5",J154="9 5,5",J154="9 6",J154="9 6,5",J154="9 7",J154="10 0,5",J154="10 1",J154="10 1,5",J154="10 2",J154="10 2,5",J154="10 3",J154="10 3,5",J154="10 4",J154="10 4,5",J154="10 5",J154="10 5,5",J154="10 6",J154="10 6,5",J154="10 7")),"",IF(AND(K$1="п",K152&lt;7),7-K152,IF(AND(K$1="п",K152=7),"",IF(AND(K$1="п",K152="в"),7,IF(OR(K154="о",K154="к",K154="уо",K154="б",),"",IF(K152&lt;8,8-K152,IF(K152="в",8,""))))))))))</f>
        <v/>
      </c>
      <c r="L156" s="133" t="str">
        <f>IF(OR(L$14="сб",L$14="вс"),"",IF(AND(L152="в",L$1="п",OR(K154="7 0,5",K154="7 1",K154="7 1,5",K154="7 2",K154="7 2,5",K154="7 3",K154="7 3,5",K154="7 4",K154="7 4,5",K154="7 5",K154="7 5,5",K154="7 6",K154="7 6,5",K154="7 7",K154="7а 0,5",K154="7а 1",K154="7а 1,5",K154="7а 2",K154="7а 2,5",K154="7а 3",K154="7а 3,5",K154="7а 4",K154="7а 4,5",K154="7а 5",K154="7а 5,5",K154="7а 6",K154="7а 6,5",K154="7а 7",K154="8 0,5",K154="8 1",K154="8 1,5",K154="8 2",K154="8 2,5",K154="8 3",K154="8 3,5",K154="8 4",K154="8 4,5",K154="8 5",K154="8 5,5",K154="8 6",K154="8 6,5",K154="8 7",K154="8а 0,5",K154="8а 1",K154="8а 1,5",K154="8а 2",K154="8а 2,5",K154="8а 3",K154="8а 3,5",K154="8а 4",K154="8а 4,5",K154="8а 5",K154="8а 5,5",K154="8а 6",K154="8а 6,5",K154="8а 7",K154="9 0,5",K154="9 1",K154="9 1,5",K154="9 2",K154="9 2,5",K154="9 3",K154="9 3,5",K154="9 4",K154="9 4,5",K154="9 5",K154="9 5,5",K154="9 6",K154="9 6,5",K154="9 7",K154="10 0,5",K154="10 1",K154="10 1,5",K154="10 2",K154="10 2,5",K154="10 3",K154="10 3,5",K154="10 4",K154="10 4,5",K154="10 5",K154="10 5,5",K154="10 6",K154="10 6,5",K154="10 7")),7-б!K160,IF(AND(L152="в",OR(K154="7 0,5",K154="7 1",K154="7 1,5",K154="7 2",K154="7 2,5",K154="7 3",K154="7 3,5",K154="7 4",K154="7 4,5",K154="7 5",K154="7 5,5",K154="7 6",K154="7 6,5",K154="7 7",K154="7а 0,5",K154="7а 1",K154="7а 1,5",K154="7а 2",K154="7а 2,5",K154="7а 3",K154="7а 3,5",K154="7а 4",K154="7а 4,5",K154="7а 5",K154="7а 5,5",K154="7а 6",K154="7а 6,5",K154="7а 7",K154="8 0,5",K154="8 1",K154="8 1,5",K154="8 2",K154="8 2,5",K154="8 3",K154="8 3,5",K154="8 4",K154="8 4,5",K154="8 5",K154="8 5,5",K154="8 6",K154="8 6,5",K154="8 7",K154="8а 0,5",K154="8а 1",K154="8а 1,5",K154="8а 2",K154="8а 2,5",K154="8а 3",K154="8а 3,5",K154="8а 4",K154="8а 4,5",K154="8а 5",K154="8а 5,5",K154="8а 6",K154="8а 6,5",K154="8а 7",K154="9 0,5",K154="9 1",K154="9 1,5",K154="9 2",K154="9 2,5",K154="9 3",K154="9 3,5",K154="9 4",K154="9 4,5",K154="9 5",K154="9 5,5",K154="9 6",K154="9 6,5",K154="9 7",K154="10 0,5",K154="10 1",K154="10 1,5",K154="10 2",K154="10 2,5",K154="10 3",K154="10 3,5",K154="10 4",K154="10 4,5",K154="10 5",K154="10 5,5",K154="10 6",K154="10 6,5",K154="10 7")),8-б!K160,IF(AND(OR(L152="о",L152="б",L152="к",L152="уо",),OR(K154="7 0,5",K154="7 1",K154="7 1,5",K154="7 2",K154="7 2,5",K154="7 3",K154="7 3,5",K154="7 4",K154="7 4,5",K154="7 5",K154="7 5,5",K154="7 6",K154="7 6,5",K154="7 7",K154="7а 0,5",K154="7а 1",K154="7а 1,5",K154="7а 2",K154="7а 2,5",K154="7а 3",K154="7а 3,5",K154="7а 4",K154="7а 4,5",K154="7а 5",K154="7а 5,5",K154="7а 6",K154="7а 6,5",K154="7а 7",K154="8 0,5",K154="8 1",K154="8 1,5",K154="8 2",K154="8 2,5",K154="8 3",K154="8 3,5",K154="8 4",K154="8 4,5",K154="8 5",K154="8 5,5",K154="8 6",K154="8 6,5",K154="8 7",K154="8а 0,5",K154="8а 1",K154="8а 1,5",K154="8а 2",K154="8а 2,5",K154="8а 3",K154="8а 3,5",K154="8а 4",K154="8а 4,5",K154="8а 5",K154="8а 5,5",K154="8а 6",K154="8а 6,5",K154="8а 7",K154="9 0,5",K154="9 1",K154="9 1,5",K154="9 2",K154="9 2,5",K154="9 3",K154="9 3,5",K154="9 4",K154="9 4,5",K154="9 5",K154="9 5,5",K154="9 6",K154="9 6,5",K154="9 7",K154="10 0,5",K154="10 1",K154="10 1,5",K154="10 2",K154="10 2,5",K154="10 3",K154="10 3,5",K154="10 4",K154="10 4,5",K154="10 5",K154="10 5,5",K154="10 6",K154="10 6,5",K154="10 7")),"",IF(AND(L$1="п",L152&lt;7),7-L152,IF(AND(L$1="п",L152=7),"",IF(AND(L$1="п",L152="в"),7,IF(OR(L154="о",L154="к",L154="уо",L154="б",),"",IF(L152&lt;8,8-L152,IF(L152="в",8,""))))))))))</f>
        <v/>
      </c>
      <c r="M156" s="133" t="str">
        <f>IF(OR(M$14="сб",M$14="вс"),"",IF(AND(M152="в",M$1="п",OR(L154="7 0,5",L154="7 1",L154="7 1,5",L154="7 2",L154="7 2,5",L154="7 3",L154="7 3,5",L154="7 4",L154="7 4,5",L154="7 5",L154="7 5,5",L154="7 6",L154="7 6,5",L154="7 7",L154="7а 0,5",L154="7а 1",L154="7а 1,5",L154="7а 2",L154="7а 2,5",L154="7а 3",L154="7а 3,5",L154="7а 4",L154="7а 4,5",L154="7а 5",L154="7а 5,5",L154="7а 6",L154="7а 6,5",L154="7а 7",L154="8 0,5",L154="8 1",L154="8 1,5",L154="8 2",L154="8 2,5",L154="8 3",L154="8 3,5",L154="8 4",L154="8 4,5",L154="8 5",L154="8 5,5",L154="8 6",L154="8 6,5",L154="8 7",L154="8а 0,5",L154="8а 1",L154="8а 1,5",L154="8а 2",L154="8а 2,5",L154="8а 3",L154="8а 3,5",L154="8а 4",L154="8а 4,5",L154="8а 5",L154="8а 5,5",L154="8а 6",L154="8а 6,5",L154="8а 7",L154="9 0,5",L154="9 1",L154="9 1,5",L154="9 2",L154="9 2,5",L154="9 3",L154="9 3,5",L154="9 4",L154="9 4,5",L154="9 5",L154="9 5,5",L154="9 6",L154="9 6,5",L154="9 7",L154="10 0,5",L154="10 1",L154="10 1,5",L154="10 2",L154="10 2,5",L154="10 3",L154="10 3,5",L154="10 4",L154="10 4,5",L154="10 5",L154="10 5,5",L154="10 6",L154="10 6,5",L154="10 7")),7-б!L160,IF(AND(M152="в",OR(L154="7 0,5",L154="7 1",L154="7 1,5",L154="7 2",L154="7 2,5",L154="7 3",L154="7 3,5",L154="7 4",L154="7 4,5",L154="7 5",L154="7 5,5",L154="7 6",L154="7 6,5",L154="7 7",L154="7а 0,5",L154="7а 1",L154="7а 1,5",L154="7а 2",L154="7а 2,5",L154="7а 3",L154="7а 3,5",L154="7а 4",L154="7а 4,5",L154="7а 5",L154="7а 5,5",L154="7а 6",L154="7а 6,5",L154="7а 7",L154="8 0,5",L154="8 1",L154="8 1,5",L154="8 2",L154="8 2,5",L154="8 3",L154="8 3,5",L154="8 4",L154="8 4,5",L154="8 5",L154="8 5,5",L154="8 6",L154="8 6,5",L154="8 7",L154="8а 0,5",L154="8а 1",L154="8а 1,5",L154="8а 2",L154="8а 2,5",L154="8а 3",L154="8а 3,5",L154="8а 4",L154="8а 4,5",L154="8а 5",L154="8а 5,5",L154="8а 6",L154="8а 6,5",L154="8а 7",L154="9 0,5",L154="9 1",L154="9 1,5",L154="9 2",L154="9 2,5",L154="9 3",L154="9 3,5",L154="9 4",L154="9 4,5",L154="9 5",L154="9 5,5",L154="9 6",L154="9 6,5",L154="9 7",L154="10 0,5",L154="10 1",L154="10 1,5",L154="10 2",L154="10 2,5",L154="10 3",L154="10 3,5",L154="10 4",L154="10 4,5",L154="10 5",L154="10 5,5",L154="10 6",L154="10 6,5",L154="10 7")),8-б!L160,IF(AND(OR(M152="о",M152="б",M152="к",M152="уо",),OR(L154="7 0,5",L154="7 1",L154="7 1,5",L154="7 2",L154="7 2,5",L154="7 3",L154="7 3,5",L154="7 4",L154="7 4,5",L154="7 5",L154="7 5,5",L154="7 6",L154="7 6,5",L154="7 7",L154="7а 0,5",L154="7а 1",L154="7а 1,5",L154="7а 2",L154="7а 2,5",L154="7а 3",L154="7а 3,5",L154="7а 4",L154="7а 4,5",L154="7а 5",L154="7а 5,5",L154="7а 6",L154="7а 6,5",L154="7а 7",L154="8 0,5",L154="8 1",L154="8 1,5",L154="8 2",L154="8 2,5",L154="8 3",L154="8 3,5",L154="8 4",L154="8 4,5",L154="8 5",L154="8 5,5",L154="8 6",L154="8 6,5",L154="8 7",L154="8а 0,5",L154="8а 1",L154="8а 1,5",L154="8а 2",L154="8а 2,5",L154="8а 3",L154="8а 3,5",L154="8а 4",L154="8а 4,5",L154="8а 5",L154="8а 5,5",L154="8а 6",L154="8а 6,5",L154="8а 7",L154="9 0,5",L154="9 1",L154="9 1,5",L154="9 2",L154="9 2,5",L154="9 3",L154="9 3,5",L154="9 4",L154="9 4,5",L154="9 5",L154="9 5,5",L154="9 6",L154="9 6,5",L154="9 7",L154="10 0,5",L154="10 1",L154="10 1,5",L154="10 2",L154="10 2,5",L154="10 3",L154="10 3,5",L154="10 4",L154="10 4,5",L154="10 5",L154="10 5,5",L154="10 6",L154="10 6,5",L154="10 7")),"",IF(AND(M$1="п",M152&lt;7),7-M152,IF(AND(M$1="п",M152=7),"",IF(AND(M$1="п",M152="в"),7,IF(OR(M154="о",M154="к",M154="уо",M154="б",),"",IF(M152&lt;8,8-M152,IF(M152="в",8,""))))))))))</f>
        <v/>
      </c>
      <c r="N156" s="134" t="str">
        <f>IF(OR(N$14="сб",N$14="вс"),"",IF(AND(N152="в",N$1="п",OR(M154="7 0,5",M154="7 1",M154="7 1,5",M154="7 2",M154="7 2,5",M154="7 3",M154="7 3,5",M154="7 4",M154="7 4,5",M154="7 5",M154="7 5,5",M154="7 6",M154="7 6,5",M154="7 7",M154="7а 0,5",M154="7а 1",M154="7а 1,5",M154="7а 2",M154="7а 2,5",M154="7а 3",M154="7а 3,5",M154="7а 4",M154="7а 4,5",M154="7а 5",M154="7а 5,5",M154="7а 6",M154="7а 6,5",M154="7а 7",M154="8 0,5",M154="8 1",M154="8 1,5",M154="8 2",M154="8 2,5",M154="8 3",M154="8 3,5",M154="8 4",M154="8 4,5",M154="8 5",M154="8 5,5",M154="8 6",M154="8 6,5",M154="8 7",M154="8а 0,5",M154="8а 1",M154="8а 1,5",M154="8а 2",M154="8а 2,5",M154="8а 3",M154="8а 3,5",M154="8а 4",M154="8а 4,5",M154="8а 5",M154="8а 5,5",M154="8а 6",M154="8а 6,5",M154="8а 7",M154="9 0,5",M154="9 1",M154="9 1,5",M154="9 2",M154="9 2,5",M154="9 3",M154="9 3,5",M154="9 4",M154="9 4,5",M154="9 5",M154="9 5,5",M154="9 6",M154="9 6,5",M154="9 7",M154="10 0,5",M154="10 1",M154="10 1,5",M154="10 2",M154="10 2,5",M154="10 3",M154="10 3,5",M154="10 4",M154="10 4,5",M154="10 5",M154="10 5,5",M154="10 6",M154="10 6,5",M154="10 7")),7-б!M160,IF(AND(N152="в",OR(M154="7 0,5",M154="7 1",M154="7 1,5",M154="7 2",M154="7 2,5",M154="7 3",M154="7 3,5",M154="7 4",M154="7 4,5",M154="7 5",M154="7 5,5",M154="7 6",M154="7 6,5",M154="7 7",M154="7а 0,5",M154="7а 1",M154="7а 1,5",M154="7а 2",M154="7а 2,5",M154="7а 3",M154="7а 3,5",M154="7а 4",M154="7а 4,5",M154="7а 5",M154="7а 5,5",M154="7а 6",M154="7а 6,5",M154="7а 7",M154="8 0,5",M154="8 1",M154="8 1,5",M154="8 2",M154="8 2,5",M154="8 3",M154="8 3,5",M154="8 4",M154="8 4,5",M154="8 5",M154="8 5,5",M154="8 6",M154="8 6,5",M154="8 7",M154="8а 0,5",M154="8а 1",M154="8а 1,5",M154="8а 2",M154="8а 2,5",M154="8а 3",M154="8а 3,5",M154="8а 4",M154="8а 4,5",M154="8а 5",M154="8а 5,5",M154="8а 6",M154="8а 6,5",M154="8а 7",M154="9 0,5",M154="9 1",M154="9 1,5",M154="9 2",M154="9 2,5",M154="9 3",M154="9 3,5",M154="9 4",M154="9 4,5",M154="9 5",M154="9 5,5",M154="9 6",M154="9 6,5",M154="9 7",M154="10 0,5",M154="10 1",M154="10 1,5",M154="10 2",M154="10 2,5",M154="10 3",M154="10 3,5",M154="10 4",M154="10 4,5",M154="10 5",M154="10 5,5",M154="10 6",M154="10 6,5",M154="10 7")),8-б!M160,IF(AND(OR(N152="о",N152="б",N152="к",N152="уо",),OR(M154="7 0,5",M154="7 1",M154="7 1,5",M154="7 2",M154="7 2,5",M154="7 3",M154="7 3,5",M154="7 4",M154="7 4,5",M154="7 5",M154="7 5,5",M154="7 6",M154="7 6,5",M154="7 7",M154="7а 0,5",M154="7а 1",M154="7а 1,5",M154="7а 2",M154="7а 2,5",M154="7а 3",M154="7а 3,5",M154="7а 4",M154="7а 4,5",M154="7а 5",M154="7а 5,5",M154="7а 6",M154="7а 6,5",M154="7а 7",M154="8 0,5",M154="8 1",M154="8 1,5",M154="8 2",M154="8 2,5",M154="8 3",M154="8 3,5",M154="8 4",M154="8 4,5",M154="8 5",M154="8 5,5",M154="8 6",M154="8 6,5",M154="8 7",M154="8а 0,5",M154="8а 1",M154="8а 1,5",M154="8а 2",M154="8а 2,5",M154="8а 3",M154="8а 3,5",M154="8а 4",M154="8а 4,5",M154="8а 5",M154="8а 5,5",M154="8а 6",M154="8а 6,5",M154="8а 7",M154="9 0,5",M154="9 1",M154="9 1,5",M154="9 2",M154="9 2,5",M154="9 3",M154="9 3,5",M154="9 4",M154="9 4,5",M154="9 5",M154="9 5,5",M154="9 6",M154="9 6,5",M154="9 7",M154="10 0,5",M154="10 1",M154="10 1,5",M154="10 2",M154="10 2,5",M154="10 3",M154="10 3,5",M154="10 4",M154="10 4,5",M154="10 5",M154="10 5,5",M154="10 6",M154="10 6,5",M154="10 7")),"",IF(AND(N$1="п",N152&lt;7),7-N152,IF(AND(N$1="п",N152=7),"",IF(AND(N$1="п",N152="в"),7,IF(OR(N154="о",N154="к",N154="уо",N154="б",),"",IF(N152&lt;8,8-N152,IF(N152="в",8,""))))))))))</f>
        <v/>
      </c>
      <c r="O156" s="134" t="str">
        <f>IF(OR(O$14="сб",O$14="вс"),"",IF(AND(O152="в",O$1="п",OR(N154="7 0,5",N154="7 1",N154="7 1,5",N154="7 2",N154="7 2,5",N154="7 3",N154="7 3,5",N154="7 4",N154="7 4,5",N154="7 5",N154="7 5,5",N154="7 6",N154="7 6,5",N154="7 7",N154="7а 0,5",N154="7а 1",N154="7а 1,5",N154="7а 2",N154="7а 2,5",N154="7а 3",N154="7а 3,5",N154="7а 4",N154="7а 4,5",N154="7а 5",N154="7а 5,5",N154="7а 6",N154="7а 6,5",N154="7а 7",N154="8 0,5",N154="8 1",N154="8 1,5",N154="8 2",N154="8 2,5",N154="8 3",N154="8 3,5",N154="8 4",N154="8 4,5",N154="8 5",N154="8 5,5",N154="8 6",N154="8 6,5",N154="8 7",N154="8а 0,5",N154="8а 1",N154="8а 1,5",N154="8а 2",N154="8а 2,5",N154="8а 3",N154="8а 3,5",N154="8а 4",N154="8а 4,5",N154="8а 5",N154="8а 5,5",N154="8а 6",N154="8а 6,5",N154="8а 7",N154="9 0,5",N154="9 1",N154="9 1,5",N154="9 2",N154="9 2,5",N154="9 3",N154="9 3,5",N154="9 4",N154="9 4,5",N154="9 5",N154="9 5,5",N154="9 6",N154="9 6,5",N154="9 7",N154="10 0,5",N154="10 1",N154="10 1,5",N154="10 2",N154="10 2,5",N154="10 3",N154="10 3,5",N154="10 4",N154="10 4,5",N154="10 5",N154="10 5,5",N154="10 6",N154="10 6,5",N154="10 7")),7-б!N160,IF(AND(O152="в",OR(N154="7 0,5",N154="7 1",N154="7 1,5",N154="7 2",N154="7 2,5",N154="7 3",N154="7 3,5",N154="7 4",N154="7 4,5",N154="7 5",N154="7 5,5",N154="7 6",N154="7 6,5",N154="7 7",N154="7а 0,5",N154="7а 1",N154="7а 1,5",N154="7а 2",N154="7а 2,5",N154="7а 3",N154="7а 3,5",N154="7а 4",N154="7а 4,5",N154="7а 5",N154="7а 5,5",N154="7а 6",N154="7а 6,5",N154="7а 7",N154="8 0,5",N154="8 1",N154="8 1,5",N154="8 2",N154="8 2,5",N154="8 3",N154="8 3,5",N154="8 4",N154="8 4,5",N154="8 5",N154="8 5,5",N154="8 6",N154="8 6,5",N154="8 7",N154="8а 0,5",N154="8а 1",N154="8а 1,5",N154="8а 2",N154="8а 2,5",N154="8а 3",N154="8а 3,5",N154="8а 4",N154="8а 4,5",N154="8а 5",N154="8а 5,5",N154="8а 6",N154="8а 6,5",N154="8а 7",N154="9 0,5",N154="9 1",N154="9 1,5",N154="9 2",N154="9 2,5",N154="9 3",N154="9 3,5",N154="9 4",N154="9 4,5",N154="9 5",N154="9 5,5",N154="9 6",N154="9 6,5",N154="9 7",N154="10 0,5",N154="10 1",N154="10 1,5",N154="10 2",N154="10 2,5",N154="10 3",N154="10 3,5",N154="10 4",N154="10 4,5",N154="10 5",N154="10 5,5",N154="10 6",N154="10 6,5",N154="10 7")),8-б!N160,IF(AND(OR(O152="о",O152="б",O152="к",O152="уо",),OR(N154="7 0,5",N154="7 1",N154="7 1,5",N154="7 2",N154="7 2,5",N154="7 3",N154="7 3,5",N154="7 4",N154="7 4,5",N154="7 5",N154="7 5,5",N154="7 6",N154="7 6,5",N154="7 7",N154="7а 0,5",N154="7а 1",N154="7а 1,5",N154="7а 2",N154="7а 2,5",N154="7а 3",N154="7а 3,5",N154="7а 4",N154="7а 4,5",N154="7а 5",N154="7а 5,5",N154="7а 6",N154="7а 6,5",N154="7а 7",N154="8 0,5",N154="8 1",N154="8 1,5",N154="8 2",N154="8 2,5",N154="8 3",N154="8 3,5",N154="8 4",N154="8 4,5",N154="8 5",N154="8 5,5",N154="8 6",N154="8 6,5",N154="8 7",N154="8а 0,5",N154="8а 1",N154="8а 1,5",N154="8а 2",N154="8а 2,5",N154="8а 3",N154="8а 3,5",N154="8а 4",N154="8а 4,5",N154="8а 5",N154="8а 5,5",N154="8а 6",N154="8а 6,5",N154="8а 7",N154="9 0,5",N154="9 1",N154="9 1,5",N154="9 2",N154="9 2,5",N154="9 3",N154="9 3,5",N154="9 4",N154="9 4,5",N154="9 5",N154="9 5,5",N154="9 6",N154="9 6,5",N154="9 7",N154="10 0,5",N154="10 1",N154="10 1,5",N154="10 2",N154="10 2,5",N154="10 3",N154="10 3,5",N154="10 4",N154="10 4,5",N154="10 5",N154="10 5,5",N154="10 6",N154="10 6,5",N154="10 7")),"",IF(AND(O$1="п",O152&lt;7),7-O152,IF(AND(O$1="п",O152=7),"",IF(AND(O$1="п",O152="в"),7,IF(OR(O154="о",O154="к",O154="уо",O154="б",),"",IF(O152&lt;8,8-O152,IF(O152="в",8,""))))))))))</f>
        <v/>
      </c>
      <c r="P156" s="134" t="str">
        <f>IF(OR(P$14="сб",P$14="вс"),"",IF(AND(P152="в",P$1="п",OR(O154="7 0,5",O154="7 1",O154="7 1,5",O154="7 2",O154="7 2,5",O154="7 3",O154="7 3,5",O154="7 4",O154="7 4,5",O154="7 5",O154="7 5,5",O154="7 6",O154="7 6,5",O154="7 7",O154="7а 0,5",O154="7а 1",O154="7а 1,5",O154="7а 2",O154="7а 2,5",O154="7а 3",O154="7а 3,5",O154="7а 4",O154="7а 4,5",O154="7а 5",O154="7а 5,5",O154="7а 6",O154="7а 6,5",O154="7а 7",O154="8 0,5",O154="8 1",O154="8 1,5",O154="8 2",O154="8 2,5",O154="8 3",O154="8 3,5",O154="8 4",O154="8 4,5",O154="8 5",O154="8 5,5",O154="8 6",O154="8 6,5",O154="8 7",O154="8а 0,5",O154="8а 1",O154="8а 1,5",O154="8а 2",O154="8а 2,5",O154="8а 3",O154="8а 3,5",O154="8а 4",O154="8а 4,5",O154="8а 5",O154="8а 5,5",O154="8а 6",O154="8а 6,5",O154="8а 7",O154="9 0,5",O154="9 1",O154="9 1,5",O154="9 2",O154="9 2,5",O154="9 3",O154="9 3,5",O154="9 4",O154="9 4,5",O154="9 5",O154="9 5,5",O154="9 6",O154="9 6,5",O154="9 7",O154="10 0,5",O154="10 1",O154="10 1,5",O154="10 2",O154="10 2,5",O154="10 3",O154="10 3,5",O154="10 4",O154="10 4,5",O154="10 5",O154="10 5,5",O154="10 6",O154="10 6,5",O154="10 7")),7-б!O160,IF(AND(P152="в",OR(O154="7 0,5",O154="7 1",O154="7 1,5",O154="7 2",O154="7 2,5",O154="7 3",O154="7 3,5",O154="7 4",O154="7 4,5",O154="7 5",O154="7 5,5",O154="7 6",O154="7 6,5",O154="7 7",O154="7а 0,5",O154="7а 1",O154="7а 1,5",O154="7а 2",O154="7а 2,5",O154="7а 3",O154="7а 3,5",O154="7а 4",O154="7а 4,5",O154="7а 5",O154="7а 5,5",O154="7а 6",O154="7а 6,5",O154="7а 7",O154="8 0,5",O154="8 1",O154="8 1,5",O154="8 2",O154="8 2,5",O154="8 3",O154="8 3,5",O154="8 4",O154="8 4,5",O154="8 5",O154="8 5,5",O154="8 6",O154="8 6,5",O154="8 7",O154="8а 0,5",O154="8а 1",O154="8а 1,5",O154="8а 2",O154="8а 2,5",O154="8а 3",O154="8а 3,5",O154="8а 4",O154="8а 4,5",O154="8а 5",O154="8а 5,5",O154="8а 6",O154="8а 6,5",O154="8а 7",O154="9 0,5",O154="9 1",O154="9 1,5",O154="9 2",O154="9 2,5",O154="9 3",O154="9 3,5",O154="9 4",O154="9 4,5",O154="9 5",O154="9 5,5",O154="9 6",O154="9 6,5",O154="9 7",O154="10 0,5",O154="10 1",O154="10 1,5",O154="10 2",O154="10 2,5",O154="10 3",O154="10 3,5",O154="10 4",O154="10 4,5",O154="10 5",O154="10 5,5",O154="10 6",O154="10 6,5",O154="10 7")),8-б!O160,IF(AND(OR(P152="о",P152="б",P152="к",P152="уо",),OR(O154="7 0,5",O154="7 1",O154="7 1,5",O154="7 2",O154="7 2,5",O154="7 3",O154="7 3,5",O154="7 4",O154="7 4,5",O154="7 5",O154="7 5,5",O154="7 6",O154="7 6,5",O154="7 7",O154="7а 0,5",O154="7а 1",O154="7а 1,5",O154="7а 2",O154="7а 2,5",O154="7а 3",O154="7а 3,5",O154="7а 4",O154="7а 4,5",O154="7а 5",O154="7а 5,5",O154="7а 6",O154="7а 6,5",O154="7а 7",O154="8 0,5",O154="8 1",O154="8 1,5",O154="8 2",O154="8 2,5",O154="8 3",O154="8 3,5",O154="8 4",O154="8 4,5",O154="8 5",O154="8 5,5",O154="8 6",O154="8 6,5",O154="8 7",O154="8а 0,5",O154="8а 1",O154="8а 1,5",O154="8а 2",O154="8а 2,5",O154="8а 3",O154="8а 3,5",O154="8а 4",O154="8а 4,5",O154="8а 5",O154="8а 5,5",O154="8а 6",O154="8а 6,5",O154="8а 7",O154="9 0,5",O154="9 1",O154="9 1,5",O154="9 2",O154="9 2,5",O154="9 3",O154="9 3,5",O154="9 4",O154="9 4,5",O154="9 5",O154="9 5,5",O154="9 6",O154="9 6,5",O154="9 7",O154="10 0,5",O154="10 1",O154="10 1,5",O154="10 2",O154="10 2,5",O154="10 3",O154="10 3,5",O154="10 4",O154="10 4,5",O154="10 5",O154="10 5,5",O154="10 6",O154="10 6,5",O154="10 7")),"",IF(AND(P$1="п",P152&lt;7),7-P152,IF(AND(P$1="п",P152=7),"",IF(AND(P$1="п",P152="в"),7,IF(OR(P154="о",P154="к",P154="уо",P154="б",),"",IF(P152&lt;8,8-P152,IF(P152="в",8,""))))))))))</f>
        <v/>
      </c>
      <c r="Q156" s="134" t="str">
        <f>IF(OR(Q$14="сб",Q$14="вс"),"",IF(AND(Q152="в",Q$1="п",OR(P154="7 0,5",P154="7 1",P154="7 1,5",P154="7 2",P154="7 2,5",P154="7 3",P154="7 3,5",P154="7 4",P154="7 4,5",P154="7 5",P154="7 5,5",P154="7 6",P154="7 6,5",P154="7 7",P154="7а 0,5",P154="7а 1",P154="7а 1,5",P154="7а 2",P154="7а 2,5",P154="7а 3",P154="7а 3,5",P154="7а 4",P154="7а 4,5",P154="7а 5",P154="7а 5,5",P154="7а 6",P154="7а 6,5",P154="7а 7",P154="8 0,5",P154="8 1",P154="8 1,5",P154="8 2",P154="8 2,5",P154="8 3",P154="8 3,5",P154="8 4",P154="8 4,5",P154="8 5",P154="8 5,5",P154="8 6",P154="8 6,5",P154="8 7",P154="8а 0,5",P154="8а 1",P154="8а 1,5",P154="8а 2",P154="8а 2,5",P154="8а 3",P154="8а 3,5",P154="8а 4",P154="8а 4,5",P154="8а 5",P154="8а 5,5",P154="8а 6",P154="8а 6,5",P154="8а 7",P154="9 0,5",P154="9 1",P154="9 1,5",P154="9 2",P154="9 2,5",P154="9 3",P154="9 3,5",P154="9 4",P154="9 4,5",P154="9 5",P154="9 5,5",P154="9 6",P154="9 6,5",P154="9 7",P154="10 0,5",P154="10 1",P154="10 1,5",P154="10 2",P154="10 2,5",P154="10 3",P154="10 3,5",P154="10 4",P154="10 4,5",P154="10 5",P154="10 5,5",P154="10 6",P154="10 6,5",P154="10 7")),7-б!P160,IF(AND(Q152="в",OR(P154="7 0,5",P154="7 1",P154="7 1,5",P154="7 2",P154="7 2,5",P154="7 3",P154="7 3,5",P154="7 4",P154="7 4,5",P154="7 5",P154="7 5,5",P154="7 6",P154="7 6,5",P154="7 7",P154="7а 0,5",P154="7а 1",P154="7а 1,5",P154="7а 2",P154="7а 2,5",P154="7а 3",P154="7а 3,5",P154="7а 4",P154="7а 4,5",P154="7а 5",P154="7а 5,5",P154="7а 6",P154="7а 6,5",P154="7а 7",P154="8 0,5",P154="8 1",P154="8 1,5",P154="8 2",P154="8 2,5",P154="8 3",P154="8 3,5",P154="8 4",P154="8 4,5",P154="8 5",P154="8 5,5",P154="8 6",P154="8 6,5",P154="8 7",P154="8а 0,5",P154="8а 1",P154="8а 1,5",P154="8а 2",P154="8а 2,5",P154="8а 3",P154="8а 3,5",P154="8а 4",P154="8а 4,5",P154="8а 5",P154="8а 5,5",P154="8а 6",P154="8а 6,5",P154="8а 7",P154="9 0,5",P154="9 1",P154="9 1,5",P154="9 2",P154="9 2,5",P154="9 3",P154="9 3,5",P154="9 4",P154="9 4,5",P154="9 5",P154="9 5,5",P154="9 6",P154="9 6,5",P154="9 7",P154="10 0,5",P154="10 1",P154="10 1,5",P154="10 2",P154="10 2,5",P154="10 3",P154="10 3,5",P154="10 4",P154="10 4,5",P154="10 5",P154="10 5,5",P154="10 6",P154="10 6,5",P154="10 7")),8-б!P160,IF(AND(OR(Q152="о",Q152="б",Q152="к",Q152="уо",),OR(P154="7 0,5",P154="7 1",P154="7 1,5",P154="7 2",P154="7 2,5",P154="7 3",P154="7 3,5",P154="7 4",P154="7 4,5",P154="7 5",P154="7 5,5",P154="7 6",P154="7 6,5",P154="7 7",P154="7а 0,5",P154="7а 1",P154="7а 1,5",P154="7а 2",P154="7а 2,5",P154="7а 3",P154="7а 3,5",P154="7а 4",P154="7а 4,5",P154="7а 5",P154="7а 5,5",P154="7а 6",P154="7а 6,5",P154="7а 7",P154="8 0,5",P154="8 1",P154="8 1,5",P154="8 2",P154="8 2,5",P154="8 3",P154="8 3,5",P154="8 4",P154="8 4,5",P154="8 5",P154="8 5,5",P154="8 6",P154="8 6,5",P154="8 7",P154="8а 0,5",P154="8а 1",P154="8а 1,5",P154="8а 2",P154="8а 2,5",P154="8а 3",P154="8а 3,5",P154="8а 4",P154="8а 4,5",P154="8а 5",P154="8а 5,5",P154="8а 6",P154="8а 6,5",P154="8а 7",P154="9 0,5",P154="9 1",P154="9 1,5",P154="9 2",P154="9 2,5",P154="9 3",P154="9 3,5",P154="9 4",P154="9 4,5",P154="9 5",P154="9 5,5",P154="9 6",P154="9 6,5",P154="9 7",P154="10 0,5",P154="10 1",P154="10 1,5",P154="10 2",P154="10 2,5",P154="10 3",P154="10 3,5",P154="10 4",P154="10 4,5",P154="10 5",P154="10 5,5",P154="10 6",P154="10 6,5",P154="10 7")),"",IF(AND(Q$1="п",Q152&lt;7),7-Q152,IF(AND(Q$1="п",Q152=7),"",IF(AND(Q$1="п",Q152="в"),7,IF(OR(Q154="о",Q154="к",Q154="уо",Q154="б",),"",IF(Q152&lt;8,8-Q152,IF(Q152="в",8,""))))))))))</f>
        <v/>
      </c>
      <c r="R156" s="134" t="str">
        <f>IF(OR(R$14="сб",R$14="вс"),"",IF(AND(R152="в",R$1="п",OR(Q154="7 0,5",Q154="7 1",Q154="7 1,5",Q154="7 2",Q154="7 2,5",Q154="7 3",Q154="7 3,5",Q154="7 4",Q154="7 4,5",Q154="7 5",Q154="7 5,5",Q154="7 6",Q154="7 6,5",Q154="7 7",Q154="7а 0,5",Q154="7а 1",Q154="7а 1,5",Q154="7а 2",Q154="7а 2,5",Q154="7а 3",Q154="7а 3,5",Q154="7а 4",Q154="7а 4,5",Q154="7а 5",Q154="7а 5,5",Q154="7а 6",Q154="7а 6,5",Q154="7а 7",Q154="8 0,5",Q154="8 1",Q154="8 1,5",Q154="8 2",Q154="8 2,5",Q154="8 3",Q154="8 3,5",Q154="8 4",Q154="8 4,5",Q154="8 5",Q154="8 5,5",Q154="8 6",Q154="8 6,5",Q154="8 7",Q154="8а 0,5",Q154="8а 1",Q154="8а 1,5",Q154="8а 2",Q154="8а 2,5",Q154="8а 3",Q154="8а 3,5",Q154="8а 4",Q154="8а 4,5",Q154="8а 5",Q154="8а 5,5",Q154="8а 6",Q154="8а 6,5",Q154="8а 7",Q154="9 0,5",Q154="9 1",Q154="9 1,5",Q154="9 2",Q154="9 2,5",Q154="9 3",Q154="9 3,5",Q154="9 4",Q154="9 4,5",Q154="9 5",Q154="9 5,5",Q154="9 6",Q154="9 6,5",Q154="9 7",Q154="10 0,5",Q154="10 1",Q154="10 1,5",Q154="10 2",Q154="10 2,5",Q154="10 3",Q154="10 3,5",Q154="10 4",Q154="10 4,5",Q154="10 5",Q154="10 5,5",Q154="10 6",Q154="10 6,5",Q154="10 7")),7-б!Q160,IF(AND(R152="в",OR(Q154="7 0,5",Q154="7 1",Q154="7 1,5",Q154="7 2",Q154="7 2,5",Q154="7 3",Q154="7 3,5",Q154="7 4",Q154="7 4,5",Q154="7 5",Q154="7 5,5",Q154="7 6",Q154="7 6,5",Q154="7 7",Q154="7а 0,5",Q154="7а 1",Q154="7а 1,5",Q154="7а 2",Q154="7а 2,5",Q154="7а 3",Q154="7а 3,5",Q154="7а 4",Q154="7а 4,5",Q154="7а 5",Q154="7а 5,5",Q154="7а 6",Q154="7а 6,5",Q154="7а 7",Q154="8 0,5",Q154="8 1",Q154="8 1,5",Q154="8 2",Q154="8 2,5",Q154="8 3",Q154="8 3,5",Q154="8 4",Q154="8 4,5",Q154="8 5",Q154="8 5,5",Q154="8 6",Q154="8 6,5",Q154="8 7",Q154="8а 0,5",Q154="8а 1",Q154="8а 1,5",Q154="8а 2",Q154="8а 2,5",Q154="8а 3",Q154="8а 3,5",Q154="8а 4",Q154="8а 4,5",Q154="8а 5",Q154="8а 5,5",Q154="8а 6",Q154="8а 6,5",Q154="8а 7",Q154="9 0,5",Q154="9 1",Q154="9 1,5",Q154="9 2",Q154="9 2,5",Q154="9 3",Q154="9 3,5",Q154="9 4",Q154="9 4,5",Q154="9 5",Q154="9 5,5",Q154="9 6",Q154="9 6,5",Q154="9 7",Q154="10 0,5",Q154="10 1",Q154="10 1,5",Q154="10 2",Q154="10 2,5",Q154="10 3",Q154="10 3,5",Q154="10 4",Q154="10 4,5",Q154="10 5",Q154="10 5,5",Q154="10 6",Q154="10 6,5",Q154="10 7")),8-б!Q160,IF(AND(OR(R152="о",R152="б",R152="к",R152="уо",),OR(Q154="7 0,5",Q154="7 1",Q154="7 1,5",Q154="7 2",Q154="7 2,5",Q154="7 3",Q154="7 3,5",Q154="7 4",Q154="7 4,5",Q154="7 5",Q154="7 5,5",Q154="7 6",Q154="7 6,5",Q154="7 7",Q154="7а 0,5",Q154="7а 1",Q154="7а 1,5",Q154="7а 2",Q154="7а 2,5",Q154="7а 3",Q154="7а 3,5",Q154="7а 4",Q154="7а 4,5",Q154="7а 5",Q154="7а 5,5",Q154="7а 6",Q154="7а 6,5",Q154="7а 7",Q154="8 0,5",Q154="8 1",Q154="8 1,5",Q154="8 2",Q154="8 2,5",Q154="8 3",Q154="8 3,5",Q154="8 4",Q154="8 4,5",Q154="8 5",Q154="8 5,5",Q154="8 6",Q154="8 6,5",Q154="8 7",Q154="8а 0,5",Q154="8а 1",Q154="8а 1,5",Q154="8а 2",Q154="8а 2,5",Q154="8а 3",Q154="8а 3,5",Q154="8а 4",Q154="8а 4,5",Q154="8а 5",Q154="8а 5,5",Q154="8а 6",Q154="8а 6,5",Q154="8а 7",Q154="9 0,5",Q154="9 1",Q154="9 1,5",Q154="9 2",Q154="9 2,5",Q154="9 3",Q154="9 3,5",Q154="9 4",Q154="9 4,5",Q154="9 5",Q154="9 5,5",Q154="9 6",Q154="9 6,5",Q154="9 7",Q154="10 0,5",Q154="10 1",Q154="10 1,5",Q154="10 2",Q154="10 2,5",Q154="10 3",Q154="10 3,5",Q154="10 4",Q154="10 4,5",Q154="10 5",Q154="10 5,5",Q154="10 6",Q154="10 6,5",Q154="10 7")),"",IF(AND(R$1="п",R152&lt;7),7-R152,IF(AND(R$1="п",R152=7),"",IF(AND(R$1="п",R152="в"),7,IF(OR(R154="о",R154="к",R154="уо",R154="б",),"",IF(R152&lt;8,8-R152,IF(R152="в",8,""))))))))))</f>
        <v/>
      </c>
      <c r="S156" s="133" t="str">
        <f>IF(OR(S$14="сб",S$14="вс"),"",IF(AND(S152="в",S$1="п",OR(R154="7 0,5",R154="7 1",R154="7 1,5",R154="7 2",R154="7 2,5",R154="7 3",R154="7 3,5",R154="7 4",R154="7 4,5",R154="7 5",R154="7 5,5",R154="7 6",R154="7 6,5",R154="7 7",R154="7а 0,5",R154="7а 1",R154="7а 1,5",R154="7а 2",R154="7а 2,5",R154="7а 3",R154="7а 3,5",R154="7а 4",R154="7а 4,5",R154="7а 5",R154="7а 5,5",R154="7а 6",R154="7а 6,5",R154="7а 7",R154="8 0,5",R154="8 1",R154="8 1,5",R154="8 2",R154="8 2,5",R154="8 3",R154="8 3,5",R154="8 4",R154="8 4,5",R154="8 5",R154="8 5,5",R154="8 6",R154="8 6,5",R154="8 7",R154="8а 0,5",R154="8а 1",R154="8а 1,5",R154="8а 2",R154="8а 2,5",R154="8а 3",R154="8а 3,5",R154="8а 4",R154="8а 4,5",R154="8а 5",R154="8а 5,5",R154="8а 6",R154="8а 6,5",R154="8а 7",R154="9 0,5",R154="9 1",R154="9 1,5",R154="9 2",R154="9 2,5",R154="9 3",R154="9 3,5",R154="9 4",R154="9 4,5",R154="9 5",R154="9 5,5",R154="9 6",R154="9 6,5",R154="9 7",R154="10 0,5",R154="10 1",R154="10 1,5",R154="10 2",R154="10 2,5",R154="10 3",R154="10 3,5",R154="10 4",R154="10 4,5",R154="10 5",R154="10 5,5",R154="10 6",R154="10 6,5",R154="10 7")),7-б!R160,IF(AND(S152="в",OR(R154="7 0,5",R154="7 1",R154="7 1,5",R154="7 2",R154="7 2,5",R154="7 3",R154="7 3,5",R154="7 4",R154="7 4,5",R154="7 5",R154="7 5,5",R154="7 6",R154="7 6,5",R154="7 7",R154="7а 0,5",R154="7а 1",R154="7а 1,5",R154="7а 2",R154="7а 2,5",R154="7а 3",R154="7а 3,5",R154="7а 4",R154="7а 4,5",R154="7а 5",R154="7а 5,5",R154="7а 6",R154="7а 6,5",R154="7а 7",R154="8 0,5",R154="8 1",R154="8 1,5",R154="8 2",R154="8 2,5",R154="8 3",R154="8 3,5",R154="8 4",R154="8 4,5",R154="8 5",R154="8 5,5",R154="8 6",R154="8 6,5",R154="8 7",R154="8а 0,5",R154="8а 1",R154="8а 1,5",R154="8а 2",R154="8а 2,5",R154="8а 3",R154="8а 3,5",R154="8а 4",R154="8а 4,5",R154="8а 5",R154="8а 5,5",R154="8а 6",R154="8а 6,5",R154="8а 7",R154="9 0,5",R154="9 1",R154="9 1,5",R154="9 2",R154="9 2,5",R154="9 3",R154="9 3,5",R154="9 4",R154="9 4,5",R154="9 5",R154="9 5,5",R154="9 6",R154="9 6,5",R154="9 7",R154="10 0,5",R154="10 1",R154="10 1,5",R154="10 2",R154="10 2,5",R154="10 3",R154="10 3,5",R154="10 4",R154="10 4,5",R154="10 5",R154="10 5,5",R154="10 6",R154="10 6,5",R154="10 7")),8-б!R160,IF(AND(OR(S152="о",S152="б",S152="к",S152="уо",),OR(R154="7 0,5",R154="7 1",R154="7 1,5",R154="7 2",R154="7 2,5",R154="7 3",R154="7 3,5",R154="7 4",R154="7 4,5",R154="7 5",R154="7 5,5",R154="7 6",R154="7 6,5",R154="7 7",R154="7а 0,5",R154="7а 1",R154="7а 1,5",R154="7а 2",R154="7а 2,5",R154="7а 3",R154="7а 3,5",R154="7а 4",R154="7а 4,5",R154="7а 5",R154="7а 5,5",R154="7а 6",R154="7а 6,5",R154="7а 7",R154="8 0,5",R154="8 1",R154="8 1,5",R154="8 2",R154="8 2,5",R154="8 3",R154="8 3,5",R154="8 4",R154="8 4,5",R154="8 5",R154="8 5,5",R154="8 6",R154="8 6,5",R154="8 7",R154="8а 0,5",R154="8а 1",R154="8а 1,5",R154="8а 2",R154="8а 2,5",R154="8а 3",R154="8а 3,5",R154="8а 4",R154="8а 4,5",R154="8а 5",R154="8а 5,5",R154="8а 6",R154="8а 6,5",R154="8а 7",R154="9 0,5",R154="9 1",R154="9 1,5",R154="9 2",R154="9 2,5",R154="9 3",R154="9 3,5",R154="9 4",R154="9 4,5",R154="9 5",R154="9 5,5",R154="9 6",R154="9 6,5",R154="9 7",R154="10 0,5",R154="10 1",R154="10 1,5",R154="10 2",R154="10 2,5",R154="10 3",R154="10 3,5",R154="10 4",R154="10 4,5",R154="10 5",R154="10 5,5",R154="10 6",R154="10 6,5",R154="10 7")),"",IF(AND(S$1="п",S152&lt;7),7-S152,IF(AND(S$1="п",S152=7),"",IF(AND(S$1="п",S152="в"),7,IF(OR(S154="о",S154="к",S154="уо",S154="б",),"",IF(S152&lt;8,8-S152,IF(S152="в",8,""))))))))))</f>
        <v/>
      </c>
      <c r="T156" s="133" t="str">
        <f>IF(OR(T$14="сб",T$14="вс"),"",IF(AND(T152="в",T$1="п",OR(S154="7 0,5",S154="7 1",S154="7 1,5",S154="7 2",S154="7 2,5",S154="7 3",S154="7 3,5",S154="7 4",S154="7 4,5",S154="7 5",S154="7 5,5",S154="7 6",S154="7 6,5",S154="7 7",S154="7а 0,5",S154="7а 1",S154="7а 1,5",S154="7а 2",S154="7а 2,5",S154="7а 3",S154="7а 3,5",S154="7а 4",S154="7а 4,5",S154="7а 5",S154="7а 5,5",S154="7а 6",S154="7а 6,5",S154="7а 7",S154="8 0,5",S154="8 1",S154="8 1,5",S154="8 2",S154="8 2,5",S154="8 3",S154="8 3,5",S154="8 4",S154="8 4,5",S154="8 5",S154="8 5,5",S154="8 6",S154="8 6,5",S154="8 7",S154="8а 0,5",S154="8а 1",S154="8а 1,5",S154="8а 2",S154="8а 2,5",S154="8а 3",S154="8а 3,5",S154="8а 4",S154="8а 4,5",S154="8а 5",S154="8а 5,5",S154="8а 6",S154="8а 6,5",S154="8а 7",S154="9 0,5",S154="9 1",S154="9 1,5",S154="9 2",S154="9 2,5",S154="9 3",S154="9 3,5",S154="9 4",S154="9 4,5",S154="9 5",S154="9 5,5",S154="9 6",S154="9 6,5",S154="9 7",S154="10 0,5",S154="10 1",S154="10 1,5",S154="10 2",S154="10 2,5",S154="10 3",S154="10 3,5",S154="10 4",S154="10 4,5",S154="10 5",S154="10 5,5",S154="10 6",S154="10 6,5",S154="10 7")),7-б!S160,IF(AND(T152="в",OR(S154="7 0,5",S154="7 1",S154="7 1,5",S154="7 2",S154="7 2,5",S154="7 3",S154="7 3,5",S154="7 4",S154="7 4,5",S154="7 5",S154="7 5,5",S154="7 6",S154="7 6,5",S154="7 7",S154="7а 0,5",S154="7а 1",S154="7а 1,5",S154="7а 2",S154="7а 2,5",S154="7а 3",S154="7а 3,5",S154="7а 4",S154="7а 4,5",S154="7а 5",S154="7а 5,5",S154="7а 6",S154="7а 6,5",S154="7а 7",S154="8 0,5",S154="8 1",S154="8 1,5",S154="8 2",S154="8 2,5",S154="8 3",S154="8 3,5",S154="8 4",S154="8 4,5",S154="8 5",S154="8 5,5",S154="8 6",S154="8 6,5",S154="8 7",S154="8а 0,5",S154="8а 1",S154="8а 1,5",S154="8а 2",S154="8а 2,5",S154="8а 3",S154="8а 3,5",S154="8а 4",S154="8а 4,5",S154="8а 5",S154="8а 5,5",S154="8а 6",S154="8а 6,5",S154="8а 7",S154="9 0,5",S154="9 1",S154="9 1,5",S154="9 2",S154="9 2,5",S154="9 3",S154="9 3,5",S154="9 4",S154="9 4,5",S154="9 5",S154="9 5,5",S154="9 6",S154="9 6,5",S154="9 7",S154="10 0,5",S154="10 1",S154="10 1,5",S154="10 2",S154="10 2,5",S154="10 3",S154="10 3,5",S154="10 4",S154="10 4,5",S154="10 5",S154="10 5,5",S154="10 6",S154="10 6,5",S154="10 7")),8-б!S160,IF(AND(OR(T152="о",T152="б",T152="к",T152="уо",),OR(S154="7 0,5",S154="7 1",S154="7 1,5",S154="7 2",S154="7 2,5",S154="7 3",S154="7 3,5",S154="7 4",S154="7 4,5",S154="7 5",S154="7 5,5",S154="7 6",S154="7 6,5",S154="7 7",S154="7а 0,5",S154="7а 1",S154="7а 1,5",S154="7а 2",S154="7а 2,5",S154="7а 3",S154="7а 3,5",S154="7а 4",S154="7а 4,5",S154="7а 5",S154="7а 5,5",S154="7а 6",S154="7а 6,5",S154="7а 7",S154="8 0,5",S154="8 1",S154="8 1,5",S154="8 2",S154="8 2,5",S154="8 3",S154="8 3,5",S154="8 4",S154="8 4,5",S154="8 5",S154="8 5,5",S154="8 6",S154="8 6,5",S154="8 7",S154="8а 0,5",S154="8а 1",S154="8а 1,5",S154="8а 2",S154="8а 2,5",S154="8а 3",S154="8а 3,5",S154="8а 4",S154="8а 4,5",S154="8а 5",S154="8а 5,5",S154="8а 6",S154="8а 6,5",S154="8а 7",S154="9 0,5",S154="9 1",S154="9 1,5",S154="9 2",S154="9 2,5",S154="9 3",S154="9 3,5",S154="9 4",S154="9 4,5",S154="9 5",S154="9 5,5",S154="9 6",S154="9 6,5",S154="9 7",S154="10 0,5",S154="10 1",S154="10 1,5",S154="10 2",S154="10 2,5",S154="10 3",S154="10 3,5",S154="10 4",S154="10 4,5",S154="10 5",S154="10 5,5",S154="10 6",S154="10 6,5",S154="10 7")),"",IF(AND(T$1="п",T152&lt;7),7-T152,IF(AND(T$1="п",T152=7),"",IF(AND(T$1="п",T152="в"),7,IF(OR(T154="о",T154="к",T154="уо",T154="б",),"",IF(T152&lt;8,8-T152,IF(T152="в",8,""))))))))))</f>
        <v/>
      </c>
      <c r="U156" s="134" t="str">
        <f>IF(OR(U$14="сб",U$14="вс"),"",IF(AND(U152="в",U$1="п",OR(T154="7 0,5",T154="7 1",T154="7 1,5",T154="7 2",T154="7 2,5",T154="7 3",T154="7 3,5",T154="7 4",T154="7 4,5",T154="7 5",T154="7 5,5",T154="7 6",T154="7 6,5",T154="7 7",T154="7а 0,5",T154="7а 1",T154="7а 1,5",T154="7а 2",T154="7а 2,5",T154="7а 3",T154="7а 3,5",T154="7а 4",T154="7а 4,5",T154="7а 5",T154="7а 5,5",T154="7а 6",T154="7а 6,5",T154="7а 7",T154="8 0,5",T154="8 1",T154="8 1,5",T154="8 2",T154="8 2,5",T154="8 3",T154="8 3,5",T154="8 4",T154="8 4,5",T154="8 5",T154="8 5,5",T154="8 6",T154="8 6,5",T154="8 7",T154="8а 0,5",T154="8а 1",T154="8а 1,5",T154="8а 2",T154="8а 2,5",T154="8а 3",T154="8а 3,5",T154="8а 4",T154="8а 4,5",T154="8а 5",T154="8а 5,5",T154="8а 6",T154="8а 6,5",T154="8а 7",T154="9 0,5",T154="9 1",T154="9 1,5",T154="9 2",T154="9 2,5",T154="9 3",T154="9 3,5",T154="9 4",T154="9 4,5",T154="9 5",T154="9 5,5",T154="9 6",T154="9 6,5",T154="9 7",T154="10 0,5",T154="10 1",T154="10 1,5",T154="10 2",T154="10 2,5",T154="10 3",T154="10 3,5",T154="10 4",T154="10 4,5",T154="10 5",T154="10 5,5",T154="10 6",T154="10 6,5",T154="10 7")),7-б!T160,IF(AND(U152="в",OR(T154="7 0,5",T154="7 1",T154="7 1,5",T154="7 2",T154="7 2,5",T154="7 3",T154="7 3,5",T154="7 4",T154="7 4,5",T154="7 5",T154="7 5,5",T154="7 6",T154="7 6,5",T154="7 7",T154="7а 0,5",T154="7а 1",T154="7а 1,5",T154="7а 2",T154="7а 2,5",T154="7а 3",T154="7а 3,5",T154="7а 4",T154="7а 4,5",T154="7а 5",T154="7а 5,5",T154="7а 6",T154="7а 6,5",T154="7а 7",T154="8 0,5",T154="8 1",T154="8 1,5",T154="8 2",T154="8 2,5",T154="8 3",T154="8 3,5",T154="8 4",T154="8 4,5",T154="8 5",T154="8 5,5",T154="8 6",T154="8 6,5",T154="8 7",T154="8а 0,5",T154="8а 1",T154="8а 1,5",T154="8а 2",T154="8а 2,5",T154="8а 3",T154="8а 3,5",T154="8а 4",T154="8а 4,5",T154="8а 5",T154="8а 5,5",T154="8а 6",T154="8а 6,5",T154="8а 7",T154="9 0,5",T154="9 1",T154="9 1,5",T154="9 2",T154="9 2,5",T154="9 3",T154="9 3,5",T154="9 4",T154="9 4,5",T154="9 5",T154="9 5,5",T154="9 6",T154="9 6,5",T154="9 7",T154="10 0,5",T154="10 1",T154="10 1,5",T154="10 2",T154="10 2,5",T154="10 3",T154="10 3,5",T154="10 4",T154="10 4,5",T154="10 5",T154="10 5,5",T154="10 6",T154="10 6,5",T154="10 7")),8-б!T160,IF(AND(OR(U152="о",U152="б",U152="к",U152="уо",),OR(T154="7 0,5",T154="7 1",T154="7 1,5",T154="7 2",T154="7 2,5",T154="7 3",T154="7 3,5",T154="7 4",T154="7 4,5",T154="7 5",T154="7 5,5",T154="7 6",T154="7 6,5",T154="7 7",T154="7а 0,5",T154="7а 1",T154="7а 1,5",T154="7а 2",T154="7а 2,5",T154="7а 3",T154="7а 3,5",T154="7а 4",T154="7а 4,5",T154="7а 5",T154="7а 5,5",T154="7а 6",T154="7а 6,5",T154="7а 7",T154="8 0,5",T154="8 1",T154="8 1,5",T154="8 2",T154="8 2,5",T154="8 3",T154="8 3,5",T154="8 4",T154="8 4,5",T154="8 5",T154="8 5,5",T154="8 6",T154="8 6,5",T154="8 7",T154="8а 0,5",T154="8а 1",T154="8а 1,5",T154="8а 2",T154="8а 2,5",T154="8а 3",T154="8а 3,5",T154="8а 4",T154="8а 4,5",T154="8а 5",T154="8а 5,5",T154="8а 6",T154="8а 6,5",T154="8а 7",T154="9 0,5",T154="9 1",T154="9 1,5",T154="9 2",T154="9 2,5",T154="9 3",T154="9 3,5",T154="9 4",T154="9 4,5",T154="9 5",T154="9 5,5",T154="9 6",T154="9 6,5",T154="9 7",T154="10 0,5",T154="10 1",T154="10 1,5",T154="10 2",T154="10 2,5",T154="10 3",T154="10 3,5",T154="10 4",T154="10 4,5",T154="10 5",T154="10 5,5",T154="10 6",T154="10 6,5",T154="10 7")),"",IF(AND(U$1="п",U152&lt;7),7-U152,IF(AND(U$1="п",U152=7),"",IF(AND(U$1="п",U152="в"),7,IF(OR(U154="о",U154="к",U154="уо",U154="б",),"",IF(U152&lt;8,8-U152,IF(U152="в",8,""))))))))))</f>
        <v/>
      </c>
      <c r="V156" s="134" t="str">
        <f>IF(OR(V$14="сб",V$14="вс"),"",IF(AND(V152="в",V$1="п",OR(U154="7 0,5",U154="7 1",U154="7 1,5",U154="7 2",U154="7 2,5",U154="7 3",U154="7 3,5",U154="7 4",U154="7 4,5",U154="7 5",U154="7 5,5",U154="7 6",U154="7 6,5",U154="7 7",U154="7а 0,5",U154="7а 1",U154="7а 1,5",U154="7а 2",U154="7а 2,5",U154="7а 3",U154="7а 3,5",U154="7а 4",U154="7а 4,5",U154="7а 5",U154="7а 5,5",U154="7а 6",U154="7а 6,5",U154="7а 7",U154="8 0,5",U154="8 1",U154="8 1,5",U154="8 2",U154="8 2,5",U154="8 3",U154="8 3,5",U154="8 4",U154="8 4,5",U154="8 5",U154="8 5,5",U154="8 6",U154="8 6,5",U154="8 7",U154="8а 0,5",U154="8а 1",U154="8а 1,5",U154="8а 2",U154="8а 2,5",U154="8а 3",U154="8а 3,5",U154="8а 4",U154="8а 4,5",U154="8а 5",U154="8а 5,5",U154="8а 6",U154="8а 6,5",U154="8а 7",U154="9 0,5",U154="9 1",U154="9 1,5",U154="9 2",U154="9 2,5",U154="9 3",U154="9 3,5",U154="9 4",U154="9 4,5",U154="9 5",U154="9 5,5",U154="9 6",U154="9 6,5",U154="9 7",U154="10 0,5",U154="10 1",U154="10 1,5",U154="10 2",U154="10 2,5",U154="10 3",U154="10 3,5",U154="10 4",U154="10 4,5",U154="10 5",U154="10 5,5",U154="10 6",U154="10 6,5",U154="10 7")),7-б!U160,IF(AND(V152="в",OR(U154="7 0,5",U154="7 1",U154="7 1,5",U154="7 2",U154="7 2,5",U154="7 3",U154="7 3,5",U154="7 4",U154="7 4,5",U154="7 5",U154="7 5,5",U154="7 6",U154="7 6,5",U154="7 7",U154="7а 0,5",U154="7а 1",U154="7а 1,5",U154="7а 2",U154="7а 2,5",U154="7а 3",U154="7а 3,5",U154="7а 4",U154="7а 4,5",U154="7а 5",U154="7а 5,5",U154="7а 6",U154="7а 6,5",U154="7а 7",U154="8 0,5",U154="8 1",U154="8 1,5",U154="8 2",U154="8 2,5",U154="8 3",U154="8 3,5",U154="8 4",U154="8 4,5",U154="8 5",U154="8 5,5",U154="8 6",U154="8 6,5",U154="8 7",U154="8а 0,5",U154="8а 1",U154="8а 1,5",U154="8а 2",U154="8а 2,5",U154="8а 3",U154="8а 3,5",U154="8а 4",U154="8а 4,5",U154="8а 5",U154="8а 5,5",U154="8а 6",U154="8а 6,5",U154="8а 7",U154="9 0,5",U154="9 1",U154="9 1,5",U154="9 2",U154="9 2,5",U154="9 3",U154="9 3,5",U154="9 4",U154="9 4,5",U154="9 5",U154="9 5,5",U154="9 6",U154="9 6,5",U154="9 7",U154="10 0,5",U154="10 1",U154="10 1,5",U154="10 2",U154="10 2,5",U154="10 3",U154="10 3,5",U154="10 4",U154="10 4,5",U154="10 5",U154="10 5,5",U154="10 6",U154="10 6,5",U154="10 7")),8-б!U160,IF(AND(OR(V152="о",V152="б",V152="к",V152="уо",),OR(U154="7 0,5",U154="7 1",U154="7 1,5",U154="7 2",U154="7 2,5",U154="7 3",U154="7 3,5",U154="7 4",U154="7 4,5",U154="7 5",U154="7 5,5",U154="7 6",U154="7 6,5",U154="7 7",U154="7а 0,5",U154="7а 1",U154="7а 1,5",U154="7а 2",U154="7а 2,5",U154="7а 3",U154="7а 3,5",U154="7а 4",U154="7а 4,5",U154="7а 5",U154="7а 5,5",U154="7а 6",U154="7а 6,5",U154="7а 7",U154="8 0,5",U154="8 1",U154="8 1,5",U154="8 2",U154="8 2,5",U154="8 3",U154="8 3,5",U154="8 4",U154="8 4,5",U154="8 5",U154="8 5,5",U154="8 6",U154="8 6,5",U154="8 7",U154="8а 0,5",U154="8а 1",U154="8а 1,5",U154="8а 2",U154="8а 2,5",U154="8а 3",U154="8а 3,5",U154="8а 4",U154="8а 4,5",U154="8а 5",U154="8а 5,5",U154="8а 6",U154="8а 6,5",U154="8а 7",U154="9 0,5",U154="9 1",U154="9 1,5",U154="9 2",U154="9 2,5",U154="9 3",U154="9 3,5",U154="9 4",U154="9 4,5",U154="9 5",U154="9 5,5",U154="9 6",U154="9 6,5",U154="9 7",U154="10 0,5",U154="10 1",U154="10 1,5",U154="10 2",U154="10 2,5",U154="10 3",U154="10 3,5",U154="10 4",U154="10 4,5",U154="10 5",U154="10 5,5",U154="10 6",U154="10 6,5",U154="10 7")),"",IF(AND(V$1="п",V152&lt;7),7-V152,IF(AND(V$1="п",V152=7),"",IF(AND(V$1="п",V152="в"),7,IF(OR(V154="о",V154="к",V154="уо",V154="б",),"",IF(V152&lt;8,8-V152,IF(V152="в",8,""))))))))))</f>
        <v/>
      </c>
      <c r="W156" s="134" t="str">
        <f>IF(OR(W$14="сб",W$14="вс"),"",IF(AND(W152="в",W$1="п",OR(V154="7 0,5",V154="7 1",V154="7 1,5",V154="7 2",V154="7 2,5",V154="7 3",V154="7 3,5",V154="7 4",V154="7 4,5",V154="7 5",V154="7 5,5",V154="7 6",V154="7 6,5",V154="7 7",V154="7а 0,5",V154="7а 1",V154="7а 1,5",V154="7а 2",V154="7а 2,5",V154="7а 3",V154="7а 3,5",V154="7а 4",V154="7а 4,5",V154="7а 5",V154="7а 5,5",V154="7а 6",V154="7а 6,5",V154="7а 7",V154="8 0,5",V154="8 1",V154="8 1,5",V154="8 2",V154="8 2,5",V154="8 3",V154="8 3,5",V154="8 4",V154="8 4,5",V154="8 5",V154="8 5,5",V154="8 6",V154="8 6,5",V154="8 7",V154="8а 0,5",V154="8а 1",V154="8а 1,5",V154="8а 2",V154="8а 2,5",V154="8а 3",V154="8а 3,5",V154="8а 4",V154="8а 4,5",V154="8а 5",V154="8а 5,5",V154="8а 6",V154="8а 6,5",V154="8а 7",V154="9 0,5",V154="9 1",V154="9 1,5",V154="9 2",V154="9 2,5",V154="9 3",V154="9 3,5",V154="9 4",V154="9 4,5",V154="9 5",V154="9 5,5",V154="9 6",V154="9 6,5",V154="9 7",V154="10 0,5",V154="10 1",V154="10 1,5",V154="10 2",V154="10 2,5",V154="10 3",V154="10 3,5",V154="10 4",V154="10 4,5",V154="10 5",V154="10 5,5",V154="10 6",V154="10 6,5",V154="10 7")),7-б!V160,IF(AND(W152="в",OR(V154="7 0,5",V154="7 1",V154="7 1,5",V154="7 2",V154="7 2,5",V154="7 3",V154="7 3,5",V154="7 4",V154="7 4,5",V154="7 5",V154="7 5,5",V154="7 6",V154="7 6,5",V154="7 7",V154="7а 0,5",V154="7а 1",V154="7а 1,5",V154="7а 2",V154="7а 2,5",V154="7а 3",V154="7а 3,5",V154="7а 4",V154="7а 4,5",V154="7а 5",V154="7а 5,5",V154="7а 6",V154="7а 6,5",V154="7а 7",V154="8 0,5",V154="8 1",V154="8 1,5",V154="8 2",V154="8 2,5",V154="8 3",V154="8 3,5",V154="8 4",V154="8 4,5",V154="8 5",V154="8 5,5",V154="8 6",V154="8 6,5",V154="8 7",V154="8а 0,5",V154="8а 1",V154="8а 1,5",V154="8а 2",V154="8а 2,5",V154="8а 3",V154="8а 3,5",V154="8а 4",V154="8а 4,5",V154="8а 5",V154="8а 5,5",V154="8а 6",V154="8а 6,5",V154="8а 7",V154="9 0,5",V154="9 1",V154="9 1,5",V154="9 2",V154="9 2,5",V154="9 3",V154="9 3,5",V154="9 4",V154="9 4,5",V154="9 5",V154="9 5,5",V154="9 6",V154="9 6,5",V154="9 7",V154="10 0,5",V154="10 1",V154="10 1,5",V154="10 2",V154="10 2,5",V154="10 3",V154="10 3,5",V154="10 4",V154="10 4,5",V154="10 5",V154="10 5,5",V154="10 6",V154="10 6,5",V154="10 7")),8-б!V160,IF(AND(OR(W152="о",W152="б",W152="к",W152="уо",),OR(V154="7 0,5",V154="7 1",V154="7 1,5",V154="7 2",V154="7 2,5",V154="7 3",V154="7 3,5",V154="7 4",V154="7 4,5",V154="7 5",V154="7 5,5",V154="7 6",V154="7 6,5",V154="7 7",V154="7а 0,5",V154="7а 1",V154="7а 1,5",V154="7а 2",V154="7а 2,5",V154="7а 3",V154="7а 3,5",V154="7а 4",V154="7а 4,5",V154="7а 5",V154="7а 5,5",V154="7а 6",V154="7а 6,5",V154="7а 7",V154="8 0,5",V154="8 1",V154="8 1,5",V154="8 2",V154="8 2,5",V154="8 3",V154="8 3,5",V154="8 4",V154="8 4,5",V154="8 5",V154="8 5,5",V154="8 6",V154="8 6,5",V154="8 7",V154="8а 0,5",V154="8а 1",V154="8а 1,5",V154="8а 2",V154="8а 2,5",V154="8а 3",V154="8а 3,5",V154="8а 4",V154="8а 4,5",V154="8а 5",V154="8а 5,5",V154="8а 6",V154="8а 6,5",V154="8а 7",V154="9 0,5",V154="9 1",V154="9 1,5",V154="9 2",V154="9 2,5",V154="9 3",V154="9 3,5",V154="9 4",V154="9 4,5",V154="9 5",V154="9 5,5",V154="9 6",V154="9 6,5",V154="9 7",V154="10 0,5",V154="10 1",V154="10 1,5",V154="10 2",V154="10 2,5",V154="10 3",V154="10 3,5",V154="10 4",V154="10 4,5",V154="10 5",V154="10 5,5",V154="10 6",V154="10 6,5",V154="10 7")),"",IF(AND(W$1="п",W152&lt;7),7-W152,IF(AND(W$1="п",W152=7),"",IF(AND(W$1="п",W152="в"),7,IF(OR(W154="о",W154="к",W154="уо",W154="б",),"",IF(W152&lt;8,8-W152,IF(W152="в",8,""))))))))))</f>
        <v/>
      </c>
      <c r="X156" s="134" t="str">
        <f>IF(OR(X$14="сб",X$14="вс"),"",IF(AND(X152="в",X$1="п",OR(W154="7 0,5",W154="7 1",W154="7 1,5",W154="7 2",W154="7 2,5",W154="7 3",W154="7 3,5",W154="7 4",W154="7 4,5",W154="7 5",W154="7 5,5",W154="7 6",W154="7 6,5",W154="7 7",W154="7а 0,5",W154="7а 1",W154="7а 1,5",W154="7а 2",W154="7а 2,5",W154="7а 3",W154="7а 3,5",W154="7а 4",W154="7а 4,5",W154="7а 5",W154="7а 5,5",W154="7а 6",W154="7а 6,5",W154="7а 7",W154="8 0,5",W154="8 1",W154="8 1,5",W154="8 2",W154="8 2,5",W154="8 3",W154="8 3,5",W154="8 4",W154="8 4,5",W154="8 5",W154="8 5,5",W154="8 6",W154="8 6,5",W154="8 7",W154="8а 0,5",W154="8а 1",W154="8а 1,5",W154="8а 2",W154="8а 2,5",W154="8а 3",W154="8а 3,5",W154="8а 4",W154="8а 4,5",W154="8а 5",W154="8а 5,5",W154="8а 6",W154="8а 6,5",W154="8а 7",W154="9 0,5",W154="9 1",W154="9 1,5",W154="9 2",W154="9 2,5",W154="9 3",W154="9 3,5",W154="9 4",W154="9 4,5",W154="9 5",W154="9 5,5",W154="9 6",W154="9 6,5",W154="9 7",W154="10 0,5",W154="10 1",W154="10 1,5",W154="10 2",W154="10 2,5",W154="10 3",W154="10 3,5",W154="10 4",W154="10 4,5",W154="10 5",W154="10 5,5",W154="10 6",W154="10 6,5",W154="10 7")),7-б!W160,IF(AND(X152="в",OR(W154="7 0,5",W154="7 1",W154="7 1,5",W154="7 2",W154="7 2,5",W154="7 3",W154="7 3,5",W154="7 4",W154="7 4,5",W154="7 5",W154="7 5,5",W154="7 6",W154="7 6,5",W154="7 7",W154="7а 0,5",W154="7а 1",W154="7а 1,5",W154="7а 2",W154="7а 2,5",W154="7а 3",W154="7а 3,5",W154="7а 4",W154="7а 4,5",W154="7а 5",W154="7а 5,5",W154="7а 6",W154="7а 6,5",W154="7а 7",W154="8 0,5",W154="8 1",W154="8 1,5",W154="8 2",W154="8 2,5",W154="8 3",W154="8 3,5",W154="8 4",W154="8 4,5",W154="8 5",W154="8 5,5",W154="8 6",W154="8 6,5",W154="8 7",W154="8а 0,5",W154="8а 1",W154="8а 1,5",W154="8а 2",W154="8а 2,5",W154="8а 3",W154="8а 3,5",W154="8а 4",W154="8а 4,5",W154="8а 5",W154="8а 5,5",W154="8а 6",W154="8а 6,5",W154="8а 7",W154="9 0,5",W154="9 1",W154="9 1,5",W154="9 2",W154="9 2,5",W154="9 3",W154="9 3,5",W154="9 4",W154="9 4,5",W154="9 5",W154="9 5,5",W154="9 6",W154="9 6,5",W154="9 7",W154="10 0,5",W154="10 1",W154="10 1,5",W154="10 2",W154="10 2,5",W154="10 3",W154="10 3,5",W154="10 4",W154="10 4,5",W154="10 5",W154="10 5,5",W154="10 6",W154="10 6,5",W154="10 7")),8-б!W160,IF(AND(OR(X152="о",X152="б",X152="к",X152="уо",),OR(W154="7 0,5",W154="7 1",W154="7 1,5",W154="7 2",W154="7 2,5",W154="7 3",W154="7 3,5",W154="7 4",W154="7 4,5",W154="7 5",W154="7 5,5",W154="7 6",W154="7 6,5",W154="7 7",W154="7а 0,5",W154="7а 1",W154="7а 1,5",W154="7а 2",W154="7а 2,5",W154="7а 3",W154="7а 3,5",W154="7а 4",W154="7а 4,5",W154="7а 5",W154="7а 5,5",W154="7а 6",W154="7а 6,5",W154="7а 7",W154="8 0,5",W154="8 1",W154="8 1,5",W154="8 2",W154="8 2,5",W154="8 3",W154="8 3,5",W154="8 4",W154="8 4,5",W154="8 5",W154="8 5,5",W154="8 6",W154="8 6,5",W154="8 7",W154="8а 0,5",W154="8а 1",W154="8а 1,5",W154="8а 2",W154="8а 2,5",W154="8а 3",W154="8а 3,5",W154="8а 4",W154="8а 4,5",W154="8а 5",W154="8а 5,5",W154="8а 6",W154="8а 6,5",W154="8а 7",W154="9 0,5",W154="9 1",W154="9 1,5",W154="9 2",W154="9 2,5",W154="9 3",W154="9 3,5",W154="9 4",W154="9 4,5",W154="9 5",W154="9 5,5",W154="9 6",W154="9 6,5",W154="9 7",W154="10 0,5",W154="10 1",W154="10 1,5",W154="10 2",W154="10 2,5",W154="10 3",W154="10 3,5",W154="10 4",W154="10 4,5",W154="10 5",W154="10 5,5",W154="10 6",W154="10 6,5",W154="10 7")),"",IF(AND(X$1="п",X152&lt;7),7-X152,IF(AND(X$1="п",X152=7),"",IF(AND(X$1="п",X152="в"),7,IF(OR(X154="о",X154="к",X154="уо",X154="б",),"",IF(X152&lt;8,8-X152,IF(X152="в",8,""))))))))))</f>
        <v/>
      </c>
      <c r="Y156" s="134" t="str">
        <f>IF(OR(Y$14="сб",Y$14="вс"),"",IF(AND(Y152="в",Y$1="п",OR(X154="7 0,5",X154="7 1",X154="7 1,5",X154="7 2",X154="7 2,5",X154="7 3",X154="7 3,5",X154="7 4",X154="7 4,5",X154="7 5",X154="7 5,5",X154="7 6",X154="7 6,5",X154="7 7",X154="7а 0,5",X154="7а 1",X154="7а 1,5",X154="7а 2",X154="7а 2,5",X154="7а 3",X154="7а 3,5",X154="7а 4",X154="7а 4,5",X154="7а 5",X154="7а 5,5",X154="7а 6",X154="7а 6,5",X154="7а 7",X154="8 0,5",X154="8 1",X154="8 1,5",X154="8 2",X154="8 2,5",X154="8 3",X154="8 3,5",X154="8 4",X154="8 4,5",X154="8 5",X154="8 5,5",X154="8 6",X154="8 6,5",X154="8 7",X154="8а 0,5",X154="8а 1",X154="8а 1,5",X154="8а 2",X154="8а 2,5",X154="8а 3",X154="8а 3,5",X154="8а 4",X154="8а 4,5",X154="8а 5",X154="8а 5,5",X154="8а 6",X154="8а 6,5",X154="8а 7",X154="9 0,5",X154="9 1",X154="9 1,5",X154="9 2",X154="9 2,5",X154="9 3",X154="9 3,5",X154="9 4",X154="9 4,5",X154="9 5",X154="9 5,5",X154="9 6",X154="9 6,5",X154="9 7",X154="10 0,5",X154="10 1",X154="10 1,5",X154="10 2",X154="10 2,5",X154="10 3",X154="10 3,5",X154="10 4",X154="10 4,5",X154="10 5",X154="10 5,5",X154="10 6",X154="10 6,5",X154="10 7")),7-б!X160,IF(AND(Y152="в",OR(X154="7 0,5",X154="7 1",X154="7 1,5",X154="7 2",X154="7 2,5",X154="7 3",X154="7 3,5",X154="7 4",X154="7 4,5",X154="7 5",X154="7 5,5",X154="7 6",X154="7 6,5",X154="7 7",X154="7а 0,5",X154="7а 1",X154="7а 1,5",X154="7а 2",X154="7а 2,5",X154="7а 3",X154="7а 3,5",X154="7а 4",X154="7а 4,5",X154="7а 5",X154="7а 5,5",X154="7а 6",X154="7а 6,5",X154="7а 7",X154="8 0,5",X154="8 1",X154="8 1,5",X154="8 2",X154="8 2,5",X154="8 3",X154="8 3,5",X154="8 4",X154="8 4,5",X154="8 5",X154="8 5,5",X154="8 6",X154="8 6,5",X154="8 7",X154="8а 0,5",X154="8а 1",X154="8а 1,5",X154="8а 2",X154="8а 2,5",X154="8а 3",X154="8а 3,5",X154="8а 4",X154="8а 4,5",X154="8а 5",X154="8а 5,5",X154="8а 6",X154="8а 6,5",X154="8а 7",X154="9 0,5",X154="9 1",X154="9 1,5",X154="9 2",X154="9 2,5",X154="9 3",X154="9 3,5",X154="9 4",X154="9 4,5",X154="9 5",X154="9 5,5",X154="9 6",X154="9 6,5",X154="9 7",X154="10 0,5",X154="10 1",X154="10 1,5",X154="10 2",X154="10 2,5",X154="10 3",X154="10 3,5",X154="10 4",X154="10 4,5",X154="10 5",X154="10 5,5",X154="10 6",X154="10 6,5",X154="10 7")),8-б!X160,IF(AND(OR(Y152="о",Y152="б",Y152="к",Y152="уо",),OR(X154="7 0,5",X154="7 1",X154="7 1,5",X154="7 2",X154="7 2,5",X154="7 3",X154="7 3,5",X154="7 4",X154="7 4,5",X154="7 5",X154="7 5,5",X154="7 6",X154="7 6,5",X154="7 7",X154="7а 0,5",X154="7а 1",X154="7а 1,5",X154="7а 2",X154="7а 2,5",X154="7а 3",X154="7а 3,5",X154="7а 4",X154="7а 4,5",X154="7а 5",X154="7а 5,5",X154="7а 6",X154="7а 6,5",X154="7а 7",X154="8 0,5",X154="8 1",X154="8 1,5",X154="8 2",X154="8 2,5",X154="8 3",X154="8 3,5",X154="8 4",X154="8 4,5",X154="8 5",X154="8 5,5",X154="8 6",X154="8 6,5",X154="8 7",X154="8а 0,5",X154="8а 1",X154="8а 1,5",X154="8а 2",X154="8а 2,5",X154="8а 3",X154="8а 3,5",X154="8а 4",X154="8а 4,5",X154="8а 5",X154="8а 5,5",X154="8а 6",X154="8а 6,5",X154="8а 7",X154="9 0,5",X154="9 1",X154="9 1,5",X154="9 2",X154="9 2,5",X154="9 3",X154="9 3,5",X154="9 4",X154="9 4,5",X154="9 5",X154="9 5,5",X154="9 6",X154="9 6,5",X154="9 7",X154="10 0,5",X154="10 1",X154="10 1,5",X154="10 2",X154="10 2,5",X154="10 3",X154="10 3,5",X154="10 4",X154="10 4,5",X154="10 5",X154="10 5,5",X154="10 6",X154="10 6,5",X154="10 7")),"",IF(AND(Y$1="п",Y152&lt;7),7-Y152,IF(AND(Y$1="п",Y152=7),"",IF(AND(Y$1="п",Y152="в"),7,IF(OR(Y154="о",Y154="к",Y154="уо",Y154="б",),"",IF(Y152&lt;8,8-Y152,IF(Y152="в",8,""))))))))))</f>
        <v/>
      </c>
      <c r="Z156" s="133" t="str">
        <f>IF(OR(Z$14="сб",Z$14="вс"),"",IF(AND(Z152="в",Z$1="п",OR(Y154="7 0,5",Y154="7 1",Y154="7 1,5",Y154="7 2",Y154="7 2,5",Y154="7 3",Y154="7 3,5",Y154="7 4",Y154="7 4,5",Y154="7 5",Y154="7 5,5",Y154="7 6",Y154="7 6,5",Y154="7 7",Y154="7а 0,5",Y154="7а 1",Y154="7а 1,5",Y154="7а 2",Y154="7а 2,5",Y154="7а 3",Y154="7а 3,5",Y154="7а 4",Y154="7а 4,5",Y154="7а 5",Y154="7а 5,5",Y154="7а 6",Y154="7а 6,5",Y154="7а 7",Y154="8 0,5",Y154="8 1",Y154="8 1,5",Y154="8 2",Y154="8 2,5",Y154="8 3",Y154="8 3,5",Y154="8 4",Y154="8 4,5",Y154="8 5",Y154="8 5,5",Y154="8 6",Y154="8 6,5",Y154="8 7",Y154="8а 0,5",Y154="8а 1",Y154="8а 1,5",Y154="8а 2",Y154="8а 2,5",Y154="8а 3",Y154="8а 3,5",Y154="8а 4",Y154="8а 4,5",Y154="8а 5",Y154="8а 5,5",Y154="8а 6",Y154="8а 6,5",Y154="8а 7",Y154="9 0,5",Y154="9 1",Y154="9 1,5",Y154="9 2",Y154="9 2,5",Y154="9 3",Y154="9 3,5",Y154="9 4",Y154="9 4,5",Y154="9 5",Y154="9 5,5",Y154="9 6",Y154="9 6,5",Y154="9 7",Y154="10 0,5",Y154="10 1",Y154="10 1,5",Y154="10 2",Y154="10 2,5",Y154="10 3",Y154="10 3,5",Y154="10 4",Y154="10 4,5",Y154="10 5",Y154="10 5,5",Y154="10 6",Y154="10 6,5",Y154="10 7")),7-б!Y160,IF(AND(Z152="в",OR(Y154="7 0,5",Y154="7 1",Y154="7 1,5",Y154="7 2",Y154="7 2,5",Y154="7 3",Y154="7 3,5",Y154="7 4",Y154="7 4,5",Y154="7 5",Y154="7 5,5",Y154="7 6",Y154="7 6,5",Y154="7 7",Y154="7а 0,5",Y154="7а 1",Y154="7а 1,5",Y154="7а 2",Y154="7а 2,5",Y154="7а 3",Y154="7а 3,5",Y154="7а 4",Y154="7а 4,5",Y154="7а 5",Y154="7а 5,5",Y154="7а 6",Y154="7а 6,5",Y154="7а 7",Y154="8 0,5",Y154="8 1",Y154="8 1,5",Y154="8 2",Y154="8 2,5",Y154="8 3",Y154="8 3,5",Y154="8 4",Y154="8 4,5",Y154="8 5",Y154="8 5,5",Y154="8 6",Y154="8 6,5",Y154="8 7",Y154="8а 0,5",Y154="8а 1",Y154="8а 1,5",Y154="8а 2",Y154="8а 2,5",Y154="8а 3",Y154="8а 3,5",Y154="8а 4",Y154="8а 4,5",Y154="8а 5",Y154="8а 5,5",Y154="8а 6",Y154="8а 6,5",Y154="8а 7",Y154="9 0,5",Y154="9 1",Y154="9 1,5",Y154="9 2",Y154="9 2,5",Y154="9 3",Y154="9 3,5",Y154="9 4",Y154="9 4,5",Y154="9 5",Y154="9 5,5",Y154="9 6",Y154="9 6,5",Y154="9 7",Y154="10 0,5",Y154="10 1",Y154="10 1,5",Y154="10 2",Y154="10 2,5",Y154="10 3",Y154="10 3,5",Y154="10 4",Y154="10 4,5",Y154="10 5",Y154="10 5,5",Y154="10 6",Y154="10 6,5",Y154="10 7")),8-б!Y160,IF(AND(OR(Z152="о",Z152="б",Z152="к",Z152="уо",),OR(Y154="7 0,5",Y154="7 1",Y154="7 1,5",Y154="7 2",Y154="7 2,5",Y154="7 3",Y154="7 3,5",Y154="7 4",Y154="7 4,5",Y154="7 5",Y154="7 5,5",Y154="7 6",Y154="7 6,5",Y154="7 7",Y154="7а 0,5",Y154="7а 1",Y154="7а 1,5",Y154="7а 2",Y154="7а 2,5",Y154="7а 3",Y154="7а 3,5",Y154="7а 4",Y154="7а 4,5",Y154="7а 5",Y154="7а 5,5",Y154="7а 6",Y154="7а 6,5",Y154="7а 7",Y154="8 0,5",Y154="8 1",Y154="8 1,5",Y154="8 2",Y154="8 2,5",Y154="8 3",Y154="8 3,5",Y154="8 4",Y154="8 4,5",Y154="8 5",Y154="8 5,5",Y154="8 6",Y154="8 6,5",Y154="8 7",Y154="8а 0,5",Y154="8а 1",Y154="8а 1,5",Y154="8а 2",Y154="8а 2,5",Y154="8а 3",Y154="8а 3,5",Y154="8а 4",Y154="8а 4,5",Y154="8а 5",Y154="8а 5,5",Y154="8а 6",Y154="8а 6,5",Y154="8а 7",Y154="9 0,5",Y154="9 1",Y154="9 1,5",Y154="9 2",Y154="9 2,5",Y154="9 3",Y154="9 3,5",Y154="9 4",Y154="9 4,5",Y154="9 5",Y154="9 5,5",Y154="9 6",Y154="9 6,5",Y154="9 7",Y154="10 0,5",Y154="10 1",Y154="10 1,5",Y154="10 2",Y154="10 2,5",Y154="10 3",Y154="10 3,5",Y154="10 4",Y154="10 4,5",Y154="10 5",Y154="10 5,5",Y154="10 6",Y154="10 6,5",Y154="10 7")),"",IF(AND(Z$1="п",Z152&lt;7),7-Z152,IF(AND(Z$1="п",Z152=7),"",IF(AND(Z$1="п",Z152="в"),7,IF(OR(Z154="о",Z154="к",Z154="уо",Z154="б",),"",IF(Z152&lt;8,8-Z152,IF(Z152="в",8,""))))))))))</f>
        <v/>
      </c>
      <c r="AA156" s="133" t="str">
        <f>IF(OR(AA$14="сб",AA$14="вс"),"",IF(AND(AA152="в",AA$1="п",OR(Z154="7 0,5",Z154="7 1",Z154="7 1,5",Z154="7 2",Z154="7 2,5",Z154="7 3",Z154="7 3,5",Z154="7 4",Z154="7 4,5",Z154="7 5",Z154="7 5,5",Z154="7 6",Z154="7 6,5",Z154="7 7",Z154="7а 0,5",Z154="7а 1",Z154="7а 1,5",Z154="7а 2",Z154="7а 2,5",Z154="7а 3",Z154="7а 3,5",Z154="7а 4",Z154="7а 4,5",Z154="7а 5",Z154="7а 5,5",Z154="7а 6",Z154="7а 6,5",Z154="7а 7",Z154="8 0,5",Z154="8 1",Z154="8 1,5",Z154="8 2",Z154="8 2,5",Z154="8 3",Z154="8 3,5",Z154="8 4",Z154="8 4,5",Z154="8 5",Z154="8 5,5",Z154="8 6",Z154="8 6,5",Z154="8 7",Z154="8а 0,5",Z154="8а 1",Z154="8а 1,5",Z154="8а 2",Z154="8а 2,5",Z154="8а 3",Z154="8а 3,5",Z154="8а 4",Z154="8а 4,5",Z154="8а 5",Z154="8а 5,5",Z154="8а 6",Z154="8а 6,5",Z154="8а 7",Z154="9 0,5",Z154="9 1",Z154="9 1,5",Z154="9 2",Z154="9 2,5",Z154="9 3",Z154="9 3,5",Z154="9 4",Z154="9 4,5",Z154="9 5",Z154="9 5,5",Z154="9 6",Z154="9 6,5",Z154="9 7",Z154="10 0,5",Z154="10 1",Z154="10 1,5",Z154="10 2",Z154="10 2,5",Z154="10 3",Z154="10 3,5",Z154="10 4",Z154="10 4,5",Z154="10 5",Z154="10 5,5",Z154="10 6",Z154="10 6,5",Z154="10 7")),7-б!Z160,IF(AND(AA152="в",OR(Z154="7 0,5",Z154="7 1",Z154="7 1,5",Z154="7 2",Z154="7 2,5",Z154="7 3",Z154="7 3,5",Z154="7 4",Z154="7 4,5",Z154="7 5",Z154="7 5,5",Z154="7 6",Z154="7 6,5",Z154="7 7",Z154="7а 0,5",Z154="7а 1",Z154="7а 1,5",Z154="7а 2",Z154="7а 2,5",Z154="7а 3",Z154="7а 3,5",Z154="7а 4",Z154="7а 4,5",Z154="7а 5",Z154="7а 5,5",Z154="7а 6",Z154="7а 6,5",Z154="7а 7",Z154="8 0,5",Z154="8 1",Z154="8 1,5",Z154="8 2",Z154="8 2,5",Z154="8 3",Z154="8 3,5",Z154="8 4",Z154="8 4,5",Z154="8 5",Z154="8 5,5",Z154="8 6",Z154="8 6,5",Z154="8 7",Z154="8а 0,5",Z154="8а 1",Z154="8а 1,5",Z154="8а 2",Z154="8а 2,5",Z154="8а 3",Z154="8а 3,5",Z154="8а 4",Z154="8а 4,5",Z154="8а 5",Z154="8а 5,5",Z154="8а 6",Z154="8а 6,5",Z154="8а 7",Z154="9 0,5",Z154="9 1",Z154="9 1,5",Z154="9 2",Z154="9 2,5",Z154="9 3",Z154="9 3,5",Z154="9 4",Z154="9 4,5",Z154="9 5",Z154="9 5,5",Z154="9 6",Z154="9 6,5",Z154="9 7",Z154="10 0,5",Z154="10 1",Z154="10 1,5",Z154="10 2",Z154="10 2,5",Z154="10 3",Z154="10 3,5",Z154="10 4",Z154="10 4,5",Z154="10 5",Z154="10 5,5",Z154="10 6",Z154="10 6,5",Z154="10 7")),8-б!Z160,IF(AND(OR(AA152="о",AA152="б",AA152="к",AA152="уо",),OR(Z154="7 0,5",Z154="7 1",Z154="7 1,5",Z154="7 2",Z154="7 2,5",Z154="7 3",Z154="7 3,5",Z154="7 4",Z154="7 4,5",Z154="7 5",Z154="7 5,5",Z154="7 6",Z154="7 6,5",Z154="7 7",Z154="7а 0,5",Z154="7а 1",Z154="7а 1,5",Z154="7а 2",Z154="7а 2,5",Z154="7а 3",Z154="7а 3,5",Z154="7а 4",Z154="7а 4,5",Z154="7а 5",Z154="7а 5,5",Z154="7а 6",Z154="7а 6,5",Z154="7а 7",Z154="8 0,5",Z154="8 1",Z154="8 1,5",Z154="8 2",Z154="8 2,5",Z154="8 3",Z154="8 3,5",Z154="8 4",Z154="8 4,5",Z154="8 5",Z154="8 5,5",Z154="8 6",Z154="8 6,5",Z154="8 7",Z154="8а 0,5",Z154="8а 1",Z154="8а 1,5",Z154="8а 2",Z154="8а 2,5",Z154="8а 3",Z154="8а 3,5",Z154="8а 4",Z154="8а 4,5",Z154="8а 5",Z154="8а 5,5",Z154="8а 6",Z154="8а 6,5",Z154="8а 7",Z154="9 0,5",Z154="9 1",Z154="9 1,5",Z154="9 2",Z154="9 2,5",Z154="9 3",Z154="9 3,5",Z154="9 4",Z154="9 4,5",Z154="9 5",Z154="9 5,5",Z154="9 6",Z154="9 6,5",Z154="9 7",Z154="10 0,5",Z154="10 1",Z154="10 1,5",Z154="10 2",Z154="10 2,5",Z154="10 3",Z154="10 3,5",Z154="10 4",Z154="10 4,5",Z154="10 5",Z154="10 5,5",Z154="10 6",Z154="10 6,5",Z154="10 7")),"",IF(AND(AA$1="п",AA152&lt;7),7-AA152,IF(AND(AA$1="п",AA152=7),"",IF(AND(AA$1="п",AA152="в"),7,IF(OR(AA154="о",AA154="к",AA154="уо",AA154="б",),"",IF(AA152&lt;8,8-AA152,IF(AA152="в",8,""))))))))))</f>
        <v/>
      </c>
      <c r="AB156" s="134" t="str">
        <f>IF(OR(AB$14="сб",AB$14="вс"),"",IF(AND(AB152="в",AB$1="п",OR(AA154="7 0,5",AA154="7 1",AA154="7 1,5",AA154="7 2",AA154="7 2,5",AA154="7 3",AA154="7 3,5",AA154="7 4",AA154="7 4,5",AA154="7 5",AA154="7 5,5",AA154="7 6",AA154="7 6,5",AA154="7 7",AA154="7а 0,5",AA154="7а 1",AA154="7а 1,5",AA154="7а 2",AA154="7а 2,5",AA154="7а 3",AA154="7а 3,5",AA154="7а 4",AA154="7а 4,5",AA154="7а 5",AA154="7а 5,5",AA154="7а 6",AA154="7а 6,5",AA154="7а 7",AA154="8 0,5",AA154="8 1",AA154="8 1,5",AA154="8 2",AA154="8 2,5",AA154="8 3",AA154="8 3,5",AA154="8 4",AA154="8 4,5",AA154="8 5",AA154="8 5,5",AA154="8 6",AA154="8 6,5",AA154="8 7",AA154="8а 0,5",AA154="8а 1",AA154="8а 1,5",AA154="8а 2",AA154="8а 2,5",AA154="8а 3",AA154="8а 3,5",AA154="8а 4",AA154="8а 4,5",AA154="8а 5",AA154="8а 5,5",AA154="8а 6",AA154="8а 6,5",AA154="8а 7",AA154="9 0,5",AA154="9 1",AA154="9 1,5",AA154="9 2",AA154="9 2,5",AA154="9 3",AA154="9 3,5",AA154="9 4",AA154="9 4,5",AA154="9 5",AA154="9 5,5",AA154="9 6",AA154="9 6,5",AA154="9 7",AA154="10 0,5",AA154="10 1",AA154="10 1,5",AA154="10 2",AA154="10 2,5",AA154="10 3",AA154="10 3,5",AA154="10 4",AA154="10 4,5",AA154="10 5",AA154="10 5,5",AA154="10 6",AA154="10 6,5",AA154="10 7")),7-б!AA160,IF(AND(AB152="в",OR(AA154="7 0,5",AA154="7 1",AA154="7 1,5",AA154="7 2",AA154="7 2,5",AA154="7 3",AA154="7 3,5",AA154="7 4",AA154="7 4,5",AA154="7 5",AA154="7 5,5",AA154="7 6",AA154="7 6,5",AA154="7 7",AA154="7а 0,5",AA154="7а 1",AA154="7а 1,5",AA154="7а 2",AA154="7а 2,5",AA154="7а 3",AA154="7а 3,5",AA154="7а 4",AA154="7а 4,5",AA154="7а 5",AA154="7а 5,5",AA154="7а 6",AA154="7а 6,5",AA154="7а 7",AA154="8 0,5",AA154="8 1",AA154="8 1,5",AA154="8 2",AA154="8 2,5",AA154="8 3",AA154="8 3,5",AA154="8 4",AA154="8 4,5",AA154="8 5",AA154="8 5,5",AA154="8 6",AA154="8 6,5",AA154="8 7",AA154="8а 0,5",AA154="8а 1",AA154="8а 1,5",AA154="8а 2",AA154="8а 2,5",AA154="8а 3",AA154="8а 3,5",AA154="8а 4",AA154="8а 4,5",AA154="8а 5",AA154="8а 5,5",AA154="8а 6",AA154="8а 6,5",AA154="8а 7",AA154="9 0,5",AA154="9 1",AA154="9 1,5",AA154="9 2",AA154="9 2,5",AA154="9 3",AA154="9 3,5",AA154="9 4",AA154="9 4,5",AA154="9 5",AA154="9 5,5",AA154="9 6",AA154="9 6,5",AA154="9 7",AA154="10 0,5",AA154="10 1",AA154="10 1,5",AA154="10 2",AA154="10 2,5",AA154="10 3",AA154="10 3,5",AA154="10 4",AA154="10 4,5",AA154="10 5",AA154="10 5,5",AA154="10 6",AA154="10 6,5",AA154="10 7")),8-б!AA160,IF(AND(OR(AB152="о",AB152="б",AB152="к",AB152="уо",),OR(AA154="7 0,5",AA154="7 1",AA154="7 1,5",AA154="7 2",AA154="7 2,5",AA154="7 3",AA154="7 3,5",AA154="7 4",AA154="7 4,5",AA154="7 5",AA154="7 5,5",AA154="7 6",AA154="7 6,5",AA154="7 7",AA154="7а 0,5",AA154="7а 1",AA154="7а 1,5",AA154="7а 2",AA154="7а 2,5",AA154="7а 3",AA154="7а 3,5",AA154="7а 4",AA154="7а 4,5",AA154="7а 5",AA154="7а 5,5",AA154="7а 6",AA154="7а 6,5",AA154="7а 7",AA154="8 0,5",AA154="8 1",AA154="8 1,5",AA154="8 2",AA154="8 2,5",AA154="8 3",AA154="8 3,5",AA154="8 4",AA154="8 4,5",AA154="8 5",AA154="8 5,5",AA154="8 6",AA154="8 6,5",AA154="8 7",AA154="8а 0,5",AA154="8а 1",AA154="8а 1,5",AA154="8а 2",AA154="8а 2,5",AA154="8а 3",AA154="8а 3,5",AA154="8а 4",AA154="8а 4,5",AA154="8а 5",AA154="8а 5,5",AA154="8а 6",AA154="8а 6,5",AA154="8а 7",AA154="9 0,5",AA154="9 1",AA154="9 1,5",AA154="9 2",AA154="9 2,5",AA154="9 3",AA154="9 3,5",AA154="9 4",AA154="9 4,5",AA154="9 5",AA154="9 5,5",AA154="9 6",AA154="9 6,5",AA154="9 7",AA154="10 0,5",AA154="10 1",AA154="10 1,5",AA154="10 2",AA154="10 2,5",AA154="10 3",AA154="10 3,5",AA154="10 4",AA154="10 4,5",AA154="10 5",AA154="10 5,5",AA154="10 6",AA154="10 6,5",AA154="10 7")),"",IF(AND(AB$1="п",AB152&lt;7),7-AB152,IF(AND(AB$1="п",AB152=7),"",IF(AND(AB$1="п",AB152="в"),7,IF(OR(AB154="о",AB154="к",AB154="уо",AB154="б",),"",IF(AB152&lt;8,8-AB152,IF(AB152="в",8,""))))))))))</f>
        <v/>
      </c>
      <c r="AC156" s="134" t="str">
        <f>IF(OR(AC$14="сб",AC$14="вс"),"",IF(AND(AC152="в",AC$1="п",OR(AB154="7 0,5",AB154="7 1",AB154="7 1,5",AB154="7 2",AB154="7 2,5",AB154="7 3",AB154="7 3,5",AB154="7 4",AB154="7 4,5",AB154="7 5",AB154="7 5,5",AB154="7 6",AB154="7 6,5",AB154="7 7",AB154="7а 0,5",AB154="7а 1",AB154="7а 1,5",AB154="7а 2",AB154="7а 2,5",AB154="7а 3",AB154="7а 3,5",AB154="7а 4",AB154="7а 4,5",AB154="7а 5",AB154="7а 5,5",AB154="7а 6",AB154="7а 6,5",AB154="7а 7",AB154="8 0,5",AB154="8 1",AB154="8 1,5",AB154="8 2",AB154="8 2,5",AB154="8 3",AB154="8 3,5",AB154="8 4",AB154="8 4,5",AB154="8 5",AB154="8 5,5",AB154="8 6",AB154="8 6,5",AB154="8 7",AB154="8а 0,5",AB154="8а 1",AB154="8а 1,5",AB154="8а 2",AB154="8а 2,5",AB154="8а 3",AB154="8а 3,5",AB154="8а 4",AB154="8а 4,5",AB154="8а 5",AB154="8а 5,5",AB154="8а 6",AB154="8а 6,5",AB154="8а 7",AB154="9 0,5",AB154="9 1",AB154="9 1,5",AB154="9 2",AB154="9 2,5",AB154="9 3",AB154="9 3,5",AB154="9 4",AB154="9 4,5",AB154="9 5",AB154="9 5,5",AB154="9 6",AB154="9 6,5",AB154="9 7",AB154="10 0,5",AB154="10 1",AB154="10 1,5",AB154="10 2",AB154="10 2,5",AB154="10 3",AB154="10 3,5",AB154="10 4",AB154="10 4,5",AB154="10 5",AB154="10 5,5",AB154="10 6",AB154="10 6,5",AB154="10 7")),7-б!AB160,IF(AND(AC152="в",OR(AB154="7 0,5",AB154="7 1",AB154="7 1,5",AB154="7 2",AB154="7 2,5",AB154="7 3",AB154="7 3,5",AB154="7 4",AB154="7 4,5",AB154="7 5",AB154="7 5,5",AB154="7 6",AB154="7 6,5",AB154="7 7",AB154="7а 0,5",AB154="7а 1",AB154="7а 1,5",AB154="7а 2",AB154="7а 2,5",AB154="7а 3",AB154="7а 3,5",AB154="7а 4",AB154="7а 4,5",AB154="7а 5",AB154="7а 5,5",AB154="7а 6",AB154="7а 6,5",AB154="7а 7",AB154="8 0,5",AB154="8 1",AB154="8 1,5",AB154="8 2",AB154="8 2,5",AB154="8 3",AB154="8 3,5",AB154="8 4",AB154="8 4,5",AB154="8 5",AB154="8 5,5",AB154="8 6",AB154="8 6,5",AB154="8 7",AB154="8а 0,5",AB154="8а 1",AB154="8а 1,5",AB154="8а 2",AB154="8а 2,5",AB154="8а 3",AB154="8а 3,5",AB154="8а 4",AB154="8а 4,5",AB154="8а 5",AB154="8а 5,5",AB154="8а 6",AB154="8а 6,5",AB154="8а 7",AB154="9 0,5",AB154="9 1",AB154="9 1,5",AB154="9 2",AB154="9 2,5",AB154="9 3",AB154="9 3,5",AB154="9 4",AB154="9 4,5",AB154="9 5",AB154="9 5,5",AB154="9 6",AB154="9 6,5",AB154="9 7",AB154="10 0,5",AB154="10 1",AB154="10 1,5",AB154="10 2",AB154="10 2,5",AB154="10 3",AB154="10 3,5",AB154="10 4",AB154="10 4,5",AB154="10 5",AB154="10 5,5",AB154="10 6",AB154="10 6,5",AB154="10 7")),8-б!AB160,IF(AND(OR(AC152="о",AC152="б",AC152="к",AC152="уо",),OR(AB154="7 0,5",AB154="7 1",AB154="7 1,5",AB154="7 2",AB154="7 2,5",AB154="7 3",AB154="7 3,5",AB154="7 4",AB154="7 4,5",AB154="7 5",AB154="7 5,5",AB154="7 6",AB154="7 6,5",AB154="7 7",AB154="7а 0,5",AB154="7а 1",AB154="7а 1,5",AB154="7а 2",AB154="7а 2,5",AB154="7а 3",AB154="7а 3,5",AB154="7а 4",AB154="7а 4,5",AB154="7а 5",AB154="7а 5,5",AB154="7а 6",AB154="7а 6,5",AB154="7а 7",AB154="8 0,5",AB154="8 1",AB154="8 1,5",AB154="8 2",AB154="8 2,5",AB154="8 3",AB154="8 3,5",AB154="8 4",AB154="8 4,5",AB154="8 5",AB154="8 5,5",AB154="8 6",AB154="8 6,5",AB154="8 7",AB154="8а 0,5",AB154="8а 1",AB154="8а 1,5",AB154="8а 2",AB154="8а 2,5",AB154="8а 3",AB154="8а 3,5",AB154="8а 4",AB154="8а 4,5",AB154="8а 5",AB154="8а 5,5",AB154="8а 6",AB154="8а 6,5",AB154="8а 7",AB154="9 0,5",AB154="9 1",AB154="9 1,5",AB154="9 2",AB154="9 2,5",AB154="9 3",AB154="9 3,5",AB154="9 4",AB154="9 4,5",AB154="9 5",AB154="9 5,5",AB154="9 6",AB154="9 6,5",AB154="9 7",AB154="10 0,5",AB154="10 1",AB154="10 1,5",AB154="10 2",AB154="10 2,5",AB154="10 3",AB154="10 3,5",AB154="10 4",AB154="10 4,5",AB154="10 5",AB154="10 5,5",AB154="10 6",AB154="10 6,5",AB154="10 7")),"",IF(AND(AC$1="п",AC152&lt;7),7-AC152,IF(AND(AC$1="п",AC152=7),"",IF(AND(AC$1="п",AC152="в"),7,IF(OR(AC154="о",AC154="к",AC154="уо",AC154="б",),"",IF(AC152&lt;8,8-AC152,IF(AC152="в",8,""))))))))))</f>
        <v/>
      </c>
      <c r="AD156" s="134" t="str">
        <f>IF(OR(AD$14="сб",AD$14="вс"),"",IF(AND(AD152="в",AD$1="п",OR(AC154="7 0,5",AC154="7 1",AC154="7 1,5",AC154="7 2",AC154="7 2,5",AC154="7 3",AC154="7 3,5",AC154="7 4",AC154="7 4,5",AC154="7 5",AC154="7 5,5",AC154="7 6",AC154="7 6,5",AC154="7 7",AC154="7а 0,5",AC154="7а 1",AC154="7а 1,5",AC154="7а 2",AC154="7а 2,5",AC154="7а 3",AC154="7а 3,5",AC154="7а 4",AC154="7а 4,5",AC154="7а 5",AC154="7а 5,5",AC154="7а 6",AC154="7а 6,5",AC154="7а 7",AC154="8 0,5",AC154="8 1",AC154="8 1,5",AC154="8 2",AC154="8 2,5",AC154="8 3",AC154="8 3,5",AC154="8 4",AC154="8 4,5",AC154="8 5",AC154="8 5,5",AC154="8 6",AC154="8 6,5",AC154="8 7",AC154="8а 0,5",AC154="8а 1",AC154="8а 1,5",AC154="8а 2",AC154="8а 2,5",AC154="8а 3",AC154="8а 3,5",AC154="8а 4",AC154="8а 4,5",AC154="8а 5",AC154="8а 5,5",AC154="8а 6",AC154="8а 6,5",AC154="8а 7",AC154="9 0,5",AC154="9 1",AC154="9 1,5",AC154="9 2",AC154="9 2,5",AC154="9 3",AC154="9 3,5",AC154="9 4",AC154="9 4,5",AC154="9 5",AC154="9 5,5",AC154="9 6",AC154="9 6,5",AC154="9 7",AC154="10 0,5",AC154="10 1",AC154="10 1,5",AC154="10 2",AC154="10 2,5",AC154="10 3",AC154="10 3,5",AC154="10 4",AC154="10 4,5",AC154="10 5",AC154="10 5,5",AC154="10 6",AC154="10 6,5",AC154="10 7")),7-б!AC160,IF(AND(AD152="в",OR(AC154="7 0,5",AC154="7 1",AC154="7 1,5",AC154="7 2",AC154="7 2,5",AC154="7 3",AC154="7 3,5",AC154="7 4",AC154="7 4,5",AC154="7 5",AC154="7 5,5",AC154="7 6",AC154="7 6,5",AC154="7 7",AC154="7а 0,5",AC154="7а 1",AC154="7а 1,5",AC154="7а 2",AC154="7а 2,5",AC154="7а 3",AC154="7а 3,5",AC154="7а 4",AC154="7а 4,5",AC154="7а 5",AC154="7а 5,5",AC154="7а 6",AC154="7а 6,5",AC154="7а 7",AC154="8 0,5",AC154="8 1",AC154="8 1,5",AC154="8 2",AC154="8 2,5",AC154="8 3",AC154="8 3,5",AC154="8 4",AC154="8 4,5",AC154="8 5",AC154="8 5,5",AC154="8 6",AC154="8 6,5",AC154="8 7",AC154="8а 0,5",AC154="8а 1",AC154="8а 1,5",AC154="8а 2",AC154="8а 2,5",AC154="8а 3",AC154="8а 3,5",AC154="8а 4",AC154="8а 4,5",AC154="8а 5",AC154="8а 5,5",AC154="8а 6",AC154="8а 6,5",AC154="8а 7",AC154="9 0,5",AC154="9 1",AC154="9 1,5",AC154="9 2",AC154="9 2,5",AC154="9 3",AC154="9 3,5",AC154="9 4",AC154="9 4,5",AC154="9 5",AC154="9 5,5",AC154="9 6",AC154="9 6,5",AC154="9 7",AC154="10 0,5",AC154="10 1",AC154="10 1,5",AC154="10 2",AC154="10 2,5",AC154="10 3",AC154="10 3,5",AC154="10 4",AC154="10 4,5",AC154="10 5",AC154="10 5,5",AC154="10 6",AC154="10 6,5",AC154="10 7")),8-б!AC160,IF(AND(OR(AD152="о",AD152="б",AD152="к",AD152="уо",),OR(AC154="7 0,5",AC154="7 1",AC154="7 1,5",AC154="7 2",AC154="7 2,5",AC154="7 3",AC154="7 3,5",AC154="7 4",AC154="7 4,5",AC154="7 5",AC154="7 5,5",AC154="7 6",AC154="7 6,5",AC154="7 7",AC154="7а 0,5",AC154="7а 1",AC154="7а 1,5",AC154="7а 2",AC154="7а 2,5",AC154="7а 3",AC154="7а 3,5",AC154="7а 4",AC154="7а 4,5",AC154="7а 5",AC154="7а 5,5",AC154="7а 6",AC154="7а 6,5",AC154="7а 7",AC154="8 0,5",AC154="8 1",AC154="8 1,5",AC154="8 2",AC154="8 2,5",AC154="8 3",AC154="8 3,5",AC154="8 4",AC154="8 4,5",AC154="8 5",AC154="8 5,5",AC154="8 6",AC154="8 6,5",AC154="8 7",AC154="8а 0,5",AC154="8а 1",AC154="8а 1,5",AC154="8а 2",AC154="8а 2,5",AC154="8а 3",AC154="8а 3,5",AC154="8а 4",AC154="8а 4,5",AC154="8а 5",AC154="8а 5,5",AC154="8а 6",AC154="8а 6,5",AC154="8а 7",AC154="9 0,5",AC154="9 1",AC154="9 1,5",AC154="9 2",AC154="9 2,5",AC154="9 3",AC154="9 3,5",AC154="9 4",AC154="9 4,5",AC154="9 5",AC154="9 5,5",AC154="9 6",AC154="9 6,5",AC154="9 7",AC154="10 0,5",AC154="10 1",AC154="10 1,5",AC154="10 2",AC154="10 2,5",AC154="10 3",AC154="10 3,5",AC154="10 4",AC154="10 4,5",AC154="10 5",AC154="10 5,5",AC154="10 6",AC154="10 6,5",AC154="10 7")),"",IF(AND(AD$1="п",AD152&lt;7),7-AD152,IF(AND(AD$1="п",AD152=7),"",IF(AND(AD$1="п",AD152="в"),7,IF(OR(AD154="о",AD154="к",AD154="уо",AD154="б",),"",IF(AD152&lt;8,8-AD152,IF(AD152="в",8,""))))))))))</f>
        <v/>
      </c>
      <c r="AE156" s="134" t="str">
        <f>IF(OR(AE$14="сб",AE$14="вс"),"",IF(AND(AE152="в",AE$1="п",OR(AD154="7 0,5",AD154="7 1",AD154="7 1,5",AD154="7 2",AD154="7 2,5",AD154="7 3",AD154="7 3,5",AD154="7 4",AD154="7 4,5",AD154="7 5",AD154="7 5,5",AD154="7 6",AD154="7 6,5",AD154="7 7",AD154="7а 0,5",AD154="7а 1",AD154="7а 1,5",AD154="7а 2",AD154="7а 2,5",AD154="7а 3",AD154="7а 3,5",AD154="7а 4",AD154="7а 4,5",AD154="7а 5",AD154="7а 5,5",AD154="7а 6",AD154="7а 6,5",AD154="7а 7",AD154="8 0,5",AD154="8 1",AD154="8 1,5",AD154="8 2",AD154="8 2,5",AD154="8 3",AD154="8 3,5",AD154="8 4",AD154="8 4,5",AD154="8 5",AD154="8 5,5",AD154="8 6",AD154="8 6,5",AD154="8 7",AD154="8а 0,5",AD154="8а 1",AD154="8а 1,5",AD154="8а 2",AD154="8а 2,5",AD154="8а 3",AD154="8а 3,5",AD154="8а 4",AD154="8а 4,5",AD154="8а 5",AD154="8а 5,5",AD154="8а 6",AD154="8а 6,5",AD154="8а 7",AD154="9 0,5",AD154="9 1",AD154="9 1,5",AD154="9 2",AD154="9 2,5",AD154="9 3",AD154="9 3,5",AD154="9 4",AD154="9 4,5",AD154="9 5",AD154="9 5,5",AD154="9 6",AD154="9 6,5",AD154="9 7",AD154="10 0,5",AD154="10 1",AD154="10 1,5",AD154="10 2",AD154="10 2,5",AD154="10 3",AD154="10 3,5",AD154="10 4",AD154="10 4,5",AD154="10 5",AD154="10 5,5",AD154="10 6",AD154="10 6,5",AD154="10 7")),7-б!AD160,IF(AND(AE152="в",OR(AD154="7 0,5",AD154="7 1",AD154="7 1,5",AD154="7 2",AD154="7 2,5",AD154="7 3",AD154="7 3,5",AD154="7 4",AD154="7 4,5",AD154="7 5",AD154="7 5,5",AD154="7 6",AD154="7 6,5",AD154="7 7",AD154="7а 0,5",AD154="7а 1",AD154="7а 1,5",AD154="7а 2",AD154="7а 2,5",AD154="7а 3",AD154="7а 3,5",AD154="7а 4",AD154="7а 4,5",AD154="7а 5",AD154="7а 5,5",AD154="7а 6",AD154="7а 6,5",AD154="7а 7",AD154="8 0,5",AD154="8 1",AD154="8 1,5",AD154="8 2",AD154="8 2,5",AD154="8 3",AD154="8 3,5",AD154="8 4",AD154="8 4,5",AD154="8 5",AD154="8 5,5",AD154="8 6",AD154="8 6,5",AD154="8 7",AD154="8а 0,5",AD154="8а 1",AD154="8а 1,5",AD154="8а 2",AD154="8а 2,5",AD154="8а 3",AD154="8а 3,5",AD154="8а 4",AD154="8а 4,5",AD154="8а 5",AD154="8а 5,5",AD154="8а 6",AD154="8а 6,5",AD154="8а 7",AD154="9 0,5",AD154="9 1",AD154="9 1,5",AD154="9 2",AD154="9 2,5",AD154="9 3",AD154="9 3,5",AD154="9 4",AD154="9 4,5",AD154="9 5",AD154="9 5,5",AD154="9 6",AD154="9 6,5",AD154="9 7",AD154="10 0,5",AD154="10 1",AD154="10 1,5",AD154="10 2",AD154="10 2,5",AD154="10 3",AD154="10 3,5",AD154="10 4",AD154="10 4,5",AD154="10 5",AD154="10 5,5",AD154="10 6",AD154="10 6,5",AD154="10 7")),8-б!AD160,IF(AND(OR(AE152="о",AE152="б",AE152="к",AE152="уо",),OR(AD154="7 0,5",AD154="7 1",AD154="7 1,5",AD154="7 2",AD154="7 2,5",AD154="7 3",AD154="7 3,5",AD154="7 4",AD154="7 4,5",AD154="7 5",AD154="7 5,5",AD154="7 6",AD154="7 6,5",AD154="7 7",AD154="7а 0,5",AD154="7а 1",AD154="7а 1,5",AD154="7а 2",AD154="7а 2,5",AD154="7а 3",AD154="7а 3,5",AD154="7а 4",AD154="7а 4,5",AD154="7а 5",AD154="7а 5,5",AD154="7а 6",AD154="7а 6,5",AD154="7а 7",AD154="8 0,5",AD154="8 1",AD154="8 1,5",AD154="8 2",AD154="8 2,5",AD154="8 3",AD154="8 3,5",AD154="8 4",AD154="8 4,5",AD154="8 5",AD154="8 5,5",AD154="8 6",AD154="8 6,5",AD154="8 7",AD154="8а 0,5",AD154="8а 1",AD154="8а 1,5",AD154="8а 2",AD154="8а 2,5",AD154="8а 3",AD154="8а 3,5",AD154="8а 4",AD154="8а 4,5",AD154="8а 5",AD154="8а 5,5",AD154="8а 6",AD154="8а 6,5",AD154="8а 7",AD154="9 0,5",AD154="9 1",AD154="9 1,5",AD154="9 2",AD154="9 2,5",AD154="9 3",AD154="9 3,5",AD154="9 4",AD154="9 4,5",AD154="9 5",AD154="9 5,5",AD154="9 6",AD154="9 6,5",AD154="9 7",AD154="10 0,5",AD154="10 1",AD154="10 1,5",AD154="10 2",AD154="10 2,5",AD154="10 3",AD154="10 3,5",AD154="10 4",AD154="10 4,5",AD154="10 5",AD154="10 5,5",AD154="10 6",AD154="10 6,5",AD154="10 7")),"",IF(AND(AE$1="п",AE152&lt;7),7-AE152,IF(AND(AE$1="п",AE152=7),"",IF(AND(AE$1="п",AE152="в"),7,IF(OR(AE154="о",AE154="к",AE154="уо",AE154="б",),"",IF(AE152&lt;8,8-AE152,IF(AE152="в",8,""))))))))))</f>
        <v/>
      </c>
      <c r="AF156" s="134" t="str">
        <f>IF(OR(AF$14="сб",AF$14="вс"),"",IF(AND(AF152="в",AF$1="п",OR(AE154="7 0,5",AE154="7 1",AE154="7 1,5",AE154="7 2",AE154="7 2,5",AE154="7 3",AE154="7 3,5",AE154="7 4",AE154="7 4,5",AE154="7 5",AE154="7 5,5",AE154="7 6",AE154="7 6,5",AE154="7 7",AE154="7а 0,5",AE154="7а 1",AE154="7а 1,5",AE154="7а 2",AE154="7а 2,5",AE154="7а 3",AE154="7а 3,5",AE154="7а 4",AE154="7а 4,5",AE154="7а 5",AE154="7а 5,5",AE154="7а 6",AE154="7а 6,5",AE154="7а 7",AE154="8 0,5",AE154="8 1",AE154="8 1,5",AE154="8 2",AE154="8 2,5",AE154="8 3",AE154="8 3,5",AE154="8 4",AE154="8 4,5",AE154="8 5",AE154="8 5,5",AE154="8 6",AE154="8 6,5",AE154="8 7",AE154="8а 0,5",AE154="8а 1",AE154="8а 1,5",AE154="8а 2",AE154="8а 2,5",AE154="8а 3",AE154="8а 3,5",AE154="8а 4",AE154="8а 4,5",AE154="8а 5",AE154="8а 5,5",AE154="8а 6",AE154="8а 6,5",AE154="8а 7",AE154="9 0,5",AE154="9 1",AE154="9 1,5",AE154="9 2",AE154="9 2,5",AE154="9 3",AE154="9 3,5",AE154="9 4",AE154="9 4,5",AE154="9 5",AE154="9 5,5",AE154="9 6",AE154="9 6,5",AE154="9 7",AE154="10 0,5",AE154="10 1",AE154="10 1,5",AE154="10 2",AE154="10 2,5",AE154="10 3",AE154="10 3,5",AE154="10 4",AE154="10 4,5",AE154="10 5",AE154="10 5,5",AE154="10 6",AE154="10 6,5",AE154="10 7")),7-б!AE160,IF(AND(AF152="в",OR(AE154="7 0,5",AE154="7 1",AE154="7 1,5",AE154="7 2",AE154="7 2,5",AE154="7 3",AE154="7 3,5",AE154="7 4",AE154="7 4,5",AE154="7 5",AE154="7 5,5",AE154="7 6",AE154="7 6,5",AE154="7 7",AE154="7а 0,5",AE154="7а 1",AE154="7а 1,5",AE154="7а 2",AE154="7а 2,5",AE154="7а 3",AE154="7а 3,5",AE154="7а 4",AE154="7а 4,5",AE154="7а 5",AE154="7а 5,5",AE154="7а 6",AE154="7а 6,5",AE154="7а 7",AE154="8 0,5",AE154="8 1",AE154="8 1,5",AE154="8 2",AE154="8 2,5",AE154="8 3",AE154="8 3,5",AE154="8 4",AE154="8 4,5",AE154="8 5",AE154="8 5,5",AE154="8 6",AE154="8 6,5",AE154="8 7",AE154="8а 0,5",AE154="8а 1",AE154="8а 1,5",AE154="8а 2",AE154="8а 2,5",AE154="8а 3",AE154="8а 3,5",AE154="8а 4",AE154="8а 4,5",AE154="8а 5",AE154="8а 5,5",AE154="8а 6",AE154="8а 6,5",AE154="8а 7",AE154="9 0,5",AE154="9 1",AE154="9 1,5",AE154="9 2",AE154="9 2,5",AE154="9 3",AE154="9 3,5",AE154="9 4",AE154="9 4,5",AE154="9 5",AE154="9 5,5",AE154="9 6",AE154="9 6,5",AE154="9 7",AE154="10 0,5",AE154="10 1",AE154="10 1,5",AE154="10 2",AE154="10 2,5",AE154="10 3",AE154="10 3,5",AE154="10 4",AE154="10 4,5",AE154="10 5",AE154="10 5,5",AE154="10 6",AE154="10 6,5",AE154="10 7")),8-б!AE160,IF(AND(OR(AF152="о",AF152="б",AF152="к",AF152="уо",),OR(AE154="7 0,5",AE154="7 1",AE154="7 1,5",AE154="7 2",AE154="7 2,5",AE154="7 3",AE154="7 3,5",AE154="7 4",AE154="7 4,5",AE154="7 5",AE154="7 5,5",AE154="7 6",AE154="7 6,5",AE154="7 7",AE154="7а 0,5",AE154="7а 1",AE154="7а 1,5",AE154="7а 2",AE154="7а 2,5",AE154="7а 3",AE154="7а 3,5",AE154="7а 4",AE154="7а 4,5",AE154="7а 5",AE154="7а 5,5",AE154="7а 6",AE154="7а 6,5",AE154="7а 7",AE154="8 0,5",AE154="8 1",AE154="8 1,5",AE154="8 2",AE154="8 2,5",AE154="8 3",AE154="8 3,5",AE154="8 4",AE154="8 4,5",AE154="8 5",AE154="8 5,5",AE154="8 6",AE154="8 6,5",AE154="8 7",AE154="8а 0,5",AE154="8а 1",AE154="8а 1,5",AE154="8а 2",AE154="8а 2,5",AE154="8а 3",AE154="8а 3,5",AE154="8а 4",AE154="8а 4,5",AE154="8а 5",AE154="8а 5,5",AE154="8а 6",AE154="8а 6,5",AE154="8а 7",AE154="9 0,5",AE154="9 1",AE154="9 1,5",AE154="9 2",AE154="9 2,5",AE154="9 3",AE154="9 3,5",AE154="9 4",AE154="9 4,5",AE154="9 5",AE154="9 5,5",AE154="9 6",AE154="9 6,5",AE154="9 7",AE154="10 0,5",AE154="10 1",AE154="10 1,5",AE154="10 2",AE154="10 2,5",AE154="10 3",AE154="10 3,5",AE154="10 4",AE154="10 4,5",AE154="10 5",AE154="10 5,5",AE154="10 6",AE154="10 6,5",AE154="10 7")),"",IF(AND(AF$1="п",AF152&lt;7),7-AF152,IF(AND(AF$1="п",AF152=7),"",IF(AND(AF$1="п",AF152="в"),7,IF(OR(AF154="о",AF154="к",AF154="уо",AF154="б",),"",IF(AF152&lt;8,8-AF152,IF(AF152="в",8,""))))))))))</f>
        <v/>
      </c>
      <c r="AG156" s="133" t="str">
        <f>IF(OR(AG$14="сб",AG$14="вс"),"",IF(AND(AG152="в",AG$1="п",OR(AF154="7 0,5",AF154="7 1",AF154="7 1,5",AF154="7 2",AF154="7 2,5",AF154="7 3",AF154="7 3,5",AF154="7 4",AF154="7 4,5",AF154="7 5",AF154="7 5,5",AF154="7 6",AF154="7 6,5",AF154="7 7",AF154="7а 0,5",AF154="7а 1",AF154="7а 1,5",AF154="7а 2",AF154="7а 2,5",AF154="7а 3",AF154="7а 3,5",AF154="7а 4",AF154="7а 4,5",AF154="7а 5",AF154="7а 5,5",AF154="7а 6",AF154="7а 6,5",AF154="7а 7",AF154="8 0,5",AF154="8 1",AF154="8 1,5",AF154="8 2",AF154="8 2,5",AF154="8 3",AF154="8 3,5",AF154="8 4",AF154="8 4,5",AF154="8 5",AF154="8 5,5",AF154="8 6",AF154="8 6,5",AF154="8 7",AF154="8а 0,5",AF154="8а 1",AF154="8а 1,5",AF154="8а 2",AF154="8а 2,5",AF154="8а 3",AF154="8а 3,5",AF154="8а 4",AF154="8а 4,5",AF154="8а 5",AF154="8а 5,5",AF154="8а 6",AF154="8а 6,5",AF154="8а 7",AF154="9 0,5",AF154="9 1",AF154="9 1,5",AF154="9 2",AF154="9 2,5",AF154="9 3",AF154="9 3,5",AF154="9 4",AF154="9 4,5",AF154="9 5",AF154="9 5,5",AF154="9 6",AF154="9 6,5",AF154="9 7",AF154="10 0,5",AF154="10 1",AF154="10 1,5",AF154="10 2",AF154="10 2,5",AF154="10 3",AF154="10 3,5",AF154="10 4",AF154="10 4,5",AF154="10 5",AF154="10 5,5",AF154="10 6",AF154="10 6,5",AF154="10 7")),7-б!AF160,IF(AND(AG152="в",OR(AF154="7 0,5",AF154="7 1",AF154="7 1,5",AF154="7 2",AF154="7 2,5",AF154="7 3",AF154="7 3,5",AF154="7 4",AF154="7 4,5",AF154="7 5",AF154="7 5,5",AF154="7 6",AF154="7 6,5",AF154="7 7",AF154="7а 0,5",AF154="7а 1",AF154="7а 1,5",AF154="7а 2",AF154="7а 2,5",AF154="7а 3",AF154="7а 3,5",AF154="7а 4",AF154="7а 4,5",AF154="7а 5",AF154="7а 5,5",AF154="7а 6",AF154="7а 6,5",AF154="7а 7",AF154="8 0,5",AF154="8 1",AF154="8 1,5",AF154="8 2",AF154="8 2,5",AF154="8 3",AF154="8 3,5",AF154="8 4",AF154="8 4,5",AF154="8 5",AF154="8 5,5",AF154="8 6",AF154="8 6,5",AF154="8 7",AF154="8а 0,5",AF154="8а 1",AF154="8а 1,5",AF154="8а 2",AF154="8а 2,5",AF154="8а 3",AF154="8а 3,5",AF154="8а 4",AF154="8а 4,5",AF154="8а 5",AF154="8а 5,5",AF154="8а 6",AF154="8а 6,5",AF154="8а 7",AF154="9 0,5",AF154="9 1",AF154="9 1,5",AF154="9 2",AF154="9 2,5",AF154="9 3",AF154="9 3,5",AF154="9 4",AF154="9 4,5",AF154="9 5",AF154="9 5,5",AF154="9 6",AF154="9 6,5",AF154="9 7",AF154="10 0,5",AF154="10 1",AF154="10 1,5",AF154="10 2",AF154="10 2,5",AF154="10 3",AF154="10 3,5",AF154="10 4",AF154="10 4,5",AF154="10 5",AF154="10 5,5",AF154="10 6",AF154="10 6,5",AF154="10 7")),8-б!AF160,IF(AND(OR(AG152="о",AG152="б",AG152="к",AG152="уо",),OR(AF154="7 0,5",AF154="7 1",AF154="7 1,5",AF154="7 2",AF154="7 2,5",AF154="7 3",AF154="7 3,5",AF154="7 4",AF154="7 4,5",AF154="7 5",AF154="7 5,5",AF154="7 6",AF154="7 6,5",AF154="7 7",AF154="7а 0,5",AF154="7а 1",AF154="7а 1,5",AF154="7а 2",AF154="7а 2,5",AF154="7а 3",AF154="7а 3,5",AF154="7а 4",AF154="7а 4,5",AF154="7а 5",AF154="7а 5,5",AF154="7а 6",AF154="7а 6,5",AF154="7а 7",AF154="8 0,5",AF154="8 1",AF154="8 1,5",AF154="8 2",AF154="8 2,5",AF154="8 3",AF154="8 3,5",AF154="8 4",AF154="8 4,5",AF154="8 5",AF154="8 5,5",AF154="8 6",AF154="8 6,5",AF154="8 7",AF154="8а 0,5",AF154="8а 1",AF154="8а 1,5",AF154="8а 2",AF154="8а 2,5",AF154="8а 3",AF154="8а 3,5",AF154="8а 4",AF154="8а 4,5",AF154="8а 5",AF154="8а 5,5",AF154="8а 6",AF154="8а 6,5",AF154="8а 7",AF154="9 0,5",AF154="9 1",AF154="9 1,5",AF154="9 2",AF154="9 2,5",AF154="9 3",AF154="9 3,5",AF154="9 4",AF154="9 4,5",AF154="9 5",AF154="9 5,5",AF154="9 6",AF154="9 6,5",AF154="9 7",AF154="10 0,5",AF154="10 1",AF154="10 1,5",AF154="10 2",AF154="10 2,5",AF154="10 3",AF154="10 3,5",AF154="10 4",AF154="10 4,5",AF154="10 5",AF154="10 5,5",AF154="10 6",AF154="10 6,5",AF154="10 7")),"",IF(AND(AG$1="п",AG152&lt;7),7-AG152,IF(AND(AG$1="п",AG152=7),"",IF(AND(AG$1="п",AG152="в"),7,IF(OR(AG154="о",AG154="к",AG154="уо",AG154="б",),"",IF(AG152&lt;8,8-AG152,IF(AG152="в",8,""))))))))))</f>
        <v/>
      </c>
      <c r="AH156" s="133" t="str">
        <f>IF(OR(AH$14="сб",AH$14="вс"),"",IF(AND(AH152="в",AH$1="п",OR(AG154="7 0,5",AG154="7 1",AG154="7 1,5",AG154="7 2",AG154="7 2,5",AG154="7 3",AG154="7 3,5",AG154="7 4",AG154="7 4,5",AG154="7 5",AG154="7 5,5",AG154="7 6",AG154="7 6,5",AG154="7 7",AG154="7а 0,5",AG154="7а 1",AG154="7а 1,5",AG154="7а 2",AG154="7а 2,5",AG154="7а 3",AG154="7а 3,5",AG154="7а 4",AG154="7а 4,5",AG154="7а 5",AG154="7а 5,5",AG154="7а 6",AG154="7а 6,5",AG154="7а 7",AG154="8 0,5",AG154="8 1",AG154="8 1,5",AG154="8 2",AG154="8 2,5",AG154="8 3",AG154="8 3,5",AG154="8 4",AG154="8 4,5",AG154="8 5",AG154="8 5,5",AG154="8 6",AG154="8 6,5",AG154="8 7",AG154="8а 0,5",AG154="8а 1",AG154="8а 1,5",AG154="8а 2",AG154="8а 2,5",AG154="8а 3",AG154="8а 3,5",AG154="8а 4",AG154="8а 4,5",AG154="8а 5",AG154="8а 5,5",AG154="8а 6",AG154="8а 6,5",AG154="8а 7",AG154="9 0,5",AG154="9 1",AG154="9 1,5",AG154="9 2",AG154="9 2,5",AG154="9 3",AG154="9 3,5",AG154="9 4",AG154="9 4,5",AG154="9 5",AG154="9 5,5",AG154="9 6",AG154="9 6,5",AG154="9 7",AG154="10 0,5",AG154="10 1",AG154="10 1,5",AG154="10 2",AG154="10 2,5",AG154="10 3",AG154="10 3,5",AG154="10 4",AG154="10 4,5",AG154="10 5",AG154="10 5,5",AG154="10 6",AG154="10 6,5",AG154="10 7")),7-б!AG160,IF(AND(AH152="в",OR(AG154="7 0,5",AG154="7 1",AG154="7 1,5",AG154="7 2",AG154="7 2,5",AG154="7 3",AG154="7 3,5",AG154="7 4",AG154="7 4,5",AG154="7 5",AG154="7 5,5",AG154="7 6",AG154="7 6,5",AG154="7 7",AG154="7а 0,5",AG154="7а 1",AG154="7а 1,5",AG154="7а 2",AG154="7а 2,5",AG154="7а 3",AG154="7а 3,5",AG154="7а 4",AG154="7а 4,5",AG154="7а 5",AG154="7а 5,5",AG154="7а 6",AG154="7а 6,5",AG154="7а 7",AG154="8 0,5",AG154="8 1",AG154="8 1,5",AG154="8 2",AG154="8 2,5",AG154="8 3",AG154="8 3,5",AG154="8 4",AG154="8 4,5",AG154="8 5",AG154="8 5,5",AG154="8 6",AG154="8 6,5",AG154="8 7",AG154="8а 0,5",AG154="8а 1",AG154="8а 1,5",AG154="8а 2",AG154="8а 2,5",AG154="8а 3",AG154="8а 3,5",AG154="8а 4",AG154="8а 4,5",AG154="8а 5",AG154="8а 5,5",AG154="8а 6",AG154="8а 6,5",AG154="8а 7",AG154="9 0,5",AG154="9 1",AG154="9 1,5",AG154="9 2",AG154="9 2,5",AG154="9 3",AG154="9 3,5",AG154="9 4",AG154="9 4,5",AG154="9 5",AG154="9 5,5",AG154="9 6",AG154="9 6,5",AG154="9 7",AG154="10 0,5",AG154="10 1",AG154="10 1,5",AG154="10 2",AG154="10 2,5",AG154="10 3",AG154="10 3,5",AG154="10 4",AG154="10 4,5",AG154="10 5",AG154="10 5,5",AG154="10 6",AG154="10 6,5",AG154="10 7")),8-б!AG160,IF(AND(OR(AH152="о",AH152="б",AH152="к",AH152="уо",),OR(AG154="7 0,5",AG154="7 1",AG154="7 1,5",AG154="7 2",AG154="7 2,5",AG154="7 3",AG154="7 3,5",AG154="7 4",AG154="7 4,5",AG154="7 5",AG154="7 5,5",AG154="7 6",AG154="7 6,5",AG154="7 7",AG154="7а 0,5",AG154="7а 1",AG154="7а 1,5",AG154="7а 2",AG154="7а 2,5",AG154="7а 3",AG154="7а 3,5",AG154="7а 4",AG154="7а 4,5",AG154="7а 5",AG154="7а 5,5",AG154="7а 6",AG154="7а 6,5",AG154="7а 7",AG154="8 0,5",AG154="8 1",AG154="8 1,5",AG154="8 2",AG154="8 2,5",AG154="8 3",AG154="8 3,5",AG154="8 4",AG154="8 4,5",AG154="8 5",AG154="8 5,5",AG154="8 6",AG154="8 6,5",AG154="8 7",AG154="8а 0,5",AG154="8а 1",AG154="8а 1,5",AG154="8а 2",AG154="8а 2,5",AG154="8а 3",AG154="8а 3,5",AG154="8а 4",AG154="8а 4,5",AG154="8а 5",AG154="8а 5,5",AG154="8а 6",AG154="8а 6,5",AG154="8а 7",AG154="9 0,5",AG154="9 1",AG154="9 1,5",AG154="9 2",AG154="9 2,5",AG154="9 3",AG154="9 3,5",AG154="9 4",AG154="9 4,5",AG154="9 5",AG154="9 5,5",AG154="9 6",AG154="9 6,5",AG154="9 7",AG154="10 0,5",AG154="10 1",AG154="10 1,5",AG154="10 2",AG154="10 2,5",AG154="10 3",AG154="10 3,5",AG154="10 4",AG154="10 4,5",AG154="10 5",AG154="10 5,5",AG154="10 6",AG154="10 6,5",AG154="10 7")),"",IF(AND(AH$1="п",AH152&lt;7),7-AH152,IF(AND(AH$1="п",AH152=7),"",IF(AND(AH$1="п",AH152="в"),7,IF(OR(AH154="о",AH154="к",AH154="уо",AH154="б",),"",IF(AH152&lt;8,8-AH152,IF(AH152="в",8,""))))))))))</f>
        <v/>
      </c>
      <c r="AI156" s="134" t="str">
        <f>IF(OR(AI$14="сб",AI$14="вс"),"",IF(AND(AI152="в",AI$1="п",OR(AH154="7 0,5",AH154="7 1",AH154="7 1,5",AH154="7 2",AH154="7 2,5",AH154="7 3",AH154="7 3,5",AH154="7 4",AH154="7 4,5",AH154="7 5",AH154="7 5,5",AH154="7 6",AH154="7 6,5",AH154="7 7",AH154="7а 0,5",AH154="7а 1",AH154="7а 1,5",AH154="7а 2",AH154="7а 2,5",AH154="7а 3",AH154="7а 3,5",AH154="7а 4",AH154="7а 4,5",AH154="7а 5",AH154="7а 5,5",AH154="7а 6",AH154="7а 6,5",AH154="7а 7",AH154="8 0,5",AH154="8 1",AH154="8 1,5",AH154="8 2",AH154="8 2,5",AH154="8 3",AH154="8 3,5",AH154="8 4",AH154="8 4,5",AH154="8 5",AH154="8 5,5",AH154="8 6",AH154="8 6,5",AH154="8 7",AH154="8а 0,5",AH154="8а 1",AH154="8а 1,5",AH154="8а 2",AH154="8а 2,5",AH154="8а 3",AH154="8а 3,5",AH154="8а 4",AH154="8а 4,5",AH154="8а 5",AH154="8а 5,5",AH154="8а 6",AH154="8а 6,5",AH154="8а 7",AH154="9 0,5",AH154="9 1",AH154="9 1,5",AH154="9 2",AH154="9 2,5",AH154="9 3",AH154="9 3,5",AH154="9 4",AH154="9 4,5",AH154="9 5",AH154="9 5,5",AH154="9 6",AH154="9 6,5",AH154="9 7",AH154="10 0,5",AH154="10 1",AH154="10 1,5",AH154="10 2",AH154="10 2,5",AH154="10 3",AH154="10 3,5",AH154="10 4",AH154="10 4,5",AH154="10 5",AH154="10 5,5",AH154="10 6",AH154="10 6,5",AH154="10 7")),7-б!AH160,IF(AND(AI152="в",OR(AH154="7 0,5",AH154="7 1",AH154="7 1,5",AH154="7 2",AH154="7 2,5",AH154="7 3",AH154="7 3,5",AH154="7 4",AH154="7 4,5",AH154="7 5",AH154="7 5,5",AH154="7 6",AH154="7 6,5",AH154="7 7",AH154="7а 0,5",AH154="7а 1",AH154="7а 1,5",AH154="7а 2",AH154="7а 2,5",AH154="7а 3",AH154="7а 3,5",AH154="7а 4",AH154="7а 4,5",AH154="7а 5",AH154="7а 5,5",AH154="7а 6",AH154="7а 6,5",AH154="7а 7",AH154="8 0,5",AH154="8 1",AH154="8 1,5",AH154="8 2",AH154="8 2,5",AH154="8 3",AH154="8 3,5",AH154="8 4",AH154="8 4,5",AH154="8 5",AH154="8 5,5",AH154="8 6",AH154="8 6,5",AH154="8 7",AH154="8а 0,5",AH154="8а 1",AH154="8а 1,5",AH154="8а 2",AH154="8а 2,5",AH154="8а 3",AH154="8а 3,5",AH154="8а 4",AH154="8а 4,5",AH154="8а 5",AH154="8а 5,5",AH154="8а 6",AH154="8а 6,5",AH154="8а 7",AH154="9 0,5",AH154="9 1",AH154="9 1,5",AH154="9 2",AH154="9 2,5",AH154="9 3",AH154="9 3,5",AH154="9 4",AH154="9 4,5",AH154="9 5",AH154="9 5,5",AH154="9 6",AH154="9 6,5",AH154="9 7",AH154="10 0,5",AH154="10 1",AH154="10 1,5",AH154="10 2",AH154="10 2,5",AH154="10 3",AH154="10 3,5",AH154="10 4",AH154="10 4,5",AH154="10 5",AH154="10 5,5",AH154="10 6",AH154="10 6,5",AH154="10 7")),8-б!AH160,IF(AND(OR(AI152="о",AI152="б",AI152="к",AI152="уо",),OR(AH154="7 0,5",AH154="7 1",AH154="7 1,5",AH154="7 2",AH154="7 2,5",AH154="7 3",AH154="7 3,5",AH154="7 4",AH154="7 4,5",AH154="7 5",AH154="7 5,5",AH154="7 6",AH154="7 6,5",AH154="7 7",AH154="7а 0,5",AH154="7а 1",AH154="7а 1,5",AH154="7а 2",AH154="7а 2,5",AH154="7а 3",AH154="7а 3,5",AH154="7а 4",AH154="7а 4,5",AH154="7а 5",AH154="7а 5,5",AH154="7а 6",AH154="7а 6,5",AH154="7а 7",AH154="8 0,5",AH154="8 1",AH154="8 1,5",AH154="8 2",AH154="8 2,5",AH154="8 3",AH154="8 3,5",AH154="8 4",AH154="8 4,5",AH154="8 5",AH154="8 5,5",AH154="8 6",AH154="8 6,5",AH154="8 7",AH154="8а 0,5",AH154="8а 1",AH154="8а 1,5",AH154="8а 2",AH154="8а 2,5",AH154="8а 3",AH154="8а 3,5",AH154="8а 4",AH154="8а 4,5",AH154="8а 5",AH154="8а 5,5",AH154="8а 6",AH154="8а 6,5",AH154="8а 7",AH154="9 0,5",AH154="9 1",AH154="9 1,5",AH154="9 2",AH154="9 2,5",AH154="9 3",AH154="9 3,5",AH154="9 4",AH154="9 4,5",AH154="9 5",AH154="9 5,5",AH154="9 6",AH154="9 6,5",AH154="9 7",AH154="10 0,5",AH154="10 1",AH154="10 1,5",AH154="10 2",AH154="10 2,5",AH154="10 3",AH154="10 3,5",AH154="10 4",AH154="10 4,5",AH154="10 5",AH154="10 5,5",AH154="10 6",AH154="10 6,5",AH154="10 7")),"",IF(AND(AI$1="п",AI152&lt;7),7-AI152,IF(AND(AI$1="п",AI152=7),"",IF(AND(AI$1="п",AI152="в"),7,IF(OR(AI154="о",AI154="к",AI154="уо",AI154="б",),"",IF(AI152&lt;8,8-AI152,IF(AI152="в",8,""))))))))))</f>
        <v/>
      </c>
      <c r="AJ156" s="10"/>
      <c r="AK156" s="11"/>
      <c r="AL156" s="10"/>
      <c r="AM156" s="23"/>
      <c r="AN156" s="23"/>
      <c r="AO156" s="11"/>
      <c r="AP156" s="6"/>
    </row>
    <row r="157" ht="30" customHeight="true" spans="1:42">
      <c r="A157" s="6"/>
      <c r="B157" s="6"/>
      <c r="C157" s="14" t="s">
        <v>38</v>
      </c>
      <c r="D157" s="17" t="s">
        <v>29</v>
      </c>
      <c r="E157" s="20" t="str">
        <f>IF(E154="","",IF(E$1="п",б!D158,IF(OR(D154="7 0,5",D154="7 1",D154="7 1,5",D154="7 2",D154="7 2,5",D154="7 3",D154="7 3,5",D154="7 4",D154="7 4,5",D154="7 5",D154="7 5,5",D154="7 6",D154="7 6,5",D154="7 7",D154="7а 0,5",D154="7а 1",D154="7а 1,5",D154="7а 2",D154="7а 2,5",D154="7а 3",D154="7а 3,5",D154="7а 4",D154="7а 4,5",D154="7а 5",D154="7а 5,5",D154="7а 6",D154="7а 6,5",D154="7а 7",D154="8 0,5",D154="8 1",D154="8 1,5",D154="8 2",D154="8 2,5",D154="8 3",D154="8 3,5",D154="8 4",D154="8 4,5",D154="8 5",D154="8 5,5",D154="8 6",D154="8 6,5",D154="8 7",D154="8а 0,5",D154="8а 1",D154="8а 1,5",D154="8а 2",D154="8а 2,5",D154="8а 3",D154="8а 3,5",D154="8а 4",D154="8а 4,5",D154="8а 5",D154="8а 5,5",D154="8а 6",D154="8а 6,5",D154="8а 7",D154="9 0,5",D154="9 1",D154="9 1,5",D154="9 2",D154="9 2,5",D154="9 3",D154="9 3,5",D154="9 4",D154="9 4,5",D154="9 5",D154="9 5,5",D154="9 6",D154="9 6,5",D154="9 7",D154="10 0,5",D154="10 1",D154="10 1,5",D154="10 2",D154="10 2,5",D154="10 3",D154="10 3,5",D154="10 4",D154="10 4,5",D154="10 5",D154="10 5,5",D154="10 6",D154="10 6,5",D154="10 7"),б!D157,CHOOSE(MATCH(E154,{"7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57" s="20" t="str">
        <f>IF(F154="","",IF(F$1="п",б!E158,IF(OR(E154="7 0,5",E154="7 1",E154="7 1,5",E154="7 2",E154="7 2,5",E154="7 3",E154="7 3,5",E154="7 4",E154="7 4,5",E154="7 5",E154="7 5,5",E154="7 6",E154="7 6,5",E154="7 7",E154="7а 0,5",E154="7а 1",E154="7а 1,5",E154="7а 2",E154="7а 2,5",E154="7а 3",E154="7а 3,5",E154="7а 4",E154="7а 4,5",E154="7а 5",E154="7а 5,5",E154="7а 6",E154="7а 6,5",E154="7а 7",E154="8 0,5",E154="8 1",E154="8 1,5",E154="8 2",E154="8 2,5",E154="8 3",E154="8 3,5",E154="8 4",E154="8 4,5",E154="8 5",E154="8 5,5",E154="8 6",E154="8 6,5",E154="8 7",E154="8а 0,5",E154="8а 1",E154="8а 1,5",E154="8а 2",E154="8а 2,5",E154="8а 3",E154="8а 3,5",E154="8а 4",E154="8а 4,5",E154="8а 5",E154="8а 5,5",E154="8а 6",E154="8а 6,5",E154="8а 7",E154="9 0,5",E154="9 1",E154="9 1,5",E154="9 2",E154="9 2,5",E154="9 3",E154="9 3,5",E154="9 4",E154="9 4,5",E154="9 5",E154="9 5,5",E154="9 6",E154="9 6,5",E154="9 7",E154="10 0,5",E154="10 1",E154="10 1,5",E154="10 2",E154="10 2,5",E154="10 3",E154="10 3,5",E154="10 4",E154="10 4,5",E154="10 5",E154="10 5,5",E154="10 6",E154="10 6,5",E154="10 7"),б!E157,CHOOSE(MATCH(F154,{"7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57" s="35" t="str">
        <f>IF(G154="","",IF(G$1="п",б!F158,IF(OR(F154="7 0,5",F154="7 1",F154="7 1,5",F154="7 2",F154="7 2,5",F154="7 3",F154="7 3,5",F154="7 4",F154="7 4,5",F154="7 5",F154="7 5,5",F154="7 6",F154="7 6,5",F154="7 7",F154="7а 0,5",F154="7а 1",F154="7а 1,5",F154="7а 2",F154="7а 2,5",F154="7а 3",F154="7а 3,5",F154="7а 4",F154="7а 4,5",F154="7а 5",F154="7а 5,5",F154="7а 6",F154="7а 6,5",F154="7а 7",F154="8 0,5",F154="8 1",F154="8 1,5",F154="8 2",F154="8 2,5",F154="8 3",F154="8 3,5",F154="8 4",F154="8 4,5",F154="8 5",F154="8 5,5",F154="8 6",F154="8 6,5",F154="8 7",F154="8а 0,5",F154="8а 1",F154="8а 1,5",F154="8а 2",F154="8а 2,5",F154="8а 3",F154="8а 3,5",F154="8а 4",F154="8а 4,5",F154="8а 5",F154="8а 5,5",F154="8а 6",F154="8а 6,5",F154="8а 7",F154="9 0,5",F154="9 1",F154="9 1,5",F154="9 2",F154="9 2,5",F154="9 3",F154="9 3,5",F154="9 4",F154="9 4,5",F154="9 5",F154="9 5,5",F154="9 6",F154="9 6,5",F154="9 7",F154="10 0,5",F154="10 1",F154="10 1,5",F154="10 2",F154="10 2,5",F154="10 3",F154="10 3,5",F154="10 4",F154="10 4,5",F154="10 5",F154="10 5,5",F154="10 6",F154="10 6,5",F154="10 7"),б!F157,CHOOSE(MATCH(G154,{"7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157" s="35" t="s">
        <v>41</v>
      </c>
      <c r="I157" s="35" t="str">
        <f>IF(I154="","",IF(I$1="п",б!H158,IF(OR(H154="7 0,5",H154="7 1",H154="7 1,5",H154="7 2",H154="7 2,5",H154="7 3",H154="7 3,5",H154="7 4",H154="7 4,5",H154="7 5",H154="7 5,5",H154="7 6",H154="7 6,5",H154="7 7",H154="7а 0,5",H154="7а 1",H154="7а 1,5",H154="7а 2",H154="7а 2,5",H154="7а 3",H154="7а 3,5",H154="7а 4",H154="7а 4,5",H154="7а 5",H154="7а 5,5",H154="7а 6",H154="7а 6,5",H154="7а 7",H154="8 0,5",H154="8 1",H154="8 1,5",H154="8 2",H154="8 2,5",H154="8 3",H154="8 3,5",H154="8 4",H154="8 4,5",H154="8 5",H154="8 5,5",H154="8 6",H154="8 6,5",H154="8 7",H154="8а 0,5",H154="8а 1",H154="8а 1,5",H154="8а 2",H154="8а 2,5",H154="8а 3",H154="8а 3,5",H154="8а 4",H154="8а 4,5",H154="8а 5",H154="8а 5,5",H154="8а 6",H154="8а 6,5",H154="8а 7",H154="9 0,5",H154="9 1",H154="9 1,5",H154="9 2",H154="9 2,5",H154="9 3",H154="9 3,5",H154="9 4",H154="9 4,5",H154="9 5",H154="9 5,5",H154="9 6",H154="9 6,5",H154="9 7",H154="10 0,5",H154="10 1",H154="10 1,5",H154="10 2",H154="10 2,5",H154="10 3",H154="10 3,5",H154="10 4",H154="10 4,5",H154="10 5",H154="10 5,5",H154="10 6",H154="10 6,5",H154="10 7"),б!H157,CHOOSE(MATCH(I154,{"7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J157" s="35" t="str">
        <f>IF(J154="","",IF(J$1="п",б!I158,IF(OR(I154="7 0,5",I154="7 1",I154="7 1,5",I154="7 2",I154="7 2,5",I154="7 3",I154="7 3,5",I154="7 4",I154="7 4,5",I154="7 5",I154="7 5,5",I154="7 6",I154="7 6,5",I154="7 7",I154="7а 0,5",I154="7а 1",I154="7а 1,5",I154="7а 2",I154="7а 2,5",I154="7а 3",I154="7а 3,5",I154="7а 4",I154="7а 4,5",I154="7а 5",I154="7а 5,5",I154="7а 6",I154="7а 6,5",I154="7а 7",I154="8 0,5",I154="8 1",I154="8 1,5",I154="8 2",I154="8 2,5",I154="8 3",I154="8 3,5",I154="8 4",I154="8 4,5",I154="8 5",I154="8 5,5",I154="8 6",I154="8 6,5",I154="8 7",I154="8а 0,5",I154="8а 1",I154="8а 1,5",I154="8а 2",I154="8а 2,5",I154="8а 3",I154="8а 3,5",I154="8а 4",I154="8а 4,5",I154="8а 5",I154="8а 5,5",I154="8а 6",I154="8а 6,5",I154="8а 7",I154="9 0,5",I154="9 1",I154="9 1,5",I154="9 2",I154="9 2,5",I154="9 3",I154="9 3,5",I154="9 4",I154="9 4,5",I154="9 5",I154="9 5,5",I154="9 6",I154="9 6,5",I154="9 7",I154="10 0,5",I154="10 1",I154="10 1,5",I154="10 2",I154="10 2,5",I154="10 3",I154="10 3,5",I154="10 4",I154="10 4,5",I154="10 5",I154="10 5,5",I154="10 6",I154="10 6,5",I154="10 7"),б!I157,CHOOSE(MATCH(J154,{"7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157" s="35" t="str">
        <f>IF(K154="","",IF(K$1="п",б!J158,IF(OR(J154="7 0,5",J154="7 1",J154="7 1,5",J154="7 2",J154="7 2,5",J154="7 3",J154="7 3,5",J154="7 4",J154="7 4,5",J154="7 5",J154="7 5,5",J154="7 6",J154="7 6,5",J154="7 7",J154="7а 0,5",J154="7а 1",J154="7а 1,5",J154="7а 2",J154="7а 2,5",J154="7а 3",J154="7а 3,5",J154="7а 4",J154="7а 4,5",J154="7а 5",J154="7а 5,5",J154="7а 6",J154="7а 6,5",J154="7а 7",J154="8 0,5",J154="8 1",J154="8 1,5",J154="8 2",J154="8 2,5",J154="8 3",J154="8 3,5",J154="8 4",J154="8 4,5",J154="8 5",J154="8 5,5",J154="8 6",J154="8 6,5",J154="8 7",J154="8а 0,5",J154="8а 1",J154="8а 1,5",J154="8а 2",J154="8а 2,5",J154="8а 3",J154="8а 3,5",J154="8а 4",J154="8а 4,5",J154="8а 5",J154="8а 5,5",J154="8а 6",J154="8а 6,5",J154="8а 7",J154="9 0,5",J154="9 1",J154="9 1,5",J154="9 2",J154="9 2,5",J154="9 3",J154="9 3,5",J154="9 4",J154="9 4,5",J154="9 5",J154="9 5,5",J154="9 6",J154="9 6,5",J154="9 7",J154="10 0,5",J154="10 1",J154="10 1,5",J154="10 2",J154="10 2,5",J154="10 3",J154="10 3,5",J154="10 4",J154="10 4,5",J154="10 5",J154="10 5,5",J154="10 6",J154="10 6,5",J154="10 7"),б!J157,CHOOSE(MATCH(K154,{"7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157" s="20" t="str">
        <f>IF(L154="","",IF(L$1="п",б!K158,IF(OR(K154="7 0,5",K154="7 1",K154="7 1,5",K154="7 2",K154="7 2,5",K154="7 3",K154="7 3,5",K154="7 4",K154="7 4,5",K154="7 5",K154="7 5,5",K154="7 6",K154="7 6,5",K154="7 7",K154="7а 0,5",K154="7а 1",K154="7а 1,5",K154="7а 2",K154="7а 2,5",K154="7а 3",K154="7а 3,5",K154="7а 4",K154="7а 4,5",K154="7а 5",K154="7а 5,5",K154="7а 6",K154="7а 6,5",K154="7а 7",K154="8 0,5",K154="8 1",K154="8 1,5",K154="8 2",K154="8 2,5",K154="8 3",K154="8 3,5",K154="8 4",K154="8 4,5",K154="8 5",K154="8 5,5",K154="8 6",K154="8 6,5",K154="8 7",K154="8а 0,5",K154="8а 1",K154="8а 1,5",K154="8а 2",K154="8а 2,5",K154="8а 3",K154="8а 3,5",K154="8а 4",K154="8а 4,5",K154="8а 5",K154="8а 5,5",K154="8а 6",K154="8а 6,5",K154="8а 7",K154="9 0,5",K154="9 1",K154="9 1,5",K154="9 2",K154="9 2,5",K154="9 3",K154="9 3,5",K154="9 4",K154="9 4,5",K154="9 5",K154="9 5,5",K154="9 6",K154="9 6,5",K154="9 7",K154="10 0,5",K154="10 1",K154="10 1,5",K154="10 2",K154="10 2,5",K154="10 3",K154="10 3,5",K154="10 4",K154="10 4,5",K154="10 5",K154="10 5,5",K154="10 6",K154="10 6,5",K154="10 7"),б!K157,CHOOSE(MATCH(L154,{"7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57" s="20" t="str">
        <f>IF(M154="","",IF(M$1="п",б!L158,IF(OR(L154="7 0,5",L154="7 1",L154="7 1,5",L154="7 2",L154="7 2,5",L154="7 3",L154="7 3,5",L154="7 4",L154="7 4,5",L154="7 5",L154="7 5,5",L154="7 6",L154="7 6,5",L154="7 7",L154="7а 0,5",L154="7а 1",L154="7а 1,5",L154="7а 2",L154="7а 2,5",L154="7а 3",L154="7а 3,5",L154="7а 4",L154="7а 4,5",L154="7а 5",L154="7а 5,5",L154="7а 6",L154="7а 6,5",L154="7а 7",L154="8 0,5",L154="8 1",L154="8 1,5",L154="8 2",L154="8 2,5",L154="8 3",L154="8 3,5",L154="8 4",L154="8 4,5",L154="8 5",L154="8 5,5",L154="8 6",L154="8 6,5",L154="8 7",L154="8а 0,5",L154="8а 1",L154="8а 1,5",L154="8а 2",L154="8а 2,5",L154="8а 3",L154="8а 3,5",L154="8а 4",L154="8а 4,5",L154="8а 5",L154="8а 5,5",L154="8а 6",L154="8а 6,5",L154="8а 7",L154="9 0,5",L154="9 1",L154="9 1,5",L154="9 2",L154="9 2,5",L154="9 3",L154="9 3,5",L154="9 4",L154="9 4,5",L154="9 5",L154="9 5,5",L154="9 6",L154="9 6,5",L154="9 7",L154="10 0,5",L154="10 1",L154="10 1,5",L154="10 2",L154="10 2,5",L154="10 3",L154="10 3,5",L154="10 4",L154="10 4,5",L154="10 5",L154="10 5,5",L154="10 6",L154="10 6,5",L154="10 7"),б!L157,CHOOSE(MATCH(M154,{"7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57" s="35" t="str">
        <f>IF(N154="","",IF(N$1="п",б!M158,IF(OR(M154="7 0,5",M154="7 1",M154="7 1,5",M154="7 2",M154="7 2,5",M154="7 3",M154="7 3,5",M154="7 4",M154="7 4,5",M154="7 5",M154="7 5,5",M154="7 6",M154="7 6,5",M154="7 7",M154="7а 0,5",M154="7а 1",M154="7а 1,5",M154="7а 2",M154="7а 2,5",M154="7а 3",M154="7а 3,5",M154="7а 4",M154="7а 4,5",M154="7а 5",M154="7а 5,5",M154="7а 6",M154="7а 6,5",M154="7а 7",M154="8 0,5",M154="8 1",M154="8 1,5",M154="8 2",M154="8 2,5",M154="8 3",M154="8 3,5",M154="8 4",M154="8 4,5",M154="8 5",M154="8 5,5",M154="8 6",M154="8 6,5",M154="8 7",M154="8а 0,5",M154="8а 1",M154="8а 1,5",M154="8а 2",M154="8а 2,5",M154="8а 3",M154="8а 3,5",M154="8а 4",M154="8а 4,5",M154="8а 5",M154="8а 5,5",M154="8а 6",M154="8а 6,5",M154="8а 7",M154="9 0,5",M154="9 1",M154="9 1,5",M154="9 2",M154="9 2,5",M154="9 3",M154="9 3,5",M154="9 4",M154="9 4,5",M154="9 5",M154="9 5,5",M154="9 6",M154="9 6,5",M154="9 7",M154="10 0,5",M154="10 1",M154="10 1,5",M154="10 2",M154="10 2,5",M154="10 3",M154="10 3,5",M154="10 4",M154="10 4,5",M154="10 5",M154="10 5,5",M154="10 6",M154="10 6,5",M154="10 7"),б!M157,CHOOSE(MATCH(N154,{"7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157" s="35" t="str">
        <f>IF(O154="","",IF(O$1="п",б!N158,IF(OR(N154="7 0,5",N154="7 1",N154="7 1,5",N154="7 2",N154="7 2,5",N154="7 3",N154="7 3,5",N154="7 4",N154="7 4,5",N154="7 5",N154="7 5,5",N154="7 6",N154="7 6,5",N154="7 7",N154="7а 0,5",N154="7а 1",N154="7а 1,5",N154="7а 2",N154="7а 2,5",N154="7а 3",N154="7а 3,5",N154="7а 4",N154="7а 4,5",N154="7а 5",N154="7а 5,5",N154="7а 6",N154="7а 6,5",N154="7а 7",N154="8 0,5",N154="8 1",N154="8 1,5",N154="8 2",N154="8 2,5",N154="8 3",N154="8 3,5",N154="8 4",N154="8 4,5",N154="8 5",N154="8 5,5",N154="8 6",N154="8 6,5",N154="8 7",N154="8а 0,5",N154="8а 1",N154="8а 1,5",N154="8а 2",N154="8а 2,5",N154="8а 3",N154="8а 3,5",N154="8а 4",N154="8а 4,5",N154="8а 5",N154="8а 5,5",N154="8а 6",N154="8а 6,5",N154="8а 7",N154="9 0,5",N154="9 1",N154="9 1,5",N154="9 2",N154="9 2,5",N154="9 3",N154="9 3,5",N154="9 4",N154="9 4,5",N154="9 5",N154="9 5,5",N154="9 6",N154="9 6,5",N154="9 7",N154="10 0,5",N154="10 1",N154="10 1,5",N154="10 2",N154="10 2,5",N154="10 3",N154="10 3,5",N154="10 4",N154="10 4,5",N154="10 5",N154="10 5,5",N154="10 6",N154="10 6,5",N154="10 7"),б!N157,CHOOSE(MATCH(O154,{"7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157" s="35" t="str">
        <f>IF(P154="","",IF(P$1="п",б!O158,IF(OR(O154="7 0,5",O154="7 1",O154="7 1,5",O154="7 2",O154="7 2,5",O154="7 3",O154="7 3,5",O154="7 4",O154="7 4,5",O154="7 5",O154="7 5,5",O154="7 6",O154="7 6,5",O154="7 7",O154="7а 0,5",O154="7а 1",O154="7а 1,5",O154="7а 2",O154="7а 2,5",O154="7а 3",O154="7а 3,5",O154="7а 4",O154="7а 4,5",O154="7а 5",O154="7а 5,5",O154="7а 6",O154="7а 6,5",O154="7а 7",O154="8 0,5",O154="8 1",O154="8 1,5",O154="8 2",O154="8 2,5",O154="8 3",O154="8 3,5",O154="8 4",O154="8 4,5",O154="8 5",O154="8 5,5",O154="8 6",O154="8 6,5",O154="8 7",O154="8а 0,5",O154="8а 1",O154="8а 1,5",O154="8а 2",O154="8а 2,5",O154="8а 3",O154="8а 3,5",O154="8а 4",O154="8а 4,5",O154="8а 5",O154="8а 5,5",O154="8а 6",O154="8а 6,5",O154="8а 7",O154="9 0,5",O154="9 1",O154="9 1,5",O154="9 2",O154="9 2,5",O154="9 3",O154="9 3,5",O154="9 4",O154="9 4,5",O154="9 5",O154="9 5,5",O154="9 6",O154="9 6,5",O154="9 7",O154="10 0,5",O154="10 1",O154="10 1,5",O154="10 2",O154="10 2,5",O154="10 3",O154="10 3,5",O154="10 4",O154="10 4,5",O154="10 5",O154="10 5,5",O154="10 6",O154="10 6,5",O154="10 7"),б!O157,CHOOSE(MATCH(P154,{"7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157" s="35" t="str">
        <f>IF(Q154="","",IF(Q$1="п",б!P158,IF(OR(P154="7 0,5",P154="7 1",P154="7 1,5",P154="7 2",P154="7 2,5",P154="7 3",P154="7 3,5",P154="7 4",P154="7 4,5",P154="7 5",P154="7 5,5",P154="7 6",P154="7 6,5",P154="7 7",P154="7а 0,5",P154="7а 1",P154="7а 1,5",P154="7а 2",P154="7а 2,5",P154="7а 3",P154="7а 3,5",P154="7а 4",P154="7а 4,5",P154="7а 5",P154="7а 5,5",P154="7а 6",P154="7а 6,5",P154="7а 7",P154="8 0,5",P154="8 1",P154="8 1,5",P154="8 2",P154="8 2,5",P154="8 3",P154="8 3,5",P154="8 4",P154="8 4,5",P154="8 5",P154="8 5,5",P154="8 6",P154="8 6,5",P154="8 7",P154="8а 0,5",P154="8а 1",P154="8а 1,5",P154="8а 2",P154="8а 2,5",P154="8а 3",P154="8а 3,5",P154="8а 4",P154="8а 4,5",P154="8а 5",P154="8а 5,5",P154="8а 6",P154="8а 6,5",P154="8а 7",P154="9 0,5",P154="9 1",P154="9 1,5",P154="9 2",P154="9 2,5",P154="9 3",P154="9 3,5",P154="9 4",P154="9 4,5",P154="9 5",P154="9 5,5",P154="9 6",P154="9 6,5",P154="9 7",P154="10 0,5",P154="10 1",P154="10 1,5",P154="10 2",P154="10 2,5",P154="10 3",P154="10 3,5",P154="10 4",P154="10 4,5",P154="10 5",P154="10 5,5",P154="10 6",P154="10 6,5",P154="10 7"),б!P157,CHOOSE(MATCH(Q154,{"7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157" s="35" t="str">
        <f>IF(R154="","",IF(R$1="п",б!Q158,IF(OR(Q154="7 0,5",Q154="7 1",Q154="7 1,5",Q154="7 2",Q154="7 2,5",Q154="7 3",Q154="7 3,5",Q154="7 4",Q154="7 4,5",Q154="7 5",Q154="7 5,5",Q154="7 6",Q154="7 6,5",Q154="7 7",Q154="7а 0,5",Q154="7а 1",Q154="7а 1,5",Q154="7а 2",Q154="7а 2,5",Q154="7а 3",Q154="7а 3,5",Q154="7а 4",Q154="7а 4,5",Q154="7а 5",Q154="7а 5,5",Q154="7а 6",Q154="7а 6,5",Q154="7а 7",Q154="8 0,5",Q154="8 1",Q154="8 1,5",Q154="8 2",Q154="8 2,5",Q154="8 3",Q154="8 3,5",Q154="8 4",Q154="8 4,5",Q154="8 5",Q154="8 5,5",Q154="8 6",Q154="8 6,5",Q154="8 7",Q154="8а 0,5",Q154="8а 1",Q154="8а 1,5",Q154="8а 2",Q154="8а 2,5",Q154="8а 3",Q154="8а 3,5",Q154="8а 4",Q154="8а 4,5",Q154="8а 5",Q154="8а 5,5",Q154="8а 6",Q154="8а 6,5",Q154="8а 7",Q154="9 0,5",Q154="9 1",Q154="9 1,5",Q154="9 2",Q154="9 2,5",Q154="9 3",Q154="9 3,5",Q154="9 4",Q154="9 4,5",Q154="9 5",Q154="9 5,5",Q154="9 6",Q154="9 6,5",Q154="9 7",Q154="10 0,5",Q154="10 1",Q154="10 1,5",Q154="10 2",Q154="10 2,5",Q154="10 3",Q154="10 3,5",Q154="10 4",Q154="10 4,5",Q154="10 5",Q154="10 5,5",Q154="10 6",Q154="10 6,5",Q154="10 7"),б!Q157,CHOOSE(MATCH(R154,{"7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157" s="20" t="str">
        <f>IF(S154="","",IF(S$1="п",б!R158,IF(OR(R154="7 0,5",R154="7 1",R154="7 1,5",R154="7 2",R154="7 2,5",R154="7 3",R154="7 3,5",R154="7 4",R154="7 4,5",R154="7 5",R154="7 5,5",R154="7 6",R154="7 6,5",R154="7 7",R154="7а 0,5",R154="7а 1",R154="7а 1,5",R154="7а 2",R154="7а 2,5",R154="7а 3",R154="7а 3,5",R154="7а 4",R154="7а 4,5",R154="7а 5",R154="7а 5,5",R154="7а 6",R154="7а 6,5",R154="7а 7",R154="8 0,5",R154="8 1",R154="8 1,5",R154="8 2",R154="8 2,5",R154="8 3",R154="8 3,5",R154="8 4",R154="8 4,5",R154="8 5",R154="8 5,5",R154="8 6",R154="8 6,5",R154="8 7",R154="8а 0,5",R154="8а 1",R154="8а 1,5",R154="8а 2",R154="8а 2,5",R154="8а 3",R154="8а 3,5",R154="8а 4",R154="8а 4,5",R154="8а 5",R154="8а 5,5",R154="8а 6",R154="8а 6,5",R154="8а 7",R154="9 0,5",R154="9 1",R154="9 1,5",R154="9 2",R154="9 2,5",R154="9 3",R154="9 3,5",R154="9 4",R154="9 4,5",R154="9 5",R154="9 5,5",R154="9 6",R154="9 6,5",R154="9 7",R154="10 0,5",R154="10 1",R154="10 1,5",R154="10 2",R154="10 2,5",R154="10 3",R154="10 3,5",R154="10 4",R154="10 4,5",R154="10 5",R154="10 5,5",R154="10 6",R154="10 6,5",R154="10 7"),б!R157,CHOOSE(MATCH(S154,{"7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57" s="20" t="str">
        <f>IF(T154="","",IF(T$1="п",б!S158,IF(OR(S154="7 0,5",S154="7 1",S154="7 1,5",S154="7 2",S154="7 2,5",S154="7 3",S154="7 3,5",S154="7 4",S154="7 4,5",S154="7 5",S154="7 5,5",S154="7 6",S154="7 6,5",S154="7 7",S154="7а 0,5",S154="7а 1",S154="7а 1,5",S154="7а 2",S154="7а 2,5",S154="7а 3",S154="7а 3,5",S154="7а 4",S154="7а 4,5",S154="7а 5",S154="7а 5,5",S154="7а 6",S154="7а 6,5",S154="7а 7",S154="8 0,5",S154="8 1",S154="8 1,5",S154="8 2",S154="8 2,5",S154="8 3",S154="8 3,5",S154="8 4",S154="8 4,5",S154="8 5",S154="8 5,5",S154="8 6",S154="8 6,5",S154="8 7",S154="8а 0,5",S154="8а 1",S154="8а 1,5",S154="8а 2",S154="8а 2,5",S154="8а 3",S154="8а 3,5",S154="8а 4",S154="8а 4,5",S154="8а 5",S154="8а 5,5",S154="8а 6",S154="8а 6,5",S154="8а 7",S154="9 0,5",S154="9 1",S154="9 1,5",S154="9 2",S154="9 2,5",S154="9 3",S154="9 3,5",S154="9 4",S154="9 4,5",S154="9 5",S154="9 5,5",S154="9 6",S154="9 6,5",S154="9 7",S154="10 0,5",S154="10 1",S154="10 1,5",S154="10 2",S154="10 2,5",S154="10 3",S154="10 3,5",S154="10 4",S154="10 4,5",S154="10 5",S154="10 5,5",S154="10 6",S154="10 6,5",S154="10 7"),б!S157,CHOOSE(MATCH(T154,{"7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57" s="35" t="str">
        <f>IF(U154="","",IF(U$1="п",б!T158,IF(OR(T154="7 0,5",T154="7 1",T154="7 1,5",T154="7 2",T154="7 2,5",T154="7 3",T154="7 3,5",T154="7 4",T154="7 4,5",T154="7 5",T154="7 5,5",T154="7 6",T154="7 6,5",T154="7 7",T154="7а 0,5",T154="7а 1",T154="7а 1,5",T154="7а 2",T154="7а 2,5",T154="7а 3",T154="7а 3,5",T154="7а 4",T154="7а 4,5",T154="7а 5",T154="7а 5,5",T154="7а 6",T154="7а 6,5",T154="7а 7",T154="8 0,5",T154="8 1",T154="8 1,5",T154="8 2",T154="8 2,5",T154="8 3",T154="8 3,5",T154="8 4",T154="8 4,5",T154="8 5",T154="8 5,5",T154="8 6",T154="8 6,5",T154="8 7",T154="8а 0,5",T154="8а 1",T154="8а 1,5",T154="8а 2",T154="8а 2,5",T154="8а 3",T154="8а 3,5",T154="8а 4",T154="8а 4,5",T154="8а 5",T154="8а 5,5",T154="8а 6",T154="8а 6,5",T154="8а 7",T154="9 0,5",T154="9 1",T154="9 1,5",T154="9 2",T154="9 2,5",T154="9 3",T154="9 3,5",T154="9 4",T154="9 4,5",T154="9 5",T154="9 5,5",T154="9 6",T154="9 6,5",T154="9 7",T154="10 0,5",T154="10 1",T154="10 1,5",T154="10 2",T154="10 2,5",T154="10 3",T154="10 3,5",T154="10 4",T154="10 4,5",T154="10 5",T154="10 5,5",T154="10 6",T154="10 6,5",T154="10 7"),б!T157,CHOOSE(MATCH(U154,{"7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16.30-22.30</v>
      </c>
      <c r="V157" s="35" t="str">
        <f>IF(V154="","",IF(V$1="п",б!U158,IF(OR(U154="7 0,5",U154="7 1",U154="7 1,5",U154="7 2",U154="7 2,5",U154="7 3",U154="7 3,5",U154="7 4",U154="7 4,5",U154="7 5",U154="7 5,5",U154="7 6",U154="7 6,5",U154="7 7",U154="7а 0,5",U154="7а 1",U154="7а 1,5",U154="7а 2",U154="7а 2,5",U154="7а 3",U154="7а 3,5",U154="7а 4",U154="7а 4,5",U154="7а 5",U154="7а 5,5",U154="7а 6",U154="7а 6,5",U154="7а 7",U154="8 0,5",U154="8 1",U154="8 1,5",U154="8 2",U154="8 2,5",U154="8 3",U154="8 3,5",U154="8 4",U154="8 4,5",U154="8 5",U154="8 5,5",U154="8 6",U154="8 6,5",U154="8 7",U154="8а 0,5",U154="8а 1",U154="8а 1,5",U154="8а 2",U154="8а 2,5",U154="8а 3",U154="8а 3,5",U154="8а 4",U154="8а 4,5",U154="8а 5",U154="8а 5,5",U154="8а 6",U154="8а 6,5",U154="8а 7",U154="9 0,5",U154="9 1",U154="9 1,5",U154="9 2",U154="9 2,5",U154="9 3",U154="9 3,5",U154="9 4",U154="9 4,5",U154="9 5",U154="9 5,5",U154="9 6",U154="9 6,5",U154="9 7",U154="10 0,5",U154="10 1",U154="10 1,5",U154="10 2",U154="10 2,5",U154="10 3",U154="10 3,5",U154="10 4",U154="10 4,5",U154="10 5",U154="10 5,5",U154="10 6",U154="10 6,5",U154="10 7"),б!U157,CHOOSE(MATCH(V154,{"7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16.30-22.30</v>
      </c>
      <c r="W157" s="35" t="str">
        <f>IF(W154="","",IF(W$1="п",б!V158,IF(OR(V154="7 0,5",V154="7 1",V154="7 1,5",V154="7 2",V154="7 2,5",V154="7 3",V154="7 3,5",V154="7 4",V154="7 4,5",V154="7 5",V154="7 5,5",V154="7 6",V154="7 6,5",V154="7 7",V154="7а 0,5",V154="7а 1",V154="7а 1,5",V154="7а 2",V154="7а 2,5",V154="7а 3",V154="7а 3,5",V154="7а 4",V154="7а 4,5",V154="7а 5",V154="7а 5,5",V154="7а 6",V154="7а 6,5",V154="7а 7",V154="8 0,5",V154="8 1",V154="8 1,5",V154="8 2",V154="8 2,5",V154="8 3",V154="8 3,5",V154="8 4",V154="8 4,5",V154="8 5",V154="8 5,5",V154="8 6",V154="8 6,5",V154="8 7",V154="8а 0,5",V154="8а 1",V154="8а 1,5",V154="8а 2",V154="8а 2,5",V154="8а 3",V154="8а 3,5",V154="8а 4",V154="8а 4,5",V154="8а 5",V154="8а 5,5",V154="8а 6",V154="8а 6,5",V154="8а 7",V154="9 0,5",V154="9 1",V154="9 1,5",V154="9 2",V154="9 2,5",V154="9 3",V154="9 3,5",V154="9 4",V154="9 4,5",V154="9 5",V154="9 5,5",V154="9 6",V154="9 6,5",V154="9 7",V154="10 0,5",V154="10 1",V154="10 1,5",V154="10 2",V154="10 2,5",V154="10 3",V154="10 3,5",V154="10 4",V154="10 4,5",V154="10 5",V154="10 5,5",V154="10 6",V154="10 6,5",V154="10 7"),б!V157,CHOOSE(MATCH(W154,{"7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16.30-23.00</v>
      </c>
      <c r="X157" s="35" t="s">
        <v>89</v>
      </c>
      <c r="Y157" s="35" t="str">
        <f>IF(Y154="","",IF(Y$1="п",б!X158,IF(OR(X154="7 0,5",X154="7 1",X154="7 1,5",X154="7 2",X154="7 2,5",X154="7 3",X154="7 3,5",X154="7 4",X154="7 4,5",X154="7 5",X154="7 5,5",X154="7 6",X154="7 6,5",X154="7 7",X154="7а 0,5",X154="7а 1",X154="7а 1,5",X154="7а 2",X154="7а 2,5",X154="7а 3",X154="7а 3,5",X154="7а 4",X154="7а 4,5",X154="7а 5",X154="7а 5,5",X154="7а 6",X154="7а 6,5",X154="7а 7",X154="8 0,5",X154="8 1",X154="8 1,5",X154="8 2",X154="8 2,5",X154="8 3",X154="8 3,5",X154="8 4",X154="8 4,5",X154="8 5",X154="8 5,5",X154="8 6",X154="8 6,5",X154="8 7",X154="8а 0,5",X154="8а 1",X154="8а 1,5",X154="8а 2",X154="8а 2,5",X154="8а 3",X154="8а 3,5",X154="8а 4",X154="8а 4,5",X154="8а 5",X154="8а 5,5",X154="8а 6",X154="8а 6,5",X154="8а 7",X154="9 0,5",X154="9 1",X154="9 1,5",X154="9 2",X154="9 2,5",X154="9 3",X154="9 3,5",X154="9 4",X154="9 4,5",X154="9 5",X154="9 5,5",X154="9 6",X154="9 6,5",X154="9 7",X154="10 0,5",X154="10 1",X154="10 1,5",X154="10 2",X154="10 2,5",X154="10 3",X154="10 3,5",X154="10 4",X154="10 4,5",X154="10 5",X154="10 5,5",X154="10 6",X154="10 6,5",X154="10 7"),б!X157,CHOOSE(MATCH(Y154,{"7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Z157" s="20" t="str">
        <f>IF(Z154="","",IF(Z$1="п",б!Y158,IF(OR(Y154="7 0,5",Y154="7 1",Y154="7 1,5",Y154="7 2",Y154="7 2,5",Y154="7 3",Y154="7 3,5",Y154="7 4",Y154="7 4,5",Y154="7 5",Y154="7 5,5",Y154="7 6",Y154="7 6,5",Y154="7 7",Y154="7а 0,5",Y154="7а 1",Y154="7а 1,5",Y154="7а 2",Y154="7а 2,5",Y154="7а 3",Y154="7а 3,5",Y154="7а 4",Y154="7а 4,5",Y154="7а 5",Y154="7а 5,5",Y154="7а 6",Y154="7а 6,5",Y154="7а 7",Y154="8 0,5",Y154="8 1",Y154="8 1,5",Y154="8 2",Y154="8 2,5",Y154="8 3",Y154="8 3,5",Y154="8 4",Y154="8 4,5",Y154="8 5",Y154="8 5,5",Y154="8 6",Y154="8 6,5",Y154="8 7",Y154="8а 0,5",Y154="8а 1",Y154="8а 1,5",Y154="8а 2",Y154="8а 2,5",Y154="8а 3",Y154="8а 3,5",Y154="8а 4",Y154="8а 4,5",Y154="8а 5",Y154="8а 5,5",Y154="8а 6",Y154="8а 6,5",Y154="8а 7",Y154="9 0,5",Y154="9 1",Y154="9 1,5",Y154="9 2",Y154="9 2,5",Y154="9 3",Y154="9 3,5",Y154="9 4",Y154="9 4,5",Y154="9 5",Y154="9 5,5",Y154="9 6",Y154="9 6,5",Y154="9 7",Y154="10 0,5",Y154="10 1",Y154="10 1,5",Y154="10 2",Y154="10 2,5",Y154="10 3",Y154="10 3,5",Y154="10 4",Y154="10 4,5",Y154="10 5",Y154="10 5,5",Y154="10 6",Y154="10 6,5",Y154="10 7"),б!Y157,CHOOSE(MATCH(Z154,{"7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57" s="20" t="str">
        <f>IF(AA154="","",IF(AA$1="п",б!Z158,IF(OR(Z154="7 0,5",Z154="7 1",Z154="7 1,5",Z154="7 2",Z154="7 2,5",Z154="7 3",Z154="7 3,5",Z154="7 4",Z154="7 4,5",Z154="7 5",Z154="7 5,5",Z154="7 6",Z154="7 6,5",Z154="7 7",Z154="7а 0,5",Z154="7а 1",Z154="7а 1,5",Z154="7а 2",Z154="7а 2,5",Z154="7а 3",Z154="7а 3,5",Z154="7а 4",Z154="7а 4,5",Z154="7а 5",Z154="7а 5,5",Z154="7а 6",Z154="7а 6,5",Z154="7а 7",Z154="8 0,5",Z154="8 1",Z154="8 1,5",Z154="8 2",Z154="8 2,5",Z154="8 3",Z154="8 3,5",Z154="8 4",Z154="8 4,5",Z154="8 5",Z154="8 5,5",Z154="8 6",Z154="8 6,5",Z154="8 7",Z154="8а 0,5",Z154="8а 1",Z154="8а 1,5",Z154="8а 2",Z154="8а 2,5",Z154="8а 3",Z154="8а 3,5",Z154="8а 4",Z154="8а 4,5",Z154="8а 5",Z154="8а 5,5",Z154="8а 6",Z154="8а 6,5",Z154="8а 7",Z154="9 0,5",Z154="9 1",Z154="9 1,5",Z154="9 2",Z154="9 2,5",Z154="9 3",Z154="9 3,5",Z154="9 4",Z154="9 4,5",Z154="9 5",Z154="9 5,5",Z154="9 6",Z154="9 6,5",Z154="9 7",Z154="10 0,5",Z154="10 1",Z154="10 1,5",Z154="10 2",Z154="10 2,5",Z154="10 3",Z154="10 3,5",Z154="10 4",Z154="10 4,5",Z154="10 5",Z154="10 5,5",Z154="10 6",Z154="10 6,5",Z154="10 7"),б!Z157,CHOOSE(MATCH(AA154,{"7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57" s="35" t="str">
        <f>IF(AB154="","",IF(AB$1="п",б!AA158,IF(OR(AA154="7 0,5",AA154="7 1",AA154="7 1,5",AA154="7 2",AA154="7 2,5",AA154="7 3",AA154="7 3,5",AA154="7 4",AA154="7 4,5",AA154="7 5",AA154="7 5,5",AA154="7 6",AA154="7 6,5",AA154="7 7",AA154="7а 0,5",AA154="7а 1",AA154="7а 1,5",AA154="7а 2",AA154="7а 2,5",AA154="7а 3",AA154="7а 3,5",AA154="7а 4",AA154="7а 4,5",AA154="7а 5",AA154="7а 5,5",AA154="7а 6",AA154="7а 6,5",AA154="7а 7",AA154="8 0,5",AA154="8 1",AA154="8 1,5",AA154="8 2",AA154="8 2,5",AA154="8 3",AA154="8 3,5",AA154="8 4",AA154="8 4,5",AA154="8 5",AA154="8 5,5",AA154="8 6",AA154="8 6,5",AA154="8 7",AA154="8а 0,5",AA154="8а 1",AA154="8а 1,5",AA154="8а 2",AA154="8а 2,5",AA154="8а 3",AA154="8а 3,5",AA154="8а 4",AA154="8а 4,5",AA154="8а 5",AA154="8а 5,5",AA154="8а 6",AA154="8а 6,5",AA154="8а 7",AA154="9 0,5",AA154="9 1",AA154="9 1,5",AA154="9 2",AA154="9 2,5",AA154="9 3",AA154="9 3,5",AA154="9 4",AA154="9 4,5",AA154="9 5",AA154="9 5,5",AA154="9 6",AA154="9 6,5",AA154="9 7",AA154="10 0,5",AA154="10 1",AA154="10 1,5",AA154="10 2",AA154="10 2,5",AA154="10 3",AA154="10 3,5",AA154="10 4",AA154="10 4,5",AA154="10 5",AA154="10 5,5",AA154="10 6",AA154="10 6,5",AA154="10 7"),б!AA157,CHOOSE(MATCH(AB154,{"7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AC157" s="35" t="str">
        <f>IF(AC154="","",IF(AC$1="п",б!AB158,IF(OR(AB154="7 0,5",AB154="7 1",AB154="7 1,5",AB154="7 2",AB154="7 2,5",AB154="7 3",AB154="7 3,5",AB154="7 4",AB154="7 4,5",AB154="7 5",AB154="7 5,5",AB154="7 6",AB154="7 6,5",AB154="7 7",AB154="7а 0,5",AB154="7а 1",AB154="7а 1,5",AB154="7а 2",AB154="7а 2,5",AB154="7а 3",AB154="7а 3,5",AB154="7а 4",AB154="7а 4,5",AB154="7а 5",AB154="7а 5,5",AB154="7а 6",AB154="7а 6,5",AB154="7а 7",AB154="8 0,5",AB154="8 1",AB154="8 1,5",AB154="8 2",AB154="8 2,5",AB154="8 3",AB154="8 3,5",AB154="8 4",AB154="8 4,5",AB154="8 5",AB154="8 5,5",AB154="8 6",AB154="8 6,5",AB154="8 7",AB154="8а 0,5",AB154="8а 1",AB154="8а 1,5",AB154="8а 2",AB154="8а 2,5",AB154="8а 3",AB154="8а 3,5",AB154="8а 4",AB154="8а 4,5",AB154="8а 5",AB154="8а 5,5",AB154="8а 6",AB154="8а 6,5",AB154="8а 7",AB154="9 0,5",AB154="9 1",AB154="9 1,5",AB154="9 2",AB154="9 2,5",AB154="9 3",AB154="9 3,5",AB154="9 4",AB154="9 4,5",AB154="9 5",AB154="9 5,5",AB154="9 6",AB154="9 6,5",AB154="9 7",AB154="10 0,5",AB154="10 1",AB154="10 1,5",AB154="10 2",AB154="10 2,5",AB154="10 3",AB154="10 3,5",AB154="10 4",AB154="10 4,5",AB154="10 5",AB154="10 5,5",AB154="10 6",AB154="10 6,5",AB154="10 7"),б!AB157,CHOOSE(MATCH(AC154,{"7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AD157" s="35" t="str">
        <f>IF(AD154="","",IF(AD$1="п",б!AC158,IF(OR(AC154="7 0,5",AC154="7 1",AC154="7 1,5",AC154="7 2",AC154="7 2,5",AC154="7 3",AC154="7 3,5",AC154="7 4",AC154="7 4,5",AC154="7 5",AC154="7 5,5",AC154="7 6",AC154="7 6,5",AC154="7 7",AC154="7а 0,5",AC154="7а 1",AC154="7а 1,5",AC154="7а 2",AC154="7а 2,5",AC154="7а 3",AC154="7а 3,5",AC154="7а 4",AC154="7а 4,5",AC154="7а 5",AC154="7а 5,5",AC154="7а 6",AC154="7а 6,5",AC154="7а 7",AC154="8 0,5",AC154="8 1",AC154="8 1,5",AC154="8 2",AC154="8 2,5",AC154="8 3",AC154="8 3,5",AC154="8 4",AC154="8 4,5",AC154="8 5",AC154="8 5,5",AC154="8 6",AC154="8 6,5",AC154="8 7",AC154="8а 0,5",AC154="8а 1",AC154="8а 1,5",AC154="8а 2",AC154="8а 2,5",AC154="8а 3",AC154="8а 3,5",AC154="8а 4",AC154="8а 4,5",AC154="8а 5",AC154="8а 5,5",AC154="8а 6",AC154="8а 6,5",AC154="8а 7",AC154="9 0,5",AC154="9 1",AC154="9 1,5",AC154="9 2",AC154="9 2,5",AC154="9 3",AC154="9 3,5",AC154="9 4",AC154="9 4,5",AC154="9 5",AC154="9 5,5",AC154="9 6",AC154="9 6,5",AC154="9 7",AC154="10 0,5",AC154="10 1",AC154="10 1,5",AC154="10 2",AC154="10 2,5",AC154="10 3",AC154="10 3,5",AC154="10 4",AC154="10 4,5",AC154="10 5",AC154="10 5,5",AC154="10 6",AC154="10 6,5",AC154="10 7"),б!AC157,CHOOSE(MATCH(AD154,{"7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AE157" s="35" t="str">
        <f>IF(AE154="","",IF(AE$1="п",б!AD158,IF(OR(AD154="7 0,5",AD154="7 1",AD154="7 1,5",AD154="7 2",AD154="7 2,5",AD154="7 3",AD154="7 3,5",AD154="7 4",AD154="7 4,5",AD154="7 5",AD154="7 5,5",AD154="7 6",AD154="7 6,5",AD154="7 7",AD154="7а 0,5",AD154="7а 1",AD154="7а 1,5",AD154="7а 2",AD154="7а 2,5",AD154="7а 3",AD154="7а 3,5",AD154="7а 4",AD154="7а 4,5",AD154="7а 5",AD154="7а 5,5",AD154="7а 6",AD154="7а 6,5",AD154="7а 7",AD154="8 0,5",AD154="8 1",AD154="8 1,5",AD154="8 2",AD154="8 2,5",AD154="8 3",AD154="8 3,5",AD154="8 4",AD154="8 4,5",AD154="8 5",AD154="8 5,5",AD154="8 6",AD154="8 6,5",AD154="8 7",AD154="8а 0,5",AD154="8а 1",AD154="8а 1,5",AD154="8а 2",AD154="8а 2,5",AD154="8а 3",AD154="8а 3,5",AD154="8а 4",AD154="8а 4,5",AD154="8а 5",AD154="8а 5,5",AD154="8а 6",AD154="8а 6,5",AD154="8а 7",AD154="9 0,5",AD154="9 1",AD154="9 1,5",AD154="9 2",AD154="9 2,5",AD154="9 3",AD154="9 3,5",AD154="9 4",AD154="9 4,5",AD154="9 5",AD154="9 5,5",AD154="9 6",AD154="9 6,5",AD154="9 7",AD154="10 0,5",AD154="10 1",AD154="10 1,5",AD154="10 2",AD154="10 2,5",AD154="10 3",AD154="10 3,5",AD154="10 4",AD154="10 4,5",AD154="10 5",AD154="10 5,5",AD154="10 6",AD154="10 6,5",AD154="10 7"),б!AD157,CHOOSE(MATCH(AE154,{"7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16.30-23.00</v>
      </c>
      <c r="AF157" s="35" t="str">
        <f>IF(AF154="","",IF(AF$1="п",б!AE158,IF(OR(AE154="7 0,5",AE154="7 1",AE154="7 1,5",AE154="7 2",AE154="7 2,5",AE154="7 3",AE154="7 3,5",AE154="7 4",AE154="7 4,5",AE154="7 5",AE154="7 5,5",AE154="7 6",AE154="7 6,5",AE154="7 7",AE154="7а 0,5",AE154="7а 1",AE154="7а 1,5",AE154="7а 2",AE154="7а 2,5",AE154="7а 3",AE154="7а 3,5",AE154="7а 4",AE154="7а 4,5",AE154="7а 5",AE154="7а 5,5",AE154="7а 6",AE154="7а 6,5",AE154="7а 7",AE154="8 0,5",AE154="8 1",AE154="8 1,5",AE154="8 2",AE154="8 2,5",AE154="8 3",AE154="8 3,5",AE154="8 4",AE154="8 4,5",AE154="8 5",AE154="8 5,5",AE154="8 6",AE154="8 6,5",AE154="8 7",AE154="8а 0,5",AE154="8а 1",AE154="8а 1,5",AE154="8а 2",AE154="8а 2,5",AE154="8а 3",AE154="8а 3,5",AE154="8а 4",AE154="8а 4,5",AE154="8а 5",AE154="8а 5,5",AE154="8а 6",AE154="8а 6,5",AE154="8а 7",AE154="9 0,5",AE154="9 1",AE154="9 1,5",AE154="9 2",AE154="9 2,5",AE154="9 3",AE154="9 3,5",AE154="9 4",AE154="9 4,5",AE154="9 5",AE154="9 5,5",AE154="9 6",AE154="9 6,5",AE154="9 7",AE154="10 0,5",AE154="10 1",AE154="10 1,5",AE154="10 2",AE154="10 2,5",AE154="10 3",AE154="10 3,5",AE154="10 4",AE154="10 4,5",AE154="10 5",AE154="10 5,5",AE154="10 6",AE154="10 6,5",AE154="10 7"),б!AE157,CHOOSE(MATCH(AF154,{"7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157" s="20" t="str">
        <f>IF(AG154="","",IF(AG$1="п",б!AF158,IF(OR(AF154="7 0,5",AF154="7 1",AF154="7 1,5",AF154="7 2",AF154="7 2,5",AF154="7 3",AF154="7 3,5",AF154="7 4",AF154="7 4,5",AF154="7 5",AF154="7 5,5",AF154="7 6",AF154="7 6,5",AF154="7 7",AF154="7а 0,5",AF154="7а 1",AF154="7а 1,5",AF154="7а 2",AF154="7а 2,5",AF154="7а 3",AF154="7а 3,5",AF154="7а 4",AF154="7а 4,5",AF154="7а 5",AF154="7а 5,5",AF154="7а 6",AF154="7а 6,5",AF154="7а 7",AF154="8 0,5",AF154="8 1",AF154="8 1,5",AF154="8 2",AF154="8 2,5",AF154="8 3",AF154="8 3,5",AF154="8 4",AF154="8 4,5",AF154="8 5",AF154="8 5,5",AF154="8 6",AF154="8 6,5",AF154="8 7",AF154="8а 0,5",AF154="8а 1",AF154="8а 1,5",AF154="8а 2",AF154="8а 2,5",AF154="8а 3",AF154="8а 3,5",AF154="8а 4",AF154="8а 4,5",AF154="8а 5",AF154="8а 5,5",AF154="8а 6",AF154="8а 6,5",AF154="8а 7",AF154="9 0,5",AF154="9 1",AF154="9 1,5",AF154="9 2",AF154="9 2,5",AF154="9 3",AF154="9 3,5",AF154="9 4",AF154="9 4,5",AF154="9 5",AF154="9 5,5",AF154="9 6",AF154="9 6,5",AF154="9 7",AF154="10 0,5",AF154="10 1",AF154="10 1,5",AF154="10 2",AF154="10 2,5",AF154="10 3",AF154="10 3,5",AF154="10 4",AF154="10 4,5",AF154="10 5",AF154="10 5,5",AF154="10 6",AF154="10 6,5",AF154="10 7"),б!AF157,CHOOSE(MATCH(AG154,{"7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57" s="20" t="str">
        <f>IF(AH154="","",IF(AH$1="п",б!AG158,IF(OR(AG154="7 0,5",AG154="7 1",AG154="7 1,5",AG154="7 2",AG154="7 2,5",AG154="7 3",AG154="7 3,5",AG154="7 4",AG154="7 4,5",AG154="7 5",AG154="7 5,5",AG154="7 6",AG154="7 6,5",AG154="7 7",AG154="7а 0,5",AG154="7а 1",AG154="7а 1,5",AG154="7а 2",AG154="7а 2,5",AG154="7а 3",AG154="7а 3,5",AG154="7а 4",AG154="7а 4,5",AG154="7а 5",AG154="7а 5,5",AG154="7а 6",AG154="7а 6,5",AG154="7а 7",AG154="8 0,5",AG154="8 1",AG154="8 1,5",AG154="8 2",AG154="8 2,5",AG154="8 3",AG154="8 3,5",AG154="8 4",AG154="8 4,5",AG154="8 5",AG154="8 5,5",AG154="8 6",AG154="8 6,5",AG154="8 7",AG154="8а 0,5",AG154="8а 1",AG154="8а 1,5",AG154="8а 2",AG154="8а 2,5",AG154="8а 3",AG154="8а 3,5",AG154="8а 4",AG154="8а 4,5",AG154="8а 5",AG154="8а 5,5",AG154="8а 6",AG154="8а 6,5",AG154="8а 7",AG154="9 0,5",AG154="9 1",AG154="9 1,5",AG154="9 2",AG154="9 2,5",AG154="9 3",AG154="9 3,5",AG154="9 4",AG154="9 4,5",AG154="9 5",AG154="9 5,5",AG154="9 6",AG154="9 6,5",AG154="9 7",AG154="10 0,5",AG154="10 1",AG154="10 1,5",AG154="10 2",AG154="10 2,5",AG154="10 3",AG154="10 3,5",AG154="10 4",AG154="10 4,5",AG154="10 5",AG154="10 5,5",AG154="10 6",AG154="10 6,5",AG154="10 7"),б!AG157,CHOOSE(MATCH(AH154,{"7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57" s="35" t="str">
        <f>IF(AI154="","",IF(AI$1="п",б!AH158,IF(OR(AH154="7 0,5",AH154="7 1",AH154="7 1,5",AH154="7 2",AH154="7 2,5",AH154="7 3",AH154="7 3,5",AH154="7 4",AH154="7 4,5",AH154="7 5",AH154="7 5,5",AH154="7 6",AH154="7 6,5",AH154="7 7",AH154="7а 0,5",AH154="7а 1",AH154="7а 1,5",AH154="7а 2",AH154="7а 2,5",AH154="7а 3",AH154="7а 3,5",AH154="7а 4",AH154="7а 4,5",AH154="7а 5",AH154="7а 5,5",AH154="7а 6",AH154="7а 6,5",AH154="7а 7",AH154="8 0,5",AH154="8 1",AH154="8 1,5",AH154="8 2",AH154="8 2,5",AH154="8 3",AH154="8 3,5",AH154="8 4",AH154="8 4,5",AH154="8 5",AH154="8 5,5",AH154="8 6",AH154="8 6,5",AH154="8 7",AH154="8а 0,5",AH154="8а 1",AH154="8а 1,5",AH154="8а 2",AH154="8а 2,5",AH154="8а 3",AH154="8а 3,5",AH154="8а 4",AH154="8а 4,5",AH154="8а 5",AH154="8а 5,5",AH154="8а 6",AH154="8а 6,5",AH154="8а 7",AH154="9 0,5",AH154="9 1",AH154="9 1,5",AH154="9 2",AH154="9 2,5",AH154="9 3",AH154="9 3,5",AH154="9 4",AH154="9 4,5",AH154="9 5",AH154="9 5,5",AH154="9 6",AH154="9 6,5",AH154="9 7",AH154="10 0,5",AH154="10 1",AH154="10 1,5",AH154="10 2",AH154="10 2,5",AH154="10 3",AH154="10 3,5",AH154="10 4",AH154="10 4,5",AH154="10 5",AH154="10 5,5",AH154="10 6",AH154="10 6,5",AH154="10 7"),б!AH157,CHOOSE(MATCH(AI154,{"7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17.00-18.30</v>
      </c>
      <c r="AJ157" s="4">
        <f>SUM(E158:AI158)</f>
        <v>44</v>
      </c>
      <c r="AK157" s="8"/>
      <c r="AL157" s="51">
        <f>AL151</f>
        <v>-200</v>
      </c>
      <c r="AM157" s="52">
        <f>SUM(E156:AI156)</f>
        <v>0</v>
      </c>
      <c r="AN157" s="78">
        <f>AJ157+AL157-AM157</f>
        <v>-156</v>
      </c>
      <c r="AO157" s="76" t="s">
        <v>39</v>
      </c>
      <c r="AP157" s="6"/>
    </row>
    <row r="158" ht="30" customHeight="true" spans="1:42">
      <c r="A158" s="9"/>
      <c r="B158" s="9"/>
      <c r="C158" s="9"/>
      <c r="D158" s="18" t="s">
        <v>30</v>
      </c>
      <c r="E158" s="91" t="s">
        <v>41</v>
      </c>
      <c r="F158" s="91" t="str">
        <f>IF(OR(AND(F$14="сб",F152="о"),AND(F$14="вс",F152="о"),AND(F$14="сб",F152="уо"),AND(F$14="вс",F152="уо"),AND(F$14="сб",F152="б"),AND(F$14="вс",F152="б"),AND(F$14="сб",F152="уц"),AND(F$14="вс",F152="уц"),AND(F$14="сб",F152="к"),AND(F$14="вс",F152="к")),"",IF(OR(F$14="сб",F$14="вс"),F152,IF(AND(F$1="п",F152&lt;7),"",IF(AND(F$1="п",F152="в"),"",IF(AND(F$1="п",F152="о"),"",IF(AND(F$1="п",F152="б"),"",IF(AND(F$1="п",F152="к"),"",IF(AND(F$1="п",F152="уо"),"",IF(AND(F$1="п",F152=""),"",IF(AND(F$1="п",F152&gt;7),F152-7,IF(AND(OR(F154="в",F154="о",F154="б",F154="к",F154="уо"),OR(E154="7 0,5",E154="7 1",E154="7 1,5",E154="7 2",E154="7 2,5",E154="7 3",E154="7 3,5",E154="7 4",E154="7 4,5",E154="7 5",E154="7 5,5",E154="7 6",E154="7 6,5",E154="7 7",E154="7а 0,5",E154="7а 1",E154="7а 1,5",E154="7а 2",E154="7а 2,5",E154="7а 3",E154="7а 3,5",E154="7а 4",E154="7а 4,5",E154="7а 5",E154="7а 5,5",E154="7а 6",E154="7а 6,5",E154="7а 7",E154="8 0,5",E154="8 1",E154="8 1,5",E154="8 2",E154="8 2,5",E154="8 3",E154="8 3,5",E154="8 4",E154="8 4,5",E154="8 5",E154="8 5,5",E154="8 6",E154="8 6,5",E154="8 7",E154="8а 0,5",E154="8а 1",E154="8а 1,5",E154="8а 2",E154="8а 2,5",E154="8а 3",E154="8а 3,5",E154="8а 4",E154="8а 4,5",E154="8а 5",E154="8а 5,5",E154="8а 6",E154="8а 6,5",E154="8а 7",E154="9 0,5",E154="9 1",E154="9 1,5",E154="9 2",E154="9 2,5",E154="9 3",E154="9 3,5",E154="9 4",E154="9 4,5",E154="9 5",E154="9 5,5",E154="9 6",E154="9 6,5",E154="9 7",E154="10 0,5",E154="10 1",E154="10 1,5",E154="10 2",E154="10 2,5",E154="10 3",E154="10 3,5",E154="10 4",E154="10 4,5",E154="10 5",E154="10 5,5",E154="10 6",E154="10 6,5",E154="10 7")),б!E164,IF(OR(F152&lt;8.1,F152="в",F152="о",F152="б",F152="к",F152="уо",F152=""),"",F152-8))))))))))))</f>
        <v/>
      </c>
      <c r="G158" s="26" t="str">
        <f>IF(OR(AND(G$14="сб",G152="о"),AND(G$14="вс",G152="о"),AND(G$14="сб",G152="уо"),AND(G$14="вс",G152="уо"),AND(G$14="сб",G152="б"),AND(G$14="вс",G152="б"),AND(G$14="сб",G152="уц"),AND(G$14="вс",G152="уц"),AND(G$14="сб",G152="к"),AND(G$14="вс",G152="к")),"",IF(OR(G$14="сб",G$14="вс"),G152,IF(AND(G$1="п",G152&lt;7),"",IF(AND(G$1="п",G152="в"),"",IF(AND(G$1="п",G152="о"),"",IF(AND(G$1="п",G152="б"),"",IF(AND(G$1="п",G152="к"),"",IF(AND(G$1="п",G152="уо"),"",IF(AND(G$1="п",G152=""),"",IF(AND(G$1="п",G152&gt;7),G152-7,IF(AND(OR(G154="в",G154="о",G154="б",G154="к",G154="уо"),OR(F154="7 0,5",F154="7 1",F154="7 1,5",F154="7 2",F154="7 2,5",F154="7 3",F154="7 3,5",F154="7 4",F154="7 4,5",F154="7 5",F154="7 5,5",F154="7 6",F154="7 6,5",F154="7 7",F154="7а 0,5",F154="7а 1",F154="7а 1,5",F154="7а 2",F154="7а 2,5",F154="7а 3",F154="7а 3,5",F154="7а 4",F154="7а 4,5",F154="7а 5",F154="7а 5,5",F154="7а 6",F154="7а 6,5",F154="7а 7",F154="8 0,5",F154="8 1",F154="8 1,5",F154="8 2",F154="8 2,5",F154="8 3",F154="8 3,5",F154="8 4",F154="8 4,5",F154="8 5",F154="8 5,5",F154="8 6",F154="8 6,5",F154="8 7",F154="8а 0,5",F154="8а 1",F154="8а 1,5",F154="8а 2",F154="8а 2,5",F154="8а 3",F154="8а 3,5",F154="8а 4",F154="8а 4,5",F154="8а 5",F154="8а 5,5",F154="8а 6",F154="8а 6,5",F154="8а 7",F154="9 0,5",F154="9 1",F154="9 1,5",F154="9 2",F154="9 2,5",F154="9 3",F154="9 3,5",F154="9 4",F154="9 4,5",F154="9 5",F154="9 5,5",F154="9 6",F154="9 6,5",F154="9 7",F154="10 0,5",F154="10 1",F154="10 1,5",F154="10 2",F154="10 2,5",F154="10 3",F154="10 3,5",F154="10 4",F154="10 4,5",F154="10 5",F154="10 5,5",F154="10 6",F154="10 6,5",F154="10 7")),б!F164,IF(OR(G152&lt;8.1,G152="в",G152="о",G152="б",G152="к",G152="уо",G152=""),"",G152-8))))))))))))</f>
        <v/>
      </c>
      <c r="H158" s="26" t="s">
        <v>41</v>
      </c>
      <c r="I158" s="26" t="str">
        <f>IF(OR(AND(I$14="сб",I152="о"),AND(I$14="вс",I152="о"),AND(I$14="сб",I152="уо"),AND(I$14="вс",I152="уо"),AND(I$14="сб",I152="б"),AND(I$14="вс",I152="б"),AND(I$14="сб",I152="уц"),AND(I$14="вс",I152="уц"),AND(I$14="сб",I152="к"),AND(I$14="вс",I152="к")),"",IF(OR(I$14="сб",I$14="вс"),I152,IF(AND(I$1="п",I152&lt;7),"",IF(AND(I$1="п",I152="в"),"",IF(AND(I$1="п",I152="о"),"",IF(AND(I$1="п",I152="б"),"",IF(AND(I$1="п",I152="к"),"",IF(AND(I$1="п",I152="уо"),"",IF(AND(I$1="п",I152=""),"",IF(AND(I$1="п",I152&gt;7),I152-7,IF(AND(OR(I154="в",I154="о",I154="б",I154="к",I154="уо"),OR(H154="7 0,5",H154="7 1",H154="7 1,5",H154="7 2",H154="7 2,5",H154="7 3",H154="7 3,5",H154="7 4",H154="7 4,5",H154="7 5",H154="7 5,5",H154="7 6",H154="7 6,5",H154="7 7",H154="7а 0,5",H154="7а 1",H154="7а 1,5",H154="7а 2",H154="7а 2,5",H154="7а 3",H154="7а 3,5",H154="7а 4",H154="7а 4,5",H154="7а 5",H154="7а 5,5",H154="7а 6",H154="7а 6,5",H154="7а 7",H154="8 0,5",H154="8 1",H154="8 1,5",H154="8 2",H154="8 2,5",H154="8 3",H154="8 3,5",H154="8 4",H154="8 4,5",H154="8 5",H154="8 5,5",H154="8 6",H154="8 6,5",H154="8 7",H154="8а 0,5",H154="8а 1",H154="8а 1,5",H154="8а 2",H154="8а 2,5",H154="8а 3",H154="8а 3,5",H154="8а 4",H154="8а 4,5",H154="8а 5",H154="8а 5,5",H154="8а 6",H154="8а 6,5",H154="8а 7",H154="9 0,5",H154="9 1",H154="9 1,5",H154="9 2",H154="9 2,5",H154="9 3",H154="9 3,5",H154="9 4",H154="9 4,5",H154="9 5",H154="9 5,5",H154="9 6",H154="9 6,5",H154="9 7",H154="10 0,5",H154="10 1",H154="10 1,5",H154="10 2",H154="10 2,5",H154="10 3",H154="10 3,5",H154="10 4",H154="10 4,5",H154="10 5",H154="10 5,5",H154="10 6",H154="10 6,5",H154="10 7")),б!H164,IF(OR(I152&lt;8.1,I152="в",I152="о",I152="б",I152="к",I152="уо",I152=""),"",I152-8))))))))))))</f>
        <v/>
      </c>
      <c r="J158" s="26" t="str">
        <f>IF(OR(AND(J$14="сб",J152="о"),AND(J$14="вс",J152="о"),AND(J$14="сб",J152="уо"),AND(J$14="вс",J152="уо"),AND(J$14="сб",J152="б"),AND(J$14="вс",J152="б"),AND(J$14="сб",J152="уц"),AND(J$14="вс",J152="уц"),AND(J$14="сб",J152="к"),AND(J$14="вс",J152="к")),"",IF(OR(J$14="сб",J$14="вс"),J152,IF(AND(J$1="п",J152&lt;7),"",IF(AND(J$1="п",J152="в"),"",IF(AND(J$1="п",J152="о"),"",IF(AND(J$1="п",J152="б"),"",IF(AND(J$1="п",J152="к"),"",IF(AND(J$1="п",J152="уо"),"",IF(AND(J$1="п",J152=""),"",IF(AND(J$1="п",J152&gt;7),J152-7,IF(AND(OR(J154="в",J154="о",J154="б",J154="к",J154="уо"),OR(I154="7 0,5",I154="7 1",I154="7 1,5",I154="7 2",I154="7 2,5",I154="7 3",I154="7 3,5",I154="7 4",I154="7 4,5",I154="7 5",I154="7 5,5",I154="7 6",I154="7 6,5",I154="7 7",I154="7а 0,5",I154="7а 1",I154="7а 1,5",I154="7а 2",I154="7а 2,5",I154="7а 3",I154="7а 3,5",I154="7а 4",I154="7а 4,5",I154="7а 5",I154="7а 5,5",I154="7а 6",I154="7а 6,5",I154="7а 7",I154="8 0,5",I154="8 1",I154="8 1,5",I154="8 2",I154="8 2,5",I154="8 3",I154="8 3,5",I154="8 4",I154="8 4,5",I154="8 5",I154="8 5,5",I154="8 6",I154="8 6,5",I154="8 7",I154="8а 0,5",I154="8а 1",I154="8а 1,5",I154="8а 2",I154="8а 2,5",I154="8а 3",I154="8а 3,5",I154="8а 4",I154="8а 4,5",I154="8а 5",I154="8а 5,5",I154="8а 6",I154="8а 6,5",I154="8а 7",I154="9 0,5",I154="9 1",I154="9 1,5",I154="9 2",I154="9 2,5",I154="9 3",I154="9 3,5",I154="9 4",I154="9 4,5",I154="9 5",I154="9 5,5",I154="9 6",I154="9 6,5",I154="9 7",I154="10 0,5",I154="10 1",I154="10 1,5",I154="10 2",I154="10 2,5",I154="10 3",I154="10 3,5",I154="10 4",I154="10 4,5",I154="10 5",I154="10 5,5",I154="10 6",I154="10 6,5",I154="10 7")),б!I164,IF(OR(J152&lt;8.1,J152="в",J152="о",J152="б",J152="к",J152="уо",J152=""),"",J152-8))))))))))))</f>
        <v/>
      </c>
      <c r="K158" s="26" t="str">
        <f>IF(OR(AND(K$14="сб",K152="о"),AND(K$14="вс",K152="о"),AND(K$14="сб",K152="уо"),AND(K$14="вс",K152="уо"),AND(K$14="сб",K152="б"),AND(K$14="вс",K152="б"),AND(K$14="сб",K152="уц"),AND(K$14="вс",K152="уц"),AND(K$14="сб",K152="к"),AND(K$14="вс",K152="к")),"",IF(OR(K$14="сб",K$14="вс"),K152,IF(AND(K$1="п",K152&lt;7),"",IF(AND(K$1="п",K152="в"),"",IF(AND(K$1="п",K152="о"),"",IF(AND(K$1="п",K152="б"),"",IF(AND(K$1="п",K152="к"),"",IF(AND(K$1="п",K152="уо"),"",IF(AND(K$1="п",K152=""),"",IF(AND(K$1="п",K152&gt;7),K152-7,IF(AND(OR(K154="в",K154="о",K154="б",K154="к",K154="уо"),OR(J154="7 0,5",J154="7 1",J154="7 1,5",J154="7 2",J154="7 2,5",J154="7 3",J154="7 3,5",J154="7 4",J154="7 4,5",J154="7 5",J154="7 5,5",J154="7 6",J154="7 6,5",J154="7 7",J154="7а 0,5",J154="7а 1",J154="7а 1,5",J154="7а 2",J154="7а 2,5",J154="7а 3",J154="7а 3,5",J154="7а 4",J154="7а 4,5",J154="7а 5",J154="7а 5,5",J154="7а 6",J154="7а 6,5",J154="7а 7",J154="8 0,5",J154="8 1",J154="8 1,5",J154="8 2",J154="8 2,5",J154="8 3",J154="8 3,5",J154="8 4",J154="8 4,5",J154="8 5",J154="8 5,5",J154="8 6",J154="8 6,5",J154="8 7",J154="8а 0,5",J154="8а 1",J154="8а 1,5",J154="8а 2",J154="8а 2,5",J154="8а 3",J154="8а 3,5",J154="8а 4",J154="8а 4,5",J154="8а 5",J154="8а 5,5",J154="8а 6",J154="8а 6,5",J154="8а 7",J154="9 0,5",J154="9 1",J154="9 1,5",J154="9 2",J154="9 2,5",J154="9 3",J154="9 3,5",J154="9 4",J154="9 4,5",J154="9 5",J154="9 5,5",J154="9 6",J154="9 6,5",J154="9 7",J154="10 0,5",J154="10 1",J154="10 1,5",J154="10 2",J154="10 2,5",J154="10 3",J154="10 3,5",J154="10 4",J154="10 4,5",J154="10 5",J154="10 5,5",J154="10 6",J154="10 6,5",J154="10 7")),б!J164,IF(OR(K152&lt;8.1,K152="в",K152="о",K152="б",K152="к",K152="уо",K152=""),"",K152-8))))))))))))</f>
        <v/>
      </c>
      <c r="L158" s="91" t="str">
        <f>IF(OR(AND(L$14="сб",L152="о"),AND(L$14="вс",L152="о"),AND(L$14="сб",L152="уо"),AND(L$14="вс",L152="уо"),AND(L$14="сб",L152="б"),AND(L$14="вс",L152="б"),AND(L$14="сб",L152="уц"),AND(L$14="вс",L152="уц"),AND(L$14="сб",L152="к"),AND(L$14="вс",L152="к")),"",IF(OR(L$14="сб",L$14="вс"),L152,IF(AND(L$1="п",L152&lt;7),"",IF(AND(L$1="п",L152="в"),"",IF(AND(L$1="п",L152="о"),"",IF(AND(L$1="п",L152="б"),"",IF(AND(L$1="п",L152="к"),"",IF(AND(L$1="п",L152="уо"),"",IF(AND(L$1="п",L152=""),"",IF(AND(L$1="п",L152&gt;7),L152-7,IF(AND(OR(L154="в",L154="о",L154="б",L154="к",L154="уо"),OR(K154="7 0,5",K154="7 1",K154="7 1,5",K154="7 2",K154="7 2,5",K154="7 3",K154="7 3,5",K154="7 4",K154="7 4,5",K154="7 5",K154="7 5,5",K154="7 6",K154="7 6,5",K154="7 7",K154="7а 0,5",K154="7а 1",K154="7а 1,5",K154="7а 2",K154="7а 2,5",K154="7а 3",K154="7а 3,5",K154="7а 4",K154="7а 4,5",K154="7а 5",K154="7а 5,5",K154="7а 6",K154="7а 6,5",K154="7а 7",K154="8 0,5",K154="8 1",K154="8 1,5",K154="8 2",K154="8 2,5",K154="8 3",K154="8 3,5",K154="8 4",K154="8 4,5",K154="8 5",K154="8 5,5",K154="8 6",K154="8 6,5",K154="8 7",K154="8а 0,5",K154="8а 1",K154="8а 1,5",K154="8а 2",K154="8а 2,5",K154="8а 3",K154="8а 3,5",K154="8а 4",K154="8а 4,5",K154="8а 5",K154="8а 5,5",K154="8а 6",K154="8а 6,5",K154="8а 7",K154="9 0,5",K154="9 1",K154="9 1,5",K154="9 2",K154="9 2,5",K154="9 3",K154="9 3,5",K154="9 4",K154="9 4,5",K154="9 5",K154="9 5,5",K154="9 6",K154="9 6,5",K154="9 7",K154="10 0,5",K154="10 1",K154="10 1,5",K154="10 2",K154="10 2,5",K154="10 3",K154="10 3,5",K154="10 4",K154="10 4,5",K154="10 5",K154="10 5,5",K154="10 6",K154="10 6,5",K154="10 7")),б!K164,IF(OR(L152&lt;8.1,L152="в",L152="о",L152="б",L152="к",L152="уо",L152=""),"",L152-8))))))))))))</f>
        <v/>
      </c>
      <c r="M158" s="91" t="str">
        <f>IF(OR(AND(M$14="сб",M152="о"),AND(M$14="вс",M152="о"),AND(M$14="сб",M152="уо"),AND(M$14="вс",M152="уо"),AND(M$14="сб",M152="б"),AND(M$14="вс",M152="б"),AND(M$14="сб",M152="уц"),AND(M$14="вс",M152="уц"),AND(M$14="сб",M152="к"),AND(M$14="вс",M152="к")),"",IF(OR(M$14="сб",M$14="вс"),M152,IF(AND(M$1="п",M152&lt;7),"",IF(AND(M$1="п",M152="в"),"",IF(AND(M$1="п",M152="о"),"",IF(AND(M$1="п",M152="б"),"",IF(AND(M$1="п",M152="к"),"",IF(AND(M$1="п",M152="уо"),"",IF(AND(M$1="п",M152=""),"",IF(AND(M$1="п",M152&gt;7),M152-7,IF(AND(OR(M154="в",M154="о",M154="б",M154="к",M154="уо"),OR(L154="7 0,5",L154="7 1",L154="7 1,5",L154="7 2",L154="7 2,5",L154="7 3",L154="7 3,5",L154="7 4",L154="7 4,5",L154="7 5",L154="7 5,5",L154="7 6",L154="7 6,5",L154="7 7",L154="7а 0,5",L154="7а 1",L154="7а 1,5",L154="7а 2",L154="7а 2,5",L154="7а 3",L154="7а 3,5",L154="7а 4",L154="7а 4,5",L154="7а 5",L154="7а 5,5",L154="7а 6",L154="7а 6,5",L154="7а 7",L154="8 0,5",L154="8 1",L154="8 1,5",L154="8 2",L154="8 2,5",L154="8 3",L154="8 3,5",L154="8 4",L154="8 4,5",L154="8 5",L154="8 5,5",L154="8 6",L154="8 6,5",L154="8 7",L154="8а 0,5",L154="8а 1",L154="8а 1,5",L154="8а 2",L154="8а 2,5",L154="8а 3",L154="8а 3,5",L154="8а 4",L154="8а 4,5",L154="8а 5",L154="8а 5,5",L154="8а 6",L154="8а 6,5",L154="8а 7",L154="9 0,5",L154="9 1",L154="9 1,5",L154="9 2",L154="9 2,5",L154="9 3",L154="9 3,5",L154="9 4",L154="9 4,5",L154="9 5",L154="9 5,5",L154="9 6",L154="9 6,5",L154="9 7",L154="10 0,5",L154="10 1",L154="10 1,5",L154="10 2",L154="10 2,5",L154="10 3",L154="10 3,5",L154="10 4",L154="10 4,5",L154="10 5",L154="10 5,5",L154="10 6",L154="10 6,5",L154="10 7")),б!L164,IF(OR(M152&lt;8.1,M152="в",M152="о",M152="б",M152="к",M152="уо",M152=""),"",M152-8))))))))))))</f>
        <v/>
      </c>
      <c r="N158" s="26" t="str">
        <f>IF(OR(AND(N$14="сб",N152="о"),AND(N$14="вс",N152="о"),AND(N$14="сб",N152="уо"),AND(N$14="вс",N152="уо"),AND(N$14="сб",N152="б"),AND(N$14="вс",N152="б"),AND(N$14="сб",N152="уц"),AND(N$14="вс",N152="уц"),AND(N$14="сб",N152="к"),AND(N$14="вс",N152="к")),"",IF(OR(N$14="сб",N$14="вс"),N152,IF(AND(N$1="п",N152&lt;7),"",IF(AND(N$1="п",N152="в"),"",IF(AND(N$1="п",N152="о"),"",IF(AND(N$1="п",N152="б"),"",IF(AND(N$1="п",N152="к"),"",IF(AND(N$1="п",N152="уо"),"",IF(AND(N$1="п",N152=""),"",IF(AND(N$1="п",N152&gt;7),N152-7,IF(AND(OR(N154="в",N154="о",N154="б",N154="к",N154="уо"),OR(M154="7 0,5",M154="7 1",M154="7 1,5",M154="7 2",M154="7 2,5",M154="7 3",M154="7 3,5",M154="7 4",M154="7 4,5",M154="7 5",M154="7 5,5",M154="7 6",M154="7 6,5",M154="7 7",M154="7а 0,5",M154="7а 1",M154="7а 1,5",M154="7а 2",M154="7а 2,5",M154="7а 3",M154="7а 3,5",M154="7а 4",M154="7а 4,5",M154="7а 5",M154="7а 5,5",M154="7а 6",M154="7а 6,5",M154="7а 7",M154="8 0,5",M154="8 1",M154="8 1,5",M154="8 2",M154="8 2,5",M154="8 3",M154="8 3,5",M154="8 4",M154="8 4,5",M154="8 5",M154="8 5,5",M154="8 6",M154="8 6,5",M154="8 7",M154="8а 0,5",M154="8а 1",M154="8а 1,5",M154="8а 2",M154="8а 2,5",M154="8а 3",M154="8а 3,5",M154="8а 4",M154="8а 4,5",M154="8а 5",M154="8а 5,5",M154="8а 6",M154="8а 6,5",M154="8а 7",M154="9 0,5",M154="9 1",M154="9 1,5",M154="9 2",M154="9 2,5",M154="9 3",M154="9 3,5",M154="9 4",M154="9 4,5",M154="9 5",M154="9 5,5",M154="9 6",M154="9 6,5",M154="9 7",M154="10 0,5",M154="10 1",M154="10 1,5",M154="10 2",M154="10 2,5",M154="10 3",M154="10 3,5",M154="10 4",M154="10 4,5",M154="10 5",M154="10 5,5",M154="10 6",M154="10 6,5",M154="10 7")),б!M164,IF(OR(N152&lt;8.1,N152="в",N152="о",N152="б",N152="к",N152="уо",N152=""),"",N152-8))))))))))))</f>
        <v/>
      </c>
      <c r="O158" s="26" t="str">
        <f>IF(OR(AND(O$14="сб",O152="о"),AND(O$14="вс",O152="о"),AND(O$14="сб",O152="уо"),AND(O$14="вс",O152="уо"),AND(O$14="сб",O152="б"),AND(O$14="вс",O152="б"),AND(O$14="сб",O152="уц"),AND(O$14="вс",O152="уц"),AND(O$14="сб",O152="к"),AND(O$14="вс",O152="к")),"",IF(OR(O$14="сб",O$14="вс"),O152,IF(AND(O$1="п",O152&lt;7),"",IF(AND(O$1="п",O152="в"),"",IF(AND(O$1="п",O152="о"),"",IF(AND(O$1="п",O152="б"),"",IF(AND(O$1="п",O152="к"),"",IF(AND(O$1="п",O152="уо"),"",IF(AND(O$1="п",O152=""),"",IF(AND(O$1="п",O152&gt;7),O152-7,IF(AND(OR(O154="в",O154="о",O154="б",O154="к",O154="уо"),OR(N154="7 0,5",N154="7 1",N154="7 1,5",N154="7 2",N154="7 2,5",N154="7 3",N154="7 3,5",N154="7 4",N154="7 4,5",N154="7 5",N154="7 5,5",N154="7 6",N154="7 6,5",N154="7 7",N154="7а 0,5",N154="7а 1",N154="7а 1,5",N154="7а 2",N154="7а 2,5",N154="7а 3",N154="7а 3,5",N154="7а 4",N154="7а 4,5",N154="7а 5",N154="7а 5,5",N154="7а 6",N154="7а 6,5",N154="7а 7",N154="8 0,5",N154="8 1",N154="8 1,5",N154="8 2",N154="8 2,5",N154="8 3",N154="8 3,5",N154="8 4",N154="8 4,5",N154="8 5",N154="8 5,5",N154="8 6",N154="8 6,5",N154="8 7",N154="8а 0,5",N154="8а 1",N154="8а 1,5",N154="8а 2",N154="8а 2,5",N154="8а 3",N154="8а 3,5",N154="8а 4",N154="8а 4,5",N154="8а 5",N154="8а 5,5",N154="8а 6",N154="8а 6,5",N154="8а 7",N154="9 0,5",N154="9 1",N154="9 1,5",N154="9 2",N154="9 2,5",N154="9 3",N154="9 3,5",N154="9 4",N154="9 4,5",N154="9 5",N154="9 5,5",N154="9 6",N154="9 6,5",N154="9 7",N154="10 0,5",N154="10 1",N154="10 1,5",N154="10 2",N154="10 2,5",N154="10 3",N154="10 3,5",N154="10 4",N154="10 4,5",N154="10 5",N154="10 5,5",N154="10 6",N154="10 6,5",N154="10 7")),б!N164,IF(OR(O152&lt;8.1,O152="в",O152="о",O152="б",O152="к",O152="уо",O152=""),"",O152-8))))))))))))</f>
        <v/>
      </c>
      <c r="P158" s="26" t="str">
        <f>IF(OR(AND(P$14="сб",P152="о"),AND(P$14="вс",P152="о"),AND(P$14="сб",P152="уо"),AND(P$14="вс",P152="уо"),AND(P$14="сб",P152="б"),AND(P$14="вс",P152="б"),AND(P$14="сб",P152="уц"),AND(P$14="вс",P152="уц"),AND(P$14="сб",P152="к"),AND(P$14="вс",P152="к")),"",IF(OR(P$14="сб",P$14="вс"),P152,IF(AND(P$1="п",P152&lt;7),"",IF(AND(P$1="п",P152="в"),"",IF(AND(P$1="п",P152="о"),"",IF(AND(P$1="п",P152="б"),"",IF(AND(P$1="п",P152="к"),"",IF(AND(P$1="п",P152="уо"),"",IF(AND(P$1="п",P152=""),"",IF(AND(P$1="п",P152&gt;7),P152-7,IF(AND(OR(P154="в",P154="о",P154="б",P154="к",P154="уо"),OR(O154="7 0,5",O154="7 1",O154="7 1,5",O154="7 2",O154="7 2,5",O154="7 3",O154="7 3,5",O154="7 4",O154="7 4,5",O154="7 5",O154="7 5,5",O154="7 6",O154="7 6,5",O154="7 7",O154="7а 0,5",O154="7а 1",O154="7а 1,5",O154="7а 2",O154="7а 2,5",O154="7а 3",O154="7а 3,5",O154="7а 4",O154="7а 4,5",O154="7а 5",O154="7а 5,5",O154="7а 6",O154="7а 6,5",O154="7а 7",O154="8 0,5",O154="8 1",O154="8 1,5",O154="8 2",O154="8 2,5",O154="8 3",O154="8 3,5",O154="8 4",O154="8 4,5",O154="8 5",O154="8 5,5",O154="8 6",O154="8 6,5",O154="8 7",O154="8а 0,5",O154="8а 1",O154="8а 1,5",O154="8а 2",O154="8а 2,5",O154="8а 3",O154="8а 3,5",O154="8а 4",O154="8а 4,5",O154="8а 5",O154="8а 5,5",O154="8а 6",O154="8а 6,5",O154="8а 7",O154="9 0,5",O154="9 1",O154="9 1,5",O154="9 2",O154="9 2,5",O154="9 3",O154="9 3,5",O154="9 4",O154="9 4,5",O154="9 5",O154="9 5,5",O154="9 6",O154="9 6,5",O154="9 7",O154="10 0,5",O154="10 1",O154="10 1,5",O154="10 2",O154="10 2,5",O154="10 3",O154="10 3,5",O154="10 4",O154="10 4,5",O154="10 5",O154="10 5,5",O154="10 6",O154="10 6,5",O154="10 7")),б!O164,IF(OR(P152&lt;8.1,P152="в",P152="о",P152="б",P152="к",P152="уо",P152=""),"",P152-8))))))))))))</f>
        <v/>
      </c>
      <c r="Q158" s="26" t="str">
        <f>IF(OR(AND(Q$14="сб",Q152="о"),AND(Q$14="вс",Q152="о"),AND(Q$14="сб",Q152="уо"),AND(Q$14="вс",Q152="уо"),AND(Q$14="сб",Q152="б"),AND(Q$14="вс",Q152="б"),AND(Q$14="сб",Q152="уц"),AND(Q$14="вс",Q152="уц"),AND(Q$14="сб",Q152="к"),AND(Q$14="вс",Q152="к")),"",IF(OR(Q$14="сб",Q$14="вс"),Q152,IF(AND(Q$1="п",Q152&lt;7),"",IF(AND(Q$1="п",Q152="в"),"",IF(AND(Q$1="п",Q152="о"),"",IF(AND(Q$1="п",Q152="б"),"",IF(AND(Q$1="п",Q152="к"),"",IF(AND(Q$1="п",Q152="уо"),"",IF(AND(Q$1="п",Q152=""),"",IF(AND(Q$1="п",Q152&gt;7),Q152-7,IF(AND(OR(Q154="в",Q154="о",Q154="б",Q154="к",Q154="уо"),OR(P154="7 0,5",P154="7 1",P154="7 1,5",P154="7 2",P154="7 2,5",P154="7 3",P154="7 3,5",P154="7 4",P154="7 4,5",P154="7 5",P154="7 5,5",P154="7 6",P154="7 6,5",P154="7 7",P154="7а 0,5",P154="7а 1",P154="7а 1,5",P154="7а 2",P154="7а 2,5",P154="7а 3",P154="7а 3,5",P154="7а 4",P154="7а 4,5",P154="7а 5",P154="7а 5,5",P154="7а 6",P154="7а 6,5",P154="7а 7",P154="8 0,5",P154="8 1",P154="8 1,5",P154="8 2",P154="8 2,5",P154="8 3",P154="8 3,5",P154="8 4",P154="8 4,5",P154="8 5",P154="8 5,5",P154="8 6",P154="8 6,5",P154="8 7",P154="8а 0,5",P154="8а 1",P154="8а 1,5",P154="8а 2",P154="8а 2,5",P154="8а 3",P154="8а 3,5",P154="8а 4",P154="8а 4,5",P154="8а 5",P154="8а 5,5",P154="8а 6",P154="8а 6,5",P154="8а 7",P154="9 0,5",P154="9 1",P154="9 1,5",P154="9 2",P154="9 2,5",P154="9 3",P154="9 3,5",P154="9 4",P154="9 4,5",P154="9 5",P154="9 5,5",P154="9 6",P154="9 6,5",P154="9 7",P154="10 0,5",P154="10 1",P154="10 1,5",P154="10 2",P154="10 2,5",P154="10 3",P154="10 3,5",P154="10 4",P154="10 4,5",P154="10 5",P154="10 5,5",P154="10 6",P154="10 6,5",P154="10 7")),б!P164,IF(OR(Q152&lt;8.1,Q152="в",Q152="о",Q152="б",Q152="к",Q152="уо",Q152=""),"",Q152-8))))))))))))</f>
        <v/>
      </c>
      <c r="R158" s="26" t="str">
        <f>IF(OR(AND(R$14="сб",R152="о"),AND(R$14="вс",R152="о"),AND(R$14="сб",R152="уо"),AND(R$14="вс",R152="уо"),AND(R$14="сб",R152="б"),AND(R$14="вс",R152="б"),AND(R$14="сб",R152="уц"),AND(R$14="вс",R152="уц"),AND(R$14="сб",R152="к"),AND(R$14="вс",R152="к")),"",IF(OR(R$14="сб",R$14="вс"),R152,IF(AND(R$1="п",R152&lt;7),"",IF(AND(R$1="п",R152="в"),"",IF(AND(R$1="п",R152="о"),"",IF(AND(R$1="п",R152="б"),"",IF(AND(R$1="п",R152="к"),"",IF(AND(R$1="п",R152="уо"),"",IF(AND(R$1="п",R152=""),"",IF(AND(R$1="п",R152&gt;7),R152-7,IF(AND(OR(R154="в",R154="о",R154="б",R154="к",R154="уо"),OR(Q154="7 0,5",Q154="7 1",Q154="7 1,5",Q154="7 2",Q154="7 2,5",Q154="7 3",Q154="7 3,5",Q154="7 4",Q154="7 4,5",Q154="7 5",Q154="7 5,5",Q154="7 6",Q154="7 6,5",Q154="7 7",Q154="7а 0,5",Q154="7а 1",Q154="7а 1,5",Q154="7а 2",Q154="7а 2,5",Q154="7а 3",Q154="7а 3,5",Q154="7а 4",Q154="7а 4,5",Q154="7а 5",Q154="7а 5,5",Q154="7а 6",Q154="7а 6,5",Q154="7а 7",Q154="8 0,5",Q154="8 1",Q154="8 1,5",Q154="8 2",Q154="8 2,5",Q154="8 3",Q154="8 3,5",Q154="8 4",Q154="8 4,5",Q154="8 5",Q154="8 5,5",Q154="8 6",Q154="8 6,5",Q154="8 7",Q154="8а 0,5",Q154="8а 1",Q154="8а 1,5",Q154="8а 2",Q154="8а 2,5",Q154="8а 3",Q154="8а 3,5",Q154="8а 4",Q154="8а 4,5",Q154="8а 5",Q154="8а 5,5",Q154="8а 6",Q154="8а 6,5",Q154="8а 7",Q154="9 0,5",Q154="9 1",Q154="9 1,5",Q154="9 2",Q154="9 2,5",Q154="9 3",Q154="9 3,5",Q154="9 4",Q154="9 4,5",Q154="9 5",Q154="9 5,5",Q154="9 6",Q154="9 6,5",Q154="9 7",Q154="10 0,5",Q154="10 1",Q154="10 1,5",Q154="10 2",Q154="10 2,5",Q154="10 3",Q154="10 3,5",Q154="10 4",Q154="10 4,5",Q154="10 5",Q154="10 5,5",Q154="10 6",Q154="10 6,5",Q154="10 7")),б!Q164,IF(OR(R152&lt;8.1,R152="в",R152="о",R152="б",R152="к",R152="уо",R152=""),"",R152-8))))))))))))</f>
        <v/>
      </c>
      <c r="S158" s="91" t="str">
        <f>IF(OR(AND(S$14="сб",S152="о"),AND(S$14="вс",S152="о"),AND(S$14="сб",S152="уо"),AND(S$14="вс",S152="уо"),AND(S$14="сб",S152="б"),AND(S$14="вс",S152="б"),AND(S$14="сб",S152="уц"),AND(S$14="вс",S152="уц"),AND(S$14="сб",S152="к"),AND(S$14="вс",S152="к")),"",IF(OR(S$14="сб",S$14="вс"),S152,IF(AND(S$1="п",S152&lt;7),"",IF(AND(S$1="п",S152="в"),"",IF(AND(S$1="п",S152="о"),"",IF(AND(S$1="п",S152="б"),"",IF(AND(S$1="п",S152="к"),"",IF(AND(S$1="п",S152="уо"),"",IF(AND(S$1="п",S152=""),"",IF(AND(S$1="п",S152&gt;7),S152-7,IF(AND(OR(S154="в",S154="о",S154="б",S154="к",S154="уо"),OR(R154="7 0,5",R154="7 1",R154="7 1,5",R154="7 2",R154="7 2,5",R154="7 3",R154="7 3,5",R154="7 4",R154="7 4,5",R154="7 5",R154="7 5,5",R154="7 6",R154="7 6,5",R154="7 7",R154="7а 0,5",R154="7а 1",R154="7а 1,5",R154="7а 2",R154="7а 2,5",R154="7а 3",R154="7а 3,5",R154="7а 4",R154="7а 4,5",R154="7а 5",R154="7а 5,5",R154="7а 6",R154="7а 6,5",R154="7а 7",R154="8 0,5",R154="8 1",R154="8 1,5",R154="8 2",R154="8 2,5",R154="8 3",R154="8 3,5",R154="8 4",R154="8 4,5",R154="8 5",R154="8 5,5",R154="8 6",R154="8 6,5",R154="8 7",R154="8а 0,5",R154="8а 1",R154="8а 1,5",R154="8а 2",R154="8а 2,5",R154="8а 3",R154="8а 3,5",R154="8а 4",R154="8а 4,5",R154="8а 5",R154="8а 5,5",R154="8а 6",R154="8а 6,5",R154="8а 7",R154="9 0,5",R154="9 1",R154="9 1,5",R154="9 2",R154="9 2,5",R154="9 3",R154="9 3,5",R154="9 4",R154="9 4,5",R154="9 5",R154="9 5,5",R154="9 6",R154="9 6,5",R154="9 7",R154="10 0,5",R154="10 1",R154="10 1,5",R154="10 2",R154="10 2,5",R154="10 3",R154="10 3,5",R154="10 4",R154="10 4,5",R154="10 5",R154="10 5,5",R154="10 6",R154="10 6,5",R154="10 7")),б!R164,IF(OR(S152&lt;8.1,S152="в",S152="о",S152="б",S152="к",S152="уо",S152=""),"",S152-8))))))))))))</f>
        <v/>
      </c>
      <c r="T158" s="91" t="s">
        <v>41</v>
      </c>
      <c r="U158" s="26">
        <f>IF(OR(AND(U$14="сб",U152="о"),AND(U$14="вс",U152="о"),AND(U$14="сб",U152="уо"),AND(U$14="вс",U152="уо"),AND(U$14="сб",U152="б"),AND(U$14="вс",U152="б"),AND(U$14="сб",U152="уц"),AND(U$14="вс",U152="уц"),AND(U$14="сб",U152="к"),AND(U$14="вс",U152="к")),"",IF(OR(U$14="сб",U$14="вс"),U152,IF(AND(U$1="п",U152&lt;7),"",IF(AND(U$1="п",U152="в"),"",IF(AND(U$1="п",U152="о"),"",IF(AND(U$1="п",U152="б"),"",IF(AND(U$1="п",U152="к"),"",IF(AND(U$1="п",U152="уо"),"",IF(AND(U$1="п",U152=""),"",IF(AND(U$1="п",U152&gt;7),U152-7,IF(AND(OR(U154="в",U154="о",U154="б",U154="к",U154="уо"),OR(T154="7 0,5",T154="7 1",T154="7 1,5",T154="7 2",T154="7 2,5",T154="7 3",T154="7 3,5",T154="7 4",T154="7 4,5",T154="7 5",T154="7 5,5",T154="7 6",T154="7 6,5",T154="7 7",T154="7а 0,5",T154="7а 1",T154="7а 1,5",T154="7а 2",T154="7а 2,5",T154="7а 3",T154="7а 3,5",T154="7а 4",T154="7а 4,5",T154="7а 5",T154="7а 5,5",T154="7а 6",T154="7а 6,5",T154="7а 7",T154="8 0,5",T154="8 1",T154="8 1,5",T154="8 2",T154="8 2,5",T154="8 3",T154="8 3,5",T154="8 4",T154="8 4,5",T154="8 5",T154="8 5,5",T154="8 6",T154="8 6,5",T154="8 7",T154="8а 0,5",T154="8а 1",T154="8а 1,5",T154="8а 2",T154="8а 2,5",T154="8а 3",T154="8а 3,5",T154="8а 4",T154="8а 4,5",T154="8а 5",T154="8а 5,5",T154="8а 6",T154="8а 6,5",T154="8а 7",T154="9 0,5",T154="9 1",T154="9 1,5",T154="9 2",T154="9 2,5",T154="9 3",T154="9 3,5",T154="9 4",T154="9 4,5",T154="9 5",T154="9 5,5",T154="9 6",T154="9 6,5",T154="9 7",T154="10 0,5",T154="10 1",T154="10 1,5",T154="10 2",T154="10 2,5",T154="10 3",T154="10 3,5",T154="10 4",T154="10 4,5",T154="10 5",T154="10 5,5",T154="10 6",T154="10 6,5",T154="10 7")),б!T164,IF(OR(U152&lt;8.1,U152="в",U152="о",U152="б",U152="к",U152="уо",U152=""),"",U152-8))))))))))))</f>
        <v>6</v>
      </c>
      <c r="V158" s="26">
        <f>IF(OR(AND(V$14="сб",V152="о"),AND(V$14="вс",V152="о"),AND(V$14="сб",V152="уо"),AND(V$14="вс",V152="уо"),AND(V$14="сб",V152="б"),AND(V$14="вс",V152="б"),AND(V$14="сб",V152="уц"),AND(V$14="вс",V152="уц"),AND(V$14="сб",V152="к"),AND(V$14="вс",V152="к")),"",IF(OR(V$14="сб",V$14="вс"),V152,IF(AND(V$1="п",V152&lt;7),"",IF(AND(V$1="п",V152="в"),"",IF(AND(V$1="п",V152="о"),"",IF(AND(V$1="п",V152="б"),"",IF(AND(V$1="п",V152="к"),"",IF(AND(V$1="п",V152="уо"),"",IF(AND(V$1="п",V152=""),"",IF(AND(V$1="п",V152&gt;7),V152-7,IF(AND(OR(V154="в",V154="о",V154="б",V154="к",V154="уо"),OR(U154="7 0,5",U154="7 1",U154="7 1,5",U154="7 2",U154="7 2,5",U154="7 3",U154="7 3,5",U154="7 4",U154="7 4,5",U154="7 5",U154="7 5,5",U154="7 6",U154="7 6,5",U154="7 7",U154="7а 0,5",U154="7а 1",U154="7а 1,5",U154="7а 2",U154="7а 2,5",U154="7а 3",U154="7а 3,5",U154="7а 4",U154="7а 4,5",U154="7а 5",U154="7а 5,5",U154="7а 6",U154="7а 6,5",U154="7а 7",U154="8 0,5",U154="8 1",U154="8 1,5",U154="8 2",U154="8 2,5",U154="8 3",U154="8 3,5",U154="8 4",U154="8 4,5",U154="8 5",U154="8 5,5",U154="8 6",U154="8 6,5",U154="8 7",U154="8а 0,5",U154="8а 1",U154="8а 1,5",U154="8а 2",U154="8а 2,5",U154="8а 3",U154="8а 3,5",U154="8а 4",U154="8а 4,5",U154="8а 5",U154="8а 5,5",U154="8а 6",U154="8а 6,5",U154="8а 7",U154="9 0,5",U154="9 1",U154="9 1,5",U154="9 2",U154="9 2,5",U154="9 3",U154="9 3,5",U154="9 4",U154="9 4,5",U154="9 5",U154="9 5,5",U154="9 6",U154="9 6,5",U154="9 7",U154="10 0,5",U154="10 1",U154="10 1,5",U154="10 2",U154="10 2,5",U154="10 3",U154="10 3,5",U154="10 4",U154="10 4,5",U154="10 5",U154="10 5,5",U154="10 6",U154="10 6,5",U154="10 7")),б!U164,IF(OR(V152&lt;8.1,V152="в",V152="о",V152="б",V152="к",V152="уо",V152=""),"",V152-8))))))))))))</f>
        <v>6</v>
      </c>
      <c r="W158" s="26">
        <f>IF(OR(AND(W$14="сб",W152="о"),AND(W$14="вс",W152="о"),AND(W$14="сб",W152="уо"),AND(W$14="вс",W152="уо"),AND(W$14="сб",W152="б"),AND(W$14="вс",W152="б"),AND(W$14="сб",W152="уц"),AND(W$14="вс",W152="уц"),AND(W$14="сб",W152="к"),AND(W$14="вс",W152="к")),"",IF(OR(W$14="сб",W$14="вс"),W152,IF(AND(W$1="п",W152&lt;7),"",IF(AND(W$1="п",W152="в"),"",IF(AND(W$1="п",W152="о"),"",IF(AND(W$1="п",W152="б"),"",IF(AND(W$1="п",W152="к"),"",IF(AND(W$1="п",W152="уо"),"",IF(AND(W$1="п",W152=""),"",IF(AND(W$1="п",W152&gt;7),W152-7,IF(AND(OR(W154="в",W154="о",W154="б",W154="к",W154="уо"),OR(V154="7 0,5",V154="7 1",V154="7 1,5",V154="7 2",V154="7 2,5",V154="7 3",V154="7 3,5",V154="7 4",V154="7 4,5",V154="7 5",V154="7 5,5",V154="7 6",V154="7 6,5",V154="7 7",V154="7а 0,5",V154="7а 1",V154="7а 1,5",V154="7а 2",V154="7а 2,5",V154="7а 3",V154="7а 3,5",V154="7а 4",V154="7а 4,5",V154="7а 5",V154="7а 5,5",V154="7а 6",V154="7а 6,5",V154="7а 7",V154="8 0,5",V154="8 1",V154="8 1,5",V154="8 2",V154="8 2,5",V154="8 3",V154="8 3,5",V154="8 4",V154="8 4,5",V154="8 5",V154="8 5,5",V154="8 6",V154="8 6,5",V154="8 7",V154="8а 0,5",V154="8а 1",V154="8а 1,5",V154="8а 2",V154="8а 2,5",V154="8а 3",V154="8а 3,5",V154="8а 4",V154="8а 4,5",V154="8а 5",V154="8а 5,5",V154="8а 6",V154="8а 6,5",V154="8а 7",V154="9 0,5",V154="9 1",V154="9 1,5",V154="9 2",V154="9 2,5",V154="9 3",V154="9 3,5",V154="9 4",V154="9 4,5",V154="9 5",V154="9 5,5",V154="9 6",V154="9 6,5",V154="9 7",V154="10 0,5",V154="10 1",V154="10 1,5",V154="10 2",V154="10 2,5",V154="10 3",V154="10 3,5",V154="10 4",V154="10 4,5",V154="10 5",V154="10 5,5",V154="10 6",V154="10 6,5",V154="10 7")),б!V164,IF(OR(W152&lt;8.1,W152="в",W152="о",W152="б",W152="к",W152="уо",W152=""),"",W152-8))))))))))))</f>
        <v>6.5</v>
      </c>
      <c r="X158" s="26">
        <f>IF(OR(AND(X$14="сб",X152="о"),AND(X$14="вс",X152="о"),AND(X$14="сб",X152="уо"),AND(X$14="вс",X152="уо"),AND(X$14="сб",X152="б"),AND(X$14="вс",X152="б"),AND(X$14="сб",X152="уц"),AND(X$14="вс",X152="уц"),AND(X$14="сб",X152="к"),AND(X$14="вс",X152="к")),"",IF(OR(X$14="сб",X$14="вс"),X152,IF(AND(X$1="п",X152&lt;7),"",IF(AND(X$1="п",X152="в"),"",IF(AND(X$1="п",X152="о"),"",IF(AND(X$1="п",X152="б"),"",IF(AND(X$1="п",X152="к"),"",IF(AND(X$1="п",X152="уо"),"",IF(AND(X$1="п",X152=""),"",IF(AND(X$1="п",X152&gt;7),X152-7,IF(AND(OR(X154="в",X154="о",X154="б",X154="к",X154="уо"),OR(W154="7 0,5",W154="7 1",W154="7 1,5",W154="7 2",W154="7 2,5",W154="7 3",W154="7 3,5",W154="7 4",W154="7 4,5",W154="7 5",W154="7 5,5",W154="7 6",W154="7 6,5",W154="7 7",W154="7а 0,5",W154="7а 1",W154="7а 1,5",W154="7а 2",W154="7а 2,5",W154="7а 3",W154="7а 3,5",W154="7а 4",W154="7а 4,5",W154="7а 5",W154="7а 5,5",W154="7а 6",W154="7а 6,5",W154="7а 7",W154="8 0,5",W154="8 1",W154="8 1,5",W154="8 2",W154="8 2,5",W154="8 3",W154="8 3,5",W154="8 4",W154="8 4,5",W154="8 5",W154="8 5,5",W154="8 6",W154="8 6,5",W154="8 7",W154="8а 0,5",W154="8а 1",W154="8а 1,5",W154="8а 2",W154="8а 2,5",W154="8а 3",W154="8а 3,5",W154="8а 4",W154="8а 4,5",W154="8а 5",W154="8а 5,5",W154="8а 6",W154="8а 6,5",W154="8а 7",W154="9 0,5",W154="9 1",W154="9 1,5",W154="9 2",W154="9 2,5",W154="9 3",W154="9 3,5",W154="9 4",W154="9 4,5",W154="9 5",W154="9 5,5",W154="9 6",W154="9 6,5",W154="9 7",W154="10 0,5",W154="10 1",W154="10 1,5",W154="10 2",W154="10 2,5",W154="10 3",W154="10 3,5",W154="10 4",W154="10 4,5",W154="10 5",W154="10 5,5",W154="10 6",W154="10 6,5",W154="10 7")),б!W164,IF(OR(X152&lt;8.1,X152="в",X152="о",X152="б",X152="к",X152="уо",X152=""),"",X152-8))))))))))))</f>
        <v>4</v>
      </c>
      <c r="Y158" s="26">
        <f>IF(OR(AND(Y$14="сб",Y152="о"),AND(Y$14="вс",Y152="о"),AND(Y$14="сб",Y152="уо"),AND(Y$14="вс",Y152="уо"),AND(Y$14="сб",Y152="б"),AND(Y$14="вс",Y152="б"),AND(Y$14="сб",Y152="уц"),AND(Y$14="вс",Y152="уц"),AND(Y$14="сб",Y152="к"),AND(Y$14="вс",Y152="к")),"",IF(OR(Y$14="сб",Y$14="вс"),Y152,IF(AND(Y$1="п",Y152&lt;7),"",IF(AND(Y$1="п",Y152="в"),"",IF(AND(Y$1="п",Y152="о"),"",IF(AND(Y$1="п",Y152="б"),"",IF(AND(Y$1="п",Y152="к"),"",IF(AND(Y$1="п",Y152="уо"),"",IF(AND(Y$1="п",Y152=""),"",IF(AND(Y$1="п",Y152&gt;7),Y152-7,IF(AND(OR(Y154="в",Y154="о",Y154="б",Y154="к",Y154="уо"),OR(X154="7 0,5",X154="7 1",X154="7 1,5",X154="7 2",X154="7 2,5",X154="7 3",X154="7 3,5",X154="7 4",X154="7 4,5",X154="7 5",X154="7 5,5",X154="7 6",X154="7 6,5",X154="7 7",X154="7а 0,5",X154="7а 1",X154="7а 1,5",X154="7а 2",X154="7а 2,5",X154="7а 3",X154="7а 3,5",X154="7а 4",X154="7а 4,5",X154="7а 5",X154="7а 5,5",X154="7а 6",X154="7а 6,5",X154="7а 7",X154="8 0,5",X154="8 1",X154="8 1,5",X154="8 2",X154="8 2,5",X154="8 3",X154="8 3,5",X154="8 4",X154="8 4,5",X154="8 5",X154="8 5,5",X154="8 6",X154="8 6,5",X154="8 7",X154="8а 0,5",X154="8а 1",X154="8а 1,5",X154="8а 2",X154="8а 2,5",X154="8а 3",X154="8а 3,5",X154="8а 4",X154="8а 4,5",X154="8а 5",X154="8а 5,5",X154="8а 6",X154="8а 6,5",X154="8а 7",X154="9 0,5",X154="9 1",X154="9 1,5",X154="9 2",X154="9 2,5",X154="9 3",X154="9 3,5",X154="9 4",X154="9 4,5",X154="9 5",X154="9 5,5",X154="9 6",X154="9 6,5",X154="9 7",X154="10 0,5",X154="10 1",X154="10 1,5",X154="10 2",X154="10 2,5",X154="10 3",X154="10 3,5",X154="10 4",X154="10 4,5",X154="10 5",X154="10 5,5",X154="10 6",X154="10 6,5",X154="10 7")),б!X164,IF(OR(Y152&lt;8.1,Y152="в",Y152="о",Y152="б",Y152="к",Y152="уо",Y152=""),"",Y152-8))))))))))))</f>
        <v>3</v>
      </c>
      <c r="Z158" s="91" t="str">
        <f>IF(OR(AND(Z$14="сб",Z152="о"),AND(Z$14="вс",Z152="о"),AND(Z$14="сб",Z152="уо"),AND(Z$14="вс",Z152="уо"),AND(Z$14="сб",Z152="б"),AND(Z$14="вс",Z152="б"),AND(Z$14="сб",Z152="уц"),AND(Z$14="вс",Z152="уц"),AND(Z$14="сб",Z152="к"),AND(Z$14="вс",Z152="к")),"",IF(OR(Z$14="сб",Z$14="вс"),Z152,IF(AND(Z$1="п",Z152&lt;7),"",IF(AND(Z$1="п",Z152="в"),"",IF(AND(Z$1="п",Z152="о"),"",IF(AND(Z$1="п",Z152="б"),"",IF(AND(Z$1="п",Z152="к"),"",IF(AND(Z$1="п",Z152="уо"),"",IF(AND(Z$1="п",Z152=""),"",IF(AND(Z$1="п",Z152&gt;7),Z152-7,IF(AND(OR(Z154="в",Z154="о",Z154="б",Z154="к",Z154="уо"),OR(Y154="7 0,5",Y154="7 1",Y154="7 1,5",Y154="7 2",Y154="7 2,5",Y154="7 3",Y154="7 3,5",Y154="7 4",Y154="7 4,5",Y154="7 5",Y154="7 5,5",Y154="7 6",Y154="7 6,5",Y154="7 7",Y154="7а 0,5",Y154="7а 1",Y154="7а 1,5",Y154="7а 2",Y154="7а 2,5",Y154="7а 3",Y154="7а 3,5",Y154="7а 4",Y154="7а 4,5",Y154="7а 5",Y154="7а 5,5",Y154="7а 6",Y154="7а 6,5",Y154="7а 7",Y154="8 0,5",Y154="8 1",Y154="8 1,5",Y154="8 2",Y154="8 2,5",Y154="8 3",Y154="8 3,5",Y154="8 4",Y154="8 4,5",Y154="8 5",Y154="8 5,5",Y154="8 6",Y154="8 6,5",Y154="8 7",Y154="8а 0,5",Y154="8а 1",Y154="8а 1,5",Y154="8а 2",Y154="8а 2,5",Y154="8а 3",Y154="8а 3,5",Y154="8а 4",Y154="8а 4,5",Y154="8а 5",Y154="8а 5,5",Y154="8а 6",Y154="8а 6,5",Y154="8а 7",Y154="9 0,5",Y154="9 1",Y154="9 1,5",Y154="9 2",Y154="9 2,5",Y154="9 3",Y154="9 3,5",Y154="9 4",Y154="9 4,5",Y154="9 5",Y154="9 5,5",Y154="9 6",Y154="9 6,5",Y154="9 7",Y154="10 0,5",Y154="10 1",Y154="10 1,5",Y154="10 2",Y154="10 2,5",Y154="10 3",Y154="10 3,5",Y154="10 4",Y154="10 4,5",Y154="10 5",Y154="10 5,5",Y154="10 6",Y154="10 6,5",Y154="10 7")),б!Y164,IF(OR(Z152&lt;8.1,Z152="в",Z152="о",Z152="б",Z152="к",Z152="уо",Z152=""),"",Z152-8))))))))))))</f>
        <v/>
      </c>
      <c r="AA158" s="91" t="str">
        <f>IF(OR(AND(AA$14="сб",AA152="о"),AND(AA$14="вс",AA152="о"),AND(AA$14="сб",AA152="уо"),AND(AA$14="вс",AA152="уо"),AND(AA$14="сб",AA152="б"),AND(AA$14="вс",AA152="б"),AND(AA$14="сб",AA152="уц"),AND(AA$14="вс",AA152="уц"),AND(AA$14="сб",AA152="к"),AND(AA$14="вс",AA152="к")),"",IF(OR(AA$14="сб",AA$14="вс"),AA152,IF(AND(AA$1="п",AA152&lt;7),"",IF(AND(AA$1="п",AA152="в"),"",IF(AND(AA$1="п",AA152="о"),"",IF(AND(AA$1="п",AA152="б"),"",IF(AND(AA$1="п",AA152="к"),"",IF(AND(AA$1="п",AA152="уо"),"",IF(AND(AA$1="п",AA152=""),"",IF(AND(AA$1="п",AA152&gt;7),AA152-7,IF(AND(OR(AA154="в",AA154="о",AA154="б",AA154="к",AA154="уо"),OR(Z154="7 0,5",Z154="7 1",Z154="7 1,5",Z154="7 2",Z154="7 2,5",Z154="7 3",Z154="7 3,5",Z154="7 4",Z154="7 4,5",Z154="7 5",Z154="7 5,5",Z154="7 6",Z154="7 6,5",Z154="7 7",Z154="7а 0,5",Z154="7а 1",Z154="7а 1,5",Z154="7а 2",Z154="7а 2,5",Z154="7а 3",Z154="7а 3,5",Z154="7а 4",Z154="7а 4,5",Z154="7а 5",Z154="7а 5,5",Z154="7а 6",Z154="7а 6,5",Z154="7а 7",Z154="8 0,5",Z154="8 1",Z154="8 1,5",Z154="8 2",Z154="8 2,5",Z154="8 3",Z154="8 3,5",Z154="8 4",Z154="8 4,5",Z154="8 5",Z154="8 5,5",Z154="8 6",Z154="8 6,5",Z154="8 7",Z154="8а 0,5",Z154="8а 1",Z154="8а 1,5",Z154="8а 2",Z154="8а 2,5",Z154="8а 3",Z154="8а 3,5",Z154="8а 4",Z154="8а 4,5",Z154="8а 5",Z154="8а 5,5",Z154="8а 6",Z154="8а 6,5",Z154="8а 7",Z154="9 0,5",Z154="9 1",Z154="9 1,5",Z154="9 2",Z154="9 2,5",Z154="9 3",Z154="9 3,5",Z154="9 4",Z154="9 4,5",Z154="9 5",Z154="9 5,5",Z154="9 6",Z154="9 6,5",Z154="9 7",Z154="10 0,5",Z154="10 1",Z154="10 1,5",Z154="10 2",Z154="10 2,5",Z154="10 3",Z154="10 3,5",Z154="10 4",Z154="10 4,5",Z154="10 5",Z154="10 5,5",Z154="10 6",Z154="10 6,5",Z154="10 7")),б!Z164,IF(OR(AA152&lt;8.1,AA152="в",AA152="о",AA152="б",AA152="к",AA152="уо",AA152=""),"",AA152-8))))))))))))</f>
        <v/>
      </c>
      <c r="AB158" s="26">
        <f>IF(OR(AND(AB$14="сб",AB152="о"),AND(AB$14="вс",AB152="о"),AND(AB$14="сб",AB152="уо"),AND(AB$14="вс",AB152="уо"),AND(AB$14="сб",AB152="б"),AND(AB$14="вс",AB152="б"),AND(AB$14="сб",AB152="уц"),AND(AB$14="вс",AB152="уц"),AND(AB$14="сб",AB152="к"),AND(AB$14="вс",AB152="к")),"",IF(OR(AB$14="сб",AB$14="вс"),AB152,IF(AND(AB$1="п",AB152&lt;7),"",IF(AND(AB$1="п",AB152="в"),"",IF(AND(AB$1="п",AB152="о"),"",IF(AND(AB$1="п",AB152="б"),"",IF(AND(AB$1="п",AB152="к"),"",IF(AND(AB$1="п",AB152="уо"),"",IF(AND(AB$1="п",AB152=""),"",IF(AND(AB$1="п",AB152&gt;7),AB152-7,IF(AND(OR(AB154="в",AB154="о",AB154="б",AB154="к",AB154="уо"),OR(AA154="7 0,5",AA154="7 1",AA154="7 1,5",AA154="7 2",AA154="7 2,5",AA154="7 3",AA154="7 3,5",AA154="7 4",AA154="7 4,5",AA154="7 5",AA154="7 5,5",AA154="7 6",AA154="7 6,5",AA154="7 7",AA154="7а 0,5",AA154="7а 1",AA154="7а 1,5",AA154="7а 2",AA154="7а 2,5",AA154="7а 3",AA154="7а 3,5",AA154="7а 4",AA154="7а 4,5",AA154="7а 5",AA154="7а 5,5",AA154="7а 6",AA154="7а 6,5",AA154="7а 7",AA154="8 0,5",AA154="8 1",AA154="8 1,5",AA154="8 2",AA154="8 2,5",AA154="8 3",AA154="8 3,5",AA154="8 4",AA154="8 4,5",AA154="8 5",AA154="8 5,5",AA154="8 6",AA154="8 6,5",AA154="8 7",AA154="8а 0,5",AA154="8а 1",AA154="8а 1,5",AA154="8а 2",AA154="8а 2,5",AA154="8а 3",AA154="8а 3,5",AA154="8а 4",AA154="8а 4,5",AA154="8а 5",AA154="8а 5,5",AA154="8а 6",AA154="8а 6,5",AA154="8а 7",AA154="9 0,5",AA154="9 1",AA154="9 1,5",AA154="9 2",AA154="9 2,5",AA154="9 3",AA154="9 3,5",AA154="9 4",AA154="9 4,5",AA154="9 5",AA154="9 5,5",AA154="9 6",AA154="9 6,5",AA154="9 7",AA154="10 0,5",AA154="10 1",AA154="10 1,5",AA154="10 2",AA154="10 2,5",AA154="10 3",AA154="10 3,5",AA154="10 4",AA154="10 4,5",AA154="10 5",AA154="10 5,5",AA154="10 6",AA154="10 6,5",AA154="10 7")),б!AA164,IF(OR(AB152&lt;8.1,AB152="в",AB152="о",AB152="б",AB152="к",AB152="уо",AB152=""),"",AB152-8))))))))))))</f>
        <v>5</v>
      </c>
      <c r="AC158" s="26">
        <f>IF(OR(AND(AC$14="сб",AC152="о"),AND(AC$14="вс",AC152="о"),AND(AC$14="сб",AC152="уо"),AND(AC$14="вс",AC152="уо"),AND(AC$14="сб",AC152="б"),AND(AC$14="вс",AC152="б"),AND(AC$14="сб",AC152="уц"),AND(AC$14="вс",AC152="уц"),AND(AC$14="сб",AC152="к"),AND(AC$14="вс",AC152="к")),"",IF(OR(AC$14="сб",AC$14="вс"),AC152,IF(AND(AC$1="п",AC152&lt;7),"",IF(AND(AC$1="п",AC152="в"),"",IF(AND(AC$1="п",AC152="о"),"",IF(AND(AC$1="п",AC152="б"),"",IF(AND(AC$1="п",AC152="к"),"",IF(AND(AC$1="п",AC152="уо"),"",IF(AND(AC$1="п",AC152=""),"",IF(AND(AC$1="п",AC152&gt;7),AC152-7,IF(AND(OR(AC154="в",AC154="о",AC154="б",AC154="к",AC154="уо"),OR(AB154="7 0,5",AB154="7 1",AB154="7 1,5",AB154="7 2",AB154="7 2,5",AB154="7 3",AB154="7 3,5",AB154="7 4",AB154="7 4,5",AB154="7 5",AB154="7 5,5",AB154="7 6",AB154="7 6,5",AB154="7 7",AB154="7а 0,5",AB154="7а 1",AB154="7а 1,5",AB154="7а 2",AB154="7а 2,5",AB154="7а 3",AB154="7а 3,5",AB154="7а 4",AB154="7а 4,5",AB154="7а 5",AB154="7а 5,5",AB154="7а 6",AB154="7а 6,5",AB154="7а 7",AB154="8 0,5",AB154="8 1",AB154="8 1,5",AB154="8 2",AB154="8 2,5",AB154="8 3",AB154="8 3,5",AB154="8 4",AB154="8 4,5",AB154="8 5",AB154="8 5,5",AB154="8 6",AB154="8 6,5",AB154="8 7",AB154="8а 0,5",AB154="8а 1",AB154="8а 1,5",AB154="8а 2",AB154="8а 2,5",AB154="8а 3",AB154="8а 3,5",AB154="8а 4",AB154="8а 4,5",AB154="8а 5",AB154="8а 5,5",AB154="8а 6",AB154="8а 6,5",AB154="8а 7",AB154="9 0,5",AB154="9 1",AB154="9 1,5",AB154="9 2",AB154="9 2,5",AB154="9 3",AB154="9 3,5",AB154="9 4",AB154="9 4,5",AB154="9 5",AB154="9 5,5",AB154="9 6",AB154="9 6,5",AB154="9 7",AB154="10 0,5",AB154="10 1",AB154="10 1,5",AB154="10 2",AB154="10 2,5",AB154="10 3",AB154="10 3,5",AB154="10 4",AB154="10 4,5",AB154="10 5",AB154="10 5,5",AB154="10 6",AB154="10 6,5",AB154="10 7")),б!AB164,IF(OR(AC152&lt;8.1,AC152="в",AC152="о",AC152="б",AC152="к",AC152="уо",AC152=""),"",AC152-8))))))))))))</f>
        <v>2.5</v>
      </c>
      <c r="AD158" s="26">
        <f>IF(OR(AND(AD$14="сб",AD152="о"),AND(AD$14="вс",AD152="о"),AND(AD$14="сб",AD152="уо"),AND(AD$14="вс",AD152="уо"),AND(AD$14="сб",AD152="б"),AND(AD$14="вс",AD152="б"),AND(AD$14="сб",AD152="уц"),AND(AD$14="вс",AD152="уц"),AND(AD$14="сб",AD152="к"),AND(AD$14="вс",AD152="к")),"",IF(OR(AD$14="сб",AD$14="вс"),AD152,IF(AND(AD$1="п",AD152&lt;7),"",IF(AND(AD$1="п",AD152="в"),"",IF(AND(AD$1="п",AD152="о"),"",IF(AND(AD$1="п",AD152="б"),"",IF(AND(AD$1="п",AD152="к"),"",IF(AND(AD$1="п",AD152="уо"),"",IF(AND(AD$1="п",AD152=""),"",IF(AND(AD$1="п",AD152&gt;7),AD152-7,IF(AND(OR(AD154="в",AD154="о",AD154="б",AD154="к",AD154="уо"),OR(AC154="7 0,5",AC154="7 1",AC154="7 1,5",AC154="7 2",AC154="7 2,5",AC154="7 3",AC154="7 3,5",AC154="7 4",AC154="7 4,5",AC154="7 5",AC154="7 5,5",AC154="7 6",AC154="7 6,5",AC154="7 7",AC154="7а 0,5",AC154="7а 1",AC154="7а 1,5",AC154="7а 2",AC154="7а 2,5",AC154="7а 3",AC154="7а 3,5",AC154="7а 4",AC154="7а 4,5",AC154="7а 5",AC154="7а 5,5",AC154="7а 6",AC154="7а 6,5",AC154="7а 7",AC154="8 0,5",AC154="8 1",AC154="8 1,5",AC154="8 2",AC154="8 2,5",AC154="8 3",AC154="8 3,5",AC154="8 4",AC154="8 4,5",AC154="8 5",AC154="8 5,5",AC154="8 6",AC154="8 6,5",AC154="8 7",AC154="8а 0,5",AC154="8а 1",AC154="8а 1,5",AC154="8а 2",AC154="8а 2,5",AC154="8а 3",AC154="8а 3,5",AC154="8а 4",AC154="8а 4,5",AC154="8а 5",AC154="8а 5,5",AC154="8а 6",AC154="8а 6,5",AC154="8а 7",AC154="9 0,5",AC154="9 1",AC154="9 1,5",AC154="9 2",AC154="9 2,5",AC154="9 3",AC154="9 3,5",AC154="9 4",AC154="9 4,5",AC154="9 5",AC154="9 5,5",AC154="9 6",AC154="9 6,5",AC154="9 7",AC154="10 0,5",AC154="10 1",AC154="10 1,5",AC154="10 2",AC154="10 2,5",AC154="10 3",AC154="10 3,5",AC154="10 4",AC154="10 4,5",AC154="10 5",AC154="10 5,5",AC154="10 6",AC154="10 6,5",AC154="10 7")),б!AC164,IF(OR(AD152&lt;8.1,AD152="в",AD152="о",AD152="б",AD152="к",AD152="уо",AD152=""),"",AD152-8))))))))))))</f>
        <v>3</v>
      </c>
      <c r="AE158" s="26">
        <f>IF(OR(AND(AE$14="сб",AE152="о"),AND(AE$14="вс",AE152="о"),AND(AE$14="сб",AE152="уо"),AND(AE$14="вс",AE152="уо"),AND(AE$14="сб",AE152="б"),AND(AE$14="вс",AE152="б"),AND(AE$14="сб",AE152="уц"),AND(AE$14="вс",AE152="уц"),AND(AE$14="сб",AE152="к"),AND(AE$14="вс",AE152="к")),"",IF(OR(AE$14="сб",AE$14="вс"),AE152,IF(AND(AE$1="п",AE152&lt;7),"",IF(AND(AE$1="п",AE152="в"),"",IF(AND(AE$1="п",AE152="о"),"",IF(AND(AE$1="п",AE152="б"),"",IF(AND(AE$1="п",AE152="к"),"",IF(AND(AE$1="п",AE152="уо"),"",IF(AND(AE$1="п",AE152=""),"",IF(AND(AE$1="п",AE152&gt;7),AE152-7,IF(AND(OR(AE154="в",AE154="о",AE154="б",AE154="к",AE154="уо"),OR(AD154="7 0,5",AD154="7 1",AD154="7 1,5",AD154="7 2",AD154="7 2,5",AD154="7 3",AD154="7 3,5",AD154="7 4",AD154="7 4,5",AD154="7 5",AD154="7 5,5",AD154="7 6",AD154="7 6,5",AD154="7 7",AD154="7а 0,5",AD154="7а 1",AD154="7а 1,5",AD154="7а 2",AD154="7а 2,5",AD154="7а 3",AD154="7а 3,5",AD154="7а 4",AD154="7а 4,5",AD154="7а 5",AD154="7а 5,5",AD154="7а 6",AD154="7а 6,5",AD154="7а 7",AD154="8 0,5",AD154="8 1",AD154="8 1,5",AD154="8 2",AD154="8 2,5",AD154="8 3",AD154="8 3,5",AD154="8 4",AD154="8 4,5",AD154="8 5",AD154="8 5,5",AD154="8 6",AD154="8 6,5",AD154="8 7",AD154="8а 0,5",AD154="8а 1",AD154="8а 1,5",AD154="8а 2",AD154="8а 2,5",AD154="8а 3",AD154="8а 3,5",AD154="8а 4",AD154="8а 4,5",AD154="8а 5",AD154="8а 5,5",AD154="8а 6",AD154="8а 6,5",AD154="8а 7",AD154="9 0,5",AD154="9 1",AD154="9 1,5",AD154="9 2",AD154="9 2,5",AD154="9 3",AD154="9 3,5",AD154="9 4",AD154="9 4,5",AD154="9 5",AD154="9 5,5",AD154="9 6",AD154="9 6,5",AD154="9 7",AD154="10 0,5",AD154="10 1",AD154="10 1,5",AD154="10 2",AD154="10 2,5",AD154="10 3",AD154="10 3,5",AD154="10 4",AD154="10 4,5",AD154="10 5",AD154="10 5,5",AD154="10 6",AD154="10 6,5",AD154="10 7")),б!AD164,IF(OR(AE152&lt;8.1,AE152="в",AE152="о",AE152="б",AE152="к",AE152="уо",AE152=""),"",AE152-8))))))))))))</f>
        <v>6.5</v>
      </c>
      <c r="AF158" s="26" t="str">
        <f>IF(OR(AND(AF$14="сб",AF152="о"),AND(AF$14="вс",AF152="о"),AND(AF$14="сб",AF152="уо"),AND(AF$14="вс",AF152="уо"),AND(AF$14="сб",AF152="б"),AND(AF$14="вс",AF152="б"),AND(AF$14="сб",AF152="уц"),AND(AF$14="вс",AF152="уц"),AND(AF$14="сб",AF152="к"),AND(AF$14="вс",AF152="к")),"",IF(OR(AF$14="сб",AF$14="вс"),AF152,IF(AND(AF$1="п",AF152&lt;7),"",IF(AND(AF$1="п",AF152="в"),"",IF(AND(AF$1="п",AF152="о"),"",IF(AND(AF$1="п",AF152="б"),"",IF(AND(AF$1="п",AF152="к"),"",IF(AND(AF$1="п",AF152="уо"),"",IF(AND(AF$1="п",AF152=""),"",IF(AND(AF$1="п",AF152&gt;7),AF152-7,IF(AND(OR(AF154="в",AF154="о",AF154="б",AF154="к",AF154="уо"),OR(AE154="7 0,5",AE154="7 1",AE154="7 1,5",AE154="7 2",AE154="7 2,5",AE154="7 3",AE154="7 3,5",AE154="7 4",AE154="7 4,5",AE154="7 5",AE154="7 5,5",AE154="7 6",AE154="7 6,5",AE154="7 7",AE154="7а 0,5",AE154="7а 1",AE154="7а 1,5",AE154="7а 2",AE154="7а 2,5",AE154="7а 3",AE154="7а 3,5",AE154="7а 4",AE154="7а 4,5",AE154="7а 5",AE154="7а 5,5",AE154="7а 6",AE154="7а 6,5",AE154="7а 7",AE154="8 0,5",AE154="8 1",AE154="8 1,5",AE154="8 2",AE154="8 2,5",AE154="8 3",AE154="8 3,5",AE154="8 4",AE154="8 4,5",AE154="8 5",AE154="8 5,5",AE154="8 6",AE154="8 6,5",AE154="8 7",AE154="8а 0,5",AE154="8а 1",AE154="8а 1,5",AE154="8а 2",AE154="8а 2,5",AE154="8а 3",AE154="8а 3,5",AE154="8а 4",AE154="8а 4,5",AE154="8а 5",AE154="8а 5,5",AE154="8а 6",AE154="8а 6,5",AE154="8а 7",AE154="9 0,5",AE154="9 1",AE154="9 1,5",AE154="9 2",AE154="9 2,5",AE154="9 3",AE154="9 3,5",AE154="9 4",AE154="9 4,5",AE154="9 5",AE154="9 5,5",AE154="9 6",AE154="9 6,5",AE154="9 7",AE154="10 0,5",AE154="10 1",AE154="10 1,5",AE154="10 2",AE154="10 2,5",AE154="10 3",AE154="10 3,5",AE154="10 4",AE154="10 4,5",AE154="10 5",AE154="10 5,5",AE154="10 6",AE154="10 6,5",AE154="10 7")),б!AE164,IF(OR(AF152&lt;8.1,AF152="в",AF152="о",AF152="б",AF152="к",AF152="уо",AF152=""),"",AF152-8))))))))))))</f>
        <v/>
      </c>
      <c r="AG158" s="91" t="str">
        <f>IF(OR(AND(AG$14="сб",AG152="о"),AND(AG$14="вс",AG152="о"),AND(AG$14="сб",AG152="уо"),AND(AG$14="вс",AG152="уо"),AND(AG$14="сб",AG152="б"),AND(AG$14="вс",AG152="б"),AND(AG$14="сб",AG152="уц"),AND(AG$14="вс",AG152="уц"),AND(AG$14="сб",AG152="к"),AND(AG$14="вс",AG152="к")),"",IF(OR(AG$14="сб",AG$14="вс"),AG152,IF(AND(AG$1="п",AG152&lt;7),"",IF(AND(AG$1="п",AG152="в"),"",IF(AND(AG$1="п",AG152="о"),"",IF(AND(AG$1="п",AG152="б"),"",IF(AND(AG$1="п",AG152="к"),"",IF(AND(AG$1="п",AG152="уо"),"",IF(AND(AG$1="п",AG152=""),"",IF(AND(AG$1="п",AG152&gt;7),AG152-7,IF(AND(OR(AG154="в",AG154="о",AG154="б",AG154="к",AG154="уо"),OR(AF154="7 0,5",AF154="7 1",AF154="7 1,5",AF154="7 2",AF154="7 2,5",AF154="7 3",AF154="7 3,5",AF154="7 4",AF154="7 4,5",AF154="7 5",AF154="7 5,5",AF154="7 6",AF154="7 6,5",AF154="7 7",AF154="7а 0,5",AF154="7а 1",AF154="7а 1,5",AF154="7а 2",AF154="7а 2,5",AF154="7а 3",AF154="7а 3,5",AF154="7а 4",AF154="7а 4,5",AF154="7а 5",AF154="7а 5,5",AF154="7а 6",AF154="7а 6,5",AF154="7а 7",AF154="8 0,5",AF154="8 1",AF154="8 1,5",AF154="8 2",AF154="8 2,5",AF154="8 3",AF154="8 3,5",AF154="8 4",AF154="8 4,5",AF154="8 5",AF154="8 5,5",AF154="8 6",AF154="8 6,5",AF154="8 7",AF154="8а 0,5",AF154="8а 1",AF154="8а 1,5",AF154="8а 2",AF154="8а 2,5",AF154="8а 3",AF154="8а 3,5",AF154="8а 4",AF154="8а 4,5",AF154="8а 5",AF154="8а 5,5",AF154="8а 6",AF154="8а 6,5",AF154="8а 7",AF154="9 0,5",AF154="9 1",AF154="9 1,5",AF154="9 2",AF154="9 2,5",AF154="9 3",AF154="9 3,5",AF154="9 4",AF154="9 4,5",AF154="9 5",AF154="9 5,5",AF154="9 6",AF154="9 6,5",AF154="9 7",AF154="10 0,5",AF154="10 1",AF154="10 1,5",AF154="10 2",AF154="10 2,5",AF154="10 3",AF154="10 3,5",AF154="10 4",AF154="10 4,5",AF154="10 5",AF154="10 5,5",AF154="10 6",AF154="10 6,5",AF154="10 7")),б!AF164,IF(OR(AG152&lt;8.1,AG152="в",AG152="о",AG152="б",AG152="к",AG152="уо",AG152=""),"",AG152-8))))))))))))</f>
        <v/>
      </c>
      <c r="AH158" s="91" t="str">
        <f>IF(OR(AND(AH$14="сб",AH152="о"),AND(AH$14="вс",AH152="о"),AND(AH$14="сб",AH152="уо"),AND(AH$14="вс",AH152="уо"),AND(AH$14="сб",AH152="б"),AND(AH$14="вс",AH152="б"),AND(AH$14="сб",AH152="уц"),AND(AH$14="вс",AH152="уц"),AND(AH$14="сб",AH152="к"),AND(AH$14="вс",AH152="к")),"",IF(OR(AH$14="сб",AH$14="вс"),AH152,IF(AND(AH$1="п",AH152&lt;7),"",IF(AND(AH$1="п",AH152="в"),"",IF(AND(AH$1="п",AH152="о"),"",IF(AND(AH$1="п",AH152="б"),"",IF(AND(AH$1="п",AH152="к"),"",IF(AND(AH$1="п",AH152="уо"),"",IF(AND(AH$1="п",AH152=""),"",IF(AND(AH$1="п",AH152&gt;7),AH152-7,IF(AND(OR(AH154="в",AH154="о",AH154="б",AH154="к",AH154="уо"),OR(AG154="7 0,5",AG154="7 1",AG154="7 1,5",AG154="7 2",AG154="7 2,5",AG154="7 3",AG154="7 3,5",AG154="7 4",AG154="7 4,5",AG154="7 5",AG154="7 5,5",AG154="7 6",AG154="7 6,5",AG154="7 7",AG154="7а 0,5",AG154="7а 1",AG154="7а 1,5",AG154="7а 2",AG154="7а 2,5",AG154="7а 3",AG154="7а 3,5",AG154="7а 4",AG154="7а 4,5",AG154="7а 5",AG154="7а 5,5",AG154="7а 6",AG154="7а 6,5",AG154="7а 7",AG154="8 0,5",AG154="8 1",AG154="8 1,5",AG154="8 2",AG154="8 2,5",AG154="8 3",AG154="8 3,5",AG154="8 4",AG154="8 4,5",AG154="8 5",AG154="8 5,5",AG154="8 6",AG154="8 6,5",AG154="8 7",AG154="8а 0,5",AG154="8а 1",AG154="8а 1,5",AG154="8а 2",AG154="8а 2,5",AG154="8а 3",AG154="8а 3,5",AG154="8а 4",AG154="8а 4,5",AG154="8а 5",AG154="8а 5,5",AG154="8а 6",AG154="8а 6,5",AG154="8а 7",AG154="9 0,5",AG154="9 1",AG154="9 1,5",AG154="9 2",AG154="9 2,5",AG154="9 3",AG154="9 3,5",AG154="9 4",AG154="9 4,5",AG154="9 5",AG154="9 5,5",AG154="9 6",AG154="9 6,5",AG154="9 7",AG154="10 0,5",AG154="10 1",AG154="10 1,5",AG154="10 2",AG154="10 2,5",AG154="10 3",AG154="10 3,5",AG154="10 4",AG154="10 4,5",AG154="10 5",AG154="10 5,5",AG154="10 6",AG154="10 6,5",AG154="10 7")),б!AG164,IF(OR(AH152&lt;8.1,AH152="в",AH152="о",AH152="б",AH152="к",AH152="уо",AH152=""),"",AH152-8))))))))))))</f>
        <v/>
      </c>
      <c r="AI158" s="26">
        <v>1.5</v>
      </c>
      <c r="AJ158" s="10"/>
      <c r="AK158" s="11"/>
      <c r="AL158" s="53"/>
      <c r="AM158" s="54"/>
      <c r="AN158" s="73"/>
      <c r="AO158" s="11"/>
      <c r="AP158" s="9"/>
    </row>
    <row r="159" ht="30" customHeight="true" spans="1:42">
      <c r="A159" s="12">
        <f>A151+1</f>
        <v>19</v>
      </c>
      <c r="B159" s="3" t="s">
        <v>104</v>
      </c>
      <c r="C159" s="14" t="s">
        <v>28</v>
      </c>
      <c r="D159" s="15" t="s">
        <v>29</v>
      </c>
      <c r="E159" s="92" t="str">
        <f>IF(E162="","",IF(OR(D162="7 0,5",D162="7 1",D162="7 1,5",D162="7 2",D162="7 2,5",D162="7 3",D162="7 3,5",D162="7 4",D162="7 4,5",D162="7 5",D162="7 5,5",D162="7 6",D162="7 6,5",D162="7 7",D162="7а 0,5",D162="7а 1",D162="7а 1,5",D162="7а 2",D162="7а 2,5",D162="7а 3",D162="7а 3,5",D162="7а 4",D162="7а 4,5",D162="7а 5",D162="7а 5,5",D162="7а 6",D162="7а 6,5",D162="7а 7",D162="8 0,5",D162="8 1",D162="8 1,5",D162="8 2",D162="8 2,5",D162="8 3",D162="8 3,5",D162="8 4",D162="8 4,5",D162="8 5",D162="8 5,5",D162="8 6",D162="8 6,5",D162="8 7",D162="8а 0,5",D162="8а 1",D162="8а 1,5",D162="8а 2",D162="8а 2,5",D162="8а 3",D162="8а 3,5",D162="8а 4",D162="8а 4,5",D162="8а 5",D162="8а 5,5",D162="8а 6",D162="8а 6,5",D162="8а 7",D162="9 0,5",D162="9 1",D162="9 1,5",D162="9 2",D162="9 2,5",D162="9 3",D162="9 3,5",D162="9 4",D162="9 4,5",D162="9 5",D162="9 5,5",D162="9 6",D162="9 6,5",D162="9 7",D162="10 0,5",D162="10 1",D162="10 1,5",D162="10 2",D162="10 2,5",D162="10 3",D162="10 3,5",D162="10 4",D162="10 4,5",D162="10 5",D162="10 5,5",D162="10 6",D162="10 6,5",D162="10 7"),CHOOSE(MATCH(E162,{"7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00","в","о","б","к","уо"},),б!D167&amp;" 07.30-13.00",б!D167&amp;" 07.30-13.30",б!D167&amp;" 07.30-14.00",б!D167&amp;" 07.30-13.00 14.00-14.30",б!D167&amp;" 07.30-13.00 14.00-15.00",б!D167&amp;" 07.30-13.00 14.00-15.30",б!D167&amp;" 07.30-13.00 14.00-16.00",б!D167&amp;" 07.30-13.00 14.00-16.30",б!D167&amp;" 07.30-13.00 14.00-17.00",б!D167&amp;" 07.30-13.00 14.00-17.30",б!D167&amp;" 07.30-13.00 14.00-18.00",б!D167&amp;" 07.30-13.00 14.00-18.30",б!D167&amp;" 07.30-13.00 14.00-19.00",б!D167&amp;" 07.30-13.00 14.00-19.30",б!D167&amp;б!D167&amp;"  07.30-13.00 14.00-20.00",б!D167&amp;" 07.30-13.00 14.00-20.30",б!D167&amp;" 07.30-13.00 14.00-21.00",б!D167&amp;" 07.30-13.00 14.00-21.30",б!D167&amp;" 07.30-13.00 14.00-22.00",б!D167&amp;" 07.30-13.00 14.00-22.30",б!D167&amp;" 07.30-13.00 14.00-23.00",б!D167&amp;" 07.30-13.00 14.00-23.30",б!D167&amp;" 07.30-13.00 14.00-00.00",б!D167&amp;" 08.00-13.00",б!D167&amp;" 08.00-13.30",б!D167&amp;" 08.00-14.00",б!D167&amp;" 08.00-13.00 14.00-14.30",б!D167&amp;" 08.00-13.00 14.00-15.00",б!D167&amp;" 08.00-13.00 14.00-15.30",б!D167&amp;" 08.00-13.00 14.00-16.00",б!D167&amp;" 08.00-13.00 14.00-16.30",б!D167&amp;" 08.00-13.00 14.00-17.00",б!D167&amp;" 08.00-13.00 14.00-17.30",б!D167&amp;" 08.00-13.00 14.00-18.00",б!D167&amp;" 08.00-13.00 14.00-18.30",б!D167&amp;" 08.00-13.00 14.00-19.00",б!D167&amp;" 08.00-13.00 14.00-19.30",б!D167&amp;" 08.00-13.00 14.00-20.00",б!D167&amp;" 08.00-13.00 14.00-20.30",б!D167&amp;" 08.00-13.00 14.00-21.00",б!D167&amp;" 08.00-13.00 14.00-21.30",б!D167&amp;" 08.00-13.00 14.00-22.00",б!D167&amp;" 08.00-13.00 14.00-22.30",б!D167&amp;" 08.00-13.00 14.00-23.00",б!D167&amp;" 08.00-13.00 14.00-23.30",б!D167&amp;" 08.00-13.00 14.00-00.00",б!D167&amp;" 09.00-13.00",б!D167&amp;" 09.00-13.30",б!D167&amp;" 09.00-14.00",б!D167&amp;" 09.00-13.00 14.00-14.30",б!D167&amp;" 09.00-13.00 14.00-15.00",б!D167&amp;" 09.00-13.00 14.00-15.30",б!D167&amp;" 09.00-13.00 14.00-16.00",б!D167&amp;" 09.00-13.00 14.00-16.30",б!D167&amp;" 09.00-13.00 14.00-17.00",б!D167&amp;" 09.00-13.00 14.00-17.30",б!D167&amp;" 09.00-13.00 14.00-18.00",б!D167&amp;" 09.00-13.00 14.00-18.30",б!D167&amp;" 09.00-13.00 14.00-19.00",б!D167&amp;" 09.00-13.00 14.00-19.30",б!D167&amp;" 09.00-13.00 14.00-20.00",б!D167&amp;" 09.00-13.00 14.00-20.30",б!D167&amp;" 09.00-13.00 14.00-21.00",б!D167&amp;" 09.00-13.00 14.00-21.30",б!D167&amp;" 09.00-13.00 14.00-22.00",б!D167&amp;" 09.00-13.00 14.00-22.30",б!D167&amp;" 09.00-13.00 14.00-23.00",б!D167&amp;" 09.00-13.00 14.00-23.30",б!D167&amp;" 09.00-13.00 14.00-00.00",б!D167&amp;" 07.00-13.00",б!D167&amp;" 07.00-13.30",б!D167&amp;" 07.00-14.00",б!D167&amp;" 07.00-13.00 14.00-14.30",б!D167&amp;" 07.00-13.00 14.00-15.00",б!D167&amp;" 07.00-13.00 14.00-15.30",б!D167&amp;" 07.00-13.00 14.00-16.00",б!D167&amp;" 07.00-13.00 14.00-16.30",б!D167&amp;" 07.00-13.00 14.00-17.00",б!D167&amp;" 07.00-13.00 14.00-17.30",б!D167&amp;" 07.00-13.00 14.00-18.00",б!D167&amp;" 07.00-13.00 14.00-18.30",б!D167&amp;" 07.00-13.00 14.00-19.00",б!D167&amp;" 07.00-13.00 14.00-19.30",б!D167&amp;" 07.00-13.00 14.00-20.00",б!D167&amp;" 07.00-13.00 14.00-20.30",б!D167&amp;" 07.00-13.00 14.00-21.00",б!D167&amp;" 07.00-13.00 14.00-21.30",б!D167&amp;" 07.00-13.00 14.00-22.00",б!D167&amp;" 07.00-13.00 14.00-22.30",б!D167&amp;" 07.00-13.00 14.00-23.00",б!D167&amp;" 07.00-13.00 14.00-23.30",б!D167&amp;" 07.00-13.00 14.00-00.00",б!D167&amp;" 08.30-13.00",б!D167&amp;" 08.30-13.30",б!D167&amp;" 08.30-14.00",б!D167&amp;" 08.30-13.00 14.00-14.30",б!D167&amp;" 08.30-13.00 14.00-15.00",б!D167&amp;" 08.30-13.00 14.00-15.30",б!D167&amp;" 08.30-13.00 14.00-16.00",б!D167&amp;" 08.30-13.00 14.00-16.30",б!D167&amp;" 08.30-13.00 14.00-17.00",б!D167&amp;" 08.30-13.00 14.00-17.30",б!D167&amp;" 08.30-13.00 14.00-18.00",б!D167&amp;" 08.30-13.00 14.00-18.30",б!D167&amp;" 08.30-13.00 14.00-19.00",б!D167&amp;" 08.30-13.00 14.00-19.30",б!D167&amp;" 08.30-13.00 14.00-20.00",б!D167&amp;" 08.30-13.00 14.00-20.30",б!D167&amp;" 08.30-13.00 14.00-21.00",б!D167&amp;" 08.30-13.00 14.00-21.30",б!D167&amp;" 08.30-13.00 14.00-22.00",б!D167&amp;" 08.30-13.00 14.00-22.30",б!D167&amp;" 08.30-13.00 14.00-23.00",б!D167&amp;" 08.30-13.00 14.00-23.30",б!D167&amp;" 08.30-13.00 14.00-00.00",б!D167&amp;" 10.00-13.00",б!D167&amp;" 10.00-13.30",б!D167&amp;" 10.00-14.00",б!D167&amp;" 10.00-13.00 14.00-14.30",б!D167&amp;" 10.00-13.00 14.00-15.00",б!D167&amp;" 10.00-13.00 14.00-15.30",б!D167&amp;" 10.00-13.00 14.00-16.00",б!D167&amp;" 10.00-13.00 14.00-16.30",б!D167&amp;" 10.00-13.00 14.00-17.00",б!D167&amp;" 10.00-13.00 14.00-17.30",б!D167&amp;" 10.00-13.00 14.00-18.00",б!D167&amp;" 10.00-13.00 14.00-18.30",б!D167&amp;" 10.00-13.00 14.00-19.00",б!D167&amp;" 10.00-13.00 14.00-19.30",б!D167&amp;" 10.00-13.00 14.00-20.00",б!D167&amp;" 10.00-13.00 14.00-20.30",б!D167&amp;" 10.00-13.00 14.00-21.00",б!D167&amp;" 10.00-13.00 14.00-21.30",б!D167&amp;" 10.00-13.00 14.00-22.00",б!D167&amp;" 10.00-13.00 14.00-22.30",б!D167&amp;" 10.00-13.00 14.00-23.00",б!D167&amp;" 10.00-13.00 14.00-23.30",б!D167&amp;" 10.00-13.00 14.00-00.00",б!D167&amp;" ",б!D167&amp;" ",б!D167&amp;" ",б!D167&amp;" ",б!D167&amp;" ",),б!D169))</f>
        <v/>
      </c>
      <c r="F159" s="92" t="str">
        <f>IF(F162="","",IF(OR(E162="7 0,5",E162="7 1",E162="7 1,5",E162="7 2",E162="7 2,5",E162="7 3",E162="7 3,5",E162="7 4",E162="7 4,5",E162="7 5",E162="7 5,5",E162="7 6",E162="7 6,5",E162="7 7",E162="7а 0,5",E162="7а 1",E162="7а 1,5",E162="7а 2",E162="7а 2,5",E162="7а 3",E162="7а 3,5",E162="7а 4",E162="7а 4,5",E162="7а 5",E162="7а 5,5",E162="7а 6",E162="7а 6,5",E162="7а 7",E162="8 0,5",E162="8 1",E162="8 1,5",E162="8 2",E162="8 2,5",E162="8 3",E162="8 3,5",E162="8 4",E162="8 4,5",E162="8 5",E162="8 5,5",E162="8 6",E162="8 6,5",E162="8 7",E162="8а 0,5",E162="8а 1",E162="8а 1,5",E162="8а 2",E162="8а 2,5",E162="8а 3",E162="8а 3,5",E162="8а 4",E162="8а 4,5",E162="8а 5",E162="8а 5,5",E162="8а 6",E162="8а 6,5",E162="8а 7",E162="9 0,5",E162="9 1",E162="9 1,5",E162="9 2",E162="9 2,5",E162="9 3",E162="9 3,5",E162="9 4",E162="9 4,5",E162="9 5",E162="9 5,5",E162="9 6",E162="9 6,5",E162="9 7",E162="10 0,5",E162="10 1",E162="10 1,5",E162="10 2",E162="10 2,5",E162="10 3",E162="10 3,5",E162="10 4",E162="10 4,5",E162="10 5",E162="10 5,5",E162="10 6",E162="10 6,5",E162="10 7"),CHOOSE(MATCH(F162,{"7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00","в","о","б","к","уо"},),б!E167&amp;" 07.30-13.00",б!E167&amp;" 07.30-13.30",б!E167&amp;" 07.30-14.00",б!E167&amp;" 07.30-13.00 14.00-14.30",б!E167&amp;" 07.30-13.00 14.00-15.00",б!E167&amp;" 07.30-13.00 14.00-15.30",б!E167&amp;" 07.30-13.00 14.00-16.00",б!E167&amp;" 07.30-13.00 14.00-16.30",б!E167&amp;" 07.30-13.00 14.00-17.00",б!E167&amp;" 07.30-13.00 14.00-17.30",б!E167&amp;" 07.30-13.00 14.00-18.00",б!E167&amp;" 07.30-13.00 14.00-18.30",б!E167&amp;" 07.30-13.00 14.00-19.00",б!E167&amp;" 07.30-13.00 14.00-19.30",б!E167&amp;б!E167&amp;"  07.30-13.00 14.00-20.00",б!E167&amp;" 07.30-13.00 14.00-20.30",б!E167&amp;" 07.30-13.00 14.00-21.00",б!E167&amp;" 07.30-13.00 14.00-21.30",б!E167&amp;" 07.30-13.00 14.00-22.00",б!E167&amp;" 07.30-13.00 14.00-22.30",б!E167&amp;" 07.30-13.00 14.00-23.00",б!E167&amp;" 07.30-13.00 14.00-23.30",б!E167&amp;" 07.30-13.00 14.00-00.00",б!E167&amp;" 08.00-13.00",б!E167&amp;" 08.00-13.30",б!E167&amp;" 08.00-14.00",б!E167&amp;" 08.00-13.00 14.00-14.30",б!E167&amp;" 08.00-13.00 14.00-15.00",б!E167&amp;" 08.00-13.00 14.00-15.30",б!E167&amp;" 08.00-13.00 14.00-16.00",б!E167&amp;" 08.00-13.00 14.00-16.30",б!E167&amp;" 08.00-13.00 14.00-17.00",б!E167&amp;" 08.00-13.00 14.00-17.30",б!E167&amp;" 08.00-13.00 14.00-18.00",б!E167&amp;" 08.00-13.00 14.00-18.30",б!E167&amp;" 08.00-13.00 14.00-19.00",б!E167&amp;" 08.00-13.00 14.00-19.30",б!E167&amp;" 08.00-13.00 14.00-20.00",б!E167&amp;" 08.00-13.00 14.00-20.30",б!E167&amp;" 08.00-13.00 14.00-21.00",б!E167&amp;" 08.00-13.00 14.00-21.30",б!E167&amp;" 08.00-13.00 14.00-22.00",б!E167&amp;" 08.00-13.00 14.00-22.30",б!E167&amp;" 08.00-13.00 14.00-23.00",б!E167&amp;" 08.00-13.00 14.00-23.30",б!E167&amp;" 08.00-13.00 14.00-00.00",б!E167&amp;" 09.00-13.00",б!E167&amp;" 09.00-13.30",б!E167&amp;" 09.00-14.00",б!E167&amp;" 09.00-13.00 14.00-14.30",б!E167&amp;" 09.00-13.00 14.00-15.00",б!E167&amp;" 09.00-13.00 14.00-15.30",б!E167&amp;" 09.00-13.00 14.00-16.00",б!E167&amp;" 09.00-13.00 14.00-16.30",б!E167&amp;" 09.00-13.00 14.00-17.00",б!E167&amp;" 09.00-13.00 14.00-17.30",б!E167&amp;" 09.00-13.00 14.00-18.00",б!E167&amp;" 09.00-13.00 14.00-18.30",б!E167&amp;" 09.00-13.00 14.00-19.00",б!E167&amp;" 09.00-13.00 14.00-19.30",б!E167&amp;" 09.00-13.00 14.00-20.00",б!E167&amp;" 09.00-13.00 14.00-20.30",б!E167&amp;" 09.00-13.00 14.00-21.00",б!E167&amp;" 09.00-13.00 14.00-21.30",б!E167&amp;" 09.00-13.00 14.00-22.00",б!E167&amp;" 09.00-13.00 14.00-22.30",б!E167&amp;" 09.00-13.00 14.00-23.00",б!E167&amp;" 09.00-13.00 14.00-23.30",б!E167&amp;" 09.00-13.00 14.00-00.00",б!E167&amp;" 07.00-13.00",б!E167&amp;" 07.00-13.30",б!E167&amp;" 07.00-14.00",б!E167&amp;" 07.00-13.00 14.00-14.30",б!E167&amp;" 07.00-13.00 14.00-15.00",б!E167&amp;" 07.00-13.00 14.00-15.30",б!E167&amp;" 07.00-13.00 14.00-16.00",б!E167&amp;" 07.00-13.00 14.00-16.30",б!E167&amp;" 07.00-13.00 14.00-17.00",б!E167&amp;" 07.00-13.00 14.00-17.30",б!E167&amp;" 07.00-13.00 14.00-18.00",б!E167&amp;" 07.00-13.00 14.00-18.30",б!E167&amp;" 07.00-13.00 14.00-19.00",б!E167&amp;" 07.00-13.00 14.00-19.30",б!E167&amp;" 07.00-13.00 14.00-20.00",б!E167&amp;" 07.00-13.00 14.00-20.30",б!E167&amp;" 07.00-13.00 14.00-21.00",б!E167&amp;" 07.00-13.00 14.00-21.30",б!E167&amp;" 07.00-13.00 14.00-22.00",б!E167&amp;" 07.00-13.00 14.00-22.30",б!E167&amp;" 07.00-13.00 14.00-23.00",б!E167&amp;" 07.00-13.00 14.00-23.30",б!E167&amp;" 07.00-13.00 14.00-00.00",б!E167&amp;" 08.30-13.00",б!E167&amp;" 08.30-13.30",б!E167&amp;" 08.30-14.00",б!E167&amp;" 08.30-13.00 14.00-14.30",б!E167&amp;" 08.30-13.00 14.00-15.00",б!E167&amp;" 08.30-13.00 14.00-15.30",б!E167&amp;" 08.30-13.00 14.00-16.00",б!E167&amp;" 08.30-13.00 14.00-16.30",б!E167&amp;" 08.30-13.00 14.00-17.00",б!E167&amp;" 08.30-13.00 14.00-17.30",б!E167&amp;" 08.30-13.00 14.00-18.00",б!E167&amp;" 08.30-13.00 14.00-18.30",б!E167&amp;" 08.30-13.00 14.00-19.00",б!E167&amp;" 08.30-13.00 14.00-19.30",б!E167&amp;" 08.30-13.00 14.00-20.00",б!E167&amp;" 08.30-13.00 14.00-20.30",б!E167&amp;" 08.30-13.00 14.00-21.00",б!E167&amp;" 08.30-13.00 14.00-21.30",б!E167&amp;" 08.30-13.00 14.00-22.00",б!E167&amp;" 08.30-13.00 14.00-22.30",б!E167&amp;" 08.30-13.00 14.00-23.00",б!E167&amp;" 08.30-13.00 14.00-23.30",б!E167&amp;" 08.30-13.00 14.00-00.00",б!E167&amp;" 10.00-13.00",б!E167&amp;" 10.00-13.30",б!E167&amp;" 10.00-14.00",б!E167&amp;" 10.00-13.00 14.00-14.30",б!E167&amp;" 10.00-13.00 14.00-15.00",б!E167&amp;" 10.00-13.00 14.00-15.30",б!E167&amp;" 10.00-13.00 14.00-16.00",б!E167&amp;" 10.00-13.00 14.00-16.30",б!E167&amp;" 10.00-13.00 14.00-17.00",б!E167&amp;" 10.00-13.00 14.00-17.30",б!E167&amp;" 10.00-13.00 14.00-18.00",б!E167&amp;" 10.00-13.00 14.00-18.30",б!E167&amp;" 10.00-13.00 14.00-19.00",б!E167&amp;" 10.00-13.00 14.00-19.30",б!E167&amp;" 10.00-13.00 14.00-20.00",б!E167&amp;" 10.00-13.00 14.00-20.30",б!E167&amp;" 10.00-13.00 14.00-21.00",б!E167&amp;" 10.00-13.00 14.00-21.30",б!E167&amp;" 10.00-13.00 14.00-22.00",б!E167&amp;" 10.00-13.00 14.00-22.30",б!E167&amp;" 10.00-13.00 14.00-23.00",б!E167&amp;" 10.00-13.00 14.00-23.30",б!E167&amp;" 10.00-13.00 14.00-00.00",б!E167&amp;" ",б!E167&amp;" ",б!E167&amp;" ",б!E167&amp;" ",б!E167&amp;" ",),б!E169))</f>
        <v/>
      </c>
      <c r="G159" s="27" t="str">
        <f>IF(G162="","",IF(OR(F162="7 0,5",F162="7 1",F162="7 1,5",F162="7 2",F162="7 2,5",F162="7 3",F162="7 3,5",F162="7 4",F162="7 4,5",F162="7 5",F162="7 5,5",F162="7 6",F162="7 6,5",F162="7 7",F162="7а 0,5",F162="7а 1",F162="7а 1,5",F162="7а 2",F162="7а 2,5",F162="7а 3",F162="7а 3,5",F162="7а 4",F162="7а 4,5",F162="7а 5",F162="7а 5,5",F162="7а 6",F162="7а 6,5",F162="7а 7",F162="8 0,5",F162="8 1",F162="8 1,5",F162="8 2",F162="8 2,5",F162="8 3",F162="8 3,5",F162="8 4",F162="8 4,5",F162="8 5",F162="8 5,5",F162="8 6",F162="8 6,5",F162="8 7",F162="8а 0,5",F162="8а 1",F162="8а 1,5",F162="8а 2",F162="8а 2,5",F162="8а 3",F162="8а 3,5",F162="8а 4",F162="8а 4,5",F162="8а 5",F162="8а 5,5",F162="8а 6",F162="8а 6,5",F162="8а 7",F162="9 0,5",F162="9 1",F162="9 1,5",F162="9 2",F162="9 2,5",F162="9 3",F162="9 3,5",F162="9 4",F162="9 4,5",F162="9 5",F162="9 5,5",F162="9 6",F162="9 6,5",F162="9 7",F162="10 0,5",F162="10 1",F162="10 1,5",F162="10 2",F162="10 2,5",F162="10 3",F162="10 3,5",F162="10 4",F162="10 4,5",F162="10 5",F162="10 5,5",F162="10 6",F162="10 6,5",F162="10 7"),CHOOSE(MATCH(G162,{"7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00","в","о","б","к","уо"},),б!F167&amp;" 07.30-13.00",б!F167&amp;" 07.30-13.30",б!F167&amp;" 07.30-14.00",б!F167&amp;" 07.30-13.00 14.00-14.30",б!F167&amp;" 07.30-13.00 14.00-15.00",б!F167&amp;" 07.30-13.00 14.00-15.30",б!F167&amp;" 07.30-13.00 14.00-16.00",б!F167&amp;" 07.30-13.00 14.00-16.30",б!F167&amp;" 07.30-13.00 14.00-17.00",б!F167&amp;" 07.30-13.00 14.00-17.30",б!F167&amp;" 07.30-13.00 14.00-18.00",б!F167&amp;" 07.30-13.00 14.00-18.30",б!F167&amp;" 07.30-13.00 14.00-19.00",б!F167&amp;" 07.30-13.00 14.00-19.30",б!F167&amp;б!F167&amp;"  07.30-13.00 14.00-20.00",б!F167&amp;" 07.30-13.00 14.00-20.30",б!F167&amp;" 07.30-13.00 14.00-21.00",б!F167&amp;" 07.30-13.00 14.00-21.30",б!F167&amp;" 07.30-13.00 14.00-22.00",б!F167&amp;" 07.30-13.00 14.00-22.30",б!F167&amp;" 07.30-13.00 14.00-23.00",б!F167&amp;" 07.30-13.00 14.00-23.30",б!F167&amp;" 07.30-13.00 14.00-00.00",б!F167&amp;" 08.00-13.00",б!F167&amp;" 08.00-13.30",б!F167&amp;" 08.00-14.00",б!F167&amp;" 08.00-13.00 14.00-14.30",б!F167&amp;" 08.00-13.00 14.00-15.00",б!F167&amp;" 08.00-13.00 14.00-15.30",б!F167&amp;" 08.00-13.00 14.00-16.00",б!F167&amp;" 08.00-13.00 14.00-16.30",б!F167&amp;" 08.00-13.00 14.00-17.00",б!F167&amp;" 08.00-13.00 14.00-17.30",б!F167&amp;" 08.00-13.00 14.00-18.00",б!F167&amp;" 08.00-13.00 14.00-18.30",б!F167&amp;" 08.00-13.00 14.00-19.00",б!F167&amp;" 08.00-13.00 14.00-19.30",б!F167&amp;" 08.00-13.00 14.00-20.00",б!F167&amp;" 08.00-13.00 14.00-20.30",б!F167&amp;" 08.00-13.00 14.00-21.00",б!F167&amp;" 08.00-13.00 14.00-21.30",б!F167&amp;" 08.00-13.00 14.00-22.00",б!F167&amp;" 08.00-13.00 14.00-22.30",б!F167&amp;" 08.00-13.00 14.00-23.00",б!F167&amp;" 08.00-13.00 14.00-23.30",б!F167&amp;" 08.00-13.00 14.00-00.00",б!F167&amp;" 09.00-13.00",б!F167&amp;" 09.00-13.30",б!F167&amp;" 09.00-14.00",б!F167&amp;" 09.00-13.00 14.00-14.30",б!F167&amp;" 09.00-13.00 14.00-15.00",б!F167&amp;" 09.00-13.00 14.00-15.30",б!F167&amp;" 09.00-13.00 14.00-16.00",б!F167&amp;" 09.00-13.00 14.00-16.30",б!F167&amp;" 09.00-13.00 14.00-17.00",б!F167&amp;" 09.00-13.00 14.00-17.30",б!F167&amp;" 09.00-13.00 14.00-18.00",б!F167&amp;" 09.00-13.00 14.00-18.30",б!F167&amp;" 09.00-13.00 14.00-19.00",б!F167&amp;" 09.00-13.00 14.00-19.30",б!F167&amp;" 09.00-13.00 14.00-20.00",б!F167&amp;" 09.00-13.00 14.00-20.30",б!F167&amp;" 09.00-13.00 14.00-21.00",б!F167&amp;" 09.00-13.00 14.00-21.30",б!F167&amp;" 09.00-13.00 14.00-22.00",б!F167&amp;" 09.00-13.00 14.00-22.30",б!F167&amp;" 09.00-13.00 14.00-23.00",б!F167&amp;" 09.00-13.00 14.00-23.30",б!F167&amp;" 09.00-13.00 14.00-00.00",б!F167&amp;" 07.00-13.00",б!F167&amp;" 07.00-13.30",б!F167&amp;" 07.00-14.00",б!F167&amp;" 07.00-13.00 14.00-14.30",б!F167&amp;" 07.00-13.00 14.00-15.00",б!F167&amp;" 07.00-13.00 14.00-15.30",б!F167&amp;" 07.00-13.00 14.00-16.00",б!F167&amp;" 07.00-13.00 14.00-16.30",б!F167&amp;" 07.00-13.00 14.00-17.00",б!F167&amp;" 07.00-13.00 14.00-17.30",б!F167&amp;" 07.00-13.00 14.00-18.00",б!F167&amp;" 07.00-13.00 14.00-18.30",б!F167&amp;" 07.00-13.00 14.00-19.00",б!F167&amp;" 07.00-13.00 14.00-19.30",б!F167&amp;" 07.00-13.00 14.00-20.00",б!F167&amp;" 07.00-13.00 14.00-20.30",б!F167&amp;" 07.00-13.00 14.00-21.00",б!F167&amp;" 07.00-13.00 14.00-21.30",б!F167&amp;" 07.00-13.00 14.00-22.00",б!F167&amp;" 07.00-13.00 14.00-22.30",б!F167&amp;" 07.00-13.00 14.00-23.00",б!F167&amp;" 07.00-13.00 14.00-23.30",б!F167&amp;" 07.00-13.00 14.00-00.00",б!F167&amp;" 08.30-13.00",б!F167&amp;" 08.30-13.30",б!F167&amp;" 08.30-14.00",б!F167&amp;" 08.30-13.00 14.00-14.30",б!F167&amp;" 08.30-13.00 14.00-15.00",б!F167&amp;" 08.30-13.00 14.00-15.30",б!F167&amp;" 08.30-13.00 14.00-16.00",б!F167&amp;" 08.30-13.00 14.00-16.30",б!F167&amp;" 08.30-13.00 14.00-17.00",б!F167&amp;" 08.30-13.00 14.00-17.30",б!F167&amp;" 08.30-13.00 14.00-18.00",б!F167&amp;" 08.30-13.00 14.00-18.30",б!F167&amp;" 08.30-13.00 14.00-19.00",б!F167&amp;" 08.30-13.00 14.00-19.30",б!F167&amp;" 08.30-13.00 14.00-20.00",б!F167&amp;" 08.30-13.00 14.00-20.30",б!F167&amp;" 08.30-13.00 14.00-21.00",б!F167&amp;" 08.30-13.00 14.00-21.30",б!F167&amp;" 08.30-13.00 14.00-22.00",б!F167&amp;" 08.30-13.00 14.00-22.30",б!F167&amp;" 08.30-13.00 14.00-23.00",б!F167&amp;" 08.30-13.00 14.00-23.30",б!F167&amp;" 08.30-13.00 14.00-00.00",б!F167&amp;" 10.00-13.00",б!F167&amp;" 10.00-13.30",б!F167&amp;" 10.00-14.00",б!F167&amp;" 10.00-13.00 14.00-14.30",б!F167&amp;" 10.00-13.00 14.00-15.00",б!F167&amp;" 10.00-13.00 14.00-15.30",б!F167&amp;" 10.00-13.00 14.00-16.00",б!F167&amp;" 10.00-13.00 14.00-16.30",б!F167&amp;" 10.00-13.00 14.00-17.00",б!F167&amp;" 10.00-13.00 14.00-17.30",б!F167&amp;" 10.00-13.00 14.00-18.00",б!F167&amp;" 10.00-13.00 14.00-18.30",б!F167&amp;" 10.00-13.00 14.00-19.00",б!F167&amp;" 10.00-13.00 14.00-19.30",б!F167&amp;" 10.00-13.00 14.00-20.00",б!F167&amp;" 10.00-13.00 14.00-20.30",б!F167&amp;" 10.00-13.00 14.00-21.00",б!F167&amp;" 10.00-13.00 14.00-21.30",б!F167&amp;" 10.00-13.00 14.00-22.00",б!F167&amp;" 10.00-13.00 14.00-22.30",б!F167&amp;" 10.00-13.00 14.00-23.00",б!F167&amp;" 10.00-13.00 14.00-23.30",б!F167&amp;" 10.00-13.00 14.00-00.00",б!F167&amp;" ",б!F167&amp;" ",б!F167&amp;" ",б!F167&amp;" ",б!F167&amp;" ",),б!F169))</f>
        <v>08.00-13.00 14.00-18.30</v>
      </c>
      <c r="H159" s="27" t="str">
        <f>IF(H162="","",IF(OR(G162="7 0,5",G162="7 1",G162="7 1,5",G162="7 2",G162="7 2,5",G162="7 3",G162="7 3,5",G162="7 4",G162="7 4,5",G162="7 5",G162="7 5,5",G162="7 6",G162="7 6,5",G162="7 7",G162="7а 0,5",G162="7а 1",G162="7а 1,5",G162="7а 2",G162="7а 2,5",G162="7а 3",G162="7а 3,5",G162="7а 4",G162="7а 4,5",G162="7а 5",G162="7а 5,5",G162="7а 6",G162="7а 6,5",G162="7а 7",G162="8 0,5",G162="8 1",G162="8 1,5",G162="8 2",G162="8 2,5",G162="8 3",G162="8 3,5",G162="8 4",G162="8 4,5",G162="8 5",G162="8 5,5",G162="8 6",G162="8 6,5",G162="8 7",G162="8а 0,5",G162="8а 1",G162="8а 1,5",G162="8а 2",G162="8а 2,5",G162="8а 3",G162="8а 3,5",G162="8а 4",G162="8а 4,5",G162="8а 5",G162="8а 5,5",G162="8а 6",G162="8а 6,5",G162="8а 7",G162="9 0,5",G162="9 1",G162="9 1,5",G162="9 2",G162="9 2,5",G162="9 3",G162="9 3,5",G162="9 4",G162="9 4,5",G162="9 5",G162="9 5,5",G162="9 6",G162="9 6,5",G162="9 7",G162="10 0,5",G162="10 1",G162="10 1,5",G162="10 2",G162="10 2,5",G162="10 3",G162="10 3,5",G162="10 4",G162="10 4,5",G162="10 5",G162="10 5,5",G162="10 6",G162="10 6,5",G162="10 7"),CHOOSE(MATCH(H162,{"7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00";"в";"о";"б";"к";"уо"},),б!G167&amp;" 07.30-13.00",б!G167&amp;" 07.30-13.30",б!G167&amp;" 07.30-14.00",б!G167&amp;" 07.30-13.00 14.00-14.30",б!G167&amp;" 07.30-13.00 14.00-15.00",б!G167&amp;" 07.30-13.00 14.00-15.30",б!G167&amp;" 07.30-13.00 14.00-16.00",б!G167&amp;" 07.30-13.00 14.00-16.30",б!G167&amp;" 07.30-13.00 14.00-17.00",б!G167&amp;" 07.30-13.00 14.00-17.30",б!G167&amp;" 07.30-13.00 14.00-18.00",б!G167&amp;" 07.30-13.00 14.00-18.30",б!G167&amp;" 07.30-13.00 14.00-19.00",б!G167&amp;" 07.30-13.00 14.00-19.30",б!G167&amp;б!G167&amp;"  07.30-13.00 14.00-20.00",б!G167&amp;" 07.30-13.00 14.00-20.30",б!G167&amp;" 07.30-13.00 14.00-21.00",б!G167&amp;" 07.30-13.00 14.00-21.30",б!G167&amp;" 07.30-13.00 14.00-22.00",б!G167&amp;" 07.30-13.00 14.00-22.30",б!G167&amp;" 07.30-13.00 14.00-23.00",б!G167&amp;" 07.30-13.00 14.00-23.30",б!G167&amp;" 07.30-13.00 14.00-00.00",б!G167&amp;" 08.00-13.00",б!G167&amp;" 08.00-13.30",б!G167&amp;" 08.00-14.00",б!G167&amp;" 08.00-13.00 14.00-14.30",б!G167&amp;" 08.00-13.00 14.00-15.00",б!G167&amp;" 08.00-13.00 14.00-15.30",б!G167&amp;" 08.00-13.00 14.00-16.00",б!G167&amp;" 08.00-13.00 14.00-16.30",б!G167&amp;" 08.00-13.00 14.00-17.00",б!G167&amp;" 08.00-13.00 14.00-17.30",б!G167&amp;" 08.00-13.00 14.00-18.00",б!G167&amp;" 08.00-13.00 14.00-18.30",б!G167&amp;" 08.00-13.00 14.00-19.00",б!G167&amp;" 08.00-13.00 14.00-19.30",б!G167&amp;" 08.00-13.00 14.00-20.00",б!G167&amp;" 08.00-13.00 14.00-20.30",б!G167&amp;" 08.00-13.00 14.00-21.00",б!G167&amp;" 08.00-13.00 14.00-21.30",б!G167&amp;" 08.00-13.00 14.00-22.00",б!G167&amp;" 08.00-13.00 14.00-22.30",б!G167&amp;" 08.00-13.00 14.00-23.00",б!G167&amp;" 08.00-13.00 14.00-23.30",б!G167&amp;" 08.00-13.00 14.00-00.00",б!G167&amp;" 09.00-13.00",б!G167&amp;" 09.00-13.30",б!G167&amp;" 09.00-14.00",б!G167&amp;" 09.00-13.00 14.00-14.30",б!G167&amp;" 09.00-13.00 14.00-15.00",б!G167&amp;" 09.00-13.00 14.00-15.30",б!G167&amp;" 09.00-13.00 14.00-16.00",б!G167&amp;" 09.00-13.00 14.00-16.30",б!G167&amp;" 09.00-13.00 14.00-17.00",б!G167&amp;" 09.00-13.00 14.00-17.30",б!G167&amp;" 09.00-13.00 14.00-18.00",б!G167&amp;" 09.00-13.00 14.00-18.30",б!G167&amp;" 09.00-13.00 14.00-19.00",б!G167&amp;" 09.00-13.00 14.00-19.30",б!G167&amp;" 09.00-13.00 14.00-20.00",б!G167&amp;" 09.00-13.00 14.00-20.30",б!G167&amp;" 09.00-13.00 14.00-21.00",б!G167&amp;" 09.00-13.00 14.00-21.30",б!G167&amp;" 09.00-13.00 14.00-22.00",б!G167&amp;" 09.00-13.00 14.00-22.30",б!G167&amp;" 09.00-13.00 14.00-23.00",б!G167&amp;" 09.00-13.00 14.00-23.30",б!G167&amp;" 09.00-13.00 14.00-00.00",б!G167&amp;" 07.00-13.00",б!G167&amp;" 07.00-13.30",б!G167&amp;" 07.00-14.00",б!G167&amp;" 07.00-13.00 14.00-14.30",б!G167&amp;" 07.00-13.00 14.00-15.00",б!G167&amp;" 07.00-13.00 14.00-15.30",б!G167&amp;" 07.00-13.00 14.00-16.00",б!G167&amp;" 07.00-13.00 14.00-16.30",б!G167&amp;" 07.00-13.00 14.00-17.00",б!G167&amp;" 07.00-13.00 14.00-17.30",б!G167&amp;" 07.00-13.00 14.00-18.00",б!G167&amp;" 07.00-13.00 14.00-18.30",б!G167&amp;" 07.00-13.00 14.00-19.00",б!G167&amp;" 07.00-13.00 14.00-19.30",б!G167&amp;" 07.00-13.00 14.00-20.00",б!G167&amp;" 07.00-13.00 14.00-20.30",б!G167&amp;" 07.00-13.00 14.00-21.00",б!G167&amp;" 07.00-13.00 14.00-21.30",б!G167&amp;" 07.00-13.00 14.00-22.00",б!G167&amp;" 07.00-13.00 14.00-22.30",б!G167&amp;" 07.00-13.00 14.00-23.00",б!G167&amp;" 07.00-13.00 14.00-23.30",б!G167&amp;" 07.00-13.00 14.00-00.00",б!G167&amp;" 08.30-13.00",б!G167&amp;" 08.30-13.30",б!G167&amp;" 08.30-14.00",б!G167&amp;" 08.30-13.00 14.00-14.30",б!G167&amp;" 08.30-13.00 14.00-15.00",б!G167&amp;" 08.30-13.00 14.00-15.30",б!G167&amp;" 08.30-13.00 14.00-16.00",б!G167&amp;" 08.30-13.00 14.00-16.30",б!G167&amp;" 08.30-13.00 14.00-17.00",б!G167&amp;" 08.30-13.00 14.00-17.30",б!G167&amp;" 08.30-13.00 14.00-18.00",б!G167&amp;" 08.30-13.00 14.00-18.30",б!G167&amp;" 08.30-13.00 14.00-19.00",б!G167&amp;" 08.30-13.00 14.00-19.30",б!G167&amp;" 08.30-13.00 14.00-20.00",б!G167&amp;" 08.30-13.00 14.00-20.30",б!G167&amp;" 08.30-13.00 14.00-21.00",б!G167&amp;" 08.30-13.00 14.00-21.30",б!G167&amp;" 08.30-13.00 14.00-22.00",б!G167&amp;" 08.30-13.00 14.00-22.30",б!G167&amp;" 08.30-13.00 14.00-23.00",б!G167&amp;" 08.30-13.00 14.00-23.30",б!G167&amp;" 08.30-13.00 14.00-00.00",б!G167&amp;" 10.00-13.00",б!G167&amp;" 10.00-13.30",б!G167&amp;" 10.00-14.00",б!G167&amp;" 10.00-13.00 14.00-14.30",б!G167&amp;" 10.00-13.00 14.00-15.00",б!G167&amp;" 10.00-13.00 14.00-15.30",б!G167&amp;" 10.00-13.00 14.00-16.00",б!G167&amp;" 10.00-13.00 14.00-16.30",б!G167&amp;" 10.00-13.00 14.00-17.00",б!G167&amp;" 10.00-13.00 14.00-17.30",б!G167&amp;" 10.00-13.00 14.00-18.00",б!G167&amp;" 10.00-13.00 14.00-18.30",б!G167&amp;" 10.00-13.00 14.00-19.00",б!G167&amp;" 10.00-13.00 14.00-19.30",б!G167&amp;" 10.00-13.00 14.00-20.00",б!G167&amp;" 10.00-13.00 14.00-20.30",б!G167&amp;" 10.00-13.00 14.00-21.00",б!G167&amp;" 10.00-13.00 14.00-21.30",б!G167&amp;" 10.00-13.00 14.00-22.00",б!G167&amp;" 10.00-13.00 14.00-22.30",б!G167&amp;" 10.00-13.00 14.00-23.00",б!G167&amp;" 10.00-13.00 14.00-23.30",б!G167&amp;" 10.00-13.00 14.00-00.00",б!G167&amp;" ",б!G167&amp;" ",б!G167&amp;" ",б!G167&amp;" ",б!G167&amp;" ",),б!G169))</f>
        <v>07.30-13.00 14.00-18.00</v>
      </c>
      <c r="I159" s="27" t="str">
        <f>IF(I162="","",IF(OR(H162="7 0,5",H162="7 1",H162="7 1,5",H162="7 2",H162="7 2,5",H162="7 3",H162="7 3,5",H162="7 4",H162="7 4,5",H162="7 5",H162="7 5,5",H162="7 6",H162="7 6,5",H162="7 7",H162="7а 0,5",H162="7а 1",H162="7а 1,5",H162="7а 2",H162="7а 2,5",H162="7а 3",H162="7а 3,5",H162="7а 4",H162="7а 4,5",H162="7а 5",H162="7а 5,5",H162="7а 6",H162="7а 6,5",H162="7а 7",H162="8 0,5",H162="8 1",H162="8 1,5",H162="8 2",H162="8 2,5",H162="8 3",H162="8 3,5",H162="8 4",H162="8 4,5",H162="8 5",H162="8 5,5",H162="8 6",H162="8 6,5",H162="8 7",H162="8а 0,5",H162="8а 1",H162="8а 1,5",H162="8а 2",H162="8а 2,5",H162="8а 3",H162="8а 3,5",H162="8а 4",H162="8а 4,5",H162="8а 5",H162="8а 5,5",H162="8а 6",H162="8а 6,5",H162="8а 7",H162="9 0,5",H162="9 1",H162="9 1,5",H162="9 2",H162="9 2,5",H162="9 3",H162="9 3,5",H162="9 4",H162="9 4,5",H162="9 5",H162="9 5,5",H162="9 6",H162="9 6,5",H162="9 7",H162="10 0,5",H162="10 1",H162="10 1,5",H162="10 2",H162="10 2,5",H162="10 3",H162="10 3,5",H162="10 4",H162="10 4,5",H162="10 5",H162="10 5,5",H162="10 6",H162="10 6,5",H162="10 7"),CHOOSE(MATCH(I162,{"7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00","в","о","б","к","уо"},),б!H167&amp;" 07.30-13.00",б!H167&amp;" 07.30-13.30",б!H167&amp;" 07.30-14.00",б!H167&amp;" 07.30-13.00 14.00-14.30",б!H167&amp;" 07.30-13.00 14.00-15.00",б!H167&amp;" 07.30-13.00 14.00-15.30",б!H167&amp;" 07.30-13.00 14.00-16.00",б!H167&amp;" 07.30-13.00 14.00-16.30",б!H167&amp;" 07.30-13.00 14.00-17.00",б!H167&amp;" 07.30-13.00 14.00-17.30",б!H167&amp;" 07.30-13.00 14.00-18.00",б!H167&amp;" 07.30-13.00 14.00-18.30",б!H167&amp;" 07.30-13.00 14.00-19.00",б!H167&amp;" 07.30-13.00 14.00-19.30",б!H167&amp;б!H167&amp;"  07.30-13.00 14.00-20.00",б!H167&amp;" 07.30-13.00 14.00-20.30",б!H167&amp;" 07.30-13.00 14.00-21.00",б!H167&amp;" 07.30-13.00 14.00-21.30",б!H167&amp;" 07.30-13.00 14.00-22.00",б!H167&amp;" 07.30-13.00 14.00-22.30",б!H167&amp;" 07.30-13.00 14.00-23.00",б!H167&amp;" 07.30-13.00 14.00-23.30",б!H167&amp;" 07.30-13.00 14.00-00.00",б!H167&amp;" 08.00-13.00",б!H167&amp;" 08.00-13.30",б!H167&amp;" 08.00-14.00",б!H167&amp;" 08.00-13.00 14.00-14.30",б!H167&amp;" 08.00-13.00 14.00-15.00",б!H167&amp;" 08.00-13.00 14.00-15.30",б!H167&amp;" 08.00-13.00 14.00-16.00",б!H167&amp;" 08.00-13.00 14.00-16.30",б!H167&amp;" 08.00-13.00 14.00-17.00",б!H167&amp;" 08.00-13.00 14.00-17.30",б!H167&amp;" 08.00-13.00 14.00-18.00",б!H167&amp;" 08.00-13.00 14.00-18.30",б!H167&amp;" 08.00-13.00 14.00-19.00",б!H167&amp;" 08.00-13.00 14.00-19.30",б!H167&amp;" 08.00-13.00 14.00-20.00",б!H167&amp;" 08.00-13.00 14.00-20.30",б!H167&amp;" 08.00-13.00 14.00-21.00",б!H167&amp;" 08.00-13.00 14.00-21.30",б!H167&amp;" 08.00-13.00 14.00-22.00",б!H167&amp;" 08.00-13.00 14.00-22.30",б!H167&amp;" 08.00-13.00 14.00-23.00",б!H167&amp;" 08.00-13.00 14.00-23.30",б!H167&amp;" 08.00-13.00 14.00-00.00",б!H167&amp;" 09.00-13.00",б!H167&amp;" 09.00-13.30",б!H167&amp;" 09.00-14.00",б!H167&amp;" 09.00-13.00 14.00-14.30",б!H167&amp;" 09.00-13.00 14.00-15.00",б!H167&amp;" 09.00-13.00 14.00-15.30",б!H167&amp;" 09.00-13.00 14.00-16.00",б!H167&amp;" 09.00-13.00 14.00-16.30",б!H167&amp;" 09.00-13.00 14.00-17.00",б!H167&amp;" 09.00-13.00 14.00-17.30",б!H167&amp;" 09.00-13.00 14.00-18.00",б!H167&amp;" 09.00-13.00 14.00-18.30",б!H167&amp;" 09.00-13.00 14.00-19.00",б!H167&amp;" 09.00-13.00 14.00-19.30",б!H167&amp;" 09.00-13.00 14.00-20.00",б!H167&amp;" 09.00-13.00 14.00-20.30",б!H167&amp;" 09.00-13.00 14.00-21.00",б!H167&amp;" 09.00-13.00 14.00-21.30",б!H167&amp;" 09.00-13.00 14.00-22.00",б!H167&amp;" 09.00-13.00 14.00-22.30",б!H167&amp;" 09.00-13.00 14.00-23.00",б!H167&amp;" 09.00-13.00 14.00-23.30",б!H167&amp;" 09.00-13.00 14.00-00.00",б!H167&amp;" 07.00-13.00",б!H167&amp;" 07.00-13.30",б!H167&amp;" 07.00-14.00",б!H167&amp;" 07.00-13.00 14.00-14.30",б!H167&amp;" 07.00-13.00 14.00-15.00",б!H167&amp;" 07.00-13.00 14.00-15.30",б!H167&amp;" 07.00-13.00 14.00-16.00",б!H167&amp;" 07.00-13.00 14.00-16.30",б!H167&amp;" 07.00-13.00 14.00-17.00",б!H167&amp;" 07.00-13.00 14.00-17.30",б!H167&amp;" 07.00-13.00 14.00-18.00",б!H167&amp;" 07.00-13.00 14.00-18.30",б!H167&amp;" 07.00-13.00 14.00-19.00",б!H167&amp;" 07.00-13.00 14.00-19.30",б!H167&amp;" 07.00-13.00 14.00-20.00",б!H167&amp;" 07.00-13.00 14.00-20.30",б!H167&amp;" 07.00-13.00 14.00-21.00",б!H167&amp;" 07.00-13.00 14.00-21.30",б!H167&amp;" 07.00-13.00 14.00-22.00",б!H167&amp;" 07.00-13.00 14.00-22.30",б!H167&amp;" 07.00-13.00 14.00-23.00",б!H167&amp;" 07.00-13.00 14.00-23.30",б!H167&amp;" 07.00-13.00 14.00-00.00",б!H167&amp;" 08.30-13.00",б!H167&amp;" 08.30-13.30",б!H167&amp;" 08.30-14.00",б!H167&amp;" 08.30-13.00 14.00-14.30",б!H167&amp;" 08.30-13.00 14.00-15.00",б!H167&amp;" 08.30-13.00 14.00-15.30",б!H167&amp;" 08.30-13.00 14.00-16.00",б!H167&amp;" 08.30-13.00 14.00-16.30",б!H167&amp;" 08.30-13.00 14.00-17.00",б!H167&amp;" 08.30-13.00 14.00-17.30",б!H167&amp;" 08.30-13.00 14.00-18.00",б!H167&amp;" 08.30-13.00 14.00-18.30",б!H167&amp;" 08.30-13.00 14.00-19.00",б!H167&amp;" 08.30-13.00 14.00-19.30",б!H167&amp;" 08.30-13.00 14.00-20.00",б!H167&amp;" 08.30-13.00 14.00-20.30",б!H167&amp;" 08.30-13.00 14.00-21.00",б!H167&amp;" 08.30-13.00 14.00-21.30",б!H167&amp;" 08.30-13.00 14.00-22.00",б!H167&amp;" 08.30-13.00 14.00-22.30",б!H167&amp;" 08.30-13.00 14.00-23.00",б!H167&amp;" 08.30-13.00 14.00-23.30",б!H167&amp;" 08.30-13.00 14.00-00.00",б!H167&amp;" 10.00-13.00",б!H167&amp;" 10.00-13.30",б!H167&amp;" 10.00-14.00",б!H167&amp;" 10.00-13.00 14.00-14.30",б!H167&amp;" 10.00-13.00 14.00-15.00",б!H167&amp;" 10.00-13.00 14.00-15.30",б!H167&amp;" 10.00-13.00 14.00-16.00",б!H167&amp;" 10.00-13.00 14.00-16.30",б!H167&amp;" 10.00-13.00 14.00-17.00",б!H167&amp;" 10.00-13.00 14.00-17.30",б!H167&amp;" 10.00-13.00 14.00-18.00",б!H167&amp;" 10.00-13.00 14.00-18.30",б!H167&amp;" 10.00-13.00 14.00-19.00",б!H167&amp;" 10.00-13.00 14.00-19.30",б!H167&amp;" 10.00-13.00 14.00-20.00",б!H167&amp;" 10.00-13.00 14.00-20.30",б!H167&amp;" 10.00-13.00 14.00-21.00",б!H167&amp;" 10.00-13.00 14.00-21.30",б!H167&amp;" 10.00-13.00 14.00-22.00",б!H167&amp;" 10.00-13.00 14.00-22.30",б!H167&amp;" 10.00-13.00 14.00-23.00",б!H167&amp;" 10.00-13.00 14.00-23.30",б!H167&amp;" 10.00-13.00 14.00-00.00",б!H167&amp;" ",б!H167&amp;" ",б!H167&amp;" ",б!H167&amp;" ",б!H167&amp;" ",),б!H169))</f>
        <v>08.00-13.00 14.00-19.30</v>
      </c>
      <c r="J159" s="27" t="str">
        <f>IF(J162="","",IF(OR(I162="7 0,5",I162="7 1",I162="7 1,5",I162="7 2",I162="7 2,5",I162="7 3",I162="7 3,5",I162="7 4",I162="7 4,5",I162="7 5",I162="7 5,5",I162="7 6",I162="7 6,5",I162="7 7",I162="7а 0,5",I162="7а 1",I162="7а 1,5",I162="7а 2",I162="7а 2,5",I162="7а 3",I162="7а 3,5",I162="7а 4",I162="7а 4,5",I162="7а 5",I162="7а 5,5",I162="7а 6",I162="7а 6,5",I162="7а 7",I162="8 0,5",I162="8 1",I162="8 1,5",I162="8 2",I162="8 2,5",I162="8 3",I162="8 3,5",I162="8 4",I162="8 4,5",I162="8 5",I162="8 5,5",I162="8 6",I162="8 6,5",I162="8 7",I162="8а 0,5",I162="8а 1",I162="8а 1,5",I162="8а 2",I162="8а 2,5",I162="8а 3",I162="8а 3,5",I162="8а 4",I162="8а 4,5",I162="8а 5",I162="8а 5,5",I162="8а 6",I162="8а 6,5",I162="8а 7",I162="9 0,5",I162="9 1",I162="9 1,5",I162="9 2",I162="9 2,5",I162="9 3",I162="9 3,5",I162="9 4",I162="9 4,5",I162="9 5",I162="9 5,5",I162="9 6",I162="9 6,5",I162="9 7",I162="10 0,5",I162="10 1",I162="10 1,5",I162="10 2",I162="10 2,5",I162="10 3",I162="10 3,5",I162="10 4",I162="10 4,5",I162="10 5",I162="10 5,5",I162="10 6",I162="10 6,5",I162="10 7"),CHOOSE(MATCH(J162,{"7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00";"в";"о";"б";"к";"уо"},),б!I167&amp;" 07.30-13.00",б!I167&amp;" 07.30-13.30",б!I167&amp;" 07.30-14.00",б!I167&amp;" 07.30-13.00 14.00-14.30",б!I167&amp;" 07.30-13.00 14.00-15.00",б!I167&amp;" 07.30-13.00 14.00-15.30",б!I167&amp;" 07.30-13.00 14.00-16.00",б!I167&amp;" 07.30-13.00 14.00-16.30",б!I167&amp;" 07.30-13.00 14.00-17.00",б!I167&amp;" 07.30-13.00 14.00-17.30",б!I167&amp;" 07.30-13.00 14.00-18.00",б!I167&amp;" 07.30-13.00 14.00-18.30",б!I167&amp;" 07.30-13.00 14.00-19.00",б!I167&amp;" 07.30-13.00 14.00-19.30",б!I167&amp;б!I167&amp;"  07.30-13.00 14.00-20.00",б!I167&amp;" 07.30-13.00 14.00-20.30",б!I167&amp;" 07.30-13.00 14.00-21.00",б!I167&amp;" 07.30-13.00 14.00-21.30",б!I167&amp;" 07.30-13.00 14.00-22.00",б!I167&amp;" 07.30-13.00 14.00-22.30",б!I167&amp;" 07.30-13.00 14.00-23.00",б!I167&amp;" 07.30-13.00 14.00-23.30",б!I167&amp;" 07.30-13.00 14.00-00.00",б!I167&amp;" 08.00-13.00",б!I167&amp;" 08.00-13.30",б!I167&amp;" 08.00-14.00",б!I167&amp;" 08.00-13.00 14.00-14.30",б!I167&amp;" 08.00-13.00 14.00-15.00",б!I167&amp;" 08.00-13.00 14.00-15.30",б!I167&amp;" 08.00-13.00 14.00-16.00",б!I167&amp;" 08.00-13.00 14.00-16.30",б!I167&amp;" 08.00-13.00 14.00-17.00",б!I167&amp;" 08.00-13.00 14.00-17.30",б!I167&amp;" 08.00-13.00 14.00-18.00",б!I167&amp;" 08.00-13.00 14.00-18.30",б!I167&amp;" 08.00-13.00 14.00-19.00",б!I167&amp;" 08.00-13.00 14.00-19.30",б!I167&amp;" 08.00-13.00 14.00-20.00",б!I167&amp;" 08.00-13.00 14.00-20.30",б!I167&amp;" 08.00-13.00 14.00-21.00",б!I167&amp;" 08.00-13.00 14.00-21.30",б!I167&amp;" 08.00-13.00 14.00-22.00",б!I167&amp;" 08.00-13.00 14.00-22.30",б!I167&amp;" 08.00-13.00 14.00-23.00",б!I167&amp;" 08.00-13.00 14.00-23.30",б!I167&amp;" 08.00-13.00 14.00-00.00",б!I167&amp;" 09.00-13.00",б!I167&amp;" 09.00-13.30",б!I167&amp;" 09.00-14.00",б!I167&amp;" 09.00-13.00 14.00-14.30",б!I167&amp;" 09.00-13.00 14.00-15.00",б!I167&amp;" 09.00-13.00 14.00-15.30",б!I167&amp;" 09.00-13.00 14.00-16.00",б!I167&amp;" 09.00-13.00 14.00-16.30",б!I167&amp;" 09.00-13.00 14.00-17.00",б!I167&amp;" 09.00-13.00 14.00-17.30",б!I167&amp;" 09.00-13.00 14.00-18.00",б!I167&amp;" 09.00-13.00 14.00-18.30",б!I167&amp;" 09.00-13.00 14.00-19.00",б!I167&amp;" 09.00-13.00 14.00-19.30",б!I167&amp;" 09.00-13.00 14.00-20.00",б!I167&amp;" 09.00-13.00 14.00-20.30",б!I167&amp;" 09.00-13.00 14.00-21.00",б!I167&amp;" 09.00-13.00 14.00-21.30",б!I167&amp;" 09.00-13.00 14.00-22.00",б!I167&amp;" 09.00-13.00 14.00-22.30",б!I167&amp;" 09.00-13.00 14.00-23.00",б!I167&amp;" 09.00-13.00 14.00-23.30",б!I167&amp;" 09.00-13.00 14.00-00.00",б!I167&amp;" 07.00-13.00",б!I167&amp;" 07.00-13.30",б!I167&amp;" 07.00-14.00",б!I167&amp;" 07.00-13.00 14.00-14.30",б!I167&amp;" 07.00-13.00 14.00-15.00",б!I167&amp;" 07.00-13.00 14.00-15.30",б!I167&amp;" 07.00-13.00 14.00-16.00",б!I167&amp;" 07.00-13.00 14.00-16.30",б!I167&amp;" 07.00-13.00 14.00-17.00",б!I167&amp;" 07.00-13.00 14.00-17.30",б!I167&amp;" 07.00-13.00 14.00-18.00",б!I167&amp;" 07.00-13.00 14.00-18.30",б!I167&amp;" 07.00-13.00 14.00-19.00",б!I167&amp;" 07.00-13.00 14.00-19.30",б!I167&amp;" 07.00-13.00 14.00-20.00",б!I167&amp;" 07.00-13.00 14.00-20.30",б!I167&amp;" 07.00-13.00 14.00-21.00",б!I167&amp;" 07.00-13.00 14.00-21.30",б!I167&amp;" 07.00-13.00 14.00-22.00",б!I167&amp;" 07.00-13.00 14.00-22.30",б!I167&amp;" 07.00-13.00 14.00-23.00",б!I167&amp;" 07.00-13.00 14.00-23.30",б!I167&amp;" 07.00-13.00 14.00-00.00",б!I167&amp;" 08.30-13.00",б!I167&amp;" 08.30-13.30",б!I167&amp;" 08.30-14.00",б!I167&amp;" 08.30-13.00 14.00-14.30",б!I167&amp;" 08.30-13.00 14.00-15.00",б!I167&amp;" 08.30-13.00 14.00-15.30",б!I167&amp;" 08.30-13.00 14.00-16.00",б!I167&amp;" 08.30-13.00 14.00-16.30",б!I167&amp;" 08.30-13.00 14.00-17.00",б!I167&amp;" 08.30-13.00 14.00-17.30",б!I167&amp;" 08.30-13.00 14.00-18.00",б!I167&amp;" 08.30-13.00 14.00-18.30",б!I167&amp;" 08.30-13.00 14.00-19.00",б!I167&amp;" 08.30-13.00 14.00-19.30",б!I167&amp;" 08.30-13.00 14.00-20.00",б!I167&amp;" 08.30-13.00 14.00-20.30",б!I167&amp;" 08.30-13.00 14.00-21.00",б!I167&amp;" 08.30-13.00 14.00-21.30",б!I167&amp;" 08.30-13.00 14.00-22.00",б!I167&amp;" 08.30-13.00 14.00-22.30",б!I167&amp;" 08.30-13.00 14.00-23.00",б!I167&amp;" 08.30-13.00 14.00-23.30",б!I167&amp;" 08.30-13.00 14.00-00.00",б!I167&amp;" 10.00-13.00",б!I167&amp;" 10.00-13.30",б!I167&amp;" 10.00-14.00",б!I167&amp;" 10.00-13.00 14.00-14.30",б!I167&amp;" 10.00-13.00 14.00-15.00",б!I167&amp;" 10.00-13.00 14.00-15.30",б!I167&amp;" 10.00-13.00 14.00-16.00",б!I167&amp;" 10.00-13.00 14.00-16.30",б!I167&amp;" 10.00-13.00 14.00-17.00",б!I167&amp;" 10.00-13.00 14.00-17.30",б!I167&amp;" 10.00-13.00 14.00-18.00",б!I167&amp;" 10.00-13.00 14.00-18.30",б!I167&amp;" 10.00-13.00 14.00-19.00",б!I167&amp;" 10.00-13.00 14.00-19.30",б!I167&amp;" 10.00-13.00 14.00-20.00",б!I167&amp;" 10.00-13.00 14.00-20.30",б!I167&amp;" 10.00-13.00 14.00-21.00",б!I167&amp;" 10.00-13.00 14.00-21.30",б!I167&amp;" 10.00-13.00 14.00-22.00",б!I167&amp;" 10.00-13.00 14.00-22.30",б!I167&amp;" 10.00-13.00 14.00-23.00",б!I167&amp;" 10.00-13.00 14.00-23.30",б!I167&amp;" 10.00-13.00 14.00-00.00",б!I167&amp;" ",б!I167&amp;" ",б!I167&amp;" ",б!I167&amp;" ",б!I167&amp;" ",),б!I169))</f>
        <v>08.00-13.00 14.00-20.00</v>
      </c>
      <c r="K159" s="27" t="str">
        <f>IF(K162="","",IF(OR(J162="7 0,5",J162="7 1",J162="7 1,5",J162="7 2",J162="7 2,5",J162="7 3",J162="7 3,5",J162="7 4",J162="7 4,5",J162="7 5",J162="7 5,5",J162="7 6",J162="7 6,5",J162="7 7",J162="7а 0,5",J162="7а 1",J162="7а 1,5",J162="7а 2",J162="7а 2,5",J162="7а 3",J162="7а 3,5",J162="7а 4",J162="7а 4,5",J162="7а 5",J162="7а 5,5",J162="7а 6",J162="7а 6,5",J162="7а 7",J162="8 0,5",J162="8 1",J162="8 1,5",J162="8 2",J162="8 2,5",J162="8 3",J162="8 3,5",J162="8 4",J162="8 4,5",J162="8 5",J162="8 5,5",J162="8 6",J162="8 6,5",J162="8 7",J162="8а 0,5",J162="8а 1",J162="8а 1,5",J162="8а 2",J162="8а 2,5",J162="8а 3",J162="8а 3,5",J162="8а 4",J162="8а 4,5",J162="8а 5",J162="8а 5,5",J162="8а 6",J162="8а 6,5",J162="8а 7",J162="9 0,5",J162="9 1",J162="9 1,5",J162="9 2",J162="9 2,5",J162="9 3",J162="9 3,5",J162="9 4",J162="9 4,5",J162="9 5",J162="9 5,5",J162="9 6",J162="9 6,5",J162="9 7",J162="10 0,5",J162="10 1",J162="10 1,5",J162="10 2",J162="10 2,5",J162="10 3",J162="10 3,5",J162="10 4",J162="10 4,5",J162="10 5",J162="10 5,5",J162="10 6",J162="10 6,5",J162="10 7"),CHOOSE(MATCH(K162,{"7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00","в","о","б","к","уо"},),б!J167&amp;" 07.30-13.00",б!J167&amp;" 07.30-13.30",б!J167&amp;" 07.30-14.00",б!J167&amp;" 07.30-13.00 14.00-14.30",б!J167&amp;" 07.30-13.00 14.00-15.00",б!J167&amp;" 07.30-13.00 14.00-15.30",б!J167&amp;" 07.30-13.00 14.00-16.00",б!J167&amp;" 07.30-13.00 14.00-16.30",б!J167&amp;" 07.30-13.00 14.00-17.00",б!J167&amp;" 07.30-13.00 14.00-17.30",б!J167&amp;" 07.30-13.00 14.00-18.00",б!J167&amp;" 07.30-13.00 14.00-18.30",б!J167&amp;" 07.30-13.00 14.00-19.00",б!J167&amp;" 07.30-13.00 14.00-19.30",б!J167&amp;б!J167&amp;"  07.30-13.00 14.00-20.00",б!J167&amp;" 07.30-13.00 14.00-20.30",б!J167&amp;" 07.30-13.00 14.00-21.00",б!J167&amp;" 07.30-13.00 14.00-21.30",б!J167&amp;" 07.30-13.00 14.00-22.00",б!J167&amp;" 07.30-13.00 14.00-22.30",б!J167&amp;" 07.30-13.00 14.00-23.00",б!J167&amp;" 07.30-13.00 14.00-23.30",б!J167&amp;" 07.30-13.00 14.00-00.00",б!J167&amp;" 08.00-13.00",б!J167&amp;" 08.00-13.30",б!J167&amp;" 08.00-14.00",б!J167&amp;" 08.00-13.00 14.00-14.30",б!J167&amp;" 08.00-13.00 14.00-15.00",б!J167&amp;" 08.00-13.00 14.00-15.30",б!J167&amp;" 08.00-13.00 14.00-16.00",б!J167&amp;" 08.00-13.00 14.00-16.30",б!J167&amp;" 08.00-13.00 14.00-17.00",б!J167&amp;" 08.00-13.00 14.00-17.30",б!J167&amp;" 08.00-13.00 14.00-18.00",б!J167&amp;" 08.00-13.00 14.00-18.30",б!J167&amp;" 08.00-13.00 14.00-19.00",б!J167&amp;" 08.00-13.00 14.00-19.30",б!J167&amp;" 08.00-13.00 14.00-20.00",б!J167&amp;" 08.00-13.00 14.00-20.30",б!J167&amp;" 08.00-13.00 14.00-21.00",б!J167&amp;" 08.00-13.00 14.00-21.30",б!J167&amp;" 08.00-13.00 14.00-22.00",б!J167&amp;" 08.00-13.00 14.00-22.30",б!J167&amp;" 08.00-13.00 14.00-23.00",б!J167&amp;" 08.00-13.00 14.00-23.30",б!J167&amp;" 08.00-13.00 14.00-00.00",б!J167&amp;" 09.00-13.00",б!J167&amp;" 09.00-13.30",б!J167&amp;" 09.00-14.00",б!J167&amp;" 09.00-13.00 14.00-14.30",б!J167&amp;" 09.00-13.00 14.00-15.00",б!J167&amp;" 09.00-13.00 14.00-15.30",б!J167&amp;" 09.00-13.00 14.00-16.00",б!J167&amp;" 09.00-13.00 14.00-16.30",б!J167&amp;" 09.00-13.00 14.00-17.00",б!J167&amp;" 09.00-13.00 14.00-17.30",б!J167&amp;" 09.00-13.00 14.00-18.00",б!J167&amp;" 09.00-13.00 14.00-18.30",б!J167&amp;" 09.00-13.00 14.00-19.00",б!J167&amp;" 09.00-13.00 14.00-19.30",б!J167&amp;" 09.00-13.00 14.00-20.00",б!J167&amp;" 09.00-13.00 14.00-20.30",б!J167&amp;" 09.00-13.00 14.00-21.00",б!J167&amp;" 09.00-13.00 14.00-21.30",б!J167&amp;" 09.00-13.00 14.00-22.00",б!J167&amp;" 09.00-13.00 14.00-22.30",б!J167&amp;" 09.00-13.00 14.00-23.00",б!J167&amp;" 09.00-13.00 14.00-23.30",б!J167&amp;" 09.00-13.00 14.00-00.00",б!J167&amp;" 07.00-13.00",б!J167&amp;" 07.00-13.30",б!J167&amp;" 07.00-14.00",б!J167&amp;" 07.00-13.00 14.00-14.30",б!J167&amp;" 07.00-13.00 14.00-15.00",б!J167&amp;" 07.00-13.00 14.00-15.30",б!J167&amp;" 07.00-13.00 14.00-16.00",б!J167&amp;" 07.00-13.00 14.00-16.30",б!J167&amp;" 07.00-13.00 14.00-17.00",б!J167&amp;" 07.00-13.00 14.00-17.30",б!J167&amp;" 07.00-13.00 14.00-18.00",б!J167&amp;" 07.00-13.00 14.00-18.30",б!J167&amp;" 07.00-13.00 14.00-19.00",б!J167&amp;" 07.00-13.00 14.00-19.30",б!J167&amp;" 07.00-13.00 14.00-20.00",б!J167&amp;" 07.00-13.00 14.00-20.30",б!J167&amp;" 07.00-13.00 14.00-21.00",б!J167&amp;" 07.00-13.00 14.00-21.30",б!J167&amp;" 07.00-13.00 14.00-22.00",б!J167&amp;" 07.00-13.00 14.00-22.30",б!J167&amp;" 07.00-13.00 14.00-23.00",б!J167&amp;" 07.00-13.00 14.00-23.30",б!J167&amp;" 07.00-13.00 14.00-00.00",б!J167&amp;" 08.30-13.00",б!J167&amp;" 08.30-13.30",б!J167&amp;" 08.30-14.00",б!J167&amp;" 08.30-13.00 14.00-14.30",б!J167&amp;" 08.30-13.00 14.00-15.00",б!J167&amp;" 08.30-13.00 14.00-15.30",б!J167&amp;" 08.30-13.00 14.00-16.00",б!J167&amp;" 08.30-13.00 14.00-16.30",б!J167&amp;" 08.30-13.00 14.00-17.00",б!J167&amp;" 08.30-13.00 14.00-17.30",б!J167&amp;" 08.30-13.00 14.00-18.00",б!J167&amp;" 08.30-13.00 14.00-18.30",б!J167&amp;" 08.30-13.00 14.00-19.00",б!J167&amp;" 08.30-13.00 14.00-19.30",б!J167&amp;" 08.30-13.00 14.00-20.00",б!J167&amp;" 08.30-13.00 14.00-20.30",б!J167&amp;" 08.30-13.00 14.00-21.00",б!J167&amp;" 08.30-13.00 14.00-21.30",б!J167&amp;" 08.30-13.00 14.00-22.00",б!J167&amp;" 08.30-13.00 14.00-22.30",б!J167&amp;" 08.30-13.00 14.00-23.00",б!J167&amp;" 08.30-13.00 14.00-23.30",б!J167&amp;" 08.30-13.00 14.00-00.00",б!J167&amp;" 10.00-13.00",б!J167&amp;" 10.00-13.30",б!J167&amp;" 10.00-14.00",б!J167&amp;" 10.00-13.00 14.00-14.30",б!J167&amp;" 10.00-13.00 14.00-15.00",б!J167&amp;" 10.00-13.00 14.00-15.30",б!J167&amp;" 10.00-13.00 14.00-16.00",б!J167&amp;" 10.00-13.00 14.00-16.30",б!J167&amp;" 10.00-13.00 14.00-17.00",б!J167&amp;" 10.00-13.00 14.00-17.30",б!J167&amp;" 10.00-13.00 14.00-18.00",б!J167&amp;" 10.00-13.00 14.00-18.30",б!J167&amp;" 10.00-13.00 14.00-19.00",б!J167&amp;" 10.00-13.00 14.00-19.30",б!J167&amp;" 10.00-13.00 14.00-20.00",б!J167&amp;" 10.00-13.00 14.00-20.30",б!J167&amp;" 10.00-13.00 14.00-21.00",б!J167&amp;" 10.00-13.00 14.00-21.30",б!J167&amp;" 10.00-13.00 14.00-22.00",б!J167&amp;" 10.00-13.00 14.00-22.30",б!J167&amp;" 10.00-13.00 14.00-23.00",б!J167&amp;" 10.00-13.00 14.00-23.30",б!J167&amp;" 10.00-13.00 14.00-00.00",б!J167&amp;" ",б!J167&amp;" ",б!J167&amp;" ",б!J167&amp;" ",б!J167&amp;" ",),б!J169))</f>
        <v>07.30-13.00 14.00-21.30</v>
      </c>
      <c r="L159" s="92" t="str">
        <f>IF(L162="","",IF(OR(K162="7 0,5",K162="7 1",K162="7 1,5",K162="7 2",K162="7 2,5",K162="7 3",K162="7 3,5",K162="7 4",K162="7 4,5",K162="7 5",K162="7 5,5",K162="7 6",K162="7 6,5",K162="7 7",K162="7а 0,5",K162="7а 1",K162="7а 1,5",K162="7а 2",K162="7а 2,5",K162="7а 3",K162="7а 3,5",K162="7а 4",K162="7а 4,5",K162="7а 5",K162="7а 5,5",K162="7а 6",K162="7а 6,5",K162="7а 7",K162="8 0,5",K162="8 1",K162="8 1,5",K162="8 2",K162="8 2,5",K162="8 3",K162="8 3,5",K162="8 4",K162="8 4,5",K162="8 5",K162="8 5,5",K162="8 6",K162="8 6,5",K162="8 7",K162="8а 0,5",K162="8а 1",K162="8а 1,5",K162="8а 2",K162="8а 2,5",K162="8а 3",K162="8а 3,5",K162="8а 4",K162="8а 4,5",K162="8а 5",K162="8а 5,5",K162="8а 6",K162="8а 6,5",K162="8а 7",K162="9 0,5",K162="9 1",K162="9 1,5",K162="9 2",K162="9 2,5",K162="9 3",K162="9 3,5",K162="9 4",K162="9 4,5",K162="9 5",K162="9 5,5",K162="9 6",K162="9 6,5",K162="9 7",K162="10 0,5",K162="10 1",K162="10 1,5",K162="10 2",K162="10 2,5",K162="10 3",K162="10 3,5",K162="10 4",K162="10 4,5",K162="10 5",K162="10 5,5",K162="10 6",K162="10 6,5",K162="10 7"),CHOOSE(MATCH(L162,{"7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00";"в";"о";"б";"к";"уо"},),б!K167&amp;" 07.30-13.00",б!K167&amp;" 07.30-13.30",б!K167&amp;" 07.30-14.00",б!K167&amp;" 07.30-13.00 14.00-14.30",б!K167&amp;" 07.30-13.00 14.00-15.00",б!K167&amp;" 07.30-13.00 14.00-15.30",б!K167&amp;" 07.30-13.00 14.00-16.00",б!K167&amp;" 07.30-13.00 14.00-16.30",б!K167&amp;" 07.30-13.00 14.00-17.00",б!K167&amp;" 07.30-13.00 14.00-17.30",б!K167&amp;" 07.30-13.00 14.00-18.00",б!K167&amp;" 07.30-13.00 14.00-18.30",б!K167&amp;" 07.30-13.00 14.00-19.00",б!K167&amp;" 07.30-13.00 14.00-19.30",б!K167&amp;б!K167&amp;"  07.30-13.00 14.00-20.00",б!K167&amp;" 07.30-13.00 14.00-20.30",б!K167&amp;" 07.30-13.00 14.00-21.00",б!K167&amp;" 07.30-13.00 14.00-21.30",б!K167&amp;" 07.30-13.00 14.00-22.00",б!K167&amp;" 07.30-13.00 14.00-22.30",б!K167&amp;" 07.30-13.00 14.00-23.00",б!K167&amp;" 07.30-13.00 14.00-23.30",б!K167&amp;" 07.30-13.00 14.00-00.00",б!K167&amp;" 08.00-13.00",б!K167&amp;" 08.00-13.30",б!K167&amp;" 08.00-14.00",б!K167&amp;" 08.00-13.00 14.00-14.30",б!K167&amp;" 08.00-13.00 14.00-15.00",б!K167&amp;" 08.00-13.00 14.00-15.30",б!K167&amp;" 08.00-13.00 14.00-16.00",б!K167&amp;" 08.00-13.00 14.00-16.30",б!K167&amp;" 08.00-13.00 14.00-17.00",б!K167&amp;" 08.00-13.00 14.00-17.30",б!K167&amp;" 08.00-13.00 14.00-18.00",б!K167&amp;" 08.00-13.00 14.00-18.30",б!K167&amp;" 08.00-13.00 14.00-19.00",б!K167&amp;" 08.00-13.00 14.00-19.30",б!K167&amp;" 08.00-13.00 14.00-20.00",б!K167&amp;" 08.00-13.00 14.00-20.30",б!K167&amp;" 08.00-13.00 14.00-21.00",б!K167&amp;" 08.00-13.00 14.00-21.30",б!K167&amp;" 08.00-13.00 14.00-22.00",б!K167&amp;" 08.00-13.00 14.00-22.30",б!K167&amp;" 08.00-13.00 14.00-23.00",б!K167&amp;" 08.00-13.00 14.00-23.30",б!K167&amp;" 08.00-13.00 14.00-00.00",б!K167&amp;" 09.00-13.00",б!K167&amp;" 09.00-13.30",б!K167&amp;" 09.00-14.00",б!K167&amp;" 09.00-13.00 14.00-14.30",б!K167&amp;" 09.00-13.00 14.00-15.00",б!K167&amp;" 09.00-13.00 14.00-15.30",б!K167&amp;" 09.00-13.00 14.00-16.00",б!K167&amp;" 09.00-13.00 14.00-16.30",б!K167&amp;" 09.00-13.00 14.00-17.00",б!K167&amp;" 09.00-13.00 14.00-17.30",б!K167&amp;" 09.00-13.00 14.00-18.00",б!K167&amp;" 09.00-13.00 14.00-18.30",б!K167&amp;" 09.00-13.00 14.00-19.00",б!K167&amp;" 09.00-13.00 14.00-19.30",б!K167&amp;" 09.00-13.00 14.00-20.00",б!K167&amp;" 09.00-13.00 14.00-20.30",б!K167&amp;" 09.00-13.00 14.00-21.00",б!K167&amp;" 09.00-13.00 14.00-21.30",б!K167&amp;" 09.00-13.00 14.00-22.00",б!K167&amp;" 09.00-13.00 14.00-22.30",б!K167&amp;" 09.00-13.00 14.00-23.00",б!K167&amp;" 09.00-13.00 14.00-23.30",б!K167&amp;" 09.00-13.00 14.00-00.00",б!K167&amp;" 07.00-13.00",б!K167&amp;" 07.00-13.30",б!K167&amp;" 07.00-14.00",б!K167&amp;" 07.00-13.00 14.00-14.30",б!K167&amp;" 07.00-13.00 14.00-15.00",б!K167&amp;" 07.00-13.00 14.00-15.30",б!K167&amp;" 07.00-13.00 14.00-16.00",б!K167&amp;" 07.00-13.00 14.00-16.30",б!K167&amp;" 07.00-13.00 14.00-17.00",б!K167&amp;" 07.00-13.00 14.00-17.30",б!K167&amp;" 07.00-13.00 14.00-18.00",б!K167&amp;" 07.00-13.00 14.00-18.30",б!K167&amp;" 07.00-13.00 14.00-19.00",б!K167&amp;" 07.00-13.00 14.00-19.30",б!K167&amp;" 07.00-13.00 14.00-20.00",б!K167&amp;" 07.00-13.00 14.00-20.30",б!K167&amp;" 07.00-13.00 14.00-21.00",б!K167&amp;" 07.00-13.00 14.00-21.30",б!K167&amp;" 07.00-13.00 14.00-22.00",б!K167&amp;" 07.00-13.00 14.00-22.30",б!K167&amp;" 07.00-13.00 14.00-23.00",б!K167&amp;" 07.00-13.00 14.00-23.30",б!K167&amp;" 07.00-13.00 14.00-00.00",б!K167&amp;" 08.30-13.00",б!K167&amp;" 08.30-13.30",б!K167&amp;" 08.30-14.00",б!K167&amp;" 08.30-13.00 14.00-14.30",б!K167&amp;" 08.30-13.00 14.00-15.00",б!K167&amp;" 08.30-13.00 14.00-15.30",б!K167&amp;" 08.30-13.00 14.00-16.00",б!K167&amp;" 08.30-13.00 14.00-16.30",б!K167&amp;" 08.30-13.00 14.00-17.00",б!K167&amp;" 08.30-13.00 14.00-17.30",б!K167&amp;" 08.30-13.00 14.00-18.00",б!K167&amp;" 08.30-13.00 14.00-18.30",б!K167&amp;" 08.30-13.00 14.00-19.00",б!K167&amp;" 08.30-13.00 14.00-19.30",б!K167&amp;" 08.30-13.00 14.00-20.00",б!K167&amp;" 08.30-13.00 14.00-20.30",б!K167&amp;" 08.30-13.00 14.00-21.00",б!K167&amp;" 08.30-13.00 14.00-21.30",б!K167&amp;" 08.30-13.00 14.00-22.00",б!K167&amp;" 08.30-13.00 14.00-22.30",б!K167&amp;" 08.30-13.00 14.00-23.00",б!K167&amp;" 08.30-13.00 14.00-23.30",б!K167&amp;" 08.30-13.00 14.00-00.00",б!K167&amp;" 10.00-13.00",б!K167&amp;" 10.00-13.30",б!K167&amp;" 10.00-14.00",б!K167&amp;" 10.00-13.00 14.00-14.30",б!K167&amp;" 10.00-13.00 14.00-15.00",б!K167&amp;" 10.00-13.00 14.00-15.30",б!K167&amp;" 10.00-13.00 14.00-16.00",б!K167&amp;" 10.00-13.00 14.00-16.30",б!K167&amp;" 10.00-13.00 14.00-17.00",б!K167&amp;" 10.00-13.00 14.00-17.30",б!K167&amp;" 10.00-13.00 14.00-18.00",б!K167&amp;" 10.00-13.00 14.00-18.30",б!K167&amp;" 10.00-13.00 14.00-19.00",б!K167&amp;" 10.00-13.00 14.00-19.30",б!K167&amp;" 10.00-13.00 14.00-20.00",б!K167&amp;" 10.00-13.00 14.00-20.30",б!K167&amp;" 10.00-13.00 14.00-21.00",б!K167&amp;" 10.00-13.00 14.00-21.30",б!K167&amp;" 10.00-13.00 14.00-22.00",б!K167&amp;" 10.00-13.00 14.00-22.30",б!K167&amp;" 10.00-13.00 14.00-23.00",б!K167&amp;" 10.00-13.00 14.00-23.30",б!K167&amp;" 10.00-13.00 14.00-00.00",б!K167&amp;" ",б!K167&amp;" ",б!K167&amp;" ",б!K167&amp;" ",б!K167&amp;" ",),б!K169))</f>
        <v/>
      </c>
      <c r="M159" s="92" t="str">
        <f>IF(M162="","",IF(OR(L162="7 0,5",L162="7 1",L162="7 1,5",L162="7 2",L162="7 2,5",L162="7 3",L162="7 3,5",L162="7 4",L162="7 4,5",L162="7 5",L162="7 5,5",L162="7 6",L162="7 6,5",L162="7 7",L162="7а 0,5",L162="7а 1",L162="7а 1,5",L162="7а 2",L162="7а 2,5",L162="7а 3",L162="7а 3,5",L162="7а 4",L162="7а 4,5",L162="7а 5",L162="7а 5,5",L162="7а 6",L162="7а 6,5",L162="7а 7",L162="8 0,5",L162="8 1",L162="8 1,5",L162="8 2",L162="8 2,5",L162="8 3",L162="8 3,5",L162="8 4",L162="8 4,5",L162="8 5",L162="8 5,5",L162="8 6",L162="8 6,5",L162="8 7",L162="8а 0,5",L162="8а 1",L162="8а 1,5",L162="8а 2",L162="8а 2,5",L162="8а 3",L162="8а 3,5",L162="8а 4",L162="8а 4,5",L162="8а 5",L162="8а 5,5",L162="8а 6",L162="8а 6,5",L162="8а 7",L162="9 0,5",L162="9 1",L162="9 1,5",L162="9 2",L162="9 2,5",L162="9 3",L162="9 3,5",L162="9 4",L162="9 4,5",L162="9 5",L162="9 5,5",L162="9 6",L162="9 6,5",L162="9 7",L162="10 0,5",L162="10 1",L162="10 1,5",L162="10 2",L162="10 2,5",L162="10 3",L162="10 3,5",L162="10 4",L162="10 4,5",L162="10 5",L162="10 5,5",L162="10 6",L162="10 6,5",L162="10 7"),CHOOSE(MATCH(M162,{"7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00","в","о","б","к","уо"},),б!L167&amp;" 07.30-13.00",б!L167&amp;" 07.30-13.30",б!L167&amp;" 07.30-14.00",б!L167&amp;" 07.30-13.00 14.00-14.30",б!L167&amp;" 07.30-13.00 14.00-15.00",б!L167&amp;" 07.30-13.00 14.00-15.30",б!L167&amp;" 07.30-13.00 14.00-16.00",б!L167&amp;" 07.30-13.00 14.00-16.30",б!L167&amp;" 07.30-13.00 14.00-17.00",б!L167&amp;" 07.30-13.00 14.00-17.30",б!L167&amp;" 07.30-13.00 14.00-18.00",б!L167&amp;" 07.30-13.00 14.00-18.30",б!L167&amp;" 07.30-13.00 14.00-19.00",б!L167&amp;" 07.30-13.00 14.00-19.30",б!L167&amp;б!L167&amp;"  07.30-13.00 14.00-20.00",б!L167&amp;" 07.30-13.00 14.00-20.30",б!L167&amp;" 07.30-13.00 14.00-21.00",б!L167&amp;" 07.30-13.00 14.00-21.30",б!L167&amp;" 07.30-13.00 14.00-22.00",б!L167&amp;" 07.30-13.00 14.00-22.30",б!L167&amp;" 07.30-13.00 14.00-23.00",б!L167&amp;" 07.30-13.00 14.00-23.30",б!L167&amp;" 07.30-13.00 14.00-00.00",б!L167&amp;" 08.00-13.00",б!L167&amp;" 08.00-13.30",б!L167&amp;" 08.00-14.00",б!L167&amp;" 08.00-13.00 14.00-14.30",б!L167&amp;" 08.00-13.00 14.00-15.00",б!L167&amp;" 08.00-13.00 14.00-15.30",б!L167&amp;" 08.00-13.00 14.00-16.00",б!L167&amp;" 08.00-13.00 14.00-16.30",б!L167&amp;" 08.00-13.00 14.00-17.00",б!L167&amp;" 08.00-13.00 14.00-17.30",б!L167&amp;" 08.00-13.00 14.00-18.00",б!L167&amp;" 08.00-13.00 14.00-18.30",б!L167&amp;" 08.00-13.00 14.00-19.00",б!L167&amp;" 08.00-13.00 14.00-19.30",б!L167&amp;" 08.00-13.00 14.00-20.00",б!L167&amp;" 08.00-13.00 14.00-20.30",б!L167&amp;" 08.00-13.00 14.00-21.00",б!L167&amp;" 08.00-13.00 14.00-21.30",б!L167&amp;" 08.00-13.00 14.00-22.00",б!L167&amp;" 08.00-13.00 14.00-22.30",б!L167&amp;" 08.00-13.00 14.00-23.00",б!L167&amp;" 08.00-13.00 14.00-23.30",б!L167&amp;" 08.00-13.00 14.00-00.00",б!L167&amp;" 09.00-13.00",б!L167&amp;" 09.00-13.30",б!L167&amp;" 09.00-14.00",б!L167&amp;" 09.00-13.00 14.00-14.30",б!L167&amp;" 09.00-13.00 14.00-15.00",б!L167&amp;" 09.00-13.00 14.00-15.30",б!L167&amp;" 09.00-13.00 14.00-16.00",б!L167&amp;" 09.00-13.00 14.00-16.30",б!L167&amp;" 09.00-13.00 14.00-17.00",б!L167&amp;" 09.00-13.00 14.00-17.30",б!L167&amp;" 09.00-13.00 14.00-18.00",б!L167&amp;" 09.00-13.00 14.00-18.30",б!L167&amp;" 09.00-13.00 14.00-19.00",б!L167&amp;" 09.00-13.00 14.00-19.30",б!L167&amp;" 09.00-13.00 14.00-20.00",б!L167&amp;" 09.00-13.00 14.00-20.30",б!L167&amp;" 09.00-13.00 14.00-21.00",б!L167&amp;" 09.00-13.00 14.00-21.30",б!L167&amp;" 09.00-13.00 14.00-22.00",б!L167&amp;" 09.00-13.00 14.00-22.30",б!L167&amp;" 09.00-13.00 14.00-23.00",б!L167&amp;" 09.00-13.00 14.00-23.30",б!L167&amp;" 09.00-13.00 14.00-00.00",б!L167&amp;" 07.00-13.00",б!L167&amp;" 07.00-13.30",б!L167&amp;" 07.00-14.00",б!L167&amp;" 07.00-13.00 14.00-14.30",б!L167&amp;" 07.00-13.00 14.00-15.00",б!L167&amp;" 07.00-13.00 14.00-15.30",б!L167&amp;" 07.00-13.00 14.00-16.00",б!L167&amp;" 07.00-13.00 14.00-16.30",б!L167&amp;" 07.00-13.00 14.00-17.00",б!L167&amp;" 07.00-13.00 14.00-17.30",б!L167&amp;" 07.00-13.00 14.00-18.00",б!L167&amp;" 07.00-13.00 14.00-18.30",б!L167&amp;" 07.00-13.00 14.00-19.00",б!L167&amp;" 07.00-13.00 14.00-19.30",б!L167&amp;" 07.00-13.00 14.00-20.00",б!L167&amp;" 07.00-13.00 14.00-20.30",б!L167&amp;" 07.00-13.00 14.00-21.00",б!L167&amp;" 07.00-13.00 14.00-21.30",б!L167&amp;" 07.00-13.00 14.00-22.00",б!L167&amp;" 07.00-13.00 14.00-22.30",б!L167&amp;" 07.00-13.00 14.00-23.00",б!L167&amp;" 07.00-13.00 14.00-23.30",б!L167&amp;" 07.00-13.00 14.00-00.00",б!L167&amp;" 08.30-13.00",б!L167&amp;" 08.30-13.30",б!L167&amp;" 08.30-14.00",б!L167&amp;" 08.30-13.00 14.00-14.30",б!L167&amp;" 08.30-13.00 14.00-15.00",б!L167&amp;" 08.30-13.00 14.00-15.30",б!L167&amp;" 08.30-13.00 14.00-16.00",б!L167&amp;" 08.30-13.00 14.00-16.30",б!L167&amp;" 08.30-13.00 14.00-17.00",б!L167&amp;" 08.30-13.00 14.00-17.30",б!L167&amp;" 08.30-13.00 14.00-18.00",б!L167&amp;" 08.30-13.00 14.00-18.30",б!L167&amp;" 08.30-13.00 14.00-19.00",б!L167&amp;" 08.30-13.00 14.00-19.30",б!L167&amp;" 08.30-13.00 14.00-20.00",б!L167&amp;" 08.30-13.00 14.00-20.30",б!L167&amp;" 08.30-13.00 14.00-21.00",б!L167&amp;" 08.30-13.00 14.00-21.30",б!L167&amp;" 08.30-13.00 14.00-22.00",б!L167&amp;" 08.30-13.00 14.00-22.30",б!L167&amp;" 08.30-13.00 14.00-23.00",б!L167&amp;" 08.30-13.00 14.00-23.30",б!L167&amp;" 08.30-13.00 14.00-00.00",б!L167&amp;" 10.00-13.00",б!L167&amp;" 10.00-13.30",б!L167&amp;" 10.00-14.00",б!L167&amp;" 10.00-13.00 14.00-14.30",б!L167&amp;" 10.00-13.00 14.00-15.00",б!L167&amp;" 10.00-13.00 14.00-15.30",б!L167&amp;" 10.00-13.00 14.00-16.00",б!L167&amp;" 10.00-13.00 14.00-16.30",б!L167&amp;" 10.00-13.00 14.00-17.00",б!L167&amp;" 10.00-13.00 14.00-17.30",б!L167&amp;" 10.00-13.00 14.00-18.00",б!L167&amp;" 10.00-13.00 14.00-18.30",б!L167&amp;" 10.00-13.00 14.00-19.00",б!L167&amp;" 10.00-13.00 14.00-19.30",б!L167&amp;" 10.00-13.00 14.00-20.00",б!L167&amp;" 10.00-13.00 14.00-20.30",б!L167&amp;" 10.00-13.00 14.00-21.00",б!L167&amp;" 10.00-13.00 14.00-21.30",б!L167&amp;" 10.00-13.00 14.00-22.00",б!L167&amp;" 10.00-13.00 14.00-22.30",б!L167&amp;" 10.00-13.00 14.00-23.00",б!L167&amp;" 10.00-13.00 14.00-23.30",б!L167&amp;" 10.00-13.00 14.00-00.00",б!L167&amp;" ",б!L167&amp;" ",б!L167&amp;" ",б!L167&amp;" ",б!L167&amp;" ",),б!L169))</f>
        <v/>
      </c>
      <c r="N159" s="27" t="str">
        <f>IF(N162="","",IF(OR(M162="7 0,5",M162="7 1",M162="7 1,5",M162="7 2",M162="7 2,5",M162="7 3",M162="7 3,5",M162="7 4",M162="7 4,5",M162="7 5",M162="7 5,5",M162="7 6",M162="7 6,5",M162="7 7",M162="7а 0,5",M162="7а 1",M162="7а 1,5",M162="7а 2",M162="7а 2,5",M162="7а 3",M162="7а 3,5",M162="7а 4",M162="7а 4,5",M162="7а 5",M162="7а 5,5",M162="7а 6",M162="7а 6,5",M162="7а 7",M162="8 0,5",M162="8 1",M162="8 1,5",M162="8 2",M162="8 2,5",M162="8 3",M162="8 3,5",M162="8 4",M162="8 4,5",M162="8 5",M162="8 5,5",M162="8 6",M162="8 6,5",M162="8 7",M162="8а 0,5",M162="8а 1",M162="8а 1,5",M162="8а 2",M162="8а 2,5",M162="8а 3",M162="8а 3,5",M162="8а 4",M162="8а 4,5",M162="8а 5",M162="8а 5,5",M162="8а 6",M162="8а 6,5",M162="8а 7",M162="9 0,5",M162="9 1",M162="9 1,5",M162="9 2",M162="9 2,5",M162="9 3",M162="9 3,5",M162="9 4",M162="9 4,5",M162="9 5",M162="9 5,5",M162="9 6",M162="9 6,5",M162="9 7",M162="10 0,5",M162="10 1",M162="10 1,5",M162="10 2",M162="10 2,5",M162="10 3",M162="10 3,5",M162="10 4",M162="10 4,5",M162="10 5",M162="10 5,5",M162="10 6",M162="10 6,5",M162="10 7"),CHOOSE(MATCH(N162,{"7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00";"в";"о";"б";"к";"уо"},),б!M167&amp;" 07.30-13.00",б!M167&amp;" 07.30-13.30",б!M167&amp;" 07.30-14.00",б!M167&amp;" 07.30-13.00 14.00-14.30",б!M167&amp;" 07.30-13.00 14.00-15.00",б!M167&amp;" 07.30-13.00 14.00-15.30",б!M167&amp;" 07.30-13.00 14.00-16.00",б!M167&amp;" 07.30-13.00 14.00-16.30",б!M167&amp;" 07.30-13.00 14.00-17.00",б!M167&amp;" 07.30-13.00 14.00-17.30",б!M167&amp;" 07.30-13.00 14.00-18.00",б!M167&amp;" 07.30-13.00 14.00-18.30",б!M167&amp;" 07.30-13.00 14.00-19.00",б!M167&amp;" 07.30-13.00 14.00-19.30",б!M167&amp;б!M167&amp;"  07.30-13.00 14.00-20.00",б!M167&amp;" 07.30-13.00 14.00-20.30",б!M167&amp;" 07.30-13.00 14.00-21.00",б!M167&amp;" 07.30-13.00 14.00-21.30",б!M167&amp;" 07.30-13.00 14.00-22.00",б!M167&amp;" 07.30-13.00 14.00-22.30",б!M167&amp;" 07.30-13.00 14.00-23.00",б!M167&amp;" 07.30-13.00 14.00-23.30",б!M167&amp;" 07.30-13.00 14.00-00.00",б!M167&amp;" 08.00-13.00",б!M167&amp;" 08.00-13.30",б!M167&amp;" 08.00-14.00",б!M167&amp;" 08.00-13.00 14.00-14.30",б!M167&amp;" 08.00-13.00 14.00-15.00",б!M167&amp;" 08.00-13.00 14.00-15.30",б!M167&amp;" 08.00-13.00 14.00-16.00",б!M167&amp;" 08.00-13.00 14.00-16.30",б!M167&amp;" 08.00-13.00 14.00-17.00",б!M167&amp;" 08.00-13.00 14.00-17.30",б!M167&amp;" 08.00-13.00 14.00-18.00",б!M167&amp;" 08.00-13.00 14.00-18.30",б!M167&amp;" 08.00-13.00 14.00-19.00",б!M167&amp;" 08.00-13.00 14.00-19.30",б!M167&amp;" 08.00-13.00 14.00-20.00",б!M167&amp;" 08.00-13.00 14.00-20.30",б!M167&amp;" 08.00-13.00 14.00-21.00",б!M167&amp;" 08.00-13.00 14.00-21.30",б!M167&amp;" 08.00-13.00 14.00-22.00",б!M167&amp;" 08.00-13.00 14.00-22.30",б!M167&amp;" 08.00-13.00 14.00-23.00",б!M167&amp;" 08.00-13.00 14.00-23.30",б!M167&amp;" 08.00-13.00 14.00-00.00",б!M167&amp;" 09.00-13.00",б!M167&amp;" 09.00-13.30",б!M167&amp;" 09.00-14.00",б!M167&amp;" 09.00-13.00 14.00-14.30",б!M167&amp;" 09.00-13.00 14.00-15.00",б!M167&amp;" 09.00-13.00 14.00-15.30",б!M167&amp;" 09.00-13.00 14.00-16.00",б!M167&amp;" 09.00-13.00 14.00-16.30",б!M167&amp;" 09.00-13.00 14.00-17.00",б!M167&amp;" 09.00-13.00 14.00-17.30",б!M167&amp;" 09.00-13.00 14.00-18.00",б!M167&amp;" 09.00-13.00 14.00-18.30",б!M167&amp;" 09.00-13.00 14.00-19.00",б!M167&amp;" 09.00-13.00 14.00-19.30",б!M167&amp;" 09.00-13.00 14.00-20.00",б!M167&amp;" 09.00-13.00 14.00-20.30",б!M167&amp;" 09.00-13.00 14.00-21.00",б!M167&amp;" 09.00-13.00 14.00-21.30",б!M167&amp;" 09.00-13.00 14.00-22.00",б!M167&amp;" 09.00-13.00 14.00-22.30",б!M167&amp;" 09.00-13.00 14.00-23.00",б!M167&amp;" 09.00-13.00 14.00-23.30",б!M167&amp;" 09.00-13.00 14.00-00.00",б!M167&amp;" 07.00-13.00",б!M167&amp;" 07.00-13.30",б!M167&amp;" 07.00-14.00",б!M167&amp;" 07.00-13.00 14.00-14.30",б!M167&amp;" 07.00-13.00 14.00-15.00",б!M167&amp;" 07.00-13.00 14.00-15.30",б!M167&amp;" 07.00-13.00 14.00-16.00",б!M167&amp;" 07.00-13.00 14.00-16.30",б!M167&amp;" 07.00-13.00 14.00-17.00",б!M167&amp;" 07.00-13.00 14.00-17.30",б!M167&amp;" 07.00-13.00 14.00-18.00",б!M167&amp;" 07.00-13.00 14.00-18.30",б!M167&amp;" 07.00-13.00 14.00-19.00",б!M167&amp;" 07.00-13.00 14.00-19.30",б!M167&amp;" 07.00-13.00 14.00-20.00",б!M167&amp;" 07.00-13.00 14.00-20.30",б!M167&amp;" 07.00-13.00 14.00-21.00",б!M167&amp;" 07.00-13.00 14.00-21.30",б!M167&amp;" 07.00-13.00 14.00-22.00",б!M167&amp;" 07.00-13.00 14.00-22.30",б!M167&amp;" 07.00-13.00 14.00-23.00",б!M167&amp;" 07.00-13.00 14.00-23.30",б!M167&amp;" 07.00-13.00 14.00-00.00",б!M167&amp;" 08.30-13.00",б!M167&amp;" 08.30-13.30",б!M167&amp;" 08.30-14.00",б!M167&amp;" 08.30-13.00 14.00-14.30",б!M167&amp;" 08.30-13.00 14.00-15.00",б!M167&amp;" 08.30-13.00 14.00-15.30",б!M167&amp;" 08.30-13.00 14.00-16.00",б!M167&amp;" 08.30-13.00 14.00-16.30",б!M167&amp;" 08.30-13.00 14.00-17.00",б!M167&amp;" 08.30-13.00 14.00-17.30",б!M167&amp;" 08.30-13.00 14.00-18.00",б!M167&amp;" 08.30-13.00 14.00-18.30",б!M167&amp;" 08.30-13.00 14.00-19.00",б!M167&amp;" 08.30-13.00 14.00-19.30",б!M167&amp;" 08.30-13.00 14.00-20.00",б!M167&amp;" 08.30-13.00 14.00-20.30",б!M167&amp;" 08.30-13.00 14.00-21.00",б!M167&amp;" 08.30-13.00 14.00-21.30",б!M167&amp;" 08.30-13.00 14.00-22.00",б!M167&amp;" 08.30-13.00 14.00-22.30",б!M167&amp;" 08.30-13.00 14.00-23.00",б!M167&amp;" 08.30-13.00 14.00-23.30",б!M167&amp;" 08.30-13.00 14.00-00.00",б!M167&amp;" 10.00-13.00",б!M167&amp;" 10.00-13.30",б!M167&amp;" 10.00-14.00",б!M167&amp;" 10.00-13.00 14.00-14.30",б!M167&amp;" 10.00-13.00 14.00-15.00",б!M167&amp;" 10.00-13.00 14.00-15.30",б!M167&amp;" 10.00-13.00 14.00-16.00",б!M167&amp;" 10.00-13.00 14.00-16.30",б!M167&amp;" 10.00-13.00 14.00-17.00",б!M167&amp;" 10.00-13.00 14.00-17.30",б!M167&amp;" 10.00-13.00 14.00-18.00",б!M167&amp;" 10.00-13.00 14.00-18.30",б!M167&amp;" 10.00-13.00 14.00-19.00",б!M167&amp;" 10.00-13.00 14.00-19.30",б!M167&amp;" 10.00-13.00 14.00-20.00",б!M167&amp;" 10.00-13.00 14.00-20.30",б!M167&amp;" 10.00-13.00 14.00-21.00",б!M167&amp;" 10.00-13.00 14.00-21.30",б!M167&amp;" 10.00-13.00 14.00-22.00",б!M167&amp;" 10.00-13.00 14.00-22.30",б!M167&amp;" 10.00-13.00 14.00-23.00",б!M167&amp;" 10.00-13.00 14.00-23.30",б!M167&amp;" 10.00-13.00 14.00-00.00",б!M167&amp;" ",б!M167&amp;" ",б!M167&amp;" ",б!M167&amp;" ",б!M167&amp;" ",),б!M169))</f>
        <v>08.00-13.00 14.00-19.00</v>
      </c>
      <c r="O159" s="27" t="str">
        <f>IF(O162="","",IF(OR(N162="7 0,5",N162="7 1",N162="7 1,5",N162="7 2",N162="7 2,5",N162="7 3",N162="7 3,5",N162="7 4",N162="7 4,5",N162="7 5",N162="7 5,5",N162="7 6",N162="7 6,5",N162="7 7",N162="7а 0,5",N162="7а 1",N162="7а 1,5",N162="7а 2",N162="7а 2,5",N162="7а 3",N162="7а 3,5",N162="7а 4",N162="7а 4,5",N162="7а 5",N162="7а 5,5",N162="7а 6",N162="7а 6,5",N162="7а 7",N162="8 0,5",N162="8 1",N162="8 1,5",N162="8 2",N162="8 2,5",N162="8 3",N162="8 3,5",N162="8 4",N162="8 4,5",N162="8 5",N162="8 5,5",N162="8 6",N162="8 6,5",N162="8 7",N162="8а 0,5",N162="8а 1",N162="8а 1,5",N162="8а 2",N162="8а 2,5",N162="8а 3",N162="8а 3,5",N162="8а 4",N162="8а 4,5",N162="8а 5",N162="8а 5,5",N162="8а 6",N162="8а 6,5",N162="8а 7",N162="9 0,5",N162="9 1",N162="9 1,5",N162="9 2",N162="9 2,5",N162="9 3",N162="9 3,5",N162="9 4",N162="9 4,5",N162="9 5",N162="9 5,5",N162="9 6",N162="9 6,5",N162="9 7",N162="10 0,5",N162="10 1",N162="10 1,5",N162="10 2",N162="10 2,5",N162="10 3",N162="10 3,5",N162="10 4",N162="10 4,5",N162="10 5",N162="10 5,5",N162="10 6",N162="10 6,5",N162="10 7"),CHOOSE(MATCH(O162,{"7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00","в","о","б","к","уо"},),б!N167&amp;" 07.30-13.00",б!N167&amp;" 07.30-13.30",б!N167&amp;" 07.30-14.00",б!N167&amp;" 07.30-13.00 14.00-14.30",б!N167&amp;" 07.30-13.00 14.00-15.00",б!N167&amp;" 07.30-13.00 14.00-15.30",б!N167&amp;" 07.30-13.00 14.00-16.00",б!N167&amp;" 07.30-13.00 14.00-16.30",б!N167&amp;" 07.30-13.00 14.00-17.00",б!N167&amp;" 07.30-13.00 14.00-17.30",б!N167&amp;" 07.30-13.00 14.00-18.00",б!N167&amp;" 07.30-13.00 14.00-18.30",б!N167&amp;" 07.30-13.00 14.00-19.00",б!N167&amp;" 07.30-13.00 14.00-19.30",б!N167&amp;б!N167&amp;"  07.30-13.00 14.00-20.00",б!N167&amp;" 07.30-13.00 14.00-20.30",б!N167&amp;" 07.30-13.00 14.00-21.00",б!N167&amp;" 07.30-13.00 14.00-21.30",б!N167&amp;" 07.30-13.00 14.00-22.00",б!N167&amp;" 07.30-13.00 14.00-22.30",б!N167&amp;" 07.30-13.00 14.00-23.00",б!N167&amp;" 07.30-13.00 14.00-23.30",б!N167&amp;" 07.30-13.00 14.00-00.00",б!N167&amp;" 08.00-13.00",б!N167&amp;" 08.00-13.30",б!N167&amp;" 08.00-14.00",б!N167&amp;" 08.00-13.00 14.00-14.30",б!N167&amp;" 08.00-13.00 14.00-15.00",б!N167&amp;" 08.00-13.00 14.00-15.30",б!N167&amp;" 08.00-13.00 14.00-16.00",б!N167&amp;" 08.00-13.00 14.00-16.30",б!N167&amp;" 08.00-13.00 14.00-17.00",б!N167&amp;" 08.00-13.00 14.00-17.30",б!N167&amp;" 08.00-13.00 14.00-18.00",б!N167&amp;" 08.00-13.00 14.00-18.30",б!N167&amp;" 08.00-13.00 14.00-19.00",б!N167&amp;" 08.00-13.00 14.00-19.30",б!N167&amp;" 08.00-13.00 14.00-20.00",б!N167&amp;" 08.00-13.00 14.00-20.30",б!N167&amp;" 08.00-13.00 14.00-21.00",б!N167&amp;" 08.00-13.00 14.00-21.30",б!N167&amp;" 08.00-13.00 14.00-22.00",б!N167&amp;" 08.00-13.00 14.00-22.30",б!N167&amp;" 08.00-13.00 14.00-23.00",б!N167&amp;" 08.00-13.00 14.00-23.30",б!N167&amp;" 08.00-13.00 14.00-00.00",б!N167&amp;" 09.00-13.00",б!N167&amp;" 09.00-13.30",б!N167&amp;" 09.00-14.00",б!N167&amp;" 09.00-13.00 14.00-14.30",б!N167&amp;" 09.00-13.00 14.00-15.00",б!N167&amp;" 09.00-13.00 14.00-15.30",б!N167&amp;" 09.00-13.00 14.00-16.00",б!N167&amp;" 09.00-13.00 14.00-16.30",б!N167&amp;" 09.00-13.00 14.00-17.00",б!N167&amp;" 09.00-13.00 14.00-17.30",б!N167&amp;" 09.00-13.00 14.00-18.00",б!N167&amp;" 09.00-13.00 14.00-18.30",б!N167&amp;" 09.00-13.00 14.00-19.00",б!N167&amp;" 09.00-13.00 14.00-19.30",б!N167&amp;" 09.00-13.00 14.00-20.00",б!N167&amp;" 09.00-13.00 14.00-20.30",б!N167&amp;" 09.00-13.00 14.00-21.00",б!N167&amp;" 09.00-13.00 14.00-21.30",б!N167&amp;" 09.00-13.00 14.00-22.00",б!N167&amp;" 09.00-13.00 14.00-22.30",б!N167&amp;" 09.00-13.00 14.00-23.00",б!N167&amp;" 09.00-13.00 14.00-23.30",б!N167&amp;" 09.00-13.00 14.00-00.00",б!N167&amp;" 07.00-13.00",б!N167&amp;" 07.00-13.30",б!N167&amp;" 07.00-14.00",б!N167&amp;" 07.00-13.00 14.00-14.30",б!N167&amp;" 07.00-13.00 14.00-15.00",б!N167&amp;" 07.00-13.00 14.00-15.30",б!N167&amp;" 07.00-13.00 14.00-16.00",б!N167&amp;" 07.00-13.00 14.00-16.30",б!N167&amp;" 07.00-13.00 14.00-17.00",б!N167&amp;" 07.00-13.00 14.00-17.30",б!N167&amp;" 07.00-13.00 14.00-18.00",б!N167&amp;" 07.00-13.00 14.00-18.30",б!N167&amp;" 07.00-13.00 14.00-19.00",б!N167&amp;" 07.00-13.00 14.00-19.30",б!N167&amp;" 07.00-13.00 14.00-20.00",б!N167&amp;" 07.00-13.00 14.00-20.30",б!N167&amp;" 07.00-13.00 14.00-21.00",б!N167&amp;" 07.00-13.00 14.00-21.30",б!N167&amp;" 07.00-13.00 14.00-22.00",б!N167&amp;" 07.00-13.00 14.00-22.30",б!N167&amp;" 07.00-13.00 14.00-23.00",б!N167&amp;" 07.00-13.00 14.00-23.30",б!N167&amp;" 07.00-13.00 14.00-00.00",б!N167&amp;" 08.30-13.00",б!N167&amp;" 08.30-13.30",б!N167&amp;" 08.30-14.00",б!N167&amp;" 08.30-13.00 14.00-14.30",б!N167&amp;" 08.30-13.00 14.00-15.00",б!N167&amp;" 08.30-13.00 14.00-15.30",б!N167&amp;" 08.30-13.00 14.00-16.00",б!N167&amp;" 08.30-13.00 14.00-16.30",б!N167&amp;" 08.30-13.00 14.00-17.00",б!N167&amp;" 08.30-13.00 14.00-17.30",б!N167&amp;" 08.30-13.00 14.00-18.00",б!N167&amp;" 08.30-13.00 14.00-18.30",б!N167&amp;" 08.30-13.00 14.00-19.00",б!N167&amp;" 08.30-13.00 14.00-19.30",б!N167&amp;" 08.30-13.00 14.00-20.00",б!N167&amp;" 08.30-13.00 14.00-20.30",б!N167&amp;" 08.30-13.00 14.00-21.00",б!N167&amp;" 08.30-13.00 14.00-21.30",б!N167&amp;" 08.30-13.00 14.00-22.00",б!N167&amp;" 08.30-13.00 14.00-22.30",б!N167&amp;" 08.30-13.00 14.00-23.00",б!N167&amp;" 08.30-13.00 14.00-23.30",б!N167&amp;" 08.30-13.00 14.00-00.00",б!N167&amp;" 10.00-13.00",б!N167&amp;" 10.00-13.30",б!N167&amp;" 10.00-14.00",б!N167&amp;" 10.00-13.00 14.00-14.30",б!N167&amp;" 10.00-13.00 14.00-15.00",б!N167&amp;" 10.00-13.00 14.00-15.30",б!N167&amp;" 10.00-13.00 14.00-16.00",б!N167&amp;" 10.00-13.00 14.00-16.30",б!N167&amp;" 10.00-13.00 14.00-17.00",б!N167&amp;" 10.00-13.00 14.00-17.30",б!N167&amp;" 10.00-13.00 14.00-18.00",б!N167&amp;" 10.00-13.00 14.00-18.30",б!N167&amp;" 10.00-13.00 14.00-19.00",б!N167&amp;" 10.00-13.00 14.00-19.30",б!N167&amp;" 10.00-13.00 14.00-20.00",б!N167&amp;" 10.00-13.00 14.00-20.30",б!N167&amp;" 10.00-13.00 14.00-21.00",б!N167&amp;" 10.00-13.00 14.00-21.30",б!N167&amp;" 10.00-13.00 14.00-22.00",б!N167&amp;" 10.00-13.00 14.00-22.30",б!N167&amp;" 10.00-13.00 14.00-23.00",б!N167&amp;" 10.00-13.00 14.00-23.30",б!N167&amp;" 10.00-13.00 14.00-00.00",б!N167&amp;" ",б!N167&amp;" ",б!N167&amp;" ",б!N167&amp;" ",б!N167&amp;" ",),б!N169))</f>
        <v>07.30-13.00 14.00-20.30</v>
      </c>
      <c r="P159" s="27" t="str">
        <f>IF(P162="","",IF(OR(O162="7 0,5",O162="7 1",O162="7 1,5",O162="7 2",O162="7 2,5",O162="7 3",O162="7 3,5",O162="7 4",O162="7 4,5",O162="7 5",O162="7 5,5",O162="7 6",O162="7 6,5",O162="7 7",O162="7а 0,5",O162="7а 1",O162="7а 1,5",O162="7а 2",O162="7а 2,5",O162="7а 3",O162="7а 3,5",O162="7а 4",O162="7а 4,5",O162="7а 5",O162="7а 5,5",O162="7а 6",O162="7а 6,5",O162="7а 7",O162="8 0,5",O162="8 1",O162="8 1,5",O162="8 2",O162="8 2,5",O162="8 3",O162="8 3,5",O162="8 4",O162="8 4,5",O162="8 5",O162="8 5,5",O162="8 6",O162="8 6,5",O162="8 7",O162="8а 0,5",O162="8а 1",O162="8а 1,5",O162="8а 2",O162="8а 2,5",O162="8а 3",O162="8а 3,5",O162="8а 4",O162="8а 4,5",O162="8а 5",O162="8а 5,5",O162="8а 6",O162="8а 6,5",O162="8а 7",O162="9 0,5",O162="9 1",O162="9 1,5",O162="9 2",O162="9 2,5",O162="9 3",O162="9 3,5",O162="9 4",O162="9 4,5",O162="9 5",O162="9 5,5",O162="9 6",O162="9 6,5",O162="9 7",O162="10 0,5",O162="10 1",O162="10 1,5",O162="10 2",O162="10 2,5",O162="10 3",O162="10 3,5",O162="10 4",O162="10 4,5",O162="10 5",O162="10 5,5",O162="10 6",O162="10 6,5",O162="10 7"),CHOOSE(MATCH(P162,{"7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00";"в";"о";"б";"к";"уо"},),б!O167&amp;" 07.30-13.00",б!O167&amp;" 07.30-13.30",б!O167&amp;" 07.30-14.00",б!O167&amp;" 07.30-13.00 14.00-14.30",б!O167&amp;" 07.30-13.00 14.00-15.00",б!O167&amp;" 07.30-13.00 14.00-15.30",б!O167&amp;" 07.30-13.00 14.00-16.00",б!O167&amp;" 07.30-13.00 14.00-16.30",б!O167&amp;" 07.30-13.00 14.00-17.00",б!O167&amp;" 07.30-13.00 14.00-17.30",б!O167&amp;" 07.30-13.00 14.00-18.00",б!O167&amp;" 07.30-13.00 14.00-18.30",б!O167&amp;" 07.30-13.00 14.00-19.00",б!O167&amp;" 07.30-13.00 14.00-19.30",б!O167&amp;б!O167&amp;"  07.30-13.00 14.00-20.00",б!O167&amp;" 07.30-13.00 14.00-20.30",б!O167&amp;" 07.30-13.00 14.00-21.00",б!O167&amp;" 07.30-13.00 14.00-21.30",б!O167&amp;" 07.30-13.00 14.00-22.00",б!O167&amp;" 07.30-13.00 14.00-22.30",б!O167&amp;" 07.30-13.00 14.00-23.00",б!O167&amp;" 07.30-13.00 14.00-23.30",б!O167&amp;" 07.30-13.00 14.00-00.00",б!O167&amp;" 08.00-13.00",б!O167&amp;" 08.00-13.30",б!O167&amp;" 08.00-14.00",б!O167&amp;" 08.00-13.00 14.00-14.30",б!O167&amp;" 08.00-13.00 14.00-15.00",б!O167&amp;" 08.00-13.00 14.00-15.30",б!O167&amp;" 08.00-13.00 14.00-16.00",б!O167&amp;" 08.00-13.00 14.00-16.30",б!O167&amp;" 08.00-13.00 14.00-17.00",б!O167&amp;" 08.00-13.00 14.00-17.30",б!O167&amp;" 08.00-13.00 14.00-18.00",б!O167&amp;" 08.00-13.00 14.00-18.30",б!O167&amp;" 08.00-13.00 14.00-19.00",б!O167&amp;" 08.00-13.00 14.00-19.30",б!O167&amp;" 08.00-13.00 14.00-20.00",б!O167&amp;" 08.00-13.00 14.00-20.30",б!O167&amp;" 08.00-13.00 14.00-21.00",б!O167&amp;" 08.00-13.00 14.00-21.30",б!O167&amp;" 08.00-13.00 14.00-22.00",б!O167&amp;" 08.00-13.00 14.00-22.30",б!O167&amp;" 08.00-13.00 14.00-23.00",б!O167&amp;" 08.00-13.00 14.00-23.30",б!O167&amp;" 08.00-13.00 14.00-00.00",б!O167&amp;" 09.00-13.00",б!O167&amp;" 09.00-13.30",б!O167&amp;" 09.00-14.00",б!O167&amp;" 09.00-13.00 14.00-14.30",б!O167&amp;" 09.00-13.00 14.00-15.00",б!O167&amp;" 09.00-13.00 14.00-15.30",б!O167&amp;" 09.00-13.00 14.00-16.00",б!O167&amp;" 09.00-13.00 14.00-16.30",б!O167&amp;" 09.00-13.00 14.00-17.00",б!O167&amp;" 09.00-13.00 14.00-17.30",б!O167&amp;" 09.00-13.00 14.00-18.00",б!O167&amp;" 09.00-13.00 14.00-18.30",б!O167&amp;" 09.00-13.00 14.00-19.00",б!O167&amp;" 09.00-13.00 14.00-19.30",б!O167&amp;" 09.00-13.00 14.00-20.00",б!O167&amp;" 09.00-13.00 14.00-20.30",б!O167&amp;" 09.00-13.00 14.00-21.00",б!O167&amp;" 09.00-13.00 14.00-21.30",б!O167&amp;" 09.00-13.00 14.00-22.00",б!O167&amp;" 09.00-13.00 14.00-22.30",б!O167&amp;" 09.00-13.00 14.00-23.00",б!O167&amp;" 09.00-13.00 14.00-23.30",б!O167&amp;" 09.00-13.00 14.00-00.00",б!O167&amp;" 07.00-13.00",б!O167&amp;" 07.00-13.30",б!O167&amp;" 07.00-14.00",б!O167&amp;" 07.00-13.00 14.00-14.30",б!O167&amp;" 07.00-13.00 14.00-15.00",б!O167&amp;" 07.00-13.00 14.00-15.30",б!O167&amp;" 07.00-13.00 14.00-16.00",б!O167&amp;" 07.00-13.00 14.00-16.30",б!O167&amp;" 07.00-13.00 14.00-17.00",б!O167&amp;" 07.00-13.00 14.00-17.30",б!O167&amp;" 07.00-13.00 14.00-18.00",б!O167&amp;" 07.00-13.00 14.00-18.30",б!O167&amp;" 07.00-13.00 14.00-19.00",б!O167&amp;" 07.00-13.00 14.00-19.30",б!O167&amp;" 07.00-13.00 14.00-20.00",б!O167&amp;" 07.00-13.00 14.00-20.30",б!O167&amp;" 07.00-13.00 14.00-21.00",б!O167&amp;" 07.00-13.00 14.00-21.30",б!O167&amp;" 07.00-13.00 14.00-22.00",б!O167&amp;" 07.00-13.00 14.00-22.30",б!O167&amp;" 07.00-13.00 14.00-23.00",б!O167&amp;" 07.00-13.00 14.00-23.30",б!O167&amp;" 07.00-13.00 14.00-00.00",б!O167&amp;" 08.30-13.00",б!O167&amp;" 08.30-13.30",б!O167&amp;" 08.30-14.00",б!O167&amp;" 08.30-13.00 14.00-14.30",б!O167&amp;" 08.30-13.00 14.00-15.00",б!O167&amp;" 08.30-13.00 14.00-15.30",б!O167&amp;" 08.30-13.00 14.00-16.00",б!O167&amp;" 08.30-13.00 14.00-16.30",б!O167&amp;" 08.30-13.00 14.00-17.00",б!O167&amp;" 08.30-13.00 14.00-17.30",б!O167&amp;" 08.30-13.00 14.00-18.00",б!O167&amp;" 08.30-13.00 14.00-18.30",б!O167&amp;" 08.30-13.00 14.00-19.00",б!O167&amp;" 08.30-13.00 14.00-19.30",б!O167&amp;" 08.30-13.00 14.00-20.00",б!O167&amp;" 08.30-13.00 14.00-20.30",б!O167&amp;" 08.30-13.00 14.00-21.00",б!O167&amp;" 08.30-13.00 14.00-21.30",б!O167&amp;" 08.30-13.00 14.00-22.00",б!O167&amp;" 08.30-13.00 14.00-22.30",б!O167&amp;" 08.30-13.00 14.00-23.00",б!O167&amp;" 08.30-13.00 14.00-23.30",б!O167&amp;" 08.30-13.00 14.00-00.00",б!O167&amp;" 10.00-13.00",б!O167&amp;" 10.00-13.30",б!O167&amp;" 10.00-14.00",б!O167&amp;" 10.00-13.00 14.00-14.30",б!O167&amp;" 10.00-13.00 14.00-15.00",б!O167&amp;" 10.00-13.00 14.00-15.30",б!O167&amp;" 10.00-13.00 14.00-16.00",б!O167&amp;" 10.00-13.00 14.00-16.30",б!O167&amp;" 10.00-13.00 14.00-17.00",б!O167&amp;" 10.00-13.00 14.00-17.30",б!O167&amp;" 10.00-13.00 14.00-18.00",б!O167&amp;" 10.00-13.00 14.00-18.30",б!O167&amp;" 10.00-13.00 14.00-19.00",б!O167&amp;" 10.00-13.00 14.00-19.30",б!O167&amp;" 10.00-13.00 14.00-20.00",б!O167&amp;" 10.00-13.00 14.00-20.30",б!O167&amp;" 10.00-13.00 14.00-21.00",б!O167&amp;" 10.00-13.00 14.00-21.30",б!O167&amp;" 10.00-13.00 14.00-22.00",б!O167&amp;" 10.00-13.00 14.00-22.30",б!O167&amp;" 10.00-13.00 14.00-23.00",б!O167&amp;" 10.00-13.00 14.00-23.30",б!O167&amp;" 10.00-13.00 14.00-00.00",б!O167&amp;" ",б!O167&amp;" ",б!O167&amp;" ",б!O167&amp;" ",б!O167&amp;" ",),б!O169))</f>
        <v>07.30-13.00 14.00-18.00</v>
      </c>
      <c r="Q159" s="27" t="str">
        <f>IF(Q162="","",IF(OR(P162="7 0,5",P162="7 1",P162="7 1,5",P162="7 2",P162="7 2,5",P162="7 3",P162="7 3,5",P162="7 4",P162="7 4,5",P162="7 5",P162="7 5,5",P162="7 6",P162="7 6,5",P162="7 7",P162="7а 0,5",P162="7а 1",P162="7а 1,5",P162="7а 2",P162="7а 2,5",P162="7а 3",P162="7а 3,5",P162="7а 4",P162="7а 4,5",P162="7а 5",P162="7а 5,5",P162="7а 6",P162="7а 6,5",P162="7а 7",P162="8 0,5",P162="8 1",P162="8 1,5",P162="8 2",P162="8 2,5",P162="8 3",P162="8 3,5",P162="8 4",P162="8 4,5",P162="8 5",P162="8 5,5",P162="8 6",P162="8 6,5",P162="8 7",P162="8а 0,5",P162="8а 1",P162="8а 1,5",P162="8а 2",P162="8а 2,5",P162="8а 3",P162="8а 3,5",P162="8а 4",P162="8а 4,5",P162="8а 5",P162="8а 5,5",P162="8а 6",P162="8а 6,5",P162="8а 7",P162="9 0,5",P162="9 1",P162="9 1,5",P162="9 2",P162="9 2,5",P162="9 3",P162="9 3,5",P162="9 4",P162="9 4,5",P162="9 5",P162="9 5,5",P162="9 6",P162="9 6,5",P162="9 7",P162="10 0,5",P162="10 1",P162="10 1,5",P162="10 2",P162="10 2,5",P162="10 3",P162="10 3,5",P162="10 4",P162="10 4,5",P162="10 5",P162="10 5,5",P162="10 6",P162="10 6,5",P162="10 7"),CHOOSE(MATCH(Q162,{"7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00";"в";"о";"б";"к";"уо"},),б!P167&amp;" 07.30-13.00",б!P167&amp;" 07.30-13.30",б!P167&amp;" 07.30-14.00",б!P167&amp;" 07.30-13.00 14.00-14.30",б!P167&amp;" 07.30-13.00 14.00-15.00",б!P167&amp;" 07.30-13.00 14.00-15.30",б!P167&amp;" 07.30-13.00 14.00-16.00",б!P167&amp;" 07.30-13.00 14.00-16.30",б!P167&amp;" 07.30-13.00 14.00-17.00",б!P167&amp;" 07.30-13.00 14.00-17.30",б!P167&amp;" 07.30-13.00 14.00-18.00",б!P167&amp;" 07.30-13.00 14.00-18.30",б!P167&amp;" 07.30-13.00 14.00-19.00",б!P167&amp;" 07.30-13.00 14.00-19.30",б!P167&amp;б!P167&amp;"  07.30-13.00 14.00-20.00",б!P167&amp;" 07.30-13.00 14.00-20.30",б!P167&amp;" 07.30-13.00 14.00-21.00",б!P167&amp;" 07.30-13.00 14.00-21.30",б!P167&amp;" 07.30-13.00 14.00-22.00",б!P167&amp;" 07.30-13.00 14.00-22.30",б!P167&amp;" 07.30-13.00 14.00-23.00",б!P167&amp;" 07.30-13.00 14.00-23.30",б!P167&amp;" 07.30-13.00 14.00-00.00",б!P167&amp;" 08.00-13.00",б!P167&amp;" 08.00-13.30",б!P167&amp;" 08.00-14.00",б!P167&amp;" 08.00-13.00 14.00-14.30",б!P167&amp;" 08.00-13.00 14.00-15.00",б!P167&amp;" 08.00-13.00 14.00-15.30",б!P167&amp;" 08.00-13.00 14.00-16.00",б!P167&amp;" 08.00-13.00 14.00-16.30",б!P167&amp;" 08.00-13.00 14.00-17.00",б!P167&amp;" 08.00-13.00 14.00-17.30",б!P167&amp;" 08.00-13.00 14.00-18.00",б!P167&amp;" 08.00-13.00 14.00-18.30",б!P167&amp;" 08.00-13.00 14.00-19.00",б!P167&amp;" 08.00-13.00 14.00-19.30",б!P167&amp;" 08.00-13.00 14.00-20.00",б!P167&amp;" 08.00-13.00 14.00-20.30",б!P167&amp;" 08.00-13.00 14.00-21.00",б!P167&amp;" 08.00-13.00 14.00-21.30",б!P167&amp;" 08.00-13.00 14.00-22.00",б!P167&amp;" 08.00-13.00 14.00-22.30",б!P167&amp;" 08.00-13.00 14.00-23.00",б!P167&amp;" 08.00-13.00 14.00-23.30",б!P167&amp;" 08.00-13.00 14.00-00.00",б!P167&amp;" 09.00-13.00",б!P167&amp;" 09.00-13.30",б!P167&amp;" 09.00-14.00",б!P167&amp;" 09.00-13.00 14.00-14.30",б!P167&amp;" 09.00-13.00 14.00-15.00",б!P167&amp;" 09.00-13.00 14.00-15.30",б!P167&amp;" 09.00-13.00 14.00-16.00",б!P167&amp;" 09.00-13.00 14.00-16.30",б!P167&amp;" 09.00-13.00 14.00-17.00",б!P167&amp;" 09.00-13.00 14.00-17.30",б!P167&amp;" 09.00-13.00 14.00-18.00",б!P167&amp;" 09.00-13.00 14.00-18.30",б!P167&amp;" 09.00-13.00 14.00-19.00",б!P167&amp;" 09.00-13.00 14.00-19.30",б!P167&amp;" 09.00-13.00 14.00-20.00",б!P167&amp;" 09.00-13.00 14.00-20.30",б!P167&amp;" 09.00-13.00 14.00-21.00",б!P167&amp;" 09.00-13.00 14.00-21.30",б!P167&amp;" 09.00-13.00 14.00-22.00",б!P167&amp;" 09.00-13.00 14.00-22.30",б!P167&amp;" 09.00-13.00 14.00-23.00",б!P167&amp;" 09.00-13.00 14.00-23.30",б!P167&amp;" 09.00-13.00 14.00-00.00",б!P167&amp;" 07.00-13.00",б!P167&amp;" 07.00-13.30",б!P167&amp;" 07.00-14.00",б!P167&amp;" 07.00-13.00 14.00-14.30",б!P167&amp;" 07.00-13.00 14.00-15.00",б!P167&amp;" 07.00-13.00 14.00-15.30",б!P167&amp;" 07.00-13.00 14.00-16.00",б!P167&amp;" 07.00-13.00 14.00-16.30",б!P167&amp;" 07.00-13.00 14.00-17.00",б!P167&amp;" 07.00-13.00 14.00-17.30",б!P167&amp;" 07.00-13.00 14.00-18.00",б!P167&amp;" 07.00-13.00 14.00-18.30",б!P167&amp;" 07.00-13.00 14.00-19.00",б!P167&amp;" 07.00-13.00 14.00-19.30",б!P167&amp;" 07.00-13.00 14.00-20.00",б!P167&amp;" 07.00-13.00 14.00-20.30",б!P167&amp;" 07.00-13.00 14.00-21.00",б!P167&amp;" 07.00-13.00 14.00-21.30",б!P167&amp;" 07.00-13.00 14.00-22.00",б!P167&amp;" 07.00-13.00 14.00-22.30",б!P167&amp;" 07.00-13.00 14.00-23.00",б!P167&amp;" 07.00-13.00 14.00-23.30",б!P167&amp;" 07.00-13.00 14.00-00.00",б!P167&amp;" 08.30-13.00",б!P167&amp;" 08.30-13.30",б!P167&amp;" 08.30-14.00",б!P167&amp;" 08.30-13.00 14.00-14.30",б!P167&amp;" 08.30-13.00 14.00-15.00",б!P167&amp;" 08.30-13.00 14.00-15.30",б!P167&amp;" 08.30-13.00 14.00-16.00",б!P167&amp;" 08.30-13.00 14.00-16.30",б!P167&amp;" 08.30-13.00 14.00-17.00",б!P167&amp;" 08.30-13.00 14.00-17.30",б!P167&amp;" 08.30-13.00 14.00-18.00",б!P167&amp;" 08.30-13.00 14.00-18.30",б!P167&amp;" 08.30-13.00 14.00-19.00",б!P167&amp;" 08.30-13.00 14.00-19.30",б!P167&amp;" 08.30-13.00 14.00-20.00",б!P167&amp;" 08.30-13.00 14.00-20.30",б!P167&amp;" 08.30-13.00 14.00-21.00",б!P167&amp;" 08.30-13.00 14.00-21.30",б!P167&amp;" 08.30-13.00 14.00-22.00",б!P167&amp;" 08.30-13.00 14.00-22.30",б!P167&amp;" 08.30-13.00 14.00-23.00",б!P167&amp;" 08.30-13.00 14.00-23.30",б!P167&amp;" 08.30-13.00 14.00-00.00",б!P167&amp;" 10.00-13.00",б!P167&amp;" 10.00-13.30",б!P167&amp;" 10.00-14.00",б!P167&amp;" 10.00-13.00 14.00-14.30",б!P167&amp;" 10.00-13.00 14.00-15.00",б!P167&amp;" 10.00-13.00 14.00-15.30",б!P167&amp;" 10.00-13.00 14.00-16.00",б!P167&amp;" 10.00-13.00 14.00-16.30",б!P167&amp;" 10.00-13.00 14.00-17.00",б!P167&amp;" 10.00-13.00 14.00-17.30",б!P167&amp;" 10.00-13.00 14.00-18.00",б!P167&amp;" 10.00-13.00 14.00-18.30",б!P167&amp;" 10.00-13.00 14.00-19.00",б!P167&amp;" 10.00-13.00 14.00-19.30",б!P167&amp;" 10.00-13.00 14.00-20.00",б!P167&amp;" 10.00-13.00 14.00-20.30",б!P167&amp;" 10.00-13.00 14.00-21.00",б!P167&amp;" 10.00-13.00 14.00-21.30",б!P167&amp;" 10.00-13.00 14.00-22.00",б!P167&amp;" 10.00-13.00 14.00-22.30",б!P167&amp;" 10.00-13.00 14.00-23.00",б!P167&amp;" 10.00-13.00 14.00-23.30",б!P167&amp;" 10.00-13.00 14.00-00.00",б!P167&amp;" ",б!P167&amp;" ",б!P167&amp;" ",б!P167&amp;" ",б!P167&amp;" ",),б!P169))</f>
        <v>07.30-13.00 14.00-20.30</v>
      </c>
      <c r="R159" s="27" t="str">
        <f>IF(R162="","",IF(OR(Q162="7 0,5",Q162="7 1",Q162="7 1,5",Q162="7 2",Q162="7 2,5",Q162="7 3",Q162="7 3,5",Q162="7 4",Q162="7 4,5",Q162="7 5",Q162="7 5,5",Q162="7 6",Q162="7 6,5",Q162="7 7",Q162="7а 0,5",Q162="7а 1",Q162="7а 1,5",Q162="7а 2",Q162="7а 2,5",Q162="7а 3",Q162="7а 3,5",Q162="7а 4",Q162="7а 4,5",Q162="7а 5",Q162="7а 5,5",Q162="7а 6",Q162="7а 6,5",Q162="7а 7",Q162="8 0,5",Q162="8 1",Q162="8 1,5",Q162="8 2",Q162="8 2,5",Q162="8 3",Q162="8 3,5",Q162="8 4",Q162="8 4,5",Q162="8 5",Q162="8 5,5",Q162="8 6",Q162="8 6,5",Q162="8 7",Q162="8а 0,5",Q162="8а 1",Q162="8а 1,5",Q162="8а 2",Q162="8а 2,5",Q162="8а 3",Q162="8а 3,5",Q162="8а 4",Q162="8а 4,5",Q162="8а 5",Q162="8а 5,5",Q162="8а 6",Q162="8а 6,5",Q162="8а 7",Q162="9 0,5",Q162="9 1",Q162="9 1,5",Q162="9 2",Q162="9 2,5",Q162="9 3",Q162="9 3,5",Q162="9 4",Q162="9 4,5",Q162="9 5",Q162="9 5,5",Q162="9 6",Q162="9 6,5",Q162="9 7",Q162="10 0,5",Q162="10 1",Q162="10 1,5",Q162="10 2",Q162="10 2,5",Q162="10 3",Q162="10 3,5",Q162="10 4",Q162="10 4,5",Q162="10 5",Q162="10 5,5",Q162="10 6",Q162="10 6,5",Q162="10 7"),CHOOSE(MATCH(R162,{"7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00";"в";"о";"б";"к";"уо"},),б!Q167&amp;" 07.30-13.00",б!Q167&amp;" 07.30-13.30",б!Q167&amp;" 07.30-14.00",б!Q167&amp;" 07.30-13.00 14.00-14.30",б!Q167&amp;" 07.30-13.00 14.00-15.00",б!Q167&amp;" 07.30-13.00 14.00-15.30",б!Q167&amp;" 07.30-13.00 14.00-16.00",б!Q167&amp;" 07.30-13.00 14.00-16.30",б!Q167&amp;" 07.30-13.00 14.00-17.00",б!Q167&amp;" 07.30-13.00 14.00-17.30",б!Q167&amp;" 07.30-13.00 14.00-18.00",б!Q167&amp;" 07.30-13.00 14.00-18.30",б!Q167&amp;" 07.30-13.00 14.00-19.00",б!Q167&amp;" 07.30-13.00 14.00-19.30",б!Q167&amp;б!Q167&amp;"  07.30-13.00 14.00-20.00",б!Q167&amp;" 07.30-13.00 14.00-20.30",б!Q167&amp;" 07.30-13.00 14.00-21.00",б!Q167&amp;" 07.30-13.00 14.00-21.30",б!Q167&amp;" 07.30-13.00 14.00-22.00",б!Q167&amp;" 07.30-13.00 14.00-22.30",б!Q167&amp;" 07.30-13.00 14.00-23.00",б!Q167&amp;" 07.30-13.00 14.00-23.30",б!Q167&amp;" 07.30-13.00 14.00-00.00",б!Q167&amp;" 08.00-13.00",б!Q167&amp;" 08.00-13.30",б!Q167&amp;" 08.00-14.00",б!Q167&amp;" 08.00-13.00 14.00-14.30",б!Q167&amp;" 08.00-13.00 14.00-15.00",б!Q167&amp;" 08.00-13.00 14.00-15.30",б!Q167&amp;" 08.00-13.00 14.00-16.00",б!Q167&amp;" 08.00-13.00 14.00-16.30",б!Q167&amp;" 08.00-13.00 14.00-17.00",б!Q167&amp;" 08.00-13.00 14.00-17.30",б!Q167&amp;" 08.00-13.00 14.00-18.00",б!Q167&amp;" 08.00-13.00 14.00-18.30",б!Q167&amp;" 08.00-13.00 14.00-19.00",б!Q167&amp;" 08.00-13.00 14.00-19.30",б!Q167&amp;" 08.00-13.00 14.00-20.00",б!Q167&amp;" 08.00-13.00 14.00-20.30",б!Q167&amp;" 08.00-13.00 14.00-21.00",б!Q167&amp;" 08.00-13.00 14.00-21.30",б!Q167&amp;" 08.00-13.00 14.00-22.00",б!Q167&amp;" 08.00-13.00 14.00-22.30",б!Q167&amp;" 08.00-13.00 14.00-23.00",б!Q167&amp;" 08.00-13.00 14.00-23.30",б!Q167&amp;" 08.00-13.00 14.00-00.00",б!Q167&amp;" 09.00-13.00",б!Q167&amp;" 09.00-13.30",б!Q167&amp;" 09.00-14.00",б!Q167&amp;" 09.00-13.00 14.00-14.30",б!Q167&amp;" 09.00-13.00 14.00-15.00",б!Q167&amp;" 09.00-13.00 14.00-15.30",б!Q167&amp;" 09.00-13.00 14.00-16.00",б!Q167&amp;" 09.00-13.00 14.00-16.30",б!Q167&amp;" 09.00-13.00 14.00-17.00",б!Q167&amp;" 09.00-13.00 14.00-17.30",б!Q167&amp;" 09.00-13.00 14.00-18.00",б!Q167&amp;" 09.00-13.00 14.00-18.30",б!Q167&amp;" 09.00-13.00 14.00-19.00",б!Q167&amp;" 09.00-13.00 14.00-19.30",б!Q167&amp;" 09.00-13.00 14.00-20.00",б!Q167&amp;" 09.00-13.00 14.00-20.30",б!Q167&amp;" 09.00-13.00 14.00-21.00",б!Q167&amp;" 09.00-13.00 14.00-21.30",б!Q167&amp;" 09.00-13.00 14.00-22.00",б!Q167&amp;" 09.00-13.00 14.00-22.30",б!Q167&amp;" 09.00-13.00 14.00-23.00",б!Q167&amp;" 09.00-13.00 14.00-23.30",б!Q167&amp;" 09.00-13.00 14.00-00.00",б!Q167&amp;" 07.00-13.00",б!Q167&amp;" 07.00-13.30",б!Q167&amp;" 07.00-14.00",б!Q167&amp;" 07.00-13.00 14.00-14.30",б!Q167&amp;" 07.00-13.00 14.00-15.00",б!Q167&amp;" 07.00-13.00 14.00-15.30",б!Q167&amp;" 07.00-13.00 14.00-16.00",б!Q167&amp;" 07.00-13.00 14.00-16.30",б!Q167&amp;" 07.00-13.00 14.00-17.00",б!Q167&amp;" 07.00-13.00 14.00-17.30",б!Q167&amp;" 07.00-13.00 14.00-18.00",б!Q167&amp;" 07.00-13.00 14.00-18.30",б!Q167&amp;" 07.00-13.00 14.00-19.00",б!Q167&amp;" 07.00-13.00 14.00-19.30",б!Q167&amp;" 07.00-13.00 14.00-20.00",б!Q167&amp;" 07.00-13.00 14.00-20.30",б!Q167&amp;" 07.00-13.00 14.00-21.00",б!Q167&amp;" 07.00-13.00 14.00-21.30",б!Q167&amp;" 07.00-13.00 14.00-22.00",б!Q167&amp;" 07.00-13.00 14.00-22.30",б!Q167&amp;" 07.00-13.00 14.00-23.00",б!Q167&amp;" 07.00-13.00 14.00-23.30",б!Q167&amp;" 07.00-13.00 14.00-00.00",б!Q167&amp;" 08.30-13.00",б!Q167&amp;" 08.30-13.30",б!Q167&amp;" 08.30-14.00",б!Q167&amp;" 08.30-13.00 14.00-14.30",б!Q167&amp;" 08.30-13.00 14.00-15.00",б!Q167&amp;" 08.30-13.00 14.00-15.30",б!Q167&amp;" 08.30-13.00 14.00-16.00",б!Q167&amp;" 08.30-13.00 14.00-16.30",б!Q167&amp;" 08.30-13.00 14.00-17.00",б!Q167&amp;" 08.30-13.00 14.00-17.30",б!Q167&amp;" 08.30-13.00 14.00-18.00",б!Q167&amp;" 08.30-13.00 14.00-18.30",б!Q167&amp;" 08.30-13.00 14.00-19.00",б!Q167&amp;" 08.30-13.00 14.00-19.30",б!Q167&amp;" 08.30-13.00 14.00-20.00",б!Q167&amp;" 08.30-13.00 14.00-20.30",б!Q167&amp;" 08.30-13.00 14.00-21.00",б!Q167&amp;" 08.30-13.00 14.00-21.30",б!Q167&amp;" 08.30-13.00 14.00-22.00",б!Q167&amp;" 08.30-13.00 14.00-22.30",б!Q167&amp;" 08.30-13.00 14.00-23.00",б!Q167&amp;" 08.30-13.00 14.00-23.30",б!Q167&amp;" 08.30-13.00 14.00-00.00",б!Q167&amp;" 10.00-13.00",б!Q167&amp;" 10.00-13.30",б!Q167&amp;" 10.00-14.00",б!Q167&amp;" 10.00-13.00 14.00-14.30",б!Q167&amp;" 10.00-13.00 14.00-15.00",б!Q167&amp;" 10.00-13.00 14.00-15.30",б!Q167&amp;" 10.00-13.00 14.00-16.00",б!Q167&amp;" 10.00-13.00 14.00-16.30",б!Q167&amp;" 10.00-13.00 14.00-17.00",б!Q167&amp;" 10.00-13.00 14.00-17.30",б!Q167&amp;" 10.00-13.00 14.00-18.00",б!Q167&amp;" 10.00-13.00 14.00-18.30",б!Q167&amp;" 10.00-13.00 14.00-19.00",б!Q167&amp;" 10.00-13.00 14.00-19.30",б!Q167&amp;" 10.00-13.00 14.00-20.00",б!Q167&amp;" 10.00-13.00 14.00-20.30",б!Q167&amp;" 10.00-13.00 14.00-21.00",б!Q167&amp;" 10.00-13.00 14.00-21.30",б!Q167&amp;" 10.00-13.00 14.00-22.00",б!Q167&amp;" 10.00-13.00 14.00-22.30",б!Q167&amp;" 10.00-13.00 14.00-23.00",б!Q167&amp;" 10.00-13.00 14.00-23.30",б!Q167&amp;" 10.00-13.00 14.00-00.00",б!Q167&amp;" ",б!Q167&amp;" ",б!Q167&amp;" ",б!Q167&amp;" ",б!Q167&amp;" ",),б!Q169))</f>
        <v>08.00-13.00 14.00-19.30</v>
      </c>
      <c r="S159" s="92" t="str">
        <f>IF(S162="","",IF(OR(R162="7 0,5",R162="7 1",R162="7 1,5",R162="7 2",R162="7 2,5",R162="7 3",R162="7 3,5",R162="7 4",R162="7 4,5",R162="7 5",R162="7 5,5",R162="7 6",R162="7 6,5",R162="7 7",R162="7а 0,5",R162="7а 1",R162="7а 1,5",R162="7а 2",R162="7а 2,5",R162="7а 3",R162="7а 3,5",R162="7а 4",R162="7а 4,5",R162="7а 5",R162="7а 5,5",R162="7а 6",R162="7а 6,5",R162="7а 7",R162="8 0,5",R162="8 1",R162="8 1,5",R162="8 2",R162="8 2,5",R162="8 3",R162="8 3,5",R162="8 4",R162="8 4,5",R162="8 5",R162="8 5,5",R162="8 6",R162="8 6,5",R162="8 7",R162="8а 0,5",R162="8а 1",R162="8а 1,5",R162="8а 2",R162="8а 2,5",R162="8а 3",R162="8а 3,5",R162="8а 4",R162="8а 4,5",R162="8а 5",R162="8а 5,5",R162="8а 6",R162="8а 6,5",R162="8а 7",R162="9 0,5",R162="9 1",R162="9 1,5",R162="9 2",R162="9 2,5",R162="9 3",R162="9 3,5",R162="9 4",R162="9 4,5",R162="9 5",R162="9 5,5",R162="9 6",R162="9 6,5",R162="9 7",R162="10 0,5",R162="10 1",R162="10 1,5",R162="10 2",R162="10 2,5",R162="10 3",R162="10 3,5",R162="10 4",R162="10 4,5",R162="10 5",R162="10 5,5",R162="10 6",R162="10 6,5",R162="10 7"),CHOOSE(MATCH(S162,{"7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00","в","о","б","к","уо"},),б!R167&amp;" 07.30-13.00",б!R167&amp;" 07.30-13.30",б!R167&amp;" 07.30-14.00",б!R167&amp;" 07.30-13.00 14.00-14.30",б!R167&amp;" 07.30-13.00 14.00-15.00",б!R167&amp;" 07.30-13.00 14.00-15.30",б!R167&amp;" 07.30-13.00 14.00-16.00",б!R167&amp;" 07.30-13.00 14.00-16.30",б!R167&amp;" 07.30-13.00 14.00-17.00",б!R167&amp;" 07.30-13.00 14.00-17.30",б!R167&amp;" 07.30-13.00 14.00-18.00",б!R167&amp;" 07.30-13.00 14.00-18.30",б!R167&amp;" 07.30-13.00 14.00-19.00",б!R167&amp;" 07.30-13.00 14.00-19.30",б!R167&amp;б!R167&amp;"  07.30-13.00 14.00-20.00",б!R167&amp;" 07.30-13.00 14.00-20.30",б!R167&amp;" 07.30-13.00 14.00-21.00",б!R167&amp;" 07.30-13.00 14.00-21.30",б!R167&amp;" 07.30-13.00 14.00-22.00",б!R167&amp;" 07.30-13.00 14.00-22.30",б!R167&amp;" 07.30-13.00 14.00-23.00",б!R167&amp;" 07.30-13.00 14.00-23.30",б!R167&amp;" 07.30-13.00 14.00-00.00",б!R167&amp;" 08.00-13.00",б!R167&amp;" 08.00-13.30",б!R167&amp;" 08.00-14.00",б!R167&amp;" 08.00-13.00 14.00-14.30",б!R167&amp;" 08.00-13.00 14.00-15.00",б!R167&amp;" 08.00-13.00 14.00-15.30",б!R167&amp;" 08.00-13.00 14.00-16.00",б!R167&amp;" 08.00-13.00 14.00-16.30",б!R167&amp;" 08.00-13.00 14.00-17.00",б!R167&amp;" 08.00-13.00 14.00-17.30",б!R167&amp;" 08.00-13.00 14.00-18.00",б!R167&amp;" 08.00-13.00 14.00-18.30",б!R167&amp;" 08.00-13.00 14.00-19.00",б!R167&amp;" 08.00-13.00 14.00-19.30",б!R167&amp;" 08.00-13.00 14.00-20.00",б!R167&amp;" 08.00-13.00 14.00-20.30",б!R167&amp;" 08.00-13.00 14.00-21.00",б!R167&amp;" 08.00-13.00 14.00-21.30",б!R167&amp;" 08.00-13.00 14.00-22.00",б!R167&amp;" 08.00-13.00 14.00-22.30",б!R167&amp;" 08.00-13.00 14.00-23.00",б!R167&amp;" 08.00-13.00 14.00-23.30",б!R167&amp;" 08.00-13.00 14.00-00.00",б!R167&amp;" 09.00-13.00",б!R167&amp;" 09.00-13.30",б!R167&amp;" 09.00-14.00",б!R167&amp;" 09.00-13.00 14.00-14.30",б!R167&amp;" 09.00-13.00 14.00-15.00",б!R167&amp;" 09.00-13.00 14.00-15.30",б!R167&amp;" 09.00-13.00 14.00-16.00",б!R167&amp;" 09.00-13.00 14.00-16.30",б!R167&amp;" 09.00-13.00 14.00-17.00",б!R167&amp;" 09.00-13.00 14.00-17.30",б!R167&amp;" 09.00-13.00 14.00-18.00",б!R167&amp;" 09.00-13.00 14.00-18.30",б!R167&amp;" 09.00-13.00 14.00-19.00",б!R167&amp;" 09.00-13.00 14.00-19.30",б!R167&amp;" 09.00-13.00 14.00-20.00",б!R167&amp;" 09.00-13.00 14.00-20.30",б!R167&amp;" 09.00-13.00 14.00-21.00",б!R167&amp;" 09.00-13.00 14.00-21.30",б!R167&amp;" 09.00-13.00 14.00-22.00",б!R167&amp;" 09.00-13.00 14.00-22.30",б!R167&amp;" 09.00-13.00 14.00-23.00",б!R167&amp;" 09.00-13.00 14.00-23.30",б!R167&amp;" 09.00-13.00 14.00-00.00",б!R167&amp;" 07.00-13.00",б!R167&amp;" 07.00-13.30",б!R167&amp;" 07.00-14.00",б!R167&amp;" 07.00-13.00 14.00-14.30",б!R167&amp;" 07.00-13.00 14.00-15.00",б!R167&amp;" 07.00-13.00 14.00-15.30",б!R167&amp;" 07.00-13.00 14.00-16.00",б!R167&amp;" 07.00-13.00 14.00-16.30",б!R167&amp;" 07.00-13.00 14.00-17.00",б!R167&amp;" 07.00-13.00 14.00-17.30",б!R167&amp;" 07.00-13.00 14.00-18.00",б!R167&amp;" 07.00-13.00 14.00-18.30",б!R167&amp;" 07.00-13.00 14.00-19.00",б!R167&amp;" 07.00-13.00 14.00-19.30",б!R167&amp;" 07.00-13.00 14.00-20.00",б!R167&amp;" 07.00-13.00 14.00-20.30",б!R167&amp;" 07.00-13.00 14.00-21.00",б!R167&amp;" 07.00-13.00 14.00-21.30",б!R167&amp;" 07.00-13.00 14.00-22.00",б!R167&amp;" 07.00-13.00 14.00-22.30",б!R167&amp;" 07.00-13.00 14.00-23.00",б!R167&amp;" 07.00-13.00 14.00-23.30",б!R167&amp;" 07.00-13.00 14.00-00.00",б!R167&amp;" 08.30-13.00",б!R167&amp;" 08.30-13.30",б!R167&amp;" 08.30-14.00",б!R167&amp;" 08.30-13.00 14.00-14.30",б!R167&amp;" 08.30-13.00 14.00-15.00",б!R167&amp;" 08.30-13.00 14.00-15.30",б!R167&amp;" 08.30-13.00 14.00-16.00",б!R167&amp;" 08.30-13.00 14.00-16.30",б!R167&amp;" 08.30-13.00 14.00-17.00",б!R167&amp;" 08.30-13.00 14.00-17.30",б!R167&amp;" 08.30-13.00 14.00-18.00",б!R167&amp;" 08.30-13.00 14.00-18.30",б!R167&amp;" 08.30-13.00 14.00-19.00",б!R167&amp;" 08.30-13.00 14.00-19.30",б!R167&amp;" 08.30-13.00 14.00-20.00",б!R167&amp;" 08.30-13.00 14.00-20.30",б!R167&amp;" 08.30-13.00 14.00-21.00",б!R167&amp;" 08.30-13.00 14.00-21.30",б!R167&amp;" 08.30-13.00 14.00-22.00",б!R167&amp;" 08.30-13.00 14.00-22.30",б!R167&amp;" 08.30-13.00 14.00-23.00",б!R167&amp;" 08.30-13.00 14.00-23.30",б!R167&amp;" 08.30-13.00 14.00-00.00",б!R167&amp;" 10.00-13.00",б!R167&amp;" 10.00-13.30",б!R167&amp;" 10.00-14.00",б!R167&amp;" 10.00-13.00 14.00-14.30",б!R167&amp;" 10.00-13.00 14.00-15.00",б!R167&amp;" 10.00-13.00 14.00-15.30",б!R167&amp;" 10.00-13.00 14.00-16.00",б!R167&amp;" 10.00-13.00 14.00-16.30",б!R167&amp;" 10.00-13.00 14.00-17.00",б!R167&amp;" 10.00-13.00 14.00-17.30",б!R167&amp;" 10.00-13.00 14.00-18.00",б!R167&amp;" 10.00-13.00 14.00-18.30",б!R167&amp;" 10.00-13.00 14.00-19.00",б!R167&amp;" 10.00-13.00 14.00-19.30",б!R167&amp;" 10.00-13.00 14.00-20.00",б!R167&amp;" 10.00-13.00 14.00-20.30",б!R167&amp;" 10.00-13.00 14.00-21.00",б!R167&amp;" 10.00-13.00 14.00-21.30",б!R167&amp;" 10.00-13.00 14.00-22.00",б!R167&amp;" 10.00-13.00 14.00-22.30",б!R167&amp;" 10.00-13.00 14.00-23.00",б!R167&amp;" 10.00-13.00 14.00-23.30",б!R167&amp;" 10.00-13.00 14.00-00.00",б!R167&amp;" ",б!R167&amp;" ",б!R167&amp;" ",б!R167&amp;" ",б!R167&amp;" ",),б!R169))</f>
        <v/>
      </c>
      <c r="T159" s="92" t="str">
        <f>IF(T162="","",IF(OR(S162="7 0,5",S162="7 1",S162="7 1,5",S162="7 2",S162="7 2,5",S162="7 3",S162="7 3,5",S162="7 4",S162="7 4,5",S162="7 5",S162="7 5,5",S162="7 6",S162="7 6,5",S162="7 7",S162="7а 0,5",S162="7а 1",S162="7а 1,5",S162="7а 2",S162="7а 2,5",S162="7а 3",S162="7а 3,5",S162="7а 4",S162="7а 4,5",S162="7а 5",S162="7а 5,5",S162="7а 6",S162="7а 6,5",S162="7а 7",S162="8 0,5",S162="8 1",S162="8 1,5",S162="8 2",S162="8 2,5",S162="8 3",S162="8 3,5",S162="8 4",S162="8 4,5",S162="8 5",S162="8 5,5",S162="8 6",S162="8 6,5",S162="8 7",S162="8а 0,5",S162="8а 1",S162="8а 1,5",S162="8а 2",S162="8а 2,5",S162="8а 3",S162="8а 3,5",S162="8а 4",S162="8а 4,5",S162="8а 5",S162="8а 5,5",S162="8а 6",S162="8а 6,5",S162="8а 7",S162="9 0,5",S162="9 1",S162="9 1,5",S162="9 2",S162="9 2,5",S162="9 3",S162="9 3,5",S162="9 4",S162="9 4,5",S162="9 5",S162="9 5,5",S162="9 6",S162="9 6,5",S162="9 7",S162="10 0,5",S162="10 1",S162="10 1,5",S162="10 2",S162="10 2,5",S162="10 3",S162="10 3,5",S162="10 4",S162="10 4,5",S162="10 5",S162="10 5,5",S162="10 6",S162="10 6,5",S162="10 7"),CHOOSE(MATCH(T162,{"7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00";"в";"о";"б";"к";"уо"},),б!S167&amp;" 07.30-13.00",б!S167&amp;" 07.30-13.30",б!S167&amp;" 07.30-14.00",б!S167&amp;" 07.30-13.00 14.00-14.30",б!S167&amp;" 07.30-13.00 14.00-15.00",б!S167&amp;" 07.30-13.00 14.00-15.30",б!S167&amp;" 07.30-13.00 14.00-16.00",б!S167&amp;" 07.30-13.00 14.00-16.30",б!S167&amp;" 07.30-13.00 14.00-17.00",б!S167&amp;" 07.30-13.00 14.00-17.30",б!S167&amp;" 07.30-13.00 14.00-18.00",б!S167&amp;" 07.30-13.00 14.00-18.30",б!S167&amp;" 07.30-13.00 14.00-19.00",б!S167&amp;" 07.30-13.00 14.00-19.30",б!S167&amp;б!S167&amp;"  07.30-13.00 14.00-20.00",б!S167&amp;" 07.30-13.00 14.00-20.30",б!S167&amp;" 07.30-13.00 14.00-21.00",б!S167&amp;" 07.30-13.00 14.00-21.30",б!S167&amp;" 07.30-13.00 14.00-22.00",б!S167&amp;" 07.30-13.00 14.00-22.30",б!S167&amp;" 07.30-13.00 14.00-23.00",б!S167&amp;" 07.30-13.00 14.00-23.30",б!S167&amp;" 07.30-13.00 14.00-00.00",б!S167&amp;" 08.00-13.00",б!S167&amp;" 08.00-13.30",б!S167&amp;" 08.00-14.00",б!S167&amp;" 08.00-13.00 14.00-14.30",б!S167&amp;" 08.00-13.00 14.00-15.00",б!S167&amp;" 08.00-13.00 14.00-15.30",б!S167&amp;" 08.00-13.00 14.00-16.00",б!S167&amp;" 08.00-13.00 14.00-16.30",б!S167&amp;" 08.00-13.00 14.00-17.00",б!S167&amp;" 08.00-13.00 14.00-17.30",б!S167&amp;" 08.00-13.00 14.00-18.00",б!S167&amp;" 08.00-13.00 14.00-18.30",б!S167&amp;" 08.00-13.00 14.00-19.00",б!S167&amp;" 08.00-13.00 14.00-19.30",б!S167&amp;" 08.00-13.00 14.00-20.00",б!S167&amp;" 08.00-13.00 14.00-20.30",б!S167&amp;" 08.00-13.00 14.00-21.00",б!S167&amp;" 08.00-13.00 14.00-21.30",б!S167&amp;" 08.00-13.00 14.00-22.00",б!S167&amp;" 08.00-13.00 14.00-22.30",б!S167&amp;" 08.00-13.00 14.00-23.00",б!S167&amp;" 08.00-13.00 14.00-23.30",б!S167&amp;" 08.00-13.00 14.00-00.00",б!S167&amp;" 09.00-13.00",б!S167&amp;" 09.00-13.30",б!S167&amp;" 09.00-14.00",б!S167&amp;" 09.00-13.00 14.00-14.30",б!S167&amp;" 09.00-13.00 14.00-15.00",б!S167&amp;" 09.00-13.00 14.00-15.30",б!S167&amp;" 09.00-13.00 14.00-16.00",б!S167&amp;" 09.00-13.00 14.00-16.30",б!S167&amp;" 09.00-13.00 14.00-17.00",б!S167&amp;" 09.00-13.00 14.00-17.30",б!S167&amp;" 09.00-13.00 14.00-18.00",б!S167&amp;" 09.00-13.00 14.00-18.30",б!S167&amp;" 09.00-13.00 14.00-19.00",б!S167&amp;" 09.00-13.00 14.00-19.30",б!S167&amp;" 09.00-13.00 14.00-20.00",б!S167&amp;" 09.00-13.00 14.00-20.30",б!S167&amp;" 09.00-13.00 14.00-21.00",б!S167&amp;" 09.00-13.00 14.00-21.30",б!S167&amp;" 09.00-13.00 14.00-22.00",б!S167&amp;" 09.00-13.00 14.00-22.30",б!S167&amp;" 09.00-13.00 14.00-23.00",б!S167&amp;" 09.00-13.00 14.00-23.30",б!S167&amp;" 09.00-13.00 14.00-00.00",б!S167&amp;" 07.00-13.00",б!S167&amp;" 07.00-13.30",б!S167&amp;" 07.00-14.00",б!S167&amp;" 07.00-13.00 14.00-14.30",б!S167&amp;" 07.00-13.00 14.00-15.00",б!S167&amp;" 07.00-13.00 14.00-15.30",б!S167&amp;" 07.00-13.00 14.00-16.00",б!S167&amp;" 07.00-13.00 14.00-16.30",б!S167&amp;" 07.00-13.00 14.00-17.00",б!S167&amp;" 07.00-13.00 14.00-17.30",б!S167&amp;" 07.00-13.00 14.00-18.00",б!S167&amp;" 07.00-13.00 14.00-18.30",б!S167&amp;" 07.00-13.00 14.00-19.00",б!S167&amp;" 07.00-13.00 14.00-19.30",б!S167&amp;" 07.00-13.00 14.00-20.00",б!S167&amp;" 07.00-13.00 14.00-20.30",б!S167&amp;" 07.00-13.00 14.00-21.00",б!S167&amp;" 07.00-13.00 14.00-21.30",б!S167&amp;" 07.00-13.00 14.00-22.00",б!S167&amp;" 07.00-13.00 14.00-22.30",б!S167&amp;" 07.00-13.00 14.00-23.00",б!S167&amp;" 07.00-13.00 14.00-23.30",б!S167&amp;" 07.00-13.00 14.00-00.00",б!S167&amp;" 08.30-13.00",б!S167&amp;" 08.30-13.30",б!S167&amp;" 08.30-14.00",б!S167&amp;" 08.30-13.00 14.00-14.30",б!S167&amp;" 08.30-13.00 14.00-15.00",б!S167&amp;" 08.30-13.00 14.00-15.30",б!S167&amp;" 08.30-13.00 14.00-16.00",б!S167&amp;" 08.30-13.00 14.00-16.30",б!S167&amp;" 08.30-13.00 14.00-17.00",б!S167&amp;" 08.30-13.00 14.00-17.30",б!S167&amp;" 08.30-13.00 14.00-18.00",б!S167&amp;" 08.30-13.00 14.00-18.30",б!S167&amp;" 08.30-13.00 14.00-19.00",б!S167&amp;" 08.30-13.00 14.00-19.30",б!S167&amp;" 08.30-13.00 14.00-20.00",б!S167&amp;" 08.30-13.00 14.00-20.30",б!S167&amp;" 08.30-13.00 14.00-21.00",б!S167&amp;" 08.30-13.00 14.00-21.30",б!S167&amp;" 08.30-13.00 14.00-22.00",б!S167&amp;" 08.30-13.00 14.00-22.30",б!S167&amp;" 08.30-13.00 14.00-23.00",б!S167&amp;" 08.30-13.00 14.00-23.30",б!S167&amp;" 08.30-13.00 14.00-00.00",б!S167&amp;" 10.00-13.00",б!S167&amp;" 10.00-13.30",б!S167&amp;" 10.00-14.00",б!S167&amp;" 10.00-13.00 14.00-14.30",б!S167&amp;" 10.00-13.00 14.00-15.00",б!S167&amp;" 10.00-13.00 14.00-15.30",б!S167&amp;" 10.00-13.00 14.00-16.00",б!S167&amp;" 10.00-13.00 14.00-16.30",б!S167&amp;" 10.00-13.00 14.00-17.00",б!S167&amp;" 10.00-13.00 14.00-17.30",б!S167&amp;" 10.00-13.00 14.00-18.00",б!S167&amp;" 10.00-13.00 14.00-18.30",б!S167&amp;" 10.00-13.00 14.00-19.00",б!S167&amp;" 10.00-13.00 14.00-19.30",б!S167&amp;" 10.00-13.00 14.00-20.00",б!S167&amp;" 10.00-13.00 14.00-20.30",б!S167&amp;" 10.00-13.00 14.00-21.00",б!S167&amp;" 10.00-13.00 14.00-21.30",б!S167&amp;" 10.00-13.00 14.00-22.00",б!S167&amp;" 10.00-13.00 14.00-22.30",б!S167&amp;" 10.00-13.00 14.00-23.00",б!S167&amp;" 10.00-13.00 14.00-23.30",б!S167&amp;" 10.00-13.00 14.00-00.00",б!S167&amp;" ",б!S167&amp;" ",б!S167&amp;" ",б!S167&amp;" ",б!S167&amp;" ",),б!S169))</f>
        <v/>
      </c>
      <c r="U159" s="27" t="str">
        <f>IF(U162="","",IF(OR(T162="7 0,5",T162="7 1",T162="7 1,5",T162="7 2",T162="7 2,5",T162="7 3",T162="7 3,5",T162="7 4",T162="7 4,5",T162="7 5",T162="7 5,5",T162="7 6",T162="7 6,5",T162="7 7",T162="7а 0,5",T162="7а 1",T162="7а 1,5",T162="7а 2",T162="7а 2,5",T162="7а 3",T162="7а 3,5",T162="7а 4",T162="7а 4,5",T162="7а 5",T162="7а 5,5",T162="7а 6",T162="7а 6,5",T162="7а 7",T162="8 0,5",T162="8 1",T162="8 1,5",T162="8 2",T162="8 2,5",T162="8 3",T162="8 3,5",T162="8 4",T162="8 4,5",T162="8 5",T162="8 5,5",T162="8 6",T162="8 6,5",T162="8 7",T162="8а 0,5",T162="8а 1",T162="8а 1,5",T162="8а 2",T162="8а 2,5",T162="8а 3",T162="8а 3,5",T162="8а 4",T162="8а 4,5",T162="8а 5",T162="8а 5,5",T162="8а 6",T162="8а 6,5",T162="8а 7",T162="9 0,5",T162="9 1",T162="9 1,5",T162="9 2",T162="9 2,5",T162="9 3",T162="9 3,5",T162="9 4",T162="9 4,5",T162="9 5",T162="9 5,5",T162="9 6",T162="9 6,5",T162="9 7",T162="10 0,5",T162="10 1",T162="10 1,5",T162="10 2",T162="10 2,5",T162="10 3",T162="10 3,5",T162="10 4",T162="10 4,5",T162="10 5",T162="10 5,5",T162="10 6",T162="10 6,5",T162="10 7"),CHOOSE(MATCH(U162,{"7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00";"в";"о";"б";"к";"уо"},),б!T167&amp;" 07.30-13.00",б!T167&amp;" 07.30-13.30",б!T167&amp;" 07.30-14.00",б!T167&amp;" 07.30-13.00 14.00-14.30",б!T167&amp;" 07.30-13.00 14.00-15.00",б!T167&amp;" 07.30-13.00 14.00-15.30",б!T167&amp;" 07.30-13.00 14.00-16.00",б!T167&amp;" 07.30-13.00 14.00-16.30",б!T167&amp;" 07.30-13.00 14.00-17.00",б!T167&amp;" 07.30-13.00 14.00-17.30",б!T167&amp;" 07.30-13.00 14.00-18.00",б!T167&amp;" 07.30-13.00 14.00-18.30",б!T167&amp;" 07.30-13.00 14.00-19.00",б!T167&amp;" 07.30-13.00 14.00-19.30",б!T167&amp;б!T167&amp;"  07.30-13.00 14.00-20.00",б!T167&amp;" 07.30-13.00 14.00-20.30",б!T167&amp;" 07.30-13.00 14.00-21.00",б!T167&amp;" 07.30-13.00 14.00-21.30",б!T167&amp;" 07.30-13.00 14.00-22.00",б!T167&amp;" 07.30-13.00 14.00-22.30",б!T167&amp;" 07.30-13.00 14.00-23.00",б!T167&amp;" 07.30-13.00 14.00-23.30",б!T167&amp;" 07.30-13.00 14.00-00.00",б!T167&amp;" 08.00-13.00",б!T167&amp;" 08.00-13.30",б!T167&amp;" 08.00-14.00",б!T167&amp;" 08.00-13.00 14.00-14.30",б!T167&amp;" 08.00-13.00 14.00-15.00",б!T167&amp;" 08.00-13.00 14.00-15.30",б!T167&amp;" 08.00-13.00 14.00-16.00",б!T167&amp;" 08.00-13.00 14.00-16.30",б!T167&amp;" 08.00-13.00 14.00-17.00",б!T167&amp;" 08.00-13.00 14.00-17.30",б!T167&amp;" 08.00-13.00 14.00-18.00",б!T167&amp;" 08.00-13.00 14.00-18.30",б!T167&amp;" 08.00-13.00 14.00-19.00",б!T167&amp;" 08.00-13.00 14.00-19.30",б!T167&amp;" 08.00-13.00 14.00-20.00",б!T167&amp;" 08.00-13.00 14.00-20.30",б!T167&amp;" 08.00-13.00 14.00-21.00",б!T167&amp;" 08.00-13.00 14.00-21.30",б!T167&amp;" 08.00-13.00 14.00-22.00",б!T167&amp;" 08.00-13.00 14.00-22.30",б!T167&amp;" 08.00-13.00 14.00-23.00",б!T167&amp;" 08.00-13.00 14.00-23.30",б!T167&amp;" 08.00-13.00 14.00-00.00",б!T167&amp;" 09.00-13.00",б!T167&amp;" 09.00-13.30",б!T167&amp;" 09.00-14.00",б!T167&amp;" 09.00-13.00 14.00-14.30",б!T167&amp;" 09.00-13.00 14.00-15.00",б!T167&amp;" 09.00-13.00 14.00-15.30",б!T167&amp;" 09.00-13.00 14.00-16.00",б!T167&amp;" 09.00-13.00 14.00-16.30",б!T167&amp;" 09.00-13.00 14.00-17.00",б!T167&amp;" 09.00-13.00 14.00-17.30",б!T167&amp;" 09.00-13.00 14.00-18.00",б!T167&amp;" 09.00-13.00 14.00-18.30",б!T167&amp;" 09.00-13.00 14.00-19.00",б!T167&amp;" 09.00-13.00 14.00-19.30",б!T167&amp;" 09.00-13.00 14.00-20.00",б!T167&amp;" 09.00-13.00 14.00-20.30",б!T167&amp;" 09.00-13.00 14.00-21.00",б!T167&amp;" 09.00-13.00 14.00-21.30",б!T167&amp;" 09.00-13.00 14.00-22.00",б!T167&amp;" 09.00-13.00 14.00-22.30",б!T167&amp;" 09.00-13.00 14.00-23.00",б!T167&amp;" 09.00-13.00 14.00-23.30",б!T167&amp;" 09.00-13.00 14.00-00.00",б!T167&amp;" 07.00-13.00",б!T167&amp;" 07.00-13.30",б!T167&amp;" 07.00-14.00",б!T167&amp;" 07.00-13.00 14.00-14.30",б!T167&amp;" 07.00-13.00 14.00-15.00",б!T167&amp;" 07.00-13.00 14.00-15.30",б!T167&amp;" 07.00-13.00 14.00-16.00",б!T167&amp;" 07.00-13.00 14.00-16.30",б!T167&amp;" 07.00-13.00 14.00-17.00",б!T167&amp;" 07.00-13.00 14.00-17.30",б!T167&amp;" 07.00-13.00 14.00-18.00",б!T167&amp;" 07.00-13.00 14.00-18.30",б!T167&amp;" 07.00-13.00 14.00-19.00",б!T167&amp;" 07.00-13.00 14.00-19.30",б!T167&amp;" 07.00-13.00 14.00-20.00",б!T167&amp;" 07.00-13.00 14.00-20.30",б!T167&amp;" 07.00-13.00 14.00-21.00",б!T167&amp;" 07.00-13.00 14.00-21.30",б!T167&amp;" 07.00-13.00 14.00-22.00",б!T167&amp;" 07.00-13.00 14.00-22.30",б!T167&amp;" 07.00-13.00 14.00-23.00",б!T167&amp;" 07.00-13.00 14.00-23.30",б!T167&amp;" 07.00-13.00 14.00-00.00",б!T167&amp;" 08.30-13.00",б!T167&amp;" 08.30-13.30",б!T167&amp;" 08.30-14.00",б!T167&amp;" 08.30-13.00 14.00-14.30",б!T167&amp;" 08.30-13.00 14.00-15.00",б!T167&amp;" 08.30-13.00 14.00-15.30",б!T167&amp;" 08.30-13.00 14.00-16.00",б!T167&amp;" 08.30-13.00 14.00-16.30",б!T167&amp;" 08.30-13.00 14.00-17.00",б!T167&amp;" 08.30-13.00 14.00-17.30",б!T167&amp;" 08.30-13.00 14.00-18.00",б!T167&amp;" 08.30-13.00 14.00-18.30",б!T167&amp;" 08.30-13.00 14.00-19.00",б!T167&amp;" 08.30-13.00 14.00-19.30",б!T167&amp;" 08.30-13.00 14.00-20.00",б!T167&amp;" 08.30-13.00 14.00-20.30",б!T167&amp;" 08.30-13.00 14.00-21.00",б!T167&amp;" 08.30-13.00 14.00-21.30",б!T167&amp;" 08.30-13.00 14.00-22.00",б!T167&amp;" 08.30-13.00 14.00-22.30",б!T167&amp;" 08.30-13.00 14.00-23.00",б!T167&amp;" 08.30-13.00 14.00-23.30",б!T167&amp;" 08.30-13.00 14.00-00.00",б!T167&amp;" 10.00-13.00",б!T167&amp;" 10.00-13.30",б!T167&amp;" 10.00-14.00",б!T167&amp;" 10.00-13.00 14.00-14.30",б!T167&amp;" 10.00-13.00 14.00-15.00",б!T167&amp;" 10.00-13.00 14.00-15.30",б!T167&amp;" 10.00-13.00 14.00-16.00",б!T167&amp;" 10.00-13.00 14.00-16.30",б!T167&amp;" 10.00-13.00 14.00-17.00",б!T167&amp;" 10.00-13.00 14.00-17.30",б!T167&amp;" 10.00-13.00 14.00-18.00",б!T167&amp;" 10.00-13.00 14.00-18.30",б!T167&amp;" 10.00-13.00 14.00-19.00",б!T167&amp;" 10.00-13.00 14.00-19.30",б!T167&amp;" 10.00-13.00 14.00-20.00",б!T167&amp;" 10.00-13.00 14.00-20.30",б!T167&amp;" 10.00-13.00 14.00-21.00",б!T167&amp;" 10.00-13.00 14.00-21.30",б!T167&amp;" 10.00-13.00 14.00-22.00",б!T167&amp;" 10.00-13.00 14.00-22.30",б!T167&amp;" 10.00-13.00 14.00-23.00",б!T167&amp;" 10.00-13.00 14.00-23.30",б!T167&amp;" 10.00-13.00 14.00-00.00",б!T167&amp;" ",б!T167&amp;" ",б!T167&amp;" ",б!T167&amp;" ",б!T167&amp;" ",),б!T169))</f>
        <v/>
      </c>
      <c r="V159" s="27" t="str">
        <f>IF(V162="","",IF(OR(U162="7 0,5",U162="7 1",U162="7 1,5",U162="7 2",U162="7 2,5",U162="7 3",U162="7 3,5",U162="7 4",U162="7 4,5",U162="7 5",U162="7 5,5",U162="7 6",U162="7 6,5",U162="7 7",U162="7а 0,5",U162="7а 1",U162="7а 1,5",U162="7а 2",U162="7а 2,5",U162="7а 3",U162="7а 3,5",U162="7а 4",U162="7а 4,5",U162="7а 5",U162="7а 5,5",U162="7а 6",U162="7а 6,5",U162="7а 7",U162="8 0,5",U162="8 1",U162="8 1,5",U162="8 2",U162="8 2,5",U162="8 3",U162="8 3,5",U162="8 4",U162="8 4,5",U162="8 5",U162="8 5,5",U162="8 6",U162="8 6,5",U162="8 7",U162="8а 0,5",U162="8а 1",U162="8а 1,5",U162="8а 2",U162="8а 2,5",U162="8а 3",U162="8а 3,5",U162="8а 4",U162="8а 4,5",U162="8а 5",U162="8а 5,5",U162="8а 6",U162="8а 6,5",U162="8а 7",U162="9 0,5",U162="9 1",U162="9 1,5",U162="9 2",U162="9 2,5",U162="9 3",U162="9 3,5",U162="9 4",U162="9 4,5",U162="9 5",U162="9 5,5",U162="9 6",U162="9 6,5",U162="9 7",U162="10 0,5",U162="10 1",U162="10 1,5",U162="10 2",U162="10 2,5",U162="10 3",U162="10 3,5",U162="10 4",U162="10 4,5",U162="10 5",U162="10 5,5",U162="10 6",U162="10 6,5",U162="10 7"),CHOOSE(MATCH(V162,{"7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00";"в";"о";"б";"к";"уо"},),б!U167&amp;" 07.30-13.00",б!U167&amp;" 07.30-13.30",б!U167&amp;" 07.30-14.00",б!U167&amp;" 07.30-13.00 14.00-14.30",б!U167&amp;" 07.30-13.00 14.00-15.00",б!U167&amp;" 07.30-13.00 14.00-15.30",б!U167&amp;" 07.30-13.00 14.00-16.00",б!U167&amp;" 07.30-13.00 14.00-16.30",б!U167&amp;" 07.30-13.00 14.00-17.00",б!U167&amp;" 07.30-13.00 14.00-17.30",б!U167&amp;" 07.30-13.00 14.00-18.00",б!U167&amp;" 07.30-13.00 14.00-18.30",б!U167&amp;" 07.30-13.00 14.00-19.00",б!U167&amp;" 07.30-13.00 14.00-19.30",б!U167&amp;б!U167&amp;"  07.30-13.00 14.00-20.00",б!U167&amp;" 07.30-13.00 14.00-20.30",б!U167&amp;" 07.30-13.00 14.00-21.00",б!U167&amp;" 07.30-13.00 14.00-21.30",б!U167&amp;" 07.30-13.00 14.00-22.00",б!U167&amp;" 07.30-13.00 14.00-22.30",б!U167&amp;" 07.30-13.00 14.00-23.00",б!U167&amp;" 07.30-13.00 14.00-23.30",б!U167&amp;" 07.30-13.00 14.00-00.00",б!U167&amp;" 08.00-13.00",б!U167&amp;" 08.00-13.30",б!U167&amp;" 08.00-14.00",б!U167&amp;" 08.00-13.00 14.00-14.30",б!U167&amp;" 08.00-13.00 14.00-15.00",б!U167&amp;" 08.00-13.00 14.00-15.30",б!U167&amp;" 08.00-13.00 14.00-16.00",б!U167&amp;" 08.00-13.00 14.00-16.30",б!U167&amp;" 08.00-13.00 14.00-17.00",б!U167&amp;" 08.00-13.00 14.00-17.30",б!U167&amp;" 08.00-13.00 14.00-18.00",б!U167&amp;" 08.00-13.00 14.00-18.30",б!U167&amp;" 08.00-13.00 14.00-19.00",б!U167&amp;" 08.00-13.00 14.00-19.30",б!U167&amp;" 08.00-13.00 14.00-20.00",б!U167&amp;" 08.00-13.00 14.00-20.30",б!U167&amp;" 08.00-13.00 14.00-21.00",б!U167&amp;" 08.00-13.00 14.00-21.30",б!U167&amp;" 08.00-13.00 14.00-22.00",б!U167&amp;" 08.00-13.00 14.00-22.30",б!U167&amp;" 08.00-13.00 14.00-23.00",б!U167&amp;" 08.00-13.00 14.00-23.30",б!U167&amp;" 08.00-13.00 14.00-00.00",б!U167&amp;" 09.00-13.00",б!U167&amp;" 09.00-13.30",б!U167&amp;" 09.00-14.00",б!U167&amp;" 09.00-13.00 14.00-14.30",б!U167&amp;" 09.00-13.00 14.00-15.00",б!U167&amp;" 09.00-13.00 14.00-15.30",б!U167&amp;" 09.00-13.00 14.00-16.00",б!U167&amp;" 09.00-13.00 14.00-16.30",б!U167&amp;" 09.00-13.00 14.00-17.00",б!U167&amp;" 09.00-13.00 14.00-17.30",б!U167&amp;" 09.00-13.00 14.00-18.00",б!U167&amp;" 09.00-13.00 14.00-18.30",б!U167&amp;" 09.00-13.00 14.00-19.00",б!U167&amp;" 09.00-13.00 14.00-19.30",б!U167&amp;" 09.00-13.00 14.00-20.00",б!U167&amp;" 09.00-13.00 14.00-20.30",б!U167&amp;" 09.00-13.00 14.00-21.00",б!U167&amp;" 09.00-13.00 14.00-21.30",б!U167&amp;" 09.00-13.00 14.00-22.00",б!U167&amp;" 09.00-13.00 14.00-22.30",б!U167&amp;" 09.00-13.00 14.00-23.00",б!U167&amp;" 09.00-13.00 14.00-23.30",б!U167&amp;" 09.00-13.00 14.00-00.00",б!U167&amp;" 07.00-13.00",б!U167&amp;" 07.00-13.30",б!U167&amp;" 07.00-14.00",б!U167&amp;" 07.00-13.00 14.00-14.30",б!U167&amp;" 07.00-13.00 14.00-15.00",б!U167&amp;" 07.00-13.00 14.00-15.30",б!U167&amp;" 07.00-13.00 14.00-16.00",б!U167&amp;" 07.00-13.00 14.00-16.30",б!U167&amp;" 07.00-13.00 14.00-17.00",б!U167&amp;" 07.00-13.00 14.00-17.30",б!U167&amp;" 07.00-13.00 14.00-18.00",б!U167&amp;" 07.00-13.00 14.00-18.30",б!U167&amp;" 07.00-13.00 14.00-19.00",б!U167&amp;" 07.00-13.00 14.00-19.30",б!U167&amp;" 07.00-13.00 14.00-20.00",б!U167&amp;" 07.00-13.00 14.00-20.30",б!U167&amp;" 07.00-13.00 14.00-21.00",б!U167&amp;" 07.00-13.00 14.00-21.30",б!U167&amp;" 07.00-13.00 14.00-22.00",б!U167&amp;" 07.00-13.00 14.00-22.30",б!U167&amp;" 07.00-13.00 14.00-23.00",б!U167&amp;" 07.00-13.00 14.00-23.30",б!U167&amp;" 07.00-13.00 14.00-00.00",б!U167&amp;" 08.30-13.00",б!U167&amp;" 08.30-13.30",б!U167&amp;" 08.30-14.00",б!U167&amp;" 08.30-13.00 14.00-14.30",б!U167&amp;" 08.30-13.00 14.00-15.00",б!U167&amp;" 08.30-13.00 14.00-15.30",б!U167&amp;" 08.30-13.00 14.00-16.00",б!U167&amp;" 08.30-13.00 14.00-16.30",б!U167&amp;" 08.30-13.00 14.00-17.00",б!U167&amp;" 08.30-13.00 14.00-17.30",б!U167&amp;" 08.30-13.00 14.00-18.00",б!U167&amp;" 08.30-13.00 14.00-18.30",б!U167&amp;" 08.30-13.00 14.00-19.00",б!U167&amp;" 08.30-13.00 14.00-19.30",б!U167&amp;" 08.30-13.00 14.00-20.00",б!U167&amp;" 08.30-13.00 14.00-20.30",б!U167&amp;" 08.30-13.00 14.00-21.00",б!U167&amp;" 08.30-13.00 14.00-21.30",б!U167&amp;" 08.30-13.00 14.00-22.00",б!U167&amp;" 08.30-13.00 14.00-22.30",б!U167&amp;" 08.30-13.00 14.00-23.00",б!U167&amp;" 08.30-13.00 14.00-23.30",б!U167&amp;" 08.30-13.00 14.00-00.00",б!U167&amp;" 10.00-13.00",б!U167&amp;" 10.00-13.30",б!U167&amp;" 10.00-14.00",б!U167&amp;" 10.00-13.00 14.00-14.30",б!U167&amp;" 10.00-13.00 14.00-15.00",б!U167&amp;" 10.00-13.00 14.00-15.30",б!U167&amp;" 10.00-13.00 14.00-16.00",б!U167&amp;" 10.00-13.00 14.00-16.30",б!U167&amp;" 10.00-13.00 14.00-17.00",б!U167&amp;" 10.00-13.00 14.00-17.30",б!U167&amp;" 10.00-13.00 14.00-18.00",б!U167&amp;" 10.00-13.00 14.00-18.30",б!U167&amp;" 10.00-13.00 14.00-19.00",б!U167&amp;" 10.00-13.00 14.00-19.30",б!U167&amp;" 10.00-13.00 14.00-20.00",б!U167&amp;" 10.00-13.00 14.00-20.30",б!U167&amp;" 10.00-13.00 14.00-21.00",б!U167&amp;" 10.00-13.00 14.00-21.30",б!U167&amp;" 10.00-13.00 14.00-22.00",б!U167&amp;" 10.00-13.00 14.00-22.30",б!U167&amp;" 10.00-13.00 14.00-23.00",б!U167&amp;" 10.00-13.00 14.00-23.30",б!U167&amp;" 10.00-13.00 14.00-00.00",б!U167&amp;" ",б!U167&amp;" ",б!U167&amp;" ",б!U167&amp;" ",б!U167&amp;" ",),б!U169))</f>
        <v/>
      </c>
      <c r="W159" s="27" t="str">
        <f>IF(W162="","",IF(OR(V162="7 0,5",V162="7 1",V162="7 1,5",V162="7 2",V162="7 2,5",V162="7 3",V162="7 3,5",V162="7 4",V162="7 4,5",V162="7 5",V162="7 5,5",V162="7 6",V162="7 6,5",V162="7 7",V162="7а 0,5",V162="7а 1",V162="7а 1,5",V162="7а 2",V162="7а 2,5",V162="7а 3",V162="7а 3,5",V162="7а 4",V162="7а 4,5",V162="7а 5",V162="7а 5,5",V162="7а 6",V162="7а 6,5",V162="7а 7",V162="8 0,5",V162="8 1",V162="8 1,5",V162="8 2",V162="8 2,5",V162="8 3",V162="8 3,5",V162="8 4",V162="8 4,5",V162="8 5",V162="8 5,5",V162="8 6",V162="8 6,5",V162="8 7",V162="8а 0,5",V162="8а 1",V162="8а 1,5",V162="8а 2",V162="8а 2,5",V162="8а 3",V162="8а 3,5",V162="8а 4",V162="8а 4,5",V162="8а 5",V162="8а 5,5",V162="8а 6",V162="8а 6,5",V162="8а 7",V162="9 0,5",V162="9 1",V162="9 1,5",V162="9 2",V162="9 2,5",V162="9 3",V162="9 3,5",V162="9 4",V162="9 4,5",V162="9 5",V162="9 5,5",V162="9 6",V162="9 6,5",V162="9 7",V162="10 0,5",V162="10 1",V162="10 1,5",V162="10 2",V162="10 2,5",V162="10 3",V162="10 3,5",V162="10 4",V162="10 4,5",V162="10 5",V162="10 5,5",V162="10 6",V162="10 6,5",V162="10 7"),CHOOSE(MATCH(W162,{"7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00","в","о","б","к","уо"},),б!V167&amp;" 07.30-13.00",б!V167&amp;" 07.30-13.30",б!V167&amp;" 07.30-14.00",б!V167&amp;" 07.30-13.00 14.00-14.30",б!V167&amp;" 07.30-13.00 14.00-15.00",б!V167&amp;" 07.30-13.00 14.00-15.30",б!V167&amp;" 07.30-13.00 14.00-16.00",б!V167&amp;" 07.30-13.00 14.00-16.30",б!V167&amp;" 07.30-13.00 14.00-17.00",б!V167&amp;" 07.30-13.00 14.00-17.30",б!V167&amp;" 07.30-13.00 14.00-18.00",б!V167&amp;" 07.30-13.00 14.00-18.30",б!V167&amp;" 07.30-13.00 14.00-19.00",б!V167&amp;" 07.30-13.00 14.00-19.30",б!V167&amp;б!V167&amp;"  07.30-13.00 14.00-20.00",б!V167&amp;" 07.30-13.00 14.00-20.30",б!V167&amp;" 07.30-13.00 14.00-21.00",б!V167&amp;" 07.30-13.00 14.00-21.30",б!V167&amp;" 07.30-13.00 14.00-22.00",б!V167&amp;" 07.30-13.00 14.00-22.30",б!V167&amp;" 07.30-13.00 14.00-23.00",б!V167&amp;" 07.30-13.00 14.00-23.30",б!V167&amp;" 07.30-13.00 14.00-00.00",б!V167&amp;" 08.00-13.00",б!V167&amp;" 08.00-13.30",б!V167&amp;" 08.00-14.00",б!V167&amp;" 08.00-13.00 14.00-14.30",б!V167&amp;" 08.00-13.00 14.00-15.00",б!V167&amp;" 08.00-13.00 14.00-15.30",б!V167&amp;" 08.00-13.00 14.00-16.00",б!V167&amp;" 08.00-13.00 14.00-16.30",б!V167&amp;" 08.00-13.00 14.00-17.00",б!V167&amp;" 08.00-13.00 14.00-17.30",б!V167&amp;" 08.00-13.00 14.00-18.00",б!V167&amp;" 08.00-13.00 14.00-18.30",б!V167&amp;" 08.00-13.00 14.00-19.00",б!V167&amp;" 08.00-13.00 14.00-19.30",б!V167&amp;" 08.00-13.00 14.00-20.00",б!V167&amp;" 08.00-13.00 14.00-20.30",б!V167&amp;" 08.00-13.00 14.00-21.00",б!V167&amp;" 08.00-13.00 14.00-21.30",б!V167&amp;" 08.00-13.00 14.00-22.00",б!V167&amp;" 08.00-13.00 14.00-22.30",б!V167&amp;" 08.00-13.00 14.00-23.00",б!V167&amp;" 08.00-13.00 14.00-23.30",б!V167&amp;" 08.00-13.00 14.00-00.00",б!V167&amp;" 09.00-13.00",б!V167&amp;" 09.00-13.30",б!V167&amp;" 09.00-14.00",б!V167&amp;" 09.00-13.00 14.00-14.30",б!V167&amp;" 09.00-13.00 14.00-15.00",б!V167&amp;" 09.00-13.00 14.00-15.30",б!V167&amp;" 09.00-13.00 14.00-16.00",б!V167&amp;" 09.00-13.00 14.00-16.30",б!V167&amp;" 09.00-13.00 14.00-17.00",б!V167&amp;" 09.00-13.00 14.00-17.30",б!V167&amp;" 09.00-13.00 14.00-18.00",б!V167&amp;" 09.00-13.00 14.00-18.30",б!V167&amp;" 09.00-13.00 14.00-19.00",б!V167&amp;" 09.00-13.00 14.00-19.30",б!V167&amp;" 09.00-13.00 14.00-20.00",б!V167&amp;" 09.00-13.00 14.00-20.30",б!V167&amp;" 09.00-13.00 14.00-21.00",б!V167&amp;" 09.00-13.00 14.00-21.30",б!V167&amp;" 09.00-13.00 14.00-22.00",б!V167&amp;" 09.00-13.00 14.00-22.30",б!V167&amp;" 09.00-13.00 14.00-23.00",б!V167&amp;" 09.00-13.00 14.00-23.30",б!V167&amp;" 09.00-13.00 14.00-00.00",б!V167&amp;" 07.00-13.00",б!V167&amp;" 07.00-13.30",б!V167&amp;" 07.00-14.00",б!V167&amp;" 07.00-13.00 14.00-14.30",б!V167&amp;" 07.00-13.00 14.00-15.00",б!V167&amp;" 07.00-13.00 14.00-15.30",б!V167&amp;" 07.00-13.00 14.00-16.00",б!V167&amp;" 07.00-13.00 14.00-16.30",б!V167&amp;" 07.00-13.00 14.00-17.00",б!V167&amp;" 07.00-13.00 14.00-17.30",б!V167&amp;" 07.00-13.00 14.00-18.00",б!V167&amp;" 07.00-13.00 14.00-18.30",б!V167&amp;" 07.00-13.00 14.00-19.00",б!V167&amp;" 07.00-13.00 14.00-19.30",б!V167&amp;" 07.00-13.00 14.00-20.00",б!V167&amp;" 07.00-13.00 14.00-20.30",б!V167&amp;" 07.00-13.00 14.00-21.00",б!V167&amp;" 07.00-13.00 14.00-21.30",б!V167&amp;" 07.00-13.00 14.00-22.00",б!V167&amp;" 07.00-13.00 14.00-22.30",б!V167&amp;" 07.00-13.00 14.00-23.00",б!V167&amp;" 07.00-13.00 14.00-23.30",б!V167&amp;" 07.00-13.00 14.00-00.00",б!V167&amp;" 08.30-13.00",б!V167&amp;" 08.30-13.30",б!V167&amp;" 08.30-14.00",б!V167&amp;" 08.30-13.00 14.00-14.30",б!V167&amp;" 08.30-13.00 14.00-15.00",б!V167&amp;" 08.30-13.00 14.00-15.30",б!V167&amp;" 08.30-13.00 14.00-16.00",б!V167&amp;" 08.30-13.00 14.00-16.30",б!V167&amp;" 08.30-13.00 14.00-17.00",б!V167&amp;" 08.30-13.00 14.00-17.30",б!V167&amp;" 08.30-13.00 14.00-18.00",б!V167&amp;" 08.30-13.00 14.00-18.30",б!V167&amp;" 08.30-13.00 14.00-19.00",б!V167&amp;" 08.30-13.00 14.00-19.30",б!V167&amp;" 08.30-13.00 14.00-20.00",б!V167&amp;" 08.30-13.00 14.00-20.30",б!V167&amp;" 08.30-13.00 14.00-21.00",б!V167&amp;" 08.30-13.00 14.00-21.30",б!V167&amp;" 08.30-13.00 14.00-22.00",б!V167&amp;" 08.30-13.00 14.00-22.30",б!V167&amp;" 08.30-13.00 14.00-23.00",б!V167&amp;" 08.30-13.00 14.00-23.30",б!V167&amp;" 08.30-13.00 14.00-00.00",б!V167&amp;" 10.00-13.00",б!V167&amp;" 10.00-13.30",б!V167&amp;" 10.00-14.00",б!V167&amp;" 10.00-13.00 14.00-14.30",б!V167&amp;" 10.00-13.00 14.00-15.00",б!V167&amp;" 10.00-13.00 14.00-15.30",б!V167&amp;" 10.00-13.00 14.00-16.00",б!V167&amp;" 10.00-13.00 14.00-16.30",б!V167&amp;" 10.00-13.00 14.00-17.00",б!V167&amp;" 10.00-13.00 14.00-17.30",б!V167&amp;" 10.00-13.00 14.00-18.00",б!V167&amp;" 10.00-13.00 14.00-18.30",б!V167&amp;" 10.00-13.00 14.00-19.00",б!V167&amp;" 10.00-13.00 14.00-19.30",б!V167&amp;" 10.00-13.00 14.00-20.00",б!V167&amp;" 10.00-13.00 14.00-20.30",б!V167&amp;" 10.00-13.00 14.00-21.00",б!V167&amp;" 10.00-13.00 14.00-21.30",б!V167&amp;" 10.00-13.00 14.00-22.00",б!V167&amp;" 10.00-13.00 14.00-22.30",б!V167&amp;" 10.00-13.00 14.00-23.00",б!V167&amp;" 10.00-13.00 14.00-23.30",б!V167&amp;" 10.00-13.00 14.00-00.00",б!V167&amp;" ",б!V167&amp;" ",б!V167&amp;" ",б!V167&amp;" ",б!V167&amp;" ",),б!V169))</f>
        <v/>
      </c>
      <c r="X159" s="27" t="str">
        <f>IF(X162="","",IF(OR(W162="7 0,5",W162="7 1",W162="7 1,5",W162="7 2",W162="7 2,5",W162="7 3",W162="7 3,5",W162="7 4",W162="7 4,5",W162="7 5",W162="7 5,5",W162="7 6",W162="7 6,5",W162="7 7",W162="7а 0,5",W162="7а 1",W162="7а 1,5",W162="7а 2",W162="7а 2,5",W162="7а 3",W162="7а 3,5",W162="7а 4",W162="7а 4,5",W162="7а 5",W162="7а 5,5",W162="7а 6",W162="7а 6,5",W162="7а 7",W162="8 0,5",W162="8 1",W162="8 1,5",W162="8 2",W162="8 2,5",W162="8 3",W162="8 3,5",W162="8 4",W162="8 4,5",W162="8 5",W162="8 5,5",W162="8 6",W162="8 6,5",W162="8 7",W162="8а 0,5",W162="8а 1",W162="8а 1,5",W162="8а 2",W162="8а 2,5",W162="8а 3",W162="8а 3,5",W162="8а 4",W162="8а 4,5",W162="8а 5",W162="8а 5,5",W162="8а 6",W162="8а 6,5",W162="8а 7",W162="9 0,5",W162="9 1",W162="9 1,5",W162="9 2",W162="9 2,5",W162="9 3",W162="9 3,5",W162="9 4",W162="9 4,5",W162="9 5",W162="9 5,5",W162="9 6",W162="9 6,5",W162="9 7",W162="10 0,5",W162="10 1",W162="10 1,5",W162="10 2",W162="10 2,5",W162="10 3",W162="10 3,5",W162="10 4",W162="10 4,5",W162="10 5",W162="10 5,5",W162="10 6",W162="10 6,5",W162="10 7"),CHOOSE(MATCH(X162,{"7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00";"в";"о";"б";"к";"уо"},),б!W167&amp;" 07.30-13.00",б!W167&amp;" 07.30-13.30",б!W167&amp;" 07.30-14.00",б!W167&amp;" 07.30-13.00 14.00-14.30",б!W167&amp;" 07.30-13.00 14.00-15.00",б!W167&amp;" 07.30-13.00 14.00-15.30",б!W167&amp;" 07.30-13.00 14.00-16.00",б!W167&amp;" 07.30-13.00 14.00-16.30",б!W167&amp;" 07.30-13.00 14.00-17.00",б!W167&amp;" 07.30-13.00 14.00-17.30",б!W167&amp;" 07.30-13.00 14.00-18.00",б!W167&amp;" 07.30-13.00 14.00-18.30",б!W167&amp;" 07.30-13.00 14.00-19.00",б!W167&amp;" 07.30-13.00 14.00-19.30",б!W167&amp;б!W167&amp;"  07.30-13.00 14.00-20.00",б!W167&amp;" 07.30-13.00 14.00-20.30",б!W167&amp;" 07.30-13.00 14.00-21.00",б!W167&amp;" 07.30-13.00 14.00-21.30",б!W167&amp;" 07.30-13.00 14.00-22.00",б!W167&amp;" 07.30-13.00 14.00-22.30",б!W167&amp;" 07.30-13.00 14.00-23.00",б!W167&amp;" 07.30-13.00 14.00-23.30",б!W167&amp;" 07.30-13.00 14.00-00.00",б!W167&amp;" 08.00-13.00",б!W167&amp;" 08.00-13.30",б!W167&amp;" 08.00-14.00",б!W167&amp;" 08.00-13.00 14.00-14.30",б!W167&amp;" 08.00-13.00 14.00-15.00",б!W167&amp;" 08.00-13.00 14.00-15.30",б!W167&amp;" 08.00-13.00 14.00-16.00",б!W167&amp;" 08.00-13.00 14.00-16.30",б!W167&amp;" 08.00-13.00 14.00-17.00",б!W167&amp;" 08.00-13.00 14.00-17.30",б!W167&amp;" 08.00-13.00 14.00-18.00",б!W167&amp;" 08.00-13.00 14.00-18.30",б!W167&amp;" 08.00-13.00 14.00-19.00",б!W167&amp;" 08.00-13.00 14.00-19.30",б!W167&amp;" 08.00-13.00 14.00-20.00",б!W167&amp;" 08.00-13.00 14.00-20.30",б!W167&amp;" 08.00-13.00 14.00-21.00",б!W167&amp;" 08.00-13.00 14.00-21.30",б!W167&amp;" 08.00-13.00 14.00-22.00",б!W167&amp;" 08.00-13.00 14.00-22.30",б!W167&amp;" 08.00-13.00 14.00-23.00",б!W167&amp;" 08.00-13.00 14.00-23.30",б!W167&amp;" 08.00-13.00 14.00-00.00",б!W167&amp;" 09.00-13.00",б!W167&amp;" 09.00-13.30",б!W167&amp;" 09.00-14.00",б!W167&amp;" 09.00-13.00 14.00-14.30",б!W167&amp;" 09.00-13.00 14.00-15.00",б!W167&amp;" 09.00-13.00 14.00-15.30",б!W167&amp;" 09.00-13.00 14.00-16.00",б!W167&amp;" 09.00-13.00 14.00-16.30",б!W167&amp;" 09.00-13.00 14.00-17.00",б!W167&amp;" 09.00-13.00 14.00-17.30",б!W167&amp;" 09.00-13.00 14.00-18.00",б!W167&amp;" 09.00-13.00 14.00-18.30",б!W167&amp;" 09.00-13.00 14.00-19.00",б!W167&amp;" 09.00-13.00 14.00-19.30",б!W167&amp;" 09.00-13.00 14.00-20.00",б!W167&amp;" 09.00-13.00 14.00-20.30",б!W167&amp;" 09.00-13.00 14.00-21.00",б!W167&amp;" 09.00-13.00 14.00-21.30",б!W167&amp;" 09.00-13.00 14.00-22.00",б!W167&amp;" 09.00-13.00 14.00-22.30",б!W167&amp;" 09.00-13.00 14.00-23.00",б!W167&amp;" 09.00-13.00 14.00-23.30",б!W167&amp;" 09.00-13.00 14.00-00.00",б!W167&amp;" 07.00-13.00",б!W167&amp;" 07.00-13.30",б!W167&amp;" 07.00-14.00",б!W167&amp;" 07.00-13.00 14.00-14.30",б!W167&amp;" 07.00-13.00 14.00-15.00",б!W167&amp;" 07.00-13.00 14.00-15.30",б!W167&amp;" 07.00-13.00 14.00-16.00",б!W167&amp;" 07.00-13.00 14.00-16.30",б!W167&amp;" 07.00-13.00 14.00-17.00",б!W167&amp;" 07.00-13.00 14.00-17.30",б!W167&amp;" 07.00-13.00 14.00-18.00",б!W167&amp;" 07.00-13.00 14.00-18.30",б!W167&amp;" 07.00-13.00 14.00-19.00",б!W167&amp;" 07.00-13.00 14.00-19.30",б!W167&amp;" 07.00-13.00 14.00-20.00",б!W167&amp;" 07.00-13.00 14.00-20.30",б!W167&amp;" 07.00-13.00 14.00-21.00",б!W167&amp;" 07.00-13.00 14.00-21.30",б!W167&amp;" 07.00-13.00 14.00-22.00",б!W167&amp;" 07.00-13.00 14.00-22.30",б!W167&amp;" 07.00-13.00 14.00-23.00",б!W167&amp;" 07.00-13.00 14.00-23.30",б!W167&amp;" 07.00-13.00 14.00-00.00",б!W167&amp;" 08.30-13.00",б!W167&amp;" 08.30-13.30",б!W167&amp;" 08.30-14.00",б!W167&amp;" 08.30-13.00 14.00-14.30",б!W167&amp;" 08.30-13.00 14.00-15.00",б!W167&amp;" 08.30-13.00 14.00-15.30",б!W167&amp;" 08.30-13.00 14.00-16.00",б!W167&amp;" 08.30-13.00 14.00-16.30",б!W167&amp;" 08.30-13.00 14.00-17.00",б!W167&amp;" 08.30-13.00 14.00-17.30",б!W167&amp;" 08.30-13.00 14.00-18.00",б!W167&amp;" 08.30-13.00 14.00-18.30",б!W167&amp;" 08.30-13.00 14.00-19.00",б!W167&amp;" 08.30-13.00 14.00-19.30",б!W167&amp;" 08.30-13.00 14.00-20.00",б!W167&amp;" 08.30-13.00 14.00-20.30",б!W167&amp;" 08.30-13.00 14.00-21.00",б!W167&amp;" 08.30-13.00 14.00-21.30",б!W167&amp;" 08.30-13.00 14.00-22.00",б!W167&amp;" 08.30-13.00 14.00-22.30",б!W167&amp;" 08.30-13.00 14.00-23.00",б!W167&amp;" 08.30-13.00 14.00-23.30",б!W167&amp;" 08.30-13.00 14.00-00.00",б!W167&amp;" 10.00-13.00",б!W167&amp;" 10.00-13.30",б!W167&amp;" 10.00-14.00",б!W167&amp;" 10.00-13.00 14.00-14.30",б!W167&amp;" 10.00-13.00 14.00-15.00",б!W167&amp;" 10.00-13.00 14.00-15.30",б!W167&amp;" 10.00-13.00 14.00-16.00",б!W167&amp;" 10.00-13.00 14.00-16.30",б!W167&amp;" 10.00-13.00 14.00-17.00",б!W167&amp;" 10.00-13.00 14.00-17.30",б!W167&amp;" 10.00-13.00 14.00-18.00",б!W167&amp;" 10.00-13.00 14.00-18.30",б!W167&amp;" 10.00-13.00 14.00-19.00",б!W167&amp;" 10.00-13.00 14.00-19.30",б!W167&amp;" 10.00-13.00 14.00-20.00",б!W167&amp;" 10.00-13.00 14.00-20.30",б!W167&amp;" 10.00-13.00 14.00-21.00",б!W167&amp;" 10.00-13.00 14.00-21.30",б!W167&amp;" 10.00-13.00 14.00-22.00",б!W167&amp;" 10.00-13.00 14.00-22.30",б!W167&amp;" 10.00-13.00 14.00-23.00",б!W167&amp;" 10.00-13.00 14.00-23.30",б!W167&amp;" 10.00-13.00 14.00-00.00",б!W167&amp;" ",б!W167&amp;" ",б!W167&amp;" ",б!W167&amp;" ",б!W167&amp;" ",),б!W169))</f>
        <v/>
      </c>
      <c r="Y159" s="27" t="str">
        <f>IF(Y162="","",IF(OR(X162="7 0,5",X162="7 1",X162="7 1,5",X162="7 2",X162="7 2,5",X162="7 3",X162="7 3,5",X162="7 4",X162="7 4,5",X162="7 5",X162="7 5,5",X162="7 6",X162="7 6,5",X162="7 7",X162="7а 0,5",X162="7а 1",X162="7а 1,5",X162="7а 2",X162="7а 2,5",X162="7а 3",X162="7а 3,5",X162="7а 4",X162="7а 4,5",X162="7а 5",X162="7а 5,5",X162="7а 6",X162="7а 6,5",X162="7а 7",X162="8 0,5",X162="8 1",X162="8 1,5",X162="8 2",X162="8 2,5",X162="8 3",X162="8 3,5",X162="8 4",X162="8 4,5",X162="8 5",X162="8 5,5",X162="8 6",X162="8 6,5",X162="8 7",X162="8а 0,5",X162="8а 1",X162="8а 1,5",X162="8а 2",X162="8а 2,5",X162="8а 3",X162="8а 3,5",X162="8а 4",X162="8а 4,5",X162="8а 5",X162="8а 5,5",X162="8а 6",X162="8а 6,5",X162="8а 7",X162="9 0,5",X162="9 1",X162="9 1,5",X162="9 2",X162="9 2,5",X162="9 3",X162="9 3,5",X162="9 4",X162="9 4,5",X162="9 5",X162="9 5,5",X162="9 6",X162="9 6,5",X162="9 7",X162="10 0,5",X162="10 1",X162="10 1,5",X162="10 2",X162="10 2,5",X162="10 3",X162="10 3,5",X162="10 4",X162="10 4,5",X162="10 5",X162="10 5,5",X162="10 6",X162="10 6,5",X162="10 7"),CHOOSE(MATCH(Y162,{"7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00","в","о","б","к","уо"},),б!X167&amp;" 07.30-13.00",б!X167&amp;" 07.30-13.30",б!X167&amp;" 07.30-14.00",б!X167&amp;" 07.30-13.00 14.00-14.30",б!X167&amp;" 07.30-13.00 14.00-15.00",б!X167&amp;" 07.30-13.00 14.00-15.30",б!X167&amp;" 07.30-13.00 14.00-16.00",б!X167&amp;" 07.30-13.00 14.00-16.30",б!X167&amp;" 07.30-13.00 14.00-17.00",б!X167&amp;" 07.30-13.00 14.00-17.30",б!X167&amp;" 07.30-13.00 14.00-18.00",б!X167&amp;" 07.30-13.00 14.00-18.30",б!X167&amp;" 07.30-13.00 14.00-19.00",б!X167&amp;" 07.30-13.00 14.00-19.30",б!X167&amp;б!X167&amp;"  07.30-13.00 14.00-20.00",б!X167&amp;" 07.30-13.00 14.00-20.30",б!X167&amp;" 07.30-13.00 14.00-21.00",б!X167&amp;" 07.30-13.00 14.00-21.30",б!X167&amp;" 07.30-13.00 14.00-22.00",б!X167&amp;" 07.30-13.00 14.00-22.30",б!X167&amp;" 07.30-13.00 14.00-23.00",б!X167&amp;" 07.30-13.00 14.00-23.30",б!X167&amp;" 07.30-13.00 14.00-00.00",б!X167&amp;" 08.00-13.00",б!X167&amp;" 08.00-13.30",б!X167&amp;" 08.00-14.00",б!X167&amp;" 08.00-13.00 14.00-14.30",б!X167&amp;" 08.00-13.00 14.00-15.00",б!X167&amp;" 08.00-13.00 14.00-15.30",б!X167&amp;" 08.00-13.00 14.00-16.00",б!X167&amp;" 08.00-13.00 14.00-16.30",б!X167&amp;" 08.00-13.00 14.00-17.00",б!X167&amp;" 08.00-13.00 14.00-17.30",б!X167&amp;" 08.00-13.00 14.00-18.00",б!X167&amp;" 08.00-13.00 14.00-18.30",б!X167&amp;" 08.00-13.00 14.00-19.00",б!X167&amp;" 08.00-13.00 14.00-19.30",б!X167&amp;" 08.00-13.00 14.00-20.00",б!X167&amp;" 08.00-13.00 14.00-20.30",б!X167&amp;" 08.00-13.00 14.00-21.00",б!X167&amp;" 08.00-13.00 14.00-21.30",б!X167&amp;" 08.00-13.00 14.00-22.00",б!X167&amp;" 08.00-13.00 14.00-22.30",б!X167&amp;" 08.00-13.00 14.00-23.00",б!X167&amp;" 08.00-13.00 14.00-23.30",б!X167&amp;" 08.00-13.00 14.00-00.00",б!X167&amp;" 09.00-13.00",б!X167&amp;" 09.00-13.30",б!X167&amp;" 09.00-14.00",б!X167&amp;" 09.00-13.00 14.00-14.30",б!X167&amp;" 09.00-13.00 14.00-15.00",б!X167&amp;" 09.00-13.00 14.00-15.30",б!X167&amp;" 09.00-13.00 14.00-16.00",б!X167&amp;" 09.00-13.00 14.00-16.30",б!X167&amp;" 09.00-13.00 14.00-17.00",б!X167&amp;" 09.00-13.00 14.00-17.30",б!X167&amp;" 09.00-13.00 14.00-18.00",б!X167&amp;" 09.00-13.00 14.00-18.30",б!X167&amp;" 09.00-13.00 14.00-19.00",б!X167&amp;" 09.00-13.00 14.00-19.30",б!X167&amp;" 09.00-13.00 14.00-20.00",б!X167&amp;" 09.00-13.00 14.00-20.30",б!X167&amp;" 09.00-13.00 14.00-21.00",б!X167&amp;" 09.00-13.00 14.00-21.30",б!X167&amp;" 09.00-13.00 14.00-22.00",б!X167&amp;" 09.00-13.00 14.00-22.30",б!X167&amp;" 09.00-13.00 14.00-23.00",б!X167&amp;" 09.00-13.00 14.00-23.30",б!X167&amp;" 09.00-13.00 14.00-00.00",б!X167&amp;" 07.00-13.00",б!X167&amp;" 07.00-13.30",б!X167&amp;" 07.00-14.00",б!X167&amp;" 07.00-13.00 14.00-14.30",б!X167&amp;" 07.00-13.00 14.00-15.00",б!X167&amp;" 07.00-13.00 14.00-15.30",б!X167&amp;" 07.00-13.00 14.00-16.00",б!X167&amp;" 07.00-13.00 14.00-16.30",б!X167&amp;" 07.00-13.00 14.00-17.00",б!X167&amp;" 07.00-13.00 14.00-17.30",б!X167&amp;" 07.00-13.00 14.00-18.00",б!X167&amp;" 07.00-13.00 14.00-18.30",б!X167&amp;" 07.00-13.00 14.00-19.00",б!X167&amp;" 07.00-13.00 14.00-19.30",б!X167&amp;" 07.00-13.00 14.00-20.00",б!X167&amp;" 07.00-13.00 14.00-20.30",б!X167&amp;" 07.00-13.00 14.00-21.00",б!X167&amp;" 07.00-13.00 14.00-21.30",б!X167&amp;" 07.00-13.00 14.00-22.00",б!X167&amp;" 07.00-13.00 14.00-22.30",б!X167&amp;" 07.00-13.00 14.00-23.00",б!X167&amp;" 07.00-13.00 14.00-23.30",б!X167&amp;" 07.00-13.00 14.00-00.00",б!X167&amp;" 08.30-13.00",б!X167&amp;" 08.30-13.30",б!X167&amp;" 08.30-14.00",б!X167&amp;" 08.30-13.00 14.00-14.30",б!X167&amp;" 08.30-13.00 14.00-15.00",б!X167&amp;" 08.30-13.00 14.00-15.30",б!X167&amp;" 08.30-13.00 14.00-16.00",б!X167&amp;" 08.30-13.00 14.00-16.30",б!X167&amp;" 08.30-13.00 14.00-17.00",б!X167&amp;" 08.30-13.00 14.00-17.30",б!X167&amp;" 08.30-13.00 14.00-18.00",б!X167&amp;" 08.30-13.00 14.00-18.30",б!X167&amp;" 08.30-13.00 14.00-19.00",б!X167&amp;" 08.30-13.00 14.00-19.30",б!X167&amp;" 08.30-13.00 14.00-20.00",б!X167&amp;" 08.30-13.00 14.00-20.30",б!X167&amp;" 08.30-13.00 14.00-21.00",б!X167&amp;" 08.30-13.00 14.00-21.30",б!X167&amp;" 08.30-13.00 14.00-22.00",б!X167&amp;" 08.30-13.00 14.00-22.30",б!X167&amp;" 08.30-13.00 14.00-23.00",б!X167&amp;" 08.30-13.00 14.00-23.30",б!X167&amp;" 08.30-13.00 14.00-00.00",б!X167&amp;" 10.00-13.00",б!X167&amp;" 10.00-13.30",б!X167&amp;" 10.00-14.00",б!X167&amp;" 10.00-13.00 14.00-14.30",б!X167&amp;" 10.00-13.00 14.00-15.00",б!X167&amp;" 10.00-13.00 14.00-15.30",б!X167&amp;" 10.00-13.00 14.00-16.00",б!X167&amp;" 10.00-13.00 14.00-16.30",б!X167&amp;" 10.00-13.00 14.00-17.00",б!X167&amp;" 10.00-13.00 14.00-17.30",б!X167&amp;" 10.00-13.00 14.00-18.00",б!X167&amp;" 10.00-13.00 14.00-18.30",б!X167&amp;" 10.00-13.00 14.00-19.00",б!X167&amp;" 10.00-13.00 14.00-19.30",б!X167&amp;" 10.00-13.00 14.00-20.00",б!X167&amp;" 10.00-13.00 14.00-20.30",б!X167&amp;" 10.00-13.00 14.00-21.00",б!X167&amp;" 10.00-13.00 14.00-21.30",б!X167&amp;" 10.00-13.00 14.00-22.00",б!X167&amp;" 10.00-13.00 14.00-22.30",б!X167&amp;" 10.00-13.00 14.00-23.00",б!X167&amp;" 10.00-13.00 14.00-23.30",б!X167&amp;" 10.00-13.00 14.00-00.00",б!X167&amp;" ",б!X167&amp;" ",б!X167&amp;" ",б!X167&amp;" ",б!X167&amp;" ",),б!X169))</f>
        <v/>
      </c>
      <c r="Z159" s="92" t="str">
        <f>IF(Z162="","",IF(OR(Y162="7 0,5",Y162="7 1",Y162="7 1,5",Y162="7 2",Y162="7 2,5",Y162="7 3",Y162="7 3,5",Y162="7 4",Y162="7 4,5",Y162="7 5",Y162="7 5,5",Y162="7 6",Y162="7 6,5",Y162="7 7",Y162="7а 0,5",Y162="7а 1",Y162="7а 1,5",Y162="7а 2",Y162="7а 2,5",Y162="7а 3",Y162="7а 3,5",Y162="7а 4",Y162="7а 4,5",Y162="7а 5",Y162="7а 5,5",Y162="7а 6",Y162="7а 6,5",Y162="7а 7",Y162="8 0,5",Y162="8 1",Y162="8 1,5",Y162="8 2",Y162="8 2,5",Y162="8 3",Y162="8 3,5",Y162="8 4",Y162="8 4,5",Y162="8 5",Y162="8 5,5",Y162="8 6",Y162="8 6,5",Y162="8 7",Y162="8а 0,5",Y162="8а 1",Y162="8а 1,5",Y162="8а 2",Y162="8а 2,5",Y162="8а 3",Y162="8а 3,5",Y162="8а 4",Y162="8а 4,5",Y162="8а 5",Y162="8а 5,5",Y162="8а 6",Y162="8а 6,5",Y162="8а 7",Y162="9 0,5",Y162="9 1",Y162="9 1,5",Y162="9 2",Y162="9 2,5",Y162="9 3",Y162="9 3,5",Y162="9 4",Y162="9 4,5",Y162="9 5",Y162="9 5,5",Y162="9 6",Y162="9 6,5",Y162="9 7",Y162="10 0,5",Y162="10 1",Y162="10 1,5",Y162="10 2",Y162="10 2,5",Y162="10 3",Y162="10 3,5",Y162="10 4",Y162="10 4,5",Y162="10 5",Y162="10 5,5",Y162="10 6",Y162="10 6,5",Y162="10 7"),CHOOSE(MATCH(Z162,{"7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00";"в";"о";"б";"к";"уо"},),б!Y167&amp;" 07.30-13.00",б!Y167&amp;" 07.30-13.30",б!Y167&amp;" 07.30-14.00",б!Y167&amp;" 07.30-13.00 14.00-14.30",б!Y167&amp;" 07.30-13.00 14.00-15.00",б!Y167&amp;" 07.30-13.00 14.00-15.30",б!Y167&amp;" 07.30-13.00 14.00-16.00",б!Y167&amp;" 07.30-13.00 14.00-16.30",б!Y167&amp;" 07.30-13.00 14.00-17.00",б!Y167&amp;" 07.30-13.00 14.00-17.30",б!Y167&amp;" 07.30-13.00 14.00-18.00",б!Y167&amp;" 07.30-13.00 14.00-18.30",б!Y167&amp;" 07.30-13.00 14.00-19.00",б!Y167&amp;" 07.30-13.00 14.00-19.30",б!Y167&amp;б!Y167&amp;"  07.30-13.00 14.00-20.00",б!Y167&amp;" 07.30-13.00 14.00-20.30",б!Y167&amp;" 07.30-13.00 14.00-21.00",б!Y167&amp;" 07.30-13.00 14.00-21.30",б!Y167&amp;" 07.30-13.00 14.00-22.00",б!Y167&amp;" 07.30-13.00 14.00-22.30",б!Y167&amp;" 07.30-13.00 14.00-23.00",б!Y167&amp;" 07.30-13.00 14.00-23.30",б!Y167&amp;" 07.30-13.00 14.00-00.00",б!Y167&amp;" 08.00-13.00",б!Y167&amp;" 08.00-13.30",б!Y167&amp;" 08.00-14.00",б!Y167&amp;" 08.00-13.00 14.00-14.30",б!Y167&amp;" 08.00-13.00 14.00-15.00",б!Y167&amp;" 08.00-13.00 14.00-15.30",б!Y167&amp;" 08.00-13.00 14.00-16.00",б!Y167&amp;" 08.00-13.00 14.00-16.30",б!Y167&amp;" 08.00-13.00 14.00-17.00",б!Y167&amp;" 08.00-13.00 14.00-17.30",б!Y167&amp;" 08.00-13.00 14.00-18.00",б!Y167&amp;" 08.00-13.00 14.00-18.30",б!Y167&amp;" 08.00-13.00 14.00-19.00",б!Y167&amp;" 08.00-13.00 14.00-19.30",б!Y167&amp;" 08.00-13.00 14.00-20.00",б!Y167&amp;" 08.00-13.00 14.00-20.30",б!Y167&amp;" 08.00-13.00 14.00-21.00",б!Y167&amp;" 08.00-13.00 14.00-21.30",б!Y167&amp;" 08.00-13.00 14.00-22.00",б!Y167&amp;" 08.00-13.00 14.00-22.30",б!Y167&amp;" 08.00-13.00 14.00-23.00",б!Y167&amp;" 08.00-13.00 14.00-23.30",б!Y167&amp;" 08.00-13.00 14.00-00.00",б!Y167&amp;" 09.00-13.00",б!Y167&amp;" 09.00-13.30",б!Y167&amp;" 09.00-14.00",б!Y167&amp;" 09.00-13.00 14.00-14.30",б!Y167&amp;" 09.00-13.00 14.00-15.00",б!Y167&amp;" 09.00-13.00 14.00-15.30",б!Y167&amp;" 09.00-13.00 14.00-16.00",б!Y167&amp;" 09.00-13.00 14.00-16.30",б!Y167&amp;" 09.00-13.00 14.00-17.00",б!Y167&amp;" 09.00-13.00 14.00-17.30",б!Y167&amp;" 09.00-13.00 14.00-18.00",б!Y167&amp;" 09.00-13.00 14.00-18.30",б!Y167&amp;" 09.00-13.00 14.00-19.00",б!Y167&amp;" 09.00-13.00 14.00-19.30",б!Y167&amp;" 09.00-13.00 14.00-20.00",б!Y167&amp;" 09.00-13.00 14.00-20.30",б!Y167&amp;" 09.00-13.00 14.00-21.00",б!Y167&amp;" 09.00-13.00 14.00-21.30",б!Y167&amp;" 09.00-13.00 14.00-22.00",б!Y167&amp;" 09.00-13.00 14.00-22.30",б!Y167&amp;" 09.00-13.00 14.00-23.00",б!Y167&amp;" 09.00-13.00 14.00-23.30",б!Y167&amp;" 09.00-13.00 14.00-00.00",б!Y167&amp;" 07.00-13.00",б!Y167&amp;" 07.00-13.30",б!Y167&amp;" 07.00-14.00",б!Y167&amp;" 07.00-13.00 14.00-14.30",б!Y167&amp;" 07.00-13.00 14.00-15.00",б!Y167&amp;" 07.00-13.00 14.00-15.30",б!Y167&amp;" 07.00-13.00 14.00-16.00",б!Y167&amp;" 07.00-13.00 14.00-16.30",б!Y167&amp;" 07.00-13.00 14.00-17.00",б!Y167&amp;" 07.00-13.00 14.00-17.30",б!Y167&amp;" 07.00-13.00 14.00-18.00",б!Y167&amp;" 07.00-13.00 14.00-18.30",б!Y167&amp;" 07.00-13.00 14.00-19.00",б!Y167&amp;" 07.00-13.00 14.00-19.30",б!Y167&amp;" 07.00-13.00 14.00-20.00",б!Y167&amp;" 07.00-13.00 14.00-20.30",б!Y167&amp;" 07.00-13.00 14.00-21.00",б!Y167&amp;" 07.00-13.00 14.00-21.30",б!Y167&amp;" 07.00-13.00 14.00-22.00",б!Y167&amp;" 07.00-13.00 14.00-22.30",б!Y167&amp;" 07.00-13.00 14.00-23.00",б!Y167&amp;" 07.00-13.00 14.00-23.30",б!Y167&amp;" 07.00-13.00 14.00-00.00",б!Y167&amp;" 08.30-13.00",б!Y167&amp;" 08.30-13.30",б!Y167&amp;" 08.30-14.00",б!Y167&amp;" 08.30-13.00 14.00-14.30",б!Y167&amp;" 08.30-13.00 14.00-15.00",б!Y167&amp;" 08.30-13.00 14.00-15.30",б!Y167&amp;" 08.30-13.00 14.00-16.00",б!Y167&amp;" 08.30-13.00 14.00-16.30",б!Y167&amp;" 08.30-13.00 14.00-17.00",б!Y167&amp;" 08.30-13.00 14.00-17.30",б!Y167&amp;" 08.30-13.00 14.00-18.00",б!Y167&amp;" 08.30-13.00 14.00-18.30",б!Y167&amp;" 08.30-13.00 14.00-19.00",б!Y167&amp;" 08.30-13.00 14.00-19.30",б!Y167&amp;" 08.30-13.00 14.00-20.00",б!Y167&amp;" 08.30-13.00 14.00-20.30",б!Y167&amp;" 08.30-13.00 14.00-21.00",б!Y167&amp;" 08.30-13.00 14.00-21.30",б!Y167&amp;" 08.30-13.00 14.00-22.00",б!Y167&amp;" 08.30-13.00 14.00-22.30",б!Y167&amp;" 08.30-13.00 14.00-23.00",б!Y167&amp;" 08.30-13.00 14.00-23.30",б!Y167&amp;" 08.30-13.00 14.00-00.00",б!Y167&amp;" 10.00-13.00",б!Y167&amp;" 10.00-13.30",б!Y167&amp;" 10.00-14.00",б!Y167&amp;" 10.00-13.00 14.00-14.30",б!Y167&amp;" 10.00-13.00 14.00-15.00",б!Y167&amp;" 10.00-13.00 14.00-15.30",б!Y167&amp;" 10.00-13.00 14.00-16.00",б!Y167&amp;" 10.00-13.00 14.00-16.30",б!Y167&amp;" 10.00-13.00 14.00-17.00",б!Y167&amp;" 10.00-13.00 14.00-17.30",б!Y167&amp;" 10.00-13.00 14.00-18.00",б!Y167&amp;" 10.00-13.00 14.00-18.30",б!Y167&amp;" 10.00-13.00 14.00-19.00",б!Y167&amp;" 10.00-13.00 14.00-19.30",б!Y167&amp;" 10.00-13.00 14.00-20.00",б!Y167&amp;" 10.00-13.00 14.00-20.30",б!Y167&amp;" 10.00-13.00 14.00-21.00",б!Y167&amp;" 10.00-13.00 14.00-21.30",б!Y167&amp;" 10.00-13.00 14.00-22.00",б!Y167&amp;" 10.00-13.00 14.00-22.30",б!Y167&amp;" 10.00-13.00 14.00-23.00",б!Y167&amp;" 10.00-13.00 14.00-23.30",б!Y167&amp;" 10.00-13.00 14.00-00.00",б!Y167&amp;" ",б!Y167&amp;" ",б!Y167&amp;" ",б!Y167&amp;" ",б!Y167&amp;" ",),б!Y169))</f>
        <v/>
      </c>
      <c r="AA159" s="92" t="str">
        <f>IF(AA162="","",IF(OR(Z162="7 0,5",Z162="7 1",Z162="7 1,5",Z162="7 2",Z162="7 2,5",Z162="7 3",Z162="7 3,5",Z162="7 4",Z162="7 4,5",Z162="7 5",Z162="7 5,5",Z162="7 6",Z162="7 6,5",Z162="7 7",Z162="7а 0,5",Z162="7а 1",Z162="7а 1,5",Z162="7а 2",Z162="7а 2,5",Z162="7а 3",Z162="7а 3,5",Z162="7а 4",Z162="7а 4,5",Z162="7а 5",Z162="7а 5,5",Z162="7а 6",Z162="7а 6,5",Z162="7а 7",Z162="8 0,5",Z162="8 1",Z162="8 1,5",Z162="8 2",Z162="8 2,5",Z162="8 3",Z162="8 3,5",Z162="8 4",Z162="8 4,5",Z162="8 5",Z162="8 5,5",Z162="8 6",Z162="8 6,5",Z162="8 7",Z162="8а 0,5",Z162="8а 1",Z162="8а 1,5",Z162="8а 2",Z162="8а 2,5",Z162="8а 3",Z162="8а 3,5",Z162="8а 4",Z162="8а 4,5",Z162="8а 5",Z162="8а 5,5",Z162="8а 6",Z162="8а 6,5",Z162="8а 7",Z162="9 0,5",Z162="9 1",Z162="9 1,5",Z162="9 2",Z162="9 2,5",Z162="9 3",Z162="9 3,5",Z162="9 4",Z162="9 4,5",Z162="9 5",Z162="9 5,5",Z162="9 6",Z162="9 6,5",Z162="9 7",Z162="10 0,5",Z162="10 1",Z162="10 1,5",Z162="10 2",Z162="10 2,5",Z162="10 3",Z162="10 3,5",Z162="10 4",Z162="10 4,5",Z162="10 5",Z162="10 5,5",Z162="10 6",Z162="10 6,5",Z162="10 7"),CHOOSE(MATCH(AA162,{"7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00","в","о","б","к","уо"},),б!Z167&amp;" 07.30-13.00",б!Z167&amp;" 07.30-13.30",б!Z167&amp;" 07.30-14.00",б!Z167&amp;" 07.30-13.00 14.00-14.30",б!Z167&amp;" 07.30-13.00 14.00-15.00",б!Z167&amp;" 07.30-13.00 14.00-15.30",б!Z167&amp;" 07.30-13.00 14.00-16.00",б!Z167&amp;" 07.30-13.00 14.00-16.30",б!Z167&amp;" 07.30-13.00 14.00-17.00",б!Z167&amp;" 07.30-13.00 14.00-17.30",б!Z167&amp;" 07.30-13.00 14.00-18.00",б!Z167&amp;" 07.30-13.00 14.00-18.30",б!Z167&amp;" 07.30-13.00 14.00-19.00",б!Z167&amp;" 07.30-13.00 14.00-19.30",б!Z167&amp;б!Z167&amp;"  07.30-13.00 14.00-20.00",б!Z167&amp;" 07.30-13.00 14.00-20.30",б!Z167&amp;" 07.30-13.00 14.00-21.00",б!Z167&amp;" 07.30-13.00 14.00-21.30",б!Z167&amp;" 07.30-13.00 14.00-22.00",б!Z167&amp;" 07.30-13.00 14.00-22.30",б!Z167&amp;" 07.30-13.00 14.00-23.00",б!Z167&amp;" 07.30-13.00 14.00-23.30",б!Z167&amp;" 07.30-13.00 14.00-00.00",б!Z167&amp;" 08.00-13.00",б!Z167&amp;" 08.00-13.30",б!Z167&amp;" 08.00-14.00",б!Z167&amp;" 08.00-13.00 14.00-14.30",б!Z167&amp;" 08.00-13.00 14.00-15.00",б!Z167&amp;" 08.00-13.00 14.00-15.30",б!Z167&amp;" 08.00-13.00 14.00-16.00",б!Z167&amp;" 08.00-13.00 14.00-16.30",б!Z167&amp;" 08.00-13.00 14.00-17.00",б!Z167&amp;" 08.00-13.00 14.00-17.30",б!Z167&amp;" 08.00-13.00 14.00-18.00",б!Z167&amp;" 08.00-13.00 14.00-18.30",б!Z167&amp;" 08.00-13.00 14.00-19.00",б!Z167&amp;" 08.00-13.00 14.00-19.30",б!Z167&amp;" 08.00-13.00 14.00-20.00",б!Z167&amp;" 08.00-13.00 14.00-20.30",б!Z167&amp;" 08.00-13.00 14.00-21.00",б!Z167&amp;" 08.00-13.00 14.00-21.30",б!Z167&amp;" 08.00-13.00 14.00-22.00",б!Z167&amp;" 08.00-13.00 14.00-22.30",б!Z167&amp;" 08.00-13.00 14.00-23.00",б!Z167&amp;" 08.00-13.00 14.00-23.30",б!Z167&amp;" 08.00-13.00 14.00-00.00",б!Z167&amp;" 09.00-13.00",б!Z167&amp;" 09.00-13.30",б!Z167&amp;" 09.00-14.00",б!Z167&amp;" 09.00-13.00 14.00-14.30",б!Z167&amp;" 09.00-13.00 14.00-15.00",б!Z167&amp;" 09.00-13.00 14.00-15.30",б!Z167&amp;" 09.00-13.00 14.00-16.00",б!Z167&amp;" 09.00-13.00 14.00-16.30",б!Z167&amp;" 09.00-13.00 14.00-17.00",б!Z167&amp;" 09.00-13.00 14.00-17.30",б!Z167&amp;" 09.00-13.00 14.00-18.00",б!Z167&amp;" 09.00-13.00 14.00-18.30",б!Z167&amp;" 09.00-13.00 14.00-19.00",б!Z167&amp;" 09.00-13.00 14.00-19.30",б!Z167&amp;" 09.00-13.00 14.00-20.00",б!Z167&amp;" 09.00-13.00 14.00-20.30",б!Z167&amp;" 09.00-13.00 14.00-21.00",б!Z167&amp;" 09.00-13.00 14.00-21.30",б!Z167&amp;" 09.00-13.00 14.00-22.00",б!Z167&amp;" 09.00-13.00 14.00-22.30",б!Z167&amp;" 09.00-13.00 14.00-23.00",б!Z167&amp;" 09.00-13.00 14.00-23.30",б!Z167&amp;" 09.00-13.00 14.00-00.00",б!Z167&amp;" 07.00-13.00",б!Z167&amp;" 07.00-13.30",б!Z167&amp;" 07.00-14.00",б!Z167&amp;" 07.00-13.00 14.00-14.30",б!Z167&amp;" 07.00-13.00 14.00-15.00",б!Z167&amp;" 07.00-13.00 14.00-15.30",б!Z167&amp;" 07.00-13.00 14.00-16.00",б!Z167&amp;" 07.00-13.00 14.00-16.30",б!Z167&amp;" 07.00-13.00 14.00-17.00",б!Z167&amp;" 07.00-13.00 14.00-17.30",б!Z167&amp;" 07.00-13.00 14.00-18.00",б!Z167&amp;" 07.00-13.00 14.00-18.30",б!Z167&amp;" 07.00-13.00 14.00-19.00",б!Z167&amp;" 07.00-13.00 14.00-19.30",б!Z167&amp;" 07.00-13.00 14.00-20.00",б!Z167&amp;" 07.00-13.00 14.00-20.30",б!Z167&amp;" 07.00-13.00 14.00-21.00",б!Z167&amp;" 07.00-13.00 14.00-21.30",б!Z167&amp;" 07.00-13.00 14.00-22.00",б!Z167&amp;" 07.00-13.00 14.00-22.30",б!Z167&amp;" 07.00-13.00 14.00-23.00",б!Z167&amp;" 07.00-13.00 14.00-23.30",б!Z167&amp;" 07.00-13.00 14.00-00.00",б!Z167&amp;" 08.30-13.00",б!Z167&amp;" 08.30-13.30",б!Z167&amp;" 08.30-14.00",б!Z167&amp;" 08.30-13.00 14.00-14.30",б!Z167&amp;" 08.30-13.00 14.00-15.00",б!Z167&amp;" 08.30-13.00 14.00-15.30",б!Z167&amp;" 08.30-13.00 14.00-16.00",б!Z167&amp;" 08.30-13.00 14.00-16.30",б!Z167&amp;" 08.30-13.00 14.00-17.00",б!Z167&amp;" 08.30-13.00 14.00-17.30",б!Z167&amp;" 08.30-13.00 14.00-18.00",б!Z167&amp;" 08.30-13.00 14.00-18.30",б!Z167&amp;" 08.30-13.00 14.00-19.00",б!Z167&amp;" 08.30-13.00 14.00-19.30",б!Z167&amp;" 08.30-13.00 14.00-20.00",б!Z167&amp;" 08.30-13.00 14.00-20.30",б!Z167&amp;" 08.30-13.00 14.00-21.00",б!Z167&amp;" 08.30-13.00 14.00-21.30",б!Z167&amp;" 08.30-13.00 14.00-22.00",б!Z167&amp;" 08.30-13.00 14.00-22.30",б!Z167&amp;" 08.30-13.00 14.00-23.00",б!Z167&amp;" 08.30-13.00 14.00-23.30",б!Z167&amp;" 08.30-13.00 14.00-00.00",б!Z167&amp;" 10.00-13.00",б!Z167&amp;" 10.00-13.30",б!Z167&amp;" 10.00-14.00",б!Z167&amp;" 10.00-13.00 14.00-14.30",б!Z167&amp;" 10.00-13.00 14.00-15.00",б!Z167&amp;" 10.00-13.00 14.00-15.30",б!Z167&amp;" 10.00-13.00 14.00-16.00",б!Z167&amp;" 10.00-13.00 14.00-16.30",б!Z167&amp;" 10.00-13.00 14.00-17.00",б!Z167&amp;" 10.00-13.00 14.00-17.30",б!Z167&amp;" 10.00-13.00 14.00-18.00",б!Z167&amp;" 10.00-13.00 14.00-18.30",б!Z167&amp;" 10.00-13.00 14.00-19.00",б!Z167&amp;" 10.00-13.00 14.00-19.30",б!Z167&amp;" 10.00-13.00 14.00-20.00",б!Z167&amp;" 10.00-13.00 14.00-20.30",б!Z167&amp;" 10.00-13.00 14.00-21.00",б!Z167&amp;" 10.00-13.00 14.00-21.30",б!Z167&amp;" 10.00-13.00 14.00-22.00",б!Z167&amp;" 10.00-13.00 14.00-22.30",б!Z167&amp;" 10.00-13.00 14.00-23.00",б!Z167&amp;" 10.00-13.00 14.00-23.30",б!Z167&amp;" 10.00-13.00 14.00-00.00",б!Z167&amp;" ",б!Z167&amp;" ",б!Z167&amp;" ",б!Z167&amp;" ",б!Z167&amp;" ",),б!Z169))</f>
        <v/>
      </c>
      <c r="AB159" s="27" t="str">
        <f>IF(AB162="","",IF(OR(AA162="7 0,5",AA162="7 1",AA162="7 1,5",AA162="7 2",AA162="7 2,5",AA162="7 3",AA162="7 3,5",AA162="7 4",AA162="7 4,5",AA162="7 5",AA162="7 5,5",AA162="7 6",AA162="7 6,5",AA162="7 7",AA162="7а 0,5",AA162="7а 1",AA162="7а 1,5",AA162="7а 2",AA162="7а 2,5",AA162="7а 3",AA162="7а 3,5",AA162="7а 4",AA162="7а 4,5",AA162="7а 5",AA162="7а 5,5",AA162="7а 6",AA162="7а 6,5",AA162="7а 7",AA162="8 0,5",AA162="8 1",AA162="8 1,5",AA162="8 2",AA162="8 2,5",AA162="8 3",AA162="8 3,5",AA162="8 4",AA162="8 4,5",AA162="8 5",AA162="8 5,5",AA162="8 6",AA162="8 6,5",AA162="8 7",AA162="8а 0,5",AA162="8а 1",AA162="8а 1,5",AA162="8а 2",AA162="8а 2,5",AA162="8а 3",AA162="8а 3,5",AA162="8а 4",AA162="8а 4,5",AA162="8а 5",AA162="8а 5,5",AA162="8а 6",AA162="8а 6,5",AA162="8а 7",AA162="9 0,5",AA162="9 1",AA162="9 1,5",AA162="9 2",AA162="9 2,5",AA162="9 3",AA162="9 3,5",AA162="9 4",AA162="9 4,5",AA162="9 5",AA162="9 5,5",AA162="9 6",AA162="9 6,5",AA162="9 7",AA162="10 0,5",AA162="10 1",AA162="10 1,5",AA162="10 2",AA162="10 2,5",AA162="10 3",AA162="10 3,5",AA162="10 4",AA162="10 4,5",AA162="10 5",AA162="10 5,5",AA162="10 6",AA162="10 6,5",AA162="10 7"),CHOOSE(MATCH(AB162,{"7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00";"в";"о";"б";"к";"уо"},),б!AA167&amp;" 07.30-13.00",б!AA167&amp;" 07.30-13.30",б!AA167&amp;" 07.30-14.00",б!AA167&amp;" 07.30-13.00 14.00-14.30",б!AA167&amp;" 07.30-13.00 14.00-15.00",б!AA167&amp;" 07.30-13.00 14.00-15.30",б!AA167&amp;" 07.30-13.00 14.00-16.00",б!AA167&amp;" 07.30-13.00 14.00-16.30",б!AA167&amp;" 07.30-13.00 14.00-17.00",б!AA167&amp;" 07.30-13.00 14.00-17.30",б!AA167&amp;" 07.30-13.00 14.00-18.00",б!AA167&amp;" 07.30-13.00 14.00-18.30",б!AA167&amp;" 07.30-13.00 14.00-19.00",б!AA167&amp;" 07.30-13.00 14.00-19.30",б!AA167&amp;б!AA167&amp;"  07.30-13.00 14.00-20.00",б!AA167&amp;" 07.30-13.00 14.00-20.30",б!AA167&amp;" 07.30-13.00 14.00-21.00",б!AA167&amp;" 07.30-13.00 14.00-21.30",б!AA167&amp;" 07.30-13.00 14.00-22.00",б!AA167&amp;" 07.30-13.00 14.00-22.30",б!AA167&amp;" 07.30-13.00 14.00-23.00",б!AA167&amp;" 07.30-13.00 14.00-23.30",б!AA167&amp;" 07.30-13.00 14.00-00.00",б!AA167&amp;" 08.00-13.00",б!AA167&amp;" 08.00-13.30",б!AA167&amp;" 08.00-14.00",б!AA167&amp;" 08.00-13.00 14.00-14.30",б!AA167&amp;" 08.00-13.00 14.00-15.00",б!AA167&amp;" 08.00-13.00 14.00-15.30",б!AA167&amp;" 08.00-13.00 14.00-16.00",б!AA167&amp;" 08.00-13.00 14.00-16.30",б!AA167&amp;" 08.00-13.00 14.00-17.00",б!AA167&amp;" 08.00-13.00 14.00-17.30",б!AA167&amp;" 08.00-13.00 14.00-18.00",б!AA167&amp;" 08.00-13.00 14.00-18.30",б!AA167&amp;" 08.00-13.00 14.00-19.00",б!AA167&amp;" 08.00-13.00 14.00-19.30",б!AA167&amp;" 08.00-13.00 14.00-20.00",б!AA167&amp;" 08.00-13.00 14.00-20.30",б!AA167&amp;" 08.00-13.00 14.00-21.00",б!AA167&amp;" 08.00-13.00 14.00-21.30",б!AA167&amp;" 08.00-13.00 14.00-22.00",б!AA167&amp;" 08.00-13.00 14.00-22.30",б!AA167&amp;" 08.00-13.00 14.00-23.00",б!AA167&amp;" 08.00-13.00 14.00-23.30",б!AA167&amp;" 08.00-13.00 14.00-00.00",б!AA167&amp;" 09.00-13.00",б!AA167&amp;" 09.00-13.30",б!AA167&amp;" 09.00-14.00",б!AA167&amp;" 09.00-13.00 14.00-14.30",б!AA167&amp;" 09.00-13.00 14.00-15.00",б!AA167&amp;" 09.00-13.00 14.00-15.30",б!AA167&amp;" 09.00-13.00 14.00-16.00",б!AA167&amp;" 09.00-13.00 14.00-16.30",б!AA167&amp;" 09.00-13.00 14.00-17.00",б!AA167&amp;" 09.00-13.00 14.00-17.30",б!AA167&amp;" 09.00-13.00 14.00-18.00",б!AA167&amp;" 09.00-13.00 14.00-18.30",б!AA167&amp;" 09.00-13.00 14.00-19.00",б!AA167&amp;" 09.00-13.00 14.00-19.30",б!AA167&amp;" 09.00-13.00 14.00-20.00",б!AA167&amp;" 09.00-13.00 14.00-20.30",б!AA167&amp;" 09.00-13.00 14.00-21.00",б!AA167&amp;" 09.00-13.00 14.00-21.30",б!AA167&amp;" 09.00-13.00 14.00-22.00",б!AA167&amp;" 09.00-13.00 14.00-22.30",б!AA167&amp;" 09.00-13.00 14.00-23.00",б!AA167&amp;" 09.00-13.00 14.00-23.30",б!AA167&amp;" 09.00-13.00 14.00-00.00",б!AA167&amp;" 07.00-13.00",б!AA167&amp;" 07.00-13.30",б!AA167&amp;" 07.00-14.00",б!AA167&amp;" 07.00-13.00 14.00-14.30",б!AA167&amp;" 07.00-13.00 14.00-15.00",б!AA167&amp;" 07.00-13.00 14.00-15.30",б!AA167&amp;" 07.00-13.00 14.00-16.00",б!AA167&amp;" 07.00-13.00 14.00-16.30",б!AA167&amp;" 07.00-13.00 14.00-17.00",б!AA167&amp;" 07.00-13.00 14.00-17.30",б!AA167&amp;" 07.00-13.00 14.00-18.00",б!AA167&amp;" 07.00-13.00 14.00-18.30",б!AA167&amp;" 07.00-13.00 14.00-19.00",б!AA167&amp;" 07.00-13.00 14.00-19.30",б!AA167&amp;" 07.00-13.00 14.00-20.00",б!AA167&amp;" 07.00-13.00 14.00-20.30",б!AA167&amp;" 07.00-13.00 14.00-21.00",б!AA167&amp;" 07.00-13.00 14.00-21.30",б!AA167&amp;" 07.00-13.00 14.00-22.00",б!AA167&amp;" 07.00-13.00 14.00-22.30",б!AA167&amp;" 07.00-13.00 14.00-23.00",б!AA167&amp;" 07.00-13.00 14.00-23.30",б!AA167&amp;" 07.00-13.00 14.00-00.00",б!AA167&amp;" 08.30-13.00",б!AA167&amp;" 08.30-13.30",б!AA167&amp;" 08.30-14.00",б!AA167&amp;" 08.30-13.00 14.00-14.30",б!AA167&amp;" 08.30-13.00 14.00-15.00",б!AA167&amp;" 08.30-13.00 14.00-15.30",б!AA167&amp;" 08.30-13.00 14.00-16.00",б!AA167&amp;" 08.30-13.00 14.00-16.30",б!AA167&amp;" 08.30-13.00 14.00-17.00",б!AA167&amp;" 08.30-13.00 14.00-17.30",б!AA167&amp;" 08.30-13.00 14.00-18.00",б!AA167&amp;" 08.30-13.00 14.00-18.30",б!AA167&amp;" 08.30-13.00 14.00-19.00",б!AA167&amp;" 08.30-13.00 14.00-19.30",б!AA167&amp;" 08.30-13.00 14.00-20.00",б!AA167&amp;" 08.30-13.00 14.00-20.30",б!AA167&amp;" 08.30-13.00 14.00-21.00",б!AA167&amp;" 08.30-13.00 14.00-21.30",б!AA167&amp;" 08.30-13.00 14.00-22.00",б!AA167&amp;" 08.30-13.00 14.00-22.30",б!AA167&amp;" 08.30-13.00 14.00-23.00",б!AA167&amp;" 08.30-13.00 14.00-23.30",б!AA167&amp;" 08.30-13.00 14.00-00.00",б!AA167&amp;" 10.00-13.00",б!AA167&amp;" 10.00-13.30",б!AA167&amp;" 10.00-14.00",б!AA167&amp;" 10.00-13.00 14.00-14.30",б!AA167&amp;" 10.00-13.00 14.00-15.00",б!AA167&amp;" 10.00-13.00 14.00-15.30",б!AA167&amp;" 10.00-13.00 14.00-16.00",б!AA167&amp;" 10.00-13.00 14.00-16.30",б!AA167&amp;" 10.00-13.00 14.00-17.00",б!AA167&amp;" 10.00-13.00 14.00-17.30",б!AA167&amp;" 10.00-13.00 14.00-18.00",б!AA167&amp;" 10.00-13.00 14.00-18.30",б!AA167&amp;" 10.00-13.00 14.00-19.00",б!AA167&amp;" 10.00-13.00 14.00-19.30",б!AA167&amp;" 10.00-13.00 14.00-20.00",б!AA167&amp;" 10.00-13.00 14.00-20.30",б!AA167&amp;" 10.00-13.00 14.00-21.00",б!AA167&amp;" 10.00-13.00 14.00-21.30",б!AA167&amp;" 10.00-13.00 14.00-22.00",б!AA167&amp;" 10.00-13.00 14.00-22.30",б!AA167&amp;" 10.00-13.00 14.00-23.00",б!AA167&amp;" 10.00-13.00 14.00-23.30",б!AA167&amp;" 10.00-13.00 14.00-00.00",б!AA167&amp;" ",б!AA167&amp;" ",б!AA167&amp;" ",б!AA167&amp;" ",б!AA167&amp;" ",),б!AA169))</f>
        <v/>
      </c>
      <c r="AC159" s="27" t="str">
        <f>IF(AC162="","",IF(OR(AB162="7 0,5",AB162="7 1",AB162="7 1,5",AB162="7 2",AB162="7 2,5",AB162="7 3",AB162="7 3,5",AB162="7 4",AB162="7 4,5",AB162="7 5",AB162="7 5,5",AB162="7 6",AB162="7 6,5",AB162="7 7",AB162="7а 0,5",AB162="7а 1",AB162="7а 1,5",AB162="7а 2",AB162="7а 2,5",AB162="7а 3",AB162="7а 3,5",AB162="7а 4",AB162="7а 4,5",AB162="7а 5",AB162="7а 5,5",AB162="7а 6",AB162="7а 6,5",AB162="7а 7",AB162="8 0,5",AB162="8 1",AB162="8 1,5",AB162="8 2",AB162="8 2,5",AB162="8 3",AB162="8 3,5",AB162="8 4",AB162="8 4,5",AB162="8 5",AB162="8 5,5",AB162="8 6",AB162="8 6,5",AB162="8 7",AB162="8а 0,5",AB162="8а 1",AB162="8а 1,5",AB162="8а 2",AB162="8а 2,5",AB162="8а 3",AB162="8а 3,5",AB162="8а 4",AB162="8а 4,5",AB162="8а 5",AB162="8а 5,5",AB162="8а 6",AB162="8а 6,5",AB162="8а 7",AB162="9 0,5",AB162="9 1",AB162="9 1,5",AB162="9 2",AB162="9 2,5",AB162="9 3",AB162="9 3,5",AB162="9 4",AB162="9 4,5",AB162="9 5",AB162="9 5,5",AB162="9 6",AB162="9 6,5",AB162="9 7",AB162="10 0,5",AB162="10 1",AB162="10 1,5",AB162="10 2",AB162="10 2,5",AB162="10 3",AB162="10 3,5",AB162="10 4",AB162="10 4,5",AB162="10 5",AB162="10 5,5",AB162="10 6",AB162="10 6,5",AB162="10 7"),CHOOSE(MATCH(AC162,{"7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00","в","о","б","к","уо"},),б!AB167&amp;" 07.30-13.00",б!AB167&amp;" 07.30-13.30",б!AB167&amp;" 07.30-14.00",б!AB167&amp;" 07.30-13.00 14.00-14.30",б!AB167&amp;" 07.30-13.00 14.00-15.00",б!AB167&amp;" 07.30-13.00 14.00-15.30",б!AB167&amp;" 07.30-13.00 14.00-16.00",б!AB167&amp;" 07.30-13.00 14.00-16.30",б!AB167&amp;" 07.30-13.00 14.00-17.00",б!AB167&amp;" 07.30-13.00 14.00-17.30",б!AB167&amp;" 07.30-13.00 14.00-18.00",б!AB167&amp;" 07.30-13.00 14.00-18.30",б!AB167&amp;" 07.30-13.00 14.00-19.00",б!AB167&amp;" 07.30-13.00 14.00-19.30",б!AB167&amp;б!AB167&amp;"  07.30-13.00 14.00-20.00",б!AB167&amp;" 07.30-13.00 14.00-20.30",б!AB167&amp;" 07.30-13.00 14.00-21.00",б!AB167&amp;" 07.30-13.00 14.00-21.30",б!AB167&amp;" 07.30-13.00 14.00-22.00",б!AB167&amp;" 07.30-13.00 14.00-22.30",б!AB167&amp;" 07.30-13.00 14.00-23.00",б!AB167&amp;" 07.30-13.00 14.00-23.30",б!AB167&amp;" 07.30-13.00 14.00-00.00",б!AB167&amp;" 08.00-13.00",б!AB167&amp;" 08.00-13.30",б!AB167&amp;" 08.00-14.00",б!AB167&amp;" 08.00-13.00 14.00-14.30",б!AB167&amp;" 08.00-13.00 14.00-15.00",б!AB167&amp;" 08.00-13.00 14.00-15.30",б!AB167&amp;" 08.00-13.00 14.00-16.00",б!AB167&amp;" 08.00-13.00 14.00-16.30",б!AB167&amp;" 08.00-13.00 14.00-17.00",б!AB167&amp;" 08.00-13.00 14.00-17.30",б!AB167&amp;" 08.00-13.00 14.00-18.00",б!AB167&amp;" 08.00-13.00 14.00-18.30",б!AB167&amp;" 08.00-13.00 14.00-19.00",б!AB167&amp;" 08.00-13.00 14.00-19.30",б!AB167&amp;" 08.00-13.00 14.00-20.00",б!AB167&amp;" 08.00-13.00 14.00-20.30",б!AB167&amp;" 08.00-13.00 14.00-21.00",б!AB167&amp;" 08.00-13.00 14.00-21.30",б!AB167&amp;" 08.00-13.00 14.00-22.00",б!AB167&amp;" 08.00-13.00 14.00-22.30",б!AB167&amp;" 08.00-13.00 14.00-23.00",б!AB167&amp;" 08.00-13.00 14.00-23.30",б!AB167&amp;" 08.00-13.00 14.00-00.00",б!AB167&amp;" 09.00-13.00",б!AB167&amp;" 09.00-13.30",б!AB167&amp;" 09.00-14.00",б!AB167&amp;" 09.00-13.00 14.00-14.30",б!AB167&amp;" 09.00-13.00 14.00-15.00",б!AB167&amp;" 09.00-13.00 14.00-15.30",б!AB167&amp;" 09.00-13.00 14.00-16.00",б!AB167&amp;" 09.00-13.00 14.00-16.30",б!AB167&amp;" 09.00-13.00 14.00-17.00",б!AB167&amp;" 09.00-13.00 14.00-17.30",б!AB167&amp;" 09.00-13.00 14.00-18.00",б!AB167&amp;" 09.00-13.00 14.00-18.30",б!AB167&amp;" 09.00-13.00 14.00-19.00",б!AB167&amp;" 09.00-13.00 14.00-19.30",б!AB167&amp;" 09.00-13.00 14.00-20.00",б!AB167&amp;" 09.00-13.00 14.00-20.30",б!AB167&amp;" 09.00-13.00 14.00-21.00",б!AB167&amp;" 09.00-13.00 14.00-21.30",б!AB167&amp;" 09.00-13.00 14.00-22.00",б!AB167&amp;" 09.00-13.00 14.00-22.30",б!AB167&amp;" 09.00-13.00 14.00-23.00",б!AB167&amp;" 09.00-13.00 14.00-23.30",б!AB167&amp;" 09.00-13.00 14.00-00.00",б!AB167&amp;" 07.00-13.00",б!AB167&amp;" 07.00-13.30",б!AB167&amp;" 07.00-14.00",б!AB167&amp;" 07.00-13.00 14.00-14.30",б!AB167&amp;" 07.00-13.00 14.00-15.00",б!AB167&amp;" 07.00-13.00 14.00-15.30",б!AB167&amp;" 07.00-13.00 14.00-16.00",б!AB167&amp;" 07.00-13.00 14.00-16.30",б!AB167&amp;" 07.00-13.00 14.00-17.00",б!AB167&amp;" 07.00-13.00 14.00-17.30",б!AB167&amp;" 07.00-13.00 14.00-18.00",б!AB167&amp;" 07.00-13.00 14.00-18.30",б!AB167&amp;" 07.00-13.00 14.00-19.00",б!AB167&amp;" 07.00-13.00 14.00-19.30",б!AB167&amp;" 07.00-13.00 14.00-20.00",б!AB167&amp;" 07.00-13.00 14.00-20.30",б!AB167&amp;" 07.00-13.00 14.00-21.00",б!AB167&amp;" 07.00-13.00 14.00-21.30",б!AB167&amp;" 07.00-13.00 14.00-22.00",б!AB167&amp;" 07.00-13.00 14.00-22.30",б!AB167&amp;" 07.00-13.00 14.00-23.00",б!AB167&amp;" 07.00-13.00 14.00-23.30",б!AB167&amp;" 07.00-13.00 14.00-00.00",б!AB167&amp;" 08.30-13.00",б!AB167&amp;" 08.30-13.30",б!AB167&amp;" 08.30-14.00",б!AB167&amp;" 08.30-13.00 14.00-14.30",б!AB167&amp;" 08.30-13.00 14.00-15.00",б!AB167&amp;" 08.30-13.00 14.00-15.30",б!AB167&amp;" 08.30-13.00 14.00-16.00",б!AB167&amp;" 08.30-13.00 14.00-16.30",б!AB167&amp;" 08.30-13.00 14.00-17.00",б!AB167&amp;" 08.30-13.00 14.00-17.30",б!AB167&amp;" 08.30-13.00 14.00-18.00",б!AB167&amp;" 08.30-13.00 14.00-18.30",б!AB167&amp;" 08.30-13.00 14.00-19.00",б!AB167&amp;" 08.30-13.00 14.00-19.30",б!AB167&amp;" 08.30-13.00 14.00-20.00",б!AB167&amp;" 08.30-13.00 14.00-20.30",б!AB167&amp;" 08.30-13.00 14.00-21.00",б!AB167&amp;" 08.30-13.00 14.00-21.30",б!AB167&amp;" 08.30-13.00 14.00-22.00",б!AB167&amp;" 08.30-13.00 14.00-22.30",б!AB167&amp;" 08.30-13.00 14.00-23.00",б!AB167&amp;" 08.30-13.00 14.00-23.30",б!AB167&amp;" 08.30-13.00 14.00-00.00",б!AB167&amp;" 10.00-13.00",б!AB167&amp;" 10.00-13.30",б!AB167&amp;" 10.00-14.00",б!AB167&amp;" 10.00-13.00 14.00-14.30",б!AB167&amp;" 10.00-13.00 14.00-15.00",б!AB167&amp;" 10.00-13.00 14.00-15.30",б!AB167&amp;" 10.00-13.00 14.00-16.00",б!AB167&amp;" 10.00-13.00 14.00-16.30",б!AB167&amp;" 10.00-13.00 14.00-17.00",б!AB167&amp;" 10.00-13.00 14.00-17.30",б!AB167&amp;" 10.00-13.00 14.00-18.00",б!AB167&amp;" 10.00-13.00 14.00-18.30",б!AB167&amp;" 10.00-13.00 14.00-19.00",б!AB167&amp;" 10.00-13.00 14.00-19.30",б!AB167&amp;" 10.00-13.00 14.00-20.00",б!AB167&amp;" 10.00-13.00 14.00-20.30",б!AB167&amp;" 10.00-13.00 14.00-21.00",б!AB167&amp;" 10.00-13.00 14.00-21.30",б!AB167&amp;" 10.00-13.00 14.00-22.00",б!AB167&amp;" 10.00-13.00 14.00-22.30",б!AB167&amp;" 10.00-13.00 14.00-23.00",б!AB167&amp;" 10.00-13.00 14.00-23.30",б!AB167&amp;" 10.00-13.00 14.00-00.00",б!AB167&amp;" ",б!AB167&amp;" ",б!AB167&amp;" ",б!AB167&amp;" ",б!AB167&amp;" ",),б!AB169))</f>
        <v/>
      </c>
      <c r="AD159" s="27" t="str">
        <f>IF(AD162="","",IF(OR(AC162="7 0,5",AC162="7 1",AC162="7 1,5",AC162="7 2",AC162="7 2,5",AC162="7 3",AC162="7 3,5",AC162="7 4",AC162="7 4,5",AC162="7 5",AC162="7 5,5",AC162="7 6",AC162="7 6,5",AC162="7 7",AC162="7а 0,5",AC162="7а 1",AC162="7а 1,5",AC162="7а 2",AC162="7а 2,5",AC162="7а 3",AC162="7а 3,5",AC162="7а 4",AC162="7а 4,5",AC162="7а 5",AC162="7а 5,5",AC162="7а 6",AC162="7а 6,5",AC162="7а 7",AC162="8 0,5",AC162="8 1",AC162="8 1,5",AC162="8 2",AC162="8 2,5",AC162="8 3",AC162="8 3,5",AC162="8 4",AC162="8 4,5",AC162="8 5",AC162="8 5,5",AC162="8 6",AC162="8 6,5",AC162="8 7",AC162="8а 0,5",AC162="8а 1",AC162="8а 1,5",AC162="8а 2",AC162="8а 2,5",AC162="8а 3",AC162="8а 3,5",AC162="8а 4",AC162="8а 4,5",AC162="8а 5",AC162="8а 5,5",AC162="8а 6",AC162="8а 6,5",AC162="8а 7",AC162="9 0,5",AC162="9 1",AC162="9 1,5",AC162="9 2",AC162="9 2,5",AC162="9 3",AC162="9 3,5",AC162="9 4",AC162="9 4,5",AC162="9 5",AC162="9 5,5",AC162="9 6",AC162="9 6,5",AC162="9 7",AC162="10 0,5",AC162="10 1",AC162="10 1,5",AC162="10 2",AC162="10 2,5",AC162="10 3",AC162="10 3,5",AC162="10 4",AC162="10 4,5",AC162="10 5",AC162="10 5,5",AC162="10 6",AC162="10 6,5",AC162="10 7"),CHOOSE(MATCH(AD162,{"7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00";"в";"о";"б";"к";"уо"},),б!AC167&amp;" 07.30-13.00",б!AC167&amp;" 07.30-13.30",б!AC167&amp;" 07.30-14.00",б!AC167&amp;" 07.30-13.00 14.00-14.30",б!AC167&amp;" 07.30-13.00 14.00-15.00",б!AC167&amp;" 07.30-13.00 14.00-15.30",б!AC167&amp;" 07.30-13.00 14.00-16.00",б!AC167&amp;" 07.30-13.00 14.00-16.30",б!AC167&amp;" 07.30-13.00 14.00-17.00",б!AC167&amp;" 07.30-13.00 14.00-17.30",б!AC167&amp;" 07.30-13.00 14.00-18.00",б!AC167&amp;" 07.30-13.00 14.00-18.30",б!AC167&amp;" 07.30-13.00 14.00-19.00",б!AC167&amp;" 07.30-13.00 14.00-19.30",б!AC167&amp;б!AC167&amp;"  07.30-13.00 14.00-20.00",б!AC167&amp;" 07.30-13.00 14.00-20.30",б!AC167&amp;" 07.30-13.00 14.00-21.00",б!AC167&amp;" 07.30-13.00 14.00-21.30",б!AC167&amp;" 07.30-13.00 14.00-22.00",б!AC167&amp;" 07.30-13.00 14.00-22.30",б!AC167&amp;" 07.30-13.00 14.00-23.00",б!AC167&amp;" 07.30-13.00 14.00-23.30",б!AC167&amp;" 07.30-13.00 14.00-00.00",б!AC167&amp;" 08.00-13.00",б!AC167&amp;" 08.00-13.30",б!AC167&amp;" 08.00-14.00",б!AC167&amp;" 08.00-13.00 14.00-14.30",б!AC167&amp;" 08.00-13.00 14.00-15.00",б!AC167&amp;" 08.00-13.00 14.00-15.30",б!AC167&amp;" 08.00-13.00 14.00-16.00",б!AC167&amp;" 08.00-13.00 14.00-16.30",б!AC167&amp;" 08.00-13.00 14.00-17.00",б!AC167&amp;" 08.00-13.00 14.00-17.30",б!AC167&amp;" 08.00-13.00 14.00-18.00",б!AC167&amp;" 08.00-13.00 14.00-18.30",б!AC167&amp;" 08.00-13.00 14.00-19.00",б!AC167&amp;" 08.00-13.00 14.00-19.30",б!AC167&amp;" 08.00-13.00 14.00-20.00",б!AC167&amp;" 08.00-13.00 14.00-20.30",б!AC167&amp;" 08.00-13.00 14.00-21.00",б!AC167&amp;" 08.00-13.00 14.00-21.30",б!AC167&amp;" 08.00-13.00 14.00-22.00",б!AC167&amp;" 08.00-13.00 14.00-22.30",б!AC167&amp;" 08.00-13.00 14.00-23.00",б!AC167&amp;" 08.00-13.00 14.00-23.30",б!AC167&amp;" 08.00-13.00 14.00-00.00",б!AC167&amp;" 09.00-13.00",б!AC167&amp;" 09.00-13.30",б!AC167&amp;" 09.00-14.00",б!AC167&amp;" 09.00-13.00 14.00-14.30",б!AC167&amp;" 09.00-13.00 14.00-15.00",б!AC167&amp;" 09.00-13.00 14.00-15.30",б!AC167&amp;" 09.00-13.00 14.00-16.00",б!AC167&amp;" 09.00-13.00 14.00-16.30",б!AC167&amp;" 09.00-13.00 14.00-17.00",б!AC167&amp;" 09.00-13.00 14.00-17.30",б!AC167&amp;" 09.00-13.00 14.00-18.00",б!AC167&amp;" 09.00-13.00 14.00-18.30",б!AC167&amp;" 09.00-13.00 14.00-19.00",б!AC167&amp;" 09.00-13.00 14.00-19.30",б!AC167&amp;" 09.00-13.00 14.00-20.00",б!AC167&amp;" 09.00-13.00 14.00-20.30",б!AC167&amp;" 09.00-13.00 14.00-21.00",б!AC167&amp;" 09.00-13.00 14.00-21.30",б!AC167&amp;" 09.00-13.00 14.00-22.00",б!AC167&amp;" 09.00-13.00 14.00-22.30",б!AC167&amp;" 09.00-13.00 14.00-23.00",б!AC167&amp;" 09.00-13.00 14.00-23.30",б!AC167&amp;" 09.00-13.00 14.00-00.00",б!AC167&amp;" 07.00-13.00",б!AC167&amp;" 07.00-13.30",б!AC167&amp;" 07.00-14.00",б!AC167&amp;" 07.00-13.00 14.00-14.30",б!AC167&amp;" 07.00-13.00 14.00-15.00",б!AC167&amp;" 07.00-13.00 14.00-15.30",б!AC167&amp;" 07.00-13.00 14.00-16.00",б!AC167&amp;" 07.00-13.00 14.00-16.30",б!AC167&amp;" 07.00-13.00 14.00-17.00",б!AC167&amp;" 07.00-13.00 14.00-17.30",б!AC167&amp;" 07.00-13.00 14.00-18.00",б!AC167&amp;" 07.00-13.00 14.00-18.30",б!AC167&amp;" 07.00-13.00 14.00-19.00",б!AC167&amp;" 07.00-13.00 14.00-19.30",б!AC167&amp;" 07.00-13.00 14.00-20.00",б!AC167&amp;" 07.00-13.00 14.00-20.30",б!AC167&amp;" 07.00-13.00 14.00-21.00",б!AC167&amp;" 07.00-13.00 14.00-21.30",б!AC167&amp;" 07.00-13.00 14.00-22.00",б!AC167&amp;" 07.00-13.00 14.00-22.30",б!AC167&amp;" 07.00-13.00 14.00-23.00",б!AC167&amp;" 07.00-13.00 14.00-23.30",б!AC167&amp;" 07.00-13.00 14.00-00.00",б!AC167&amp;" 08.30-13.00",б!AC167&amp;" 08.30-13.30",б!AC167&amp;" 08.30-14.00",б!AC167&amp;" 08.30-13.00 14.00-14.30",б!AC167&amp;" 08.30-13.00 14.00-15.00",б!AC167&amp;" 08.30-13.00 14.00-15.30",б!AC167&amp;" 08.30-13.00 14.00-16.00",б!AC167&amp;" 08.30-13.00 14.00-16.30",б!AC167&amp;" 08.30-13.00 14.00-17.00",б!AC167&amp;" 08.30-13.00 14.00-17.30",б!AC167&amp;" 08.30-13.00 14.00-18.00",б!AC167&amp;" 08.30-13.00 14.00-18.30",б!AC167&amp;" 08.30-13.00 14.00-19.00",б!AC167&amp;" 08.30-13.00 14.00-19.30",б!AC167&amp;" 08.30-13.00 14.00-20.00",б!AC167&amp;" 08.30-13.00 14.00-20.30",б!AC167&amp;" 08.30-13.00 14.00-21.00",б!AC167&amp;" 08.30-13.00 14.00-21.30",б!AC167&amp;" 08.30-13.00 14.00-22.00",б!AC167&amp;" 08.30-13.00 14.00-22.30",б!AC167&amp;" 08.30-13.00 14.00-23.00",б!AC167&amp;" 08.30-13.00 14.00-23.30",б!AC167&amp;" 08.30-13.00 14.00-00.00",б!AC167&amp;" 10.00-13.00",б!AC167&amp;" 10.00-13.30",б!AC167&amp;" 10.00-14.00",б!AC167&amp;" 10.00-13.00 14.00-14.30",б!AC167&amp;" 10.00-13.00 14.00-15.00",б!AC167&amp;" 10.00-13.00 14.00-15.30",б!AC167&amp;" 10.00-13.00 14.00-16.00",б!AC167&amp;" 10.00-13.00 14.00-16.30",б!AC167&amp;" 10.00-13.00 14.00-17.00",б!AC167&amp;" 10.00-13.00 14.00-17.30",б!AC167&amp;" 10.00-13.00 14.00-18.00",б!AC167&amp;" 10.00-13.00 14.00-18.30",б!AC167&amp;" 10.00-13.00 14.00-19.00",б!AC167&amp;" 10.00-13.00 14.00-19.30",б!AC167&amp;" 10.00-13.00 14.00-20.00",б!AC167&amp;" 10.00-13.00 14.00-20.30",б!AC167&amp;" 10.00-13.00 14.00-21.00",б!AC167&amp;" 10.00-13.00 14.00-21.30",б!AC167&amp;" 10.00-13.00 14.00-22.00",б!AC167&amp;" 10.00-13.00 14.00-22.30",б!AC167&amp;" 10.00-13.00 14.00-23.00",б!AC167&amp;" 10.00-13.00 14.00-23.30",б!AC167&amp;" 10.00-13.00 14.00-00.00",б!AC167&amp;" ",б!AC167&amp;" ",б!AC167&amp;" ",б!AC167&amp;" ",б!AC167&amp;" ",),б!AC169))</f>
        <v/>
      </c>
      <c r="AE159" s="27" t="str">
        <f>IF(AE162="","",IF(OR(AD162="7 0,5",AD162="7 1",AD162="7 1,5",AD162="7 2",AD162="7 2,5",AD162="7 3",AD162="7 3,5",AD162="7 4",AD162="7 4,5",AD162="7 5",AD162="7 5,5",AD162="7 6",AD162="7 6,5",AD162="7 7",AD162="7а 0,5",AD162="7а 1",AD162="7а 1,5",AD162="7а 2",AD162="7а 2,5",AD162="7а 3",AD162="7а 3,5",AD162="7а 4",AD162="7а 4,5",AD162="7а 5",AD162="7а 5,5",AD162="7а 6",AD162="7а 6,5",AD162="7а 7",AD162="8 0,5",AD162="8 1",AD162="8 1,5",AD162="8 2",AD162="8 2,5",AD162="8 3",AD162="8 3,5",AD162="8 4",AD162="8 4,5",AD162="8 5",AD162="8 5,5",AD162="8 6",AD162="8 6,5",AD162="8 7",AD162="8а 0,5",AD162="8а 1",AD162="8а 1,5",AD162="8а 2",AD162="8а 2,5",AD162="8а 3",AD162="8а 3,5",AD162="8а 4",AD162="8а 4,5",AD162="8а 5",AD162="8а 5,5",AD162="8а 6",AD162="8а 6,5",AD162="8а 7",AD162="9 0,5",AD162="9 1",AD162="9 1,5",AD162="9 2",AD162="9 2,5",AD162="9 3",AD162="9 3,5",AD162="9 4",AD162="9 4,5",AD162="9 5",AD162="9 5,5",AD162="9 6",AD162="9 6,5",AD162="9 7",AD162="10 0,5",AD162="10 1",AD162="10 1,5",AD162="10 2",AD162="10 2,5",AD162="10 3",AD162="10 3,5",AD162="10 4",AD162="10 4,5",AD162="10 5",AD162="10 5,5",AD162="10 6",AD162="10 6,5",AD162="10 7"),CHOOSE(MATCH(AE162,{"7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00";"в";"о";"б";"к";"уо"},),б!AD167&amp;" 07.30-13.00",б!AD167&amp;" 07.30-13.30",б!AD167&amp;" 07.30-14.00",б!AD167&amp;" 07.30-13.00 14.00-14.30",б!AD167&amp;" 07.30-13.00 14.00-15.00",б!AD167&amp;" 07.30-13.00 14.00-15.30",б!AD167&amp;" 07.30-13.00 14.00-16.00",б!AD167&amp;" 07.30-13.00 14.00-16.30",б!AD167&amp;" 07.30-13.00 14.00-17.00",б!AD167&amp;" 07.30-13.00 14.00-17.30",б!AD167&amp;" 07.30-13.00 14.00-18.00",б!AD167&amp;" 07.30-13.00 14.00-18.30",б!AD167&amp;" 07.30-13.00 14.00-19.00",б!AD167&amp;" 07.30-13.00 14.00-19.30",б!AD167&amp;б!AD167&amp;"  07.30-13.00 14.00-20.00",б!AD167&amp;" 07.30-13.00 14.00-20.30",б!AD167&amp;" 07.30-13.00 14.00-21.00",б!AD167&amp;" 07.30-13.00 14.00-21.30",б!AD167&amp;" 07.30-13.00 14.00-22.00",б!AD167&amp;" 07.30-13.00 14.00-22.30",б!AD167&amp;" 07.30-13.00 14.00-23.00",б!AD167&amp;" 07.30-13.00 14.00-23.30",б!AD167&amp;" 07.30-13.00 14.00-00.00",б!AD167&amp;" 08.00-13.00",б!AD167&amp;" 08.00-13.30",б!AD167&amp;" 08.00-14.00",б!AD167&amp;" 08.00-13.00 14.00-14.30",б!AD167&amp;" 08.00-13.00 14.00-15.00",б!AD167&amp;" 08.00-13.00 14.00-15.30",б!AD167&amp;" 08.00-13.00 14.00-16.00",б!AD167&amp;" 08.00-13.00 14.00-16.30",б!AD167&amp;" 08.00-13.00 14.00-17.00",б!AD167&amp;" 08.00-13.00 14.00-17.30",б!AD167&amp;" 08.00-13.00 14.00-18.00",б!AD167&amp;" 08.00-13.00 14.00-18.30",б!AD167&amp;" 08.00-13.00 14.00-19.00",б!AD167&amp;" 08.00-13.00 14.00-19.30",б!AD167&amp;" 08.00-13.00 14.00-20.00",б!AD167&amp;" 08.00-13.00 14.00-20.30",б!AD167&amp;" 08.00-13.00 14.00-21.00",б!AD167&amp;" 08.00-13.00 14.00-21.30",б!AD167&amp;" 08.00-13.00 14.00-22.00",б!AD167&amp;" 08.00-13.00 14.00-22.30",б!AD167&amp;" 08.00-13.00 14.00-23.00",б!AD167&amp;" 08.00-13.00 14.00-23.30",б!AD167&amp;" 08.00-13.00 14.00-00.00",б!AD167&amp;" 09.00-13.00",б!AD167&amp;" 09.00-13.30",б!AD167&amp;" 09.00-14.00",б!AD167&amp;" 09.00-13.00 14.00-14.30",б!AD167&amp;" 09.00-13.00 14.00-15.00",б!AD167&amp;" 09.00-13.00 14.00-15.30",б!AD167&amp;" 09.00-13.00 14.00-16.00",б!AD167&amp;" 09.00-13.00 14.00-16.30",б!AD167&amp;" 09.00-13.00 14.00-17.00",б!AD167&amp;" 09.00-13.00 14.00-17.30",б!AD167&amp;" 09.00-13.00 14.00-18.00",б!AD167&amp;" 09.00-13.00 14.00-18.30",б!AD167&amp;" 09.00-13.00 14.00-19.00",б!AD167&amp;" 09.00-13.00 14.00-19.30",б!AD167&amp;" 09.00-13.00 14.00-20.00",б!AD167&amp;" 09.00-13.00 14.00-20.30",б!AD167&amp;" 09.00-13.00 14.00-21.00",б!AD167&amp;" 09.00-13.00 14.00-21.30",б!AD167&amp;" 09.00-13.00 14.00-22.00",б!AD167&amp;" 09.00-13.00 14.00-22.30",б!AD167&amp;" 09.00-13.00 14.00-23.00",б!AD167&amp;" 09.00-13.00 14.00-23.30",б!AD167&amp;" 09.00-13.00 14.00-00.00",б!AD167&amp;" 07.00-13.00",б!AD167&amp;" 07.00-13.30",б!AD167&amp;" 07.00-14.00",б!AD167&amp;" 07.00-13.00 14.00-14.30",б!AD167&amp;" 07.00-13.00 14.00-15.00",б!AD167&amp;" 07.00-13.00 14.00-15.30",б!AD167&amp;" 07.00-13.00 14.00-16.00",б!AD167&amp;" 07.00-13.00 14.00-16.30",б!AD167&amp;" 07.00-13.00 14.00-17.00",б!AD167&amp;" 07.00-13.00 14.00-17.30",б!AD167&amp;" 07.00-13.00 14.00-18.00",б!AD167&amp;" 07.00-13.00 14.00-18.30",б!AD167&amp;" 07.00-13.00 14.00-19.00",б!AD167&amp;" 07.00-13.00 14.00-19.30",б!AD167&amp;" 07.00-13.00 14.00-20.00",б!AD167&amp;" 07.00-13.00 14.00-20.30",б!AD167&amp;" 07.00-13.00 14.00-21.00",б!AD167&amp;" 07.00-13.00 14.00-21.30",б!AD167&amp;" 07.00-13.00 14.00-22.00",б!AD167&amp;" 07.00-13.00 14.00-22.30",б!AD167&amp;" 07.00-13.00 14.00-23.00",б!AD167&amp;" 07.00-13.00 14.00-23.30",б!AD167&amp;" 07.00-13.00 14.00-00.00",б!AD167&amp;" 08.30-13.00",б!AD167&amp;" 08.30-13.30",б!AD167&amp;" 08.30-14.00",б!AD167&amp;" 08.30-13.00 14.00-14.30",б!AD167&amp;" 08.30-13.00 14.00-15.00",б!AD167&amp;" 08.30-13.00 14.00-15.30",б!AD167&amp;" 08.30-13.00 14.00-16.00",б!AD167&amp;" 08.30-13.00 14.00-16.30",б!AD167&amp;" 08.30-13.00 14.00-17.00",б!AD167&amp;" 08.30-13.00 14.00-17.30",б!AD167&amp;" 08.30-13.00 14.00-18.00",б!AD167&amp;" 08.30-13.00 14.00-18.30",б!AD167&amp;" 08.30-13.00 14.00-19.00",б!AD167&amp;" 08.30-13.00 14.00-19.30",б!AD167&amp;" 08.30-13.00 14.00-20.00",б!AD167&amp;" 08.30-13.00 14.00-20.30",б!AD167&amp;" 08.30-13.00 14.00-21.00",б!AD167&amp;" 08.30-13.00 14.00-21.30",б!AD167&amp;" 08.30-13.00 14.00-22.00",б!AD167&amp;" 08.30-13.00 14.00-22.30",б!AD167&amp;" 08.30-13.00 14.00-23.00",б!AD167&amp;" 08.30-13.00 14.00-23.30",б!AD167&amp;" 08.30-13.00 14.00-00.00",б!AD167&amp;" 10.00-13.00",б!AD167&amp;" 10.00-13.30",б!AD167&amp;" 10.00-14.00",б!AD167&amp;" 10.00-13.00 14.00-14.30",б!AD167&amp;" 10.00-13.00 14.00-15.00",б!AD167&amp;" 10.00-13.00 14.00-15.30",б!AD167&amp;" 10.00-13.00 14.00-16.00",б!AD167&amp;" 10.00-13.00 14.00-16.30",б!AD167&amp;" 10.00-13.00 14.00-17.00",б!AD167&amp;" 10.00-13.00 14.00-17.30",б!AD167&amp;" 10.00-13.00 14.00-18.00",б!AD167&amp;" 10.00-13.00 14.00-18.30",б!AD167&amp;" 10.00-13.00 14.00-19.00",б!AD167&amp;" 10.00-13.00 14.00-19.30",б!AD167&amp;" 10.00-13.00 14.00-20.00",б!AD167&amp;" 10.00-13.00 14.00-20.30",б!AD167&amp;" 10.00-13.00 14.00-21.00",б!AD167&amp;" 10.00-13.00 14.00-21.30",б!AD167&amp;" 10.00-13.00 14.00-22.00",б!AD167&amp;" 10.00-13.00 14.00-22.30",б!AD167&amp;" 10.00-13.00 14.00-23.00",б!AD167&amp;" 10.00-13.00 14.00-23.30",б!AD167&amp;" 10.00-13.00 14.00-00.00",б!AD167&amp;" ",б!AD167&amp;" ",б!AD167&amp;" ",б!AD167&amp;" ",б!AD167&amp;" ",),б!AD169))</f>
        <v>07.30-13.00 14.00-20.00</v>
      </c>
      <c r="AF159" s="27" t="str">
        <f>IF(AF162="","",IF(OR(AE162="7 0,5",AE162="7 1",AE162="7 1,5",AE162="7 2",AE162="7 2,5",AE162="7 3",AE162="7 3,5",AE162="7 4",AE162="7 4,5",AE162="7 5",AE162="7 5,5",AE162="7 6",AE162="7 6,5",AE162="7 7",AE162="7а 0,5",AE162="7а 1",AE162="7а 1,5",AE162="7а 2",AE162="7а 2,5",AE162="7а 3",AE162="7а 3,5",AE162="7а 4",AE162="7а 4,5",AE162="7а 5",AE162="7а 5,5",AE162="7а 6",AE162="7а 6,5",AE162="7а 7",AE162="8 0,5",AE162="8 1",AE162="8 1,5",AE162="8 2",AE162="8 2,5",AE162="8 3",AE162="8 3,5",AE162="8 4",AE162="8 4,5",AE162="8 5",AE162="8 5,5",AE162="8 6",AE162="8 6,5",AE162="8 7",AE162="8а 0,5",AE162="8а 1",AE162="8а 1,5",AE162="8а 2",AE162="8а 2,5",AE162="8а 3",AE162="8а 3,5",AE162="8а 4",AE162="8а 4,5",AE162="8а 5",AE162="8а 5,5",AE162="8а 6",AE162="8а 6,5",AE162="8а 7",AE162="9 0,5",AE162="9 1",AE162="9 1,5",AE162="9 2",AE162="9 2,5",AE162="9 3",AE162="9 3,5",AE162="9 4",AE162="9 4,5",AE162="9 5",AE162="9 5,5",AE162="9 6",AE162="9 6,5",AE162="9 7",AE162="10 0,5",AE162="10 1",AE162="10 1,5",AE162="10 2",AE162="10 2,5",AE162="10 3",AE162="10 3,5",AE162="10 4",AE162="10 4,5",AE162="10 5",AE162="10 5,5",AE162="10 6",AE162="10 6,5",AE162="10 7"),CHOOSE(MATCH(AF162,{"7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00";"в";"о";"б";"к";"уо"},),б!AE167&amp;" 07.30-13.00",б!AE167&amp;" 07.30-13.30",б!AE167&amp;" 07.30-14.00",б!AE167&amp;" 07.30-13.00 14.00-14.30",б!AE167&amp;" 07.30-13.00 14.00-15.00",б!AE167&amp;" 07.30-13.00 14.00-15.30",б!AE167&amp;" 07.30-13.00 14.00-16.00",б!AE167&amp;" 07.30-13.00 14.00-16.30",б!AE167&amp;" 07.30-13.00 14.00-17.00",б!AE167&amp;" 07.30-13.00 14.00-17.30",б!AE167&amp;" 07.30-13.00 14.00-18.00",б!AE167&amp;" 07.30-13.00 14.00-18.30",б!AE167&amp;" 07.30-13.00 14.00-19.00",б!AE167&amp;" 07.30-13.00 14.00-19.30",б!AE167&amp;б!AE167&amp;"  07.30-13.00 14.00-20.00",б!AE167&amp;" 07.30-13.00 14.00-20.30",б!AE167&amp;" 07.30-13.00 14.00-21.00",б!AE167&amp;" 07.30-13.00 14.00-21.30",б!AE167&amp;" 07.30-13.00 14.00-22.00",б!AE167&amp;" 07.30-13.00 14.00-22.30",б!AE167&amp;" 07.30-13.00 14.00-23.00",б!AE167&amp;" 07.30-13.00 14.00-23.30",б!AE167&amp;" 07.30-13.00 14.00-00.00",б!AE167&amp;" 08.00-13.00",б!AE167&amp;" 08.00-13.30",б!AE167&amp;" 08.00-14.00",б!AE167&amp;" 08.00-13.00 14.00-14.30",б!AE167&amp;" 08.00-13.00 14.00-15.00",б!AE167&amp;" 08.00-13.00 14.00-15.30",б!AE167&amp;" 08.00-13.00 14.00-16.00",б!AE167&amp;" 08.00-13.00 14.00-16.30",б!AE167&amp;" 08.00-13.00 14.00-17.00",б!AE167&amp;" 08.00-13.00 14.00-17.30",б!AE167&amp;" 08.00-13.00 14.00-18.00",б!AE167&amp;" 08.00-13.00 14.00-18.30",б!AE167&amp;" 08.00-13.00 14.00-19.00",б!AE167&amp;" 08.00-13.00 14.00-19.30",б!AE167&amp;" 08.00-13.00 14.00-20.00",б!AE167&amp;" 08.00-13.00 14.00-20.30",б!AE167&amp;" 08.00-13.00 14.00-21.00",б!AE167&amp;" 08.00-13.00 14.00-21.30",б!AE167&amp;" 08.00-13.00 14.00-22.00",б!AE167&amp;" 08.00-13.00 14.00-22.30",б!AE167&amp;" 08.00-13.00 14.00-23.00",б!AE167&amp;" 08.00-13.00 14.00-23.30",б!AE167&amp;" 08.00-13.00 14.00-00.00",б!AE167&amp;" 09.00-13.00",б!AE167&amp;" 09.00-13.30",б!AE167&amp;" 09.00-14.00",б!AE167&amp;" 09.00-13.00 14.00-14.30",б!AE167&amp;" 09.00-13.00 14.00-15.00",б!AE167&amp;" 09.00-13.00 14.00-15.30",б!AE167&amp;" 09.00-13.00 14.00-16.00",б!AE167&amp;" 09.00-13.00 14.00-16.30",б!AE167&amp;" 09.00-13.00 14.00-17.00",б!AE167&amp;" 09.00-13.00 14.00-17.30",б!AE167&amp;" 09.00-13.00 14.00-18.00",б!AE167&amp;" 09.00-13.00 14.00-18.30",б!AE167&amp;" 09.00-13.00 14.00-19.00",б!AE167&amp;" 09.00-13.00 14.00-19.30",б!AE167&amp;" 09.00-13.00 14.00-20.00",б!AE167&amp;" 09.00-13.00 14.00-20.30",б!AE167&amp;" 09.00-13.00 14.00-21.00",б!AE167&amp;" 09.00-13.00 14.00-21.30",б!AE167&amp;" 09.00-13.00 14.00-22.00",б!AE167&amp;" 09.00-13.00 14.00-22.30",б!AE167&amp;" 09.00-13.00 14.00-23.00",б!AE167&amp;" 09.00-13.00 14.00-23.30",б!AE167&amp;" 09.00-13.00 14.00-00.00",б!AE167&amp;" 07.00-13.00",б!AE167&amp;" 07.00-13.30",б!AE167&amp;" 07.00-14.00",б!AE167&amp;" 07.00-13.00 14.00-14.30",б!AE167&amp;" 07.00-13.00 14.00-15.00",б!AE167&amp;" 07.00-13.00 14.00-15.30",б!AE167&amp;" 07.00-13.00 14.00-16.00",б!AE167&amp;" 07.00-13.00 14.00-16.30",б!AE167&amp;" 07.00-13.00 14.00-17.00",б!AE167&amp;" 07.00-13.00 14.00-17.30",б!AE167&amp;" 07.00-13.00 14.00-18.00",б!AE167&amp;" 07.00-13.00 14.00-18.30",б!AE167&amp;" 07.00-13.00 14.00-19.00",б!AE167&amp;" 07.00-13.00 14.00-19.30",б!AE167&amp;" 07.00-13.00 14.00-20.00",б!AE167&amp;" 07.00-13.00 14.00-20.30",б!AE167&amp;" 07.00-13.00 14.00-21.00",б!AE167&amp;" 07.00-13.00 14.00-21.30",б!AE167&amp;" 07.00-13.00 14.00-22.00",б!AE167&amp;" 07.00-13.00 14.00-22.30",б!AE167&amp;" 07.00-13.00 14.00-23.00",б!AE167&amp;" 07.00-13.00 14.00-23.30",б!AE167&amp;" 07.00-13.00 14.00-00.00",б!AE167&amp;" 08.30-13.00",б!AE167&amp;" 08.30-13.30",б!AE167&amp;" 08.30-14.00",б!AE167&amp;" 08.30-13.00 14.00-14.30",б!AE167&amp;" 08.30-13.00 14.00-15.00",б!AE167&amp;" 08.30-13.00 14.00-15.30",б!AE167&amp;" 08.30-13.00 14.00-16.00",б!AE167&amp;" 08.30-13.00 14.00-16.30",б!AE167&amp;" 08.30-13.00 14.00-17.00",б!AE167&amp;" 08.30-13.00 14.00-17.30",б!AE167&amp;" 08.30-13.00 14.00-18.00",б!AE167&amp;" 08.30-13.00 14.00-18.30",б!AE167&amp;" 08.30-13.00 14.00-19.00",б!AE167&amp;" 08.30-13.00 14.00-19.30",б!AE167&amp;" 08.30-13.00 14.00-20.00",б!AE167&amp;" 08.30-13.00 14.00-20.30",б!AE167&amp;" 08.30-13.00 14.00-21.00",б!AE167&amp;" 08.30-13.00 14.00-21.30",б!AE167&amp;" 08.30-13.00 14.00-22.00",б!AE167&amp;" 08.30-13.00 14.00-22.30",б!AE167&amp;" 08.30-13.00 14.00-23.00",б!AE167&amp;" 08.30-13.00 14.00-23.30",б!AE167&amp;" 08.30-13.00 14.00-00.00",б!AE167&amp;" 10.00-13.00",б!AE167&amp;" 10.00-13.30",б!AE167&amp;" 10.00-14.00",б!AE167&amp;" 10.00-13.00 14.00-14.30",б!AE167&amp;" 10.00-13.00 14.00-15.00",б!AE167&amp;" 10.00-13.00 14.00-15.30",б!AE167&amp;" 10.00-13.00 14.00-16.00",б!AE167&amp;" 10.00-13.00 14.00-16.30",б!AE167&amp;" 10.00-13.00 14.00-17.00",б!AE167&amp;" 10.00-13.00 14.00-17.30",б!AE167&amp;" 10.00-13.00 14.00-18.00",б!AE167&amp;" 10.00-13.00 14.00-18.30",б!AE167&amp;" 10.00-13.00 14.00-19.00",б!AE167&amp;" 10.00-13.00 14.00-19.30",б!AE167&amp;" 10.00-13.00 14.00-20.00",б!AE167&amp;" 10.00-13.00 14.00-20.30",б!AE167&amp;" 10.00-13.00 14.00-21.00",б!AE167&amp;" 10.00-13.00 14.00-21.30",б!AE167&amp;" 10.00-13.00 14.00-22.00",б!AE167&amp;" 10.00-13.00 14.00-22.30",б!AE167&amp;" 10.00-13.00 14.00-23.00",б!AE167&amp;" 10.00-13.00 14.00-23.30",б!AE167&amp;" 10.00-13.00 14.00-00.00",б!AE167&amp;" ",б!AE167&amp;" ",б!AE167&amp;" ",б!AE167&amp;" ",б!AE167&amp;" ",),б!AE169))</f>
        <v>08.00-13.00 14.00-19.30</v>
      </c>
      <c r="AG159" s="92" t="str">
        <f>IF(AG162="","",IF(OR(AF162="7 0,5",AF162="7 1",AF162="7 1,5",AF162="7 2",AF162="7 2,5",AF162="7 3",AF162="7 3,5",AF162="7 4",AF162="7 4,5",AF162="7 5",AF162="7 5,5",AF162="7 6",AF162="7 6,5",AF162="7 7",AF162="7а 0,5",AF162="7а 1",AF162="7а 1,5",AF162="7а 2",AF162="7а 2,5",AF162="7а 3",AF162="7а 3,5",AF162="7а 4",AF162="7а 4,5",AF162="7а 5",AF162="7а 5,5",AF162="7а 6",AF162="7а 6,5",AF162="7а 7",AF162="8 0,5",AF162="8 1",AF162="8 1,5",AF162="8 2",AF162="8 2,5",AF162="8 3",AF162="8 3,5",AF162="8 4",AF162="8 4,5",AF162="8 5",AF162="8 5,5",AF162="8 6",AF162="8 6,5",AF162="8 7",AF162="8а 0,5",AF162="8а 1",AF162="8а 1,5",AF162="8а 2",AF162="8а 2,5",AF162="8а 3",AF162="8а 3,5",AF162="8а 4",AF162="8а 4,5",AF162="8а 5",AF162="8а 5,5",AF162="8а 6",AF162="8а 6,5",AF162="8а 7",AF162="9 0,5",AF162="9 1",AF162="9 1,5",AF162="9 2",AF162="9 2,5",AF162="9 3",AF162="9 3,5",AF162="9 4",AF162="9 4,5",AF162="9 5",AF162="9 5,5",AF162="9 6",AF162="9 6,5",AF162="9 7",AF162="10 0,5",AF162="10 1",AF162="10 1,5",AF162="10 2",AF162="10 2,5",AF162="10 3",AF162="10 3,5",AF162="10 4",AF162="10 4,5",AF162="10 5",AF162="10 5,5",AF162="10 6",AF162="10 6,5",AF162="10 7"),CHOOSE(MATCH(AG162,{"7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00","в","о","б","к","уо"},),б!AF167&amp;" 07.30-13.00",б!AF167&amp;" 07.30-13.30",б!AF167&amp;" 07.30-14.00",б!AF167&amp;" 07.30-13.00 14.00-14.30",б!AF167&amp;" 07.30-13.00 14.00-15.00",б!AF167&amp;" 07.30-13.00 14.00-15.30",б!AF167&amp;" 07.30-13.00 14.00-16.00",б!AF167&amp;" 07.30-13.00 14.00-16.30",б!AF167&amp;" 07.30-13.00 14.00-17.00",б!AF167&amp;" 07.30-13.00 14.00-17.30",б!AF167&amp;" 07.30-13.00 14.00-18.00",б!AF167&amp;" 07.30-13.00 14.00-18.30",б!AF167&amp;" 07.30-13.00 14.00-19.00",б!AF167&amp;" 07.30-13.00 14.00-19.30",б!AF167&amp;б!AF167&amp;"  07.30-13.00 14.00-20.00",б!AF167&amp;" 07.30-13.00 14.00-20.30",б!AF167&amp;" 07.30-13.00 14.00-21.00",б!AF167&amp;" 07.30-13.00 14.00-21.30",б!AF167&amp;" 07.30-13.00 14.00-22.00",б!AF167&amp;" 07.30-13.00 14.00-22.30",б!AF167&amp;" 07.30-13.00 14.00-23.00",б!AF167&amp;" 07.30-13.00 14.00-23.30",б!AF167&amp;" 07.30-13.00 14.00-00.00",б!AF167&amp;" 08.00-13.00",б!AF167&amp;" 08.00-13.30",б!AF167&amp;" 08.00-14.00",б!AF167&amp;" 08.00-13.00 14.00-14.30",б!AF167&amp;" 08.00-13.00 14.00-15.00",б!AF167&amp;" 08.00-13.00 14.00-15.30",б!AF167&amp;" 08.00-13.00 14.00-16.00",б!AF167&amp;" 08.00-13.00 14.00-16.30",б!AF167&amp;" 08.00-13.00 14.00-17.00",б!AF167&amp;" 08.00-13.00 14.00-17.30",б!AF167&amp;" 08.00-13.00 14.00-18.00",б!AF167&amp;" 08.00-13.00 14.00-18.30",б!AF167&amp;" 08.00-13.00 14.00-19.00",б!AF167&amp;" 08.00-13.00 14.00-19.30",б!AF167&amp;" 08.00-13.00 14.00-20.00",б!AF167&amp;" 08.00-13.00 14.00-20.30",б!AF167&amp;" 08.00-13.00 14.00-21.00",б!AF167&amp;" 08.00-13.00 14.00-21.30",б!AF167&amp;" 08.00-13.00 14.00-22.00",б!AF167&amp;" 08.00-13.00 14.00-22.30",б!AF167&amp;" 08.00-13.00 14.00-23.00",б!AF167&amp;" 08.00-13.00 14.00-23.30",б!AF167&amp;" 08.00-13.00 14.00-00.00",б!AF167&amp;" 09.00-13.00",б!AF167&amp;" 09.00-13.30",б!AF167&amp;" 09.00-14.00",б!AF167&amp;" 09.00-13.00 14.00-14.30",б!AF167&amp;" 09.00-13.00 14.00-15.00",б!AF167&amp;" 09.00-13.00 14.00-15.30",б!AF167&amp;" 09.00-13.00 14.00-16.00",б!AF167&amp;" 09.00-13.00 14.00-16.30",б!AF167&amp;" 09.00-13.00 14.00-17.00",б!AF167&amp;" 09.00-13.00 14.00-17.30",б!AF167&amp;" 09.00-13.00 14.00-18.00",б!AF167&amp;" 09.00-13.00 14.00-18.30",б!AF167&amp;" 09.00-13.00 14.00-19.00",б!AF167&amp;" 09.00-13.00 14.00-19.30",б!AF167&amp;" 09.00-13.00 14.00-20.00",б!AF167&amp;" 09.00-13.00 14.00-20.30",б!AF167&amp;" 09.00-13.00 14.00-21.00",б!AF167&amp;" 09.00-13.00 14.00-21.30",б!AF167&amp;" 09.00-13.00 14.00-22.00",б!AF167&amp;" 09.00-13.00 14.00-22.30",б!AF167&amp;" 09.00-13.00 14.00-23.00",б!AF167&amp;" 09.00-13.00 14.00-23.30",б!AF167&amp;" 09.00-13.00 14.00-00.00",б!AF167&amp;" 07.00-13.00",б!AF167&amp;" 07.00-13.30",б!AF167&amp;" 07.00-14.00",б!AF167&amp;" 07.00-13.00 14.00-14.30",б!AF167&amp;" 07.00-13.00 14.00-15.00",б!AF167&amp;" 07.00-13.00 14.00-15.30",б!AF167&amp;" 07.00-13.00 14.00-16.00",б!AF167&amp;" 07.00-13.00 14.00-16.30",б!AF167&amp;" 07.00-13.00 14.00-17.00",б!AF167&amp;" 07.00-13.00 14.00-17.30",б!AF167&amp;" 07.00-13.00 14.00-18.00",б!AF167&amp;" 07.00-13.00 14.00-18.30",б!AF167&amp;" 07.00-13.00 14.00-19.00",б!AF167&amp;" 07.00-13.00 14.00-19.30",б!AF167&amp;" 07.00-13.00 14.00-20.00",б!AF167&amp;" 07.00-13.00 14.00-20.30",б!AF167&amp;" 07.00-13.00 14.00-21.00",б!AF167&amp;" 07.00-13.00 14.00-21.30",б!AF167&amp;" 07.00-13.00 14.00-22.00",б!AF167&amp;" 07.00-13.00 14.00-22.30",б!AF167&amp;" 07.00-13.00 14.00-23.00",б!AF167&amp;" 07.00-13.00 14.00-23.30",б!AF167&amp;" 07.00-13.00 14.00-00.00",б!AF167&amp;" 08.30-13.00",б!AF167&amp;" 08.30-13.30",б!AF167&amp;" 08.30-14.00",б!AF167&amp;" 08.30-13.00 14.00-14.30",б!AF167&amp;" 08.30-13.00 14.00-15.00",б!AF167&amp;" 08.30-13.00 14.00-15.30",б!AF167&amp;" 08.30-13.00 14.00-16.00",б!AF167&amp;" 08.30-13.00 14.00-16.30",б!AF167&amp;" 08.30-13.00 14.00-17.00",б!AF167&amp;" 08.30-13.00 14.00-17.30",б!AF167&amp;" 08.30-13.00 14.00-18.00",б!AF167&amp;" 08.30-13.00 14.00-18.30",б!AF167&amp;" 08.30-13.00 14.00-19.00",б!AF167&amp;" 08.30-13.00 14.00-19.30",б!AF167&amp;" 08.30-13.00 14.00-20.00",б!AF167&amp;" 08.30-13.00 14.00-20.30",б!AF167&amp;" 08.30-13.00 14.00-21.00",б!AF167&amp;" 08.30-13.00 14.00-21.30",б!AF167&amp;" 08.30-13.00 14.00-22.00",б!AF167&amp;" 08.30-13.00 14.00-22.30",б!AF167&amp;" 08.30-13.00 14.00-23.00",б!AF167&amp;" 08.30-13.00 14.00-23.30",б!AF167&amp;" 08.30-13.00 14.00-00.00",б!AF167&amp;" 10.00-13.00",б!AF167&amp;" 10.00-13.30",б!AF167&amp;" 10.00-14.00",б!AF167&amp;" 10.00-13.00 14.00-14.30",б!AF167&amp;" 10.00-13.00 14.00-15.00",б!AF167&amp;" 10.00-13.00 14.00-15.30",б!AF167&amp;" 10.00-13.00 14.00-16.00",б!AF167&amp;" 10.00-13.00 14.00-16.30",б!AF167&amp;" 10.00-13.00 14.00-17.00",б!AF167&amp;" 10.00-13.00 14.00-17.30",б!AF167&amp;" 10.00-13.00 14.00-18.00",б!AF167&amp;" 10.00-13.00 14.00-18.30",б!AF167&amp;" 10.00-13.00 14.00-19.00",б!AF167&amp;" 10.00-13.00 14.00-19.30",б!AF167&amp;" 10.00-13.00 14.00-20.00",б!AF167&amp;" 10.00-13.00 14.00-20.30",б!AF167&amp;" 10.00-13.00 14.00-21.00",б!AF167&amp;" 10.00-13.00 14.00-21.30",б!AF167&amp;" 10.00-13.00 14.00-22.00",б!AF167&amp;" 10.00-13.00 14.00-22.30",б!AF167&amp;" 10.00-13.00 14.00-23.00",б!AF167&amp;" 10.00-13.00 14.00-23.30",б!AF167&amp;" 10.00-13.00 14.00-00.00",б!AF167&amp;" ",б!AF167&amp;" ",б!AF167&amp;" ",б!AF167&amp;" ",б!AF167&amp;" ",),б!AF169))</f>
        <v/>
      </c>
      <c r="AH159" s="92" t="str">
        <f>IF(AH162="","",IF(OR(AG162="7 0,5",AG162="7 1",AG162="7 1,5",AG162="7 2",AG162="7 2,5",AG162="7 3",AG162="7 3,5",AG162="7 4",AG162="7 4,5",AG162="7 5",AG162="7 5,5",AG162="7 6",AG162="7 6,5",AG162="7 7",AG162="7а 0,5",AG162="7а 1",AG162="7а 1,5",AG162="7а 2",AG162="7а 2,5",AG162="7а 3",AG162="7а 3,5",AG162="7а 4",AG162="7а 4,5",AG162="7а 5",AG162="7а 5,5",AG162="7а 6",AG162="7а 6,5",AG162="7а 7",AG162="8 0,5",AG162="8 1",AG162="8 1,5",AG162="8 2",AG162="8 2,5",AG162="8 3",AG162="8 3,5",AG162="8 4",AG162="8 4,5",AG162="8 5",AG162="8 5,5",AG162="8 6",AG162="8 6,5",AG162="8 7",AG162="8а 0,5",AG162="8а 1",AG162="8а 1,5",AG162="8а 2",AG162="8а 2,5",AG162="8а 3",AG162="8а 3,5",AG162="8а 4",AG162="8а 4,5",AG162="8а 5",AG162="8а 5,5",AG162="8а 6",AG162="8а 6,5",AG162="8а 7",AG162="9 0,5",AG162="9 1",AG162="9 1,5",AG162="9 2",AG162="9 2,5",AG162="9 3",AG162="9 3,5",AG162="9 4",AG162="9 4,5",AG162="9 5",AG162="9 5,5",AG162="9 6",AG162="9 6,5",AG162="9 7",AG162="10 0,5",AG162="10 1",AG162="10 1,5",AG162="10 2",AG162="10 2,5",AG162="10 3",AG162="10 3,5",AG162="10 4",AG162="10 4,5",AG162="10 5",AG162="10 5,5",AG162="10 6",AG162="10 6,5",AG162="10 7"),CHOOSE(MATCH(AH162,{"7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00";"в";"о";"б";"к";"уо"},),б!AG167&amp;" 07.30-13.00",б!AG167&amp;" 07.30-13.30",б!AG167&amp;" 07.30-14.00",б!AG167&amp;" 07.30-13.00 14.00-14.30",б!AG167&amp;" 07.30-13.00 14.00-15.00",б!AG167&amp;" 07.30-13.00 14.00-15.30",б!AG167&amp;" 07.30-13.00 14.00-16.00",б!AG167&amp;" 07.30-13.00 14.00-16.30",б!AG167&amp;" 07.30-13.00 14.00-17.00",б!AG167&amp;" 07.30-13.00 14.00-17.30",б!AG167&amp;" 07.30-13.00 14.00-18.00",б!AG167&amp;" 07.30-13.00 14.00-18.30",б!AG167&amp;" 07.30-13.00 14.00-19.00",б!AG167&amp;" 07.30-13.00 14.00-19.30",б!AG167&amp;б!AG167&amp;"  07.30-13.00 14.00-20.00",б!AG167&amp;" 07.30-13.00 14.00-20.30",б!AG167&amp;" 07.30-13.00 14.00-21.00",б!AG167&amp;" 07.30-13.00 14.00-21.30",б!AG167&amp;" 07.30-13.00 14.00-22.00",б!AG167&amp;" 07.30-13.00 14.00-22.30",б!AG167&amp;" 07.30-13.00 14.00-23.00",б!AG167&amp;" 07.30-13.00 14.00-23.30",б!AG167&amp;" 07.30-13.00 14.00-00.00",б!AG167&amp;" 08.00-13.00",б!AG167&amp;" 08.00-13.30",б!AG167&amp;" 08.00-14.00",б!AG167&amp;" 08.00-13.00 14.00-14.30",б!AG167&amp;" 08.00-13.00 14.00-15.00",б!AG167&amp;" 08.00-13.00 14.00-15.30",б!AG167&amp;" 08.00-13.00 14.00-16.00",б!AG167&amp;" 08.00-13.00 14.00-16.30",б!AG167&amp;" 08.00-13.00 14.00-17.00",б!AG167&amp;" 08.00-13.00 14.00-17.30",б!AG167&amp;" 08.00-13.00 14.00-18.00",б!AG167&amp;" 08.00-13.00 14.00-18.30",б!AG167&amp;" 08.00-13.00 14.00-19.00",б!AG167&amp;" 08.00-13.00 14.00-19.30",б!AG167&amp;" 08.00-13.00 14.00-20.00",б!AG167&amp;" 08.00-13.00 14.00-20.30",б!AG167&amp;" 08.00-13.00 14.00-21.00",б!AG167&amp;" 08.00-13.00 14.00-21.30",б!AG167&amp;" 08.00-13.00 14.00-22.00",б!AG167&amp;" 08.00-13.00 14.00-22.30",б!AG167&amp;" 08.00-13.00 14.00-23.00",б!AG167&amp;" 08.00-13.00 14.00-23.30",б!AG167&amp;" 08.00-13.00 14.00-00.00",б!AG167&amp;" 09.00-13.00",б!AG167&amp;" 09.00-13.30",б!AG167&amp;" 09.00-14.00",б!AG167&amp;" 09.00-13.00 14.00-14.30",б!AG167&amp;" 09.00-13.00 14.00-15.00",б!AG167&amp;" 09.00-13.00 14.00-15.30",б!AG167&amp;" 09.00-13.00 14.00-16.00",б!AG167&amp;" 09.00-13.00 14.00-16.30",б!AG167&amp;" 09.00-13.00 14.00-17.00",б!AG167&amp;" 09.00-13.00 14.00-17.30",б!AG167&amp;" 09.00-13.00 14.00-18.00",б!AG167&amp;" 09.00-13.00 14.00-18.30",б!AG167&amp;" 09.00-13.00 14.00-19.00",б!AG167&amp;" 09.00-13.00 14.00-19.30",б!AG167&amp;" 09.00-13.00 14.00-20.00",б!AG167&amp;" 09.00-13.00 14.00-20.30",б!AG167&amp;" 09.00-13.00 14.00-21.00",б!AG167&amp;" 09.00-13.00 14.00-21.30",б!AG167&amp;" 09.00-13.00 14.00-22.00",б!AG167&amp;" 09.00-13.00 14.00-22.30",б!AG167&amp;" 09.00-13.00 14.00-23.00",б!AG167&amp;" 09.00-13.00 14.00-23.30",б!AG167&amp;" 09.00-13.00 14.00-00.00",б!AG167&amp;" 07.00-13.00",б!AG167&amp;" 07.00-13.30",б!AG167&amp;" 07.00-14.00",б!AG167&amp;" 07.00-13.00 14.00-14.30",б!AG167&amp;" 07.00-13.00 14.00-15.00",б!AG167&amp;" 07.00-13.00 14.00-15.30",б!AG167&amp;" 07.00-13.00 14.00-16.00",б!AG167&amp;" 07.00-13.00 14.00-16.30",б!AG167&amp;" 07.00-13.00 14.00-17.00",б!AG167&amp;" 07.00-13.00 14.00-17.30",б!AG167&amp;" 07.00-13.00 14.00-18.00",б!AG167&amp;" 07.00-13.00 14.00-18.30",б!AG167&amp;" 07.00-13.00 14.00-19.00",б!AG167&amp;" 07.00-13.00 14.00-19.30",б!AG167&amp;" 07.00-13.00 14.00-20.00",б!AG167&amp;" 07.00-13.00 14.00-20.30",б!AG167&amp;" 07.00-13.00 14.00-21.00",б!AG167&amp;" 07.00-13.00 14.00-21.30",б!AG167&amp;" 07.00-13.00 14.00-22.00",б!AG167&amp;" 07.00-13.00 14.00-22.30",б!AG167&amp;" 07.00-13.00 14.00-23.00",б!AG167&amp;" 07.00-13.00 14.00-23.30",б!AG167&amp;" 07.00-13.00 14.00-00.00",б!AG167&amp;" 08.30-13.00",б!AG167&amp;" 08.30-13.30",б!AG167&amp;" 08.30-14.00",б!AG167&amp;" 08.30-13.00 14.00-14.30",б!AG167&amp;" 08.30-13.00 14.00-15.00",б!AG167&amp;" 08.30-13.00 14.00-15.30",б!AG167&amp;" 08.30-13.00 14.00-16.00",б!AG167&amp;" 08.30-13.00 14.00-16.30",б!AG167&amp;" 08.30-13.00 14.00-17.00",б!AG167&amp;" 08.30-13.00 14.00-17.30",б!AG167&amp;" 08.30-13.00 14.00-18.00",б!AG167&amp;" 08.30-13.00 14.00-18.30",б!AG167&amp;" 08.30-13.00 14.00-19.00",б!AG167&amp;" 08.30-13.00 14.00-19.30",б!AG167&amp;" 08.30-13.00 14.00-20.00",б!AG167&amp;" 08.30-13.00 14.00-20.30",б!AG167&amp;" 08.30-13.00 14.00-21.00",б!AG167&amp;" 08.30-13.00 14.00-21.30",б!AG167&amp;" 08.30-13.00 14.00-22.00",б!AG167&amp;" 08.30-13.00 14.00-22.30",б!AG167&amp;" 08.30-13.00 14.00-23.00",б!AG167&amp;" 08.30-13.00 14.00-23.30",б!AG167&amp;" 08.30-13.00 14.00-00.00",б!AG167&amp;" 10.00-13.00",б!AG167&amp;" 10.00-13.30",б!AG167&amp;" 10.00-14.00",б!AG167&amp;" 10.00-13.00 14.00-14.30",б!AG167&amp;" 10.00-13.00 14.00-15.00",б!AG167&amp;" 10.00-13.00 14.00-15.30",б!AG167&amp;" 10.00-13.00 14.00-16.00",б!AG167&amp;" 10.00-13.00 14.00-16.30",б!AG167&amp;" 10.00-13.00 14.00-17.00",б!AG167&amp;" 10.00-13.00 14.00-17.30",б!AG167&amp;" 10.00-13.00 14.00-18.00",б!AG167&amp;" 10.00-13.00 14.00-18.30",б!AG167&amp;" 10.00-13.00 14.00-19.00",б!AG167&amp;" 10.00-13.00 14.00-19.30",б!AG167&amp;" 10.00-13.00 14.00-20.00",б!AG167&amp;" 10.00-13.00 14.00-20.30",б!AG167&amp;" 10.00-13.00 14.00-21.00",б!AG167&amp;" 10.00-13.00 14.00-21.30",б!AG167&amp;" 10.00-13.00 14.00-22.00",б!AG167&amp;" 10.00-13.00 14.00-22.30",б!AG167&amp;" 10.00-13.00 14.00-23.00",б!AG167&amp;" 10.00-13.00 14.00-23.30",б!AG167&amp;" 10.00-13.00 14.00-00.00",б!AG167&amp;" ",б!AG167&amp;" ",б!AG167&amp;" ",б!AG167&amp;" ",б!AG167&amp;" ",),б!AG169))</f>
        <v/>
      </c>
      <c r="AI159" s="27" t="str">
        <f>IF(AI162="","",IF(OR(AH162="7 0,5",AH162="7 1",AH162="7 1,5",AH162="7 2",AH162="7 2,5",AH162="7 3",AH162="7 3,5",AH162="7 4",AH162="7 4,5",AH162="7 5",AH162="7 5,5",AH162="7 6",AH162="7 6,5",AH162="7 7",AH162="7а 0,5",AH162="7а 1",AH162="7а 1,5",AH162="7а 2",AH162="7а 2,5",AH162="7а 3",AH162="7а 3,5",AH162="7а 4",AH162="7а 4,5",AH162="7а 5",AH162="7а 5,5",AH162="7а 6",AH162="7а 6,5",AH162="7а 7",AH162="8 0,5",AH162="8 1",AH162="8 1,5",AH162="8 2",AH162="8 2,5",AH162="8 3",AH162="8 3,5",AH162="8 4",AH162="8 4,5",AH162="8 5",AH162="8 5,5",AH162="8 6",AH162="8 6,5",AH162="8 7",AH162="8а 0,5",AH162="8а 1",AH162="8а 1,5",AH162="8а 2",AH162="8а 2,5",AH162="8а 3",AH162="8а 3,5",AH162="8а 4",AH162="8а 4,5",AH162="8а 5",AH162="8а 5,5",AH162="8а 6",AH162="8а 6,5",AH162="8а 7",AH162="9 0,5",AH162="9 1",AH162="9 1,5",AH162="9 2",AH162="9 2,5",AH162="9 3",AH162="9 3,5",AH162="9 4",AH162="9 4,5",AH162="9 5",AH162="9 5,5",AH162="9 6",AH162="9 6,5",AH162="9 7",AH162="10 0,5",AH162="10 1",AH162="10 1,5",AH162="10 2",AH162="10 2,5",AH162="10 3",AH162="10 3,5",AH162="10 4",AH162="10 4,5",AH162="10 5",AH162="10 5,5",AH162="10 6",AH162="10 6,5",AH162="10 7"),CHOOSE(MATCH(AI162,{"7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00";"в";"о";"б";"к";"уо"},),б!AH167&amp;" 07.30-13.00",б!AH167&amp;" 07.30-13.30",б!AH167&amp;" 07.30-14.00",б!AH167&amp;" 07.30-13.00 14.00-14.30",б!AH167&amp;" 07.30-13.00 14.00-15.00",б!AH167&amp;" 07.30-13.00 14.00-15.30",б!AH167&amp;" 07.30-13.00 14.00-16.00",б!AH167&amp;" 07.30-13.00 14.00-16.30",б!AH167&amp;" 07.30-13.00 14.00-17.00",б!AH167&amp;" 07.30-13.00 14.00-17.30",б!AH167&amp;" 07.30-13.00 14.00-18.00",б!AH167&amp;" 07.30-13.00 14.00-18.30",б!AH167&amp;" 07.30-13.00 14.00-19.00",б!AH167&amp;" 07.30-13.00 14.00-19.30",б!AH167&amp;б!AH167&amp;"  07.30-13.00 14.00-20.00",б!AH167&amp;" 07.30-13.00 14.00-20.30",б!AH167&amp;" 07.30-13.00 14.00-21.00",б!AH167&amp;" 07.30-13.00 14.00-21.30",б!AH167&amp;" 07.30-13.00 14.00-22.00",б!AH167&amp;" 07.30-13.00 14.00-22.30",б!AH167&amp;" 07.30-13.00 14.00-23.00",б!AH167&amp;" 07.30-13.00 14.00-23.30",б!AH167&amp;" 07.30-13.00 14.00-00.00",б!AH167&amp;" 08.00-13.00",б!AH167&amp;" 08.00-13.30",б!AH167&amp;" 08.00-14.00",б!AH167&amp;" 08.00-13.00 14.00-14.30",б!AH167&amp;" 08.00-13.00 14.00-15.00",б!AH167&amp;" 08.00-13.00 14.00-15.30",б!AH167&amp;" 08.00-13.00 14.00-16.00",б!AH167&amp;" 08.00-13.00 14.00-16.30",б!AH167&amp;" 08.00-13.00 14.00-17.00",б!AH167&amp;" 08.00-13.00 14.00-17.30",б!AH167&amp;" 08.00-13.00 14.00-18.00",б!AH167&amp;" 08.00-13.00 14.00-18.30",б!AH167&amp;" 08.00-13.00 14.00-19.00",б!AH167&amp;" 08.00-13.00 14.00-19.30",б!AH167&amp;" 08.00-13.00 14.00-20.00",б!AH167&amp;" 08.00-13.00 14.00-20.30",б!AH167&amp;" 08.00-13.00 14.00-21.00",б!AH167&amp;" 08.00-13.00 14.00-21.30",б!AH167&amp;" 08.00-13.00 14.00-22.00",б!AH167&amp;" 08.00-13.00 14.00-22.30",б!AH167&amp;" 08.00-13.00 14.00-23.00",б!AH167&amp;" 08.00-13.00 14.00-23.30",б!AH167&amp;" 08.00-13.00 14.00-00.00",б!AH167&amp;" 09.00-13.00",б!AH167&amp;" 09.00-13.30",б!AH167&amp;" 09.00-14.00",б!AH167&amp;" 09.00-13.00 14.00-14.30",б!AH167&amp;" 09.00-13.00 14.00-15.00",б!AH167&amp;" 09.00-13.00 14.00-15.30",б!AH167&amp;" 09.00-13.00 14.00-16.00",б!AH167&amp;" 09.00-13.00 14.00-16.30",б!AH167&amp;" 09.00-13.00 14.00-17.00",б!AH167&amp;" 09.00-13.00 14.00-17.30",б!AH167&amp;" 09.00-13.00 14.00-18.00",б!AH167&amp;" 09.00-13.00 14.00-18.30",б!AH167&amp;" 09.00-13.00 14.00-19.00",б!AH167&amp;" 09.00-13.00 14.00-19.30",б!AH167&amp;" 09.00-13.00 14.00-20.00",б!AH167&amp;" 09.00-13.00 14.00-20.30",б!AH167&amp;" 09.00-13.00 14.00-21.00",б!AH167&amp;" 09.00-13.00 14.00-21.30",б!AH167&amp;" 09.00-13.00 14.00-22.00",б!AH167&amp;" 09.00-13.00 14.00-22.30",б!AH167&amp;" 09.00-13.00 14.00-23.00",б!AH167&amp;" 09.00-13.00 14.00-23.30",б!AH167&amp;" 09.00-13.00 14.00-00.00",б!AH167&amp;" 07.00-13.00",б!AH167&amp;" 07.00-13.30",б!AH167&amp;" 07.00-14.00",б!AH167&amp;" 07.00-13.00 14.00-14.30",б!AH167&amp;" 07.00-13.00 14.00-15.00",б!AH167&amp;" 07.00-13.00 14.00-15.30",б!AH167&amp;" 07.00-13.00 14.00-16.00",б!AH167&amp;" 07.00-13.00 14.00-16.30",б!AH167&amp;" 07.00-13.00 14.00-17.00",б!AH167&amp;" 07.00-13.00 14.00-17.30",б!AH167&amp;" 07.00-13.00 14.00-18.00",б!AH167&amp;" 07.00-13.00 14.00-18.30",б!AH167&amp;" 07.00-13.00 14.00-19.00",б!AH167&amp;" 07.00-13.00 14.00-19.30",б!AH167&amp;" 07.00-13.00 14.00-20.00",б!AH167&amp;" 07.00-13.00 14.00-20.30",б!AH167&amp;" 07.00-13.00 14.00-21.00",б!AH167&amp;" 07.00-13.00 14.00-21.30",б!AH167&amp;" 07.00-13.00 14.00-22.00",б!AH167&amp;" 07.00-13.00 14.00-22.30",б!AH167&amp;" 07.00-13.00 14.00-23.00",б!AH167&amp;" 07.00-13.00 14.00-23.30",б!AH167&amp;" 07.00-13.00 14.00-00.00",б!AH167&amp;" 08.30-13.00",б!AH167&amp;" 08.30-13.30",б!AH167&amp;" 08.30-14.00",б!AH167&amp;" 08.30-13.00 14.00-14.30",б!AH167&amp;" 08.30-13.00 14.00-15.00",б!AH167&amp;" 08.30-13.00 14.00-15.30",б!AH167&amp;" 08.30-13.00 14.00-16.00",б!AH167&amp;" 08.30-13.00 14.00-16.30",б!AH167&amp;" 08.30-13.00 14.00-17.00",б!AH167&amp;" 08.30-13.00 14.00-17.30",б!AH167&amp;" 08.30-13.00 14.00-18.00",б!AH167&amp;" 08.30-13.00 14.00-18.30",б!AH167&amp;" 08.30-13.00 14.00-19.00",б!AH167&amp;" 08.30-13.00 14.00-19.30",б!AH167&amp;" 08.30-13.00 14.00-20.00",б!AH167&amp;" 08.30-13.00 14.00-20.30",б!AH167&amp;" 08.30-13.00 14.00-21.00",б!AH167&amp;" 08.30-13.00 14.00-21.30",б!AH167&amp;" 08.30-13.00 14.00-22.00",б!AH167&amp;" 08.30-13.00 14.00-22.30",б!AH167&amp;" 08.30-13.00 14.00-23.00",б!AH167&amp;" 08.30-13.00 14.00-23.30",б!AH167&amp;" 08.30-13.00 14.00-00.00",б!AH167&amp;" 10.00-13.00",б!AH167&amp;" 10.00-13.30",б!AH167&amp;" 10.00-14.00",б!AH167&amp;" 10.00-13.00 14.00-14.30",б!AH167&amp;" 10.00-13.00 14.00-15.00",б!AH167&amp;" 10.00-13.00 14.00-15.30",б!AH167&amp;" 10.00-13.00 14.00-16.00",б!AH167&amp;" 10.00-13.00 14.00-16.30",б!AH167&amp;" 10.00-13.00 14.00-17.00",б!AH167&amp;" 10.00-13.00 14.00-17.30",б!AH167&amp;" 10.00-13.00 14.00-18.00",б!AH167&amp;" 10.00-13.00 14.00-18.30",б!AH167&amp;" 10.00-13.00 14.00-19.00",б!AH167&amp;" 10.00-13.00 14.00-19.30",б!AH167&amp;" 10.00-13.00 14.00-20.00",б!AH167&amp;" 10.00-13.00 14.00-20.30",б!AH167&amp;" 10.00-13.00 14.00-21.00",б!AH167&amp;" 10.00-13.00 14.00-21.30",б!AH167&amp;" 10.00-13.00 14.00-22.00",б!AH167&amp;" 10.00-13.00 14.00-22.30",б!AH167&amp;" 10.00-13.00 14.00-23.00",б!AH167&amp;" 10.00-13.00 14.00-23.30",б!AH167&amp;" 10.00-13.00 14.00-00.00",б!AH167&amp;" ",б!AH167&amp;" ",б!AH167&amp;" ",б!AH167&amp;" ",б!AH167&amp;" ",),б!AH169))</f>
        <v>07.30-13.00 14.00-00.00</v>
      </c>
      <c r="AJ159" s="44">
        <f>SUM(E160:AI160)</f>
        <v>145</v>
      </c>
      <c r="AK159" s="45">
        <f>SUM(E163:AI163)</f>
        <v>104</v>
      </c>
      <c r="AL159" s="46">
        <v>-37</v>
      </c>
      <c r="AM159" s="50"/>
      <c r="AN159" s="69">
        <f>(AJ159-AK159+AL159)</f>
        <v>4</v>
      </c>
      <c r="AO159" s="8"/>
      <c r="AP159" s="70"/>
    </row>
    <row r="160" ht="30" customHeight="true" spans="1:42">
      <c r="A160" s="6"/>
      <c r="B160" s="6"/>
      <c r="C160" s="9"/>
      <c r="D160" s="16" t="s">
        <v>30</v>
      </c>
      <c r="E160" s="101" t="s">
        <v>41</v>
      </c>
      <c r="F160" s="101" t="s">
        <v>41</v>
      </c>
      <c r="G160" s="36">
        <v>9.5</v>
      </c>
      <c r="H160" s="36">
        <v>9.5</v>
      </c>
      <c r="I160" s="36">
        <v>10.5</v>
      </c>
      <c r="J160" s="36">
        <f>IF(J162="","",IF(OR(I162="7 0,5",I162="7 1",I162="7 1,5",I162="7 2",I162="7 2,5",I162="7 3",I162="7 3,5",I162="7 4",I162="7 4,5",I162="7 5",I162="7 5,5",I162="7 6",I162="7 6,5",I162="7 7",I162="7а 0,5",I162="7а 1",I162="7а 1,5",I162="7а 2",I162="7а 2,5",I162="7а 3",I162="7а 3,5",I162="7а 4",I162="7а 4,5",I162="7а 5",I162="7а 5,5",I162="7а 6",I162="7а 6,5",I162="7а 7",I162="8 0,5",I162="8 1",I162="8 1,5",I162="8 2",I162="8 2,5",I162="8 3",I162="8 3,5",I162="8 4",I162="8 4,5",I162="8 5",I162="8 5,5",I162="8 6",I162="8 6,5",I162="8 7",I162="8а 0,5",I162="8а 1",I162="8а 1,5",I162="8а 2",I162="8а 2,5",I162="8а 3",I162="8а 3,5",I162="8а 4",I162="8а 4,5",I162="8а 5",I162="8а 5,5",I162="8а 6",I162="8а 6,5",I162="8а 7",I162="9 0,5",I162="9 1",I162="9 1,5",I162="9 2",I162="9 2,5",I162="9 3",I162="9 3,5",I162="9 4",I162="9 4,5",I162="9 5",I162="9 5,5",I162="9 6",I162="9 6,5",I162="9 7",I162="10 0,5",I162="10 1",I162="10 1,5",I162="10 2",I162="10 2,5",I162="10 3",I162="10 3,5",I162="10 4",I162="10 4,5",I162="10 5",I162="10 5,5",I162="10 6",I162="10 6,5",I162="10 7"),CHOOSE(MATCH(J162,{"7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I168,4.5),SUM(б!I168,5),SUM(б!I168,5.5),SUM(б!I168,6),SUM(б!I168,6.5),SUM(б!I168,7),SUM(б!I168,7.5),SUM(б!I168,8),SUM(б!I168,8.5),SUM(б!I168,9),SUM(б!I168,9.5),SUM(б!I168,10),SUM(б!I168,10.5),SUM(б!I168,11),SUM(б!I168,11.5),SUM(б!I168,12),SUM(б!I168,12.5),SUM(б!I168,13),SUM(б!I168,13.5),SUM(б!I168,14),SUM(б!I168,14.5),SUM(б!I168,15),SUM(б!I168,15.5),SUM(б!I168,4),SUM(б!I168,4.5),SUM(б!I168,5),SUM(б!I168,5.5),SUM(б!I168,6),SUM(б!I168,6.5),SUM(б!I168,7),SUM(б!I168,7.5),SUM(б!I168,8),SUM(б!I168,8.5),SUM(б!I168,9),SUM(б!I168,9.5),SUM(б!I168,10),SUM(б!I168,10.5),SUM(б!I168,11),SUM(б!I168,11.5),SUM(б!I168,12),SUM(б!I168,12.5),SUM(б!I168,13),SUM(б!I168,13.5),SUM(б!I168,14),SUM(б!I168,14.5),SUM(б!I168,15),SUM(б!I168,3),SUM(б!I168,3.5),SUM(б!I168,4),SUM(б!I168,4.5),SUM(б!I168,5),SUM(б!I168,5.5),SUM(б!I168,6),SUM(б!I168,6.5),SUM(б!I168,7),SUM(б!I168,7.5),SUM(б!I168,8),SUM(б!I168,8.5),SUM(б!I168,9),SUM(б!I168,9.5),SUM(б!I168,10),SUM(б!I168,10.5),SUM(б!I168,11),SUM(б!I168,11.5),SUM(б!I168,12),SUM(б!I168,12.5),SUM(б!I168,13),SUM(б!I168,13.5),SUM(б!I168,14),SUM(б!I168,14.5),SUM(б!I168,5.5),SUM(б!I168,6),SUM(б!I168,6.5),SUM(б!I168,7),SUM(б!I168,7.5),SUM(б!I168,8),SUM(б!I168,8.5),SUM(б!I168,9),SUM(б!I168,9.5),SUM(б!I168,10),SUM(б!I168,10.5),SUM(б!I168,11),SUM(б!I168,11.5),SUM(б!I168,12),SUM(б!I168,12.5),SUM(б!I168,13),SUM(б!I168,13.5),SUM(б!I168,14),SUM(б!I168,14.5),SUM(б!I168,15),SUM(б!I168,15.5),SUM(б!I168,16),SUM(б!I168,3.5),SUM(б!I168,4),SUM(б!I168,4.5),SUM(б!I168,5),SUM(б!I168,5.5),SUM(б!I168,6),SUM(б!I168,6.5),SUM(б!I168,7),SUM(б!I168,7.5),SUM(б!I168,8),SUM(б!I168,8.5),SUM(б!I168,9),SUM(б!I168,9.5),SUM(б!I168,10),SUM(б!I168,10.5),SUM(б!I168,11),SUM(б!I168,11.5),SUM(б!I168,12),SUM(б!I168,12.5),SUM(б!I168,13),SUM(б!I168,13.5),SUM(б!I168,14),SUM(б!I168,14.5),SUM(б!I168,2),SUM(б!I168,2.5),SUM(б!I168,3),SUM(б!I168,3.5),SUM(б!I168,4),SUM(б!I168,4.5),SUM(б!I168,5),SUM(б!I168,5.5),SUM(б!I168,6),SUM(б!I168,6.5),SUM(б!I168,7),SUM(б!I168,7.5),SUM(б!I168,8),SUM(б!I168,8.5),SUM(б!I168,9),SUM(б!I168,9.5),SUM(б!I168,10),SUM(б!I168,10.5),SUM(б!I168,11),SUM(б!I168,11.5),SUM(б!I168,12),SUM(б!I168,12.5),SUM(б!I168,13),б!I168,б!I168,б!I168,б!I168,б!I168,),CHOOSE(MATCH(J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K160" s="36">
        <v>13</v>
      </c>
      <c r="L160" s="101" t="s">
        <v>41</v>
      </c>
      <c r="M160" s="101" t="s">
        <v>41</v>
      </c>
      <c r="N160" s="36">
        <f>IF(N162="","",IF(OR(M162="7 0,5",M162="7 1",M162="7 1,5",M162="7 2",M162="7 2,5",M162="7 3",M162="7 3,5",M162="7 4",M162="7 4,5",M162="7 5",M162="7 5,5",M162="7 6",M162="7 6,5",M162="7 7",M162="7а 0,5",M162="7а 1",M162="7а 1,5",M162="7а 2",M162="7а 2,5",M162="7а 3",M162="7а 3,5",M162="7а 4",M162="7а 4,5",M162="7а 5",M162="7а 5,5",M162="7а 6",M162="7а 6,5",M162="7а 7",M162="8 0,5",M162="8 1",M162="8 1,5",M162="8 2",M162="8 2,5",M162="8 3",M162="8 3,5",M162="8 4",M162="8 4,5",M162="8 5",M162="8 5,5",M162="8 6",M162="8 6,5",M162="8 7",M162="8а 0,5",M162="8а 1",M162="8а 1,5",M162="8а 2",M162="8а 2,5",M162="8а 3",M162="8а 3,5",M162="8а 4",M162="8а 4,5",M162="8а 5",M162="8а 5,5",M162="8а 6",M162="8а 6,5",M162="8а 7",M162="9 0,5",M162="9 1",M162="9 1,5",M162="9 2",M162="9 2,5",M162="9 3",M162="9 3,5",M162="9 4",M162="9 4,5",M162="9 5",M162="9 5,5",M162="9 6",M162="9 6,5",M162="9 7",M162="10 0,5",M162="10 1",M162="10 1,5",M162="10 2",M162="10 2,5",M162="10 3",M162="10 3,5",M162="10 4",M162="10 4,5",M162="10 5",M162="10 5,5",M162="10 6",M162="10 6,5",M162="10 7"),CHOOSE(MATCH(N162,{"7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M168,4.5),SUM(б!M168,5),SUM(б!M168,5.5),SUM(б!M168,6),SUM(б!M168,6.5),SUM(б!M168,7),SUM(б!M168,7.5),SUM(б!M168,8),SUM(б!M168,8.5),SUM(б!M168,9),SUM(б!M168,9.5),SUM(б!M168,10),SUM(б!M168,10.5),SUM(б!M168,11),SUM(б!M168,11.5),SUM(б!M168,12),SUM(б!M168,12.5),SUM(б!M168,13),SUM(б!M168,13.5),SUM(б!M168,14),SUM(б!M168,14.5),SUM(б!M168,15),SUM(б!M168,15.5),SUM(б!M168,4),SUM(б!M168,4.5),SUM(б!M168,5),SUM(б!M168,5.5),SUM(б!M168,6),SUM(б!M168,6.5),SUM(б!M168,7),SUM(б!M168,7.5),SUM(б!M168,8),SUM(б!M168,8.5),SUM(б!M168,9),SUM(б!M168,9.5),SUM(б!M168,10),SUM(б!M168,10.5),SUM(б!M168,11),SUM(б!M168,11.5),SUM(б!M168,12),SUM(б!M168,12.5),SUM(б!M168,13),SUM(б!M168,13.5),SUM(б!M168,14),SUM(б!M168,14.5),SUM(б!M168,15),SUM(б!M168,3),SUM(б!M168,3.5),SUM(б!M168,4),SUM(б!M168,4.5),SUM(б!M168,5),SUM(б!M168,5.5),SUM(б!M168,6),SUM(б!M168,6.5),SUM(б!M168,7),SUM(б!M168,7.5),SUM(б!M168,8),SUM(б!M168,8.5),SUM(б!M168,9),SUM(б!M168,9.5),SUM(б!M168,10),SUM(б!M168,10.5),SUM(б!M168,11),SUM(б!M168,11.5),SUM(б!M168,12),SUM(б!M168,12.5),SUM(б!M168,13),SUM(б!M168,13.5),SUM(б!M168,14),SUM(б!M168,14.5),SUM(б!M168,5.5),SUM(б!M168,6),SUM(б!M168,6.5),SUM(б!M168,7),SUM(б!M168,7.5),SUM(б!M168,8),SUM(б!M168,8.5),SUM(б!M168,9),SUM(б!M168,9.5),SUM(б!M168,10),SUM(б!M168,10.5),SUM(б!M168,11),SUM(б!M168,11.5),SUM(б!M168,12),SUM(б!M168,12.5),SUM(б!M168,13),SUM(б!M168,13.5),SUM(б!M168,14),SUM(б!M168,14.5),SUM(б!M168,15),SUM(б!M168,15.5),SUM(б!M168,16),SUM(б!M168,3.5),SUM(б!M168,4),SUM(б!M168,4.5),SUM(б!M168,5),SUM(б!M168,5.5),SUM(б!M168,6),SUM(б!M168,6.5),SUM(б!M168,7),SUM(б!M168,7.5),SUM(б!M168,8),SUM(б!M168,8.5),SUM(б!M168,9),SUM(б!M168,9.5),SUM(б!M168,10),SUM(б!M168,10.5),SUM(б!M168,11),SUM(б!M168,11.5),SUM(б!M168,12),SUM(б!M168,12.5),SUM(б!M168,13),SUM(б!M168,13.5),SUM(б!M168,14),SUM(б!M168,14.5),SUM(б!M168,2),SUM(б!M168,2.5),SUM(б!M168,3),SUM(б!M168,3.5),SUM(б!M168,4),SUM(б!M168,4.5),SUM(б!M168,5),SUM(б!M168,5.5),SUM(б!M168,6),SUM(б!M168,6.5),SUM(б!M168,7),SUM(б!M168,7.5),SUM(б!M168,8),SUM(б!M168,8.5),SUM(б!M168,9),SUM(б!M168,9.5),SUM(б!M168,10),SUM(б!M168,10.5),SUM(б!M168,11),SUM(б!M168,11.5),SUM(б!M168,12),SUM(б!M168,12.5),SUM(б!M168,13),б!M168,б!M168,б!M168,б!M168,б!M168,),CHOOSE(MATCH(N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10</v>
      </c>
      <c r="O160" s="36">
        <v>12</v>
      </c>
      <c r="P160" s="36">
        <v>9.5</v>
      </c>
      <c r="Q160" s="36">
        <v>12</v>
      </c>
      <c r="R160" s="36">
        <f>IF(R162="","",IF(OR(Q162="7 0,5",Q162="7 1",Q162="7 1,5",Q162="7 2",Q162="7 2,5",Q162="7 3",Q162="7 3,5",Q162="7 4",Q162="7 4,5",Q162="7 5",Q162="7 5,5",Q162="7 6",Q162="7 6,5",Q162="7 7",Q162="7а 0,5",Q162="7а 1",Q162="7а 1,5",Q162="7а 2",Q162="7а 2,5",Q162="7а 3",Q162="7а 3,5",Q162="7а 4",Q162="7а 4,5",Q162="7а 5",Q162="7а 5,5",Q162="7а 6",Q162="7а 6,5",Q162="7а 7",Q162="8 0,5",Q162="8 1",Q162="8 1,5",Q162="8 2",Q162="8 2,5",Q162="8 3",Q162="8 3,5",Q162="8 4",Q162="8 4,5",Q162="8 5",Q162="8 5,5",Q162="8 6",Q162="8 6,5",Q162="8 7",Q162="8а 0,5",Q162="8а 1",Q162="8а 1,5",Q162="8а 2",Q162="8а 2,5",Q162="8а 3",Q162="8а 3,5",Q162="8а 4",Q162="8а 4,5",Q162="8а 5",Q162="8а 5,5",Q162="8а 6",Q162="8а 6,5",Q162="8а 7",Q162="9 0,5",Q162="9 1",Q162="9 1,5",Q162="9 2",Q162="9 2,5",Q162="9 3",Q162="9 3,5",Q162="9 4",Q162="9 4,5",Q162="9 5",Q162="9 5,5",Q162="9 6",Q162="9 6,5",Q162="9 7",Q162="10 0,5",Q162="10 1",Q162="10 1,5",Q162="10 2",Q162="10 2,5",Q162="10 3",Q162="10 3,5",Q162="10 4",Q162="10 4,5",Q162="10 5",Q162="10 5,5",Q162="10 6",Q162="10 6,5",Q162="10 7"),CHOOSE(MATCH(R162,{"7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Q168,4.5),SUM(б!Q168,5),SUM(б!Q168,5.5),SUM(б!Q168,6),SUM(б!Q168,6.5),SUM(б!Q168,7),SUM(б!Q168,7.5),SUM(б!Q168,8),SUM(б!Q168,8.5),SUM(б!Q168,9),SUM(б!Q168,9.5),SUM(б!Q168,10),SUM(б!Q168,10.5),SUM(б!Q168,11),SUM(б!Q168,11.5),SUM(б!Q168,12),SUM(б!Q168,12.5),SUM(б!Q168,13),SUM(б!Q168,13.5),SUM(б!Q168,14),SUM(б!Q168,14.5),SUM(б!Q168,15),SUM(б!Q168,15.5),SUM(б!Q168,4),SUM(б!Q168,4.5),SUM(б!Q168,5),SUM(б!Q168,5.5),SUM(б!Q168,6),SUM(б!Q168,6.5),SUM(б!Q168,7),SUM(б!Q168,7.5),SUM(б!Q168,8),SUM(б!Q168,8.5),SUM(б!Q168,9),SUM(б!Q168,9.5),SUM(б!Q168,10),SUM(б!Q168,10.5),SUM(б!Q168,11),SUM(б!Q168,11.5),SUM(б!Q168,12),SUM(б!Q168,12.5),SUM(б!Q168,13),SUM(б!Q168,13.5),SUM(б!Q168,14),SUM(б!Q168,14.5),SUM(б!Q168,15),SUM(б!Q168,3),SUM(б!Q168,3.5),SUM(б!Q168,4),SUM(б!Q168,4.5),SUM(б!Q168,5),SUM(б!Q168,5.5),SUM(б!Q168,6),SUM(б!Q168,6.5),SUM(б!Q168,7),SUM(б!Q168,7.5),SUM(б!Q168,8),SUM(б!Q168,8.5),SUM(б!Q168,9),SUM(б!Q168,9.5),SUM(б!Q168,10),SUM(б!Q168,10.5),SUM(б!Q168,11),SUM(б!Q168,11.5),SUM(б!Q168,12),SUM(б!Q168,12.5),SUM(б!Q168,13),SUM(б!Q168,13.5),SUM(б!Q168,14),SUM(б!Q168,14.5),SUM(б!Q168,5.5),SUM(б!Q168,6),SUM(б!Q168,6.5),SUM(б!Q168,7),SUM(б!Q168,7.5),SUM(б!Q168,8),SUM(б!Q168,8.5),SUM(б!Q168,9),SUM(б!Q168,9.5),SUM(б!Q168,10),SUM(б!Q168,10.5),SUM(б!Q168,11),SUM(б!Q168,11.5),SUM(б!Q168,12),SUM(б!Q168,12.5),SUM(б!Q168,13),SUM(б!Q168,13.5),SUM(б!Q168,14),SUM(б!Q168,14.5),SUM(б!Q168,15),SUM(б!Q168,15.5),SUM(б!Q168,16),SUM(б!Q168,3.5),SUM(б!Q168,4),SUM(б!Q168,4.5),SUM(б!Q168,5),SUM(б!Q168,5.5),SUM(б!Q168,6),SUM(б!Q168,6.5),SUM(б!Q168,7),SUM(б!Q168,7.5),SUM(б!Q168,8),SUM(б!Q168,8.5),SUM(б!Q168,9),SUM(б!Q168,9.5),SUM(б!Q168,10),SUM(б!Q168,10.5),SUM(б!Q168,11),SUM(б!Q168,11.5),SUM(б!Q168,12),SUM(б!Q168,12.5),SUM(б!Q168,13),SUM(б!Q168,13.5),SUM(б!Q168,14),SUM(б!Q168,14.5),SUM(б!Q168,2),SUM(б!Q168,2.5),SUM(б!Q168,3),SUM(б!Q168,3.5),SUM(б!Q168,4),SUM(б!Q168,4.5),SUM(б!Q168,5),SUM(б!Q168,5.5),SUM(б!Q168,6),SUM(б!Q168,6.5),SUM(б!Q168,7),SUM(б!Q168,7.5),SUM(б!Q168,8),SUM(б!Q168,8.5),SUM(б!Q168,9),SUM(б!Q168,9.5),SUM(б!Q168,10),SUM(б!Q168,10.5),SUM(б!Q168,11),SUM(б!Q168,11.5),SUM(б!Q168,12),SUM(б!Q168,12.5),SUM(б!Q168,13),б!Q168,б!Q168,б!Q168,б!Q168,б!Q168,),CHOOSE(MATCH(R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10.5</v>
      </c>
      <c r="S160" s="101" t="s">
        <v>41</v>
      </c>
      <c r="T160" s="101" t="s">
        <v>41</v>
      </c>
      <c r="U160" s="36" t="s">
        <v>42</v>
      </c>
      <c r="V160" s="36" t="str">
        <f>IF(V162="","",IF(OR(U162="7 0,5",U162="7 1",U162="7 1,5",U162="7 2",U162="7 2,5",U162="7 3",U162="7 3,5",U162="7 4",U162="7 4,5",U162="7 5",U162="7 5,5",U162="7 6",U162="7 6,5",U162="7 7",U162="7а 0,5",U162="7а 1",U162="7а 1,5",U162="7а 2",U162="7а 2,5",U162="7а 3",U162="7а 3,5",U162="7а 4",U162="7а 4,5",U162="7а 5",U162="7а 5,5",U162="7а 6",U162="7а 6,5",U162="7а 7",U162="8 0,5",U162="8 1",U162="8 1,5",U162="8 2",U162="8 2,5",U162="8 3",U162="8 3,5",U162="8 4",U162="8 4,5",U162="8 5",U162="8 5,5",U162="8 6",U162="8 6,5",U162="8 7",U162="8а 0,5",U162="8а 1",U162="8а 1,5",U162="8а 2",U162="8а 2,5",U162="8а 3",U162="8а 3,5",U162="8а 4",U162="8а 4,5",U162="8а 5",U162="8а 5,5",U162="8а 6",U162="8а 6,5",U162="8а 7",U162="9 0,5",U162="9 1",U162="9 1,5",U162="9 2",U162="9 2,5",U162="9 3",U162="9 3,5",U162="9 4",U162="9 4,5",U162="9 5",U162="9 5,5",U162="9 6",U162="9 6,5",U162="9 7",U162="10 0,5",U162="10 1",U162="10 1,5",U162="10 2",U162="10 2,5",U162="10 3",U162="10 3,5",U162="10 4",U162="10 4,5",U162="10 5",U162="10 5,5",U162="10 6",U162="10 6,5",U162="10 7"),CHOOSE(MATCH(V162,{"7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U168,4.5),SUM(б!U168,5),SUM(б!U168,5.5),SUM(б!U168,6),SUM(б!U168,6.5),SUM(б!U168,7),SUM(б!U168,7.5),SUM(б!U168,8),SUM(б!U168,8.5),SUM(б!U168,9),SUM(б!U168,9.5),SUM(б!U168,10),SUM(б!U168,10.5),SUM(б!U168,11),SUM(б!U168,11.5),SUM(б!U168,12),SUM(б!U168,12.5),SUM(б!U168,13),SUM(б!U168,13.5),SUM(б!U168,14),SUM(б!U168,14.5),SUM(б!U168,15),SUM(б!U168,15.5),SUM(б!U168,4),SUM(б!U168,4.5),SUM(б!U168,5),SUM(б!U168,5.5),SUM(б!U168,6),SUM(б!U168,6.5),SUM(б!U168,7),SUM(б!U168,7.5),SUM(б!U168,8),SUM(б!U168,8.5),SUM(б!U168,9),SUM(б!U168,9.5),SUM(б!U168,10),SUM(б!U168,10.5),SUM(б!U168,11),SUM(б!U168,11.5),SUM(б!U168,12),SUM(б!U168,12.5),SUM(б!U168,13),SUM(б!U168,13.5),SUM(б!U168,14),SUM(б!U168,14.5),SUM(б!U168,15),SUM(б!U168,3),SUM(б!U168,3.5),SUM(б!U168,4),SUM(б!U168,4.5),SUM(б!U168,5),SUM(б!U168,5.5),SUM(б!U168,6),SUM(б!U168,6.5),SUM(б!U168,7),SUM(б!U168,7.5),SUM(б!U168,8),SUM(б!U168,8.5),SUM(б!U168,9),SUM(б!U168,9.5),SUM(б!U168,10),SUM(б!U168,10.5),SUM(б!U168,11),SUM(б!U168,11.5),SUM(б!U168,12),SUM(б!U168,12.5),SUM(б!U168,13),SUM(б!U168,13.5),SUM(б!U168,14),SUM(б!U168,14.5),SUM(б!U168,5.5),SUM(б!U168,6),SUM(б!U168,6.5),SUM(б!U168,7),SUM(б!U168,7.5),SUM(б!U168,8),SUM(б!U168,8.5),SUM(б!U168,9),SUM(б!U168,9.5),SUM(б!U168,10),SUM(б!U168,10.5),SUM(б!U168,11),SUM(б!U168,11.5),SUM(б!U168,12),SUM(б!U168,12.5),SUM(б!U168,13),SUM(б!U168,13.5),SUM(б!U168,14),SUM(б!U168,14.5),SUM(б!U168,15),SUM(б!U168,15.5),SUM(б!U168,16),SUM(б!U168,3.5),SUM(б!U168,4),SUM(б!U168,4.5),SUM(б!U168,5),SUM(б!U168,5.5),SUM(б!U168,6),SUM(б!U168,6.5),SUM(б!U168,7),SUM(б!U168,7.5),SUM(б!U168,8),SUM(б!U168,8.5),SUM(б!U168,9),SUM(б!U168,9.5),SUM(б!U168,10),SUM(б!U168,10.5),SUM(б!U168,11),SUM(б!U168,11.5),SUM(б!U168,12),SUM(б!U168,12.5),SUM(б!U168,13),SUM(б!U168,13.5),SUM(б!U168,14),SUM(б!U168,14.5),SUM(б!U168,2),SUM(б!U168,2.5),SUM(б!U168,3),SUM(б!U168,3.5),SUM(б!U168,4),SUM(б!U168,4.5),SUM(б!U168,5),SUM(б!U168,5.5),SUM(б!U168,6),SUM(б!U168,6.5),SUM(б!U168,7),SUM(б!U168,7.5),SUM(б!U168,8),SUM(б!U168,8.5),SUM(б!U168,9),SUM(б!U168,9.5),SUM(б!U168,10),SUM(б!U168,10.5),SUM(б!U168,11),SUM(б!U168,11.5),SUM(б!U168,12),SUM(б!U168,12.5),SUM(б!U168,13),б!U168,б!U168,б!U168,б!U168,б!U168,),CHOOSE(MATCH(V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W160" s="36" t="s">
        <v>42</v>
      </c>
      <c r="X160" s="36" t="str">
        <f>IF(X162="","",IF(OR(W162="7 0,5",W162="7 1",W162="7 1,5",W162="7 2",W162="7 2,5",W162="7 3",W162="7 3,5",W162="7 4",W162="7 4,5",W162="7 5",W162="7 5,5",W162="7 6",W162="7 6,5",W162="7 7",W162="7а 0,5",W162="7а 1",W162="7а 1,5",W162="7а 2",W162="7а 2,5",W162="7а 3",W162="7а 3,5",W162="7а 4",W162="7а 4,5",W162="7а 5",W162="7а 5,5",W162="7а 6",W162="7а 6,5",W162="7а 7",W162="8 0,5",W162="8 1",W162="8 1,5",W162="8 2",W162="8 2,5",W162="8 3",W162="8 3,5",W162="8 4",W162="8 4,5",W162="8 5",W162="8 5,5",W162="8 6",W162="8 6,5",W162="8 7",W162="8а 0,5",W162="8а 1",W162="8а 1,5",W162="8а 2",W162="8а 2,5",W162="8а 3",W162="8а 3,5",W162="8а 4",W162="8а 4,5",W162="8а 5",W162="8а 5,5",W162="8а 6",W162="8а 6,5",W162="8а 7",W162="9 0,5",W162="9 1",W162="9 1,5",W162="9 2",W162="9 2,5",W162="9 3",W162="9 3,5",W162="9 4",W162="9 4,5",W162="9 5",W162="9 5,5",W162="9 6",W162="9 6,5",W162="9 7",W162="10 0,5",W162="10 1",W162="10 1,5",W162="10 2",W162="10 2,5",W162="10 3",W162="10 3,5",W162="10 4",W162="10 4,5",W162="10 5",W162="10 5,5",W162="10 6",W162="10 6,5",W162="10 7"),CHOOSE(MATCH(X162,{"7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W168,4.5),SUM(б!W168,5),SUM(б!W168,5.5),SUM(б!W168,6),SUM(б!W168,6.5),SUM(б!W168,7),SUM(б!W168,7.5),SUM(б!W168,8),SUM(б!W168,8.5),SUM(б!W168,9),SUM(б!W168,9.5),SUM(б!W168,10),SUM(б!W168,10.5),SUM(б!W168,11),SUM(б!W168,11.5),SUM(б!W168,12),SUM(б!W168,12.5),SUM(б!W168,13),SUM(б!W168,13.5),SUM(б!W168,14),SUM(б!W168,14.5),SUM(б!W168,15),SUM(б!W168,15.5),SUM(б!W168,4),SUM(б!W168,4.5),SUM(б!W168,5),SUM(б!W168,5.5),SUM(б!W168,6),SUM(б!W168,6.5),SUM(б!W168,7),SUM(б!W168,7.5),SUM(б!W168,8),SUM(б!W168,8.5),SUM(б!W168,9),SUM(б!W168,9.5),SUM(б!W168,10),SUM(б!W168,10.5),SUM(б!W168,11),SUM(б!W168,11.5),SUM(б!W168,12),SUM(б!W168,12.5),SUM(б!W168,13),SUM(б!W168,13.5),SUM(б!W168,14),SUM(б!W168,14.5),SUM(б!W168,15),SUM(б!W168,3),SUM(б!W168,3.5),SUM(б!W168,4),SUM(б!W168,4.5),SUM(б!W168,5),SUM(б!W168,5.5),SUM(б!W168,6),SUM(б!W168,6.5),SUM(б!W168,7),SUM(б!W168,7.5),SUM(б!W168,8),SUM(б!W168,8.5),SUM(б!W168,9),SUM(б!W168,9.5),SUM(б!W168,10),SUM(б!W168,10.5),SUM(б!W168,11),SUM(б!W168,11.5),SUM(б!W168,12),SUM(б!W168,12.5),SUM(б!W168,13),SUM(б!W168,13.5),SUM(б!W168,14),SUM(б!W168,14.5),SUM(б!W168,5.5),SUM(б!W168,6),SUM(б!W168,6.5),SUM(б!W168,7),SUM(б!W168,7.5),SUM(б!W168,8),SUM(б!W168,8.5),SUM(б!W168,9),SUM(б!W168,9.5),SUM(б!W168,10),SUM(б!W168,10.5),SUM(б!W168,11),SUM(б!W168,11.5),SUM(б!W168,12),SUM(б!W168,12.5),SUM(б!W168,13),SUM(б!W168,13.5),SUM(б!W168,14),SUM(б!W168,14.5),SUM(б!W168,15),SUM(б!W168,15.5),SUM(б!W168,16),SUM(б!W168,3.5),SUM(б!W168,4),SUM(б!W168,4.5),SUM(б!W168,5),SUM(б!W168,5.5),SUM(б!W168,6),SUM(б!W168,6.5),SUM(б!W168,7),SUM(б!W168,7.5),SUM(б!W168,8),SUM(б!W168,8.5),SUM(б!W168,9),SUM(б!W168,9.5),SUM(б!W168,10),SUM(б!W168,10.5),SUM(б!W168,11),SUM(б!W168,11.5),SUM(б!W168,12),SUM(б!W168,12.5),SUM(б!W168,13),SUM(б!W168,13.5),SUM(б!W168,14),SUM(б!W168,14.5),SUM(б!W168,2),SUM(б!W168,2.5),SUM(б!W168,3),SUM(б!W168,3.5),SUM(б!W168,4),SUM(б!W168,4.5),SUM(б!W168,5),SUM(б!W168,5.5),SUM(б!W168,6),SUM(б!W168,6.5),SUM(б!W168,7),SUM(б!W168,7.5),SUM(б!W168,8),SUM(б!W168,8.5),SUM(б!W168,9),SUM(б!W168,9.5),SUM(б!W168,10),SUM(б!W168,10.5),SUM(б!W168,11),SUM(б!W168,11.5),SUM(б!W168,12),SUM(б!W168,12.5),SUM(б!W168,13),б!W168,б!W168,б!W168,б!W168,б!W168,),CHOOSE(MATCH(X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Y160" s="36" t="s">
        <v>42</v>
      </c>
      <c r="Z160" s="101" t="str">
        <f>IF(Z162="","",IF(OR(Y162="7 0,5",Y162="7 1",Y162="7 1,5",Y162="7 2",Y162="7 2,5",Y162="7 3",Y162="7 3,5",Y162="7 4",Y162="7 4,5",Y162="7 5",Y162="7 5,5",Y162="7 6",Y162="7 6,5",Y162="7 7",Y162="7а 0,5",Y162="7а 1",Y162="7а 1,5",Y162="7а 2",Y162="7а 2,5",Y162="7а 3",Y162="7а 3,5",Y162="7а 4",Y162="7а 4,5",Y162="7а 5",Y162="7а 5,5",Y162="7а 6",Y162="7а 6,5",Y162="7а 7",Y162="8 0,5",Y162="8 1",Y162="8 1,5",Y162="8 2",Y162="8 2,5",Y162="8 3",Y162="8 3,5",Y162="8 4",Y162="8 4,5",Y162="8 5",Y162="8 5,5",Y162="8 6",Y162="8 6,5",Y162="8 7",Y162="8а 0,5",Y162="8а 1",Y162="8а 1,5",Y162="8а 2",Y162="8а 2,5",Y162="8а 3",Y162="8а 3,5",Y162="8а 4",Y162="8а 4,5",Y162="8а 5",Y162="8а 5,5",Y162="8а 6",Y162="8а 6,5",Y162="8а 7",Y162="9 0,5",Y162="9 1",Y162="9 1,5",Y162="9 2",Y162="9 2,5",Y162="9 3",Y162="9 3,5",Y162="9 4",Y162="9 4,5",Y162="9 5",Y162="9 5,5",Y162="9 6",Y162="9 6,5",Y162="9 7",Y162="10 0,5",Y162="10 1",Y162="10 1,5",Y162="10 2",Y162="10 2,5",Y162="10 3",Y162="10 3,5",Y162="10 4",Y162="10 4,5",Y162="10 5",Y162="10 5,5",Y162="10 6",Y162="10 6,5",Y162="10 7"),CHOOSE(MATCH(Z162,{"7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Y168,4.5),SUM(б!Y168,5),SUM(б!Y168,5.5),SUM(б!Y168,6),SUM(б!Y168,6.5),SUM(б!Y168,7),SUM(б!Y168,7.5),SUM(б!Y168,8),SUM(б!Y168,8.5),SUM(б!Y168,9),SUM(б!Y168,9.5),SUM(б!Y168,10),SUM(б!Y168,10.5),SUM(б!Y168,11),SUM(б!Y168,11.5),SUM(б!Y168,12),SUM(б!Y168,12.5),SUM(б!Y168,13),SUM(б!Y168,13.5),SUM(б!Y168,14),SUM(б!Y168,14.5),SUM(б!Y168,15),SUM(б!Y168,15.5),SUM(б!Y168,4),SUM(б!Y168,4.5),SUM(б!Y168,5),SUM(б!Y168,5.5),SUM(б!Y168,6),SUM(б!Y168,6.5),SUM(б!Y168,7),SUM(б!Y168,7.5),SUM(б!Y168,8),SUM(б!Y168,8.5),SUM(б!Y168,9),SUM(б!Y168,9.5),SUM(б!Y168,10),SUM(б!Y168,10.5),SUM(б!Y168,11),SUM(б!Y168,11.5),SUM(б!Y168,12),SUM(б!Y168,12.5),SUM(б!Y168,13),SUM(б!Y168,13.5),SUM(б!Y168,14),SUM(б!Y168,14.5),SUM(б!Y168,15),SUM(б!Y168,3),SUM(б!Y168,3.5),SUM(б!Y168,4),SUM(б!Y168,4.5),SUM(б!Y168,5),SUM(б!Y168,5.5),SUM(б!Y168,6),SUM(б!Y168,6.5),SUM(б!Y168,7),SUM(б!Y168,7.5),SUM(б!Y168,8),SUM(б!Y168,8.5),SUM(б!Y168,9),SUM(б!Y168,9.5),SUM(б!Y168,10),SUM(б!Y168,10.5),SUM(б!Y168,11),SUM(б!Y168,11.5),SUM(б!Y168,12),SUM(б!Y168,12.5),SUM(б!Y168,13),SUM(б!Y168,13.5),SUM(б!Y168,14),SUM(б!Y168,14.5),SUM(б!Y168,5.5),SUM(б!Y168,6),SUM(б!Y168,6.5),SUM(б!Y168,7),SUM(б!Y168,7.5),SUM(б!Y168,8),SUM(б!Y168,8.5),SUM(б!Y168,9),SUM(б!Y168,9.5),SUM(б!Y168,10),SUM(б!Y168,10.5),SUM(б!Y168,11),SUM(б!Y168,11.5),SUM(б!Y168,12),SUM(б!Y168,12.5),SUM(б!Y168,13),SUM(б!Y168,13.5),SUM(б!Y168,14),SUM(б!Y168,14.5),SUM(б!Y168,15),SUM(б!Y168,15.5),SUM(б!Y168,16),SUM(б!Y168,3.5),SUM(б!Y168,4),SUM(б!Y168,4.5),SUM(б!Y168,5),SUM(б!Y168,5.5),SUM(б!Y168,6),SUM(б!Y168,6.5),SUM(б!Y168,7),SUM(б!Y168,7.5),SUM(б!Y168,8),SUM(б!Y168,8.5),SUM(б!Y168,9),SUM(б!Y168,9.5),SUM(б!Y168,10),SUM(б!Y168,10.5),SUM(б!Y168,11),SUM(б!Y168,11.5),SUM(б!Y168,12),SUM(б!Y168,12.5),SUM(б!Y168,13),SUM(б!Y168,13.5),SUM(б!Y168,14),SUM(б!Y168,14.5),SUM(б!Y168,2),SUM(б!Y168,2.5),SUM(б!Y168,3),SUM(б!Y168,3.5),SUM(б!Y168,4),SUM(б!Y168,4.5),SUM(б!Y168,5),SUM(б!Y168,5.5),SUM(б!Y168,6),SUM(б!Y168,6.5),SUM(б!Y168,7),SUM(б!Y168,7.5),SUM(б!Y168,8),SUM(б!Y168,8.5),SUM(б!Y168,9),SUM(б!Y168,9.5),SUM(б!Y168,10),SUM(б!Y168,10.5),SUM(б!Y168,11),SUM(б!Y168,11.5),SUM(б!Y168,12),SUM(б!Y168,12.5),SUM(б!Y168,13),б!Y168,б!Y168,б!Y168,б!Y168,б!Y168,),CHOOSE(MATCH(Z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A160" s="101" t="s">
        <v>42</v>
      </c>
      <c r="AB160" s="36" t="s">
        <v>42</v>
      </c>
      <c r="AC160" s="36" t="s">
        <v>42</v>
      </c>
      <c r="AD160" s="36" t="str">
        <f>IF(AD162="","",IF(OR(AC162="7 0,5",AC162="7 1",AC162="7 1,5",AC162="7 2",AC162="7 2,5",AC162="7 3",AC162="7 3,5",AC162="7 4",AC162="7 4,5",AC162="7 5",AC162="7 5,5",AC162="7 6",AC162="7 6,5",AC162="7 7",AC162="7а 0,5",AC162="7а 1",AC162="7а 1,5",AC162="7а 2",AC162="7а 2,5",AC162="7а 3",AC162="7а 3,5",AC162="7а 4",AC162="7а 4,5",AC162="7а 5",AC162="7а 5,5",AC162="7а 6",AC162="7а 6,5",AC162="7а 7",AC162="8 0,5",AC162="8 1",AC162="8 1,5",AC162="8 2",AC162="8 2,5",AC162="8 3",AC162="8 3,5",AC162="8 4",AC162="8 4,5",AC162="8 5",AC162="8 5,5",AC162="8 6",AC162="8 6,5",AC162="8 7",AC162="8а 0,5",AC162="8а 1",AC162="8а 1,5",AC162="8а 2",AC162="8а 2,5",AC162="8а 3",AC162="8а 3,5",AC162="8а 4",AC162="8а 4,5",AC162="8а 5",AC162="8а 5,5",AC162="8а 6",AC162="8а 6,5",AC162="8а 7",AC162="9 0,5",AC162="9 1",AC162="9 1,5",AC162="9 2",AC162="9 2,5",AC162="9 3",AC162="9 3,5",AC162="9 4",AC162="9 4,5",AC162="9 5",AC162="9 5,5",AC162="9 6",AC162="9 6,5",AC162="9 7",AC162="10 0,5",AC162="10 1",AC162="10 1,5",AC162="10 2",AC162="10 2,5",AC162="10 3",AC162="10 3,5",AC162="10 4",AC162="10 4,5",AC162="10 5",AC162="10 5,5",AC162="10 6",AC162="10 6,5",AC162="10 7"),CHOOSE(MATCH(AD162,{"7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168,4.5),SUM(б!AC168,5),SUM(б!AC168,5.5),SUM(б!AC168,6),SUM(б!AC168,6.5),SUM(б!AC168,7),SUM(б!AC168,7.5),SUM(б!AC168,8),SUM(б!AC168,8.5),SUM(б!AC168,9),SUM(б!AC168,9.5),SUM(б!AC168,10),SUM(б!AC168,10.5),SUM(б!AC168,11),SUM(б!AC168,11.5),SUM(б!AC168,12),SUM(б!AC168,12.5),SUM(б!AC168,13),SUM(б!AC168,13.5),SUM(б!AC168,14),SUM(б!AC168,14.5),SUM(б!AC168,15),SUM(б!AC168,15.5),SUM(б!AC168,4),SUM(б!AC168,4.5),SUM(б!AC168,5),SUM(б!AC168,5.5),SUM(б!AC168,6),SUM(б!AC168,6.5),SUM(б!AC168,7),SUM(б!AC168,7.5),SUM(б!AC168,8),SUM(б!AC168,8.5),SUM(б!AC168,9),SUM(б!AC168,9.5),SUM(б!AC168,10),SUM(б!AC168,10.5),SUM(б!AC168,11),SUM(б!AC168,11.5),SUM(б!AC168,12),SUM(б!AC168,12.5),SUM(б!AC168,13),SUM(б!AC168,13.5),SUM(б!AC168,14),SUM(б!AC168,14.5),SUM(б!AC168,15),SUM(б!AC168,3),SUM(б!AC168,3.5),SUM(б!AC168,4),SUM(б!AC168,4.5),SUM(б!AC168,5),SUM(б!AC168,5.5),SUM(б!AC168,6),SUM(б!AC168,6.5),SUM(б!AC168,7),SUM(б!AC168,7.5),SUM(б!AC168,8),SUM(б!AC168,8.5),SUM(б!AC168,9),SUM(б!AC168,9.5),SUM(б!AC168,10),SUM(б!AC168,10.5),SUM(б!AC168,11),SUM(б!AC168,11.5),SUM(б!AC168,12),SUM(б!AC168,12.5),SUM(б!AC168,13),SUM(б!AC168,13.5),SUM(б!AC168,14),SUM(б!AC168,14.5),SUM(б!AC168,5.5),SUM(б!AC168,6),SUM(б!AC168,6.5),SUM(б!AC168,7),SUM(б!AC168,7.5),SUM(б!AC168,8),SUM(б!AC168,8.5),SUM(б!AC168,9),SUM(б!AC168,9.5),SUM(б!AC168,10),SUM(б!AC168,10.5),SUM(б!AC168,11),SUM(б!AC168,11.5),SUM(б!AC168,12),SUM(б!AC168,12.5),SUM(б!AC168,13),SUM(б!AC168,13.5),SUM(б!AC168,14),SUM(б!AC168,14.5),SUM(б!AC168,15),SUM(б!AC168,15.5),SUM(б!AC168,16),SUM(б!AC168,3.5),SUM(б!AC168,4),SUM(б!AC168,4.5),SUM(б!AC168,5),SUM(б!AC168,5.5),SUM(б!AC168,6),SUM(б!AC168,6.5),SUM(б!AC168,7),SUM(б!AC168,7.5),SUM(б!AC168,8),SUM(б!AC168,8.5),SUM(б!AC168,9),SUM(б!AC168,9.5),SUM(б!AC168,10),SUM(б!AC168,10.5),SUM(б!AC168,11),SUM(б!AC168,11.5),SUM(б!AC168,12),SUM(б!AC168,12.5),SUM(б!AC168,13),SUM(б!AC168,13.5),SUM(б!AC168,14),SUM(б!AC168,14.5),SUM(б!AC168,2),SUM(б!AC168,2.5),SUM(б!AC168,3),SUM(б!AC168,3.5),SUM(б!AC168,4),SUM(б!AC168,4.5),SUM(б!AC168,5),SUM(б!AC168,5.5),SUM(б!AC168,6),SUM(б!AC168,6.5),SUM(б!AC168,7),SUM(б!AC168,7.5),SUM(б!AC168,8),SUM(б!AC168,8.5),SUM(б!AC168,9),SUM(б!AC168,9.5),SUM(б!AC168,10),SUM(б!AC168,10.5),SUM(б!AC168,11),SUM(б!AC168,11.5),SUM(б!AC168,12),SUM(б!AC168,12.5),SUM(б!AC168,13),б!AC168,б!AC168,б!AC168,б!AC168,б!AC168,),CHOOSE(MATCH(AD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E160" s="36">
        <v>11.5</v>
      </c>
      <c r="AF160" s="36">
        <v>10.5</v>
      </c>
      <c r="AG160" s="101" t="str">
        <f>IF(AG162="","",IF(OR(AF162="7 0,5",AF162="7 1",AF162="7 1,5",AF162="7 2",AF162="7 2,5",AF162="7 3",AF162="7 3,5",AF162="7 4",AF162="7 4,5",AF162="7 5",AF162="7 5,5",AF162="7 6",AF162="7 6,5",AF162="7 7",AF162="7а 0,5",AF162="7а 1",AF162="7а 1,5",AF162="7а 2",AF162="7а 2,5",AF162="7а 3",AF162="7а 3,5",AF162="7а 4",AF162="7а 4,5",AF162="7а 5",AF162="7а 5,5",AF162="7а 6",AF162="7а 6,5",AF162="7а 7",AF162="8 0,5",AF162="8 1",AF162="8 1,5",AF162="8 2",AF162="8 2,5",AF162="8 3",AF162="8 3,5",AF162="8 4",AF162="8 4,5",AF162="8 5",AF162="8 5,5",AF162="8 6",AF162="8 6,5",AF162="8 7",AF162="8а 0,5",AF162="8а 1",AF162="8а 1,5",AF162="8а 2",AF162="8а 2,5",AF162="8а 3",AF162="8а 3,5",AF162="8а 4",AF162="8а 4,5",AF162="8а 5",AF162="8а 5,5",AF162="8а 6",AF162="8а 6,5",AF162="8а 7",AF162="9 0,5",AF162="9 1",AF162="9 1,5",AF162="9 2",AF162="9 2,5",AF162="9 3",AF162="9 3,5",AF162="9 4",AF162="9 4,5",AF162="9 5",AF162="9 5,5",AF162="9 6",AF162="9 6,5",AF162="9 7",AF162="10 0,5",AF162="10 1",AF162="10 1,5",AF162="10 2",AF162="10 2,5",AF162="10 3",AF162="10 3,5",AF162="10 4",AF162="10 4,5",AF162="10 5",AF162="10 5,5",AF162="10 6",AF162="10 6,5",AF162="10 7"),CHOOSE(MATCH(AG162,{"7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F168,4.5),SUM(б!AF168,5),SUM(б!AF168,5.5),SUM(б!AF168,6),SUM(б!AF168,6.5),SUM(б!AF168,7),SUM(б!AF168,7.5),SUM(б!AF168,8),SUM(б!AF168,8.5),SUM(б!AF168,9),SUM(б!AF168,9.5),SUM(б!AF168,10),SUM(б!AF168,10.5),SUM(б!AF168,11),SUM(б!AF168,11.5),SUM(б!AF168,12),SUM(б!AF168,12.5),SUM(б!AF168,13),SUM(б!AF168,13.5),SUM(б!AF168,14),SUM(б!AF168,14.5),SUM(б!AF168,15),SUM(б!AF168,15.5),SUM(б!AF168,4),SUM(б!AF168,4.5),SUM(б!AF168,5),SUM(б!AF168,5.5),SUM(б!AF168,6),SUM(б!AF168,6.5),SUM(б!AF168,7),SUM(б!AF168,7.5),SUM(б!AF168,8),SUM(б!AF168,8.5),SUM(б!AF168,9),SUM(б!AF168,9.5),SUM(б!AF168,10),SUM(б!AF168,10.5),SUM(б!AF168,11),SUM(б!AF168,11.5),SUM(б!AF168,12),SUM(б!AF168,12.5),SUM(б!AF168,13),SUM(б!AF168,13.5),SUM(б!AF168,14),SUM(б!AF168,14.5),SUM(б!AF168,15),SUM(б!AF168,3),SUM(б!AF168,3.5),SUM(б!AF168,4),SUM(б!AF168,4.5),SUM(б!AF168,5),SUM(б!AF168,5.5),SUM(б!AF168,6),SUM(б!AF168,6.5),SUM(б!AF168,7),SUM(б!AF168,7.5),SUM(б!AF168,8),SUM(б!AF168,8.5),SUM(б!AF168,9),SUM(б!AF168,9.5),SUM(б!AF168,10),SUM(б!AF168,10.5),SUM(б!AF168,11),SUM(б!AF168,11.5),SUM(б!AF168,12),SUM(б!AF168,12.5),SUM(б!AF168,13),SUM(б!AF168,13.5),SUM(б!AF168,14),SUM(б!AF168,14.5),SUM(б!AF168,5.5),SUM(б!AF168,6),SUM(б!AF168,6.5),SUM(б!AF168,7),SUM(б!AF168,7.5),SUM(б!AF168,8),SUM(б!AF168,8.5),SUM(б!AF168,9),SUM(б!AF168,9.5),SUM(б!AF168,10),SUM(б!AF168,10.5),SUM(б!AF168,11),SUM(б!AF168,11.5),SUM(б!AF168,12),SUM(б!AF168,12.5),SUM(б!AF168,13),SUM(б!AF168,13.5),SUM(б!AF168,14),SUM(б!AF168,14.5),SUM(б!AF168,15),SUM(б!AF168,15.5),SUM(б!AF168,16),SUM(б!AF168,3.5),SUM(б!AF168,4),SUM(б!AF168,4.5),SUM(б!AF168,5),SUM(б!AF168,5.5),SUM(б!AF168,6),SUM(б!AF168,6.5),SUM(б!AF168,7),SUM(б!AF168,7.5),SUM(б!AF168,8),SUM(б!AF168,8.5),SUM(б!AF168,9),SUM(б!AF168,9.5),SUM(б!AF168,10),SUM(б!AF168,10.5),SUM(б!AF168,11),SUM(б!AF168,11.5),SUM(б!AF168,12),SUM(б!AF168,12.5),SUM(б!AF168,13),SUM(б!AF168,13.5),SUM(б!AF168,14),SUM(б!AF168,14.5),SUM(б!AF168,2),SUM(б!AF168,2.5),SUM(б!AF168,3),SUM(б!AF168,3.5),SUM(б!AF168,4),SUM(б!AF168,4.5),SUM(б!AF168,5),SUM(б!AF168,5.5),SUM(б!AF168,6),SUM(б!AF168,6.5),SUM(б!AF168,7),SUM(б!AF168,7.5),SUM(б!AF168,8),SUM(б!AF168,8.5),SUM(б!AF168,9),SUM(б!AF168,9.5),SUM(б!AF168,10),SUM(б!AF168,10.5),SUM(б!AF168,11),SUM(б!AF168,11.5),SUM(б!AF168,12),SUM(б!AF168,12.5),SUM(б!AF168,13),б!AF168,б!AF168,б!AF168,б!AF168,б!AF168,),CHOOSE(MATCH(A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H160" s="101" t="s">
        <v>41</v>
      </c>
      <c r="AI160" s="36">
        <v>15.5</v>
      </c>
      <c r="AJ160" s="48"/>
      <c r="AK160" s="49"/>
      <c r="AL160" s="9"/>
      <c r="AM160" s="9"/>
      <c r="AN160" s="10"/>
      <c r="AO160" s="11"/>
      <c r="AP160" s="6"/>
    </row>
    <row r="161" ht="30" customHeight="true" spans="1:42">
      <c r="A161" s="6"/>
      <c r="B161" s="6"/>
      <c r="C161" s="14" t="s">
        <v>31</v>
      </c>
      <c r="D161" s="17" t="s">
        <v>29</v>
      </c>
      <c r="E161" s="94"/>
      <c r="F161" s="94"/>
      <c r="G161" s="95"/>
      <c r="H161" s="95"/>
      <c r="I161" s="95"/>
      <c r="J161" s="95"/>
      <c r="K161" s="95"/>
      <c r="L161" s="94"/>
      <c r="M161" s="94"/>
      <c r="N161" s="95"/>
      <c r="O161" s="95"/>
      <c r="P161" s="95"/>
      <c r="Q161" s="95"/>
      <c r="R161" s="95"/>
      <c r="S161" s="94"/>
      <c r="T161" s="94"/>
      <c r="U161" s="95"/>
      <c r="V161" s="95"/>
      <c r="W161" s="95"/>
      <c r="X161" s="95"/>
      <c r="Y161" s="95"/>
      <c r="Z161" s="94"/>
      <c r="AA161" s="94"/>
      <c r="AB161" s="95"/>
      <c r="AC161" s="95"/>
      <c r="AD161" s="95"/>
      <c r="AE161" s="95"/>
      <c r="AF161" s="95"/>
      <c r="AG161" s="94"/>
      <c r="AH161" s="94"/>
      <c r="AI161" s="95"/>
      <c r="AJ161" s="4"/>
      <c r="AK161" s="8"/>
      <c r="AL161" s="50"/>
      <c r="AM161" s="42"/>
      <c r="AN161" s="42"/>
      <c r="AO161" s="8"/>
      <c r="AP161" s="6"/>
    </row>
    <row r="162" ht="30" customHeight="true" spans="1:42">
      <c r="A162" s="6"/>
      <c r="B162" s="6"/>
      <c r="C162" s="9"/>
      <c r="D162" s="18" t="s">
        <v>30</v>
      </c>
      <c r="E162" s="97"/>
      <c r="F162" s="97"/>
      <c r="G162" s="31" t="s">
        <v>70</v>
      </c>
      <c r="H162" s="31" t="s">
        <v>105</v>
      </c>
      <c r="I162" s="31" t="s">
        <v>59</v>
      </c>
      <c r="J162" s="31" t="s">
        <v>32</v>
      </c>
      <c r="K162" s="31" t="s">
        <v>60</v>
      </c>
      <c r="L162" s="97"/>
      <c r="M162" s="97"/>
      <c r="N162" s="31" t="s">
        <v>91</v>
      </c>
      <c r="O162" s="31" t="s">
        <v>78</v>
      </c>
      <c r="P162" s="31" t="s">
        <v>105</v>
      </c>
      <c r="Q162" s="31" t="s">
        <v>78</v>
      </c>
      <c r="R162" s="31" t="s">
        <v>59</v>
      </c>
      <c r="S162" s="97"/>
      <c r="T162" s="97"/>
      <c r="U162" s="31" t="s">
        <v>42</v>
      </c>
      <c r="V162" s="31" t="s">
        <v>42</v>
      </c>
      <c r="W162" s="31" t="s">
        <v>42</v>
      </c>
      <c r="X162" s="31" t="s">
        <v>42</v>
      </c>
      <c r="Y162" s="31" t="s">
        <v>42</v>
      </c>
      <c r="Z162" s="97" t="s">
        <v>42</v>
      </c>
      <c r="AA162" s="97" t="s">
        <v>42</v>
      </c>
      <c r="AB162" s="31" t="s">
        <v>42</v>
      </c>
      <c r="AC162" s="31" t="s">
        <v>42</v>
      </c>
      <c r="AD162" s="31" t="s">
        <v>42</v>
      </c>
      <c r="AE162" s="31" t="s">
        <v>65</v>
      </c>
      <c r="AF162" s="31" t="s">
        <v>59</v>
      </c>
      <c r="AG162" s="97"/>
      <c r="AH162" s="97"/>
      <c r="AI162" s="31" t="s">
        <v>82</v>
      </c>
      <c r="AJ162" s="10"/>
      <c r="AK162" s="11"/>
      <c r="AL162" s="10"/>
      <c r="AM162" s="23"/>
      <c r="AN162" s="23"/>
      <c r="AO162" s="11"/>
      <c r="AP162" s="6"/>
    </row>
    <row r="163" ht="30" customHeight="true" spans="1:42">
      <c r="A163" s="6"/>
      <c r="B163" s="6"/>
      <c r="C163" s="14" t="s">
        <v>37</v>
      </c>
      <c r="D163" s="19" t="s">
        <v>29</v>
      </c>
      <c r="E163" s="99" t="str">
        <f t="shared" ref="E163:AI163" si="23">IF(OR(E162="о",E162="к",E162="",E162="б",E162="уо",E$14="сб",E$14="вс"),"",IF(E$1="п",7,8))</f>
        <v/>
      </c>
      <c r="F163" s="99" t="str">
        <f t="shared" si="23"/>
        <v/>
      </c>
      <c r="G163" s="100">
        <f t="shared" si="23"/>
        <v>8</v>
      </c>
      <c r="H163" s="100">
        <f t="shared" si="23"/>
        <v>8</v>
      </c>
      <c r="I163" s="100">
        <f t="shared" si="23"/>
        <v>8</v>
      </c>
      <c r="J163" s="100">
        <f t="shared" si="23"/>
        <v>8</v>
      </c>
      <c r="K163" s="100">
        <f t="shared" si="23"/>
        <v>8</v>
      </c>
      <c r="L163" s="99" t="str">
        <f t="shared" si="23"/>
        <v/>
      </c>
      <c r="M163" s="99" t="str">
        <f t="shared" si="23"/>
        <v/>
      </c>
      <c r="N163" s="100">
        <f t="shared" si="23"/>
        <v>8</v>
      </c>
      <c r="O163" s="100">
        <f t="shared" si="23"/>
        <v>8</v>
      </c>
      <c r="P163" s="100">
        <f t="shared" si="23"/>
        <v>8</v>
      </c>
      <c r="Q163" s="100">
        <f t="shared" si="23"/>
        <v>8</v>
      </c>
      <c r="R163" s="100">
        <f t="shared" si="23"/>
        <v>8</v>
      </c>
      <c r="S163" s="99" t="str">
        <f t="shared" si="23"/>
        <v/>
      </c>
      <c r="T163" s="99" t="str">
        <f t="shared" si="23"/>
        <v/>
      </c>
      <c r="U163" s="100" t="str">
        <f t="shared" si="23"/>
        <v/>
      </c>
      <c r="V163" s="100" t="str">
        <f t="shared" si="23"/>
        <v/>
      </c>
      <c r="W163" s="100" t="str">
        <f t="shared" si="23"/>
        <v/>
      </c>
      <c r="X163" s="100" t="str">
        <f t="shared" si="23"/>
        <v/>
      </c>
      <c r="Y163" s="100" t="str">
        <f t="shared" si="23"/>
        <v/>
      </c>
      <c r="Z163" s="99" t="str">
        <f t="shared" si="23"/>
        <v/>
      </c>
      <c r="AA163" s="99" t="str">
        <f t="shared" si="23"/>
        <v/>
      </c>
      <c r="AB163" s="100" t="str">
        <f t="shared" si="23"/>
        <v/>
      </c>
      <c r="AC163" s="100" t="str">
        <f t="shared" si="23"/>
        <v/>
      </c>
      <c r="AD163" s="100" t="str">
        <f t="shared" si="23"/>
        <v/>
      </c>
      <c r="AE163" s="100">
        <f t="shared" si="23"/>
        <v>8</v>
      </c>
      <c r="AF163" s="100">
        <f t="shared" si="23"/>
        <v>8</v>
      </c>
      <c r="AG163" s="99" t="str">
        <f t="shared" si="23"/>
        <v/>
      </c>
      <c r="AH163" s="99" t="str">
        <f t="shared" si="23"/>
        <v/>
      </c>
      <c r="AI163" s="100">
        <f t="shared" si="23"/>
        <v>8</v>
      </c>
      <c r="AJ163" s="4"/>
      <c r="AK163" s="8"/>
      <c r="AL163" s="50"/>
      <c r="AM163" s="42"/>
      <c r="AN163" s="42"/>
      <c r="AO163" s="8"/>
      <c r="AP163" s="6"/>
    </row>
    <row r="164" ht="30" customHeight="true" spans="1:42">
      <c r="A164" s="6"/>
      <c r="B164" s="6"/>
      <c r="C164" s="9"/>
      <c r="D164" s="16" t="s">
        <v>30</v>
      </c>
      <c r="E164" s="133" t="str">
        <f>IF(OR(E$14="сб",E$14="вс"),"",IF(AND(E160="в",E$1="п",OR(D162="7 0,5",D162="7 1",D162="7 1,5",D162="7 2",D162="7 2,5",D162="7 3",D162="7 3,5",D162="7 4",D162="7 4,5",D162="7 5",D162="7 5,5",D162="7 6",D162="7 6,5",D162="7 7",D162="7а 0,5",D162="7а 1",D162="7а 1,5",D162="7а 2",D162="7а 2,5",D162="7а 3",D162="7а 3,5",D162="7а 4",D162="7а 4,5",D162="7а 5",D162="7а 5,5",D162="7а 6",D162="7а 6,5",D162="7а 7",D162="8 0,5",D162="8 1",D162="8 1,5",D162="8 2",D162="8 2,5",D162="8 3",D162="8 3,5",D162="8 4",D162="8 4,5",D162="8 5",D162="8 5,5",D162="8 6",D162="8 6,5",D162="8 7",D162="8а 0,5",D162="8а 1",D162="8а 1,5",D162="8а 2",D162="8а 2,5",D162="8а 3",D162="8а 3,5",D162="8а 4",D162="8а 4,5",D162="8а 5",D162="8а 5,5",D162="8а 6",D162="8а 6,5",D162="8а 7",D162="9 0,5",D162="9 1",D162="9 1,5",D162="9 2",D162="9 2,5",D162="9 3",D162="9 3,5",D162="9 4",D162="9 4,5",D162="9 5",D162="9 5,5",D162="9 6",D162="9 6,5",D162="9 7",D162="10 0,5",D162="10 1",D162="10 1,5",D162="10 2",D162="10 2,5",D162="10 3",D162="10 3,5",D162="10 4",D162="10 4,5",D162="10 5",D162="10 5,5",D162="10 6",D162="10 6,5",D162="10 7")),7-б!D168,IF(AND(E160="в",OR(D162="7 0,5",D162="7 1",D162="7 1,5",D162="7 2",D162="7 2,5",D162="7 3",D162="7 3,5",D162="7 4",D162="7 4,5",D162="7 5",D162="7 5,5",D162="7 6",D162="7 6,5",D162="7 7",D162="7а 0,5",D162="7а 1",D162="7а 1,5",D162="7а 2",D162="7а 2,5",D162="7а 3",D162="7а 3,5",D162="7а 4",D162="7а 4,5",D162="7а 5",D162="7а 5,5",D162="7а 6",D162="7а 6,5",D162="7а 7",D162="8 0,5",D162="8 1",D162="8 1,5",D162="8 2",D162="8 2,5",D162="8 3",D162="8 3,5",D162="8 4",D162="8 4,5",D162="8 5",D162="8 5,5",D162="8 6",D162="8 6,5",D162="8 7",D162="8а 0,5",D162="8а 1",D162="8а 1,5",D162="8а 2",D162="8а 2,5",D162="8а 3",D162="8а 3,5",D162="8а 4",D162="8а 4,5",D162="8а 5",D162="8а 5,5",D162="8а 6",D162="8а 6,5",D162="8а 7",D162="9 0,5",D162="9 1",D162="9 1,5",D162="9 2",D162="9 2,5",D162="9 3",D162="9 3,5",D162="9 4",D162="9 4,5",D162="9 5",D162="9 5,5",D162="9 6",D162="9 6,5",D162="9 7",D162="10 0,5",D162="10 1",D162="10 1,5",D162="10 2",D162="10 2,5",D162="10 3",D162="10 3,5",D162="10 4",D162="10 4,5",D162="10 5",D162="10 5,5",D162="10 6",D162="10 6,5",D162="10 7")),8-б!D168,IF(AND(OR(E160="о",E160="б",E160="к",E160="уо",),OR(D162="7 0,5",D162="7 1",D162="7 1,5",D162="7 2",D162="7 2,5",D162="7 3",D162="7 3,5",D162="7 4",D162="7 4,5",D162="7 5",D162="7 5,5",D162="7 6",D162="7 6,5",D162="7 7",D162="7а 0,5",D162="7а 1",D162="7а 1,5",D162="7а 2",D162="7а 2,5",D162="7а 3",D162="7а 3,5",D162="7а 4",D162="7а 4,5",D162="7а 5",D162="7а 5,5",D162="7а 6",D162="7а 6,5",D162="7а 7",D162="8 0,5",D162="8 1",D162="8 1,5",D162="8 2",D162="8 2,5",D162="8 3",D162="8 3,5",D162="8 4",D162="8 4,5",D162="8 5",D162="8 5,5",D162="8 6",D162="8 6,5",D162="8 7",D162="8а 0,5",D162="8а 1",D162="8а 1,5",D162="8а 2",D162="8а 2,5",D162="8а 3",D162="8а 3,5",D162="8а 4",D162="8а 4,5",D162="8а 5",D162="8а 5,5",D162="8а 6",D162="8а 6,5",D162="8а 7",D162="9 0,5",D162="9 1",D162="9 1,5",D162="9 2",D162="9 2,5",D162="9 3",D162="9 3,5",D162="9 4",D162="9 4,5",D162="9 5",D162="9 5,5",D162="9 6",D162="9 6,5",D162="9 7",D162="10 0,5",D162="10 1",D162="10 1,5",D162="10 2",D162="10 2,5",D162="10 3",D162="10 3,5",D162="10 4",D162="10 4,5",D162="10 5",D162="10 5,5",D162="10 6",D162="10 6,5",D162="10 7")),"",IF(AND(E$1="п",E160&lt;7),7-E160,IF(AND(E$1="п",E160=7),"",IF(AND(E$1="п",E160="в"),7,IF(OR(E162="о",E162="к",E162="уо",E162="б",),"",IF(E160&lt;8,8-E160,IF(E160="в",8,""))))))))))</f>
        <v/>
      </c>
      <c r="F164" s="133" t="str">
        <f>IF(OR(F$14="сб",F$14="вс"),"",IF(AND(F160="в",F$1="п",OR(E162="7 0,5",E162="7 1",E162="7 1,5",E162="7 2",E162="7 2,5",E162="7 3",E162="7 3,5",E162="7 4",E162="7 4,5",E162="7 5",E162="7 5,5",E162="7 6",E162="7 6,5",E162="7 7",E162="7а 0,5",E162="7а 1",E162="7а 1,5",E162="7а 2",E162="7а 2,5",E162="7а 3",E162="7а 3,5",E162="7а 4",E162="7а 4,5",E162="7а 5",E162="7а 5,5",E162="7а 6",E162="7а 6,5",E162="7а 7",E162="8 0,5",E162="8 1",E162="8 1,5",E162="8 2",E162="8 2,5",E162="8 3",E162="8 3,5",E162="8 4",E162="8 4,5",E162="8 5",E162="8 5,5",E162="8 6",E162="8 6,5",E162="8 7",E162="8а 0,5",E162="8а 1",E162="8а 1,5",E162="8а 2",E162="8а 2,5",E162="8а 3",E162="8а 3,5",E162="8а 4",E162="8а 4,5",E162="8а 5",E162="8а 5,5",E162="8а 6",E162="8а 6,5",E162="8а 7",E162="9 0,5",E162="9 1",E162="9 1,5",E162="9 2",E162="9 2,5",E162="9 3",E162="9 3,5",E162="9 4",E162="9 4,5",E162="9 5",E162="9 5,5",E162="9 6",E162="9 6,5",E162="9 7",E162="10 0,5",E162="10 1",E162="10 1,5",E162="10 2",E162="10 2,5",E162="10 3",E162="10 3,5",E162="10 4",E162="10 4,5",E162="10 5",E162="10 5,5",E162="10 6",E162="10 6,5",E162="10 7")),7-б!E168,IF(AND(F160="в",OR(E162="7 0,5",E162="7 1",E162="7 1,5",E162="7 2",E162="7 2,5",E162="7 3",E162="7 3,5",E162="7 4",E162="7 4,5",E162="7 5",E162="7 5,5",E162="7 6",E162="7 6,5",E162="7 7",E162="7а 0,5",E162="7а 1",E162="7а 1,5",E162="7а 2",E162="7а 2,5",E162="7а 3",E162="7а 3,5",E162="7а 4",E162="7а 4,5",E162="7а 5",E162="7а 5,5",E162="7а 6",E162="7а 6,5",E162="7а 7",E162="8 0,5",E162="8 1",E162="8 1,5",E162="8 2",E162="8 2,5",E162="8 3",E162="8 3,5",E162="8 4",E162="8 4,5",E162="8 5",E162="8 5,5",E162="8 6",E162="8 6,5",E162="8 7",E162="8а 0,5",E162="8а 1",E162="8а 1,5",E162="8а 2",E162="8а 2,5",E162="8а 3",E162="8а 3,5",E162="8а 4",E162="8а 4,5",E162="8а 5",E162="8а 5,5",E162="8а 6",E162="8а 6,5",E162="8а 7",E162="9 0,5",E162="9 1",E162="9 1,5",E162="9 2",E162="9 2,5",E162="9 3",E162="9 3,5",E162="9 4",E162="9 4,5",E162="9 5",E162="9 5,5",E162="9 6",E162="9 6,5",E162="9 7",E162="10 0,5",E162="10 1",E162="10 1,5",E162="10 2",E162="10 2,5",E162="10 3",E162="10 3,5",E162="10 4",E162="10 4,5",E162="10 5",E162="10 5,5",E162="10 6",E162="10 6,5",E162="10 7")),8-б!E168,IF(AND(OR(F160="о",F160="б",F160="к",F160="уо",),OR(E162="7 0,5",E162="7 1",E162="7 1,5",E162="7 2",E162="7 2,5",E162="7 3",E162="7 3,5",E162="7 4",E162="7 4,5",E162="7 5",E162="7 5,5",E162="7 6",E162="7 6,5",E162="7 7",E162="7а 0,5",E162="7а 1",E162="7а 1,5",E162="7а 2",E162="7а 2,5",E162="7а 3",E162="7а 3,5",E162="7а 4",E162="7а 4,5",E162="7а 5",E162="7а 5,5",E162="7а 6",E162="7а 6,5",E162="7а 7",E162="8 0,5",E162="8 1",E162="8 1,5",E162="8 2",E162="8 2,5",E162="8 3",E162="8 3,5",E162="8 4",E162="8 4,5",E162="8 5",E162="8 5,5",E162="8 6",E162="8 6,5",E162="8 7",E162="8а 0,5",E162="8а 1",E162="8а 1,5",E162="8а 2",E162="8а 2,5",E162="8а 3",E162="8а 3,5",E162="8а 4",E162="8а 4,5",E162="8а 5",E162="8а 5,5",E162="8а 6",E162="8а 6,5",E162="8а 7",E162="9 0,5",E162="9 1",E162="9 1,5",E162="9 2",E162="9 2,5",E162="9 3",E162="9 3,5",E162="9 4",E162="9 4,5",E162="9 5",E162="9 5,5",E162="9 6",E162="9 6,5",E162="9 7",E162="10 0,5",E162="10 1",E162="10 1,5",E162="10 2",E162="10 2,5",E162="10 3",E162="10 3,5",E162="10 4",E162="10 4,5",E162="10 5",E162="10 5,5",E162="10 6",E162="10 6,5",E162="10 7")),"",IF(AND(F$1="п",F160&lt;7),7-F160,IF(AND(F$1="п",F160=7),"",IF(AND(F$1="п",F160="в"),7,IF(OR(F162="о",F162="к",F162="уо",F162="б",),"",IF(F160&lt;8,8-F160,IF(F160="в",8,""))))))))))</f>
        <v/>
      </c>
      <c r="G164" s="134" t="str">
        <f>IF(OR(G$14="сб",G$14="вс"),"",IF(AND(G160="в",G$1="п",OR(F162="7 0,5",F162="7 1",F162="7 1,5",F162="7 2",F162="7 2,5",F162="7 3",F162="7 3,5",F162="7 4",F162="7 4,5",F162="7 5",F162="7 5,5",F162="7 6",F162="7 6,5",F162="7 7",F162="7а 0,5",F162="7а 1",F162="7а 1,5",F162="7а 2",F162="7а 2,5",F162="7а 3",F162="7а 3,5",F162="7а 4",F162="7а 4,5",F162="7а 5",F162="7а 5,5",F162="7а 6",F162="7а 6,5",F162="7а 7",F162="8 0,5",F162="8 1",F162="8 1,5",F162="8 2",F162="8 2,5",F162="8 3",F162="8 3,5",F162="8 4",F162="8 4,5",F162="8 5",F162="8 5,5",F162="8 6",F162="8 6,5",F162="8 7",F162="8а 0,5",F162="8а 1",F162="8а 1,5",F162="8а 2",F162="8а 2,5",F162="8а 3",F162="8а 3,5",F162="8а 4",F162="8а 4,5",F162="8а 5",F162="8а 5,5",F162="8а 6",F162="8а 6,5",F162="8а 7",F162="9 0,5",F162="9 1",F162="9 1,5",F162="9 2",F162="9 2,5",F162="9 3",F162="9 3,5",F162="9 4",F162="9 4,5",F162="9 5",F162="9 5,5",F162="9 6",F162="9 6,5",F162="9 7",F162="10 0,5",F162="10 1",F162="10 1,5",F162="10 2",F162="10 2,5",F162="10 3",F162="10 3,5",F162="10 4",F162="10 4,5",F162="10 5",F162="10 5,5",F162="10 6",F162="10 6,5",F162="10 7")),7-б!F168,IF(AND(G160="в",OR(F162="7 0,5",F162="7 1",F162="7 1,5",F162="7 2",F162="7 2,5",F162="7 3",F162="7 3,5",F162="7 4",F162="7 4,5",F162="7 5",F162="7 5,5",F162="7 6",F162="7 6,5",F162="7 7",F162="7а 0,5",F162="7а 1",F162="7а 1,5",F162="7а 2",F162="7а 2,5",F162="7а 3",F162="7а 3,5",F162="7а 4",F162="7а 4,5",F162="7а 5",F162="7а 5,5",F162="7а 6",F162="7а 6,5",F162="7а 7",F162="8 0,5",F162="8 1",F162="8 1,5",F162="8 2",F162="8 2,5",F162="8 3",F162="8 3,5",F162="8 4",F162="8 4,5",F162="8 5",F162="8 5,5",F162="8 6",F162="8 6,5",F162="8 7",F162="8а 0,5",F162="8а 1",F162="8а 1,5",F162="8а 2",F162="8а 2,5",F162="8а 3",F162="8а 3,5",F162="8а 4",F162="8а 4,5",F162="8а 5",F162="8а 5,5",F162="8а 6",F162="8а 6,5",F162="8а 7",F162="9 0,5",F162="9 1",F162="9 1,5",F162="9 2",F162="9 2,5",F162="9 3",F162="9 3,5",F162="9 4",F162="9 4,5",F162="9 5",F162="9 5,5",F162="9 6",F162="9 6,5",F162="9 7",F162="10 0,5",F162="10 1",F162="10 1,5",F162="10 2",F162="10 2,5",F162="10 3",F162="10 3,5",F162="10 4",F162="10 4,5",F162="10 5",F162="10 5,5",F162="10 6",F162="10 6,5",F162="10 7")),8-б!F168,IF(AND(OR(G160="о",G160="б",G160="к",G160="уо",),OR(F162="7 0,5",F162="7 1",F162="7 1,5",F162="7 2",F162="7 2,5",F162="7 3",F162="7 3,5",F162="7 4",F162="7 4,5",F162="7 5",F162="7 5,5",F162="7 6",F162="7 6,5",F162="7 7",F162="7а 0,5",F162="7а 1",F162="7а 1,5",F162="7а 2",F162="7а 2,5",F162="7а 3",F162="7а 3,5",F162="7а 4",F162="7а 4,5",F162="7а 5",F162="7а 5,5",F162="7а 6",F162="7а 6,5",F162="7а 7",F162="8 0,5",F162="8 1",F162="8 1,5",F162="8 2",F162="8 2,5",F162="8 3",F162="8 3,5",F162="8 4",F162="8 4,5",F162="8 5",F162="8 5,5",F162="8 6",F162="8 6,5",F162="8 7",F162="8а 0,5",F162="8а 1",F162="8а 1,5",F162="8а 2",F162="8а 2,5",F162="8а 3",F162="8а 3,5",F162="8а 4",F162="8а 4,5",F162="8а 5",F162="8а 5,5",F162="8а 6",F162="8а 6,5",F162="8а 7",F162="9 0,5",F162="9 1",F162="9 1,5",F162="9 2",F162="9 2,5",F162="9 3",F162="9 3,5",F162="9 4",F162="9 4,5",F162="9 5",F162="9 5,5",F162="9 6",F162="9 6,5",F162="9 7",F162="10 0,5",F162="10 1",F162="10 1,5",F162="10 2",F162="10 2,5",F162="10 3",F162="10 3,5",F162="10 4",F162="10 4,5",F162="10 5",F162="10 5,5",F162="10 6",F162="10 6,5",F162="10 7")),"",IF(AND(G$1="п",G160&lt;7),7-G160,IF(AND(G$1="п",G160=7),"",IF(AND(G$1="п",G160="в"),7,IF(OR(G162="о",G162="к",G162="уо",G162="б",),"",IF(G160&lt;8,8-G160,IF(G160="в",8,""))))))))))</f>
        <v/>
      </c>
      <c r="H164" s="134" t="str">
        <f>IF(OR(H$14="сб",H$14="вс"),"",IF(AND(H160="в",H$1="п",OR(G162="7 0,5",G162="7 1",G162="7 1,5",G162="7 2",G162="7 2,5",G162="7 3",G162="7 3,5",G162="7 4",G162="7 4,5",G162="7 5",G162="7 5,5",G162="7 6",G162="7 6,5",G162="7 7",G162="7а 0,5",G162="7а 1",G162="7а 1,5",G162="7а 2",G162="7а 2,5",G162="7а 3",G162="7а 3,5",G162="7а 4",G162="7а 4,5",G162="7а 5",G162="7а 5,5",G162="7а 6",G162="7а 6,5",G162="7а 7",G162="8 0,5",G162="8 1",G162="8 1,5",G162="8 2",G162="8 2,5",G162="8 3",G162="8 3,5",G162="8 4",G162="8 4,5",G162="8 5",G162="8 5,5",G162="8 6",G162="8 6,5",G162="8 7",G162="8а 0,5",G162="8а 1",G162="8а 1,5",G162="8а 2",G162="8а 2,5",G162="8а 3",G162="8а 3,5",G162="8а 4",G162="8а 4,5",G162="8а 5",G162="8а 5,5",G162="8а 6",G162="8а 6,5",G162="8а 7",G162="9 0,5",G162="9 1",G162="9 1,5",G162="9 2",G162="9 2,5",G162="9 3",G162="9 3,5",G162="9 4",G162="9 4,5",G162="9 5",G162="9 5,5",G162="9 6",G162="9 6,5",G162="9 7",G162="10 0,5",G162="10 1",G162="10 1,5",G162="10 2",G162="10 2,5",G162="10 3",G162="10 3,5",G162="10 4",G162="10 4,5",G162="10 5",G162="10 5,5",G162="10 6",G162="10 6,5",G162="10 7")),7-б!G168,IF(AND(H160="в",OR(G162="7 0,5",G162="7 1",G162="7 1,5",G162="7 2",G162="7 2,5",G162="7 3",G162="7 3,5",G162="7 4",G162="7 4,5",G162="7 5",G162="7 5,5",G162="7 6",G162="7 6,5",G162="7 7",G162="7а 0,5",G162="7а 1",G162="7а 1,5",G162="7а 2",G162="7а 2,5",G162="7а 3",G162="7а 3,5",G162="7а 4",G162="7а 4,5",G162="7а 5",G162="7а 5,5",G162="7а 6",G162="7а 6,5",G162="7а 7",G162="8 0,5",G162="8 1",G162="8 1,5",G162="8 2",G162="8 2,5",G162="8 3",G162="8 3,5",G162="8 4",G162="8 4,5",G162="8 5",G162="8 5,5",G162="8 6",G162="8 6,5",G162="8 7",G162="8а 0,5",G162="8а 1",G162="8а 1,5",G162="8а 2",G162="8а 2,5",G162="8а 3",G162="8а 3,5",G162="8а 4",G162="8а 4,5",G162="8а 5",G162="8а 5,5",G162="8а 6",G162="8а 6,5",G162="8а 7",G162="9 0,5",G162="9 1",G162="9 1,5",G162="9 2",G162="9 2,5",G162="9 3",G162="9 3,5",G162="9 4",G162="9 4,5",G162="9 5",G162="9 5,5",G162="9 6",G162="9 6,5",G162="9 7",G162="10 0,5",G162="10 1",G162="10 1,5",G162="10 2",G162="10 2,5",G162="10 3",G162="10 3,5",G162="10 4",G162="10 4,5",G162="10 5",G162="10 5,5",G162="10 6",G162="10 6,5",G162="10 7")),8-б!G168,IF(AND(OR(H160="о",H160="б",H160="к",H160="уо",),OR(G162="7 0,5",G162="7 1",G162="7 1,5",G162="7 2",G162="7 2,5",G162="7 3",G162="7 3,5",G162="7 4",G162="7 4,5",G162="7 5",G162="7 5,5",G162="7 6",G162="7 6,5",G162="7 7",G162="7а 0,5",G162="7а 1",G162="7а 1,5",G162="7а 2",G162="7а 2,5",G162="7а 3",G162="7а 3,5",G162="7а 4",G162="7а 4,5",G162="7а 5",G162="7а 5,5",G162="7а 6",G162="7а 6,5",G162="7а 7",G162="8 0,5",G162="8 1",G162="8 1,5",G162="8 2",G162="8 2,5",G162="8 3",G162="8 3,5",G162="8 4",G162="8 4,5",G162="8 5",G162="8 5,5",G162="8 6",G162="8 6,5",G162="8 7",G162="8а 0,5",G162="8а 1",G162="8а 1,5",G162="8а 2",G162="8а 2,5",G162="8а 3",G162="8а 3,5",G162="8а 4",G162="8а 4,5",G162="8а 5",G162="8а 5,5",G162="8а 6",G162="8а 6,5",G162="8а 7",G162="9 0,5",G162="9 1",G162="9 1,5",G162="9 2",G162="9 2,5",G162="9 3",G162="9 3,5",G162="9 4",G162="9 4,5",G162="9 5",G162="9 5,5",G162="9 6",G162="9 6,5",G162="9 7",G162="10 0,5",G162="10 1",G162="10 1,5",G162="10 2",G162="10 2,5",G162="10 3",G162="10 3,5",G162="10 4",G162="10 4,5",G162="10 5",G162="10 5,5",G162="10 6",G162="10 6,5",G162="10 7")),"",IF(AND(H$1="п",H160&lt;7),7-H160,IF(AND(H$1="п",H160=7),"",IF(AND(H$1="п",H160="в"),7,IF(OR(H162="о",H162="к",H162="уо",H162="б",),"",IF(H160&lt;8,8-H160,IF(H160="в",8,""))))))))))</f>
        <v/>
      </c>
      <c r="I164" s="134" t="str">
        <f>IF(OR(I$14="сб",I$14="вс"),"",IF(AND(I160="в",I$1="п",OR(H162="7 0,5",H162="7 1",H162="7 1,5",H162="7 2",H162="7 2,5",H162="7 3",H162="7 3,5",H162="7 4",H162="7 4,5",H162="7 5",H162="7 5,5",H162="7 6",H162="7 6,5",H162="7 7",H162="7а 0,5",H162="7а 1",H162="7а 1,5",H162="7а 2",H162="7а 2,5",H162="7а 3",H162="7а 3,5",H162="7а 4",H162="7а 4,5",H162="7а 5",H162="7а 5,5",H162="7а 6",H162="7а 6,5",H162="7а 7",H162="8 0,5",H162="8 1",H162="8 1,5",H162="8 2",H162="8 2,5",H162="8 3",H162="8 3,5",H162="8 4",H162="8 4,5",H162="8 5",H162="8 5,5",H162="8 6",H162="8 6,5",H162="8 7",H162="8а 0,5",H162="8а 1",H162="8а 1,5",H162="8а 2",H162="8а 2,5",H162="8а 3",H162="8а 3,5",H162="8а 4",H162="8а 4,5",H162="8а 5",H162="8а 5,5",H162="8а 6",H162="8а 6,5",H162="8а 7",H162="9 0,5",H162="9 1",H162="9 1,5",H162="9 2",H162="9 2,5",H162="9 3",H162="9 3,5",H162="9 4",H162="9 4,5",H162="9 5",H162="9 5,5",H162="9 6",H162="9 6,5",H162="9 7",H162="10 0,5",H162="10 1",H162="10 1,5",H162="10 2",H162="10 2,5",H162="10 3",H162="10 3,5",H162="10 4",H162="10 4,5",H162="10 5",H162="10 5,5",H162="10 6",H162="10 6,5",H162="10 7")),7-б!H168,IF(AND(I160="в",OR(H162="7 0,5",H162="7 1",H162="7 1,5",H162="7 2",H162="7 2,5",H162="7 3",H162="7 3,5",H162="7 4",H162="7 4,5",H162="7 5",H162="7 5,5",H162="7 6",H162="7 6,5",H162="7 7",H162="7а 0,5",H162="7а 1",H162="7а 1,5",H162="7а 2",H162="7а 2,5",H162="7а 3",H162="7а 3,5",H162="7а 4",H162="7а 4,5",H162="7а 5",H162="7а 5,5",H162="7а 6",H162="7а 6,5",H162="7а 7",H162="8 0,5",H162="8 1",H162="8 1,5",H162="8 2",H162="8 2,5",H162="8 3",H162="8 3,5",H162="8 4",H162="8 4,5",H162="8 5",H162="8 5,5",H162="8 6",H162="8 6,5",H162="8 7",H162="8а 0,5",H162="8а 1",H162="8а 1,5",H162="8а 2",H162="8а 2,5",H162="8а 3",H162="8а 3,5",H162="8а 4",H162="8а 4,5",H162="8а 5",H162="8а 5,5",H162="8а 6",H162="8а 6,5",H162="8а 7",H162="9 0,5",H162="9 1",H162="9 1,5",H162="9 2",H162="9 2,5",H162="9 3",H162="9 3,5",H162="9 4",H162="9 4,5",H162="9 5",H162="9 5,5",H162="9 6",H162="9 6,5",H162="9 7",H162="10 0,5",H162="10 1",H162="10 1,5",H162="10 2",H162="10 2,5",H162="10 3",H162="10 3,5",H162="10 4",H162="10 4,5",H162="10 5",H162="10 5,5",H162="10 6",H162="10 6,5",H162="10 7")),8-б!H168,IF(AND(OR(I160="о",I160="б",I160="к",I160="уо",),OR(H162="7 0,5",H162="7 1",H162="7 1,5",H162="7 2",H162="7 2,5",H162="7 3",H162="7 3,5",H162="7 4",H162="7 4,5",H162="7 5",H162="7 5,5",H162="7 6",H162="7 6,5",H162="7 7",H162="7а 0,5",H162="7а 1",H162="7а 1,5",H162="7а 2",H162="7а 2,5",H162="7а 3",H162="7а 3,5",H162="7а 4",H162="7а 4,5",H162="7а 5",H162="7а 5,5",H162="7а 6",H162="7а 6,5",H162="7а 7",H162="8 0,5",H162="8 1",H162="8 1,5",H162="8 2",H162="8 2,5",H162="8 3",H162="8 3,5",H162="8 4",H162="8 4,5",H162="8 5",H162="8 5,5",H162="8 6",H162="8 6,5",H162="8 7",H162="8а 0,5",H162="8а 1",H162="8а 1,5",H162="8а 2",H162="8а 2,5",H162="8а 3",H162="8а 3,5",H162="8а 4",H162="8а 4,5",H162="8а 5",H162="8а 5,5",H162="8а 6",H162="8а 6,5",H162="8а 7",H162="9 0,5",H162="9 1",H162="9 1,5",H162="9 2",H162="9 2,5",H162="9 3",H162="9 3,5",H162="9 4",H162="9 4,5",H162="9 5",H162="9 5,5",H162="9 6",H162="9 6,5",H162="9 7",H162="10 0,5",H162="10 1",H162="10 1,5",H162="10 2",H162="10 2,5",H162="10 3",H162="10 3,5",H162="10 4",H162="10 4,5",H162="10 5",H162="10 5,5",H162="10 6",H162="10 6,5",H162="10 7")),"",IF(AND(I$1="п",I160&lt;7),7-I160,IF(AND(I$1="п",I160=7),"",IF(AND(I$1="п",I160="в"),7,IF(OR(I162="о",I162="к",I162="уо",I162="б",),"",IF(I160&lt;8,8-I160,IF(I160="в",8,""))))))))))</f>
        <v/>
      </c>
      <c r="J164" s="134" t="str">
        <f>IF(OR(J$14="сб",J$14="вс"),"",IF(AND(J160="в",J$1="п",OR(I162="7 0,5",I162="7 1",I162="7 1,5",I162="7 2",I162="7 2,5",I162="7 3",I162="7 3,5",I162="7 4",I162="7 4,5",I162="7 5",I162="7 5,5",I162="7 6",I162="7 6,5",I162="7 7",I162="7а 0,5",I162="7а 1",I162="7а 1,5",I162="7а 2",I162="7а 2,5",I162="7а 3",I162="7а 3,5",I162="7а 4",I162="7а 4,5",I162="7а 5",I162="7а 5,5",I162="7а 6",I162="7а 6,5",I162="7а 7",I162="8 0,5",I162="8 1",I162="8 1,5",I162="8 2",I162="8 2,5",I162="8 3",I162="8 3,5",I162="8 4",I162="8 4,5",I162="8 5",I162="8 5,5",I162="8 6",I162="8 6,5",I162="8 7",I162="8а 0,5",I162="8а 1",I162="8а 1,5",I162="8а 2",I162="8а 2,5",I162="8а 3",I162="8а 3,5",I162="8а 4",I162="8а 4,5",I162="8а 5",I162="8а 5,5",I162="8а 6",I162="8а 6,5",I162="8а 7",I162="9 0,5",I162="9 1",I162="9 1,5",I162="9 2",I162="9 2,5",I162="9 3",I162="9 3,5",I162="9 4",I162="9 4,5",I162="9 5",I162="9 5,5",I162="9 6",I162="9 6,5",I162="9 7",I162="10 0,5",I162="10 1",I162="10 1,5",I162="10 2",I162="10 2,5",I162="10 3",I162="10 3,5",I162="10 4",I162="10 4,5",I162="10 5",I162="10 5,5",I162="10 6",I162="10 6,5",I162="10 7")),7-б!I168,IF(AND(J160="в",OR(I162="7 0,5",I162="7 1",I162="7 1,5",I162="7 2",I162="7 2,5",I162="7 3",I162="7 3,5",I162="7 4",I162="7 4,5",I162="7 5",I162="7 5,5",I162="7 6",I162="7 6,5",I162="7 7",I162="7а 0,5",I162="7а 1",I162="7а 1,5",I162="7а 2",I162="7а 2,5",I162="7а 3",I162="7а 3,5",I162="7а 4",I162="7а 4,5",I162="7а 5",I162="7а 5,5",I162="7а 6",I162="7а 6,5",I162="7а 7",I162="8 0,5",I162="8 1",I162="8 1,5",I162="8 2",I162="8 2,5",I162="8 3",I162="8 3,5",I162="8 4",I162="8 4,5",I162="8 5",I162="8 5,5",I162="8 6",I162="8 6,5",I162="8 7",I162="8а 0,5",I162="8а 1",I162="8а 1,5",I162="8а 2",I162="8а 2,5",I162="8а 3",I162="8а 3,5",I162="8а 4",I162="8а 4,5",I162="8а 5",I162="8а 5,5",I162="8а 6",I162="8а 6,5",I162="8а 7",I162="9 0,5",I162="9 1",I162="9 1,5",I162="9 2",I162="9 2,5",I162="9 3",I162="9 3,5",I162="9 4",I162="9 4,5",I162="9 5",I162="9 5,5",I162="9 6",I162="9 6,5",I162="9 7",I162="10 0,5",I162="10 1",I162="10 1,5",I162="10 2",I162="10 2,5",I162="10 3",I162="10 3,5",I162="10 4",I162="10 4,5",I162="10 5",I162="10 5,5",I162="10 6",I162="10 6,5",I162="10 7")),8-б!I168,IF(AND(OR(J160="о",J160="б",J160="к",J160="уо",),OR(I162="7 0,5",I162="7 1",I162="7 1,5",I162="7 2",I162="7 2,5",I162="7 3",I162="7 3,5",I162="7 4",I162="7 4,5",I162="7 5",I162="7 5,5",I162="7 6",I162="7 6,5",I162="7 7",I162="7а 0,5",I162="7а 1",I162="7а 1,5",I162="7а 2",I162="7а 2,5",I162="7а 3",I162="7а 3,5",I162="7а 4",I162="7а 4,5",I162="7а 5",I162="7а 5,5",I162="7а 6",I162="7а 6,5",I162="7а 7",I162="8 0,5",I162="8 1",I162="8 1,5",I162="8 2",I162="8 2,5",I162="8 3",I162="8 3,5",I162="8 4",I162="8 4,5",I162="8 5",I162="8 5,5",I162="8 6",I162="8 6,5",I162="8 7",I162="8а 0,5",I162="8а 1",I162="8а 1,5",I162="8а 2",I162="8а 2,5",I162="8а 3",I162="8а 3,5",I162="8а 4",I162="8а 4,5",I162="8а 5",I162="8а 5,5",I162="8а 6",I162="8а 6,5",I162="8а 7",I162="9 0,5",I162="9 1",I162="9 1,5",I162="9 2",I162="9 2,5",I162="9 3",I162="9 3,5",I162="9 4",I162="9 4,5",I162="9 5",I162="9 5,5",I162="9 6",I162="9 6,5",I162="9 7",I162="10 0,5",I162="10 1",I162="10 1,5",I162="10 2",I162="10 2,5",I162="10 3",I162="10 3,5",I162="10 4",I162="10 4,5",I162="10 5",I162="10 5,5",I162="10 6",I162="10 6,5",I162="10 7")),"",IF(AND(J$1="п",J160&lt;7),7-J160,IF(AND(J$1="п",J160=7),"",IF(AND(J$1="п",J160="в"),7,IF(OR(J162="о",J162="к",J162="уо",J162="б",),"",IF(J160&lt;8,8-J160,IF(J160="в",8,""))))))))))</f>
        <v/>
      </c>
      <c r="K164" s="134" t="str">
        <f>IF(OR(K$14="сб",K$14="вс"),"",IF(AND(K160="в",K$1="п",OR(J162="7 0,5",J162="7 1",J162="7 1,5",J162="7 2",J162="7 2,5",J162="7 3",J162="7 3,5",J162="7 4",J162="7 4,5",J162="7 5",J162="7 5,5",J162="7 6",J162="7 6,5",J162="7 7",J162="7а 0,5",J162="7а 1",J162="7а 1,5",J162="7а 2",J162="7а 2,5",J162="7а 3",J162="7а 3,5",J162="7а 4",J162="7а 4,5",J162="7а 5",J162="7а 5,5",J162="7а 6",J162="7а 6,5",J162="7а 7",J162="8 0,5",J162="8 1",J162="8 1,5",J162="8 2",J162="8 2,5",J162="8 3",J162="8 3,5",J162="8 4",J162="8 4,5",J162="8 5",J162="8 5,5",J162="8 6",J162="8 6,5",J162="8 7",J162="8а 0,5",J162="8а 1",J162="8а 1,5",J162="8а 2",J162="8а 2,5",J162="8а 3",J162="8а 3,5",J162="8а 4",J162="8а 4,5",J162="8а 5",J162="8а 5,5",J162="8а 6",J162="8а 6,5",J162="8а 7",J162="9 0,5",J162="9 1",J162="9 1,5",J162="9 2",J162="9 2,5",J162="9 3",J162="9 3,5",J162="9 4",J162="9 4,5",J162="9 5",J162="9 5,5",J162="9 6",J162="9 6,5",J162="9 7",J162="10 0,5",J162="10 1",J162="10 1,5",J162="10 2",J162="10 2,5",J162="10 3",J162="10 3,5",J162="10 4",J162="10 4,5",J162="10 5",J162="10 5,5",J162="10 6",J162="10 6,5",J162="10 7")),7-б!J168,IF(AND(K160="в",OR(J162="7 0,5",J162="7 1",J162="7 1,5",J162="7 2",J162="7 2,5",J162="7 3",J162="7 3,5",J162="7 4",J162="7 4,5",J162="7 5",J162="7 5,5",J162="7 6",J162="7 6,5",J162="7 7",J162="7а 0,5",J162="7а 1",J162="7а 1,5",J162="7а 2",J162="7а 2,5",J162="7а 3",J162="7а 3,5",J162="7а 4",J162="7а 4,5",J162="7а 5",J162="7а 5,5",J162="7а 6",J162="7а 6,5",J162="7а 7",J162="8 0,5",J162="8 1",J162="8 1,5",J162="8 2",J162="8 2,5",J162="8 3",J162="8 3,5",J162="8 4",J162="8 4,5",J162="8 5",J162="8 5,5",J162="8 6",J162="8 6,5",J162="8 7",J162="8а 0,5",J162="8а 1",J162="8а 1,5",J162="8а 2",J162="8а 2,5",J162="8а 3",J162="8а 3,5",J162="8а 4",J162="8а 4,5",J162="8а 5",J162="8а 5,5",J162="8а 6",J162="8а 6,5",J162="8а 7",J162="9 0,5",J162="9 1",J162="9 1,5",J162="9 2",J162="9 2,5",J162="9 3",J162="9 3,5",J162="9 4",J162="9 4,5",J162="9 5",J162="9 5,5",J162="9 6",J162="9 6,5",J162="9 7",J162="10 0,5",J162="10 1",J162="10 1,5",J162="10 2",J162="10 2,5",J162="10 3",J162="10 3,5",J162="10 4",J162="10 4,5",J162="10 5",J162="10 5,5",J162="10 6",J162="10 6,5",J162="10 7")),8-б!J168,IF(AND(OR(K160="о",K160="б",K160="к",K160="уо",),OR(J162="7 0,5",J162="7 1",J162="7 1,5",J162="7 2",J162="7 2,5",J162="7 3",J162="7 3,5",J162="7 4",J162="7 4,5",J162="7 5",J162="7 5,5",J162="7 6",J162="7 6,5",J162="7 7",J162="7а 0,5",J162="7а 1",J162="7а 1,5",J162="7а 2",J162="7а 2,5",J162="7а 3",J162="7а 3,5",J162="7а 4",J162="7а 4,5",J162="7а 5",J162="7а 5,5",J162="7а 6",J162="7а 6,5",J162="7а 7",J162="8 0,5",J162="8 1",J162="8 1,5",J162="8 2",J162="8 2,5",J162="8 3",J162="8 3,5",J162="8 4",J162="8 4,5",J162="8 5",J162="8 5,5",J162="8 6",J162="8 6,5",J162="8 7",J162="8а 0,5",J162="8а 1",J162="8а 1,5",J162="8а 2",J162="8а 2,5",J162="8а 3",J162="8а 3,5",J162="8а 4",J162="8а 4,5",J162="8а 5",J162="8а 5,5",J162="8а 6",J162="8а 6,5",J162="8а 7",J162="9 0,5",J162="9 1",J162="9 1,5",J162="9 2",J162="9 2,5",J162="9 3",J162="9 3,5",J162="9 4",J162="9 4,5",J162="9 5",J162="9 5,5",J162="9 6",J162="9 6,5",J162="9 7",J162="10 0,5",J162="10 1",J162="10 1,5",J162="10 2",J162="10 2,5",J162="10 3",J162="10 3,5",J162="10 4",J162="10 4,5",J162="10 5",J162="10 5,5",J162="10 6",J162="10 6,5",J162="10 7")),"",IF(AND(K$1="п",K160&lt;7),7-K160,IF(AND(K$1="п",K160=7),"",IF(AND(K$1="п",K160="в"),7,IF(OR(K162="о",K162="к",K162="уо",K162="б",),"",IF(K160&lt;8,8-K160,IF(K160="в",8,""))))))))))</f>
        <v/>
      </c>
      <c r="L164" s="133" t="str">
        <f>IF(OR(L$14="сб",L$14="вс"),"",IF(AND(L160="в",L$1="п",OR(K162="7 0,5",K162="7 1",K162="7 1,5",K162="7 2",K162="7 2,5",K162="7 3",K162="7 3,5",K162="7 4",K162="7 4,5",K162="7 5",K162="7 5,5",K162="7 6",K162="7 6,5",K162="7 7",K162="7а 0,5",K162="7а 1",K162="7а 1,5",K162="7а 2",K162="7а 2,5",K162="7а 3",K162="7а 3,5",K162="7а 4",K162="7а 4,5",K162="7а 5",K162="7а 5,5",K162="7а 6",K162="7а 6,5",K162="7а 7",K162="8 0,5",K162="8 1",K162="8 1,5",K162="8 2",K162="8 2,5",K162="8 3",K162="8 3,5",K162="8 4",K162="8 4,5",K162="8 5",K162="8 5,5",K162="8 6",K162="8 6,5",K162="8 7",K162="8а 0,5",K162="8а 1",K162="8а 1,5",K162="8а 2",K162="8а 2,5",K162="8а 3",K162="8а 3,5",K162="8а 4",K162="8а 4,5",K162="8а 5",K162="8а 5,5",K162="8а 6",K162="8а 6,5",K162="8а 7",K162="9 0,5",K162="9 1",K162="9 1,5",K162="9 2",K162="9 2,5",K162="9 3",K162="9 3,5",K162="9 4",K162="9 4,5",K162="9 5",K162="9 5,5",K162="9 6",K162="9 6,5",K162="9 7",K162="10 0,5",K162="10 1",K162="10 1,5",K162="10 2",K162="10 2,5",K162="10 3",K162="10 3,5",K162="10 4",K162="10 4,5",K162="10 5",K162="10 5,5",K162="10 6",K162="10 6,5",K162="10 7")),7-б!K168,IF(AND(L160="в",OR(K162="7 0,5",K162="7 1",K162="7 1,5",K162="7 2",K162="7 2,5",K162="7 3",K162="7 3,5",K162="7 4",K162="7 4,5",K162="7 5",K162="7 5,5",K162="7 6",K162="7 6,5",K162="7 7",K162="7а 0,5",K162="7а 1",K162="7а 1,5",K162="7а 2",K162="7а 2,5",K162="7а 3",K162="7а 3,5",K162="7а 4",K162="7а 4,5",K162="7а 5",K162="7а 5,5",K162="7а 6",K162="7а 6,5",K162="7а 7",K162="8 0,5",K162="8 1",K162="8 1,5",K162="8 2",K162="8 2,5",K162="8 3",K162="8 3,5",K162="8 4",K162="8 4,5",K162="8 5",K162="8 5,5",K162="8 6",K162="8 6,5",K162="8 7",K162="8а 0,5",K162="8а 1",K162="8а 1,5",K162="8а 2",K162="8а 2,5",K162="8а 3",K162="8а 3,5",K162="8а 4",K162="8а 4,5",K162="8а 5",K162="8а 5,5",K162="8а 6",K162="8а 6,5",K162="8а 7",K162="9 0,5",K162="9 1",K162="9 1,5",K162="9 2",K162="9 2,5",K162="9 3",K162="9 3,5",K162="9 4",K162="9 4,5",K162="9 5",K162="9 5,5",K162="9 6",K162="9 6,5",K162="9 7",K162="10 0,5",K162="10 1",K162="10 1,5",K162="10 2",K162="10 2,5",K162="10 3",K162="10 3,5",K162="10 4",K162="10 4,5",K162="10 5",K162="10 5,5",K162="10 6",K162="10 6,5",K162="10 7")),8-б!K168,IF(AND(OR(L160="о",L160="б",L160="к",L160="уо",),OR(K162="7 0,5",K162="7 1",K162="7 1,5",K162="7 2",K162="7 2,5",K162="7 3",K162="7 3,5",K162="7 4",K162="7 4,5",K162="7 5",K162="7 5,5",K162="7 6",K162="7 6,5",K162="7 7",K162="7а 0,5",K162="7а 1",K162="7а 1,5",K162="7а 2",K162="7а 2,5",K162="7а 3",K162="7а 3,5",K162="7а 4",K162="7а 4,5",K162="7а 5",K162="7а 5,5",K162="7а 6",K162="7а 6,5",K162="7а 7",K162="8 0,5",K162="8 1",K162="8 1,5",K162="8 2",K162="8 2,5",K162="8 3",K162="8 3,5",K162="8 4",K162="8 4,5",K162="8 5",K162="8 5,5",K162="8 6",K162="8 6,5",K162="8 7",K162="8а 0,5",K162="8а 1",K162="8а 1,5",K162="8а 2",K162="8а 2,5",K162="8а 3",K162="8а 3,5",K162="8а 4",K162="8а 4,5",K162="8а 5",K162="8а 5,5",K162="8а 6",K162="8а 6,5",K162="8а 7",K162="9 0,5",K162="9 1",K162="9 1,5",K162="9 2",K162="9 2,5",K162="9 3",K162="9 3,5",K162="9 4",K162="9 4,5",K162="9 5",K162="9 5,5",K162="9 6",K162="9 6,5",K162="9 7",K162="10 0,5",K162="10 1",K162="10 1,5",K162="10 2",K162="10 2,5",K162="10 3",K162="10 3,5",K162="10 4",K162="10 4,5",K162="10 5",K162="10 5,5",K162="10 6",K162="10 6,5",K162="10 7")),"",IF(AND(L$1="п",L160&lt;7),7-L160,IF(AND(L$1="п",L160=7),"",IF(AND(L$1="п",L160="в"),7,IF(OR(L162="о",L162="к",L162="уо",L162="б",),"",IF(L160&lt;8,8-L160,IF(L160="в",8,""))))))))))</f>
        <v/>
      </c>
      <c r="M164" s="133" t="str">
        <f>IF(OR(M$14="сб",M$14="вс"),"",IF(AND(M160="в",M$1="п",OR(L162="7 0,5",L162="7 1",L162="7 1,5",L162="7 2",L162="7 2,5",L162="7 3",L162="7 3,5",L162="7 4",L162="7 4,5",L162="7 5",L162="7 5,5",L162="7 6",L162="7 6,5",L162="7 7",L162="7а 0,5",L162="7а 1",L162="7а 1,5",L162="7а 2",L162="7а 2,5",L162="7а 3",L162="7а 3,5",L162="7а 4",L162="7а 4,5",L162="7а 5",L162="7а 5,5",L162="7а 6",L162="7а 6,5",L162="7а 7",L162="8 0,5",L162="8 1",L162="8 1,5",L162="8 2",L162="8 2,5",L162="8 3",L162="8 3,5",L162="8 4",L162="8 4,5",L162="8 5",L162="8 5,5",L162="8 6",L162="8 6,5",L162="8 7",L162="8а 0,5",L162="8а 1",L162="8а 1,5",L162="8а 2",L162="8а 2,5",L162="8а 3",L162="8а 3,5",L162="8а 4",L162="8а 4,5",L162="8а 5",L162="8а 5,5",L162="8а 6",L162="8а 6,5",L162="8а 7",L162="9 0,5",L162="9 1",L162="9 1,5",L162="9 2",L162="9 2,5",L162="9 3",L162="9 3,5",L162="9 4",L162="9 4,5",L162="9 5",L162="9 5,5",L162="9 6",L162="9 6,5",L162="9 7",L162="10 0,5",L162="10 1",L162="10 1,5",L162="10 2",L162="10 2,5",L162="10 3",L162="10 3,5",L162="10 4",L162="10 4,5",L162="10 5",L162="10 5,5",L162="10 6",L162="10 6,5",L162="10 7")),7-б!L168,IF(AND(M160="в",OR(L162="7 0,5",L162="7 1",L162="7 1,5",L162="7 2",L162="7 2,5",L162="7 3",L162="7 3,5",L162="7 4",L162="7 4,5",L162="7 5",L162="7 5,5",L162="7 6",L162="7 6,5",L162="7 7",L162="7а 0,5",L162="7а 1",L162="7а 1,5",L162="7а 2",L162="7а 2,5",L162="7а 3",L162="7а 3,5",L162="7а 4",L162="7а 4,5",L162="7а 5",L162="7а 5,5",L162="7а 6",L162="7а 6,5",L162="7а 7",L162="8 0,5",L162="8 1",L162="8 1,5",L162="8 2",L162="8 2,5",L162="8 3",L162="8 3,5",L162="8 4",L162="8 4,5",L162="8 5",L162="8 5,5",L162="8 6",L162="8 6,5",L162="8 7",L162="8а 0,5",L162="8а 1",L162="8а 1,5",L162="8а 2",L162="8а 2,5",L162="8а 3",L162="8а 3,5",L162="8а 4",L162="8а 4,5",L162="8а 5",L162="8а 5,5",L162="8а 6",L162="8а 6,5",L162="8а 7",L162="9 0,5",L162="9 1",L162="9 1,5",L162="9 2",L162="9 2,5",L162="9 3",L162="9 3,5",L162="9 4",L162="9 4,5",L162="9 5",L162="9 5,5",L162="9 6",L162="9 6,5",L162="9 7",L162="10 0,5",L162="10 1",L162="10 1,5",L162="10 2",L162="10 2,5",L162="10 3",L162="10 3,5",L162="10 4",L162="10 4,5",L162="10 5",L162="10 5,5",L162="10 6",L162="10 6,5",L162="10 7")),8-б!L168,IF(AND(OR(M160="о",M160="б",M160="к",M160="уо",),OR(L162="7 0,5",L162="7 1",L162="7 1,5",L162="7 2",L162="7 2,5",L162="7 3",L162="7 3,5",L162="7 4",L162="7 4,5",L162="7 5",L162="7 5,5",L162="7 6",L162="7 6,5",L162="7 7",L162="7а 0,5",L162="7а 1",L162="7а 1,5",L162="7а 2",L162="7а 2,5",L162="7а 3",L162="7а 3,5",L162="7а 4",L162="7а 4,5",L162="7а 5",L162="7а 5,5",L162="7а 6",L162="7а 6,5",L162="7а 7",L162="8 0,5",L162="8 1",L162="8 1,5",L162="8 2",L162="8 2,5",L162="8 3",L162="8 3,5",L162="8 4",L162="8 4,5",L162="8 5",L162="8 5,5",L162="8 6",L162="8 6,5",L162="8 7",L162="8а 0,5",L162="8а 1",L162="8а 1,5",L162="8а 2",L162="8а 2,5",L162="8а 3",L162="8а 3,5",L162="8а 4",L162="8а 4,5",L162="8а 5",L162="8а 5,5",L162="8а 6",L162="8а 6,5",L162="8а 7",L162="9 0,5",L162="9 1",L162="9 1,5",L162="9 2",L162="9 2,5",L162="9 3",L162="9 3,5",L162="9 4",L162="9 4,5",L162="9 5",L162="9 5,5",L162="9 6",L162="9 6,5",L162="9 7",L162="10 0,5",L162="10 1",L162="10 1,5",L162="10 2",L162="10 2,5",L162="10 3",L162="10 3,5",L162="10 4",L162="10 4,5",L162="10 5",L162="10 5,5",L162="10 6",L162="10 6,5",L162="10 7")),"",IF(AND(M$1="п",M160&lt;7),7-M160,IF(AND(M$1="п",M160=7),"",IF(AND(M$1="п",M160="в"),7,IF(OR(M162="о",M162="к",M162="уо",M162="б",),"",IF(M160&lt;8,8-M160,IF(M160="в",8,""))))))))))</f>
        <v/>
      </c>
      <c r="N164" s="134" t="str">
        <f>IF(OR(N$14="сб",N$14="вс"),"",IF(AND(N160="в",N$1="п",OR(M162="7 0,5",M162="7 1",M162="7 1,5",M162="7 2",M162="7 2,5",M162="7 3",M162="7 3,5",M162="7 4",M162="7 4,5",M162="7 5",M162="7 5,5",M162="7 6",M162="7 6,5",M162="7 7",M162="7а 0,5",M162="7а 1",M162="7а 1,5",M162="7а 2",M162="7а 2,5",M162="7а 3",M162="7а 3,5",M162="7а 4",M162="7а 4,5",M162="7а 5",M162="7а 5,5",M162="7а 6",M162="7а 6,5",M162="7а 7",M162="8 0,5",M162="8 1",M162="8 1,5",M162="8 2",M162="8 2,5",M162="8 3",M162="8 3,5",M162="8 4",M162="8 4,5",M162="8 5",M162="8 5,5",M162="8 6",M162="8 6,5",M162="8 7",M162="8а 0,5",M162="8а 1",M162="8а 1,5",M162="8а 2",M162="8а 2,5",M162="8а 3",M162="8а 3,5",M162="8а 4",M162="8а 4,5",M162="8а 5",M162="8а 5,5",M162="8а 6",M162="8а 6,5",M162="8а 7",M162="9 0,5",M162="9 1",M162="9 1,5",M162="9 2",M162="9 2,5",M162="9 3",M162="9 3,5",M162="9 4",M162="9 4,5",M162="9 5",M162="9 5,5",M162="9 6",M162="9 6,5",M162="9 7",M162="10 0,5",M162="10 1",M162="10 1,5",M162="10 2",M162="10 2,5",M162="10 3",M162="10 3,5",M162="10 4",M162="10 4,5",M162="10 5",M162="10 5,5",M162="10 6",M162="10 6,5",M162="10 7")),7-б!M168,IF(AND(N160="в",OR(M162="7 0,5",M162="7 1",M162="7 1,5",M162="7 2",M162="7 2,5",M162="7 3",M162="7 3,5",M162="7 4",M162="7 4,5",M162="7 5",M162="7 5,5",M162="7 6",M162="7 6,5",M162="7 7",M162="7а 0,5",M162="7а 1",M162="7а 1,5",M162="7а 2",M162="7а 2,5",M162="7а 3",M162="7а 3,5",M162="7а 4",M162="7а 4,5",M162="7а 5",M162="7а 5,5",M162="7а 6",M162="7а 6,5",M162="7а 7",M162="8 0,5",M162="8 1",M162="8 1,5",M162="8 2",M162="8 2,5",M162="8 3",M162="8 3,5",M162="8 4",M162="8 4,5",M162="8 5",M162="8 5,5",M162="8 6",M162="8 6,5",M162="8 7",M162="8а 0,5",M162="8а 1",M162="8а 1,5",M162="8а 2",M162="8а 2,5",M162="8а 3",M162="8а 3,5",M162="8а 4",M162="8а 4,5",M162="8а 5",M162="8а 5,5",M162="8а 6",M162="8а 6,5",M162="8а 7",M162="9 0,5",M162="9 1",M162="9 1,5",M162="9 2",M162="9 2,5",M162="9 3",M162="9 3,5",M162="9 4",M162="9 4,5",M162="9 5",M162="9 5,5",M162="9 6",M162="9 6,5",M162="9 7",M162="10 0,5",M162="10 1",M162="10 1,5",M162="10 2",M162="10 2,5",M162="10 3",M162="10 3,5",M162="10 4",M162="10 4,5",M162="10 5",M162="10 5,5",M162="10 6",M162="10 6,5",M162="10 7")),8-б!M168,IF(AND(OR(N160="о",N160="б",N160="к",N160="уо",),OR(M162="7 0,5",M162="7 1",M162="7 1,5",M162="7 2",M162="7 2,5",M162="7 3",M162="7 3,5",M162="7 4",M162="7 4,5",M162="7 5",M162="7 5,5",M162="7 6",M162="7 6,5",M162="7 7",M162="7а 0,5",M162="7а 1",M162="7а 1,5",M162="7а 2",M162="7а 2,5",M162="7а 3",M162="7а 3,5",M162="7а 4",M162="7а 4,5",M162="7а 5",M162="7а 5,5",M162="7а 6",M162="7а 6,5",M162="7а 7",M162="8 0,5",M162="8 1",M162="8 1,5",M162="8 2",M162="8 2,5",M162="8 3",M162="8 3,5",M162="8 4",M162="8 4,5",M162="8 5",M162="8 5,5",M162="8 6",M162="8 6,5",M162="8 7",M162="8а 0,5",M162="8а 1",M162="8а 1,5",M162="8а 2",M162="8а 2,5",M162="8а 3",M162="8а 3,5",M162="8а 4",M162="8а 4,5",M162="8а 5",M162="8а 5,5",M162="8а 6",M162="8а 6,5",M162="8а 7",M162="9 0,5",M162="9 1",M162="9 1,5",M162="9 2",M162="9 2,5",M162="9 3",M162="9 3,5",M162="9 4",M162="9 4,5",M162="9 5",M162="9 5,5",M162="9 6",M162="9 6,5",M162="9 7",M162="10 0,5",M162="10 1",M162="10 1,5",M162="10 2",M162="10 2,5",M162="10 3",M162="10 3,5",M162="10 4",M162="10 4,5",M162="10 5",M162="10 5,5",M162="10 6",M162="10 6,5",M162="10 7")),"",IF(AND(N$1="п",N160&lt;7),7-N160,IF(AND(N$1="п",N160=7),"",IF(AND(N$1="п",N160="в"),7,IF(OR(N162="о",N162="к",N162="уо",N162="б",),"",IF(N160&lt;8,8-N160,IF(N160="в",8,""))))))))))</f>
        <v/>
      </c>
      <c r="O164" s="134" t="str">
        <f>IF(OR(O$14="сб",O$14="вс"),"",IF(AND(O160="в",O$1="п",OR(N162="7 0,5",N162="7 1",N162="7 1,5",N162="7 2",N162="7 2,5",N162="7 3",N162="7 3,5",N162="7 4",N162="7 4,5",N162="7 5",N162="7 5,5",N162="7 6",N162="7 6,5",N162="7 7",N162="7а 0,5",N162="7а 1",N162="7а 1,5",N162="7а 2",N162="7а 2,5",N162="7а 3",N162="7а 3,5",N162="7а 4",N162="7а 4,5",N162="7а 5",N162="7а 5,5",N162="7а 6",N162="7а 6,5",N162="7а 7",N162="8 0,5",N162="8 1",N162="8 1,5",N162="8 2",N162="8 2,5",N162="8 3",N162="8 3,5",N162="8 4",N162="8 4,5",N162="8 5",N162="8 5,5",N162="8 6",N162="8 6,5",N162="8 7",N162="8а 0,5",N162="8а 1",N162="8а 1,5",N162="8а 2",N162="8а 2,5",N162="8а 3",N162="8а 3,5",N162="8а 4",N162="8а 4,5",N162="8а 5",N162="8а 5,5",N162="8а 6",N162="8а 6,5",N162="8а 7",N162="9 0,5",N162="9 1",N162="9 1,5",N162="9 2",N162="9 2,5",N162="9 3",N162="9 3,5",N162="9 4",N162="9 4,5",N162="9 5",N162="9 5,5",N162="9 6",N162="9 6,5",N162="9 7",N162="10 0,5",N162="10 1",N162="10 1,5",N162="10 2",N162="10 2,5",N162="10 3",N162="10 3,5",N162="10 4",N162="10 4,5",N162="10 5",N162="10 5,5",N162="10 6",N162="10 6,5",N162="10 7")),7-б!N168,IF(AND(O160="в",OR(N162="7 0,5",N162="7 1",N162="7 1,5",N162="7 2",N162="7 2,5",N162="7 3",N162="7 3,5",N162="7 4",N162="7 4,5",N162="7 5",N162="7 5,5",N162="7 6",N162="7 6,5",N162="7 7",N162="7а 0,5",N162="7а 1",N162="7а 1,5",N162="7а 2",N162="7а 2,5",N162="7а 3",N162="7а 3,5",N162="7а 4",N162="7а 4,5",N162="7а 5",N162="7а 5,5",N162="7а 6",N162="7а 6,5",N162="7а 7",N162="8 0,5",N162="8 1",N162="8 1,5",N162="8 2",N162="8 2,5",N162="8 3",N162="8 3,5",N162="8 4",N162="8 4,5",N162="8 5",N162="8 5,5",N162="8 6",N162="8 6,5",N162="8 7",N162="8а 0,5",N162="8а 1",N162="8а 1,5",N162="8а 2",N162="8а 2,5",N162="8а 3",N162="8а 3,5",N162="8а 4",N162="8а 4,5",N162="8а 5",N162="8а 5,5",N162="8а 6",N162="8а 6,5",N162="8а 7",N162="9 0,5",N162="9 1",N162="9 1,5",N162="9 2",N162="9 2,5",N162="9 3",N162="9 3,5",N162="9 4",N162="9 4,5",N162="9 5",N162="9 5,5",N162="9 6",N162="9 6,5",N162="9 7",N162="10 0,5",N162="10 1",N162="10 1,5",N162="10 2",N162="10 2,5",N162="10 3",N162="10 3,5",N162="10 4",N162="10 4,5",N162="10 5",N162="10 5,5",N162="10 6",N162="10 6,5",N162="10 7")),8-б!N168,IF(AND(OR(O160="о",O160="б",O160="к",O160="уо",),OR(N162="7 0,5",N162="7 1",N162="7 1,5",N162="7 2",N162="7 2,5",N162="7 3",N162="7 3,5",N162="7 4",N162="7 4,5",N162="7 5",N162="7 5,5",N162="7 6",N162="7 6,5",N162="7 7",N162="7а 0,5",N162="7а 1",N162="7а 1,5",N162="7а 2",N162="7а 2,5",N162="7а 3",N162="7а 3,5",N162="7а 4",N162="7а 4,5",N162="7а 5",N162="7а 5,5",N162="7а 6",N162="7а 6,5",N162="7а 7",N162="8 0,5",N162="8 1",N162="8 1,5",N162="8 2",N162="8 2,5",N162="8 3",N162="8 3,5",N162="8 4",N162="8 4,5",N162="8 5",N162="8 5,5",N162="8 6",N162="8 6,5",N162="8 7",N162="8а 0,5",N162="8а 1",N162="8а 1,5",N162="8а 2",N162="8а 2,5",N162="8а 3",N162="8а 3,5",N162="8а 4",N162="8а 4,5",N162="8а 5",N162="8а 5,5",N162="8а 6",N162="8а 6,5",N162="8а 7",N162="9 0,5",N162="9 1",N162="9 1,5",N162="9 2",N162="9 2,5",N162="9 3",N162="9 3,5",N162="9 4",N162="9 4,5",N162="9 5",N162="9 5,5",N162="9 6",N162="9 6,5",N162="9 7",N162="10 0,5",N162="10 1",N162="10 1,5",N162="10 2",N162="10 2,5",N162="10 3",N162="10 3,5",N162="10 4",N162="10 4,5",N162="10 5",N162="10 5,5",N162="10 6",N162="10 6,5",N162="10 7")),"",IF(AND(O$1="п",O160&lt;7),7-O160,IF(AND(O$1="п",O160=7),"",IF(AND(O$1="п",O160="в"),7,IF(OR(O162="о",O162="к",O162="уо",O162="б",),"",IF(O160&lt;8,8-O160,IF(O160="в",8,""))))))))))</f>
        <v/>
      </c>
      <c r="P164" s="134" t="str">
        <f>IF(OR(P$14="сб",P$14="вс"),"",IF(AND(P160="в",P$1="п",OR(O162="7 0,5",O162="7 1",O162="7 1,5",O162="7 2",O162="7 2,5",O162="7 3",O162="7 3,5",O162="7 4",O162="7 4,5",O162="7 5",O162="7 5,5",O162="7 6",O162="7 6,5",O162="7 7",O162="7а 0,5",O162="7а 1",O162="7а 1,5",O162="7а 2",O162="7а 2,5",O162="7а 3",O162="7а 3,5",O162="7а 4",O162="7а 4,5",O162="7а 5",O162="7а 5,5",O162="7а 6",O162="7а 6,5",O162="7а 7",O162="8 0,5",O162="8 1",O162="8 1,5",O162="8 2",O162="8 2,5",O162="8 3",O162="8 3,5",O162="8 4",O162="8 4,5",O162="8 5",O162="8 5,5",O162="8 6",O162="8 6,5",O162="8 7",O162="8а 0,5",O162="8а 1",O162="8а 1,5",O162="8а 2",O162="8а 2,5",O162="8а 3",O162="8а 3,5",O162="8а 4",O162="8а 4,5",O162="8а 5",O162="8а 5,5",O162="8а 6",O162="8а 6,5",O162="8а 7",O162="9 0,5",O162="9 1",O162="9 1,5",O162="9 2",O162="9 2,5",O162="9 3",O162="9 3,5",O162="9 4",O162="9 4,5",O162="9 5",O162="9 5,5",O162="9 6",O162="9 6,5",O162="9 7",O162="10 0,5",O162="10 1",O162="10 1,5",O162="10 2",O162="10 2,5",O162="10 3",O162="10 3,5",O162="10 4",O162="10 4,5",O162="10 5",O162="10 5,5",O162="10 6",O162="10 6,5",O162="10 7")),7-б!O168,IF(AND(P160="в",OR(O162="7 0,5",O162="7 1",O162="7 1,5",O162="7 2",O162="7 2,5",O162="7 3",O162="7 3,5",O162="7 4",O162="7 4,5",O162="7 5",O162="7 5,5",O162="7 6",O162="7 6,5",O162="7 7",O162="7а 0,5",O162="7а 1",O162="7а 1,5",O162="7а 2",O162="7а 2,5",O162="7а 3",O162="7а 3,5",O162="7а 4",O162="7а 4,5",O162="7а 5",O162="7а 5,5",O162="7а 6",O162="7а 6,5",O162="7а 7",O162="8 0,5",O162="8 1",O162="8 1,5",O162="8 2",O162="8 2,5",O162="8 3",O162="8 3,5",O162="8 4",O162="8 4,5",O162="8 5",O162="8 5,5",O162="8 6",O162="8 6,5",O162="8 7",O162="8а 0,5",O162="8а 1",O162="8а 1,5",O162="8а 2",O162="8а 2,5",O162="8а 3",O162="8а 3,5",O162="8а 4",O162="8а 4,5",O162="8а 5",O162="8а 5,5",O162="8а 6",O162="8а 6,5",O162="8а 7",O162="9 0,5",O162="9 1",O162="9 1,5",O162="9 2",O162="9 2,5",O162="9 3",O162="9 3,5",O162="9 4",O162="9 4,5",O162="9 5",O162="9 5,5",O162="9 6",O162="9 6,5",O162="9 7",O162="10 0,5",O162="10 1",O162="10 1,5",O162="10 2",O162="10 2,5",O162="10 3",O162="10 3,5",O162="10 4",O162="10 4,5",O162="10 5",O162="10 5,5",O162="10 6",O162="10 6,5",O162="10 7")),8-б!O168,IF(AND(OR(P160="о",P160="б",P160="к",P160="уо",),OR(O162="7 0,5",O162="7 1",O162="7 1,5",O162="7 2",O162="7 2,5",O162="7 3",O162="7 3,5",O162="7 4",O162="7 4,5",O162="7 5",O162="7 5,5",O162="7 6",O162="7 6,5",O162="7 7",O162="7а 0,5",O162="7а 1",O162="7а 1,5",O162="7а 2",O162="7а 2,5",O162="7а 3",O162="7а 3,5",O162="7а 4",O162="7а 4,5",O162="7а 5",O162="7а 5,5",O162="7а 6",O162="7а 6,5",O162="7а 7",O162="8 0,5",O162="8 1",O162="8 1,5",O162="8 2",O162="8 2,5",O162="8 3",O162="8 3,5",O162="8 4",O162="8 4,5",O162="8 5",O162="8 5,5",O162="8 6",O162="8 6,5",O162="8 7",O162="8а 0,5",O162="8а 1",O162="8а 1,5",O162="8а 2",O162="8а 2,5",O162="8а 3",O162="8а 3,5",O162="8а 4",O162="8а 4,5",O162="8а 5",O162="8а 5,5",O162="8а 6",O162="8а 6,5",O162="8а 7",O162="9 0,5",O162="9 1",O162="9 1,5",O162="9 2",O162="9 2,5",O162="9 3",O162="9 3,5",O162="9 4",O162="9 4,5",O162="9 5",O162="9 5,5",O162="9 6",O162="9 6,5",O162="9 7",O162="10 0,5",O162="10 1",O162="10 1,5",O162="10 2",O162="10 2,5",O162="10 3",O162="10 3,5",O162="10 4",O162="10 4,5",O162="10 5",O162="10 5,5",O162="10 6",O162="10 6,5",O162="10 7")),"",IF(AND(P$1="п",P160&lt;7),7-P160,IF(AND(P$1="п",P160=7),"",IF(AND(P$1="п",P160="в"),7,IF(OR(P162="о",P162="к",P162="уо",P162="б",),"",IF(P160&lt;8,8-P160,IF(P160="в",8,""))))))))))</f>
        <v/>
      </c>
      <c r="Q164" s="134" t="str">
        <f>IF(OR(Q$14="сб",Q$14="вс"),"",IF(AND(Q160="в",Q$1="п",OR(P162="7 0,5",P162="7 1",P162="7 1,5",P162="7 2",P162="7 2,5",P162="7 3",P162="7 3,5",P162="7 4",P162="7 4,5",P162="7 5",P162="7 5,5",P162="7 6",P162="7 6,5",P162="7 7",P162="7а 0,5",P162="7а 1",P162="7а 1,5",P162="7а 2",P162="7а 2,5",P162="7а 3",P162="7а 3,5",P162="7а 4",P162="7а 4,5",P162="7а 5",P162="7а 5,5",P162="7а 6",P162="7а 6,5",P162="7а 7",P162="8 0,5",P162="8 1",P162="8 1,5",P162="8 2",P162="8 2,5",P162="8 3",P162="8 3,5",P162="8 4",P162="8 4,5",P162="8 5",P162="8 5,5",P162="8 6",P162="8 6,5",P162="8 7",P162="8а 0,5",P162="8а 1",P162="8а 1,5",P162="8а 2",P162="8а 2,5",P162="8а 3",P162="8а 3,5",P162="8а 4",P162="8а 4,5",P162="8а 5",P162="8а 5,5",P162="8а 6",P162="8а 6,5",P162="8а 7",P162="9 0,5",P162="9 1",P162="9 1,5",P162="9 2",P162="9 2,5",P162="9 3",P162="9 3,5",P162="9 4",P162="9 4,5",P162="9 5",P162="9 5,5",P162="9 6",P162="9 6,5",P162="9 7",P162="10 0,5",P162="10 1",P162="10 1,5",P162="10 2",P162="10 2,5",P162="10 3",P162="10 3,5",P162="10 4",P162="10 4,5",P162="10 5",P162="10 5,5",P162="10 6",P162="10 6,5",P162="10 7")),7-б!P168,IF(AND(Q160="в",OR(P162="7 0,5",P162="7 1",P162="7 1,5",P162="7 2",P162="7 2,5",P162="7 3",P162="7 3,5",P162="7 4",P162="7 4,5",P162="7 5",P162="7 5,5",P162="7 6",P162="7 6,5",P162="7 7",P162="7а 0,5",P162="7а 1",P162="7а 1,5",P162="7а 2",P162="7а 2,5",P162="7а 3",P162="7а 3,5",P162="7а 4",P162="7а 4,5",P162="7а 5",P162="7а 5,5",P162="7а 6",P162="7а 6,5",P162="7а 7",P162="8 0,5",P162="8 1",P162="8 1,5",P162="8 2",P162="8 2,5",P162="8 3",P162="8 3,5",P162="8 4",P162="8 4,5",P162="8 5",P162="8 5,5",P162="8 6",P162="8 6,5",P162="8 7",P162="8а 0,5",P162="8а 1",P162="8а 1,5",P162="8а 2",P162="8а 2,5",P162="8а 3",P162="8а 3,5",P162="8а 4",P162="8а 4,5",P162="8а 5",P162="8а 5,5",P162="8а 6",P162="8а 6,5",P162="8а 7",P162="9 0,5",P162="9 1",P162="9 1,5",P162="9 2",P162="9 2,5",P162="9 3",P162="9 3,5",P162="9 4",P162="9 4,5",P162="9 5",P162="9 5,5",P162="9 6",P162="9 6,5",P162="9 7",P162="10 0,5",P162="10 1",P162="10 1,5",P162="10 2",P162="10 2,5",P162="10 3",P162="10 3,5",P162="10 4",P162="10 4,5",P162="10 5",P162="10 5,5",P162="10 6",P162="10 6,5",P162="10 7")),8-б!P168,IF(AND(OR(Q160="о",Q160="б",Q160="к",Q160="уо",),OR(P162="7 0,5",P162="7 1",P162="7 1,5",P162="7 2",P162="7 2,5",P162="7 3",P162="7 3,5",P162="7 4",P162="7 4,5",P162="7 5",P162="7 5,5",P162="7 6",P162="7 6,5",P162="7 7",P162="7а 0,5",P162="7а 1",P162="7а 1,5",P162="7а 2",P162="7а 2,5",P162="7а 3",P162="7а 3,5",P162="7а 4",P162="7а 4,5",P162="7а 5",P162="7а 5,5",P162="7а 6",P162="7а 6,5",P162="7а 7",P162="8 0,5",P162="8 1",P162="8 1,5",P162="8 2",P162="8 2,5",P162="8 3",P162="8 3,5",P162="8 4",P162="8 4,5",P162="8 5",P162="8 5,5",P162="8 6",P162="8 6,5",P162="8 7",P162="8а 0,5",P162="8а 1",P162="8а 1,5",P162="8а 2",P162="8а 2,5",P162="8а 3",P162="8а 3,5",P162="8а 4",P162="8а 4,5",P162="8а 5",P162="8а 5,5",P162="8а 6",P162="8а 6,5",P162="8а 7",P162="9 0,5",P162="9 1",P162="9 1,5",P162="9 2",P162="9 2,5",P162="9 3",P162="9 3,5",P162="9 4",P162="9 4,5",P162="9 5",P162="9 5,5",P162="9 6",P162="9 6,5",P162="9 7",P162="10 0,5",P162="10 1",P162="10 1,5",P162="10 2",P162="10 2,5",P162="10 3",P162="10 3,5",P162="10 4",P162="10 4,5",P162="10 5",P162="10 5,5",P162="10 6",P162="10 6,5",P162="10 7")),"",IF(AND(Q$1="п",Q160&lt;7),7-Q160,IF(AND(Q$1="п",Q160=7),"",IF(AND(Q$1="п",Q160="в"),7,IF(OR(Q162="о",Q162="к",Q162="уо",Q162="б",),"",IF(Q160&lt;8,8-Q160,IF(Q160="в",8,""))))))))))</f>
        <v/>
      </c>
      <c r="R164" s="134" t="str">
        <f>IF(OR(R$14="сб",R$14="вс"),"",IF(AND(R160="в",R$1="п",OR(Q162="7 0,5",Q162="7 1",Q162="7 1,5",Q162="7 2",Q162="7 2,5",Q162="7 3",Q162="7 3,5",Q162="7 4",Q162="7 4,5",Q162="7 5",Q162="7 5,5",Q162="7 6",Q162="7 6,5",Q162="7 7",Q162="7а 0,5",Q162="7а 1",Q162="7а 1,5",Q162="7а 2",Q162="7а 2,5",Q162="7а 3",Q162="7а 3,5",Q162="7а 4",Q162="7а 4,5",Q162="7а 5",Q162="7а 5,5",Q162="7а 6",Q162="7а 6,5",Q162="7а 7",Q162="8 0,5",Q162="8 1",Q162="8 1,5",Q162="8 2",Q162="8 2,5",Q162="8 3",Q162="8 3,5",Q162="8 4",Q162="8 4,5",Q162="8 5",Q162="8 5,5",Q162="8 6",Q162="8 6,5",Q162="8 7",Q162="8а 0,5",Q162="8а 1",Q162="8а 1,5",Q162="8а 2",Q162="8а 2,5",Q162="8а 3",Q162="8а 3,5",Q162="8а 4",Q162="8а 4,5",Q162="8а 5",Q162="8а 5,5",Q162="8а 6",Q162="8а 6,5",Q162="8а 7",Q162="9 0,5",Q162="9 1",Q162="9 1,5",Q162="9 2",Q162="9 2,5",Q162="9 3",Q162="9 3,5",Q162="9 4",Q162="9 4,5",Q162="9 5",Q162="9 5,5",Q162="9 6",Q162="9 6,5",Q162="9 7",Q162="10 0,5",Q162="10 1",Q162="10 1,5",Q162="10 2",Q162="10 2,5",Q162="10 3",Q162="10 3,5",Q162="10 4",Q162="10 4,5",Q162="10 5",Q162="10 5,5",Q162="10 6",Q162="10 6,5",Q162="10 7")),7-б!Q168,IF(AND(R160="в",OR(Q162="7 0,5",Q162="7 1",Q162="7 1,5",Q162="7 2",Q162="7 2,5",Q162="7 3",Q162="7 3,5",Q162="7 4",Q162="7 4,5",Q162="7 5",Q162="7 5,5",Q162="7 6",Q162="7 6,5",Q162="7 7",Q162="7а 0,5",Q162="7а 1",Q162="7а 1,5",Q162="7а 2",Q162="7а 2,5",Q162="7а 3",Q162="7а 3,5",Q162="7а 4",Q162="7а 4,5",Q162="7а 5",Q162="7а 5,5",Q162="7а 6",Q162="7а 6,5",Q162="7а 7",Q162="8 0,5",Q162="8 1",Q162="8 1,5",Q162="8 2",Q162="8 2,5",Q162="8 3",Q162="8 3,5",Q162="8 4",Q162="8 4,5",Q162="8 5",Q162="8 5,5",Q162="8 6",Q162="8 6,5",Q162="8 7",Q162="8а 0,5",Q162="8а 1",Q162="8а 1,5",Q162="8а 2",Q162="8а 2,5",Q162="8а 3",Q162="8а 3,5",Q162="8а 4",Q162="8а 4,5",Q162="8а 5",Q162="8а 5,5",Q162="8а 6",Q162="8а 6,5",Q162="8а 7",Q162="9 0,5",Q162="9 1",Q162="9 1,5",Q162="9 2",Q162="9 2,5",Q162="9 3",Q162="9 3,5",Q162="9 4",Q162="9 4,5",Q162="9 5",Q162="9 5,5",Q162="9 6",Q162="9 6,5",Q162="9 7",Q162="10 0,5",Q162="10 1",Q162="10 1,5",Q162="10 2",Q162="10 2,5",Q162="10 3",Q162="10 3,5",Q162="10 4",Q162="10 4,5",Q162="10 5",Q162="10 5,5",Q162="10 6",Q162="10 6,5",Q162="10 7")),8-б!Q168,IF(AND(OR(R160="о",R160="б",R160="к",R160="уо",),OR(Q162="7 0,5",Q162="7 1",Q162="7 1,5",Q162="7 2",Q162="7 2,5",Q162="7 3",Q162="7 3,5",Q162="7 4",Q162="7 4,5",Q162="7 5",Q162="7 5,5",Q162="7 6",Q162="7 6,5",Q162="7 7",Q162="7а 0,5",Q162="7а 1",Q162="7а 1,5",Q162="7а 2",Q162="7а 2,5",Q162="7а 3",Q162="7а 3,5",Q162="7а 4",Q162="7а 4,5",Q162="7а 5",Q162="7а 5,5",Q162="7а 6",Q162="7а 6,5",Q162="7а 7",Q162="8 0,5",Q162="8 1",Q162="8 1,5",Q162="8 2",Q162="8 2,5",Q162="8 3",Q162="8 3,5",Q162="8 4",Q162="8 4,5",Q162="8 5",Q162="8 5,5",Q162="8 6",Q162="8 6,5",Q162="8 7",Q162="8а 0,5",Q162="8а 1",Q162="8а 1,5",Q162="8а 2",Q162="8а 2,5",Q162="8а 3",Q162="8а 3,5",Q162="8а 4",Q162="8а 4,5",Q162="8а 5",Q162="8а 5,5",Q162="8а 6",Q162="8а 6,5",Q162="8а 7",Q162="9 0,5",Q162="9 1",Q162="9 1,5",Q162="9 2",Q162="9 2,5",Q162="9 3",Q162="9 3,5",Q162="9 4",Q162="9 4,5",Q162="9 5",Q162="9 5,5",Q162="9 6",Q162="9 6,5",Q162="9 7",Q162="10 0,5",Q162="10 1",Q162="10 1,5",Q162="10 2",Q162="10 2,5",Q162="10 3",Q162="10 3,5",Q162="10 4",Q162="10 4,5",Q162="10 5",Q162="10 5,5",Q162="10 6",Q162="10 6,5",Q162="10 7")),"",IF(AND(R$1="п",R160&lt;7),7-R160,IF(AND(R$1="п",R160=7),"",IF(AND(R$1="п",R160="в"),7,IF(OR(R162="о",R162="к",R162="уо",R162="б",),"",IF(R160&lt;8,8-R160,IF(R160="в",8,""))))))))))</f>
        <v/>
      </c>
      <c r="S164" s="133" t="str">
        <f>IF(OR(S$14="сб",S$14="вс"),"",IF(AND(S160="в",S$1="п",OR(R162="7 0,5",R162="7 1",R162="7 1,5",R162="7 2",R162="7 2,5",R162="7 3",R162="7 3,5",R162="7 4",R162="7 4,5",R162="7 5",R162="7 5,5",R162="7 6",R162="7 6,5",R162="7 7",R162="7а 0,5",R162="7а 1",R162="7а 1,5",R162="7а 2",R162="7а 2,5",R162="7а 3",R162="7а 3,5",R162="7а 4",R162="7а 4,5",R162="7а 5",R162="7а 5,5",R162="7а 6",R162="7а 6,5",R162="7а 7",R162="8 0,5",R162="8 1",R162="8 1,5",R162="8 2",R162="8 2,5",R162="8 3",R162="8 3,5",R162="8 4",R162="8 4,5",R162="8 5",R162="8 5,5",R162="8 6",R162="8 6,5",R162="8 7",R162="8а 0,5",R162="8а 1",R162="8а 1,5",R162="8а 2",R162="8а 2,5",R162="8а 3",R162="8а 3,5",R162="8а 4",R162="8а 4,5",R162="8а 5",R162="8а 5,5",R162="8а 6",R162="8а 6,5",R162="8а 7",R162="9 0,5",R162="9 1",R162="9 1,5",R162="9 2",R162="9 2,5",R162="9 3",R162="9 3,5",R162="9 4",R162="9 4,5",R162="9 5",R162="9 5,5",R162="9 6",R162="9 6,5",R162="9 7",R162="10 0,5",R162="10 1",R162="10 1,5",R162="10 2",R162="10 2,5",R162="10 3",R162="10 3,5",R162="10 4",R162="10 4,5",R162="10 5",R162="10 5,5",R162="10 6",R162="10 6,5",R162="10 7")),7-б!R168,IF(AND(S160="в",OR(R162="7 0,5",R162="7 1",R162="7 1,5",R162="7 2",R162="7 2,5",R162="7 3",R162="7 3,5",R162="7 4",R162="7 4,5",R162="7 5",R162="7 5,5",R162="7 6",R162="7 6,5",R162="7 7",R162="7а 0,5",R162="7а 1",R162="7а 1,5",R162="7а 2",R162="7а 2,5",R162="7а 3",R162="7а 3,5",R162="7а 4",R162="7а 4,5",R162="7а 5",R162="7а 5,5",R162="7а 6",R162="7а 6,5",R162="7а 7",R162="8 0,5",R162="8 1",R162="8 1,5",R162="8 2",R162="8 2,5",R162="8 3",R162="8 3,5",R162="8 4",R162="8 4,5",R162="8 5",R162="8 5,5",R162="8 6",R162="8 6,5",R162="8 7",R162="8а 0,5",R162="8а 1",R162="8а 1,5",R162="8а 2",R162="8а 2,5",R162="8а 3",R162="8а 3,5",R162="8а 4",R162="8а 4,5",R162="8а 5",R162="8а 5,5",R162="8а 6",R162="8а 6,5",R162="8а 7",R162="9 0,5",R162="9 1",R162="9 1,5",R162="9 2",R162="9 2,5",R162="9 3",R162="9 3,5",R162="9 4",R162="9 4,5",R162="9 5",R162="9 5,5",R162="9 6",R162="9 6,5",R162="9 7",R162="10 0,5",R162="10 1",R162="10 1,5",R162="10 2",R162="10 2,5",R162="10 3",R162="10 3,5",R162="10 4",R162="10 4,5",R162="10 5",R162="10 5,5",R162="10 6",R162="10 6,5",R162="10 7")),8-б!R168,IF(AND(OR(S160="о",S160="б",S160="к",S160="уо",),OR(R162="7 0,5",R162="7 1",R162="7 1,5",R162="7 2",R162="7 2,5",R162="7 3",R162="7 3,5",R162="7 4",R162="7 4,5",R162="7 5",R162="7 5,5",R162="7 6",R162="7 6,5",R162="7 7",R162="7а 0,5",R162="7а 1",R162="7а 1,5",R162="7а 2",R162="7а 2,5",R162="7а 3",R162="7а 3,5",R162="7а 4",R162="7а 4,5",R162="7а 5",R162="7а 5,5",R162="7а 6",R162="7а 6,5",R162="7а 7",R162="8 0,5",R162="8 1",R162="8 1,5",R162="8 2",R162="8 2,5",R162="8 3",R162="8 3,5",R162="8 4",R162="8 4,5",R162="8 5",R162="8 5,5",R162="8 6",R162="8 6,5",R162="8 7",R162="8а 0,5",R162="8а 1",R162="8а 1,5",R162="8а 2",R162="8а 2,5",R162="8а 3",R162="8а 3,5",R162="8а 4",R162="8а 4,5",R162="8а 5",R162="8а 5,5",R162="8а 6",R162="8а 6,5",R162="8а 7",R162="9 0,5",R162="9 1",R162="9 1,5",R162="9 2",R162="9 2,5",R162="9 3",R162="9 3,5",R162="9 4",R162="9 4,5",R162="9 5",R162="9 5,5",R162="9 6",R162="9 6,5",R162="9 7",R162="10 0,5",R162="10 1",R162="10 1,5",R162="10 2",R162="10 2,5",R162="10 3",R162="10 3,5",R162="10 4",R162="10 4,5",R162="10 5",R162="10 5,5",R162="10 6",R162="10 6,5",R162="10 7")),"",IF(AND(S$1="п",S160&lt;7),7-S160,IF(AND(S$1="п",S160=7),"",IF(AND(S$1="п",S160="в"),7,IF(OR(S162="о",S162="к",S162="уо",S162="б",),"",IF(S160&lt;8,8-S160,IF(S160="в",8,""))))))))))</f>
        <v/>
      </c>
      <c r="T164" s="133" t="str">
        <f>IF(OR(T$14="сб",T$14="вс"),"",IF(AND(T160="в",T$1="п",OR(S162="7 0,5",S162="7 1",S162="7 1,5",S162="7 2",S162="7 2,5",S162="7 3",S162="7 3,5",S162="7 4",S162="7 4,5",S162="7 5",S162="7 5,5",S162="7 6",S162="7 6,5",S162="7 7",S162="7а 0,5",S162="7а 1",S162="7а 1,5",S162="7а 2",S162="7а 2,5",S162="7а 3",S162="7а 3,5",S162="7а 4",S162="7а 4,5",S162="7а 5",S162="7а 5,5",S162="7а 6",S162="7а 6,5",S162="7а 7",S162="8 0,5",S162="8 1",S162="8 1,5",S162="8 2",S162="8 2,5",S162="8 3",S162="8 3,5",S162="8 4",S162="8 4,5",S162="8 5",S162="8 5,5",S162="8 6",S162="8 6,5",S162="8 7",S162="8а 0,5",S162="8а 1",S162="8а 1,5",S162="8а 2",S162="8а 2,5",S162="8а 3",S162="8а 3,5",S162="8а 4",S162="8а 4,5",S162="8а 5",S162="8а 5,5",S162="8а 6",S162="8а 6,5",S162="8а 7",S162="9 0,5",S162="9 1",S162="9 1,5",S162="9 2",S162="9 2,5",S162="9 3",S162="9 3,5",S162="9 4",S162="9 4,5",S162="9 5",S162="9 5,5",S162="9 6",S162="9 6,5",S162="9 7",S162="10 0,5",S162="10 1",S162="10 1,5",S162="10 2",S162="10 2,5",S162="10 3",S162="10 3,5",S162="10 4",S162="10 4,5",S162="10 5",S162="10 5,5",S162="10 6",S162="10 6,5",S162="10 7")),7-б!S168,IF(AND(T160="в",OR(S162="7 0,5",S162="7 1",S162="7 1,5",S162="7 2",S162="7 2,5",S162="7 3",S162="7 3,5",S162="7 4",S162="7 4,5",S162="7 5",S162="7 5,5",S162="7 6",S162="7 6,5",S162="7 7",S162="7а 0,5",S162="7а 1",S162="7а 1,5",S162="7а 2",S162="7а 2,5",S162="7а 3",S162="7а 3,5",S162="7а 4",S162="7а 4,5",S162="7а 5",S162="7а 5,5",S162="7а 6",S162="7а 6,5",S162="7а 7",S162="8 0,5",S162="8 1",S162="8 1,5",S162="8 2",S162="8 2,5",S162="8 3",S162="8 3,5",S162="8 4",S162="8 4,5",S162="8 5",S162="8 5,5",S162="8 6",S162="8 6,5",S162="8 7",S162="8а 0,5",S162="8а 1",S162="8а 1,5",S162="8а 2",S162="8а 2,5",S162="8а 3",S162="8а 3,5",S162="8а 4",S162="8а 4,5",S162="8а 5",S162="8а 5,5",S162="8а 6",S162="8а 6,5",S162="8а 7",S162="9 0,5",S162="9 1",S162="9 1,5",S162="9 2",S162="9 2,5",S162="9 3",S162="9 3,5",S162="9 4",S162="9 4,5",S162="9 5",S162="9 5,5",S162="9 6",S162="9 6,5",S162="9 7",S162="10 0,5",S162="10 1",S162="10 1,5",S162="10 2",S162="10 2,5",S162="10 3",S162="10 3,5",S162="10 4",S162="10 4,5",S162="10 5",S162="10 5,5",S162="10 6",S162="10 6,5",S162="10 7")),8-б!S168,IF(AND(OR(T160="о",T160="б",T160="к",T160="уо",),OR(S162="7 0,5",S162="7 1",S162="7 1,5",S162="7 2",S162="7 2,5",S162="7 3",S162="7 3,5",S162="7 4",S162="7 4,5",S162="7 5",S162="7 5,5",S162="7 6",S162="7 6,5",S162="7 7",S162="7а 0,5",S162="7а 1",S162="7а 1,5",S162="7а 2",S162="7а 2,5",S162="7а 3",S162="7а 3,5",S162="7а 4",S162="7а 4,5",S162="7а 5",S162="7а 5,5",S162="7а 6",S162="7а 6,5",S162="7а 7",S162="8 0,5",S162="8 1",S162="8 1,5",S162="8 2",S162="8 2,5",S162="8 3",S162="8 3,5",S162="8 4",S162="8 4,5",S162="8 5",S162="8 5,5",S162="8 6",S162="8 6,5",S162="8 7",S162="8а 0,5",S162="8а 1",S162="8а 1,5",S162="8а 2",S162="8а 2,5",S162="8а 3",S162="8а 3,5",S162="8а 4",S162="8а 4,5",S162="8а 5",S162="8а 5,5",S162="8а 6",S162="8а 6,5",S162="8а 7",S162="9 0,5",S162="9 1",S162="9 1,5",S162="9 2",S162="9 2,5",S162="9 3",S162="9 3,5",S162="9 4",S162="9 4,5",S162="9 5",S162="9 5,5",S162="9 6",S162="9 6,5",S162="9 7",S162="10 0,5",S162="10 1",S162="10 1,5",S162="10 2",S162="10 2,5",S162="10 3",S162="10 3,5",S162="10 4",S162="10 4,5",S162="10 5",S162="10 5,5",S162="10 6",S162="10 6,5",S162="10 7")),"",IF(AND(T$1="п",T160&lt;7),7-T160,IF(AND(T$1="п",T160=7),"",IF(AND(T$1="п",T160="в"),7,IF(OR(T162="о",T162="к",T162="уо",T162="б",),"",IF(T160&lt;8,8-T160,IF(T160="в",8,""))))))))))</f>
        <v/>
      </c>
      <c r="U164" s="134" t="str">
        <f>IF(OR(U$14="сб",U$14="вс"),"",IF(AND(U160="в",U$1="п",OR(T162="7 0,5",T162="7 1",T162="7 1,5",T162="7 2",T162="7 2,5",T162="7 3",T162="7 3,5",T162="7 4",T162="7 4,5",T162="7 5",T162="7 5,5",T162="7 6",T162="7 6,5",T162="7 7",T162="7а 0,5",T162="7а 1",T162="7а 1,5",T162="7а 2",T162="7а 2,5",T162="7а 3",T162="7а 3,5",T162="7а 4",T162="7а 4,5",T162="7а 5",T162="7а 5,5",T162="7а 6",T162="7а 6,5",T162="7а 7",T162="8 0,5",T162="8 1",T162="8 1,5",T162="8 2",T162="8 2,5",T162="8 3",T162="8 3,5",T162="8 4",T162="8 4,5",T162="8 5",T162="8 5,5",T162="8 6",T162="8 6,5",T162="8 7",T162="8а 0,5",T162="8а 1",T162="8а 1,5",T162="8а 2",T162="8а 2,5",T162="8а 3",T162="8а 3,5",T162="8а 4",T162="8а 4,5",T162="8а 5",T162="8а 5,5",T162="8а 6",T162="8а 6,5",T162="8а 7",T162="9 0,5",T162="9 1",T162="9 1,5",T162="9 2",T162="9 2,5",T162="9 3",T162="9 3,5",T162="9 4",T162="9 4,5",T162="9 5",T162="9 5,5",T162="9 6",T162="9 6,5",T162="9 7",T162="10 0,5",T162="10 1",T162="10 1,5",T162="10 2",T162="10 2,5",T162="10 3",T162="10 3,5",T162="10 4",T162="10 4,5",T162="10 5",T162="10 5,5",T162="10 6",T162="10 6,5",T162="10 7")),7-б!T168,IF(AND(U160="в",OR(T162="7 0,5",T162="7 1",T162="7 1,5",T162="7 2",T162="7 2,5",T162="7 3",T162="7 3,5",T162="7 4",T162="7 4,5",T162="7 5",T162="7 5,5",T162="7 6",T162="7 6,5",T162="7 7",T162="7а 0,5",T162="7а 1",T162="7а 1,5",T162="7а 2",T162="7а 2,5",T162="7а 3",T162="7а 3,5",T162="7а 4",T162="7а 4,5",T162="7а 5",T162="7а 5,5",T162="7а 6",T162="7а 6,5",T162="7а 7",T162="8 0,5",T162="8 1",T162="8 1,5",T162="8 2",T162="8 2,5",T162="8 3",T162="8 3,5",T162="8 4",T162="8 4,5",T162="8 5",T162="8 5,5",T162="8 6",T162="8 6,5",T162="8 7",T162="8а 0,5",T162="8а 1",T162="8а 1,5",T162="8а 2",T162="8а 2,5",T162="8а 3",T162="8а 3,5",T162="8а 4",T162="8а 4,5",T162="8а 5",T162="8а 5,5",T162="8а 6",T162="8а 6,5",T162="8а 7",T162="9 0,5",T162="9 1",T162="9 1,5",T162="9 2",T162="9 2,5",T162="9 3",T162="9 3,5",T162="9 4",T162="9 4,5",T162="9 5",T162="9 5,5",T162="9 6",T162="9 6,5",T162="9 7",T162="10 0,5",T162="10 1",T162="10 1,5",T162="10 2",T162="10 2,5",T162="10 3",T162="10 3,5",T162="10 4",T162="10 4,5",T162="10 5",T162="10 5,5",T162="10 6",T162="10 6,5",T162="10 7")),8-б!T168,IF(AND(OR(U160="о",U160="б",U160="к",U160="уо",),OR(T162="7 0,5",T162="7 1",T162="7 1,5",T162="7 2",T162="7 2,5",T162="7 3",T162="7 3,5",T162="7 4",T162="7 4,5",T162="7 5",T162="7 5,5",T162="7 6",T162="7 6,5",T162="7 7",T162="7а 0,5",T162="7а 1",T162="7а 1,5",T162="7а 2",T162="7а 2,5",T162="7а 3",T162="7а 3,5",T162="7а 4",T162="7а 4,5",T162="7а 5",T162="7а 5,5",T162="7а 6",T162="7а 6,5",T162="7а 7",T162="8 0,5",T162="8 1",T162="8 1,5",T162="8 2",T162="8 2,5",T162="8 3",T162="8 3,5",T162="8 4",T162="8 4,5",T162="8 5",T162="8 5,5",T162="8 6",T162="8 6,5",T162="8 7",T162="8а 0,5",T162="8а 1",T162="8а 1,5",T162="8а 2",T162="8а 2,5",T162="8а 3",T162="8а 3,5",T162="8а 4",T162="8а 4,5",T162="8а 5",T162="8а 5,5",T162="8а 6",T162="8а 6,5",T162="8а 7",T162="9 0,5",T162="9 1",T162="9 1,5",T162="9 2",T162="9 2,5",T162="9 3",T162="9 3,5",T162="9 4",T162="9 4,5",T162="9 5",T162="9 5,5",T162="9 6",T162="9 6,5",T162="9 7",T162="10 0,5",T162="10 1",T162="10 1,5",T162="10 2",T162="10 2,5",T162="10 3",T162="10 3,5",T162="10 4",T162="10 4,5",T162="10 5",T162="10 5,5",T162="10 6",T162="10 6,5",T162="10 7")),"",IF(AND(U$1="п",U160&lt;7),7-U160,IF(AND(U$1="п",U160=7),"",IF(AND(U$1="п",U160="в"),7,IF(OR(U162="о",U162="к",U162="уо",U162="б",),"",IF(U160&lt;8,8-U160,IF(U160="в",8,""))))))))))</f>
        <v/>
      </c>
      <c r="V164" s="134" t="str">
        <f>IF(OR(V$14="сб",V$14="вс"),"",IF(AND(V160="в",V$1="п",OR(U162="7 0,5",U162="7 1",U162="7 1,5",U162="7 2",U162="7 2,5",U162="7 3",U162="7 3,5",U162="7 4",U162="7 4,5",U162="7 5",U162="7 5,5",U162="7 6",U162="7 6,5",U162="7 7",U162="7а 0,5",U162="7а 1",U162="7а 1,5",U162="7а 2",U162="7а 2,5",U162="7а 3",U162="7а 3,5",U162="7а 4",U162="7а 4,5",U162="7а 5",U162="7а 5,5",U162="7а 6",U162="7а 6,5",U162="7а 7",U162="8 0,5",U162="8 1",U162="8 1,5",U162="8 2",U162="8 2,5",U162="8 3",U162="8 3,5",U162="8 4",U162="8 4,5",U162="8 5",U162="8 5,5",U162="8 6",U162="8 6,5",U162="8 7",U162="8а 0,5",U162="8а 1",U162="8а 1,5",U162="8а 2",U162="8а 2,5",U162="8а 3",U162="8а 3,5",U162="8а 4",U162="8а 4,5",U162="8а 5",U162="8а 5,5",U162="8а 6",U162="8а 6,5",U162="8а 7",U162="9 0,5",U162="9 1",U162="9 1,5",U162="9 2",U162="9 2,5",U162="9 3",U162="9 3,5",U162="9 4",U162="9 4,5",U162="9 5",U162="9 5,5",U162="9 6",U162="9 6,5",U162="9 7",U162="10 0,5",U162="10 1",U162="10 1,5",U162="10 2",U162="10 2,5",U162="10 3",U162="10 3,5",U162="10 4",U162="10 4,5",U162="10 5",U162="10 5,5",U162="10 6",U162="10 6,5",U162="10 7")),7-б!U168,IF(AND(V160="в",OR(U162="7 0,5",U162="7 1",U162="7 1,5",U162="7 2",U162="7 2,5",U162="7 3",U162="7 3,5",U162="7 4",U162="7 4,5",U162="7 5",U162="7 5,5",U162="7 6",U162="7 6,5",U162="7 7",U162="7а 0,5",U162="7а 1",U162="7а 1,5",U162="7а 2",U162="7а 2,5",U162="7а 3",U162="7а 3,5",U162="7а 4",U162="7а 4,5",U162="7а 5",U162="7а 5,5",U162="7а 6",U162="7а 6,5",U162="7а 7",U162="8 0,5",U162="8 1",U162="8 1,5",U162="8 2",U162="8 2,5",U162="8 3",U162="8 3,5",U162="8 4",U162="8 4,5",U162="8 5",U162="8 5,5",U162="8 6",U162="8 6,5",U162="8 7",U162="8а 0,5",U162="8а 1",U162="8а 1,5",U162="8а 2",U162="8а 2,5",U162="8а 3",U162="8а 3,5",U162="8а 4",U162="8а 4,5",U162="8а 5",U162="8а 5,5",U162="8а 6",U162="8а 6,5",U162="8а 7",U162="9 0,5",U162="9 1",U162="9 1,5",U162="9 2",U162="9 2,5",U162="9 3",U162="9 3,5",U162="9 4",U162="9 4,5",U162="9 5",U162="9 5,5",U162="9 6",U162="9 6,5",U162="9 7",U162="10 0,5",U162="10 1",U162="10 1,5",U162="10 2",U162="10 2,5",U162="10 3",U162="10 3,5",U162="10 4",U162="10 4,5",U162="10 5",U162="10 5,5",U162="10 6",U162="10 6,5",U162="10 7")),8-б!U168,IF(AND(OR(V160="о",V160="б",V160="к",V160="уо",),OR(U162="7 0,5",U162="7 1",U162="7 1,5",U162="7 2",U162="7 2,5",U162="7 3",U162="7 3,5",U162="7 4",U162="7 4,5",U162="7 5",U162="7 5,5",U162="7 6",U162="7 6,5",U162="7 7",U162="7а 0,5",U162="7а 1",U162="7а 1,5",U162="7а 2",U162="7а 2,5",U162="7а 3",U162="7а 3,5",U162="7а 4",U162="7а 4,5",U162="7а 5",U162="7а 5,5",U162="7а 6",U162="7а 6,5",U162="7а 7",U162="8 0,5",U162="8 1",U162="8 1,5",U162="8 2",U162="8 2,5",U162="8 3",U162="8 3,5",U162="8 4",U162="8 4,5",U162="8 5",U162="8 5,5",U162="8 6",U162="8 6,5",U162="8 7",U162="8а 0,5",U162="8а 1",U162="8а 1,5",U162="8а 2",U162="8а 2,5",U162="8а 3",U162="8а 3,5",U162="8а 4",U162="8а 4,5",U162="8а 5",U162="8а 5,5",U162="8а 6",U162="8а 6,5",U162="8а 7",U162="9 0,5",U162="9 1",U162="9 1,5",U162="9 2",U162="9 2,5",U162="9 3",U162="9 3,5",U162="9 4",U162="9 4,5",U162="9 5",U162="9 5,5",U162="9 6",U162="9 6,5",U162="9 7",U162="10 0,5",U162="10 1",U162="10 1,5",U162="10 2",U162="10 2,5",U162="10 3",U162="10 3,5",U162="10 4",U162="10 4,5",U162="10 5",U162="10 5,5",U162="10 6",U162="10 6,5",U162="10 7")),"",IF(AND(V$1="п",V160&lt;7),7-V160,IF(AND(V$1="п",V160=7),"",IF(AND(V$1="п",V160="в"),7,IF(OR(V162="о",V162="к",V162="уо",V162="б",),"",IF(V160&lt;8,8-V160,IF(V160="в",8,""))))))))))</f>
        <v/>
      </c>
      <c r="W164" s="134" t="str">
        <f>IF(OR(W$14="сб",W$14="вс"),"",IF(AND(W160="в",W$1="п",OR(V162="7 0,5",V162="7 1",V162="7 1,5",V162="7 2",V162="7 2,5",V162="7 3",V162="7 3,5",V162="7 4",V162="7 4,5",V162="7 5",V162="7 5,5",V162="7 6",V162="7 6,5",V162="7 7",V162="7а 0,5",V162="7а 1",V162="7а 1,5",V162="7а 2",V162="7а 2,5",V162="7а 3",V162="7а 3,5",V162="7а 4",V162="7а 4,5",V162="7а 5",V162="7а 5,5",V162="7а 6",V162="7а 6,5",V162="7а 7",V162="8 0,5",V162="8 1",V162="8 1,5",V162="8 2",V162="8 2,5",V162="8 3",V162="8 3,5",V162="8 4",V162="8 4,5",V162="8 5",V162="8 5,5",V162="8 6",V162="8 6,5",V162="8 7",V162="8а 0,5",V162="8а 1",V162="8а 1,5",V162="8а 2",V162="8а 2,5",V162="8а 3",V162="8а 3,5",V162="8а 4",V162="8а 4,5",V162="8а 5",V162="8а 5,5",V162="8а 6",V162="8а 6,5",V162="8а 7",V162="9 0,5",V162="9 1",V162="9 1,5",V162="9 2",V162="9 2,5",V162="9 3",V162="9 3,5",V162="9 4",V162="9 4,5",V162="9 5",V162="9 5,5",V162="9 6",V162="9 6,5",V162="9 7",V162="10 0,5",V162="10 1",V162="10 1,5",V162="10 2",V162="10 2,5",V162="10 3",V162="10 3,5",V162="10 4",V162="10 4,5",V162="10 5",V162="10 5,5",V162="10 6",V162="10 6,5",V162="10 7")),7-б!V168,IF(AND(W160="в",OR(V162="7 0,5",V162="7 1",V162="7 1,5",V162="7 2",V162="7 2,5",V162="7 3",V162="7 3,5",V162="7 4",V162="7 4,5",V162="7 5",V162="7 5,5",V162="7 6",V162="7 6,5",V162="7 7",V162="7а 0,5",V162="7а 1",V162="7а 1,5",V162="7а 2",V162="7а 2,5",V162="7а 3",V162="7а 3,5",V162="7а 4",V162="7а 4,5",V162="7а 5",V162="7а 5,5",V162="7а 6",V162="7а 6,5",V162="7а 7",V162="8 0,5",V162="8 1",V162="8 1,5",V162="8 2",V162="8 2,5",V162="8 3",V162="8 3,5",V162="8 4",V162="8 4,5",V162="8 5",V162="8 5,5",V162="8 6",V162="8 6,5",V162="8 7",V162="8а 0,5",V162="8а 1",V162="8а 1,5",V162="8а 2",V162="8а 2,5",V162="8а 3",V162="8а 3,5",V162="8а 4",V162="8а 4,5",V162="8а 5",V162="8а 5,5",V162="8а 6",V162="8а 6,5",V162="8а 7",V162="9 0,5",V162="9 1",V162="9 1,5",V162="9 2",V162="9 2,5",V162="9 3",V162="9 3,5",V162="9 4",V162="9 4,5",V162="9 5",V162="9 5,5",V162="9 6",V162="9 6,5",V162="9 7",V162="10 0,5",V162="10 1",V162="10 1,5",V162="10 2",V162="10 2,5",V162="10 3",V162="10 3,5",V162="10 4",V162="10 4,5",V162="10 5",V162="10 5,5",V162="10 6",V162="10 6,5",V162="10 7")),8-б!V168,IF(AND(OR(W160="о",W160="б",W160="к",W160="уо",),OR(V162="7 0,5",V162="7 1",V162="7 1,5",V162="7 2",V162="7 2,5",V162="7 3",V162="7 3,5",V162="7 4",V162="7 4,5",V162="7 5",V162="7 5,5",V162="7 6",V162="7 6,5",V162="7 7",V162="7а 0,5",V162="7а 1",V162="7а 1,5",V162="7а 2",V162="7а 2,5",V162="7а 3",V162="7а 3,5",V162="7а 4",V162="7а 4,5",V162="7а 5",V162="7а 5,5",V162="7а 6",V162="7а 6,5",V162="7а 7",V162="8 0,5",V162="8 1",V162="8 1,5",V162="8 2",V162="8 2,5",V162="8 3",V162="8 3,5",V162="8 4",V162="8 4,5",V162="8 5",V162="8 5,5",V162="8 6",V162="8 6,5",V162="8 7",V162="8а 0,5",V162="8а 1",V162="8а 1,5",V162="8а 2",V162="8а 2,5",V162="8а 3",V162="8а 3,5",V162="8а 4",V162="8а 4,5",V162="8а 5",V162="8а 5,5",V162="8а 6",V162="8а 6,5",V162="8а 7",V162="9 0,5",V162="9 1",V162="9 1,5",V162="9 2",V162="9 2,5",V162="9 3",V162="9 3,5",V162="9 4",V162="9 4,5",V162="9 5",V162="9 5,5",V162="9 6",V162="9 6,5",V162="9 7",V162="10 0,5",V162="10 1",V162="10 1,5",V162="10 2",V162="10 2,5",V162="10 3",V162="10 3,5",V162="10 4",V162="10 4,5",V162="10 5",V162="10 5,5",V162="10 6",V162="10 6,5",V162="10 7")),"",IF(AND(W$1="п",W160&lt;7),7-W160,IF(AND(W$1="п",W160=7),"",IF(AND(W$1="п",W160="в"),7,IF(OR(W162="о",W162="к",W162="уо",W162="б",),"",IF(W160&lt;8,8-W160,IF(W160="в",8,""))))))))))</f>
        <v/>
      </c>
      <c r="X164" s="134" t="str">
        <f>IF(OR(X$14="сб",X$14="вс"),"",IF(AND(X160="в",X$1="п",OR(W162="7 0,5",W162="7 1",W162="7 1,5",W162="7 2",W162="7 2,5",W162="7 3",W162="7 3,5",W162="7 4",W162="7 4,5",W162="7 5",W162="7 5,5",W162="7 6",W162="7 6,5",W162="7 7",W162="7а 0,5",W162="7а 1",W162="7а 1,5",W162="7а 2",W162="7а 2,5",W162="7а 3",W162="7а 3,5",W162="7а 4",W162="7а 4,5",W162="7а 5",W162="7а 5,5",W162="7а 6",W162="7а 6,5",W162="7а 7",W162="8 0,5",W162="8 1",W162="8 1,5",W162="8 2",W162="8 2,5",W162="8 3",W162="8 3,5",W162="8 4",W162="8 4,5",W162="8 5",W162="8 5,5",W162="8 6",W162="8 6,5",W162="8 7",W162="8а 0,5",W162="8а 1",W162="8а 1,5",W162="8а 2",W162="8а 2,5",W162="8а 3",W162="8а 3,5",W162="8а 4",W162="8а 4,5",W162="8а 5",W162="8а 5,5",W162="8а 6",W162="8а 6,5",W162="8а 7",W162="9 0,5",W162="9 1",W162="9 1,5",W162="9 2",W162="9 2,5",W162="9 3",W162="9 3,5",W162="9 4",W162="9 4,5",W162="9 5",W162="9 5,5",W162="9 6",W162="9 6,5",W162="9 7",W162="10 0,5",W162="10 1",W162="10 1,5",W162="10 2",W162="10 2,5",W162="10 3",W162="10 3,5",W162="10 4",W162="10 4,5",W162="10 5",W162="10 5,5",W162="10 6",W162="10 6,5",W162="10 7")),7-б!W168,IF(AND(X160="в",OR(W162="7 0,5",W162="7 1",W162="7 1,5",W162="7 2",W162="7 2,5",W162="7 3",W162="7 3,5",W162="7 4",W162="7 4,5",W162="7 5",W162="7 5,5",W162="7 6",W162="7 6,5",W162="7 7",W162="7а 0,5",W162="7а 1",W162="7а 1,5",W162="7а 2",W162="7а 2,5",W162="7а 3",W162="7а 3,5",W162="7а 4",W162="7а 4,5",W162="7а 5",W162="7а 5,5",W162="7а 6",W162="7а 6,5",W162="7а 7",W162="8 0,5",W162="8 1",W162="8 1,5",W162="8 2",W162="8 2,5",W162="8 3",W162="8 3,5",W162="8 4",W162="8 4,5",W162="8 5",W162="8 5,5",W162="8 6",W162="8 6,5",W162="8 7",W162="8а 0,5",W162="8а 1",W162="8а 1,5",W162="8а 2",W162="8а 2,5",W162="8а 3",W162="8а 3,5",W162="8а 4",W162="8а 4,5",W162="8а 5",W162="8а 5,5",W162="8а 6",W162="8а 6,5",W162="8а 7",W162="9 0,5",W162="9 1",W162="9 1,5",W162="9 2",W162="9 2,5",W162="9 3",W162="9 3,5",W162="9 4",W162="9 4,5",W162="9 5",W162="9 5,5",W162="9 6",W162="9 6,5",W162="9 7",W162="10 0,5",W162="10 1",W162="10 1,5",W162="10 2",W162="10 2,5",W162="10 3",W162="10 3,5",W162="10 4",W162="10 4,5",W162="10 5",W162="10 5,5",W162="10 6",W162="10 6,5",W162="10 7")),8-б!W168,IF(AND(OR(X160="о",X160="б",X160="к",X160="уо",),OR(W162="7 0,5",W162="7 1",W162="7 1,5",W162="7 2",W162="7 2,5",W162="7 3",W162="7 3,5",W162="7 4",W162="7 4,5",W162="7 5",W162="7 5,5",W162="7 6",W162="7 6,5",W162="7 7",W162="7а 0,5",W162="7а 1",W162="7а 1,5",W162="7а 2",W162="7а 2,5",W162="7а 3",W162="7а 3,5",W162="7а 4",W162="7а 4,5",W162="7а 5",W162="7а 5,5",W162="7а 6",W162="7а 6,5",W162="7а 7",W162="8 0,5",W162="8 1",W162="8 1,5",W162="8 2",W162="8 2,5",W162="8 3",W162="8 3,5",W162="8 4",W162="8 4,5",W162="8 5",W162="8 5,5",W162="8 6",W162="8 6,5",W162="8 7",W162="8а 0,5",W162="8а 1",W162="8а 1,5",W162="8а 2",W162="8а 2,5",W162="8а 3",W162="8а 3,5",W162="8а 4",W162="8а 4,5",W162="8а 5",W162="8а 5,5",W162="8а 6",W162="8а 6,5",W162="8а 7",W162="9 0,5",W162="9 1",W162="9 1,5",W162="9 2",W162="9 2,5",W162="9 3",W162="9 3,5",W162="9 4",W162="9 4,5",W162="9 5",W162="9 5,5",W162="9 6",W162="9 6,5",W162="9 7",W162="10 0,5",W162="10 1",W162="10 1,5",W162="10 2",W162="10 2,5",W162="10 3",W162="10 3,5",W162="10 4",W162="10 4,5",W162="10 5",W162="10 5,5",W162="10 6",W162="10 6,5",W162="10 7")),"",IF(AND(X$1="п",X160&lt;7),7-X160,IF(AND(X$1="п",X160=7),"",IF(AND(X$1="п",X160="в"),7,IF(OR(X162="о",X162="к",X162="уо",X162="б",),"",IF(X160&lt;8,8-X160,IF(X160="в",8,""))))))))))</f>
        <v/>
      </c>
      <c r="Y164" s="134" t="str">
        <f>IF(OR(Y$14="сб",Y$14="вс"),"",IF(AND(Y160="в",Y$1="п",OR(X162="7 0,5",X162="7 1",X162="7 1,5",X162="7 2",X162="7 2,5",X162="7 3",X162="7 3,5",X162="7 4",X162="7 4,5",X162="7 5",X162="7 5,5",X162="7 6",X162="7 6,5",X162="7 7",X162="7а 0,5",X162="7а 1",X162="7а 1,5",X162="7а 2",X162="7а 2,5",X162="7а 3",X162="7а 3,5",X162="7а 4",X162="7а 4,5",X162="7а 5",X162="7а 5,5",X162="7а 6",X162="7а 6,5",X162="7а 7",X162="8 0,5",X162="8 1",X162="8 1,5",X162="8 2",X162="8 2,5",X162="8 3",X162="8 3,5",X162="8 4",X162="8 4,5",X162="8 5",X162="8 5,5",X162="8 6",X162="8 6,5",X162="8 7",X162="8а 0,5",X162="8а 1",X162="8а 1,5",X162="8а 2",X162="8а 2,5",X162="8а 3",X162="8а 3,5",X162="8а 4",X162="8а 4,5",X162="8а 5",X162="8а 5,5",X162="8а 6",X162="8а 6,5",X162="8а 7",X162="9 0,5",X162="9 1",X162="9 1,5",X162="9 2",X162="9 2,5",X162="9 3",X162="9 3,5",X162="9 4",X162="9 4,5",X162="9 5",X162="9 5,5",X162="9 6",X162="9 6,5",X162="9 7",X162="10 0,5",X162="10 1",X162="10 1,5",X162="10 2",X162="10 2,5",X162="10 3",X162="10 3,5",X162="10 4",X162="10 4,5",X162="10 5",X162="10 5,5",X162="10 6",X162="10 6,5",X162="10 7")),7-б!X168,IF(AND(Y160="в",OR(X162="7 0,5",X162="7 1",X162="7 1,5",X162="7 2",X162="7 2,5",X162="7 3",X162="7 3,5",X162="7 4",X162="7 4,5",X162="7 5",X162="7 5,5",X162="7 6",X162="7 6,5",X162="7 7",X162="7а 0,5",X162="7а 1",X162="7а 1,5",X162="7а 2",X162="7а 2,5",X162="7а 3",X162="7а 3,5",X162="7а 4",X162="7а 4,5",X162="7а 5",X162="7а 5,5",X162="7а 6",X162="7а 6,5",X162="7а 7",X162="8 0,5",X162="8 1",X162="8 1,5",X162="8 2",X162="8 2,5",X162="8 3",X162="8 3,5",X162="8 4",X162="8 4,5",X162="8 5",X162="8 5,5",X162="8 6",X162="8 6,5",X162="8 7",X162="8а 0,5",X162="8а 1",X162="8а 1,5",X162="8а 2",X162="8а 2,5",X162="8а 3",X162="8а 3,5",X162="8а 4",X162="8а 4,5",X162="8а 5",X162="8а 5,5",X162="8а 6",X162="8а 6,5",X162="8а 7",X162="9 0,5",X162="9 1",X162="9 1,5",X162="9 2",X162="9 2,5",X162="9 3",X162="9 3,5",X162="9 4",X162="9 4,5",X162="9 5",X162="9 5,5",X162="9 6",X162="9 6,5",X162="9 7",X162="10 0,5",X162="10 1",X162="10 1,5",X162="10 2",X162="10 2,5",X162="10 3",X162="10 3,5",X162="10 4",X162="10 4,5",X162="10 5",X162="10 5,5",X162="10 6",X162="10 6,5",X162="10 7")),8-б!X168,IF(AND(OR(Y160="о",Y160="б",Y160="к",Y160="уо",),OR(X162="7 0,5",X162="7 1",X162="7 1,5",X162="7 2",X162="7 2,5",X162="7 3",X162="7 3,5",X162="7 4",X162="7 4,5",X162="7 5",X162="7 5,5",X162="7 6",X162="7 6,5",X162="7 7",X162="7а 0,5",X162="7а 1",X162="7а 1,5",X162="7а 2",X162="7а 2,5",X162="7а 3",X162="7а 3,5",X162="7а 4",X162="7а 4,5",X162="7а 5",X162="7а 5,5",X162="7а 6",X162="7а 6,5",X162="7а 7",X162="8 0,5",X162="8 1",X162="8 1,5",X162="8 2",X162="8 2,5",X162="8 3",X162="8 3,5",X162="8 4",X162="8 4,5",X162="8 5",X162="8 5,5",X162="8 6",X162="8 6,5",X162="8 7",X162="8а 0,5",X162="8а 1",X162="8а 1,5",X162="8а 2",X162="8а 2,5",X162="8а 3",X162="8а 3,5",X162="8а 4",X162="8а 4,5",X162="8а 5",X162="8а 5,5",X162="8а 6",X162="8а 6,5",X162="8а 7",X162="9 0,5",X162="9 1",X162="9 1,5",X162="9 2",X162="9 2,5",X162="9 3",X162="9 3,5",X162="9 4",X162="9 4,5",X162="9 5",X162="9 5,5",X162="9 6",X162="9 6,5",X162="9 7",X162="10 0,5",X162="10 1",X162="10 1,5",X162="10 2",X162="10 2,5",X162="10 3",X162="10 3,5",X162="10 4",X162="10 4,5",X162="10 5",X162="10 5,5",X162="10 6",X162="10 6,5",X162="10 7")),"",IF(AND(Y$1="п",Y160&lt;7),7-Y160,IF(AND(Y$1="п",Y160=7),"",IF(AND(Y$1="п",Y160="в"),7,IF(OR(Y162="о",Y162="к",Y162="уо",Y162="б",),"",IF(Y160&lt;8,8-Y160,IF(Y160="в",8,""))))))))))</f>
        <v/>
      </c>
      <c r="Z164" s="133" t="str">
        <f>IF(OR(Z$14="сб",Z$14="вс"),"",IF(AND(Z160="в",Z$1="п",OR(Y162="7 0,5",Y162="7 1",Y162="7 1,5",Y162="7 2",Y162="7 2,5",Y162="7 3",Y162="7 3,5",Y162="7 4",Y162="7 4,5",Y162="7 5",Y162="7 5,5",Y162="7 6",Y162="7 6,5",Y162="7 7",Y162="7а 0,5",Y162="7а 1",Y162="7а 1,5",Y162="7а 2",Y162="7а 2,5",Y162="7а 3",Y162="7а 3,5",Y162="7а 4",Y162="7а 4,5",Y162="7а 5",Y162="7а 5,5",Y162="7а 6",Y162="7а 6,5",Y162="7а 7",Y162="8 0,5",Y162="8 1",Y162="8 1,5",Y162="8 2",Y162="8 2,5",Y162="8 3",Y162="8 3,5",Y162="8 4",Y162="8 4,5",Y162="8 5",Y162="8 5,5",Y162="8 6",Y162="8 6,5",Y162="8 7",Y162="8а 0,5",Y162="8а 1",Y162="8а 1,5",Y162="8а 2",Y162="8а 2,5",Y162="8а 3",Y162="8а 3,5",Y162="8а 4",Y162="8а 4,5",Y162="8а 5",Y162="8а 5,5",Y162="8а 6",Y162="8а 6,5",Y162="8а 7",Y162="9 0,5",Y162="9 1",Y162="9 1,5",Y162="9 2",Y162="9 2,5",Y162="9 3",Y162="9 3,5",Y162="9 4",Y162="9 4,5",Y162="9 5",Y162="9 5,5",Y162="9 6",Y162="9 6,5",Y162="9 7",Y162="10 0,5",Y162="10 1",Y162="10 1,5",Y162="10 2",Y162="10 2,5",Y162="10 3",Y162="10 3,5",Y162="10 4",Y162="10 4,5",Y162="10 5",Y162="10 5,5",Y162="10 6",Y162="10 6,5",Y162="10 7")),7-б!Y168,IF(AND(Z160="в",OR(Y162="7 0,5",Y162="7 1",Y162="7 1,5",Y162="7 2",Y162="7 2,5",Y162="7 3",Y162="7 3,5",Y162="7 4",Y162="7 4,5",Y162="7 5",Y162="7 5,5",Y162="7 6",Y162="7 6,5",Y162="7 7",Y162="7а 0,5",Y162="7а 1",Y162="7а 1,5",Y162="7а 2",Y162="7а 2,5",Y162="7а 3",Y162="7а 3,5",Y162="7а 4",Y162="7а 4,5",Y162="7а 5",Y162="7а 5,5",Y162="7а 6",Y162="7а 6,5",Y162="7а 7",Y162="8 0,5",Y162="8 1",Y162="8 1,5",Y162="8 2",Y162="8 2,5",Y162="8 3",Y162="8 3,5",Y162="8 4",Y162="8 4,5",Y162="8 5",Y162="8 5,5",Y162="8 6",Y162="8 6,5",Y162="8 7",Y162="8а 0,5",Y162="8а 1",Y162="8а 1,5",Y162="8а 2",Y162="8а 2,5",Y162="8а 3",Y162="8а 3,5",Y162="8а 4",Y162="8а 4,5",Y162="8а 5",Y162="8а 5,5",Y162="8а 6",Y162="8а 6,5",Y162="8а 7",Y162="9 0,5",Y162="9 1",Y162="9 1,5",Y162="9 2",Y162="9 2,5",Y162="9 3",Y162="9 3,5",Y162="9 4",Y162="9 4,5",Y162="9 5",Y162="9 5,5",Y162="9 6",Y162="9 6,5",Y162="9 7",Y162="10 0,5",Y162="10 1",Y162="10 1,5",Y162="10 2",Y162="10 2,5",Y162="10 3",Y162="10 3,5",Y162="10 4",Y162="10 4,5",Y162="10 5",Y162="10 5,5",Y162="10 6",Y162="10 6,5",Y162="10 7")),8-б!Y168,IF(AND(OR(Z160="о",Z160="б",Z160="к",Z160="уо",),OR(Y162="7 0,5",Y162="7 1",Y162="7 1,5",Y162="7 2",Y162="7 2,5",Y162="7 3",Y162="7 3,5",Y162="7 4",Y162="7 4,5",Y162="7 5",Y162="7 5,5",Y162="7 6",Y162="7 6,5",Y162="7 7",Y162="7а 0,5",Y162="7а 1",Y162="7а 1,5",Y162="7а 2",Y162="7а 2,5",Y162="7а 3",Y162="7а 3,5",Y162="7а 4",Y162="7а 4,5",Y162="7а 5",Y162="7а 5,5",Y162="7а 6",Y162="7а 6,5",Y162="7а 7",Y162="8 0,5",Y162="8 1",Y162="8 1,5",Y162="8 2",Y162="8 2,5",Y162="8 3",Y162="8 3,5",Y162="8 4",Y162="8 4,5",Y162="8 5",Y162="8 5,5",Y162="8 6",Y162="8 6,5",Y162="8 7",Y162="8а 0,5",Y162="8а 1",Y162="8а 1,5",Y162="8а 2",Y162="8а 2,5",Y162="8а 3",Y162="8а 3,5",Y162="8а 4",Y162="8а 4,5",Y162="8а 5",Y162="8а 5,5",Y162="8а 6",Y162="8а 6,5",Y162="8а 7",Y162="9 0,5",Y162="9 1",Y162="9 1,5",Y162="9 2",Y162="9 2,5",Y162="9 3",Y162="9 3,5",Y162="9 4",Y162="9 4,5",Y162="9 5",Y162="9 5,5",Y162="9 6",Y162="9 6,5",Y162="9 7",Y162="10 0,5",Y162="10 1",Y162="10 1,5",Y162="10 2",Y162="10 2,5",Y162="10 3",Y162="10 3,5",Y162="10 4",Y162="10 4,5",Y162="10 5",Y162="10 5,5",Y162="10 6",Y162="10 6,5",Y162="10 7")),"",IF(AND(Z$1="п",Z160&lt;7),7-Z160,IF(AND(Z$1="п",Z160=7),"",IF(AND(Z$1="п",Z160="в"),7,IF(OR(Z162="о",Z162="к",Z162="уо",Z162="б",),"",IF(Z160&lt;8,8-Z160,IF(Z160="в",8,""))))))))))</f>
        <v/>
      </c>
      <c r="AA164" s="133" t="str">
        <f>IF(OR(AA$14="сб",AA$14="вс"),"",IF(AND(AA160="в",AA$1="п",OR(Z162="7 0,5",Z162="7 1",Z162="7 1,5",Z162="7 2",Z162="7 2,5",Z162="7 3",Z162="7 3,5",Z162="7 4",Z162="7 4,5",Z162="7 5",Z162="7 5,5",Z162="7 6",Z162="7 6,5",Z162="7 7",Z162="7а 0,5",Z162="7а 1",Z162="7а 1,5",Z162="7а 2",Z162="7а 2,5",Z162="7а 3",Z162="7а 3,5",Z162="7а 4",Z162="7а 4,5",Z162="7а 5",Z162="7а 5,5",Z162="7а 6",Z162="7а 6,5",Z162="7а 7",Z162="8 0,5",Z162="8 1",Z162="8 1,5",Z162="8 2",Z162="8 2,5",Z162="8 3",Z162="8 3,5",Z162="8 4",Z162="8 4,5",Z162="8 5",Z162="8 5,5",Z162="8 6",Z162="8 6,5",Z162="8 7",Z162="8а 0,5",Z162="8а 1",Z162="8а 1,5",Z162="8а 2",Z162="8а 2,5",Z162="8а 3",Z162="8а 3,5",Z162="8а 4",Z162="8а 4,5",Z162="8а 5",Z162="8а 5,5",Z162="8а 6",Z162="8а 6,5",Z162="8а 7",Z162="9 0,5",Z162="9 1",Z162="9 1,5",Z162="9 2",Z162="9 2,5",Z162="9 3",Z162="9 3,5",Z162="9 4",Z162="9 4,5",Z162="9 5",Z162="9 5,5",Z162="9 6",Z162="9 6,5",Z162="9 7",Z162="10 0,5",Z162="10 1",Z162="10 1,5",Z162="10 2",Z162="10 2,5",Z162="10 3",Z162="10 3,5",Z162="10 4",Z162="10 4,5",Z162="10 5",Z162="10 5,5",Z162="10 6",Z162="10 6,5",Z162="10 7")),7-б!Z168,IF(AND(AA160="в",OR(Z162="7 0,5",Z162="7 1",Z162="7 1,5",Z162="7 2",Z162="7 2,5",Z162="7 3",Z162="7 3,5",Z162="7 4",Z162="7 4,5",Z162="7 5",Z162="7 5,5",Z162="7 6",Z162="7 6,5",Z162="7 7",Z162="7а 0,5",Z162="7а 1",Z162="7а 1,5",Z162="7а 2",Z162="7а 2,5",Z162="7а 3",Z162="7а 3,5",Z162="7а 4",Z162="7а 4,5",Z162="7а 5",Z162="7а 5,5",Z162="7а 6",Z162="7а 6,5",Z162="7а 7",Z162="8 0,5",Z162="8 1",Z162="8 1,5",Z162="8 2",Z162="8 2,5",Z162="8 3",Z162="8 3,5",Z162="8 4",Z162="8 4,5",Z162="8 5",Z162="8 5,5",Z162="8 6",Z162="8 6,5",Z162="8 7",Z162="8а 0,5",Z162="8а 1",Z162="8а 1,5",Z162="8а 2",Z162="8а 2,5",Z162="8а 3",Z162="8а 3,5",Z162="8а 4",Z162="8а 4,5",Z162="8а 5",Z162="8а 5,5",Z162="8а 6",Z162="8а 6,5",Z162="8а 7",Z162="9 0,5",Z162="9 1",Z162="9 1,5",Z162="9 2",Z162="9 2,5",Z162="9 3",Z162="9 3,5",Z162="9 4",Z162="9 4,5",Z162="9 5",Z162="9 5,5",Z162="9 6",Z162="9 6,5",Z162="9 7",Z162="10 0,5",Z162="10 1",Z162="10 1,5",Z162="10 2",Z162="10 2,5",Z162="10 3",Z162="10 3,5",Z162="10 4",Z162="10 4,5",Z162="10 5",Z162="10 5,5",Z162="10 6",Z162="10 6,5",Z162="10 7")),8-б!Z168,IF(AND(OR(AA160="о",AA160="б",AA160="к",AA160="уо",),OR(Z162="7 0,5",Z162="7 1",Z162="7 1,5",Z162="7 2",Z162="7 2,5",Z162="7 3",Z162="7 3,5",Z162="7 4",Z162="7 4,5",Z162="7 5",Z162="7 5,5",Z162="7 6",Z162="7 6,5",Z162="7 7",Z162="7а 0,5",Z162="7а 1",Z162="7а 1,5",Z162="7а 2",Z162="7а 2,5",Z162="7а 3",Z162="7а 3,5",Z162="7а 4",Z162="7а 4,5",Z162="7а 5",Z162="7а 5,5",Z162="7а 6",Z162="7а 6,5",Z162="7а 7",Z162="8 0,5",Z162="8 1",Z162="8 1,5",Z162="8 2",Z162="8 2,5",Z162="8 3",Z162="8 3,5",Z162="8 4",Z162="8 4,5",Z162="8 5",Z162="8 5,5",Z162="8 6",Z162="8 6,5",Z162="8 7",Z162="8а 0,5",Z162="8а 1",Z162="8а 1,5",Z162="8а 2",Z162="8а 2,5",Z162="8а 3",Z162="8а 3,5",Z162="8а 4",Z162="8а 4,5",Z162="8а 5",Z162="8а 5,5",Z162="8а 6",Z162="8а 6,5",Z162="8а 7",Z162="9 0,5",Z162="9 1",Z162="9 1,5",Z162="9 2",Z162="9 2,5",Z162="9 3",Z162="9 3,5",Z162="9 4",Z162="9 4,5",Z162="9 5",Z162="9 5,5",Z162="9 6",Z162="9 6,5",Z162="9 7",Z162="10 0,5",Z162="10 1",Z162="10 1,5",Z162="10 2",Z162="10 2,5",Z162="10 3",Z162="10 3,5",Z162="10 4",Z162="10 4,5",Z162="10 5",Z162="10 5,5",Z162="10 6",Z162="10 6,5",Z162="10 7")),"",IF(AND(AA$1="п",AA160&lt;7),7-AA160,IF(AND(AA$1="п",AA160=7),"",IF(AND(AA$1="п",AA160="в"),7,IF(OR(AA162="о",AA162="к",AA162="уо",AA162="б",),"",IF(AA160&lt;8,8-AA160,IF(AA160="в",8,""))))))))))</f>
        <v/>
      </c>
      <c r="AB164" s="134" t="str">
        <f>IF(OR(AB$14="сб",AB$14="вс"),"",IF(AND(AB160="в",AB$1="п",OR(AA162="7 0,5",AA162="7 1",AA162="7 1,5",AA162="7 2",AA162="7 2,5",AA162="7 3",AA162="7 3,5",AA162="7 4",AA162="7 4,5",AA162="7 5",AA162="7 5,5",AA162="7 6",AA162="7 6,5",AA162="7 7",AA162="7а 0,5",AA162="7а 1",AA162="7а 1,5",AA162="7а 2",AA162="7а 2,5",AA162="7а 3",AA162="7а 3,5",AA162="7а 4",AA162="7а 4,5",AA162="7а 5",AA162="7а 5,5",AA162="7а 6",AA162="7а 6,5",AA162="7а 7",AA162="8 0,5",AA162="8 1",AA162="8 1,5",AA162="8 2",AA162="8 2,5",AA162="8 3",AA162="8 3,5",AA162="8 4",AA162="8 4,5",AA162="8 5",AA162="8 5,5",AA162="8 6",AA162="8 6,5",AA162="8 7",AA162="8а 0,5",AA162="8а 1",AA162="8а 1,5",AA162="8а 2",AA162="8а 2,5",AA162="8а 3",AA162="8а 3,5",AA162="8а 4",AA162="8а 4,5",AA162="8а 5",AA162="8а 5,5",AA162="8а 6",AA162="8а 6,5",AA162="8а 7",AA162="9 0,5",AA162="9 1",AA162="9 1,5",AA162="9 2",AA162="9 2,5",AA162="9 3",AA162="9 3,5",AA162="9 4",AA162="9 4,5",AA162="9 5",AA162="9 5,5",AA162="9 6",AA162="9 6,5",AA162="9 7",AA162="10 0,5",AA162="10 1",AA162="10 1,5",AA162="10 2",AA162="10 2,5",AA162="10 3",AA162="10 3,5",AA162="10 4",AA162="10 4,5",AA162="10 5",AA162="10 5,5",AA162="10 6",AA162="10 6,5",AA162="10 7")),7-б!AA168,IF(AND(AB160="в",OR(AA162="7 0,5",AA162="7 1",AA162="7 1,5",AA162="7 2",AA162="7 2,5",AA162="7 3",AA162="7 3,5",AA162="7 4",AA162="7 4,5",AA162="7 5",AA162="7 5,5",AA162="7 6",AA162="7 6,5",AA162="7 7",AA162="7а 0,5",AA162="7а 1",AA162="7а 1,5",AA162="7а 2",AA162="7а 2,5",AA162="7а 3",AA162="7а 3,5",AA162="7а 4",AA162="7а 4,5",AA162="7а 5",AA162="7а 5,5",AA162="7а 6",AA162="7а 6,5",AA162="7а 7",AA162="8 0,5",AA162="8 1",AA162="8 1,5",AA162="8 2",AA162="8 2,5",AA162="8 3",AA162="8 3,5",AA162="8 4",AA162="8 4,5",AA162="8 5",AA162="8 5,5",AA162="8 6",AA162="8 6,5",AA162="8 7",AA162="8а 0,5",AA162="8а 1",AA162="8а 1,5",AA162="8а 2",AA162="8а 2,5",AA162="8а 3",AA162="8а 3,5",AA162="8а 4",AA162="8а 4,5",AA162="8а 5",AA162="8а 5,5",AA162="8а 6",AA162="8а 6,5",AA162="8а 7",AA162="9 0,5",AA162="9 1",AA162="9 1,5",AA162="9 2",AA162="9 2,5",AA162="9 3",AA162="9 3,5",AA162="9 4",AA162="9 4,5",AA162="9 5",AA162="9 5,5",AA162="9 6",AA162="9 6,5",AA162="9 7",AA162="10 0,5",AA162="10 1",AA162="10 1,5",AA162="10 2",AA162="10 2,5",AA162="10 3",AA162="10 3,5",AA162="10 4",AA162="10 4,5",AA162="10 5",AA162="10 5,5",AA162="10 6",AA162="10 6,5",AA162="10 7")),8-б!AA168,IF(AND(OR(AB160="о",AB160="б",AB160="к",AB160="уо",),OR(AA162="7 0,5",AA162="7 1",AA162="7 1,5",AA162="7 2",AA162="7 2,5",AA162="7 3",AA162="7 3,5",AA162="7 4",AA162="7 4,5",AA162="7 5",AA162="7 5,5",AA162="7 6",AA162="7 6,5",AA162="7 7",AA162="7а 0,5",AA162="7а 1",AA162="7а 1,5",AA162="7а 2",AA162="7а 2,5",AA162="7а 3",AA162="7а 3,5",AA162="7а 4",AA162="7а 4,5",AA162="7а 5",AA162="7а 5,5",AA162="7а 6",AA162="7а 6,5",AA162="7а 7",AA162="8 0,5",AA162="8 1",AA162="8 1,5",AA162="8 2",AA162="8 2,5",AA162="8 3",AA162="8 3,5",AA162="8 4",AA162="8 4,5",AA162="8 5",AA162="8 5,5",AA162="8 6",AA162="8 6,5",AA162="8 7",AA162="8а 0,5",AA162="8а 1",AA162="8а 1,5",AA162="8а 2",AA162="8а 2,5",AA162="8а 3",AA162="8а 3,5",AA162="8а 4",AA162="8а 4,5",AA162="8а 5",AA162="8а 5,5",AA162="8а 6",AA162="8а 6,5",AA162="8а 7",AA162="9 0,5",AA162="9 1",AA162="9 1,5",AA162="9 2",AA162="9 2,5",AA162="9 3",AA162="9 3,5",AA162="9 4",AA162="9 4,5",AA162="9 5",AA162="9 5,5",AA162="9 6",AA162="9 6,5",AA162="9 7",AA162="10 0,5",AA162="10 1",AA162="10 1,5",AA162="10 2",AA162="10 2,5",AA162="10 3",AA162="10 3,5",AA162="10 4",AA162="10 4,5",AA162="10 5",AA162="10 5,5",AA162="10 6",AA162="10 6,5",AA162="10 7")),"",IF(AND(AB$1="п",AB160&lt;7),7-AB160,IF(AND(AB$1="п",AB160=7),"",IF(AND(AB$1="п",AB160="в"),7,IF(OR(AB162="о",AB162="к",AB162="уо",AB162="б",),"",IF(AB160&lt;8,8-AB160,IF(AB160="в",8,""))))))))))</f>
        <v/>
      </c>
      <c r="AC164" s="134" t="str">
        <f>IF(OR(AC$14="сб",AC$14="вс"),"",IF(AND(AC160="в",AC$1="п",OR(AB162="7 0,5",AB162="7 1",AB162="7 1,5",AB162="7 2",AB162="7 2,5",AB162="7 3",AB162="7 3,5",AB162="7 4",AB162="7 4,5",AB162="7 5",AB162="7 5,5",AB162="7 6",AB162="7 6,5",AB162="7 7",AB162="7а 0,5",AB162="7а 1",AB162="7а 1,5",AB162="7а 2",AB162="7а 2,5",AB162="7а 3",AB162="7а 3,5",AB162="7а 4",AB162="7а 4,5",AB162="7а 5",AB162="7а 5,5",AB162="7а 6",AB162="7а 6,5",AB162="7а 7",AB162="8 0,5",AB162="8 1",AB162="8 1,5",AB162="8 2",AB162="8 2,5",AB162="8 3",AB162="8 3,5",AB162="8 4",AB162="8 4,5",AB162="8 5",AB162="8 5,5",AB162="8 6",AB162="8 6,5",AB162="8 7",AB162="8а 0,5",AB162="8а 1",AB162="8а 1,5",AB162="8а 2",AB162="8а 2,5",AB162="8а 3",AB162="8а 3,5",AB162="8а 4",AB162="8а 4,5",AB162="8а 5",AB162="8а 5,5",AB162="8а 6",AB162="8а 6,5",AB162="8а 7",AB162="9 0,5",AB162="9 1",AB162="9 1,5",AB162="9 2",AB162="9 2,5",AB162="9 3",AB162="9 3,5",AB162="9 4",AB162="9 4,5",AB162="9 5",AB162="9 5,5",AB162="9 6",AB162="9 6,5",AB162="9 7",AB162="10 0,5",AB162="10 1",AB162="10 1,5",AB162="10 2",AB162="10 2,5",AB162="10 3",AB162="10 3,5",AB162="10 4",AB162="10 4,5",AB162="10 5",AB162="10 5,5",AB162="10 6",AB162="10 6,5",AB162="10 7")),7-б!AB168,IF(AND(AC160="в",OR(AB162="7 0,5",AB162="7 1",AB162="7 1,5",AB162="7 2",AB162="7 2,5",AB162="7 3",AB162="7 3,5",AB162="7 4",AB162="7 4,5",AB162="7 5",AB162="7 5,5",AB162="7 6",AB162="7 6,5",AB162="7 7",AB162="7а 0,5",AB162="7а 1",AB162="7а 1,5",AB162="7а 2",AB162="7а 2,5",AB162="7а 3",AB162="7а 3,5",AB162="7а 4",AB162="7а 4,5",AB162="7а 5",AB162="7а 5,5",AB162="7а 6",AB162="7а 6,5",AB162="7а 7",AB162="8 0,5",AB162="8 1",AB162="8 1,5",AB162="8 2",AB162="8 2,5",AB162="8 3",AB162="8 3,5",AB162="8 4",AB162="8 4,5",AB162="8 5",AB162="8 5,5",AB162="8 6",AB162="8 6,5",AB162="8 7",AB162="8а 0,5",AB162="8а 1",AB162="8а 1,5",AB162="8а 2",AB162="8а 2,5",AB162="8а 3",AB162="8а 3,5",AB162="8а 4",AB162="8а 4,5",AB162="8а 5",AB162="8а 5,5",AB162="8а 6",AB162="8а 6,5",AB162="8а 7",AB162="9 0,5",AB162="9 1",AB162="9 1,5",AB162="9 2",AB162="9 2,5",AB162="9 3",AB162="9 3,5",AB162="9 4",AB162="9 4,5",AB162="9 5",AB162="9 5,5",AB162="9 6",AB162="9 6,5",AB162="9 7",AB162="10 0,5",AB162="10 1",AB162="10 1,5",AB162="10 2",AB162="10 2,5",AB162="10 3",AB162="10 3,5",AB162="10 4",AB162="10 4,5",AB162="10 5",AB162="10 5,5",AB162="10 6",AB162="10 6,5",AB162="10 7")),8-б!AB168,IF(AND(OR(AC160="о",AC160="б",AC160="к",AC160="уо",),OR(AB162="7 0,5",AB162="7 1",AB162="7 1,5",AB162="7 2",AB162="7 2,5",AB162="7 3",AB162="7 3,5",AB162="7 4",AB162="7 4,5",AB162="7 5",AB162="7 5,5",AB162="7 6",AB162="7 6,5",AB162="7 7",AB162="7а 0,5",AB162="7а 1",AB162="7а 1,5",AB162="7а 2",AB162="7а 2,5",AB162="7а 3",AB162="7а 3,5",AB162="7а 4",AB162="7а 4,5",AB162="7а 5",AB162="7а 5,5",AB162="7а 6",AB162="7а 6,5",AB162="7а 7",AB162="8 0,5",AB162="8 1",AB162="8 1,5",AB162="8 2",AB162="8 2,5",AB162="8 3",AB162="8 3,5",AB162="8 4",AB162="8 4,5",AB162="8 5",AB162="8 5,5",AB162="8 6",AB162="8 6,5",AB162="8 7",AB162="8а 0,5",AB162="8а 1",AB162="8а 1,5",AB162="8а 2",AB162="8а 2,5",AB162="8а 3",AB162="8а 3,5",AB162="8а 4",AB162="8а 4,5",AB162="8а 5",AB162="8а 5,5",AB162="8а 6",AB162="8а 6,5",AB162="8а 7",AB162="9 0,5",AB162="9 1",AB162="9 1,5",AB162="9 2",AB162="9 2,5",AB162="9 3",AB162="9 3,5",AB162="9 4",AB162="9 4,5",AB162="9 5",AB162="9 5,5",AB162="9 6",AB162="9 6,5",AB162="9 7",AB162="10 0,5",AB162="10 1",AB162="10 1,5",AB162="10 2",AB162="10 2,5",AB162="10 3",AB162="10 3,5",AB162="10 4",AB162="10 4,5",AB162="10 5",AB162="10 5,5",AB162="10 6",AB162="10 6,5",AB162="10 7")),"",IF(AND(AC$1="п",AC160&lt;7),7-AC160,IF(AND(AC$1="п",AC160=7),"",IF(AND(AC$1="п",AC160="в"),7,IF(OR(AC162="о",AC162="к",AC162="уо",AC162="б",),"",IF(AC160&lt;8,8-AC160,IF(AC160="в",8,""))))))))))</f>
        <v/>
      </c>
      <c r="AD164" s="134" t="str">
        <f>IF(OR(AD$14="сб",AD$14="вс"),"",IF(AND(AD160="в",AD$1="п",OR(AC162="7 0,5",AC162="7 1",AC162="7 1,5",AC162="7 2",AC162="7 2,5",AC162="7 3",AC162="7 3,5",AC162="7 4",AC162="7 4,5",AC162="7 5",AC162="7 5,5",AC162="7 6",AC162="7 6,5",AC162="7 7",AC162="7а 0,5",AC162="7а 1",AC162="7а 1,5",AC162="7а 2",AC162="7а 2,5",AC162="7а 3",AC162="7а 3,5",AC162="7а 4",AC162="7а 4,5",AC162="7а 5",AC162="7а 5,5",AC162="7а 6",AC162="7а 6,5",AC162="7а 7",AC162="8 0,5",AC162="8 1",AC162="8 1,5",AC162="8 2",AC162="8 2,5",AC162="8 3",AC162="8 3,5",AC162="8 4",AC162="8 4,5",AC162="8 5",AC162="8 5,5",AC162="8 6",AC162="8 6,5",AC162="8 7",AC162="8а 0,5",AC162="8а 1",AC162="8а 1,5",AC162="8а 2",AC162="8а 2,5",AC162="8а 3",AC162="8а 3,5",AC162="8а 4",AC162="8а 4,5",AC162="8а 5",AC162="8а 5,5",AC162="8а 6",AC162="8а 6,5",AC162="8а 7",AC162="9 0,5",AC162="9 1",AC162="9 1,5",AC162="9 2",AC162="9 2,5",AC162="9 3",AC162="9 3,5",AC162="9 4",AC162="9 4,5",AC162="9 5",AC162="9 5,5",AC162="9 6",AC162="9 6,5",AC162="9 7",AC162="10 0,5",AC162="10 1",AC162="10 1,5",AC162="10 2",AC162="10 2,5",AC162="10 3",AC162="10 3,5",AC162="10 4",AC162="10 4,5",AC162="10 5",AC162="10 5,5",AC162="10 6",AC162="10 6,5",AC162="10 7")),7-б!AC168,IF(AND(AD160="в",OR(AC162="7 0,5",AC162="7 1",AC162="7 1,5",AC162="7 2",AC162="7 2,5",AC162="7 3",AC162="7 3,5",AC162="7 4",AC162="7 4,5",AC162="7 5",AC162="7 5,5",AC162="7 6",AC162="7 6,5",AC162="7 7",AC162="7а 0,5",AC162="7а 1",AC162="7а 1,5",AC162="7а 2",AC162="7а 2,5",AC162="7а 3",AC162="7а 3,5",AC162="7а 4",AC162="7а 4,5",AC162="7а 5",AC162="7а 5,5",AC162="7а 6",AC162="7а 6,5",AC162="7а 7",AC162="8 0,5",AC162="8 1",AC162="8 1,5",AC162="8 2",AC162="8 2,5",AC162="8 3",AC162="8 3,5",AC162="8 4",AC162="8 4,5",AC162="8 5",AC162="8 5,5",AC162="8 6",AC162="8 6,5",AC162="8 7",AC162="8а 0,5",AC162="8а 1",AC162="8а 1,5",AC162="8а 2",AC162="8а 2,5",AC162="8а 3",AC162="8а 3,5",AC162="8а 4",AC162="8а 4,5",AC162="8а 5",AC162="8а 5,5",AC162="8а 6",AC162="8а 6,5",AC162="8а 7",AC162="9 0,5",AC162="9 1",AC162="9 1,5",AC162="9 2",AC162="9 2,5",AC162="9 3",AC162="9 3,5",AC162="9 4",AC162="9 4,5",AC162="9 5",AC162="9 5,5",AC162="9 6",AC162="9 6,5",AC162="9 7",AC162="10 0,5",AC162="10 1",AC162="10 1,5",AC162="10 2",AC162="10 2,5",AC162="10 3",AC162="10 3,5",AC162="10 4",AC162="10 4,5",AC162="10 5",AC162="10 5,5",AC162="10 6",AC162="10 6,5",AC162="10 7")),8-б!AC168,IF(AND(OR(AD160="о",AD160="б",AD160="к",AD160="уо",),OR(AC162="7 0,5",AC162="7 1",AC162="7 1,5",AC162="7 2",AC162="7 2,5",AC162="7 3",AC162="7 3,5",AC162="7 4",AC162="7 4,5",AC162="7 5",AC162="7 5,5",AC162="7 6",AC162="7 6,5",AC162="7 7",AC162="7а 0,5",AC162="7а 1",AC162="7а 1,5",AC162="7а 2",AC162="7а 2,5",AC162="7а 3",AC162="7а 3,5",AC162="7а 4",AC162="7а 4,5",AC162="7а 5",AC162="7а 5,5",AC162="7а 6",AC162="7а 6,5",AC162="7а 7",AC162="8 0,5",AC162="8 1",AC162="8 1,5",AC162="8 2",AC162="8 2,5",AC162="8 3",AC162="8 3,5",AC162="8 4",AC162="8 4,5",AC162="8 5",AC162="8 5,5",AC162="8 6",AC162="8 6,5",AC162="8 7",AC162="8а 0,5",AC162="8а 1",AC162="8а 1,5",AC162="8а 2",AC162="8а 2,5",AC162="8а 3",AC162="8а 3,5",AC162="8а 4",AC162="8а 4,5",AC162="8а 5",AC162="8а 5,5",AC162="8а 6",AC162="8а 6,5",AC162="8а 7",AC162="9 0,5",AC162="9 1",AC162="9 1,5",AC162="9 2",AC162="9 2,5",AC162="9 3",AC162="9 3,5",AC162="9 4",AC162="9 4,5",AC162="9 5",AC162="9 5,5",AC162="9 6",AC162="9 6,5",AC162="9 7",AC162="10 0,5",AC162="10 1",AC162="10 1,5",AC162="10 2",AC162="10 2,5",AC162="10 3",AC162="10 3,5",AC162="10 4",AC162="10 4,5",AC162="10 5",AC162="10 5,5",AC162="10 6",AC162="10 6,5",AC162="10 7")),"",IF(AND(AD$1="п",AD160&lt;7),7-AD160,IF(AND(AD$1="п",AD160=7),"",IF(AND(AD$1="п",AD160="в"),7,IF(OR(AD162="о",AD162="к",AD162="уо",AD162="б",),"",IF(AD160&lt;8,8-AD160,IF(AD160="в",8,""))))))))))</f>
        <v/>
      </c>
      <c r="AE164" s="134" t="str">
        <f>IF(OR(AE$14="сб",AE$14="вс"),"",IF(AND(AE160="в",AE$1="п",OR(AD162="7 0,5",AD162="7 1",AD162="7 1,5",AD162="7 2",AD162="7 2,5",AD162="7 3",AD162="7 3,5",AD162="7 4",AD162="7 4,5",AD162="7 5",AD162="7 5,5",AD162="7 6",AD162="7 6,5",AD162="7 7",AD162="7а 0,5",AD162="7а 1",AD162="7а 1,5",AD162="7а 2",AD162="7а 2,5",AD162="7а 3",AD162="7а 3,5",AD162="7а 4",AD162="7а 4,5",AD162="7а 5",AD162="7а 5,5",AD162="7а 6",AD162="7а 6,5",AD162="7а 7",AD162="8 0,5",AD162="8 1",AD162="8 1,5",AD162="8 2",AD162="8 2,5",AD162="8 3",AD162="8 3,5",AD162="8 4",AD162="8 4,5",AD162="8 5",AD162="8 5,5",AD162="8 6",AD162="8 6,5",AD162="8 7",AD162="8а 0,5",AD162="8а 1",AD162="8а 1,5",AD162="8а 2",AD162="8а 2,5",AD162="8а 3",AD162="8а 3,5",AD162="8а 4",AD162="8а 4,5",AD162="8а 5",AD162="8а 5,5",AD162="8а 6",AD162="8а 6,5",AD162="8а 7",AD162="9 0,5",AD162="9 1",AD162="9 1,5",AD162="9 2",AD162="9 2,5",AD162="9 3",AD162="9 3,5",AD162="9 4",AD162="9 4,5",AD162="9 5",AD162="9 5,5",AD162="9 6",AD162="9 6,5",AD162="9 7",AD162="10 0,5",AD162="10 1",AD162="10 1,5",AD162="10 2",AD162="10 2,5",AD162="10 3",AD162="10 3,5",AD162="10 4",AD162="10 4,5",AD162="10 5",AD162="10 5,5",AD162="10 6",AD162="10 6,5",AD162="10 7")),7-б!AD168,IF(AND(AE160="в",OR(AD162="7 0,5",AD162="7 1",AD162="7 1,5",AD162="7 2",AD162="7 2,5",AD162="7 3",AD162="7 3,5",AD162="7 4",AD162="7 4,5",AD162="7 5",AD162="7 5,5",AD162="7 6",AD162="7 6,5",AD162="7 7",AD162="7а 0,5",AD162="7а 1",AD162="7а 1,5",AD162="7а 2",AD162="7а 2,5",AD162="7а 3",AD162="7а 3,5",AD162="7а 4",AD162="7а 4,5",AD162="7а 5",AD162="7а 5,5",AD162="7а 6",AD162="7а 6,5",AD162="7а 7",AD162="8 0,5",AD162="8 1",AD162="8 1,5",AD162="8 2",AD162="8 2,5",AD162="8 3",AD162="8 3,5",AD162="8 4",AD162="8 4,5",AD162="8 5",AD162="8 5,5",AD162="8 6",AD162="8 6,5",AD162="8 7",AD162="8а 0,5",AD162="8а 1",AD162="8а 1,5",AD162="8а 2",AD162="8а 2,5",AD162="8а 3",AD162="8а 3,5",AD162="8а 4",AD162="8а 4,5",AD162="8а 5",AD162="8а 5,5",AD162="8а 6",AD162="8а 6,5",AD162="8а 7",AD162="9 0,5",AD162="9 1",AD162="9 1,5",AD162="9 2",AD162="9 2,5",AD162="9 3",AD162="9 3,5",AD162="9 4",AD162="9 4,5",AD162="9 5",AD162="9 5,5",AD162="9 6",AD162="9 6,5",AD162="9 7",AD162="10 0,5",AD162="10 1",AD162="10 1,5",AD162="10 2",AD162="10 2,5",AD162="10 3",AD162="10 3,5",AD162="10 4",AD162="10 4,5",AD162="10 5",AD162="10 5,5",AD162="10 6",AD162="10 6,5",AD162="10 7")),8-б!AD168,IF(AND(OR(AE160="о",AE160="б",AE160="к",AE160="уо",),OR(AD162="7 0,5",AD162="7 1",AD162="7 1,5",AD162="7 2",AD162="7 2,5",AD162="7 3",AD162="7 3,5",AD162="7 4",AD162="7 4,5",AD162="7 5",AD162="7 5,5",AD162="7 6",AD162="7 6,5",AD162="7 7",AD162="7а 0,5",AD162="7а 1",AD162="7а 1,5",AD162="7а 2",AD162="7а 2,5",AD162="7а 3",AD162="7а 3,5",AD162="7а 4",AD162="7а 4,5",AD162="7а 5",AD162="7а 5,5",AD162="7а 6",AD162="7а 6,5",AD162="7а 7",AD162="8 0,5",AD162="8 1",AD162="8 1,5",AD162="8 2",AD162="8 2,5",AD162="8 3",AD162="8 3,5",AD162="8 4",AD162="8 4,5",AD162="8 5",AD162="8 5,5",AD162="8 6",AD162="8 6,5",AD162="8 7",AD162="8а 0,5",AD162="8а 1",AD162="8а 1,5",AD162="8а 2",AD162="8а 2,5",AD162="8а 3",AD162="8а 3,5",AD162="8а 4",AD162="8а 4,5",AD162="8а 5",AD162="8а 5,5",AD162="8а 6",AD162="8а 6,5",AD162="8а 7",AD162="9 0,5",AD162="9 1",AD162="9 1,5",AD162="9 2",AD162="9 2,5",AD162="9 3",AD162="9 3,5",AD162="9 4",AD162="9 4,5",AD162="9 5",AD162="9 5,5",AD162="9 6",AD162="9 6,5",AD162="9 7",AD162="10 0,5",AD162="10 1",AD162="10 1,5",AD162="10 2",AD162="10 2,5",AD162="10 3",AD162="10 3,5",AD162="10 4",AD162="10 4,5",AD162="10 5",AD162="10 5,5",AD162="10 6",AD162="10 6,5",AD162="10 7")),"",IF(AND(AE$1="п",AE160&lt;7),7-AE160,IF(AND(AE$1="п",AE160=7),"",IF(AND(AE$1="п",AE160="в"),7,IF(OR(AE162="о",AE162="к",AE162="уо",AE162="б",),"",IF(AE160&lt;8,8-AE160,IF(AE160="в",8,""))))))))))</f>
        <v/>
      </c>
      <c r="AF164" s="134" t="str">
        <f>IF(OR(AF$14="сб",AF$14="вс"),"",IF(AND(AF160="в",AF$1="п",OR(AE162="7 0,5",AE162="7 1",AE162="7 1,5",AE162="7 2",AE162="7 2,5",AE162="7 3",AE162="7 3,5",AE162="7 4",AE162="7 4,5",AE162="7 5",AE162="7 5,5",AE162="7 6",AE162="7 6,5",AE162="7 7",AE162="7а 0,5",AE162="7а 1",AE162="7а 1,5",AE162="7а 2",AE162="7а 2,5",AE162="7а 3",AE162="7а 3,5",AE162="7а 4",AE162="7а 4,5",AE162="7а 5",AE162="7а 5,5",AE162="7а 6",AE162="7а 6,5",AE162="7а 7",AE162="8 0,5",AE162="8 1",AE162="8 1,5",AE162="8 2",AE162="8 2,5",AE162="8 3",AE162="8 3,5",AE162="8 4",AE162="8 4,5",AE162="8 5",AE162="8 5,5",AE162="8 6",AE162="8 6,5",AE162="8 7",AE162="8а 0,5",AE162="8а 1",AE162="8а 1,5",AE162="8а 2",AE162="8а 2,5",AE162="8а 3",AE162="8а 3,5",AE162="8а 4",AE162="8а 4,5",AE162="8а 5",AE162="8а 5,5",AE162="8а 6",AE162="8а 6,5",AE162="8а 7",AE162="9 0,5",AE162="9 1",AE162="9 1,5",AE162="9 2",AE162="9 2,5",AE162="9 3",AE162="9 3,5",AE162="9 4",AE162="9 4,5",AE162="9 5",AE162="9 5,5",AE162="9 6",AE162="9 6,5",AE162="9 7",AE162="10 0,5",AE162="10 1",AE162="10 1,5",AE162="10 2",AE162="10 2,5",AE162="10 3",AE162="10 3,5",AE162="10 4",AE162="10 4,5",AE162="10 5",AE162="10 5,5",AE162="10 6",AE162="10 6,5",AE162="10 7")),7-б!AE168,IF(AND(AF160="в",OR(AE162="7 0,5",AE162="7 1",AE162="7 1,5",AE162="7 2",AE162="7 2,5",AE162="7 3",AE162="7 3,5",AE162="7 4",AE162="7 4,5",AE162="7 5",AE162="7 5,5",AE162="7 6",AE162="7 6,5",AE162="7 7",AE162="7а 0,5",AE162="7а 1",AE162="7а 1,5",AE162="7а 2",AE162="7а 2,5",AE162="7а 3",AE162="7а 3,5",AE162="7а 4",AE162="7а 4,5",AE162="7а 5",AE162="7а 5,5",AE162="7а 6",AE162="7а 6,5",AE162="7а 7",AE162="8 0,5",AE162="8 1",AE162="8 1,5",AE162="8 2",AE162="8 2,5",AE162="8 3",AE162="8 3,5",AE162="8 4",AE162="8 4,5",AE162="8 5",AE162="8 5,5",AE162="8 6",AE162="8 6,5",AE162="8 7",AE162="8а 0,5",AE162="8а 1",AE162="8а 1,5",AE162="8а 2",AE162="8а 2,5",AE162="8а 3",AE162="8а 3,5",AE162="8а 4",AE162="8а 4,5",AE162="8а 5",AE162="8а 5,5",AE162="8а 6",AE162="8а 6,5",AE162="8а 7",AE162="9 0,5",AE162="9 1",AE162="9 1,5",AE162="9 2",AE162="9 2,5",AE162="9 3",AE162="9 3,5",AE162="9 4",AE162="9 4,5",AE162="9 5",AE162="9 5,5",AE162="9 6",AE162="9 6,5",AE162="9 7",AE162="10 0,5",AE162="10 1",AE162="10 1,5",AE162="10 2",AE162="10 2,5",AE162="10 3",AE162="10 3,5",AE162="10 4",AE162="10 4,5",AE162="10 5",AE162="10 5,5",AE162="10 6",AE162="10 6,5",AE162="10 7")),8-б!AE168,IF(AND(OR(AF160="о",AF160="б",AF160="к",AF160="уо",),OR(AE162="7 0,5",AE162="7 1",AE162="7 1,5",AE162="7 2",AE162="7 2,5",AE162="7 3",AE162="7 3,5",AE162="7 4",AE162="7 4,5",AE162="7 5",AE162="7 5,5",AE162="7 6",AE162="7 6,5",AE162="7 7",AE162="7а 0,5",AE162="7а 1",AE162="7а 1,5",AE162="7а 2",AE162="7а 2,5",AE162="7а 3",AE162="7а 3,5",AE162="7а 4",AE162="7а 4,5",AE162="7а 5",AE162="7а 5,5",AE162="7а 6",AE162="7а 6,5",AE162="7а 7",AE162="8 0,5",AE162="8 1",AE162="8 1,5",AE162="8 2",AE162="8 2,5",AE162="8 3",AE162="8 3,5",AE162="8 4",AE162="8 4,5",AE162="8 5",AE162="8 5,5",AE162="8 6",AE162="8 6,5",AE162="8 7",AE162="8а 0,5",AE162="8а 1",AE162="8а 1,5",AE162="8а 2",AE162="8а 2,5",AE162="8а 3",AE162="8а 3,5",AE162="8а 4",AE162="8а 4,5",AE162="8а 5",AE162="8а 5,5",AE162="8а 6",AE162="8а 6,5",AE162="8а 7",AE162="9 0,5",AE162="9 1",AE162="9 1,5",AE162="9 2",AE162="9 2,5",AE162="9 3",AE162="9 3,5",AE162="9 4",AE162="9 4,5",AE162="9 5",AE162="9 5,5",AE162="9 6",AE162="9 6,5",AE162="9 7",AE162="10 0,5",AE162="10 1",AE162="10 1,5",AE162="10 2",AE162="10 2,5",AE162="10 3",AE162="10 3,5",AE162="10 4",AE162="10 4,5",AE162="10 5",AE162="10 5,5",AE162="10 6",AE162="10 6,5",AE162="10 7")),"",IF(AND(AF$1="п",AF160&lt;7),7-AF160,IF(AND(AF$1="п",AF160=7),"",IF(AND(AF$1="п",AF160="в"),7,IF(OR(AF162="о",AF162="к",AF162="уо",AF162="б",),"",IF(AF160&lt;8,8-AF160,IF(AF160="в",8,""))))))))))</f>
        <v/>
      </c>
      <c r="AG164" s="133" t="str">
        <f>IF(OR(AG$14="сб",AG$14="вс"),"",IF(AND(AG160="в",AG$1="п",OR(AF162="7 0,5",AF162="7 1",AF162="7 1,5",AF162="7 2",AF162="7 2,5",AF162="7 3",AF162="7 3,5",AF162="7 4",AF162="7 4,5",AF162="7 5",AF162="7 5,5",AF162="7 6",AF162="7 6,5",AF162="7 7",AF162="7а 0,5",AF162="7а 1",AF162="7а 1,5",AF162="7а 2",AF162="7а 2,5",AF162="7а 3",AF162="7а 3,5",AF162="7а 4",AF162="7а 4,5",AF162="7а 5",AF162="7а 5,5",AF162="7а 6",AF162="7а 6,5",AF162="7а 7",AF162="8 0,5",AF162="8 1",AF162="8 1,5",AF162="8 2",AF162="8 2,5",AF162="8 3",AF162="8 3,5",AF162="8 4",AF162="8 4,5",AF162="8 5",AF162="8 5,5",AF162="8 6",AF162="8 6,5",AF162="8 7",AF162="8а 0,5",AF162="8а 1",AF162="8а 1,5",AF162="8а 2",AF162="8а 2,5",AF162="8а 3",AF162="8а 3,5",AF162="8а 4",AF162="8а 4,5",AF162="8а 5",AF162="8а 5,5",AF162="8а 6",AF162="8а 6,5",AF162="8а 7",AF162="9 0,5",AF162="9 1",AF162="9 1,5",AF162="9 2",AF162="9 2,5",AF162="9 3",AF162="9 3,5",AF162="9 4",AF162="9 4,5",AF162="9 5",AF162="9 5,5",AF162="9 6",AF162="9 6,5",AF162="9 7",AF162="10 0,5",AF162="10 1",AF162="10 1,5",AF162="10 2",AF162="10 2,5",AF162="10 3",AF162="10 3,5",AF162="10 4",AF162="10 4,5",AF162="10 5",AF162="10 5,5",AF162="10 6",AF162="10 6,5",AF162="10 7")),7-б!AF168,IF(AND(AG160="в",OR(AF162="7 0,5",AF162="7 1",AF162="7 1,5",AF162="7 2",AF162="7 2,5",AF162="7 3",AF162="7 3,5",AF162="7 4",AF162="7 4,5",AF162="7 5",AF162="7 5,5",AF162="7 6",AF162="7 6,5",AF162="7 7",AF162="7а 0,5",AF162="7а 1",AF162="7а 1,5",AF162="7а 2",AF162="7а 2,5",AF162="7а 3",AF162="7а 3,5",AF162="7а 4",AF162="7а 4,5",AF162="7а 5",AF162="7а 5,5",AF162="7а 6",AF162="7а 6,5",AF162="7а 7",AF162="8 0,5",AF162="8 1",AF162="8 1,5",AF162="8 2",AF162="8 2,5",AF162="8 3",AF162="8 3,5",AF162="8 4",AF162="8 4,5",AF162="8 5",AF162="8 5,5",AF162="8 6",AF162="8 6,5",AF162="8 7",AF162="8а 0,5",AF162="8а 1",AF162="8а 1,5",AF162="8а 2",AF162="8а 2,5",AF162="8а 3",AF162="8а 3,5",AF162="8а 4",AF162="8а 4,5",AF162="8а 5",AF162="8а 5,5",AF162="8а 6",AF162="8а 6,5",AF162="8а 7",AF162="9 0,5",AF162="9 1",AF162="9 1,5",AF162="9 2",AF162="9 2,5",AF162="9 3",AF162="9 3,5",AF162="9 4",AF162="9 4,5",AF162="9 5",AF162="9 5,5",AF162="9 6",AF162="9 6,5",AF162="9 7",AF162="10 0,5",AF162="10 1",AF162="10 1,5",AF162="10 2",AF162="10 2,5",AF162="10 3",AF162="10 3,5",AF162="10 4",AF162="10 4,5",AF162="10 5",AF162="10 5,5",AF162="10 6",AF162="10 6,5",AF162="10 7")),8-б!AF168,IF(AND(OR(AG160="о",AG160="б",AG160="к",AG160="уо",),OR(AF162="7 0,5",AF162="7 1",AF162="7 1,5",AF162="7 2",AF162="7 2,5",AF162="7 3",AF162="7 3,5",AF162="7 4",AF162="7 4,5",AF162="7 5",AF162="7 5,5",AF162="7 6",AF162="7 6,5",AF162="7 7",AF162="7а 0,5",AF162="7а 1",AF162="7а 1,5",AF162="7а 2",AF162="7а 2,5",AF162="7а 3",AF162="7а 3,5",AF162="7а 4",AF162="7а 4,5",AF162="7а 5",AF162="7а 5,5",AF162="7а 6",AF162="7а 6,5",AF162="7а 7",AF162="8 0,5",AF162="8 1",AF162="8 1,5",AF162="8 2",AF162="8 2,5",AF162="8 3",AF162="8 3,5",AF162="8 4",AF162="8 4,5",AF162="8 5",AF162="8 5,5",AF162="8 6",AF162="8 6,5",AF162="8 7",AF162="8а 0,5",AF162="8а 1",AF162="8а 1,5",AF162="8а 2",AF162="8а 2,5",AF162="8а 3",AF162="8а 3,5",AF162="8а 4",AF162="8а 4,5",AF162="8а 5",AF162="8а 5,5",AF162="8а 6",AF162="8а 6,5",AF162="8а 7",AF162="9 0,5",AF162="9 1",AF162="9 1,5",AF162="9 2",AF162="9 2,5",AF162="9 3",AF162="9 3,5",AF162="9 4",AF162="9 4,5",AF162="9 5",AF162="9 5,5",AF162="9 6",AF162="9 6,5",AF162="9 7",AF162="10 0,5",AF162="10 1",AF162="10 1,5",AF162="10 2",AF162="10 2,5",AF162="10 3",AF162="10 3,5",AF162="10 4",AF162="10 4,5",AF162="10 5",AF162="10 5,5",AF162="10 6",AF162="10 6,5",AF162="10 7")),"",IF(AND(AG$1="п",AG160&lt;7),7-AG160,IF(AND(AG$1="п",AG160=7),"",IF(AND(AG$1="п",AG160="в"),7,IF(OR(AG162="о",AG162="к",AG162="уо",AG162="б",),"",IF(AG160&lt;8,8-AG160,IF(AG160="в",8,""))))))))))</f>
        <v/>
      </c>
      <c r="AH164" s="133" t="str">
        <f>IF(OR(AH$14="сб",AH$14="вс"),"",IF(AND(AH160="в",AH$1="п",OR(AG162="7 0,5",AG162="7 1",AG162="7 1,5",AG162="7 2",AG162="7 2,5",AG162="7 3",AG162="7 3,5",AG162="7 4",AG162="7 4,5",AG162="7 5",AG162="7 5,5",AG162="7 6",AG162="7 6,5",AG162="7 7",AG162="7а 0,5",AG162="7а 1",AG162="7а 1,5",AG162="7а 2",AG162="7а 2,5",AG162="7а 3",AG162="7а 3,5",AG162="7а 4",AG162="7а 4,5",AG162="7а 5",AG162="7а 5,5",AG162="7а 6",AG162="7а 6,5",AG162="7а 7",AG162="8 0,5",AG162="8 1",AG162="8 1,5",AG162="8 2",AG162="8 2,5",AG162="8 3",AG162="8 3,5",AG162="8 4",AG162="8 4,5",AG162="8 5",AG162="8 5,5",AG162="8 6",AG162="8 6,5",AG162="8 7",AG162="8а 0,5",AG162="8а 1",AG162="8а 1,5",AG162="8а 2",AG162="8а 2,5",AG162="8а 3",AG162="8а 3,5",AG162="8а 4",AG162="8а 4,5",AG162="8а 5",AG162="8а 5,5",AG162="8а 6",AG162="8а 6,5",AG162="8а 7",AG162="9 0,5",AG162="9 1",AG162="9 1,5",AG162="9 2",AG162="9 2,5",AG162="9 3",AG162="9 3,5",AG162="9 4",AG162="9 4,5",AG162="9 5",AG162="9 5,5",AG162="9 6",AG162="9 6,5",AG162="9 7",AG162="10 0,5",AG162="10 1",AG162="10 1,5",AG162="10 2",AG162="10 2,5",AG162="10 3",AG162="10 3,5",AG162="10 4",AG162="10 4,5",AG162="10 5",AG162="10 5,5",AG162="10 6",AG162="10 6,5",AG162="10 7")),7-б!AG168,IF(AND(AH160="в",OR(AG162="7 0,5",AG162="7 1",AG162="7 1,5",AG162="7 2",AG162="7 2,5",AG162="7 3",AG162="7 3,5",AG162="7 4",AG162="7 4,5",AG162="7 5",AG162="7 5,5",AG162="7 6",AG162="7 6,5",AG162="7 7",AG162="7а 0,5",AG162="7а 1",AG162="7а 1,5",AG162="7а 2",AG162="7а 2,5",AG162="7а 3",AG162="7а 3,5",AG162="7а 4",AG162="7а 4,5",AG162="7а 5",AG162="7а 5,5",AG162="7а 6",AG162="7а 6,5",AG162="7а 7",AG162="8 0,5",AG162="8 1",AG162="8 1,5",AG162="8 2",AG162="8 2,5",AG162="8 3",AG162="8 3,5",AG162="8 4",AG162="8 4,5",AG162="8 5",AG162="8 5,5",AG162="8 6",AG162="8 6,5",AG162="8 7",AG162="8а 0,5",AG162="8а 1",AG162="8а 1,5",AG162="8а 2",AG162="8а 2,5",AG162="8а 3",AG162="8а 3,5",AG162="8а 4",AG162="8а 4,5",AG162="8а 5",AG162="8а 5,5",AG162="8а 6",AG162="8а 6,5",AG162="8а 7",AG162="9 0,5",AG162="9 1",AG162="9 1,5",AG162="9 2",AG162="9 2,5",AG162="9 3",AG162="9 3,5",AG162="9 4",AG162="9 4,5",AG162="9 5",AG162="9 5,5",AG162="9 6",AG162="9 6,5",AG162="9 7",AG162="10 0,5",AG162="10 1",AG162="10 1,5",AG162="10 2",AG162="10 2,5",AG162="10 3",AG162="10 3,5",AG162="10 4",AG162="10 4,5",AG162="10 5",AG162="10 5,5",AG162="10 6",AG162="10 6,5",AG162="10 7")),8-б!AG168,IF(AND(OR(AH160="о",AH160="б",AH160="к",AH160="уо",),OR(AG162="7 0,5",AG162="7 1",AG162="7 1,5",AG162="7 2",AG162="7 2,5",AG162="7 3",AG162="7 3,5",AG162="7 4",AG162="7 4,5",AG162="7 5",AG162="7 5,5",AG162="7 6",AG162="7 6,5",AG162="7 7",AG162="7а 0,5",AG162="7а 1",AG162="7а 1,5",AG162="7а 2",AG162="7а 2,5",AG162="7а 3",AG162="7а 3,5",AG162="7а 4",AG162="7а 4,5",AG162="7а 5",AG162="7а 5,5",AG162="7а 6",AG162="7а 6,5",AG162="7а 7",AG162="8 0,5",AG162="8 1",AG162="8 1,5",AG162="8 2",AG162="8 2,5",AG162="8 3",AG162="8 3,5",AG162="8 4",AG162="8 4,5",AG162="8 5",AG162="8 5,5",AG162="8 6",AG162="8 6,5",AG162="8 7",AG162="8а 0,5",AG162="8а 1",AG162="8а 1,5",AG162="8а 2",AG162="8а 2,5",AG162="8а 3",AG162="8а 3,5",AG162="8а 4",AG162="8а 4,5",AG162="8а 5",AG162="8а 5,5",AG162="8а 6",AG162="8а 6,5",AG162="8а 7",AG162="9 0,5",AG162="9 1",AG162="9 1,5",AG162="9 2",AG162="9 2,5",AG162="9 3",AG162="9 3,5",AG162="9 4",AG162="9 4,5",AG162="9 5",AG162="9 5,5",AG162="9 6",AG162="9 6,5",AG162="9 7",AG162="10 0,5",AG162="10 1",AG162="10 1,5",AG162="10 2",AG162="10 2,5",AG162="10 3",AG162="10 3,5",AG162="10 4",AG162="10 4,5",AG162="10 5",AG162="10 5,5",AG162="10 6",AG162="10 6,5",AG162="10 7")),"",IF(AND(AH$1="п",AH160&lt;7),7-AH160,IF(AND(AH$1="п",AH160=7),"",IF(AND(AH$1="п",AH160="в"),7,IF(OR(AH162="о",AH162="к",AH162="уо",AH162="б",),"",IF(AH160&lt;8,8-AH160,IF(AH160="в",8,""))))))))))</f>
        <v/>
      </c>
      <c r="AI164" s="134" t="str">
        <f>IF(OR(AI$14="сб",AI$14="вс"),"",IF(AND(AI160="в",AI$1="п",OR(AH162="7 0,5",AH162="7 1",AH162="7 1,5",AH162="7 2",AH162="7 2,5",AH162="7 3",AH162="7 3,5",AH162="7 4",AH162="7 4,5",AH162="7 5",AH162="7 5,5",AH162="7 6",AH162="7 6,5",AH162="7 7",AH162="7а 0,5",AH162="7а 1",AH162="7а 1,5",AH162="7а 2",AH162="7а 2,5",AH162="7а 3",AH162="7а 3,5",AH162="7а 4",AH162="7а 4,5",AH162="7а 5",AH162="7а 5,5",AH162="7а 6",AH162="7а 6,5",AH162="7а 7",AH162="8 0,5",AH162="8 1",AH162="8 1,5",AH162="8 2",AH162="8 2,5",AH162="8 3",AH162="8 3,5",AH162="8 4",AH162="8 4,5",AH162="8 5",AH162="8 5,5",AH162="8 6",AH162="8 6,5",AH162="8 7",AH162="8а 0,5",AH162="8а 1",AH162="8а 1,5",AH162="8а 2",AH162="8а 2,5",AH162="8а 3",AH162="8а 3,5",AH162="8а 4",AH162="8а 4,5",AH162="8а 5",AH162="8а 5,5",AH162="8а 6",AH162="8а 6,5",AH162="8а 7",AH162="9 0,5",AH162="9 1",AH162="9 1,5",AH162="9 2",AH162="9 2,5",AH162="9 3",AH162="9 3,5",AH162="9 4",AH162="9 4,5",AH162="9 5",AH162="9 5,5",AH162="9 6",AH162="9 6,5",AH162="9 7",AH162="10 0,5",AH162="10 1",AH162="10 1,5",AH162="10 2",AH162="10 2,5",AH162="10 3",AH162="10 3,5",AH162="10 4",AH162="10 4,5",AH162="10 5",AH162="10 5,5",AH162="10 6",AH162="10 6,5",AH162="10 7")),7-б!AH168,IF(AND(AI160="в",OR(AH162="7 0,5",AH162="7 1",AH162="7 1,5",AH162="7 2",AH162="7 2,5",AH162="7 3",AH162="7 3,5",AH162="7 4",AH162="7 4,5",AH162="7 5",AH162="7 5,5",AH162="7 6",AH162="7 6,5",AH162="7 7",AH162="7а 0,5",AH162="7а 1",AH162="7а 1,5",AH162="7а 2",AH162="7а 2,5",AH162="7а 3",AH162="7а 3,5",AH162="7а 4",AH162="7а 4,5",AH162="7а 5",AH162="7а 5,5",AH162="7а 6",AH162="7а 6,5",AH162="7а 7",AH162="8 0,5",AH162="8 1",AH162="8 1,5",AH162="8 2",AH162="8 2,5",AH162="8 3",AH162="8 3,5",AH162="8 4",AH162="8 4,5",AH162="8 5",AH162="8 5,5",AH162="8 6",AH162="8 6,5",AH162="8 7",AH162="8а 0,5",AH162="8а 1",AH162="8а 1,5",AH162="8а 2",AH162="8а 2,5",AH162="8а 3",AH162="8а 3,5",AH162="8а 4",AH162="8а 4,5",AH162="8а 5",AH162="8а 5,5",AH162="8а 6",AH162="8а 6,5",AH162="8а 7",AH162="9 0,5",AH162="9 1",AH162="9 1,5",AH162="9 2",AH162="9 2,5",AH162="9 3",AH162="9 3,5",AH162="9 4",AH162="9 4,5",AH162="9 5",AH162="9 5,5",AH162="9 6",AH162="9 6,5",AH162="9 7",AH162="10 0,5",AH162="10 1",AH162="10 1,5",AH162="10 2",AH162="10 2,5",AH162="10 3",AH162="10 3,5",AH162="10 4",AH162="10 4,5",AH162="10 5",AH162="10 5,5",AH162="10 6",AH162="10 6,5",AH162="10 7")),8-б!AH168,IF(AND(OR(AI160="о",AI160="б",AI160="к",AI160="уо",),OR(AH162="7 0,5",AH162="7 1",AH162="7 1,5",AH162="7 2",AH162="7 2,5",AH162="7 3",AH162="7 3,5",AH162="7 4",AH162="7 4,5",AH162="7 5",AH162="7 5,5",AH162="7 6",AH162="7 6,5",AH162="7 7",AH162="7а 0,5",AH162="7а 1",AH162="7а 1,5",AH162="7а 2",AH162="7а 2,5",AH162="7а 3",AH162="7а 3,5",AH162="7а 4",AH162="7а 4,5",AH162="7а 5",AH162="7а 5,5",AH162="7а 6",AH162="7а 6,5",AH162="7а 7",AH162="8 0,5",AH162="8 1",AH162="8 1,5",AH162="8 2",AH162="8 2,5",AH162="8 3",AH162="8 3,5",AH162="8 4",AH162="8 4,5",AH162="8 5",AH162="8 5,5",AH162="8 6",AH162="8 6,5",AH162="8 7",AH162="8а 0,5",AH162="8а 1",AH162="8а 1,5",AH162="8а 2",AH162="8а 2,5",AH162="8а 3",AH162="8а 3,5",AH162="8а 4",AH162="8а 4,5",AH162="8а 5",AH162="8а 5,5",AH162="8а 6",AH162="8а 6,5",AH162="8а 7",AH162="9 0,5",AH162="9 1",AH162="9 1,5",AH162="9 2",AH162="9 2,5",AH162="9 3",AH162="9 3,5",AH162="9 4",AH162="9 4,5",AH162="9 5",AH162="9 5,5",AH162="9 6",AH162="9 6,5",AH162="9 7",AH162="10 0,5",AH162="10 1",AH162="10 1,5",AH162="10 2",AH162="10 2,5",AH162="10 3",AH162="10 3,5",AH162="10 4",AH162="10 4,5",AH162="10 5",AH162="10 5,5",AH162="10 6",AH162="10 6,5",AH162="10 7")),"",IF(AND(AI$1="п",AI160&lt;7),7-AI160,IF(AND(AI$1="п",AI160=7),"",IF(AND(AI$1="п",AI160="в"),7,IF(OR(AI162="о",AI162="к",AI162="уо",AI162="б",),"",IF(AI160&lt;8,8-AI160,IF(AI160="в",8,""))))))))))</f>
        <v/>
      </c>
      <c r="AJ164" s="10"/>
      <c r="AK164" s="11"/>
      <c r="AL164" s="10"/>
      <c r="AM164" s="23"/>
      <c r="AN164" s="23"/>
      <c r="AO164" s="11"/>
      <c r="AP164" s="6"/>
    </row>
    <row r="165" ht="30" customHeight="true" spans="1:42">
      <c r="A165" s="6"/>
      <c r="B165" s="6"/>
      <c r="C165" s="14" t="s">
        <v>38</v>
      </c>
      <c r="D165" s="17" t="s">
        <v>29</v>
      </c>
      <c r="E165" s="20" t="str">
        <f>IF(E162="","",IF(E$1="п",б!D166,IF(OR(D162="7 0,5",D162="7 1",D162="7 1,5",D162="7 2",D162="7 2,5",D162="7 3",D162="7 3,5",D162="7 4",D162="7 4,5",D162="7 5",D162="7 5,5",D162="7 6",D162="7 6,5",D162="7 7",D162="7а 0,5",D162="7а 1",D162="7а 1,5",D162="7а 2",D162="7а 2,5",D162="7а 3",D162="7а 3,5",D162="7а 4",D162="7а 4,5",D162="7а 5",D162="7а 5,5",D162="7а 6",D162="7а 6,5",D162="7а 7",D162="8 0,5",D162="8 1",D162="8 1,5",D162="8 2",D162="8 2,5",D162="8 3",D162="8 3,5",D162="8 4",D162="8 4,5",D162="8 5",D162="8 5,5",D162="8 6",D162="8 6,5",D162="8 7",D162="8а 0,5",D162="8а 1",D162="8а 1,5",D162="8а 2",D162="8а 2,5",D162="8а 3",D162="8а 3,5",D162="8а 4",D162="8а 4,5",D162="8а 5",D162="8а 5,5",D162="8а 6",D162="8а 6,5",D162="8а 7",D162="9 0,5",D162="9 1",D162="9 1,5",D162="9 2",D162="9 2,5",D162="9 3",D162="9 3,5",D162="9 4",D162="9 4,5",D162="9 5",D162="9 5,5",D162="9 6",D162="9 6,5",D162="9 7",D162="10 0,5",D162="10 1",D162="10 1,5",D162="10 2",D162="10 2,5",D162="10 3",D162="10 3,5",D162="10 4",D162="10 4,5",D162="10 5",D162="10 5,5",D162="10 6",D162="10 6,5",D162="10 7"),б!D165,CHOOSE(MATCH(E162,{"7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65" s="20" t="str">
        <f>IF(F162="","",IF(F$1="п",б!E166,IF(OR(E162="7 0,5",E162="7 1",E162="7 1,5",E162="7 2",E162="7 2,5",E162="7 3",E162="7 3,5",E162="7 4",E162="7 4,5",E162="7 5",E162="7 5,5",E162="7 6",E162="7 6,5",E162="7 7",E162="7а 0,5",E162="7а 1",E162="7а 1,5",E162="7а 2",E162="7а 2,5",E162="7а 3",E162="7а 3,5",E162="7а 4",E162="7а 4,5",E162="7а 5",E162="7а 5,5",E162="7а 6",E162="7а 6,5",E162="7а 7",E162="8 0,5",E162="8 1",E162="8 1,5",E162="8 2",E162="8 2,5",E162="8 3",E162="8 3,5",E162="8 4",E162="8 4,5",E162="8 5",E162="8 5,5",E162="8 6",E162="8 6,5",E162="8 7",E162="8а 0,5",E162="8а 1",E162="8а 1,5",E162="8а 2",E162="8а 2,5",E162="8а 3",E162="8а 3,5",E162="8а 4",E162="8а 4,5",E162="8а 5",E162="8а 5,5",E162="8а 6",E162="8а 6,5",E162="8а 7",E162="9 0,5",E162="9 1",E162="9 1,5",E162="9 2",E162="9 2,5",E162="9 3",E162="9 3,5",E162="9 4",E162="9 4,5",E162="9 5",E162="9 5,5",E162="9 6",E162="9 6,5",E162="9 7",E162="10 0,5",E162="10 1",E162="10 1,5",E162="10 2",E162="10 2,5",E162="10 3",E162="10 3,5",E162="10 4",E162="10 4,5",E162="10 5",E162="10 5,5",E162="10 6",E162="10 6,5",E162="10 7"),б!E165,CHOOSE(MATCH(F162,{"7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65" s="35" t="str">
        <f>IF(G162="","",IF(G$1="п",б!F166,IF(OR(F162="7 0,5",F162="7 1",F162="7 1,5",F162="7 2",F162="7 2,5",F162="7 3",F162="7 3,5",F162="7 4",F162="7 4,5",F162="7 5",F162="7 5,5",F162="7 6",F162="7 6,5",F162="7 7",F162="7а 0,5",F162="7а 1",F162="7а 1,5",F162="7а 2",F162="7а 2,5",F162="7а 3",F162="7а 3,5",F162="7а 4",F162="7а 4,5",F162="7а 5",F162="7а 5,5",F162="7а 6",F162="7а 6,5",F162="7а 7",F162="8 0,5",F162="8 1",F162="8 1,5",F162="8 2",F162="8 2,5",F162="8 3",F162="8 3,5",F162="8 4",F162="8 4,5",F162="8 5",F162="8 5,5",F162="8 6",F162="8 6,5",F162="8 7",F162="8а 0,5",F162="8а 1",F162="8а 1,5",F162="8а 2",F162="8а 2,5",F162="8а 3",F162="8а 3,5",F162="8а 4",F162="8а 4,5",F162="8а 5",F162="8а 5,5",F162="8а 6",F162="8а 6,5",F162="8а 7",F162="9 0,5",F162="9 1",F162="9 1,5",F162="9 2",F162="9 2,5",F162="9 3",F162="9 3,5",F162="9 4",F162="9 4,5",F162="9 5",F162="9 5,5",F162="9 6",F162="9 6,5",F162="9 7",F162="10 0,5",F162="10 1",F162="10 1,5",F162="10 2",F162="10 2,5",F162="10 3",F162="10 3,5",F162="10 4",F162="10 4,5",F162="10 5",F162="10 5,5",F162="10 6",F162="10 6,5",F162="10 7"),б!F165,CHOOSE(MATCH(G162,{"7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17.00-18.30</v>
      </c>
      <c r="H165" s="35" t="str">
        <f>IF(H162="","",IF(H$1="п",б!G166,IF(OR(G162="7 0,5",G162="7 1",G162="7 1,5",G162="7 2",G162="7 2,5",G162="7 3",G162="7 3,5",G162="7 4",G162="7 4,5",G162="7 5",G162="7 5,5",G162="7 6",G162="7 6,5",G162="7 7",G162="7а 0,5",G162="7а 1",G162="7а 1,5",G162="7а 2",G162="7а 2,5",G162="7а 3",G162="7а 3,5",G162="7а 4",G162="7а 4,5",G162="7а 5",G162="7а 5,5",G162="7а 6",G162="7а 6,5",G162="7а 7",G162="8 0,5",G162="8 1",G162="8 1,5",G162="8 2",G162="8 2,5",G162="8 3",G162="8 3,5",G162="8 4",G162="8 4,5",G162="8 5",G162="8 5,5",G162="8 6",G162="8 6,5",G162="8 7",G162="8а 0,5",G162="8а 1",G162="8а 1,5",G162="8а 2",G162="8а 2,5",G162="8а 3",G162="8а 3,5",G162="8а 4",G162="8а 4,5",G162="8а 5",G162="8а 5,5",G162="8а 6",G162="8а 6,5",G162="8а 7",G162="9 0,5",G162="9 1",G162="9 1,5",G162="9 2",G162="9 2,5",G162="9 3",G162="9 3,5",G162="9 4",G162="9 4,5",G162="9 5",G162="9 5,5",G162="9 6",G162="9 6,5",G162="9 7",G162="10 0,5",G162="10 1",G162="10 1,5",G162="10 2",G162="10 2,5",G162="10 3",G162="10 3,5",G162="10 4",G162="10 4,5",G162="10 5",G162="10 5,5",G162="10 6",G162="10 6,5",G162="10 7"),б!G165,CHOOSE(MATCH(H162,{"7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16.30-18.00</v>
      </c>
      <c r="I165" s="35" t="str">
        <f>IF(I162="","",IF(I$1="п",б!H166,IF(OR(H162="7 0,5",H162="7 1",H162="7 1,5",H162="7 2",H162="7 2,5",H162="7 3",H162="7 3,5",H162="7 4",H162="7 4,5",H162="7 5",H162="7 5,5",H162="7 6",H162="7 6,5",H162="7 7",H162="7а 0,5",H162="7а 1",H162="7а 1,5",H162="7а 2",H162="7а 2,5",H162="7а 3",H162="7а 3,5",H162="7а 4",H162="7а 4,5",H162="7а 5",H162="7а 5,5",H162="7а 6",H162="7а 6,5",H162="7а 7",H162="8 0,5",H162="8 1",H162="8 1,5",H162="8 2",H162="8 2,5",H162="8 3",H162="8 3,5",H162="8 4",H162="8 4,5",H162="8 5",H162="8 5,5",H162="8 6",H162="8 6,5",H162="8 7",H162="8а 0,5",H162="8а 1",H162="8а 1,5",H162="8а 2",H162="8а 2,5",H162="8а 3",H162="8а 3,5",H162="8а 4",H162="8а 4,5",H162="8а 5",H162="8а 5,5",H162="8а 6",H162="8а 6,5",H162="8а 7",H162="9 0,5",H162="9 1",H162="9 1,5",H162="9 2",H162="9 2,5",H162="9 3",H162="9 3,5",H162="9 4",H162="9 4,5",H162="9 5",H162="9 5,5",H162="9 6",H162="9 6,5",H162="9 7",H162="10 0,5",H162="10 1",H162="10 1,5",H162="10 2",H162="10 2,5",H162="10 3",H162="10 3,5",H162="10 4",H162="10 4,5",H162="10 5",H162="10 5,5",H162="10 6",H162="10 6,5",H162="10 7"),б!H165,CHOOSE(MATCH(I162,{"7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J165" s="35" t="str">
        <f>IF(J162="","",IF(J$1="п",б!I166,IF(OR(I162="7 0,5",I162="7 1",I162="7 1,5",I162="7 2",I162="7 2,5",I162="7 3",I162="7 3,5",I162="7 4",I162="7 4,5",I162="7 5",I162="7 5,5",I162="7 6",I162="7 6,5",I162="7 7",I162="7а 0,5",I162="7а 1",I162="7а 1,5",I162="7а 2",I162="7а 2,5",I162="7а 3",I162="7а 3,5",I162="7а 4",I162="7а 4,5",I162="7а 5",I162="7а 5,5",I162="7а 6",I162="7а 6,5",I162="7а 7",I162="8 0,5",I162="8 1",I162="8 1,5",I162="8 2",I162="8 2,5",I162="8 3",I162="8 3,5",I162="8 4",I162="8 4,5",I162="8 5",I162="8 5,5",I162="8 6",I162="8 6,5",I162="8 7",I162="8а 0,5",I162="8а 1",I162="8а 1,5",I162="8а 2",I162="8а 2,5",I162="8а 3",I162="8а 3,5",I162="8а 4",I162="8а 4,5",I162="8а 5",I162="8а 5,5",I162="8а 6",I162="8а 6,5",I162="8а 7",I162="9 0,5",I162="9 1",I162="9 1,5",I162="9 2",I162="9 2,5",I162="9 3",I162="9 3,5",I162="9 4",I162="9 4,5",I162="9 5",I162="9 5,5",I162="9 6",I162="9 6,5",I162="9 7",I162="10 0,5",I162="10 1",I162="10 1,5",I162="10 2",I162="10 2,5",I162="10 3",I162="10 3,5",I162="10 4",I162="10 4,5",I162="10 5",I162="10 5,5",I162="10 6",I162="10 6,5",I162="10 7"),б!I165,CHOOSE(MATCH(J162,{"7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K165" s="35" t="str">
        <f>IF(K162="","",IF(K$1="п",б!J166,IF(OR(J162="7 0,5",J162="7 1",J162="7 1,5",J162="7 2",J162="7 2,5",J162="7 3",J162="7 3,5",J162="7 4",J162="7 4,5",J162="7 5",J162="7 5,5",J162="7 6",J162="7 6,5",J162="7 7",J162="7а 0,5",J162="7а 1",J162="7а 1,5",J162="7а 2",J162="7а 2,5",J162="7а 3",J162="7а 3,5",J162="7а 4",J162="7а 4,5",J162="7а 5",J162="7а 5,5",J162="7а 6",J162="7а 6,5",J162="7а 7",J162="8 0,5",J162="8 1",J162="8 1,5",J162="8 2",J162="8 2,5",J162="8 3",J162="8 3,5",J162="8 4",J162="8 4,5",J162="8 5",J162="8 5,5",J162="8 6",J162="8 6,5",J162="8 7",J162="8а 0,5",J162="8а 1",J162="8а 1,5",J162="8а 2",J162="8а 2,5",J162="8а 3",J162="8а 3,5",J162="8а 4",J162="8а 4,5",J162="8а 5",J162="8а 5,5",J162="8а 6",J162="8а 6,5",J162="8а 7",J162="9 0,5",J162="9 1",J162="9 1,5",J162="9 2",J162="9 2,5",J162="9 3",J162="9 3,5",J162="9 4",J162="9 4,5",J162="9 5",J162="9 5,5",J162="9 6",J162="9 6,5",J162="9 7",J162="10 0,5",J162="10 1",J162="10 1,5",J162="10 2",J162="10 2,5",J162="10 3",J162="10 3,5",J162="10 4",J162="10 4,5",J162="10 5",J162="10 5,5",J162="10 6",J162="10 6,5",J162="10 7"),б!J165,CHOOSE(MATCH(K162,{"7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L165" s="20" t="str">
        <f>IF(L162="","",IF(L$1="п",б!K166,IF(OR(K162="7 0,5",K162="7 1",K162="7 1,5",K162="7 2",K162="7 2,5",K162="7 3",K162="7 3,5",K162="7 4",K162="7 4,5",K162="7 5",K162="7 5,5",K162="7 6",K162="7 6,5",K162="7 7",K162="7а 0,5",K162="7а 1",K162="7а 1,5",K162="7а 2",K162="7а 2,5",K162="7а 3",K162="7а 3,5",K162="7а 4",K162="7а 4,5",K162="7а 5",K162="7а 5,5",K162="7а 6",K162="7а 6,5",K162="7а 7",K162="8 0,5",K162="8 1",K162="8 1,5",K162="8 2",K162="8 2,5",K162="8 3",K162="8 3,5",K162="8 4",K162="8 4,5",K162="8 5",K162="8 5,5",K162="8 6",K162="8 6,5",K162="8 7",K162="8а 0,5",K162="8а 1",K162="8а 1,5",K162="8а 2",K162="8а 2,5",K162="8а 3",K162="8а 3,5",K162="8а 4",K162="8а 4,5",K162="8а 5",K162="8а 5,5",K162="8а 6",K162="8а 6,5",K162="8а 7",K162="9 0,5",K162="9 1",K162="9 1,5",K162="9 2",K162="9 2,5",K162="9 3",K162="9 3,5",K162="9 4",K162="9 4,5",K162="9 5",K162="9 5,5",K162="9 6",K162="9 6,5",K162="9 7",K162="10 0,5",K162="10 1",K162="10 1,5",K162="10 2",K162="10 2,5",K162="10 3",K162="10 3,5",K162="10 4",K162="10 4,5",K162="10 5",K162="10 5,5",K162="10 6",K162="10 6,5",K162="10 7"),б!K165,CHOOSE(MATCH(L162,{"7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65" s="20" t="str">
        <f>IF(M162="","",IF(M$1="п",б!L166,IF(OR(L162="7 0,5",L162="7 1",L162="7 1,5",L162="7 2",L162="7 2,5",L162="7 3",L162="7 3,5",L162="7 4",L162="7 4,5",L162="7 5",L162="7 5,5",L162="7 6",L162="7 6,5",L162="7 7",L162="7а 0,5",L162="7а 1",L162="7а 1,5",L162="7а 2",L162="7а 2,5",L162="7а 3",L162="7а 3,5",L162="7а 4",L162="7а 4,5",L162="7а 5",L162="7а 5,5",L162="7а 6",L162="7а 6,5",L162="7а 7",L162="8 0,5",L162="8 1",L162="8 1,5",L162="8 2",L162="8 2,5",L162="8 3",L162="8 3,5",L162="8 4",L162="8 4,5",L162="8 5",L162="8 5,5",L162="8 6",L162="8 6,5",L162="8 7",L162="8а 0,5",L162="8а 1",L162="8а 1,5",L162="8а 2",L162="8а 2,5",L162="8а 3",L162="8а 3,5",L162="8а 4",L162="8а 4,5",L162="8а 5",L162="8а 5,5",L162="8а 6",L162="8а 6,5",L162="8а 7",L162="9 0,5",L162="9 1",L162="9 1,5",L162="9 2",L162="9 2,5",L162="9 3",L162="9 3,5",L162="9 4",L162="9 4,5",L162="9 5",L162="9 5,5",L162="9 6",L162="9 6,5",L162="9 7",L162="10 0,5",L162="10 1",L162="10 1,5",L162="10 2",L162="10 2,5",L162="10 3",L162="10 3,5",L162="10 4",L162="10 4,5",L162="10 5",L162="10 5,5",L162="10 6",L162="10 6,5",L162="10 7"),б!L165,CHOOSE(MATCH(M162,{"7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65" s="35" t="str">
        <f>IF(N162="","",IF(N$1="п",б!M166,IF(OR(M162="7 0,5",M162="7 1",M162="7 1,5",M162="7 2",M162="7 2,5",M162="7 3",M162="7 3,5",M162="7 4",M162="7 4,5",M162="7 5",M162="7 5,5",M162="7 6",M162="7 6,5",M162="7 7",M162="7а 0,5",M162="7а 1",M162="7а 1,5",M162="7а 2",M162="7а 2,5",M162="7а 3",M162="7а 3,5",M162="7а 4",M162="7а 4,5",M162="7а 5",M162="7а 5,5",M162="7а 6",M162="7а 6,5",M162="7а 7",M162="8 0,5",M162="8 1",M162="8 1,5",M162="8 2",M162="8 2,5",M162="8 3",M162="8 3,5",M162="8 4",M162="8 4,5",M162="8 5",M162="8 5,5",M162="8 6",M162="8 6,5",M162="8 7",M162="8а 0,5",M162="8а 1",M162="8а 1,5",M162="8а 2",M162="8а 2,5",M162="8а 3",M162="8а 3,5",M162="8а 4",M162="8а 4,5",M162="8а 5",M162="8а 5,5",M162="8а 6",M162="8а 6,5",M162="8а 7",M162="9 0,5",M162="9 1",M162="9 1,5",M162="9 2",M162="9 2,5",M162="9 3",M162="9 3,5",M162="9 4",M162="9 4,5",M162="9 5",M162="9 5,5",M162="9 6",M162="9 6,5",M162="9 7",M162="10 0,5",M162="10 1",M162="10 1,5",M162="10 2",M162="10 2,5",M162="10 3",M162="10 3,5",M162="10 4",M162="10 4,5",M162="10 5",M162="10 5,5",M162="10 6",M162="10 6,5",M162="10 7"),б!M165,CHOOSE(MATCH(N162,{"7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17.00-19.00</v>
      </c>
      <c r="O165" s="35" t="str">
        <f>IF(O162="","",IF(O$1="п",б!N166,IF(OR(N162="7 0,5",N162="7 1",N162="7 1,5",N162="7 2",N162="7 2,5",N162="7 3",N162="7 3,5",N162="7 4",N162="7 4,5",N162="7 5",N162="7 5,5",N162="7 6",N162="7 6,5",N162="7 7",N162="7а 0,5",N162="7а 1",N162="7а 1,5",N162="7а 2",N162="7а 2,5",N162="7а 3",N162="7а 3,5",N162="7а 4",N162="7а 4,5",N162="7а 5",N162="7а 5,5",N162="7а 6",N162="7а 6,5",N162="7а 7",N162="8 0,5",N162="8 1",N162="8 1,5",N162="8 2",N162="8 2,5",N162="8 3",N162="8 3,5",N162="8 4",N162="8 4,5",N162="8 5",N162="8 5,5",N162="8 6",N162="8 6,5",N162="8 7",N162="8а 0,5",N162="8а 1",N162="8а 1,5",N162="8а 2",N162="8а 2,5",N162="8а 3",N162="8а 3,5",N162="8а 4",N162="8а 4,5",N162="8а 5",N162="8а 5,5",N162="8а 6",N162="8а 6,5",N162="8а 7",N162="9 0,5",N162="9 1",N162="9 1,5",N162="9 2",N162="9 2,5",N162="9 3",N162="9 3,5",N162="9 4",N162="9 4,5",N162="9 5",N162="9 5,5",N162="9 6",N162="9 6,5",N162="9 7",N162="10 0,5",N162="10 1",N162="10 1,5",N162="10 2",N162="10 2,5",N162="10 3",N162="10 3,5",N162="10 4",N162="10 4,5",N162="10 5",N162="10 5,5",N162="10 6",N162="10 6,5",N162="10 7"),б!N165,CHOOSE(MATCH(O162,{"7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16.30-20.30</v>
      </c>
      <c r="P165" s="35" t="str">
        <f>IF(P162="","",IF(P$1="п",б!O166,IF(OR(O162="7 0,5",O162="7 1",O162="7 1,5",O162="7 2",O162="7 2,5",O162="7 3",O162="7 3,5",O162="7 4",O162="7 4,5",O162="7 5",O162="7 5,5",O162="7 6",O162="7 6,5",O162="7 7",O162="7а 0,5",O162="7а 1",O162="7а 1,5",O162="7а 2",O162="7а 2,5",O162="7а 3",O162="7а 3,5",O162="7а 4",O162="7а 4,5",O162="7а 5",O162="7а 5,5",O162="7а 6",O162="7а 6,5",O162="7а 7",O162="8 0,5",O162="8 1",O162="8 1,5",O162="8 2",O162="8 2,5",O162="8 3",O162="8 3,5",O162="8 4",O162="8 4,5",O162="8 5",O162="8 5,5",O162="8 6",O162="8 6,5",O162="8 7",O162="8а 0,5",O162="8а 1",O162="8а 1,5",O162="8а 2",O162="8а 2,5",O162="8а 3",O162="8а 3,5",O162="8а 4",O162="8а 4,5",O162="8а 5",O162="8а 5,5",O162="8а 6",O162="8а 6,5",O162="8а 7",O162="9 0,5",O162="9 1",O162="9 1,5",O162="9 2",O162="9 2,5",O162="9 3",O162="9 3,5",O162="9 4",O162="9 4,5",O162="9 5",O162="9 5,5",O162="9 6",O162="9 6,5",O162="9 7",O162="10 0,5",O162="10 1",O162="10 1,5",O162="10 2",O162="10 2,5",O162="10 3",O162="10 3,5",O162="10 4",O162="10 4,5",O162="10 5",O162="10 5,5",O162="10 6",O162="10 6,5",O162="10 7"),б!O165,CHOOSE(MATCH(P162,{"7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16.30-18.00</v>
      </c>
      <c r="Q165" s="35" t="s">
        <v>106</v>
      </c>
      <c r="R165" s="35" t="str">
        <f>IF(R162="","",IF(R$1="п",б!Q166,IF(OR(Q162="7 0,5",Q162="7 1",Q162="7 1,5",Q162="7 2",Q162="7 2,5",Q162="7 3",Q162="7 3,5",Q162="7 4",Q162="7 4,5",Q162="7 5",Q162="7 5,5",Q162="7 6",Q162="7 6,5",Q162="7 7",Q162="7а 0,5",Q162="7а 1",Q162="7а 1,5",Q162="7а 2",Q162="7а 2,5",Q162="7а 3",Q162="7а 3,5",Q162="7а 4",Q162="7а 4,5",Q162="7а 5",Q162="7а 5,5",Q162="7а 6",Q162="7а 6,5",Q162="7а 7",Q162="8 0,5",Q162="8 1",Q162="8 1,5",Q162="8 2",Q162="8 2,5",Q162="8 3",Q162="8 3,5",Q162="8 4",Q162="8 4,5",Q162="8 5",Q162="8 5,5",Q162="8 6",Q162="8 6,5",Q162="8 7",Q162="8а 0,5",Q162="8а 1",Q162="8а 1,5",Q162="8а 2",Q162="8а 2,5",Q162="8а 3",Q162="8а 3,5",Q162="8а 4",Q162="8а 4,5",Q162="8а 5",Q162="8а 5,5",Q162="8а 6",Q162="8а 6,5",Q162="8а 7",Q162="9 0,5",Q162="9 1",Q162="9 1,5",Q162="9 2",Q162="9 2,5",Q162="9 3",Q162="9 3,5",Q162="9 4",Q162="9 4,5",Q162="9 5",Q162="9 5,5",Q162="9 6",Q162="9 6,5",Q162="9 7",Q162="10 0,5",Q162="10 1",Q162="10 1,5",Q162="10 2",Q162="10 2,5",Q162="10 3",Q162="10 3,5",Q162="10 4",Q162="10 4,5",Q162="10 5",Q162="10 5,5",Q162="10 6",Q162="10 6,5",Q162="10 7"),б!Q165,CHOOSE(MATCH(R162,{"7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S165" s="20" t="str">
        <f>IF(S162="","",IF(S$1="п",б!R166,IF(OR(R162="7 0,5",R162="7 1",R162="7 1,5",R162="7 2",R162="7 2,5",R162="7 3",R162="7 3,5",R162="7 4",R162="7 4,5",R162="7 5",R162="7 5,5",R162="7 6",R162="7 6,5",R162="7 7",R162="7а 0,5",R162="7а 1",R162="7а 1,5",R162="7а 2",R162="7а 2,5",R162="7а 3",R162="7а 3,5",R162="7а 4",R162="7а 4,5",R162="7а 5",R162="7а 5,5",R162="7а 6",R162="7а 6,5",R162="7а 7",R162="8 0,5",R162="8 1",R162="8 1,5",R162="8 2",R162="8 2,5",R162="8 3",R162="8 3,5",R162="8 4",R162="8 4,5",R162="8 5",R162="8 5,5",R162="8 6",R162="8 6,5",R162="8 7",R162="8а 0,5",R162="8а 1",R162="8а 1,5",R162="8а 2",R162="8а 2,5",R162="8а 3",R162="8а 3,5",R162="8а 4",R162="8а 4,5",R162="8а 5",R162="8а 5,5",R162="8а 6",R162="8а 6,5",R162="8а 7",R162="9 0,5",R162="9 1",R162="9 1,5",R162="9 2",R162="9 2,5",R162="9 3",R162="9 3,5",R162="9 4",R162="9 4,5",R162="9 5",R162="9 5,5",R162="9 6",R162="9 6,5",R162="9 7",R162="10 0,5",R162="10 1",R162="10 1,5",R162="10 2",R162="10 2,5",R162="10 3",R162="10 3,5",R162="10 4",R162="10 4,5",R162="10 5",R162="10 5,5",R162="10 6",R162="10 6,5",R162="10 7"),б!R165,CHOOSE(MATCH(S162,{"7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65" s="20" t="str">
        <f>IF(T162="","",IF(T$1="п",б!S166,IF(OR(S162="7 0,5",S162="7 1",S162="7 1,5",S162="7 2",S162="7 2,5",S162="7 3",S162="7 3,5",S162="7 4",S162="7 4,5",S162="7 5",S162="7 5,5",S162="7 6",S162="7 6,5",S162="7 7",S162="7а 0,5",S162="7а 1",S162="7а 1,5",S162="7а 2",S162="7а 2,5",S162="7а 3",S162="7а 3,5",S162="7а 4",S162="7а 4,5",S162="7а 5",S162="7а 5,5",S162="7а 6",S162="7а 6,5",S162="7а 7",S162="8 0,5",S162="8 1",S162="8 1,5",S162="8 2",S162="8 2,5",S162="8 3",S162="8 3,5",S162="8 4",S162="8 4,5",S162="8 5",S162="8 5,5",S162="8 6",S162="8 6,5",S162="8 7",S162="8а 0,5",S162="8а 1",S162="8а 1,5",S162="8а 2",S162="8а 2,5",S162="8а 3",S162="8а 3,5",S162="8а 4",S162="8а 4,5",S162="8а 5",S162="8а 5,5",S162="8а 6",S162="8а 6,5",S162="8а 7",S162="9 0,5",S162="9 1",S162="9 1,5",S162="9 2",S162="9 2,5",S162="9 3",S162="9 3,5",S162="9 4",S162="9 4,5",S162="9 5",S162="9 5,5",S162="9 6",S162="9 6,5",S162="9 7",S162="10 0,5",S162="10 1",S162="10 1,5",S162="10 2",S162="10 2,5",S162="10 3",S162="10 3,5",S162="10 4",S162="10 4,5",S162="10 5",S162="10 5,5",S162="10 6",S162="10 6,5",S162="10 7"),б!S165,CHOOSE(MATCH(T162,{"7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65" s="35" t="str">
        <f>IF(U162="","",IF(U$1="п",б!T166,IF(OR(T162="7 0,5",T162="7 1",T162="7 1,5",T162="7 2",T162="7 2,5",T162="7 3",T162="7 3,5",T162="7 4",T162="7 4,5",T162="7 5",T162="7 5,5",T162="7 6",T162="7 6,5",T162="7 7",T162="7а 0,5",T162="7а 1",T162="7а 1,5",T162="7а 2",T162="7а 2,5",T162="7а 3",T162="7а 3,5",T162="7а 4",T162="7а 4,5",T162="7а 5",T162="7а 5,5",T162="7а 6",T162="7а 6,5",T162="7а 7",T162="8 0,5",T162="8 1",T162="8 1,5",T162="8 2",T162="8 2,5",T162="8 3",T162="8 3,5",T162="8 4",T162="8 4,5",T162="8 5",T162="8 5,5",T162="8 6",T162="8 6,5",T162="8 7",T162="8а 0,5",T162="8а 1",T162="8а 1,5",T162="8а 2",T162="8а 2,5",T162="8а 3",T162="8а 3,5",T162="8а 4",T162="8а 4,5",T162="8а 5",T162="8а 5,5",T162="8а 6",T162="8а 6,5",T162="8а 7",T162="9 0,5",T162="9 1",T162="9 1,5",T162="9 2",T162="9 2,5",T162="9 3",T162="9 3,5",T162="9 4",T162="9 4,5",T162="9 5",T162="9 5,5",T162="9 6",T162="9 6,5",T162="9 7",T162="10 0,5",T162="10 1",T162="10 1,5",T162="10 2",T162="10 2,5",T162="10 3",T162="10 3,5",T162="10 4",T162="10 4,5",T162="10 5",T162="10 5,5",T162="10 6",T162="10 6,5",T162="10 7"),б!T165,CHOOSE(MATCH(U162,{"7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165" s="35" t="s">
        <v>41</v>
      </c>
      <c r="W165" s="35" t="str">
        <f>IF(W162="","",IF(W$1="п",б!V166,IF(OR(V162="7 0,5",V162="7 1",V162="7 1,5",V162="7 2",V162="7 2,5",V162="7 3",V162="7 3,5",V162="7 4",V162="7 4,5",V162="7 5",V162="7 5,5",V162="7 6",V162="7 6,5",V162="7 7",V162="7а 0,5",V162="7а 1",V162="7а 1,5",V162="7а 2",V162="7а 2,5",V162="7а 3",V162="7а 3,5",V162="7а 4",V162="7а 4,5",V162="7а 5",V162="7а 5,5",V162="7а 6",V162="7а 6,5",V162="7а 7",V162="8 0,5",V162="8 1",V162="8 1,5",V162="8 2",V162="8 2,5",V162="8 3",V162="8 3,5",V162="8 4",V162="8 4,5",V162="8 5",V162="8 5,5",V162="8 6",V162="8 6,5",V162="8 7",V162="8а 0,5",V162="8а 1",V162="8а 1,5",V162="8а 2",V162="8а 2,5",V162="8а 3",V162="8а 3,5",V162="8а 4",V162="8а 4,5",V162="8а 5",V162="8а 5,5",V162="8а 6",V162="8а 6,5",V162="8а 7",V162="9 0,5",V162="9 1",V162="9 1,5",V162="9 2",V162="9 2,5",V162="9 3",V162="9 3,5",V162="9 4",V162="9 4,5",V162="9 5",V162="9 5,5",V162="9 6",V162="9 6,5",V162="9 7",V162="10 0,5",V162="10 1",V162="10 1,5",V162="10 2",V162="10 2,5",V162="10 3",V162="10 3,5",V162="10 4",V162="10 4,5",V162="10 5",V162="10 5,5",V162="10 6",V162="10 6,5",V162="10 7"),б!V165,CHOOSE(MATCH(W162,{"7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165" s="35" t="str">
        <f>IF(X162="","",IF(X$1="п",б!W166,IF(OR(W162="7 0,5",W162="7 1",W162="7 1,5",W162="7 2",W162="7 2,5",W162="7 3",W162="7 3,5",W162="7 4",W162="7 4,5",W162="7 5",W162="7 5,5",W162="7 6",W162="7 6,5",W162="7 7",W162="7а 0,5",W162="7а 1",W162="7а 1,5",W162="7а 2",W162="7а 2,5",W162="7а 3",W162="7а 3,5",W162="7а 4",W162="7а 4,5",W162="7а 5",W162="7а 5,5",W162="7а 6",W162="7а 6,5",W162="7а 7",W162="8 0,5",W162="8 1",W162="8 1,5",W162="8 2",W162="8 2,5",W162="8 3",W162="8 3,5",W162="8 4",W162="8 4,5",W162="8 5",W162="8 5,5",W162="8 6",W162="8 6,5",W162="8 7",W162="8а 0,5",W162="8а 1",W162="8а 1,5",W162="8а 2",W162="8а 2,5",W162="8а 3",W162="8а 3,5",W162="8а 4",W162="8а 4,5",W162="8а 5",W162="8а 5,5",W162="8а 6",W162="8а 6,5",W162="8а 7",W162="9 0,5",W162="9 1",W162="9 1,5",W162="9 2",W162="9 2,5",W162="9 3",W162="9 3,5",W162="9 4",W162="9 4,5",W162="9 5",W162="9 5,5",W162="9 6",W162="9 6,5",W162="9 7",W162="10 0,5",W162="10 1",W162="10 1,5",W162="10 2",W162="10 2,5",W162="10 3",W162="10 3,5",W162="10 4",W162="10 4,5",W162="10 5",W162="10 5,5",W162="10 6",W162="10 6,5",W162="10 7"),б!W165,CHOOSE(MATCH(X162,{"7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165" s="35" t="str">
        <f>IF(Y162="","",IF(Y$1="п",б!X166,IF(OR(X162="7 0,5",X162="7 1",X162="7 1,5",X162="7 2",X162="7 2,5",X162="7 3",X162="7 3,5",X162="7 4",X162="7 4,5",X162="7 5",X162="7 5,5",X162="7 6",X162="7 6,5",X162="7 7",X162="7а 0,5",X162="7а 1",X162="7а 1,5",X162="7а 2",X162="7а 2,5",X162="7а 3",X162="7а 3,5",X162="7а 4",X162="7а 4,5",X162="7а 5",X162="7а 5,5",X162="7а 6",X162="7а 6,5",X162="7а 7",X162="8 0,5",X162="8 1",X162="8 1,5",X162="8 2",X162="8 2,5",X162="8 3",X162="8 3,5",X162="8 4",X162="8 4,5",X162="8 5",X162="8 5,5",X162="8 6",X162="8 6,5",X162="8 7",X162="8а 0,5",X162="8а 1",X162="8а 1,5",X162="8а 2",X162="8а 2,5",X162="8а 3",X162="8а 3,5",X162="8а 4",X162="8а 4,5",X162="8а 5",X162="8а 5,5",X162="8а 6",X162="8а 6,5",X162="8а 7",X162="9 0,5",X162="9 1",X162="9 1,5",X162="9 2",X162="9 2,5",X162="9 3",X162="9 3,5",X162="9 4",X162="9 4,5",X162="9 5",X162="9 5,5",X162="9 6",X162="9 6,5",X162="9 7",X162="10 0,5",X162="10 1",X162="10 1,5",X162="10 2",X162="10 2,5",X162="10 3",X162="10 3,5",X162="10 4",X162="10 4,5",X162="10 5",X162="10 5,5",X162="10 6",X162="10 6,5",X162="10 7"),б!X165,CHOOSE(MATCH(Y162,{"7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165" s="20" t="str">
        <f>IF(Z162="","",IF(Z$1="п",б!Y166,IF(OR(Y162="7 0,5",Y162="7 1",Y162="7 1,5",Y162="7 2",Y162="7 2,5",Y162="7 3",Y162="7 3,5",Y162="7 4",Y162="7 4,5",Y162="7 5",Y162="7 5,5",Y162="7 6",Y162="7 6,5",Y162="7 7",Y162="7а 0,5",Y162="7а 1",Y162="7а 1,5",Y162="7а 2",Y162="7а 2,5",Y162="7а 3",Y162="7а 3,5",Y162="7а 4",Y162="7а 4,5",Y162="7а 5",Y162="7а 5,5",Y162="7а 6",Y162="7а 6,5",Y162="7а 7",Y162="8 0,5",Y162="8 1",Y162="8 1,5",Y162="8 2",Y162="8 2,5",Y162="8 3",Y162="8 3,5",Y162="8 4",Y162="8 4,5",Y162="8 5",Y162="8 5,5",Y162="8 6",Y162="8 6,5",Y162="8 7",Y162="8а 0,5",Y162="8а 1",Y162="8а 1,5",Y162="8а 2",Y162="8а 2,5",Y162="8а 3",Y162="8а 3,5",Y162="8а 4",Y162="8а 4,5",Y162="8а 5",Y162="8а 5,5",Y162="8а 6",Y162="8а 6,5",Y162="8а 7",Y162="9 0,5",Y162="9 1",Y162="9 1,5",Y162="9 2",Y162="9 2,5",Y162="9 3",Y162="9 3,5",Y162="9 4",Y162="9 4,5",Y162="9 5",Y162="9 5,5",Y162="9 6",Y162="9 6,5",Y162="9 7",Y162="10 0,5",Y162="10 1",Y162="10 1,5",Y162="10 2",Y162="10 2,5",Y162="10 3",Y162="10 3,5",Y162="10 4",Y162="10 4,5",Y162="10 5",Y162="10 5,5",Y162="10 6",Y162="10 6,5",Y162="10 7"),б!Y165,CHOOSE(MATCH(Z162,{"7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65" s="20" t="str">
        <f>IF(AA162="","",IF(AA$1="п",б!Z166,IF(OR(Z162="7 0,5",Z162="7 1",Z162="7 1,5",Z162="7 2",Z162="7 2,5",Z162="7 3",Z162="7 3,5",Z162="7 4",Z162="7 4,5",Z162="7 5",Z162="7 5,5",Z162="7 6",Z162="7 6,5",Z162="7 7",Z162="7а 0,5",Z162="7а 1",Z162="7а 1,5",Z162="7а 2",Z162="7а 2,5",Z162="7а 3",Z162="7а 3,5",Z162="7а 4",Z162="7а 4,5",Z162="7а 5",Z162="7а 5,5",Z162="7а 6",Z162="7а 6,5",Z162="7а 7",Z162="8 0,5",Z162="8 1",Z162="8 1,5",Z162="8 2",Z162="8 2,5",Z162="8 3",Z162="8 3,5",Z162="8 4",Z162="8 4,5",Z162="8 5",Z162="8 5,5",Z162="8 6",Z162="8 6,5",Z162="8 7",Z162="8а 0,5",Z162="8а 1",Z162="8а 1,5",Z162="8а 2",Z162="8а 2,5",Z162="8а 3",Z162="8а 3,5",Z162="8а 4",Z162="8а 4,5",Z162="8а 5",Z162="8а 5,5",Z162="8а 6",Z162="8а 6,5",Z162="8а 7",Z162="9 0,5",Z162="9 1",Z162="9 1,5",Z162="9 2",Z162="9 2,5",Z162="9 3",Z162="9 3,5",Z162="9 4",Z162="9 4,5",Z162="9 5",Z162="9 5,5",Z162="9 6",Z162="9 6,5",Z162="9 7",Z162="10 0,5",Z162="10 1",Z162="10 1,5",Z162="10 2",Z162="10 2,5",Z162="10 3",Z162="10 3,5",Z162="10 4",Z162="10 4,5",Z162="10 5",Z162="10 5,5",Z162="10 6",Z162="10 6,5",Z162="10 7"),б!Z165,CHOOSE(MATCH(AA162,{"7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65" s="35" t="str">
        <f>IF(AB162="","",IF(AB$1="п",б!AA166,IF(OR(AA162="7 0,5",AA162="7 1",AA162="7 1,5",AA162="7 2",AA162="7 2,5",AA162="7 3",AA162="7 3,5",AA162="7 4",AA162="7 4,5",AA162="7 5",AA162="7 5,5",AA162="7 6",AA162="7 6,5",AA162="7 7",AA162="7а 0,5",AA162="7а 1",AA162="7а 1,5",AA162="7а 2",AA162="7а 2,5",AA162="7а 3",AA162="7а 3,5",AA162="7а 4",AA162="7а 4,5",AA162="7а 5",AA162="7а 5,5",AA162="7а 6",AA162="7а 6,5",AA162="7а 7",AA162="8 0,5",AA162="8 1",AA162="8 1,5",AA162="8 2",AA162="8 2,5",AA162="8 3",AA162="8 3,5",AA162="8 4",AA162="8 4,5",AA162="8 5",AA162="8 5,5",AA162="8 6",AA162="8 6,5",AA162="8 7",AA162="8а 0,5",AA162="8а 1",AA162="8а 1,5",AA162="8а 2",AA162="8а 2,5",AA162="8а 3",AA162="8а 3,5",AA162="8а 4",AA162="8а 4,5",AA162="8а 5",AA162="8а 5,5",AA162="8а 6",AA162="8а 6,5",AA162="8а 7",AA162="9 0,5",AA162="9 1",AA162="9 1,5",AA162="9 2",AA162="9 2,5",AA162="9 3",AA162="9 3,5",AA162="9 4",AA162="9 4,5",AA162="9 5",AA162="9 5,5",AA162="9 6",AA162="9 6,5",AA162="9 7",AA162="10 0,5",AA162="10 1",AA162="10 1,5",AA162="10 2",AA162="10 2,5",AA162="10 3",AA162="10 3,5",AA162="10 4",AA162="10 4,5",AA162="10 5",AA162="10 5,5",AA162="10 6",AA162="10 6,5",AA162="10 7"),б!AA165,CHOOSE(MATCH(AB162,{"7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165" s="35" t="str">
        <f>IF(AC162="","",IF(AC$1="п",б!AB166,IF(OR(AB162="7 0,5",AB162="7 1",AB162="7 1,5",AB162="7 2",AB162="7 2,5",AB162="7 3",AB162="7 3,5",AB162="7 4",AB162="7 4,5",AB162="7 5",AB162="7 5,5",AB162="7 6",AB162="7 6,5",AB162="7 7",AB162="7а 0,5",AB162="7а 1",AB162="7а 1,5",AB162="7а 2",AB162="7а 2,5",AB162="7а 3",AB162="7а 3,5",AB162="7а 4",AB162="7а 4,5",AB162="7а 5",AB162="7а 5,5",AB162="7а 6",AB162="7а 6,5",AB162="7а 7",AB162="8 0,5",AB162="8 1",AB162="8 1,5",AB162="8 2",AB162="8 2,5",AB162="8 3",AB162="8 3,5",AB162="8 4",AB162="8 4,5",AB162="8 5",AB162="8 5,5",AB162="8 6",AB162="8 6,5",AB162="8 7",AB162="8а 0,5",AB162="8а 1",AB162="8а 1,5",AB162="8а 2",AB162="8а 2,5",AB162="8а 3",AB162="8а 3,5",AB162="8а 4",AB162="8а 4,5",AB162="8а 5",AB162="8а 5,5",AB162="8а 6",AB162="8а 6,5",AB162="8а 7",AB162="9 0,5",AB162="9 1",AB162="9 1,5",AB162="9 2",AB162="9 2,5",AB162="9 3",AB162="9 3,5",AB162="9 4",AB162="9 4,5",AB162="9 5",AB162="9 5,5",AB162="9 6",AB162="9 6,5",AB162="9 7",AB162="10 0,5",AB162="10 1",AB162="10 1,5",AB162="10 2",AB162="10 2,5",AB162="10 3",AB162="10 3,5",AB162="10 4",AB162="10 4,5",AB162="10 5",AB162="10 5,5",AB162="10 6",AB162="10 6,5",AB162="10 7"),б!AB165,CHOOSE(MATCH(AC162,{"7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165" s="35" t="str">
        <f>IF(AD162="","",IF(AD$1="п",б!AC166,IF(OR(AC162="7 0,5",AC162="7 1",AC162="7 1,5",AC162="7 2",AC162="7 2,5",AC162="7 3",AC162="7 3,5",AC162="7 4",AC162="7 4,5",AC162="7 5",AC162="7 5,5",AC162="7 6",AC162="7 6,5",AC162="7 7",AC162="7а 0,5",AC162="7а 1",AC162="7а 1,5",AC162="7а 2",AC162="7а 2,5",AC162="7а 3",AC162="7а 3,5",AC162="7а 4",AC162="7а 4,5",AC162="7а 5",AC162="7а 5,5",AC162="7а 6",AC162="7а 6,5",AC162="7а 7",AC162="8 0,5",AC162="8 1",AC162="8 1,5",AC162="8 2",AC162="8 2,5",AC162="8 3",AC162="8 3,5",AC162="8 4",AC162="8 4,5",AC162="8 5",AC162="8 5,5",AC162="8 6",AC162="8 6,5",AC162="8 7",AC162="8а 0,5",AC162="8а 1",AC162="8а 1,5",AC162="8а 2",AC162="8а 2,5",AC162="8а 3",AC162="8а 3,5",AC162="8а 4",AC162="8а 4,5",AC162="8а 5",AC162="8а 5,5",AC162="8а 6",AC162="8а 6,5",AC162="8а 7",AC162="9 0,5",AC162="9 1",AC162="9 1,5",AC162="9 2",AC162="9 2,5",AC162="9 3",AC162="9 3,5",AC162="9 4",AC162="9 4,5",AC162="9 5",AC162="9 5,5",AC162="9 6",AC162="9 6,5",AC162="9 7",AC162="10 0,5",AC162="10 1",AC162="10 1,5",AC162="10 2",AC162="10 2,5",AC162="10 3",AC162="10 3,5",AC162="10 4",AC162="10 4,5",AC162="10 5",AC162="10 5,5",AC162="10 6",AC162="10 6,5",AC162="10 7"),б!AC165,CHOOSE(MATCH(AD162,{"7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165" s="35" t="str">
        <f>IF(AE162="","",IF(AE$1="п",б!AD166,IF(OR(AD162="7 0,5",AD162="7 1",AD162="7 1,5",AD162="7 2",AD162="7 2,5",AD162="7 3",AD162="7 3,5",AD162="7 4",AD162="7 4,5",AD162="7 5",AD162="7 5,5",AD162="7 6",AD162="7 6,5",AD162="7 7",AD162="7а 0,5",AD162="7а 1",AD162="7а 1,5",AD162="7а 2",AD162="7а 2,5",AD162="7а 3",AD162="7а 3,5",AD162="7а 4",AD162="7а 4,5",AD162="7а 5",AD162="7а 5,5",AD162="7а 6",AD162="7а 6,5",AD162="7а 7",AD162="8 0,5",AD162="8 1",AD162="8 1,5",AD162="8 2",AD162="8 2,5",AD162="8 3",AD162="8 3,5",AD162="8 4",AD162="8 4,5",AD162="8 5",AD162="8 5,5",AD162="8 6",AD162="8 6,5",AD162="8 7",AD162="8а 0,5",AD162="8а 1",AD162="8а 1,5",AD162="8а 2",AD162="8а 2,5",AD162="8а 3",AD162="8а 3,5",AD162="8а 4",AD162="8а 4,5",AD162="8а 5",AD162="8а 5,5",AD162="8а 6",AD162="8а 6,5",AD162="8а 7",AD162="9 0,5",AD162="9 1",AD162="9 1,5",AD162="9 2",AD162="9 2,5",AD162="9 3",AD162="9 3,5",AD162="9 4",AD162="9 4,5",AD162="9 5",AD162="9 5,5",AD162="9 6",AD162="9 6,5",AD162="9 7",AD162="10 0,5",AD162="10 1",AD162="10 1,5",AD162="10 2",AD162="10 2,5",AD162="10 3",AD162="10 3,5",AD162="10 4",AD162="10 4,5",AD162="10 5",AD162="10 5,5",AD162="10 6",AD162="10 6,5",AD162="10 7"),б!AD165,CHOOSE(MATCH(AE162,{"7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AF165" s="35" t="str">
        <f>IF(AF162="","",IF(AF$1="п",б!AE166,IF(OR(AE162="7 0,5",AE162="7 1",AE162="7 1,5",AE162="7 2",AE162="7 2,5",AE162="7 3",AE162="7 3,5",AE162="7 4",AE162="7 4,5",AE162="7 5",AE162="7 5,5",AE162="7 6",AE162="7 6,5",AE162="7 7",AE162="7а 0,5",AE162="7а 1",AE162="7а 1,5",AE162="7а 2",AE162="7а 2,5",AE162="7а 3",AE162="7а 3,5",AE162="7а 4",AE162="7а 4,5",AE162="7а 5",AE162="7а 5,5",AE162="7а 6",AE162="7а 6,5",AE162="7а 7",AE162="8 0,5",AE162="8 1",AE162="8 1,5",AE162="8 2",AE162="8 2,5",AE162="8 3",AE162="8 3,5",AE162="8 4",AE162="8 4,5",AE162="8 5",AE162="8 5,5",AE162="8 6",AE162="8 6,5",AE162="8 7",AE162="8а 0,5",AE162="8а 1",AE162="8а 1,5",AE162="8а 2",AE162="8а 2,5",AE162="8а 3",AE162="8а 3,5",AE162="8а 4",AE162="8а 4,5",AE162="8а 5",AE162="8а 5,5",AE162="8а 6",AE162="8а 6,5",AE162="8а 7",AE162="9 0,5",AE162="9 1",AE162="9 1,5",AE162="9 2",AE162="9 2,5",AE162="9 3",AE162="9 3,5",AE162="9 4",AE162="9 4,5",AE162="9 5",AE162="9 5,5",AE162="9 6",AE162="9 6,5",AE162="9 7",AE162="10 0,5",AE162="10 1",AE162="10 1,5",AE162="10 2",AE162="10 2,5",AE162="10 3",AE162="10 3,5",AE162="10 4",AE162="10 4,5",AE162="10 5",AE162="10 5,5",AE162="10 6",AE162="10 6,5",AE162="10 7"),б!AE165,CHOOSE(MATCH(AF162,{"7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AG165" s="20" t="str">
        <f>IF(AG162="","",IF(AG$1="п",б!AF166,IF(OR(AF162="7 0,5",AF162="7 1",AF162="7 1,5",AF162="7 2",AF162="7 2,5",AF162="7 3",AF162="7 3,5",AF162="7 4",AF162="7 4,5",AF162="7 5",AF162="7 5,5",AF162="7 6",AF162="7 6,5",AF162="7 7",AF162="7а 0,5",AF162="7а 1",AF162="7а 1,5",AF162="7а 2",AF162="7а 2,5",AF162="7а 3",AF162="7а 3,5",AF162="7а 4",AF162="7а 4,5",AF162="7а 5",AF162="7а 5,5",AF162="7а 6",AF162="7а 6,5",AF162="7а 7",AF162="8 0,5",AF162="8 1",AF162="8 1,5",AF162="8 2",AF162="8 2,5",AF162="8 3",AF162="8 3,5",AF162="8 4",AF162="8 4,5",AF162="8 5",AF162="8 5,5",AF162="8 6",AF162="8 6,5",AF162="8 7",AF162="8а 0,5",AF162="8а 1",AF162="8а 1,5",AF162="8а 2",AF162="8а 2,5",AF162="8а 3",AF162="8а 3,5",AF162="8а 4",AF162="8а 4,5",AF162="8а 5",AF162="8а 5,5",AF162="8а 6",AF162="8а 6,5",AF162="8а 7",AF162="9 0,5",AF162="9 1",AF162="9 1,5",AF162="9 2",AF162="9 2,5",AF162="9 3",AF162="9 3,5",AF162="9 4",AF162="9 4,5",AF162="9 5",AF162="9 5,5",AF162="9 6",AF162="9 6,5",AF162="9 7",AF162="10 0,5",AF162="10 1",AF162="10 1,5",AF162="10 2",AF162="10 2,5",AF162="10 3",AF162="10 3,5",AF162="10 4",AF162="10 4,5",AF162="10 5",AF162="10 5,5",AF162="10 6",AF162="10 6,5",AF162="10 7"),б!AF165,CHOOSE(MATCH(AG162,{"7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65" s="20" t="str">
        <f>IF(AH162="","",IF(AH$1="п",б!AG166,IF(OR(AG162="7 0,5",AG162="7 1",AG162="7 1,5",AG162="7 2",AG162="7 2,5",AG162="7 3",AG162="7 3,5",AG162="7 4",AG162="7 4,5",AG162="7 5",AG162="7 5,5",AG162="7 6",AG162="7 6,5",AG162="7 7",AG162="7а 0,5",AG162="7а 1",AG162="7а 1,5",AG162="7а 2",AG162="7а 2,5",AG162="7а 3",AG162="7а 3,5",AG162="7а 4",AG162="7а 4,5",AG162="7а 5",AG162="7а 5,5",AG162="7а 6",AG162="7а 6,5",AG162="7а 7",AG162="8 0,5",AG162="8 1",AG162="8 1,5",AG162="8 2",AG162="8 2,5",AG162="8 3",AG162="8 3,5",AG162="8 4",AG162="8 4,5",AG162="8 5",AG162="8 5,5",AG162="8 6",AG162="8 6,5",AG162="8 7",AG162="8а 0,5",AG162="8а 1",AG162="8а 1,5",AG162="8а 2",AG162="8а 2,5",AG162="8а 3",AG162="8а 3,5",AG162="8а 4",AG162="8а 4,5",AG162="8а 5",AG162="8а 5,5",AG162="8а 6",AG162="8а 6,5",AG162="8а 7",AG162="9 0,5",AG162="9 1",AG162="9 1,5",AG162="9 2",AG162="9 2,5",AG162="9 3",AG162="9 3,5",AG162="9 4",AG162="9 4,5",AG162="9 5",AG162="9 5,5",AG162="9 6",AG162="9 6,5",AG162="9 7",AG162="10 0,5",AG162="10 1",AG162="10 1,5",AG162="10 2",AG162="10 2,5",AG162="10 3",AG162="10 3,5",AG162="10 4",AG162="10 4,5",AG162="10 5",AG162="10 5,5",AG162="10 6",AG162="10 6,5",AG162="10 7"),б!AG165,CHOOSE(MATCH(AH162,{"7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65" s="35" t="str">
        <f>IF(AI162="","",IF(AI$1="п",б!AH166,IF(OR(AH162="7 0,5",AH162="7 1",AH162="7 1,5",AH162="7 2",AH162="7 2,5",AH162="7 3",AH162="7 3,5",AH162="7 4",AH162="7 4,5",AH162="7 5",AH162="7 5,5",AH162="7 6",AH162="7 6,5",AH162="7 7",AH162="7а 0,5",AH162="7а 1",AH162="7а 1,5",AH162="7а 2",AH162="7а 2,5",AH162="7а 3",AH162="7а 3,5",AH162="7а 4",AH162="7а 4,5",AH162="7а 5",AH162="7а 5,5",AH162="7а 6",AH162="7а 6,5",AH162="7а 7",AH162="8 0,5",AH162="8 1",AH162="8 1,5",AH162="8 2",AH162="8 2,5",AH162="8 3",AH162="8 3,5",AH162="8 4",AH162="8 4,5",AH162="8 5",AH162="8 5,5",AH162="8 6",AH162="8 6,5",AH162="8 7",AH162="8а 0,5",AH162="8а 1",AH162="8а 1,5",AH162="8а 2",AH162="8а 2,5",AH162="8а 3",AH162="8а 3,5",AH162="8а 4",AH162="8а 4,5",AH162="8а 5",AH162="8а 5,5",AH162="8а 6",AH162="8а 6,5",AH162="8а 7",AH162="9 0,5",AH162="9 1",AH162="9 1,5",AH162="9 2",AH162="9 2,5",AH162="9 3",AH162="9 3,5",AH162="9 4",AH162="9 4,5",AH162="9 5",AH162="9 5,5",AH162="9 6",AH162="9 6,5",AH162="9 7",AH162="10 0,5",AH162="10 1",AH162="10 1,5",AH162="10 2",AH162="10 2,5",AH162="10 3",AH162="10 3,5",AH162="10 4",AH162="10 4,5",AH162="10 5",AH162="10 5,5",AH162="10 6",AH162="10 6,5",AH162="10 7"),б!AH165,CHOOSE(MATCH(AI162,{"7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16.30-00.00</v>
      </c>
      <c r="AJ165" s="4">
        <f>SUM(E166:AI166)</f>
        <v>41</v>
      </c>
      <c r="AK165" s="8"/>
      <c r="AL165" s="51">
        <f>AL159</f>
        <v>-37</v>
      </c>
      <c r="AM165" s="52">
        <f>SUM(E164:AI164)</f>
        <v>0</v>
      </c>
      <c r="AN165" s="78">
        <f>AJ165+AL165-AM165</f>
        <v>4</v>
      </c>
      <c r="AO165" s="76" t="s">
        <v>39</v>
      </c>
      <c r="AP165" s="6"/>
    </row>
    <row r="166" ht="30" customHeight="true" spans="1:42">
      <c r="A166" s="9"/>
      <c r="B166" s="9"/>
      <c r="C166" s="9"/>
      <c r="D166" s="18" t="s">
        <v>30</v>
      </c>
      <c r="E166" s="91" t="str">
        <f>IF(OR(AND(E$14="сб",E160="о"),AND(E$14="вс",E160="о"),AND(E$14="сб",E160="уо"),AND(E$14="вс",E160="уо"),AND(E$14="сб",E160="б"),AND(E$14="вс",E160="б"),AND(E$14="сб",E160="уц"),AND(E$14="вс",E160="уц"),AND(E$14="сб",E160="к"),AND(E$14="вс",E160="к")),"",IF(OR(E$14="сб",E$14="вс"),E160,IF(AND(E$1="п",E160&lt;7),"",IF(AND(E$1="п",E160="в"),"",IF(AND(E$1="п",E160="о"),"",IF(AND(E$1="п",E160="б"),"",IF(AND(E$1="п",E160="к"),"",IF(AND(E$1="п",E160="уо"),"",IF(AND(E$1="п",E160=""),"",IF(AND(E$1="п",E160&gt;7),E160-7,IF(AND(OR(E162="в",E162="о",E162="б",E162="к",E162="уо"),OR(D162="7 0,5",D162="7 1",D162="7 1,5",D162="7 2",D162="7 2,5",D162="7 3",D162="7 3,5",D162="7 4",D162="7 4,5",D162="7 5",D162="7 5,5",D162="7 6",D162="7 6,5",D162="7 7",D162="7а 0,5",D162="7а 1",D162="7а 1,5",D162="7а 2",D162="7а 2,5",D162="7а 3",D162="7а 3,5",D162="7а 4",D162="7а 4,5",D162="7а 5",D162="7а 5,5",D162="7а 6",D162="7а 6,5",D162="7а 7",D162="8 0,5",D162="8 1",D162="8 1,5",D162="8 2",D162="8 2,5",D162="8 3",D162="8 3,5",D162="8 4",D162="8 4,5",D162="8 5",D162="8 5,5",D162="8 6",D162="8 6,5",D162="8 7",D162="8а 0,5",D162="8а 1",D162="8а 1,5",D162="8а 2",D162="8а 2,5",D162="8а 3",D162="8а 3,5",D162="8а 4",D162="8а 4,5",D162="8а 5",D162="8а 5,5",D162="8а 6",D162="8а 6,5",D162="8а 7",D162="9 0,5",D162="9 1",D162="9 1,5",D162="9 2",D162="9 2,5",D162="9 3",D162="9 3,5",D162="9 4",D162="9 4,5",D162="9 5",D162="9 5,5",D162="9 6",D162="9 6,5",D162="9 7",D162="10 0,5",D162="10 1",D162="10 1,5",D162="10 2",D162="10 2,5",D162="10 3",D162="10 3,5",D162="10 4",D162="10 4,5",D162="10 5",D162="10 5,5",D162="10 6",D162="10 6,5",D162="10 7")),б!D172,IF(OR(E160&lt;8.1,E160="в",E160="о",E160="б",E160="к",E160="уо",E160=""),"",E160-8))))))))))))</f>
        <v/>
      </c>
      <c r="F166" s="91" t="str">
        <f>IF(OR(AND(F$14="сб",F160="о"),AND(F$14="вс",F160="о"),AND(F$14="сб",F160="уо"),AND(F$14="вс",F160="уо"),AND(F$14="сб",F160="б"),AND(F$14="вс",F160="б"),AND(F$14="сб",F160="уц"),AND(F$14="вс",F160="уц"),AND(F$14="сб",F160="к"),AND(F$14="вс",F160="к")),"",IF(OR(F$14="сб",F$14="вс"),F160,IF(AND(F$1="п",F160&lt;7),"",IF(AND(F$1="п",F160="в"),"",IF(AND(F$1="п",F160="о"),"",IF(AND(F$1="п",F160="б"),"",IF(AND(F$1="п",F160="к"),"",IF(AND(F$1="п",F160="уо"),"",IF(AND(F$1="п",F160=""),"",IF(AND(F$1="п",F160&gt;7),F160-7,IF(AND(OR(F162="в",F162="о",F162="б",F162="к",F162="уо"),OR(E162="7 0,5",E162="7 1",E162="7 1,5",E162="7 2",E162="7 2,5",E162="7 3",E162="7 3,5",E162="7 4",E162="7 4,5",E162="7 5",E162="7 5,5",E162="7 6",E162="7 6,5",E162="7 7",E162="7а 0,5",E162="7а 1",E162="7а 1,5",E162="7а 2",E162="7а 2,5",E162="7а 3",E162="7а 3,5",E162="7а 4",E162="7а 4,5",E162="7а 5",E162="7а 5,5",E162="7а 6",E162="7а 6,5",E162="7а 7",E162="8 0,5",E162="8 1",E162="8 1,5",E162="8 2",E162="8 2,5",E162="8 3",E162="8 3,5",E162="8 4",E162="8 4,5",E162="8 5",E162="8 5,5",E162="8 6",E162="8 6,5",E162="8 7",E162="8а 0,5",E162="8а 1",E162="8а 1,5",E162="8а 2",E162="8а 2,5",E162="8а 3",E162="8а 3,5",E162="8а 4",E162="8а 4,5",E162="8а 5",E162="8а 5,5",E162="8а 6",E162="8а 6,5",E162="8а 7",E162="9 0,5",E162="9 1",E162="9 1,5",E162="9 2",E162="9 2,5",E162="9 3",E162="9 3,5",E162="9 4",E162="9 4,5",E162="9 5",E162="9 5,5",E162="9 6",E162="9 6,5",E162="9 7",E162="10 0,5",E162="10 1",E162="10 1,5",E162="10 2",E162="10 2,5",E162="10 3",E162="10 3,5",E162="10 4",E162="10 4,5",E162="10 5",E162="10 5,5",E162="10 6",E162="10 6,5",E162="10 7")),б!E172,IF(OR(F160&lt;8.1,F160="в",F160="о",F160="б",F160="к",F160="уо",F160=""),"",F160-8))))))))))))</f>
        <v/>
      </c>
      <c r="G166" s="26">
        <f>IF(OR(AND(G$14="сб",G160="о"),AND(G$14="вс",G160="о"),AND(G$14="сб",G160="уо"),AND(G$14="вс",G160="уо"),AND(G$14="сб",G160="б"),AND(G$14="вс",G160="б"),AND(G$14="сб",G160="уц"),AND(G$14="вс",G160="уц"),AND(G$14="сб",G160="к"),AND(G$14="вс",G160="к")),"",IF(OR(G$14="сб",G$14="вс"),G160,IF(AND(G$1="п",G160&lt;7),"",IF(AND(G$1="п",G160="в"),"",IF(AND(G$1="п",G160="о"),"",IF(AND(G$1="п",G160="б"),"",IF(AND(G$1="п",G160="к"),"",IF(AND(G$1="п",G160="уо"),"",IF(AND(G$1="п",G160=""),"",IF(AND(G$1="п",G160&gt;7),G160-7,IF(AND(OR(G162="в",G162="о",G162="б",G162="к",G162="уо"),OR(F162="7 0,5",F162="7 1",F162="7 1,5",F162="7 2",F162="7 2,5",F162="7 3",F162="7 3,5",F162="7 4",F162="7 4,5",F162="7 5",F162="7 5,5",F162="7 6",F162="7 6,5",F162="7 7",F162="7а 0,5",F162="7а 1",F162="7а 1,5",F162="7а 2",F162="7а 2,5",F162="7а 3",F162="7а 3,5",F162="7а 4",F162="7а 4,5",F162="7а 5",F162="7а 5,5",F162="7а 6",F162="7а 6,5",F162="7а 7",F162="8 0,5",F162="8 1",F162="8 1,5",F162="8 2",F162="8 2,5",F162="8 3",F162="8 3,5",F162="8 4",F162="8 4,5",F162="8 5",F162="8 5,5",F162="8 6",F162="8 6,5",F162="8 7",F162="8а 0,5",F162="8а 1",F162="8а 1,5",F162="8а 2",F162="8а 2,5",F162="8а 3",F162="8а 3,5",F162="8а 4",F162="8а 4,5",F162="8а 5",F162="8а 5,5",F162="8а 6",F162="8а 6,5",F162="8а 7",F162="9 0,5",F162="9 1",F162="9 1,5",F162="9 2",F162="9 2,5",F162="9 3",F162="9 3,5",F162="9 4",F162="9 4,5",F162="9 5",F162="9 5,5",F162="9 6",F162="9 6,5",F162="9 7",F162="10 0,5",F162="10 1",F162="10 1,5",F162="10 2",F162="10 2,5",F162="10 3",F162="10 3,5",F162="10 4",F162="10 4,5",F162="10 5",F162="10 5,5",F162="10 6",F162="10 6,5",F162="10 7")),б!F172,IF(OR(G160&lt;8.1,G160="в",G160="о",G160="б",G160="к",G160="уо",G160=""),"",G160-8))))))))))))</f>
        <v>1.5</v>
      </c>
      <c r="H166" s="26">
        <f>IF(OR(AND(H$14="сб",H160="о"),AND(H$14="вс",H160="о"),AND(H$14="сб",H160="уо"),AND(H$14="вс",H160="уо"),AND(H$14="сб",H160="б"),AND(H$14="вс",H160="б"),AND(H$14="сб",H160="уц"),AND(H$14="вс",H160="уц"),AND(H$14="сб",H160="к"),AND(H$14="вс",H160="к")),"",IF(OR(H$14="сб",H$14="вс"),H160,IF(AND(H$1="п",H160&lt;7),"",IF(AND(H$1="п",H160="в"),"",IF(AND(H$1="п",H160="о"),"",IF(AND(H$1="п",H160="б"),"",IF(AND(H$1="п",H160="к"),"",IF(AND(H$1="п",H160="уо"),"",IF(AND(H$1="п",H160=""),"",IF(AND(H$1="п",H160&gt;7),H160-7,IF(AND(OR(H162="в",H162="о",H162="б",H162="к",H162="уо"),OR(G162="7 0,5",G162="7 1",G162="7 1,5",G162="7 2",G162="7 2,5",G162="7 3",G162="7 3,5",G162="7 4",G162="7 4,5",G162="7 5",G162="7 5,5",G162="7 6",G162="7 6,5",G162="7 7",G162="7а 0,5",G162="7а 1",G162="7а 1,5",G162="7а 2",G162="7а 2,5",G162="7а 3",G162="7а 3,5",G162="7а 4",G162="7а 4,5",G162="7а 5",G162="7а 5,5",G162="7а 6",G162="7а 6,5",G162="7а 7",G162="8 0,5",G162="8 1",G162="8 1,5",G162="8 2",G162="8 2,5",G162="8 3",G162="8 3,5",G162="8 4",G162="8 4,5",G162="8 5",G162="8 5,5",G162="8 6",G162="8 6,5",G162="8 7",G162="8а 0,5",G162="8а 1",G162="8а 1,5",G162="8а 2",G162="8а 2,5",G162="8а 3",G162="8а 3,5",G162="8а 4",G162="8а 4,5",G162="8а 5",G162="8а 5,5",G162="8а 6",G162="8а 6,5",G162="8а 7",G162="9 0,5",G162="9 1",G162="9 1,5",G162="9 2",G162="9 2,5",G162="9 3",G162="9 3,5",G162="9 4",G162="9 4,5",G162="9 5",G162="9 5,5",G162="9 6",G162="9 6,5",G162="9 7",G162="10 0,5",G162="10 1",G162="10 1,5",G162="10 2",G162="10 2,5",G162="10 3",G162="10 3,5",G162="10 4",G162="10 4,5",G162="10 5",G162="10 5,5",G162="10 6",G162="10 6,5",G162="10 7")),б!G172,IF(OR(H160&lt;8.1,H160="в",H160="о",H160="б",H160="к",H160="уо",H160=""),"",H160-8))))))))))))</f>
        <v>1.5</v>
      </c>
      <c r="I166" s="26">
        <f>IF(OR(AND(I$14="сб",I160="о"),AND(I$14="вс",I160="о"),AND(I$14="сб",I160="уо"),AND(I$14="вс",I160="уо"),AND(I$14="сб",I160="б"),AND(I$14="вс",I160="б"),AND(I$14="сб",I160="уц"),AND(I$14="вс",I160="уц"),AND(I$14="сб",I160="к"),AND(I$14="вс",I160="к")),"",IF(OR(I$14="сб",I$14="вс"),I160,IF(AND(I$1="п",I160&lt;7),"",IF(AND(I$1="п",I160="в"),"",IF(AND(I$1="п",I160="о"),"",IF(AND(I$1="п",I160="б"),"",IF(AND(I$1="п",I160="к"),"",IF(AND(I$1="п",I160="уо"),"",IF(AND(I$1="п",I160=""),"",IF(AND(I$1="п",I160&gt;7),I160-7,IF(AND(OR(I162="в",I162="о",I162="б",I162="к",I162="уо"),OR(H162="7 0,5",H162="7 1",H162="7 1,5",H162="7 2",H162="7 2,5",H162="7 3",H162="7 3,5",H162="7 4",H162="7 4,5",H162="7 5",H162="7 5,5",H162="7 6",H162="7 6,5",H162="7 7",H162="7а 0,5",H162="7а 1",H162="7а 1,5",H162="7а 2",H162="7а 2,5",H162="7а 3",H162="7а 3,5",H162="7а 4",H162="7а 4,5",H162="7а 5",H162="7а 5,5",H162="7а 6",H162="7а 6,5",H162="7а 7",H162="8 0,5",H162="8 1",H162="8 1,5",H162="8 2",H162="8 2,5",H162="8 3",H162="8 3,5",H162="8 4",H162="8 4,5",H162="8 5",H162="8 5,5",H162="8 6",H162="8 6,5",H162="8 7",H162="8а 0,5",H162="8а 1",H162="8а 1,5",H162="8а 2",H162="8а 2,5",H162="8а 3",H162="8а 3,5",H162="8а 4",H162="8а 4,5",H162="8а 5",H162="8а 5,5",H162="8а 6",H162="8а 6,5",H162="8а 7",H162="9 0,5",H162="9 1",H162="9 1,5",H162="9 2",H162="9 2,5",H162="9 3",H162="9 3,5",H162="9 4",H162="9 4,5",H162="9 5",H162="9 5,5",H162="9 6",H162="9 6,5",H162="9 7",H162="10 0,5",H162="10 1",H162="10 1,5",H162="10 2",H162="10 2,5",H162="10 3",H162="10 3,5",H162="10 4",H162="10 4,5",H162="10 5",H162="10 5,5",H162="10 6",H162="10 6,5",H162="10 7")),б!H172,IF(OR(I160&lt;8.1,I160="в",I160="о",I160="б",I160="к",I160="уо",I160=""),"",I160-8))))))))))))</f>
        <v>2.5</v>
      </c>
      <c r="J166" s="26">
        <f>IF(OR(AND(J$14="сб",J160="о"),AND(J$14="вс",J160="о"),AND(J$14="сб",J160="уо"),AND(J$14="вс",J160="уо"),AND(J$14="сб",J160="б"),AND(J$14="вс",J160="б"),AND(J$14="сб",J160="уц"),AND(J$14="вс",J160="уц"),AND(J$14="сб",J160="к"),AND(J$14="вс",J160="к")),"",IF(OR(J$14="сб",J$14="вс"),J160,IF(AND(J$1="п",J160&lt;7),"",IF(AND(J$1="п",J160="в"),"",IF(AND(J$1="п",J160="о"),"",IF(AND(J$1="п",J160="б"),"",IF(AND(J$1="п",J160="к"),"",IF(AND(J$1="п",J160="уо"),"",IF(AND(J$1="п",J160=""),"",IF(AND(J$1="п",J160&gt;7),J160-7,IF(AND(OR(J162="в",J162="о",J162="б",J162="к",J162="уо"),OR(I162="7 0,5",I162="7 1",I162="7 1,5",I162="7 2",I162="7 2,5",I162="7 3",I162="7 3,5",I162="7 4",I162="7 4,5",I162="7 5",I162="7 5,5",I162="7 6",I162="7 6,5",I162="7 7",I162="7а 0,5",I162="7а 1",I162="7а 1,5",I162="7а 2",I162="7а 2,5",I162="7а 3",I162="7а 3,5",I162="7а 4",I162="7а 4,5",I162="7а 5",I162="7а 5,5",I162="7а 6",I162="7а 6,5",I162="7а 7",I162="8 0,5",I162="8 1",I162="8 1,5",I162="8 2",I162="8 2,5",I162="8 3",I162="8 3,5",I162="8 4",I162="8 4,5",I162="8 5",I162="8 5,5",I162="8 6",I162="8 6,5",I162="8 7",I162="8а 0,5",I162="8а 1",I162="8а 1,5",I162="8а 2",I162="8а 2,5",I162="8а 3",I162="8а 3,5",I162="8а 4",I162="8а 4,5",I162="8а 5",I162="8а 5,5",I162="8а 6",I162="8а 6,5",I162="8а 7",I162="9 0,5",I162="9 1",I162="9 1,5",I162="9 2",I162="9 2,5",I162="9 3",I162="9 3,5",I162="9 4",I162="9 4,5",I162="9 5",I162="9 5,5",I162="9 6",I162="9 6,5",I162="9 7",I162="10 0,5",I162="10 1",I162="10 1,5",I162="10 2",I162="10 2,5",I162="10 3",I162="10 3,5",I162="10 4",I162="10 4,5",I162="10 5",I162="10 5,5",I162="10 6",I162="10 6,5",I162="10 7")),б!I172,IF(OR(J160&lt;8.1,J160="в",J160="о",J160="б",J160="к",J160="уо",J160=""),"",J160-8))))))))))))</f>
        <v>3</v>
      </c>
      <c r="K166" s="26">
        <f>IF(OR(AND(K$14="сб",K160="о"),AND(K$14="вс",K160="о"),AND(K$14="сб",K160="уо"),AND(K$14="вс",K160="уо"),AND(K$14="сб",K160="б"),AND(K$14="вс",K160="б"),AND(K$14="сб",K160="уц"),AND(K$14="вс",K160="уц"),AND(K$14="сб",K160="к"),AND(K$14="вс",K160="к")),"",IF(OR(K$14="сб",K$14="вс"),K160,IF(AND(K$1="п",K160&lt;7),"",IF(AND(K$1="п",K160="в"),"",IF(AND(K$1="п",K160="о"),"",IF(AND(K$1="п",K160="б"),"",IF(AND(K$1="п",K160="к"),"",IF(AND(K$1="п",K160="уо"),"",IF(AND(K$1="п",K160=""),"",IF(AND(K$1="п",K160&gt;7),K160-7,IF(AND(OR(K162="в",K162="о",K162="б",K162="к",K162="уо"),OR(J162="7 0,5",J162="7 1",J162="7 1,5",J162="7 2",J162="7 2,5",J162="7 3",J162="7 3,5",J162="7 4",J162="7 4,5",J162="7 5",J162="7 5,5",J162="7 6",J162="7 6,5",J162="7 7",J162="7а 0,5",J162="7а 1",J162="7а 1,5",J162="7а 2",J162="7а 2,5",J162="7а 3",J162="7а 3,5",J162="7а 4",J162="7а 4,5",J162="7а 5",J162="7а 5,5",J162="7а 6",J162="7а 6,5",J162="7а 7",J162="8 0,5",J162="8 1",J162="8 1,5",J162="8 2",J162="8 2,5",J162="8 3",J162="8 3,5",J162="8 4",J162="8 4,5",J162="8 5",J162="8 5,5",J162="8 6",J162="8 6,5",J162="8 7",J162="8а 0,5",J162="8а 1",J162="8а 1,5",J162="8а 2",J162="8а 2,5",J162="8а 3",J162="8а 3,5",J162="8а 4",J162="8а 4,5",J162="8а 5",J162="8а 5,5",J162="8а 6",J162="8а 6,5",J162="8а 7",J162="9 0,5",J162="9 1",J162="9 1,5",J162="9 2",J162="9 2,5",J162="9 3",J162="9 3,5",J162="9 4",J162="9 4,5",J162="9 5",J162="9 5,5",J162="9 6",J162="9 6,5",J162="9 7",J162="10 0,5",J162="10 1",J162="10 1,5",J162="10 2",J162="10 2,5",J162="10 3",J162="10 3,5",J162="10 4",J162="10 4,5",J162="10 5",J162="10 5,5",J162="10 6",J162="10 6,5",J162="10 7")),б!J172,IF(OR(K160&lt;8.1,K160="в",K160="о",K160="б",K160="к",K160="уо",K160=""),"",K160-8))))))))))))</f>
        <v>5</v>
      </c>
      <c r="L166" s="91" t="str">
        <f>IF(OR(AND(L$14="сб",L160="о"),AND(L$14="вс",L160="о"),AND(L$14="сб",L160="уо"),AND(L$14="вс",L160="уо"),AND(L$14="сб",L160="б"),AND(L$14="вс",L160="б"),AND(L$14="сб",L160="уц"),AND(L$14="вс",L160="уц"),AND(L$14="сб",L160="к"),AND(L$14="вс",L160="к")),"",IF(OR(L$14="сб",L$14="вс"),L160,IF(AND(L$1="п",L160&lt;7),"",IF(AND(L$1="п",L160="в"),"",IF(AND(L$1="п",L160="о"),"",IF(AND(L$1="п",L160="б"),"",IF(AND(L$1="п",L160="к"),"",IF(AND(L$1="п",L160="уо"),"",IF(AND(L$1="п",L160=""),"",IF(AND(L$1="п",L160&gt;7),L160-7,IF(AND(OR(L162="в",L162="о",L162="б",L162="к",L162="уо"),OR(K162="7 0,5",K162="7 1",K162="7 1,5",K162="7 2",K162="7 2,5",K162="7 3",K162="7 3,5",K162="7 4",K162="7 4,5",K162="7 5",K162="7 5,5",K162="7 6",K162="7 6,5",K162="7 7",K162="7а 0,5",K162="7а 1",K162="7а 1,5",K162="7а 2",K162="7а 2,5",K162="7а 3",K162="7а 3,5",K162="7а 4",K162="7а 4,5",K162="7а 5",K162="7а 5,5",K162="7а 6",K162="7а 6,5",K162="7а 7",K162="8 0,5",K162="8 1",K162="8 1,5",K162="8 2",K162="8 2,5",K162="8 3",K162="8 3,5",K162="8 4",K162="8 4,5",K162="8 5",K162="8 5,5",K162="8 6",K162="8 6,5",K162="8 7",K162="8а 0,5",K162="8а 1",K162="8а 1,5",K162="8а 2",K162="8а 2,5",K162="8а 3",K162="8а 3,5",K162="8а 4",K162="8а 4,5",K162="8а 5",K162="8а 5,5",K162="8а 6",K162="8а 6,5",K162="8а 7",K162="9 0,5",K162="9 1",K162="9 1,5",K162="9 2",K162="9 2,5",K162="9 3",K162="9 3,5",K162="9 4",K162="9 4,5",K162="9 5",K162="9 5,5",K162="9 6",K162="9 6,5",K162="9 7",K162="10 0,5",K162="10 1",K162="10 1,5",K162="10 2",K162="10 2,5",K162="10 3",K162="10 3,5",K162="10 4",K162="10 4,5",K162="10 5",K162="10 5,5",K162="10 6",K162="10 6,5",K162="10 7")),б!K172,IF(OR(L160&lt;8.1,L160="в",L160="о",L160="б",L160="к",L160="уо",L160=""),"",L160-8))))))))))))</f>
        <v/>
      </c>
      <c r="M166" s="91" t="str">
        <f>IF(OR(AND(M$14="сб",M160="о"),AND(M$14="вс",M160="о"),AND(M$14="сб",M160="уо"),AND(M$14="вс",M160="уо"),AND(M$14="сб",M160="б"),AND(M$14="вс",M160="б"),AND(M$14="сб",M160="уц"),AND(M$14="вс",M160="уц"),AND(M$14="сб",M160="к"),AND(M$14="вс",M160="к")),"",IF(OR(M$14="сб",M$14="вс"),M160,IF(AND(M$1="п",M160&lt;7),"",IF(AND(M$1="п",M160="в"),"",IF(AND(M$1="п",M160="о"),"",IF(AND(M$1="п",M160="б"),"",IF(AND(M$1="п",M160="к"),"",IF(AND(M$1="п",M160="уо"),"",IF(AND(M$1="п",M160=""),"",IF(AND(M$1="п",M160&gt;7),M160-7,IF(AND(OR(M162="в",M162="о",M162="б",M162="к",M162="уо"),OR(L162="7 0,5",L162="7 1",L162="7 1,5",L162="7 2",L162="7 2,5",L162="7 3",L162="7 3,5",L162="7 4",L162="7 4,5",L162="7 5",L162="7 5,5",L162="7 6",L162="7 6,5",L162="7 7",L162="7а 0,5",L162="7а 1",L162="7а 1,5",L162="7а 2",L162="7а 2,5",L162="7а 3",L162="7а 3,5",L162="7а 4",L162="7а 4,5",L162="7а 5",L162="7а 5,5",L162="7а 6",L162="7а 6,5",L162="7а 7",L162="8 0,5",L162="8 1",L162="8 1,5",L162="8 2",L162="8 2,5",L162="8 3",L162="8 3,5",L162="8 4",L162="8 4,5",L162="8 5",L162="8 5,5",L162="8 6",L162="8 6,5",L162="8 7",L162="8а 0,5",L162="8а 1",L162="8а 1,5",L162="8а 2",L162="8а 2,5",L162="8а 3",L162="8а 3,5",L162="8а 4",L162="8а 4,5",L162="8а 5",L162="8а 5,5",L162="8а 6",L162="8а 6,5",L162="8а 7",L162="9 0,5",L162="9 1",L162="9 1,5",L162="9 2",L162="9 2,5",L162="9 3",L162="9 3,5",L162="9 4",L162="9 4,5",L162="9 5",L162="9 5,5",L162="9 6",L162="9 6,5",L162="9 7",L162="10 0,5",L162="10 1",L162="10 1,5",L162="10 2",L162="10 2,5",L162="10 3",L162="10 3,5",L162="10 4",L162="10 4,5",L162="10 5",L162="10 5,5",L162="10 6",L162="10 6,5",L162="10 7")),б!L172,IF(OR(M160&lt;8.1,M160="в",M160="о",M160="б",M160="к",M160="уо",M160=""),"",M160-8))))))))))))</f>
        <v/>
      </c>
      <c r="N166" s="26">
        <f>IF(OR(AND(N$14="сб",N160="о"),AND(N$14="вс",N160="о"),AND(N$14="сб",N160="уо"),AND(N$14="вс",N160="уо"),AND(N$14="сб",N160="б"),AND(N$14="вс",N160="б"),AND(N$14="сб",N160="уц"),AND(N$14="вс",N160="уц"),AND(N$14="сб",N160="к"),AND(N$14="вс",N160="к")),"",IF(OR(N$14="сб",N$14="вс"),N160,IF(AND(N$1="п",N160&lt;7),"",IF(AND(N$1="п",N160="в"),"",IF(AND(N$1="п",N160="о"),"",IF(AND(N$1="п",N160="б"),"",IF(AND(N$1="п",N160="к"),"",IF(AND(N$1="п",N160="уо"),"",IF(AND(N$1="п",N160=""),"",IF(AND(N$1="п",N160&gt;7),N160-7,IF(AND(OR(N162="в",N162="о",N162="б",N162="к",N162="уо"),OR(M162="7 0,5",M162="7 1",M162="7 1,5",M162="7 2",M162="7 2,5",M162="7 3",M162="7 3,5",M162="7 4",M162="7 4,5",M162="7 5",M162="7 5,5",M162="7 6",M162="7 6,5",M162="7 7",M162="7а 0,5",M162="7а 1",M162="7а 1,5",M162="7а 2",M162="7а 2,5",M162="7а 3",M162="7а 3,5",M162="7а 4",M162="7а 4,5",M162="7а 5",M162="7а 5,5",M162="7а 6",M162="7а 6,5",M162="7а 7",M162="8 0,5",M162="8 1",M162="8 1,5",M162="8 2",M162="8 2,5",M162="8 3",M162="8 3,5",M162="8 4",M162="8 4,5",M162="8 5",M162="8 5,5",M162="8 6",M162="8 6,5",M162="8 7",M162="8а 0,5",M162="8а 1",M162="8а 1,5",M162="8а 2",M162="8а 2,5",M162="8а 3",M162="8а 3,5",M162="8а 4",M162="8а 4,5",M162="8а 5",M162="8а 5,5",M162="8а 6",M162="8а 6,5",M162="8а 7",M162="9 0,5",M162="9 1",M162="9 1,5",M162="9 2",M162="9 2,5",M162="9 3",M162="9 3,5",M162="9 4",M162="9 4,5",M162="9 5",M162="9 5,5",M162="9 6",M162="9 6,5",M162="9 7",M162="10 0,5",M162="10 1",M162="10 1,5",M162="10 2",M162="10 2,5",M162="10 3",M162="10 3,5",M162="10 4",M162="10 4,5",M162="10 5",M162="10 5,5",M162="10 6",M162="10 6,5",M162="10 7")),б!M172,IF(OR(N160&lt;8.1,N160="в",N160="о",N160="б",N160="к",N160="уо",N160=""),"",N160-8))))))))))))</f>
        <v>2</v>
      </c>
      <c r="O166" s="26">
        <f>IF(OR(AND(O$14="сб",O160="о"),AND(O$14="вс",O160="о"),AND(O$14="сб",O160="уо"),AND(O$14="вс",O160="уо"),AND(O$14="сб",O160="б"),AND(O$14="вс",O160="б"),AND(O$14="сб",O160="уц"),AND(O$14="вс",O160="уц"),AND(O$14="сб",O160="к"),AND(O$14="вс",O160="к")),"",IF(OR(O$14="сб",O$14="вс"),O160,IF(AND(O$1="п",O160&lt;7),"",IF(AND(O$1="п",O160="в"),"",IF(AND(O$1="п",O160="о"),"",IF(AND(O$1="п",O160="б"),"",IF(AND(O$1="п",O160="к"),"",IF(AND(O$1="п",O160="уо"),"",IF(AND(O$1="п",O160=""),"",IF(AND(O$1="п",O160&gt;7),O160-7,IF(AND(OR(O162="в",O162="о",O162="б",O162="к",O162="уо"),OR(N162="7 0,5",N162="7 1",N162="7 1,5",N162="7 2",N162="7 2,5",N162="7 3",N162="7 3,5",N162="7 4",N162="7 4,5",N162="7 5",N162="7 5,5",N162="7 6",N162="7 6,5",N162="7 7",N162="7а 0,5",N162="7а 1",N162="7а 1,5",N162="7а 2",N162="7а 2,5",N162="7а 3",N162="7а 3,5",N162="7а 4",N162="7а 4,5",N162="7а 5",N162="7а 5,5",N162="7а 6",N162="7а 6,5",N162="7а 7",N162="8 0,5",N162="8 1",N162="8 1,5",N162="8 2",N162="8 2,5",N162="8 3",N162="8 3,5",N162="8 4",N162="8 4,5",N162="8 5",N162="8 5,5",N162="8 6",N162="8 6,5",N162="8 7",N162="8а 0,5",N162="8а 1",N162="8а 1,5",N162="8а 2",N162="8а 2,5",N162="8а 3",N162="8а 3,5",N162="8а 4",N162="8а 4,5",N162="8а 5",N162="8а 5,5",N162="8а 6",N162="8а 6,5",N162="8а 7",N162="9 0,5",N162="9 1",N162="9 1,5",N162="9 2",N162="9 2,5",N162="9 3",N162="9 3,5",N162="9 4",N162="9 4,5",N162="9 5",N162="9 5,5",N162="9 6",N162="9 6,5",N162="9 7",N162="10 0,5",N162="10 1",N162="10 1,5",N162="10 2",N162="10 2,5",N162="10 3",N162="10 3,5",N162="10 4",N162="10 4,5",N162="10 5",N162="10 5,5",N162="10 6",N162="10 6,5",N162="10 7")),б!N172,IF(OR(O160&lt;8.1,O160="в",O160="о",O160="б",O160="к",O160="уо",O160=""),"",O160-8))))))))))))</f>
        <v>4</v>
      </c>
      <c r="P166" s="26">
        <f>IF(OR(AND(P$14="сб",P160="о"),AND(P$14="вс",P160="о"),AND(P$14="сб",P160="уо"),AND(P$14="вс",P160="уо"),AND(P$14="сб",P160="б"),AND(P$14="вс",P160="б"),AND(P$14="сб",P160="уц"),AND(P$14="вс",P160="уц"),AND(P$14="сб",P160="к"),AND(P$14="вс",P160="к")),"",IF(OR(P$14="сб",P$14="вс"),P160,IF(AND(P$1="п",P160&lt;7),"",IF(AND(P$1="п",P160="в"),"",IF(AND(P$1="п",P160="о"),"",IF(AND(P$1="п",P160="б"),"",IF(AND(P$1="п",P160="к"),"",IF(AND(P$1="п",P160="уо"),"",IF(AND(P$1="п",P160=""),"",IF(AND(P$1="п",P160&gt;7),P160-7,IF(AND(OR(P162="в",P162="о",P162="б",P162="к",P162="уо"),OR(O162="7 0,5",O162="7 1",O162="7 1,5",O162="7 2",O162="7 2,5",O162="7 3",O162="7 3,5",O162="7 4",O162="7 4,5",O162="7 5",O162="7 5,5",O162="7 6",O162="7 6,5",O162="7 7",O162="7а 0,5",O162="7а 1",O162="7а 1,5",O162="7а 2",O162="7а 2,5",O162="7а 3",O162="7а 3,5",O162="7а 4",O162="7а 4,5",O162="7а 5",O162="7а 5,5",O162="7а 6",O162="7а 6,5",O162="7а 7",O162="8 0,5",O162="8 1",O162="8 1,5",O162="8 2",O162="8 2,5",O162="8 3",O162="8 3,5",O162="8 4",O162="8 4,5",O162="8 5",O162="8 5,5",O162="8 6",O162="8 6,5",O162="8 7",O162="8а 0,5",O162="8а 1",O162="8а 1,5",O162="8а 2",O162="8а 2,5",O162="8а 3",O162="8а 3,5",O162="8а 4",O162="8а 4,5",O162="8а 5",O162="8а 5,5",O162="8а 6",O162="8а 6,5",O162="8а 7",O162="9 0,5",O162="9 1",O162="9 1,5",O162="9 2",O162="9 2,5",O162="9 3",O162="9 3,5",O162="9 4",O162="9 4,5",O162="9 5",O162="9 5,5",O162="9 6",O162="9 6,5",O162="9 7",O162="10 0,5",O162="10 1",O162="10 1,5",O162="10 2",O162="10 2,5",O162="10 3",O162="10 3,5",O162="10 4",O162="10 4,5",O162="10 5",O162="10 5,5",O162="10 6",O162="10 6,5",O162="10 7")),б!O172,IF(OR(P160&lt;8.1,P160="в",P160="о",P160="б",P160="к",P160="уо",P160=""),"",P160-8))))))))))))</f>
        <v>1.5</v>
      </c>
      <c r="Q166" s="26">
        <f>IF(OR(AND(Q$14="сб",Q160="о"),AND(Q$14="вс",Q160="о"),AND(Q$14="сб",Q160="уо"),AND(Q$14="вс",Q160="уо"),AND(Q$14="сб",Q160="б"),AND(Q$14="вс",Q160="б"),AND(Q$14="сб",Q160="уц"),AND(Q$14="вс",Q160="уц"),AND(Q$14="сб",Q160="к"),AND(Q$14="вс",Q160="к")),"",IF(OR(Q$14="сб",Q$14="вс"),Q160,IF(AND(Q$1="п",Q160&lt;7),"",IF(AND(Q$1="п",Q160="в"),"",IF(AND(Q$1="п",Q160="о"),"",IF(AND(Q$1="п",Q160="б"),"",IF(AND(Q$1="п",Q160="к"),"",IF(AND(Q$1="п",Q160="уо"),"",IF(AND(Q$1="п",Q160=""),"",IF(AND(Q$1="п",Q160&gt;7),Q160-7,IF(AND(OR(Q162="в",Q162="о",Q162="б",Q162="к",Q162="уо"),OR(P162="7 0,5",P162="7 1",P162="7 1,5",P162="7 2",P162="7 2,5",P162="7 3",P162="7 3,5",P162="7 4",P162="7 4,5",P162="7 5",P162="7 5,5",P162="7 6",P162="7 6,5",P162="7 7",P162="7а 0,5",P162="7а 1",P162="7а 1,5",P162="7а 2",P162="7а 2,5",P162="7а 3",P162="7а 3,5",P162="7а 4",P162="7а 4,5",P162="7а 5",P162="7а 5,5",P162="7а 6",P162="7а 6,5",P162="7а 7",P162="8 0,5",P162="8 1",P162="8 1,5",P162="8 2",P162="8 2,5",P162="8 3",P162="8 3,5",P162="8 4",P162="8 4,5",P162="8 5",P162="8 5,5",P162="8 6",P162="8 6,5",P162="8 7",P162="8а 0,5",P162="8а 1",P162="8а 1,5",P162="8а 2",P162="8а 2,5",P162="8а 3",P162="8а 3,5",P162="8а 4",P162="8а 4,5",P162="8а 5",P162="8а 5,5",P162="8а 6",P162="8а 6,5",P162="8а 7",P162="9 0,5",P162="9 1",P162="9 1,5",P162="9 2",P162="9 2,5",P162="9 3",P162="9 3,5",P162="9 4",P162="9 4,5",P162="9 5",P162="9 5,5",P162="9 6",P162="9 6,5",P162="9 7",P162="10 0,5",P162="10 1",P162="10 1,5",P162="10 2",P162="10 2,5",P162="10 3",P162="10 3,5",P162="10 4",P162="10 4,5",P162="10 5",P162="10 5,5",P162="10 6",P162="10 6,5",P162="10 7")),б!P172,IF(OR(Q160&lt;8.1,Q160="в",Q160="о",Q160="б",Q160="к",Q160="уо",Q160=""),"",Q160-8))))))))))))</f>
        <v>4</v>
      </c>
      <c r="R166" s="26">
        <v>2.5</v>
      </c>
      <c r="S166" s="91" t="str">
        <f>IF(OR(AND(S$14="сб",S160="о"),AND(S$14="вс",S160="о"),AND(S$14="сб",S160="уо"),AND(S$14="вс",S160="уо"),AND(S$14="сб",S160="б"),AND(S$14="вс",S160="б"),AND(S$14="сб",S160="уц"),AND(S$14="вс",S160="уц"),AND(S$14="сб",S160="к"),AND(S$14="вс",S160="к")),"",IF(OR(S$14="сб",S$14="вс"),S160,IF(AND(S$1="п",S160&lt;7),"",IF(AND(S$1="п",S160="в"),"",IF(AND(S$1="п",S160="о"),"",IF(AND(S$1="п",S160="б"),"",IF(AND(S$1="п",S160="к"),"",IF(AND(S$1="п",S160="уо"),"",IF(AND(S$1="п",S160=""),"",IF(AND(S$1="п",S160&gt;7),S160-7,IF(AND(OR(S162="в",S162="о",S162="б",S162="к",S162="уо"),OR(R162="7 0,5",R162="7 1",R162="7 1,5",R162="7 2",R162="7 2,5",R162="7 3",R162="7 3,5",R162="7 4",R162="7 4,5",R162="7 5",R162="7 5,5",R162="7 6",R162="7 6,5",R162="7 7",R162="7а 0,5",R162="7а 1",R162="7а 1,5",R162="7а 2",R162="7а 2,5",R162="7а 3",R162="7а 3,5",R162="7а 4",R162="7а 4,5",R162="7а 5",R162="7а 5,5",R162="7а 6",R162="7а 6,5",R162="7а 7",R162="8 0,5",R162="8 1",R162="8 1,5",R162="8 2",R162="8 2,5",R162="8 3",R162="8 3,5",R162="8 4",R162="8 4,5",R162="8 5",R162="8 5,5",R162="8 6",R162="8 6,5",R162="8 7",R162="8а 0,5",R162="8а 1",R162="8а 1,5",R162="8а 2",R162="8а 2,5",R162="8а 3",R162="8а 3,5",R162="8а 4",R162="8а 4,5",R162="8а 5",R162="8а 5,5",R162="8а 6",R162="8а 6,5",R162="8а 7",R162="9 0,5",R162="9 1",R162="9 1,5",R162="9 2",R162="9 2,5",R162="9 3",R162="9 3,5",R162="9 4",R162="9 4,5",R162="9 5",R162="9 5,5",R162="9 6",R162="9 6,5",R162="9 7",R162="10 0,5",R162="10 1",R162="10 1,5",R162="10 2",R162="10 2,5",R162="10 3",R162="10 3,5",R162="10 4",R162="10 4,5",R162="10 5",R162="10 5,5",R162="10 6",R162="10 6,5",R162="10 7")),б!R172,IF(OR(S160&lt;8.1,S160="в",S160="о",S160="б",S160="к",S160="уо",S160=""),"",S160-8))))))))))))</f>
        <v/>
      </c>
      <c r="T166" s="91" t="str">
        <f>IF(OR(AND(T$14="сб",T160="о"),AND(T$14="вс",T160="о"),AND(T$14="сб",T160="уо"),AND(T$14="вс",T160="уо"),AND(T$14="сб",T160="б"),AND(T$14="вс",T160="б"),AND(T$14="сб",T160="уц"),AND(T$14="вс",T160="уц"),AND(T$14="сб",T160="к"),AND(T$14="вс",T160="к")),"",IF(OR(T$14="сб",T$14="вс"),T160,IF(AND(T$1="п",T160&lt;7),"",IF(AND(T$1="п",T160="в"),"",IF(AND(T$1="п",T160="о"),"",IF(AND(T$1="п",T160="б"),"",IF(AND(T$1="п",T160="к"),"",IF(AND(T$1="п",T160="уо"),"",IF(AND(T$1="п",T160=""),"",IF(AND(T$1="п",T160&gt;7),T160-7,IF(AND(OR(T162="в",T162="о",T162="б",T162="к",T162="уо"),OR(S162="7 0,5",S162="7 1",S162="7 1,5",S162="7 2",S162="7 2,5",S162="7 3",S162="7 3,5",S162="7 4",S162="7 4,5",S162="7 5",S162="7 5,5",S162="7 6",S162="7 6,5",S162="7 7",S162="7а 0,5",S162="7а 1",S162="7а 1,5",S162="7а 2",S162="7а 2,5",S162="7а 3",S162="7а 3,5",S162="7а 4",S162="7а 4,5",S162="7а 5",S162="7а 5,5",S162="7а 6",S162="7а 6,5",S162="7а 7",S162="8 0,5",S162="8 1",S162="8 1,5",S162="8 2",S162="8 2,5",S162="8 3",S162="8 3,5",S162="8 4",S162="8 4,5",S162="8 5",S162="8 5,5",S162="8 6",S162="8 6,5",S162="8 7",S162="8а 0,5",S162="8а 1",S162="8а 1,5",S162="8а 2",S162="8а 2,5",S162="8а 3",S162="8а 3,5",S162="8а 4",S162="8а 4,5",S162="8а 5",S162="8а 5,5",S162="8а 6",S162="8а 6,5",S162="8а 7",S162="9 0,5",S162="9 1",S162="9 1,5",S162="9 2",S162="9 2,5",S162="9 3",S162="9 3,5",S162="9 4",S162="9 4,5",S162="9 5",S162="9 5,5",S162="9 6",S162="9 6,5",S162="9 7",S162="10 0,5",S162="10 1",S162="10 1,5",S162="10 2",S162="10 2,5",S162="10 3",S162="10 3,5",S162="10 4",S162="10 4,5",S162="10 5",S162="10 5,5",S162="10 6",S162="10 6,5",S162="10 7")),б!S172,IF(OR(T160&lt;8.1,T160="в",T160="о",T160="б",T160="к",T160="уо",T160=""),"",T160-8))))))))))))</f>
        <v/>
      </c>
      <c r="U166" s="26" t="str">
        <f>IF(OR(AND(U$14="сб",U160="о"),AND(U$14="вс",U160="о"),AND(U$14="сб",U160="уо"),AND(U$14="вс",U160="уо"),AND(U$14="сб",U160="б"),AND(U$14="вс",U160="б"),AND(U$14="сб",U160="уц"),AND(U$14="вс",U160="уц"),AND(U$14="сб",U160="к"),AND(U$14="вс",U160="к")),"",IF(OR(U$14="сб",U$14="вс"),U160,IF(AND(U$1="п",U160&lt;7),"",IF(AND(U$1="п",U160="в"),"",IF(AND(U$1="п",U160="о"),"",IF(AND(U$1="п",U160="б"),"",IF(AND(U$1="п",U160="к"),"",IF(AND(U$1="п",U160="уо"),"",IF(AND(U$1="п",U160=""),"",IF(AND(U$1="п",U160&gt;7),U160-7,IF(AND(OR(U162="в",U162="о",U162="б",U162="к",U162="уо"),OR(T162="7 0,5",T162="7 1",T162="7 1,5",T162="7 2",T162="7 2,5",T162="7 3",T162="7 3,5",T162="7 4",T162="7 4,5",T162="7 5",T162="7 5,5",T162="7 6",T162="7 6,5",T162="7 7",T162="7а 0,5",T162="7а 1",T162="7а 1,5",T162="7а 2",T162="7а 2,5",T162="7а 3",T162="7а 3,5",T162="7а 4",T162="7а 4,5",T162="7а 5",T162="7а 5,5",T162="7а 6",T162="7а 6,5",T162="7а 7",T162="8 0,5",T162="8 1",T162="8 1,5",T162="8 2",T162="8 2,5",T162="8 3",T162="8 3,5",T162="8 4",T162="8 4,5",T162="8 5",T162="8 5,5",T162="8 6",T162="8 6,5",T162="8 7",T162="8а 0,5",T162="8а 1",T162="8а 1,5",T162="8а 2",T162="8а 2,5",T162="8а 3",T162="8а 3,5",T162="8а 4",T162="8а 4,5",T162="8а 5",T162="8а 5,5",T162="8а 6",T162="8а 6,5",T162="8а 7",T162="9 0,5",T162="9 1",T162="9 1,5",T162="9 2",T162="9 2,5",T162="9 3",T162="9 3,5",T162="9 4",T162="9 4,5",T162="9 5",T162="9 5,5",T162="9 6",T162="9 6,5",T162="9 7",T162="10 0,5",T162="10 1",T162="10 1,5",T162="10 2",T162="10 2,5",T162="10 3",T162="10 3,5",T162="10 4",T162="10 4,5",T162="10 5",T162="10 5,5",T162="10 6",T162="10 6,5",T162="10 7")),б!T172,IF(OR(U160&lt;8.1,U160="в",U160="о",U160="б",U160="к",U160="уо",U160=""),"",U160-8))))))))))))</f>
        <v/>
      </c>
      <c r="V166" s="26" t="str">
        <f>IF(OR(AND(V$14="сб",V160="о"),AND(V$14="вс",V160="о"),AND(V$14="сб",V160="уо"),AND(V$14="вс",V160="уо"),AND(V$14="сб",V160="б"),AND(V$14="вс",V160="б"),AND(V$14="сб",V160="уц"),AND(V$14="вс",V160="уц"),AND(V$14="сб",V160="к"),AND(V$14="вс",V160="к")),"",IF(OR(V$14="сб",V$14="вс"),V160,IF(AND(V$1="п",V160&lt;7),"",IF(AND(V$1="п",V160="в"),"",IF(AND(V$1="п",V160="о"),"",IF(AND(V$1="п",V160="б"),"",IF(AND(V$1="п",V160="к"),"",IF(AND(V$1="п",V160="уо"),"",IF(AND(V$1="п",V160=""),"",IF(AND(V$1="п",V160&gt;7),V160-7,IF(AND(OR(V162="в",V162="о",V162="б",V162="к",V162="уо"),OR(U162="7 0,5",U162="7 1",U162="7 1,5",U162="7 2",U162="7 2,5",U162="7 3",U162="7 3,5",U162="7 4",U162="7 4,5",U162="7 5",U162="7 5,5",U162="7 6",U162="7 6,5",U162="7 7",U162="7а 0,5",U162="7а 1",U162="7а 1,5",U162="7а 2",U162="7а 2,5",U162="7а 3",U162="7а 3,5",U162="7а 4",U162="7а 4,5",U162="7а 5",U162="7а 5,5",U162="7а 6",U162="7а 6,5",U162="7а 7",U162="8 0,5",U162="8 1",U162="8 1,5",U162="8 2",U162="8 2,5",U162="8 3",U162="8 3,5",U162="8 4",U162="8 4,5",U162="8 5",U162="8 5,5",U162="8 6",U162="8 6,5",U162="8 7",U162="8а 0,5",U162="8а 1",U162="8а 1,5",U162="8а 2",U162="8а 2,5",U162="8а 3",U162="8а 3,5",U162="8а 4",U162="8а 4,5",U162="8а 5",U162="8а 5,5",U162="8а 6",U162="8а 6,5",U162="8а 7",U162="9 0,5",U162="9 1",U162="9 1,5",U162="9 2",U162="9 2,5",U162="9 3",U162="9 3,5",U162="9 4",U162="9 4,5",U162="9 5",U162="9 5,5",U162="9 6",U162="9 6,5",U162="9 7",U162="10 0,5",U162="10 1",U162="10 1,5",U162="10 2",U162="10 2,5",U162="10 3",U162="10 3,5",U162="10 4",U162="10 4,5",U162="10 5",U162="10 5,5",U162="10 6",U162="10 6,5",U162="10 7")),б!U172,IF(OR(V160&lt;8.1,V160="в",V160="о",V160="б",V160="к",V160="уо",V160=""),"",V160-8))))))))))))</f>
        <v/>
      </c>
      <c r="W166" s="26" t="str">
        <f>IF(OR(AND(W$14="сб",W160="о"),AND(W$14="вс",W160="о"),AND(W$14="сб",W160="уо"),AND(W$14="вс",W160="уо"),AND(W$14="сб",W160="б"),AND(W$14="вс",W160="б"),AND(W$14="сб",W160="уц"),AND(W$14="вс",W160="уц"),AND(W$14="сб",W160="к"),AND(W$14="вс",W160="к")),"",IF(OR(W$14="сб",W$14="вс"),W160,IF(AND(W$1="п",W160&lt;7),"",IF(AND(W$1="п",W160="в"),"",IF(AND(W$1="п",W160="о"),"",IF(AND(W$1="п",W160="б"),"",IF(AND(W$1="п",W160="к"),"",IF(AND(W$1="п",W160="уо"),"",IF(AND(W$1="п",W160=""),"",IF(AND(W$1="п",W160&gt;7),W160-7,IF(AND(OR(W162="в",W162="о",W162="б",W162="к",W162="уо"),OR(V162="7 0,5",V162="7 1",V162="7 1,5",V162="7 2",V162="7 2,5",V162="7 3",V162="7 3,5",V162="7 4",V162="7 4,5",V162="7 5",V162="7 5,5",V162="7 6",V162="7 6,5",V162="7 7",V162="7а 0,5",V162="7а 1",V162="7а 1,5",V162="7а 2",V162="7а 2,5",V162="7а 3",V162="7а 3,5",V162="7а 4",V162="7а 4,5",V162="7а 5",V162="7а 5,5",V162="7а 6",V162="7а 6,5",V162="7а 7",V162="8 0,5",V162="8 1",V162="8 1,5",V162="8 2",V162="8 2,5",V162="8 3",V162="8 3,5",V162="8 4",V162="8 4,5",V162="8 5",V162="8 5,5",V162="8 6",V162="8 6,5",V162="8 7",V162="8а 0,5",V162="8а 1",V162="8а 1,5",V162="8а 2",V162="8а 2,5",V162="8а 3",V162="8а 3,5",V162="8а 4",V162="8а 4,5",V162="8а 5",V162="8а 5,5",V162="8а 6",V162="8а 6,5",V162="8а 7",V162="9 0,5",V162="9 1",V162="9 1,5",V162="9 2",V162="9 2,5",V162="9 3",V162="9 3,5",V162="9 4",V162="9 4,5",V162="9 5",V162="9 5,5",V162="9 6",V162="9 6,5",V162="9 7",V162="10 0,5",V162="10 1",V162="10 1,5",V162="10 2",V162="10 2,5",V162="10 3",V162="10 3,5",V162="10 4",V162="10 4,5",V162="10 5",V162="10 5,5",V162="10 6",V162="10 6,5",V162="10 7")),б!V172,IF(OR(W160&lt;8.1,W160="в",W160="о",W160="б",W160="к",W160="уо",W160=""),"",W160-8))))))))))))</f>
        <v/>
      </c>
      <c r="X166" s="26" t="str">
        <f>IF(OR(AND(X$14="сб",X160="о"),AND(X$14="вс",X160="о"),AND(X$14="сб",X160="уо"),AND(X$14="вс",X160="уо"),AND(X$14="сб",X160="б"),AND(X$14="вс",X160="б"),AND(X$14="сб",X160="уц"),AND(X$14="вс",X160="уц"),AND(X$14="сб",X160="к"),AND(X$14="вс",X160="к")),"",IF(OR(X$14="сб",X$14="вс"),X160,IF(AND(X$1="п",X160&lt;7),"",IF(AND(X$1="п",X160="в"),"",IF(AND(X$1="п",X160="о"),"",IF(AND(X$1="п",X160="б"),"",IF(AND(X$1="п",X160="к"),"",IF(AND(X$1="п",X160="уо"),"",IF(AND(X$1="п",X160=""),"",IF(AND(X$1="п",X160&gt;7),X160-7,IF(AND(OR(X162="в",X162="о",X162="б",X162="к",X162="уо"),OR(W162="7 0,5",W162="7 1",W162="7 1,5",W162="7 2",W162="7 2,5",W162="7 3",W162="7 3,5",W162="7 4",W162="7 4,5",W162="7 5",W162="7 5,5",W162="7 6",W162="7 6,5",W162="7 7",W162="7а 0,5",W162="7а 1",W162="7а 1,5",W162="7а 2",W162="7а 2,5",W162="7а 3",W162="7а 3,5",W162="7а 4",W162="7а 4,5",W162="7а 5",W162="7а 5,5",W162="7а 6",W162="7а 6,5",W162="7а 7",W162="8 0,5",W162="8 1",W162="8 1,5",W162="8 2",W162="8 2,5",W162="8 3",W162="8 3,5",W162="8 4",W162="8 4,5",W162="8 5",W162="8 5,5",W162="8 6",W162="8 6,5",W162="8 7",W162="8а 0,5",W162="8а 1",W162="8а 1,5",W162="8а 2",W162="8а 2,5",W162="8а 3",W162="8а 3,5",W162="8а 4",W162="8а 4,5",W162="8а 5",W162="8а 5,5",W162="8а 6",W162="8а 6,5",W162="8а 7",W162="9 0,5",W162="9 1",W162="9 1,5",W162="9 2",W162="9 2,5",W162="9 3",W162="9 3,5",W162="9 4",W162="9 4,5",W162="9 5",W162="9 5,5",W162="9 6",W162="9 6,5",W162="9 7",W162="10 0,5",W162="10 1",W162="10 1,5",W162="10 2",W162="10 2,5",W162="10 3",W162="10 3,5",W162="10 4",W162="10 4,5",W162="10 5",W162="10 5,5",W162="10 6",W162="10 6,5",W162="10 7")),б!W172,IF(OR(X160&lt;8.1,X160="в",X160="о",X160="б",X160="к",X160="уо",X160=""),"",X160-8))))))))))))</f>
        <v/>
      </c>
      <c r="Y166" s="26" t="str">
        <f>IF(OR(AND(Y$14="сб",Y160="о"),AND(Y$14="вс",Y160="о"),AND(Y$14="сб",Y160="уо"),AND(Y$14="вс",Y160="уо"),AND(Y$14="сб",Y160="б"),AND(Y$14="вс",Y160="б"),AND(Y$14="сб",Y160="уц"),AND(Y$14="вс",Y160="уц"),AND(Y$14="сб",Y160="к"),AND(Y$14="вс",Y160="к")),"",IF(OR(Y$14="сб",Y$14="вс"),Y160,IF(AND(Y$1="п",Y160&lt;7),"",IF(AND(Y$1="п",Y160="в"),"",IF(AND(Y$1="п",Y160="о"),"",IF(AND(Y$1="п",Y160="б"),"",IF(AND(Y$1="п",Y160="к"),"",IF(AND(Y$1="п",Y160="уо"),"",IF(AND(Y$1="п",Y160=""),"",IF(AND(Y$1="п",Y160&gt;7),Y160-7,IF(AND(OR(Y162="в",Y162="о",Y162="б",Y162="к",Y162="уо"),OR(X162="7 0,5",X162="7 1",X162="7 1,5",X162="7 2",X162="7 2,5",X162="7 3",X162="7 3,5",X162="7 4",X162="7 4,5",X162="7 5",X162="7 5,5",X162="7 6",X162="7 6,5",X162="7 7",X162="7а 0,5",X162="7а 1",X162="7а 1,5",X162="7а 2",X162="7а 2,5",X162="7а 3",X162="7а 3,5",X162="7а 4",X162="7а 4,5",X162="7а 5",X162="7а 5,5",X162="7а 6",X162="7а 6,5",X162="7а 7",X162="8 0,5",X162="8 1",X162="8 1,5",X162="8 2",X162="8 2,5",X162="8 3",X162="8 3,5",X162="8 4",X162="8 4,5",X162="8 5",X162="8 5,5",X162="8 6",X162="8 6,5",X162="8 7",X162="8а 0,5",X162="8а 1",X162="8а 1,5",X162="8а 2",X162="8а 2,5",X162="8а 3",X162="8а 3,5",X162="8а 4",X162="8а 4,5",X162="8а 5",X162="8а 5,5",X162="8а 6",X162="8а 6,5",X162="8а 7",X162="9 0,5",X162="9 1",X162="9 1,5",X162="9 2",X162="9 2,5",X162="9 3",X162="9 3,5",X162="9 4",X162="9 4,5",X162="9 5",X162="9 5,5",X162="9 6",X162="9 6,5",X162="9 7",X162="10 0,5",X162="10 1",X162="10 1,5",X162="10 2",X162="10 2,5",X162="10 3",X162="10 3,5",X162="10 4",X162="10 4,5",X162="10 5",X162="10 5,5",X162="10 6",X162="10 6,5",X162="10 7")),б!X172,IF(OR(Y160&lt;8.1,Y160="в",Y160="о",Y160="б",Y160="к",Y160="уо",Y160=""),"",Y160-8))))))))))))</f>
        <v/>
      </c>
      <c r="Z166" s="91" t="str">
        <f>IF(OR(AND(Z$14="сб",Z160="о"),AND(Z$14="вс",Z160="о"),AND(Z$14="сб",Z160="уо"),AND(Z$14="вс",Z160="уо"),AND(Z$14="сб",Z160="б"),AND(Z$14="вс",Z160="б"),AND(Z$14="сб",Z160="уц"),AND(Z$14="вс",Z160="уц"),AND(Z$14="сб",Z160="к"),AND(Z$14="вс",Z160="к")),"",IF(OR(Z$14="сб",Z$14="вс"),Z160,IF(AND(Z$1="п",Z160&lt;7),"",IF(AND(Z$1="п",Z160="в"),"",IF(AND(Z$1="п",Z160="о"),"",IF(AND(Z$1="п",Z160="б"),"",IF(AND(Z$1="п",Z160="к"),"",IF(AND(Z$1="п",Z160="уо"),"",IF(AND(Z$1="п",Z160=""),"",IF(AND(Z$1="п",Z160&gt;7),Z160-7,IF(AND(OR(Z162="в",Z162="о",Z162="б",Z162="к",Z162="уо"),OR(Y162="7 0,5",Y162="7 1",Y162="7 1,5",Y162="7 2",Y162="7 2,5",Y162="7 3",Y162="7 3,5",Y162="7 4",Y162="7 4,5",Y162="7 5",Y162="7 5,5",Y162="7 6",Y162="7 6,5",Y162="7 7",Y162="7а 0,5",Y162="7а 1",Y162="7а 1,5",Y162="7а 2",Y162="7а 2,5",Y162="7а 3",Y162="7а 3,5",Y162="7а 4",Y162="7а 4,5",Y162="7а 5",Y162="7а 5,5",Y162="7а 6",Y162="7а 6,5",Y162="7а 7",Y162="8 0,5",Y162="8 1",Y162="8 1,5",Y162="8 2",Y162="8 2,5",Y162="8 3",Y162="8 3,5",Y162="8 4",Y162="8 4,5",Y162="8 5",Y162="8 5,5",Y162="8 6",Y162="8 6,5",Y162="8 7",Y162="8а 0,5",Y162="8а 1",Y162="8а 1,5",Y162="8а 2",Y162="8а 2,5",Y162="8а 3",Y162="8а 3,5",Y162="8а 4",Y162="8а 4,5",Y162="8а 5",Y162="8а 5,5",Y162="8а 6",Y162="8а 6,5",Y162="8а 7",Y162="9 0,5",Y162="9 1",Y162="9 1,5",Y162="9 2",Y162="9 2,5",Y162="9 3",Y162="9 3,5",Y162="9 4",Y162="9 4,5",Y162="9 5",Y162="9 5,5",Y162="9 6",Y162="9 6,5",Y162="9 7",Y162="10 0,5",Y162="10 1",Y162="10 1,5",Y162="10 2",Y162="10 2,5",Y162="10 3",Y162="10 3,5",Y162="10 4",Y162="10 4,5",Y162="10 5",Y162="10 5,5",Y162="10 6",Y162="10 6,5",Y162="10 7")),б!Y172,IF(OR(Z160&lt;8.1,Z160="в",Z160="о",Z160="б",Z160="к",Z160="уо",Z160=""),"",Z160-8))))))))))))</f>
        <v/>
      </c>
      <c r="AA166" s="91" t="str">
        <f>IF(OR(AND(AA$14="сб",AA160="о"),AND(AA$14="вс",AA160="о"),AND(AA$14="сб",AA160="уо"),AND(AA$14="вс",AA160="уо"),AND(AA$14="сб",AA160="б"),AND(AA$14="вс",AA160="б"),AND(AA$14="сб",AA160="уц"),AND(AA$14="вс",AA160="уц"),AND(AA$14="сб",AA160="к"),AND(AA$14="вс",AA160="к")),"",IF(OR(AA$14="сб",AA$14="вс"),AA160,IF(AND(AA$1="п",AA160&lt;7),"",IF(AND(AA$1="п",AA160="в"),"",IF(AND(AA$1="п",AA160="о"),"",IF(AND(AA$1="п",AA160="б"),"",IF(AND(AA$1="п",AA160="к"),"",IF(AND(AA$1="п",AA160="уо"),"",IF(AND(AA$1="п",AA160=""),"",IF(AND(AA$1="п",AA160&gt;7),AA160-7,IF(AND(OR(AA162="в",AA162="о",AA162="б",AA162="к",AA162="уо"),OR(Z162="7 0,5",Z162="7 1",Z162="7 1,5",Z162="7 2",Z162="7 2,5",Z162="7 3",Z162="7 3,5",Z162="7 4",Z162="7 4,5",Z162="7 5",Z162="7 5,5",Z162="7 6",Z162="7 6,5",Z162="7 7",Z162="7а 0,5",Z162="7а 1",Z162="7а 1,5",Z162="7а 2",Z162="7а 2,5",Z162="7а 3",Z162="7а 3,5",Z162="7а 4",Z162="7а 4,5",Z162="7а 5",Z162="7а 5,5",Z162="7а 6",Z162="7а 6,5",Z162="7а 7",Z162="8 0,5",Z162="8 1",Z162="8 1,5",Z162="8 2",Z162="8 2,5",Z162="8 3",Z162="8 3,5",Z162="8 4",Z162="8 4,5",Z162="8 5",Z162="8 5,5",Z162="8 6",Z162="8 6,5",Z162="8 7",Z162="8а 0,5",Z162="8а 1",Z162="8а 1,5",Z162="8а 2",Z162="8а 2,5",Z162="8а 3",Z162="8а 3,5",Z162="8а 4",Z162="8а 4,5",Z162="8а 5",Z162="8а 5,5",Z162="8а 6",Z162="8а 6,5",Z162="8а 7",Z162="9 0,5",Z162="9 1",Z162="9 1,5",Z162="9 2",Z162="9 2,5",Z162="9 3",Z162="9 3,5",Z162="9 4",Z162="9 4,5",Z162="9 5",Z162="9 5,5",Z162="9 6",Z162="9 6,5",Z162="9 7",Z162="10 0,5",Z162="10 1",Z162="10 1,5",Z162="10 2",Z162="10 2,5",Z162="10 3",Z162="10 3,5",Z162="10 4",Z162="10 4,5",Z162="10 5",Z162="10 5,5",Z162="10 6",Z162="10 6,5",Z162="10 7")),б!Z172,IF(OR(AA160&lt;8.1,AA160="в",AA160="о",AA160="б",AA160="к",AA160="уо",AA160=""),"",AA160-8))))))))))))</f>
        <v/>
      </c>
      <c r="AB166" s="26" t="str">
        <f>IF(OR(AND(AB$14="сб",AB160="о"),AND(AB$14="вс",AB160="о"),AND(AB$14="сб",AB160="уо"),AND(AB$14="вс",AB160="уо"),AND(AB$14="сб",AB160="б"),AND(AB$14="вс",AB160="б"),AND(AB$14="сб",AB160="уц"),AND(AB$14="вс",AB160="уц"),AND(AB$14="сб",AB160="к"),AND(AB$14="вс",AB160="к")),"",IF(OR(AB$14="сб",AB$14="вс"),AB160,IF(AND(AB$1="п",AB160&lt;7),"",IF(AND(AB$1="п",AB160="в"),"",IF(AND(AB$1="п",AB160="о"),"",IF(AND(AB$1="п",AB160="б"),"",IF(AND(AB$1="п",AB160="к"),"",IF(AND(AB$1="п",AB160="уо"),"",IF(AND(AB$1="п",AB160=""),"",IF(AND(AB$1="п",AB160&gt;7),AB160-7,IF(AND(OR(AB162="в",AB162="о",AB162="б",AB162="к",AB162="уо"),OR(AA162="7 0,5",AA162="7 1",AA162="7 1,5",AA162="7 2",AA162="7 2,5",AA162="7 3",AA162="7 3,5",AA162="7 4",AA162="7 4,5",AA162="7 5",AA162="7 5,5",AA162="7 6",AA162="7 6,5",AA162="7 7",AA162="7а 0,5",AA162="7а 1",AA162="7а 1,5",AA162="7а 2",AA162="7а 2,5",AA162="7а 3",AA162="7а 3,5",AA162="7а 4",AA162="7а 4,5",AA162="7а 5",AA162="7а 5,5",AA162="7а 6",AA162="7а 6,5",AA162="7а 7",AA162="8 0,5",AA162="8 1",AA162="8 1,5",AA162="8 2",AA162="8 2,5",AA162="8 3",AA162="8 3,5",AA162="8 4",AA162="8 4,5",AA162="8 5",AA162="8 5,5",AA162="8 6",AA162="8 6,5",AA162="8 7",AA162="8а 0,5",AA162="8а 1",AA162="8а 1,5",AA162="8а 2",AA162="8а 2,5",AA162="8а 3",AA162="8а 3,5",AA162="8а 4",AA162="8а 4,5",AA162="8а 5",AA162="8а 5,5",AA162="8а 6",AA162="8а 6,5",AA162="8а 7",AA162="9 0,5",AA162="9 1",AA162="9 1,5",AA162="9 2",AA162="9 2,5",AA162="9 3",AA162="9 3,5",AA162="9 4",AA162="9 4,5",AA162="9 5",AA162="9 5,5",AA162="9 6",AA162="9 6,5",AA162="9 7",AA162="10 0,5",AA162="10 1",AA162="10 1,5",AA162="10 2",AA162="10 2,5",AA162="10 3",AA162="10 3,5",AA162="10 4",AA162="10 4,5",AA162="10 5",AA162="10 5,5",AA162="10 6",AA162="10 6,5",AA162="10 7")),б!AA172,IF(OR(AB160&lt;8.1,AB160="в",AB160="о",AB160="б",AB160="к",AB160="уо",AB160=""),"",AB160-8))))))))))))</f>
        <v/>
      </c>
      <c r="AC166" s="26" t="str">
        <f>IF(OR(AND(AC$14="сб",AC160="о"),AND(AC$14="вс",AC160="о"),AND(AC$14="сб",AC160="уо"),AND(AC$14="вс",AC160="уо"),AND(AC$14="сб",AC160="б"),AND(AC$14="вс",AC160="б"),AND(AC$14="сб",AC160="уц"),AND(AC$14="вс",AC160="уц"),AND(AC$14="сб",AC160="к"),AND(AC$14="вс",AC160="к")),"",IF(OR(AC$14="сб",AC$14="вс"),AC160,IF(AND(AC$1="п",AC160&lt;7),"",IF(AND(AC$1="п",AC160="в"),"",IF(AND(AC$1="п",AC160="о"),"",IF(AND(AC$1="п",AC160="б"),"",IF(AND(AC$1="п",AC160="к"),"",IF(AND(AC$1="п",AC160="уо"),"",IF(AND(AC$1="п",AC160=""),"",IF(AND(AC$1="п",AC160&gt;7),AC160-7,IF(AND(OR(AC162="в",AC162="о",AC162="б",AC162="к",AC162="уо"),OR(AB162="7 0,5",AB162="7 1",AB162="7 1,5",AB162="7 2",AB162="7 2,5",AB162="7 3",AB162="7 3,5",AB162="7 4",AB162="7 4,5",AB162="7 5",AB162="7 5,5",AB162="7 6",AB162="7 6,5",AB162="7 7",AB162="7а 0,5",AB162="7а 1",AB162="7а 1,5",AB162="7а 2",AB162="7а 2,5",AB162="7а 3",AB162="7а 3,5",AB162="7а 4",AB162="7а 4,5",AB162="7а 5",AB162="7а 5,5",AB162="7а 6",AB162="7а 6,5",AB162="7а 7",AB162="8 0,5",AB162="8 1",AB162="8 1,5",AB162="8 2",AB162="8 2,5",AB162="8 3",AB162="8 3,5",AB162="8 4",AB162="8 4,5",AB162="8 5",AB162="8 5,5",AB162="8 6",AB162="8 6,5",AB162="8 7",AB162="8а 0,5",AB162="8а 1",AB162="8а 1,5",AB162="8а 2",AB162="8а 2,5",AB162="8а 3",AB162="8а 3,5",AB162="8а 4",AB162="8а 4,5",AB162="8а 5",AB162="8а 5,5",AB162="8а 6",AB162="8а 6,5",AB162="8а 7",AB162="9 0,5",AB162="9 1",AB162="9 1,5",AB162="9 2",AB162="9 2,5",AB162="9 3",AB162="9 3,5",AB162="9 4",AB162="9 4,5",AB162="9 5",AB162="9 5,5",AB162="9 6",AB162="9 6,5",AB162="9 7",AB162="10 0,5",AB162="10 1",AB162="10 1,5",AB162="10 2",AB162="10 2,5",AB162="10 3",AB162="10 3,5",AB162="10 4",AB162="10 4,5",AB162="10 5",AB162="10 5,5",AB162="10 6",AB162="10 6,5",AB162="10 7")),б!AB172,IF(OR(AC160&lt;8.1,AC160="в",AC160="о",AC160="б",AC160="к",AC160="уо",AC160=""),"",AC160-8))))))))))))</f>
        <v/>
      </c>
      <c r="AD166" s="26" t="str">
        <f>IF(OR(AND(AD$14="сб",AD160="о"),AND(AD$14="вс",AD160="о"),AND(AD$14="сб",AD160="уо"),AND(AD$14="вс",AD160="уо"),AND(AD$14="сб",AD160="б"),AND(AD$14="вс",AD160="б"),AND(AD$14="сб",AD160="уц"),AND(AD$14="вс",AD160="уц"),AND(AD$14="сб",AD160="к"),AND(AD$14="вс",AD160="к")),"",IF(OR(AD$14="сб",AD$14="вс"),AD160,IF(AND(AD$1="п",AD160&lt;7),"",IF(AND(AD$1="п",AD160="в"),"",IF(AND(AD$1="п",AD160="о"),"",IF(AND(AD$1="п",AD160="б"),"",IF(AND(AD$1="п",AD160="к"),"",IF(AND(AD$1="п",AD160="уо"),"",IF(AND(AD$1="п",AD160=""),"",IF(AND(AD$1="п",AD160&gt;7),AD160-7,IF(AND(OR(AD162="в",AD162="о",AD162="б",AD162="к",AD162="уо"),OR(AC162="7 0,5",AC162="7 1",AC162="7 1,5",AC162="7 2",AC162="7 2,5",AC162="7 3",AC162="7 3,5",AC162="7 4",AC162="7 4,5",AC162="7 5",AC162="7 5,5",AC162="7 6",AC162="7 6,5",AC162="7 7",AC162="7а 0,5",AC162="7а 1",AC162="7а 1,5",AC162="7а 2",AC162="7а 2,5",AC162="7а 3",AC162="7а 3,5",AC162="7а 4",AC162="7а 4,5",AC162="7а 5",AC162="7а 5,5",AC162="7а 6",AC162="7а 6,5",AC162="7а 7",AC162="8 0,5",AC162="8 1",AC162="8 1,5",AC162="8 2",AC162="8 2,5",AC162="8 3",AC162="8 3,5",AC162="8 4",AC162="8 4,5",AC162="8 5",AC162="8 5,5",AC162="8 6",AC162="8 6,5",AC162="8 7",AC162="8а 0,5",AC162="8а 1",AC162="8а 1,5",AC162="8а 2",AC162="8а 2,5",AC162="8а 3",AC162="8а 3,5",AC162="8а 4",AC162="8а 4,5",AC162="8а 5",AC162="8а 5,5",AC162="8а 6",AC162="8а 6,5",AC162="8а 7",AC162="9 0,5",AC162="9 1",AC162="9 1,5",AC162="9 2",AC162="9 2,5",AC162="9 3",AC162="9 3,5",AC162="9 4",AC162="9 4,5",AC162="9 5",AC162="9 5,5",AC162="9 6",AC162="9 6,5",AC162="9 7",AC162="10 0,5",AC162="10 1",AC162="10 1,5",AC162="10 2",AC162="10 2,5",AC162="10 3",AC162="10 3,5",AC162="10 4",AC162="10 4,5",AC162="10 5",AC162="10 5,5",AC162="10 6",AC162="10 6,5",AC162="10 7")),б!AC172,IF(OR(AD160&lt;8.1,AD160="в",AD160="о",AD160="б",AD160="к",AD160="уо",AD160=""),"",AD160-8))))))))))))</f>
        <v/>
      </c>
      <c r="AE166" s="26">
        <f>IF(OR(AND(AE$14="сб",AE160="о"),AND(AE$14="вс",AE160="о"),AND(AE$14="сб",AE160="уо"),AND(AE$14="вс",AE160="уо"),AND(AE$14="сб",AE160="б"),AND(AE$14="вс",AE160="б"),AND(AE$14="сб",AE160="уц"),AND(AE$14="вс",AE160="уц"),AND(AE$14="сб",AE160="к"),AND(AE$14="вс",AE160="к")),"",IF(OR(AE$14="сб",AE$14="вс"),AE160,IF(AND(AE$1="п",AE160&lt;7),"",IF(AND(AE$1="п",AE160="в"),"",IF(AND(AE$1="п",AE160="о"),"",IF(AND(AE$1="п",AE160="б"),"",IF(AND(AE$1="п",AE160="к"),"",IF(AND(AE$1="п",AE160="уо"),"",IF(AND(AE$1="п",AE160=""),"",IF(AND(AE$1="п",AE160&gt;7),AE160-7,IF(AND(OR(AE162="в",AE162="о",AE162="б",AE162="к",AE162="уо"),OR(AD162="7 0,5",AD162="7 1",AD162="7 1,5",AD162="7 2",AD162="7 2,5",AD162="7 3",AD162="7 3,5",AD162="7 4",AD162="7 4,5",AD162="7 5",AD162="7 5,5",AD162="7 6",AD162="7 6,5",AD162="7 7",AD162="7а 0,5",AD162="7а 1",AD162="7а 1,5",AD162="7а 2",AD162="7а 2,5",AD162="7а 3",AD162="7а 3,5",AD162="7а 4",AD162="7а 4,5",AD162="7а 5",AD162="7а 5,5",AD162="7а 6",AD162="7а 6,5",AD162="7а 7",AD162="8 0,5",AD162="8 1",AD162="8 1,5",AD162="8 2",AD162="8 2,5",AD162="8 3",AD162="8 3,5",AD162="8 4",AD162="8 4,5",AD162="8 5",AD162="8 5,5",AD162="8 6",AD162="8 6,5",AD162="8 7",AD162="8а 0,5",AD162="8а 1",AD162="8а 1,5",AD162="8а 2",AD162="8а 2,5",AD162="8а 3",AD162="8а 3,5",AD162="8а 4",AD162="8а 4,5",AD162="8а 5",AD162="8а 5,5",AD162="8а 6",AD162="8а 6,5",AD162="8а 7",AD162="9 0,5",AD162="9 1",AD162="9 1,5",AD162="9 2",AD162="9 2,5",AD162="9 3",AD162="9 3,5",AD162="9 4",AD162="9 4,5",AD162="9 5",AD162="9 5,5",AD162="9 6",AD162="9 6,5",AD162="9 7",AD162="10 0,5",AD162="10 1",AD162="10 1,5",AD162="10 2",AD162="10 2,5",AD162="10 3",AD162="10 3,5",AD162="10 4",AD162="10 4,5",AD162="10 5",AD162="10 5,5",AD162="10 6",AD162="10 6,5",AD162="10 7")),б!AD172,IF(OR(AE160&lt;8.1,AE160="в",AE160="о",AE160="б",AE160="к",AE160="уо",AE160=""),"",AE160-8))))))))))))</f>
        <v>3.5</v>
      </c>
      <c r="AF166" s="26">
        <f>IF(OR(AND(AF$14="сб",AF160="о"),AND(AF$14="вс",AF160="о"),AND(AF$14="сб",AF160="уо"),AND(AF$14="вс",AF160="уо"),AND(AF$14="сб",AF160="б"),AND(AF$14="вс",AF160="б"),AND(AF$14="сб",AF160="уц"),AND(AF$14="вс",AF160="уц"),AND(AF$14="сб",AF160="к"),AND(AF$14="вс",AF160="к")),"",IF(OR(AF$14="сб",AF$14="вс"),AF160,IF(AND(AF$1="п",AF160&lt;7),"",IF(AND(AF$1="п",AF160="в"),"",IF(AND(AF$1="п",AF160="о"),"",IF(AND(AF$1="п",AF160="б"),"",IF(AND(AF$1="п",AF160="к"),"",IF(AND(AF$1="п",AF160="уо"),"",IF(AND(AF$1="п",AF160=""),"",IF(AND(AF$1="п",AF160&gt;7),AF160-7,IF(AND(OR(AF162="в",AF162="о",AF162="б",AF162="к",AF162="уо"),OR(AE162="7 0,5",AE162="7 1",AE162="7 1,5",AE162="7 2",AE162="7 2,5",AE162="7 3",AE162="7 3,5",AE162="7 4",AE162="7 4,5",AE162="7 5",AE162="7 5,5",AE162="7 6",AE162="7 6,5",AE162="7 7",AE162="7а 0,5",AE162="7а 1",AE162="7а 1,5",AE162="7а 2",AE162="7а 2,5",AE162="7а 3",AE162="7а 3,5",AE162="7а 4",AE162="7а 4,5",AE162="7а 5",AE162="7а 5,5",AE162="7а 6",AE162="7а 6,5",AE162="7а 7",AE162="8 0,5",AE162="8 1",AE162="8 1,5",AE162="8 2",AE162="8 2,5",AE162="8 3",AE162="8 3,5",AE162="8 4",AE162="8 4,5",AE162="8 5",AE162="8 5,5",AE162="8 6",AE162="8 6,5",AE162="8 7",AE162="8а 0,5",AE162="8а 1",AE162="8а 1,5",AE162="8а 2",AE162="8а 2,5",AE162="8а 3",AE162="8а 3,5",AE162="8а 4",AE162="8а 4,5",AE162="8а 5",AE162="8а 5,5",AE162="8а 6",AE162="8а 6,5",AE162="8а 7",AE162="9 0,5",AE162="9 1",AE162="9 1,5",AE162="9 2",AE162="9 2,5",AE162="9 3",AE162="9 3,5",AE162="9 4",AE162="9 4,5",AE162="9 5",AE162="9 5,5",AE162="9 6",AE162="9 6,5",AE162="9 7",AE162="10 0,5",AE162="10 1",AE162="10 1,5",AE162="10 2",AE162="10 2,5",AE162="10 3",AE162="10 3,5",AE162="10 4",AE162="10 4,5",AE162="10 5",AE162="10 5,5",AE162="10 6",AE162="10 6,5",AE162="10 7")),б!AE172,IF(OR(AF160&lt;8.1,AF160="в",AF160="о",AF160="б",AF160="к",AF160="уо",AF160=""),"",AF160-8))))))))))))</f>
        <v>2.5</v>
      </c>
      <c r="AG166" s="91" t="str">
        <f>IF(OR(AND(AG$14="сб",AG160="о"),AND(AG$14="вс",AG160="о"),AND(AG$14="сб",AG160="уо"),AND(AG$14="вс",AG160="уо"),AND(AG$14="сб",AG160="б"),AND(AG$14="вс",AG160="б"),AND(AG$14="сб",AG160="уц"),AND(AG$14="вс",AG160="уц"),AND(AG$14="сб",AG160="к"),AND(AG$14="вс",AG160="к")),"",IF(OR(AG$14="сб",AG$14="вс"),AG160,IF(AND(AG$1="п",AG160&lt;7),"",IF(AND(AG$1="п",AG160="в"),"",IF(AND(AG$1="п",AG160="о"),"",IF(AND(AG$1="п",AG160="б"),"",IF(AND(AG$1="п",AG160="к"),"",IF(AND(AG$1="п",AG160="уо"),"",IF(AND(AG$1="п",AG160=""),"",IF(AND(AG$1="п",AG160&gt;7),AG160-7,IF(AND(OR(AG162="в",AG162="о",AG162="б",AG162="к",AG162="уо"),OR(AF162="7 0,5",AF162="7 1",AF162="7 1,5",AF162="7 2",AF162="7 2,5",AF162="7 3",AF162="7 3,5",AF162="7 4",AF162="7 4,5",AF162="7 5",AF162="7 5,5",AF162="7 6",AF162="7 6,5",AF162="7 7",AF162="7а 0,5",AF162="7а 1",AF162="7а 1,5",AF162="7а 2",AF162="7а 2,5",AF162="7а 3",AF162="7а 3,5",AF162="7а 4",AF162="7а 4,5",AF162="7а 5",AF162="7а 5,5",AF162="7а 6",AF162="7а 6,5",AF162="7а 7",AF162="8 0,5",AF162="8 1",AF162="8 1,5",AF162="8 2",AF162="8 2,5",AF162="8 3",AF162="8 3,5",AF162="8 4",AF162="8 4,5",AF162="8 5",AF162="8 5,5",AF162="8 6",AF162="8 6,5",AF162="8 7",AF162="8а 0,5",AF162="8а 1",AF162="8а 1,5",AF162="8а 2",AF162="8а 2,5",AF162="8а 3",AF162="8а 3,5",AF162="8а 4",AF162="8а 4,5",AF162="8а 5",AF162="8а 5,5",AF162="8а 6",AF162="8а 6,5",AF162="8а 7",AF162="9 0,5",AF162="9 1",AF162="9 1,5",AF162="9 2",AF162="9 2,5",AF162="9 3",AF162="9 3,5",AF162="9 4",AF162="9 4,5",AF162="9 5",AF162="9 5,5",AF162="9 6",AF162="9 6,5",AF162="9 7",AF162="10 0,5",AF162="10 1",AF162="10 1,5",AF162="10 2",AF162="10 2,5",AF162="10 3",AF162="10 3,5",AF162="10 4",AF162="10 4,5",AF162="10 5",AF162="10 5,5",AF162="10 6",AF162="10 6,5",AF162="10 7")),б!AF172,IF(OR(AG160&lt;8.1,AG160="в",AG160="о",AG160="б",AG160="к",AG160="уо",AG160=""),"",AG160-8))))))))))))</f>
        <v/>
      </c>
      <c r="AH166" s="91" t="str">
        <f>IF(OR(AND(AH$14="сб",AH160="о"),AND(AH$14="вс",AH160="о"),AND(AH$14="сб",AH160="уо"),AND(AH$14="вс",AH160="уо"),AND(AH$14="сб",AH160="б"),AND(AH$14="вс",AH160="б"),AND(AH$14="сб",AH160="уц"),AND(AH$14="вс",AH160="уц"),AND(AH$14="сб",AH160="к"),AND(AH$14="вс",AH160="к")),"",IF(OR(AH$14="сб",AH$14="вс"),AH160,IF(AND(AH$1="п",AH160&lt;7),"",IF(AND(AH$1="п",AH160="в"),"",IF(AND(AH$1="п",AH160="о"),"",IF(AND(AH$1="п",AH160="б"),"",IF(AND(AH$1="п",AH160="к"),"",IF(AND(AH$1="п",AH160="уо"),"",IF(AND(AH$1="п",AH160=""),"",IF(AND(AH$1="п",AH160&gt;7),AH160-7,IF(AND(OR(AH162="в",AH162="о",AH162="б",AH162="к",AH162="уо"),OR(AG162="7 0,5",AG162="7 1",AG162="7 1,5",AG162="7 2",AG162="7 2,5",AG162="7 3",AG162="7 3,5",AG162="7 4",AG162="7 4,5",AG162="7 5",AG162="7 5,5",AG162="7 6",AG162="7 6,5",AG162="7 7",AG162="7а 0,5",AG162="7а 1",AG162="7а 1,5",AG162="7а 2",AG162="7а 2,5",AG162="7а 3",AG162="7а 3,5",AG162="7а 4",AG162="7а 4,5",AG162="7а 5",AG162="7а 5,5",AG162="7а 6",AG162="7а 6,5",AG162="7а 7",AG162="8 0,5",AG162="8 1",AG162="8 1,5",AG162="8 2",AG162="8 2,5",AG162="8 3",AG162="8 3,5",AG162="8 4",AG162="8 4,5",AG162="8 5",AG162="8 5,5",AG162="8 6",AG162="8 6,5",AG162="8 7",AG162="8а 0,5",AG162="8а 1",AG162="8а 1,5",AG162="8а 2",AG162="8а 2,5",AG162="8а 3",AG162="8а 3,5",AG162="8а 4",AG162="8а 4,5",AG162="8а 5",AG162="8а 5,5",AG162="8а 6",AG162="8а 6,5",AG162="8а 7",AG162="9 0,5",AG162="9 1",AG162="9 1,5",AG162="9 2",AG162="9 2,5",AG162="9 3",AG162="9 3,5",AG162="9 4",AG162="9 4,5",AG162="9 5",AG162="9 5,5",AG162="9 6",AG162="9 6,5",AG162="9 7",AG162="10 0,5",AG162="10 1",AG162="10 1,5",AG162="10 2",AG162="10 2,5",AG162="10 3",AG162="10 3,5",AG162="10 4",AG162="10 4,5",AG162="10 5",AG162="10 5,5",AG162="10 6",AG162="10 6,5",AG162="10 7")),б!AG172,IF(OR(AH160&lt;8.1,AH160="в",AH160="о",AH160="б",AH160="к",AH160="уо",AH160=""),"",AH160-8))))))))))))</f>
        <v/>
      </c>
      <c r="AI166" s="26">
        <f>IF(OR(AND(AI$14="сб",AI160="о"),AND(AI$14="вс",AI160="о"),AND(AI$14="сб",AI160="уо"),AND(AI$14="вс",AI160="уо"),AND(AI$14="сб",AI160="б"),AND(AI$14="вс",AI160="б"),AND(AI$14="сб",AI160="уц"),AND(AI$14="вс",AI160="уц"),AND(AI$14="сб",AI160="к"),AND(AI$14="вс",AI160="к")),"",IF(OR(AI$14="сб",AI$14="вс"),AI160,IF(AND(AI$1="п",AI160&lt;7),"",IF(AND(AI$1="п",AI160="в"),"",IF(AND(AI$1="п",AI160="о"),"",IF(AND(AI$1="п",AI160="б"),"",IF(AND(AI$1="п",AI160="к"),"",IF(AND(AI$1="п",AI160="уо"),"",IF(AND(AI$1="п",AI160=""),"",IF(AND(AI$1="п",AI160&gt;7),AI160-7,IF(AND(OR(AI162="в",AI162="о",AI162="б",AI162="к",AI162="уо"),OR(AH162="7 0,5",AH162="7 1",AH162="7 1,5",AH162="7 2",AH162="7 2,5",AH162="7 3",AH162="7 3,5",AH162="7 4",AH162="7 4,5",AH162="7 5",AH162="7 5,5",AH162="7 6",AH162="7 6,5",AH162="7 7",AH162="7а 0,5",AH162="7а 1",AH162="7а 1,5",AH162="7а 2",AH162="7а 2,5",AH162="7а 3",AH162="7а 3,5",AH162="7а 4",AH162="7а 4,5",AH162="7а 5",AH162="7а 5,5",AH162="7а 6",AH162="7а 6,5",AH162="7а 7",AH162="8 0,5",AH162="8 1",AH162="8 1,5",AH162="8 2",AH162="8 2,5",AH162="8 3",AH162="8 3,5",AH162="8 4",AH162="8 4,5",AH162="8 5",AH162="8 5,5",AH162="8 6",AH162="8 6,5",AH162="8 7",AH162="8а 0,5",AH162="8а 1",AH162="8а 1,5",AH162="8а 2",AH162="8а 2,5",AH162="8а 3",AH162="8а 3,5",AH162="8а 4",AH162="8а 4,5",AH162="8а 5",AH162="8а 5,5",AH162="8а 6",AH162="8а 6,5",AH162="8а 7",AH162="9 0,5",AH162="9 1",AH162="9 1,5",AH162="9 2",AH162="9 2,5",AH162="9 3",AH162="9 3,5",AH162="9 4",AH162="9 4,5",AH162="9 5",AH162="9 5,5",AH162="9 6",AH162="9 6,5",AH162="9 7",AH162="10 0,5",AH162="10 1",AH162="10 1,5",AH162="10 2",AH162="10 2,5",AH162="10 3",AH162="10 3,5",AH162="10 4",AH162="10 4,5",AH162="10 5",AH162="10 5,5",AH162="10 6",AH162="10 6,5",AH162="10 7")),б!AH172,IF(OR(AI160&lt;8.1,AI160="в",AI160="о",AI160="б",AI160="к",AI160="уо",AI160=""),"",AI160-8))))))))))))</f>
        <v>7.5</v>
      </c>
      <c r="AJ166" s="10"/>
      <c r="AK166" s="11"/>
      <c r="AL166" s="53"/>
      <c r="AM166" s="54"/>
      <c r="AN166" s="73"/>
      <c r="AO166" s="11"/>
      <c r="AP166" s="9"/>
    </row>
    <row r="167" ht="30" customHeight="true" spans="1:42">
      <c r="A167" s="12">
        <f>A159+1</f>
        <v>20</v>
      </c>
      <c r="B167" s="3" t="s">
        <v>107</v>
      </c>
      <c r="C167" s="14" t="s">
        <v>28</v>
      </c>
      <c r="D167" s="15" t="s">
        <v>29</v>
      </c>
      <c r="E167" s="92" t="str">
        <f>IF(E170="","",IF(OR(D170="7 0,5",D170="7 1",D170="7 1,5",D170="7 2",D170="7 2,5",D170="7 3",D170="7 3,5",D170="7 4",D170="7 4,5",D170="7 5",D170="7 5,5",D170="7 6",D170="7 6,5",D170="7 7",D170="7а 0,5",D170="7а 1",D170="7а 1,5",D170="7а 2",D170="7а 2,5",D170="7а 3",D170="7а 3,5",D170="7а 4",D170="7а 4,5",D170="7а 5",D170="7а 5,5",D170="7а 6",D170="7а 6,5",D170="7а 7",D170="8 0,5",D170="8 1",D170="8 1,5",D170="8 2",D170="8 2,5",D170="8 3",D170="8 3,5",D170="8 4",D170="8 4,5",D170="8 5",D170="8 5,5",D170="8 6",D170="8 6,5",D170="8 7",D170="8а 0,5",D170="8а 1",D170="8а 1,5",D170="8а 2",D170="8а 2,5",D170="8а 3",D170="8а 3,5",D170="8а 4",D170="8а 4,5",D170="8а 5",D170="8а 5,5",D170="8а 6",D170="8а 6,5",D170="8а 7",D170="9 0,5",D170="9 1",D170="9 1,5",D170="9 2",D170="9 2,5",D170="9 3",D170="9 3,5",D170="9 4",D170="9 4,5",D170="9 5",D170="9 5,5",D170="9 6",D170="9 6,5",D170="9 7",D170="10 0,5",D170="10 1",D170="10 1,5",D170="10 2",D170="10 2,5",D170="10 3",D170="10 3,5",D170="10 4",D170="10 4,5",D170="10 5",D170="10 5,5",D170="10 6",D170="10 6,5",D170="10 7"),CHOOSE(MATCH(E170,{"7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00";"в";"о";"б";"к";"уо"},),б!D175&amp;" 07.30-13.00",б!D175&amp;" 07.30-13.30",б!D175&amp;" 07.30-14.00",б!D175&amp;" 07.30-13.00 14.00-14.30",б!D175&amp;" 07.30-13.00 14.00-15.00",б!D175&amp;" 07.30-13.00 14.00-15.30",б!D175&amp;" 07.30-13.00 14.00-16.00",б!D175&amp;" 07.30-13.00 14.00-16.30",б!D175&amp;" 07.30-13.00 14.00-17.00",б!D175&amp;" 07.30-13.00 14.00-17.30",б!D175&amp;" 07.30-13.00 14.00-18.00",б!D175&amp;" 07.30-13.00 14.00-18.30",б!D175&amp;" 07.30-13.00 14.00-19.00",б!D175&amp;" 07.30-13.00 14.00-19.30",б!D175&amp;б!D175&amp;"  07.30-13.00 14.00-20.00",б!D175&amp;" 07.30-13.00 14.00-20.30",б!D175&amp;" 07.30-13.00 14.00-21.00",б!D175&amp;" 07.30-13.00 14.00-21.30",б!D175&amp;" 07.30-13.00 14.00-22.00",б!D175&amp;" 07.30-13.00 14.00-22.30",б!D175&amp;" 07.30-13.00 14.00-23.00",б!D175&amp;" 07.30-13.00 14.00-23.30",б!D175&amp;" 07.30-13.00 14.00-00.00",б!D175&amp;" 08.00-13.00",б!D175&amp;" 08.00-13.30",б!D175&amp;" 08.00-14.00",б!D175&amp;" 08.00-13.00 14.00-14.30",б!D175&amp;" 08.00-13.00 14.00-15.00",б!D175&amp;" 08.00-13.00 14.00-15.30",б!D175&amp;" 08.00-13.00 14.00-16.00",б!D175&amp;" 08.00-13.00 14.00-16.30",б!D175&amp;" 08.00-13.00 14.00-17.00",б!D175&amp;" 08.00-13.00 14.00-17.30",б!D175&amp;" 08.00-13.00 14.00-18.00",б!D175&amp;" 08.00-13.00 14.00-18.30",б!D175&amp;" 08.00-13.00 14.00-19.00",б!D175&amp;" 08.00-13.00 14.00-19.30",б!D175&amp;" 08.00-13.00 14.00-20.00",б!D175&amp;" 08.00-13.00 14.00-20.30",б!D175&amp;" 08.00-13.00 14.00-21.00",б!D175&amp;" 08.00-13.00 14.00-21.30",б!D175&amp;" 08.00-13.00 14.00-22.00",б!D175&amp;" 08.00-13.00 14.00-22.30",б!D175&amp;" 08.00-13.00 14.00-23.00",б!D175&amp;" 08.00-13.00 14.00-23.30",б!D175&amp;" 08.00-13.00 14.00-00.00",б!D175&amp;" 09.00-13.00",б!D175&amp;" 09.00-13.30",б!D175&amp;" 09.00-14.00",б!D175&amp;" 09.00-13.00 14.00-14.30",б!D175&amp;" 09.00-13.00 14.00-15.00",б!D175&amp;" 09.00-13.00 14.00-15.30",б!D175&amp;" 09.00-13.00 14.00-16.00",б!D175&amp;" 09.00-13.00 14.00-16.30",б!D175&amp;" 09.00-13.00 14.00-17.00",б!D175&amp;" 09.00-13.00 14.00-17.30",б!D175&amp;" 09.00-13.00 14.00-18.00",б!D175&amp;" 09.00-13.00 14.00-18.30",б!D175&amp;" 09.00-13.00 14.00-19.00",б!D175&amp;" 09.00-13.00 14.00-19.30",б!D175&amp;" 09.00-13.00 14.00-20.00",б!D175&amp;" 09.00-13.00 14.00-20.30",б!D175&amp;" 09.00-13.00 14.00-21.00",б!D175&amp;" 09.00-13.00 14.00-21.30",б!D175&amp;" 09.00-13.00 14.00-22.00",б!D175&amp;" 09.00-13.00 14.00-22.30",б!D175&amp;" 09.00-13.00 14.00-23.00",б!D175&amp;" 09.00-13.00 14.00-23.30",б!D175&amp;" 09.00-13.00 14.00-00.00",б!D175&amp;" 07.00-13.00",б!D175&amp;" 07.00-13.30",б!D175&amp;" 07.00-14.00",б!D175&amp;" 07.00-13.00 14.00-14.30",б!D175&amp;" 07.00-13.00 14.00-15.00",б!D175&amp;" 07.00-13.00 14.00-15.30",б!D175&amp;" 07.00-13.00 14.00-16.00",б!D175&amp;" 07.00-13.00 14.00-16.30",б!D175&amp;" 07.00-13.00 14.00-17.00",б!D175&amp;" 07.00-13.00 14.00-17.30",б!D175&amp;" 07.00-13.00 14.00-18.00",б!D175&amp;" 07.00-13.00 14.00-18.30",б!D175&amp;" 07.00-13.00 14.00-19.00",б!D175&amp;" 07.00-13.00 14.00-19.30",б!D175&amp;" 07.00-13.00 14.00-20.00",б!D175&amp;" 07.00-13.00 14.00-20.30",б!D175&amp;" 07.00-13.00 14.00-21.00",б!D175&amp;" 07.00-13.00 14.00-21.30",б!D175&amp;" 07.00-13.00 14.00-22.00",б!D175&amp;" 07.00-13.00 14.00-22.30",б!D175&amp;" 07.00-13.00 14.00-23.00",б!D175&amp;" 07.00-13.00 14.00-23.30",б!D175&amp;" 07.00-13.00 14.00-00.00",б!D175&amp;" 08.30-13.00",б!D175&amp;" 08.30-13.30",б!D175&amp;" 08.30-14.00",б!D175&amp;" 08.30-13.00 14.00-14.30",б!D175&amp;" 08.30-13.00 14.00-15.00",б!D175&amp;" 08.30-13.00 14.00-15.30",б!D175&amp;" 08.30-13.00 14.00-16.00",б!D175&amp;" 08.30-13.00 14.00-16.30",б!D175&amp;" 08.30-13.00 14.00-17.00",б!D175&amp;" 08.30-13.00 14.00-17.30",б!D175&amp;" 08.30-13.00 14.00-18.00",б!D175&amp;" 08.30-13.00 14.00-18.30",б!D175&amp;" 08.30-13.00 14.00-19.00",б!D175&amp;" 08.30-13.00 14.00-19.30",б!D175&amp;" 08.30-13.00 14.00-20.00",б!D175&amp;" 08.30-13.00 14.00-20.30",б!D175&amp;" 08.30-13.00 14.00-21.00",б!D175&amp;" 08.30-13.00 14.00-21.30",б!D175&amp;" 08.30-13.00 14.00-22.00",б!D175&amp;" 08.30-13.00 14.00-22.30",б!D175&amp;" 08.30-13.00 14.00-23.00",б!D175&amp;" 08.30-13.00 14.00-23.30",б!D175&amp;" 08.30-13.00 14.00-00.00",б!D175&amp;" 10.00-13.00",б!D175&amp;" 10.00-13.30",б!D175&amp;" 10.00-14.00",б!D175&amp;" 10.00-13.00 14.00-14.30",б!D175&amp;" 10.00-13.00 14.00-15.00",б!D175&amp;" 10.00-13.00 14.00-15.30",б!D175&amp;" 10.00-13.00 14.00-16.00",б!D175&amp;" 10.00-13.00 14.00-16.30",б!D175&amp;" 10.00-13.00 14.00-17.00",б!D175&amp;" 10.00-13.00 14.00-17.30",б!D175&amp;" 10.00-13.00 14.00-18.00",б!D175&amp;" 10.00-13.00 14.00-18.30",б!D175&amp;" 10.00-13.00 14.00-19.00",б!D175&amp;" 10.00-13.00 14.00-19.30",б!D175&amp;" 10.00-13.00 14.00-20.00",б!D175&amp;" 10.00-13.00 14.00-20.30",б!D175&amp;" 10.00-13.00 14.00-21.00",б!D175&amp;" 10.00-13.00 14.00-21.30",б!D175&amp;" 10.00-13.00 14.00-22.00",б!D175&amp;" 10.00-13.00 14.00-22.30",б!D175&amp;" 10.00-13.00 14.00-23.00",б!D175&amp;" 10.00-13.00 14.00-23.30",б!D175&amp;" 10.00-13.00 14.00-00.00",б!D175&amp;" ",б!D175&amp;" ",б!D175&amp;" ",б!D175&amp;" ",б!D175&amp;" ",),б!D177))</f>
        <v/>
      </c>
      <c r="F167" s="92" t="str">
        <f>IF(F170="","",IF(OR(E170="7 0,5",E170="7 1",E170="7 1,5",E170="7 2",E170="7 2,5",E170="7 3",E170="7 3,5",E170="7 4",E170="7 4,5",E170="7 5",E170="7 5,5",E170="7 6",E170="7 6,5",E170="7 7",E170="7а 0,5",E170="7а 1",E170="7а 1,5",E170="7а 2",E170="7а 2,5",E170="7а 3",E170="7а 3,5",E170="7а 4",E170="7а 4,5",E170="7а 5",E170="7а 5,5",E170="7а 6",E170="7а 6,5",E170="7а 7",E170="8 0,5",E170="8 1",E170="8 1,5",E170="8 2",E170="8 2,5",E170="8 3",E170="8 3,5",E170="8 4",E170="8 4,5",E170="8 5",E170="8 5,5",E170="8 6",E170="8 6,5",E170="8 7",E170="8а 0,5",E170="8а 1",E170="8а 1,5",E170="8а 2",E170="8а 2,5",E170="8а 3",E170="8а 3,5",E170="8а 4",E170="8а 4,5",E170="8а 5",E170="8а 5,5",E170="8а 6",E170="8а 6,5",E170="8а 7",E170="9 0,5",E170="9 1",E170="9 1,5",E170="9 2",E170="9 2,5",E170="9 3",E170="9 3,5",E170="9 4",E170="9 4,5",E170="9 5",E170="9 5,5",E170="9 6",E170="9 6,5",E170="9 7",E170="10 0,5",E170="10 1",E170="10 1,5",E170="10 2",E170="10 2,5",E170="10 3",E170="10 3,5",E170="10 4",E170="10 4,5",E170="10 5",E170="10 5,5",E170="10 6",E170="10 6,5",E170="10 7"),CHOOSE(MATCH(F170,{"7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00";"в";"о";"б";"к";"уо"},),б!E175&amp;" 07.30-13.00",б!E175&amp;" 07.30-13.30",б!E175&amp;" 07.30-14.00",б!E175&amp;" 07.30-13.00 14.00-14.30",б!E175&amp;" 07.30-13.00 14.00-15.00",б!E175&amp;" 07.30-13.00 14.00-15.30",б!E175&amp;" 07.30-13.00 14.00-16.00",б!E175&amp;" 07.30-13.00 14.00-16.30",б!E175&amp;" 07.30-13.00 14.00-17.00",б!E175&amp;" 07.30-13.00 14.00-17.30",б!E175&amp;" 07.30-13.00 14.00-18.00",б!E175&amp;" 07.30-13.00 14.00-18.30",б!E175&amp;" 07.30-13.00 14.00-19.00",б!E175&amp;" 07.30-13.00 14.00-19.30",б!E175&amp;б!E175&amp;"  07.30-13.00 14.00-20.00",б!E175&amp;" 07.30-13.00 14.00-20.30",б!E175&amp;" 07.30-13.00 14.00-21.00",б!E175&amp;" 07.30-13.00 14.00-21.30",б!E175&amp;" 07.30-13.00 14.00-22.00",б!E175&amp;" 07.30-13.00 14.00-22.30",б!E175&amp;" 07.30-13.00 14.00-23.00",б!E175&amp;" 07.30-13.00 14.00-23.30",б!E175&amp;" 07.30-13.00 14.00-00.00",б!E175&amp;" 08.00-13.00",б!E175&amp;" 08.00-13.30",б!E175&amp;" 08.00-14.00",б!E175&amp;" 08.00-13.00 14.00-14.30",б!E175&amp;" 08.00-13.00 14.00-15.00",б!E175&amp;" 08.00-13.00 14.00-15.30",б!E175&amp;" 08.00-13.00 14.00-16.00",б!E175&amp;" 08.00-13.00 14.00-16.30",б!E175&amp;" 08.00-13.00 14.00-17.00",б!E175&amp;" 08.00-13.00 14.00-17.30",б!E175&amp;" 08.00-13.00 14.00-18.00",б!E175&amp;" 08.00-13.00 14.00-18.30",б!E175&amp;" 08.00-13.00 14.00-19.00",б!E175&amp;" 08.00-13.00 14.00-19.30",б!E175&amp;" 08.00-13.00 14.00-20.00",б!E175&amp;" 08.00-13.00 14.00-20.30",б!E175&amp;" 08.00-13.00 14.00-21.00",б!E175&amp;" 08.00-13.00 14.00-21.30",б!E175&amp;" 08.00-13.00 14.00-22.00",б!E175&amp;" 08.00-13.00 14.00-22.30",б!E175&amp;" 08.00-13.00 14.00-23.00",б!E175&amp;" 08.00-13.00 14.00-23.30",б!E175&amp;" 08.00-13.00 14.00-00.00",б!E175&amp;" 09.00-13.00",б!E175&amp;" 09.00-13.30",б!E175&amp;" 09.00-14.00",б!E175&amp;" 09.00-13.00 14.00-14.30",б!E175&amp;" 09.00-13.00 14.00-15.00",б!E175&amp;" 09.00-13.00 14.00-15.30",б!E175&amp;" 09.00-13.00 14.00-16.00",б!E175&amp;" 09.00-13.00 14.00-16.30",б!E175&amp;" 09.00-13.00 14.00-17.00",б!E175&amp;" 09.00-13.00 14.00-17.30",б!E175&amp;" 09.00-13.00 14.00-18.00",б!E175&amp;" 09.00-13.00 14.00-18.30",б!E175&amp;" 09.00-13.00 14.00-19.00",б!E175&amp;" 09.00-13.00 14.00-19.30",б!E175&amp;" 09.00-13.00 14.00-20.00",б!E175&amp;" 09.00-13.00 14.00-20.30",б!E175&amp;" 09.00-13.00 14.00-21.00",б!E175&amp;" 09.00-13.00 14.00-21.30",б!E175&amp;" 09.00-13.00 14.00-22.00",б!E175&amp;" 09.00-13.00 14.00-22.30",б!E175&amp;" 09.00-13.00 14.00-23.00",б!E175&amp;" 09.00-13.00 14.00-23.30",б!E175&amp;" 09.00-13.00 14.00-00.00",б!E175&amp;" 07.00-13.00",б!E175&amp;" 07.00-13.30",б!E175&amp;" 07.00-14.00",б!E175&amp;" 07.00-13.00 14.00-14.30",б!E175&amp;" 07.00-13.00 14.00-15.00",б!E175&amp;" 07.00-13.00 14.00-15.30",б!E175&amp;" 07.00-13.00 14.00-16.00",б!E175&amp;" 07.00-13.00 14.00-16.30",б!E175&amp;" 07.00-13.00 14.00-17.00",б!E175&amp;" 07.00-13.00 14.00-17.30",б!E175&amp;" 07.00-13.00 14.00-18.00",б!E175&amp;" 07.00-13.00 14.00-18.30",б!E175&amp;" 07.00-13.00 14.00-19.00",б!E175&amp;" 07.00-13.00 14.00-19.30",б!E175&amp;" 07.00-13.00 14.00-20.00",б!E175&amp;" 07.00-13.00 14.00-20.30",б!E175&amp;" 07.00-13.00 14.00-21.00",б!E175&amp;" 07.00-13.00 14.00-21.30",б!E175&amp;" 07.00-13.00 14.00-22.00",б!E175&amp;" 07.00-13.00 14.00-22.30",б!E175&amp;" 07.00-13.00 14.00-23.00",б!E175&amp;" 07.00-13.00 14.00-23.30",б!E175&amp;" 07.00-13.00 14.00-00.00",б!E175&amp;" 08.30-13.00",б!E175&amp;" 08.30-13.30",б!E175&amp;" 08.30-14.00",б!E175&amp;" 08.30-13.00 14.00-14.30",б!E175&amp;" 08.30-13.00 14.00-15.00",б!E175&amp;" 08.30-13.00 14.00-15.30",б!E175&amp;" 08.30-13.00 14.00-16.00",б!E175&amp;" 08.30-13.00 14.00-16.30",б!E175&amp;" 08.30-13.00 14.00-17.00",б!E175&amp;" 08.30-13.00 14.00-17.30",б!E175&amp;" 08.30-13.00 14.00-18.00",б!E175&amp;" 08.30-13.00 14.00-18.30",б!E175&amp;" 08.30-13.00 14.00-19.00",б!E175&amp;" 08.30-13.00 14.00-19.30",б!E175&amp;" 08.30-13.00 14.00-20.00",б!E175&amp;" 08.30-13.00 14.00-20.30",б!E175&amp;" 08.30-13.00 14.00-21.00",б!E175&amp;" 08.30-13.00 14.00-21.30",б!E175&amp;" 08.30-13.00 14.00-22.00",б!E175&amp;" 08.30-13.00 14.00-22.30",б!E175&amp;" 08.30-13.00 14.00-23.00",б!E175&amp;" 08.30-13.00 14.00-23.30",б!E175&amp;" 08.30-13.00 14.00-00.00",б!E175&amp;" 10.00-13.00",б!E175&amp;" 10.00-13.30",б!E175&amp;" 10.00-14.00",б!E175&amp;" 10.00-13.00 14.00-14.30",б!E175&amp;" 10.00-13.00 14.00-15.00",б!E175&amp;" 10.00-13.00 14.00-15.30",б!E175&amp;" 10.00-13.00 14.00-16.00",б!E175&amp;" 10.00-13.00 14.00-16.30",б!E175&amp;" 10.00-13.00 14.00-17.00",б!E175&amp;" 10.00-13.00 14.00-17.30",б!E175&amp;" 10.00-13.00 14.00-18.00",б!E175&amp;" 10.00-13.00 14.00-18.30",б!E175&amp;" 10.00-13.00 14.00-19.00",б!E175&amp;" 10.00-13.00 14.00-19.30",б!E175&amp;" 10.00-13.00 14.00-20.00",б!E175&amp;" 10.00-13.00 14.00-20.30",б!E175&amp;" 10.00-13.00 14.00-21.00",б!E175&amp;" 10.00-13.00 14.00-21.30",б!E175&amp;" 10.00-13.00 14.00-22.00",б!E175&amp;" 10.00-13.00 14.00-22.30",б!E175&amp;" 10.00-13.00 14.00-23.00",б!E175&amp;" 10.00-13.00 14.00-23.30",б!E175&amp;" 10.00-13.00 14.00-00.00",б!E175&amp;" ",б!E175&amp;" ",б!E175&amp;" ",б!E175&amp;" ",б!E175&amp;" ",),б!E177))</f>
        <v/>
      </c>
      <c r="G167" s="27" t="str">
        <f>IF(G170="","",IF(OR(F170="7 0,5",F170="7 1",F170="7 1,5",F170="7 2",F170="7 2,5",F170="7 3",F170="7 3,5",F170="7 4",F170="7 4,5",F170="7 5",F170="7 5,5",F170="7 6",F170="7 6,5",F170="7 7",F170="7а 0,5",F170="7а 1",F170="7а 1,5",F170="7а 2",F170="7а 2,5",F170="7а 3",F170="7а 3,5",F170="7а 4",F170="7а 4,5",F170="7а 5",F170="7а 5,5",F170="7а 6",F170="7а 6,5",F170="7а 7",F170="8 0,5",F170="8 1",F170="8 1,5",F170="8 2",F170="8 2,5",F170="8 3",F170="8 3,5",F170="8 4",F170="8 4,5",F170="8 5",F170="8 5,5",F170="8 6",F170="8 6,5",F170="8 7",F170="8а 0,5",F170="8а 1",F170="8а 1,5",F170="8а 2",F170="8а 2,5",F170="8а 3",F170="8а 3,5",F170="8а 4",F170="8а 4,5",F170="8а 5",F170="8а 5,5",F170="8а 6",F170="8а 6,5",F170="8а 7",F170="9 0,5",F170="9 1",F170="9 1,5",F170="9 2",F170="9 2,5",F170="9 3",F170="9 3,5",F170="9 4",F170="9 4,5",F170="9 5",F170="9 5,5",F170="9 6",F170="9 6,5",F170="9 7",F170="10 0,5",F170="10 1",F170="10 1,5",F170="10 2",F170="10 2,5",F170="10 3",F170="10 3,5",F170="10 4",F170="10 4,5",F170="10 5",F170="10 5,5",F170="10 6",F170="10 6,5",F170="10 7"),CHOOSE(MATCH(G170,{"7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00";"в";"о";"б";"к";"уо"},),б!F175&amp;" 07.30-13.00",б!F175&amp;" 07.30-13.30",б!F175&amp;" 07.30-14.00",б!F175&amp;" 07.30-13.00 14.00-14.30",б!F175&amp;" 07.30-13.00 14.00-15.00",б!F175&amp;" 07.30-13.00 14.00-15.30",б!F175&amp;" 07.30-13.00 14.00-16.00",б!F175&amp;" 07.30-13.00 14.00-16.30",б!F175&amp;" 07.30-13.00 14.00-17.00",б!F175&amp;" 07.30-13.00 14.00-17.30",б!F175&amp;" 07.30-13.00 14.00-18.00",б!F175&amp;" 07.30-13.00 14.00-18.30",б!F175&amp;" 07.30-13.00 14.00-19.00",б!F175&amp;" 07.30-13.00 14.00-19.30",б!F175&amp;б!F175&amp;"  07.30-13.00 14.00-20.00",б!F175&amp;" 07.30-13.00 14.00-20.30",б!F175&amp;" 07.30-13.00 14.00-21.00",б!F175&amp;" 07.30-13.00 14.00-21.30",б!F175&amp;" 07.30-13.00 14.00-22.00",б!F175&amp;" 07.30-13.00 14.00-22.30",б!F175&amp;" 07.30-13.00 14.00-23.00",б!F175&amp;" 07.30-13.00 14.00-23.30",б!F175&amp;" 07.30-13.00 14.00-00.00",б!F175&amp;" 08.00-13.00",б!F175&amp;" 08.00-13.30",б!F175&amp;" 08.00-14.00",б!F175&amp;" 08.00-13.00 14.00-14.30",б!F175&amp;" 08.00-13.00 14.00-15.00",б!F175&amp;" 08.00-13.00 14.00-15.30",б!F175&amp;" 08.00-13.00 14.00-16.00",б!F175&amp;" 08.00-13.00 14.00-16.30",б!F175&amp;" 08.00-13.00 14.00-17.00",б!F175&amp;" 08.00-13.00 14.00-17.30",б!F175&amp;" 08.00-13.00 14.00-18.00",б!F175&amp;" 08.00-13.00 14.00-18.30",б!F175&amp;" 08.00-13.00 14.00-19.00",б!F175&amp;" 08.00-13.00 14.00-19.30",б!F175&amp;" 08.00-13.00 14.00-20.00",б!F175&amp;" 08.00-13.00 14.00-20.30",б!F175&amp;" 08.00-13.00 14.00-21.00",б!F175&amp;" 08.00-13.00 14.00-21.30",б!F175&amp;" 08.00-13.00 14.00-22.00",б!F175&amp;" 08.00-13.00 14.00-22.30",б!F175&amp;" 08.00-13.00 14.00-23.00",б!F175&amp;" 08.00-13.00 14.00-23.30",б!F175&amp;" 08.00-13.00 14.00-00.00",б!F175&amp;" 09.00-13.00",б!F175&amp;" 09.00-13.30",б!F175&amp;" 09.00-14.00",б!F175&amp;" 09.00-13.00 14.00-14.30",б!F175&amp;" 09.00-13.00 14.00-15.00",б!F175&amp;" 09.00-13.00 14.00-15.30",б!F175&amp;" 09.00-13.00 14.00-16.00",б!F175&amp;" 09.00-13.00 14.00-16.30",б!F175&amp;" 09.00-13.00 14.00-17.00",б!F175&amp;" 09.00-13.00 14.00-17.30",б!F175&amp;" 09.00-13.00 14.00-18.00",б!F175&amp;" 09.00-13.00 14.00-18.30",б!F175&amp;" 09.00-13.00 14.00-19.00",б!F175&amp;" 09.00-13.00 14.00-19.30",б!F175&amp;" 09.00-13.00 14.00-20.00",б!F175&amp;" 09.00-13.00 14.00-20.30",б!F175&amp;" 09.00-13.00 14.00-21.00",б!F175&amp;" 09.00-13.00 14.00-21.30",б!F175&amp;" 09.00-13.00 14.00-22.00",б!F175&amp;" 09.00-13.00 14.00-22.30",б!F175&amp;" 09.00-13.00 14.00-23.00",б!F175&amp;" 09.00-13.00 14.00-23.30",б!F175&amp;" 09.00-13.00 14.00-00.00",б!F175&amp;" 07.00-13.00",б!F175&amp;" 07.00-13.30",б!F175&amp;" 07.00-14.00",б!F175&amp;" 07.00-13.00 14.00-14.30",б!F175&amp;" 07.00-13.00 14.00-15.00",б!F175&amp;" 07.00-13.00 14.00-15.30",б!F175&amp;" 07.00-13.00 14.00-16.00",б!F175&amp;" 07.00-13.00 14.00-16.30",б!F175&amp;" 07.00-13.00 14.00-17.00",б!F175&amp;" 07.00-13.00 14.00-17.30",б!F175&amp;" 07.00-13.00 14.00-18.00",б!F175&amp;" 07.00-13.00 14.00-18.30",б!F175&amp;" 07.00-13.00 14.00-19.00",б!F175&amp;" 07.00-13.00 14.00-19.30",б!F175&amp;" 07.00-13.00 14.00-20.00",б!F175&amp;" 07.00-13.00 14.00-20.30",б!F175&amp;" 07.00-13.00 14.00-21.00",б!F175&amp;" 07.00-13.00 14.00-21.30",б!F175&amp;" 07.00-13.00 14.00-22.00",б!F175&amp;" 07.00-13.00 14.00-22.30",б!F175&amp;" 07.00-13.00 14.00-23.00",б!F175&amp;" 07.00-13.00 14.00-23.30",б!F175&amp;" 07.00-13.00 14.00-00.00",б!F175&amp;" 08.30-13.00",б!F175&amp;" 08.30-13.30",б!F175&amp;" 08.30-14.00",б!F175&amp;" 08.30-13.00 14.00-14.30",б!F175&amp;" 08.30-13.00 14.00-15.00",б!F175&amp;" 08.30-13.00 14.00-15.30",б!F175&amp;" 08.30-13.00 14.00-16.00",б!F175&amp;" 08.30-13.00 14.00-16.30",б!F175&amp;" 08.30-13.00 14.00-17.00",б!F175&amp;" 08.30-13.00 14.00-17.30",б!F175&amp;" 08.30-13.00 14.00-18.00",б!F175&amp;" 08.30-13.00 14.00-18.30",б!F175&amp;" 08.30-13.00 14.00-19.00",б!F175&amp;" 08.30-13.00 14.00-19.30",б!F175&amp;" 08.30-13.00 14.00-20.00",б!F175&amp;" 08.30-13.00 14.00-20.30",б!F175&amp;" 08.30-13.00 14.00-21.00",б!F175&amp;" 08.30-13.00 14.00-21.30",б!F175&amp;" 08.30-13.00 14.00-22.00",б!F175&amp;" 08.30-13.00 14.00-22.30",б!F175&amp;" 08.30-13.00 14.00-23.00",б!F175&amp;" 08.30-13.00 14.00-23.30",б!F175&amp;" 08.30-13.00 14.00-00.00",б!F175&amp;" 10.00-13.00",б!F175&amp;" 10.00-13.30",б!F175&amp;" 10.00-14.00",б!F175&amp;" 10.00-13.00 14.00-14.30",б!F175&amp;" 10.00-13.00 14.00-15.00",б!F175&amp;" 10.00-13.00 14.00-15.30",б!F175&amp;" 10.00-13.00 14.00-16.00",б!F175&amp;" 10.00-13.00 14.00-16.30",б!F175&amp;" 10.00-13.00 14.00-17.00",б!F175&amp;" 10.00-13.00 14.00-17.30",б!F175&amp;" 10.00-13.00 14.00-18.00",б!F175&amp;" 10.00-13.00 14.00-18.30",б!F175&amp;" 10.00-13.00 14.00-19.00",б!F175&amp;" 10.00-13.00 14.00-19.30",б!F175&amp;" 10.00-13.00 14.00-20.00",б!F175&amp;" 10.00-13.00 14.00-20.30",б!F175&amp;" 10.00-13.00 14.00-21.00",б!F175&amp;" 10.00-13.00 14.00-21.30",б!F175&amp;" 10.00-13.00 14.00-22.00",б!F175&amp;" 10.00-13.00 14.00-22.30",б!F175&amp;" 10.00-13.00 14.00-23.00",б!F175&amp;" 10.00-13.00 14.00-23.30",б!F175&amp;" 10.00-13.00 14.00-00.00",б!F175&amp;" ",б!F175&amp;" ",б!F175&amp;" ",б!F175&amp;" ",б!F175&amp;" ",),б!F177))</f>
        <v/>
      </c>
      <c r="H167" s="27" t="str">
        <f>IF(H170="","",IF(OR(G170="7 0,5",G170="7 1",G170="7 1,5",G170="7 2",G170="7 2,5",G170="7 3",G170="7 3,5",G170="7 4",G170="7 4,5",G170="7 5",G170="7 5,5",G170="7 6",G170="7 6,5",G170="7 7",G170="7а 0,5",G170="7а 1",G170="7а 1,5",G170="7а 2",G170="7а 2,5",G170="7а 3",G170="7а 3,5",G170="7а 4",G170="7а 4,5",G170="7а 5",G170="7а 5,5",G170="7а 6",G170="7а 6,5",G170="7а 7",G170="8 0,5",G170="8 1",G170="8 1,5",G170="8 2",G170="8 2,5",G170="8 3",G170="8 3,5",G170="8 4",G170="8 4,5",G170="8 5",G170="8 5,5",G170="8 6",G170="8 6,5",G170="8 7",G170="8а 0,5",G170="8а 1",G170="8а 1,5",G170="8а 2",G170="8а 2,5",G170="8а 3",G170="8а 3,5",G170="8а 4",G170="8а 4,5",G170="8а 5",G170="8а 5,5",G170="8а 6",G170="8а 6,5",G170="8а 7",G170="9 0,5",G170="9 1",G170="9 1,5",G170="9 2",G170="9 2,5",G170="9 3",G170="9 3,5",G170="9 4",G170="9 4,5",G170="9 5",G170="9 5,5",G170="9 6",G170="9 6,5",G170="9 7",G170="10 0,5",G170="10 1",G170="10 1,5",G170="10 2",G170="10 2,5",G170="10 3",G170="10 3,5",G170="10 4",G170="10 4,5",G170="10 5",G170="10 5,5",G170="10 6",G170="10 6,5",G170="10 7"),CHOOSE(MATCH(H170,{"7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00";"в";"о";"б";"к";"уо"},),б!G175&amp;" 07.30-13.00",б!G175&amp;" 07.30-13.30",б!G175&amp;" 07.30-14.00",б!G175&amp;" 07.30-13.00 14.00-14.30",б!G175&amp;" 07.30-13.00 14.00-15.00",б!G175&amp;" 07.30-13.00 14.00-15.30",б!G175&amp;" 07.30-13.00 14.00-16.00",б!G175&amp;" 07.30-13.00 14.00-16.30",б!G175&amp;" 07.30-13.00 14.00-17.00",б!G175&amp;" 07.30-13.00 14.00-17.30",б!G175&amp;" 07.30-13.00 14.00-18.00",б!G175&amp;" 07.30-13.00 14.00-18.30",б!G175&amp;" 07.30-13.00 14.00-19.00",б!G175&amp;" 07.30-13.00 14.00-19.30",б!G175&amp;б!G175&amp;"  07.30-13.00 14.00-20.00",б!G175&amp;" 07.30-13.00 14.00-20.30",б!G175&amp;" 07.30-13.00 14.00-21.00",б!G175&amp;" 07.30-13.00 14.00-21.30",б!G175&amp;" 07.30-13.00 14.00-22.00",б!G175&amp;" 07.30-13.00 14.00-22.30",б!G175&amp;" 07.30-13.00 14.00-23.00",б!G175&amp;" 07.30-13.00 14.00-23.30",б!G175&amp;" 07.30-13.00 14.00-00.00",б!G175&amp;" 08.00-13.00",б!G175&amp;" 08.00-13.30",б!G175&amp;" 08.00-14.00",б!G175&amp;" 08.00-13.00 14.00-14.30",б!G175&amp;" 08.00-13.00 14.00-15.00",б!G175&amp;" 08.00-13.00 14.00-15.30",б!G175&amp;" 08.00-13.00 14.00-16.00",б!G175&amp;" 08.00-13.00 14.00-16.30",б!G175&amp;" 08.00-13.00 14.00-17.00",б!G175&amp;" 08.00-13.00 14.00-17.30",б!G175&amp;" 08.00-13.00 14.00-18.00",б!G175&amp;" 08.00-13.00 14.00-18.30",б!G175&amp;" 08.00-13.00 14.00-19.00",б!G175&amp;" 08.00-13.00 14.00-19.30",б!G175&amp;" 08.00-13.00 14.00-20.00",б!G175&amp;" 08.00-13.00 14.00-20.30",б!G175&amp;" 08.00-13.00 14.00-21.00",б!G175&amp;" 08.00-13.00 14.00-21.30",б!G175&amp;" 08.00-13.00 14.00-22.00",б!G175&amp;" 08.00-13.00 14.00-22.30",б!G175&amp;" 08.00-13.00 14.00-23.00",б!G175&amp;" 08.00-13.00 14.00-23.30",б!G175&amp;" 08.00-13.00 14.00-00.00",б!G175&amp;" 09.00-13.00",б!G175&amp;" 09.00-13.30",б!G175&amp;" 09.00-14.00",б!G175&amp;" 09.00-13.00 14.00-14.30",б!G175&amp;" 09.00-13.00 14.00-15.00",б!G175&amp;" 09.00-13.00 14.00-15.30",б!G175&amp;" 09.00-13.00 14.00-16.00",б!G175&amp;" 09.00-13.00 14.00-16.30",б!G175&amp;" 09.00-13.00 14.00-17.00",б!G175&amp;" 09.00-13.00 14.00-17.30",б!G175&amp;" 09.00-13.00 14.00-18.00",б!G175&amp;" 09.00-13.00 14.00-18.30",б!G175&amp;" 09.00-13.00 14.00-19.00",б!G175&amp;" 09.00-13.00 14.00-19.30",б!G175&amp;" 09.00-13.00 14.00-20.00",б!G175&amp;" 09.00-13.00 14.00-20.30",б!G175&amp;" 09.00-13.00 14.00-21.00",б!G175&amp;" 09.00-13.00 14.00-21.30",б!G175&amp;" 09.00-13.00 14.00-22.00",б!G175&amp;" 09.00-13.00 14.00-22.30",б!G175&amp;" 09.00-13.00 14.00-23.00",б!G175&amp;" 09.00-13.00 14.00-23.30",б!G175&amp;" 09.00-13.00 14.00-00.00",б!G175&amp;" 07.00-13.00",б!G175&amp;" 07.00-13.30",б!G175&amp;" 07.00-14.00",б!G175&amp;" 07.00-13.00 14.00-14.30",б!G175&amp;" 07.00-13.00 14.00-15.00",б!G175&amp;" 07.00-13.00 14.00-15.30",б!G175&amp;" 07.00-13.00 14.00-16.00",б!G175&amp;" 07.00-13.00 14.00-16.30",б!G175&amp;" 07.00-13.00 14.00-17.00",б!G175&amp;" 07.00-13.00 14.00-17.30",б!G175&amp;" 07.00-13.00 14.00-18.00",б!G175&amp;" 07.00-13.00 14.00-18.30",б!G175&amp;" 07.00-13.00 14.00-19.00",б!G175&amp;" 07.00-13.00 14.00-19.30",б!G175&amp;" 07.00-13.00 14.00-20.00",б!G175&amp;" 07.00-13.00 14.00-20.30",б!G175&amp;" 07.00-13.00 14.00-21.00",б!G175&amp;" 07.00-13.00 14.00-21.30",б!G175&amp;" 07.00-13.00 14.00-22.00",б!G175&amp;" 07.00-13.00 14.00-22.30",б!G175&amp;" 07.00-13.00 14.00-23.00",б!G175&amp;" 07.00-13.00 14.00-23.30",б!G175&amp;" 07.00-13.00 14.00-00.00",б!G175&amp;" 08.30-13.00",б!G175&amp;" 08.30-13.30",б!G175&amp;" 08.30-14.00",б!G175&amp;" 08.30-13.00 14.00-14.30",б!G175&amp;" 08.30-13.00 14.00-15.00",б!G175&amp;" 08.30-13.00 14.00-15.30",б!G175&amp;" 08.30-13.00 14.00-16.00",б!G175&amp;" 08.30-13.00 14.00-16.30",б!G175&amp;" 08.30-13.00 14.00-17.00",б!G175&amp;" 08.30-13.00 14.00-17.30",б!G175&amp;" 08.30-13.00 14.00-18.00",б!G175&amp;" 08.30-13.00 14.00-18.30",б!G175&amp;" 08.30-13.00 14.00-19.00",б!G175&amp;" 08.30-13.00 14.00-19.30",б!G175&amp;" 08.30-13.00 14.00-20.00",б!G175&amp;" 08.30-13.00 14.00-20.30",б!G175&amp;" 08.30-13.00 14.00-21.00",б!G175&amp;" 08.30-13.00 14.00-21.30",б!G175&amp;" 08.30-13.00 14.00-22.00",б!G175&amp;" 08.30-13.00 14.00-22.30",б!G175&amp;" 08.30-13.00 14.00-23.00",б!G175&amp;" 08.30-13.00 14.00-23.30",б!G175&amp;" 08.30-13.00 14.00-00.00",б!G175&amp;" 10.00-13.00",б!G175&amp;" 10.00-13.30",б!G175&amp;" 10.00-14.00",б!G175&amp;" 10.00-13.00 14.00-14.30",б!G175&amp;" 10.00-13.00 14.00-15.00",б!G175&amp;" 10.00-13.00 14.00-15.30",б!G175&amp;" 10.00-13.00 14.00-16.00",б!G175&amp;" 10.00-13.00 14.00-16.30",б!G175&amp;" 10.00-13.00 14.00-17.00",б!G175&amp;" 10.00-13.00 14.00-17.30",б!G175&amp;" 10.00-13.00 14.00-18.00",б!G175&amp;" 10.00-13.00 14.00-18.30",б!G175&amp;" 10.00-13.00 14.00-19.00",б!G175&amp;" 10.00-13.00 14.00-19.30",б!G175&amp;" 10.00-13.00 14.00-20.00",б!G175&amp;" 10.00-13.00 14.00-20.30",б!G175&amp;" 10.00-13.00 14.00-21.00",б!G175&amp;" 10.00-13.00 14.00-21.30",б!G175&amp;" 10.00-13.00 14.00-22.00",б!G175&amp;" 10.00-13.00 14.00-22.30",б!G175&amp;" 10.00-13.00 14.00-23.00",б!G175&amp;" 10.00-13.00 14.00-23.30",б!G175&amp;" 10.00-13.00 14.00-00.00",б!G175&amp;" ",б!G175&amp;" ",б!G175&amp;" ",б!G175&amp;" ",б!G175&amp;" ",),б!G177))</f>
        <v/>
      </c>
      <c r="I167" s="27" t="str">
        <f>IF(I170="","",IF(OR(H170="7 0,5",H170="7 1",H170="7 1,5",H170="7 2",H170="7 2,5",H170="7 3",H170="7 3,5",H170="7 4",H170="7 4,5",H170="7 5",H170="7 5,5",H170="7 6",H170="7 6,5",H170="7 7",H170="7а 0,5",H170="7а 1",H170="7а 1,5",H170="7а 2",H170="7а 2,5",H170="7а 3",H170="7а 3,5",H170="7а 4",H170="7а 4,5",H170="7а 5",H170="7а 5,5",H170="7а 6",H170="7а 6,5",H170="7а 7",H170="8 0,5",H170="8 1",H170="8 1,5",H170="8 2",H170="8 2,5",H170="8 3",H170="8 3,5",H170="8 4",H170="8 4,5",H170="8 5",H170="8 5,5",H170="8 6",H170="8 6,5",H170="8 7",H170="8а 0,5",H170="8а 1",H170="8а 1,5",H170="8а 2",H170="8а 2,5",H170="8а 3",H170="8а 3,5",H170="8а 4",H170="8а 4,5",H170="8а 5",H170="8а 5,5",H170="8а 6",H170="8а 6,5",H170="8а 7",H170="9 0,5",H170="9 1",H170="9 1,5",H170="9 2",H170="9 2,5",H170="9 3",H170="9 3,5",H170="9 4",H170="9 4,5",H170="9 5",H170="9 5,5",H170="9 6",H170="9 6,5",H170="9 7",H170="10 0,5",H170="10 1",H170="10 1,5",H170="10 2",H170="10 2,5",H170="10 3",H170="10 3,5",H170="10 4",H170="10 4,5",H170="10 5",H170="10 5,5",H170="10 6",H170="10 6,5",H170="10 7"),CHOOSE(MATCH(I170,{"7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00";"в";"о";"б";"к";"уо"},),б!H175&amp;" 07.30-13.00",б!H175&amp;" 07.30-13.30",б!H175&amp;" 07.30-14.00",б!H175&amp;" 07.30-13.00 14.00-14.30",б!H175&amp;" 07.30-13.00 14.00-15.00",б!H175&amp;" 07.30-13.00 14.00-15.30",б!H175&amp;" 07.30-13.00 14.00-16.00",б!H175&amp;" 07.30-13.00 14.00-16.30",б!H175&amp;" 07.30-13.00 14.00-17.00",б!H175&amp;" 07.30-13.00 14.00-17.30",б!H175&amp;" 07.30-13.00 14.00-18.00",б!H175&amp;" 07.30-13.00 14.00-18.30",б!H175&amp;" 07.30-13.00 14.00-19.00",б!H175&amp;" 07.30-13.00 14.00-19.30",б!H175&amp;б!H175&amp;"  07.30-13.00 14.00-20.00",б!H175&amp;" 07.30-13.00 14.00-20.30",б!H175&amp;" 07.30-13.00 14.00-21.00",б!H175&amp;" 07.30-13.00 14.00-21.30",б!H175&amp;" 07.30-13.00 14.00-22.00",б!H175&amp;" 07.30-13.00 14.00-22.30",б!H175&amp;" 07.30-13.00 14.00-23.00",б!H175&amp;" 07.30-13.00 14.00-23.30",б!H175&amp;" 07.30-13.00 14.00-00.00",б!H175&amp;" 08.00-13.00",б!H175&amp;" 08.00-13.30",б!H175&amp;" 08.00-14.00",б!H175&amp;" 08.00-13.00 14.00-14.30",б!H175&amp;" 08.00-13.00 14.00-15.00",б!H175&amp;" 08.00-13.00 14.00-15.30",б!H175&amp;" 08.00-13.00 14.00-16.00",б!H175&amp;" 08.00-13.00 14.00-16.30",б!H175&amp;" 08.00-13.00 14.00-17.00",б!H175&amp;" 08.00-13.00 14.00-17.30",б!H175&amp;" 08.00-13.00 14.00-18.00",б!H175&amp;" 08.00-13.00 14.00-18.30",б!H175&amp;" 08.00-13.00 14.00-19.00",б!H175&amp;" 08.00-13.00 14.00-19.30",б!H175&amp;" 08.00-13.00 14.00-20.00",б!H175&amp;" 08.00-13.00 14.00-20.30",б!H175&amp;" 08.00-13.00 14.00-21.00",б!H175&amp;" 08.00-13.00 14.00-21.30",б!H175&amp;" 08.00-13.00 14.00-22.00",б!H175&amp;" 08.00-13.00 14.00-22.30",б!H175&amp;" 08.00-13.00 14.00-23.00",б!H175&amp;" 08.00-13.00 14.00-23.30",б!H175&amp;" 08.00-13.00 14.00-00.00",б!H175&amp;" 09.00-13.00",б!H175&amp;" 09.00-13.30",б!H175&amp;" 09.00-14.00",б!H175&amp;" 09.00-13.00 14.00-14.30",б!H175&amp;" 09.00-13.00 14.00-15.00",б!H175&amp;" 09.00-13.00 14.00-15.30",б!H175&amp;" 09.00-13.00 14.00-16.00",б!H175&amp;" 09.00-13.00 14.00-16.30",б!H175&amp;" 09.00-13.00 14.00-17.00",б!H175&amp;" 09.00-13.00 14.00-17.30",б!H175&amp;" 09.00-13.00 14.00-18.00",б!H175&amp;" 09.00-13.00 14.00-18.30",б!H175&amp;" 09.00-13.00 14.00-19.00",б!H175&amp;" 09.00-13.00 14.00-19.30",б!H175&amp;" 09.00-13.00 14.00-20.00",б!H175&amp;" 09.00-13.00 14.00-20.30",б!H175&amp;" 09.00-13.00 14.00-21.00",б!H175&amp;" 09.00-13.00 14.00-21.30",б!H175&amp;" 09.00-13.00 14.00-22.00",б!H175&amp;" 09.00-13.00 14.00-22.30",б!H175&amp;" 09.00-13.00 14.00-23.00",б!H175&amp;" 09.00-13.00 14.00-23.30",б!H175&amp;" 09.00-13.00 14.00-00.00",б!H175&amp;" 07.00-13.00",б!H175&amp;" 07.00-13.30",б!H175&amp;" 07.00-14.00",б!H175&amp;" 07.00-13.00 14.00-14.30",б!H175&amp;" 07.00-13.00 14.00-15.00",б!H175&amp;" 07.00-13.00 14.00-15.30",б!H175&amp;" 07.00-13.00 14.00-16.00",б!H175&amp;" 07.00-13.00 14.00-16.30",б!H175&amp;" 07.00-13.00 14.00-17.00",б!H175&amp;" 07.00-13.00 14.00-17.30",б!H175&amp;" 07.00-13.00 14.00-18.00",б!H175&amp;" 07.00-13.00 14.00-18.30",б!H175&amp;" 07.00-13.00 14.00-19.00",б!H175&amp;" 07.00-13.00 14.00-19.30",б!H175&amp;" 07.00-13.00 14.00-20.00",б!H175&amp;" 07.00-13.00 14.00-20.30",б!H175&amp;" 07.00-13.00 14.00-21.00",б!H175&amp;" 07.00-13.00 14.00-21.30",б!H175&amp;" 07.00-13.00 14.00-22.00",б!H175&amp;" 07.00-13.00 14.00-22.30",б!H175&amp;" 07.00-13.00 14.00-23.00",б!H175&amp;" 07.00-13.00 14.00-23.30",б!H175&amp;" 07.00-13.00 14.00-00.00",б!H175&amp;" 08.30-13.00",б!H175&amp;" 08.30-13.30",б!H175&amp;" 08.30-14.00",б!H175&amp;" 08.30-13.00 14.00-14.30",б!H175&amp;" 08.30-13.00 14.00-15.00",б!H175&amp;" 08.30-13.00 14.00-15.30",б!H175&amp;" 08.30-13.00 14.00-16.00",б!H175&amp;" 08.30-13.00 14.00-16.30",б!H175&amp;" 08.30-13.00 14.00-17.00",б!H175&amp;" 08.30-13.00 14.00-17.30",б!H175&amp;" 08.30-13.00 14.00-18.00",б!H175&amp;" 08.30-13.00 14.00-18.30",б!H175&amp;" 08.30-13.00 14.00-19.00",б!H175&amp;" 08.30-13.00 14.00-19.30",б!H175&amp;" 08.30-13.00 14.00-20.00",б!H175&amp;" 08.30-13.00 14.00-20.30",б!H175&amp;" 08.30-13.00 14.00-21.00",б!H175&amp;" 08.30-13.00 14.00-21.30",б!H175&amp;" 08.30-13.00 14.00-22.00",б!H175&amp;" 08.30-13.00 14.00-22.30",б!H175&amp;" 08.30-13.00 14.00-23.00",б!H175&amp;" 08.30-13.00 14.00-23.30",б!H175&amp;" 08.30-13.00 14.00-00.00",б!H175&amp;" 10.00-13.00",б!H175&amp;" 10.00-13.30",б!H175&amp;" 10.00-14.00",б!H175&amp;" 10.00-13.00 14.00-14.30",б!H175&amp;" 10.00-13.00 14.00-15.00",б!H175&amp;" 10.00-13.00 14.00-15.30",б!H175&amp;" 10.00-13.00 14.00-16.00",б!H175&amp;" 10.00-13.00 14.00-16.30",б!H175&amp;" 10.00-13.00 14.00-17.00",б!H175&amp;" 10.00-13.00 14.00-17.30",б!H175&amp;" 10.00-13.00 14.00-18.00",б!H175&amp;" 10.00-13.00 14.00-18.30",б!H175&amp;" 10.00-13.00 14.00-19.00",б!H175&amp;" 10.00-13.00 14.00-19.30",б!H175&amp;" 10.00-13.00 14.00-20.00",б!H175&amp;" 10.00-13.00 14.00-20.30",б!H175&amp;" 10.00-13.00 14.00-21.00",б!H175&amp;" 10.00-13.00 14.00-21.30",б!H175&amp;" 10.00-13.00 14.00-22.00",б!H175&amp;" 10.00-13.00 14.00-22.30",б!H175&amp;" 10.00-13.00 14.00-23.00",б!H175&amp;" 10.00-13.00 14.00-23.30",б!H175&amp;" 10.00-13.00 14.00-00.00",б!H175&amp;" ",б!H175&amp;" ",б!H175&amp;" ",б!H175&amp;" ",б!H175&amp;" ",),б!H177))</f>
        <v/>
      </c>
      <c r="J167" s="27" t="str">
        <f>IF(J170="","",IF(OR(I170="7 0,5",I170="7 1",I170="7 1,5",I170="7 2",I170="7 2,5",I170="7 3",I170="7 3,5",I170="7 4",I170="7 4,5",I170="7 5",I170="7 5,5",I170="7 6",I170="7 6,5",I170="7 7",I170="7а 0,5",I170="7а 1",I170="7а 1,5",I170="7а 2",I170="7а 2,5",I170="7а 3",I170="7а 3,5",I170="7а 4",I170="7а 4,5",I170="7а 5",I170="7а 5,5",I170="7а 6",I170="7а 6,5",I170="7а 7",I170="8 0,5",I170="8 1",I170="8 1,5",I170="8 2",I170="8 2,5",I170="8 3",I170="8 3,5",I170="8 4",I170="8 4,5",I170="8 5",I170="8 5,5",I170="8 6",I170="8 6,5",I170="8 7",I170="8а 0,5",I170="8а 1",I170="8а 1,5",I170="8а 2",I170="8а 2,5",I170="8а 3",I170="8а 3,5",I170="8а 4",I170="8а 4,5",I170="8а 5",I170="8а 5,5",I170="8а 6",I170="8а 6,5",I170="8а 7",I170="9 0,5",I170="9 1",I170="9 1,5",I170="9 2",I170="9 2,5",I170="9 3",I170="9 3,5",I170="9 4",I170="9 4,5",I170="9 5",I170="9 5,5",I170="9 6",I170="9 6,5",I170="9 7",I170="10 0,5",I170="10 1",I170="10 1,5",I170="10 2",I170="10 2,5",I170="10 3",I170="10 3,5",I170="10 4",I170="10 4,5",I170="10 5",I170="10 5,5",I170="10 6",I170="10 6,5",I170="10 7"),CHOOSE(MATCH(J170,{"7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00";"в";"о";"б";"к";"уо"},),б!I175&amp;" 07.30-13.00",б!I175&amp;" 07.30-13.30",б!I175&amp;" 07.30-14.00",б!I175&amp;" 07.30-13.00 14.00-14.30",б!I175&amp;" 07.30-13.00 14.00-15.00",б!I175&amp;" 07.30-13.00 14.00-15.30",б!I175&amp;" 07.30-13.00 14.00-16.00",б!I175&amp;" 07.30-13.00 14.00-16.30",б!I175&amp;" 07.30-13.00 14.00-17.00",б!I175&amp;" 07.30-13.00 14.00-17.30",б!I175&amp;" 07.30-13.00 14.00-18.00",б!I175&amp;" 07.30-13.00 14.00-18.30",б!I175&amp;" 07.30-13.00 14.00-19.00",б!I175&amp;" 07.30-13.00 14.00-19.30",б!I175&amp;б!I175&amp;"  07.30-13.00 14.00-20.00",б!I175&amp;" 07.30-13.00 14.00-20.30",б!I175&amp;" 07.30-13.00 14.00-21.00",б!I175&amp;" 07.30-13.00 14.00-21.30",б!I175&amp;" 07.30-13.00 14.00-22.00",б!I175&amp;" 07.30-13.00 14.00-22.30",б!I175&amp;" 07.30-13.00 14.00-23.00",б!I175&amp;" 07.30-13.00 14.00-23.30",б!I175&amp;" 07.30-13.00 14.00-00.00",б!I175&amp;" 08.00-13.00",б!I175&amp;" 08.00-13.30",б!I175&amp;" 08.00-14.00",б!I175&amp;" 08.00-13.00 14.00-14.30",б!I175&amp;" 08.00-13.00 14.00-15.00",б!I175&amp;" 08.00-13.00 14.00-15.30",б!I175&amp;" 08.00-13.00 14.00-16.00",б!I175&amp;" 08.00-13.00 14.00-16.30",б!I175&amp;" 08.00-13.00 14.00-17.00",б!I175&amp;" 08.00-13.00 14.00-17.30",б!I175&amp;" 08.00-13.00 14.00-18.00",б!I175&amp;" 08.00-13.00 14.00-18.30",б!I175&amp;" 08.00-13.00 14.00-19.00",б!I175&amp;" 08.00-13.00 14.00-19.30",б!I175&amp;" 08.00-13.00 14.00-20.00",б!I175&amp;" 08.00-13.00 14.00-20.30",б!I175&amp;" 08.00-13.00 14.00-21.00",б!I175&amp;" 08.00-13.00 14.00-21.30",б!I175&amp;" 08.00-13.00 14.00-22.00",б!I175&amp;" 08.00-13.00 14.00-22.30",б!I175&amp;" 08.00-13.00 14.00-23.00",б!I175&amp;" 08.00-13.00 14.00-23.30",б!I175&amp;" 08.00-13.00 14.00-00.00",б!I175&amp;" 09.00-13.00",б!I175&amp;" 09.00-13.30",б!I175&amp;" 09.00-14.00",б!I175&amp;" 09.00-13.00 14.00-14.30",б!I175&amp;" 09.00-13.00 14.00-15.00",б!I175&amp;" 09.00-13.00 14.00-15.30",б!I175&amp;" 09.00-13.00 14.00-16.00",б!I175&amp;" 09.00-13.00 14.00-16.30",б!I175&amp;" 09.00-13.00 14.00-17.00",б!I175&amp;" 09.00-13.00 14.00-17.30",б!I175&amp;" 09.00-13.00 14.00-18.00",б!I175&amp;" 09.00-13.00 14.00-18.30",б!I175&amp;" 09.00-13.00 14.00-19.00",б!I175&amp;" 09.00-13.00 14.00-19.30",б!I175&amp;" 09.00-13.00 14.00-20.00",б!I175&amp;" 09.00-13.00 14.00-20.30",б!I175&amp;" 09.00-13.00 14.00-21.00",б!I175&amp;" 09.00-13.00 14.00-21.30",б!I175&amp;" 09.00-13.00 14.00-22.00",б!I175&amp;" 09.00-13.00 14.00-22.30",б!I175&amp;" 09.00-13.00 14.00-23.00",б!I175&amp;" 09.00-13.00 14.00-23.30",б!I175&amp;" 09.00-13.00 14.00-00.00",б!I175&amp;" 07.00-13.00",б!I175&amp;" 07.00-13.30",б!I175&amp;" 07.00-14.00",б!I175&amp;" 07.00-13.00 14.00-14.30",б!I175&amp;" 07.00-13.00 14.00-15.00",б!I175&amp;" 07.00-13.00 14.00-15.30",б!I175&amp;" 07.00-13.00 14.00-16.00",б!I175&amp;" 07.00-13.00 14.00-16.30",б!I175&amp;" 07.00-13.00 14.00-17.00",б!I175&amp;" 07.00-13.00 14.00-17.30",б!I175&amp;" 07.00-13.00 14.00-18.00",б!I175&amp;" 07.00-13.00 14.00-18.30",б!I175&amp;" 07.00-13.00 14.00-19.00",б!I175&amp;" 07.00-13.00 14.00-19.30",б!I175&amp;" 07.00-13.00 14.00-20.00",б!I175&amp;" 07.00-13.00 14.00-20.30",б!I175&amp;" 07.00-13.00 14.00-21.00",б!I175&amp;" 07.00-13.00 14.00-21.30",б!I175&amp;" 07.00-13.00 14.00-22.00",б!I175&amp;" 07.00-13.00 14.00-22.30",б!I175&amp;" 07.00-13.00 14.00-23.00",б!I175&amp;" 07.00-13.00 14.00-23.30",б!I175&amp;" 07.00-13.00 14.00-00.00",б!I175&amp;" 08.30-13.00",б!I175&amp;" 08.30-13.30",б!I175&amp;" 08.30-14.00",б!I175&amp;" 08.30-13.00 14.00-14.30",б!I175&amp;" 08.30-13.00 14.00-15.00",б!I175&amp;" 08.30-13.00 14.00-15.30",б!I175&amp;" 08.30-13.00 14.00-16.00",б!I175&amp;" 08.30-13.00 14.00-16.30",б!I175&amp;" 08.30-13.00 14.00-17.00",б!I175&amp;" 08.30-13.00 14.00-17.30",б!I175&amp;" 08.30-13.00 14.00-18.00",б!I175&amp;" 08.30-13.00 14.00-18.30",б!I175&amp;" 08.30-13.00 14.00-19.00",б!I175&amp;" 08.30-13.00 14.00-19.30",б!I175&amp;" 08.30-13.00 14.00-20.00",б!I175&amp;" 08.30-13.00 14.00-20.30",б!I175&amp;" 08.30-13.00 14.00-21.00",б!I175&amp;" 08.30-13.00 14.00-21.30",б!I175&amp;" 08.30-13.00 14.00-22.00",б!I175&amp;" 08.30-13.00 14.00-22.30",б!I175&amp;" 08.30-13.00 14.00-23.00",б!I175&amp;" 08.30-13.00 14.00-23.30",б!I175&amp;" 08.30-13.00 14.00-00.00",б!I175&amp;" 10.00-13.00",б!I175&amp;" 10.00-13.30",б!I175&amp;" 10.00-14.00",б!I175&amp;" 10.00-13.00 14.00-14.30",б!I175&amp;" 10.00-13.00 14.00-15.00",б!I175&amp;" 10.00-13.00 14.00-15.30",б!I175&amp;" 10.00-13.00 14.00-16.00",б!I175&amp;" 10.00-13.00 14.00-16.30",б!I175&amp;" 10.00-13.00 14.00-17.00",б!I175&amp;" 10.00-13.00 14.00-17.30",б!I175&amp;" 10.00-13.00 14.00-18.00",б!I175&amp;" 10.00-13.00 14.00-18.30",б!I175&amp;" 10.00-13.00 14.00-19.00",б!I175&amp;" 10.00-13.00 14.00-19.30",б!I175&amp;" 10.00-13.00 14.00-20.00",б!I175&amp;" 10.00-13.00 14.00-20.30",б!I175&amp;" 10.00-13.00 14.00-21.00",б!I175&amp;" 10.00-13.00 14.00-21.30",б!I175&amp;" 10.00-13.00 14.00-22.00",б!I175&amp;" 10.00-13.00 14.00-22.30",б!I175&amp;" 10.00-13.00 14.00-23.00",б!I175&amp;" 10.00-13.00 14.00-23.30",б!I175&amp;" 10.00-13.00 14.00-00.00",б!I175&amp;" ",б!I175&amp;" ",б!I175&amp;" ",б!I175&amp;" ",б!I175&amp;" ",),б!I177))</f>
        <v/>
      </c>
      <c r="K167" s="27" t="str">
        <f>IF(K170="","",IF(OR(J170="7 0,5",J170="7 1",J170="7 1,5",J170="7 2",J170="7 2,5",J170="7 3",J170="7 3,5",J170="7 4",J170="7 4,5",J170="7 5",J170="7 5,5",J170="7 6",J170="7 6,5",J170="7 7",J170="7а 0,5",J170="7а 1",J170="7а 1,5",J170="7а 2",J170="7а 2,5",J170="7а 3",J170="7а 3,5",J170="7а 4",J170="7а 4,5",J170="7а 5",J170="7а 5,5",J170="7а 6",J170="7а 6,5",J170="7а 7",J170="8 0,5",J170="8 1",J170="8 1,5",J170="8 2",J170="8 2,5",J170="8 3",J170="8 3,5",J170="8 4",J170="8 4,5",J170="8 5",J170="8 5,5",J170="8 6",J170="8 6,5",J170="8 7",J170="8а 0,5",J170="8а 1",J170="8а 1,5",J170="8а 2",J170="8а 2,5",J170="8а 3",J170="8а 3,5",J170="8а 4",J170="8а 4,5",J170="8а 5",J170="8а 5,5",J170="8а 6",J170="8а 6,5",J170="8а 7",J170="9 0,5",J170="9 1",J170="9 1,5",J170="9 2",J170="9 2,5",J170="9 3",J170="9 3,5",J170="9 4",J170="9 4,5",J170="9 5",J170="9 5,5",J170="9 6",J170="9 6,5",J170="9 7",J170="10 0,5",J170="10 1",J170="10 1,5",J170="10 2",J170="10 2,5",J170="10 3",J170="10 3,5",J170="10 4",J170="10 4,5",J170="10 5",J170="10 5,5",J170="10 6",J170="10 6,5",J170="10 7"),CHOOSE(MATCH(K170,{"7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00";"в";"о";"б";"к";"уо"},),б!J175&amp;" 07.30-13.00",б!J175&amp;" 07.30-13.30",б!J175&amp;" 07.30-14.00",б!J175&amp;" 07.30-13.00 14.00-14.30",б!J175&amp;" 07.30-13.00 14.00-15.00",б!J175&amp;" 07.30-13.00 14.00-15.30",б!J175&amp;" 07.30-13.00 14.00-16.00",б!J175&amp;" 07.30-13.00 14.00-16.30",б!J175&amp;" 07.30-13.00 14.00-17.00",б!J175&amp;" 07.30-13.00 14.00-17.30",б!J175&amp;" 07.30-13.00 14.00-18.00",б!J175&amp;" 07.30-13.00 14.00-18.30",б!J175&amp;" 07.30-13.00 14.00-19.00",б!J175&amp;" 07.30-13.00 14.00-19.30",б!J175&amp;б!J175&amp;"  07.30-13.00 14.00-20.00",б!J175&amp;" 07.30-13.00 14.00-20.30",б!J175&amp;" 07.30-13.00 14.00-21.00",б!J175&amp;" 07.30-13.00 14.00-21.30",б!J175&amp;" 07.30-13.00 14.00-22.00",б!J175&amp;" 07.30-13.00 14.00-22.30",б!J175&amp;" 07.30-13.00 14.00-23.00",б!J175&amp;" 07.30-13.00 14.00-23.30",б!J175&amp;" 07.30-13.00 14.00-00.00",б!J175&amp;" 08.00-13.00",б!J175&amp;" 08.00-13.30",б!J175&amp;" 08.00-14.00",б!J175&amp;" 08.00-13.00 14.00-14.30",б!J175&amp;" 08.00-13.00 14.00-15.00",б!J175&amp;" 08.00-13.00 14.00-15.30",б!J175&amp;" 08.00-13.00 14.00-16.00",б!J175&amp;" 08.00-13.00 14.00-16.30",б!J175&amp;" 08.00-13.00 14.00-17.00",б!J175&amp;" 08.00-13.00 14.00-17.30",б!J175&amp;" 08.00-13.00 14.00-18.00",б!J175&amp;" 08.00-13.00 14.00-18.30",б!J175&amp;" 08.00-13.00 14.00-19.00",б!J175&amp;" 08.00-13.00 14.00-19.30",б!J175&amp;" 08.00-13.00 14.00-20.00",б!J175&amp;" 08.00-13.00 14.00-20.30",б!J175&amp;" 08.00-13.00 14.00-21.00",б!J175&amp;" 08.00-13.00 14.00-21.30",б!J175&amp;" 08.00-13.00 14.00-22.00",б!J175&amp;" 08.00-13.00 14.00-22.30",б!J175&amp;" 08.00-13.00 14.00-23.00",б!J175&amp;" 08.00-13.00 14.00-23.30",б!J175&amp;" 08.00-13.00 14.00-00.00",б!J175&amp;" 09.00-13.00",б!J175&amp;" 09.00-13.30",б!J175&amp;" 09.00-14.00",б!J175&amp;" 09.00-13.00 14.00-14.30",б!J175&amp;" 09.00-13.00 14.00-15.00",б!J175&amp;" 09.00-13.00 14.00-15.30",б!J175&amp;" 09.00-13.00 14.00-16.00",б!J175&amp;" 09.00-13.00 14.00-16.30",б!J175&amp;" 09.00-13.00 14.00-17.00",б!J175&amp;" 09.00-13.00 14.00-17.30",б!J175&amp;" 09.00-13.00 14.00-18.00",б!J175&amp;" 09.00-13.00 14.00-18.30",б!J175&amp;" 09.00-13.00 14.00-19.00",б!J175&amp;" 09.00-13.00 14.00-19.30",б!J175&amp;" 09.00-13.00 14.00-20.00",б!J175&amp;" 09.00-13.00 14.00-20.30",б!J175&amp;" 09.00-13.00 14.00-21.00",б!J175&amp;" 09.00-13.00 14.00-21.30",б!J175&amp;" 09.00-13.00 14.00-22.00",б!J175&amp;" 09.00-13.00 14.00-22.30",б!J175&amp;" 09.00-13.00 14.00-23.00",б!J175&amp;" 09.00-13.00 14.00-23.30",б!J175&amp;" 09.00-13.00 14.00-00.00",б!J175&amp;" 07.00-13.00",б!J175&amp;" 07.00-13.30",б!J175&amp;" 07.00-14.00",б!J175&amp;" 07.00-13.00 14.00-14.30",б!J175&amp;" 07.00-13.00 14.00-15.00",б!J175&amp;" 07.00-13.00 14.00-15.30",б!J175&amp;" 07.00-13.00 14.00-16.00",б!J175&amp;" 07.00-13.00 14.00-16.30",б!J175&amp;" 07.00-13.00 14.00-17.00",б!J175&amp;" 07.00-13.00 14.00-17.30",б!J175&amp;" 07.00-13.00 14.00-18.00",б!J175&amp;" 07.00-13.00 14.00-18.30",б!J175&amp;" 07.00-13.00 14.00-19.00",б!J175&amp;" 07.00-13.00 14.00-19.30",б!J175&amp;" 07.00-13.00 14.00-20.00",б!J175&amp;" 07.00-13.00 14.00-20.30",б!J175&amp;" 07.00-13.00 14.00-21.00",б!J175&amp;" 07.00-13.00 14.00-21.30",б!J175&amp;" 07.00-13.00 14.00-22.00",б!J175&amp;" 07.00-13.00 14.00-22.30",б!J175&amp;" 07.00-13.00 14.00-23.00",б!J175&amp;" 07.00-13.00 14.00-23.30",б!J175&amp;" 07.00-13.00 14.00-00.00",б!J175&amp;" 08.30-13.00",б!J175&amp;" 08.30-13.30",б!J175&amp;" 08.30-14.00",б!J175&amp;" 08.30-13.00 14.00-14.30",б!J175&amp;" 08.30-13.00 14.00-15.00",б!J175&amp;" 08.30-13.00 14.00-15.30",б!J175&amp;" 08.30-13.00 14.00-16.00",б!J175&amp;" 08.30-13.00 14.00-16.30",б!J175&amp;" 08.30-13.00 14.00-17.00",б!J175&amp;" 08.30-13.00 14.00-17.30",б!J175&amp;" 08.30-13.00 14.00-18.00",б!J175&amp;" 08.30-13.00 14.00-18.30",б!J175&amp;" 08.30-13.00 14.00-19.00",б!J175&amp;" 08.30-13.00 14.00-19.30",б!J175&amp;" 08.30-13.00 14.00-20.00",б!J175&amp;" 08.30-13.00 14.00-20.30",б!J175&amp;" 08.30-13.00 14.00-21.00",б!J175&amp;" 08.30-13.00 14.00-21.30",б!J175&amp;" 08.30-13.00 14.00-22.00",б!J175&amp;" 08.30-13.00 14.00-22.30",б!J175&amp;" 08.30-13.00 14.00-23.00",б!J175&amp;" 08.30-13.00 14.00-23.30",б!J175&amp;" 08.30-13.00 14.00-00.00",б!J175&amp;" 10.00-13.00",б!J175&amp;" 10.00-13.30",б!J175&amp;" 10.00-14.00",б!J175&amp;" 10.00-13.00 14.00-14.30",б!J175&amp;" 10.00-13.00 14.00-15.00",б!J175&amp;" 10.00-13.00 14.00-15.30",б!J175&amp;" 10.00-13.00 14.00-16.00",б!J175&amp;" 10.00-13.00 14.00-16.30",б!J175&amp;" 10.00-13.00 14.00-17.00",б!J175&amp;" 10.00-13.00 14.00-17.30",б!J175&amp;" 10.00-13.00 14.00-18.00",б!J175&amp;" 10.00-13.00 14.00-18.30",б!J175&amp;" 10.00-13.00 14.00-19.00",б!J175&amp;" 10.00-13.00 14.00-19.30",б!J175&amp;" 10.00-13.00 14.00-20.00",б!J175&amp;" 10.00-13.00 14.00-20.30",б!J175&amp;" 10.00-13.00 14.00-21.00",б!J175&amp;" 10.00-13.00 14.00-21.30",б!J175&amp;" 10.00-13.00 14.00-22.00",б!J175&amp;" 10.00-13.00 14.00-22.30",б!J175&amp;" 10.00-13.00 14.00-23.00",б!J175&amp;" 10.00-13.00 14.00-23.30",б!J175&amp;" 10.00-13.00 14.00-00.00",б!J175&amp;" ",б!J175&amp;" ",б!J175&amp;" ",б!J175&amp;" ",б!J175&amp;" ",),б!J177))</f>
        <v/>
      </c>
      <c r="L167" s="92" t="str">
        <f>IF(L170="","",IF(OR(K170="7 0,5",K170="7 1",K170="7 1,5",K170="7 2",K170="7 2,5",K170="7 3",K170="7 3,5",K170="7 4",K170="7 4,5",K170="7 5",K170="7 5,5",K170="7 6",K170="7 6,5",K170="7 7",K170="7а 0,5",K170="7а 1",K170="7а 1,5",K170="7а 2",K170="7а 2,5",K170="7а 3",K170="7а 3,5",K170="7а 4",K170="7а 4,5",K170="7а 5",K170="7а 5,5",K170="7а 6",K170="7а 6,5",K170="7а 7",K170="8 0,5",K170="8 1",K170="8 1,5",K170="8 2",K170="8 2,5",K170="8 3",K170="8 3,5",K170="8 4",K170="8 4,5",K170="8 5",K170="8 5,5",K170="8 6",K170="8 6,5",K170="8 7",K170="8а 0,5",K170="8а 1",K170="8а 1,5",K170="8а 2",K170="8а 2,5",K170="8а 3",K170="8а 3,5",K170="8а 4",K170="8а 4,5",K170="8а 5",K170="8а 5,5",K170="8а 6",K170="8а 6,5",K170="8а 7",K170="9 0,5",K170="9 1",K170="9 1,5",K170="9 2",K170="9 2,5",K170="9 3",K170="9 3,5",K170="9 4",K170="9 4,5",K170="9 5",K170="9 5,5",K170="9 6",K170="9 6,5",K170="9 7",K170="10 0,5",K170="10 1",K170="10 1,5",K170="10 2",K170="10 2,5",K170="10 3",K170="10 3,5",K170="10 4",K170="10 4,5",K170="10 5",K170="10 5,5",K170="10 6",K170="10 6,5",K170="10 7"),CHOOSE(MATCH(L170,{"7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00";"в";"о";"б";"к";"уо"},),б!K175&amp;" 07.30-13.00",б!K175&amp;" 07.30-13.30",б!K175&amp;" 07.30-14.00",б!K175&amp;" 07.30-13.00 14.00-14.30",б!K175&amp;" 07.30-13.00 14.00-15.00",б!K175&amp;" 07.30-13.00 14.00-15.30",б!K175&amp;" 07.30-13.00 14.00-16.00",б!K175&amp;" 07.30-13.00 14.00-16.30",б!K175&amp;" 07.30-13.00 14.00-17.00",б!K175&amp;" 07.30-13.00 14.00-17.30",б!K175&amp;" 07.30-13.00 14.00-18.00",б!K175&amp;" 07.30-13.00 14.00-18.30",б!K175&amp;" 07.30-13.00 14.00-19.00",б!K175&amp;" 07.30-13.00 14.00-19.30",б!K175&amp;б!K175&amp;"  07.30-13.00 14.00-20.00",б!K175&amp;" 07.30-13.00 14.00-20.30",б!K175&amp;" 07.30-13.00 14.00-21.00",б!K175&amp;" 07.30-13.00 14.00-21.30",б!K175&amp;" 07.30-13.00 14.00-22.00",б!K175&amp;" 07.30-13.00 14.00-22.30",б!K175&amp;" 07.30-13.00 14.00-23.00",б!K175&amp;" 07.30-13.00 14.00-23.30",б!K175&amp;" 07.30-13.00 14.00-00.00",б!K175&amp;" 08.00-13.00",б!K175&amp;" 08.00-13.30",б!K175&amp;" 08.00-14.00",б!K175&amp;" 08.00-13.00 14.00-14.30",б!K175&amp;" 08.00-13.00 14.00-15.00",б!K175&amp;" 08.00-13.00 14.00-15.30",б!K175&amp;" 08.00-13.00 14.00-16.00",б!K175&amp;" 08.00-13.00 14.00-16.30",б!K175&amp;" 08.00-13.00 14.00-17.00",б!K175&amp;" 08.00-13.00 14.00-17.30",б!K175&amp;" 08.00-13.00 14.00-18.00",б!K175&amp;" 08.00-13.00 14.00-18.30",б!K175&amp;" 08.00-13.00 14.00-19.00",б!K175&amp;" 08.00-13.00 14.00-19.30",б!K175&amp;" 08.00-13.00 14.00-20.00",б!K175&amp;" 08.00-13.00 14.00-20.30",б!K175&amp;" 08.00-13.00 14.00-21.00",б!K175&amp;" 08.00-13.00 14.00-21.30",б!K175&amp;" 08.00-13.00 14.00-22.00",б!K175&amp;" 08.00-13.00 14.00-22.30",б!K175&amp;" 08.00-13.00 14.00-23.00",б!K175&amp;" 08.00-13.00 14.00-23.30",б!K175&amp;" 08.00-13.00 14.00-00.00",б!K175&amp;" 09.00-13.00",б!K175&amp;" 09.00-13.30",б!K175&amp;" 09.00-14.00",б!K175&amp;" 09.00-13.00 14.00-14.30",б!K175&amp;" 09.00-13.00 14.00-15.00",б!K175&amp;" 09.00-13.00 14.00-15.30",б!K175&amp;" 09.00-13.00 14.00-16.00",б!K175&amp;" 09.00-13.00 14.00-16.30",б!K175&amp;" 09.00-13.00 14.00-17.00",б!K175&amp;" 09.00-13.00 14.00-17.30",б!K175&amp;" 09.00-13.00 14.00-18.00",б!K175&amp;" 09.00-13.00 14.00-18.30",б!K175&amp;" 09.00-13.00 14.00-19.00",б!K175&amp;" 09.00-13.00 14.00-19.30",б!K175&amp;" 09.00-13.00 14.00-20.00",б!K175&amp;" 09.00-13.00 14.00-20.30",б!K175&amp;" 09.00-13.00 14.00-21.00",б!K175&amp;" 09.00-13.00 14.00-21.30",б!K175&amp;" 09.00-13.00 14.00-22.00",б!K175&amp;" 09.00-13.00 14.00-22.30",б!K175&amp;" 09.00-13.00 14.00-23.00",б!K175&amp;" 09.00-13.00 14.00-23.30",б!K175&amp;" 09.00-13.00 14.00-00.00",б!K175&amp;" 07.00-13.00",б!K175&amp;" 07.00-13.30",б!K175&amp;" 07.00-14.00",б!K175&amp;" 07.00-13.00 14.00-14.30",б!K175&amp;" 07.00-13.00 14.00-15.00",б!K175&amp;" 07.00-13.00 14.00-15.30",б!K175&amp;" 07.00-13.00 14.00-16.00",б!K175&amp;" 07.00-13.00 14.00-16.30",б!K175&amp;" 07.00-13.00 14.00-17.00",б!K175&amp;" 07.00-13.00 14.00-17.30",б!K175&amp;" 07.00-13.00 14.00-18.00",б!K175&amp;" 07.00-13.00 14.00-18.30",б!K175&amp;" 07.00-13.00 14.00-19.00",б!K175&amp;" 07.00-13.00 14.00-19.30",б!K175&amp;" 07.00-13.00 14.00-20.00",б!K175&amp;" 07.00-13.00 14.00-20.30",б!K175&amp;" 07.00-13.00 14.00-21.00",б!K175&amp;" 07.00-13.00 14.00-21.30",б!K175&amp;" 07.00-13.00 14.00-22.00",б!K175&amp;" 07.00-13.00 14.00-22.30",б!K175&amp;" 07.00-13.00 14.00-23.00",б!K175&amp;" 07.00-13.00 14.00-23.30",б!K175&amp;" 07.00-13.00 14.00-00.00",б!K175&amp;" 08.30-13.00",б!K175&amp;" 08.30-13.30",б!K175&amp;" 08.30-14.00",б!K175&amp;" 08.30-13.00 14.00-14.30",б!K175&amp;" 08.30-13.00 14.00-15.00",б!K175&amp;" 08.30-13.00 14.00-15.30",б!K175&amp;" 08.30-13.00 14.00-16.00",б!K175&amp;" 08.30-13.00 14.00-16.30",б!K175&amp;" 08.30-13.00 14.00-17.00",б!K175&amp;" 08.30-13.00 14.00-17.30",б!K175&amp;" 08.30-13.00 14.00-18.00",б!K175&amp;" 08.30-13.00 14.00-18.30",б!K175&amp;" 08.30-13.00 14.00-19.00",б!K175&amp;" 08.30-13.00 14.00-19.30",б!K175&amp;" 08.30-13.00 14.00-20.00",б!K175&amp;" 08.30-13.00 14.00-20.30",б!K175&amp;" 08.30-13.00 14.00-21.00",б!K175&amp;" 08.30-13.00 14.00-21.30",б!K175&amp;" 08.30-13.00 14.00-22.00",б!K175&amp;" 08.30-13.00 14.00-22.30",б!K175&amp;" 08.30-13.00 14.00-23.00",б!K175&amp;" 08.30-13.00 14.00-23.30",б!K175&amp;" 08.30-13.00 14.00-00.00",б!K175&amp;" 10.00-13.00",б!K175&amp;" 10.00-13.30",б!K175&amp;" 10.00-14.00",б!K175&amp;" 10.00-13.00 14.00-14.30",б!K175&amp;" 10.00-13.00 14.00-15.00",б!K175&amp;" 10.00-13.00 14.00-15.30",б!K175&amp;" 10.00-13.00 14.00-16.00",б!K175&amp;" 10.00-13.00 14.00-16.30",б!K175&amp;" 10.00-13.00 14.00-17.00",б!K175&amp;" 10.00-13.00 14.00-17.30",б!K175&amp;" 10.00-13.00 14.00-18.00",б!K175&amp;" 10.00-13.00 14.00-18.30",б!K175&amp;" 10.00-13.00 14.00-19.00",б!K175&amp;" 10.00-13.00 14.00-19.30",б!K175&amp;" 10.00-13.00 14.00-20.00",б!K175&amp;" 10.00-13.00 14.00-20.30",б!K175&amp;" 10.00-13.00 14.00-21.00",б!K175&amp;" 10.00-13.00 14.00-21.30",б!K175&amp;" 10.00-13.00 14.00-22.00",б!K175&amp;" 10.00-13.00 14.00-22.30",б!K175&amp;" 10.00-13.00 14.00-23.00",б!K175&amp;" 10.00-13.00 14.00-23.30",б!K175&amp;" 10.00-13.00 14.00-00.00",б!K175&amp;" ",б!K175&amp;" ",б!K175&amp;" ",б!K175&amp;" ",б!K175&amp;" ",),б!K177))</f>
        <v/>
      </c>
      <c r="M167" s="92" t="str">
        <f>IF(M170="","",IF(OR(L170="7 0,5",L170="7 1",L170="7 1,5",L170="7 2",L170="7 2,5",L170="7 3",L170="7 3,5",L170="7 4",L170="7 4,5",L170="7 5",L170="7 5,5",L170="7 6",L170="7 6,5",L170="7 7",L170="7а 0,5",L170="7а 1",L170="7а 1,5",L170="7а 2",L170="7а 2,5",L170="7а 3",L170="7а 3,5",L170="7а 4",L170="7а 4,5",L170="7а 5",L170="7а 5,5",L170="7а 6",L170="7а 6,5",L170="7а 7",L170="8 0,5",L170="8 1",L170="8 1,5",L170="8 2",L170="8 2,5",L170="8 3",L170="8 3,5",L170="8 4",L170="8 4,5",L170="8 5",L170="8 5,5",L170="8 6",L170="8 6,5",L170="8 7",L170="8а 0,5",L170="8а 1",L170="8а 1,5",L170="8а 2",L170="8а 2,5",L170="8а 3",L170="8а 3,5",L170="8а 4",L170="8а 4,5",L170="8а 5",L170="8а 5,5",L170="8а 6",L170="8а 6,5",L170="8а 7",L170="9 0,5",L170="9 1",L170="9 1,5",L170="9 2",L170="9 2,5",L170="9 3",L170="9 3,5",L170="9 4",L170="9 4,5",L170="9 5",L170="9 5,5",L170="9 6",L170="9 6,5",L170="9 7",L170="10 0,5",L170="10 1",L170="10 1,5",L170="10 2",L170="10 2,5",L170="10 3",L170="10 3,5",L170="10 4",L170="10 4,5",L170="10 5",L170="10 5,5",L170="10 6",L170="10 6,5",L170="10 7"),CHOOSE(MATCH(M170,{"7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00";"в";"о";"б";"к";"уо"},),б!L175&amp;" 07.30-13.00",б!L175&amp;" 07.30-13.30",б!L175&amp;" 07.30-14.00",б!L175&amp;" 07.30-13.00 14.00-14.30",б!L175&amp;" 07.30-13.00 14.00-15.00",б!L175&amp;" 07.30-13.00 14.00-15.30",б!L175&amp;" 07.30-13.00 14.00-16.00",б!L175&amp;" 07.30-13.00 14.00-16.30",б!L175&amp;" 07.30-13.00 14.00-17.00",б!L175&amp;" 07.30-13.00 14.00-17.30",б!L175&amp;" 07.30-13.00 14.00-18.00",б!L175&amp;" 07.30-13.00 14.00-18.30",б!L175&amp;" 07.30-13.00 14.00-19.00",б!L175&amp;" 07.30-13.00 14.00-19.30",б!L175&amp;б!L175&amp;"  07.30-13.00 14.00-20.00",б!L175&amp;" 07.30-13.00 14.00-20.30",б!L175&amp;" 07.30-13.00 14.00-21.00",б!L175&amp;" 07.30-13.00 14.00-21.30",б!L175&amp;" 07.30-13.00 14.00-22.00",б!L175&amp;" 07.30-13.00 14.00-22.30",б!L175&amp;" 07.30-13.00 14.00-23.00",б!L175&amp;" 07.30-13.00 14.00-23.30",б!L175&amp;" 07.30-13.00 14.00-00.00",б!L175&amp;" 08.00-13.00",б!L175&amp;" 08.00-13.30",б!L175&amp;" 08.00-14.00",б!L175&amp;" 08.00-13.00 14.00-14.30",б!L175&amp;" 08.00-13.00 14.00-15.00",б!L175&amp;" 08.00-13.00 14.00-15.30",б!L175&amp;" 08.00-13.00 14.00-16.00",б!L175&amp;" 08.00-13.00 14.00-16.30",б!L175&amp;" 08.00-13.00 14.00-17.00",б!L175&amp;" 08.00-13.00 14.00-17.30",б!L175&amp;" 08.00-13.00 14.00-18.00",б!L175&amp;" 08.00-13.00 14.00-18.30",б!L175&amp;" 08.00-13.00 14.00-19.00",б!L175&amp;" 08.00-13.00 14.00-19.30",б!L175&amp;" 08.00-13.00 14.00-20.00",б!L175&amp;" 08.00-13.00 14.00-20.30",б!L175&amp;" 08.00-13.00 14.00-21.00",б!L175&amp;" 08.00-13.00 14.00-21.30",б!L175&amp;" 08.00-13.00 14.00-22.00",б!L175&amp;" 08.00-13.00 14.00-22.30",б!L175&amp;" 08.00-13.00 14.00-23.00",б!L175&amp;" 08.00-13.00 14.00-23.30",б!L175&amp;" 08.00-13.00 14.00-00.00",б!L175&amp;" 09.00-13.00",б!L175&amp;" 09.00-13.30",б!L175&amp;" 09.00-14.00",б!L175&amp;" 09.00-13.00 14.00-14.30",б!L175&amp;" 09.00-13.00 14.00-15.00",б!L175&amp;" 09.00-13.00 14.00-15.30",б!L175&amp;" 09.00-13.00 14.00-16.00",б!L175&amp;" 09.00-13.00 14.00-16.30",б!L175&amp;" 09.00-13.00 14.00-17.00",б!L175&amp;" 09.00-13.00 14.00-17.30",б!L175&amp;" 09.00-13.00 14.00-18.00",б!L175&amp;" 09.00-13.00 14.00-18.30",б!L175&amp;" 09.00-13.00 14.00-19.00",б!L175&amp;" 09.00-13.00 14.00-19.30",б!L175&amp;" 09.00-13.00 14.00-20.00",б!L175&amp;" 09.00-13.00 14.00-20.30",б!L175&amp;" 09.00-13.00 14.00-21.00",б!L175&amp;" 09.00-13.00 14.00-21.30",б!L175&amp;" 09.00-13.00 14.00-22.00",б!L175&amp;" 09.00-13.00 14.00-22.30",б!L175&amp;" 09.00-13.00 14.00-23.00",б!L175&amp;" 09.00-13.00 14.00-23.30",б!L175&amp;" 09.00-13.00 14.00-00.00",б!L175&amp;" 07.00-13.00",б!L175&amp;" 07.00-13.30",б!L175&amp;" 07.00-14.00",б!L175&amp;" 07.00-13.00 14.00-14.30",б!L175&amp;" 07.00-13.00 14.00-15.00",б!L175&amp;" 07.00-13.00 14.00-15.30",б!L175&amp;" 07.00-13.00 14.00-16.00",б!L175&amp;" 07.00-13.00 14.00-16.30",б!L175&amp;" 07.00-13.00 14.00-17.00",б!L175&amp;" 07.00-13.00 14.00-17.30",б!L175&amp;" 07.00-13.00 14.00-18.00",б!L175&amp;" 07.00-13.00 14.00-18.30",б!L175&amp;" 07.00-13.00 14.00-19.00",б!L175&amp;" 07.00-13.00 14.00-19.30",б!L175&amp;" 07.00-13.00 14.00-20.00",б!L175&amp;" 07.00-13.00 14.00-20.30",б!L175&amp;" 07.00-13.00 14.00-21.00",б!L175&amp;" 07.00-13.00 14.00-21.30",б!L175&amp;" 07.00-13.00 14.00-22.00",б!L175&amp;" 07.00-13.00 14.00-22.30",б!L175&amp;" 07.00-13.00 14.00-23.00",б!L175&amp;" 07.00-13.00 14.00-23.30",б!L175&amp;" 07.00-13.00 14.00-00.00",б!L175&amp;" 08.30-13.00",б!L175&amp;" 08.30-13.30",б!L175&amp;" 08.30-14.00",б!L175&amp;" 08.30-13.00 14.00-14.30",б!L175&amp;" 08.30-13.00 14.00-15.00",б!L175&amp;" 08.30-13.00 14.00-15.30",б!L175&amp;" 08.30-13.00 14.00-16.00",б!L175&amp;" 08.30-13.00 14.00-16.30",б!L175&amp;" 08.30-13.00 14.00-17.00",б!L175&amp;" 08.30-13.00 14.00-17.30",б!L175&amp;" 08.30-13.00 14.00-18.00",б!L175&amp;" 08.30-13.00 14.00-18.30",б!L175&amp;" 08.30-13.00 14.00-19.00",б!L175&amp;" 08.30-13.00 14.00-19.30",б!L175&amp;" 08.30-13.00 14.00-20.00",б!L175&amp;" 08.30-13.00 14.00-20.30",б!L175&amp;" 08.30-13.00 14.00-21.00",б!L175&amp;" 08.30-13.00 14.00-21.30",б!L175&amp;" 08.30-13.00 14.00-22.00",б!L175&amp;" 08.30-13.00 14.00-22.30",б!L175&amp;" 08.30-13.00 14.00-23.00",б!L175&amp;" 08.30-13.00 14.00-23.30",б!L175&amp;" 08.30-13.00 14.00-00.00",б!L175&amp;" 10.00-13.00",б!L175&amp;" 10.00-13.30",б!L175&amp;" 10.00-14.00",б!L175&amp;" 10.00-13.00 14.00-14.30",б!L175&amp;" 10.00-13.00 14.00-15.00",б!L175&amp;" 10.00-13.00 14.00-15.30",б!L175&amp;" 10.00-13.00 14.00-16.00",б!L175&amp;" 10.00-13.00 14.00-16.30",б!L175&amp;" 10.00-13.00 14.00-17.00",б!L175&amp;" 10.00-13.00 14.00-17.30",б!L175&amp;" 10.00-13.00 14.00-18.00",б!L175&amp;" 10.00-13.00 14.00-18.30",б!L175&amp;" 10.00-13.00 14.00-19.00",б!L175&amp;" 10.00-13.00 14.00-19.30",б!L175&amp;" 10.00-13.00 14.00-20.00",б!L175&amp;" 10.00-13.00 14.00-20.30",б!L175&amp;" 10.00-13.00 14.00-21.00",б!L175&amp;" 10.00-13.00 14.00-21.30",б!L175&amp;" 10.00-13.00 14.00-22.00",б!L175&amp;" 10.00-13.00 14.00-22.30",б!L175&amp;" 10.00-13.00 14.00-23.00",б!L175&amp;" 10.00-13.00 14.00-23.30",б!L175&amp;" 10.00-13.00 14.00-00.00",б!L175&amp;" ",б!L175&amp;" ",б!L175&amp;" ",б!L175&amp;" ",б!L175&amp;" ",),б!L177))</f>
        <v/>
      </c>
      <c r="N167" s="27" t="str">
        <f>IF(N170="","",IF(OR(M170="7 0,5",M170="7 1",M170="7 1,5",M170="7 2",M170="7 2,5",M170="7 3",M170="7 3,5",M170="7 4",M170="7 4,5",M170="7 5",M170="7 5,5",M170="7 6",M170="7 6,5",M170="7 7",M170="7а 0,5",M170="7а 1",M170="7а 1,5",M170="7а 2",M170="7а 2,5",M170="7а 3",M170="7а 3,5",M170="7а 4",M170="7а 4,5",M170="7а 5",M170="7а 5,5",M170="7а 6",M170="7а 6,5",M170="7а 7",M170="8 0,5",M170="8 1",M170="8 1,5",M170="8 2",M170="8 2,5",M170="8 3",M170="8 3,5",M170="8 4",M170="8 4,5",M170="8 5",M170="8 5,5",M170="8 6",M170="8 6,5",M170="8 7",M170="8а 0,5",M170="8а 1",M170="8а 1,5",M170="8а 2",M170="8а 2,5",M170="8а 3",M170="8а 3,5",M170="8а 4",M170="8а 4,5",M170="8а 5",M170="8а 5,5",M170="8а 6",M170="8а 6,5",M170="8а 7",M170="9 0,5",M170="9 1",M170="9 1,5",M170="9 2",M170="9 2,5",M170="9 3",M170="9 3,5",M170="9 4",M170="9 4,5",M170="9 5",M170="9 5,5",M170="9 6",M170="9 6,5",M170="9 7",M170="10 0,5",M170="10 1",M170="10 1,5",M170="10 2",M170="10 2,5",M170="10 3",M170="10 3,5",M170="10 4",M170="10 4,5",M170="10 5",M170="10 5,5",M170="10 6",M170="10 6,5",M170="10 7"),CHOOSE(MATCH(N170,{"7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00";"в";"о";"б";"к";"уо"},),б!M175&amp;" 07.30-13.00",б!M175&amp;" 07.30-13.30",б!M175&amp;" 07.30-14.00",б!M175&amp;" 07.30-13.00 14.00-14.30",б!M175&amp;" 07.30-13.00 14.00-15.00",б!M175&amp;" 07.30-13.00 14.00-15.30",б!M175&amp;" 07.30-13.00 14.00-16.00",б!M175&amp;" 07.30-13.00 14.00-16.30",б!M175&amp;" 07.30-13.00 14.00-17.00",б!M175&amp;" 07.30-13.00 14.00-17.30",б!M175&amp;" 07.30-13.00 14.00-18.00",б!M175&amp;" 07.30-13.00 14.00-18.30",б!M175&amp;" 07.30-13.00 14.00-19.00",б!M175&amp;" 07.30-13.00 14.00-19.30",б!M175&amp;б!M175&amp;"  07.30-13.00 14.00-20.00",б!M175&amp;" 07.30-13.00 14.00-20.30",б!M175&amp;" 07.30-13.00 14.00-21.00",б!M175&amp;" 07.30-13.00 14.00-21.30",б!M175&amp;" 07.30-13.00 14.00-22.00",б!M175&amp;" 07.30-13.00 14.00-22.30",б!M175&amp;" 07.30-13.00 14.00-23.00",б!M175&amp;" 07.30-13.00 14.00-23.30",б!M175&amp;" 07.30-13.00 14.00-00.00",б!M175&amp;" 08.00-13.00",б!M175&amp;" 08.00-13.30",б!M175&amp;" 08.00-14.00",б!M175&amp;" 08.00-13.00 14.00-14.30",б!M175&amp;" 08.00-13.00 14.00-15.00",б!M175&amp;" 08.00-13.00 14.00-15.30",б!M175&amp;" 08.00-13.00 14.00-16.00",б!M175&amp;" 08.00-13.00 14.00-16.30",б!M175&amp;" 08.00-13.00 14.00-17.00",б!M175&amp;" 08.00-13.00 14.00-17.30",б!M175&amp;" 08.00-13.00 14.00-18.00",б!M175&amp;" 08.00-13.00 14.00-18.30",б!M175&amp;" 08.00-13.00 14.00-19.00",б!M175&amp;" 08.00-13.00 14.00-19.30",б!M175&amp;" 08.00-13.00 14.00-20.00",б!M175&amp;" 08.00-13.00 14.00-20.30",б!M175&amp;" 08.00-13.00 14.00-21.00",б!M175&amp;" 08.00-13.00 14.00-21.30",б!M175&amp;" 08.00-13.00 14.00-22.00",б!M175&amp;" 08.00-13.00 14.00-22.30",б!M175&amp;" 08.00-13.00 14.00-23.00",б!M175&amp;" 08.00-13.00 14.00-23.30",б!M175&amp;" 08.00-13.00 14.00-00.00",б!M175&amp;" 09.00-13.00",б!M175&amp;" 09.00-13.30",б!M175&amp;" 09.00-14.00",б!M175&amp;" 09.00-13.00 14.00-14.30",б!M175&amp;" 09.00-13.00 14.00-15.00",б!M175&amp;" 09.00-13.00 14.00-15.30",б!M175&amp;" 09.00-13.00 14.00-16.00",б!M175&amp;" 09.00-13.00 14.00-16.30",б!M175&amp;" 09.00-13.00 14.00-17.00",б!M175&amp;" 09.00-13.00 14.00-17.30",б!M175&amp;" 09.00-13.00 14.00-18.00",б!M175&amp;" 09.00-13.00 14.00-18.30",б!M175&amp;" 09.00-13.00 14.00-19.00",б!M175&amp;" 09.00-13.00 14.00-19.30",б!M175&amp;" 09.00-13.00 14.00-20.00",б!M175&amp;" 09.00-13.00 14.00-20.30",б!M175&amp;" 09.00-13.00 14.00-21.00",б!M175&amp;" 09.00-13.00 14.00-21.30",б!M175&amp;" 09.00-13.00 14.00-22.00",б!M175&amp;" 09.00-13.00 14.00-22.30",б!M175&amp;" 09.00-13.00 14.00-23.00",б!M175&amp;" 09.00-13.00 14.00-23.30",б!M175&amp;" 09.00-13.00 14.00-00.00",б!M175&amp;" 07.00-13.00",б!M175&amp;" 07.00-13.30",б!M175&amp;" 07.00-14.00",б!M175&amp;" 07.00-13.00 14.00-14.30",б!M175&amp;" 07.00-13.00 14.00-15.00",б!M175&amp;" 07.00-13.00 14.00-15.30",б!M175&amp;" 07.00-13.00 14.00-16.00",б!M175&amp;" 07.00-13.00 14.00-16.30",б!M175&amp;" 07.00-13.00 14.00-17.00",б!M175&amp;" 07.00-13.00 14.00-17.30",б!M175&amp;" 07.00-13.00 14.00-18.00",б!M175&amp;" 07.00-13.00 14.00-18.30",б!M175&amp;" 07.00-13.00 14.00-19.00",б!M175&amp;" 07.00-13.00 14.00-19.30",б!M175&amp;" 07.00-13.00 14.00-20.00",б!M175&amp;" 07.00-13.00 14.00-20.30",б!M175&amp;" 07.00-13.00 14.00-21.00",б!M175&amp;" 07.00-13.00 14.00-21.30",б!M175&amp;" 07.00-13.00 14.00-22.00",б!M175&amp;" 07.00-13.00 14.00-22.30",б!M175&amp;" 07.00-13.00 14.00-23.00",б!M175&amp;" 07.00-13.00 14.00-23.30",б!M175&amp;" 07.00-13.00 14.00-00.00",б!M175&amp;" 08.30-13.00",б!M175&amp;" 08.30-13.30",б!M175&amp;" 08.30-14.00",б!M175&amp;" 08.30-13.00 14.00-14.30",б!M175&amp;" 08.30-13.00 14.00-15.00",б!M175&amp;" 08.30-13.00 14.00-15.30",б!M175&amp;" 08.30-13.00 14.00-16.00",б!M175&amp;" 08.30-13.00 14.00-16.30",б!M175&amp;" 08.30-13.00 14.00-17.00",б!M175&amp;" 08.30-13.00 14.00-17.30",б!M175&amp;" 08.30-13.00 14.00-18.00",б!M175&amp;" 08.30-13.00 14.00-18.30",б!M175&amp;" 08.30-13.00 14.00-19.00",б!M175&amp;" 08.30-13.00 14.00-19.30",б!M175&amp;" 08.30-13.00 14.00-20.00",б!M175&amp;" 08.30-13.00 14.00-20.30",б!M175&amp;" 08.30-13.00 14.00-21.00",б!M175&amp;" 08.30-13.00 14.00-21.30",б!M175&amp;" 08.30-13.00 14.00-22.00",б!M175&amp;" 08.30-13.00 14.00-22.30",б!M175&amp;" 08.30-13.00 14.00-23.00",б!M175&amp;" 08.30-13.00 14.00-23.30",б!M175&amp;" 08.30-13.00 14.00-00.00",б!M175&amp;" 10.00-13.00",б!M175&amp;" 10.00-13.30",б!M175&amp;" 10.00-14.00",б!M175&amp;" 10.00-13.00 14.00-14.30",б!M175&amp;" 10.00-13.00 14.00-15.00",б!M175&amp;" 10.00-13.00 14.00-15.30",б!M175&amp;" 10.00-13.00 14.00-16.00",б!M175&amp;" 10.00-13.00 14.00-16.30",б!M175&amp;" 10.00-13.00 14.00-17.00",б!M175&amp;" 10.00-13.00 14.00-17.30",б!M175&amp;" 10.00-13.00 14.00-18.00",б!M175&amp;" 10.00-13.00 14.00-18.30",б!M175&amp;" 10.00-13.00 14.00-19.00",б!M175&amp;" 10.00-13.00 14.00-19.30",б!M175&amp;" 10.00-13.00 14.00-20.00",б!M175&amp;" 10.00-13.00 14.00-20.30",б!M175&amp;" 10.00-13.00 14.00-21.00",б!M175&amp;" 10.00-13.00 14.00-21.30",б!M175&amp;" 10.00-13.00 14.00-22.00",б!M175&amp;" 10.00-13.00 14.00-22.30",б!M175&amp;" 10.00-13.00 14.00-23.00",б!M175&amp;" 10.00-13.00 14.00-23.30",б!M175&amp;" 10.00-13.00 14.00-00.00",б!M175&amp;" ",б!M175&amp;" ",б!M175&amp;" ",б!M175&amp;" ",б!M175&amp;" ",),б!M177))</f>
        <v/>
      </c>
      <c r="O167" s="27" t="str">
        <f>IF(O170="","",IF(OR(N170="7 0,5",N170="7 1",N170="7 1,5",N170="7 2",N170="7 2,5",N170="7 3",N170="7 3,5",N170="7 4",N170="7 4,5",N170="7 5",N170="7 5,5",N170="7 6",N170="7 6,5",N170="7 7",N170="7а 0,5",N170="7а 1",N170="7а 1,5",N170="7а 2",N170="7а 2,5",N170="7а 3",N170="7а 3,5",N170="7а 4",N170="7а 4,5",N170="7а 5",N170="7а 5,5",N170="7а 6",N170="7а 6,5",N170="7а 7",N170="8 0,5",N170="8 1",N170="8 1,5",N170="8 2",N170="8 2,5",N170="8 3",N170="8 3,5",N170="8 4",N170="8 4,5",N170="8 5",N170="8 5,5",N170="8 6",N170="8 6,5",N170="8 7",N170="8а 0,5",N170="8а 1",N170="8а 1,5",N170="8а 2",N170="8а 2,5",N170="8а 3",N170="8а 3,5",N170="8а 4",N170="8а 4,5",N170="8а 5",N170="8а 5,5",N170="8а 6",N170="8а 6,5",N170="8а 7",N170="9 0,5",N170="9 1",N170="9 1,5",N170="9 2",N170="9 2,5",N170="9 3",N170="9 3,5",N170="9 4",N170="9 4,5",N170="9 5",N170="9 5,5",N170="9 6",N170="9 6,5",N170="9 7",N170="10 0,5",N170="10 1",N170="10 1,5",N170="10 2",N170="10 2,5",N170="10 3",N170="10 3,5",N170="10 4",N170="10 4,5",N170="10 5",N170="10 5,5",N170="10 6",N170="10 6,5",N170="10 7"),CHOOSE(MATCH(O170,{"7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00","в","о","б","к","уо"},),б!N175&amp;" 07.30-13.00",б!N175&amp;" 07.30-13.30",б!N175&amp;" 07.30-14.00",б!N175&amp;" 07.30-13.00 14.00-14.30",б!N175&amp;" 07.30-13.00 14.00-15.00",б!N175&amp;" 07.30-13.00 14.00-15.30",б!N175&amp;" 07.30-13.00 14.00-16.00",б!N175&amp;" 07.30-13.00 14.00-16.30",б!N175&amp;" 07.30-13.00 14.00-17.00",б!N175&amp;" 07.30-13.00 14.00-17.30",б!N175&amp;" 07.30-13.00 14.00-18.00",б!N175&amp;" 07.30-13.00 14.00-18.30",б!N175&amp;" 07.30-13.00 14.00-19.00",б!N175&amp;" 07.30-13.00 14.00-19.30",б!N175&amp;б!N175&amp;"  07.30-13.00 14.00-20.00",б!N175&amp;" 07.30-13.00 14.00-20.30",б!N175&amp;" 07.30-13.00 14.00-21.00",б!N175&amp;" 07.30-13.00 14.00-21.30",б!N175&amp;" 07.30-13.00 14.00-22.00",б!N175&amp;" 07.30-13.00 14.00-22.30",б!N175&amp;" 07.30-13.00 14.00-23.00",б!N175&amp;" 07.30-13.00 14.00-23.30",б!N175&amp;" 07.30-13.00 14.00-00.00",б!N175&amp;" 08.00-13.00",б!N175&amp;" 08.00-13.30",б!N175&amp;" 08.00-14.00",б!N175&amp;" 08.00-13.00 14.00-14.30",б!N175&amp;" 08.00-13.00 14.00-15.00",б!N175&amp;" 08.00-13.00 14.00-15.30",б!N175&amp;" 08.00-13.00 14.00-16.00",б!N175&amp;" 08.00-13.00 14.00-16.30",б!N175&amp;" 08.00-13.00 14.00-17.00",б!N175&amp;" 08.00-13.00 14.00-17.30",б!N175&amp;" 08.00-13.00 14.00-18.00",б!N175&amp;" 08.00-13.00 14.00-18.30",б!N175&amp;" 08.00-13.00 14.00-19.00",б!N175&amp;" 08.00-13.00 14.00-19.30",б!N175&amp;" 08.00-13.00 14.00-20.00",б!N175&amp;" 08.00-13.00 14.00-20.30",б!N175&amp;" 08.00-13.00 14.00-21.00",б!N175&amp;" 08.00-13.00 14.00-21.30",б!N175&amp;" 08.00-13.00 14.00-22.00",б!N175&amp;" 08.00-13.00 14.00-22.30",б!N175&amp;" 08.00-13.00 14.00-23.00",б!N175&amp;" 08.00-13.00 14.00-23.30",б!N175&amp;" 08.00-13.00 14.00-00.00",б!N175&amp;" 09.00-13.00",б!N175&amp;" 09.00-13.30",б!N175&amp;" 09.00-14.00",б!N175&amp;" 09.00-13.00 14.00-14.30",б!N175&amp;" 09.00-13.00 14.00-15.00",б!N175&amp;" 09.00-13.00 14.00-15.30",б!N175&amp;" 09.00-13.00 14.00-16.00",б!N175&amp;" 09.00-13.00 14.00-16.30",б!N175&amp;" 09.00-13.00 14.00-17.00",б!N175&amp;" 09.00-13.00 14.00-17.30",б!N175&amp;" 09.00-13.00 14.00-18.00",б!N175&amp;" 09.00-13.00 14.00-18.30",б!N175&amp;" 09.00-13.00 14.00-19.00",б!N175&amp;" 09.00-13.00 14.00-19.30",б!N175&amp;" 09.00-13.00 14.00-20.00",б!N175&amp;" 09.00-13.00 14.00-20.30",б!N175&amp;" 09.00-13.00 14.00-21.00",б!N175&amp;" 09.00-13.00 14.00-21.30",б!N175&amp;" 09.00-13.00 14.00-22.00",б!N175&amp;" 09.00-13.00 14.00-22.30",б!N175&amp;" 09.00-13.00 14.00-23.00",б!N175&amp;" 09.00-13.00 14.00-23.30",б!N175&amp;" 09.00-13.00 14.00-00.00",б!N175&amp;" 07.00-13.00",б!N175&amp;" 07.00-13.30",б!N175&amp;" 07.00-14.00",б!N175&amp;" 07.00-13.00 14.00-14.30",б!N175&amp;" 07.00-13.00 14.00-15.00",б!N175&amp;" 07.00-13.00 14.00-15.30",б!N175&amp;" 07.00-13.00 14.00-16.00",б!N175&amp;" 07.00-13.00 14.00-16.30",б!N175&amp;" 07.00-13.00 14.00-17.00",б!N175&amp;" 07.00-13.00 14.00-17.30",б!N175&amp;" 07.00-13.00 14.00-18.00",б!N175&amp;" 07.00-13.00 14.00-18.30",б!N175&amp;" 07.00-13.00 14.00-19.00",б!N175&amp;" 07.00-13.00 14.00-19.30",б!N175&amp;" 07.00-13.00 14.00-20.00",б!N175&amp;" 07.00-13.00 14.00-20.30",б!N175&amp;" 07.00-13.00 14.00-21.00",б!N175&amp;" 07.00-13.00 14.00-21.30",б!N175&amp;" 07.00-13.00 14.00-22.00",б!N175&amp;" 07.00-13.00 14.00-22.30",б!N175&amp;" 07.00-13.00 14.00-23.00",б!N175&amp;" 07.00-13.00 14.00-23.30",б!N175&amp;" 07.00-13.00 14.00-00.00",б!N175&amp;" 08.30-13.00",б!N175&amp;" 08.30-13.30",б!N175&amp;" 08.30-14.00",б!N175&amp;" 08.30-13.00 14.00-14.30",б!N175&amp;" 08.30-13.00 14.00-15.00",б!N175&amp;" 08.30-13.00 14.00-15.30",б!N175&amp;" 08.30-13.00 14.00-16.00",б!N175&amp;" 08.30-13.00 14.00-16.30",б!N175&amp;" 08.30-13.00 14.00-17.00",б!N175&amp;" 08.30-13.00 14.00-17.30",б!N175&amp;" 08.30-13.00 14.00-18.00",б!N175&amp;" 08.30-13.00 14.00-18.30",б!N175&amp;" 08.30-13.00 14.00-19.00",б!N175&amp;" 08.30-13.00 14.00-19.30",б!N175&amp;" 08.30-13.00 14.00-20.00",б!N175&amp;" 08.30-13.00 14.00-20.30",б!N175&amp;" 08.30-13.00 14.00-21.00",б!N175&amp;" 08.30-13.00 14.00-21.30",б!N175&amp;" 08.30-13.00 14.00-22.00",б!N175&amp;" 08.30-13.00 14.00-22.30",б!N175&amp;" 08.30-13.00 14.00-23.00",б!N175&amp;" 08.30-13.00 14.00-23.30",б!N175&amp;" 08.30-13.00 14.00-00.00",б!N175&amp;" 10.00-13.00",б!N175&amp;" 10.00-13.30",б!N175&amp;" 10.00-14.00",б!N175&amp;" 10.00-13.00 14.00-14.30",б!N175&amp;" 10.00-13.00 14.00-15.00",б!N175&amp;" 10.00-13.00 14.00-15.30",б!N175&amp;" 10.00-13.00 14.00-16.00",б!N175&amp;" 10.00-13.00 14.00-16.30",б!N175&amp;" 10.00-13.00 14.00-17.00",б!N175&amp;" 10.00-13.00 14.00-17.30",б!N175&amp;" 10.00-13.00 14.00-18.00",б!N175&amp;" 10.00-13.00 14.00-18.30",б!N175&amp;" 10.00-13.00 14.00-19.00",б!N175&amp;" 10.00-13.00 14.00-19.30",б!N175&amp;" 10.00-13.00 14.00-20.00",б!N175&amp;" 10.00-13.00 14.00-20.30",б!N175&amp;" 10.00-13.00 14.00-21.00",б!N175&amp;" 10.00-13.00 14.00-21.30",б!N175&amp;" 10.00-13.00 14.00-22.00",б!N175&amp;" 10.00-13.00 14.00-22.30",б!N175&amp;" 10.00-13.00 14.00-23.00",б!N175&amp;" 10.00-13.00 14.00-23.30",б!N175&amp;" 10.00-13.00 14.00-00.00",б!N175&amp;" ",б!N175&amp;" ",б!N175&amp;" ",б!N175&amp;" ",б!N175&amp;" ",),б!N177))</f>
        <v/>
      </c>
      <c r="P167" s="27" t="str">
        <f>IF(P170="","",IF(OR(O170="7 0,5",O170="7 1",O170="7 1,5",O170="7 2",O170="7 2,5",O170="7 3",O170="7 3,5",O170="7 4",O170="7 4,5",O170="7 5",O170="7 5,5",O170="7 6",O170="7 6,5",O170="7 7",O170="7а 0,5",O170="7а 1",O170="7а 1,5",O170="7а 2",O170="7а 2,5",O170="7а 3",O170="7а 3,5",O170="7а 4",O170="7а 4,5",O170="7а 5",O170="7а 5,5",O170="7а 6",O170="7а 6,5",O170="7а 7",O170="8 0,5",O170="8 1",O170="8 1,5",O170="8 2",O170="8 2,5",O170="8 3",O170="8 3,5",O170="8 4",O170="8 4,5",O170="8 5",O170="8 5,5",O170="8 6",O170="8 6,5",O170="8 7",O170="8а 0,5",O170="8а 1",O170="8а 1,5",O170="8а 2",O170="8а 2,5",O170="8а 3",O170="8а 3,5",O170="8а 4",O170="8а 4,5",O170="8а 5",O170="8а 5,5",O170="8а 6",O170="8а 6,5",O170="8а 7",O170="9 0,5",O170="9 1",O170="9 1,5",O170="9 2",O170="9 2,5",O170="9 3",O170="9 3,5",O170="9 4",O170="9 4,5",O170="9 5",O170="9 5,5",O170="9 6",O170="9 6,5",O170="9 7",O170="10 0,5",O170="10 1",O170="10 1,5",O170="10 2",O170="10 2,5",O170="10 3",O170="10 3,5",O170="10 4",O170="10 4,5",O170="10 5",O170="10 5,5",O170="10 6",O170="10 6,5",O170="10 7"),CHOOSE(MATCH(P170,{"7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00";"в";"о";"б";"к";"уо"},),б!O175&amp;" 07.30-13.00",б!O175&amp;" 07.30-13.30",б!O175&amp;" 07.30-14.00",б!O175&amp;" 07.30-13.00 14.00-14.30",б!O175&amp;" 07.30-13.00 14.00-15.00",б!O175&amp;" 07.30-13.00 14.00-15.30",б!O175&amp;" 07.30-13.00 14.00-16.00",б!O175&amp;" 07.30-13.00 14.00-16.30",б!O175&amp;" 07.30-13.00 14.00-17.00",б!O175&amp;" 07.30-13.00 14.00-17.30",б!O175&amp;" 07.30-13.00 14.00-18.00",б!O175&amp;" 07.30-13.00 14.00-18.30",б!O175&amp;" 07.30-13.00 14.00-19.00",б!O175&amp;" 07.30-13.00 14.00-19.30",б!O175&amp;б!O175&amp;"  07.30-13.00 14.00-20.00",б!O175&amp;" 07.30-13.00 14.00-20.30",б!O175&amp;" 07.30-13.00 14.00-21.00",б!O175&amp;" 07.30-13.00 14.00-21.30",б!O175&amp;" 07.30-13.00 14.00-22.00",б!O175&amp;" 07.30-13.00 14.00-22.30",б!O175&amp;" 07.30-13.00 14.00-23.00",б!O175&amp;" 07.30-13.00 14.00-23.30",б!O175&amp;" 07.30-13.00 14.00-00.00",б!O175&amp;" 08.00-13.00",б!O175&amp;" 08.00-13.30",б!O175&amp;" 08.00-14.00",б!O175&amp;" 08.00-13.00 14.00-14.30",б!O175&amp;" 08.00-13.00 14.00-15.00",б!O175&amp;" 08.00-13.00 14.00-15.30",б!O175&amp;" 08.00-13.00 14.00-16.00",б!O175&amp;" 08.00-13.00 14.00-16.30",б!O175&amp;" 08.00-13.00 14.00-17.00",б!O175&amp;" 08.00-13.00 14.00-17.30",б!O175&amp;" 08.00-13.00 14.00-18.00",б!O175&amp;" 08.00-13.00 14.00-18.30",б!O175&amp;" 08.00-13.00 14.00-19.00",б!O175&amp;" 08.00-13.00 14.00-19.30",б!O175&amp;" 08.00-13.00 14.00-20.00",б!O175&amp;" 08.00-13.00 14.00-20.30",б!O175&amp;" 08.00-13.00 14.00-21.00",б!O175&amp;" 08.00-13.00 14.00-21.30",б!O175&amp;" 08.00-13.00 14.00-22.00",б!O175&amp;" 08.00-13.00 14.00-22.30",б!O175&amp;" 08.00-13.00 14.00-23.00",б!O175&amp;" 08.00-13.00 14.00-23.30",б!O175&amp;" 08.00-13.00 14.00-00.00",б!O175&amp;" 09.00-13.00",б!O175&amp;" 09.00-13.30",б!O175&amp;" 09.00-14.00",б!O175&amp;" 09.00-13.00 14.00-14.30",б!O175&amp;" 09.00-13.00 14.00-15.00",б!O175&amp;" 09.00-13.00 14.00-15.30",б!O175&amp;" 09.00-13.00 14.00-16.00",б!O175&amp;" 09.00-13.00 14.00-16.30",б!O175&amp;" 09.00-13.00 14.00-17.00",б!O175&amp;" 09.00-13.00 14.00-17.30",б!O175&amp;" 09.00-13.00 14.00-18.00",б!O175&amp;" 09.00-13.00 14.00-18.30",б!O175&amp;" 09.00-13.00 14.00-19.00",б!O175&amp;" 09.00-13.00 14.00-19.30",б!O175&amp;" 09.00-13.00 14.00-20.00",б!O175&amp;" 09.00-13.00 14.00-20.30",б!O175&amp;" 09.00-13.00 14.00-21.00",б!O175&amp;" 09.00-13.00 14.00-21.30",б!O175&amp;" 09.00-13.00 14.00-22.00",б!O175&amp;" 09.00-13.00 14.00-22.30",б!O175&amp;" 09.00-13.00 14.00-23.00",б!O175&amp;" 09.00-13.00 14.00-23.30",б!O175&amp;" 09.00-13.00 14.00-00.00",б!O175&amp;" 07.00-13.00",б!O175&amp;" 07.00-13.30",б!O175&amp;" 07.00-14.00",б!O175&amp;" 07.00-13.00 14.00-14.30",б!O175&amp;" 07.00-13.00 14.00-15.00",б!O175&amp;" 07.00-13.00 14.00-15.30",б!O175&amp;" 07.00-13.00 14.00-16.00",б!O175&amp;" 07.00-13.00 14.00-16.30",б!O175&amp;" 07.00-13.00 14.00-17.00",б!O175&amp;" 07.00-13.00 14.00-17.30",б!O175&amp;" 07.00-13.00 14.00-18.00",б!O175&amp;" 07.00-13.00 14.00-18.30",б!O175&amp;" 07.00-13.00 14.00-19.00",б!O175&amp;" 07.00-13.00 14.00-19.30",б!O175&amp;" 07.00-13.00 14.00-20.00",б!O175&amp;" 07.00-13.00 14.00-20.30",б!O175&amp;" 07.00-13.00 14.00-21.00",б!O175&amp;" 07.00-13.00 14.00-21.30",б!O175&amp;" 07.00-13.00 14.00-22.00",б!O175&amp;" 07.00-13.00 14.00-22.30",б!O175&amp;" 07.00-13.00 14.00-23.00",б!O175&amp;" 07.00-13.00 14.00-23.30",б!O175&amp;" 07.00-13.00 14.00-00.00",б!O175&amp;" 08.30-13.00",б!O175&amp;" 08.30-13.30",б!O175&amp;" 08.30-14.00",б!O175&amp;" 08.30-13.00 14.00-14.30",б!O175&amp;" 08.30-13.00 14.00-15.00",б!O175&amp;" 08.30-13.00 14.00-15.30",б!O175&amp;" 08.30-13.00 14.00-16.00",б!O175&amp;" 08.30-13.00 14.00-16.30",б!O175&amp;" 08.30-13.00 14.00-17.00",б!O175&amp;" 08.30-13.00 14.00-17.30",б!O175&amp;" 08.30-13.00 14.00-18.00",б!O175&amp;" 08.30-13.00 14.00-18.30",б!O175&amp;" 08.30-13.00 14.00-19.00",б!O175&amp;" 08.30-13.00 14.00-19.30",б!O175&amp;" 08.30-13.00 14.00-20.00",б!O175&amp;" 08.30-13.00 14.00-20.30",б!O175&amp;" 08.30-13.00 14.00-21.00",б!O175&amp;" 08.30-13.00 14.00-21.30",б!O175&amp;" 08.30-13.00 14.00-22.00",б!O175&amp;" 08.30-13.00 14.00-22.30",б!O175&amp;" 08.30-13.00 14.00-23.00",б!O175&amp;" 08.30-13.00 14.00-23.30",б!O175&amp;" 08.30-13.00 14.00-00.00",б!O175&amp;" 10.00-13.00",б!O175&amp;" 10.00-13.30",б!O175&amp;" 10.00-14.00",б!O175&amp;" 10.00-13.00 14.00-14.30",б!O175&amp;" 10.00-13.00 14.00-15.00",б!O175&amp;" 10.00-13.00 14.00-15.30",б!O175&amp;" 10.00-13.00 14.00-16.00",б!O175&amp;" 10.00-13.00 14.00-16.30",б!O175&amp;" 10.00-13.00 14.00-17.00",б!O175&amp;" 10.00-13.00 14.00-17.30",б!O175&amp;" 10.00-13.00 14.00-18.00",б!O175&amp;" 10.00-13.00 14.00-18.30",б!O175&amp;" 10.00-13.00 14.00-19.00",б!O175&amp;" 10.00-13.00 14.00-19.30",б!O175&amp;" 10.00-13.00 14.00-20.00",б!O175&amp;" 10.00-13.00 14.00-20.30",б!O175&amp;" 10.00-13.00 14.00-21.00",б!O175&amp;" 10.00-13.00 14.00-21.30",б!O175&amp;" 10.00-13.00 14.00-22.00",б!O175&amp;" 10.00-13.00 14.00-22.30",б!O175&amp;" 10.00-13.00 14.00-23.00",б!O175&amp;" 10.00-13.00 14.00-23.30",б!O175&amp;" 10.00-13.00 14.00-00.00",б!O175&amp;" ",б!O175&amp;" ",б!O175&amp;" ",б!O175&amp;" ",б!O175&amp;" ",),б!O177))</f>
        <v/>
      </c>
      <c r="Q167" s="27" t="str">
        <f>IF(Q170="","",IF(OR(P170="7 0,5",P170="7 1",P170="7 1,5",P170="7 2",P170="7 2,5",P170="7 3",P170="7 3,5",P170="7 4",P170="7 4,5",P170="7 5",P170="7 5,5",P170="7 6",P170="7 6,5",P170="7 7",P170="7а 0,5",P170="7а 1",P170="7а 1,5",P170="7а 2",P170="7а 2,5",P170="7а 3",P170="7а 3,5",P170="7а 4",P170="7а 4,5",P170="7а 5",P170="7а 5,5",P170="7а 6",P170="7а 6,5",P170="7а 7",P170="8 0,5",P170="8 1",P170="8 1,5",P170="8 2",P170="8 2,5",P170="8 3",P170="8 3,5",P170="8 4",P170="8 4,5",P170="8 5",P170="8 5,5",P170="8 6",P170="8 6,5",P170="8 7",P170="8а 0,5",P170="8а 1",P170="8а 1,5",P170="8а 2",P170="8а 2,5",P170="8а 3",P170="8а 3,5",P170="8а 4",P170="8а 4,5",P170="8а 5",P170="8а 5,5",P170="8а 6",P170="8а 6,5",P170="8а 7",P170="9 0,5",P170="9 1",P170="9 1,5",P170="9 2",P170="9 2,5",P170="9 3",P170="9 3,5",P170="9 4",P170="9 4,5",P170="9 5",P170="9 5,5",P170="9 6",P170="9 6,5",P170="9 7",P170="10 0,5",P170="10 1",P170="10 1,5",P170="10 2",P170="10 2,5",P170="10 3",P170="10 3,5",P170="10 4",P170="10 4,5",P170="10 5",P170="10 5,5",P170="10 6",P170="10 6,5",P170="10 7"),CHOOSE(MATCH(Q170,{"7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00";"в";"о";"б";"к";"уо"},),б!P175&amp;" 07.30-13.00",б!P175&amp;" 07.30-13.30",б!P175&amp;" 07.30-14.00",б!P175&amp;" 07.30-13.00 14.00-14.30",б!P175&amp;" 07.30-13.00 14.00-15.00",б!P175&amp;" 07.30-13.00 14.00-15.30",б!P175&amp;" 07.30-13.00 14.00-16.00",б!P175&amp;" 07.30-13.00 14.00-16.30",б!P175&amp;" 07.30-13.00 14.00-17.00",б!P175&amp;" 07.30-13.00 14.00-17.30",б!P175&amp;" 07.30-13.00 14.00-18.00",б!P175&amp;" 07.30-13.00 14.00-18.30",б!P175&amp;" 07.30-13.00 14.00-19.00",б!P175&amp;" 07.30-13.00 14.00-19.30",б!P175&amp;б!P175&amp;"  07.30-13.00 14.00-20.00",б!P175&amp;" 07.30-13.00 14.00-20.30",б!P175&amp;" 07.30-13.00 14.00-21.00",б!P175&amp;" 07.30-13.00 14.00-21.30",б!P175&amp;" 07.30-13.00 14.00-22.00",б!P175&amp;" 07.30-13.00 14.00-22.30",б!P175&amp;" 07.30-13.00 14.00-23.00",б!P175&amp;" 07.30-13.00 14.00-23.30",б!P175&amp;" 07.30-13.00 14.00-00.00",б!P175&amp;" 08.00-13.00",б!P175&amp;" 08.00-13.30",б!P175&amp;" 08.00-14.00",б!P175&amp;" 08.00-13.00 14.00-14.30",б!P175&amp;" 08.00-13.00 14.00-15.00",б!P175&amp;" 08.00-13.00 14.00-15.30",б!P175&amp;" 08.00-13.00 14.00-16.00",б!P175&amp;" 08.00-13.00 14.00-16.30",б!P175&amp;" 08.00-13.00 14.00-17.00",б!P175&amp;" 08.00-13.00 14.00-17.30",б!P175&amp;" 08.00-13.00 14.00-18.00",б!P175&amp;" 08.00-13.00 14.00-18.30",б!P175&amp;" 08.00-13.00 14.00-19.00",б!P175&amp;" 08.00-13.00 14.00-19.30",б!P175&amp;" 08.00-13.00 14.00-20.00",б!P175&amp;" 08.00-13.00 14.00-20.30",б!P175&amp;" 08.00-13.00 14.00-21.00",б!P175&amp;" 08.00-13.00 14.00-21.30",б!P175&amp;" 08.00-13.00 14.00-22.00",б!P175&amp;" 08.00-13.00 14.00-22.30",б!P175&amp;" 08.00-13.00 14.00-23.00",б!P175&amp;" 08.00-13.00 14.00-23.30",б!P175&amp;" 08.00-13.00 14.00-00.00",б!P175&amp;" 09.00-13.00",б!P175&amp;" 09.00-13.30",б!P175&amp;" 09.00-14.00",б!P175&amp;" 09.00-13.00 14.00-14.30",б!P175&amp;" 09.00-13.00 14.00-15.00",б!P175&amp;" 09.00-13.00 14.00-15.30",б!P175&amp;" 09.00-13.00 14.00-16.00",б!P175&amp;" 09.00-13.00 14.00-16.30",б!P175&amp;" 09.00-13.00 14.00-17.00",б!P175&amp;" 09.00-13.00 14.00-17.30",б!P175&amp;" 09.00-13.00 14.00-18.00",б!P175&amp;" 09.00-13.00 14.00-18.30",б!P175&amp;" 09.00-13.00 14.00-19.00",б!P175&amp;" 09.00-13.00 14.00-19.30",б!P175&amp;" 09.00-13.00 14.00-20.00",б!P175&amp;" 09.00-13.00 14.00-20.30",б!P175&amp;" 09.00-13.00 14.00-21.00",б!P175&amp;" 09.00-13.00 14.00-21.30",б!P175&amp;" 09.00-13.00 14.00-22.00",б!P175&amp;" 09.00-13.00 14.00-22.30",б!P175&amp;" 09.00-13.00 14.00-23.00",б!P175&amp;" 09.00-13.00 14.00-23.30",б!P175&amp;" 09.00-13.00 14.00-00.00",б!P175&amp;" 07.00-13.00",б!P175&amp;" 07.00-13.30",б!P175&amp;" 07.00-14.00",б!P175&amp;" 07.00-13.00 14.00-14.30",б!P175&amp;" 07.00-13.00 14.00-15.00",б!P175&amp;" 07.00-13.00 14.00-15.30",б!P175&amp;" 07.00-13.00 14.00-16.00",б!P175&amp;" 07.00-13.00 14.00-16.30",б!P175&amp;" 07.00-13.00 14.00-17.00",б!P175&amp;" 07.00-13.00 14.00-17.30",б!P175&amp;" 07.00-13.00 14.00-18.00",б!P175&amp;" 07.00-13.00 14.00-18.30",б!P175&amp;" 07.00-13.00 14.00-19.00",б!P175&amp;" 07.00-13.00 14.00-19.30",б!P175&amp;" 07.00-13.00 14.00-20.00",б!P175&amp;" 07.00-13.00 14.00-20.30",б!P175&amp;" 07.00-13.00 14.00-21.00",б!P175&amp;" 07.00-13.00 14.00-21.30",б!P175&amp;" 07.00-13.00 14.00-22.00",б!P175&amp;" 07.00-13.00 14.00-22.30",б!P175&amp;" 07.00-13.00 14.00-23.00",б!P175&amp;" 07.00-13.00 14.00-23.30",б!P175&amp;" 07.00-13.00 14.00-00.00",б!P175&amp;" 08.30-13.00",б!P175&amp;" 08.30-13.30",б!P175&amp;" 08.30-14.00",б!P175&amp;" 08.30-13.00 14.00-14.30",б!P175&amp;" 08.30-13.00 14.00-15.00",б!P175&amp;" 08.30-13.00 14.00-15.30",б!P175&amp;" 08.30-13.00 14.00-16.00",б!P175&amp;" 08.30-13.00 14.00-16.30",б!P175&amp;" 08.30-13.00 14.00-17.00",б!P175&amp;" 08.30-13.00 14.00-17.30",б!P175&amp;" 08.30-13.00 14.00-18.00",б!P175&amp;" 08.30-13.00 14.00-18.30",б!P175&amp;" 08.30-13.00 14.00-19.00",б!P175&amp;" 08.30-13.00 14.00-19.30",б!P175&amp;" 08.30-13.00 14.00-20.00",б!P175&amp;" 08.30-13.00 14.00-20.30",б!P175&amp;" 08.30-13.00 14.00-21.00",б!P175&amp;" 08.30-13.00 14.00-21.30",б!P175&amp;" 08.30-13.00 14.00-22.00",б!P175&amp;" 08.30-13.00 14.00-22.30",б!P175&amp;" 08.30-13.00 14.00-23.00",б!P175&amp;" 08.30-13.00 14.00-23.30",б!P175&amp;" 08.30-13.00 14.00-00.00",б!P175&amp;" 10.00-13.00",б!P175&amp;" 10.00-13.30",б!P175&amp;" 10.00-14.00",б!P175&amp;" 10.00-13.00 14.00-14.30",б!P175&amp;" 10.00-13.00 14.00-15.00",б!P175&amp;" 10.00-13.00 14.00-15.30",б!P175&amp;" 10.00-13.00 14.00-16.00",б!P175&amp;" 10.00-13.00 14.00-16.30",б!P175&amp;" 10.00-13.00 14.00-17.00",б!P175&amp;" 10.00-13.00 14.00-17.30",б!P175&amp;" 10.00-13.00 14.00-18.00",б!P175&amp;" 10.00-13.00 14.00-18.30",б!P175&amp;" 10.00-13.00 14.00-19.00",б!P175&amp;" 10.00-13.00 14.00-19.30",б!P175&amp;" 10.00-13.00 14.00-20.00",б!P175&amp;" 10.00-13.00 14.00-20.30",б!P175&amp;" 10.00-13.00 14.00-21.00",б!P175&amp;" 10.00-13.00 14.00-21.30",б!P175&amp;" 10.00-13.00 14.00-22.00",б!P175&amp;" 10.00-13.00 14.00-22.30",б!P175&amp;" 10.00-13.00 14.00-23.00",б!P175&amp;" 10.00-13.00 14.00-23.30",б!P175&amp;" 10.00-13.00 14.00-00.00",б!P175&amp;" ",б!P175&amp;" ",б!P175&amp;" ",б!P175&amp;" ",б!P175&amp;" ",),б!P177))</f>
        <v/>
      </c>
      <c r="R167" s="27" t="str">
        <f>IF(R170="","",IF(OR(Q170="7 0,5",Q170="7 1",Q170="7 1,5",Q170="7 2",Q170="7 2,5",Q170="7 3",Q170="7 3,5",Q170="7 4",Q170="7 4,5",Q170="7 5",Q170="7 5,5",Q170="7 6",Q170="7 6,5",Q170="7 7",Q170="7а 0,5",Q170="7а 1",Q170="7а 1,5",Q170="7а 2",Q170="7а 2,5",Q170="7а 3",Q170="7а 3,5",Q170="7а 4",Q170="7а 4,5",Q170="7а 5",Q170="7а 5,5",Q170="7а 6",Q170="7а 6,5",Q170="7а 7",Q170="8 0,5",Q170="8 1",Q170="8 1,5",Q170="8 2",Q170="8 2,5",Q170="8 3",Q170="8 3,5",Q170="8 4",Q170="8 4,5",Q170="8 5",Q170="8 5,5",Q170="8 6",Q170="8 6,5",Q170="8 7",Q170="8а 0,5",Q170="8а 1",Q170="8а 1,5",Q170="8а 2",Q170="8а 2,5",Q170="8а 3",Q170="8а 3,5",Q170="8а 4",Q170="8а 4,5",Q170="8а 5",Q170="8а 5,5",Q170="8а 6",Q170="8а 6,5",Q170="8а 7",Q170="9 0,5",Q170="9 1",Q170="9 1,5",Q170="9 2",Q170="9 2,5",Q170="9 3",Q170="9 3,5",Q170="9 4",Q170="9 4,5",Q170="9 5",Q170="9 5,5",Q170="9 6",Q170="9 6,5",Q170="9 7",Q170="10 0,5",Q170="10 1",Q170="10 1,5",Q170="10 2",Q170="10 2,5",Q170="10 3",Q170="10 3,5",Q170="10 4",Q170="10 4,5",Q170="10 5",Q170="10 5,5",Q170="10 6",Q170="10 6,5",Q170="10 7"),CHOOSE(MATCH(R170,{"7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00";"в";"о";"б";"к";"уо"},),б!Q175&amp;" 07.30-13.00",б!Q175&amp;" 07.30-13.30",б!Q175&amp;" 07.30-14.00",б!Q175&amp;" 07.30-13.00 14.00-14.30",б!Q175&amp;" 07.30-13.00 14.00-15.00",б!Q175&amp;" 07.30-13.00 14.00-15.30",б!Q175&amp;" 07.30-13.00 14.00-16.00",б!Q175&amp;" 07.30-13.00 14.00-16.30",б!Q175&amp;" 07.30-13.00 14.00-17.00",б!Q175&amp;" 07.30-13.00 14.00-17.30",б!Q175&amp;" 07.30-13.00 14.00-18.00",б!Q175&amp;" 07.30-13.00 14.00-18.30",б!Q175&amp;" 07.30-13.00 14.00-19.00",б!Q175&amp;" 07.30-13.00 14.00-19.30",б!Q175&amp;б!Q175&amp;"  07.30-13.00 14.00-20.00",б!Q175&amp;" 07.30-13.00 14.00-20.30",б!Q175&amp;" 07.30-13.00 14.00-21.00",б!Q175&amp;" 07.30-13.00 14.00-21.30",б!Q175&amp;" 07.30-13.00 14.00-22.00",б!Q175&amp;" 07.30-13.00 14.00-22.30",б!Q175&amp;" 07.30-13.00 14.00-23.00",б!Q175&amp;" 07.30-13.00 14.00-23.30",б!Q175&amp;" 07.30-13.00 14.00-00.00",б!Q175&amp;" 08.00-13.00",б!Q175&amp;" 08.00-13.30",б!Q175&amp;" 08.00-14.00",б!Q175&amp;" 08.00-13.00 14.00-14.30",б!Q175&amp;" 08.00-13.00 14.00-15.00",б!Q175&amp;" 08.00-13.00 14.00-15.30",б!Q175&amp;" 08.00-13.00 14.00-16.00",б!Q175&amp;" 08.00-13.00 14.00-16.30",б!Q175&amp;" 08.00-13.00 14.00-17.00",б!Q175&amp;" 08.00-13.00 14.00-17.30",б!Q175&amp;" 08.00-13.00 14.00-18.00",б!Q175&amp;" 08.00-13.00 14.00-18.30",б!Q175&amp;" 08.00-13.00 14.00-19.00",б!Q175&amp;" 08.00-13.00 14.00-19.30",б!Q175&amp;" 08.00-13.00 14.00-20.00",б!Q175&amp;" 08.00-13.00 14.00-20.30",б!Q175&amp;" 08.00-13.00 14.00-21.00",б!Q175&amp;" 08.00-13.00 14.00-21.30",б!Q175&amp;" 08.00-13.00 14.00-22.00",б!Q175&amp;" 08.00-13.00 14.00-22.30",б!Q175&amp;" 08.00-13.00 14.00-23.00",б!Q175&amp;" 08.00-13.00 14.00-23.30",б!Q175&amp;" 08.00-13.00 14.00-00.00",б!Q175&amp;" 09.00-13.00",б!Q175&amp;" 09.00-13.30",б!Q175&amp;" 09.00-14.00",б!Q175&amp;" 09.00-13.00 14.00-14.30",б!Q175&amp;" 09.00-13.00 14.00-15.00",б!Q175&amp;" 09.00-13.00 14.00-15.30",б!Q175&amp;" 09.00-13.00 14.00-16.00",б!Q175&amp;" 09.00-13.00 14.00-16.30",б!Q175&amp;" 09.00-13.00 14.00-17.00",б!Q175&amp;" 09.00-13.00 14.00-17.30",б!Q175&amp;" 09.00-13.00 14.00-18.00",б!Q175&amp;" 09.00-13.00 14.00-18.30",б!Q175&amp;" 09.00-13.00 14.00-19.00",б!Q175&amp;" 09.00-13.00 14.00-19.30",б!Q175&amp;" 09.00-13.00 14.00-20.00",б!Q175&amp;" 09.00-13.00 14.00-20.30",б!Q175&amp;" 09.00-13.00 14.00-21.00",б!Q175&amp;" 09.00-13.00 14.00-21.30",б!Q175&amp;" 09.00-13.00 14.00-22.00",б!Q175&amp;" 09.00-13.00 14.00-22.30",б!Q175&amp;" 09.00-13.00 14.00-23.00",б!Q175&amp;" 09.00-13.00 14.00-23.30",б!Q175&amp;" 09.00-13.00 14.00-00.00",б!Q175&amp;" 07.00-13.00",б!Q175&amp;" 07.00-13.30",б!Q175&amp;" 07.00-14.00",б!Q175&amp;" 07.00-13.00 14.00-14.30",б!Q175&amp;" 07.00-13.00 14.00-15.00",б!Q175&amp;" 07.00-13.00 14.00-15.30",б!Q175&amp;" 07.00-13.00 14.00-16.00",б!Q175&amp;" 07.00-13.00 14.00-16.30",б!Q175&amp;" 07.00-13.00 14.00-17.00",б!Q175&amp;" 07.00-13.00 14.00-17.30",б!Q175&amp;" 07.00-13.00 14.00-18.00",б!Q175&amp;" 07.00-13.00 14.00-18.30",б!Q175&amp;" 07.00-13.00 14.00-19.00",б!Q175&amp;" 07.00-13.00 14.00-19.30",б!Q175&amp;" 07.00-13.00 14.00-20.00",б!Q175&amp;" 07.00-13.00 14.00-20.30",б!Q175&amp;" 07.00-13.00 14.00-21.00",б!Q175&amp;" 07.00-13.00 14.00-21.30",б!Q175&amp;" 07.00-13.00 14.00-22.00",б!Q175&amp;" 07.00-13.00 14.00-22.30",б!Q175&amp;" 07.00-13.00 14.00-23.00",б!Q175&amp;" 07.00-13.00 14.00-23.30",б!Q175&amp;" 07.00-13.00 14.00-00.00",б!Q175&amp;" 08.30-13.00",б!Q175&amp;" 08.30-13.30",б!Q175&amp;" 08.30-14.00",б!Q175&amp;" 08.30-13.00 14.00-14.30",б!Q175&amp;" 08.30-13.00 14.00-15.00",б!Q175&amp;" 08.30-13.00 14.00-15.30",б!Q175&amp;" 08.30-13.00 14.00-16.00",б!Q175&amp;" 08.30-13.00 14.00-16.30",б!Q175&amp;" 08.30-13.00 14.00-17.00",б!Q175&amp;" 08.30-13.00 14.00-17.30",б!Q175&amp;" 08.30-13.00 14.00-18.00",б!Q175&amp;" 08.30-13.00 14.00-18.30",б!Q175&amp;" 08.30-13.00 14.00-19.00",б!Q175&amp;" 08.30-13.00 14.00-19.30",б!Q175&amp;" 08.30-13.00 14.00-20.00",б!Q175&amp;" 08.30-13.00 14.00-20.30",б!Q175&amp;" 08.30-13.00 14.00-21.00",б!Q175&amp;" 08.30-13.00 14.00-21.30",б!Q175&amp;" 08.30-13.00 14.00-22.00",б!Q175&amp;" 08.30-13.00 14.00-22.30",б!Q175&amp;" 08.30-13.00 14.00-23.00",б!Q175&amp;" 08.30-13.00 14.00-23.30",б!Q175&amp;" 08.30-13.00 14.00-00.00",б!Q175&amp;" 10.00-13.00",б!Q175&amp;" 10.00-13.30",б!Q175&amp;" 10.00-14.00",б!Q175&amp;" 10.00-13.00 14.00-14.30",б!Q175&amp;" 10.00-13.00 14.00-15.00",б!Q175&amp;" 10.00-13.00 14.00-15.30",б!Q175&amp;" 10.00-13.00 14.00-16.00",б!Q175&amp;" 10.00-13.00 14.00-16.30",б!Q175&amp;" 10.00-13.00 14.00-17.00",б!Q175&amp;" 10.00-13.00 14.00-17.30",б!Q175&amp;" 10.00-13.00 14.00-18.00",б!Q175&amp;" 10.00-13.00 14.00-18.30",б!Q175&amp;" 10.00-13.00 14.00-19.00",б!Q175&amp;" 10.00-13.00 14.00-19.30",б!Q175&amp;" 10.00-13.00 14.00-20.00",б!Q175&amp;" 10.00-13.00 14.00-20.30",б!Q175&amp;" 10.00-13.00 14.00-21.00",б!Q175&amp;" 10.00-13.00 14.00-21.30",б!Q175&amp;" 10.00-13.00 14.00-22.00",б!Q175&amp;" 10.00-13.00 14.00-22.30",б!Q175&amp;" 10.00-13.00 14.00-23.00",б!Q175&amp;" 10.00-13.00 14.00-23.30",б!Q175&amp;" 10.00-13.00 14.00-00.00",б!Q175&amp;" ",б!Q175&amp;" ",б!Q175&amp;" ",б!Q175&amp;" ",б!Q175&amp;" ",),б!Q177))</f>
        <v/>
      </c>
      <c r="S167" s="92" t="str">
        <f>IF(S170="","",IF(OR(R170="7 0,5",R170="7 1",R170="7 1,5",R170="7 2",R170="7 2,5",R170="7 3",R170="7 3,5",R170="7 4",R170="7 4,5",R170="7 5",R170="7 5,5",R170="7 6",R170="7 6,5",R170="7 7",R170="7а 0,5",R170="7а 1",R170="7а 1,5",R170="7а 2",R170="7а 2,5",R170="7а 3",R170="7а 3,5",R170="7а 4",R170="7а 4,5",R170="7а 5",R170="7а 5,5",R170="7а 6",R170="7а 6,5",R170="7а 7",R170="8 0,5",R170="8 1",R170="8 1,5",R170="8 2",R170="8 2,5",R170="8 3",R170="8 3,5",R170="8 4",R170="8 4,5",R170="8 5",R170="8 5,5",R170="8 6",R170="8 6,5",R170="8 7",R170="8а 0,5",R170="8а 1",R170="8а 1,5",R170="8а 2",R170="8а 2,5",R170="8а 3",R170="8а 3,5",R170="8а 4",R170="8а 4,5",R170="8а 5",R170="8а 5,5",R170="8а 6",R170="8а 6,5",R170="8а 7",R170="9 0,5",R170="9 1",R170="9 1,5",R170="9 2",R170="9 2,5",R170="9 3",R170="9 3,5",R170="9 4",R170="9 4,5",R170="9 5",R170="9 5,5",R170="9 6",R170="9 6,5",R170="9 7",R170="10 0,5",R170="10 1",R170="10 1,5",R170="10 2",R170="10 2,5",R170="10 3",R170="10 3,5",R170="10 4",R170="10 4,5",R170="10 5",R170="10 5,5",R170="10 6",R170="10 6,5",R170="10 7"),CHOOSE(MATCH(S170,{"7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00","в","о","б","к","уо"},),б!R175&amp;" 07.30-13.00",б!R175&amp;" 07.30-13.30",б!R175&amp;" 07.30-14.00",б!R175&amp;" 07.30-13.00 14.00-14.30",б!R175&amp;" 07.30-13.00 14.00-15.00",б!R175&amp;" 07.30-13.00 14.00-15.30",б!R175&amp;" 07.30-13.00 14.00-16.00",б!R175&amp;" 07.30-13.00 14.00-16.30",б!R175&amp;" 07.30-13.00 14.00-17.00",б!R175&amp;" 07.30-13.00 14.00-17.30",б!R175&amp;" 07.30-13.00 14.00-18.00",б!R175&amp;" 07.30-13.00 14.00-18.30",б!R175&amp;" 07.30-13.00 14.00-19.00",б!R175&amp;" 07.30-13.00 14.00-19.30",б!R175&amp;б!R175&amp;"  07.30-13.00 14.00-20.00",б!R175&amp;" 07.30-13.00 14.00-20.30",б!R175&amp;" 07.30-13.00 14.00-21.00",б!R175&amp;" 07.30-13.00 14.00-21.30",б!R175&amp;" 07.30-13.00 14.00-22.00",б!R175&amp;" 07.30-13.00 14.00-22.30",б!R175&amp;" 07.30-13.00 14.00-23.00",б!R175&amp;" 07.30-13.00 14.00-23.30",б!R175&amp;" 07.30-13.00 14.00-00.00",б!R175&amp;" 08.00-13.00",б!R175&amp;" 08.00-13.30",б!R175&amp;" 08.00-14.00",б!R175&amp;" 08.00-13.00 14.00-14.30",б!R175&amp;" 08.00-13.00 14.00-15.00",б!R175&amp;" 08.00-13.00 14.00-15.30",б!R175&amp;" 08.00-13.00 14.00-16.00",б!R175&amp;" 08.00-13.00 14.00-16.30",б!R175&amp;" 08.00-13.00 14.00-17.00",б!R175&amp;" 08.00-13.00 14.00-17.30",б!R175&amp;" 08.00-13.00 14.00-18.00",б!R175&amp;" 08.00-13.00 14.00-18.30",б!R175&amp;" 08.00-13.00 14.00-19.00",б!R175&amp;" 08.00-13.00 14.00-19.30",б!R175&amp;" 08.00-13.00 14.00-20.00",б!R175&amp;" 08.00-13.00 14.00-20.30",б!R175&amp;" 08.00-13.00 14.00-21.00",б!R175&amp;" 08.00-13.00 14.00-21.30",б!R175&amp;" 08.00-13.00 14.00-22.00",б!R175&amp;" 08.00-13.00 14.00-22.30",б!R175&amp;" 08.00-13.00 14.00-23.00",б!R175&amp;" 08.00-13.00 14.00-23.30",б!R175&amp;" 08.00-13.00 14.00-00.00",б!R175&amp;" 09.00-13.00",б!R175&amp;" 09.00-13.30",б!R175&amp;" 09.00-14.00",б!R175&amp;" 09.00-13.00 14.00-14.30",б!R175&amp;" 09.00-13.00 14.00-15.00",б!R175&amp;" 09.00-13.00 14.00-15.30",б!R175&amp;" 09.00-13.00 14.00-16.00",б!R175&amp;" 09.00-13.00 14.00-16.30",б!R175&amp;" 09.00-13.00 14.00-17.00",б!R175&amp;" 09.00-13.00 14.00-17.30",б!R175&amp;" 09.00-13.00 14.00-18.00",б!R175&amp;" 09.00-13.00 14.00-18.30",б!R175&amp;" 09.00-13.00 14.00-19.00",б!R175&amp;" 09.00-13.00 14.00-19.30",б!R175&amp;" 09.00-13.00 14.00-20.00",б!R175&amp;" 09.00-13.00 14.00-20.30",б!R175&amp;" 09.00-13.00 14.00-21.00",б!R175&amp;" 09.00-13.00 14.00-21.30",б!R175&amp;" 09.00-13.00 14.00-22.00",б!R175&amp;" 09.00-13.00 14.00-22.30",б!R175&amp;" 09.00-13.00 14.00-23.00",б!R175&amp;" 09.00-13.00 14.00-23.30",б!R175&amp;" 09.00-13.00 14.00-00.00",б!R175&amp;" 07.00-13.00",б!R175&amp;" 07.00-13.30",б!R175&amp;" 07.00-14.00",б!R175&amp;" 07.00-13.00 14.00-14.30",б!R175&amp;" 07.00-13.00 14.00-15.00",б!R175&amp;" 07.00-13.00 14.00-15.30",б!R175&amp;" 07.00-13.00 14.00-16.00",б!R175&amp;" 07.00-13.00 14.00-16.30",б!R175&amp;" 07.00-13.00 14.00-17.00",б!R175&amp;" 07.00-13.00 14.00-17.30",б!R175&amp;" 07.00-13.00 14.00-18.00",б!R175&amp;" 07.00-13.00 14.00-18.30",б!R175&amp;" 07.00-13.00 14.00-19.00",б!R175&amp;" 07.00-13.00 14.00-19.30",б!R175&amp;" 07.00-13.00 14.00-20.00",б!R175&amp;" 07.00-13.00 14.00-20.30",б!R175&amp;" 07.00-13.00 14.00-21.00",б!R175&amp;" 07.00-13.00 14.00-21.30",б!R175&amp;" 07.00-13.00 14.00-22.00",б!R175&amp;" 07.00-13.00 14.00-22.30",б!R175&amp;" 07.00-13.00 14.00-23.00",б!R175&amp;" 07.00-13.00 14.00-23.30",б!R175&amp;" 07.00-13.00 14.00-00.00",б!R175&amp;" 08.30-13.00",б!R175&amp;" 08.30-13.30",б!R175&amp;" 08.30-14.00",б!R175&amp;" 08.30-13.00 14.00-14.30",б!R175&amp;" 08.30-13.00 14.00-15.00",б!R175&amp;" 08.30-13.00 14.00-15.30",б!R175&amp;" 08.30-13.00 14.00-16.00",б!R175&amp;" 08.30-13.00 14.00-16.30",б!R175&amp;" 08.30-13.00 14.00-17.00",б!R175&amp;" 08.30-13.00 14.00-17.30",б!R175&amp;" 08.30-13.00 14.00-18.00",б!R175&amp;" 08.30-13.00 14.00-18.30",б!R175&amp;" 08.30-13.00 14.00-19.00",б!R175&amp;" 08.30-13.00 14.00-19.30",б!R175&amp;" 08.30-13.00 14.00-20.00",б!R175&amp;" 08.30-13.00 14.00-20.30",б!R175&amp;" 08.30-13.00 14.00-21.00",б!R175&amp;" 08.30-13.00 14.00-21.30",б!R175&amp;" 08.30-13.00 14.00-22.00",б!R175&amp;" 08.30-13.00 14.00-22.30",б!R175&amp;" 08.30-13.00 14.00-23.00",б!R175&amp;" 08.30-13.00 14.00-23.30",б!R175&amp;" 08.30-13.00 14.00-00.00",б!R175&amp;" 10.00-13.00",б!R175&amp;" 10.00-13.30",б!R175&amp;" 10.00-14.00",б!R175&amp;" 10.00-13.00 14.00-14.30",б!R175&amp;" 10.00-13.00 14.00-15.00",б!R175&amp;" 10.00-13.00 14.00-15.30",б!R175&amp;" 10.00-13.00 14.00-16.00",б!R175&amp;" 10.00-13.00 14.00-16.30",б!R175&amp;" 10.00-13.00 14.00-17.00",б!R175&amp;" 10.00-13.00 14.00-17.30",б!R175&amp;" 10.00-13.00 14.00-18.00",б!R175&amp;" 10.00-13.00 14.00-18.30",б!R175&amp;" 10.00-13.00 14.00-19.00",б!R175&amp;" 10.00-13.00 14.00-19.30",б!R175&amp;" 10.00-13.00 14.00-20.00",б!R175&amp;" 10.00-13.00 14.00-20.30",б!R175&amp;" 10.00-13.00 14.00-21.00",б!R175&amp;" 10.00-13.00 14.00-21.30",б!R175&amp;" 10.00-13.00 14.00-22.00",б!R175&amp;" 10.00-13.00 14.00-22.30",б!R175&amp;" 10.00-13.00 14.00-23.00",б!R175&amp;" 10.00-13.00 14.00-23.30",б!R175&amp;" 10.00-13.00 14.00-00.00",б!R175&amp;" ",б!R175&amp;" ",б!R175&amp;" ",б!R175&amp;" ",б!R175&amp;" ",),б!R177))</f>
        <v/>
      </c>
      <c r="T167" s="92" t="str">
        <f>IF(T170="","",IF(OR(S170="7 0,5",S170="7 1",S170="7 1,5",S170="7 2",S170="7 2,5",S170="7 3",S170="7 3,5",S170="7 4",S170="7 4,5",S170="7 5",S170="7 5,5",S170="7 6",S170="7 6,5",S170="7 7",S170="7а 0,5",S170="7а 1",S170="7а 1,5",S170="7а 2",S170="7а 2,5",S170="7а 3",S170="7а 3,5",S170="7а 4",S170="7а 4,5",S170="7а 5",S170="7а 5,5",S170="7а 6",S170="7а 6,5",S170="7а 7",S170="8 0,5",S170="8 1",S170="8 1,5",S170="8 2",S170="8 2,5",S170="8 3",S170="8 3,5",S170="8 4",S170="8 4,5",S170="8 5",S170="8 5,5",S170="8 6",S170="8 6,5",S170="8 7",S170="8а 0,5",S170="8а 1",S170="8а 1,5",S170="8а 2",S170="8а 2,5",S170="8а 3",S170="8а 3,5",S170="8а 4",S170="8а 4,5",S170="8а 5",S170="8а 5,5",S170="8а 6",S170="8а 6,5",S170="8а 7",S170="9 0,5",S170="9 1",S170="9 1,5",S170="9 2",S170="9 2,5",S170="9 3",S170="9 3,5",S170="9 4",S170="9 4,5",S170="9 5",S170="9 5,5",S170="9 6",S170="9 6,5",S170="9 7",S170="10 0,5",S170="10 1",S170="10 1,5",S170="10 2",S170="10 2,5",S170="10 3",S170="10 3,5",S170="10 4",S170="10 4,5",S170="10 5",S170="10 5,5",S170="10 6",S170="10 6,5",S170="10 7"),CHOOSE(MATCH(T170,{"7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00";"в";"о";"б";"к";"уо"},),б!S175&amp;" 07.30-13.00",б!S175&amp;" 07.30-13.30",б!S175&amp;" 07.30-14.00",б!S175&amp;" 07.30-13.00 14.00-14.30",б!S175&amp;" 07.30-13.00 14.00-15.00",б!S175&amp;" 07.30-13.00 14.00-15.30",б!S175&amp;" 07.30-13.00 14.00-16.00",б!S175&amp;" 07.30-13.00 14.00-16.30",б!S175&amp;" 07.30-13.00 14.00-17.00",б!S175&amp;" 07.30-13.00 14.00-17.30",б!S175&amp;" 07.30-13.00 14.00-18.00",б!S175&amp;" 07.30-13.00 14.00-18.30",б!S175&amp;" 07.30-13.00 14.00-19.00",б!S175&amp;" 07.30-13.00 14.00-19.30",б!S175&amp;б!S175&amp;"  07.30-13.00 14.00-20.00",б!S175&amp;" 07.30-13.00 14.00-20.30",б!S175&amp;" 07.30-13.00 14.00-21.00",б!S175&amp;" 07.30-13.00 14.00-21.30",б!S175&amp;" 07.30-13.00 14.00-22.00",б!S175&amp;" 07.30-13.00 14.00-22.30",б!S175&amp;" 07.30-13.00 14.00-23.00",б!S175&amp;" 07.30-13.00 14.00-23.30",б!S175&amp;" 07.30-13.00 14.00-00.00",б!S175&amp;" 08.00-13.00",б!S175&amp;" 08.00-13.30",б!S175&amp;" 08.00-14.00",б!S175&amp;" 08.00-13.00 14.00-14.30",б!S175&amp;" 08.00-13.00 14.00-15.00",б!S175&amp;" 08.00-13.00 14.00-15.30",б!S175&amp;" 08.00-13.00 14.00-16.00",б!S175&amp;" 08.00-13.00 14.00-16.30",б!S175&amp;" 08.00-13.00 14.00-17.00",б!S175&amp;" 08.00-13.00 14.00-17.30",б!S175&amp;" 08.00-13.00 14.00-18.00",б!S175&amp;" 08.00-13.00 14.00-18.30",б!S175&amp;" 08.00-13.00 14.00-19.00",б!S175&amp;" 08.00-13.00 14.00-19.30",б!S175&amp;" 08.00-13.00 14.00-20.00",б!S175&amp;" 08.00-13.00 14.00-20.30",б!S175&amp;" 08.00-13.00 14.00-21.00",б!S175&amp;" 08.00-13.00 14.00-21.30",б!S175&amp;" 08.00-13.00 14.00-22.00",б!S175&amp;" 08.00-13.00 14.00-22.30",б!S175&amp;" 08.00-13.00 14.00-23.00",б!S175&amp;" 08.00-13.00 14.00-23.30",б!S175&amp;" 08.00-13.00 14.00-00.00",б!S175&amp;" 09.00-13.00",б!S175&amp;" 09.00-13.30",б!S175&amp;" 09.00-14.00",б!S175&amp;" 09.00-13.00 14.00-14.30",б!S175&amp;" 09.00-13.00 14.00-15.00",б!S175&amp;" 09.00-13.00 14.00-15.30",б!S175&amp;" 09.00-13.00 14.00-16.00",б!S175&amp;" 09.00-13.00 14.00-16.30",б!S175&amp;" 09.00-13.00 14.00-17.00",б!S175&amp;" 09.00-13.00 14.00-17.30",б!S175&amp;" 09.00-13.00 14.00-18.00",б!S175&amp;" 09.00-13.00 14.00-18.30",б!S175&amp;" 09.00-13.00 14.00-19.00",б!S175&amp;" 09.00-13.00 14.00-19.30",б!S175&amp;" 09.00-13.00 14.00-20.00",б!S175&amp;" 09.00-13.00 14.00-20.30",б!S175&amp;" 09.00-13.00 14.00-21.00",б!S175&amp;" 09.00-13.00 14.00-21.30",б!S175&amp;" 09.00-13.00 14.00-22.00",б!S175&amp;" 09.00-13.00 14.00-22.30",б!S175&amp;" 09.00-13.00 14.00-23.00",б!S175&amp;" 09.00-13.00 14.00-23.30",б!S175&amp;" 09.00-13.00 14.00-00.00",б!S175&amp;" 07.00-13.00",б!S175&amp;" 07.00-13.30",б!S175&amp;" 07.00-14.00",б!S175&amp;" 07.00-13.00 14.00-14.30",б!S175&amp;" 07.00-13.00 14.00-15.00",б!S175&amp;" 07.00-13.00 14.00-15.30",б!S175&amp;" 07.00-13.00 14.00-16.00",б!S175&amp;" 07.00-13.00 14.00-16.30",б!S175&amp;" 07.00-13.00 14.00-17.00",б!S175&amp;" 07.00-13.00 14.00-17.30",б!S175&amp;" 07.00-13.00 14.00-18.00",б!S175&amp;" 07.00-13.00 14.00-18.30",б!S175&amp;" 07.00-13.00 14.00-19.00",б!S175&amp;" 07.00-13.00 14.00-19.30",б!S175&amp;" 07.00-13.00 14.00-20.00",б!S175&amp;" 07.00-13.00 14.00-20.30",б!S175&amp;" 07.00-13.00 14.00-21.00",б!S175&amp;" 07.00-13.00 14.00-21.30",б!S175&amp;" 07.00-13.00 14.00-22.00",б!S175&amp;" 07.00-13.00 14.00-22.30",б!S175&amp;" 07.00-13.00 14.00-23.00",б!S175&amp;" 07.00-13.00 14.00-23.30",б!S175&amp;" 07.00-13.00 14.00-00.00",б!S175&amp;" 08.30-13.00",б!S175&amp;" 08.30-13.30",б!S175&amp;" 08.30-14.00",б!S175&amp;" 08.30-13.00 14.00-14.30",б!S175&amp;" 08.30-13.00 14.00-15.00",б!S175&amp;" 08.30-13.00 14.00-15.30",б!S175&amp;" 08.30-13.00 14.00-16.00",б!S175&amp;" 08.30-13.00 14.00-16.30",б!S175&amp;" 08.30-13.00 14.00-17.00",б!S175&amp;" 08.30-13.00 14.00-17.30",б!S175&amp;" 08.30-13.00 14.00-18.00",б!S175&amp;" 08.30-13.00 14.00-18.30",б!S175&amp;" 08.30-13.00 14.00-19.00",б!S175&amp;" 08.30-13.00 14.00-19.30",б!S175&amp;" 08.30-13.00 14.00-20.00",б!S175&amp;" 08.30-13.00 14.00-20.30",б!S175&amp;" 08.30-13.00 14.00-21.00",б!S175&amp;" 08.30-13.00 14.00-21.30",б!S175&amp;" 08.30-13.00 14.00-22.00",б!S175&amp;" 08.30-13.00 14.00-22.30",б!S175&amp;" 08.30-13.00 14.00-23.00",б!S175&amp;" 08.30-13.00 14.00-23.30",б!S175&amp;" 08.30-13.00 14.00-00.00",б!S175&amp;" 10.00-13.00",б!S175&amp;" 10.00-13.30",б!S175&amp;" 10.00-14.00",б!S175&amp;" 10.00-13.00 14.00-14.30",б!S175&amp;" 10.00-13.00 14.00-15.00",б!S175&amp;" 10.00-13.00 14.00-15.30",б!S175&amp;" 10.00-13.00 14.00-16.00",б!S175&amp;" 10.00-13.00 14.00-16.30",б!S175&amp;" 10.00-13.00 14.00-17.00",б!S175&amp;" 10.00-13.00 14.00-17.30",б!S175&amp;" 10.00-13.00 14.00-18.00",б!S175&amp;" 10.00-13.00 14.00-18.30",б!S175&amp;" 10.00-13.00 14.00-19.00",б!S175&amp;" 10.00-13.00 14.00-19.30",б!S175&amp;" 10.00-13.00 14.00-20.00",б!S175&amp;" 10.00-13.00 14.00-20.30",б!S175&amp;" 10.00-13.00 14.00-21.00",б!S175&amp;" 10.00-13.00 14.00-21.30",б!S175&amp;" 10.00-13.00 14.00-22.00",б!S175&amp;" 10.00-13.00 14.00-22.30",б!S175&amp;" 10.00-13.00 14.00-23.00",б!S175&amp;" 10.00-13.00 14.00-23.30",б!S175&amp;" 10.00-13.00 14.00-00.00",б!S175&amp;" ",б!S175&amp;" ",б!S175&amp;" ",б!S175&amp;" ",б!S175&amp;" ",),б!S177))</f>
        <v/>
      </c>
      <c r="U167" s="27" t="str">
        <f>IF(U170="","",IF(OR(T170="7 0,5",T170="7 1",T170="7 1,5",T170="7 2",T170="7 2,5",T170="7 3",T170="7 3,5",T170="7 4",T170="7 4,5",T170="7 5",T170="7 5,5",T170="7 6",T170="7 6,5",T170="7 7",T170="7а 0,5",T170="7а 1",T170="7а 1,5",T170="7а 2",T170="7а 2,5",T170="7а 3",T170="7а 3,5",T170="7а 4",T170="7а 4,5",T170="7а 5",T170="7а 5,5",T170="7а 6",T170="7а 6,5",T170="7а 7",T170="8 0,5",T170="8 1",T170="8 1,5",T170="8 2",T170="8 2,5",T170="8 3",T170="8 3,5",T170="8 4",T170="8 4,5",T170="8 5",T170="8 5,5",T170="8 6",T170="8 6,5",T170="8 7",T170="8а 0,5",T170="8а 1",T170="8а 1,5",T170="8а 2",T170="8а 2,5",T170="8а 3",T170="8а 3,5",T170="8а 4",T170="8а 4,5",T170="8а 5",T170="8а 5,5",T170="8а 6",T170="8а 6,5",T170="8а 7",T170="9 0,5",T170="9 1",T170="9 1,5",T170="9 2",T170="9 2,5",T170="9 3",T170="9 3,5",T170="9 4",T170="9 4,5",T170="9 5",T170="9 5,5",T170="9 6",T170="9 6,5",T170="9 7",T170="10 0,5",T170="10 1",T170="10 1,5",T170="10 2",T170="10 2,5",T170="10 3",T170="10 3,5",T170="10 4",T170="10 4,5",T170="10 5",T170="10 5,5",T170="10 6",T170="10 6,5",T170="10 7"),CHOOSE(MATCH(U170,{"7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00";"в";"о";"б";"к";"уо"},),б!T175&amp;" 07.30-13.00",б!T175&amp;" 07.30-13.30",б!T175&amp;" 07.30-14.00",б!T175&amp;" 07.30-13.00 14.00-14.30",б!T175&amp;" 07.30-13.00 14.00-15.00",б!T175&amp;" 07.30-13.00 14.00-15.30",б!T175&amp;" 07.30-13.00 14.00-16.00",б!T175&amp;" 07.30-13.00 14.00-16.30",б!T175&amp;" 07.30-13.00 14.00-17.00",б!T175&amp;" 07.30-13.00 14.00-17.30",б!T175&amp;" 07.30-13.00 14.00-18.00",б!T175&amp;" 07.30-13.00 14.00-18.30",б!T175&amp;" 07.30-13.00 14.00-19.00",б!T175&amp;" 07.30-13.00 14.00-19.30",б!T175&amp;б!T175&amp;"  07.30-13.00 14.00-20.00",б!T175&amp;" 07.30-13.00 14.00-20.30",б!T175&amp;" 07.30-13.00 14.00-21.00",б!T175&amp;" 07.30-13.00 14.00-21.30",б!T175&amp;" 07.30-13.00 14.00-22.00",б!T175&amp;" 07.30-13.00 14.00-22.30",б!T175&amp;" 07.30-13.00 14.00-23.00",б!T175&amp;" 07.30-13.00 14.00-23.30",б!T175&amp;" 07.30-13.00 14.00-00.00",б!T175&amp;" 08.00-13.00",б!T175&amp;" 08.00-13.30",б!T175&amp;" 08.00-14.00",б!T175&amp;" 08.00-13.00 14.00-14.30",б!T175&amp;" 08.00-13.00 14.00-15.00",б!T175&amp;" 08.00-13.00 14.00-15.30",б!T175&amp;" 08.00-13.00 14.00-16.00",б!T175&amp;" 08.00-13.00 14.00-16.30",б!T175&amp;" 08.00-13.00 14.00-17.00",б!T175&amp;" 08.00-13.00 14.00-17.30",б!T175&amp;" 08.00-13.00 14.00-18.00",б!T175&amp;" 08.00-13.00 14.00-18.30",б!T175&amp;" 08.00-13.00 14.00-19.00",б!T175&amp;" 08.00-13.00 14.00-19.30",б!T175&amp;" 08.00-13.00 14.00-20.00",б!T175&amp;" 08.00-13.00 14.00-20.30",б!T175&amp;" 08.00-13.00 14.00-21.00",б!T175&amp;" 08.00-13.00 14.00-21.30",б!T175&amp;" 08.00-13.00 14.00-22.00",б!T175&amp;" 08.00-13.00 14.00-22.30",б!T175&amp;" 08.00-13.00 14.00-23.00",б!T175&amp;" 08.00-13.00 14.00-23.30",б!T175&amp;" 08.00-13.00 14.00-00.00",б!T175&amp;" 09.00-13.00",б!T175&amp;" 09.00-13.30",б!T175&amp;" 09.00-14.00",б!T175&amp;" 09.00-13.00 14.00-14.30",б!T175&amp;" 09.00-13.00 14.00-15.00",б!T175&amp;" 09.00-13.00 14.00-15.30",б!T175&amp;" 09.00-13.00 14.00-16.00",б!T175&amp;" 09.00-13.00 14.00-16.30",б!T175&amp;" 09.00-13.00 14.00-17.00",б!T175&amp;" 09.00-13.00 14.00-17.30",б!T175&amp;" 09.00-13.00 14.00-18.00",б!T175&amp;" 09.00-13.00 14.00-18.30",б!T175&amp;" 09.00-13.00 14.00-19.00",б!T175&amp;" 09.00-13.00 14.00-19.30",б!T175&amp;" 09.00-13.00 14.00-20.00",б!T175&amp;" 09.00-13.00 14.00-20.30",б!T175&amp;" 09.00-13.00 14.00-21.00",б!T175&amp;" 09.00-13.00 14.00-21.30",б!T175&amp;" 09.00-13.00 14.00-22.00",б!T175&amp;" 09.00-13.00 14.00-22.30",б!T175&amp;" 09.00-13.00 14.00-23.00",б!T175&amp;" 09.00-13.00 14.00-23.30",б!T175&amp;" 09.00-13.00 14.00-00.00",б!T175&amp;" 07.00-13.00",б!T175&amp;" 07.00-13.30",б!T175&amp;" 07.00-14.00",б!T175&amp;" 07.00-13.00 14.00-14.30",б!T175&amp;" 07.00-13.00 14.00-15.00",б!T175&amp;" 07.00-13.00 14.00-15.30",б!T175&amp;" 07.00-13.00 14.00-16.00",б!T175&amp;" 07.00-13.00 14.00-16.30",б!T175&amp;" 07.00-13.00 14.00-17.00",б!T175&amp;" 07.00-13.00 14.00-17.30",б!T175&amp;" 07.00-13.00 14.00-18.00",б!T175&amp;" 07.00-13.00 14.00-18.30",б!T175&amp;" 07.00-13.00 14.00-19.00",б!T175&amp;" 07.00-13.00 14.00-19.30",б!T175&amp;" 07.00-13.00 14.00-20.00",б!T175&amp;" 07.00-13.00 14.00-20.30",б!T175&amp;" 07.00-13.00 14.00-21.00",б!T175&amp;" 07.00-13.00 14.00-21.30",б!T175&amp;" 07.00-13.00 14.00-22.00",б!T175&amp;" 07.00-13.00 14.00-22.30",б!T175&amp;" 07.00-13.00 14.00-23.00",б!T175&amp;" 07.00-13.00 14.00-23.30",б!T175&amp;" 07.00-13.00 14.00-00.00",б!T175&amp;" 08.30-13.00",б!T175&amp;" 08.30-13.30",б!T175&amp;" 08.30-14.00",б!T175&amp;" 08.30-13.00 14.00-14.30",б!T175&amp;" 08.30-13.00 14.00-15.00",б!T175&amp;" 08.30-13.00 14.00-15.30",б!T175&amp;" 08.30-13.00 14.00-16.00",б!T175&amp;" 08.30-13.00 14.00-16.30",б!T175&amp;" 08.30-13.00 14.00-17.00",б!T175&amp;" 08.30-13.00 14.00-17.30",б!T175&amp;" 08.30-13.00 14.00-18.00",б!T175&amp;" 08.30-13.00 14.00-18.30",б!T175&amp;" 08.30-13.00 14.00-19.00",б!T175&amp;" 08.30-13.00 14.00-19.30",б!T175&amp;" 08.30-13.00 14.00-20.00",б!T175&amp;" 08.30-13.00 14.00-20.30",б!T175&amp;" 08.30-13.00 14.00-21.00",б!T175&amp;" 08.30-13.00 14.00-21.30",б!T175&amp;" 08.30-13.00 14.00-22.00",б!T175&amp;" 08.30-13.00 14.00-22.30",б!T175&amp;" 08.30-13.00 14.00-23.00",б!T175&amp;" 08.30-13.00 14.00-23.30",б!T175&amp;" 08.30-13.00 14.00-00.00",б!T175&amp;" 10.00-13.00",б!T175&amp;" 10.00-13.30",б!T175&amp;" 10.00-14.00",б!T175&amp;" 10.00-13.00 14.00-14.30",б!T175&amp;" 10.00-13.00 14.00-15.00",б!T175&amp;" 10.00-13.00 14.00-15.30",б!T175&amp;" 10.00-13.00 14.00-16.00",б!T175&amp;" 10.00-13.00 14.00-16.30",б!T175&amp;" 10.00-13.00 14.00-17.00",б!T175&amp;" 10.00-13.00 14.00-17.30",б!T175&amp;" 10.00-13.00 14.00-18.00",б!T175&amp;" 10.00-13.00 14.00-18.30",б!T175&amp;" 10.00-13.00 14.00-19.00",б!T175&amp;" 10.00-13.00 14.00-19.30",б!T175&amp;" 10.00-13.00 14.00-20.00",б!T175&amp;" 10.00-13.00 14.00-20.30",б!T175&amp;" 10.00-13.00 14.00-21.00",б!T175&amp;" 10.00-13.00 14.00-21.30",б!T175&amp;" 10.00-13.00 14.00-22.00",б!T175&amp;" 10.00-13.00 14.00-22.30",б!T175&amp;" 10.00-13.00 14.00-23.00",б!T175&amp;" 10.00-13.00 14.00-23.30",б!T175&amp;" 10.00-13.00 14.00-00.00",б!T175&amp;" ",б!T175&amp;" ",б!T175&amp;" ",б!T175&amp;" ",б!T175&amp;" ",),б!T177))</f>
        <v/>
      </c>
      <c r="V167" s="27" t="str">
        <f>IF(V170="","",IF(OR(U170="7 0,5",U170="7 1",U170="7 1,5",U170="7 2",U170="7 2,5",U170="7 3",U170="7 3,5",U170="7 4",U170="7 4,5",U170="7 5",U170="7 5,5",U170="7 6",U170="7 6,5",U170="7 7",U170="7а 0,5",U170="7а 1",U170="7а 1,5",U170="7а 2",U170="7а 2,5",U170="7а 3",U170="7а 3,5",U170="7а 4",U170="7а 4,5",U170="7а 5",U170="7а 5,5",U170="7а 6",U170="7а 6,5",U170="7а 7",U170="8 0,5",U170="8 1",U170="8 1,5",U170="8 2",U170="8 2,5",U170="8 3",U170="8 3,5",U170="8 4",U170="8 4,5",U170="8 5",U170="8 5,5",U170="8 6",U170="8 6,5",U170="8 7",U170="8а 0,5",U170="8а 1",U170="8а 1,5",U170="8а 2",U170="8а 2,5",U170="8а 3",U170="8а 3,5",U170="8а 4",U170="8а 4,5",U170="8а 5",U170="8а 5,5",U170="8а 6",U170="8а 6,5",U170="8а 7",U170="9 0,5",U170="9 1",U170="9 1,5",U170="9 2",U170="9 2,5",U170="9 3",U170="9 3,5",U170="9 4",U170="9 4,5",U170="9 5",U170="9 5,5",U170="9 6",U170="9 6,5",U170="9 7",U170="10 0,5",U170="10 1",U170="10 1,5",U170="10 2",U170="10 2,5",U170="10 3",U170="10 3,5",U170="10 4",U170="10 4,5",U170="10 5",U170="10 5,5",U170="10 6",U170="10 6,5",U170="10 7"),CHOOSE(MATCH(V170,{"7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00";"в";"о";"б";"к";"уо"},),б!U175&amp;" 07.30-13.00",б!U175&amp;" 07.30-13.30",б!U175&amp;" 07.30-14.00",б!U175&amp;" 07.30-13.00 14.00-14.30",б!U175&amp;" 07.30-13.00 14.00-15.00",б!U175&amp;" 07.30-13.00 14.00-15.30",б!U175&amp;" 07.30-13.00 14.00-16.00",б!U175&amp;" 07.30-13.00 14.00-16.30",б!U175&amp;" 07.30-13.00 14.00-17.00",б!U175&amp;" 07.30-13.00 14.00-17.30",б!U175&amp;" 07.30-13.00 14.00-18.00",б!U175&amp;" 07.30-13.00 14.00-18.30",б!U175&amp;" 07.30-13.00 14.00-19.00",б!U175&amp;" 07.30-13.00 14.00-19.30",б!U175&amp;б!U175&amp;"  07.30-13.00 14.00-20.00",б!U175&amp;" 07.30-13.00 14.00-20.30",б!U175&amp;" 07.30-13.00 14.00-21.00",б!U175&amp;" 07.30-13.00 14.00-21.30",б!U175&amp;" 07.30-13.00 14.00-22.00",б!U175&amp;" 07.30-13.00 14.00-22.30",б!U175&amp;" 07.30-13.00 14.00-23.00",б!U175&amp;" 07.30-13.00 14.00-23.30",б!U175&amp;" 07.30-13.00 14.00-00.00",б!U175&amp;" 08.00-13.00",б!U175&amp;" 08.00-13.30",б!U175&amp;" 08.00-14.00",б!U175&amp;" 08.00-13.00 14.00-14.30",б!U175&amp;" 08.00-13.00 14.00-15.00",б!U175&amp;" 08.00-13.00 14.00-15.30",б!U175&amp;" 08.00-13.00 14.00-16.00",б!U175&amp;" 08.00-13.00 14.00-16.30",б!U175&amp;" 08.00-13.00 14.00-17.00",б!U175&amp;" 08.00-13.00 14.00-17.30",б!U175&amp;" 08.00-13.00 14.00-18.00",б!U175&amp;" 08.00-13.00 14.00-18.30",б!U175&amp;" 08.00-13.00 14.00-19.00",б!U175&amp;" 08.00-13.00 14.00-19.30",б!U175&amp;" 08.00-13.00 14.00-20.00",б!U175&amp;" 08.00-13.00 14.00-20.30",б!U175&amp;" 08.00-13.00 14.00-21.00",б!U175&amp;" 08.00-13.00 14.00-21.30",б!U175&amp;" 08.00-13.00 14.00-22.00",б!U175&amp;" 08.00-13.00 14.00-22.30",б!U175&amp;" 08.00-13.00 14.00-23.00",б!U175&amp;" 08.00-13.00 14.00-23.30",б!U175&amp;" 08.00-13.00 14.00-00.00",б!U175&amp;" 09.00-13.00",б!U175&amp;" 09.00-13.30",б!U175&amp;" 09.00-14.00",б!U175&amp;" 09.00-13.00 14.00-14.30",б!U175&amp;" 09.00-13.00 14.00-15.00",б!U175&amp;" 09.00-13.00 14.00-15.30",б!U175&amp;" 09.00-13.00 14.00-16.00",б!U175&amp;" 09.00-13.00 14.00-16.30",б!U175&amp;" 09.00-13.00 14.00-17.00",б!U175&amp;" 09.00-13.00 14.00-17.30",б!U175&amp;" 09.00-13.00 14.00-18.00",б!U175&amp;" 09.00-13.00 14.00-18.30",б!U175&amp;" 09.00-13.00 14.00-19.00",б!U175&amp;" 09.00-13.00 14.00-19.30",б!U175&amp;" 09.00-13.00 14.00-20.00",б!U175&amp;" 09.00-13.00 14.00-20.30",б!U175&amp;" 09.00-13.00 14.00-21.00",б!U175&amp;" 09.00-13.00 14.00-21.30",б!U175&amp;" 09.00-13.00 14.00-22.00",б!U175&amp;" 09.00-13.00 14.00-22.30",б!U175&amp;" 09.00-13.00 14.00-23.00",б!U175&amp;" 09.00-13.00 14.00-23.30",б!U175&amp;" 09.00-13.00 14.00-00.00",б!U175&amp;" 07.00-13.00",б!U175&amp;" 07.00-13.30",б!U175&amp;" 07.00-14.00",б!U175&amp;" 07.00-13.00 14.00-14.30",б!U175&amp;" 07.00-13.00 14.00-15.00",б!U175&amp;" 07.00-13.00 14.00-15.30",б!U175&amp;" 07.00-13.00 14.00-16.00",б!U175&amp;" 07.00-13.00 14.00-16.30",б!U175&amp;" 07.00-13.00 14.00-17.00",б!U175&amp;" 07.00-13.00 14.00-17.30",б!U175&amp;" 07.00-13.00 14.00-18.00",б!U175&amp;" 07.00-13.00 14.00-18.30",б!U175&amp;" 07.00-13.00 14.00-19.00",б!U175&amp;" 07.00-13.00 14.00-19.30",б!U175&amp;" 07.00-13.00 14.00-20.00",б!U175&amp;" 07.00-13.00 14.00-20.30",б!U175&amp;" 07.00-13.00 14.00-21.00",б!U175&amp;" 07.00-13.00 14.00-21.30",б!U175&amp;" 07.00-13.00 14.00-22.00",б!U175&amp;" 07.00-13.00 14.00-22.30",б!U175&amp;" 07.00-13.00 14.00-23.00",б!U175&amp;" 07.00-13.00 14.00-23.30",б!U175&amp;" 07.00-13.00 14.00-00.00",б!U175&amp;" 08.30-13.00",б!U175&amp;" 08.30-13.30",б!U175&amp;" 08.30-14.00",б!U175&amp;" 08.30-13.00 14.00-14.30",б!U175&amp;" 08.30-13.00 14.00-15.00",б!U175&amp;" 08.30-13.00 14.00-15.30",б!U175&amp;" 08.30-13.00 14.00-16.00",б!U175&amp;" 08.30-13.00 14.00-16.30",б!U175&amp;" 08.30-13.00 14.00-17.00",б!U175&amp;" 08.30-13.00 14.00-17.30",б!U175&amp;" 08.30-13.00 14.00-18.00",б!U175&amp;" 08.30-13.00 14.00-18.30",б!U175&amp;" 08.30-13.00 14.00-19.00",б!U175&amp;" 08.30-13.00 14.00-19.30",б!U175&amp;" 08.30-13.00 14.00-20.00",б!U175&amp;" 08.30-13.00 14.00-20.30",б!U175&amp;" 08.30-13.00 14.00-21.00",б!U175&amp;" 08.30-13.00 14.00-21.30",б!U175&amp;" 08.30-13.00 14.00-22.00",б!U175&amp;" 08.30-13.00 14.00-22.30",б!U175&amp;" 08.30-13.00 14.00-23.00",б!U175&amp;" 08.30-13.00 14.00-23.30",б!U175&amp;" 08.30-13.00 14.00-00.00",б!U175&amp;" 10.00-13.00",б!U175&amp;" 10.00-13.30",б!U175&amp;" 10.00-14.00",б!U175&amp;" 10.00-13.00 14.00-14.30",б!U175&amp;" 10.00-13.00 14.00-15.00",б!U175&amp;" 10.00-13.00 14.00-15.30",б!U175&amp;" 10.00-13.00 14.00-16.00",б!U175&amp;" 10.00-13.00 14.00-16.30",б!U175&amp;" 10.00-13.00 14.00-17.00",б!U175&amp;" 10.00-13.00 14.00-17.30",б!U175&amp;" 10.00-13.00 14.00-18.00",б!U175&amp;" 10.00-13.00 14.00-18.30",б!U175&amp;" 10.00-13.00 14.00-19.00",б!U175&amp;" 10.00-13.00 14.00-19.30",б!U175&amp;" 10.00-13.00 14.00-20.00",б!U175&amp;" 10.00-13.00 14.00-20.30",б!U175&amp;" 10.00-13.00 14.00-21.00",б!U175&amp;" 10.00-13.00 14.00-21.30",б!U175&amp;" 10.00-13.00 14.00-22.00",б!U175&amp;" 10.00-13.00 14.00-22.30",б!U175&amp;" 10.00-13.00 14.00-23.00",б!U175&amp;" 10.00-13.00 14.00-23.30",б!U175&amp;" 10.00-13.00 14.00-00.00",б!U175&amp;" ",б!U175&amp;" ",б!U175&amp;" ",б!U175&amp;" ",б!U175&amp;" ",),б!U177))</f>
        <v/>
      </c>
      <c r="W167" s="27" t="str">
        <f>IF(W170="","",IF(OR(V170="7 0,5",V170="7 1",V170="7 1,5",V170="7 2",V170="7 2,5",V170="7 3",V170="7 3,5",V170="7 4",V170="7 4,5",V170="7 5",V170="7 5,5",V170="7 6",V170="7 6,5",V170="7 7",V170="7а 0,5",V170="7а 1",V170="7а 1,5",V170="7а 2",V170="7а 2,5",V170="7а 3",V170="7а 3,5",V170="7а 4",V170="7а 4,5",V170="7а 5",V170="7а 5,5",V170="7а 6",V170="7а 6,5",V170="7а 7",V170="8 0,5",V170="8 1",V170="8 1,5",V170="8 2",V170="8 2,5",V170="8 3",V170="8 3,5",V170="8 4",V170="8 4,5",V170="8 5",V170="8 5,5",V170="8 6",V170="8 6,5",V170="8 7",V170="8а 0,5",V170="8а 1",V170="8а 1,5",V170="8а 2",V170="8а 2,5",V170="8а 3",V170="8а 3,5",V170="8а 4",V170="8а 4,5",V170="8а 5",V170="8а 5,5",V170="8а 6",V170="8а 6,5",V170="8а 7",V170="9 0,5",V170="9 1",V170="9 1,5",V170="9 2",V170="9 2,5",V170="9 3",V170="9 3,5",V170="9 4",V170="9 4,5",V170="9 5",V170="9 5,5",V170="9 6",V170="9 6,5",V170="9 7",V170="10 0,5",V170="10 1",V170="10 1,5",V170="10 2",V170="10 2,5",V170="10 3",V170="10 3,5",V170="10 4",V170="10 4,5",V170="10 5",V170="10 5,5",V170="10 6",V170="10 6,5",V170="10 7"),CHOOSE(MATCH(W170,{"7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00";"в";"о";"б";"к";"уо"},),б!V175&amp;" 07.30-13.00",б!V175&amp;" 07.30-13.30",б!V175&amp;" 07.30-14.00",б!V175&amp;" 07.30-13.00 14.00-14.30",б!V175&amp;" 07.30-13.00 14.00-15.00",б!V175&amp;" 07.30-13.00 14.00-15.30",б!V175&amp;" 07.30-13.00 14.00-16.00",б!V175&amp;" 07.30-13.00 14.00-16.30",б!V175&amp;" 07.30-13.00 14.00-17.00",б!V175&amp;" 07.30-13.00 14.00-17.30",б!V175&amp;" 07.30-13.00 14.00-18.00",б!V175&amp;" 07.30-13.00 14.00-18.30",б!V175&amp;" 07.30-13.00 14.00-19.00",б!V175&amp;" 07.30-13.00 14.00-19.30",б!V175&amp;б!V175&amp;"  07.30-13.00 14.00-20.00",б!V175&amp;" 07.30-13.00 14.00-20.30",б!V175&amp;" 07.30-13.00 14.00-21.00",б!V175&amp;" 07.30-13.00 14.00-21.30",б!V175&amp;" 07.30-13.00 14.00-22.00",б!V175&amp;" 07.30-13.00 14.00-22.30",б!V175&amp;" 07.30-13.00 14.00-23.00",б!V175&amp;" 07.30-13.00 14.00-23.30",б!V175&amp;" 07.30-13.00 14.00-00.00",б!V175&amp;" 08.00-13.00",б!V175&amp;" 08.00-13.30",б!V175&amp;" 08.00-14.00",б!V175&amp;" 08.00-13.00 14.00-14.30",б!V175&amp;" 08.00-13.00 14.00-15.00",б!V175&amp;" 08.00-13.00 14.00-15.30",б!V175&amp;" 08.00-13.00 14.00-16.00",б!V175&amp;" 08.00-13.00 14.00-16.30",б!V175&amp;" 08.00-13.00 14.00-17.00",б!V175&amp;" 08.00-13.00 14.00-17.30",б!V175&amp;" 08.00-13.00 14.00-18.00",б!V175&amp;" 08.00-13.00 14.00-18.30",б!V175&amp;" 08.00-13.00 14.00-19.00",б!V175&amp;" 08.00-13.00 14.00-19.30",б!V175&amp;" 08.00-13.00 14.00-20.00",б!V175&amp;" 08.00-13.00 14.00-20.30",б!V175&amp;" 08.00-13.00 14.00-21.00",б!V175&amp;" 08.00-13.00 14.00-21.30",б!V175&amp;" 08.00-13.00 14.00-22.00",б!V175&amp;" 08.00-13.00 14.00-22.30",б!V175&amp;" 08.00-13.00 14.00-23.00",б!V175&amp;" 08.00-13.00 14.00-23.30",б!V175&amp;" 08.00-13.00 14.00-00.00",б!V175&amp;" 09.00-13.00",б!V175&amp;" 09.00-13.30",б!V175&amp;" 09.00-14.00",б!V175&amp;" 09.00-13.00 14.00-14.30",б!V175&amp;" 09.00-13.00 14.00-15.00",б!V175&amp;" 09.00-13.00 14.00-15.30",б!V175&amp;" 09.00-13.00 14.00-16.00",б!V175&amp;" 09.00-13.00 14.00-16.30",б!V175&amp;" 09.00-13.00 14.00-17.00",б!V175&amp;" 09.00-13.00 14.00-17.30",б!V175&amp;" 09.00-13.00 14.00-18.00",б!V175&amp;" 09.00-13.00 14.00-18.30",б!V175&amp;" 09.00-13.00 14.00-19.00",б!V175&amp;" 09.00-13.00 14.00-19.30",б!V175&amp;" 09.00-13.00 14.00-20.00",б!V175&amp;" 09.00-13.00 14.00-20.30",б!V175&amp;" 09.00-13.00 14.00-21.00",б!V175&amp;" 09.00-13.00 14.00-21.30",б!V175&amp;" 09.00-13.00 14.00-22.00",б!V175&amp;" 09.00-13.00 14.00-22.30",б!V175&amp;" 09.00-13.00 14.00-23.00",б!V175&amp;" 09.00-13.00 14.00-23.30",б!V175&amp;" 09.00-13.00 14.00-00.00",б!V175&amp;" 07.00-13.00",б!V175&amp;" 07.00-13.30",б!V175&amp;" 07.00-14.00",б!V175&amp;" 07.00-13.00 14.00-14.30",б!V175&amp;" 07.00-13.00 14.00-15.00",б!V175&amp;" 07.00-13.00 14.00-15.30",б!V175&amp;" 07.00-13.00 14.00-16.00",б!V175&amp;" 07.00-13.00 14.00-16.30",б!V175&amp;" 07.00-13.00 14.00-17.00",б!V175&amp;" 07.00-13.00 14.00-17.30",б!V175&amp;" 07.00-13.00 14.00-18.00",б!V175&amp;" 07.00-13.00 14.00-18.30",б!V175&amp;" 07.00-13.00 14.00-19.00",б!V175&amp;" 07.00-13.00 14.00-19.30",б!V175&amp;" 07.00-13.00 14.00-20.00",б!V175&amp;" 07.00-13.00 14.00-20.30",б!V175&amp;" 07.00-13.00 14.00-21.00",б!V175&amp;" 07.00-13.00 14.00-21.30",б!V175&amp;" 07.00-13.00 14.00-22.00",б!V175&amp;" 07.00-13.00 14.00-22.30",б!V175&amp;" 07.00-13.00 14.00-23.00",б!V175&amp;" 07.00-13.00 14.00-23.30",б!V175&amp;" 07.00-13.00 14.00-00.00",б!V175&amp;" 08.30-13.00",б!V175&amp;" 08.30-13.30",б!V175&amp;" 08.30-14.00",б!V175&amp;" 08.30-13.00 14.00-14.30",б!V175&amp;" 08.30-13.00 14.00-15.00",б!V175&amp;" 08.30-13.00 14.00-15.30",б!V175&amp;" 08.30-13.00 14.00-16.00",б!V175&amp;" 08.30-13.00 14.00-16.30",б!V175&amp;" 08.30-13.00 14.00-17.00",б!V175&amp;" 08.30-13.00 14.00-17.30",б!V175&amp;" 08.30-13.00 14.00-18.00",б!V175&amp;" 08.30-13.00 14.00-18.30",б!V175&amp;" 08.30-13.00 14.00-19.00",б!V175&amp;" 08.30-13.00 14.00-19.30",б!V175&amp;" 08.30-13.00 14.00-20.00",б!V175&amp;" 08.30-13.00 14.00-20.30",б!V175&amp;" 08.30-13.00 14.00-21.00",б!V175&amp;" 08.30-13.00 14.00-21.30",б!V175&amp;" 08.30-13.00 14.00-22.00",б!V175&amp;" 08.30-13.00 14.00-22.30",б!V175&amp;" 08.30-13.00 14.00-23.00",б!V175&amp;" 08.30-13.00 14.00-23.30",б!V175&amp;" 08.30-13.00 14.00-00.00",б!V175&amp;" 10.00-13.00",б!V175&amp;" 10.00-13.30",б!V175&amp;" 10.00-14.00",б!V175&amp;" 10.00-13.00 14.00-14.30",б!V175&amp;" 10.00-13.00 14.00-15.00",б!V175&amp;" 10.00-13.00 14.00-15.30",б!V175&amp;" 10.00-13.00 14.00-16.00",б!V175&amp;" 10.00-13.00 14.00-16.30",б!V175&amp;" 10.00-13.00 14.00-17.00",б!V175&amp;" 10.00-13.00 14.00-17.30",б!V175&amp;" 10.00-13.00 14.00-18.00",б!V175&amp;" 10.00-13.00 14.00-18.30",б!V175&amp;" 10.00-13.00 14.00-19.00",б!V175&amp;" 10.00-13.00 14.00-19.30",б!V175&amp;" 10.00-13.00 14.00-20.00",б!V175&amp;" 10.00-13.00 14.00-20.30",б!V175&amp;" 10.00-13.00 14.00-21.00",б!V175&amp;" 10.00-13.00 14.00-21.30",б!V175&amp;" 10.00-13.00 14.00-22.00",б!V175&amp;" 10.00-13.00 14.00-22.30",б!V175&amp;" 10.00-13.00 14.00-23.00",б!V175&amp;" 10.00-13.00 14.00-23.30",б!V175&amp;" 10.00-13.00 14.00-00.00",б!V175&amp;" ",б!V175&amp;" ",б!V175&amp;" ",б!V175&amp;" ",б!V175&amp;" ",),б!V177))</f>
        <v/>
      </c>
      <c r="X167" s="27" t="str">
        <f>IF(X170="","",IF(OR(W170="7 0,5",W170="7 1",W170="7 1,5",W170="7 2",W170="7 2,5",W170="7 3",W170="7 3,5",W170="7 4",W170="7 4,5",W170="7 5",W170="7 5,5",W170="7 6",W170="7 6,5",W170="7 7",W170="7а 0,5",W170="7а 1",W170="7а 1,5",W170="7а 2",W170="7а 2,5",W170="7а 3",W170="7а 3,5",W170="7а 4",W170="7а 4,5",W170="7а 5",W170="7а 5,5",W170="7а 6",W170="7а 6,5",W170="7а 7",W170="8 0,5",W170="8 1",W170="8 1,5",W170="8 2",W170="8 2,5",W170="8 3",W170="8 3,5",W170="8 4",W170="8 4,5",W170="8 5",W170="8 5,5",W170="8 6",W170="8 6,5",W170="8 7",W170="8а 0,5",W170="8а 1",W170="8а 1,5",W170="8а 2",W170="8а 2,5",W170="8а 3",W170="8а 3,5",W170="8а 4",W170="8а 4,5",W170="8а 5",W170="8а 5,5",W170="8а 6",W170="8а 6,5",W170="8а 7",W170="9 0,5",W170="9 1",W170="9 1,5",W170="9 2",W170="9 2,5",W170="9 3",W170="9 3,5",W170="9 4",W170="9 4,5",W170="9 5",W170="9 5,5",W170="9 6",W170="9 6,5",W170="9 7",W170="10 0,5",W170="10 1",W170="10 1,5",W170="10 2",W170="10 2,5",W170="10 3",W170="10 3,5",W170="10 4",W170="10 4,5",W170="10 5",W170="10 5,5",W170="10 6",W170="10 6,5",W170="10 7"),CHOOSE(MATCH(X170,{"7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00";"в";"о";"б";"к";"уо"},),б!W175&amp;" 07.30-13.00",б!W175&amp;" 07.30-13.30",б!W175&amp;" 07.30-14.00",б!W175&amp;" 07.30-13.00 14.00-14.30",б!W175&amp;" 07.30-13.00 14.00-15.00",б!W175&amp;" 07.30-13.00 14.00-15.30",б!W175&amp;" 07.30-13.00 14.00-16.00",б!W175&amp;" 07.30-13.00 14.00-16.30",б!W175&amp;" 07.30-13.00 14.00-17.00",б!W175&amp;" 07.30-13.00 14.00-17.30",б!W175&amp;" 07.30-13.00 14.00-18.00",б!W175&amp;" 07.30-13.00 14.00-18.30",б!W175&amp;" 07.30-13.00 14.00-19.00",б!W175&amp;" 07.30-13.00 14.00-19.30",б!W175&amp;б!W175&amp;"  07.30-13.00 14.00-20.00",б!W175&amp;" 07.30-13.00 14.00-20.30",б!W175&amp;" 07.30-13.00 14.00-21.00",б!W175&amp;" 07.30-13.00 14.00-21.30",б!W175&amp;" 07.30-13.00 14.00-22.00",б!W175&amp;" 07.30-13.00 14.00-22.30",б!W175&amp;" 07.30-13.00 14.00-23.00",б!W175&amp;" 07.30-13.00 14.00-23.30",б!W175&amp;" 07.30-13.00 14.00-00.00",б!W175&amp;" 08.00-13.00",б!W175&amp;" 08.00-13.30",б!W175&amp;" 08.00-14.00",б!W175&amp;" 08.00-13.00 14.00-14.30",б!W175&amp;" 08.00-13.00 14.00-15.00",б!W175&amp;" 08.00-13.00 14.00-15.30",б!W175&amp;" 08.00-13.00 14.00-16.00",б!W175&amp;" 08.00-13.00 14.00-16.30",б!W175&amp;" 08.00-13.00 14.00-17.00",б!W175&amp;" 08.00-13.00 14.00-17.30",б!W175&amp;" 08.00-13.00 14.00-18.00",б!W175&amp;" 08.00-13.00 14.00-18.30",б!W175&amp;" 08.00-13.00 14.00-19.00",б!W175&amp;" 08.00-13.00 14.00-19.30",б!W175&amp;" 08.00-13.00 14.00-20.00",б!W175&amp;" 08.00-13.00 14.00-20.30",б!W175&amp;" 08.00-13.00 14.00-21.00",б!W175&amp;" 08.00-13.00 14.00-21.30",б!W175&amp;" 08.00-13.00 14.00-22.00",б!W175&amp;" 08.00-13.00 14.00-22.30",б!W175&amp;" 08.00-13.00 14.00-23.00",б!W175&amp;" 08.00-13.00 14.00-23.30",б!W175&amp;" 08.00-13.00 14.00-00.00",б!W175&amp;" 09.00-13.00",б!W175&amp;" 09.00-13.30",б!W175&amp;" 09.00-14.00",б!W175&amp;" 09.00-13.00 14.00-14.30",б!W175&amp;" 09.00-13.00 14.00-15.00",б!W175&amp;" 09.00-13.00 14.00-15.30",б!W175&amp;" 09.00-13.00 14.00-16.00",б!W175&amp;" 09.00-13.00 14.00-16.30",б!W175&amp;" 09.00-13.00 14.00-17.00",б!W175&amp;" 09.00-13.00 14.00-17.30",б!W175&amp;" 09.00-13.00 14.00-18.00",б!W175&amp;" 09.00-13.00 14.00-18.30",б!W175&amp;" 09.00-13.00 14.00-19.00",б!W175&amp;" 09.00-13.00 14.00-19.30",б!W175&amp;" 09.00-13.00 14.00-20.00",б!W175&amp;" 09.00-13.00 14.00-20.30",б!W175&amp;" 09.00-13.00 14.00-21.00",б!W175&amp;" 09.00-13.00 14.00-21.30",б!W175&amp;" 09.00-13.00 14.00-22.00",б!W175&amp;" 09.00-13.00 14.00-22.30",б!W175&amp;" 09.00-13.00 14.00-23.00",б!W175&amp;" 09.00-13.00 14.00-23.30",б!W175&amp;" 09.00-13.00 14.00-00.00",б!W175&amp;" 07.00-13.00",б!W175&amp;" 07.00-13.30",б!W175&amp;" 07.00-14.00",б!W175&amp;" 07.00-13.00 14.00-14.30",б!W175&amp;" 07.00-13.00 14.00-15.00",б!W175&amp;" 07.00-13.00 14.00-15.30",б!W175&amp;" 07.00-13.00 14.00-16.00",б!W175&amp;" 07.00-13.00 14.00-16.30",б!W175&amp;" 07.00-13.00 14.00-17.00",б!W175&amp;" 07.00-13.00 14.00-17.30",б!W175&amp;" 07.00-13.00 14.00-18.00",б!W175&amp;" 07.00-13.00 14.00-18.30",б!W175&amp;" 07.00-13.00 14.00-19.00",б!W175&amp;" 07.00-13.00 14.00-19.30",б!W175&amp;" 07.00-13.00 14.00-20.00",б!W175&amp;" 07.00-13.00 14.00-20.30",б!W175&amp;" 07.00-13.00 14.00-21.00",б!W175&amp;" 07.00-13.00 14.00-21.30",б!W175&amp;" 07.00-13.00 14.00-22.00",б!W175&amp;" 07.00-13.00 14.00-22.30",б!W175&amp;" 07.00-13.00 14.00-23.00",б!W175&amp;" 07.00-13.00 14.00-23.30",б!W175&amp;" 07.00-13.00 14.00-00.00",б!W175&amp;" 08.30-13.00",б!W175&amp;" 08.30-13.30",б!W175&amp;" 08.30-14.00",б!W175&amp;" 08.30-13.00 14.00-14.30",б!W175&amp;" 08.30-13.00 14.00-15.00",б!W175&amp;" 08.30-13.00 14.00-15.30",б!W175&amp;" 08.30-13.00 14.00-16.00",б!W175&amp;" 08.30-13.00 14.00-16.30",б!W175&amp;" 08.30-13.00 14.00-17.00",б!W175&amp;" 08.30-13.00 14.00-17.30",б!W175&amp;" 08.30-13.00 14.00-18.00",б!W175&amp;" 08.30-13.00 14.00-18.30",б!W175&amp;" 08.30-13.00 14.00-19.00",б!W175&amp;" 08.30-13.00 14.00-19.30",б!W175&amp;" 08.30-13.00 14.00-20.00",б!W175&amp;" 08.30-13.00 14.00-20.30",б!W175&amp;" 08.30-13.00 14.00-21.00",б!W175&amp;" 08.30-13.00 14.00-21.30",б!W175&amp;" 08.30-13.00 14.00-22.00",б!W175&amp;" 08.30-13.00 14.00-22.30",б!W175&amp;" 08.30-13.00 14.00-23.00",б!W175&amp;" 08.30-13.00 14.00-23.30",б!W175&amp;" 08.30-13.00 14.00-00.00",б!W175&amp;" 10.00-13.00",б!W175&amp;" 10.00-13.30",б!W175&amp;" 10.00-14.00",б!W175&amp;" 10.00-13.00 14.00-14.30",б!W175&amp;" 10.00-13.00 14.00-15.00",б!W175&amp;" 10.00-13.00 14.00-15.30",б!W175&amp;" 10.00-13.00 14.00-16.00",б!W175&amp;" 10.00-13.00 14.00-16.30",б!W175&amp;" 10.00-13.00 14.00-17.00",б!W175&amp;" 10.00-13.00 14.00-17.30",б!W175&amp;" 10.00-13.00 14.00-18.00",б!W175&amp;" 10.00-13.00 14.00-18.30",б!W175&amp;" 10.00-13.00 14.00-19.00",б!W175&amp;" 10.00-13.00 14.00-19.30",б!W175&amp;" 10.00-13.00 14.00-20.00",б!W175&amp;" 10.00-13.00 14.00-20.30",б!W175&amp;" 10.00-13.00 14.00-21.00",б!W175&amp;" 10.00-13.00 14.00-21.30",б!W175&amp;" 10.00-13.00 14.00-22.00",б!W175&amp;" 10.00-13.00 14.00-22.30",б!W175&amp;" 10.00-13.00 14.00-23.00",б!W175&amp;" 10.00-13.00 14.00-23.30",б!W175&amp;" 10.00-13.00 14.00-00.00",б!W175&amp;" ",б!W175&amp;" ",б!W175&amp;" ",б!W175&amp;" ",б!W175&amp;" ",),б!W177))</f>
        <v/>
      </c>
      <c r="Y167" s="27" t="str">
        <f>IF(Y170="","",IF(OR(X170="7 0,5",X170="7 1",X170="7 1,5",X170="7 2",X170="7 2,5",X170="7 3",X170="7 3,5",X170="7 4",X170="7 4,5",X170="7 5",X170="7 5,5",X170="7 6",X170="7 6,5",X170="7 7",X170="7а 0,5",X170="7а 1",X170="7а 1,5",X170="7а 2",X170="7а 2,5",X170="7а 3",X170="7а 3,5",X170="7а 4",X170="7а 4,5",X170="7а 5",X170="7а 5,5",X170="7а 6",X170="7а 6,5",X170="7а 7",X170="8 0,5",X170="8 1",X170="8 1,5",X170="8 2",X170="8 2,5",X170="8 3",X170="8 3,5",X170="8 4",X170="8 4,5",X170="8 5",X170="8 5,5",X170="8 6",X170="8 6,5",X170="8 7",X170="8а 0,5",X170="8а 1",X170="8а 1,5",X170="8а 2",X170="8а 2,5",X170="8а 3",X170="8а 3,5",X170="8а 4",X170="8а 4,5",X170="8а 5",X170="8а 5,5",X170="8а 6",X170="8а 6,5",X170="8а 7",X170="9 0,5",X170="9 1",X170="9 1,5",X170="9 2",X170="9 2,5",X170="9 3",X170="9 3,5",X170="9 4",X170="9 4,5",X170="9 5",X170="9 5,5",X170="9 6",X170="9 6,5",X170="9 7",X170="10 0,5",X170="10 1",X170="10 1,5",X170="10 2",X170="10 2,5",X170="10 3",X170="10 3,5",X170="10 4",X170="10 4,5",X170="10 5",X170="10 5,5",X170="10 6",X170="10 6,5",X170="10 7"),CHOOSE(MATCH(Y170,{"7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00","в","о","б","к","уо"},),б!X175&amp;" 07.30-13.00",б!X175&amp;" 07.30-13.30",б!X175&amp;" 07.30-14.00",б!X175&amp;" 07.30-13.00 14.00-14.30",б!X175&amp;" 07.30-13.00 14.00-15.00",б!X175&amp;" 07.30-13.00 14.00-15.30",б!X175&amp;" 07.30-13.00 14.00-16.00",б!X175&amp;" 07.30-13.00 14.00-16.30",б!X175&amp;" 07.30-13.00 14.00-17.00",б!X175&amp;" 07.30-13.00 14.00-17.30",б!X175&amp;" 07.30-13.00 14.00-18.00",б!X175&amp;" 07.30-13.00 14.00-18.30",б!X175&amp;" 07.30-13.00 14.00-19.00",б!X175&amp;" 07.30-13.00 14.00-19.30",б!X175&amp;б!X175&amp;"  07.30-13.00 14.00-20.00",б!X175&amp;" 07.30-13.00 14.00-20.30",б!X175&amp;" 07.30-13.00 14.00-21.00",б!X175&amp;" 07.30-13.00 14.00-21.30",б!X175&amp;" 07.30-13.00 14.00-22.00",б!X175&amp;" 07.30-13.00 14.00-22.30",б!X175&amp;" 07.30-13.00 14.00-23.00",б!X175&amp;" 07.30-13.00 14.00-23.30",б!X175&amp;" 07.30-13.00 14.00-00.00",б!X175&amp;" 08.00-13.00",б!X175&amp;" 08.00-13.30",б!X175&amp;" 08.00-14.00",б!X175&amp;" 08.00-13.00 14.00-14.30",б!X175&amp;" 08.00-13.00 14.00-15.00",б!X175&amp;" 08.00-13.00 14.00-15.30",б!X175&amp;" 08.00-13.00 14.00-16.00",б!X175&amp;" 08.00-13.00 14.00-16.30",б!X175&amp;" 08.00-13.00 14.00-17.00",б!X175&amp;" 08.00-13.00 14.00-17.30",б!X175&amp;" 08.00-13.00 14.00-18.00",б!X175&amp;" 08.00-13.00 14.00-18.30",б!X175&amp;" 08.00-13.00 14.00-19.00",б!X175&amp;" 08.00-13.00 14.00-19.30",б!X175&amp;" 08.00-13.00 14.00-20.00",б!X175&amp;" 08.00-13.00 14.00-20.30",б!X175&amp;" 08.00-13.00 14.00-21.00",б!X175&amp;" 08.00-13.00 14.00-21.30",б!X175&amp;" 08.00-13.00 14.00-22.00",б!X175&amp;" 08.00-13.00 14.00-22.30",б!X175&amp;" 08.00-13.00 14.00-23.00",б!X175&amp;" 08.00-13.00 14.00-23.30",б!X175&amp;" 08.00-13.00 14.00-00.00",б!X175&amp;" 09.00-13.00",б!X175&amp;" 09.00-13.30",б!X175&amp;" 09.00-14.00",б!X175&amp;" 09.00-13.00 14.00-14.30",б!X175&amp;" 09.00-13.00 14.00-15.00",б!X175&amp;" 09.00-13.00 14.00-15.30",б!X175&amp;" 09.00-13.00 14.00-16.00",б!X175&amp;" 09.00-13.00 14.00-16.30",б!X175&amp;" 09.00-13.00 14.00-17.00",б!X175&amp;" 09.00-13.00 14.00-17.30",б!X175&amp;" 09.00-13.00 14.00-18.00",б!X175&amp;" 09.00-13.00 14.00-18.30",б!X175&amp;" 09.00-13.00 14.00-19.00",б!X175&amp;" 09.00-13.00 14.00-19.30",б!X175&amp;" 09.00-13.00 14.00-20.00",б!X175&amp;" 09.00-13.00 14.00-20.30",б!X175&amp;" 09.00-13.00 14.00-21.00",б!X175&amp;" 09.00-13.00 14.00-21.30",б!X175&amp;" 09.00-13.00 14.00-22.00",б!X175&amp;" 09.00-13.00 14.00-22.30",б!X175&amp;" 09.00-13.00 14.00-23.00",б!X175&amp;" 09.00-13.00 14.00-23.30",б!X175&amp;" 09.00-13.00 14.00-00.00",б!X175&amp;" 07.00-13.00",б!X175&amp;" 07.00-13.30",б!X175&amp;" 07.00-14.00",б!X175&amp;" 07.00-13.00 14.00-14.30",б!X175&amp;" 07.00-13.00 14.00-15.00",б!X175&amp;" 07.00-13.00 14.00-15.30",б!X175&amp;" 07.00-13.00 14.00-16.00",б!X175&amp;" 07.00-13.00 14.00-16.30",б!X175&amp;" 07.00-13.00 14.00-17.00",б!X175&amp;" 07.00-13.00 14.00-17.30",б!X175&amp;" 07.00-13.00 14.00-18.00",б!X175&amp;" 07.00-13.00 14.00-18.30",б!X175&amp;" 07.00-13.00 14.00-19.00",б!X175&amp;" 07.00-13.00 14.00-19.30",б!X175&amp;" 07.00-13.00 14.00-20.00",б!X175&amp;" 07.00-13.00 14.00-20.30",б!X175&amp;" 07.00-13.00 14.00-21.00",б!X175&amp;" 07.00-13.00 14.00-21.30",б!X175&amp;" 07.00-13.00 14.00-22.00",б!X175&amp;" 07.00-13.00 14.00-22.30",б!X175&amp;" 07.00-13.00 14.00-23.00",б!X175&amp;" 07.00-13.00 14.00-23.30",б!X175&amp;" 07.00-13.00 14.00-00.00",б!X175&amp;" 08.30-13.00",б!X175&amp;" 08.30-13.30",б!X175&amp;" 08.30-14.00",б!X175&amp;" 08.30-13.00 14.00-14.30",б!X175&amp;" 08.30-13.00 14.00-15.00",б!X175&amp;" 08.30-13.00 14.00-15.30",б!X175&amp;" 08.30-13.00 14.00-16.00",б!X175&amp;" 08.30-13.00 14.00-16.30",б!X175&amp;" 08.30-13.00 14.00-17.00",б!X175&amp;" 08.30-13.00 14.00-17.30",б!X175&amp;" 08.30-13.00 14.00-18.00",б!X175&amp;" 08.30-13.00 14.00-18.30",б!X175&amp;" 08.30-13.00 14.00-19.00",б!X175&amp;" 08.30-13.00 14.00-19.30",б!X175&amp;" 08.30-13.00 14.00-20.00",б!X175&amp;" 08.30-13.00 14.00-20.30",б!X175&amp;" 08.30-13.00 14.00-21.00",б!X175&amp;" 08.30-13.00 14.00-21.30",б!X175&amp;" 08.30-13.00 14.00-22.00",б!X175&amp;" 08.30-13.00 14.00-22.30",б!X175&amp;" 08.30-13.00 14.00-23.00",б!X175&amp;" 08.30-13.00 14.00-23.30",б!X175&amp;" 08.30-13.00 14.00-00.00",б!X175&amp;" 10.00-13.00",б!X175&amp;" 10.00-13.30",б!X175&amp;" 10.00-14.00",б!X175&amp;" 10.00-13.00 14.00-14.30",б!X175&amp;" 10.00-13.00 14.00-15.00",б!X175&amp;" 10.00-13.00 14.00-15.30",б!X175&amp;" 10.00-13.00 14.00-16.00",б!X175&amp;" 10.00-13.00 14.00-16.30",б!X175&amp;" 10.00-13.00 14.00-17.00",б!X175&amp;" 10.00-13.00 14.00-17.30",б!X175&amp;" 10.00-13.00 14.00-18.00",б!X175&amp;" 10.00-13.00 14.00-18.30",б!X175&amp;" 10.00-13.00 14.00-19.00",б!X175&amp;" 10.00-13.00 14.00-19.30",б!X175&amp;" 10.00-13.00 14.00-20.00",б!X175&amp;" 10.00-13.00 14.00-20.30",б!X175&amp;" 10.00-13.00 14.00-21.00",б!X175&amp;" 10.00-13.00 14.00-21.30",б!X175&amp;" 10.00-13.00 14.00-22.00",б!X175&amp;" 10.00-13.00 14.00-22.30",б!X175&amp;" 10.00-13.00 14.00-23.00",б!X175&amp;" 10.00-13.00 14.00-23.30",б!X175&amp;" 10.00-13.00 14.00-00.00",б!X175&amp;" ",б!X175&amp;" ",б!X175&amp;" ",б!X175&amp;" ",б!X175&amp;" ",),б!X177))</f>
        <v/>
      </c>
      <c r="Z167" s="92" t="str">
        <f>IF(Z170="","",IF(OR(Y170="7 0,5",Y170="7 1",Y170="7 1,5",Y170="7 2",Y170="7 2,5",Y170="7 3",Y170="7 3,5",Y170="7 4",Y170="7 4,5",Y170="7 5",Y170="7 5,5",Y170="7 6",Y170="7 6,5",Y170="7 7",Y170="7а 0,5",Y170="7а 1",Y170="7а 1,5",Y170="7а 2",Y170="7а 2,5",Y170="7а 3",Y170="7а 3,5",Y170="7а 4",Y170="7а 4,5",Y170="7а 5",Y170="7а 5,5",Y170="7а 6",Y170="7а 6,5",Y170="7а 7",Y170="8 0,5",Y170="8 1",Y170="8 1,5",Y170="8 2",Y170="8 2,5",Y170="8 3",Y170="8 3,5",Y170="8 4",Y170="8 4,5",Y170="8 5",Y170="8 5,5",Y170="8 6",Y170="8 6,5",Y170="8 7",Y170="8а 0,5",Y170="8а 1",Y170="8а 1,5",Y170="8а 2",Y170="8а 2,5",Y170="8а 3",Y170="8а 3,5",Y170="8а 4",Y170="8а 4,5",Y170="8а 5",Y170="8а 5,5",Y170="8а 6",Y170="8а 6,5",Y170="8а 7",Y170="9 0,5",Y170="9 1",Y170="9 1,5",Y170="9 2",Y170="9 2,5",Y170="9 3",Y170="9 3,5",Y170="9 4",Y170="9 4,5",Y170="9 5",Y170="9 5,5",Y170="9 6",Y170="9 6,5",Y170="9 7",Y170="10 0,5",Y170="10 1",Y170="10 1,5",Y170="10 2",Y170="10 2,5",Y170="10 3",Y170="10 3,5",Y170="10 4",Y170="10 4,5",Y170="10 5",Y170="10 5,5",Y170="10 6",Y170="10 6,5",Y170="10 7"),CHOOSE(MATCH(Z170,{"7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00";"в";"о";"б";"к";"уо"},),б!Y175&amp;" 07.30-13.00",б!Y175&amp;" 07.30-13.30",б!Y175&amp;" 07.30-14.00",б!Y175&amp;" 07.30-13.00 14.00-14.30",б!Y175&amp;" 07.30-13.00 14.00-15.00",б!Y175&amp;" 07.30-13.00 14.00-15.30",б!Y175&amp;" 07.30-13.00 14.00-16.00",б!Y175&amp;" 07.30-13.00 14.00-16.30",б!Y175&amp;" 07.30-13.00 14.00-17.00",б!Y175&amp;" 07.30-13.00 14.00-17.30",б!Y175&amp;" 07.30-13.00 14.00-18.00",б!Y175&amp;" 07.30-13.00 14.00-18.30",б!Y175&amp;" 07.30-13.00 14.00-19.00",б!Y175&amp;" 07.30-13.00 14.00-19.30",б!Y175&amp;б!Y175&amp;"  07.30-13.00 14.00-20.00",б!Y175&amp;" 07.30-13.00 14.00-20.30",б!Y175&amp;" 07.30-13.00 14.00-21.00",б!Y175&amp;" 07.30-13.00 14.00-21.30",б!Y175&amp;" 07.30-13.00 14.00-22.00",б!Y175&amp;" 07.30-13.00 14.00-22.30",б!Y175&amp;" 07.30-13.00 14.00-23.00",б!Y175&amp;" 07.30-13.00 14.00-23.30",б!Y175&amp;" 07.30-13.00 14.00-00.00",б!Y175&amp;" 08.00-13.00",б!Y175&amp;" 08.00-13.30",б!Y175&amp;" 08.00-14.00",б!Y175&amp;" 08.00-13.00 14.00-14.30",б!Y175&amp;" 08.00-13.00 14.00-15.00",б!Y175&amp;" 08.00-13.00 14.00-15.30",б!Y175&amp;" 08.00-13.00 14.00-16.00",б!Y175&amp;" 08.00-13.00 14.00-16.30",б!Y175&amp;" 08.00-13.00 14.00-17.00",б!Y175&amp;" 08.00-13.00 14.00-17.30",б!Y175&amp;" 08.00-13.00 14.00-18.00",б!Y175&amp;" 08.00-13.00 14.00-18.30",б!Y175&amp;" 08.00-13.00 14.00-19.00",б!Y175&amp;" 08.00-13.00 14.00-19.30",б!Y175&amp;" 08.00-13.00 14.00-20.00",б!Y175&amp;" 08.00-13.00 14.00-20.30",б!Y175&amp;" 08.00-13.00 14.00-21.00",б!Y175&amp;" 08.00-13.00 14.00-21.30",б!Y175&amp;" 08.00-13.00 14.00-22.00",б!Y175&amp;" 08.00-13.00 14.00-22.30",б!Y175&amp;" 08.00-13.00 14.00-23.00",б!Y175&amp;" 08.00-13.00 14.00-23.30",б!Y175&amp;" 08.00-13.00 14.00-00.00",б!Y175&amp;" 09.00-13.00",б!Y175&amp;" 09.00-13.30",б!Y175&amp;" 09.00-14.00",б!Y175&amp;" 09.00-13.00 14.00-14.30",б!Y175&amp;" 09.00-13.00 14.00-15.00",б!Y175&amp;" 09.00-13.00 14.00-15.30",б!Y175&amp;" 09.00-13.00 14.00-16.00",б!Y175&amp;" 09.00-13.00 14.00-16.30",б!Y175&amp;" 09.00-13.00 14.00-17.00",б!Y175&amp;" 09.00-13.00 14.00-17.30",б!Y175&amp;" 09.00-13.00 14.00-18.00",б!Y175&amp;" 09.00-13.00 14.00-18.30",б!Y175&amp;" 09.00-13.00 14.00-19.00",б!Y175&amp;" 09.00-13.00 14.00-19.30",б!Y175&amp;" 09.00-13.00 14.00-20.00",б!Y175&amp;" 09.00-13.00 14.00-20.30",б!Y175&amp;" 09.00-13.00 14.00-21.00",б!Y175&amp;" 09.00-13.00 14.00-21.30",б!Y175&amp;" 09.00-13.00 14.00-22.00",б!Y175&amp;" 09.00-13.00 14.00-22.30",б!Y175&amp;" 09.00-13.00 14.00-23.00",б!Y175&amp;" 09.00-13.00 14.00-23.30",б!Y175&amp;" 09.00-13.00 14.00-00.00",б!Y175&amp;" 07.00-13.00",б!Y175&amp;" 07.00-13.30",б!Y175&amp;" 07.00-14.00",б!Y175&amp;" 07.00-13.00 14.00-14.30",б!Y175&amp;" 07.00-13.00 14.00-15.00",б!Y175&amp;" 07.00-13.00 14.00-15.30",б!Y175&amp;" 07.00-13.00 14.00-16.00",б!Y175&amp;" 07.00-13.00 14.00-16.30",б!Y175&amp;" 07.00-13.00 14.00-17.00",б!Y175&amp;" 07.00-13.00 14.00-17.30",б!Y175&amp;" 07.00-13.00 14.00-18.00",б!Y175&amp;" 07.00-13.00 14.00-18.30",б!Y175&amp;" 07.00-13.00 14.00-19.00",б!Y175&amp;" 07.00-13.00 14.00-19.30",б!Y175&amp;" 07.00-13.00 14.00-20.00",б!Y175&amp;" 07.00-13.00 14.00-20.30",б!Y175&amp;" 07.00-13.00 14.00-21.00",б!Y175&amp;" 07.00-13.00 14.00-21.30",б!Y175&amp;" 07.00-13.00 14.00-22.00",б!Y175&amp;" 07.00-13.00 14.00-22.30",б!Y175&amp;" 07.00-13.00 14.00-23.00",б!Y175&amp;" 07.00-13.00 14.00-23.30",б!Y175&amp;" 07.00-13.00 14.00-00.00",б!Y175&amp;" 08.30-13.00",б!Y175&amp;" 08.30-13.30",б!Y175&amp;" 08.30-14.00",б!Y175&amp;" 08.30-13.00 14.00-14.30",б!Y175&amp;" 08.30-13.00 14.00-15.00",б!Y175&amp;" 08.30-13.00 14.00-15.30",б!Y175&amp;" 08.30-13.00 14.00-16.00",б!Y175&amp;" 08.30-13.00 14.00-16.30",б!Y175&amp;" 08.30-13.00 14.00-17.00",б!Y175&amp;" 08.30-13.00 14.00-17.30",б!Y175&amp;" 08.30-13.00 14.00-18.00",б!Y175&amp;" 08.30-13.00 14.00-18.30",б!Y175&amp;" 08.30-13.00 14.00-19.00",б!Y175&amp;" 08.30-13.00 14.00-19.30",б!Y175&amp;" 08.30-13.00 14.00-20.00",б!Y175&amp;" 08.30-13.00 14.00-20.30",б!Y175&amp;" 08.30-13.00 14.00-21.00",б!Y175&amp;" 08.30-13.00 14.00-21.30",б!Y175&amp;" 08.30-13.00 14.00-22.00",б!Y175&amp;" 08.30-13.00 14.00-22.30",б!Y175&amp;" 08.30-13.00 14.00-23.00",б!Y175&amp;" 08.30-13.00 14.00-23.30",б!Y175&amp;" 08.30-13.00 14.00-00.00",б!Y175&amp;" 10.00-13.00",б!Y175&amp;" 10.00-13.30",б!Y175&amp;" 10.00-14.00",б!Y175&amp;" 10.00-13.00 14.00-14.30",б!Y175&amp;" 10.00-13.00 14.00-15.00",б!Y175&amp;" 10.00-13.00 14.00-15.30",б!Y175&amp;" 10.00-13.00 14.00-16.00",б!Y175&amp;" 10.00-13.00 14.00-16.30",б!Y175&amp;" 10.00-13.00 14.00-17.00",б!Y175&amp;" 10.00-13.00 14.00-17.30",б!Y175&amp;" 10.00-13.00 14.00-18.00",б!Y175&amp;" 10.00-13.00 14.00-18.30",б!Y175&amp;" 10.00-13.00 14.00-19.00",б!Y175&amp;" 10.00-13.00 14.00-19.30",б!Y175&amp;" 10.00-13.00 14.00-20.00",б!Y175&amp;" 10.00-13.00 14.00-20.30",б!Y175&amp;" 10.00-13.00 14.00-21.00",б!Y175&amp;" 10.00-13.00 14.00-21.30",б!Y175&amp;" 10.00-13.00 14.00-22.00",б!Y175&amp;" 10.00-13.00 14.00-22.30",б!Y175&amp;" 10.00-13.00 14.00-23.00",б!Y175&amp;" 10.00-13.00 14.00-23.30",б!Y175&amp;" 10.00-13.00 14.00-00.00",б!Y175&amp;" ",б!Y175&amp;" ",б!Y175&amp;" ",б!Y175&amp;" ",б!Y175&amp;" ",),б!Y177))</f>
        <v/>
      </c>
      <c r="AA167" s="92" t="str">
        <f>IF(AA170="","",IF(OR(Z170="7 0,5",Z170="7 1",Z170="7 1,5",Z170="7 2",Z170="7 2,5",Z170="7 3",Z170="7 3,5",Z170="7 4",Z170="7 4,5",Z170="7 5",Z170="7 5,5",Z170="7 6",Z170="7 6,5",Z170="7 7",Z170="7а 0,5",Z170="7а 1",Z170="7а 1,5",Z170="7а 2",Z170="7а 2,5",Z170="7а 3",Z170="7а 3,5",Z170="7а 4",Z170="7а 4,5",Z170="7а 5",Z170="7а 5,5",Z170="7а 6",Z170="7а 6,5",Z170="7а 7",Z170="8 0,5",Z170="8 1",Z170="8 1,5",Z170="8 2",Z170="8 2,5",Z170="8 3",Z170="8 3,5",Z170="8 4",Z170="8 4,5",Z170="8 5",Z170="8 5,5",Z170="8 6",Z170="8 6,5",Z170="8 7",Z170="8а 0,5",Z170="8а 1",Z170="8а 1,5",Z170="8а 2",Z170="8а 2,5",Z170="8а 3",Z170="8а 3,5",Z170="8а 4",Z170="8а 4,5",Z170="8а 5",Z170="8а 5,5",Z170="8а 6",Z170="8а 6,5",Z170="8а 7",Z170="9 0,5",Z170="9 1",Z170="9 1,5",Z170="9 2",Z170="9 2,5",Z170="9 3",Z170="9 3,5",Z170="9 4",Z170="9 4,5",Z170="9 5",Z170="9 5,5",Z170="9 6",Z170="9 6,5",Z170="9 7",Z170="10 0,5",Z170="10 1",Z170="10 1,5",Z170="10 2",Z170="10 2,5",Z170="10 3",Z170="10 3,5",Z170="10 4",Z170="10 4,5",Z170="10 5",Z170="10 5,5",Z170="10 6",Z170="10 6,5",Z170="10 7"),CHOOSE(MATCH(AA170,{"7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00","в","о","б","к","уо"},),б!Z175&amp;" 07.30-13.00",б!Z175&amp;" 07.30-13.30",б!Z175&amp;" 07.30-14.00",б!Z175&amp;" 07.30-13.00 14.00-14.30",б!Z175&amp;" 07.30-13.00 14.00-15.00",б!Z175&amp;" 07.30-13.00 14.00-15.30",б!Z175&amp;" 07.30-13.00 14.00-16.00",б!Z175&amp;" 07.30-13.00 14.00-16.30",б!Z175&amp;" 07.30-13.00 14.00-17.00",б!Z175&amp;" 07.30-13.00 14.00-17.30",б!Z175&amp;" 07.30-13.00 14.00-18.00",б!Z175&amp;" 07.30-13.00 14.00-18.30",б!Z175&amp;" 07.30-13.00 14.00-19.00",б!Z175&amp;" 07.30-13.00 14.00-19.30",б!Z175&amp;б!Z175&amp;"  07.30-13.00 14.00-20.00",б!Z175&amp;" 07.30-13.00 14.00-20.30",б!Z175&amp;" 07.30-13.00 14.00-21.00",б!Z175&amp;" 07.30-13.00 14.00-21.30",б!Z175&amp;" 07.30-13.00 14.00-22.00",б!Z175&amp;" 07.30-13.00 14.00-22.30",б!Z175&amp;" 07.30-13.00 14.00-23.00",б!Z175&amp;" 07.30-13.00 14.00-23.30",б!Z175&amp;" 07.30-13.00 14.00-00.00",б!Z175&amp;" 08.00-13.00",б!Z175&amp;" 08.00-13.30",б!Z175&amp;" 08.00-14.00",б!Z175&amp;" 08.00-13.00 14.00-14.30",б!Z175&amp;" 08.00-13.00 14.00-15.00",б!Z175&amp;" 08.00-13.00 14.00-15.30",б!Z175&amp;" 08.00-13.00 14.00-16.00",б!Z175&amp;" 08.00-13.00 14.00-16.30",б!Z175&amp;" 08.00-13.00 14.00-17.00",б!Z175&amp;" 08.00-13.00 14.00-17.30",б!Z175&amp;" 08.00-13.00 14.00-18.00",б!Z175&amp;" 08.00-13.00 14.00-18.30",б!Z175&amp;" 08.00-13.00 14.00-19.00",б!Z175&amp;" 08.00-13.00 14.00-19.30",б!Z175&amp;" 08.00-13.00 14.00-20.00",б!Z175&amp;" 08.00-13.00 14.00-20.30",б!Z175&amp;" 08.00-13.00 14.00-21.00",б!Z175&amp;" 08.00-13.00 14.00-21.30",б!Z175&amp;" 08.00-13.00 14.00-22.00",б!Z175&amp;" 08.00-13.00 14.00-22.30",б!Z175&amp;" 08.00-13.00 14.00-23.00",б!Z175&amp;" 08.00-13.00 14.00-23.30",б!Z175&amp;" 08.00-13.00 14.00-00.00",б!Z175&amp;" 09.00-13.00",б!Z175&amp;" 09.00-13.30",б!Z175&amp;" 09.00-14.00",б!Z175&amp;" 09.00-13.00 14.00-14.30",б!Z175&amp;" 09.00-13.00 14.00-15.00",б!Z175&amp;" 09.00-13.00 14.00-15.30",б!Z175&amp;" 09.00-13.00 14.00-16.00",б!Z175&amp;" 09.00-13.00 14.00-16.30",б!Z175&amp;" 09.00-13.00 14.00-17.00",б!Z175&amp;" 09.00-13.00 14.00-17.30",б!Z175&amp;" 09.00-13.00 14.00-18.00",б!Z175&amp;" 09.00-13.00 14.00-18.30",б!Z175&amp;" 09.00-13.00 14.00-19.00",б!Z175&amp;" 09.00-13.00 14.00-19.30",б!Z175&amp;" 09.00-13.00 14.00-20.00",б!Z175&amp;" 09.00-13.00 14.00-20.30",б!Z175&amp;" 09.00-13.00 14.00-21.00",б!Z175&amp;" 09.00-13.00 14.00-21.30",б!Z175&amp;" 09.00-13.00 14.00-22.00",б!Z175&amp;" 09.00-13.00 14.00-22.30",б!Z175&amp;" 09.00-13.00 14.00-23.00",б!Z175&amp;" 09.00-13.00 14.00-23.30",б!Z175&amp;" 09.00-13.00 14.00-00.00",б!Z175&amp;" 07.00-13.00",б!Z175&amp;" 07.00-13.30",б!Z175&amp;" 07.00-14.00",б!Z175&amp;" 07.00-13.00 14.00-14.30",б!Z175&amp;" 07.00-13.00 14.00-15.00",б!Z175&amp;" 07.00-13.00 14.00-15.30",б!Z175&amp;" 07.00-13.00 14.00-16.00",б!Z175&amp;" 07.00-13.00 14.00-16.30",б!Z175&amp;" 07.00-13.00 14.00-17.00",б!Z175&amp;" 07.00-13.00 14.00-17.30",б!Z175&amp;" 07.00-13.00 14.00-18.00",б!Z175&amp;" 07.00-13.00 14.00-18.30",б!Z175&amp;" 07.00-13.00 14.00-19.00",б!Z175&amp;" 07.00-13.00 14.00-19.30",б!Z175&amp;" 07.00-13.00 14.00-20.00",б!Z175&amp;" 07.00-13.00 14.00-20.30",б!Z175&amp;" 07.00-13.00 14.00-21.00",б!Z175&amp;" 07.00-13.00 14.00-21.30",б!Z175&amp;" 07.00-13.00 14.00-22.00",б!Z175&amp;" 07.00-13.00 14.00-22.30",б!Z175&amp;" 07.00-13.00 14.00-23.00",б!Z175&amp;" 07.00-13.00 14.00-23.30",б!Z175&amp;" 07.00-13.00 14.00-00.00",б!Z175&amp;" 08.30-13.00",б!Z175&amp;" 08.30-13.30",б!Z175&amp;" 08.30-14.00",б!Z175&amp;" 08.30-13.00 14.00-14.30",б!Z175&amp;" 08.30-13.00 14.00-15.00",б!Z175&amp;" 08.30-13.00 14.00-15.30",б!Z175&amp;" 08.30-13.00 14.00-16.00",б!Z175&amp;" 08.30-13.00 14.00-16.30",б!Z175&amp;" 08.30-13.00 14.00-17.00",б!Z175&amp;" 08.30-13.00 14.00-17.30",б!Z175&amp;" 08.30-13.00 14.00-18.00",б!Z175&amp;" 08.30-13.00 14.00-18.30",б!Z175&amp;" 08.30-13.00 14.00-19.00",б!Z175&amp;" 08.30-13.00 14.00-19.30",б!Z175&amp;" 08.30-13.00 14.00-20.00",б!Z175&amp;" 08.30-13.00 14.00-20.30",б!Z175&amp;" 08.30-13.00 14.00-21.00",б!Z175&amp;" 08.30-13.00 14.00-21.30",б!Z175&amp;" 08.30-13.00 14.00-22.00",б!Z175&amp;" 08.30-13.00 14.00-22.30",б!Z175&amp;" 08.30-13.00 14.00-23.00",б!Z175&amp;" 08.30-13.00 14.00-23.30",б!Z175&amp;" 08.30-13.00 14.00-00.00",б!Z175&amp;" 10.00-13.00",б!Z175&amp;" 10.00-13.30",б!Z175&amp;" 10.00-14.00",б!Z175&amp;" 10.00-13.00 14.00-14.30",б!Z175&amp;" 10.00-13.00 14.00-15.00",б!Z175&amp;" 10.00-13.00 14.00-15.30",б!Z175&amp;" 10.00-13.00 14.00-16.00",б!Z175&amp;" 10.00-13.00 14.00-16.30",б!Z175&amp;" 10.00-13.00 14.00-17.00",б!Z175&amp;" 10.00-13.00 14.00-17.30",б!Z175&amp;" 10.00-13.00 14.00-18.00",б!Z175&amp;" 10.00-13.00 14.00-18.30",б!Z175&amp;" 10.00-13.00 14.00-19.00",б!Z175&amp;" 10.00-13.00 14.00-19.30",б!Z175&amp;" 10.00-13.00 14.00-20.00",б!Z175&amp;" 10.00-13.00 14.00-20.30",б!Z175&amp;" 10.00-13.00 14.00-21.00",б!Z175&amp;" 10.00-13.00 14.00-21.30",б!Z175&amp;" 10.00-13.00 14.00-22.00",б!Z175&amp;" 10.00-13.00 14.00-22.30",б!Z175&amp;" 10.00-13.00 14.00-23.00",б!Z175&amp;" 10.00-13.00 14.00-23.30",б!Z175&amp;" 10.00-13.00 14.00-00.00",б!Z175&amp;" ",б!Z175&amp;" ",б!Z175&amp;" ",б!Z175&amp;" ",б!Z175&amp;" ",),б!Z177))</f>
        <v/>
      </c>
      <c r="AB167" s="27" t="str">
        <f>IF(AB170="","",IF(OR(AA170="7 0,5",AA170="7 1",AA170="7 1,5",AA170="7 2",AA170="7 2,5",AA170="7 3",AA170="7 3,5",AA170="7 4",AA170="7 4,5",AA170="7 5",AA170="7 5,5",AA170="7 6",AA170="7 6,5",AA170="7 7",AA170="7а 0,5",AA170="7а 1",AA170="7а 1,5",AA170="7а 2",AA170="7а 2,5",AA170="7а 3",AA170="7а 3,5",AA170="7а 4",AA170="7а 4,5",AA170="7а 5",AA170="7а 5,5",AA170="7а 6",AA170="7а 6,5",AA170="7а 7",AA170="8 0,5",AA170="8 1",AA170="8 1,5",AA170="8 2",AA170="8 2,5",AA170="8 3",AA170="8 3,5",AA170="8 4",AA170="8 4,5",AA170="8 5",AA170="8 5,5",AA170="8 6",AA170="8 6,5",AA170="8 7",AA170="8а 0,5",AA170="8а 1",AA170="8а 1,5",AA170="8а 2",AA170="8а 2,5",AA170="8а 3",AA170="8а 3,5",AA170="8а 4",AA170="8а 4,5",AA170="8а 5",AA170="8а 5,5",AA170="8а 6",AA170="8а 6,5",AA170="8а 7",AA170="9 0,5",AA170="9 1",AA170="9 1,5",AA170="9 2",AA170="9 2,5",AA170="9 3",AA170="9 3,5",AA170="9 4",AA170="9 4,5",AA170="9 5",AA170="9 5,5",AA170="9 6",AA170="9 6,5",AA170="9 7",AA170="10 0,5",AA170="10 1",AA170="10 1,5",AA170="10 2",AA170="10 2,5",AA170="10 3",AA170="10 3,5",AA170="10 4",AA170="10 4,5",AA170="10 5",AA170="10 5,5",AA170="10 6",AA170="10 6,5",AA170="10 7"),CHOOSE(MATCH(AB170,{"7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00";"в";"о";"б";"к";"уо"},),б!AA175&amp;" 07.30-13.00",б!AA175&amp;" 07.30-13.30",б!AA175&amp;" 07.30-14.00",б!AA175&amp;" 07.30-13.00 14.00-14.30",б!AA175&amp;" 07.30-13.00 14.00-15.00",б!AA175&amp;" 07.30-13.00 14.00-15.30",б!AA175&amp;" 07.30-13.00 14.00-16.00",б!AA175&amp;" 07.30-13.00 14.00-16.30",б!AA175&amp;" 07.30-13.00 14.00-17.00",б!AA175&amp;" 07.30-13.00 14.00-17.30",б!AA175&amp;" 07.30-13.00 14.00-18.00",б!AA175&amp;" 07.30-13.00 14.00-18.30",б!AA175&amp;" 07.30-13.00 14.00-19.00",б!AA175&amp;" 07.30-13.00 14.00-19.30",б!AA175&amp;б!AA175&amp;"  07.30-13.00 14.00-20.00",б!AA175&amp;" 07.30-13.00 14.00-20.30",б!AA175&amp;" 07.30-13.00 14.00-21.00",б!AA175&amp;" 07.30-13.00 14.00-21.30",б!AA175&amp;" 07.30-13.00 14.00-22.00",б!AA175&amp;" 07.30-13.00 14.00-22.30",б!AA175&amp;" 07.30-13.00 14.00-23.00",б!AA175&amp;" 07.30-13.00 14.00-23.30",б!AA175&amp;" 07.30-13.00 14.00-00.00",б!AA175&amp;" 08.00-13.00",б!AA175&amp;" 08.00-13.30",б!AA175&amp;" 08.00-14.00",б!AA175&amp;" 08.00-13.00 14.00-14.30",б!AA175&amp;" 08.00-13.00 14.00-15.00",б!AA175&amp;" 08.00-13.00 14.00-15.30",б!AA175&amp;" 08.00-13.00 14.00-16.00",б!AA175&amp;" 08.00-13.00 14.00-16.30",б!AA175&amp;" 08.00-13.00 14.00-17.00",б!AA175&amp;" 08.00-13.00 14.00-17.30",б!AA175&amp;" 08.00-13.00 14.00-18.00",б!AA175&amp;" 08.00-13.00 14.00-18.30",б!AA175&amp;" 08.00-13.00 14.00-19.00",б!AA175&amp;" 08.00-13.00 14.00-19.30",б!AA175&amp;" 08.00-13.00 14.00-20.00",б!AA175&amp;" 08.00-13.00 14.00-20.30",б!AA175&amp;" 08.00-13.00 14.00-21.00",б!AA175&amp;" 08.00-13.00 14.00-21.30",б!AA175&amp;" 08.00-13.00 14.00-22.00",б!AA175&amp;" 08.00-13.00 14.00-22.30",б!AA175&amp;" 08.00-13.00 14.00-23.00",б!AA175&amp;" 08.00-13.00 14.00-23.30",б!AA175&amp;" 08.00-13.00 14.00-00.00",б!AA175&amp;" 09.00-13.00",б!AA175&amp;" 09.00-13.30",б!AA175&amp;" 09.00-14.00",б!AA175&amp;" 09.00-13.00 14.00-14.30",б!AA175&amp;" 09.00-13.00 14.00-15.00",б!AA175&amp;" 09.00-13.00 14.00-15.30",б!AA175&amp;" 09.00-13.00 14.00-16.00",б!AA175&amp;" 09.00-13.00 14.00-16.30",б!AA175&amp;" 09.00-13.00 14.00-17.00",б!AA175&amp;" 09.00-13.00 14.00-17.30",б!AA175&amp;" 09.00-13.00 14.00-18.00",б!AA175&amp;" 09.00-13.00 14.00-18.30",б!AA175&amp;" 09.00-13.00 14.00-19.00",б!AA175&amp;" 09.00-13.00 14.00-19.30",б!AA175&amp;" 09.00-13.00 14.00-20.00",б!AA175&amp;" 09.00-13.00 14.00-20.30",б!AA175&amp;" 09.00-13.00 14.00-21.00",б!AA175&amp;" 09.00-13.00 14.00-21.30",б!AA175&amp;" 09.00-13.00 14.00-22.00",б!AA175&amp;" 09.00-13.00 14.00-22.30",б!AA175&amp;" 09.00-13.00 14.00-23.00",б!AA175&amp;" 09.00-13.00 14.00-23.30",б!AA175&amp;" 09.00-13.00 14.00-00.00",б!AA175&amp;" 07.00-13.00",б!AA175&amp;" 07.00-13.30",б!AA175&amp;" 07.00-14.00",б!AA175&amp;" 07.00-13.00 14.00-14.30",б!AA175&amp;" 07.00-13.00 14.00-15.00",б!AA175&amp;" 07.00-13.00 14.00-15.30",б!AA175&amp;" 07.00-13.00 14.00-16.00",б!AA175&amp;" 07.00-13.00 14.00-16.30",б!AA175&amp;" 07.00-13.00 14.00-17.00",б!AA175&amp;" 07.00-13.00 14.00-17.30",б!AA175&amp;" 07.00-13.00 14.00-18.00",б!AA175&amp;" 07.00-13.00 14.00-18.30",б!AA175&amp;" 07.00-13.00 14.00-19.00",б!AA175&amp;" 07.00-13.00 14.00-19.30",б!AA175&amp;" 07.00-13.00 14.00-20.00",б!AA175&amp;" 07.00-13.00 14.00-20.30",б!AA175&amp;" 07.00-13.00 14.00-21.00",б!AA175&amp;" 07.00-13.00 14.00-21.30",б!AA175&amp;" 07.00-13.00 14.00-22.00",б!AA175&amp;" 07.00-13.00 14.00-22.30",б!AA175&amp;" 07.00-13.00 14.00-23.00",б!AA175&amp;" 07.00-13.00 14.00-23.30",б!AA175&amp;" 07.00-13.00 14.00-00.00",б!AA175&amp;" 08.30-13.00",б!AA175&amp;" 08.30-13.30",б!AA175&amp;" 08.30-14.00",б!AA175&amp;" 08.30-13.00 14.00-14.30",б!AA175&amp;" 08.30-13.00 14.00-15.00",б!AA175&amp;" 08.30-13.00 14.00-15.30",б!AA175&amp;" 08.30-13.00 14.00-16.00",б!AA175&amp;" 08.30-13.00 14.00-16.30",б!AA175&amp;" 08.30-13.00 14.00-17.00",б!AA175&amp;" 08.30-13.00 14.00-17.30",б!AA175&amp;" 08.30-13.00 14.00-18.00",б!AA175&amp;" 08.30-13.00 14.00-18.30",б!AA175&amp;" 08.30-13.00 14.00-19.00",б!AA175&amp;" 08.30-13.00 14.00-19.30",б!AA175&amp;" 08.30-13.00 14.00-20.00",б!AA175&amp;" 08.30-13.00 14.00-20.30",б!AA175&amp;" 08.30-13.00 14.00-21.00",б!AA175&amp;" 08.30-13.00 14.00-21.30",б!AA175&amp;" 08.30-13.00 14.00-22.00",б!AA175&amp;" 08.30-13.00 14.00-22.30",б!AA175&amp;" 08.30-13.00 14.00-23.00",б!AA175&amp;" 08.30-13.00 14.00-23.30",б!AA175&amp;" 08.30-13.00 14.00-00.00",б!AA175&amp;" 10.00-13.00",б!AA175&amp;" 10.00-13.30",б!AA175&amp;" 10.00-14.00",б!AA175&amp;" 10.00-13.00 14.00-14.30",б!AA175&amp;" 10.00-13.00 14.00-15.00",б!AA175&amp;" 10.00-13.00 14.00-15.30",б!AA175&amp;" 10.00-13.00 14.00-16.00",б!AA175&amp;" 10.00-13.00 14.00-16.30",б!AA175&amp;" 10.00-13.00 14.00-17.00",б!AA175&amp;" 10.00-13.00 14.00-17.30",б!AA175&amp;" 10.00-13.00 14.00-18.00",б!AA175&amp;" 10.00-13.00 14.00-18.30",б!AA175&amp;" 10.00-13.00 14.00-19.00",б!AA175&amp;" 10.00-13.00 14.00-19.30",б!AA175&amp;" 10.00-13.00 14.00-20.00",б!AA175&amp;" 10.00-13.00 14.00-20.30",б!AA175&amp;" 10.00-13.00 14.00-21.00",б!AA175&amp;" 10.00-13.00 14.00-21.30",б!AA175&amp;" 10.00-13.00 14.00-22.00",б!AA175&amp;" 10.00-13.00 14.00-22.30",б!AA175&amp;" 10.00-13.00 14.00-23.00",б!AA175&amp;" 10.00-13.00 14.00-23.30",б!AA175&amp;" 10.00-13.00 14.00-00.00",б!AA175&amp;" ",б!AA175&amp;" ",б!AA175&amp;" ",б!AA175&amp;" ",б!AA175&amp;" ",),б!AA177))</f>
        <v>08.00-13.00 14.00-22.00</v>
      </c>
      <c r="AC167" s="27" t="str">
        <f>IF(AC170="","",IF(OR(AB170="7 0,5",AB170="7 1",AB170="7 1,5",AB170="7 2",AB170="7 2,5",AB170="7 3",AB170="7 3,5",AB170="7 4",AB170="7 4,5",AB170="7 5",AB170="7 5,5",AB170="7 6",AB170="7 6,5",AB170="7 7",AB170="7а 0,5",AB170="7а 1",AB170="7а 1,5",AB170="7а 2",AB170="7а 2,5",AB170="7а 3",AB170="7а 3,5",AB170="7а 4",AB170="7а 4,5",AB170="7а 5",AB170="7а 5,5",AB170="7а 6",AB170="7а 6,5",AB170="7а 7",AB170="8 0,5",AB170="8 1",AB170="8 1,5",AB170="8 2",AB170="8 2,5",AB170="8 3",AB170="8 3,5",AB170="8 4",AB170="8 4,5",AB170="8 5",AB170="8 5,5",AB170="8 6",AB170="8 6,5",AB170="8 7",AB170="8а 0,5",AB170="8а 1",AB170="8а 1,5",AB170="8а 2",AB170="8а 2,5",AB170="8а 3",AB170="8а 3,5",AB170="8а 4",AB170="8а 4,5",AB170="8а 5",AB170="8а 5,5",AB170="8а 6",AB170="8а 6,5",AB170="8а 7",AB170="9 0,5",AB170="9 1",AB170="9 1,5",AB170="9 2",AB170="9 2,5",AB170="9 3",AB170="9 3,5",AB170="9 4",AB170="9 4,5",AB170="9 5",AB170="9 5,5",AB170="9 6",AB170="9 6,5",AB170="9 7",AB170="10 0,5",AB170="10 1",AB170="10 1,5",AB170="10 2",AB170="10 2,5",AB170="10 3",AB170="10 3,5",AB170="10 4",AB170="10 4,5",AB170="10 5",AB170="10 5,5",AB170="10 6",AB170="10 6,5",AB170="10 7"),CHOOSE(MATCH(AC170,{"7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00";"в";"о";"б";"к";"уо"},),б!AB175&amp;" 07.30-13.00",б!AB175&amp;" 07.30-13.30",б!AB175&amp;" 07.30-14.00",б!AB175&amp;" 07.30-13.00 14.00-14.30",б!AB175&amp;" 07.30-13.00 14.00-15.00",б!AB175&amp;" 07.30-13.00 14.00-15.30",б!AB175&amp;" 07.30-13.00 14.00-16.00",б!AB175&amp;" 07.30-13.00 14.00-16.30",б!AB175&amp;" 07.30-13.00 14.00-17.00",б!AB175&amp;" 07.30-13.00 14.00-17.30",б!AB175&amp;" 07.30-13.00 14.00-18.00",б!AB175&amp;" 07.30-13.00 14.00-18.30",б!AB175&amp;" 07.30-13.00 14.00-19.00",б!AB175&amp;" 07.30-13.00 14.00-19.30",б!AB175&amp;б!AB175&amp;"  07.30-13.00 14.00-20.00",б!AB175&amp;" 07.30-13.00 14.00-20.30",б!AB175&amp;" 07.30-13.00 14.00-21.00",б!AB175&amp;" 07.30-13.00 14.00-21.30",б!AB175&amp;" 07.30-13.00 14.00-22.00",б!AB175&amp;" 07.30-13.00 14.00-22.30",б!AB175&amp;" 07.30-13.00 14.00-23.00",б!AB175&amp;" 07.30-13.00 14.00-23.30",б!AB175&amp;" 07.30-13.00 14.00-00.00",б!AB175&amp;" 08.00-13.00",б!AB175&amp;" 08.00-13.30",б!AB175&amp;" 08.00-14.00",б!AB175&amp;" 08.00-13.00 14.00-14.30",б!AB175&amp;" 08.00-13.00 14.00-15.00",б!AB175&amp;" 08.00-13.00 14.00-15.30",б!AB175&amp;" 08.00-13.00 14.00-16.00",б!AB175&amp;" 08.00-13.00 14.00-16.30",б!AB175&amp;" 08.00-13.00 14.00-17.00",б!AB175&amp;" 08.00-13.00 14.00-17.30",б!AB175&amp;" 08.00-13.00 14.00-18.00",б!AB175&amp;" 08.00-13.00 14.00-18.30",б!AB175&amp;" 08.00-13.00 14.00-19.00",б!AB175&amp;" 08.00-13.00 14.00-19.30",б!AB175&amp;" 08.00-13.00 14.00-20.00",б!AB175&amp;" 08.00-13.00 14.00-20.30",б!AB175&amp;" 08.00-13.00 14.00-21.00",б!AB175&amp;" 08.00-13.00 14.00-21.30",б!AB175&amp;" 08.00-13.00 14.00-22.00",б!AB175&amp;" 08.00-13.00 14.00-22.30",б!AB175&amp;" 08.00-13.00 14.00-23.00",б!AB175&amp;" 08.00-13.00 14.00-23.30",б!AB175&amp;" 08.00-13.00 14.00-00.00",б!AB175&amp;" 09.00-13.00",б!AB175&amp;" 09.00-13.30",б!AB175&amp;" 09.00-14.00",б!AB175&amp;" 09.00-13.00 14.00-14.30",б!AB175&amp;" 09.00-13.00 14.00-15.00",б!AB175&amp;" 09.00-13.00 14.00-15.30",б!AB175&amp;" 09.00-13.00 14.00-16.00",б!AB175&amp;" 09.00-13.00 14.00-16.30",б!AB175&amp;" 09.00-13.00 14.00-17.00",б!AB175&amp;" 09.00-13.00 14.00-17.30",б!AB175&amp;" 09.00-13.00 14.00-18.00",б!AB175&amp;" 09.00-13.00 14.00-18.30",б!AB175&amp;" 09.00-13.00 14.00-19.00",б!AB175&amp;" 09.00-13.00 14.00-19.30",б!AB175&amp;" 09.00-13.00 14.00-20.00",б!AB175&amp;" 09.00-13.00 14.00-20.30",б!AB175&amp;" 09.00-13.00 14.00-21.00",б!AB175&amp;" 09.00-13.00 14.00-21.30",б!AB175&amp;" 09.00-13.00 14.00-22.00",б!AB175&amp;" 09.00-13.00 14.00-22.30",б!AB175&amp;" 09.00-13.00 14.00-23.00",б!AB175&amp;" 09.00-13.00 14.00-23.30",б!AB175&amp;" 09.00-13.00 14.00-00.00",б!AB175&amp;" 07.00-13.00",б!AB175&amp;" 07.00-13.30",б!AB175&amp;" 07.00-14.00",б!AB175&amp;" 07.00-13.00 14.00-14.30",б!AB175&amp;" 07.00-13.00 14.00-15.00",б!AB175&amp;" 07.00-13.00 14.00-15.30",б!AB175&amp;" 07.00-13.00 14.00-16.00",б!AB175&amp;" 07.00-13.00 14.00-16.30",б!AB175&amp;" 07.00-13.00 14.00-17.00",б!AB175&amp;" 07.00-13.00 14.00-17.30",б!AB175&amp;" 07.00-13.00 14.00-18.00",б!AB175&amp;" 07.00-13.00 14.00-18.30",б!AB175&amp;" 07.00-13.00 14.00-19.00",б!AB175&amp;" 07.00-13.00 14.00-19.30",б!AB175&amp;" 07.00-13.00 14.00-20.00",б!AB175&amp;" 07.00-13.00 14.00-20.30",б!AB175&amp;" 07.00-13.00 14.00-21.00",б!AB175&amp;" 07.00-13.00 14.00-21.30",б!AB175&amp;" 07.00-13.00 14.00-22.00",б!AB175&amp;" 07.00-13.00 14.00-22.30",б!AB175&amp;" 07.00-13.00 14.00-23.00",б!AB175&amp;" 07.00-13.00 14.00-23.30",б!AB175&amp;" 07.00-13.00 14.00-00.00",б!AB175&amp;" 08.30-13.00",б!AB175&amp;" 08.30-13.30",б!AB175&amp;" 08.30-14.00",б!AB175&amp;" 08.30-13.00 14.00-14.30",б!AB175&amp;" 08.30-13.00 14.00-15.00",б!AB175&amp;" 08.30-13.00 14.00-15.30",б!AB175&amp;" 08.30-13.00 14.00-16.00",б!AB175&amp;" 08.30-13.00 14.00-16.30",б!AB175&amp;" 08.30-13.00 14.00-17.00",б!AB175&amp;" 08.30-13.00 14.00-17.30",б!AB175&amp;" 08.30-13.00 14.00-18.00",б!AB175&amp;" 08.30-13.00 14.00-18.30",б!AB175&amp;" 08.30-13.00 14.00-19.00",б!AB175&amp;" 08.30-13.00 14.00-19.30",б!AB175&amp;" 08.30-13.00 14.00-20.00",б!AB175&amp;" 08.30-13.00 14.00-20.30",б!AB175&amp;" 08.30-13.00 14.00-21.00",б!AB175&amp;" 08.30-13.00 14.00-21.30",б!AB175&amp;" 08.30-13.00 14.00-22.00",б!AB175&amp;" 08.30-13.00 14.00-22.30",б!AB175&amp;" 08.30-13.00 14.00-23.00",б!AB175&amp;" 08.30-13.00 14.00-23.30",б!AB175&amp;" 08.30-13.00 14.00-00.00",б!AB175&amp;" 10.00-13.00",б!AB175&amp;" 10.00-13.30",б!AB175&amp;" 10.00-14.00",б!AB175&amp;" 10.00-13.00 14.00-14.30",б!AB175&amp;" 10.00-13.00 14.00-15.00",б!AB175&amp;" 10.00-13.00 14.00-15.30",б!AB175&amp;" 10.00-13.00 14.00-16.00",б!AB175&amp;" 10.00-13.00 14.00-16.30",б!AB175&amp;" 10.00-13.00 14.00-17.00",б!AB175&amp;" 10.00-13.00 14.00-17.30",б!AB175&amp;" 10.00-13.00 14.00-18.00",б!AB175&amp;" 10.00-13.00 14.00-18.30",б!AB175&amp;" 10.00-13.00 14.00-19.00",б!AB175&amp;" 10.00-13.00 14.00-19.30",б!AB175&amp;" 10.00-13.00 14.00-20.00",б!AB175&amp;" 10.00-13.00 14.00-20.30",б!AB175&amp;" 10.00-13.00 14.00-21.00",б!AB175&amp;" 10.00-13.00 14.00-21.30",б!AB175&amp;" 10.00-13.00 14.00-22.00",б!AB175&amp;" 10.00-13.00 14.00-22.30",б!AB175&amp;" 10.00-13.00 14.00-23.00",б!AB175&amp;" 10.00-13.00 14.00-23.30",б!AB175&amp;" 10.00-13.00 14.00-00.00",б!AB175&amp;" ",б!AB175&amp;" ",б!AB175&amp;" ",б!AB175&amp;" ",б!AB175&amp;" ",),б!AB177))</f>
        <v>07.30-13.00 14.00-00.00</v>
      </c>
      <c r="AD167" s="27" t="str">
        <f>IF(AD170="","",IF(OR(AC170="7 0,5",AC170="7 1",AC170="7 1,5",AC170="7 2",AC170="7 2,5",AC170="7 3",AC170="7 3,5",AC170="7 4",AC170="7 4,5",AC170="7 5",AC170="7 5,5",AC170="7 6",AC170="7 6,5",AC170="7 7",AC170="7а 0,5",AC170="7а 1",AC170="7а 1,5",AC170="7а 2",AC170="7а 2,5",AC170="7а 3",AC170="7а 3,5",AC170="7а 4",AC170="7а 4,5",AC170="7а 5",AC170="7а 5,5",AC170="7а 6",AC170="7а 6,5",AC170="7а 7",AC170="8 0,5",AC170="8 1",AC170="8 1,5",AC170="8 2",AC170="8 2,5",AC170="8 3",AC170="8 3,5",AC170="8 4",AC170="8 4,5",AC170="8 5",AC170="8 5,5",AC170="8 6",AC170="8 6,5",AC170="8 7",AC170="8а 0,5",AC170="8а 1",AC170="8а 1,5",AC170="8а 2",AC170="8а 2,5",AC170="8а 3",AC170="8а 3,5",AC170="8а 4",AC170="8а 4,5",AC170="8а 5",AC170="8а 5,5",AC170="8а 6",AC170="8а 6,5",AC170="8а 7",AC170="9 0,5",AC170="9 1",AC170="9 1,5",AC170="9 2",AC170="9 2,5",AC170="9 3",AC170="9 3,5",AC170="9 4",AC170="9 4,5",AC170="9 5",AC170="9 5,5",AC170="9 6",AC170="9 6,5",AC170="9 7",AC170="10 0,5",AC170="10 1",AC170="10 1,5",AC170="10 2",AC170="10 2,5",AC170="10 3",AC170="10 3,5",AC170="10 4",AC170="10 4,5",AC170="10 5",AC170="10 5,5",AC170="10 6",AC170="10 6,5",AC170="10 7"),CHOOSE(MATCH(AD170,{"7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00";"в";"о";"б";"к";"уо"},),б!AC175&amp;" 07.30-13.00",б!AC175&amp;" 07.30-13.30",б!AC175&amp;" 07.30-14.00",б!AC175&amp;" 07.30-13.00 14.00-14.30",б!AC175&amp;" 07.30-13.00 14.00-15.00",б!AC175&amp;" 07.30-13.00 14.00-15.30",б!AC175&amp;" 07.30-13.00 14.00-16.00",б!AC175&amp;" 07.30-13.00 14.00-16.30",б!AC175&amp;" 07.30-13.00 14.00-17.00",б!AC175&amp;" 07.30-13.00 14.00-17.30",б!AC175&amp;" 07.30-13.00 14.00-18.00",б!AC175&amp;" 07.30-13.00 14.00-18.30",б!AC175&amp;" 07.30-13.00 14.00-19.00",б!AC175&amp;" 07.30-13.00 14.00-19.30",б!AC175&amp;б!AC175&amp;"  07.30-13.00 14.00-20.00",б!AC175&amp;" 07.30-13.00 14.00-20.30",б!AC175&amp;" 07.30-13.00 14.00-21.00",б!AC175&amp;" 07.30-13.00 14.00-21.30",б!AC175&amp;" 07.30-13.00 14.00-22.00",б!AC175&amp;" 07.30-13.00 14.00-22.30",б!AC175&amp;" 07.30-13.00 14.00-23.00",б!AC175&amp;" 07.30-13.00 14.00-23.30",б!AC175&amp;" 07.30-13.00 14.00-00.00",б!AC175&amp;" 08.00-13.00",б!AC175&amp;" 08.00-13.30",б!AC175&amp;" 08.00-14.00",б!AC175&amp;" 08.00-13.00 14.00-14.30",б!AC175&amp;" 08.00-13.00 14.00-15.00",б!AC175&amp;" 08.00-13.00 14.00-15.30",б!AC175&amp;" 08.00-13.00 14.00-16.00",б!AC175&amp;" 08.00-13.00 14.00-16.30",б!AC175&amp;" 08.00-13.00 14.00-17.00",б!AC175&amp;" 08.00-13.00 14.00-17.30",б!AC175&amp;" 08.00-13.00 14.00-18.00",б!AC175&amp;" 08.00-13.00 14.00-18.30",б!AC175&amp;" 08.00-13.00 14.00-19.00",б!AC175&amp;" 08.00-13.00 14.00-19.30",б!AC175&amp;" 08.00-13.00 14.00-20.00",б!AC175&amp;" 08.00-13.00 14.00-20.30",б!AC175&amp;" 08.00-13.00 14.00-21.00",б!AC175&amp;" 08.00-13.00 14.00-21.30",б!AC175&amp;" 08.00-13.00 14.00-22.00",б!AC175&amp;" 08.00-13.00 14.00-22.30",б!AC175&amp;" 08.00-13.00 14.00-23.00",б!AC175&amp;" 08.00-13.00 14.00-23.30",б!AC175&amp;" 08.00-13.00 14.00-00.00",б!AC175&amp;" 09.00-13.00",б!AC175&amp;" 09.00-13.30",б!AC175&amp;" 09.00-14.00",б!AC175&amp;" 09.00-13.00 14.00-14.30",б!AC175&amp;" 09.00-13.00 14.00-15.00",б!AC175&amp;" 09.00-13.00 14.00-15.30",б!AC175&amp;" 09.00-13.00 14.00-16.00",б!AC175&amp;" 09.00-13.00 14.00-16.30",б!AC175&amp;" 09.00-13.00 14.00-17.00",б!AC175&amp;" 09.00-13.00 14.00-17.30",б!AC175&amp;" 09.00-13.00 14.00-18.00",б!AC175&amp;" 09.00-13.00 14.00-18.30",б!AC175&amp;" 09.00-13.00 14.00-19.00",б!AC175&amp;" 09.00-13.00 14.00-19.30",б!AC175&amp;" 09.00-13.00 14.00-20.00",б!AC175&amp;" 09.00-13.00 14.00-20.30",б!AC175&amp;" 09.00-13.00 14.00-21.00",б!AC175&amp;" 09.00-13.00 14.00-21.30",б!AC175&amp;" 09.00-13.00 14.00-22.00",б!AC175&amp;" 09.00-13.00 14.00-22.30",б!AC175&amp;" 09.00-13.00 14.00-23.00",б!AC175&amp;" 09.00-13.00 14.00-23.30",б!AC175&amp;" 09.00-13.00 14.00-00.00",б!AC175&amp;" 07.00-13.00",б!AC175&amp;" 07.00-13.30",б!AC175&amp;" 07.00-14.00",б!AC175&amp;" 07.00-13.00 14.00-14.30",б!AC175&amp;" 07.00-13.00 14.00-15.00",б!AC175&amp;" 07.00-13.00 14.00-15.30",б!AC175&amp;" 07.00-13.00 14.00-16.00",б!AC175&amp;" 07.00-13.00 14.00-16.30",б!AC175&amp;" 07.00-13.00 14.00-17.00",б!AC175&amp;" 07.00-13.00 14.00-17.30",б!AC175&amp;" 07.00-13.00 14.00-18.00",б!AC175&amp;" 07.00-13.00 14.00-18.30",б!AC175&amp;" 07.00-13.00 14.00-19.00",б!AC175&amp;" 07.00-13.00 14.00-19.30",б!AC175&amp;" 07.00-13.00 14.00-20.00",б!AC175&amp;" 07.00-13.00 14.00-20.30",б!AC175&amp;" 07.00-13.00 14.00-21.00",б!AC175&amp;" 07.00-13.00 14.00-21.30",б!AC175&amp;" 07.00-13.00 14.00-22.00",б!AC175&amp;" 07.00-13.00 14.00-22.30",б!AC175&amp;" 07.00-13.00 14.00-23.00",б!AC175&amp;" 07.00-13.00 14.00-23.30",б!AC175&amp;" 07.00-13.00 14.00-00.00",б!AC175&amp;" 08.30-13.00",б!AC175&amp;" 08.30-13.30",б!AC175&amp;" 08.30-14.00",б!AC175&amp;" 08.30-13.00 14.00-14.30",б!AC175&amp;" 08.30-13.00 14.00-15.00",б!AC175&amp;" 08.30-13.00 14.00-15.30",б!AC175&amp;" 08.30-13.00 14.00-16.00",б!AC175&amp;" 08.30-13.00 14.00-16.30",б!AC175&amp;" 08.30-13.00 14.00-17.00",б!AC175&amp;" 08.30-13.00 14.00-17.30",б!AC175&amp;" 08.30-13.00 14.00-18.00",б!AC175&amp;" 08.30-13.00 14.00-18.30",б!AC175&amp;" 08.30-13.00 14.00-19.00",б!AC175&amp;" 08.30-13.00 14.00-19.30",б!AC175&amp;" 08.30-13.00 14.00-20.00",б!AC175&amp;" 08.30-13.00 14.00-20.30",б!AC175&amp;" 08.30-13.00 14.00-21.00",б!AC175&amp;" 08.30-13.00 14.00-21.30",б!AC175&amp;" 08.30-13.00 14.00-22.00",б!AC175&amp;" 08.30-13.00 14.00-22.30",б!AC175&amp;" 08.30-13.00 14.00-23.00",б!AC175&amp;" 08.30-13.00 14.00-23.30",б!AC175&amp;" 08.30-13.00 14.00-00.00",б!AC175&amp;" 10.00-13.00",б!AC175&amp;" 10.00-13.30",б!AC175&amp;" 10.00-14.00",б!AC175&amp;" 10.00-13.00 14.00-14.30",б!AC175&amp;" 10.00-13.00 14.00-15.00",б!AC175&amp;" 10.00-13.00 14.00-15.30",б!AC175&amp;" 10.00-13.00 14.00-16.00",б!AC175&amp;" 10.00-13.00 14.00-16.30",б!AC175&amp;" 10.00-13.00 14.00-17.00",б!AC175&amp;" 10.00-13.00 14.00-17.30",б!AC175&amp;" 10.00-13.00 14.00-18.00",б!AC175&amp;" 10.00-13.00 14.00-18.30",б!AC175&amp;" 10.00-13.00 14.00-19.00",б!AC175&amp;" 10.00-13.00 14.00-19.30",б!AC175&amp;" 10.00-13.00 14.00-20.00",б!AC175&amp;" 10.00-13.00 14.00-20.30",б!AC175&amp;" 10.00-13.00 14.00-21.00",б!AC175&amp;" 10.00-13.00 14.00-21.30",б!AC175&amp;" 10.00-13.00 14.00-22.00",б!AC175&amp;" 10.00-13.00 14.00-22.30",б!AC175&amp;" 10.00-13.00 14.00-23.00",б!AC175&amp;" 10.00-13.00 14.00-23.30",б!AC175&amp;" 10.00-13.00 14.00-00.00",б!AC175&amp;" ",б!AC175&amp;" ",б!AC175&amp;" ",б!AC175&amp;" ",б!AC175&amp;" ",),б!AC177))</f>
        <v>10.00-14.00</v>
      </c>
      <c r="AE167" s="27" t="str">
        <f>IF(AE170="","",IF(OR(AD170="7 0,5",AD170="7 1",AD170="7 1,5",AD170="7 2",AD170="7 2,5",AD170="7 3",AD170="7 3,5",AD170="7 4",AD170="7 4,5",AD170="7 5",AD170="7 5,5",AD170="7 6",AD170="7 6,5",AD170="7 7",AD170="7а 0,5",AD170="7а 1",AD170="7а 1,5",AD170="7а 2",AD170="7а 2,5",AD170="7а 3",AD170="7а 3,5",AD170="7а 4",AD170="7а 4,5",AD170="7а 5",AD170="7а 5,5",AD170="7а 6",AD170="7а 6,5",AD170="7а 7",AD170="8 0,5",AD170="8 1",AD170="8 1,5",AD170="8 2",AD170="8 2,5",AD170="8 3",AD170="8 3,5",AD170="8 4",AD170="8 4,5",AD170="8 5",AD170="8 5,5",AD170="8 6",AD170="8 6,5",AD170="8 7",AD170="8а 0,5",AD170="8а 1",AD170="8а 1,5",AD170="8а 2",AD170="8а 2,5",AD170="8а 3",AD170="8а 3,5",AD170="8а 4",AD170="8а 4,5",AD170="8а 5",AD170="8а 5,5",AD170="8а 6",AD170="8а 6,5",AD170="8а 7",AD170="9 0,5",AD170="9 1",AD170="9 1,5",AD170="9 2",AD170="9 2,5",AD170="9 3",AD170="9 3,5",AD170="9 4",AD170="9 4,5",AD170="9 5",AD170="9 5,5",AD170="9 6",AD170="9 6,5",AD170="9 7",AD170="10 0,5",AD170="10 1",AD170="10 1,5",AD170="10 2",AD170="10 2,5",AD170="10 3",AD170="10 3,5",AD170="10 4",AD170="10 4,5",AD170="10 5",AD170="10 5,5",AD170="10 6",AD170="10 6,5",AD170="10 7"),CHOOSE(MATCH(AE170,{"7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00","в","о","б","к","уо"},),б!AD175&amp;" 07.30-13.00",б!AD175&amp;" 07.30-13.30",б!AD175&amp;" 07.30-14.00",б!AD175&amp;" 07.30-13.00 14.00-14.30",б!AD175&amp;" 07.30-13.00 14.00-15.00",б!AD175&amp;" 07.30-13.00 14.00-15.30",б!AD175&amp;" 07.30-13.00 14.00-16.00",б!AD175&amp;" 07.30-13.00 14.00-16.30",б!AD175&amp;" 07.30-13.00 14.00-17.00",б!AD175&amp;" 07.30-13.00 14.00-17.30",б!AD175&amp;" 07.30-13.00 14.00-18.00",б!AD175&amp;" 07.30-13.00 14.00-18.30",б!AD175&amp;" 07.30-13.00 14.00-19.00",б!AD175&amp;" 07.30-13.00 14.00-19.30",б!AD175&amp;б!AD175&amp;"  07.30-13.00 14.00-20.00",б!AD175&amp;" 07.30-13.00 14.00-20.30",б!AD175&amp;" 07.30-13.00 14.00-21.00",б!AD175&amp;" 07.30-13.00 14.00-21.30",б!AD175&amp;" 07.30-13.00 14.00-22.00",б!AD175&amp;" 07.30-13.00 14.00-22.30",б!AD175&amp;" 07.30-13.00 14.00-23.00",б!AD175&amp;" 07.30-13.00 14.00-23.30",б!AD175&amp;" 07.30-13.00 14.00-00.00",б!AD175&amp;" 08.00-13.00",б!AD175&amp;" 08.00-13.30",б!AD175&amp;" 08.00-14.00",б!AD175&amp;" 08.00-13.00 14.00-14.30",б!AD175&amp;" 08.00-13.00 14.00-15.00",б!AD175&amp;" 08.00-13.00 14.00-15.30",б!AD175&amp;" 08.00-13.00 14.00-16.00",б!AD175&amp;" 08.00-13.00 14.00-16.30",б!AD175&amp;" 08.00-13.00 14.00-17.00",б!AD175&amp;" 08.00-13.00 14.00-17.30",б!AD175&amp;" 08.00-13.00 14.00-18.00",б!AD175&amp;" 08.00-13.00 14.00-18.30",б!AD175&amp;" 08.00-13.00 14.00-19.00",б!AD175&amp;" 08.00-13.00 14.00-19.30",б!AD175&amp;" 08.00-13.00 14.00-20.00",б!AD175&amp;" 08.00-13.00 14.00-20.30",б!AD175&amp;" 08.00-13.00 14.00-21.00",б!AD175&amp;" 08.00-13.00 14.00-21.30",б!AD175&amp;" 08.00-13.00 14.00-22.00",б!AD175&amp;" 08.00-13.00 14.00-22.30",б!AD175&amp;" 08.00-13.00 14.00-23.00",б!AD175&amp;" 08.00-13.00 14.00-23.30",б!AD175&amp;" 08.00-13.00 14.00-00.00",б!AD175&amp;" 09.00-13.00",б!AD175&amp;" 09.00-13.30",б!AD175&amp;" 09.00-14.00",б!AD175&amp;" 09.00-13.00 14.00-14.30",б!AD175&amp;" 09.00-13.00 14.00-15.00",б!AD175&amp;" 09.00-13.00 14.00-15.30",б!AD175&amp;" 09.00-13.00 14.00-16.00",б!AD175&amp;" 09.00-13.00 14.00-16.30",б!AD175&amp;" 09.00-13.00 14.00-17.00",б!AD175&amp;" 09.00-13.00 14.00-17.30",б!AD175&amp;" 09.00-13.00 14.00-18.00",б!AD175&amp;" 09.00-13.00 14.00-18.30",б!AD175&amp;" 09.00-13.00 14.00-19.00",б!AD175&amp;" 09.00-13.00 14.00-19.30",б!AD175&amp;" 09.00-13.00 14.00-20.00",б!AD175&amp;" 09.00-13.00 14.00-20.30",б!AD175&amp;" 09.00-13.00 14.00-21.00",б!AD175&amp;" 09.00-13.00 14.00-21.30",б!AD175&amp;" 09.00-13.00 14.00-22.00",б!AD175&amp;" 09.00-13.00 14.00-22.30",б!AD175&amp;" 09.00-13.00 14.00-23.00",б!AD175&amp;" 09.00-13.00 14.00-23.30",б!AD175&amp;" 09.00-13.00 14.00-00.00",б!AD175&amp;" 07.00-13.00",б!AD175&amp;" 07.00-13.30",б!AD175&amp;" 07.00-14.00",б!AD175&amp;" 07.00-13.00 14.00-14.30",б!AD175&amp;" 07.00-13.00 14.00-15.00",б!AD175&amp;" 07.00-13.00 14.00-15.30",б!AD175&amp;" 07.00-13.00 14.00-16.00",б!AD175&amp;" 07.00-13.00 14.00-16.30",б!AD175&amp;" 07.00-13.00 14.00-17.00",б!AD175&amp;" 07.00-13.00 14.00-17.30",б!AD175&amp;" 07.00-13.00 14.00-18.00",б!AD175&amp;" 07.00-13.00 14.00-18.30",б!AD175&amp;" 07.00-13.00 14.00-19.00",б!AD175&amp;" 07.00-13.00 14.00-19.30",б!AD175&amp;" 07.00-13.00 14.00-20.00",б!AD175&amp;" 07.00-13.00 14.00-20.30",б!AD175&amp;" 07.00-13.00 14.00-21.00",б!AD175&amp;" 07.00-13.00 14.00-21.30",б!AD175&amp;" 07.00-13.00 14.00-22.00",б!AD175&amp;" 07.00-13.00 14.00-22.30",б!AD175&amp;" 07.00-13.00 14.00-23.00",б!AD175&amp;" 07.00-13.00 14.00-23.30",б!AD175&amp;" 07.00-13.00 14.00-00.00",б!AD175&amp;" 08.30-13.00",б!AD175&amp;" 08.30-13.30",б!AD175&amp;" 08.30-14.00",б!AD175&amp;" 08.30-13.00 14.00-14.30",б!AD175&amp;" 08.30-13.00 14.00-15.00",б!AD175&amp;" 08.30-13.00 14.00-15.30",б!AD175&amp;" 08.30-13.00 14.00-16.00",б!AD175&amp;" 08.30-13.00 14.00-16.30",б!AD175&amp;" 08.30-13.00 14.00-17.00",б!AD175&amp;" 08.30-13.00 14.00-17.30",б!AD175&amp;" 08.30-13.00 14.00-18.00",б!AD175&amp;" 08.30-13.00 14.00-18.30",б!AD175&amp;" 08.30-13.00 14.00-19.00",б!AD175&amp;" 08.30-13.00 14.00-19.30",б!AD175&amp;" 08.30-13.00 14.00-20.00",б!AD175&amp;" 08.30-13.00 14.00-20.30",б!AD175&amp;" 08.30-13.00 14.00-21.00",б!AD175&amp;" 08.30-13.00 14.00-21.30",б!AD175&amp;" 08.30-13.00 14.00-22.00",б!AD175&amp;" 08.30-13.00 14.00-22.30",б!AD175&amp;" 08.30-13.00 14.00-23.00",б!AD175&amp;" 08.30-13.00 14.00-23.30",б!AD175&amp;" 08.30-13.00 14.00-00.00",б!AD175&amp;" 10.00-13.00",б!AD175&amp;" 10.00-13.30",б!AD175&amp;" 10.00-14.00",б!AD175&amp;" 10.00-13.00 14.00-14.30",б!AD175&amp;" 10.00-13.00 14.00-15.00",б!AD175&amp;" 10.00-13.00 14.00-15.30",б!AD175&amp;" 10.00-13.00 14.00-16.00",б!AD175&amp;" 10.00-13.00 14.00-16.30",б!AD175&amp;" 10.00-13.00 14.00-17.00",б!AD175&amp;" 10.00-13.00 14.00-17.30",б!AD175&amp;" 10.00-13.00 14.00-18.00",б!AD175&amp;" 10.00-13.00 14.00-18.30",б!AD175&amp;" 10.00-13.00 14.00-19.00",б!AD175&amp;" 10.00-13.00 14.00-19.30",б!AD175&amp;" 10.00-13.00 14.00-20.00",б!AD175&amp;" 10.00-13.00 14.00-20.30",б!AD175&amp;" 10.00-13.00 14.00-21.00",б!AD175&amp;" 10.00-13.00 14.00-21.30",б!AD175&amp;" 10.00-13.00 14.00-22.00",б!AD175&amp;" 10.00-13.00 14.00-22.30",б!AD175&amp;" 10.00-13.00 14.00-23.00",б!AD175&amp;" 10.00-13.00 14.00-23.30",б!AD175&amp;" 10.00-13.00 14.00-00.00",б!AD175&amp;" ",б!AD175&amp;" ",б!AD175&amp;" ",б!AD175&amp;" ",б!AD175&amp;" ",),б!AD177))</f>
        <v>08.00-13.00 14.00-20.00</v>
      </c>
      <c r="AF167" s="27" t="str">
        <f>IF(AF170="","",IF(OR(AE170="7 0,5",AE170="7 1",AE170="7 1,5",AE170="7 2",AE170="7 2,5",AE170="7 3",AE170="7 3,5",AE170="7 4",AE170="7 4,5",AE170="7 5",AE170="7 5,5",AE170="7 6",AE170="7 6,5",AE170="7 7",AE170="7а 0,5",AE170="7а 1",AE170="7а 1,5",AE170="7а 2",AE170="7а 2,5",AE170="7а 3",AE170="7а 3,5",AE170="7а 4",AE170="7а 4,5",AE170="7а 5",AE170="7а 5,5",AE170="7а 6",AE170="7а 6,5",AE170="7а 7",AE170="8 0,5",AE170="8 1",AE170="8 1,5",AE170="8 2",AE170="8 2,5",AE170="8 3",AE170="8 3,5",AE170="8 4",AE170="8 4,5",AE170="8 5",AE170="8 5,5",AE170="8 6",AE170="8 6,5",AE170="8 7",AE170="8а 0,5",AE170="8а 1",AE170="8а 1,5",AE170="8а 2",AE170="8а 2,5",AE170="8а 3",AE170="8а 3,5",AE170="8а 4",AE170="8а 4,5",AE170="8а 5",AE170="8а 5,5",AE170="8а 6",AE170="8а 6,5",AE170="8а 7",AE170="9 0,5",AE170="9 1",AE170="9 1,5",AE170="9 2",AE170="9 2,5",AE170="9 3",AE170="9 3,5",AE170="9 4",AE170="9 4,5",AE170="9 5",AE170="9 5,5",AE170="9 6",AE170="9 6,5",AE170="9 7",AE170="10 0,5",AE170="10 1",AE170="10 1,5",AE170="10 2",AE170="10 2,5",AE170="10 3",AE170="10 3,5",AE170="10 4",AE170="10 4,5",AE170="10 5",AE170="10 5,5",AE170="10 6",AE170="10 6,5",AE170="10 7"),CHOOSE(MATCH(AF170,{"7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00";"в";"о";"б";"к";"уо"},),б!AE175&amp;" 07.30-13.00",б!AE175&amp;" 07.30-13.30",б!AE175&amp;" 07.30-14.00",б!AE175&amp;" 07.30-13.00 14.00-14.30",б!AE175&amp;" 07.30-13.00 14.00-15.00",б!AE175&amp;" 07.30-13.00 14.00-15.30",б!AE175&amp;" 07.30-13.00 14.00-16.00",б!AE175&amp;" 07.30-13.00 14.00-16.30",б!AE175&amp;" 07.30-13.00 14.00-17.00",б!AE175&amp;" 07.30-13.00 14.00-17.30",б!AE175&amp;" 07.30-13.00 14.00-18.00",б!AE175&amp;" 07.30-13.00 14.00-18.30",б!AE175&amp;" 07.30-13.00 14.00-19.00",б!AE175&amp;" 07.30-13.00 14.00-19.30",б!AE175&amp;б!AE175&amp;"  07.30-13.00 14.00-20.00",б!AE175&amp;" 07.30-13.00 14.00-20.30",б!AE175&amp;" 07.30-13.00 14.00-21.00",б!AE175&amp;" 07.30-13.00 14.00-21.30",б!AE175&amp;" 07.30-13.00 14.00-22.00",б!AE175&amp;" 07.30-13.00 14.00-22.30",б!AE175&amp;" 07.30-13.00 14.00-23.00",б!AE175&amp;" 07.30-13.00 14.00-23.30",б!AE175&amp;" 07.30-13.00 14.00-00.00",б!AE175&amp;" 08.00-13.00",б!AE175&amp;" 08.00-13.30",б!AE175&amp;" 08.00-14.00",б!AE175&amp;" 08.00-13.00 14.00-14.30",б!AE175&amp;" 08.00-13.00 14.00-15.00",б!AE175&amp;" 08.00-13.00 14.00-15.30",б!AE175&amp;" 08.00-13.00 14.00-16.00",б!AE175&amp;" 08.00-13.00 14.00-16.30",б!AE175&amp;" 08.00-13.00 14.00-17.00",б!AE175&amp;" 08.00-13.00 14.00-17.30",б!AE175&amp;" 08.00-13.00 14.00-18.00",б!AE175&amp;" 08.00-13.00 14.00-18.30",б!AE175&amp;" 08.00-13.00 14.00-19.00",б!AE175&amp;" 08.00-13.00 14.00-19.30",б!AE175&amp;" 08.00-13.00 14.00-20.00",б!AE175&amp;" 08.00-13.00 14.00-20.30",б!AE175&amp;" 08.00-13.00 14.00-21.00",б!AE175&amp;" 08.00-13.00 14.00-21.30",б!AE175&amp;" 08.00-13.00 14.00-22.00",б!AE175&amp;" 08.00-13.00 14.00-22.30",б!AE175&amp;" 08.00-13.00 14.00-23.00",б!AE175&amp;" 08.00-13.00 14.00-23.30",б!AE175&amp;" 08.00-13.00 14.00-00.00",б!AE175&amp;" 09.00-13.00",б!AE175&amp;" 09.00-13.30",б!AE175&amp;" 09.00-14.00",б!AE175&amp;" 09.00-13.00 14.00-14.30",б!AE175&amp;" 09.00-13.00 14.00-15.00",б!AE175&amp;" 09.00-13.00 14.00-15.30",б!AE175&amp;" 09.00-13.00 14.00-16.00",б!AE175&amp;" 09.00-13.00 14.00-16.30",б!AE175&amp;" 09.00-13.00 14.00-17.00",б!AE175&amp;" 09.00-13.00 14.00-17.30",б!AE175&amp;" 09.00-13.00 14.00-18.00",б!AE175&amp;" 09.00-13.00 14.00-18.30",б!AE175&amp;" 09.00-13.00 14.00-19.00",б!AE175&amp;" 09.00-13.00 14.00-19.30",б!AE175&amp;" 09.00-13.00 14.00-20.00",б!AE175&amp;" 09.00-13.00 14.00-20.30",б!AE175&amp;" 09.00-13.00 14.00-21.00",б!AE175&amp;" 09.00-13.00 14.00-21.30",б!AE175&amp;" 09.00-13.00 14.00-22.00",б!AE175&amp;" 09.00-13.00 14.00-22.30",б!AE175&amp;" 09.00-13.00 14.00-23.00",б!AE175&amp;" 09.00-13.00 14.00-23.30",б!AE175&amp;" 09.00-13.00 14.00-00.00",б!AE175&amp;" 07.00-13.00",б!AE175&amp;" 07.00-13.30",б!AE175&amp;" 07.00-14.00",б!AE175&amp;" 07.00-13.00 14.00-14.30",б!AE175&amp;" 07.00-13.00 14.00-15.00",б!AE175&amp;" 07.00-13.00 14.00-15.30",б!AE175&amp;" 07.00-13.00 14.00-16.00",б!AE175&amp;" 07.00-13.00 14.00-16.30",б!AE175&amp;" 07.00-13.00 14.00-17.00",б!AE175&amp;" 07.00-13.00 14.00-17.30",б!AE175&amp;" 07.00-13.00 14.00-18.00",б!AE175&amp;" 07.00-13.00 14.00-18.30",б!AE175&amp;" 07.00-13.00 14.00-19.00",б!AE175&amp;" 07.00-13.00 14.00-19.30",б!AE175&amp;" 07.00-13.00 14.00-20.00",б!AE175&amp;" 07.00-13.00 14.00-20.30",б!AE175&amp;" 07.00-13.00 14.00-21.00",б!AE175&amp;" 07.00-13.00 14.00-21.30",б!AE175&amp;" 07.00-13.00 14.00-22.00",б!AE175&amp;" 07.00-13.00 14.00-22.30",б!AE175&amp;" 07.00-13.00 14.00-23.00",б!AE175&amp;" 07.00-13.00 14.00-23.30",б!AE175&amp;" 07.00-13.00 14.00-00.00",б!AE175&amp;" 08.30-13.00",б!AE175&amp;" 08.30-13.30",б!AE175&amp;" 08.30-14.00",б!AE175&amp;" 08.30-13.00 14.00-14.30",б!AE175&amp;" 08.30-13.00 14.00-15.00",б!AE175&amp;" 08.30-13.00 14.00-15.30",б!AE175&amp;" 08.30-13.00 14.00-16.00",б!AE175&amp;" 08.30-13.00 14.00-16.30",б!AE175&amp;" 08.30-13.00 14.00-17.00",б!AE175&amp;" 08.30-13.00 14.00-17.30",б!AE175&amp;" 08.30-13.00 14.00-18.00",б!AE175&amp;" 08.30-13.00 14.00-18.30",б!AE175&amp;" 08.30-13.00 14.00-19.00",б!AE175&amp;" 08.30-13.00 14.00-19.30",б!AE175&amp;" 08.30-13.00 14.00-20.00",б!AE175&amp;" 08.30-13.00 14.00-20.30",б!AE175&amp;" 08.30-13.00 14.00-21.00",б!AE175&amp;" 08.30-13.00 14.00-21.30",б!AE175&amp;" 08.30-13.00 14.00-22.00",б!AE175&amp;" 08.30-13.00 14.00-22.30",б!AE175&amp;" 08.30-13.00 14.00-23.00",б!AE175&amp;" 08.30-13.00 14.00-23.30",б!AE175&amp;" 08.30-13.00 14.00-00.00",б!AE175&amp;" 10.00-13.00",б!AE175&amp;" 10.00-13.30",б!AE175&amp;" 10.00-14.00",б!AE175&amp;" 10.00-13.00 14.00-14.30",б!AE175&amp;" 10.00-13.00 14.00-15.00",б!AE175&amp;" 10.00-13.00 14.00-15.30",б!AE175&amp;" 10.00-13.00 14.00-16.00",б!AE175&amp;" 10.00-13.00 14.00-16.30",б!AE175&amp;" 10.00-13.00 14.00-17.00",б!AE175&amp;" 10.00-13.00 14.00-17.30",б!AE175&amp;" 10.00-13.00 14.00-18.00",б!AE175&amp;" 10.00-13.00 14.00-18.30",б!AE175&amp;" 10.00-13.00 14.00-19.00",б!AE175&amp;" 10.00-13.00 14.00-19.30",б!AE175&amp;" 10.00-13.00 14.00-20.00",б!AE175&amp;" 10.00-13.00 14.00-20.30",б!AE175&amp;" 10.00-13.00 14.00-21.00",б!AE175&amp;" 10.00-13.00 14.00-21.30",б!AE175&amp;" 10.00-13.00 14.00-22.00",б!AE175&amp;" 10.00-13.00 14.00-22.30",б!AE175&amp;" 10.00-13.00 14.00-23.00",б!AE175&amp;" 10.00-13.00 14.00-23.30",б!AE175&amp;" 10.00-13.00 14.00-00.00",б!AE175&amp;" ",б!AE175&amp;" ",б!AE175&amp;" ",б!AE175&amp;" ",б!AE175&amp;" ",),б!AE177))</f>
        <v>08.00-13.00 14.00-17.00</v>
      </c>
      <c r="AG167" s="92" t="str">
        <f>IF(AG170="","",IF(OR(AF170="7 0,5",AF170="7 1",AF170="7 1,5",AF170="7 2",AF170="7 2,5",AF170="7 3",AF170="7 3,5",AF170="7 4",AF170="7 4,5",AF170="7 5",AF170="7 5,5",AF170="7 6",AF170="7 6,5",AF170="7 7",AF170="7а 0,5",AF170="7а 1",AF170="7а 1,5",AF170="7а 2",AF170="7а 2,5",AF170="7а 3",AF170="7а 3,5",AF170="7а 4",AF170="7а 4,5",AF170="7а 5",AF170="7а 5,5",AF170="7а 6",AF170="7а 6,5",AF170="7а 7",AF170="8 0,5",AF170="8 1",AF170="8 1,5",AF170="8 2",AF170="8 2,5",AF170="8 3",AF170="8 3,5",AF170="8 4",AF170="8 4,5",AF170="8 5",AF170="8 5,5",AF170="8 6",AF170="8 6,5",AF170="8 7",AF170="8а 0,5",AF170="8а 1",AF170="8а 1,5",AF170="8а 2",AF170="8а 2,5",AF170="8а 3",AF170="8а 3,5",AF170="8а 4",AF170="8а 4,5",AF170="8а 5",AF170="8а 5,5",AF170="8а 6",AF170="8а 6,5",AF170="8а 7",AF170="9 0,5",AF170="9 1",AF170="9 1,5",AF170="9 2",AF170="9 2,5",AF170="9 3",AF170="9 3,5",AF170="9 4",AF170="9 4,5",AF170="9 5",AF170="9 5,5",AF170="9 6",AF170="9 6,5",AF170="9 7",AF170="10 0,5",AF170="10 1",AF170="10 1,5",AF170="10 2",AF170="10 2,5",AF170="10 3",AF170="10 3,5",AF170="10 4",AF170="10 4,5",AF170="10 5",AF170="10 5,5",AF170="10 6",AF170="10 6,5",AF170="10 7"),CHOOSE(MATCH(AG170,{"7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00";"в";"о";"б";"к";"уо"},),б!AF175&amp;" 07.30-13.00",б!AF175&amp;" 07.30-13.30",б!AF175&amp;" 07.30-14.00",б!AF175&amp;" 07.30-13.00 14.00-14.30",б!AF175&amp;" 07.30-13.00 14.00-15.00",б!AF175&amp;" 07.30-13.00 14.00-15.30",б!AF175&amp;" 07.30-13.00 14.00-16.00",б!AF175&amp;" 07.30-13.00 14.00-16.30",б!AF175&amp;" 07.30-13.00 14.00-17.00",б!AF175&amp;" 07.30-13.00 14.00-17.30",б!AF175&amp;" 07.30-13.00 14.00-18.00",б!AF175&amp;" 07.30-13.00 14.00-18.30",б!AF175&amp;" 07.30-13.00 14.00-19.00",б!AF175&amp;" 07.30-13.00 14.00-19.30",б!AF175&amp;б!AF175&amp;"  07.30-13.00 14.00-20.00",б!AF175&amp;" 07.30-13.00 14.00-20.30",б!AF175&amp;" 07.30-13.00 14.00-21.00",б!AF175&amp;" 07.30-13.00 14.00-21.30",б!AF175&amp;" 07.30-13.00 14.00-22.00",б!AF175&amp;" 07.30-13.00 14.00-22.30",б!AF175&amp;" 07.30-13.00 14.00-23.00",б!AF175&amp;" 07.30-13.00 14.00-23.30",б!AF175&amp;" 07.30-13.00 14.00-00.00",б!AF175&amp;" 08.00-13.00",б!AF175&amp;" 08.00-13.30",б!AF175&amp;" 08.00-14.00",б!AF175&amp;" 08.00-13.00 14.00-14.30",б!AF175&amp;" 08.00-13.00 14.00-15.00",б!AF175&amp;" 08.00-13.00 14.00-15.30",б!AF175&amp;" 08.00-13.00 14.00-16.00",б!AF175&amp;" 08.00-13.00 14.00-16.30",б!AF175&amp;" 08.00-13.00 14.00-17.00",б!AF175&amp;" 08.00-13.00 14.00-17.30",б!AF175&amp;" 08.00-13.00 14.00-18.00",б!AF175&amp;" 08.00-13.00 14.00-18.30",б!AF175&amp;" 08.00-13.00 14.00-19.00",б!AF175&amp;" 08.00-13.00 14.00-19.30",б!AF175&amp;" 08.00-13.00 14.00-20.00",б!AF175&amp;" 08.00-13.00 14.00-20.30",б!AF175&amp;" 08.00-13.00 14.00-21.00",б!AF175&amp;" 08.00-13.00 14.00-21.30",б!AF175&amp;" 08.00-13.00 14.00-22.00",б!AF175&amp;" 08.00-13.00 14.00-22.30",б!AF175&amp;" 08.00-13.00 14.00-23.00",б!AF175&amp;" 08.00-13.00 14.00-23.30",б!AF175&amp;" 08.00-13.00 14.00-00.00",б!AF175&amp;" 09.00-13.00",б!AF175&amp;" 09.00-13.30",б!AF175&amp;" 09.00-14.00",б!AF175&amp;" 09.00-13.00 14.00-14.30",б!AF175&amp;" 09.00-13.00 14.00-15.00",б!AF175&amp;" 09.00-13.00 14.00-15.30",б!AF175&amp;" 09.00-13.00 14.00-16.00",б!AF175&amp;" 09.00-13.00 14.00-16.30",б!AF175&amp;" 09.00-13.00 14.00-17.00",б!AF175&amp;" 09.00-13.00 14.00-17.30",б!AF175&amp;" 09.00-13.00 14.00-18.00",б!AF175&amp;" 09.00-13.00 14.00-18.30",б!AF175&amp;" 09.00-13.00 14.00-19.00",б!AF175&amp;" 09.00-13.00 14.00-19.30",б!AF175&amp;" 09.00-13.00 14.00-20.00",б!AF175&amp;" 09.00-13.00 14.00-20.30",б!AF175&amp;" 09.00-13.00 14.00-21.00",б!AF175&amp;" 09.00-13.00 14.00-21.30",б!AF175&amp;" 09.00-13.00 14.00-22.00",б!AF175&amp;" 09.00-13.00 14.00-22.30",б!AF175&amp;" 09.00-13.00 14.00-23.00",б!AF175&amp;" 09.00-13.00 14.00-23.30",б!AF175&amp;" 09.00-13.00 14.00-00.00",б!AF175&amp;" 07.00-13.00",б!AF175&amp;" 07.00-13.30",б!AF175&amp;" 07.00-14.00",б!AF175&amp;" 07.00-13.00 14.00-14.30",б!AF175&amp;" 07.00-13.00 14.00-15.00",б!AF175&amp;" 07.00-13.00 14.00-15.30",б!AF175&amp;" 07.00-13.00 14.00-16.00",б!AF175&amp;" 07.00-13.00 14.00-16.30",б!AF175&amp;" 07.00-13.00 14.00-17.00",б!AF175&amp;" 07.00-13.00 14.00-17.30",б!AF175&amp;" 07.00-13.00 14.00-18.00",б!AF175&amp;" 07.00-13.00 14.00-18.30",б!AF175&amp;" 07.00-13.00 14.00-19.00",б!AF175&amp;" 07.00-13.00 14.00-19.30",б!AF175&amp;" 07.00-13.00 14.00-20.00",б!AF175&amp;" 07.00-13.00 14.00-20.30",б!AF175&amp;" 07.00-13.00 14.00-21.00",б!AF175&amp;" 07.00-13.00 14.00-21.30",б!AF175&amp;" 07.00-13.00 14.00-22.00",б!AF175&amp;" 07.00-13.00 14.00-22.30",б!AF175&amp;" 07.00-13.00 14.00-23.00",б!AF175&amp;" 07.00-13.00 14.00-23.30",б!AF175&amp;" 07.00-13.00 14.00-00.00",б!AF175&amp;" 08.30-13.00",б!AF175&amp;" 08.30-13.30",б!AF175&amp;" 08.30-14.00",б!AF175&amp;" 08.30-13.00 14.00-14.30",б!AF175&amp;" 08.30-13.00 14.00-15.00",б!AF175&amp;" 08.30-13.00 14.00-15.30",б!AF175&amp;" 08.30-13.00 14.00-16.00",б!AF175&amp;" 08.30-13.00 14.00-16.30",б!AF175&amp;" 08.30-13.00 14.00-17.00",б!AF175&amp;" 08.30-13.00 14.00-17.30",б!AF175&amp;" 08.30-13.00 14.00-18.00",б!AF175&amp;" 08.30-13.00 14.00-18.30",б!AF175&amp;" 08.30-13.00 14.00-19.00",б!AF175&amp;" 08.30-13.00 14.00-19.30",б!AF175&amp;" 08.30-13.00 14.00-20.00",б!AF175&amp;" 08.30-13.00 14.00-20.30",б!AF175&amp;" 08.30-13.00 14.00-21.00",б!AF175&amp;" 08.30-13.00 14.00-21.30",б!AF175&amp;" 08.30-13.00 14.00-22.00",б!AF175&amp;" 08.30-13.00 14.00-22.30",б!AF175&amp;" 08.30-13.00 14.00-23.00",б!AF175&amp;" 08.30-13.00 14.00-23.30",б!AF175&amp;" 08.30-13.00 14.00-00.00",б!AF175&amp;" 10.00-13.00",б!AF175&amp;" 10.00-13.30",б!AF175&amp;" 10.00-14.00",б!AF175&amp;" 10.00-13.00 14.00-14.30",б!AF175&amp;" 10.00-13.00 14.00-15.00",б!AF175&amp;" 10.00-13.00 14.00-15.30",б!AF175&amp;" 10.00-13.00 14.00-16.00",б!AF175&amp;" 10.00-13.00 14.00-16.30",б!AF175&amp;" 10.00-13.00 14.00-17.00",б!AF175&amp;" 10.00-13.00 14.00-17.30",б!AF175&amp;" 10.00-13.00 14.00-18.00",б!AF175&amp;" 10.00-13.00 14.00-18.30",б!AF175&amp;" 10.00-13.00 14.00-19.00",б!AF175&amp;" 10.00-13.00 14.00-19.30",б!AF175&amp;" 10.00-13.00 14.00-20.00",б!AF175&amp;" 10.00-13.00 14.00-20.30",б!AF175&amp;" 10.00-13.00 14.00-21.00",б!AF175&amp;" 10.00-13.00 14.00-21.30",б!AF175&amp;" 10.00-13.00 14.00-22.00",б!AF175&amp;" 10.00-13.00 14.00-22.30",б!AF175&amp;" 10.00-13.00 14.00-23.00",б!AF175&amp;" 10.00-13.00 14.00-23.30",б!AF175&amp;" 10.00-13.00 14.00-00.00",б!AF175&amp;" ",б!AF175&amp;" ",б!AF175&amp;" ",б!AF175&amp;" ",б!AF175&amp;" ",),б!AF177))</f>
        <v/>
      </c>
      <c r="AH167" s="92" t="str">
        <f>IF(AH170="","",IF(OR(AG170="7 0,5",AG170="7 1",AG170="7 1,5",AG170="7 2",AG170="7 2,5",AG170="7 3",AG170="7 3,5",AG170="7 4",AG170="7 4,5",AG170="7 5",AG170="7 5,5",AG170="7 6",AG170="7 6,5",AG170="7 7",AG170="7а 0,5",AG170="7а 1",AG170="7а 1,5",AG170="7а 2",AG170="7а 2,5",AG170="7а 3",AG170="7а 3,5",AG170="7а 4",AG170="7а 4,5",AG170="7а 5",AG170="7а 5,5",AG170="7а 6",AG170="7а 6,5",AG170="7а 7",AG170="8 0,5",AG170="8 1",AG170="8 1,5",AG170="8 2",AG170="8 2,5",AG170="8 3",AG170="8 3,5",AG170="8 4",AG170="8 4,5",AG170="8 5",AG170="8 5,5",AG170="8 6",AG170="8 6,5",AG170="8 7",AG170="8а 0,5",AG170="8а 1",AG170="8а 1,5",AG170="8а 2",AG170="8а 2,5",AG170="8а 3",AG170="8а 3,5",AG170="8а 4",AG170="8а 4,5",AG170="8а 5",AG170="8а 5,5",AG170="8а 6",AG170="8а 6,5",AG170="8а 7",AG170="9 0,5",AG170="9 1",AG170="9 1,5",AG170="9 2",AG170="9 2,5",AG170="9 3",AG170="9 3,5",AG170="9 4",AG170="9 4,5",AG170="9 5",AG170="9 5,5",AG170="9 6",AG170="9 6,5",AG170="9 7",AG170="10 0,5",AG170="10 1",AG170="10 1,5",AG170="10 2",AG170="10 2,5",AG170="10 3",AG170="10 3,5",AG170="10 4",AG170="10 4,5",AG170="10 5",AG170="10 5,5",AG170="10 6",AG170="10 6,5",AG170="10 7"),CHOOSE(MATCH(AH170,{"7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00";"в";"о";"б";"к";"уо"},),б!AG175&amp;" 07.30-13.00",б!AG175&amp;" 07.30-13.30",б!AG175&amp;" 07.30-14.00",б!AG175&amp;" 07.30-13.00 14.00-14.30",б!AG175&amp;" 07.30-13.00 14.00-15.00",б!AG175&amp;" 07.30-13.00 14.00-15.30",б!AG175&amp;" 07.30-13.00 14.00-16.00",б!AG175&amp;" 07.30-13.00 14.00-16.30",б!AG175&amp;" 07.30-13.00 14.00-17.00",б!AG175&amp;" 07.30-13.00 14.00-17.30",б!AG175&amp;" 07.30-13.00 14.00-18.00",б!AG175&amp;" 07.30-13.00 14.00-18.30",б!AG175&amp;" 07.30-13.00 14.00-19.00",б!AG175&amp;" 07.30-13.00 14.00-19.30",б!AG175&amp;б!AG175&amp;"  07.30-13.00 14.00-20.00",б!AG175&amp;" 07.30-13.00 14.00-20.30",б!AG175&amp;" 07.30-13.00 14.00-21.00",б!AG175&amp;" 07.30-13.00 14.00-21.30",б!AG175&amp;" 07.30-13.00 14.00-22.00",б!AG175&amp;" 07.30-13.00 14.00-22.30",б!AG175&amp;" 07.30-13.00 14.00-23.00",б!AG175&amp;" 07.30-13.00 14.00-23.30",б!AG175&amp;" 07.30-13.00 14.00-00.00",б!AG175&amp;" 08.00-13.00",б!AG175&amp;" 08.00-13.30",б!AG175&amp;" 08.00-14.00",б!AG175&amp;" 08.00-13.00 14.00-14.30",б!AG175&amp;" 08.00-13.00 14.00-15.00",б!AG175&amp;" 08.00-13.00 14.00-15.30",б!AG175&amp;" 08.00-13.00 14.00-16.00",б!AG175&amp;" 08.00-13.00 14.00-16.30",б!AG175&amp;" 08.00-13.00 14.00-17.00",б!AG175&amp;" 08.00-13.00 14.00-17.30",б!AG175&amp;" 08.00-13.00 14.00-18.00",б!AG175&amp;" 08.00-13.00 14.00-18.30",б!AG175&amp;" 08.00-13.00 14.00-19.00",б!AG175&amp;" 08.00-13.00 14.00-19.30",б!AG175&amp;" 08.00-13.00 14.00-20.00",б!AG175&amp;" 08.00-13.00 14.00-20.30",б!AG175&amp;" 08.00-13.00 14.00-21.00",б!AG175&amp;" 08.00-13.00 14.00-21.30",б!AG175&amp;" 08.00-13.00 14.00-22.00",б!AG175&amp;" 08.00-13.00 14.00-22.30",б!AG175&amp;" 08.00-13.00 14.00-23.00",б!AG175&amp;" 08.00-13.00 14.00-23.30",б!AG175&amp;" 08.00-13.00 14.00-00.00",б!AG175&amp;" 09.00-13.00",б!AG175&amp;" 09.00-13.30",б!AG175&amp;" 09.00-14.00",б!AG175&amp;" 09.00-13.00 14.00-14.30",б!AG175&amp;" 09.00-13.00 14.00-15.00",б!AG175&amp;" 09.00-13.00 14.00-15.30",б!AG175&amp;" 09.00-13.00 14.00-16.00",б!AG175&amp;" 09.00-13.00 14.00-16.30",б!AG175&amp;" 09.00-13.00 14.00-17.00",б!AG175&amp;" 09.00-13.00 14.00-17.30",б!AG175&amp;" 09.00-13.00 14.00-18.00",б!AG175&amp;" 09.00-13.00 14.00-18.30",б!AG175&amp;" 09.00-13.00 14.00-19.00",б!AG175&amp;" 09.00-13.00 14.00-19.30",б!AG175&amp;" 09.00-13.00 14.00-20.00",б!AG175&amp;" 09.00-13.00 14.00-20.30",б!AG175&amp;" 09.00-13.00 14.00-21.00",б!AG175&amp;" 09.00-13.00 14.00-21.30",б!AG175&amp;" 09.00-13.00 14.00-22.00",б!AG175&amp;" 09.00-13.00 14.00-22.30",б!AG175&amp;" 09.00-13.00 14.00-23.00",б!AG175&amp;" 09.00-13.00 14.00-23.30",б!AG175&amp;" 09.00-13.00 14.00-00.00",б!AG175&amp;" 07.00-13.00",б!AG175&amp;" 07.00-13.30",б!AG175&amp;" 07.00-14.00",б!AG175&amp;" 07.00-13.00 14.00-14.30",б!AG175&amp;" 07.00-13.00 14.00-15.00",б!AG175&amp;" 07.00-13.00 14.00-15.30",б!AG175&amp;" 07.00-13.00 14.00-16.00",б!AG175&amp;" 07.00-13.00 14.00-16.30",б!AG175&amp;" 07.00-13.00 14.00-17.00",б!AG175&amp;" 07.00-13.00 14.00-17.30",б!AG175&amp;" 07.00-13.00 14.00-18.00",б!AG175&amp;" 07.00-13.00 14.00-18.30",б!AG175&amp;" 07.00-13.00 14.00-19.00",б!AG175&amp;" 07.00-13.00 14.00-19.30",б!AG175&amp;" 07.00-13.00 14.00-20.00",б!AG175&amp;" 07.00-13.00 14.00-20.30",б!AG175&amp;" 07.00-13.00 14.00-21.00",б!AG175&amp;" 07.00-13.00 14.00-21.30",б!AG175&amp;" 07.00-13.00 14.00-22.00",б!AG175&amp;" 07.00-13.00 14.00-22.30",б!AG175&amp;" 07.00-13.00 14.00-23.00",б!AG175&amp;" 07.00-13.00 14.00-23.30",б!AG175&amp;" 07.00-13.00 14.00-00.00",б!AG175&amp;" 08.30-13.00",б!AG175&amp;" 08.30-13.30",б!AG175&amp;" 08.30-14.00",б!AG175&amp;" 08.30-13.00 14.00-14.30",б!AG175&amp;" 08.30-13.00 14.00-15.00",б!AG175&amp;" 08.30-13.00 14.00-15.30",б!AG175&amp;" 08.30-13.00 14.00-16.00",б!AG175&amp;" 08.30-13.00 14.00-16.30",б!AG175&amp;" 08.30-13.00 14.00-17.00",б!AG175&amp;" 08.30-13.00 14.00-17.30",б!AG175&amp;" 08.30-13.00 14.00-18.00",б!AG175&amp;" 08.30-13.00 14.00-18.30",б!AG175&amp;" 08.30-13.00 14.00-19.00",б!AG175&amp;" 08.30-13.00 14.00-19.30",б!AG175&amp;" 08.30-13.00 14.00-20.00",б!AG175&amp;" 08.30-13.00 14.00-20.30",б!AG175&amp;" 08.30-13.00 14.00-21.00",б!AG175&amp;" 08.30-13.00 14.00-21.30",б!AG175&amp;" 08.30-13.00 14.00-22.00",б!AG175&amp;" 08.30-13.00 14.00-22.30",б!AG175&amp;" 08.30-13.00 14.00-23.00",б!AG175&amp;" 08.30-13.00 14.00-23.30",б!AG175&amp;" 08.30-13.00 14.00-00.00",б!AG175&amp;" 10.00-13.00",б!AG175&amp;" 10.00-13.30",б!AG175&amp;" 10.00-14.00",б!AG175&amp;" 10.00-13.00 14.00-14.30",б!AG175&amp;" 10.00-13.00 14.00-15.00",б!AG175&amp;" 10.00-13.00 14.00-15.30",б!AG175&amp;" 10.00-13.00 14.00-16.00",б!AG175&amp;" 10.00-13.00 14.00-16.30",б!AG175&amp;" 10.00-13.00 14.00-17.00",б!AG175&amp;" 10.00-13.00 14.00-17.30",б!AG175&amp;" 10.00-13.00 14.00-18.00",б!AG175&amp;" 10.00-13.00 14.00-18.30",б!AG175&amp;" 10.00-13.00 14.00-19.00",б!AG175&amp;" 10.00-13.00 14.00-19.30",б!AG175&amp;" 10.00-13.00 14.00-20.00",б!AG175&amp;" 10.00-13.00 14.00-20.30",б!AG175&amp;" 10.00-13.00 14.00-21.00",б!AG175&amp;" 10.00-13.00 14.00-21.30",б!AG175&amp;" 10.00-13.00 14.00-22.00",б!AG175&amp;" 10.00-13.00 14.00-22.30",б!AG175&amp;" 10.00-13.00 14.00-23.00",б!AG175&amp;" 10.00-13.00 14.00-23.30",б!AG175&amp;" 10.00-13.00 14.00-00.00",б!AG175&amp;" ",б!AG175&amp;" ",б!AG175&amp;" ",б!AG175&amp;" ",б!AG175&amp;" ",),б!AG177))</f>
        <v/>
      </c>
      <c r="AI167" s="27" t="str">
        <f>IF(AI170="","",IF(OR(AH170="7 0,5",AH170="7 1",AH170="7 1,5",AH170="7 2",AH170="7 2,5",AH170="7 3",AH170="7 3,5",AH170="7 4",AH170="7 4,5",AH170="7 5",AH170="7 5,5",AH170="7 6",AH170="7 6,5",AH170="7 7",AH170="7а 0,5",AH170="7а 1",AH170="7а 1,5",AH170="7а 2",AH170="7а 2,5",AH170="7а 3",AH170="7а 3,5",AH170="7а 4",AH170="7а 4,5",AH170="7а 5",AH170="7а 5,5",AH170="7а 6",AH170="7а 6,5",AH170="7а 7",AH170="8 0,5",AH170="8 1",AH170="8 1,5",AH170="8 2",AH170="8 2,5",AH170="8 3",AH170="8 3,5",AH170="8 4",AH170="8 4,5",AH170="8 5",AH170="8 5,5",AH170="8 6",AH170="8 6,5",AH170="8 7",AH170="8а 0,5",AH170="8а 1",AH170="8а 1,5",AH170="8а 2",AH170="8а 2,5",AH170="8а 3",AH170="8а 3,5",AH170="8а 4",AH170="8а 4,5",AH170="8а 5",AH170="8а 5,5",AH170="8а 6",AH170="8а 6,5",AH170="8а 7",AH170="9 0,5",AH170="9 1",AH170="9 1,5",AH170="9 2",AH170="9 2,5",AH170="9 3",AH170="9 3,5",AH170="9 4",AH170="9 4,5",AH170="9 5",AH170="9 5,5",AH170="9 6",AH170="9 6,5",AH170="9 7",AH170="10 0,5",AH170="10 1",AH170="10 1,5",AH170="10 2",AH170="10 2,5",AH170="10 3",AH170="10 3,5",AH170="10 4",AH170="10 4,5",AH170="10 5",AH170="10 5,5",AH170="10 6",AH170="10 6,5",AH170="10 7"),CHOOSE(MATCH(AI170,{"7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00";"в";"о";"б";"к";"уо"},),б!AH175&amp;" 07.30-13.00",б!AH175&amp;" 07.30-13.30",б!AH175&amp;" 07.30-14.00",б!AH175&amp;" 07.30-13.00 14.00-14.30",б!AH175&amp;" 07.30-13.00 14.00-15.00",б!AH175&amp;" 07.30-13.00 14.00-15.30",б!AH175&amp;" 07.30-13.00 14.00-16.00",б!AH175&amp;" 07.30-13.00 14.00-16.30",б!AH175&amp;" 07.30-13.00 14.00-17.00",б!AH175&amp;" 07.30-13.00 14.00-17.30",б!AH175&amp;" 07.30-13.00 14.00-18.00",б!AH175&amp;" 07.30-13.00 14.00-18.30",б!AH175&amp;" 07.30-13.00 14.00-19.00",б!AH175&amp;" 07.30-13.00 14.00-19.30",б!AH175&amp;б!AH175&amp;"  07.30-13.00 14.00-20.00",б!AH175&amp;" 07.30-13.00 14.00-20.30",б!AH175&amp;" 07.30-13.00 14.00-21.00",б!AH175&amp;" 07.30-13.00 14.00-21.30",б!AH175&amp;" 07.30-13.00 14.00-22.00",б!AH175&amp;" 07.30-13.00 14.00-22.30",б!AH175&amp;" 07.30-13.00 14.00-23.00",б!AH175&amp;" 07.30-13.00 14.00-23.30",б!AH175&amp;" 07.30-13.00 14.00-00.00",б!AH175&amp;" 08.00-13.00",б!AH175&amp;" 08.00-13.30",б!AH175&amp;" 08.00-14.00",б!AH175&amp;" 08.00-13.00 14.00-14.30",б!AH175&amp;" 08.00-13.00 14.00-15.00",б!AH175&amp;" 08.00-13.00 14.00-15.30",б!AH175&amp;" 08.00-13.00 14.00-16.00",б!AH175&amp;" 08.00-13.00 14.00-16.30",б!AH175&amp;" 08.00-13.00 14.00-17.00",б!AH175&amp;" 08.00-13.00 14.00-17.30",б!AH175&amp;" 08.00-13.00 14.00-18.00",б!AH175&amp;" 08.00-13.00 14.00-18.30",б!AH175&amp;" 08.00-13.00 14.00-19.00",б!AH175&amp;" 08.00-13.00 14.00-19.30",б!AH175&amp;" 08.00-13.00 14.00-20.00",б!AH175&amp;" 08.00-13.00 14.00-20.30",б!AH175&amp;" 08.00-13.00 14.00-21.00",б!AH175&amp;" 08.00-13.00 14.00-21.30",б!AH175&amp;" 08.00-13.00 14.00-22.00",б!AH175&amp;" 08.00-13.00 14.00-22.30",б!AH175&amp;" 08.00-13.00 14.00-23.00",б!AH175&amp;" 08.00-13.00 14.00-23.30",б!AH175&amp;" 08.00-13.00 14.00-00.00",б!AH175&amp;" 09.00-13.00",б!AH175&amp;" 09.00-13.30",б!AH175&amp;" 09.00-14.00",б!AH175&amp;" 09.00-13.00 14.00-14.30",б!AH175&amp;" 09.00-13.00 14.00-15.00",б!AH175&amp;" 09.00-13.00 14.00-15.30",б!AH175&amp;" 09.00-13.00 14.00-16.00",б!AH175&amp;" 09.00-13.00 14.00-16.30",б!AH175&amp;" 09.00-13.00 14.00-17.00",б!AH175&amp;" 09.00-13.00 14.00-17.30",б!AH175&amp;" 09.00-13.00 14.00-18.00",б!AH175&amp;" 09.00-13.00 14.00-18.30",б!AH175&amp;" 09.00-13.00 14.00-19.00",б!AH175&amp;" 09.00-13.00 14.00-19.30",б!AH175&amp;" 09.00-13.00 14.00-20.00",б!AH175&amp;" 09.00-13.00 14.00-20.30",б!AH175&amp;" 09.00-13.00 14.00-21.00",б!AH175&amp;" 09.00-13.00 14.00-21.30",б!AH175&amp;" 09.00-13.00 14.00-22.00",б!AH175&amp;" 09.00-13.00 14.00-22.30",б!AH175&amp;" 09.00-13.00 14.00-23.00",б!AH175&amp;" 09.00-13.00 14.00-23.30",б!AH175&amp;" 09.00-13.00 14.00-00.00",б!AH175&amp;" 07.00-13.00",б!AH175&amp;" 07.00-13.30",б!AH175&amp;" 07.00-14.00",б!AH175&amp;" 07.00-13.00 14.00-14.30",б!AH175&amp;" 07.00-13.00 14.00-15.00",б!AH175&amp;" 07.00-13.00 14.00-15.30",б!AH175&amp;" 07.00-13.00 14.00-16.00",б!AH175&amp;" 07.00-13.00 14.00-16.30",б!AH175&amp;" 07.00-13.00 14.00-17.00",б!AH175&amp;" 07.00-13.00 14.00-17.30",б!AH175&amp;" 07.00-13.00 14.00-18.00",б!AH175&amp;" 07.00-13.00 14.00-18.30",б!AH175&amp;" 07.00-13.00 14.00-19.00",б!AH175&amp;" 07.00-13.00 14.00-19.30",б!AH175&amp;" 07.00-13.00 14.00-20.00",б!AH175&amp;" 07.00-13.00 14.00-20.30",б!AH175&amp;" 07.00-13.00 14.00-21.00",б!AH175&amp;" 07.00-13.00 14.00-21.30",б!AH175&amp;" 07.00-13.00 14.00-22.00",б!AH175&amp;" 07.00-13.00 14.00-22.30",б!AH175&amp;" 07.00-13.00 14.00-23.00",б!AH175&amp;" 07.00-13.00 14.00-23.30",б!AH175&amp;" 07.00-13.00 14.00-00.00",б!AH175&amp;" 08.30-13.00",б!AH175&amp;" 08.30-13.30",б!AH175&amp;" 08.30-14.00",б!AH175&amp;" 08.30-13.00 14.00-14.30",б!AH175&amp;" 08.30-13.00 14.00-15.00",б!AH175&amp;" 08.30-13.00 14.00-15.30",б!AH175&amp;" 08.30-13.00 14.00-16.00",б!AH175&amp;" 08.30-13.00 14.00-16.30",б!AH175&amp;" 08.30-13.00 14.00-17.00",б!AH175&amp;" 08.30-13.00 14.00-17.30",б!AH175&amp;" 08.30-13.00 14.00-18.00",б!AH175&amp;" 08.30-13.00 14.00-18.30",б!AH175&amp;" 08.30-13.00 14.00-19.00",б!AH175&amp;" 08.30-13.00 14.00-19.30",б!AH175&amp;" 08.30-13.00 14.00-20.00",б!AH175&amp;" 08.30-13.00 14.00-20.30",б!AH175&amp;" 08.30-13.00 14.00-21.00",б!AH175&amp;" 08.30-13.00 14.00-21.30",б!AH175&amp;" 08.30-13.00 14.00-22.00",б!AH175&amp;" 08.30-13.00 14.00-22.30",б!AH175&amp;" 08.30-13.00 14.00-23.00",б!AH175&amp;" 08.30-13.00 14.00-23.30",б!AH175&amp;" 08.30-13.00 14.00-00.00",б!AH175&amp;" 10.00-13.00",б!AH175&amp;" 10.00-13.30",б!AH175&amp;" 10.00-14.00",б!AH175&amp;" 10.00-13.00 14.00-14.30",б!AH175&amp;" 10.00-13.00 14.00-15.00",б!AH175&amp;" 10.00-13.00 14.00-15.30",б!AH175&amp;" 10.00-13.00 14.00-16.00",б!AH175&amp;" 10.00-13.00 14.00-16.30",б!AH175&amp;" 10.00-13.00 14.00-17.00",б!AH175&amp;" 10.00-13.00 14.00-17.30",б!AH175&amp;" 10.00-13.00 14.00-18.00",б!AH175&amp;" 10.00-13.00 14.00-18.30",б!AH175&amp;" 10.00-13.00 14.00-19.00",б!AH175&amp;" 10.00-13.00 14.00-19.30",б!AH175&amp;" 10.00-13.00 14.00-20.00",б!AH175&amp;" 10.00-13.00 14.00-20.30",б!AH175&amp;" 10.00-13.00 14.00-21.00",б!AH175&amp;" 10.00-13.00 14.00-21.30",б!AH175&amp;" 10.00-13.00 14.00-22.00",б!AH175&amp;" 10.00-13.00 14.00-22.30",б!AH175&amp;" 10.00-13.00 14.00-23.00",б!AH175&amp;" 10.00-13.00 14.00-23.30",б!AH175&amp;" 10.00-13.00 14.00-00.00",б!AH175&amp;" ",б!AH175&amp;" ",б!AH175&amp;" ",б!AH175&amp;" ",б!AH175&amp;" ",),б!AH177))</f>
        <v>08.00-13.00 14.00-21.30</v>
      </c>
      <c r="AJ167" s="44">
        <f>SUM(E168:AI168)</f>
        <v>63</v>
      </c>
      <c r="AK167" s="45">
        <f>SUM(E171:AI171)</f>
        <v>48</v>
      </c>
      <c r="AL167" s="46">
        <v>-23.5</v>
      </c>
      <c r="AM167" s="50"/>
      <c r="AN167" s="69">
        <f>(AJ167-AK167+AL167)</f>
        <v>-8.5</v>
      </c>
      <c r="AO167" s="8"/>
      <c r="AP167" s="70"/>
    </row>
    <row r="168" ht="30" customHeight="true" spans="1:42">
      <c r="A168" s="6"/>
      <c r="B168" s="6"/>
      <c r="C168" s="9"/>
      <c r="D168" s="16" t="s">
        <v>30</v>
      </c>
      <c r="E168" s="101" t="s">
        <v>42</v>
      </c>
      <c r="F168" s="101" t="s">
        <v>42</v>
      </c>
      <c r="G168" s="36" t="s">
        <v>42</v>
      </c>
      <c r="H168" s="36" t="str">
        <f>IF(H170="","",IF(OR(G170="7 0,5",G170="7 1",G170="7 1,5",G170="7 2",G170="7 2,5",G170="7 3",G170="7 3,5",G170="7 4",G170="7 4,5",G170="7 5",G170="7 5,5",G170="7 6",G170="7 6,5",G170="7 7",G170="7а 0,5",G170="7а 1",G170="7а 1,5",G170="7а 2",G170="7а 2,5",G170="7а 3",G170="7а 3,5",G170="7а 4",G170="7а 4,5",G170="7а 5",G170="7а 5,5",G170="7а 6",G170="7а 6,5",G170="7а 7",G170="8 0,5",G170="8 1",G170="8 1,5",G170="8 2",G170="8 2,5",G170="8 3",G170="8 3,5",G170="8 4",G170="8 4,5",G170="8 5",G170="8 5,5",G170="8 6",G170="8 6,5",G170="8 7",G170="8а 0,5",G170="8а 1",G170="8а 1,5",G170="8а 2",G170="8а 2,5",G170="8а 3",G170="8а 3,5",G170="8а 4",G170="8а 4,5",G170="8а 5",G170="8а 5,5",G170="8а 6",G170="8а 6,5",G170="8а 7",G170="9 0,5",G170="9 1",G170="9 1,5",G170="9 2",G170="9 2,5",G170="9 3",G170="9 3,5",G170="9 4",G170="9 4,5",G170="9 5",G170="9 5,5",G170="9 6",G170="9 6,5",G170="9 7",G170="10 0,5",G170="10 1",G170="10 1,5",G170="10 2",G170="10 2,5",G170="10 3",G170="10 3,5",G170="10 4",G170="10 4,5",G170="10 5",G170="10 5,5",G170="10 6",G170="10 6,5",G170="10 7"),CHOOSE(MATCH(H170,{"7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G176,4.5),SUM(б!G176,5),SUM(б!G176,5.5),SUM(б!G176,6),SUM(б!G176,6.5),SUM(б!G176,7),SUM(б!G176,7.5),SUM(б!G176,8),SUM(б!G176,8.5),SUM(б!G176,9),SUM(б!G176,9.5),SUM(б!G176,10),SUM(б!G176,10.5),SUM(б!G176,11),SUM(б!G176,11.5),SUM(б!G176,12),SUM(б!G176,12.5),SUM(б!G176,13),SUM(б!G176,13.5),SUM(б!G176,14),SUM(б!G176,14.5),SUM(б!G176,15),SUM(б!G176,15.5),SUM(б!G176,4),SUM(б!G176,4.5),SUM(б!G176,5),SUM(б!G176,5.5),SUM(б!G176,6),SUM(б!G176,6.5),SUM(б!G176,7),SUM(б!G176,7.5),SUM(б!G176,8),SUM(б!G176,8.5),SUM(б!G176,9),SUM(б!G176,9.5),SUM(б!G176,10),SUM(б!G176,10.5),SUM(б!G176,11),SUM(б!G176,11.5),SUM(б!G176,12),SUM(б!G176,12.5),SUM(б!G176,13),SUM(б!G176,13.5),SUM(б!G176,14),SUM(б!G176,14.5),SUM(б!G176,15),SUM(б!G176,3),SUM(б!G176,3.5),SUM(б!G176,4),SUM(б!G176,4.5),SUM(б!G176,5),SUM(б!G176,5.5),SUM(б!G176,6),SUM(б!G176,6.5),SUM(б!G176,7),SUM(б!G176,7.5),SUM(б!G176,8),SUM(б!G176,8.5),SUM(б!G176,9),SUM(б!G176,9.5),SUM(б!G176,10),SUM(б!G176,10.5),SUM(б!G176,11),SUM(б!G176,11.5),SUM(б!G176,12),SUM(б!G176,12.5),SUM(б!G176,13),SUM(б!G176,13.5),SUM(б!G176,14),SUM(б!G176,14.5),SUM(б!G176,5.5),SUM(б!G176,6),SUM(б!G176,6.5),SUM(б!G176,7),SUM(б!G176,7.5),SUM(б!G176,8),SUM(б!G176,8.5),SUM(б!G176,9),SUM(б!G176,9.5),SUM(б!G176,10),SUM(б!G176,10.5),SUM(б!G176,11),SUM(б!G176,11.5),SUM(б!G176,12),SUM(б!G176,12.5),SUM(б!G176,13),SUM(б!G176,13.5),SUM(б!G176,14),SUM(б!G176,14.5),SUM(б!G176,15),SUM(б!G176,15.5),SUM(б!G176,16),SUM(б!G176,3.5),SUM(б!G176,4),SUM(б!G176,4.5),SUM(б!G176,5),SUM(б!G176,5.5),SUM(б!G176,6),SUM(б!G176,6.5),SUM(б!G176,7),SUM(б!G176,7.5),SUM(б!G176,8),SUM(б!G176,8.5),SUM(б!G176,9),SUM(б!G176,9.5),SUM(б!G176,10),SUM(б!G176,10.5),SUM(б!G176,11),SUM(б!G176,11.5),SUM(б!G176,12),SUM(б!G176,12.5),SUM(б!G176,13),SUM(б!G176,13.5),SUM(б!G176,14),SUM(б!G176,14.5),SUM(б!G176,2),SUM(б!G176,2.5),SUM(б!G176,3),SUM(б!G176,3.5),SUM(б!G176,4),SUM(б!G176,4.5),SUM(б!G176,5),SUM(б!G176,5.5),SUM(б!G176,6),SUM(б!G176,6.5),SUM(б!G176,7),SUM(б!G176,7.5),SUM(б!G176,8),SUM(б!G176,8.5),SUM(б!G176,9),SUM(б!G176,9.5),SUM(б!G176,10),SUM(б!G176,10.5),SUM(б!G176,11),SUM(б!G176,11.5),SUM(б!G176,12),SUM(б!G176,12.5),SUM(б!G176,13),б!G176,б!G176,б!G176,б!G176,б!G176,),CHOOSE(MATCH(H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I168" s="36" t="s">
        <v>42</v>
      </c>
      <c r="J168" s="36" t="str">
        <f>IF(J170="","",IF(OR(I170="7 0,5",I170="7 1",I170="7 1,5",I170="7 2",I170="7 2,5",I170="7 3",I170="7 3,5",I170="7 4",I170="7 4,5",I170="7 5",I170="7 5,5",I170="7 6",I170="7 6,5",I170="7 7",I170="7а 0,5",I170="7а 1",I170="7а 1,5",I170="7а 2",I170="7а 2,5",I170="7а 3",I170="7а 3,5",I170="7а 4",I170="7а 4,5",I170="7а 5",I170="7а 5,5",I170="7а 6",I170="7а 6,5",I170="7а 7",I170="8 0,5",I170="8 1",I170="8 1,5",I170="8 2",I170="8 2,5",I170="8 3",I170="8 3,5",I170="8 4",I170="8 4,5",I170="8 5",I170="8 5,5",I170="8 6",I170="8 6,5",I170="8 7",I170="8а 0,5",I170="8а 1",I170="8а 1,5",I170="8а 2",I170="8а 2,5",I170="8а 3",I170="8а 3,5",I170="8а 4",I170="8а 4,5",I170="8а 5",I170="8а 5,5",I170="8а 6",I170="8а 6,5",I170="8а 7",I170="9 0,5",I170="9 1",I170="9 1,5",I170="9 2",I170="9 2,5",I170="9 3",I170="9 3,5",I170="9 4",I170="9 4,5",I170="9 5",I170="9 5,5",I170="9 6",I170="9 6,5",I170="9 7",I170="10 0,5",I170="10 1",I170="10 1,5",I170="10 2",I170="10 2,5",I170="10 3",I170="10 3,5",I170="10 4",I170="10 4,5",I170="10 5",I170="10 5,5",I170="10 6",I170="10 6,5",I170="10 7"),CHOOSE(MATCH(J170,{"7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I176,4.5),SUM(б!I176,5),SUM(б!I176,5.5),SUM(б!I176,6),SUM(б!I176,6.5),SUM(б!I176,7),SUM(б!I176,7.5),SUM(б!I176,8),SUM(б!I176,8.5),SUM(б!I176,9),SUM(б!I176,9.5),SUM(б!I176,10),SUM(б!I176,10.5),SUM(б!I176,11),SUM(б!I176,11.5),SUM(б!I176,12),SUM(б!I176,12.5),SUM(б!I176,13),SUM(б!I176,13.5),SUM(б!I176,14),SUM(б!I176,14.5),SUM(б!I176,15),SUM(б!I176,15.5),SUM(б!I176,4),SUM(б!I176,4.5),SUM(б!I176,5),SUM(б!I176,5.5),SUM(б!I176,6),SUM(б!I176,6.5),SUM(б!I176,7),SUM(б!I176,7.5),SUM(б!I176,8),SUM(б!I176,8.5),SUM(б!I176,9),SUM(б!I176,9.5),SUM(б!I176,10),SUM(б!I176,10.5),SUM(б!I176,11),SUM(б!I176,11.5),SUM(б!I176,12),SUM(б!I176,12.5),SUM(б!I176,13),SUM(б!I176,13.5),SUM(б!I176,14),SUM(б!I176,14.5),SUM(б!I176,15),SUM(б!I176,3),SUM(б!I176,3.5),SUM(б!I176,4),SUM(б!I176,4.5),SUM(б!I176,5),SUM(б!I176,5.5),SUM(б!I176,6),SUM(б!I176,6.5),SUM(б!I176,7),SUM(б!I176,7.5),SUM(б!I176,8),SUM(б!I176,8.5),SUM(б!I176,9),SUM(б!I176,9.5),SUM(б!I176,10),SUM(б!I176,10.5),SUM(б!I176,11),SUM(б!I176,11.5),SUM(б!I176,12),SUM(б!I176,12.5),SUM(б!I176,13),SUM(б!I176,13.5),SUM(б!I176,14),SUM(б!I176,14.5),SUM(б!I176,5.5),SUM(б!I176,6),SUM(б!I176,6.5),SUM(б!I176,7),SUM(б!I176,7.5),SUM(б!I176,8),SUM(б!I176,8.5),SUM(б!I176,9),SUM(б!I176,9.5),SUM(б!I176,10),SUM(б!I176,10.5),SUM(б!I176,11),SUM(б!I176,11.5),SUM(б!I176,12),SUM(б!I176,12.5),SUM(б!I176,13),SUM(б!I176,13.5),SUM(б!I176,14),SUM(б!I176,14.5),SUM(б!I176,15),SUM(б!I176,15.5),SUM(б!I176,16),SUM(б!I176,3.5),SUM(б!I176,4),SUM(б!I176,4.5),SUM(б!I176,5),SUM(б!I176,5.5),SUM(б!I176,6),SUM(б!I176,6.5),SUM(б!I176,7),SUM(б!I176,7.5),SUM(б!I176,8),SUM(б!I176,8.5),SUM(б!I176,9),SUM(б!I176,9.5),SUM(б!I176,10),SUM(б!I176,10.5),SUM(б!I176,11),SUM(б!I176,11.5),SUM(б!I176,12),SUM(б!I176,12.5),SUM(б!I176,13),SUM(б!I176,13.5),SUM(б!I176,14),SUM(б!I176,14.5),SUM(б!I176,2),SUM(б!I176,2.5),SUM(б!I176,3),SUM(б!I176,3.5),SUM(б!I176,4),SUM(б!I176,4.5),SUM(б!I176,5),SUM(б!I176,5.5),SUM(б!I176,6),SUM(б!I176,6.5),SUM(б!I176,7),SUM(б!I176,7.5),SUM(б!I176,8),SUM(б!I176,8.5),SUM(б!I176,9),SUM(б!I176,9.5),SUM(б!I176,10),SUM(б!I176,10.5),SUM(б!I176,11),SUM(б!I176,11.5),SUM(б!I176,12),SUM(б!I176,12.5),SUM(б!I176,13),б!I176,б!I176,б!I176,б!I176,б!I176,),CHOOSE(MATCH(J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K168" s="36" t="s">
        <v>42</v>
      </c>
      <c r="L168" s="101" t="s">
        <v>42</v>
      </c>
      <c r="M168" s="101" t="s">
        <v>42</v>
      </c>
      <c r="N168" s="36" t="s">
        <v>42</v>
      </c>
      <c r="O168" s="36" t="s">
        <v>42</v>
      </c>
      <c r="P168" s="36" t="s">
        <v>42</v>
      </c>
      <c r="Q168" s="36" t="s">
        <v>42</v>
      </c>
      <c r="R168" s="36" t="s">
        <v>42</v>
      </c>
      <c r="S168" s="101" t="s">
        <v>42</v>
      </c>
      <c r="T168" s="101" t="s">
        <v>42</v>
      </c>
      <c r="U168" s="36" t="s">
        <v>42</v>
      </c>
      <c r="V168" s="36" t="s">
        <v>42</v>
      </c>
      <c r="W168" s="36" t="s">
        <v>42</v>
      </c>
      <c r="X168" s="36" t="s">
        <v>42</v>
      </c>
      <c r="Y168" s="36" t="s">
        <v>42</v>
      </c>
      <c r="Z168" s="101" t="str">
        <f>IF(Z170="","",IF(OR(Y170="7 0,5",Y170="7 1",Y170="7 1,5",Y170="7 2",Y170="7 2,5",Y170="7 3",Y170="7 3,5",Y170="7 4",Y170="7 4,5",Y170="7 5",Y170="7 5,5",Y170="7 6",Y170="7 6,5",Y170="7 7",Y170="7а 0,5",Y170="7а 1",Y170="7а 1,5",Y170="7а 2",Y170="7а 2,5",Y170="7а 3",Y170="7а 3,5",Y170="7а 4",Y170="7а 4,5",Y170="7а 5",Y170="7а 5,5",Y170="7а 6",Y170="7а 6,5",Y170="7а 7",Y170="8 0,5",Y170="8 1",Y170="8 1,5",Y170="8 2",Y170="8 2,5",Y170="8 3",Y170="8 3,5",Y170="8 4",Y170="8 4,5",Y170="8 5",Y170="8 5,5",Y170="8 6",Y170="8 6,5",Y170="8 7",Y170="8а 0,5",Y170="8а 1",Y170="8а 1,5",Y170="8а 2",Y170="8а 2,5",Y170="8а 3",Y170="8а 3,5",Y170="8а 4",Y170="8а 4,5",Y170="8а 5",Y170="8а 5,5",Y170="8а 6",Y170="8а 6,5",Y170="8а 7",Y170="9 0,5",Y170="9 1",Y170="9 1,5",Y170="9 2",Y170="9 2,5",Y170="9 3",Y170="9 3,5",Y170="9 4",Y170="9 4,5",Y170="9 5",Y170="9 5,5",Y170="9 6",Y170="9 6,5",Y170="9 7",Y170="10 0,5",Y170="10 1",Y170="10 1,5",Y170="10 2",Y170="10 2,5",Y170="10 3",Y170="10 3,5",Y170="10 4",Y170="10 4,5",Y170="10 5",Y170="10 5,5",Y170="10 6",Y170="10 6,5",Y170="10 7"),CHOOSE(MATCH(Z170,{"7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Y176,4.5),SUM(б!Y176,5),SUM(б!Y176,5.5),SUM(б!Y176,6),SUM(б!Y176,6.5),SUM(б!Y176,7),SUM(б!Y176,7.5),SUM(б!Y176,8),SUM(б!Y176,8.5),SUM(б!Y176,9),SUM(б!Y176,9.5),SUM(б!Y176,10),SUM(б!Y176,10.5),SUM(б!Y176,11),SUM(б!Y176,11.5),SUM(б!Y176,12),SUM(б!Y176,12.5),SUM(б!Y176,13),SUM(б!Y176,13.5),SUM(б!Y176,14),SUM(б!Y176,14.5),SUM(б!Y176,15),SUM(б!Y176,15.5),SUM(б!Y176,4),SUM(б!Y176,4.5),SUM(б!Y176,5),SUM(б!Y176,5.5),SUM(б!Y176,6),SUM(б!Y176,6.5),SUM(б!Y176,7),SUM(б!Y176,7.5),SUM(б!Y176,8),SUM(б!Y176,8.5),SUM(б!Y176,9),SUM(б!Y176,9.5),SUM(б!Y176,10),SUM(б!Y176,10.5),SUM(б!Y176,11),SUM(б!Y176,11.5),SUM(б!Y176,12),SUM(б!Y176,12.5),SUM(б!Y176,13),SUM(б!Y176,13.5),SUM(б!Y176,14),SUM(б!Y176,14.5),SUM(б!Y176,15),SUM(б!Y176,3),SUM(б!Y176,3.5),SUM(б!Y176,4),SUM(б!Y176,4.5),SUM(б!Y176,5),SUM(б!Y176,5.5),SUM(б!Y176,6),SUM(б!Y176,6.5),SUM(б!Y176,7),SUM(б!Y176,7.5),SUM(б!Y176,8),SUM(б!Y176,8.5),SUM(б!Y176,9),SUM(б!Y176,9.5),SUM(б!Y176,10),SUM(б!Y176,10.5),SUM(б!Y176,11),SUM(б!Y176,11.5),SUM(б!Y176,12),SUM(б!Y176,12.5),SUM(б!Y176,13),SUM(б!Y176,13.5),SUM(б!Y176,14),SUM(б!Y176,14.5),SUM(б!Y176,5.5),SUM(б!Y176,6),SUM(б!Y176,6.5),SUM(б!Y176,7),SUM(б!Y176,7.5),SUM(б!Y176,8),SUM(б!Y176,8.5),SUM(б!Y176,9),SUM(б!Y176,9.5),SUM(б!Y176,10),SUM(б!Y176,10.5),SUM(б!Y176,11),SUM(б!Y176,11.5),SUM(б!Y176,12),SUM(б!Y176,12.5),SUM(б!Y176,13),SUM(б!Y176,13.5),SUM(б!Y176,14),SUM(б!Y176,14.5),SUM(б!Y176,15),SUM(б!Y176,15.5),SUM(б!Y176,16),SUM(б!Y176,3.5),SUM(б!Y176,4),SUM(б!Y176,4.5),SUM(б!Y176,5),SUM(б!Y176,5.5),SUM(б!Y176,6),SUM(б!Y176,6.5),SUM(б!Y176,7),SUM(б!Y176,7.5),SUM(б!Y176,8),SUM(б!Y176,8.5),SUM(б!Y176,9),SUM(б!Y176,9.5),SUM(б!Y176,10),SUM(б!Y176,10.5),SUM(б!Y176,11),SUM(б!Y176,11.5),SUM(б!Y176,12),SUM(б!Y176,12.5),SUM(б!Y176,13),SUM(б!Y176,13.5),SUM(б!Y176,14),SUM(б!Y176,14.5),SUM(б!Y176,2),SUM(б!Y176,2.5),SUM(б!Y176,3),SUM(б!Y176,3.5),SUM(б!Y176,4),SUM(б!Y176,4.5),SUM(б!Y176,5),SUM(б!Y176,5.5),SUM(б!Y176,6),SUM(б!Y176,6.5),SUM(б!Y176,7),SUM(б!Y176,7.5),SUM(б!Y176,8),SUM(б!Y176,8.5),SUM(б!Y176,9),SUM(б!Y176,9.5),SUM(б!Y176,10),SUM(б!Y176,10.5),SUM(б!Y176,11),SUM(б!Y176,11.5),SUM(б!Y176,12),SUM(б!Y176,12.5),SUM(б!Y176,13),б!Y176,б!Y176,б!Y176,б!Y176,б!Y176,),CHOOSE(MATCH(Z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A168" s="101" t="s">
        <v>42</v>
      </c>
      <c r="AB168" s="36">
        <v>13</v>
      </c>
      <c r="AC168" s="36">
        <v>15.5</v>
      </c>
      <c r="AD168" s="36">
        <f>IF(AD170="","",IF(OR(AC170="7 0,5",AC170="7 1",AC170="7 1,5",AC170="7 2",AC170="7 2,5",AC170="7 3",AC170="7 3,5",AC170="7 4",AC170="7 4,5",AC170="7 5",AC170="7 5,5",AC170="7 6",AC170="7 6,5",AC170="7 7",AC170="7а 0,5",AC170="7а 1",AC170="7а 1,5",AC170="7а 2",AC170="7а 2,5",AC170="7а 3",AC170="7а 3,5",AC170="7а 4",AC170="7а 4,5",AC170="7а 5",AC170="7а 5,5",AC170="7а 6",AC170="7а 6,5",AC170="7а 7",AC170="8 0,5",AC170="8 1",AC170="8 1,5",AC170="8 2",AC170="8 2,5",AC170="8 3",AC170="8 3,5",AC170="8 4",AC170="8 4,5",AC170="8 5",AC170="8 5,5",AC170="8 6",AC170="8 6,5",AC170="8 7",AC170="8а 0,5",AC170="8а 1",AC170="8а 1,5",AC170="8а 2",AC170="8а 2,5",AC170="8а 3",AC170="8а 3,5",AC170="8а 4",AC170="8а 4,5",AC170="8а 5",AC170="8а 5,5",AC170="8а 6",AC170="8а 6,5",AC170="8а 7",AC170="9 0,5",AC170="9 1",AC170="9 1,5",AC170="9 2",AC170="9 2,5",AC170="9 3",AC170="9 3,5",AC170="9 4",AC170="9 4,5",AC170="9 5",AC170="9 5,5",AC170="9 6",AC170="9 6,5",AC170="9 7",AC170="10 0,5",AC170="10 1",AC170="10 1,5",AC170="10 2",AC170="10 2,5",AC170="10 3",AC170="10 3,5",AC170="10 4",AC170="10 4,5",AC170="10 5",AC170="10 5,5",AC170="10 6",AC170="10 6,5",AC170="10 7"),CHOOSE(MATCH(AD170,{"7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176,4.5),SUM(б!AC176,5),SUM(б!AC176,5.5),SUM(б!AC176,6),SUM(б!AC176,6.5),SUM(б!AC176,7),SUM(б!AC176,7.5),SUM(б!AC176,8),SUM(б!AC176,8.5),SUM(б!AC176,9),SUM(б!AC176,9.5),SUM(б!AC176,10),SUM(б!AC176,10.5),SUM(б!AC176,11),SUM(б!AC176,11.5),SUM(б!AC176,12),SUM(б!AC176,12.5),SUM(б!AC176,13),SUM(б!AC176,13.5),SUM(б!AC176,14),SUM(б!AC176,14.5),SUM(б!AC176,15),SUM(б!AC176,15.5),SUM(б!AC176,4),SUM(б!AC176,4.5),SUM(б!AC176,5),SUM(б!AC176,5.5),SUM(б!AC176,6),SUM(б!AC176,6.5),SUM(б!AC176,7),SUM(б!AC176,7.5),SUM(б!AC176,8),SUM(б!AC176,8.5),SUM(б!AC176,9),SUM(б!AC176,9.5),SUM(б!AC176,10),SUM(б!AC176,10.5),SUM(б!AC176,11),SUM(б!AC176,11.5),SUM(б!AC176,12),SUM(б!AC176,12.5),SUM(б!AC176,13),SUM(б!AC176,13.5),SUM(б!AC176,14),SUM(б!AC176,14.5),SUM(б!AC176,15),SUM(б!AC176,3),SUM(б!AC176,3.5),SUM(б!AC176,4),SUM(б!AC176,4.5),SUM(б!AC176,5),SUM(б!AC176,5.5),SUM(б!AC176,6),SUM(б!AC176,6.5),SUM(б!AC176,7),SUM(б!AC176,7.5),SUM(б!AC176,8),SUM(б!AC176,8.5),SUM(б!AC176,9),SUM(б!AC176,9.5),SUM(б!AC176,10),SUM(б!AC176,10.5),SUM(б!AC176,11),SUM(б!AC176,11.5),SUM(б!AC176,12),SUM(б!AC176,12.5),SUM(б!AC176,13),SUM(б!AC176,13.5),SUM(б!AC176,14),SUM(б!AC176,14.5),SUM(б!AC176,5.5),SUM(б!AC176,6),SUM(б!AC176,6.5),SUM(б!AC176,7),SUM(б!AC176,7.5),SUM(б!AC176,8),SUM(б!AC176,8.5),SUM(б!AC176,9),SUM(б!AC176,9.5),SUM(б!AC176,10),SUM(б!AC176,10.5),SUM(б!AC176,11),SUM(б!AC176,11.5),SUM(б!AC176,12),SUM(б!AC176,12.5),SUM(б!AC176,13),SUM(б!AC176,13.5),SUM(б!AC176,14),SUM(б!AC176,14.5),SUM(б!AC176,15),SUM(б!AC176,15.5),SUM(б!AC176,16),SUM(б!AC176,3.5),SUM(б!AC176,4),SUM(б!AC176,4.5),SUM(б!AC176,5),SUM(б!AC176,5.5),SUM(б!AC176,6),SUM(б!AC176,6.5),SUM(б!AC176,7),SUM(б!AC176,7.5),SUM(б!AC176,8),SUM(б!AC176,8.5),SUM(б!AC176,9),SUM(б!AC176,9.5),SUM(б!AC176,10),SUM(б!AC176,10.5),SUM(б!AC176,11),SUM(б!AC176,11.5),SUM(б!AC176,12),SUM(б!AC176,12.5),SUM(б!AC176,13),SUM(б!AC176,13.5),SUM(б!AC176,14),SUM(б!AC176,14.5),SUM(б!AC176,2),SUM(б!AC176,2.5),SUM(б!AC176,3),SUM(б!AC176,3.5),SUM(б!AC176,4),SUM(б!AC176,4.5),SUM(б!AC176,5),SUM(б!AC176,5.5),SUM(б!AC176,6),SUM(б!AC176,6.5),SUM(б!AC176,7),SUM(б!AC176,7.5),SUM(б!AC176,8),SUM(б!AC176,8.5),SUM(б!AC176,9),SUM(б!AC176,9.5),SUM(б!AC176,10),SUM(б!AC176,10.5),SUM(б!AC176,11),SUM(б!AC176,11.5),SUM(б!AC176,12),SUM(б!AC176,12.5),SUM(б!AC176,13),б!AC176,б!AC176,б!AC176,б!AC176,б!AC176,),CHOOSE(MATCH(AD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3</v>
      </c>
      <c r="AE168" s="36">
        <v>11</v>
      </c>
      <c r="AF168" s="36">
        <f>IF(AF170="","",IF(OR(AE170="7 0,5",AE170="7 1",AE170="7 1,5",AE170="7 2",AE170="7 2,5",AE170="7 3",AE170="7 3,5",AE170="7 4",AE170="7 4,5",AE170="7 5",AE170="7 5,5",AE170="7 6",AE170="7 6,5",AE170="7 7",AE170="7а 0,5",AE170="7а 1",AE170="7а 1,5",AE170="7а 2",AE170="7а 2,5",AE170="7а 3",AE170="7а 3,5",AE170="7а 4",AE170="7а 4,5",AE170="7а 5",AE170="7а 5,5",AE170="7а 6",AE170="7а 6,5",AE170="7а 7",AE170="8 0,5",AE170="8 1",AE170="8 1,5",AE170="8 2",AE170="8 2,5",AE170="8 3",AE170="8 3,5",AE170="8 4",AE170="8 4,5",AE170="8 5",AE170="8 5,5",AE170="8 6",AE170="8 6,5",AE170="8 7",AE170="8а 0,5",AE170="8а 1",AE170="8а 1,5",AE170="8а 2",AE170="8а 2,5",AE170="8а 3",AE170="8а 3,5",AE170="8а 4",AE170="8а 4,5",AE170="8а 5",AE170="8а 5,5",AE170="8а 6",AE170="8а 6,5",AE170="8а 7",AE170="9 0,5",AE170="9 1",AE170="9 1,5",AE170="9 2",AE170="9 2,5",AE170="9 3",AE170="9 3,5",AE170="9 4",AE170="9 4,5",AE170="9 5",AE170="9 5,5",AE170="9 6",AE170="9 6,5",AE170="9 7",AE170="10 0,5",AE170="10 1",AE170="10 1,5",AE170="10 2",AE170="10 2,5",AE170="10 3",AE170="10 3,5",AE170="10 4",AE170="10 4,5",AE170="10 5",AE170="10 5,5",AE170="10 6",AE170="10 6,5",AE170="10 7"),CHOOSE(MATCH(AF170,{"7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AE176,4.5),SUM(б!AE176,5),SUM(б!AE176,5.5),SUM(б!AE176,6),SUM(б!AE176,6.5),SUM(б!AE176,7),SUM(б!AE176,7.5),SUM(б!AE176,8),SUM(б!AE176,8.5),SUM(б!AE176,9),SUM(б!AE176,9.5),SUM(б!AE176,10),SUM(б!AE176,10.5),SUM(б!AE176,11),SUM(б!AE176,11.5),SUM(б!AE176,12),SUM(б!AE176,12.5),SUM(б!AE176,13),SUM(б!AE176,13.5),SUM(б!AE176,14),SUM(б!AE176,14.5),SUM(б!AE176,15),SUM(б!AE176,15.5),SUM(б!AE176,4),SUM(б!AE176,4.5),SUM(б!AE176,5),SUM(б!AE176,5.5),SUM(б!AE176,6),SUM(б!AE176,6.5),SUM(б!AE176,7),SUM(б!AE176,7.5),SUM(б!AE176,8),SUM(б!AE176,8.5),SUM(б!AE176,9),SUM(б!AE176,9.5),SUM(б!AE176,10),SUM(б!AE176,10.5),SUM(б!AE176,11),SUM(б!AE176,11.5),SUM(б!AE176,12),SUM(б!AE176,12.5),SUM(б!AE176,13),SUM(б!AE176,13.5),SUM(б!AE176,14),SUM(б!AE176,14.5),SUM(б!AE176,15),SUM(б!AE176,3),SUM(б!AE176,3.5),SUM(б!AE176,4),SUM(б!AE176,4.5),SUM(б!AE176,5),SUM(б!AE176,5.5),SUM(б!AE176,6),SUM(б!AE176,6.5),SUM(б!AE176,7),SUM(б!AE176,7.5),SUM(б!AE176,8),SUM(б!AE176,8.5),SUM(б!AE176,9),SUM(б!AE176,9.5),SUM(б!AE176,10),SUM(б!AE176,10.5),SUM(б!AE176,11),SUM(б!AE176,11.5),SUM(б!AE176,12),SUM(б!AE176,12.5),SUM(б!AE176,13),SUM(б!AE176,13.5),SUM(б!AE176,14),SUM(б!AE176,14.5),SUM(б!AE176,5.5),SUM(б!AE176,6),SUM(б!AE176,6.5),SUM(б!AE176,7),SUM(б!AE176,7.5),SUM(б!AE176,8),SUM(б!AE176,8.5),SUM(б!AE176,9),SUM(б!AE176,9.5),SUM(б!AE176,10),SUM(б!AE176,10.5),SUM(б!AE176,11),SUM(б!AE176,11.5),SUM(б!AE176,12),SUM(б!AE176,12.5),SUM(б!AE176,13),SUM(б!AE176,13.5),SUM(б!AE176,14),SUM(б!AE176,14.5),SUM(б!AE176,15),SUM(б!AE176,15.5),SUM(б!AE176,16),SUM(б!AE176,3.5),SUM(б!AE176,4),SUM(б!AE176,4.5),SUM(б!AE176,5),SUM(б!AE176,5.5),SUM(б!AE176,6),SUM(б!AE176,6.5),SUM(б!AE176,7),SUM(б!AE176,7.5),SUM(б!AE176,8),SUM(б!AE176,8.5),SUM(б!AE176,9),SUM(б!AE176,9.5),SUM(б!AE176,10),SUM(б!AE176,10.5),SUM(б!AE176,11),SUM(б!AE176,11.5),SUM(б!AE176,12),SUM(б!AE176,12.5),SUM(б!AE176,13),SUM(б!AE176,13.5),SUM(б!AE176,14),SUM(б!AE176,14.5),SUM(б!AE176,2),SUM(б!AE176,2.5),SUM(б!AE176,3),SUM(б!AE176,3.5),SUM(б!AE176,4),SUM(б!AE176,4.5),SUM(б!AE176,5),SUM(б!AE176,5.5),SUM(б!AE176,6),SUM(б!AE176,6.5),SUM(б!AE176,7),SUM(б!AE176,7.5),SUM(б!AE176,8),SUM(б!AE176,8.5),SUM(б!AE176,9),SUM(б!AE176,9.5),SUM(б!AE176,10),SUM(б!AE176,10.5),SUM(б!AE176,11),SUM(б!AE176,11.5),SUM(б!AE176,12),SUM(б!AE176,12.5),SUM(б!AE176,13),б!AE176,б!AE176,б!AE176,б!AE176,б!AE176,),CHOOSE(MATCH(AF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</v>
      </c>
      <c r="AG168" s="101" t="s">
        <v>41</v>
      </c>
      <c r="AH168" s="101" t="str">
        <f>IF(AH170="","",IF(OR(AG170="7 0,5",AG170="7 1",AG170="7 1,5",AG170="7 2",AG170="7 2,5",AG170="7 3",AG170="7 3,5",AG170="7 4",AG170="7 4,5",AG170="7 5",AG170="7 5,5",AG170="7 6",AG170="7 6,5",AG170="7 7",AG170="7а 0,5",AG170="7а 1",AG170="7а 1,5",AG170="7а 2",AG170="7а 2,5",AG170="7а 3",AG170="7а 3,5",AG170="7а 4",AG170="7а 4,5",AG170="7а 5",AG170="7а 5,5",AG170="7а 6",AG170="7а 6,5",AG170="7а 7",AG170="8 0,5",AG170="8 1",AG170="8 1,5",AG170="8 2",AG170="8 2,5",AG170="8 3",AG170="8 3,5",AG170="8 4",AG170="8 4,5",AG170="8 5",AG170="8 5,5",AG170="8 6",AG170="8 6,5",AG170="8 7",AG170="8а 0,5",AG170="8а 1",AG170="8а 1,5",AG170="8а 2",AG170="8а 2,5",AG170="8а 3",AG170="8а 3,5",AG170="8а 4",AG170="8а 4,5",AG170="8а 5",AG170="8а 5,5",AG170="8а 6",AG170="8а 6,5",AG170="8а 7",AG170="9 0,5",AG170="9 1",AG170="9 1,5",AG170="9 2",AG170="9 2,5",AG170="9 3",AG170="9 3,5",AG170="9 4",AG170="9 4,5",AG170="9 5",AG170="9 5,5",AG170="9 6",AG170="9 6,5",AG170="9 7",AG170="10 0,5",AG170="10 1",AG170="10 1,5",AG170="10 2",AG170="10 2,5",AG170="10 3",AG170="10 3,5",AG170="10 4",AG170="10 4,5",AG170="10 5",AG170="10 5,5",AG170="10 6",AG170="10 6,5",AG170="10 7"),CHOOSE(MATCH(AH170,{"7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AG176,4.5),SUM(б!AG176,5),SUM(б!AG176,5.5),SUM(б!AG176,6),SUM(б!AG176,6.5),SUM(б!AG176,7),SUM(б!AG176,7.5),SUM(б!AG176,8),SUM(б!AG176,8.5),SUM(б!AG176,9),SUM(б!AG176,9.5),SUM(б!AG176,10),SUM(б!AG176,10.5),SUM(б!AG176,11),SUM(б!AG176,11.5),SUM(б!AG176,12),SUM(б!AG176,12.5),SUM(б!AG176,13),SUM(б!AG176,13.5),SUM(б!AG176,14),SUM(б!AG176,14.5),SUM(б!AG176,15),SUM(б!AG176,15.5),SUM(б!AG176,4),SUM(б!AG176,4.5),SUM(б!AG176,5),SUM(б!AG176,5.5),SUM(б!AG176,6),SUM(б!AG176,6.5),SUM(б!AG176,7),SUM(б!AG176,7.5),SUM(б!AG176,8),SUM(б!AG176,8.5),SUM(б!AG176,9),SUM(б!AG176,9.5),SUM(б!AG176,10),SUM(б!AG176,10.5),SUM(б!AG176,11),SUM(б!AG176,11.5),SUM(б!AG176,12),SUM(б!AG176,12.5),SUM(б!AG176,13),SUM(б!AG176,13.5),SUM(б!AG176,14),SUM(б!AG176,14.5),SUM(б!AG176,15),SUM(б!AG176,3),SUM(б!AG176,3.5),SUM(б!AG176,4),SUM(б!AG176,4.5),SUM(б!AG176,5),SUM(б!AG176,5.5),SUM(б!AG176,6),SUM(б!AG176,6.5),SUM(б!AG176,7),SUM(б!AG176,7.5),SUM(б!AG176,8),SUM(б!AG176,8.5),SUM(б!AG176,9),SUM(б!AG176,9.5),SUM(б!AG176,10),SUM(б!AG176,10.5),SUM(б!AG176,11),SUM(б!AG176,11.5),SUM(б!AG176,12),SUM(б!AG176,12.5),SUM(б!AG176,13),SUM(б!AG176,13.5),SUM(б!AG176,14),SUM(б!AG176,14.5),SUM(б!AG176,5.5),SUM(б!AG176,6),SUM(б!AG176,6.5),SUM(б!AG176,7),SUM(б!AG176,7.5),SUM(б!AG176,8),SUM(б!AG176,8.5),SUM(б!AG176,9),SUM(б!AG176,9.5),SUM(б!AG176,10),SUM(б!AG176,10.5),SUM(б!AG176,11),SUM(б!AG176,11.5),SUM(б!AG176,12),SUM(б!AG176,12.5),SUM(б!AG176,13),SUM(б!AG176,13.5),SUM(б!AG176,14),SUM(б!AG176,14.5),SUM(б!AG176,15),SUM(б!AG176,15.5),SUM(б!AG176,16),SUM(б!AG176,3.5),SUM(б!AG176,4),SUM(б!AG176,4.5),SUM(б!AG176,5),SUM(б!AG176,5.5),SUM(б!AG176,6),SUM(б!AG176,6.5),SUM(б!AG176,7),SUM(б!AG176,7.5),SUM(б!AG176,8),SUM(б!AG176,8.5),SUM(б!AG176,9),SUM(б!AG176,9.5),SUM(б!AG176,10),SUM(б!AG176,10.5),SUM(б!AG176,11),SUM(б!AG176,11.5),SUM(б!AG176,12),SUM(б!AG176,12.5),SUM(б!AG176,13),SUM(б!AG176,13.5),SUM(б!AG176,14),SUM(б!AG176,14.5),SUM(б!AG176,2),SUM(б!AG176,2.5),SUM(б!AG176,3),SUM(б!AG176,3.5),SUM(б!AG176,4),SUM(б!AG176,4.5),SUM(б!AG176,5),SUM(б!AG176,5.5),SUM(б!AG176,6),SUM(б!AG176,6.5),SUM(б!AG176,7),SUM(б!AG176,7.5),SUM(б!AG176,8),SUM(б!AG176,8.5),SUM(б!AG176,9),SUM(б!AG176,9.5),SUM(б!AG176,10),SUM(б!AG176,10.5),SUM(б!AG176,11),SUM(б!AG176,11.5),SUM(б!AG176,12),SUM(б!AG176,12.5),SUM(б!AG176,13),б!AG176,б!AG176,б!AG176,б!AG176,б!AG176,),CHOOSE(MATCH(AH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I168" s="36">
        <v>12.5</v>
      </c>
      <c r="AJ168" s="48"/>
      <c r="AK168" s="49"/>
      <c r="AL168" s="9"/>
      <c r="AM168" s="9"/>
      <c r="AN168" s="10"/>
      <c r="AO168" s="11"/>
      <c r="AP168" s="6"/>
    </row>
    <row r="169" ht="30" customHeight="true" spans="1:42">
      <c r="A169" s="6"/>
      <c r="B169" s="6"/>
      <c r="C169" s="14" t="s">
        <v>31</v>
      </c>
      <c r="D169" s="17" t="s">
        <v>29</v>
      </c>
      <c r="E169" s="94"/>
      <c r="F169" s="94"/>
      <c r="G169" s="95"/>
      <c r="H169" s="95"/>
      <c r="I169" s="95"/>
      <c r="J169" s="95"/>
      <c r="K169" s="95"/>
      <c r="L169" s="94"/>
      <c r="M169" s="94"/>
      <c r="N169" s="95"/>
      <c r="O169" s="95"/>
      <c r="P169" s="95"/>
      <c r="Q169" s="95"/>
      <c r="R169" s="95"/>
      <c r="S169" s="94"/>
      <c r="T169" s="94"/>
      <c r="U169" s="95"/>
      <c r="V169" s="95"/>
      <c r="W169" s="95"/>
      <c r="X169" s="95"/>
      <c r="Y169" s="95"/>
      <c r="Z169" s="94"/>
      <c r="AA169" s="94"/>
      <c r="AB169" s="95"/>
      <c r="AC169" s="95"/>
      <c r="AD169" s="95"/>
      <c r="AE169" s="95"/>
      <c r="AF169" s="95" t="s">
        <v>108</v>
      </c>
      <c r="AG169" s="94"/>
      <c r="AH169" s="94"/>
      <c r="AI169" s="95"/>
      <c r="AJ169" s="4"/>
      <c r="AK169" s="8"/>
      <c r="AL169" s="50"/>
      <c r="AM169" s="42"/>
      <c r="AN169" s="42"/>
      <c r="AO169" s="8"/>
      <c r="AP169" s="6"/>
    </row>
    <row r="170" ht="30" customHeight="true" spans="1:42">
      <c r="A170" s="6"/>
      <c r="B170" s="6"/>
      <c r="C170" s="9"/>
      <c r="D170" s="18" t="s">
        <v>30</v>
      </c>
      <c r="E170" s="97" t="s">
        <v>42</v>
      </c>
      <c r="F170" s="97" t="s">
        <v>42</v>
      </c>
      <c r="G170" s="31" t="s">
        <v>42</v>
      </c>
      <c r="H170" s="31" t="s">
        <v>42</v>
      </c>
      <c r="I170" s="31" t="s">
        <v>42</v>
      </c>
      <c r="J170" s="31" t="s">
        <v>42</v>
      </c>
      <c r="K170" s="31" t="s">
        <v>42</v>
      </c>
      <c r="L170" s="97" t="s">
        <v>42</v>
      </c>
      <c r="M170" s="97" t="s">
        <v>42</v>
      </c>
      <c r="N170" s="31" t="s">
        <v>42</v>
      </c>
      <c r="O170" s="31" t="s">
        <v>42</v>
      </c>
      <c r="P170" s="31" t="s">
        <v>42</v>
      </c>
      <c r="Q170" s="31" t="s">
        <v>42</v>
      </c>
      <c r="R170" s="31" t="s">
        <v>42</v>
      </c>
      <c r="S170" s="97" t="s">
        <v>42</v>
      </c>
      <c r="T170" s="97" t="s">
        <v>42</v>
      </c>
      <c r="U170" s="31" t="s">
        <v>42</v>
      </c>
      <c r="V170" s="31" t="s">
        <v>42</v>
      </c>
      <c r="W170" s="31" t="s">
        <v>42</v>
      </c>
      <c r="X170" s="31" t="s">
        <v>42</v>
      </c>
      <c r="Y170" s="31" t="s">
        <v>42</v>
      </c>
      <c r="Z170" s="97" t="s">
        <v>42</v>
      </c>
      <c r="AA170" s="97" t="s">
        <v>42</v>
      </c>
      <c r="AB170" s="31" t="s">
        <v>34</v>
      </c>
      <c r="AC170" s="31" t="s">
        <v>82</v>
      </c>
      <c r="AD170" s="31" t="s">
        <v>109</v>
      </c>
      <c r="AE170" s="31" t="s">
        <v>32</v>
      </c>
      <c r="AF170" s="31" t="s">
        <v>49</v>
      </c>
      <c r="AG170" s="97"/>
      <c r="AH170" s="97"/>
      <c r="AI170" s="31" t="s">
        <v>76</v>
      </c>
      <c r="AJ170" s="10"/>
      <c r="AK170" s="11"/>
      <c r="AL170" s="10"/>
      <c r="AM170" s="23"/>
      <c r="AN170" s="23"/>
      <c r="AO170" s="11"/>
      <c r="AP170" s="6"/>
    </row>
    <row r="171" ht="30" customHeight="true" spans="1:42">
      <c r="A171" s="6"/>
      <c r="B171" s="6"/>
      <c r="C171" s="14" t="s">
        <v>37</v>
      </c>
      <c r="D171" s="19" t="s">
        <v>29</v>
      </c>
      <c r="E171" s="99" t="str">
        <f t="shared" ref="E171:AI171" si="24">IF(OR(E170="о",E170="к",E170="",E170="б",E170="уо",E$14="сб",E$14="вс"),"",IF(E$1="п",7,8))</f>
        <v/>
      </c>
      <c r="F171" s="99" t="str">
        <f t="shared" si="24"/>
        <v/>
      </c>
      <c r="G171" s="100" t="str">
        <f t="shared" si="24"/>
        <v/>
      </c>
      <c r="H171" s="100" t="str">
        <f t="shared" si="24"/>
        <v/>
      </c>
      <c r="I171" s="100" t="str">
        <f t="shared" si="24"/>
        <v/>
      </c>
      <c r="J171" s="100" t="str">
        <f t="shared" si="24"/>
        <v/>
      </c>
      <c r="K171" s="100" t="str">
        <f t="shared" si="24"/>
        <v/>
      </c>
      <c r="L171" s="99" t="str">
        <f t="shared" si="24"/>
        <v/>
      </c>
      <c r="M171" s="99" t="str">
        <f t="shared" si="24"/>
        <v/>
      </c>
      <c r="N171" s="100" t="str">
        <f t="shared" si="24"/>
        <v/>
      </c>
      <c r="O171" s="100" t="str">
        <f t="shared" si="24"/>
        <v/>
      </c>
      <c r="P171" s="100" t="str">
        <f t="shared" si="24"/>
        <v/>
      </c>
      <c r="Q171" s="100" t="str">
        <f t="shared" si="24"/>
        <v/>
      </c>
      <c r="R171" s="100" t="str">
        <f t="shared" si="24"/>
        <v/>
      </c>
      <c r="S171" s="99" t="str">
        <f t="shared" si="24"/>
        <v/>
      </c>
      <c r="T171" s="99" t="str">
        <f t="shared" si="24"/>
        <v/>
      </c>
      <c r="U171" s="100" t="str">
        <f t="shared" si="24"/>
        <v/>
      </c>
      <c r="V171" s="100" t="str">
        <f t="shared" si="24"/>
        <v/>
      </c>
      <c r="W171" s="100" t="str">
        <f t="shared" si="24"/>
        <v/>
      </c>
      <c r="X171" s="100" t="str">
        <f t="shared" si="24"/>
        <v/>
      </c>
      <c r="Y171" s="100" t="str">
        <f t="shared" si="24"/>
        <v/>
      </c>
      <c r="Z171" s="99" t="str">
        <f t="shared" si="24"/>
        <v/>
      </c>
      <c r="AA171" s="99" t="str">
        <f t="shared" si="24"/>
        <v/>
      </c>
      <c r="AB171" s="100">
        <f t="shared" si="24"/>
        <v>8</v>
      </c>
      <c r="AC171" s="100">
        <f t="shared" si="24"/>
        <v>8</v>
      </c>
      <c r="AD171" s="100">
        <f t="shared" si="24"/>
        <v>8</v>
      </c>
      <c r="AE171" s="100">
        <f t="shared" si="24"/>
        <v>8</v>
      </c>
      <c r="AF171" s="100">
        <f t="shared" si="24"/>
        <v>8</v>
      </c>
      <c r="AG171" s="99" t="str">
        <f t="shared" si="24"/>
        <v/>
      </c>
      <c r="AH171" s="99" t="str">
        <f t="shared" si="24"/>
        <v/>
      </c>
      <c r="AI171" s="100">
        <f t="shared" si="24"/>
        <v>8</v>
      </c>
      <c r="AJ171" s="4"/>
      <c r="AK171" s="8"/>
      <c r="AL171" s="50"/>
      <c r="AM171" s="42"/>
      <c r="AN171" s="42"/>
      <c r="AO171" s="8"/>
      <c r="AP171" s="6"/>
    </row>
    <row r="172" ht="30" customHeight="true" spans="1:42">
      <c r="A172" s="6"/>
      <c r="B172" s="6"/>
      <c r="C172" s="9"/>
      <c r="D172" s="16" t="s">
        <v>30</v>
      </c>
      <c r="E172" s="133" t="str">
        <f>IF(OR(E$14="сб",E$14="вс"),"",IF(AND(E168="в",E$1="п",OR(D170="7 0,5",D170="7 1",D170="7 1,5",D170="7 2",D170="7 2,5",D170="7 3",D170="7 3,5",D170="7 4",D170="7 4,5",D170="7 5",D170="7 5,5",D170="7 6",D170="7 6,5",D170="7 7",D170="7а 0,5",D170="7а 1",D170="7а 1,5",D170="7а 2",D170="7а 2,5",D170="7а 3",D170="7а 3,5",D170="7а 4",D170="7а 4,5",D170="7а 5",D170="7а 5,5",D170="7а 6",D170="7а 6,5",D170="7а 7",D170="8 0,5",D170="8 1",D170="8 1,5",D170="8 2",D170="8 2,5",D170="8 3",D170="8 3,5",D170="8 4",D170="8 4,5",D170="8 5",D170="8 5,5",D170="8 6",D170="8 6,5",D170="8 7",D170="8а 0,5",D170="8а 1",D170="8а 1,5",D170="8а 2",D170="8а 2,5",D170="8а 3",D170="8а 3,5",D170="8а 4",D170="8а 4,5",D170="8а 5",D170="8а 5,5",D170="8а 6",D170="8а 6,5",D170="8а 7",D170="9 0,5",D170="9 1",D170="9 1,5",D170="9 2",D170="9 2,5",D170="9 3",D170="9 3,5",D170="9 4",D170="9 4,5",D170="9 5",D170="9 5,5",D170="9 6",D170="9 6,5",D170="9 7",D170="10 0,5",D170="10 1",D170="10 1,5",D170="10 2",D170="10 2,5",D170="10 3",D170="10 3,5",D170="10 4",D170="10 4,5",D170="10 5",D170="10 5,5",D170="10 6",D170="10 6,5",D170="10 7")),7-б!D176,IF(AND(E168="в",OR(D170="7 0,5",D170="7 1",D170="7 1,5",D170="7 2",D170="7 2,5",D170="7 3",D170="7 3,5",D170="7 4",D170="7 4,5",D170="7 5",D170="7 5,5",D170="7 6",D170="7 6,5",D170="7 7",D170="7а 0,5",D170="7а 1",D170="7а 1,5",D170="7а 2",D170="7а 2,5",D170="7а 3",D170="7а 3,5",D170="7а 4",D170="7а 4,5",D170="7а 5",D170="7а 5,5",D170="7а 6",D170="7а 6,5",D170="7а 7",D170="8 0,5",D170="8 1",D170="8 1,5",D170="8 2",D170="8 2,5",D170="8 3",D170="8 3,5",D170="8 4",D170="8 4,5",D170="8 5",D170="8 5,5",D170="8 6",D170="8 6,5",D170="8 7",D170="8а 0,5",D170="8а 1",D170="8а 1,5",D170="8а 2",D170="8а 2,5",D170="8а 3",D170="8а 3,5",D170="8а 4",D170="8а 4,5",D170="8а 5",D170="8а 5,5",D170="8а 6",D170="8а 6,5",D170="8а 7",D170="9 0,5",D170="9 1",D170="9 1,5",D170="9 2",D170="9 2,5",D170="9 3",D170="9 3,5",D170="9 4",D170="9 4,5",D170="9 5",D170="9 5,5",D170="9 6",D170="9 6,5",D170="9 7",D170="10 0,5",D170="10 1",D170="10 1,5",D170="10 2",D170="10 2,5",D170="10 3",D170="10 3,5",D170="10 4",D170="10 4,5",D170="10 5",D170="10 5,5",D170="10 6",D170="10 6,5",D170="10 7")),8-б!D176,IF(AND(OR(E168="о",E168="б",E168="к",E168="уо",),OR(D170="7 0,5",D170="7 1",D170="7 1,5",D170="7 2",D170="7 2,5",D170="7 3",D170="7 3,5",D170="7 4",D170="7 4,5",D170="7 5",D170="7 5,5",D170="7 6",D170="7 6,5",D170="7 7",D170="7а 0,5",D170="7а 1",D170="7а 1,5",D170="7а 2",D170="7а 2,5",D170="7а 3",D170="7а 3,5",D170="7а 4",D170="7а 4,5",D170="7а 5",D170="7а 5,5",D170="7а 6",D170="7а 6,5",D170="7а 7",D170="8 0,5",D170="8 1",D170="8 1,5",D170="8 2",D170="8 2,5",D170="8 3",D170="8 3,5",D170="8 4",D170="8 4,5",D170="8 5",D170="8 5,5",D170="8 6",D170="8 6,5",D170="8 7",D170="8а 0,5",D170="8а 1",D170="8а 1,5",D170="8а 2",D170="8а 2,5",D170="8а 3",D170="8а 3,5",D170="8а 4",D170="8а 4,5",D170="8а 5",D170="8а 5,5",D170="8а 6",D170="8а 6,5",D170="8а 7",D170="9 0,5",D170="9 1",D170="9 1,5",D170="9 2",D170="9 2,5",D170="9 3",D170="9 3,5",D170="9 4",D170="9 4,5",D170="9 5",D170="9 5,5",D170="9 6",D170="9 6,5",D170="9 7",D170="10 0,5",D170="10 1",D170="10 1,5",D170="10 2",D170="10 2,5",D170="10 3",D170="10 3,5",D170="10 4",D170="10 4,5",D170="10 5",D170="10 5,5",D170="10 6",D170="10 6,5",D170="10 7")),"",IF(AND(E$1="п",E168&lt;7),7-E168,IF(AND(E$1="п",E168=7),"",IF(AND(E$1="п",E168="в"),7,IF(OR(E170="о",E170="к",E170="уо",E170="б",),"",IF(E168&lt;8,8-E168,IF(E168="в",8,""))))))))))</f>
        <v/>
      </c>
      <c r="F172" s="133" t="str">
        <f>IF(OR(F$14="сб",F$14="вс"),"",IF(AND(F168="в",F$1="п",OR(E170="7 0,5",E170="7 1",E170="7 1,5",E170="7 2",E170="7 2,5",E170="7 3",E170="7 3,5",E170="7 4",E170="7 4,5",E170="7 5",E170="7 5,5",E170="7 6",E170="7 6,5",E170="7 7",E170="7а 0,5",E170="7а 1",E170="7а 1,5",E170="7а 2",E170="7а 2,5",E170="7а 3",E170="7а 3,5",E170="7а 4",E170="7а 4,5",E170="7а 5",E170="7а 5,5",E170="7а 6",E170="7а 6,5",E170="7а 7",E170="8 0,5",E170="8 1",E170="8 1,5",E170="8 2",E170="8 2,5",E170="8 3",E170="8 3,5",E170="8 4",E170="8 4,5",E170="8 5",E170="8 5,5",E170="8 6",E170="8 6,5",E170="8 7",E170="8а 0,5",E170="8а 1",E170="8а 1,5",E170="8а 2",E170="8а 2,5",E170="8а 3",E170="8а 3,5",E170="8а 4",E170="8а 4,5",E170="8а 5",E170="8а 5,5",E170="8а 6",E170="8а 6,5",E170="8а 7",E170="9 0,5",E170="9 1",E170="9 1,5",E170="9 2",E170="9 2,5",E170="9 3",E170="9 3,5",E170="9 4",E170="9 4,5",E170="9 5",E170="9 5,5",E170="9 6",E170="9 6,5",E170="9 7",E170="10 0,5",E170="10 1",E170="10 1,5",E170="10 2",E170="10 2,5",E170="10 3",E170="10 3,5",E170="10 4",E170="10 4,5",E170="10 5",E170="10 5,5",E170="10 6",E170="10 6,5",E170="10 7")),7-б!E176,IF(AND(F168="в",OR(E170="7 0,5",E170="7 1",E170="7 1,5",E170="7 2",E170="7 2,5",E170="7 3",E170="7 3,5",E170="7 4",E170="7 4,5",E170="7 5",E170="7 5,5",E170="7 6",E170="7 6,5",E170="7 7",E170="7а 0,5",E170="7а 1",E170="7а 1,5",E170="7а 2",E170="7а 2,5",E170="7а 3",E170="7а 3,5",E170="7а 4",E170="7а 4,5",E170="7а 5",E170="7а 5,5",E170="7а 6",E170="7а 6,5",E170="7а 7",E170="8 0,5",E170="8 1",E170="8 1,5",E170="8 2",E170="8 2,5",E170="8 3",E170="8 3,5",E170="8 4",E170="8 4,5",E170="8 5",E170="8 5,5",E170="8 6",E170="8 6,5",E170="8 7",E170="8а 0,5",E170="8а 1",E170="8а 1,5",E170="8а 2",E170="8а 2,5",E170="8а 3",E170="8а 3,5",E170="8а 4",E170="8а 4,5",E170="8а 5",E170="8а 5,5",E170="8а 6",E170="8а 6,5",E170="8а 7",E170="9 0,5",E170="9 1",E170="9 1,5",E170="9 2",E170="9 2,5",E170="9 3",E170="9 3,5",E170="9 4",E170="9 4,5",E170="9 5",E170="9 5,5",E170="9 6",E170="9 6,5",E170="9 7",E170="10 0,5",E170="10 1",E170="10 1,5",E170="10 2",E170="10 2,5",E170="10 3",E170="10 3,5",E170="10 4",E170="10 4,5",E170="10 5",E170="10 5,5",E170="10 6",E170="10 6,5",E170="10 7")),8-б!E176,IF(AND(OR(F168="о",F168="б",F168="к",F168="уо",),OR(E170="7 0,5",E170="7 1",E170="7 1,5",E170="7 2",E170="7 2,5",E170="7 3",E170="7 3,5",E170="7 4",E170="7 4,5",E170="7 5",E170="7 5,5",E170="7 6",E170="7 6,5",E170="7 7",E170="7а 0,5",E170="7а 1",E170="7а 1,5",E170="7а 2",E170="7а 2,5",E170="7а 3",E170="7а 3,5",E170="7а 4",E170="7а 4,5",E170="7а 5",E170="7а 5,5",E170="7а 6",E170="7а 6,5",E170="7а 7",E170="8 0,5",E170="8 1",E170="8 1,5",E170="8 2",E170="8 2,5",E170="8 3",E170="8 3,5",E170="8 4",E170="8 4,5",E170="8 5",E170="8 5,5",E170="8 6",E170="8 6,5",E170="8 7",E170="8а 0,5",E170="8а 1",E170="8а 1,5",E170="8а 2",E170="8а 2,5",E170="8а 3",E170="8а 3,5",E170="8а 4",E170="8а 4,5",E170="8а 5",E170="8а 5,5",E170="8а 6",E170="8а 6,5",E170="8а 7",E170="9 0,5",E170="9 1",E170="9 1,5",E170="9 2",E170="9 2,5",E170="9 3",E170="9 3,5",E170="9 4",E170="9 4,5",E170="9 5",E170="9 5,5",E170="9 6",E170="9 6,5",E170="9 7",E170="10 0,5",E170="10 1",E170="10 1,5",E170="10 2",E170="10 2,5",E170="10 3",E170="10 3,5",E170="10 4",E170="10 4,5",E170="10 5",E170="10 5,5",E170="10 6",E170="10 6,5",E170="10 7")),"",IF(AND(F$1="п",F168&lt;7),7-F168,IF(AND(F$1="п",F168=7),"",IF(AND(F$1="п",F168="в"),7,IF(OR(F170="о",F170="к",F170="уо",F170="б",),"",IF(F168&lt;8,8-F168,IF(F168="в",8,""))))))))))</f>
        <v/>
      </c>
      <c r="G172" s="134" t="str">
        <f>IF(OR(G$14="сб",G$14="вс"),"",IF(AND(G168="в",G$1="п",OR(F170="7 0,5",F170="7 1",F170="7 1,5",F170="7 2",F170="7 2,5",F170="7 3",F170="7 3,5",F170="7 4",F170="7 4,5",F170="7 5",F170="7 5,5",F170="7 6",F170="7 6,5",F170="7 7",F170="7а 0,5",F170="7а 1",F170="7а 1,5",F170="7а 2",F170="7а 2,5",F170="7а 3",F170="7а 3,5",F170="7а 4",F170="7а 4,5",F170="7а 5",F170="7а 5,5",F170="7а 6",F170="7а 6,5",F170="7а 7",F170="8 0,5",F170="8 1",F170="8 1,5",F170="8 2",F170="8 2,5",F170="8 3",F170="8 3,5",F170="8 4",F170="8 4,5",F170="8 5",F170="8 5,5",F170="8 6",F170="8 6,5",F170="8 7",F170="8а 0,5",F170="8а 1",F170="8а 1,5",F170="8а 2",F170="8а 2,5",F170="8а 3",F170="8а 3,5",F170="8а 4",F170="8а 4,5",F170="8а 5",F170="8а 5,5",F170="8а 6",F170="8а 6,5",F170="8а 7",F170="9 0,5",F170="9 1",F170="9 1,5",F170="9 2",F170="9 2,5",F170="9 3",F170="9 3,5",F170="9 4",F170="9 4,5",F170="9 5",F170="9 5,5",F170="9 6",F170="9 6,5",F170="9 7",F170="10 0,5",F170="10 1",F170="10 1,5",F170="10 2",F170="10 2,5",F170="10 3",F170="10 3,5",F170="10 4",F170="10 4,5",F170="10 5",F170="10 5,5",F170="10 6",F170="10 6,5",F170="10 7")),7-б!F176,IF(AND(G168="в",OR(F170="7 0,5",F170="7 1",F170="7 1,5",F170="7 2",F170="7 2,5",F170="7 3",F170="7 3,5",F170="7 4",F170="7 4,5",F170="7 5",F170="7 5,5",F170="7 6",F170="7 6,5",F170="7 7",F170="7а 0,5",F170="7а 1",F170="7а 1,5",F170="7а 2",F170="7а 2,5",F170="7а 3",F170="7а 3,5",F170="7а 4",F170="7а 4,5",F170="7а 5",F170="7а 5,5",F170="7а 6",F170="7а 6,5",F170="7а 7",F170="8 0,5",F170="8 1",F170="8 1,5",F170="8 2",F170="8 2,5",F170="8 3",F170="8 3,5",F170="8 4",F170="8 4,5",F170="8 5",F170="8 5,5",F170="8 6",F170="8 6,5",F170="8 7",F170="8а 0,5",F170="8а 1",F170="8а 1,5",F170="8а 2",F170="8а 2,5",F170="8а 3",F170="8а 3,5",F170="8а 4",F170="8а 4,5",F170="8а 5",F170="8а 5,5",F170="8а 6",F170="8а 6,5",F170="8а 7",F170="9 0,5",F170="9 1",F170="9 1,5",F170="9 2",F170="9 2,5",F170="9 3",F170="9 3,5",F170="9 4",F170="9 4,5",F170="9 5",F170="9 5,5",F170="9 6",F170="9 6,5",F170="9 7",F170="10 0,5",F170="10 1",F170="10 1,5",F170="10 2",F170="10 2,5",F170="10 3",F170="10 3,5",F170="10 4",F170="10 4,5",F170="10 5",F170="10 5,5",F170="10 6",F170="10 6,5",F170="10 7")),8-б!F176,IF(AND(OR(G168="о",G168="б",G168="к",G168="уо",),OR(F170="7 0,5",F170="7 1",F170="7 1,5",F170="7 2",F170="7 2,5",F170="7 3",F170="7 3,5",F170="7 4",F170="7 4,5",F170="7 5",F170="7 5,5",F170="7 6",F170="7 6,5",F170="7 7",F170="7а 0,5",F170="7а 1",F170="7а 1,5",F170="7а 2",F170="7а 2,5",F170="7а 3",F170="7а 3,5",F170="7а 4",F170="7а 4,5",F170="7а 5",F170="7а 5,5",F170="7а 6",F170="7а 6,5",F170="7а 7",F170="8 0,5",F170="8 1",F170="8 1,5",F170="8 2",F170="8 2,5",F170="8 3",F170="8 3,5",F170="8 4",F170="8 4,5",F170="8 5",F170="8 5,5",F170="8 6",F170="8 6,5",F170="8 7",F170="8а 0,5",F170="8а 1",F170="8а 1,5",F170="8а 2",F170="8а 2,5",F170="8а 3",F170="8а 3,5",F170="8а 4",F170="8а 4,5",F170="8а 5",F170="8а 5,5",F170="8а 6",F170="8а 6,5",F170="8а 7",F170="9 0,5",F170="9 1",F170="9 1,5",F170="9 2",F170="9 2,5",F170="9 3",F170="9 3,5",F170="9 4",F170="9 4,5",F170="9 5",F170="9 5,5",F170="9 6",F170="9 6,5",F170="9 7",F170="10 0,5",F170="10 1",F170="10 1,5",F170="10 2",F170="10 2,5",F170="10 3",F170="10 3,5",F170="10 4",F170="10 4,5",F170="10 5",F170="10 5,5",F170="10 6",F170="10 6,5",F170="10 7")),"",IF(AND(G$1="п",G168&lt;7),7-G168,IF(AND(G$1="п",G168=7),"",IF(AND(G$1="п",G168="в"),7,IF(OR(G170="о",G170="к",G170="уо",G170="б",),"",IF(G168&lt;8,8-G168,IF(G168="в",8,""))))))))))</f>
        <v/>
      </c>
      <c r="H172" s="134" t="str">
        <f>IF(OR(H$14="сб",H$14="вс"),"",IF(AND(H168="в",H$1="п",OR(G170="7 0,5",G170="7 1",G170="7 1,5",G170="7 2",G170="7 2,5",G170="7 3",G170="7 3,5",G170="7 4",G170="7 4,5",G170="7 5",G170="7 5,5",G170="7 6",G170="7 6,5",G170="7 7",G170="7а 0,5",G170="7а 1",G170="7а 1,5",G170="7а 2",G170="7а 2,5",G170="7а 3",G170="7а 3,5",G170="7а 4",G170="7а 4,5",G170="7а 5",G170="7а 5,5",G170="7а 6",G170="7а 6,5",G170="7а 7",G170="8 0,5",G170="8 1",G170="8 1,5",G170="8 2",G170="8 2,5",G170="8 3",G170="8 3,5",G170="8 4",G170="8 4,5",G170="8 5",G170="8 5,5",G170="8 6",G170="8 6,5",G170="8 7",G170="8а 0,5",G170="8а 1",G170="8а 1,5",G170="8а 2",G170="8а 2,5",G170="8а 3",G170="8а 3,5",G170="8а 4",G170="8а 4,5",G170="8а 5",G170="8а 5,5",G170="8а 6",G170="8а 6,5",G170="8а 7",G170="9 0,5",G170="9 1",G170="9 1,5",G170="9 2",G170="9 2,5",G170="9 3",G170="9 3,5",G170="9 4",G170="9 4,5",G170="9 5",G170="9 5,5",G170="9 6",G170="9 6,5",G170="9 7",G170="10 0,5",G170="10 1",G170="10 1,5",G170="10 2",G170="10 2,5",G170="10 3",G170="10 3,5",G170="10 4",G170="10 4,5",G170="10 5",G170="10 5,5",G170="10 6",G170="10 6,5",G170="10 7")),7-б!G176,IF(AND(H168="в",OR(G170="7 0,5",G170="7 1",G170="7 1,5",G170="7 2",G170="7 2,5",G170="7 3",G170="7 3,5",G170="7 4",G170="7 4,5",G170="7 5",G170="7 5,5",G170="7 6",G170="7 6,5",G170="7 7",G170="7а 0,5",G170="7а 1",G170="7а 1,5",G170="7а 2",G170="7а 2,5",G170="7а 3",G170="7а 3,5",G170="7а 4",G170="7а 4,5",G170="7а 5",G170="7а 5,5",G170="7а 6",G170="7а 6,5",G170="7а 7",G170="8 0,5",G170="8 1",G170="8 1,5",G170="8 2",G170="8 2,5",G170="8 3",G170="8 3,5",G170="8 4",G170="8 4,5",G170="8 5",G170="8 5,5",G170="8 6",G170="8 6,5",G170="8 7",G170="8а 0,5",G170="8а 1",G170="8а 1,5",G170="8а 2",G170="8а 2,5",G170="8а 3",G170="8а 3,5",G170="8а 4",G170="8а 4,5",G170="8а 5",G170="8а 5,5",G170="8а 6",G170="8а 6,5",G170="8а 7",G170="9 0,5",G170="9 1",G170="9 1,5",G170="9 2",G170="9 2,5",G170="9 3",G170="9 3,5",G170="9 4",G170="9 4,5",G170="9 5",G170="9 5,5",G170="9 6",G170="9 6,5",G170="9 7",G170="10 0,5",G170="10 1",G170="10 1,5",G170="10 2",G170="10 2,5",G170="10 3",G170="10 3,5",G170="10 4",G170="10 4,5",G170="10 5",G170="10 5,5",G170="10 6",G170="10 6,5",G170="10 7")),8-б!G176,IF(AND(OR(H168="о",H168="б",H168="к",H168="уо",),OR(G170="7 0,5",G170="7 1",G170="7 1,5",G170="7 2",G170="7 2,5",G170="7 3",G170="7 3,5",G170="7 4",G170="7 4,5",G170="7 5",G170="7 5,5",G170="7 6",G170="7 6,5",G170="7 7",G170="7а 0,5",G170="7а 1",G170="7а 1,5",G170="7а 2",G170="7а 2,5",G170="7а 3",G170="7а 3,5",G170="7а 4",G170="7а 4,5",G170="7а 5",G170="7а 5,5",G170="7а 6",G170="7а 6,5",G170="7а 7",G170="8 0,5",G170="8 1",G170="8 1,5",G170="8 2",G170="8 2,5",G170="8 3",G170="8 3,5",G170="8 4",G170="8 4,5",G170="8 5",G170="8 5,5",G170="8 6",G170="8 6,5",G170="8 7",G170="8а 0,5",G170="8а 1",G170="8а 1,5",G170="8а 2",G170="8а 2,5",G170="8а 3",G170="8а 3,5",G170="8а 4",G170="8а 4,5",G170="8а 5",G170="8а 5,5",G170="8а 6",G170="8а 6,5",G170="8а 7",G170="9 0,5",G170="9 1",G170="9 1,5",G170="9 2",G170="9 2,5",G170="9 3",G170="9 3,5",G170="9 4",G170="9 4,5",G170="9 5",G170="9 5,5",G170="9 6",G170="9 6,5",G170="9 7",G170="10 0,5",G170="10 1",G170="10 1,5",G170="10 2",G170="10 2,5",G170="10 3",G170="10 3,5",G170="10 4",G170="10 4,5",G170="10 5",G170="10 5,5",G170="10 6",G170="10 6,5",G170="10 7")),"",IF(AND(H$1="п",H168&lt;7),7-H168,IF(AND(H$1="п",H168=7),"",IF(AND(H$1="п",H168="в"),7,IF(OR(H170="о",H170="к",H170="уо",H170="б",),"",IF(H168&lt;8,8-H168,IF(H168="в",8,""))))))))))</f>
        <v/>
      </c>
      <c r="I172" s="134" t="str">
        <f>IF(OR(I$14="сб",I$14="вс"),"",IF(AND(I168="в",I$1="п",OR(H170="7 0,5",H170="7 1",H170="7 1,5",H170="7 2",H170="7 2,5",H170="7 3",H170="7 3,5",H170="7 4",H170="7 4,5",H170="7 5",H170="7 5,5",H170="7 6",H170="7 6,5",H170="7 7",H170="7а 0,5",H170="7а 1",H170="7а 1,5",H170="7а 2",H170="7а 2,5",H170="7а 3",H170="7а 3,5",H170="7а 4",H170="7а 4,5",H170="7а 5",H170="7а 5,5",H170="7а 6",H170="7а 6,5",H170="7а 7",H170="8 0,5",H170="8 1",H170="8 1,5",H170="8 2",H170="8 2,5",H170="8 3",H170="8 3,5",H170="8 4",H170="8 4,5",H170="8 5",H170="8 5,5",H170="8 6",H170="8 6,5",H170="8 7",H170="8а 0,5",H170="8а 1",H170="8а 1,5",H170="8а 2",H170="8а 2,5",H170="8а 3",H170="8а 3,5",H170="8а 4",H170="8а 4,5",H170="8а 5",H170="8а 5,5",H170="8а 6",H170="8а 6,5",H170="8а 7",H170="9 0,5",H170="9 1",H170="9 1,5",H170="9 2",H170="9 2,5",H170="9 3",H170="9 3,5",H170="9 4",H170="9 4,5",H170="9 5",H170="9 5,5",H170="9 6",H170="9 6,5",H170="9 7",H170="10 0,5",H170="10 1",H170="10 1,5",H170="10 2",H170="10 2,5",H170="10 3",H170="10 3,5",H170="10 4",H170="10 4,5",H170="10 5",H170="10 5,5",H170="10 6",H170="10 6,5",H170="10 7")),7-б!H176,IF(AND(I168="в",OR(H170="7 0,5",H170="7 1",H170="7 1,5",H170="7 2",H170="7 2,5",H170="7 3",H170="7 3,5",H170="7 4",H170="7 4,5",H170="7 5",H170="7 5,5",H170="7 6",H170="7 6,5",H170="7 7",H170="7а 0,5",H170="7а 1",H170="7а 1,5",H170="7а 2",H170="7а 2,5",H170="7а 3",H170="7а 3,5",H170="7а 4",H170="7а 4,5",H170="7а 5",H170="7а 5,5",H170="7а 6",H170="7а 6,5",H170="7а 7",H170="8 0,5",H170="8 1",H170="8 1,5",H170="8 2",H170="8 2,5",H170="8 3",H170="8 3,5",H170="8 4",H170="8 4,5",H170="8 5",H170="8 5,5",H170="8 6",H170="8 6,5",H170="8 7",H170="8а 0,5",H170="8а 1",H170="8а 1,5",H170="8а 2",H170="8а 2,5",H170="8а 3",H170="8а 3,5",H170="8а 4",H170="8а 4,5",H170="8а 5",H170="8а 5,5",H170="8а 6",H170="8а 6,5",H170="8а 7",H170="9 0,5",H170="9 1",H170="9 1,5",H170="9 2",H170="9 2,5",H170="9 3",H170="9 3,5",H170="9 4",H170="9 4,5",H170="9 5",H170="9 5,5",H170="9 6",H170="9 6,5",H170="9 7",H170="10 0,5",H170="10 1",H170="10 1,5",H170="10 2",H170="10 2,5",H170="10 3",H170="10 3,5",H170="10 4",H170="10 4,5",H170="10 5",H170="10 5,5",H170="10 6",H170="10 6,5",H170="10 7")),8-б!H176,IF(AND(OR(I168="о",I168="б",I168="к",I168="уо",),OR(H170="7 0,5",H170="7 1",H170="7 1,5",H170="7 2",H170="7 2,5",H170="7 3",H170="7 3,5",H170="7 4",H170="7 4,5",H170="7 5",H170="7 5,5",H170="7 6",H170="7 6,5",H170="7 7",H170="7а 0,5",H170="7а 1",H170="7а 1,5",H170="7а 2",H170="7а 2,5",H170="7а 3",H170="7а 3,5",H170="7а 4",H170="7а 4,5",H170="7а 5",H170="7а 5,5",H170="7а 6",H170="7а 6,5",H170="7а 7",H170="8 0,5",H170="8 1",H170="8 1,5",H170="8 2",H170="8 2,5",H170="8 3",H170="8 3,5",H170="8 4",H170="8 4,5",H170="8 5",H170="8 5,5",H170="8 6",H170="8 6,5",H170="8 7",H170="8а 0,5",H170="8а 1",H170="8а 1,5",H170="8а 2",H170="8а 2,5",H170="8а 3",H170="8а 3,5",H170="8а 4",H170="8а 4,5",H170="8а 5",H170="8а 5,5",H170="8а 6",H170="8а 6,5",H170="8а 7",H170="9 0,5",H170="9 1",H170="9 1,5",H170="9 2",H170="9 2,5",H170="9 3",H170="9 3,5",H170="9 4",H170="9 4,5",H170="9 5",H170="9 5,5",H170="9 6",H170="9 6,5",H170="9 7",H170="10 0,5",H170="10 1",H170="10 1,5",H170="10 2",H170="10 2,5",H170="10 3",H170="10 3,5",H170="10 4",H170="10 4,5",H170="10 5",H170="10 5,5",H170="10 6",H170="10 6,5",H170="10 7")),"",IF(AND(I$1="п",I168&lt;7),7-I168,IF(AND(I$1="п",I168=7),"",IF(AND(I$1="п",I168="в"),7,IF(OR(I170="о",I170="к",I170="уо",I170="б",),"",IF(I168&lt;8,8-I168,IF(I168="в",8,""))))))))))</f>
        <v/>
      </c>
      <c r="J172" s="134" t="str">
        <f>IF(OR(J$14="сб",J$14="вс"),"",IF(AND(J168="в",J$1="п",OR(I170="7 0,5",I170="7 1",I170="7 1,5",I170="7 2",I170="7 2,5",I170="7 3",I170="7 3,5",I170="7 4",I170="7 4,5",I170="7 5",I170="7 5,5",I170="7 6",I170="7 6,5",I170="7 7",I170="7а 0,5",I170="7а 1",I170="7а 1,5",I170="7а 2",I170="7а 2,5",I170="7а 3",I170="7а 3,5",I170="7а 4",I170="7а 4,5",I170="7а 5",I170="7а 5,5",I170="7а 6",I170="7а 6,5",I170="7а 7",I170="8 0,5",I170="8 1",I170="8 1,5",I170="8 2",I170="8 2,5",I170="8 3",I170="8 3,5",I170="8 4",I170="8 4,5",I170="8 5",I170="8 5,5",I170="8 6",I170="8 6,5",I170="8 7",I170="8а 0,5",I170="8а 1",I170="8а 1,5",I170="8а 2",I170="8а 2,5",I170="8а 3",I170="8а 3,5",I170="8а 4",I170="8а 4,5",I170="8а 5",I170="8а 5,5",I170="8а 6",I170="8а 6,5",I170="8а 7",I170="9 0,5",I170="9 1",I170="9 1,5",I170="9 2",I170="9 2,5",I170="9 3",I170="9 3,5",I170="9 4",I170="9 4,5",I170="9 5",I170="9 5,5",I170="9 6",I170="9 6,5",I170="9 7",I170="10 0,5",I170="10 1",I170="10 1,5",I170="10 2",I170="10 2,5",I170="10 3",I170="10 3,5",I170="10 4",I170="10 4,5",I170="10 5",I170="10 5,5",I170="10 6",I170="10 6,5",I170="10 7")),7-б!I176,IF(AND(J168="в",OR(I170="7 0,5",I170="7 1",I170="7 1,5",I170="7 2",I170="7 2,5",I170="7 3",I170="7 3,5",I170="7 4",I170="7 4,5",I170="7 5",I170="7 5,5",I170="7 6",I170="7 6,5",I170="7 7",I170="7а 0,5",I170="7а 1",I170="7а 1,5",I170="7а 2",I170="7а 2,5",I170="7а 3",I170="7а 3,5",I170="7а 4",I170="7а 4,5",I170="7а 5",I170="7а 5,5",I170="7а 6",I170="7а 6,5",I170="7а 7",I170="8 0,5",I170="8 1",I170="8 1,5",I170="8 2",I170="8 2,5",I170="8 3",I170="8 3,5",I170="8 4",I170="8 4,5",I170="8 5",I170="8 5,5",I170="8 6",I170="8 6,5",I170="8 7",I170="8а 0,5",I170="8а 1",I170="8а 1,5",I170="8а 2",I170="8а 2,5",I170="8а 3",I170="8а 3,5",I170="8а 4",I170="8а 4,5",I170="8а 5",I170="8а 5,5",I170="8а 6",I170="8а 6,5",I170="8а 7",I170="9 0,5",I170="9 1",I170="9 1,5",I170="9 2",I170="9 2,5",I170="9 3",I170="9 3,5",I170="9 4",I170="9 4,5",I170="9 5",I170="9 5,5",I170="9 6",I170="9 6,5",I170="9 7",I170="10 0,5",I170="10 1",I170="10 1,5",I170="10 2",I170="10 2,5",I170="10 3",I170="10 3,5",I170="10 4",I170="10 4,5",I170="10 5",I170="10 5,5",I170="10 6",I170="10 6,5",I170="10 7")),8-б!I176,IF(AND(OR(J168="о",J168="б",J168="к",J168="уо",),OR(I170="7 0,5",I170="7 1",I170="7 1,5",I170="7 2",I170="7 2,5",I170="7 3",I170="7 3,5",I170="7 4",I170="7 4,5",I170="7 5",I170="7 5,5",I170="7 6",I170="7 6,5",I170="7 7",I170="7а 0,5",I170="7а 1",I170="7а 1,5",I170="7а 2",I170="7а 2,5",I170="7а 3",I170="7а 3,5",I170="7а 4",I170="7а 4,5",I170="7а 5",I170="7а 5,5",I170="7а 6",I170="7а 6,5",I170="7а 7",I170="8 0,5",I170="8 1",I170="8 1,5",I170="8 2",I170="8 2,5",I170="8 3",I170="8 3,5",I170="8 4",I170="8 4,5",I170="8 5",I170="8 5,5",I170="8 6",I170="8 6,5",I170="8 7",I170="8а 0,5",I170="8а 1",I170="8а 1,5",I170="8а 2",I170="8а 2,5",I170="8а 3",I170="8а 3,5",I170="8а 4",I170="8а 4,5",I170="8а 5",I170="8а 5,5",I170="8а 6",I170="8а 6,5",I170="8а 7",I170="9 0,5",I170="9 1",I170="9 1,5",I170="9 2",I170="9 2,5",I170="9 3",I170="9 3,5",I170="9 4",I170="9 4,5",I170="9 5",I170="9 5,5",I170="9 6",I170="9 6,5",I170="9 7",I170="10 0,5",I170="10 1",I170="10 1,5",I170="10 2",I170="10 2,5",I170="10 3",I170="10 3,5",I170="10 4",I170="10 4,5",I170="10 5",I170="10 5,5",I170="10 6",I170="10 6,5",I170="10 7")),"",IF(AND(J$1="п",J168&lt;7),7-J168,IF(AND(J$1="п",J168=7),"",IF(AND(J$1="п",J168="в"),7,IF(OR(J170="о",J170="к",J170="уо",J170="б",),"",IF(J168&lt;8,8-J168,IF(J168="в",8,""))))))))))</f>
        <v/>
      </c>
      <c r="K172" s="134" t="str">
        <f>IF(OR(K$14="сб",K$14="вс"),"",IF(AND(K168="в",K$1="п",OR(J170="7 0,5",J170="7 1",J170="7 1,5",J170="7 2",J170="7 2,5",J170="7 3",J170="7 3,5",J170="7 4",J170="7 4,5",J170="7 5",J170="7 5,5",J170="7 6",J170="7 6,5",J170="7 7",J170="7а 0,5",J170="7а 1",J170="7а 1,5",J170="7а 2",J170="7а 2,5",J170="7а 3",J170="7а 3,5",J170="7а 4",J170="7а 4,5",J170="7а 5",J170="7а 5,5",J170="7а 6",J170="7а 6,5",J170="7а 7",J170="8 0,5",J170="8 1",J170="8 1,5",J170="8 2",J170="8 2,5",J170="8 3",J170="8 3,5",J170="8 4",J170="8 4,5",J170="8 5",J170="8 5,5",J170="8 6",J170="8 6,5",J170="8 7",J170="8а 0,5",J170="8а 1",J170="8а 1,5",J170="8а 2",J170="8а 2,5",J170="8а 3",J170="8а 3,5",J170="8а 4",J170="8а 4,5",J170="8а 5",J170="8а 5,5",J170="8а 6",J170="8а 6,5",J170="8а 7",J170="9 0,5",J170="9 1",J170="9 1,5",J170="9 2",J170="9 2,5",J170="9 3",J170="9 3,5",J170="9 4",J170="9 4,5",J170="9 5",J170="9 5,5",J170="9 6",J170="9 6,5",J170="9 7",J170="10 0,5",J170="10 1",J170="10 1,5",J170="10 2",J170="10 2,5",J170="10 3",J170="10 3,5",J170="10 4",J170="10 4,5",J170="10 5",J170="10 5,5",J170="10 6",J170="10 6,5",J170="10 7")),7-б!J176,IF(AND(K168="в",OR(J170="7 0,5",J170="7 1",J170="7 1,5",J170="7 2",J170="7 2,5",J170="7 3",J170="7 3,5",J170="7 4",J170="7 4,5",J170="7 5",J170="7 5,5",J170="7 6",J170="7 6,5",J170="7 7",J170="7а 0,5",J170="7а 1",J170="7а 1,5",J170="7а 2",J170="7а 2,5",J170="7а 3",J170="7а 3,5",J170="7а 4",J170="7а 4,5",J170="7а 5",J170="7а 5,5",J170="7а 6",J170="7а 6,5",J170="7а 7",J170="8 0,5",J170="8 1",J170="8 1,5",J170="8 2",J170="8 2,5",J170="8 3",J170="8 3,5",J170="8 4",J170="8 4,5",J170="8 5",J170="8 5,5",J170="8 6",J170="8 6,5",J170="8 7",J170="8а 0,5",J170="8а 1",J170="8а 1,5",J170="8а 2",J170="8а 2,5",J170="8а 3",J170="8а 3,5",J170="8а 4",J170="8а 4,5",J170="8а 5",J170="8а 5,5",J170="8а 6",J170="8а 6,5",J170="8а 7",J170="9 0,5",J170="9 1",J170="9 1,5",J170="9 2",J170="9 2,5",J170="9 3",J170="9 3,5",J170="9 4",J170="9 4,5",J170="9 5",J170="9 5,5",J170="9 6",J170="9 6,5",J170="9 7",J170="10 0,5",J170="10 1",J170="10 1,5",J170="10 2",J170="10 2,5",J170="10 3",J170="10 3,5",J170="10 4",J170="10 4,5",J170="10 5",J170="10 5,5",J170="10 6",J170="10 6,5",J170="10 7")),8-б!J176,IF(AND(OR(K168="о",K168="б",K168="к",K168="уо",),OR(J170="7 0,5",J170="7 1",J170="7 1,5",J170="7 2",J170="7 2,5",J170="7 3",J170="7 3,5",J170="7 4",J170="7 4,5",J170="7 5",J170="7 5,5",J170="7 6",J170="7 6,5",J170="7 7",J170="7а 0,5",J170="7а 1",J170="7а 1,5",J170="7а 2",J170="7а 2,5",J170="7а 3",J170="7а 3,5",J170="7а 4",J170="7а 4,5",J170="7а 5",J170="7а 5,5",J170="7а 6",J170="7а 6,5",J170="7а 7",J170="8 0,5",J170="8 1",J170="8 1,5",J170="8 2",J170="8 2,5",J170="8 3",J170="8 3,5",J170="8 4",J170="8 4,5",J170="8 5",J170="8 5,5",J170="8 6",J170="8 6,5",J170="8 7",J170="8а 0,5",J170="8а 1",J170="8а 1,5",J170="8а 2",J170="8а 2,5",J170="8а 3",J170="8а 3,5",J170="8а 4",J170="8а 4,5",J170="8а 5",J170="8а 5,5",J170="8а 6",J170="8а 6,5",J170="8а 7",J170="9 0,5",J170="9 1",J170="9 1,5",J170="9 2",J170="9 2,5",J170="9 3",J170="9 3,5",J170="9 4",J170="9 4,5",J170="9 5",J170="9 5,5",J170="9 6",J170="9 6,5",J170="9 7",J170="10 0,5",J170="10 1",J170="10 1,5",J170="10 2",J170="10 2,5",J170="10 3",J170="10 3,5",J170="10 4",J170="10 4,5",J170="10 5",J170="10 5,5",J170="10 6",J170="10 6,5",J170="10 7")),"",IF(AND(K$1="п",K168&lt;7),7-K168,IF(AND(K$1="п",K168=7),"",IF(AND(K$1="п",K168="в"),7,IF(OR(K170="о",K170="к",K170="уо",K170="б",),"",IF(K168&lt;8,8-K168,IF(K168="в",8,""))))))))))</f>
        <v/>
      </c>
      <c r="L172" s="133" t="str">
        <f>IF(OR(L$14="сб",L$14="вс"),"",IF(AND(L168="в",L$1="п",OR(K170="7 0,5",K170="7 1",K170="7 1,5",K170="7 2",K170="7 2,5",K170="7 3",K170="7 3,5",K170="7 4",K170="7 4,5",K170="7 5",K170="7 5,5",K170="7 6",K170="7 6,5",K170="7 7",K170="7а 0,5",K170="7а 1",K170="7а 1,5",K170="7а 2",K170="7а 2,5",K170="7а 3",K170="7а 3,5",K170="7а 4",K170="7а 4,5",K170="7а 5",K170="7а 5,5",K170="7а 6",K170="7а 6,5",K170="7а 7",K170="8 0,5",K170="8 1",K170="8 1,5",K170="8 2",K170="8 2,5",K170="8 3",K170="8 3,5",K170="8 4",K170="8 4,5",K170="8 5",K170="8 5,5",K170="8 6",K170="8 6,5",K170="8 7",K170="8а 0,5",K170="8а 1",K170="8а 1,5",K170="8а 2",K170="8а 2,5",K170="8а 3",K170="8а 3,5",K170="8а 4",K170="8а 4,5",K170="8а 5",K170="8а 5,5",K170="8а 6",K170="8а 6,5",K170="8а 7",K170="9 0,5",K170="9 1",K170="9 1,5",K170="9 2",K170="9 2,5",K170="9 3",K170="9 3,5",K170="9 4",K170="9 4,5",K170="9 5",K170="9 5,5",K170="9 6",K170="9 6,5",K170="9 7",K170="10 0,5",K170="10 1",K170="10 1,5",K170="10 2",K170="10 2,5",K170="10 3",K170="10 3,5",K170="10 4",K170="10 4,5",K170="10 5",K170="10 5,5",K170="10 6",K170="10 6,5",K170="10 7")),7-б!K176,IF(AND(L168="в",OR(K170="7 0,5",K170="7 1",K170="7 1,5",K170="7 2",K170="7 2,5",K170="7 3",K170="7 3,5",K170="7 4",K170="7 4,5",K170="7 5",K170="7 5,5",K170="7 6",K170="7 6,5",K170="7 7",K170="7а 0,5",K170="7а 1",K170="7а 1,5",K170="7а 2",K170="7а 2,5",K170="7а 3",K170="7а 3,5",K170="7а 4",K170="7а 4,5",K170="7а 5",K170="7а 5,5",K170="7а 6",K170="7а 6,5",K170="7а 7",K170="8 0,5",K170="8 1",K170="8 1,5",K170="8 2",K170="8 2,5",K170="8 3",K170="8 3,5",K170="8 4",K170="8 4,5",K170="8 5",K170="8 5,5",K170="8 6",K170="8 6,5",K170="8 7",K170="8а 0,5",K170="8а 1",K170="8а 1,5",K170="8а 2",K170="8а 2,5",K170="8а 3",K170="8а 3,5",K170="8а 4",K170="8а 4,5",K170="8а 5",K170="8а 5,5",K170="8а 6",K170="8а 6,5",K170="8а 7",K170="9 0,5",K170="9 1",K170="9 1,5",K170="9 2",K170="9 2,5",K170="9 3",K170="9 3,5",K170="9 4",K170="9 4,5",K170="9 5",K170="9 5,5",K170="9 6",K170="9 6,5",K170="9 7",K170="10 0,5",K170="10 1",K170="10 1,5",K170="10 2",K170="10 2,5",K170="10 3",K170="10 3,5",K170="10 4",K170="10 4,5",K170="10 5",K170="10 5,5",K170="10 6",K170="10 6,5",K170="10 7")),8-б!K176,IF(AND(OR(L168="о",L168="б",L168="к",L168="уо",),OR(K170="7 0,5",K170="7 1",K170="7 1,5",K170="7 2",K170="7 2,5",K170="7 3",K170="7 3,5",K170="7 4",K170="7 4,5",K170="7 5",K170="7 5,5",K170="7 6",K170="7 6,5",K170="7 7",K170="7а 0,5",K170="7а 1",K170="7а 1,5",K170="7а 2",K170="7а 2,5",K170="7а 3",K170="7а 3,5",K170="7а 4",K170="7а 4,5",K170="7а 5",K170="7а 5,5",K170="7а 6",K170="7а 6,5",K170="7а 7",K170="8 0,5",K170="8 1",K170="8 1,5",K170="8 2",K170="8 2,5",K170="8 3",K170="8 3,5",K170="8 4",K170="8 4,5",K170="8 5",K170="8 5,5",K170="8 6",K170="8 6,5",K170="8 7",K170="8а 0,5",K170="8а 1",K170="8а 1,5",K170="8а 2",K170="8а 2,5",K170="8а 3",K170="8а 3,5",K170="8а 4",K170="8а 4,5",K170="8а 5",K170="8а 5,5",K170="8а 6",K170="8а 6,5",K170="8а 7",K170="9 0,5",K170="9 1",K170="9 1,5",K170="9 2",K170="9 2,5",K170="9 3",K170="9 3,5",K170="9 4",K170="9 4,5",K170="9 5",K170="9 5,5",K170="9 6",K170="9 6,5",K170="9 7",K170="10 0,5",K170="10 1",K170="10 1,5",K170="10 2",K170="10 2,5",K170="10 3",K170="10 3,5",K170="10 4",K170="10 4,5",K170="10 5",K170="10 5,5",K170="10 6",K170="10 6,5",K170="10 7")),"",IF(AND(L$1="п",L168&lt;7),7-L168,IF(AND(L$1="п",L168=7),"",IF(AND(L$1="п",L168="в"),7,IF(OR(L170="о",L170="к",L170="уо",L170="б",),"",IF(L168&lt;8,8-L168,IF(L168="в",8,""))))))))))</f>
        <v/>
      </c>
      <c r="M172" s="133" t="str">
        <f>IF(OR(M$14="сб",M$14="вс"),"",IF(AND(M168="в",M$1="п",OR(L170="7 0,5",L170="7 1",L170="7 1,5",L170="7 2",L170="7 2,5",L170="7 3",L170="7 3,5",L170="7 4",L170="7 4,5",L170="7 5",L170="7 5,5",L170="7 6",L170="7 6,5",L170="7 7",L170="7а 0,5",L170="7а 1",L170="7а 1,5",L170="7а 2",L170="7а 2,5",L170="7а 3",L170="7а 3,5",L170="7а 4",L170="7а 4,5",L170="7а 5",L170="7а 5,5",L170="7а 6",L170="7а 6,5",L170="7а 7",L170="8 0,5",L170="8 1",L170="8 1,5",L170="8 2",L170="8 2,5",L170="8 3",L170="8 3,5",L170="8 4",L170="8 4,5",L170="8 5",L170="8 5,5",L170="8 6",L170="8 6,5",L170="8 7",L170="8а 0,5",L170="8а 1",L170="8а 1,5",L170="8а 2",L170="8а 2,5",L170="8а 3",L170="8а 3,5",L170="8а 4",L170="8а 4,5",L170="8а 5",L170="8а 5,5",L170="8а 6",L170="8а 6,5",L170="8а 7",L170="9 0,5",L170="9 1",L170="9 1,5",L170="9 2",L170="9 2,5",L170="9 3",L170="9 3,5",L170="9 4",L170="9 4,5",L170="9 5",L170="9 5,5",L170="9 6",L170="9 6,5",L170="9 7",L170="10 0,5",L170="10 1",L170="10 1,5",L170="10 2",L170="10 2,5",L170="10 3",L170="10 3,5",L170="10 4",L170="10 4,5",L170="10 5",L170="10 5,5",L170="10 6",L170="10 6,5",L170="10 7")),7-б!L176,IF(AND(M168="в",OR(L170="7 0,5",L170="7 1",L170="7 1,5",L170="7 2",L170="7 2,5",L170="7 3",L170="7 3,5",L170="7 4",L170="7 4,5",L170="7 5",L170="7 5,5",L170="7 6",L170="7 6,5",L170="7 7",L170="7а 0,5",L170="7а 1",L170="7а 1,5",L170="7а 2",L170="7а 2,5",L170="7а 3",L170="7а 3,5",L170="7а 4",L170="7а 4,5",L170="7а 5",L170="7а 5,5",L170="7а 6",L170="7а 6,5",L170="7а 7",L170="8 0,5",L170="8 1",L170="8 1,5",L170="8 2",L170="8 2,5",L170="8 3",L170="8 3,5",L170="8 4",L170="8 4,5",L170="8 5",L170="8 5,5",L170="8 6",L170="8 6,5",L170="8 7",L170="8а 0,5",L170="8а 1",L170="8а 1,5",L170="8а 2",L170="8а 2,5",L170="8а 3",L170="8а 3,5",L170="8а 4",L170="8а 4,5",L170="8а 5",L170="8а 5,5",L170="8а 6",L170="8а 6,5",L170="8а 7",L170="9 0,5",L170="9 1",L170="9 1,5",L170="9 2",L170="9 2,5",L170="9 3",L170="9 3,5",L170="9 4",L170="9 4,5",L170="9 5",L170="9 5,5",L170="9 6",L170="9 6,5",L170="9 7",L170="10 0,5",L170="10 1",L170="10 1,5",L170="10 2",L170="10 2,5",L170="10 3",L170="10 3,5",L170="10 4",L170="10 4,5",L170="10 5",L170="10 5,5",L170="10 6",L170="10 6,5",L170="10 7")),8-б!L176,IF(AND(OR(M168="о",M168="б",M168="к",M168="уо",),OR(L170="7 0,5",L170="7 1",L170="7 1,5",L170="7 2",L170="7 2,5",L170="7 3",L170="7 3,5",L170="7 4",L170="7 4,5",L170="7 5",L170="7 5,5",L170="7 6",L170="7 6,5",L170="7 7",L170="7а 0,5",L170="7а 1",L170="7а 1,5",L170="7а 2",L170="7а 2,5",L170="7а 3",L170="7а 3,5",L170="7а 4",L170="7а 4,5",L170="7а 5",L170="7а 5,5",L170="7а 6",L170="7а 6,5",L170="7а 7",L170="8 0,5",L170="8 1",L170="8 1,5",L170="8 2",L170="8 2,5",L170="8 3",L170="8 3,5",L170="8 4",L170="8 4,5",L170="8 5",L170="8 5,5",L170="8 6",L170="8 6,5",L170="8 7",L170="8а 0,5",L170="8а 1",L170="8а 1,5",L170="8а 2",L170="8а 2,5",L170="8а 3",L170="8а 3,5",L170="8а 4",L170="8а 4,5",L170="8а 5",L170="8а 5,5",L170="8а 6",L170="8а 6,5",L170="8а 7",L170="9 0,5",L170="9 1",L170="9 1,5",L170="9 2",L170="9 2,5",L170="9 3",L170="9 3,5",L170="9 4",L170="9 4,5",L170="9 5",L170="9 5,5",L170="9 6",L170="9 6,5",L170="9 7",L170="10 0,5",L170="10 1",L170="10 1,5",L170="10 2",L170="10 2,5",L170="10 3",L170="10 3,5",L170="10 4",L170="10 4,5",L170="10 5",L170="10 5,5",L170="10 6",L170="10 6,5",L170="10 7")),"",IF(AND(M$1="п",M168&lt;7),7-M168,IF(AND(M$1="п",M168=7),"",IF(AND(M$1="п",M168="в"),7,IF(OR(M170="о",M170="к",M170="уо",M170="б",),"",IF(M168&lt;8,8-M168,IF(M168="в",8,""))))))))))</f>
        <v/>
      </c>
      <c r="N172" s="134" t="str">
        <f>IF(OR(N$14="сб",N$14="вс"),"",IF(AND(N168="в",N$1="п",OR(M170="7 0,5",M170="7 1",M170="7 1,5",M170="7 2",M170="7 2,5",M170="7 3",M170="7 3,5",M170="7 4",M170="7 4,5",M170="7 5",M170="7 5,5",M170="7 6",M170="7 6,5",M170="7 7",M170="7а 0,5",M170="7а 1",M170="7а 1,5",M170="7а 2",M170="7а 2,5",M170="7а 3",M170="7а 3,5",M170="7а 4",M170="7а 4,5",M170="7а 5",M170="7а 5,5",M170="7а 6",M170="7а 6,5",M170="7а 7",M170="8 0,5",M170="8 1",M170="8 1,5",M170="8 2",M170="8 2,5",M170="8 3",M170="8 3,5",M170="8 4",M170="8 4,5",M170="8 5",M170="8 5,5",M170="8 6",M170="8 6,5",M170="8 7",M170="8а 0,5",M170="8а 1",M170="8а 1,5",M170="8а 2",M170="8а 2,5",M170="8а 3",M170="8а 3,5",M170="8а 4",M170="8а 4,5",M170="8а 5",M170="8а 5,5",M170="8а 6",M170="8а 6,5",M170="8а 7",M170="9 0,5",M170="9 1",M170="9 1,5",M170="9 2",M170="9 2,5",M170="9 3",M170="9 3,5",M170="9 4",M170="9 4,5",M170="9 5",M170="9 5,5",M170="9 6",M170="9 6,5",M170="9 7",M170="10 0,5",M170="10 1",M170="10 1,5",M170="10 2",M170="10 2,5",M170="10 3",M170="10 3,5",M170="10 4",M170="10 4,5",M170="10 5",M170="10 5,5",M170="10 6",M170="10 6,5",M170="10 7")),7-б!M176,IF(AND(N168="в",OR(M170="7 0,5",M170="7 1",M170="7 1,5",M170="7 2",M170="7 2,5",M170="7 3",M170="7 3,5",M170="7 4",M170="7 4,5",M170="7 5",M170="7 5,5",M170="7 6",M170="7 6,5",M170="7 7",M170="7а 0,5",M170="7а 1",M170="7а 1,5",M170="7а 2",M170="7а 2,5",M170="7а 3",M170="7а 3,5",M170="7а 4",M170="7а 4,5",M170="7а 5",M170="7а 5,5",M170="7а 6",M170="7а 6,5",M170="7а 7",M170="8 0,5",M170="8 1",M170="8 1,5",M170="8 2",M170="8 2,5",M170="8 3",M170="8 3,5",M170="8 4",M170="8 4,5",M170="8 5",M170="8 5,5",M170="8 6",M170="8 6,5",M170="8 7",M170="8а 0,5",M170="8а 1",M170="8а 1,5",M170="8а 2",M170="8а 2,5",M170="8а 3",M170="8а 3,5",M170="8а 4",M170="8а 4,5",M170="8а 5",M170="8а 5,5",M170="8а 6",M170="8а 6,5",M170="8а 7",M170="9 0,5",M170="9 1",M170="9 1,5",M170="9 2",M170="9 2,5",M170="9 3",M170="9 3,5",M170="9 4",M170="9 4,5",M170="9 5",M170="9 5,5",M170="9 6",M170="9 6,5",M170="9 7",M170="10 0,5",M170="10 1",M170="10 1,5",M170="10 2",M170="10 2,5",M170="10 3",M170="10 3,5",M170="10 4",M170="10 4,5",M170="10 5",M170="10 5,5",M170="10 6",M170="10 6,5",M170="10 7")),8-б!M176,IF(AND(OR(N168="о",N168="б",N168="к",N168="уо",),OR(M170="7 0,5",M170="7 1",M170="7 1,5",M170="7 2",M170="7 2,5",M170="7 3",M170="7 3,5",M170="7 4",M170="7 4,5",M170="7 5",M170="7 5,5",M170="7 6",M170="7 6,5",M170="7 7",M170="7а 0,5",M170="7а 1",M170="7а 1,5",M170="7а 2",M170="7а 2,5",M170="7а 3",M170="7а 3,5",M170="7а 4",M170="7а 4,5",M170="7а 5",M170="7а 5,5",M170="7а 6",M170="7а 6,5",M170="7а 7",M170="8 0,5",M170="8 1",M170="8 1,5",M170="8 2",M170="8 2,5",M170="8 3",M170="8 3,5",M170="8 4",M170="8 4,5",M170="8 5",M170="8 5,5",M170="8 6",M170="8 6,5",M170="8 7",M170="8а 0,5",M170="8а 1",M170="8а 1,5",M170="8а 2",M170="8а 2,5",M170="8а 3",M170="8а 3,5",M170="8а 4",M170="8а 4,5",M170="8а 5",M170="8а 5,5",M170="8а 6",M170="8а 6,5",M170="8а 7",M170="9 0,5",M170="9 1",M170="9 1,5",M170="9 2",M170="9 2,5",M170="9 3",M170="9 3,5",M170="9 4",M170="9 4,5",M170="9 5",M170="9 5,5",M170="9 6",M170="9 6,5",M170="9 7",M170="10 0,5",M170="10 1",M170="10 1,5",M170="10 2",M170="10 2,5",M170="10 3",M170="10 3,5",M170="10 4",M170="10 4,5",M170="10 5",M170="10 5,5",M170="10 6",M170="10 6,5",M170="10 7")),"",IF(AND(N$1="п",N168&lt;7),7-N168,IF(AND(N$1="п",N168=7),"",IF(AND(N$1="п",N168="в"),7,IF(OR(N170="о",N170="к",N170="уо",N170="б",),"",IF(N168&lt;8,8-N168,IF(N168="в",8,""))))))))))</f>
        <v/>
      </c>
      <c r="O172" s="134" t="str">
        <f>IF(OR(O$14="сб",O$14="вс"),"",IF(AND(O168="в",O$1="п",OR(N170="7 0,5",N170="7 1",N170="7 1,5",N170="7 2",N170="7 2,5",N170="7 3",N170="7 3,5",N170="7 4",N170="7 4,5",N170="7 5",N170="7 5,5",N170="7 6",N170="7 6,5",N170="7 7",N170="7а 0,5",N170="7а 1",N170="7а 1,5",N170="7а 2",N170="7а 2,5",N170="7а 3",N170="7а 3,5",N170="7а 4",N170="7а 4,5",N170="7а 5",N170="7а 5,5",N170="7а 6",N170="7а 6,5",N170="7а 7",N170="8 0,5",N170="8 1",N170="8 1,5",N170="8 2",N170="8 2,5",N170="8 3",N170="8 3,5",N170="8 4",N170="8 4,5",N170="8 5",N170="8 5,5",N170="8 6",N170="8 6,5",N170="8 7",N170="8а 0,5",N170="8а 1",N170="8а 1,5",N170="8а 2",N170="8а 2,5",N170="8а 3",N170="8а 3,5",N170="8а 4",N170="8а 4,5",N170="8а 5",N170="8а 5,5",N170="8а 6",N170="8а 6,5",N170="8а 7",N170="9 0,5",N170="9 1",N170="9 1,5",N170="9 2",N170="9 2,5",N170="9 3",N170="9 3,5",N170="9 4",N170="9 4,5",N170="9 5",N170="9 5,5",N170="9 6",N170="9 6,5",N170="9 7",N170="10 0,5",N170="10 1",N170="10 1,5",N170="10 2",N170="10 2,5",N170="10 3",N170="10 3,5",N170="10 4",N170="10 4,5",N170="10 5",N170="10 5,5",N170="10 6",N170="10 6,5",N170="10 7")),7-б!N176,IF(AND(O168="в",OR(N170="7 0,5",N170="7 1",N170="7 1,5",N170="7 2",N170="7 2,5",N170="7 3",N170="7 3,5",N170="7 4",N170="7 4,5",N170="7 5",N170="7 5,5",N170="7 6",N170="7 6,5",N170="7 7",N170="7а 0,5",N170="7а 1",N170="7а 1,5",N170="7а 2",N170="7а 2,5",N170="7а 3",N170="7а 3,5",N170="7а 4",N170="7а 4,5",N170="7а 5",N170="7а 5,5",N170="7а 6",N170="7а 6,5",N170="7а 7",N170="8 0,5",N170="8 1",N170="8 1,5",N170="8 2",N170="8 2,5",N170="8 3",N170="8 3,5",N170="8 4",N170="8 4,5",N170="8 5",N170="8 5,5",N170="8 6",N170="8 6,5",N170="8 7",N170="8а 0,5",N170="8а 1",N170="8а 1,5",N170="8а 2",N170="8а 2,5",N170="8а 3",N170="8а 3,5",N170="8а 4",N170="8а 4,5",N170="8а 5",N170="8а 5,5",N170="8а 6",N170="8а 6,5",N170="8а 7",N170="9 0,5",N170="9 1",N170="9 1,5",N170="9 2",N170="9 2,5",N170="9 3",N170="9 3,5",N170="9 4",N170="9 4,5",N170="9 5",N170="9 5,5",N170="9 6",N170="9 6,5",N170="9 7",N170="10 0,5",N170="10 1",N170="10 1,5",N170="10 2",N170="10 2,5",N170="10 3",N170="10 3,5",N170="10 4",N170="10 4,5",N170="10 5",N170="10 5,5",N170="10 6",N170="10 6,5",N170="10 7")),8-б!N176,IF(AND(OR(O168="о",O168="б",O168="к",O168="уо",),OR(N170="7 0,5",N170="7 1",N170="7 1,5",N170="7 2",N170="7 2,5",N170="7 3",N170="7 3,5",N170="7 4",N170="7 4,5",N170="7 5",N170="7 5,5",N170="7 6",N170="7 6,5",N170="7 7",N170="7а 0,5",N170="7а 1",N170="7а 1,5",N170="7а 2",N170="7а 2,5",N170="7а 3",N170="7а 3,5",N170="7а 4",N170="7а 4,5",N170="7а 5",N170="7а 5,5",N170="7а 6",N170="7а 6,5",N170="7а 7",N170="8 0,5",N170="8 1",N170="8 1,5",N170="8 2",N170="8 2,5",N170="8 3",N170="8 3,5",N170="8 4",N170="8 4,5",N170="8 5",N170="8 5,5",N170="8 6",N170="8 6,5",N170="8 7",N170="8а 0,5",N170="8а 1",N170="8а 1,5",N170="8а 2",N170="8а 2,5",N170="8а 3",N170="8а 3,5",N170="8а 4",N170="8а 4,5",N170="8а 5",N170="8а 5,5",N170="8а 6",N170="8а 6,5",N170="8а 7",N170="9 0,5",N170="9 1",N170="9 1,5",N170="9 2",N170="9 2,5",N170="9 3",N170="9 3,5",N170="9 4",N170="9 4,5",N170="9 5",N170="9 5,5",N170="9 6",N170="9 6,5",N170="9 7",N170="10 0,5",N170="10 1",N170="10 1,5",N170="10 2",N170="10 2,5",N170="10 3",N170="10 3,5",N170="10 4",N170="10 4,5",N170="10 5",N170="10 5,5",N170="10 6",N170="10 6,5",N170="10 7")),"",IF(AND(O$1="п",O168&lt;7),7-O168,IF(AND(O$1="п",O168=7),"",IF(AND(O$1="п",O168="в"),7,IF(OR(O170="о",O170="к",O170="уо",O170="б",),"",IF(O168&lt;8,8-O168,IF(O168="в",8,""))))))))))</f>
        <v/>
      </c>
      <c r="P172" s="134" t="str">
        <f>IF(OR(P$14="сб",P$14="вс"),"",IF(AND(P168="в",P$1="п",OR(O170="7 0,5",O170="7 1",O170="7 1,5",O170="7 2",O170="7 2,5",O170="7 3",O170="7 3,5",O170="7 4",O170="7 4,5",O170="7 5",O170="7 5,5",O170="7 6",O170="7 6,5",O170="7 7",O170="7а 0,5",O170="7а 1",O170="7а 1,5",O170="7а 2",O170="7а 2,5",O170="7а 3",O170="7а 3,5",O170="7а 4",O170="7а 4,5",O170="7а 5",O170="7а 5,5",O170="7а 6",O170="7а 6,5",O170="7а 7",O170="8 0,5",O170="8 1",O170="8 1,5",O170="8 2",O170="8 2,5",O170="8 3",O170="8 3,5",O170="8 4",O170="8 4,5",O170="8 5",O170="8 5,5",O170="8 6",O170="8 6,5",O170="8 7",O170="8а 0,5",O170="8а 1",O170="8а 1,5",O170="8а 2",O170="8а 2,5",O170="8а 3",O170="8а 3,5",O170="8а 4",O170="8а 4,5",O170="8а 5",O170="8а 5,5",O170="8а 6",O170="8а 6,5",O170="8а 7",O170="9 0,5",O170="9 1",O170="9 1,5",O170="9 2",O170="9 2,5",O170="9 3",O170="9 3,5",O170="9 4",O170="9 4,5",O170="9 5",O170="9 5,5",O170="9 6",O170="9 6,5",O170="9 7",O170="10 0,5",O170="10 1",O170="10 1,5",O170="10 2",O170="10 2,5",O170="10 3",O170="10 3,5",O170="10 4",O170="10 4,5",O170="10 5",O170="10 5,5",O170="10 6",O170="10 6,5",O170="10 7")),7-б!O176,IF(AND(P168="в",OR(O170="7 0,5",O170="7 1",O170="7 1,5",O170="7 2",O170="7 2,5",O170="7 3",O170="7 3,5",O170="7 4",O170="7 4,5",O170="7 5",O170="7 5,5",O170="7 6",O170="7 6,5",O170="7 7",O170="7а 0,5",O170="7а 1",O170="7а 1,5",O170="7а 2",O170="7а 2,5",O170="7а 3",O170="7а 3,5",O170="7а 4",O170="7а 4,5",O170="7а 5",O170="7а 5,5",O170="7а 6",O170="7а 6,5",O170="7а 7",O170="8 0,5",O170="8 1",O170="8 1,5",O170="8 2",O170="8 2,5",O170="8 3",O170="8 3,5",O170="8 4",O170="8 4,5",O170="8 5",O170="8 5,5",O170="8 6",O170="8 6,5",O170="8 7",O170="8а 0,5",O170="8а 1",O170="8а 1,5",O170="8а 2",O170="8а 2,5",O170="8а 3",O170="8а 3,5",O170="8а 4",O170="8а 4,5",O170="8а 5",O170="8а 5,5",O170="8а 6",O170="8а 6,5",O170="8а 7",O170="9 0,5",O170="9 1",O170="9 1,5",O170="9 2",O170="9 2,5",O170="9 3",O170="9 3,5",O170="9 4",O170="9 4,5",O170="9 5",O170="9 5,5",O170="9 6",O170="9 6,5",O170="9 7",O170="10 0,5",O170="10 1",O170="10 1,5",O170="10 2",O170="10 2,5",O170="10 3",O170="10 3,5",O170="10 4",O170="10 4,5",O170="10 5",O170="10 5,5",O170="10 6",O170="10 6,5",O170="10 7")),8-б!O176,IF(AND(OR(P168="о",P168="б",P168="к",P168="уо",),OR(O170="7 0,5",O170="7 1",O170="7 1,5",O170="7 2",O170="7 2,5",O170="7 3",O170="7 3,5",O170="7 4",O170="7 4,5",O170="7 5",O170="7 5,5",O170="7 6",O170="7 6,5",O170="7 7",O170="7а 0,5",O170="7а 1",O170="7а 1,5",O170="7а 2",O170="7а 2,5",O170="7а 3",O170="7а 3,5",O170="7а 4",O170="7а 4,5",O170="7а 5",O170="7а 5,5",O170="7а 6",O170="7а 6,5",O170="7а 7",O170="8 0,5",O170="8 1",O170="8 1,5",O170="8 2",O170="8 2,5",O170="8 3",O170="8 3,5",O170="8 4",O170="8 4,5",O170="8 5",O170="8 5,5",O170="8 6",O170="8 6,5",O170="8 7",O170="8а 0,5",O170="8а 1",O170="8а 1,5",O170="8а 2",O170="8а 2,5",O170="8а 3",O170="8а 3,5",O170="8а 4",O170="8а 4,5",O170="8а 5",O170="8а 5,5",O170="8а 6",O170="8а 6,5",O170="8а 7",O170="9 0,5",O170="9 1",O170="9 1,5",O170="9 2",O170="9 2,5",O170="9 3",O170="9 3,5",O170="9 4",O170="9 4,5",O170="9 5",O170="9 5,5",O170="9 6",O170="9 6,5",O170="9 7",O170="10 0,5",O170="10 1",O170="10 1,5",O170="10 2",O170="10 2,5",O170="10 3",O170="10 3,5",O170="10 4",O170="10 4,5",O170="10 5",O170="10 5,5",O170="10 6",O170="10 6,5",O170="10 7")),"",IF(AND(P$1="п",P168&lt;7),7-P168,IF(AND(P$1="п",P168=7),"",IF(AND(P$1="п",P168="в"),7,IF(OR(P170="о",P170="к",P170="уо",P170="б",),"",IF(P168&lt;8,8-P168,IF(P168="в",8,""))))))))))</f>
        <v/>
      </c>
      <c r="Q172" s="134" t="str">
        <f>IF(OR(Q$14="сб",Q$14="вс"),"",IF(AND(Q168="в",Q$1="п",OR(P170="7 0,5",P170="7 1",P170="7 1,5",P170="7 2",P170="7 2,5",P170="7 3",P170="7 3,5",P170="7 4",P170="7 4,5",P170="7 5",P170="7 5,5",P170="7 6",P170="7 6,5",P170="7 7",P170="7а 0,5",P170="7а 1",P170="7а 1,5",P170="7а 2",P170="7а 2,5",P170="7а 3",P170="7а 3,5",P170="7а 4",P170="7а 4,5",P170="7а 5",P170="7а 5,5",P170="7а 6",P170="7а 6,5",P170="7а 7",P170="8 0,5",P170="8 1",P170="8 1,5",P170="8 2",P170="8 2,5",P170="8 3",P170="8 3,5",P170="8 4",P170="8 4,5",P170="8 5",P170="8 5,5",P170="8 6",P170="8 6,5",P170="8 7",P170="8а 0,5",P170="8а 1",P170="8а 1,5",P170="8а 2",P170="8а 2,5",P170="8а 3",P170="8а 3,5",P170="8а 4",P170="8а 4,5",P170="8а 5",P170="8а 5,5",P170="8а 6",P170="8а 6,5",P170="8а 7",P170="9 0,5",P170="9 1",P170="9 1,5",P170="9 2",P170="9 2,5",P170="9 3",P170="9 3,5",P170="9 4",P170="9 4,5",P170="9 5",P170="9 5,5",P170="9 6",P170="9 6,5",P170="9 7",P170="10 0,5",P170="10 1",P170="10 1,5",P170="10 2",P170="10 2,5",P170="10 3",P170="10 3,5",P170="10 4",P170="10 4,5",P170="10 5",P170="10 5,5",P170="10 6",P170="10 6,5",P170="10 7")),7-б!P176,IF(AND(Q168="в",OR(P170="7 0,5",P170="7 1",P170="7 1,5",P170="7 2",P170="7 2,5",P170="7 3",P170="7 3,5",P170="7 4",P170="7 4,5",P170="7 5",P170="7 5,5",P170="7 6",P170="7 6,5",P170="7 7",P170="7а 0,5",P170="7а 1",P170="7а 1,5",P170="7а 2",P170="7а 2,5",P170="7а 3",P170="7а 3,5",P170="7а 4",P170="7а 4,5",P170="7а 5",P170="7а 5,5",P170="7а 6",P170="7а 6,5",P170="7а 7",P170="8 0,5",P170="8 1",P170="8 1,5",P170="8 2",P170="8 2,5",P170="8 3",P170="8 3,5",P170="8 4",P170="8 4,5",P170="8 5",P170="8 5,5",P170="8 6",P170="8 6,5",P170="8 7",P170="8а 0,5",P170="8а 1",P170="8а 1,5",P170="8а 2",P170="8а 2,5",P170="8а 3",P170="8а 3,5",P170="8а 4",P170="8а 4,5",P170="8а 5",P170="8а 5,5",P170="8а 6",P170="8а 6,5",P170="8а 7",P170="9 0,5",P170="9 1",P170="9 1,5",P170="9 2",P170="9 2,5",P170="9 3",P170="9 3,5",P170="9 4",P170="9 4,5",P170="9 5",P170="9 5,5",P170="9 6",P170="9 6,5",P170="9 7",P170="10 0,5",P170="10 1",P170="10 1,5",P170="10 2",P170="10 2,5",P170="10 3",P170="10 3,5",P170="10 4",P170="10 4,5",P170="10 5",P170="10 5,5",P170="10 6",P170="10 6,5",P170="10 7")),8-б!P176,IF(AND(OR(Q168="о",Q168="б",Q168="к",Q168="уо",),OR(P170="7 0,5",P170="7 1",P170="7 1,5",P170="7 2",P170="7 2,5",P170="7 3",P170="7 3,5",P170="7 4",P170="7 4,5",P170="7 5",P170="7 5,5",P170="7 6",P170="7 6,5",P170="7 7",P170="7а 0,5",P170="7а 1",P170="7а 1,5",P170="7а 2",P170="7а 2,5",P170="7а 3",P170="7а 3,5",P170="7а 4",P170="7а 4,5",P170="7а 5",P170="7а 5,5",P170="7а 6",P170="7а 6,5",P170="7а 7",P170="8 0,5",P170="8 1",P170="8 1,5",P170="8 2",P170="8 2,5",P170="8 3",P170="8 3,5",P170="8 4",P170="8 4,5",P170="8 5",P170="8 5,5",P170="8 6",P170="8 6,5",P170="8 7",P170="8а 0,5",P170="8а 1",P170="8а 1,5",P170="8а 2",P170="8а 2,5",P170="8а 3",P170="8а 3,5",P170="8а 4",P170="8а 4,5",P170="8а 5",P170="8а 5,5",P170="8а 6",P170="8а 6,5",P170="8а 7",P170="9 0,5",P170="9 1",P170="9 1,5",P170="9 2",P170="9 2,5",P170="9 3",P170="9 3,5",P170="9 4",P170="9 4,5",P170="9 5",P170="9 5,5",P170="9 6",P170="9 6,5",P170="9 7",P170="10 0,5",P170="10 1",P170="10 1,5",P170="10 2",P170="10 2,5",P170="10 3",P170="10 3,5",P170="10 4",P170="10 4,5",P170="10 5",P170="10 5,5",P170="10 6",P170="10 6,5",P170="10 7")),"",IF(AND(Q$1="п",Q168&lt;7),7-Q168,IF(AND(Q$1="п",Q168=7),"",IF(AND(Q$1="п",Q168="в"),7,IF(OR(Q170="о",Q170="к",Q170="уо",Q170="б",),"",IF(Q168&lt;8,8-Q168,IF(Q168="в",8,""))))))))))</f>
        <v/>
      </c>
      <c r="R172" s="134" t="str">
        <f>IF(OR(R$14="сб",R$14="вс"),"",IF(AND(R168="в",R$1="п",OR(Q170="7 0,5",Q170="7 1",Q170="7 1,5",Q170="7 2",Q170="7 2,5",Q170="7 3",Q170="7 3,5",Q170="7 4",Q170="7 4,5",Q170="7 5",Q170="7 5,5",Q170="7 6",Q170="7 6,5",Q170="7 7",Q170="7а 0,5",Q170="7а 1",Q170="7а 1,5",Q170="7а 2",Q170="7а 2,5",Q170="7а 3",Q170="7а 3,5",Q170="7а 4",Q170="7а 4,5",Q170="7а 5",Q170="7а 5,5",Q170="7а 6",Q170="7а 6,5",Q170="7а 7",Q170="8 0,5",Q170="8 1",Q170="8 1,5",Q170="8 2",Q170="8 2,5",Q170="8 3",Q170="8 3,5",Q170="8 4",Q170="8 4,5",Q170="8 5",Q170="8 5,5",Q170="8 6",Q170="8 6,5",Q170="8 7",Q170="8а 0,5",Q170="8а 1",Q170="8а 1,5",Q170="8а 2",Q170="8а 2,5",Q170="8а 3",Q170="8а 3,5",Q170="8а 4",Q170="8а 4,5",Q170="8а 5",Q170="8а 5,5",Q170="8а 6",Q170="8а 6,5",Q170="8а 7",Q170="9 0,5",Q170="9 1",Q170="9 1,5",Q170="9 2",Q170="9 2,5",Q170="9 3",Q170="9 3,5",Q170="9 4",Q170="9 4,5",Q170="9 5",Q170="9 5,5",Q170="9 6",Q170="9 6,5",Q170="9 7",Q170="10 0,5",Q170="10 1",Q170="10 1,5",Q170="10 2",Q170="10 2,5",Q170="10 3",Q170="10 3,5",Q170="10 4",Q170="10 4,5",Q170="10 5",Q170="10 5,5",Q170="10 6",Q170="10 6,5",Q170="10 7")),7-б!Q176,IF(AND(R168="в",OR(Q170="7 0,5",Q170="7 1",Q170="7 1,5",Q170="7 2",Q170="7 2,5",Q170="7 3",Q170="7 3,5",Q170="7 4",Q170="7 4,5",Q170="7 5",Q170="7 5,5",Q170="7 6",Q170="7 6,5",Q170="7 7",Q170="7а 0,5",Q170="7а 1",Q170="7а 1,5",Q170="7а 2",Q170="7а 2,5",Q170="7а 3",Q170="7а 3,5",Q170="7а 4",Q170="7а 4,5",Q170="7а 5",Q170="7а 5,5",Q170="7а 6",Q170="7а 6,5",Q170="7а 7",Q170="8 0,5",Q170="8 1",Q170="8 1,5",Q170="8 2",Q170="8 2,5",Q170="8 3",Q170="8 3,5",Q170="8 4",Q170="8 4,5",Q170="8 5",Q170="8 5,5",Q170="8 6",Q170="8 6,5",Q170="8 7",Q170="8а 0,5",Q170="8а 1",Q170="8а 1,5",Q170="8а 2",Q170="8а 2,5",Q170="8а 3",Q170="8а 3,5",Q170="8а 4",Q170="8а 4,5",Q170="8а 5",Q170="8а 5,5",Q170="8а 6",Q170="8а 6,5",Q170="8а 7",Q170="9 0,5",Q170="9 1",Q170="9 1,5",Q170="9 2",Q170="9 2,5",Q170="9 3",Q170="9 3,5",Q170="9 4",Q170="9 4,5",Q170="9 5",Q170="9 5,5",Q170="9 6",Q170="9 6,5",Q170="9 7",Q170="10 0,5",Q170="10 1",Q170="10 1,5",Q170="10 2",Q170="10 2,5",Q170="10 3",Q170="10 3,5",Q170="10 4",Q170="10 4,5",Q170="10 5",Q170="10 5,5",Q170="10 6",Q170="10 6,5",Q170="10 7")),8-б!Q176,IF(AND(OR(R168="о",R168="б",R168="к",R168="уо",),OR(Q170="7 0,5",Q170="7 1",Q170="7 1,5",Q170="7 2",Q170="7 2,5",Q170="7 3",Q170="7 3,5",Q170="7 4",Q170="7 4,5",Q170="7 5",Q170="7 5,5",Q170="7 6",Q170="7 6,5",Q170="7 7",Q170="7а 0,5",Q170="7а 1",Q170="7а 1,5",Q170="7а 2",Q170="7а 2,5",Q170="7а 3",Q170="7а 3,5",Q170="7а 4",Q170="7а 4,5",Q170="7а 5",Q170="7а 5,5",Q170="7а 6",Q170="7а 6,5",Q170="7а 7",Q170="8 0,5",Q170="8 1",Q170="8 1,5",Q170="8 2",Q170="8 2,5",Q170="8 3",Q170="8 3,5",Q170="8 4",Q170="8 4,5",Q170="8 5",Q170="8 5,5",Q170="8 6",Q170="8 6,5",Q170="8 7",Q170="8а 0,5",Q170="8а 1",Q170="8а 1,5",Q170="8а 2",Q170="8а 2,5",Q170="8а 3",Q170="8а 3,5",Q170="8а 4",Q170="8а 4,5",Q170="8а 5",Q170="8а 5,5",Q170="8а 6",Q170="8а 6,5",Q170="8а 7",Q170="9 0,5",Q170="9 1",Q170="9 1,5",Q170="9 2",Q170="9 2,5",Q170="9 3",Q170="9 3,5",Q170="9 4",Q170="9 4,5",Q170="9 5",Q170="9 5,5",Q170="9 6",Q170="9 6,5",Q170="9 7",Q170="10 0,5",Q170="10 1",Q170="10 1,5",Q170="10 2",Q170="10 2,5",Q170="10 3",Q170="10 3,5",Q170="10 4",Q170="10 4,5",Q170="10 5",Q170="10 5,5",Q170="10 6",Q170="10 6,5",Q170="10 7")),"",IF(AND(R$1="п",R168&lt;7),7-R168,IF(AND(R$1="п",R168=7),"",IF(AND(R$1="п",R168="в"),7,IF(OR(R170="о",R170="к",R170="уо",R170="б",),"",IF(R168&lt;8,8-R168,IF(R168="в",8,""))))))))))</f>
        <v/>
      </c>
      <c r="S172" s="133" t="str">
        <f>IF(OR(S$14="сб",S$14="вс"),"",IF(AND(S168="в",S$1="п",OR(R170="7 0,5",R170="7 1",R170="7 1,5",R170="7 2",R170="7 2,5",R170="7 3",R170="7 3,5",R170="7 4",R170="7 4,5",R170="7 5",R170="7 5,5",R170="7 6",R170="7 6,5",R170="7 7",R170="7а 0,5",R170="7а 1",R170="7а 1,5",R170="7а 2",R170="7а 2,5",R170="7а 3",R170="7а 3,5",R170="7а 4",R170="7а 4,5",R170="7а 5",R170="7а 5,5",R170="7а 6",R170="7а 6,5",R170="7а 7",R170="8 0,5",R170="8 1",R170="8 1,5",R170="8 2",R170="8 2,5",R170="8 3",R170="8 3,5",R170="8 4",R170="8 4,5",R170="8 5",R170="8 5,5",R170="8 6",R170="8 6,5",R170="8 7",R170="8а 0,5",R170="8а 1",R170="8а 1,5",R170="8а 2",R170="8а 2,5",R170="8а 3",R170="8а 3,5",R170="8а 4",R170="8а 4,5",R170="8а 5",R170="8а 5,5",R170="8а 6",R170="8а 6,5",R170="8а 7",R170="9 0,5",R170="9 1",R170="9 1,5",R170="9 2",R170="9 2,5",R170="9 3",R170="9 3,5",R170="9 4",R170="9 4,5",R170="9 5",R170="9 5,5",R170="9 6",R170="9 6,5",R170="9 7",R170="10 0,5",R170="10 1",R170="10 1,5",R170="10 2",R170="10 2,5",R170="10 3",R170="10 3,5",R170="10 4",R170="10 4,5",R170="10 5",R170="10 5,5",R170="10 6",R170="10 6,5",R170="10 7")),7-б!R176,IF(AND(S168="в",OR(R170="7 0,5",R170="7 1",R170="7 1,5",R170="7 2",R170="7 2,5",R170="7 3",R170="7 3,5",R170="7 4",R170="7 4,5",R170="7 5",R170="7 5,5",R170="7 6",R170="7 6,5",R170="7 7",R170="7а 0,5",R170="7а 1",R170="7а 1,5",R170="7а 2",R170="7а 2,5",R170="7а 3",R170="7а 3,5",R170="7а 4",R170="7а 4,5",R170="7а 5",R170="7а 5,5",R170="7а 6",R170="7а 6,5",R170="7а 7",R170="8 0,5",R170="8 1",R170="8 1,5",R170="8 2",R170="8 2,5",R170="8 3",R170="8 3,5",R170="8 4",R170="8 4,5",R170="8 5",R170="8 5,5",R170="8 6",R170="8 6,5",R170="8 7",R170="8а 0,5",R170="8а 1",R170="8а 1,5",R170="8а 2",R170="8а 2,5",R170="8а 3",R170="8а 3,5",R170="8а 4",R170="8а 4,5",R170="8а 5",R170="8а 5,5",R170="8а 6",R170="8а 6,5",R170="8а 7",R170="9 0,5",R170="9 1",R170="9 1,5",R170="9 2",R170="9 2,5",R170="9 3",R170="9 3,5",R170="9 4",R170="9 4,5",R170="9 5",R170="9 5,5",R170="9 6",R170="9 6,5",R170="9 7",R170="10 0,5",R170="10 1",R170="10 1,5",R170="10 2",R170="10 2,5",R170="10 3",R170="10 3,5",R170="10 4",R170="10 4,5",R170="10 5",R170="10 5,5",R170="10 6",R170="10 6,5",R170="10 7")),8-б!R176,IF(AND(OR(S168="о",S168="б",S168="к",S168="уо",),OR(R170="7 0,5",R170="7 1",R170="7 1,5",R170="7 2",R170="7 2,5",R170="7 3",R170="7 3,5",R170="7 4",R170="7 4,5",R170="7 5",R170="7 5,5",R170="7 6",R170="7 6,5",R170="7 7",R170="7а 0,5",R170="7а 1",R170="7а 1,5",R170="7а 2",R170="7а 2,5",R170="7а 3",R170="7а 3,5",R170="7а 4",R170="7а 4,5",R170="7а 5",R170="7а 5,5",R170="7а 6",R170="7а 6,5",R170="7а 7",R170="8 0,5",R170="8 1",R170="8 1,5",R170="8 2",R170="8 2,5",R170="8 3",R170="8 3,5",R170="8 4",R170="8 4,5",R170="8 5",R170="8 5,5",R170="8 6",R170="8 6,5",R170="8 7",R170="8а 0,5",R170="8а 1",R170="8а 1,5",R170="8а 2",R170="8а 2,5",R170="8а 3",R170="8а 3,5",R170="8а 4",R170="8а 4,5",R170="8а 5",R170="8а 5,5",R170="8а 6",R170="8а 6,5",R170="8а 7",R170="9 0,5",R170="9 1",R170="9 1,5",R170="9 2",R170="9 2,5",R170="9 3",R170="9 3,5",R170="9 4",R170="9 4,5",R170="9 5",R170="9 5,5",R170="9 6",R170="9 6,5",R170="9 7",R170="10 0,5",R170="10 1",R170="10 1,5",R170="10 2",R170="10 2,5",R170="10 3",R170="10 3,5",R170="10 4",R170="10 4,5",R170="10 5",R170="10 5,5",R170="10 6",R170="10 6,5",R170="10 7")),"",IF(AND(S$1="п",S168&lt;7),7-S168,IF(AND(S$1="п",S168=7),"",IF(AND(S$1="п",S168="в"),7,IF(OR(S170="о",S170="к",S170="уо",S170="б",),"",IF(S168&lt;8,8-S168,IF(S168="в",8,""))))))))))</f>
        <v/>
      </c>
      <c r="T172" s="133" t="str">
        <f>IF(OR(T$14="сб",T$14="вс"),"",IF(AND(T168="в",T$1="п",OR(S170="7 0,5",S170="7 1",S170="7 1,5",S170="7 2",S170="7 2,5",S170="7 3",S170="7 3,5",S170="7 4",S170="7 4,5",S170="7 5",S170="7 5,5",S170="7 6",S170="7 6,5",S170="7 7",S170="7а 0,5",S170="7а 1",S170="7а 1,5",S170="7а 2",S170="7а 2,5",S170="7а 3",S170="7а 3,5",S170="7а 4",S170="7а 4,5",S170="7а 5",S170="7а 5,5",S170="7а 6",S170="7а 6,5",S170="7а 7",S170="8 0,5",S170="8 1",S170="8 1,5",S170="8 2",S170="8 2,5",S170="8 3",S170="8 3,5",S170="8 4",S170="8 4,5",S170="8 5",S170="8 5,5",S170="8 6",S170="8 6,5",S170="8 7",S170="8а 0,5",S170="8а 1",S170="8а 1,5",S170="8а 2",S170="8а 2,5",S170="8а 3",S170="8а 3,5",S170="8а 4",S170="8а 4,5",S170="8а 5",S170="8а 5,5",S170="8а 6",S170="8а 6,5",S170="8а 7",S170="9 0,5",S170="9 1",S170="9 1,5",S170="9 2",S170="9 2,5",S170="9 3",S170="9 3,5",S170="9 4",S170="9 4,5",S170="9 5",S170="9 5,5",S170="9 6",S170="9 6,5",S170="9 7",S170="10 0,5",S170="10 1",S170="10 1,5",S170="10 2",S170="10 2,5",S170="10 3",S170="10 3,5",S170="10 4",S170="10 4,5",S170="10 5",S170="10 5,5",S170="10 6",S170="10 6,5",S170="10 7")),7-б!S176,IF(AND(T168="в",OR(S170="7 0,5",S170="7 1",S170="7 1,5",S170="7 2",S170="7 2,5",S170="7 3",S170="7 3,5",S170="7 4",S170="7 4,5",S170="7 5",S170="7 5,5",S170="7 6",S170="7 6,5",S170="7 7",S170="7а 0,5",S170="7а 1",S170="7а 1,5",S170="7а 2",S170="7а 2,5",S170="7а 3",S170="7а 3,5",S170="7а 4",S170="7а 4,5",S170="7а 5",S170="7а 5,5",S170="7а 6",S170="7а 6,5",S170="7а 7",S170="8 0,5",S170="8 1",S170="8 1,5",S170="8 2",S170="8 2,5",S170="8 3",S170="8 3,5",S170="8 4",S170="8 4,5",S170="8 5",S170="8 5,5",S170="8 6",S170="8 6,5",S170="8 7",S170="8а 0,5",S170="8а 1",S170="8а 1,5",S170="8а 2",S170="8а 2,5",S170="8а 3",S170="8а 3,5",S170="8а 4",S170="8а 4,5",S170="8а 5",S170="8а 5,5",S170="8а 6",S170="8а 6,5",S170="8а 7",S170="9 0,5",S170="9 1",S170="9 1,5",S170="9 2",S170="9 2,5",S170="9 3",S170="9 3,5",S170="9 4",S170="9 4,5",S170="9 5",S170="9 5,5",S170="9 6",S170="9 6,5",S170="9 7",S170="10 0,5",S170="10 1",S170="10 1,5",S170="10 2",S170="10 2,5",S170="10 3",S170="10 3,5",S170="10 4",S170="10 4,5",S170="10 5",S170="10 5,5",S170="10 6",S170="10 6,5",S170="10 7")),8-б!S176,IF(AND(OR(T168="о",T168="б",T168="к",T168="уо",),OR(S170="7 0,5",S170="7 1",S170="7 1,5",S170="7 2",S170="7 2,5",S170="7 3",S170="7 3,5",S170="7 4",S170="7 4,5",S170="7 5",S170="7 5,5",S170="7 6",S170="7 6,5",S170="7 7",S170="7а 0,5",S170="7а 1",S170="7а 1,5",S170="7а 2",S170="7а 2,5",S170="7а 3",S170="7а 3,5",S170="7а 4",S170="7а 4,5",S170="7а 5",S170="7а 5,5",S170="7а 6",S170="7а 6,5",S170="7а 7",S170="8 0,5",S170="8 1",S170="8 1,5",S170="8 2",S170="8 2,5",S170="8 3",S170="8 3,5",S170="8 4",S170="8 4,5",S170="8 5",S170="8 5,5",S170="8 6",S170="8 6,5",S170="8 7",S170="8а 0,5",S170="8а 1",S170="8а 1,5",S170="8а 2",S170="8а 2,5",S170="8а 3",S170="8а 3,5",S170="8а 4",S170="8а 4,5",S170="8а 5",S170="8а 5,5",S170="8а 6",S170="8а 6,5",S170="8а 7",S170="9 0,5",S170="9 1",S170="9 1,5",S170="9 2",S170="9 2,5",S170="9 3",S170="9 3,5",S170="9 4",S170="9 4,5",S170="9 5",S170="9 5,5",S170="9 6",S170="9 6,5",S170="9 7",S170="10 0,5",S170="10 1",S170="10 1,5",S170="10 2",S170="10 2,5",S170="10 3",S170="10 3,5",S170="10 4",S170="10 4,5",S170="10 5",S170="10 5,5",S170="10 6",S170="10 6,5",S170="10 7")),"",IF(AND(T$1="п",T168&lt;7),7-T168,IF(AND(T$1="п",T168=7),"",IF(AND(T$1="п",T168="в"),7,IF(OR(T170="о",T170="к",T170="уо",T170="б",),"",IF(T168&lt;8,8-T168,IF(T168="в",8,""))))))))))</f>
        <v/>
      </c>
      <c r="U172" s="134" t="str">
        <f>IF(OR(U$14="сб",U$14="вс"),"",IF(AND(U168="в",U$1="п",OR(T170="7 0,5",T170="7 1",T170="7 1,5",T170="7 2",T170="7 2,5",T170="7 3",T170="7 3,5",T170="7 4",T170="7 4,5",T170="7 5",T170="7 5,5",T170="7 6",T170="7 6,5",T170="7 7",T170="7а 0,5",T170="7а 1",T170="7а 1,5",T170="7а 2",T170="7а 2,5",T170="7а 3",T170="7а 3,5",T170="7а 4",T170="7а 4,5",T170="7а 5",T170="7а 5,5",T170="7а 6",T170="7а 6,5",T170="7а 7",T170="8 0,5",T170="8 1",T170="8 1,5",T170="8 2",T170="8 2,5",T170="8 3",T170="8 3,5",T170="8 4",T170="8 4,5",T170="8 5",T170="8 5,5",T170="8 6",T170="8 6,5",T170="8 7",T170="8а 0,5",T170="8а 1",T170="8а 1,5",T170="8а 2",T170="8а 2,5",T170="8а 3",T170="8а 3,5",T170="8а 4",T170="8а 4,5",T170="8а 5",T170="8а 5,5",T170="8а 6",T170="8а 6,5",T170="8а 7",T170="9 0,5",T170="9 1",T170="9 1,5",T170="9 2",T170="9 2,5",T170="9 3",T170="9 3,5",T170="9 4",T170="9 4,5",T170="9 5",T170="9 5,5",T170="9 6",T170="9 6,5",T170="9 7",T170="10 0,5",T170="10 1",T170="10 1,5",T170="10 2",T170="10 2,5",T170="10 3",T170="10 3,5",T170="10 4",T170="10 4,5",T170="10 5",T170="10 5,5",T170="10 6",T170="10 6,5",T170="10 7")),7-б!T176,IF(AND(U168="в",OR(T170="7 0,5",T170="7 1",T170="7 1,5",T170="7 2",T170="7 2,5",T170="7 3",T170="7 3,5",T170="7 4",T170="7 4,5",T170="7 5",T170="7 5,5",T170="7 6",T170="7 6,5",T170="7 7",T170="7а 0,5",T170="7а 1",T170="7а 1,5",T170="7а 2",T170="7а 2,5",T170="7а 3",T170="7а 3,5",T170="7а 4",T170="7а 4,5",T170="7а 5",T170="7а 5,5",T170="7а 6",T170="7а 6,5",T170="7а 7",T170="8 0,5",T170="8 1",T170="8 1,5",T170="8 2",T170="8 2,5",T170="8 3",T170="8 3,5",T170="8 4",T170="8 4,5",T170="8 5",T170="8 5,5",T170="8 6",T170="8 6,5",T170="8 7",T170="8а 0,5",T170="8а 1",T170="8а 1,5",T170="8а 2",T170="8а 2,5",T170="8а 3",T170="8а 3,5",T170="8а 4",T170="8а 4,5",T170="8а 5",T170="8а 5,5",T170="8а 6",T170="8а 6,5",T170="8а 7",T170="9 0,5",T170="9 1",T170="9 1,5",T170="9 2",T170="9 2,5",T170="9 3",T170="9 3,5",T170="9 4",T170="9 4,5",T170="9 5",T170="9 5,5",T170="9 6",T170="9 6,5",T170="9 7",T170="10 0,5",T170="10 1",T170="10 1,5",T170="10 2",T170="10 2,5",T170="10 3",T170="10 3,5",T170="10 4",T170="10 4,5",T170="10 5",T170="10 5,5",T170="10 6",T170="10 6,5",T170="10 7")),8-б!T176,IF(AND(OR(U168="о",U168="б",U168="к",U168="уо",),OR(T170="7 0,5",T170="7 1",T170="7 1,5",T170="7 2",T170="7 2,5",T170="7 3",T170="7 3,5",T170="7 4",T170="7 4,5",T170="7 5",T170="7 5,5",T170="7 6",T170="7 6,5",T170="7 7",T170="7а 0,5",T170="7а 1",T170="7а 1,5",T170="7а 2",T170="7а 2,5",T170="7а 3",T170="7а 3,5",T170="7а 4",T170="7а 4,5",T170="7а 5",T170="7а 5,5",T170="7а 6",T170="7а 6,5",T170="7а 7",T170="8 0,5",T170="8 1",T170="8 1,5",T170="8 2",T170="8 2,5",T170="8 3",T170="8 3,5",T170="8 4",T170="8 4,5",T170="8 5",T170="8 5,5",T170="8 6",T170="8 6,5",T170="8 7",T170="8а 0,5",T170="8а 1",T170="8а 1,5",T170="8а 2",T170="8а 2,5",T170="8а 3",T170="8а 3,5",T170="8а 4",T170="8а 4,5",T170="8а 5",T170="8а 5,5",T170="8а 6",T170="8а 6,5",T170="8а 7",T170="9 0,5",T170="9 1",T170="9 1,5",T170="9 2",T170="9 2,5",T170="9 3",T170="9 3,5",T170="9 4",T170="9 4,5",T170="9 5",T170="9 5,5",T170="9 6",T170="9 6,5",T170="9 7",T170="10 0,5",T170="10 1",T170="10 1,5",T170="10 2",T170="10 2,5",T170="10 3",T170="10 3,5",T170="10 4",T170="10 4,5",T170="10 5",T170="10 5,5",T170="10 6",T170="10 6,5",T170="10 7")),"",IF(AND(U$1="п",U168&lt;7),7-U168,IF(AND(U$1="п",U168=7),"",IF(AND(U$1="п",U168="в"),7,IF(OR(U170="о",U170="к",U170="уо",U170="б",),"",IF(U168&lt;8,8-U168,IF(U168="в",8,""))))))))))</f>
        <v/>
      </c>
      <c r="V172" s="134" t="str">
        <f>IF(OR(V$14="сб",V$14="вс"),"",IF(AND(V168="в",V$1="п",OR(U170="7 0,5",U170="7 1",U170="7 1,5",U170="7 2",U170="7 2,5",U170="7 3",U170="7 3,5",U170="7 4",U170="7 4,5",U170="7 5",U170="7 5,5",U170="7 6",U170="7 6,5",U170="7 7",U170="7а 0,5",U170="7а 1",U170="7а 1,5",U170="7а 2",U170="7а 2,5",U170="7а 3",U170="7а 3,5",U170="7а 4",U170="7а 4,5",U170="7а 5",U170="7а 5,5",U170="7а 6",U170="7а 6,5",U170="7а 7",U170="8 0,5",U170="8 1",U170="8 1,5",U170="8 2",U170="8 2,5",U170="8 3",U170="8 3,5",U170="8 4",U170="8 4,5",U170="8 5",U170="8 5,5",U170="8 6",U170="8 6,5",U170="8 7",U170="8а 0,5",U170="8а 1",U170="8а 1,5",U170="8а 2",U170="8а 2,5",U170="8а 3",U170="8а 3,5",U170="8а 4",U170="8а 4,5",U170="8а 5",U170="8а 5,5",U170="8а 6",U170="8а 6,5",U170="8а 7",U170="9 0,5",U170="9 1",U170="9 1,5",U170="9 2",U170="9 2,5",U170="9 3",U170="9 3,5",U170="9 4",U170="9 4,5",U170="9 5",U170="9 5,5",U170="9 6",U170="9 6,5",U170="9 7",U170="10 0,5",U170="10 1",U170="10 1,5",U170="10 2",U170="10 2,5",U170="10 3",U170="10 3,5",U170="10 4",U170="10 4,5",U170="10 5",U170="10 5,5",U170="10 6",U170="10 6,5",U170="10 7")),7-б!U176,IF(AND(V168="в",OR(U170="7 0,5",U170="7 1",U170="7 1,5",U170="7 2",U170="7 2,5",U170="7 3",U170="7 3,5",U170="7 4",U170="7 4,5",U170="7 5",U170="7 5,5",U170="7 6",U170="7 6,5",U170="7 7",U170="7а 0,5",U170="7а 1",U170="7а 1,5",U170="7а 2",U170="7а 2,5",U170="7а 3",U170="7а 3,5",U170="7а 4",U170="7а 4,5",U170="7а 5",U170="7а 5,5",U170="7а 6",U170="7а 6,5",U170="7а 7",U170="8 0,5",U170="8 1",U170="8 1,5",U170="8 2",U170="8 2,5",U170="8 3",U170="8 3,5",U170="8 4",U170="8 4,5",U170="8 5",U170="8 5,5",U170="8 6",U170="8 6,5",U170="8 7",U170="8а 0,5",U170="8а 1",U170="8а 1,5",U170="8а 2",U170="8а 2,5",U170="8а 3",U170="8а 3,5",U170="8а 4",U170="8а 4,5",U170="8а 5",U170="8а 5,5",U170="8а 6",U170="8а 6,5",U170="8а 7",U170="9 0,5",U170="9 1",U170="9 1,5",U170="9 2",U170="9 2,5",U170="9 3",U170="9 3,5",U170="9 4",U170="9 4,5",U170="9 5",U170="9 5,5",U170="9 6",U170="9 6,5",U170="9 7",U170="10 0,5",U170="10 1",U170="10 1,5",U170="10 2",U170="10 2,5",U170="10 3",U170="10 3,5",U170="10 4",U170="10 4,5",U170="10 5",U170="10 5,5",U170="10 6",U170="10 6,5",U170="10 7")),8-б!U176,IF(AND(OR(V168="о",V168="б",V168="к",V168="уо",),OR(U170="7 0,5",U170="7 1",U170="7 1,5",U170="7 2",U170="7 2,5",U170="7 3",U170="7 3,5",U170="7 4",U170="7 4,5",U170="7 5",U170="7 5,5",U170="7 6",U170="7 6,5",U170="7 7",U170="7а 0,5",U170="7а 1",U170="7а 1,5",U170="7а 2",U170="7а 2,5",U170="7а 3",U170="7а 3,5",U170="7а 4",U170="7а 4,5",U170="7а 5",U170="7а 5,5",U170="7а 6",U170="7а 6,5",U170="7а 7",U170="8 0,5",U170="8 1",U170="8 1,5",U170="8 2",U170="8 2,5",U170="8 3",U170="8 3,5",U170="8 4",U170="8 4,5",U170="8 5",U170="8 5,5",U170="8 6",U170="8 6,5",U170="8 7",U170="8а 0,5",U170="8а 1",U170="8а 1,5",U170="8а 2",U170="8а 2,5",U170="8а 3",U170="8а 3,5",U170="8а 4",U170="8а 4,5",U170="8а 5",U170="8а 5,5",U170="8а 6",U170="8а 6,5",U170="8а 7",U170="9 0,5",U170="9 1",U170="9 1,5",U170="9 2",U170="9 2,5",U170="9 3",U170="9 3,5",U170="9 4",U170="9 4,5",U170="9 5",U170="9 5,5",U170="9 6",U170="9 6,5",U170="9 7",U170="10 0,5",U170="10 1",U170="10 1,5",U170="10 2",U170="10 2,5",U170="10 3",U170="10 3,5",U170="10 4",U170="10 4,5",U170="10 5",U170="10 5,5",U170="10 6",U170="10 6,5",U170="10 7")),"",IF(AND(V$1="п",V168&lt;7),7-V168,IF(AND(V$1="п",V168=7),"",IF(AND(V$1="п",V168="в"),7,IF(OR(V170="о",V170="к",V170="уо",V170="б",),"",IF(V168&lt;8,8-V168,IF(V168="в",8,""))))))))))</f>
        <v/>
      </c>
      <c r="W172" s="134" t="str">
        <f>IF(OR(W$14="сб",W$14="вс"),"",IF(AND(W168="в",W$1="п",OR(V170="7 0,5",V170="7 1",V170="7 1,5",V170="7 2",V170="7 2,5",V170="7 3",V170="7 3,5",V170="7 4",V170="7 4,5",V170="7 5",V170="7 5,5",V170="7 6",V170="7 6,5",V170="7 7",V170="7а 0,5",V170="7а 1",V170="7а 1,5",V170="7а 2",V170="7а 2,5",V170="7а 3",V170="7а 3,5",V170="7а 4",V170="7а 4,5",V170="7а 5",V170="7а 5,5",V170="7а 6",V170="7а 6,5",V170="7а 7",V170="8 0,5",V170="8 1",V170="8 1,5",V170="8 2",V170="8 2,5",V170="8 3",V170="8 3,5",V170="8 4",V170="8 4,5",V170="8 5",V170="8 5,5",V170="8 6",V170="8 6,5",V170="8 7",V170="8а 0,5",V170="8а 1",V170="8а 1,5",V170="8а 2",V170="8а 2,5",V170="8а 3",V170="8а 3,5",V170="8а 4",V170="8а 4,5",V170="8а 5",V170="8а 5,5",V170="8а 6",V170="8а 6,5",V170="8а 7",V170="9 0,5",V170="9 1",V170="9 1,5",V170="9 2",V170="9 2,5",V170="9 3",V170="9 3,5",V170="9 4",V170="9 4,5",V170="9 5",V170="9 5,5",V170="9 6",V170="9 6,5",V170="9 7",V170="10 0,5",V170="10 1",V170="10 1,5",V170="10 2",V170="10 2,5",V170="10 3",V170="10 3,5",V170="10 4",V170="10 4,5",V170="10 5",V170="10 5,5",V170="10 6",V170="10 6,5",V170="10 7")),7-б!V176,IF(AND(W168="в",OR(V170="7 0,5",V170="7 1",V170="7 1,5",V170="7 2",V170="7 2,5",V170="7 3",V170="7 3,5",V170="7 4",V170="7 4,5",V170="7 5",V170="7 5,5",V170="7 6",V170="7 6,5",V170="7 7",V170="7а 0,5",V170="7а 1",V170="7а 1,5",V170="7а 2",V170="7а 2,5",V170="7а 3",V170="7а 3,5",V170="7а 4",V170="7а 4,5",V170="7а 5",V170="7а 5,5",V170="7а 6",V170="7а 6,5",V170="7а 7",V170="8 0,5",V170="8 1",V170="8 1,5",V170="8 2",V170="8 2,5",V170="8 3",V170="8 3,5",V170="8 4",V170="8 4,5",V170="8 5",V170="8 5,5",V170="8 6",V170="8 6,5",V170="8 7",V170="8а 0,5",V170="8а 1",V170="8а 1,5",V170="8а 2",V170="8а 2,5",V170="8а 3",V170="8а 3,5",V170="8а 4",V170="8а 4,5",V170="8а 5",V170="8а 5,5",V170="8а 6",V170="8а 6,5",V170="8а 7",V170="9 0,5",V170="9 1",V170="9 1,5",V170="9 2",V170="9 2,5",V170="9 3",V170="9 3,5",V170="9 4",V170="9 4,5",V170="9 5",V170="9 5,5",V170="9 6",V170="9 6,5",V170="9 7",V170="10 0,5",V170="10 1",V170="10 1,5",V170="10 2",V170="10 2,5",V170="10 3",V170="10 3,5",V170="10 4",V170="10 4,5",V170="10 5",V170="10 5,5",V170="10 6",V170="10 6,5",V170="10 7")),8-б!V176,IF(AND(OR(W168="о",W168="б",W168="к",W168="уо",),OR(V170="7 0,5",V170="7 1",V170="7 1,5",V170="7 2",V170="7 2,5",V170="7 3",V170="7 3,5",V170="7 4",V170="7 4,5",V170="7 5",V170="7 5,5",V170="7 6",V170="7 6,5",V170="7 7",V170="7а 0,5",V170="7а 1",V170="7а 1,5",V170="7а 2",V170="7а 2,5",V170="7а 3",V170="7а 3,5",V170="7а 4",V170="7а 4,5",V170="7а 5",V170="7а 5,5",V170="7а 6",V170="7а 6,5",V170="7а 7",V170="8 0,5",V170="8 1",V170="8 1,5",V170="8 2",V170="8 2,5",V170="8 3",V170="8 3,5",V170="8 4",V170="8 4,5",V170="8 5",V170="8 5,5",V170="8 6",V170="8 6,5",V170="8 7",V170="8а 0,5",V170="8а 1",V170="8а 1,5",V170="8а 2",V170="8а 2,5",V170="8а 3",V170="8а 3,5",V170="8а 4",V170="8а 4,5",V170="8а 5",V170="8а 5,5",V170="8а 6",V170="8а 6,5",V170="8а 7",V170="9 0,5",V170="9 1",V170="9 1,5",V170="9 2",V170="9 2,5",V170="9 3",V170="9 3,5",V170="9 4",V170="9 4,5",V170="9 5",V170="9 5,5",V170="9 6",V170="9 6,5",V170="9 7",V170="10 0,5",V170="10 1",V170="10 1,5",V170="10 2",V170="10 2,5",V170="10 3",V170="10 3,5",V170="10 4",V170="10 4,5",V170="10 5",V170="10 5,5",V170="10 6",V170="10 6,5",V170="10 7")),"",IF(AND(W$1="п",W168&lt;7),7-W168,IF(AND(W$1="п",W168=7),"",IF(AND(W$1="п",W168="в"),7,IF(OR(W170="о",W170="к",W170="уо",W170="б",),"",IF(W168&lt;8,8-W168,IF(W168="в",8,""))))))))))</f>
        <v/>
      </c>
      <c r="X172" s="134" t="str">
        <f>IF(OR(X$14="сб",X$14="вс"),"",IF(AND(X168="в",X$1="п",OR(W170="7 0,5",W170="7 1",W170="7 1,5",W170="7 2",W170="7 2,5",W170="7 3",W170="7 3,5",W170="7 4",W170="7 4,5",W170="7 5",W170="7 5,5",W170="7 6",W170="7 6,5",W170="7 7",W170="7а 0,5",W170="7а 1",W170="7а 1,5",W170="7а 2",W170="7а 2,5",W170="7а 3",W170="7а 3,5",W170="7а 4",W170="7а 4,5",W170="7а 5",W170="7а 5,5",W170="7а 6",W170="7а 6,5",W170="7а 7",W170="8 0,5",W170="8 1",W170="8 1,5",W170="8 2",W170="8 2,5",W170="8 3",W170="8 3,5",W170="8 4",W170="8 4,5",W170="8 5",W170="8 5,5",W170="8 6",W170="8 6,5",W170="8 7",W170="8а 0,5",W170="8а 1",W170="8а 1,5",W170="8а 2",W170="8а 2,5",W170="8а 3",W170="8а 3,5",W170="8а 4",W170="8а 4,5",W170="8а 5",W170="8а 5,5",W170="8а 6",W170="8а 6,5",W170="8а 7",W170="9 0,5",W170="9 1",W170="9 1,5",W170="9 2",W170="9 2,5",W170="9 3",W170="9 3,5",W170="9 4",W170="9 4,5",W170="9 5",W170="9 5,5",W170="9 6",W170="9 6,5",W170="9 7",W170="10 0,5",W170="10 1",W170="10 1,5",W170="10 2",W170="10 2,5",W170="10 3",W170="10 3,5",W170="10 4",W170="10 4,5",W170="10 5",W170="10 5,5",W170="10 6",W170="10 6,5",W170="10 7")),7-б!W176,IF(AND(X168="в",OR(W170="7 0,5",W170="7 1",W170="7 1,5",W170="7 2",W170="7 2,5",W170="7 3",W170="7 3,5",W170="7 4",W170="7 4,5",W170="7 5",W170="7 5,5",W170="7 6",W170="7 6,5",W170="7 7",W170="7а 0,5",W170="7а 1",W170="7а 1,5",W170="7а 2",W170="7а 2,5",W170="7а 3",W170="7а 3,5",W170="7а 4",W170="7а 4,5",W170="7а 5",W170="7а 5,5",W170="7а 6",W170="7а 6,5",W170="7а 7",W170="8 0,5",W170="8 1",W170="8 1,5",W170="8 2",W170="8 2,5",W170="8 3",W170="8 3,5",W170="8 4",W170="8 4,5",W170="8 5",W170="8 5,5",W170="8 6",W170="8 6,5",W170="8 7",W170="8а 0,5",W170="8а 1",W170="8а 1,5",W170="8а 2",W170="8а 2,5",W170="8а 3",W170="8а 3,5",W170="8а 4",W170="8а 4,5",W170="8а 5",W170="8а 5,5",W170="8а 6",W170="8а 6,5",W170="8а 7",W170="9 0,5",W170="9 1",W170="9 1,5",W170="9 2",W170="9 2,5",W170="9 3",W170="9 3,5",W170="9 4",W170="9 4,5",W170="9 5",W170="9 5,5",W170="9 6",W170="9 6,5",W170="9 7",W170="10 0,5",W170="10 1",W170="10 1,5",W170="10 2",W170="10 2,5",W170="10 3",W170="10 3,5",W170="10 4",W170="10 4,5",W170="10 5",W170="10 5,5",W170="10 6",W170="10 6,5",W170="10 7")),8-б!W176,IF(AND(OR(X168="о",X168="б",X168="к",X168="уо",),OR(W170="7 0,5",W170="7 1",W170="7 1,5",W170="7 2",W170="7 2,5",W170="7 3",W170="7 3,5",W170="7 4",W170="7 4,5",W170="7 5",W170="7 5,5",W170="7 6",W170="7 6,5",W170="7 7",W170="7а 0,5",W170="7а 1",W170="7а 1,5",W170="7а 2",W170="7а 2,5",W170="7а 3",W170="7а 3,5",W170="7а 4",W170="7а 4,5",W170="7а 5",W170="7а 5,5",W170="7а 6",W170="7а 6,5",W170="7а 7",W170="8 0,5",W170="8 1",W170="8 1,5",W170="8 2",W170="8 2,5",W170="8 3",W170="8 3,5",W170="8 4",W170="8 4,5",W170="8 5",W170="8 5,5",W170="8 6",W170="8 6,5",W170="8 7",W170="8а 0,5",W170="8а 1",W170="8а 1,5",W170="8а 2",W170="8а 2,5",W170="8а 3",W170="8а 3,5",W170="8а 4",W170="8а 4,5",W170="8а 5",W170="8а 5,5",W170="8а 6",W170="8а 6,5",W170="8а 7",W170="9 0,5",W170="9 1",W170="9 1,5",W170="9 2",W170="9 2,5",W170="9 3",W170="9 3,5",W170="9 4",W170="9 4,5",W170="9 5",W170="9 5,5",W170="9 6",W170="9 6,5",W170="9 7",W170="10 0,5",W170="10 1",W170="10 1,5",W170="10 2",W170="10 2,5",W170="10 3",W170="10 3,5",W170="10 4",W170="10 4,5",W170="10 5",W170="10 5,5",W170="10 6",W170="10 6,5",W170="10 7")),"",IF(AND(X$1="п",X168&lt;7),7-X168,IF(AND(X$1="п",X168=7),"",IF(AND(X$1="п",X168="в"),7,IF(OR(X170="о",X170="к",X170="уо",X170="б",),"",IF(X168&lt;8,8-X168,IF(X168="в",8,""))))))))))</f>
        <v/>
      </c>
      <c r="Y172" s="134" t="str">
        <f>IF(OR(Y$14="сб",Y$14="вс"),"",IF(AND(Y168="в",Y$1="п",OR(X170="7 0,5",X170="7 1",X170="7 1,5",X170="7 2",X170="7 2,5",X170="7 3",X170="7 3,5",X170="7 4",X170="7 4,5",X170="7 5",X170="7 5,5",X170="7 6",X170="7 6,5",X170="7 7",X170="7а 0,5",X170="7а 1",X170="7а 1,5",X170="7а 2",X170="7а 2,5",X170="7а 3",X170="7а 3,5",X170="7а 4",X170="7а 4,5",X170="7а 5",X170="7а 5,5",X170="7а 6",X170="7а 6,5",X170="7а 7",X170="8 0,5",X170="8 1",X170="8 1,5",X170="8 2",X170="8 2,5",X170="8 3",X170="8 3,5",X170="8 4",X170="8 4,5",X170="8 5",X170="8 5,5",X170="8 6",X170="8 6,5",X170="8 7",X170="8а 0,5",X170="8а 1",X170="8а 1,5",X170="8а 2",X170="8а 2,5",X170="8а 3",X170="8а 3,5",X170="8а 4",X170="8а 4,5",X170="8а 5",X170="8а 5,5",X170="8а 6",X170="8а 6,5",X170="8а 7",X170="9 0,5",X170="9 1",X170="9 1,5",X170="9 2",X170="9 2,5",X170="9 3",X170="9 3,5",X170="9 4",X170="9 4,5",X170="9 5",X170="9 5,5",X170="9 6",X170="9 6,5",X170="9 7",X170="10 0,5",X170="10 1",X170="10 1,5",X170="10 2",X170="10 2,5",X170="10 3",X170="10 3,5",X170="10 4",X170="10 4,5",X170="10 5",X170="10 5,5",X170="10 6",X170="10 6,5",X170="10 7")),7-б!X176,IF(AND(Y168="в",OR(X170="7 0,5",X170="7 1",X170="7 1,5",X170="7 2",X170="7 2,5",X170="7 3",X170="7 3,5",X170="7 4",X170="7 4,5",X170="7 5",X170="7 5,5",X170="7 6",X170="7 6,5",X170="7 7",X170="7а 0,5",X170="7а 1",X170="7а 1,5",X170="7а 2",X170="7а 2,5",X170="7а 3",X170="7а 3,5",X170="7а 4",X170="7а 4,5",X170="7а 5",X170="7а 5,5",X170="7а 6",X170="7а 6,5",X170="7а 7",X170="8 0,5",X170="8 1",X170="8 1,5",X170="8 2",X170="8 2,5",X170="8 3",X170="8 3,5",X170="8 4",X170="8 4,5",X170="8 5",X170="8 5,5",X170="8 6",X170="8 6,5",X170="8 7",X170="8а 0,5",X170="8а 1",X170="8а 1,5",X170="8а 2",X170="8а 2,5",X170="8а 3",X170="8а 3,5",X170="8а 4",X170="8а 4,5",X170="8а 5",X170="8а 5,5",X170="8а 6",X170="8а 6,5",X170="8а 7",X170="9 0,5",X170="9 1",X170="9 1,5",X170="9 2",X170="9 2,5",X170="9 3",X170="9 3,5",X170="9 4",X170="9 4,5",X170="9 5",X170="9 5,5",X170="9 6",X170="9 6,5",X170="9 7",X170="10 0,5",X170="10 1",X170="10 1,5",X170="10 2",X170="10 2,5",X170="10 3",X170="10 3,5",X170="10 4",X170="10 4,5",X170="10 5",X170="10 5,5",X170="10 6",X170="10 6,5",X170="10 7")),8-б!X176,IF(AND(OR(Y168="о",Y168="б",Y168="к",Y168="уо",),OR(X170="7 0,5",X170="7 1",X170="7 1,5",X170="7 2",X170="7 2,5",X170="7 3",X170="7 3,5",X170="7 4",X170="7 4,5",X170="7 5",X170="7 5,5",X170="7 6",X170="7 6,5",X170="7 7",X170="7а 0,5",X170="7а 1",X170="7а 1,5",X170="7а 2",X170="7а 2,5",X170="7а 3",X170="7а 3,5",X170="7а 4",X170="7а 4,5",X170="7а 5",X170="7а 5,5",X170="7а 6",X170="7а 6,5",X170="7а 7",X170="8 0,5",X170="8 1",X170="8 1,5",X170="8 2",X170="8 2,5",X170="8 3",X170="8 3,5",X170="8 4",X170="8 4,5",X170="8 5",X170="8 5,5",X170="8 6",X170="8 6,5",X170="8 7",X170="8а 0,5",X170="8а 1",X170="8а 1,5",X170="8а 2",X170="8а 2,5",X170="8а 3",X170="8а 3,5",X170="8а 4",X170="8а 4,5",X170="8а 5",X170="8а 5,5",X170="8а 6",X170="8а 6,5",X170="8а 7",X170="9 0,5",X170="9 1",X170="9 1,5",X170="9 2",X170="9 2,5",X170="9 3",X170="9 3,5",X170="9 4",X170="9 4,5",X170="9 5",X170="9 5,5",X170="9 6",X170="9 6,5",X170="9 7",X170="10 0,5",X170="10 1",X170="10 1,5",X170="10 2",X170="10 2,5",X170="10 3",X170="10 3,5",X170="10 4",X170="10 4,5",X170="10 5",X170="10 5,5",X170="10 6",X170="10 6,5",X170="10 7")),"",IF(AND(Y$1="п",Y168&lt;7),7-Y168,IF(AND(Y$1="п",Y168=7),"",IF(AND(Y$1="п",Y168="в"),7,IF(OR(Y170="о",Y170="к",Y170="уо",Y170="б",),"",IF(Y168&lt;8,8-Y168,IF(Y168="в",8,""))))))))))</f>
        <v/>
      </c>
      <c r="Z172" s="133" t="str">
        <f>IF(OR(Z$14="сб",Z$14="вс"),"",IF(AND(Z168="в",Z$1="п",OR(Y170="7 0,5",Y170="7 1",Y170="7 1,5",Y170="7 2",Y170="7 2,5",Y170="7 3",Y170="7 3,5",Y170="7 4",Y170="7 4,5",Y170="7 5",Y170="7 5,5",Y170="7 6",Y170="7 6,5",Y170="7 7",Y170="7а 0,5",Y170="7а 1",Y170="7а 1,5",Y170="7а 2",Y170="7а 2,5",Y170="7а 3",Y170="7а 3,5",Y170="7а 4",Y170="7а 4,5",Y170="7а 5",Y170="7а 5,5",Y170="7а 6",Y170="7а 6,5",Y170="7а 7",Y170="8 0,5",Y170="8 1",Y170="8 1,5",Y170="8 2",Y170="8 2,5",Y170="8 3",Y170="8 3,5",Y170="8 4",Y170="8 4,5",Y170="8 5",Y170="8 5,5",Y170="8 6",Y170="8 6,5",Y170="8 7",Y170="8а 0,5",Y170="8а 1",Y170="8а 1,5",Y170="8а 2",Y170="8а 2,5",Y170="8а 3",Y170="8а 3,5",Y170="8а 4",Y170="8а 4,5",Y170="8а 5",Y170="8а 5,5",Y170="8а 6",Y170="8а 6,5",Y170="8а 7",Y170="9 0,5",Y170="9 1",Y170="9 1,5",Y170="9 2",Y170="9 2,5",Y170="9 3",Y170="9 3,5",Y170="9 4",Y170="9 4,5",Y170="9 5",Y170="9 5,5",Y170="9 6",Y170="9 6,5",Y170="9 7",Y170="10 0,5",Y170="10 1",Y170="10 1,5",Y170="10 2",Y170="10 2,5",Y170="10 3",Y170="10 3,5",Y170="10 4",Y170="10 4,5",Y170="10 5",Y170="10 5,5",Y170="10 6",Y170="10 6,5",Y170="10 7")),7-б!Y176,IF(AND(Z168="в",OR(Y170="7 0,5",Y170="7 1",Y170="7 1,5",Y170="7 2",Y170="7 2,5",Y170="7 3",Y170="7 3,5",Y170="7 4",Y170="7 4,5",Y170="7 5",Y170="7 5,5",Y170="7 6",Y170="7 6,5",Y170="7 7",Y170="7а 0,5",Y170="7а 1",Y170="7а 1,5",Y170="7а 2",Y170="7а 2,5",Y170="7а 3",Y170="7а 3,5",Y170="7а 4",Y170="7а 4,5",Y170="7а 5",Y170="7а 5,5",Y170="7а 6",Y170="7а 6,5",Y170="7а 7",Y170="8 0,5",Y170="8 1",Y170="8 1,5",Y170="8 2",Y170="8 2,5",Y170="8 3",Y170="8 3,5",Y170="8 4",Y170="8 4,5",Y170="8 5",Y170="8 5,5",Y170="8 6",Y170="8 6,5",Y170="8 7",Y170="8а 0,5",Y170="8а 1",Y170="8а 1,5",Y170="8а 2",Y170="8а 2,5",Y170="8а 3",Y170="8а 3,5",Y170="8а 4",Y170="8а 4,5",Y170="8а 5",Y170="8а 5,5",Y170="8а 6",Y170="8а 6,5",Y170="8а 7",Y170="9 0,5",Y170="9 1",Y170="9 1,5",Y170="9 2",Y170="9 2,5",Y170="9 3",Y170="9 3,5",Y170="9 4",Y170="9 4,5",Y170="9 5",Y170="9 5,5",Y170="9 6",Y170="9 6,5",Y170="9 7",Y170="10 0,5",Y170="10 1",Y170="10 1,5",Y170="10 2",Y170="10 2,5",Y170="10 3",Y170="10 3,5",Y170="10 4",Y170="10 4,5",Y170="10 5",Y170="10 5,5",Y170="10 6",Y170="10 6,5",Y170="10 7")),8-б!Y176,IF(AND(OR(Z168="о",Z168="б",Z168="к",Z168="уо",),OR(Y170="7 0,5",Y170="7 1",Y170="7 1,5",Y170="7 2",Y170="7 2,5",Y170="7 3",Y170="7 3,5",Y170="7 4",Y170="7 4,5",Y170="7 5",Y170="7 5,5",Y170="7 6",Y170="7 6,5",Y170="7 7",Y170="7а 0,5",Y170="7а 1",Y170="7а 1,5",Y170="7а 2",Y170="7а 2,5",Y170="7а 3",Y170="7а 3,5",Y170="7а 4",Y170="7а 4,5",Y170="7а 5",Y170="7а 5,5",Y170="7а 6",Y170="7а 6,5",Y170="7а 7",Y170="8 0,5",Y170="8 1",Y170="8 1,5",Y170="8 2",Y170="8 2,5",Y170="8 3",Y170="8 3,5",Y170="8 4",Y170="8 4,5",Y170="8 5",Y170="8 5,5",Y170="8 6",Y170="8 6,5",Y170="8 7",Y170="8а 0,5",Y170="8а 1",Y170="8а 1,5",Y170="8а 2",Y170="8а 2,5",Y170="8а 3",Y170="8а 3,5",Y170="8а 4",Y170="8а 4,5",Y170="8а 5",Y170="8а 5,5",Y170="8а 6",Y170="8а 6,5",Y170="8а 7",Y170="9 0,5",Y170="9 1",Y170="9 1,5",Y170="9 2",Y170="9 2,5",Y170="9 3",Y170="9 3,5",Y170="9 4",Y170="9 4,5",Y170="9 5",Y170="9 5,5",Y170="9 6",Y170="9 6,5",Y170="9 7",Y170="10 0,5",Y170="10 1",Y170="10 1,5",Y170="10 2",Y170="10 2,5",Y170="10 3",Y170="10 3,5",Y170="10 4",Y170="10 4,5",Y170="10 5",Y170="10 5,5",Y170="10 6",Y170="10 6,5",Y170="10 7")),"",IF(AND(Z$1="п",Z168&lt;7),7-Z168,IF(AND(Z$1="п",Z168=7),"",IF(AND(Z$1="п",Z168="в"),7,IF(OR(Z170="о",Z170="к",Z170="уо",Z170="б",),"",IF(Z168&lt;8,8-Z168,IF(Z168="в",8,""))))))))))</f>
        <v/>
      </c>
      <c r="AA172" s="133" t="str">
        <f>IF(OR(AA$14="сб",AA$14="вс"),"",IF(AND(AA168="в",AA$1="п",OR(Z170="7 0,5",Z170="7 1",Z170="7 1,5",Z170="7 2",Z170="7 2,5",Z170="7 3",Z170="7 3,5",Z170="7 4",Z170="7 4,5",Z170="7 5",Z170="7 5,5",Z170="7 6",Z170="7 6,5",Z170="7 7",Z170="7а 0,5",Z170="7а 1",Z170="7а 1,5",Z170="7а 2",Z170="7а 2,5",Z170="7а 3",Z170="7а 3,5",Z170="7а 4",Z170="7а 4,5",Z170="7а 5",Z170="7а 5,5",Z170="7а 6",Z170="7а 6,5",Z170="7а 7",Z170="8 0,5",Z170="8 1",Z170="8 1,5",Z170="8 2",Z170="8 2,5",Z170="8 3",Z170="8 3,5",Z170="8 4",Z170="8 4,5",Z170="8 5",Z170="8 5,5",Z170="8 6",Z170="8 6,5",Z170="8 7",Z170="8а 0,5",Z170="8а 1",Z170="8а 1,5",Z170="8а 2",Z170="8а 2,5",Z170="8а 3",Z170="8а 3,5",Z170="8а 4",Z170="8а 4,5",Z170="8а 5",Z170="8а 5,5",Z170="8а 6",Z170="8а 6,5",Z170="8а 7",Z170="9 0,5",Z170="9 1",Z170="9 1,5",Z170="9 2",Z170="9 2,5",Z170="9 3",Z170="9 3,5",Z170="9 4",Z170="9 4,5",Z170="9 5",Z170="9 5,5",Z170="9 6",Z170="9 6,5",Z170="9 7",Z170="10 0,5",Z170="10 1",Z170="10 1,5",Z170="10 2",Z170="10 2,5",Z170="10 3",Z170="10 3,5",Z170="10 4",Z170="10 4,5",Z170="10 5",Z170="10 5,5",Z170="10 6",Z170="10 6,5",Z170="10 7")),7-б!Z176,IF(AND(AA168="в",OR(Z170="7 0,5",Z170="7 1",Z170="7 1,5",Z170="7 2",Z170="7 2,5",Z170="7 3",Z170="7 3,5",Z170="7 4",Z170="7 4,5",Z170="7 5",Z170="7 5,5",Z170="7 6",Z170="7 6,5",Z170="7 7",Z170="7а 0,5",Z170="7а 1",Z170="7а 1,5",Z170="7а 2",Z170="7а 2,5",Z170="7а 3",Z170="7а 3,5",Z170="7а 4",Z170="7а 4,5",Z170="7а 5",Z170="7а 5,5",Z170="7а 6",Z170="7а 6,5",Z170="7а 7",Z170="8 0,5",Z170="8 1",Z170="8 1,5",Z170="8 2",Z170="8 2,5",Z170="8 3",Z170="8 3,5",Z170="8 4",Z170="8 4,5",Z170="8 5",Z170="8 5,5",Z170="8 6",Z170="8 6,5",Z170="8 7",Z170="8а 0,5",Z170="8а 1",Z170="8а 1,5",Z170="8а 2",Z170="8а 2,5",Z170="8а 3",Z170="8а 3,5",Z170="8а 4",Z170="8а 4,5",Z170="8а 5",Z170="8а 5,5",Z170="8а 6",Z170="8а 6,5",Z170="8а 7",Z170="9 0,5",Z170="9 1",Z170="9 1,5",Z170="9 2",Z170="9 2,5",Z170="9 3",Z170="9 3,5",Z170="9 4",Z170="9 4,5",Z170="9 5",Z170="9 5,5",Z170="9 6",Z170="9 6,5",Z170="9 7",Z170="10 0,5",Z170="10 1",Z170="10 1,5",Z170="10 2",Z170="10 2,5",Z170="10 3",Z170="10 3,5",Z170="10 4",Z170="10 4,5",Z170="10 5",Z170="10 5,5",Z170="10 6",Z170="10 6,5",Z170="10 7")),8-б!Z176,IF(AND(OR(AA168="о",AA168="б",AA168="к",AA168="уо",),OR(Z170="7 0,5",Z170="7 1",Z170="7 1,5",Z170="7 2",Z170="7 2,5",Z170="7 3",Z170="7 3,5",Z170="7 4",Z170="7 4,5",Z170="7 5",Z170="7 5,5",Z170="7 6",Z170="7 6,5",Z170="7 7",Z170="7а 0,5",Z170="7а 1",Z170="7а 1,5",Z170="7а 2",Z170="7а 2,5",Z170="7а 3",Z170="7а 3,5",Z170="7а 4",Z170="7а 4,5",Z170="7а 5",Z170="7а 5,5",Z170="7а 6",Z170="7а 6,5",Z170="7а 7",Z170="8 0,5",Z170="8 1",Z170="8 1,5",Z170="8 2",Z170="8 2,5",Z170="8 3",Z170="8 3,5",Z170="8 4",Z170="8 4,5",Z170="8 5",Z170="8 5,5",Z170="8 6",Z170="8 6,5",Z170="8 7",Z170="8а 0,5",Z170="8а 1",Z170="8а 1,5",Z170="8а 2",Z170="8а 2,5",Z170="8а 3",Z170="8а 3,5",Z170="8а 4",Z170="8а 4,5",Z170="8а 5",Z170="8а 5,5",Z170="8а 6",Z170="8а 6,5",Z170="8а 7",Z170="9 0,5",Z170="9 1",Z170="9 1,5",Z170="9 2",Z170="9 2,5",Z170="9 3",Z170="9 3,5",Z170="9 4",Z170="9 4,5",Z170="9 5",Z170="9 5,5",Z170="9 6",Z170="9 6,5",Z170="9 7",Z170="10 0,5",Z170="10 1",Z170="10 1,5",Z170="10 2",Z170="10 2,5",Z170="10 3",Z170="10 3,5",Z170="10 4",Z170="10 4,5",Z170="10 5",Z170="10 5,5",Z170="10 6",Z170="10 6,5",Z170="10 7")),"",IF(AND(AA$1="п",AA168&lt;7),7-AA168,IF(AND(AA$1="п",AA168=7),"",IF(AND(AA$1="п",AA168="в"),7,IF(OR(AA170="о",AA170="к",AA170="уо",AA170="б",),"",IF(AA168&lt;8,8-AA168,IF(AA168="в",8,""))))))))))</f>
        <v/>
      </c>
      <c r="AB172" s="134" t="str">
        <f>IF(OR(AB$14="сб",AB$14="вс"),"",IF(AND(AB168="в",AB$1="п",OR(AA170="7 0,5",AA170="7 1",AA170="7 1,5",AA170="7 2",AA170="7 2,5",AA170="7 3",AA170="7 3,5",AA170="7 4",AA170="7 4,5",AA170="7 5",AA170="7 5,5",AA170="7 6",AA170="7 6,5",AA170="7 7",AA170="7а 0,5",AA170="7а 1",AA170="7а 1,5",AA170="7а 2",AA170="7а 2,5",AA170="7а 3",AA170="7а 3,5",AA170="7а 4",AA170="7а 4,5",AA170="7а 5",AA170="7а 5,5",AA170="7а 6",AA170="7а 6,5",AA170="7а 7",AA170="8 0,5",AA170="8 1",AA170="8 1,5",AA170="8 2",AA170="8 2,5",AA170="8 3",AA170="8 3,5",AA170="8 4",AA170="8 4,5",AA170="8 5",AA170="8 5,5",AA170="8 6",AA170="8 6,5",AA170="8 7",AA170="8а 0,5",AA170="8а 1",AA170="8а 1,5",AA170="8а 2",AA170="8а 2,5",AA170="8а 3",AA170="8а 3,5",AA170="8а 4",AA170="8а 4,5",AA170="8а 5",AA170="8а 5,5",AA170="8а 6",AA170="8а 6,5",AA170="8а 7",AA170="9 0,5",AA170="9 1",AA170="9 1,5",AA170="9 2",AA170="9 2,5",AA170="9 3",AA170="9 3,5",AA170="9 4",AA170="9 4,5",AA170="9 5",AA170="9 5,5",AA170="9 6",AA170="9 6,5",AA170="9 7",AA170="10 0,5",AA170="10 1",AA170="10 1,5",AA170="10 2",AA170="10 2,5",AA170="10 3",AA170="10 3,5",AA170="10 4",AA170="10 4,5",AA170="10 5",AA170="10 5,5",AA170="10 6",AA170="10 6,5",AA170="10 7")),7-б!AA176,IF(AND(AB168="в",OR(AA170="7 0,5",AA170="7 1",AA170="7 1,5",AA170="7 2",AA170="7 2,5",AA170="7 3",AA170="7 3,5",AA170="7 4",AA170="7 4,5",AA170="7 5",AA170="7 5,5",AA170="7 6",AA170="7 6,5",AA170="7 7",AA170="7а 0,5",AA170="7а 1",AA170="7а 1,5",AA170="7а 2",AA170="7а 2,5",AA170="7а 3",AA170="7а 3,5",AA170="7а 4",AA170="7а 4,5",AA170="7а 5",AA170="7а 5,5",AA170="7а 6",AA170="7а 6,5",AA170="7а 7",AA170="8 0,5",AA170="8 1",AA170="8 1,5",AA170="8 2",AA170="8 2,5",AA170="8 3",AA170="8 3,5",AA170="8 4",AA170="8 4,5",AA170="8 5",AA170="8 5,5",AA170="8 6",AA170="8 6,5",AA170="8 7",AA170="8а 0,5",AA170="8а 1",AA170="8а 1,5",AA170="8а 2",AA170="8а 2,5",AA170="8а 3",AA170="8а 3,5",AA170="8а 4",AA170="8а 4,5",AA170="8а 5",AA170="8а 5,5",AA170="8а 6",AA170="8а 6,5",AA170="8а 7",AA170="9 0,5",AA170="9 1",AA170="9 1,5",AA170="9 2",AA170="9 2,5",AA170="9 3",AA170="9 3,5",AA170="9 4",AA170="9 4,5",AA170="9 5",AA170="9 5,5",AA170="9 6",AA170="9 6,5",AA170="9 7",AA170="10 0,5",AA170="10 1",AA170="10 1,5",AA170="10 2",AA170="10 2,5",AA170="10 3",AA170="10 3,5",AA170="10 4",AA170="10 4,5",AA170="10 5",AA170="10 5,5",AA170="10 6",AA170="10 6,5",AA170="10 7")),8-б!AA176,IF(AND(OR(AB168="о",AB168="б",AB168="к",AB168="уо",),OR(AA170="7 0,5",AA170="7 1",AA170="7 1,5",AA170="7 2",AA170="7 2,5",AA170="7 3",AA170="7 3,5",AA170="7 4",AA170="7 4,5",AA170="7 5",AA170="7 5,5",AA170="7 6",AA170="7 6,5",AA170="7 7",AA170="7а 0,5",AA170="7а 1",AA170="7а 1,5",AA170="7а 2",AA170="7а 2,5",AA170="7а 3",AA170="7а 3,5",AA170="7а 4",AA170="7а 4,5",AA170="7а 5",AA170="7а 5,5",AA170="7а 6",AA170="7а 6,5",AA170="7а 7",AA170="8 0,5",AA170="8 1",AA170="8 1,5",AA170="8 2",AA170="8 2,5",AA170="8 3",AA170="8 3,5",AA170="8 4",AA170="8 4,5",AA170="8 5",AA170="8 5,5",AA170="8 6",AA170="8 6,5",AA170="8 7",AA170="8а 0,5",AA170="8а 1",AA170="8а 1,5",AA170="8а 2",AA170="8а 2,5",AA170="8а 3",AA170="8а 3,5",AA170="8а 4",AA170="8а 4,5",AA170="8а 5",AA170="8а 5,5",AA170="8а 6",AA170="8а 6,5",AA170="8а 7",AA170="9 0,5",AA170="9 1",AA170="9 1,5",AA170="9 2",AA170="9 2,5",AA170="9 3",AA170="9 3,5",AA170="9 4",AA170="9 4,5",AA170="9 5",AA170="9 5,5",AA170="9 6",AA170="9 6,5",AA170="9 7",AA170="10 0,5",AA170="10 1",AA170="10 1,5",AA170="10 2",AA170="10 2,5",AA170="10 3",AA170="10 3,5",AA170="10 4",AA170="10 4,5",AA170="10 5",AA170="10 5,5",AA170="10 6",AA170="10 6,5",AA170="10 7")),"",IF(AND(AB$1="п",AB168&lt;7),7-AB168,IF(AND(AB$1="п",AB168=7),"",IF(AND(AB$1="п",AB168="в"),7,IF(OR(AB170="о",AB170="к",AB170="уо",AB170="б",),"",IF(AB168&lt;8,8-AB168,IF(AB168="в",8,""))))))))))</f>
        <v/>
      </c>
      <c r="AC172" s="134" t="str">
        <f>IF(OR(AC$14="сб",AC$14="вс"),"",IF(AND(AC168="в",AC$1="п",OR(AB170="7 0,5",AB170="7 1",AB170="7 1,5",AB170="7 2",AB170="7 2,5",AB170="7 3",AB170="7 3,5",AB170="7 4",AB170="7 4,5",AB170="7 5",AB170="7 5,5",AB170="7 6",AB170="7 6,5",AB170="7 7",AB170="7а 0,5",AB170="7а 1",AB170="7а 1,5",AB170="7а 2",AB170="7а 2,5",AB170="7а 3",AB170="7а 3,5",AB170="7а 4",AB170="7а 4,5",AB170="7а 5",AB170="7а 5,5",AB170="7а 6",AB170="7а 6,5",AB170="7а 7",AB170="8 0,5",AB170="8 1",AB170="8 1,5",AB170="8 2",AB170="8 2,5",AB170="8 3",AB170="8 3,5",AB170="8 4",AB170="8 4,5",AB170="8 5",AB170="8 5,5",AB170="8 6",AB170="8 6,5",AB170="8 7",AB170="8а 0,5",AB170="8а 1",AB170="8а 1,5",AB170="8а 2",AB170="8а 2,5",AB170="8а 3",AB170="8а 3,5",AB170="8а 4",AB170="8а 4,5",AB170="8а 5",AB170="8а 5,5",AB170="8а 6",AB170="8а 6,5",AB170="8а 7",AB170="9 0,5",AB170="9 1",AB170="9 1,5",AB170="9 2",AB170="9 2,5",AB170="9 3",AB170="9 3,5",AB170="9 4",AB170="9 4,5",AB170="9 5",AB170="9 5,5",AB170="9 6",AB170="9 6,5",AB170="9 7",AB170="10 0,5",AB170="10 1",AB170="10 1,5",AB170="10 2",AB170="10 2,5",AB170="10 3",AB170="10 3,5",AB170="10 4",AB170="10 4,5",AB170="10 5",AB170="10 5,5",AB170="10 6",AB170="10 6,5",AB170="10 7")),7-б!AB176,IF(AND(AC168="в",OR(AB170="7 0,5",AB170="7 1",AB170="7 1,5",AB170="7 2",AB170="7 2,5",AB170="7 3",AB170="7 3,5",AB170="7 4",AB170="7 4,5",AB170="7 5",AB170="7 5,5",AB170="7 6",AB170="7 6,5",AB170="7 7",AB170="7а 0,5",AB170="7а 1",AB170="7а 1,5",AB170="7а 2",AB170="7а 2,5",AB170="7а 3",AB170="7а 3,5",AB170="7а 4",AB170="7а 4,5",AB170="7а 5",AB170="7а 5,5",AB170="7а 6",AB170="7а 6,5",AB170="7а 7",AB170="8 0,5",AB170="8 1",AB170="8 1,5",AB170="8 2",AB170="8 2,5",AB170="8 3",AB170="8 3,5",AB170="8 4",AB170="8 4,5",AB170="8 5",AB170="8 5,5",AB170="8 6",AB170="8 6,5",AB170="8 7",AB170="8а 0,5",AB170="8а 1",AB170="8а 1,5",AB170="8а 2",AB170="8а 2,5",AB170="8а 3",AB170="8а 3,5",AB170="8а 4",AB170="8а 4,5",AB170="8а 5",AB170="8а 5,5",AB170="8а 6",AB170="8а 6,5",AB170="8а 7",AB170="9 0,5",AB170="9 1",AB170="9 1,5",AB170="9 2",AB170="9 2,5",AB170="9 3",AB170="9 3,5",AB170="9 4",AB170="9 4,5",AB170="9 5",AB170="9 5,5",AB170="9 6",AB170="9 6,5",AB170="9 7",AB170="10 0,5",AB170="10 1",AB170="10 1,5",AB170="10 2",AB170="10 2,5",AB170="10 3",AB170="10 3,5",AB170="10 4",AB170="10 4,5",AB170="10 5",AB170="10 5,5",AB170="10 6",AB170="10 6,5",AB170="10 7")),8-б!AB176,IF(AND(OR(AC168="о",AC168="б",AC168="к",AC168="уо",),OR(AB170="7 0,5",AB170="7 1",AB170="7 1,5",AB170="7 2",AB170="7 2,5",AB170="7 3",AB170="7 3,5",AB170="7 4",AB170="7 4,5",AB170="7 5",AB170="7 5,5",AB170="7 6",AB170="7 6,5",AB170="7 7",AB170="7а 0,5",AB170="7а 1",AB170="7а 1,5",AB170="7а 2",AB170="7а 2,5",AB170="7а 3",AB170="7а 3,5",AB170="7а 4",AB170="7а 4,5",AB170="7а 5",AB170="7а 5,5",AB170="7а 6",AB170="7а 6,5",AB170="7а 7",AB170="8 0,5",AB170="8 1",AB170="8 1,5",AB170="8 2",AB170="8 2,5",AB170="8 3",AB170="8 3,5",AB170="8 4",AB170="8 4,5",AB170="8 5",AB170="8 5,5",AB170="8 6",AB170="8 6,5",AB170="8 7",AB170="8а 0,5",AB170="8а 1",AB170="8а 1,5",AB170="8а 2",AB170="8а 2,5",AB170="8а 3",AB170="8а 3,5",AB170="8а 4",AB170="8а 4,5",AB170="8а 5",AB170="8а 5,5",AB170="8а 6",AB170="8а 6,5",AB170="8а 7",AB170="9 0,5",AB170="9 1",AB170="9 1,5",AB170="9 2",AB170="9 2,5",AB170="9 3",AB170="9 3,5",AB170="9 4",AB170="9 4,5",AB170="9 5",AB170="9 5,5",AB170="9 6",AB170="9 6,5",AB170="9 7",AB170="10 0,5",AB170="10 1",AB170="10 1,5",AB170="10 2",AB170="10 2,5",AB170="10 3",AB170="10 3,5",AB170="10 4",AB170="10 4,5",AB170="10 5",AB170="10 5,5",AB170="10 6",AB170="10 6,5",AB170="10 7")),"",IF(AND(AC$1="п",AC168&lt;7),7-AC168,IF(AND(AC$1="п",AC168=7),"",IF(AND(AC$1="п",AC168="в"),7,IF(OR(AC170="о",AC170="к",AC170="уо",AC170="б",),"",IF(AC168&lt;8,8-AC168,IF(AC168="в",8,""))))))))))</f>
        <v/>
      </c>
      <c r="AD172" s="134">
        <f>IF(OR(AD$14="сб",AD$14="вс"),"",IF(AND(AD168="в",AD$1="п",OR(AC170="7 0,5",AC170="7 1",AC170="7 1,5",AC170="7 2",AC170="7 2,5",AC170="7 3",AC170="7 3,5",AC170="7 4",AC170="7 4,5",AC170="7 5",AC170="7 5,5",AC170="7 6",AC170="7 6,5",AC170="7 7",AC170="7а 0,5",AC170="7а 1",AC170="7а 1,5",AC170="7а 2",AC170="7а 2,5",AC170="7а 3",AC170="7а 3,5",AC170="7а 4",AC170="7а 4,5",AC170="7а 5",AC170="7а 5,5",AC170="7а 6",AC170="7а 6,5",AC170="7а 7",AC170="8 0,5",AC170="8 1",AC170="8 1,5",AC170="8 2",AC170="8 2,5",AC170="8 3",AC170="8 3,5",AC170="8 4",AC170="8 4,5",AC170="8 5",AC170="8 5,5",AC170="8 6",AC170="8 6,5",AC170="8 7",AC170="8а 0,5",AC170="8а 1",AC170="8а 1,5",AC170="8а 2",AC170="8а 2,5",AC170="8а 3",AC170="8а 3,5",AC170="8а 4",AC170="8а 4,5",AC170="8а 5",AC170="8а 5,5",AC170="8а 6",AC170="8а 6,5",AC170="8а 7",AC170="9 0,5",AC170="9 1",AC170="9 1,5",AC170="9 2",AC170="9 2,5",AC170="9 3",AC170="9 3,5",AC170="9 4",AC170="9 4,5",AC170="9 5",AC170="9 5,5",AC170="9 6",AC170="9 6,5",AC170="9 7",AC170="10 0,5",AC170="10 1",AC170="10 1,5",AC170="10 2",AC170="10 2,5",AC170="10 3",AC170="10 3,5",AC170="10 4",AC170="10 4,5",AC170="10 5",AC170="10 5,5",AC170="10 6",AC170="10 6,5",AC170="10 7")),7-б!AC176,IF(AND(AD168="в",OR(AC170="7 0,5",AC170="7 1",AC170="7 1,5",AC170="7 2",AC170="7 2,5",AC170="7 3",AC170="7 3,5",AC170="7 4",AC170="7 4,5",AC170="7 5",AC170="7 5,5",AC170="7 6",AC170="7 6,5",AC170="7 7",AC170="7а 0,5",AC170="7а 1",AC170="7а 1,5",AC170="7а 2",AC170="7а 2,5",AC170="7а 3",AC170="7а 3,5",AC170="7а 4",AC170="7а 4,5",AC170="7а 5",AC170="7а 5,5",AC170="7а 6",AC170="7а 6,5",AC170="7а 7",AC170="8 0,5",AC170="8 1",AC170="8 1,5",AC170="8 2",AC170="8 2,5",AC170="8 3",AC170="8 3,5",AC170="8 4",AC170="8 4,5",AC170="8 5",AC170="8 5,5",AC170="8 6",AC170="8 6,5",AC170="8 7",AC170="8а 0,5",AC170="8а 1",AC170="8а 1,5",AC170="8а 2",AC170="8а 2,5",AC170="8а 3",AC170="8а 3,5",AC170="8а 4",AC170="8а 4,5",AC170="8а 5",AC170="8а 5,5",AC170="8а 6",AC170="8а 6,5",AC170="8а 7",AC170="9 0,5",AC170="9 1",AC170="9 1,5",AC170="9 2",AC170="9 2,5",AC170="9 3",AC170="9 3,5",AC170="9 4",AC170="9 4,5",AC170="9 5",AC170="9 5,5",AC170="9 6",AC170="9 6,5",AC170="9 7",AC170="10 0,5",AC170="10 1",AC170="10 1,5",AC170="10 2",AC170="10 2,5",AC170="10 3",AC170="10 3,5",AC170="10 4",AC170="10 4,5",AC170="10 5",AC170="10 5,5",AC170="10 6",AC170="10 6,5",AC170="10 7")),8-б!AC176,IF(AND(OR(AD168="о",AD168="б",AD168="к",AD168="уо",),OR(AC170="7 0,5",AC170="7 1",AC170="7 1,5",AC170="7 2",AC170="7 2,5",AC170="7 3",AC170="7 3,5",AC170="7 4",AC170="7 4,5",AC170="7 5",AC170="7 5,5",AC170="7 6",AC170="7 6,5",AC170="7 7",AC170="7а 0,5",AC170="7а 1",AC170="7а 1,5",AC170="7а 2",AC170="7а 2,5",AC170="7а 3",AC170="7а 3,5",AC170="7а 4",AC170="7а 4,5",AC170="7а 5",AC170="7а 5,5",AC170="7а 6",AC170="7а 6,5",AC170="7а 7",AC170="8 0,5",AC170="8 1",AC170="8 1,5",AC170="8 2",AC170="8 2,5",AC170="8 3",AC170="8 3,5",AC170="8 4",AC170="8 4,5",AC170="8 5",AC170="8 5,5",AC170="8 6",AC170="8 6,5",AC170="8 7",AC170="8а 0,5",AC170="8а 1",AC170="8а 1,5",AC170="8а 2",AC170="8а 2,5",AC170="8а 3",AC170="8а 3,5",AC170="8а 4",AC170="8а 4,5",AC170="8а 5",AC170="8а 5,5",AC170="8а 6",AC170="8а 6,5",AC170="8а 7",AC170="9 0,5",AC170="9 1",AC170="9 1,5",AC170="9 2",AC170="9 2,5",AC170="9 3",AC170="9 3,5",AC170="9 4",AC170="9 4,5",AC170="9 5",AC170="9 5,5",AC170="9 6",AC170="9 6,5",AC170="9 7",AC170="10 0,5",AC170="10 1",AC170="10 1,5",AC170="10 2",AC170="10 2,5",AC170="10 3",AC170="10 3,5",AC170="10 4",AC170="10 4,5",AC170="10 5",AC170="10 5,5",AC170="10 6",AC170="10 6,5",AC170="10 7")),"",IF(AND(AD$1="п",AD168&lt;7),7-AD168,IF(AND(AD$1="п",AD168=7),"",IF(AND(AD$1="п",AD168="в"),7,IF(OR(AD170="о",AD170="к",AD170="уо",AD170="б",),"",IF(AD168&lt;8,8-AD168,IF(AD168="в",8,""))))))))))</f>
        <v>5</v>
      </c>
      <c r="AE172" s="134" t="str">
        <f>IF(OR(AE$14="сб",AE$14="вс"),"",IF(AND(AE168="в",AE$1="п",OR(AD170="7 0,5",AD170="7 1",AD170="7 1,5",AD170="7 2",AD170="7 2,5",AD170="7 3",AD170="7 3,5",AD170="7 4",AD170="7 4,5",AD170="7 5",AD170="7 5,5",AD170="7 6",AD170="7 6,5",AD170="7 7",AD170="7а 0,5",AD170="7а 1",AD170="7а 1,5",AD170="7а 2",AD170="7а 2,5",AD170="7а 3",AD170="7а 3,5",AD170="7а 4",AD170="7а 4,5",AD170="7а 5",AD170="7а 5,5",AD170="7а 6",AD170="7а 6,5",AD170="7а 7",AD170="8 0,5",AD170="8 1",AD170="8 1,5",AD170="8 2",AD170="8 2,5",AD170="8 3",AD170="8 3,5",AD170="8 4",AD170="8 4,5",AD170="8 5",AD170="8 5,5",AD170="8 6",AD170="8 6,5",AD170="8 7",AD170="8а 0,5",AD170="8а 1",AD170="8а 1,5",AD170="8а 2",AD170="8а 2,5",AD170="8а 3",AD170="8а 3,5",AD170="8а 4",AD170="8а 4,5",AD170="8а 5",AD170="8а 5,5",AD170="8а 6",AD170="8а 6,5",AD170="8а 7",AD170="9 0,5",AD170="9 1",AD170="9 1,5",AD170="9 2",AD170="9 2,5",AD170="9 3",AD170="9 3,5",AD170="9 4",AD170="9 4,5",AD170="9 5",AD170="9 5,5",AD170="9 6",AD170="9 6,5",AD170="9 7",AD170="10 0,5",AD170="10 1",AD170="10 1,5",AD170="10 2",AD170="10 2,5",AD170="10 3",AD170="10 3,5",AD170="10 4",AD170="10 4,5",AD170="10 5",AD170="10 5,5",AD170="10 6",AD170="10 6,5",AD170="10 7")),7-б!AD168,IF(AND(AE168="в",OR(AD170="7 0,5",AD170="7 1",AD170="7 1,5",AD170="7 2",AD170="7 2,5",AD170="7 3",AD170="7 3,5",AD170="7 4",AD170="7 4,5",AD170="7 5",AD170="7 5,5",AD170="7 6",AD170="7 6,5",AD170="7 7",AD170="7а 0,5",AD170="7а 1",AD170="7а 1,5",AD170="7а 2",AD170="7а 2,5",AD170="7а 3",AD170="7а 3,5",AD170="7а 4",AD170="7а 4,5",AD170="7а 5",AD170="7а 5,5",AD170="7а 6",AD170="7а 6,5",AD170="7а 7",AD170="8 0,5",AD170="8 1",AD170="8 1,5",AD170="8 2",AD170="8 2,5",AD170="8 3",AD170="8 3,5",AD170="8 4",AD170="8 4,5",AD170="8 5",AD170="8 5,5",AD170="8 6",AD170="8 6,5",AD170="8 7",AD170="8а 0,5",AD170="8а 1",AD170="8а 1,5",AD170="8а 2",AD170="8а 2,5",AD170="8а 3",AD170="8а 3,5",AD170="8а 4",AD170="8а 4,5",AD170="8а 5",AD170="8а 5,5",AD170="8а 6",AD170="8а 6,5",AD170="8а 7",AD170="9 0,5",AD170="9 1",AD170="9 1,5",AD170="9 2",AD170="9 2,5",AD170="9 3",AD170="9 3,5",AD170="9 4",AD170="9 4,5",AD170="9 5",AD170="9 5,5",AD170="9 6",AD170="9 6,5",AD170="9 7",AD170="10 0,5",AD170="10 1",AD170="10 1,5",AD170="10 2",AD170="10 2,5",AD170="10 3",AD170="10 3,5",AD170="10 4",AD170="10 4,5",AD170="10 5",AD170="10 5,5",AD170="10 6",AD170="10 6,5",AD170="10 7")),8-б!AD168,IF(AND(OR(AE168="о",AE168="б",AE168="к",AE168="уо",),OR(AD170="7 0,5",AD170="7 1",AD170="7 1,5",AD170="7 2",AD170="7 2,5",AD170="7 3",AD170="7 3,5",AD170="7 4",AD170="7 4,5",AD170="7 5",AD170="7 5,5",AD170="7 6",AD170="7 6,5",AD170="7 7",AD170="7а 0,5",AD170="7а 1",AD170="7а 1,5",AD170="7а 2",AD170="7а 2,5",AD170="7а 3",AD170="7а 3,5",AD170="7а 4",AD170="7а 4,5",AD170="7а 5",AD170="7а 5,5",AD170="7а 6",AD170="7а 6,5",AD170="7а 7",AD170="8 0,5",AD170="8 1",AD170="8 1,5",AD170="8 2",AD170="8 2,5",AD170="8 3",AD170="8 3,5",AD170="8 4",AD170="8 4,5",AD170="8 5",AD170="8 5,5",AD170="8 6",AD170="8 6,5",AD170="8 7",AD170="8а 0,5",AD170="8а 1",AD170="8а 1,5",AD170="8а 2",AD170="8а 2,5",AD170="8а 3",AD170="8а 3,5",AD170="8а 4",AD170="8а 4,5",AD170="8а 5",AD170="8а 5,5",AD170="8а 6",AD170="8а 6,5",AD170="8а 7",AD170="9 0,5",AD170="9 1",AD170="9 1,5",AD170="9 2",AD170="9 2,5",AD170="9 3",AD170="9 3,5",AD170="9 4",AD170="9 4,5",AD170="9 5",AD170="9 5,5",AD170="9 6",AD170="9 6,5",AD170="9 7",AD170="10 0,5",AD170="10 1",AD170="10 1,5",AD170="10 2",AD170="10 2,5",AD170="10 3",AD170="10 3,5",AD170="10 4",AD170="10 4,5",AD170="10 5",AD170="10 5,5",AD170="10 6",AD170="10 6,5",AD170="10 7")),"",IF(AND(AE$1="п",AE168&lt;7),7-AE168,IF(AND(AE$1="п",AE168=7),"",IF(AND(AE$1="п",AE168="в"),7,IF(OR(AE170="о",AE170="к",AE170="уо",AE170="б",),"",IF(AE168&lt;8,8-AE168,IF(AE168="в",8,""))))))))))</f>
        <v/>
      </c>
      <c r="AF172" s="134" t="str">
        <f>IF(OR(AF$14="сб",AF$14="вс"),"",IF(AND(AF168="в",AF$1="п",OR(AE170="7 0,5",AE170="7 1",AE170="7 1,5",AE170="7 2",AE170="7 2,5",AE170="7 3",AE170="7 3,5",AE170="7 4",AE170="7 4,5",AE170="7 5",AE170="7 5,5",AE170="7 6",AE170="7 6,5",AE170="7 7",AE170="7а 0,5",AE170="7а 1",AE170="7а 1,5",AE170="7а 2",AE170="7а 2,5",AE170="7а 3",AE170="7а 3,5",AE170="7а 4",AE170="7а 4,5",AE170="7а 5",AE170="7а 5,5",AE170="7а 6",AE170="7а 6,5",AE170="7а 7",AE170="8 0,5",AE170="8 1",AE170="8 1,5",AE170="8 2",AE170="8 2,5",AE170="8 3",AE170="8 3,5",AE170="8 4",AE170="8 4,5",AE170="8 5",AE170="8 5,5",AE170="8 6",AE170="8 6,5",AE170="8 7",AE170="8а 0,5",AE170="8а 1",AE170="8а 1,5",AE170="8а 2",AE170="8а 2,5",AE170="8а 3",AE170="8а 3,5",AE170="8а 4",AE170="8а 4,5",AE170="8а 5",AE170="8а 5,5",AE170="8а 6",AE170="8а 6,5",AE170="8а 7",AE170="9 0,5",AE170="9 1",AE170="9 1,5",AE170="9 2",AE170="9 2,5",AE170="9 3",AE170="9 3,5",AE170="9 4",AE170="9 4,5",AE170="9 5",AE170="9 5,5",AE170="9 6",AE170="9 6,5",AE170="9 7",AE170="10 0,5",AE170="10 1",AE170="10 1,5",AE170="10 2",AE170="10 2,5",AE170="10 3",AE170="10 3,5",AE170="10 4",AE170="10 4,5",AE170="10 5",AE170="10 5,5",AE170="10 6",AE170="10 6,5",AE170="10 7")),7-б!AE168,IF(AND(AF168="в",OR(AE170="7 0,5",AE170="7 1",AE170="7 1,5",AE170="7 2",AE170="7 2,5",AE170="7 3",AE170="7 3,5",AE170="7 4",AE170="7 4,5",AE170="7 5",AE170="7 5,5",AE170="7 6",AE170="7 6,5",AE170="7 7",AE170="7а 0,5",AE170="7а 1",AE170="7а 1,5",AE170="7а 2",AE170="7а 2,5",AE170="7а 3",AE170="7а 3,5",AE170="7а 4",AE170="7а 4,5",AE170="7а 5",AE170="7а 5,5",AE170="7а 6",AE170="7а 6,5",AE170="7а 7",AE170="8 0,5",AE170="8 1",AE170="8 1,5",AE170="8 2",AE170="8 2,5",AE170="8 3",AE170="8 3,5",AE170="8 4",AE170="8 4,5",AE170="8 5",AE170="8 5,5",AE170="8 6",AE170="8 6,5",AE170="8 7",AE170="8а 0,5",AE170="8а 1",AE170="8а 1,5",AE170="8а 2",AE170="8а 2,5",AE170="8а 3",AE170="8а 3,5",AE170="8а 4",AE170="8а 4,5",AE170="8а 5",AE170="8а 5,5",AE170="8а 6",AE170="8а 6,5",AE170="8а 7",AE170="9 0,5",AE170="9 1",AE170="9 1,5",AE170="9 2",AE170="9 2,5",AE170="9 3",AE170="9 3,5",AE170="9 4",AE170="9 4,5",AE170="9 5",AE170="9 5,5",AE170="9 6",AE170="9 6,5",AE170="9 7",AE170="10 0,5",AE170="10 1",AE170="10 1,5",AE170="10 2",AE170="10 2,5",AE170="10 3",AE170="10 3,5",AE170="10 4",AE170="10 4,5",AE170="10 5",AE170="10 5,5",AE170="10 6",AE170="10 6,5",AE170="10 7")),8-б!AE168,IF(AND(OR(AF168="о",AF168="б",AF168="к",AF168="уо",),OR(AE170="7 0,5",AE170="7 1",AE170="7 1,5",AE170="7 2",AE170="7 2,5",AE170="7 3",AE170="7 3,5",AE170="7 4",AE170="7 4,5",AE170="7 5",AE170="7 5,5",AE170="7 6",AE170="7 6,5",AE170="7 7",AE170="7а 0,5",AE170="7а 1",AE170="7а 1,5",AE170="7а 2",AE170="7а 2,5",AE170="7а 3",AE170="7а 3,5",AE170="7а 4",AE170="7а 4,5",AE170="7а 5",AE170="7а 5,5",AE170="7а 6",AE170="7а 6,5",AE170="7а 7",AE170="8 0,5",AE170="8 1",AE170="8 1,5",AE170="8 2",AE170="8 2,5",AE170="8 3",AE170="8 3,5",AE170="8 4",AE170="8 4,5",AE170="8 5",AE170="8 5,5",AE170="8 6",AE170="8 6,5",AE170="8 7",AE170="8а 0,5",AE170="8а 1",AE170="8а 1,5",AE170="8а 2",AE170="8а 2,5",AE170="8а 3",AE170="8а 3,5",AE170="8а 4",AE170="8а 4,5",AE170="8а 5",AE170="8а 5,5",AE170="8а 6",AE170="8а 6,5",AE170="8а 7",AE170="9 0,5",AE170="9 1",AE170="9 1,5",AE170="9 2",AE170="9 2,5",AE170="9 3",AE170="9 3,5",AE170="9 4",AE170="9 4,5",AE170="9 5",AE170="9 5,5",AE170="9 6",AE170="9 6,5",AE170="9 7",AE170="10 0,5",AE170="10 1",AE170="10 1,5",AE170="10 2",AE170="10 2,5",AE170="10 3",AE170="10 3,5",AE170="10 4",AE170="10 4,5",AE170="10 5",AE170="10 5,5",AE170="10 6",AE170="10 6,5",AE170="10 7")),"",IF(AND(AF$1="п",AF168&lt;7),7-AF168,IF(AND(AF$1="п",AF168=7),"",IF(AND(AF$1="п",AF168="в"),7,IF(OR(AF170="о",AF170="к",AF170="уо",AF170="б",),"",IF(AF168&lt;8,8-AF168,IF(AF168="в",8,""))))))))))</f>
        <v/>
      </c>
      <c r="AG172" s="133" t="str">
        <f>IF(OR(AG$14="сб",AG$14="вс"),"",IF(AND(AG168="в",AG$1="п",OR(AF170="7 0,5",AF170="7 1",AF170="7 1,5",AF170="7 2",AF170="7 2,5",AF170="7 3",AF170="7 3,5",AF170="7 4",AF170="7 4,5",AF170="7 5",AF170="7 5,5",AF170="7 6",AF170="7 6,5",AF170="7 7",AF170="7а 0,5",AF170="7а 1",AF170="7а 1,5",AF170="7а 2",AF170="7а 2,5",AF170="7а 3",AF170="7а 3,5",AF170="7а 4",AF170="7а 4,5",AF170="7а 5",AF170="7а 5,5",AF170="7а 6",AF170="7а 6,5",AF170="7а 7",AF170="8 0,5",AF170="8 1",AF170="8 1,5",AF170="8 2",AF170="8 2,5",AF170="8 3",AF170="8 3,5",AF170="8 4",AF170="8 4,5",AF170="8 5",AF170="8 5,5",AF170="8 6",AF170="8 6,5",AF170="8 7",AF170="8а 0,5",AF170="8а 1",AF170="8а 1,5",AF170="8а 2",AF170="8а 2,5",AF170="8а 3",AF170="8а 3,5",AF170="8а 4",AF170="8а 4,5",AF170="8а 5",AF170="8а 5,5",AF170="8а 6",AF170="8а 6,5",AF170="8а 7",AF170="9 0,5",AF170="9 1",AF170="9 1,5",AF170="9 2",AF170="9 2,5",AF170="9 3",AF170="9 3,5",AF170="9 4",AF170="9 4,5",AF170="9 5",AF170="9 5,5",AF170="9 6",AF170="9 6,5",AF170="9 7",AF170="10 0,5",AF170="10 1",AF170="10 1,5",AF170="10 2",AF170="10 2,5",AF170="10 3",AF170="10 3,5",AF170="10 4",AF170="10 4,5",AF170="10 5",AF170="10 5,5",AF170="10 6",AF170="10 6,5",AF170="10 7")),7-б!AF176,IF(AND(AG168="в",OR(AF170="7 0,5",AF170="7 1",AF170="7 1,5",AF170="7 2",AF170="7 2,5",AF170="7 3",AF170="7 3,5",AF170="7 4",AF170="7 4,5",AF170="7 5",AF170="7 5,5",AF170="7 6",AF170="7 6,5",AF170="7 7",AF170="7а 0,5",AF170="7а 1",AF170="7а 1,5",AF170="7а 2",AF170="7а 2,5",AF170="7а 3",AF170="7а 3,5",AF170="7а 4",AF170="7а 4,5",AF170="7а 5",AF170="7а 5,5",AF170="7а 6",AF170="7а 6,5",AF170="7а 7",AF170="8 0,5",AF170="8 1",AF170="8 1,5",AF170="8 2",AF170="8 2,5",AF170="8 3",AF170="8 3,5",AF170="8 4",AF170="8 4,5",AF170="8 5",AF170="8 5,5",AF170="8 6",AF170="8 6,5",AF170="8 7",AF170="8а 0,5",AF170="8а 1",AF170="8а 1,5",AF170="8а 2",AF170="8а 2,5",AF170="8а 3",AF170="8а 3,5",AF170="8а 4",AF170="8а 4,5",AF170="8а 5",AF170="8а 5,5",AF170="8а 6",AF170="8а 6,5",AF170="8а 7",AF170="9 0,5",AF170="9 1",AF170="9 1,5",AF170="9 2",AF170="9 2,5",AF170="9 3",AF170="9 3,5",AF170="9 4",AF170="9 4,5",AF170="9 5",AF170="9 5,5",AF170="9 6",AF170="9 6,5",AF170="9 7",AF170="10 0,5",AF170="10 1",AF170="10 1,5",AF170="10 2",AF170="10 2,5",AF170="10 3",AF170="10 3,5",AF170="10 4",AF170="10 4,5",AF170="10 5",AF170="10 5,5",AF170="10 6",AF170="10 6,5",AF170="10 7")),8-б!AF176,IF(AND(OR(AG168="о",AG168="б",AG168="к",AG168="уо",),OR(AF170="7 0,5",AF170="7 1",AF170="7 1,5",AF170="7 2",AF170="7 2,5",AF170="7 3",AF170="7 3,5",AF170="7 4",AF170="7 4,5",AF170="7 5",AF170="7 5,5",AF170="7 6",AF170="7 6,5",AF170="7 7",AF170="7а 0,5",AF170="7а 1",AF170="7а 1,5",AF170="7а 2",AF170="7а 2,5",AF170="7а 3",AF170="7а 3,5",AF170="7а 4",AF170="7а 4,5",AF170="7а 5",AF170="7а 5,5",AF170="7а 6",AF170="7а 6,5",AF170="7а 7",AF170="8 0,5",AF170="8 1",AF170="8 1,5",AF170="8 2",AF170="8 2,5",AF170="8 3",AF170="8 3,5",AF170="8 4",AF170="8 4,5",AF170="8 5",AF170="8 5,5",AF170="8 6",AF170="8 6,5",AF170="8 7",AF170="8а 0,5",AF170="8а 1",AF170="8а 1,5",AF170="8а 2",AF170="8а 2,5",AF170="8а 3",AF170="8а 3,5",AF170="8а 4",AF170="8а 4,5",AF170="8а 5",AF170="8а 5,5",AF170="8а 6",AF170="8а 6,5",AF170="8а 7",AF170="9 0,5",AF170="9 1",AF170="9 1,5",AF170="9 2",AF170="9 2,5",AF170="9 3",AF170="9 3,5",AF170="9 4",AF170="9 4,5",AF170="9 5",AF170="9 5,5",AF170="9 6",AF170="9 6,5",AF170="9 7",AF170="10 0,5",AF170="10 1",AF170="10 1,5",AF170="10 2",AF170="10 2,5",AF170="10 3",AF170="10 3,5",AF170="10 4",AF170="10 4,5",AF170="10 5",AF170="10 5,5",AF170="10 6",AF170="10 6,5",AF170="10 7")),"",IF(AND(AG$1="п",AG168&lt;7),7-AG168,IF(AND(AG$1="п",AG168=7),"",IF(AND(AG$1="п",AG168="в"),7,IF(OR(AG170="о",AG170="к",AG170="уо",AG170="б",),"",IF(AG168&lt;8,8-AG168,IF(AG168="в",8,""))))))))))</f>
        <v/>
      </c>
      <c r="AH172" s="133" t="str">
        <f>IF(OR(AH$14="сб",AH$14="вс"),"",IF(AND(AH168="в",AH$1="п",OR(AG170="7 0,5",AG170="7 1",AG170="7 1,5",AG170="7 2",AG170="7 2,5",AG170="7 3",AG170="7 3,5",AG170="7 4",AG170="7 4,5",AG170="7 5",AG170="7 5,5",AG170="7 6",AG170="7 6,5",AG170="7 7",AG170="7а 0,5",AG170="7а 1",AG170="7а 1,5",AG170="7а 2",AG170="7а 2,5",AG170="7а 3",AG170="7а 3,5",AG170="7а 4",AG170="7а 4,5",AG170="7а 5",AG170="7а 5,5",AG170="7а 6",AG170="7а 6,5",AG170="7а 7",AG170="8 0,5",AG170="8 1",AG170="8 1,5",AG170="8 2",AG170="8 2,5",AG170="8 3",AG170="8 3,5",AG170="8 4",AG170="8 4,5",AG170="8 5",AG170="8 5,5",AG170="8 6",AG170="8 6,5",AG170="8 7",AG170="8а 0,5",AG170="8а 1",AG170="8а 1,5",AG170="8а 2",AG170="8а 2,5",AG170="8а 3",AG170="8а 3,5",AG170="8а 4",AG170="8а 4,5",AG170="8а 5",AG170="8а 5,5",AG170="8а 6",AG170="8а 6,5",AG170="8а 7",AG170="9 0,5",AG170="9 1",AG170="9 1,5",AG170="9 2",AG170="9 2,5",AG170="9 3",AG170="9 3,5",AG170="9 4",AG170="9 4,5",AG170="9 5",AG170="9 5,5",AG170="9 6",AG170="9 6,5",AG170="9 7",AG170="10 0,5",AG170="10 1",AG170="10 1,5",AG170="10 2",AG170="10 2,5",AG170="10 3",AG170="10 3,5",AG170="10 4",AG170="10 4,5",AG170="10 5",AG170="10 5,5",AG170="10 6",AG170="10 6,5",AG170="10 7")),7-б!AG176,IF(AND(AH168="в",OR(AG170="7 0,5",AG170="7 1",AG170="7 1,5",AG170="7 2",AG170="7 2,5",AG170="7 3",AG170="7 3,5",AG170="7 4",AG170="7 4,5",AG170="7 5",AG170="7 5,5",AG170="7 6",AG170="7 6,5",AG170="7 7",AG170="7а 0,5",AG170="7а 1",AG170="7а 1,5",AG170="7а 2",AG170="7а 2,5",AG170="7а 3",AG170="7а 3,5",AG170="7а 4",AG170="7а 4,5",AG170="7а 5",AG170="7а 5,5",AG170="7а 6",AG170="7а 6,5",AG170="7а 7",AG170="8 0,5",AG170="8 1",AG170="8 1,5",AG170="8 2",AG170="8 2,5",AG170="8 3",AG170="8 3,5",AG170="8 4",AG170="8 4,5",AG170="8 5",AG170="8 5,5",AG170="8 6",AG170="8 6,5",AG170="8 7",AG170="8а 0,5",AG170="8а 1",AG170="8а 1,5",AG170="8а 2",AG170="8а 2,5",AG170="8а 3",AG170="8а 3,5",AG170="8а 4",AG170="8а 4,5",AG170="8а 5",AG170="8а 5,5",AG170="8а 6",AG170="8а 6,5",AG170="8а 7",AG170="9 0,5",AG170="9 1",AG170="9 1,5",AG170="9 2",AG170="9 2,5",AG170="9 3",AG170="9 3,5",AG170="9 4",AG170="9 4,5",AG170="9 5",AG170="9 5,5",AG170="9 6",AG170="9 6,5",AG170="9 7",AG170="10 0,5",AG170="10 1",AG170="10 1,5",AG170="10 2",AG170="10 2,5",AG170="10 3",AG170="10 3,5",AG170="10 4",AG170="10 4,5",AG170="10 5",AG170="10 5,5",AG170="10 6",AG170="10 6,5",AG170="10 7")),8-б!AG176,IF(AND(OR(AH168="о",AH168="б",AH168="к",AH168="уо",),OR(AG170="7 0,5",AG170="7 1",AG170="7 1,5",AG170="7 2",AG170="7 2,5",AG170="7 3",AG170="7 3,5",AG170="7 4",AG170="7 4,5",AG170="7 5",AG170="7 5,5",AG170="7 6",AG170="7 6,5",AG170="7 7",AG170="7а 0,5",AG170="7а 1",AG170="7а 1,5",AG170="7а 2",AG170="7а 2,5",AG170="7а 3",AG170="7а 3,5",AG170="7а 4",AG170="7а 4,5",AG170="7а 5",AG170="7а 5,5",AG170="7а 6",AG170="7а 6,5",AG170="7а 7",AG170="8 0,5",AG170="8 1",AG170="8 1,5",AG170="8 2",AG170="8 2,5",AG170="8 3",AG170="8 3,5",AG170="8 4",AG170="8 4,5",AG170="8 5",AG170="8 5,5",AG170="8 6",AG170="8 6,5",AG170="8 7",AG170="8а 0,5",AG170="8а 1",AG170="8а 1,5",AG170="8а 2",AG170="8а 2,5",AG170="8а 3",AG170="8а 3,5",AG170="8а 4",AG170="8а 4,5",AG170="8а 5",AG170="8а 5,5",AG170="8а 6",AG170="8а 6,5",AG170="8а 7",AG170="9 0,5",AG170="9 1",AG170="9 1,5",AG170="9 2",AG170="9 2,5",AG170="9 3",AG170="9 3,5",AG170="9 4",AG170="9 4,5",AG170="9 5",AG170="9 5,5",AG170="9 6",AG170="9 6,5",AG170="9 7",AG170="10 0,5",AG170="10 1",AG170="10 1,5",AG170="10 2",AG170="10 2,5",AG170="10 3",AG170="10 3,5",AG170="10 4",AG170="10 4,5",AG170="10 5",AG170="10 5,5",AG170="10 6",AG170="10 6,5",AG170="10 7")),"",IF(AND(AH$1="п",AH168&lt;7),7-AH168,IF(AND(AH$1="п",AH168=7),"",IF(AND(AH$1="п",AH168="в"),7,IF(OR(AH170="о",AH170="к",AH170="уо",AH170="б",),"",IF(AH168&lt;8,8-AH168,IF(AH168="в",8,""))))))))))</f>
        <v/>
      </c>
      <c r="AI172" s="134" t="str">
        <f>IF(OR(AI$14="сб",AI$14="вс"),"",IF(AND(AI168="в",AI$1="п",OR(AH170="7 0,5",AH170="7 1",AH170="7 1,5",AH170="7 2",AH170="7 2,5",AH170="7 3",AH170="7 3,5",AH170="7 4",AH170="7 4,5",AH170="7 5",AH170="7 5,5",AH170="7 6",AH170="7 6,5",AH170="7 7",AH170="7а 0,5",AH170="7а 1",AH170="7а 1,5",AH170="7а 2",AH170="7а 2,5",AH170="7а 3",AH170="7а 3,5",AH170="7а 4",AH170="7а 4,5",AH170="7а 5",AH170="7а 5,5",AH170="7а 6",AH170="7а 6,5",AH170="7а 7",AH170="8 0,5",AH170="8 1",AH170="8 1,5",AH170="8 2",AH170="8 2,5",AH170="8 3",AH170="8 3,5",AH170="8 4",AH170="8 4,5",AH170="8 5",AH170="8 5,5",AH170="8 6",AH170="8 6,5",AH170="8 7",AH170="8а 0,5",AH170="8а 1",AH170="8а 1,5",AH170="8а 2",AH170="8а 2,5",AH170="8а 3",AH170="8а 3,5",AH170="8а 4",AH170="8а 4,5",AH170="8а 5",AH170="8а 5,5",AH170="8а 6",AH170="8а 6,5",AH170="8а 7",AH170="9 0,5",AH170="9 1",AH170="9 1,5",AH170="9 2",AH170="9 2,5",AH170="9 3",AH170="9 3,5",AH170="9 4",AH170="9 4,5",AH170="9 5",AH170="9 5,5",AH170="9 6",AH170="9 6,5",AH170="9 7",AH170="10 0,5",AH170="10 1",AH170="10 1,5",AH170="10 2",AH170="10 2,5",AH170="10 3",AH170="10 3,5",AH170="10 4",AH170="10 4,5",AH170="10 5",AH170="10 5,5",AH170="10 6",AH170="10 6,5",AH170="10 7")),7-б!AH176,IF(AND(AI168="в",OR(AH170="7 0,5",AH170="7 1",AH170="7 1,5",AH170="7 2",AH170="7 2,5",AH170="7 3",AH170="7 3,5",AH170="7 4",AH170="7 4,5",AH170="7 5",AH170="7 5,5",AH170="7 6",AH170="7 6,5",AH170="7 7",AH170="7а 0,5",AH170="7а 1",AH170="7а 1,5",AH170="7а 2",AH170="7а 2,5",AH170="7а 3",AH170="7а 3,5",AH170="7а 4",AH170="7а 4,5",AH170="7а 5",AH170="7а 5,5",AH170="7а 6",AH170="7а 6,5",AH170="7а 7",AH170="8 0,5",AH170="8 1",AH170="8 1,5",AH170="8 2",AH170="8 2,5",AH170="8 3",AH170="8 3,5",AH170="8 4",AH170="8 4,5",AH170="8 5",AH170="8 5,5",AH170="8 6",AH170="8 6,5",AH170="8 7",AH170="8а 0,5",AH170="8а 1",AH170="8а 1,5",AH170="8а 2",AH170="8а 2,5",AH170="8а 3",AH170="8а 3,5",AH170="8а 4",AH170="8а 4,5",AH170="8а 5",AH170="8а 5,5",AH170="8а 6",AH170="8а 6,5",AH170="8а 7",AH170="9 0,5",AH170="9 1",AH170="9 1,5",AH170="9 2",AH170="9 2,5",AH170="9 3",AH170="9 3,5",AH170="9 4",AH170="9 4,5",AH170="9 5",AH170="9 5,5",AH170="9 6",AH170="9 6,5",AH170="9 7",AH170="10 0,5",AH170="10 1",AH170="10 1,5",AH170="10 2",AH170="10 2,5",AH170="10 3",AH170="10 3,5",AH170="10 4",AH170="10 4,5",AH170="10 5",AH170="10 5,5",AH170="10 6",AH170="10 6,5",AH170="10 7")),8-б!AH176,IF(AND(OR(AI168="о",AI168="б",AI168="к",AI168="уо",),OR(AH170="7 0,5",AH170="7 1",AH170="7 1,5",AH170="7 2",AH170="7 2,5",AH170="7 3",AH170="7 3,5",AH170="7 4",AH170="7 4,5",AH170="7 5",AH170="7 5,5",AH170="7 6",AH170="7 6,5",AH170="7 7",AH170="7а 0,5",AH170="7а 1",AH170="7а 1,5",AH170="7а 2",AH170="7а 2,5",AH170="7а 3",AH170="7а 3,5",AH170="7а 4",AH170="7а 4,5",AH170="7а 5",AH170="7а 5,5",AH170="7а 6",AH170="7а 6,5",AH170="7а 7",AH170="8 0,5",AH170="8 1",AH170="8 1,5",AH170="8 2",AH170="8 2,5",AH170="8 3",AH170="8 3,5",AH170="8 4",AH170="8 4,5",AH170="8 5",AH170="8 5,5",AH170="8 6",AH170="8 6,5",AH170="8 7",AH170="8а 0,5",AH170="8а 1",AH170="8а 1,5",AH170="8а 2",AH170="8а 2,5",AH170="8а 3",AH170="8а 3,5",AH170="8а 4",AH170="8а 4,5",AH170="8а 5",AH170="8а 5,5",AH170="8а 6",AH170="8а 6,5",AH170="8а 7",AH170="9 0,5",AH170="9 1",AH170="9 1,5",AH170="9 2",AH170="9 2,5",AH170="9 3",AH170="9 3,5",AH170="9 4",AH170="9 4,5",AH170="9 5",AH170="9 5,5",AH170="9 6",AH170="9 6,5",AH170="9 7",AH170="10 0,5",AH170="10 1",AH170="10 1,5",AH170="10 2",AH170="10 2,5",AH170="10 3",AH170="10 3,5",AH170="10 4",AH170="10 4,5",AH170="10 5",AH170="10 5,5",AH170="10 6",AH170="10 6,5",AH170="10 7")),"",IF(AND(AI$1="п",AI168&lt;7),7-AI168,IF(AND(AI$1="п",AI168=7),"",IF(AND(AI$1="п",AI168="в"),7,IF(OR(AI170="о",AI170="к",AI170="уо",AI170="б",),"",IF(AI168&lt;8,8-AI168,IF(AI168="в",8,""))))))))))</f>
        <v/>
      </c>
      <c r="AJ172" s="10"/>
      <c r="AK172" s="11"/>
      <c r="AL172" s="10"/>
      <c r="AM172" s="23"/>
      <c r="AN172" s="23"/>
      <c r="AO172" s="11"/>
      <c r="AP172" s="6"/>
    </row>
    <row r="173" ht="30" customHeight="true" spans="1:42">
      <c r="A173" s="6"/>
      <c r="B173" s="6"/>
      <c r="C173" s="14" t="s">
        <v>38</v>
      </c>
      <c r="D173" s="17" t="s">
        <v>29</v>
      </c>
      <c r="E173" s="20" t="str">
        <f>IF(E170="","",IF(E$1="п",б!D174,IF(OR(D170="7 0,5",D170="7 1",D170="7 1,5",D170="7 2",D170="7 2,5",D170="7 3",D170="7 3,5",D170="7 4",D170="7 4,5",D170="7 5",D170="7 5,5",D170="7 6",D170="7 6,5",D170="7 7",D170="7а 0,5",D170="7а 1",D170="7а 1,5",D170="7а 2",D170="7а 2,5",D170="7а 3",D170="7а 3,5",D170="7а 4",D170="7а 4,5",D170="7а 5",D170="7а 5,5",D170="7а 6",D170="7а 6,5",D170="7а 7",D170="8 0,5",D170="8 1",D170="8 1,5",D170="8 2",D170="8 2,5",D170="8 3",D170="8 3,5",D170="8 4",D170="8 4,5",D170="8 5",D170="8 5,5",D170="8 6",D170="8 6,5",D170="8 7",D170="8а 0,5",D170="8а 1",D170="8а 1,5",D170="8а 2",D170="8а 2,5",D170="8а 3",D170="8а 3,5",D170="8а 4",D170="8а 4,5",D170="8а 5",D170="8а 5,5",D170="8а 6",D170="8а 6,5",D170="8а 7",D170="9 0,5",D170="9 1",D170="9 1,5",D170="9 2",D170="9 2,5",D170="9 3",D170="9 3,5",D170="9 4",D170="9 4,5",D170="9 5",D170="9 5,5",D170="9 6",D170="9 6,5",D170="9 7",D170="10 0,5",D170="10 1",D170="10 1,5",D170="10 2",D170="10 2,5",D170="10 3",D170="10 3,5",D170="10 4",D170="10 4,5",D170="10 5",D170="10 5,5",D170="10 6",D170="10 6,5",D170="10 7"),б!D173,CHOOSE(MATCH(E170,{"7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73" s="20" t="str">
        <f>IF(F170="","",IF(F$1="п",б!E174,IF(OR(E170="7 0,5",E170="7 1",E170="7 1,5",E170="7 2",E170="7 2,5",E170="7 3",E170="7 3,5",E170="7 4",E170="7 4,5",E170="7 5",E170="7 5,5",E170="7 6",E170="7 6,5",E170="7 7",E170="7а 0,5",E170="7а 1",E170="7а 1,5",E170="7а 2",E170="7а 2,5",E170="7а 3",E170="7а 3,5",E170="7а 4",E170="7а 4,5",E170="7а 5",E170="7а 5,5",E170="7а 6",E170="7а 6,5",E170="7а 7",E170="8 0,5",E170="8 1",E170="8 1,5",E170="8 2",E170="8 2,5",E170="8 3",E170="8 3,5",E170="8 4",E170="8 4,5",E170="8 5",E170="8 5,5",E170="8 6",E170="8 6,5",E170="8 7",E170="8а 0,5",E170="8а 1",E170="8а 1,5",E170="8а 2",E170="8а 2,5",E170="8а 3",E170="8а 3,5",E170="8а 4",E170="8а 4,5",E170="8а 5",E170="8а 5,5",E170="8а 6",E170="8а 6,5",E170="8а 7",E170="9 0,5",E170="9 1",E170="9 1,5",E170="9 2",E170="9 2,5",E170="9 3",E170="9 3,5",E170="9 4",E170="9 4,5",E170="9 5",E170="9 5,5",E170="9 6",E170="9 6,5",E170="9 7",E170="10 0,5",E170="10 1",E170="10 1,5",E170="10 2",E170="10 2,5",E170="10 3",E170="10 3,5",E170="10 4",E170="10 4,5",E170="10 5",E170="10 5,5",E170="10 6",E170="10 6,5",E170="10 7"),б!E173,CHOOSE(MATCH(F170,{"7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73" s="35" t="str">
        <f>IF(G170="","",IF(G$1="п",б!F174,IF(OR(F170="7 0,5",F170="7 1",F170="7 1,5",F170="7 2",F170="7 2,5",F170="7 3",F170="7 3,5",F170="7 4",F170="7 4,5",F170="7 5",F170="7 5,5",F170="7 6",F170="7 6,5",F170="7 7",F170="7а 0,5",F170="7а 1",F170="7а 1,5",F170="7а 2",F170="7а 2,5",F170="7а 3",F170="7а 3,5",F170="7а 4",F170="7а 4,5",F170="7а 5",F170="7а 5,5",F170="7а 6",F170="7а 6,5",F170="7а 7",F170="8 0,5",F170="8 1",F170="8 1,5",F170="8 2",F170="8 2,5",F170="8 3",F170="8 3,5",F170="8 4",F170="8 4,5",F170="8 5",F170="8 5,5",F170="8 6",F170="8 6,5",F170="8 7",F170="8а 0,5",F170="8а 1",F170="8а 1,5",F170="8а 2",F170="8а 2,5",F170="8а 3",F170="8а 3,5",F170="8а 4",F170="8а 4,5",F170="8а 5",F170="8а 5,5",F170="8а 6",F170="8а 6,5",F170="8а 7",F170="9 0,5",F170="9 1",F170="9 1,5",F170="9 2",F170="9 2,5",F170="9 3",F170="9 3,5",F170="9 4",F170="9 4,5",F170="9 5",F170="9 5,5",F170="9 6",F170="9 6,5",F170="9 7",F170="10 0,5",F170="10 1",F170="10 1,5",F170="10 2",F170="10 2,5",F170="10 3",F170="10 3,5",F170="10 4",F170="10 4,5",F170="10 5",F170="10 5,5",F170="10 6",F170="10 6,5",F170="10 7"),б!F173,CHOOSE(MATCH(G170,{"7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173" s="35" t="str">
        <f>IF(H170="","",IF(H$1="п",б!G174,IF(OR(G170="7 0,5",G170="7 1",G170="7 1,5",G170="7 2",G170="7 2,5",G170="7 3",G170="7 3,5",G170="7 4",G170="7 4,5",G170="7 5",G170="7 5,5",G170="7 6",G170="7 6,5",G170="7 7",G170="7а 0,5",G170="7а 1",G170="7а 1,5",G170="7а 2",G170="7а 2,5",G170="7а 3",G170="7а 3,5",G170="7а 4",G170="7а 4,5",G170="7а 5",G170="7а 5,5",G170="7а 6",G170="7а 6,5",G170="7а 7",G170="8 0,5",G170="8 1",G170="8 1,5",G170="8 2",G170="8 2,5",G170="8 3",G170="8 3,5",G170="8 4",G170="8 4,5",G170="8 5",G170="8 5,5",G170="8 6",G170="8 6,5",G170="8 7",G170="8а 0,5",G170="8а 1",G170="8а 1,5",G170="8а 2",G170="8а 2,5",G170="8а 3",G170="8а 3,5",G170="8а 4",G170="8а 4,5",G170="8а 5",G170="8а 5,5",G170="8а 6",G170="8а 6,5",G170="8а 7",G170="9 0,5",G170="9 1",G170="9 1,5",G170="9 2",G170="9 2,5",G170="9 3",G170="9 3,5",G170="9 4",G170="9 4,5",G170="9 5",G170="9 5,5",G170="9 6",G170="9 6,5",G170="9 7",G170="10 0,5",G170="10 1",G170="10 1,5",G170="10 2",G170="10 2,5",G170="10 3",G170="10 3,5",G170="10 4",G170="10 4,5",G170="10 5",G170="10 5,5",G170="10 6",G170="10 6,5",G170="10 7"),б!G173,CHOOSE(MATCH(H170,{"7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I173" s="35" t="str">
        <f>IF(I170="","",IF(I$1="п",б!H174,IF(OR(H170="7 0,5",H170="7 1",H170="7 1,5",H170="7 2",H170="7 2,5",H170="7 3",H170="7 3,5",H170="7 4",H170="7 4,5",H170="7 5",H170="7 5,5",H170="7 6",H170="7 6,5",H170="7 7",H170="7а 0,5",H170="7а 1",H170="7а 1,5",H170="7а 2",H170="7а 2,5",H170="7а 3",H170="7а 3,5",H170="7а 4",H170="7а 4,5",H170="7а 5",H170="7а 5,5",H170="7а 6",H170="7а 6,5",H170="7а 7",H170="8 0,5",H170="8 1",H170="8 1,5",H170="8 2",H170="8 2,5",H170="8 3",H170="8 3,5",H170="8 4",H170="8 4,5",H170="8 5",H170="8 5,5",H170="8 6",H170="8 6,5",H170="8 7",H170="8а 0,5",H170="8а 1",H170="8а 1,5",H170="8а 2",H170="8а 2,5",H170="8а 3",H170="8а 3,5",H170="8а 4",H170="8а 4,5",H170="8а 5",H170="8а 5,5",H170="8а 6",H170="8а 6,5",H170="8а 7",H170="9 0,5",H170="9 1",H170="9 1,5",H170="9 2",H170="9 2,5",H170="9 3",H170="9 3,5",H170="9 4",H170="9 4,5",H170="9 5",H170="9 5,5",H170="9 6",H170="9 6,5",H170="9 7",H170="10 0,5",H170="10 1",H170="10 1,5",H170="10 2",H170="10 2,5",H170="10 3",H170="10 3,5",H170="10 4",H170="10 4,5",H170="10 5",H170="10 5,5",H170="10 6",H170="10 6,5",H170="10 7"),б!H173,CHOOSE(MATCH(I170,{"7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J173" s="35" t="str">
        <f>IF(J170="","",IF(J$1="п",б!I174,IF(OR(I170="7 0,5",I170="7 1",I170="7 1,5",I170="7 2",I170="7 2,5",I170="7 3",I170="7 3,5",I170="7 4",I170="7 4,5",I170="7 5",I170="7 5,5",I170="7 6",I170="7 6,5",I170="7 7",I170="7а 0,5",I170="7а 1",I170="7а 1,5",I170="7а 2",I170="7а 2,5",I170="7а 3",I170="7а 3,5",I170="7а 4",I170="7а 4,5",I170="7а 5",I170="7а 5,5",I170="7а 6",I170="7а 6,5",I170="7а 7",I170="8 0,5",I170="8 1",I170="8 1,5",I170="8 2",I170="8 2,5",I170="8 3",I170="8 3,5",I170="8 4",I170="8 4,5",I170="8 5",I170="8 5,5",I170="8 6",I170="8 6,5",I170="8 7",I170="8а 0,5",I170="8а 1",I170="8а 1,5",I170="8а 2",I170="8а 2,5",I170="8а 3",I170="8а 3,5",I170="8а 4",I170="8а 4,5",I170="8а 5",I170="8а 5,5",I170="8а 6",I170="8а 6,5",I170="8а 7",I170="9 0,5",I170="9 1",I170="9 1,5",I170="9 2",I170="9 2,5",I170="9 3",I170="9 3,5",I170="9 4",I170="9 4,5",I170="9 5",I170="9 5,5",I170="9 6",I170="9 6,5",I170="9 7",I170="10 0,5",I170="10 1",I170="10 1,5",I170="10 2",I170="10 2,5",I170="10 3",I170="10 3,5",I170="10 4",I170="10 4,5",I170="10 5",I170="10 5,5",I170="10 6",I170="10 6,5",I170="10 7"),б!I173,CHOOSE(MATCH(J170,{"7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173" s="35" t="str">
        <f>IF(K170="","",IF(K$1="п",б!J174,IF(OR(J170="7 0,5",J170="7 1",J170="7 1,5",J170="7 2",J170="7 2,5",J170="7 3",J170="7 3,5",J170="7 4",J170="7 4,5",J170="7 5",J170="7 5,5",J170="7 6",J170="7 6,5",J170="7 7",J170="7а 0,5",J170="7а 1",J170="7а 1,5",J170="7а 2",J170="7а 2,5",J170="7а 3",J170="7а 3,5",J170="7а 4",J170="7а 4,5",J170="7а 5",J170="7а 5,5",J170="7а 6",J170="7а 6,5",J170="7а 7",J170="8 0,5",J170="8 1",J170="8 1,5",J170="8 2",J170="8 2,5",J170="8 3",J170="8 3,5",J170="8 4",J170="8 4,5",J170="8 5",J170="8 5,5",J170="8 6",J170="8 6,5",J170="8 7",J170="8а 0,5",J170="8а 1",J170="8а 1,5",J170="8а 2",J170="8а 2,5",J170="8а 3",J170="8а 3,5",J170="8а 4",J170="8а 4,5",J170="8а 5",J170="8а 5,5",J170="8а 6",J170="8а 6,5",J170="8а 7",J170="9 0,5",J170="9 1",J170="9 1,5",J170="9 2",J170="9 2,5",J170="9 3",J170="9 3,5",J170="9 4",J170="9 4,5",J170="9 5",J170="9 5,5",J170="9 6",J170="9 6,5",J170="9 7",J170="10 0,5",J170="10 1",J170="10 1,5",J170="10 2",J170="10 2,5",J170="10 3",J170="10 3,5",J170="10 4",J170="10 4,5",J170="10 5",J170="10 5,5",J170="10 6",J170="10 6,5",J170="10 7"),б!J173,CHOOSE(MATCH(K170,{"7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173" s="20" t="s">
        <v>41</v>
      </c>
      <c r="M173" s="20" t="str">
        <f>IF(M170="","",IF(M$1="п",б!L174,IF(OR(L170="7 0,5",L170="7 1",L170="7 1,5",L170="7 2",L170="7 2,5",L170="7 3",L170="7 3,5",L170="7 4",L170="7 4,5",L170="7 5",L170="7 5,5",L170="7 6",L170="7 6,5",L170="7 7",L170="7а 0,5",L170="7а 1",L170="7а 1,5",L170="7а 2",L170="7а 2,5",L170="7а 3",L170="7а 3,5",L170="7а 4",L170="7а 4,5",L170="7а 5",L170="7а 5,5",L170="7а 6",L170="7а 6,5",L170="7а 7",L170="8 0,5",L170="8 1",L170="8 1,5",L170="8 2",L170="8 2,5",L170="8 3",L170="8 3,5",L170="8 4",L170="8 4,5",L170="8 5",L170="8 5,5",L170="8 6",L170="8 6,5",L170="8 7",L170="8а 0,5",L170="8а 1",L170="8а 1,5",L170="8а 2",L170="8а 2,5",L170="8а 3",L170="8а 3,5",L170="8а 4",L170="8а 4,5",L170="8а 5",L170="8а 5,5",L170="8а 6",L170="8а 6,5",L170="8а 7",L170="9 0,5",L170="9 1",L170="9 1,5",L170="9 2",L170="9 2,5",L170="9 3",L170="9 3,5",L170="9 4",L170="9 4,5",L170="9 5",L170="9 5,5",L170="9 6",L170="9 6,5",L170="9 7",L170="10 0,5",L170="10 1",L170="10 1,5",L170="10 2",L170="10 2,5",L170="10 3",L170="10 3,5",L170="10 4",L170="10 4,5",L170="10 5",L170="10 5,5",L170="10 6",L170="10 6,5",L170="10 7"),б!L173,CHOOSE(MATCH(M170,{"7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73" s="35" t="s">
        <v>41</v>
      </c>
      <c r="O173" s="35" t="str">
        <f>IF(O170="","",IF(O$1="п",б!N174,IF(OR(N170="7 0,5",N170="7 1",N170="7 1,5",N170="7 2",N170="7 2,5",N170="7 3",N170="7 3,5",N170="7 4",N170="7 4,5",N170="7 5",N170="7 5,5",N170="7 6",N170="7 6,5",N170="7 7",N170="7а 0,5",N170="7а 1",N170="7а 1,5",N170="7а 2",N170="7а 2,5",N170="7а 3",N170="7а 3,5",N170="7а 4",N170="7а 4,5",N170="7а 5",N170="7а 5,5",N170="7а 6",N170="7а 6,5",N170="7а 7",N170="8 0,5",N170="8 1",N170="8 1,5",N170="8 2",N170="8 2,5",N170="8 3",N170="8 3,5",N170="8 4",N170="8 4,5",N170="8 5",N170="8 5,5",N170="8 6",N170="8 6,5",N170="8 7",N170="8а 0,5",N170="8а 1",N170="8а 1,5",N170="8а 2",N170="8а 2,5",N170="8а 3",N170="8а 3,5",N170="8а 4",N170="8а 4,5",N170="8а 5",N170="8а 5,5",N170="8а 6",N170="8а 6,5",N170="8а 7",N170="9 0,5",N170="9 1",N170="9 1,5",N170="9 2",N170="9 2,5",N170="9 3",N170="9 3,5",N170="9 4",N170="9 4,5",N170="9 5",N170="9 5,5",N170="9 6",N170="9 6,5",N170="9 7",N170="10 0,5",N170="10 1",N170="10 1,5",N170="10 2",N170="10 2,5",N170="10 3",N170="10 3,5",N170="10 4",N170="10 4,5",N170="10 5",N170="10 5,5",N170="10 6",N170="10 6,5",N170="10 7"),б!N173,CHOOSE(MATCH(O170,{"7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173" s="35" t="str">
        <f>IF(P170="","",IF(P$1="п",б!O174,IF(OR(O170="7 0,5",O170="7 1",O170="7 1,5",O170="7 2",O170="7 2,5",O170="7 3",O170="7 3,5",O170="7 4",O170="7 4,5",O170="7 5",O170="7 5,5",O170="7 6",O170="7 6,5",O170="7 7",O170="7а 0,5",O170="7а 1",O170="7а 1,5",O170="7а 2",O170="7а 2,5",O170="7а 3",O170="7а 3,5",O170="7а 4",O170="7а 4,5",O170="7а 5",O170="7а 5,5",O170="7а 6",O170="7а 6,5",O170="7а 7",O170="8 0,5",O170="8 1",O170="8 1,5",O170="8 2",O170="8 2,5",O170="8 3",O170="8 3,5",O170="8 4",O170="8 4,5",O170="8 5",O170="8 5,5",O170="8 6",O170="8 6,5",O170="8 7",O170="8а 0,5",O170="8а 1",O170="8а 1,5",O170="8а 2",O170="8а 2,5",O170="8а 3",O170="8а 3,5",O170="8а 4",O170="8а 4,5",O170="8а 5",O170="8а 5,5",O170="8а 6",O170="8а 6,5",O170="8а 7",O170="9 0,5",O170="9 1",O170="9 1,5",O170="9 2",O170="9 2,5",O170="9 3",O170="9 3,5",O170="9 4",O170="9 4,5",O170="9 5",O170="9 5,5",O170="9 6",O170="9 6,5",O170="9 7",O170="10 0,5",O170="10 1",O170="10 1,5",O170="10 2",O170="10 2,5",O170="10 3",O170="10 3,5",O170="10 4",O170="10 4,5",O170="10 5",O170="10 5,5",O170="10 6",O170="10 6,5",O170="10 7"),б!O173,CHOOSE(MATCH(P170,{"7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173" s="35" t="str">
        <f>IF(Q170="","",IF(Q$1="п",б!P174,IF(OR(P170="7 0,5",P170="7 1",P170="7 1,5",P170="7 2",P170="7 2,5",P170="7 3",P170="7 3,5",P170="7 4",P170="7 4,5",P170="7 5",P170="7 5,5",P170="7 6",P170="7 6,5",P170="7 7",P170="7а 0,5",P170="7а 1",P170="7а 1,5",P170="7а 2",P170="7а 2,5",P170="7а 3",P170="7а 3,5",P170="7а 4",P170="7а 4,5",P170="7а 5",P170="7а 5,5",P170="7а 6",P170="7а 6,5",P170="7а 7",P170="8 0,5",P170="8 1",P170="8 1,5",P170="8 2",P170="8 2,5",P170="8 3",P170="8 3,5",P170="8 4",P170="8 4,5",P170="8 5",P170="8 5,5",P170="8 6",P170="8 6,5",P170="8 7",P170="8а 0,5",P170="8а 1",P170="8а 1,5",P170="8а 2",P170="8а 2,5",P170="8а 3",P170="8а 3,5",P170="8а 4",P170="8а 4,5",P170="8а 5",P170="8а 5,5",P170="8а 6",P170="8а 6,5",P170="8а 7",P170="9 0,5",P170="9 1",P170="9 1,5",P170="9 2",P170="9 2,5",P170="9 3",P170="9 3,5",P170="9 4",P170="9 4,5",P170="9 5",P170="9 5,5",P170="9 6",P170="9 6,5",P170="9 7",P170="10 0,5",P170="10 1",P170="10 1,5",P170="10 2",P170="10 2,5",P170="10 3",P170="10 3,5",P170="10 4",P170="10 4,5",P170="10 5",P170="10 5,5",P170="10 6",P170="10 6,5",P170="10 7"),б!P173,CHOOSE(MATCH(Q170,{"7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173" s="35" t="str">
        <f>IF(R170="","",IF(R$1="п",б!Q174,IF(OR(Q170="7 0,5",Q170="7 1",Q170="7 1,5",Q170="7 2",Q170="7 2,5",Q170="7 3",Q170="7 3,5",Q170="7 4",Q170="7 4,5",Q170="7 5",Q170="7 5,5",Q170="7 6",Q170="7 6,5",Q170="7 7",Q170="7а 0,5",Q170="7а 1",Q170="7а 1,5",Q170="7а 2",Q170="7а 2,5",Q170="7а 3",Q170="7а 3,5",Q170="7а 4",Q170="7а 4,5",Q170="7а 5",Q170="7а 5,5",Q170="7а 6",Q170="7а 6,5",Q170="7а 7",Q170="8 0,5",Q170="8 1",Q170="8 1,5",Q170="8 2",Q170="8 2,5",Q170="8 3",Q170="8 3,5",Q170="8 4",Q170="8 4,5",Q170="8 5",Q170="8 5,5",Q170="8 6",Q170="8 6,5",Q170="8 7",Q170="8а 0,5",Q170="8а 1",Q170="8а 1,5",Q170="8а 2",Q170="8а 2,5",Q170="8а 3",Q170="8а 3,5",Q170="8а 4",Q170="8а 4,5",Q170="8а 5",Q170="8а 5,5",Q170="8а 6",Q170="8а 6,5",Q170="8а 7",Q170="9 0,5",Q170="9 1",Q170="9 1,5",Q170="9 2",Q170="9 2,5",Q170="9 3",Q170="9 3,5",Q170="9 4",Q170="9 4,5",Q170="9 5",Q170="9 5,5",Q170="9 6",Q170="9 6,5",Q170="9 7",Q170="10 0,5",Q170="10 1",Q170="10 1,5",Q170="10 2",Q170="10 2,5",Q170="10 3",Q170="10 3,5",Q170="10 4",Q170="10 4,5",Q170="10 5",Q170="10 5,5",Q170="10 6",Q170="10 6,5",Q170="10 7"),б!Q173,CHOOSE(MATCH(R170,{"7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173" s="20" t="str">
        <f>IF(S170="","",IF(S$1="п",б!R174,IF(OR(R170="7 0,5",R170="7 1",R170="7 1,5",R170="7 2",R170="7 2,5",R170="7 3",R170="7 3,5",R170="7 4",R170="7 4,5",R170="7 5",R170="7 5,5",R170="7 6",R170="7 6,5",R170="7 7",R170="7а 0,5",R170="7а 1",R170="7а 1,5",R170="7а 2",R170="7а 2,5",R170="7а 3",R170="7а 3,5",R170="7а 4",R170="7а 4,5",R170="7а 5",R170="7а 5,5",R170="7а 6",R170="7а 6,5",R170="7а 7",R170="8 0,5",R170="8 1",R170="8 1,5",R170="8 2",R170="8 2,5",R170="8 3",R170="8 3,5",R170="8 4",R170="8 4,5",R170="8 5",R170="8 5,5",R170="8 6",R170="8 6,5",R170="8 7",R170="8а 0,5",R170="8а 1",R170="8а 1,5",R170="8а 2",R170="8а 2,5",R170="8а 3",R170="8а 3,5",R170="8а 4",R170="8а 4,5",R170="8а 5",R170="8а 5,5",R170="8а 6",R170="8а 6,5",R170="8а 7",R170="9 0,5",R170="9 1",R170="9 1,5",R170="9 2",R170="9 2,5",R170="9 3",R170="9 3,5",R170="9 4",R170="9 4,5",R170="9 5",R170="9 5,5",R170="9 6",R170="9 6,5",R170="9 7",R170="10 0,5",R170="10 1",R170="10 1,5",R170="10 2",R170="10 2,5",R170="10 3",R170="10 3,5",R170="10 4",R170="10 4,5",R170="10 5",R170="10 5,5",R170="10 6",R170="10 6,5",R170="10 7"),б!R173,CHOOSE(MATCH(S170,{"7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73" s="20" t="str">
        <f>IF(T170="","",IF(T$1="п",б!S174,IF(OR(S170="7 0,5",S170="7 1",S170="7 1,5",S170="7 2",S170="7 2,5",S170="7 3",S170="7 3,5",S170="7 4",S170="7 4,5",S170="7 5",S170="7 5,5",S170="7 6",S170="7 6,5",S170="7 7",S170="7а 0,5",S170="7а 1",S170="7а 1,5",S170="7а 2",S170="7а 2,5",S170="7а 3",S170="7а 3,5",S170="7а 4",S170="7а 4,5",S170="7а 5",S170="7а 5,5",S170="7а 6",S170="7а 6,5",S170="7а 7",S170="8 0,5",S170="8 1",S170="8 1,5",S170="8 2",S170="8 2,5",S170="8 3",S170="8 3,5",S170="8 4",S170="8 4,5",S170="8 5",S170="8 5,5",S170="8 6",S170="8 6,5",S170="8 7",S170="8а 0,5",S170="8а 1",S170="8а 1,5",S170="8а 2",S170="8а 2,5",S170="8а 3",S170="8а 3,5",S170="8а 4",S170="8а 4,5",S170="8а 5",S170="8а 5,5",S170="8а 6",S170="8а 6,5",S170="8а 7",S170="9 0,5",S170="9 1",S170="9 1,5",S170="9 2",S170="9 2,5",S170="9 3",S170="9 3,5",S170="9 4",S170="9 4,5",S170="9 5",S170="9 5,5",S170="9 6",S170="9 6,5",S170="9 7",S170="10 0,5",S170="10 1",S170="10 1,5",S170="10 2",S170="10 2,5",S170="10 3",S170="10 3,5",S170="10 4",S170="10 4,5",S170="10 5",S170="10 5,5",S170="10 6",S170="10 6,5",S170="10 7"),б!S173,CHOOSE(MATCH(T170,{"7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73" s="35" t="str">
        <f>IF(U170="","",IF(U$1="п",б!T174,IF(OR(T170="7 0,5",T170="7 1",T170="7 1,5",T170="7 2",T170="7 2,5",T170="7 3",T170="7 3,5",T170="7 4",T170="7 4,5",T170="7 5",T170="7 5,5",T170="7 6",T170="7 6,5",T170="7 7",T170="7а 0,5",T170="7а 1",T170="7а 1,5",T170="7а 2",T170="7а 2,5",T170="7а 3",T170="7а 3,5",T170="7а 4",T170="7а 4,5",T170="7а 5",T170="7а 5,5",T170="7а 6",T170="7а 6,5",T170="7а 7",T170="8 0,5",T170="8 1",T170="8 1,5",T170="8 2",T170="8 2,5",T170="8 3",T170="8 3,5",T170="8 4",T170="8 4,5",T170="8 5",T170="8 5,5",T170="8 6",T170="8 6,5",T170="8 7",T170="8а 0,5",T170="8а 1",T170="8а 1,5",T170="8а 2",T170="8а 2,5",T170="8а 3",T170="8а 3,5",T170="8а 4",T170="8а 4,5",T170="8а 5",T170="8а 5,5",T170="8а 6",T170="8а 6,5",T170="8а 7",T170="9 0,5",T170="9 1",T170="9 1,5",T170="9 2",T170="9 2,5",T170="9 3",T170="9 3,5",T170="9 4",T170="9 4,5",T170="9 5",T170="9 5,5",T170="9 6",T170="9 6,5",T170="9 7",T170="10 0,5",T170="10 1",T170="10 1,5",T170="10 2",T170="10 2,5",T170="10 3",T170="10 3,5",T170="10 4",T170="10 4,5",T170="10 5",T170="10 5,5",T170="10 6",T170="10 6,5",T170="10 7"),б!T173,CHOOSE(MATCH(U170,{"7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173" s="35" t="str">
        <f>IF(V170="","",IF(V$1="п",б!U174,IF(OR(U170="7 0,5",U170="7 1",U170="7 1,5",U170="7 2",U170="7 2,5",U170="7 3",U170="7 3,5",U170="7 4",U170="7 4,5",U170="7 5",U170="7 5,5",U170="7 6",U170="7 6,5",U170="7 7",U170="7а 0,5",U170="7а 1",U170="7а 1,5",U170="7а 2",U170="7а 2,5",U170="7а 3",U170="7а 3,5",U170="7а 4",U170="7а 4,5",U170="7а 5",U170="7а 5,5",U170="7а 6",U170="7а 6,5",U170="7а 7",U170="8 0,5",U170="8 1",U170="8 1,5",U170="8 2",U170="8 2,5",U170="8 3",U170="8 3,5",U170="8 4",U170="8 4,5",U170="8 5",U170="8 5,5",U170="8 6",U170="8 6,5",U170="8 7",U170="8а 0,5",U170="8а 1",U170="8а 1,5",U170="8а 2",U170="8а 2,5",U170="8а 3",U170="8а 3,5",U170="8а 4",U170="8а 4,5",U170="8а 5",U170="8а 5,5",U170="8а 6",U170="8а 6,5",U170="8а 7",U170="9 0,5",U170="9 1",U170="9 1,5",U170="9 2",U170="9 2,5",U170="9 3",U170="9 3,5",U170="9 4",U170="9 4,5",U170="9 5",U170="9 5,5",U170="9 6",U170="9 6,5",U170="9 7",U170="10 0,5",U170="10 1",U170="10 1,5",U170="10 2",U170="10 2,5",U170="10 3",U170="10 3,5",U170="10 4",U170="10 4,5",U170="10 5",U170="10 5,5",U170="10 6",U170="10 6,5",U170="10 7"),б!U173,CHOOSE(MATCH(V170,{"7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173" s="35" t="str">
        <f>IF(W170="","",IF(W$1="п",б!V174,IF(OR(V170="7 0,5",V170="7 1",V170="7 1,5",V170="7 2",V170="7 2,5",V170="7 3",V170="7 3,5",V170="7 4",V170="7 4,5",V170="7 5",V170="7 5,5",V170="7 6",V170="7 6,5",V170="7 7",V170="7а 0,5",V170="7а 1",V170="7а 1,5",V170="7а 2",V170="7а 2,5",V170="7а 3",V170="7а 3,5",V170="7а 4",V170="7а 4,5",V170="7а 5",V170="7а 5,5",V170="7а 6",V170="7а 6,5",V170="7а 7",V170="8 0,5",V170="8 1",V170="8 1,5",V170="8 2",V170="8 2,5",V170="8 3",V170="8 3,5",V170="8 4",V170="8 4,5",V170="8 5",V170="8 5,5",V170="8 6",V170="8 6,5",V170="8 7",V170="8а 0,5",V170="8а 1",V170="8а 1,5",V170="8а 2",V170="8а 2,5",V170="8а 3",V170="8а 3,5",V170="8а 4",V170="8а 4,5",V170="8а 5",V170="8а 5,5",V170="8а 6",V170="8а 6,5",V170="8а 7",V170="9 0,5",V170="9 1",V170="9 1,5",V170="9 2",V170="9 2,5",V170="9 3",V170="9 3,5",V170="9 4",V170="9 4,5",V170="9 5",V170="9 5,5",V170="9 6",V170="9 6,5",V170="9 7",V170="10 0,5",V170="10 1",V170="10 1,5",V170="10 2",V170="10 2,5",V170="10 3",V170="10 3,5",V170="10 4",V170="10 4,5",V170="10 5",V170="10 5,5",V170="10 6",V170="10 6,5",V170="10 7"),б!V173,CHOOSE(MATCH(W170,{"7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173" s="35" t="str">
        <f>IF(X170="","",IF(X$1="п",б!W174,IF(OR(W170="7 0,5",W170="7 1",W170="7 1,5",W170="7 2",W170="7 2,5",W170="7 3",W170="7 3,5",W170="7 4",W170="7 4,5",W170="7 5",W170="7 5,5",W170="7 6",W170="7 6,5",W170="7 7",W170="7а 0,5",W170="7а 1",W170="7а 1,5",W170="7а 2",W170="7а 2,5",W170="7а 3",W170="7а 3,5",W170="7а 4",W170="7а 4,5",W170="7а 5",W170="7а 5,5",W170="7а 6",W170="7а 6,5",W170="7а 7",W170="8 0,5",W170="8 1",W170="8 1,5",W170="8 2",W170="8 2,5",W170="8 3",W170="8 3,5",W170="8 4",W170="8 4,5",W170="8 5",W170="8 5,5",W170="8 6",W170="8 6,5",W170="8 7",W170="8а 0,5",W170="8а 1",W170="8а 1,5",W170="8а 2",W170="8а 2,5",W170="8а 3",W170="8а 3,5",W170="8а 4",W170="8а 4,5",W170="8а 5",W170="8а 5,5",W170="8а 6",W170="8а 6,5",W170="8а 7",W170="9 0,5",W170="9 1",W170="9 1,5",W170="9 2",W170="9 2,5",W170="9 3",W170="9 3,5",W170="9 4",W170="9 4,5",W170="9 5",W170="9 5,5",W170="9 6",W170="9 6,5",W170="9 7",W170="10 0,5",W170="10 1",W170="10 1,5",W170="10 2",W170="10 2,5",W170="10 3",W170="10 3,5",W170="10 4",W170="10 4,5",W170="10 5",W170="10 5,5",W170="10 6",W170="10 6,5",W170="10 7"),б!W173,CHOOSE(MATCH(X170,{"7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173" s="35" t="str">
        <f>IF(Y170="","",IF(Y$1="п",б!X174,IF(OR(X170="7 0,5",X170="7 1",X170="7 1,5",X170="7 2",X170="7 2,5",X170="7 3",X170="7 3,5",X170="7 4",X170="7 4,5",X170="7 5",X170="7 5,5",X170="7 6",X170="7 6,5",X170="7 7",X170="7а 0,5",X170="7а 1",X170="7а 1,5",X170="7а 2",X170="7а 2,5",X170="7а 3",X170="7а 3,5",X170="7а 4",X170="7а 4,5",X170="7а 5",X170="7а 5,5",X170="7а 6",X170="7а 6,5",X170="7а 7",X170="8 0,5",X170="8 1",X170="8 1,5",X170="8 2",X170="8 2,5",X170="8 3",X170="8 3,5",X170="8 4",X170="8 4,5",X170="8 5",X170="8 5,5",X170="8 6",X170="8 6,5",X170="8 7",X170="8а 0,5",X170="8а 1",X170="8а 1,5",X170="8а 2",X170="8а 2,5",X170="8а 3",X170="8а 3,5",X170="8а 4",X170="8а 4,5",X170="8а 5",X170="8а 5,5",X170="8а 6",X170="8а 6,5",X170="8а 7",X170="9 0,5",X170="9 1",X170="9 1,5",X170="9 2",X170="9 2,5",X170="9 3",X170="9 3,5",X170="9 4",X170="9 4,5",X170="9 5",X170="9 5,5",X170="9 6",X170="9 6,5",X170="9 7",X170="10 0,5",X170="10 1",X170="10 1,5",X170="10 2",X170="10 2,5",X170="10 3",X170="10 3,5",X170="10 4",X170="10 4,5",X170="10 5",X170="10 5,5",X170="10 6",X170="10 6,5",X170="10 7"),б!X173,CHOOSE(MATCH(Y170,{"7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173" s="20" t="str">
        <f>IF(Z170="","",IF(Z$1="п",б!Y174,IF(OR(Y170="7 0,5",Y170="7 1",Y170="7 1,5",Y170="7 2",Y170="7 2,5",Y170="7 3",Y170="7 3,5",Y170="7 4",Y170="7 4,5",Y170="7 5",Y170="7 5,5",Y170="7 6",Y170="7 6,5",Y170="7 7",Y170="7а 0,5",Y170="7а 1",Y170="7а 1,5",Y170="7а 2",Y170="7а 2,5",Y170="7а 3",Y170="7а 3,5",Y170="7а 4",Y170="7а 4,5",Y170="7а 5",Y170="7а 5,5",Y170="7а 6",Y170="7а 6,5",Y170="7а 7",Y170="8 0,5",Y170="8 1",Y170="8 1,5",Y170="8 2",Y170="8 2,5",Y170="8 3",Y170="8 3,5",Y170="8 4",Y170="8 4,5",Y170="8 5",Y170="8 5,5",Y170="8 6",Y170="8 6,5",Y170="8 7",Y170="8а 0,5",Y170="8а 1",Y170="8а 1,5",Y170="8а 2",Y170="8а 2,5",Y170="8а 3",Y170="8а 3,5",Y170="8а 4",Y170="8а 4,5",Y170="8а 5",Y170="8а 5,5",Y170="8а 6",Y170="8а 6,5",Y170="8а 7",Y170="9 0,5",Y170="9 1",Y170="9 1,5",Y170="9 2",Y170="9 2,5",Y170="9 3",Y170="9 3,5",Y170="9 4",Y170="9 4,5",Y170="9 5",Y170="9 5,5",Y170="9 6",Y170="9 6,5",Y170="9 7",Y170="10 0,5",Y170="10 1",Y170="10 1,5",Y170="10 2",Y170="10 2,5",Y170="10 3",Y170="10 3,5",Y170="10 4",Y170="10 4,5",Y170="10 5",Y170="10 5,5",Y170="10 6",Y170="10 6,5",Y170="10 7"),б!Y173,CHOOSE(MATCH(Z170,{"7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73" s="20" t="str">
        <f>IF(AA170="","",IF(AA$1="п",б!Z174,IF(OR(Z170="7 0,5",Z170="7 1",Z170="7 1,5",Z170="7 2",Z170="7 2,5",Z170="7 3",Z170="7 3,5",Z170="7 4",Z170="7 4,5",Z170="7 5",Z170="7 5,5",Z170="7 6",Z170="7 6,5",Z170="7 7",Z170="7а 0,5",Z170="7а 1",Z170="7а 1,5",Z170="7а 2",Z170="7а 2,5",Z170="7а 3",Z170="7а 3,5",Z170="7а 4",Z170="7а 4,5",Z170="7а 5",Z170="7а 5,5",Z170="7а 6",Z170="7а 6,5",Z170="7а 7",Z170="8 0,5",Z170="8 1",Z170="8 1,5",Z170="8 2",Z170="8 2,5",Z170="8 3",Z170="8 3,5",Z170="8 4",Z170="8 4,5",Z170="8 5",Z170="8 5,5",Z170="8 6",Z170="8 6,5",Z170="8 7",Z170="8а 0,5",Z170="8а 1",Z170="8а 1,5",Z170="8а 2",Z170="8а 2,5",Z170="8а 3",Z170="8а 3,5",Z170="8а 4",Z170="8а 4,5",Z170="8а 5",Z170="8а 5,5",Z170="8а 6",Z170="8а 6,5",Z170="8а 7",Z170="9 0,5",Z170="9 1",Z170="9 1,5",Z170="9 2",Z170="9 2,5",Z170="9 3",Z170="9 3,5",Z170="9 4",Z170="9 4,5",Z170="9 5",Z170="9 5,5",Z170="9 6",Z170="9 6,5",Z170="9 7",Z170="10 0,5",Z170="10 1",Z170="10 1,5",Z170="10 2",Z170="10 2,5",Z170="10 3",Z170="10 3,5",Z170="10 4",Z170="10 4,5",Z170="10 5",Z170="10 5,5",Z170="10 6",Z170="10 6,5",Z170="10 7"),б!Z173,CHOOSE(MATCH(AA170,{"7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73" s="35" t="str">
        <f>IF(AB170="","",IF(AB$1="п",б!AA174,IF(OR(AA170="7 0,5",AA170="7 1",AA170="7 1,5",AA170="7 2",AA170="7 2,5",AA170="7 3",AA170="7 3,5",AA170="7 4",AA170="7 4,5",AA170="7 5",AA170="7 5,5",AA170="7 6",AA170="7 6,5",AA170="7 7",AA170="7а 0,5",AA170="7а 1",AA170="7а 1,5",AA170="7а 2",AA170="7а 2,5",AA170="7а 3",AA170="7а 3,5",AA170="7а 4",AA170="7а 4,5",AA170="7а 5",AA170="7а 5,5",AA170="7а 6",AA170="7а 6,5",AA170="7а 7",AA170="8 0,5",AA170="8 1",AA170="8 1,5",AA170="8 2",AA170="8 2,5",AA170="8 3",AA170="8 3,5",AA170="8 4",AA170="8 4,5",AA170="8 5",AA170="8 5,5",AA170="8 6",AA170="8 6,5",AA170="8 7",AA170="8а 0,5",AA170="8а 1",AA170="8а 1,5",AA170="8а 2",AA170="8а 2,5",AA170="8а 3",AA170="8а 3,5",AA170="8а 4",AA170="8а 4,5",AA170="8а 5",AA170="8а 5,5",AA170="8а 6",AA170="8а 6,5",AA170="8а 7",AA170="9 0,5",AA170="9 1",AA170="9 1,5",AA170="9 2",AA170="9 2,5",AA170="9 3",AA170="9 3,5",AA170="9 4",AA170="9 4,5",AA170="9 5",AA170="9 5,5",AA170="9 6",AA170="9 6,5",AA170="9 7",AA170="10 0,5",AA170="10 1",AA170="10 1,5",AA170="10 2",AA170="10 2,5",AA170="10 3",AA170="10 3,5",AA170="10 4",AA170="10 4,5",AA170="10 5",AA170="10 5,5",AA170="10 6",AA170="10 6,5",AA170="10 7"),б!AA173,CHOOSE(MATCH(AB170,{"7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AC173" s="35" t="str">
        <f>IF(AC170="","",IF(AC$1="п",б!AB174,IF(OR(AB170="7 0,5",AB170="7 1",AB170="7 1,5",AB170="7 2",AB170="7 2,5",AB170="7 3",AB170="7 3,5",AB170="7 4",AB170="7 4,5",AB170="7 5",AB170="7 5,5",AB170="7 6",AB170="7 6,5",AB170="7 7",AB170="7а 0,5",AB170="7а 1",AB170="7а 1,5",AB170="7а 2",AB170="7а 2,5",AB170="7а 3",AB170="7а 3,5",AB170="7а 4",AB170="7а 4,5",AB170="7а 5",AB170="7а 5,5",AB170="7а 6",AB170="7а 6,5",AB170="7а 7",AB170="8 0,5",AB170="8 1",AB170="8 1,5",AB170="8 2",AB170="8 2,5",AB170="8 3",AB170="8 3,5",AB170="8 4",AB170="8 4,5",AB170="8 5",AB170="8 5,5",AB170="8 6",AB170="8 6,5",AB170="8 7",AB170="8а 0,5",AB170="8а 1",AB170="8а 1,5",AB170="8а 2",AB170="8а 2,5",AB170="8а 3",AB170="8а 3,5",AB170="8а 4",AB170="8а 4,5",AB170="8а 5",AB170="8а 5,5",AB170="8а 6",AB170="8а 6,5",AB170="8а 7",AB170="9 0,5",AB170="9 1",AB170="9 1,5",AB170="9 2",AB170="9 2,5",AB170="9 3",AB170="9 3,5",AB170="9 4",AB170="9 4,5",AB170="9 5",AB170="9 5,5",AB170="9 6",AB170="9 6,5",AB170="9 7",AB170="10 0,5",AB170="10 1",AB170="10 1,5",AB170="10 2",AB170="10 2,5",AB170="10 3",AB170="10 3,5",AB170="10 4",AB170="10 4,5",AB170="10 5",AB170="10 5,5",AB170="10 6",AB170="10 6,5",AB170="10 7"),б!AB173,CHOOSE(MATCH(AC170,{"7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16.30-00.00</v>
      </c>
      <c r="AD173" s="35" t="str">
        <f>IF(AD170="","",IF(AD$1="п",б!AC174,IF(OR(AC170="7 0,5",AC170="7 1",AC170="7 1,5",AC170="7 2",AC170="7 2,5",AC170="7 3",AC170="7 3,5",AC170="7 4",AC170="7 4,5",AC170="7 5",AC170="7 5,5",AC170="7 6",AC170="7 6,5",AC170="7 7",AC170="7а 0,5",AC170="7а 1",AC170="7а 1,5",AC170="7а 2",AC170="7а 2,5",AC170="7а 3",AC170="7а 3,5",AC170="7а 4",AC170="7а 4,5",AC170="7а 5",AC170="7а 5,5",AC170="7а 6",AC170="7а 6,5",AC170="7а 7",AC170="8 0,5",AC170="8 1",AC170="8 1,5",AC170="8 2",AC170="8 2,5",AC170="8 3",AC170="8 3,5",AC170="8 4",AC170="8 4,5",AC170="8 5",AC170="8 5,5",AC170="8 6",AC170="8 6,5",AC170="8 7",AC170="8а 0,5",AC170="8а 1",AC170="8а 1,5",AC170="8а 2",AC170="8а 2,5",AC170="8а 3",AC170="8а 3,5",AC170="8а 4",AC170="8а 4,5",AC170="8а 5",AC170="8а 5,5",AC170="8а 6",AC170="8а 6,5",AC170="8а 7",AC170="9 0,5",AC170="9 1",AC170="9 1,5",AC170="9 2",AC170="9 2,5",AC170="9 3",AC170="9 3,5",AC170="9 4",AC170="9 4,5",AC170="9 5",AC170="9 5,5",AC170="9 6",AC170="9 6,5",AC170="9 7",AC170="10 0,5",AC170="10 1",AC170="10 1,5",AC170="10 2",AC170="10 2,5",AC170="10 3",AC170="10 3,5",AC170="10 4",AC170="10 4,5",AC170="10 5",AC170="10 5,5",AC170="10 6",AC170="10 6,5",AC170="10 7"),б!AC173,CHOOSE(MATCH(AD170,{"7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173" s="35" t="str">
        <f>IF(AE170="","",IF(AE$1="п",б!AD174,IF(OR(AD170="7 0,5",AD170="7 1",AD170="7 1,5",AD170="7 2",AD170="7 2,5",AD170="7 3",AD170="7 3,5",AD170="7 4",AD170="7 4,5",AD170="7 5",AD170="7 5,5",AD170="7 6",AD170="7 6,5",AD170="7 7",AD170="7а 0,5",AD170="7а 1",AD170="7а 1,5",AD170="7а 2",AD170="7а 2,5",AD170="7а 3",AD170="7а 3,5",AD170="7а 4",AD170="7а 4,5",AD170="7а 5",AD170="7а 5,5",AD170="7а 6",AD170="7а 6,5",AD170="7а 7",AD170="8 0,5",AD170="8 1",AD170="8 1,5",AD170="8 2",AD170="8 2,5",AD170="8 3",AD170="8 3,5",AD170="8 4",AD170="8 4,5",AD170="8 5",AD170="8 5,5",AD170="8 6",AD170="8 6,5",AD170="8 7",AD170="8а 0,5",AD170="8а 1",AD170="8а 1,5",AD170="8а 2",AD170="8а 2,5",AD170="8а 3",AD170="8а 3,5",AD170="8а 4",AD170="8а 4,5",AD170="8а 5",AD170="8а 5,5",AD170="8а 6",AD170="8а 6,5",AD170="8а 7",AD170="9 0,5",AD170="9 1",AD170="9 1,5",AD170="9 2",AD170="9 2,5",AD170="9 3",AD170="9 3,5",AD170="9 4",AD170="9 4,5",AD170="9 5",AD170="9 5,5",AD170="9 6",AD170="9 6,5",AD170="9 7",AD170="10 0,5",AD170="10 1",AD170="10 1,5",AD170="10 2",AD170="10 2,5",AD170="10 3",AD170="10 3,5",AD170="10 4",AD170="10 4,5",AD170="10 5",AD170="10 5,5",AD170="10 6",AD170="10 6,5",AD170="10 7"),б!AD173,CHOOSE(MATCH(AE170,{"7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AF173" s="35" t="str">
        <f>IF(AF170="","",IF(AF$1="п",б!AE174,IF(OR(AE170="7 0,5",AE170="7 1",AE170="7 1,5",AE170="7 2",AE170="7 2,5",AE170="7 3",AE170="7 3,5",AE170="7 4",AE170="7 4,5",AE170="7 5",AE170="7 5,5",AE170="7 6",AE170="7 6,5",AE170="7 7",AE170="7а 0,5",AE170="7а 1",AE170="7а 1,5",AE170="7а 2",AE170="7а 2,5",AE170="7а 3",AE170="7а 3,5",AE170="7а 4",AE170="7а 4,5",AE170="7а 5",AE170="7а 5,5",AE170="7а 6",AE170="7а 6,5",AE170="7а 7",AE170="8 0,5",AE170="8 1",AE170="8 1,5",AE170="8 2",AE170="8 2,5",AE170="8 3",AE170="8 3,5",AE170="8 4",AE170="8 4,5",AE170="8 5",AE170="8 5,5",AE170="8 6",AE170="8 6,5",AE170="8 7",AE170="8а 0,5",AE170="8а 1",AE170="8а 1,5",AE170="8а 2",AE170="8а 2,5",AE170="8а 3",AE170="8а 3,5",AE170="8а 4",AE170="8а 4,5",AE170="8а 5",AE170="8а 5,5",AE170="8а 6",AE170="8а 6,5",AE170="8а 7",AE170="9 0,5",AE170="9 1",AE170="9 1,5",AE170="9 2",AE170="9 2,5",AE170="9 3",AE170="9 3,5",AE170="9 4",AE170="9 4,5",AE170="9 5",AE170="9 5,5",AE170="9 6",AE170="9 6,5",AE170="9 7",AE170="10 0,5",AE170="10 1",AE170="10 1,5",AE170="10 2",AE170="10 2,5",AE170="10 3",AE170="10 3,5",AE170="10 4",AE170="10 4,5",AE170="10 5",AE170="10 5,5",AE170="10 6",AE170="10 6,5",AE170="10 7"),б!AE173,CHOOSE(MATCH(AF170,{"7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173" s="20" t="str">
        <f>IF(AG170="","",IF(AG$1="п",б!AF174,IF(OR(AF170="7 0,5",AF170="7 1",AF170="7 1,5",AF170="7 2",AF170="7 2,5",AF170="7 3",AF170="7 3,5",AF170="7 4",AF170="7 4,5",AF170="7 5",AF170="7 5,5",AF170="7 6",AF170="7 6,5",AF170="7 7",AF170="7а 0,5",AF170="7а 1",AF170="7а 1,5",AF170="7а 2",AF170="7а 2,5",AF170="7а 3",AF170="7а 3,5",AF170="7а 4",AF170="7а 4,5",AF170="7а 5",AF170="7а 5,5",AF170="7а 6",AF170="7а 6,5",AF170="7а 7",AF170="8 0,5",AF170="8 1",AF170="8 1,5",AF170="8 2",AF170="8 2,5",AF170="8 3",AF170="8 3,5",AF170="8 4",AF170="8 4,5",AF170="8 5",AF170="8 5,5",AF170="8 6",AF170="8 6,5",AF170="8 7",AF170="8а 0,5",AF170="8а 1",AF170="8а 1,5",AF170="8а 2",AF170="8а 2,5",AF170="8а 3",AF170="8а 3,5",AF170="8а 4",AF170="8а 4,5",AF170="8а 5",AF170="8а 5,5",AF170="8а 6",AF170="8а 6,5",AF170="8а 7",AF170="9 0,5",AF170="9 1",AF170="9 1,5",AF170="9 2",AF170="9 2,5",AF170="9 3",AF170="9 3,5",AF170="9 4",AF170="9 4,5",AF170="9 5",AF170="9 5,5",AF170="9 6",AF170="9 6,5",AF170="9 7",AF170="10 0,5",AF170="10 1",AF170="10 1,5",AF170="10 2",AF170="10 2,5",AF170="10 3",AF170="10 3,5",AF170="10 4",AF170="10 4,5",AF170="10 5",AF170="10 5,5",AF170="10 6",AF170="10 6,5",AF170="10 7"),б!AF173,CHOOSE(MATCH(AG170,{"7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73" s="20" t="str">
        <f>IF(AH170="","",IF(AH$1="п",б!AG174,IF(OR(AG170="7 0,5",AG170="7 1",AG170="7 1,5",AG170="7 2",AG170="7 2,5",AG170="7 3",AG170="7 3,5",AG170="7 4",AG170="7 4,5",AG170="7 5",AG170="7 5,5",AG170="7 6",AG170="7 6,5",AG170="7 7",AG170="7а 0,5",AG170="7а 1",AG170="7а 1,5",AG170="7а 2",AG170="7а 2,5",AG170="7а 3",AG170="7а 3,5",AG170="7а 4",AG170="7а 4,5",AG170="7а 5",AG170="7а 5,5",AG170="7а 6",AG170="7а 6,5",AG170="7а 7",AG170="8 0,5",AG170="8 1",AG170="8 1,5",AG170="8 2",AG170="8 2,5",AG170="8 3",AG170="8 3,5",AG170="8 4",AG170="8 4,5",AG170="8 5",AG170="8 5,5",AG170="8 6",AG170="8 6,5",AG170="8 7",AG170="8а 0,5",AG170="8а 1",AG170="8а 1,5",AG170="8а 2",AG170="8а 2,5",AG170="8а 3",AG170="8а 3,5",AG170="8а 4",AG170="8а 4,5",AG170="8а 5",AG170="8а 5,5",AG170="8а 6",AG170="8а 6,5",AG170="8а 7",AG170="9 0,5",AG170="9 1",AG170="9 1,5",AG170="9 2",AG170="9 2,5",AG170="9 3",AG170="9 3,5",AG170="9 4",AG170="9 4,5",AG170="9 5",AG170="9 5,5",AG170="9 6",AG170="9 6,5",AG170="9 7",AG170="10 0,5",AG170="10 1",AG170="10 1,5",AG170="10 2",AG170="10 2,5",AG170="10 3",AG170="10 3,5",AG170="10 4",AG170="10 4,5",AG170="10 5",AG170="10 5,5",AG170="10 6",AG170="10 6,5",AG170="10 7"),б!AG173,CHOOSE(MATCH(AH170,{"7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73" s="35" t="str">
        <f>IF(AI170="","",IF(AI$1="п",б!AH174,IF(OR(AH170="7 0,5",AH170="7 1",AH170="7 1,5",AH170="7 2",AH170="7 2,5",AH170="7 3",AH170="7 3,5",AH170="7 4",AH170="7 4,5",AH170="7 5",AH170="7 5,5",AH170="7 6",AH170="7 6,5",AH170="7 7",AH170="7а 0,5",AH170="7а 1",AH170="7а 1,5",AH170="7а 2",AH170="7а 2,5",AH170="7а 3",AH170="7а 3,5",AH170="7а 4",AH170="7а 4,5",AH170="7а 5",AH170="7а 5,5",AH170="7а 6",AH170="7а 6,5",AH170="7а 7",AH170="8 0,5",AH170="8 1",AH170="8 1,5",AH170="8 2",AH170="8 2,5",AH170="8 3",AH170="8 3,5",AH170="8 4",AH170="8 4,5",AH170="8 5",AH170="8 5,5",AH170="8 6",AH170="8 6,5",AH170="8 7",AH170="8а 0,5",AH170="8а 1",AH170="8а 1,5",AH170="8а 2",AH170="8а 2,5",AH170="8а 3",AH170="8а 3,5",AH170="8а 4",AH170="8а 4,5",AH170="8а 5",AH170="8а 5,5",AH170="8а 6",AH170="8а 6,5",AH170="8а 7",AH170="9 0,5",AH170="9 1",AH170="9 1,5",AH170="9 2",AH170="9 2,5",AH170="9 3",AH170="9 3,5",AH170="9 4",AH170="9 4,5",AH170="9 5",AH170="9 5,5",AH170="9 6",AH170="9 6,5",AH170="9 7",AH170="10 0,5",AH170="10 1",AH170="10 1,5",AH170="10 2",AH170="10 2,5",AH170="10 3",AH170="10 3,5",AH170="10 4",AH170="10 4,5",AH170="10 5",AH170="10 5,5",AH170="10 6",AH170="10 6,5",AH170="10 7"),б!AH173,CHOOSE(MATCH(AI170,{"7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17.00-21.30</v>
      </c>
      <c r="AJ173" s="4">
        <f>SUM(E174:AI174)</f>
        <v>20</v>
      </c>
      <c r="AK173" s="8"/>
      <c r="AL173" s="51">
        <f>AL167</f>
        <v>-23.5</v>
      </c>
      <c r="AM173" s="52">
        <f>SUM(E172:AI172)</f>
        <v>5</v>
      </c>
      <c r="AN173" s="83">
        <f>AJ173+AL173-AM173</f>
        <v>-8.5</v>
      </c>
      <c r="AO173" s="76" t="s">
        <v>39</v>
      </c>
      <c r="AP173" s="6"/>
    </row>
    <row r="174" ht="30" customHeight="true" spans="1:42">
      <c r="A174" s="9"/>
      <c r="B174" s="9"/>
      <c r="C174" s="9"/>
      <c r="D174" s="18" t="s">
        <v>30</v>
      </c>
      <c r="E174" s="91" t="str">
        <f>IF(OR(AND(E$14="сб",E168="о"),AND(E$14="вс",E168="о"),AND(E$14="сб",E168="уо"),AND(E$14="вс",E168="уо"),AND(E$14="сб",E168="б"),AND(E$14="вс",E168="б"),AND(E$14="сб",E168="уц"),AND(E$14="вс",E168="уц"),AND(E$14="сб",E168="к"),AND(E$14="вс",E168="к")),"",IF(OR(E$14="сб",E$14="вс"),E168,IF(AND(E$1="п",E168&lt;7),"",IF(AND(E$1="п",E168="в"),"",IF(AND(E$1="п",E168="о"),"",IF(AND(E$1="п",E168="б"),"",IF(AND(E$1="п",E168="к"),"",IF(AND(E$1="п",E168="уо"),"",IF(AND(E$1="п",E168=""),"",IF(AND(E$1="п",E168&gt;7),E168-7,IF(AND(OR(E170="в",E170="о",E170="б",E170="к",E170="уо"),OR(D170="7 0,5",D170="7 1",D170="7 1,5",D170="7 2",D170="7 2,5",D170="7 3",D170="7 3,5",D170="7 4",D170="7 4,5",D170="7 5",D170="7 5,5",D170="7 6",D170="7 6,5",D170="7 7",D170="7а 0,5",D170="7а 1",D170="7а 1,5",D170="7а 2",D170="7а 2,5",D170="7а 3",D170="7а 3,5",D170="7а 4",D170="7а 4,5",D170="7а 5",D170="7а 5,5",D170="7а 6",D170="7а 6,5",D170="7а 7",D170="8 0,5",D170="8 1",D170="8 1,5",D170="8 2",D170="8 2,5",D170="8 3",D170="8 3,5",D170="8 4",D170="8 4,5",D170="8 5",D170="8 5,5",D170="8 6",D170="8 6,5",D170="8 7",D170="8а 0,5",D170="8а 1",D170="8а 1,5",D170="8а 2",D170="8а 2,5",D170="8а 3",D170="8а 3,5",D170="8а 4",D170="8а 4,5",D170="8а 5",D170="8а 5,5",D170="8а 6",D170="8а 6,5",D170="8а 7",D170="9 0,5",D170="9 1",D170="9 1,5",D170="9 2",D170="9 2,5",D170="9 3",D170="9 3,5",D170="9 4",D170="9 4,5",D170="9 5",D170="9 5,5",D170="9 6",D170="9 6,5",D170="9 7",D170="10 0,5",D170="10 1",D170="10 1,5",D170="10 2",D170="10 2,5",D170="10 3",D170="10 3,5",D170="10 4",D170="10 4,5",D170="10 5",D170="10 5,5",D170="10 6",D170="10 6,5",D170="10 7")),б!D180,IF(OR(E168&lt;8.1,E168="в",E168="о",E168="б",E168="к",E168="уо",E168=""),"",E168-8))))))))))))</f>
        <v/>
      </c>
      <c r="F174" s="91" t="str">
        <f>IF(OR(AND(F$14="сб",F168="о"),AND(F$14="вс",F168="о"),AND(F$14="сб",F168="уо"),AND(F$14="вс",F168="уо"),AND(F$14="сб",F168="б"),AND(F$14="вс",F168="б"),AND(F$14="сб",F168="уц"),AND(F$14="вс",F168="уц"),AND(F$14="сб",F168="к"),AND(F$14="вс",F168="к")),"",IF(OR(F$14="сб",F$14="вс"),F168,IF(AND(F$1="п",F168&lt;7),"",IF(AND(F$1="п",F168="в"),"",IF(AND(F$1="п",F168="о"),"",IF(AND(F$1="п",F168="б"),"",IF(AND(F$1="п",F168="к"),"",IF(AND(F$1="п",F168="уо"),"",IF(AND(F$1="п",F168=""),"",IF(AND(F$1="п",F168&gt;7),F168-7,IF(AND(OR(F170="в",F170="о",F170="б",F170="к",F170="уо"),OR(E170="7 0,5",E170="7 1",E170="7 1,5",E170="7 2",E170="7 2,5",E170="7 3",E170="7 3,5",E170="7 4",E170="7 4,5",E170="7 5",E170="7 5,5",E170="7 6",E170="7 6,5",E170="7 7",E170="7а 0,5",E170="7а 1",E170="7а 1,5",E170="7а 2",E170="7а 2,5",E170="7а 3",E170="7а 3,5",E170="7а 4",E170="7а 4,5",E170="7а 5",E170="7а 5,5",E170="7а 6",E170="7а 6,5",E170="7а 7",E170="8 0,5",E170="8 1",E170="8 1,5",E170="8 2",E170="8 2,5",E170="8 3",E170="8 3,5",E170="8 4",E170="8 4,5",E170="8 5",E170="8 5,5",E170="8 6",E170="8 6,5",E170="8 7",E170="8а 0,5",E170="8а 1",E170="8а 1,5",E170="8а 2",E170="8а 2,5",E170="8а 3",E170="8а 3,5",E170="8а 4",E170="8а 4,5",E170="8а 5",E170="8а 5,5",E170="8а 6",E170="8а 6,5",E170="8а 7",E170="9 0,5",E170="9 1",E170="9 1,5",E170="9 2",E170="9 2,5",E170="9 3",E170="9 3,5",E170="9 4",E170="9 4,5",E170="9 5",E170="9 5,5",E170="9 6",E170="9 6,5",E170="9 7",E170="10 0,5",E170="10 1",E170="10 1,5",E170="10 2",E170="10 2,5",E170="10 3",E170="10 3,5",E170="10 4",E170="10 4,5",E170="10 5",E170="10 5,5",E170="10 6",E170="10 6,5",E170="10 7")),б!E180,IF(OR(F168&lt;8.1,F168="в",F168="о",F168="б",F168="к",F168="уо",F168=""),"",F168-8))))))))))))</f>
        <v/>
      </c>
      <c r="G174" s="26" t="str">
        <f>IF(OR(AND(G$14="сб",G168="о"),AND(G$14="вс",G168="о"),AND(G$14="сб",G168="уо"),AND(G$14="вс",G168="уо"),AND(G$14="сб",G168="б"),AND(G$14="вс",G168="б"),AND(G$14="сб",G168="уц"),AND(G$14="вс",G168="уц"),AND(G$14="сб",G168="к"),AND(G$14="вс",G168="к")),"",IF(OR(G$14="сб",G$14="вс"),G168,IF(AND(G$1="п",G168&lt;7),"",IF(AND(G$1="п",G168="в"),"",IF(AND(G$1="п",G168="о"),"",IF(AND(G$1="п",G168="б"),"",IF(AND(G$1="п",G168="к"),"",IF(AND(G$1="п",G168="уо"),"",IF(AND(G$1="п",G168=""),"",IF(AND(G$1="п",G168&gt;7),G168-7,IF(AND(OR(G170="в",G170="о",G170="б",G170="к",G170="уо"),OR(F170="7 0,5",F170="7 1",F170="7 1,5",F170="7 2",F170="7 2,5",F170="7 3",F170="7 3,5",F170="7 4",F170="7 4,5",F170="7 5",F170="7 5,5",F170="7 6",F170="7 6,5",F170="7 7",F170="7а 0,5",F170="7а 1",F170="7а 1,5",F170="7а 2",F170="7а 2,5",F170="7а 3",F170="7а 3,5",F170="7а 4",F170="7а 4,5",F170="7а 5",F170="7а 5,5",F170="7а 6",F170="7а 6,5",F170="7а 7",F170="8 0,5",F170="8 1",F170="8 1,5",F170="8 2",F170="8 2,5",F170="8 3",F170="8 3,5",F170="8 4",F170="8 4,5",F170="8 5",F170="8 5,5",F170="8 6",F170="8 6,5",F170="8 7",F170="8а 0,5",F170="8а 1",F170="8а 1,5",F170="8а 2",F170="8а 2,5",F170="8а 3",F170="8а 3,5",F170="8а 4",F170="8а 4,5",F170="8а 5",F170="8а 5,5",F170="8а 6",F170="8а 6,5",F170="8а 7",F170="9 0,5",F170="9 1",F170="9 1,5",F170="9 2",F170="9 2,5",F170="9 3",F170="9 3,5",F170="9 4",F170="9 4,5",F170="9 5",F170="9 5,5",F170="9 6",F170="9 6,5",F170="9 7",F170="10 0,5",F170="10 1",F170="10 1,5",F170="10 2",F170="10 2,5",F170="10 3",F170="10 3,5",F170="10 4",F170="10 4,5",F170="10 5",F170="10 5,5",F170="10 6",F170="10 6,5",F170="10 7")),б!F180,IF(OR(G168&lt;8.1,G168="в",G168="о",G168="б",G168="к",G168="уо",G168=""),"",G168-8))))))))))))</f>
        <v/>
      </c>
      <c r="H174" s="26" t="str">
        <f>IF(OR(AND(H$14="сб",H168="о"),AND(H$14="вс",H168="о"),AND(H$14="сб",H168="уо"),AND(H$14="вс",H168="уо"),AND(H$14="сб",H168="б"),AND(H$14="вс",H168="б"),AND(H$14="сб",H168="уц"),AND(H$14="вс",H168="уц"),AND(H$14="сб",H168="к"),AND(H$14="вс",H168="к")),"",IF(OR(H$14="сб",H$14="вс"),H168,IF(AND(H$1="п",H168&lt;7),"",IF(AND(H$1="п",H168="в"),"",IF(AND(H$1="п",H168="о"),"",IF(AND(H$1="п",H168="б"),"",IF(AND(H$1="п",H168="к"),"",IF(AND(H$1="п",H168="уо"),"",IF(AND(H$1="п",H168=""),"",IF(AND(H$1="п",H168&gt;7),H168-7,IF(AND(OR(H170="в",H170="о",H170="б",H170="к",H170="уо"),OR(G170="7 0,5",G170="7 1",G170="7 1,5",G170="7 2",G170="7 2,5",G170="7 3",G170="7 3,5",G170="7 4",G170="7 4,5",G170="7 5",G170="7 5,5",G170="7 6",G170="7 6,5",G170="7 7",G170="7а 0,5",G170="7а 1",G170="7а 1,5",G170="7а 2",G170="7а 2,5",G170="7а 3",G170="7а 3,5",G170="7а 4",G170="7а 4,5",G170="7а 5",G170="7а 5,5",G170="7а 6",G170="7а 6,5",G170="7а 7",G170="8 0,5",G170="8 1",G170="8 1,5",G170="8 2",G170="8 2,5",G170="8 3",G170="8 3,5",G170="8 4",G170="8 4,5",G170="8 5",G170="8 5,5",G170="8 6",G170="8 6,5",G170="8 7",G170="8а 0,5",G170="8а 1",G170="8а 1,5",G170="8а 2",G170="8а 2,5",G170="8а 3",G170="8а 3,5",G170="8а 4",G170="8а 4,5",G170="8а 5",G170="8а 5,5",G170="8а 6",G170="8а 6,5",G170="8а 7",G170="9 0,5",G170="9 1",G170="9 1,5",G170="9 2",G170="9 2,5",G170="9 3",G170="9 3,5",G170="9 4",G170="9 4,5",G170="9 5",G170="9 5,5",G170="9 6",G170="9 6,5",G170="9 7",G170="10 0,5",G170="10 1",G170="10 1,5",G170="10 2",G170="10 2,5",G170="10 3",G170="10 3,5",G170="10 4",G170="10 4,5",G170="10 5",G170="10 5,5",G170="10 6",G170="10 6,5",G170="10 7")),б!G180,IF(OR(H168&lt;8.1,H168="в",H168="о",H168="б",H168="к",H168="уо",H168=""),"",H168-8))))))))))))</f>
        <v/>
      </c>
      <c r="I174" s="26" t="str">
        <f>IF(OR(AND(I$14="сб",I168="о"),AND(I$14="вс",I168="о"),AND(I$14="сб",I168="уо"),AND(I$14="вс",I168="уо"),AND(I$14="сб",I168="б"),AND(I$14="вс",I168="б"),AND(I$14="сб",I168="уц"),AND(I$14="вс",I168="уц"),AND(I$14="сб",I168="к"),AND(I$14="вс",I168="к")),"",IF(OR(I$14="сб",I$14="вс"),I168,IF(AND(I$1="п",I168&lt;7),"",IF(AND(I$1="п",I168="в"),"",IF(AND(I$1="п",I168="о"),"",IF(AND(I$1="п",I168="б"),"",IF(AND(I$1="п",I168="к"),"",IF(AND(I$1="п",I168="уо"),"",IF(AND(I$1="п",I168=""),"",IF(AND(I$1="п",I168&gt;7),I168-7,IF(AND(OR(I170="в",I170="о",I170="б",I170="к",I170="уо"),OR(H170="7 0,5",H170="7 1",H170="7 1,5",H170="7 2",H170="7 2,5",H170="7 3",H170="7 3,5",H170="7 4",H170="7 4,5",H170="7 5",H170="7 5,5",H170="7 6",H170="7 6,5",H170="7 7",H170="7а 0,5",H170="7а 1",H170="7а 1,5",H170="7а 2",H170="7а 2,5",H170="7а 3",H170="7а 3,5",H170="7а 4",H170="7а 4,5",H170="7а 5",H170="7а 5,5",H170="7а 6",H170="7а 6,5",H170="7а 7",H170="8 0,5",H170="8 1",H170="8 1,5",H170="8 2",H170="8 2,5",H170="8 3",H170="8 3,5",H170="8 4",H170="8 4,5",H170="8 5",H170="8 5,5",H170="8 6",H170="8 6,5",H170="8 7",H170="8а 0,5",H170="8а 1",H170="8а 1,5",H170="8а 2",H170="8а 2,5",H170="8а 3",H170="8а 3,5",H170="8а 4",H170="8а 4,5",H170="8а 5",H170="8а 5,5",H170="8а 6",H170="8а 6,5",H170="8а 7",H170="9 0,5",H170="9 1",H170="9 1,5",H170="9 2",H170="9 2,5",H170="9 3",H170="9 3,5",H170="9 4",H170="9 4,5",H170="9 5",H170="9 5,5",H170="9 6",H170="9 6,5",H170="9 7",H170="10 0,5",H170="10 1",H170="10 1,5",H170="10 2",H170="10 2,5",H170="10 3",H170="10 3,5",H170="10 4",H170="10 4,5",H170="10 5",H170="10 5,5",H170="10 6",H170="10 6,5",H170="10 7")),б!H180,IF(OR(I168&lt;8.1,I168="в",I168="о",I168="б",I168="к",I168="уо",I168=""),"",I168-8))))))))))))</f>
        <v/>
      </c>
      <c r="J174" s="26" t="str">
        <f>IF(OR(AND(J$14="сб",J168="о"),AND(J$14="вс",J168="о"),AND(J$14="сб",J168="уо"),AND(J$14="вс",J168="уо"),AND(J$14="сб",J168="б"),AND(J$14="вс",J168="б"),AND(J$14="сб",J168="уц"),AND(J$14="вс",J168="уц"),AND(J$14="сб",J168="к"),AND(J$14="вс",J168="к")),"",IF(OR(J$14="сб",J$14="вс"),J168,IF(AND(J$1="п",J168&lt;7),"",IF(AND(J$1="п",J168="в"),"",IF(AND(J$1="п",J168="о"),"",IF(AND(J$1="п",J168="б"),"",IF(AND(J$1="п",J168="к"),"",IF(AND(J$1="п",J168="уо"),"",IF(AND(J$1="п",J168=""),"",IF(AND(J$1="п",J168&gt;7),J168-7,IF(AND(OR(J170="в",J170="о",J170="б",J170="к",J170="уо"),OR(I170="7 0,5",I170="7 1",I170="7 1,5",I170="7 2",I170="7 2,5",I170="7 3",I170="7 3,5",I170="7 4",I170="7 4,5",I170="7 5",I170="7 5,5",I170="7 6",I170="7 6,5",I170="7 7",I170="7а 0,5",I170="7а 1",I170="7а 1,5",I170="7а 2",I170="7а 2,5",I170="7а 3",I170="7а 3,5",I170="7а 4",I170="7а 4,5",I170="7а 5",I170="7а 5,5",I170="7а 6",I170="7а 6,5",I170="7а 7",I170="8 0,5",I170="8 1",I170="8 1,5",I170="8 2",I170="8 2,5",I170="8 3",I170="8 3,5",I170="8 4",I170="8 4,5",I170="8 5",I170="8 5,5",I170="8 6",I170="8 6,5",I170="8 7",I170="8а 0,5",I170="8а 1",I170="8а 1,5",I170="8а 2",I170="8а 2,5",I170="8а 3",I170="8а 3,5",I170="8а 4",I170="8а 4,5",I170="8а 5",I170="8а 5,5",I170="8а 6",I170="8а 6,5",I170="8а 7",I170="9 0,5",I170="9 1",I170="9 1,5",I170="9 2",I170="9 2,5",I170="9 3",I170="9 3,5",I170="9 4",I170="9 4,5",I170="9 5",I170="9 5,5",I170="9 6",I170="9 6,5",I170="9 7",I170="10 0,5",I170="10 1",I170="10 1,5",I170="10 2",I170="10 2,5",I170="10 3",I170="10 3,5",I170="10 4",I170="10 4,5",I170="10 5",I170="10 5,5",I170="10 6",I170="10 6,5",I170="10 7")),б!I180,IF(OR(J168&lt;8.1,J168="в",J168="о",J168="б",J168="к",J168="уо",J168=""),"",J168-8))))))))))))</f>
        <v/>
      </c>
      <c r="K174" s="26" t="s">
        <v>41</v>
      </c>
      <c r="L174" s="91" t="str">
        <f>IF(OR(AND(L$14="сб",L168="о"),AND(L$14="вс",L168="о"),AND(L$14="сб",L168="уо"),AND(L$14="вс",L168="уо"),AND(L$14="сб",L168="б"),AND(L$14="вс",L168="б"),AND(L$14="сб",L168="уц"),AND(L$14="вс",L168="уц"),AND(L$14="сб",L168="к"),AND(L$14="вс",L168="к")),"",IF(OR(L$14="сб",L$14="вс"),L168,IF(AND(L$1="п",L168&lt;7),"",IF(AND(L$1="п",L168="в"),"",IF(AND(L$1="п",L168="о"),"",IF(AND(L$1="п",L168="б"),"",IF(AND(L$1="п",L168="к"),"",IF(AND(L$1="п",L168="уо"),"",IF(AND(L$1="п",L168=""),"",IF(AND(L$1="п",L168&gt;7),L168-7,IF(AND(OR(L170="в",L170="о",L170="б",L170="к",L170="уо"),OR(K170="7 0,5",K170="7 1",K170="7 1,5",K170="7 2",K170="7 2,5",K170="7 3",K170="7 3,5",K170="7 4",K170="7 4,5",K170="7 5",K170="7 5,5",K170="7 6",K170="7 6,5",K170="7 7",K170="7а 0,5",K170="7а 1",K170="7а 1,5",K170="7а 2",K170="7а 2,5",K170="7а 3",K170="7а 3,5",K170="7а 4",K170="7а 4,5",K170="7а 5",K170="7а 5,5",K170="7а 6",K170="7а 6,5",K170="7а 7",K170="8 0,5",K170="8 1",K170="8 1,5",K170="8 2",K170="8 2,5",K170="8 3",K170="8 3,5",K170="8 4",K170="8 4,5",K170="8 5",K170="8 5,5",K170="8 6",K170="8 6,5",K170="8 7",K170="8а 0,5",K170="8а 1",K170="8а 1,5",K170="8а 2",K170="8а 2,5",K170="8а 3",K170="8а 3,5",K170="8а 4",K170="8а 4,5",K170="8а 5",K170="8а 5,5",K170="8а 6",K170="8а 6,5",K170="8а 7",K170="9 0,5",K170="9 1",K170="9 1,5",K170="9 2",K170="9 2,5",K170="9 3",K170="9 3,5",K170="9 4",K170="9 4,5",K170="9 5",K170="9 5,5",K170="9 6",K170="9 6,5",K170="9 7",K170="10 0,5",K170="10 1",K170="10 1,5",K170="10 2",K170="10 2,5",K170="10 3",K170="10 3,5",K170="10 4",K170="10 4,5",K170="10 5",K170="10 5,5",K170="10 6",K170="10 6,5",K170="10 7")),б!K180,IF(OR(L168&lt;8.1,L168="в",L168="о",L168="б",L168="к",L168="уо",L168=""),"",L168-8))))))))))))</f>
        <v/>
      </c>
      <c r="M174" s="91" t="str">
        <f>IF(OR(AND(M$14="сб",M168="о"),AND(M$14="вс",M168="о"),AND(M$14="сб",M168="уо"),AND(M$14="вс",M168="уо"),AND(M$14="сб",M168="б"),AND(M$14="вс",M168="б"),AND(M$14="сб",M168="уц"),AND(M$14="вс",M168="уц"),AND(M$14="сб",M168="к"),AND(M$14="вс",M168="к")),"",IF(OR(M$14="сб",M$14="вс"),M168,IF(AND(M$1="п",M168&lt;7),"",IF(AND(M$1="п",M168="в"),"",IF(AND(M$1="п",M168="о"),"",IF(AND(M$1="п",M168="б"),"",IF(AND(M$1="п",M168="к"),"",IF(AND(M$1="п",M168="уо"),"",IF(AND(M$1="п",M168=""),"",IF(AND(M$1="п",M168&gt;7),M168-7,IF(AND(OR(M170="в",M170="о",M170="б",M170="к",M170="уо"),OR(L170="7 0,5",L170="7 1",L170="7 1,5",L170="7 2",L170="7 2,5",L170="7 3",L170="7 3,5",L170="7 4",L170="7 4,5",L170="7 5",L170="7 5,5",L170="7 6",L170="7 6,5",L170="7 7",L170="7а 0,5",L170="7а 1",L170="7а 1,5",L170="7а 2",L170="7а 2,5",L170="7а 3",L170="7а 3,5",L170="7а 4",L170="7а 4,5",L170="7а 5",L170="7а 5,5",L170="7а 6",L170="7а 6,5",L170="7а 7",L170="8 0,5",L170="8 1",L170="8 1,5",L170="8 2",L170="8 2,5",L170="8 3",L170="8 3,5",L170="8 4",L170="8 4,5",L170="8 5",L170="8 5,5",L170="8 6",L170="8 6,5",L170="8 7",L170="8а 0,5",L170="8а 1",L170="8а 1,5",L170="8а 2",L170="8а 2,5",L170="8а 3",L170="8а 3,5",L170="8а 4",L170="8а 4,5",L170="8а 5",L170="8а 5,5",L170="8а 6",L170="8а 6,5",L170="8а 7",L170="9 0,5",L170="9 1",L170="9 1,5",L170="9 2",L170="9 2,5",L170="9 3",L170="9 3,5",L170="9 4",L170="9 4,5",L170="9 5",L170="9 5,5",L170="9 6",L170="9 6,5",L170="9 7",L170="10 0,5",L170="10 1",L170="10 1,5",L170="10 2",L170="10 2,5",L170="10 3",L170="10 3,5",L170="10 4",L170="10 4,5",L170="10 5",L170="10 5,5",L170="10 6",L170="10 6,5",L170="10 7")),б!L180,IF(OR(M168&lt;8.1,M168="в",M168="о",M168="б",M168="к",M168="уо",M168=""),"",M168-8))))))))))))</f>
        <v/>
      </c>
      <c r="N174" s="26" t="str">
        <f>IF(OR(AND(N$14="сб",N168="о"),AND(N$14="вс",N168="о"),AND(N$14="сб",N168="уо"),AND(N$14="вс",N168="уо"),AND(N$14="сб",N168="б"),AND(N$14="вс",N168="б"),AND(N$14="сб",N168="уц"),AND(N$14="вс",N168="уц"),AND(N$14="сб",N168="к"),AND(N$14="вс",N168="к")),"",IF(OR(N$14="сб",N$14="вс"),N168,IF(AND(N$1="п",N168&lt;7),"",IF(AND(N$1="п",N168="в"),"",IF(AND(N$1="п",N168="о"),"",IF(AND(N$1="п",N168="б"),"",IF(AND(N$1="п",N168="к"),"",IF(AND(N$1="п",N168="уо"),"",IF(AND(N$1="п",N168=""),"",IF(AND(N$1="п",N168&gt;7),N168-7,IF(AND(OR(N170="в",N170="о",N170="б",N170="к",N170="уо"),OR(M170="7 0,5",M170="7 1",M170="7 1,5",M170="7 2",M170="7 2,5",M170="7 3",M170="7 3,5",M170="7 4",M170="7 4,5",M170="7 5",M170="7 5,5",M170="7 6",M170="7 6,5",M170="7 7",M170="7а 0,5",M170="7а 1",M170="7а 1,5",M170="7а 2",M170="7а 2,5",M170="7а 3",M170="7а 3,5",M170="7а 4",M170="7а 4,5",M170="7а 5",M170="7а 5,5",M170="7а 6",M170="7а 6,5",M170="7а 7",M170="8 0,5",M170="8 1",M170="8 1,5",M170="8 2",M170="8 2,5",M170="8 3",M170="8 3,5",M170="8 4",M170="8 4,5",M170="8 5",M170="8 5,5",M170="8 6",M170="8 6,5",M170="8 7",M170="8а 0,5",M170="8а 1",M170="8а 1,5",M170="8а 2",M170="8а 2,5",M170="8а 3",M170="8а 3,5",M170="8а 4",M170="8а 4,5",M170="8а 5",M170="8а 5,5",M170="8а 6",M170="8а 6,5",M170="8а 7",M170="9 0,5",M170="9 1",M170="9 1,5",M170="9 2",M170="9 2,5",M170="9 3",M170="9 3,5",M170="9 4",M170="9 4,5",M170="9 5",M170="9 5,5",M170="9 6",M170="9 6,5",M170="9 7",M170="10 0,5",M170="10 1",M170="10 1,5",M170="10 2",M170="10 2,5",M170="10 3",M170="10 3,5",M170="10 4",M170="10 4,5",M170="10 5",M170="10 5,5",M170="10 6",M170="10 6,5",M170="10 7")),б!M180,IF(OR(N168&lt;8.1,N168="в",N168="о",N168="б",N168="к",N168="уо",N168=""),"",N168-8))))))))))))</f>
        <v/>
      </c>
      <c r="O174" s="26" t="str">
        <f>IF(OR(AND(O$14="сб",O168="о"),AND(O$14="вс",O168="о"),AND(O$14="сб",O168="уо"),AND(O$14="вс",O168="уо"),AND(O$14="сб",O168="б"),AND(O$14="вс",O168="б"),AND(O$14="сб",O168="уц"),AND(O$14="вс",O168="уц"),AND(O$14="сб",O168="к"),AND(O$14="вс",O168="к")),"",IF(OR(O$14="сб",O$14="вс"),O168,IF(AND(O$1="п",O168&lt;7),"",IF(AND(O$1="п",O168="в"),"",IF(AND(O$1="п",O168="о"),"",IF(AND(O$1="п",O168="б"),"",IF(AND(O$1="п",O168="к"),"",IF(AND(O$1="п",O168="уо"),"",IF(AND(O$1="п",O168=""),"",IF(AND(O$1="п",O168&gt;7),O168-7,IF(AND(OR(O170="в",O170="о",O170="б",O170="к",O170="уо"),OR(N170="7 0,5",N170="7 1",N170="7 1,5",N170="7 2",N170="7 2,5",N170="7 3",N170="7 3,5",N170="7 4",N170="7 4,5",N170="7 5",N170="7 5,5",N170="7 6",N170="7 6,5",N170="7 7",N170="7а 0,5",N170="7а 1",N170="7а 1,5",N170="7а 2",N170="7а 2,5",N170="7а 3",N170="7а 3,5",N170="7а 4",N170="7а 4,5",N170="7а 5",N170="7а 5,5",N170="7а 6",N170="7а 6,5",N170="7а 7",N170="8 0,5",N170="8 1",N170="8 1,5",N170="8 2",N170="8 2,5",N170="8 3",N170="8 3,5",N170="8 4",N170="8 4,5",N170="8 5",N170="8 5,5",N170="8 6",N170="8 6,5",N170="8 7",N170="8а 0,5",N170="8а 1",N170="8а 1,5",N170="8а 2",N170="8а 2,5",N170="8а 3",N170="8а 3,5",N170="8а 4",N170="8а 4,5",N170="8а 5",N170="8а 5,5",N170="8а 6",N170="8а 6,5",N170="8а 7",N170="9 0,5",N170="9 1",N170="9 1,5",N170="9 2",N170="9 2,5",N170="9 3",N170="9 3,5",N170="9 4",N170="9 4,5",N170="9 5",N170="9 5,5",N170="9 6",N170="9 6,5",N170="9 7",N170="10 0,5",N170="10 1",N170="10 1,5",N170="10 2",N170="10 2,5",N170="10 3",N170="10 3,5",N170="10 4",N170="10 4,5",N170="10 5",N170="10 5,5",N170="10 6",N170="10 6,5",N170="10 7")),б!N180,IF(OR(O168&lt;8.1,O168="в",O168="о",O168="б",O168="к",O168="уо",O168=""),"",O168-8))))))))))))</f>
        <v/>
      </c>
      <c r="P174" s="26" t="str">
        <f>IF(OR(AND(P$14="сб",P168="о"),AND(P$14="вс",P168="о"),AND(P$14="сб",P168="уо"),AND(P$14="вс",P168="уо"),AND(P$14="сб",P168="б"),AND(P$14="вс",P168="б"),AND(P$14="сб",P168="уц"),AND(P$14="вс",P168="уц"),AND(P$14="сб",P168="к"),AND(P$14="вс",P168="к")),"",IF(OR(P$14="сб",P$14="вс"),P168,IF(AND(P$1="п",P168&lt;7),"",IF(AND(P$1="п",P168="в"),"",IF(AND(P$1="п",P168="о"),"",IF(AND(P$1="п",P168="б"),"",IF(AND(P$1="п",P168="к"),"",IF(AND(P$1="п",P168="уо"),"",IF(AND(P$1="п",P168=""),"",IF(AND(P$1="п",P168&gt;7),P168-7,IF(AND(OR(P170="в",P170="о",P170="б",P170="к",P170="уо"),OR(O170="7 0,5",O170="7 1",O170="7 1,5",O170="7 2",O170="7 2,5",O170="7 3",O170="7 3,5",O170="7 4",O170="7 4,5",O170="7 5",O170="7 5,5",O170="7 6",O170="7 6,5",O170="7 7",O170="7а 0,5",O170="7а 1",O170="7а 1,5",O170="7а 2",O170="7а 2,5",O170="7а 3",O170="7а 3,5",O170="7а 4",O170="7а 4,5",O170="7а 5",O170="7а 5,5",O170="7а 6",O170="7а 6,5",O170="7а 7",O170="8 0,5",O170="8 1",O170="8 1,5",O170="8 2",O170="8 2,5",O170="8 3",O170="8 3,5",O170="8 4",O170="8 4,5",O170="8 5",O170="8 5,5",O170="8 6",O170="8 6,5",O170="8 7",O170="8а 0,5",O170="8а 1",O170="8а 1,5",O170="8а 2",O170="8а 2,5",O170="8а 3",O170="8а 3,5",O170="8а 4",O170="8а 4,5",O170="8а 5",O170="8а 5,5",O170="8а 6",O170="8а 6,5",O170="8а 7",O170="9 0,5",O170="9 1",O170="9 1,5",O170="9 2",O170="9 2,5",O170="9 3",O170="9 3,5",O170="9 4",O170="9 4,5",O170="9 5",O170="9 5,5",O170="9 6",O170="9 6,5",O170="9 7",O170="10 0,5",O170="10 1",O170="10 1,5",O170="10 2",O170="10 2,5",O170="10 3",O170="10 3,5",O170="10 4",O170="10 4,5",O170="10 5",O170="10 5,5",O170="10 6",O170="10 6,5",O170="10 7")),б!O180,IF(OR(P168&lt;8.1,P168="в",P168="о",P168="б",P168="к",P168="уо",P168=""),"",P168-8))))))))))))</f>
        <v/>
      </c>
      <c r="Q174" s="26" t="str">
        <f>IF(OR(AND(Q$14="сб",Q168="о"),AND(Q$14="вс",Q168="о"),AND(Q$14="сб",Q168="уо"),AND(Q$14="вс",Q168="уо"),AND(Q$14="сб",Q168="б"),AND(Q$14="вс",Q168="б"),AND(Q$14="сб",Q168="уц"),AND(Q$14="вс",Q168="уц"),AND(Q$14="сб",Q168="к"),AND(Q$14="вс",Q168="к")),"",IF(OR(Q$14="сб",Q$14="вс"),Q168,IF(AND(Q$1="п",Q168&lt;7),"",IF(AND(Q$1="п",Q168="в"),"",IF(AND(Q$1="п",Q168="о"),"",IF(AND(Q$1="п",Q168="б"),"",IF(AND(Q$1="п",Q168="к"),"",IF(AND(Q$1="п",Q168="уо"),"",IF(AND(Q$1="п",Q168=""),"",IF(AND(Q$1="п",Q168&gt;7),Q168-7,IF(AND(OR(Q170="в",Q170="о",Q170="б",Q170="к",Q170="уо"),OR(P170="7 0,5",P170="7 1",P170="7 1,5",P170="7 2",P170="7 2,5",P170="7 3",P170="7 3,5",P170="7 4",P170="7 4,5",P170="7 5",P170="7 5,5",P170="7 6",P170="7 6,5",P170="7 7",P170="7а 0,5",P170="7а 1",P170="7а 1,5",P170="7а 2",P170="7а 2,5",P170="7а 3",P170="7а 3,5",P170="7а 4",P170="7а 4,5",P170="7а 5",P170="7а 5,5",P170="7а 6",P170="7а 6,5",P170="7а 7",P170="8 0,5",P170="8 1",P170="8 1,5",P170="8 2",P170="8 2,5",P170="8 3",P170="8 3,5",P170="8 4",P170="8 4,5",P170="8 5",P170="8 5,5",P170="8 6",P170="8 6,5",P170="8 7",P170="8а 0,5",P170="8а 1",P170="8а 1,5",P170="8а 2",P170="8а 2,5",P170="8а 3",P170="8а 3,5",P170="8а 4",P170="8а 4,5",P170="8а 5",P170="8а 5,5",P170="8а 6",P170="8а 6,5",P170="8а 7",P170="9 0,5",P170="9 1",P170="9 1,5",P170="9 2",P170="9 2,5",P170="9 3",P170="9 3,5",P170="9 4",P170="9 4,5",P170="9 5",P170="9 5,5",P170="9 6",P170="9 6,5",P170="9 7",P170="10 0,5",P170="10 1",P170="10 1,5",P170="10 2",P170="10 2,5",P170="10 3",P170="10 3,5",P170="10 4",P170="10 4,5",P170="10 5",P170="10 5,5",P170="10 6",P170="10 6,5",P170="10 7")),б!P180,IF(OR(Q168&lt;8.1,Q168="в",Q168="о",Q168="б",Q168="к",Q168="уо",Q168=""),"",Q168-8))))))))))))</f>
        <v/>
      </c>
      <c r="R174" s="26" t="str">
        <f>IF(OR(AND(R$14="сб",R168="о"),AND(R$14="вс",R168="о"),AND(R$14="сб",R168="уо"),AND(R$14="вс",R168="уо"),AND(R$14="сб",R168="б"),AND(R$14="вс",R168="б"),AND(R$14="сб",R168="уц"),AND(R$14="вс",R168="уц"),AND(R$14="сб",R168="к"),AND(R$14="вс",R168="к")),"",IF(OR(R$14="сб",R$14="вс"),R168,IF(AND(R$1="п",R168&lt;7),"",IF(AND(R$1="п",R168="в"),"",IF(AND(R$1="п",R168="о"),"",IF(AND(R$1="п",R168="б"),"",IF(AND(R$1="п",R168="к"),"",IF(AND(R$1="п",R168="уо"),"",IF(AND(R$1="п",R168=""),"",IF(AND(R$1="п",R168&gt;7),R168-7,IF(AND(OR(R170="в",R170="о",R170="б",R170="к",R170="уо"),OR(Q170="7 0,5",Q170="7 1",Q170="7 1,5",Q170="7 2",Q170="7 2,5",Q170="7 3",Q170="7 3,5",Q170="7 4",Q170="7 4,5",Q170="7 5",Q170="7 5,5",Q170="7 6",Q170="7 6,5",Q170="7 7",Q170="7а 0,5",Q170="7а 1",Q170="7а 1,5",Q170="7а 2",Q170="7а 2,5",Q170="7а 3",Q170="7а 3,5",Q170="7а 4",Q170="7а 4,5",Q170="7а 5",Q170="7а 5,5",Q170="7а 6",Q170="7а 6,5",Q170="7а 7",Q170="8 0,5",Q170="8 1",Q170="8 1,5",Q170="8 2",Q170="8 2,5",Q170="8 3",Q170="8 3,5",Q170="8 4",Q170="8 4,5",Q170="8 5",Q170="8 5,5",Q170="8 6",Q170="8 6,5",Q170="8 7",Q170="8а 0,5",Q170="8а 1",Q170="8а 1,5",Q170="8а 2",Q170="8а 2,5",Q170="8а 3",Q170="8а 3,5",Q170="8а 4",Q170="8а 4,5",Q170="8а 5",Q170="8а 5,5",Q170="8а 6",Q170="8а 6,5",Q170="8а 7",Q170="9 0,5",Q170="9 1",Q170="9 1,5",Q170="9 2",Q170="9 2,5",Q170="9 3",Q170="9 3,5",Q170="9 4",Q170="9 4,5",Q170="9 5",Q170="9 5,5",Q170="9 6",Q170="9 6,5",Q170="9 7",Q170="10 0,5",Q170="10 1",Q170="10 1,5",Q170="10 2",Q170="10 2,5",Q170="10 3",Q170="10 3,5",Q170="10 4",Q170="10 4,5",Q170="10 5",Q170="10 5,5",Q170="10 6",Q170="10 6,5",Q170="10 7")),б!Q180,IF(OR(R168&lt;8.1,R168="в",R168="о",R168="б",R168="к",R168="уо",R168=""),"",R168-8))))))))))))</f>
        <v/>
      </c>
      <c r="S174" s="91" t="s">
        <v>41</v>
      </c>
      <c r="T174" s="91" t="str">
        <f>IF(OR(AND(T$14="сб",T168="о"),AND(T$14="вс",T168="о"),AND(T$14="сб",T168="уо"),AND(T$14="вс",T168="уо"),AND(T$14="сб",T168="б"),AND(T$14="вс",T168="б"),AND(T$14="сб",T168="уц"),AND(T$14="вс",T168="уц"),AND(T$14="сб",T168="к"),AND(T$14="вс",T168="к")),"",IF(OR(T$14="сб",T$14="вс"),T168,IF(AND(T$1="п",T168&lt;7),"",IF(AND(T$1="п",T168="в"),"",IF(AND(T$1="п",T168="о"),"",IF(AND(T$1="п",T168="б"),"",IF(AND(T$1="п",T168="к"),"",IF(AND(T$1="п",T168="уо"),"",IF(AND(T$1="п",T168=""),"",IF(AND(T$1="п",T168&gt;7),T168-7,IF(AND(OR(T170="в",T170="о",T170="б",T170="к",T170="уо"),OR(S170="7 0,5",S170="7 1",S170="7 1,5",S170="7 2",S170="7 2,5",S170="7 3",S170="7 3,5",S170="7 4",S170="7 4,5",S170="7 5",S170="7 5,5",S170="7 6",S170="7 6,5",S170="7 7",S170="7а 0,5",S170="7а 1",S170="7а 1,5",S170="7а 2",S170="7а 2,5",S170="7а 3",S170="7а 3,5",S170="7а 4",S170="7а 4,5",S170="7а 5",S170="7а 5,5",S170="7а 6",S170="7а 6,5",S170="7а 7",S170="8 0,5",S170="8 1",S170="8 1,5",S170="8 2",S170="8 2,5",S170="8 3",S170="8 3,5",S170="8 4",S170="8 4,5",S170="8 5",S170="8 5,5",S170="8 6",S170="8 6,5",S170="8 7",S170="8а 0,5",S170="8а 1",S170="8а 1,5",S170="8а 2",S170="8а 2,5",S170="8а 3",S170="8а 3,5",S170="8а 4",S170="8а 4,5",S170="8а 5",S170="8а 5,5",S170="8а 6",S170="8а 6,5",S170="8а 7",S170="9 0,5",S170="9 1",S170="9 1,5",S170="9 2",S170="9 2,5",S170="9 3",S170="9 3,5",S170="9 4",S170="9 4,5",S170="9 5",S170="9 5,5",S170="9 6",S170="9 6,5",S170="9 7",S170="10 0,5",S170="10 1",S170="10 1,5",S170="10 2",S170="10 2,5",S170="10 3",S170="10 3,5",S170="10 4",S170="10 4,5",S170="10 5",S170="10 5,5",S170="10 6",S170="10 6,5",S170="10 7")),б!S180,IF(OR(T168&lt;8.1,T168="в",T168="о",T168="б",T168="к",T168="уо",T168=""),"",T168-8))))))))))))</f>
        <v/>
      </c>
      <c r="U174" s="26" t="str">
        <f>IF(OR(AND(U$14="сб",U168="о"),AND(U$14="вс",U168="о"),AND(U$14="сб",U168="уо"),AND(U$14="вс",U168="уо"),AND(U$14="сб",U168="б"),AND(U$14="вс",U168="б"),AND(U$14="сб",U168="уц"),AND(U$14="вс",U168="уц"),AND(U$14="сб",U168="к"),AND(U$14="вс",U168="к")),"",IF(OR(U$14="сб",U$14="вс"),U168,IF(AND(U$1="п",U168&lt;7),"",IF(AND(U$1="п",U168="в"),"",IF(AND(U$1="п",U168="о"),"",IF(AND(U$1="п",U168="б"),"",IF(AND(U$1="п",U168="к"),"",IF(AND(U$1="п",U168="уо"),"",IF(AND(U$1="п",U168=""),"",IF(AND(U$1="п",U168&gt;7),U168-7,IF(AND(OR(U170="в",U170="о",U170="б",U170="к",U170="уо"),OR(T170="7 0,5",T170="7 1",T170="7 1,5",T170="7 2",T170="7 2,5",T170="7 3",T170="7 3,5",T170="7 4",T170="7 4,5",T170="7 5",T170="7 5,5",T170="7 6",T170="7 6,5",T170="7 7",T170="7а 0,5",T170="7а 1",T170="7а 1,5",T170="7а 2",T170="7а 2,5",T170="7а 3",T170="7а 3,5",T170="7а 4",T170="7а 4,5",T170="7а 5",T170="7а 5,5",T170="7а 6",T170="7а 6,5",T170="7а 7",T170="8 0,5",T170="8 1",T170="8 1,5",T170="8 2",T170="8 2,5",T170="8 3",T170="8 3,5",T170="8 4",T170="8 4,5",T170="8 5",T170="8 5,5",T170="8 6",T170="8 6,5",T170="8 7",T170="8а 0,5",T170="8а 1",T170="8а 1,5",T170="8а 2",T170="8а 2,5",T170="8а 3",T170="8а 3,5",T170="8а 4",T170="8а 4,5",T170="8а 5",T170="8а 5,5",T170="8а 6",T170="8а 6,5",T170="8а 7",T170="9 0,5",T170="9 1",T170="9 1,5",T170="9 2",T170="9 2,5",T170="9 3",T170="9 3,5",T170="9 4",T170="9 4,5",T170="9 5",T170="9 5,5",T170="9 6",T170="9 6,5",T170="9 7",T170="10 0,5",T170="10 1",T170="10 1,5",T170="10 2",T170="10 2,5",T170="10 3",T170="10 3,5",T170="10 4",T170="10 4,5",T170="10 5",T170="10 5,5",T170="10 6",T170="10 6,5",T170="10 7")),б!T180,IF(OR(U168&lt;8.1,U168="в",U168="о",U168="б",U168="к",U168="уо",U168=""),"",U168-8))))))))))))</f>
        <v/>
      </c>
      <c r="V174" s="26" t="str">
        <f>IF(OR(AND(V$14="сб",V168="о"),AND(V$14="вс",V168="о"),AND(V$14="сб",V168="уо"),AND(V$14="вс",V168="уо"),AND(V$14="сб",V168="б"),AND(V$14="вс",V168="б"),AND(V$14="сб",V168="уц"),AND(V$14="вс",V168="уц"),AND(V$14="сб",V168="к"),AND(V$14="вс",V168="к")),"",IF(OR(V$14="сб",V$14="вс"),V168,IF(AND(V$1="п",V168&lt;7),"",IF(AND(V$1="п",V168="в"),"",IF(AND(V$1="п",V168="о"),"",IF(AND(V$1="п",V168="б"),"",IF(AND(V$1="п",V168="к"),"",IF(AND(V$1="п",V168="уо"),"",IF(AND(V$1="п",V168=""),"",IF(AND(V$1="п",V168&gt;7),V168-7,IF(AND(OR(V170="в",V170="о",V170="б",V170="к",V170="уо"),OR(U170="7 0,5",U170="7 1",U170="7 1,5",U170="7 2",U170="7 2,5",U170="7 3",U170="7 3,5",U170="7 4",U170="7 4,5",U170="7 5",U170="7 5,5",U170="7 6",U170="7 6,5",U170="7 7",U170="7а 0,5",U170="7а 1",U170="7а 1,5",U170="7а 2",U170="7а 2,5",U170="7а 3",U170="7а 3,5",U170="7а 4",U170="7а 4,5",U170="7а 5",U170="7а 5,5",U170="7а 6",U170="7а 6,5",U170="7а 7",U170="8 0,5",U170="8 1",U170="8 1,5",U170="8 2",U170="8 2,5",U170="8 3",U170="8 3,5",U170="8 4",U170="8 4,5",U170="8 5",U170="8 5,5",U170="8 6",U170="8 6,5",U170="8 7",U170="8а 0,5",U170="8а 1",U170="8а 1,5",U170="8а 2",U170="8а 2,5",U170="8а 3",U170="8а 3,5",U170="8а 4",U170="8а 4,5",U170="8а 5",U170="8а 5,5",U170="8а 6",U170="8а 6,5",U170="8а 7",U170="9 0,5",U170="9 1",U170="9 1,5",U170="9 2",U170="9 2,5",U170="9 3",U170="9 3,5",U170="9 4",U170="9 4,5",U170="9 5",U170="9 5,5",U170="9 6",U170="9 6,5",U170="9 7",U170="10 0,5",U170="10 1",U170="10 1,5",U170="10 2",U170="10 2,5",U170="10 3",U170="10 3,5",U170="10 4",U170="10 4,5",U170="10 5",U170="10 5,5",U170="10 6",U170="10 6,5",U170="10 7")),б!U180,IF(OR(V168&lt;8.1,V168="в",V168="о",V168="б",V168="к",V168="уо",V168=""),"",V168-8))))))))))))</f>
        <v/>
      </c>
      <c r="W174" s="26" t="str">
        <f>IF(OR(AND(W$14="сб",W168="о"),AND(W$14="вс",W168="о"),AND(W$14="сб",W168="уо"),AND(W$14="вс",W168="уо"),AND(W$14="сб",W168="б"),AND(W$14="вс",W168="б"),AND(W$14="сб",W168="уц"),AND(W$14="вс",W168="уц"),AND(W$14="сб",W168="к"),AND(W$14="вс",W168="к")),"",IF(OR(W$14="сб",W$14="вс"),W168,IF(AND(W$1="п",W168&lt;7),"",IF(AND(W$1="п",W168="в"),"",IF(AND(W$1="п",W168="о"),"",IF(AND(W$1="п",W168="б"),"",IF(AND(W$1="п",W168="к"),"",IF(AND(W$1="п",W168="уо"),"",IF(AND(W$1="п",W168=""),"",IF(AND(W$1="п",W168&gt;7),W168-7,IF(AND(OR(W170="в",W170="о",W170="б",W170="к",W170="уо"),OR(V170="7 0,5",V170="7 1",V170="7 1,5",V170="7 2",V170="7 2,5",V170="7 3",V170="7 3,5",V170="7 4",V170="7 4,5",V170="7 5",V170="7 5,5",V170="7 6",V170="7 6,5",V170="7 7",V170="7а 0,5",V170="7а 1",V170="7а 1,5",V170="7а 2",V170="7а 2,5",V170="7а 3",V170="7а 3,5",V170="7а 4",V170="7а 4,5",V170="7а 5",V170="7а 5,5",V170="7а 6",V170="7а 6,5",V170="7а 7",V170="8 0,5",V170="8 1",V170="8 1,5",V170="8 2",V170="8 2,5",V170="8 3",V170="8 3,5",V170="8 4",V170="8 4,5",V170="8 5",V170="8 5,5",V170="8 6",V170="8 6,5",V170="8 7",V170="8а 0,5",V170="8а 1",V170="8а 1,5",V170="8а 2",V170="8а 2,5",V170="8а 3",V170="8а 3,5",V170="8а 4",V170="8а 4,5",V170="8а 5",V170="8а 5,5",V170="8а 6",V170="8а 6,5",V170="8а 7",V170="9 0,5",V170="9 1",V170="9 1,5",V170="9 2",V170="9 2,5",V170="9 3",V170="9 3,5",V170="9 4",V170="9 4,5",V170="9 5",V170="9 5,5",V170="9 6",V170="9 6,5",V170="9 7",V170="10 0,5",V170="10 1",V170="10 1,5",V170="10 2",V170="10 2,5",V170="10 3",V170="10 3,5",V170="10 4",V170="10 4,5",V170="10 5",V170="10 5,5",V170="10 6",V170="10 6,5",V170="10 7")),б!V180,IF(OR(W168&lt;8.1,W168="в",W168="о",W168="б",W168="к",W168="уо",W168=""),"",W168-8))))))))))))</f>
        <v/>
      </c>
      <c r="X174" s="26" t="str">
        <f>IF(OR(AND(X$14="сб",X168="о"),AND(X$14="вс",X168="о"),AND(X$14="сб",X168="уо"),AND(X$14="вс",X168="уо"),AND(X$14="сб",X168="б"),AND(X$14="вс",X168="б"),AND(X$14="сб",X168="уц"),AND(X$14="вс",X168="уц"),AND(X$14="сб",X168="к"),AND(X$14="вс",X168="к")),"",IF(OR(X$14="сб",X$14="вс"),X168,IF(AND(X$1="п",X168&lt;7),"",IF(AND(X$1="п",X168="в"),"",IF(AND(X$1="п",X168="о"),"",IF(AND(X$1="п",X168="б"),"",IF(AND(X$1="п",X168="к"),"",IF(AND(X$1="п",X168="уо"),"",IF(AND(X$1="п",X168=""),"",IF(AND(X$1="п",X168&gt;7),X168-7,IF(AND(OR(X170="в",X170="о",X170="б",X170="к",X170="уо"),OR(W170="7 0,5",W170="7 1",W170="7 1,5",W170="7 2",W170="7 2,5",W170="7 3",W170="7 3,5",W170="7 4",W170="7 4,5",W170="7 5",W170="7 5,5",W170="7 6",W170="7 6,5",W170="7 7",W170="7а 0,5",W170="7а 1",W170="7а 1,5",W170="7а 2",W170="7а 2,5",W170="7а 3",W170="7а 3,5",W170="7а 4",W170="7а 4,5",W170="7а 5",W170="7а 5,5",W170="7а 6",W170="7а 6,5",W170="7а 7",W170="8 0,5",W170="8 1",W170="8 1,5",W170="8 2",W170="8 2,5",W170="8 3",W170="8 3,5",W170="8 4",W170="8 4,5",W170="8 5",W170="8 5,5",W170="8 6",W170="8 6,5",W170="8 7",W170="8а 0,5",W170="8а 1",W170="8а 1,5",W170="8а 2",W170="8а 2,5",W170="8а 3",W170="8а 3,5",W170="8а 4",W170="8а 4,5",W170="8а 5",W170="8а 5,5",W170="8а 6",W170="8а 6,5",W170="8а 7",W170="9 0,5",W170="9 1",W170="9 1,5",W170="9 2",W170="9 2,5",W170="9 3",W170="9 3,5",W170="9 4",W170="9 4,5",W170="9 5",W170="9 5,5",W170="9 6",W170="9 6,5",W170="9 7",W170="10 0,5",W170="10 1",W170="10 1,5",W170="10 2",W170="10 2,5",W170="10 3",W170="10 3,5",W170="10 4",W170="10 4,5",W170="10 5",W170="10 5,5",W170="10 6",W170="10 6,5",W170="10 7")),б!W180,IF(OR(X168&lt;8.1,X168="в",X168="о",X168="б",X168="к",X168="уо",X168=""),"",X168-8))))))))))))</f>
        <v/>
      </c>
      <c r="Y174" s="26" t="str">
        <f>IF(OR(AND(Y$14="сб",Y168="о"),AND(Y$14="вс",Y168="о"),AND(Y$14="сб",Y168="уо"),AND(Y$14="вс",Y168="уо"),AND(Y$14="сб",Y168="б"),AND(Y$14="вс",Y168="б"),AND(Y$14="сб",Y168="уц"),AND(Y$14="вс",Y168="уц"),AND(Y$14="сб",Y168="к"),AND(Y$14="вс",Y168="к")),"",IF(OR(Y$14="сб",Y$14="вс"),Y168,IF(AND(Y$1="п",Y168&lt;7),"",IF(AND(Y$1="п",Y168="в"),"",IF(AND(Y$1="п",Y168="о"),"",IF(AND(Y$1="п",Y168="б"),"",IF(AND(Y$1="п",Y168="к"),"",IF(AND(Y$1="п",Y168="уо"),"",IF(AND(Y$1="п",Y168=""),"",IF(AND(Y$1="п",Y168&gt;7),Y168-7,IF(AND(OR(Y170="в",Y170="о",Y170="б",Y170="к",Y170="уо"),OR(X170="7 0,5",X170="7 1",X170="7 1,5",X170="7 2",X170="7 2,5",X170="7 3",X170="7 3,5",X170="7 4",X170="7 4,5",X170="7 5",X170="7 5,5",X170="7 6",X170="7 6,5",X170="7 7",X170="7а 0,5",X170="7а 1",X170="7а 1,5",X170="7а 2",X170="7а 2,5",X170="7а 3",X170="7а 3,5",X170="7а 4",X170="7а 4,5",X170="7а 5",X170="7а 5,5",X170="7а 6",X170="7а 6,5",X170="7а 7",X170="8 0,5",X170="8 1",X170="8 1,5",X170="8 2",X170="8 2,5",X170="8 3",X170="8 3,5",X170="8 4",X170="8 4,5",X170="8 5",X170="8 5,5",X170="8 6",X170="8 6,5",X170="8 7",X170="8а 0,5",X170="8а 1",X170="8а 1,5",X170="8а 2",X170="8а 2,5",X170="8а 3",X170="8а 3,5",X170="8а 4",X170="8а 4,5",X170="8а 5",X170="8а 5,5",X170="8а 6",X170="8а 6,5",X170="8а 7",X170="9 0,5",X170="9 1",X170="9 1,5",X170="9 2",X170="9 2,5",X170="9 3",X170="9 3,5",X170="9 4",X170="9 4,5",X170="9 5",X170="9 5,5",X170="9 6",X170="9 6,5",X170="9 7",X170="10 0,5",X170="10 1",X170="10 1,5",X170="10 2",X170="10 2,5",X170="10 3",X170="10 3,5",X170="10 4",X170="10 4,5",X170="10 5",X170="10 5,5",X170="10 6",X170="10 6,5",X170="10 7")),б!X180,IF(OR(Y168&lt;8.1,Y168="в",Y168="о",Y168="б",Y168="к",Y168="уо",Y168=""),"",Y168-8))))))))))))</f>
        <v/>
      </c>
      <c r="Z174" s="91" t="str">
        <f>IF(OR(AND(Z$14="сб",Z168="о"),AND(Z$14="вс",Z168="о"),AND(Z$14="сб",Z168="уо"),AND(Z$14="вс",Z168="уо"),AND(Z$14="сб",Z168="б"),AND(Z$14="вс",Z168="б"),AND(Z$14="сб",Z168="уц"),AND(Z$14="вс",Z168="уц"),AND(Z$14="сб",Z168="к"),AND(Z$14="вс",Z168="к")),"",IF(OR(Z$14="сб",Z$14="вс"),Z168,IF(AND(Z$1="п",Z168&lt;7),"",IF(AND(Z$1="п",Z168="в"),"",IF(AND(Z$1="п",Z168="о"),"",IF(AND(Z$1="п",Z168="б"),"",IF(AND(Z$1="п",Z168="к"),"",IF(AND(Z$1="п",Z168="уо"),"",IF(AND(Z$1="п",Z168=""),"",IF(AND(Z$1="п",Z168&gt;7),Z168-7,IF(AND(OR(Z170="в",Z170="о",Z170="б",Z170="к",Z170="уо"),OR(Y170="7 0,5",Y170="7 1",Y170="7 1,5",Y170="7 2",Y170="7 2,5",Y170="7 3",Y170="7 3,5",Y170="7 4",Y170="7 4,5",Y170="7 5",Y170="7 5,5",Y170="7 6",Y170="7 6,5",Y170="7 7",Y170="7а 0,5",Y170="7а 1",Y170="7а 1,5",Y170="7а 2",Y170="7а 2,5",Y170="7а 3",Y170="7а 3,5",Y170="7а 4",Y170="7а 4,5",Y170="7а 5",Y170="7а 5,5",Y170="7а 6",Y170="7а 6,5",Y170="7а 7",Y170="8 0,5",Y170="8 1",Y170="8 1,5",Y170="8 2",Y170="8 2,5",Y170="8 3",Y170="8 3,5",Y170="8 4",Y170="8 4,5",Y170="8 5",Y170="8 5,5",Y170="8 6",Y170="8 6,5",Y170="8 7",Y170="8а 0,5",Y170="8а 1",Y170="8а 1,5",Y170="8а 2",Y170="8а 2,5",Y170="8а 3",Y170="8а 3,5",Y170="8а 4",Y170="8а 4,5",Y170="8а 5",Y170="8а 5,5",Y170="8а 6",Y170="8а 6,5",Y170="8а 7",Y170="9 0,5",Y170="9 1",Y170="9 1,5",Y170="9 2",Y170="9 2,5",Y170="9 3",Y170="9 3,5",Y170="9 4",Y170="9 4,5",Y170="9 5",Y170="9 5,5",Y170="9 6",Y170="9 6,5",Y170="9 7",Y170="10 0,5",Y170="10 1",Y170="10 1,5",Y170="10 2",Y170="10 2,5",Y170="10 3",Y170="10 3,5",Y170="10 4",Y170="10 4,5",Y170="10 5",Y170="10 5,5",Y170="10 6",Y170="10 6,5",Y170="10 7")),б!Y180,IF(OR(Z168&lt;8.1,Z168="в",Z168="о",Z168="б",Z168="к",Z168="уо",Z168=""),"",Z168-8))))))))))))</f>
        <v/>
      </c>
      <c r="AA174" s="91" t="str">
        <f>IF(OR(AND(AA$14="сб",AA168="о"),AND(AA$14="вс",AA168="о"),AND(AA$14="сб",AA168="уо"),AND(AA$14="вс",AA168="уо"),AND(AA$14="сб",AA168="б"),AND(AA$14="вс",AA168="б"),AND(AA$14="сб",AA168="уц"),AND(AA$14="вс",AA168="уц"),AND(AA$14="сб",AA168="к"),AND(AA$14="вс",AA168="к")),"",IF(OR(AA$14="сб",AA$14="вс"),AA168,IF(AND(AA$1="п",AA168&lt;7),"",IF(AND(AA$1="п",AA168="в"),"",IF(AND(AA$1="п",AA168="о"),"",IF(AND(AA$1="п",AA168="б"),"",IF(AND(AA$1="п",AA168="к"),"",IF(AND(AA$1="п",AA168="уо"),"",IF(AND(AA$1="п",AA168=""),"",IF(AND(AA$1="п",AA168&gt;7),AA168-7,IF(AND(OR(AA170="в",AA170="о",AA170="б",AA170="к",AA170="уо"),OR(Z170="7 0,5",Z170="7 1",Z170="7 1,5",Z170="7 2",Z170="7 2,5",Z170="7 3",Z170="7 3,5",Z170="7 4",Z170="7 4,5",Z170="7 5",Z170="7 5,5",Z170="7 6",Z170="7 6,5",Z170="7 7",Z170="7а 0,5",Z170="7а 1",Z170="7а 1,5",Z170="7а 2",Z170="7а 2,5",Z170="7а 3",Z170="7а 3,5",Z170="7а 4",Z170="7а 4,5",Z170="7а 5",Z170="7а 5,5",Z170="7а 6",Z170="7а 6,5",Z170="7а 7",Z170="8 0,5",Z170="8 1",Z170="8 1,5",Z170="8 2",Z170="8 2,5",Z170="8 3",Z170="8 3,5",Z170="8 4",Z170="8 4,5",Z170="8 5",Z170="8 5,5",Z170="8 6",Z170="8 6,5",Z170="8 7",Z170="8а 0,5",Z170="8а 1",Z170="8а 1,5",Z170="8а 2",Z170="8а 2,5",Z170="8а 3",Z170="8а 3,5",Z170="8а 4",Z170="8а 4,5",Z170="8а 5",Z170="8а 5,5",Z170="8а 6",Z170="8а 6,5",Z170="8а 7",Z170="9 0,5",Z170="9 1",Z170="9 1,5",Z170="9 2",Z170="9 2,5",Z170="9 3",Z170="9 3,5",Z170="9 4",Z170="9 4,5",Z170="9 5",Z170="9 5,5",Z170="9 6",Z170="9 6,5",Z170="9 7",Z170="10 0,5",Z170="10 1",Z170="10 1,5",Z170="10 2",Z170="10 2,5",Z170="10 3",Z170="10 3,5",Z170="10 4",Z170="10 4,5",Z170="10 5",Z170="10 5,5",Z170="10 6",Z170="10 6,5",Z170="10 7")),б!Z180,IF(OR(AA168&lt;8.1,AA168="в",AA168="о",AA168="б",AA168="к",AA168="уо",AA168=""),"",AA168-8))))))))))))</f>
        <v/>
      </c>
      <c r="AB174" s="26">
        <f>IF(OR(AND(AB$14="сб",AB168="о"),AND(AB$14="вс",AB168="о"),AND(AB$14="сб",AB168="уо"),AND(AB$14="вс",AB168="уо"),AND(AB$14="сб",AB168="б"),AND(AB$14="вс",AB168="б"),AND(AB$14="сб",AB168="уц"),AND(AB$14="вс",AB168="уц"),AND(AB$14="сб",AB168="к"),AND(AB$14="вс",AB168="к")),"",IF(OR(AB$14="сб",AB$14="вс"),AB168,IF(AND(AB$1="п",AB168&lt;7),"",IF(AND(AB$1="п",AB168="в"),"",IF(AND(AB$1="п",AB168="о"),"",IF(AND(AB$1="п",AB168="б"),"",IF(AND(AB$1="п",AB168="к"),"",IF(AND(AB$1="п",AB168="уо"),"",IF(AND(AB$1="п",AB168=""),"",IF(AND(AB$1="п",AB168&gt;7),AB168-7,IF(AND(OR(AB170="в",AB170="о",AB170="б",AB170="к",AB170="уо"),OR(AA170="7 0,5",AA170="7 1",AA170="7 1,5",AA170="7 2",AA170="7 2,5",AA170="7 3",AA170="7 3,5",AA170="7 4",AA170="7 4,5",AA170="7 5",AA170="7 5,5",AA170="7 6",AA170="7 6,5",AA170="7 7",AA170="7а 0,5",AA170="7а 1",AA170="7а 1,5",AA170="7а 2",AA170="7а 2,5",AA170="7а 3",AA170="7а 3,5",AA170="7а 4",AA170="7а 4,5",AA170="7а 5",AA170="7а 5,5",AA170="7а 6",AA170="7а 6,5",AA170="7а 7",AA170="8 0,5",AA170="8 1",AA170="8 1,5",AA170="8 2",AA170="8 2,5",AA170="8 3",AA170="8 3,5",AA170="8 4",AA170="8 4,5",AA170="8 5",AA170="8 5,5",AA170="8 6",AA170="8 6,5",AA170="8 7",AA170="8а 0,5",AA170="8а 1",AA170="8а 1,5",AA170="8а 2",AA170="8а 2,5",AA170="8а 3",AA170="8а 3,5",AA170="8а 4",AA170="8а 4,5",AA170="8а 5",AA170="8а 5,5",AA170="8а 6",AA170="8а 6,5",AA170="8а 7",AA170="9 0,5",AA170="9 1",AA170="9 1,5",AA170="9 2",AA170="9 2,5",AA170="9 3",AA170="9 3,5",AA170="9 4",AA170="9 4,5",AA170="9 5",AA170="9 5,5",AA170="9 6",AA170="9 6,5",AA170="9 7",AA170="10 0,5",AA170="10 1",AA170="10 1,5",AA170="10 2",AA170="10 2,5",AA170="10 3",AA170="10 3,5",AA170="10 4",AA170="10 4,5",AA170="10 5",AA170="10 5,5",AA170="10 6",AA170="10 6,5",AA170="10 7")),б!AA180,IF(OR(AB168&lt;8.1,AB168="в",AB168="о",AB168="б",AB168="к",AB168="уо",AB168=""),"",AB168-8))))))))))))</f>
        <v>5</v>
      </c>
      <c r="AC174" s="26">
        <f>IF(OR(AND(AC$14="сб",AC168="о"),AND(AC$14="вс",AC168="о"),AND(AC$14="сб",AC168="уо"),AND(AC$14="вс",AC168="уо"),AND(AC$14="сб",AC168="б"),AND(AC$14="вс",AC168="б"),AND(AC$14="сб",AC168="уц"),AND(AC$14="вс",AC168="уц"),AND(AC$14="сб",AC168="к"),AND(AC$14="вс",AC168="к")),"",IF(OR(AC$14="сб",AC$14="вс"),AC168,IF(AND(AC$1="п",AC168&lt;7),"",IF(AND(AC$1="п",AC168="в"),"",IF(AND(AC$1="п",AC168="о"),"",IF(AND(AC$1="п",AC168="б"),"",IF(AND(AC$1="п",AC168="к"),"",IF(AND(AC$1="п",AC168="уо"),"",IF(AND(AC$1="п",AC168=""),"",IF(AND(AC$1="п",AC168&gt;7),AC168-7,IF(AND(OR(AC170="в",AC170="о",AC170="б",AC170="к",AC170="уо"),OR(AB170="7 0,5",AB170="7 1",AB170="7 1,5",AB170="7 2",AB170="7 2,5",AB170="7 3",AB170="7 3,5",AB170="7 4",AB170="7 4,5",AB170="7 5",AB170="7 5,5",AB170="7 6",AB170="7 6,5",AB170="7 7",AB170="7а 0,5",AB170="7а 1",AB170="7а 1,5",AB170="7а 2",AB170="7а 2,5",AB170="7а 3",AB170="7а 3,5",AB170="7а 4",AB170="7а 4,5",AB170="7а 5",AB170="7а 5,5",AB170="7а 6",AB170="7а 6,5",AB170="7а 7",AB170="8 0,5",AB170="8 1",AB170="8 1,5",AB170="8 2",AB170="8 2,5",AB170="8 3",AB170="8 3,5",AB170="8 4",AB170="8 4,5",AB170="8 5",AB170="8 5,5",AB170="8 6",AB170="8 6,5",AB170="8 7",AB170="8а 0,5",AB170="8а 1",AB170="8а 1,5",AB170="8а 2",AB170="8а 2,5",AB170="8а 3",AB170="8а 3,5",AB170="8а 4",AB170="8а 4,5",AB170="8а 5",AB170="8а 5,5",AB170="8а 6",AB170="8а 6,5",AB170="8а 7",AB170="9 0,5",AB170="9 1",AB170="9 1,5",AB170="9 2",AB170="9 2,5",AB170="9 3",AB170="9 3,5",AB170="9 4",AB170="9 4,5",AB170="9 5",AB170="9 5,5",AB170="9 6",AB170="9 6,5",AB170="9 7",AB170="10 0,5",AB170="10 1",AB170="10 1,5",AB170="10 2",AB170="10 2,5",AB170="10 3",AB170="10 3,5",AB170="10 4",AB170="10 4,5",AB170="10 5",AB170="10 5,5",AB170="10 6",AB170="10 6,5",AB170="10 7")),б!AB180,IF(OR(AC168&lt;8.1,AC168="в",AC168="о",AC168="б",AC168="к",AC168="уо",AC168=""),"",AC168-8))))))))))))</f>
        <v>7.5</v>
      </c>
      <c r="AD174" s="26" t="str">
        <f>IF(OR(AND(AD$14="сб",AD168="о"),AND(AD$14="вс",AD168="о"),AND(AD$14="сб",AD168="уо"),AND(AD$14="вс",AD168="уо"),AND(AD$14="сб",AD168="б"),AND(AD$14="вс",AD168="б"),AND(AD$14="сб",AD168="уц"),AND(AD$14="вс",AD168="уц"),AND(AD$14="сб",AD168="к"),AND(AD$14="вс",AD168="к")),"",IF(OR(AD$14="сб",AD$14="вс"),AD168,IF(AND(AD$1="п",AD168&lt;7),"",IF(AND(AD$1="п",AD168="в"),"",IF(AND(AD$1="п",AD168="о"),"",IF(AND(AD$1="п",AD168="б"),"",IF(AND(AD$1="п",AD168="к"),"",IF(AND(AD$1="п",AD168="уо"),"",IF(AND(AD$1="п",AD168=""),"",IF(AND(AD$1="п",AD168&gt;7),AD168-7,IF(AND(OR(AD170="в",AD170="о",AD170="б",AD170="к",AD170="уо"),OR(AC170="7 0,5",AC170="7 1",AC170="7 1,5",AC170="7 2",AC170="7 2,5",AC170="7 3",AC170="7 3,5",AC170="7 4",AC170="7 4,5",AC170="7 5",AC170="7 5,5",AC170="7 6",AC170="7 6,5",AC170="7 7",AC170="7а 0,5",AC170="7а 1",AC170="7а 1,5",AC170="7а 2",AC170="7а 2,5",AC170="7а 3",AC170="7а 3,5",AC170="7а 4",AC170="7а 4,5",AC170="7а 5",AC170="7а 5,5",AC170="7а 6",AC170="7а 6,5",AC170="7а 7",AC170="8 0,5",AC170="8 1",AC170="8 1,5",AC170="8 2",AC170="8 2,5",AC170="8 3",AC170="8 3,5",AC170="8 4",AC170="8 4,5",AC170="8 5",AC170="8 5,5",AC170="8 6",AC170="8 6,5",AC170="8 7",AC170="8а 0,5",AC170="8а 1",AC170="8а 1,5",AC170="8а 2",AC170="8а 2,5",AC170="8а 3",AC170="8а 3,5",AC170="8а 4",AC170="8а 4,5",AC170="8а 5",AC170="8а 5,5",AC170="8а 6",AC170="8а 6,5",AC170="8а 7",AC170="9 0,5",AC170="9 1",AC170="9 1,5",AC170="9 2",AC170="9 2,5",AC170="9 3",AC170="9 3,5",AC170="9 4",AC170="9 4,5",AC170="9 5",AC170="9 5,5",AC170="9 6",AC170="9 6,5",AC170="9 7",AC170="10 0,5",AC170="10 1",AC170="10 1,5",AC170="10 2",AC170="10 2,5",AC170="10 3",AC170="10 3,5",AC170="10 4",AC170="10 4,5",AC170="10 5",AC170="10 5,5",AC170="10 6",AC170="10 6,5",AC170="10 7")),б!AC180,IF(OR(AD168&lt;8.1,AD168="в",AD168="о",AD168="б",AD168="к",AD168="уо",AD168=""),"",AD168-8))))))))))))</f>
        <v/>
      </c>
      <c r="AE174" s="26">
        <f>IF(OR(AND(AE$14="сб",AE168="о"),AND(AE$14="вс",AE168="о"),AND(AE$14="сб",AE168="уо"),AND(AE$14="вс",AE168="уо"),AND(AE$14="сб",AE168="б"),AND(AE$14="вс",AE168="б"),AND(AE$14="сб",AE168="уц"),AND(AE$14="вс",AE168="уц"),AND(AE$14="сб",AE168="к"),AND(AE$14="вс",AE168="к")),"",IF(OR(AE$14="сб",AE$14="вс"),AE168,IF(AND(AE$1="п",AE168&lt;7),"",IF(AND(AE$1="п",AE168="в"),"",IF(AND(AE$1="п",AE168="о"),"",IF(AND(AE$1="п",AE168="б"),"",IF(AND(AE$1="п",AE168="к"),"",IF(AND(AE$1="п",AE168="уо"),"",IF(AND(AE$1="п",AE168=""),"",IF(AND(AE$1="п",AE168&gt;7),AE168-7,IF(AND(OR(AE170="в",AE170="о",AE170="б",AE170="к",AE170="уо"),OR(AD170="7 0,5",AD170="7 1",AD170="7 1,5",AD170="7 2",AD170="7 2,5",AD170="7 3",AD170="7 3,5",AD170="7 4",AD170="7 4,5",AD170="7 5",AD170="7 5,5",AD170="7 6",AD170="7 6,5",AD170="7 7",AD170="7а 0,5",AD170="7а 1",AD170="7а 1,5",AD170="7а 2",AD170="7а 2,5",AD170="7а 3",AD170="7а 3,5",AD170="7а 4",AD170="7а 4,5",AD170="7а 5",AD170="7а 5,5",AD170="7а 6",AD170="7а 6,5",AD170="7а 7",AD170="8 0,5",AD170="8 1",AD170="8 1,5",AD170="8 2",AD170="8 2,5",AD170="8 3",AD170="8 3,5",AD170="8 4",AD170="8 4,5",AD170="8 5",AD170="8 5,5",AD170="8 6",AD170="8 6,5",AD170="8 7",AD170="8а 0,5",AD170="8а 1",AD170="8а 1,5",AD170="8а 2",AD170="8а 2,5",AD170="8а 3",AD170="8а 3,5",AD170="8а 4",AD170="8а 4,5",AD170="8а 5",AD170="8а 5,5",AD170="8а 6",AD170="8а 6,5",AD170="8а 7",AD170="9 0,5",AD170="9 1",AD170="9 1,5",AD170="9 2",AD170="9 2,5",AD170="9 3",AD170="9 3,5",AD170="9 4",AD170="9 4,5",AD170="9 5",AD170="9 5,5",AD170="9 6",AD170="9 6,5",AD170="9 7",AD170="10 0,5",AD170="10 1",AD170="10 1,5",AD170="10 2",AD170="10 2,5",AD170="10 3",AD170="10 3,5",AD170="10 4",AD170="10 4,5",AD170="10 5",AD170="10 5,5",AD170="10 6",AD170="10 6,5",AD170="10 7")),б!AD180,IF(OR(AE168&lt;8.1,AE168="в",AE168="о",AE168="б",AE168="к",AE168="уо",AE168=""),"",AE168-8))))))))))))</f>
        <v>3</v>
      </c>
      <c r="AF174" s="26" t="str">
        <f>IF(OR(AND(AF$14="сб",AF168="о"),AND(AF$14="вс",AF168="о"),AND(AF$14="сб",AF168="уо"),AND(AF$14="вс",AF168="уо"),AND(AF$14="сб",AF168="б"),AND(AF$14="вс",AF168="б"),AND(AF$14="сб",AF168="уц"),AND(AF$14="вс",AF168="уц"),AND(AF$14="сб",AF168="к"),AND(AF$14="вс",AF168="к")),"",IF(OR(AF$14="сб",AF$14="вс"),AF168,IF(AND(AF$1="п",AF168&lt;7),"",IF(AND(AF$1="п",AF168="в"),"",IF(AND(AF$1="п",AF168="о"),"",IF(AND(AF$1="п",AF168="б"),"",IF(AND(AF$1="п",AF168="к"),"",IF(AND(AF$1="п",AF168="уо"),"",IF(AND(AF$1="п",AF168=""),"",IF(AND(AF$1="п",AF168&gt;7),AF168-7,IF(AND(OR(AF170="в",AF170="о",AF170="б",AF170="к",AF170="уо"),OR(AE170="7 0,5",AE170="7 1",AE170="7 1,5",AE170="7 2",AE170="7 2,5",AE170="7 3",AE170="7 3,5",AE170="7 4",AE170="7 4,5",AE170="7 5",AE170="7 5,5",AE170="7 6",AE170="7 6,5",AE170="7 7",AE170="7а 0,5",AE170="7а 1",AE170="7а 1,5",AE170="7а 2",AE170="7а 2,5",AE170="7а 3",AE170="7а 3,5",AE170="7а 4",AE170="7а 4,5",AE170="7а 5",AE170="7а 5,5",AE170="7а 6",AE170="7а 6,5",AE170="7а 7",AE170="8 0,5",AE170="8 1",AE170="8 1,5",AE170="8 2",AE170="8 2,5",AE170="8 3",AE170="8 3,5",AE170="8 4",AE170="8 4,5",AE170="8 5",AE170="8 5,5",AE170="8 6",AE170="8 6,5",AE170="8 7",AE170="8а 0,5",AE170="8а 1",AE170="8а 1,5",AE170="8а 2",AE170="8а 2,5",AE170="8а 3",AE170="8а 3,5",AE170="8а 4",AE170="8а 4,5",AE170="8а 5",AE170="8а 5,5",AE170="8а 6",AE170="8а 6,5",AE170="8а 7",AE170="9 0,5",AE170="9 1",AE170="9 1,5",AE170="9 2",AE170="9 2,5",AE170="9 3",AE170="9 3,5",AE170="9 4",AE170="9 4,5",AE170="9 5",AE170="9 5,5",AE170="9 6",AE170="9 6,5",AE170="9 7",AE170="10 0,5",AE170="10 1",AE170="10 1,5",AE170="10 2",AE170="10 2,5",AE170="10 3",AE170="10 3,5",AE170="10 4",AE170="10 4,5",AE170="10 5",AE170="10 5,5",AE170="10 6",AE170="10 6,5",AE170="10 7")),б!AE180,IF(OR(AF168&lt;8.1,AF168="в",AF168="о",AF168="б",AF168="к",AF168="уо",AF168=""),"",AF168-8))))))))))))</f>
        <v/>
      </c>
      <c r="AG174" s="91" t="str">
        <f>IF(OR(AND(AG$14="сб",AG168="о"),AND(AG$14="вс",AG168="о"),AND(AG$14="сб",AG168="уо"),AND(AG$14="вс",AG168="уо"),AND(AG$14="сб",AG168="б"),AND(AG$14="вс",AG168="б"),AND(AG$14="сб",AG168="уц"),AND(AG$14="вс",AG168="уц"),AND(AG$14="сб",AG168="к"),AND(AG$14="вс",AG168="к")),"",IF(OR(AG$14="сб",AG$14="вс"),AG168,IF(AND(AG$1="п",AG168&lt;7),"",IF(AND(AG$1="п",AG168="в"),"",IF(AND(AG$1="п",AG168="о"),"",IF(AND(AG$1="п",AG168="б"),"",IF(AND(AG$1="п",AG168="к"),"",IF(AND(AG$1="п",AG168="уо"),"",IF(AND(AG$1="п",AG168=""),"",IF(AND(AG$1="п",AG168&gt;7),AG168-7,IF(AND(OR(AG170="в",AG170="о",AG170="б",AG170="к",AG170="уо"),OR(AF170="7 0,5",AF170="7 1",AF170="7 1,5",AF170="7 2",AF170="7 2,5",AF170="7 3",AF170="7 3,5",AF170="7 4",AF170="7 4,5",AF170="7 5",AF170="7 5,5",AF170="7 6",AF170="7 6,5",AF170="7 7",AF170="7а 0,5",AF170="7а 1",AF170="7а 1,5",AF170="7а 2",AF170="7а 2,5",AF170="7а 3",AF170="7а 3,5",AF170="7а 4",AF170="7а 4,5",AF170="7а 5",AF170="7а 5,5",AF170="7а 6",AF170="7а 6,5",AF170="7а 7",AF170="8 0,5",AF170="8 1",AF170="8 1,5",AF170="8 2",AF170="8 2,5",AF170="8 3",AF170="8 3,5",AF170="8 4",AF170="8 4,5",AF170="8 5",AF170="8 5,5",AF170="8 6",AF170="8 6,5",AF170="8 7",AF170="8а 0,5",AF170="8а 1",AF170="8а 1,5",AF170="8а 2",AF170="8а 2,5",AF170="8а 3",AF170="8а 3,5",AF170="8а 4",AF170="8а 4,5",AF170="8а 5",AF170="8а 5,5",AF170="8а 6",AF170="8а 6,5",AF170="8а 7",AF170="9 0,5",AF170="9 1",AF170="9 1,5",AF170="9 2",AF170="9 2,5",AF170="9 3",AF170="9 3,5",AF170="9 4",AF170="9 4,5",AF170="9 5",AF170="9 5,5",AF170="9 6",AF170="9 6,5",AF170="9 7",AF170="10 0,5",AF170="10 1",AF170="10 1,5",AF170="10 2",AF170="10 2,5",AF170="10 3",AF170="10 3,5",AF170="10 4",AF170="10 4,5",AF170="10 5",AF170="10 5,5",AF170="10 6",AF170="10 6,5",AF170="10 7")),б!AF180,IF(OR(AG168&lt;8.1,AG168="в",AG168="о",AG168="б",AG168="к",AG168="уо",AG168=""),"",AG168-8))))))))))))</f>
        <v/>
      </c>
      <c r="AH174" s="91" t="str">
        <f>IF(OR(AND(AH$14="сб",AH168="о"),AND(AH$14="вс",AH168="о"),AND(AH$14="сб",AH168="уо"),AND(AH$14="вс",AH168="уо"),AND(AH$14="сб",AH168="б"),AND(AH$14="вс",AH168="б"),AND(AH$14="сб",AH168="уц"),AND(AH$14="вс",AH168="уц"),AND(AH$14="сб",AH168="к"),AND(AH$14="вс",AH168="к")),"",IF(OR(AH$14="сб",AH$14="вс"),AH168,IF(AND(AH$1="п",AH168&lt;7),"",IF(AND(AH$1="п",AH168="в"),"",IF(AND(AH$1="п",AH168="о"),"",IF(AND(AH$1="п",AH168="б"),"",IF(AND(AH$1="п",AH168="к"),"",IF(AND(AH$1="п",AH168="уо"),"",IF(AND(AH$1="п",AH168=""),"",IF(AND(AH$1="п",AH168&gt;7),AH168-7,IF(AND(OR(AH170="в",AH170="о",AH170="б",AH170="к",AH170="уо"),OR(AG170="7 0,5",AG170="7 1",AG170="7 1,5",AG170="7 2",AG170="7 2,5",AG170="7 3",AG170="7 3,5",AG170="7 4",AG170="7 4,5",AG170="7 5",AG170="7 5,5",AG170="7 6",AG170="7 6,5",AG170="7 7",AG170="7а 0,5",AG170="7а 1",AG170="7а 1,5",AG170="7а 2",AG170="7а 2,5",AG170="7а 3",AG170="7а 3,5",AG170="7а 4",AG170="7а 4,5",AG170="7а 5",AG170="7а 5,5",AG170="7а 6",AG170="7а 6,5",AG170="7а 7",AG170="8 0,5",AG170="8 1",AG170="8 1,5",AG170="8 2",AG170="8 2,5",AG170="8 3",AG170="8 3,5",AG170="8 4",AG170="8 4,5",AG170="8 5",AG170="8 5,5",AG170="8 6",AG170="8 6,5",AG170="8 7",AG170="8а 0,5",AG170="8а 1",AG170="8а 1,5",AG170="8а 2",AG170="8а 2,5",AG170="8а 3",AG170="8а 3,5",AG170="8а 4",AG170="8а 4,5",AG170="8а 5",AG170="8а 5,5",AG170="8а 6",AG170="8а 6,5",AG170="8а 7",AG170="9 0,5",AG170="9 1",AG170="9 1,5",AG170="9 2",AG170="9 2,5",AG170="9 3",AG170="9 3,5",AG170="9 4",AG170="9 4,5",AG170="9 5",AG170="9 5,5",AG170="9 6",AG170="9 6,5",AG170="9 7",AG170="10 0,5",AG170="10 1",AG170="10 1,5",AG170="10 2",AG170="10 2,5",AG170="10 3",AG170="10 3,5",AG170="10 4",AG170="10 4,5",AG170="10 5",AG170="10 5,5",AG170="10 6",AG170="10 6,5",AG170="10 7")),б!AG180,IF(OR(AH168&lt;8.1,AH168="в",AH168="о",AH168="б",AH168="к",AH168="уо",AH168=""),"",AH168-8))))))))))))</f>
        <v/>
      </c>
      <c r="AI174" s="26">
        <f>IF(OR(AND(AI$14="сб",AI168="о"),AND(AI$14="вс",AI168="о"),AND(AI$14="сб",AI168="уо"),AND(AI$14="вс",AI168="уо"),AND(AI$14="сб",AI168="б"),AND(AI$14="вс",AI168="б"),AND(AI$14="сб",AI168="уц"),AND(AI$14="вс",AI168="уц"),AND(AI$14="сб",AI168="к"),AND(AI$14="вс",AI168="к")),"",IF(OR(AI$14="сб",AI$14="вс"),AI168,IF(AND(AI$1="п",AI168&lt;7),"",IF(AND(AI$1="п",AI168="в"),"",IF(AND(AI$1="п",AI168="о"),"",IF(AND(AI$1="п",AI168="б"),"",IF(AND(AI$1="п",AI168="к"),"",IF(AND(AI$1="п",AI168="уо"),"",IF(AND(AI$1="п",AI168=""),"",IF(AND(AI$1="п",AI168&gt;7),AI168-7,IF(AND(OR(AI170="в",AI170="о",AI170="б",AI170="к",AI170="уо"),OR(AH170="7 0,5",AH170="7 1",AH170="7 1,5",AH170="7 2",AH170="7 2,5",AH170="7 3",AH170="7 3,5",AH170="7 4",AH170="7 4,5",AH170="7 5",AH170="7 5,5",AH170="7 6",AH170="7 6,5",AH170="7 7",AH170="7а 0,5",AH170="7а 1",AH170="7а 1,5",AH170="7а 2",AH170="7а 2,5",AH170="7а 3",AH170="7а 3,5",AH170="7а 4",AH170="7а 4,5",AH170="7а 5",AH170="7а 5,5",AH170="7а 6",AH170="7а 6,5",AH170="7а 7",AH170="8 0,5",AH170="8 1",AH170="8 1,5",AH170="8 2",AH170="8 2,5",AH170="8 3",AH170="8 3,5",AH170="8 4",AH170="8 4,5",AH170="8 5",AH170="8 5,5",AH170="8 6",AH170="8 6,5",AH170="8 7",AH170="8а 0,5",AH170="8а 1",AH170="8а 1,5",AH170="8а 2",AH170="8а 2,5",AH170="8а 3",AH170="8а 3,5",AH170="8а 4",AH170="8а 4,5",AH170="8а 5",AH170="8а 5,5",AH170="8а 6",AH170="8а 6,5",AH170="8а 7",AH170="9 0,5",AH170="9 1",AH170="9 1,5",AH170="9 2",AH170="9 2,5",AH170="9 3",AH170="9 3,5",AH170="9 4",AH170="9 4,5",AH170="9 5",AH170="9 5,5",AH170="9 6",AH170="9 6,5",AH170="9 7",AH170="10 0,5",AH170="10 1",AH170="10 1,5",AH170="10 2",AH170="10 2,5",AH170="10 3",AH170="10 3,5",AH170="10 4",AH170="10 4,5",AH170="10 5",AH170="10 5,5",AH170="10 6",AH170="10 6,5",AH170="10 7")),б!AH180,IF(OR(AI168&lt;8.1,AI168="в",AI168="о",AI168="б",AI168="к",AI168="уо",AI168=""),"",AI168-8))))))))))))</f>
        <v>4.5</v>
      </c>
      <c r="AJ174" s="10"/>
      <c r="AK174" s="11"/>
      <c r="AL174" s="53"/>
      <c r="AM174" s="54"/>
      <c r="AN174" s="73"/>
      <c r="AO174" s="11"/>
      <c r="AP174" s="9"/>
    </row>
    <row r="175" ht="30" customHeight="true" spans="1:42">
      <c r="A175" s="12">
        <f>A167+1</f>
        <v>21</v>
      </c>
      <c r="B175" s="3" t="s">
        <v>110</v>
      </c>
      <c r="C175" s="14" t="s">
        <v>28</v>
      </c>
      <c r="D175" s="15" t="s">
        <v>29</v>
      </c>
      <c r="E175" s="92" t="str">
        <f>IF(E178="","",IF(OR(D178="7 0,5",D178="7 1",D178="7 1,5",D178="7 2",D178="7 2,5",D178="7 3",D178="7 3,5",D178="7 4",D178="7 4,5",D178="7 5",D178="7 5,5",D178="7 6",D178="7 6,5",D178="7 7",D178="7а 0,5",D178="7а 1",D178="7а 1,5",D178="7а 2",D178="7а 2,5",D178="7а 3",D178="7а 3,5",D178="7а 4",D178="7а 4,5",D178="7а 5",D178="7а 5,5",D178="7а 6",D178="7а 6,5",D178="7а 7",D178="8 0,5",D178="8 1",D178="8 1,5",D178="8 2",D178="8 2,5",D178="8 3",D178="8 3,5",D178="8 4",D178="8 4,5",D178="8 5",D178="8 5,5",D178="8 6",D178="8 6,5",D178="8 7",D178="8а 0,5",D178="8а 1",D178="8а 1,5",D178="8а 2",D178="8а 2,5",D178="8а 3",D178="8а 3,5",D178="8а 4",D178="8а 4,5",D178="8а 5",D178="8а 5,5",D178="8а 6",D178="8а 6,5",D178="8а 7",D178="9 0,5",D178="9 1",D178="9 1,5",D178="9 2",D178="9 2,5",D178="9 3",D178="9 3,5",D178="9 4",D178="9 4,5",D178="9 5",D178="9 5,5",D178="9 6",D178="9 6,5",D178="9 7",D178="10 0,5",D178="10 1",D178="10 1,5",D178="10 2",D178="10 2,5",D178="10 3",D178="10 3,5",D178="10 4",D178="10 4,5",D178="10 5",D178="10 5,5",D178="10 6",D178="10 6,5",D178="10 7"),CHOOSE(MATCH(E178,{"7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00","в","о","б","к","уо"},),б!D183&amp;" 07.30-13.00",б!D183&amp;" 07.30-13.30",б!D183&amp;" 07.30-14.00",б!D183&amp;" 07.30-13.00 14.00-14.30",б!D183&amp;" 07.30-13.00 14.00-15.00",б!D183&amp;" 07.30-13.00 14.00-15.30",б!D183&amp;" 07.30-13.00 14.00-16.00",б!D183&amp;" 07.30-13.00 14.00-16.30",б!D183&amp;" 07.30-13.00 14.00-17.00",б!D183&amp;" 07.30-13.00 14.00-17.30",б!D183&amp;" 07.30-13.00 14.00-18.00",б!D183&amp;" 07.30-13.00 14.00-18.30",б!D183&amp;" 07.30-13.00 14.00-19.00",б!D183&amp;" 07.30-13.00 14.00-19.30",б!D183&amp;б!D183&amp;"  07.30-13.00 14.00-20.00",б!D183&amp;" 07.30-13.00 14.00-20.30",б!D183&amp;" 07.30-13.00 14.00-21.00",б!D183&amp;" 07.30-13.00 14.00-21.30",б!D183&amp;" 07.30-13.00 14.00-22.00",б!D183&amp;" 07.30-13.00 14.00-22.30",б!D183&amp;" 07.30-13.00 14.00-23.00",б!D183&amp;" 07.30-13.00 14.00-23.30",б!D183&amp;" 07.30-13.00 14.00-00.00",б!D183&amp;" 08.00-13.00",б!D183&amp;" 08.00-13.30",б!D183&amp;" 08.00-14.00",б!D183&amp;" 08.00-13.00 14.00-14.30",б!D183&amp;" 08.00-13.00 14.00-15.00",б!D183&amp;" 08.00-13.00 14.00-15.30",б!D183&amp;" 08.00-13.00 14.00-16.00",б!D183&amp;" 08.00-13.00 14.00-16.30",б!D183&amp;" 08.00-13.00 14.00-17.00",б!D183&amp;" 08.00-13.00 14.00-17.30",б!D183&amp;" 08.00-13.00 14.00-18.00",б!D183&amp;" 08.00-13.00 14.00-18.30",б!D183&amp;" 08.00-13.00 14.00-19.00",б!D183&amp;" 08.00-13.00 14.00-19.30",б!D183&amp;" 08.00-13.00 14.00-20.00",б!D183&amp;" 08.00-13.00 14.00-20.30",б!D183&amp;" 08.00-13.00 14.00-21.00",б!D183&amp;" 08.00-13.00 14.00-21.30",б!D183&amp;" 08.00-13.00 14.00-22.00",б!D183&amp;" 08.00-13.00 14.00-22.30",б!D183&amp;" 08.00-13.00 14.00-23.00",б!D183&amp;" 08.00-13.00 14.00-23.30",б!D183&amp;" 08.00-13.00 14.00-00.00",б!D183&amp;" 09.00-13.00",б!D183&amp;" 09.00-13.30",б!D183&amp;" 09.00-14.00",б!D183&amp;" 09.00-13.00 14.00-14.30",б!D183&amp;" 09.00-13.00 14.00-15.00",б!D183&amp;" 09.00-13.00 14.00-15.30",б!D183&amp;" 09.00-13.00 14.00-16.00",б!D183&amp;" 09.00-13.00 14.00-16.30",б!D183&amp;" 09.00-13.00 14.00-17.00",б!D183&amp;" 09.00-13.00 14.00-17.30",б!D183&amp;" 09.00-13.00 14.00-18.00",б!D183&amp;" 09.00-13.00 14.00-18.30",б!D183&amp;" 09.00-13.00 14.00-19.00",б!D183&amp;" 09.00-13.00 14.00-19.30",б!D183&amp;" 09.00-13.00 14.00-20.00",б!D183&amp;" 09.00-13.00 14.00-20.30",б!D183&amp;" 09.00-13.00 14.00-21.00",б!D183&amp;" 09.00-13.00 14.00-21.30",б!D183&amp;" 09.00-13.00 14.00-22.00",б!D183&amp;" 09.00-13.00 14.00-22.30",б!D183&amp;" 09.00-13.00 14.00-23.00",б!D183&amp;" 09.00-13.00 14.00-23.30",б!D183&amp;" 09.00-13.00 14.00-00.00",б!D183&amp;" 07.00-13.00",б!D183&amp;" 07.00-13.30",б!D183&amp;" 07.00-14.00",б!D183&amp;" 07.00-13.00 14.00-14.30",б!D183&amp;" 07.00-13.00 14.00-15.00",б!D183&amp;" 07.00-13.00 14.00-15.30",б!D183&amp;" 07.00-13.00 14.00-16.00",б!D183&amp;" 07.00-13.00 14.00-16.30",б!D183&amp;" 07.00-13.00 14.00-17.00",б!D183&amp;" 07.00-13.00 14.00-17.30",б!D183&amp;" 07.00-13.00 14.00-18.00",б!D183&amp;" 07.00-13.00 14.00-18.30",б!D183&amp;" 07.00-13.00 14.00-19.00",б!D183&amp;" 07.00-13.00 14.00-19.30",б!D183&amp;" 07.00-13.00 14.00-20.00",б!D183&amp;" 07.00-13.00 14.00-20.30",б!D183&amp;" 07.00-13.00 14.00-21.00",б!D183&amp;" 07.00-13.00 14.00-21.30",б!D183&amp;" 07.00-13.00 14.00-22.00",б!D183&amp;" 07.00-13.00 14.00-22.30",б!D183&amp;" 07.00-13.00 14.00-23.00",б!D183&amp;" 07.00-13.00 14.00-23.30",б!D183&amp;" 07.00-13.00 14.00-00.00",б!D183&amp;" 08.30-13.00",б!D183&amp;" 08.30-13.30",б!D183&amp;" 08.30-14.00",б!D183&amp;" 08.30-13.00 14.00-14.30",б!D183&amp;" 08.30-13.00 14.00-15.00",б!D183&amp;" 08.30-13.00 14.00-15.30",б!D183&amp;" 08.30-13.00 14.00-16.00",б!D183&amp;" 08.30-13.00 14.00-16.30",б!D183&amp;" 08.30-13.00 14.00-17.00",б!D183&amp;" 08.30-13.00 14.00-17.30",б!D183&amp;" 08.30-13.00 14.00-18.00",б!D183&amp;" 08.30-13.00 14.00-18.30",б!D183&amp;" 08.30-13.00 14.00-19.00",б!D183&amp;" 08.30-13.00 14.00-19.30",б!D183&amp;" 08.30-13.00 14.00-20.00",б!D183&amp;" 08.30-13.00 14.00-20.30",б!D183&amp;" 08.30-13.00 14.00-21.00",б!D183&amp;" 08.30-13.00 14.00-21.30",б!D183&amp;" 08.30-13.00 14.00-22.00",б!D183&amp;" 08.30-13.00 14.00-22.30",б!D183&amp;" 08.30-13.00 14.00-23.00",б!D183&amp;" 08.30-13.00 14.00-23.30",б!D183&amp;" 08.30-13.00 14.00-00.00",б!D183&amp;" 10.00-13.00",б!D183&amp;" 10.00-13.30",б!D183&amp;" 10.00-14.00",б!D183&amp;" 10.00-13.00 14.00-14.30",б!D183&amp;" 10.00-13.00 14.00-15.00",б!D183&amp;" 10.00-13.00 14.00-15.30",б!D183&amp;" 10.00-13.00 14.00-16.00",б!D183&amp;" 10.00-13.00 14.00-16.30",б!D183&amp;" 10.00-13.00 14.00-17.00",б!D183&amp;" 10.00-13.00 14.00-17.30",б!D183&amp;" 10.00-13.00 14.00-18.00",б!D183&amp;" 10.00-13.00 14.00-18.30",б!D183&amp;" 10.00-13.00 14.00-19.00",б!D183&amp;" 10.00-13.00 14.00-19.30",б!D183&amp;" 10.00-13.00 14.00-20.00",б!D183&amp;" 10.00-13.00 14.00-20.30",б!D183&amp;" 10.00-13.00 14.00-21.00",б!D183&amp;" 10.00-13.00 14.00-21.30",б!D183&amp;" 10.00-13.00 14.00-22.00",б!D183&amp;" 10.00-13.00 14.00-22.30",б!D183&amp;" 10.00-13.00 14.00-23.00",б!D183&amp;" 10.00-13.00 14.00-23.30",б!D183&amp;" 10.00-13.00 14.00-00.00",б!D183&amp;" ",б!D183&amp;" ",б!D183&amp;" ",б!D183&amp;" ",б!D183&amp;" ",),б!D185))</f>
        <v/>
      </c>
      <c r="F175" s="92" t="str">
        <f>IF(F178="","",IF(OR(E178="7 0,5",E178="7 1",E178="7 1,5",E178="7 2",E178="7 2,5",E178="7 3",E178="7 3,5",E178="7 4",E178="7 4,5",E178="7 5",E178="7 5,5",E178="7 6",E178="7 6,5",E178="7 7",E178="7а 0,5",E178="7а 1",E178="7а 1,5",E178="7а 2",E178="7а 2,5",E178="7а 3",E178="7а 3,5",E178="7а 4",E178="7а 4,5",E178="7а 5",E178="7а 5,5",E178="7а 6",E178="7а 6,5",E178="7а 7",E178="8 0,5",E178="8 1",E178="8 1,5",E178="8 2",E178="8 2,5",E178="8 3",E178="8 3,5",E178="8 4",E178="8 4,5",E178="8 5",E178="8 5,5",E178="8 6",E178="8 6,5",E178="8 7",E178="8а 0,5",E178="8а 1",E178="8а 1,5",E178="8а 2",E178="8а 2,5",E178="8а 3",E178="8а 3,5",E178="8а 4",E178="8а 4,5",E178="8а 5",E178="8а 5,5",E178="8а 6",E178="8а 6,5",E178="8а 7",E178="9 0,5",E178="9 1",E178="9 1,5",E178="9 2",E178="9 2,5",E178="9 3",E178="9 3,5",E178="9 4",E178="9 4,5",E178="9 5",E178="9 5,5",E178="9 6",E178="9 6,5",E178="9 7",E178="10 0,5",E178="10 1",E178="10 1,5",E178="10 2",E178="10 2,5",E178="10 3",E178="10 3,5",E178="10 4",E178="10 4,5",E178="10 5",E178="10 5,5",E178="10 6",E178="10 6,5",E178="10 7"),CHOOSE(MATCH(F178,{"7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00";"в";"о";"б";"к";"уо"},),б!E183&amp;" 07.30-13.00",б!E183&amp;" 07.30-13.30",б!E183&amp;" 07.30-14.00",б!E183&amp;" 07.30-13.00 14.00-14.30",б!E183&amp;" 07.30-13.00 14.00-15.00",б!E183&amp;" 07.30-13.00 14.00-15.30",б!E183&amp;" 07.30-13.00 14.00-16.00",б!E183&amp;" 07.30-13.00 14.00-16.30",б!E183&amp;" 07.30-13.00 14.00-17.00",б!E183&amp;" 07.30-13.00 14.00-17.30",б!E183&amp;" 07.30-13.00 14.00-18.00",б!E183&amp;" 07.30-13.00 14.00-18.30",б!E183&amp;" 07.30-13.00 14.00-19.00",б!E183&amp;" 07.30-13.00 14.00-19.30",б!E183&amp;б!E183&amp;"  07.30-13.00 14.00-20.00",б!E183&amp;" 07.30-13.00 14.00-20.30",б!E183&amp;" 07.30-13.00 14.00-21.00",б!E183&amp;" 07.30-13.00 14.00-21.30",б!E183&amp;" 07.30-13.00 14.00-22.00",б!E183&amp;" 07.30-13.00 14.00-22.30",б!E183&amp;" 07.30-13.00 14.00-23.00",б!E183&amp;" 07.30-13.00 14.00-23.30",б!E183&amp;" 07.30-13.00 14.00-00.00",б!E183&amp;" 08.00-13.00",б!E183&amp;" 08.00-13.30",б!E183&amp;" 08.00-14.00",б!E183&amp;" 08.00-13.00 14.00-14.30",б!E183&amp;" 08.00-13.00 14.00-15.00",б!E183&amp;" 08.00-13.00 14.00-15.30",б!E183&amp;" 08.00-13.00 14.00-16.00",б!E183&amp;" 08.00-13.00 14.00-16.30",б!E183&amp;" 08.00-13.00 14.00-17.00",б!E183&amp;" 08.00-13.00 14.00-17.30",б!E183&amp;" 08.00-13.00 14.00-18.00",б!E183&amp;" 08.00-13.00 14.00-18.30",б!E183&amp;" 08.00-13.00 14.00-19.00",б!E183&amp;" 08.00-13.00 14.00-19.30",б!E183&amp;" 08.00-13.00 14.00-20.00",б!E183&amp;" 08.00-13.00 14.00-20.30",б!E183&amp;" 08.00-13.00 14.00-21.00",б!E183&amp;" 08.00-13.00 14.00-21.30",б!E183&amp;" 08.00-13.00 14.00-22.00",б!E183&amp;" 08.00-13.00 14.00-22.30",б!E183&amp;" 08.00-13.00 14.00-23.00",б!E183&amp;" 08.00-13.00 14.00-23.30",б!E183&amp;" 08.00-13.00 14.00-00.00",б!E183&amp;" 09.00-13.00",б!E183&amp;" 09.00-13.30",б!E183&amp;" 09.00-14.00",б!E183&amp;" 09.00-13.00 14.00-14.30",б!E183&amp;" 09.00-13.00 14.00-15.00",б!E183&amp;" 09.00-13.00 14.00-15.30",б!E183&amp;" 09.00-13.00 14.00-16.00",б!E183&amp;" 09.00-13.00 14.00-16.30",б!E183&amp;" 09.00-13.00 14.00-17.00",б!E183&amp;" 09.00-13.00 14.00-17.30",б!E183&amp;" 09.00-13.00 14.00-18.00",б!E183&amp;" 09.00-13.00 14.00-18.30",б!E183&amp;" 09.00-13.00 14.00-19.00",б!E183&amp;" 09.00-13.00 14.00-19.30",б!E183&amp;" 09.00-13.00 14.00-20.00",б!E183&amp;" 09.00-13.00 14.00-20.30",б!E183&amp;" 09.00-13.00 14.00-21.00",б!E183&amp;" 09.00-13.00 14.00-21.30",б!E183&amp;" 09.00-13.00 14.00-22.00",б!E183&amp;" 09.00-13.00 14.00-22.30",б!E183&amp;" 09.00-13.00 14.00-23.00",б!E183&amp;" 09.00-13.00 14.00-23.30",б!E183&amp;" 09.00-13.00 14.00-00.00",б!E183&amp;" 07.00-13.00",б!E183&amp;" 07.00-13.30",б!E183&amp;" 07.00-14.00",б!E183&amp;" 07.00-13.00 14.00-14.30",б!E183&amp;" 07.00-13.00 14.00-15.00",б!E183&amp;" 07.00-13.00 14.00-15.30",б!E183&amp;" 07.00-13.00 14.00-16.00",б!E183&amp;" 07.00-13.00 14.00-16.30",б!E183&amp;" 07.00-13.00 14.00-17.00",б!E183&amp;" 07.00-13.00 14.00-17.30",б!E183&amp;" 07.00-13.00 14.00-18.00",б!E183&amp;" 07.00-13.00 14.00-18.30",б!E183&amp;" 07.00-13.00 14.00-19.00",б!E183&amp;" 07.00-13.00 14.00-19.30",б!E183&amp;" 07.00-13.00 14.00-20.00",б!E183&amp;" 07.00-13.00 14.00-20.30",б!E183&amp;" 07.00-13.00 14.00-21.00",б!E183&amp;" 07.00-13.00 14.00-21.30",б!E183&amp;" 07.00-13.00 14.00-22.00",б!E183&amp;" 07.00-13.00 14.00-22.30",б!E183&amp;" 07.00-13.00 14.00-23.00",б!E183&amp;" 07.00-13.00 14.00-23.30",б!E183&amp;" 07.00-13.00 14.00-00.00",б!E183&amp;" 08.30-13.00",б!E183&amp;" 08.30-13.30",б!E183&amp;" 08.30-14.00",б!E183&amp;" 08.30-13.00 14.00-14.30",б!E183&amp;" 08.30-13.00 14.00-15.00",б!E183&amp;" 08.30-13.00 14.00-15.30",б!E183&amp;" 08.30-13.00 14.00-16.00",б!E183&amp;" 08.30-13.00 14.00-16.30",б!E183&amp;" 08.30-13.00 14.00-17.00",б!E183&amp;" 08.30-13.00 14.00-17.30",б!E183&amp;" 08.30-13.00 14.00-18.00",б!E183&amp;" 08.30-13.00 14.00-18.30",б!E183&amp;" 08.30-13.00 14.00-19.00",б!E183&amp;" 08.30-13.00 14.00-19.30",б!E183&amp;" 08.30-13.00 14.00-20.00",б!E183&amp;" 08.30-13.00 14.00-20.30",б!E183&amp;" 08.30-13.00 14.00-21.00",б!E183&amp;" 08.30-13.00 14.00-21.30",б!E183&amp;" 08.30-13.00 14.00-22.00",б!E183&amp;" 08.30-13.00 14.00-22.30",б!E183&amp;" 08.30-13.00 14.00-23.00",б!E183&amp;" 08.30-13.00 14.00-23.30",б!E183&amp;" 08.30-13.00 14.00-00.00",б!E183&amp;" 10.00-13.00",б!E183&amp;" 10.00-13.30",б!E183&amp;" 10.00-14.00",б!E183&amp;" 10.00-13.00 14.00-14.30",б!E183&amp;" 10.00-13.00 14.00-15.00",б!E183&amp;" 10.00-13.00 14.00-15.30",б!E183&amp;" 10.00-13.00 14.00-16.00",б!E183&amp;" 10.00-13.00 14.00-16.30",б!E183&amp;" 10.00-13.00 14.00-17.00",б!E183&amp;" 10.00-13.00 14.00-17.30",б!E183&amp;" 10.00-13.00 14.00-18.00",б!E183&amp;" 10.00-13.00 14.00-18.30",б!E183&amp;" 10.00-13.00 14.00-19.00",б!E183&amp;" 10.00-13.00 14.00-19.30",б!E183&amp;" 10.00-13.00 14.00-20.00",б!E183&amp;" 10.00-13.00 14.00-20.30",б!E183&amp;" 10.00-13.00 14.00-21.00",б!E183&amp;" 10.00-13.00 14.00-21.30",б!E183&amp;" 10.00-13.00 14.00-22.00",б!E183&amp;" 10.00-13.00 14.00-22.30",б!E183&amp;" 10.00-13.00 14.00-23.00",б!E183&amp;" 10.00-13.00 14.00-23.30",б!E183&amp;" 10.00-13.00 14.00-00.00",б!E183&amp;" ",б!E183&amp;" ",б!E183&amp;" ",б!E183&amp;" ",б!E183&amp;" ",),б!E185))</f>
        <v/>
      </c>
      <c r="G175" s="27" t="str">
        <f>IF(G178="","",IF(OR(F178="7 0,5",F178="7 1",F178="7 1,5",F178="7 2",F178="7 2,5",F178="7 3",F178="7 3,5",F178="7 4",F178="7 4,5",F178="7 5",F178="7 5,5",F178="7 6",F178="7 6,5",F178="7 7",F178="7а 0,5",F178="7а 1",F178="7а 1,5",F178="7а 2",F178="7а 2,5",F178="7а 3",F178="7а 3,5",F178="7а 4",F178="7а 4,5",F178="7а 5",F178="7а 5,5",F178="7а 6",F178="7а 6,5",F178="7а 7",F178="8 0,5",F178="8 1",F178="8 1,5",F178="8 2",F178="8 2,5",F178="8 3",F178="8 3,5",F178="8 4",F178="8 4,5",F178="8 5",F178="8 5,5",F178="8 6",F178="8 6,5",F178="8 7",F178="8а 0,5",F178="8а 1",F178="8а 1,5",F178="8а 2",F178="8а 2,5",F178="8а 3",F178="8а 3,5",F178="8а 4",F178="8а 4,5",F178="8а 5",F178="8а 5,5",F178="8а 6",F178="8а 6,5",F178="8а 7",F178="9 0,5",F178="9 1",F178="9 1,5",F178="9 2",F178="9 2,5",F178="9 3",F178="9 3,5",F178="9 4",F178="9 4,5",F178="9 5",F178="9 5,5",F178="9 6",F178="9 6,5",F178="9 7",F178="10 0,5",F178="10 1",F178="10 1,5",F178="10 2",F178="10 2,5",F178="10 3",F178="10 3,5",F178="10 4",F178="10 4,5",F178="10 5",F178="10 5,5",F178="10 6",F178="10 6,5",F178="10 7"),CHOOSE(MATCH(G178,{"7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00","в","о","б","к","уо"},),б!F183&amp;" 07.30-13.00",б!F183&amp;" 07.30-13.30",б!F183&amp;" 07.30-14.00",б!F183&amp;" 07.30-13.00 14.00-14.30",б!F183&amp;" 07.30-13.00 14.00-15.00",б!F183&amp;" 07.30-13.00 14.00-15.30",б!F183&amp;" 07.30-13.00 14.00-16.00",б!F183&amp;" 07.30-13.00 14.00-16.30",б!F183&amp;" 07.30-13.00 14.00-17.00",б!F183&amp;" 07.30-13.00 14.00-17.30",б!F183&amp;" 07.30-13.00 14.00-18.00",б!F183&amp;" 07.30-13.00 14.00-18.30",б!F183&amp;" 07.30-13.00 14.00-19.00",б!F183&amp;" 07.30-13.00 14.00-19.30",б!F183&amp;б!F183&amp;"  07.30-13.00 14.00-20.00",б!F183&amp;" 07.30-13.00 14.00-20.30",б!F183&amp;" 07.30-13.00 14.00-21.00",б!F183&amp;" 07.30-13.00 14.00-21.30",б!F183&amp;" 07.30-13.00 14.00-22.00",б!F183&amp;" 07.30-13.00 14.00-22.30",б!F183&amp;" 07.30-13.00 14.00-23.00",б!F183&amp;" 07.30-13.00 14.00-23.30",б!F183&amp;" 07.30-13.00 14.00-00.00",б!F183&amp;" 08.00-13.00",б!F183&amp;" 08.00-13.30",б!F183&amp;" 08.00-14.00",б!F183&amp;" 08.00-13.00 14.00-14.30",б!F183&amp;" 08.00-13.00 14.00-15.00",б!F183&amp;" 08.00-13.00 14.00-15.30",б!F183&amp;" 08.00-13.00 14.00-16.00",б!F183&amp;" 08.00-13.00 14.00-16.30",б!F183&amp;" 08.00-13.00 14.00-17.00",б!F183&amp;" 08.00-13.00 14.00-17.30",б!F183&amp;" 08.00-13.00 14.00-18.00",б!F183&amp;" 08.00-13.00 14.00-18.30",б!F183&amp;" 08.00-13.00 14.00-19.00",б!F183&amp;" 08.00-13.00 14.00-19.30",б!F183&amp;" 08.00-13.00 14.00-20.00",б!F183&amp;" 08.00-13.00 14.00-20.30",б!F183&amp;" 08.00-13.00 14.00-21.00",б!F183&amp;" 08.00-13.00 14.00-21.30",б!F183&amp;" 08.00-13.00 14.00-22.00",б!F183&amp;" 08.00-13.00 14.00-22.30",б!F183&amp;" 08.00-13.00 14.00-23.00",б!F183&amp;" 08.00-13.00 14.00-23.30",б!F183&amp;" 08.00-13.00 14.00-00.00",б!F183&amp;" 09.00-13.00",б!F183&amp;" 09.00-13.30",б!F183&amp;" 09.00-14.00",б!F183&amp;" 09.00-13.00 14.00-14.30",б!F183&amp;" 09.00-13.00 14.00-15.00",б!F183&amp;" 09.00-13.00 14.00-15.30",б!F183&amp;" 09.00-13.00 14.00-16.00",б!F183&amp;" 09.00-13.00 14.00-16.30",б!F183&amp;" 09.00-13.00 14.00-17.00",б!F183&amp;" 09.00-13.00 14.00-17.30",б!F183&amp;" 09.00-13.00 14.00-18.00",б!F183&amp;" 09.00-13.00 14.00-18.30",б!F183&amp;" 09.00-13.00 14.00-19.00",б!F183&amp;" 09.00-13.00 14.00-19.30",б!F183&amp;" 09.00-13.00 14.00-20.00",б!F183&amp;" 09.00-13.00 14.00-20.30",б!F183&amp;" 09.00-13.00 14.00-21.00",б!F183&amp;" 09.00-13.00 14.00-21.30",б!F183&amp;" 09.00-13.00 14.00-22.00",б!F183&amp;" 09.00-13.00 14.00-22.30",б!F183&amp;" 09.00-13.00 14.00-23.00",б!F183&amp;" 09.00-13.00 14.00-23.30",б!F183&amp;" 09.00-13.00 14.00-00.00",б!F183&amp;" 07.00-13.00",б!F183&amp;" 07.00-13.30",б!F183&amp;" 07.00-14.00",б!F183&amp;" 07.00-13.00 14.00-14.30",б!F183&amp;" 07.00-13.00 14.00-15.00",б!F183&amp;" 07.00-13.00 14.00-15.30",б!F183&amp;" 07.00-13.00 14.00-16.00",б!F183&amp;" 07.00-13.00 14.00-16.30",б!F183&amp;" 07.00-13.00 14.00-17.00",б!F183&amp;" 07.00-13.00 14.00-17.30",б!F183&amp;" 07.00-13.00 14.00-18.00",б!F183&amp;" 07.00-13.00 14.00-18.30",б!F183&amp;" 07.00-13.00 14.00-19.00",б!F183&amp;" 07.00-13.00 14.00-19.30",б!F183&amp;" 07.00-13.00 14.00-20.00",б!F183&amp;" 07.00-13.00 14.00-20.30",б!F183&amp;" 07.00-13.00 14.00-21.00",б!F183&amp;" 07.00-13.00 14.00-21.30",б!F183&amp;" 07.00-13.00 14.00-22.00",б!F183&amp;" 07.00-13.00 14.00-22.30",б!F183&amp;" 07.00-13.00 14.00-23.00",б!F183&amp;" 07.00-13.00 14.00-23.30",б!F183&amp;" 07.00-13.00 14.00-00.00",б!F183&amp;" 08.30-13.00",б!F183&amp;" 08.30-13.30",б!F183&amp;" 08.30-14.00",б!F183&amp;" 08.30-13.00 14.00-14.30",б!F183&amp;" 08.30-13.00 14.00-15.00",б!F183&amp;" 08.30-13.00 14.00-15.30",б!F183&amp;" 08.30-13.00 14.00-16.00",б!F183&amp;" 08.30-13.00 14.00-16.30",б!F183&amp;" 08.30-13.00 14.00-17.00",б!F183&amp;" 08.30-13.00 14.00-17.30",б!F183&amp;" 08.30-13.00 14.00-18.00",б!F183&amp;" 08.30-13.00 14.00-18.30",б!F183&amp;" 08.30-13.00 14.00-19.00",б!F183&amp;" 08.30-13.00 14.00-19.30",б!F183&amp;" 08.30-13.00 14.00-20.00",б!F183&amp;" 08.30-13.00 14.00-20.30",б!F183&amp;" 08.30-13.00 14.00-21.00",б!F183&amp;" 08.30-13.00 14.00-21.30",б!F183&amp;" 08.30-13.00 14.00-22.00",б!F183&amp;" 08.30-13.00 14.00-22.30",б!F183&amp;" 08.30-13.00 14.00-23.00",б!F183&amp;" 08.30-13.00 14.00-23.30",б!F183&amp;" 08.30-13.00 14.00-00.00",б!F183&amp;" 10.00-13.00",б!F183&amp;" 10.00-13.30",б!F183&amp;" 10.00-14.00",б!F183&amp;" 10.00-13.00 14.00-14.30",б!F183&amp;" 10.00-13.00 14.00-15.00",б!F183&amp;" 10.00-13.00 14.00-15.30",б!F183&amp;" 10.00-13.00 14.00-16.00",б!F183&amp;" 10.00-13.00 14.00-16.30",б!F183&amp;" 10.00-13.00 14.00-17.00",б!F183&amp;" 10.00-13.00 14.00-17.30",б!F183&amp;" 10.00-13.00 14.00-18.00",б!F183&amp;" 10.00-13.00 14.00-18.30",б!F183&amp;" 10.00-13.00 14.00-19.00",б!F183&amp;" 10.00-13.00 14.00-19.30",б!F183&amp;" 10.00-13.00 14.00-20.00",б!F183&amp;" 10.00-13.00 14.00-20.30",б!F183&amp;" 10.00-13.00 14.00-21.00",б!F183&amp;" 10.00-13.00 14.00-21.30",б!F183&amp;" 10.00-13.00 14.00-22.00",б!F183&amp;" 10.00-13.00 14.00-22.30",б!F183&amp;" 10.00-13.00 14.00-23.00",б!F183&amp;" 10.00-13.00 14.00-23.30",б!F183&amp;" 10.00-13.00 14.00-00.00",б!F183&amp;" ",б!F183&amp;" ",б!F183&amp;" ",б!F183&amp;" ",б!F183&amp;" ",),б!F185))</f>
        <v>07.30-13.00 14.00-18.30</v>
      </c>
      <c r="H175" s="27" t="str">
        <f>IF(H178="","",IF(OR(G178="7 0,5",G178="7 1",G178="7 1,5",G178="7 2",G178="7 2,5",G178="7 3",G178="7 3,5",G178="7 4",G178="7 4,5",G178="7 5",G178="7 5,5",G178="7 6",G178="7 6,5",G178="7 7",G178="7а 0,5",G178="7а 1",G178="7а 1,5",G178="7а 2",G178="7а 2,5",G178="7а 3",G178="7а 3,5",G178="7а 4",G178="7а 4,5",G178="7а 5",G178="7а 5,5",G178="7а 6",G178="7а 6,5",G178="7а 7",G178="8 0,5",G178="8 1",G178="8 1,5",G178="8 2",G178="8 2,5",G178="8 3",G178="8 3,5",G178="8 4",G178="8 4,5",G178="8 5",G178="8 5,5",G178="8 6",G178="8 6,5",G178="8 7",G178="8а 0,5",G178="8а 1",G178="8а 1,5",G178="8а 2",G178="8а 2,5",G178="8а 3",G178="8а 3,5",G178="8а 4",G178="8а 4,5",G178="8а 5",G178="8а 5,5",G178="8а 6",G178="8а 6,5",G178="8а 7",G178="9 0,5",G178="9 1",G178="9 1,5",G178="9 2",G178="9 2,5",G178="9 3",G178="9 3,5",G178="9 4",G178="9 4,5",G178="9 5",G178="9 5,5",G178="9 6",G178="9 6,5",G178="9 7",G178="10 0,5",G178="10 1",G178="10 1,5",G178="10 2",G178="10 2,5",G178="10 3",G178="10 3,5",G178="10 4",G178="10 4,5",G178="10 5",G178="10 5,5",G178="10 6",G178="10 6,5",G178="10 7"),CHOOSE(MATCH(H178,{"7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00";"в";"о";"б";"к";"уо"},),б!G183&amp;" 07.30-13.00",б!G183&amp;" 07.30-13.30",б!G183&amp;" 07.30-14.00",б!G183&amp;" 07.30-13.00 14.00-14.30",б!G183&amp;" 07.30-13.00 14.00-15.00",б!G183&amp;" 07.30-13.00 14.00-15.30",б!G183&amp;" 07.30-13.00 14.00-16.00",б!G183&amp;" 07.30-13.00 14.00-16.30",б!G183&amp;" 07.30-13.00 14.00-17.00",б!G183&amp;" 07.30-13.00 14.00-17.30",б!G183&amp;" 07.30-13.00 14.00-18.00",б!G183&amp;" 07.30-13.00 14.00-18.30",б!G183&amp;" 07.30-13.00 14.00-19.00",б!G183&amp;" 07.30-13.00 14.00-19.30",б!G183&amp;б!G183&amp;"  07.30-13.00 14.00-20.00",б!G183&amp;" 07.30-13.00 14.00-20.30",б!G183&amp;" 07.30-13.00 14.00-21.00",б!G183&amp;" 07.30-13.00 14.00-21.30",б!G183&amp;" 07.30-13.00 14.00-22.00",б!G183&amp;" 07.30-13.00 14.00-22.30",б!G183&amp;" 07.30-13.00 14.00-23.00",б!G183&amp;" 07.30-13.00 14.00-23.30",б!G183&amp;" 07.30-13.00 14.00-00.00",б!G183&amp;" 08.00-13.00",б!G183&amp;" 08.00-13.30",б!G183&amp;" 08.00-14.00",б!G183&amp;" 08.00-13.00 14.00-14.30",б!G183&amp;" 08.00-13.00 14.00-15.00",б!G183&amp;" 08.00-13.00 14.00-15.30",б!G183&amp;" 08.00-13.00 14.00-16.00",б!G183&amp;" 08.00-13.00 14.00-16.30",б!G183&amp;" 08.00-13.00 14.00-17.00",б!G183&amp;" 08.00-13.00 14.00-17.30",б!G183&amp;" 08.00-13.00 14.00-18.00",б!G183&amp;" 08.00-13.00 14.00-18.30",б!G183&amp;" 08.00-13.00 14.00-19.00",б!G183&amp;" 08.00-13.00 14.00-19.30",б!G183&amp;" 08.00-13.00 14.00-20.00",б!G183&amp;" 08.00-13.00 14.00-20.30",б!G183&amp;" 08.00-13.00 14.00-21.00",б!G183&amp;" 08.00-13.00 14.00-21.30",б!G183&amp;" 08.00-13.00 14.00-22.00",б!G183&amp;" 08.00-13.00 14.00-22.30",б!G183&amp;" 08.00-13.00 14.00-23.00",б!G183&amp;" 08.00-13.00 14.00-23.30",б!G183&amp;" 08.00-13.00 14.00-00.00",б!G183&amp;" 09.00-13.00",б!G183&amp;" 09.00-13.30",б!G183&amp;" 09.00-14.00",б!G183&amp;" 09.00-13.00 14.00-14.30",б!G183&amp;" 09.00-13.00 14.00-15.00",б!G183&amp;" 09.00-13.00 14.00-15.30",б!G183&amp;" 09.00-13.00 14.00-16.00",б!G183&amp;" 09.00-13.00 14.00-16.30",б!G183&amp;" 09.00-13.00 14.00-17.00",б!G183&amp;" 09.00-13.00 14.00-17.30",б!G183&amp;" 09.00-13.00 14.00-18.00",б!G183&amp;" 09.00-13.00 14.00-18.30",б!G183&amp;" 09.00-13.00 14.00-19.00",б!G183&amp;" 09.00-13.00 14.00-19.30",б!G183&amp;" 09.00-13.00 14.00-20.00",б!G183&amp;" 09.00-13.00 14.00-20.30",б!G183&amp;" 09.00-13.00 14.00-21.00",б!G183&amp;" 09.00-13.00 14.00-21.30",б!G183&amp;" 09.00-13.00 14.00-22.00",б!G183&amp;" 09.00-13.00 14.00-22.30",б!G183&amp;" 09.00-13.00 14.00-23.00",б!G183&amp;" 09.00-13.00 14.00-23.30",б!G183&amp;" 09.00-13.00 14.00-00.00",б!G183&amp;" 07.00-13.00",б!G183&amp;" 07.00-13.30",б!G183&amp;" 07.00-14.00",б!G183&amp;" 07.00-13.00 14.00-14.30",б!G183&amp;" 07.00-13.00 14.00-15.00",б!G183&amp;" 07.00-13.00 14.00-15.30",б!G183&amp;" 07.00-13.00 14.00-16.00",б!G183&amp;" 07.00-13.00 14.00-16.30",б!G183&amp;" 07.00-13.00 14.00-17.00",б!G183&amp;" 07.00-13.00 14.00-17.30",б!G183&amp;" 07.00-13.00 14.00-18.00",б!G183&amp;" 07.00-13.00 14.00-18.30",б!G183&amp;" 07.00-13.00 14.00-19.00",б!G183&amp;" 07.00-13.00 14.00-19.30",б!G183&amp;" 07.00-13.00 14.00-20.00",б!G183&amp;" 07.00-13.00 14.00-20.30",б!G183&amp;" 07.00-13.00 14.00-21.00",б!G183&amp;" 07.00-13.00 14.00-21.30",б!G183&amp;" 07.00-13.00 14.00-22.00",б!G183&amp;" 07.00-13.00 14.00-22.30",б!G183&amp;" 07.00-13.00 14.00-23.00",б!G183&amp;" 07.00-13.00 14.00-23.30",б!G183&amp;" 07.00-13.00 14.00-00.00",б!G183&amp;" 08.30-13.00",б!G183&amp;" 08.30-13.30",б!G183&amp;" 08.30-14.00",б!G183&amp;" 08.30-13.00 14.00-14.30",б!G183&amp;" 08.30-13.00 14.00-15.00",б!G183&amp;" 08.30-13.00 14.00-15.30",б!G183&amp;" 08.30-13.00 14.00-16.00",б!G183&amp;" 08.30-13.00 14.00-16.30",б!G183&amp;" 08.30-13.00 14.00-17.00",б!G183&amp;" 08.30-13.00 14.00-17.30",б!G183&amp;" 08.30-13.00 14.00-18.00",б!G183&amp;" 08.30-13.00 14.00-18.30",б!G183&amp;" 08.30-13.00 14.00-19.00",б!G183&amp;" 08.30-13.00 14.00-19.30",б!G183&amp;" 08.30-13.00 14.00-20.00",б!G183&amp;" 08.30-13.00 14.00-20.30",б!G183&amp;" 08.30-13.00 14.00-21.00",б!G183&amp;" 08.30-13.00 14.00-21.30",б!G183&amp;" 08.30-13.00 14.00-22.00",б!G183&amp;" 08.30-13.00 14.00-22.30",б!G183&amp;" 08.30-13.00 14.00-23.00",б!G183&amp;" 08.30-13.00 14.00-23.30",б!G183&amp;" 08.30-13.00 14.00-00.00",б!G183&amp;" 10.00-13.00",б!G183&amp;" 10.00-13.30",б!G183&amp;" 10.00-14.00",б!G183&amp;" 10.00-13.00 14.00-14.30",б!G183&amp;" 10.00-13.00 14.00-15.00",б!G183&amp;" 10.00-13.00 14.00-15.30",б!G183&amp;" 10.00-13.00 14.00-16.00",б!G183&amp;" 10.00-13.00 14.00-16.30",б!G183&amp;" 10.00-13.00 14.00-17.00",б!G183&amp;" 10.00-13.00 14.00-17.30",б!G183&amp;" 10.00-13.00 14.00-18.00",б!G183&amp;" 10.00-13.00 14.00-18.30",б!G183&amp;" 10.00-13.00 14.00-19.00",б!G183&amp;" 10.00-13.00 14.00-19.30",б!G183&amp;" 10.00-13.00 14.00-20.00",б!G183&amp;" 10.00-13.00 14.00-20.30",б!G183&amp;" 10.00-13.00 14.00-21.00",б!G183&amp;" 10.00-13.00 14.00-21.30",б!G183&amp;" 10.00-13.00 14.00-22.00",б!G183&amp;" 10.00-13.00 14.00-22.30",б!G183&amp;" 10.00-13.00 14.00-23.00",б!G183&amp;" 10.00-13.00 14.00-23.30",б!G183&amp;" 10.00-13.00 14.00-00.00",б!G183&amp;" ",б!G183&amp;" ",б!G183&amp;" ",б!G183&amp;" ",б!G183&amp;" ",),б!G185))</f>
        <v>08.00-13.00 14.00-18.30</v>
      </c>
      <c r="I175" s="27" t="str">
        <f>IF(I178="","",IF(OR(H178="7 0,5",H178="7 1",H178="7 1,5",H178="7 2",H178="7 2,5",H178="7 3",H178="7 3,5",H178="7 4",H178="7 4,5",H178="7 5",H178="7 5,5",H178="7 6",H178="7 6,5",H178="7 7",H178="7а 0,5",H178="7а 1",H178="7а 1,5",H178="7а 2",H178="7а 2,5",H178="7а 3",H178="7а 3,5",H178="7а 4",H178="7а 4,5",H178="7а 5",H178="7а 5,5",H178="7а 6",H178="7а 6,5",H178="7а 7",H178="8 0,5",H178="8 1",H178="8 1,5",H178="8 2",H178="8 2,5",H178="8 3",H178="8 3,5",H178="8 4",H178="8 4,5",H178="8 5",H178="8 5,5",H178="8 6",H178="8 6,5",H178="8 7",H178="8а 0,5",H178="8а 1",H178="8а 1,5",H178="8а 2",H178="8а 2,5",H178="8а 3",H178="8а 3,5",H178="8а 4",H178="8а 4,5",H178="8а 5",H178="8а 5,5",H178="8а 6",H178="8а 6,5",H178="8а 7",H178="9 0,5",H178="9 1",H178="9 1,5",H178="9 2",H178="9 2,5",H178="9 3",H178="9 3,5",H178="9 4",H178="9 4,5",H178="9 5",H178="9 5,5",H178="9 6",H178="9 6,5",H178="9 7",H178="10 0,5",H178="10 1",H178="10 1,5",H178="10 2",H178="10 2,5",H178="10 3",H178="10 3,5",H178="10 4",H178="10 4,5",H178="10 5",H178="10 5,5",H178="10 6",H178="10 6,5",H178="10 7"),CHOOSE(MATCH(I178,{"7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00","в","о","б","к","уо"},),б!H183&amp;" 07.30-13.00",б!H183&amp;" 07.30-13.30",б!H183&amp;" 07.30-14.00",б!H183&amp;" 07.30-13.00 14.00-14.30",б!H183&amp;" 07.30-13.00 14.00-15.00",б!H183&amp;" 07.30-13.00 14.00-15.30",б!H183&amp;" 07.30-13.00 14.00-16.00",б!H183&amp;" 07.30-13.00 14.00-16.30",б!H183&amp;" 07.30-13.00 14.00-17.00",б!H183&amp;" 07.30-13.00 14.00-17.30",б!H183&amp;" 07.30-13.00 14.00-18.00",б!H183&amp;" 07.30-13.00 14.00-18.30",б!H183&amp;" 07.30-13.00 14.00-19.00",б!H183&amp;" 07.30-13.00 14.00-19.30",б!H183&amp;б!H183&amp;"  07.30-13.00 14.00-20.00",б!H183&amp;" 07.30-13.00 14.00-20.30",б!H183&amp;" 07.30-13.00 14.00-21.00",б!H183&amp;" 07.30-13.00 14.00-21.30",б!H183&amp;" 07.30-13.00 14.00-22.00",б!H183&amp;" 07.30-13.00 14.00-22.30",б!H183&amp;" 07.30-13.00 14.00-23.00",б!H183&amp;" 07.30-13.00 14.00-23.30",б!H183&amp;" 07.30-13.00 14.00-00.00",б!H183&amp;" 08.00-13.00",б!H183&amp;" 08.00-13.30",б!H183&amp;" 08.00-14.00",б!H183&amp;" 08.00-13.00 14.00-14.30",б!H183&amp;" 08.00-13.00 14.00-15.00",б!H183&amp;" 08.00-13.00 14.00-15.30",б!H183&amp;" 08.00-13.00 14.00-16.00",б!H183&amp;" 08.00-13.00 14.00-16.30",б!H183&amp;" 08.00-13.00 14.00-17.00",б!H183&amp;" 08.00-13.00 14.00-17.30",б!H183&amp;" 08.00-13.00 14.00-18.00",б!H183&amp;" 08.00-13.00 14.00-18.30",б!H183&amp;" 08.00-13.00 14.00-19.00",б!H183&amp;" 08.00-13.00 14.00-19.30",б!H183&amp;" 08.00-13.00 14.00-20.00",б!H183&amp;" 08.00-13.00 14.00-20.30",б!H183&amp;" 08.00-13.00 14.00-21.00",б!H183&amp;" 08.00-13.00 14.00-21.30",б!H183&amp;" 08.00-13.00 14.00-22.00",б!H183&amp;" 08.00-13.00 14.00-22.30",б!H183&amp;" 08.00-13.00 14.00-23.00",б!H183&amp;" 08.00-13.00 14.00-23.30",б!H183&amp;" 08.00-13.00 14.00-00.00",б!H183&amp;" 09.00-13.00",б!H183&amp;" 09.00-13.30",б!H183&amp;" 09.00-14.00",б!H183&amp;" 09.00-13.00 14.00-14.30",б!H183&amp;" 09.00-13.00 14.00-15.00",б!H183&amp;" 09.00-13.00 14.00-15.30",б!H183&amp;" 09.00-13.00 14.00-16.00",б!H183&amp;" 09.00-13.00 14.00-16.30",б!H183&amp;" 09.00-13.00 14.00-17.00",б!H183&amp;" 09.00-13.00 14.00-17.30",б!H183&amp;" 09.00-13.00 14.00-18.00",б!H183&amp;" 09.00-13.00 14.00-18.30",б!H183&amp;" 09.00-13.00 14.00-19.00",б!H183&amp;" 09.00-13.00 14.00-19.30",б!H183&amp;" 09.00-13.00 14.00-20.00",б!H183&amp;" 09.00-13.00 14.00-20.30",б!H183&amp;" 09.00-13.00 14.00-21.00",б!H183&amp;" 09.00-13.00 14.00-21.30",б!H183&amp;" 09.00-13.00 14.00-22.00",б!H183&amp;" 09.00-13.00 14.00-22.30",б!H183&amp;" 09.00-13.00 14.00-23.00",б!H183&amp;" 09.00-13.00 14.00-23.30",б!H183&amp;" 09.00-13.00 14.00-00.00",б!H183&amp;" 07.00-13.00",б!H183&amp;" 07.00-13.30",б!H183&amp;" 07.00-14.00",б!H183&amp;" 07.00-13.00 14.00-14.30",б!H183&amp;" 07.00-13.00 14.00-15.00",б!H183&amp;" 07.00-13.00 14.00-15.30",б!H183&amp;" 07.00-13.00 14.00-16.00",б!H183&amp;" 07.00-13.00 14.00-16.30",б!H183&amp;" 07.00-13.00 14.00-17.00",б!H183&amp;" 07.00-13.00 14.00-17.30",б!H183&amp;" 07.00-13.00 14.00-18.00",б!H183&amp;" 07.00-13.00 14.00-18.30",б!H183&amp;" 07.00-13.00 14.00-19.00",б!H183&amp;" 07.00-13.00 14.00-19.30",б!H183&amp;" 07.00-13.00 14.00-20.00",б!H183&amp;" 07.00-13.00 14.00-20.30",б!H183&amp;" 07.00-13.00 14.00-21.00",б!H183&amp;" 07.00-13.00 14.00-21.30",б!H183&amp;" 07.00-13.00 14.00-22.00",б!H183&amp;" 07.00-13.00 14.00-22.30",б!H183&amp;" 07.00-13.00 14.00-23.00",б!H183&amp;" 07.00-13.00 14.00-23.30",б!H183&amp;" 07.00-13.00 14.00-00.00",б!H183&amp;" 08.30-13.00",б!H183&amp;" 08.30-13.30",б!H183&amp;" 08.30-14.00",б!H183&amp;" 08.30-13.00 14.00-14.30",б!H183&amp;" 08.30-13.00 14.00-15.00",б!H183&amp;" 08.30-13.00 14.00-15.30",б!H183&amp;" 08.30-13.00 14.00-16.00",б!H183&amp;" 08.30-13.00 14.00-16.30",б!H183&amp;" 08.30-13.00 14.00-17.00",б!H183&amp;" 08.30-13.00 14.00-17.30",б!H183&amp;" 08.30-13.00 14.00-18.00",б!H183&amp;" 08.30-13.00 14.00-18.30",б!H183&amp;" 08.30-13.00 14.00-19.00",б!H183&amp;" 08.30-13.00 14.00-19.30",б!H183&amp;" 08.30-13.00 14.00-20.00",б!H183&amp;" 08.30-13.00 14.00-20.30",б!H183&amp;" 08.30-13.00 14.00-21.00",б!H183&amp;" 08.30-13.00 14.00-21.30",б!H183&amp;" 08.30-13.00 14.00-22.00",б!H183&amp;" 08.30-13.00 14.00-22.30",б!H183&amp;" 08.30-13.00 14.00-23.00",б!H183&amp;" 08.30-13.00 14.00-23.30",б!H183&amp;" 08.30-13.00 14.00-00.00",б!H183&amp;" 10.00-13.00",б!H183&amp;" 10.00-13.30",б!H183&amp;" 10.00-14.00",б!H183&amp;" 10.00-13.00 14.00-14.30",б!H183&amp;" 10.00-13.00 14.00-15.00",б!H183&amp;" 10.00-13.00 14.00-15.30",б!H183&amp;" 10.00-13.00 14.00-16.00",б!H183&amp;" 10.00-13.00 14.00-16.30",б!H183&amp;" 10.00-13.00 14.00-17.00",б!H183&amp;" 10.00-13.00 14.00-17.30",б!H183&amp;" 10.00-13.00 14.00-18.00",б!H183&amp;" 10.00-13.00 14.00-18.30",б!H183&amp;" 10.00-13.00 14.00-19.00",б!H183&amp;" 10.00-13.00 14.00-19.30",б!H183&amp;" 10.00-13.00 14.00-20.00",б!H183&amp;" 10.00-13.00 14.00-20.30",б!H183&amp;" 10.00-13.00 14.00-21.00",б!H183&amp;" 10.00-13.00 14.00-21.30",б!H183&amp;" 10.00-13.00 14.00-22.00",б!H183&amp;" 10.00-13.00 14.00-22.30",б!H183&amp;" 10.00-13.00 14.00-23.00",б!H183&amp;" 10.00-13.00 14.00-23.30",б!H183&amp;" 10.00-13.00 14.00-00.00",б!H183&amp;" ",б!H183&amp;" ",б!H183&amp;" ",б!H183&amp;" ",б!H183&amp;" ",),б!H185))</f>
        <v>07.30-13.00 14.00-17.00</v>
      </c>
      <c r="J175" s="27" t="str">
        <f>IF(J178="","",IF(OR(I178="7 0,5",I178="7 1",I178="7 1,5",I178="7 2",I178="7 2,5",I178="7 3",I178="7 3,5",I178="7 4",I178="7 4,5",I178="7 5",I178="7 5,5",I178="7 6",I178="7 6,5",I178="7 7",I178="7а 0,5",I178="7а 1",I178="7а 1,5",I178="7а 2",I178="7а 2,5",I178="7а 3",I178="7а 3,5",I178="7а 4",I178="7а 4,5",I178="7а 5",I178="7а 5,5",I178="7а 6",I178="7а 6,5",I178="7а 7",I178="8 0,5",I178="8 1",I178="8 1,5",I178="8 2",I178="8 2,5",I178="8 3",I178="8 3,5",I178="8 4",I178="8 4,5",I178="8 5",I178="8 5,5",I178="8 6",I178="8 6,5",I178="8 7",I178="8а 0,5",I178="8а 1",I178="8а 1,5",I178="8а 2",I178="8а 2,5",I178="8а 3",I178="8а 3,5",I178="8а 4",I178="8а 4,5",I178="8а 5",I178="8а 5,5",I178="8а 6",I178="8а 6,5",I178="8а 7",I178="9 0,5",I178="9 1",I178="9 1,5",I178="9 2",I178="9 2,5",I178="9 3",I178="9 3,5",I178="9 4",I178="9 4,5",I178="9 5",I178="9 5,5",I178="9 6",I178="9 6,5",I178="9 7",I178="10 0,5",I178="10 1",I178="10 1,5",I178="10 2",I178="10 2,5",I178="10 3",I178="10 3,5",I178="10 4",I178="10 4,5",I178="10 5",I178="10 5,5",I178="10 6",I178="10 6,5",I178="10 7"),CHOOSE(MATCH(J178,{"7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00";"в";"о";"б";"к";"уо"},),б!I183&amp;" 07.30-13.00",б!I183&amp;" 07.30-13.30",б!I183&amp;" 07.30-14.00",б!I183&amp;" 07.30-13.00 14.00-14.30",б!I183&amp;" 07.30-13.00 14.00-15.00",б!I183&amp;" 07.30-13.00 14.00-15.30",б!I183&amp;" 07.30-13.00 14.00-16.00",б!I183&amp;" 07.30-13.00 14.00-16.30",б!I183&amp;" 07.30-13.00 14.00-17.00",б!I183&amp;" 07.30-13.00 14.00-17.30",б!I183&amp;" 07.30-13.00 14.00-18.00",б!I183&amp;" 07.30-13.00 14.00-18.30",б!I183&amp;" 07.30-13.00 14.00-19.00",б!I183&amp;" 07.30-13.00 14.00-19.30",б!I183&amp;б!I183&amp;"  07.30-13.00 14.00-20.00",б!I183&amp;" 07.30-13.00 14.00-20.30",б!I183&amp;" 07.30-13.00 14.00-21.00",б!I183&amp;" 07.30-13.00 14.00-21.30",б!I183&amp;" 07.30-13.00 14.00-22.00",б!I183&amp;" 07.30-13.00 14.00-22.30",б!I183&amp;" 07.30-13.00 14.00-23.00",б!I183&amp;" 07.30-13.00 14.00-23.30",б!I183&amp;" 07.30-13.00 14.00-00.00",б!I183&amp;" 08.00-13.00",б!I183&amp;" 08.00-13.30",б!I183&amp;" 08.00-14.00",б!I183&amp;" 08.00-13.00 14.00-14.30",б!I183&amp;" 08.00-13.00 14.00-15.00",б!I183&amp;" 08.00-13.00 14.00-15.30",б!I183&amp;" 08.00-13.00 14.00-16.00",б!I183&amp;" 08.00-13.00 14.00-16.30",б!I183&amp;" 08.00-13.00 14.00-17.00",б!I183&amp;" 08.00-13.00 14.00-17.30",б!I183&amp;" 08.00-13.00 14.00-18.00",б!I183&amp;" 08.00-13.00 14.00-18.30",б!I183&amp;" 08.00-13.00 14.00-19.00",б!I183&amp;" 08.00-13.00 14.00-19.30",б!I183&amp;" 08.00-13.00 14.00-20.00",б!I183&amp;" 08.00-13.00 14.00-20.30",б!I183&amp;" 08.00-13.00 14.00-21.00",б!I183&amp;" 08.00-13.00 14.00-21.30",б!I183&amp;" 08.00-13.00 14.00-22.00",б!I183&amp;" 08.00-13.00 14.00-22.30",б!I183&amp;" 08.00-13.00 14.00-23.00",б!I183&amp;" 08.00-13.00 14.00-23.30",б!I183&amp;" 08.00-13.00 14.00-00.00",б!I183&amp;" 09.00-13.00",б!I183&amp;" 09.00-13.30",б!I183&amp;" 09.00-14.00",б!I183&amp;" 09.00-13.00 14.00-14.30",б!I183&amp;" 09.00-13.00 14.00-15.00",б!I183&amp;" 09.00-13.00 14.00-15.30",б!I183&amp;" 09.00-13.00 14.00-16.00",б!I183&amp;" 09.00-13.00 14.00-16.30",б!I183&amp;" 09.00-13.00 14.00-17.00",б!I183&amp;" 09.00-13.00 14.00-17.30",б!I183&amp;" 09.00-13.00 14.00-18.00",б!I183&amp;" 09.00-13.00 14.00-18.30",б!I183&amp;" 09.00-13.00 14.00-19.00",б!I183&amp;" 09.00-13.00 14.00-19.30",б!I183&amp;" 09.00-13.00 14.00-20.00",б!I183&amp;" 09.00-13.00 14.00-20.30",б!I183&amp;" 09.00-13.00 14.00-21.00",б!I183&amp;" 09.00-13.00 14.00-21.30",б!I183&amp;" 09.00-13.00 14.00-22.00",б!I183&amp;" 09.00-13.00 14.00-22.30",б!I183&amp;" 09.00-13.00 14.00-23.00",б!I183&amp;" 09.00-13.00 14.00-23.30",б!I183&amp;" 09.00-13.00 14.00-00.00",б!I183&amp;" 07.00-13.00",б!I183&amp;" 07.00-13.30",б!I183&amp;" 07.00-14.00",б!I183&amp;" 07.00-13.00 14.00-14.30",б!I183&amp;" 07.00-13.00 14.00-15.00",б!I183&amp;" 07.00-13.00 14.00-15.30",б!I183&amp;" 07.00-13.00 14.00-16.00",б!I183&amp;" 07.00-13.00 14.00-16.30",б!I183&amp;" 07.00-13.00 14.00-17.00",б!I183&amp;" 07.00-13.00 14.00-17.30",б!I183&amp;" 07.00-13.00 14.00-18.00",б!I183&amp;" 07.00-13.00 14.00-18.30",б!I183&amp;" 07.00-13.00 14.00-19.00",б!I183&amp;" 07.00-13.00 14.00-19.30",б!I183&amp;" 07.00-13.00 14.00-20.00",б!I183&amp;" 07.00-13.00 14.00-20.30",б!I183&amp;" 07.00-13.00 14.00-21.00",б!I183&amp;" 07.00-13.00 14.00-21.30",б!I183&amp;" 07.00-13.00 14.00-22.00",б!I183&amp;" 07.00-13.00 14.00-22.30",б!I183&amp;" 07.00-13.00 14.00-23.00",б!I183&amp;" 07.00-13.00 14.00-23.30",б!I183&amp;" 07.00-13.00 14.00-00.00",б!I183&amp;" 08.30-13.00",б!I183&amp;" 08.30-13.30",б!I183&amp;" 08.30-14.00",б!I183&amp;" 08.30-13.00 14.00-14.30",б!I183&amp;" 08.30-13.00 14.00-15.00",б!I183&amp;" 08.30-13.00 14.00-15.30",б!I183&amp;" 08.30-13.00 14.00-16.00",б!I183&amp;" 08.30-13.00 14.00-16.30",б!I183&amp;" 08.30-13.00 14.00-17.00",б!I183&amp;" 08.30-13.00 14.00-17.30",б!I183&amp;" 08.30-13.00 14.00-18.00",б!I183&amp;" 08.30-13.00 14.00-18.30",б!I183&amp;" 08.30-13.00 14.00-19.00",б!I183&amp;" 08.30-13.00 14.00-19.30",б!I183&amp;" 08.30-13.00 14.00-20.00",б!I183&amp;" 08.30-13.00 14.00-20.30",б!I183&amp;" 08.30-13.00 14.00-21.00",б!I183&amp;" 08.30-13.00 14.00-21.30",б!I183&amp;" 08.30-13.00 14.00-22.00",б!I183&amp;" 08.30-13.00 14.00-22.30",б!I183&amp;" 08.30-13.00 14.00-23.00",б!I183&amp;" 08.30-13.00 14.00-23.30",б!I183&amp;" 08.30-13.00 14.00-00.00",б!I183&amp;" 10.00-13.00",б!I183&amp;" 10.00-13.30",б!I183&amp;" 10.00-14.00",б!I183&amp;" 10.00-13.00 14.00-14.30",б!I183&amp;" 10.00-13.00 14.00-15.00",б!I183&amp;" 10.00-13.00 14.00-15.30",б!I183&amp;" 10.00-13.00 14.00-16.00",б!I183&amp;" 10.00-13.00 14.00-16.30",б!I183&amp;" 10.00-13.00 14.00-17.00",б!I183&amp;" 10.00-13.00 14.00-17.30",б!I183&amp;" 10.00-13.00 14.00-18.00",б!I183&amp;" 10.00-13.00 14.00-18.30",б!I183&amp;" 10.00-13.00 14.00-19.00",б!I183&amp;" 10.00-13.00 14.00-19.30",б!I183&amp;" 10.00-13.00 14.00-20.00",б!I183&amp;" 10.00-13.00 14.00-20.30",б!I183&amp;" 10.00-13.00 14.00-21.00",б!I183&amp;" 10.00-13.00 14.00-21.30",б!I183&amp;" 10.00-13.00 14.00-22.00",б!I183&amp;" 10.00-13.00 14.00-22.30",б!I183&amp;" 10.00-13.00 14.00-23.00",б!I183&amp;" 10.00-13.00 14.00-23.30",б!I183&amp;" 10.00-13.00 14.00-00.00",б!I183&amp;" ",б!I183&amp;" ",б!I183&amp;" ",б!I183&amp;" ",б!I183&amp;" ",),б!I185))</f>
        <v>08.00-13.00 14.00-20.00</v>
      </c>
      <c r="K175" s="27" t="str">
        <f>IF(K178="","",IF(OR(J178="7 0,5",J178="7 1",J178="7 1,5",J178="7 2",J178="7 2,5",J178="7 3",J178="7 3,5",J178="7 4",J178="7 4,5",J178="7 5",J178="7 5,5",J178="7 6",J178="7 6,5",J178="7 7",J178="7а 0,5",J178="7а 1",J178="7а 1,5",J178="7а 2",J178="7а 2,5",J178="7а 3",J178="7а 3,5",J178="7а 4",J178="7а 4,5",J178="7а 5",J178="7а 5,5",J178="7а 6",J178="7а 6,5",J178="7а 7",J178="8 0,5",J178="8 1",J178="8 1,5",J178="8 2",J178="8 2,5",J178="8 3",J178="8 3,5",J178="8 4",J178="8 4,5",J178="8 5",J178="8 5,5",J178="8 6",J178="8 6,5",J178="8 7",J178="8а 0,5",J178="8а 1",J178="8а 1,5",J178="8а 2",J178="8а 2,5",J178="8а 3",J178="8а 3,5",J178="8а 4",J178="8а 4,5",J178="8а 5",J178="8а 5,5",J178="8а 6",J178="8а 6,5",J178="8а 7",J178="9 0,5",J178="9 1",J178="9 1,5",J178="9 2",J178="9 2,5",J178="9 3",J178="9 3,5",J178="9 4",J178="9 4,5",J178="9 5",J178="9 5,5",J178="9 6",J178="9 6,5",J178="9 7",J178="10 0,5",J178="10 1",J178="10 1,5",J178="10 2",J178="10 2,5",J178="10 3",J178="10 3,5",J178="10 4",J178="10 4,5",J178="10 5",J178="10 5,5",J178="10 6",J178="10 6,5",J178="10 7"),CHOOSE(MATCH(K178,{"7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00";"в";"о";"б";"к";"уо"},),б!J183&amp;" 07.30-13.00",б!J183&amp;" 07.30-13.30",б!J183&amp;" 07.30-14.00",б!J183&amp;" 07.30-13.00 14.00-14.30",б!J183&amp;" 07.30-13.00 14.00-15.00",б!J183&amp;" 07.30-13.00 14.00-15.30",б!J183&amp;" 07.30-13.00 14.00-16.00",б!J183&amp;" 07.30-13.00 14.00-16.30",б!J183&amp;" 07.30-13.00 14.00-17.00",б!J183&amp;" 07.30-13.00 14.00-17.30",б!J183&amp;" 07.30-13.00 14.00-18.00",б!J183&amp;" 07.30-13.00 14.00-18.30",б!J183&amp;" 07.30-13.00 14.00-19.00",б!J183&amp;" 07.30-13.00 14.00-19.30",б!J183&amp;б!J183&amp;"  07.30-13.00 14.00-20.00",б!J183&amp;" 07.30-13.00 14.00-20.30",б!J183&amp;" 07.30-13.00 14.00-21.00",б!J183&amp;" 07.30-13.00 14.00-21.30",б!J183&amp;" 07.30-13.00 14.00-22.00",б!J183&amp;" 07.30-13.00 14.00-22.30",б!J183&amp;" 07.30-13.00 14.00-23.00",б!J183&amp;" 07.30-13.00 14.00-23.30",б!J183&amp;" 07.30-13.00 14.00-00.00",б!J183&amp;" 08.00-13.00",б!J183&amp;" 08.00-13.30",б!J183&amp;" 08.00-14.00",б!J183&amp;" 08.00-13.00 14.00-14.30",б!J183&amp;" 08.00-13.00 14.00-15.00",б!J183&amp;" 08.00-13.00 14.00-15.30",б!J183&amp;" 08.00-13.00 14.00-16.00",б!J183&amp;" 08.00-13.00 14.00-16.30",б!J183&amp;" 08.00-13.00 14.00-17.00",б!J183&amp;" 08.00-13.00 14.00-17.30",б!J183&amp;" 08.00-13.00 14.00-18.00",б!J183&amp;" 08.00-13.00 14.00-18.30",б!J183&amp;" 08.00-13.00 14.00-19.00",б!J183&amp;" 08.00-13.00 14.00-19.30",б!J183&amp;" 08.00-13.00 14.00-20.00",б!J183&amp;" 08.00-13.00 14.00-20.30",б!J183&amp;" 08.00-13.00 14.00-21.00",б!J183&amp;" 08.00-13.00 14.00-21.30",б!J183&amp;" 08.00-13.00 14.00-22.00",б!J183&amp;" 08.00-13.00 14.00-22.30",б!J183&amp;" 08.00-13.00 14.00-23.00",б!J183&amp;" 08.00-13.00 14.00-23.30",б!J183&amp;" 08.00-13.00 14.00-00.00",б!J183&amp;" 09.00-13.00",б!J183&amp;" 09.00-13.30",б!J183&amp;" 09.00-14.00",б!J183&amp;" 09.00-13.00 14.00-14.30",б!J183&amp;" 09.00-13.00 14.00-15.00",б!J183&amp;" 09.00-13.00 14.00-15.30",б!J183&amp;" 09.00-13.00 14.00-16.00",б!J183&amp;" 09.00-13.00 14.00-16.30",б!J183&amp;" 09.00-13.00 14.00-17.00",б!J183&amp;" 09.00-13.00 14.00-17.30",б!J183&amp;" 09.00-13.00 14.00-18.00",б!J183&amp;" 09.00-13.00 14.00-18.30",б!J183&amp;" 09.00-13.00 14.00-19.00",б!J183&amp;" 09.00-13.00 14.00-19.30",б!J183&amp;" 09.00-13.00 14.00-20.00",б!J183&amp;" 09.00-13.00 14.00-20.30",б!J183&amp;" 09.00-13.00 14.00-21.00",б!J183&amp;" 09.00-13.00 14.00-21.30",б!J183&amp;" 09.00-13.00 14.00-22.00",б!J183&amp;" 09.00-13.00 14.00-22.30",б!J183&amp;" 09.00-13.00 14.00-23.00",б!J183&amp;" 09.00-13.00 14.00-23.30",б!J183&amp;" 09.00-13.00 14.00-00.00",б!J183&amp;" 07.00-13.00",б!J183&amp;" 07.00-13.30",б!J183&amp;" 07.00-14.00",б!J183&amp;" 07.00-13.00 14.00-14.30",б!J183&amp;" 07.00-13.00 14.00-15.00",б!J183&amp;" 07.00-13.00 14.00-15.30",б!J183&amp;" 07.00-13.00 14.00-16.00",б!J183&amp;" 07.00-13.00 14.00-16.30",б!J183&amp;" 07.00-13.00 14.00-17.00",б!J183&amp;" 07.00-13.00 14.00-17.30",б!J183&amp;" 07.00-13.00 14.00-18.00",б!J183&amp;" 07.00-13.00 14.00-18.30",б!J183&amp;" 07.00-13.00 14.00-19.00",б!J183&amp;" 07.00-13.00 14.00-19.30",б!J183&amp;" 07.00-13.00 14.00-20.00",б!J183&amp;" 07.00-13.00 14.00-20.30",б!J183&amp;" 07.00-13.00 14.00-21.00",б!J183&amp;" 07.00-13.00 14.00-21.30",б!J183&amp;" 07.00-13.00 14.00-22.00",б!J183&amp;" 07.00-13.00 14.00-22.30",б!J183&amp;" 07.00-13.00 14.00-23.00",б!J183&amp;" 07.00-13.00 14.00-23.30",б!J183&amp;" 07.00-13.00 14.00-00.00",б!J183&amp;" 08.30-13.00",б!J183&amp;" 08.30-13.30",б!J183&amp;" 08.30-14.00",б!J183&amp;" 08.30-13.00 14.00-14.30",б!J183&amp;" 08.30-13.00 14.00-15.00",б!J183&amp;" 08.30-13.00 14.00-15.30",б!J183&amp;" 08.30-13.00 14.00-16.00",б!J183&amp;" 08.30-13.00 14.00-16.30",б!J183&amp;" 08.30-13.00 14.00-17.00",б!J183&amp;" 08.30-13.00 14.00-17.30",б!J183&amp;" 08.30-13.00 14.00-18.00",б!J183&amp;" 08.30-13.00 14.00-18.30",б!J183&amp;" 08.30-13.00 14.00-19.00",б!J183&amp;" 08.30-13.00 14.00-19.30",б!J183&amp;" 08.30-13.00 14.00-20.00",б!J183&amp;" 08.30-13.00 14.00-20.30",б!J183&amp;" 08.30-13.00 14.00-21.00",б!J183&amp;" 08.30-13.00 14.00-21.30",б!J183&amp;" 08.30-13.00 14.00-22.00",б!J183&amp;" 08.30-13.00 14.00-22.30",б!J183&amp;" 08.30-13.00 14.00-23.00",б!J183&amp;" 08.30-13.00 14.00-23.30",б!J183&amp;" 08.30-13.00 14.00-00.00",б!J183&amp;" 10.00-13.00",б!J183&amp;" 10.00-13.30",б!J183&amp;" 10.00-14.00",б!J183&amp;" 10.00-13.00 14.00-14.30",б!J183&amp;" 10.00-13.00 14.00-15.00",б!J183&amp;" 10.00-13.00 14.00-15.30",б!J183&amp;" 10.00-13.00 14.00-16.00",б!J183&amp;" 10.00-13.00 14.00-16.30",б!J183&amp;" 10.00-13.00 14.00-17.00",б!J183&amp;" 10.00-13.00 14.00-17.30",б!J183&amp;" 10.00-13.00 14.00-18.00",б!J183&amp;" 10.00-13.00 14.00-18.30",б!J183&amp;" 10.00-13.00 14.00-19.00",б!J183&amp;" 10.00-13.00 14.00-19.30",б!J183&amp;" 10.00-13.00 14.00-20.00",б!J183&amp;" 10.00-13.00 14.00-20.30",б!J183&amp;" 10.00-13.00 14.00-21.00",б!J183&amp;" 10.00-13.00 14.00-21.30",б!J183&amp;" 10.00-13.00 14.00-22.00",б!J183&amp;" 10.00-13.00 14.00-22.30",б!J183&amp;" 10.00-13.00 14.00-23.00",б!J183&amp;" 10.00-13.00 14.00-23.30",б!J183&amp;" 10.00-13.00 14.00-00.00",б!J183&amp;" ",б!J183&amp;" ",б!J183&amp;" ",б!J183&amp;" ",б!J183&amp;" ",),б!J185))</f>
        <v>08.00-13.00 14.00-16.00</v>
      </c>
      <c r="L175" s="92" t="str">
        <f>IF(L178="","",IF(OR(K178="7 0,5",K178="7 1",K178="7 1,5",K178="7 2",K178="7 2,5",K178="7 3",K178="7 3,5",K178="7 4",K178="7 4,5",K178="7 5",K178="7 5,5",K178="7 6",K178="7 6,5",K178="7 7",K178="7а 0,5",K178="7а 1",K178="7а 1,5",K178="7а 2",K178="7а 2,5",K178="7а 3",K178="7а 3,5",K178="7а 4",K178="7а 4,5",K178="7а 5",K178="7а 5,5",K178="7а 6",K178="7а 6,5",K178="7а 7",K178="8 0,5",K178="8 1",K178="8 1,5",K178="8 2",K178="8 2,5",K178="8 3",K178="8 3,5",K178="8 4",K178="8 4,5",K178="8 5",K178="8 5,5",K178="8 6",K178="8 6,5",K178="8 7",K178="8а 0,5",K178="8а 1",K178="8а 1,5",K178="8а 2",K178="8а 2,5",K178="8а 3",K178="8а 3,5",K178="8а 4",K178="8а 4,5",K178="8а 5",K178="8а 5,5",K178="8а 6",K178="8а 6,5",K178="8а 7",K178="9 0,5",K178="9 1",K178="9 1,5",K178="9 2",K178="9 2,5",K178="9 3",K178="9 3,5",K178="9 4",K178="9 4,5",K178="9 5",K178="9 5,5",K178="9 6",K178="9 6,5",K178="9 7",K178="10 0,5",K178="10 1",K178="10 1,5",K178="10 2",K178="10 2,5",K178="10 3",K178="10 3,5",K178="10 4",K178="10 4,5",K178="10 5",K178="10 5,5",K178="10 6",K178="10 6,5",K178="10 7"),CHOOSE(MATCH(L178,{"7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00";"в";"о";"б";"к";"уо"},),б!K183&amp;" 07.30-13.00",б!K183&amp;" 07.30-13.30",б!K183&amp;" 07.30-14.00",б!K183&amp;" 07.30-13.00 14.00-14.30",б!K183&amp;" 07.30-13.00 14.00-15.00",б!K183&amp;" 07.30-13.00 14.00-15.30",б!K183&amp;" 07.30-13.00 14.00-16.00",б!K183&amp;" 07.30-13.00 14.00-16.30",б!K183&amp;" 07.30-13.00 14.00-17.00",б!K183&amp;" 07.30-13.00 14.00-17.30",б!K183&amp;" 07.30-13.00 14.00-18.00",б!K183&amp;" 07.30-13.00 14.00-18.30",б!K183&amp;" 07.30-13.00 14.00-19.00",б!K183&amp;" 07.30-13.00 14.00-19.30",б!K183&amp;б!K183&amp;"  07.30-13.00 14.00-20.00",б!K183&amp;" 07.30-13.00 14.00-20.30",б!K183&amp;" 07.30-13.00 14.00-21.00",б!K183&amp;" 07.30-13.00 14.00-21.30",б!K183&amp;" 07.30-13.00 14.00-22.00",б!K183&amp;" 07.30-13.00 14.00-22.30",б!K183&amp;" 07.30-13.00 14.00-23.00",б!K183&amp;" 07.30-13.00 14.00-23.30",б!K183&amp;" 07.30-13.00 14.00-00.00",б!K183&amp;" 08.00-13.00",б!K183&amp;" 08.00-13.30",б!K183&amp;" 08.00-14.00",б!K183&amp;" 08.00-13.00 14.00-14.30",б!K183&amp;" 08.00-13.00 14.00-15.00",б!K183&amp;" 08.00-13.00 14.00-15.30",б!K183&amp;" 08.00-13.00 14.00-16.00",б!K183&amp;" 08.00-13.00 14.00-16.30",б!K183&amp;" 08.00-13.00 14.00-17.00",б!K183&amp;" 08.00-13.00 14.00-17.30",б!K183&amp;" 08.00-13.00 14.00-18.00",б!K183&amp;" 08.00-13.00 14.00-18.30",б!K183&amp;" 08.00-13.00 14.00-19.00",б!K183&amp;" 08.00-13.00 14.00-19.30",б!K183&amp;" 08.00-13.00 14.00-20.00",б!K183&amp;" 08.00-13.00 14.00-20.30",б!K183&amp;" 08.00-13.00 14.00-21.00",б!K183&amp;" 08.00-13.00 14.00-21.30",б!K183&amp;" 08.00-13.00 14.00-22.00",б!K183&amp;" 08.00-13.00 14.00-22.30",б!K183&amp;" 08.00-13.00 14.00-23.00",б!K183&amp;" 08.00-13.00 14.00-23.30",б!K183&amp;" 08.00-13.00 14.00-00.00",б!K183&amp;" 09.00-13.00",б!K183&amp;" 09.00-13.30",б!K183&amp;" 09.00-14.00",б!K183&amp;" 09.00-13.00 14.00-14.30",б!K183&amp;" 09.00-13.00 14.00-15.00",б!K183&amp;" 09.00-13.00 14.00-15.30",б!K183&amp;" 09.00-13.00 14.00-16.00",б!K183&amp;" 09.00-13.00 14.00-16.30",б!K183&amp;" 09.00-13.00 14.00-17.00",б!K183&amp;" 09.00-13.00 14.00-17.30",б!K183&amp;" 09.00-13.00 14.00-18.00",б!K183&amp;" 09.00-13.00 14.00-18.30",б!K183&amp;" 09.00-13.00 14.00-19.00",б!K183&amp;" 09.00-13.00 14.00-19.30",б!K183&amp;" 09.00-13.00 14.00-20.00",б!K183&amp;" 09.00-13.00 14.00-20.30",б!K183&amp;" 09.00-13.00 14.00-21.00",б!K183&amp;" 09.00-13.00 14.00-21.30",б!K183&amp;" 09.00-13.00 14.00-22.00",б!K183&amp;" 09.00-13.00 14.00-22.30",б!K183&amp;" 09.00-13.00 14.00-23.00",б!K183&amp;" 09.00-13.00 14.00-23.30",б!K183&amp;" 09.00-13.00 14.00-00.00",б!K183&amp;" 07.00-13.00",б!K183&amp;" 07.00-13.30",б!K183&amp;" 07.00-14.00",б!K183&amp;" 07.00-13.00 14.00-14.30",б!K183&amp;" 07.00-13.00 14.00-15.00",б!K183&amp;" 07.00-13.00 14.00-15.30",б!K183&amp;" 07.00-13.00 14.00-16.00",б!K183&amp;" 07.00-13.00 14.00-16.30",б!K183&amp;" 07.00-13.00 14.00-17.00",б!K183&amp;" 07.00-13.00 14.00-17.30",б!K183&amp;" 07.00-13.00 14.00-18.00",б!K183&amp;" 07.00-13.00 14.00-18.30",б!K183&amp;" 07.00-13.00 14.00-19.00",б!K183&amp;" 07.00-13.00 14.00-19.30",б!K183&amp;" 07.00-13.00 14.00-20.00",б!K183&amp;" 07.00-13.00 14.00-20.30",б!K183&amp;" 07.00-13.00 14.00-21.00",б!K183&amp;" 07.00-13.00 14.00-21.30",б!K183&amp;" 07.00-13.00 14.00-22.00",б!K183&amp;" 07.00-13.00 14.00-22.30",б!K183&amp;" 07.00-13.00 14.00-23.00",б!K183&amp;" 07.00-13.00 14.00-23.30",б!K183&amp;" 07.00-13.00 14.00-00.00",б!K183&amp;" 08.30-13.00",б!K183&amp;" 08.30-13.30",б!K183&amp;" 08.30-14.00",б!K183&amp;" 08.30-13.00 14.00-14.30",б!K183&amp;" 08.30-13.00 14.00-15.00",б!K183&amp;" 08.30-13.00 14.00-15.30",б!K183&amp;" 08.30-13.00 14.00-16.00",б!K183&amp;" 08.30-13.00 14.00-16.30",б!K183&amp;" 08.30-13.00 14.00-17.00",б!K183&amp;" 08.30-13.00 14.00-17.30",б!K183&amp;" 08.30-13.00 14.00-18.00",б!K183&amp;" 08.30-13.00 14.00-18.30",б!K183&amp;" 08.30-13.00 14.00-19.00",б!K183&amp;" 08.30-13.00 14.00-19.30",б!K183&amp;" 08.30-13.00 14.00-20.00",б!K183&amp;" 08.30-13.00 14.00-20.30",б!K183&amp;" 08.30-13.00 14.00-21.00",б!K183&amp;" 08.30-13.00 14.00-21.30",б!K183&amp;" 08.30-13.00 14.00-22.00",б!K183&amp;" 08.30-13.00 14.00-22.30",б!K183&amp;" 08.30-13.00 14.00-23.00",б!K183&amp;" 08.30-13.00 14.00-23.30",б!K183&amp;" 08.30-13.00 14.00-00.00",б!K183&amp;" 10.00-13.00",б!K183&amp;" 10.00-13.30",б!K183&amp;" 10.00-14.00",б!K183&amp;" 10.00-13.00 14.00-14.30",б!K183&amp;" 10.00-13.00 14.00-15.00",б!K183&amp;" 10.00-13.00 14.00-15.30",б!K183&amp;" 10.00-13.00 14.00-16.00",б!K183&amp;" 10.00-13.00 14.00-16.30",б!K183&amp;" 10.00-13.00 14.00-17.00",б!K183&amp;" 10.00-13.00 14.00-17.30",б!K183&amp;" 10.00-13.00 14.00-18.00",б!K183&amp;" 10.00-13.00 14.00-18.30",б!K183&amp;" 10.00-13.00 14.00-19.00",б!K183&amp;" 10.00-13.00 14.00-19.30",б!K183&amp;" 10.00-13.00 14.00-20.00",б!K183&amp;" 10.00-13.00 14.00-20.30",б!K183&amp;" 10.00-13.00 14.00-21.00",б!K183&amp;" 10.00-13.00 14.00-21.30",б!K183&amp;" 10.00-13.00 14.00-22.00",б!K183&amp;" 10.00-13.00 14.00-22.30",б!K183&amp;" 10.00-13.00 14.00-23.00",б!K183&amp;" 10.00-13.00 14.00-23.30",б!K183&amp;" 10.00-13.00 14.00-00.00",б!K183&amp;" ",б!K183&amp;" ",б!K183&amp;" ",б!K183&amp;" ",б!K183&amp;" ",),б!K185))</f>
        <v/>
      </c>
      <c r="M175" s="92" t="str">
        <f>IF(M178="","",IF(OR(L178="7 0,5",L178="7 1",L178="7 1,5",L178="7 2",L178="7 2,5",L178="7 3",L178="7 3,5",L178="7 4",L178="7 4,5",L178="7 5",L178="7 5,5",L178="7 6",L178="7 6,5",L178="7 7",L178="7а 0,5",L178="7а 1",L178="7а 1,5",L178="7а 2",L178="7а 2,5",L178="7а 3",L178="7а 3,5",L178="7а 4",L178="7а 4,5",L178="7а 5",L178="7а 5,5",L178="7а 6",L178="7а 6,5",L178="7а 7",L178="8 0,5",L178="8 1",L178="8 1,5",L178="8 2",L178="8 2,5",L178="8 3",L178="8 3,5",L178="8 4",L178="8 4,5",L178="8 5",L178="8 5,5",L178="8 6",L178="8 6,5",L178="8 7",L178="8а 0,5",L178="8а 1",L178="8а 1,5",L178="8а 2",L178="8а 2,5",L178="8а 3",L178="8а 3,5",L178="8а 4",L178="8а 4,5",L178="8а 5",L178="8а 5,5",L178="8а 6",L178="8а 6,5",L178="8а 7",L178="9 0,5",L178="9 1",L178="9 1,5",L178="9 2",L178="9 2,5",L178="9 3",L178="9 3,5",L178="9 4",L178="9 4,5",L178="9 5",L178="9 5,5",L178="9 6",L178="9 6,5",L178="9 7",L178="10 0,5",L178="10 1",L178="10 1,5",L178="10 2",L178="10 2,5",L178="10 3",L178="10 3,5",L178="10 4",L178="10 4,5",L178="10 5",L178="10 5,5",L178="10 6",L178="10 6,5",L178="10 7"),CHOOSE(MATCH(M178,{"7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00";"в";"о";"б";"к";"уо"},),б!L183&amp;" 07.30-13.00",б!L183&amp;" 07.30-13.30",б!L183&amp;" 07.30-14.00",б!L183&amp;" 07.30-13.00 14.00-14.30",б!L183&amp;" 07.30-13.00 14.00-15.00",б!L183&amp;" 07.30-13.00 14.00-15.30",б!L183&amp;" 07.30-13.00 14.00-16.00",б!L183&amp;" 07.30-13.00 14.00-16.30",б!L183&amp;" 07.30-13.00 14.00-17.00",б!L183&amp;" 07.30-13.00 14.00-17.30",б!L183&amp;" 07.30-13.00 14.00-18.00",б!L183&amp;" 07.30-13.00 14.00-18.30",б!L183&amp;" 07.30-13.00 14.00-19.00",б!L183&amp;" 07.30-13.00 14.00-19.30",б!L183&amp;б!L183&amp;"  07.30-13.00 14.00-20.00",б!L183&amp;" 07.30-13.00 14.00-20.30",б!L183&amp;" 07.30-13.00 14.00-21.00",б!L183&amp;" 07.30-13.00 14.00-21.30",б!L183&amp;" 07.30-13.00 14.00-22.00",б!L183&amp;" 07.30-13.00 14.00-22.30",б!L183&amp;" 07.30-13.00 14.00-23.00",б!L183&amp;" 07.30-13.00 14.00-23.30",б!L183&amp;" 07.30-13.00 14.00-00.00",б!L183&amp;" 08.00-13.00",б!L183&amp;" 08.00-13.30",б!L183&amp;" 08.00-14.00",б!L183&amp;" 08.00-13.00 14.00-14.30",б!L183&amp;" 08.00-13.00 14.00-15.00",б!L183&amp;" 08.00-13.00 14.00-15.30",б!L183&amp;" 08.00-13.00 14.00-16.00",б!L183&amp;" 08.00-13.00 14.00-16.30",б!L183&amp;" 08.00-13.00 14.00-17.00",б!L183&amp;" 08.00-13.00 14.00-17.30",б!L183&amp;" 08.00-13.00 14.00-18.00",б!L183&amp;" 08.00-13.00 14.00-18.30",б!L183&amp;" 08.00-13.00 14.00-19.00",б!L183&amp;" 08.00-13.00 14.00-19.30",б!L183&amp;" 08.00-13.00 14.00-20.00",б!L183&amp;" 08.00-13.00 14.00-20.30",б!L183&amp;" 08.00-13.00 14.00-21.00",б!L183&amp;" 08.00-13.00 14.00-21.30",б!L183&amp;" 08.00-13.00 14.00-22.00",б!L183&amp;" 08.00-13.00 14.00-22.30",б!L183&amp;" 08.00-13.00 14.00-23.00",б!L183&amp;" 08.00-13.00 14.00-23.30",б!L183&amp;" 08.00-13.00 14.00-00.00",б!L183&amp;" 09.00-13.00",б!L183&amp;" 09.00-13.30",б!L183&amp;" 09.00-14.00",б!L183&amp;" 09.00-13.00 14.00-14.30",б!L183&amp;" 09.00-13.00 14.00-15.00",б!L183&amp;" 09.00-13.00 14.00-15.30",б!L183&amp;" 09.00-13.00 14.00-16.00",б!L183&amp;" 09.00-13.00 14.00-16.30",б!L183&amp;" 09.00-13.00 14.00-17.00",б!L183&amp;" 09.00-13.00 14.00-17.30",б!L183&amp;" 09.00-13.00 14.00-18.00",б!L183&amp;" 09.00-13.00 14.00-18.30",б!L183&amp;" 09.00-13.00 14.00-19.00",б!L183&amp;" 09.00-13.00 14.00-19.30",б!L183&amp;" 09.00-13.00 14.00-20.00",б!L183&amp;" 09.00-13.00 14.00-20.30",б!L183&amp;" 09.00-13.00 14.00-21.00",б!L183&amp;" 09.00-13.00 14.00-21.30",б!L183&amp;" 09.00-13.00 14.00-22.00",б!L183&amp;" 09.00-13.00 14.00-22.30",б!L183&amp;" 09.00-13.00 14.00-23.00",б!L183&amp;" 09.00-13.00 14.00-23.30",б!L183&amp;" 09.00-13.00 14.00-00.00",б!L183&amp;" 07.00-13.00",б!L183&amp;" 07.00-13.30",б!L183&amp;" 07.00-14.00",б!L183&amp;" 07.00-13.00 14.00-14.30",б!L183&amp;" 07.00-13.00 14.00-15.00",б!L183&amp;" 07.00-13.00 14.00-15.30",б!L183&amp;" 07.00-13.00 14.00-16.00",б!L183&amp;" 07.00-13.00 14.00-16.30",б!L183&amp;" 07.00-13.00 14.00-17.00",б!L183&amp;" 07.00-13.00 14.00-17.30",б!L183&amp;" 07.00-13.00 14.00-18.00",б!L183&amp;" 07.00-13.00 14.00-18.30",б!L183&amp;" 07.00-13.00 14.00-19.00",б!L183&amp;" 07.00-13.00 14.00-19.30",б!L183&amp;" 07.00-13.00 14.00-20.00",б!L183&amp;" 07.00-13.00 14.00-20.30",б!L183&amp;" 07.00-13.00 14.00-21.00",б!L183&amp;" 07.00-13.00 14.00-21.30",б!L183&amp;" 07.00-13.00 14.00-22.00",б!L183&amp;" 07.00-13.00 14.00-22.30",б!L183&amp;" 07.00-13.00 14.00-23.00",б!L183&amp;" 07.00-13.00 14.00-23.30",б!L183&amp;" 07.00-13.00 14.00-00.00",б!L183&amp;" 08.30-13.00",б!L183&amp;" 08.30-13.30",б!L183&amp;" 08.30-14.00",б!L183&amp;" 08.30-13.00 14.00-14.30",б!L183&amp;" 08.30-13.00 14.00-15.00",б!L183&amp;" 08.30-13.00 14.00-15.30",б!L183&amp;" 08.30-13.00 14.00-16.00",б!L183&amp;" 08.30-13.00 14.00-16.30",б!L183&amp;" 08.30-13.00 14.00-17.00",б!L183&amp;" 08.30-13.00 14.00-17.30",б!L183&amp;" 08.30-13.00 14.00-18.00",б!L183&amp;" 08.30-13.00 14.00-18.30",б!L183&amp;" 08.30-13.00 14.00-19.00",б!L183&amp;" 08.30-13.00 14.00-19.30",б!L183&amp;" 08.30-13.00 14.00-20.00",б!L183&amp;" 08.30-13.00 14.00-20.30",б!L183&amp;" 08.30-13.00 14.00-21.00",б!L183&amp;" 08.30-13.00 14.00-21.30",б!L183&amp;" 08.30-13.00 14.00-22.00",б!L183&amp;" 08.30-13.00 14.00-22.30",б!L183&amp;" 08.30-13.00 14.00-23.00",б!L183&amp;" 08.30-13.00 14.00-23.30",б!L183&amp;" 08.30-13.00 14.00-00.00",б!L183&amp;" 10.00-13.00",б!L183&amp;" 10.00-13.30",б!L183&amp;" 10.00-14.00",б!L183&amp;" 10.00-13.00 14.00-14.30",б!L183&amp;" 10.00-13.00 14.00-15.00",б!L183&amp;" 10.00-13.00 14.00-15.30",б!L183&amp;" 10.00-13.00 14.00-16.00",б!L183&amp;" 10.00-13.00 14.00-16.30",б!L183&amp;" 10.00-13.00 14.00-17.00",б!L183&amp;" 10.00-13.00 14.00-17.30",б!L183&amp;" 10.00-13.00 14.00-18.00",б!L183&amp;" 10.00-13.00 14.00-18.30",б!L183&amp;" 10.00-13.00 14.00-19.00",б!L183&amp;" 10.00-13.00 14.00-19.30",б!L183&amp;" 10.00-13.00 14.00-20.00",б!L183&amp;" 10.00-13.00 14.00-20.30",б!L183&amp;" 10.00-13.00 14.00-21.00",б!L183&amp;" 10.00-13.00 14.00-21.30",б!L183&amp;" 10.00-13.00 14.00-22.00",б!L183&amp;" 10.00-13.00 14.00-22.30",б!L183&amp;" 10.00-13.00 14.00-23.00",б!L183&amp;" 10.00-13.00 14.00-23.30",б!L183&amp;" 10.00-13.00 14.00-00.00",б!L183&amp;" ",б!L183&amp;" ",б!L183&amp;" ",б!L183&amp;" ",б!L183&amp;" ",),б!L185))</f>
        <v/>
      </c>
      <c r="N175" s="27" t="str">
        <f>IF(N178="","",IF(OR(M178="7 0,5",M178="7 1",M178="7 1,5",M178="7 2",M178="7 2,5",M178="7 3",M178="7 3,5",M178="7 4",M178="7 4,5",M178="7 5",M178="7 5,5",M178="7 6",M178="7 6,5",M178="7 7",M178="7а 0,5",M178="7а 1",M178="7а 1,5",M178="7а 2",M178="7а 2,5",M178="7а 3",M178="7а 3,5",M178="7а 4",M178="7а 4,5",M178="7а 5",M178="7а 5,5",M178="7а 6",M178="7а 6,5",M178="7а 7",M178="8 0,5",M178="8 1",M178="8 1,5",M178="8 2",M178="8 2,5",M178="8 3",M178="8 3,5",M178="8 4",M178="8 4,5",M178="8 5",M178="8 5,5",M178="8 6",M178="8 6,5",M178="8 7",M178="8а 0,5",M178="8а 1",M178="8а 1,5",M178="8а 2",M178="8а 2,5",M178="8а 3",M178="8а 3,5",M178="8а 4",M178="8а 4,5",M178="8а 5",M178="8а 5,5",M178="8а 6",M178="8а 6,5",M178="8а 7",M178="9 0,5",M178="9 1",M178="9 1,5",M178="9 2",M178="9 2,5",M178="9 3",M178="9 3,5",M178="9 4",M178="9 4,5",M178="9 5",M178="9 5,5",M178="9 6",M178="9 6,5",M178="9 7",M178="10 0,5",M178="10 1",M178="10 1,5",M178="10 2",M178="10 2,5",M178="10 3",M178="10 3,5",M178="10 4",M178="10 4,5",M178="10 5",M178="10 5,5",M178="10 6",M178="10 6,5",M178="10 7"),CHOOSE(MATCH(N178,{"7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00";"в";"о";"б";"к";"уо"},),б!M183&amp;" 07.30-13.00",б!M183&amp;" 07.30-13.30",б!M183&amp;" 07.30-14.00",б!M183&amp;" 07.30-13.00 14.00-14.30",б!M183&amp;" 07.30-13.00 14.00-15.00",б!M183&amp;" 07.30-13.00 14.00-15.30",б!M183&amp;" 07.30-13.00 14.00-16.00",б!M183&amp;" 07.30-13.00 14.00-16.30",б!M183&amp;" 07.30-13.00 14.00-17.00",б!M183&amp;" 07.30-13.00 14.00-17.30",б!M183&amp;" 07.30-13.00 14.00-18.00",б!M183&amp;" 07.30-13.00 14.00-18.30",б!M183&amp;" 07.30-13.00 14.00-19.00",б!M183&amp;" 07.30-13.00 14.00-19.30",б!M183&amp;б!M183&amp;"  07.30-13.00 14.00-20.00",б!M183&amp;" 07.30-13.00 14.00-20.30",б!M183&amp;" 07.30-13.00 14.00-21.00",б!M183&amp;" 07.30-13.00 14.00-21.30",б!M183&amp;" 07.30-13.00 14.00-22.00",б!M183&amp;" 07.30-13.00 14.00-22.30",б!M183&amp;" 07.30-13.00 14.00-23.00",б!M183&amp;" 07.30-13.00 14.00-23.30",б!M183&amp;" 07.30-13.00 14.00-00.00",б!M183&amp;" 08.00-13.00",б!M183&amp;" 08.00-13.30",б!M183&amp;" 08.00-14.00",б!M183&amp;" 08.00-13.00 14.00-14.30",б!M183&amp;" 08.00-13.00 14.00-15.00",б!M183&amp;" 08.00-13.00 14.00-15.30",б!M183&amp;" 08.00-13.00 14.00-16.00",б!M183&amp;" 08.00-13.00 14.00-16.30",б!M183&amp;" 08.00-13.00 14.00-17.00",б!M183&amp;" 08.00-13.00 14.00-17.30",б!M183&amp;" 08.00-13.00 14.00-18.00",б!M183&amp;" 08.00-13.00 14.00-18.30",б!M183&amp;" 08.00-13.00 14.00-19.00",б!M183&amp;" 08.00-13.00 14.00-19.30",б!M183&amp;" 08.00-13.00 14.00-20.00",б!M183&amp;" 08.00-13.00 14.00-20.30",б!M183&amp;" 08.00-13.00 14.00-21.00",б!M183&amp;" 08.00-13.00 14.00-21.30",б!M183&amp;" 08.00-13.00 14.00-22.00",б!M183&amp;" 08.00-13.00 14.00-22.30",б!M183&amp;" 08.00-13.00 14.00-23.00",б!M183&amp;" 08.00-13.00 14.00-23.30",б!M183&amp;" 08.00-13.00 14.00-00.00",б!M183&amp;" 09.00-13.00",б!M183&amp;" 09.00-13.30",б!M183&amp;" 09.00-14.00",б!M183&amp;" 09.00-13.00 14.00-14.30",б!M183&amp;" 09.00-13.00 14.00-15.00",б!M183&amp;" 09.00-13.00 14.00-15.30",б!M183&amp;" 09.00-13.00 14.00-16.00",б!M183&amp;" 09.00-13.00 14.00-16.30",б!M183&amp;" 09.00-13.00 14.00-17.00",б!M183&amp;" 09.00-13.00 14.00-17.30",б!M183&amp;" 09.00-13.00 14.00-18.00",б!M183&amp;" 09.00-13.00 14.00-18.30",б!M183&amp;" 09.00-13.00 14.00-19.00",б!M183&amp;" 09.00-13.00 14.00-19.30",б!M183&amp;" 09.00-13.00 14.00-20.00",б!M183&amp;" 09.00-13.00 14.00-20.30",б!M183&amp;" 09.00-13.00 14.00-21.00",б!M183&amp;" 09.00-13.00 14.00-21.30",б!M183&amp;" 09.00-13.00 14.00-22.00",б!M183&amp;" 09.00-13.00 14.00-22.30",б!M183&amp;" 09.00-13.00 14.00-23.00",б!M183&amp;" 09.00-13.00 14.00-23.30",б!M183&amp;" 09.00-13.00 14.00-00.00",б!M183&amp;" 07.00-13.00",б!M183&amp;" 07.00-13.30",б!M183&amp;" 07.00-14.00",б!M183&amp;" 07.00-13.00 14.00-14.30",б!M183&amp;" 07.00-13.00 14.00-15.00",б!M183&amp;" 07.00-13.00 14.00-15.30",б!M183&amp;" 07.00-13.00 14.00-16.00",б!M183&amp;" 07.00-13.00 14.00-16.30",б!M183&amp;" 07.00-13.00 14.00-17.00",б!M183&amp;" 07.00-13.00 14.00-17.30",б!M183&amp;" 07.00-13.00 14.00-18.00",б!M183&amp;" 07.00-13.00 14.00-18.30",б!M183&amp;" 07.00-13.00 14.00-19.00",б!M183&amp;" 07.00-13.00 14.00-19.30",б!M183&amp;" 07.00-13.00 14.00-20.00",б!M183&amp;" 07.00-13.00 14.00-20.30",б!M183&amp;" 07.00-13.00 14.00-21.00",б!M183&amp;" 07.00-13.00 14.00-21.30",б!M183&amp;" 07.00-13.00 14.00-22.00",б!M183&amp;" 07.00-13.00 14.00-22.30",б!M183&amp;" 07.00-13.00 14.00-23.00",б!M183&amp;" 07.00-13.00 14.00-23.30",б!M183&amp;" 07.00-13.00 14.00-00.00",б!M183&amp;" 08.30-13.00",б!M183&amp;" 08.30-13.30",б!M183&amp;" 08.30-14.00",б!M183&amp;" 08.30-13.00 14.00-14.30",б!M183&amp;" 08.30-13.00 14.00-15.00",б!M183&amp;" 08.30-13.00 14.00-15.30",б!M183&amp;" 08.30-13.00 14.00-16.00",б!M183&amp;" 08.30-13.00 14.00-16.30",б!M183&amp;" 08.30-13.00 14.00-17.00",б!M183&amp;" 08.30-13.00 14.00-17.30",б!M183&amp;" 08.30-13.00 14.00-18.00",б!M183&amp;" 08.30-13.00 14.00-18.30",б!M183&amp;" 08.30-13.00 14.00-19.00",б!M183&amp;" 08.30-13.00 14.00-19.30",б!M183&amp;" 08.30-13.00 14.00-20.00",б!M183&amp;" 08.30-13.00 14.00-20.30",б!M183&amp;" 08.30-13.00 14.00-21.00",б!M183&amp;" 08.30-13.00 14.00-21.30",б!M183&amp;" 08.30-13.00 14.00-22.00",б!M183&amp;" 08.30-13.00 14.00-22.30",б!M183&amp;" 08.30-13.00 14.00-23.00",б!M183&amp;" 08.30-13.00 14.00-23.30",б!M183&amp;" 08.30-13.00 14.00-00.00",б!M183&amp;" 10.00-13.00",б!M183&amp;" 10.00-13.30",б!M183&amp;" 10.00-14.00",б!M183&amp;" 10.00-13.00 14.00-14.30",б!M183&amp;" 10.00-13.00 14.00-15.00",б!M183&amp;" 10.00-13.00 14.00-15.30",б!M183&amp;" 10.00-13.00 14.00-16.00",б!M183&amp;" 10.00-13.00 14.00-16.30",б!M183&amp;" 10.00-13.00 14.00-17.00",б!M183&amp;" 10.00-13.00 14.00-17.30",б!M183&amp;" 10.00-13.00 14.00-18.00",б!M183&amp;" 10.00-13.00 14.00-18.30",б!M183&amp;" 10.00-13.00 14.00-19.00",б!M183&amp;" 10.00-13.00 14.00-19.30",б!M183&amp;" 10.00-13.00 14.00-20.00",б!M183&amp;" 10.00-13.00 14.00-20.30",б!M183&amp;" 10.00-13.00 14.00-21.00",б!M183&amp;" 10.00-13.00 14.00-21.30",б!M183&amp;" 10.00-13.00 14.00-22.00",б!M183&amp;" 10.00-13.00 14.00-22.30",б!M183&amp;" 10.00-13.00 14.00-23.00",б!M183&amp;" 10.00-13.00 14.00-23.30",б!M183&amp;" 10.00-13.00 14.00-00.00",б!M183&amp;" ",б!M183&amp;" ",б!M183&amp;" ",б!M183&amp;" ",б!M183&amp;" ",),б!M185))</f>
        <v/>
      </c>
      <c r="O175" s="27" t="str">
        <f>IF(O178="","",IF(OR(N178="7 0,5",N178="7 1",N178="7 1,5",N178="7 2",N178="7 2,5",N178="7 3",N178="7 3,5",N178="7 4",N178="7 4,5",N178="7 5",N178="7 5,5",N178="7 6",N178="7 6,5",N178="7 7",N178="7а 0,5",N178="7а 1",N178="7а 1,5",N178="7а 2",N178="7а 2,5",N178="7а 3",N178="7а 3,5",N178="7а 4",N178="7а 4,5",N178="7а 5",N178="7а 5,5",N178="7а 6",N178="7а 6,5",N178="7а 7",N178="8 0,5",N178="8 1",N178="8 1,5",N178="8 2",N178="8 2,5",N178="8 3",N178="8 3,5",N178="8 4",N178="8 4,5",N178="8 5",N178="8 5,5",N178="8 6",N178="8 6,5",N178="8 7",N178="8а 0,5",N178="8а 1",N178="8а 1,5",N178="8а 2",N178="8а 2,5",N178="8а 3",N178="8а 3,5",N178="8а 4",N178="8а 4,5",N178="8а 5",N178="8а 5,5",N178="8а 6",N178="8а 6,5",N178="8а 7",N178="9 0,5",N178="9 1",N178="9 1,5",N178="9 2",N178="9 2,5",N178="9 3",N178="9 3,5",N178="9 4",N178="9 4,5",N178="9 5",N178="9 5,5",N178="9 6",N178="9 6,5",N178="9 7",N178="10 0,5",N178="10 1",N178="10 1,5",N178="10 2",N178="10 2,5",N178="10 3",N178="10 3,5",N178="10 4",N178="10 4,5",N178="10 5",N178="10 5,5",N178="10 6",N178="10 6,5",N178="10 7"),CHOOSE(MATCH(O178,{"7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00";"в";"о";"б";"к";"уо"},),б!N183&amp;" 07.30-13.00",б!N183&amp;" 07.30-13.30",б!N183&amp;" 07.30-14.00",б!N183&amp;" 07.30-13.00 14.00-14.30",б!N183&amp;" 07.30-13.00 14.00-15.00",б!N183&amp;" 07.30-13.00 14.00-15.30",б!N183&amp;" 07.30-13.00 14.00-16.00",б!N183&amp;" 07.30-13.00 14.00-16.30",б!N183&amp;" 07.30-13.00 14.00-17.00",б!N183&amp;" 07.30-13.00 14.00-17.30",б!N183&amp;" 07.30-13.00 14.00-18.00",б!N183&amp;" 07.30-13.00 14.00-18.30",б!N183&amp;" 07.30-13.00 14.00-19.00",б!N183&amp;" 07.30-13.00 14.00-19.30",б!N183&amp;б!N183&amp;"  07.30-13.00 14.00-20.00",б!N183&amp;" 07.30-13.00 14.00-20.30",б!N183&amp;" 07.30-13.00 14.00-21.00",б!N183&amp;" 07.30-13.00 14.00-21.30",б!N183&amp;" 07.30-13.00 14.00-22.00",б!N183&amp;" 07.30-13.00 14.00-22.30",б!N183&amp;" 07.30-13.00 14.00-23.00",б!N183&amp;" 07.30-13.00 14.00-23.30",б!N183&amp;" 07.30-13.00 14.00-00.00",б!N183&amp;" 08.00-13.00",б!N183&amp;" 08.00-13.30",б!N183&amp;" 08.00-14.00",б!N183&amp;" 08.00-13.00 14.00-14.30",б!N183&amp;" 08.00-13.00 14.00-15.00",б!N183&amp;" 08.00-13.00 14.00-15.30",б!N183&amp;" 08.00-13.00 14.00-16.00",б!N183&amp;" 08.00-13.00 14.00-16.30",б!N183&amp;" 08.00-13.00 14.00-17.00",б!N183&amp;" 08.00-13.00 14.00-17.30",б!N183&amp;" 08.00-13.00 14.00-18.00",б!N183&amp;" 08.00-13.00 14.00-18.30",б!N183&amp;" 08.00-13.00 14.00-19.00",б!N183&amp;" 08.00-13.00 14.00-19.30",б!N183&amp;" 08.00-13.00 14.00-20.00",б!N183&amp;" 08.00-13.00 14.00-20.30",б!N183&amp;" 08.00-13.00 14.00-21.00",б!N183&amp;" 08.00-13.00 14.00-21.30",б!N183&amp;" 08.00-13.00 14.00-22.00",б!N183&amp;" 08.00-13.00 14.00-22.30",б!N183&amp;" 08.00-13.00 14.00-23.00",б!N183&amp;" 08.00-13.00 14.00-23.30",б!N183&amp;" 08.00-13.00 14.00-00.00",б!N183&amp;" 09.00-13.00",б!N183&amp;" 09.00-13.30",б!N183&amp;" 09.00-14.00",б!N183&amp;" 09.00-13.00 14.00-14.30",б!N183&amp;" 09.00-13.00 14.00-15.00",б!N183&amp;" 09.00-13.00 14.00-15.30",б!N183&amp;" 09.00-13.00 14.00-16.00",б!N183&amp;" 09.00-13.00 14.00-16.30",б!N183&amp;" 09.00-13.00 14.00-17.00",б!N183&amp;" 09.00-13.00 14.00-17.30",б!N183&amp;" 09.00-13.00 14.00-18.00",б!N183&amp;" 09.00-13.00 14.00-18.30",б!N183&amp;" 09.00-13.00 14.00-19.00",б!N183&amp;" 09.00-13.00 14.00-19.30",б!N183&amp;" 09.00-13.00 14.00-20.00",б!N183&amp;" 09.00-13.00 14.00-20.30",б!N183&amp;" 09.00-13.00 14.00-21.00",б!N183&amp;" 09.00-13.00 14.00-21.30",б!N183&amp;" 09.00-13.00 14.00-22.00",б!N183&amp;" 09.00-13.00 14.00-22.30",б!N183&amp;" 09.00-13.00 14.00-23.00",б!N183&amp;" 09.00-13.00 14.00-23.30",б!N183&amp;" 09.00-13.00 14.00-00.00",б!N183&amp;" 07.00-13.00",б!N183&amp;" 07.00-13.30",б!N183&amp;" 07.00-14.00",б!N183&amp;" 07.00-13.00 14.00-14.30",б!N183&amp;" 07.00-13.00 14.00-15.00",б!N183&amp;" 07.00-13.00 14.00-15.30",б!N183&amp;" 07.00-13.00 14.00-16.00",б!N183&amp;" 07.00-13.00 14.00-16.30",б!N183&amp;" 07.00-13.00 14.00-17.00",б!N183&amp;" 07.00-13.00 14.00-17.30",б!N183&amp;" 07.00-13.00 14.00-18.00",б!N183&amp;" 07.00-13.00 14.00-18.30",б!N183&amp;" 07.00-13.00 14.00-19.00",б!N183&amp;" 07.00-13.00 14.00-19.30",б!N183&amp;" 07.00-13.00 14.00-20.00",б!N183&amp;" 07.00-13.00 14.00-20.30",б!N183&amp;" 07.00-13.00 14.00-21.00",б!N183&amp;" 07.00-13.00 14.00-21.30",б!N183&amp;" 07.00-13.00 14.00-22.00",б!N183&amp;" 07.00-13.00 14.00-22.30",б!N183&amp;" 07.00-13.00 14.00-23.00",б!N183&amp;" 07.00-13.00 14.00-23.30",б!N183&amp;" 07.00-13.00 14.00-00.00",б!N183&amp;" 08.30-13.00",б!N183&amp;" 08.30-13.30",б!N183&amp;" 08.30-14.00",б!N183&amp;" 08.30-13.00 14.00-14.30",б!N183&amp;" 08.30-13.00 14.00-15.00",б!N183&amp;" 08.30-13.00 14.00-15.30",б!N183&amp;" 08.30-13.00 14.00-16.00",б!N183&amp;" 08.30-13.00 14.00-16.30",б!N183&amp;" 08.30-13.00 14.00-17.00",б!N183&amp;" 08.30-13.00 14.00-17.30",б!N183&amp;" 08.30-13.00 14.00-18.00",б!N183&amp;" 08.30-13.00 14.00-18.30",б!N183&amp;" 08.30-13.00 14.00-19.00",б!N183&amp;" 08.30-13.00 14.00-19.30",б!N183&amp;" 08.30-13.00 14.00-20.00",б!N183&amp;" 08.30-13.00 14.00-20.30",б!N183&amp;" 08.30-13.00 14.00-21.00",б!N183&amp;" 08.30-13.00 14.00-21.30",б!N183&amp;" 08.30-13.00 14.00-22.00",б!N183&amp;" 08.30-13.00 14.00-22.30",б!N183&amp;" 08.30-13.00 14.00-23.00",б!N183&amp;" 08.30-13.00 14.00-23.30",б!N183&amp;" 08.30-13.00 14.00-00.00",б!N183&amp;" 10.00-13.00",б!N183&amp;" 10.00-13.30",б!N183&amp;" 10.00-14.00",б!N183&amp;" 10.00-13.00 14.00-14.30",б!N183&amp;" 10.00-13.00 14.00-15.00",б!N183&amp;" 10.00-13.00 14.00-15.30",б!N183&amp;" 10.00-13.00 14.00-16.00",б!N183&amp;" 10.00-13.00 14.00-16.30",б!N183&amp;" 10.00-13.00 14.00-17.00",б!N183&amp;" 10.00-13.00 14.00-17.30",б!N183&amp;" 10.00-13.00 14.00-18.00",б!N183&amp;" 10.00-13.00 14.00-18.30",б!N183&amp;" 10.00-13.00 14.00-19.00",б!N183&amp;" 10.00-13.00 14.00-19.30",б!N183&amp;" 10.00-13.00 14.00-20.00",б!N183&amp;" 10.00-13.00 14.00-20.30",б!N183&amp;" 10.00-13.00 14.00-21.00",б!N183&amp;" 10.00-13.00 14.00-21.30",б!N183&amp;" 10.00-13.00 14.00-22.00",б!N183&amp;" 10.00-13.00 14.00-22.30",б!N183&amp;" 10.00-13.00 14.00-23.00",б!N183&amp;" 10.00-13.00 14.00-23.30",б!N183&amp;" 10.00-13.00 14.00-00.00",б!N183&amp;" ",б!N183&amp;" ",б!N183&amp;" ",б!N183&amp;" ",б!N183&amp;" ",),б!N185))</f>
        <v/>
      </c>
      <c r="P175" s="27" t="str">
        <f>IF(P178="","",IF(OR(O178="7 0,5",O178="7 1",O178="7 1,5",O178="7 2",O178="7 2,5",O178="7 3",O178="7 3,5",O178="7 4",O178="7 4,5",O178="7 5",O178="7 5,5",O178="7 6",O178="7 6,5",O178="7 7",O178="7а 0,5",O178="7а 1",O178="7а 1,5",O178="7а 2",O178="7а 2,5",O178="7а 3",O178="7а 3,5",O178="7а 4",O178="7а 4,5",O178="7а 5",O178="7а 5,5",O178="7а 6",O178="7а 6,5",O178="7а 7",O178="8 0,5",O178="8 1",O178="8 1,5",O178="8 2",O178="8 2,5",O178="8 3",O178="8 3,5",O178="8 4",O178="8 4,5",O178="8 5",O178="8 5,5",O178="8 6",O178="8 6,5",O178="8 7",O178="8а 0,5",O178="8а 1",O178="8а 1,5",O178="8а 2",O178="8а 2,5",O178="8а 3",O178="8а 3,5",O178="8а 4",O178="8а 4,5",O178="8а 5",O178="8а 5,5",O178="8а 6",O178="8а 6,5",O178="8а 7",O178="9 0,5",O178="9 1",O178="9 1,5",O178="9 2",O178="9 2,5",O178="9 3",O178="9 3,5",O178="9 4",O178="9 4,5",O178="9 5",O178="9 5,5",O178="9 6",O178="9 6,5",O178="9 7",O178="10 0,5",O178="10 1",O178="10 1,5",O178="10 2",O178="10 2,5",O178="10 3",O178="10 3,5",O178="10 4",O178="10 4,5",O178="10 5",O178="10 5,5",O178="10 6",O178="10 6,5",O178="10 7"),CHOOSE(MATCH(P178,{"7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00";"в";"о";"б";"к";"уо"},),б!O183&amp;" 07.30-13.00",б!O183&amp;" 07.30-13.30",б!O183&amp;" 07.30-14.00",б!O183&amp;" 07.30-13.00 14.00-14.30",б!O183&amp;" 07.30-13.00 14.00-15.00",б!O183&amp;" 07.30-13.00 14.00-15.30",б!O183&amp;" 07.30-13.00 14.00-16.00",б!O183&amp;" 07.30-13.00 14.00-16.30",б!O183&amp;" 07.30-13.00 14.00-17.00",б!O183&amp;" 07.30-13.00 14.00-17.30",б!O183&amp;" 07.30-13.00 14.00-18.00",б!O183&amp;" 07.30-13.00 14.00-18.30",б!O183&amp;" 07.30-13.00 14.00-19.00",б!O183&amp;" 07.30-13.00 14.00-19.30",б!O183&amp;б!O183&amp;"  07.30-13.00 14.00-20.00",б!O183&amp;" 07.30-13.00 14.00-20.30",б!O183&amp;" 07.30-13.00 14.00-21.00",б!O183&amp;" 07.30-13.00 14.00-21.30",б!O183&amp;" 07.30-13.00 14.00-22.00",б!O183&amp;" 07.30-13.00 14.00-22.30",б!O183&amp;" 07.30-13.00 14.00-23.00",б!O183&amp;" 07.30-13.00 14.00-23.30",б!O183&amp;" 07.30-13.00 14.00-00.00",б!O183&amp;" 08.00-13.00",б!O183&amp;" 08.00-13.30",б!O183&amp;" 08.00-14.00",б!O183&amp;" 08.00-13.00 14.00-14.30",б!O183&amp;" 08.00-13.00 14.00-15.00",б!O183&amp;" 08.00-13.00 14.00-15.30",б!O183&amp;" 08.00-13.00 14.00-16.00",б!O183&amp;" 08.00-13.00 14.00-16.30",б!O183&amp;" 08.00-13.00 14.00-17.00",б!O183&amp;" 08.00-13.00 14.00-17.30",б!O183&amp;" 08.00-13.00 14.00-18.00",б!O183&amp;" 08.00-13.00 14.00-18.30",б!O183&amp;" 08.00-13.00 14.00-19.00",б!O183&amp;" 08.00-13.00 14.00-19.30",б!O183&amp;" 08.00-13.00 14.00-20.00",б!O183&amp;" 08.00-13.00 14.00-20.30",б!O183&amp;" 08.00-13.00 14.00-21.00",б!O183&amp;" 08.00-13.00 14.00-21.30",б!O183&amp;" 08.00-13.00 14.00-22.00",б!O183&amp;" 08.00-13.00 14.00-22.30",б!O183&amp;" 08.00-13.00 14.00-23.00",б!O183&amp;" 08.00-13.00 14.00-23.30",б!O183&amp;" 08.00-13.00 14.00-00.00",б!O183&amp;" 09.00-13.00",б!O183&amp;" 09.00-13.30",б!O183&amp;" 09.00-14.00",б!O183&amp;" 09.00-13.00 14.00-14.30",б!O183&amp;" 09.00-13.00 14.00-15.00",б!O183&amp;" 09.00-13.00 14.00-15.30",б!O183&amp;" 09.00-13.00 14.00-16.00",б!O183&amp;" 09.00-13.00 14.00-16.30",б!O183&amp;" 09.00-13.00 14.00-17.00",б!O183&amp;" 09.00-13.00 14.00-17.30",б!O183&amp;" 09.00-13.00 14.00-18.00",б!O183&amp;" 09.00-13.00 14.00-18.30",б!O183&amp;" 09.00-13.00 14.00-19.00",б!O183&amp;" 09.00-13.00 14.00-19.30",б!O183&amp;" 09.00-13.00 14.00-20.00",б!O183&amp;" 09.00-13.00 14.00-20.30",б!O183&amp;" 09.00-13.00 14.00-21.00",б!O183&amp;" 09.00-13.00 14.00-21.30",б!O183&amp;" 09.00-13.00 14.00-22.00",б!O183&amp;" 09.00-13.00 14.00-22.30",б!O183&amp;" 09.00-13.00 14.00-23.00",б!O183&amp;" 09.00-13.00 14.00-23.30",б!O183&amp;" 09.00-13.00 14.00-00.00",б!O183&amp;" 07.00-13.00",б!O183&amp;" 07.00-13.30",б!O183&amp;" 07.00-14.00",б!O183&amp;" 07.00-13.00 14.00-14.30",б!O183&amp;" 07.00-13.00 14.00-15.00",б!O183&amp;" 07.00-13.00 14.00-15.30",б!O183&amp;" 07.00-13.00 14.00-16.00",б!O183&amp;" 07.00-13.00 14.00-16.30",б!O183&amp;" 07.00-13.00 14.00-17.00",б!O183&amp;" 07.00-13.00 14.00-17.30",б!O183&amp;" 07.00-13.00 14.00-18.00",б!O183&amp;" 07.00-13.00 14.00-18.30",б!O183&amp;" 07.00-13.00 14.00-19.00",б!O183&amp;" 07.00-13.00 14.00-19.30",б!O183&amp;" 07.00-13.00 14.00-20.00",б!O183&amp;" 07.00-13.00 14.00-20.30",б!O183&amp;" 07.00-13.00 14.00-21.00",б!O183&amp;" 07.00-13.00 14.00-21.30",б!O183&amp;" 07.00-13.00 14.00-22.00",б!O183&amp;" 07.00-13.00 14.00-22.30",б!O183&amp;" 07.00-13.00 14.00-23.00",б!O183&amp;" 07.00-13.00 14.00-23.30",б!O183&amp;" 07.00-13.00 14.00-00.00",б!O183&amp;" 08.30-13.00",б!O183&amp;" 08.30-13.30",б!O183&amp;" 08.30-14.00",б!O183&amp;" 08.30-13.00 14.00-14.30",б!O183&amp;" 08.30-13.00 14.00-15.00",б!O183&amp;" 08.30-13.00 14.00-15.30",б!O183&amp;" 08.30-13.00 14.00-16.00",б!O183&amp;" 08.30-13.00 14.00-16.30",б!O183&amp;" 08.30-13.00 14.00-17.00",б!O183&amp;" 08.30-13.00 14.00-17.30",б!O183&amp;" 08.30-13.00 14.00-18.00",б!O183&amp;" 08.30-13.00 14.00-18.30",б!O183&amp;" 08.30-13.00 14.00-19.00",б!O183&amp;" 08.30-13.00 14.00-19.30",б!O183&amp;" 08.30-13.00 14.00-20.00",б!O183&amp;" 08.30-13.00 14.00-20.30",б!O183&amp;" 08.30-13.00 14.00-21.00",б!O183&amp;" 08.30-13.00 14.00-21.30",б!O183&amp;" 08.30-13.00 14.00-22.00",б!O183&amp;" 08.30-13.00 14.00-22.30",б!O183&amp;" 08.30-13.00 14.00-23.00",б!O183&amp;" 08.30-13.00 14.00-23.30",б!O183&amp;" 08.30-13.00 14.00-00.00",б!O183&amp;" 10.00-13.00",б!O183&amp;" 10.00-13.30",б!O183&amp;" 10.00-14.00",б!O183&amp;" 10.00-13.00 14.00-14.30",б!O183&amp;" 10.00-13.00 14.00-15.00",б!O183&amp;" 10.00-13.00 14.00-15.30",б!O183&amp;" 10.00-13.00 14.00-16.00",б!O183&amp;" 10.00-13.00 14.00-16.30",б!O183&amp;" 10.00-13.00 14.00-17.00",б!O183&amp;" 10.00-13.00 14.00-17.30",б!O183&amp;" 10.00-13.00 14.00-18.00",б!O183&amp;" 10.00-13.00 14.00-18.30",б!O183&amp;" 10.00-13.00 14.00-19.00",б!O183&amp;" 10.00-13.00 14.00-19.30",б!O183&amp;" 10.00-13.00 14.00-20.00",б!O183&amp;" 10.00-13.00 14.00-20.30",б!O183&amp;" 10.00-13.00 14.00-21.00",б!O183&amp;" 10.00-13.00 14.00-21.30",б!O183&amp;" 10.00-13.00 14.00-22.00",б!O183&amp;" 10.00-13.00 14.00-22.30",б!O183&amp;" 10.00-13.00 14.00-23.00",б!O183&amp;" 10.00-13.00 14.00-23.30",б!O183&amp;" 10.00-13.00 14.00-00.00",б!O183&amp;" ",б!O183&amp;" ",б!O183&amp;" ",б!O183&amp;" ",б!O183&amp;" ",),б!O185))</f>
        <v/>
      </c>
      <c r="Q175" s="27" t="str">
        <f>IF(Q178="","",IF(OR(P178="7 0,5",P178="7 1",P178="7 1,5",P178="7 2",P178="7 2,5",P178="7 3",P178="7 3,5",P178="7 4",P178="7 4,5",P178="7 5",P178="7 5,5",P178="7 6",P178="7 6,5",P178="7 7",P178="7а 0,5",P178="7а 1",P178="7а 1,5",P178="7а 2",P178="7а 2,5",P178="7а 3",P178="7а 3,5",P178="7а 4",P178="7а 4,5",P178="7а 5",P178="7а 5,5",P178="7а 6",P178="7а 6,5",P178="7а 7",P178="8 0,5",P178="8 1",P178="8 1,5",P178="8 2",P178="8 2,5",P178="8 3",P178="8 3,5",P178="8 4",P178="8 4,5",P178="8 5",P178="8 5,5",P178="8 6",P178="8 6,5",P178="8 7",P178="8а 0,5",P178="8а 1",P178="8а 1,5",P178="8а 2",P178="8а 2,5",P178="8а 3",P178="8а 3,5",P178="8а 4",P178="8а 4,5",P178="8а 5",P178="8а 5,5",P178="8а 6",P178="8а 6,5",P178="8а 7",P178="9 0,5",P178="9 1",P178="9 1,5",P178="9 2",P178="9 2,5",P178="9 3",P178="9 3,5",P178="9 4",P178="9 4,5",P178="9 5",P178="9 5,5",P178="9 6",P178="9 6,5",P178="9 7",P178="10 0,5",P178="10 1",P178="10 1,5",P178="10 2",P178="10 2,5",P178="10 3",P178="10 3,5",P178="10 4",P178="10 4,5",P178="10 5",P178="10 5,5",P178="10 6",P178="10 6,5",P178="10 7"),CHOOSE(MATCH(Q178,{"7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00","в","о","б","к","уо"},),б!P183&amp;" 07.30-13.00",б!P183&amp;" 07.30-13.30",б!P183&amp;" 07.30-14.00",б!P183&amp;" 07.30-13.00 14.00-14.30",б!P183&amp;" 07.30-13.00 14.00-15.00",б!P183&amp;" 07.30-13.00 14.00-15.30",б!P183&amp;" 07.30-13.00 14.00-16.00",б!P183&amp;" 07.30-13.00 14.00-16.30",б!P183&amp;" 07.30-13.00 14.00-17.00",б!P183&amp;" 07.30-13.00 14.00-17.30",б!P183&amp;" 07.30-13.00 14.00-18.00",б!P183&amp;" 07.30-13.00 14.00-18.30",б!P183&amp;" 07.30-13.00 14.00-19.00",б!P183&amp;" 07.30-13.00 14.00-19.30",б!P183&amp;б!P183&amp;"  07.30-13.00 14.00-20.00",б!P183&amp;" 07.30-13.00 14.00-20.30",б!P183&amp;" 07.30-13.00 14.00-21.00",б!P183&amp;" 07.30-13.00 14.00-21.30",б!P183&amp;" 07.30-13.00 14.00-22.00",б!P183&amp;" 07.30-13.00 14.00-22.30",б!P183&amp;" 07.30-13.00 14.00-23.00",б!P183&amp;" 07.30-13.00 14.00-23.30",б!P183&amp;" 07.30-13.00 14.00-00.00",б!P183&amp;" 08.00-13.00",б!P183&amp;" 08.00-13.30",б!P183&amp;" 08.00-14.00",б!P183&amp;" 08.00-13.00 14.00-14.30",б!P183&amp;" 08.00-13.00 14.00-15.00",б!P183&amp;" 08.00-13.00 14.00-15.30",б!P183&amp;" 08.00-13.00 14.00-16.00",б!P183&amp;" 08.00-13.00 14.00-16.30",б!P183&amp;" 08.00-13.00 14.00-17.00",б!P183&amp;" 08.00-13.00 14.00-17.30",б!P183&amp;" 08.00-13.00 14.00-18.00",б!P183&amp;" 08.00-13.00 14.00-18.30",б!P183&amp;" 08.00-13.00 14.00-19.00",б!P183&amp;" 08.00-13.00 14.00-19.30",б!P183&amp;" 08.00-13.00 14.00-20.00",б!P183&amp;" 08.00-13.00 14.00-20.30",б!P183&amp;" 08.00-13.00 14.00-21.00",б!P183&amp;" 08.00-13.00 14.00-21.30",б!P183&amp;" 08.00-13.00 14.00-22.00",б!P183&amp;" 08.00-13.00 14.00-22.30",б!P183&amp;" 08.00-13.00 14.00-23.00",б!P183&amp;" 08.00-13.00 14.00-23.30",б!P183&amp;" 08.00-13.00 14.00-00.00",б!P183&amp;" 09.00-13.00",б!P183&amp;" 09.00-13.30",б!P183&amp;" 09.00-14.00",б!P183&amp;" 09.00-13.00 14.00-14.30",б!P183&amp;" 09.00-13.00 14.00-15.00",б!P183&amp;" 09.00-13.00 14.00-15.30",б!P183&amp;" 09.00-13.00 14.00-16.00",б!P183&amp;" 09.00-13.00 14.00-16.30",б!P183&amp;" 09.00-13.00 14.00-17.00",б!P183&amp;" 09.00-13.00 14.00-17.30",б!P183&amp;" 09.00-13.00 14.00-18.00",б!P183&amp;" 09.00-13.00 14.00-18.30",б!P183&amp;" 09.00-13.00 14.00-19.00",б!P183&amp;" 09.00-13.00 14.00-19.30",б!P183&amp;" 09.00-13.00 14.00-20.00",б!P183&amp;" 09.00-13.00 14.00-20.30",б!P183&amp;" 09.00-13.00 14.00-21.00",б!P183&amp;" 09.00-13.00 14.00-21.30",б!P183&amp;" 09.00-13.00 14.00-22.00",б!P183&amp;" 09.00-13.00 14.00-22.30",б!P183&amp;" 09.00-13.00 14.00-23.00",б!P183&amp;" 09.00-13.00 14.00-23.30",б!P183&amp;" 09.00-13.00 14.00-00.00",б!P183&amp;" 07.00-13.00",б!P183&amp;" 07.00-13.30",б!P183&amp;" 07.00-14.00",б!P183&amp;" 07.00-13.00 14.00-14.30",б!P183&amp;" 07.00-13.00 14.00-15.00",б!P183&amp;" 07.00-13.00 14.00-15.30",б!P183&amp;" 07.00-13.00 14.00-16.00",б!P183&amp;" 07.00-13.00 14.00-16.30",б!P183&amp;" 07.00-13.00 14.00-17.00",б!P183&amp;" 07.00-13.00 14.00-17.30",б!P183&amp;" 07.00-13.00 14.00-18.00",б!P183&amp;" 07.00-13.00 14.00-18.30",б!P183&amp;" 07.00-13.00 14.00-19.00",б!P183&amp;" 07.00-13.00 14.00-19.30",б!P183&amp;" 07.00-13.00 14.00-20.00",б!P183&amp;" 07.00-13.00 14.00-20.30",б!P183&amp;" 07.00-13.00 14.00-21.00",б!P183&amp;" 07.00-13.00 14.00-21.30",б!P183&amp;" 07.00-13.00 14.00-22.00",б!P183&amp;" 07.00-13.00 14.00-22.30",б!P183&amp;" 07.00-13.00 14.00-23.00",б!P183&amp;" 07.00-13.00 14.00-23.30",б!P183&amp;" 07.00-13.00 14.00-00.00",б!P183&amp;" 08.30-13.00",б!P183&amp;" 08.30-13.30",б!P183&amp;" 08.30-14.00",б!P183&amp;" 08.30-13.00 14.00-14.30",б!P183&amp;" 08.30-13.00 14.00-15.00",б!P183&amp;" 08.30-13.00 14.00-15.30",б!P183&amp;" 08.30-13.00 14.00-16.00",б!P183&amp;" 08.30-13.00 14.00-16.30",б!P183&amp;" 08.30-13.00 14.00-17.00",б!P183&amp;" 08.30-13.00 14.00-17.30",б!P183&amp;" 08.30-13.00 14.00-18.00",б!P183&amp;" 08.30-13.00 14.00-18.30",б!P183&amp;" 08.30-13.00 14.00-19.00",б!P183&amp;" 08.30-13.00 14.00-19.30",б!P183&amp;" 08.30-13.00 14.00-20.00",б!P183&amp;" 08.30-13.00 14.00-20.30",б!P183&amp;" 08.30-13.00 14.00-21.00",б!P183&amp;" 08.30-13.00 14.00-21.30",б!P183&amp;" 08.30-13.00 14.00-22.00",б!P183&amp;" 08.30-13.00 14.00-22.30",б!P183&amp;" 08.30-13.00 14.00-23.00",б!P183&amp;" 08.30-13.00 14.00-23.30",б!P183&amp;" 08.30-13.00 14.00-00.00",б!P183&amp;" 10.00-13.00",б!P183&amp;" 10.00-13.30",б!P183&amp;" 10.00-14.00",б!P183&amp;" 10.00-13.00 14.00-14.30",б!P183&amp;" 10.00-13.00 14.00-15.00",б!P183&amp;" 10.00-13.00 14.00-15.30",б!P183&amp;" 10.00-13.00 14.00-16.00",б!P183&amp;" 10.00-13.00 14.00-16.30",б!P183&amp;" 10.00-13.00 14.00-17.00",б!P183&amp;" 10.00-13.00 14.00-17.30",б!P183&amp;" 10.00-13.00 14.00-18.00",б!P183&amp;" 10.00-13.00 14.00-18.30",б!P183&amp;" 10.00-13.00 14.00-19.00",б!P183&amp;" 10.00-13.00 14.00-19.30",б!P183&amp;" 10.00-13.00 14.00-20.00",б!P183&amp;" 10.00-13.00 14.00-20.30",б!P183&amp;" 10.00-13.00 14.00-21.00",б!P183&amp;" 10.00-13.00 14.00-21.30",б!P183&amp;" 10.00-13.00 14.00-22.00",б!P183&amp;" 10.00-13.00 14.00-22.30",б!P183&amp;" 10.00-13.00 14.00-23.00",б!P183&amp;" 10.00-13.00 14.00-23.30",б!P183&amp;" 10.00-13.00 14.00-00.00",б!P183&amp;" ",б!P183&amp;" ",б!P183&amp;" ",б!P183&amp;" ",б!P183&amp;" ",),б!P185))</f>
        <v/>
      </c>
      <c r="R175" s="27" t="str">
        <f>IF(R178="","",IF(OR(Q178="7 0,5",Q178="7 1",Q178="7 1,5",Q178="7 2",Q178="7 2,5",Q178="7 3",Q178="7 3,5",Q178="7 4",Q178="7 4,5",Q178="7 5",Q178="7 5,5",Q178="7 6",Q178="7 6,5",Q178="7 7",Q178="7а 0,5",Q178="7а 1",Q178="7а 1,5",Q178="7а 2",Q178="7а 2,5",Q178="7а 3",Q178="7а 3,5",Q178="7а 4",Q178="7а 4,5",Q178="7а 5",Q178="7а 5,5",Q178="7а 6",Q178="7а 6,5",Q178="7а 7",Q178="8 0,5",Q178="8 1",Q178="8 1,5",Q178="8 2",Q178="8 2,5",Q178="8 3",Q178="8 3,5",Q178="8 4",Q178="8 4,5",Q178="8 5",Q178="8 5,5",Q178="8 6",Q178="8 6,5",Q178="8 7",Q178="8а 0,5",Q178="8а 1",Q178="8а 1,5",Q178="8а 2",Q178="8а 2,5",Q178="8а 3",Q178="8а 3,5",Q178="8а 4",Q178="8а 4,5",Q178="8а 5",Q178="8а 5,5",Q178="8а 6",Q178="8а 6,5",Q178="8а 7",Q178="9 0,5",Q178="9 1",Q178="9 1,5",Q178="9 2",Q178="9 2,5",Q178="9 3",Q178="9 3,5",Q178="9 4",Q178="9 4,5",Q178="9 5",Q178="9 5,5",Q178="9 6",Q178="9 6,5",Q178="9 7",Q178="10 0,5",Q178="10 1",Q178="10 1,5",Q178="10 2",Q178="10 2,5",Q178="10 3",Q178="10 3,5",Q178="10 4",Q178="10 4,5",Q178="10 5",Q178="10 5,5",Q178="10 6",Q178="10 6,5",Q178="10 7"),CHOOSE(MATCH(R178,{"7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00";"в";"о";"б";"к";"уо"},),б!Q183&amp;" 07.30-13.00",б!Q183&amp;" 07.30-13.30",б!Q183&amp;" 07.30-14.00",б!Q183&amp;" 07.30-13.00 14.00-14.30",б!Q183&amp;" 07.30-13.00 14.00-15.00",б!Q183&amp;" 07.30-13.00 14.00-15.30",б!Q183&amp;" 07.30-13.00 14.00-16.00",б!Q183&amp;" 07.30-13.00 14.00-16.30",б!Q183&amp;" 07.30-13.00 14.00-17.00",б!Q183&amp;" 07.30-13.00 14.00-17.30",б!Q183&amp;" 07.30-13.00 14.00-18.00",б!Q183&amp;" 07.30-13.00 14.00-18.30",б!Q183&amp;" 07.30-13.00 14.00-19.00",б!Q183&amp;" 07.30-13.00 14.00-19.30",б!Q183&amp;б!Q183&amp;"  07.30-13.00 14.00-20.00",б!Q183&amp;" 07.30-13.00 14.00-20.30",б!Q183&amp;" 07.30-13.00 14.00-21.00",б!Q183&amp;" 07.30-13.00 14.00-21.30",б!Q183&amp;" 07.30-13.00 14.00-22.00",б!Q183&amp;" 07.30-13.00 14.00-22.30",б!Q183&amp;" 07.30-13.00 14.00-23.00",б!Q183&amp;" 07.30-13.00 14.00-23.30",б!Q183&amp;" 07.30-13.00 14.00-00.00",б!Q183&amp;" 08.00-13.00",б!Q183&amp;" 08.00-13.30",б!Q183&amp;" 08.00-14.00",б!Q183&amp;" 08.00-13.00 14.00-14.30",б!Q183&amp;" 08.00-13.00 14.00-15.00",б!Q183&amp;" 08.00-13.00 14.00-15.30",б!Q183&amp;" 08.00-13.00 14.00-16.00",б!Q183&amp;" 08.00-13.00 14.00-16.30",б!Q183&amp;" 08.00-13.00 14.00-17.00",б!Q183&amp;" 08.00-13.00 14.00-17.30",б!Q183&amp;" 08.00-13.00 14.00-18.00",б!Q183&amp;" 08.00-13.00 14.00-18.30",б!Q183&amp;" 08.00-13.00 14.00-19.00",б!Q183&amp;" 08.00-13.00 14.00-19.30",б!Q183&amp;" 08.00-13.00 14.00-20.00",б!Q183&amp;" 08.00-13.00 14.00-20.30",б!Q183&amp;" 08.00-13.00 14.00-21.00",б!Q183&amp;" 08.00-13.00 14.00-21.30",б!Q183&amp;" 08.00-13.00 14.00-22.00",б!Q183&amp;" 08.00-13.00 14.00-22.30",б!Q183&amp;" 08.00-13.00 14.00-23.00",б!Q183&amp;" 08.00-13.00 14.00-23.30",б!Q183&amp;" 08.00-13.00 14.00-00.00",б!Q183&amp;" 09.00-13.00",б!Q183&amp;" 09.00-13.30",б!Q183&amp;" 09.00-14.00",б!Q183&amp;" 09.00-13.00 14.00-14.30",б!Q183&amp;" 09.00-13.00 14.00-15.00",б!Q183&amp;" 09.00-13.00 14.00-15.30",б!Q183&amp;" 09.00-13.00 14.00-16.00",б!Q183&amp;" 09.00-13.00 14.00-16.30",б!Q183&amp;" 09.00-13.00 14.00-17.00",б!Q183&amp;" 09.00-13.00 14.00-17.30",б!Q183&amp;" 09.00-13.00 14.00-18.00",б!Q183&amp;" 09.00-13.00 14.00-18.30",б!Q183&amp;" 09.00-13.00 14.00-19.00",б!Q183&amp;" 09.00-13.00 14.00-19.30",б!Q183&amp;" 09.00-13.00 14.00-20.00",б!Q183&amp;" 09.00-13.00 14.00-20.30",б!Q183&amp;" 09.00-13.00 14.00-21.00",б!Q183&amp;" 09.00-13.00 14.00-21.30",б!Q183&amp;" 09.00-13.00 14.00-22.00",б!Q183&amp;" 09.00-13.00 14.00-22.30",б!Q183&amp;" 09.00-13.00 14.00-23.00",б!Q183&amp;" 09.00-13.00 14.00-23.30",б!Q183&amp;" 09.00-13.00 14.00-00.00",б!Q183&amp;" 07.00-13.00",б!Q183&amp;" 07.00-13.30",б!Q183&amp;" 07.00-14.00",б!Q183&amp;" 07.00-13.00 14.00-14.30",б!Q183&amp;" 07.00-13.00 14.00-15.00",б!Q183&amp;" 07.00-13.00 14.00-15.30",б!Q183&amp;" 07.00-13.00 14.00-16.00",б!Q183&amp;" 07.00-13.00 14.00-16.30",б!Q183&amp;" 07.00-13.00 14.00-17.00",б!Q183&amp;" 07.00-13.00 14.00-17.30",б!Q183&amp;" 07.00-13.00 14.00-18.00",б!Q183&amp;" 07.00-13.00 14.00-18.30",б!Q183&amp;" 07.00-13.00 14.00-19.00",б!Q183&amp;" 07.00-13.00 14.00-19.30",б!Q183&amp;" 07.00-13.00 14.00-20.00",б!Q183&amp;" 07.00-13.00 14.00-20.30",б!Q183&amp;" 07.00-13.00 14.00-21.00",б!Q183&amp;" 07.00-13.00 14.00-21.30",б!Q183&amp;" 07.00-13.00 14.00-22.00",б!Q183&amp;" 07.00-13.00 14.00-22.30",б!Q183&amp;" 07.00-13.00 14.00-23.00",б!Q183&amp;" 07.00-13.00 14.00-23.30",б!Q183&amp;" 07.00-13.00 14.00-00.00",б!Q183&amp;" 08.30-13.00",б!Q183&amp;" 08.30-13.30",б!Q183&amp;" 08.30-14.00",б!Q183&amp;" 08.30-13.00 14.00-14.30",б!Q183&amp;" 08.30-13.00 14.00-15.00",б!Q183&amp;" 08.30-13.00 14.00-15.30",б!Q183&amp;" 08.30-13.00 14.00-16.00",б!Q183&amp;" 08.30-13.00 14.00-16.30",б!Q183&amp;" 08.30-13.00 14.00-17.00",б!Q183&amp;" 08.30-13.00 14.00-17.30",б!Q183&amp;" 08.30-13.00 14.00-18.00",б!Q183&amp;" 08.30-13.00 14.00-18.30",б!Q183&amp;" 08.30-13.00 14.00-19.00",б!Q183&amp;" 08.30-13.00 14.00-19.30",б!Q183&amp;" 08.30-13.00 14.00-20.00",б!Q183&amp;" 08.30-13.00 14.00-20.30",б!Q183&amp;" 08.30-13.00 14.00-21.00",б!Q183&amp;" 08.30-13.00 14.00-21.30",б!Q183&amp;" 08.30-13.00 14.00-22.00",б!Q183&amp;" 08.30-13.00 14.00-22.30",б!Q183&amp;" 08.30-13.00 14.00-23.00",б!Q183&amp;" 08.30-13.00 14.00-23.30",б!Q183&amp;" 08.30-13.00 14.00-00.00",б!Q183&amp;" 10.00-13.00",б!Q183&amp;" 10.00-13.30",б!Q183&amp;" 10.00-14.00",б!Q183&amp;" 10.00-13.00 14.00-14.30",б!Q183&amp;" 10.00-13.00 14.00-15.00",б!Q183&amp;" 10.00-13.00 14.00-15.30",б!Q183&amp;" 10.00-13.00 14.00-16.00",б!Q183&amp;" 10.00-13.00 14.00-16.30",б!Q183&amp;" 10.00-13.00 14.00-17.00",б!Q183&amp;" 10.00-13.00 14.00-17.30",б!Q183&amp;" 10.00-13.00 14.00-18.00",б!Q183&amp;" 10.00-13.00 14.00-18.30",б!Q183&amp;" 10.00-13.00 14.00-19.00",б!Q183&amp;" 10.00-13.00 14.00-19.30",б!Q183&amp;" 10.00-13.00 14.00-20.00",б!Q183&amp;" 10.00-13.00 14.00-20.30",б!Q183&amp;" 10.00-13.00 14.00-21.00",б!Q183&amp;" 10.00-13.00 14.00-21.30",б!Q183&amp;" 10.00-13.00 14.00-22.00",б!Q183&amp;" 10.00-13.00 14.00-22.30",б!Q183&amp;" 10.00-13.00 14.00-23.00",б!Q183&amp;" 10.00-13.00 14.00-23.30",б!Q183&amp;" 10.00-13.00 14.00-00.00",б!Q183&amp;" ",б!Q183&amp;" ",б!Q183&amp;" ",б!Q183&amp;" ",б!Q183&amp;" ",),б!Q185))</f>
        <v/>
      </c>
      <c r="S175" s="92" t="str">
        <f>IF(S178="","",IF(OR(R178="7 0,5",R178="7 1",R178="7 1,5",R178="7 2",R178="7 2,5",R178="7 3",R178="7 3,5",R178="7 4",R178="7 4,5",R178="7 5",R178="7 5,5",R178="7 6",R178="7 6,5",R178="7 7",R178="7а 0,5",R178="7а 1",R178="7а 1,5",R178="7а 2",R178="7а 2,5",R178="7а 3",R178="7а 3,5",R178="7а 4",R178="7а 4,5",R178="7а 5",R178="7а 5,5",R178="7а 6",R178="7а 6,5",R178="7а 7",R178="8 0,5",R178="8 1",R178="8 1,5",R178="8 2",R178="8 2,5",R178="8 3",R178="8 3,5",R178="8 4",R178="8 4,5",R178="8 5",R178="8 5,5",R178="8 6",R178="8 6,5",R178="8 7",R178="8а 0,5",R178="8а 1",R178="8а 1,5",R178="8а 2",R178="8а 2,5",R178="8а 3",R178="8а 3,5",R178="8а 4",R178="8а 4,5",R178="8а 5",R178="8а 5,5",R178="8а 6",R178="8а 6,5",R178="8а 7",R178="9 0,5",R178="9 1",R178="9 1,5",R178="9 2",R178="9 2,5",R178="9 3",R178="9 3,5",R178="9 4",R178="9 4,5",R178="9 5",R178="9 5,5",R178="9 6",R178="9 6,5",R178="9 7",R178="10 0,5",R178="10 1",R178="10 1,5",R178="10 2",R178="10 2,5",R178="10 3",R178="10 3,5",R178="10 4",R178="10 4,5",R178="10 5",R178="10 5,5",R178="10 6",R178="10 6,5",R178="10 7"),CHOOSE(MATCH(S178,{"7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00","в","о","б","к","уо"},),б!R183&amp;" 07.30-13.00",б!R183&amp;" 07.30-13.30",б!R183&amp;" 07.30-14.00",б!R183&amp;" 07.30-13.00 14.00-14.30",б!R183&amp;" 07.30-13.00 14.00-15.00",б!R183&amp;" 07.30-13.00 14.00-15.30",б!R183&amp;" 07.30-13.00 14.00-16.00",б!R183&amp;" 07.30-13.00 14.00-16.30",б!R183&amp;" 07.30-13.00 14.00-17.00",б!R183&amp;" 07.30-13.00 14.00-17.30",б!R183&amp;" 07.30-13.00 14.00-18.00",б!R183&amp;" 07.30-13.00 14.00-18.30",б!R183&amp;" 07.30-13.00 14.00-19.00",б!R183&amp;" 07.30-13.00 14.00-19.30",б!R183&amp;б!R183&amp;"  07.30-13.00 14.00-20.00",б!R183&amp;" 07.30-13.00 14.00-20.30",б!R183&amp;" 07.30-13.00 14.00-21.00",б!R183&amp;" 07.30-13.00 14.00-21.30",б!R183&amp;" 07.30-13.00 14.00-22.00",б!R183&amp;" 07.30-13.00 14.00-22.30",б!R183&amp;" 07.30-13.00 14.00-23.00",б!R183&amp;" 07.30-13.00 14.00-23.30",б!R183&amp;" 07.30-13.00 14.00-00.00",б!R183&amp;" 08.00-13.00",б!R183&amp;" 08.00-13.30",б!R183&amp;" 08.00-14.00",б!R183&amp;" 08.00-13.00 14.00-14.30",б!R183&amp;" 08.00-13.00 14.00-15.00",б!R183&amp;" 08.00-13.00 14.00-15.30",б!R183&amp;" 08.00-13.00 14.00-16.00",б!R183&amp;" 08.00-13.00 14.00-16.30",б!R183&amp;" 08.00-13.00 14.00-17.00",б!R183&amp;" 08.00-13.00 14.00-17.30",б!R183&amp;" 08.00-13.00 14.00-18.00",б!R183&amp;" 08.00-13.00 14.00-18.30",б!R183&amp;" 08.00-13.00 14.00-19.00",б!R183&amp;" 08.00-13.00 14.00-19.30",б!R183&amp;" 08.00-13.00 14.00-20.00",б!R183&amp;" 08.00-13.00 14.00-20.30",б!R183&amp;" 08.00-13.00 14.00-21.00",б!R183&amp;" 08.00-13.00 14.00-21.30",б!R183&amp;" 08.00-13.00 14.00-22.00",б!R183&amp;" 08.00-13.00 14.00-22.30",б!R183&amp;" 08.00-13.00 14.00-23.00",б!R183&amp;" 08.00-13.00 14.00-23.30",б!R183&amp;" 08.00-13.00 14.00-00.00",б!R183&amp;" 09.00-13.00",б!R183&amp;" 09.00-13.30",б!R183&amp;" 09.00-14.00",б!R183&amp;" 09.00-13.00 14.00-14.30",б!R183&amp;" 09.00-13.00 14.00-15.00",б!R183&amp;" 09.00-13.00 14.00-15.30",б!R183&amp;" 09.00-13.00 14.00-16.00",б!R183&amp;" 09.00-13.00 14.00-16.30",б!R183&amp;" 09.00-13.00 14.00-17.00",б!R183&amp;" 09.00-13.00 14.00-17.30",б!R183&amp;" 09.00-13.00 14.00-18.00",б!R183&amp;" 09.00-13.00 14.00-18.30",б!R183&amp;" 09.00-13.00 14.00-19.00",б!R183&amp;" 09.00-13.00 14.00-19.30",б!R183&amp;" 09.00-13.00 14.00-20.00",б!R183&amp;" 09.00-13.00 14.00-20.30",б!R183&amp;" 09.00-13.00 14.00-21.00",б!R183&amp;" 09.00-13.00 14.00-21.30",б!R183&amp;" 09.00-13.00 14.00-22.00",б!R183&amp;" 09.00-13.00 14.00-22.30",б!R183&amp;" 09.00-13.00 14.00-23.00",б!R183&amp;" 09.00-13.00 14.00-23.30",б!R183&amp;" 09.00-13.00 14.00-00.00",б!R183&amp;" 07.00-13.00",б!R183&amp;" 07.00-13.30",б!R183&amp;" 07.00-14.00",б!R183&amp;" 07.00-13.00 14.00-14.30",б!R183&amp;" 07.00-13.00 14.00-15.00",б!R183&amp;" 07.00-13.00 14.00-15.30",б!R183&amp;" 07.00-13.00 14.00-16.00",б!R183&amp;" 07.00-13.00 14.00-16.30",б!R183&amp;" 07.00-13.00 14.00-17.00",б!R183&amp;" 07.00-13.00 14.00-17.30",б!R183&amp;" 07.00-13.00 14.00-18.00",б!R183&amp;" 07.00-13.00 14.00-18.30",б!R183&amp;" 07.00-13.00 14.00-19.00",б!R183&amp;" 07.00-13.00 14.00-19.30",б!R183&amp;" 07.00-13.00 14.00-20.00",б!R183&amp;" 07.00-13.00 14.00-20.30",б!R183&amp;" 07.00-13.00 14.00-21.00",б!R183&amp;" 07.00-13.00 14.00-21.30",б!R183&amp;" 07.00-13.00 14.00-22.00",б!R183&amp;" 07.00-13.00 14.00-22.30",б!R183&amp;" 07.00-13.00 14.00-23.00",б!R183&amp;" 07.00-13.00 14.00-23.30",б!R183&amp;" 07.00-13.00 14.00-00.00",б!R183&amp;" 08.30-13.00",б!R183&amp;" 08.30-13.30",б!R183&amp;" 08.30-14.00",б!R183&amp;" 08.30-13.00 14.00-14.30",б!R183&amp;" 08.30-13.00 14.00-15.00",б!R183&amp;" 08.30-13.00 14.00-15.30",б!R183&amp;" 08.30-13.00 14.00-16.00",б!R183&amp;" 08.30-13.00 14.00-16.30",б!R183&amp;" 08.30-13.00 14.00-17.00",б!R183&amp;" 08.30-13.00 14.00-17.30",б!R183&amp;" 08.30-13.00 14.00-18.00",б!R183&amp;" 08.30-13.00 14.00-18.30",б!R183&amp;" 08.30-13.00 14.00-19.00",б!R183&amp;" 08.30-13.00 14.00-19.30",б!R183&amp;" 08.30-13.00 14.00-20.00",б!R183&amp;" 08.30-13.00 14.00-20.30",б!R183&amp;" 08.30-13.00 14.00-21.00",б!R183&amp;" 08.30-13.00 14.00-21.30",б!R183&amp;" 08.30-13.00 14.00-22.00",б!R183&amp;" 08.30-13.00 14.00-22.30",б!R183&amp;" 08.30-13.00 14.00-23.00",б!R183&amp;" 08.30-13.00 14.00-23.30",б!R183&amp;" 08.30-13.00 14.00-00.00",б!R183&amp;" 10.00-13.00",б!R183&amp;" 10.00-13.30",б!R183&amp;" 10.00-14.00",б!R183&amp;" 10.00-13.00 14.00-14.30",б!R183&amp;" 10.00-13.00 14.00-15.00",б!R183&amp;" 10.00-13.00 14.00-15.30",б!R183&amp;" 10.00-13.00 14.00-16.00",б!R183&amp;" 10.00-13.00 14.00-16.30",б!R183&amp;" 10.00-13.00 14.00-17.00",б!R183&amp;" 10.00-13.00 14.00-17.30",б!R183&amp;" 10.00-13.00 14.00-18.00",б!R183&amp;" 10.00-13.00 14.00-18.30",б!R183&amp;" 10.00-13.00 14.00-19.00",б!R183&amp;" 10.00-13.00 14.00-19.30",б!R183&amp;" 10.00-13.00 14.00-20.00",б!R183&amp;" 10.00-13.00 14.00-20.30",б!R183&amp;" 10.00-13.00 14.00-21.00",б!R183&amp;" 10.00-13.00 14.00-21.30",б!R183&amp;" 10.00-13.00 14.00-22.00",б!R183&amp;" 10.00-13.00 14.00-22.30",б!R183&amp;" 10.00-13.00 14.00-23.00",б!R183&amp;" 10.00-13.00 14.00-23.30",б!R183&amp;" 10.00-13.00 14.00-00.00",б!R183&amp;" ",б!R183&amp;" ",б!R183&amp;" ",б!R183&amp;" ",б!R183&amp;" ",),б!R185))</f>
        <v/>
      </c>
      <c r="T175" s="92" t="str">
        <f>IF(T178="","",IF(OR(S178="7 0,5",S178="7 1",S178="7 1,5",S178="7 2",S178="7 2,5",S178="7 3",S178="7 3,5",S178="7 4",S178="7 4,5",S178="7 5",S178="7 5,5",S178="7 6",S178="7 6,5",S178="7 7",S178="7а 0,5",S178="7а 1",S178="7а 1,5",S178="7а 2",S178="7а 2,5",S178="7а 3",S178="7а 3,5",S178="7а 4",S178="7а 4,5",S178="7а 5",S178="7а 5,5",S178="7а 6",S178="7а 6,5",S178="7а 7",S178="8 0,5",S178="8 1",S178="8 1,5",S178="8 2",S178="8 2,5",S178="8 3",S178="8 3,5",S178="8 4",S178="8 4,5",S178="8 5",S178="8 5,5",S178="8 6",S178="8 6,5",S178="8 7",S178="8а 0,5",S178="8а 1",S178="8а 1,5",S178="8а 2",S178="8а 2,5",S178="8а 3",S178="8а 3,5",S178="8а 4",S178="8а 4,5",S178="8а 5",S178="8а 5,5",S178="8а 6",S178="8а 6,5",S178="8а 7",S178="9 0,5",S178="9 1",S178="9 1,5",S178="9 2",S178="9 2,5",S178="9 3",S178="9 3,5",S178="9 4",S178="9 4,5",S178="9 5",S178="9 5,5",S178="9 6",S178="9 6,5",S178="9 7",S178="10 0,5",S178="10 1",S178="10 1,5",S178="10 2",S178="10 2,5",S178="10 3",S178="10 3,5",S178="10 4",S178="10 4,5",S178="10 5",S178="10 5,5",S178="10 6",S178="10 6,5",S178="10 7"),CHOOSE(MATCH(T178,{"7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00";"в";"о";"б";"к";"уо"},),б!S183&amp;" 07.30-13.00",б!S183&amp;" 07.30-13.30",б!S183&amp;" 07.30-14.00",б!S183&amp;" 07.30-13.00 14.00-14.30",б!S183&amp;" 07.30-13.00 14.00-15.00",б!S183&amp;" 07.30-13.00 14.00-15.30",б!S183&amp;" 07.30-13.00 14.00-16.00",б!S183&amp;" 07.30-13.00 14.00-16.30",б!S183&amp;" 07.30-13.00 14.00-17.00",б!S183&amp;" 07.30-13.00 14.00-17.30",б!S183&amp;" 07.30-13.00 14.00-18.00",б!S183&amp;" 07.30-13.00 14.00-18.30",б!S183&amp;" 07.30-13.00 14.00-19.00",б!S183&amp;" 07.30-13.00 14.00-19.30",б!S183&amp;б!S183&amp;"  07.30-13.00 14.00-20.00",б!S183&amp;" 07.30-13.00 14.00-20.30",б!S183&amp;" 07.30-13.00 14.00-21.00",б!S183&amp;" 07.30-13.00 14.00-21.30",б!S183&amp;" 07.30-13.00 14.00-22.00",б!S183&amp;" 07.30-13.00 14.00-22.30",б!S183&amp;" 07.30-13.00 14.00-23.00",б!S183&amp;" 07.30-13.00 14.00-23.30",б!S183&amp;" 07.30-13.00 14.00-00.00",б!S183&amp;" 08.00-13.00",б!S183&amp;" 08.00-13.30",б!S183&amp;" 08.00-14.00",б!S183&amp;" 08.00-13.00 14.00-14.30",б!S183&amp;" 08.00-13.00 14.00-15.00",б!S183&amp;" 08.00-13.00 14.00-15.30",б!S183&amp;" 08.00-13.00 14.00-16.00",б!S183&amp;" 08.00-13.00 14.00-16.30",б!S183&amp;" 08.00-13.00 14.00-17.00",б!S183&amp;" 08.00-13.00 14.00-17.30",б!S183&amp;" 08.00-13.00 14.00-18.00",б!S183&amp;" 08.00-13.00 14.00-18.30",б!S183&amp;" 08.00-13.00 14.00-19.00",б!S183&amp;" 08.00-13.00 14.00-19.30",б!S183&amp;" 08.00-13.00 14.00-20.00",б!S183&amp;" 08.00-13.00 14.00-20.30",б!S183&amp;" 08.00-13.00 14.00-21.00",б!S183&amp;" 08.00-13.00 14.00-21.30",б!S183&amp;" 08.00-13.00 14.00-22.00",б!S183&amp;" 08.00-13.00 14.00-22.30",б!S183&amp;" 08.00-13.00 14.00-23.00",б!S183&amp;" 08.00-13.00 14.00-23.30",б!S183&amp;" 08.00-13.00 14.00-00.00",б!S183&amp;" 09.00-13.00",б!S183&amp;" 09.00-13.30",б!S183&amp;" 09.00-14.00",б!S183&amp;" 09.00-13.00 14.00-14.30",б!S183&amp;" 09.00-13.00 14.00-15.00",б!S183&amp;" 09.00-13.00 14.00-15.30",б!S183&amp;" 09.00-13.00 14.00-16.00",б!S183&amp;" 09.00-13.00 14.00-16.30",б!S183&amp;" 09.00-13.00 14.00-17.00",б!S183&amp;" 09.00-13.00 14.00-17.30",б!S183&amp;" 09.00-13.00 14.00-18.00",б!S183&amp;" 09.00-13.00 14.00-18.30",б!S183&amp;" 09.00-13.00 14.00-19.00",б!S183&amp;" 09.00-13.00 14.00-19.30",б!S183&amp;" 09.00-13.00 14.00-20.00",б!S183&amp;" 09.00-13.00 14.00-20.30",б!S183&amp;" 09.00-13.00 14.00-21.00",б!S183&amp;" 09.00-13.00 14.00-21.30",б!S183&amp;" 09.00-13.00 14.00-22.00",б!S183&amp;" 09.00-13.00 14.00-22.30",б!S183&amp;" 09.00-13.00 14.00-23.00",б!S183&amp;" 09.00-13.00 14.00-23.30",б!S183&amp;" 09.00-13.00 14.00-00.00",б!S183&amp;" 07.00-13.00",б!S183&amp;" 07.00-13.30",б!S183&amp;" 07.00-14.00",б!S183&amp;" 07.00-13.00 14.00-14.30",б!S183&amp;" 07.00-13.00 14.00-15.00",б!S183&amp;" 07.00-13.00 14.00-15.30",б!S183&amp;" 07.00-13.00 14.00-16.00",б!S183&amp;" 07.00-13.00 14.00-16.30",б!S183&amp;" 07.00-13.00 14.00-17.00",б!S183&amp;" 07.00-13.00 14.00-17.30",б!S183&amp;" 07.00-13.00 14.00-18.00",б!S183&amp;" 07.00-13.00 14.00-18.30",б!S183&amp;" 07.00-13.00 14.00-19.00",б!S183&amp;" 07.00-13.00 14.00-19.30",б!S183&amp;" 07.00-13.00 14.00-20.00",б!S183&amp;" 07.00-13.00 14.00-20.30",б!S183&amp;" 07.00-13.00 14.00-21.00",б!S183&amp;" 07.00-13.00 14.00-21.30",б!S183&amp;" 07.00-13.00 14.00-22.00",б!S183&amp;" 07.00-13.00 14.00-22.30",б!S183&amp;" 07.00-13.00 14.00-23.00",б!S183&amp;" 07.00-13.00 14.00-23.30",б!S183&amp;" 07.00-13.00 14.00-00.00",б!S183&amp;" 08.30-13.00",б!S183&amp;" 08.30-13.30",б!S183&amp;" 08.30-14.00",б!S183&amp;" 08.30-13.00 14.00-14.30",б!S183&amp;" 08.30-13.00 14.00-15.00",б!S183&amp;" 08.30-13.00 14.00-15.30",б!S183&amp;" 08.30-13.00 14.00-16.00",б!S183&amp;" 08.30-13.00 14.00-16.30",б!S183&amp;" 08.30-13.00 14.00-17.00",б!S183&amp;" 08.30-13.00 14.00-17.30",б!S183&amp;" 08.30-13.00 14.00-18.00",б!S183&amp;" 08.30-13.00 14.00-18.30",б!S183&amp;" 08.30-13.00 14.00-19.00",б!S183&amp;" 08.30-13.00 14.00-19.30",б!S183&amp;" 08.30-13.00 14.00-20.00",б!S183&amp;" 08.30-13.00 14.00-20.30",б!S183&amp;" 08.30-13.00 14.00-21.00",б!S183&amp;" 08.30-13.00 14.00-21.30",б!S183&amp;" 08.30-13.00 14.00-22.00",б!S183&amp;" 08.30-13.00 14.00-22.30",б!S183&amp;" 08.30-13.00 14.00-23.00",б!S183&amp;" 08.30-13.00 14.00-23.30",б!S183&amp;" 08.30-13.00 14.00-00.00",б!S183&amp;" 10.00-13.00",б!S183&amp;" 10.00-13.30",б!S183&amp;" 10.00-14.00",б!S183&amp;" 10.00-13.00 14.00-14.30",б!S183&amp;" 10.00-13.00 14.00-15.00",б!S183&amp;" 10.00-13.00 14.00-15.30",б!S183&amp;" 10.00-13.00 14.00-16.00",б!S183&amp;" 10.00-13.00 14.00-16.30",б!S183&amp;" 10.00-13.00 14.00-17.00",б!S183&amp;" 10.00-13.00 14.00-17.30",б!S183&amp;" 10.00-13.00 14.00-18.00",б!S183&amp;" 10.00-13.00 14.00-18.30",б!S183&amp;" 10.00-13.00 14.00-19.00",б!S183&amp;" 10.00-13.00 14.00-19.30",б!S183&amp;" 10.00-13.00 14.00-20.00",б!S183&amp;" 10.00-13.00 14.00-20.30",б!S183&amp;" 10.00-13.00 14.00-21.00",б!S183&amp;" 10.00-13.00 14.00-21.30",б!S183&amp;" 10.00-13.00 14.00-22.00",б!S183&amp;" 10.00-13.00 14.00-22.30",б!S183&amp;" 10.00-13.00 14.00-23.00",б!S183&amp;" 10.00-13.00 14.00-23.30",б!S183&amp;" 10.00-13.00 14.00-00.00",б!S183&amp;" ",б!S183&amp;" ",б!S183&amp;" ",б!S183&amp;" ",б!S183&amp;" ",),б!S185))</f>
        <v/>
      </c>
      <c r="U175" s="27" t="str">
        <f>IF(U178="","",IF(OR(T178="7 0,5",T178="7 1",T178="7 1,5",T178="7 2",T178="7 2,5",T178="7 3",T178="7 3,5",T178="7 4",T178="7 4,5",T178="7 5",T178="7 5,5",T178="7 6",T178="7 6,5",T178="7 7",T178="7а 0,5",T178="7а 1",T178="7а 1,5",T178="7а 2",T178="7а 2,5",T178="7а 3",T178="7а 3,5",T178="7а 4",T178="7а 4,5",T178="7а 5",T178="7а 5,5",T178="7а 6",T178="7а 6,5",T178="7а 7",T178="8 0,5",T178="8 1",T178="8 1,5",T178="8 2",T178="8 2,5",T178="8 3",T178="8 3,5",T178="8 4",T178="8 4,5",T178="8 5",T178="8 5,5",T178="8 6",T178="8 6,5",T178="8 7",T178="8а 0,5",T178="8а 1",T178="8а 1,5",T178="8а 2",T178="8а 2,5",T178="8а 3",T178="8а 3,5",T178="8а 4",T178="8а 4,5",T178="8а 5",T178="8а 5,5",T178="8а 6",T178="8а 6,5",T178="8а 7",T178="9 0,5",T178="9 1",T178="9 1,5",T178="9 2",T178="9 2,5",T178="9 3",T178="9 3,5",T178="9 4",T178="9 4,5",T178="9 5",T178="9 5,5",T178="9 6",T178="9 6,5",T178="9 7",T178="10 0,5",T178="10 1",T178="10 1,5",T178="10 2",T178="10 2,5",T178="10 3",T178="10 3,5",T178="10 4",T178="10 4,5",T178="10 5",T178="10 5,5",T178="10 6",T178="10 6,5",T178="10 7"),CHOOSE(MATCH(U178,{"7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00";"в";"о";"б";"к";"уо"},),б!T183&amp;" 07.30-13.00",б!T183&amp;" 07.30-13.30",б!T183&amp;" 07.30-14.00",б!T183&amp;" 07.30-13.00 14.00-14.30",б!T183&amp;" 07.30-13.00 14.00-15.00",б!T183&amp;" 07.30-13.00 14.00-15.30",б!T183&amp;" 07.30-13.00 14.00-16.00",б!T183&amp;" 07.30-13.00 14.00-16.30",б!T183&amp;" 07.30-13.00 14.00-17.00",б!T183&amp;" 07.30-13.00 14.00-17.30",б!T183&amp;" 07.30-13.00 14.00-18.00",б!T183&amp;" 07.30-13.00 14.00-18.30",б!T183&amp;" 07.30-13.00 14.00-19.00",б!T183&amp;" 07.30-13.00 14.00-19.30",б!T183&amp;б!T183&amp;"  07.30-13.00 14.00-20.00",б!T183&amp;" 07.30-13.00 14.00-20.30",б!T183&amp;" 07.30-13.00 14.00-21.00",б!T183&amp;" 07.30-13.00 14.00-21.30",б!T183&amp;" 07.30-13.00 14.00-22.00",б!T183&amp;" 07.30-13.00 14.00-22.30",б!T183&amp;" 07.30-13.00 14.00-23.00",б!T183&amp;" 07.30-13.00 14.00-23.30",б!T183&amp;" 07.30-13.00 14.00-00.00",б!T183&amp;" 08.00-13.00",б!T183&amp;" 08.00-13.30",б!T183&amp;" 08.00-14.00",б!T183&amp;" 08.00-13.00 14.00-14.30",б!T183&amp;" 08.00-13.00 14.00-15.00",б!T183&amp;" 08.00-13.00 14.00-15.30",б!T183&amp;" 08.00-13.00 14.00-16.00",б!T183&amp;" 08.00-13.00 14.00-16.30",б!T183&amp;" 08.00-13.00 14.00-17.00",б!T183&amp;" 08.00-13.00 14.00-17.30",б!T183&amp;" 08.00-13.00 14.00-18.00",б!T183&amp;" 08.00-13.00 14.00-18.30",б!T183&amp;" 08.00-13.00 14.00-19.00",б!T183&amp;" 08.00-13.00 14.00-19.30",б!T183&amp;" 08.00-13.00 14.00-20.00",б!T183&amp;" 08.00-13.00 14.00-20.30",б!T183&amp;" 08.00-13.00 14.00-21.00",б!T183&amp;" 08.00-13.00 14.00-21.30",б!T183&amp;" 08.00-13.00 14.00-22.00",б!T183&amp;" 08.00-13.00 14.00-22.30",б!T183&amp;" 08.00-13.00 14.00-23.00",б!T183&amp;" 08.00-13.00 14.00-23.30",б!T183&amp;" 08.00-13.00 14.00-00.00",б!T183&amp;" 09.00-13.00",б!T183&amp;" 09.00-13.30",б!T183&amp;" 09.00-14.00",б!T183&amp;" 09.00-13.00 14.00-14.30",б!T183&amp;" 09.00-13.00 14.00-15.00",б!T183&amp;" 09.00-13.00 14.00-15.30",б!T183&amp;" 09.00-13.00 14.00-16.00",б!T183&amp;" 09.00-13.00 14.00-16.30",б!T183&amp;" 09.00-13.00 14.00-17.00",б!T183&amp;" 09.00-13.00 14.00-17.30",б!T183&amp;" 09.00-13.00 14.00-18.00",б!T183&amp;" 09.00-13.00 14.00-18.30",б!T183&amp;" 09.00-13.00 14.00-19.00",б!T183&amp;" 09.00-13.00 14.00-19.30",б!T183&amp;" 09.00-13.00 14.00-20.00",б!T183&amp;" 09.00-13.00 14.00-20.30",б!T183&amp;" 09.00-13.00 14.00-21.00",б!T183&amp;" 09.00-13.00 14.00-21.30",б!T183&amp;" 09.00-13.00 14.00-22.00",б!T183&amp;" 09.00-13.00 14.00-22.30",б!T183&amp;" 09.00-13.00 14.00-23.00",б!T183&amp;" 09.00-13.00 14.00-23.30",б!T183&amp;" 09.00-13.00 14.00-00.00",б!T183&amp;" 07.00-13.00",б!T183&amp;" 07.00-13.30",б!T183&amp;" 07.00-14.00",б!T183&amp;" 07.00-13.00 14.00-14.30",б!T183&amp;" 07.00-13.00 14.00-15.00",б!T183&amp;" 07.00-13.00 14.00-15.30",б!T183&amp;" 07.00-13.00 14.00-16.00",б!T183&amp;" 07.00-13.00 14.00-16.30",б!T183&amp;" 07.00-13.00 14.00-17.00",б!T183&amp;" 07.00-13.00 14.00-17.30",б!T183&amp;" 07.00-13.00 14.00-18.00",б!T183&amp;" 07.00-13.00 14.00-18.30",б!T183&amp;" 07.00-13.00 14.00-19.00",б!T183&amp;" 07.00-13.00 14.00-19.30",б!T183&amp;" 07.00-13.00 14.00-20.00",б!T183&amp;" 07.00-13.00 14.00-20.30",б!T183&amp;" 07.00-13.00 14.00-21.00",б!T183&amp;" 07.00-13.00 14.00-21.30",б!T183&amp;" 07.00-13.00 14.00-22.00",б!T183&amp;" 07.00-13.00 14.00-22.30",б!T183&amp;" 07.00-13.00 14.00-23.00",б!T183&amp;" 07.00-13.00 14.00-23.30",б!T183&amp;" 07.00-13.00 14.00-00.00",б!T183&amp;" 08.30-13.00",б!T183&amp;" 08.30-13.30",б!T183&amp;" 08.30-14.00",б!T183&amp;" 08.30-13.00 14.00-14.30",б!T183&amp;" 08.30-13.00 14.00-15.00",б!T183&amp;" 08.30-13.00 14.00-15.30",б!T183&amp;" 08.30-13.00 14.00-16.00",б!T183&amp;" 08.30-13.00 14.00-16.30",б!T183&amp;" 08.30-13.00 14.00-17.00",б!T183&amp;" 08.30-13.00 14.00-17.30",б!T183&amp;" 08.30-13.00 14.00-18.00",б!T183&amp;" 08.30-13.00 14.00-18.30",б!T183&amp;" 08.30-13.00 14.00-19.00",б!T183&amp;" 08.30-13.00 14.00-19.30",б!T183&amp;" 08.30-13.00 14.00-20.00",б!T183&amp;" 08.30-13.00 14.00-20.30",б!T183&amp;" 08.30-13.00 14.00-21.00",б!T183&amp;" 08.30-13.00 14.00-21.30",б!T183&amp;" 08.30-13.00 14.00-22.00",б!T183&amp;" 08.30-13.00 14.00-22.30",б!T183&amp;" 08.30-13.00 14.00-23.00",б!T183&amp;" 08.30-13.00 14.00-23.30",б!T183&amp;" 08.30-13.00 14.00-00.00",б!T183&amp;" 10.00-13.00",б!T183&amp;" 10.00-13.30",б!T183&amp;" 10.00-14.00",б!T183&amp;" 10.00-13.00 14.00-14.30",б!T183&amp;" 10.00-13.00 14.00-15.00",б!T183&amp;" 10.00-13.00 14.00-15.30",б!T183&amp;" 10.00-13.00 14.00-16.00",б!T183&amp;" 10.00-13.00 14.00-16.30",б!T183&amp;" 10.00-13.00 14.00-17.00",б!T183&amp;" 10.00-13.00 14.00-17.30",б!T183&amp;" 10.00-13.00 14.00-18.00",б!T183&amp;" 10.00-13.00 14.00-18.30",б!T183&amp;" 10.00-13.00 14.00-19.00",б!T183&amp;" 10.00-13.00 14.00-19.30",б!T183&amp;" 10.00-13.00 14.00-20.00",б!T183&amp;" 10.00-13.00 14.00-20.30",б!T183&amp;" 10.00-13.00 14.00-21.00",б!T183&amp;" 10.00-13.00 14.00-21.30",б!T183&amp;" 10.00-13.00 14.00-22.00",б!T183&amp;" 10.00-13.00 14.00-22.30",б!T183&amp;" 10.00-13.00 14.00-23.00",б!T183&amp;" 10.00-13.00 14.00-23.30",б!T183&amp;" 10.00-13.00 14.00-00.00",б!T183&amp;" ",б!T183&amp;" ",б!T183&amp;" ",б!T183&amp;" ",б!T183&amp;" ",),б!T185))</f>
        <v/>
      </c>
      <c r="V175" s="27" t="str">
        <f>IF(V178="","",IF(OR(U178="7 0,5",U178="7 1",U178="7 1,5",U178="7 2",U178="7 2,5",U178="7 3",U178="7 3,5",U178="7 4",U178="7 4,5",U178="7 5",U178="7 5,5",U178="7 6",U178="7 6,5",U178="7 7",U178="7а 0,5",U178="7а 1",U178="7а 1,5",U178="7а 2",U178="7а 2,5",U178="7а 3",U178="7а 3,5",U178="7а 4",U178="7а 4,5",U178="7а 5",U178="7а 5,5",U178="7а 6",U178="7а 6,5",U178="7а 7",U178="8 0,5",U178="8 1",U178="8 1,5",U178="8 2",U178="8 2,5",U178="8 3",U178="8 3,5",U178="8 4",U178="8 4,5",U178="8 5",U178="8 5,5",U178="8 6",U178="8 6,5",U178="8 7",U178="8а 0,5",U178="8а 1",U178="8а 1,5",U178="8а 2",U178="8а 2,5",U178="8а 3",U178="8а 3,5",U178="8а 4",U178="8а 4,5",U178="8а 5",U178="8а 5,5",U178="8а 6",U178="8а 6,5",U178="8а 7",U178="9 0,5",U178="9 1",U178="9 1,5",U178="9 2",U178="9 2,5",U178="9 3",U178="9 3,5",U178="9 4",U178="9 4,5",U178="9 5",U178="9 5,5",U178="9 6",U178="9 6,5",U178="9 7",U178="10 0,5",U178="10 1",U178="10 1,5",U178="10 2",U178="10 2,5",U178="10 3",U178="10 3,5",U178="10 4",U178="10 4,5",U178="10 5",U178="10 5,5",U178="10 6",U178="10 6,5",U178="10 7"),CHOOSE(MATCH(V178,{"7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00";"в";"о";"б";"к";"уо"},),б!U183&amp;" 07.30-13.00",б!U183&amp;" 07.30-13.30",б!U183&amp;" 07.30-14.00",б!U183&amp;" 07.30-13.00 14.00-14.30",б!U183&amp;" 07.30-13.00 14.00-15.00",б!U183&amp;" 07.30-13.00 14.00-15.30",б!U183&amp;" 07.30-13.00 14.00-16.00",б!U183&amp;" 07.30-13.00 14.00-16.30",б!U183&amp;" 07.30-13.00 14.00-17.00",б!U183&amp;" 07.30-13.00 14.00-17.30",б!U183&amp;" 07.30-13.00 14.00-18.00",б!U183&amp;" 07.30-13.00 14.00-18.30",б!U183&amp;" 07.30-13.00 14.00-19.00",б!U183&amp;" 07.30-13.00 14.00-19.30",б!U183&amp;б!U183&amp;"  07.30-13.00 14.00-20.00",б!U183&amp;" 07.30-13.00 14.00-20.30",б!U183&amp;" 07.30-13.00 14.00-21.00",б!U183&amp;" 07.30-13.00 14.00-21.30",б!U183&amp;" 07.30-13.00 14.00-22.00",б!U183&amp;" 07.30-13.00 14.00-22.30",б!U183&amp;" 07.30-13.00 14.00-23.00",б!U183&amp;" 07.30-13.00 14.00-23.30",б!U183&amp;" 07.30-13.00 14.00-00.00",б!U183&amp;" 08.00-13.00",б!U183&amp;" 08.00-13.30",б!U183&amp;" 08.00-14.00",б!U183&amp;" 08.00-13.00 14.00-14.30",б!U183&amp;" 08.00-13.00 14.00-15.00",б!U183&amp;" 08.00-13.00 14.00-15.30",б!U183&amp;" 08.00-13.00 14.00-16.00",б!U183&amp;" 08.00-13.00 14.00-16.30",б!U183&amp;" 08.00-13.00 14.00-17.00",б!U183&amp;" 08.00-13.00 14.00-17.30",б!U183&amp;" 08.00-13.00 14.00-18.00",б!U183&amp;" 08.00-13.00 14.00-18.30",б!U183&amp;" 08.00-13.00 14.00-19.00",б!U183&amp;" 08.00-13.00 14.00-19.30",б!U183&amp;" 08.00-13.00 14.00-20.00",б!U183&amp;" 08.00-13.00 14.00-20.30",б!U183&amp;" 08.00-13.00 14.00-21.00",б!U183&amp;" 08.00-13.00 14.00-21.30",б!U183&amp;" 08.00-13.00 14.00-22.00",б!U183&amp;" 08.00-13.00 14.00-22.30",б!U183&amp;" 08.00-13.00 14.00-23.00",б!U183&amp;" 08.00-13.00 14.00-23.30",б!U183&amp;" 08.00-13.00 14.00-00.00",б!U183&amp;" 09.00-13.00",б!U183&amp;" 09.00-13.30",б!U183&amp;" 09.00-14.00",б!U183&amp;" 09.00-13.00 14.00-14.30",б!U183&amp;" 09.00-13.00 14.00-15.00",б!U183&amp;" 09.00-13.00 14.00-15.30",б!U183&amp;" 09.00-13.00 14.00-16.00",б!U183&amp;" 09.00-13.00 14.00-16.30",б!U183&amp;" 09.00-13.00 14.00-17.00",б!U183&amp;" 09.00-13.00 14.00-17.30",б!U183&amp;" 09.00-13.00 14.00-18.00",б!U183&amp;" 09.00-13.00 14.00-18.30",б!U183&amp;" 09.00-13.00 14.00-19.00",б!U183&amp;" 09.00-13.00 14.00-19.30",б!U183&amp;" 09.00-13.00 14.00-20.00",б!U183&amp;" 09.00-13.00 14.00-20.30",б!U183&amp;" 09.00-13.00 14.00-21.00",б!U183&amp;" 09.00-13.00 14.00-21.30",б!U183&amp;" 09.00-13.00 14.00-22.00",б!U183&amp;" 09.00-13.00 14.00-22.30",б!U183&amp;" 09.00-13.00 14.00-23.00",б!U183&amp;" 09.00-13.00 14.00-23.30",б!U183&amp;" 09.00-13.00 14.00-00.00",б!U183&amp;" 07.00-13.00",б!U183&amp;" 07.00-13.30",б!U183&amp;" 07.00-14.00",б!U183&amp;" 07.00-13.00 14.00-14.30",б!U183&amp;" 07.00-13.00 14.00-15.00",б!U183&amp;" 07.00-13.00 14.00-15.30",б!U183&amp;" 07.00-13.00 14.00-16.00",б!U183&amp;" 07.00-13.00 14.00-16.30",б!U183&amp;" 07.00-13.00 14.00-17.00",б!U183&amp;" 07.00-13.00 14.00-17.30",б!U183&amp;" 07.00-13.00 14.00-18.00",б!U183&amp;" 07.00-13.00 14.00-18.30",б!U183&amp;" 07.00-13.00 14.00-19.00",б!U183&amp;" 07.00-13.00 14.00-19.30",б!U183&amp;" 07.00-13.00 14.00-20.00",б!U183&amp;" 07.00-13.00 14.00-20.30",б!U183&amp;" 07.00-13.00 14.00-21.00",б!U183&amp;" 07.00-13.00 14.00-21.30",б!U183&amp;" 07.00-13.00 14.00-22.00",б!U183&amp;" 07.00-13.00 14.00-22.30",б!U183&amp;" 07.00-13.00 14.00-23.00",б!U183&amp;" 07.00-13.00 14.00-23.30",б!U183&amp;" 07.00-13.00 14.00-00.00",б!U183&amp;" 08.30-13.00",б!U183&amp;" 08.30-13.30",б!U183&amp;" 08.30-14.00",б!U183&amp;" 08.30-13.00 14.00-14.30",б!U183&amp;" 08.30-13.00 14.00-15.00",б!U183&amp;" 08.30-13.00 14.00-15.30",б!U183&amp;" 08.30-13.00 14.00-16.00",б!U183&amp;" 08.30-13.00 14.00-16.30",б!U183&amp;" 08.30-13.00 14.00-17.00",б!U183&amp;" 08.30-13.00 14.00-17.30",б!U183&amp;" 08.30-13.00 14.00-18.00",б!U183&amp;" 08.30-13.00 14.00-18.30",б!U183&amp;" 08.30-13.00 14.00-19.00",б!U183&amp;" 08.30-13.00 14.00-19.30",б!U183&amp;" 08.30-13.00 14.00-20.00",б!U183&amp;" 08.30-13.00 14.00-20.30",б!U183&amp;" 08.30-13.00 14.00-21.00",б!U183&amp;" 08.30-13.00 14.00-21.30",б!U183&amp;" 08.30-13.00 14.00-22.00",б!U183&amp;" 08.30-13.00 14.00-22.30",б!U183&amp;" 08.30-13.00 14.00-23.00",б!U183&amp;" 08.30-13.00 14.00-23.30",б!U183&amp;" 08.30-13.00 14.00-00.00",б!U183&amp;" 10.00-13.00",б!U183&amp;" 10.00-13.30",б!U183&amp;" 10.00-14.00",б!U183&amp;" 10.00-13.00 14.00-14.30",б!U183&amp;" 10.00-13.00 14.00-15.00",б!U183&amp;" 10.00-13.00 14.00-15.30",б!U183&amp;" 10.00-13.00 14.00-16.00",б!U183&amp;" 10.00-13.00 14.00-16.30",б!U183&amp;" 10.00-13.00 14.00-17.00",б!U183&amp;" 10.00-13.00 14.00-17.30",б!U183&amp;" 10.00-13.00 14.00-18.00",б!U183&amp;" 10.00-13.00 14.00-18.30",б!U183&amp;" 10.00-13.00 14.00-19.00",б!U183&amp;" 10.00-13.00 14.00-19.30",б!U183&amp;" 10.00-13.00 14.00-20.00",б!U183&amp;" 10.00-13.00 14.00-20.30",б!U183&amp;" 10.00-13.00 14.00-21.00",б!U183&amp;" 10.00-13.00 14.00-21.30",б!U183&amp;" 10.00-13.00 14.00-22.00",б!U183&amp;" 10.00-13.00 14.00-22.30",б!U183&amp;" 10.00-13.00 14.00-23.00",б!U183&amp;" 10.00-13.00 14.00-23.30",б!U183&amp;" 10.00-13.00 14.00-00.00",б!U183&amp;" ",б!U183&amp;" ",б!U183&amp;" ",б!U183&amp;" ",б!U183&amp;" ",),б!U185))</f>
        <v/>
      </c>
      <c r="W175" s="27" t="str">
        <f>IF(W178="","",IF(OR(V178="7 0,5",V178="7 1",V178="7 1,5",V178="7 2",V178="7 2,5",V178="7 3",V178="7 3,5",V178="7 4",V178="7 4,5",V178="7 5",V178="7 5,5",V178="7 6",V178="7 6,5",V178="7 7",V178="7а 0,5",V178="7а 1",V178="7а 1,5",V178="7а 2",V178="7а 2,5",V178="7а 3",V178="7а 3,5",V178="7а 4",V178="7а 4,5",V178="7а 5",V178="7а 5,5",V178="7а 6",V178="7а 6,5",V178="7а 7",V178="8 0,5",V178="8 1",V178="8 1,5",V178="8 2",V178="8 2,5",V178="8 3",V178="8 3,5",V178="8 4",V178="8 4,5",V178="8 5",V178="8 5,5",V178="8 6",V178="8 6,5",V178="8 7",V178="8а 0,5",V178="8а 1",V178="8а 1,5",V178="8а 2",V178="8а 2,5",V178="8а 3",V178="8а 3,5",V178="8а 4",V178="8а 4,5",V178="8а 5",V178="8а 5,5",V178="8а 6",V178="8а 6,5",V178="8а 7",V178="9 0,5",V178="9 1",V178="9 1,5",V178="9 2",V178="9 2,5",V178="9 3",V178="9 3,5",V178="9 4",V178="9 4,5",V178="9 5",V178="9 5,5",V178="9 6",V178="9 6,5",V178="9 7",V178="10 0,5",V178="10 1",V178="10 1,5",V178="10 2",V178="10 2,5",V178="10 3",V178="10 3,5",V178="10 4",V178="10 4,5",V178="10 5",V178="10 5,5",V178="10 6",V178="10 6,5",V178="10 7"),CHOOSE(MATCH(W178,{"7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00";"в";"о";"б";"к";"уо"},),б!V183&amp;" 07.30-13.00",б!V183&amp;" 07.30-13.30",б!V183&amp;" 07.30-14.00",б!V183&amp;" 07.30-13.00 14.00-14.30",б!V183&amp;" 07.30-13.00 14.00-15.00",б!V183&amp;" 07.30-13.00 14.00-15.30",б!V183&amp;" 07.30-13.00 14.00-16.00",б!V183&amp;" 07.30-13.00 14.00-16.30",б!V183&amp;" 07.30-13.00 14.00-17.00",б!V183&amp;" 07.30-13.00 14.00-17.30",б!V183&amp;" 07.30-13.00 14.00-18.00",б!V183&amp;" 07.30-13.00 14.00-18.30",б!V183&amp;" 07.30-13.00 14.00-19.00",б!V183&amp;" 07.30-13.00 14.00-19.30",б!V183&amp;б!V183&amp;"  07.30-13.00 14.00-20.00",б!V183&amp;" 07.30-13.00 14.00-20.30",б!V183&amp;" 07.30-13.00 14.00-21.00",б!V183&amp;" 07.30-13.00 14.00-21.30",б!V183&amp;" 07.30-13.00 14.00-22.00",б!V183&amp;" 07.30-13.00 14.00-22.30",б!V183&amp;" 07.30-13.00 14.00-23.00",б!V183&amp;" 07.30-13.00 14.00-23.30",б!V183&amp;" 07.30-13.00 14.00-00.00",б!V183&amp;" 08.00-13.00",б!V183&amp;" 08.00-13.30",б!V183&amp;" 08.00-14.00",б!V183&amp;" 08.00-13.00 14.00-14.30",б!V183&amp;" 08.00-13.00 14.00-15.00",б!V183&amp;" 08.00-13.00 14.00-15.30",б!V183&amp;" 08.00-13.00 14.00-16.00",б!V183&amp;" 08.00-13.00 14.00-16.30",б!V183&amp;" 08.00-13.00 14.00-17.00",б!V183&amp;" 08.00-13.00 14.00-17.30",б!V183&amp;" 08.00-13.00 14.00-18.00",б!V183&amp;" 08.00-13.00 14.00-18.30",б!V183&amp;" 08.00-13.00 14.00-19.00",б!V183&amp;" 08.00-13.00 14.00-19.30",б!V183&amp;" 08.00-13.00 14.00-20.00",б!V183&amp;" 08.00-13.00 14.00-20.30",б!V183&amp;" 08.00-13.00 14.00-21.00",б!V183&amp;" 08.00-13.00 14.00-21.30",б!V183&amp;" 08.00-13.00 14.00-22.00",б!V183&amp;" 08.00-13.00 14.00-22.30",б!V183&amp;" 08.00-13.00 14.00-23.00",б!V183&amp;" 08.00-13.00 14.00-23.30",б!V183&amp;" 08.00-13.00 14.00-00.00",б!V183&amp;" 09.00-13.00",б!V183&amp;" 09.00-13.30",б!V183&amp;" 09.00-14.00",б!V183&amp;" 09.00-13.00 14.00-14.30",б!V183&amp;" 09.00-13.00 14.00-15.00",б!V183&amp;" 09.00-13.00 14.00-15.30",б!V183&amp;" 09.00-13.00 14.00-16.00",б!V183&amp;" 09.00-13.00 14.00-16.30",б!V183&amp;" 09.00-13.00 14.00-17.00",б!V183&amp;" 09.00-13.00 14.00-17.30",б!V183&amp;" 09.00-13.00 14.00-18.00",б!V183&amp;" 09.00-13.00 14.00-18.30",б!V183&amp;" 09.00-13.00 14.00-19.00",б!V183&amp;" 09.00-13.00 14.00-19.30",б!V183&amp;" 09.00-13.00 14.00-20.00",б!V183&amp;" 09.00-13.00 14.00-20.30",б!V183&amp;" 09.00-13.00 14.00-21.00",б!V183&amp;" 09.00-13.00 14.00-21.30",б!V183&amp;" 09.00-13.00 14.00-22.00",б!V183&amp;" 09.00-13.00 14.00-22.30",б!V183&amp;" 09.00-13.00 14.00-23.00",б!V183&amp;" 09.00-13.00 14.00-23.30",б!V183&amp;" 09.00-13.00 14.00-00.00",б!V183&amp;" 07.00-13.00",б!V183&amp;" 07.00-13.30",б!V183&amp;" 07.00-14.00",б!V183&amp;" 07.00-13.00 14.00-14.30",б!V183&amp;" 07.00-13.00 14.00-15.00",б!V183&amp;" 07.00-13.00 14.00-15.30",б!V183&amp;" 07.00-13.00 14.00-16.00",б!V183&amp;" 07.00-13.00 14.00-16.30",б!V183&amp;" 07.00-13.00 14.00-17.00",б!V183&amp;" 07.00-13.00 14.00-17.30",б!V183&amp;" 07.00-13.00 14.00-18.00",б!V183&amp;" 07.00-13.00 14.00-18.30",б!V183&amp;" 07.00-13.00 14.00-19.00",б!V183&amp;" 07.00-13.00 14.00-19.30",б!V183&amp;" 07.00-13.00 14.00-20.00",б!V183&amp;" 07.00-13.00 14.00-20.30",б!V183&amp;" 07.00-13.00 14.00-21.00",б!V183&amp;" 07.00-13.00 14.00-21.30",б!V183&amp;" 07.00-13.00 14.00-22.00",б!V183&amp;" 07.00-13.00 14.00-22.30",б!V183&amp;" 07.00-13.00 14.00-23.00",б!V183&amp;" 07.00-13.00 14.00-23.30",б!V183&amp;" 07.00-13.00 14.00-00.00",б!V183&amp;" 08.30-13.00",б!V183&amp;" 08.30-13.30",б!V183&amp;" 08.30-14.00",б!V183&amp;" 08.30-13.00 14.00-14.30",б!V183&amp;" 08.30-13.00 14.00-15.00",б!V183&amp;" 08.30-13.00 14.00-15.30",б!V183&amp;" 08.30-13.00 14.00-16.00",б!V183&amp;" 08.30-13.00 14.00-16.30",б!V183&amp;" 08.30-13.00 14.00-17.00",б!V183&amp;" 08.30-13.00 14.00-17.30",б!V183&amp;" 08.30-13.00 14.00-18.00",б!V183&amp;" 08.30-13.00 14.00-18.30",б!V183&amp;" 08.30-13.00 14.00-19.00",б!V183&amp;" 08.30-13.00 14.00-19.30",б!V183&amp;" 08.30-13.00 14.00-20.00",б!V183&amp;" 08.30-13.00 14.00-20.30",б!V183&amp;" 08.30-13.00 14.00-21.00",б!V183&amp;" 08.30-13.00 14.00-21.30",б!V183&amp;" 08.30-13.00 14.00-22.00",б!V183&amp;" 08.30-13.00 14.00-22.30",б!V183&amp;" 08.30-13.00 14.00-23.00",б!V183&amp;" 08.30-13.00 14.00-23.30",б!V183&amp;" 08.30-13.00 14.00-00.00",б!V183&amp;" 10.00-13.00",б!V183&amp;" 10.00-13.30",б!V183&amp;" 10.00-14.00",б!V183&amp;" 10.00-13.00 14.00-14.30",б!V183&amp;" 10.00-13.00 14.00-15.00",б!V183&amp;" 10.00-13.00 14.00-15.30",б!V183&amp;" 10.00-13.00 14.00-16.00",б!V183&amp;" 10.00-13.00 14.00-16.30",б!V183&amp;" 10.00-13.00 14.00-17.00",б!V183&amp;" 10.00-13.00 14.00-17.30",б!V183&amp;" 10.00-13.00 14.00-18.00",б!V183&amp;" 10.00-13.00 14.00-18.30",б!V183&amp;" 10.00-13.00 14.00-19.00",б!V183&amp;" 10.00-13.00 14.00-19.30",б!V183&amp;" 10.00-13.00 14.00-20.00",б!V183&amp;" 10.00-13.00 14.00-20.30",б!V183&amp;" 10.00-13.00 14.00-21.00",б!V183&amp;" 10.00-13.00 14.00-21.30",б!V183&amp;" 10.00-13.00 14.00-22.00",б!V183&amp;" 10.00-13.00 14.00-22.30",б!V183&amp;" 10.00-13.00 14.00-23.00",б!V183&amp;" 10.00-13.00 14.00-23.30",б!V183&amp;" 10.00-13.00 14.00-00.00",б!V183&amp;" ",б!V183&amp;" ",б!V183&amp;" ",б!V183&amp;" ",б!V183&amp;" ",),б!V185))</f>
        <v/>
      </c>
      <c r="X175" s="27" t="str">
        <f>IF(X178="","",IF(OR(W178="7 0,5",W178="7 1",W178="7 1,5",W178="7 2",W178="7 2,5",W178="7 3",W178="7 3,5",W178="7 4",W178="7 4,5",W178="7 5",W178="7 5,5",W178="7 6",W178="7 6,5",W178="7 7",W178="7а 0,5",W178="7а 1",W178="7а 1,5",W178="7а 2",W178="7а 2,5",W178="7а 3",W178="7а 3,5",W178="7а 4",W178="7а 4,5",W178="7а 5",W178="7а 5,5",W178="7а 6",W178="7а 6,5",W178="7а 7",W178="8 0,5",W178="8 1",W178="8 1,5",W178="8 2",W178="8 2,5",W178="8 3",W178="8 3,5",W178="8 4",W178="8 4,5",W178="8 5",W178="8 5,5",W178="8 6",W178="8 6,5",W178="8 7",W178="8а 0,5",W178="8а 1",W178="8а 1,5",W178="8а 2",W178="8а 2,5",W178="8а 3",W178="8а 3,5",W178="8а 4",W178="8а 4,5",W178="8а 5",W178="8а 5,5",W178="8а 6",W178="8а 6,5",W178="8а 7",W178="9 0,5",W178="9 1",W178="9 1,5",W178="9 2",W178="9 2,5",W178="9 3",W178="9 3,5",W178="9 4",W178="9 4,5",W178="9 5",W178="9 5,5",W178="9 6",W178="9 6,5",W178="9 7",W178="10 0,5",W178="10 1",W178="10 1,5",W178="10 2",W178="10 2,5",W178="10 3",W178="10 3,5",W178="10 4",W178="10 4,5",W178="10 5",W178="10 5,5",W178="10 6",W178="10 6,5",W178="10 7"),CHOOSE(MATCH(X178,{"7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00";"в";"о";"б";"к";"уо"},),б!W183&amp;" 07.30-13.00",б!W183&amp;" 07.30-13.30",б!W183&amp;" 07.30-14.00",б!W183&amp;" 07.30-13.00 14.00-14.30",б!W183&amp;" 07.30-13.00 14.00-15.00",б!W183&amp;" 07.30-13.00 14.00-15.30",б!W183&amp;" 07.30-13.00 14.00-16.00",б!W183&amp;" 07.30-13.00 14.00-16.30",б!W183&amp;" 07.30-13.00 14.00-17.00",б!W183&amp;" 07.30-13.00 14.00-17.30",б!W183&amp;" 07.30-13.00 14.00-18.00",б!W183&amp;" 07.30-13.00 14.00-18.30",б!W183&amp;" 07.30-13.00 14.00-19.00",б!W183&amp;" 07.30-13.00 14.00-19.30",б!W183&amp;б!W183&amp;"  07.30-13.00 14.00-20.00",б!W183&amp;" 07.30-13.00 14.00-20.30",б!W183&amp;" 07.30-13.00 14.00-21.00",б!W183&amp;" 07.30-13.00 14.00-21.30",б!W183&amp;" 07.30-13.00 14.00-22.00",б!W183&amp;" 07.30-13.00 14.00-22.30",б!W183&amp;" 07.30-13.00 14.00-23.00",б!W183&amp;" 07.30-13.00 14.00-23.30",б!W183&amp;" 07.30-13.00 14.00-00.00",б!W183&amp;" 08.00-13.00",б!W183&amp;" 08.00-13.30",б!W183&amp;" 08.00-14.00",б!W183&amp;" 08.00-13.00 14.00-14.30",б!W183&amp;" 08.00-13.00 14.00-15.00",б!W183&amp;" 08.00-13.00 14.00-15.30",б!W183&amp;" 08.00-13.00 14.00-16.00",б!W183&amp;" 08.00-13.00 14.00-16.30",б!W183&amp;" 08.00-13.00 14.00-17.00",б!W183&amp;" 08.00-13.00 14.00-17.30",б!W183&amp;" 08.00-13.00 14.00-18.00",б!W183&amp;" 08.00-13.00 14.00-18.30",б!W183&amp;" 08.00-13.00 14.00-19.00",б!W183&amp;" 08.00-13.00 14.00-19.30",б!W183&amp;" 08.00-13.00 14.00-20.00",б!W183&amp;" 08.00-13.00 14.00-20.30",б!W183&amp;" 08.00-13.00 14.00-21.00",б!W183&amp;" 08.00-13.00 14.00-21.30",б!W183&amp;" 08.00-13.00 14.00-22.00",б!W183&amp;" 08.00-13.00 14.00-22.30",б!W183&amp;" 08.00-13.00 14.00-23.00",б!W183&amp;" 08.00-13.00 14.00-23.30",б!W183&amp;" 08.00-13.00 14.00-00.00",б!W183&amp;" 09.00-13.00",б!W183&amp;" 09.00-13.30",б!W183&amp;" 09.00-14.00",б!W183&amp;" 09.00-13.00 14.00-14.30",б!W183&amp;" 09.00-13.00 14.00-15.00",б!W183&amp;" 09.00-13.00 14.00-15.30",б!W183&amp;" 09.00-13.00 14.00-16.00",б!W183&amp;" 09.00-13.00 14.00-16.30",б!W183&amp;" 09.00-13.00 14.00-17.00",б!W183&amp;" 09.00-13.00 14.00-17.30",б!W183&amp;" 09.00-13.00 14.00-18.00",б!W183&amp;" 09.00-13.00 14.00-18.30",б!W183&amp;" 09.00-13.00 14.00-19.00",б!W183&amp;" 09.00-13.00 14.00-19.30",б!W183&amp;" 09.00-13.00 14.00-20.00",б!W183&amp;" 09.00-13.00 14.00-20.30",б!W183&amp;" 09.00-13.00 14.00-21.00",б!W183&amp;" 09.00-13.00 14.00-21.30",б!W183&amp;" 09.00-13.00 14.00-22.00",б!W183&amp;" 09.00-13.00 14.00-22.30",б!W183&amp;" 09.00-13.00 14.00-23.00",б!W183&amp;" 09.00-13.00 14.00-23.30",б!W183&amp;" 09.00-13.00 14.00-00.00",б!W183&amp;" 07.00-13.00",б!W183&amp;" 07.00-13.30",б!W183&amp;" 07.00-14.00",б!W183&amp;" 07.00-13.00 14.00-14.30",б!W183&amp;" 07.00-13.00 14.00-15.00",б!W183&amp;" 07.00-13.00 14.00-15.30",б!W183&amp;" 07.00-13.00 14.00-16.00",б!W183&amp;" 07.00-13.00 14.00-16.30",б!W183&amp;" 07.00-13.00 14.00-17.00",б!W183&amp;" 07.00-13.00 14.00-17.30",б!W183&amp;" 07.00-13.00 14.00-18.00",б!W183&amp;" 07.00-13.00 14.00-18.30",б!W183&amp;" 07.00-13.00 14.00-19.00",б!W183&amp;" 07.00-13.00 14.00-19.30",б!W183&amp;" 07.00-13.00 14.00-20.00",б!W183&amp;" 07.00-13.00 14.00-20.30",б!W183&amp;" 07.00-13.00 14.00-21.00",б!W183&amp;" 07.00-13.00 14.00-21.30",б!W183&amp;" 07.00-13.00 14.00-22.00",б!W183&amp;" 07.00-13.00 14.00-22.30",б!W183&amp;" 07.00-13.00 14.00-23.00",б!W183&amp;" 07.00-13.00 14.00-23.30",б!W183&amp;" 07.00-13.00 14.00-00.00",б!W183&amp;" 08.30-13.00",б!W183&amp;" 08.30-13.30",б!W183&amp;" 08.30-14.00",б!W183&amp;" 08.30-13.00 14.00-14.30",б!W183&amp;" 08.30-13.00 14.00-15.00",б!W183&amp;" 08.30-13.00 14.00-15.30",б!W183&amp;" 08.30-13.00 14.00-16.00",б!W183&amp;" 08.30-13.00 14.00-16.30",б!W183&amp;" 08.30-13.00 14.00-17.00",б!W183&amp;" 08.30-13.00 14.00-17.30",б!W183&amp;" 08.30-13.00 14.00-18.00",б!W183&amp;" 08.30-13.00 14.00-18.30",б!W183&amp;" 08.30-13.00 14.00-19.00",б!W183&amp;" 08.30-13.00 14.00-19.30",б!W183&amp;" 08.30-13.00 14.00-20.00",б!W183&amp;" 08.30-13.00 14.00-20.30",б!W183&amp;" 08.30-13.00 14.00-21.00",б!W183&amp;" 08.30-13.00 14.00-21.30",б!W183&amp;" 08.30-13.00 14.00-22.00",б!W183&amp;" 08.30-13.00 14.00-22.30",б!W183&amp;" 08.30-13.00 14.00-23.00",б!W183&amp;" 08.30-13.00 14.00-23.30",б!W183&amp;" 08.30-13.00 14.00-00.00",б!W183&amp;" 10.00-13.00",б!W183&amp;" 10.00-13.30",б!W183&amp;" 10.00-14.00",б!W183&amp;" 10.00-13.00 14.00-14.30",б!W183&amp;" 10.00-13.00 14.00-15.00",б!W183&amp;" 10.00-13.00 14.00-15.30",б!W183&amp;" 10.00-13.00 14.00-16.00",б!W183&amp;" 10.00-13.00 14.00-16.30",б!W183&amp;" 10.00-13.00 14.00-17.00",б!W183&amp;" 10.00-13.00 14.00-17.30",б!W183&amp;" 10.00-13.00 14.00-18.00",б!W183&amp;" 10.00-13.00 14.00-18.30",б!W183&amp;" 10.00-13.00 14.00-19.00",б!W183&amp;" 10.00-13.00 14.00-19.30",б!W183&amp;" 10.00-13.00 14.00-20.00",б!W183&amp;" 10.00-13.00 14.00-20.30",б!W183&amp;" 10.00-13.00 14.00-21.00",б!W183&amp;" 10.00-13.00 14.00-21.30",б!W183&amp;" 10.00-13.00 14.00-22.00",б!W183&amp;" 10.00-13.00 14.00-22.30",б!W183&amp;" 10.00-13.00 14.00-23.00",б!W183&amp;" 10.00-13.00 14.00-23.30",б!W183&amp;" 10.00-13.00 14.00-00.00",б!W183&amp;" ",б!W183&amp;" ",б!W183&amp;" ",б!W183&amp;" ",б!W183&amp;" ",),б!W185))</f>
        <v/>
      </c>
      <c r="Y175" s="27" t="str">
        <f>IF(Y178="","",IF(OR(X178="7 0,5",X178="7 1",X178="7 1,5",X178="7 2",X178="7 2,5",X178="7 3",X178="7 3,5",X178="7 4",X178="7 4,5",X178="7 5",X178="7 5,5",X178="7 6",X178="7 6,5",X178="7 7",X178="7а 0,5",X178="7а 1",X178="7а 1,5",X178="7а 2",X178="7а 2,5",X178="7а 3",X178="7а 3,5",X178="7а 4",X178="7а 4,5",X178="7а 5",X178="7а 5,5",X178="7а 6",X178="7а 6,5",X178="7а 7",X178="8 0,5",X178="8 1",X178="8 1,5",X178="8 2",X178="8 2,5",X178="8 3",X178="8 3,5",X178="8 4",X178="8 4,5",X178="8 5",X178="8 5,5",X178="8 6",X178="8 6,5",X178="8 7",X178="8а 0,5",X178="8а 1",X178="8а 1,5",X178="8а 2",X178="8а 2,5",X178="8а 3",X178="8а 3,5",X178="8а 4",X178="8а 4,5",X178="8а 5",X178="8а 5,5",X178="8а 6",X178="8а 6,5",X178="8а 7",X178="9 0,5",X178="9 1",X178="9 1,5",X178="9 2",X178="9 2,5",X178="9 3",X178="9 3,5",X178="9 4",X178="9 4,5",X178="9 5",X178="9 5,5",X178="9 6",X178="9 6,5",X178="9 7",X178="10 0,5",X178="10 1",X178="10 1,5",X178="10 2",X178="10 2,5",X178="10 3",X178="10 3,5",X178="10 4",X178="10 4,5",X178="10 5",X178="10 5,5",X178="10 6",X178="10 6,5",X178="10 7"),CHOOSE(MATCH(Y178,{"7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00","в","о","б","к","уо"},),б!X183&amp;" 07.30-13.00",б!X183&amp;" 07.30-13.30",б!X183&amp;" 07.30-14.00",б!X183&amp;" 07.30-13.00 14.00-14.30",б!X183&amp;" 07.30-13.00 14.00-15.00",б!X183&amp;" 07.30-13.00 14.00-15.30",б!X183&amp;" 07.30-13.00 14.00-16.00",б!X183&amp;" 07.30-13.00 14.00-16.30",б!X183&amp;" 07.30-13.00 14.00-17.00",б!X183&amp;" 07.30-13.00 14.00-17.30",б!X183&amp;" 07.30-13.00 14.00-18.00",б!X183&amp;" 07.30-13.00 14.00-18.30",б!X183&amp;" 07.30-13.00 14.00-19.00",б!X183&amp;" 07.30-13.00 14.00-19.30",б!X183&amp;б!X183&amp;"  07.30-13.00 14.00-20.00",б!X183&amp;" 07.30-13.00 14.00-20.30",б!X183&amp;" 07.30-13.00 14.00-21.00",б!X183&amp;" 07.30-13.00 14.00-21.30",б!X183&amp;" 07.30-13.00 14.00-22.00",б!X183&amp;" 07.30-13.00 14.00-22.30",б!X183&amp;" 07.30-13.00 14.00-23.00",б!X183&amp;" 07.30-13.00 14.00-23.30",б!X183&amp;" 07.30-13.00 14.00-00.00",б!X183&amp;" 08.00-13.00",б!X183&amp;" 08.00-13.30",б!X183&amp;" 08.00-14.00",б!X183&amp;" 08.00-13.00 14.00-14.30",б!X183&amp;" 08.00-13.00 14.00-15.00",б!X183&amp;" 08.00-13.00 14.00-15.30",б!X183&amp;" 08.00-13.00 14.00-16.00",б!X183&amp;" 08.00-13.00 14.00-16.30",б!X183&amp;" 08.00-13.00 14.00-17.00",б!X183&amp;" 08.00-13.00 14.00-17.30",б!X183&amp;" 08.00-13.00 14.00-18.00",б!X183&amp;" 08.00-13.00 14.00-18.30",б!X183&amp;" 08.00-13.00 14.00-19.00",б!X183&amp;" 08.00-13.00 14.00-19.30",б!X183&amp;" 08.00-13.00 14.00-20.00",б!X183&amp;" 08.00-13.00 14.00-20.30",б!X183&amp;" 08.00-13.00 14.00-21.00",б!X183&amp;" 08.00-13.00 14.00-21.30",б!X183&amp;" 08.00-13.00 14.00-22.00",б!X183&amp;" 08.00-13.00 14.00-22.30",б!X183&amp;" 08.00-13.00 14.00-23.00",б!X183&amp;" 08.00-13.00 14.00-23.30",б!X183&amp;" 08.00-13.00 14.00-00.00",б!X183&amp;" 09.00-13.00",б!X183&amp;" 09.00-13.30",б!X183&amp;" 09.00-14.00",б!X183&amp;" 09.00-13.00 14.00-14.30",б!X183&amp;" 09.00-13.00 14.00-15.00",б!X183&amp;" 09.00-13.00 14.00-15.30",б!X183&amp;" 09.00-13.00 14.00-16.00",б!X183&amp;" 09.00-13.00 14.00-16.30",б!X183&amp;" 09.00-13.00 14.00-17.00",б!X183&amp;" 09.00-13.00 14.00-17.30",б!X183&amp;" 09.00-13.00 14.00-18.00",б!X183&amp;" 09.00-13.00 14.00-18.30",б!X183&amp;" 09.00-13.00 14.00-19.00",б!X183&amp;" 09.00-13.00 14.00-19.30",б!X183&amp;" 09.00-13.00 14.00-20.00",б!X183&amp;" 09.00-13.00 14.00-20.30",б!X183&amp;" 09.00-13.00 14.00-21.00",б!X183&amp;" 09.00-13.00 14.00-21.30",б!X183&amp;" 09.00-13.00 14.00-22.00",б!X183&amp;" 09.00-13.00 14.00-22.30",б!X183&amp;" 09.00-13.00 14.00-23.00",б!X183&amp;" 09.00-13.00 14.00-23.30",б!X183&amp;" 09.00-13.00 14.00-00.00",б!X183&amp;" 07.00-13.00",б!X183&amp;" 07.00-13.30",б!X183&amp;" 07.00-14.00",б!X183&amp;" 07.00-13.00 14.00-14.30",б!X183&amp;" 07.00-13.00 14.00-15.00",б!X183&amp;" 07.00-13.00 14.00-15.30",б!X183&amp;" 07.00-13.00 14.00-16.00",б!X183&amp;" 07.00-13.00 14.00-16.30",б!X183&amp;" 07.00-13.00 14.00-17.00",б!X183&amp;" 07.00-13.00 14.00-17.30",б!X183&amp;" 07.00-13.00 14.00-18.00",б!X183&amp;" 07.00-13.00 14.00-18.30",б!X183&amp;" 07.00-13.00 14.00-19.00",б!X183&amp;" 07.00-13.00 14.00-19.30",б!X183&amp;" 07.00-13.00 14.00-20.00",б!X183&amp;" 07.00-13.00 14.00-20.30",б!X183&amp;" 07.00-13.00 14.00-21.00",б!X183&amp;" 07.00-13.00 14.00-21.30",б!X183&amp;" 07.00-13.00 14.00-22.00",б!X183&amp;" 07.00-13.00 14.00-22.30",б!X183&amp;" 07.00-13.00 14.00-23.00",б!X183&amp;" 07.00-13.00 14.00-23.30",б!X183&amp;" 07.00-13.00 14.00-00.00",б!X183&amp;" 08.30-13.00",б!X183&amp;" 08.30-13.30",б!X183&amp;" 08.30-14.00",б!X183&amp;" 08.30-13.00 14.00-14.30",б!X183&amp;" 08.30-13.00 14.00-15.00",б!X183&amp;" 08.30-13.00 14.00-15.30",б!X183&amp;" 08.30-13.00 14.00-16.00",б!X183&amp;" 08.30-13.00 14.00-16.30",б!X183&amp;" 08.30-13.00 14.00-17.00",б!X183&amp;" 08.30-13.00 14.00-17.30",б!X183&amp;" 08.30-13.00 14.00-18.00",б!X183&amp;" 08.30-13.00 14.00-18.30",б!X183&amp;" 08.30-13.00 14.00-19.00",б!X183&amp;" 08.30-13.00 14.00-19.30",б!X183&amp;" 08.30-13.00 14.00-20.00",б!X183&amp;" 08.30-13.00 14.00-20.30",б!X183&amp;" 08.30-13.00 14.00-21.00",б!X183&amp;" 08.30-13.00 14.00-21.30",б!X183&amp;" 08.30-13.00 14.00-22.00",б!X183&amp;" 08.30-13.00 14.00-22.30",б!X183&amp;" 08.30-13.00 14.00-23.00",б!X183&amp;" 08.30-13.00 14.00-23.30",б!X183&amp;" 08.30-13.00 14.00-00.00",б!X183&amp;" 10.00-13.00",б!X183&amp;" 10.00-13.30",б!X183&amp;" 10.00-14.00",б!X183&amp;" 10.00-13.00 14.00-14.30",б!X183&amp;" 10.00-13.00 14.00-15.00",б!X183&amp;" 10.00-13.00 14.00-15.30",б!X183&amp;" 10.00-13.00 14.00-16.00",б!X183&amp;" 10.00-13.00 14.00-16.30",б!X183&amp;" 10.00-13.00 14.00-17.00",б!X183&amp;" 10.00-13.00 14.00-17.30",б!X183&amp;" 10.00-13.00 14.00-18.00",б!X183&amp;" 10.00-13.00 14.00-18.30",б!X183&amp;" 10.00-13.00 14.00-19.00",б!X183&amp;" 10.00-13.00 14.00-19.30",б!X183&amp;" 10.00-13.00 14.00-20.00",б!X183&amp;" 10.00-13.00 14.00-20.30",б!X183&amp;" 10.00-13.00 14.00-21.00",б!X183&amp;" 10.00-13.00 14.00-21.30",б!X183&amp;" 10.00-13.00 14.00-22.00",б!X183&amp;" 10.00-13.00 14.00-22.30",б!X183&amp;" 10.00-13.00 14.00-23.00",б!X183&amp;" 10.00-13.00 14.00-23.30",б!X183&amp;" 10.00-13.00 14.00-00.00",б!X183&amp;" ",б!X183&amp;" ",б!X183&amp;" ",б!X183&amp;" ",б!X183&amp;" ",),б!X185))</f>
        <v/>
      </c>
      <c r="Z175" s="92" t="str">
        <f>IF(Z178="","",IF(OR(Y178="7 0,5",Y178="7 1",Y178="7 1,5",Y178="7 2",Y178="7 2,5",Y178="7 3",Y178="7 3,5",Y178="7 4",Y178="7 4,5",Y178="7 5",Y178="7 5,5",Y178="7 6",Y178="7 6,5",Y178="7 7",Y178="7а 0,5",Y178="7а 1",Y178="7а 1,5",Y178="7а 2",Y178="7а 2,5",Y178="7а 3",Y178="7а 3,5",Y178="7а 4",Y178="7а 4,5",Y178="7а 5",Y178="7а 5,5",Y178="7а 6",Y178="7а 6,5",Y178="7а 7",Y178="8 0,5",Y178="8 1",Y178="8 1,5",Y178="8 2",Y178="8 2,5",Y178="8 3",Y178="8 3,5",Y178="8 4",Y178="8 4,5",Y178="8 5",Y178="8 5,5",Y178="8 6",Y178="8 6,5",Y178="8 7",Y178="8а 0,5",Y178="8а 1",Y178="8а 1,5",Y178="8а 2",Y178="8а 2,5",Y178="8а 3",Y178="8а 3,5",Y178="8а 4",Y178="8а 4,5",Y178="8а 5",Y178="8а 5,5",Y178="8а 6",Y178="8а 6,5",Y178="8а 7",Y178="9 0,5",Y178="9 1",Y178="9 1,5",Y178="9 2",Y178="9 2,5",Y178="9 3",Y178="9 3,5",Y178="9 4",Y178="9 4,5",Y178="9 5",Y178="9 5,5",Y178="9 6",Y178="9 6,5",Y178="9 7",Y178="10 0,5",Y178="10 1",Y178="10 1,5",Y178="10 2",Y178="10 2,5",Y178="10 3",Y178="10 3,5",Y178="10 4",Y178="10 4,5",Y178="10 5",Y178="10 5,5",Y178="10 6",Y178="10 6,5",Y178="10 7"),CHOOSE(MATCH(Z178,{"7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00";"в";"о";"б";"к";"уо"},),б!Y183&amp;" 07.30-13.00",б!Y183&amp;" 07.30-13.30",б!Y183&amp;" 07.30-14.00",б!Y183&amp;" 07.30-13.00 14.00-14.30",б!Y183&amp;" 07.30-13.00 14.00-15.00",б!Y183&amp;" 07.30-13.00 14.00-15.30",б!Y183&amp;" 07.30-13.00 14.00-16.00",б!Y183&amp;" 07.30-13.00 14.00-16.30",б!Y183&amp;" 07.30-13.00 14.00-17.00",б!Y183&amp;" 07.30-13.00 14.00-17.30",б!Y183&amp;" 07.30-13.00 14.00-18.00",б!Y183&amp;" 07.30-13.00 14.00-18.30",б!Y183&amp;" 07.30-13.00 14.00-19.00",б!Y183&amp;" 07.30-13.00 14.00-19.30",б!Y183&amp;б!Y183&amp;"  07.30-13.00 14.00-20.00",б!Y183&amp;" 07.30-13.00 14.00-20.30",б!Y183&amp;" 07.30-13.00 14.00-21.00",б!Y183&amp;" 07.30-13.00 14.00-21.30",б!Y183&amp;" 07.30-13.00 14.00-22.00",б!Y183&amp;" 07.30-13.00 14.00-22.30",б!Y183&amp;" 07.30-13.00 14.00-23.00",б!Y183&amp;" 07.30-13.00 14.00-23.30",б!Y183&amp;" 07.30-13.00 14.00-00.00",б!Y183&amp;" 08.00-13.00",б!Y183&amp;" 08.00-13.30",б!Y183&amp;" 08.00-14.00",б!Y183&amp;" 08.00-13.00 14.00-14.30",б!Y183&amp;" 08.00-13.00 14.00-15.00",б!Y183&amp;" 08.00-13.00 14.00-15.30",б!Y183&amp;" 08.00-13.00 14.00-16.00",б!Y183&amp;" 08.00-13.00 14.00-16.30",б!Y183&amp;" 08.00-13.00 14.00-17.00",б!Y183&amp;" 08.00-13.00 14.00-17.30",б!Y183&amp;" 08.00-13.00 14.00-18.00",б!Y183&amp;" 08.00-13.00 14.00-18.30",б!Y183&amp;" 08.00-13.00 14.00-19.00",б!Y183&amp;" 08.00-13.00 14.00-19.30",б!Y183&amp;" 08.00-13.00 14.00-20.00",б!Y183&amp;" 08.00-13.00 14.00-20.30",б!Y183&amp;" 08.00-13.00 14.00-21.00",б!Y183&amp;" 08.00-13.00 14.00-21.30",б!Y183&amp;" 08.00-13.00 14.00-22.00",б!Y183&amp;" 08.00-13.00 14.00-22.30",б!Y183&amp;" 08.00-13.00 14.00-23.00",б!Y183&amp;" 08.00-13.00 14.00-23.30",б!Y183&amp;" 08.00-13.00 14.00-00.00",б!Y183&amp;" 09.00-13.00",б!Y183&amp;" 09.00-13.30",б!Y183&amp;" 09.00-14.00",б!Y183&amp;" 09.00-13.00 14.00-14.30",б!Y183&amp;" 09.00-13.00 14.00-15.00",б!Y183&amp;" 09.00-13.00 14.00-15.30",б!Y183&amp;" 09.00-13.00 14.00-16.00",б!Y183&amp;" 09.00-13.00 14.00-16.30",б!Y183&amp;" 09.00-13.00 14.00-17.00",б!Y183&amp;" 09.00-13.00 14.00-17.30",б!Y183&amp;" 09.00-13.00 14.00-18.00",б!Y183&amp;" 09.00-13.00 14.00-18.30",б!Y183&amp;" 09.00-13.00 14.00-19.00",б!Y183&amp;" 09.00-13.00 14.00-19.30",б!Y183&amp;" 09.00-13.00 14.00-20.00",б!Y183&amp;" 09.00-13.00 14.00-20.30",б!Y183&amp;" 09.00-13.00 14.00-21.00",б!Y183&amp;" 09.00-13.00 14.00-21.30",б!Y183&amp;" 09.00-13.00 14.00-22.00",б!Y183&amp;" 09.00-13.00 14.00-22.30",б!Y183&amp;" 09.00-13.00 14.00-23.00",б!Y183&amp;" 09.00-13.00 14.00-23.30",б!Y183&amp;" 09.00-13.00 14.00-00.00",б!Y183&amp;" 07.00-13.00",б!Y183&amp;" 07.00-13.30",б!Y183&amp;" 07.00-14.00",б!Y183&amp;" 07.00-13.00 14.00-14.30",б!Y183&amp;" 07.00-13.00 14.00-15.00",б!Y183&amp;" 07.00-13.00 14.00-15.30",б!Y183&amp;" 07.00-13.00 14.00-16.00",б!Y183&amp;" 07.00-13.00 14.00-16.30",б!Y183&amp;" 07.00-13.00 14.00-17.00",б!Y183&amp;" 07.00-13.00 14.00-17.30",б!Y183&amp;" 07.00-13.00 14.00-18.00",б!Y183&amp;" 07.00-13.00 14.00-18.30",б!Y183&amp;" 07.00-13.00 14.00-19.00",б!Y183&amp;" 07.00-13.00 14.00-19.30",б!Y183&amp;" 07.00-13.00 14.00-20.00",б!Y183&amp;" 07.00-13.00 14.00-20.30",б!Y183&amp;" 07.00-13.00 14.00-21.00",б!Y183&amp;" 07.00-13.00 14.00-21.30",б!Y183&amp;" 07.00-13.00 14.00-22.00",б!Y183&amp;" 07.00-13.00 14.00-22.30",б!Y183&amp;" 07.00-13.00 14.00-23.00",б!Y183&amp;" 07.00-13.00 14.00-23.30",б!Y183&amp;" 07.00-13.00 14.00-00.00",б!Y183&amp;" 08.30-13.00",б!Y183&amp;" 08.30-13.30",б!Y183&amp;" 08.30-14.00",б!Y183&amp;" 08.30-13.00 14.00-14.30",б!Y183&amp;" 08.30-13.00 14.00-15.00",б!Y183&amp;" 08.30-13.00 14.00-15.30",б!Y183&amp;" 08.30-13.00 14.00-16.00",б!Y183&amp;" 08.30-13.00 14.00-16.30",б!Y183&amp;" 08.30-13.00 14.00-17.00",б!Y183&amp;" 08.30-13.00 14.00-17.30",б!Y183&amp;" 08.30-13.00 14.00-18.00",б!Y183&amp;" 08.30-13.00 14.00-18.30",б!Y183&amp;" 08.30-13.00 14.00-19.00",б!Y183&amp;" 08.30-13.00 14.00-19.30",б!Y183&amp;" 08.30-13.00 14.00-20.00",б!Y183&amp;" 08.30-13.00 14.00-20.30",б!Y183&amp;" 08.30-13.00 14.00-21.00",б!Y183&amp;" 08.30-13.00 14.00-21.30",б!Y183&amp;" 08.30-13.00 14.00-22.00",б!Y183&amp;" 08.30-13.00 14.00-22.30",б!Y183&amp;" 08.30-13.00 14.00-23.00",б!Y183&amp;" 08.30-13.00 14.00-23.30",б!Y183&amp;" 08.30-13.00 14.00-00.00",б!Y183&amp;" 10.00-13.00",б!Y183&amp;" 10.00-13.30",б!Y183&amp;" 10.00-14.00",б!Y183&amp;" 10.00-13.00 14.00-14.30",б!Y183&amp;" 10.00-13.00 14.00-15.00",б!Y183&amp;" 10.00-13.00 14.00-15.30",б!Y183&amp;" 10.00-13.00 14.00-16.00",б!Y183&amp;" 10.00-13.00 14.00-16.30",б!Y183&amp;" 10.00-13.00 14.00-17.00",б!Y183&amp;" 10.00-13.00 14.00-17.30",б!Y183&amp;" 10.00-13.00 14.00-18.00",б!Y183&amp;" 10.00-13.00 14.00-18.30",б!Y183&amp;" 10.00-13.00 14.00-19.00",б!Y183&amp;" 10.00-13.00 14.00-19.30",б!Y183&amp;" 10.00-13.00 14.00-20.00",б!Y183&amp;" 10.00-13.00 14.00-20.30",б!Y183&amp;" 10.00-13.00 14.00-21.00",б!Y183&amp;" 10.00-13.00 14.00-21.30",б!Y183&amp;" 10.00-13.00 14.00-22.00",б!Y183&amp;" 10.00-13.00 14.00-22.30",б!Y183&amp;" 10.00-13.00 14.00-23.00",б!Y183&amp;" 10.00-13.00 14.00-23.30",б!Y183&amp;" 10.00-13.00 14.00-00.00",б!Y183&amp;" ",б!Y183&amp;" ",б!Y183&amp;" ",б!Y183&amp;" ",б!Y183&amp;" ",),б!Y185))</f>
        <v/>
      </c>
      <c r="AA175" s="92" t="str">
        <f>IF(AA178="","",IF(OR(Z178="7 0,5",Z178="7 1",Z178="7 1,5",Z178="7 2",Z178="7 2,5",Z178="7 3",Z178="7 3,5",Z178="7 4",Z178="7 4,5",Z178="7 5",Z178="7 5,5",Z178="7 6",Z178="7 6,5",Z178="7 7",Z178="7а 0,5",Z178="7а 1",Z178="7а 1,5",Z178="7а 2",Z178="7а 2,5",Z178="7а 3",Z178="7а 3,5",Z178="7а 4",Z178="7а 4,5",Z178="7а 5",Z178="7а 5,5",Z178="7а 6",Z178="7а 6,5",Z178="7а 7",Z178="8 0,5",Z178="8 1",Z178="8 1,5",Z178="8 2",Z178="8 2,5",Z178="8 3",Z178="8 3,5",Z178="8 4",Z178="8 4,5",Z178="8 5",Z178="8 5,5",Z178="8 6",Z178="8 6,5",Z178="8 7",Z178="8а 0,5",Z178="8а 1",Z178="8а 1,5",Z178="8а 2",Z178="8а 2,5",Z178="8а 3",Z178="8а 3,5",Z178="8а 4",Z178="8а 4,5",Z178="8а 5",Z178="8а 5,5",Z178="8а 6",Z178="8а 6,5",Z178="8а 7",Z178="9 0,5",Z178="9 1",Z178="9 1,5",Z178="9 2",Z178="9 2,5",Z178="9 3",Z178="9 3,5",Z178="9 4",Z178="9 4,5",Z178="9 5",Z178="9 5,5",Z178="9 6",Z178="9 6,5",Z178="9 7",Z178="10 0,5",Z178="10 1",Z178="10 1,5",Z178="10 2",Z178="10 2,5",Z178="10 3",Z178="10 3,5",Z178="10 4",Z178="10 4,5",Z178="10 5",Z178="10 5,5",Z178="10 6",Z178="10 6,5",Z178="10 7"),CHOOSE(MATCH(AA178,{"7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00";"в";"о";"б";"к";"уо"},),б!Z183&amp;" 07.30-13.00",б!Z183&amp;" 07.30-13.30",б!Z183&amp;" 07.30-14.00",б!Z183&amp;" 07.30-13.00 14.00-14.30",б!Z183&amp;" 07.30-13.00 14.00-15.00",б!Z183&amp;" 07.30-13.00 14.00-15.30",б!Z183&amp;" 07.30-13.00 14.00-16.00",б!Z183&amp;" 07.30-13.00 14.00-16.30",б!Z183&amp;" 07.30-13.00 14.00-17.00",б!Z183&amp;" 07.30-13.00 14.00-17.30",б!Z183&amp;" 07.30-13.00 14.00-18.00",б!Z183&amp;" 07.30-13.00 14.00-18.30",б!Z183&amp;" 07.30-13.00 14.00-19.00",б!Z183&amp;" 07.30-13.00 14.00-19.30",б!Z183&amp;б!Z183&amp;"  07.30-13.00 14.00-20.00",б!Z183&amp;" 07.30-13.00 14.00-20.30",б!Z183&amp;" 07.30-13.00 14.00-21.00",б!Z183&amp;" 07.30-13.00 14.00-21.30",б!Z183&amp;" 07.30-13.00 14.00-22.00",б!Z183&amp;" 07.30-13.00 14.00-22.30",б!Z183&amp;" 07.30-13.00 14.00-23.00",б!Z183&amp;" 07.30-13.00 14.00-23.30",б!Z183&amp;" 07.30-13.00 14.00-00.00",б!Z183&amp;" 08.00-13.00",б!Z183&amp;" 08.00-13.30",б!Z183&amp;" 08.00-14.00",б!Z183&amp;" 08.00-13.00 14.00-14.30",б!Z183&amp;" 08.00-13.00 14.00-15.00",б!Z183&amp;" 08.00-13.00 14.00-15.30",б!Z183&amp;" 08.00-13.00 14.00-16.00",б!Z183&amp;" 08.00-13.00 14.00-16.30",б!Z183&amp;" 08.00-13.00 14.00-17.00",б!Z183&amp;" 08.00-13.00 14.00-17.30",б!Z183&amp;" 08.00-13.00 14.00-18.00",б!Z183&amp;" 08.00-13.00 14.00-18.30",б!Z183&amp;" 08.00-13.00 14.00-19.00",б!Z183&amp;" 08.00-13.00 14.00-19.30",б!Z183&amp;" 08.00-13.00 14.00-20.00",б!Z183&amp;" 08.00-13.00 14.00-20.30",б!Z183&amp;" 08.00-13.00 14.00-21.00",б!Z183&amp;" 08.00-13.00 14.00-21.30",б!Z183&amp;" 08.00-13.00 14.00-22.00",б!Z183&amp;" 08.00-13.00 14.00-22.30",б!Z183&amp;" 08.00-13.00 14.00-23.00",б!Z183&amp;" 08.00-13.00 14.00-23.30",б!Z183&amp;" 08.00-13.00 14.00-00.00",б!Z183&amp;" 09.00-13.00",б!Z183&amp;" 09.00-13.30",б!Z183&amp;" 09.00-14.00",б!Z183&amp;" 09.00-13.00 14.00-14.30",б!Z183&amp;" 09.00-13.00 14.00-15.00",б!Z183&amp;" 09.00-13.00 14.00-15.30",б!Z183&amp;" 09.00-13.00 14.00-16.00",б!Z183&amp;" 09.00-13.00 14.00-16.30",б!Z183&amp;" 09.00-13.00 14.00-17.00",б!Z183&amp;" 09.00-13.00 14.00-17.30",б!Z183&amp;" 09.00-13.00 14.00-18.00",б!Z183&amp;" 09.00-13.00 14.00-18.30",б!Z183&amp;" 09.00-13.00 14.00-19.00",б!Z183&amp;" 09.00-13.00 14.00-19.30",б!Z183&amp;" 09.00-13.00 14.00-20.00",б!Z183&amp;" 09.00-13.00 14.00-20.30",б!Z183&amp;" 09.00-13.00 14.00-21.00",б!Z183&amp;" 09.00-13.00 14.00-21.30",б!Z183&amp;" 09.00-13.00 14.00-22.00",б!Z183&amp;" 09.00-13.00 14.00-22.30",б!Z183&amp;" 09.00-13.00 14.00-23.00",б!Z183&amp;" 09.00-13.00 14.00-23.30",б!Z183&amp;" 09.00-13.00 14.00-00.00",б!Z183&amp;" 07.00-13.00",б!Z183&amp;" 07.00-13.30",б!Z183&amp;" 07.00-14.00",б!Z183&amp;" 07.00-13.00 14.00-14.30",б!Z183&amp;" 07.00-13.00 14.00-15.00",б!Z183&amp;" 07.00-13.00 14.00-15.30",б!Z183&amp;" 07.00-13.00 14.00-16.00",б!Z183&amp;" 07.00-13.00 14.00-16.30",б!Z183&amp;" 07.00-13.00 14.00-17.00",б!Z183&amp;" 07.00-13.00 14.00-17.30",б!Z183&amp;" 07.00-13.00 14.00-18.00",б!Z183&amp;" 07.00-13.00 14.00-18.30",б!Z183&amp;" 07.00-13.00 14.00-19.00",б!Z183&amp;" 07.00-13.00 14.00-19.30",б!Z183&amp;" 07.00-13.00 14.00-20.00",б!Z183&amp;" 07.00-13.00 14.00-20.30",б!Z183&amp;" 07.00-13.00 14.00-21.00",б!Z183&amp;" 07.00-13.00 14.00-21.30",б!Z183&amp;" 07.00-13.00 14.00-22.00",б!Z183&amp;" 07.00-13.00 14.00-22.30",б!Z183&amp;" 07.00-13.00 14.00-23.00",б!Z183&amp;" 07.00-13.00 14.00-23.30",б!Z183&amp;" 07.00-13.00 14.00-00.00",б!Z183&amp;" 08.30-13.00",б!Z183&amp;" 08.30-13.30",б!Z183&amp;" 08.30-14.00",б!Z183&amp;" 08.30-13.00 14.00-14.30",б!Z183&amp;" 08.30-13.00 14.00-15.00",б!Z183&amp;" 08.30-13.00 14.00-15.30",б!Z183&amp;" 08.30-13.00 14.00-16.00",б!Z183&amp;" 08.30-13.00 14.00-16.30",б!Z183&amp;" 08.30-13.00 14.00-17.00",б!Z183&amp;" 08.30-13.00 14.00-17.30",б!Z183&amp;" 08.30-13.00 14.00-18.00",б!Z183&amp;" 08.30-13.00 14.00-18.30",б!Z183&amp;" 08.30-13.00 14.00-19.00",б!Z183&amp;" 08.30-13.00 14.00-19.30",б!Z183&amp;" 08.30-13.00 14.00-20.00",б!Z183&amp;" 08.30-13.00 14.00-20.30",б!Z183&amp;" 08.30-13.00 14.00-21.00",б!Z183&amp;" 08.30-13.00 14.00-21.30",б!Z183&amp;" 08.30-13.00 14.00-22.00",б!Z183&amp;" 08.30-13.00 14.00-22.30",б!Z183&amp;" 08.30-13.00 14.00-23.00",б!Z183&amp;" 08.30-13.00 14.00-23.30",б!Z183&amp;" 08.30-13.00 14.00-00.00",б!Z183&amp;" 10.00-13.00",б!Z183&amp;" 10.00-13.30",б!Z183&amp;" 10.00-14.00",б!Z183&amp;" 10.00-13.00 14.00-14.30",б!Z183&amp;" 10.00-13.00 14.00-15.00",б!Z183&amp;" 10.00-13.00 14.00-15.30",б!Z183&amp;" 10.00-13.00 14.00-16.00",б!Z183&amp;" 10.00-13.00 14.00-16.30",б!Z183&amp;" 10.00-13.00 14.00-17.00",б!Z183&amp;" 10.00-13.00 14.00-17.30",б!Z183&amp;" 10.00-13.00 14.00-18.00",б!Z183&amp;" 10.00-13.00 14.00-18.30",б!Z183&amp;" 10.00-13.00 14.00-19.00",б!Z183&amp;" 10.00-13.00 14.00-19.30",б!Z183&amp;" 10.00-13.00 14.00-20.00",б!Z183&amp;" 10.00-13.00 14.00-20.30",б!Z183&amp;" 10.00-13.00 14.00-21.00",б!Z183&amp;" 10.00-13.00 14.00-21.30",б!Z183&amp;" 10.00-13.00 14.00-22.00",б!Z183&amp;" 10.00-13.00 14.00-22.30",б!Z183&amp;" 10.00-13.00 14.00-23.00",б!Z183&amp;" 10.00-13.00 14.00-23.30",б!Z183&amp;" 10.00-13.00 14.00-00.00",б!Z183&amp;" ",б!Z183&amp;" ",б!Z183&amp;" ",б!Z183&amp;" ",б!Z183&amp;" ",),б!Z185))</f>
        <v/>
      </c>
      <c r="AB175" s="27" t="str">
        <f>IF(AB178="","",IF(OR(AA178="7 0,5",AA178="7 1",AA178="7 1,5",AA178="7 2",AA178="7 2,5",AA178="7 3",AA178="7 3,5",AA178="7 4",AA178="7 4,5",AA178="7 5",AA178="7 5,5",AA178="7 6",AA178="7 6,5",AA178="7 7",AA178="7а 0,5",AA178="7а 1",AA178="7а 1,5",AA178="7а 2",AA178="7а 2,5",AA178="7а 3",AA178="7а 3,5",AA178="7а 4",AA178="7а 4,5",AA178="7а 5",AA178="7а 5,5",AA178="7а 6",AA178="7а 6,5",AA178="7а 7",AA178="8 0,5",AA178="8 1",AA178="8 1,5",AA178="8 2",AA178="8 2,5",AA178="8 3",AA178="8 3,5",AA178="8 4",AA178="8 4,5",AA178="8 5",AA178="8 5,5",AA178="8 6",AA178="8 6,5",AA178="8 7",AA178="8а 0,5",AA178="8а 1",AA178="8а 1,5",AA178="8а 2",AA178="8а 2,5",AA178="8а 3",AA178="8а 3,5",AA178="8а 4",AA178="8а 4,5",AA178="8а 5",AA178="8а 5,5",AA178="8а 6",AA178="8а 6,5",AA178="8а 7",AA178="9 0,5",AA178="9 1",AA178="9 1,5",AA178="9 2",AA178="9 2,5",AA178="9 3",AA178="9 3,5",AA178="9 4",AA178="9 4,5",AA178="9 5",AA178="9 5,5",AA178="9 6",AA178="9 6,5",AA178="9 7",AA178="10 0,5",AA178="10 1",AA178="10 1,5",AA178="10 2",AA178="10 2,5",AA178="10 3",AA178="10 3,5",AA178="10 4",AA178="10 4,5",AA178="10 5",AA178="10 5,5",AA178="10 6",AA178="10 6,5",AA178="10 7"),CHOOSE(MATCH(AB178,{"7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00";"в";"о";"б";"к";"уо"},),б!AA183&amp;" 07.30-13.00",б!AA183&amp;" 07.30-13.30",б!AA183&amp;" 07.30-14.00",б!AA183&amp;" 07.30-13.00 14.00-14.30",б!AA183&amp;" 07.30-13.00 14.00-15.00",б!AA183&amp;" 07.30-13.00 14.00-15.30",б!AA183&amp;" 07.30-13.00 14.00-16.00",б!AA183&amp;" 07.30-13.00 14.00-16.30",б!AA183&amp;" 07.30-13.00 14.00-17.00",б!AA183&amp;" 07.30-13.00 14.00-17.30",б!AA183&amp;" 07.30-13.00 14.00-18.00",б!AA183&amp;" 07.30-13.00 14.00-18.30",б!AA183&amp;" 07.30-13.00 14.00-19.00",б!AA183&amp;" 07.30-13.00 14.00-19.30",б!AA183&amp;б!AA183&amp;"  07.30-13.00 14.00-20.00",б!AA183&amp;" 07.30-13.00 14.00-20.30",б!AA183&amp;" 07.30-13.00 14.00-21.00",б!AA183&amp;" 07.30-13.00 14.00-21.30",б!AA183&amp;" 07.30-13.00 14.00-22.00",б!AA183&amp;" 07.30-13.00 14.00-22.30",б!AA183&amp;" 07.30-13.00 14.00-23.00",б!AA183&amp;" 07.30-13.00 14.00-23.30",б!AA183&amp;" 07.30-13.00 14.00-00.00",б!AA183&amp;" 08.00-13.00",б!AA183&amp;" 08.00-13.30",б!AA183&amp;" 08.00-14.00",б!AA183&amp;" 08.00-13.00 14.00-14.30",б!AA183&amp;" 08.00-13.00 14.00-15.00",б!AA183&amp;" 08.00-13.00 14.00-15.30",б!AA183&amp;" 08.00-13.00 14.00-16.00",б!AA183&amp;" 08.00-13.00 14.00-16.30",б!AA183&amp;" 08.00-13.00 14.00-17.00",б!AA183&amp;" 08.00-13.00 14.00-17.30",б!AA183&amp;" 08.00-13.00 14.00-18.00",б!AA183&amp;" 08.00-13.00 14.00-18.30",б!AA183&amp;" 08.00-13.00 14.00-19.00",б!AA183&amp;" 08.00-13.00 14.00-19.30",б!AA183&amp;" 08.00-13.00 14.00-20.00",б!AA183&amp;" 08.00-13.00 14.00-20.30",б!AA183&amp;" 08.00-13.00 14.00-21.00",б!AA183&amp;" 08.00-13.00 14.00-21.30",б!AA183&amp;" 08.00-13.00 14.00-22.00",б!AA183&amp;" 08.00-13.00 14.00-22.30",б!AA183&amp;" 08.00-13.00 14.00-23.00",б!AA183&amp;" 08.00-13.00 14.00-23.30",б!AA183&amp;" 08.00-13.00 14.00-00.00",б!AA183&amp;" 09.00-13.00",б!AA183&amp;" 09.00-13.30",б!AA183&amp;" 09.00-14.00",б!AA183&amp;" 09.00-13.00 14.00-14.30",б!AA183&amp;" 09.00-13.00 14.00-15.00",б!AA183&amp;" 09.00-13.00 14.00-15.30",б!AA183&amp;" 09.00-13.00 14.00-16.00",б!AA183&amp;" 09.00-13.00 14.00-16.30",б!AA183&amp;" 09.00-13.00 14.00-17.00",б!AA183&amp;" 09.00-13.00 14.00-17.30",б!AA183&amp;" 09.00-13.00 14.00-18.00",б!AA183&amp;" 09.00-13.00 14.00-18.30",б!AA183&amp;" 09.00-13.00 14.00-19.00",б!AA183&amp;" 09.00-13.00 14.00-19.30",б!AA183&amp;" 09.00-13.00 14.00-20.00",б!AA183&amp;" 09.00-13.00 14.00-20.30",б!AA183&amp;" 09.00-13.00 14.00-21.00",б!AA183&amp;" 09.00-13.00 14.00-21.30",б!AA183&amp;" 09.00-13.00 14.00-22.00",б!AA183&amp;" 09.00-13.00 14.00-22.30",б!AA183&amp;" 09.00-13.00 14.00-23.00",б!AA183&amp;" 09.00-13.00 14.00-23.30",б!AA183&amp;" 09.00-13.00 14.00-00.00",б!AA183&amp;" 07.00-13.00",б!AA183&amp;" 07.00-13.30",б!AA183&amp;" 07.00-14.00",б!AA183&amp;" 07.00-13.00 14.00-14.30",б!AA183&amp;" 07.00-13.00 14.00-15.00",б!AA183&amp;" 07.00-13.00 14.00-15.30",б!AA183&amp;" 07.00-13.00 14.00-16.00",б!AA183&amp;" 07.00-13.00 14.00-16.30",б!AA183&amp;" 07.00-13.00 14.00-17.00",б!AA183&amp;" 07.00-13.00 14.00-17.30",б!AA183&amp;" 07.00-13.00 14.00-18.00",б!AA183&amp;" 07.00-13.00 14.00-18.30",б!AA183&amp;" 07.00-13.00 14.00-19.00",б!AA183&amp;" 07.00-13.00 14.00-19.30",б!AA183&amp;" 07.00-13.00 14.00-20.00",б!AA183&amp;" 07.00-13.00 14.00-20.30",б!AA183&amp;" 07.00-13.00 14.00-21.00",б!AA183&amp;" 07.00-13.00 14.00-21.30",б!AA183&amp;" 07.00-13.00 14.00-22.00",б!AA183&amp;" 07.00-13.00 14.00-22.30",б!AA183&amp;" 07.00-13.00 14.00-23.00",б!AA183&amp;" 07.00-13.00 14.00-23.30",б!AA183&amp;" 07.00-13.00 14.00-00.00",б!AA183&amp;" 08.30-13.00",б!AA183&amp;" 08.30-13.30",б!AA183&amp;" 08.30-14.00",б!AA183&amp;" 08.30-13.00 14.00-14.30",б!AA183&amp;" 08.30-13.00 14.00-15.00",б!AA183&amp;" 08.30-13.00 14.00-15.30",б!AA183&amp;" 08.30-13.00 14.00-16.00",б!AA183&amp;" 08.30-13.00 14.00-16.30",б!AA183&amp;" 08.30-13.00 14.00-17.00",б!AA183&amp;" 08.30-13.00 14.00-17.30",б!AA183&amp;" 08.30-13.00 14.00-18.00",б!AA183&amp;" 08.30-13.00 14.00-18.30",б!AA183&amp;" 08.30-13.00 14.00-19.00",б!AA183&amp;" 08.30-13.00 14.00-19.30",б!AA183&amp;" 08.30-13.00 14.00-20.00",б!AA183&amp;" 08.30-13.00 14.00-20.30",б!AA183&amp;" 08.30-13.00 14.00-21.00",б!AA183&amp;" 08.30-13.00 14.00-21.30",б!AA183&amp;" 08.30-13.00 14.00-22.00",б!AA183&amp;" 08.30-13.00 14.00-22.30",б!AA183&amp;" 08.30-13.00 14.00-23.00",б!AA183&amp;" 08.30-13.00 14.00-23.30",б!AA183&amp;" 08.30-13.00 14.00-00.00",б!AA183&amp;" 10.00-13.00",б!AA183&amp;" 10.00-13.30",б!AA183&amp;" 10.00-14.00",б!AA183&amp;" 10.00-13.00 14.00-14.30",б!AA183&amp;" 10.00-13.00 14.00-15.00",б!AA183&amp;" 10.00-13.00 14.00-15.30",б!AA183&amp;" 10.00-13.00 14.00-16.00",б!AA183&amp;" 10.00-13.00 14.00-16.30",б!AA183&amp;" 10.00-13.00 14.00-17.00",б!AA183&amp;" 10.00-13.00 14.00-17.30",б!AA183&amp;" 10.00-13.00 14.00-18.00",б!AA183&amp;" 10.00-13.00 14.00-18.30",б!AA183&amp;" 10.00-13.00 14.00-19.00",б!AA183&amp;" 10.00-13.00 14.00-19.30",б!AA183&amp;" 10.00-13.00 14.00-20.00",б!AA183&amp;" 10.00-13.00 14.00-20.30",б!AA183&amp;" 10.00-13.00 14.00-21.00",б!AA183&amp;" 10.00-13.00 14.00-21.30",б!AA183&amp;" 10.00-13.00 14.00-22.00",б!AA183&amp;" 10.00-13.00 14.00-22.30",б!AA183&amp;" 10.00-13.00 14.00-23.00",б!AA183&amp;" 10.00-13.00 14.00-23.30",б!AA183&amp;" 10.00-13.00 14.00-00.00",б!AA183&amp;" ",б!AA183&amp;" ",б!AA183&amp;" ",б!AA183&amp;" ",б!AA183&amp;" ",),б!AA185))</f>
        <v/>
      </c>
      <c r="AC175" s="27" t="str">
        <f>IF(AC178="","",IF(OR(AB178="7 0,5",AB178="7 1",AB178="7 1,5",AB178="7 2",AB178="7 2,5",AB178="7 3",AB178="7 3,5",AB178="7 4",AB178="7 4,5",AB178="7 5",AB178="7 5,5",AB178="7 6",AB178="7 6,5",AB178="7 7",AB178="7а 0,5",AB178="7а 1",AB178="7а 1,5",AB178="7а 2",AB178="7а 2,5",AB178="7а 3",AB178="7а 3,5",AB178="7а 4",AB178="7а 4,5",AB178="7а 5",AB178="7а 5,5",AB178="7а 6",AB178="7а 6,5",AB178="7а 7",AB178="8 0,5",AB178="8 1",AB178="8 1,5",AB178="8 2",AB178="8 2,5",AB178="8 3",AB178="8 3,5",AB178="8 4",AB178="8 4,5",AB178="8 5",AB178="8 5,5",AB178="8 6",AB178="8 6,5",AB178="8 7",AB178="8а 0,5",AB178="8а 1",AB178="8а 1,5",AB178="8а 2",AB178="8а 2,5",AB178="8а 3",AB178="8а 3,5",AB178="8а 4",AB178="8а 4,5",AB178="8а 5",AB178="8а 5,5",AB178="8а 6",AB178="8а 6,5",AB178="8а 7",AB178="9 0,5",AB178="9 1",AB178="9 1,5",AB178="9 2",AB178="9 2,5",AB178="9 3",AB178="9 3,5",AB178="9 4",AB178="9 4,5",AB178="9 5",AB178="9 5,5",AB178="9 6",AB178="9 6,5",AB178="9 7",AB178="10 0,5",AB178="10 1",AB178="10 1,5",AB178="10 2",AB178="10 2,5",AB178="10 3",AB178="10 3,5",AB178="10 4",AB178="10 4,5",AB178="10 5",AB178="10 5,5",AB178="10 6",AB178="10 6,5",AB178="10 7"),CHOOSE(MATCH(AC178,{"7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00";"в";"о";"б";"к";"уо"},),б!AB183&amp;" 07.30-13.00",б!AB183&amp;" 07.30-13.30",б!AB183&amp;" 07.30-14.00",б!AB183&amp;" 07.30-13.00 14.00-14.30",б!AB183&amp;" 07.30-13.00 14.00-15.00",б!AB183&amp;" 07.30-13.00 14.00-15.30",б!AB183&amp;" 07.30-13.00 14.00-16.00",б!AB183&amp;" 07.30-13.00 14.00-16.30",б!AB183&amp;" 07.30-13.00 14.00-17.00",б!AB183&amp;" 07.30-13.00 14.00-17.30",б!AB183&amp;" 07.30-13.00 14.00-18.00",б!AB183&amp;" 07.30-13.00 14.00-18.30",б!AB183&amp;" 07.30-13.00 14.00-19.00",б!AB183&amp;" 07.30-13.00 14.00-19.30",б!AB183&amp;б!AB183&amp;"  07.30-13.00 14.00-20.00",б!AB183&amp;" 07.30-13.00 14.00-20.30",б!AB183&amp;" 07.30-13.00 14.00-21.00",б!AB183&amp;" 07.30-13.00 14.00-21.30",б!AB183&amp;" 07.30-13.00 14.00-22.00",б!AB183&amp;" 07.30-13.00 14.00-22.30",б!AB183&amp;" 07.30-13.00 14.00-23.00",б!AB183&amp;" 07.30-13.00 14.00-23.30",б!AB183&amp;" 07.30-13.00 14.00-00.00",б!AB183&amp;" 08.00-13.00",б!AB183&amp;" 08.00-13.30",б!AB183&amp;" 08.00-14.00",б!AB183&amp;" 08.00-13.00 14.00-14.30",б!AB183&amp;" 08.00-13.00 14.00-15.00",б!AB183&amp;" 08.00-13.00 14.00-15.30",б!AB183&amp;" 08.00-13.00 14.00-16.00",б!AB183&amp;" 08.00-13.00 14.00-16.30",б!AB183&amp;" 08.00-13.00 14.00-17.00",б!AB183&amp;" 08.00-13.00 14.00-17.30",б!AB183&amp;" 08.00-13.00 14.00-18.00",б!AB183&amp;" 08.00-13.00 14.00-18.30",б!AB183&amp;" 08.00-13.00 14.00-19.00",б!AB183&amp;" 08.00-13.00 14.00-19.30",б!AB183&amp;" 08.00-13.00 14.00-20.00",б!AB183&amp;" 08.00-13.00 14.00-20.30",б!AB183&amp;" 08.00-13.00 14.00-21.00",б!AB183&amp;" 08.00-13.00 14.00-21.30",б!AB183&amp;" 08.00-13.00 14.00-22.00",б!AB183&amp;" 08.00-13.00 14.00-22.30",б!AB183&amp;" 08.00-13.00 14.00-23.00",б!AB183&amp;" 08.00-13.00 14.00-23.30",б!AB183&amp;" 08.00-13.00 14.00-00.00",б!AB183&amp;" 09.00-13.00",б!AB183&amp;" 09.00-13.30",б!AB183&amp;" 09.00-14.00",б!AB183&amp;" 09.00-13.00 14.00-14.30",б!AB183&amp;" 09.00-13.00 14.00-15.00",б!AB183&amp;" 09.00-13.00 14.00-15.30",б!AB183&amp;" 09.00-13.00 14.00-16.00",б!AB183&amp;" 09.00-13.00 14.00-16.30",б!AB183&amp;" 09.00-13.00 14.00-17.00",б!AB183&amp;" 09.00-13.00 14.00-17.30",б!AB183&amp;" 09.00-13.00 14.00-18.00",б!AB183&amp;" 09.00-13.00 14.00-18.30",б!AB183&amp;" 09.00-13.00 14.00-19.00",б!AB183&amp;" 09.00-13.00 14.00-19.30",б!AB183&amp;" 09.00-13.00 14.00-20.00",б!AB183&amp;" 09.00-13.00 14.00-20.30",б!AB183&amp;" 09.00-13.00 14.00-21.00",б!AB183&amp;" 09.00-13.00 14.00-21.30",б!AB183&amp;" 09.00-13.00 14.00-22.00",б!AB183&amp;" 09.00-13.00 14.00-22.30",б!AB183&amp;" 09.00-13.00 14.00-23.00",б!AB183&amp;" 09.00-13.00 14.00-23.30",б!AB183&amp;" 09.00-13.00 14.00-00.00",б!AB183&amp;" 07.00-13.00",б!AB183&amp;" 07.00-13.30",б!AB183&amp;" 07.00-14.00",б!AB183&amp;" 07.00-13.00 14.00-14.30",б!AB183&amp;" 07.00-13.00 14.00-15.00",б!AB183&amp;" 07.00-13.00 14.00-15.30",б!AB183&amp;" 07.00-13.00 14.00-16.00",б!AB183&amp;" 07.00-13.00 14.00-16.30",б!AB183&amp;" 07.00-13.00 14.00-17.00",б!AB183&amp;" 07.00-13.00 14.00-17.30",б!AB183&amp;" 07.00-13.00 14.00-18.00",б!AB183&amp;" 07.00-13.00 14.00-18.30",б!AB183&amp;" 07.00-13.00 14.00-19.00",б!AB183&amp;" 07.00-13.00 14.00-19.30",б!AB183&amp;" 07.00-13.00 14.00-20.00",б!AB183&amp;" 07.00-13.00 14.00-20.30",б!AB183&amp;" 07.00-13.00 14.00-21.00",б!AB183&amp;" 07.00-13.00 14.00-21.30",б!AB183&amp;" 07.00-13.00 14.00-22.00",б!AB183&amp;" 07.00-13.00 14.00-22.30",б!AB183&amp;" 07.00-13.00 14.00-23.00",б!AB183&amp;" 07.00-13.00 14.00-23.30",б!AB183&amp;" 07.00-13.00 14.00-00.00",б!AB183&amp;" 08.30-13.00",б!AB183&amp;" 08.30-13.30",б!AB183&amp;" 08.30-14.00",б!AB183&amp;" 08.30-13.00 14.00-14.30",б!AB183&amp;" 08.30-13.00 14.00-15.00",б!AB183&amp;" 08.30-13.00 14.00-15.30",б!AB183&amp;" 08.30-13.00 14.00-16.00",б!AB183&amp;" 08.30-13.00 14.00-16.30",б!AB183&amp;" 08.30-13.00 14.00-17.00",б!AB183&amp;" 08.30-13.00 14.00-17.30",б!AB183&amp;" 08.30-13.00 14.00-18.00",б!AB183&amp;" 08.30-13.00 14.00-18.30",б!AB183&amp;" 08.30-13.00 14.00-19.00",б!AB183&amp;" 08.30-13.00 14.00-19.30",б!AB183&amp;" 08.30-13.00 14.00-20.00",б!AB183&amp;" 08.30-13.00 14.00-20.30",б!AB183&amp;" 08.30-13.00 14.00-21.00",б!AB183&amp;" 08.30-13.00 14.00-21.30",б!AB183&amp;" 08.30-13.00 14.00-22.00",б!AB183&amp;" 08.30-13.00 14.00-22.30",б!AB183&amp;" 08.30-13.00 14.00-23.00",б!AB183&amp;" 08.30-13.00 14.00-23.30",б!AB183&amp;" 08.30-13.00 14.00-00.00",б!AB183&amp;" 10.00-13.00",б!AB183&amp;" 10.00-13.30",б!AB183&amp;" 10.00-14.00",б!AB183&amp;" 10.00-13.00 14.00-14.30",б!AB183&amp;" 10.00-13.00 14.00-15.00",б!AB183&amp;" 10.00-13.00 14.00-15.30",б!AB183&amp;" 10.00-13.00 14.00-16.00",б!AB183&amp;" 10.00-13.00 14.00-16.30",б!AB183&amp;" 10.00-13.00 14.00-17.00",б!AB183&amp;" 10.00-13.00 14.00-17.30",б!AB183&amp;" 10.00-13.00 14.00-18.00",б!AB183&amp;" 10.00-13.00 14.00-18.30",б!AB183&amp;" 10.00-13.00 14.00-19.00",б!AB183&amp;" 10.00-13.00 14.00-19.30",б!AB183&amp;" 10.00-13.00 14.00-20.00",б!AB183&amp;" 10.00-13.00 14.00-20.30",б!AB183&amp;" 10.00-13.00 14.00-21.00",б!AB183&amp;" 10.00-13.00 14.00-21.30",б!AB183&amp;" 10.00-13.00 14.00-22.00",б!AB183&amp;" 10.00-13.00 14.00-22.30",б!AB183&amp;" 10.00-13.00 14.00-23.00",б!AB183&amp;" 10.00-13.00 14.00-23.30",б!AB183&amp;" 10.00-13.00 14.00-00.00",б!AB183&amp;" ",б!AB183&amp;" ",б!AB183&amp;" ",б!AB183&amp;" ",б!AB183&amp;" ",),б!AB185))</f>
        <v/>
      </c>
      <c r="AD175" s="27" t="str">
        <f>IF(AD178="","",IF(OR(AC178="7 0,5",AC178="7 1",AC178="7 1,5",AC178="7 2",AC178="7 2,5",AC178="7 3",AC178="7 3,5",AC178="7 4",AC178="7 4,5",AC178="7 5",AC178="7 5,5",AC178="7 6",AC178="7 6,5",AC178="7 7",AC178="7а 0,5",AC178="7а 1",AC178="7а 1,5",AC178="7а 2",AC178="7а 2,5",AC178="7а 3",AC178="7а 3,5",AC178="7а 4",AC178="7а 4,5",AC178="7а 5",AC178="7а 5,5",AC178="7а 6",AC178="7а 6,5",AC178="7а 7",AC178="8 0,5",AC178="8 1",AC178="8 1,5",AC178="8 2",AC178="8 2,5",AC178="8 3",AC178="8 3,5",AC178="8 4",AC178="8 4,5",AC178="8 5",AC178="8 5,5",AC178="8 6",AC178="8 6,5",AC178="8 7",AC178="8а 0,5",AC178="8а 1",AC178="8а 1,5",AC178="8а 2",AC178="8а 2,5",AC178="8а 3",AC178="8а 3,5",AC178="8а 4",AC178="8а 4,5",AC178="8а 5",AC178="8а 5,5",AC178="8а 6",AC178="8а 6,5",AC178="8а 7",AC178="9 0,5",AC178="9 1",AC178="9 1,5",AC178="9 2",AC178="9 2,5",AC178="9 3",AC178="9 3,5",AC178="9 4",AC178="9 4,5",AC178="9 5",AC178="9 5,5",AC178="9 6",AC178="9 6,5",AC178="9 7",AC178="10 0,5",AC178="10 1",AC178="10 1,5",AC178="10 2",AC178="10 2,5",AC178="10 3",AC178="10 3,5",AC178="10 4",AC178="10 4,5",AC178="10 5",AC178="10 5,5",AC178="10 6",AC178="10 6,5",AC178="10 7"),CHOOSE(MATCH(AD178,{"7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00";"в";"о";"б";"к";"уо"},),б!AC183&amp;" 07.30-13.00",б!AC183&amp;" 07.30-13.30",б!AC183&amp;" 07.30-14.00",б!AC183&amp;" 07.30-13.00 14.00-14.30",б!AC183&amp;" 07.30-13.00 14.00-15.00",б!AC183&amp;" 07.30-13.00 14.00-15.30",б!AC183&amp;" 07.30-13.00 14.00-16.00",б!AC183&amp;" 07.30-13.00 14.00-16.30",б!AC183&amp;" 07.30-13.00 14.00-17.00",б!AC183&amp;" 07.30-13.00 14.00-17.30",б!AC183&amp;" 07.30-13.00 14.00-18.00",б!AC183&amp;" 07.30-13.00 14.00-18.30",б!AC183&amp;" 07.30-13.00 14.00-19.00",б!AC183&amp;" 07.30-13.00 14.00-19.30",б!AC183&amp;б!AC183&amp;"  07.30-13.00 14.00-20.00",б!AC183&amp;" 07.30-13.00 14.00-20.30",б!AC183&amp;" 07.30-13.00 14.00-21.00",б!AC183&amp;" 07.30-13.00 14.00-21.30",б!AC183&amp;" 07.30-13.00 14.00-22.00",б!AC183&amp;" 07.30-13.00 14.00-22.30",б!AC183&amp;" 07.30-13.00 14.00-23.00",б!AC183&amp;" 07.30-13.00 14.00-23.30",б!AC183&amp;" 07.30-13.00 14.00-00.00",б!AC183&amp;" 08.00-13.00",б!AC183&amp;" 08.00-13.30",б!AC183&amp;" 08.00-14.00",б!AC183&amp;" 08.00-13.00 14.00-14.30",б!AC183&amp;" 08.00-13.00 14.00-15.00",б!AC183&amp;" 08.00-13.00 14.00-15.30",б!AC183&amp;" 08.00-13.00 14.00-16.00",б!AC183&amp;" 08.00-13.00 14.00-16.30",б!AC183&amp;" 08.00-13.00 14.00-17.00",б!AC183&amp;" 08.00-13.00 14.00-17.30",б!AC183&amp;" 08.00-13.00 14.00-18.00",б!AC183&amp;" 08.00-13.00 14.00-18.30",б!AC183&amp;" 08.00-13.00 14.00-19.00",б!AC183&amp;" 08.00-13.00 14.00-19.30",б!AC183&amp;" 08.00-13.00 14.00-20.00",б!AC183&amp;" 08.00-13.00 14.00-20.30",б!AC183&amp;" 08.00-13.00 14.00-21.00",б!AC183&amp;" 08.00-13.00 14.00-21.30",б!AC183&amp;" 08.00-13.00 14.00-22.00",б!AC183&amp;" 08.00-13.00 14.00-22.30",б!AC183&amp;" 08.00-13.00 14.00-23.00",б!AC183&amp;" 08.00-13.00 14.00-23.30",б!AC183&amp;" 08.00-13.00 14.00-00.00",б!AC183&amp;" 09.00-13.00",б!AC183&amp;" 09.00-13.30",б!AC183&amp;" 09.00-14.00",б!AC183&amp;" 09.00-13.00 14.00-14.30",б!AC183&amp;" 09.00-13.00 14.00-15.00",б!AC183&amp;" 09.00-13.00 14.00-15.30",б!AC183&amp;" 09.00-13.00 14.00-16.00",б!AC183&amp;" 09.00-13.00 14.00-16.30",б!AC183&amp;" 09.00-13.00 14.00-17.00",б!AC183&amp;" 09.00-13.00 14.00-17.30",б!AC183&amp;" 09.00-13.00 14.00-18.00",б!AC183&amp;" 09.00-13.00 14.00-18.30",б!AC183&amp;" 09.00-13.00 14.00-19.00",б!AC183&amp;" 09.00-13.00 14.00-19.30",б!AC183&amp;" 09.00-13.00 14.00-20.00",б!AC183&amp;" 09.00-13.00 14.00-20.30",б!AC183&amp;" 09.00-13.00 14.00-21.00",б!AC183&amp;" 09.00-13.00 14.00-21.30",б!AC183&amp;" 09.00-13.00 14.00-22.00",б!AC183&amp;" 09.00-13.00 14.00-22.30",б!AC183&amp;" 09.00-13.00 14.00-23.00",б!AC183&amp;" 09.00-13.00 14.00-23.30",б!AC183&amp;" 09.00-13.00 14.00-00.00",б!AC183&amp;" 07.00-13.00",б!AC183&amp;" 07.00-13.30",б!AC183&amp;" 07.00-14.00",б!AC183&amp;" 07.00-13.00 14.00-14.30",б!AC183&amp;" 07.00-13.00 14.00-15.00",б!AC183&amp;" 07.00-13.00 14.00-15.30",б!AC183&amp;" 07.00-13.00 14.00-16.00",б!AC183&amp;" 07.00-13.00 14.00-16.30",б!AC183&amp;" 07.00-13.00 14.00-17.00",б!AC183&amp;" 07.00-13.00 14.00-17.30",б!AC183&amp;" 07.00-13.00 14.00-18.00",б!AC183&amp;" 07.00-13.00 14.00-18.30",б!AC183&amp;" 07.00-13.00 14.00-19.00",б!AC183&amp;" 07.00-13.00 14.00-19.30",б!AC183&amp;" 07.00-13.00 14.00-20.00",б!AC183&amp;" 07.00-13.00 14.00-20.30",б!AC183&amp;" 07.00-13.00 14.00-21.00",б!AC183&amp;" 07.00-13.00 14.00-21.30",б!AC183&amp;" 07.00-13.00 14.00-22.00",б!AC183&amp;" 07.00-13.00 14.00-22.30",б!AC183&amp;" 07.00-13.00 14.00-23.00",б!AC183&amp;" 07.00-13.00 14.00-23.30",б!AC183&amp;" 07.00-13.00 14.00-00.00",б!AC183&amp;" 08.30-13.00",б!AC183&amp;" 08.30-13.30",б!AC183&amp;" 08.30-14.00",б!AC183&amp;" 08.30-13.00 14.00-14.30",б!AC183&amp;" 08.30-13.00 14.00-15.00",б!AC183&amp;" 08.30-13.00 14.00-15.30",б!AC183&amp;" 08.30-13.00 14.00-16.00",б!AC183&amp;" 08.30-13.00 14.00-16.30",б!AC183&amp;" 08.30-13.00 14.00-17.00",б!AC183&amp;" 08.30-13.00 14.00-17.30",б!AC183&amp;" 08.30-13.00 14.00-18.00",б!AC183&amp;" 08.30-13.00 14.00-18.30",б!AC183&amp;" 08.30-13.00 14.00-19.00",б!AC183&amp;" 08.30-13.00 14.00-19.30",б!AC183&amp;" 08.30-13.00 14.00-20.00",б!AC183&amp;" 08.30-13.00 14.00-20.30",б!AC183&amp;" 08.30-13.00 14.00-21.00",б!AC183&amp;" 08.30-13.00 14.00-21.30",б!AC183&amp;" 08.30-13.00 14.00-22.00",б!AC183&amp;" 08.30-13.00 14.00-22.30",б!AC183&amp;" 08.30-13.00 14.00-23.00",б!AC183&amp;" 08.30-13.00 14.00-23.30",б!AC183&amp;" 08.30-13.00 14.00-00.00",б!AC183&amp;" 10.00-13.00",б!AC183&amp;" 10.00-13.30",б!AC183&amp;" 10.00-14.00",б!AC183&amp;" 10.00-13.00 14.00-14.30",б!AC183&amp;" 10.00-13.00 14.00-15.00",б!AC183&amp;" 10.00-13.00 14.00-15.30",б!AC183&amp;" 10.00-13.00 14.00-16.00",б!AC183&amp;" 10.00-13.00 14.00-16.30",б!AC183&amp;" 10.00-13.00 14.00-17.00",б!AC183&amp;" 10.00-13.00 14.00-17.30",б!AC183&amp;" 10.00-13.00 14.00-18.00",б!AC183&amp;" 10.00-13.00 14.00-18.30",б!AC183&amp;" 10.00-13.00 14.00-19.00",б!AC183&amp;" 10.00-13.00 14.00-19.30",б!AC183&amp;" 10.00-13.00 14.00-20.00",б!AC183&amp;" 10.00-13.00 14.00-20.30",б!AC183&amp;" 10.00-13.00 14.00-21.00",б!AC183&amp;" 10.00-13.00 14.00-21.30",б!AC183&amp;" 10.00-13.00 14.00-22.00",б!AC183&amp;" 10.00-13.00 14.00-22.30",б!AC183&amp;" 10.00-13.00 14.00-23.00",б!AC183&amp;" 10.00-13.00 14.00-23.30",б!AC183&amp;" 10.00-13.00 14.00-00.00",б!AC183&amp;" ",б!AC183&amp;" ",б!AC183&amp;" ",б!AC183&amp;" ",б!AC183&amp;" ",),б!AC185))</f>
        <v/>
      </c>
      <c r="AE175" s="27" t="str">
        <f>IF(AE178="","",IF(OR(AD178="7 0,5",AD178="7 1",AD178="7 1,5",AD178="7 2",AD178="7 2,5",AD178="7 3",AD178="7 3,5",AD178="7 4",AD178="7 4,5",AD178="7 5",AD178="7 5,5",AD178="7 6",AD178="7 6,5",AD178="7 7",AD178="7а 0,5",AD178="7а 1",AD178="7а 1,5",AD178="7а 2",AD178="7а 2,5",AD178="7а 3",AD178="7а 3,5",AD178="7а 4",AD178="7а 4,5",AD178="7а 5",AD178="7а 5,5",AD178="7а 6",AD178="7а 6,5",AD178="7а 7",AD178="8 0,5",AD178="8 1",AD178="8 1,5",AD178="8 2",AD178="8 2,5",AD178="8 3",AD178="8 3,5",AD178="8 4",AD178="8 4,5",AD178="8 5",AD178="8 5,5",AD178="8 6",AD178="8 6,5",AD178="8 7",AD178="8а 0,5",AD178="8а 1",AD178="8а 1,5",AD178="8а 2",AD178="8а 2,5",AD178="8а 3",AD178="8а 3,5",AD178="8а 4",AD178="8а 4,5",AD178="8а 5",AD178="8а 5,5",AD178="8а 6",AD178="8а 6,5",AD178="8а 7",AD178="9 0,5",AD178="9 1",AD178="9 1,5",AD178="9 2",AD178="9 2,5",AD178="9 3",AD178="9 3,5",AD178="9 4",AD178="9 4,5",AD178="9 5",AD178="9 5,5",AD178="9 6",AD178="9 6,5",AD178="9 7",AD178="10 0,5",AD178="10 1",AD178="10 1,5",AD178="10 2",AD178="10 2,5",AD178="10 3",AD178="10 3,5",AD178="10 4",AD178="10 4,5",AD178="10 5",AD178="10 5,5",AD178="10 6",AD178="10 6,5",AD178="10 7"),CHOOSE(MATCH(AE178,{"7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00","в","о","б","к","уо"},),б!AD183&amp;" 07.30-13.00",б!AD183&amp;" 07.30-13.30",б!AD183&amp;" 07.30-14.00",б!AD183&amp;" 07.30-13.00 14.00-14.30",б!AD183&amp;" 07.30-13.00 14.00-15.00",б!AD183&amp;" 07.30-13.00 14.00-15.30",б!AD183&amp;" 07.30-13.00 14.00-16.00",б!AD183&amp;" 07.30-13.00 14.00-16.30",б!AD183&amp;" 07.30-13.00 14.00-17.00",б!AD183&amp;" 07.30-13.00 14.00-17.30",б!AD183&amp;" 07.30-13.00 14.00-18.00",б!AD183&amp;" 07.30-13.00 14.00-18.30",б!AD183&amp;" 07.30-13.00 14.00-19.00",б!AD183&amp;" 07.30-13.00 14.00-19.30",б!AD183&amp;б!AD183&amp;"  07.30-13.00 14.00-20.00",б!AD183&amp;" 07.30-13.00 14.00-20.30",б!AD183&amp;" 07.30-13.00 14.00-21.00",б!AD183&amp;" 07.30-13.00 14.00-21.30",б!AD183&amp;" 07.30-13.00 14.00-22.00",б!AD183&amp;" 07.30-13.00 14.00-22.30",б!AD183&amp;" 07.30-13.00 14.00-23.00",б!AD183&amp;" 07.30-13.00 14.00-23.30",б!AD183&amp;" 07.30-13.00 14.00-00.00",б!AD183&amp;" 08.00-13.00",б!AD183&amp;" 08.00-13.30",б!AD183&amp;" 08.00-14.00",б!AD183&amp;" 08.00-13.00 14.00-14.30",б!AD183&amp;" 08.00-13.00 14.00-15.00",б!AD183&amp;" 08.00-13.00 14.00-15.30",б!AD183&amp;" 08.00-13.00 14.00-16.00",б!AD183&amp;" 08.00-13.00 14.00-16.30",б!AD183&amp;" 08.00-13.00 14.00-17.00",б!AD183&amp;" 08.00-13.00 14.00-17.30",б!AD183&amp;" 08.00-13.00 14.00-18.00",б!AD183&amp;" 08.00-13.00 14.00-18.30",б!AD183&amp;" 08.00-13.00 14.00-19.00",б!AD183&amp;" 08.00-13.00 14.00-19.30",б!AD183&amp;" 08.00-13.00 14.00-20.00",б!AD183&amp;" 08.00-13.00 14.00-20.30",б!AD183&amp;" 08.00-13.00 14.00-21.00",б!AD183&amp;" 08.00-13.00 14.00-21.30",б!AD183&amp;" 08.00-13.00 14.00-22.00",б!AD183&amp;" 08.00-13.00 14.00-22.30",б!AD183&amp;" 08.00-13.00 14.00-23.00",б!AD183&amp;" 08.00-13.00 14.00-23.30",б!AD183&amp;" 08.00-13.00 14.00-00.00",б!AD183&amp;" 09.00-13.00",б!AD183&amp;" 09.00-13.30",б!AD183&amp;" 09.00-14.00",б!AD183&amp;" 09.00-13.00 14.00-14.30",б!AD183&amp;" 09.00-13.00 14.00-15.00",б!AD183&amp;" 09.00-13.00 14.00-15.30",б!AD183&amp;" 09.00-13.00 14.00-16.00",б!AD183&amp;" 09.00-13.00 14.00-16.30",б!AD183&amp;" 09.00-13.00 14.00-17.00",б!AD183&amp;" 09.00-13.00 14.00-17.30",б!AD183&amp;" 09.00-13.00 14.00-18.00",б!AD183&amp;" 09.00-13.00 14.00-18.30",б!AD183&amp;" 09.00-13.00 14.00-19.00",б!AD183&amp;" 09.00-13.00 14.00-19.30",б!AD183&amp;" 09.00-13.00 14.00-20.00",б!AD183&amp;" 09.00-13.00 14.00-20.30",б!AD183&amp;" 09.00-13.00 14.00-21.00",б!AD183&amp;" 09.00-13.00 14.00-21.30",б!AD183&amp;" 09.00-13.00 14.00-22.00",б!AD183&amp;" 09.00-13.00 14.00-22.30",б!AD183&amp;" 09.00-13.00 14.00-23.00",б!AD183&amp;" 09.00-13.00 14.00-23.30",б!AD183&amp;" 09.00-13.00 14.00-00.00",б!AD183&amp;" 07.00-13.00",б!AD183&amp;" 07.00-13.30",б!AD183&amp;" 07.00-14.00",б!AD183&amp;" 07.00-13.00 14.00-14.30",б!AD183&amp;" 07.00-13.00 14.00-15.00",б!AD183&amp;" 07.00-13.00 14.00-15.30",б!AD183&amp;" 07.00-13.00 14.00-16.00",б!AD183&amp;" 07.00-13.00 14.00-16.30",б!AD183&amp;" 07.00-13.00 14.00-17.00",б!AD183&amp;" 07.00-13.00 14.00-17.30",б!AD183&amp;" 07.00-13.00 14.00-18.00",б!AD183&amp;" 07.00-13.00 14.00-18.30",б!AD183&amp;" 07.00-13.00 14.00-19.00",б!AD183&amp;" 07.00-13.00 14.00-19.30",б!AD183&amp;" 07.00-13.00 14.00-20.00",б!AD183&amp;" 07.00-13.00 14.00-20.30",б!AD183&amp;" 07.00-13.00 14.00-21.00",б!AD183&amp;" 07.00-13.00 14.00-21.30",б!AD183&amp;" 07.00-13.00 14.00-22.00",б!AD183&amp;" 07.00-13.00 14.00-22.30",б!AD183&amp;" 07.00-13.00 14.00-23.00",б!AD183&amp;" 07.00-13.00 14.00-23.30",б!AD183&amp;" 07.00-13.00 14.00-00.00",б!AD183&amp;" 08.30-13.00",б!AD183&amp;" 08.30-13.30",б!AD183&amp;" 08.30-14.00",б!AD183&amp;" 08.30-13.00 14.00-14.30",б!AD183&amp;" 08.30-13.00 14.00-15.00",б!AD183&amp;" 08.30-13.00 14.00-15.30",б!AD183&amp;" 08.30-13.00 14.00-16.00",б!AD183&amp;" 08.30-13.00 14.00-16.30",б!AD183&amp;" 08.30-13.00 14.00-17.00",б!AD183&amp;" 08.30-13.00 14.00-17.30",б!AD183&amp;" 08.30-13.00 14.00-18.00",б!AD183&amp;" 08.30-13.00 14.00-18.30",б!AD183&amp;" 08.30-13.00 14.00-19.00",б!AD183&amp;" 08.30-13.00 14.00-19.30",б!AD183&amp;" 08.30-13.00 14.00-20.00",б!AD183&amp;" 08.30-13.00 14.00-20.30",б!AD183&amp;" 08.30-13.00 14.00-21.00",б!AD183&amp;" 08.30-13.00 14.00-21.30",б!AD183&amp;" 08.30-13.00 14.00-22.00",б!AD183&amp;" 08.30-13.00 14.00-22.30",б!AD183&amp;" 08.30-13.00 14.00-23.00",б!AD183&amp;" 08.30-13.00 14.00-23.30",б!AD183&amp;" 08.30-13.00 14.00-00.00",б!AD183&amp;" 10.00-13.00",б!AD183&amp;" 10.00-13.30",б!AD183&amp;" 10.00-14.00",б!AD183&amp;" 10.00-13.00 14.00-14.30",б!AD183&amp;" 10.00-13.00 14.00-15.00",б!AD183&amp;" 10.00-13.00 14.00-15.30",б!AD183&amp;" 10.00-13.00 14.00-16.00",б!AD183&amp;" 10.00-13.00 14.00-16.30",б!AD183&amp;" 10.00-13.00 14.00-17.00",б!AD183&amp;" 10.00-13.00 14.00-17.30",б!AD183&amp;" 10.00-13.00 14.00-18.00",б!AD183&amp;" 10.00-13.00 14.00-18.30",б!AD183&amp;" 10.00-13.00 14.00-19.00",б!AD183&amp;" 10.00-13.00 14.00-19.30",б!AD183&amp;" 10.00-13.00 14.00-20.00",б!AD183&amp;" 10.00-13.00 14.00-20.30",б!AD183&amp;" 10.00-13.00 14.00-21.00",б!AD183&amp;" 10.00-13.00 14.00-21.30",б!AD183&amp;" 10.00-13.00 14.00-22.00",б!AD183&amp;" 10.00-13.00 14.00-22.30",б!AD183&amp;" 10.00-13.00 14.00-23.00",б!AD183&amp;" 10.00-13.00 14.00-23.30",б!AD183&amp;" 10.00-13.00 14.00-00.00",б!AD183&amp;" ",б!AD183&amp;" ",б!AD183&amp;" ",б!AD183&amp;" ",б!AD183&amp;" ",),б!AD185))</f>
        <v>07.30-13.00 14.00-22.00</v>
      </c>
      <c r="AF175" s="27" t="str">
        <f>IF(AF178="","",IF(OR(AE178="7 0,5",AE178="7 1",AE178="7 1,5",AE178="7 2",AE178="7 2,5",AE178="7 3",AE178="7 3,5",AE178="7 4",AE178="7 4,5",AE178="7 5",AE178="7 5,5",AE178="7 6",AE178="7 6,5",AE178="7 7",AE178="7а 0,5",AE178="7а 1",AE178="7а 1,5",AE178="7а 2",AE178="7а 2,5",AE178="7а 3",AE178="7а 3,5",AE178="7а 4",AE178="7а 4,5",AE178="7а 5",AE178="7а 5,5",AE178="7а 6",AE178="7а 6,5",AE178="7а 7",AE178="8 0,5",AE178="8 1",AE178="8 1,5",AE178="8 2",AE178="8 2,5",AE178="8 3",AE178="8 3,5",AE178="8 4",AE178="8 4,5",AE178="8 5",AE178="8 5,5",AE178="8 6",AE178="8 6,5",AE178="8 7",AE178="8а 0,5",AE178="8а 1",AE178="8а 1,5",AE178="8а 2",AE178="8а 2,5",AE178="8а 3",AE178="8а 3,5",AE178="8а 4",AE178="8а 4,5",AE178="8а 5",AE178="8а 5,5",AE178="8а 6",AE178="8а 6,5",AE178="8а 7",AE178="9 0,5",AE178="9 1",AE178="9 1,5",AE178="9 2",AE178="9 2,5",AE178="9 3",AE178="9 3,5",AE178="9 4",AE178="9 4,5",AE178="9 5",AE178="9 5,5",AE178="9 6",AE178="9 6,5",AE178="9 7",AE178="10 0,5",AE178="10 1",AE178="10 1,5",AE178="10 2",AE178="10 2,5",AE178="10 3",AE178="10 3,5",AE178="10 4",AE178="10 4,5",AE178="10 5",AE178="10 5,5",AE178="10 6",AE178="10 6,5",AE178="10 7"),CHOOSE(MATCH(AF178,{"7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00";"в";"о";"б";"к";"уо"},),б!AE183&amp;" 07.30-13.00",б!AE183&amp;" 07.30-13.30",б!AE183&amp;" 07.30-14.00",б!AE183&amp;" 07.30-13.00 14.00-14.30",б!AE183&amp;" 07.30-13.00 14.00-15.00",б!AE183&amp;" 07.30-13.00 14.00-15.30",б!AE183&amp;" 07.30-13.00 14.00-16.00",б!AE183&amp;" 07.30-13.00 14.00-16.30",б!AE183&amp;" 07.30-13.00 14.00-17.00",б!AE183&amp;" 07.30-13.00 14.00-17.30",б!AE183&amp;" 07.30-13.00 14.00-18.00",б!AE183&amp;" 07.30-13.00 14.00-18.30",б!AE183&amp;" 07.30-13.00 14.00-19.00",б!AE183&amp;" 07.30-13.00 14.00-19.30",б!AE183&amp;б!AE183&amp;"  07.30-13.00 14.00-20.00",б!AE183&amp;" 07.30-13.00 14.00-20.30",б!AE183&amp;" 07.30-13.00 14.00-21.00",б!AE183&amp;" 07.30-13.00 14.00-21.30",б!AE183&amp;" 07.30-13.00 14.00-22.00",б!AE183&amp;" 07.30-13.00 14.00-22.30",б!AE183&amp;" 07.30-13.00 14.00-23.00",б!AE183&amp;" 07.30-13.00 14.00-23.30",б!AE183&amp;" 07.30-13.00 14.00-00.00",б!AE183&amp;" 08.00-13.00",б!AE183&amp;" 08.00-13.30",б!AE183&amp;" 08.00-14.00",б!AE183&amp;" 08.00-13.00 14.00-14.30",б!AE183&amp;" 08.00-13.00 14.00-15.00",б!AE183&amp;" 08.00-13.00 14.00-15.30",б!AE183&amp;" 08.00-13.00 14.00-16.00",б!AE183&amp;" 08.00-13.00 14.00-16.30",б!AE183&amp;" 08.00-13.00 14.00-17.00",б!AE183&amp;" 08.00-13.00 14.00-17.30",б!AE183&amp;" 08.00-13.00 14.00-18.00",б!AE183&amp;" 08.00-13.00 14.00-18.30",б!AE183&amp;" 08.00-13.00 14.00-19.00",б!AE183&amp;" 08.00-13.00 14.00-19.30",б!AE183&amp;" 08.00-13.00 14.00-20.00",б!AE183&amp;" 08.00-13.00 14.00-20.30",б!AE183&amp;" 08.00-13.00 14.00-21.00",б!AE183&amp;" 08.00-13.00 14.00-21.30",б!AE183&amp;" 08.00-13.00 14.00-22.00",б!AE183&amp;" 08.00-13.00 14.00-22.30",б!AE183&amp;" 08.00-13.00 14.00-23.00",б!AE183&amp;" 08.00-13.00 14.00-23.30",б!AE183&amp;" 08.00-13.00 14.00-00.00",б!AE183&amp;" 09.00-13.00",б!AE183&amp;" 09.00-13.30",б!AE183&amp;" 09.00-14.00",б!AE183&amp;" 09.00-13.00 14.00-14.30",б!AE183&amp;" 09.00-13.00 14.00-15.00",б!AE183&amp;" 09.00-13.00 14.00-15.30",б!AE183&amp;" 09.00-13.00 14.00-16.00",б!AE183&amp;" 09.00-13.00 14.00-16.30",б!AE183&amp;" 09.00-13.00 14.00-17.00",б!AE183&amp;" 09.00-13.00 14.00-17.30",б!AE183&amp;" 09.00-13.00 14.00-18.00",б!AE183&amp;" 09.00-13.00 14.00-18.30",б!AE183&amp;" 09.00-13.00 14.00-19.00",б!AE183&amp;" 09.00-13.00 14.00-19.30",б!AE183&amp;" 09.00-13.00 14.00-20.00",б!AE183&amp;" 09.00-13.00 14.00-20.30",б!AE183&amp;" 09.00-13.00 14.00-21.00",б!AE183&amp;" 09.00-13.00 14.00-21.30",б!AE183&amp;" 09.00-13.00 14.00-22.00",б!AE183&amp;" 09.00-13.00 14.00-22.30",б!AE183&amp;" 09.00-13.00 14.00-23.00",б!AE183&amp;" 09.00-13.00 14.00-23.30",б!AE183&amp;" 09.00-13.00 14.00-00.00",б!AE183&amp;" 07.00-13.00",б!AE183&amp;" 07.00-13.30",б!AE183&amp;" 07.00-14.00",б!AE183&amp;" 07.00-13.00 14.00-14.30",б!AE183&amp;" 07.00-13.00 14.00-15.00",б!AE183&amp;" 07.00-13.00 14.00-15.30",б!AE183&amp;" 07.00-13.00 14.00-16.00",б!AE183&amp;" 07.00-13.00 14.00-16.30",б!AE183&amp;" 07.00-13.00 14.00-17.00",б!AE183&amp;" 07.00-13.00 14.00-17.30",б!AE183&amp;" 07.00-13.00 14.00-18.00",б!AE183&amp;" 07.00-13.00 14.00-18.30",б!AE183&amp;" 07.00-13.00 14.00-19.00",б!AE183&amp;" 07.00-13.00 14.00-19.30",б!AE183&amp;" 07.00-13.00 14.00-20.00",б!AE183&amp;" 07.00-13.00 14.00-20.30",б!AE183&amp;" 07.00-13.00 14.00-21.00",б!AE183&amp;" 07.00-13.00 14.00-21.30",б!AE183&amp;" 07.00-13.00 14.00-22.00",б!AE183&amp;" 07.00-13.00 14.00-22.30",б!AE183&amp;" 07.00-13.00 14.00-23.00",б!AE183&amp;" 07.00-13.00 14.00-23.30",б!AE183&amp;" 07.00-13.00 14.00-00.00",б!AE183&amp;" 08.30-13.00",б!AE183&amp;" 08.30-13.30",б!AE183&amp;" 08.30-14.00",б!AE183&amp;" 08.30-13.00 14.00-14.30",б!AE183&amp;" 08.30-13.00 14.00-15.00",б!AE183&amp;" 08.30-13.00 14.00-15.30",б!AE183&amp;" 08.30-13.00 14.00-16.00",б!AE183&amp;" 08.30-13.00 14.00-16.30",б!AE183&amp;" 08.30-13.00 14.00-17.00",б!AE183&amp;" 08.30-13.00 14.00-17.30",б!AE183&amp;" 08.30-13.00 14.00-18.00",б!AE183&amp;" 08.30-13.00 14.00-18.30",б!AE183&amp;" 08.30-13.00 14.00-19.00",б!AE183&amp;" 08.30-13.00 14.00-19.30",б!AE183&amp;" 08.30-13.00 14.00-20.00",б!AE183&amp;" 08.30-13.00 14.00-20.30",б!AE183&amp;" 08.30-13.00 14.00-21.00",б!AE183&amp;" 08.30-13.00 14.00-21.30",б!AE183&amp;" 08.30-13.00 14.00-22.00",б!AE183&amp;" 08.30-13.00 14.00-22.30",б!AE183&amp;" 08.30-13.00 14.00-23.00",б!AE183&amp;" 08.30-13.00 14.00-23.30",б!AE183&amp;" 08.30-13.00 14.00-00.00",б!AE183&amp;" 10.00-13.00",б!AE183&amp;" 10.00-13.30",б!AE183&amp;" 10.00-14.00",б!AE183&amp;" 10.00-13.00 14.00-14.30",б!AE183&amp;" 10.00-13.00 14.00-15.00",б!AE183&amp;" 10.00-13.00 14.00-15.30",б!AE183&amp;" 10.00-13.00 14.00-16.00",б!AE183&amp;" 10.00-13.00 14.00-16.30",б!AE183&amp;" 10.00-13.00 14.00-17.00",б!AE183&amp;" 10.00-13.00 14.00-17.30",б!AE183&amp;" 10.00-13.00 14.00-18.00",б!AE183&amp;" 10.00-13.00 14.00-18.30",б!AE183&amp;" 10.00-13.00 14.00-19.00",б!AE183&amp;" 10.00-13.00 14.00-19.30",б!AE183&amp;" 10.00-13.00 14.00-20.00",б!AE183&amp;" 10.00-13.00 14.00-20.30",б!AE183&amp;" 10.00-13.00 14.00-21.00",б!AE183&amp;" 10.00-13.00 14.00-21.30",б!AE183&amp;" 10.00-13.00 14.00-22.00",б!AE183&amp;" 10.00-13.00 14.00-22.30",б!AE183&amp;" 10.00-13.00 14.00-23.00",б!AE183&amp;" 10.00-13.00 14.00-23.30",б!AE183&amp;" 10.00-13.00 14.00-00.00",б!AE183&amp;" ",б!AE183&amp;" ",б!AE183&amp;" ",б!AE183&amp;" ",б!AE183&amp;" ",),б!AE185))</f>
        <v>08.00-13.00 14.00-17.00</v>
      </c>
      <c r="AG175" s="92" t="str">
        <f>IF(AG178="","",IF(OR(AF178="7 0,5",AF178="7 1",AF178="7 1,5",AF178="7 2",AF178="7 2,5",AF178="7 3",AF178="7 3,5",AF178="7 4",AF178="7 4,5",AF178="7 5",AF178="7 5,5",AF178="7 6",AF178="7 6,5",AF178="7 7",AF178="7а 0,5",AF178="7а 1",AF178="7а 1,5",AF178="7а 2",AF178="7а 2,5",AF178="7а 3",AF178="7а 3,5",AF178="7а 4",AF178="7а 4,5",AF178="7а 5",AF178="7а 5,5",AF178="7а 6",AF178="7а 6,5",AF178="7а 7",AF178="8 0,5",AF178="8 1",AF178="8 1,5",AF178="8 2",AF178="8 2,5",AF178="8 3",AF178="8 3,5",AF178="8 4",AF178="8 4,5",AF178="8 5",AF178="8 5,5",AF178="8 6",AF178="8 6,5",AF178="8 7",AF178="8а 0,5",AF178="8а 1",AF178="8а 1,5",AF178="8а 2",AF178="8а 2,5",AF178="8а 3",AF178="8а 3,5",AF178="8а 4",AF178="8а 4,5",AF178="8а 5",AF178="8а 5,5",AF178="8а 6",AF178="8а 6,5",AF178="8а 7",AF178="9 0,5",AF178="9 1",AF178="9 1,5",AF178="9 2",AF178="9 2,5",AF178="9 3",AF178="9 3,5",AF178="9 4",AF178="9 4,5",AF178="9 5",AF178="9 5,5",AF178="9 6",AF178="9 6,5",AF178="9 7",AF178="10 0,5",AF178="10 1",AF178="10 1,5",AF178="10 2",AF178="10 2,5",AF178="10 3",AF178="10 3,5",AF178="10 4",AF178="10 4,5",AF178="10 5",AF178="10 5,5",AF178="10 6",AF178="10 6,5",AF178="10 7"),CHOOSE(MATCH(AG178,{"7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00","в","о","б","к","уо"},),б!AF183&amp;" 07.30-13.00",б!AF183&amp;" 07.30-13.30",б!AF183&amp;" 07.30-14.00",б!AF183&amp;" 07.30-13.00 14.00-14.30",б!AF183&amp;" 07.30-13.00 14.00-15.00",б!AF183&amp;" 07.30-13.00 14.00-15.30",б!AF183&amp;" 07.30-13.00 14.00-16.00",б!AF183&amp;" 07.30-13.00 14.00-16.30",б!AF183&amp;" 07.30-13.00 14.00-17.00",б!AF183&amp;" 07.30-13.00 14.00-17.30",б!AF183&amp;" 07.30-13.00 14.00-18.00",б!AF183&amp;" 07.30-13.00 14.00-18.30",б!AF183&amp;" 07.30-13.00 14.00-19.00",б!AF183&amp;" 07.30-13.00 14.00-19.30",б!AF183&amp;б!AF183&amp;"  07.30-13.00 14.00-20.00",б!AF183&amp;" 07.30-13.00 14.00-20.30",б!AF183&amp;" 07.30-13.00 14.00-21.00",б!AF183&amp;" 07.30-13.00 14.00-21.30",б!AF183&amp;" 07.30-13.00 14.00-22.00",б!AF183&amp;" 07.30-13.00 14.00-22.30",б!AF183&amp;" 07.30-13.00 14.00-23.00",б!AF183&amp;" 07.30-13.00 14.00-23.30",б!AF183&amp;" 07.30-13.00 14.00-00.00",б!AF183&amp;" 08.00-13.00",б!AF183&amp;" 08.00-13.30",б!AF183&amp;" 08.00-14.00",б!AF183&amp;" 08.00-13.00 14.00-14.30",б!AF183&amp;" 08.00-13.00 14.00-15.00",б!AF183&amp;" 08.00-13.00 14.00-15.30",б!AF183&amp;" 08.00-13.00 14.00-16.00",б!AF183&amp;" 08.00-13.00 14.00-16.30",б!AF183&amp;" 08.00-13.00 14.00-17.00",б!AF183&amp;" 08.00-13.00 14.00-17.30",б!AF183&amp;" 08.00-13.00 14.00-18.00",б!AF183&amp;" 08.00-13.00 14.00-18.30",б!AF183&amp;" 08.00-13.00 14.00-19.00",б!AF183&amp;" 08.00-13.00 14.00-19.30",б!AF183&amp;" 08.00-13.00 14.00-20.00",б!AF183&amp;" 08.00-13.00 14.00-20.30",б!AF183&amp;" 08.00-13.00 14.00-21.00",б!AF183&amp;" 08.00-13.00 14.00-21.30",б!AF183&amp;" 08.00-13.00 14.00-22.00",б!AF183&amp;" 08.00-13.00 14.00-22.30",б!AF183&amp;" 08.00-13.00 14.00-23.00",б!AF183&amp;" 08.00-13.00 14.00-23.30",б!AF183&amp;" 08.00-13.00 14.00-00.00",б!AF183&amp;" 09.00-13.00",б!AF183&amp;" 09.00-13.30",б!AF183&amp;" 09.00-14.00",б!AF183&amp;" 09.00-13.00 14.00-14.30",б!AF183&amp;" 09.00-13.00 14.00-15.00",б!AF183&amp;" 09.00-13.00 14.00-15.30",б!AF183&amp;" 09.00-13.00 14.00-16.00",б!AF183&amp;" 09.00-13.00 14.00-16.30",б!AF183&amp;" 09.00-13.00 14.00-17.00",б!AF183&amp;" 09.00-13.00 14.00-17.30",б!AF183&amp;" 09.00-13.00 14.00-18.00",б!AF183&amp;" 09.00-13.00 14.00-18.30",б!AF183&amp;" 09.00-13.00 14.00-19.00",б!AF183&amp;" 09.00-13.00 14.00-19.30",б!AF183&amp;" 09.00-13.00 14.00-20.00",б!AF183&amp;" 09.00-13.00 14.00-20.30",б!AF183&amp;" 09.00-13.00 14.00-21.00",б!AF183&amp;" 09.00-13.00 14.00-21.30",б!AF183&amp;" 09.00-13.00 14.00-22.00",б!AF183&amp;" 09.00-13.00 14.00-22.30",б!AF183&amp;" 09.00-13.00 14.00-23.00",б!AF183&amp;" 09.00-13.00 14.00-23.30",б!AF183&amp;" 09.00-13.00 14.00-00.00",б!AF183&amp;" 07.00-13.00",б!AF183&amp;" 07.00-13.30",б!AF183&amp;" 07.00-14.00",б!AF183&amp;" 07.00-13.00 14.00-14.30",б!AF183&amp;" 07.00-13.00 14.00-15.00",б!AF183&amp;" 07.00-13.00 14.00-15.30",б!AF183&amp;" 07.00-13.00 14.00-16.00",б!AF183&amp;" 07.00-13.00 14.00-16.30",б!AF183&amp;" 07.00-13.00 14.00-17.00",б!AF183&amp;" 07.00-13.00 14.00-17.30",б!AF183&amp;" 07.00-13.00 14.00-18.00",б!AF183&amp;" 07.00-13.00 14.00-18.30",б!AF183&amp;" 07.00-13.00 14.00-19.00",б!AF183&amp;" 07.00-13.00 14.00-19.30",б!AF183&amp;" 07.00-13.00 14.00-20.00",б!AF183&amp;" 07.00-13.00 14.00-20.30",б!AF183&amp;" 07.00-13.00 14.00-21.00",б!AF183&amp;" 07.00-13.00 14.00-21.30",б!AF183&amp;" 07.00-13.00 14.00-22.00",б!AF183&amp;" 07.00-13.00 14.00-22.30",б!AF183&amp;" 07.00-13.00 14.00-23.00",б!AF183&amp;" 07.00-13.00 14.00-23.30",б!AF183&amp;" 07.00-13.00 14.00-00.00",б!AF183&amp;" 08.30-13.00",б!AF183&amp;" 08.30-13.30",б!AF183&amp;" 08.30-14.00",б!AF183&amp;" 08.30-13.00 14.00-14.30",б!AF183&amp;" 08.30-13.00 14.00-15.00",б!AF183&amp;" 08.30-13.00 14.00-15.30",б!AF183&amp;" 08.30-13.00 14.00-16.00",б!AF183&amp;" 08.30-13.00 14.00-16.30",б!AF183&amp;" 08.30-13.00 14.00-17.00",б!AF183&amp;" 08.30-13.00 14.00-17.30",б!AF183&amp;" 08.30-13.00 14.00-18.00",б!AF183&amp;" 08.30-13.00 14.00-18.30",б!AF183&amp;" 08.30-13.00 14.00-19.00",б!AF183&amp;" 08.30-13.00 14.00-19.30",б!AF183&amp;" 08.30-13.00 14.00-20.00",б!AF183&amp;" 08.30-13.00 14.00-20.30",б!AF183&amp;" 08.30-13.00 14.00-21.00",б!AF183&amp;" 08.30-13.00 14.00-21.30",б!AF183&amp;" 08.30-13.00 14.00-22.00",б!AF183&amp;" 08.30-13.00 14.00-22.30",б!AF183&amp;" 08.30-13.00 14.00-23.00",б!AF183&amp;" 08.30-13.00 14.00-23.30",б!AF183&amp;" 08.30-13.00 14.00-00.00",б!AF183&amp;" 10.00-13.00",б!AF183&amp;" 10.00-13.30",б!AF183&amp;" 10.00-14.00",б!AF183&amp;" 10.00-13.00 14.00-14.30",б!AF183&amp;" 10.00-13.00 14.00-15.00",б!AF183&amp;" 10.00-13.00 14.00-15.30",б!AF183&amp;" 10.00-13.00 14.00-16.00",б!AF183&amp;" 10.00-13.00 14.00-16.30",б!AF183&amp;" 10.00-13.00 14.00-17.00",б!AF183&amp;" 10.00-13.00 14.00-17.30",б!AF183&amp;" 10.00-13.00 14.00-18.00",б!AF183&amp;" 10.00-13.00 14.00-18.30",б!AF183&amp;" 10.00-13.00 14.00-19.00",б!AF183&amp;" 10.00-13.00 14.00-19.30",б!AF183&amp;" 10.00-13.00 14.00-20.00",б!AF183&amp;" 10.00-13.00 14.00-20.30",б!AF183&amp;" 10.00-13.00 14.00-21.00",б!AF183&amp;" 10.00-13.00 14.00-21.30",б!AF183&amp;" 10.00-13.00 14.00-22.00",б!AF183&amp;" 10.00-13.00 14.00-22.30",б!AF183&amp;" 10.00-13.00 14.00-23.00",б!AF183&amp;" 10.00-13.00 14.00-23.30",б!AF183&amp;" 10.00-13.00 14.00-00.00",б!AF183&amp;" ",б!AF183&amp;" ",б!AF183&amp;" ",б!AF183&amp;" ",б!AF183&amp;" ",),б!AF185))</f>
        <v/>
      </c>
      <c r="AH175" s="92" t="str">
        <f>IF(AH178="","",IF(OR(AG178="7 0,5",AG178="7 1",AG178="7 1,5",AG178="7 2",AG178="7 2,5",AG178="7 3",AG178="7 3,5",AG178="7 4",AG178="7 4,5",AG178="7 5",AG178="7 5,5",AG178="7 6",AG178="7 6,5",AG178="7 7",AG178="7а 0,5",AG178="7а 1",AG178="7а 1,5",AG178="7а 2",AG178="7а 2,5",AG178="7а 3",AG178="7а 3,5",AG178="7а 4",AG178="7а 4,5",AG178="7а 5",AG178="7а 5,5",AG178="7а 6",AG178="7а 6,5",AG178="7а 7",AG178="8 0,5",AG178="8 1",AG178="8 1,5",AG178="8 2",AG178="8 2,5",AG178="8 3",AG178="8 3,5",AG178="8 4",AG178="8 4,5",AG178="8 5",AG178="8 5,5",AG178="8 6",AG178="8 6,5",AG178="8 7",AG178="8а 0,5",AG178="8а 1",AG178="8а 1,5",AG178="8а 2",AG178="8а 2,5",AG178="8а 3",AG178="8а 3,5",AG178="8а 4",AG178="8а 4,5",AG178="8а 5",AG178="8а 5,5",AG178="8а 6",AG178="8а 6,5",AG178="8а 7",AG178="9 0,5",AG178="9 1",AG178="9 1,5",AG178="9 2",AG178="9 2,5",AG178="9 3",AG178="9 3,5",AG178="9 4",AG178="9 4,5",AG178="9 5",AG178="9 5,5",AG178="9 6",AG178="9 6,5",AG178="9 7",AG178="10 0,5",AG178="10 1",AG178="10 1,5",AG178="10 2",AG178="10 2,5",AG178="10 3",AG178="10 3,5",AG178="10 4",AG178="10 4,5",AG178="10 5",AG178="10 5,5",AG178="10 6",AG178="10 6,5",AG178="10 7"),CHOOSE(MATCH(AH178,{"7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00";"в";"о";"б";"к";"уо"},),б!AG183&amp;" 07.30-13.00",б!AG183&amp;" 07.30-13.30",б!AG183&amp;" 07.30-14.00",б!AG183&amp;" 07.30-13.00 14.00-14.30",б!AG183&amp;" 07.30-13.00 14.00-15.00",б!AG183&amp;" 07.30-13.00 14.00-15.30",б!AG183&amp;" 07.30-13.00 14.00-16.00",б!AG183&amp;" 07.30-13.00 14.00-16.30",б!AG183&amp;" 07.30-13.00 14.00-17.00",б!AG183&amp;" 07.30-13.00 14.00-17.30",б!AG183&amp;" 07.30-13.00 14.00-18.00",б!AG183&amp;" 07.30-13.00 14.00-18.30",б!AG183&amp;" 07.30-13.00 14.00-19.00",б!AG183&amp;" 07.30-13.00 14.00-19.30",б!AG183&amp;б!AG183&amp;"  07.30-13.00 14.00-20.00",б!AG183&amp;" 07.30-13.00 14.00-20.30",б!AG183&amp;" 07.30-13.00 14.00-21.00",б!AG183&amp;" 07.30-13.00 14.00-21.30",б!AG183&amp;" 07.30-13.00 14.00-22.00",б!AG183&amp;" 07.30-13.00 14.00-22.30",б!AG183&amp;" 07.30-13.00 14.00-23.00",б!AG183&amp;" 07.30-13.00 14.00-23.30",б!AG183&amp;" 07.30-13.00 14.00-00.00",б!AG183&amp;" 08.00-13.00",б!AG183&amp;" 08.00-13.30",б!AG183&amp;" 08.00-14.00",б!AG183&amp;" 08.00-13.00 14.00-14.30",б!AG183&amp;" 08.00-13.00 14.00-15.00",б!AG183&amp;" 08.00-13.00 14.00-15.30",б!AG183&amp;" 08.00-13.00 14.00-16.00",б!AG183&amp;" 08.00-13.00 14.00-16.30",б!AG183&amp;" 08.00-13.00 14.00-17.00",б!AG183&amp;" 08.00-13.00 14.00-17.30",б!AG183&amp;" 08.00-13.00 14.00-18.00",б!AG183&amp;" 08.00-13.00 14.00-18.30",б!AG183&amp;" 08.00-13.00 14.00-19.00",б!AG183&amp;" 08.00-13.00 14.00-19.30",б!AG183&amp;" 08.00-13.00 14.00-20.00",б!AG183&amp;" 08.00-13.00 14.00-20.30",б!AG183&amp;" 08.00-13.00 14.00-21.00",б!AG183&amp;" 08.00-13.00 14.00-21.30",б!AG183&amp;" 08.00-13.00 14.00-22.00",б!AG183&amp;" 08.00-13.00 14.00-22.30",б!AG183&amp;" 08.00-13.00 14.00-23.00",б!AG183&amp;" 08.00-13.00 14.00-23.30",б!AG183&amp;" 08.00-13.00 14.00-00.00",б!AG183&amp;" 09.00-13.00",б!AG183&amp;" 09.00-13.30",б!AG183&amp;" 09.00-14.00",б!AG183&amp;" 09.00-13.00 14.00-14.30",б!AG183&amp;" 09.00-13.00 14.00-15.00",б!AG183&amp;" 09.00-13.00 14.00-15.30",б!AG183&amp;" 09.00-13.00 14.00-16.00",б!AG183&amp;" 09.00-13.00 14.00-16.30",б!AG183&amp;" 09.00-13.00 14.00-17.00",б!AG183&amp;" 09.00-13.00 14.00-17.30",б!AG183&amp;" 09.00-13.00 14.00-18.00",б!AG183&amp;" 09.00-13.00 14.00-18.30",б!AG183&amp;" 09.00-13.00 14.00-19.00",б!AG183&amp;" 09.00-13.00 14.00-19.30",б!AG183&amp;" 09.00-13.00 14.00-20.00",б!AG183&amp;" 09.00-13.00 14.00-20.30",б!AG183&amp;" 09.00-13.00 14.00-21.00",б!AG183&amp;" 09.00-13.00 14.00-21.30",б!AG183&amp;" 09.00-13.00 14.00-22.00",б!AG183&amp;" 09.00-13.00 14.00-22.30",б!AG183&amp;" 09.00-13.00 14.00-23.00",б!AG183&amp;" 09.00-13.00 14.00-23.30",б!AG183&amp;" 09.00-13.00 14.00-00.00",б!AG183&amp;" 07.00-13.00",б!AG183&amp;" 07.00-13.30",б!AG183&amp;" 07.00-14.00",б!AG183&amp;" 07.00-13.00 14.00-14.30",б!AG183&amp;" 07.00-13.00 14.00-15.00",б!AG183&amp;" 07.00-13.00 14.00-15.30",б!AG183&amp;" 07.00-13.00 14.00-16.00",б!AG183&amp;" 07.00-13.00 14.00-16.30",б!AG183&amp;" 07.00-13.00 14.00-17.00",б!AG183&amp;" 07.00-13.00 14.00-17.30",б!AG183&amp;" 07.00-13.00 14.00-18.00",б!AG183&amp;" 07.00-13.00 14.00-18.30",б!AG183&amp;" 07.00-13.00 14.00-19.00",б!AG183&amp;" 07.00-13.00 14.00-19.30",б!AG183&amp;" 07.00-13.00 14.00-20.00",б!AG183&amp;" 07.00-13.00 14.00-20.30",б!AG183&amp;" 07.00-13.00 14.00-21.00",б!AG183&amp;" 07.00-13.00 14.00-21.30",б!AG183&amp;" 07.00-13.00 14.00-22.00",б!AG183&amp;" 07.00-13.00 14.00-22.30",б!AG183&amp;" 07.00-13.00 14.00-23.00",б!AG183&amp;" 07.00-13.00 14.00-23.30",б!AG183&amp;" 07.00-13.00 14.00-00.00",б!AG183&amp;" 08.30-13.00",б!AG183&amp;" 08.30-13.30",б!AG183&amp;" 08.30-14.00",б!AG183&amp;" 08.30-13.00 14.00-14.30",б!AG183&amp;" 08.30-13.00 14.00-15.00",б!AG183&amp;" 08.30-13.00 14.00-15.30",б!AG183&amp;" 08.30-13.00 14.00-16.00",б!AG183&amp;" 08.30-13.00 14.00-16.30",б!AG183&amp;" 08.30-13.00 14.00-17.00",б!AG183&amp;" 08.30-13.00 14.00-17.30",б!AG183&amp;" 08.30-13.00 14.00-18.00",б!AG183&amp;" 08.30-13.00 14.00-18.30",б!AG183&amp;" 08.30-13.00 14.00-19.00",б!AG183&amp;" 08.30-13.00 14.00-19.30",б!AG183&amp;" 08.30-13.00 14.00-20.00",б!AG183&amp;" 08.30-13.00 14.00-20.30",б!AG183&amp;" 08.30-13.00 14.00-21.00",б!AG183&amp;" 08.30-13.00 14.00-21.30",б!AG183&amp;" 08.30-13.00 14.00-22.00",б!AG183&amp;" 08.30-13.00 14.00-22.30",б!AG183&amp;" 08.30-13.00 14.00-23.00",б!AG183&amp;" 08.30-13.00 14.00-23.30",б!AG183&amp;" 08.30-13.00 14.00-00.00",б!AG183&amp;" 10.00-13.00",б!AG183&amp;" 10.00-13.30",б!AG183&amp;" 10.00-14.00",б!AG183&amp;" 10.00-13.00 14.00-14.30",б!AG183&amp;" 10.00-13.00 14.00-15.00",б!AG183&amp;" 10.00-13.00 14.00-15.30",б!AG183&amp;" 10.00-13.00 14.00-16.00",б!AG183&amp;" 10.00-13.00 14.00-16.30",б!AG183&amp;" 10.00-13.00 14.00-17.00",б!AG183&amp;" 10.00-13.00 14.00-17.30",б!AG183&amp;" 10.00-13.00 14.00-18.00",б!AG183&amp;" 10.00-13.00 14.00-18.30",б!AG183&amp;" 10.00-13.00 14.00-19.00",б!AG183&amp;" 10.00-13.00 14.00-19.30",б!AG183&amp;" 10.00-13.00 14.00-20.00",б!AG183&amp;" 10.00-13.00 14.00-20.30",б!AG183&amp;" 10.00-13.00 14.00-21.00",б!AG183&amp;" 10.00-13.00 14.00-21.30",б!AG183&amp;" 10.00-13.00 14.00-22.00",б!AG183&amp;" 10.00-13.00 14.00-22.30",б!AG183&amp;" 10.00-13.00 14.00-23.00",б!AG183&amp;" 10.00-13.00 14.00-23.30",б!AG183&amp;" 10.00-13.00 14.00-00.00",б!AG183&amp;" ",б!AG183&amp;" ",б!AG183&amp;" ",б!AG183&amp;" ",б!AG183&amp;" ",),б!AG185))</f>
        <v/>
      </c>
      <c r="AI175" s="27" t="str">
        <f>IF(AI178="","",IF(OR(AH178="7 0,5",AH178="7 1",AH178="7 1,5",AH178="7 2",AH178="7 2,5",AH178="7 3",AH178="7 3,5",AH178="7 4",AH178="7 4,5",AH178="7 5",AH178="7 5,5",AH178="7 6",AH178="7 6,5",AH178="7 7",AH178="7а 0,5",AH178="7а 1",AH178="7а 1,5",AH178="7а 2",AH178="7а 2,5",AH178="7а 3",AH178="7а 3,5",AH178="7а 4",AH178="7а 4,5",AH178="7а 5",AH178="7а 5,5",AH178="7а 6",AH178="7а 6,5",AH178="7а 7",AH178="8 0,5",AH178="8 1",AH178="8 1,5",AH178="8 2",AH178="8 2,5",AH178="8 3",AH178="8 3,5",AH178="8 4",AH178="8 4,5",AH178="8 5",AH178="8 5,5",AH178="8 6",AH178="8 6,5",AH178="8 7",AH178="8а 0,5",AH178="8а 1",AH178="8а 1,5",AH178="8а 2",AH178="8а 2,5",AH178="8а 3",AH178="8а 3,5",AH178="8а 4",AH178="8а 4,5",AH178="8а 5",AH178="8а 5,5",AH178="8а 6",AH178="8а 6,5",AH178="8а 7",AH178="9 0,5",AH178="9 1",AH178="9 1,5",AH178="9 2",AH178="9 2,5",AH178="9 3",AH178="9 3,5",AH178="9 4",AH178="9 4,5",AH178="9 5",AH178="9 5,5",AH178="9 6",AH178="9 6,5",AH178="9 7",AH178="10 0,5",AH178="10 1",AH178="10 1,5",AH178="10 2",AH178="10 2,5",AH178="10 3",AH178="10 3,5",AH178="10 4",AH178="10 4,5",AH178="10 5",AH178="10 5,5",AH178="10 6",AH178="10 6,5",AH178="10 7"),CHOOSE(MATCH(AI178,{"7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00";"в";"о";"б";"к";"уо"},),б!AH183&amp;" 07.30-13.00",б!AH183&amp;" 07.30-13.30",б!AH183&amp;" 07.30-14.00",б!AH183&amp;" 07.30-13.00 14.00-14.30",б!AH183&amp;" 07.30-13.00 14.00-15.00",б!AH183&amp;" 07.30-13.00 14.00-15.30",б!AH183&amp;" 07.30-13.00 14.00-16.00",б!AH183&amp;" 07.30-13.00 14.00-16.30",б!AH183&amp;" 07.30-13.00 14.00-17.00",б!AH183&amp;" 07.30-13.00 14.00-17.30",б!AH183&amp;" 07.30-13.00 14.00-18.00",б!AH183&amp;" 07.30-13.00 14.00-18.30",б!AH183&amp;" 07.30-13.00 14.00-19.00",б!AH183&amp;" 07.30-13.00 14.00-19.30",б!AH183&amp;б!AH183&amp;"  07.30-13.00 14.00-20.00",б!AH183&amp;" 07.30-13.00 14.00-20.30",б!AH183&amp;" 07.30-13.00 14.00-21.00",б!AH183&amp;" 07.30-13.00 14.00-21.30",б!AH183&amp;" 07.30-13.00 14.00-22.00",б!AH183&amp;" 07.30-13.00 14.00-22.30",б!AH183&amp;" 07.30-13.00 14.00-23.00",б!AH183&amp;" 07.30-13.00 14.00-23.30",б!AH183&amp;" 07.30-13.00 14.00-00.00",б!AH183&amp;" 08.00-13.00",б!AH183&amp;" 08.00-13.30",б!AH183&amp;" 08.00-14.00",б!AH183&amp;" 08.00-13.00 14.00-14.30",б!AH183&amp;" 08.00-13.00 14.00-15.00",б!AH183&amp;" 08.00-13.00 14.00-15.30",б!AH183&amp;" 08.00-13.00 14.00-16.00",б!AH183&amp;" 08.00-13.00 14.00-16.30",б!AH183&amp;" 08.00-13.00 14.00-17.00",б!AH183&amp;" 08.00-13.00 14.00-17.30",б!AH183&amp;" 08.00-13.00 14.00-18.00",б!AH183&amp;" 08.00-13.00 14.00-18.30",б!AH183&amp;" 08.00-13.00 14.00-19.00",б!AH183&amp;" 08.00-13.00 14.00-19.30",б!AH183&amp;" 08.00-13.00 14.00-20.00",б!AH183&amp;" 08.00-13.00 14.00-20.30",б!AH183&amp;" 08.00-13.00 14.00-21.00",б!AH183&amp;" 08.00-13.00 14.00-21.30",б!AH183&amp;" 08.00-13.00 14.00-22.00",б!AH183&amp;" 08.00-13.00 14.00-22.30",б!AH183&amp;" 08.00-13.00 14.00-23.00",б!AH183&amp;" 08.00-13.00 14.00-23.30",б!AH183&amp;" 08.00-13.00 14.00-00.00",б!AH183&amp;" 09.00-13.00",б!AH183&amp;" 09.00-13.30",б!AH183&amp;" 09.00-14.00",б!AH183&amp;" 09.00-13.00 14.00-14.30",б!AH183&amp;" 09.00-13.00 14.00-15.00",б!AH183&amp;" 09.00-13.00 14.00-15.30",б!AH183&amp;" 09.00-13.00 14.00-16.00",б!AH183&amp;" 09.00-13.00 14.00-16.30",б!AH183&amp;" 09.00-13.00 14.00-17.00",б!AH183&amp;" 09.00-13.00 14.00-17.30",б!AH183&amp;" 09.00-13.00 14.00-18.00",б!AH183&amp;" 09.00-13.00 14.00-18.30",б!AH183&amp;" 09.00-13.00 14.00-19.00",б!AH183&amp;" 09.00-13.00 14.00-19.30",б!AH183&amp;" 09.00-13.00 14.00-20.00",б!AH183&amp;" 09.00-13.00 14.00-20.30",б!AH183&amp;" 09.00-13.00 14.00-21.00",б!AH183&amp;" 09.00-13.00 14.00-21.30",б!AH183&amp;" 09.00-13.00 14.00-22.00",б!AH183&amp;" 09.00-13.00 14.00-22.30",б!AH183&amp;" 09.00-13.00 14.00-23.00",б!AH183&amp;" 09.00-13.00 14.00-23.30",б!AH183&amp;" 09.00-13.00 14.00-00.00",б!AH183&amp;" 07.00-13.00",б!AH183&amp;" 07.00-13.30",б!AH183&amp;" 07.00-14.00",б!AH183&amp;" 07.00-13.00 14.00-14.30",б!AH183&amp;" 07.00-13.00 14.00-15.00",б!AH183&amp;" 07.00-13.00 14.00-15.30",б!AH183&amp;" 07.00-13.00 14.00-16.00",б!AH183&amp;" 07.00-13.00 14.00-16.30",б!AH183&amp;" 07.00-13.00 14.00-17.00",б!AH183&amp;" 07.00-13.00 14.00-17.30",б!AH183&amp;" 07.00-13.00 14.00-18.00",б!AH183&amp;" 07.00-13.00 14.00-18.30",б!AH183&amp;" 07.00-13.00 14.00-19.00",б!AH183&amp;" 07.00-13.00 14.00-19.30",б!AH183&amp;" 07.00-13.00 14.00-20.00",б!AH183&amp;" 07.00-13.00 14.00-20.30",б!AH183&amp;" 07.00-13.00 14.00-21.00",б!AH183&amp;" 07.00-13.00 14.00-21.30",б!AH183&amp;" 07.00-13.00 14.00-22.00",б!AH183&amp;" 07.00-13.00 14.00-22.30",б!AH183&amp;" 07.00-13.00 14.00-23.00",б!AH183&amp;" 07.00-13.00 14.00-23.30",б!AH183&amp;" 07.00-13.00 14.00-00.00",б!AH183&amp;" 08.30-13.00",б!AH183&amp;" 08.30-13.30",б!AH183&amp;" 08.30-14.00",б!AH183&amp;" 08.30-13.00 14.00-14.30",б!AH183&amp;" 08.30-13.00 14.00-15.00",б!AH183&amp;" 08.30-13.00 14.00-15.30",б!AH183&amp;" 08.30-13.00 14.00-16.00",б!AH183&amp;" 08.30-13.00 14.00-16.30",б!AH183&amp;" 08.30-13.00 14.00-17.00",б!AH183&amp;" 08.30-13.00 14.00-17.30",б!AH183&amp;" 08.30-13.00 14.00-18.00",б!AH183&amp;" 08.30-13.00 14.00-18.30",б!AH183&amp;" 08.30-13.00 14.00-19.00",б!AH183&amp;" 08.30-13.00 14.00-19.30",б!AH183&amp;" 08.30-13.00 14.00-20.00",б!AH183&amp;" 08.30-13.00 14.00-20.30",б!AH183&amp;" 08.30-13.00 14.00-21.00",б!AH183&amp;" 08.30-13.00 14.00-21.30",б!AH183&amp;" 08.30-13.00 14.00-22.00",б!AH183&amp;" 08.30-13.00 14.00-22.30",б!AH183&amp;" 08.30-13.00 14.00-23.00",б!AH183&amp;" 08.30-13.00 14.00-23.30",б!AH183&amp;" 08.30-13.00 14.00-00.00",б!AH183&amp;" 10.00-13.00",б!AH183&amp;" 10.00-13.30",б!AH183&amp;" 10.00-14.00",б!AH183&amp;" 10.00-13.00 14.00-14.30",б!AH183&amp;" 10.00-13.00 14.00-15.00",б!AH183&amp;" 10.00-13.00 14.00-15.30",б!AH183&amp;" 10.00-13.00 14.00-16.00",б!AH183&amp;" 10.00-13.00 14.00-16.30",б!AH183&amp;" 10.00-13.00 14.00-17.00",б!AH183&amp;" 10.00-13.00 14.00-17.30",б!AH183&amp;" 10.00-13.00 14.00-18.00",б!AH183&amp;" 10.00-13.00 14.00-18.30",б!AH183&amp;" 10.00-13.00 14.00-19.00",б!AH183&amp;" 10.00-13.00 14.00-19.30",б!AH183&amp;" 10.00-13.00 14.00-20.00",б!AH183&amp;" 10.00-13.00 14.00-20.30",б!AH183&amp;" 10.00-13.00 14.00-21.00",б!AH183&amp;" 10.00-13.00 14.00-21.30",б!AH183&amp;" 10.00-13.00 14.00-22.00",б!AH183&amp;" 10.00-13.00 14.00-22.30",б!AH183&amp;" 10.00-13.00 14.00-23.00",б!AH183&amp;" 10.00-13.00 14.00-23.30",б!AH183&amp;" 10.00-13.00 14.00-00.00",б!AH183&amp;" ",б!AH183&amp;" ",б!AH183&amp;" ",б!AH183&amp;" ",б!AH183&amp;" ",),б!AH185))</f>
        <v>07.30-13.00 14.00-21.30</v>
      </c>
      <c r="AJ175" s="44">
        <f>SUM(E176:AI176)</f>
        <v>80.5</v>
      </c>
      <c r="AK175" s="45">
        <f>SUM(E179:AI179)</f>
        <v>64</v>
      </c>
      <c r="AL175" s="46">
        <v>-63</v>
      </c>
      <c r="AM175" s="50"/>
      <c r="AN175" s="69">
        <f>(AJ175-AK175+AL175)</f>
        <v>-46.5</v>
      </c>
      <c r="AO175" s="8"/>
      <c r="AP175" s="70"/>
    </row>
    <row r="176" ht="30" customHeight="true" spans="1:42">
      <c r="A176" s="6"/>
      <c r="B176" s="6"/>
      <c r="C176" s="9"/>
      <c r="D176" s="16" t="s">
        <v>30</v>
      </c>
      <c r="E176" s="101" t="s">
        <v>41</v>
      </c>
      <c r="F176" s="101" t="s">
        <v>41</v>
      </c>
      <c r="G176" s="36">
        <v>10</v>
      </c>
      <c r="H176" s="36">
        <v>9.5</v>
      </c>
      <c r="I176" s="36">
        <v>8.5</v>
      </c>
      <c r="J176" s="36">
        <v>11</v>
      </c>
      <c r="K176" s="36">
        <v>7</v>
      </c>
      <c r="L176" s="101" t="s">
        <v>41</v>
      </c>
      <c r="M176" s="101" t="str">
        <f>IF(M178="","",IF(OR(L178="7 0,5",L178="7 1",L178="7 1,5",L178="7 2",L178="7 2,5",L178="7 3",L178="7 3,5",L178="7 4",L178="7 4,5",L178="7 5",L178="7 5,5",L178="7 6",L178="7 6,5",L178="7 7",L178="7а 0,5",L178="7а 1",L178="7а 1,5",L178="7а 2",L178="7а 2,5",L178="7а 3",L178="7а 3,5",L178="7а 4",L178="7а 4,5",L178="7а 5",L178="7а 5,5",L178="7а 6",L178="7а 6,5",L178="7а 7",L178="8 0,5",L178="8 1",L178="8 1,5",L178="8 2",L178="8 2,5",L178="8 3",L178="8 3,5",L178="8 4",L178="8 4,5",L178="8 5",L178="8 5,5",L178="8 6",L178="8 6,5",L178="8 7",L178="8а 0,5",L178="8а 1",L178="8а 1,5",L178="8а 2",L178="8а 2,5",L178="8а 3",L178="8а 3,5",L178="8а 4",L178="8а 4,5",L178="8а 5",L178="8а 5,5",L178="8а 6",L178="8а 6,5",L178="8а 7",L178="9 0,5",L178="9 1",L178="9 1,5",L178="9 2",L178="9 2,5",L178="9 3",L178="9 3,5",L178="9 4",L178="9 4,5",L178="9 5",L178="9 5,5",L178="9 6",L178="9 6,5",L178="9 7",L178="10 0,5",L178="10 1",L178="10 1,5",L178="10 2",L178="10 2,5",L178="10 3",L178="10 3,5",L178="10 4",L178="10 4,5",L178="10 5",L178="10 5,5",L178="10 6",L178="10 6,5",L178="10 7"),CHOOSE(MATCH(M178,{"7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L184,4.5),SUM(б!L184,5),SUM(б!L184,5.5),SUM(б!L184,6),SUM(б!L184,6.5),SUM(б!L184,7),SUM(б!L184,7.5),SUM(б!L184,8),SUM(б!L184,8.5),SUM(б!L184,9),SUM(б!L184,9.5),SUM(б!L184,10),SUM(б!L184,10.5),SUM(б!L184,11),SUM(б!L184,11.5),SUM(б!L184,12),SUM(б!L184,12.5),SUM(б!L184,13),SUM(б!L184,13.5),SUM(б!L184,14),SUM(б!L184,14.5),SUM(б!L184,15),SUM(б!L184,15.5),SUM(б!L184,4),SUM(б!L184,4.5),SUM(б!L184,5),SUM(б!L184,5.5),SUM(б!L184,6),SUM(б!L184,6.5),SUM(б!L184,7),SUM(б!L184,7.5),SUM(б!L184,8),SUM(б!L184,8.5),SUM(б!L184,9),SUM(б!L184,9.5),SUM(б!L184,10),SUM(б!L184,10.5),SUM(б!L184,11),SUM(б!L184,11.5),SUM(б!L184,12),SUM(б!L184,12.5),SUM(б!L184,13),SUM(б!L184,13.5),SUM(б!L184,14),SUM(б!L184,14.5),SUM(б!L184,15),SUM(б!L184,3),SUM(б!L184,3.5),SUM(б!L184,4),SUM(б!L184,4.5),SUM(б!L184,5),SUM(б!L184,5.5),SUM(б!L184,6),SUM(б!L184,6.5),SUM(б!L184,7),SUM(б!L184,7.5),SUM(б!L184,8),SUM(б!L184,8.5),SUM(б!L184,9),SUM(б!L184,9.5),SUM(б!L184,10),SUM(б!L184,10.5),SUM(б!L184,11),SUM(б!L184,11.5),SUM(б!L184,12),SUM(б!L184,12.5),SUM(б!L184,13),SUM(б!L184,13.5),SUM(б!L184,14),SUM(б!L184,14.5),SUM(б!L184,5.5),SUM(б!L184,6),SUM(б!L184,6.5),SUM(б!L184,7),SUM(б!L184,7.5),SUM(б!L184,8),SUM(б!L184,8.5),SUM(б!L184,9),SUM(б!L184,9.5),SUM(б!L184,10),SUM(б!L184,10.5),SUM(б!L184,11),SUM(б!L184,11.5),SUM(б!L184,12),SUM(б!L184,12.5),SUM(б!L184,13),SUM(б!L184,13.5),SUM(б!L184,14),SUM(б!L184,14.5),SUM(б!L184,15),SUM(б!L184,15.5),SUM(б!L184,16),SUM(б!L184,3.5),SUM(б!L184,4),SUM(б!L184,4.5),SUM(б!L184,5),SUM(б!L184,5.5),SUM(б!L184,6),SUM(б!L184,6.5),SUM(б!L184,7),SUM(б!L184,7.5),SUM(б!L184,8),SUM(б!L184,8.5),SUM(б!L184,9),SUM(б!L184,9.5),SUM(б!L184,10),SUM(б!L184,10.5),SUM(б!L184,11),SUM(б!L184,11.5),SUM(б!L184,12),SUM(б!L184,12.5),SUM(б!L184,13),SUM(б!L184,13.5),SUM(б!L184,14),SUM(б!L184,14.5),SUM(б!L184,2),SUM(б!L184,2.5),SUM(б!L184,3),SUM(б!L184,3.5),SUM(б!L184,4),SUM(б!L184,4.5),SUM(б!L184,5),SUM(б!L184,5.5),SUM(б!L184,6),SUM(б!L184,6.5),SUM(б!L184,7),SUM(б!L184,7.5),SUM(б!L184,8),SUM(б!L184,8.5),SUM(б!L184,9),SUM(б!L184,9.5),SUM(б!L184,10),SUM(б!L184,10.5),SUM(б!L184,11),SUM(б!L184,11.5),SUM(б!L184,12),SUM(б!L184,12.5),SUM(б!L184,13),б!L184,б!L184,б!L184,б!L184,б!L184,),CHOOSE(MATCH(M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N176" s="36" t="s">
        <v>42</v>
      </c>
      <c r="O176" s="36" t="str">
        <f>IF(O178="","",IF(OR(N178="7 0,5",N178="7 1",N178="7 1,5",N178="7 2",N178="7 2,5",N178="7 3",N178="7 3,5",N178="7 4",N178="7 4,5",N178="7 5",N178="7 5,5",N178="7 6",N178="7 6,5",N178="7 7",N178="7а 0,5",N178="7а 1",N178="7а 1,5",N178="7а 2",N178="7а 2,5",N178="7а 3",N178="7а 3,5",N178="7а 4",N178="7а 4,5",N178="7а 5",N178="7а 5,5",N178="7а 6",N178="7а 6,5",N178="7а 7",N178="8 0,5",N178="8 1",N178="8 1,5",N178="8 2",N178="8 2,5",N178="8 3",N178="8 3,5",N178="8 4",N178="8 4,5",N178="8 5",N178="8 5,5",N178="8 6",N178="8 6,5",N178="8 7",N178="8а 0,5",N178="8а 1",N178="8а 1,5",N178="8а 2",N178="8а 2,5",N178="8а 3",N178="8а 3,5",N178="8а 4",N178="8а 4,5",N178="8а 5",N178="8а 5,5",N178="8а 6",N178="8а 6,5",N178="8а 7",N178="9 0,5",N178="9 1",N178="9 1,5",N178="9 2",N178="9 2,5",N178="9 3",N178="9 3,5",N178="9 4",N178="9 4,5",N178="9 5",N178="9 5,5",N178="9 6",N178="9 6,5",N178="9 7",N178="10 0,5",N178="10 1",N178="10 1,5",N178="10 2",N178="10 2,5",N178="10 3",N178="10 3,5",N178="10 4",N178="10 4,5",N178="10 5",N178="10 5,5",N178="10 6",N178="10 6,5",N178="10 7"),CHOOSE(MATCH(O178,{"7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N184,4.5),SUM(б!N184,5),SUM(б!N184,5.5),SUM(б!N184,6),SUM(б!N184,6.5),SUM(б!N184,7),SUM(б!N184,7.5),SUM(б!N184,8),SUM(б!N184,8.5),SUM(б!N184,9),SUM(б!N184,9.5),SUM(б!N184,10),SUM(б!N184,10.5),SUM(б!N184,11),SUM(б!N184,11.5),SUM(б!N184,12),SUM(б!N184,12.5),SUM(б!N184,13),SUM(б!N184,13.5),SUM(б!N184,14),SUM(б!N184,14.5),SUM(б!N184,15),SUM(б!N184,15.5),SUM(б!N184,4),SUM(б!N184,4.5),SUM(б!N184,5),SUM(б!N184,5.5),SUM(б!N184,6),SUM(б!N184,6.5),SUM(б!N184,7),SUM(б!N184,7.5),SUM(б!N184,8),SUM(б!N184,8.5),SUM(б!N184,9),SUM(б!N184,9.5),SUM(б!N184,10),SUM(б!N184,10.5),SUM(б!N184,11),SUM(б!N184,11.5),SUM(б!N184,12),SUM(б!N184,12.5),SUM(б!N184,13),SUM(б!N184,13.5),SUM(б!N184,14),SUM(б!N184,14.5),SUM(б!N184,15),SUM(б!N184,3),SUM(б!N184,3.5),SUM(б!N184,4),SUM(б!N184,4.5),SUM(б!N184,5),SUM(б!N184,5.5),SUM(б!N184,6),SUM(б!N184,6.5),SUM(б!N184,7),SUM(б!N184,7.5),SUM(б!N184,8),SUM(б!N184,8.5),SUM(б!N184,9),SUM(б!N184,9.5),SUM(б!N184,10),SUM(б!N184,10.5),SUM(б!N184,11),SUM(б!N184,11.5),SUM(б!N184,12),SUM(б!N184,12.5),SUM(б!N184,13),SUM(б!N184,13.5),SUM(б!N184,14),SUM(б!N184,14.5),SUM(б!N184,5.5),SUM(б!N184,6),SUM(б!N184,6.5),SUM(б!N184,7),SUM(б!N184,7.5),SUM(б!N184,8),SUM(б!N184,8.5),SUM(б!N184,9),SUM(б!N184,9.5),SUM(б!N184,10),SUM(б!N184,10.5),SUM(б!N184,11),SUM(б!N184,11.5),SUM(б!N184,12),SUM(б!N184,12.5),SUM(б!N184,13),SUM(б!N184,13.5),SUM(б!N184,14),SUM(б!N184,14.5),SUM(б!N184,15),SUM(б!N184,15.5),SUM(б!N184,16),SUM(б!N184,3.5),SUM(б!N184,4),SUM(б!N184,4.5),SUM(б!N184,5),SUM(б!N184,5.5),SUM(б!N184,6),SUM(б!N184,6.5),SUM(б!N184,7),SUM(б!N184,7.5),SUM(б!N184,8),SUM(б!N184,8.5),SUM(б!N184,9),SUM(б!N184,9.5),SUM(б!N184,10),SUM(б!N184,10.5),SUM(б!N184,11),SUM(б!N184,11.5),SUM(б!N184,12),SUM(б!N184,12.5),SUM(б!N184,13),SUM(б!N184,13.5),SUM(б!N184,14),SUM(б!N184,14.5),SUM(б!N184,2),SUM(б!N184,2.5),SUM(б!N184,3),SUM(б!N184,3.5),SUM(б!N184,4),SUM(б!N184,4.5),SUM(б!N184,5),SUM(б!N184,5.5),SUM(б!N184,6),SUM(б!N184,6.5),SUM(б!N184,7),SUM(б!N184,7.5),SUM(б!N184,8),SUM(б!N184,8.5),SUM(б!N184,9),SUM(б!N184,9.5),SUM(б!N184,10),SUM(б!N184,10.5),SUM(б!N184,11),SUM(б!N184,11.5),SUM(б!N184,12),SUM(б!N184,12.5),SUM(б!N184,13),б!N184,б!N184,б!N184,б!N184,б!N184,),CHOOSE(MATCH(O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P176" s="36" t="s">
        <v>42</v>
      </c>
      <c r="Q176" s="36" t="s">
        <v>42</v>
      </c>
      <c r="R176" s="36" t="s">
        <v>42</v>
      </c>
      <c r="S176" s="101" t="str">
        <f>IF(S178="","",IF(OR(R178="7 0,5",R178="7 1",R178="7 1,5",R178="7 2",R178="7 2,5",R178="7 3",R178="7 3,5",R178="7 4",R178="7 4,5",R178="7 5",R178="7 5,5",R178="7 6",R178="7 6,5",R178="7 7",R178="7а 0,5",R178="7а 1",R178="7а 1,5",R178="7а 2",R178="7а 2,5",R178="7а 3",R178="7а 3,5",R178="7а 4",R178="7а 4,5",R178="7а 5",R178="7а 5,5",R178="7а 6",R178="7а 6,5",R178="7а 7",R178="8 0,5",R178="8 1",R178="8 1,5",R178="8 2",R178="8 2,5",R178="8 3",R178="8 3,5",R178="8 4",R178="8 4,5",R178="8 5",R178="8 5,5",R178="8 6",R178="8 6,5",R178="8 7",R178="8а 0,5",R178="8а 1",R178="8а 1,5",R178="8а 2",R178="8а 2,5",R178="8а 3",R178="8а 3,5",R178="8а 4",R178="8а 4,5",R178="8а 5",R178="8а 5,5",R178="8а 6",R178="8а 6,5",R178="8а 7",R178="9 0,5",R178="9 1",R178="9 1,5",R178="9 2",R178="9 2,5",R178="9 3",R178="9 3,5",R178="9 4",R178="9 4,5",R178="9 5",R178="9 5,5",R178="9 6",R178="9 6,5",R178="9 7",R178="10 0,5",R178="10 1",R178="10 1,5",R178="10 2",R178="10 2,5",R178="10 3",R178="10 3,5",R178="10 4",R178="10 4,5",R178="10 5",R178="10 5,5",R178="10 6",R178="10 6,5",R178="10 7"),CHOOSE(MATCH(S178,{"7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R184,4.5),SUM(б!R184,5),SUM(б!R184,5.5),SUM(б!R184,6),SUM(б!R184,6.5),SUM(б!R184,7),SUM(б!R184,7.5),SUM(б!R184,8),SUM(б!R184,8.5),SUM(б!R184,9),SUM(б!R184,9.5),SUM(б!R184,10),SUM(б!R184,10.5),SUM(б!R184,11),SUM(б!R184,11.5),SUM(б!R184,12),SUM(б!R184,12.5),SUM(б!R184,13),SUM(б!R184,13.5),SUM(б!R184,14),SUM(б!R184,14.5),SUM(б!R184,15),SUM(б!R184,15.5),SUM(б!R184,4),SUM(б!R184,4.5),SUM(б!R184,5),SUM(б!R184,5.5),SUM(б!R184,6),SUM(б!R184,6.5),SUM(б!R184,7),SUM(б!R184,7.5),SUM(б!R184,8),SUM(б!R184,8.5),SUM(б!R184,9),SUM(б!R184,9.5),SUM(б!R184,10),SUM(б!R184,10.5),SUM(б!R184,11),SUM(б!R184,11.5),SUM(б!R184,12),SUM(б!R184,12.5),SUM(б!R184,13),SUM(б!R184,13.5),SUM(б!R184,14),SUM(б!R184,14.5),SUM(б!R184,15),SUM(б!R184,3),SUM(б!R184,3.5),SUM(б!R184,4),SUM(б!R184,4.5),SUM(б!R184,5),SUM(б!R184,5.5),SUM(б!R184,6),SUM(б!R184,6.5),SUM(б!R184,7),SUM(б!R184,7.5),SUM(б!R184,8),SUM(б!R184,8.5),SUM(б!R184,9),SUM(б!R184,9.5),SUM(б!R184,10),SUM(б!R184,10.5),SUM(б!R184,11),SUM(б!R184,11.5),SUM(б!R184,12),SUM(б!R184,12.5),SUM(б!R184,13),SUM(б!R184,13.5),SUM(б!R184,14),SUM(б!R184,14.5),SUM(б!R184,5.5),SUM(б!R184,6),SUM(б!R184,6.5),SUM(б!R184,7),SUM(б!R184,7.5),SUM(б!R184,8),SUM(б!R184,8.5),SUM(б!R184,9),SUM(б!R184,9.5),SUM(б!R184,10),SUM(б!R184,10.5),SUM(б!R184,11),SUM(б!R184,11.5),SUM(б!R184,12),SUM(б!R184,12.5),SUM(б!R184,13),SUM(б!R184,13.5),SUM(б!R184,14),SUM(б!R184,14.5),SUM(б!R184,15),SUM(б!R184,15.5),SUM(б!R184,16),SUM(б!R184,3.5),SUM(б!R184,4),SUM(б!R184,4.5),SUM(б!R184,5),SUM(б!R184,5.5),SUM(б!R184,6),SUM(б!R184,6.5),SUM(б!R184,7),SUM(б!R184,7.5),SUM(б!R184,8),SUM(б!R184,8.5),SUM(б!R184,9),SUM(б!R184,9.5),SUM(б!R184,10),SUM(б!R184,10.5),SUM(б!R184,11),SUM(б!R184,11.5),SUM(б!R184,12),SUM(б!R184,12.5),SUM(б!R184,13),SUM(б!R184,13.5),SUM(б!R184,14),SUM(б!R184,14.5),SUM(б!R184,2),SUM(б!R184,2.5),SUM(б!R184,3),SUM(б!R184,3.5),SUM(б!R184,4),SUM(б!R184,4.5),SUM(б!R184,5),SUM(б!R184,5.5),SUM(б!R184,6),SUM(б!R184,6.5),SUM(б!R184,7),SUM(б!R184,7.5),SUM(б!R184,8),SUM(б!R184,8.5),SUM(б!R184,9),SUM(б!R184,9.5),SUM(б!R184,10),SUM(б!R184,10.5),SUM(б!R184,11),SUM(б!R184,11.5),SUM(б!R184,12),SUM(б!R184,12.5),SUM(б!R184,13),б!R184,б!R184,б!R184,б!R184,б!R184,),CHOOSE(MATCH(S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T176" s="101" t="s">
        <v>42</v>
      </c>
      <c r="U176" s="36" t="s">
        <v>42</v>
      </c>
      <c r="V176" s="36" t="s">
        <v>42</v>
      </c>
      <c r="W176" s="36" t="str">
        <f>IF(W178="","",IF(OR(V178="7 0,5",V178="7 1",V178="7 1,5",V178="7 2",V178="7 2,5",V178="7 3",V178="7 3,5",V178="7 4",V178="7 4,5",V178="7 5",V178="7 5,5",V178="7 6",V178="7 6,5",V178="7 7",V178="7а 0,5",V178="7а 1",V178="7а 1,5",V178="7а 2",V178="7а 2,5",V178="7а 3",V178="7а 3,5",V178="7а 4",V178="7а 4,5",V178="7а 5",V178="7а 5,5",V178="7а 6",V178="7а 6,5",V178="7а 7",V178="8 0,5",V178="8 1",V178="8 1,5",V178="8 2",V178="8 2,5",V178="8 3",V178="8 3,5",V178="8 4",V178="8 4,5",V178="8 5",V178="8 5,5",V178="8 6",V178="8 6,5",V178="8 7",V178="8а 0,5",V178="8а 1",V178="8а 1,5",V178="8а 2",V178="8а 2,5",V178="8а 3",V178="8а 3,5",V178="8а 4",V178="8а 4,5",V178="8а 5",V178="8а 5,5",V178="8а 6",V178="8а 6,5",V178="8а 7",V178="9 0,5",V178="9 1",V178="9 1,5",V178="9 2",V178="9 2,5",V178="9 3",V178="9 3,5",V178="9 4",V178="9 4,5",V178="9 5",V178="9 5,5",V178="9 6",V178="9 6,5",V178="9 7",V178="10 0,5",V178="10 1",V178="10 1,5",V178="10 2",V178="10 2,5",V178="10 3",V178="10 3,5",V178="10 4",V178="10 4,5",V178="10 5",V178="10 5,5",V178="10 6",V178="10 6,5",V178="10 7"),CHOOSE(MATCH(W178,{"7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V184,4.5),SUM(б!V184,5),SUM(б!V184,5.5),SUM(б!V184,6),SUM(б!V184,6.5),SUM(б!V184,7),SUM(б!V184,7.5),SUM(б!V184,8),SUM(б!V184,8.5),SUM(б!V184,9),SUM(б!V184,9.5),SUM(б!V184,10),SUM(б!V184,10.5),SUM(б!V184,11),SUM(б!V184,11.5),SUM(б!V184,12),SUM(б!V184,12.5),SUM(б!V184,13),SUM(б!V184,13.5),SUM(б!V184,14),SUM(б!V184,14.5),SUM(б!V184,15),SUM(б!V184,15.5),SUM(б!V184,4),SUM(б!V184,4.5),SUM(б!V184,5),SUM(б!V184,5.5),SUM(б!V184,6),SUM(б!V184,6.5),SUM(б!V184,7),SUM(б!V184,7.5),SUM(б!V184,8),SUM(б!V184,8.5),SUM(б!V184,9),SUM(б!V184,9.5),SUM(б!V184,10),SUM(б!V184,10.5),SUM(б!V184,11),SUM(б!V184,11.5),SUM(б!V184,12),SUM(б!V184,12.5),SUM(б!V184,13),SUM(б!V184,13.5),SUM(б!V184,14),SUM(б!V184,14.5),SUM(б!V184,15),SUM(б!V184,3),SUM(б!V184,3.5),SUM(б!V184,4),SUM(б!V184,4.5),SUM(б!V184,5),SUM(б!V184,5.5),SUM(б!V184,6),SUM(б!V184,6.5),SUM(б!V184,7),SUM(б!V184,7.5),SUM(б!V184,8),SUM(б!V184,8.5),SUM(б!V184,9),SUM(б!V184,9.5),SUM(б!V184,10),SUM(б!V184,10.5),SUM(б!V184,11),SUM(б!V184,11.5),SUM(б!V184,12),SUM(б!V184,12.5),SUM(б!V184,13),SUM(б!V184,13.5),SUM(б!V184,14),SUM(б!V184,14.5),SUM(б!V184,5.5),SUM(б!V184,6),SUM(б!V184,6.5),SUM(б!V184,7),SUM(б!V184,7.5),SUM(б!V184,8),SUM(б!V184,8.5),SUM(б!V184,9),SUM(б!V184,9.5),SUM(б!V184,10),SUM(б!V184,10.5),SUM(б!V184,11),SUM(б!V184,11.5),SUM(б!V184,12),SUM(б!V184,12.5),SUM(б!V184,13),SUM(б!V184,13.5),SUM(б!V184,14),SUM(б!V184,14.5),SUM(б!V184,15),SUM(б!V184,15.5),SUM(б!V184,16),SUM(б!V184,3.5),SUM(б!V184,4),SUM(б!V184,4.5),SUM(б!V184,5),SUM(б!V184,5.5),SUM(б!V184,6),SUM(б!V184,6.5),SUM(б!V184,7),SUM(б!V184,7.5),SUM(б!V184,8),SUM(б!V184,8.5),SUM(б!V184,9),SUM(б!V184,9.5),SUM(б!V184,10),SUM(б!V184,10.5),SUM(б!V184,11),SUM(б!V184,11.5),SUM(б!V184,12),SUM(б!V184,12.5),SUM(б!V184,13),SUM(б!V184,13.5),SUM(б!V184,14),SUM(б!V184,14.5),SUM(б!V184,2),SUM(б!V184,2.5),SUM(б!V184,3),SUM(б!V184,3.5),SUM(б!V184,4),SUM(б!V184,4.5),SUM(б!V184,5),SUM(б!V184,5.5),SUM(б!V184,6),SUM(б!V184,6.5),SUM(б!V184,7),SUM(б!V184,7.5),SUM(б!V184,8),SUM(б!V184,8.5),SUM(б!V184,9),SUM(б!V184,9.5),SUM(б!V184,10),SUM(б!V184,10.5),SUM(б!V184,11),SUM(б!V184,11.5),SUM(б!V184,12),SUM(б!V184,12.5),SUM(б!V184,13),б!V184,б!V184,б!V184,б!V184,б!V184,),CHOOSE(MATCH(W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X176" s="36" t="s">
        <v>42</v>
      </c>
      <c r="Y176" s="36" t="s">
        <v>42</v>
      </c>
      <c r="Z176" s="101" t="s">
        <v>42</v>
      </c>
      <c r="AA176" s="101" t="s">
        <v>42</v>
      </c>
      <c r="AB176" s="36" t="s">
        <v>42</v>
      </c>
      <c r="AC176" s="36" t="str">
        <f>IF(AC178="","",IF(OR(AB178="7 0,5",AB178="7 1",AB178="7 1,5",AB178="7 2",AB178="7 2,5",AB178="7 3",AB178="7 3,5",AB178="7 4",AB178="7 4,5",AB178="7 5",AB178="7 5,5",AB178="7 6",AB178="7 6,5",AB178="7 7",AB178="7а 0,5",AB178="7а 1",AB178="7а 1,5",AB178="7а 2",AB178="7а 2,5",AB178="7а 3",AB178="7а 3,5",AB178="7а 4",AB178="7а 4,5",AB178="7а 5",AB178="7а 5,5",AB178="7а 6",AB178="7а 6,5",AB178="7а 7",AB178="8 0,5",AB178="8 1",AB178="8 1,5",AB178="8 2",AB178="8 2,5",AB178="8 3",AB178="8 3,5",AB178="8 4",AB178="8 4,5",AB178="8 5",AB178="8 5,5",AB178="8 6",AB178="8 6,5",AB178="8 7",AB178="8а 0,5",AB178="8а 1",AB178="8а 1,5",AB178="8а 2",AB178="8а 2,5",AB178="8а 3",AB178="8а 3,5",AB178="8а 4",AB178="8а 4,5",AB178="8а 5",AB178="8а 5,5",AB178="8а 6",AB178="8а 6,5",AB178="8а 7",AB178="9 0,5",AB178="9 1",AB178="9 1,5",AB178="9 2",AB178="9 2,5",AB178="9 3",AB178="9 3,5",AB178="9 4",AB178="9 4,5",AB178="9 5",AB178="9 5,5",AB178="9 6",AB178="9 6,5",AB178="9 7",AB178="10 0,5",AB178="10 1",AB178="10 1,5",AB178="10 2",AB178="10 2,5",AB178="10 3",AB178="10 3,5",AB178="10 4",AB178="10 4,5",AB178="10 5",AB178="10 5,5",AB178="10 6",AB178="10 6,5",AB178="10 7"),CHOOSE(MATCH(AC178,{"7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AB184,4.5),SUM(б!AB184,5),SUM(б!AB184,5.5),SUM(б!AB184,6),SUM(б!AB184,6.5),SUM(б!AB184,7),SUM(б!AB184,7.5),SUM(б!AB184,8),SUM(б!AB184,8.5),SUM(б!AB184,9),SUM(б!AB184,9.5),SUM(б!AB184,10),SUM(б!AB184,10.5),SUM(б!AB184,11),SUM(б!AB184,11.5),SUM(б!AB184,12),SUM(б!AB184,12.5),SUM(б!AB184,13),SUM(б!AB184,13.5),SUM(б!AB184,14),SUM(б!AB184,14.5),SUM(б!AB184,15),SUM(б!AB184,15.5),SUM(б!AB184,4),SUM(б!AB184,4.5),SUM(б!AB184,5),SUM(б!AB184,5.5),SUM(б!AB184,6),SUM(б!AB184,6.5),SUM(б!AB184,7),SUM(б!AB184,7.5),SUM(б!AB184,8),SUM(б!AB184,8.5),SUM(б!AB184,9),SUM(б!AB184,9.5),SUM(б!AB184,10),SUM(б!AB184,10.5),SUM(б!AB184,11),SUM(б!AB184,11.5),SUM(б!AB184,12),SUM(б!AB184,12.5),SUM(б!AB184,13),SUM(б!AB184,13.5),SUM(б!AB184,14),SUM(б!AB184,14.5),SUM(б!AB184,15),SUM(б!AB184,3),SUM(б!AB184,3.5),SUM(б!AB184,4),SUM(б!AB184,4.5),SUM(б!AB184,5),SUM(б!AB184,5.5),SUM(б!AB184,6),SUM(б!AB184,6.5),SUM(б!AB184,7),SUM(б!AB184,7.5),SUM(б!AB184,8),SUM(б!AB184,8.5),SUM(б!AB184,9),SUM(б!AB184,9.5),SUM(б!AB184,10),SUM(б!AB184,10.5),SUM(б!AB184,11),SUM(б!AB184,11.5),SUM(б!AB184,12),SUM(б!AB184,12.5),SUM(б!AB184,13),SUM(б!AB184,13.5),SUM(б!AB184,14),SUM(б!AB184,14.5),SUM(б!AB184,5.5),SUM(б!AB184,6),SUM(б!AB184,6.5),SUM(б!AB184,7),SUM(б!AB184,7.5),SUM(б!AB184,8),SUM(б!AB184,8.5),SUM(б!AB184,9),SUM(б!AB184,9.5),SUM(б!AB184,10),SUM(б!AB184,10.5),SUM(б!AB184,11),SUM(б!AB184,11.5),SUM(б!AB184,12),SUM(б!AB184,12.5),SUM(б!AB184,13),SUM(б!AB184,13.5),SUM(б!AB184,14),SUM(б!AB184,14.5),SUM(б!AB184,15),SUM(б!AB184,15.5),SUM(б!AB184,16),SUM(б!AB184,3.5),SUM(б!AB184,4),SUM(б!AB184,4.5),SUM(б!AB184,5),SUM(б!AB184,5.5),SUM(б!AB184,6),SUM(б!AB184,6.5),SUM(б!AB184,7),SUM(б!AB184,7.5),SUM(б!AB184,8),SUM(б!AB184,8.5),SUM(б!AB184,9),SUM(б!AB184,9.5),SUM(б!AB184,10),SUM(б!AB184,10.5),SUM(б!AB184,11),SUM(б!AB184,11.5),SUM(б!AB184,12),SUM(б!AB184,12.5),SUM(б!AB184,13),SUM(б!AB184,13.5),SUM(б!AB184,14),SUM(б!AB184,14.5),SUM(б!AB184,2),SUM(б!AB184,2.5),SUM(б!AB184,3),SUM(б!AB184,3.5),SUM(б!AB184,4),SUM(б!AB184,4.5),SUM(б!AB184,5),SUM(б!AB184,5.5),SUM(б!AB184,6),SUM(б!AB184,6.5),SUM(б!AB184,7),SUM(б!AB184,7.5),SUM(б!AB184,8),SUM(б!AB184,8.5),SUM(б!AB184,9),SUM(б!AB184,9.5),SUM(б!AB184,10),SUM(б!AB184,10.5),SUM(б!AB184,11),SUM(б!AB184,11.5),SUM(б!AB184,12),SUM(б!AB184,12.5),SUM(б!AB184,13),б!AB184,б!AB184,б!AB184,б!AB184,б!AB184,),CHOOSE(MATCH(AC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о</v>
      </c>
      <c r="AD176" s="36" t="s">
        <v>42</v>
      </c>
      <c r="AE176" s="36">
        <f>IF(AE178="","",IF(OR(AD178="7 0,5",AD178="7 1",AD178="7 1,5",AD178="7 2",AD178="7 2,5",AD178="7 3",AD178="7 3,5",AD178="7 4",AD178="7 4,5",AD178="7 5",AD178="7 5,5",AD178="7 6",AD178="7 6,5",AD178="7 7",AD178="7а 0,5",AD178="7а 1",AD178="7а 1,5",AD178="7а 2",AD178="7а 2,5",AD178="7а 3",AD178="7а 3,5",AD178="7а 4",AD178="7а 4,5",AD178="7а 5",AD178="7а 5,5",AD178="7а 6",AD178="7а 6,5",AD178="7а 7",AD178="8 0,5",AD178="8 1",AD178="8 1,5",AD178="8 2",AD178="8 2,5",AD178="8 3",AD178="8 3,5",AD178="8 4",AD178="8 4,5",AD178="8 5",AD178="8 5,5",AD178="8 6",AD178="8 6,5",AD178="8 7",AD178="8а 0,5",AD178="8а 1",AD178="8а 1,5",AD178="8а 2",AD178="8а 2,5",AD178="8а 3",AD178="8а 3,5",AD178="8а 4",AD178="8а 4,5",AD178="8а 5",AD178="8а 5,5",AD178="8а 6",AD178="8а 6,5",AD178="8а 7",AD178="9 0,5",AD178="9 1",AD178="9 1,5",AD178="9 2",AD178="9 2,5",AD178="9 3",AD178="9 3,5",AD178="9 4",AD178="9 4,5",AD178="9 5",AD178="9 5,5",AD178="9 6",AD178="9 6,5",AD178="9 7",AD178="10 0,5",AD178="10 1",AD178="10 1,5",AD178="10 2",AD178="10 2,5",AD178="10 3",AD178="10 3,5",AD178="10 4",AD178="10 4,5",AD178="10 5",AD178="10 5,5",AD178="10 6",AD178="10 6,5",AD178="10 7"),CHOOSE(MATCH(AE178,{"7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D184,4.5),SUM(б!AD184,5),SUM(б!AD184,5.5),SUM(б!AD184,6),SUM(б!AD184,6.5),SUM(б!AD184,7),SUM(б!AD184,7.5),SUM(б!AD184,8),SUM(б!AD184,8.5),SUM(б!AD184,9),SUM(б!AD184,9.5),SUM(б!AD184,10),SUM(б!AD184,10.5),SUM(б!AD184,11),SUM(б!AD184,11.5),SUM(б!AD184,12),SUM(б!AD184,12.5),SUM(б!AD184,13),SUM(б!AD184,13.5),SUM(б!AD184,14),SUM(б!AD184,14.5),SUM(б!AD184,15),SUM(б!AD184,15.5),SUM(б!AD184,4),SUM(б!AD184,4.5),SUM(б!AD184,5),SUM(б!AD184,5.5),SUM(б!AD184,6),SUM(б!AD184,6.5),SUM(б!AD184,7),SUM(б!AD184,7.5),SUM(б!AD184,8),SUM(б!AD184,8.5),SUM(б!AD184,9),SUM(б!AD184,9.5),SUM(б!AD184,10),SUM(б!AD184,10.5),SUM(б!AD184,11),SUM(б!AD184,11.5),SUM(б!AD184,12),SUM(б!AD184,12.5),SUM(б!AD184,13),SUM(б!AD184,13.5),SUM(б!AD184,14),SUM(б!AD184,14.5),SUM(б!AD184,15),SUM(б!AD184,3),SUM(б!AD184,3.5),SUM(б!AD184,4),SUM(б!AD184,4.5),SUM(б!AD184,5),SUM(б!AD184,5.5),SUM(б!AD184,6),SUM(б!AD184,6.5),SUM(б!AD184,7),SUM(б!AD184,7.5),SUM(б!AD184,8),SUM(б!AD184,8.5),SUM(б!AD184,9),SUM(б!AD184,9.5),SUM(б!AD184,10),SUM(б!AD184,10.5),SUM(б!AD184,11),SUM(б!AD184,11.5),SUM(б!AD184,12),SUM(б!AD184,12.5),SUM(б!AD184,13),SUM(б!AD184,13.5),SUM(б!AD184,14),SUM(б!AD184,14.5),SUM(б!AD184,5.5),SUM(б!AD184,6),SUM(б!AD184,6.5),SUM(б!AD184,7),SUM(б!AD184,7.5),SUM(б!AD184,8),SUM(б!AD184,8.5),SUM(б!AD184,9),SUM(б!AD184,9.5),SUM(б!AD184,10),SUM(б!AD184,10.5),SUM(б!AD184,11),SUM(б!AD184,11.5),SUM(б!AD184,12),SUM(б!AD184,12.5),SUM(б!AD184,13),SUM(б!AD184,13.5),SUM(б!AD184,14),SUM(б!AD184,14.5),SUM(б!AD184,15),SUM(б!AD184,15.5),SUM(б!AD184,16),SUM(б!AD184,3.5),SUM(б!AD184,4),SUM(б!AD184,4.5),SUM(б!AD184,5),SUM(б!AD184,5.5),SUM(б!AD184,6),SUM(б!AD184,6.5),SUM(б!AD184,7),SUM(б!AD184,7.5),SUM(б!AD184,8),SUM(б!AD184,8.5),SUM(б!AD184,9),SUM(б!AD184,9.5),SUM(б!AD184,10),SUM(б!AD184,10.5),SUM(б!AD184,11),SUM(б!AD184,11.5),SUM(б!AD184,12),SUM(б!AD184,12.5),SUM(б!AD184,13),SUM(б!AD184,13.5),SUM(б!AD184,14),SUM(б!AD184,14.5),SUM(б!AD184,2),SUM(б!AD184,2.5),SUM(б!AD184,3),SUM(б!AD184,3.5),SUM(б!AD184,4),SUM(б!AD184,4.5),SUM(б!AD184,5),SUM(б!AD184,5.5),SUM(б!AD184,6),SUM(б!AD184,6.5),SUM(б!AD184,7),SUM(б!AD184,7.5),SUM(б!AD184,8),SUM(б!AD184,8.5),SUM(б!AD184,9),SUM(б!AD184,9.5),SUM(б!AD184,10),SUM(б!AD184,10.5),SUM(б!AD184,11),SUM(б!AD184,11.5),SUM(б!AD184,12),SUM(б!AD184,12.5),SUM(б!AD184,13),б!AD184,б!AD184,б!AD184,б!AD184,б!AD184,),CHOOSE(MATCH(AE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13.5</v>
      </c>
      <c r="AF176" s="36">
        <v>8</v>
      </c>
      <c r="AG176" s="101" t="s">
        <v>41</v>
      </c>
      <c r="AH176" s="101" t="s">
        <v>41</v>
      </c>
      <c r="AI176" s="36">
        <v>13</v>
      </c>
      <c r="AJ176" s="48"/>
      <c r="AK176" s="49"/>
      <c r="AL176" s="9"/>
      <c r="AM176" s="9"/>
      <c r="AN176" s="10"/>
      <c r="AO176" s="11"/>
      <c r="AP176" s="6"/>
    </row>
    <row r="177" ht="30" customHeight="true" spans="1:42">
      <c r="A177" s="6"/>
      <c r="B177" s="6"/>
      <c r="C177" s="14" t="s">
        <v>31</v>
      </c>
      <c r="D177" s="17" t="s">
        <v>29</v>
      </c>
      <c r="E177" s="94"/>
      <c r="F177" s="94"/>
      <c r="G177" s="95"/>
      <c r="H177" s="95"/>
      <c r="I177" s="95"/>
      <c r="J177" s="95"/>
      <c r="K177" s="95"/>
      <c r="L177" s="94"/>
      <c r="M177" s="94"/>
      <c r="N177" s="95"/>
      <c r="O177" s="95"/>
      <c r="P177" s="95"/>
      <c r="Q177" s="95"/>
      <c r="R177" s="95"/>
      <c r="S177" s="94"/>
      <c r="T177" s="94"/>
      <c r="U177" s="95"/>
      <c r="V177" s="95"/>
      <c r="W177" s="95"/>
      <c r="X177" s="95"/>
      <c r="Y177" s="95"/>
      <c r="Z177" s="94"/>
      <c r="AA177" s="94"/>
      <c r="AB177" s="95"/>
      <c r="AC177" s="95"/>
      <c r="AD177" s="95"/>
      <c r="AE177" s="95"/>
      <c r="AF177" s="95"/>
      <c r="AG177" s="94"/>
      <c r="AH177" s="94"/>
      <c r="AI177" s="95"/>
      <c r="AJ177" s="4"/>
      <c r="AK177" s="8"/>
      <c r="AL177" s="50"/>
      <c r="AM177" s="42"/>
      <c r="AN177" s="42"/>
      <c r="AO177" s="8"/>
      <c r="AP177" s="6"/>
    </row>
    <row r="178" ht="30" customHeight="true" spans="1:42">
      <c r="A178" s="6"/>
      <c r="B178" s="6"/>
      <c r="C178" s="9"/>
      <c r="D178" s="18" t="s">
        <v>30</v>
      </c>
      <c r="E178" s="97"/>
      <c r="F178" s="97"/>
      <c r="G178" s="31" t="s">
        <v>111</v>
      </c>
      <c r="H178" s="31" t="s">
        <v>70</v>
      </c>
      <c r="I178" s="31" t="s">
        <v>112</v>
      </c>
      <c r="J178" s="31" t="s">
        <v>32</v>
      </c>
      <c r="K178" s="31" t="s">
        <v>72</v>
      </c>
      <c r="L178" s="97"/>
      <c r="M178" s="97"/>
      <c r="N178" s="31" t="s">
        <v>42</v>
      </c>
      <c r="O178" s="31" t="s">
        <v>42</v>
      </c>
      <c r="P178" s="31" t="s">
        <v>42</v>
      </c>
      <c r="Q178" s="31" t="s">
        <v>42</v>
      </c>
      <c r="R178" s="31" t="s">
        <v>42</v>
      </c>
      <c r="S178" s="97" t="s">
        <v>42</v>
      </c>
      <c r="T178" s="97" t="s">
        <v>42</v>
      </c>
      <c r="U178" s="31" t="s">
        <v>42</v>
      </c>
      <c r="V178" s="31" t="s">
        <v>42</v>
      </c>
      <c r="W178" s="31" t="s">
        <v>42</v>
      </c>
      <c r="X178" s="31" t="s">
        <v>42</v>
      </c>
      <c r="Y178" s="31" t="s">
        <v>42</v>
      </c>
      <c r="Z178" s="97" t="s">
        <v>42</v>
      </c>
      <c r="AA178" s="97" t="s">
        <v>42</v>
      </c>
      <c r="AB178" s="31" t="s">
        <v>42</v>
      </c>
      <c r="AC178" s="31" t="s">
        <v>42</v>
      </c>
      <c r="AD178" s="31" t="s">
        <v>42</v>
      </c>
      <c r="AE178" s="31" t="s">
        <v>87</v>
      </c>
      <c r="AF178" s="31" t="s">
        <v>49</v>
      </c>
      <c r="AG178" s="97"/>
      <c r="AH178" s="97"/>
      <c r="AI178" s="31" t="s">
        <v>60</v>
      </c>
      <c r="AJ178" s="10"/>
      <c r="AK178" s="11"/>
      <c r="AL178" s="10"/>
      <c r="AM178" s="23"/>
      <c r="AN178" s="23"/>
      <c r="AO178" s="11"/>
      <c r="AP178" s="6"/>
    </row>
    <row r="179" ht="30" customHeight="true" spans="1:42">
      <c r="A179" s="6"/>
      <c r="B179" s="6"/>
      <c r="C179" s="14" t="s">
        <v>37</v>
      </c>
      <c r="D179" s="19" t="s">
        <v>29</v>
      </c>
      <c r="E179" s="99" t="str">
        <f t="shared" ref="E179:AI179" si="25">IF(OR(E178="о",E178="к",E178="",E178="б",E178="уо",E$14="сб",E$14="вс"),"",IF(E$1="п",7,8))</f>
        <v/>
      </c>
      <c r="F179" s="99" t="str">
        <f t="shared" si="25"/>
        <v/>
      </c>
      <c r="G179" s="100">
        <f t="shared" si="25"/>
        <v>8</v>
      </c>
      <c r="H179" s="100">
        <f t="shared" si="25"/>
        <v>8</v>
      </c>
      <c r="I179" s="100">
        <f t="shared" si="25"/>
        <v>8</v>
      </c>
      <c r="J179" s="100">
        <f t="shared" si="25"/>
        <v>8</v>
      </c>
      <c r="K179" s="100">
        <f t="shared" si="25"/>
        <v>8</v>
      </c>
      <c r="L179" s="99" t="str">
        <f t="shared" si="25"/>
        <v/>
      </c>
      <c r="M179" s="99" t="str">
        <f t="shared" si="25"/>
        <v/>
      </c>
      <c r="N179" s="100" t="str">
        <f t="shared" si="25"/>
        <v/>
      </c>
      <c r="O179" s="100" t="str">
        <f t="shared" si="25"/>
        <v/>
      </c>
      <c r="P179" s="100" t="str">
        <f t="shared" si="25"/>
        <v/>
      </c>
      <c r="Q179" s="100" t="str">
        <f t="shared" si="25"/>
        <v/>
      </c>
      <c r="R179" s="100" t="str">
        <f t="shared" si="25"/>
        <v/>
      </c>
      <c r="S179" s="99" t="str">
        <f t="shared" si="25"/>
        <v/>
      </c>
      <c r="T179" s="99" t="str">
        <f t="shared" si="25"/>
        <v/>
      </c>
      <c r="U179" s="100" t="str">
        <f t="shared" si="25"/>
        <v/>
      </c>
      <c r="V179" s="100" t="str">
        <f t="shared" si="25"/>
        <v/>
      </c>
      <c r="W179" s="100" t="str">
        <f t="shared" si="25"/>
        <v/>
      </c>
      <c r="X179" s="100" t="str">
        <f t="shared" si="25"/>
        <v/>
      </c>
      <c r="Y179" s="100" t="str">
        <f t="shared" si="25"/>
        <v/>
      </c>
      <c r="Z179" s="99" t="str">
        <f t="shared" si="25"/>
        <v/>
      </c>
      <c r="AA179" s="99" t="str">
        <f t="shared" si="25"/>
        <v/>
      </c>
      <c r="AB179" s="100" t="str">
        <f t="shared" si="25"/>
        <v/>
      </c>
      <c r="AC179" s="100" t="str">
        <f t="shared" si="25"/>
        <v/>
      </c>
      <c r="AD179" s="100" t="str">
        <f t="shared" si="25"/>
        <v/>
      </c>
      <c r="AE179" s="100">
        <f t="shared" si="25"/>
        <v>8</v>
      </c>
      <c r="AF179" s="100">
        <f t="shared" si="25"/>
        <v>8</v>
      </c>
      <c r="AG179" s="99" t="str">
        <f t="shared" si="25"/>
        <v/>
      </c>
      <c r="AH179" s="99" t="str">
        <f t="shared" si="25"/>
        <v/>
      </c>
      <c r="AI179" s="100">
        <f t="shared" si="25"/>
        <v>8</v>
      </c>
      <c r="AJ179" s="4"/>
      <c r="AK179" s="8"/>
      <c r="AL179" s="50"/>
      <c r="AM179" s="42"/>
      <c r="AN179" s="42"/>
      <c r="AO179" s="8"/>
      <c r="AP179" s="6"/>
    </row>
    <row r="180" ht="30" customHeight="true" spans="1:42">
      <c r="A180" s="6"/>
      <c r="B180" s="6"/>
      <c r="C180" s="9"/>
      <c r="D180" s="16" t="s">
        <v>30</v>
      </c>
      <c r="E180" s="133" t="str">
        <f>IF(OR(E$14="сб",E$14="вс"),"",IF(AND(E176="в",E$1="п",OR(D178="7 0,5",D178="7 1",D178="7 1,5",D178="7 2",D178="7 2,5",D178="7 3",D178="7 3,5",D178="7 4",D178="7 4,5",D178="7 5",D178="7 5,5",D178="7 6",D178="7 6,5",D178="7 7",D178="7а 0,5",D178="7а 1",D178="7а 1,5",D178="7а 2",D178="7а 2,5",D178="7а 3",D178="7а 3,5",D178="7а 4",D178="7а 4,5",D178="7а 5",D178="7а 5,5",D178="7а 6",D178="7а 6,5",D178="7а 7",D178="8 0,5",D178="8 1",D178="8 1,5",D178="8 2",D178="8 2,5",D178="8 3",D178="8 3,5",D178="8 4",D178="8 4,5",D178="8 5",D178="8 5,5",D178="8 6",D178="8 6,5",D178="8 7",D178="8а 0,5",D178="8а 1",D178="8а 1,5",D178="8а 2",D178="8а 2,5",D178="8а 3",D178="8а 3,5",D178="8а 4",D178="8а 4,5",D178="8а 5",D178="8а 5,5",D178="8а 6",D178="8а 6,5",D178="8а 7",D178="9 0,5",D178="9 1",D178="9 1,5",D178="9 2",D178="9 2,5",D178="9 3",D178="9 3,5",D178="9 4",D178="9 4,5",D178="9 5",D178="9 5,5",D178="9 6",D178="9 6,5",D178="9 7",D178="10 0,5",D178="10 1",D178="10 1,5",D178="10 2",D178="10 2,5",D178="10 3",D178="10 3,5",D178="10 4",D178="10 4,5",D178="10 5",D178="10 5,5",D178="10 6",D178="10 6,5",D178="10 7")),7-б!D184,IF(AND(E176="в",OR(D178="7 0,5",D178="7 1",D178="7 1,5",D178="7 2",D178="7 2,5",D178="7 3",D178="7 3,5",D178="7 4",D178="7 4,5",D178="7 5",D178="7 5,5",D178="7 6",D178="7 6,5",D178="7 7",D178="7а 0,5",D178="7а 1",D178="7а 1,5",D178="7а 2",D178="7а 2,5",D178="7а 3",D178="7а 3,5",D178="7а 4",D178="7а 4,5",D178="7а 5",D178="7а 5,5",D178="7а 6",D178="7а 6,5",D178="7а 7",D178="8 0,5",D178="8 1",D178="8 1,5",D178="8 2",D178="8 2,5",D178="8 3",D178="8 3,5",D178="8 4",D178="8 4,5",D178="8 5",D178="8 5,5",D178="8 6",D178="8 6,5",D178="8 7",D178="8а 0,5",D178="8а 1",D178="8а 1,5",D178="8а 2",D178="8а 2,5",D178="8а 3",D178="8а 3,5",D178="8а 4",D178="8а 4,5",D178="8а 5",D178="8а 5,5",D178="8а 6",D178="8а 6,5",D178="8а 7",D178="9 0,5",D178="9 1",D178="9 1,5",D178="9 2",D178="9 2,5",D178="9 3",D178="9 3,5",D178="9 4",D178="9 4,5",D178="9 5",D178="9 5,5",D178="9 6",D178="9 6,5",D178="9 7",D178="10 0,5",D178="10 1",D178="10 1,5",D178="10 2",D178="10 2,5",D178="10 3",D178="10 3,5",D178="10 4",D178="10 4,5",D178="10 5",D178="10 5,5",D178="10 6",D178="10 6,5",D178="10 7")),8-б!D184,IF(AND(OR(E176="о",E176="б",E176="к",E176="уо",),OR(D178="7 0,5",D178="7 1",D178="7 1,5",D178="7 2",D178="7 2,5",D178="7 3",D178="7 3,5",D178="7 4",D178="7 4,5",D178="7 5",D178="7 5,5",D178="7 6",D178="7 6,5",D178="7 7",D178="7а 0,5",D178="7а 1",D178="7а 1,5",D178="7а 2",D178="7а 2,5",D178="7а 3",D178="7а 3,5",D178="7а 4",D178="7а 4,5",D178="7а 5",D178="7а 5,5",D178="7а 6",D178="7а 6,5",D178="7а 7",D178="8 0,5",D178="8 1",D178="8 1,5",D178="8 2",D178="8 2,5",D178="8 3",D178="8 3,5",D178="8 4",D178="8 4,5",D178="8 5",D178="8 5,5",D178="8 6",D178="8 6,5",D178="8 7",D178="8а 0,5",D178="8а 1",D178="8а 1,5",D178="8а 2",D178="8а 2,5",D178="8а 3",D178="8а 3,5",D178="8а 4",D178="8а 4,5",D178="8а 5",D178="8а 5,5",D178="8а 6",D178="8а 6,5",D178="8а 7",D178="9 0,5",D178="9 1",D178="9 1,5",D178="9 2",D178="9 2,5",D178="9 3",D178="9 3,5",D178="9 4",D178="9 4,5",D178="9 5",D178="9 5,5",D178="9 6",D178="9 6,5",D178="9 7",D178="10 0,5",D178="10 1",D178="10 1,5",D178="10 2",D178="10 2,5",D178="10 3",D178="10 3,5",D178="10 4",D178="10 4,5",D178="10 5",D178="10 5,5",D178="10 6",D178="10 6,5",D178="10 7")),"",IF(AND(E$1="п",E176&lt;7),7-E176,IF(AND(E$1="п",E176=7),"",IF(AND(E$1="п",E176="в"),7,IF(OR(E178="о",E178="к",E178="уо",E178="б",),"",IF(E176&lt;8,8-E176,IF(E176="в",8,""))))))))))</f>
        <v/>
      </c>
      <c r="F180" s="133" t="str">
        <f>IF(OR(F$14="сб",F$14="вс"),"",IF(AND(F176="в",F$1="п",OR(E178="7 0,5",E178="7 1",E178="7 1,5",E178="7 2",E178="7 2,5",E178="7 3",E178="7 3,5",E178="7 4",E178="7 4,5",E178="7 5",E178="7 5,5",E178="7 6",E178="7 6,5",E178="7 7",E178="7а 0,5",E178="7а 1",E178="7а 1,5",E178="7а 2",E178="7а 2,5",E178="7а 3",E178="7а 3,5",E178="7а 4",E178="7а 4,5",E178="7а 5",E178="7а 5,5",E178="7а 6",E178="7а 6,5",E178="7а 7",E178="8 0,5",E178="8 1",E178="8 1,5",E178="8 2",E178="8 2,5",E178="8 3",E178="8 3,5",E178="8 4",E178="8 4,5",E178="8 5",E178="8 5,5",E178="8 6",E178="8 6,5",E178="8 7",E178="8а 0,5",E178="8а 1",E178="8а 1,5",E178="8а 2",E178="8а 2,5",E178="8а 3",E178="8а 3,5",E178="8а 4",E178="8а 4,5",E178="8а 5",E178="8а 5,5",E178="8а 6",E178="8а 6,5",E178="8а 7",E178="9 0,5",E178="9 1",E178="9 1,5",E178="9 2",E178="9 2,5",E178="9 3",E178="9 3,5",E178="9 4",E178="9 4,5",E178="9 5",E178="9 5,5",E178="9 6",E178="9 6,5",E178="9 7",E178="10 0,5",E178="10 1",E178="10 1,5",E178="10 2",E178="10 2,5",E178="10 3",E178="10 3,5",E178="10 4",E178="10 4,5",E178="10 5",E178="10 5,5",E178="10 6",E178="10 6,5",E178="10 7")),7-б!E184,IF(AND(F176="в",OR(E178="7 0,5",E178="7 1",E178="7 1,5",E178="7 2",E178="7 2,5",E178="7 3",E178="7 3,5",E178="7 4",E178="7 4,5",E178="7 5",E178="7 5,5",E178="7 6",E178="7 6,5",E178="7 7",E178="7а 0,5",E178="7а 1",E178="7а 1,5",E178="7а 2",E178="7а 2,5",E178="7а 3",E178="7а 3,5",E178="7а 4",E178="7а 4,5",E178="7а 5",E178="7а 5,5",E178="7а 6",E178="7а 6,5",E178="7а 7",E178="8 0,5",E178="8 1",E178="8 1,5",E178="8 2",E178="8 2,5",E178="8 3",E178="8 3,5",E178="8 4",E178="8 4,5",E178="8 5",E178="8 5,5",E178="8 6",E178="8 6,5",E178="8 7",E178="8а 0,5",E178="8а 1",E178="8а 1,5",E178="8а 2",E178="8а 2,5",E178="8а 3",E178="8а 3,5",E178="8а 4",E178="8а 4,5",E178="8а 5",E178="8а 5,5",E178="8а 6",E178="8а 6,5",E178="8а 7",E178="9 0,5",E178="9 1",E178="9 1,5",E178="9 2",E178="9 2,5",E178="9 3",E178="9 3,5",E178="9 4",E178="9 4,5",E178="9 5",E178="9 5,5",E178="9 6",E178="9 6,5",E178="9 7",E178="10 0,5",E178="10 1",E178="10 1,5",E178="10 2",E178="10 2,5",E178="10 3",E178="10 3,5",E178="10 4",E178="10 4,5",E178="10 5",E178="10 5,5",E178="10 6",E178="10 6,5",E178="10 7")),8-б!E184,IF(AND(OR(F176="о",F176="б",F176="к",F176="уо",),OR(E178="7 0,5",E178="7 1",E178="7 1,5",E178="7 2",E178="7 2,5",E178="7 3",E178="7 3,5",E178="7 4",E178="7 4,5",E178="7 5",E178="7 5,5",E178="7 6",E178="7 6,5",E178="7 7",E178="7а 0,5",E178="7а 1",E178="7а 1,5",E178="7а 2",E178="7а 2,5",E178="7а 3",E178="7а 3,5",E178="7а 4",E178="7а 4,5",E178="7а 5",E178="7а 5,5",E178="7а 6",E178="7а 6,5",E178="7а 7",E178="8 0,5",E178="8 1",E178="8 1,5",E178="8 2",E178="8 2,5",E178="8 3",E178="8 3,5",E178="8 4",E178="8 4,5",E178="8 5",E178="8 5,5",E178="8 6",E178="8 6,5",E178="8 7",E178="8а 0,5",E178="8а 1",E178="8а 1,5",E178="8а 2",E178="8а 2,5",E178="8а 3",E178="8а 3,5",E178="8а 4",E178="8а 4,5",E178="8а 5",E178="8а 5,5",E178="8а 6",E178="8а 6,5",E178="8а 7",E178="9 0,5",E178="9 1",E178="9 1,5",E178="9 2",E178="9 2,5",E178="9 3",E178="9 3,5",E178="9 4",E178="9 4,5",E178="9 5",E178="9 5,5",E178="9 6",E178="9 6,5",E178="9 7",E178="10 0,5",E178="10 1",E178="10 1,5",E178="10 2",E178="10 2,5",E178="10 3",E178="10 3,5",E178="10 4",E178="10 4,5",E178="10 5",E178="10 5,5",E178="10 6",E178="10 6,5",E178="10 7")),"",IF(AND(F$1="п",F176&lt;7),7-F176,IF(AND(F$1="п",F176=7),"",IF(AND(F$1="п",F176="в"),7,IF(OR(F178="о",F178="к",F178="уо",F178="б",),"",IF(F176&lt;8,8-F176,IF(F176="в",8,""))))))))))</f>
        <v/>
      </c>
      <c r="G180" s="134" t="str">
        <f>IF(OR(G$14="сб",G$14="вс"),"",IF(AND(G176="в",G$1="п",OR(F178="7 0,5",F178="7 1",F178="7 1,5",F178="7 2",F178="7 2,5",F178="7 3",F178="7 3,5",F178="7 4",F178="7 4,5",F178="7 5",F178="7 5,5",F178="7 6",F178="7 6,5",F178="7 7",F178="7а 0,5",F178="7а 1",F178="7а 1,5",F178="7а 2",F178="7а 2,5",F178="7а 3",F178="7а 3,5",F178="7а 4",F178="7а 4,5",F178="7а 5",F178="7а 5,5",F178="7а 6",F178="7а 6,5",F178="7а 7",F178="8 0,5",F178="8 1",F178="8 1,5",F178="8 2",F178="8 2,5",F178="8 3",F178="8 3,5",F178="8 4",F178="8 4,5",F178="8 5",F178="8 5,5",F178="8 6",F178="8 6,5",F178="8 7",F178="8а 0,5",F178="8а 1",F178="8а 1,5",F178="8а 2",F178="8а 2,5",F178="8а 3",F178="8а 3,5",F178="8а 4",F178="8а 4,5",F178="8а 5",F178="8а 5,5",F178="8а 6",F178="8а 6,5",F178="8а 7",F178="9 0,5",F178="9 1",F178="9 1,5",F178="9 2",F178="9 2,5",F178="9 3",F178="9 3,5",F178="9 4",F178="9 4,5",F178="9 5",F178="9 5,5",F178="9 6",F178="9 6,5",F178="9 7",F178="10 0,5",F178="10 1",F178="10 1,5",F178="10 2",F178="10 2,5",F178="10 3",F178="10 3,5",F178="10 4",F178="10 4,5",F178="10 5",F178="10 5,5",F178="10 6",F178="10 6,5",F178="10 7")),7-б!F184,IF(AND(G176="в",OR(F178="7 0,5",F178="7 1",F178="7 1,5",F178="7 2",F178="7 2,5",F178="7 3",F178="7 3,5",F178="7 4",F178="7 4,5",F178="7 5",F178="7 5,5",F178="7 6",F178="7 6,5",F178="7 7",F178="7а 0,5",F178="7а 1",F178="7а 1,5",F178="7а 2",F178="7а 2,5",F178="7а 3",F178="7а 3,5",F178="7а 4",F178="7а 4,5",F178="7а 5",F178="7а 5,5",F178="7а 6",F178="7а 6,5",F178="7а 7",F178="8 0,5",F178="8 1",F178="8 1,5",F178="8 2",F178="8 2,5",F178="8 3",F178="8 3,5",F178="8 4",F178="8 4,5",F178="8 5",F178="8 5,5",F178="8 6",F178="8 6,5",F178="8 7",F178="8а 0,5",F178="8а 1",F178="8а 1,5",F178="8а 2",F178="8а 2,5",F178="8а 3",F178="8а 3,5",F178="8а 4",F178="8а 4,5",F178="8а 5",F178="8а 5,5",F178="8а 6",F178="8а 6,5",F178="8а 7",F178="9 0,5",F178="9 1",F178="9 1,5",F178="9 2",F178="9 2,5",F178="9 3",F178="9 3,5",F178="9 4",F178="9 4,5",F178="9 5",F178="9 5,5",F178="9 6",F178="9 6,5",F178="9 7",F178="10 0,5",F178="10 1",F178="10 1,5",F178="10 2",F178="10 2,5",F178="10 3",F178="10 3,5",F178="10 4",F178="10 4,5",F178="10 5",F178="10 5,5",F178="10 6",F178="10 6,5",F178="10 7")),8-б!F184,IF(AND(OR(G176="о",G176="б",G176="к",G176="уо",),OR(F178="7 0,5",F178="7 1",F178="7 1,5",F178="7 2",F178="7 2,5",F178="7 3",F178="7 3,5",F178="7 4",F178="7 4,5",F178="7 5",F178="7 5,5",F178="7 6",F178="7 6,5",F178="7 7",F178="7а 0,5",F178="7а 1",F178="7а 1,5",F178="7а 2",F178="7а 2,5",F178="7а 3",F178="7а 3,5",F178="7а 4",F178="7а 4,5",F178="7а 5",F178="7а 5,5",F178="7а 6",F178="7а 6,5",F178="7а 7",F178="8 0,5",F178="8 1",F178="8 1,5",F178="8 2",F178="8 2,5",F178="8 3",F178="8 3,5",F178="8 4",F178="8 4,5",F178="8 5",F178="8 5,5",F178="8 6",F178="8 6,5",F178="8 7",F178="8а 0,5",F178="8а 1",F178="8а 1,5",F178="8а 2",F178="8а 2,5",F178="8а 3",F178="8а 3,5",F178="8а 4",F178="8а 4,5",F178="8а 5",F178="8а 5,5",F178="8а 6",F178="8а 6,5",F178="8а 7",F178="9 0,5",F178="9 1",F178="9 1,5",F178="9 2",F178="9 2,5",F178="9 3",F178="9 3,5",F178="9 4",F178="9 4,5",F178="9 5",F178="9 5,5",F178="9 6",F178="9 6,5",F178="9 7",F178="10 0,5",F178="10 1",F178="10 1,5",F178="10 2",F178="10 2,5",F178="10 3",F178="10 3,5",F178="10 4",F178="10 4,5",F178="10 5",F178="10 5,5",F178="10 6",F178="10 6,5",F178="10 7")),"",IF(AND(G$1="п",G176&lt;7),7-G176,IF(AND(G$1="п",G176=7),"",IF(AND(G$1="п",G176="в"),7,IF(OR(G178="о",G178="к",G178="уо",G178="б",),"",IF(G176&lt;8,8-G176,IF(G176="в",8,""))))))))))</f>
        <v/>
      </c>
      <c r="H180" s="134" t="str">
        <f>IF(OR(H$14="сб",H$14="вс"),"",IF(AND(H176="в",H$1="п",OR(G178="7 0,5",G178="7 1",G178="7 1,5",G178="7 2",G178="7 2,5",G178="7 3",G178="7 3,5",G178="7 4",G178="7 4,5",G178="7 5",G178="7 5,5",G178="7 6",G178="7 6,5",G178="7 7",G178="7а 0,5",G178="7а 1",G178="7а 1,5",G178="7а 2",G178="7а 2,5",G178="7а 3",G178="7а 3,5",G178="7а 4",G178="7а 4,5",G178="7а 5",G178="7а 5,5",G178="7а 6",G178="7а 6,5",G178="7а 7",G178="8 0,5",G178="8 1",G178="8 1,5",G178="8 2",G178="8 2,5",G178="8 3",G178="8 3,5",G178="8 4",G178="8 4,5",G178="8 5",G178="8 5,5",G178="8 6",G178="8 6,5",G178="8 7",G178="8а 0,5",G178="8а 1",G178="8а 1,5",G178="8а 2",G178="8а 2,5",G178="8а 3",G178="8а 3,5",G178="8а 4",G178="8а 4,5",G178="8а 5",G178="8а 5,5",G178="8а 6",G178="8а 6,5",G178="8а 7",G178="9 0,5",G178="9 1",G178="9 1,5",G178="9 2",G178="9 2,5",G178="9 3",G178="9 3,5",G178="9 4",G178="9 4,5",G178="9 5",G178="9 5,5",G178="9 6",G178="9 6,5",G178="9 7",G178="10 0,5",G178="10 1",G178="10 1,5",G178="10 2",G178="10 2,5",G178="10 3",G178="10 3,5",G178="10 4",G178="10 4,5",G178="10 5",G178="10 5,5",G178="10 6",G178="10 6,5",G178="10 7")),7-б!G184,IF(AND(H176="в",OR(G178="7 0,5",G178="7 1",G178="7 1,5",G178="7 2",G178="7 2,5",G178="7 3",G178="7 3,5",G178="7 4",G178="7 4,5",G178="7 5",G178="7 5,5",G178="7 6",G178="7 6,5",G178="7 7",G178="7а 0,5",G178="7а 1",G178="7а 1,5",G178="7а 2",G178="7а 2,5",G178="7а 3",G178="7а 3,5",G178="7а 4",G178="7а 4,5",G178="7а 5",G178="7а 5,5",G178="7а 6",G178="7а 6,5",G178="7а 7",G178="8 0,5",G178="8 1",G178="8 1,5",G178="8 2",G178="8 2,5",G178="8 3",G178="8 3,5",G178="8 4",G178="8 4,5",G178="8 5",G178="8 5,5",G178="8 6",G178="8 6,5",G178="8 7",G178="8а 0,5",G178="8а 1",G178="8а 1,5",G178="8а 2",G178="8а 2,5",G178="8а 3",G178="8а 3,5",G178="8а 4",G178="8а 4,5",G178="8а 5",G178="8а 5,5",G178="8а 6",G178="8а 6,5",G178="8а 7",G178="9 0,5",G178="9 1",G178="9 1,5",G178="9 2",G178="9 2,5",G178="9 3",G178="9 3,5",G178="9 4",G178="9 4,5",G178="9 5",G178="9 5,5",G178="9 6",G178="9 6,5",G178="9 7",G178="10 0,5",G178="10 1",G178="10 1,5",G178="10 2",G178="10 2,5",G178="10 3",G178="10 3,5",G178="10 4",G178="10 4,5",G178="10 5",G178="10 5,5",G178="10 6",G178="10 6,5",G178="10 7")),8-б!G184,IF(AND(OR(H176="о",H176="б",H176="к",H176="уо",),OR(G178="7 0,5",G178="7 1",G178="7 1,5",G178="7 2",G178="7 2,5",G178="7 3",G178="7 3,5",G178="7 4",G178="7 4,5",G178="7 5",G178="7 5,5",G178="7 6",G178="7 6,5",G178="7 7",G178="7а 0,5",G178="7а 1",G178="7а 1,5",G178="7а 2",G178="7а 2,5",G178="7а 3",G178="7а 3,5",G178="7а 4",G178="7а 4,5",G178="7а 5",G178="7а 5,5",G178="7а 6",G178="7а 6,5",G178="7а 7",G178="8 0,5",G178="8 1",G178="8 1,5",G178="8 2",G178="8 2,5",G178="8 3",G178="8 3,5",G178="8 4",G178="8 4,5",G178="8 5",G178="8 5,5",G178="8 6",G178="8 6,5",G178="8 7",G178="8а 0,5",G178="8а 1",G178="8а 1,5",G178="8а 2",G178="8а 2,5",G178="8а 3",G178="8а 3,5",G178="8а 4",G178="8а 4,5",G178="8а 5",G178="8а 5,5",G178="8а 6",G178="8а 6,5",G178="8а 7",G178="9 0,5",G178="9 1",G178="9 1,5",G178="9 2",G178="9 2,5",G178="9 3",G178="9 3,5",G178="9 4",G178="9 4,5",G178="9 5",G178="9 5,5",G178="9 6",G178="9 6,5",G178="9 7",G178="10 0,5",G178="10 1",G178="10 1,5",G178="10 2",G178="10 2,5",G178="10 3",G178="10 3,5",G178="10 4",G178="10 4,5",G178="10 5",G178="10 5,5",G178="10 6",G178="10 6,5",G178="10 7")),"",IF(AND(H$1="п",H176&lt;7),7-H176,IF(AND(H$1="п",H176=7),"",IF(AND(H$1="п",H176="в"),7,IF(OR(H178="о",H178="к",H178="уо",H178="б",),"",IF(H176&lt;8,8-H176,IF(H176="в",8,""))))))))))</f>
        <v/>
      </c>
      <c r="I180" s="134" t="str">
        <f>IF(OR(I$14="сб",I$14="вс"),"",IF(AND(I176="в",I$1="п",OR(H178="7 0,5",H178="7 1",H178="7 1,5",H178="7 2",H178="7 2,5",H178="7 3",H178="7 3,5",H178="7 4",H178="7 4,5",H178="7 5",H178="7 5,5",H178="7 6",H178="7 6,5",H178="7 7",H178="7а 0,5",H178="7а 1",H178="7а 1,5",H178="7а 2",H178="7а 2,5",H178="7а 3",H178="7а 3,5",H178="7а 4",H178="7а 4,5",H178="7а 5",H178="7а 5,5",H178="7а 6",H178="7а 6,5",H178="7а 7",H178="8 0,5",H178="8 1",H178="8 1,5",H178="8 2",H178="8 2,5",H178="8 3",H178="8 3,5",H178="8 4",H178="8 4,5",H178="8 5",H178="8 5,5",H178="8 6",H178="8 6,5",H178="8 7",H178="8а 0,5",H178="8а 1",H178="8а 1,5",H178="8а 2",H178="8а 2,5",H178="8а 3",H178="8а 3,5",H178="8а 4",H178="8а 4,5",H178="8а 5",H178="8а 5,5",H178="8а 6",H178="8а 6,5",H178="8а 7",H178="9 0,5",H178="9 1",H178="9 1,5",H178="9 2",H178="9 2,5",H178="9 3",H178="9 3,5",H178="9 4",H178="9 4,5",H178="9 5",H178="9 5,5",H178="9 6",H178="9 6,5",H178="9 7",H178="10 0,5",H178="10 1",H178="10 1,5",H178="10 2",H178="10 2,5",H178="10 3",H178="10 3,5",H178="10 4",H178="10 4,5",H178="10 5",H178="10 5,5",H178="10 6",H178="10 6,5",H178="10 7")),7-б!H184,IF(AND(I176="в",OR(H178="7 0,5",H178="7 1",H178="7 1,5",H178="7 2",H178="7 2,5",H178="7 3",H178="7 3,5",H178="7 4",H178="7 4,5",H178="7 5",H178="7 5,5",H178="7 6",H178="7 6,5",H178="7 7",H178="7а 0,5",H178="7а 1",H178="7а 1,5",H178="7а 2",H178="7а 2,5",H178="7а 3",H178="7а 3,5",H178="7а 4",H178="7а 4,5",H178="7а 5",H178="7а 5,5",H178="7а 6",H178="7а 6,5",H178="7а 7",H178="8 0,5",H178="8 1",H178="8 1,5",H178="8 2",H178="8 2,5",H178="8 3",H178="8 3,5",H178="8 4",H178="8 4,5",H178="8 5",H178="8 5,5",H178="8 6",H178="8 6,5",H178="8 7",H178="8а 0,5",H178="8а 1",H178="8а 1,5",H178="8а 2",H178="8а 2,5",H178="8а 3",H178="8а 3,5",H178="8а 4",H178="8а 4,5",H178="8а 5",H178="8а 5,5",H178="8а 6",H178="8а 6,5",H178="8а 7",H178="9 0,5",H178="9 1",H178="9 1,5",H178="9 2",H178="9 2,5",H178="9 3",H178="9 3,5",H178="9 4",H178="9 4,5",H178="9 5",H178="9 5,5",H178="9 6",H178="9 6,5",H178="9 7",H178="10 0,5",H178="10 1",H178="10 1,5",H178="10 2",H178="10 2,5",H178="10 3",H178="10 3,5",H178="10 4",H178="10 4,5",H178="10 5",H178="10 5,5",H178="10 6",H178="10 6,5",H178="10 7")),8-б!H184,IF(AND(OR(I176="о",I176="б",I176="к",I176="уо",),OR(H178="7 0,5",H178="7 1",H178="7 1,5",H178="7 2",H178="7 2,5",H178="7 3",H178="7 3,5",H178="7 4",H178="7 4,5",H178="7 5",H178="7 5,5",H178="7 6",H178="7 6,5",H178="7 7",H178="7а 0,5",H178="7а 1",H178="7а 1,5",H178="7а 2",H178="7а 2,5",H178="7а 3",H178="7а 3,5",H178="7а 4",H178="7а 4,5",H178="7а 5",H178="7а 5,5",H178="7а 6",H178="7а 6,5",H178="7а 7",H178="8 0,5",H178="8 1",H178="8 1,5",H178="8 2",H178="8 2,5",H178="8 3",H178="8 3,5",H178="8 4",H178="8 4,5",H178="8 5",H178="8 5,5",H178="8 6",H178="8 6,5",H178="8 7",H178="8а 0,5",H178="8а 1",H178="8а 1,5",H178="8а 2",H178="8а 2,5",H178="8а 3",H178="8а 3,5",H178="8а 4",H178="8а 4,5",H178="8а 5",H178="8а 5,5",H178="8а 6",H178="8а 6,5",H178="8а 7",H178="9 0,5",H178="9 1",H178="9 1,5",H178="9 2",H178="9 2,5",H178="9 3",H178="9 3,5",H178="9 4",H178="9 4,5",H178="9 5",H178="9 5,5",H178="9 6",H178="9 6,5",H178="9 7",H178="10 0,5",H178="10 1",H178="10 1,5",H178="10 2",H178="10 2,5",H178="10 3",H178="10 3,5",H178="10 4",H178="10 4,5",H178="10 5",H178="10 5,5",H178="10 6",H178="10 6,5",H178="10 7")),"",IF(AND(I$1="п",I176&lt;7),7-I176,IF(AND(I$1="п",I176=7),"",IF(AND(I$1="п",I176="в"),7,IF(OR(I178="о",I178="к",I178="уо",I178="б",),"",IF(I176&lt;8,8-I176,IF(I176="в",8,""))))))))))</f>
        <v/>
      </c>
      <c r="J180" s="134" t="str">
        <f>IF(OR(J$14="сб",J$14="вс"),"",IF(AND(J176="в",J$1="п",OR(I178="7 0,5",I178="7 1",I178="7 1,5",I178="7 2",I178="7 2,5",I178="7 3",I178="7 3,5",I178="7 4",I178="7 4,5",I178="7 5",I178="7 5,5",I178="7 6",I178="7 6,5",I178="7 7",I178="7а 0,5",I178="7а 1",I178="7а 1,5",I178="7а 2",I178="7а 2,5",I178="7а 3",I178="7а 3,5",I178="7а 4",I178="7а 4,5",I178="7а 5",I178="7а 5,5",I178="7а 6",I178="7а 6,5",I178="7а 7",I178="8 0,5",I178="8 1",I178="8 1,5",I178="8 2",I178="8 2,5",I178="8 3",I178="8 3,5",I178="8 4",I178="8 4,5",I178="8 5",I178="8 5,5",I178="8 6",I178="8 6,5",I178="8 7",I178="8а 0,5",I178="8а 1",I178="8а 1,5",I178="8а 2",I178="8а 2,5",I178="8а 3",I178="8а 3,5",I178="8а 4",I178="8а 4,5",I178="8а 5",I178="8а 5,5",I178="8а 6",I178="8а 6,5",I178="8а 7",I178="9 0,5",I178="9 1",I178="9 1,5",I178="9 2",I178="9 2,5",I178="9 3",I178="9 3,5",I178="9 4",I178="9 4,5",I178="9 5",I178="9 5,5",I178="9 6",I178="9 6,5",I178="9 7",I178="10 0,5",I178="10 1",I178="10 1,5",I178="10 2",I178="10 2,5",I178="10 3",I178="10 3,5",I178="10 4",I178="10 4,5",I178="10 5",I178="10 5,5",I178="10 6",I178="10 6,5",I178="10 7")),7-б!I184,IF(AND(J176="в",OR(I178="7 0,5",I178="7 1",I178="7 1,5",I178="7 2",I178="7 2,5",I178="7 3",I178="7 3,5",I178="7 4",I178="7 4,5",I178="7 5",I178="7 5,5",I178="7 6",I178="7 6,5",I178="7 7",I178="7а 0,5",I178="7а 1",I178="7а 1,5",I178="7а 2",I178="7а 2,5",I178="7а 3",I178="7а 3,5",I178="7а 4",I178="7а 4,5",I178="7а 5",I178="7а 5,5",I178="7а 6",I178="7а 6,5",I178="7а 7",I178="8 0,5",I178="8 1",I178="8 1,5",I178="8 2",I178="8 2,5",I178="8 3",I178="8 3,5",I178="8 4",I178="8 4,5",I178="8 5",I178="8 5,5",I178="8 6",I178="8 6,5",I178="8 7",I178="8а 0,5",I178="8а 1",I178="8а 1,5",I178="8а 2",I178="8а 2,5",I178="8а 3",I178="8а 3,5",I178="8а 4",I178="8а 4,5",I178="8а 5",I178="8а 5,5",I178="8а 6",I178="8а 6,5",I178="8а 7",I178="9 0,5",I178="9 1",I178="9 1,5",I178="9 2",I178="9 2,5",I178="9 3",I178="9 3,5",I178="9 4",I178="9 4,5",I178="9 5",I178="9 5,5",I178="9 6",I178="9 6,5",I178="9 7",I178="10 0,5",I178="10 1",I178="10 1,5",I178="10 2",I178="10 2,5",I178="10 3",I178="10 3,5",I178="10 4",I178="10 4,5",I178="10 5",I178="10 5,5",I178="10 6",I178="10 6,5",I178="10 7")),8-б!I184,IF(AND(OR(J176="о",J176="б",J176="к",J176="уо",),OR(I178="7 0,5",I178="7 1",I178="7 1,5",I178="7 2",I178="7 2,5",I178="7 3",I178="7 3,5",I178="7 4",I178="7 4,5",I178="7 5",I178="7 5,5",I178="7 6",I178="7 6,5",I178="7 7",I178="7а 0,5",I178="7а 1",I178="7а 1,5",I178="7а 2",I178="7а 2,5",I178="7а 3",I178="7а 3,5",I178="7а 4",I178="7а 4,5",I178="7а 5",I178="7а 5,5",I178="7а 6",I178="7а 6,5",I178="7а 7",I178="8 0,5",I178="8 1",I178="8 1,5",I178="8 2",I178="8 2,5",I178="8 3",I178="8 3,5",I178="8 4",I178="8 4,5",I178="8 5",I178="8 5,5",I178="8 6",I178="8 6,5",I178="8 7",I178="8а 0,5",I178="8а 1",I178="8а 1,5",I178="8а 2",I178="8а 2,5",I178="8а 3",I178="8а 3,5",I178="8а 4",I178="8а 4,5",I178="8а 5",I178="8а 5,5",I178="8а 6",I178="8а 6,5",I178="8а 7",I178="9 0,5",I178="9 1",I178="9 1,5",I178="9 2",I178="9 2,5",I178="9 3",I178="9 3,5",I178="9 4",I178="9 4,5",I178="9 5",I178="9 5,5",I178="9 6",I178="9 6,5",I178="9 7",I178="10 0,5",I178="10 1",I178="10 1,5",I178="10 2",I178="10 2,5",I178="10 3",I178="10 3,5",I178="10 4",I178="10 4,5",I178="10 5",I178="10 5,5",I178="10 6",I178="10 6,5",I178="10 7")),"",IF(AND(J$1="п",J176&lt;7),7-J176,IF(AND(J$1="п",J176=7),"",IF(AND(J$1="п",J176="в"),7,IF(OR(J178="о",J178="к",J178="уо",J178="б",),"",IF(J176&lt;8,8-J176,IF(J176="в",8,""))))))))))</f>
        <v/>
      </c>
      <c r="K180" s="134">
        <f>IF(OR(K$14="сб",K$14="вс"),"",IF(AND(K176="в",K$1="п",OR(J178="7 0,5",J178="7 1",J178="7 1,5",J178="7 2",J178="7 2,5",J178="7 3",J178="7 3,5",J178="7 4",J178="7 4,5",J178="7 5",J178="7 5,5",J178="7 6",J178="7 6,5",J178="7 7",J178="7а 0,5",J178="7а 1",J178="7а 1,5",J178="7а 2",J178="7а 2,5",J178="7а 3",J178="7а 3,5",J178="7а 4",J178="7а 4,5",J178="7а 5",J178="7а 5,5",J178="7а 6",J178="7а 6,5",J178="7а 7",J178="8 0,5",J178="8 1",J178="8 1,5",J178="8 2",J178="8 2,5",J178="8 3",J178="8 3,5",J178="8 4",J178="8 4,5",J178="8 5",J178="8 5,5",J178="8 6",J178="8 6,5",J178="8 7",J178="8а 0,5",J178="8а 1",J178="8а 1,5",J178="8а 2",J178="8а 2,5",J178="8а 3",J178="8а 3,5",J178="8а 4",J178="8а 4,5",J178="8а 5",J178="8а 5,5",J178="8а 6",J178="8а 6,5",J178="8а 7",J178="9 0,5",J178="9 1",J178="9 1,5",J178="9 2",J178="9 2,5",J178="9 3",J178="9 3,5",J178="9 4",J178="9 4,5",J178="9 5",J178="9 5,5",J178="9 6",J178="9 6,5",J178="9 7",J178="10 0,5",J178="10 1",J178="10 1,5",J178="10 2",J178="10 2,5",J178="10 3",J178="10 3,5",J178="10 4",J178="10 4,5",J178="10 5",J178="10 5,5",J178="10 6",J178="10 6,5",J178="10 7")),7-б!J184,IF(AND(K176="в",OR(J178="7 0,5",J178="7 1",J178="7 1,5",J178="7 2",J178="7 2,5",J178="7 3",J178="7 3,5",J178="7 4",J178="7 4,5",J178="7 5",J178="7 5,5",J178="7 6",J178="7 6,5",J178="7 7",J178="7а 0,5",J178="7а 1",J178="7а 1,5",J178="7а 2",J178="7а 2,5",J178="7а 3",J178="7а 3,5",J178="7а 4",J178="7а 4,5",J178="7а 5",J178="7а 5,5",J178="7а 6",J178="7а 6,5",J178="7а 7",J178="8 0,5",J178="8 1",J178="8 1,5",J178="8 2",J178="8 2,5",J178="8 3",J178="8 3,5",J178="8 4",J178="8 4,5",J178="8 5",J178="8 5,5",J178="8 6",J178="8 6,5",J178="8 7",J178="8а 0,5",J178="8а 1",J178="8а 1,5",J178="8а 2",J178="8а 2,5",J178="8а 3",J178="8а 3,5",J178="8а 4",J178="8а 4,5",J178="8а 5",J178="8а 5,5",J178="8а 6",J178="8а 6,5",J178="8а 7",J178="9 0,5",J178="9 1",J178="9 1,5",J178="9 2",J178="9 2,5",J178="9 3",J178="9 3,5",J178="9 4",J178="9 4,5",J178="9 5",J178="9 5,5",J178="9 6",J178="9 6,5",J178="9 7",J178="10 0,5",J178="10 1",J178="10 1,5",J178="10 2",J178="10 2,5",J178="10 3",J178="10 3,5",J178="10 4",J178="10 4,5",J178="10 5",J178="10 5,5",J178="10 6",J178="10 6,5",J178="10 7")),8-б!J184,IF(AND(OR(K176="о",K176="б",K176="к",K176="уо",),OR(J178="7 0,5",J178="7 1",J178="7 1,5",J178="7 2",J178="7 2,5",J178="7 3",J178="7 3,5",J178="7 4",J178="7 4,5",J178="7 5",J178="7 5,5",J178="7 6",J178="7 6,5",J178="7 7",J178="7а 0,5",J178="7а 1",J178="7а 1,5",J178="7а 2",J178="7а 2,5",J178="7а 3",J178="7а 3,5",J178="7а 4",J178="7а 4,5",J178="7а 5",J178="7а 5,5",J178="7а 6",J178="7а 6,5",J178="7а 7",J178="8 0,5",J178="8 1",J178="8 1,5",J178="8 2",J178="8 2,5",J178="8 3",J178="8 3,5",J178="8 4",J178="8 4,5",J178="8 5",J178="8 5,5",J178="8 6",J178="8 6,5",J178="8 7",J178="8а 0,5",J178="8а 1",J178="8а 1,5",J178="8а 2",J178="8а 2,5",J178="8а 3",J178="8а 3,5",J178="8а 4",J178="8а 4,5",J178="8а 5",J178="8а 5,5",J178="8а 6",J178="8а 6,5",J178="8а 7",J178="9 0,5",J178="9 1",J178="9 1,5",J178="9 2",J178="9 2,5",J178="9 3",J178="9 3,5",J178="9 4",J178="9 4,5",J178="9 5",J178="9 5,5",J178="9 6",J178="9 6,5",J178="9 7",J178="10 0,5",J178="10 1",J178="10 1,5",J178="10 2",J178="10 2,5",J178="10 3",J178="10 3,5",J178="10 4",J178="10 4,5",J178="10 5",J178="10 5,5",J178="10 6",J178="10 6,5",J178="10 7")),"",IF(AND(K$1="п",K176&lt;7),7-K176,IF(AND(K$1="п",K176=7),"",IF(AND(K$1="п",K176="в"),7,IF(OR(K178="о",K178="к",K178="уо",K178="б",),"",IF(K176&lt;8,8-K176,IF(K176="в",8,""))))))))))</f>
        <v>1</v>
      </c>
      <c r="L180" s="133" t="str">
        <f>IF(OR(L$14="сб",L$14="вс"),"",IF(AND(L176="в",L$1="п",OR(K178="7 0,5",K178="7 1",K178="7 1,5",K178="7 2",K178="7 2,5",K178="7 3",K178="7 3,5",K178="7 4",K178="7 4,5",K178="7 5",K178="7 5,5",K178="7 6",K178="7 6,5",K178="7 7",K178="7а 0,5",K178="7а 1",K178="7а 1,5",K178="7а 2",K178="7а 2,5",K178="7а 3",K178="7а 3,5",K178="7а 4",K178="7а 4,5",K178="7а 5",K178="7а 5,5",K178="7а 6",K178="7а 6,5",K178="7а 7",K178="8 0,5",K178="8 1",K178="8 1,5",K178="8 2",K178="8 2,5",K178="8 3",K178="8 3,5",K178="8 4",K178="8 4,5",K178="8 5",K178="8 5,5",K178="8 6",K178="8 6,5",K178="8 7",K178="8а 0,5",K178="8а 1",K178="8а 1,5",K178="8а 2",K178="8а 2,5",K178="8а 3",K178="8а 3,5",K178="8а 4",K178="8а 4,5",K178="8а 5",K178="8а 5,5",K178="8а 6",K178="8а 6,5",K178="8а 7",K178="9 0,5",K178="9 1",K178="9 1,5",K178="9 2",K178="9 2,5",K178="9 3",K178="9 3,5",K178="9 4",K178="9 4,5",K178="9 5",K178="9 5,5",K178="9 6",K178="9 6,5",K178="9 7",K178="10 0,5",K178="10 1",K178="10 1,5",K178="10 2",K178="10 2,5",K178="10 3",K178="10 3,5",K178="10 4",K178="10 4,5",K178="10 5",K178="10 5,5",K178="10 6",K178="10 6,5",K178="10 7")),7-б!K184,IF(AND(L176="в",OR(K178="7 0,5",K178="7 1",K178="7 1,5",K178="7 2",K178="7 2,5",K178="7 3",K178="7 3,5",K178="7 4",K178="7 4,5",K178="7 5",K178="7 5,5",K178="7 6",K178="7 6,5",K178="7 7",K178="7а 0,5",K178="7а 1",K178="7а 1,5",K178="7а 2",K178="7а 2,5",K178="7а 3",K178="7а 3,5",K178="7а 4",K178="7а 4,5",K178="7а 5",K178="7а 5,5",K178="7а 6",K178="7а 6,5",K178="7а 7",K178="8 0,5",K178="8 1",K178="8 1,5",K178="8 2",K178="8 2,5",K178="8 3",K178="8 3,5",K178="8 4",K178="8 4,5",K178="8 5",K178="8 5,5",K178="8 6",K178="8 6,5",K178="8 7",K178="8а 0,5",K178="8а 1",K178="8а 1,5",K178="8а 2",K178="8а 2,5",K178="8а 3",K178="8а 3,5",K178="8а 4",K178="8а 4,5",K178="8а 5",K178="8а 5,5",K178="8а 6",K178="8а 6,5",K178="8а 7",K178="9 0,5",K178="9 1",K178="9 1,5",K178="9 2",K178="9 2,5",K178="9 3",K178="9 3,5",K178="9 4",K178="9 4,5",K178="9 5",K178="9 5,5",K178="9 6",K178="9 6,5",K178="9 7",K178="10 0,5",K178="10 1",K178="10 1,5",K178="10 2",K178="10 2,5",K178="10 3",K178="10 3,5",K178="10 4",K178="10 4,5",K178="10 5",K178="10 5,5",K178="10 6",K178="10 6,5",K178="10 7")),8-б!K184,IF(AND(OR(L176="о",L176="б",L176="к",L176="уо",),OR(K178="7 0,5",K178="7 1",K178="7 1,5",K178="7 2",K178="7 2,5",K178="7 3",K178="7 3,5",K178="7 4",K178="7 4,5",K178="7 5",K178="7 5,5",K178="7 6",K178="7 6,5",K178="7 7",K178="7а 0,5",K178="7а 1",K178="7а 1,5",K178="7а 2",K178="7а 2,5",K178="7а 3",K178="7а 3,5",K178="7а 4",K178="7а 4,5",K178="7а 5",K178="7а 5,5",K178="7а 6",K178="7а 6,5",K178="7а 7",K178="8 0,5",K178="8 1",K178="8 1,5",K178="8 2",K178="8 2,5",K178="8 3",K178="8 3,5",K178="8 4",K178="8 4,5",K178="8 5",K178="8 5,5",K178="8 6",K178="8 6,5",K178="8 7",K178="8а 0,5",K178="8а 1",K178="8а 1,5",K178="8а 2",K178="8а 2,5",K178="8а 3",K178="8а 3,5",K178="8а 4",K178="8а 4,5",K178="8а 5",K178="8а 5,5",K178="8а 6",K178="8а 6,5",K178="8а 7",K178="9 0,5",K178="9 1",K178="9 1,5",K178="9 2",K178="9 2,5",K178="9 3",K178="9 3,5",K178="9 4",K178="9 4,5",K178="9 5",K178="9 5,5",K178="9 6",K178="9 6,5",K178="9 7",K178="10 0,5",K178="10 1",K178="10 1,5",K178="10 2",K178="10 2,5",K178="10 3",K178="10 3,5",K178="10 4",K178="10 4,5",K178="10 5",K178="10 5,5",K178="10 6",K178="10 6,5",K178="10 7")),"",IF(AND(L$1="п",L176&lt;7),7-L176,IF(AND(L$1="п",L176=7),"",IF(AND(L$1="п",L176="в"),7,IF(OR(L178="о",L178="к",L178="уо",L178="б",),"",IF(L176&lt;8,8-L176,IF(L176="в",8,""))))))))))</f>
        <v/>
      </c>
      <c r="M180" s="133" t="str">
        <f>IF(OR(M$14="сб",M$14="вс"),"",IF(AND(M176="в",M$1="п",OR(L178="7 0,5",L178="7 1",L178="7 1,5",L178="7 2",L178="7 2,5",L178="7 3",L178="7 3,5",L178="7 4",L178="7 4,5",L178="7 5",L178="7 5,5",L178="7 6",L178="7 6,5",L178="7 7",L178="7а 0,5",L178="7а 1",L178="7а 1,5",L178="7а 2",L178="7а 2,5",L178="7а 3",L178="7а 3,5",L178="7а 4",L178="7а 4,5",L178="7а 5",L178="7а 5,5",L178="7а 6",L178="7а 6,5",L178="7а 7",L178="8 0,5",L178="8 1",L178="8 1,5",L178="8 2",L178="8 2,5",L178="8 3",L178="8 3,5",L178="8 4",L178="8 4,5",L178="8 5",L178="8 5,5",L178="8 6",L178="8 6,5",L178="8 7",L178="8а 0,5",L178="8а 1",L178="8а 1,5",L178="8а 2",L178="8а 2,5",L178="8а 3",L178="8а 3,5",L178="8а 4",L178="8а 4,5",L178="8а 5",L178="8а 5,5",L178="8а 6",L178="8а 6,5",L178="8а 7",L178="9 0,5",L178="9 1",L178="9 1,5",L178="9 2",L178="9 2,5",L178="9 3",L178="9 3,5",L178="9 4",L178="9 4,5",L178="9 5",L178="9 5,5",L178="9 6",L178="9 6,5",L178="9 7",L178="10 0,5",L178="10 1",L178="10 1,5",L178="10 2",L178="10 2,5",L178="10 3",L178="10 3,5",L178="10 4",L178="10 4,5",L178="10 5",L178="10 5,5",L178="10 6",L178="10 6,5",L178="10 7")),7-б!L184,IF(AND(M176="в",OR(L178="7 0,5",L178="7 1",L178="7 1,5",L178="7 2",L178="7 2,5",L178="7 3",L178="7 3,5",L178="7 4",L178="7 4,5",L178="7 5",L178="7 5,5",L178="7 6",L178="7 6,5",L178="7 7",L178="7а 0,5",L178="7а 1",L178="7а 1,5",L178="7а 2",L178="7а 2,5",L178="7а 3",L178="7а 3,5",L178="7а 4",L178="7а 4,5",L178="7а 5",L178="7а 5,5",L178="7а 6",L178="7а 6,5",L178="7а 7",L178="8 0,5",L178="8 1",L178="8 1,5",L178="8 2",L178="8 2,5",L178="8 3",L178="8 3,5",L178="8 4",L178="8 4,5",L178="8 5",L178="8 5,5",L178="8 6",L178="8 6,5",L178="8 7",L178="8а 0,5",L178="8а 1",L178="8а 1,5",L178="8а 2",L178="8а 2,5",L178="8а 3",L178="8а 3,5",L178="8а 4",L178="8а 4,5",L178="8а 5",L178="8а 5,5",L178="8а 6",L178="8а 6,5",L178="8а 7",L178="9 0,5",L178="9 1",L178="9 1,5",L178="9 2",L178="9 2,5",L178="9 3",L178="9 3,5",L178="9 4",L178="9 4,5",L178="9 5",L178="9 5,5",L178="9 6",L178="9 6,5",L178="9 7",L178="10 0,5",L178="10 1",L178="10 1,5",L178="10 2",L178="10 2,5",L178="10 3",L178="10 3,5",L178="10 4",L178="10 4,5",L178="10 5",L178="10 5,5",L178="10 6",L178="10 6,5",L178="10 7")),8-б!L184,IF(AND(OR(M176="о",M176="б",M176="к",M176="уо",),OR(L178="7 0,5",L178="7 1",L178="7 1,5",L178="7 2",L178="7 2,5",L178="7 3",L178="7 3,5",L178="7 4",L178="7 4,5",L178="7 5",L178="7 5,5",L178="7 6",L178="7 6,5",L178="7 7",L178="7а 0,5",L178="7а 1",L178="7а 1,5",L178="7а 2",L178="7а 2,5",L178="7а 3",L178="7а 3,5",L178="7а 4",L178="7а 4,5",L178="7а 5",L178="7а 5,5",L178="7а 6",L178="7а 6,5",L178="7а 7",L178="8 0,5",L178="8 1",L178="8 1,5",L178="8 2",L178="8 2,5",L178="8 3",L178="8 3,5",L178="8 4",L178="8 4,5",L178="8 5",L178="8 5,5",L178="8 6",L178="8 6,5",L178="8 7",L178="8а 0,5",L178="8а 1",L178="8а 1,5",L178="8а 2",L178="8а 2,5",L178="8а 3",L178="8а 3,5",L178="8а 4",L178="8а 4,5",L178="8а 5",L178="8а 5,5",L178="8а 6",L178="8а 6,5",L178="8а 7",L178="9 0,5",L178="9 1",L178="9 1,5",L178="9 2",L178="9 2,5",L178="9 3",L178="9 3,5",L178="9 4",L178="9 4,5",L178="9 5",L178="9 5,5",L178="9 6",L178="9 6,5",L178="9 7",L178="10 0,5",L178="10 1",L178="10 1,5",L178="10 2",L178="10 2,5",L178="10 3",L178="10 3,5",L178="10 4",L178="10 4,5",L178="10 5",L178="10 5,5",L178="10 6",L178="10 6,5",L178="10 7")),"",IF(AND(M$1="п",M176&lt;7),7-M176,IF(AND(M$1="п",M176=7),"",IF(AND(M$1="п",M176="в"),7,IF(OR(M178="о",M178="к",M178="уо",M178="б",),"",IF(M176&lt;8,8-M176,IF(M176="в",8,""))))))))))</f>
        <v/>
      </c>
      <c r="N180" s="134" t="str">
        <f>IF(OR(N$14="сб",N$14="вс"),"",IF(AND(N176="в",N$1="п",OR(M178="7 0,5",M178="7 1",M178="7 1,5",M178="7 2",M178="7 2,5",M178="7 3",M178="7 3,5",M178="7 4",M178="7 4,5",M178="7 5",M178="7 5,5",M178="7 6",M178="7 6,5",M178="7 7",M178="7а 0,5",M178="7а 1",M178="7а 1,5",M178="7а 2",M178="7а 2,5",M178="7а 3",M178="7а 3,5",M178="7а 4",M178="7а 4,5",M178="7а 5",M178="7а 5,5",M178="7а 6",M178="7а 6,5",M178="7а 7",M178="8 0,5",M178="8 1",M178="8 1,5",M178="8 2",M178="8 2,5",M178="8 3",M178="8 3,5",M178="8 4",M178="8 4,5",M178="8 5",M178="8 5,5",M178="8 6",M178="8 6,5",M178="8 7",M178="8а 0,5",M178="8а 1",M178="8а 1,5",M178="8а 2",M178="8а 2,5",M178="8а 3",M178="8а 3,5",M178="8а 4",M178="8а 4,5",M178="8а 5",M178="8а 5,5",M178="8а 6",M178="8а 6,5",M178="8а 7",M178="9 0,5",M178="9 1",M178="9 1,5",M178="9 2",M178="9 2,5",M178="9 3",M178="9 3,5",M178="9 4",M178="9 4,5",M178="9 5",M178="9 5,5",M178="9 6",M178="9 6,5",M178="9 7",M178="10 0,5",M178="10 1",M178="10 1,5",M178="10 2",M178="10 2,5",M178="10 3",M178="10 3,5",M178="10 4",M178="10 4,5",M178="10 5",M178="10 5,5",M178="10 6",M178="10 6,5",M178="10 7")),7-б!M184,IF(AND(N176="в",OR(M178="7 0,5",M178="7 1",M178="7 1,5",M178="7 2",M178="7 2,5",M178="7 3",M178="7 3,5",M178="7 4",M178="7 4,5",M178="7 5",M178="7 5,5",M178="7 6",M178="7 6,5",M178="7 7",M178="7а 0,5",M178="7а 1",M178="7а 1,5",M178="7а 2",M178="7а 2,5",M178="7а 3",M178="7а 3,5",M178="7а 4",M178="7а 4,5",M178="7а 5",M178="7а 5,5",M178="7а 6",M178="7а 6,5",M178="7а 7",M178="8 0,5",M178="8 1",M178="8 1,5",M178="8 2",M178="8 2,5",M178="8 3",M178="8 3,5",M178="8 4",M178="8 4,5",M178="8 5",M178="8 5,5",M178="8 6",M178="8 6,5",M178="8 7",M178="8а 0,5",M178="8а 1",M178="8а 1,5",M178="8а 2",M178="8а 2,5",M178="8а 3",M178="8а 3,5",M178="8а 4",M178="8а 4,5",M178="8а 5",M178="8а 5,5",M178="8а 6",M178="8а 6,5",M178="8а 7",M178="9 0,5",M178="9 1",M178="9 1,5",M178="9 2",M178="9 2,5",M178="9 3",M178="9 3,5",M178="9 4",M178="9 4,5",M178="9 5",M178="9 5,5",M178="9 6",M178="9 6,5",M178="9 7",M178="10 0,5",M178="10 1",M178="10 1,5",M178="10 2",M178="10 2,5",M178="10 3",M178="10 3,5",M178="10 4",M178="10 4,5",M178="10 5",M178="10 5,5",M178="10 6",M178="10 6,5",M178="10 7")),8-б!M184,IF(AND(OR(N176="о",N176="б",N176="к",N176="уо",),OR(M178="7 0,5",M178="7 1",M178="7 1,5",M178="7 2",M178="7 2,5",M178="7 3",M178="7 3,5",M178="7 4",M178="7 4,5",M178="7 5",M178="7 5,5",M178="7 6",M178="7 6,5",M178="7 7",M178="7а 0,5",M178="7а 1",M178="7а 1,5",M178="7а 2",M178="7а 2,5",M178="7а 3",M178="7а 3,5",M178="7а 4",M178="7а 4,5",M178="7а 5",M178="7а 5,5",M178="7а 6",M178="7а 6,5",M178="7а 7",M178="8 0,5",M178="8 1",M178="8 1,5",M178="8 2",M178="8 2,5",M178="8 3",M178="8 3,5",M178="8 4",M178="8 4,5",M178="8 5",M178="8 5,5",M178="8 6",M178="8 6,5",M178="8 7",M178="8а 0,5",M178="8а 1",M178="8а 1,5",M178="8а 2",M178="8а 2,5",M178="8а 3",M178="8а 3,5",M178="8а 4",M178="8а 4,5",M178="8а 5",M178="8а 5,5",M178="8а 6",M178="8а 6,5",M178="8а 7",M178="9 0,5",M178="9 1",M178="9 1,5",M178="9 2",M178="9 2,5",M178="9 3",M178="9 3,5",M178="9 4",M178="9 4,5",M178="9 5",M178="9 5,5",M178="9 6",M178="9 6,5",M178="9 7",M178="10 0,5",M178="10 1",M178="10 1,5",M178="10 2",M178="10 2,5",M178="10 3",M178="10 3,5",M178="10 4",M178="10 4,5",M178="10 5",M178="10 5,5",M178="10 6",M178="10 6,5",M178="10 7")),"",IF(AND(N$1="п",N176&lt;7),7-N176,IF(AND(N$1="п",N176=7),"",IF(AND(N$1="п",N176="в"),7,IF(OR(N178="о",N178="к",N178="уо",N178="б",),"",IF(N176&lt;8,8-N176,IF(N176="в",8,""))))))))))</f>
        <v/>
      </c>
      <c r="O180" s="134" t="str">
        <f>IF(OR(O$14="сб",O$14="вс"),"",IF(AND(O176="в",O$1="п",OR(N178="7 0,5",N178="7 1",N178="7 1,5",N178="7 2",N178="7 2,5",N178="7 3",N178="7 3,5",N178="7 4",N178="7 4,5",N178="7 5",N178="7 5,5",N178="7 6",N178="7 6,5",N178="7 7",N178="7а 0,5",N178="7а 1",N178="7а 1,5",N178="7а 2",N178="7а 2,5",N178="7а 3",N178="7а 3,5",N178="7а 4",N178="7а 4,5",N178="7а 5",N178="7а 5,5",N178="7а 6",N178="7а 6,5",N178="7а 7",N178="8 0,5",N178="8 1",N178="8 1,5",N178="8 2",N178="8 2,5",N178="8 3",N178="8 3,5",N178="8 4",N178="8 4,5",N178="8 5",N178="8 5,5",N178="8 6",N178="8 6,5",N178="8 7",N178="8а 0,5",N178="8а 1",N178="8а 1,5",N178="8а 2",N178="8а 2,5",N178="8а 3",N178="8а 3,5",N178="8а 4",N178="8а 4,5",N178="8а 5",N178="8а 5,5",N178="8а 6",N178="8а 6,5",N178="8а 7",N178="9 0,5",N178="9 1",N178="9 1,5",N178="9 2",N178="9 2,5",N178="9 3",N178="9 3,5",N178="9 4",N178="9 4,5",N178="9 5",N178="9 5,5",N178="9 6",N178="9 6,5",N178="9 7",N178="10 0,5",N178="10 1",N178="10 1,5",N178="10 2",N178="10 2,5",N178="10 3",N178="10 3,5",N178="10 4",N178="10 4,5",N178="10 5",N178="10 5,5",N178="10 6",N178="10 6,5",N178="10 7")),7-б!N184,IF(AND(O176="в",OR(N178="7 0,5",N178="7 1",N178="7 1,5",N178="7 2",N178="7 2,5",N178="7 3",N178="7 3,5",N178="7 4",N178="7 4,5",N178="7 5",N178="7 5,5",N178="7 6",N178="7 6,5",N178="7 7",N178="7а 0,5",N178="7а 1",N178="7а 1,5",N178="7а 2",N178="7а 2,5",N178="7а 3",N178="7а 3,5",N178="7а 4",N178="7а 4,5",N178="7а 5",N178="7а 5,5",N178="7а 6",N178="7а 6,5",N178="7а 7",N178="8 0,5",N178="8 1",N178="8 1,5",N178="8 2",N178="8 2,5",N178="8 3",N178="8 3,5",N178="8 4",N178="8 4,5",N178="8 5",N178="8 5,5",N178="8 6",N178="8 6,5",N178="8 7",N178="8а 0,5",N178="8а 1",N178="8а 1,5",N178="8а 2",N178="8а 2,5",N178="8а 3",N178="8а 3,5",N178="8а 4",N178="8а 4,5",N178="8а 5",N178="8а 5,5",N178="8а 6",N178="8а 6,5",N178="8а 7",N178="9 0,5",N178="9 1",N178="9 1,5",N178="9 2",N178="9 2,5",N178="9 3",N178="9 3,5",N178="9 4",N178="9 4,5",N178="9 5",N178="9 5,5",N178="9 6",N178="9 6,5",N178="9 7",N178="10 0,5",N178="10 1",N178="10 1,5",N178="10 2",N178="10 2,5",N178="10 3",N178="10 3,5",N178="10 4",N178="10 4,5",N178="10 5",N178="10 5,5",N178="10 6",N178="10 6,5",N178="10 7")),8-б!N184,IF(AND(OR(O176="о",O176="б",O176="к",O176="уо",),OR(N178="7 0,5",N178="7 1",N178="7 1,5",N178="7 2",N178="7 2,5",N178="7 3",N178="7 3,5",N178="7 4",N178="7 4,5",N178="7 5",N178="7 5,5",N178="7 6",N178="7 6,5",N178="7 7",N178="7а 0,5",N178="7а 1",N178="7а 1,5",N178="7а 2",N178="7а 2,5",N178="7а 3",N178="7а 3,5",N178="7а 4",N178="7а 4,5",N178="7а 5",N178="7а 5,5",N178="7а 6",N178="7а 6,5",N178="7а 7",N178="8 0,5",N178="8 1",N178="8 1,5",N178="8 2",N178="8 2,5",N178="8 3",N178="8 3,5",N178="8 4",N178="8 4,5",N178="8 5",N178="8 5,5",N178="8 6",N178="8 6,5",N178="8 7",N178="8а 0,5",N178="8а 1",N178="8а 1,5",N178="8а 2",N178="8а 2,5",N178="8а 3",N178="8а 3,5",N178="8а 4",N178="8а 4,5",N178="8а 5",N178="8а 5,5",N178="8а 6",N178="8а 6,5",N178="8а 7",N178="9 0,5",N178="9 1",N178="9 1,5",N178="9 2",N178="9 2,5",N178="9 3",N178="9 3,5",N178="9 4",N178="9 4,5",N178="9 5",N178="9 5,5",N178="9 6",N178="9 6,5",N178="9 7",N178="10 0,5",N178="10 1",N178="10 1,5",N178="10 2",N178="10 2,5",N178="10 3",N178="10 3,5",N178="10 4",N178="10 4,5",N178="10 5",N178="10 5,5",N178="10 6",N178="10 6,5",N178="10 7")),"",IF(AND(O$1="п",O176&lt;7),7-O176,IF(AND(O$1="п",O176=7),"",IF(AND(O$1="п",O176="в"),7,IF(OR(O178="о",O178="к",O178="уо",O178="б",),"",IF(O176&lt;8,8-O176,IF(O176="в",8,""))))))))))</f>
        <v/>
      </c>
      <c r="P180" s="134" t="str">
        <f>IF(OR(P$14="сб",P$14="вс"),"",IF(AND(P176="в",P$1="п",OR(O178="7 0,5",O178="7 1",O178="7 1,5",O178="7 2",O178="7 2,5",O178="7 3",O178="7 3,5",O178="7 4",O178="7 4,5",O178="7 5",O178="7 5,5",O178="7 6",O178="7 6,5",O178="7 7",O178="7а 0,5",O178="7а 1",O178="7а 1,5",O178="7а 2",O178="7а 2,5",O178="7а 3",O178="7а 3,5",O178="7а 4",O178="7а 4,5",O178="7а 5",O178="7а 5,5",O178="7а 6",O178="7а 6,5",O178="7а 7",O178="8 0,5",O178="8 1",O178="8 1,5",O178="8 2",O178="8 2,5",O178="8 3",O178="8 3,5",O178="8 4",O178="8 4,5",O178="8 5",O178="8 5,5",O178="8 6",O178="8 6,5",O178="8 7",O178="8а 0,5",O178="8а 1",O178="8а 1,5",O178="8а 2",O178="8а 2,5",O178="8а 3",O178="8а 3,5",O178="8а 4",O178="8а 4,5",O178="8а 5",O178="8а 5,5",O178="8а 6",O178="8а 6,5",O178="8а 7",O178="9 0,5",O178="9 1",O178="9 1,5",O178="9 2",O178="9 2,5",O178="9 3",O178="9 3,5",O178="9 4",O178="9 4,5",O178="9 5",O178="9 5,5",O178="9 6",O178="9 6,5",O178="9 7",O178="10 0,5",O178="10 1",O178="10 1,5",O178="10 2",O178="10 2,5",O178="10 3",O178="10 3,5",O178="10 4",O178="10 4,5",O178="10 5",O178="10 5,5",O178="10 6",O178="10 6,5",O178="10 7")),7-б!O184,IF(AND(P176="в",OR(O178="7 0,5",O178="7 1",O178="7 1,5",O178="7 2",O178="7 2,5",O178="7 3",O178="7 3,5",O178="7 4",O178="7 4,5",O178="7 5",O178="7 5,5",O178="7 6",O178="7 6,5",O178="7 7",O178="7а 0,5",O178="7а 1",O178="7а 1,5",O178="7а 2",O178="7а 2,5",O178="7а 3",O178="7а 3,5",O178="7а 4",O178="7а 4,5",O178="7а 5",O178="7а 5,5",O178="7а 6",O178="7а 6,5",O178="7а 7",O178="8 0,5",O178="8 1",O178="8 1,5",O178="8 2",O178="8 2,5",O178="8 3",O178="8 3,5",O178="8 4",O178="8 4,5",O178="8 5",O178="8 5,5",O178="8 6",O178="8 6,5",O178="8 7",O178="8а 0,5",O178="8а 1",O178="8а 1,5",O178="8а 2",O178="8а 2,5",O178="8а 3",O178="8а 3,5",O178="8а 4",O178="8а 4,5",O178="8а 5",O178="8а 5,5",O178="8а 6",O178="8а 6,5",O178="8а 7",O178="9 0,5",O178="9 1",O178="9 1,5",O178="9 2",O178="9 2,5",O178="9 3",O178="9 3,5",O178="9 4",O178="9 4,5",O178="9 5",O178="9 5,5",O178="9 6",O178="9 6,5",O178="9 7",O178="10 0,5",O178="10 1",O178="10 1,5",O178="10 2",O178="10 2,5",O178="10 3",O178="10 3,5",O178="10 4",O178="10 4,5",O178="10 5",O178="10 5,5",O178="10 6",O178="10 6,5",O178="10 7")),8-б!O184,IF(AND(OR(P176="о",P176="б",P176="к",P176="уо",),OR(O178="7 0,5",O178="7 1",O178="7 1,5",O178="7 2",O178="7 2,5",O178="7 3",O178="7 3,5",O178="7 4",O178="7 4,5",O178="7 5",O178="7 5,5",O178="7 6",O178="7 6,5",O178="7 7",O178="7а 0,5",O178="7а 1",O178="7а 1,5",O178="7а 2",O178="7а 2,5",O178="7а 3",O178="7а 3,5",O178="7а 4",O178="7а 4,5",O178="7а 5",O178="7а 5,5",O178="7а 6",O178="7а 6,5",O178="7а 7",O178="8 0,5",O178="8 1",O178="8 1,5",O178="8 2",O178="8 2,5",O178="8 3",O178="8 3,5",O178="8 4",O178="8 4,5",O178="8 5",O178="8 5,5",O178="8 6",O178="8 6,5",O178="8 7",O178="8а 0,5",O178="8а 1",O178="8а 1,5",O178="8а 2",O178="8а 2,5",O178="8а 3",O178="8а 3,5",O178="8а 4",O178="8а 4,5",O178="8а 5",O178="8а 5,5",O178="8а 6",O178="8а 6,5",O178="8а 7",O178="9 0,5",O178="9 1",O178="9 1,5",O178="9 2",O178="9 2,5",O178="9 3",O178="9 3,5",O178="9 4",O178="9 4,5",O178="9 5",O178="9 5,5",O178="9 6",O178="9 6,5",O178="9 7",O178="10 0,5",O178="10 1",O178="10 1,5",O178="10 2",O178="10 2,5",O178="10 3",O178="10 3,5",O178="10 4",O178="10 4,5",O178="10 5",O178="10 5,5",O178="10 6",O178="10 6,5",O178="10 7")),"",IF(AND(P$1="п",P176&lt;7),7-P176,IF(AND(P$1="п",P176=7),"",IF(AND(P$1="п",P176="в"),7,IF(OR(P178="о",P178="к",P178="уо",P178="б",),"",IF(P176&lt;8,8-P176,IF(P176="в",8,""))))))))))</f>
        <v/>
      </c>
      <c r="Q180" s="134" t="str">
        <f>IF(OR(Q$14="сб",Q$14="вс"),"",IF(AND(Q176="в",Q$1="п",OR(P178="7 0,5",P178="7 1",P178="7 1,5",P178="7 2",P178="7 2,5",P178="7 3",P178="7 3,5",P178="7 4",P178="7 4,5",P178="7 5",P178="7 5,5",P178="7 6",P178="7 6,5",P178="7 7",P178="7а 0,5",P178="7а 1",P178="7а 1,5",P178="7а 2",P178="7а 2,5",P178="7а 3",P178="7а 3,5",P178="7а 4",P178="7а 4,5",P178="7а 5",P178="7а 5,5",P178="7а 6",P178="7а 6,5",P178="7а 7",P178="8 0,5",P178="8 1",P178="8 1,5",P178="8 2",P178="8 2,5",P178="8 3",P178="8 3,5",P178="8 4",P178="8 4,5",P178="8 5",P178="8 5,5",P178="8 6",P178="8 6,5",P178="8 7",P178="8а 0,5",P178="8а 1",P178="8а 1,5",P178="8а 2",P178="8а 2,5",P178="8а 3",P178="8а 3,5",P178="8а 4",P178="8а 4,5",P178="8а 5",P178="8а 5,5",P178="8а 6",P178="8а 6,5",P178="8а 7",P178="9 0,5",P178="9 1",P178="9 1,5",P178="9 2",P178="9 2,5",P178="9 3",P178="9 3,5",P178="9 4",P178="9 4,5",P178="9 5",P178="9 5,5",P178="9 6",P178="9 6,5",P178="9 7",P178="10 0,5",P178="10 1",P178="10 1,5",P178="10 2",P178="10 2,5",P178="10 3",P178="10 3,5",P178="10 4",P178="10 4,5",P178="10 5",P178="10 5,5",P178="10 6",P178="10 6,5",P178="10 7")),7-б!P184,IF(AND(Q176="в",OR(P178="7 0,5",P178="7 1",P178="7 1,5",P178="7 2",P178="7 2,5",P178="7 3",P178="7 3,5",P178="7 4",P178="7 4,5",P178="7 5",P178="7 5,5",P178="7 6",P178="7 6,5",P178="7 7",P178="7а 0,5",P178="7а 1",P178="7а 1,5",P178="7а 2",P178="7а 2,5",P178="7а 3",P178="7а 3,5",P178="7а 4",P178="7а 4,5",P178="7а 5",P178="7а 5,5",P178="7а 6",P178="7а 6,5",P178="7а 7",P178="8 0,5",P178="8 1",P178="8 1,5",P178="8 2",P178="8 2,5",P178="8 3",P178="8 3,5",P178="8 4",P178="8 4,5",P178="8 5",P178="8 5,5",P178="8 6",P178="8 6,5",P178="8 7",P178="8а 0,5",P178="8а 1",P178="8а 1,5",P178="8а 2",P178="8а 2,5",P178="8а 3",P178="8а 3,5",P178="8а 4",P178="8а 4,5",P178="8а 5",P178="8а 5,5",P178="8а 6",P178="8а 6,5",P178="8а 7",P178="9 0,5",P178="9 1",P178="9 1,5",P178="9 2",P178="9 2,5",P178="9 3",P178="9 3,5",P178="9 4",P178="9 4,5",P178="9 5",P178="9 5,5",P178="9 6",P178="9 6,5",P178="9 7",P178="10 0,5",P178="10 1",P178="10 1,5",P178="10 2",P178="10 2,5",P178="10 3",P178="10 3,5",P178="10 4",P178="10 4,5",P178="10 5",P178="10 5,5",P178="10 6",P178="10 6,5",P178="10 7")),8-б!P184,IF(AND(OR(Q176="о",Q176="б",Q176="к",Q176="уо",),OR(P178="7 0,5",P178="7 1",P178="7 1,5",P178="7 2",P178="7 2,5",P178="7 3",P178="7 3,5",P178="7 4",P178="7 4,5",P178="7 5",P178="7 5,5",P178="7 6",P178="7 6,5",P178="7 7",P178="7а 0,5",P178="7а 1",P178="7а 1,5",P178="7а 2",P178="7а 2,5",P178="7а 3",P178="7а 3,5",P178="7а 4",P178="7а 4,5",P178="7а 5",P178="7а 5,5",P178="7а 6",P178="7а 6,5",P178="7а 7",P178="8 0,5",P178="8 1",P178="8 1,5",P178="8 2",P178="8 2,5",P178="8 3",P178="8 3,5",P178="8 4",P178="8 4,5",P178="8 5",P178="8 5,5",P178="8 6",P178="8 6,5",P178="8 7",P178="8а 0,5",P178="8а 1",P178="8а 1,5",P178="8а 2",P178="8а 2,5",P178="8а 3",P178="8а 3,5",P178="8а 4",P178="8а 4,5",P178="8а 5",P178="8а 5,5",P178="8а 6",P178="8а 6,5",P178="8а 7",P178="9 0,5",P178="9 1",P178="9 1,5",P178="9 2",P178="9 2,5",P178="9 3",P178="9 3,5",P178="9 4",P178="9 4,5",P178="9 5",P178="9 5,5",P178="9 6",P178="9 6,5",P178="9 7",P178="10 0,5",P178="10 1",P178="10 1,5",P178="10 2",P178="10 2,5",P178="10 3",P178="10 3,5",P178="10 4",P178="10 4,5",P178="10 5",P178="10 5,5",P178="10 6",P178="10 6,5",P178="10 7")),"",IF(AND(Q$1="п",Q176&lt;7),7-Q176,IF(AND(Q$1="п",Q176=7),"",IF(AND(Q$1="п",Q176="в"),7,IF(OR(Q178="о",Q178="к",Q178="уо",Q178="б",),"",IF(Q176&lt;8,8-Q176,IF(Q176="в",8,""))))))))))</f>
        <v/>
      </c>
      <c r="R180" s="134" t="str">
        <f>IF(OR(R$14="сб",R$14="вс"),"",IF(AND(R176="в",R$1="п",OR(Q178="7 0,5",Q178="7 1",Q178="7 1,5",Q178="7 2",Q178="7 2,5",Q178="7 3",Q178="7 3,5",Q178="7 4",Q178="7 4,5",Q178="7 5",Q178="7 5,5",Q178="7 6",Q178="7 6,5",Q178="7 7",Q178="7а 0,5",Q178="7а 1",Q178="7а 1,5",Q178="7а 2",Q178="7а 2,5",Q178="7а 3",Q178="7а 3,5",Q178="7а 4",Q178="7а 4,5",Q178="7а 5",Q178="7а 5,5",Q178="7а 6",Q178="7а 6,5",Q178="7а 7",Q178="8 0,5",Q178="8 1",Q178="8 1,5",Q178="8 2",Q178="8 2,5",Q178="8 3",Q178="8 3,5",Q178="8 4",Q178="8 4,5",Q178="8 5",Q178="8 5,5",Q178="8 6",Q178="8 6,5",Q178="8 7",Q178="8а 0,5",Q178="8а 1",Q178="8а 1,5",Q178="8а 2",Q178="8а 2,5",Q178="8а 3",Q178="8а 3,5",Q178="8а 4",Q178="8а 4,5",Q178="8а 5",Q178="8а 5,5",Q178="8а 6",Q178="8а 6,5",Q178="8а 7",Q178="9 0,5",Q178="9 1",Q178="9 1,5",Q178="9 2",Q178="9 2,5",Q178="9 3",Q178="9 3,5",Q178="9 4",Q178="9 4,5",Q178="9 5",Q178="9 5,5",Q178="9 6",Q178="9 6,5",Q178="9 7",Q178="10 0,5",Q178="10 1",Q178="10 1,5",Q178="10 2",Q178="10 2,5",Q178="10 3",Q178="10 3,5",Q178="10 4",Q178="10 4,5",Q178="10 5",Q178="10 5,5",Q178="10 6",Q178="10 6,5",Q178="10 7")),7-б!Q184,IF(AND(R176="в",OR(Q178="7 0,5",Q178="7 1",Q178="7 1,5",Q178="7 2",Q178="7 2,5",Q178="7 3",Q178="7 3,5",Q178="7 4",Q178="7 4,5",Q178="7 5",Q178="7 5,5",Q178="7 6",Q178="7 6,5",Q178="7 7",Q178="7а 0,5",Q178="7а 1",Q178="7а 1,5",Q178="7а 2",Q178="7а 2,5",Q178="7а 3",Q178="7а 3,5",Q178="7а 4",Q178="7а 4,5",Q178="7а 5",Q178="7а 5,5",Q178="7а 6",Q178="7а 6,5",Q178="7а 7",Q178="8 0,5",Q178="8 1",Q178="8 1,5",Q178="8 2",Q178="8 2,5",Q178="8 3",Q178="8 3,5",Q178="8 4",Q178="8 4,5",Q178="8 5",Q178="8 5,5",Q178="8 6",Q178="8 6,5",Q178="8 7",Q178="8а 0,5",Q178="8а 1",Q178="8а 1,5",Q178="8а 2",Q178="8а 2,5",Q178="8а 3",Q178="8а 3,5",Q178="8а 4",Q178="8а 4,5",Q178="8а 5",Q178="8а 5,5",Q178="8а 6",Q178="8а 6,5",Q178="8а 7",Q178="9 0,5",Q178="9 1",Q178="9 1,5",Q178="9 2",Q178="9 2,5",Q178="9 3",Q178="9 3,5",Q178="9 4",Q178="9 4,5",Q178="9 5",Q178="9 5,5",Q178="9 6",Q178="9 6,5",Q178="9 7",Q178="10 0,5",Q178="10 1",Q178="10 1,5",Q178="10 2",Q178="10 2,5",Q178="10 3",Q178="10 3,5",Q178="10 4",Q178="10 4,5",Q178="10 5",Q178="10 5,5",Q178="10 6",Q178="10 6,5",Q178="10 7")),8-б!Q184,IF(AND(OR(R176="о",R176="б",R176="к",R176="уо",),OR(Q178="7 0,5",Q178="7 1",Q178="7 1,5",Q178="7 2",Q178="7 2,5",Q178="7 3",Q178="7 3,5",Q178="7 4",Q178="7 4,5",Q178="7 5",Q178="7 5,5",Q178="7 6",Q178="7 6,5",Q178="7 7",Q178="7а 0,5",Q178="7а 1",Q178="7а 1,5",Q178="7а 2",Q178="7а 2,5",Q178="7а 3",Q178="7а 3,5",Q178="7а 4",Q178="7а 4,5",Q178="7а 5",Q178="7а 5,5",Q178="7а 6",Q178="7а 6,5",Q178="7а 7",Q178="8 0,5",Q178="8 1",Q178="8 1,5",Q178="8 2",Q178="8 2,5",Q178="8 3",Q178="8 3,5",Q178="8 4",Q178="8 4,5",Q178="8 5",Q178="8 5,5",Q178="8 6",Q178="8 6,5",Q178="8 7",Q178="8а 0,5",Q178="8а 1",Q178="8а 1,5",Q178="8а 2",Q178="8а 2,5",Q178="8а 3",Q178="8а 3,5",Q178="8а 4",Q178="8а 4,5",Q178="8а 5",Q178="8а 5,5",Q178="8а 6",Q178="8а 6,5",Q178="8а 7",Q178="9 0,5",Q178="9 1",Q178="9 1,5",Q178="9 2",Q178="9 2,5",Q178="9 3",Q178="9 3,5",Q178="9 4",Q178="9 4,5",Q178="9 5",Q178="9 5,5",Q178="9 6",Q178="9 6,5",Q178="9 7",Q178="10 0,5",Q178="10 1",Q178="10 1,5",Q178="10 2",Q178="10 2,5",Q178="10 3",Q178="10 3,5",Q178="10 4",Q178="10 4,5",Q178="10 5",Q178="10 5,5",Q178="10 6",Q178="10 6,5",Q178="10 7")),"",IF(AND(R$1="п",R176&lt;7),7-R176,IF(AND(R$1="п",R176=7),"",IF(AND(R$1="п",R176="в"),7,IF(OR(R178="о",R178="к",R178="уо",R178="б",),"",IF(R176&lt;8,8-R176,IF(R176="в",8,""))))))))))</f>
        <v/>
      </c>
      <c r="S180" s="133" t="str">
        <f>IF(OR(S$14="сб",S$14="вс"),"",IF(AND(S176="в",S$1="п",OR(R178="7 0,5",R178="7 1",R178="7 1,5",R178="7 2",R178="7 2,5",R178="7 3",R178="7 3,5",R178="7 4",R178="7 4,5",R178="7 5",R178="7 5,5",R178="7 6",R178="7 6,5",R178="7 7",R178="7а 0,5",R178="7а 1",R178="7а 1,5",R178="7а 2",R178="7а 2,5",R178="7а 3",R178="7а 3,5",R178="7а 4",R178="7а 4,5",R178="7а 5",R178="7а 5,5",R178="7а 6",R178="7а 6,5",R178="7а 7",R178="8 0,5",R178="8 1",R178="8 1,5",R178="8 2",R178="8 2,5",R178="8 3",R178="8 3,5",R178="8 4",R178="8 4,5",R178="8 5",R178="8 5,5",R178="8 6",R178="8 6,5",R178="8 7",R178="8а 0,5",R178="8а 1",R178="8а 1,5",R178="8а 2",R178="8а 2,5",R178="8а 3",R178="8а 3,5",R178="8а 4",R178="8а 4,5",R178="8а 5",R178="8а 5,5",R178="8а 6",R178="8а 6,5",R178="8а 7",R178="9 0,5",R178="9 1",R178="9 1,5",R178="9 2",R178="9 2,5",R178="9 3",R178="9 3,5",R178="9 4",R178="9 4,5",R178="9 5",R178="9 5,5",R178="9 6",R178="9 6,5",R178="9 7",R178="10 0,5",R178="10 1",R178="10 1,5",R178="10 2",R178="10 2,5",R178="10 3",R178="10 3,5",R178="10 4",R178="10 4,5",R178="10 5",R178="10 5,5",R178="10 6",R178="10 6,5",R178="10 7")),7-б!R184,IF(AND(S176="в",OR(R178="7 0,5",R178="7 1",R178="7 1,5",R178="7 2",R178="7 2,5",R178="7 3",R178="7 3,5",R178="7 4",R178="7 4,5",R178="7 5",R178="7 5,5",R178="7 6",R178="7 6,5",R178="7 7",R178="7а 0,5",R178="7а 1",R178="7а 1,5",R178="7а 2",R178="7а 2,5",R178="7а 3",R178="7а 3,5",R178="7а 4",R178="7а 4,5",R178="7а 5",R178="7а 5,5",R178="7а 6",R178="7а 6,5",R178="7а 7",R178="8 0,5",R178="8 1",R178="8 1,5",R178="8 2",R178="8 2,5",R178="8 3",R178="8 3,5",R178="8 4",R178="8 4,5",R178="8 5",R178="8 5,5",R178="8 6",R178="8 6,5",R178="8 7",R178="8а 0,5",R178="8а 1",R178="8а 1,5",R178="8а 2",R178="8а 2,5",R178="8а 3",R178="8а 3,5",R178="8а 4",R178="8а 4,5",R178="8а 5",R178="8а 5,5",R178="8а 6",R178="8а 6,5",R178="8а 7",R178="9 0,5",R178="9 1",R178="9 1,5",R178="9 2",R178="9 2,5",R178="9 3",R178="9 3,5",R178="9 4",R178="9 4,5",R178="9 5",R178="9 5,5",R178="9 6",R178="9 6,5",R178="9 7",R178="10 0,5",R178="10 1",R178="10 1,5",R178="10 2",R178="10 2,5",R178="10 3",R178="10 3,5",R178="10 4",R178="10 4,5",R178="10 5",R178="10 5,5",R178="10 6",R178="10 6,5",R178="10 7")),8-б!R184,IF(AND(OR(S176="о",S176="б",S176="к",S176="уо",),OR(R178="7 0,5",R178="7 1",R178="7 1,5",R178="7 2",R178="7 2,5",R178="7 3",R178="7 3,5",R178="7 4",R178="7 4,5",R178="7 5",R178="7 5,5",R178="7 6",R178="7 6,5",R178="7 7",R178="7а 0,5",R178="7а 1",R178="7а 1,5",R178="7а 2",R178="7а 2,5",R178="7а 3",R178="7а 3,5",R178="7а 4",R178="7а 4,5",R178="7а 5",R178="7а 5,5",R178="7а 6",R178="7а 6,5",R178="7а 7",R178="8 0,5",R178="8 1",R178="8 1,5",R178="8 2",R178="8 2,5",R178="8 3",R178="8 3,5",R178="8 4",R178="8 4,5",R178="8 5",R178="8 5,5",R178="8 6",R178="8 6,5",R178="8 7",R178="8а 0,5",R178="8а 1",R178="8а 1,5",R178="8а 2",R178="8а 2,5",R178="8а 3",R178="8а 3,5",R178="8а 4",R178="8а 4,5",R178="8а 5",R178="8а 5,5",R178="8а 6",R178="8а 6,5",R178="8а 7",R178="9 0,5",R178="9 1",R178="9 1,5",R178="9 2",R178="9 2,5",R178="9 3",R178="9 3,5",R178="9 4",R178="9 4,5",R178="9 5",R178="9 5,5",R178="9 6",R178="9 6,5",R178="9 7",R178="10 0,5",R178="10 1",R178="10 1,5",R178="10 2",R178="10 2,5",R178="10 3",R178="10 3,5",R178="10 4",R178="10 4,5",R178="10 5",R178="10 5,5",R178="10 6",R178="10 6,5",R178="10 7")),"",IF(AND(S$1="п",S176&lt;7),7-S176,IF(AND(S$1="п",S176=7),"",IF(AND(S$1="п",S176="в"),7,IF(OR(S178="о",S178="к",S178="уо",S178="б",),"",IF(S176&lt;8,8-S176,IF(S176="в",8,""))))))))))</f>
        <v/>
      </c>
      <c r="T180" s="133" t="str">
        <f>IF(OR(T$14="сб",T$14="вс"),"",IF(AND(T176="в",T$1="п",OR(S178="7 0,5",S178="7 1",S178="7 1,5",S178="7 2",S178="7 2,5",S178="7 3",S178="7 3,5",S178="7 4",S178="7 4,5",S178="7 5",S178="7 5,5",S178="7 6",S178="7 6,5",S178="7 7",S178="7а 0,5",S178="7а 1",S178="7а 1,5",S178="7а 2",S178="7а 2,5",S178="7а 3",S178="7а 3,5",S178="7а 4",S178="7а 4,5",S178="7а 5",S178="7а 5,5",S178="7а 6",S178="7а 6,5",S178="7а 7",S178="8 0,5",S178="8 1",S178="8 1,5",S178="8 2",S178="8 2,5",S178="8 3",S178="8 3,5",S178="8 4",S178="8 4,5",S178="8 5",S178="8 5,5",S178="8 6",S178="8 6,5",S178="8 7",S178="8а 0,5",S178="8а 1",S178="8а 1,5",S178="8а 2",S178="8а 2,5",S178="8а 3",S178="8а 3,5",S178="8а 4",S178="8а 4,5",S178="8а 5",S178="8а 5,5",S178="8а 6",S178="8а 6,5",S178="8а 7",S178="9 0,5",S178="9 1",S178="9 1,5",S178="9 2",S178="9 2,5",S178="9 3",S178="9 3,5",S178="9 4",S178="9 4,5",S178="9 5",S178="9 5,5",S178="9 6",S178="9 6,5",S178="9 7",S178="10 0,5",S178="10 1",S178="10 1,5",S178="10 2",S178="10 2,5",S178="10 3",S178="10 3,5",S178="10 4",S178="10 4,5",S178="10 5",S178="10 5,5",S178="10 6",S178="10 6,5",S178="10 7")),7-б!S184,IF(AND(T176="в",OR(S178="7 0,5",S178="7 1",S178="7 1,5",S178="7 2",S178="7 2,5",S178="7 3",S178="7 3,5",S178="7 4",S178="7 4,5",S178="7 5",S178="7 5,5",S178="7 6",S178="7 6,5",S178="7 7",S178="7а 0,5",S178="7а 1",S178="7а 1,5",S178="7а 2",S178="7а 2,5",S178="7а 3",S178="7а 3,5",S178="7а 4",S178="7а 4,5",S178="7а 5",S178="7а 5,5",S178="7а 6",S178="7а 6,5",S178="7а 7",S178="8 0,5",S178="8 1",S178="8 1,5",S178="8 2",S178="8 2,5",S178="8 3",S178="8 3,5",S178="8 4",S178="8 4,5",S178="8 5",S178="8 5,5",S178="8 6",S178="8 6,5",S178="8 7",S178="8а 0,5",S178="8а 1",S178="8а 1,5",S178="8а 2",S178="8а 2,5",S178="8а 3",S178="8а 3,5",S178="8а 4",S178="8а 4,5",S178="8а 5",S178="8а 5,5",S178="8а 6",S178="8а 6,5",S178="8а 7",S178="9 0,5",S178="9 1",S178="9 1,5",S178="9 2",S178="9 2,5",S178="9 3",S178="9 3,5",S178="9 4",S178="9 4,5",S178="9 5",S178="9 5,5",S178="9 6",S178="9 6,5",S178="9 7",S178="10 0,5",S178="10 1",S178="10 1,5",S178="10 2",S178="10 2,5",S178="10 3",S178="10 3,5",S178="10 4",S178="10 4,5",S178="10 5",S178="10 5,5",S178="10 6",S178="10 6,5",S178="10 7")),8-б!S184,IF(AND(OR(T176="о",T176="б",T176="к",T176="уо",),OR(S178="7 0,5",S178="7 1",S178="7 1,5",S178="7 2",S178="7 2,5",S178="7 3",S178="7 3,5",S178="7 4",S178="7 4,5",S178="7 5",S178="7 5,5",S178="7 6",S178="7 6,5",S178="7 7",S178="7а 0,5",S178="7а 1",S178="7а 1,5",S178="7а 2",S178="7а 2,5",S178="7а 3",S178="7а 3,5",S178="7а 4",S178="7а 4,5",S178="7а 5",S178="7а 5,5",S178="7а 6",S178="7а 6,5",S178="7а 7",S178="8 0,5",S178="8 1",S178="8 1,5",S178="8 2",S178="8 2,5",S178="8 3",S178="8 3,5",S178="8 4",S178="8 4,5",S178="8 5",S178="8 5,5",S178="8 6",S178="8 6,5",S178="8 7",S178="8а 0,5",S178="8а 1",S178="8а 1,5",S178="8а 2",S178="8а 2,5",S178="8а 3",S178="8а 3,5",S178="8а 4",S178="8а 4,5",S178="8а 5",S178="8а 5,5",S178="8а 6",S178="8а 6,5",S178="8а 7",S178="9 0,5",S178="9 1",S178="9 1,5",S178="9 2",S178="9 2,5",S178="9 3",S178="9 3,5",S178="9 4",S178="9 4,5",S178="9 5",S178="9 5,5",S178="9 6",S178="9 6,5",S178="9 7",S178="10 0,5",S178="10 1",S178="10 1,5",S178="10 2",S178="10 2,5",S178="10 3",S178="10 3,5",S178="10 4",S178="10 4,5",S178="10 5",S178="10 5,5",S178="10 6",S178="10 6,5",S178="10 7")),"",IF(AND(T$1="п",T176&lt;7),7-T176,IF(AND(T$1="п",T176=7),"",IF(AND(T$1="п",T176="в"),7,IF(OR(T178="о",T178="к",T178="уо",T178="б",),"",IF(T176&lt;8,8-T176,IF(T176="в",8,""))))))))))</f>
        <v/>
      </c>
      <c r="U180" s="134" t="str">
        <f>IF(OR(U$14="сб",U$14="вс"),"",IF(AND(U176="в",U$1="п",OR(T178="7 0,5",T178="7 1",T178="7 1,5",T178="7 2",T178="7 2,5",T178="7 3",T178="7 3,5",T178="7 4",T178="7 4,5",T178="7 5",T178="7 5,5",T178="7 6",T178="7 6,5",T178="7 7",T178="7а 0,5",T178="7а 1",T178="7а 1,5",T178="7а 2",T178="7а 2,5",T178="7а 3",T178="7а 3,5",T178="7а 4",T178="7а 4,5",T178="7а 5",T178="7а 5,5",T178="7а 6",T178="7а 6,5",T178="7а 7",T178="8 0,5",T178="8 1",T178="8 1,5",T178="8 2",T178="8 2,5",T178="8 3",T178="8 3,5",T178="8 4",T178="8 4,5",T178="8 5",T178="8 5,5",T178="8 6",T178="8 6,5",T178="8 7",T178="8а 0,5",T178="8а 1",T178="8а 1,5",T178="8а 2",T178="8а 2,5",T178="8а 3",T178="8а 3,5",T178="8а 4",T178="8а 4,5",T178="8а 5",T178="8а 5,5",T178="8а 6",T178="8а 6,5",T178="8а 7",T178="9 0,5",T178="9 1",T178="9 1,5",T178="9 2",T178="9 2,5",T178="9 3",T178="9 3,5",T178="9 4",T178="9 4,5",T178="9 5",T178="9 5,5",T178="9 6",T178="9 6,5",T178="9 7",T178="10 0,5",T178="10 1",T178="10 1,5",T178="10 2",T178="10 2,5",T178="10 3",T178="10 3,5",T178="10 4",T178="10 4,5",T178="10 5",T178="10 5,5",T178="10 6",T178="10 6,5",T178="10 7")),7-б!T184,IF(AND(U176="в",OR(T178="7 0,5",T178="7 1",T178="7 1,5",T178="7 2",T178="7 2,5",T178="7 3",T178="7 3,5",T178="7 4",T178="7 4,5",T178="7 5",T178="7 5,5",T178="7 6",T178="7 6,5",T178="7 7",T178="7а 0,5",T178="7а 1",T178="7а 1,5",T178="7а 2",T178="7а 2,5",T178="7а 3",T178="7а 3,5",T178="7а 4",T178="7а 4,5",T178="7а 5",T178="7а 5,5",T178="7а 6",T178="7а 6,5",T178="7а 7",T178="8 0,5",T178="8 1",T178="8 1,5",T178="8 2",T178="8 2,5",T178="8 3",T178="8 3,5",T178="8 4",T178="8 4,5",T178="8 5",T178="8 5,5",T178="8 6",T178="8 6,5",T178="8 7",T178="8а 0,5",T178="8а 1",T178="8а 1,5",T178="8а 2",T178="8а 2,5",T178="8а 3",T178="8а 3,5",T178="8а 4",T178="8а 4,5",T178="8а 5",T178="8а 5,5",T178="8а 6",T178="8а 6,5",T178="8а 7",T178="9 0,5",T178="9 1",T178="9 1,5",T178="9 2",T178="9 2,5",T178="9 3",T178="9 3,5",T178="9 4",T178="9 4,5",T178="9 5",T178="9 5,5",T178="9 6",T178="9 6,5",T178="9 7",T178="10 0,5",T178="10 1",T178="10 1,5",T178="10 2",T178="10 2,5",T178="10 3",T178="10 3,5",T178="10 4",T178="10 4,5",T178="10 5",T178="10 5,5",T178="10 6",T178="10 6,5",T178="10 7")),8-б!T184,IF(AND(OR(U176="о",U176="б",U176="к",U176="уо",),OR(T178="7 0,5",T178="7 1",T178="7 1,5",T178="7 2",T178="7 2,5",T178="7 3",T178="7 3,5",T178="7 4",T178="7 4,5",T178="7 5",T178="7 5,5",T178="7 6",T178="7 6,5",T178="7 7",T178="7а 0,5",T178="7а 1",T178="7а 1,5",T178="7а 2",T178="7а 2,5",T178="7а 3",T178="7а 3,5",T178="7а 4",T178="7а 4,5",T178="7а 5",T178="7а 5,5",T178="7а 6",T178="7а 6,5",T178="7а 7",T178="8 0,5",T178="8 1",T178="8 1,5",T178="8 2",T178="8 2,5",T178="8 3",T178="8 3,5",T178="8 4",T178="8 4,5",T178="8 5",T178="8 5,5",T178="8 6",T178="8 6,5",T178="8 7",T178="8а 0,5",T178="8а 1",T178="8а 1,5",T178="8а 2",T178="8а 2,5",T178="8а 3",T178="8а 3,5",T178="8а 4",T178="8а 4,5",T178="8а 5",T178="8а 5,5",T178="8а 6",T178="8а 6,5",T178="8а 7",T178="9 0,5",T178="9 1",T178="9 1,5",T178="9 2",T178="9 2,5",T178="9 3",T178="9 3,5",T178="9 4",T178="9 4,5",T178="9 5",T178="9 5,5",T178="9 6",T178="9 6,5",T178="9 7",T178="10 0,5",T178="10 1",T178="10 1,5",T178="10 2",T178="10 2,5",T178="10 3",T178="10 3,5",T178="10 4",T178="10 4,5",T178="10 5",T178="10 5,5",T178="10 6",T178="10 6,5",T178="10 7")),"",IF(AND(U$1="п",U176&lt;7),7-U176,IF(AND(U$1="п",U176=7),"",IF(AND(U$1="п",U176="в"),7,IF(OR(U178="о",U178="к",U178="уо",U178="б",),"",IF(U176&lt;8,8-U176,IF(U176="в",8,""))))))))))</f>
        <v/>
      </c>
      <c r="V180" s="134" t="str">
        <f>IF(OR(V$14="сб",V$14="вс"),"",IF(AND(V176="в",V$1="п",OR(U178="7 0,5",U178="7 1",U178="7 1,5",U178="7 2",U178="7 2,5",U178="7 3",U178="7 3,5",U178="7 4",U178="7 4,5",U178="7 5",U178="7 5,5",U178="7 6",U178="7 6,5",U178="7 7",U178="7а 0,5",U178="7а 1",U178="7а 1,5",U178="7а 2",U178="7а 2,5",U178="7а 3",U178="7а 3,5",U178="7а 4",U178="7а 4,5",U178="7а 5",U178="7а 5,5",U178="7а 6",U178="7а 6,5",U178="7а 7",U178="8 0,5",U178="8 1",U178="8 1,5",U178="8 2",U178="8 2,5",U178="8 3",U178="8 3,5",U178="8 4",U178="8 4,5",U178="8 5",U178="8 5,5",U178="8 6",U178="8 6,5",U178="8 7",U178="8а 0,5",U178="8а 1",U178="8а 1,5",U178="8а 2",U178="8а 2,5",U178="8а 3",U178="8а 3,5",U178="8а 4",U178="8а 4,5",U178="8а 5",U178="8а 5,5",U178="8а 6",U178="8а 6,5",U178="8а 7",U178="9 0,5",U178="9 1",U178="9 1,5",U178="9 2",U178="9 2,5",U178="9 3",U178="9 3,5",U178="9 4",U178="9 4,5",U178="9 5",U178="9 5,5",U178="9 6",U178="9 6,5",U178="9 7",U178="10 0,5",U178="10 1",U178="10 1,5",U178="10 2",U178="10 2,5",U178="10 3",U178="10 3,5",U178="10 4",U178="10 4,5",U178="10 5",U178="10 5,5",U178="10 6",U178="10 6,5",U178="10 7")),7-б!U184,IF(AND(V176="в",OR(U178="7 0,5",U178="7 1",U178="7 1,5",U178="7 2",U178="7 2,5",U178="7 3",U178="7 3,5",U178="7 4",U178="7 4,5",U178="7 5",U178="7 5,5",U178="7 6",U178="7 6,5",U178="7 7",U178="7а 0,5",U178="7а 1",U178="7а 1,5",U178="7а 2",U178="7а 2,5",U178="7а 3",U178="7а 3,5",U178="7а 4",U178="7а 4,5",U178="7а 5",U178="7а 5,5",U178="7а 6",U178="7а 6,5",U178="7а 7",U178="8 0,5",U178="8 1",U178="8 1,5",U178="8 2",U178="8 2,5",U178="8 3",U178="8 3,5",U178="8 4",U178="8 4,5",U178="8 5",U178="8 5,5",U178="8 6",U178="8 6,5",U178="8 7",U178="8а 0,5",U178="8а 1",U178="8а 1,5",U178="8а 2",U178="8а 2,5",U178="8а 3",U178="8а 3,5",U178="8а 4",U178="8а 4,5",U178="8а 5",U178="8а 5,5",U178="8а 6",U178="8а 6,5",U178="8а 7",U178="9 0,5",U178="9 1",U178="9 1,5",U178="9 2",U178="9 2,5",U178="9 3",U178="9 3,5",U178="9 4",U178="9 4,5",U178="9 5",U178="9 5,5",U178="9 6",U178="9 6,5",U178="9 7",U178="10 0,5",U178="10 1",U178="10 1,5",U178="10 2",U178="10 2,5",U178="10 3",U178="10 3,5",U178="10 4",U178="10 4,5",U178="10 5",U178="10 5,5",U178="10 6",U178="10 6,5",U178="10 7")),8-б!U184,IF(AND(OR(V176="о",V176="б",V176="к",V176="уо",),OR(U178="7 0,5",U178="7 1",U178="7 1,5",U178="7 2",U178="7 2,5",U178="7 3",U178="7 3,5",U178="7 4",U178="7 4,5",U178="7 5",U178="7 5,5",U178="7 6",U178="7 6,5",U178="7 7",U178="7а 0,5",U178="7а 1",U178="7а 1,5",U178="7а 2",U178="7а 2,5",U178="7а 3",U178="7а 3,5",U178="7а 4",U178="7а 4,5",U178="7а 5",U178="7а 5,5",U178="7а 6",U178="7а 6,5",U178="7а 7",U178="8 0,5",U178="8 1",U178="8 1,5",U178="8 2",U178="8 2,5",U178="8 3",U178="8 3,5",U178="8 4",U178="8 4,5",U178="8 5",U178="8 5,5",U178="8 6",U178="8 6,5",U178="8 7",U178="8а 0,5",U178="8а 1",U178="8а 1,5",U178="8а 2",U178="8а 2,5",U178="8а 3",U178="8а 3,5",U178="8а 4",U178="8а 4,5",U178="8а 5",U178="8а 5,5",U178="8а 6",U178="8а 6,5",U178="8а 7",U178="9 0,5",U178="9 1",U178="9 1,5",U178="9 2",U178="9 2,5",U178="9 3",U178="9 3,5",U178="9 4",U178="9 4,5",U178="9 5",U178="9 5,5",U178="9 6",U178="9 6,5",U178="9 7",U178="10 0,5",U178="10 1",U178="10 1,5",U178="10 2",U178="10 2,5",U178="10 3",U178="10 3,5",U178="10 4",U178="10 4,5",U178="10 5",U178="10 5,5",U178="10 6",U178="10 6,5",U178="10 7")),"",IF(AND(V$1="п",V176&lt;7),7-V176,IF(AND(V$1="п",V176=7),"",IF(AND(V$1="п",V176="в"),7,IF(OR(V178="о",V178="к",V178="уо",V178="б",),"",IF(V176&lt;8,8-V176,IF(V176="в",8,""))))))))))</f>
        <v/>
      </c>
      <c r="W180" s="134" t="str">
        <f>IF(OR(W$14="сб",W$14="вс"),"",IF(AND(W176="в",W$1="п",OR(V178="7 0,5",V178="7 1",V178="7 1,5",V178="7 2",V178="7 2,5",V178="7 3",V178="7 3,5",V178="7 4",V178="7 4,5",V178="7 5",V178="7 5,5",V178="7 6",V178="7 6,5",V178="7 7",V178="7а 0,5",V178="7а 1",V178="7а 1,5",V178="7а 2",V178="7а 2,5",V178="7а 3",V178="7а 3,5",V178="7а 4",V178="7а 4,5",V178="7а 5",V178="7а 5,5",V178="7а 6",V178="7а 6,5",V178="7а 7",V178="8 0,5",V178="8 1",V178="8 1,5",V178="8 2",V178="8 2,5",V178="8 3",V178="8 3,5",V178="8 4",V178="8 4,5",V178="8 5",V178="8 5,5",V178="8 6",V178="8 6,5",V178="8 7",V178="8а 0,5",V178="8а 1",V178="8а 1,5",V178="8а 2",V178="8а 2,5",V178="8а 3",V178="8а 3,5",V178="8а 4",V178="8а 4,5",V178="8а 5",V178="8а 5,5",V178="8а 6",V178="8а 6,5",V178="8а 7",V178="9 0,5",V178="9 1",V178="9 1,5",V178="9 2",V178="9 2,5",V178="9 3",V178="9 3,5",V178="9 4",V178="9 4,5",V178="9 5",V178="9 5,5",V178="9 6",V178="9 6,5",V178="9 7",V178="10 0,5",V178="10 1",V178="10 1,5",V178="10 2",V178="10 2,5",V178="10 3",V178="10 3,5",V178="10 4",V178="10 4,5",V178="10 5",V178="10 5,5",V178="10 6",V178="10 6,5",V178="10 7")),7-б!V184,IF(AND(W176="в",OR(V178="7 0,5",V178="7 1",V178="7 1,5",V178="7 2",V178="7 2,5",V178="7 3",V178="7 3,5",V178="7 4",V178="7 4,5",V178="7 5",V178="7 5,5",V178="7 6",V178="7 6,5",V178="7 7",V178="7а 0,5",V178="7а 1",V178="7а 1,5",V178="7а 2",V178="7а 2,5",V178="7а 3",V178="7а 3,5",V178="7а 4",V178="7а 4,5",V178="7а 5",V178="7а 5,5",V178="7а 6",V178="7а 6,5",V178="7а 7",V178="8 0,5",V178="8 1",V178="8 1,5",V178="8 2",V178="8 2,5",V178="8 3",V178="8 3,5",V178="8 4",V178="8 4,5",V178="8 5",V178="8 5,5",V178="8 6",V178="8 6,5",V178="8 7",V178="8а 0,5",V178="8а 1",V178="8а 1,5",V178="8а 2",V178="8а 2,5",V178="8а 3",V178="8а 3,5",V178="8а 4",V178="8а 4,5",V178="8а 5",V178="8а 5,5",V178="8а 6",V178="8а 6,5",V178="8а 7",V178="9 0,5",V178="9 1",V178="9 1,5",V178="9 2",V178="9 2,5",V178="9 3",V178="9 3,5",V178="9 4",V178="9 4,5",V178="9 5",V178="9 5,5",V178="9 6",V178="9 6,5",V178="9 7",V178="10 0,5",V178="10 1",V178="10 1,5",V178="10 2",V178="10 2,5",V178="10 3",V178="10 3,5",V178="10 4",V178="10 4,5",V178="10 5",V178="10 5,5",V178="10 6",V178="10 6,5",V178="10 7")),8-б!V184,IF(AND(OR(W176="о",W176="б",W176="к",W176="уо",),OR(V178="7 0,5",V178="7 1",V178="7 1,5",V178="7 2",V178="7 2,5",V178="7 3",V178="7 3,5",V178="7 4",V178="7 4,5",V178="7 5",V178="7 5,5",V178="7 6",V178="7 6,5",V178="7 7",V178="7а 0,5",V178="7а 1",V178="7а 1,5",V178="7а 2",V178="7а 2,5",V178="7а 3",V178="7а 3,5",V178="7а 4",V178="7а 4,5",V178="7а 5",V178="7а 5,5",V178="7а 6",V178="7а 6,5",V178="7а 7",V178="8 0,5",V178="8 1",V178="8 1,5",V178="8 2",V178="8 2,5",V178="8 3",V178="8 3,5",V178="8 4",V178="8 4,5",V178="8 5",V178="8 5,5",V178="8 6",V178="8 6,5",V178="8 7",V178="8а 0,5",V178="8а 1",V178="8а 1,5",V178="8а 2",V178="8а 2,5",V178="8а 3",V178="8а 3,5",V178="8а 4",V178="8а 4,5",V178="8а 5",V178="8а 5,5",V178="8а 6",V178="8а 6,5",V178="8а 7",V178="9 0,5",V178="9 1",V178="9 1,5",V178="9 2",V178="9 2,5",V178="9 3",V178="9 3,5",V178="9 4",V178="9 4,5",V178="9 5",V178="9 5,5",V178="9 6",V178="9 6,5",V178="9 7",V178="10 0,5",V178="10 1",V178="10 1,5",V178="10 2",V178="10 2,5",V178="10 3",V178="10 3,5",V178="10 4",V178="10 4,5",V178="10 5",V178="10 5,5",V178="10 6",V178="10 6,5",V178="10 7")),"",IF(AND(W$1="п",W176&lt;7),7-W176,IF(AND(W$1="п",W176=7),"",IF(AND(W$1="п",W176="в"),7,IF(OR(W178="о",W178="к",W178="уо",W178="б",),"",IF(W176&lt;8,8-W176,IF(W176="в",8,""))))))))))</f>
        <v/>
      </c>
      <c r="X180" s="134" t="str">
        <f>IF(OR(X$14="сб",X$14="вс"),"",IF(AND(X176="в",X$1="п",OR(W178="7 0,5",W178="7 1",W178="7 1,5",W178="7 2",W178="7 2,5",W178="7 3",W178="7 3,5",W178="7 4",W178="7 4,5",W178="7 5",W178="7 5,5",W178="7 6",W178="7 6,5",W178="7 7",W178="7а 0,5",W178="7а 1",W178="7а 1,5",W178="7а 2",W178="7а 2,5",W178="7а 3",W178="7а 3,5",W178="7а 4",W178="7а 4,5",W178="7а 5",W178="7а 5,5",W178="7а 6",W178="7а 6,5",W178="7а 7",W178="8 0,5",W178="8 1",W178="8 1,5",W178="8 2",W178="8 2,5",W178="8 3",W178="8 3,5",W178="8 4",W178="8 4,5",W178="8 5",W178="8 5,5",W178="8 6",W178="8 6,5",W178="8 7",W178="8а 0,5",W178="8а 1",W178="8а 1,5",W178="8а 2",W178="8а 2,5",W178="8а 3",W178="8а 3,5",W178="8а 4",W178="8а 4,5",W178="8а 5",W178="8а 5,5",W178="8а 6",W178="8а 6,5",W178="8а 7",W178="9 0,5",W178="9 1",W178="9 1,5",W178="9 2",W178="9 2,5",W178="9 3",W178="9 3,5",W178="9 4",W178="9 4,5",W178="9 5",W178="9 5,5",W178="9 6",W178="9 6,5",W178="9 7",W178="10 0,5",W178="10 1",W178="10 1,5",W178="10 2",W178="10 2,5",W178="10 3",W178="10 3,5",W178="10 4",W178="10 4,5",W178="10 5",W178="10 5,5",W178="10 6",W178="10 6,5",W178="10 7")),7-б!W184,IF(AND(X176="в",OR(W178="7 0,5",W178="7 1",W178="7 1,5",W178="7 2",W178="7 2,5",W178="7 3",W178="7 3,5",W178="7 4",W178="7 4,5",W178="7 5",W178="7 5,5",W178="7 6",W178="7 6,5",W178="7 7",W178="7а 0,5",W178="7а 1",W178="7а 1,5",W178="7а 2",W178="7а 2,5",W178="7а 3",W178="7а 3,5",W178="7а 4",W178="7а 4,5",W178="7а 5",W178="7а 5,5",W178="7а 6",W178="7а 6,5",W178="7а 7",W178="8 0,5",W178="8 1",W178="8 1,5",W178="8 2",W178="8 2,5",W178="8 3",W178="8 3,5",W178="8 4",W178="8 4,5",W178="8 5",W178="8 5,5",W178="8 6",W178="8 6,5",W178="8 7",W178="8а 0,5",W178="8а 1",W178="8а 1,5",W178="8а 2",W178="8а 2,5",W178="8а 3",W178="8а 3,5",W178="8а 4",W178="8а 4,5",W178="8а 5",W178="8а 5,5",W178="8а 6",W178="8а 6,5",W178="8а 7",W178="9 0,5",W178="9 1",W178="9 1,5",W178="9 2",W178="9 2,5",W178="9 3",W178="9 3,5",W178="9 4",W178="9 4,5",W178="9 5",W178="9 5,5",W178="9 6",W178="9 6,5",W178="9 7",W178="10 0,5",W178="10 1",W178="10 1,5",W178="10 2",W178="10 2,5",W178="10 3",W178="10 3,5",W178="10 4",W178="10 4,5",W178="10 5",W178="10 5,5",W178="10 6",W178="10 6,5",W178="10 7")),8-б!W184,IF(AND(OR(X176="о",X176="б",X176="к",X176="уо",),OR(W178="7 0,5",W178="7 1",W178="7 1,5",W178="7 2",W178="7 2,5",W178="7 3",W178="7 3,5",W178="7 4",W178="7 4,5",W178="7 5",W178="7 5,5",W178="7 6",W178="7 6,5",W178="7 7",W178="7а 0,5",W178="7а 1",W178="7а 1,5",W178="7а 2",W178="7а 2,5",W178="7а 3",W178="7а 3,5",W178="7а 4",W178="7а 4,5",W178="7а 5",W178="7а 5,5",W178="7а 6",W178="7а 6,5",W178="7а 7",W178="8 0,5",W178="8 1",W178="8 1,5",W178="8 2",W178="8 2,5",W178="8 3",W178="8 3,5",W178="8 4",W178="8 4,5",W178="8 5",W178="8 5,5",W178="8 6",W178="8 6,5",W178="8 7",W178="8а 0,5",W178="8а 1",W178="8а 1,5",W178="8а 2",W178="8а 2,5",W178="8а 3",W178="8а 3,5",W178="8а 4",W178="8а 4,5",W178="8а 5",W178="8а 5,5",W178="8а 6",W178="8а 6,5",W178="8а 7",W178="9 0,5",W178="9 1",W178="9 1,5",W178="9 2",W178="9 2,5",W178="9 3",W178="9 3,5",W178="9 4",W178="9 4,5",W178="9 5",W178="9 5,5",W178="9 6",W178="9 6,5",W178="9 7",W178="10 0,5",W178="10 1",W178="10 1,5",W178="10 2",W178="10 2,5",W178="10 3",W178="10 3,5",W178="10 4",W178="10 4,5",W178="10 5",W178="10 5,5",W178="10 6",W178="10 6,5",W178="10 7")),"",IF(AND(X$1="п",X176&lt;7),7-X176,IF(AND(X$1="п",X176=7),"",IF(AND(X$1="п",X176="в"),7,IF(OR(X178="о",X178="к",X178="уо",X178="б",),"",IF(X176&lt;8,8-X176,IF(X176="в",8,""))))))))))</f>
        <v/>
      </c>
      <c r="Y180" s="134" t="str">
        <f>IF(OR(Y$14="сб",Y$14="вс"),"",IF(AND(Y176="в",Y$1="п",OR(X178="7 0,5",X178="7 1",X178="7 1,5",X178="7 2",X178="7 2,5",X178="7 3",X178="7 3,5",X178="7 4",X178="7 4,5",X178="7 5",X178="7 5,5",X178="7 6",X178="7 6,5",X178="7 7",X178="7а 0,5",X178="7а 1",X178="7а 1,5",X178="7а 2",X178="7а 2,5",X178="7а 3",X178="7а 3,5",X178="7а 4",X178="7а 4,5",X178="7а 5",X178="7а 5,5",X178="7а 6",X178="7а 6,5",X178="7а 7",X178="8 0,5",X178="8 1",X178="8 1,5",X178="8 2",X178="8 2,5",X178="8 3",X178="8 3,5",X178="8 4",X178="8 4,5",X178="8 5",X178="8 5,5",X178="8 6",X178="8 6,5",X178="8 7",X178="8а 0,5",X178="8а 1",X178="8а 1,5",X178="8а 2",X178="8а 2,5",X178="8а 3",X178="8а 3,5",X178="8а 4",X178="8а 4,5",X178="8а 5",X178="8а 5,5",X178="8а 6",X178="8а 6,5",X178="8а 7",X178="9 0,5",X178="9 1",X178="9 1,5",X178="9 2",X178="9 2,5",X178="9 3",X178="9 3,5",X178="9 4",X178="9 4,5",X178="9 5",X178="9 5,5",X178="9 6",X178="9 6,5",X178="9 7",X178="10 0,5",X178="10 1",X178="10 1,5",X178="10 2",X178="10 2,5",X178="10 3",X178="10 3,5",X178="10 4",X178="10 4,5",X178="10 5",X178="10 5,5",X178="10 6",X178="10 6,5",X178="10 7")),7-б!X184,IF(AND(Y176="в",OR(X178="7 0,5",X178="7 1",X178="7 1,5",X178="7 2",X178="7 2,5",X178="7 3",X178="7 3,5",X178="7 4",X178="7 4,5",X178="7 5",X178="7 5,5",X178="7 6",X178="7 6,5",X178="7 7",X178="7а 0,5",X178="7а 1",X178="7а 1,5",X178="7а 2",X178="7а 2,5",X178="7а 3",X178="7а 3,5",X178="7а 4",X178="7а 4,5",X178="7а 5",X178="7а 5,5",X178="7а 6",X178="7а 6,5",X178="7а 7",X178="8 0,5",X178="8 1",X178="8 1,5",X178="8 2",X178="8 2,5",X178="8 3",X178="8 3,5",X178="8 4",X178="8 4,5",X178="8 5",X178="8 5,5",X178="8 6",X178="8 6,5",X178="8 7",X178="8а 0,5",X178="8а 1",X178="8а 1,5",X178="8а 2",X178="8а 2,5",X178="8а 3",X178="8а 3,5",X178="8а 4",X178="8а 4,5",X178="8а 5",X178="8а 5,5",X178="8а 6",X178="8а 6,5",X178="8а 7",X178="9 0,5",X178="9 1",X178="9 1,5",X178="9 2",X178="9 2,5",X178="9 3",X178="9 3,5",X178="9 4",X178="9 4,5",X178="9 5",X178="9 5,5",X178="9 6",X178="9 6,5",X178="9 7",X178="10 0,5",X178="10 1",X178="10 1,5",X178="10 2",X178="10 2,5",X178="10 3",X178="10 3,5",X178="10 4",X178="10 4,5",X178="10 5",X178="10 5,5",X178="10 6",X178="10 6,5",X178="10 7")),8-б!X184,IF(AND(OR(Y176="о",Y176="б",Y176="к",Y176="уо",),OR(X178="7 0,5",X178="7 1",X178="7 1,5",X178="7 2",X178="7 2,5",X178="7 3",X178="7 3,5",X178="7 4",X178="7 4,5",X178="7 5",X178="7 5,5",X178="7 6",X178="7 6,5",X178="7 7",X178="7а 0,5",X178="7а 1",X178="7а 1,5",X178="7а 2",X178="7а 2,5",X178="7а 3",X178="7а 3,5",X178="7а 4",X178="7а 4,5",X178="7а 5",X178="7а 5,5",X178="7а 6",X178="7а 6,5",X178="7а 7",X178="8 0,5",X178="8 1",X178="8 1,5",X178="8 2",X178="8 2,5",X178="8 3",X178="8 3,5",X178="8 4",X178="8 4,5",X178="8 5",X178="8 5,5",X178="8 6",X178="8 6,5",X178="8 7",X178="8а 0,5",X178="8а 1",X178="8а 1,5",X178="8а 2",X178="8а 2,5",X178="8а 3",X178="8а 3,5",X178="8а 4",X178="8а 4,5",X178="8а 5",X178="8а 5,5",X178="8а 6",X178="8а 6,5",X178="8а 7",X178="9 0,5",X178="9 1",X178="9 1,5",X178="9 2",X178="9 2,5",X178="9 3",X178="9 3,5",X178="9 4",X178="9 4,5",X178="9 5",X178="9 5,5",X178="9 6",X178="9 6,5",X178="9 7",X178="10 0,5",X178="10 1",X178="10 1,5",X178="10 2",X178="10 2,5",X178="10 3",X178="10 3,5",X178="10 4",X178="10 4,5",X178="10 5",X178="10 5,5",X178="10 6",X178="10 6,5",X178="10 7")),"",IF(AND(Y$1="п",Y176&lt;7),7-Y176,IF(AND(Y$1="п",Y176=7),"",IF(AND(Y$1="п",Y176="в"),7,IF(OR(Y178="о",Y178="к",Y178="уо",Y178="б",),"",IF(Y176&lt;8,8-Y176,IF(Y176="в",8,""))))))))))</f>
        <v/>
      </c>
      <c r="Z180" s="133" t="str">
        <f>IF(OR(Z$14="сб",Z$14="вс"),"",IF(AND(Z176="в",Z$1="п",OR(Y178="7 0,5",Y178="7 1",Y178="7 1,5",Y178="7 2",Y178="7 2,5",Y178="7 3",Y178="7 3,5",Y178="7 4",Y178="7 4,5",Y178="7 5",Y178="7 5,5",Y178="7 6",Y178="7 6,5",Y178="7 7",Y178="7а 0,5",Y178="7а 1",Y178="7а 1,5",Y178="7а 2",Y178="7а 2,5",Y178="7а 3",Y178="7а 3,5",Y178="7а 4",Y178="7а 4,5",Y178="7а 5",Y178="7а 5,5",Y178="7а 6",Y178="7а 6,5",Y178="7а 7",Y178="8 0,5",Y178="8 1",Y178="8 1,5",Y178="8 2",Y178="8 2,5",Y178="8 3",Y178="8 3,5",Y178="8 4",Y178="8 4,5",Y178="8 5",Y178="8 5,5",Y178="8 6",Y178="8 6,5",Y178="8 7",Y178="8а 0,5",Y178="8а 1",Y178="8а 1,5",Y178="8а 2",Y178="8а 2,5",Y178="8а 3",Y178="8а 3,5",Y178="8а 4",Y178="8а 4,5",Y178="8а 5",Y178="8а 5,5",Y178="8а 6",Y178="8а 6,5",Y178="8а 7",Y178="9 0,5",Y178="9 1",Y178="9 1,5",Y178="9 2",Y178="9 2,5",Y178="9 3",Y178="9 3,5",Y178="9 4",Y178="9 4,5",Y178="9 5",Y178="9 5,5",Y178="9 6",Y178="9 6,5",Y178="9 7",Y178="10 0,5",Y178="10 1",Y178="10 1,5",Y178="10 2",Y178="10 2,5",Y178="10 3",Y178="10 3,5",Y178="10 4",Y178="10 4,5",Y178="10 5",Y178="10 5,5",Y178="10 6",Y178="10 6,5",Y178="10 7")),7-б!Y184,IF(AND(Z176="в",OR(Y178="7 0,5",Y178="7 1",Y178="7 1,5",Y178="7 2",Y178="7 2,5",Y178="7 3",Y178="7 3,5",Y178="7 4",Y178="7 4,5",Y178="7 5",Y178="7 5,5",Y178="7 6",Y178="7 6,5",Y178="7 7",Y178="7а 0,5",Y178="7а 1",Y178="7а 1,5",Y178="7а 2",Y178="7а 2,5",Y178="7а 3",Y178="7а 3,5",Y178="7а 4",Y178="7а 4,5",Y178="7а 5",Y178="7а 5,5",Y178="7а 6",Y178="7а 6,5",Y178="7а 7",Y178="8 0,5",Y178="8 1",Y178="8 1,5",Y178="8 2",Y178="8 2,5",Y178="8 3",Y178="8 3,5",Y178="8 4",Y178="8 4,5",Y178="8 5",Y178="8 5,5",Y178="8 6",Y178="8 6,5",Y178="8 7",Y178="8а 0,5",Y178="8а 1",Y178="8а 1,5",Y178="8а 2",Y178="8а 2,5",Y178="8а 3",Y178="8а 3,5",Y178="8а 4",Y178="8а 4,5",Y178="8а 5",Y178="8а 5,5",Y178="8а 6",Y178="8а 6,5",Y178="8а 7",Y178="9 0,5",Y178="9 1",Y178="9 1,5",Y178="9 2",Y178="9 2,5",Y178="9 3",Y178="9 3,5",Y178="9 4",Y178="9 4,5",Y178="9 5",Y178="9 5,5",Y178="9 6",Y178="9 6,5",Y178="9 7",Y178="10 0,5",Y178="10 1",Y178="10 1,5",Y178="10 2",Y178="10 2,5",Y178="10 3",Y178="10 3,5",Y178="10 4",Y178="10 4,5",Y178="10 5",Y178="10 5,5",Y178="10 6",Y178="10 6,5",Y178="10 7")),8-б!Y184,IF(AND(OR(Z176="о",Z176="б",Z176="к",Z176="уо",),OR(Y178="7 0,5",Y178="7 1",Y178="7 1,5",Y178="7 2",Y178="7 2,5",Y178="7 3",Y178="7 3,5",Y178="7 4",Y178="7 4,5",Y178="7 5",Y178="7 5,5",Y178="7 6",Y178="7 6,5",Y178="7 7",Y178="7а 0,5",Y178="7а 1",Y178="7а 1,5",Y178="7а 2",Y178="7а 2,5",Y178="7а 3",Y178="7а 3,5",Y178="7а 4",Y178="7а 4,5",Y178="7а 5",Y178="7а 5,5",Y178="7а 6",Y178="7а 6,5",Y178="7а 7",Y178="8 0,5",Y178="8 1",Y178="8 1,5",Y178="8 2",Y178="8 2,5",Y178="8 3",Y178="8 3,5",Y178="8 4",Y178="8 4,5",Y178="8 5",Y178="8 5,5",Y178="8 6",Y178="8 6,5",Y178="8 7",Y178="8а 0,5",Y178="8а 1",Y178="8а 1,5",Y178="8а 2",Y178="8а 2,5",Y178="8а 3",Y178="8а 3,5",Y178="8а 4",Y178="8а 4,5",Y178="8а 5",Y178="8а 5,5",Y178="8а 6",Y178="8а 6,5",Y178="8а 7",Y178="9 0,5",Y178="9 1",Y178="9 1,5",Y178="9 2",Y178="9 2,5",Y178="9 3",Y178="9 3,5",Y178="9 4",Y178="9 4,5",Y178="9 5",Y178="9 5,5",Y178="9 6",Y178="9 6,5",Y178="9 7",Y178="10 0,5",Y178="10 1",Y178="10 1,5",Y178="10 2",Y178="10 2,5",Y178="10 3",Y178="10 3,5",Y178="10 4",Y178="10 4,5",Y178="10 5",Y178="10 5,5",Y178="10 6",Y178="10 6,5",Y178="10 7")),"",IF(AND(Z$1="п",Z176&lt;7),7-Z176,IF(AND(Z$1="п",Z176=7),"",IF(AND(Z$1="п",Z176="в"),7,IF(OR(Z178="о",Z178="к",Z178="уо",Z178="б",),"",IF(Z176&lt;8,8-Z176,IF(Z176="в",8,""))))))))))</f>
        <v/>
      </c>
      <c r="AA180" s="133" t="str">
        <f>IF(OR(AA$14="сб",AA$14="вс"),"",IF(AND(AA176="в",AA$1="п",OR(Z178="7 0,5",Z178="7 1",Z178="7 1,5",Z178="7 2",Z178="7 2,5",Z178="7 3",Z178="7 3,5",Z178="7 4",Z178="7 4,5",Z178="7 5",Z178="7 5,5",Z178="7 6",Z178="7 6,5",Z178="7 7",Z178="7а 0,5",Z178="7а 1",Z178="7а 1,5",Z178="7а 2",Z178="7а 2,5",Z178="7а 3",Z178="7а 3,5",Z178="7а 4",Z178="7а 4,5",Z178="7а 5",Z178="7а 5,5",Z178="7а 6",Z178="7а 6,5",Z178="7а 7",Z178="8 0,5",Z178="8 1",Z178="8 1,5",Z178="8 2",Z178="8 2,5",Z178="8 3",Z178="8 3,5",Z178="8 4",Z178="8 4,5",Z178="8 5",Z178="8 5,5",Z178="8 6",Z178="8 6,5",Z178="8 7",Z178="8а 0,5",Z178="8а 1",Z178="8а 1,5",Z178="8а 2",Z178="8а 2,5",Z178="8а 3",Z178="8а 3,5",Z178="8а 4",Z178="8а 4,5",Z178="8а 5",Z178="8а 5,5",Z178="8а 6",Z178="8а 6,5",Z178="8а 7",Z178="9 0,5",Z178="9 1",Z178="9 1,5",Z178="9 2",Z178="9 2,5",Z178="9 3",Z178="9 3,5",Z178="9 4",Z178="9 4,5",Z178="9 5",Z178="9 5,5",Z178="9 6",Z178="9 6,5",Z178="9 7",Z178="10 0,5",Z178="10 1",Z178="10 1,5",Z178="10 2",Z178="10 2,5",Z178="10 3",Z178="10 3,5",Z178="10 4",Z178="10 4,5",Z178="10 5",Z178="10 5,5",Z178="10 6",Z178="10 6,5",Z178="10 7")),7-б!Z184,IF(AND(AA176="в",OR(Z178="7 0,5",Z178="7 1",Z178="7 1,5",Z178="7 2",Z178="7 2,5",Z178="7 3",Z178="7 3,5",Z178="7 4",Z178="7 4,5",Z178="7 5",Z178="7 5,5",Z178="7 6",Z178="7 6,5",Z178="7 7",Z178="7а 0,5",Z178="7а 1",Z178="7а 1,5",Z178="7а 2",Z178="7а 2,5",Z178="7а 3",Z178="7а 3,5",Z178="7а 4",Z178="7а 4,5",Z178="7а 5",Z178="7а 5,5",Z178="7а 6",Z178="7а 6,5",Z178="7а 7",Z178="8 0,5",Z178="8 1",Z178="8 1,5",Z178="8 2",Z178="8 2,5",Z178="8 3",Z178="8 3,5",Z178="8 4",Z178="8 4,5",Z178="8 5",Z178="8 5,5",Z178="8 6",Z178="8 6,5",Z178="8 7",Z178="8а 0,5",Z178="8а 1",Z178="8а 1,5",Z178="8а 2",Z178="8а 2,5",Z178="8а 3",Z178="8а 3,5",Z178="8а 4",Z178="8а 4,5",Z178="8а 5",Z178="8а 5,5",Z178="8а 6",Z178="8а 6,5",Z178="8а 7",Z178="9 0,5",Z178="9 1",Z178="9 1,5",Z178="9 2",Z178="9 2,5",Z178="9 3",Z178="9 3,5",Z178="9 4",Z178="9 4,5",Z178="9 5",Z178="9 5,5",Z178="9 6",Z178="9 6,5",Z178="9 7",Z178="10 0,5",Z178="10 1",Z178="10 1,5",Z178="10 2",Z178="10 2,5",Z178="10 3",Z178="10 3,5",Z178="10 4",Z178="10 4,5",Z178="10 5",Z178="10 5,5",Z178="10 6",Z178="10 6,5",Z178="10 7")),8-б!Z184,IF(AND(OR(AA176="о",AA176="б",AA176="к",AA176="уо",),OR(Z178="7 0,5",Z178="7 1",Z178="7 1,5",Z178="7 2",Z178="7 2,5",Z178="7 3",Z178="7 3,5",Z178="7 4",Z178="7 4,5",Z178="7 5",Z178="7 5,5",Z178="7 6",Z178="7 6,5",Z178="7 7",Z178="7а 0,5",Z178="7а 1",Z178="7а 1,5",Z178="7а 2",Z178="7а 2,5",Z178="7а 3",Z178="7а 3,5",Z178="7а 4",Z178="7а 4,5",Z178="7а 5",Z178="7а 5,5",Z178="7а 6",Z178="7а 6,5",Z178="7а 7",Z178="8 0,5",Z178="8 1",Z178="8 1,5",Z178="8 2",Z178="8 2,5",Z178="8 3",Z178="8 3,5",Z178="8 4",Z178="8 4,5",Z178="8 5",Z178="8 5,5",Z178="8 6",Z178="8 6,5",Z178="8 7",Z178="8а 0,5",Z178="8а 1",Z178="8а 1,5",Z178="8а 2",Z178="8а 2,5",Z178="8а 3",Z178="8а 3,5",Z178="8а 4",Z178="8а 4,5",Z178="8а 5",Z178="8а 5,5",Z178="8а 6",Z178="8а 6,5",Z178="8а 7",Z178="9 0,5",Z178="9 1",Z178="9 1,5",Z178="9 2",Z178="9 2,5",Z178="9 3",Z178="9 3,5",Z178="9 4",Z178="9 4,5",Z178="9 5",Z178="9 5,5",Z178="9 6",Z178="9 6,5",Z178="9 7",Z178="10 0,5",Z178="10 1",Z178="10 1,5",Z178="10 2",Z178="10 2,5",Z178="10 3",Z178="10 3,5",Z178="10 4",Z178="10 4,5",Z178="10 5",Z178="10 5,5",Z178="10 6",Z178="10 6,5",Z178="10 7")),"",IF(AND(AA$1="п",AA176&lt;7),7-AA176,IF(AND(AA$1="п",AA176=7),"",IF(AND(AA$1="п",AA176="в"),7,IF(OR(AA178="о",AA178="к",AA178="уо",AA178="б",),"",IF(AA176&lt;8,8-AA176,IF(AA176="в",8,""))))))))))</f>
        <v/>
      </c>
      <c r="AB180" s="134" t="str">
        <f>IF(OR(AB$14="сб",AB$14="вс"),"",IF(AND(AB176="в",AB$1="п",OR(AA178="7 0,5",AA178="7 1",AA178="7 1,5",AA178="7 2",AA178="7 2,5",AA178="7 3",AA178="7 3,5",AA178="7 4",AA178="7 4,5",AA178="7 5",AA178="7 5,5",AA178="7 6",AA178="7 6,5",AA178="7 7",AA178="7а 0,5",AA178="7а 1",AA178="7а 1,5",AA178="7а 2",AA178="7а 2,5",AA178="7а 3",AA178="7а 3,5",AA178="7а 4",AA178="7а 4,5",AA178="7а 5",AA178="7а 5,5",AA178="7а 6",AA178="7а 6,5",AA178="7а 7",AA178="8 0,5",AA178="8 1",AA178="8 1,5",AA178="8 2",AA178="8 2,5",AA178="8 3",AA178="8 3,5",AA178="8 4",AA178="8 4,5",AA178="8 5",AA178="8 5,5",AA178="8 6",AA178="8 6,5",AA178="8 7",AA178="8а 0,5",AA178="8а 1",AA178="8а 1,5",AA178="8а 2",AA178="8а 2,5",AA178="8а 3",AA178="8а 3,5",AA178="8а 4",AA178="8а 4,5",AA178="8а 5",AA178="8а 5,5",AA178="8а 6",AA178="8а 6,5",AA178="8а 7",AA178="9 0,5",AA178="9 1",AA178="9 1,5",AA178="9 2",AA178="9 2,5",AA178="9 3",AA178="9 3,5",AA178="9 4",AA178="9 4,5",AA178="9 5",AA178="9 5,5",AA178="9 6",AA178="9 6,5",AA178="9 7",AA178="10 0,5",AA178="10 1",AA178="10 1,5",AA178="10 2",AA178="10 2,5",AA178="10 3",AA178="10 3,5",AA178="10 4",AA178="10 4,5",AA178="10 5",AA178="10 5,5",AA178="10 6",AA178="10 6,5",AA178="10 7")),7-б!AA184,IF(AND(AB176="в",OR(AA178="7 0,5",AA178="7 1",AA178="7 1,5",AA178="7 2",AA178="7 2,5",AA178="7 3",AA178="7 3,5",AA178="7 4",AA178="7 4,5",AA178="7 5",AA178="7 5,5",AA178="7 6",AA178="7 6,5",AA178="7 7",AA178="7а 0,5",AA178="7а 1",AA178="7а 1,5",AA178="7а 2",AA178="7а 2,5",AA178="7а 3",AA178="7а 3,5",AA178="7а 4",AA178="7а 4,5",AA178="7а 5",AA178="7а 5,5",AA178="7а 6",AA178="7а 6,5",AA178="7а 7",AA178="8 0,5",AA178="8 1",AA178="8 1,5",AA178="8 2",AA178="8 2,5",AA178="8 3",AA178="8 3,5",AA178="8 4",AA178="8 4,5",AA178="8 5",AA178="8 5,5",AA178="8 6",AA178="8 6,5",AA178="8 7",AA178="8а 0,5",AA178="8а 1",AA178="8а 1,5",AA178="8а 2",AA178="8а 2,5",AA178="8а 3",AA178="8а 3,5",AA178="8а 4",AA178="8а 4,5",AA178="8а 5",AA178="8а 5,5",AA178="8а 6",AA178="8а 6,5",AA178="8а 7",AA178="9 0,5",AA178="9 1",AA178="9 1,5",AA178="9 2",AA178="9 2,5",AA178="9 3",AA178="9 3,5",AA178="9 4",AA178="9 4,5",AA178="9 5",AA178="9 5,5",AA178="9 6",AA178="9 6,5",AA178="9 7",AA178="10 0,5",AA178="10 1",AA178="10 1,5",AA178="10 2",AA178="10 2,5",AA178="10 3",AA178="10 3,5",AA178="10 4",AA178="10 4,5",AA178="10 5",AA178="10 5,5",AA178="10 6",AA178="10 6,5",AA178="10 7")),8-б!AA184,IF(AND(OR(AB176="о",AB176="б",AB176="к",AB176="уо",),OR(AA178="7 0,5",AA178="7 1",AA178="7 1,5",AA178="7 2",AA178="7 2,5",AA178="7 3",AA178="7 3,5",AA178="7 4",AA178="7 4,5",AA178="7 5",AA178="7 5,5",AA178="7 6",AA178="7 6,5",AA178="7 7",AA178="7а 0,5",AA178="7а 1",AA178="7а 1,5",AA178="7а 2",AA178="7а 2,5",AA178="7а 3",AA178="7а 3,5",AA178="7а 4",AA178="7а 4,5",AA178="7а 5",AA178="7а 5,5",AA178="7а 6",AA178="7а 6,5",AA178="7а 7",AA178="8 0,5",AA178="8 1",AA178="8 1,5",AA178="8 2",AA178="8 2,5",AA178="8 3",AA178="8 3,5",AA178="8 4",AA178="8 4,5",AA178="8 5",AA178="8 5,5",AA178="8 6",AA178="8 6,5",AA178="8 7",AA178="8а 0,5",AA178="8а 1",AA178="8а 1,5",AA178="8а 2",AA178="8а 2,5",AA178="8а 3",AA178="8а 3,5",AA178="8а 4",AA178="8а 4,5",AA178="8а 5",AA178="8а 5,5",AA178="8а 6",AA178="8а 6,5",AA178="8а 7",AA178="9 0,5",AA178="9 1",AA178="9 1,5",AA178="9 2",AA178="9 2,5",AA178="9 3",AA178="9 3,5",AA178="9 4",AA178="9 4,5",AA178="9 5",AA178="9 5,5",AA178="9 6",AA178="9 6,5",AA178="9 7",AA178="10 0,5",AA178="10 1",AA178="10 1,5",AA178="10 2",AA178="10 2,5",AA178="10 3",AA178="10 3,5",AA178="10 4",AA178="10 4,5",AA178="10 5",AA178="10 5,5",AA178="10 6",AA178="10 6,5",AA178="10 7")),"",IF(AND(AB$1="п",AB176&lt;7),7-AB176,IF(AND(AB$1="п",AB176=7),"",IF(AND(AB$1="п",AB176="в"),7,IF(OR(AB178="о",AB178="к",AB178="уо",AB178="б",),"",IF(AB176&lt;8,8-AB176,IF(AB176="в",8,""))))))))))</f>
        <v/>
      </c>
      <c r="AC180" s="134" t="str">
        <f>IF(OR(AC$14="сб",AC$14="вс"),"",IF(AND(AC176="в",AC$1="п",OR(AB178="7 0,5",AB178="7 1",AB178="7 1,5",AB178="7 2",AB178="7 2,5",AB178="7 3",AB178="7 3,5",AB178="7 4",AB178="7 4,5",AB178="7 5",AB178="7 5,5",AB178="7 6",AB178="7 6,5",AB178="7 7",AB178="7а 0,5",AB178="7а 1",AB178="7а 1,5",AB178="7а 2",AB178="7а 2,5",AB178="7а 3",AB178="7а 3,5",AB178="7а 4",AB178="7а 4,5",AB178="7а 5",AB178="7а 5,5",AB178="7а 6",AB178="7а 6,5",AB178="7а 7",AB178="8 0,5",AB178="8 1",AB178="8 1,5",AB178="8 2",AB178="8 2,5",AB178="8 3",AB178="8 3,5",AB178="8 4",AB178="8 4,5",AB178="8 5",AB178="8 5,5",AB178="8 6",AB178="8 6,5",AB178="8 7",AB178="8а 0,5",AB178="8а 1",AB178="8а 1,5",AB178="8а 2",AB178="8а 2,5",AB178="8а 3",AB178="8а 3,5",AB178="8а 4",AB178="8а 4,5",AB178="8а 5",AB178="8а 5,5",AB178="8а 6",AB178="8а 6,5",AB178="8а 7",AB178="9 0,5",AB178="9 1",AB178="9 1,5",AB178="9 2",AB178="9 2,5",AB178="9 3",AB178="9 3,5",AB178="9 4",AB178="9 4,5",AB178="9 5",AB178="9 5,5",AB178="9 6",AB178="9 6,5",AB178="9 7",AB178="10 0,5",AB178="10 1",AB178="10 1,5",AB178="10 2",AB178="10 2,5",AB178="10 3",AB178="10 3,5",AB178="10 4",AB178="10 4,5",AB178="10 5",AB178="10 5,5",AB178="10 6",AB178="10 6,5",AB178="10 7")),7-б!AB184,IF(AND(AC176="в",OR(AB178="7 0,5",AB178="7 1",AB178="7 1,5",AB178="7 2",AB178="7 2,5",AB178="7 3",AB178="7 3,5",AB178="7 4",AB178="7 4,5",AB178="7 5",AB178="7 5,5",AB178="7 6",AB178="7 6,5",AB178="7 7",AB178="7а 0,5",AB178="7а 1",AB178="7а 1,5",AB178="7а 2",AB178="7а 2,5",AB178="7а 3",AB178="7а 3,5",AB178="7а 4",AB178="7а 4,5",AB178="7а 5",AB178="7а 5,5",AB178="7а 6",AB178="7а 6,5",AB178="7а 7",AB178="8 0,5",AB178="8 1",AB178="8 1,5",AB178="8 2",AB178="8 2,5",AB178="8 3",AB178="8 3,5",AB178="8 4",AB178="8 4,5",AB178="8 5",AB178="8 5,5",AB178="8 6",AB178="8 6,5",AB178="8 7",AB178="8а 0,5",AB178="8а 1",AB178="8а 1,5",AB178="8а 2",AB178="8а 2,5",AB178="8а 3",AB178="8а 3,5",AB178="8а 4",AB178="8а 4,5",AB178="8а 5",AB178="8а 5,5",AB178="8а 6",AB178="8а 6,5",AB178="8а 7",AB178="9 0,5",AB178="9 1",AB178="9 1,5",AB178="9 2",AB178="9 2,5",AB178="9 3",AB178="9 3,5",AB178="9 4",AB178="9 4,5",AB178="9 5",AB178="9 5,5",AB178="9 6",AB178="9 6,5",AB178="9 7",AB178="10 0,5",AB178="10 1",AB178="10 1,5",AB178="10 2",AB178="10 2,5",AB178="10 3",AB178="10 3,5",AB178="10 4",AB178="10 4,5",AB178="10 5",AB178="10 5,5",AB178="10 6",AB178="10 6,5",AB178="10 7")),8-б!AB184,IF(AND(OR(AC176="о",AC176="б",AC176="к",AC176="уо",),OR(AB178="7 0,5",AB178="7 1",AB178="7 1,5",AB178="7 2",AB178="7 2,5",AB178="7 3",AB178="7 3,5",AB178="7 4",AB178="7 4,5",AB178="7 5",AB178="7 5,5",AB178="7 6",AB178="7 6,5",AB178="7 7",AB178="7а 0,5",AB178="7а 1",AB178="7а 1,5",AB178="7а 2",AB178="7а 2,5",AB178="7а 3",AB178="7а 3,5",AB178="7а 4",AB178="7а 4,5",AB178="7а 5",AB178="7а 5,5",AB178="7а 6",AB178="7а 6,5",AB178="7а 7",AB178="8 0,5",AB178="8 1",AB178="8 1,5",AB178="8 2",AB178="8 2,5",AB178="8 3",AB178="8 3,5",AB178="8 4",AB178="8 4,5",AB178="8 5",AB178="8 5,5",AB178="8 6",AB178="8 6,5",AB178="8 7",AB178="8а 0,5",AB178="8а 1",AB178="8а 1,5",AB178="8а 2",AB178="8а 2,5",AB178="8а 3",AB178="8а 3,5",AB178="8а 4",AB178="8а 4,5",AB178="8а 5",AB178="8а 5,5",AB178="8а 6",AB178="8а 6,5",AB178="8а 7",AB178="9 0,5",AB178="9 1",AB178="9 1,5",AB178="9 2",AB178="9 2,5",AB178="9 3",AB178="9 3,5",AB178="9 4",AB178="9 4,5",AB178="9 5",AB178="9 5,5",AB178="9 6",AB178="9 6,5",AB178="9 7",AB178="10 0,5",AB178="10 1",AB178="10 1,5",AB178="10 2",AB178="10 2,5",AB178="10 3",AB178="10 3,5",AB178="10 4",AB178="10 4,5",AB178="10 5",AB178="10 5,5",AB178="10 6",AB178="10 6,5",AB178="10 7")),"",IF(AND(AC$1="п",AC176&lt;7),7-AC176,IF(AND(AC$1="п",AC176=7),"",IF(AND(AC$1="п",AC176="в"),7,IF(OR(AC178="о",AC178="к",AC178="уо",AC178="б",),"",IF(AC176&lt;8,8-AC176,IF(AC176="в",8,""))))))))))</f>
        <v/>
      </c>
      <c r="AD180" s="134" t="str">
        <f>IF(OR(AD$14="сб",AD$14="вс"),"",IF(AND(AD176="в",AD$1="п",OR(AC178="7 0,5",AC178="7 1",AC178="7 1,5",AC178="7 2",AC178="7 2,5",AC178="7 3",AC178="7 3,5",AC178="7 4",AC178="7 4,5",AC178="7 5",AC178="7 5,5",AC178="7 6",AC178="7 6,5",AC178="7 7",AC178="7а 0,5",AC178="7а 1",AC178="7а 1,5",AC178="7а 2",AC178="7а 2,5",AC178="7а 3",AC178="7а 3,5",AC178="7а 4",AC178="7а 4,5",AC178="7а 5",AC178="7а 5,5",AC178="7а 6",AC178="7а 6,5",AC178="7а 7",AC178="8 0,5",AC178="8 1",AC178="8 1,5",AC178="8 2",AC178="8 2,5",AC178="8 3",AC178="8 3,5",AC178="8 4",AC178="8 4,5",AC178="8 5",AC178="8 5,5",AC178="8 6",AC178="8 6,5",AC178="8 7",AC178="8а 0,5",AC178="8а 1",AC178="8а 1,5",AC178="8а 2",AC178="8а 2,5",AC178="8а 3",AC178="8а 3,5",AC178="8а 4",AC178="8а 4,5",AC178="8а 5",AC178="8а 5,5",AC178="8а 6",AC178="8а 6,5",AC178="8а 7",AC178="9 0,5",AC178="9 1",AC178="9 1,5",AC178="9 2",AC178="9 2,5",AC178="9 3",AC178="9 3,5",AC178="9 4",AC178="9 4,5",AC178="9 5",AC178="9 5,5",AC178="9 6",AC178="9 6,5",AC178="9 7",AC178="10 0,5",AC178="10 1",AC178="10 1,5",AC178="10 2",AC178="10 2,5",AC178="10 3",AC178="10 3,5",AC178="10 4",AC178="10 4,5",AC178="10 5",AC178="10 5,5",AC178="10 6",AC178="10 6,5",AC178="10 7")),7-б!AC184,IF(AND(AD176="в",OR(AC178="7 0,5",AC178="7 1",AC178="7 1,5",AC178="7 2",AC178="7 2,5",AC178="7 3",AC178="7 3,5",AC178="7 4",AC178="7 4,5",AC178="7 5",AC178="7 5,5",AC178="7 6",AC178="7 6,5",AC178="7 7",AC178="7а 0,5",AC178="7а 1",AC178="7а 1,5",AC178="7а 2",AC178="7а 2,5",AC178="7а 3",AC178="7а 3,5",AC178="7а 4",AC178="7а 4,5",AC178="7а 5",AC178="7а 5,5",AC178="7а 6",AC178="7а 6,5",AC178="7а 7",AC178="8 0,5",AC178="8 1",AC178="8 1,5",AC178="8 2",AC178="8 2,5",AC178="8 3",AC178="8 3,5",AC178="8 4",AC178="8 4,5",AC178="8 5",AC178="8 5,5",AC178="8 6",AC178="8 6,5",AC178="8 7",AC178="8а 0,5",AC178="8а 1",AC178="8а 1,5",AC178="8а 2",AC178="8а 2,5",AC178="8а 3",AC178="8а 3,5",AC178="8а 4",AC178="8а 4,5",AC178="8а 5",AC178="8а 5,5",AC178="8а 6",AC178="8а 6,5",AC178="8а 7",AC178="9 0,5",AC178="9 1",AC178="9 1,5",AC178="9 2",AC178="9 2,5",AC178="9 3",AC178="9 3,5",AC178="9 4",AC178="9 4,5",AC178="9 5",AC178="9 5,5",AC178="9 6",AC178="9 6,5",AC178="9 7",AC178="10 0,5",AC178="10 1",AC178="10 1,5",AC178="10 2",AC178="10 2,5",AC178="10 3",AC178="10 3,5",AC178="10 4",AC178="10 4,5",AC178="10 5",AC178="10 5,5",AC178="10 6",AC178="10 6,5",AC178="10 7")),8-б!AC184,IF(AND(OR(AD176="о",AD176="б",AD176="к",AD176="уо",),OR(AC178="7 0,5",AC178="7 1",AC178="7 1,5",AC178="7 2",AC178="7 2,5",AC178="7 3",AC178="7 3,5",AC178="7 4",AC178="7 4,5",AC178="7 5",AC178="7 5,5",AC178="7 6",AC178="7 6,5",AC178="7 7",AC178="7а 0,5",AC178="7а 1",AC178="7а 1,5",AC178="7а 2",AC178="7а 2,5",AC178="7а 3",AC178="7а 3,5",AC178="7а 4",AC178="7а 4,5",AC178="7а 5",AC178="7а 5,5",AC178="7а 6",AC178="7а 6,5",AC178="7а 7",AC178="8 0,5",AC178="8 1",AC178="8 1,5",AC178="8 2",AC178="8 2,5",AC178="8 3",AC178="8 3,5",AC178="8 4",AC178="8 4,5",AC178="8 5",AC178="8 5,5",AC178="8 6",AC178="8 6,5",AC178="8 7",AC178="8а 0,5",AC178="8а 1",AC178="8а 1,5",AC178="8а 2",AC178="8а 2,5",AC178="8а 3",AC178="8а 3,5",AC178="8а 4",AC178="8а 4,5",AC178="8а 5",AC178="8а 5,5",AC178="8а 6",AC178="8а 6,5",AC178="8а 7",AC178="9 0,5",AC178="9 1",AC178="9 1,5",AC178="9 2",AC178="9 2,5",AC178="9 3",AC178="9 3,5",AC178="9 4",AC178="9 4,5",AC178="9 5",AC178="9 5,5",AC178="9 6",AC178="9 6,5",AC178="9 7",AC178="10 0,5",AC178="10 1",AC178="10 1,5",AC178="10 2",AC178="10 2,5",AC178="10 3",AC178="10 3,5",AC178="10 4",AC178="10 4,5",AC178="10 5",AC178="10 5,5",AC178="10 6",AC178="10 6,5",AC178="10 7")),"",IF(AND(AD$1="п",AD176&lt;7),7-AD176,IF(AND(AD$1="п",AD176=7),"",IF(AND(AD$1="п",AD176="в"),7,IF(OR(AD178="о",AD178="к",AD178="уо",AD178="б",),"",IF(AD176&lt;8,8-AD176,IF(AD176="в",8,""))))))))))</f>
        <v/>
      </c>
      <c r="AE180" s="134" t="str">
        <f>IF(OR(AE$14="сб",AE$14="вс"),"",IF(AND(AE176="в",AE$1="п",OR(AD178="7 0,5",AD178="7 1",AD178="7 1,5",AD178="7 2",AD178="7 2,5",AD178="7 3",AD178="7 3,5",AD178="7 4",AD178="7 4,5",AD178="7 5",AD178="7 5,5",AD178="7 6",AD178="7 6,5",AD178="7 7",AD178="7а 0,5",AD178="7а 1",AD178="7а 1,5",AD178="7а 2",AD178="7а 2,5",AD178="7а 3",AD178="7а 3,5",AD178="7а 4",AD178="7а 4,5",AD178="7а 5",AD178="7а 5,5",AD178="7а 6",AD178="7а 6,5",AD178="7а 7",AD178="8 0,5",AD178="8 1",AD178="8 1,5",AD178="8 2",AD178="8 2,5",AD178="8 3",AD178="8 3,5",AD178="8 4",AD178="8 4,5",AD178="8 5",AD178="8 5,5",AD178="8 6",AD178="8 6,5",AD178="8 7",AD178="8а 0,5",AD178="8а 1",AD178="8а 1,5",AD178="8а 2",AD178="8а 2,5",AD178="8а 3",AD178="8а 3,5",AD178="8а 4",AD178="8а 4,5",AD178="8а 5",AD178="8а 5,5",AD178="8а 6",AD178="8а 6,5",AD178="8а 7",AD178="9 0,5",AD178="9 1",AD178="9 1,5",AD178="9 2",AD178="9 2,5",AD178="9 3",AD178="9 3,5",AD178="9 4",AD178="9 4,5",AD178="9 5",AD178="9 5,5",AD178="9 6",AD178="9 6,5",AD178="9 7",AD178="10 0,5",AD178="10 1",AD178="10 1,5",AD178="10 2",AD178="10 2,5",AD178="10 3",AD178="10 3,5",AD178="10 4",AD178="10 4,5",AD178="10 5",AD178="10 5,5",AD178="10 6",AD178="10 6,5",AD178="10 7")),7-б!AD184,IF(AND(AE176="в",OR(AD178="7 0,5",AD178="7 1",AD178="7 1,5",AD178="7 2",AD178="7 2,5",AD178="7 3",AD178="7 3,5",AD178="7 4",AD178="7 4,5",AD178="7 5",AD178="7 5,5",AD178="7 6",AD178="7 6,5",AD178="7 7",AD178="7а 0,5",AD178="7а 1",AD178="7а 1,5",AD178="7а 2",AD178="7а 2,5",AD178="7а 3",AD178="7а 3,5",AD178="7а 4",AD178="7а 4,5",AD178="7а 5",AD178="7а 5,5",AD178="7а 6",AD178="7а 6,5",AD178="7а 7",AD178="8 0,5",AD178="8 1",AD178="8 1,5",AD178="8 2",AD178="8 2,5",AD178="8 3",AD178="8 3,5",AD178="8 4",AD178="8 4,5",AD178="8 5",AD178="8 5,5",AD178="8 6",AD178="8 6,5",AD178="8 7",AD178="8а 0,5",AD178="8а 1",AD178="8а 1,5",AD178="8а 2",AD178="8а 2,5",AD178="8а 3",AD178="8а 3,5",AD178="8а 4",AD178="8а 4,5",AD178="8а 5",AD178="8а 5,5",AD178="8а 6",AD178="8а 6,5",AD178="8а 7",AD178="9 0,5",AD178="9 1",AD178="9 1,5",AD178="9 2",AD178="9 2,5",AD178="9 3",AD178="9 3,5",AD178="9 4",AD178="9 4,5",AD178="9 5",AD178="9 5,5",AD178="9 6",AD178="9 6,5",AD178="9 7",AD178="10 0,5",AD178="10 1",AD178="10 1,5",AD178="10 2",AD178="10 2,5",AD178="10 3",AD178="10 3,5",AD178="10 4",AD178="10 4,5",AD178="10 5",AD178="10 5,5",AD178="10 6",AD178="10 6,5",AD178="10 7")),8-б!AD184,IF(AND(OR(AE176="о",AE176="б",AE176="к",AE176="уо",),OR(AD178="7 0,5",AD178="7 1",AD178="7 1,5",AD178="7 2",AD178="7 2,5",AD178="7 3",AD178="7 3,5",AD178="7 4",AD178="7 4,5",AD178="7 5",AD178="7 5,5",AD178="7 6",AD178="7 6,5",AD178="7 7",AD178="7а 0,5",AD178="7а 1",AD178="7а 1,5",AD178="7а 2",AD178="7а 2,5",AD178="7а 3",AD178="7а 3,5",AD178="7а 4",AD178="7а 4,5",AD178="7а 5",AD178="7а 5,5",AD178="7а 6",AD178="7а 6,5",AD178="7а 7",AD178="8 0,5",AD178="8 1",AD178="8 1,5",AD178="8 2",AD178="8 2,5",AD178="8 3",AD178="8 3,5",AD178="8 4",AD178="8 4,5",AD178="8 5",AD178="8 5,5",AD178="8 6",AD178="8 6,5",AD178="8 7",AD178="8а 0,5",AD178="8а 1",AD178="8а 1,5",AD178="8а 2",AD178="8а 2,5",AD178="8а 3",AD178="8а 3,5",AD178="8а 4",AD178="8а 4,5",AD178="8а 5",AD178="8а 5,5",AD178="8а 6",AD178="8а 6,5",AD178="8а 7",AD178="9 0,5",AD178="9 1",AD178="9 1,5",AD178="9 2",AD178="9 2,5",AD178="9 3",AD178="9 3,5",AD178="9 4",AD178="9 4,5",AD178="9 5",AD178="9 5,5",AD178="9 6",AD178="9 6,5",AD178="9 7",AD178="10 0,5",AD178="10 1",AD178="10 1,5",AD178="10 2",AD178="10 2,5",AD178="10 3",AD178="10 3,5",AD178="10 4",AD178="10 4,5",AD178="10 5",AD178="10 5,5",AD178="10 6",AD178="10 6,5",AD178="10 7")),"",IF(AND(AE$1="п",AE176&lt;7),7-AE176,IF(AND(AE$1="п",AE176=7),"",IF(AND(AE$1="п",AE176="в"),7,IF(OR(AE178="о",AE178="к",AE178="уо",AE178="б",),"",IF(AE176&lt;8,8-AE176,IF(AE176="в",8,""))))))))))</f>
        <v/>
      </c>
      <c r="AF180" s="134" t="str">
        <f>IF(OR(AF$14="сб",AF$14="вс"),"",IF(AND(AF176="в",AF$1="п",OR(AE178="7 0,5",AE178="7 1",AE178="7 1,5",AE178="7 2",AE178="7 2,5",AE178="7 3",AE178="7 3,5",AE178="7 4",AE178="7 4,5",AE178="7 5",AE178="7 5,5",AE178="7 6",AE178="7 6,5",AE178="7 7",AE178="7а 0,5",AE178="7а 1",AE178="7а 1,5",AE178="7а 2",AE178="7а 2,5",AE178="7а 3",AE178="7а 3,5",AE178="7а 4",AE178="7а 4,5",AE178="7а 5",AE178="7а 5,5",AE178="7а 6",AE178="7а 6,5",AE178="7а 7",AE178="8 0,5",AE178="8 1",AE178="8 1,5",AE178="8 2",AE178="8 2,5",AE178="8 3",AE178="8 3,5",AE178="8 4",AE178="8 4,5",AE178="8 5",AE178="8 5,5",AE178="8 6",AE178="8 6,5",AE178="8 7",AE178="8а 0,5",AE178="8а 1",AE178="8а 1,5",AE178="8а 2",AE178="8а 2,5",AE178="8а 3",AE178="8а 3,5",AE178="8а 4",AE178="8а 4,5",AE178="8а 5",AE178="8а 5,5",AE178="8а 6",AE178="8а 6,5",AE178="8а 7",AE178="9 0,5",AE178="9 1",AE178="9 1,5",AE178="9 2",AE178="9 2,5",AE178="9 3",AE178="9 3,5",AE178="9 4",AE178="9 4,5",AE178="9 5",AE178="9 5,5",AE178="9 6",AE178="9 6,5",AE178="9 7",AE178="10 0,5",AE178="10 1",AE178="10 1,5",AE178="10 2",AE178="10 2,5",AE178="10 3",AE178="10 3,5",AE178="10 4",AE178="10 4,5",AE178="10 5",AE178="10 5,5",AE178="10 6",AE178="10 6,5",AE178="10 7")),7-б!AE184,IF(AND(AF176="в",OR(AE178="7 0,5",AE178="7 1",AE178="7 1,5",AE178="7 2",AE178="7 2,5",AE178="7 3",AE178="7 3,5",AE178="7 4",AE178="7 4,5",AE178="7 5",AE178="7 5,5",AE178="7 6",AE178="7 6,5",AE178="7 7",AE178="7а 0,5",AE178="7а 1",AE178="7а 1,5",AE178="7а 2",AE178="7а 2,5",AE178="7а 3",AE178="7а 3,5",AE178="7а 4",AE178="7а 4,5",AE178="7а 5",AE178="7а 5,5",AE178="7а 6",AE178="7а 6,5",AE178="7а 7",AE178="8 0,5",AE178="8 1",AE178="8 1,5",AE178="8 2",AE178="8 2,5",AE178="8 3",AE178="8 3,5",AE178="8 4",AE178="8 4,5",AE178="8 5",AE178="8 5,5",AE178="8 6",AE178="8 6,5",AE178="8 7",AE178="8а 0,5",AE178="8а 1",AE178="8а 1,5",AE178="8а 2",AE178="8а 2,5",AE178="8а 3",AE178="8а 3,5",AE178="8а 4",AE178="8а 4,5",AE178="8а 5",AE178="8а 5,5",AE178="8а 6",AE178="8а 6,5",AE178="8а 7",AE178="9 0,5",AE178="9 1",AE178="9 1,5",AE178="9 2",AE178="9 2,5",AE178="9 3",AE178="9 3,5",AE178="9 4",AE178="9 4,5",AE178="9 5",AE178="9 5,5",AE178="9 6",AE178="9 6,5",AE178="9 7",AE178="10 0,5",AE178="10 1",AE178="10 1,5",AE178="10 2",AE178="10 2,5",AE178="10 3",AE178="10 3,5",AE178="10 4",AE178="10 4,5",AE178="10 5",AE178="10 5,5",AE178="10 6",AE178="10 6,5",AE178="10 7")),8-б!AE184,IF(AND(OR(AF176="о",AF176="б",AF176="к",AF176="уо",),OR(AE178="7 0,5",AE178="7 1",AE178="7 1,5",AE178="7 2",AE178="7 2,5",AE178="7 3",AE178="7 3,5",AE178="7 4",AE178="7 4,5",AE178="7 5",AE178="7 5,5",AE178="7 6",AE178="7 6,5",AE178="7 7",AE178="7а 0,5",AE178="7а 1",AE178="7а 1,5",AE178="7а 2",AE178="7а 2,5",AE178="7а 3",AE178="7а 3,5",AE178="7а 4",AE178="7а 4,5",AE178="7а 5",AE178="7а 5,5",AE178="7а 6",AE178="7а 6,5",AE178="7а 7",AE178="8 0,5",AE178="8 1",AE178="8 1,5",AE178="8 2",AE178="8 2,5",AE178="8 3",AE178="8 3,5",AE178="8 4",AE178="8 4,5",AE178="8 5",AE178="8 5,5",AE178="8 6",AE178="8 6,5",AE178="8 7",AE178="8а 0,5",AE178="8а 1",AE178="8а 1,5",AE178="8а 2",AE178="8а 2,5",AE178="8а 3",AE178="8а 3,5",AE178="8а 4",AE178="8а 4,5",AE178="8а 5",AE178="8а 5,5",AE178="8а 6",AE178="8а 6,5",AE178="8а 7",AE178="9 0,5",AE178="9 1",AE178="9 1,5",AE178="9 2",AE178="9 2,5",AE178="9 3",AE178="9 3,5",AE178="9 4",AE178="9 4,5",AE178="9 5",AE178="9 5,5",AE178="9 6",AE178="9 6,5",AE178="9 7",AE178="10 0,5",AE178="10 1",AE178="10 1,5",AE178="10 2",AE178="10 2,5",AE178="10 3",AE178="10 3,5",AE178="10 4",AE178="10 4,5",AE178="10 5",AE178="10 5,5",AE178="10 6",AE178="10 6,5",AE178="10 7")),"",IF(AND(AF$1="п",AF176&lt;7),7-AF176,IF(AND(AF$1="п",AF176=7),"",IF(AND(AF$1="п",AF176="в"),7,IF(OR(AF178="о",AF178="к",AF178="уо",AF178="б",),"",IF(AF176&lt;8,8-AF176,IF(AF176="в",8,""))))))))))</f>
        <v/>
      </c>
      <c r="AG180" s="133" t="str">
        <f>IF(OR(AG$14="сб",AG$14="вс"),"",IF(AND(AG176="в",AG$1="п",OR(AF178="7 0,5",AF178="7 1",AF178="7 1,5",AF178="7 2",AF178="7 2,5",AF178="7 3",AF178="7 3,5",AF178="7 4",AF178="7 4,5",AF178="7 5",AF178="7 5,5",AF178="7 6",AF178="7 6,5",AF178="7 7",AF178="7а 0,5",AF178="7а 1",AF178="7а 1,5",AF178="7а 2",AF178="7а 2,5",AF178="7а 3",AF178="7а 3,5",AF178="7а 4",AF178="7а 4,5",AF178="7а 5",AF178="7а 5,5",AF178="7а 6",AF178="7а 6,5",AF178="7а 7",AF178="8 0,5",AF178="8 1",AF178="8 1,5",AF178="8 2",AF178="8 2,5",AF178="8 3",AF178="8 3,5",AF178="8 4",AF178="8 4,5",AF178="8 5",AF178="8 5,5",AF178="8 6",AF178="8 6,5",AF178="8 7",AF178="8а 0,5",AF178="8а 1",AF178="8а 1,5",AF178="8а 2",AF178="8а 2,5",AF178="8а 3",AF178="8а 3,5",AF178="8а 4",AF178="8а 4,5",AF178="8а 5",AF178="8а 5,5",AF178="8а 6",AF178="8а 6,5",AF178="8а 7",AF178="9 0,5",AF178="9 1",AF178="9 1,5",AF178="9 2",AF178="9 2,5",AF178="9 3",AF178="9 3,5",AF178="9 4",AF178="9 4,5",AF178="9 5",AF178="9 5,5",AF178="9 6",AF178="9 6,5",AF178="9 7",AF178="10 0,5",AF178="10 1",AF178="10 1,5",AF178="10 2",AF178="10 2,5",AF178="10 3",AF178="10 3,5",AF178="10 4",AF178="10 4,5",AF178="10 5",AF178="10 5,5",AF178="10 6",AF178="10 6,5",AF178="10 7")),7-б!AF184,IF(AND(AG176="в",OR(AF178="7 0,5",AF178="7 1",AF178="7 1,5",AF178="7 2",AF178="7 2,5",AF178="7 3",AF178="7 3,5",AF178="7 4",AF178="7 4,5",AF178="7 5",AF178="7 5,5",AF178="7 6",AF178="7 6,5",AF178="7 7",AF178="7а 0,5",AF178="7а 1",AF178="7а 1,5",AF178="7а 2",AF178="7а 2,5",AF178="7а 3",AF178="7а 3,5",AF178="7а 4",AF178="7а 4,5",AF178="7а 5",AF178="7а 5,5",AF178="7а 6",AF178="7а 6,5",AF178="7а 7",AF178="8 0,5",AF178="8 1",AF178="8 1,5",AF178="8 2",AF178="8 2,5",AF178="8 3",AF178="8 3,5",AF178="8 4",AF178="8 4,5",AF178="8 5",AF178="8 5,5",AF178="8 6",AF178="8 6,5",AF178="8 7",AF178="8а 0,5",AF178="8а 1",AF178="8а 1,5",AF178="8а 2",AF178="8а 2,5",AF178="8а 3",AF178="8а 3,5",AF178="8а 4",AF178="8а 4,5",AF178="8а 5",AF178="8а 5,5",AF178="8а 6",AF178="8а 6,5",AF178="8а 7",AF178="9 0,5",AF178="9 1",AF178="9 1,5",AF178="9 2",AF178="9 2,5",AF178="9 3",AF178="9 3,5",AF178="9 4",AF178="9 4,5",AF178="9 5",AF178="9 5,5",AF178="9 6",AF178="9 6,5",AF178="9 7",AF178="10 0,5",AF178="10 1",AF178="10 1,5",AF178="10 2",AF178="10 2,5",AF178="10 3",AF178="10 3,5",AF178="10 4",AF178="10 4,5",AF178="10 5",AF178="10 5,5",AF178="10 6",AF178="10 6,5",AF178="10 7")),8-б!AF184,IF(AND(OR(AG176="о",AG176="б",AG176="к",AG176="уо",),OR(AF178="7 0,5",AF178="7 1",AF178="7 1,5",AF178="7 2",AF178="7 2,5",AF178="7 3",AF178="7 3,5",AF178="7 4",AF178="7 4,5",AF178="7 5",AF178="7 5,5",AF178="7 6",AF178="7 6,5",AF178="7 7",AF178="7а 0,5",AF178="7а 1",AF178="7а 1,5",AF178="7а 2",AF178="7а 2,5",AF178="7а 3",AF178="7а 3,5",AF178="7а 4",AF178="7а 4,5",AF178="7а 5",AF178="7а 5,5",AF178="7а 6",AF178="7а 6,5",AF178="7а 7",AF178="8 0,5",AF178="8 1",AF178="8 1,5",AF178="8 2",AF178="8 2,5",AF178="8 3",AF178="8 3,5",AF178="8 4",AF178="8 4,5",AF178="8 5",AF178="8 5,5",AF178="8 6",AF178="8 6,5",AF178="8 7",AF178="8а 0,5",AF178="8а 1",AF178="8а 1,5",AF178="8а 2",AF178="8а 2,5",AF178="8а 3",AF178="8а 3,5",AF178="8а 4",AF178="8а 4,5",AF178="8а 5",AF178="8а 5,5",AF178="8а 6",AF178="8а 6,5",AF178="8а 7",AF178="9 0,5",AF178="9 1",AF178="9 1,5",AF178="9 2",AF178="9 2,5",AF178="9 3",AF178="9 3,5",AF178="9 4",AF178="9 4,5",AF178="9 5",AF178="9 5,5",AF178="9 6",AF178="9 6,5",AF178="9 7",AF178="10 0,5",AF178="10 1",AF178="10 1,5",AF178="10 2",AF178="10 2,5",AF178="10 3",AF178="10 3,5",AF178="10 4",AF178="10 4,5",AF178="10 5",AF178="10 5,5",AF178="10 6",AF178="10 6,5",AF178="10 7")),"",IF(AND(AG$1="п",AG176&lt;7),7-AG176,IF(AND(AG$1="п",AG176=7),"",IF(AND(AG$1="п",AG176="в"),7,IF(OR(AG178="о",AG178="к",AG178="уо",AG178="б",),"",IF(AG176&lt;8,8-AG176,IF(AG176="в",8,""))))))))))</f>
        <v/>
      </c>
      <c r="AH180" s="133" t="str">
        <f>IF(OR(AH$14="сб",AH$14="вс"),"",IF(AND(AH176="в",AH$1="п",OR(AG178="7 0,5",AG178="7 1",AG178="7 1,5",AG178="7 2",AG178="7 2,5",AG178="7 3",AG178="7 3,5",AG178="7 4",AG178="7 4,5",AG178="7 5",AG178="7 5,5",AG178="7 6",AG178="7 6,5",AG178="7 7",AG178="7а 0,5",AG178="7а 1",AG178="7а 1,5",AG178="7а 2",AG178="7а 2,5",AG178="7а 3",AG178="7а 3,5",AG178="7а 4",AG178="7а 4,5",AG178="7а 5",AG178="7а 5,5",AG178="7а 6",AG178="7а 6,5",AG178="7а 7",AG178="8 0,5",AG178="8 1",AG178="8 1,5",AG178="8 2",AG178="8 2,5",AG178="8 3",AG178="8 3,5",AG178="8 4",AG178="8 4,5",AG178="8 5",AG178="8 5,5",AG178="8 6",AG178="8 6,5",AG178="8 7",AG178="8а 0,5",AG178="8а 1",AG178="8а 1,5",AG178="8а 2",AG178="8а 2,5",AG178="8а 3",AG178="8а 3,5",AG178="8а 4",AG178="8а 4,5",AG178="8а 5",AG178="8а 5,5",AG178="8а 6",AG178="8а 6,5",AG178="8а 7",AG178="9 0,5",AG178="9 1",AG178="9 1,5",AG178="9 2",AG178="9 2,5",AG178="9 3",AG178="9 3,5",AG178="9 4",AG178="9 4,5",AG178="9 5",AG178="9 5,5",AG178="9 6",AG178="9 6,5",AG178="9 7",AG178="10 0,5",AG178="10 1",AG178="10 1,5",AG178="10 2",AG178="10 2,5",AG178="10 3",AG178="10 3,5",AG178="10 4",AG178="10 4,5",AG178="10 5",AG178="10 5,5",AG178="10 6",AG178="10 6,5",AG178="10 7")),7-б!AG184,IF(AND(AH176="в",OR(AG178="7 0,5",AG178="7 1",AG178="7 1,5",AG178="7 2",AG178="7 2,5",AG178="7 3",AG178="7 3,5",AG178="7 4",AG178="7 4,5",AG178="7 5",AG178="7 5,5",AG178="7 6",AG178="7 6,5",AG178="7 7",AG178="7а 0,5",AG178="7а 1",AG178="7а 1,5",AG178="7а 2",AG178="7а 2,5",AG178="7а 3",AG178="7а 3,5",AG178="7а 4",AG178="7а 4,5",AG178="7а 5",AG178="7а 5,5",AG178="7а 6",AG178="7а 6,5",AG178="7а 7",AG178="8 0,5",AG178="8 1",AG178="8 1,5",AG178="8 2",AG178="8 2,5",AG178="8 3",AG178="8 3,5",AG178="8 4",AG178="8 4,5",AG178="8 5",AG178="8 5,5",AG178="8 6",AG178="8 6,5",AG178="8 7",AG178="8а 0,5",AG178="8а 1",AG178="8а 1,5",AG178="8а 2",AG178="8а 2,5",AG178="8а 3",AG178="8а 3,5",AG178="8а 4",AG178="8а 4,5",AG178="8а 5",AG178="8а 5,5",AG178="8а 6",AG178="8а 6,5",AG178="8а 7",AG178="9 0,5",AG178="9 1",AG178="9 1,5",AG178="9 2",AG178="9 2,5",AG178="9 3",AG178="9 3,5",AG178="9 4",AG178="9 4,5",AG178="9 5",AG178="9 5,5",AG178="9 6",AG178="9 6,5",AG178="9 7",AG178="10 0,5",AG178="10 1",AG178="10 1,5",AG178="10 2",AG178="10 2,5",AG178="10 3",AG178="10 3,5",AG178="10 4",AG178="10 4,5",AG178="10 5",AG178="10 5,5",AG178="10 6",AG178="10 6,5",AG178="10 7")),8-б!AG184,IF(AND(OR(AH176="о",AH176="б",AH176="к",AH176="уо",),OR(AG178="7 0,5",AG178="7 1",AG178="7 1,5",AG178="7 2",AG178="7 2,5",AG178="7 3",AG178="7 3,5",AG178="7 4",AG178="7 4,5",AG178="7 5",AG178="7 5,5",AG178="7 6",AG178="7 6,5",AG178="7 7",AG178="7а 0,5",AG178="7а 1",AG178="7а 1,5",AG178="7а 2",AG178="7а 2,5",AG178="7а 3",AG178="7а 3,5",AG178="7а 4",AG178="7а 4,5",AG178="7а 5",AG178="7а 5,5",AG178="7а 6",AG178="7а 6,5",AG178="7а 7",AG178="8 0,5",AG178="8 1",AG178="8 1,5",AG178="8 2",AG178="8 2,5",AG178="8 3",AG178="8 3,5",AG178="8 4",AG178="8 4,5",AG178="8 5",AG178="8 5,5",AG178="8 6",AG178="8 6,5",AG178="8 7",AG178="8а 0,5",AG178="8а 1",AG178="8а 1,5",AG178="8а 2",AG178="8а 2,5",AG178="8а 3",AG178="8а 3,5",AG178="8а 4",AG178="8а 4,5",AG178="8а 5",AG178="8а 5,5",AG178="8а 6",AG178="8а 6,5",AG178="8а 7",AG178="9 0,5",AG178="9 1",AG178="9 1,5",AG178="9 2",AG178="9 2,5",AG178="9 3",AG178="9 3,5",AG178="9 4",AG178="9 4,5",AG178="9 5",AG178="9 5,5",AG178="9 6",AG178="9 6,5",AG178="9 7",AG178="10 0,5",AG178="10 1",AG178="10 1,5",AG178="10 2",AG178="10 2,5",AG178="10 3",AG178="10 3,5",AG178="10 4",AG178="10 4,5",AG178="10 5",AG178="10 5,5",AG178="10 6",AG178="10 6,5",AG178="10 7")),"",IF(AND(AH$1="п",AH176&lt;7),7-AH176,IF(AND(AH$1="п",AH176=7),"",IF(AND(AH$1="п",AH176="в"),7,IF(OR(AH178="о",AH178="к",AH178="уо",AH178="б",),"",IF(AH176&lt;8,8-AH176,IF(AH176="в",8,""))))))))))</f>
        <v/>
      </c>
      <c r="AI180" s="134" t="str">
        <f>IF(OR(AI$14="сб",AI$14="вс"),"",IF(AND(AI176="в",AI$1="п",OR(AH178="7 0,5",AH178="7 1",AH178="7 1,5",AH178="7 2",AH178="7 2,5",AH178="7 3",AH178="7 3,5",AH178="7 4",AH178="7 4,5",AH178="7 5",AH178="7 5,5",AH178="7 6",AH178="7 6,5",AH178="7 7",AH178="7а 0,5",AH178="7а 1",AH178="7а 1,5",AH178="7а 2",AH178="7а 2,5",AH178="7а 3",AH178="7а 3,5",AH178="7а 4",AH178="7а 4,5",AH178="7а 5",AH178="7а 5,5",AH178="7а 6",AH178="7а 6,5",AH178="7а 7",AH178="8 0,5",AH178="8 1",AH178="8 1,5",AH178="8 2",AH178="8 2,5",AH178="8 3",AH178="8 3,5",AH178="8 4",AH178="8 4,5",AH178="8 5",AH178="8 5,5",AH178="8 6",AH178="8 6,5",AH178="8 7",AH178="8а 0,5",AH178="8а 1",AH178="8а 1,5",AH178="8а 2",AH178="8а 2,5",AH178="8а 3",AH178="8а 3,5",AH178="8а 4",AH178="8а 4,5",AH178="8а 5",AH178="8а 5,5",AH178="8а 6",AH178="8а 6,5",AH178="8а 7",AH178="9 0,5",AH178="9 1",AH178="9 1,5",AH178="9 2",AH178="9 2,5",AH178="9 3",AH178="9 3,5",AH178="9 4",AH178="9 4,5",AH178="9 5",AH178="9 5,5",AH178="9 6",AH178="9 6,5",AH178="9 7",AH178="10 0,5",AH178="10 1",AH178="10 1,5",AH178="10 2",AH178="10 2,5",AH178="10 3",AH178="10 3,5",AH178="10 4",AH178="10 4,5",AH178="10 5",AH178="10 5,5",AH178="10 6",AH178="10 6,5",AH178="10 7")),7-б!AH184,IF(AND(AI176="в",OR(AH178="7 0,5",AH178="7 1",AH178="7 1,5",AH178="7 2",AH178="7 2,5",AH178="7 3",AH178="7 3,5",AH178="7 4",AH178="7 4,5",AH178="7 5",AH178="7 5,5",AH178="7 6",AH178="7 6,5",AH178="7 7",AH178="7а 0,5",AH178="7а 1",AH178="7а 1,5",AH178="7а 2",AH178="7а 2,5",AH178="7а 3",AH178="7а 3,5",AH178="7а 4",AH178="7а 4,5",AH178="7а 5",AH178="7а 5,5",AH178="7а 6",AH178="7а 6,5",AH178="7а 7",AH178="8 0,5",AH178="8 1",AH178="8 1,5",AH178="8 2",AH178="8 2,5",AH178="8 3",AH178="8 3,5",AH178="8 4",AH178="8 4,5",AH178="8 5",AH178="8 5,5",AH178="8 6",AH178="8 6,5",AH178="8 7",AH178="8а 0,5",AH178="8а 1",AH178="8а 1,5",AH178="8а 2",AH178="8а 2,5",AH178="8а 3",AH178="8а 3,5",AH178="8а 4",AH178="8а 4,5",AH178="8а 5",AH178="8а 5,5",AH178="8а 6",AH178="8а 6,5",AH178="8а 7",AH178="9 0,5",AH178="9 1",AH178="9 1,5",AH178="9 2",AH178="9 2,5",AH178="9 3",AH178="9 3,5",AH178="9 4",AH178="9 4,5",AH178="9 5",AH178="9 5,5",AH178="9 6",AH178="9 6,5",AH178="9 7",AH178="10 0,5",AH178="10 1",AH178="10 1,5",AH178="10 2",AH178="10 2,5",AH178="10 3",AH178="10 3,5",AH178="10 4",AH178="10 4,5",AH178="10 5",AH178="10 5,5",AH178="10 6",AH178="10 6,5",AH178="10 7")),8-б!AH184,IF(AND(OR(AI176="о",AI176="б",AI176="к",AI176="уо",),OR(AH178="7 0,5",AH178="7 1",AH178="7 1,5",AH178="7 2",AH178="7 2,5",AH178="7 3",AH178="7 3,5",AH178="7 4",AH178="7 4,5",AH178="7 5",AH178="7 5,5",AH178="7 6",AH178="7 6,5",AH178="7 7",AH178="7а 0,5",AH178="7а 1",AH178="7а 1,5",AH178="7а 2",AH178="7а 2,5",AH178="7а 3",AH178="7а 3,5",AH178="7а 4",AH178="7а 4,5",AH178="7а 5",AH178="7а 5,5",AH178="7а 6",AH178="7а 6,5",AH178="7а 7",AH178="8 0,5",AH178="8 1",AH178="8 1,5",AH178="8 2",AH178="8 2,5",AH178="8 3",AH178="8 3,5",AH178="8 4",AH178="8 4,5",AH178="8 5",AH178="8 5,5",AH178="8 6",AH178="8 6,5",AH178="8 7",AH178="8а 0,5",AH178="8а 1",AH178="8а 1,5",AH178="8а 2",AH178="8а 2,5",AH178="8а 3",AH178="8а 3,5",AH178="8а 4",AH178="8а 4,5",AH178="8а 5",AH178="8а 5,5",AH178="8а 6",AH178="8а 6,5",AH178="8а 7",AH178="9 0,5",AH178="9 1",AH178="9 1,5",AH178="9 2",AH178="9 2,5",AH178="9 3",AH178="9 3,5",AH178="9 4",AH178="9 4,5",AH178="9 5",AH178="9 5,5",AH178="9 6",AH178="9 6,5",AH178="9 7",AH178="10 0,5",AH178="10 1",AH178="10 1,5",AH178="10 2",AH178="10 2,5",AH178="10 3",AH178="10 3,5",AH178="10 4",AH178="10 4,5",AH178="10 5",AH178="10 5,5",AH178="10 6",AH178="10 6,5",AH178="10 7")),"",IF(AND(AI$1="п",AI176&lt;7),7-AI176,IF(AND(AI$1="п",AI176=7),"",IF(AND(AI$1="п",AI176="в"),7,IF(OR(AI178="о",AI178="к",AI178="уо",AI178="б",),"",IF(AI176&lt;8,8-AI176,IF(AI176="в",8,""))))))))))</f>
        <v/>
      </c>
      <c r="AJ180" s="10"/>
      <c r="AK180" s="11"/>
      <c r="AL180" s="10"/>
      <c r="AM180" s="23"/>
      <c r="AN180" s="23"/>
      <c r="AO180" s="11"/>
      <c r="AP180" s="6"/>
    </row>
    <row r="181" ht="30" customHeight="true" spans="1:42">
      <c r="A181" s="6"/>
      <c r="B181" s="6"/>
      <c r="C181" s="14" t="s">
        <v>38</v>
      </c>
      <c r="D181" s="17" t="s">
        <v>29</v>
      </c>
      <c r="E181" s="20" t="str">
        <f>IF(E178="","",IF(E$1="п",б!D182,IF(OR(D178="7 0,5",D178="7 1",D178="7 1,5",D178="7 2",D178="7 2,5",D178="7 3",D178="7 3,5",D178="7 4",D178="7 4,5",D178="7 5",D178="7 5,5",D178="7 6",D178="7 6,5",D178="7 7",D178="7а 0,5",D178="7а 1",D178="7а 1,5",D178="7а 2",D178="7а 2,5",D178="7а 3",D178="7а 3,5",D178="7а 4",D178="7а 4,5",D178="7а 5",D178="7а 5,5",D178="7а 6",D178="7а 6,5",D178="7а 7",D178="8 0,5",D178="8 1",D178="8 1,5",D178="8 2",D178="8 2,5",D178="8 3",D178="8 3,5",D178="8 4",D178="8 4,5",D178="8 5",D178="8 5,5",D178="8 6",D178="8 6,5",D178="8 7",D178="8а 0,5",D178="8а 1",D178="8а 1,5",D178="8а 2",D178="8а 2,5",D178="8а 3",D178="8а 3,5",D178="8а 4",D178="8а 4,5",D178="8а 5",D178="8а 5,5",D178="8а 6",D178="8а 6,5",D178="8а 7",D178="9 0,5",D178="9 1",D178="9 1,5",D178="9 2",D178="9 2,5",D178="9 3",D178="9 3,5",D178="9 4",D178="9 4,5",D178="9 5",D178="9 5,5",D178="9 6",D178="9 6,5",D178="9 7",D178="10 0,5",D178="10 1",D178="10 1,5",D178="10 2",D178="10 2,5",D178="10 3",D178="10 3,5",D178="10 4",D178="10 4,5",D178="10 5",D178="10 5,5",D178="10 6",D178="10 6,5",D178="10 7"),б!D181,CHOOSE(MATCH(E178,{"7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81" s="20" t="str">
        <f>IF(F178="","",IF(F$1="п",б!E182,IF(OR(E178="7 0,5",E178="7 1",E178="7 1,5",E178="7 2",E178="7 2,5",E178="7 3",E178="7 3,5",E178="7 4",E178="7 4,5",E178="7 5",E178="7 5,5",E178="7 6",E178="7 6,5",E178="7 7",E178="7а 0,5",E178="7а 1",E178="7а 1,5",E178="7а 2",E178="7а 2,5",E178="7а 3",E178="7а 3,5",E178="7а 4",E178="7а 4,5",E178="7а 5",E178="7а 5,5",E178="7а 6",E178="7а 6,5",E178="7а 7",E178="8 0,5",E178="8 1",E178="8 1,5",E178="8 2",E178="8 2,5",E178="8 3",E178="8 3,5",E178="8 4",E178="8 4,5",E178="8 5",E178="8 5,5",E178="8 6",E178="8 6,5",E178="8 7",E178="8а 0,5",E178="8а 1",E178="8а 1,5",E178="8а 2",E178="8а 2,5",E178="8а 3",E178="8а 3,5",E178="8а 4",E178="8а 4,5",E178="8а 5",E178="8а 5,5",E178="8а 6",E178="8а 6,5",E178="8а 7",E178="9 0,5",E178="9 1",E178="9 1,5",E178="9 2",E178="9 2,5",E178="9 3",E178="9 3,5",E178="9 4",E178="9 4,5",E178="9 5",E178="9 5,5",E178="9 6",E178="9 6,5",E178="9 7",E178="10 0,5",E178="10 1",E178="10 1,5",E178="10 2",E178="10 2,5",E178="10 3",E178="10 3,5",E178="10 4",E178="10 4,5",E178="10 5",E178="10 5,5",E178="10 6",E178="10 6,5",E178="10 7"),б!E181,CHOOSE(MATCH(F178,{"7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81" s="35" t="str">
        <f>IF(G178="","",IF(G$1="п",б!F182,IF(OR(F178="7 0,5",F178="7 1",F178="7 1,5",F178="7 2",F178="7 2,5",F178="7 3",F178="7 3,5",F178="7 4",F178="7 4,5",F178="7 5",F178="7 5,5",F178="7 6",F178="7 6,5",F178="7 7",F178="7а 0,5",F178="7а 1",F178="7а 1,5",F178="7а 2",F178="7а 2,5",F178="7а 3",F178="7а 3,5",F178="7а 4",F178="7а 4,5",F178="7а 5",F178="7а 5,5",F178="7а 6",F178="7а 6,5",F178="7а 7",F178="8 0,5",F178="8 1",F178="8 1,5",F178="8 2",F178="8 2,5",F178="8 3",F178="8 3,5",F178="8 4",F178="8 4,5",F178="8 5",F178="8 5,5",F178="8 6",F178="8 6,5",F178="8 7",F178="8а 0,5",F178="8а 1",F178="8а 1,5",F178="8а 2",F178="8а 2,5",F178="8а 3",F178="8а 3,5",F178="8а 4",F178="8а 4,5",F178="8а 5",F178="8а 5,5",F178="8а 6",F178="8а 6,5",F178="8а 7",F178="9 0,5",F178="9 1",F178="9 1,5",F178="9 2",F178="9 2,5",F178="9 3",F178="9 3,5",F178="9 4",F178="9 4,5",F178="9 5",F178="9 5,5",F178="9 6",F178="9 6,5",F178="9 7",F178="10 0,5",F178="10 1",F178="10 1,5",F178="10 2",F178="10 2,5",F178="10 3",F178="10 3,5",F178="10 4",F178="10 4,5",F178="10 5",F178="10 5,5",F178="10 6",F178="10 6,5",F178="10 7"),б!F181,CHOOSE(MATCH(G178,{"7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16.30-18.30</v>
      </c>
      <c r="H181" s="35" t="str">
        <f>IF(H178="","",IF(H$1="п",б!G182,IF(OR(G178="7 0,5",G178="7 1",G178="7 1,5",G178="7 2",G178="7 2,5",G178="7 3",G178="7 3,5",G178="7 4",G178="7 4,5",G178="7 5",G178="7 5,5",G178="7 6",G178="7 6,5",G178="7 7",G178="7а 0,5",G178="7а 1",G178="7а 1,5",G178="7а 2",G178="7а 2,5",G178="7а 3",G178="7а 3,5",G178="7а 4",G178="7а 4,5",G178="7а 5",G178="7а 5,5",G178="7а 6",G178="7а 6,5",G178="7а 7",G178="8 0,5",G178="8 1",G178="8 1,5",G178="8 2",G178="8 2,5",G178="8 3",G178="8 3,5",G178="8 4",G178="8 4,5",G178="8 5",G178="8 5,5",G178="8 6",G178="8 6,5",G178="8 7",G178="8а 0,5",G178="8а 1",G178="8а 1,5",G178="8а 2",G178="8а 2,5",G178="8а 3",G178="8а 3,5",G178="8а 4",G178="8а 4,5",G178="8а 5",G178="8а 5,5",G178="8а 6",G178="8а 6,5",G178="8а 7",G178="9 0,5",G178="9 1",G178="9 1,5",G178="9 2",G178="9 2,5",G178="9 3",G178="9 3,5",G178="9 4",G178="9 4,5",G178="9 5",G178="9 5,5",G178="9 6",G178="9 6,5",G178="9 7",G178="10 0,5",G178="10 1",G178="10 1,5",G178="10 2",G178="10 2,5",G178="10 3",G178="10 3,5",G178="10 4",G178="10 4,5",G178="10 5",G178="10 5,5",G178="10 6",G178="10 6,5",G178="10 7"),б!G181,CHOOSE(MATCH(H178,{"7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17.00-18.30</v>
      </c>
      <c r="I181" s="35" t="str">
        <f>IF(I178="","",IF(I$1="п",б!H182,IF(OR(H178="7 0,5",H178="7 1",H178="7 1,5",H178="7 2",H178="7 2,5",H178="7 3",H178="7 3,5",H178="7 4",H178="7 4,5",H178="7 5",H178="7 5,5",H178="7 6",H178="7 6,5",H178="7 7",H178="7а 0,5",H178="7а 1",H178="7а 1,5",H178="7а 2",H178="7а 2,5",H178="7а 3",H178="7а 3,5",H178="7а 4",H178="7а 4,5",H178="7а 5",H178="7а 5,5",H178="7а 6",H178="7а 6,5",H178="7а 7",H178="8 0,5",H178="8 1",H178="8 1,5",H178="8 2",H178="8 2,5",H178="8 3",H178="8 3,5",H178="8 4",H178="8 4,5",H178="8 5",H178="8 5,5",H178="8 6",H178="8 6,5",H178="8 7",H178="8а 0,5",H178="8а 1",H178="8а 1,5",H178="8а 2",H178="8а 2,5",H178="8а 3",H178="8а 3,5",H178="8а 4",H178="8а 4,5",H178="8а 5",H178="8а 5,5",H178="8а 6",H178="8а 6,5",H178="8а 7",H178="9 0,5",H178="9 1",H178="9 1,5",H178="9 2",H178="9 2,5",H178="9 3",H178="9 3,5",H178="9 4",H178="9 4,5",H178="9 5",H178="9 5,5",H178="9 6",H178="9 6,5",H178="9 7",H178="10 0,5",H178="10 1",H178="10 1,5",H178="10 2",H178="10 2,5",H178="10 3",H178="10 3,5",H178="10 4",H178="10 4,5",H178="10 5",H178="10 5,5",H178="10 6",H178="10 6,5",H178="10 7"),б!H181,CHOOSE(MATCH(I178,{"7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16.30-17.00</v>
      </c>
      <c r="J181" s="35" t="str">
        <f>IF(J178="","",IF(J$1="п",б!I182,IF(OR(I178="7 0,5",I178="7 1",I178="7 1,5",I178="7 2",I178="7 2,5",I178="7 3",I178="7 3,5",I178="7 4",I178="7 4,5",I178="7 5",I178="7 5,5",I178="7 6",I178="7 6,5",I178="7 7",I178="7а 0,5",I178="7а 1",I178="7а 1,5",I178="7а 2",I178="7а 2,5",I178="7а 3",I178="7а 3,5",I178="7а 4",I178="7а 4,5",I178="7а 5",I178="7а 5,5",I178="7а 6",I178="7а 6,5",I178="7а 7",I178="8 0,5",I178="8 1",I178="8 1,5",I178="8 2",I178="8 2,5",I178="8 3",I178="8 3,5",I178="8 4",I178="8 4,5",I178="8 5",I178="8 5,5",I178="8 6",I178="8 6,5",I178="8 7",I178="8а 0,5",I178="8а 1",I178="8а 1,5",I178="8а 2",I178="8а 2,5",I178="8а 3",I178="8а 3,5",I178="8а 4",I178="8а 4,5",I178="8а 5",I178="8а 5,5",I178="8а 6",I178="8а 6,5",I178="8а 7",I178="9 0,5",I178="9 1",I178="9 1,5",I178="9 2",I178="9 2,5",I178="9 3",I178="9 3,5",I178="9 4",I178="9 4,5",I178="9 5",I178="9 5,5",I178="9 6",I178="9 6,5",I178="9 7",I178="10 0,5",I178="10 1",I178="10 1,5",I178="10 2",I178="10 2,5",I178="10 3",I178="10 3,5",I178="10 4",I178="10 4,5",I178="10 5",I178="10 5,5",I178="10 6",I178="10 6,5",I178="10 7"),б!I181,CHOOSE(MATCH(J178,{"7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K181" s="35" t="str">
        <f>IF(K178="","",IF(K$1="п",б!J182,IF(OR(J178="7 0,5",J178="7 1",J178="7 1,5",J178="7 2",J178="7 2,5",J178="7 3",J178="7 3,5",J178="7 4",J178="7 4,5",J178="7 5",J178="7 5,5",J178="7 6",J178="7 6,5",J178="7 7",J178="7а 0,5",J178="7а 1",J178="7а 1,5",J178="7а 2",J178="7а 2,5",J178="7а 3",J178="7а 3,5",J178="7а 4",J178="7а 4,5",J178="7а 5",J178="7а 5,5",J178="7а 6",J178="7а 6,5",J178="7а 7",J178="8 0,5",J178="8 1",J178="8 1,5",J178="8 2",J178="8 2,5",J178="8 3",J178="8 3,5",J178="8 4",J178="8 4,5",J178="8 5",J178="8 5,5",J178="8 6",J178="8 6,5",J178="8 7",J178="8а 0,5",J178="8а 1",J178="8а 1,5",J178="8а 2",J178="8а 2,5",J178="8а 3",J178="8а 3,5",J178="8а 4",J178="8а 4,5",J178="8а 5",J178="8а 5,5",J178="8а 6",J178="8а 6,5",J178="8а 7",J178="9 0,5",J178="9 1",J178="9 1,5",J178="9 2",J178="9 2,5",J178="9 3",J178="9 3,5",J178="9 4",J178="9 4,5",J178="9 5",J178="9 5,5",J178="9 6",J178="9 6,5",J178="9 7",J178="10 0,5",J178="10 1",J178="10 1,5",J178="10 2",J178="10 2,5",J178="10 3",J178="10 3,5",J178="10 4",J178="10 4,5",J178="10 5",J178="10 5,5",J178="10 6",J178="10 6,5",J178="10 7"),б!J181,CHOOSE(MATCH(K178,{"7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181" s="20" t="str">
        <f>IF(L178="","",IF(L$1="п",б!K182,IF(OR(K178="7 0,5",K178="7 1",K178="7 1,5",K178="7 2",K178="7 2,5",K178="7 3",K178="7 3,5",K178="7 4",K178="7 4,5",K178="7 5",K178="7 5,5",K178="7 6",K178="7 6,5",K178="7 7",K178="7а 0,5",K178="7а 1",K178="7а 1,5",K178="7а 2",K178="7а 2,5",K178="7а 3",K178="7а 3,5",K178="7а 4",K178="7а 4,5",K178="7а 5",K178="7а 5,5",K178="7а 6",K178="7а 6,5",K178="7а 7",K178="8 0,5",K178="8 1",K178="8 1,5",K178="8 2",K178="8 2,5",K178="8 3",K178="8 3,5",K178="8 4",K178="8 4,5",K178="8 5",K178="8 5,5",K178="8 6",K178="8 6,5",K178="8 7",K178="8а 0,5",K178="8а 1",K178="8а 1,5",K178="8а 2",K178="8а 2,5",K178="8а 3",K178="8а 3,5",K178="8а 4",K178="8а 4,5",K178="8а 5",K178="8а 5,5",K178="8а 6",K178="8а 6,5",K178="8а 7",K178="9 0,5",K178="9 1",K178="9 1,5",K178="9 2",K178="9 2,5",K178="9 3",K178="9 3,5",K178="9 4",K178="9 4,5",K178="9 5",K178="9 5,5",K178="9 6",K178="9 6,5",K178="9 7",K178="10 0,5",K178="10 1",K178="10 1,5",K178="10 2",K178="10 2,5",K178="10 3",K178="10 3,5",K178="10 4",K178="10 4,5",K178="10 5",K178="10 5,5",K178="10 6",K178="10 6,5",K178="10 7"),б!K181,CHOOSE(MATCH(L178,{"7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81" s="20" t="str">
        <f>IF(M178="","",IF(M$1="п",б!L182,IF(OR(L178="7 0,5",L178="7 1",L178="7 1,5",L178="7 2",L178="7 2,5",L178="7 3",L178="7 3,5",L178="7 4",L178="7 4,5",L178="7 5",L178="7 5,5",L178="7 6",L178="7 6,5",L178="7 7",L178="7а 0,5",L178="7а 1",L178="7а 1,5",L178="7а 2",L178="7а 2,5",L178="7а 3",L178="7а 3,5",L178="7а 4",L178="7а 4,5",L178="7а 5",L178="7а 5,5",L178="7а 6",L178="7а 6,5",L178="7а 7",L178="8 0,5",L178="8 1",L178="8 1,5",L178="8 2",L178="8 2,5",L178="8 3",L178="8 3,5",L178="8 4",L178="8 4,5",L178="8 5",L178="8 5,5",L178="8 6",L178="8 6,5",L178="8 7",L178="8а 0,5",L178="8а 1",L178="8а 1,5",L178="8а 2",L178="8а 2,5",L178="8а 3",L178="8а 3,5",L178="8а 4",L178="8а 4,5",L178="8а 5",L178="8а 5,5",L178="8а 6",L178="8а 6,5",L178="8а 7",L178="9 0,5",L178="9 1",L178="9 1,5",L178="9 2",L178="9 2,5",L178="9 3",L178="9 3,5",L178="9 4",L178="9 4,5",L178="9 5",L178="9 5,5",L178="9 6",L178="9 6,5",L178="9 7",L178="10 0,5",L178="10 1",L178="10 1,5",L178="10 2",L178="10 2,5",L178="10 3",L178="10 3,5",L178="10 4",L178="10 4,5",L178="10 5",L178="10 5,5",L178="10 6",L178="10 6,5",L178="10 7"),б!L181,CHOOSE(MATCH(M178,{"7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81" s="35" t="str">
        <f>IF(N178="","",IF(N$1="п",б!M182,IF(OR(M178="7 0,5",M178="7 1",M178="7 1,5",M178="7 2",M178="7 2,5",M178="7 3",M178="7 3,5",M178="7 4",M178="7 4,5",M178="7 5",M178="7 5,5",M178="7 6",M178="7 6,5",M178="7 7",M178="7а 0,5",M178="7а 1",M178="7а 1,5",M178="7а 2",M178="7а 2,5",M178="7а 3",M178="7а 3,5",M178="7а 4",M178="7а 4,5",M178="7а 5",M178="7а 5,5",M178="7а 6",M178="7а 6,5",M178="7а 7",M178="8 0,5",M178="8 1",M178="8 1,5",M178="8 2",M178="8 2,5",M178="8 3",M178="8 3,5",M178="8 4",M178="8 4,5",M178="8 5",M178="8 5,5",M178="8 6",M178="8 6,5",M178="8 7",M178="8а 0,5",M178="8а 1",M178="8а 1,5",M178="8а 2",M178="8а 2,5",M178="8а 3",M178="8а 3,5",M178="8а 4",M178="8а 4,5",M178="8а 5",M178="8а 5,5",M178="8а 6",M178="8а 6,5",M178="8а 7",M178="9 0,5",M178="9 1",M178="9 1,5",M178="9 2",M178="9 2,5",M178="9 3",M178="9 3,5",M178="9 4",M178="9 4,5",M178="9 5",M178="9 5,5",M178="9 6",M178="9 6,5",M178="9 7",M178="10 0,5",M178="10 1",M178="10 1,5",M178="10 2",M178="10 2,5",M178="10 3",M178="10 3,5",M178="10 4",M178="10 4,5",M178="10 5",M178="10 5,5",M178="10 6",M178="10 6,5",M178="10 7"),б!M181,CHOOSE(MATCH(N178,{"7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181" s="35" t="str">
        <f>IF(O178="","",IF(O$1="п",б!N182,IF(OR(N178="7 0,5",N178="7 1",N178="7 1,5",N178="7 2",N178="7 2,5",N178="7 3",N178="7 3,5",N178="7 4",N178="7 4,5",N178="7 5",N178="7 5,5",N178="7 6",N178="7 6,5",N178="7 7",N178="7а 0,5",N178="7а 1",N178="7а 1,5",N178="7а 2",N178="7а 2,5",N178="7а 3",N178="7а 3,5",N178="7а 4",N178="7а 4,5",N178="7а 5",N178="7а 5,5",N178="7а 6",N178="7а 6,5",N178="7а 7",N178="8 0,5",N178="8 1",N178="8 1,5",N178="8 2",N178="8 2,5",N178="8 3",N178="8 3,5",N178="8 4",N178="8 4,5",N178="8 5",N178="8 5,5",N178="8 6",N178="8 6,5",N178="8 7",N178="8а 0,5",N178="8а 1",N178="8а 1,5",N178="8а 2",N178="8а 2,5",N178="8а 3",N178="8а 3,5",N178="8а 4",N178="8а 4,5",N178="8а 5",N178="8а 5,5",N178="8а 6",N178="8а 6,5",N178="8а 7",N178="9 0,5",N178="9 1",N178="9 1,5",N178="9 2",N178="9 2,5",N178="9 3",N178="9 3,5",N178="9 4",N178="9 4,5",N178="9 5",N178="9 5,5",N178="9 6",N178="9 6,5",N178="9 7",N178="10 0,5",N178="10 1",N178="10 1,5",N178="10 2",N178="10 2,5",N178="10 3",N178="10 3,5",N178="10 4",N178="10 4,5",N178="10 5",N178="10 5,5",N178="10 6",N178="10 6,5",N178="10 7"),б!N181,CHOOSE(MATCH(O178,{"7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181" s="35" t="str">
        <f>IF(P178="","",IF(P$1="п",б!O182,IF(OR(O178="7 0,5",O178="7 1",O178="7 1,5",O178="7 2",O178="7 2,5",O178="7 3",O178="7 3,5",O178="7 4",O178="7 4,5",O178="7 5",O178="7 5,5",O178="7 6",O178="7 6,5",O178="7 7",O178="7а 0,5",O178="7а 1",O178="7а 1,5",O178="7а 2",O178="7а 2,5",O178="7а 3",O178="7а 3,5",O178="7а 4",O178="7а 4,5",O178="7а 5",O178="7а 5,5",O178="7а 6",O178="7а 6,5",O178="7а 7",O178="8 0,5",O178="8 1",O178="8 1,5",O178="8 2",O178="8 2,5",O178="8 3",O178="8 3,5",O178="8 4",O178="8 4,5",O178="8 5",O178="8 5,5",O178="8 6",O178="8 6,5",O178="8 7",O178="8а 0,5",O178="8а 1",O178="8а 1,5",O178="8а 2",O178="8а 2,5",O178="8а 3",O178="8а 3,5",O178="8а 4",O178="8а 4,5",O178="8а 5",O178="8а 5,5",O178="8а 6",O178="8а 6,5",O178="8а 7",O178="9 0,5",O178="9 1",O178="9 1,5",O178="9 2",O178="9 2,5",O178="9 3",O178="9 3,5",O178="9 4",O178="9 4,5",O178="9 5",O178="9 5,5",O178="9 6",O178="9 6,5",O178="9 7",O178="10 0,5",O178="10 1",O178="10 1,5",O178="10 2",O178="10 2,5",O178="10 3",O178="10 3,5",O178="10 4",O178="10 4,5",O178="10 5",O178="10 5,5",O178="10 6",O178="10 6,5",O178="10 7"),б!O181,CHOOSE(MATCH(P178,{"7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181" s="35" t="str">
        <f>IF(Q178="","",IF(Q$1="п",б!P182,IF(OR(P178="7 0,5",P178="7 1",P178="7 1,5",P178="7 2",P178="7 2,5",P178="7 3",P178="7 3,5",P178="7 4",P178="7 4,5",P178="7 5",P178="7 5,5",P178="7 6",P178="7 6,5",P178="7 7",P178="7а 0,5",P178="7а 1",P178="7а 1,5",P178="7а 2",P178="7а 2,5",P178="7а 3",P178="7а 3,5",P178="7а 4",P178="7а 4,5",P178="7а 5",P178="7а 5,5",P178="7а 6",P178="7а 6,5",P178="7а 7",P178="8 0,5",P178="8 1",P178="8 1,5",P178="8 2",P178="8 2,5",P178="8 3",P178="8 3,5",P178="8 4",P178="8 4,5",P178="8 5",P178="8 5,5",P178="8 6",P178="8 6,5",P178="8 7",P178="8а 0,5",P178="8а 1",P178="8а 1,5",P178="8а 2",P178="8а 2,5",P178="8а 3",P178="8а 3,5",P178="8а 4",P178="8а 4,5",P178="8а 5",P178="8а 5,5",P178="8а 6",P178="8а 6,5",P178="8а 7",P178="9 0,5",P178="9 1",P178="9 1,5",P178="9 2",P178="9 2,5",P178="9 3",P178="9 3,5",P178="9 4",P178="9 4,5",P178="9 5",P178="9 5,5",P178="9 6",P178="9 6,5",P178="9 7",P178="10 0,5",P178="10 1",P178="10 1,5",P178="10 2",P178="10 2,5",P178="10 3",P178="10 3,5",P178="10 4",P178="10 4,5",P178="10 5",P178="10 5,5",P178="10 6",P178="10 6,5",P178="10 7"),б!P181,CHOOSE(MATCH(Q178,{"7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181" s="35" t="str">
        <f>IF(R178="","",IF(R$1="п",б!Q182,IF(OR(Q178="7 0,5",Q178="7 1",Q178="7 1,5",Q178="7 2",Q178="7 2,5",Q178="7 3",Q178="7 3,5",Q178="7 4",Q178="7 4,5",Q178="7 5",Q178="7 5,5",Q178="7 6",Q178="7 6,5",Q178="7 7",Q178="7а 0,5",Q178="7а 1",Q178="7а 1,5",Q178="7а 2",Q178="7а 2,5",Q178="7а 3",Q178="7а 3,5",Q178="7а 4",Q178="7а 4,5",Q178="7а 5",Q178="7а 5,5",Q178="7а 6",Q178="7а 6,5",Q178="7а 7",Q178="8 0,5",Q178="8 1",Q178="8 1,5",Q178="8 2",Q178="8 2,5",Q178="8 3",Q178="8 3,5",Q178="8 4",Q178="8 4,5",Q178="8 5",Q178="8 5,5",Q178="8 6",Q178="8 6,5",Q178="8 7",Q178="8а 0,5",Q178="8а 1",Q178="8а 1,5",Q178="8а 2",Q178="8а 2,5",Q178="8а 3",Q178="8а 3,5",Q178="8а 4",Q178="8а 4,5",Q178="8а 5",Q178="8а 5,5",Q178="8а 6",Q178="8а 6,5",Q178="8а 7",Q178="9 0,5",Q178="9 1",Q178="9 1,5",Q178="9 2",Q178="9 2,5",Q178="9 3",Q178="9 3,5",Q178="9 4",Q178="9 4,5",Q178="9 5",Q178="9 5,5",Q178="9 6",Q178="9 6,5",Q178="9 7",Q178="10 0,5",Q178="10 1",Q178="10 1,5",Q178="10 2",Q178="10 2,5",Q178="10 3",Q178="10 3,5",Q178="10 4",Q178="10 4,5",Q178="10 5",Q178="10 5,5",Q178="10 6",Q178="10 6,5",Q178="10 7"),б!Q181,CHOOSE(MATCH(R178,{"7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181" s="20" t="str">
        <f>IF(S178="","",IF(S$1="п",б!R182,IF(OR(R178="7 0,5",R178="7 1",R178="7 1,5",R178="7 2",R178="7 2,5",R178="7 3",R178="7 3,5",R178="7 4",R178="7 4,5",R178="7 5",R178="7 5,5",R178="7 6",R178="7 6,5",R178="7 7",R178="7а 0,5",R178="7а 1",R178="7а 1,5",R178="7а 2",R178="7а 2,5",R178="7а 3",R178="7а 3,5",R178="7а 4",R178="7а 4,5",R178="7а 5",R178="7а 5,5",R178="7а 6",R178="7а 6,5",R178="7а 7",R178="8 0,5",R178="8 1",R178="8 1,5",R178="8 2",R178="8 2,5",R178="8 3",R178="8 3,5",R178="8 4",R178="8 4,5",R178="8 5",R178="8 5,5",R178="8 6",R178="8 6,5",R178="8 7",R178="8а 0,5",R178="8а 1",R178="8а 1,5",R178="8а 2",R178="8а 2,5",R178="8а 3",R178="8а 3,5",R178="8а 4",R178="8а 4,5",R178="8а 5",R178="8а 5,5",R178="8а 6",R178="8а 6,5",R178="8а 7",R178="9 0,5",R178="9 1",R178="9 1,5",R178="9 2",R178="9 2,5",R178="9 3",R178="9 3,5",R178="9 4",R178="9 4,5",R178="9 5",R178="9 5,5",R178="9 6",R178="9 6,5",R178="9 7",R178="10 0,5",R178="10 1",R178="10 1,5",R178="10 2",R178="10 2,5",R178="10 3",R178="10 3,5",R178="10 4",R178="10 4,5",R178="10 5",R178="10 5,5",R178="10 6",R178="10 6,5",R178="10 7"),б!R181,CHOOSE(MATCH(S178,{"7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81" s="20" t="str">
        <f>IF(T178="","",IF(T$1="п",б!S182,IF(OR(S178="7 0,5",S178="7 1",S178="7 1,5",S178="7 2",S178="7 2,5",S178="7 3",S178="7 3,5",S178="7 4",S178="7 4,5",S178="7 5",S178="7 5,5",S178="7 6",S178="7 6,5",S178="7 7",S178="7а 0,5",S178="7а 1",S178="7а 1,5",S178="7а 2",S178="7а 2,5",S178="7а 3",S178="7а 3,5",S178="7а 4",S178="7а 4,5",S178="7а 5",S178="7а 5,5",S178="7а 6",S178="7а 6,5",S178="7а 7",S178="8 0,5",S178="8 1",S178="8 1,5",S178="8 2",S178="8 2,5",S178="8 3",S178="8 3,5",S178="8 4",S178="8 4,5",S178="8 5",S178="8 5,5",S178="8 6",S178="8 6,5",S178="8 7",S178="8а 0,5",S178="8а 1",S178="8а 1,5",S178="8а 2",S178="8а 2,5",S178="8а 3",S178="8а 3,5",S178="8а 4",S178="8а 4,5",S178="8а 5",S178="8а 5,5",S178="8а 6",S178="8а 6,5",S178="8а 7",S178="9 0,5",S178="9 1",S178="9 1,5",S178="9 2",S178="9 2,5",S178="9 3",S178="9 3,5",S178="9 4",S178="9 4,5",S178="9 5",S178="9 5,5",S178="9 6",S178="9 6,5",S178="9 7",S178="10 0,5",S178="10 1",S178="10 1,5",S178="10 2",S178="10 2,5",S178="10 3",S178="10 3,5",S178="10 4",S178="10 4,5",S178="10 5",S178="10 5,5",S178="10 6",S178="10 6,5",S178="10 7"),б!S181,CHOOSE(MATCH(T178,{"7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81" s="35" t="str">
        <f>IF(U178="","",IF(U$1="п",б!T182,IF(OR(T178="7 0,5",T178="7 1",T178="7 1,5",T178="7 2",T178="7 2,5",T178="7 3",T178="7 3,5",T178="7 4",T178="7 4,5",T178="7 5",T178="7 5,5",T178="7 6",T178="7 6,5",T178="7 7",T178="7а 0,5",T178="7а 1",T178="7а 1,5",T178="7а 2",T178="7а 2,5",T178="7а 3",T178="7а 3,5",T178="7а 4",T178="7а 4,5",T178="7а 5",T178="7а 5,5",T178="7а 6",T178="7а 6,5",T178="7а 7",T178="8 0,5",T178="8 1",T178="8 1,5",T178="8 2",T178="8 2,5",T178="8 3",T178="8 3,5",T178="8 4",T178="8 4,5",T178="8 5",T178="8 5,5",T178="8 6",T178="8 6,5",T178="8 7",T178="8а 0,5",T178="8а 1",T178="8а 1,5",T178="8а 2",T178="8а 2,5",T178="8а 3",T178="8а 3,5",T178="8а 4",T178="8а 4,5",T178="8а 5",T178="8а 5,5",T178="8а 6",T178="8а 6,5",T178="8а 7",T178="9 0,5",T178="9 1",T178="9 1,5",T178="9 2",T178="9 2,5",T178="9 3",T178="9 3,5",T178="9 4",T178="9 4,5",T178="9 5",T178="9 5,5",T178="9 6",T178="9 6,5",T178="9 7",T178="10 0,5",T178="10 1",T178="10 1,5",T178="10 2",T178="10 2,5",T178="10 3",T178="10 3,5",T178="10 4",T178="10 4,5",T178="10 5",T178="10 5,5",T178="10 6",T178="10 6,5",T178="10 7"),б!T181,CHOOSE(MATCH(U178,{"7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181" s="35" t="str">
        <f>IF(V178="","",IF(V$1="п",б!U182,IF(OR(U178="7 0,5",U178="7 1",U178="7 1,5",U178="7 2",U178="7 2,5",U178="7 3",U178="7 3,5",U178="7 4",U178="7 4,5",U178="7 5",U178="7 5,5",U178="7 6",U178="7 6,5",U178="7 7",U178="7а 0,5",U178="7а 1",U178="7а 1,5",U178="7а 2",U178="7а 2,5",U178="7а 3",U178="7а 3,5",U178="7а 4",U178="7а 4,5",U178="7а 5",U178="7а 5,5",U178="7а 6",U178="7а 6,5",U178="7а 7",U178="8 0,5",U178="8 1",U178="8 1,5",U178="8 2",U178="8 2,5",U178="8 3",U178="8 3,5",U178="8 4",U178="8 4,5",U178="8 5",U178="8 5,5",U178="8 6",U178="8 6,5",U178="8 7",U178="8а 0,5",U178="8а 1",U178="8а 1,5",U178="8а 2",U178="8а 2,5",U178="8а 3",U178="8а 3,5",U178="8а 4",U178="8а 4,5",U178="8а 5",U178="8а 5,5",U178="8а 6",U178="8а 6,5",U178="8а 7",U178="9 0,5",U178="9 1",U178="9 1,5",U178="9 2",U178="9 2,5",U178="9 3",U178="9 3,5",U178="9 4",U178="9 4,5",U178="9 5",U178="9 5,5",U178="9 6",U178="9 6,5",U178="9 7",U178="10 0,5",U178="10 1",U178="10 1,5",U178="10 2",U178="10 2,5",U178="10 3",U178="10 3,5",U178="10 4",U178="10 4,5",U178="10 5",U178="10 5,5",U178="10 6",U178="10 6,5",U178="10 7"),б!U181,CHOOSE(MATCH(V178,{"7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181" s="35" t="str">
        <f>IF(W178="","",IF(W$1="п",б!V182,IF(OR(V178="7 0,5",V178="7 1",V178="7 1,5",V178="7 2",V178="7 2,5",V178="7 3",V178="7 3,5",V178="7 4",V178="7 4,5",V178="7 5",V178="7 5,5",V178="7 6",V178="7 6,5",V178="7 7",V178="7а 0,5",V178="7а 1",V178="7а 1,5",V178="7а 2",V178="7а 2,5",V178="7а 3",V178="7а 3,5",V178="7а 4",V178="7а 4,5",V178="7а 5",V178="7а 5,5",V178="7а 6",V178="7а 6,5",V178="7а 7",V178="8 0,5",V178="8 1",V178="8 1,5",V178="8 2",V178="8 2,5",V178="8 3",V178="8 3,5",V178="8 4",V178="8 4,5",V178="8 5",V178="8 5,5",V178="8 6",V178="8 6,5",V178="8 7",V178="8а 0,5",V178="8а 1",V178="8а 1,5",V178="8а 2",V178="8а 2,5",V178="8а 3",V178="8а 3,5",V178="8а 4",V178="8а 4,5",V178="8а 5",V178="8а 5,5",V178="8а 6",V178="8а 6,5",V178="8а 7",V178="9 0,5",V178="9 1",V178="9 1,5",V178="9 2",V178="9 2,5",V178="9 3",V178="9 3,5",V178="9 4",V178="9 4,5",V178="9 5",V178="9 5,5",V178="9 6",V178="9 6,5",V178="9 7",V178="10 0,5",V178="10 1",V178="10 1,5",V178="10 2",V178="10 2,5",V178="10 3",V178="10 3,5",V178="10 4",V178="10 4,5",V178="10 5",V178="10 5,5",V178="10 6",V178="10 6,5",V178="10 7"),б!V181,CHOOSE(MATCH(W178,{"7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181" s="35" t="str">
        <f>IF(X178="","",IF(X$1="п",б!W182,IF(OR(W178="7 0,5",W178="7 1",W178="7 1,5",W178="7 2",W178="7 2,5",W178="7 3",W178="7 3,5",W178="7 4",W178="7 4,5",W178="7 5",W178="7 5,5",W178="7 6",W178="7 6,5",W178="7 7",W178="7а 0,5",W178="7а 1",W178="7а 1,5",W178="7а 2",W178="7а 2,5",W178="7а 3",W178="7а 3,5",W178="7а 4",W178="7а 4,5",W178="7а 5",W178="7а 5,5",W178="7а 6",W178="7а 6,5",W178="7а 7",W178="8 0,5",W178="8 1",W178="8 1,5",W178="8 2",W178="8 2,5",W178="8 3",W178="8 3,5",W178="8 4",W178="8 4,5",W178="8 5",W178="8 5,5",W178="8 6",W178="8 6,5",W178="8 7",W178="8а 0,5",W178="8а 1",W178="8а 1,5",W178="8а 2",W178="8а 2,5",W178="8а 3",W178="8а 3,5",W178="8а 4",W178="8а 4,5",W178="8а 5",W178="8а 5,5",W178="8а 6",W178="8а 6,5",W178="8а 7",W178="9 0,5",W178="9 1",W178="9 1,5",W178="9 2",W178="9 2,5",W178="9 3",W178="9 3,5",W178="9 4",W178="9 4,5",W178="9 5",W178="9 5,5",W178="9 6",W178="9 6,5",W178="9 7",W178="10 0,5",W178="10 1",W178="10 1,5",W178="10 2",W178="10 2,5",W178="10 3",W178="10 3,5",W178="10 4",W178="10 4,5",W178="10 5",W178="10 5,5",W178="10 6",W178="10 6,5",W178="10 7"),б!W181,CHOOSE(MATCH(X178,{"7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181" s="35" t="str">
        <f>IF(Y178="","",IF(Y$1="п",б!X182,IF(OR(X178="7 0,5",X178="7 1",X178="7 1,5",X178="7 2",X178="7 2,5",X178="7 3",X178="7 3,5",X178="7 4",X178="7 4,5",X178="7 5",X178="7 5,5",X178="7 6",X178="7 6,5",X178="7 7",X178="7а 0,5",X178="7а 1",X178="7а 1,5",X178="7а 2",X178="7а 2,5",X178="7а 3",X178="7а 3,5",X178="7а 4",X178="7а 4,5",X178="7а 5",X178="7а 5,5",X178="7а 6",X178="7а 6,5",X178="7а 7",X178="8 0,5",X178="8 1",X178="8 1,5",X178="8 2",X178="8 2,5",X178="8 3",X178="8 3,5",X178="8 4",X178="8 4,5",X178="8 5",X178="8 5,5",X178="8 6",X178="8 6,5",X178="8 7",X178="8а 0,5",X178="8а 1",X178="8а 1,5",X178="8а 2",X178="8а 2,5",X178="8а 3",X178="8а 3,5",X178="8а 4",X178="8а 4,5",X178="8а 5",X178="8а 5,5",X178="8а 6",X178="8а 6,5",X178="8а 7",X178="9 0,5",X178="9 1",X178="9 1,5",X178="9 2",X178="9 2,5",X178="9 3",X178="9 3,5",X178="9 4",X178="9 4,5",X178="9 5",X178="9 5,5",X178="9 6",X178="9 6,5",X178="9 7",X178="10 0,5",X178="10 1",X178="10 1,5",X178="10 2",X178="10 2,5",X178="10 3",X178="10 3,5",X178="10 4",X178="10 4,5",X178="10 5",X178="10 5,5",X178="10 6",X178="10 6,5",X178="10 7"),б!X181,CHOOSE(MATCH(Y178,{"7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181" s="20" t="str">
        <f>IF(Z178="","",IF(Z$1="п",б!Y182,IF(OR(Y178="7 0,5",Y178="7 1",Y178="7 1,5",Y178="7 2",Y178="7 2,5",Y178="7 3",Y178="7 3,5",Y178="7 4",Y178="7 4,5",Y178="7 5",Y178="7 5,5",Y178="7 6",Y178="7 6,5",Y178="7 7",Y178="7а 0,5",Y178="7а 1",Y178="7а 1,5",Y178="7а 2",Y178="7а 2,5",Y178="7а 3",Y178="7а 3,5",Y178="7а 4",Y178="7а 4,5",Y178="7а 5",Y178="7а 5,5",Y178="7а 6",Y178="7а 6,5",Y178="7а 7",Y178="8 0,5",Y178="8 1",Y178="8 1,5",Y178="8 2",Y178="8 2,5",Y178="8 3",Y178="8 3,5",Y178="8 4",Y178="8 4,5",Y178="8 5",Y178="8 5,5",Y178="8 6",Y178="8 6,5",Y178="8 7",Y178="8а 0,5",Y178="8а 1",Y178="8а 1,5",Y178="8а 2",Y178="8а 2,5",Y178="8а 3",Y178="8а 3,5",Y178="8а 4",Y178="8а 4,5",Y178="8а 5",Y178="8а 5,5",Y178="8а 6",Y178="8а 6,5",Y178="8а 7",Y178="9 0,5",Y178="9 1",Y178="9 1,5",Y178="9 2",Y178="9 2,5",Y178="9 3",Y178="9 3,5",Y178="9 4",Y178="9 4,5",Y178="9 5",Y178="9 5,5",Y178="9 6",Y178="9 6,5",Y178="9 7",Y178="10 0,5",Y178="10 1",Y178="10 1,5",Y178="10 2",Y178="10 2,5",Y178="10 3",Y178="10 3,5",Y178="10 4",Y178="10 4,5",Y178="10 5",Y178="10 5,5",Y178="10 6",Y178="10 6,5",Y178="10 7"),б!Y181,CHOOSE(MATCH(Z178,{"7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81" s="20" t="str">
        <f>IF(AA178="","",IF(AA$1="п",б!Z182,IF(OR(Z178="7 0,5",Z178="7 1",Z178="7 1,5",Z178="7 2",Z178="7 2,5",Z178="7 3",Z178="7 3,5",Z178="7 4",Z178="7 4,5",Z178="7 5",Z178="7 5,5",Z178="7 6",Z178="7 6,5",Z178="7 7",Z178="7а 0,5",Z178="7а 1",Z178="7а 1,5",Z178="7а 2",Z178="7а 2,5",Z178="7а 3",Z178="7а 3,5",Z178="7а 4",Z178="7а 4,5",Z178="7а 5",Z178="7а 5,5",Z178="7а 6",Z178="7а 6,5",Z178="7а 7",Z178="8 0,5",Z178="8 1",Z178="8 1,5",Z178="8 2",Z178="8 2,5",Z178="8 3",Z178="8 3,5",Z178="8 4",Z178="8 4,5",Z178="8 5",Z178="8 5,5",Z178="8 6",Z178="8 6,5",Z178="8 7",Z178="8а 0,5",Z178="8а 1",Z178="8а 1,5",Z178="8а 2",Z178="8а 2,5",Z178="8а 3",Z178="8а 3,5",Z178="8а 4",Z178="8а 4,5",Z178="8а 5",Z178="8а 5,5",Z178="8а 6",Z178="8а 6,5",Z178="8а 7",Z178="9 0,5",Z178="9 1",Z178="9 1,5",Z178="9 2",Z178="9 2,5",Z178="9 3",Z178="9 3,5",Z178="9 4",Z178="9 4,5",Z178="9 5",Z178="9 5,5",Z178="9 6",Z178="9 6,5",Z178="9 7",Z178="10 0,5",Z178="10 1",Z178="10 1,5",Z178="10 2",Z178="10 2,5",Z178="10 3",Z178="10 3,5",Z178="10 4",Z178="10 4,5",Z178="10 5",Z178="10 5,5",Z178="10 6",Z178="10 6,5",Z178="10 7"),б!Z181,CHOOSE(MATCH(AA178,{"7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81" s="35" t="s">
        <v>41</v>
      </c>
      <c r="AC181" s="35" t="str">
        <f>IF(AC178="","",IF(AC$1="п",б!AB182,IF(OR(AB178="7 0,5",AB178="7 1",AB178="7 1,5",AB178="7 2",AB178="7 2,5",AB178="7 3",AB178="7 3,5",AB178="7 4",AB178="7 4,5",AB178="7 5",AB178="7 5,5",AB178="7 6",AB178="7 6,5",AB178="7 7",AB178="7а 0,5",AB178="7а 1",AB178="7а 1,5",AB178="7а 2",AB178="7а 2,5",AB178="7а 3",AB178="7а 3,5",AB178="7а 4",AB178="7а 4,5",AB178="7а 5",AB178="7а 5,5",AB178="7а 6",AB178="7а 6,5",AB178="7а 7",AB178="8 0,5",AB178="8 1",AB178="8 1,5",AB178="8 2",AB178="8 2,5",AB178="8 3",AB178="8 3,5",AB178="8 4",AB178="8 4,5",AB178="8 5",AB178="8 5,5",AB178="8 6",AB178="8 6,5",AB178="8 7",AB178="8а 0,5",AB178="8а 1",AB178="8а 1,5",AB178="8а 2",AB178="8а 2,5",AB178="8а 3",AB178="8а 3,5",AB178="8а 4",AB178="8а 4,5",AB178="8а 5",AB178="8а 5,5",AB178="8а 6",AB178="8а 6,5",AB178="8а 7",AB178="9 0,5",AB178="9 1",AB178="9 1,5",AB178="9 2",AB178="9 2,5",AB178="9 3",AB178="9 3,5",AB178="9 4",AB178="9 4,5",AB178="9 5",AB178="9 5,5",AB178="9 6",AB178="9 6,5",AB178="9 7",AB178="10 0,5",AB178="10 1",AB178="10 1,5",AB178="10 2",AB178="10 2,5",AB178="10 3",AB178="10 3,5",AB178="10 4",AB178="10 4,5",AB178="10 5",AB178="10 5,5",AB178="10 6",AB178="10 6,5",AB178="10 7"),б!AB181,CHOOSE(MATCH(AC178,{"7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181" s="35" t="str">
        <f>IF(AD178="","",IF(AD$1="п",б!AC182,IF(OR(AC178="7 0,5",AC178="7 1",AC178="7 1,5",AC178="7 2",AC178="7 2,5",AC178="7 3",AC178="7 3,5",AC178="7 4",AC178="7 4,5",AC178="7 5",AC178="7 5,5",AC178="7 6",AC178="7 6,5",AC178="7 7",AC178="7а 0,5",AC178="7а 1",AC178="7а 1,5",AC178="7а 2",AC178="7а 2,5",AC178="7а 3",AC178="7а 3,5",AC178="7а 4",AC178="7а 4,5",AC178="7а 5",AC178="7а 5,5",AC178="7а 6",AC178="7а 6,5",AC178="7а 7",AC178="8 0,5",AC178="8 1",AC178="8 1,5",AC178="8 2",AC178="8 2,5",AC178="8 3",AC178="8 3,5",AC178="8 4",AC178="8 4,5",AC178="8 5",AC178="8 5,5",AC178="8 6",AC178="8 6,5",AC178="8 7",AC178="8а 0,5",AC178="8а 1",AC178="8а 1,5",AC178="8а 2",AC178="8а 2,5",AC178="8а 3",AC178="8а 3,5",AC178="8а 4",AC178="8а 4,5",AC178="8а 5",AC178="8а 5,5",AC178="8а 6",AC178="8а 6,5",AC178="8а 7",AC178="9 0,5",AC178="9 1",AC178="9 1,5",AC178="9 2",AC178="9 2,5",AC178="9 3",AC178="9 3,5",AC178="9 4",AC178="9 4,5",AC178="9 5",AC178="9 5,5",AC178="9 6",AC178="9 6,5",AC178="9 7",AC178="10 0,5",AC178="10 1",AC178="10 1,5",AC178="10 2",AC178="10 2,5",AC178="10 3",AC178="10 3,5",AC178="10 4",AC178="10 4,5",AC178="10 5",AC178="10 5,5",AC178="10 6",AC178="10 6,5",AC178="10 7"),б!AC181,CHOOSE(MATCH(AD178,{"7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181" s="35" t="str">
        <f>IF(AE178="","",IF(AE$1="п",б!AD182,IF(OR(AD178="7 0,5",AD178="7 1",AD178="7 1,5",AD178="7 2",AD178="7 2,5",AD178="7 3",AD178="7 3,5",AD178="7 4",AD178="7 4,5",AD178="7 5",AD178="7 5,5",AD178="7 6",AD178="7 6,5",AD178="7 7",AD178="7а 0,5",AD178="7а 1",AD178="7а 1,5",AD178="7а 2",AD178="7а 2,5",AD178="7а 3",AD178="7а 3,5",AD178="7а 4",AD178="7а 4,5",AD178="7а 5",AD178="7а 5,5",AD178="7а 6",AD178="7а 6,5",AD178="7а 7",AD178="8 0,5",AD178="8 1",AD178="8 1,5",AD178="8 2",AD178="8 2,5",AD178="8 3",AD178="8 3,5",AD178="8 4",AD178="8 4,5",AD178="8 5",AD178="8 5,5",AD178="8 6",AD178="8 6,5",AD178="8 7",AD178="8а 0,5",AD178="8а 1",AD178="8а 1,5",AD178="8а 2",AD178="8а 2,5",AD178="8а 3",AD178="8а 3,5",AD178="8а 4",AD178="8а 4,5",AD178="8а 5",AD178="8а 5,5",AD178="8а 6",AD178="8а 6,5",AD178="8а 7",AD178="9 0,5",AD178="9 1",AD178="9 1,5",AD178="9 2",AD178="9 2,5",AD178="9 3",AD178="9 3,5",AD178="9 4",AD178="9 4,5",AD178="9 5",AD178="9 5,5",AD178="9 6",AD178="9 6,5",AD178="9 7",AD178="10 0,5",AD178="10 1",AD178="10 1,5",AD178="10 2",AD178="10 2,5",AD178="10 3",AD178="10 3,5",AD178="10 4",AD178="10 4,5",AD178="10 5",AD178="10 5,5",AD178="10 6",AD178="10 6,5",AD178="10 7"),б!AD181,CHOOSE(MATCH(AE178,{"7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16.30-22.00</v>
      </c>
      <c r="AF181" s="35" t="str">
        <f>IF(AF178="","",IF(AF$1="п",б!AE182,IF(OR(AE178="7 0,5",AE178="7 1",AE178="7 1,5",AE178="7 2",AE178="7 2,5",AE178="7 3",AE178="7 3,5",AE178="7 4",AE178="7 4,5",AE178="7 5",AE178="7 5,5",AE178="7 6",AE178="7 6,5",AE178="7 7",AE178="7а 0,5",AE178="7а 1",AE178="7а 1,5",AE178="7а 2",AE178="7а 2,5",AE178="7а 3",AE178="7а 3,5",AE178="7а 4",AE178="7а 4,5",AE178="7а 5",AE178="7а 5,5",AE178="7а 6",AE178="7а 6,5",AE178="7а 7",AE178="8 0,5",AE178="8 1",AE178="8 1,5",AE178="8 2",AE178="8 2,5",AE178="8 3",AE178="8 3,5",AE178="8 4",AE178="8 4,5",AE178="8 5",AE178="8 5,5",AE178="8 6",AE178="8 6,5",AE178="8 7",AE178="8а 0,5",AE178="8а 1",AE178="8а 1,5",AE178="8а 2",AE178="8а 2,5",AE178="8а 3",AE178="8а 3,5",AE178="8а 4",AE178="8а 4,5",AE178="8а 5",AE178="8а 5,5",AE178="8а 6",AE178="8а 6,5",AE178="8а 7",AE178="9 0,5",AE178="9 1",AE178="9 1,5",AE178="9 2",AE178="9 2,5",AE178="9 3",AE178="9 3,5",AE178="9 4",AE178="9 4,5",AE178="9 5",AE178="9 5,5",AE178="9 6",AE178="9 6,5",AE178="9 7",AE178="10 0,5",AE178="10 1",AE178="10 1,5",AE178="10 2",AE178="10 2,5",AE178="10 3",AE178="10 3,5",AE178="10 4",AE178="10 4,5",AE178="10 5",AE178="10 5,5",AE178="10 6",AE178="10 6,5",AE178="10 7"),б!AE181,CHOOSE(MATCH(AF178,{"7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181" s="20" t="str">
        <f>IF(AG178="","",IF(AG$1="п",б!AF182,IF(OR(AF178="7 0,5",AF178="7 1",AF178="7 1,5",AF178="7 2",AF178="7 2,5",AF178="7 3",AF178="7 3,5",AF178="7 4",AF178="7 4,5",AF178="7 5",AF178="7 5,5",AF178="7 6",AF178="7 6,5",AF178="7 7",AF178="7а 0,5",AF178="7а 1",AF178="7а 1,5",AF178="7а 2",AF178="7а 2,5",AF178="7а 3",AF178="7а 3,5",AF178="7а 4",AF178="7а 4,5",AF178="7а 5",AF178="7а 5,5",AF178="7а 6",AF178="7а 6,5",AF178="7а 7",AF178="8 0,5",AF178="8 1",AF178="8 1,5",AF178="8 2",AF178="8 2,5",AF178="8 3",AF178="8 3,5",AF178="8 4",AF178="8 4,5",AF178="8 5",AF178="8 5,5",AF178="8 6",AF178="8 6,5",AF178="8 7",AF178="8а 0,5",AF178="8а 1",AF178="8а 1,5",AF178="8а 2",AF178="8а 2,5",AF178="8а 3",AF178="8а 3,5",AF178="8а 4",AF178="8а 4,5",AF178="8а 5",AF178="8а 5,5",AF178="8а 6",AF178="8а 6,5",AF178="8а 7",AF178="9 0,5",AF178="9 1",AF178="9 1,5",AF178="9 2",AF178="9 2,5",AF178="9 3",AF178="9 3,5",AF178="9 4",AF178="9 4,5",AF178="9 5",AF178="9 5,5",AF178="9 6",AF178="9 6,5",AF178="9 7",AF178="10 0,5",AF178="10 1",AF178="10 1,5",AF178="10 2",AF178="10 2,5",AF178="10 3",AF178="10 3,5",AF178="10 4",AF178="10 4,5",AF178="10 5",AF178="10 5,5",AF178="10 6",AF178="10 6,5",AF178="10 7"),б!AF181,CHOOSE(MATCH(AG178,{"7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81" s="20" t="str">
        <f>IF(AH178="","",IF(AH$1="п",б!AG182,IF(OR(AG178="7 0,5",AG178="7 1",AG178="7 1,5",AG178="7 2",AG178="7 2,5",AG178="7 3",AG178="7 3,5",AG178="7 4",AG178="7 4,5",AG178="7 5",AG178="7 5,5",AG178="7 6",AG178="7 6,5",AG178="7 7",AG178="7а 0,5",AG178="7а 1",AG178="7а 1,5",AG178="7а 2",AG178="7а 2,5",AG178="7а 3",AG178="7а 3,5",AG178="7а 4",AG178="7а 4,5",AG178="7а 5",AG178="7а 5,5",AG178="7а 6",AG178="7а 6,5",AG178="7а 7",AG178="8 0,5",AG178="8 1",AG178="8 1,5",AG178="8 2",AG178="8 2,5",AG178="8 3",AG178="8 3,5",AG178="8 4",AG178="8 4,5",AG178="8 5",AG178="8 5,5",AG178="8 6",AG178="8 6,5",AG178="8 7",AG178="8а 0,5",AG178="8а 1",AG178="8а 1,5",AG178="8а 2",AG178="8а 2,5",AG178="8а 3",AG178="8а 3,5",AG178="8а 4",AG178="8а 4,5",AG178="8а 5",AG178="8а 5,5",AG178="8а 6",AG178="8а 6,5",AG178="8а 7",AG178="9 0,5",AG178="9 1",AG178="9 1,5",AG178="9 2",AG178="9 2,5",AG178="9 3",AG178="9 3,5",AG178="9 4",AG178="9 4,5",AG178="9 5",AG178="9 5,5",AG178="9 6",AG178="9 6,5",AG178="9 7",AG178="10 0,5",AG178="10 1",AG178="10 1,5",AG178="10 2",AG178="10 2,5",AG178="10 3",AG178="10 3,5",AG178="10 4",AG178="10 4,5",AG178="10 5",AG178="10 5,5",AG178="10 6",AG178="10 6,5",AG178="10 7"),б!AG181,CHOOSE(MATCH(AH178,{"7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81" s="35" t="str">
        <f>IF(AI178="","",IF(AI$1="п",б!AH182,IF(OR(AH178="7 0,5",AH178="7 1",AH178="7 1,5",AH178="7 2",AH178="7 2,5",AH178="7 3",AH178="7 3,5",AH178="7 4",AH178="7 4,5",AH178="7 5",AH178="7 5,5",AH178="7 6",AH178="7 6,5",AH178="7 7",AH178="7а 0,5",AH178="7а 1",AH178="7а 1,5",AH178="7а 2",AH178="7а 2,5",AH178="7а 3",AH178="7а 3,5",AH178="7а 4",AH178="7а 4,5",AH178="7а 5",AH178="7а 5,5",AH178="7а 6",AH178="7а 6,5",AH178="7а 7",AH178="8 0,5",AH178="8 1",AH178="8 1,5",AH178="8 2",AH178="8 2,5",AH178="8 3",AH178="8 3,5",AH178="8 4",AH178="8 4,5",AH178="8 5",AH178="8 5,5",AH178="8 6",AH178="8 6,5",AH178="8 7",AH178="8а 0,5",AH178="8а 1",AH178="8а 1,5",AH178="8а 2",AH178="8а 2,5",AH178="8а 3",AH178="8а 3,5",AH178="8а 4",AH178="8а 4,5",AH178="8а 5",AH178="8а 5,5",AH178="8а 6",AH178="8а 6,5",AH178="8а 7",AH178="9 0,5",AH178="9 1",AH178="9 1,5",AH178="9 2",AH178="9 2,5",AH178="9 3",AH178="9 3,5",AH178="9 4",AH178="9 4,5",AH178="9 5",AH178="9 5,5",AH178="9 6",AH178="9 6,5",AH178="9 7",AH178="10 0,5",AH178="10 1",AH178="10 1,5",AH178="10 2",AH178="10 2,5",AH178="10 3",AH178="10 3,5",AH178="10 4",AH178="10 4,5",AH178="10 5",AH178="10 5,5",AH178="10 6",AH178="10 6,5",AH178="10 7"),б!AH181,CHOOSE(MATCH(AI178,{"7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AJ181" s="4">
        <f>SUM(E182:AI182)</f>
        <v>17.5</v>
      </c>
      <c r="AK181" s="8"/>
      <c r="AL181" s="51">
        <f>AL175</f>
        <v>-63</v>
      </c>
      <c r="AM181" s="52">
        <f>SUM(E180:AI180)</f>
        <v>1</v>
      </c>
      <c r="AN181" s="78">
        <f>AJ181+AL181-AM181</f>
        <v>-46.5</v>
      </c>
      <c r="AO181" s="76" t="s">
        <v>39</v>
      </c>
      <c r="AP181" s="6"/>
    </row>
    <row r="182" ht="30" customHeight="true" spans="1:43">
      <c r="A182" s="9"/>
      <c r="B182" s="9"/>
      <c r="C182" s="9"/>
      <c r="D182" s="18" t="s">
        <v>30</v>
      </c>
      <c r="E182" s="91" t="str">
        <f>IF(OR(AND(E$14="сб",E176="о"),AND(E$14="вс",E176="о"),AND(E$14="сб",E176="уо"),AND(E$14="вс",E176="уо"),AND(E$14="сб",E176="б"),AND(E$14="вс",E176="б"),AND(E$14="сб",E176="уц"),AND(E$14="вс",E176="уц"),AND(E$14="сб",E176="к"),AND(E$14="вс",E176="к")),"",IF(OR(E$14="сб",E$14="вс"),E176,IF(AND(E$1="п",E176&lt;7),"",IF(AND(E$1="п",E176="в"),"",IF(AND(E$1="п",E176="о"),"",IF(AND(E$1="п",E176="б"),"",IF(AND(E$1="п",E176="к"),"",IF(AND(E$1="п",E176="уо"),"",IF(AND(E$1="п",E176=""),"",IF(AND(E$1="п",E176&gt;7),E176-7,IF(AND(OR(E178="в",E178="о",E178="б",E178="к",E178="уо"),OR(D178="7 0,5",D178="7 1",D178="7 1,5",D178="7 2",D178="7 2,5",D178="7 3",D178="7 3,5",D178="7 4",D178="7 4,5",D178="7 5",D178="7 5,5",D178="7 6",D178="7 6,5",D178="7 7",D178="7а 0,5",D178="7а 1",D178="7а 1,5",D178="7а 2",D178="7а 2,5",D178="7а 3",D178="7а 3,5",D178="7а 4",D178="7а 4,5",D178="7а 5",D178="7а 5,5",D178="7а 6",D178="7а 6,5",D178="7а 7",D178="8 0,5",D178="8 1",D178="8 1,5",D178="8 2",D178="8 2,5",D178="8 3",D178="8 3,5",D178="8 4",D178="8 4,5",D178="8 5",D178="8 5,5",D178="8 6",D178="8 6,5",D178="8 7",D178="8а 0,5",D178="8а 1",D178="8а 1,5",D178="8а 2",D178="8а 2,5",D178="8а 3",D178="8а 3,5",D178="8а 4",D178="8а 4,5",D178="8а 5",D178="8а 5,5",D178="8а 6",D178="8а 6,5",D178="8а 7",D178="9 0,5",D178="9 1",D178="9 1,5",D178="9 2",D178="9 2,5",D178="9 3",D178="9 3,5",D178="9 4",D178="9 4,5",D178="9 5",D178="9 5,5",D178="9 6",D178="9 6,5",D178="9 7",D178="10 0,5",D178="10 1",D178="10 1,5",D178="10 2",D178="10 2,5",D178="10 3",D178="10 3,5",D178="10 4",D178="10 4,5",D178="10 5",D178="10 5,5",D178="10 6",D178="10 6,5",D178="10 7")),б!D188,IF(OR(E176&lt;8.1,E176="в",E176="о",E176="б",E176="к",E176="уо",E176=""),"",E176-8))))))))))))</f>
        <v/>
      </c>
      <c r="F182" s="91" t="str">
        <f>IF(OR(AND(F$14="сб",F176="о"),AND(F$14="вс",F176="о"),AND(F$14="сб",F176="уо"),AND(F$14="вс",F176="уо"),AND(F$14="сб",F176="б"),AND(F$14="вс",F176="б"),AND(F$14="сб",F176="уц"),AND(F$14="вс",F176="уц"),AND(F$14="сб",F176="к"),AND(F$14="вс",F176="к")),"",IF(OR(F$14="сб",F$14="вс"),F176,IF(AND(F$1="п",F176&lt;7),"",IF(AND(F$1="п",F176="в"),"",IF(AND(F$1="п",F176="о"),"",IF(AND(F$1="п",F176="б"),"",IF(AND(F$1="п",F176="к"),"",IF(AND(F$1="п",F176="уо"),"",IF(AND(F$1="п",F176=""),"",IF(AND(F$1="п",F176&gt;7),F176-7,IF(AND(OR(F178="в",F178="о",F178="б",F178="к",F178="уо"),OR(E178="7 0,5",E178="7 1",E178="7 1,5",E178="7 2",E178="7 2,5",E178="7 3",E178="7 3,5",E178="7 4",E178="7 4,5",E178="7 5",E178="7 5,5",E178="7 6",E178="7 6,5",E178="7 7",E178="7а 0,5",E178="7а 1",E178="7а 1,5",E178="7а 2",E178="7а 2,5",E178="7а 3",E178="7а 3,5",E178="7а 4",E178="7а 4,5",E178="7а 5",E178="7а 5,5",E178="7а 6",E178="7а 6,5",E178="7а 7",E178="8 0,5",E178="8 1",E178="8 1,5",E178="8 2",E178="8 2,5",E178="8 3",E178="8 3,5",E178="8 4",E178="8 4,5",E178="8 5",E178="8 5,5",E178="8 6",E178="8 6,5",E178="8 7",E178="8а 0,5",E178="8а 1",E178="8а 1,5",E178="8а 2",E178="8а 2,5",E178="8а 3",E178="8а 3,5",E178="8а 4",E178="8а 4,5",E178="8а 5",E178="8а 5,5",E178="8а 6",E178="8а 6,5",E178="8а 7",E178="9 0,5",E178="9 1",E178="9 1,5",E178="9 2",E178="9 2,5",E178="9 3",E178="9 3,5",E178="9 4",E178="9 4,5",E178="9 5",E178="9 5,5",E178="9 6",E178="9 6,5",E178="9 7",E178="10 0,5",E178="10 1",E178="10 1,5",E178="10 2",E178="10 2,5",E178="10 3",E178="10 3,5",E178="10 4",E178="10 4,5",E178="10 5",E178="10 5,5",E178="10 6",E178="10 6,5",E178="10 7")),б!E188,IF(OR(F176&lt;8.1,F176="в",F176="о",F176="б",F176="к",F176="уо",F176=""),"",F176-8))))))))))))</f>
        <v/>
      </c>
      <c r="G182" s="26">
        <f>IF(OR(AND(G$14="сб",G176="о"),AND(G$14="вс",G176="о"),AND(G$14="сб",G176="уо"),AND(G$14="вс",G176="уо"),AND(G$14="сб",G176="б"),AND(G$14="вс",G176="б"),AND(G$14="сб",G176="уц"),AND(G$14="вс",G176="уц"),AND(G$14="сб",G176="к"),AND(G$14="вс",G176="к")),"",IF(OR(G$14="сб",G$14="вс"),G176,IF(AND(G$1="п",G176&lt;7),"",IF(AND(G$1="п",G176="в"),"",IF(AND(G$1="п",G176="о"),"",IF(AND(G$1="п",G176="б"),"",IF(AND(G$1="п",G176="к"),"",IF(AND(G$1="п",G176="уо"),"",IF(AND(G$1="п",G176=""),"",IF(AND(G$1="п",G176&gt;7),G176-7,IF(AND(OR(G178="в",G178="о",G178="б",G178="к",G178="уо"),OR(F178="7 0,5",F178="7 1",F178="7 1,5",F178="7 2",F178="7 2,5",F178="7 3",F178="7 3,5",F178="7 4",F178="7 4,5",F178="7 5",F178="7 5,5",F178="7 6",F178="7 6,5",F178="7 7",F178="7а 0,5",F178="7а 1",F178="7а 1,5",F178="7а 2",F178="7а 2,5",F178="7а 3",F178="7а 3,5",F178="7а 4",F178="7а 4,5",F178="7а 5",F178="7а 5,5",F178="7а 6",F178="7а 6,5",F178="7а 7",F178="8 0,5",F178="8 1",F178="8 1,5",F178="8 2",F178="8 2,5",F178="8 3",F178="8 3,5",F178="8 4",F178="8 4,5",F178="8 5",F178="8 5,5",F178="8 6",F178="8 6,5",F178="8 7",F178="8а 0,5",F178="8а 1",F178="8а 1,5",F178="8а 2",F178="8а 2,5",F178="8а 3",F178="8а 3,5",F178="8а 4",F178="8а 4,5",F178="8а 5",F178="8а 5,5",F178="8а 6",F178="8а 6,5",F178="8а 7",F178="9 0,5",F178="9 1",F178="9 1,5",F178="9 2",F178="9 2,5",F178="9 3",F178="9 3,5",F178="9 4",F178="9 4,5",F178="9 5",F178="9 5,5",F178="9 6",F178="9 6,5",F178="9 7",F178="10 0,5",F178="10 1",F178="10 1,5",F178="10 2",F178="10 2,5",F178="10 3",F178="10 3,5",F178="10 4",F178="10 4,5",F178="10 5",F178="10 5,5",F178="10 6",F178="10 6,5",F178="10 7")),б!F188,IF(OR(G176&lt;8.1,G176="в",G176="о",G176="б",G176="к",G176="уо",G176=""),"",G176-8))))))))))))</f>
        <v>2</v>
      </c>
      <c r="H182" s="26">
        <f>IF(OR(AND(H$14="сб",H176="о"),AND(H$14="вс",H176="о"),AND(H$14="сб",H176="уо"),AND(H$14="вс",H176="уо"),AND(H$14="сб",H176="б"),AND(H$14="вс",H176="б"),AND(H$14="сб",H176="уц"),AND(H$14="вс",H176="уц"),AND(H$14="сб",H176="к"),AND(H$14="вс",H176="к")),"",IF(OR(H$14="сб",H$14="вс"),H176,IF(AND(H$1="п",H176&lt;7),"",IF(AND(H$1="п",H176="в"),"",IF(AND(H$1="п",H176="о"),"",IF(AND(H$1="п",H176="б"),"",IF(AND(H$1="п",H176="к"),"",IF(AND(H$1="п",H176="уо"),"",IF(AND(H$1="п",H176=""),"",IF(AND(H$1="п",H176&gt;7),H176-7,IF(AND(OR(H178="в",H178="о",H178="б",H178="к",H178="уо"),OR(G178="7 0,5",G178="7 1",G178="7 1,5",G178="7 2",G178="7 2,5",G178="7 3",G178="7 3,5",G178="7 4",G178="7 4,5",G178="7 5",G178="7 5,5",G178="7 6",G178="7 6,5",G178="7 7",G178="7а 0,5",G178="7а 1",G178="7а 1,5",G178="7а 2",G178="7а 2,5",G178="7а 3",G178="7а 3,5",G178="7а 4",G178="7а 4,5",G178="7а 5",G178="7а 5,5",G178="7а 6",G178="7а 6,5",G178="7а 7",G178="8 0,5",G178="8 1",G178="8 1,5",G178="8 2",G178="8 2,5",G178="8 3",G178="8 3,5",G178="8 4",G178="8 4,5",G178="8 5",G178="8 5,5",G178="8 6",G178="8 6,5",G178="8 7",G178="8а 0,5",G178="8а 1",G178="8а 1,5",G178="8а 2",G178="8а 2,5",G178="8а 3",G178="8а 3,5",G178="8а 4",G178="8а 4,5",G178="8а 5",G178="8а 5,5",G178="8а 6",G178="8а 6,5",G178="8а 7",G178="9 0,5",G178="9 1",G178="9 1,5",G178="9 2",G178="9 2,5",G178="9 3",G178="9 3,5",G178="9 4",G178="9 4,5",G178="9 5",G178="9 5,5",G178="9 6",G178="9 6,5",G178="9 7",G178="10 0,5",G178="10 1",G178="10 1,5",G178="10 2",G178="10 2,5",G178="10 3",G178="10 3,5",G178="10 4",G178="10 4,5",G178="10 5",G178="10 5,5",G178="10 6",G178="10 6,5",G178="10 7")),б!G188,IF(OR(H176&lt;8.1,H176="в",H176="о",H176="б",H176="к",H176="уо",H176=""),"",H176-8))))))))))))</f>
        <v>1.5</v>
      </c>
      <c r="I182" s="26">
        <f>IF(OR(AND(I$14="сб",I176="о"),AND(I$14="вс",I176="о"),AND(I$14="сб",I176="уо"),AND(I$14="вс",I176="уо"),AND(I$14="сб",I176="б"),AND(I$14="вс",I176="б"),AND(I$14="сб",I176="уц"),AND(I$14="вс",I176="уц"),AND(I$14="сб",I176="к"),AND(I$14="вс",I176="к")),"",IF(OR(I$14="сб",I$14="вс"),I176,IF(AND(I$1="п",I176&lt;7),"",IF(AND(I$1="п",I176="в"),"",IF(AND(I$1="п",I176="о"),"",IF(AND(I$1="п",I176="б"),"",IF(AND(I$1="п",I176="к"),"",IF(AND(I$1="п",I176="уо"),"",IF(AND(I$1="п",I176=""),"",IF(AND(I$1="п",I176&gt;7),I176-7,IF(AND(OR(I178="в",I178="о",I178="б",I178="к",I178="уо"),OR(H178="7 0,5",H178="7 1",H178="7 1,5",H178="7 2",H178="7 2,5",H178="7 3",H178="7 3,5",H178="7 4",H178="7 4,5",H178="7 5",H178="7 5,5",H178="7 6",H178="7 6,5",H178="7 7",H178="7а 0,5",H178="7а 1",H178="7а 1,5",H178="7а 2",H178="7а 2,5",H178="7а 3",H178="7а 3,5",H178="7а 4",H178="7а 4,5",H178="7а 5",H178="7а 5,5",H178="7а 6",H178="7а 6,5",H178="7а 7",H178="8 0,5",H178="8 1",H178="8 1,5",H178="8 2",H178="8 2,5",H178="8 3",H178="8 3,5",H178="8 4",H178="8 4,5",H178="8 5",H178="8 5,5",H178="8 6",H178="8 6,5",H178="8 7",H178="8а 0,5",H178="8а 1",H178="8а 1,5",H178="8а 2",H178="8а 2,5",H178="8а 3",H178="8а 3,5",H178="8а 4",H178="8а 4,5",H178="8а 5",H178="8а 5,5",H178="8а 6",H178="8а 6,5",H178="8а 7",H178="9 0,5",H178="9 1",H178="9 1,5",H178="9 2",H178="9 2,5",H178="9 3",H178="9 3,5",H178="9 4",H178="9 4,5",H178="9 5",H178="9 5,5",H178="9 6",H178="9 6,5",H178="9 7",H178="10 0,5",H178="10 1",H178="10 1,5",H178="10 2",H178="10 2,5",H178="10 3",H178="10 3,5",H178="10 4",H178="10 4,5",H178="10 5",H178="10 5,5",H178="10 6",H178="10 6,5",H178="10 7")),б!H188,IF(OR(I176&lt;8.1,I176="в",I176="о",I176="б",I176="к",I176="уо",I176=""),"",I176-8))))))))))))</f>
        <v>0.5</v>
      </c>
      <c r="J182" s="26">
        <f>IF(OR(AND(J$14="сб",J176="о"),AND(J$14="вс",J176="о"),AND(J$14="сб",J176="уо"),AND(J$14="вс",J176="уо"),AND(J$14="сб",J176="б"),AND(J$14="вс",J176="б"),AND(J$14="сб",J176="уц"),AND(J$14="вс",J176="уц"),AND(J$14="сб",J176="к"),AND(J$14="вс",J176="к")),"",IF(OR(J$14="сб",J$14="вс"),J176,IF(AND(J$1="п",J176&lt;7),"",IF(AND(J$1="п",J176="в"),"",IF(AND(J$1="п",J176="о"),"",IF(AND(J$1="п",J176="б"),"",IF(AND(J$1="п",J176="к"),"",IF(AND(J$1="п",J176="уо"),"",IF(AND(J$1="п",J176=""),"",IF(AND(J$1="п",J176&gt;7),J176-7,IF(AND(OR(J178="в",J178="о",J178="б",J178="к",J178="уо"),OR(I178="7 0,5",I178="7 1",I178="7 1,5",I178="7 2",I178="7 2,5",I178="7 3",I178="7 3,5",I178="7 4",I178="7 4,5",I178="7 5",I178="7 5,5",I178="7 6",I178="7 6,5",I178="7 7",I178="7а 0,5",I178="7а 1",I178="7а 1,5",I178="7а 2",I178="7а 2,5",I178="7а 3",I178="7а 3,5",I178="7а 4",I178="7а 4,5",I178="7а 5",I178="7а 5,5",I178="7а 6",I178="7а 6,5",I178="7а 7",I178="8 0,5",I178="8 1",I178="8 1,5",I178="8 2",I178="8 2,5",I178="8 3",I178="8 3,5",I178="8 4",I178="8 4,5",I178="8 5",I178="8 5,5",I178="8 6",I178="8 6,5",I178="8 7",I178="8а 0,5",I178="8а 1",I178="8а 1,5",I178="8а 2",I178="8а 2,5",I178="8а 3",I178="8а 3,5",I178="8а 4",I178="8а 4,5",I178="8а 5",I178="8а 5,5",I178="8а 6",I178="8а 6,5",I178="8а 7",I178="9 0,5",I178="9 1",I178="9 1,5",I178="9 2",I178="9 2,5",I178="9 3",I178="9 3,5",I178="9 4",I178="9 4,5",I178="9 5",I178="9 5,5",I178="9 6",I178="9 6,5",I178="9 7",I178="10 0,5",I178="10 1",I178="10 1,5",I178="10 2",I178="10 2,5",I178="10 3",I178="10 3,5",I178="10 4",I178="10 4,5",I178="10 5",I178="10 5,5",I178="10 6",I178="10 6,5",I178="10 7")),б!I188,IF(OR(J176&lt;8.1,J176="в",J176="о",J176="б",J176="к",J176="уо",J176=""),"",J176-8))))))))))))</f>
        <v>3</v>
      </c>
      <c r="K182" s="26" t="str">
        <f>IF(OR(AND(K$14="сб",K176="о"),AND(K$14="вс",K176="о"),AND(K$14="сб",K176="уо"),AND(K$14="вс",K176="уо"),AND(K$14="сб",K176="б"),AND(K$14="вс",K176="б"),AND(K$14="сб",K176="уц"),AND(K$14="вс",K176="уц"),AND(K$14="сб",K176="к"),AND(K$14="вс",K176="к")),"",IF(OR(K$14="сб",K$14="вс"),K176,IF(AND(K$1="п",K176&lt;7),"",IF(AND(K$1="п",K176="в"),"",IF(AND(K$1="п",K176="о"),"",IF(AND(K$1="п",K176="б"),"",IF(AND(K$1="п",K176="к"),"",IF(AND(K$1="п",K176="уо"),"",IF(AND(K$1="п",K176=""),"",IF(AND(K$1="п",K176&gt;7),K176-7,IF(AND(OR(K178="в",K178="о",K178="б",K178="к",K178="уо"),OR(J178="7 0,5",J178="7 1",J178="7 1,5",J178="7 2",J178="7 2,5",J178="7 3",J178="7 3,5",J178="7 4",J178="7 4,5",J178="7 5",J178="7 5,5",J178="7 6",J178="7 6,5",J178="7 7",J178="7а 0,5",J178="7а 1",J178="7а 1,5",J178="7а 2",J178="7а 2,5",J178="7а 3",J178="7а 3,5",J178="7а 4",J178="7а 4,5",J178="7а 5",J178="7а 5,5",J178="7а 6",J178="7а 6,5",J178="7а 7",J178="8 0,5",J178="8 1",J178="8 1,5",J178="8 2",J178="8 2,5",J178="8 3",J178="8 3,5",J178="8 4",J178="8 4,5",J178="8 5",J178="8 5,5",J178="8 6",J178="8 6,5",J178="8 7",J178="8а 0,5",J178="8а 1",J178="8а 1,5",J178="8а 2",J178="8а 2,5",J178="8а 3",J178="8а 3,5",J178="8а 4",J178="8а 4,5",J178="8а 5",J178="8а 5,5",J178="8а 6",J178="8а 6,5",J178="8а 7",J178="9 0,5",J178="9 1",J178="9 1,5",J178="9 2",J178="9 2,5",J178="9 3",J178="9 3,5",J178="9 4",J178="9 4,5",J178="9 5",J178="9 5,5",J178="9 6",J178="9 6,5",J178="9 7",J178="10 0,5",J178="10 1",J178="10 1,5",J178="10 2",J178="10 2,5",J178="10 3",J178="10 3,5",J178="10 4",J178="10 4,5",J178="10 5",J178="10 5,5",J178="10 6",J178="10 6,5",J178="10 7")),б!J188,IF(OR(K176&lt;8.1,K176="в",K176="о",K176="б",K176="к",K176="уо",K176=""),"",K176-8))))))))))))</f>
        <v/>
      </c>
      <c r="L182" s="91" t="str">
        <f>IF(OR(AND(L$14="сб",L176="о"),AND(L$14="вс",L176="о"),AND(L$14="сб",L176="уо"),AND(L$14="вс",L176="уо"),AND(L$14="сб",L176="б"),AND(L$14="вс",L176="б"),AND(L$14="сб",L176="уц"),AND(L$14="вс",L176="уц"),AND(L$14="сб",L176="к"),AND(L$14="вс",L176="к")),"",IF(OR(L$14="сб",L$14="вс"),L176,IF(AND(L$1="п",L176&lt;7),"",IF(AND(L$1="п",L176="в"),"",IF(AND(L$1="п",L176="о"),"",IF(AND(L$1="п",L176="б"),"",IF(AND(L$1="п",L176="к"),"",IF(AND(L$1="п",L176="уо"),"",IF(AND(L$1="п",L176=""),"",IF(AND(L$1="п",L176&gt;7),L176-7,IF(AND(OR(L178="в",L178="о",L178="б",L178="к",L178="уо"),OR(K178="7 0,5",K178="7 1",K178="7 1,5",K178="7 2",K178="7 2,5",K178="7 3",K178="7 3,5",K178="7 4",K178="7 4,5",K178="7 5",K178="7 5,5",K178="7 6",K178="7 6,5",K178="7 7",K178="7а 0,5",K178="7а 1",K178="7а 1,5",K178="7а 2",K178="7а 2,5",K178="7а 3",K178="7а 3,5",K178="7а 4",K178="7а 4,5",K178="7а 5",K178="7а 5,5",K178="7а 6",K178="7а 6,5",K178="7а 7",K178="8 0,5",K178="8 1",K178="8 1,5",K178="8 2",K178="8 2,5",K178="8 3",K178="8 3,5",K178="8 4",K178="8 4,5",K178="8 5",K178="8 5,5",K178="8 6",K178="8 6,5",K178="8 7",K178="8а 0,5",K178="8а 1",K178="8а 1,5",K178="8а 2",K178="8а 2,5",K178="8а 3",K178="8а 3,5",K178="8а 4",K178="8а 4,5",K178="8а 5",K178="8а 5,5",K178="8а 6",K178="8а 6,5",K178="8а 7",K178="9 0,5",K178="9 1",K178="9 1,5",K178="9 2",K178="9 2,5",K178="9 3",K178="9 3,5",K178="9 4",K178="9 4,5",K178="9 5",K178="9 5,5",K178="9 6",K178="9 6,5",K178="9 7",K178="10 0,5",K178="10 1",K178="10 1,5",K178="10 2",K178="10 2,5",K178="10 3",K178="10 3,5",K178="10 4",K178="10 4,5",K178="10 5",K178="10 5,5",K178="10 6",K178="10 6,5",K178="10 7")),б!K188,IF(OR(L176&lt;8.1,L176="в",L176="о",L176="б",L176="к",L176="уо",L176=""),"",L176-8))))))))))))</f>
        <v/>
      </c>
      <c r="M182" s="91" t="str">
        <f>IF(OR(AND(M$14="сб",M176="о"),AND(M$14="вс",M176="о"),AND(M$14="сб",M176="уо"),AND(M$14="вс",M176="уо"),AND(M$14="сб",M176="б"),AND(M$14="вс",M176="б"),AND(M$14="сб",M176="уц"),AND(M$14="вс",M176="уц"),AND(M$14="сб",M176="к"),AND(M$14="вс",M176="к")),"",IF(OR(M$14="сб",M$14="вс"),M176,IF(AND(M$1="п",M176&lt;7),"",IF(AND(M$1="п",M176="в"),"",IF(AND(M$1="п",M176="о"),"",IF(AND(M$1="п",M176="б"),"",IF(AND(M$1="п",M176="к"),"",IF(AND(M$1="п",M176="уо"),"",IF(AND(M$1="п",M176=""),"",IF(AND(M$1="п",M176&gt;7),M176-7,IF(AND(OR(M178="в",M178="о",M178="б",M178="к",M178="уо"),OR(L178="7 0,5",L178="7 1",L178="7 1,5",L178="7 2",L178="7 2,5",L178="7 3",L178="7 3,5",L178="7 4",L178="7 4,5",L178="7 5",L178="7 5,5",L178="7 6",L178="7 6,5",L178="7 7",L178="7а 0,5",L178="7а 1",L178="7а 1,5",L178="7а 2",L178="7а 2,5",L178="7а 3",L178="7а 3,5",L178="7а 4",L178="7а 4,5",L178="7а 5",L178="7а 5,5",L178="7а 6",L178="7а 6,5",L178="7а 7",L178="8 0,5",L178="8 1",L178="8 1,5",L178="8 2",L178="8 2,5",L178="8 3",L178="8 3,5",L178="8 4",L178="8 4,5",L178="8 5",L178="8 5,5",L178="8 6",L178="8 6,5",L178="8 7",L178="8а 0,5",L178="8а 1",L178="8а 1,5",L178="8а 2",L178="8а 2,5",L178="8а 3",L178="8а 3,5",L178="8а 4",L178="8а 4,5",L178="8а 5",L178="8а 5,5",L178="8а 6",L178="8а 6,5",L178="8а 7",L178="9 0,5",L178="9 1",L178="9 1,5",L178="9 2",L178="9 2,5",L178="9 3",L178="9 3,5",L178="9 4",L178="9 4,5",L178="9 5",L178="9 5,5",L178="9 6",L178="9 6,5",L178="9 7",L178="10 0,5",L178="10 1",L178="10 1,5",L178="10 2",L178="10 2,5",L178="10 3",L178="10 3,5",L178="10 4",L178="10 4,5",L178="10 5",L178="10 5,5",L178="10 6",L178="10 6,5",L178="10 7")),б!L188,IF(OR(M176&lt;8.1,M176="в",M176="о",M176="б",M176="к",M176="уо",M176=""),"",M176-8))))))))))))</f>
        <v/>
      </c>
      <c r="N182" s="26" t="str">
        <f>IF(OR(AND(N$14="сб",N176="о"),AND(N$14="вс",N176="о"),AND(N$14="сб",N176="уо"),AND(N$14="вс",N176="уо"),AND(N$14="сб",N176="б"),AND(N$14="вс",N176="б"),AND(N$14="сб",N176="уц"),AND(N$14="вс",N176="уц"),AND(N$14="сб",N176="к"),AND(N$14="вс",N176="к")),"",IF(OR(N$14="сб",N$14="вс"),N176,IF(AND(N$1="п",N176&lt;7),"",IF(AND(N$1="п",N176="в"),"",IF(AND(N$1="п",N176="о"),"",IF(AND(N$1="п",N176="б"),"",IF(AND(N$1="п",N176="к"),"",IF(AND(N$1="п",N176="уо"),"",IF(AND(N$1="п",N176=""),"",IF(AND(N$1="п",N176&gt;7),N176-7,IF(AND(OR(N178="в",N178="о",N178="б",N178="к",N178="уо"),OR(M178="7 0,5",M178="7 1",M178="7 1,5",M178="7 2",M178="7 2,5",M178="7 3",M178="7 3,5",M178="7 4",M178="7 4,5",M178="7 5",M178="7 5,5",M178="7 6",M178="7 6,5",M178="7 7",M178="7а 0,5",M178="7а 1",M178="7а 1,5",M178="7а 2",M178="7а 2,5",M178="7а 3",M178="7а 3,5",M178="7а 4",M178="7а 4,5",M178="7а 5",M178="7а 5,5",M178="7а 6",M178="7а 6,5",M178="7а 7",M178="8 0,5",M178="8 1",M178="8 1,5",M178="8 2",M178="8 2,5",M178="8 3",M178="8 3,5",M178="8 4",M178="8 4,5",M178="8 5",M178="8 5,5",M178="8 6",M178="8 6,5",M178="8 7",M178="8а 0,5",M178="8а 1",M178="8а 1,5",M178="8а 2",M178="8а 2,5",M178="8а 3",M178="8а 3,5",M178="8а 4",M178="8а 4,5",M178="8а 5",M178="8а 5,5",M178="8а 6",M178="8а 6,5",M178="8а 7",M178="9 0,5",M178="9 1",M178="9 1,5",M178="9 2",M178="9 2,5",M178="9 3",M178="9 3,5",M178="9 4",M178="9 4,5",M178="9 5",M178="9 5,5",M178="9 6",M178="9 6,5",M178="9 7",M178="10 0,5",M178="10 1",M178="10 1,5",M178="10 2",M178="10 2,5",M178="10 3",M178="10 3,5",M178="10 4",M178="10 4,5",M178="10 5",M178="10 5,5",M178="10 6",M178="10 6,5",M178="10 7")),б!M188,IF(OR(N176&lt;8.1,N176="в",N176="о",N176="б",N176="к",N176="уо",N176=""),"",N176-8))))))))))))</f>
        <v/>
      </c>
      <c r="O182" s="26" t="str">
        <f>IF(OR(AND(O$14="сб",O176="о"),AND(O$14="вс",O176="о"),AND(O$14="сб",O176="уо"),AND(O$14="вс",O176="уо"),AND(O$14="сб",O176="б"),AND(O$14="вс",O176="б"),AND(O$14="сб",O176="уц"),AND(O$14="вс",O176="уц"),AND(O$14="сб",O176="к"),AND(O$14="вс",O176="к")),"",IF(OR(O$14="сб",O$14="вс"),O176,IF(AND(O$1="п",O176&lt;7),"",IF(AND(O$1="п",O176="в"),"",IF(AND(O$1="п",O176="о"),"",IF(AND(O$1="п",O176="б"),"",IF(AND(O$1="п",O176="к"),"",IF(AND(O$1="п",O176="уо"),"",IF(AND(O$1="п",O176=""),"",IF(AND(O$1="п",O176&gt;7),O176-7,IF(AND(OR(O178="в",O178="о",O178="б",O178="к",O178="уо"),OR(N178="7 0,5",N178="7 1",N178="7 1,5",N178="7 2",N178="7 2,5",N178="7 3",N178="7 3,5",N178="7 4",N178="7 4,5",N178="7 5",N178="7 5,5",N178="7 6",N178="7 6,5",N178="7 7",N178="7а 0,5",N178="7а 1",N178="7а 1,5",N178="7а 2",N178="7а 2,5",N178="7а 3",N178="7а 3,5",N178="7а 4",N178="7а 4,5",N178="7а 5",N178="7а 5,5",N178="7а 6",N178="7а 6,5",N178="7а 7",N178="8 0,5",N178="8 1",N178="8 1,5",N178="8 2",N178="8 2,5",N178="8 3",N178="8 3,5",N178="8 4",N178="8 4,5",N178="8 5",N178="8 5,5",N178="8 6",N178="8 6,5",N178="8 7",N178="8а 0,5",N178="8а 1",N178="8а 1,5",N178="8а 2",N178="8а 2,5",N178="8а 3",N178="8а 3,5",N178="8а 4",N178="8а 4,5",N178="8а 5",N178="8а 5,5",N178="8а 6",N178="8а 6,5",N178="8а 7",N178="9 0,5",N178="9 1",N178="9 1,5",N178="9 2",N178="9 2,5",N178="9 3",N178="9 3,5",N178="9 4",N178="9 4,5",N178="9 5",N178="9 5,5",N178="9 6",N178="9 6,5",N178="9 7",N178="10 0,5",N178="10 1",N178="10 1,5",N178="10 2",N178="10 2,5",N178="10 3",N178="10 3,5",N178="10 4",N178="10 4,5",N178="10 5",N178="10 5,5",N178="10 6",N178="10 6,5",N178="10 7")),б!N188,IF(OR(O176&lt;8.1,O176="в",O176="о",O176="б",O176="к",O176="уо",O176=""),"",O176-8))))))))))))</f>
        <v/>
      </c>
      <c r="P182" s="26" t="str">
        <f>IF(OR(AND(P$14="сб",P176="о"),AND(P$14="вс",P176="о"),AND(P$14="сб",P176="уо"),AND(P$14="вс",P176="уо"),AND(P$14="сб",P176="б"),AND(P$14="вс",P176="б"),AND(P$14="сб",P176="уц"),AND(P$14="вс",P176="уц"),AND(P$14="сб",P176="к"),AND(P$14="вс",P176="к")),"",IF(OR(P$14="сб",P$14="вс"),P176,IF(AND(P$1="п",P176&lt;7),"",IF(AND(P$1="п",P176="в"),"",IF(AND(P$1="п",P176="о"),"",IF(AND(P$1="п",P176="б"),"",IF(AND(P$1="п",P176="к"),"",IF(AND(P$1="п",P176="уо"),"",IF(AND(P$1="п",P176=""),"",IF(AND(P$1="п",P176&gt;7),P176-7,IF(AND(OR(P178="в",P178="о",P178="б",P178="к",P178="уо"),OR(O178="7 0,5",O178="7 1",O178="7 1,5",O178="7 2",O178="7 2,5",O178="7 3",O178="7 3,5",O178="7 4",O178="7 4,5",O178="7 5",O178="7 5,5",O178="7 6",O178="7 6,5",O178="7 7",O178="7а 0,5",O178="7а 1",O178="7а 1,5",O178="7а 2",O178="7а 2,5",O178="7а 3",O178="7а 3,5",O178="7а 4",O178="7а 4,5",O178="7а 5",O178="7а 5,5",O178="7а 6",O178="7а 6,5",O178="7а 7",O178="8 0,5",O178="8 1",O178="8 1,5",O178="8 2",O178="8 2,5",O178="8 3",O178="8 3,5",O178="8 4",O178="8 4,5",O178="8 5",O178="8 5,5",O178="8 6",O178="8 6,5",O178="8 7",O178="8а 0,5",O178="8а 1",O178="8а 1,5",O178="8а 2",O178="8а 2,5",O178="8а 3",O178="8а 3,5",O178="8а 4",O178="8а 4,5",O178="8а 5",O178="8а 5,5",O178="8а 6",O178="8а 6,5",O178="8а 7",O178="9 0,5",O178="9 1",O178="9 1,5",O178="9 2",O178="9 2,5",O178="9 3",O178="9 3,5",O178="9 4",O178="9 4,5",O178="9 5",O178="9 5,5",O178="9 6",O178="9 6,5",O178="9 7",O178="10 0,5",O178="10 1",O178="10 1,5",O178="10 2",O178="10 2,5",O178="10 3",O178="10 3,5",O178="10 4",O178="10 4,5",O178="10 5",O178="10 5,5",O178="10 6",O178="10 6,5",O178="10 7")),б!O188,IF(OR(P176&lt;8.1,P176="в",P176="о",P176="б",P176="к",P176="уо",P176=""),"",P176-8))))))))))))</f>
        <v/>
      </c>
      <c r="Q182" s="26" t="s">
        <v>41</v>
      </c>
      <c r="R182" s="26" t="str">
        <f>IF(OR(AND(R$14="сб",R176="о"),AND(R$14="вс",R176="о"),AND(R$14="сб",R176="уо"),AND(R$14="вс",R176="уо"),AND(R$14="сб",R176="б"),AND(R$14="вс",R176="б"),AND(R$14="сб",R176="уц"),AND(R$14="вс",R176="уц"),AND(R$14="сб",R176="к"),AND(R$14="вс",R176="к")),"",IF(OR(R$14="сб",R$14="вс"),R176,IF(AND(R$1="п",R176&lt;7),"",IF(AND(R$1="п",R176="в"),"",IF(AND(R$1="п",R176="о"),"",IF(AND(R$1="п",R176="б"),"",IF(AND(R$1="п",R176="к"),"",IF(AND(R$1="п",R176="уо"),"",IF(AND(R$1="п",R176=""),"",IF(AND(R$1="п",R176&gt;7),R176-7,IF(AND(OR(R178="в",R178="о",R178="б",R178="к",R178="уо"),OR(Q178="7 0,5",Q178="7 1",Q178="7 1,5",Q178="7 2",Q178="7 2,5",Q178="7 3",Q178="7 3,5",Q178="7 4",Q178="7 4,5",Q178="7 5",Q178="7 5,5",Q178="7 6",Q178="7 6,5",Q178="7 7",Q178="7а 0,5",Q178="7а 1",Q178="7а 1,5",Q178="7а 2",Q178="7а 2,5",Q178="7а 3",Q178="7а 3,5",Q178="7а 4",Q178="7а 4,5",Q178="7а 5",Q178="7а 5,5",Q178="7а 6",Q178="7а 6,5",Q178="7а 7",Q178="8 0,5",Q178="8 1",Q178="8 1,5",Q178="8 2",Q178="8 2,5",Q178="8 3",Q178="8 3,5",Q178="8 4",Q178="8 4,5",Q178="8 5",Q178="8 5,5",Q178="8 6",Q178="8 6,5",Q178="8 7",Q178="8а 0,5",Q178="8а 1",Q178="8а 1,5",Q178="8а 2",Q178="8а 2,5",Q178="8а 3",Q178="8а 3,5",Q178="8а 4",Q178="8а 4,5",Q178="8а 5",Q178="8а 5,5",Q178="8а 6",Q178="8а 6,5",Q178="8а 7",Q178="9 0,5",Q178="9 1",Q178="9 1,5",Q178="9 2",Q178="9 2,5",Q178="9 3",Q178="9 3,5",Q178="9 4",Q178="9 4,5",Q178="9 5",Q178="9 5,5",Q178="9 6",Q178="9 6,5",Q178="9 7",Q178="10 0,5",Q178="10 1",Q178="10 1,5",Q178="10 2",Q178="10 2,5",Q178="10 3",Q178="10 3,5",Q178="10 4",Q178="10 4,5",Q178="10 5",Q178="10 5,5",Q178="10 6",Q178="10 6,5",Q178="10 7")),б!Q188,IF(OR(R176&lt;8.1,R176="в",R176="о",R176="б",R176="к",R176="уо",R176=""),"",R176-8))))))))))))</f>
        <v/>
      </c>
      <c r="S182" s="91" t="str">
        <f>IF(OR(AND(S$14="сб",S176="о"),AND(S$14="вс",S176="о"),AND(S$14="сб",S176="уо"),AND(S$14="вс",S176="уо"),AND(S$14="сб",S176="б"),AND(S$14="вс",S176="б"),AND(S$14="сб",S176="уц"),AND(S$14="вс",S176="уц"),AND(S$14="сб",S176="к"),AND(S$14="вс",S176="к")),"",IF(OR(S$14="сб",S$14="вс"),S176,IF(AND(S$1="п",S176&lt;7),"",IF(AND(S$1="п",S176="в"),"",IF(AND(S$1="п",S176="о"),"",IF(AND(S$1="п",S176="б"),"",IF(AND(S$1="п",S176="к"),"",IF(AND(S$1="п",S176="уо"),"",IF(AND(S$1="п",S176=""),"",IF(AND(S$1="п",S176&gt;7),S176-7,IF(AND(OR(S178="в",S178="о",S178="б",S178="к",S178="уо"),OR(R178="7 0,5",R178="7 1",R178="7 1,5",R178="7 2",R178="7 2,5",R178="7 3",R178="7 3,5",R178="7 4",R178="7 4,5",R178="7 5",R178="7 5,5",R178="7 6",R178="7 6,5",R178="7 7",R178="7а 0,5",R178="7а 1",R178="7а 1,5",R178="7а 2",R178="7а 2,5",R178="7а 3",R178="7а 3,5",R178="7а 4",R178="7а 4,5",R178="7а 5",R178="7а 5,5",R178="7а 6",R178="7а 6,5",R178="7а 7",R178="8 0,5",R178="8 1",R178="8 1,5",R178="8 2",R178="8 2,5",R178="8 3",R178="8 3,5",R178="8 4",R178="8 4,5",R178="8 5",R178="8 5,5",R178="8 6",R178="8 6,5",R178="8 7",R178="8а 0,5",R178="8а 1",R178="8а 1,5",R178="8а 2",R178="8а 2,5",R178="8а 3",R178="8а 3,5",R178="8а 4",R178="8а 4,5",R178="8а 5",R178="8а 5,5",R178="8а 6",R178="8а 6,5",R178="8а 7",R178="9 0,5",R178="9 1",R178="9 1,5",R178="9 2",R178="9 2,5",R178="9 3",R178="9 3,5",R178="9 4",R178="9 4,5",R178="9 5",R178="9 5,5",R178="9 6",R178="9 6,5",R178="9 7",R178="10 0,5",R178="10 1",R178="10 1,5",R178="10 2",R178="10 2,5",R178="10 3",R178="10 3,5",R178="10 4",R178="10 4,5",R178="10 5",R178="10 5,5",R178="10 6",R178="10 6,5",R178="10 7")),б!R188,IF(OR(S176&lt;8.1,S176="в",S176="о",S176="б",S176="к",S176="уо",S176=""),"",S176-8))))))))))))</f>
        <v/>
      </c>
      <c r="T182" s="91" t="str">
        <f>IF(OR(AND(T$14="сб",T176="о"),AND(T$14="вс",T176="о"),AND(T$14="сб",T176="уо"),AND(T$14="вс",T176="уо"),AND(T$14="сб",T176="б"),AND(T$14="вс",T176="б"),AND(T$14="сб",T176="уц"),AND(T$14="вс",T176="уц"),AND(T$14="сб",T176="к"),AND(T$14="вс",T176="к")),"",IF(OR(T$14="сб",T$14="вс"),T176,IF(AND(T$1="п",T176&lt;7),"",IF(AND(T$1="п",T176="в"),"",IF(AND(T$1="п",T176="о"),"",IF(AND(T$1="п",T176="б"),"",IF(AND(T$1="п",T176="к"),"",IF(AND(T$1="п",T176="уо"),"",IF(AND(T$1="п",T176=""),"",IF(AND(T$1="п",T176&gt;7),T176-7,IF(AND(OR(T178="в",T178="о",T178="б",T178="к",T178="уо"),OR(S178="7 0,5",S178="7 1",S178="7 1,5",S178="7 2",S178="7 2,5",S178="7 3",S178="7 3,5",S178="7 4",S178="7 4,5",S178="7 5",S178="7 5,5",S178="7 6",S178="7 6,5",S178="7 7",S178="7а 0,5",S178="7а 1",S178="7а 1,5",S178="7а 2",S178="7а 2,5",S178="7а 3",S178="7а 3,5",S178="7а 4",S178="7а 4,5",S178="7а 5",S178="7а 5,5",S178="7а 6",S178="7а 6,5",S178="7а 7",S178="8 0,5",S178="8 1",S178="8 1,5",S178="8 2",S178="8 2,5",S178="8 3",S178="8 3,5",S178="8 4",S178="8 4,5",S178="8 5",S178="8 5,5",S178="8 6",S178="8 6,5",S178="8 7",S178="8а 0,5",S178="8а 1",S178="8а 1,5",S178="8а 2",S178="8а 2,5",S178="8а 3",S178="8а 3,5",S178="8а 4",S178="8а 4,5",S178="8а 5",S178="8а 5,5",S178="8а 6",S178="8а 6,5",S178="8а 7",S178="9 0,5",S178="9 1",S178="9 1,5",S178="9 2",S178="9 2,5",S178="9 3",S178="9 3,5",S178="9 4",S178="9 4,5",S178="9 5",S178="9 5,5",S178="9 6",S178="9 6,5",S178="9 7",S178="10 0,5",S178="10 1",S178="10 1,5",S178="10 2",S178="10 2,5",S178="10 3",S178="10 3,5",S178="10 4",S178="10 4,5",S178="10 5",S178="10 5,5",S178="10 6",S178="10 6,5",S178="10 7")),б!S188,IF(OR(T176&lt;8.1,T176="в",T176="о",T176="б",T176="к",T176="уо",T176=""),"",T176-8))))))))))))</f>
        <v/>
      </c>
      <c r="U182" s="26" t="str">
        <f>IF(OR(AND(U$14="сб",U176="о"),AND(U$14="вс",U176="о"),AND(U$14="сб",U176="уо"),AND(U$14="вс",U176="уо"),AND(U$14="сб",U176="б"),AND(U$14="вс",U176="б"),AND(U$14="сб",U176="уц"),AND(U$14="вс",U176="уц"),AND(U$14="сб",U176="к"),AND(U$14="вс",U176="к")),"",IF(OR(U$14="сб",U$14="вс"),U176,IF(AND(U$1="п",U176&lt;7),"",IF(AND(U$1="п",U176="в"),"",IF(AND(U$1="п",U176="о"),"",IF(AND(U$1="п",U176="б"),"",IF(AND(U$1="п",U176="к"),"",IF(AND(U$1="п",U176="уо"),"",IF(AND(U$1="п",U176=""),"",IF(AND(U$1="п",U176&gt;7),U176-7,IF(AND(OR(U178="в",U178="о",U178="б",U178="к",U178="уо"),OR(T178="7 0,5",T178="7 1",T178="7 1,5",T178="7 2",T178="7 2,5",T178="7 3",T178="7 3,5",T178="7 4",T178="7 4,5",T178="7 5",T178="7 5,5",T178="7 6",T178="7 6,5",T178="7 7",T178="7а 0,5",T178="7а 1",T178="7а 1,5",T178="7а 2",T178="7а 2,5",T178="7а 3",T178="7а 3,5",T178="7а 4",T178="7а 4,5",T178="7а 5",T178="7а 5,5",T178="7а 6",T178="7а 6,5",T178="7а 7",T178="8 0,5",T178="8 1",T178="8 1,5",T178="8 2",T178="8 2,5",T178="8 3",T178="8 3,5",T178="8 4",T178="8 4,5",T178="8 5",T178="8 5,5",T178="8 6",T178="8 6,5",T178="8 7",T178="8а 0,5",T178="8а 1",T178="8а 1,5",T178="8а 2",T178="8а 2,5",T178="8а 3",T178="8а 3,5",T178="8а 4",T178="8а 4,5",T178="8а 5",T178="8а 5,5",T178="8а 6",T178="8а 6,5",T178="8а 7",T178="9 0,5",T178="9 1",T178="9 1,5",T178="9 2",T178="9 2,5",T178="9 3",T178="9 3,5",T178="9 4",T178="9 4,5",T178="9 5",T178="9 5,5",T178="9 6",T178="9 6,5",T178="9 7",T178="10 0,5",T178="10 1",T178="10 1,5",T178="10 2",T178="10 2,5",T178="10 3",T178="10 3,5",T178="10 4",T178="10 4,5",T178="10 5",T178="10 5,5",T178="10 6",T178="10 6,5",T178="10 7")),б!T188,IF(OR(U176&lt;8.1,U176="в",U176="о",U176="б",U176="к",U176="уо",U176=""),"",U176-8))))))))))))</f>
        <v/>
      </c>
      <c r="V182" s="26" t="str">
        <f>IF(OR(AND(V$14="сб",V176="о"),AND(V$14="вс",V176="о"),AND(V$14="сб",V176="уо"),AND(V$14="вс",V176="уо"),AND(V$14="сб",V176="б"),AND(V$14="вс",V176="б"),AND(V$14="сб",V176="уц"),AND(V$14="вс",V176="уц"),AND(V$14="сб",V176="к"),AND(V$14="вс",V176="к")),"",IF(OR(V$14="сб",V$14="вс"),V176,IF(AND(V$1="п",V176&lt;7),"",IF(AND(V$1="п",V176="в"),"",IF(AND(V$1="п",V176="о"),"",IF(AND(V$1="п",V176="б"),"",IF(AND(V$1="п",V176="к"),"",IF(AND(V$1="п",V176="уо"),"",IF(AND(V$1="п",V176=""),"",IF(AND(V$1="п",V176&gt;7),V176-7,IF(AND(OR(V178="в",V178="о",V178="б",V178="к",V178="уо"),OR(U178="7 0,5",U178="7 1",U178="7 1,5",U178="7 2",U178="7 2,5",U178="7 3",U178="7 3,5",U178="7 4",U178="7 4,5",U178="7 5",U178="7 5,5",U178="7 6",U178="7 6,5",U178="7 7",U178="7а 0,5",U178="7а 1",U178="7а 1,5",U178="7а 2",U178="7а 2,5",U178="7а 3",U178="7а 3,5",U178="7а 4",U178="7а 4,5",U178="7а 5",U178="7а 5,5",U178="7а 6",U178="7а 6,5",U178="7а 7",U178="8 0,5",U178="8 1",U178="8 1,5",U178="8 2",U178="8 2,5",U178="8 3",U178="8 3,5",U178="8 4",U178="8 4,5",U178="8 5",U178="8 5,5",U178="8 6",U178="8 6,5",U178="8 7",U178="8а 0,5",U178="8а 1",U178="8а 1,5",U178="8а 2",U178="8а 2,5",U178="8а 3",U178="8а 3,5",U178="8а 4",U178="8а 4,5",U178="8а 5",U178="8а 5,5",U178="8а 6",U178="8а 6,5",U178="8а 7",U178="9 0,5",U178="9 1",U178="9 1,5",U178="9 2",U178="9 2,5",U178="9 3",U178="9 3,5",U178="9 4",U178="9 4,5",U178="9 5",U178="9 5,5",U178="9 6",U178="9 6,5",U178="9 7",U178="10 0,5",U178="10 1",U178="10 1,5",U178="10 2",U178="10 2,5",U178="10 3",U178="10 3,5",U178="10 4",U178="10 4,5",U178="10 5",U178="10 5,5",U178="10 6",U178="10 6,5",U178="10 7")),б!U188,IF(OR(V176&lt;8.1,V176="в",V176="о",V176="б",V176="к",V176="уо",V176=""),"",V176-8))))))))))))</f>
        <v/>
      </c>
      <c r="W182" s="26" t="str">
        <f>IF(OR(AND(W$14="сб",W176="о"),AND(W$14="вс",W176="о"),AND(W$14="сб",W176="уо"),AND(W$14="вс",W176="уо"),AND(W$14="сб",W176="б"),AND(W$14="вс",W176="б"),AND(W$14="сб",W176="уц"),AND(W$14="вс",W176="уц"),AND(W$14="сб",W176="к"),AND(W$14="вс",W176="к")),"",IF(OR(W$14="сб",W$14="вс"),W176,IF(AND(W$1="п",W176&lt;7),"",IF(AND(W$1="п",W176="в"),"",IF(AND(W$1="п",W176="о"),"",IF(AND(W$1="п",W176="б"),"",IF(AND(W$1="п",W176="к"),"",IF(AND(W$1="п",W176="уо"),"",IF(AND(W$1="п",W176=""),"",IF(AND(W$1="п",W176&gt;7),W176-7,IF(AND(OR(W178="в",W178="о",W178="б",W178="к",W178="уо"),OR(V178="7 0,5",V178="7 1",V178="7 1,5",V178="7 2",V178="7 2,5",V178="7 3",V178="7 3,5",V178="7 4",V178="7 4,5",V178="7 5",V178="7 5,5",V178="7 6",V178="7 6,5",V178="7 7",V178="7а 0,5",V178="7а 1",V178="7а 1,5",V178="7а 2",V178="7а 2,5",V178="7а 3",V178="7а 3,5",V178="7а 4",V178="7а 4,5",V178="7а 5",V178="7а 5,5",V178="7а 6",V178="7а 6,5",V178="7а 7",V178="8 0,5",V178="8 1",V178="8 1,5",V178="8 2",V178="8 2,5",V178="8 3",V178="8 3,5",V178="8 4",V178="8 4,5",V178="8 5",V178="8 5,5",V178="8 6",V178="8 6,5",V178="8 7",V178="8а 0,5",V178="8а 1",V178="8а 1,5",V178="8а 2",V178="8а 2,5",V178="8а 3",V178="8а 3,5",V178="8а 4",V178="8а 4,5",V178="8а 5",V178="8а 5,5",V178="8а 6",V178="8а 6,5",V178="8а 7",V178="9 0,5",V178="9 1",V178="9 1,5",V178="9 2",V178="9 2,5",V178="9 3",V178="9 3,5",V178="9 4",V178="9 4,5",V178="9 5",V178="9 5,5",V178="9 6",V178="9 6,5",V178="9 7",V178="10 0,5",V178="10 1",V178="10 1,5",V178="10 2",V178="10 2,5",V178="10 3",V178="10 3,5",V178="10 4",V178="10 4,5",V178="10 5",V178="10 5,5",V178="10 6",V178="10 6,5",V178="10 7")),б!V188,IF(OR(W176&lt;8.1,W176="в",W176="о",W176="б",W176="к",W176="уо",W176=""),"",W176-8))))))))))))</f>
        <v/>
      </c>
      <c r="X182" s="26" t="str">
        <f>IF(OR(AND(X$14="сб",X176="о"),AND(X$14="вс",X176="о"),AND(X$14="сб",X176="уо"),AND(X$14="вс",X176="уо"),AND(X$14="сб",X176="б"),AND(X$14="вс",X176="б"),AND(X$14="сб",X176="уц"),AND(X$14="вс",X176="уц"),AND(X$14="сб",X176="к"),AND(X$14="вс",X176="к")),"",IF(OR(X$14="сб",X$14="вс"),X176,IF(AND(X$1="п",X176&lt;7),"",IF(AND(X$1="п",X176="в"),"",IF(AND(X$1="п",X176="о"),"",IF(AND(X$1="п",X176="б"),"",IF(AND(X$1="п",X176="к"),"",IF(AND(X$1="п",X176="уо"),"",IF(AND(X$1="п",X176=""),"",IF(AND(X$1="п",X176&gt;7),X176-7,IF(AND(OR(X178="в",X178="о",X178="б",X178="к",X178="уо"),OR(W178="7 0,5",W178="7 1",W178="7 1,5",W178="7 2",W178="7 2,5",W178="7 3",W178="7 3,5",W178="7 4",W178="7 4,5",W178="7 5",W178="7 5,5",W178="7 6",W178="7 6,5",W178="7 7",W178="7а 0,5",W178="7а 1",W178="7а 1,5",W178="7а 2",W178="7а 2,5",W178="7а 3",W178="7а 3,5",W178="7а 4",W178="7а 4,5",W178="7а 5",W178="7а 5,5",W178="7а 6",W178="7а 6,5",W178="7а 7",W178="8 0,5",W178="8 1",W178="8 1,5",W178="8 2",W178="8 2,5",W178="8 3",W178="8 3,5",W178="8 4",W178="8 4,5",W178="8 5",W178="8 5,5",W178="8 6",W178="8 6,5",W178="8 7",W178="8а 0,5",W178="8а 1",W178="8а 1,5",W178="8а 2",W178="8а 2,5",W178="8а 3",W178="8а 3,5",W178="8а 4",W178="8а 4,5",W178="8а 5",W178="8а 5,5",W178="8а 6",W178="8а 6,5",W178="8а 7",W178="9 0,5",W178="9 1",W178="9 1,5",W178="9 2",W178="9 2,5",W178="9 3",W178="9 3,5",W178="9 4",W178="9 4,5",W178="9 5",W178="9 5,5",W178="9 6",W178="9 6,5",W178="9 7",W178="10 0,5",W178="10 1",W178="10 1,5",W178="10 2",W178="10 2,5",W178="10 3",W178="10 3,5",W178="10 4",W178="10 4,5",W178="10 5",W178="10 5,5",W178="10 6",W178="10 6,5",W178="10 7")),б!W188,IF(OR(X176&lt;8.1,X176="в",X176="о",X176="б",X176="к",X176="уо",X176=""),"",X176-8))))))))))))</f>
        <v/>
      </c>
      <c r="Y182" s="26" t="str">
        <f>IF(OR(AND(Y$14="сб",Y176="о"),AND(Y$14="вс",Y176="о"),AND(Y$14="сб",Y176="уо"),AND(Y$14="вс",Y176="уо"),AND(Y$14="сб",Y176="б"),AND(Y$14="вс",Y176="б"),AND(Y$14="сб",Y176="уц"),AND(Y$14="вс",Y176="уц"),AND(Y$14="сб",Y176="к"),AND(Y$14="вс",Y176="к")),"",IF(OR(Y$14="сб",Y$14="вс"),Y176,IF(AND(Y$1="п",Y176&lt;7),"",IF(AND(Y$1="п",Y176="в"),"",IF(AND(Y$1="п",Y176="о"),"",IF(AND(Y$1="п",Y176="б"),"",IF(AND(Y$1="п",Y176="к"),"",IF(AND(Y$1="п",Y176="уо"),"",IF(AND(Y$1="п",Y176=""),"",IF(AND(Y$1="п",Y176&gt;7),Y176-7,IF(AND(OR(Y178="в",Y178="о",Y178="б",Y178="к",Y178="уо"),OR(X178="7 0,5",X178="7 1",X178="7 1,5",X178="7 2",X178="7 2,5",X178="7 3",X178="7 3,5",X178="7 4",X178="7 4,5",X178="7 5",X178="7 5,5",X178="7 6",X178="7 6,5",X178="7 7",X178="7а 0,5",X178="7а 1",X178="7а 1,5",X178="7а 2",X178="7а 2,5",X178="7а 3",X178="7а 3,5",X178="7а 4",X178="7а 4,5",X178="7а 5",X178="7а 5,5",X178="7а 6",X178="7а 6,5",X178="7а 7",X178="8 0,5",X178="8 1",X178="8 1,5",X178="8 2",X178="8 2,5",X178="8 3",X178="8 3,5",X178="8 4",X178="8 4,5",X178="8 5",X178="8 5,5",X178="8 6",X178="8 6,5",X178="8 7",X178="8а 0,5",X178="8а 1",X178="8а 1,5",X178="8а 2",X178="8а 2,5",X178="8а 3",X178="8а 3,5",X178="8а 4",X178="8а 4,5",X178="8а 5",X178="8а 5,5",X178="8а 6",X178="8а 6,5",X178="8а 7",X178="9 0,5",X178="9 1",X178="9 1,5",X178="9 2",X178="9 2,5",X178="9 3",X178="9 3,5",X178="9 4",X178="9 4,5",X178="9 5",X178="9 5,5",X178="9 6",X178="9 6,5",X178="9 7",X178="10 0,5",X178="10 1",X178="10 1,5",X178="10 2",X178="10 2,5",X178="10 3",X178="10 3,5",X178="10 4",X178="10 4,5",X178="10 5",X178="10 5,5",X178="10 6",X178="10 6,5",X178="10 7")),б!X188,IF(OR(Y176&lt;8.1,Y176="в",Y176="о",Y176="б",Y176="к",Y176="уо",Y176=""),"",Y176-8))))))))))))</f>
        <v/>
      </c>
      <c r="Z182" s="91" t="str">
        <f>IF(OR(AND(Z$14="сб",Z176="о"),AND(Z$14="вс",Z176="о"),AND(Z$14="сб",Z176="уо"),AND(Z$14="вс",Z176="уо"),AND(Z$14="сб",Z176="б"),AND(Z$14="вс",Z176="б"),AND(Z$14="сб",Z176="уц"),AND(Z$14="вс",Z176="уц"),AND(Z$14="сб",Z176="к"),AND(Z$14="вс",Z176="к")),"",IF(OR(Z$14="сб",Z$14="вс"),Z176,IF(AND(Z$1="п",Z176&lt;7),"",IF(AND(Z$1="п",Z176="в"),"",IF(AND(Z$1="п",Z176="о"),"",IF(AND(Z$1="п",Z176="б"),"",IF(AND(Z$1="п",Z176="к"),"",IF(AND(Z$1="п",Z176="уо"),"",IF(AND(Z$1="п",Z176=""),"",IF(AND(Z$1="п",Z176&gt;7),Z176-7,IF(AND(OR(Z178="в",Z178="о",Z178="б",Z178="к",Z178="уо"),OR(Y178="7 0,5",Y178="7 1",Y178="7 1,5",Y178="7 2",Y178="7 2,5",Y178="7 3",Y178="7 3,5",Y178="7 4",Y178="7 4,5",Y178="7 5",Y178="7 5,5",Y178="7 6",Y178="7 6,5",Y178="7 7",Y178="7а 0,5",Y178="7а 1",Y178="7а 1,5",Y178="7а 2",Y178="7а 2,5",Y178="7а 3",Y178="7а 3,5",Y178="7а 4",Y178="7а 4,5",Y178="7а 5",Y178="7а 5,5",Y178="7а 6",Y178="7а 6,5",Y178="7а 7",Y178="8 0,5",Y178="8 1",Y178="8 1,5",Y178="8 2",Y178="8 2,5",Y178="8 3",Y178="8 3,5",Y178="8 4",Y178="8 4,5",Y178="8 5",Y178="8 5,5",Y178="8 6",Y178="8 6,5",Y178="8 7",Y178="8а 0,5",Y178="8а 1",Y178="8а 1,5",Y178="8а 2",Y178="8а 2,5",Y178="8а 3",Y178="8а 3,5",Y178="8а 4",Y178="8а 4,5",Y178="8а 5",Y178="8а 5,5",Y178="8а 6",Y178="8а 6,5",Y178="8а 7",Y178="9 0,5",Y178="9 1",Y178="9 1,5",Y178="9 2",Y178="9 2,5",Y178="9 3",Y178="9 3,5",Y178="9 4",Y178="9 4,5",Y178="9 5",Y178="9 5,5",Y178="9 6",Y178="9 6,5",Y178="9 7",Y178="10 0,5",Y178="10 1",Y178="10 1,5",Y178="10 2",Y178="10 2,5",Y178="10 3",Y178="10 3,5",Y178="10 4",Y178="10 4,5",Y178="10 5",Y178="10 5,5",Y178="10 6",Y178="10 6,5",Y178="10 7")),б!Y188,IF(OR(Z176&lt;8.1,Z176="в",Z176="о",Z176="б",Z176="к",Z176="уо",Z176=""),"",Z176-8))))))))))))</f>
        <v/>
      </c>
      <c r="AA182" s="91" t="str">
        <f>IF(OR(AND(AA$14="сб",AA176="о"),AND(AA$14="вс",AA176="о"),AND(AA$14="сб",AA176="уо"),AND(AA$14="вс",AA176="уо"),AND(AA$14="сб",AA176="б"),AND(AA$14="вс",AA176="б"),AND(AA$14="сб",AA176="уц"),AND(AA$14="вс",AA176="уц"),AND(AA$14="сб",AA176="к"),AND(AA$14="вс",AA176="к")),"",IF(OR(AA$14="сб",AA$14="вс"),AA176,IF(AND(AA$1="п",AA176&lt;7),"",IF(AND(AA$1="п",AA176="в"),"",IF(AND(AA$1="п",AA176="о"),"",IF(AND(AA$1="п",AA176="б"),"",IF(AND(AA$1="п",AA176="к"),"",IF(AND(AA$1="п",AA176="уо"),"",IF(AND(AA$1="п",AA176=""),"",IF(AND(AA$1="п",AA176&gt;7),AA176-7,IF(AND(OR(AA178="в",AA178="о",AA178="б",AA178="к",AA178="уо"),OR(Z178="7 0,5",Z178="7 1",Z178="7 1,5",Z178="7 2",Z178="7 2,5",Z178="7 3",Z178="7 3,5",Z178="7 4",Z178="7 4,5",Z178="7 5",Z178="7 5,5",Z178="7 6",Z178="7 6,5",Z178="7 7",Z178="7а 0,5",Z178="7а 1",Z178="7а 1,5",Z178="7а 2",Z178="7а 2,5",Z178="7а 3",Z178="7а 3,5",Z178="7а 4",Z178="7а 4,5",Z178="7а 5",Z178="7а 5,5",Z178="7а 6",Z178="7а 6,5",Z178="7а 7",Z178="8 0,5",Z178="8 1",Z178="8 1,5",Z178="8 2",Z178="8 2,5",Z178="8 3",Z178="8 3,5",Z178="8 4",Z178="8 4,5",Z178="8 5",Z178="8 5,5",Z178="8 6",Z178="8 6,5",Z178="8 7",Z178="8а 0,5",Z178="8а 1",Z178="8а 1,5",Z178="8а 2",Z178="8а 2,5",Z178="8а 3",Z178="8а 3,5",Z178="8а 4",Z178="8а 4,5",Z178="8а 5",Z178="8а 5,5",Z178="8а 6",Z178="8а 6,5",Z178="8а 7",Z178="9 0,5",Z178="9 1",Z178="9 1,5",Z178="9 2",Z178="9 2,5",Z178="9 3",Z178="9 3,5",Z178="9 4",Z178="9 4,5",Z178="9 5",Z178="9 5,5",Z178="9 6",Z178="9 6,5",Z178="9 7",Z178="10 0,5",Z178="10 1",Z178="10 1,5",Z178="10 2",Z178="10 2,5",Z178="10 3",Z178="10 3,5",Z178="10 4",Z178="10 4,5",Z178="10 5",Z178="10 5,5",Z178="10 6",Z178="10 6,5",Z178="10 7")),б!Z188,IF(OR(AA176&lt;8.1,AA176="в",AA176="о",AA176="б",AA176="к",AA176="уо",AA176=""),"",AA176-8))))))))))))</f>
        <v/>
      </c>
      <c r="AB182" s="26" t="str">
        <f>IF(OR(AND(AB$14="сб",AB176="о"),AND(AB$14="вс",AB176="о"),AND(AB$14="сб",AB176="уо"),AND(AB$14="вс",AB176="уо"),AND(AB$14="сб",AB176="б"),AND(AB$14="вс",AB176="б"),AND(AB$14="сб",AB176="уц"),AND(AB$14="вс",AB176="уц"),AND(AB$14="сб",AB176="к"),AND(AB$14="вс",AB176="к")),"",IF(OR(AB$14="сб",AB$14="вс"),AB176,IF(AND(AB$1="п",AB176&lt;7),"",IF(AND(AB$1="п",AB176="в"),"",IF(AND(AB$1="п",AB176="о"),"",IF(AND(AB$1="п",AB176="б"),"",IF(AND(AB$1="п",AB176="к"),"",IF(AND(AB$1="п",AB176="уо"),"",IF(AND(AB$1="п",AB176=""),"",IF(AND(AB$1="п",AB176&gt;7),AB176-7,IF(AND(OR(AB178="в",AB178="о",AB178="б",AB178="к",AB178="уо"),OR(AA178="7 0,5",AA178="7 1",AA178="7 1,5",AA178="7 2",AA178="7 2,5",AA178="7 3",AA178="7 3,5",AA178="7 4",AA178="7 4,5",AA178="7 5",AA178="7 5,5",AA178="7 6",AA178="7 6,5",AA178="7 7",AA178="7а 0,5",AA178="7а 1",AA178="7а 1,5",AA178="7а 2",AA178="7а 2,5",AA178="7а 3",AA178="7а 3,5",AA178="7а 4",AA178="7а 4,5",AA178="7а 5",AA178="7а 5,5",AA178="7а 6",AA178="7а 6,5",AA178="7а 7",AA178="8 0,5",AA178="8 1",AA178="8 1,5",AA178="8 2",AA178="8 2,5",AA178="8 3",AA178="8 3,5",AA178="8 4",AA178="8 4,5",AA178="8 5",AA178="8 5,5",AA178="8 6",AA178="8 6,5",AA178="8 7",AA178="8а 0,5",AA178="8а 1",AA178="8а 1,5",AA178="8а 2",AA178="8а 2,5",AA178="8а 3",AA178="8а 3,5",AA178="8а 4",AA178="8а 4,5",AA178="8а 5",AA178="8а 5,5",AA178="8а 6",AA178="8а 6,5",AA178="8а 7",AA178="9 0,5",AA178="9 1",AA178="9 1,5",AA178="9 2",AA178="9 2,5",AA178="9 3",AA178="9 3,5",AA178="9 4",AA178="9 4,5",AA178="9 5",AA178="9 5,5",AA178="9 6",AA178="9 6,5",AA178="9 7",AA178="10 0,5",AA178="10 1",AA178="10 1,5",AA178="10 2",AA178="10 2,5",AA178="10 3",AA178="10 3,5",AA178="10 4",AA178="10 4,5",AA178="10 5",AA178="10 5,5",AA178="10 6",AA178="10 6,5",AA178="10 7")),б!AA188,IF(OR(AB176&lt;8.1,AB176="в",AB176="о",AB176="б",AB176="к",AB176="уо",AB176=""),"",AB176-8))))))))))))</f>
        <v/>
      </c>
      <c r="AC182" s="26" t="s">
        <v>41</v>
      </c>
      <c r="AD182" s="26" t="str">
        <f>IF(OR(AND(AD$14="сб",AD176="о"),AND(AD$14="вс",AD176="о"),AND(AD$14="сб",AD176="уо"),AND(AD$14="вс",AD176="уо"),AND(AD$14="сб",AD176="б"),AND(AD$14="вс",AD176="б"),AND(AD$14="сб",AD176="уц"),AND(AD$14="вс",AD176="уц"),AND(AD$14="сб",AD176="к"),AND(AD$14="вс",AD176="к")),"",IF(OR(AD$14="сб",AD$14="вс"),AD176,IF(AND(AD$1="п",AD176&lt;7),"",IF(AND(AD$1="п",AD176="в"),"",IF(AND(AD$1="п",AD176="о"),"",IF(AND(AD$1="п",AD176="б"),"",IF(AND(AD$1="п",AD176="к"),"",IF(AND(AD$1="п",AD176="уо"),"",IF(AND(AD$1="п",AD176=""),"",IF(AND(AD$1="п",AD176&gt;7),AD176-7,IF(AND(OR(AD178="в",AD178="о",AD178="б",AD178="к",AD178="уо"),OR(AC178="7 0,5",AC178="7 1",AC178="7 1,5",AC178="7 2",AC178="7 2,5",AC178="7 3",AC178="7 3,5",AC178="7 4",AC178="7 4,5",AC178="7 5",AC178="7 5,5",AC178="7 6",AC178="7 6,5",AC178="7 7",AC178="7а 0,5",AC178="7а 1",AC178="7а 1,5",AC178="7а 2",AC178="7а 2,5",AC178="7а 3",AC178="7а 3,5",AC178="7а 4",AC178="7а 4,5",AC178="7а 5",AC178="7а 5,5",AC178="7а 6",AC178="7а 6,5",AC178="7а 7",AC178="8 0,5",AC178="8 1",AC178="8 1,5",AC178="8 2",AC178="8 2,5",AC178="8 3",AC178="8 3,5",AC178="8 4",AC178="8 4,5",AC178="8 5",AC178="8 5,5",AC178="8 6",AC178="8 6,5",AC178="8 7",AC178="8а 0,5",AC178="8а 1",AC178="8а 1,5",AC178="8а 2",AC178="8а 2,5",AC178="8а 3",AC178="8а 3,5",AC178="8а 4",AC178="8а 4,5",AC178="8а 5",AC178="8а 5,5",AC178="8а 6",AC178="8а 6,5",AC178="8а 7",AC178="9 0,5",AC178="9 1",AC178="9 1,5",AC178="9 2",AC178="9 2,5",AC178="9 3",AC178="9 3,5",AC178="9 4",AC178="9 4,5",AC178="9 5",AC178="9 5,5",AC178="9 6",AC178="9 6,5",AC178="9 7",AC178="10 0,5",AC178="10 1",AC178="10 1,5",AC178="10 2",AC178="10 2,5",AC178="10 3",AC178="10 3,5",AC178="10 4",AC178="10 4,5",AC178="10 5",AC178="10 5,5",AC178="10 6",AC178="10 6,5",AC178="10 7")),б!AC188,IF(OR(AD176&lt;8.1,AD176="в",AD176="о",AD176="б",AD176="к",AD176="уо",AD176=""),"",AD176-8))))))))))))</f>
        <v/>
      </c>
      <c r="AE182" s="26">
        <f>IF(OR(AND(AE$14="сб",AE176="о"),AND(AE$14="вс",AE176="о"),AND(AE$14="сб",AE176="уо"),AND(AE$14="вс",AE176="уо"),AND(AE$14="сб",AE176="б"),AND(AE$14="вс",AE176="б"),AND(AE$14="сб",AE176="уц"),AND(AE$14="вс",AE176="уц"),AND(AE$14="сб",AE176="к"),AND(AE$14="вс",AE176="к")),"",IF(OR(AE$14="сб",AE$14="вс"),AE176,IF(AND(AE$1="п",AE176&lt;7),"",IF(AND(AE$1="п",AE176="в"),"",IF(AND(AE$1="п",AE176="о"),"",IF(AND(AE$1="п",AE176="б"),"",IF(AND(AE$1="п",AE176="к"),"",IF(AND(AE$1="п",AE176="уо"),"",IF(AND(AE$1="п",AE176=""),"",IF(AND(AE$1="п",AE176&gt;7),AE176-7,IF(AND(OR(AE178="в",AE178="о",AE178="б",AE178="к",AE178="уо"),OR(AD178="7 0,5",AD178="7 1",AD178="7 1,5",AD178="7 2",AD178="7 2,5",AD178="7 3",AD178="7 3,5",AD178="7 4",AD178="7 4,5",AD178="7 5",AD178="7 5,5",AD178="7 6",AD178="7 6,5",AD178="7 7",AD178="7а 0,5",AD178="7а 1",AD178="7а 1,5",AD178="7а 2",AD178="7а 2,5",AD178="7а 3",AD178="7а 3,5",AD178="7а 4",AD178="7а 4,5",AD178="7а 5",AD178="7а 5,5",AD178="7а 6",AD178="7а 6,5",AD178="7а 7",AD178="8 0,5",AD178="8 1",AD178="8 1,5",AD178="8 2",AD178="8 2,5",AD178="8 3",AD178="8 3,5",AD178="8 4",AD178="8 4,5",AD178="8 5",AD178="8 5,5",AD178="8 6",AD178="8 6,5",AD178="8 7",AD178="8а 0,5",AD178="8а 1",AD178="8а 1,5",AD178="8а 2",AD178="8а 2,5",AD178="8а 3",AD178="8а 3,5",AD178="8а 4",AD178="8а 4,5",AD178="8а 5",AD178="8а 5,5",AD178="8а 6",AD178="8а 6,5",AD178="8а 7",AD178="9 0,5",AD178="9 1",AD178="9 1,5",AD178="9 2",AD178="9 2,5",AD178="9 3",AD178="9 3,5",AD178="9 4",AD178="9 4,5",AD178="9 5",AD178="9 5,5",AD178="9 6",AD178="9 6,5",AD178="9 7",AD178="10 0,5",AD178="10 1",AD178="10 1,5",AD178="10 2",AD178="10 2,5",AD178="10 3",AD178="10 3,5",AD178="10 4",AD178="10 4,5",AD178="10 5",AD178="10 5,5",AD178="10 6",AD178="10 6,5",AD178="10 7")),б!AD188,IF(OR(AE176&lt;8.1,AE176="в",AE176="о",AE176="б",AE176="к",AE176="уо",AE176=""),"",AE176-8))))))))))))</f>
        <v>5.5</v>
      </c>
      <c r="AF182" s="26" t="str">
        <f>IF(OR(AND(AF$14="сб",AF176="о"),AND(AF$14="вс",AF176="о"),AND(AF$14="сб",AF176="уо"),AND(AF$14="вс",AF176="уо"),AND(AF$14="сб",AF176="б"),AND(AF$14="вс",AF176="б"),AND(AF$14="сб",AF176="уц"),AND(AF$14="вс",AF176="уц"),AND(AF$14="сб",AF176="к"),AND(AF$14="вс",AF176="к")),"",IF(OR(AF$14="сб",AF$14="вс"),AF176,IF(AND(AF$1="п",AF176&lt;7),"",IF(AND(AF$1="п",AF176="в"),"",IF(AND(AF$1="п",AF176="о"),"",IF(AND(AF$1="п",AF176="б"),"",IF(AND(AF$1="п",AF176="к"),"",IF(AND(AF$1="п",AF176="уо"),"",IF(AND(AF$1="п",AF176=""),"",IF(AND(AF$1="п",AF176&gt;7),AF176-7,IF(AND(OR(AF178="в",AF178="о",AF178="б",AF178="к",AF178="уо"),OR(AE178="7 0,5",AE178="7 1",AE178="7 1,5",AE178="7 2",AE178="7 2,5",AE178="7 3",AE178="7 3,5",AE178="7 4",AE178="7 4,5",AE178="7 5",AE178="7 5,5",AE178="7 6",AE178="7 6,5",AE178="7 7",AE178="7а 0,5",AE178="7а 1",AE178="7а 1,5",AE178="7а 2",AE178="7а 2,5",AE178="7а 3",AE178="7а 3,5",AE178="7а 4",AE178="7а 4,5",AE178="7а 5",AE178="7а 5,5",AE178="7а 6",AE178="7а 6,5",AE178="7а 7",AE178="8 0,5",AE178="8 1",AE178="8 1,5",AE178="8 2",AE178="8 2,5",AE178="8 3",AE178="8 3,5",AE178="8 4",AE178="8 4,5",AE178="8 5",AE178="8 5,5",AE178="8 6",AE178="8 6,5",AE178="8 7",AE178="8а 0,5",AE178="8а 1",AE178="8а 1,5",AE178="8а 2",AE178="8а 2,5",AE178="8а 3",AE178="8а 3,5",AE178="8а 4",AE178="8а 4,5",AE178="8а 5",AE178="8а 5,5",AE178="8а 6",AE178="8а 6,5",AE178="8а 7",AE178="9 0,5",AE178="9 1",AE178="9 1,5",AE178="9 2",AE178="9 2,5",AE178="9 3",AE178="9 3,5",AE178="9 4",AE178="9 4,5",AE178="9 5",AE178="9 5,5",AE178="9 6",AE178="9 6,5",AE178="9 7",AE178="10 0,5",AE178="10 1",AE178="10 1,5",AE178="10 2",AE178="10 2,5",AE178="10 3",AE178="10 3,5",AE178="10 4",AE178="10 4,5",AE178="10 5",AE178="10 5,5",AE178="10 6",AE178="10 6,5",AE178="10 7")),б!AE188,IF(OR(AF176&lt;8.1,AF176="в",AF176="о",AF176="б",AF176="к",AF176="уо",AF176=""),"",AF176-8))))))))))))</f>
        <v/>
      </c>
      <c r="AG182" s="91" t="str">
        <f>IF(OR(AND(AG$14="сб",AG176="о"),AND(AG$14="вс",AG176="о"),AND(AG$14="сб",AG176="уо"),AND(AG$14="вс",AG176="уо"),AND(AG$14="сб",AG176="б"),AND(AG$14="вс",AG176="б"),AND(AG$14="сб",AG176="уц"),AND(AG$14="вс",AG176="уц"),AND(AG$14="сб",AG176="к"),AND(AG$14="вс",AG176="к")),"",IF(OR(AG$14="сб",AG$14="вс"),AG176,IF(AND(AG$1="п",AG176&lt;7),"",IF(AND(AG$1="п",AG176="в"),"",IF(AND(AG$1="п",AG176="о"),"",IF(AND(AG$1="п",AG176="б"),"",IF(AND(AG$1="п",AG176="к"),"",IF(AND(AG$1="п",AG176="уо"),"",IF(AND(AG$1="п",AG176=""),"",IF(AND(AG$1="п",AG176&gt;7),AG176-7,IF(AND(OR(AG178="в",AG178="о",AG178="б",AG178="к",AG178="уо"),OR(AF178="7 0,5",AF178="7 1",AF178="7 1,5",AF178="7 2",AF178="7 2,5",AF178="7 3",AF178="7 3,5",AF178="7 4",AF178="7 4,5",AF178="7 5",AF178="7 5,5",AF178="7 6",AF178="7 6,5",AF178="7 7",AF178="7а 0,5",AF178="7а 1",AF178="7а 1,5",AF178="7а 2",AF178="7а 2,5",AF178="7а 3",AF178="7а 3,5",AF178="7а 4",AF178="7а 4,5",AF178="7а 5",AF178="7а 5,5",AF178="7а 6",AF178="7а 6,5",AF178="7а 7",AF178="8 0,5",AF178="8 1",AF178="8 1,5",AF178="8 2",AF178="8 2,5",AF178="8 3",AF178="8 3,5",AF178="8 4",AF178="8 4,5",AF178="8 5",AF178="8 5,5",AF178="8 6",AF178="8 6,5",AF178="8 7",AF178="8а 0,5",AF178="8а 1",AF178="8а 1,5",AF178="8а 2",AF178="8а 2,5",AF178="8а 3",AF178="8а 3,5",AF178="8а 4",AF178="8а 4,5",AF178="8а 5",AF178="8а 5,5",AF178="8а 6",AF178="8а 6,5",AF178="8а 7",AF178="9 0,5",AF178="9 1",AF178="9 1,5",AF178="9 2",AF178="9 2,5",AF178="9 3",AF178="9 3,5",AF178="9 4",AF178="9 4,5",AF178="9 5",AF178="9 5,5",AF178="9 6",AF178="9 6,5",AF178="9 7",AF178="10 0,5",AF178="10 1",AF178="10 1,5",AF178="10 2",AF178="10 2,5",AF178="10 3",AF178="10 3,5",AF178="10 4",AF178="10 4,5",AF178="10 5",AF178="10 5,5",AF178="10 6",AF178="10 6,5",AF178="10 7")),б!AF188,IF(OR(AG176&lt;8.1,AG176="в",AG176="о",AG176="б",AG176="к",AG176="уо",AG176=""),"",AG176-8))))))))))))</f>
        <v/>
      </c>
      <c r="AH182" s="91" t="str">
        <f>IF(OR(AND(AH$14="сб",AH176="о"),AND(AH$14="вс",AH176="о"),AND(AH$14="сб",AH176="уо"),AND(AH$14="вс",AH176="уо"),AND(AH$14="сб",AH176="б"),AND(AH$14="вс",AH176="б"),AND(AH$14="сб",AH176="уц"),AND(AH$14="вс",AH176="уц"),AND(AH$14="сб",AH176="к"),AND(AH$14="вс",AH176="к")),"",IF(OR(AH$14="сб",AH$14="вс"),AH176,IF(AND(AH$1="п",AH176&lt;7),"",IF(AND(AH$1="п",AH176="в"),"",IF(AND(AH$1="п",AH176="о"),"",IF(AND(AH$1="п",AH176="б"),"",IF(AND(AH$1="п",AH176="к"),"",IF(AND(AH$1="п",AH176="уо"),"",IF(AND(AH$1="п",AH176=""),"",IF(AND(AH$1="п",AH176&gt;7),AH176-7,IF(AND(OR(AH178="в",AH178="о",AH178="б",AH178="к",AH178="уо"),OR(AG178="7 0,5",AG178="7 1",AG178="7 1,5",AG178="7 2",AG178="7 2,5",AG178="7 3",AG178="7 3,5",AG178="7 4",AG178="7 4,5",AG178="7 5",AG178="7 5,5",AG178="7 6",AG178="7 6,5",AG178="7 7",AG178="7а 0,5",AG178="7а 1",AG178="7а 1,5",AG178="7а 2",AG178="7а 2,5",AG178="7а 3",AG178="7а 3,5",AG178="7а 4",AG178="7а 4,5",AG178="7а 5",AG178="7а 5,5",AG178="7а 6",AG178="7а 6,5",AG178="7а 7",AG178="8 0,5",AG178="8 1",AG178="8 1,5",AG178="8 2",AG178="8 2,5",AG178="8 3",AG178="8 3,5",AG178="8 4",AG178="8 4,5",AG178="8 5",AG178="8 5,5",AG178="8 6",AG178="8 6,5",AG178="8 7",AG178="8а 0,5",AG178="8а 1",AG178="8а 1,5",AG178="8а 2",AG178="8а 2,5",AG178="8а 3",AG178="8а 3,5",AG178="8а 4",AG178="8а 4,5",AG178="8а 5",AG178="8а 5,5",AG178="8а 6",AG178="8а 6,5",AG178="8а 7",AG178="9 0,5",AG178="9 1",AG178="9 1,5",AG178="9 2",AG178="9 2,5",AG178="9 3",AG178="9 3,5",AG178="9 4",AG178="9 4,5",AG178="9 5",AG178="9 5,5",AG178="9 6",AG178="9 6,5",AG178="9 7",AG178="10 0,5",AG178="10 1",AG178="10 1,5",AG178="10 2",AG178="10 2,5",AG178="10 3",AG178="10 3,5",AG178="10 4",AG178="10 4,5",AG178="10 5",AG178="10 5,5",AG178="10 6",AG178="10 6,5",AG178="10 7")),б!AG188,IF(OR(AH176&lt;8.1,AH176="в",AH176="о",AH176="б",AH176="к",AH176="уо",AH176=""),"",AH176-8))))))))))))</f>
        <v/>
      </c>
      <c r="AI182" s="26">
        <f>IF(OR(AND(AI$14="сб",AI176="о"),AND(AI$14="вс",AI176="о"),AND(AI$14="сб",AI176="уо"),AND(AI$14="вс",AI176="уо"),AND(AI$14="сб",AI176="б"),AND(AI$14="вс",AI176="б"),AND(AI$14="сб",AI176="уц"),AND(AI$14="вс",AI176="уц"),AND(AI$14="сб",AI176="к"),AND(AI$14="вс",AI176="к")),"",IF(OR(AI$14="сб",AI$14="вс"),AI176,IF(AND(AI$1="п",AI176&lt;7),"",IF(AND(AI$1="п",AI176="в"),"",IF(AND(AI$1="п",AI176="о"),"",IF(AND(AI$1="п",AI176="б"),"",IF(AND(AI$1="п",AI176="к"),"",IF(AND(AI$1="п",AI176="уо"),"",IF(AND(AI$1="п",AI176=""),"",IF(AND(AI$1="п",AI176&gt;7),AI176-7,IF(AND(OR(AI178="в",AI178="о",AI178="б",AI178="к",AI178="уо"),OR(AH178="7 0,5",AH178="7 1",AH178="7 1,5",AH178="7 2",AH178="7 2,5",AH178="7 3",AH178="7 3,5",AH178="7 4",AH178="7 4,5",AH178="7 5",AH178="7 5,5",AH178="7 6",AH178="7 6,5",AH178="7 7",AH178="7а 0,5",AH178="7а 1",AH178="7а 1,5",AH178="7а 2",AH178="7а 2,5",AH178="7а 3",AH178="7а 3,5",AH178="7а 4",AH178="7а 4,5",AH178="7а 5",AH178="7а 5,5",AH178="7а 6",AH178="7а 6,5",AH178="7а 7",AH178="8 0,5",AH178="8 1",AH178="8 1,5",AH178="8 2",AH178="8 2,5",AH178="8 3",AH178="8 3,5",AH178="8 4",AH178="8 4,5",AH178="8 5",AH178="8 5,5",AH178="8 6",AH178="8 6,5",AH178="8 7",AH178="8а 0,5",AH178="8а 1",AH178="8а 1,5",AH178="8а 2",AH178="8а 2,5",AH178="8а 3",AH178="8а 3,5",AH178="8а 4",AH178="8а 4,5",AH178="8а 5",AH178="8а 5,5",AH178="8а 6",AH178="8а 6,5",AH178="8а 7",AH178="9 0,5",AH178="9 1",AH178="9 1,5",AH178="9 2",AH178="9 2,5",AH178="9 3",AH178="9 3,5",AH178="9 4",AH178="9 4,5",AH178="9 5",AH178="9 5,5",AH178="9 6",AH178="9 6,5",AH178="9 7",AH178="10 0,5",AH178="10 1",AH178="10 1,5",AH178="10 2",AH178="10 2,5",AH178="10 3",AH178="10 3,5",AH178="10 4",AH178="10 4,5",AH178="10 5",AH178="10 5,5",AH178="10 6",AH178="10 6,5",AH178="10 7")),б!AH188,IF(OR(AI176&lt;8.1,AI176="в",AI176="о",AI176="б",AI176="к",AI176="уо",AI176=""),"",AI176-8))))))))))))</f>
        <v>5</v>
      </c>
      <c r="AJ182" s="10"/>
      <c r="AK182" s="11"/>
      <c r="AL182" s="53"/>
      <c r="AM182" s="54"/>
      <c r="AN182" s="73"/>
      <c r="AO182" s="11"/>
      <c r="AP182" s="9"/>
      <c r="AQ182" s="58"/>
    </row>
    <row r="183" ht="30" customHeight="true" spans="1:42">
      <c r="A183" s="12">
        <f>A175+1</f>
        <v>22</v>
      </c>
      <c r="B183" s="3" t="s">
        <v>113</v>
      </c>
      <c r="C183" s="14" t="s">
        <v>28</v>
      </c>
      <c r="D183" s="15" t="s">
        <v>29</v>
      </c>
      <c r="E183" s="92" t="str">
        <f>IF(E186="","",IF(OR(D186="7 0,5",D186="7 1",D186="7 1,5",D186="7 2",D186="7 2,5",D186="7 3",D186="7 3,5",D186="7 4",D186="7 4,5",D186="7 5",D186="7 5,5",D186="7 6",D186="7 6,5",D186="7 7",D186="7а 0,5",D186="7а 1",D186="7а 1,5",D186="7а 2",D186="7а 2,5",D186="7а 3",D186="7а 3,5",D186="7а 4",D186="7а 4,5",D186="7а 5",D186="7а 5,5",D186="7а 6",D186="7а 6,5",D186="7а 7",D186="8 0,5",D186="8 1",D186="8 1,5",D186="8 2",D186="8 2,5",D186="8 3",D186="8 3,5",D186="8 4",D186="8 4,5",D186="8 5",D186="8 5,5",D186="8 6",D186="8 6,5",D186="8 7",D186="8а 0,5",D186="8а 1",D186="8а 1,5",D186="8а 2",D186="8а 2,5",D186="8а 3",D186="8а 3,5",D186="8а 4",D186="8а 4,5",D186="8а 5",D186="8а 5,5",D186="8а 6",D186="8а 6,5",D186="8а 7",D186="9 0,5",D186="9 1",D186="9 1,5",D186="9 2",D186="9 2,5",D186="9 3",D186="9 3,5",D186="9 4",D186="9 4,5",D186="9 5",D186="9 5,5",D186="9 6",D186="9 6,5",D186="9 7",D186="10 0,5",D186="10 1",D186="10 1,5",D186="10 2",D186="10 2,5",D186="10 3",D186="10 3,5",D186="10 4",D186="10 4,5",D186="10 5",D186="10 5,5",D186="10 6",D186="10 6,5",D186="10 7"),CHOOSE(MATCH(E186,{"7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00","в","о","б","к","уо"},),б!D191&amp;" 07.30-13.00",б!D191&amp;" 07.30-13.30",б!D191&amp;" 07.30-14.00",б!D191&amp;" 07.30-13.00 14.00-14.30",б!D191&amp;" 07.30-13.00 14.00-15.00",б!D191&amp;" 07.30-13.00 14.00-15.30",б!D191&amp;" 07.30-13.00 14.00-16.00",б!D191&amp;" 07.30-13.00 14.00-16.30",б!D191&amp;" 07.30-13.00 14.00-17.00",б!D191&amp;" 07.30-13.00 14.00-17.30",б!D191&amp;" 07.30-13.00 14.00-18.00",б!D191&amp;" 07.30-13.00 14.00-18.30",б!D191&amp;" 07.30-13.00 14.00-19.00",б!D191&amp;" 07.30-13.00 14.00-19.30",б!D191&amp;б!D191&amp;"  07.30-13.00 14.00-20.00",б!D191&amp;" 07.30-13.00 14.00-20.30",б!D191&amp;" 07.30-13.00 14.00-21.00",б!D191&amp;" 07.30-13.00 14.00-21.30",б!D191&amp;" 07.30-13.00 14.00-22.00",б!D191&amp;" 07.30-13.00 14.00-22.30",б!D191&amp;" 07.30-13.00 14.00-23.00",б!D191&amp;" 07.30-13.00 14.00-23.30",б!D191&amp;" 07.30-13.00 14.00-00.00",б!D191&amp;" 08.00-13.00",б!D191&amp;" 08.00-13.30",б!D191&amp;" 08.00-14.00",б!D191&amp;" 08.00-13.00 14.00-14.30",б!D191&amp;" 08.00-13.00 14.00-15.00",б!D191&amp;" 08.00-13.00 14.00-15.30",б!D191&amp;" 08.00-13.00 14.00-16.00",б!D191&amp;" 08.00-13.00 14.00-16.30",б!D191&amp;" 08.00-13.00 14.00-17.00",б!D191&amp;" 08.00-13.00 14.00-17.30",б!D191&amp;" 08.00-13.00 14.00-18.00",б!D191&amp;" 08.00-13.00 14.00-18.30",б!D191&amp;" 08.00-13.00 14.00-19.00",б!D191&amp;" 08.00-13.00 14.00-19.30",б!D191&amp;" 08.00-13.00 14.00-20.00",б!D191&amp;" 08.00-13.00 14.00-20.30",б!D191&amp;" 08.00-13.00 14.00-21.00",б!D191&amp;" 08.00-13.00 14.00-21.30",б!D191&amp;" 08.00-13.00 14.00-22.00",б!D191&amp;" 08.00-13.00 14.00-22.30",б!D191&amp;" 08.00-13.00 14.00-23.00",б!D191&amp;" 08.00-13.00 14.00-23.30",б!D191&amp;" 08.00-13.00 14.00-00.00",б!D191&amp;" 09.00-13.00",б!D191&amp;" 09.00-13.30",б!D191&amp;" 09.00-14.00",б!D191&amp;" 09.00-13.00 14.00-14.30",б!D191&amp;" 09.00-13.00 14.00-15.00",б!D191&amp;" 09.00-13.00 14.00-15.30",б!D191&amp;" 09.00-13.00 14.00-16.00",б!D191&amp;" 09.00-13.00 14.00-16.30",б!D191&amp;" 09.00-13.00 14.00-17.00",б!D191&amp;" 09.00-13.00 14.00-17.30",б!D191&amp;" 09.00-13.00 14.00-18.00",б!D191&amp;" 09.00-13.00 14.00-18.30",б!D191&amp;" 09.00-13.00 14.00-19.00",б!D191&amp;" 09.00-13.00 14.00-19.30",б!D191&amp;" 09.00-13.00 14.00-20.00",б!D191&amp;" 09.00-13.00 14.00-20.30",б!D191&amp;" 09.00-13.00 14.00-21.00",б!D191&amp;" 09.00-13.00 14.00-21.30",б!D191&amp;" 09.00-13.00 14.00-22.00",б!D191&amp;" 09.00-13.00 14.00-22.30",б!D191&amp;" 09.00-13.00 14.00-23.00",б!D191&amp;" 09.00-13.00 14.00-23.30",б!D191&amp;" 09.00-13.00 14.00-00.00",б!D191&amp;" 07.00-13.00",б!D191&amp;" 07.00-13.30",б!D191&amp;" 07.00-14.00",б!D191&amp;" 07.00-13.00 14.00-14.30",б!D191&amp;" 07.00-13.00 14.00-15.00",б!D191&amp;" 07.00-13.00 14.00-15.30",б!D191&amp;" 07.00-13.00 14.00-16.00",б!D191&amp;" 07.00-13.00 14.00-16.30",б!D191&amp;" 07.00-13.00 14.00-17.00",б!D191&amp;" 07.00-13.00 14.00-17.30",б!D191&amp;" 07.00-13.00 14.00-18.00",б!D191&amp;" 07.00-13.00 14.00-18.30",б!D191&amp;" 07.00-13.00 14.00-19.00",б!D191&amp;" 07.00-13.00 14.00-19.30",б!D191&amp;" 07.00-13.00 14.00-20.00",б!D191&amp;" 07.00-13.00 14.00-20.30",б!D191&amp;" 07.00-13.00 14.00-21.00",б!D191&amp;" 07.00-13.00 14.00-21.30",б!D191&amp;" 07.00-13.00 14.00-22.00",б!D191&amp;" 07.00-13.00 14.00-22.30",б!D191&amp;" 07.00-13.00 14.00-23.00",б!D191&amp;" 07.00-13.00 14.00-23.30",б!D191&amp;" 07.00-13.00 14.00-00.00",б!D191&amp;" 08.30-13.00",б!D191&amp;" 08.30-13.30",б!D191&amp;" 08.30-14.00",б!D191&amp;" 08.30-13.00 14.00-14.30",б!D191&amp;" 08.30-13.00 14.00-15.00",б!D191&amp;" 08.30-13.00 14.00-15.30",б!D191&amp;" 08.30-13.00 14.00-16.00",б!D191&amp;" 08.30-13.00 14.00-16.30",б!D191&amp;" 08.30-13.00 14.00-17.00",б!D191&amp;" 08.30-13.00 14.00-17.30",б!D191&amp;" 08.30-13.00 14.00-18.00",б!D191&amp;" 08.30-13.00 14.00-18.30",б!D191&amp;" 08.30-13.00 14.00-19.00",б!D191&amp;" 08.30-13.00 14.00-19.30",б!D191&amp;" 08.30-13.00 14.00-20.00",б!D191&amp;" 08.30-13.00 14.00-20.30",б!D191&amp;" 08.30-13.00 14.00-21.00",б!D191&amp;" 08.30-13.00 14.00-21.30",б!D191&amp;" 08.30-13.00 14.00-22.00",б!D191&amp;" 08.30-13.00 14.00-22.30",б!D191&amp;" 08.30-13.00 14.00-23.00",б!D191&amp;" 08.30-13.00 14.00-23.30",б!D191&amp;" 08.30-13.00 14.00-00.00",б!D191&amp;" 10.00-13.00",б!D191&amp;" 10.00-13.30",б!D191&amp;" 10.00-14.00",б!D191&amp;" 10.00-13.00 14.00-14.30",б!D191&amp;" 10.00-13.00 14.00-15.00",б!D191&amp;" 10.00-13.00 14.00-15.30",б!D191&amp;" 10.00-13.00 14.00-16.00",б!D191&amp;" 10.00-13.00 14.00-16.30",б!D191&amp;" 10.00-13.00 14.00-17.00",б!D191&amp;" 10.00-13.00 14.00-17.30",б!D191&amp;" 10.00-13.00 14.00-18.00",б!D191&amp;" 10.00-13.00 14.00-18.30",б!D191&amp;" 10.00-13.00 14.00-19.00",б!D191&amp;" 10.00-13.00 14.00-19.30",б!D191&amp;" 10.00-13.00 14.00-20.00",б!D191&amp;" 10.00-13.00 14.00-20.30",б!D191&amp;" 10.00-13.00 14.00-21.00",б!D191&amp;" 10.00-13.00 14.00-21.30",б!D191&amp;" 10.00-13.00 14.00-22.00",б!D191&amp;" 10.00-13.00 14.00-22.30",б!D191&amp;" 10.00-13.00 14.00-23.00",б!D191&amp;" 10.00-13.00 14.00-23.30",б!D191&amp;" 10.00-13.00 14.00-00.00",б!D191&amp;" ",б!D191&amp;" ",б!D191&amp;" ",б!D191&amp;" ",б!D191&amp;" ",),б!D193))</f>
        <v/>
      </c>
      <c r="F183" s="92" t="str">
        <f>IF(F186="","",IF(OR(E186="7 0,5",E186="7 1",E186="7 1,5",E186="7 2",E186="7 2,5",E186="7 3",E186="7 3,5",E186="7 4",E186="7 4,5",E186="7 5",E186="7 5,5",E186="7 6",E186="7 6,5",E186="7 7",E186="7а 0,5",E186="7а 1",E186="7а 1,5",E186="7а 2",E186="7а 2,5",E186="7а 3",E186="7а 3,5",E186="7а 4",E186="7а 4,5",E186="7а 5",E186="7а 5,5",E186="7а 6",E186="7а 6,5",E186="7а 7",E186="8 0,5",E186="8 1",E186="8 1,5",E186="8 2",E186="8 2,5",E186="8 3",E186="8 3,5",E186="8 4",E186="8 4,5",E186="8 5",E186="8 5,5",E186="8 6",E186="8 6,5",E186="8 7",E186="8а 0,5",E186="8а 1",E186="8а 1,5",E186="8а 2",E186="8а 2,5",E186="8а 3",E186="8а 3,5",E186="8а 4",E186="8а 4,5",E186="8а 5",E186="8а 5,5",E186="8а 6",E186="8а 6,5",E186="8а 7",E186="9 0,5",E186="9 1",E186="9 1,5",E186="9 2",E186="9 2,5",E186="9 3",E186="9 3,5",E186="9 4",E186="9 4,5",E186="9 5",E186="9 5,5",E186="9 6",E186="9 6,5",E186="9 7",E186="10 0,5",E186="10 1",E186="10 1,5",E186="10 2",E186="10 2,5",E186="10 3",E186="10 3,5",E186="10 4",E186="10 4,5",E186="10 5",E186="10 5,5",E186="10 6",E186="10 6,5",E186="10 7"),CHOOSE(MATCH(F186,{"7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00";"в";"о";"б";"к";"уо"},),б!E191&amp;" 07.30-13.00",б!E191&amp;" 07.30-13.30",б!E191&amp;" 07.30-14.00",б!E191&amp;" 07.30-13.00 14.00-14.30",б!E191&amp;" 07.30-13.00 14.00-15.00",б!E191&amp;" 07.30-13.00 14.00-15.30",б!E191&amp;" 07.30-13.00 14.00-16.00",б!E191&amp;" 07.30-13.00 14.00-16.30",б!E191&amp;" 07.30-13.00 14.00-17.00",б!E191&amp;" 07.30-13.00 14.00-17.30",б!E191&amp;" 07.30-13.00 14.00-18.00",б!E191&amp;" 07.30-13.00 14.00-18.30",б!E191&amp;" 07.30-13.00 14.00-19.00",б!E191&amp;" 07.30-13.00 14.00-19.30",б!E191&amp;б!E191&amp;"  07.30-13.00 14.00-20.00",б!E191&amp;" 07.30-13.00 14.00-20.30",б!E191&amp;" 07.30-13.00 14.00-21.00",б!E191&amp;" 07.30-13.00 14.00-21.30",б!E191&amp;" 07.30-13.00 14.00-22.00",б!E191&amp;" 07.30-13.00 14.00-22.30",б!E191&amp;" 07.30-13.00 14.00-23.00",б!E191&amp;" 07.30-13.00 14.00-23.30",б!E191&amp;" 07.30-13.00 14.00-00.00",б!E191&amp;" 08.00-13.00",б!E191&amp;" 08.00-13.30",б!E191&amp;" 08.00-14.00",б!E191&amp;" 08.00-13.00 14.00-14.30",б!E191&amp;" 08.00-13.00 14.00-15.00",б!E191&amp;" 08.00-13.00 14.00-15.30",б!E191&amp;" 08.00-13.00 14.00-16.00",б!E191&amp;" 08.00-13.00 14.00-16.30",б!E191&amp;" 08.00-13.00 14.00-17.00",б!E191&amp;" 08.00-13.00 14.00-17.30",б!E191&amp;" 08.00-13.00 14.00-18.00",б!E191&amp;" 08.00-13.00 14.00-18.30",б!E191&amp;" 08.00-13.00 14.00-19.00",б!E191&amp;" 08.00-13.00 14.00-19.30",б!E191&amp;" 08.00-13.00 14.00-20.00",б!E191&amp;" 08.00-13.00 14.00-20.30",б!E191&amp;" 08.00-13.00 14.00-21.00",б!E191&amp;" 08.00-13.00 14.00-21.30",б!E191&amp;" 08.00-13.00 14.00-22.00",б!E191&amp;" 08.00-13.00 14.00-22.30",б!E191&amp;" 08.00-13.00 14.00-23.00",б!E191&amp;" 08.00-13.00 14.00-23.30",б!E191&amp;" 08.00-13.00 14.00-00.00",б!E191&amp;" 09.00-13.00",б!E191&amp;" 09.00-13.30",б!E191&amp;" 09.00-14.00",б!E191&amp;" 09.00-13.00 14.00-14.30",б!E191&amp;" 09.00-13.00 14.00-15.00",б!E191&amp;" 09.00-13.00 14.00-15.30",б!E191&amp;" 09.00-13.00 14.00-16.00",б!E191&amp;" 09.00-13.00 14.00-16.30",б!E191&amp;" 09.00-13.00 14.00-17.00",б!E191&amp;" 09.00-13.00 14.00-17.30",б!E191&amp;" 09.00-13.00 14.00-18.00",б!E191&amp;" 09.00-13.00 14.00-18.30",б!E191&amp;" 09.00-13.00 14.00-19.00",б!E191&amp;" 09.00-13.00 14.00-19.30",б!E191&amp;" 09.00-13.00 14.00-20.00",б!E191&amp;" 09.00-13.00 14.00-20.30",б!E191&amp;" 09.00-13.00 14.00-21.00",б!E191&amp;" 09.00-13.00 14.00-21.30",б!E191&amp;" 09.00-13.00 14.00-22.00",б!E191&amp;" 09.00-13.00 14.00-22.30",б!E191&amp;" 09.00-13.00 14.00-23.00",б!E191&amp;" 09.00-13.00 14.00-23.30",б!E191&amp;" 09.00-13.00 14.00-00.00",б!E191&amp;" 07.00-13.00",б!E191&amp;" 07.00-13.30",б!E191&amp;" 07.00-14.00",б!E191&amp;" 07.00-13.00 14.00-14.30",б!E191&amp;" 07.00-13.00 14.00-15.00",б!E191&amp;" 07.00-13.00 14.00-15.30",б!E191&amp;" 07.00-13.00 14.00-16.00",б!E191&amp;" 07.00-13.00 14.00-16.30",б!E191&amp;" 07.00-13.00 14.00-17.00",б!E191&amp;" 07.00-13.00 14.00-17.30",б!E191&amp;" 07.00-13.00 14.00-18.00",б!E191&amp;" 07.00-13.00 14.00-18.30",б!E191&amp;" 07.00-13.00 14.00-19.00",б!E191&amp;" 07.00-13.00 14.00-19.30",б!E191&amp;" 07.00-13.00 14.00-20.00",б!E191&amp;" 07.00-13.00 14.00-20.30",б!E191&amp;" 07.00-13.00 14.00-21.00",б!E191&amp;" 07.00-13.00 14.00-21.30",б!E191&amp;" 07.00-13.00 14.00-22.00",б!E191&amp;" 07.00-13.00 14.00-22.30",б!E191&amp;" 07.00-13.00 14.00-23.00",б!E191&amp;" 07.00-13.00 14.00-23.30",б!E191&amp;" 07.00-13.00 14.00-00.00",б!E191&amp;" 08.30-13.00",б!E191&amp;" 08.30-13.30",б!E191&amp;" 08.30-14.00",б!E191&amp;" 08.30-13.00 14.00-14.30",б!E191&amp;" 08.30-13.00 14.00-15.00",б!E191&amp;" 08.30-13.00 14.00-15.30",б!E191&amp;" 08.30-13.00 14.00-16.00",б!E191&amp;" 08.30-13.00 14.00-16.30",б!E191&amp;" 08.30-13.00 14.00-17.00",б!E191&amp;" 08.30-13.00 14.00-17.30",б!E191&amp;" 08.30-13.00 14.00-18.00",б!E191&amp;" 08.30-13.00 14.00-18.30",б!E191&amp;" 08.30-13.00 14.00-19.00",б!E191&amp;" 08.30-13.00 14.00-19.30",б!E191&amp;" 08.30-13.00 14.00-20.00",б!E191&amp;" 08.30-13.00 14.00-20.30",б!E191&amp;" 08.30-13.00 14.00-21.00",б!E191&amp;" 08.30-13.00 14.00-21.30",б!E191&amp;" 08.30-13.00 14.00-22.00",б!E191&amp;" 08.30-13.00 14.00-22.30",б!E191&amp;" 08.30-13.00 14.00-23.00",б!E191&amp;" 08.30-13.00 14.00-23.30",б!E191&amp;" 08.30-13.00 14.00-00.00",б!E191&amp;" 10.00-13.00",б!E191&amp;" 10.00-13.30",б!E191&amp;" 10.00-14.00",б!E191&amp;" 10.00-13.00 14.00-14.30",б!E191&amp;" 10.00-13.00 14.00-15.00",б!E191&amp;" 10.00-13.00 14.00-15.30",б!E191&amp;" 10.00-13.00 14.00-16.00",б!E191&amp;" 10.00-13.00 14.00-16.30",б!E191&amp;" 10.00-13.00 14.00-17.00",б!E191&amp;" 10.00-13.00 14.00-17.30",б!E191&amp;" 10.00-13.00 14.00-18.00",б!E191&amp;" 10.00-13.00 14.00-18.30",б!E191&amp;" 10.00-13.00 14.00-19.00",б!E191&amp;" 10.00-13.00 14.00-19.30",б!E191&amp;" 10.00-13.00 14.00-20.00",б!E191&amp;" 10.00-13.00 14.00-20.30",б!E191&amp;" 10.00-13.00 14.00-21.00",б!E191&amp;" 10.00-13.00 14.00-21.30",б!E191&amp;" 10.00-13.00 14.00-22.00",б!E191&amp;" 10.00-13.00 14.00-22.30",б!E191&amp;" 10.00-13.00 14.00-23.00",б!E191&amp;" 10.00-13.00 14.00-23.30",б!E191&amp;" 10.00-13.00 14.00-00.00",б!E191&amp;" ",б!E191&amp;" ",б!E191&amp;" ",б!E191&amp;" ",б!E191&amp;" ",),б!E193))</f>
        <v/>
      </c>
      <c r="G183" s="27" t="str">
        <f>IF(G186="","",IF(OR(F186="7 0,5",F186="7 1",F186="7 1,5",F186="7 2",F186="7 2,5",F186="7 3",F186="7 3,5",F186="7 4",F186="7 4,5",F186="7 5",F186="7 5,5",F186="7 6",F186="7 6,5",F186="7 7",F186="7а 0,5",F186="7а 1",F186="7а 1,5",F186="7а 2",F186="7а 2,5",F186="7а 3",F186="7а 3,5",F186="7а 4",F186="7а 4,5",F186="7а 5",F186="7а 5,5",F186="7а 6",F186="7а 6,5",F186="7а 7",F186="8 0,5",F186="8 1",F186="8 1,5",F186="8 2",F186="8 2,5",F186="8 3",F186="8 3,5",F186="8 4",F186="8 4,5",F186="8 5",F186="8 5,5",F186="8 6",F186="8 6,5",F186="8 7",F186="8а 0,5",F186="8а 1",F186="8а 1,5",F186="8а 2",F186="8а 2,5",F186="8а 3",F186="8а 3,5",F186="8а 4",F186="8а 4,5",F186="8а 5",F186="8а 5,5",F186="8а 6",F186="8а 6,5",F186="8а 7",F186="9 0,5",F186="9 1",F186="9 1,5",F186="9 2",F186="9 2,5",F186="9 3",F186="9 3,5",F186="9 4",F186="9 4,5",F186="9 5",F186="9 5,5",F186="9 6",F186="9 6,5",F186="9 7",F186="10 0,5",F186="10 1",F186="10 1,5",F186="10 2",F186="10 2,5",F186="10 3",F186="10 3,5",F186="10 4",F186="10 4,5",F186="10 5",F186="10 5,5",F186="10 6",F186="10 6,5",F186="10 7"),CHOOSE(MATCH(G186,{"7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00","в","о","б","к","уо"},),б!F191&amp;" 07.30-13.00",б!F191&amp;" 07.30-13.30",б!F191&amp;" 07.30-14.00",б!F191&amp;" 07.30-13.00 14.00-14.30",б!F191&amp;" 07.30-13.00 14.00-15.00",б!F191&amp;" 07.30-13.00 14.00-15.30",б!F191&amp;" 07.30-13.00 14.00-16.00",б!F191&amp;" 07.30-13.00 14.00-16.30",б!F191&amp;" 07.30-13.00 14.00-17.00",б!F191&amp;" 07.30-13.00 14.00-17.30",б!F191&amp;" 07.30-13.00 14.00-18.00",б!F191&amp;" 07.30-13.00 14.00-18.30",б!F191&amp;" 07.30-13.00 14.00-19.00",б!F191&amp;" 07.30-13.00 14.00-19.30",б!F191&amp;б!F191&amp;"  07.30-13.00 14.00-20.00",б!F191&amp;" 07.30-13.00 14.00-20.30",б!F191&amp;" 07.30-13.00 14.00-21.00",б!F191&amp;" 07.30-13.00 14.00-21.30",б!F191&amp;" 07.30-13.00 14.00-22.00",б!F191&amp;" 07.30-13.00 14.00-22.30",б!F191&amp;" 07.30-13.00 14.00-23.00",б!F191&amp;" 07.30-13.00 14.00-23.30",б!F191&amp;" 07.30-13.00 14.00-00.00",б!F191&amp;" 08.00-13.00",б!F191&amp;" 08.00-13.30",б!F191&amp;" 08.00-14.00",б!F191&amp;" 08.00-13.00 14.00-14.30",б!F191&amp;" 08.00-13.00 14.00-15.00",б!F191&amp;" 08.00-13.00 14.00-15.30",б!F191&amp;" 08.00-13.00 14.00-16.00",б!F191&amp;" 08.00-13.00 14.00-16.30",б!F191&amp;" 08.00-13.00 14.00-17.00",б!F191&amp;" 08.00-13.00 14.00-17.30",б!F191&amp;" 08.00-13.00 14.00-18.00",б!F191&amp;" 08.00-13.00 14.00-18.30",б!F191&amp;" 08.00-13.00 14.00-19.00",б!F191&amp;" 08.00-13.00 14.00-19.30",б!F191&amp;" 08.00-13.00 14.00-20.00",б!F191&amp;" 08.00-13.00 14.00-20.30",б!F191&amp;" 08.00-13.00 14.00-21.00",б!F191&amp;" 08.00-13.00 14.00-21.30",б!F191&amp;" 08.00-13.00 14.00-22.00",б!F191&amp;" 08.00-13.00 14.00-22.30",б!F191&amp;" 08.00-13.00 14.00-23.00",б!F191&amp;" 08.00-13.00 14.00-23.30",б!F191&amp;" 08.00-13.00 14.00-00.00",б!F191&amp;" 09.00-13.00",б!F191&amp;" 09.00-13.30",б!F191&amp;" 09.00-14.00",б!F191&amp;" 09.00-13.00 14.00-14.30",б!F191&amp;" 09.00-13.00 14.00-15.00",б!F191&amp;" 09.00-13.00 14.00-15.30",б!F191&amp;" 09.00-13.00 14.00-16.00",б!F191&amp;" 09.00-13.00 14.00-16.30",б!F191&amp;" 09.00-13.00 14.00-17.00",б!F191&amp;" 09.00-13.00 14.00-17.30",б!F191&amp;" 09.00-13.00 14.00-18.00",б!F191&amp;" 09.00-13.00 14.00-18.30",б!F191&amp;" 09.00-13.00 14.00-19.00",б!F191&amp;" 09.00-13.00 14.00-19.30",б!F191&amp;" 09.00-13.00 14.00-20.00",б!F191&amp;" 09.00-13.00 14.00-20.30",б!F191&amp;" 09.00-13.00 14.00-21.00",б!F191&amp;" 09.00-13.00 14.00-21.30",б!F191&amp;" 09.00-13.00 14.00-22.00",б!F191&amp;" 09.00-13.00 14.00-22.30",б!F191&amp;" 09.00-13.00 14.00-23.00",б!F191&amp;" 09.00-13.00 14.00-23.30",б!F191&amp;" 09.00-13.00 14.00-00.00",б!F191&amp;" 07.00-13.00",б!F191&amp;" 07.00-13.30",б!F191&amp;" 07.00-14.00",б!F191&amp;" 07.00-13.00 14.00-14.30",б!F191&amp;" 07.00-13.00 14.00-15.00",б!F191&amp;" 07.00-13.00 14.00-15.30",б!F191&amp;" 07.00-13.00 14.00-16.00",б!F191&amp;" 07.00-13.00 14.00-16.30",б!F191&amp;" 07.00-13.00 14.00-17.00",б!F191&amp;" 07.00-13.00 14.00-17.30",б!F191&amp;" 07.00-13.00 14.00-18.00",б!F191&amp;" 07.00-13.00 14.00-18.30",б!F191&amp;" 07.00-13.00 14.00-19.00",б!F191&amp;" 07.00-13.00 14.00-19.30",б!F191&amp;" 07.00-13.00 14.00-20.00",б!F191&amp;" 07.00-13.00 14.00-20.30",б!F191&amp;" 07.00-13.00 14.00-21.00",б!F191&amp;" 07.00-13.00 14.00-21.30",б!F191&amp;" 07.00-13.00 14.00-22.00",б!F191&amp;" 07.00-13.00 14.00-22.30",б!F191&amp;" 07.00-13.00 14.00-23.00",б!F191&amp;" 07.00-13.00 14.00-23.30",б!F191&amp;" 07.00-13.00 14.00-00.00",б!F191&amp;" 08.30-13.00",б!F191&amp;" 08.30-13.30",б!F191&amp;" 08.30-14.00",б!F191&amp;" 08.30-13.00 14.00-14.30",б!F191&amp;" 08.30-13.00 14.00-15.00",б!F191&amp;" 08.30-13.00 14.00-15.30",б!F191&amp;" 08.30-13.00 14.00-16.00",б!F191&amp;" 08.30-13.00 14.00-16.30",б!F191&amp;" 08.30-13.00 14.00-17.00",б!F191&amp;" 08.30-13.00 14.00-17.30",б!F191&amp;" 08.30-13.00 14.00-18.00",б!F191&amp;" 08.30-13.00 14.00-18.30",б!F191&amp;" 08.30-13.00 14.00-19.00",б!F191&amp;" 08.30-13.00 14.00-19.30",б!F191&amp;" 08.30-13.00 14.00-20.00",б!F191&amp;" 08.30-13.00 14.00-20.30",б!F191&amp;" 08.30-13.00 14.00-21.00",б!F191&amp;" 08.30-13.00 14.00-21.30",б!F191&amp;" 08.30-13.00 14.00-22.00",б!F191&amp;" 08.30-13.00 14.00-22.30",б!F191&amp;" 08.30-13.00 14.00-23.00",б!F191&amp;" 08.30-13.00 14.00-23.30",б!F191&amp;" 08.30-13.00 14.00-00.00",б!F191&amp;" 10.00-13.00",б!F191&amp;" 10.00-13.30",б!F191&amp;" 10.00-14.00",б!F191&amp;" 10.00-13.00 14.00-14.30",б!F191&amp;" 10.00-13.00 14.00-15.00",б!F191&amp;" 10.00-13.00 14.00-15.30",б!F191&amp;" 10.00-13.00 14.00-16.00",б!F191&amp;" 10.00-13.00 14.00-16.30",б!F191&amp;" 10.00-13.00 14.00-17.00",б!F191&amp;" 10.00-13.00 14.00-17.30",б!F191&amp;" 10.00-13.00 14.00-18.00",б!F191&amp;" 10.00-13.00 14.00-18.30",б!F191&amp;" 10.00-13.00 14.00-19.00",б!F191&amp;" 10.00-13.00 14.00-19.30",б!F191&amp;" 10.00-13.00 14.00-20.00",б!F191&amp;" 10.00-13.00 14.00-20.30",б!F191&amp;" 10.00-13.00 14.00-21.00",б!F191&amp;" 10.00-13.00 14.00-21.30",б!F191&amp;" 10.00-13.00 14.00-22.00",б!F191&amp;" 10.00-13.00 14.00-22.30",б!F191&amp;" 10.00-13.00 14.00-23.00",б!F191&amp;" 10.00-13.00 14.00-23.30",б!F191&amp;" 10.00-13.00 14.00-00.00",б!F191&amp;" ",б!F191&amp;" ",б!F191&amp;" ",б!F191&amp;" ",б!F191&amp;" ",),б!F193))</f>
        <v/>
      </c>
      <c r="H183" s="27" t="str">
        <f>IF(H186="","",IF(OR(G186="7 0,5",G186="7 1",G186="7 1,5",G186="7 2",G186="7 2,5",G186="7 3",G186="7 3,5",G186="7 4",G186="7 4,5",G186="7 5",G186="7 5,5",G186="7 6",G186="7 6,5",G186="7 7",G186="7а 0,5",G186="7а 1",G186="7а 1,5",G186="7а 2",G186="7а 2,5",G186="7а 3",G186="7а 3,5",G186="7а 4",G186="7а 4,5",G186="7а 5",G186="7а 5,5",G186="7а 6",G186="7а 6,5",G186="7а 7",G186="8 0,5",G186="8 1",G186="8 1,5",G186="8 2",G186="8 2,5",G186="8 3",G186="8 3,5",G186="8 4",G186="8 4,5",G186="8 5",G186="8 5,5",G186="8 6",G186="8 6,5",G186="8 7",G186="8а 0,5",G186="8а 1",G186="8а 1,5",G186="8а 2",G186="8а 2,5",G186="8а 3",G186="8а 3,5",G186="8а 4",G186="8а 4,5",G186="8а 5",G186="8а 5,5",G186="8а 6",G186="8а 6,5",G186="8а 7",G186="9 0,5",G186="9 1",G186="9 1,5",G186="9 2",G186="9 2,5",G186="9 3",G186="9 3,5",G186="9 4",G186="9 4,5",G186="9 5",G186="9 5,5",G186="9 6",G186="9 6,5",G186="9 7",G186="10 0,5",G186="10 1",G186="10 1,5",G186="10 2",G186="10 2,5",G186="10 3",G186="10 3,5",G186="10 4",G186="10 4,5",G186="10 5",G186="10 5,5",G186="10 6",G186="10 6,5",G186="10 7"),CHOOSE(MATCH(H186,{"7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00";"в";"о";"б";"к";"уо"},),б!G191&amp;" 07.30-13.00",б!G191&amp;" 07.30-13.30",б!G191&amp;" 07.30-14.00",б!G191&amp;" 07.30-13.00 14.00-14.30",б!G191&amp;" 07.30-13.00 14.00-15.00",б!G191&amp;" 07.30-13.00 14.00-15.30",б!G191&amp;" 07.30-13.00 14.00-16.00",б!G191&amp;" 07.30-13.00 14.00-16.30",б!G191&amp;" 07.30-13.00 14.00-17.00",б!G191&amp;" 07.30-13.00 14.00-17.30",б!G191&amp;" 07.30-13.00 14.00-18.00",б!G191&amp;" 07.30-13.00 14.00-18.30",б!G191&amp;" 07.30-13.00 14.00-19.00",б!G191&amp;" 07.30-13.00 14.00-19.30",б!G191&amp;б!G191&amp;"  07.30-13.00 14.00-20.00",б!G191&amp;" 07.30-13.00 14.00-20.30",б!G191&amp;" 07.30-13.00 14.00-21.00",б!G191&amp;" 07.30-13.00 14.00-21.30",б!G191&amp;" 07.30-13.00 14.00-22.00",б!G191&amp;" 07.30-13.00 14.00-22.30",б!G191&amp;" 07.30-13.00 14.00-23.00",б!G191&amp;" 07.30-13.00 14.00-23.30",б!G191&amp;" 07.30-13.00 14.00-00.00",б!G191&amp;" 08.00-13.00",б!G191&amp;" 08.00-13.30",б!G191&amp;" 08.00-14.00",б!G191&amp;" 08.00-13.00 14.00-14.30",б!G191&amp;" 08.00-13.00 14.00-15.00",б!G191&amp;" 08.00-13.00 14.00-15.30",б!G191&amp;" 08.00-13.00 14.00-16.00",б!G191&amp;" 08.00-13.00 14.00-16.30",б!G191&amp;" 08.00-13.00 14.00-17.00",б!G191&amp;" 08.00-13.00 14.00-17.30",б!G191&amp;" 08.00-13.00 14.00-18.00",б!G191&amp;" 08.00-13.00 14.00-18.30",б!G191&amp;" 08.00-13.00 14.00-19.00",б!G191&amp;" 08.00-13.00 14.00-19.30",б!G191&amp;" 08.00-13.00 14.00-20.00",б!G191&amp;" 08.00-13.00 14.00-20.30",б!G191&amp;" 08.00-13.00 14.00-21.00",б!G191&amp;" 08.00-13.00 14.00-21.30",б!G191&amp;" 08.00-13.00 14.00-22.00",б!G191&amp;" 08.00-13.00 14.00-22.30",б!G191&amp;" 08.00-13.00 14.00-23.00",б!G191&amp;" 08.00-13.00 14.00-23.30",б!G191&amp;" 08.00-13.00 14.00-00.00",б!G191&amp;" 09.00-13.00",б!G191&amp;" 09.00-13.30",б!G191&amp;" 09.00-14.00",б!G191&amp;" 09.00-13.00 14.00-14.30",б!G191&amp;" 09.00-13.00 14.00-15.00",б!G191&amp;" 09.00-13.00 14.00-15.30",б!G191&amp;" 09.00-13.00 14.00-16.00",б!G191&amp;" 09.00-13.00 14.00-16.30",б!G191&amp;" 09.00-13.00 14.00-17.00",б!G191&amp;" 09.00-13.00 14.00-17.30",б!G191&amp;" 09.00-13.00 14.00-18.00",б!G191&amp;" 09.00-13.00 14.00-18.30",б!G191&amp;" 09.00-13.00 14.00-19.00",б!G191&amp;" 09.00-13.00 14.00-19.30",б!G191&amp;" 09.00-13.00 14.00-20.00",б!G191&amp;" 09.00-13.00 14.00-20.30",б!G191&amp;" 09.00-13.00 14.00-21.00",б!G191&amp;" 09.00-13.00 14.00-21.30",б!G191&amp;" 09.00-13.00 14.00-22.00",б!G191&amp;" 09.00-13.00 14.00-22.30",б!G191&amp;" 09.00-13.00 14.00-23.00",б!G191&amp;" 09.00-13.00 14.00-23.30",б!G191&amp;" 09.00-13.00 14.00-00.00",б!G191&amp;" 07.00-13.00",б!G191&amp;" 07.00-13.30",б!G191&amp;" 07.00-14.00",б!G191&amp;" 07.00-13.00 14.00-14.30",б!G191&amp;" 07.00-13.00 14.00-15.00",б!G191&amp;" 07.00-13.00 14.00-15.30",б!G191&amp;" 07.00-13.00 14.00-16.00",б!G191&amp;" 07.00-13.00 14.00-16.30",б!G191&amp;" 07.00-13.00 14.00-17.00",б!G191&amp;" 07.00-13.00 14.00-17.30",б!G191&amp;" 07.00-13.00 14.00-18.00",б!G191&amp;" 07.00-13.00 14.00-18.30",б!G191&amp;" 07.00-13.00 14.00-19.00",б!G191&amp;" 07.00-13.00 14.00-19.30",б!G191&amp;" 07.00-13.00 14.00-20.00",б!G191&amp;" 07.00-13.00 14.00-20.30",б!G191&amp;" 07.00-13.00 14.00-21.00",б!G191&amp;" 07.00-13.00 14.00-21.30",б!G191&amp;" 07.00-13.00 14.00-22.00",б!G191&amp;" 07.00-13.00 14.00-22.30",б!G191&amp;" 07.00-13.00 14.00-23.00",б!G191&amp;" 07.00-13.00 14.00-23.30",б!G191&amp;" 07.00-13.00 14.00-00.00",б!G191&amp;" 08.30-13.00",б!G191&amp;" 08.30-13.30",б!G191&amp;" 08.30-14.00",б!G191&amp;" 08.30-13.00 14.00-14.30",б!G191&amp;" 08.30-13.00 14.00-15.00",б!G191&amp;" 08.30-13.00 14.00-15.30",б!G191&amp;" 08.30-13.00 14.00-16.00",б!G191&amp;" 08.30-13.00 14.00-16.30",б!G191&amp;" 08.30-13.00 14.00-17.00",б!G191&amp;" 08.30-13.00 14.00-17.30",б!G191&amp;" 08.30-13.00 14.00-18.00",б!G191&amp;" 08.30-13.00 14.00-18.30",б!G191&amp;" 08.30-13.00 14.00-19.00",б!G191&amp;" 08.30-13.00 14.00-19.30",б!G191&amp;" 08.30-13.00 14.00-20.00",б!G191&amp;" 08.30-13.00 14.00-20.30",б!G191&amp;" 08.30-13.00 14.00-21.00",б!G191&amp;" 08.30-13.00 14.00-21.30",б!G191&amp;" 08.30-13.00 14.00-22.00",б!G191&amp;" 08.30-13.00 14.00-22.30",б!G191&amp;" 08.30-13.00 14.00-23.00",б!G191&amp;" 08.30-13.00 14.00-23.30",б!G191&amp;" 08.30-13.00 14.00-00.00",б!G191&amp;" 10.00-13.00",б!G191&amp;" 10.00-13.30",б!G191&amp;" 10.00-14.00",б!G191&amp;" 10.00-13.00 14.00-14.30",б!G191&amp;" 10.00-13.00 14.00-15.00",б!G191&amp;" 10.00-13.00 14.00-15.30",б!G191&amp;" 10.00-13.00 14.00-16.00",б!G191&amp;" 10.00-13.00 14.00-16.30",б!G191&amp;" 10.00-13.00 14.00-17.00",б!G191&amp;" 10.00-13.00 14.00-17.30",б!G191&amp;" 10.00-13.00 14.00-18.00",б!G191&amp;" 10.00-13.00 14.00-18.30",б!G191&amp;" 10.00-13.00 14.00-19.00",б!G191&amp;" 10.00-13.00 14.00-19.30",б!G191&amp;" 10.00-13.00 14.00-20.00",б!G191&amp;" 10.00-13.00 14.00-20.30",б!G191&amp;" 10.00-13.00 14.00-21.00",б!G191&amp;" 10.00-13.00 14.00-21.30",б!G191&amp;" 10.00-13.00 14.00-22.00",б!G191&amp;" 10.00-13.00 14.00-22.30",б!G191&amp;" 10.00-13.00 14.00-23.00",б!G191&amp;" 10.00-13.00 14.00-23.30",б!G191&amp;" 10.00-13.00 14.00-00.00",б!G191&amp;" ",б!G191&amp;" ",б!G191&amp;" ",б!G191&amp;" ",б!G191&amp;" ",),б!G193))</f>
        <v/>
      </c>
      <c r="I183" s="27" t="str">
        <f>IF(I186="","",IF(OR(H186="7 0,5",H186="7 1",H186="7 1,5",H186="7 2",H186="7 2,5",H186="7 3",H186="7 3,5",H186="7 4",H186="7 4,5",H186="7 5",H186="7 5,5",H186="7 6",H186="7 6,5",H186="7 7",H186="7а 0,5",H186="7а 1",H186="7а 1,5",H186="7а 2",H186="7а 2,5",H186="7а 3",H186="7а 3,5",H186="7а 4",H186="7а 4,5",H186="7а 5",H186="7а 5,5",H186="7а 6",H186="7а 6,5",H186="7а 7",H186="8 0,5",H186="8 1",H186="8 1,5",H186="8 2",H186="8 2,5",H186="8 3",H186="8 3,5",H186="8 4",H186="8 4,5",H186="8 5",H186="8 5,5",H186="8 6",H186="8 6,5",H186="8 7",H186="8а 0,5",H186="8а 1",H186="8а 1,5",H186="8а 2",H186="8а 2,5",H186="8а 3",H186="8а 3,5",H186="8а 4",H186="8а 4,5",H186="8а 5",H186="8а 5,5",H186="8а 6",H186="8а 6,5",H186="8а 7",H186="9 0,5",H186="9 1",H186="9 1,5",H186="9 2",H186="9 2,5",H186="9 3",H186="9 3,5",H186="9 4",H186="9 4,5",H186="9 5",H186="9 5,5",H186="9 6",H186="9 6,5",H186="9 7",H186="10 0,5",H186="10 1",H186="10 1,5",H186="10 2",H186="10 2,5",H186="10 3",H186="10 3,5",H186="10 4",H186="10 4,5",H186="10 5",H186="10 5,5",H186="10 6",H186="10 6,5",H186="10 7"),CHOOSE(MATCH(I186,{"7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00","в","о","б","к","уо"},),б!H191&amp;" 07.30-13.00",б!H191&amp;" 07.30-13.30",б!H191&amp;" 07.30-14.00",б!H191&amp;" 07.30-13.00 14.00-14.30",б!H191&amp;" 07.30-13.00 14.00-15.00",б!H191&amp;" 07.30-13.00 14.00-15.30",б!H191&amp;" 07.30-13.00 14.00-16.00",б!H191&amp;" 07.30-13.00 14.00-16.30",б!H191&amp;" 07.30-13.00 14.00-17.00",б!H191&amp;" 07.30-13.00 14.00-17.30",б!H191&amp;" 07.30-13.00 14.00-18.00",б!H191&amp;" 07.30-13.00 14.00-18.30",б!H191&amp;" 07.30-13.00 14.00-19.00",б!H191&amp;" 07.30-13.00 14.00-19.30",б!H191&amp;б!H191&amp;"  07.30-13.00 14.00-20.00",б!H191&amp;" 07.30-13.00 14.00-20.30",б!H191&amp;" 07.30-13.00 14.00-21.00",б!H191&amp;" 07.30-13.00 14.00-21.30",б!H191&amp;" 07.30-13.00 14.00-22.00",б!H191&amp;" 07.30-13.00 14.00-22.30",б!H191&amp;" 07.30-13.00 14.00-23.00",б!H191&amp;" 07.30-13.00 14.00-23.30",б!H191&amp;" 07.30-13.00 14.00-00.00",б!H191&amp;" 08.00-13.00",б!H191&amp;" 08.00-13.30",б!H191&amp;" 08.00-14.00",б!H191&amp;" 08.00-13.00 14.00-14.30",б!H191&amp;" 08.00-13.00 14.00-15.00",б!H191&amp;" 08.00-13.00 14.00-15.30",б!H191&amp;" 08.00-13.00 14.00-16.00",б!H191&amp;" 08.00-13.00 14.00-16.30",б!H191&amp;" 08.00-13.00 14.00-17.00",б!H191&amp;" 08.00-13.00 14.00-17.30",б!H191&amp;" 08.00-13.00 14.00-18.00",б!H191&amp;" 08.00-13.00 14.00-18.30",б!H191&amp;" 08.00-13.00 14.00-19.00",б!H191&amp;" 08.00-13.00 14.00-19.30",б!H191&amp;" 08.00-13.00 14.00-20.00",б!H191&amp;" 08.00-13.00 14.00-20.30",б!H191&amp;" 08.00-13.00 14.00-21.00",б!H191&amp;" 08.00-13.00 14.00-21.30",б!H191&amp;" 08.00-13.00 14.00-22.00",б!H191&amp;" 08.00-13.00 14.00-22.30",б!H191&amp;" 08.00-13.00 14.00-23.00",б!H191&amp;" 08.00-13.00 14.00-23.30",б!H191&amp;" 08.00-13.00 14.00-00.00",б!H191&amp;" 09.00-13.00",б!H191&amp;" 09.00-13.30",б!H191&amp;" 09.00-14.00",б!H191&amp;" 09.00-13.00 14.00-14.30",б!H191&amp;" 09.00-13.00 14.00-15.00",б!H191&amp;" 09.00-13.00 14.00-15.30",б!H191&amp;" 09.00-13.00 14.00-16.00",б!H191&amp;" 09.00-13.00 14.00-16.30",б!H191&amp;" 09.00-13.00 14.00-17.00",б!H191&amp;" 09.00-13.00 14.00-17.30",б!H191&amp;" 09.00-13.00 14.00-18.00",б!H191&amp;" 09.00-13.00 14.00-18.30",б!H191&amp;" 09.00-13.00 14.00-19.00",б!H191&amp;" 09.00-13.00 14.00-19.30",б!H191&amp;" 09.00-13.00 14.00-20.00",б!H191&amp;" 09.00-13.00 14.00-20.30",б!H191&amp;" 09.00-13.00 14.00-21.00",б!H191&amp;" 09.00-13.00 14.00-21.30",б!H191&amp;" 09.00-13.00 14.00-22.00",б!H191&amp;" 09.00-13.00 14.00-22.30",б!H191&amp;" 09.00-13.00 14.00-23.00",б!H191&amp;" 09.00-13.00 14.00-23.30",б!H191&amp;" 09.00-13.00 14.00-00.00",б!H191&amp;" 07.00-13.00",б!H191&amp;" 07.00-13.30",б!H191&amp;" 07.00-14.00",б!H191&amp;" 07.00-13.00 14.00-14.30",б!H191&amp;" 07.00-13.00 14.00-15.00",б!H191&amp;" 07.00-13.00 14.00-15.30",б!H191&amp;" 07.00-13.00 14.00-16.00",б!H191&amp;" 07.00-13.00 14.00-16.30",б!H191&amp;" 07.00-13.00 14.00-17.00",б!H191&amp;" 07.00-13.00 14.00-17.30",б!H191&amp;" 07.00-13.00 14.00-18.00",б!H191&amp;" 07.00-13.00 14.00-18.30",б!H191&amp;" 07.00-13.00 14.00-19.00",б!H191&amp;" 07.00-13.00 14.00-19.30",б!H191&amp;" 07.00-13.00 14.00-20.00",б!H191&amp;" 07.00-13.00 14.00-20.30",б!H191&amp;" 07.00-13.00 14.00-21.00",б!H191&amp;" 07.00-13.00 14.00-21.30",б!H191&amp;" 07.00-13.00 14.00-22.00",б!H191&amp;" 07.00-13.00 14.00-22.30",б!H191&amp;" 07.00-13.00 14.00-23.00",б!H191&amp;" 07.00-13.00 14.00-23.30",б!H191&amp;" 07.00-13.00 14.00-00.00",б!H191&amp;" 08.30-13.00",б!H191&amp;" 08.30-13.30",б!H191&amp;" 08.30-14.00",б!H191&amp;" 08.30-13.00 14.00-14.30",б!H191&amp;" 08.30-13.00 14.00-15.00",б!H191&amp;" 08.30-13.00 14.00-15.30",б!H191&amp;" 08.30-13.00 14.00-16.00",б!H191&amp;" 08.30-13.00 14.00-16.30",б!H191&amp;" 08.30-13.00 14.00-17.00",б!H191&amp;" 08.30-13.00 14.00-17.30",б!H191&amp;" 08.30-13.00 14.00-18.00",б!H191&amp;" 08.30-13.00 14.00-18.30",б!H191&amp;" 08.30-13.00 14.00-19.00",б!H191&amp;" 08.30-13.00 14.00-19.30",б!H191&amp;" 08.30-13.00 14.00-20.00",б!H191&amp;" 08.30-13.00 14.00-20.30",б!H191&amp;" 08.30-13.00 14.00-21.00",б!H191&amp;" 08.30-13.00 14.00-21.30",б!H191&amp;" 08.30-13.00 14.00-22.00",б!H191&amp;" 08.30-13.00 14.00-22.30",б!H191&amp;" 08.30-13.00 14.00-23.00",б!H191&amp;" 08.30-13.00 14.00-23.30",б!H191&amp;" 08.30-13.00 14.00-00.00",б!H191&amp;" 10.00-13.00",б!H191&amp;" 10.00-13.30",б!H191&amp;" 10.00-14.00",б!H191&amp;" 10.00-13.00 14.00-14.30",б!H191&amp;" 10.00-13.00 14.00-15.00",б!H191&amp;" 10.00-13.00 14.00-15.30",б!H191&amp;" 10.00-13.00 14.00-16.00",б!H191&amp;" 10.00-13.00 14.00-16.30",б!H191&amp;" 10.00-13.00 14.00-17.00",б!H191&amp;" 10.00-13.00 14.00-17.30",б!H191&amp;" 10.00-13.00 14.00-18.00",б!H191&amp;" 10.00-13.00 14.00-18.30",б!H191&amp;" 10.00-13.00 14.00-19.00",б!H191&amp;" 10.00-13.00 14.00-19.30",б!H191&amp;" 10.00-13.00 14.00-20.00",б!H191&amp;" 10.00-13.00 14.00-20.30",б!H191&amp;" 10.00-13.00 14.00-21.00",б!H191&amp;" 10.00-13.00 14.00-21.30",б!H191&amp;" 10.00-13.00 14.00-22.00",б!H191&amp;" 10.00-13.00 14.00-22.30",б!H191&amp;" 10.00-13.00 14.00-23.00",б!H191&amp;" 10.00-13.00 14.00-23.30",б!H191&amp;" 10.00-13.00 14.00-00.00",б!H191&amp;" ",б!H191&amp;" ",б!H191&amp;" ",б!H191&amp;" ",б!H191&amp;" ",),б!H193))</f>
        <v>08.00-13.00 14.00-21.00</v>
      </c>
      <c r="J183" s="27" t="str">
        <f>IF(J186="","",IF(OR(I186="7 0,5",I186="7 1",I186="7 1,5",I186="7 2",I186="7 2,5",I186="7 3",I186="7 3,5",I186="7 4",I186="7 4,5",I186="7 5",I186="7 5,5",I186="7 6",I186="7 6,5",I186="7 7",I186="7а 0,5",I186="7а 1",I186="7а 1,5",I186="7а 2",I186="7а 2,5",I186="7а 3",I186="7а 3,5",I186="7а 4",I186="7а 4,5",I186="7а 5",I186="7а 5,5",I186="7а 6",I186="7а 6,5",I186="7а 7",I186="8 0,5",I186="8 1",I186="8 1,5",I186="8 2",I186="8 2,5",I186="8 3",I186="8 3,5",I186="8 4",I186="8 4,5",I186="8 5",I186="8 5,5",I186="8 6",I186="8 6,5",I186="8 7",I186="8а 0,5",I186="8а 1",I186="8а 1,5",I186="8а 2",I186="8а 2,5",I186="8а 3",I186="8а 3,5",I186="8а 4",I186="8а 4,5",I186="8а 5",I186="8а 5,5",I186="8а 6",I186="8а 6,5",I186="8а 7",I186="9 0,5",I186="9 1",I186="9 1,5",I186="9 2",I186="9 2,5",I186="9 3",I186="9 3,5",I186="9 4",I186="9 4,5",I186="9 5",I186="9 5,5",I186="9 6",I186="9 6,5",I186="9 7",I186="10 0,5",I186="10 1",I186="10 1,5",I186="10 2",I186="10 2,5",I186="10 3",I186="10 3,5",I186="10 4",I186="10 4,5",I186="10 5",I186="10 5,5",I186="10 6",I186="10 6,5",I186="10 7"),CHOOSE(MATCH(J186,{"7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00";"в";"о";"б";"к";"уо"},),б!I191&amp;" 07.30-13.00",б!I191&amp;" 07.30-13.30",б!I191&amp;" 07.30-14.00",б!I191&amp;" 07.30-13.00 14.00-14.30",б!I191&amp;" 07.30-13.00 14.00-15.00",б!I191&amp;" 07.30-13.00 14.00-15.30",б!I191&amp;" 07.30-13.00 14.00-16.00",б!I191&amp;" 07.30-13.00 14.00-16.30",б!I191&amp;" 07.30-13.00 14.00-17.00",б!I191&amp;" 07.30-13.00 14.00-17.30",б!I191&amp;" 07.30-13.00 14.00-18.00",б!I191&amp;" 07.30-13.00 14.00-18.30",б!I191&amp;" 07.30-13.00 14.00-19.00",б!I191&amp;" 07.30-13.00 14.00-19.30",б!I191&amp;б!I191&amp;"  07.30-13.00 14.00-20.00",б!I191&amp;" 07.30-13.00 14.00-20.30",б!I191&amp;" 07.30-13.00 14.00-21.00",б!I191&amp;" 07.30-13.00 14.00-21.30",б!I191&amp;" 07.30-13.00 14.00-22.00",б!I191&amp;" 07.30-13.00 14.00-22.30",б!I191&amp;" 07.30-13.00 14.00-23.00",б!I191&amp;" 07.30-13.00 14.00-23.30",б!I191&amp;" 07.30-13.00 14.00-00.00",б!I191&amp;" 08.00-13.00",б!I191&amp;" 08.00-13.30",б!I191&amp;" 08.00-14.00",б!I191&amp;" 08.00-13.00 14.00-14.30",б!I191&amp;" 08.00-13.00 14.00-15.00",б!I191&amp;" 08.00-13.00 14.00-15.30",б!I191&amp;" 08.00-13.00 14.00-16.00",б!I191&amp;" 08.00-13.00 14.00-16.30",б!I191&amp;" 08.00-13.00 14.00-17.00",б!I191&amp;" 08.00-13.00 14.00-17.30",б!I191&amp;" 08.00-13.00 14.00-18.00",б!I191&amp;" 08.00-13.00 14.00-18.30",б!I191&amp;" 08.00-13.00 14.00-19.00",б!I191&amp;" 08.00-13.00 14.00-19.30",б!I191&amp;" 08.00-13.00 14.00-20.00",б!I191&amp;" 08.00-13.00 14.00-20.30",б!I191&amp;" 08.00-13.00 14.00-21.00",б!I191&amp;" 08.00-13.00 14.00-21.30",б!I191&amp;" 08.00-13.00 14.00-22.00",б!I191&amp;" 08.00-13.00 14.00-22.30",б!I191&amp;" 08.00-13.00 14.00-23.00",б!I191&amp;" 08.00-13.00 14.00-23.30",б!I191&amp;" 08.00-13.00 14.00-00.00",б!I191&amp;" 09.00-13.00",б!I191&amp;" 09.00-13.30",б!I191&amp;" 09.00-14.00",б!I191&amp;" 09.00-13.00 14.00-14.30",б!I191&amp;" 09.00-13.00 14.00-15.00",б!I191&amp;" 09.00-13.00 14.00-15.30",б!I191&amp;" 09.00-13.00 14.00-16.00",б!I191&amp;" 09.00-13.00 14.00-16.30",б!I191&amp;" 09.00-13.00 14.00-17.00",б!I191&amp;" 09.00-13.00 14.00-17.30",б!I191&amp;" 09.00-13.00 14.00-18.00",б!I191&amp;" 09.00-13.00 14.00-18.30",б!I191&amp;" 09.00-13.00 14.00-19.00",б!I191&amp;" 09.00-13.00 14.00-19.30",б!I191&amp;" 09.00-13.00 14.00-20.00",б!I191&amp;" 09.00-13.00 14.00-20.30",б!I191&amp;" 09.00-13.00 14.00-21.00",б!I191&amp;" 09.00-13.00 14.00-21.30",б!I191&amp;" 09.00-13.00 14.00-22.00",б!I191&amp;" 09.00-13.00 14.00-22.30",б!I191&amp;" 09.00-13.00 14.00-23.00",б!I191&amp;" 09.00-13.00 14.00-23.30",б!I191&amp;" 09.00-13.00 14.00-00.00",б!I191&amp;" 07.00-13.00",б!I191&amp;" 07.00-13.30",б!I191&amp;" 07.00-14.00",б!I191&amp;" 07.00-13.00 14.00-14.30",б!I191&amp;" 07.00-13.00 14.00-15.00",б!I191&amp;" 07.00-13.00 14.00-15.30",б!I191&amp;" 07.00-13.00 14.00-16.00",б!I191&amp;" 07.00-13.00 14.00-16.30",б!I191&amp;" 07.00-13.00 14.00-17.00",б!I191&amp;" 07.00-13.00 14.00-17.30",б!I191&amp;" 07.00-13.00 14.00-18.00",б!I191&amp;" 07.00-13.00 14.00-18.30",б!I191&amp;" 07.00-13.00 14.00-19.00",б!I191&amp;" 07.00-13.00 14.00-19.30",б!I191&amp;" 07.00-13.00 14.00-20.00",б!I191&amp;" 07.00-13.00 14.00-20.30",б!I191&amp;" 07.00-13.00 14.00-21.00",б!I191&amp;" 07.00-13.00 14.00-21.30",б!I191&amp;" 07.00-13.00 14.00-22.00",б!I191&amp;" 07.00-13.00 14.00-22.30",б!I191&amp;" 07.00-13.00 14.00-23.00",б!I191&amp;" 07.00-13.00 14.00-23.30",б!I191&amp;" 07.00-13.00 14.00-00.00",б!I191&amp;" 08.30-13.00",б!I191&amp;" 08.30-13.30",б!I191&amp;" 08.30-14.00",б!I191&amp;" 08.30-13.00 14.00-14.30",б!I191&amp;" 08.30-13.00 14.00-15.00",б!I191&amp;" 08.30-13.00 14.00-15.30",б!I191&amp;" 08.30-13.00 14.00-16.00",б!I191&amp;" 08.30-13.00 14.00-16.30",б!I191&amp;" 08.30-13.00 14.00-17.00",б!I191&amp;" 08.30-13.00 14.00-17.30",б!I191&amp;" 08.30-13.00 14.00-18.00",б!I191&amp;" 08.30-13.00 14.00-18.30",б!I191&amp;" 08.30-13.00 14.00-19.00",б!I191&amp;" 08.30-13.00 14.00-19.30",б!I191&amp;" 08.30-13.00 14.00-20.00",б!I191&amp;" 08.30-13.00 14.00-20.30",б!I191&amp;" 08.30-13.00 14.00-21.00",б!I191&amp;" 08.30-13.00 14.00-21.30",б!I191&amp;" 08.30-13.00 14.00-22.00",б!I191&amp;" 08.30-13.00 14.00-22.30",б!I191&amp;" 08.30-13.00 14.00-23.00",б!I191&amp;" 08.30-13.00 14.00-23.30",б!I191&amp;" 08.30-13.00 14.00-00.00",б!I191&amp;" 10.00-13.00",б!I191&amp;" 10.00-13.30",б!I191&amp;" 10.00-14.00",б!I191&amp;" 10.00-13.00 14.00-14.30",б!I191&amp;" 10.00-13.00 14.00-15.00",б!I191&amp;" 10.00-13.00 14.00-15.30",б!I191&amp;" 10.00-13.00 14.00-16.00",б!I191&amp;" 10.00-13.00 14.00-16.30",б!I191&amp;" 10.00-13.00 14.00-17.00",б!I191&amp;" 10.00-13.00 14.00-17.30",б!I191&amp;" 10.00-13.00 14.00-18.00",б!I191&amp;" 10.00-13.00 14.00-18.30",б!I191&amp;" 10.00-13.00 14.00-19.00",б!I191&amp;" 10.00-13.00 14.00-19.30",б!I191&amp;" 10.00-13.00 14.00-20.00",б!I191&amp;" 10.00-13.00 14.00-20.30",б!I191&amp;" 10.00-13.00 14.00-21.00",б!I191&amp;" 10.00-13.00 14.00-21.30",б!I191&amp;" 10.00-13.00 14.00-22.00",б!I191&amp;" 10.00-13.00 14.00-22.30",б!I191&amp;" 10.00-13.00 14.00-23.00",б!I191&amp;" 10.00-13.00 14.00-23.30",б!I191&amp;" 10.00-13.00 14.00-00.00",б!I191&amp;" ",б!I191&amp;" ",б!I191&amp;" ",б!I191&amp;" ",б!I191&amp;" ",),б!I193))</f>
        <v>07.30-13.00 14.00-20.00</v>
      </c>
      <c r="K183" s="27" t="str">
        <f>IF(K186="","",IF(OR(J186="7 0,5",J186="7 1",J186="7 1,5",J186="7 2",J186="7 2,5",J186="7 3",J186="7 3,5",J186="7 4",J186="7 4,5",J186="7 5",J186="7 5,5",J186="7 6",J186="7 6,5",J186="7 7",J186="7а 0,5",J186="7а 1",J186="7а 1,5",J186="7а 2",J186="7а 2,5",J186="7а 3",J186="7а 3,5",J186="7а 4",J186="7а 4,5",J186="7а 5",J186="7а 5,5",J186="7а 6",J186="7а 6,5",J186="7а 7",J186="8 0,5",J186="8 1",J186="8 1,5",J186="8 2",J186="8 2,5",J186="8 3",J186="8 3,5",J186="8 4",J186="8 4,5",J186="8 5",J186="8 5,5",J186="8 6",J186="8 6,5",J186="8 7",J186="8а 0,5",J186="8а 1",J186="8а 1,5",J186="8а 2",J186="8а 2,5",J186="8а 3",J186="8а 3,5",J186="8а 4",J186="8а 4,5",J186="8а 5",J186="8а 5,5",J186="8а 6",J186="8а 6,5",J186="8а 7",J186="9 0,5",J186="9 1",J186="9 1,5",J186="9 2",J186="9 2,5",J186="9 3",J186="9 3,5",J186="9 4",J186="9 4,5",J186="9 5",J186="9 5,5",J186="9 6",J186="9 6,5",J186="9 7",J186="10 0,5",J186="10 1",J186="10 1,5",J186="10 2",J186="10 2,5",J186="10 3",J186="10 3,5",J186="10 4",J186="10 4,5",J186="10 5",J186="10 5,5",J186="10 6",J186="10 6,5",J186="10 7"),CHOOSE(MATCH(K186,{"7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00","в","о","б","к","уо"},),б!J191&amp;" 07.30-13.00",б!J191&amp;" 07.30-13.30",б!J191&amp;" 07.30-14.00",б!J191&amp;" 07.30-13.00 14.00-14.30",б!J191&amp;" 07.30-13.00 14.00-15.00",б!J191&amp;" 07.30-13.00 14.00-15.30",б!J191&amp;" 07.30-13.00 14.00-16.00",б!J191&amp;" 07.30-13.00 14.00-16.30",б!J191&amp;" 07.30-13.00 14.00-17.00",б!J191&amp;" 07.30-13.00 14.00-17.30",б!J191&amp;" 07.30-13.00 14.00-18.00",б!J191&amp;" 07.30-13.00 14.00-18.30",б!J191&amp;" 07.30-13.00 14.00-19.00",б!J191&amp;" 07.30-13.00 14.00-19.30",б!J191&amp;б!J191&amp;"  07.30-13.00 14.00-20.00",б!J191&amp;" 07.30-13.00 14.00-20.30",б!J191&amp;" 07.30-13.00 14.00-21.00",б!J191&amp;" 07.30-13.00 14.00-21.30",б!J191&amp;" 07.30-13.00 14.00-22.00",б!J191&amp;" 07.30-13.00 14.00-22.30",б!J191&amp;" 07.30-13.00 14.00-23.00",б!J191&amp;" 07.30-13.00 14.00-23.30",б!J191&amp;" 07.30-13.00 14.00-00.00",б!J191&amp;" 08.00-13.00",б!J191&amp;" 08.00-13.30",б!J191&amp;" 08.00-14.00",б!J191&amp;" 08.00-13.00 14.00-14.30",б!J191&amp;" 08.00-13.00 14.00-15.00",б!J191&amp;" 08.00-13.00 14.00-15.30",б!J191&amp;" 08.00-13.00 14.00-16.00",б!J191&amp;" 08.00-13.00 14.00-16.30",б!J191&amp;" 08.00-13.00 14.00-17.00",б!J191&amp;" 08.00-13.00 14.00-17.30",б!J191&amp;" 08.00-13.00 14.00-18.00",б!J191&amp;" 08.00-13.00 14.00-18.30",б!J191&amp;" 08.00-13.00 14.00-19.00",б!J191&amp;" 08.00-13.00 14.00-19.30",б!J191&amp;" 08.00-13.00 14.00-20.00",б!J191&amp;" 08.00-13.00 14.00-20.30",б!J191&amp;" 08.00-13.00 14.00-21.00",б!J191&amp;" 08.00-13.00 14.00-21.30",б!J191&amp;" 08.00-13.00 14.00-22.00",б!J191&amp;" 08.00-13.00 14.00-22.30",б!J191&amp;" 08.00-13.00 14.00-23.00",б!J191&amp;" 08.00-13.00 14.00-23.30",б!J191&amp;" 08.00-13.00 14.00-00.00",б!J191&amp;" 09.00-13.00",б!J191&amp;" 09.00-13.30",б!J191&amp;" 09.00-14.00",б!J191&amp;" 09.00-13.00 14.00-14.30",б!J191&amp;" 09.00-13.00 14.00-15.00",б!J191&amp;" 09.00-13.00 14.00-15.30",б!J191&amp;" 09.00-13.00 14.00-16.00",б!J191&amp;" 09.00-13.00 14.00-16.30",б!J191&amp;" 09.00-13.00 14.00-17.00",б!J191&amp;" 09.00-13.00 14.00-17.30",б!J191&amp;" 09.00-13.00 14.00-18.00",б!J191&amp;" 09.00-13.00 14.00-18.30",б!J191&amp;" 09.00-13.00 14.00-19.00",б!J191&amp;" 09.00-13.00 14.00-19.30",б!J191&amp;" 09.00-13.00 14.00-20.00",б!J191&amp;" 09.00-13.00 14.00-20.30",б!J191&amp;" 09.00-13.00 14.00-21.00",б!J191&amp;" 09.00-13.00 14.00-21.30",б!J191&amp;" 09.00-13.00 14.00-22.00",б!J191&amp;" 09.00-13.00 14.00-22.30",б!J191&amp;" 09.00-13.00 14.00-23.00",б!J191&amp;" 09.00-13.00 14.00-23.30",б!J191&amp;" 09.00-13.00 14.00-00.00",б!J191&amp;" 07.00-13.00",б!J191&amp;" 07.00-13.30",б!J191&amp;" 07.00-14.00",б!J191&amp;" 07.00-13.00 14.00-14.30",б!J191&amp;" 07.00-13.00 14.00-15.00",б!J191&amp;" 07.00-13.00 14.00-15.30",б!J191&amp;" 07.00-13.00 14.00-16.00",б!J191&amp;" 07.00-13.00 14.00-16.30",б!J191&amp;" 07.00-13.00 14.00-17.00",б!J191&amp;" 07.00-13.00 14.00-17.30",б!J191&amp;" 07.00-13.00 14.00-18.00",б!J191&amp;" 07.00-13.00 14.00-18.30",б!J191&amp;" 07.00-13.00 14.00-19.00",б!J191&amp;" 07.00-13.00 14.00-19.30",б!J191&amp;" 07.00-13.00 14.00-20.00",б!J191&amp;" 07.00-13.00 14.00-20.30",б!J191&amp;" 07.00-13.00 14.00-21.00",б!J191&amp;" 07.00-13.00 14.00-21.30",б!J191&amp;" 07.00-13.00 14.00-22.00",б!J191&amp;" 07.00-13.00 14.00-22.30",б!J191&amp;" 07.00-13.00 14.00-23.00",б!J191&amp;" 07.00-13.00 14.00-23.30",б!J191&amp;" 07.00-13.00 14.00-00.00",б!J191&amp;" 08.30-13.00",б!J191&amp;" 08.30-13.30",б!J191&amp;" 08.30-14.00",б!J191&amp;" 08.30-13.00 14.00-14.30",б!J191&amp;" 08.30-13.00 14.00-15.00",б!J191&amp;" 08.30-13.00 14.00-15.30",б!J191&amp;" 08.30-13.00 14.00-16.00",б!J191&amp;" 08.30-13.00 14.00-16.30",б!J191&amp;" 08.30-13.00 14.00-17.00",б!J191&amp;" 08.30-13.00 14.00-17.30",б!J191&amp;" 08.30-13.00 14.00-18.00",б!J191&amp;" 08.30-13.00 14.00-18.30",б!J191&amp;" 08.30-13.00 14.00-19.00",б!J191&amp;" 08.30-13.00 14.00-19.30",б!J191&amp;" 08.30-13.00 14.00-20.00",б!J191&amp;" 08.30-13.00 14.00-20.30",б!J191&amp;" 08.30-13.00 14.00-21.00",б!J191&amp;" 08.30-13.00 14.00-21.30",б!J191&amp;" 08.30-13.00 14.00-22.00",б!J191&amp;" 08.30-13.00 14.00-22.30",б!J191&amp;" 08.30-13.00 14.00-23.00",б!J191&amp;" 08.30-13.00 14.00-23.30",б!J191&amp;" 08.30-13.00 14.00-00.00",б!J191&amp;" 10.00-13.00",б!J191&amp;" 10.00-13.30",б!J191&amp;" 10.00-14.00",б!J191&amp;" 10.00-13.00 14.00-14.30",б!J191&amp;" 10.00-13.00 14.00-15.00",б!J191&amp;" 10.00-13.00 14.00-15.30",б!J191&amp;" 10.00-13.00 14.00-16.00",б!J191&amp;" 10.00-13.00 14.00-16.30",б!J191&amp;" 10.00-13.00 14.00-17.00",б!J191&amp;" 10.00-13.00 14.00-17.30",б!J191&amp;" 10.00-13.00 14.00-18.00",б!J191&amp;" 10.00-13.00 14.00-18.30",б!J191&amp;" 10.00-13.00 14.00-19.00",б!J191&amp;" 10.00-13.00 14.00-19.30",б!J191&amp;" 10.00-13.00 14.00-20.00",б!J191&amp;" 10.00-13.00 14.00-20.30",б!J191&amp;" 10.00-13.00 14.00-21.00",б!J191&amp;" 10.00-13.00 14.00-21.30",б!J191&amp;" 10.00-13.00 14.00-22.00",б!J191&amp;" 10.00-13.00 14.00-22.30",б!J191&amp;" 10.00-13.00 14.00-23.00",б!J191&amp;" 10.00-13.00 14.00-23.30",б!J191&amp;" 10.00-13.00 14.00-00.00",б!J191&amp;" ",б!J191&amp;" ",б!J191&amp;" ",б!J191&amp;" ",б!J191&amp;" ",),б!J193))</f>
        <v>08.00-13.00 14.00-16.30</v>
      </c>
      <c r="L183" s="92" t="str">
        <f>IF(L186="","",IF(OR(K186="7 0,5",K186="7 1",K186="7 1,5",K186="7 2",K186="7 2,5",K186="7 3",K186="7 3,5",K186="7 4",K186="7 4,5",K186="7 5",K186="7 5,5",K186="7 6",K186="7 6,5",K186="7 7",K186="7а 0,5",K186="7а 1",K186="7а 1,5",K186="7а 2",K186="7а 2,5",K186="7а 3",K186="7а 3,5",K186="7а 4",K186="7а 4,5",K186="7а 5",K186="7а 5,5",K186="7а 6",K186="7а 6,5",K186="7а 7",K186="8 0,5",K186="8 1",K186="8 1,5",K186="8 2",K186="8 2,5",K186="8 3",K186="8 3,5",K186="8 4",K186="8 4,5",K186="8 5",K186="8 5,5",K186="8 6",K186="8 6,5",K186="8 7",K186="8а 0,5",K186="8а 1",K186="8а 1,5",K186="8а 2",K186="8а 2,5",K186="8а 3",K186="8а 3,5",K186="8а 4",K186="8а 4,5",K186="8а 5",K186="8а 5,5",K186="8а 6",K186="8а 6,5",K186="8а 7",K186="9 0,5",K186="9 1",K186="9 1,5",K186="9 2",K186="9 2,5",K186="9 3",K186="9 3,5",K186="9 4",K186="9 4,5",K186="9 5",K186="9 5,5",K186="9 6",K186="9 6,5",K186="9 7",K186="10 0,5",K186="10 1",K186="10 1,5",K186="10 2",K186="10 2,5",K186="10 3",K186="10 3,5",K186="10 4",K186="10 4,5",K186="10 5",K186="10 5,5",K186="10 6",K186="10 6,5",K186="10 7"),CHOOSE(MATCH(L186,{"7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00";"в";"о";"б";"к";"уо"},),б!K191&amp;" 07.30-13.00",б!K191&amp;" 07.30-13.30",б!K191&amp;" 07.30-14.00",б!K191&amp;" 07.30-13.00 14.00-14.30",б!K191&amp;" 07.30-13.00 14.00-15.00",б!K191&amp;" 07.30-13.00 14.00-15.30",б!K191&amp;" 07.30-13.00 14.00-16.00",б!K191&amp;" 07.30-13.00 14.00-16.30",б!K191&amp;" 07.30-13.00 14.00-17.00",б!K191&amp;" 07.30-13.00 14.00-17.30",б!K191&amp;" 07.30-13.00 14.00-18.00",б!K191&amp;" 07.30-13.00 14.00-18.30",б!K191&amp;" 07.30-13.00 14.00-19.00",б!K191&amp;" 07.30-13.00 14.00-19.30",б!K191&amp;б!K191&amp;"  07.30-13.00 14.00-20.00",б!K191&amp;" 07.30-13.00 14.00-20.30",б!K191&amp;" 07.30-13.00 14.00-21.00",б!K191&amp;" 07.30-13.00 14.00-21.30",б!K191&amp;" 07.30-13.00 14.00-22.00",б!K191&amp;" 07.30-13.00 14.00-22.30",б!K191&amp;" 07.30-13.00 14.00-23.00",б!K191&amp;" 07.30-13.00 14.00-23.30",б!K191&amp;" 07.30-13.00 14.00-00.00",б!K191&amp;" 08.00-13.00",б!K191&amp;" 08.00-13.30",б!K191&amp;" 08.00-14.00",б!K191&amp;" 08.00-13.00 14.00-14.30",б!K191&amp;" 08.00-13.00 14.00-15.00",б!K191&amp;" 08.00-13.00 14.00-15.30",б!K191&amp;" 08.00-13.00 14.00-16.00",б!K191&amp;" 08.00-13.00 14.00-16.30",б!K191&amp;" 08.00-13.00 14.00-17.00",б!K191&amp;" 08.00-13.00 14.00-17.30",б!K191&amp;" 08.00-13.00 14.00-18.00",б!K191&amp;" 08.00-13.00 14.00-18.30",б!K191&amp;" 08.00-13.00 14.00-19.00",б!K191&amp;" 08.00-13.00 14.00-19.30",б!K191&amp;" 08.00-13.00 14.00-20.00",б!K191&amp;" 08.00-13.00 14.00-20.30",б!K191&amp;" 08.00-13.00 14.00-21.00",б!K191&amp;" 08.00-13.00 14.00-21.30",б!K191&amp;" 08.00-13.00 14.00-22.00",б!K191&amp;" 08.00-13.00 14.00-22.30",б!K191&amp;" 08.00-13.00 14.00-23.00",б!K191&amp;" 08.00-13.00 14.00-23.30",б!K191&amp;" 08.00-13.00 14.00-00.00",б!K191&amp;" 09.00-13.00",б!K191&amp;" 09.00-13.30",б!K191&amp;" 09.00-14.00",б!K191&amp;" 09.00-13.00 14.00-14.30",б!K191&amp;" 09.00-13.00 14.00-15.00",б!K191&amp;" 09.00-13.00 14.00-15.30",б!K191&amp;" 09.00-13.00 14.00-16.00",б!K191&amp;" 09.00-13.00 14.00-16.30",б!K191&amp;" 09.00-13.00 14.00-17.00",б!K191&amp;" 09.00-13.00 14.00-17.30",б!K191&amp;" 09.00-13.00 14.00-18.00",б!K191&amp;" 09.00-13.00 14.00-18.30",б!K191&amp;" 09.00-13.00 14.00-19.00",б!K191&amp;" 09.00-13.00 14.00-19.30",б!K191&amp;" 09.00-13.00 14.00-20.00",б!K191&amp;" 09.00-13.00 14.00-20.30",б!K191&amp;" 09.00-13.00 14.00-21.00",б!K191&amp;" 09.00-13.00 14.00-21.30",б!K191&amp;" 09.00-13.00 14.00-22.00",б!K191&amp;" 09.00-13.00 14.00-22.30",б!K191&amp;" 09.00-13.00 14.00-23.00",б!K191&amp;" 09.00-13.00 14.00-23.30",б!K191&amp;" 09.00-13.00 14.00-00.00",б!K191&amp;" 07.00-13.00",б!K191&amp;" 07.00-13.30",б!K191&amp;" 07.00-14.00",б!K191&amp;" 07.00-13.00 14.00-14.30",б!K191&amp;" 07.00-13.00 14.00-15.00",б!K191&amp;" 07.00-13.00 14.00-15.30",б!K191&amp;" 07.00-13.00 14.00-16.00",б!K191&amp;" 07.00-13.00 14.00-16.30",б!K191&amp;" 07.00-13.00 14.00-17.00",б!K191&amp;" 07.00-13.00 14.00-17.30",б!K191&amp;" 07.00-13.00 14.00-18.00",б!K191&amp;" 07.00-13.00 14.00-18.30",б!K191&amp;" 07.00-13.00 14.00-19.00",б!K191&amp;" 07.00-13.00 14.00-19.30",б!K191&amp;" 07.00-13.00 14.00-20.00",б!K191&amp;" 07.00-13.00 14.00-20.30",б!K191&amp;" 07.00-13.00 14.00-21.00",б!K191&amp;" 07.00-13.00 14.00-21.30",б!K191&amp;" 07.00-13.00 14.00-22.00",б!K191&amp;" 07.00-13.00 14.00-22.30",б!K191&amp;" 07.00-13.00 14.00-23.00",б!K191&amp;" 07.00-13.00 14.00-23.30",б!K191&amp;" 07.00-13.00 14.00-00.00",б!K191&amp;" 08.30-13.00",б!K191&amp;" 08.30-13.30",б!K191&amp;" 08.30-14.00",б!K191&amp;" 08.30-13.00 14.00-14.30",б!K191&amp;" 08.30-13.00 14.00-15.00",б!K191&amp;" 08.30-13.00 14.00-15.30",б!K191&amp;" 08.30-13.00 14.00-16.00",б!K191&amp;" 08.30-13.00 14.00-16.30",б!K191&amp;" 08.30-13.00 14.00-17.00",б!K191&amp;" 08.30-13.00 14.00-17.30",б!K191&amp;" 08.30-13.00 14.00-18.00",б!K191&amp;" 08.30-13.00 14.00-18.30",б!K191&amp;" 08.30-13.00 14.00-19.00",б!K191&amp;" 08.30-13.00 14.00-19.30",б!K191&amp;" 08.30-13.00 14.00-20.00",б!K191&amp;" 08.30-13.00 14.00-20.30",б!K191&amp;" 08.30-13.00 14.00-21.00",б!K191&amp;" 08.30-13.00 14.00-21.30",б!K191&amp;" 08.30-13.00 14.00-22.00",б!K191&amp;" 08.30-13.00 14.00-22.30",б!K191&amp;" 08.30-13.00 14.00-23.00",б!K191&amp;" 08.30-13.00 14.00-23.30",б!K191&amp;" 08.30-13.00 14.00-00.00",б!K191&amp;" 10.00-13.00",б!K191&amp;" 10.00-13.30",б!K191&amp;" 10.00-14.00",б!K191&amp;" 10.00-13.00 14.00-14.30",б!K191&amp;" 10.00-13.00 14.00-15.00",б!K191&amp;" 10.00-13.00 14.00-15.30",б!K191&amp;" 10.00-13.00 14.00-16.00",б!K191&amp;" 10.00-13.00 14.00-16.30",б!K191&amp;" 10.00-13.00 14.00-17.00",б!K191&amp;" 10.00-13.00 14.00-17.30",б!K191&amp;" 10.00-13.00 14.00-18.00",б!K191&amp;" 10.00-13.00 14.00-18.30",б!K191&amp;" 10.00-13.00 14.00-19.00",б!K191&amp;" 10.00-13.00 14.00-19.30",б!K191&amp;" 10.00-13.00 14.00-20.00",б!K191&amp;" 10.00-13.00 14.00-20.30",б!K191&amp;" 10.00-13.00 14.00-21.00",б!K191&amp;" 10.00-13.00 14.00-21.30",б!K191&amp;" 10.00-13.00 14.00-22.00",б!K191&amp;" 10.00-13.00 14.00-22.30",б!K191&amp;" 10.00-13.00 14.00-23.00",б!K191&amp;" 10.00-13.00 14.00-23.30",б!K191&amp;" 10.00-13.00 14.00-00.00",б!K191&amp;" ",б!K191&amp;" ",б!K191&amp;" ",б!K191&amp;" ",б!K191&amp;" ",),б!K193))</f>
        <v/>
      </c>
      <c r="M183" s="92" t="str">
        <f>IF(M186="","",IF(OR(L186="7 0,5",L186="7 1",L186="7 1,5",L186="7 2",L186="7 2,5",L186="7 3",L186="7 3,5",L186="7 4",L186="7 4,5",L186="7 5",L186="7 5,5",L186="7 6",L186="7 6,5",L186="7 7",L186="7а 0,5",L186="7а 1",L186="7а 1,5",L186="7а 2",L186="7а 2,5",L186="7а 3",L186="7а 3,5",L186="7а 4",L186="7а 4,5",L186="7а 5",L186="7а 5,5",L186="7а 6",L186="7а 6,5",L186="7а 7",L186="8 0,5",L186="8 1",L186="8 1,5",L186="8 2",L186="8 2,5",L186="8 3",L186="8 3,5",L186="8 4",L186="8 4,5",L186="8 5",L186="8 5,5",L186="8 6",L186="8 6,5",L186="8 7",L186="8а 0,5",L186="8а 1",L186="8а 1,5",L186="8а 2",L186="8а 2,5",L186="8а 3",L186="8а 3,5",L186="8а 4",L186="8а 4,5",L186="8а 5",L186="8а 5,5",L186="8а 6",L186="8а 6,5",L186="8а 7",L186="9 0,5",L186="9 1",L186="9 1,5",L186="9 2",L186="9 2,5",L186="9 3",L186="9 3,5",L186="9 4",L186="9 4,5",L186="9 5",L186="9 5,5",L186="9 6",L186="9 6,5",L186="9 7",L186="10 0,5",L186="10 1",L186="10 1,5",L186="10 2",L186="10 2,5",L186="10 3",L186="10 3,5",L186="10 4",L186="10 4,5",L186="10 5",L186="10 5,5",L186="10 6",L186="10 6,5",L186="10 7"),CHOOSE(MATCH(M186,{"7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00","в","о","б","к","уо"},),б!L191&amp;" 07.30-13.00",б!L191&amp;" 07.30-13.30",б!L191&amp;" 07.30-14.00",б!L191&amp;" 07.30-13.00 14.00-14.30",б!L191&amp;" 07.30-13.00 14.00-15.00",б!L191&amp;" 07.30-13.00 14.00-15.30",б!L191&amp;" 07.30-13.00 14.00-16.00",б!L191&amp;" 07.30-13.00 14.00-16.30",б!L191&amp;" 07.30-13.00 14.00-17.00",б!L191&amp;" 07.30-13.00 14.00-17.30",б!L191&amp;" 07.30-13.00 14.00-18.00",б!L191&amp;" 07.30-13.00 14.00-18.30",б!L191&amp;" 07.30-13.00 14.00-19.00",б!L191&amp;" 07.30-13.00 14.00-19.30",б!L191&amp;б!L191&amp;"  07.30-13.00 14.00-20.00",б!L191&amp;" 07.30-13.00 14.00-20.30",б!L191&amp;" 07.30-13.00 14.00-21.00",б!L191&amp;" 07.30-13.00 14.00-21.30",б!L191&amp;" 07.30-13.00 14.00-22.00",б!L191&amp;" 07.30-13.00 14.00-22.30",б!L191&amp;" 07.30-13.00 14.00-23.00",б!L191&amp;" 07.30-13.00 14.00-23.30",б!L191&amp;" 07.30-13.00 14.00-00.00",б!L191&amp;" 08.00-13.00",б!L191&amp;" 08.00-13.30",б!L191&amp;" 08.00-14.00",б!L191&amp;" 08.00-13.00 14.00-14.30",б!L191&amp;" 08.00-13.00 14.00-15.00",б!L191&amp;" 08.00-13.00 14.00-15.30",б!L191&amp;" 08.00-13.00 14.00-16.00",б!L191&amp;" 08.00-13.00 14.00-16.30",б!L191&amp;" 08.00-13.00 14.00-17.00",б!L191&amp;" 08.00-13.00 14.00-17.30",б!L191&amp;" 08.00-13.00 14.00-18.00",б!L191&amp;" 08.00-13.00 14.00-18.30",б!L191&amp;" 08.00-13.00 14.00-19.00",б!L191&amp;" 08.00-13.00 14.00-19.30",б!L191&amp;" 08.00-13.00 14.00-20.00",б!L191&amp;" 08.00-13.00 14.00-20.30",б!L191&amp;" 08.00-13.00 14.00-21.00",б!L191&amp;" 08.00-13.00 14.00-21.30",б!L191&amp;" 08.00-13.00 14.00-22.00",б!L191&amp;" 08.00-13.00 14.00-22.30",б!L191&amp;" 08.00-13.00 14.00-23.00",б!L191&amp;" 08.00-13.00 14.00-23.30",б!L191&amp;" 08.00-13.00 14.00-00.00",б!L191&amp;" 09.00-13.00",б!L191&amp;" 09.00-13.30",б!L191&amp;" 09.00-14.00",б!L191&amp;" 09.00-13.00 14.00-14.30",б!L191&amp;" 09.00-13.00 14.00-15.00",б!L191&amp;" 09.00-13.00 14.00-15.30",б!L191&amp;" 09.00-13.00 14.00-16.00",б!L191&amp;" 09.00-13.00 14.00-16.30",б!L191&amp;" 09.00-13.00 14.00-17.00",б!L191&amp;" 09.00-13.00 14.00-17.30",б!L191&amp;" 09.00-13.00 14.00-18.00",б!L191&amp;" 09.00-13.00 14.00-18.30",б!L191&amp;" 09.00-13.00 14.00-19.00",б!L191&amp;" 09.00-13.00 14.00-19.30",б!L191&amp;" 09.00-13.00 14.00-20.00",б!L191&amp;" 09.00-13.00 14.00-20.30",б!L191&amp;" 09.00-13.00 14.00-21.00",б!L191&amp;" 09.00-13.00 14.00-21.30",б!L191&amp;" 09.00-13.00 14.00-22.00",б!L191&amp;" 09.00-13.00 14.00-22.30",б!L191&amp;" 09.00-13.00 14.00-23.00",б!L191&amp;" 09.00-13.00 14.00-23.30",б!L191&amp;" 09.00-13.00 14.00-00.00",б!L191&amp;" 07.00-13.00",б!L191&amp;" 07.00-13.30",б!L191&amp;" 07.00-14.00",б!L191&amp;" 07.00-13.00 14.00-14.30",б!L191&amp;" 07.00-13.00 14.00-15.00",б!L191&amp;" 07.00-13.00 14.00-15.30",б!L191&amp;" 07.00-13.00 14.00-16.00",б!L191&amp;" 07.00-13.00 14.00-16.30",б!L191&amp;" 07.00-13.00 14.00-17.00",б!L191&amp;" 07.00-13.00 14.00-17.30",б!L191&amp;" 07.00-13.00 14.00-18.00",б!L191&amp;" 07.00-13.00 14.00-18.30",б!L191&amp;" 07.00-13.00 14.00-19.00",б!L191&amp;" 07.00-13.00 14.00-19.30",б!L191&amp;" 07.00-13.00 14.00-20.00",б!L191&amp;" 07.00-13.00 14.00-20.30",б!L191&amp;" 07.00-13.00 14.00-21.00",б!L191&amp;" 07.00-13.00 14.00-21.30",б!L191&amp;" 07.00-13.00 14.00-22.00",б!L191&amp;" 07.00-13.00 14.00-22.30",б!L191&amp;" 07.00-13.00 14.00-23.00",б!L191&amp;" 07.00-13.00 14.00-23.30",б!L191&amp;" 07.00-13.00 14.00-00.00",б!L191&amp;" 08.30-13.00",б!L191&amp;" 08.30-13.30",б!L191&amp;" 08.30-14.00",б!L191&amp;" 08.30-13.00 14.00-14.30",б!L191&amp;" 08.30-13.00 14.00-15.00",б!L191&amp;" 08.30-13.00 14.00-15.30",б!L191&amp;" 08.30-13.00 14.00-16.00",б!L191&amp;" 08.30-13.00 14.00-16.30",б!L191&amp;" 08.30-13.00 14.00-17.00",б!L191&amp;" 08.30-13.00 14.00-17.30",б!L191&amp;" 08.30-13.00 14.00-18.00",б!L191&amp;" 08.30-13.00 14.00-18.30",б!L191&amp;" 08.30-13.00 14.00-19.00",б!L191&amp;" 08.30-13.00 14.00-19.30",б!L191&amp;" 08.30-13.00 14.00-20.00",б!L191&amp;" 08.30-13.00 14.00-20.30",б!L191&amp;" 08.30-13.00 14.00-21.00",б!L191&amp;" 08.30-13.00 14.00-21.30",б!L191&amp;" 08.30-13.00 14.00-22.00",б!L191&amp;" 08.30-13.00 14.00-22.30",б!L191&amp;" 08.30-13.00 14.00-23.00",б!L191&amp;" 08.30-13.00 14.00-23.30",б!L191&amp;" 08.30-13.00 14.00-00.00",б!L191&amp;" 10.00-13.00",б!L191&amp;" 10.00-13.30",б!L191&amp;" 10.00-14.00",б!L191&amp;" 10.00-13.00 14.00-14.30",б!L191&amp;" 10.00-13.00 14.00-15.00",б!L191&amp;" 10.00-13.00 14.00-15.30",б!L191&amp;" 10.00-13.00 14.00-16.00",б!L191&amp;" 10.00-13.00 14.00-16.30",б!L191&amp;" 10.00-13.00 14.00-17.00",б!L191&amp;" 10.00-13.00 14.00-17.30",б!L191&amp;" 10.00-13.00 14.00-18.00",б!L191&amp;" 10.00-13.00 14.00-18.30",б!L191&amp;" 10.00-13.00 14.00-19.00",б!L191&amp;" 10.00-13.00 14.00-19.30",б!L191&amp;" 10.00-13.00 14.00-20.00",б!L191&amp;" 10.00-13.00 14.00-20.30",б!L191&amp;" 10.00-13.00 14.00-21.00",б!L191&amp;" 10.00-13.00 14.00-21.30",б!L191&amp;" 10.00-13.00 14.00-22.00",б!L191&amp;" 10.00-13.00 14.00-22.30",б!L191&amp;" 10.00-13.00 14.00-23.00",б!L191&amp;" 10.00-13.00 14.00-23.30",б!L191&amp;" 10.00-13.00 14.00-00.00",б!L191&amp;" ",б!L191&amp;" ",б!L191&amp;" ",б!L191&amp;" ",б!L191&amp;" ",),б!L193))</f>
        <v/>
      </c>
      <c r="N183" s="27" t="str">
        <f>IF(N186="","",IF(OR(M186="7 0,5",M186="7 1",M186="7 1,5",M186="7 2",M186="7 2,5",M186="7 3",M186="7 3,5",M186="7 4",M186="7 4,5",M186="7 5",M186="7 5,5",M186="7 6",M186="7 6,5",M186="7 7",M186="7а 0,5",M186="7а 1",M186="7а 1,5",M186="7а 2",M186="7а 2,5",M186="7а 3",M186="7а 3,5",M186="7а 4",M186="7а 4,5",M186="7а 5",M186="7а 5,5",M186="7а 6",M186="7а 6,5",M186="7а 7",M186="8 0,5",M186="8 1",M186="8 1,5",M186="8 2",M186="8 2,5",M186="8 3",M186="8 3,5",M186="8 4",M186="8 4,5",M186="8 5",M186="8 5,5",M186="8 6",M186="8 6,5",M186="8 7",M186="8а 0,5",M186="8а 1",M186="8а 1,5",M186="8а 2",M186="8а 2,5",M186="8а 3",M186="8а 3,5",M186="8а 4",M186="8а 4,5",M186="8а 5",M186="8а 5,5",M186="8а 6",M186="8а 6,5",M186="8а 7",M186="9 0,5",M186="9 1",M186="9 1,5",M186="9 2",M186="9 2,5",M186="9 3",M186="9 3,5",M186="9 4",M186="9 4,5",M186="9 5",M186="9 5,5",M186="9 6",M186="9 6,5",M186="9 7",M186="10 0,5",M186="10 1",M186="10 1,5",M186="10 2",M186="10 2,5",M186="10 3",M186="10 3,5",M186="10 4",M186="10 4,5",M186="10 5",M186="10 5,5",M186="10 6",M186="10 6,5",M186="10 7"),CHOOSE(MATCH(N186,{"7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00";"в";"о";"б";"к";"уо"},),б!M191&amp;" 07.30-13.00",б!M191&amp;" 07.30-13.30",б!M191&amp;" 07.30-14.00",б!M191&amp;" 07.30-13.00 14.00-14.30",б!M191&amp;" 07.30-13.00 14.00-15.00",б!M191&amp;" 07.30-13.00 14.00-15.30",б!M191&amp;" 07.30-13.00 14.00-16.00",б!M191&amp;" 07.30-13.00 14.00-16.30",б!M191&amp;" 07.30-13.00 14.00-17.00",б!M191&amp;" 07.30-13.00 14.00-17.30",б!M191&amp;" 07.30-13.00 14.00-18.00",б!M191&amp;" 07.30-13.00 14.00-18.30",б!M191&amp;" 07.30-13.00 14.00-19.00",б!M191&amp;" 07.30-13.00 14.00-19.30",б!M191&amp;б!M191&amp;"  07.30-13.00 14.00-20.00",б!M191&amp;" 07.30-13.00 14.00-20.30",б!M191&amp;" 07.30-13.00 14.00-21.00",б!M191&amp;" 07.30-13.00 14.00-21.30",б!M191&amp;" 07.30-13.00 14.00-22.00",б!M191&amp;" 07.30-13.00 14.00-22.30",б!M191&amp;" 07.30-13.00 14.00-23.00",б!M191&amp;" 07.30-13.00 14.00-23.30",б!M191&amp;" 07.30-13.00 14.00-00.00",б!M191&amp;" 08.00-13.00",б!M191&amp;" 08.00-13.30",б!M191&amp;" 08.00-14.00",б!M191&amp;" 08.00-13.00 14.00-14.30",б!M191&amp;" 08.00-13.00 14.00-15.00",б!M191&amp;" 08.00-13.00 14.00-15.30",б!M191&amp;" 08.00-13.00 14.00-16.00",б!M191&amp;" 08.00-13.00 14.00-16.30",б!M191&amp;" 08.00-13.00 14.00-17.00",б!M191&amp;" 08.00-13.00 14.00-17.30",б!M191&amp;" 08.00-13.00 14.00-18.00",б!M191&amp;" 08.00-13.00 14.00-18.30",б!M191&amp;" 08.00-13.00 14.00-19.00",б!M191&amp;" 08.00-13.00 14.00-19.30",б!M191&amp;" 08.00-13.00 14.00-20.00",б!M191&amp;" 08.00-13.00 14.00-20.30",б!M191&amp;" 08.00-13.00 14.00-21.00",б!M191&amp;" 08.00-13.00 14.00-21.30",б!M191&amp;" 08.00-13.00 14.00-22.00",б!M191&amp;" 08.00-13.00 14.00-22.30",б!M191&amp;" 08.00-13.00 14.00-23.00",б!M191&amp;" 08.00-13.00 14.00-23.30",б!M191&amp;" 08.00-13.00 14.00-00.00",б!M191&amp;" 09.00-13.00",б!M191&amp;" 09.00-13.30",б!M191&amp;" 09.00-14.00",б!M191&amp;" 09.00-13.00 14.00-14.30",б!M191&amp;" 09.00-13.00 14.00-15.00",б!M191&amp;" 09.00-13.00 14.00-15.30",б!M191&amp;" 09.00-13.00 14.00-16.00",б!M191&amp;" 09.00-13.00 14.00-16.30",б!M191&amp;" 09.00-13.00 14.00-17.00",б!M191&amp;" 09.00-13.00 14.00-17.30",б!M191&amp;" 09.00-13.00 14.00-18.00",б!M191&amp;" 09.00-13.00 14.00-18.30",б!M191&amp;" 09.00-13.00 14.00-19.00",б!M191&amp;" 09.00-13.00 14.00-19.30",б!M191&amp;" 09.00-13.00 14.00-20.00",б!M191&amp;" 09.00-13.00 14.00-20.30",б!M191&amp;" 09.00-13.00 14.00-21.00",б!M191&amp;" 09.00-13.00 14.00-21.30",б!M191&amp;" 09.00-13.00 14.00-22.00",б!M191&amp;" 09.00-13.00 14.00-22.30",б!M191&amp;" 09.00-13.00 14.00-23.00",б!M191&amp;" 09.00-13.00 14.00-23.30",б!M191&amp;" 09.00-13.00 14.00-00.00",б!M191&amp;" 07.00-13.00",б!M191&amp;" 07.00-13.30",б!M191&amp;" 07.00-14.00",б!M191&amp;" 07.00-13.00 14.00-14.30",б!M191&amp;" 07.00-13.00 14.00-15.00",б!M191&amp;" 07.00-13.00 14.00-15.30",б!M191&amp;" 07.00-13.00 14.00-16.00",б!M191&amp;" 07.00-13.00 14.00-16.30",б!M191&amp;" 07.00-13.00 14.00-17.00",б!M191&amp;" 07.00-13.00 14.00-17.30",б!M191&amp;" 07.00-13.00 14.00-18.00",б!M191&amp;" 07.00-13.00 14.00-18.30",б!M191&amp;" 07.00-13.00 14.00-19.00",б!M191&amp;" 07.00-13.00 14.00-19.30",б!M191&amp;" 07.00-13.00 14.00-20.00",б!M191&amp;" 07.00-13.00 14.00-20.30",б!M191&amp;" 07.00-13.00 14.00-21.00",б!M191&amp;" 07.00-13.00 14.00-21.30",б!M191&amp;" 07.00-13.00 14.00-22.00",б!M191&amp;" 07.00-13.00 14.00-22.30",б!M191&amp;" 07.00-13.00 14.00-23.00",б!M191&amp;" 07.00-13.00 14.00-23.30",б!M191&amp;" 07.00-13.00 14.00-00.00",б!M191&amp;" 08.30-13.00",б!M191&amp;" 08.30-13.30",б!M191&amp;" 08.30-14.00",б!M191&amp;" 08.30-13.00 14.00-14.30",б!M191&amp;" 08.30-13.00 14.00-15.00",б!M191&amp;" 08.30-13.00 14.00-15.30",б!M191&amp;" 08.30-13.00 14.00-16.00",б!M191&amp;" 08.30-13.00 14.00-16.30",б!M191&amp;" 08.30-13.00 14.00-17.00",б!M191&amp;" 08.30-13.00 14.00-17.30",б!M191&amp;" 08.30-13.00 14.00-18.00",б!M191&amp;" 08.30-13.00 14.00-18.30",б!M191&amp;" 08.30-13.00 14.00-19.00",б!M191&amp;" 08.30-13.00 14.00-19.30",б!M191&amp;" 08.30-13.00 14.00-20.00",б!M191&amp;" 08.30-13.00 14.00-20.30",б!M191&amp;" 08.30-13.00 14.00-21.00",б!M191&amp;" 08.30-13.00 14.00-21.30",б!M191&amp;" 08.30-13.00 14.00-22.00",б!M191&amp;" 08.30-13.00 14.00-22.30",б!M191&amp;" 08.30-13.00 14.00-23.00",б!M191&amp;" 08.30-13.00 14.00-23.30",б!M191&amp;" 08.30-13.00 14.00-00.00",б!M191&amp;" 10.00-13.00",б!M191&amp;" 10.00-13.30",б!M191&amp;" 10.00-14.00",б!M191&amp;" 10.00-13.00 14.00-14.30",б!M191&amp;" 10.00-13.00 14.00-15.00",б!M191&amp;" 10.00-13.00 14.00-15.30",б!M191&amp;" 10.00-13.00 14.00-16.00",б!M191&amp;" 10.00-13.00 14.00-16.30",б!M191&amp;" 10.00-13.00 14.00-17.00",б!M191&amp;" 10.00-13.00 14.00-17.30",б!M191&amp;" 10.00-13.00 14.00-18.00",б!M191&amp;" 10.00-13.00 14.00-18.30",б!M191&amp;" 10.00-13.00 14.00-19.00",б!M191&amp;" 10.00-13.00 14.00-19.30",б!M191&amp;" 10.00-13.00 14.00-20.00",б!M191&amp;" 10.00-13.00 14.00-20.30",б!M191&amp;" 10.00-13.00 14.00-21.00",б!M191&amp;" 10.00-13.00 14.00-21.30",б!M191&amp;" 10.00-13.00 14.00-22.00",б!M191&amp;" 10.00-13.00 14.00-22.30",б!M191&amp;" 10.00-13.00 14.00-23.00",б!M191&amp;" 10.00-13.00 14.00-23.30",б!M191&amp;" 10.00-13.00 14.00-00.00",б!M191&amp;" ",б!M191&amp;" ",б!M191&amp;" ",б!M191&amp;" ",б!M191&amp;" ",),б!M193))</f>
        <v/>
      </c>
      <c r="O183" s="27" t="str">
        <f>IF(O186="","",IF(OR(N186="7 0,5",N186="7 1",N186="7 1,5",N186="7 2",N186="7 2,5",N186="7 3",N186="7 3,5",N186="7 4",N186="7 4,5",N186="7 5",N186="7 5,5",N186="7 6",N186="7 6,5",N186="7 7",N186="7а 0,5",N186="7а 1",N186="7а 1,5",N186="7а 2",N186="7а 2,5",N186="7а 3",N186="7а 3,5",N186="7а 4",N186="7а 4,5",N186="7а 5",N186="7а 5,5",N186="7а 6",N186="7а 6,5",N186="7а 7",N186="8 0,5",N186="8 1",N186="8 1,5",N186="8 2",N186="8 2,5",N186="8 3",N186="8 3,5",N186="8 4",N186="8 4,5",N186="8 5",N186="8 5,5",N186="8 6",N186="8 6,5",N186="8 7",N186="8а 0,5",N186="8а 1",N186="8а 1,5",N186="8а 2",N186="8а 2,5",N186="8а 3",N186="8а 3,5",N186="8а 4",N186="8а 4,5",N186="8а 5",N186="8а 5,5",N186="8а 6",N186="8а 6,5",N186="8а 7",N186="9 0,5",N186="9 1",N186="9 1,5",N186="9 2",N186="9 2,5",N186="9 3",N186="9 3,5",N186="9 4",N186="9 4,5",N186="9 5",N186="9 5,5",N186="9 6",N186="9 6,5",N186="9 7",N186="10 0,5",N186="10 1",N186="10 1,5",N186="10 2",N186="10 2,5",N186="10 3",N186="10 3,5",N186="10 4",N186="10 4,5",N186="10 5",N186="10 5,5",N186="10 6",N186="10 6,5",N186="10 7"),CHOOSE(MATCH(O186,{"7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00","в","о","б","к","уо"},),б!N191&amp;" 07.30-13.00",б!N191&amp;" 07.30-13.30",б!N191&amp;" 07.30-14.00",б!N191&amp;" 07.30-13.00 14.00-14.30",б!N191&amp;" 07.30-13.00 14.00-15.00",б!N191&amp;" 07.30-13.00 14.00-15.30",б!N191&amp;" 07.30-13.00 14.00-16.00",б!N191&amp;" 07.30-13.00 14.00-16.30",б!N191&amp;" 07.30-13.00 14.00-17.00",б!N191&amp;" 07.30-13.00 14.00-17.30",б!N191&amp;" 07.30-13.00 14.00-18.00",б!N191&amp;" 07.30-13.00 14.00-18.30",б!N191&amp;" 07.30-13.00 14.00-19.00",б!N191&amp;" 07.30-13.00 14.00-19.30",б!N191&amp;б!N191&amp;"  07.30-13.00 14.00-20.00",б!N191&amp;" 07.30-13.00 14.00-20.30",б!N191&amp;" 07.30-13.00 14.00-21.00",б!N191&amp;" 07.30-13.00 14.00-21.30",б!N191&amp;" 07.30-13.00 14.00-22.00",б!N191&amp;" 07.30-13.00 14.00-22.30",б!N191&amp;" 07.30-13.00 14.00-23.00",б!N191&amp;" 07.30-13.00 14.00-23.30",б!N191&amp;" 07.30-13.00 14.00-00.00",б!N191&amp;" 08.00-13.00",б!N191&amp;" 08.00-13.30",б!N191&amp;" 08.00-14.00",б!N191&amp;" 08.00-13.00 14.00-14.30",б!N191&amp;" 08.00-13.00 14.00-15.00",б!N191&amp;" 08.00-13.00 14.00-15.30",б!N191&amp;" 08.00-13.00 14.00-16.00",б!N191&amp;" 08.00-13.00 14.00-16.30",б!N191&amp;" 08.00-13.00 14.00-17.00",б!N191&amp;" 08.00-13.00 14.00-17.30",б!N191&amp;" 08.00-13.00 14.00-18.00",б!N191&amp;" 08.00-13.00 14.00-18.30",б!N191&amp;" 08.00-13.00 14.00-19.00",б!N191&amp;" 08.00-13.00 14.00-19.30",б!N191&amp;" 08.00-13.00 14.00-20.00",б!N191&amp;" 08.00-13.00 14.00-20.30",б!N191&amp;" 08.00-13.00 14.00-21.00",б!N191&amp;" 08.00-13.00 14.00-21.30",б!N191&amp;" 08.00-13.00 14.00-22.00",б!N191&amp;" 08.00-13.00 14.00-22.30",б!N191&amp;" 08.00-13.00 14.00-23.00",б!N191&amp;" 08.00-13.00 14.00-23.30",б!N191&amp;" 08.00-13.00 14.00-00.00",б!N191&amp;" 09.00-13.00",б!N191&amp;" 09.00-13.30",б!N191&amp;" 09.00-14.00",б!N191&amp;" 09.00-13.00 14.00-14.30",б!N191&amp;" 09.00-13.00 14.00-15.00",б!N191&amp;" 09.00-13.00 14.00-15.30",б!N191&amp;" 09.00-13.00 14.00-16.00",б!N191&amp;" 09.00-13.00 14.00-16.30",б!N191&amp;" 09.00-13.00 14.00-17.00",б!N191&amp;" 09.00-13.00 14.00-17.30",б!N191&amp;" 09.00-13.00 14.00-18.00",б!N191&amp;" 09.00-13.00 14.00-18.30",б!N191&amp;" 09.00-13.00 14.00-19.00",б!N191&amp;" 09.00-13.00 14.00-19.30",б!N191&amp;" 09.00-13.00 14.00-20.00",б!N191&amp;" 09.00-13.00 14.00-20.30",б!N191&amp;" 09.00-13.00 14.00-21.00",б!N191&amp;" 09.00-13.00 14.00-21.30",б!N191&amp;" 09.00-13.00 14.00-22.00",б!N191&amp;" 09.00-13.00 14.00-22.30",б!N191&amp;" 09.00-13.00 14.00-23.00",б!N191&amp;" 09.00-13.00 14.00-23.30",б!N191&amp;" 09.00-13.00 14.00-00.00",б!N191&amp;" 07.00-13.00",б!N191&amp;" 07.00-13.30",б!N191&amp;" 07.00-14.00",б!N191&amp;" 07.00-13.00 14.00-14.30",б!N191&amp;" 07.00-13.00 14.00-15.00",б!N191&amp;" 07.00-13.00 14.00-15.30",б!N191&amp;" 07.00-13.00 14.00-16.00",б!N191&amp;" 07.00-13.00 14.00-16.30",б!N191&amp;" 07.00-13.00 14.00-17.00",б!N191&amp;" 07.00-13.00 14.00-17.30",б!N191&amp;" 07.00-13.00 14.00-18.00",б!N191&amp;" 07.00-13.00 14.00-18.30",б!N191&amp;" 07.00-13.00 14.00-19.00",б!N191&amp;" 07.00-13.00 14.00-19.30",б!N191&amp;" 07.00-13.00 14.00-20.00",б!N191&amp;" 07.00-13.00 14.00-20.30",б!N191&amp;" 07.00-13.00 14.00-21.00",б!N191&amp;" 07.00-13.00 14.00-21.30",б!N191&amp;" 07.00-13.00 14.00-22.00",б!N191&amp;" 07.00-13.00 14.00-22.30",б!N191&amp;" 07.00-13.00 14.00-23.00",б!N191&amp;" 07.00-13.00 14.00-23.30",б!N191&amp;" 07.00-13.00 14.00-00.00",б!N191&amp;" 08.30-13.00",б!N191&amp;" 08.30-13.30",б!N191&amp;" 08.30-14.00",б!N191&amp;" 08.30-13.00 14.00-14.30",б!N191&amp;" 08.30-13.00 14.00-15.00",б!N191&amp;" 08.30-13.00 14.00-15.30",б!N191&amp;" 08.30-13.00 14.00-16.00",б!N191&amp;" 08.30-13.00 14.00-16.30",б!N191&amp;" 08.30-13.00 14.00-17.00",б!N191&amp;" 08.30-13.00 14.00-17.30",б!N191&amp;" 08.30-13.00 14.00-18.00",б!N191&amp;" 08.30-13.00 14.00-18.30",б!N191&amp;" 08.30-13.00 14.00-19.00",б!N191&amp;" 08.30-13.00 14.00-19.30",б!N191&amp;" 08.30-13.00 14.00-20.00",б!N191&amp;" 08.30-13.00 14.00-20.30",б!N191&amp;" 08.30-13.00 14.00-21.00",б!N191&amp;" 08.30-13.00 14.00-21.30",б!N191&amp;" 08.30-13.00 14.00-22.00",б!N191&amp;" 08.30-13.00 14.00-22.30",б!N191&amp;" 08.30-13.00 14.00-23.00",б!N191&amp;" 08.30-13.00 14.00-23.30",б!N191&amp;" 08.30-13.00 14.00-00.00",б!N191&amp;" 10.00-13.00",б!N191&amp;" 10.00-13.30",б!N191&amp;" 10.00-14.00",б!N191&amp;" 10.00-13.00 14.00-14.30",б!N191&amp;" 10.00-13.00 14.00-15.00",б!N191&amp;" 10.00-13.00 14.00-15.30",б!N191&amp;" 10.00-13.00 14.00-16.00",б!N191&amp;" 10.00-13.00 14.00-16.30",б!N191&amp;" 10.00-13.00 14.00-17.00",б!N191&amp;" 10.00-13.00 14.00-17.30",б!N191&amp;" 10.00-13.00 14.00-18.00",б!N191&amp;" 10.00-13.00 14.00-18.30",б!N191&amp;" 10.00-13.00 14.00-19.00",б!N191&amp;" 10.00-13.00 14.00-19.30",б!N191&amp;" 10.00-13.00 14.00-20.00",б!N191&amp;" 10.00-13.00 14.00-20.30",б!N191&amp;" 10.00-13.00 14.00-21.00",б!N191&amp;" 10.00-13.00 14.00-21.30",б!N191&amp;" 10.00-13.00 14.00-22.00",б!N191&amp;" 10.00-13.00 14.00-22.30",б!N191&amp;" 10.00-13.00 14.00-23.00",б!N191&amp;" 10.00-13.00 14.00-23.30",б!N191&amp;" 10.00-13.00 14.00-00.00",б!N191&amp;" ",б!N191&amp;" ",б!N191&amp;" ",б!N191&amp;" ",б!N191&amp;" ",),б!N193))</f>
        <v/>
      </c>
      <c r="P183" s="27" t="str">
        <f>IF(P186="","",IF(OR(O186="7 0,5",O186="7 1",O186="7 1,5",O186="7 2",O186="7 2,5",O186="7 3",O186="7 3,5",O186="7 4",O186="7 4,5",O186="7 5",O186="7 5,5",O186="7 6",O186="7 6,5",O186="7 7",O186="7а 0,5",O186="7а 1",O186="7а 1,5",O186="7а 2",O186="7а 2,5",O186="7а 3",O186="7а 3,5",O186="7а 4",O186="7а 4,5",O186="7а 5",O186="7а 5,5",O186="7а 6",O186="7а 6,5",O186="7а 7",O186="8 0,5",O186="8 1",O186="8 1,5",O186="8 2",O186="8 2,5",O186="8 3",O186="8 3,5",O186="8 4",O186="8 4,5",O186="8 5",O186="8 5,5",O186="8 6",O186="8 6,5",O186="8 7",O186="8а 0,5",O186="8а 1",O186="8а 1,5",O186="8а 2",O186="8а 2,5",O186="8а 3",O186="8а 3,5",O186="8а 4",O186="8а 4,5",O186="8а 5",O186="8а 5,5",O186="8а 6",O186="8а 6,5",O186="8а 7",O186="9 0,5",O186="9 1",O186="9 1,5",O186="9 2",O186="9 2,5",O186="9 3",O186="9 3,5",O186="9 4",O186="9 4,5",O186="9 5",O186="9 5,5",O186="9 6",O186="9 6,5",O186="9 7",O186="10 0,5",O186="10 1",O186="10 1,5",O186="10 2",O186="10 2,5",O186="10 3",O186="10 3,5",O186="10 4",O186="10 4,5",O186="10 5",O186="10 5,5",O186="10 6",O186="10 6,5",O186="10 7"),CHOOSE(MATCH(P186,{"7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00";"в";"о";"б";"к";"уо"},),б!O191&amp;" 07.30-13.00",б!O191&amp;" 07.30-13.30",б!O191&amp;" 07.30-14.00",б!O191&amp;" 07.30-13.00 14.00-14.30",б!O191&amp;" 07.30-13.00 14.00-15.00",б!O191&amp;" 07.30-13.00 14.00-15.30",б!O191&amp;" 07.30-13.00 14.00-16.00",б!O191&amp;" 07.30-13.00 14.00-16.30",б!O191&amp;" 07.30-13.00 14.00-17.00",б!O191&amp;" 07.30-13.00 14.00-17.30",б!O191&amp;" 07.30-13.00 14.00-18.00",б!O191&amp;" 07.30-13.00 14.00-18.30",б!O191&amp;" 07.30-13.00 14.00-19.00",б!O191&amp;" 07.30-13.00 14.00-19.30",б!O191&amp;б!O191&amp;"  07.30-13.00 14.00-20.00",б!O191&amp;" 07.30-13.00 14.00-20.30",б!O191&amp;" 07.30-13.00 14.00-21.00",б!O191&amp;" 07.30-13.00 14.00-21.30",б!O191&amp;" 07.30-13.00 14.00-22.00",б!O191&amp;" 07.30-13.00 14.00-22.30",б!O191&amp;" 07.30-13.00 14.00-23.00",б!O191&amp;" 07.30-13.00 14.00-23.30",б!O191&amp;" 07.30-13.00 14.00-00.00",б!O191&amp;" 08.00-13.00",б!O191&amp;" 08.00-13.30",б!O191&amp;" 08.00-14.00",б!O191&amp;" 08.00-13.00 14.00-14.30",б!O191&amp;" 08.00-13.00 14.00-15.00",б!O191&amp;" 08.00-13.00 14.00-15.30",б!O191&amp;" 08.00-13.00 14.00-16.00",б!O191&amp;" 08.00-13.00 14.00-16.30",б!O191&amp;" 08.00-13.00 14.00-17.00",б!O191&amp;" 08.00-13.00 14.00-17.30",б!O191&amp;" 08.00-13.00 14.00-18.00",б!O191&amp;" 08.00-13.00 14.00-18.30",б!O191&amp;" 08.00-13.00 14.00-19.00",б!O191&amp;" 08.00-13.00 14.00-19.30",б!O191&amp;" 08.00-13.00 14.00-20.00",б!O191&amp;" 08.00-13.00 14.00-20.30",б!O191&amp;" 08.00-13.00 14.00-21.00",б!O191&amp;" 08.00-13.00 14.00-21.30",б!O191&amp;" 08.00-13.00 14.00-22.00",б!O191&amp;" 08.00-13.00 14.00-22.30",б!O191&amp;" 08.00-13.00 14.00-23.00",б!O191&amp;" 08.00-13.00 14.00-23.30",б!O191&amp;" 08.00-13.00 14.00-00.00",б!O191&amp;" 09.00-13.00",б!O191&amp;" 09.00-13.30",б!O191&amp;" 09.00-14.00",б!O191&amp;" 09.00-13.00 14.00-14.30",б!O191&amp;" 09.00-13.00 14.00-15.00",б!O191&amp;" 09.00-13.00 14.00-15.30",б!O191&amp;" 09.00-13.00 14.00-16.00",б!O191&amp;" 09.00-13.00 14.00-16.30",б!O191&amp;" 09.00-13.00 14.00-17.00",б!O191&amp;" 09.00-13.00 14.00-17.30",б!O191&amp;" 09.00-13.00 14.00-18.00",б!O191&amp;" 09.00-13.00 14.00-18.30",б!O191&amp;" 09.00-13.00 14.00-19.00",б!O191&amp;" 09.00-13.00 14.00-19.30",б!O191&amp;" 09.00-13.00 14.00-20.00",б!O191&amp;" 09.00-13.00 14.00-20.30",б!O191&amp;" 09.00-13.00 14.00-21.00",б!O191&amp;" 09.00-13.00 14.00-21.30",б!O191&amp;" 09.00-13.00 14.00-22.00",б!O191&amp;" 09.00-13.00 14.00-22.30",б!O191&amp;" 09.00-13.00 14.00-23.00",б!O191&amp;" 09.00-13.00 14.00-23.30",б!O191&amp;" 09.00-13.00 14.00-00.00",б!O191&amp;" 07.00-13.00",б!O191&amp;" 07.00-13.30",б!O191&amp;" 07.00-14.00",б!O191&amp;" 07.00-13.00 14.00-14.30",б!O191&amp;" 07.00-13.00 14.00-15.00",б!O191&amp;" 07.00-13.00 14.00-15.30",б!O191&amp;" 07.00-13.00 14.00-16.00",б!O191&amp;" 07.00-13.00 14.00-16.30",б!O191&amp;" 07.00-13.00 14.00-17.00",б!O191&amp;" 07.00-13.00 14.00-17.30",б!O191&amp;" 07.00-13.00 14.00-18.00",б!O191&amp;" 07.00-13.00 14.00-18.30",б!O191&amp;" 07.00-13.00 14.00-19.00",б!O191&amp;" 07.00-13.00 14.00-19.30",б!O191&amp;" 07.00-13.00 14.00-20.00",б!O191&amp;" 07.00-13.00 14.00-20.30",б!O191&amp;" 07.00-13.00 14.00-21.00",б!O191&amp;" 07.00-13.00 14.00-21.30",б!O191&amp;" 07.00-13.00 14.00-22.00",б!O191&amp;" 07.00-13.00 14.00-22.30",б!O191&amp;" 07.00-13.00 14.00-23.00",б!O191&amp;" 07.00-13.00 14.00-23.30",б!O191&amp;" 07.00-13.00 14.00-00.00",б!O191&amp;" 08.30-13.00",б!O191&amp;" 08.30-13.30",б!O191&amp;" 08.30-14.00",б!O191&amp;" 08.30-13.00 14.00-14.30",б!O191&amp;" 08.30-13.00 14.00-15.00",б!O191&amp;" 08.30-13.00 14.00-15.30",б!O191&amp;" 08.30-13.00 14.00-16.00",б!O191&amp;" 08.30-13.00 14.00-16.30",б!O191&amp;" 08.30-13.00 14.00-17.00",б!O191&amp;" 08.30-13.00 14.00-17.30",б!O191&amp;" 08.30-13.00 14.00-18.00",б!O191&amp;" 08.30-13.00 14.00-18.30",б!O191&amp;" 08.30-13.00 14.00-19.00",б!O191&amp;" 08.30-13.00 14.00-19.30",б!O191&amp;" 08.30-13.00 14.00-20.00",б!O191&amp;" 08.30-13.00 14.00-20.30",б!O191&amp;" 08.30-13.00 14.00-21.00",б!O191&amp;" 08.30-13.00 14.00-21.30",б!O191&amp;" 08.30-13.00 14.00-22.00",б!O191&amp;" 08.30-13.00 14.00-22.30",б!O191&amp;" 08.30-13.00 14.00-23.00",б!O191&amp;" 08.30-13.00 14.00-23.30",б!O191&amp;" 08.30-13.00 14.00-00.00",б!O191&amp;" 10.00-13.00",б!O191&amp;" 10.00-13.30",б!O191&amp;" 10.00-14.00",б!O191&amp;" 10.00-13.00 14.00-14.30",б!O191&amp;" 10.00-13.00 14.00-15.00",б!O191&amp;" 10.00-13.00 14.00-15.30",б!O191&amp;" 10.00-13.00 14.00-16.00",б!O191&amp;" 10.00-13.00 14.00-16.30",б!O191&amp;" 10.00-13.00 14.00-17.00",б!O191&amp;" 10.00-13.00 14.00-17.30",б!O191&amp;" 10.00-13.00 14.00-18.00",б!O191&amp;" 10.00-13.00 14.00-18.30",б!O191&amp;" 10.00-13.00 14.00-19.00",б!O191&amp;" 10.00-13.00 14.00-19.30",б!O191&amp;" 10.00-13.00 14.00-20.00",б!O191&amp;" 10.00-13.00 14.00-20.30",б!O191&amp;" 10.00-13.00 14.00-21.00",б!O191&amp;" 10.00-13.00 14.00-21.30",б!O191&amp;" 10.00-13.00 14.00-22.00",б!O191&amp;" 10.00-13.00 14.00-22.30",б!O191&amp;" 10.00-13.00 14.00-23.00",б!O191&amp;" 10.00-13.00 14.00-23.30",б!O191&amp;" 10.00-13.00 14.00-00.00",б!O191&amp;" ",б!O191&amp;" ",б!O191&amp;" ",б!O191&amp;" ",б!O191&amp;" ",),б!O193))</f>
        <v/>
      </c>
      <c r="Q183" s="27" t="str">
        <f>IF(Q186="","",IF(OR(P186="7 0,5",P186="7 1",P186="7 1,5",P186="7 2",P186="7 2,5",P186="7 3",P186="7 3,5",P186="7 4",P186="7 4,5",P186="7 5",P186="7 5,5",P186="7 6",P186="7 6,5",P186="7 7",P186="7а 0,5",P186="7а 1",P186="7а 1,5",P186="7а 2",P186="7а 2,5",P186="7а 3",P186="7а 3,5",P186="7а 4",P186="7а 4,5",P186="7а 5",P186="7а 5,5",P186="7а 6",P186="7а 6,5",P186="7а 7",P186="8 0,5",P186="8 1",P186="8 1,5",P186="8 2",P186="8 2,5",P186="8 3",P186="8 3,5",P186="8 4",P186="8 4,5",P186="8 5",P186="8 5,5",P186="8 6",P186="8 6,5",P186="8 7",P186="8а 0,5",P186="8а 1",P186="8а 1,5",P186="8а 2",P186="8а 2,5",P186="8а 3",P186="8а 3,5",P186="8а 4",P186="8а 4,5",P186="8а 5",P186="8а 5,5",P186="8а 6",P186="8а 6,5",P186="8а 7",P186="9 0,5",P186="9 1",P186="9 1,5",P186="9 2",P186="9 2,5",P186="9 3",P186="9 3,5",P186="9 4",P186="9 4,5",P186="9 5",P186="9 5,5",P186="9 6",P186="9 6,5",P186="9 7",P186="10 0,5",P186="10 1",P186="10 1,5",P186="10 2",P186="10 2,5",P186="10 3",P186="10 3,5",P186="10 4",P186="10 4,5",P186="10 5",P186="10 5,5",P186="10 6",P186="10 6,5",P186="10 7"),CHOOSE(MATCH(Q186,{"7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00","в","о","б","к","уо"},),б!P191&amp;" 07.30-13.00",б!P191&amp;" 07.30-13.30",б!P191&amp;" 07.30-14.00",б!P191&amp;" 07.30-13.00 14.00-14.30",б!P191&amp;" 07.30-13.00 14.00-15.00",б!P191&amp;" 07.30-13.00 14.00-15.30",б!P191&amp;" 07.30-13.00 14.00-16.00",б!P191&amp;" 07.30-13.00 14.00-16.30",б!P191&amp;" 07.30-13.00 14.00-17.00",б!P191&amp;" 07.30-13.00 14.00-17.30",б!P191&amp;" 07.30-13.00 14.00-18.00",б!P191&amp;" 07.30-13.00 14.00-18.30",б!P191&amp;" 07.30-13.00 14.00-19.00",б!P191&amp;" 07.30-13.00 14.00-19.30",б!P191&amp;б!P191&amp;"  07.30-13.00 14.00-20.00",б!P191&amp;" 07.30-13.00 14.00-20.30",б!P191&amp;" 07.30-13.00 14.00-21.00",б!P191&amp;" 07.30-13.00 14.00-21.30",б!P191&amp;" 07.30-13.00 14.00-22.00",б!P191&amp;" 07.30-13.00 14.00-22.30",б!P191&amp;" 07.30-13.00 14.00-23.00",б!P191&amp;" 07.30-13.00 14.00-23.30",б!P191&amp;" 07.30-13.00 14.00-00.00",б!P191&amp;" 08.00-13.00",б!P191&amp;" 08.00-13.30",б!P191&amp;" 08.00-14.00",б!P191&amp;" 08.00-13.00 14.00-14.30",б!P191&amp;" 08.00-13.00 14.00-15.00",б!P191&amp;" 08.00-13.00 14.00-15.30",б!P191&amp;" 08.00-13.00 14.00-16.00",б!P191&amp;" 08.00-13.00 14.00-16.30",б!P191&amp;" 08.00-13.00 14.00-17.00",б!P191&amp;" 08.00-13.00 14.00-17.30",б!P191&amp;" 08.00-13.00 14.00-18.00",б!P191&amp;" 08.00-13.00 14.00-18.30",б!P191&amp;" 08.00-13.00 14.00-19.00",б!P191&amp;" 08.00-13.00 14.00-19.30",б!P191&amp;" 08.00-13.00 14.00-20.00",б!P191&amp;" 08.00-13.00 14.00-20.30",б!P191&amp;" 08.00-13.00 14.00-21.00",б!P191&amp;" 08.00-13.00 14.00-21.30",б!P191&amp;" 08.00-13.00 14.00-22.00",б!P191&amp;" 08.00-13.00 14.00-22.30",б!P191&amp;" 08.00-13.00 14.00-23.00",б!P191&amp;" 08.00-13.00 14.00-23.30",б!P191&amp;" 08.00-13.00 14.00-00.00",б!P191&amp;" 09.00-13.00",б!P191&amp;" 09.00-13.30",б!P191&amp;" 09.00-14.00",б!P191&amp;" 09.00-13.00 14.00-14.30",б!P191&amp;" 09.00-13.00 14.00-15.00",б!P191&amp;" 09.00-13.00 14.00-15.30",б!P191&amp;" 09.00-13.00 14.00-16.00",б!P191&amp;" 09.00-13.00 14.00-16.30",б!P191&amp;" 09.00-13.00 14.00-17.00",б!P191&amp;" 09.00-13.00 14.00-17.30",б!P191&amp;" 09.00-13.00 14.00-18.00",б!P191&amp;" 09.00-13.00 14.00-18.30",б!P191&amp;" 09.00-13.00 14.00-19.00",б!P191&amp;" 09.00-13.00 14.00-19.30",б!P191&amp;" 09.00-13.00 14.00-20.00",б!P191&amp;" 09.00-13.00 14.00-20.30",б!P191&amp;" 09.00-13.00 14.00-21.00",б!P191&amp;" 09.00-13.00 14.00-21.30",б!P191&amp;" 09.00-13.00 14.00-22.00",б!P191&amp;" 09.00-13.00 14.00-22.30",б!P191&amp;" 09.00-13.00 14.00-23.00",б!P191&amp;" 09.00-13.00 14.00-23.30",б!P191&amp;" 09.00-13.00 14.00-00.00",б!P191&amp;" 07.00-13.00",б!P191&amp;" 07.00-13.30",б!P191&amp;" 07.00-14.00",б!P191&amp;" 07.00-13.00 14.00-14.30",б!P191&amp;" 07.00-13.00 14.00-15.00",б!P191&amp;" 07.00-13.00 14.00-15.30",б!P191&amp;" 07.00-13.00 14.00-16.00",б!P191&amp;" 07.00-13.00 14.00-16.30",б!P191&amp;" 07.00-13.00 14.00-17.00",б!P191&amp;" 07.00-13.00 14.00-17.30",б!P191&amp;" 07.00-13.00 14.00-18.00",б!P191&amp;" 07.00-13.00 14.00-18.30",б!P191&amp;" 07.00-13.00 14.00-19.00",б!P191&amp;" 07.00-13.00 14.00-19.30",б!P191&amp;" 07.00-13.00 14.00-20.00",б!P191&amp;" 07.00-13.00 14.00-20.30",б!P191&amp;" 07.00-13.00 14.00-21.00",б!P191&amp;" 07.00-13.00 14.00-21.30",б!P191&amp;" 07.00-13.00 14.00-22.00",б!P191&amp;" 07.00-13.00 14.00-22.30",б!P191&amp;" 07.00-13.00 14.00-23.00",б!P191&amp;" 07.00-13.00 14.00-23.30",б!P191&amp;" 07.00-13.00 14.00-00.00",б!P191&amp;" 08.30-13.00",б!P191&amp;" 08.30-13.30",б!P191&amp;" 08.30-14.00",б!P191&amp;" 08.30-13.00 14.00-14.30",б!P191&amp;" 08.30-13.00 14.00-15.00",б!P191&amp;" 08.30-13.00 14.00-15.30",б!P191&amp;" 08.30-13.00 14.00-16.00",б!P191&amp;" 08.30-13.00 14.00-16.30",б!P191&amp;" 08.30-13.00 14.00-17.00",б!P191&amp;" 08.30-13.00 14.00-17.30",б!P191&amp;" 08.30-13.00 14.00-18.00",б!P191&amp;" 08.30-13.00 14.00-18.30",б!P191&amp;" 08.30-13.00 14.00-19.00",б!P191&amp;" 08.30-13.00 14.00-19.30",б!P191&amp;" 08.30-13.00 14.00-20.00",б!P191&amp;" 08.30-13.00 14.00-20.30",б!P191&amp;" 08.30-13.00 14.00-21.00",б!P191&amp;" 08.30-13.00 14.00-21.30",б!P191&amp;" 08.30-13.00 14.00-22.00",б!P191&amp;" 08.30-13.00 14.00-22.30",б!P191&amp;" 08.30-13.00 14.00-23.00",б!P191&amp;" 08.30-13.00 14.00-23.30",б!P191&amp;" 08.30-13.00 14.00-00.00",б!P191&amp;" 10.00-13.00",б!P191&amp;" 10.00-13.30",б!P191&amp;" 10.00-14.00",б!P191&amp;" 10.00-13.00 14.00-14.30",б!P191&amp;" 10.00-13.00 14.00-15.00",б!P191&amp;" 10.00-13.00 14.00-15.30",б!P191&amp;" 10.00-13.00 14.00-16.00",б!P191&amp;" 10.00-13.00 14.00-16.30",б!P191&amp;" 10.00-13.00 14.00-17.00",б!P191&amp;" 10.00-13.00 14.00-17.30",б!P191&amp;" 10.00-13.00 14.00-18.00",б!P191&amp;" 10.00-13.00 14.00-18.30",б!P191&amp;" 10.00-13.00 14.00-19.00",б!P191&amp;" 10.00-13.00 14.00-19.30",б!P191&amp;" 10.00-13.00 14.00-20.00",б!P191&amp;" 10.00-13.00 14.00-20.30",б!P191&amp;" 10.00-13.00 14.00-21.00",б!P191&amp;" 10.00-13.00 14.00-21.30",б!P191&amp;" 10.00-13.00 14.00-22.00",б!P191&amp;" 10.00-13.00 14.00-22.30",б!P191&amp;" 10.00-13.00 14.00-23.00",б!P191&amp;" 10.00-13.00 14.00-23.30",б!P191&amp;" 10.00-13.00 14.00-00.00",б!P191&amp;" ",б!P191&amp;" ",б!P191&amp;" ",б!P191&amp;" ",б!P191&amp;" ",),б!P193))</f>
        <v/>
      </c>
      <c r="R183" s="27" t="str">
        <f>IF(R186="","",IF(OR(Q186="7 0,5",Q186="7 1",Q186="7 1,5",Q186="7 2",Q186="7 2,5",Q186="7 3",Q186="7 3,5",Q186="7 4",Q186="7 4,5",Q186="7 5",Q186="7 5,5",Q186="7 6",Q186="7 6,5",Q186="7 7",Q186="7а 0,5",Q186="7а 1",Q186="7а 1,5",Q186="7а 2",Q186="7а 2,5",Q186="7а 3",Q186="7а 3,5",Q186="7а 4",Q186="7а 4,5",Q186="7а 5",Q186="7а 5,5",Q186="7а 6",Q186="7а 6,5",Q186="7а 7",Q186="8 0,5",Q186="8 1",Q186="8 1,5",Q186="8 2",Q186="8 2,5",Q186="8 3",Q186="8 3,5",Q186="8 4",Q186="8 4,5",Q186="8 5",Q186="8 5,5",Q186="8 6",Q186="8 6,5",Q186="8 7",Q186="8а 0,5",Q186="8а 1",Q186="8а 1,5",Q186="8а 2",Q186="8а 2,5",Q186="8а 3",Q186="8а 3,5",Q186="8а 4",Q186="8а 4,5",Q186="8а 5",Q186="8а 5,5",Q186="8а 6",Q186="8а 6,5",Q186="8а 7",Q186="9 0,5",Q186="9 1",Q186="9 1,5",Q186="9 2",Q186="9 2,5",Q186="9 3",Q186="9 3,5",Q186="9 4",Q186="9 4,5",Q186="9 5",Q186="9 5,5",Q186="9 6",Q186="9 6,5",Q186="9 7",Q186="10 0,5",Q186="10 1",Q186="10 1,5",Q186="10 2",Q186="10 2,5",Q186="10 3",Q186="10 3,5",Q186="10 4",Q186="10 4,5",Q186="10 5",Q186="10 5,5",Q186="10 6",Q186="10 6,5",Q186="10 7"),CHOOSE(MATCH(R186,{"7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00";"в";"о";"б";"к";"уо"},),б!Q191&amp;" 07.30-13.00",б!Q191&amp;" 07.30-13.30",б!Q191&amp;" 07.30-14.00",б!Q191&amp;" 07.30-13.00 14.00-14.30",б!Q191&amp;" 07.30-13.00 14.00-15.00",б!Q191&amp;" 07.30-13.00 14.00-15.30",б!Q191&amp;" 07.30-13.00 14.00-16.00",б!Q191&amp;" 07.30-13.00 14.00-16.30",б!Q191&amp;" 07.30-13.00 14.00-17.00",б!Q191&amp;" 07.30-13.00 14.00-17.30",б!Q191&amp;" 07.30-13.00 14.00-18.00",б!Q191&amp;" 07.30-13.00 14.00-18.30",б!Q191&amp;" 07.30-13.00 14.00-19.00",б!Q191&amp;" 07.30-13.00 14.00-19.30",б!Q191&amp;б!Q191&amp;"  07.30-13.00 14.00-20.00",б!Q191&amp;" 07.30-13.00 14.00-20.30",б!Q191&amp;" 07.30-13.00 14.00-21.00",б!Q191&amp;" 07.30-13.00 14.00-21.30",б!Q191&amp;" 07.30-13.00 14.00-22.00",б!Q191&amp;" 07.30-13.00 14.00-22.30",б!Q191&amp;" 07.30-13.00 14.00-23.00",б!Q191&amp;" 07.30-13.00 14.00-23.30",б!Q191&amp;" 07.30-13.00 14.00-00.00",б!Q191&amp;" 08.00-13.00",б!Q191&amp;" 08.00-13.30",б!Q191&amp;" 08.00-14.00",б!Q191&amp;" 08.00-13.00 14.00-14.30",б!Q191&amp;" 08.00-13.00 14.00-15.00",б!Q191&amp;" 08.00-13.00 14.00-15.30",б!Q191&amp;" 08.00-13.00 14.00-16.00",б!Q191&amp;" 08.00-13.00 14.00-16.30",б!Q191&amp;" 08.00-13.00 14.00-17.00",б!Q191&amp;" 08.00-13.00 14.00-17.30",б!Q191&amp;" 08.00-13.00 14.00-18.00",б!Q191&amp;" 08.00-13.00 14.00-18.30",б!Q191&amp;" 08.00-13.00 14.00-19.00",б!Q191&amp;" 08.00-13.00 14.00-19.30",б!Q191&amp;" 08.00-13.00 14.00-20.00",б!Q191&amp;" 08.00-13.00 14.00-20.30",б!Q191&amp;" 08.00-13.00 14.00-21.00",б!Q191&amp;" 08.00-13.00 14.00-21.30",б!Q191&amp;" 08.00-13.00 14.00-22.00",б!Q191&amp;" 08.00-13.00 14.00-22.30",б!Q191&amp;" 08.00-13.00 14.00-23.00",б!Q191&amp;" 08.00-13.00 14.00-23.30",б!Q191&amp;" 08.00-13.00 14.00-00.00",б!Q191&amp;" 09.00-13.00",б!Q191&amp;" 09.00-13.30",б!Q191&amp;" 09.00-14.00",б!Q191&amp;" 09.00-13.00 14.00-14.30",б!Q191&amp;" 09.00-13.00 14.00-15.00",б!Q191&amp;" 09.00-13.00 14.00-15.30",б!Q191&amp;" 09.00-13.00 14.00-16.00",б!Q191&amp;" 09.00-13.00 14.00-16.30",б!Q191&amp;" 09.00-13.00 14.00-17.00",б!Q191&amp;" 09.00-13.00 14.00-17.30",б!Q191&amp;" 09.00-13.00 14.00-18.00",б!Q191&amp;" 09.00-13.00 14.00-18.30",б!Q191&amp;" 09.00-13.00 14.00-19.00",б!Q191&amp;" 09.00-13.00 14.00-19.30",б!Q191&amp;" 09.00-13.00 14.00-20.00",б!Q191&amp;" 09.00-13.00 14.00-20.30",б!Q191&amp;" 09.00-13.00 14.00-21.00",б!Q191&amp;" 09.00-13.00 14.00-21.30",б!Q191&amp;" 09.00-13.00 14.00-22.00",б!Q191&amp;" 09.00-13.00 14.00-22.30",б!Q191&amp;" 09.00-13.00 14.00-23.00",б!Q191&amp;" 09.00-13.00 14.00-23.30",б!Q191&amp;" 09.00-13.00 14.00-00.00",б!Q191&amp;" 07.00-13.00",б!Q191&amp;" 07.00-13.30",б!Q191&amp;" 07.00-14.00",б!Q191&amp;" 07.00-13.00 14.00-14.30",б!Q191&amp;" 07.00-13.00 14.00-15.00",б!Q191&amp;" 07.00-13.00 14.00-15.30",б!Q191&amp;" 07.00-13.00 14.00-16.00",б!Q191&amp;" 07.00-13.00 14.00-16.30",б!Q191&amp;" 07.00-13.00 14.00-17.00",б!Q191&amp;" 07.00-13.00 14.00-17.30",б!Q191&amp;" 07.00-13.00 14.00-18.00",б!Q191&amp;" 07.00-13.00 14.00-18.30",б!Q191&amp;" 07.00-13.00 14.00-19.00",б!Q191&amp;" 07.00-13.00 14.00-19.30",б!Q191&amp;" 07.00-13.00 14.00-20.00",б!Q191&amp;" 07.00-13.00 14.00-20.30",б!Q191&amp;" 07.00-13.00 14.00-21.00",б!Q191&amp;" 07.00-13.00 14.00-21.30",б!Q191&amp;" 07.00-13.00 14.00-22.00",б!Q191&amp;" 07.00-13.00 14.00-22.30",б!Q191&amp;" 07.00-13.00 14.00-23.00",б!Q191&amp;" 07.00-13.00 14.00-23.30",б!Q191&amp;" 07.00-13.00 14.00-00.00",б!Q191&amp;" 08.30-13.00",б!Q191&amp;" 08.30-13.30",б!Q191&amp;" 08.30-14.00",б!Q191&amp;" 08.30-13.00 14.00-14.30",б!Q191&amp;" 08.30-13.00 14.00-15.00",б!Q191&amp;" 08.30-13.00 14.00-15.30",б!Q191&amp;" 08.30-13.00 14.00-16.00",б!Q191&amp;" 08.30-13.00 14.00-16.30",б!Q191&amp;" 08.30-13.00 14.00-17.00",б!Q191&amp;" 08.30-13.00 14.00-17.30",б!Q191&amp;" 08.30-13.00 14.00-18.00",б!Q191&amp;" 08.30-13.00 14.00-18.30",б!Q191&amp;" 08.30-13.00 14.00-19.00",б!Q191&amp;" 08.30-13.00 14.00-19.30",б!Q191&amp;" 08.30-13.00 14.00-20.00",б!Q191&amp;" 08.30-13.00 14.00-20.30",б!Q191&amp;" 08.30-13.00 14.00-21.00",б!Q191&amp;" 08.30-13.00 14.00-21.30",б!Q191&amp;" 08.30-13.00 14.00-22.00",б!Q191&amp;" 08.30-13.00 14.00-22.30",б!Q191&amp;" 08.30-13.00 14.00-23.00",б!Q191&amp;" 08.30-13.00 14.00-23.30",б!Q191&amp;" 08.30-13.00 14.00-00.00",б!Q191&amp;" 10.00-13.00",б!Q191&amp;" 10.00-13.30",б!Q191&amp;" 10.00-14.00",б!Q191&amp;" 10.00-13.00 14.00-14.30",б!Q191&amp;" 10.00-13.00 14.00-15.00",б!Q191&amp;" 10.00-13.00 14.00-15.30",б!Q191&amp;" 10.00-13.00 14.00-16.00",б!Q191&amp;" 10.00-13.00 14.00-16.30",б!Q191&amp;" 10.00-13.00 14.00-17.00",б!Q191&amp;" 10.00-13.00 14.00-17.30",б!Q191&amp;" 10.00-13.00 14.00-18.00",б!Q191&amp;" 10.00-13.00 14.00-18.30",б!Q191&amp;" 10.00-13.00 14.00-19.00",б!Q191&amp;" 10.00-13.00 14.00-19.30",б!Q191&amp;" 10.00-13.00 14.00-20.00",б!Q191&amp;" 10.00-13.00 14.00-20.30",б!Q191&amp;" 10.00-13.00 14.00-21.00",б!Q191&amp;" 10.00-13.00 14.00-21.30",б!Q191&amp;" 10.00-13.00 14.00-22.00",б!Q191&amp;" 10.00-13.00 14.00-22.30",б!Q191&amp;" 10.00-13.00 14.00-23.00",б!Q191&amp;" 10.00-13.00 14.00-23.30",б!Q191&amp;" 10.00-13.00 14.00-00.00",б!Q191&amp;" ",б!Q191&amp;" ",б!Q191&amp;" ",б!Q191&amp;" ",б!Q191&amp;" ",),б!Q193))</f>
        <v/>
      </c>
      <c r="S183" s="92" t="str">
        <f>IF(S186="","",IF(OR(R186="7 0,5",R186="7 1",R186="7 1,5",R186="7 2",R186="7 2,5",R186="7 3",R186="7 3,5",R186="7 4",R186="7 4,5",R186="7 5",R186="7 5,5",R186="7 6",R186="7 6,5",R186="7 7",R186="7а 0,5",R186="7а 1",R186="7а 1,5",R186="7а 2",R186="7а 2,5",R186="7а 3",R186="7а 3,5",R186="7а 4",R186="7а 4,5",R186="7а 5",R186="7а 5,5",R186="7а 6",R186="7а 6,5",R186="7а 7",R186="8 0,5",R186="8 1",R186="8 1,5",R186="8 2",R186="8 2,5",R186="8 3",R186="8 3,5",R186="8 4",R186="8 4,5",R186="8 5",R186="8 5,5",R186="8 6",R186="8 6,5",R186="8 7",R186="8а 0,5",R186="8а 1",R186="8а 1,5",R186="8а 2",R186="8а 2,5",R186="8а 3",R186="8а 3,5",R186="8а 4",R186="8а 4,5",R186="8а 5",R186="8а 5,5",R186="8а 6",R186="8а 6,5",R186="8а 7",R186="9 0,5",R186="9 1",R186="9 1,5",R186="9 2",R186="9 2,5",R186="9 3",R186="9 3,5",R186="9 4",R186="9 4,5",R186="9 5",R186="9 5,5",R186="9 6",R186="9 6,5",R186="9 7",R186="10 0,5",R186="10 1",R186="10 1,5",R186="10 2",R186="10 2,5",R186="10 3",R186="10 3,5",R186="10 4",R186="10 4,5",R186="10 5",R186="10 5,5",R186="10 6",R186="10 6,5",R186="10 7"),CHOOSE(MATCH(S186,{"7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00";"в";"о";"б";"к";"уо"},),б!R191&amp;" 07.30-13.00",б!R191&amp;" 07.30-13.30",б!R191&amp;" 07.30-14.00",б!R191&amp;" 07.30-13.00 14.00-14.30",б!R191&amp;" 07.30-13.00 14.00-15.00",б!R191&amp;" 07.30-13.00 14.00-15.30",б!R191&amp;" 07.30-13.00 14.00-16.00",б!R191&amp;" 07.30-13.00 14.00-16.30",б!R191&amp;" 07.30-13.00 14.00-17.00",б!R191&amp;" 07.30-13.00 14.00-17.30",б!R191&amp;" 07.30-13.00 14.00-18.00",б!R191&amp;" 07.30-13.00 14.00-18.30",б!R191&amp;" 07.30-13.00 14.00-19.00",б!R191&amp;" 07.30-13.00 14.00-19.30",б!R191&amp;б!R191&amp;"  07.30-13.00 14.00-20.00",б!R191&amp;" 07.30-13.00 14.00-20.30",б!R191&amp;" 07.30-13.00 14.00-21.00",б!R191&amp;" 07.30-13.00 14.00-21.30",б!R191&amp;" 07.30-13.00 14.00-22.00",б!R191&amp;" 07.30-13.00 14.00-22.30",б!R191&amp;" 07.30-13.00 14.00-23.00",б!R191&amp;" 07.30-13.00 14.00-23.30",б!R191&amp;" 07.30-13.00 14.00-00.00",б!R191&amp;" 08.00-13.00",б!R191&amp;" 08.00-13.30",б!R191&amp;" 08.00-14.00",б!R191&amp;" 08.00-13.00 14.00-14.30",б!R191&amp;" 08.00-13.00 14.00-15.00",б!R191&amp;" 08.00-13.00 14.00-15.30",б!R191&amp;" 08.00-13.00 14.00-16.00",б!R191&amp;" 08.00-13.00 14.00-16.30",б!R191&amp;" 08.00-13.00 14.00-17.00",б!R191&amp;" 08.00-13.00 14.00-17.30",б!R191&amp;" 08.00-13.00 14.00-18.00",б!R191&amp;" 08.00-13.00 14.00-18.30",б!R191&amp;" 08.00-13.00 14.00-19.00",б!R191&amp;" 08.00-13.00 14.00-19.30",б!R191&amp;" 08.00-13.00 14.00-20.00",б!R191&amp;" 08.00-13.00 14.00-20.30",б!R191&amp;" 08.00-13.00 14.00-21.00",б!R191&amp;" 08.00-13.00 14.00-21.30",б!R191&amp;" 08.00-13.00 14.00-22.00",б!R191&amp;" 08.00-13.00 14.00-22.30",б!R191&amp;" 08.00-13.00 14.00-23.00",б!R191&amp;" 08.00-13.00 14.00-23.30",б!R191&amp;" 08.00-13.00 14.00-00.00",б!R191&amp;" 09.00-13.00",б!R191&amp;" 09.00-13.30",б!R191&amp;" 09.00-14.00",б!R191&amp;" 09.00-13.00 14.00-14.30",б!R191&amp;" 09.00-13.00 14.00-15.00",б!R191&amp;" 09.00-13.00 14.00-15.30",б!R191&amp;" 09.00-13.00 14.00-16.00",б!R191&amp;" 09.00-13.00 14.00-16.30",б!R191&amp;" 09.00-13.00 14.00-17.00",б!R191&amp;" 09.00-13.00 14.00-17.30",б!R191&amp;" 09.00-13.00 14.00-18.00",б!R191&amp;" 09.00-13.00 14.00-18.30",б!R191&amp;" 09.00-13.00 14.00-19.00",б!R191&amp;" 09.00-13.00 14.00-19.30",б!R191&amp;" 09.00-13.00 14.00-20.00",б!R191&amp;" 09.00-13.00 14.00-20.30",б!R191&amp;" 09.00-13.00 14.00-21.00",б!R191&amp;" 09.00-13.00 14.00-21.30",б!R191&amp;" 09.00-13.00 14.00-22.00",б!R191&amp;" 09.00-13.00 14.00-22.30",б!R191&amp;" 09.00-13.00 14.00-23.00",б!R191&amp;" 09.00-13.00 14.00-23.30",б!R191&amp;" 09.00-13.00 14.00-00.00",б!R191&amp;" 07.00-13.00",б!R191&amp;" 07.00-13.30",б!R191&amp;" 07.00-14.00",б!R191&amp;" 07.00-13.00 14.00-14.30",б!R191&amp;" 07.00-13.00 14.00-15.00",б!R191&amp;" 07.00-13.00 14.00-15.30",б!R191&amp;" 07.00-13.00 14.00-16.00",б!R191&amp;" 07.00-13.00 14.00-16.30",б!R191&amp;" 07.00-13.00 14.00-17.00",б!R191&amp;" 07.00-13.00 14.00-17.30",б!R191&amp;" 07.00-13.00 14.00-18.00",б!R191&amp;" 07.00-13.00 14.00-18.30",б!R191&amp;" 07.00-13.00 14.00-19.00",б!R191&amp;" 07.00-13.00 14.00-19.30",б!R191&amp;" 07.00-13.00 14.00-20.00",б!R191&amp;" 07.00-13.00 14.00-20.30",б!R191&amp;" 07.00-13.00 14.00-21.00",б!R191&amp;" 07.00-13.00 14.00-21.30",б!R191&amp;" 07.00-13.00 14.00-22.00",б!R191&amp;" 07.00-13.00 14.00-22.30",б!R191&amp;" 07.00-13.00 14.00-23.00",б!R191&amp;" 07.00-13.00 14.00-23.30",б!R191&amp;" 07.00-13.00 14.00-00.00",б!R191&amp;" 08.30-13.00",б!R191&amp;" 08.30-13.30",б!R191&amp;" 08.30-14.00",б!R191&amp;" 08.30-13.00 14.00-14.30",б!R191&amp;" 08.30-13.00 14.00-15.00",б!R191&amp;" 08.30-13.00 14.00-15.30",б!R191&amp;" 08.30-13.00 14.00-16.00",б!R191&amp;" 08.30-13.00 14.00-16.30",б!R191&amp;" 08.30-13.00 14.00-17.00",б!R191&amp;" 08.30-13.00 14.00-17.30",б!R191&amp;" 08.30-13.00 14.00-18.00",б!R191&amp;" 08.30-13.00 14.00-18.30",б!R191&amp;" 08.30-13.00 14.00-19.00",б!R191&amp;" 08.30-13.00 14.00-19.30",б!R191&amp;" 08.30-13.00 14.00-20.00",б!R191&amp;" 08.30-13.00 14.00-20.30",б!R191&amp;" 08.30-13.00 14.00-21.00",б!R191&amp;" 08.30-13.00 14.00-21.30",б!R191&amp;" 08.30-13.00 14.00-22.00",б!R191&amp;" 08.30-13.00 14.00-22.30",б!R191&amp;" 08.30-13.00 14.00-23.00",б!R191&amp;" 08.30-13.00 14.00-23.30",б!R191&amp;" 08.30-13.00 14.00-00.00",б!R191&amp;" 10.00-13.00",б!R191&amp;" 10.00-13.30",б!R191&amp;" 10.00-14.00",б!R191&amp;" 10.00-13.00 14.00-14.30",б!R191&amp;" 10.00-13.00 14.00-15.00",б!R191&amp;" 10.00-13.00 14.00-15.30",б!R191&amp;" 10.00-13.00 14.00-16.00",б!R191&amp;" 10.00-13.00 14.00-16.30",б!R191&amp;" 10.00-13.00 14.00-17.00",б!R191&amp;" 10.00-13.00 14.00-17.30",б!R191&amp;" 10.00-13.00 14.00-18.00",б!R191&amp;" 10.00-13.00 14.00-18.30",б!R191&amp;" 10.00-13.00 14.00-19.00",б!R191&amp;" 10.00-13.00 14.00-19.30",б!R191&amp;" 10.00-13.00 14.00-20.00",б!R191&amp;" 10.00-13.00 14.00-20.30",б!R191&amp;" 10.00-13.00 14.00-21.00",б!R191&amp;" 10.00-13.00 14.00-21.30",б!R191&amp;" 10.00-13.00 14.00-22.00",б!R191&amp;" 10.00-13.00 14.00-22.30",б!R191&amp;" 10.00-13.00 14.00-23.00",б!R191&amp;" 10.00-13.00 14.00-23.30",б!R191&amp;" 10.00-13.00 14.00-00.00",б!R191&amp;" ",б!R191&amp;" ",б!R191&amp;" ",б!R191&amp;" ",б!R191&amp;" ",),б!R193))</f>
        <v/>
      </c>
      <c r="T183" s="92" t="str">
        <f>IF(T186="","",IF(OR(S186="7 0,5",S186="7 1",S186="7 1,5",S186="7 2",S186="7 2,5",S186="7 3",S186="7 3,5",S186="7 4",S186="7 4,5",S186="7 5",S186="7 5,5",S186="7 6",S186="7 6,5",S186="7 7",S186="7а 0,5",S186="7а 1",S186="7а 1,5",S186="7а 2",S186="7а 2,5",S186="7а 3",S186="7а 3,5",S186="7а 4",S186="7а 4,5",S186="7а 5",S186="7а 5,5",S186="7а 6",S186="7а 6,5",S186="7а 7",S186="8 0,5",S186="8 1",S186="8 1,5",S186="8 2",S186="8 2,5",S186="8 3",S186="8 3,5",S186="8 4",S186="8 4,5",S186="8 5",S186="8 5,5",S186="8 6",S186="8 6,5",S186="8 7",S186="8а 0,5",S186="8а 1",S186="8а 1,5",S186="8а 2",S186="8а 2,5",S186="8а 3",S186="8а 3,5",S186="8а 4",S186="8а 4,5",S186="8а 5",S186="8а 5,5",S186="8а 6",S186="8а 6,5",S186="8а 7",S186="9 0,5",S186="9 1",S186="9 1,5",S186="9 2",S186="9 2,5",S186="9 3",S186="9 3,5",S186="9 4",S186="9 4,5",S186="9 5",S186="9 5,5",S186="9 6",S186="9 6,5",S186="9 7",S186="10 0,5",S186="10 1",S186="10 1,5",S186="10 2",S186="10 2,5",S186="10 3",S186="10 3,5",S186="10 4",S186="10 4,5",S186="10 5",S186="10 5,5",S186="10 6",S186="10 6,5",S186="10 7"),CHOOSE(MATCH(T186,{"7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00";"в";"о";"б";"к";"уо"},),б!S191&amp;" 07.30-13.00",б!S191&amp;" 07.30-13.30",б!S191&amp;" 07.30-14.00",б!S191&amp;" 07.30-13.00 14.00-14.30",б!S191&amp;" 07.30-13.00 14.00-15.00",б!S191&amp;" 07.30-13.00 14.00-15.30",б!S191&amp;" 07.30-13.00 14.00-16.00",б!S191&amp;" 07.30-13.00 14.00-16.30",б!S191&amp;" 07.30-13.00 14.00-17.00",б!S191&amp;" 07.30-13.00 14.00-17.30",б!S191&amp;" 07.30-13.00 14.00-18.00",б!S191&amp;" 07.30-13.00 14.00-18.30",б!S191&amp;" 07.30-13.00 14.00-19.00",б!S191&amp;" 07.30-13.00 14.00-19.30",б!S191&amp;б!S191&amp;"  07.30-13.00 14.00-20.00",б!S191&amp;" 07.30-13.00 14.00-20.30",б!S191&amp;" 07.30-13.00 14.00-21.00",б!S191&amp;" 07.30-13.00 14.00-21.30",б!S191&amp;" 07.30-13.00 14.00-22.00",б!S191&amp;" 07.30-13.00 14.00-22.30",б!S191&amp;" 07.30-13.00 14.00-23.00",б!S191&amp;" 07.30-13.00 14.00-23.30",б!S191&amp;" 07.30-13.00 14.00-00.00",б!S191&amp;" 08.00-13.00",б!S191&amp;" 08.00-13.30",б!S191&amp;" 08.00-14.00",б!S191&amp;" 08.00-13.00 14.00-14.30",б!S191&amp;" 08.00-13.00 14.00-15.00",б!S191&amp;" 08.00-13.00 14.00-15.30",б!S191&amp;" 08.00-13.00 14.00-16.00",б!S191&amp;" 08.00-13.00 14.00-16.30",б!S191&amp;" 08.00-13.00 14.00-17.00",б!S191&amp;" 08.00-13.00 14.00-17.30",б!S191&amp;" 08.00-13.00 14.00-18.00",б!S191&amp;" 08.00-13.00 14.00-18.30",б!S191&amp;" 08.00-13.00 14.00-19.00",б!S191&amp;" 08.00-13.00 14.00-19.30",б!S191&amp;" 08.00-13.00 14.00-20.00",б!S191&amp;" 08.00-13.00 14.00-20.30",б!S191&amp;" 08.00-13.00 14.00-21.00",б!S191&amp;" 08.00-13.00 14.00-21.30",б!S191&amp;" 08.00-13.00 14.00-22.00",б!S191&amp;" 08.00-13.00 14.00-22.30",б!S191&amp;" 08.00-13.00 14.00-23.00",б!S191&amp;" 08.00-13.00 14.00-23.30",б!S191&amp;" 08.00-13.00 14.00-00.00",б!S191&amp;" 09.00-13.00",б!S191&amp;" 09.00-13.30",б!S191&amp;" 09.00-14.00",б!S191&amp;" 09.00-13.00 14.00-14.30",б!S191&amp;" 09.00-13.00 14.00-15.00",б!S191&amp;" 09.00-13.00 14.00-15.30",б!S191&amp;" 09.00-13.00 14.00-16.00",б!S191&amp;" 09.00-13.00 14.00-16.30",б!S191&amp;" 09.00-13.00 14.00-17.00",б!S191&amp;" 09.00-13.00 14.00-17.30",б!S191&amp;" 09.00-13.00 14.00-18.00",б!S191&amp;" 09.00-13.00 14.00-18.30",б!S191&amp;" 09.00-13.00 14.00-19.00",б!S191&amp;" 09.00-13.00 14.00-19.30",б!S191&amp;" 09.00-13.00 14.00-20.00",б!S191&amp;" 09.00-13.00 14.00-20.30",б!S191&amp;" 09.00-13.00 14.00-21.00",б!S191&amp;" 09.00-13.00 14.00-21.30",б!S191&amp;" 09.00-13.00 14.00-22.00",б!S191&amp;" 09.00-13.00 14.00-22.30",б!S191&amp;" 09.00-13.00 14.00-23.00",б!S191&amp;" 09.00-13.00 14.00-23.30",б!S191&amp;" 09.00-13.00 14.00-00.00",б!S191&amp;" 07.00-13.00",б!S191&amp;" 07.00-13.30",б!S191&amp;" 07.00-14.00",б!S191&amp;" 07.00-13.00 14.00-14.30",б!S191&amp;" 07.00-13.00 14.00-15.00",б!S191&amp;" 07.00-13.00 14.00-15.30",б!S191&amp;" 07.00-13.00 14.00-16.00",б!S191&amp;" 07.00-13.00 14.00-16.30",б!S191&amp;" 07.00-13.00 14.00-17.00",б!S191&amp;" 07.00-13.00 14.00-17.30",б!S191&amp;" 07.00-13.00 14.00-18.00",б!S191&amp;" 07.00-13.00 14.00-18.30",б!S191&amp;" 07.00-13.00 14.00-19.00",б!S191&amp;" 07.00-13.00 14.00-19.30",б!S191&amp;" 07.00-13.00 14.00-20.00",б!S191&amp;" 07.00-13.00 14.00-20.30",б!S191&amp;" 07.00-13.00 14.00-21.00",б!S191&amp;" 07.00-13.00 14.00-21.30",б!S191&amp;" 07.00-13.00 14.00-22.00",б!S191&amp;" 07.00-13.00 14.00-22.30",б!S191&amp;" 07.00-13.00 14.00-23.00",б!S191&amp;" 07.00-13.00 14.00-23.30",б!S191&amp;" 07.00-13.00 14.00-00.00",б!S191&amp;" 08.30-13.00",б!S191&amp;" 08.30-13.30",б!S191&amp;" 08.30-14.00",б!S191&amp;" 08.30-13.00 14.00-14.30",б!S191&amp;" 08.30-13.00 14.00-15.00",б!S191&amp;" 08.30-13.00 14.00-15.30",б!S191&amp;" 08.30-13.00 14.00-16.00",б!S191&amp;" 08.30-13.00 14.00-16.30",б!S191&amp;" 08.30-13.00 14.00-17.00",б!S191&amp;" 08.30-13.00 14.00-17.30",б!S191&amp;" 08.30-13.00 14.00-18.00",б!S191&amp;" 08.30-13.00 14.00-18.30",б!S191&amp;" 08.30-13.00 14.00-19.00",б!S191&amp;" 08.30-13.00 14.00-19.30",б!S191&amp;" 08.30-13.00 14.00-20.00",б!S191&amp;" 08.30-13.00 14.00-20.30",б!S191&amp;" 08.30-13.00 14.00-21.00",б!S191&amp;" 08.30-13.00 14.00-21.30",б!S191&amp;" 08.30-13.00 14.00-22.00",б!S191&amp;" 08.30-13.00 14.00-22.30",б!S191&amp;" 08.30-13.00 14.00-23.00",б!S191&amp;" 08.30-13.00 14.00-23.30",б!S191&amp;" 08.30-13.00 14.00-00.00",б!S191&amp;" 10.00-13.00",б!S191&amp;" 10.00-13.30",б!S191&amp;" 10.00-14.00",б!S191&amp;" 10.00-13.00 14.00-14.30",б!S191&amp;" 10.00-13.00 14.00-15.00",б!S191&amp;" 10.00-13.00 14.00-15.30",б!S191&amp;" 10.00-13.00 14.00-16.00",б!S191&amp;" 10.00-13.00 14.00-16.30",б!S191&amp;" 10.00-13.00 14.00-17.00",б!S191&amp;" 10.00-13.00 14.00-17.30",б!S191&amp;" 10.00-13.00 14.00-18.00",б!S191&amp;" 10.00-13.00 14.00-18.30",б!S191&amp;" 10.00-13.00 14.00-19.00",б!S191&amp;" 10.00-13.00 14.00-19.30",б!S191&amp;" 10.00-13.00 14.00-20.00",б!S191&amp;" 10.00-13.00 14.00-20.30",б!S191&amp;" 10.00-13.00 14.00-21.00",б!S191&amp;" 10.00-13.00 14.00-21.30",б!S191&amp;" 10.00-13.00 14.00-22.00",б!S191&amp;" 10.00-13.00 14.00-22.30",б!S191&amp;" 10.00-13.00 14.00-23.00",б!S191&amp;" 10.00-13.00 14.00-23.30",б!S191&amp;" 10.00-13.00 14.00-00.00",б!S191&amp;" ",б!S191&amp;" ",б!S191&amp;" ",б!S191&amp;" ",б!S191&amp;" ",),б!S193))</f>
        <v/>
      </c>
      <c r="U183" s="27" t="str">
        <f>IF(U186="","",IF(OR(T186="7 0,5",T186="7 1",T186="7 1,5",T186="7 2",T186="7 2,5",T186="7 3",T186="7 3,5",T186="7 4",T186="7 4,5",T186="7 5",T186="7 5,5",T186="7 6",T186="7 6,5",T186="7 7",T186="7а 0,5",T186="7а 1",T186="7а 1,5",T186="7а 2",T186="7а 2,5",T186="7а 3",T186="7а 3,5",T186="7а 4",T186="7а 4,5",T186="7а 5",T186="7а 5,5",T186="7а 6",T186="7а 6,5",T186="7а 7",T186="8 0,5",T186="8 1",T186="8 1,5",T186="8 2",T186="8 2,5",T186="8 3",T186="8 3,5",T186="8 4",T186="8 4,5",T186="8 5",T186="8 5,5",T186="8 6",T186="8 6,5",T186="8 7",T186="8а 0,5",T186="8а 1",T186="8а 1,5",T186="8а 2",T186="8а 2,5",T186="8а 3",T186="8а 3,5",T186="8а 4",T186="8а 4,5",T186="8а 5",T186="8а 5,5",T186="8а 6",T186="8а 6,5",T186="8а 7",T186="9 0,5",T186="9 1",T186="9 1,5",T186="9 2",T186="9 2,5",T186="9 3",T186="9 3,5",T186="9 4",T186="9 4,5",T186="9 5",T186="9 5,5",T186="9 6",T186="9 6,5",T186="9 7",T186="10 0,5",T186="10 1",T186="10 1,5",T186="10 2",T186="10 2,5",T186="10 3",T186="10 3,5",T186="10 4",T186="10 4,5",T186="10 5",T186="10 5,5",T186="10 6",T186="10 6,5",T186="10 7"),CHOOSE(MATCH(U186,{"7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00","в","о","б","к","уо"},),б!T191&amp;" 07.30-13.00",б!T191&amp;" 07.30-13.30",б!T191&amp;" 07.30-14.00",б!T191&amp;" 07.30-13.00 14.00-14.30",б!T191&amp;" 07.30-13.00 14.00-15.00",б!T191&amp;" 07.30-13.00 14.00-15.30",б!T191&amp;" 07.30-13.00 14.00-16.00",б!T191&amp;" 07.30-13.00 14.00-16.30",б!T191&amp;" 07.30-13.00 14.00-17.00",б!T191&amp;" 07.30-13.00 14.00-17.30",б!T191&amp;" 07.30-13.00 14.00-18.00",б!T191&amp;" 07.30-13.00 14.00-18.30",б!T191&amp;" 07.30-13.00 14.00-19.00",б!T191&amp;" 07.30-13.00 14.00-19.30",б!T191&amp;б!T191&amp;"  07.30-13.00 14.00-20.00",б!T191&amp;" 07.30-13.00 14.00-20.30",б!T191&amp;" 07.30-13.00 14.00-21.00",б!T191&amp;" 07.30-13.00 14.00-21.30",б!T191&amp;" 07.30-13.00 14.00-22.00",б!T191&amp;" 07.30-13.00 14.00-22.30",б!T191&amp;" 07.30-13.00 14.00-23.00",б!T191&amp;" 07.30-13.00 14.00-23.30",б!T191&amp;" 07.30-13.00 14.00-00.00",б!T191&amp;" 08.00-13.00",б!T191&amp;" 08.00-13.30",б!T191&amp;" 08.00-14.00",б!T191&amp;" 08.00-13.00 14.00-14.30",б!T191&amp;" 08.00-13.00 14.00-15.00",б!T191&amp;" 08.00-13.00 14.00-15.30",б!T191&amp;" 08.00-13.00 14.00-16.00",б!T191&amp;" 08.00-13.00 14.00-16.30",б!T191&amp;" 08.00-13.00 14.00-17.00",б!T191&amp;" 08.00-13.00 14.00-17.30",б!T191&amp;" 08.00-13.00 14.00-18.00",б!T191&amp;" 08.00-13.00 14.00-18.30",б!T191&amp;" 08.00-13.00 14.00-19.00",б!T191&amp;" 08.00-13.00 14.00-19.30",б!T191&amp;" 08.00-13.00 14.00-20.00",б!T191&amp;" 08.00-13.00 14.00-20.30",б!T191&amp;" 08.00-13.00 14.00-21.00",б!T191&amp;" 08.00-13.00 14.00-21.30",б!T191&amp;" 08.00-13.00 14.00-22.00",б!T191&amp;" 08.00-13.00 14.00-22.30",б!T191&amp;" 08.00-13.00 14.00-23.00",б!T191&amp;" 08.00-13.00 14.00-23.30",б!T191&amp;" 08.00-13.00 14.00-00.00",б!T191&amp;" 09.00-13.00",б!T191&amp;" 09.00-13.30",б!T191&amp;" 09.00-14.00",б!T191&amp;" 09.00-13.00 14.00-14.30",б!T191&amp;" 09.00-13.00 14.00-15.00",б!T191&amp;" 09.00-13.00 14.00-15.30",б!T191&amp;" 09.00-13.00 14.00-16.00",б!T191&amp;" 09.00-13.00 14.00-16.30",б!T191&amp;" 09.00-13.00 14.00-17.00",б!T191&amp;" 09.00-13.00 14.00-17.30",б!T191&amp;" 09.00-13.00 14.00-18.00",б!T191&amp;" 09.00-13.00 14.00-18.30",б!T191&amp;" 09.00-13.00 14.00-19.00",б!T191&amp;" 09.00-13.00 14.00-19.30",б!T191&amp;" 09.00-13.00 14.00-20.00",б!T191&amp;" 09.00-13.00 14.00-20.30",б!T191&amp;" 09.00-13.00 14.00-21.00",б!T191&amp;" 09.00-13.00 14.00-21.30",б!T191&amp;" 09.00-13.00 14.00-22.00",б!T191&amp;" 09.00-13.00 14.00-22.30",б!T191&amp;" 09.00-13.00 14.00-23.00",б!T191&amp;" 09.00-13.00 14.00-23.30",б!T191&amp;" 09.00-13.00 14.00-00.00",б!T191&amp;" 07.00-13.00",б!T191&amp;" 07.00-13.30",б!T191&amp;" 07.00-14.00",б!T191&amp;" 07.00-13.00 14.00-14.30",б!T191&amp;" 07.00-13.00 14.00-15.00",б!T191&amp;" 07.00-13.00 14.00-15.30",б!T191&amp;" 07.00-13.00 14.00-16.00",б!T191&amp;" 07.00-13.00 14.00-16.30",б!T191&amp;" 07.00-13.00 14.00-17.00",б!T191&amp;" 07.00-13.00 14.00-17.30",б!T191&amp;" 07.00-13.00 14.00-18.00",б!T191&amp;" 07.00-13.00 14.00-18.30",б!T191&amp;" 07.00-13.00 14.00-19.00",б!T191&amp;" 07.00-13.00 14.00-19.30",б!T191&amp;" 07.00-13.00 14.00-20.00",б!T191&amp;" 07.00-13.00 14.00-20.30",б!T191&amp;" 07.00-13.00 14.00-21.00",б!T191&amp;" 07.00-13.00 14.00-21.30",б!T191&amp;" 07.00-13.00 14.00-22.00",б!T191&amp;" 07.00-13.00 14.00-22.30",б!T191&amp;" 07.00-13.00 14.00-23.00",б!T191&amp;" 07.00-13.00 14.00-23.30",б!T191&amp;" 07.00-13.00 14.00-00.00",б!T191&amp;" 08.30-13.00",б!T191&amp;" 08.30-13.30",б!T191&amp;" 08.30-14.00",б!T191&amp;" 08.30-13.00 14.00-14.30",б!T191&amp;" 08.30-13.00 14.00-15.00",б!T191&amp;" 08.30-13.00 14.00-15.30",б!T191&amp;" 08.30-13.00 14.00-16.00",б!T191&amp;" 08.30-13.00 14.00-16.30",б!T191&amp;" 08.30-13.00 14.00-17.00",б!T191&amp;" 08.30-13.00 14.00-17.30",б!T191&amp;" 08.30-13.00 14.00-18.00",б!T191&amp;" 08.30-13.00 14.00-18.30",б!T191&amp;" 08.30-13.00 14.00-19.00",б!T191&amp;" 08.30-13.00 14.00-19.30",б!T191&amp;" 08.30-13.00 14.00-20.00",б!T191&amp;" 08.30-13.00 14.00-20.30",б!T191&amp;" 08.30-13.00 14.00-21.00",б!T191&amp;" 08.30-13.00 14.00-21.30",б!T191&amp;" 08.30-13.00 14.00-22.00",б!T191&amp;" 08.30-13.00 14.00-22.30",б!T191&amp;" 08.30-13.00 14.00-23.00",б!T191&amp;" 08.30-13.00 14.00-23.30",б!T191&amp;" 08.30-13.00 14.00-00.00",б!T191&amp;" 10.00-13.00",б!T191&amp;" 10.00-13.30",б!T191&amp;" 10.00-14.00",б!T191&amp;" 10.00-13.00 14.00-14.30",б!T191&amp;" 10.00-13.00 14.00-15.00",б!T191&amp;" 10.00-13.00 14.00-15.30",б!T191&amp;" 10.00-13.00 14.00-16.00",б!T191&amp;" 10.00-13.00 14.00-16.30",б!T191&amp;" 10.00-13.00 14.00-17.00",б!T191&amp;" 10.00-13.00 14.00-17.30",б!T191&amp;" 10.00-13.00 14.00-18.00",б!T191&amp;" 10.00-13.00 14.00-18.30",б!T191&amp;" 10.00-13.00 14.00-19.00",б!T191&amp;" 10.00-13.00 14.00-19.30",б!T191&amp;" 10.00-13.00 14.00-20.00",б!T191&amp;" 10.00-13.00 14.00-20.30",б!T191&amp;" 10.00-13.00 14.00-21.00",б!T191&amp;" 10.00-13.00 14.00-21.30",б!T191&amp;" 10.00-13.00 14.00-22.00",б!T191&amp;" 10.00-13.00 14.00-22.30",б!T191&amp;" 10.00-13.00 14.00-23.00",б!T191&amp;" 10.00-13.00 14.00-23.30",б!T191&amp;" 10.00-13.00 14.00-00.00",б!T191&amp;" ",б!T191&amp;" ",б!T191&amp;" ",б!T191&amp;" ",б!T191&amp;" ",),б!T193))</f>
        <v/>
      </c>
      <c r="V183" s="27" t="str">
        <f>IF(V186="","",IF(OR(U186="7 0,5",U186="7 1",U186="7 1,5",U186="7 2",U186="7 2,5",U186="7 3",U186="7 3,5",U186="7 4",U186="7 4,5",U186="7 5",U186="7 5,5",U186="7 6",U186="7 6,5",U186="7 7",U186="7а 0,5",U186="7а 1",U186="7а 1,5",U186="7а 2",U186="7а 2,5",U186="7а 3",U186="7а 3,5",U186="7а 4",U186="7а 4,5",U186="7а 5",U186="7а 5,5",U186="7а 6",U186="7а 6,5",U186="7а 7",U186="8 0,5",U186="8 1",U186="8 1,5",U186="8 2",U186="8 2,5",U186="8 3",U186="8 3,5",U186="8 4",U186="8 4,5",U186="8 5",U186="8 5,5",U186="8 6",U186="8 6,5",U186="8 7",U186="8а 0,5",U186="8а 1",U186="8а 1,5",U186="8а 2",U186="8а 2,5",U186="8а 3",U186="8а 3,5",U186="8а 4",U186="8а 4,5",U186="8а 5",U186="8а 5,5",U186="8а 6",U186="8а 6,5",U186="8а 7",U186="9 0,5",U186="9 1",U186="9 1,5",U186="9 2",U186="9 2,5",U186="9 3",U186="9 3,5",U186="9 4",U186="9 4,5",U186="9 5",U186="9 5,5",U186="9 6",U186="9 6,5",U186="9 7",U186="10 0,5",U186="10 1",U186="10 1,5",U186="10 2",U186="10 2,5",U186="10 3",U186="10 3,5",U186="10 4",U186="10 4,5",U186="10 5",U186="10 5,5",U186="10 6",U186="10 6,5",U186="10 7"),CHOOSE(MATCH(V186,{"7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00";"в";"о";"б";"к";"уо"},),б!U191&amp;" 07.30-13.00",б!U191&amp;" 07.30-13.30",б!U191&amp;" 07.30-14.00",б!U191&amp;" 07.30-13.00 14.00-14.30",б!U191&amp;" 07.30-13.00 14.00-15.00",б!U191&amp;" 07.30-13.00 14.00-15.30",б!U191&amp;" 07.30-13.00 14.00-16.00",б!U191&amp;" 07.30-13.00 14.00-16.30",б!U191&amp;" 07.30-13.00 14.00-17.00",б!U191&amp;" 07.30-13.00 14.00-17.30",б!U191&amp;" 07.30-13.00 14.00-18.00",б!U191&amp;" 07.30-13.00 14.00-18.30",б!U191&amp;" 07.30-13.00 14.00-19.00",б!U191&amp;" 07.30-13.00 14.00-19.30",б!U191&amp;б!U191&amp;"  07.30-13.00 14.00-20.00",б!U191&amp;" 07.30-13.00 14.00-20.30",б!U191&amp;" 07.30-13.00 14.00-21.00",б!U191&amp;" 07.30-13.00 14.00-21.30",б!U191&amp;" 07.30-13.00 14.00-22.00",б!U191&amp;" 07.30-13.00 14.00-22.30",б!U191&amp;" 07.30-13.00 14.00-23.00",б!U191&amp;" 07.30-13.00 14.00-23.30",б!U191&amp;" 07.30-13.00 14.00-00.00",б!U191&amp;" 08.00-13.00",б!U191&amp;" 08.00-13.30",б!U191&amp;" 08.00-14.00",б!U191&amp;" 08.00-13.00 14.00-14.30",б!U191&amp;" 08.00-13.00 14.00-15.00",б!U191&amp;" 08.00-13.00 14.00-15.30",б!U191&amp;" 08.00-13.00 14.00-16.00",б!U191&amp;" 08.00-13.00 14.00-16.30",б!U191&amp;" 08.00-13.00 14.00-17.00",б!U191&amp;" 08.00-13.00 14.00-17.30",б!U191&amp;" 08.00-13.00 14.00-18.00",б!U191&amp;" 08.00-13.00 14.00-18.30",б!U191&amp;" 08.00-13.00 14.00-19.00",б!U191&amp;" 08.00-13.00 14.00-19.30",б!U191&amp;" 08.00-13.00 14.00-20.00",б!U191&amp;" 08.00-13.00 14.00-20.30",б!U191&amp;" 08.00-13.00 14.00-21.00",б!U191&amp;" 08.00-13.00 14.00-21.30",б!U191&amp;" 08.00-13.00 14.00-22.00",б!U191&amp;" 08.00-13.00 14.00-22.30",б!U191&amp;" 08.00-13.00 14.00-23.00",б!U191&amp;" 08.00-13.00 14.00-23.30",б!U191&amp;" 08.00-13.00 14.00-00.00",б!U191&amp;" 09.00-13.00",б!U191&amp;" 09.00-13.30",б!U191&amp;" 09.00-14.00",б!U191&amp;" 09.00-13.00 14.00-14.30",б!U191&amp;" 09.00-13.00 14.00-15.00",б!U191&amp;" 09.00-13.00 14.00-15.30",б!U191&amp;" 09.00-13.00 14.00-16.00",б!U191&amp;" 09.00-13.00 14.00-16.30",б!U191&amp;" 09.00-13.00 14.00-17.00",б!U191&amp;" 09.00-13.00 14.00-17.30",б!U191&amp;" 09.00-13.00 14.00-18.00",б!U191&amp;" 09.00-13.00 14.00-18.30",б!U191&amp;" 09.00-13.00 14.00-19.00",б!U191&amp;" 09.00-13.00 14.00-19.30",б!U191&amp;" 09.00-13.00 14.00-20.00",б!U191&amp;" 09.00-13.00 14.00-20.30",б!U191&amp;" 09.00-13.00 14.00-21.00",б!U191&amp;" 09.00-13.00 14.00-21.30",б!U191&amp;" 09.00-13.00 14.00-22.00",б!U191&amp;" 09.00-13.00 14.00-22.30",б!U191&amp;" 09.00-13.00 14.00-23.00",б!U191&amp;" 09.00-13.00 14.00-23.30",б!U191&amp;" 09.00-13.00 14.00-00.00",б!U191&amp;" 07.00-13.00",б!U191&amp;" 07.00-13.30",б!U191&amp;" 07.00-14.00",б!U191&amp;" 07.00-13.00 14.00-14.30",б!U191&amp;" 07.00-13.00 14.00-15.00",б!U191&amp;" 07.00-13.00 14.00-15.30",б!U191&amp;" 07.00-13.00 14.00-16.00",б!U191&amp;" 07.00-13.00 14.00-16.30",б!U191&amp;" 07.00-13.00 14.00-17.00",б!U191&amp;" 07.00-13.00 14.00-17.30",б!U191&amp;" 07.00-13.00 14.00-18.00",б!U191&amp;" 07.00-13.00 14.00-18.30",б!U191&amp;" 07.00-13.00 14.00-19.00",б!U191&amp;" 07.00-13.00 14.00-19.30",б!U191&amp;" 07.00-13.00 14.00-20.00",б!U191&amp;" 07.00-13.00 14.00-20.30",б!U191&amp;" 07.00-13.00 14.00-21.00",б!U191&amp;" 07.00-13.00 14.00-21.30",б!U191&amp;" 07.00-13.00 14.00-22.00",б!U191&amp;" 07.00-13.00 14.00-22.30",б!U191&amp;" 07.00-13.00 14.00-23.00",б!U191&amp;" 07.00-13.00 14.00-23.30",б!U191&amp;" 07.00-13.00 14.00-00.00",б!U191&amp;" 08.30-13.00",б!U191&amp;" 08.30-13.30",б!U191&amp;" 08.30-14.00",б!U191&amp;" 08.30-13.00 14.00-14.30",б!U191&amp;" 08.30-13.00 14.00-15.00",б!U191&amp;" 08.30-13.00 14.00-15.30",б!U191&amp;" 08.30-13.00 14.00-16.00",б!U191&amp;" 08.30-13.00 14.00-16.30",б!U191&amp;" 08.30-13.00 14.00-17.00",б!U191&amp;" 08.30-13.00 14.00-17.30",б!U191&amp;" 08.30-13.00 14.00-18.00",б!U191&amp;" 08.30-13.00 14.00-18.30",б!U191&amp;" 08.30-13.00 14.00-19.00",б!U191&amp;" 08.30-13.00 14.00-19.30",б!U191&amp;" 08.30-13.00 14.00-20.00",б!U191&amp;" 08.30-13.00 14.00-20.30",б!U191&amp;" 08.30-13.00 14.00-21.00",б!U191&amp;" 08.30-13.00 14.00-21.30",б!U191&amp;" 08.30-13.00 14.00-22.00",б!U191&amp;" 08.30-13.00 14.00-22.30",б!U191&amp;" 08.30-13.00 14.00-23.00",б!U191&amp;" 08.30-13.00 14.00-23.30",б!U191&amp;" 08.30-13.00 14.00-00.00",б!U191&amp;" 10.00-13.00",б!U191&amp;" 10.00-13.30",б!U191&amp;" 10.00-14.00",б!U191&amp;" 10.00-13.00 14.00-14.30",б!U191&amp;" 10.00-13.00 14.00-15.00",б!U191&amp;" 10.00-13.00 14.00-15.30",б!U191&amp;" 10.00-13.00 14.00-16.00",б!U191&amp;" 10.00-13.00 14.00-16.30",б!U191&amp;" 10.00-13.00 14.00-17.00",б!U191&amp;" 10.00-13.00 14.00-17.30",б!U191&amp;" 10.00-13.00 14.00-18.00",б!U191&amp;" 10.00-13.00 14.00-18.30",б!U191&amp;" 10.00-13.00 14.00-19.00",б!U191&amp;" 10.00-13.00 14.00-19.30",б!U191&amp;" 10.00-13.00 14.00-20.00",б!U191&amp;" 10.00-13.00 14.00-20.30",б!U191&amp;" 10.00-13.00 14.00-21.00",б!U191&amp;" 10.00-13.00 14.00-21.30",б!U191&amp;" 10.00-13.00 14.00-22.00",б!U191&amp;" 10.00-13.00 14.00-22.30",б!U191&amp;" 10.00-13.00 14.00-23.00",б!U191&amp;" 10.00-13.00 14.00-23.30",б!U191&amp;" 10.00-13.00 14.00-00.00",б!U191&amp;" ",б!U191&amp;" ",б!U191&amp;" ",б!U191&amp;" ",б!U191&amp;" ",),б!U193))</f>
        <v/>
      </c>
      <c r="W183" s="27" t="str">
        <f>IF(W186="","",IF(OR(V186="7 0,5",V186="7 1",V186="7 1,5",V186="7 2",V186="7 2,5",V186="7 3",V186="7 3,5",V186="7 4",V186="7 4,5",V186="7 5",V186="7 5,5",V186="7 6",V186="7 6,5",V186="7 7",V186="7а 0,5",V186="7а 1",V186="7а 1,5",V186="7а 2",V186="7а 2,5",V186="7а 3",V186="7а 3,5",V186="7а 4",V186="7а 4,5",V186="7а 5",V186="7а 5,5",V186="7а 6",V186="7а 6,5",V186="7а 7",V186="8 0,5",V186="8 1",V186="8 1,5",V186="8 2",V186="8 2,5",V186="8 3",V186="8 3,5",V186="8 4",V186="8 4,5",V186="8 5",V186="8 5,5",V186="8 6",V186="8 6,5",V186="8 7",V186="8а 0,5",V186="8а 1",V186="8а 1,5",V186="8а 2",V186="8а 2,5",V186="8а 3",V186="8а 3,5",V186="8а 4",V186="8а 4,5",V186="8а 5",V186="8а 5,5",V186="8а 6",V186="8а 6,5",V186="8а 7",V186="9 0,5",V186="9 1",V186="9 1,5",V186="9 2",V186="9 2,5",V186="9 3",V186="9 3,5",V186="9 4",V186="9 4,5",V186="9 5",V186="9 5,5",V186="9 6",V186="9 6,5",V186="9 7",V186="10 0,5",V186="10 1",V186="10 1,5",V186="10 2",V186="10 2,5",V186="10 3",V186="10 3,5",V186="10 4",V186="10 4,5",V186="10 5",V186="10 5,5",V186="10 6",V186="10 6,5",V186="10 7"),CHOOSE(MATCH(W186,{"7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00","в","о","б","к","уо"},),б!V191&amp;" 07.30-13.00",б!V191&amp;" 07.30-13.30",б!V191&amp;" 07.30-14.00",б!V191&amp;" 07.30-13.00 14.00-14.30",б!V191&amp;" 07.30-13.00 14.00-15.00",б!V191&amp;" 07.30-13.00 14.00-15.30",б!V191&amp;" 07.30-13.00 14.00-16.00",б!V191&amp;" 07.30-13.00 14.00-16.30",б!V191&amp;" 07.30-13.00 14.00-17.00",б!V191&amp;" 07.30-13.00 14.00-17.30",б!V191&amp;" 07.30-13.00 14.00-18.00",б!V191&amp;" 07.30-13.00 14.00-18.30",б!V191&amp;" 07.30-13.00 14.00-19.00",б!V191&amp;" 07.30-13.00 14.00-19.30",б!V191&amp;б!V191&amp;"  07.30-13.00 14.00-20.00",б!V191&amp;" 07.30-13.00 14.00-20.30",б!V191&amp;" 07.30-13.00 14.00-21.00",б!V191&amp;" 07.30-13.00 14.00-21.30",б!V191&amp;" 07.30-13.00 14.00-22.00",б!V191&amp;" 07.30-13.00 14.00-22.30",б!V191&amp;" 07.30-13.00 14.00-23.00",б!V191&amp;" 07.30-13.00 14.00-23.30",б!V191&amp;" 07.30-13.00 14.00-00.00",б!V191&amp;" 08.00-13.00",б!V191&amp;" 08.00-13.30",б!V191&amp;" 08.00-14.00",б!V191&amp;" 08.00-13.00 14.00-14.30",б!V191&amp;" 08.00-13.00 14.00-15.00",б!V191&amp;" 08.00-13.00 14.00-15.30",б!V191&amp;" 08.00-13.00 14.00-16.00",б!V191&amp;" 08.00-13.00 14.00-16.30",б!V191&amp;" 08.00-13.00 14.00-17.00",б!V191&amp;" 08.00-13.00 14.00-17.30",б!V191&amp;" 08.00-13.00 14.00-18.00",б!V191&amp;" 08.00-13.00 14.00-18.30",б!V191&amp;" 08.00-13.00 14.00-19.00",б!V191&amp;" 08.00-13.00 14.00-19.30",б!V191&amp;" 08.00-13.00 14.00-20.00",б!V191&amp;" 08.00-13.00 14.00-20.30",б!V191&amp;" 08.00-13.00 14.00-21.00",б!V191&amp;" 08.00-13.00 14.00-21.30",б!V191&amp;" 08.00-13.00 14.00-22.00",б!V191&amp;" 08.00-13.00 14.00-22.30",б!V191&amp;" 08.00-13.00 14.00-23.00",б!V191&amp;" 08.00-13.00 14.00-23.30",б!V191&amp;" 08.00-13.00 14.00-00.00",б!V191&amp;" 09.00-13.00",б!V191&amp;" 09.00-13.30",б!V191&amp;" 09.00-14.00",б!V191&amp;" 09.00-13.00 14.00-14.30",б!V191&amp;" 09.00-13.00 14.00-15.00",б!V191&amp;" 09.00-13.00 14.00-15.30",б!V191&amp;" 09.00-13.00 14.00-16.00",б!V191&amp;" 09.00-13.00 14.00-16.30",б!V191&amp;" 09.00-13.00 14.00-17.00",б!V191&amp;" 09.00-13.00 14.00-17.30",б!V191&amp;" 09.00-13.00 14.00-18.00",б!V191&amp;" 09.00-13.00 14.00-18.30",б!V191&amp;" 09.00-13.00 14.00-19.00",б!V191&amp;" 09.00-13.00 14.00-19.30",б!V191&amp;" 09.00-13.00 14.00-20.00",б!V191&amp;" 09.00-13.00 14.00-20.30",б!V191&amp;" 09.00-13.00 14.00-21.00",б!V191&amp;" 09.00-13.00 14.00-21.30",б!V191&amp;" 09.00-13.00 14.00-22.00",б!V191&amp;" 09.00-13.00 14.00-22.30",б!V191&amp;" 09.00-13.00 14.00-23.00",б!V191&amp;" 09.00-13.00 14.00-23.30",б!V191&amp;" 09.00-13.00 14.00-00.00",б!V191&amp;" 07.00-13.00",б!V191&amp;" 07.00-13.30",б!V191&amp;" 07.00-14.00",б!V191&amp;" 07.00-13.00 14.00-14.30",б!V191&amp;" 07.00-13.00 14.00-15.00",б!V191&amp;" 07.00-13.00 14.00-15.30",б!V191&amp;" 07.00-13.00 14.00-16.00",б!V191&amp;" 07.00-13.00 14.00-16.30",б!V191&amp;" 07.00-13.00 14.00-17.00",б!V191&amp;" 07.00-13.00 14.00-17.30",б!V191&amp;" 07.00-13.00 14.00-18.00",б!V191&amp;" 07.00-13.00 14.00-18.30",б!V191&amp;" 07.00-13.00 14.00-19.00",б!V191&amp;" 07.00-13.00 14.00-19.30",б!V191&amp;" 07.00-13.00 14.00-20.00",б!V191&amp;" 07.00-13.00 14.00-20.30",б!V191&amp;" 07.00-13.00 14.00-21.00",б!V191&amp;" 07.00-13.00 14.00-21.30",б!V191&amp;" 07.00-13.00 14.00-22.00",б!V191&amp;" 07.00-13.00 14.00-22.30",б!V191&amp;" 07.00-13.00 14.00-23.00",б!V191&amp;" 07.00-13.00 14.00-23.30",б!V191&amp;" 07.00-13.00 14.00-00.00",б!V191&amp;" 08.30-13.00",б!V191&amp;" 08.30-13.30",б!V191&amp;" 08.30-14.00",б!V191&amp;" 08.30-13.00 14.00-14.30",б!V191&amp;" 08.30-13.00 14.00-15.00",б!V191&amp;" 08.30-13.00 14.00-15.30",б!V191&amp;" 08.30-13.00 14.00-16.00",б!V191&amp;" 08.30-13.00 14.00-16.30",б!V191&amp;" 08.30-13.00 14.00-17.00",б!V191&amp;" 08.30-13.00 14.00-17.30",б!V191&amp;" 08.30-13.00 14.00-18.00",б!V191&amp;" 08.30-13.00 14.00-18.30",б!V191&amp;" 08.30-13.00 14.00-19.00",б!V191&amp;" 08.30-13.00 14.00-19.30",б!V191&amp;" 08.30-13.00 14.00-20.00",б!V191&amp;" 08.30-13.00 14.00-20.30",б!V191&amp;" 08.30-13.00 14.00-21.00",б!V191&amp;" 08.30-13.00 14.00-21.30",б!V191&amp;" 08.30-13.00 14.00-22.00",б!V191&amp;" 08.30-13.00 14.00-22.30",б!V191&amp;" 08.30-13.00 14.00-23.00",б!V191&amp;" 08.30-13.00 14.00-23.30",б!V191&amp;" 08.30-13.00 14.00-00.00",б!V191&amp;" 10.00-13.00",б!V191&amp;" 10.00-13.30",б!V191&amp;" 10.00-14.00",б!V191&amp;" 10.00-13.00 14.00-14.30",б!V191&amp;" 10.00-13.00 14.00-15.00",б!V191&amp;" 10.00-13.00 14.00-15.30",б!V191&amp;" 10.00-13.00 14.00-16.00",б!V191&amp;" 10.00-13.00 14.00-16.30",б!V191&amp;" 10.00-13.00 14.00-17.00",б!V191&amp;" 10.00-13.00 14.00-17.30",б!V191&amp;" 10.00-13.00 14.00-18.00",б!V191&amp;" 10.00-13.00 14.00-18.30",б!V191&amp;" 10.00-13.00 14.00-19.00",б!V191&amp;" 10.00-13.00 14.00-19.30",б!V191&amp;" 10.00-13.00 14.00-20.00",б!V191&amp;" 10.00-13.00 14.00-20.30",б!V191&amp;" 10.00-13.00 14.00-21.00",б!V191&amp;" 10.00-13.00 14.00-21.30",б!V191&amp;" 10.00-13.00 14.00-22.00",б!V191&amp;" 10.00-13.00 14.00-22.30",б!V191&amp;" 10.00-13.00 14.00-23.00",б!V191&amp;" 10.00-13.00 14.00-23.30",б!V191&amp;" 10.00-13.00 14.00-00.00",б!V191&amp;" ",б!V191&amp;" ",б!V191&amp;" ",б!V191&amp;" ",б!V191&amp;" ",),б!V193))</f>
        <v/>
      </c>
      <c r="X183" s="27" t="str">
        <f>IF(X186="","",IF(OR(W186="7 0,5",W186="7 1",W186="7 1,5",W186="7 2",W186="7 2,5",W186="7 3",W186="7 3,5",W186="7 4",W186="7 4,5",W186="7 5",W186="7 5,5",W186="7 6",W186="7 6,5",W186="7 7",W186="7а 0,5",W186="7а 1",W186="7а 1,5",W186="7а 2",W186="7а 2,5",W186="7а 3",W186="7а 3,5",W186="7а 4",W186="7а 4,5",W186="7а 5",W186="7а 5,5",W186="7а 6",W186="7а 6,5",W186="7а 7",W186="8 0,5",W186="8 1",W186="8 1,5",W186="8 2",W186="8 2,5",W186="8 3",W186="8 3,5",W186="8 4",W186="8 4,5",W186="8 5",W186="8 5,5",W186="8 6",W186="8 6,5",W186="8 7",W186="8а 0,5",W186="8а 1",W186="8а 1,5",W186="8а 2",W186="8а 2,5",W186="8а 3",W186="8а 3,5",W186="8а 4",W186="8а 4,5",W186="8а 5",W186="8а 5,5",W186="8а 6",W186="8а 6,5",W186="8а 7",W186="9 0,5",W186="9 1",W186="9 1,5",W186="9 2",W186="9 2,5",W186="9 3",W186="9 3,5",W186="9 4",W186="9 4,5",W186="9 5",W186="9 5,5",W186="9 6",W186="9 6,5",W186="9 7",W186="10 0,5",W186="10 1",W186="10 1,5",W186="10 2",W186="10 2,5",W186="10 3",W186="10 3,5",W186="10 4",W186="10 4,5",W186="10 5",W186="10 5,5",W186="10 6",W186="10 6,5",W186="10 7"),CHOOSE(MATCH(X186,{"7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00";"в";"о";"б";"к";"уо"},),б!W191&amp;" 07.30-13.00",б!W191&amp;" 07.30-13.30",б!W191&amp;" 07.30-14.00",б!W191&amp;" 07.30-13.00 14.00-14.30",б!W191&amp;" 07.30-13.00 14.00-15.00",б!W191&amp;" 07.30-13.00 14.00-15.30",б!W191&amp;" 07.30-13.00 14.00-16.00",б!W191&amp;" 07.30-13.00 14.00-16.30",б!W191&amp;" 07.30-13.00 14.00-17.00",б!W191&amp;" 07.30-13.00 14.00-17.30",б!W191&amp;" 07.30-13.00 14.00-18.00",б!W191&amp;" 07.30-13.00 14.00-18.30",б!W191&amp;" 07.30-13.00 14.00-19.00",б!W191&amp;" 07.30-13.00 14.00-19.30",б!W191&amp;б!W191&amp;"  07.30-13.00 14.00-20.00",б!W191&amp;" 07.30-13.00 14.00-20.30",б!W191&amp;" 07.30-13.00 14.00-21.00",б!W191&amp;" 07.30-13.00 14.00-21.30",б!W191&amp;" 07.30-13.00 14.00-22.00",б!W191&amp;" 07.30-13.00 14.00-22.30",б!W191&amp;" 07.30-13.00 14.00-23.00",б!W191&amp;" 07.30-13.00 14.00-23.30",б!W191&amp;" 07.30-13.00 14.00-00.00",б!W191&amp;" 08.00-13.00",б!W191&amp;" 08.00-13.30",б!W191&amp;" 08.00-14.00",б!W191&amp;" 08.00-13.00 14.00-14.30",б!W191&amp;" 08.00-13.00 14.00-15.00",б!W191&amp;" 08.00-13.00 14.00-15.30",б!W191&amp;" 08.00-13.00 14.00-16.00",б!W191&amp;" 08.00-13.00 14.00-16.30",б!W191&amp;" 08.00-13.00 14.00-17.00",б!W191&amp;" 08.00-13.00 14.00-17.30",б!W191&amp;" 08.00-13.00 14.00-18.00",б!W191&amp;" 08.00-13.00 14.00-18.30",б!W191&amp;" 08.00-13.00 14.00-19.00",б!W191&amp;" 08.00-13.00 14.00-19.30",б!W191&amp;" 08.00-13.00 14.00-20.00",б!W191&amp;" 08.00-13.00 14.00-20.30",б!W191&amp;" 08.00-13.00 14.00-21.00",б!W191&amp;" 08.00-13.00 14.00-21.30",б!W191&amp;" 08.00-13.00 14.00-22.00",б!W191&amp;" 08.00-13.00 14.00-22.30",б!W191&amp;" 08.00-13.00 14.00-23.00",б!W191&amp;" 08.00-13.00 14.00-23.30",б!W191&amp;" 08.00-13.00 14.00-00.00",б!W191&amp;" 09.00-13.00",б!W191&amp;" 09.00-13.30",б!W191&amp;" 09.00-14.00",б!W191&amp;" 09.00-13.00 14.00-14.30",б!W191&amp;" 09.00-13.00 14.00-15.00",б!W191&amp;" 09.00-13.00 14.00-15.30",б!W191&amp;" 09.00-13.00 14.00-16.00",б!W191&amp;" 09.00-13.00 14.00-16.30",б!W191&amp;" 09.00-13.00 14.00-17.00",б!W191&amp;" 09.00-13.00 14.00-17.30",б!W191&amp;" 09.00-13.00 14.00-18.00",б!W191&amp;" 09.00-13.00 14.00-18.30",б!W191&amp;" 09.00-13.00 14.00-19.00",б!W191&amp;" 09.00-13.00 14.00-19.30",б!W191&amp;" 09.00-13.00 14.00-20.00",б!W191&amp;" 09.00-13.00 14.00-20.30",б!W191&amp;" 09.00-13.00 14.00-21.00",б!W191&amp;" 09.00-13.00 14.00-21.30",б!W191&amp;" 09.00-13.00 14.00-22.00",б!W191&amp;" 09.00-13.00 14.00-22.30",б!W191&amp;" 09.00-13.00 14.00-23.00",б!W191&amp;" 09.00-13.00 14.00-23.30",б!W191&amp;" 09.00-13.00 14.00-00.00",б!W191&amp;" 07.00-13.00",б!W191&amp;" 07.00-13.30",б!W191&amp;" 07.00-14.00",б!W191&amp;" 07.00-13.00 14.00-14.30",б!W191&amp;" 07.00-13.00 14.00-15.00",б!W191&amp;" 07.00-13.00 14.00-15.30",б!W191&amp;" 07.00-13.00 14.00-16.00",б!W191&amp;" 07.00-13.00 14.00-16.30",б!W191&amp;" 07.00-13.00 14.00-17.00",б!W191&amp;" 07.00-13.00 14.00-17.30",б!W191&amp;" 07.00-13.00 14.00-18.00",б!W191&amp;" 07.00-13.00 14.00-18.30",б!W191&amp;" 07.00-13.00 14.00-19.00",б!W191&amp;" 07.00-13.00 14.00-19.30",б!W191&amp;" 07.00-13.00 14.00-20.00",б!W191&amp;" 07.00-13.00 14.00-20.30",б!W191&amp;" 07.00-13.00 14.00-21.00",б!W191&amp;" 07.00-13.00 14.00-21.30",б!W191&amp;" 07.00-13.00 14.00-22.00",б!W191&amp;" 07.00-13.00 14.00-22.30",б!W191&amp;" 07.00-13.00 14.00-23.00",б!W191&amp;" 07.00-13.00 14.00-23.30",б!W191&amp;" 07.00-13.00 14.00-00.00",б!W191&amp;" 08.30-13.00",б!W191&amp;" 08.30-13.30",б!W191&amp;" 08.30-14.00",б!W191&amp;" 08.30-13.00 14.00-14.30",б!W191&amp;" 08.30-13.00 14.00-15.00",б!W191&amp;" 08.30-13.00 14.00-15.30",б!W191&amp;" 08.30-13.00 14.00-16.00",б!W191&amp;" 08.30-13.00 14.00-16.30",б!W191&amp;" 08.30-13.00 14.00-17.00",б!W191&amp;" 08.30-13.00 14.00-17.30",б!W191&amp;" 08.30-13.00 14.00-18.00",б!W191&amp;" 08.30-13.00 14.00-18.30",б!W191&amp;" 08.30-13.00 14.00-19.00",б!W191&amp;" 08.30-13.00 14.00-19.30",б!W191&amp;" 08.30-13.00 14.00-20.00",б!W191&amp;" 08.30-13.00 14.00-20.30",б!W191&amp;" 08.30-13.00 14.00-21.00",б!W191&amp;" 08.30-13.00 14.00-21.30",б!W191&amp;" 08.30-13.00 14.00-22.00",б!W191&amp;" 08.30-13.00 14.00-22.30",б!W191&amp;" 08.30-13.00 14.00-23.00",б!W191&amp;" 08.30-13.00 14.00-23.30",б!W191&amp;" 08.30-13.00 14.00-00.00",б!W191&amp;" 10.00-13.00",б!W191&amp;" 10.00-13.30",б!W191&amp;" 10.00-14.00",б!W191&amp;" 10.00-13.00 14.00-14.30",б!W191&amp;" 10.00-13.00 14.00-15.00",б!W191&amp;" 10.00-13.00 14.00-15.30",б!W191&amp;" 10.00-13.00 14.00-16.00",б!W191&amp;" 10.00-13.00 14.00-16.30",б!W191&amp;" 10.00-13.00 14.00-17.00",б!W191&amp;" 10.00-13.00 14.00-17.30",б!W191&amp;" 10.00-13.00 14.00-18.00",б!W191&amp;" 10.00-13.00 14.00-18.30",б!W191&amp;" 10.00-13.00 14.00-19.00",б!W191&amp;" 10.00-13.00 14.00-19.30",б!W191&amp;" 10.00-13.00 14.00-20.00",б!W191&amp;" 10.00-13.00 14.00-20.30",б!W191&amp;" 10.00-13.00 14.00-21.00",б!W191&amp;" 10.00-13.00 14.00-21.30",б!W191&amp;" 10.00-13.00 14.00-22.00",б!W191&amp;" 10.00-13.00 14.00-22.30",б!W191&amp;" 10.00-13.00 14.00-23.00",б!W191&amp;" 10.00-13.00 14.00-23.30",б!W191&amp;" 10.00-13.00 14.00-00.00",б!W191&amp;" ",б!W191&amp;" ",б!W191&amp;" ",б!W191&amp;" ",б!W191&amp;" ",),б!W193))</f>
        <v/>
      </c>
      <c r="Y183" s="27" t="str">
        <f>IF(Y186="","",IF(OR(X186="7 0,5",X186="7 1",X186="7 1,5",X186="7 2",X186="7 2,5",X186="7 3",X186="7 3,5",X186="7 4",X186="7 4,5",X186="7 5",X186="7 5,5",X186="7 6",X186="7 6,5",X186="7 7",X186="7а 0,5",X186="7а 1",X186="7а 1,5",X186="7а 2",X186="7а 2,5",X186="7а 3",X186="7а 3,5",X186="7а 4",X186="7а 4,5",X186="7а 5",X186="7а 5,5",X186="7а 6",X186="7а 6,5",X186="7а 7",X186="8 0,5",X186="8 1",X186="8 1,5",X186="8 2",X186="8 2,5",X186="8 3",X186="8 3,5",X186="8 4",X186="8 4,5",X186="8 5",X186="8 5,5",X186="8 6",X186="8 6,5",X186="8 7",X186="8а 0,5",X186="8а 1",X186="8а 1,5",X186="8а 2",X186="8а 2,5",X186="8а 3",X186="8а 3,5",X186="8а 4",X186="8а 4,5",X186="8а 5",X186="8а 5,5",X186="8а 6",X186="8а 6,5",X186="8а 7",X186="9 0,5",X186="9 1",X186="9 1,5",X186="9 2",X186="9 2,5",X186="9 3",X186="9 3,5",X186="9 4",X186="9 4,5",X186="9 5",X186="9 5,5",X186="9 6",X186="9 6,5",X186="9 7",X186="10 0,5",X186="10 1",X186="10 1,5",X186="10 2",X186="10 2,5",X186="10 3",X186="10 3,5",X186="10 4",X186="10 4,5",X186="10 5",X186="10 5,5",X186="10 6",X186="10 6,5",X186="10 7"),CHOOSE(MATCH(Y186,{"7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00","в","о","б","к","уо"},),б!X191&amp;" 07.30-13.00",б!X191&amp;" 07.30-13.30",б!X191&amp;" 07.30-14.00",б!X191&amp;" 07.30-13.00 14.00-14.30",б!X191&amp;" 07.30-13.00 14.00-15.00",б!X191&amp;" 07.30-13.00 14.00-15.30",б!X191&amp;" 07.30-13.00 14.00-16.00",б!X191&amp;" 07.30-13.00 14.00-16.30",б!X191&amp;" 07.30-13.00 14.00-17.00",б!X191&amp;" 07.30-13.00 14.00-17.30",б!X191&amp;" 07.30-13.00 14.00-18.00",б!X191&amp;" 07.30-13.00 14.00-18.30",б!X191&amp;" 07.30-13.00 14.00-19.00",б!X191&amp;" 07.30-13.00 14.00-19.30",б!X191&amp;б!X191&amp;"  07.30-13.00 14.00-20.00",б!X191&amp;" 07.30-13.00 14.00-20.30",б!X191&amp;" 07.30-13.00 14.00-21.00",б!X191&amp;" 07.30-13.00 14.00-21.30",б!X191&amp;" 07.30-13.00 14.00-22.00",б!X191&amp;" 07.30-13.00 14.00-22.30",б!X191&amp;" 07.30-13.00 14.00-23.00",б!X191&amp;" 07.30-13.00 14.00-23.30",б!X191&amp;" 07.30-13.00 14.00-00.00",б!X191&amp;" 08.00-13.00",б!X191&amp;" 08.00-13.30",б!X191&amp;" 08.00-14.00",б!X191&amp;" 08.00-13.00 14.00-14.30",б!X191&amp;" 08.00-13.00 14.00-15.00",б!X191&amp;" 08.00-13.00 14.00-15.30",б!X191&amp;" 08.00-13.00 14.00-16.00",б!X191&amp;" 08.00-13.00 14.00-16.30",б!X191&amp;" 08.00-13.00 14.00-17.00",б!X191&amp;" 08.00-13.00 14.00-17.30",б!X191&amp;" 08.00-13.00 14.00-18.00",б!X191&amp;" 08.00-13.00 14.00-18.30",б!X191&amp;" 08.00-13.00 14.00-19.00",б!X191&amp;" 08.00-13.00 14.00-19.30",б!X191&amp;" 08.00-13.00 14.00-20.00",б!X191&amp;" 08.00-13.00 14.00-20.30",б!X191&amp;" 08.00-13.00 14.00-21.00",б!X191&amp;" 08.00-13.00 14.00-21.30",б!X191&amp;" 08.00-13.00 14.00-22.00",б!X191&amp;" 08.00-13.00 14.00-22.30",б!X191&amp;" 08.00-13.00 14.00-23.00",б!X191&amp;" 08.00-13.00 14.00-23.30",б!X191&amp;" 08.00-13.00 14.00-00.00",б!X191&amp;" 09.00-13.00",б!X191&amp;" 09.00-13.30",б!X191&amp;" 09.00-14.00",б!X191&amp;" 09.00-13.00 14.00-14.30",б!X191&amp;" 09.00-13.00 14.00-15.00",б!X191&amp;" 09.00-13.00 14.00-15.30",б!X191&amp;" 09.00-13.00 14.00-16.00",б!X191&amp;" 09.00-13.00 14.00-16.30",б!X191&amp;" 09.00-13.00 14.00-17.00",б!X191&amp;" 09.00-13.00 14.00-17.30",б!X191&amp;" 09.00-13.00 14.00-18.00",б!X191&amp;" 09.00-13.00 14.00-18.30",б!X191&amp;" 09.00-13.00 14.00-19.00",б!X191&amp;" 09.00-13.00 14.00-19.30",б!X191&amp;" 09.00-13.00 14.00-20.00",б!X191&amp;" 09.00-13.00 14.00-20.30",б!X191&amp;" 09.00-13.00 14.00-21.00",б!X191&amp;" 09.00-13.00 14.00-21.30",б!X191&amp;" 09.00-13.00 14.00-22.00",б!X191&amp;" 09.00-13.00 14.00-22.30",б!X191&amp;" 09.00-13.00 14.00-23.00",б!X191&amp;" 09.00-13.00 14.00-23.30",б!X191&amp;" 09.00-13.00 14.00-00.00",б!X191&amp;" 07.00-13.00",б!X191&amp;" 07.00-13.30",б!X191&amp;" 07.00-14.00",б!X191&amp;" 07.00-13.00 14.00-14.30",б!X191&amp;" 07.00-13.00 14.00-15.00",б!X191&amp;" 07.00-13.00 14.00-15.30",б!X191&amp;" 07.00-13.00 14.00-16.00",б!X191&amp;" 07.00-13.00 14.00-16.30",б!X191&amp;" 07.00-13.00 14.00-17.00",б!X191&amp;" 07.00-13.00 14.00-17.30",б!X191&amp;" 07.00-13.00 14.00-18.00",б!X191&amp;" 07.00-13.00 14.00-18.30",б!X191&amp;" 07.00-13.00 14.00-19.00",б!X191&amp;" 07.00-13.00 14.00-19.30",б!X191&amp;" 07.00-13.00 14.00-20.00",б!X191&amp;" 07.00-13.00 14.00-20.30",б!X191&amp;" 07.00-13.00 14.00-21.00",б!X191&amp;" 07.00-13.00 14.00-21.30",б!X191&amp;" 07.00-13.00 14.00-22.00",б!X191&amp;" 07.00-13.00 14.00-22.30",б!X191&amp;" 07.00-13.00 14.00-23.00",б!X191&amp;" 07.00-13.00 14.00-23.30",б!X191&amp;" 07.00-13.00 14.00-00.00",б!X191&amp;" 08.30-13.00",б!X191&amp;" 08.30-13.30",б!X191&amp;" 08.30-14.00",б!X191&amp;" 08.30-13.00 14.00-14.30",б!X191&amp;" 08.30-13.00 14.00-15.00",б!X191&amp;" 08.30-13.00 14.00-15.30",б!X191&amp;" 08.30-13.00 14.00-16.00",б!X191&amp;" 08.30-13.00 14.00-16.30",б!X191&amp;" 08.30-13.00 14.00-17.00",б!X191&amp;" 08.30-13.00 14.00-17.30",б!X191&amp;" 08.30-13.00 14.00-18.00",б!X191&amp;" 08.30-13.00 14.00-18.30",б!X191&amp;" 08.30-13.00 14.00-19.00",б!X191&amp;" 08.30-13.00 14.00-19.30",б!X191&amp;" 08.30-13.00 14.00-20.00",б!X191&amp;" 08.30-13.00 14.00-20.30",б!X191&amp;" 08.30-13.00 14.00-21.00",б!X191&amp;" 08.30-13.00 14.00-21.30",б!X191&amp;" 08.30-13.00 14.00-22.00",б!X191&amp;" 08.30-13.00 14.00-22.30",б!X191&amp;" 08.30-13.00 14.00-23.00",б!X191&amp;" 08.30-13.00 14.00-23.30",б!X191&amp;" 08.30-13.00 14.00-00.00",б!X191&amp;" 10.00-13.00",б!X191&amp;" 10.00-13.30",б!X191&amp;" 10.00-14.00",б!X191&amp;" 10.00-13.00 14.00-14.30",б!X191&amp;" 10.00-13.00 14.00-15.00",б!X191&amp;" 10.00-13.00 14.00-15.30",б!X191&amp;" 10.00-13.00 14.00-16.00",б!X191&amp;" 10.00-13.00 14.00-16.30",б!X191&amp;" 10.00-13.00 14.00-17.00",б!X191&amp;" 10.00-13.00 14.00-17.30",б!X191&amp;" 10.00-13.00 14.00-18.00",б!X191&amp;" 10.00-13.00 14.00-18.30",б!X191&amp;" 10.00-13.00 14.00-19.00",б!X191&amp;" 10.00-13.00 14.00-19.30",б!X191&amp;" 10.00-13.00 14.00-20.00",б!X191&amp;" 10.00-13.00 14.00-20.30",б!X191&amp;" 10.00-13.00 14.00-21.00",б!X191&amp;" 10.00-13.00 14.00-21.30",б!X191&amp;" 10.00-13.00 14.00-22.00",б!X191&amp;" 10.00-13.00 14.00-22.30",б!X191&amp;" 10.00-13.00 14.00-23.00",б!X191&amp;" 10.00-13.00 14.00-23.30",б!X191&amp;" 10.00-13.00 14.00-00.00",б!X191&amp;" ",б!X191&amp;" ",б!X191&amp;" ",б!X191&amp;" ",б!X191&amp;" ",),б!X193))</f>
        <v/>
      </c>
      <c r="Z183" s="92" t="str">
        <f>IF(Z186="","",IF(OR(Y186="7 0,5",Y186="7 1",Y186="7 1,5",Y186="7 2",Y186="7 2,5",Y186="7 3",Y186="7 3,5",Y186="7 4",Y186="7 4,5",Y186="7 5",Y186="7 5,5",Y186="7 6",Y186="7 6,5",Y186="7 7",Y186="7а 0,5",Y186="7а 1",Y186="7а 1,5",Y186="7а 2",Y186="7а 2,5",Y186="7а 3",Y186="7а 3,5",Y186="7а 4",Y186="7а 4,5",Y186="7а 5",Y186="7а 5,5",Y186="7а 6",Y186="7а 6,5",Y186="7а 7",Y186="8 0,5",Y186="8 1",Y186="8 1,5",Y186="8 2",Y186="8 2,5",Y186="8 3",Y186="8 3,5",Y186="8 4",Y186="8 4,5",Y186="8 5",Y186="8 5,5",Y186="8 6",Y186="8 6,5",Y186="8 7",Y186="8а 0,5",Y186="8а 1",Y186="8а 1,5",Y186="8а 2",Y186="8а 2,5",Y186="8а 3",Y186="8а 3,5",Y186="8а 4",Y186="8а 4,5",Y186="8а 5",Y186="8а 5,5",Y186="8а 6",Y186="8а 6,5",Y186="8а 7",Y186="9 0,5",Y186="9 1",Y186="9 1,5",Y186="9 2",Y186="9 2,5",Y186="9 3",Y186="9 3,5",Y186="9 4",Y186="9 4,5",Y186="9 5",Y186="9 5,5",Y186="9 6",Y186="9 6,5",Y186="9 7",Y186="10 0,5",Y186="10 1",Y186="10 1,5",Y186="10 2",Y186="10 2,5",Y186="10 3",Y186="10 3,5",Y186="10 4",Y186="10 4,5",Y186="10 5",Y186="10 5,5",Y186="10 6",Y186="10 6,5",Y186="10 7"),CHOOSE(MATCH(Z186,{"7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00";"в";"о";"б";"к";"уо"},),б!Y191&amp;" 07.30-13.00",б!Y191&amp;" 07.30-13.30",б!Y191&amp;" 07.30-14.00",б!Y191&amp;" 07.30-13.00 14.00-14.30",б!Y191&amp;" 07.30-13.00 14.00-15.00",б!Y191&amp;" 07.30-13.00 14.00-15.30",б!Y191&amp;" 07.30-13.00 14.00-16.00",б!Y191&amp;" 07.30-13.00 14.00-16.30",б!Y191&amp;" 07.30-13.00 14.00-17.00",б!Y191&amp;" 07.30-13.00 14.00-17.30",б!Y191&amp;" 07.30-13.00 14.00-18.00",б!Y191&amp;" 07.30-13.00 14.00-18.30",б!Y191&amp;" 07.30-13.00 14.00-19.00",б!Y191&amp;" 07.30-13.00 14.00-19.30",б!Y191&amp;б!Y191&amp;"  07.30-13.00 14.00-20.00",б!Y191&amp;" 07.30-13.00 14.00-20.30",б!Y191&amp;" 07.30-13.00 14.00-21.00",б!Y191&amp;" 07.30-13.00 14.00-21.30",б!Y191&amp;" 07.30-13.00 14.00-22.00",б!Y191&amp;" 07.30-13.00 14.00-22.30",б!Y191&amp;" 07.30-13.00 14.00-23.00",б!Y191&amp;" 07.30-13.00 14.00-23.30",б!Y191&amp;" 07.30-13.00 14.00-00.00",б!Y191&amp;" 08.00-13.00",б!Y191&amp;" 08.00-13.30",б!Y191&amp;" 08.00-14.00",б!Y191&amp;" 08.00-13.00 14.00-14.30",б!Y191&amp;" 08.00-13.00 14.00-15.00",б!Y191&amp;" 08.00-13.00 14.00-15.30",б!Y191&amp;" 08.00-13.00 14.00-16.00",б!Y191&amp;" 08.00-13.00 14.00-16.30",б!Y191&amp;" 08.00-13.00 14.00-17.00",б!Y191&amp;" 08.00-13.00 14.00-17.30",б!Y191&amp;" 08.00-13.00 14.00-18.00",б!Y191&amp;" 08.00-13.00 14.00-18.30",б!Y191&amp;" 08.00-13.00 14.00-19.00",б!Y191&amp;" 08.00-13.00 14.00-19.30",б!Y191&amp;" 08.00-13.00 14.00-20.00",б!Y191&amp;" 08.00-13.00 14.00-20.30",б!Y191&amp;" 08.00-13.00 14.00-21.00",б!Y191&amp;" 08.00-13.00 14.00-21.30",б!Y191&amp;" 08.00-13.00 14.00-22.00",б!Y191&amp;" 08.00-13.00 14.00-22.30",б!Y191&amp;" 08.00-13.00 14.00-23.00",б!Y191&amp;" 08.00-13.00 14.00-23.30",б!Y191&amp;" 08.00-13.00 14.00-00.00",б!Y191&amp;" 09.00-13.00",б!Y191&amp;" 09.00-13.30",б!Y191&amp;" 09.00-14.00",б!Y191&amp;" 09.00-13.00 14.00-14.30",б!Y191&amp;" 09.00-13.00 14.00-15.00",б!Y191&amp;" 09.00-13.00 14.00-15.30",б!Y191&amp;" 09.00-13.00 14.00-16.00",б!Y191&amp;" 09.00-13.00 14.00-16.30",б!Y191&amp;" 09.00-13.00 14.00-17.00",б!Y191&amp;" 09.00-13.00 14.00-17.30",б!Y191&amp;" 09.00-13.00 14.00-18.00",б!Y191&amp;" 09.00-13.00 14.00-18.30",б!Y191&amp;" 09.00-13.00 14.00-19.00",б!Y191&amp;" 09.00-13.00 14.00-19.30",б!Y191&amp;" 09.00-13.00 14.00-20.00",б!Y191&amp;" 09.00-13.00 14.00-20.30",б!Y191&amp;" 09.00-13.00 14.00-21.00",б!Y191&amp;" 09.00-13.00 14.00-21.30",б!Y191&amp;" 09.00-13.00 14.00-22.00",б!Y191&amp;" 09.00-13.00 14.00-22.30",б!Y191&amp;" 09.00-13.00 14.00-23.00",б!Y191&amp;" 09.00-13.00 14.00-23.30",б!Y191&amp;" 09.00-13.00 14.00-00.00",б!Y191&amp;" 07.00-13.00",б!Y191&amp;" 07.00-13.30",б!Y191&amp;" 07.00-14.00",б!Y191&amp;" 07.00-13.00 14.00-14.30",б!Y191&amp;" 07.00-13.00 14.00-15.00",б!Y191&amp;" 07.00-13.00 14.00-15.30",б!Y191&amp;" 07.00-13.00 14.00-16.00",б!Y191&amp;" 07.00-13.00 14.00-16.30",б!Y191&amp;" 07.00-13.00 14.00-17.00",б!Y191&amp;" 07.00-13.00 14.00-17.30",б!Y191&amp;" 07.00-13.00 14.00-18.00",б!Y191&amp;" 07.00-13.00 14.00-18.30",б!Y191&amp;" 07.00-13.00 14.00-19.00",б!Y191&amp;" 07.00-13.00 14.00-19.30",б!Y191&amp;" 07.00-13.00 14.00-20.00",б!Y191&amp;" 07.00-13.00 14.00-20.30",б!Y191&amp;" 07.00-13.00 14.00-21.00",б!Y191&amp;" 07.00-13.00 14.00-21.30",б!Y191&amp;" 07.00-13.00 14.00-22.00",б!Y191&amp;" 07.00-13.00 14.00-22.30",б!Y191&amp;" 07.00-13.00 14.00-23.00",б!Y191&amp;" 07.00-13.00 14.00-23.30",б!Y191&amp;" 07.00-13.00 14.00-00.00",б!Y191&amp;" 08.30-13.00",б!Y191&amp;" 08.30-13.30",б!Y191&amp;" 08.30-14.00",б!Y191&amp;" 08.30-13.00 14.00-14.30",б!Y191&amp;" 08.30-13.00 14.00-15.00",б!Y191&amp;" 08.30-13.00 14.00-15.30",б!Y191&amp;" 08.30-13.00 14.00-16.00",б!Y191&amp;" 08.30-13.00 14.00-16.30",б!Y191&amp;" 08.30-13.00 14.00-17.00",б!Y191&amp;" 08.30-13.00 14.00-17.30",б!Y191&amp;" 08.30-13.00 14.00-18.00",б!Y191&amp;" 08.30-13.00 14.00-18.30",б!Y191&amp;" 08.30-13.00 14.00-19.00",б!Y191&amp;" 08.30-13.00 14.00-19.30",б!Y191&amp;" 08.30-13.00 14.00-20.00",б!Y191&amp;" 08.30-13.00 14.00-20.30",б!Y191&amp;" 08.30-13.00 14.00-21.00",б!Y191&amp;" 08.30-13.00 14.00-21.30",б!Y191&amp;" 08.30-13.00 14.00-22.00",б!Y191&amp;" 08.30-13.00 14.00-22.30",б!Y191&amp;" 08.30-13.00 14.00-23.00",б!Y191&amp;" 08.30-13.00 14.00-23.30",б!Y191&amp;" 08.30-13.00 14.00-00.00",б!Y191&amp;" 10.00-13.00",б!Y191&amp;" 10.00-13.30",б!Y191&amp;" 10.00-14.00",б!Y191&amp;" 10.00-13.00 14.00-14.30",б!Y191&amp;" 10.00-13.00 14.00-15.00",б!Y191&amp;" 10.00-13.00 14.00-15.30",б!Y191&amp;" 10.00-13.00 14.00-16.00",б!Y191&amp;" 10.00-13.00 14.00-16.30",б!Y191&amp;" 10.00-13.00 14.00-17.00",б!Y191&amp;" 10.00-13.00 14.00-17.30",б!Y191&amp;" 10.00-13.00 14.00-18.00",б!Y191&amp;" 10.00-13.00 14.00-18.30",б!Y191&amp;" 10.00-13.00 14.00-19.00",б!Y191&amp;" 10.00-13.00 14.00-19.30",б!Y191&amp;" 10.00-13.00 14.00-20.00",б!Y191&amp;" 10.00-13.00 14.00-20.30",б!Y191&amp;" 10.00-13.00 14.00-21.00",б!Y191&amp;" 10.00-13.00 14.00-21.30",б!Y191&amp;" 10.00-13.00 14.00-22.00",б!Y191&amp;" 10.00-13.00 14.00-22.30",б!Y191&amp;" 10.00-13.00 14.00-23.00",б!Y191&amp;" 10.00-13.00 14.00-23.30",б!Y191&amp;" 10.00-13.00 14.00-00.00",б!Y191&amp;" ",б!Y191&amp;" ",б!Y191&amp;" ",б!Y191&amp;" ",б!Y191&amp;" ",),б!Y193))</f>
        <v/>
      </c>
      <c r="AA183" s="92" t="str">
        <f>IF(AA186="","",IF(OR(Z186="7 0,5",Z186="7 1",Z186="7 1,5",Z186="7 2",Z186="7 2,5",Z186="7 3",Z186="7 3,5",Z186="7 4",Z186="7 4,5",Z186="7 5",Z186="7 5,5",Z186="7 6",Z186="7 6,5",Z186="7 7",Z186="7а 0,5",Z186="7а 1",Z186="7а 1,5",Z186="7а 2",Z186="7а 2,5",Z186="7а 3",Z186="7а 3,5",Z186="7а 4",Z186="7а 4,5",Z186="7а 5",Z186="7а 5,5",Z186="7а 6",Z186="7а 6,5",Z186="7а 7",Z186="8 0,5",Z186="8 1",Z186="8 1,5",Z186="8 2",Z186="8 2,5",Z186="8 3",Z186="8 3,5",Z186="8 4",Z186="8 4,5",Z186="8 5",Z186="8 5,5",Z186="8 6",Z186="8 6,5",Z186="8 7",Z186="8а 0,5",Z186="8а 1",Z186="8а 1,5",Z186="8а 2",Z186="8а 2,5",Z186="8а 3",Z186="8а 3,5",Z186="8а 4",Z186="8а 4,5",Z186="8а 5",Z186="8а 5,5",Z186="8а 6",Z186="8а 6,5",Z186="8а 7",Z186="9 0,5",Z186="9 1",Z186="9 1,5",Z186="9 2",Z186="9 2,5",Z186="9 3",Z186="9 3,5",Z186="9 4",Z186="9 4,5",Z186="9 5",Z186="9 5,5",Z186="9 6",Z186="9 6,5",Z186="9 7",Z186="10 0,5",Z186="10 1",Z186="10 1,5",Z186="10 2",Z186="10 2,5",Z186="10 3",Z186="10 3,5",Z186="10 4",Z186="10 4,5",Z186="10 5",Z186="10 5,5",Z186="10 6",Z186="10 6,5",Z186="10 7"),CHOOSE(MATCH(AA186,{"7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00","в","о","б","к","уо"},),б!Z191&amp;" 07.30-13.00",б!Z191&amp;" 07.30-13.30",б!Z191&amp;" 07.30-14.00",б!Z191&amp;" 07.30-13.00 14.00-14.30",б!Z191&amp;" 07.30-13.00 14.00-15.00",б!Z191&amp;" 07.30-13.00 14.00-15.30",б!Z191&amp;" 07.30-13.00 14.00-16.00",б!Z191&amp;" 07.30-13.00 14.00-16.30",б!Z191&amp;" 07.30-13.00 14.00-17.00",б!Z191&amp;" 07.30-13.00 14.00-17.30",б!Z191&amp;" 07.30-13.00 14.00-18.00",б!Z191&amp;" 07.30-13.00 14.00-18.30",б!Z191&amp;" 07.30-13.00 14.00-19.00",б!Z191&amp;" 07.30-13.00 14.00-19.30",б!Z191&amp;б!Z191&amp;"  07.30-13.00 14.00-20.00",б!Z191&amp;" 07.30-13.00 14.00-20.30",б!Z191&amp;" 07.30-13.00 14.00-21.00",б!Z191&amp;" 07.30-13.00 14.00-21.30",б!Z191&amp;" 07.30-13.00 14.00-22.00",б!Z191&amp;" 07.30-13.00 14.00-22.30",б!Z191&amp;" 07.30-13.00 14.00-23.00",б!Z191&amp;" 07.30-13.00 14.00-23.30",б!Z191&amp;" 07.30-13.00 14.00-00.00",б!Z191&amp;" 08.00-13.00",б!Z191&amp;" 08.00-13.30",б!Z191&amp;" 08.00-14.00",б!Z191&amp;" 08.00-13.00 14.00-14.30",б!Z191&amp;" 08.00-13.00 14.00-15.00",б!Z191&amp;" 08.00-13.00 14.00-15.30",б!Z191&amp;" 08.00-13.00 14.00-16.00",б!Z191&amp;" 08.00-13.00 14.00-16.30",б!Z191&amp;" 08.00-13.00 14.00-17.00",б!Z191&amp;" 08.00-13.00 14.00-17.30",б!Z191&amp;" 08.00-13.00 14.00-18.00",б!Z191&amp;" 08.00-13.00 14.00-18.30",б!Z191&amp;" 08.00-13.00 14.00-19.00",б!Z191&amp;" 08.00-13.00 14.00-19.30",б!Z191&amp;" 08.00-13.00 14.00-20.00",б!Z191&amp;" 08.00-13.00 14.00-20.30",б!Z191&amp;" 08.00-13.00 14.00-21.00",б!Z191&amp;" 08.00-13.00 14.00-21.30",б!Z191&amp;" 08.00-13.00 14.00-22.00",б!Z191&amp;" 08.00-13.00 14.00-22.30",б!Z191&amp;" 08.00-13.00 14.00-23.00",б!Z191&amp;" 08.00-13.00 14.00-23.30",б!Z191&amp;" 08.00-13.00 14.00-00.00",б!Z191&amp;" 09.00-13.00",б!Z191&amp;" 09.00-13.30",б!Z191&amp;" 09.00-14.00",б!Z191&amp;" 09.00-13.00 14.00-14.30",б!Z191&amp;" 09.00-13.00 14.00-15.00",б!Z191&amp;" 09.00-13.00 14.00-15.30",б!Z191&amp;" 09.00-13.00 14.00-16.00",б!Z191&amp;" 09.00-13.00 14.00-16.30",б!Z191&amp;" 09.00-13.00 14.00-17.00",б!Z191&amp;" 09.00-13.00 14.00-17.30",б!Z191&amp;" 09.00-13.00 14.00-18.00",б!Z191&amp;" 09.00-13.00 14.00-18.30",б!Z191&amp;" 09.00-13.00 14.00-19.00",б!Z191&amp;" 09.00-13.00 14.00-19.30",б!Z191&amp;" 09.00-13.00 14.00-20.00",б!Z191&amp;" 09.00-13.00 14.00-20.30",б!Z191&amp;" 09.00-13.00 14.00-21.00",б!Z191&amp;" 09.00-13.00 14.00-21.30",б!Z191&amp;" 09.00-13.00 14.00-22.00",б!Z191&amp;" 09.00-13.00 14.00-22.30",б!Z191&amp;" 09.00-13.00 14.00-23.00",б!Z191&amp;" 09.00-13.00 14.00-23.30",б!Z191&amp;" 09.00-13.00 14.00-00.00",б!Z191&amp;" 07.00-13.00",б!Z191&amp;" 07.00-13.30",б!Z191&amp;" 07.00-14.00",б!Z191&amp;" 07.00-13.00 14.00-14.30",б!Z191&amp;" 07.00-13.00 14.00-15.00",б!Z191&amp;" 07.00-13.00 14.00-15.30",б!Z191&amp;" 07.00-13.00 14.00-16.00",б!Z191&amp;" 07.00-13.00 14.00-16.30",б!Z191&amp;" 07.00-13.00 14.00-17.00",б!Z191&amp;" 07.00-13.00 14.00-17.30",б!Z191&amp;" 07.00-13.00 14.00-18.00",б!Z191&amp;" 07.00-13.00 14.00-18.30",б!Z191&amp;" 07.00-13.00 14.00-19.00",б!Z191&amp;" 07.00-13.00 14.00-19.30",б!Z191&amp;" 07.00-13.00 14.00-20.00",б!Z191&amp;" 07.00-13.00 14.00-20.30",б!Z191&amp;" 07.00-13.00 14.00-21.00",б!Z191&amp;" 07.00-13.00 14.00-21.30",б!Z191&amp;" 07.00-13.00 14.00-22.00",б!Z191&amp;" 07.00-13.00 14.00-22.30",б!Z191&amp;" 07.00-13.00 14.00-23.00",б!Z191&amp;" 07.00-13.00 14.00-23.30",б!Z191&amp;" 07.00-13.00 14.00-00.00",б!Z191&amp;" 08.30-13.00",б!Z191&amp;" 08.30-13.30",б!Z191&amp;" 08.30-14.00",б!Z191&amp;" 08.30-13.00 14.00-14.30",б!Z191&amp;" 08.30-13.00 14.00-15.00",б!Z191&amp;" 08.30-13.00 14.00-15.30",б!Z191&amp;" 08.30-13.00 14.00-16.00",б!Z191&amp;" 08.30-13.00 14.00-16.30",б!Z191&amp;" 08.30-13.00 14.00-17.00",б!Z191&amp;" 08.30-13.00 14.00-17.30",б!Z191&amp;" 08.30-13.00 14.00-18.00",б!Z191&amp;" 08.30-13.00 14.00-18.30",б!Z191&amp;" 08.30-13.00 14.00-19.00",б!Z191&amp;" 08.30-13.00 14.00-19.30",б!Z191&amp;" 08.30-13.00 14.00-20.00",б!Z191&amp;" 08.30-13.00 14.00-20.30",б!Z191&amp;" 08.30-13.00 14.00-21.00",б!Z191&amp;" 08.30-13.00 14.00-21.30",б!Z191&amp;" 08.30-13.00 14.00-22.00",б!Z191&amp;" 08.30-13.00 14.00-22.30",б!Z191&amp;" 08.30-13.00 14.00-23.00",б!Z191&amp;" 08.30-13.00 14.00-23.30",б!Z191&amp;" 08.30-13.00 14.00-00.00",б!Z191&amp;" 10.00-13.00",б!Z191&amp;" 10.00-13.30",б!Z191&amp;" 10.00-14.00",б!Z191&amp;" 10.00-13.00 14.00-14.30",б!Z191&amp;" 10.00-13.00 14.00-15.00",б!Z191&amp;" 10.00-13.00 14.00-15.30",б!Z191&amp;" 10.00-13.00 14.00-16.00",б!Z191&amp;" 10.00-13.00 14.00-16.30",б!Z191&amp;" 10.00-13.00 14.00-17.00",б!Z191&amp;" 10.00-13.00 14.00-17.30",б!Z191&amp;" 10.00-13.00 14.00-18.00",б!Z191&amp;" 10.00-13.00 14.00-18.30",б!Z191&amp;" 10.00-13.00 14.00-19.00",б!Z191&amp;" 10.00-13.00 14.00-19.30",б!Z191&amp;" 10.00-13.00 14.00-20.00",б!Z191&amp;" 10.00-13.00 14.00-20.30",б!Z191&amp;" 10.00-13.00 14.00-21.00",б!Z191&amp;" 10.00-13.00 14.00-21.30",б!Z191&amp;" 10.00-13.00 14.00-22.00",б!Z191&amp;" 10.00-13.00 14.00-22.30",б!Z191&amp;" 10.00-13.00 14.00-23.00",б!Z191&amp;" 10.00-13.00 14.00-23.30",б!Z191&amp;" 10.00-13.00 14.00-00.00",б!Z191&amp;" ",б!Z191&amp;" ",б!Z191&amp;" ",б!Z191&amp;" ",б!Z191&amp;" ",),б!Z193))</f>
        <v/>
      </c>
      <c r="AB183" s="27" t="str">
        <f>IF(AB186="","",IF(OR(AA186="7 0,5",AA186="7 1",AA186="7 1,5",AA186="7 2",AA186="7 2,5",AA186="7 3",AA186="7 3,5",AA186="7 4",AA186="7 4,5",AA186="7 5",AA186="7 5,5",AA186="7 6",AA186="7 6,5",AA186="7 7",AA186="7а 0,5",AA186="7а 1",AA186="7а 1,5",AA186="7а 2",AA186="7а 2,5",AA186="7а 3",AA186="7а 3,5",AA186="7а 4",AA186="7а 4,5",AA186="7а 5",AA186="7а 5,5",AA186="7а 6",AA186="7а 6,5",AA186="7а 7",AA186="8 0,5",AA186="8 1",AA186="8 1,5",AA186="8 2",AA186="8 2,5",AA186="8 3",AA186="8 3,5",AA186="8 4",AA186="8 4,5",AA186="8 5",AA186="8 5,5",AA186="8 6",AA186="8 6,5",AA186="8 7",AA186="8а 0,5",AA186="8а 1",AA186="8а 1,5",AA186="8а 2",AA186="8а 2,5",AA186="8а 3",AA186="8а 3,5",AA186="8а 4",AA186="8а 4,5",AA186="8а 5",AA186="8а 5,5",AA186="8а 6",AA186="8а 6,5",AA186="8а 7",AA186="9 0,5",AA186="9 1",AA186="9 1,5",AA186="9 2",AA186="9 2,5",AA186="9 3",AA186="9 3,5",AA186="9 4",AA186="9 4,5",AA186="9 5",AA186="9 5,5",AA186="9 6",AA186="9 6,5",AA186="9 7",AA186="10 0,5",AA186="10 1",AA186="10 1,5",AA186="10 2",AA186="10 2,5",AA186="10 3",AA186="10 3,5",AA186="10 4",AA186="10 4,5",AA186="10 5",AA186="10 5,5",AA186="10 6",AA186="10 6,5",AA186="10 7"),CHOOSE(MATCH(AB186,{"7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00";"в";"о";"б";"к";"уо"},),б!AA191&amp;" 07.30-13.00",б!AA191&amp;" 07.30-13.30",б!AA191&amp;" 07.30-14.00",б!AA191&amp;" 07.30-13.00 14.00-14.30",б!AA191&amp;" 07.30-13.00 14.00-15.00",б!AA191&amp;" 07.30-13.00 14.00-15.30",б!AA191&amp;" 07.30-13.00 14.00-16.00",б!AA191&amp;" 07.30-13.00 14.00-16.30",б!AA191&amp;" 07.30-13.00 14.00-17.00",б!AA191&amp;" 07.30-13.00 14.00-17.30",б!AA191&amp;" 07.30-13.00 14.00-18.00",б!AA191&amp;" 07.30-13.00 14.00-18.30",б!AA191&amp;" 07.30-13.00 14.00-19.00",б!AA191&amp;" 07.30-13.00 14.00-19.30",б!AA191&amp;б!AA191&amp;"  07.30-13.00 14.00-20.00",б!AA191&amp;" 07.30-13.00 14.00-20.30",б!AA191&amp;" 07.30-13.00 14.00-21.00",б!AA191&amp;" 07.30-13.00 14.00-21.30",б!AA191&amp;" 07.30-13.00 14.00-22.00",б!AA191&amp;" 07.30-13.00 14.00-22.30",б!AA191&amp;" 07.30-13.00 14.00-23.00",б!AA191&amp;" 07.30-13.00 14.00-23.30",б!AA191&amp;" 07.30-13.00 14.00-00.00",б!AA191&amp;" 08.00-13.00",б!AA191&amp;" 08.00-13.30",б!AA191&amp;" 08.00-14.00",б!AA191&amp;" 08.00-13.00 14.00-14.30",б!AA191&amp;" 08.00-13.00 14.00-15.00",б!AA191&amp;" 08.00-13.00 14.00-15.30",б!AA191&amp;" 08.00-13.00 14.00-16.00",б!AA191&amp;" 08.00-13.00 14.00-16.30",б!AA191&amp;" 08.00-13.00 14.00-17.00",б!AA191&amp;" 08.00-13.00 14.00-17.30",б!AA191&amp;" 08.00-13.00 14.00-18.00",б!AA191&amp;" 08.00-13.00 14.00-18.30",б!AA191&amp;" 08.00-13.00 14.00-19.00",б!AA191&amp;" 08.00-13.00 14.00-19.30",б!AA191&amp;" 08.00-13.00 14.00-20.00",б!AA191&amp;" 08.00-13.00 14.00-20.30",б!AA191&amp;" 08.00-13.00 14.00-21.00",б!AA191&amp;" 08.00-13.00 14.00-21.30",б!AA191&amp;" 08.00-13.00 14.00-22.00",б!AA191&amp;" 08.00-13.00 14.00-22.30",б!AA191&amp;" 08.00-13.00 14.00-23.00",б!AA191&amp;" 08.00-13.00 14.00-23.30",б!AA191&amp;" 08.00-13.00 14.00-00.00",б!AA191&amp;" 09.00-13.00",б!AA191&amp;" 09.00-13.30",б!AA191&amp;" 09.00-14.00",б!AA191&amp;" 09.00-13.00 14.00-14.30",б!AA191&amp;" 09.00-13.00 14.00-15.00",б!AA191&amp;" 09.00-13.00 14.00-15.30",б!AA191&amp;" 09.00-13.00 14.00-16.00",б!AA191&amp;" 09.00-13.00 14.00-16.30",б!AA191&amp;" 09.00-13.00 14.00-17.00",б!AA191&amp;" 09.00-13.00 14.00-17.30",б!AA191&amp;" 09.00-13.00 14.00-18.00",б!AA191&amp;" 09.00-13.00 14.00-18.30",б!AA191&amp;" 09.00-13.00 14.00-19.00",б!AA191&amp;" 09.00-13.00 14.00-19.30",б!AA191&amp;" 09.00-13.00 14.00-20.00",б!AA191&amp;" 09.00-13.00 14.00-20.30",б!AA191&amp;" 09.00-13.00 14.00-21.00",б!AA191&amp;" 09.00-13.00 14.00-21.30",б!AA191&amp;" 09.00-13.00 14.00-22.00",б!AA191&amp;" 09.00-13.00 14.00-22.30",б!AA191&amp;" 09.00-13.00 14.00-23.00",б!AA191&amp;" 09.00-13.00 14.00-23.30",б!AA191&amp;" 09.00-13.00 14.00-00.00",б!AA191&amp;" 07.00-13.00",б!AA191&amp;" 07.00-13.30",б!AA191&amp;" 07.00-14.00",б!AA191&amp;" 07.00-13.00 14.00-14.30",б!AA191&amp;" 07.00-13.00 14.00-15.00",б!AA191&amp;" 07.00-13.00 14.00-15.30",б!AA191&amp;" 07.00-13.00 14.00-16.00",б!AA191&amp;" 07.00-13.00 14.00-16.30",б!AA191&amp;" 07.00-13.00 14.00-17.00",б!AA191&amp;" 07.00-13.00 14.00-17.30",б!AA191&amp;" 07.00-13.00 14.00-18.00",б!AA191&amp;" 07.00-13.00 14.00-18.30",б!AA191&amp;" 07.00-13.00 14.00-19.00",б!AA191&amp;" 07.00-13.00 14.00-19.30",б!AA191&amp;" 07.00-13.00 14.00-20.00",б!AA191&amp;" 07.00-13.00 14.00-20.30",б!AA191&amp;" 07.00-13.00 14.00-21.00",б!AA191&amp;" 07.00-13.00 14.00-21.30",б!AA191&amp;" 07.00-13.00 14.00-22.00",б!AA191&amp;" 07.00-13.00 14.00-22.30",б!AA191&amp;" 07.00-13.00 14.00-23.00",б!AA191&amp;" 07.00-13.00 14.00-23.30",б!AA191&amp;" 07.00-13.00 14.00-00.00",б!AA191&amp;" 08.30-13.00",б!AA191&amp;" 08.30-13.30",б!AA191&amp;" 08.30-14.00",б!AA191&amp;" 08.30-13.00 14.00-14.30",б!AA191&amp;" 08.30-13.00 14.00-15.00",б!AA191&amp;" 08.30-13.00 14.00-15.30",б!AA191&amp;" 08.30-13.00 14.00-16.00",б!AA191&amp;" 08.30-13.00 14.00-16.30",б!AA191&amp;" 08.30-13.00 14.00-17.00",б!AA191&amp;" 08.30-13.00 14.00-17.30",б!AA191&amp;" 08.30-13.00 14.00-18.00",б!AA191&amp;" 08.30-13.00 14.00-18.30",б!AA191&amp;" 08.30-13.00 14.00-19.00",б!AA191&amp;" 08.30-13.00 14.00-19.30",б!AA191&amp;" 08.30-13.00 14.00-20.00",б!AA191&amp;" 08.30-13.00 14.00-20.30",б!AA191&amp;" 08.30-13.00 14.00-21.00",б!AA191&amp;" 08.30-13.00 14.00-21.30",б!AA191&amp;" 08.30-13.00 14.00-22.00",б!AA191&amp;" 08.30-13.00 14.00-22.30",б!AA191&amp;" 08.30-13.00 14.00-23.00",б!AA191&amp;" 08.30-13.00 14.00-23.30",б!AA191&amp;" 08.30-13.00 14.00-00.00",б!AA191&amp;" 10.00-13.00",б!AA191&amp;" 10.00-13.30",б!AA191&amp;" 10.00-14.00",б!AA191&amp;" 10.00-13.00 14.00-14.30",б!AA191&amp;" 10.00-13.00 14.00-15.00",б!AA191&amp;" 10.00-13.00 14.00-15.30",б!AA191&amp;" 10.00-13.00 14.00-16.00",б!AA191&amp;" 10.00-13.00 14.00-16.30",б!AA191&amp;" 10.00-13.00 14.00-17.00",б!AA191&amp;" 10.00-13.00 14.00-17.30",б!AA191&amp;" 10.00-13.00 14.00-18.00",б!AA191&amp;" 10.00-13.00 14.00-18.30",б!AA191&amp;" 10.00-13.00 14.00-19.00",б!AA191&amp;" 10.00-13.00 14.00-19.30",б!AA191&amp;" 10.00-13.00 14.00-20.00",б!AA191&amp;" 10.00-13.00 14.00-20.30",б!AA191&amp;" 10.00-13.00 14.00-21.00",б!AA191&amp;" 10.00-13.00 14.00-21.30",б!AA191&amp;" 10.00-13.00 14.00-22.00",б!AA191&amp;" 10.00-13.00 14.00-22.30",б!AA191&amp;" 10.00-13.00 14.00-23.00",б!AA191&amp;" 10.00-13.00 14.00-23.30",б!AA191&amp;" 10.00-13.00 14.00-00.00",б!AA191&amp;" ",б!AA191&amp;" ",б!AA191&amp;" ",б!AA191&amp;" ",б!AA191&amp;" ",),б!AA193))</f>
        <v/>
      </c>
      <c r="AC183" s="27" t="s">
        <v>41</v>
      </c>
      <c r="AD183" s="27" t="str">
        <f>IF(AD186="","",IF(OR(AC186="7 0,5",AC186="7 1",AC186="7 1,5",AC186="7 2",AC186="7 2,5",AC186="7 3",AC186="7 3,5",AC186="7 4",AC186="7 4,5",AC186="7 5",AC186="7 5,5",AC186="7 6",AC186="7 6,5",AC186="7 7",AC186="7а 0,5",AC186="7а 1",AC186="7а 1,5",AC186="7а 2",AC186="7а 2,5",AC186="7а 3",AC186="7а 3,5",AC186="7а 4",AC186="7а 4,5",AC186="7а 5",AC186="7а 5,5",AC186="7а 6",AC186="7а 6,5",AC186="7а 7",AC186="8 0,5",AC186="8 1",AC186="8 1,5",AC186="8 2",AC186="8 2,5",AC186="8 3",AC186="8 3,5",AC186="8 4",AC186="8 4,5",AC186="8 5",AC186="8 5,5",AC186="8 6",AC186="8 6,5",AC186="8 7",AC186="8а 0,5",AC186="8а 1",AC186="8а 1,5",AC186="8а 2",AC186="8а 2,5",AC186="8а 3",AC186="8а 3,5",AC186="8а 4",AC186="8а 4,5",AC186="8а 5",AC186="8а 5,5",AC186="8а 6",AC186="8а 6,5",AC186="8а 7",AC186="9 0,5",AC186="9 1",AC186="9 1,5",AC186="9 2",AC186="9 2,5",AC186="9 3",AC186="9 3,5",AC186="9 4",AC186="9 4,5",AC186="9 5",AC186="9 5,5",AC186="9 6",AC186="9 6,5",AC186="9 7",AC186="10 0,5",AC186="10 1",AC186="10 1,5",AC186="10 2",AC186="10 2,5",AC186="10 3",AC186="10 3,5",AC186="10 4",AC186="10 4,5",AC186="10 5",AC186="10 5,5",AC186="10 6",AC186="10 6,5",AC186="10 7"),CHOOSE(MATCH(AD186,{"7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00";"в";"о";"б";"к";"уо"},),б!AC191&amp;" 07.30-13.00",б!AC191&amp;" 07.30-13.30",б!AC191&amp;" 07.30-14.00",б!AC191&amp;" 07.30-13.00 14.00-14.30",б!AC191&amp;" 07.30-13.00 14.00-15.00",б!AC191&amp;" 07.30-13.00 14.00-15.30",б!AC191&amp;" 07.30-13.00 14.00-16.00",б!AC191&amp;" 07.30-13.00 14.00-16.30",б!AC191&amp;" 07.30-13.00 14.00-17.00",б!AC191&amp;" 07.30-13.00 14.00-17.30",б!AC191&amp;" 07.30-13.00 14.00-18.00",б!AC191&amp;" 07.30-13.00 14.00-18.30",б!AC191&amp;" 07.30-13.00 14.00-19.00",б!AC191&amp;" 07.30-13.00 14.00-19.30",б!AC191&amp;б!AC191&amp;"  07.30-13.00 14.00-20.00",б!AC191&amp;" 07.30-13.00 14.00-20.30",б!AC191&amp;" 07.30-13.00 14.00-21.00",б!AC191&amp;" 07.30-13.00 14.00-21.30",б!AC191&amp;" 07.30-13.00 14.00-22.00",б!AC191&amp;" 07.30-13.00 14.00-22.30",б!AC191&amp;" 07.30-13.00 14.00-23.00",б!AC191&amp;" 07.30-13.00 14.00-23.30",б!AC191&amp;" 07.30-13.00 14.00-00.00",б!AC191&amp;" 08.00-13.00",б!AC191&amp;" 08.00-13.30",б!AC191&amp;" 08.00-14.00",б!AC191&amp;" 08.00-13.00 14.00-14.30",б!AC191&amp;" 08.00-13.00 14.00-15.00",б!AC191&amp;" 08.00-13.00 14.00-15.30",б!AC191&amp;" 08.00-13.00 14.00-16.00",б!AC191&amp;" 08.00-13.00 14.00-16.30",б!AC191&amp;" 08.00-13.00 14.00-17.00",б!AC191&amp;" 08.00-13.00 14.00-17.30",б!AC191&amp;" 08.00-13.00 14.00-18.00",б!AC191&amp;" 08.00-13.00 14.00-18.30",б!AC191&amp;" 08.00-13.00 14.00-19.00",б!AC191&amp;" 08.00-13.00 14.00-19.30",б!AC191&amp;" 08.00-13.00 14.00-20.00",б!AC191&amp;" 08.00-13.00 14.00-20.30",б!AC191&amp;" 08.00-13.00 14.00-21.00",б!AC191&amp;" 08.00-13.00 14.00-21.30",б!AC191&amp;" 08.00-13.00 14.00-22.00",б!AC191&amp;" 08.00-13.00 14.00-22.30",б!AC191&amp;" 08.00-13.00 14.00-23.00",б!AC191&amp;" 08.00-13.00 14.00-23.30",б!AC191&amp;" 08.00-13.00 14.00-00.00",б!AC191&amp;" 09.00-13.00",б!AC191&amp;" 09.00-13.30",б!AC191&amp;" 09.00-14.00",б!AC191&amp;" 09.00-13.00 14.00-14.30",б!AC191&amp;" 09.00-13.00 14.00-15.00",б!AC191&amp;" 09.00-13.00 14.00-15.30",б!AC191&amp;" 09.00-13.00 14.00-16.00",б!AC191&amp;" 09.00-13.00 14.00-16.30",б!AC191&amp;" 09.00-13.00 14.00-17.00",б!AC191&amp;" 09.00-13.00 14.00-17.30",б!AC191&amp;" 09.00-13.00 14.00-18.00",б!AC191&amp;" 09.00-13.00 14.00-18.30",б!AC191&amp;" 09.00-13.00 14.00-19.00",б!AC191&amp;" 09.00-13.00 14.00-19.30",б!AC191&amp;" 09.00-13.00 14.00-20.00",б!AC191&amp;" 09.00-13.00 14.00-20.30",б!AC191&amp;" 09.00-13.00 14.00-21.00",б!AC191&amp;" 09.00-13.00 14.00-21.30",б!AC191&amp;" 09.00-13.00 14.00-22.00",б!AC191&amp;" 09.00-13.00 14.00-22.30",б!AC191&amp;" 09.00-13.00 14.00-23.00",б!AC191&amp;" 09.00-13.00 14.00-23.30",б!AC191&amp;" 09.00-13.00 14.00-00.00",б!AC191&amp;" 07.00-13.00",б!AC191&amp;" 07.00-13.30",б!AC191&amp;" 07.00-14.00",б!AC191&amp;" 07.00-13.00 14.00-14.30",б!AC191&amp;" 07.00-13.00 14.00-15.00",б!AC191&amp;" 07.00-13.00 14.00-15.30",б!AC191&amp;" 07.00-13.00 14.00-16.00",б!AC191&amp;" 07.00-13.00 14.00-16.30",б!AC191&amp;" 07.00-13.00 14.00-17.00",б!AC191&amp;" 07.00-13.00 14.00-17.30",б!AC191&amp;" 07.00-13.00 14.00-18.00",б!AC191&amp;" 07.00-13.00 14.00-18.30",б!AC191&amp;" 07.00-13.00 14.00-19.00",б!AC191&amp;" 07.00-13.00 14.00-19.30",б!AC191&amp;" 07.00-13.00 14.00-20.00",б!AC191&amp;" 07.00-13.00 14.00-20.30",б!AC191&amp;" 07.00-13.00 14.00-21.00",б!AC191&amp;" 07.00-13.00 14.00-21.30",б!AC191&amp;" 07.00-13.00 14.00-22.00",б!AC191&amp;" 07.00-13.00 14.00-22.30",б!AC191&amp;" 07.00-13.00 14.00-23.00",б!AC191&amp;" 07.00-13.00 14.00-23.30",б!AC191&amp;" 07.00-13.00 14.00-00.00",б!AC191&amp;" 08.30-13.00",б!AC191&amp;" 08.30-13.30",б!AC191&amp;" 08.30-14.00",б!AC191&amp;" 08.30-13.00 14.00-14.30",б!AC191&amp;" 08.30-13.00 14.00-15.00",б!AC191&amp;" 08.30-13.00 14.00-15.30",б!AC191&amp;" 08.30-13.00 14.00-16.00",б!AC191&amp;" 08.30-13.00 14.00-16.30",б!AC191&amp;" 08.30-13.00 14.00-17.00",б!AC191&amp;" 08.30-13.00 14.00-17.30",б!AC191&amp;" 08.30-13.00 14.00-18.00",б!AC191&amp;" 08.30-13.00 14.00-18.30",б!AC191&amp;" 08.30-13.00 14.00-19.00",б!AC191&amp;" 08.30-13.00 14.00-19.30",б!AC191&amp;" 08.30-13.00 14.00-20.00",б!AC191&amp;" 08.30-13.00 14.00-20.30",б!AC191&amp;" 08.30-13.00 14.00-21.00",б!AC191&amp;" 08.30-13.00 14.00-21.30",б!AC191&amp;" 08.30-13.00 14.00-22.00",б!AC191&amp;" 08.30-13.00 14.00-22.30",б!AC191&amp;" 08.30-13.00 14.00-23.00",б!AC191&amp;" 08.30-13.00 14.00-23.30",б!AC191&amp;" 08.30-13.00 14.00-00.00",б!AC191&amp;" 10.00-13.00",б!AC191&amp;" 10.00-13.30",б!AC191&amp;" 10.00-14.00",б!AC191&amp;" 10.00-13.00 14.00-14.30",б!AC191&amp;" 10.00-13.00 14.00-15.00",б!AC191&amp;" 10.00-13.00 14.00-15.30",б!AC191&amp;" 10.00-13.00 14.00-16.00",б!AC191&amp;" 10.00-13.00 14.00-16.30",б!AC191&amp;" 10.00-13.00 14.00-17.00",б!AC191&amp;" 10.00-13.00 14.00-17.30",б!AC191&amp;" 10.00-13.00 14.00-18.00",б!AC191&amp;" 10.00-13.00 14.00-18.30",б!AC191&amp;" 10.00-13.00 14.00-19.00",б!AC191&amp;" 10.00-13.00 14.00-19.30",б!AC191&amp;" 10.00-13.00 14.00-20.00",б!AC191&amp;" 10.00-13.00 14.00-20.30",б!AC191&amp;" 10.00-13.00 14.00-21.00",б!AC191&amp;" 10.00-13.00 14.00-21.30",б!AC191&amp;" 10.00-13.00 14.00-22.00",б!AC191&amp;" 10.00-13.00 14.00-22.30",б!AC191&amp;" 10.00-13.00 14.00-23.00",б!AC191&amp;" 10.00-13.00 14.00-23.30",б!AC191&amp;" 10.00-13.00 14.00-00.00",б!AC191&amp;" ",б!AC191&amp;" ",б!AC191&amp;" ",б!AC191&amp;" ",б!AC191&amp;" ",),б!AC193))</f>
        <v/>
      </c>
      <c r="AE183" s="27" t="str">
        <f>IF(AE186="","",IF(OR(AD186="7 0,5",AD186="7 1",AD186="7 1,5",AD186="7 2",AD186="7 2,5",AD186="7 3",AD186="7 3,5",AD186="7 4",AD186="7 4,5",AD186="7 5",AD186="7 5,5",AD186="7 6",AD186="7 6,5",AD186="7 7",AD186="7а 0,5",AD186="7а 1",AD186="7а 1,5",AD186="7а 2",AD186="7а 2,5",AD186="7а 3",AD186="7а 3,5",AD186="7а 4",AD186="7а 4,5",AD186="7а 5",AD186="7а 5,5",AD186="7а 6",AD186="7а 6,5",AD186="7а 7",AD186="8 0,5",AD186="8 1",AD186="8 1,5",AD186="8 2",AD186="8 2,5",AD186="8 3",AD186="8 3,5",AD186="8 4",AD186="8 4,5",AD186="8 5",AD186="8 5,5",AD186="8 6",AD186="8 6,5",AD186="8 7",AD186="8а 0,5",AD186="8а 1",AD186="8а 1,5",AD186="8а 2",AD186="8а 2,5",AD186="8а 3",AD186="8а 3,5",AD186="8а 4",AD186="8а 4,5",AD186="8а 5",AD186="8а 5,5",AD186="8а 6",AD186="8а 6,5",AD186="8а 7",AD186="9 0,5",AD186="9 1",AD186="9 1,5",AD186="9 2",AD186="9 2,5",AD186="9 3",AD186="9 3,5",AD186="9 4",AD186="9 4,5",AD186="9 5",AD186="9 5,5",AD186="9 6",AD186="9 6,5",AD186="9 7",AD186="10 0,5",AD186="10 1",AD186="10 1,5",AD186="10 2",AD186="10 2,5",AD186="10 3",AD186="10 3,5",AD186="10 4",AD186="10 4,5",AD186="10 5",AD186="10 5,5",AD186="10 6",AD186="10 6,5",AD186="10 7"),CHOOSE(MATCH(AE186,{"7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00","в","о","б","к","уо"},),б!AD191&amp;" 07.30-13.00",б!AD191&amp;" 07.30-13.30",б!AD191&amp;" 07.30-14.00",б!AD191&amp;" 07.30-13.00 14.00-14.30",б!AD191&amp;" 07.30-13.00 14.00-15.00",б!AD191&amp;" 07.30-13.00 14.00-15.30",б!AD191&amp;" 07.30-13.00 14.00-16.00",б!AD191&amp;" 07.30-13.00 14.00-16.30",б!AD191&amp;" 07.30-13.00 14.00-17.00",б!AD191&amp;" 07.30-13.00 14.00-17.30",б!AD191&amp;" 07.30-13.00 14.00-18.00",б!AD191&amp;" 07.30-13.00 14.00-18.30",б!AD191&amp;" 07.30-13.00 14.00-19.00",б!AD191&amp;" 07.30-13.00 14.00-19.30",б!AD191&amp;б!AD191&amp;"  07.30-13.00 14.00-20.00",б!AD191&amp;" 07.30-13.00 14.00-20.30",б!AD191&amp;" 07.30-13.00 14.00-21.00",б!AD191&amp;" 07.30-13.00 14.00-21.30",б!AD191&amp;" 07.30-13.00 14.00-22.00",б!AD191&amp;" 07.30-13.00 14.00-22.30",б!AD191&amp;" 07.30-13.00 14.00-23.00",б!AD191&amp;" 07.30-13.00 14.00-23.30",б!AD191&amp;" 07.30-13.00 14.00-00.00",б!AD191&amp;" 08.00-13.00",б!AD191&amp;" 08.00-13.30",б!AD191&amp;" 08.00-14.00",б!AD191&amp;" 08.00-13.00 14.00-14.30",б!AD191&amp;" 08.00-13.00 14.00-15.00",б!AD191&amp;" 08.00-13.00 14.00-15.30",б!AD191&amp;" 08.00-13.00 14.00-16.00",б!AD191&amp;" 08.00-13.00 14.00-16.30",б!AD191&amp;" 08.00-13.00 14.00-17.00",б!AD191&amp;" 08.00-13.00 14.00-17.30",б!AD191&amp;" 08.00-13.00 14.00-18.00",б!AD191&amp;" 08.00-13.00 14.00-18.30",б!AD191&amp;" 08.00-13.00 14.00-19.00",б!AD191&amp;" 08.00-13.00 14.00-19.30",б!AD191&amp;" 08.00-13.00 14.00-20.00",б!AD191&amp;" 08.00-13.00 14.00-20.30",б!AD191&amp;" 08.00-13.00 14.00-21.00",б!AD191&amp;" 08.00-13.00 14.00-21.30",б!AD191&amp;" 08.00-13.00 14.00-22.00",б!AD191&amp;" 08.00-13.00 14.00-22.30",б!AD191&amp;" 08.00-13.00 14.00-23.00",б!AD191&amp;" 08.00-13.00 14.00-23.30",б!AD191&amp;" 08.00-13.00 14.00-00.00",б!AD191&amp;" 09.00-13.00",б!AD191&amp;" 09.00-13.30",б!AD191&amp;" 09.00-14.00",б!AD191&amp;" 09.00-13.00 14.00-14.30",б!AD191&amp;" 09.00-13.00 14.00-15.00",б!AD191&amp;" 09.00-13.00 14.00-15.30",б!AD191&amp;" 09.00-13.00 14.00-16.00",б!AD191&amp;" 09.00-13.00 14.00-16.30",б!AD191&amp;" 09.00-13.00 14.00-17.00",б!AD191&amp;" 09.00-13.00 14.00-17.30",б!AD191&amp;" 09.00-13.00 14.00-18.00",б!AD191&amp;" 09.00-13.00 14.00-18.30",б!AD191&amp;" 09.00-13.00 14.00-19.00",б!AD191&amp;" 09.00-13.00 14.00-19.30",б!AD191&amp;" 09.00-13.00 14.00-20.00",б!AD191&amp;" 09.00-13.00 14.00-20.30",б!AD191&amp;" 09.00-13.00 14.00-21.00",б!AD191&amp;" 09.00-13.00 14.00-21.30",б!AD191&amp;" 09.00-13.00 14.00-22.00",б!AD191&amp;" 09.00-13.00 14.00-22.30",б!AD191&amp;" 09.00-13.00 14.00-23.00",б!AD191&amp;" 09.00-13.00 14.00-23.30",б!AD191&amp;" 09.00-13.00 14.00-00.00",б!AD191&amp;" 07.00-13.00",б!AD191&amp;" 07.00-13.30",б!AD191&amp;" 07.00-14.00",б!AD191&amp;" 07.00-13.00 14.00-14.30",б!AD191&amp;" 07.00-13.00 14.00-15.00",б!AD191&amp;" 07.00-13.00 14.00-15.30",б!AD191&amp;" 07.00-13.00 14.00-16.00",б!AD191&amp;" 07.00-13.00 14.00-16.30",б!AD191&amp;" 07.00-13.00 14.00-17.00",б!AD191&amp;" 07.00-13.00 14.00-17.30",б!AD191&amp;" 07.00-13.00 14.00-18.00",б!AD191&amp;" 07.00-13.00 14.00-18.30",б!AD191&amp;" 07.00-13.00 14.00-19.00",б!AD191&amp;" 07.00-13.00 14.00-19.30",б!AD191&amp;" 07.00-13.00 14.00-20.00",б!AD191&amp;" 07.00-13.00 14.00-20.30",б!AD191&amp;" 07.00-13.00 14.00-21.00",б!AD191&amp;" 07.00-13.00 14.00-21.30",б!AD191&amp;" 07.00-13.00 14.00-22.00",б!AD191&amp;" 07.00-13.00 14.00-22.30",б!AD191&amp;" 07.00-13.00 14.00-23.00",б!AD191&amp;" 07.00-13.00 14.00-23.30",б!AD191&amp;" 07.00-13.00 14.00-00.00",б!AD191&amp;" 08.30-13.00",б!AD191&amp;" 08.30-13.30",б!AD191&amp;" 08.30-14.00",б!AD191&amp;" 08.30-13.00 14.00-14.30",б!AD191&amp;" 08.30-13.00 14.00-15.00",б!AD191&amp;" 08.30-13.00 14.00-15.30",б!AD191&amp;" 08.30-13.00 14.00-16.00",б!AD191&amp;" 08.30-13.00 14.00-16.30",б!AD191&amp;" 08.30-13.00 14.00-17.00",б!AD191&amp;" 08.30-13.00 14.00-17.30",б!AD191&amp;" 08.30-13.00 14.00-18.00",б!AD191&amp;" 08.30-13.00 14.00-18.30",б!AD191&amp;" 08.30-13.00 14.00-19.00",б!AD191&amp;" 08.30-13.00 14.00-19.30",б!AD191&amp;" 08.30-13.00 14.00-20.00",б!AD191&amp;" 08.30-13.00 14.00-20.30",б!AD191&amp;" 08.30-13.00 14.00-21.00",б!AD191&amp;" 08.30-13.00 14.00-21.30",б!AD191&amp;" 08.30-13.00 14.00-22.00",б!AD191&amp;" 08.30-13.00 14.00-22.30",б!AD191&amp;" 08.30-13.00 14.00-23.00",б!AD191&amp;" 08.30-13.00 14.00-23.30",б!AD191&amp;" 08.30-13.00 14.00-00.00",б!AD191&amp;" 10.00-13.00",б!AD191&amp;" 10.00-13.30",б!AD191&amp;" 10.00-14.00",б!AD191&amp;" 10.00-13.00 14.00-14.30",б!AD191&amp;" 10.00-13.00 14.00-15.00",б!AD191&amp;" 10.00-13.00 14.00-15.30",б!AD191&amp;" 10.00-13.00 14.00-16.00",б!AD191&amp;" 10.00-13.00 14.00-16.30",б!AD191&amp;" 10.00-13.00 14.00-17.00",б!AD191&amp;" 10.00-13.00 14.00-17.30",б!AD191&amp;" 10.00-13.00 14.00-18.00",б!AD191&amp;" 10.00-13.00 14.00-18.30",б!AD191&amp;" 10.00-13.00 14.00-19.00",б!AD191&amp;" 10.00-13.00 14.00-19.30",б!AD191&amp;" 10.00-13.00 14.00-20.00",б!AD191&amp;" 10.00-13.00 14.00-20.30",б!AD191&amp;" 10.00-13.00 14.00-21.00",б!AD191&amp;" 10.00-13.00 14.00-21.30",б!AD191&amp;" 10.00-13.00 14.00-22.00",б!AD191&amp;" 10.00-13.00 14.00-22.30",б!AD191&amp;" 10.00-13.00 14.00-23.00",б!AD191&amp;" 10.00-13.00 14.00-23.30",б!AD191&amp;" 10.00-13.00 14.00-00.00",б!AD191&amp;" ",б!AD191&amp;" ",б!AD191&amp;" ",б!AD191&amp;" ",б!AD191&amp;" ",),б!AD193))</f>
        <v/>
      </c>
      <c r="AF183" s="27" t="str">
        <f>IF(AF186="","",IF(OR(AE186="7 0,5",AE186="7 1",AE186="7 1,5",AE186="7 2",AE186="7 2,5",AE186="7 3",AE186="7 3,5",AE186="7 4",AE186="7 4,5",AE186="7 5",AE186="7 5,5",AE186="7 6",AE186="7 6,5",AE186="7 7",AE186="7а 0,5",AE186="7а 1",AE186="7а 1,5",AE186="7а 2",AE186="7а 2,5",AE186="7а 3",AE186="7а 3,5",AE186="7а 4",AE186="7а 4,5",AE186="7а 5",AE186="7а 5,5",AE186="7а 6",AE186="7а 6,5",AE186="7а 7",AE186="8 0,5",AE186="8 1",AE186="8 1,5",AE186="8 2",AE186="8 2,5",AE186="8 3",AE186="8 3,5",AE186="8 4",AE186="8 4,5",AE186="8 5",AE186="8 5,5",AE186="8 6",AE186="8 6,5",AE186="8 7",AE186="8а 0,5",AE186="8а 1",AE186="8а 1,5",AE186="8а 2",AE186="8а 2,5",AE186="8а 3",AE186="8а 3,5",AE186="8а 4",AE186="8а 4,5",AE186="8а 5",AE186="8а 5,5",AE186="8а 6",AE186="8а 6,5",AE186="8а 7",AE186="9 0,5",AE186="9 1",AE186="9 1,5",AE186="9 2",AE186="9 2,5",AE186="9 3",AE186="9 3,5",AE186="9 4",AE186="9 4,5",AE186="9 5",AE186="9 5,5",AE186="9 6",AE186="9 6,5",AE186="9 7",AE186="10 0,5",AE186="10 1",AE186="10 1,5",AE186="10 2",AE186="10 2,5",AE186="10 3",AE186="10 3,5",AE186="10 4",AE186="10 4,5",AE186="10 5",AE186="10 5,5",AE186="10 6",AE186="10 6,5",AE186="10 7"),CHOOSE(MATCH(AF186,{"7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00";"в";"о";"б";"к";"уо"},),б!AE191&amp;" 07.30-13.00",б!AE191&amp;" 07.30-13.30",б!AE191&amp;" 07.30-14.00",б!AE191&amp;" 07.30-13.00 14.00-14.30",б!AE191&amp;" 07.30-13.00 14.00-15.00",б!AE191&amp;" 07.30-13.00 14.00-15.30",б!AE191&amp;" 07.30-13.00 14.00-16.00",б!AE191&amp;" 07.30-13.00 14.00-16.30",б!AE191&amp;" 07.30-13.00 14.00-17.00",б!AE191&amp;" 07.30-13.00 14.00-17.30",б!AE191&amp;" 07.30-13.00 14.00-18.00",б!AE191&amp;" 07.30-13.00 14.00-18.30",б!AE191&amp;" 07.30-13.00 14.00-19.00",б!AE191&amp;" 07.30-13.00 14.00-19.30",б!AE191&amp;б!AE191&amp;"  07.30-13.00 14.00-20.00",б!AE191&amp;" 07.30-13.00 14.00-20.30",б!AE191&amp;" 07.30-13.00 14.00-21.00",б!AE191&amp;" 07.30-13.00 14.00-21.30",б!AE191&amp;" 07.30-13.00 14.00-22.00",б!AE191&amp;" 07.30-13.00 14.00-22.30",б!AE191&amp;" 07.30-13.00 14.00-23.00",б!AE191&amp;" 07.30-13.00 14.00-23.30",б!AE191&amp;" 07.30-13.00 14.00-00.00",б!AE191&amp;" 08.00-13.00",б!AE191&amp;" 08.00-13.30",б!AE191&amp;" 08.00-14.00",б!AE191&amp;" 08.00-13.00 14.00-14.30",б!AE191&amp;" 08.00-13.00 14.00-15.00",б!AE191&amp;" 08.00-13.00 14.00-15.30",б!AE191&amp;" 08.00-13.00 14.00-16.00",б!AE191&amp;" 08.00-13.00 14.00-16.30",б!AE191&amp;" 08.00-13.00 14.00-17.00",б!AE191&amp;" 08.00-13.00 14.00-17.30",б!AE191&amp;" 08.00-13.00 14.00-18.00",б!AE191&amp;" 08.00-13.00 14.00-18.30",б!AE191&amp;" 08.00-13.00 14.00-19.00",б!AE191&amp;" 08.00-13.00 14.00-19.30",б!AE191&amp;" 08.00-13.00 14.00-20.00",б!AE191&amp;" 08.00-13.00 14.00-20.30",б!AE191&amp;" 08.00-13.00 14.00-21.00",б!AE191&amp;" 08.00-13.00 14.00-21.30",б!AE191&amp;" 08.00-13.00 14.00-22.00",б!AE191&amp;" 08.00-13.00 14.00-22.30",б!AE191&amp;" 08.00-13.00 14.00-23.00",б!AE191&amp;" 08.00-13.00 14.00-23.30",б!AE191&amp;" 08.00-13.00 14.00-00.00",б!AE191&amp;" 09.00-13.00",б!AE191&amp;" 09.00-13.30",б!AE191&amp;" 09.00-14.00",б!AE191&amp;" 09.00-13.00 14.00-14.30",б!AE191&amp;" 09.00-13.00 14.00-15.00",б!AE191&amp;" 09.00-13.00 14.00-15.30",б!AE191&amp;" 09.00-13.00 14.00-16.00",б!AE191&amp;" 09.00-13.00 14.00-16.30",б!AE191&amp;" 09.00-13.00 14.00-17.00",б!AE191&amp;" 09.00-13.00 14.00-17.30",б!AE191&amp;" 09.00-13.00 14.00-18.00",б!AE191&amp;" 09.00-13.00 14.00-18.30",б!AE191&amp;" 09.00-13.00 14.00-19.00",б!AE191&amp;" 09.00-13.00 14.00-19.30",б!AE191&amp;" 09.00-13.00 14.00-20.00",б!AE191&amp;" 09.00-13.00 14.00-20.30",б!AE191&amp;" 09.00-13.00 14.00-21.00",б!AE191&amp;" 09.00-13.00 14.00-21.30",б!AE191&amp;" 09.00-13.00 14.00-22.00",б!AE191&amp;" 09.00-13.00 14.00-22.30",б!AE191&amp;" 09.00-13.00 14.00-23.00",б!AE191&amp;" 09.00-13.00 14.00-23.30",б!AE191&amp;" 09.00-13.00 14.00-00.00",б!AE191&amp;" 07.00-13.00",б!AE191&amp;" 07.00-13.30",б!AE191&amp;" 07.00-14.00",б!AE191&amp;" 07.00-13.00 14.00-14.30",б!AE191&amp;" 07.00-13.00 14.00-15.00",б!AE191&amp;" 07.00-13.00 14.00-15.30",б!AE191&amp;" 07.00-13.00 14.00-16.00",б!AE191&amp;" 07.00-13.00 14.00-16.30",б!AE191&amp;" 07.00-13.00 14.00-17.00",б!AE191&amp;" 07.00-13.00 14.00-17.30",б!AE191&amp;" 07.00-13.00 14.00-18.00",б!AE191&amp;" 07.00-13.00 14.00-18.30",б!AE191&amp;" 07.00-13.00 14.00-19.00",б!AE191&amp;" 07.00-13.00 14.00-19.30",б!AE191&amp;" 07.00-13.00 14.00-20.00",б!AE191&amp;" 07.00-13.00 14.00-20.30",б!AE191&amp;" 07.00-13.00 14.00-21.00",б!AE191&amp;" 07.00-13.00 14.00-21.30",б!AE191&amp;" 07.00-13.00 14.00-22.00",б!AE191&amp;" 07.00-13.00 14.00-22.30",б!AE191&amp;" 07.00-13.00 14.00-23.00",б!AE191&amp;" 07.00-13.00 14.00-23.30",б!AE191&amp;" 07.00-13.00 14.00-00.00",б!AE191&amp;" 08.30-13.00",б!AE191&amp;" 08.30-13.30",б!AE191&amp;" 08.30-14.00",б!AE191&amp;" 08.30-13.00 14.00-14.30",б!AE191&amp;" 08.30-13.00 14.00-15.00",б!AE191&amp;" 08.30-13.00 14.00-15.30",б!AE191&amp;" 08.30-13.00 14.00-16.00",б!AE191&amp;" 08.30-13.00 14.00-16.30",б!AE191&amp;" 08.30-13.00 14.00-17.00",б!AE191&amp;" 08.30-13.00 14.00-17.30",б!AE191&amp;" 08.30-13.00 14.00-18.00",б!AE191&amp;" 08.30-13.00 14.00-18.30",б!AE191&amp;" 08.30-13.00 14.00-19.00",б!AE191&amp;" 08.30-13.00 14.00-19.30",б!AE191&amp;" 08.30-13.00 14.00-20.00",б!AE191&amp;" 08.30-13.00 14.00-20.30",б!AE191&amp;" 08.30-13.00 14.00-21.00",б!AE191&amp;" 08.30-13.00 14.00-21.30",б!AE191&amp;" 08.30-13.00 14.00-22.00",б!AE191&amp;" 08.30-13.00 14.00-22.30",б!AE191&amp;" 08.30-13.00 14.00-23.00",б!AE191&amp;" 08.30-13.00 14.00-23.30",б!AE191&amp;" 08.30-13.00 14.00-00.00",б!AE191&amp;" 10.00-13.00",б!AE191&amp;" 10.00-13.30",б!AE191&amp;" 10.00-14.00",б!AE191&amp;" 10.00-13.00 14.00-14.30",б!AE191&amp;" 10.00-13.00 14.00-15.00",б!AE191&amp;" 10.00-13.00 14.00-15.30",б!AE191&amp;" 10.00-13.00 14.00-16.00",б!AE191&amp;" 10.00-13.00 14.00-16.30",б!AE191&amp;" 10.00-13.00 14.00-17.00",б!AE191&amp;" 10.00-13.00 14.00-17.30",б!AE191&amp;" 10.00-13.00 14.00-18.00",б!AE191&amp;" 10.00-13.00 14.00-18.30",б!AE191&amp;" 10.00-13.00 14.00-19.00",б!AE191&amp;" 10.00-13.00 14.00-19.30",б!AE191&amp;" 10.00-13.00 14.00-20.00",б!AE191&amp;" 10.00-13.00 14.00-20.30",б!AE191&amp;" 10.00-13.00 14.00-21.00",б!AE191&amp;" 10.00-13.00 14.00-21.30",б!AE191&amp;" 10.00-13.00 14.00-22.00",б!AE191&amp;" 10.00-13.00 14.00-22.30",б!AE191&amp;" 10.00-13.00 14.00-23.00",б!AE191&amp;" 10.00-13.00 14.00-23.30",б!AE191&amp;" 10.00-13.00 14.00-00.00",б!AE191&amp;" ",б!AE191&amp;" ",б!AE191&amp;" ",б!AE191&amp;" ",б!AE191&amp;" ",),б!AE193))</f>
        <v/>
      </c>
      <c r="AG183" s="92" t="str">
        <f>IF(AG186="","",IF(OR(AF186="7 0,5",AF186="7 1",AF186="7 1,5",AF186="7 2",AF186="7 2,5",AF186="7 3",AF186="7 3,5",AF186="7 4",AF186="7 4,5",AF186="7 5",AF186="7 5,5",AF186="7 6",AF186="7 6,5",AF186="7 7",AF186="7а 0,5",AF186="7а 1",AF186="7а 1,5",AF186="7а 2",AF186="7а 2,5",AF186="7а 3",AF186="7а 3,5",AF186="7а 4",AF186="7а 4,5",AF186="7а 5",AF186="7а 5,5",AF186="7а 6",AF186="7а 6,5",AF186="7а 7",AF186="8 0,5",AF186="8 1",AF186="8 1,5",AF186="8 2",AF186="8 2,5",AF186="8 3",AF186="8 3,5",AF186="8 4",AF186="8 4,5",AF186="8 5",AF186="8 5,5",AF186="8 6",AF186="8 6,5",AF186="8 7",AF186="8а 0,5",AF186="8а 1",AF186="8а 1,5",AF186="8а 2",AF186="8а 2,5",AF186="8а 3",AF186="8а 3,5",AF186="8а 4",AF186="8а 4,5",AF186="8а 5",AF186="8а 5,5",AF186="8а 6",AF186="8а 6,5",AF186="8а 7",AF186="9 0,5",AF186="9 1",AF186="9 1,5",AF186="9 2",AF186="9 2,5",AF186="9 3",AF186="9 3,5",AF186="9 4",AF186="9 4,5",AF186="9 5",AF186="9 5,5",AF186="9 6",AF186="9 6,5",AF186="9 7",AF186="10 0,5",AF186="10 1",AF186="10 1,5",AF186="10 2",AF186="10 2,5",AF186="10 3",AF186="10 3,5",AF186="10 4",AF186="10 4,5",AF186="10 5",AF186="10 5,5",AF186="10 6",AF186="10 6,5",AF186="10 7"),CHOOSE(MATCH(AG186,{"7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00","в","о","б","к","уо"},),б!AF191&amp;" 07.30-13.00",б!AF191&amp;" 07.30-13.30",б!AF191&amp;" 07.30-14.00",б!AF191&amp;" 07.30-13.00 14.00-14.30",б!AF191&amp;" 07.30-13.00 14.00-15.00",б!AF191&amp;" 07.30-13.00 14.00-15.30",б!AF191&amp;" 07.30-13.00 14.00-16.00",б!AF191&amp;" 07.30-13.00 14.00-16.30",б!AF191&amp;" 07.30-13.00 14.00-17.00",б!AF191&amp;" 07.30-13.00 14.00-17.30",б!AF191&amp;" 07.30-13.00 14.00-18.00",б!AF191&amp;" 07.30-13.00 14.00-18.30",б!AF191&amp;" 07.30-13.00 14.00-19.00",б!AF191&amp;" 07.30-13.00 14.00-19.30",б!AF191&amp;б!AF191&amp;"  07.30-13.00 14.00-20.00",б!AF191&amp;" 07.30-13.00 14.00-20.30",б!AF191&amp;" 07.30-13.00 14.00-21.00",б!AF191&amp;" 07.30-13.00 14.00-21.30",б!AF191&amp;" 07.30-13.00 14.00-22.00",б!AF191&amp;" 07.30-13.00 14.00-22.30",б!AF191&amp;" 07.30-13.00 14.00-23.00",б!AF191&amp;" 07.30-13.00 14.00-23.30",б!AF191&amp;" 07.30-13.00 14.00-00.00",б!AF191&amp;" 08.00-13.00",б!AF191&amp;" 08.00-13.30",б!AF191&amp;" 08.00-14.00",б!AF191&amp;" 08.00-13.00 14.00-14.30",б!AF191&amp;" 08.00-13.00 14.00-15.00",б!AF191&amp;" 08.00-13.00 14.00-15.30",б!AF191&amp;" 08.00-13.00 14.00-16.00",б!AF191&amp;" 08.00-13.00 14.00-16.30",б!AF191&amp;" 08.00-13.00 14.00-17.00",б!AF191&amp;" 08.00-13.00 14.00-17.30",б!AF191&amp;" 08.00-13.00 14.00-18.00",б!AF191&amp;" 08.00-13.00 14.00-18.30",б!AF191&amp;" 08.00-13.00 14.00-19.00",б!AF191&amp;" 08.00-13.00 14.00-19.30",б!AF191&amp;" 08.00-13.00 14.00-20.00",б!AF191&amp;" 08.00-13.00 14.00-20.30",б!AF191&amp;" 08.00-13.00 14.00-21.00",б!AF191&amp;" 08.00-13.00 14.00-21.30",б!AF191&amp;" 08.00-13.00 14.00-22.00",б!AF191&amp;" 08.00-13.00 14.00-22.30",б!AF191&amp;" 08.00-13.00 14.00-23.00",б!AF191&amp;" 08.00-13.00 14.00-23.30",б!AF191&amp;" 08.00-13.00 14.00-00.00",б!AF191&amp;" 09.00-13.00",б!AF191&amp;" 09.00-13.30",б!AF191&amp;" 09.00-14.00",б!AF191&amp;" 09.00-13.00 14.00-14.30",б!AF191&amp;" 09.00-13.00 14.00-15.00",б!AF191&amp;" 09.00-13.00 14.00-15.30",б!AF191&amp;" 09.00-13.00 14.00-16.00",б!AF191&amp;" 09.00-13.00 14.00-16.30",б!AF191&amp;" 09.00-13.00 14.00-17.00",б!AF191&amp;" 09.00-13.00 14.00-17.30",б!AF191&amp;" 09.00-13.00 14.00-18.00",б!AF191&amp;" 09.00-13.00 14.00-18.30",б!AF191&amp;" 09.00-13.00 14.00-19.00",б!AF191&amp;" 09.00-13.00 14.00-19.30",б!AF191&amp;" 09.00-13.00 14.00-20.00",б!AF191&amp;" 09.00-13.00 14.00-20.30",б!AF191&amp;" 09.00-13.00 14.00-21.00",б!AF191&amp;" 09.00-13.00 14.00-21.30",б!AF191&amp;" 09.00-13.00 14.00-22.00",б!AF191&amp;" 09.00-13.00 14.00-22.30",б!AF191&amp;" 09.00-13.00 14.00-23.00",б!AF191&amp;" 09.00-13.00 14.00-23.30",б!AF191&amp;" 09.00-13.00 14.00-00.00",б!AF191&amp;" 07.00-13.00",б!AF191&amp;" 07.00-13.30",б!AF191&amp;" 07.00-14.00",б!AF191&amp;" 07.00-13.00 14.00-14.30",б!AF191&amp;" 07.00-13.00 14.00-15.00",б!AF191&amp;" 07.00-13.00 14.00-15.30",б!AF191&amp;" 07.00-13.00 14.00-16.00",б!AF191&amp;" 07.00-13.00 14.00-16.30",б!AF191&amp;" 07.00-13.00 14.00-17.00",б!AF191&amp;" 07.00-13.00 14.00-17.30",б!AF191&amp;" 07.00-13.00 14.00-18.00",б!AF191&amp;" 07.00-13.00 14.00-18.30",б!AF191&amp;" 07.00-13.00 14.00-19.00",б!AF191&amp;" 07.00-13.00 14.00-19.30",б!AF191&amp;" 07.00-13.00 14.00-20.00",б!AF191&amp;" 07.00-13.00 14.00-20.30",б!AF191&amp;" 07.00-13.00 14.00-21.00",б!AF191&amp;" 07.00-13.00 14.00-21.30",б!AF191&amp;" 07.00-13.00 14.00-22.00",б!AF191&amp;" 07.00-13.00 14.00-22.30",б!AF191&amp;" 07.00-13.00 14.00-23.00",б!AF191&amp;" 07.00-13.00 14.00-23.30",б!AF191&amp;" 07.00-13.00 14.00-00.00",б!AF191&amp;" 08.30-13.00",б!AF191&amp;" 08.30-13.30",б!AF191&amp;" 08.30-14.00",б!AF191&amp;" 08.30-13.00 14.00-14.30",б!AF191&amp;" 08.30-13.00 14.00-15.00",б!AF191&amp;" 08.30-13.00 14.00-15.30",б!AF191&amp;" 08.30-13.00 14.00-16.00",б!AF191&amp;" 08.30-13.00 14.00-16.30",б!AF191&amp;" 08.30-13.00 14.00-17.00",б!AF191&amp;" 08.30-13.00 14.00-17.30",б!AF191&amp;" 08.30-13.00 14.00-18.00",б!AF191&amp;" 08.30-13.00 14.00-18.30",б!AF191&amp;" 08.30-13.00 14.00-19.00",б!AF191&amp;" 08.30-13.00 14.00-19.30",б!AF191&amp;" 08.30-13.00 14.00-20.00",б!AF191&amp;" 08.30-13.00 14.00-20.30",б!AF191&amp;" 08.30-13.00 14.00-21.00",б!AF191&amp;" 08.30-13.00 14.00-21.30",б!AF191&amp;" 08.30-13.00 14.00-22.00",б!AF191&amp;" 08.30-13.00 14.00-22.30",б!AF191&amp;" 08.30-13.00 14.00-23.00",б!AF191&amp;" 08.30-13.00 14.00-23.30",б!AF191&amp;" 08.30-13.00 14.00-00.00",б!AF191&amp;" 10.00-13.00",б!AF191&amp;" 10.00-13.30",б!AF191&amp;" 10.00-14.00",б!AF191&amp;" 10.00-13.00 14.00-14.30",б!AF191&amp;" 10.00-13.00 14.00-15.00",б!AF191&amp;" 10.00-13.00 14.00-15.30",б!AF191&amp;" 10.00-13.00 14.00-16.00",б!AF191&amp;" 10.00-13.00 14.00-16.30",б!AF191&amp;" 10.00-13.00 14.00-17.00",б!AF191&amp;" 10.00-13.00 14.00-17.30",б!AF191&amp;" 10.00-13.00 14.00-18.00",б!AF191&amp;" 10.00-13.00 14.00-18.30",б!AF191&amp;" 10.00-13.00 14.00-19.00",б!AF191&amp;" 10.00-13.00 14.00-19.30",б!AF191&amp;" 10.00-13.00 14.00-20.00",б!AF191&amp;" 10.00-13.00 14.00-20.30",б!AF191&amp;" 10.00-13.00 14.00-21.00",б!AF191&amp;" 10.00-13.00 14.00-21.30",б!AF191&amp;" 10.00-13.00 14.00-22.00",б!AF191&amp;" 10.00-13.00 14.00-22.30",б!AF191&amp;" 10.00-13.00 14.00-23.00",б!AF191&amp;" 10.00-13.00 14.00-23.30",б!AF191&amp;" 10.00-13.00 14.00-00.00",б!AF191&amp;" ",б!AF191&amp;" ",б!AF191&amp;" ",б!AF191&amp;" ",б!AF191&amp;" ",),б!AF193))</f>
        <v/>
      </c>
      <c r="AH183" s="92" t="str">
        <f>IF(AH186="","",IF(OR(AG186="7 0,5",AG186="7 1",AG186="7 1,5",AG186="7 2",AG186="7 2,5",AG186="7 3",AG186="7 3,5",AG186="7 4",AG186="7 4,5",AG186="7 5",AG186="7 5,5",AG186="7 6",AG186="7 6,5",AG186="7 7",AG186="7а 0,5",AG186="7а 1",AG186="7а 1,5",AG186="7а 2",AG186="7а 2,5",AG186="7а 3",AG186="7а 3,5",AG186="7а 4",AG186="7а 4,5",AG186="7а 5",AG186="7а 5,5",AG186="7а 6",AG186="7а 6,5",AG186="7а 7",AG186="8 0,5",AG186="8 1",AG186="8 1,5",AG186="8 2",AG186="8 2,5",AG186="8 3",AG186="8 3,5",AG186="8 4",AG186="8 4,5",AG186="8 5",AG186="8 5,5",AG186="8 6",AG186="8 6,5",AG186="8 7",AG186="8а 0,5",AG186="8а 1",AG186="8а 1,5",AG186="8а 2",AG186="8а 2,5",AG186="8а 3",AG186="8а 3,5",AG186="8а 4",AG186="8а 4,5",AG186="8а 5",AG186="8а 5,5",AG186="8а 6",AG186="8а 6,5",AG186="8а 7",AG186="9 0,5",AG186="9 1",AG186="9 1,5",AG186="9 2",AG186="9 2,5",AG186="9 3",AG186="9 3,5",AG186="9 4",AG186="9 4,5",AG186="9 5",AG186="9 5,5",AG186="9 6",AG186="9 6,5",AG186="9 7",AG186="10 0,5",AG186="10 1",AG186="10 1,5",AG186="10 2",AG186="10 2,5",AG186="10 3",AG186="10 3,5",AG186="10 4",AG186="10 4,5",AG186="10 5",AG186="10 5,5",AG186="10 6",AG186="10 6,5",AG186="10 7"),CHOOSE(MATCH(AH186,{"7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00";"в";"о";"б";"к";"уо"},),б!AG191&amp;" 07.30-13.00",б!AG191&amp;" 07.30-13.30",б!AG191&amp;" 07.30-14.00",б!AG191&amp;" 07.30-13.00 14.00-14.30",б!AG191&amp;" 07.30-13.00 14.00-15.00",б!AG191&amp;" 07.30-13.00 14.00-15.30",б!AG191&amp;" 07.30-13.00 14.00-16.00",б!AG191&amp;" 07.30-13.00 14.00-16.30",б!AG191&amp;" 07.30-13.00 14.00-17.00",б!AG191&amp;" 07.30-13.00 14.00-17.30",б!AG191&amp;" 07.30-13.00 14.00-18.00",б!AG191&amp;" 07.30-13.00 14.00-18.30",б!AG191&amp;" 07.30-13.00 14.00-19.00",б!AG191&amp;" 07.30-13.00 14.00-19.30",б!AG191&amp;б!AG191&amp;"  07.30-13.00 14.00-20.00",б!AG191&amp;" 07.30-13.00 14.00-20.30",б!AG191&amp;" 07.30-13.00 14.00-21.00",б!AG191&amp;" 07.30-13.00 14.00-21.30",б!AG191&amp;" 07.30-13.00 14.00-22.00",б!AG191&amp;" 07.30-13.00 14.00-22.30",б!AG191&amp;" 07.30-13.00 14.00-23.00",б!AG191&amp;" 07.30-13.00 14.00-23.30",б!AG191&amp;" 07.30-13.00 14.00-00.00",б!AG191&amp;" 08.00-13.00",б!AG191&amp;" 08.00-13.30",б!AG191&amp;" 08.00-14.00",б!AG191&amp;" 08.00-13.00 14.00-14.30",б!AG191&amp;" 08.00-13.00 14.00-15.00",б!AG191&amp;" 08.00-13.00 14.00-15.30",б!AG191&amp;" 08.00-13.00 14.00-16.00",б!AG191&amp;" 08.00-13.00 14.00-16.30",б!AG191&amp;" 08.00-13.00 14.00-17.00",б!AG191&amp;" 08.00-13.00 14.00-17.30",б!AG191&amp;" 08.00-13.00 14.00-18.00",б!AG191&amp;" 08.00-13.00 14.00-18.30",б!AG191&amp;" 08.00-13.00 14.00-19.00",б!AG191&amp;" 08.00-13.00 14.00-19.30",б!AG191&amp;" 08.00-13.00 14.00-20.00",б!AG191&amp;" 08.00-13.00 14.00-20.30",б!AG191&amp;" 08.00-13.00 14.00-21.00",б!AG191&amp;" 08.00-13.00 14.00-21.30",б!AG191&amp;" 08.00-13.00 14.00-22.00",б!AG191&amp;" 08.00-13.00 14.00-22.30",б!AG191&amp;" 08.00-13.00 14.00-23.00",б!AG191&amp;" 08.00-13.00 14.00-23.30",б!AG191&amp;" 08.00-13.00 14.00-00.00",б!AG191&amp;" 09.00-13.00",б!AG191&amp;" 09.00-13.30",б!AG191&amp;" 09.00-14.00",б!AG191&amp;" 09.00-13.00 14.00-14.30",б!AG191&amp;" 09.00-13.00 14.00-15.00",б!AG191&amp;" 09.00-13.00 14.00-15.30",б!AG191&amp;" 09.00-13.00 14.00-16.00",б!AG191&amp;" 09.00-13.00 14.00-16.30",б!AG191&amp;" 09.00-13.00 14.00-17.00",б!AG191&amp;" 09.00-13.00 14.00-17.30",б!AG191&amp;" 09.00-13.00 14.00-18.00",б!AG191&amp;" 09.00-13.00 14.00-18.30",б!AG191&amp;" 09.00-13.00 14.00-19.00",б!AG191&amp;" 09.00-13.00 14.00-19.30",б!AG191&amp;" 09.00-13.00 14.00-20.00",б!AG191&amp;" 09.00-13.00 14.00-20.30",б!AG191&amp;" 09.00-13.00 14.00-21.00",б!AG191&amp;" 09.00-13.00 14.00-21.30",б!AG191&amp;" 09.00-13.00 14.00-22.00",б!AG191&amp;" 09.00-13.00 14.00-22.30",б!AG191&amp;" 09.00-13.00 14.00-23.00",б!AG191&amp;" 09.00-13.00 14.00-23.30",б!AG191&amp;" 09.00-13.00 14.00-00.00",б!AG191&amp;" 07.00-13.00",б!AG191&amp;" 07.00-13.30",б!AG191&amp;" 07.00-14.00",б!AG191&amp;" 07.00-13.00 14.00-14.30",б!AG191&amp;" 07.00-13.00 14.00-15.00",б!AG191&amp;" 07.00-13.00 14.00-15.30",б!AG191&amp;" 07.00-13.00 14.00-16.00",б!AG191&amp;" 07.00-13.00 14.00-16.30",б!AG191&amp;" 07.00-13.00 14.00-17.00",б!AG191&amp;" 07.00-13.00 14.00-17.30",б!AG191&amp;" 07.00-13.00 14.00-18.00",б!AG191&amp;" 07.00-13.00 14.00-18.30",б!AG191&amp;" 07.00-13.00 14.00-19.00",б!AG191&amp;" 07.00-13.00 14.00-19.30",б!AG191&amp;" 07.00-13.00 14.00-20.00",б!AG191&amp;" 07.00-13.00 14.00-20.30",б!AG191&amp;" 07.00-13.00 14.00-21.00",б!AG191&amp;" 07.00-13.00 14.00-21.30",б!AG191&amp;" 07.00-13.00 14.00-22.00",б!AG191&amp;" 07.00-13.00 14.00-22.30",б!AG191&amp;" 07.00-13.00 14.00-23.00",б!AG191&amp;" 07.00-13.00 14.00-23.30",б!AG191&amp;" 07.00-13.00 14.00-00.00",б!AG191&amp;" 08.30-13.00",б!AG191&amp;" 08.30-13.30",б!AG191&amp;" 08.30-14.00",б!AG191&amp;" 08.30-13.00 14.00-14.30",б!AG191&amp;" 08.30-13.00 14.00-15.00",б!AG191&amp;" 08.30-13.00 14.00-15.30",б!AG191&amp;" 08.30-13.00 14.00-16.00",б!AG191&amp;" 08.30-13.00 14.00-16.30",б!AG191&amp;" 08.30-13.00 14.00-17.00",б!AG191&amp;" 08.30-13.00 14.00-17.30",б!AG191&amp;" 08.30-13.00 14.00-18.00",б!AG191&amp;" 08.30-13.00 14.00-18.30",б!AG191&amp;" 08.30-13.00 14.00-19.00",б!AG191&amp;" 08.30-13.00 14.00-19.30",б!AG191&amp;" 08.30-13.00 14.00-20.00",б!AG191&amp;" 08.30-13.00 14.00-20.30",б!AG191&amp;" 08.30-13.00 14.00-21.00",б!AG191&amp;" 08.30-13.00 14.00-21.30",б!AG191&amp;" 08.30-13.00 14.00-22.00",б!AG191&amp;" 08.30-13.00 14.00-22.30",б!AG191&amp;" 08.30-13.00 14.00-23.00",б!AG191&amp;" 08.30-13.00 14.00-23.30",б!AG191&amp;" 08.30-13.00 14.00-00.00",б!AG191&amp;" 10.00-13.00",б!AG191&amp;" 10.00-13.30",б!AG191&amp;" 10.00-14.00",б!AG191&amp;" 10.00-13.00 14.00-14.30",б!AG191&amp;" 10.00-13.00 14.00-15.00",б!AG191&amp;" 10.00-13.00 14.00-15.30",б!AG191&amp;" 10.00-13.00 14.00-16.00",б!AG191&amp;" 10.00-13.00 14.00-16.30",б!AG191&amp;" 10.00-13.00 14.00-17.00",б!AG191&amp;" 10.00-13.00 14.00-17.30",б!AG191&amp;" 10.00-13.00 14.00-18.00",б!AG191&amp;" 10.00-13.00 14.00-18.30",б!AG191&amp;" 10.00-13.00 14.00-19.00",б!AG191&amp;" 10.00-13.00 14.00-19.30",б!AG191&amp;" 10.00-13.00 14.00-20.00",б!AG191&amp;" 10.00-13.00 14.00-20.30",б!AG191&amp;" 10.00-13.00 14.00-21.00",б!AG191&amp;" 10.00-13.00 14.00-21.30",б!AG191&amp;" 10.00-13.00 14.00-22.00",б!AG191&amp;" 10.00-13.00 14.00-22.30",б!AG191&amp;" 10.00-13.00 14.00-23.00",б!AG191&amp;" 10.00-13.00 14.00-23.30",б!AG191&amp;" 10.00-13.00 14.00-00.00",б!AG191&amp;" ",б!AG191&amp;" ",б!AG191&amp;" ",б!AG191&amp;" ",б!AG191&amp;" ",),б!AG193))</f>
        <v/>
      </c>
      <c r="AI183" s="27" t="str">
        <f>IF(AI186="","",IF(OR(AH186="7 0,5",AH186="7 1",AH186="7 1,5",AH186="7 2",AH186="7 2,5",AH186="7 3",AH186="7 3,5",AH186="7 4",AH186="7 4,5",AH186="7 5",AH186="7 5,5",AH186="7 6",AH186="7 6,5",AH186="7 7",AH186="7а 0,5",AH186="7а 1",AH186="7а 1,5",AH186="7а 2",AH186="7а 2,5",AH186="7а 3",AH186="7а 3,5",AH186="7а 4",AH186="7а 4,5",AH186="7а 5",AH186="7а 5,5",AH186="7а 6",AH186="7а 6,5",AH186="7а 7",AH186="8 0,5",AH186="8 1",AH186="8 1,5",AH186="8 2",AH186="8 2,5",AH186="8 3",AH186="8 3,5",AH186="8 4",AH186="8 4,5",AH186="8 5",AH186="8 5,5",AH186="8 6",AH186="8 6,5",AH186="8 7",AH186="8а 0,5",AH186="8а 1",AH186="8а 1,5",AH186="8а 2",AH186="8а 2,5",AH186="8а 3",AH186="8а 3,5",AH186="8а 4",AH186="8а 4,5",AH186="8а 5",AH186="8а 5,5",AH186="8а 6",AH186="8а 6,5",AH186="8а 7",AH186="9 0,5",AH186="9 1",AH186="9 1,5",AH186="9 2",AH186="9 2,5",AH186="9 3",AH186="9 3,5",AH186="9 4",AH186="9 4,5",AH186="9 5",AH186="9 5,5",AH186="9 6",AH186="9 6,5",AH186="9 7",AH186="10 0,5",AH186="10 1",AH186="10 1,5",AH186="10 2",AH186="10 2,5",AH186="10 3",AH186="10 3,5",AH186="10 4",AH186="10 4,5",AH186="10 5",AH186="10 5,5",AH186="10 6",AH186="10 6,5",AH186="10 7"),CHOOSE(MATCH(AI186,{"7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00";"в";"о";"б";"к";"уо"},),б!AH191&amp;" 07.30-13.00",б!AH191&amp;" 07.30-13.30",б!AH191&amp;" 07.30-14.00",б!AH191&amp;" 07.30-13.00 14.00-14.30",б!AH191&amp;" 07.30-13.00 14.00-15.00",б!AH191&amp;" 07.30-13.00 14.00-15.30",б!AH191&amp;" 07.30-13.00 14.00-16.00",б!AH191&amp;" 07.30-13.00 14.00-16.30",б!AH191&amp;" 07.30-13.00 14.00-17.00",б!AH191&amp;" 07.30-13.00 14.00-17.30",б!AH191&amp;" 07.30-13.00 14.00-18.00",б!AH191&amp;" 07.30-13.00 14.00-18.30",б!AH191&amp;" 07.30-13.00 14.00-19.00",б!AH191&amp;" 07.30-13.00 14.00-19.30",б!AH191&amp;б!AH191&amp;"  07.30-13.00 14.00-20.00",б!AH191&amp;" 07.30-13.00 14.00-20.30",б!AH191&amp;" 07.30-13.00 14.00-21.00",б!AH191&amp;" 07.30-13.00 14.00-21.30",б!AH191&amp;" 07.30-13.00 14.00-22.00",б!AH191&amp;" 07.30-13.00 14.00-22.30",б!AH191&amp;" 07.30-13.00 14.00-23.00",б!AH191&amp;" 07.30-13.00 14.00-23.30",б!AH191&amp;" 07.30-13.00 14.00-00.00",б!AH191&amp;" 08.00-13.00",б!AH191&amp;" 08.00-13.30",б!AH191&amp;" 08.00-14.00",б!AH191&amp;" 08.00-13.00 14.00-14.30",б!AH191&amp;" 08.00-13.00 14.00-15.00",б!AH191&amp;" 08.00-13.00 14.00-15.30",б!AH191&amp;" 08.00-13.00 14.00-16.00",б!AH191&amp;" 08.00-13.00 14.00-16.30",б!AH191&amp;" 08.00-13.00 14.00-17.00",б!AH191&amp;" 08.00-13.00 14.00-17.30",б!AH191&amp;" 08.00-13.00 14.00-18.00",б!AH191&amp;" 08.00-13.00 14.00-18.30",б!AH191&amp;" 08.00-13.00 14.00-19.00",б!AH191&amp;" 08.00-13.00 14.00-19.30",б!AH191&amp;" 08.00-13.00 14.00-20.00",б!AH191&amp;" 08.00-13.00 14.00-20.30",б!AH191&amp;" 08.00-13.00 14.00-21.00",б!AH191&amp;" 08.00-13.00 14.00-21.30",б!AH191&amp;" 08.00-13.00 14.00-22.00",б!AH191&amp;" 08.00-13.00 14.00-22.30",б!AH191&amp;" 08.00-13.00 14.00-23.00",б!AH191&amp;" 08.00-13.00 14.00-23.30",б!AH191&amp;" 08.00-13.00 14.00-00.00",б!AH191&amp;" 09.00-13.00",б!AH191&amp;" 09.00-13.30",б!AH191&amp;" 09.00-14.00",б!AH191&amp;" 09.00-13.00 14.00-14.30",б!AH191&amp;" 09.00-13.00 14.00-15.00",б!AH191&amp;" 09.00-13.00 14.00-15.30",б!AH191&amp;" 09.00-13.00 14.00-16.00",б!AH191&amp;" 09.00-13.00 14.00-16.30",б!AH191&amp;" 09.00-13.00 14.00-17.00",б!AH191&amp;" 09.00-13.00 14.00-17.30",б!AH191&amp;" 09.00-13.00 14.00-18.00",б!AH191&amp;" 09.00-13.00 14.00-18.30",б!AH191&amp;" 09.00-13.00 14.00-19.00",б!AH191&amp;" 09.00-13.00 14.00-19.30",б!AH191&amp;" 09.00-13.00 14.00-20.00",б!AH191&amp;" 09.00-13.00 14.00-20.30",б!AH191&amp;" 09.00-13.00 14.00-21.00",б!AH191&amp;" 09.00-13.00 14.00-21.30",б!AH191&amp;" 09.00-13.00 14.00-22.00",б!AH191&amp;" 09.00-13.00 14.00-22.30",б!AH191&amp;" 09.00-13.00 14.00-23.00",б!AH191&amp;" 09.00-13.00 14.00-23.30",б!AH191&amp;" 09.00-13.00 14.00-00.00",б!AH191&amp;" 07.00-13.00",б!AH191&amp;" 07.00-13.30",б!AH191&amp;" 07.00-14.00",б!AH191&amp;" 07.00-13.00 14.00-14.30",б!AH191&amp;" 07.00-13.00 14.00-15.00",б!AH191&amp;" 07.00-13.00 14.00-15.30",б!AH191&amp;" 07.00-13.00 14.00-16.00",б!AH191&amp;" 07.00-13.00 14.00-16.30",б!AH191&amp;" 07.00-13.00 14.00-17.00",б!AH191&amp;" 07.00-13.00 14.00-17.30",б!AH191&amp;" 07.00-13.00 14.00-18.00",б!AH191&amp;" 07.00-13.00 14.00-18.30",б!AH191&amp;" 07.00-13.00 14.00-19.00",б!AH191&amp;" 07.00-13.00 14.00-19.30",б!AH191&amp;" 07.00-13.00 14.00-20.00",б!AH191&amp;" 07.00-13.00 14.00-20.30",б!AH191&amp;" 07.00-13.00 14.00-21.00",б!AH191&amp;" 07.00-13.00 14.00-21.30",б!AH191&amp;" 07.00-13.00 14.00-22.00",б!AH191&amp;" 07.00-13.00 14.00-22.30",б!AH191&amp;" 07.00-13.00 14.00-23.00",б!AH191&amp;" 07.00-13.00 14.00-23.30",б!AH191&amp;" 07.00-13.00 14.00-00.00",б!AH191&amp;" 08.30-13.00",б!AH191&amp;" 08.30-13.30",б!AH191&amp;" 08.30-14.00",б!AH191&amp;" 08.30-13.00 14.00-14.30",б!AH191&amp;" 08.30-13.00 14.00-15.00",б!AH191&amp;" 08.30-13.00 14.00-15.30",б!AH191&amp;" 08.30-13.00 14.00-16.00",б!AH191&amp;" 08.30-13.00 14.00-16.30",б!AH191&amp;" 08.30-13.00 14.00-17.00",б!AH191&amp;" 08.30-13.00 14.00-17.30",б!AH191&amp;" 08.30-13.00 14.00-18.00",б!AH191&amp;" 08.30-13.00 14.00-18.30",б!AH191&amp;" 08.30-13.00 14.00-19.00",б!AH191&amp;" 08.30-13.00 14.00-19.30",б!AH191&amp;" 08.30-13.00 14.00-20.00",б!AH191&amp;" 08.30-13.00 14.00-20.30",б!AH191&amp;" 08.30-13.00 14.00-21.00",б!AH191&amp;" 08.30-13.00 14.00-21.30",б!AH191&amp;" 08.30-13.00 14.00-22.00",б!AH191&amp;" 08.30-13.00 14.00-22.30",б!AH191&amp;" 08.30-13.00 14.00-23.00",б!AH191&amp;" 08.30-13.00 14.00-23.30",б!AH191&amp;" 08.30-13.00 14.00-00.00",б!AH191&amp;" 10.00-13.00",б!AH191&amp;" 10.00-13.30",б!AH191&amp;" 10.00-14.00",б!AH191&amp;" 10.00-13.00 14.00-14.30",б!AH191&amp;" 10.00-13.00 14.00-15.00",б!AH191&amp;" 10.00-13.00 14.00-15.30",б!AH191&amp;" 10.00-13.00 14.00-16.00",б!AH191&amp;" 10.00-13.00 14.00-16.30",б!AH191&amp;" 10.00-13.00 14.00-17.00",б!AH191&amp;" 10.00-13.00 14.00-17.30",б!AH191&amp;" 10.00-13.00 14.00-18.00",б!AH191&amp;" 10.00-13.00 14.00-18.30",б!AH191&amp;" 10.00-13.00 14.00-19.00",б!AH191&amp;" 10.00-13.00 14.00-19.30",б!AH191&amp;" 10.00-13.00 14.00-20.00",б!AH191&amp;" 10.00-13.00 14.00-20.30",б!AH191&amp;" 10.00-13.00 14.00-21.00",б!AH191&amp;" 10.00-13.00 14.00-21.30",б!AH191&amp;" 10.00-13.00 14.00-22.00",б!AH191&amp;" 10.00-13.00 14.00-22.30",б!AH191&amp;" 10.00-13.00 14.00-23.00",б!AH191&amp;" 10.00-13.00 14.00-23.30",б!AH191&amp;" 10.00-13.00 14.00-00.00",б!AH191&amp;" ",б!AH191&amp;" ",б!AH191&amp;" ",б!AH191&amp;" ",б!AH191&amp;" ",),б!AH193))</f>
        <v/>
      </c>
      <c r="AJ183" s="55">
        <f>SUM(E184:AI184)</f>
        <v>31</v>
      </c>
      <c r="AK183" s="45">
        <f>SUM(E187:AI187)</f>
        <v>24</v>
      </c>
      <c r="AL183" s="46">
        <v>7</v>
      </c>
      <c r="AM183" s="50"/>
      <c r="AN183" s="69">
        <f>(AJ183-AK183+AL183)</f>
        <v>14</v>
      </c>
      <c r="AO183" s="8"/>
      <c r="AP183" s="70"/>
    </row>
    <row r="184" ht="30" customHeight="true" spans="1:42">
      <c r="A184" s="6"/>
      <c r="B184" s="6"/>
      <c r="C184" s="9"/>
      <c r="D184" s="16" t="s">
        <v>30</v>
      </c>
      <c r="E184" s="101" t="s">
        <v>55</v>
      </c>
      <c r="F184" s="101" t="s">
        <v>55</v>
      </c>
      <c r="G184" s="36" t="s">
        <v>55</v>
      </c>
      <c r="H184" s="36" t="str">
        <f>IF(H186="","",IF(OR(G186="7 0,5",G186="7 1",G186="7 1,5",G186="7 2",G186="7 2,5",G186="7 3",G186="7 3,5",G186="7 4",G186="7 4,5",G186="7 5",G186="7 5,5",G186="7 6",G186="7 6,5",G186="7 7",G186="7а 0,5",G186="7а 1",G186="7а 1,5",G186="7а 2",G186="7а 2,5",G186="7а 3",G186="7а 3,5",G186="7а 4",G186="7а 4,5",G186="7а 5",G186="7а 5,5",G186="7а 6",G186="7а 6,5",G186="7а 7",G186="8 0,5",G186="8 1",G186="8 1,5",G186="8 2",G186="8 2,5",G186="8 3",G186="8 3,5",G186="8 4",G186="8 4,5",G186="8 5",G186="8 5,5",G186="8 6",G186="8 6,5",G186="8 7",G186="8а 0,5",G186="8а 1",G186="8а 1,5",G186="8а 2",G186="8а 2,5",G186="8а 3",G186="8а 3,5",G186="8а 4",G186="8а 4,5",G186="8а 5",G186="8а 5,5",G186="8а 6",G186="8а 6,5",G186="8а 7",G186="9 0,5",G186="9 1",G186="9 1,5",G186="9 2",G186="9 2,5",G186="9 3",G186="9 3,5",G186="9 4",G186="9 4,5",G186="9 5",G186="9 5,5",G186="9 6",G186="9 6,5",G186="9 7",G186="10 0,5",G186="10 1",G186="10 1,5",G186="10 2",G186="10 2,5",G186="10 3",G186="10 3,5",G186="10 4",G186="10 4,5",G186="10 5",G186="10 5,5",G186="10 6",G186="10 6,5",G186="10 7"),CHOOSE(MATCH(H186,{"7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G192,4.5),SUM(б!G192,5),SUM(б!G192,5.5),SUM(б!G192,6),SUM(б!G192,6.5),SUM(б!G192,7),SUM(б!G192,7.5),SUM(б!G192,8),SUM(б!G192,8.5),SUM(б!G192,9),SUM(б!G192,9.5),SUM(б!G192,10),SUM(б!G192,10.5),SUM(б!G192,11),SUM(б!G192,11.5),SUM(б!G192,12),SUM(б!G192,12.5),SUM(б!G192,13),SUM(б!G192,13.5),SUM(б!G192,14),SUM(б!G192,14.5),SUM(б!G192,15),SUM(б!G192,15.5),SUM(б!G192,4),SUM(б!G192,4.5),SUM(б!G192,5),SUM(б!G192,5.5),SUM(б!G192,6),SUM(б!G192,6.5),SUM(б!G192,7),SUM(б!G192,7.5),SUM(б!G192,8),SUM(б!G192,8.5),SUM(б!G192,9),SUM(б!G192,9.5),SUM(б!G192,10),SUM(б!G192,10.5),SUM(б!G192,11),SUM(б!G192,11.5),SUM(б!G192,12),SUM(б!G192,12.5),SUM(б!G192,13),SUM(б!G192,13.5),SUM(б!G192,14),SUM(б!G192,14.5),SUM(б!G192,15),SUM(б!G192,3),SUM(б!G192,3.5),SUM(б!G192,4),SUM(б!G192,4.5),SUM(б!G192,5),SUM(б!G192,5.5),SUM(б!G192,6),SUM(б!G192,6.5),SUM(б!G192,7),SUM(б!G192,7.5),SUM(б!G192,8),SUM(б!G192,8.5),SUM(б!G192,9),SUM(б!G192,9.5),SUM(б!G192,10),SUM(б!G192,10.5),SUM(б!G192,11),SUM(б!G192,11.5),SUM(б!G192,12),SUM(б!G192,12.5),SUM(б!G192,13),SUM(б!G192,13.5),SUM(б!G192,14),SUM(б!G192,14.5),SUM(б!G192,5.5),SUM(б!G192,6),SUM(б!G192,6.5),SUM(б!G192,7),SUM(б!G192,7.5),SUM(б!G192,8),SUM(б!G192,8.5),SUM(б!G192,9),SUM(б!G192,9.5),SUM(б!G192,10),SUM(б!G192,10.5),SUM(б!G192,11),SUM(б!G192,11.5),SUM(б!G192,12),SUM(б!G192,12.5),SUM(б!G192,13),SUM(б!G192,13.5),SUM(б!G192,14),SUM(б!G192,14.5),SUM(б!G192,15),SUM(б!G192,15.5),SUM(б!G192,16),SUM(б!G192,3.5),SUM(б!G192,4),SUM(б!G192,4.5),SUM(б!G192,5),SUM(б!G192,5.5),SUM(б!G192,6),SUM(б!G192,6.5),SUM(б!G192,7),SUM(б!G192,7.5),SUM(б!G192,8),SUM(б!G192,8.5),SUM(б!G192,9),SUM(б!G192,9.5),SUM(б!G192,10),SUM(б!G192,10.5),SUM(б!G192,11),SUM(б!G192,11.5),SUM(б!G192,12),SUM(б!G192,12.5),SUM(б!G192,13),SUM(б!G192,13.5),SUM(б!G192,14),SUM(б!G192,14.5),SUM(б!G192,2),SUM(б!G192,2.5),SUM(б!G192,3),SUM(б!G192,3.5),SUM(б!G192,4),SUM(б!G192,4.5),SUM(б!G192,5),SUM(б!G192,5.5),SUM(б!G192,6),SUM(б!G192,6.5),SUM(б!G192,7),SUM(б!G192,7.5),SUM(б!G192,8),SUM(б!G192,8.5),SUM(б!G192,9),SUM(б!G192,9.5),SUM(б!G192,10),SUM(б!G192,10.5),SUM(б!G192,11),SUM(б!G192,11.5),SUM(б!G192,12),SUM(б!G192,12.5),SUM(б!G192,13),б!G192,б!G192,б!G192,б!G192,б!G192,),CHOOSE(MATCH(H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I184" s="36">
        <v>12</v>
      </c>
      <c r="J184" s="36">
        <v>11.5</v>
      </c>
      <c r="K184" s="36">
        <v>7.5</v>
      </c>
      <c r="L184" s="101" t="s">
        <v>41</v>
      </c>
      <c r="M184" s="101" t="s">
        <v>41</v>
      </c>
      <c r="N184" s="36" t="s">
        <v>55</v>
      </c>
      <c r="O184" s="36" t="s">
        <v>55</v>
      </c>
      <c r="P184" s="36" t="s">
        <v>55</v>
      </c>
      <c r="Q184" s="36" t="s">
        <v>55</v>
      </c>
      <c r="R184" s="36" t="s">
        <v>55</v>
      </c>
      <c r="S184" s="101" t="s">
        <v>55</v>
      </c>
      <c r="T184" s="101" t="s">
        <v>55</v>
      </c>
      <c r="U184" s="36" t="s">
        <v>55</v>
      </c>
      <c r="V184" s="36" t="s">
        <v>55</v>
      </c>
      <c r="W184" s="36" t="s">
        <v>55</v>
      </c>
      <c r="X184" s="36" t="s">
        <v>55</v>
      </c>
      <c r="Y184" s="36" t="s">
        <v>55</v>
      </c>
      <c r="Z184" s="101" t="str">
        <f>IF(Z186="","",IF(OR(Y186="7 0,5",Y186="7 1",Y186="7 1,5",Y186="7 2",Y186="7 2,5",Y186="7 3",Y186="7 3,5",Y186="7 4",Y186="7 4,5",Y186="7 5",Y186="7 5,5",Y186="7 6",Y186="7 6,5",Y186="7 7",Y186="7а 0,5",Y186="7а 1",Y186="7а 1,5",Y186="7а 2",Y186="7а 2,5",Y186="7а 3",Y186="7а 3,5",Y186="7а 4",Y186="7а 4,5",Y186="7а 5",Y186="7а 5,5",Y186="7а 6",Y186="7а 6,5",Y186="7а 7",Y186="8 0,5",Y186="8 1",Y186="8 1,5",Y186="8 2",Y186="8 2,5",Y186="8 3",Y186="8 3,5",Y186="8 4",Y186="8 4,5",Y186="8 5",Y186="8 5,5",Y186="8 6",Y186="8 6,5",Y186="8 7",Y186="8а 0,5",Y186="8а 1",Y186="8а 1,5",Y186="8а 2",Y186="8а 2,5",Y186="8а 3",Y186="8а 3,5",Y186="8а 4",Y186="8а 4,5",Y186="8а 5",Y186="8а 5,5",Y186="8а 6",Y186="8а 6,5",Y186="8а 7",Y186="9 0,5",Y186="9 1",Y186="9 1,5",Y186="9 2",Y186="9 2,5",Y186="9 3",Y186="9 3,5",Y186="9 4",Y186="9 4,5",Y186="9 5",Y186="9 5,5",Y186="9 6",Y186="9 6,5",Y186="9 7",Y186="10 0,5",Y186="10 1",Y186="10 1,5",Y186="10 2",Y186="10 2,5",Y186="10 3",Y186="10 3,5",Y186="10 4",Y186="10 4,5",Y186="10 5",Y186="10 5,5",Y186="10 6",Y186="10 6,5",Y186="10 7"),CHOOSE(MATCH(Z186,{"7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Y192,4.5),SUM(б!Y192,5),SUM(б!Y192,5.5),SUM(б!Y192,6),SUM(б!Y192,6.5),SUM(б!Y192,7),SUM(б!Y192,7.5),SUM(б!Y192,8),SUM(б!Y192,8.5),SUM(б!Y192,9),SUM(б!Y192,9.5),SUM(б!Y192,10),SUM(б!Y192,10.5),SUM(б!Y192,11),SUM(б!Y192,11.5),SUM(б!Y192,12),SUM(б!Y192,12.5),SUM(б!Y192,13),SUM(б!Y192,13.5),SUM(б!Y192,14),SUM(б!Y192,14.5),SUM(б!Y192,15),SUM(б!Y192,15.5),SUM(б!Y192,4),SUM(б!Y192,4.5),SUM(б!Y192,5),SUM(б!Y192,5.5),SUM(б!Y192,6),SUM(б!Y192,6.5),SUM(б!Y192,7),SUM(б!Y192,7.5),SUM(б!Y192,8),SUM(б!Y192,8.5),SUM(б!Y192,9),SUM(б!Y192,9.5),SUM(б!Y192,10),SUM(б!Y192,10.5),SUM(б!Y192,11),SUM(б!Y192,11.5),SUM(б!Y192,12),SUM(б!Y192,12.5),SUM(б!Y192,13),SUM(б!Y192,13.5),SUM(б!Y192,14),SUM(б!Y192,14.5),SUM(б!Y192,15),SUM(б!Y192,3),SUM(б!Y192,3.5),SUM(б!Y192,4),SUM(б!Y192,4.5),SUM(б!Y192,5),SUM(б!Y192,5.5),SUM(б!Y192,6),SUM(б!Y192,6.5),SUM(б!Y192,7),SUM(б!Y192,7.5),SUM(б!Y192,8),SUM(б!Y192,8.5),SUM(б!Y192,9),SUM(б!Y192,9.5),SUM(б!Y192,10),SUM(б!Y192,10.5),SUM(б!Y192,11),SUM(б!Y192,11.5),SUM(б!Y192,12),SUM(б!Y192,12.5),SUM(б!Y192,13),SUM(б!Y192,13.5),SUM(б!Y192,14),SUM(б!Y192,14.5),SUM(б!Y192,5.5),SUM(б!Y192,6),SUM(б!Y192,6.5),SUM(б!Y192,7),SUM(б!Y192,7.5),SUM(б!Y192,8),SUM(б!Y192,8.5),SUM(б!Y192,9),SUM(б!Y192,9.5),SUM(б!Y192,10),SUM(б!Y192,10.5),SUM(б!Y192,11),SUM(б!Y192,11.5),SUM(б!Y192,12),SUM(б!Y192,12.5),SUM(б!Y192,13),SUM(б!Y192,13.5),SUM(б!Y192,14),SUM(б!Y192,14.5),SUM(б!Y192,15),SUM(б!Y192,15.5),SUM(б!Y192,16),SUM(б!Y192,3.5),SUM(б!Y192,4),SUM(б!Y192,4.5),SUM(б!Y192,5),SUM(б!Y192,5.5),SUM(б!Y192,6),SUM(б!Y192,6.5),SUM(б!Y192,7),SUM(б!Y192,7.5),SUM(б!Y192,8),SUM(б!Y192,8.5),SUM(б!Y192,9),SUM(б!Y192,9.5),SUM(б!Y192,10),SUM(б!Y192,10.5),SUM(б!Y192,11),SUM(б!Y192,11.5),SUM(б!Y192,12),SUM(б!Y192,12.5),SUM(б!Y192,13),SUM(б!Y192,13.5),SUM(б!Y192,14),SUM(б!Y192,14.5),SUM(б!Y192,2),SUM(б!Y192,2.5),SUM(б!Y192,3),SUM(б!Y192,3.5),SUM(б!Y192,4),SUM(б!Y192,4.5),SUM(б!Y192,5),SUM(б!Y192,5.5),SUM(б!Y192,6),SUM(б!Y192,6.5),SUM(б!Y192,7),SUM(б!Y192,7.5),SUM(б!Y192,8),SUM(б!Y192,8.5),SUM(б!Y192,9),SUM(б!Y192,9.5),SUM(б!Y192,10),SUM(б!Y192,10.5),SUM(б!Y192,11),SUM(б!Y192,11.5),SUM(б!Y192,12),SUM(б!Y192,12.5),SUM(б!Y192,13),б!Y192,б!Y192,б!Y192,б!Y192,б!Y192,),CHOOSE(MATCH(Z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AA184" s="101" t="s">
        <v>55</v>
      </c>
      <c r="AB184" s="36" t="str">
        <f>IF(AB186="","",IF(OR(AA186="7 0,5",AA186="7 1",AA186="7 1,5",AA186="7 2",AA186="7 2,5",AA186="7 3",AA186="7 3,5",AA186="7 4",AA186="7 4,5",AA186="7 5",AA186="7 5,5",AA186="7 6",AA186="7 6,5",AA186="7 7",AA186="7а 0,5",AA186="7а 1",AA186="7а 1,5",AA186="7а 2",AA186="7а 2,5",AA186="7а 3",AA186="7а 3,5",AA186="7а 4",AA186="7а 4,5",AA186="7а 5",AA186="7а 5,5",AA186="7а 6",AA186="7а 6,5",AA186="7а 7",AA186="8 0,5",AA186="8 1",AA186="8 1,5",AA186="8 2",AA186="8 2,5",AA186="8 3",AA186="8 3,5",AA186="8 4",AA186="8 4,5",AA186="8 5",AA186="8 5,5",AA186="8 6",AA186="8 6,5",AA186="8 7",AA186="8а 0,5",AA186="8а 1",AA186="8а 1,5",AA186="8а 2",AA186="8а 2,5",AA186="8а 3",AA186="8а 3,5",AA186="8а 4",AA186="8а 4,5",AA186="8а 5",AA186="8а 5,5",AA186="8а 6",AA186="8а 6,5",AA186="8а 7",AA186="9 0,5",AA186="9 1",AA186="9 1,5",AA186="9 2",AA186="9 2,5",AA186="9 3",AA186="9 3,5",AA186="9 4",AA186="9 4,5",AA186="9 5",AA186="9 5,5",AA186="9 6",AA186="9 6,5",AA186="9 7",AA186="10 0,5",AA186="10 1",AA186="10 1,5",AA186="10 2",AA186="10 2,5",AA186="10 3",AA186="10 3,5",AA186="10 4",AA186="10 4,5",AA186="10 5",AA186="10 5,5",AA186="10 6",AA186="10 6,5",AA186="10 7"),CHOOSE(MATCH(AB186,{"7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A192,4.5),SUM(б!AA192,5),SUM(б!AA192,5.5),SUM(б!AA192,6),SUM(б!AA192,6.5),SUM(б!AA192,7),SUM(б!AA192,7.5),SUM(б!AA192,8),SUM(б!AA192,8.5),SUM(б!AA192,9),SUM(б!AA192,9.5),SUM(б!AA192,10),SUM(б!AA192,10.5),SUM(б!AA192,11),SUM(б!AA192,11.5),SUM(б!AA192,12),SUM(б!AA192,12.5),SUM(б!AA192,13),SUM(б!AA192,13.5),SUM(б!AA192,14),SUM(б!AA192,14.5),SUM(б!AA192,15),SUM(б!AA192,15.5),SUM(б!AA192,4),SUM(б!AA192,4.5),SUM(б!AA192,5),SUM(б!AA192,5.5),SUM(б!AA192,6),SUM(б!AA192,6.5),SUM(б!AA192,7),SUM(б!AA192,7.5),SUM(б!AA192,8),SUM(б!AA192,8.5),SUM(б!AA192,9),SUM(б!AA192,9.5),SUM(б!AA192,10),SUM(б!AA192,10.5),SUM(б!AA192,11),SUM(б!AA192,11.5),SUM(б!AA192,12),SUM(б!AA192,12.5),SUM(б!AA192,13),SUM(б!AA192,13.5),SUM(б!AA192,14),SUM(б!AA192,14.5),SUM(б!AA192,15),SUM(б!AA192,3),SUM(б!AA192,3.5),SUM(б!AA192,4),SUM(б!AA192,4.5),SUM(б!AA192,5),SUM(б!AA192,5.5),SUM(б!AA192,6),SUM(б!AA192,6.5),SUM(б!AA192,7),SUM(б!AA192,7.5),SUM(б!AA192,8),SUM(б!AA192,8.5),SUM(б!AA192,9),SUM(б!AA192,9.5),SUM(б!AA192,10),SUM(б!AA192,10.5),SUM(б!AA192,11),SUM(б!AA192,11.5),SUM(б!AA192,12),SUM(б!AA192,12.5),SUM(б!AA192,13),SUM(б!AA192,13.5),SUM(б!AA192,14),SUM(б!AA192,14.5),SUM(б!AA192,5.5),SUM(б!AA192,6),SUM(б!AA192,6.5),SUM(б!AA192,7),SUM(б!AA192,7.5),SUM(б!AA192,8),SUM(б!AA192,8.5),SUM(б!AA192,9),SUM(б!AA192,9.5),SUM(б!AA192,10),SUM(б!AA192,10.5),SUM(б!AA192,11),SUM(б!AA192,11.5),SUM(б!AA192,12),SUM(б!AA192,12.5),SUM(б!AA192,13),SUM(б!AA192,13.5),SUM(б!AA192,14),SUM(б!AA192,14.5),SUM(б!AA192,15),SUM(б!AA192,15.5),SUM(б!AA192,16),SUM(б!AA192,3.5),SUM(б!AA192,4),SUM(б!AA192,4.5),SUM(б!AA192,5),SUM(б!AA192,5.5),SUM(б!AA192,6),SUM(б!AA192,6.5),SUM(б!AA192,7),SUM(б!AA192,7.5),SUM(б!AA192,8),SUM(б!AA192,8.5),SUM(б!AA192,9),SUM(б!AA192,9.5),SUM(б!AA192,10),SUM(б!AA192,10.5),SUM(б!AA192,11),SUM(б!AA192,11.5),SUM(б!AA192,12),SUM(б!AA192,12.5),SUM(б!AA192,13),SUM(б!AA192,13.5),SUM(б!AA192,14),SUM(б!AA192,14.5),SUM(б!AA192,2),SUM(б!AA192,2.5),SUM(б!AA192,3),SUM(б!AA192,3.5),SUM(б!AA192,4),SUM(б!AA192,4.5),SUM(б!AA192,5),SUM(б!AA192,5.5),SUM(б!AA192,6),SUM(б!AA192,6.5),SUM(б!AA192,7),SUM(б!AA192,7.5),SUM(б!AA192,8),SUM(б!AA192,8.5),SUM(б!AA192,9),SUM(б!AA192,9.5),SUM(б!AA192,10),SUM(б!AA192,10.5),SUM(б!AA192,11),SUM(б!AA192,11.5),SUM(б!AA192,12),SUM(б!AA192,12.5),SUM(б!AA192,13),б!AA192,б!AA192,б!AA192,б!AA192,б!AA192,),CHOOSE(MATCH(AB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AC184" s="36" t="s">
        <v>55</v>
      </c>
      <c r="AD184" s="36" t="s">
        <v>55</v>
      </c>
      <c r="AE184" s="36" t="s">
        <v>55</v>
      </c>
      <c r="AF184" s="36" t="str">
        <f>IF(AF186="","",IF(OR(AE186="7 0,5",AE186="7 1",AE186="7 1,5",AE186="7 2",AE186="7 2,5",AE186="7 3",AE186="7 3,5",AE186="7 4",AE186="7 4,5",AE186="7 5",AE186="7 5,5",AE186="7 6",AE186="7 6,5",AE186="7 7",AE186="7а 0,5",AE186="7а 1",AE186="7а 1,5",AE186="7а 2",AE186="7а 2,5",AE186="7а 3",AE186="7а 3,5",AE186="7а 4",AE186="7а 4,5",AE186="7а 5",AE186="7а 5,5",AE186="7а 6",AE186="7а 6,5",AE186="7а 7",AE186="8 0,5",AE186="8 1",AE186="8 1,5",AE186="8 2",AE186="8 2,5",AE186="8 3",AE186="8 3,5",AE186="8 4",AE186="8 4,5",AE186="8 5",AE186="8 5,5",AE186="8 6",AE186="8 6,5",AE186="8 7",AE186="8а 0,5",AE186="8а 1",AE186="8а 1,5",AE186="8а 2",AE186="8а 2,5",AE186="8а 3",AE186="8а 3,5",AE186="8а 4",AE186="8а 4,5",AE186="8а 5",AE186="8а 5,5",AE186="8а 6",AE186="8а 6,5",AE186="8а 7",AE186="9 0,5",AE186="9 1",AE186="9 1,5",AE186="9 2",AE186="9 2,5",AE186="9 3",AE186="9 3,5",AE186="9 4",AE186="9 4,5",AE186="9 5",AE186="9 5,5",AE186="9 6",AE186="9 6,5",AE186="9 7",AE186="10 0,5",AE186="10 1",AE186="10 1,5",AE186="10 2",AE186="10 2,5",AE186="10 3",AE186="10 3,5",AE186="10 4",AE186="10 4,5",AE186="10 5",AE186="10 5,5",AE186="10 6",AE186="10 6,5",AE186="10 7"),CHOOSE(MATCH(AF186,{"7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AE192,4.5),SUM(б!AE192,5),SUM(б!AE192,5.5),SUM(б!AE192,6),SUM(б!AE192,6.5),SUM(б!AE192,7),SUM(б!AE192,7.5),SUM(б!AE192,8),SUM(б!AE192,8.5),SUM(б!AE192,9),SUM(б!AE192,9.5),SUM(б!AE192,10),SUM(б!AE192,10.5),SUM(б!AE192,11),SUM(б!AE192,11.5),SUM(б!AE192,12),SUM(б!AE192,12.5),SUM(б!AE192,13),SUM(б!AE192,13.5),SUM(б!AE192,14),SUM(б!AE192,14.5),SUM(б!AE192,15),SUM(б!AE192,15.5),SUM(б!AE192,4),SUM(б!AE192,4.5),SUM(б!AE192,5),SUM(б!AE192,5.5),SUM(б!AE192,6),SUM(б!AE192,6.5),SUM(б!AE192,7),SUM(б!AE192,7.5),SUM(б!AE192,8),SUM(б!AE192,8.5),SUM(б!AE192,9),SUM(б!AE192,9.5),SUM(б!AE192,10),SUM(б!AE192,10.5),SUM(б!AE192,11),SUM(б!AE192,11.5),SUM(б!AE192,12),SUM(б!AE192,12.5),SUM(б!AE192,13),SUM(б!AE192,13.5),SUM(б!AE192,14),SUM(б!AE192,14.5),SUM(б!AE192,15),SUM(б!AE192,3),SUM(б!AE192,3.5),SUM(б!AE192,4),SUM(б!AE192,4.5),SUM(б!AE192,5),SUM(б!AE192,5.5),SUM(б!AE192,6),SUM(б!AE192,6.5),SUM(б!AE192,7),SUM(б!AE192,7.5),SUM(б!AE192,8),SUM(б!AE192,8.5),SUM(б!AE192,9),SUM(б!AE192,9.5),SUM(б!AE192,10),SUM(б!AE192,10.5),SUM(б!AE192,11),SUM(б!AE192,11.5),SUM(б!AE192,12),SUM(б!AE192,12.5),SUM(б!AE192,13),SUM(б!AE192,13.5),SUM(б!AE192,14),SUM(б!AE192,14.5),SUM(б!AE192,5.5),SUM(б!AE192,6),SUM(б!AE192,6.5),SUM(б!AE192,7),SUM(б!AE192,7.5),SUM(б!AE192,8),SUM(б!AE192,8.5),SUM(б!AE192,9),SUM(б!AE192,9.5),SUM(б!AE192,10),SUM(б!AE192,10.5),SUM(б!AE192,11),SUM(б!AE192,11.5),SUM(б!AE192,12),SUM(б!AE192,12.5),SUM(б!AE192,13),SUM(б!AE192,13.5),SUM(б!AE192,14),SUM(б!AE192,14.5),SUM(б!AE192,15),SUM(б!AE192,15.5),SUM(б!AE192,16),SUM(б!AE192,3.5),SUM(б!AE192,4),SUM(б!AE192,4.5),SUM(б!AE192,5),SUM(б!AE192,5.5),SUM(б!AE192,6),SUM(б!AE192,6.5),SUM(б!AE192,7),SUM(б!AE192,7.5),SUM(б!AE192,8),SUM(б!AE192,8.5),SUM(б!AE192,9),SUM(б!AE192,9.5),SUM(б!AE192,10),SUM(б!AE192,10.5),SUM(б!AE192,11),SUM(б!AE192,11.5),SUM(б!AE192,12),SUM(б!AE192,12.5),SUM(б!AE192,13),SUM(б!AE192,13.5),SUM(б!AE192,14),SUM(б!AE192,14.5),SUM(б!AE192,2),SUM(б!AE192,2.5),SUM(б!AE192,3),SUM(б!AE192,3.5),SUM(б!AE192,4),SUM(б!AE192,4.5),SUM(б!AE192,5),SUM(б!AE192,5.5),SUM(б!AE192,6),SUM(б!AE192,6.5),SUM(б!AE192,7),SUM(б!AE192,7.5),SUM(б!AE192,8),SUM(б!AE192,8.5),SUM(б!AE192,9),SUM(б!AE192,9.5),SUM(б!AE192,10),SUM(б!AE192,10.5),SUM(б!AE192,11),SUM(б!AE192,11.5),SUM(б!AE192,12),SUM(б!AE192,12.5),SUM(б!AE192,13),б!AE192,б!AE192,б!AE192,б!AE192,б!AE192,),CHOOSE(MATCH(A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AG184" s="101" t="s">
        <v>55</v>
      </c>
      <c r="AH184" s="101" t="s">
        <v>55</v>
      </c>
      <c r="AI184" s="36" t="s">
        <v>55</v>
      </c>
      <c r="AJ184" s="48"/>
      <c r="AK184" s="49"/>
      <c r="AL184" s="9"/>
      <c r="AM184" s="9"/>
      <c r="AN184" s="10"/>
      <c r="AO184" s="11"/>
      <c r="AP184" s="6"/>
    </row>
    <row r="185" ht="30" customHeight="true" spans="1:42">
      <c r="A185" s="6"/>
      <c r="B185" s="6"/>
      <c r="C185" s="14" t="s">
        <v>31</v>
      </c>
      <c r="D185" s="17" t="s">
        <v>29</v>
      </c>
      <c r="E185" s="94"/>
      <c r="F185" s="94"/>
      <c r="G185" s="95"/>
      <c r="H185" s="95"/>
      <c r="I185" s="95"/>
      <c r="J185" s="95"/>
      <c r="K185" s="95"/>
      <c r="L185" s="94"/>
      <c r="M185" s="94"/>
      <c r="N185" s="95"/>
      <c r="O185" s="95"/>
      <c r="P185" s="95"/>
      <c r="Q185" s="95"/>
      <c r="R185" s="95"/>
      <c r="S185" s="94"/>
      <c r="T185" s="94"/>
      <c r="U185" s="95"/>
      <c r="V185" s="95"/>
      <c r="W185" s="95"/>
      <c r="X185" s="95"/>
      <c r="Y185" s="95"/>
      <c r="Z185" s="94"/>
      <c r="AA185" s="94"/>
      <c r="AB185" s="95"/>
      <c r="AC185" s="95"/>
      <c r="AD185" s="95"/>
      <c r="AE185" s="95"/>
      <c r="AF185" s="95"/>
      <c r="AG185" s="94"/>
      <c r="AH185" s="94"/>
      <c r="AI185" s="95"/>
      <c r="AJ185" s="4"/>
      <c r="AK185" s="8"/>
      <c r="AL185" s="50"/>
      <c r="AM185" s="42"/>
      <c r="AN185" s="42"/>
      <c r="AO185" s="8"/>
      <c r="AP185" s="6"/>
    </row>
    <row r="186" ht="30" customHeight="true" spans="1:42">
      <c r="A186" s="6"/>
      <c r="B186" s="6"/>
      <c r="C186" s="9"/>
      <c r="D186" s="18" t="s">
        <v>30</v>
      </c>
      <c r="E186" s="97" t="s">
        <v>55</v>
      </c>
      <c r="F186" s="97" t="s">
        <v>55</v>
      </c>
      <c r="G186" s="31" t="s">
        <v>55</v>
      </c>
      <c r="H186" s="31" t="s">
        <v>55</v>
      </c>
      <c r="I186" s="31" t="s">
        <v>33</v>
      </c>
      <c r="J186" s="31" t="s">
        <v>65</v>
      </c>
      <c r="K186" s="31" t="s">
        <v>114</v>
      </c>
      <c r="L186" s="97"/>
      <c r="M186" s="97"/>
      <c r="N186" s="31" t="s">
        <v>55</v>
      </c>
      <c r="O186" s="31" t="s">
        <v>55</v>
      </c>
      <c r="P186" s="31" t="s">
        <v>55</v>
      </c>
      <c r="Q186" s="31" t="s">
        <v>55</v>
      </c>
      <c r="R186" s="31" t="s">
        <v>55</v>
      </c>
      <c r="S186" s="97" t="s">
        <v>55</v>
      </c>
      <c r="T186" s="97" t="s">
        <v>55</v>
      </c>
      <c r="U186" s="31" t="s">
        <v>55</v>
      </c>
      <c r="V186" s="31" t="s">
        <v>55</v>
      </c>
      <c r="W186" s="31" t="s">
        <v>55</v>
      </c>
      <c r="X186" s="31" t="s">
        <v>55</v>
      </c>
      <c r="Y186" s="31" t="s">
        <v>55</v>
      </c>
      <c r="Z186" s="97" t="s">
        <v>55</v>
      </c>
      <c r="AA186" s="97" t="s">
        <v>55</v>
      </c>
      <c r="AB186" s="31" t="s">
        <v>55</v>
      </c>
      <c r="AC186" s="31" t="s">
        <v>55</v>
      </c>
      <c r="AD186" s="31" t="s">
        <v>55</v>
      </c>
      <c r="AE186" s="31" t="s">
        <v>55</v>
      </c>
      <c r="AF186" s="31" t="s">
        <v>55</v>
      </c>
      <c r="AG186" s="97" t="s">
        <v>55</v>
      </c>
      <c r="AH186" s="97" t="s">
        <v>55</v>
      </c>
      <c r="AI186" s="31" t="s">
        <v>55</v>
      </c>
      <c r="AJ186" s="10"/>
      <c r="AK186" s="11"/>
      <c r="AL186" s="10"/>
      <c r="AM186" s="23"/>
      <c r="AN186" s="23"/>
      <c r="AO186" s="11"/>
      <c r="AP186" s="6"/>
    </row>
    <row r="187" ht="30" customHeight="true" spans="1:42">
      <c r="A187" s="6"/>
      <c r="B187" s="6"/>
      <c r="C187" s="14" t="s">
        <v>37</v>
      </c>
      <c r="D187" s="19" t="s">
        <v>29</v>
      </c>
      <c r="E187" s="102" t="str">
        <f t="shared" ref="E187:AI187" si="26">IF(OR(E186="о",E186="к",E186="",E186="б",E186="уо",E$14="сб",E$14="вс"),"",IF(E$1="п",7,8))</f>
        <v/>
      </c>
      <c r="F187" s="102" t="str">
        <f t="shared" si="26"/>
        <v/>
      </c>
      <c r="G187" s="103" t="str">
        <f t="shared" si="26"/>
        <v/>
      </c>
      <c r="H187" s="103" t="str">
        <f t="shared" si="26"/>
        <v/>
      </c>
      <c r="I187" s="103">
        <f t="shared" si="26"/>
        <v>8</v>
      </c>
      <c r="J187" s="103">
        <f t="shared" si="26"/>
        <v>8</v>
      </c>
      <c r="K187" s="103">
        <f t="shared" si="26"/>
        <v>8</v>
      </c>
      <c r="L187" s="102" t="str">
        <f t="shared" si="26"/>
        <v/>
      </c>
      <c r="M187" s="102" t="str">
        <f t="shared" si="26"/>
        <v/>
      </c>
      <c r="N187" s="103" t="str">
        <f t="shared" si="26"/>
        <v/>
      </c>
      <c r="O187" s="103" t="str">
        <f t="shared" si="26"/>
        <v/>
      </c>
      <c r="P187" s="103" t="str">
        <f t="shared" si="26"/>
        <v/>
      </c>
      <c r="Q187" s="103" t="str">
        <f t="shared" si="26"/>
        <v/>
      </c>
      <c r="R187" s="103" t="str">
        <f t="shared" si="26"/>
        <v/>
      </c>
      <c r="S187" s="102" t="str">
        <f t="shared" si="26"/>
        <v/>
      </c>
      <c r="T187" s="102" t="str">
        <f t="shared" si="26"/>
        <v/>
      </c>
      <c r="U187" s="103" t="str">
        <f t="shared" si="26"/>
        <v/>
      </c>
      <c r="V187" s="103" t="str">
        <f t="shared" si="26"/>
        <v/>
      </c>
      <c r="W187" s="103" t="str">
        <f t="shared" si="26"/>
        <v/>
      </c>
      <c r="X187" s="103" t="str">
        <f t="shared" si="26"/>
        <v/>
      </c>
      <c r="Y187" s="103" t="str">
        <f t="shared" si="26"/>
        <v/>
      </c>
      <c r="Z187" s="102" t="str">
        <f t="shared" si="26"/>
        <v/>
      </c>
      <c r="AA187" s="102" t="str">
        <f t="shared" si="26"/>
        <v/>
      </c>
      <c r="AB187" s="103" t="str">
        <f t="shared" si="26"/>
        <v/>
      </c>
      <c r="AC187" s="103" t="str">
        <f t="shared" si="26"/>
        <v/>
      </c>
      <c r="AD187" s="121" t="str">
        <f t="shared" si="26"/>
        <v/>
      </c>
      <c r="AE187" s="121" t="str">
        <f t="shared" si="26"/>
        <v/>
      </c>
      <c r="AF187" s="121" t="str">
        <f t="shared" si="26"/>
        <v/>
      </c>
      <c r="AG187" s="120" t="str">
        <f t="shared" si="26"/>
        <v/>
      </c>
      <c r="AH187" s="120" t="str">
        <f t="shared" si="26"/>
        <v/>
      </c>
      <c r="AI187" s="103" t="str">
        <f t="shared" si="26"/>
        <v/>
      </c>
      <c r="AJ187" s="4"/>
      <c r="AK187" s="8"/>
      <c r="AL187" s="50"/>
      <c r="AM187" s="42"/>
      <c r="AN187" s="42"/>
      <c r="AO187" s="8"/>
      <c r="AP187" s="6"/>
    </row>
    <row r="188" ht="30" customHeight="true" spans="1:42">
      <c r="A188" s="6"/>
      <c r="B188" s="6"/>
      <c r="C188" s="9"/>
      <c r="D188" s="16" t="s">
        <v>30</v>
      </c>
      <c r="E188" s="104" t="str">
        <f>IF(OR(E$14="сб",E$14="вс"),"",IF(AND(E184="в",E$1="п",OR(D186="7 0,5",D186="7 1",D186="7 1,5",D186="7 2",D186="7 2,5",D186="7 3",D186="7 3,5",D186="7 4",D186="7 4,5",D186="7 5",D186="7 5,5",D186="7 6",D186="7 6,5",D186="7 7",D186="7а 0,5",D186="7а 1",D186="7а 1,5",D186="7а 2",D186="7а 2,5",D186="7а 3",D186="7а 3,5",D186="7а 4",D186="7а 4,5",D186="7а 5",D186="7а 5,5",D186="7а 6",D186="7а 6,5",D186="7а 7",D186="8 0,5",D186="8 1",D186="8 1,5",D186="8 2",D186="8 2,5",D186="8 3",D186="8 3,5",D186="8 4",D186="8 4,5",D186="8 5",D186="8 5,5",D186="8 6",D186="8 6,5",D186="8 7",D186="8а 0,5",D186="8а 1",D186="8а 1,5",D186="8а 2",D186="8а 2,5",D186="8а 3",D186="8а 3,5",D186="8а 4",D186="8а 4,5",D186="8а 5",D186="8а 5,5",D186="8а 6",D186="8а 6,5",D186="8а 7",D186="9 0,5",D186="9 1",D186="9 1,5",D186="9 2",D186="9 2,5",D186="9 3",D186="9 3,5",D186="9 4",D186="9 4,5",D186="9 5",D186="9 5,5",D186="9 6",D186="9 6,5",D186="9 7",D186="10 0,5",D186="10 1",D186="10 1,5",D186="10 2",D186="10 2,5",D186="10 3",D186="10 3,5",D186="10 4",D186="10 4,5",D186="10 5",D186="10 5,5",D186="10 6",D186="10 6,5",D186="10 7")),7-б!D192,IF(AND(E184="в",OR(D186="7 0,5",D186="7 1",D186="7 1,5",D186="7 2",D186="7 2,5",D186="7 3",D186="7 3,5",D186="7 4",D186="7 4,5",D186="7 5",D186="7 5,5",D186="7 6",D186="7 6,5",D186="7 7",D186="7а 0,5",D186="7а 1",D186="7а 1,5",D186="7а 2",D186="7а 2,5",D186="7а 3",D186="7а 3,5",D186="7а 4",D186="7а 4,5",D186="7а 5",D186="7а 5,5",D186="7а 6",D186="7а 6,5",D186="7а 7",D186="8 0,5",D186="8 1",D186="8 1,5",D186="8 2",D186="8 2,5",D186="8 3",D186="8 3,5",D186="8 4",D186="8 4,5",D186="8 5",D186="8 5,5",D186="8 6",D186="8 6,5",D186="8 7",D186="8а 0,5",D186="8а 1",D186="8а 1,5",D186="8а 2",D186="8а 2,5",D186="8а 3",D186="8а 3,5",D186="8а 4",D186="8а 4,5",D186="8а 5",D186="8а 5,5",D186="8а 6",D186="8а 6,5",D186="8а 7",D186="9 0,5",D186="9 1",D186="9 1,5",D186="9 2",D186="9 2,5",D186="9 3",D186="9 3,5",D186="9 4",D186="9 4,5",D186="9 5",D186="9 5,5",D186="9 6",D186="9 6,5",D186="9 7",D186="10 0,5",D186="10 1",D186="10 1,5",D186="10 2",D186="10 2,5",D186="10 3",D186="10 3,5",D186="10 4",D186="10 4,5",D186="10 5",D186="10 5,5",D186="10 6",D186="10 6,5",D186="10 7")),8-б!D192,IF(AND(OR(E184="о",E184="б",E184="к",E184="уо",),OR(D186="7 0,5",D186="7 1",D186="7 1,5",D186="7 2",D186="7 2,5",D186="7 3",D186="7 3,5",D186="7 4",D186="7 4,5",D186="7 5",D186="7 5,5",D186="7 6",D186="7 6,5",D186="7 7",D186="7а 0,5",D186="7а 1",D186="7а 1,5",D186="7а 2",D186="7а 2,5",D186="7а 3",D186="7а 3,5",D186="7а 4",D186="7а 4,5",D186="7а 5",D186="7а 5,5",D186="7а 6",D186="7а 6,5",D186="7а 7",D186="8 0,5",D186="8 1",D186="8 1,5",D186="8 2",D186="8 2,5",D186="8 3",D186="8 3,5",D186="8 4",D186="8 4,5",D186="8 5",D186="8 5,5",D186="8 6",D186="8 6,5",D186="8 7",D186="8а 0,5",D186="8а 1",D186="8а 1,5",D186="8а 2",D186="8а 2,5",D186="8а 3",D186="8а 3,5",D186="8а 4",D186="8а 4,5",D186="8а 5",D186="8а 5,5",D186="8а 6",D186="8а 6,5",D186="8а 7",D186="9 0,5",D186="9 1",D186="9 1,5",D186="9 2",D186="9 2,5",D186="9 3",D186="9 3,5",D186="9 4",D186="9 4,5",D186="9 5",D186="9 5,5",D186="9 6",D186="9 6,5",D186="9 7",D186="10 0,5",D186="10 1",D186="10 1,5",D186="10 2",D186="10 2,5",D186="10 3",D186="10 3,5",D186="10 4",D186="10 4,5",D186="10 5",D186="10 5,5",D186="10 6",D186="10 6,5",D186="10 7")),"",IF(AND(E$1="п",E184&lt;7),7-E184,IF(AND(E$1="п",E184=7),"",IF(AND(E$1="п",E184="в"),7,IF(OR(E186="о",E186="к",E186="уо",E186="б",),"",IF(E184&lt;8,8-E184,IF(E184="в",8,""))))))))))</f>
        <v/>
      </c>
      <c r="F188" s="104" t="str">
        <f>IF(OR(F$14="сб",F$14="вс"),"",IF(AND(F184="в",F$1="п",OR(E186="7 0,5",E186="7 1",E186="7 1,5",E186="7 2",E186="7 2,5",E186="7 3",E186="7 3,5",E186="7 4",E186="7 4,5",E186="7 5",E186="7 5,5",E186="7 6",E186="7 6,5",E186="7 7",E186="7а 0,5",E186="7а 1",E186="7а 1,5",E186="7а 2",E186="7а 2,5",E186="7а 3",E186="7а 3,5",E186="7а 4",E186="7а 4,5",E186="7а 5",E186="7а 5,5",E186="7а 6",E186="7а 6,5",E186="7а 7",E186="8 0,5",E186="8 1",E186="8 1,5",E186="8 2",E186="8 2,5",E186="8 3",E186="8 3,5",E186="8 4",E186="8 4,5",E186="8 5",E186="8 5,5",E186="8 6",E186="8 6,5",E186="8 7",E186="8а 0,5",E186="8а 1",E186="8а 1,5",E186="8а 2",E186="8а 2,5",E186="8а 3",E186="8а 3,5",E186="8а 4",E186="8а 4,5",E186="8а 5",E186="8а 5,5",E186="8а 6",E186="8а 6,5",E186="8а 7",E186="9 0,5",E186="9 1",E186="9 1,5",E186="9 2",E186="9 2,5",E186="9 3",E186="9 3,5",E186="9 4",E186="9 4,5",E186="9 5",E186="9 5,5",E186="9 6",E186="9 6,5",E186="9 7",E186="10 0,5",E186="10 1",E186="10 1,5",E186="10 2",E186="10 2,5",E186="10 3",E186="10 3,5",E186="10 4",E186="10 4,5",E186="10 5",E186="10 5,5",E186="10 6",E186="10 6,5",E186="10 7")),7-б!E192,IF(AND(F184="в",OR(E186="7 0,5",E186="7 1",E186="7 1,5",E186="7 2",E186="7 2,5",E186="7 3",E186="7 3,5",E186="7 4",E186="7 4,5",E186="7 5",E186="7 5,5",E186="7 6",E186="7 6,5",E186="7 7",E186="7а 0,5",E186="7а 1",E186="7а 1,5",E186="7а 2",E186="7а 2,5",E186="7а 3",E186="7а 3,5",E186="7а 4",E186="7а 4,5",E186="7а 5",E186="7а 5,5",E186="7а 6",E186="7а 6,5",E186="7а 7",E186="8 0,5",E186="8 1",E186="8 1,5",E186="8 2",E186="8 2,5",E186="8 3",E186="8 3,5",E186="8 4",E186="8 4,5",E186="8 5",E186="8 5,5",E186="8 6",E186="8 6,5",E186="8 7",E186="8а 0,5",E186="8а 1",E186="8а 1,5",E186="8а 2",E186="8а 2,5",E186="8а 3",E186="8а 3,5",E186="8а 4",E186="8а 4,5",E186="8а 5",E186="8а 5,5",E186="8а 6",E186="8а 6,5",E186="8а 7",E186="9 0,5",E186="9 1",E186="9 1,5",E186="9 2",E186="9 2,5",E186="9 3",E186="9 3,5",E186="9 4",E186="9 4,5",E186="9 5",E186="9 5,5",E186="9 6",E186="9 6,5",E186="9 7",E186="10 0,5",E186="10 1",E186="10 1,5",E186="10 2",E186="10 2,5",E186="10 3",E186="10 3,5",E186="10 4",E186="10 4,5",E186="10 5",E186="10 5,5",E186="10 6",E186="10 6,5",E186="10 7")),8-б!E192,IF(AND(OR(F184="о",F184="б",F184="к",F184="уо",),OR(E186="7 0,5",E186="7 1",E186="7 1,5",E186="7 2",E186="7 2,5",E186="7 3",E186="7 3,5",E186="7 4",E186="7 4,5",E186="7 5",E186="7 5,5",E186="7 6",E186="7 6,5",E186="7 7",E186="7а 0,5",E186="7а 1",E186="7а 1,5",E186="7а 2",E186="7а 2,5",E186="7а 3",E186="7а 3,5",E186="7а 4",E186="7а 4,5",E186="7а 5",E186="7а 5,5",E186="7а 6",E186="7а 6,5",E186="7а 7",E186="8 0,5",E186="8 1",E186="8 1,5",E186="8 2",E186="8 2,5",E186="8 3",E186="8 3,5",E186="8 4",E186="8 4,5",E186="8 5",E186="8 5,5",E186="8 6",E186="8 6,5",E186="8 7",E186="8а 0,5",E186="8а 1",E186="8а 1,5",E186="8а 2",E186="8а 2,5",E186="8а 3",E186="8а 3,5",E186="8а 4",E186="8а 4,5",E186="8а 5",E186="8а 5,5",E186="8а 6",E186="8а 6,5",E186="8а 7",E186="9 0,5",E186="9 1",E186="9 1,5",E186="9 2",E186="9 2,5",E186="9 3",E186="9 3,5",E186="9 4",E186="9 4,5",E186="9 5",E186="9 5,5",E186="9 6",E186="9 6,5",E186="9 7",E186="10 0,5",E186="10 1",E186="10 1,5",E186="10 2",E186="10 2,5",E186="10 3",E186="10 3,5",E186="10 4",E186="10 4,5",E186="10 5",E186="10 5,5",E186="10 6",E186="10 6,5",E186="10 7")),"",IF(AND(F$1="п",F184&lt;7),7-F184,IF(AND(F$1="п",F184=7),"",IF(AND(F$1="п",F184="в"),7,IF(OR(F186="о",F186="к",F186="уо",F186="б",),"",IF(F184&lt;8,8-F184,IF(F184="в",8,""))))))))))</f>
        <v/>
      </c>
      <c r="G188" s="105" t="str">
        <f>IF(OR(G$14="сб",G$14="вс"),"",IF(AND(G184="в",G$1="п",OR(F186="7 0,5",F186="7 1",F186="7 1,5",F186="7 2",F186="7 2,5",F186="7 3",F186="7 3,5",F186="7 4",F186="7 4,5",F186="7 5",F186="7 5,5",F186="7 6",F186="7 6,5",F186="7 7",F186="7а 0,5",F186="7а 1",F186="7а 1,5",F186="7а 2",F186="7а 2,5",F186="7а 3",F186="7а 3,5",F186="7а 4",F186="7а 4,5",F186="7а 5",F186="7а 5,5",F186="7а 6",F186="7а 6,5",F186="7а 7",F186="8 0,5",F186="8 1",F186="8 1,5",F186="8 2",F186="8 2,5",F186="8 3",F186="8 3,5",F186="8 4",F186="8 4,5",F186="8 5",F186="8 5,5",F186="8 6",F186="8 6,5",F186="8 7",F186="8а 0,5",F186="8а 1",F186="8а 1,5",F186="8а 2",F186="8а 2,5",F186="8а 3",F186="8а 3,5",F186="8а 4",F186="8а 4,5",F186="8а 5",F186="8а 5,5",F186="8а 6",F186="8а 6,5",F186="8а 7",F186="9 0,5",F186="9 1",F186="9 1,5",F186="9 2",F186="9 2,5",F186="9 3",F186="9 3,5",F186="9 4",F186="9 4,5",F186="9 5",F186="9 5,5",F186="9 6",F186="9 6,5",F186="9 7",F186="10 0,5",F186="10 1",F186="10 1,5",F186="10 2",F186="10 2,5",F186="10 3",F186="10 3,5",F186="10 4",F186="10 4,5",F186="10 5",F186="10 5,5",F186="10 6",F186="10 6,5",F186="10 7")),7-б!F192,IF(AND(G184="в",OR(F186="7 0,5",F186="7 1",F186="7 1,5",F186="7 2",F186="7 2,5",F186="7 3",F186="7 3,5",F186="7 4",F186="7 4,5",F186="7 5",F186="7 5,5",F186="7 6",F186="7 6,5",F186="7 7",F186="7а 0,5",F186="7а 1",F186="7а 1,5",F186="7а 2",F186="7а 2,5",F186="7а 3",F186="7а 3,5",F186="7а 4",F186="7а 4,5",F186="7а 5",F186="7а 5,5",F186="7а 6",F186="7а 6,5",F186="7а 7",F186="8 0,5",F186="8 1",F186="8 1,5",F186="8 2",F186="8 2,5",F186="8 3",F186="8 3,5",F186="8 4",F186="8 4,5",F186="8 5",F186="8 5,5",F186="8 6",F186="8 6,5",F186="8 7",F186="8а 0,5",F186="8а 1",F186="8а 1,5",F186="8а 2",F186="8а 2,5",F186="8а 3",F186="8а 3,5",F186="8а 4",F186="8а 4,5",F186="8а 5",F186="8а 5,5",F186="8а 6",F186="8а 6,5",F186="8а 7",F186="9 0,5",F186="9 1",F186="9 1,5",F186="9 2",F186="9 2,5",F186="9 3",F186="9 3,5",F186="9 4",F186="9 4,5",F186="9 5",F186="9 5,5",F186="9 6",F186="9 6,5",F186="9 7",F186="10 0,5",F186="10 1",F186="10 1,5",F186="10 2",F186="10 2,5",F186="10 3",F186="10 3,5",F186="10 4",F186="10 4,5",F186="10 5",F186="10 5,5",F186="10 6",F186="10 6,5",F186="10 7")),8-б!F192,IF(AND(OR(G184="о",G184="б",G184="к",G184="уо",),OR(F186="7 0,5",F186="7 1",F186="7 1,5",F186="7 2",F186="7 2,5",F186="7 3",F186="7 3,5",F186="7 4",F186="7 4,5",F186="7 5",F186="7 5,5",F186="7 6",F186="7 6,5",F186="7 7",F186="7а 0,5",F186="7а 1",F186="7а 1,5",F186="7а 2",F186="7а 2,5",F186="7а 3",F186="7а 3,5",F186="7а 4",F186="7а 4,5",F186="7а 5",F186="7а 5,5",F186="7а 6",F186="7а 6,5",F186="7а 7",F186="8 0,5",F186="8 1",F186="8 1,5",F186="8 2",F186="8 2,5",F186="8 3",F186="8 3,5",F186="8 4",F186="8 4,5",F186="8 5",F186="8 5,5",F186="8 6",F186="8 6,5",F186="8 7",F186="8а 0,5",F186="8а 1",F186="8а 1,5",F186="8а 2",F186="8а 2,5",F186="8а 3",F186="8а 3,5",F186="8а 4",F186="8а 4,5",F186="8а 5",F186="8а 5,5",F186="8а 6",F186="8а 6,5",F186="8а 7",F186="9 0,5",F186="9 1",F186="9 1,5",F186="9 2",F186="9 2,5",F186="9 3",F186="9 3,5",F186="9 4",F186="9 4,5",F186="9 5",F186="9 5,5",F186="9 6",F186="9 6,5",F186="9 7",F186="10 0,5",F186="10 1",F186="10 1,5",F186="10 2",F186="10 2,5",F186="10 3",F186="10 3,5",F186="10 4",F186="10 4,5",F186="10 5",F186="10 5,5",F186="10 6",F186="10 6,5",F186="10 7")),"",IF(AND(G$1="п",G184&lt;7),7-G184,IF(AND(G$1="п",G184=7),"",IF(AND(G$1="п",G184="в"),7,IF(OR(G186="о",G186="к",G186="уо",G186="б",),"",IF(G184&lt;8,8-G184,IF(G184="в",8,""))))))))))</f>
        <v/>
      </c>
      <c r="H188" s="105" t="str">
        <f>IF(OR(H$14="сб",H$14="вс"),"",IF(AND(H184="в",H$1="п",OR(G186="7 0,5",G186="7 1",G186="7 1,5",G186="7 2",G186="7 2,5",G186="7 3",G186="7 3,5",G186="7 4",G186="7 4,5",G186="7 5",G186="7 5,5",G186="7 6",G186="7 6,5",G186="7 7",G186="7а 0,5",G186="7а 1",G186="7а 1,5",G186="7а 2",G186="7а 2,5",G186="7а 3",G186="7а 3,5",G186="7а 4",G186="7а 4,5",G186="7а 5",G186="7а 5,5",G186="7а 6",G186="7а 6,5",G186="7а 7",G186="8 0,5",G186="8 1",G186="8 1,5",G186="8 2",G186="8 2,5",G186="8 3",G186="8 3,5",G186="8 4",G186="8 4,5",G186="8 5",G186="8 5,5",G186="8 6",G186="8 6,5",G186="8 7",G186="8а 0,5",G186="8а 1",G186="8а 1,5",G186="8а 2",G186="8а 2,5",G186="8а 3",G186="8а 3,5",G186="8а 4",G186="8а 4,5",G186="8а 5",G186="8а 5,5",G186="8а 6",G186="8а 6,5",G186="8а 7",G186="9 0,5",G186="9 1",G186="9 1,5",G186="9 2",G186="9 2,5",G186="9 3",G186="9 3,5",G186="9 4",G186="9 4,5",G186="9 5",G186="9 5,5",G186="9 6",G186="9 6,5",G186="9 7",G186="10 0,5",G186="10 1",G186="10 1,5",G186="10 2",G186="10 2,5",G186="10 3",G186="10 3,5",G186="10 4",G186="10 4,5",G186="10 5",G186="10 5,5",G186="10 6",G186="10 6,5",G186="10 7")),7-б!G192,IF(AND(H184="в",OR(G186="7 0,5",G186="7 1",G186="7 1,5",G186="7 2",G186="7 2,5",G186="7 3",G186="7 3,5",G186="7 4",G186="7 4,5",G186="7 5",G186="7 5,5",G186="7 6",G186="7 6,5",G186="7 7",G186="7а 0,5",G186="7а 1",G186="7а 1,5",G186="7а 2",G186="7а 2,5",G186="7а 3",G186="7а 3,5",G186="7а 4",G186="7а 4,5",G186="7а 5",G186="7а 5,5",G186="7а 6",G186="7а 6,5",G186="7а 7",G186="8 0,5",G186="8 1",G186="8 1,5",G186="8 2",G186="8 2,5",G186="8 3",G186="8 3,5",G186="8 4",G186="8 4,5",G186="8 5",G186="8 5,5",G186="8 6",G186="8 6,5",G186="8 7",G186="8а 0,5",G186="8а 1",G186="8а 1,5",G186="8а 2",G186="8а 2,5",G186="8а 3",G186="8а 3,5",G186="8а 4",G186="8а 4,5",G186="8а 5",G186="8а 5,5",G186="8а 6",G186="8а 6,5",G186="8а 7",G186="9 0,5",G186="9 1",G186="9 1,5",G186="9 2",G186="9 2,5",G186="9 3",G186="9 3,5",G186="9 4",G186="9 4,5",G186="9 5",G186="9 5,5",G186="9 6",G186="9 6,5",G186="9 7",G186="10 0,5",G186="10 1",G186="10 1,5",G186="10 2",G186="10 2,5",G186="10 3",G186="10 3,5",G186="10 4",G186="10 4,5",G186="10 5",G186="10 5,5",G186="10 6",G186="10 6,5",G186="10 7")),8-б!G192,IF(AND(OR(H184="о",H184="б",H184="к",H184="уо",),OR(G186="7 0,5",G186="7 1",G186="7 1,5",G186="7 2",G186="7 2,5",G186="7 3",G186="7 3,5",G186="7 4",G186="7 4,5",G186="7 5",G186="7 5,5",G186="7 6",G186="7 6,5",G186="7 7",G186="7а 0,5",G186="7а 1",G186="7а 1,5",G186="7а 2",G186="7а 2,5",G186="7а 3",G186="7а 3,5",G186="7а 4",G186="7а 4,5",G186="7а 5",G186="7а 5,5",G186="7а 6",G186="7а 6,5",G186="7а 7",G186="8 0,5",G186="8 1",G186="8 1,5",G186="8 2",G186="8 2,5",G186="8 3",G186="8 3,5",G186="8 4",G186="8 4,5",G186="8 5",G186="8 5,5",G186="8 6",G186="8 6,5",G186="8 7",G186="8а 0,5",G186="8а 1",G186="8а 1,5",G186="8а 2",G186="8а 2,5",G186="8а 3",G186="8а 3,5",G186="8а 4",G186="8а 4,5",G186="8а 5",G186="8а 5,5",G186="8а 6",G186="8а 6,5",G186="8а 7",G186="9 0,5",G186="9 1",G186="9 1,5",G186="9 2",G186="9 2,5",G186="9 3",G186="9 3,5",G186="9 4",G186="9 4,5",G186="9 5",G186="9 5,5",G186="9 6",G186="9 6,5",G186="9 7",G186="10 0,5",G186="10 1",G186="10 1,5",G186="10 2",G186="10 2,5",G186="10 3",G186="10 3,5",G186="10 4",G186="10 4,5",G186="10 5",G186="10 5,5",G186="10 6",G186="10 6,5",G186="10 7")),"",IF(AND(H$1="п",H184&lt;7),7-H184,IF(AND(H$1="п",H184=7),"",IF(AND(H$1="п",H184="в"),7,IF(OR(H186="о",H186="к",H186="уо",H186="б",),"",IF(H184&lt;8,8-H184,IF(H184="в",8,""))))))))))</f>
        <v/>
      </c>
      <c r="I188" s="105" t="str">
        <f>IF(OR(I$14="сб",I$14="вс"),"",IF(AND(I184="в",I$1="п",OR(H186="7 0,5",H186="7 1",H186="7 1,5",H186="7 2",H186="7 2,5",H186="7 3",H186="7 3,5",H186="7 4",H186="7 4,5",H186="7 5",H186="7 5,5",H186="7 6",H186="7 6,5",H186="7 7",H186="7а 0,5",H186="7а 1",H186="7а 1,5",H186="7а 2",H186="7а 2,5",H186="7а 3",H186="7а 3,5",H186="7а 4",H186="7а 4,5",H186="7а 5",H186="7а 5,5",H186="7а 6",H186="7а 6,5",H186="7а 7",H186="8 0,5",H186="8 1",H186="8 1,5",H186="8 2",H186="8 2,5",H186="8 3",H186="8 3,5",H186="8 4",H186="8 4,5",H186="8 5",H186="8 5,5",H186="8 6",H186="8 6,5",H186="8 7",H186="8а 0,5",H186="8а 1",H186="8а 1,5",H186="8а 2",H186="8а 2,5",H186="8а 3",H186="8а 3,5",H186="8а 4",H186="8а 4,5",H186="8а 5",H186="8а 5,5",H186="8а 6",H186="8а 6,5",H186="8а 7",H186="9 0,5",H186="9 1",H186="9 1,5",H186="9 2",H186="9 2,5",H186="9 3",H186="9 3,5",H186="9 4",H186="9 4,5",H186="9 5",H186="9 5,5",H186="9 6",H186="9 6,5",H186="9 7",H186="10 0,5",H186="10 1",H186="10 1,5",H186="10 2",H186="10 2,5",H186="10 3",H186="10 3,5",H186="10 4",H186="10 4,5",H186="10 5",H186="10 5,5",H186="10 6",H186="10 6,5",H186="10 7")),7-б!H192,IF(AND(I184="в",OR(H186="7 0,5",H186="7 1",H186="7 1,5",H186="7 2",H186="7 2,5",H186="7 3",H186="7 3,5",H186="7 4",H186="7 4,5",H186="7 5",H186="7 5,5",H186="7 6",H186="7 6,5",H186="7 7",H186="7а 0,5",H186="7а 1",H186="7а 1,5",H186="7а 2",H186="7а 2,5",H186="7а 3",H186="7а 3,5",H186="7а 4",H186="7а 4,5",H186="7а 5",H186="7а 5,5",H186="7а 6",H186="7а 6,5",H186="7а 7",H186="8 0,5",H186="8 1",H186="8 1,5",H186="8 2",H186="8 2,5",H186="8 3",H186="8 3,5",H186="8 4",H186="8 4,5",H186="8 5",H186="8 5,5",H186="8 6",H186="8 6,5",H186="8 7",H186="8а 0,5",H186="8а 1",H186="8а 1,5",H186="8а 2",H186="8а 2,5",H186="8а 3",H186="8а 3,5",H186="8а 4",H186="8а 4,5",H186="8а 5",H186="8а 5,5",H186="8а 6",H186="8а 6,5",H186="8а 7",H186="9 0,5",H186="9 1",H186="9 1,5",H186="9 2",H186="9 2,5",H186="9 3",H186="9 3,5",H186="9 4",H186="9 4,5",H186="9 5",H186="9 5,5",H186="9 6",H186="9 6,5",H186="9 7",H186="10 0,5",H186="10 1",H186="10 1,5",H186="10 2",H186="10 2,5",H186="10 3",H186="10 3,5",H186="10 4",H186="10 4,5",H186="10 5",H186="10 5,5",H186="10 6",H186="10 6,5",H186="10 7")),8-б!H192,IF(AND(OR(I184="о",I184="б",I184="к",I184="уо",),OR(H186="7 0,5",H186="7 1",H186="7 1,5",H186="7 2",H186="7 2,5",H186="7 3",H186="7 3,5",H186="7 4",H186="7 4,5",H186="7 5",H186="7 5,5",H186="7 6",H186="7 6,5",H186="7 7",H186="7а 0,5",H186="7а 1",H186="7а 1,5",H186="7а 2",H186="7а 2,5",H186="7а 3",H186="7а 3,5",H186="7а 4",H186="7а 4,5",H186="7а 5",H186="7а 5,5",H186="7а 6",H186="7а 6,5",H186="7а 7",H186="8 0,5",H186="8 1",H186="8 1,5",H186="8 2",H186="8 2,5",H186="8 3",H186="8 3,5",H186="8 4",H186="8 4,5",H186="8 5",H186="8 5,5",H186="8 6",H186="8 6,5",H186="8 7",H186="8а 0,5",H186="8а 1",H186="8а 1,5",H186="8а 2",H186="8а 2,5",H186="8а 3",H186="8а 3,5",H186="8а 4",H186="8а 4,5",H186="8а 5",H186="8а 5,5",H186="8а 6",H186="8а 6,5",H186="8а 7",H186="9 0,5",H186="9 1",H186="9 1,5",H186="9 2",H186="9 2,5",H186="9 3",H186="9 3,5",H186="9 4",H186="9 4,5",H186="9 5",H186="9 5,5",H186="9 6",H186="9 6,5",H186="9 7",H186="10 0,5",H186="10 1",H186="10 1,5",H186="10 2",H186="10 2,5",H186="10 3",H186="10 3,5",H186="10 4",H186="10 4,5",H186="10 5",H186="10 5,5",H186="10 6",H186="10 6,5",H186="10 7")),"",IF(AND(I$1="п",I184&lt;7),7-I184,IF(AND(I$1="п",I184=7),"",IF(AND(I$1="п",I184="в"),7,IF(OR(I186="о",I186="к",I186="уо",I186="б",),"",IF(I184&lt;8,8-I184,IF(I184="в",8,""))))))))))</f>
        <v/>
      </c>
      <c r="J188" s="105" t="str">
        <f>IF(OR(J$14="сб",J$14="вс"),"",IF(AND(J184="в",J$1="п",OR(I186="7 0,5",I186="7 1",I186="7 1,5",I186="7 2",I186="7 2,5",I186="7 3",I186="7 3,5",I186="7 4",I186="7 4,5",I186="7 5",I186="7 5,5",I186="7 6",I186="7 6,5",I186="7 7",I186="7а 0,5",I186="7а 1",I186="7а 1,5",I186="7а 2",I186="7а 2,5",I186="7а 3",I186="7а 3,5",I186="7а 4",I186="7а 4,5",I186="7а 5",I186="7а 5,5",I186="7а 6",I186="7а 6,5",I186="7а 7",I186="8 0,5",I186="8 1",I186="8 1,5",I186="8 2",I186="8 2,5",I186="8 3",I186="8 3,5",I186="8 4",I186="8 4,5",I186="8 5",I186="8 5,5",I186="8 6",I186="8 6,5",I186="8 7",I186="8а 0,5",I186="8а 1",I186="8а 1,5",I186="8а 2",I186="8а 2,5",I186="8а 3",I186="8а 3,5",I186="8а 4",I186="8а 4,5",I186="8а 5",I186="8а 5,5",I186="8а 6",I186="8а 6,5",I186="8а 7",I186="9 0,5",I186="9 1",I186="9 1,5",I186="9 2",I186="9 2,5",I186="9 3",I186="9 3,5",I186="9 4",I186="9 4,5",I186="9 5",I186="9 5,5",I186="9 6",I186="9 6,5",I186="9 7",I186="10 0,5",I186="10 1",I186="10 1,5",I186="10 2",I186="10 2,5",I186="10 3",I186="10 3,5",I186="10 4",I186="10 4,5",I186="10 5",I186="10 5,5",I186="10 6",I186="10 6,5",I186="10 7")),7-б!I192,IF(AND(J184="в",OR(I186="7 0,5",I186="7 1",I186="7 1,5",I186="7 2",I186="7 2,5",I186="7 3",I186="7 3,5",I186="7 4",I186="7 4,5",I186="7 5",I186="7 5,5",I186="7 6",I186="7 6,5",I186="7 7",I186="7а 0,5",I186="7а 1",I186="7а 1,5",I186="7а 2",I186="7а 2,5",I186="7а 3",I186="7а 3,5",I186="7а 4",I186="7а 4,5",I186="7а 5",I186="7а 5,5",I186="7а 6",I186="7а 6,5",I186="7а 7",I186="8 0,5",I186="8 1",I186="8 1,5",I186="8 2",I186="8 2,5",I186="8 3",I186="8 3,5",I186="8 4",I186="8 4,5",I186="8 5",I186="8 5,5",I186="8 6",I186="8 6,5",I186="8 7",I186="8а 0,5",I186="8а 1",I186="8а 1,5",I186="8а 2",I186="8а 2,5",I186="8а 3",I186="8а 3,5",I186="8а 4",I186="8а 4,5",I186="8а 5",I186="8а 5,5",I186="8а 6",I186="8а 6,5",I186="8а 7",I186="9 0,5",I186="9 1",I186="9 1,5",I186="9 2",I186="9 2,5",I186="9 3",I186="9 3,5",I186="9 4",I186="9 4,5",I186="9 5",I186="9 5,5",I186="9 6",I186="9 6,5",I186="9 7",I186="10 0,5",I186="10 1",I186="10 1,5",I186="10 2",I186="10 2,5",I186="10 3",I186="10 3,5",I186="10 4",I186="10 4,5",I186="10 5",I186="10 5,5",I186="10 6",I186="10 6,5",I186="10 7")),8-б!I192,IF(AND(OR(J184="о",J184="б",J184="к",J184="уо",),OR(I186="7 0,5",I186="7 1",I186="7 1,5",I186="7 2",I186="7 2,5",I186="7 3",I186="7 3,5",I186="7 4",I186="7 4,5",I186="7 5",I186="7 5,5",I186="7 6",I186="7 6,5",I186="7 7",I186="7а 0,5",I186="7а 1",I186="7а 1,5",I186="7а 2",I186="7а 2,5",I186="7а 3",I186="7а 3,5",I186="7а 4",I186="7а 4,5",I186="7а 5",I186="7а 5,5",I186="7а 6",I186="7а 6,5",I186="7а 7",I186="8 0,5",I186="8 1",I186="8 1,5",I186="8 2",I186="8 2,5",I186="8 3",I186="8 3,5",I186="8 4",I186="8 4,5",I186="8 5",I186="8 5,5",I186="8 6",I186="8 6,5",I186="8 7",I186="8а 0,5",I186="8а 1",I186="8а 1,5",I186="8а 2",I186="8а 2,5",I186="8а 3",I186="8а 3,5",I186="8а 4",I186="8а 4,5",I186="8а 5",I186="8а 5,5",I186="8а 6",I186="8а 6,5",I186="8а 7",I186="9 0,5",I186="9 1",I186="9 1,5",I186="9 2",I186="9 2,5",I186="9 3",I186="9 3,5",I186="9 4",I186="9 4,5",I186="9 5",I186="9 5,5",I186="9 6",I186="9 6,5",I186="9 7",I186="10 0,5",I186="10 1",I186="10 1,5",I186="10 2",I186="10 2,5",I186="10 3",I186="10 3,5",I186="10 4",I186="10 4,5",I186="10 5",I186="10 5,5",I186="10 6",I186="10 6,5",I186="10 7")),"",IF(AND(J$1="п",J184&lt;7),7-J184,IF(AND(J$1="п",J184=7),"",IF(AND(J$1="п",J184="в"),7,IF(OR(J186="о",J186="к",J186="уо",J186="б",),"",IF(J184&lt;8,8-J184,IF(J184="в",8,""))))))))))</f>
        <v/>
      </c>
      <c r="K188" s="105">
        <f>IF(OR(K$14="сб",K$14="вс"),"",IF(AND(K184="в",K$1="п",OR(J186="7 0,5",J186="7 1",J186="7 1,5",J186="7 2",J186="7 2,5",J186="7 3",J186="7 3,5",J186="7 4",J186="7 4,5",J186="7 5",J186="7 5,5",J186="7 6",J186="7 6,5",J186="7 7",J186="7а 0,5",J186="7а 1",J186="7а 1,5",J186="7а 2",J186="7а 2,5",J186="7а 3",J186="7а 3,5",J186="7а 4",J186="7а 4,5",J186="7а 5",J186="7а 5,5",J186="7а 6",J186="7а 6,5",J186="7а 7",J186="8 0,5",J186="8 1",J186="8 1,5",J186="8 2",J186="8 2,5",J186="8 3",J186="8 3,5",J186="8 4",J186="8 4,5",J186="8 5",J186="8 5,5",J186="8 6",J186="8 6,5",J186="8 7",J186="8а 0,5",J186="8а 1",J186="8а 1,5",J186="8а 2",J186="8а 2,5",J186="8а 3",J186="8а 3,5",J186="8а 4",J186="8а 4,5",J186="8а 5",J186="8а 5,5",J186="8а 6",J186="8а 6,5",J186="8а 7",J186="9 0,5",J186="9 1",J186="9 1,5",J186="9 2",J186="9 2,5",J186="9 3",J186="9 3,5",J186="9 4",J186="9 4,5",J186="9 5",J186="9 5,5",J186="9 6",J186="9 6,5",J186="9 7",J186="10 0,5",J186="10 1",J186="10 1,5",J186="10 2",J186="10 2,5",J186="10 3",J186="10 3,5",J186="10 4",J186="10 4,5",J186="10 5",J186="10 5,5",J186="10 6",J186="10 6,5",J186="10 7")),7-б!J192,IF(AND(K184="в",OR(J186="7 0,5",J186="7 1",J186="7 1,5",J186="7 2",J186="7 2,5",J186="7 3",J186="7 3,5",J186="7 4",J186="7 4,5",J186="7 5",J186="7 5,5",J186="7 6",J186="7 6,5",J186="7 7",J186="7а 0,5",J186="7а 1",J186="7а 1,5",J186="7а 2",J186="7а 2,5",J186="7а 3",J186="7а 3,5",J186="7а 4",J186="7а 4,5",J186="7а 5",J186="7а 5,5",J186="7а 6",J186="7а 6,5",J186="7а 7",J186="8 0,5",J186="8 1",J186="8 1,5",J186="8 2",J186="8 2,5",J186="8 3",J186="8 3,5",J186="8 4",J186="8 4,5",J186="8 5",J186="8 5,5",J186="8 6",J186="8 6,5",J186="8 7",J186="8а 0,5",J186="8а 1",J186="8а 1,5",J186="8а 2",J186="8а 2,5",J186="8а 3",J186="8а 3,5",J186="8а 4",J186="8а 4,5",J186="8а 5",J186="8а 5,5",J186="8а 6",J186="8а 6,5",J186="8а 7",J186="9 0,5",J186="9 1",J186="9 1,5",J186="9 2",J186="9 2,5",J186="9 3",J186="9 3,5",J186="9 4",J186="9 4,5",J186="9 5",J186="9 5,5",J186="9 6",J186="9 6,5",J186="9 7",J186="10 0,5",J186="10 1",J186="10 1,5",J186="10 2",J186="10 2,5",J186="10 3",J186="10 3,5",J186="10 4",J186="10 4,5",J186="10 5",J186="10 5,5",J186="10 6",J186="10 6,5",J186="10 7")),8-б!J192,IF(AND(OR(K184="о",K184="б",K184="к",K184="уо",),OR(J186="7 0,5",J186="7 1",J186="7 1,5",J186="7 2",J186="7 2,5",J186="7 3",J186="7 3,5",J186="7 4",J186="7 4,5",J186="7 5",J186="7 5,5",J186="7 6",J186="7 6,5",J186="7 7",J186="7а 0,5",J186="7а 1",J186="7а 1,5",J186="7а 2",J186="7а 2,5",J186="7а 3",J186="7а 3,5",J186="7а 4",J186="7а 4,5",J186="7а 5",J186="7а 5,5",J186="7а 6",J186="7а 6,5",J186="7а 7",J186="8 0,5",J186="8 1",J186="8 1,5",J186="8 2",J186="8 2,5",J186="8 3",J186="8 3,5",J186="8 4",J186="8 4,5",J186="8 5",J186="8 5,5",J186="8 6",J186="8 6,5",J186="8 7",J186="8а 0,5",J186="8а 1",J186="8а 1,5",J186="8а 2",J186="8а 2,5",J186="8а 3",J186="8а 3,5",J186="8а 4",J186="8а 4,5",J186="8а 5",J186="8а 5,5",J186="8а 6",J186="8а 6,5",J186="8а 7",J186="9 0,5",J186="9 1",J186="9 1,5",J186="9 2",J186="9 2,5",J186="9 3",J186="9 3,5",J186="9 4",J186="9 4,5",J186="9 5",J186="9 5,5",J186="9 6",J186="9 6,5",J186="9 7",J186="10 0,5",J186="10 1",J186="10 1,5",J186="10 2",J186="10 2,5",J186="10 3",J186="10 3,5",J186="10 4",J186="10 4,5",J186="10 5",J186="10 5,5",J186="10 6",J186="10 6,5",J186="10 7")),"",IF(AND(K$1="п",K184&lt;7),7-K184,IF(AND(K$1="п",K184=7),"",IF(AND(K$1="п",K184="в"),7,IF(OR(K186="о",K186="к",K186="уо",K186="б",),"",IF(K184&lt;8,8-K184,IF(K184="в",8,""))))))))))</f>
        <v>0.5</v>
      </c>
      <c r="L188" s="104" t="str">
        <f>IF(OR(L$14="сб",L$14="вс"),"",IF(AND(L184="в",L$1="п",OR(K186="7 0,5",K186="7 1",K186="7 1,5",K186="7 2",K186="7 2,5",K186="7 3",K186="7 3,5",K186="7 4",K186="7 4,5",K186="7 5",K186="7 5,5",K186="7 6",K186="7 6,5",K186="7 7",K186="7а 0,5",K186="7а 1",K186="7а 1,5",K186="7а 2",K186="7а 2,5",K186="7а 3",K186="7а 3,5",K186="7а 4",K186="7а 4,5",K186="7а 5",K186="7а 5,5",K186="7а 6",K186="7а 6,5",K186="7а 7",K186="8 0,5",K186="8 1",K186="8 1,5",K186="8 2",K186="8 2,5",K186="8 3",K186="8 3,5",K186="8 4",K186="8 4,5",K186="8 5",K186="8 5,5",K186="8 6",K186="8 6,5",K186="8 7",K186="8а 0,5",K186="8а 1",K186="8а 1,5",K186="8а 2",K186="8а 2,5",K186="8а 3",K186="8а 3,5",K186="8а 4",K186="8а 4,5",K186="8а 5",K186="8а 5,5",K186="8а 6",K186="8а 6,5",K186="8а 7",K186="9 0,5",K186="9 1",K186="9 1,5",K186="9 2",K186="9 2,5",K186="9 3",K186="9 3,5",K186="9 4",K186="9 4,5",K186="9 5",K186="9 5,5",K186="9 6",K186="9 6,5",K186="9 7",K186="10 0,5",K186="10 1",K186="10 1,5",K186="10 2",K186="10 2,5",K186="10 3",K186="10 3,5",K186="10 4",K186="10 4,5",K186="10 5",K186="10 5,5",K186="10 6",K186="10 6,5",K186="10 7")),7-б!K192,IF(AND(L184="в",OR(K186="7 0,5",K186="7 1",K186="7 1,5",K186="7 2",K186="7 2,5",K186="7 3",K186="7 3,5",K186="7 4",K186="7 4,5",K186="7 5",K186="7 5,5",K186="7 6",K186="7 6,5",K186="7 7",K186="7а 0,5",K186="7а 1",K186="7а 1,5",K186="7а 2",K186="7а 2,5",K186="7а 3",K186="7а 3,5",K186="7а 4",K186="7а 4,5",K186="7а 5",K186="7а 5,5",K186="7а 6",K186="7а 6,5",K186="7а 7",K186="8 0,5",K186="8 1",K186="8 1,5",K186="8 2",K186="8 2,5",K186="8 3",K186="8 3,5",K186="8 4",K186="8 4,5",K186="8 5",K186="8 5,5",K186="8 6",K186="8 6,5",K186="8 7",K186="8а 0,5",K186="8а 1",K186="8а 1,5",K186="8а 2",K186="8а 2,5",K186="8а 3",K186="8а 3,5",K186="8а 4",K186="8а 4,5",K186="8а 5",K186="8а 5,5",K186="8а 6",K186="8а 6,5",K186="8а 7",K186="9 0,5",K186="9 1",K186="9 1,5",K186="9 2",K186="9 2,5",K186="9 3",K186="9 3,5",K186="9 4",K186="9 4,5",K186="9 5",K186="9 5,5",K186="9 6",K186="9 6,5",K186="9 7",K186="10 0,5",K186="10 1",K186="10 1,5",K186="10 2",K186="10 2,5",K186="10 3",K186="10 3,5",K186="10 4",K186="10 4,5",K186="10 5",K186="10 5,5",K186="10 6",K186="10 6,5",K186="10 7")),8-б!K192,IF(AND(OR(L184="о",L184="б",L184="к",L184="уо",),OR(K186="7 0,5",K186="7 1",K186="7 1,5",K186="7 2",K186="7 2,5",K186="7 3",K186="7 3,5",K186="7 4",K186="7 4,5",K186="7 5",K186="7 5,5",K186="7 6",K186="7 6,5",K186="7 7",K186="7а 0,5",K186="7а 1",K186="7а 1,5",K186="7а 2",K186="7а 2,5",K186="7а 3",K186="7а 3,5",K186="7а 4",K186="7а 4,5",K186="7а 5",K186="7а 5,5",K186="7а 6",K186="7а 6,5",K186="7а 7",K186="8 0,5",K186="8 1",K186="8 1,5",K186="8 2",K186="8 2,5",K186="8 3",K186="8 3,5",K186="8 4",K186="8 4,5",K186="8 5",K186="8 5,5",K186="8 6",K186="8 6,5",K186="8 7",K186="8а 0,5",K186="8а 1",K186="8а 1,5",K186="8а 2",K186="8а 2,5",K186="8а 3",K186="8а 3,5",K186="8а 4",K186="8а 4,5",K186="8а 5",K186="8а 5,5",K186="8а 6",K186="8а 6,5",K186="8а 7",K186="9 0,5",K186="9 1",K186="9 1,5",K186="9 2",K186="9 2,5",K186="9 3",K186="9 3,5",K186="9 4",K186="9 4,5",K186="9 5",K186="9 5,5",K186="9 6",K186="9 6,5",K186="9 7",K186="10 0,5",K186="10 1",K186="10 1,5",K186="10 2",K186="10 2,5",K186="10 3",K186="10 3,5",K186="10 4",K186="10 4,5",K186="10 5",K186="10 5,5",K186="10 6",K186="10 6,5",K186="10 7")),"",IF(AND(L$1="п",L184&lt;7),7-L184,IF(AND(L$1="п",L184=7),"",IF(AND(L$1="п",L184="в"),7,IF(OR(L186="о",L186="к",L186="уо",L186="б",),"",IF(L184&lt;8,8-L184,IF(L184="в",8,""))))))))))</f>
        <v/>
      </c>
      <c r="M188" s="104" t="str">
        <f>IF(OR(M$14="сб",M$14="вс"),"",IF(AND(M184="в",M$1="п",OR(L186="7 0,5",L186="7 1",L186="7 1,5",L186="7 2",L186="7 2,5",L186="7 3",L186="7 3,5",L186="7 4",L186="7 4,5",L186="7 5",L186="7 5,5",L186="7 6",L186="7 6,5",L186="7 7",L186="7а 0,5",L186="7а 1",L186="7а 1,5",L186="7а 2",L186="7а 2,5",L186="7а 3",L186="7а 3,5",L186="7а 4",L186="7а 4,5",L186="7а 5",L186="7а 5,5",L186="7а 6",L186="7а 6,5",L186="7а 7",L186="8 0,5",L186="8 1",L186="8 1,5",L186="8 2",L186="8 2,5",L186="8 3",L186="8 3,5",L186="8 4",L186="8 4,5",L186="8 5",L186="8 5,5",L186="8 6",L186="8 6,5",L186="8 7",L186="8а 0,5",L186="8а 1",L186="8а 1,5",L186="8а 2",L186="8а 2,5",L186="8а 3",L186="8а 3,5",L186="8а 4",L186="8а 4,5",L186="8а 5",L186="8а 5,5",L186="8а 6",L186="8а 6,5",L186="8а 7",L186="9 0,5",L186="9 1",L186="9 1,5",L186="9 2",L186="9 2,5",L186="9 3",L186="9 3,5",L186="9 4",L186="9 4,5",L186="9 5",L186="9 5,5",L186="9 6",L186="9 6,5",L186="9 7",L186="10 0,5",L186="10 1",L186="10 1,5",L186="10 2",L186="10 2,5",L186="10 3",L186="10 3,5",L186="10 4",L186="10 4,5",L186="10 5",L186="10 5,5",L186="10 6",L186="10 6,5",L186="10 7")),7-б!L192,IF(AND(M184="в",OR(L186="7 0,5",L186="7 1",L186="7 1,5",L186="7 2",L186="7 2,5",L186="7 3",L186="7 3,5",L186="7 4",L186="7 4,5",L186="7 5",L186="7 5,5",L186="7 6",L186="7 6,5",L186="7 7",L186="7а 0,5",L186="7а 1",L186="7а 1,5",L186="7а 2",L186="7а 2,5",L186="7а 3",L186="7а 3,5",L186="7а 4",L186="7а 4,5",L186="7а 5",L186="7а 5,5",L186="7а 6",L186="7а 6,5",L186="7а 7",L186="8 0,5",L186="8 1",L186="8 1,5",L186="8 2",L186="8 2,5",L186="8 3",L186="8 3,5",L186="8 4",L186="8 4,5",L186="8 5",L186="8 5,5",L186="8 6",L186="8 6,5",L186="8 7",L186="8а 0,5",L186="8а 1",L186="8а 1,5",L186="8а 2",L186="8а 2,5",L186="8а 3",L186="8а 3,5",L186="8а 4",L186="8а 4,5",L186="8а 5",L186="8а 5,5",L186="8а 6",L186="8а 6,5",L186="8а 7",L186="9 0,5",L186="9 1",L186="9 1,5",L186="9 2",L186="9 2,5",L186="9 3",L186="9 3,5",L186="9 4",L186="9 4,5",L186="9 5",L186="9 5,5",L186="9 6",L186="9 6,5",L186="9 7",L186="10 0,5",L186="10 1",L186="10 1,5",L186="10 2",L186="10 2,5",L186="10 3",L186="10 3,5",L186="10 4",L186="10 4,5",L186="10 5",L186="10 5,5",L186="10 6",L186="10 6,5",L186="10 7")),8-б!L192,IF(AND(OR(M184="о",M184="б",M184="к",M184="уо",),OR(L186="7 0,5",L186="7 1",L186="7 1,5",L186="7 2",L186="7 2,5",L186="7 3",L186="7 3,5",L186="7 4",L186="7 4,5",L186="7 5",L186="7 5,5",L186="7 6",L186="7 6,5",L186="7 7",L186="7а 0,5",L186="7а 1",L186="7а 1,5",L186="7а 2",L186="7а 2,5",L186="7а 3",L186="7а 3,5",L186="7а 4",L186="7а 4,5",L186="7а 5",L186="7а 5,5",L186="7а 6",L186="7а 6,5",L186="7а 7",L186="8 0,5",L186="8 1",L186="8 1,5",L186="8 2",L186="8 2,5",L186="8 3",L186="8 3,5",L186="8 4",L186="8 4,5",L186="8 5",L186="8 5,5",L186="8 6",L186="8 6,5",L186="8 7",L186="8а 0,5",L186="8а 1",L186="8а 1,5",L186="8а 2",L186="8а 2,5",L186="8а 3",L186="8а 3,5",L186="8а 4",L186="8а 4,5",L186="8а 5",L186="8а 5,5",L186="8а 6",L186="8а 6,5",L186="8а 7",L186="9 0,5",L186="9 1",L186="9 1,5",L186="9 2",L186="9 2,5",L186="9 3",L186="9 3,5",L186="9 4",L186="9 4,5",L186="9 5",L186="9 5,5",L186="9 6",L186="9 6,5",L186="9 7",L186="10 0,5",L186="10 1",L186="10 1,5",L186="10 2",L186="10 2,5",L186="10 3",L186="10 3,5",L186="10 4",L186="10 4,5",L186="10 5",L186="10 5,5",L186="10 6",L186="10 6,5",L186="10 7")),"",IF(AND(M$1="п",M184&lt;7),7-M184,IF(AND(M$1="п",M184=7),"",IF(AND(M$1="п",M184="в"),7,IF(OR(M186="о",M186="к",M186="уо",M186="б",),"",IF(M184&lt;8,8-M184,IF(M184="в",8,""))))))))))</f>
        <v/>
      </c>
      <c r="N188" s="105" t="str">
        <f>IF(OR(N$14="сб",N$14="вс"),"",IF(AND(N184="в",N$1="п",OR(M186="7 0,5",M186="7 1",M186="7 1,5",M186="7 2",M186="7 2,5",M186="7 3",M186="7 3,5",M186="7 4",M186="7 4,5",M186="7 5",M186="7 5,5",M186="7 6",M186="7 6,5",M186="7 7",M186="7а 0,5",M186="7а 1",M186="7а 1,5",M186="7а 2",M186="7а 2,5",M186="7а 3",M186="7а 3,5",M186="7а 4",M186="7а 4,5",M186="7а 5",M186="7а 5,5",M186="7а 6",M186="7а 6,5",M186="7а 7",M186="8 0,5",M186="8 1",M186="8 1,5",M186="8 2",M186="8 2,5",M186="8 3",M186="8 3,5",M186="8 4",M186="8 4,5",M186="8 5",M186="8 5,5",M186="8 6",M186="8 6,5",M186="8 7",M186="8а 0,5",M186="8а 1",M186="8а 1,5",M186="8а 2",M186="8а 2,5",M186="8а 3",M186="8а 3,5",M186="8а 4",M186="8а 4,5",M186="8а 5",M186="8а 5,5",M186="8а 6",M186="8а 6,5",M186="8а 7",M186="9 0,5",M186="9 1",M186="9 1,5",M186="9 2",M186="9 2,5",M186="9 3",M186="9 3,5",M186="9 4",M186="9 4,5",M186="9 5",M186="9 5,5",M186="9 6",M186="9 6,5",M186="9 7",M186="10 0,5",M186="10 1",M186="10 1,5",M186="10 2",M186="10 2,5",M186="10 3",M186="10 3,5",M186="10 4",M186="10 4,5",M186="10 5",M186="10 5,5",M186="10 6",M186="10 6,5",M186="10 7")),7-б!M192,IF(AND(N184="в",OR(M186="7 0,5",M186="7 1",M186="7 1,5",M186="7 2",M186="7 2,5",M186="7 3",M186="7 3,5",M186="7 4",M186="7 4,5",M186="7 5",M186="7 5,5",M186="7 6",M186="7 6,5",M186="7 7",M186="7а 0,5",M186="7а 1",M186="7а 1,5",M186="7а 2",M186="7а 2,5",M186="7а 3",M186="7а 3,5",M186="7а 4",M186="7а 4,5",M186="7а 5",M186="7а 5,5",M186="7а 6",M186="7а 6,5",M186="7а 7",M186="8 0,5",M186="8 1",M186="8 1,5",M186="8 2",M186="8 2,5",M186="8 3",M186="8 3,5",M186="8 4",M186="8 4,5",M186="8 5",M186="8 5,5",M186="8 6",M186="8 6,5",M186="8 7",M186="8а 0,5",M186="8а 1",M186="8а 1,5",M186="8а 2",M186="8а 2,5",M186="8а 3",M186="8а 3,5",M186="8а 4",M186="8а 4,5",M186="8а 5",M186="8а 5,5",M186="8а 6",M186="8а 6,5",M186="8а 7",M186="9 0,5",M186="9 1",M186="9 1,5",M186="9 2",M186="9 2,5",M186="9 3",M186="9 3,5",M186="9 4",M186="9 4,5",M186="9 5",M186="9 5,5",M186="9 6",M186="9 6,5",M186="9 7",M186="10 0,5",M186="10 1",M186="10 1,5",M186="10 2",M186="10 2,5",M186="10 3",M186="10 3,5",M186="10 4",M186="10 4,5",M186="10 5",M186="10 5,5",M186="10 6",M186="10 6,5",M186="10 7")),8-б!M192,IF(AND(OR(N184="о",N184="б",N184="к",N184="уо",),OR(M186="7 0,5",M186="7 1",M186="7 1,5",M186="7 2",M186="7 2,5",M186="7 3",M186="7 3,5",M186="7 4",M186="7 4,5",M186="7 5",M186="7 5,5",M186="7 6",M186="7 6,5",M186="7 7",M186="7а 0,5",M186="7а 1",M186="7а 1,5",M186="7а 2",M186="7а 2,5",M186="7а 3",M186="7а 3,5",M186="7а 4",M186="7а 4,5",M186="7а 5",M186="7а 5,5",M186="7а 6",M186="7а 6,5",M186="7а 7",M186="8 0,5",M186="8 1",M186="8 1,5",M186="8 2",M186="8 2,5",M186="8 3",M186="8 3,5",M186="8 4",M186="8 4,5",M186="8 5",M186="8 5,5",M186="8 6",M186="8 6,5",M186="8 7",M186="8а 0,5",M186="8а 1",M186="8а 1,5",M186="8а 2",M186="8а 2,5",M186="8а 3",M186="8а 3,5",M186="8а 4",M186="8а 4,5",M186="8а 5",M186="8а 5,5",M186="8а 6",M186="8а 6,5",M186="8а 7",M186="9 0,5",M186="9 1",M186="9 1,5",M186="9 2",M186="9 2,5",M186="9 3",M186="9 3,5",M186="9 4",M186="9 4,5",M186="9 5",M186="9 5,5",M186="9 6",M186="9 6,5",M186="9 7",M186="10 0,5",M186="10 1",M186="10 1,5",M186="10 2",M186="10 2,5",M186="10 3",M186="10 3,5",M186="10 4",M186="10 4,5",M186="10 5",M186="10 5,5",M186="10 6",M186="10 6,5",M186="10 7")),"",IF(AND(N$1="п",N184&lt;7),7-N184,IF(AND(N$1="п",N184=7),"",IF(AND(N$1="п",N184="в"),7,IF(OR(N186="о",N186="к",N186="уо",N186="б",),"",IF(N184&lt;8,8-N184,IF(N184="в",8,""))))))))))</f>
        <v/>
      </c>
      <c r="O188" s="105" t="str">
        <f>IF(OR(O$14="сб",O$14="вс"),"",IF(AND(O184="в",O$1="п",OR(N186="7 0,5",N186="7 1",N186="7 1,5",N186="7 2",N186="7 2,5",N186="7 3",N186="7 3,5",N186="7 4",N186="7 4,5",N186="7 5",N186="7 5,5",N186="7 6",N186="7 6,5",N186="7 7",N186="7а 0,5",N186="7а 1",N186="7а 1,5",N186="7а 2",N186="7а 2,5",N186="7а 3",N186="7а 3,5",N186="7а 4",N186="7а 4,5",N186="7а 5",N186="7а 5,5",N186="7а 6",N186="7а 6,5",N186="7а 7",N186="8 0,5",N186="8 1",N186="8 1,5",N186="8 2",N186="8 2,5",N186="8 3",N186="8 3,5",N186="8 4",N186="8 4,5",N186="8 5",N186="8 5,5",N186="8 6",N186="8 6,5",N186="8 7",N186="8а 0,5",N186="8а 1",N186="8а 1,5",N186="8а 2",N186="8а 2,5",N186="8а 3",N186="8а 3,5",N186="8а 4",N186="8а 4,5",N186="8а 5",N186="8а 5,5",N186="8а 6",N186="8а 6,5",N186="8а 7",N186="9 0,5",N186="9 1",N186="9 1,5",N186="9 2",N186="9 2,5",N186="9 3",N186="9 3,5",N186="9 4",N186="9 4,5",N186="9 5",N186="9 5,5",N186="9 6",N186="9 6,5",N186="9 7",N186="10 0,5",N186="10 1",N186="10 1,5",N186="10 2",N186="10 2,5",N186="10 3",N186="10 3,5",N186="10 4",N186="10 4,5",N186="10 5",N186="10 5,5",N186="10 6",N186="10 6,5",N186="10 7")),7-б!N192,IF(AND(O184="в",OR(N186="7 0,5",N186="7 1",N186="7 1,5",N186="7 2",N186="7 2,5",N186="7 3",N186="7 3,5",N186="7 4",N186="7 4,5",N186="7 5",N186="7 5,5",N186="7 6",N186="7 6,5",N186="7 7",N186="7а 0,5",N186="7а 1",N186="7а 1,5",N186="7а 2",N186="7а 2,5",N186="7а 3",N186="7а 3,5",N186="7а 4",N186="7а 4,5",N186="7а 5",N186="7а 5,5",N186="7а 6",N186="7а 6,5",N186="7а 7",N186="8 0,5",N186="8 1",N186="8 1,5",N186="8 2",N186="8 2,5",N186="8 3",N186="8 3,5",N186="8 4",N186="8 4,5",N186="8 5",N186="8 5,5",N186="8 6",N186="8 6,5",N186="8 7",N186="8а 0,5",N186="8а 1",N186="8а 1,5",N186="8а 2",N186="8а 2,5",N186="8а 3",N186="8а 3,5",N186="8а 4",N186="8а 4,5",N186="8а 5",N186="8а 5,5",N186="8а 6",N186="8а 6,5",N186="8а 7",N186="9 0,5",N186="9 1",N186="9 1,5",N186="9 2",N186="9 2,5",N186="9 3",N186="9 3,5",N186="9 4",N186="9 4,5",N186="9 5",N186="9 5,5",N186="9 6",N186="9 6,5",N186="9 7",N186="10 0,5",N186="10 1",N186="10 1,5",N186="10 2",N186="10 2,5",N186="10 3",N186="10 3,5",N186="10 4",N186="10 4,5",N186="10 5",N186="10 5,5",N186="10 6",N186="10 6,5",N186="10 7")),8-б!N192,IF(AND(OR(O184="о",O184="б",O184="к",O184="уо",),OR(N186="7 0,5",N186="7 1",N186="7 1,5",N186="7 2",N186="7 2,5",N186="7 3",N186="7 3,5",N186="7 4",N186="7 4,5",N186="7 5",N186="7 5,5",N186="7 6",N186="7 6,5",N186="7 7",N186="7а 0,5",N186="7а 1",N186="7а 1,5",N186="7а 2",N186="7а 2,5",N186="7а 3",N186="7а 3,5",N186="7а 4",N186="7а 4,5",N186="7а 5",N186="7а 5,5",N186="7а 6",N186="7а 6,5",N186="7а 7",N186="8 0,5",N186="8 1",N186="8 1,5",N186="8 2",N186="8 2,5",N186="8 3",N186="8 3,5",N186="8 4",N186="8 4,5",N186="8 5",N186="8 5,5",N186="8 6",N186="8 6,5",N186="8 7",N186="8а 0,5",N186="8а 1",N186="8а 1,5",N186="8а 2",N186="8а 2,5",N186="8а 3",N186="8а 3,5",N186="8а 4",N186="8а 4,5",N186="8а 5",N186="8а 5,5",N186="8а 6",N186="8а 6,5",N186="8а 7",N186="9 0,5",N186="9 1",N186="9 1,5",N186="9 2",N186="9 2,5",N186="9 3",N186="9 3,5",N186="9 4",N186="9 4,5",N186="9 5",N186="9 5,5",N186="9 6",N186="9 6,5",N186="9 7",N186="10 0,5",N186="10 1",N186="10 1,5",N186="10 2",N186="10 2,5",N186="10 3",N186="10 3,5",N186="10 4",N186="10 4,5",N186="10 5",N186="10 5,5",N186="10 6",N186="10 6,5",N186="10 7")),"",IF(AND(O$1="п",O184&lt;7),7-O184,IF(AND(O$1="п",O184=7),"",IF(AND(O$1="п",O184="в"),7,IF(OR(O186="о",O186="к",O186="уо",O186="б",),"",IF(O184&lt;8,8-O184,IF(O184="в",8,""))))))))))</f>
        <v/>
      </c>
      <c r="P188" s="105" t="str">
        <f>IF(OR(P$14="сб",P$14="вс"),"",IF(AND(P184="в",P$1="п",OR(O186="7 0,5",O186="7 1",O186="7 1,5",O186="7 2",O186="7 2,5",O186="7 3",O186="7 3,5",O186="7 4",O186="7 4,5",O186="7 5",O186="7 5,5",O186="7 6",O186="7 6,5",O186="7 7",O186="7а 0,5",O186="7а 1",O186="7а 1,5",O186="7а 2",O186="7а 2,5",O186="7а 3",O186="7а 3,5",O186="7а 4",O186="7а 4,5",O186="7а 5",O186="7а 5,5",O186="7а 6",O186="7а 6,5",O186="7а 7",O186="8 0,5",O186="8 1",O186="8 1,5",O186="8 2",O186="8 2,5",O186="8 3",O186="8 3,5",O186="8 4",O186="8 4,5",O186="8 5",O186="8 5,5",O186="8 6",O186="8 6,5",O186="8 7",O186="8а 0,5",O186="8а 1",O186="8а 1,5",O186="8а 2",O186="8а 2,5",O186="8а 3",O186="8а 3,5",O186="8а 4",O186="8а 4,5",O186="8а 5",O186="8а 5,5",O186="8а 6",O186="8а 6,5",O186="8а 7",O186="9 0,5",O186="9 1",O186="9 1,5",O186="9 2",O186="9 2,5",O186="9 3",O186="9 3,5",O186="9 4",O186="9 4,5",O186="9 5",O186="9 5,5",O186="9 6",O186="9 6,5",O186="9 7",O186="10 0,5",O186="10 1",O186="10 1,5",O186="10 2",O186="10 2,5",O186="10 3",O186="10 3,5",O186="10 4",O186="10 4,5",O186="10 5",O186="10 5,5",O186="10 6",O186="10 6,5",O186="10 7")),7-б!O192,IF(AND(P184="в",OR(O186="7 0,5",O186="7 1",O186="7 1,5",O186="7 2",O186="7 2,5",O186="7 3",O186="7 3,5",O186="7 4",O186="7 4,5",O186="7 5",O186="7 5,5",O186="7 6",O186="7 6,5",O186="7 7",O186="7а 0,5",O186="7а 1",O186="7а 1,5",O186="7а 2",O186="7а 2,5",O186="7а 3",O186="7а 3,5",O186="7а 4",O186="7а 4,5",O186="7а 5",O186="7а 5,5",O186="7а 6",O186="7а 6,5",O186="7а 7",O186="8 0,5",O186="8 1",O186="8 1,5",O186="8 2",O186="8 2,5",O186="8 3",O186="8 3,5",O186="8 4",O186="8 4,5",O186="8 5",O186="8 5,5",O186="8 6",O186="8 6,5",O186="8 7",O186="8а 0,5",O186="8а 1",O186="8а 1,5",O186="8а 2",O186="8а 2,5",O186="8а 3",O186="8а 3,5",O186="8а 4",O186="8а 4,5",O186="8а 5",O186="8а 5,5",O186="8а 6",O186="8а 6,5",O186="8а 7",O186="9 0,5",O186="9 1",O186="9 1,5",O186="9 2",O186="9 2,5",O186="9 3",O186="9 3,5",O186="9 4",O186="9 4,5",O186="9 5",O186="9 5,5",O186="9 6",O186="9 6,5",O186="9 7",O186="10 0,5",O186="10 1",O186="10 1,5",O186="10 2",O186="10 2,5",O186="10 3",O186="10 3,5",O186="10 4",O186="10 4,5",O186="10 5",O186="10 5,5",O186="10 6",O186="10 6,5",O186="10 7")),8-б!O192,IF(AND(OR(P184="о",P184="б",P184="к",P184="уо",),OR(O186="7 0,5",O186="7 1",O186="7 1,5",O186="7 2",O186="7 2,5",O186="7 3",O186="7 3,5",O186="7 4",O186="7 4,5",O186="7 5",O186="7 5,5",O186="7 6",O186="7 6,5",O186="7 7",O186="7а 0,5",O186="7а 1",O186="7а 1,5",O186="7а 2",O186="7а 2,5",O186="7а 3",O186="7а 3,5",O186="7а 4",O186="7а 4,5",O186="7а 5",O186="7а 5,5",O186="7а 6",O186="7а 6,5",O186="7а 7",O186="8 0,5",O186="8 1",O186="8 1,5",O186="8 2",O186="8 2,5",O186="8 3",O186="8 3,5",O186="8 4",O186="8 4,5",O186="8 5",O186="8 5,5",O186="8 6",O186="8 6,5",O186="8 7",O186="8а 0,5",O186="8а 1",O186="8а 1,5",O186="8а 2",O186="8а 2,5",O186="8а 3",O186="8а 3,5",O186="8а 4",O186="8а 4,5",O186="8а 5",O186="8а 5,5",O186="8а 6",O186="8а 6,5",O186="8а 7",O186="9 0,5",O186="9 1",O186="9 1,5",O186="9 2",O186="9 2,5",O186="9 3",O186="9 3,5",O186="9 4",O186="9 4,5",O186="9 5",O186="9 5,5",O186="9 6",O186="9 6,5",O186="9 7",O186="10 0,5",O186="10 1",O186="10 1,5",O186="10 2",O186="10 2,5",O186="10 3",O186="10 3,5",O186="10 4",O186="10 4,5",O186="10 5",O186="10 5,5",O186="10 6",O186="10 6,5",O186="10 7")),"",IF(AND(P$1="п",P184&lt;7),7-P184,IF(AND(P$1="п",P184=7),"",IF(AND(P$1="п",P184="в"),7,IF(OR(P186="о",P186="к",P186="уо",P186="б",),"",IF(P184&lt;8,8-P184,IF(P184="в",8,""))))))))))</f>
        <v/>
      </c>
      <c r="Q188" s="105" t="str">
        <f>IF(OR(Q$14="сб",Q$14="вс"),"",IF(AND(Q184="в",Q$1="п",OR(P186="7 0,5",P186="7 1",P186="7 1,5",P186="7 2",P186="7 2,5",P186="7 3",P186="7 3,5",P186="7 4",P186="7 4,5",P186="7 5",P186="7 5,5",P186="7 6",P186="7 6,5",P186="7 7",P186="7а 0,5",P186="7а 1",P186="7а 1,5",P186="7а 2",P186="7а 2,5",P186="7а 3",P186="7а 3,5",P186="7а 4",P186="7а 4,5",P186="7а 5",P186="7а 5,5",P186="7а 6",P186="7а 6,5",P186="7а 7",P186="8 0,5",P186="8 1",P186="8 1,5",P186="8 2",P186="8 2,5",P186="8 3",P186="8 3,5",P186="8 4",P186="8 4,5",P186="8 5",P186="8 5,5",P186="8 6",P186="8 6,5",P186="8 7",P186="8а 0,5",P186="8а 1",P186="8а 1,5",P186="8а 2",P186="8а 2,5",P186="8а 3",P186="8а 3,5",P186="8а 4",P186="8а 4,5",P186="8а 5",P186="8а 5,5",P186="8а 6",P186="8а 6,5",P186="8а 7",P186="9 0,5",P186="9 1",P186="9 1,5",P186="9 2",P186="9 2,5",P186="9 3",P186="9 3,5",P186="9 4",P186="9 4,5",P186="9 5",P186="9 5,5",P186="9 6",P186="9 6,5",P186="9 7",P186="10 0,5",P186="10 1",P186="10 1,5",P186="10 2",P186="10 2,5",P186="10 3",P186="10 3,5",P186="10 4",P186="10 4,5",P186="10 5",P186="10 5,5",P186="10 6",P186="10 6,5",P186="10 7")),7-б!P192,IF(AND(Q184="в",OR(P186="7 0,5",P186="7 1",P186="7 1,5",P186="7 2",P186="7 2,5",P186="7 3",P186="7 3,5",P186="7 4",P186="7 4,5",P186="7 5",P186="7 5,5",P186="7 6",P186="7 6,5",P186="7 7",P186="7а 0,5",P186="7а 1",P186="7а 1,5",P186="7а 2",P186="7а 2,5",P186="7а 3",P186="7а 3,5",P186="7а 4",P186="7а 4,5",P186="7а 5",P186="7а 5,5",P186="7а 6",P186="7а 6,5",P186="7а 7",P186="8 0,5",P186="8 1",P186="8 1,5",P186="8 2",P186="8 2,5",P186="8 3",P186="8 3,5",P186="8 4",P186="8 4,5",P186="8 5",P186="8 5,5",P186="8 6",P186="8 6,5",P186="8 7",P186="8а 0,5",P186="8а 1",P186="8а 1,5",P186="8а 2",P186="8а 2,5",P186="8а 3",P186="8а 3,5",P186="8а 4",P186="8а 4,5",P186="8а 5",P186="8а 5,5",P186="8а 6",P186="8а 6,5",P186="8а 7",P186="9 0,5",P186="9 1",P186="9 1,5",P186="9 2",P186="9 2,5",P186="9 3",P186="9 3,5",P186="9 4",P186="9 4,5",P186="9 5",P186="9 5,5",P186="9 6",P186="9 6,5",P186="9 7",P186="10 0,5",P186="10 1",P186="10 1,5",P186="10 2",P186="10 2,5",P186="10 3",P186="10 3,5",P186="10 4",P186="10 4,5",P186="10 5",P186="10 5,5",P186="10 6",P186="10 6,5",P186="10 7")),8-б!P192,IF(AND(OR(Q184="о",Q184="б",Q184="к",Q184="уо",),OR(P186="7 0,5",P186="7 1",P186="7 1,5",P186="7 2",P186="7 2,5",P186="7 3",P186="7 3,5",P186="7 4",P186="7 4,5",P186="7 5",P186="7 5,5",P186="7 6",P186="7 6,5",P186="7 7",P186="7а 0,5",P186="7а 1",P186="7а 1,5",P186="7а 2",P186="7а 2,5",P186="7а 3",P186="7а 3,5",P186="7а 4",P186="7а 4,5",P186="7а 5",P186="7а 5,5",P186="7а 6",P186="7а 6,5",P186="7а 7",P186="8 0,5",P186="8 1",P186="8 1,5",P186="8 2",P186="8 2,5",P186="8 3",P186="8 3,5",P186="8 4",P186="8 4,5",P186="8 5",P186="8 5,5",P186="8 6",P186="8 6,5",P186="8 7",P186="8а 0,5",P186="8а 1",P186="8а 1,5",P186="8а 2",P186="8а 2,5",P186="8а 3",P186="8а 3,5",P186="8а 4",P186="8а 4,5",P186="8а 5",P186="8а 5,5",P186="8а 6",P186="8а 6,5",P186="8а 7",P186="9 0,5",P186="9 1",P186="9 1,5",P186="9 2",P186="9 2,5",P186="9 3",P186="9 3,5",P186="9 4",P186="9 4,5",P186="9 5",P186="9 5,5",P186="9 6",P186="9 6,5",P186="9 7",P186="10 0,5",P186="10 1",P186="10 1,5",P186="10 2",P186="10 2,5",P186="10 3",P186="10 3,5",P186="10 4",P186="10 4,5",P186="10 5",P186="10 5,5",P186="10 6",P186="10 6,5",P186="10 7")),"",IF(AND(Q$1="п",Q184&lt;7),7-Q184,IF(AND(Q$1="п",Q184=7),"",IF(AND(Q$1="п",Q184="в"),7,IF(OR(Q186="о",Q186="к",Q186="уо",Q186="б",),"",IF(Q184&lt;8,8-Q184,IF(Q184="в",8,""))))))))))</f>
        <v/>
      </c>
      <c r="R188" s="105" t="str">
        <f>IF(OR(R$14="сб",R$14="вс"),"",IF(AND(R184="в",R$1="п",OR(Q186="7 0,5",Q186="7 1",Q186="7 1,5",Q186="7 2",Q186="7 2,5",Q186="7 3",Q186="7 3,5",Q186="7 4",Q186="7 4,5",Q186="7 5",Q186="7 5,5",Q186="7 6",Q186="7 6,5",Q186="7 7",Q186="7а 0,5",Q186="7а 1",Q186="7а 1,5",Q186="7а 2",Q186="7а 2,5",Q186="7а 3",Q186="7а 3,5",Q186="7а 4",Q186="7а 4,5",Q186="7а 5",Q186="7а 5,5",Q186="7а 6",Q186="7а 6,5",Q186="7а 7",Q186="8 0,5",Q186="8 1",Q186="8 1,5",Q186="8 2",Q186="8 2,5",Q186="8 3",Q186="8 3,5",Q186="8 4",Q186="8 4,5",Q186="8 5",Q186="8 5,5",Q186="8 6",Q186="8 6,5",Q186="8 7",Q186="8а 0,5",Q186="8а 1",Q186="8а 1,5",Q186="8а 2",Q186="8а 2,5",Q186="8а 3",Q186="8а 3,5",Q186="8а 4",Q186="8а 4,5",Q186="8а 5",Q186="8а 5,5",Q186="8а 6",Q186="8а 6,5",Q186="8а 7",Q186="9 0,5",Q186="9 1",Q186="9 1,5",Q186="9 2",Q186="9 2,5",Q186="9 3",Q186="9 3,5",Q186="9 4",Q186="9 4,5",Q186="9 5",Q186="9 5,5",Q186="9 6",Q186="9 6,5",Q186="9 7",Q186="10 0,5",Q186="10 1",Q186="10 1,5",Q186="10 2",Q186="10 2,5",Q186="10 3",Q186="10 3,5",Q186="10 4",Q186="10 4,5",Q186="10 5",Q186="10 5,5",Q186="10 6",Q186="10 6,5",Q186="10 7")),7-б!Q192,IF(AND(R184="в",OR(Q186="7 0,5",Q186="7 1",Q186="7 1,5",Q186="7 2",Q186="7 2,5",Q186="7 3",Q186="7 3,5",Q186="7 4",Q186="7 4,5",Q186="7 5",Q186="7 5,5",Q186="7 6",Q186="7 6,5",Q186="7 7",Q186="7а 0,5",Q186="7а 1",Q186="7а 1,5",Q186="7а 2",Q186="7а 2,5",Q186="7а 3",Q186="7а 3,5",Q186="7а 4",Q186="7а 4,5",Q186="7а 5",Q186="7а 5,5",Q186="7а 6",Q186="7а 6,5",Q186="7а 7",Q186="8 0,5",Q186="8 1",Q186="8 1,5",Q186="8 2",Q186="8 2,5",Q186="8 3",Q186="8 3,5",Q186="8 4",Q186="8 4,5",Q186="8 5",Q186="8 5,5",Q186="8 6",Q186="8 6,5",Q186="8 7",Q186="8а 0,5",Q186="8а 1",Q186="8а 1,5",Q186="8а 2",Q186="8а 2,5",Q186="8а 3",Q186="8а 3,5",Q186="8а 4",Q186="8а 4,5",Q186="8а 5",Q186="8а 5,5",Q186="8а 6",Q186="8а 6,5",Q186="8а 7",Q186="9 0,5",Q186="9 1",Q186="9 1,5",Q186="9 2",Q186="9 2,5",Q186="9 3",Q186="9 3,5",Q186="9 4",Q186="9 4,5",Q186="9 5",Q186="9 5,5",Q186="9 6",Q186="9 6,5",Q186="9 7",Q186="10 0,5",Q186="10 1",Q186="10 1,5",Q186="10 2",Q186="10 2,5",Q186="10 3",Q186="10 3,5",Q186="10 4",Q186="10 4,5",Q186="10 5",Q186="10 5,5",Q186="10 6",Q186="10 6,5",Q186="10 7")),8-б!Q192,IF(AND(OR(R184="о",R184="б",R184="к",R184="уо",),OR(Q186="7 0,5",Q186="7 1",Q186="7 1,5",Q186="7 2",Q186="7 2,5",Q186="7 3",Q186="7 3,5",Q186="7 4",Q186="7 4,5",Q186="7 5",Q186="7 5,5",Q186="7 6",Q186="7 6,5",Q186="7 7",Q186="7а 0,5",Q186="7а 1",Q186="7а 1,5",Q186="7а 2",Q186="7а 2,5",Q186="7а 3",Q186="7а 3,5",Q186="7а 4",Q186="7а 4,5",Q186="7а 5",Q186="7а 5,5",Q186="7а 6",Q186="7а 6,5",Q186="7а 7",Q186="8 0,5",Q186="8 1",Q186="8 1,5",Q186="8 2",Q186="8 2,5",Q186="8 3",Q186="8 3,5",Q186="8 4",Q186="8 4,5",Q186="8 5",Q186="8 5,5",Q186="8 6",Q186="8 6,5",Q186="8 7",Q186="8а 0,5",Q186="8а 1",Q186="8а 1,5",Q186="8а 2",Q186="8а 2,5",Q186="8а 3",Q186="8а 3,5",Q186="8а 4",Q186="8а 4,5",Q186="8а 5",Q186="8а 5,5",Q186="8а 6",Q186="8а 6,5",Q186="8а 7",Q186="9 0,5",Q186="9 1",Q186="9 1,5",Q186="9 2",Q186="9 2,5",Q186="9 3",Q186="9 3,5",Q186="9 4",Q186="9 4,5",Q186="9 5",Q186="9 5,5",Q186="9 6",Q186="9 6,5",Q186="9 7",Q186="10 0,5",Q186="10 1",Q186="10 1,5",Q186="10 2",Q186="10 2,5",Q186="10 3",Q186="10 3,5",Q186="10 4",Q186="10 4,5",Q186="10 5",Q186="10 5,5",Q186="10 6",Q186="10 6,5",Q186="10 7")),"",IF(AND(R$1="п",R184&lt;7),7-R184,IF(AND(R$1="п",R184=7),"",IF(AND(R$1="п",R184="в"),7,IF(OR(R186="о",R186="к",R186="уо",R186="б",),"",IF(R184&lt;8,8-R184,IF(R184="в",8,""))))))))))</f>
        <v/>
      </c>
      <c r="S188" s="104" t="str">
        <f>IF(OR(S$14="сб",S$14="вс"),"",IF(AND(S184="в",S$1="п",OR(R186="7 0,5",R186="7 1",R186="7 1,5",R186="7 2",R186="7 2,5",R186="7 3",R186="7 3,5",R186="7 4",R186="7 4,5",R186="7 5",R186="7 5,5",R186="7 6",R186="7 6,5",R186="7 7",R186="7а 0,5",R186="7а 1",R186="7а 1,5",R186="7а 2",R186="7а 2,5",R186="7а 3",R186="7а 3,5",R186="7а 4",R186="7а 4,5",R186="7а 5",R186="7а 5,5",R186="7а 6",R186="7а 6,5",R186="7а 7",R186="8 0,5",R186="8 1",R186="8 1,5",R186="8 2",R186="8 2,5",R186="8 3",R186="8 3,5",R186="8 4",R186="8 4,5",R186="8 5",R186="8 5,5",R186="8 6",R186="8 6,5",R186="8 7",R186="8а 0,5",R186="8а 1",R186="8а 1,5",R186="8а 2",R186="8а 2,5",R186="8а 3",R186="8а 3,5",R186="8а 4",R186="8а 4,5",R186="8а 5",R186="8а 5,5",R186="8а 6",R186="8а 6,5",R186="8а 7",R186="9 0,5",R186="9 1",R186="9 1,5",R186="9 2",R186="9 2,5",R186="9 3",R186="9 3,5",R186="9 4",R186="9 4,5",R186="9 5",R186="9 5,5",R186="9 6",R186="9 6,5",R186="9 7",R186="10 0,5",R186="10 1",R186="10 1,5",R186="10 2",R186="10 2,5",R186="10 3",R186="10 3,5",R186="10 4",R186="10 4,5",R186="10 5",R186="10 5,5",R186="10 6",R186="10 6,5",R186="10 7")),7-б!R192,IF(AND(S184="в",OR(R186="7 0,5",R186="7 1",R186="7 1,5",R186="7 2",R186="7 2,5",R186="7 3",R186="7 3,5",R186="7 4",R186="7 4,5",R186="7 5",R186="7 5,5",R186="7 6",R186="7 6,5",R186="7 7",R186="7а 0,5",R186="7а 1",R186="7а 1,5",R186="7а 2",R186="7а 2,5",R186="7а 3",R186="7а 3,5",R186="7а 4",R186="7а 4,5",R186="7а 5",R186="7а 5,5",R186="7а 6",R186="7а 6,5",R186="7а 7",R186="8 0,5",R186="8 1",R186="8 1,5",R186="8 2",R186="8 2,5",R186="8 3",R186="8 3,5",R186="8 4",R186="8 4,5",R186="8 5",R186="8 5,5",R186="8 6",R186="8 6,5",R186="8 7",R186="8а 0,5",R186="8а 1",R186="8а 1,5",R186="8а 2",R186="8а 2,5",R186="8а 3",R186="8а 3,5",R186="8а 4",R186="8а 4,5",R186="8а 5",R186="8а 5,5",R186="8а 6",R186="8а 6,5",R186="8а 7",R186="9 0,5",R186="9 1",R186="9 1,5",R186="9 2",R186="9 2,5",R186="9 3",R186="9 3,5",R186="9 4",R186="9 4,5",R186="9 5",R186="9 5,5",R186="9 6",R186="9 6,5",R186="9 7",R186="10 0,5",R186="10 1",R186="10 1,5",R186="10 2",R186="10 2,5",R186="10 3",R186="10 3,5",R186="10 4",R186="10 4,5",R186="10 5",R186="10 5,5",R186="10 6",R186="10 6,5",R186="10 7")),8-б!R192,IF(AND(OR(S184="о",S184="б",S184="к",S184="уо",),OR(R186="7 0,5",R186="7 1",R186="7 1,5",R186="7 2",R186="7 2,5",R186="7 3",R186="7 3,5",R186="7 4",R186="7 4,5",R186="7 5",R186="7 5,5",R186="7 6",R186="7 6,5",R186="7 7",R186="7а 0,5",R186="7а 1",R186="7а 1,5",R186="7а 2",R186="7а 2,5",R186="7а 3",R186="7а 3,5",R186="7а 4",R186="7а 4,5",R186="7а 5",R186="7а 5,5",R186="7а 6",R186="7а 6,5",R186="7а 7",R186="8 0,5",R186="8 1",R186="8 1,5",R186="8 2",R186="8 2,5",R186="8 3",R186="8 3,5",R186="8 4",R186="8 4,5",R186="8 5",R186="8 5,5",R186="8 6",R186="8 6,5",R186="8 7",R186="8а 0,5",R186="8а 1",R186="8а 1,5",R186="8а 2",R186="8а 2,5",R186="8а 3",R186="8а 3,5",R186="8а 4",R186="8а 4,5",R186="8а 5",R186="8а 5,5",R186="8а 6",R186="8а 6,5",R186="8а 7",R186="9 0,5",R186="9 1",R186="9 1,5",R186="9 2",R186="9 2,5",R186="9 3",R186="9 3,5",R186="9 4",R186="9 4,5",R186="9 5",R186="9 5,5",R186="9 6",R186="9 6,5",R186="9 7",R186="10 0,5",R186="10 1",R186="10 1,5",R186="10 2",R186="10 2,5",R186="10 3",R186="10 3,5",R186="10 4",R186="10 4,5",R186="10 5",R186="10 5,5",R186="10 6",R186="10 6,5",R186="10 7")),"",IF(AND(S$1="п",S184&lt;7),7-S184,IF(AND(S$1="п",S184=7),"",IF(AND(S$1="п",S184="в"),7,IF(OR(S186="о",S186="к",S186="уо",S186="б",),"",IF(S184&lt;8,8-S184,IF(S184="в",8,""))))))))))</f>
        <v/>
      </c>
      <c r="T188" s="104" t="str">
        <f>IF(OR(T$14="сб",T$14="вс"),"",IF(AND(T184="в",T$1="п",OR(S186="7 0,5",S186="7 1",S186="7 1,5",S186="7 2",S186="7 2,5",S186="7 3",S186="7 3,5",S186="7 4",S186="7 4,5",S186="7 5",S186="7 5,5",S186="7 6",S186="7 6,5",S186="7 7",S186="7а 0,5",S186="7а 1",S186="7а 1,5",S186="7а 2",S186="7а 2,5",S186="7а 3",S186="7а 3,5",S186="7а 4",S186="7а 4,5",S186="7а 5",S186="7а 5,5",S186="7а 6",S186="7а 6,5",S186="7а 7",S186="8 0,5",S186="8 1",S186="8 1,5",S186="8 2",S186="8 2,5",S186="8 3",S186="8 3,5",S186="8 4",S186="8 4,5",S186="8 5",S186="8 5,5",S186="8 6",S186="8 6,5",S186="8 7",S186="8а 0,5",S186="8а 1",S186="8а 1,5",S186="8а 2",S186="8а 2,5",S186="8а 3",S186="8а 3,5",S186="8а 4",S186="8а 4,5",S186="8а 5",S186="8а 5,5",S186="8а 6",S186="8а 6,5",S186="8а 7",S186="9 0,5",S186="9 1",S186="9 1,5",S186="9 2",S186="9 2,5",S186="9 3",S186="9 3,5",S186="9 4",S186="9 4,5",S186="9 5",S186="9 5,5",S186="9 6",S186="9 6,5",S186="9 7",S186="10 0,5",S186="10 1",S186="10 1,5",S186="10 2",S186="10 2,5",S186="10 3",S186="10 3,5",S186="10 4",S186="10 4,5",S186="10 5",S186="10 5,5",S186="10 6",S186="10 6,5",S186="10 7")),7-б!S192,IF(AND(T184="в",OR(S186="7 0,5",S186="7 1",S186="7 1,5",S186="7 2",S186="7 2,5",S186="7 3",S186="7 3,5",S186="7 4",S186="7 4,5",S186="7 5",S186="7 5,5",S186="7 6",S186="7 6,5",S186="7 7",S186="7а 0,5",S186="7а 1",S186="7а 1,5",S186="7а 2",S186="7а 2,5",S186="7а 3",S186="7а 3,5",S186="7а 4",S186="7а 4,5",S186="7а 5",S186="7а 5,5",S186="7а 6",S186="7а 6,5",S186="7а 7",S186="8 0,5",S186="8 1",S186="8 1,5",S186="8 2",S186="8 2,5",S186="8 3",S186="8 3,5",S186="8 4",S186="8 4,5",S186="8 5",S186="8 5,5",S186="8 6",S186="8 6,5",S186="8 7",S186="8а 0,5",S186="8а 1",S186="8а 1,5",S186="8а 2",S186="8а 2,5",S186="8а 3",S186="8а 3,5",S186="8а 4",S186="8а 4,5",S186="8а 5",S186="8а 5,5",S186="8а 6",S186="8а 6,5",S186="8а 7",S186="9 0,5",S186="9 1",S186="9 1,5",S186="9 2",S186="9 2,5",S186="9 3",S186="9 3,5",S186="9 4",S186="9 4,5",S186="9 5",S186="9 5,5",S186="9 6",S186="9 6,5",S186="9 7",S186="10 0,5",S186="10 1",S186="10 1,5",S186="10 2",S186="10 2,5",S186="10 3",S186="10 3,5",S186="10 4",S186="10 4,5",S186="10 5",S186="10 5,5",S186="10 6",S186="10 6,5",S186="10 7")),8-б!S192,IF(AND(OR(T184="о",T184="б",T184="к",T184="уо",),OR(S186="7 0,5",S186="7 1",S186="7 1,5",S186="7 2",S186="7 2,5",S186="7 3",S186="7 3,5",S186="7 4",S186="7 4,5",S186="7 5",S186="7 5,5",S186="7 6",S186="7 6,5",S186="7 7",S186="7а 0,5",S186="7а 1",S186="7а 1,5",S186="7а 2",S186="7а 2,5",S186="7а 3",S186="7а 3,5",S186="7а 4",S186="7а 4,5",S186="7а 5",S186="7а 5,5",S186="7а 6",S186="7а 6,5",S186="7а 7",S186="8 0,5",S186="8 1",S186="8 1,5",S186="8 2",S186="8 2,5",S186="8 3",S186="8 3,5",S186="8 4",S186="8 4,5",S186="8 5",S186="8 5,5",S186="8 6",S186="8 6,5",S186="8 7",S186="8а 0,5",S186="8а 1",S186="8а 1,5",S186="8а 2",S186="8а 2,5",S186="8а 3",S186="8а 3,5",S186="8а 4",S186="8а 4,5",S186="8а 5",S186="8а 5,5",S186="8а 6",S186="8а 6,5",S186="8а 7",S186="9 0,5",S186="9 1",S186="9 1,5",S186="9 2",S186="9 2,5",S186="9 3",S186="9 3,5",S186="9 4",S186="9 4,5",S186="9 5",S186="9 5,5",S186="9 6",S186="9 6,5",S186="9 7",S186="10 0,5",S186="10 1",S186="10 1,5",S186="10 2",S186="10 2,5",S186="10 3",S186="10 3,5",S186="10 4",S186="10 4,5",S186="10 5",S186="10 5,5",S186="10 6",S186="10 6,5",S186="10 7")),"",IF(AND(T$1="п",T184&lt;7),7-T184,IF(AND(T$1="п",T184=7),"",IF(AND(T$1="п",T184="в"),7,IF(OR(T186="о",T186="к",T186="уо",T186="б",),"",IF(T184&lt;8,8-T184,IF(T184="в",8,""))))))))))</f>
        <v/>
      </c>
      <c r="U188" s="105" t="str">
        <f>IF(OR(U$14="сб",U$14="вс"),"",IF(AND(U184="в",U$1="п",OR(T186="7 0,5",T186="7 1",T186="7 1,5",T186="7 2",T186="7 2,5",T186="7 3",T186="7 3,5",T186="7 4",T186="7 4,5",T186="7 5",T186="7 5,5",T186="7 6",T186="7 6,5",T186="7 7",T186="7а 0,5",T186="7а 1",T186="7а 1,5",T186="7а 2",T186="7а 2,5",T186="7а 3",T186="7а 3,5",T186="7а 4",T186="7а 4,5",T186="7а 5",T186="7а 5,5",T186="7а 6",T186="7а 6,5",T186="7а 7",T186="8 0,5",T186="8 1",T186="8 1,5",T186="8 2",T186="8 2,5",T186="8 3",T186="8 3,5",T186="8 4",T186="8 4,5",T186="8 5",T186="8 5,5",T186="8 6",T186="8 6,5",T186="8 7",T186="8а 0,5",T186="8а 1",T186="8а 1,5",T186="8а 2",T186="8а 2,5",T186="8а 3",T186="8а 3,5",T186="8а 4",T186="8а 4,5",T186="8а 5",T186="8а 5,5",T186="8а 6",T186="8а 6,5",T186="8а 7",T186="9 0,5",T186="9 1",T186="9 1,5",T186="9 2",T186="9 2,5",T186="9 3",T186="9 3,5",T186="9 4",T186="9 4,5",T186="9 5",T186="9 5,5",T186="9 6",T186="9 6,5",T186="9 7",T186="10 0,5",T186="10 1",T186="10 1,5",T186="10 2",T186="10 2,5",T186="10 3",T186="10 3,5",T186="10 4",T186="10 4,5",T186="10 5",T186="10 5,5",T186="10 6",T186="10 6,5",T186="10 7")),7-б!T192,IF(AND(U184="в",OR(T186="7 0,5",T186="7 1",T186="7 1,5",T186="7 2",T186="7 2,5",T186="7 3",T186="7 3,5",T186="7 4",T186="7 4,5",T186="7 5",T186="7 5,5",T186="7 6",T186="7 6,5",T186="7 7",T186="7а 0,5",T186="7а 1",T186="7а 1,5",T186="7а 2",T186="7а 2,5",T186="7а 3",T186="7а 3,5",T186="7а 4",T186="7а 4,5",T186="7а 5",T186="7а 5,5",T186="7а 6",T186="7а 6,5",T186="7а 7",T186="8 0,5",T186="8 1",T186="8 1,5",T186="8 2",T186="8 2,5",T186="8 3",T186="8 3,5",T186="8 4",T186="8 4,5",T186="8 5",T186="8 5,5",T186="8 6",T186="8 6,5",T186="8 7",T186="8а 0,5",T186="8а 1",T186="8а 1,5",T186="8а 2",T186="8а 2,5",T186="8а 3",T186="8а 3,5",T186="8а 4",T186="8а 4,5",T186="8а 5",T186="8а 5,5",T186="8а 6",T186="8а 6,5",T186="8а 7",T186="9 0,5",T186="9 1",T186="9 1,5",T186="9 2",T186="9 2,5",T186="9 3",T186="9 3,5",T186="9 4",T186="9 4,5",T186="9 5",T186="9 5,5",T186="9 6",T186="9 6,5",T186="9 7",T186="10 0,5",T186="10 1",T186="10 1,5",T186="10 2",T186="10 2,5",T186="10 3",T186="10 3,5",T186="10 4",T186="10 4,5",T186="10 5",T186="10 5,5",T186="10 6",T186="10 6,5",T186="10 7")),8-б!T192,IF(AND(OR(U184="о",U184="б",U184="к",U184="уо",),OR(T186="7 0,5",T186="7 1",T186="7 1,5",T186="7 2",T186="7 2,5",T186="7 3",T186="7 3,5",T186="7 4",T186="7 4,5",T186="7 5",T186="7 5,5",T186="7 6",T186="7 6,5",T186="7 7",T186="7а 0,5",T186="7а 1",T186="7а 1,5",T186="7а 2",T186="7а 2,5",T186="7а 3",T186="7а 3,5",T186="7а 4",T186="7а 4,5",T186="7а 5",T186="7а 5,5",T186="7а 6",T186="7а 6,5",T186="7а 7",T186="8 0,5",T186="8 1",T186="8 1,5",T186="8 2",T186="8 2,5",T186="8 3",T186="8 3,5",T186="8 4",T186="8 4,5",T186="8 5",T186="8 5,5",T186="8 6",T186="8 6,5",T186="8 7",T186="8а 0,5",T186="8а 1",T186="8а 1,5",T186="8а 2",T186="8а 2,5",T186="8а 3",T186="8а 3,5",T186="8а 4",T186="8а 4,5",T186="8а 5",T186="8а 5,5",T186="8а 6",T186="8а 6,5",T186="8а 7",T186="9 0,5",T186="9 1",T186="9 1,5",T186="9 2",T186="9 2,5",T186="9 3",T186="9 3,5",T186="9 4",T186="9 4,5",T186="9 5",T186="9 5,5",T186="9 6",T186="9 6,5",T186="9 7",T186="10 0,5",T186="10 1",T186="10 1,5",T186="10 2",T186="10 2,5",T186="10 3",T186="10 3,5",T186="10 4",T186="10 4,5",T186="10 5",T186="10 5,5",T186="10 6",T186="10 6,5",T186="10 7")),"",IF(AND(U$1="п",U184&lt;7),7-U184,IF(AND(U$1="п",U184=7),"",IF(AND(U$1="п",U184="в"),7,IF(OR(U186="о",U186="к",U186="уо",U186="б",),"",IF(U184&lt;8,8-U184,IF(U184="в",8,""))))))))))</f>
        <v/>
      </c>
      <c r="V188" s="105" t="str">
        <f>IF(OR(V$14="сб",V$14="вс"),"",IF(AND(V184="в",V$1="п",OR(U186="7 0,5",U186="7 1",U186="7 1,5",U186="7 2",U186="7 2,5",U186="7 3",U186="7 3,5",U186="7 4",U186="7 4,5",U186="7 5",U186="7 5,5",U186="7 6",U186="7 6,5",U186="7 7",U186="7а 0,5",U186="7а 1",U186="7а 1,5",U186="7а 2",U186="7а 2,5",U186="7а 3",U186="7а 3,5",U186="7а 4",U186="7а 4,5",U186="7а 5",U186="7а 5,5",U186="7а 6",U186="7а 6,5",U186="7а 7",U186="8 0,5",U186="8 1",U186="8 1,5",U186="8 2",U186="8 2,5",U186="8 3",U186="8 3,5",U186="8 4",U186="8 4,5",U186="8 5",U186="8 5,5",U186="8 6",U186="8 6,5",U186="8 7",U186="8а 0,5",U186="8а 1",U186="8а 1,5",U186="8а 2",U186="8а 2,5",U186="8а 3",U186="8а 3,5",U186="8а 4",U186="8а 4,5",U186="8а 5",U186="8а 5,5",U186="8а 6",U186="8а 6,5",U186="8а 7",U186="9 0,5",U186="9 1",U186="9 1,5",U186="9 2",U186="9 2,5",U186="9 3",U186="9 3,5",U186="9 4",U186="9 4,5",U186="9 5",U186="9 5,5",U186="9 6",U186="9 6,5",U186="9 7",U186="10 0,5",U186="10 1",U186="10 1,5",U186="10 2",U186="10 2,5",U186="10 3",U186="10 3,5",U186="10 4",U186="10 4,5",U186="10 5",U186="10 5,5",U186="10 6",U186="10 6,5",U186="10 7")),7-б!U192,IF(AND(V184="в",OR(U186="7 0,5",U186="7 1",U186="7 1,5",U186="7 2",U186="7 2,5",U186="7 3",U186="7 3,5",U186="7 4",U186="7 4,5",U186="7 5",U186="7 5,5",U186="7 6",U186="7 6,5",U186="7 7",U186="7а 0,5",U186="7а 1",U186="7а 1,5",U186="7а 2",U186="7а 2,5",U186="7а 3",U186="7а 3,5",U186="7а 4",U186="7а 4,5",U186="7а 5",U186="7а 5,5",U186="7а 6",U186="7а 6,5",U186="7а 7",U186="8 0,5",U186="8 1",U186="8 1,5",U186="8 2",U186="8 2,5",U186="8 3",U186="8 3,5",U186="8 4",U186="8 4,5",U186="8 5",U186="8 5,5",U186="8 6",U186="8 6,5",U186="8 7",U186="8а 0,5",U186="8а 1",U186="8а 1,5",U186="8а 2",U186="8а 2,5",U186="8а 3",U186="8а 3,5",U186="8а 4",U186="8а 4,5",U186="8а 5",U186="8а 5,5",U186="8а 6",U186="8а 6,5",U186="8а 7",U186="9 0,5",U186="9 1",U186="9 1,5",U186="9 2",U186="9 2,5",U186="9 3",U186="9 3,5",U186="9 4",U186="9 4,5",U186="9 5",U186="9 5,5",U186="9 6",U186="9 6,5",U186="9 7",U186="10 0,5",U186="10 1",U186="10 1,5",U186="10 2",U186="10 2,5",U186="10 3",U186="10 3,5",U186="10 4",U186="10 4,5",U186="10 5",U186="10 5,5",U186="10 6",U186="10 6,5",U186="10 7")),8-б!U192,IF(AND(OR(V184="о",V184="б",V184="к",V184="уо",),OR(U186="7 0,5",U186="7 1",U186="7 1,5",U186="7 2",U186="7 2,5",U186="7 3",U186="7 3,5",U186="7 4",U186="7 4,5",U186="7 5",U186="7 5,5",U186="7 6",U186="7 6,5",U186="7 7",U186="7а 0,5",U186="7а 1",U186="7а 1,5",U186="7а 2",U186="7а 2,5",U186="7а 3",U186="7а 3,5",U186="7а 4",U186="7а 4,5",U186="7а 5",U186="7а 5,5",U186="7а 6",U186="7а 6,5",U186="7а 7",U186="8 0,5",U186="8 1",U186="8 1,5",U186="8 2",U186="8 2,5",U186="8 3",U186="8 3,5",U186="8 4",U186="8 4,5",U186="8 5",U186="8 5,5",U186="8 6",U186="8 6,5",U186="8 7",U186="8а 0,5",U186="8а 1",U186="8а 1,5",U186="8а 2",U186="8а 2,5",U186="8а 3",U186="8а 3,5",U186="8а 4",U186="8а 4,5",U186="8а 5",U186="8а 5,5",U186="8а 6",U186="8а 6,5",U186="8а 7",U186="9 0,5",U186="9 1",U186="9 1,5",U186="9 2",U186="9 2,5",U186="9 3",U186="9 3,5",U186="9 4",U186="9 4,5",U186="9 5",U186="9 5,5",U186="9 6",U186="9 6,5",U186="9 7",U186="10 0,5",U186="10 1",U186="10 1,5",U186="10 2",U186="10 2,5",U186="10 3",U186="10 3,5",U186="10 4",U186="10 4,5",U186="10 5",U186="10 5,5",U186="10 6",U186="10 6,5",U186="10 7")),"",IF(AND(V$1="п",V184&lt;7),7-V184,IF(AND(V$1="п",V184=7),"",IF(AND(V$1="п",V184="в"),7,IF(OR(V186="о",V186="к",V186="уо",V186="б",),"",IF(V184&lt;8,8-V184,IF(V184="в",8,""))))))))))</f>
        <v/>
      </c>
      <c r="W188" s="105" t="str">
        <f>IF(OR(W$14="сб",W$14="вс"),"",IF(AND(W184="в",W$1="п",OR(V186="7 0,5",V186="7 1",V186="7 1,5",V186="7 2",V186="7 2,5",V186="7 3",V186="7 3,5",V186="7 4",V186="7 4,5",V186="7 5",V186="7 5,5",V186="7 6",V186="7 6,5",V186="7 7",V186="7а 0,5",V186="7а 1",V186="7а 1,5",V186="7а 2",V186="7а 2,5",V186="7а 3",V186="7а 3,5",V186="7а 4",V186="7а 4,5",V186="7а 5",V186="7а 5,5",V186="7а 6",V186="7а 6,5",V186="7а 7",V186="8 0,5",V186="8 1",V186="8 1,5",V186="8 2",V186="8 2,5",V186="8 3",V186="8 3,5",V186="8 4",V186="8 4,5",V186="8 5",V186="8 5,5",V186="8 6",V186="8 6,5",V186="8 7",V186="8а 0,5",V186="8а 1",V186="8а 1,5",V186="8а 2",V186="8а 2,5",V186="8а 3",V186="8а 3,5",V186="8а 4",V186="8а 4,5",V186="8а 5",V186="8а 5,5",V186="8а 6",V186="8а 6,5",V186="8а 7",V186="9 0,5",V186="9 1",V186="9 1,5",V186="9 2",V186="9 2,5",V186="9 3",V186="9 3,5",V186="9 4",V186="9 4,5",V186="9 5",V186="9 5,5",V186="9 6",V186="9 6,5",V186="9 7",V186="10 0,5",V186="10 1",V186="10 1,5",V186="10 2",V186="10 2,5",V186="10 3",V186="10 3,5",V186="10 4",V186="10 4,5",V186="10 5",V186="10 5,5",V186="10 6",V186="10 6,5",V186="10 7")),7-б!V192,IF(AND(W184="в",OR(V186="7 0,5",V186="7 1",V186="7 1,5",V186="7 2",V186="7 2,5",V186="7 3",V186="7 3,5",V186="7 4",V186="7 4,5",V186="7 5",V186="7 5,5",V186="7 6",V186="7 6,5",V186="7 7",V186="7а 0,5",V186="7а 1",V186="7а 1,5",V186="7а 2",V186="7а 2,5",V186="7а 3",V186="7а 3,5",V186="7а 4",V186="7а 4,5",V186="7а 5",V186="7а 5,5",V186="7а 6",V186="7а 6,5",V186="7а 7",V186="8 0,5",V186="8 1",V186="8 1,5",V186="8 2",V186="8 2,5",V186="8 3",V186="8 3,5",V186="8 4",V186="8 4,5",V186="8 5",V186="8 5,5",V186="8 6",V186="8 6,5",V186="8 7",V186="8а 0,5",V186="8а 1",V186="8а 1,5",V186="8а 2",V186="8а 2,5",V186="8а 3",V186="8а 3,5",V186="8а 4",V186="8а 4,5",V186="8а 5",V186="8а 5,5",V186="8а 6",V186="8а 6,5",V186="8а 7",V186="9 0,5",V186="9 1",V186="9 1,5",V186="9 2",V186="9 2,5",V186="9 3",V186="9 3,5",V186="9 4",V186="9 4,5",V186="9 5",V186="9 5,5",V186="9 6",V186="9 6,5",V186="9 7",V186="10 0,5",V186="10 1",V186="10 1,5",V186="10 2",V186="10 2,5",V186="10 3",V186="10 3,5",V186="10 4",V186="10 4,5",V186="10 5",V186="10 5,5",V186="10 6",V186="10 6,5",V186="10 7")),8-б!V192,IF(AND(OR(W184="о",W184="б",W184="к",W184="уо",),OR(V186="7 0,5",V186="7 1",V186="7 1,5",V186="7 2",V186="7 2,5",V186="7 3",V186="7 3,5",V186="7 4",V186="7 4,5",V186="7 5",V186="7 5,5",V186="7 6",V186="7 6,5",V186="7 7",V186="7а 0,5",V186="7а 1",V186="7а 1,5",V186="7а 2",V186="7а 2,5",V186="7а 3",V186="7а 3,5",V186="7а 4",V186="7а 4,5",V186="7а 5",V186="7а 5,5",V186="7а 6",V186="7а 6,5",V186="7а 7",V186="8 0,5",V186="8 1",V186="8 1,5",V186="8 2",V186="8 2,5",V186="8 3",V186="8 3,5",V186="8 4",V186="8 4,5",V186="8 5",V186="8 5,5",V186="8 6",V186="8 6,5",V186="8 7",V186="8а 0,5",V186="8а 1",V186="8а 1,5",V186="8а 2",V186="8а 2,5",V186="8а 3",V186="8а 3,5",V186="8а 4",V186="8а 4,5",V186="8а 5",V186="8а 5,5",V186="8а 6",V186="8а 6,5",V186="8а 7",V186="9 0,5",V186="9 1",V186="9 1,5",V186="9 2",V186="9 2,5",V186="9 3",V186="9 3,5",V186="9 4",V186="9 4,5",V186="9 5",V186="9 5,5",V186="9 6",V186="9 6,5",V186="9 7",V186="10 0,5",V186="10 1",V186="10 1,5",V186="10 2",V186="10 2,5",V186="10 3",V186="10 3,5",V186="10 4",V186="10 4,5",V186="10 5",V186="10 5,5",V186="10 6",V186="10 6,5",V186="10 7")),"",IF(AND(W$1="п",W184&lt;7),7-W184,IF(AND(W$1="п",W184=7),"",IF(AND(W$1="п",W184="в"),7,IF(OR(W186="о",W186="к",W186="уо",W186="б",),"",IF(W184&lt;8,8-W184,IF(W184="в",8,""))))))))))</f>
        <v/>
      </c>
      <c r="X188" s="105" t="str">
        <f>IF(OR(X$14="сб",X$14="вс"),"",IF(AND(X184="в",X$1="п",OR(W186="7 0,5",W186="7 1",W186="7 1,5",W186="7 2",W186="7 2,5",W186="7 3",W186="7 3,5",W186="7 4",W186="7 4,5",W186="7 5",W186="7 5,5",W186="7 6",W186="7 6,5",W186="7 7",W186="7а 0,5",W186="7а 1",W186="7а 1,5",W186="7а 2",W186="7а 2,5",W186="7а 3",W186="7а 3,5",W186="7а 4",W186="7а 4,5",W186="7а 5",W186="7а 5,5",W186="7а 6",W186="7а 6,5",W186="7а 7",W186="8 0,5",W186="8 1",W186="8 1,5",W186="8 2",W186="8 2,5",W186="8 3",W186="8 3,5",W186="8 4",W186="8 4,5",W186="8 5",W186="8 5,5",W186="8 6",W186="8 6,5",W186="8 7",W186="8а 0,5",W186="8а 1",W186="8а 1,5",W186="8а 2",W186="8а 2,5",W186="8а 3",W186="8а 3,5",W186="8а 4",W186="8а 4,5",W186="8а 5",W186="8а 5,5",W186="8а 6",W186="8а 6,5",W186="8а 7",W186="9 0,5",W186="9 1",W186="9 1,5",W186="9 2",W186="9 2,5",W186="9 3",W186="9 3,5",W186="9 4",W186="9 4,5",W186="9 5",W186="9 5,5",W186="9 6",W186="9 6,5",W186="9 7",W186="10 0,5",W186="10 1",W186="10 1,5",W186="10 2",W186="10 2,5",W186="10 3",W186="10 3,5",W186="10 4",W186="10 4,5",W186="10 5",W186="10 5,5",W186="10 6",W186="10 6,5",W186="10 7")),7-б!W192,IF(AND(X184="в",OR(W186="7 0,5",W186="7 1",W186="7 1,5",W186="7 2",W186="7 2,5",W186="7 3",W186="7 3,5",W186="7 4",W186="7 4,5",W186="7 5",W186="7 5,5",W186="7 6",W186="7 6,5",W186="7 7",W186="7а 0,5",W186="7а 1",W186="7а 1,5",W186="7а 2",W186="7а 2,5",W186="7а 3",W186="7а 3,5",W186="7а 4",W186="7а 4,5",W186="7а 5",W186="7а 5,5",W186="7а 6",W186="7а 6,5",W186="7а 7",W186="8 0,5",W186="8 1",W186="8 1,5",W186="8 2",W186="8 2,5",W186="8 3",W186="8 3,5",W186="8 4",W186="8 4,5",W186="8 5",W186="8 5,5",W186="8 6",W186="8 6,5",W186="8 7",W186="8а 0,5",W186="8а 1",W186="8а 1,5",W186="8а 2",W186="8а 2,5",W186="8а 3",W186="8а 3,5",W186="8а 4",W186="8а 4,5",W186="8а 5",W186="8а 5,5",W186="8а 6",W186="8а 6,5",W186="8а 7",W186="9 0,5",W186="9 1",W186="9 1,5",W186="9 2",W186="9 2,5",W186="9 3",W186="9 3,5",W186="9 4",W186="9 4,5",W186="9 5",W186="9 5,5",W186="9 6",W186="9 6,5",W186="9 7",W186="10 0,5",W186="10 1",W186="10 1,5",W186="10 2",W186="10 2,5",W186="10 3",W186="10 3,5",W186="10 4",W186="10 4,5",W186="10 5",W186="10 5,5",W186="10 6",W186="10 6,5",W186="10 7")),8-б!W192,IF(AND(OR(X184="о",X184="б",X184="к",X184="уо",),OR(W186="7 0,5",W186="7 1",W186="7 1,5",W186="7 2",W186="7 2,5",W186="7 3",W186="7 3,5",W186="7 4",W186="7 4,5",W186="7 5",W186="7 5,5",W186="7 6",W186="7 6,5",W186="7 7",W186="7а 0,5",W186="7а 1",W186="7а 1,5",W186="7а 2",W186="7а 2,5",W186="7а 3",W186="7а 3,5",W186="7а 4",W186="7а 4,5",W186="7а 5",W186="7а 5,5",W186="7а 6",W186="7а 6,5",W186="7а 7",W186="8 0,5",W186="8 1",W186="8 1,5",W186="8 2",W186="8 2,5",W186="8 3",W186="8 3,5",W186="8 4",W186="8 4,5",W186="8 5",W186="8 5,5",W186="8 6",W186="8 6,5",W186="8 7",W186="8а 0,5",W186="8а 1",W186="8а 1,5",W186="8а 2",W186="8а 2,5",W186="8а 3",W186="8а 3,5",W186="8а 4",W186="8а 4,5",W186="8а 5",W186="8а 5,5",W186="8а 6",W186="8а 6,5",W186="8а 7",W186="9 0,5",W186="9 1",W186="9 1,5",W186="9 2",W186="9 2,5",W186="9 3",W186="9 3,5",W186="9 4",W186="9 4,5",W186="9 5",W186="9 5,5",W186="9 6",W186="9 6,5",W186="9 7",W186="10 0,5",W186="10 1",W186="10 1,5",W186="10 2",W186="10 2,5",W186="10 3",W186="10 3,5",W186="10 4",W186="10 4,5",W186="10 5",W186="10 5,5",W186="10 6",W186="10 6,5",W186="10 7")),"",IF(AND(X$1="п",X184&lt;7),7-X184,IF(AND(X$1="п",X184=7),"",IF(AND(X$1="п",X184="в"),7,IF(OR(X186="о",X186="к",X186="уо",X186="б",),"",IF(X184&lt;8,8-X184,IF(X184="в",8,""))))))))))</f>
        <v/>
      </c>
      <c r="Y188" s="105" t="str">
        <f>IF(OR(Y$14="сб",Y$14="вс"),"",IF(AND(Y184="в",Y$1="п",OR(X186="7 0,5",X186="7 1",X186="7 1,5",X186="7 2",X186="7 2,5",X186="7 3",X186="7 3,5",X186="7 4",X186="7 4,5",X186="7 5",X186="7 5,5",X186="7 6",X186="7 6,5",X186="7 7",X186="7а 0,5",X186="7а 1",X186="7а 1,5",X186="7а 2",X186="7а 2,5",X186="7а 3",X186="7а 3,5",X186="7а 4",X186="7а 4,5",X186="7а 5",X186="7а 5,5",X186="7а 6",X186="7а 6,5",X186="7а 7",X186="8 0,5",X186="8 1",X186="8 1,5",X186="8 2",X186="8 2,5",X186="8 3",X186="8 3,5",X186="8 4",X186="8 4,5",X186="8 5",X186="8 5,5",X186="8 6",X186="8 6,5",X186="8 7",X186="8а 0,5",X186="8а 1",X186="8а 1,5",X186="8а 2",X186="8а 2,5",X186="8а 3",X186="8а 3,5",X186="8а 4",X186="8а 4,5",X186="8а 5",X186="8а 5,5",X186="8а 6",X186="8а 6,5",X186="8а 7",X186="9 0,5",X186="9 1",X186="9 1,5",X186="9 2",X186="9 2,5",X186="9 3",X186="9 3,5",X186="9 4",X186="9 4,5",X186="9 5",X186="9 5,5",X186="9 6",X186="9 6,5",X186="9 7",X186="10 0,5",X186="10 1",X186="10 1,5",X186="10 2",X186="10 2,5",X186="10 3",X186="10 3,5",X186="10 4",X186="10 4,5",X186="10 5",X186="10 5,5",X186="10 6",X186="10 6,5",X186="10 7")),7-б!X192,IF(AND(Y184="в",OR(X186="7 0,5",X186="7 1",X186="7 1,5",X186="7 2",X186="7 2,5",X186="7 3",X186="7 3,5",X186="7 4",X186="7 4,5",X186="7 5",X186="7 5,5",X186="7 6",X186="7 6,5",X186="7 7",X186="7а 0,5",X186="7а 1",X186="7а 1,5",X186="7а 2",X186="7а 2,5",X186="7а 3",X186="7а 3,5",X186="7а 4",X186="7а 4,5",X186="7а 5",X186="7а 5,5",X186="7а 6",X186="7а 6,5",X186="7а 7",X186="8 0,5",X186="8 1",X186="8 1,5",X186="8 2",X186="8 2,5",X186="8 3",X186="8 3,5",X186="8 4",X186="8 4,5",X186="8 5",X186="8 5,5",X186="8 6",X186="8 6,5",X186="8 7",X186="8а 0,5",X186="8а 1",X186="8а 1,5",X186="8а 2",X186="8а 2,5",X186="8а 3",X186="8а 3,5",X186="8а 4",X186="8а 4,5",X186="8а 5",X186="8а 5,5",X186="8а 6",X186="8а 6,5",X186="8а 7",X186="9 0,5",X186="9 1",X186="9 1,5",X186="9 2",X186="9 2,5",X186="9 3",X186="9 3,5",X186="9 4",X186="9 4,5",X186="9 5",X186="9 5,5",X186="9 6",X186="9 6,5",X186="9 7",X186="10 0,5",X186="10 1",X186="10 1,5",X186="10 2",X186="10 2,5",X186="10 3",X186="10 3,5",X186="10 4",X186="10 4,5",X186="10 5",X186="10 5,5",X186="10 6",X186="10 6,5",X186="10 7")),8-б!X192,IF(AND(OR(Y184="о",Y184="б",Y184="к",Y184="уо",),OR(X186="7 0,5",X186="7 1",X186="7 1,5",X186="7 2",X186="7 2,5",X186="7 3",X186="7 3,5",X186="7 4",X186="7 4,5",X186="7 5",X186="7 5,5",X186="7 6",X186="7 6,5",X186="7 7",X186="7а 0,5",X186="7а 1",X186="7а 1,5",X186="7а 2",X186="7а 2,5",X186="7а 3",X186="7а 3,5",X186="7а 4",X186="7а 4,5",X186="7а 5",X186="7а 5,5",X186="7а 6",X186="7а 6,5",X186="7а 7",X186="8 0,5",X186="8 1",X186="8 1,5",X186="8 2",X186="8 2,5",X186="8 3",X186="8 3,5",X186="8 4",X186="8 4,5",X186="8 5",X186="8 5,5",X186="8 6",X186="8 6,5",X186="8 7",X186="8а 0,5",X186="8а 1",X186="8а 1,5",X186="8а 2",X186="8а 2,5",X186="8а 3",X186="8а 3,5",X186="8а 4",X186="8а 4,5",X186="8а 5",X186="8а 5,5",X186="8а 6",X186="8а 6,5",X186="8а 7",X186="9 0,5",X186="9 1",X186="9 1,5",X186="9 2",X186="9 2,5",X186="9 3",X186="9 3,5",X186="9 4",X186="9 4,5",X186="9 5",X186="9 5,5",X186="9 6",X186="9 6,5",X186="9 7",X186="10 0,5",X186="10 1",X186="10 1,5",X186="10 2",X186="10 2,5",X186="10 3",X186="10 3,5",X186="10 4",X186="10 4,5",X186="10 5",X186="10 5,5",X186="10 6",X186="10 6,5",X186="10 7")),"",IF(AND(Y$1="п",Y184&lt;7),7-Y184,IF(AND(Y$1="п",Y184=7),"",IF(AND(Y$1="п",Y184="в"),7,IF(OR(Y186="о",Y186="к",Y186="уо",Y186="б",),"",IF(Y184&lt;8,8-Y184,IF(Y184="в",8,""))))))))))</f>
        <v/>
      </c>
      <c r="Z188" s="104" t="str">
        <f>IF(OR(Z$14="сб",Z$14="вс"),"",IF(AND(Z184="в",Z$1="п",OR(Y186="7 0,5",Y186="7 1",Y186="7 1,5",Y186="7 2",Y186="7 2,5",Y186="7 3",Y186="7 3,5",Y186="7 4",Y186="7 4,5",Y186="7 5",Y186="7 5,5",Y186="7 6",Y186="7 6,5",Y186="7 7",Y186="7а 0,5",Y186="7а 1",Y186="7а 1,5",Y186="7а 2",Y186="7а 2,5",Y186="7а 3",Y186="7а 3,5",Y186="7а 4",Y186="7а 4,5",Y186="7а 5",Y186="7а 5,5",Y186="7а 6",Y186="7а 6,5",Y186="7а 7",Y186="8 0,5",Y186="8 1",Y186="8 1,5",Y186="8 2",Y186="8 2,5",Y186="8 3",Y186="8 3,5",Y186="8 4",Y186="8 4,5",Y186="8 5",Y186="8 5,5",Y186="8 6",Y186="8 6,5",Y186="8 7",Y186="8а 0,5",Y186="8а 1",Y186="8а 1,5",Y186="8а 2",Y186="8а 2,5",Y186="8а 3",Y186="8а 3,5",Y186="8а 4",Y186="8а 4,5",Y186="8а 5",Y186="8а 5,5",Y186="8а 6",Y186="8а 6,5",Y186="8а 7",Y186="9 0,5",Y186="9 1",Y186="9 1,5",Y186="9 2",Y186="9 2,5",Y186="9 3",Y186="9 3,5",Y186="9 4",Y186="9 4,5",Y186="9 5",Y186="9 5,5",Y186="9 6",Y186="9 6,5",Y186="9 7",Y186="10 0,5",Y186="10 1",Y186="10 1,5",Y186="10 2",Y186="10 2,5",Y186="10 3",Y186="10 3,5",Y186="10 4",Y186="10 4,5",Y186="10 5",Y186="10 5,5",Y186="10 6",Y186="10 6,5",Y186="10 7")),7-б!Y192,IF(AND(Z184="в",OR(Y186="7 0,5",Y186="7 1",Y186="7 1,5",Y186="7 2",Y186="7 2,5",Y186="7 3",Y186="7 3,5",Y186="7 4",Y186="7 4,5",Y186="7 5",Y186="7 5,5",Y186="7 6",Y186="7 6,5",Y186="7 7",Y186="7а 0,5",Y186="7а 1",Y186="7а 1,5",Y186="7а 2",Y186="7а 2,5",Y186="7а 3",Y186="7а 3,5",Y186="7а 4",Y186="7а 4,5",Y186="7а 5",Y186="7а 5,5",Y186="7а 6",Y186="7а 6,5",Y186="7а 7",Y186="8 0,5",Y186="8 1",Y186="8 1,5",Y186="8 2",Y186="8 2,5",Y186="8 3",Y186="8 3,5",Y186="8 4",Y186="8 4,5",Y186="8 5",Y186="8 5,5",Y186="8 6",Y186="8 6,5",Y186="8 7",Y186="8а 0,5",Y186="8а 1",Y186="8а 1,5",Y186="8а 2",Y186="8а 2,5",Y186="8а 3",Y186="8а 3,5",Y186="8а 4",Y186="8а 4,5",Y186="8а 5",Y186="8а 5,5",Y186="8а 6",Y186="8а 6,5",Y186="8а 7",Y186="9 0,5",Y186="9 1",Y186="9 1,5",Y186="9 2",Y186="9 2,5",Y186="9 3",Y186="9 3,5",Y186="9 4",Y186="9 4,5",Y186="9 5",Y186="9 5,5",Y186="9 6",Y186="9 6,5",Y186="9 7",Y186="10 0,5",Y186="10 1",Y186="10 1,5",Y186="10 2",Y186="10 2,5",Y186="10 3",Y186="10 3,5",Y186="10 4",Y186="10 4,5",Y186="10 5",Y186="10 5,5",Y186="10 6",Y186="10 6,5",Y186="10 7")),8-б!Y192,IF(AND(OR(Z184="о",Z184="б",Z184="к",Z184="уо",),OR(Y186="7 0,5",Y186="7 1",Y186="7 1,5",Y186="7 2",Y186="7 2,5",Y186="7 3",Y186="7 3,5",Y186="7 4",Y186="7 4,5",Y186="7 5",Y186="7 5,5",Y186="7 6",Y186="7 6,5",Y186="7 7",Y186="7а 0,5",Y186="7а 1",Y186="7а 1,5",Y186="7а 2",Y186="7а 2,5",Y186="7а 3",Y186="7а 3,5",Y186="7а 4",Y186="7а 4,5",Y186="7а 5",Y186="7а 5,5",Y186="7а 6",Y186="7а 6,5",Y186="7а 7",Y186="8 0,5",Y186="8 1",Y186="8 1,5",Y186="8 2",Y186="8 2,5",Y186="8 3",Y186="8 3,5",Y186="8 4",Y186="8 4,5",Y186="8 5",Y186="8 5,5",Y186="8 6",Y186="8 6,5",Y186="8 7",Y186="8а 0,5",Y186="8а 1",Y186="8а 1,5",Y186="8а 2",Y186="8а 2,5",Y186="8а 3",Y186="8а 3,5",Y186="8а 4",Y186="8а 4,5",Y186="8а 5",Y186="8а 5,5",Y186="8а 6",Y186="8а 6,5",Y186="8а 7",Y186="9 0,5",Y186="9 1",Y186="9 1,5",Y186="9 2",Y186="9 2,5",Y186="9 3",Y186="9 3,5",Y186="9 4",Y186="9 4,5",Y186="9 5",Y186="9 5,5",Y186="9 6",Y186="9 6,5",Y186="9 7",Y186="10 0,5",Y186="10 1",Y186="10 1,5",Y186="10 2",Y186="10 2,5",Y186="10 3",Y186="10 3,5",Y186="10 4",Y186="10 4,5",Y186="10 5",Y186="10 5,5",Y186="10 6",Y186="10 6,5",Y186="10 7")),"",IF(AND(Z$1="п",Z184&lt;7),7-Z184,IF(AND(Z$1="п",Z184=7),"",IF(AND(Z$1="п",Z184="в"),7,IF(OR(Z186="о",Z186="к",Z186="уо",Z186="б",),"",IF(Z184&lt;8,8-Z184,IF(Z184="в",8,""))))))))))</f>
        <v/>
      </c>
      <c r="AA188" s="104" t="str">
        <f>IF(OR(AA$14="сб",AA$14="вс"),"",IF(AND(AA184="в",AA$1="п",OR(Z186="7 0,5",Z186="7 1",Z186="7 1,5",Z186="7 2",Z186="7 2,5",Z186="7 3",Z186="7 3,5",Z186="7 4",Z186="7 4,5",Z186="7 5",Z186="7 5,5",Z186="7 6",Z186="7 6,5",Z186="7 7",Z186="7а 0,5",Z186="7а 1",Z186="7а 1,5",Z186="7а 2",Z186="7а 2,5",Z186="7а 3",Z186="7а 3,5",Z186="7а 4",Z186="7а 4,5",Z186="7а 5",Z186="7а 5,5",Z186="7а 6",Z186="7а 6,5",Z186="7а 7",Z186="8 0,5",Z186="8 1",Z186="8 1,5",Z186="8 2",Z186="8 2,5",Z186="8 3",Z186="8 3,5",Z186="8 4",Z186="8 4,5",Z186="8 5",Z186="8 5,5",Z186="8 6",Z186="8 6,5",Z186="8 7",Z186="8а 0,5",Z186="8а 1",Z186="8а 1,5",Z186="8а 2",Z186="8а 2,5",Z186="8а 3",Z186="8а 3,5",Z186="8а 4",Z186="8а 4,5",Z186="8а 5",Z186="8а 5,5",Z186="8а 6",Z186="8а 6,5",Z186="8а 7",Z186="9 0,5",Z186="9 1",Z186="9 1,5",Z186="9 2",Z186="9 2,5",Z186="9 3",Z186="9 3,5",Z186="9 4",Z186="9 4,5",Z186="9 5",Z186="9 5,5",Z186="9 6",Z186="9 6,5",Z186="9 7",Z186="10 0,5",Z186="10 1",Z186="10 1,5",Z186="10 2",Z186="10 2,5",Z186="10 3",Z186="10 3,5",Z186="10 4",Z186="10 4,5",Z186="10 5",Z186="10 5,5",Z186="10 6",Z186="10 6,5",Z186="10 7")),7-б!Z192,IF(AND(AA184="в",OR(Z186="7 0,5",Z186="7 1",Z186="7 1,5",Z186="7 2",Z186="7 2,5",Z186="7 3",Z186="7 3,5",Z186="7 4",Z186="7 4,5",Z186="7 5",Z186="7 5,5",Z186="7 6",Z186="7 6,5",Z186="7 7",Z186="7а 0,5",Z186="7а 1",Z186="7а 1,5",Z186="7а 2",Z186="7а 2,5",Z186="7а 3",Z186="7а 3,5",Z186="7а 4",Z186="7а 4,5",Z186="7а 5",Z186="7а 5,5",Z186="7а 6",Z186="7а 6,5",Z186="7а 7",Z186="8 0,5",Z186="8 1",Z186="8 1,5",Z186="8 2",Z186="8 2,5",Z186="8 3",Z186="8 3,5",Z186="8 4",Z186="8 4,5",Z186="8 5",Z186="8 5,5",Z186="8 6",Z186="8 6,5",Z186="8 7",Z186="8а 0,5",Z186="8а 1",Z186="8а 1,5",Z186="8а 2",Z186="8а 2,5",Z186="8а 3",Z186="8а 3,5",Z186="8а 4",Z186="8а 4,5",Z186="8а 5",Z186="8а 5,5",Z186="8а 6",Z186="8а 6,5",Z186="8а 7",Z186="9 0,5",Z186="9 1",Z186="9 1,5",Z186="9 2",Z186="9 2,5",Z186="9 3",Z186="9 3,5",Z186="9 4",Z186="9 4,5",Z186="9 5",Z186="9 5,5",Z186="9 6",Z186="9 6,5",Z186="9 7",Z186="10 0,5",Z186="10 1",Z186="10 1,5",Z186="10 2",Z186="10 2,5",Z186="10 3",Z186="10 3,5",Z186="10 4",Z186="10 4,5",Z186="10 5",Z186="10 5,5",Z186="10 6",Z186="10 6,5",Z186="10 7")),8-б!Z192,IF(AND(OR(AA184="о",AA184="б",AA184="к",AA184="уо",),OR(Z186="7 0,5",Z186="7 1",Z186="7 1,5",Z186="7 2",Z186="7 2,5",Z186="7 3",Z186="7 3,5",Z186="7 4",Z186="7 4,5",Z186="7 5",Z186="7 5,5",Z186="7 6",Z186="7 6,5",Z186="7 7",Z186="7а 0,5",Z186="7а 1",Z186="7а 1,5",Z186="7а 2",Z186="7а 2,5",Z186="7а 3",Z186="7а 3,5",Z186="7а 4",Z186="7а 4,5",Z186="7а 5",Z186="7а 5,5",Z186="7а 6",Z186="7а 6,5",Z186="7а 7",Z186="8 0,5",Z186="8 1",Z186="8 1,5",Z186="8 2",Z186="8 2,5",Z186="8 3",Z186="8 3,5",Z186="8 4",Z186="8 4,5",Z186="8 5",Z186="8 5,5",Z186="8 6",Z186="8 6,5",Z186="8 7",Z186="8а 0,5",Z186="8а 1",Z186="8а 1,5",Z186="8а 2",Z186="8а 2,5",Z186="8а 3",Z186="8а 3,5",Z186="8а 4",Z186="8а 4,5",Z186="8а 5",Z186="8а 5,5",Z186="8а 6",Z186="8а 6,5",Z186="8а 7",Z186="9 0,5",Z186="9 1",Z186="9 1,5",Z186="9 2",Z186="9 2,5",Z186="9 3",Z186="9 3,5",Z186="9 4",Z186="9 4,5",Z186="9 5",Z186="9 5,5",Z186="9 6",Z186="9 6,5",Z186="9 7",Z186="10 0,5",Z186="10 1",Z186="10 1,5",Z186="10 2",Z186="10 2,5",Z186="10 3",Z186="10 3,5",Z186="10 4",Z186="10 4,5",Z186="10 5",Z186="10 5,5",Z186="10 6",Z186="10 6,5",Z186="10 7")),"",IF(AND(AA$1="п",AA184&lt;7),7-AA184,IF(AND(AA$1="п",AA184=7),"",IF(AND(AA$1="п",AA184="в"),7,IF(OR(AA186="о",AA186="к",AA186="уо",AA186="б",),"",IF(AA184&lt;8,8-AA184,IF(AA184="в",8,""))))))))))</f>
        <v/>
      </c>
      <c r="AB188" s="105" t="str">
        <f>IF(OR(AB$14="сб",AB$14="вс"),"",IF(AND(AB184="в",AB$1="п",OR(AA186="7 0,5",AA186="7 1",AA186="7 1,5",AA186="7 2",AA186="7 2,5",AA186="7 3",AA186="7 3,5",AA186="7 4",AA186="7 4,5",AA186="7 5",AA186="7 5,5",AA186="7 6",AA186="7 6,5",AA186="7 7",AA186="7а 0,5",AA186="7а 1",AA186="7а 1,5",AA186="7а 2",AA186="7а 2,5",AA186="7а 3",AA186="7а 3,5",AA186="7а 4",AA186="7а 4,5",AA186="7а 5",AA186="7а 5,5",AA186="7а 6",AA186="7а 6,5",AA186="7а 7",AA186="8 0,5",AA186="8 1",AA186="8 1,5",AA186="8 2",AA186="8 2,5",AA186="8 3",AA186="8 3,5",AA186="8 4",AA186="8 4,5",AA186="8 5",AA186="8 5,5",AA186="8 6",AA186="8 6,5",AA186="8 7",AA186="8а 0,5",AA186="8а 1",AA186="8а 1,5",AA186="8а 2",AA186="8а 2,5",AA186="8а 3",AA186="8а 3,5",AA186="8а 4",AA186="8а 4,5",AA186="8а 5",AA186="8а 5,5",AA186="8а 6",AA186="8а 6,5",AA186="8а 7",AA186="9 0,5",AA186="9 1",AA186="9 1,5",AA186="9 2",AA186="9 2,5",AA186="9 3",AA186="9 3,5",AA186="9 4",AA186="9 4,5",AA186="9 5",AA186="9 5,5",AA186="9 6",AA186="9 6,5",AA186="9 7",AA186="10 0,5",AA186="10 1",AA186="10 1,5",AA186="10 2",AA186="10 2,5",AA186="10 3",AA186="10 3,5",AA186="10 4",AA186="10 4,5",AA186="10 5",AA186="10 5,5",AA186="10 6",AA186="10 6,5",AA186="10 7")),7-б!AA192,IF(AND(AB184="в",OR(AA186="7 0,5",AA186="7 1",AA186="7 1,5",AA186="7 2",AA186="7 2,5",AA186="7 3",AA186="7 3,5",AA186="7 4",AA186="7 4,5",AA186="7 5",AA186="7 5,5",AA186="7 6",AA186="7 6,5",AA186="7 7",AA186="7а 0,5",AA186="7а 1",AA186="7а 1,5",AA186="7а 2",AA186="7а 2,5",AA186="7а 3",AA186="7а 3,5",AA186="7а 4",AA186="7а 4,5",AA186="7а 5",AA186="7а 5,5",AA186="7а 6",AA186="7а 6,5",AA186="7а 7",AA186="8 0,5",AA186="8 1",AA186="8 1,5",AA186="8 2",AA186="8 2,5",AA186="8 3",AA186="8 3,5",AA186="8 4",AA186="8 4,5",AA186="8 5",AA186="8 5,5",AA186="8 6",AA186="8 6,5",AA186="8 7",AA186="8а 0,5",AA186="8а 1",AA186="8а 1,5",AA186="8а 2",AA186="8а 2,5",AA186="8а 3",AA186="8а 3,5",AA186="8а 4",AA186="8а 4,5",AA186="8а 5",AA186="8а 5,5",AA186="8а 6",AA186="8а 6,5",AA186="8а 7",AA186="9 0,5",AA186="9 1",AA186="9 1,5",AA186="9 2",AA186="9 2,5",AA186="9 3",AA186="9 3,5",AA186="9 4",AA186="9 4,5",AA186="9 5",AA186="9 5,5",AA186="9 6",AA186="9 6,5",AA186="9 7",AA186="10 0,5",AA186="10 1",AA186="10 1,5",AA186="10 2",AA186="10 2,5",AA186="10 3",AA186="10 3,5",AA186="10 4",AA186="10 4,5",AA186="10 5",AA186="10 5,5",AA186="10 6",AA186="10 6,5",AA186="10 7")),8-б!AA192,IF(AND(OR(AB184="о",AB184="б",AB184="к",AB184="уо",),OR(AA186="7 0,5",AA186="7 1",AA186="7 1,5",AA186="7 2",AA186="7 2,5",AA186="7 3",AA186="7 3,5",AA186="7 4",AA186="7 4,5",AA186="7 5",AA186="7 5,5",AA186="7 6",AA186="7 6,5",AA186="7 7",AA186="7а 0,5",AA186="7а 1",AA186="7а 1,5",AA186="7а 2",AA186="7а 2,5",AA186="7а 3",AA186="7а 3,5",AA186="7а 4",AA186="7а 4,5",AA186="7а 5",AA186="7а 5,5",AA186="7а 6",AA186="7а 6,5",AA186="7а 7",AA186="8 0,5",AA186="8 1",AA186="8 1,5",AA186="8 2",AA186="8 2,5",AA186="8 3",AA186="8 3,5",AA186="8 4",AA186="8 4,5",AA186="8 5",AA186="8 5,5",AA186="8 6",AA186="8 6,5",AA186="8 7",AA186="8а 0,5",AA186="8а 1",AA186="8а 1,5",AA186="8а 2",AA186="8а 2,5",AA186="8а 3",AA186="8а 3,5",AA186="8а 4",AA186="8а 4,5",AA186="8а 5",AA186="8а 5,5",AA186="8а 6",AA186="8а 6,5",AA186="8а 7",AA186="9 0,5",AA186="9 1",AA186="9 1,5",AA186="9 2",AA186="9 2,5",AA186="9 3",AA186="9 3,5",AA186="9 4",AA186="9 4,5",AA186="9 5",AA186="9 5,5",AA186="9 6",AA186="9 6,5",AA186="9 7",AA186="10 0,5",AA186="10 1",AA186="10 1,5",AA186="10 2",AA186="10 2,5",AA186="10 3",AA186="10 3,5",AA186="10 4",AA186="10 4,5",AA186="10 5",AA186="10 5,5",AA186="10 6",AA186="10 6,5",AA186="10 7")),"",IF(AND(AB$1="п",AB184&lt;7),7-AB184,IF(AND(AB$1="п",AB184=7),"",IF(AND(AB$1="п",AB184="в"),7,IF(OR(AB186="о",AB186="к",AB186="уо",AB186="б",),"",IF(AB184&lt;8,8-AB184,IF(AB184="в",8,""))))))))))</f>
        <v/>
      </c>
      <c r="AC188" s="105" t="str">
        <f>IF(OR(AC$14="сб",AC$14="вс"),"",IF(AND(AC184="в",AC$1="п",OR(AB186="7 0,5",AB186="7 1",AB186="7 1,5",AB186="7 2",AB186="7 2,5",AB186="7 3",AB186="7 3,5",AB186="7 4",AB186="7 4,5",AB186="7 5",AB186="7 5,5",AB186="7 6",AB186="7 6,5",AB186="7 7",AB186="7а 0,5",AB186="7а 1",AB186="7а 1,5",AB186="7а 2",AB186="7а 2,5",AB186="7а 3",AB186="7а 3,5",AB186="7а 4",AB186="7а 4,5",AB186="7а 5",AB186="7а 5,5",AB186="7а 6",AB186="7а 6,5",AB186="7а 7",AB186="8 0,5",AB186="8 1",AB186="8 1,5",AB186="8 2",AB186="8 2,5",AB186="8 3",AB186="8 3,5",AB186="8 4",AB186="8 4,5",AB186="8 5",AB186="8 5,5",AB186="8 6",AB186="8 6,5",AB186="8 7",AB186="8а 0,5",AB186="8а 1",AB186="8а 1,5",AB186="8а 2",AB186="8а 2,5",AB186="8а 3",AB186="8а 3,5",AB186="8а 4",AB186="8а 4,5",AB186="8а 5",AB186="8а 5,5",AB186="8а 6",AB186="8а 6,5",AB186="8а 7",AB186="9 0,5",AB186="9 1",AB186="9 1,5",AB186="9 2",AB186="9 2,5",AB186="9 3",AB186="9 3,5",AB186="9 4",AB186="9 4,5",AB186="9 5",AB186="9 5,5",AB186="9 6",AB186="9 6,5",AB186="9 7",AB186="10 0,5",AB186="10 1",AB186="10 1,5",AB186="10 2",AB186="10 2,5",AB186="10 3",AB186="10 3,5",AB186="10 4",AB186="10 4,5",AB186="10 5",AB186="10 5,5",AB186="10 6",AB186="10 6,5",AB186="10 7")),7-б!AB192,IF(AND(AC184="в",OR(AB186="7 0,5",AB186="7 1",AB186="7 1,5",AB186="7 2",AB186="7 2,5",AB186="7 3",AB186="7 3,5",AB186="7 4",AB186="7 4,5",AB186="7 5",AB186="7 5,5",AB186="7 6",AB186="7 6,5",AB186="7 7",AB186="7а 0,5",AB186="7а 1",AB186="7а 1,5",AB186="7а 2",AB186="7а 2,5",AB186="7а 3",AB186="7а 3,5",AB186="7а 4",AB186="7а 4,5",AB186="7а 5",AB186="7а 5,5",AB186="7а 6",AB186="7а 6,5",AB186="7а 7",AB186="8 0,5",AB186="8 1",AB186="8 1,5",AB186="8 2",AB186="8 2,5",AB186="8 3",AB186="8 3,5",AB186="8 4",AB186="8 4,5",AB186="8 5",AB186="8 5,5",AB186="8 6",AB186="8 6,5",AB186="8 7",AB186="8а 0,5",AB186="8а 1",AB186="8а 1,5",AB186="8а 2",AB186="8а 2,5",AB186="8а 3",AB186="8а 3,5",AB186="8а 4",AB186="8а 4,5",AB186="8а 5",AB186="8а 5,5",AB186="8а 6",AB186="8а 6,5",AB186="8а 7",AB186="9 0,5",AB186="9 1",AB186="9 1,5",AB186="9 2",AB186="9 2,5",AB186="9 3",AB186="9 3,5",AB186="9 4",AB186="9 4,5",AB186="9 5",AB186="9 5,5",AB186="9 6",AB186="9 6,5",AB186="9 7",AB186="10 0,5",AB186="10 1",AB186="10 1,5",AB186="10 2",AB186="10 2,5",AB186="10 3",AB186="10 3,5",AB186="10 4",AB186="10 4,5",AB186="10 5",AB186="10 5,5",AB186="10 6",AB186="10 6,5",AB186="10 7")),8-б!AB192,IF(AND(OR(AC184="о",AC184="б",AC184="к",AC184="уо",),OR(AB186="7 0,5",AB186="7 1",AB186="7 1,5",AB186="7 2",AB186="7 2,5",AB186="7 3",AB186="7 3,5",AB186="7 4",AB186="7 4,5",AB186="7 5",AB186="7 5,5",AB186="7 6",AB186="7 6,5",AB186="7 7",AB186="7а 0,5",AB186="7а 1",AB186="7а 1,5",AB186="7а 2",AB186="7а 2,5",AB186="7а 3",AB186="7а 3,5",AB186="7а 4",AB186="7а 4,5",AB186="7а 5",AB186="7а 5,5",AB186="7а 6",AB186="7а 6,5",AB186="7а 7",AB186="8 0,5",AB186="8 1",AB186="8 1,5",AB186="8 2",AB186="8 2,5",AB186="8 3",AB186="8 3,5",AB186="8 4",AB186="8 4,5",AB186="8 5",AB186="8 5,5",AB186="8 6",AB186="8 6,5",AB186="8 7",AB186="8а 0,5",AB186="8а 1",AB186="8а 1,5",AB186="8а 2",AB186="8а 2,5",AB186="8а 3",AB186="8а 3,5",AB186="8а 4",AB186="8а 4,5",AB186="8а 5",AB186="8а 5,5",AB186="8а 6",AB186="8а 6,5",AB186="8а 7",AB186="9 0,5",AB186="9 1",AB186="9 1,5",AB186="9 2",AB186="9 2,5",AB186="9 3",AB186="9 3,5",AB186="9 4",AB186="9 4,5",AB186="9 5",AB186="9 5,5",AB186="9 6",AB186="9 6,5",AB186="9 7",AB186="10 0,5",AB186="10 1",AB186="10 1,5",AB186="10 2",AB186="10 2,5",AB186="10 3",AB186="10 3,5",AB186="10 4",AB186="10 4,5",AB186="10 5",AB186="10 5,5",AB186="10 6",AB186="10 6,5",AB186="10 7")),"",IF(AND(AC$1="п",AC184&lt;7),7-AC184,IF(AND(AC$1="п",AC184=7),"",IF(AND(AC$1="п",AC184="в"),7,IF(OR(AC186="о",AC186="к",AC186="уо",AC186="б",),"",IF(AC184&lt;8,8-AC184,IF(AC184="в",8,""))))))))))</f>
        <v/>
      </c>
      <c r="AD188" s="122" t="str">
        <f>IF(OR(AD$14="сб",AD$14="вс"),"",IF(AND(AD184="в",AD$1="п",OR(AC186="7 0,5",AC186="7 1",AC186="7 1,5",AC186="7 2",AC186="7 2,5",AC186="7 3",AC186="7 3,5",AC186="7 4",AC186="7 4,5",AC186="7 5",AC186="7 5,5",AC186="7 6",AC186="7 6,5",AC186="7 7",AC186="7а 0,5",AC186="7а 1",AC186="7а 1,5",AC186="7а 2",AC186="7а 2,5",AC186="7а 3",AC186="7а 3,5",AC186="7а 4",AC186="7а 4,5",AC186="7а 5",AC186="7а 5,5",AC186="7а 6",AC186="7а 6,5",AC186="7а 7",AC186="8 0,5",AC186="8 1",AC186="8 1,5",AC186="8 2",AC186="8 2,5",AC186="8 3",AC186="8 3,5",AC186="8 4",AC186="8 4,5",AC186="8 5",AC186="8 5,5",AC186="8 6",AC186="8 6,5",AC186="8 7",AC186="8а 0,5",AC186="8а 1",AC186="8а 1,5",AC186="8а 2",AC186="8а 2,5",AC186="8а 3",AC186="8а 3,5",AC186="8а 4",AC186="8а 4,5",AC186="8а 5",AC186="8а 5,5",AC186="8а 6",AC186="8а 6,5",AC186="8а 7",AC186="9 0,5",AC186="9 1",AC186="9 1,5",AC186="9 2",AC186="9 2,5",AC186="9 3",AC186="9 3,5",AC186="9 4",AC186="9 4,5",AC186="9 5",AC186="9 5,5",AC186="9 6",AC186="9 6,5",AC186="9 7",AC186="10 0,5",AC186="10 1",AC186="10 1,5",AC186="10 2",AC186="10 2,5",AC186="10 3",AC186="10 3,5",AC186="10 4",AC186="10 4,5",AC186="10 5",AC186="10 5,5",AC186="10 6",AC186="10 6,5",AC186="10 7")),7-б!AC192,IF(AND(AD184="в",OR(AC186="7 0,5",AC186="7 1",AC186="7 1,5",AC186="7 2",AC186="7 2,5",AC186="7 3",AC186="7 3,5",AC186="7 4",AC186="7 4,5",AC186="7 5",AC186="7 5,5",AC186="7 6",AC186="7 6,5",AC186="7 7",AC186="7а 0,5",AC186="7а 1",AC186="7а 1,5",AC186="7а 2",AC186="7а 2,5",AC186="7а 3",AC186="7а 3,5",AC186="7а 4",AC186="7а 4,5",AC186="7а 5",AC186="7а 5,5",AC186="7а 6",AC186="7а 6,5",AC186="7а 7",AC186="8 0,5",AC186="8 1",AC186="8 1,5",AC186="8 2",AC186="8 2,5",AC186="8 3",AC186="8 3,5",AC186="8 4",AC186="8 4,5",AC186="8 5",AC186="8 5,5",AC186="8 6",AC186="8 6,5",AC186="8 7",AC186="8а 0,5",AC186="8а 1",AC186="8а 1,5",AC186="8а 2",AC186="8а 2,5",AC186="8а 3",AC186="8а 3,5",AC186="8а 4",AC186="8а 4,5",AC186="8а 5",AC186="8а 5,5",AC186="8а 6",AC186="8а 6,5",AC186="8а 7",AC186="9 0,5",AC186="9 1",AC186="9 1,5",AC186="9 2",AC186="9 2,5",AC186="9 3",AC186="9 3,5",AC186="9 4",AC186="9 4,5",AC186="9 5",AC186="9 5,5",AC186="9 6",AC186="9 6,5",AC186="9 7",AC186="10 0,5",AC186="10 1",AC186="10 1,5",AC186="10 2",AC186="10 2,5",AC186="10 3",AC186="10 3,5",AC186="10 4",AC186="10 4,5",AC186="10 5",AC186="10 5,5",AC186="10 6",AC186="10 6,5",AC186="10 7")),8-б!AC192,IF(AND(OR(AD184="о",AD184="б",AD184="к",AD184="уо",),OR(AC186="7 0,5",AC186="7 1",AC186="7 1,5",AC186="7 2",AC186="7 2,5",AC186="7 3",AC186="7 3,5",AC186="7 4",AC186="7 4,5",AC186="7 5",AC186="7 5,5",AC186="7 6",AC186="7 6,5",AC186="7 7",AC186="7а 0,5",AC186="7а 1",AC186="7а 1,5",AC186="7а 2",AC186="7а 2,5",AC186="7а 3",AC186="7а 3,5",AC186="7а 4",AC186="7а 4,5",AC186="7а 5",AC186="7а 5,5",AC186="7а 6",AC186="7а 6,5",AC186="7а 7",AC186="8 0,5",AC186="8 1",AC186="8 1,5",AC186="8 2",AC186="8 2,5",AC186="8 3",AC186="8 3,5",AC186="8 4",AC186="8 4,5",AC186="8 5",AC186="8 5,5",AC186="8 6",AC186="8 6,5",AC186="8 7",AC186="8а 0,5",AC186="8а 1",AC186="8а 1,5",AC186="8а 2",AC186="8а 2,5",AC186="8а 3",AC186="8а 3,5",AC186="8а 4",AC186="8а 4,5",AC186="8а 5",AC186="8а 5,5",AC186="8а 6",AC186="8а 6,5",AC186="8а 7",AC186="9 0,5",AC186="9 1",AC186="9 1,5",AC186="9 2",AC186="9 2,5",AC186="9 3",AC186="9 3,5",AC186="9 4",AC186="9 4,5",AC186="9 5",AC186="9 5,5",AC186="9 6",AC186="9 6,5",AC186="9 7",AC186="10 0,5",AC186="10 1",AC186="10 1,5",AC186="10 2",AC186="10 2,5",AC186="10 3",AC186="10 3,5",AC186="10 4",AC186="10 4,5",AC186="10 5",AC186="10 5,5",AC186="10 6",AC186="10 6,5",AC186="10 7")),"",IF(AND(AD$1="п",AD184&lt;7),7-AD184,IF(AND(AD$1="п",AD184=7),"",IF(AND(AD$1="п",AD184="в"),7,IF(OR(AD186="о",AD186="к",AD186="уо",AD186="б",),"",IF(AD184&lt;8,8-AD184,IF(AD184="в",8,""))))))))))</f>
        <v/>
      </c>
      <c r="AE188" s="122" t="str">
        <f>IF(OR(AE$14="сб",AE$14="вс"),"",IF(AND(AE184="в",AE$1="п",OR(AD186="7 0,5",AD186="7 1",AD186="7 1,5",AD186="7 2",AD186="7 2,5",AD186="7 3",AD186="7 3,5",AD186="7 4",AD186="7 4,5",AD186="7 5",AD186="7 5,5",AD186="7 6",AD186="7 6,5",AD186="7 7",AD186="7а 0,5",AD186="7а 1",AD186="7а 1,5",AD186="7а 2",AD186="7а 2,5",AD186="7а 3",AD186="7а 3,5",AD186="7а 4",AD186="7а 4,5",AD186="7а 5",AD186="7а 5,5",AD186="7а 6",AD186="7а 6,5",AD186="7а 7",AD186="8 0,5",AD186="8 1",AD186="8 1,5",AD186="8 2",AD186="8 2,5",AD186="8 3",AD186="8 3,5",AD186="8 4",AD186="8 4,5",AD186="8 5",AD186="8 5,5",AD186="8 6",AD186="8 6,5",AD186="8 7",AD186="8а 0,5",AD186="8а 1",AD186="8а 1,5",AD186="8а 2",AD186="8а 2,5",AD186="8а 3",AD186="8а 3,5",AD186="8а 4",AD186="8а 4,5",AD186="8а 5",AD186="8а 5,5",AD186="8а 6",AD186="8а 6,5",AD186="8а 7",AD186="9 0,5",AD186="9 1",AD186="9 1,5",AD186="9 2",AD186="9 2,5",AD186="9 3",AD186="9 3,5",AD186="9 4",AD186="9 4,5",AD186="9 5",AD186="9 5,5",AD186="9 6",AD186="9 6,5",AD186="9 7",AD186="10 0,5",AD186="10 1",AD186="10 1,5",AD186="10 2",AD186="10 2,5",AD186="10 3",AD186="10 3,5",AD186="10 4",AD186="10 4,5",AD186="10 5",AD186="10 5,5",AD186="10 6",AD186="10 6,5",AD186="10 7")),7-б!AD192,IF(AND(AE184="в",OR(AD186="7 0,5",AD186="7 1",AD186="7 1,5",AD186="7 2",AD186="7 2,5",AD186="7 3",AD186="7 3,5",AD186="7 4",AD186="7 4,5",AD186="7 5",AD186="7 5,5",AD186="7 6",AD186="7 6,5",AD186="7 7",AD186="7а 0,5",AD186="7а 1",AD186="7а 1,5",AD186="7а 2",AD186="7а 2,5",AD186="7а 3",AD186="7а 3,5",AD186="7а 4",AD186="7а 4,5",AD186="7а 5",AD186="7а 5,5",AD186="7а 6",AD186="7а 6,5",AD186="7а 7",AD186="8 0,5",AD186="8 1",AD186="8 1,5",AD186="8 2",AD186="8 2,5",AD186="8 3",AD186="8 3,5",AD186="8 4",AD186="8 4,5",AD186="8 5",AD186="8 5,5",AD186="8 6",AD186="8 6,5",AD186="8 7",AD186="8а 0,5",AD186="8а 1",AD186="8а 1,5",AD186="8а 2",AD186="8а 2,5",AD186="8а 3",AD186="8а 3,5",AD186="8а 4",AD186="8а 4,5",AD186="8а 5",AD186="8а 5,5",AD186="8а 6",AD186="8а 6,5",AD186="8а 7",AD186="9 0,5",AD186="9 1",AD186="9 1,5",AD186="9 2",AD186="9 2,5",AD186="9 3",AD186="9 3,5",AD186="9 4",AD186="9 4,5",AD186="9 5",AD186="9 5,5",AD186="9 6",AD186="9 6,5",AD186="9 7",AD186="10 0,5",AD186="10 1",AD186="10 1,5",AD186="10 2",AD186="10 2,5",AD186="10 3",AD186="10 3,5",AD186="10 4",AD186="10 4,5",AD186="10 5",AD186="10 5,5",AD186="10 6",AD186="10 6,5",AD186="10 7")),8-б!AD192,IF(AND(OR(AE184="о",AE184="б",AE184="к",AE184="уо",),OR(AD186="7 0,5",AD186="7 1",AD186="7 1,5",AD186="7 2",AD186="7 2,5",AD186="7 3",AD186="7 3,5",AD186="7 4",AD186="7 4,5",AD186="7 5",AD186="7 5,5",AD186="7 6",AD186="7 6,5",AD186="7 7",AD186="7а 0,5",AD186="7а 1",AD186="7а 1,5",AD186="7а 2",AD186="7а 2,5",AD186="7а 3",AD186="7а 3,5",AD186="7а 4",AD186="7а 4,5",AD186="7а 5",AD186="7а 5,5",AD186="7а 6",AD186="7а 6,5",AD186="7а 7",AD186="8 0,5",AD186="8 1",AD186="8 1,5",AD186="8 2",AD186="8 2,5",AD186="8 3",AD186="8 3,5",AD186="8 4",AD186="8 4,5",AD186="8 5",AD186="8 5,5",AD186="8 6",AD186="8 6,5",AD186="8 7",AD186="8а 0,5",AD186="8а 1",AD186="8а 1,5",AD186="8а 2",AD186="8а 2,5",AD186="8а 3",AD186="8а 3,5",AD186="8а 4",AD186="8а 4,5",AD186="8а 5",AD186="8а 5,5",AD186="8а 6",AD186="8а 6,5",AD186="8а 7",AD186="9 0,5",AD186="9 1",AD186="9 1,5",AD186="9 2",AD186="9 2,5",AD186="9 3",AD186="9 3,5",AD186="9 4",AD186="9 4,5",AD186="9 5",AD186="9 5,5",AD186="9 6",AD186="9 6,5",AD186="9 7",AD186="10 0,5",AD186="10 1",AD186="10 1,5",AD186="10 2",AD186="10 2,5",AD186="10 3",AD186="10 3,5",AD186="10 4",AD186="10 4,5",AD186="10 5",AD186="10 5,5",AD186="10 6",AD186="10 6,5",AD186="10 7")),"",IF(AND(AE$1="п",AE184&lt;7),7-AE184,IF(AND(AE$1="п",AE184=7),"",IF(AND(AE$1="п",AE184="в"),7,IF(OR(AE186="о",AE186="к",AE186="уо",AE186="б",),"",IF(AE184&lt;8,8-AE184,IF(AE184="в",8,""))))))))))</f>
        <v/>
      </c>
      <c r="AF188" s="122" t="str">
        <f>IF(OR(AF$14="сб",AF$14="вс"),"",IF(AND(AF184="в",AF$1="п",OR(AE186="7 0,5",AE186="7 1",AE186="7 1,5",AE186="7 2",AE186="7 2,5",AE186="7 3",AE186="7 3,5",AE186="7 4",AE186="7 4,5",AE186="7 5",AE186="7 5,5",AE186="7 6",AE186="7 6,5",AE186="7 7",AE186="7а 0,5",AE186="7а 1",AE186="7а 1,5",AE186="7а 2",AE186="7а 2,5",AE186="7а 3",AE186="7а 3,5",AE186="7а 4",AE186="7а 4,5",AE186="7а 5",AE186="7а 5,5",AE186="7а 6",AE186="7а 6,5",AE186="7а 7",AE186="8 0,5",AE186="8 1",AE186="8 1,5",AE186="8 2",AE186="8 2,5",AE186="8 3",AE186="8 3,5",AE186="8 4",AE186="8 4,5",AE186="8 5",AE186="8 5,5",AE186="8 6",AE186="8 6,5",AE186="8 7",AE186="8а 0,5",AE186="8а 1",AE186="8а 1,5",AE186="8а 2",AE186="8а 2,5",AE186="8а 3",AE186="8а 3,5",AE186="8а 4",AE186="8а 4,5",AE186="8а 5",AE186="8а 5,5",AE186="8а 6",AE186="8а 6,5",AE186="8а 7",AE186="9 0,5",AE186="9 1",AE186="9 1,5",AE186="9 2",AE186="9 2,5",AE186="9 3",AE186="9 3,5",AE186="9 4",AE186="9 4,5",AE186="9 5",AE186="9 5,5",AE186="9 6",AE186="9 6,5",AE186="9 7",AE186="10 0,5",AE186="10 1",AE186="10 1,5",AE186="10 2",AE186="10 2,5",AE186="10 3",AE186="10 3,5",AE186="10 4",AE186="10 4,5",AE186="10 5",AE186="10 5,5",AE186="10 6",AE186="10 6,5",AE186="10 7")),7-б!AE192,IF(AND(AF184="в",OR(AE186="7 0,5",AE186="7 1",AE186="7 1,5",AE186="7 2",AE186="7 2,5",AE186="7 3",AE186="7 3,5",AE186="7 4",AE186="7 4,5",AE186="7 5",AE186="7 5,5",AE186="7 6",AE186="7 6,5",AE186="7 7",AE186="7а 0,5",AE186="7а 1",AE186="7а 1,5",AE186="7а 2",AE186="7а 2,5",AE186="7а 3",AE186="7а 3,5",AE186="7а 4",AE186="7а 4,5",AE186="7а 5",AE186="7а 5,5",AE186="7а 6",AE186="7а 6,5",AE186="7а 7",AE186="8 0,5",AE186="8 1",AE186="8 1,5",AE186="8 2",AE186="8 2,5",AE186="8 3",AE186="8 3,5",AE186="8 4",AE186="8 4,5",AE186="8 5",AE186="8 5,5",AE186="8 6",AE186="8 6,5",AE186="8 7",AE186="8а 0,5",AE186="8а 1",AE186="8а 1,5",AE186="8а 2",AE186="8а 2,5",AE186="8а 3",AE186="8а 3,5",AE186="8а 4",AE186="8а 4,5",AE186="8а 5",AE186="8а 5,5",AE186="8а 6",AE186="8а 6,5",AE186="8а 7",AE186="9 0,5",AE186="9 1",AE186="9 1,5",AE186="9 2",AE186="9 2,5",AE186="9 3",AE186="9 3,5",AE186="9 4",AE186="9 4,5",AE186="9 5",AE186="9 5,5",AE186="9 6",AE186="9 6,5",AE186="9 7",AE186="10 0,5",AE186="10 1",AE186="10 1,5",AE186="10 2",AE186="10 2,5",AE186="10 3",AE186="10 3,5",AE186="10 4",AE186="10 4,5",AE186="10 5",AE186="10 5,5",AE186="10 6",AE186="10 6,5",AE186="10 7")),8-б!AE192,IF(AND(OR(AF184="о",AF184="б",AF184="к",AF184="уо",),OR(AE186="7 0,5",AE186="7 1",AE186="7 1,5",AE186="7 2",AE186="7 2,5",AE186="7 3",AE186="7 3,5",AE186="7 4",AE186="7 4,5",AE186="7 5",AE186="7 5,5",AE186="7 6",AE186="7 6,5",AE186="7 7",AE186="7а 0,5",AE186="7а 1",AE186="7а 1,5",AE186="7а 2",AE186="7а 2,5",AE186="7а 3",AE186="7а 3,5",AE186="7а 4",AE186="7а 4,5",AE186="7а 5",AE186="7а 5,5",AE186="7а 6",AE186="7а 6,5",AE186="7а 7",AE186="8 0,5",AE186="8 1",AE186="8 1,5",AE186="8 2",AE186="8 2,5",AE186="8 3",AE186="8 3,5",AE186="8 4",AE186="8 4,5",AE186="8 5",AE186="8 5,5",AE186="8 6",AE186="8 6,5",AE186="8 7",AE186="8а 0,5",AE186="8а 1",AE186="8а 1,5",AE186="8а 2",AE186="8а 2,5",AE186="8а 3",AE186="8а 3,5",AE186="8а 4",AE186="8а 4,5",AE186="8а 5",AE186="8а 5,5",AE186="8а 6",AE186="8а 6,5",AE186="8а 7",AE186="9 0,5",AE186="9 1",AE186="9 1,5",AE186="9 2",AE186="9 2,5",AE186="9 3",AE186="9 3,5",AE186="9 4",AE186="9 4,5",AE186="9 5",AE186="9 5,5",AE186="9 6",AE186="9 6,5",AE186="9 7",AE186="10 0,5",AE186="10 1",AE186="10 1,5",AE186="10 2",AE186="10 2,5",AE186="10 3",AE186="10 3,5",AE186="10 4",AE186="10 4,5",AE186="10 5",AE186="10 5,5",AE186="10 6",AE186="10 6,5",AE186="10 7")),"",IF(AND(AF$1="п",AF184&lt;7),7-AF184,IF(AND(AF$1="п",AF184=7),"",IF(AND(AF$1="п",AF184="в"),7,IF(OR(AF186="о",AF186="к",AF186="уо",AF186="б",),"",IF(AF184&lt;8,8-AF184,IF(AF184="в",8,""))))))))))</f>
        <v/>
      </c>
      <c r="AG188" s="147" t="str">
        <f>IF(OR(AG$14="сб",AG$14="вс"),"",IF(AND(AG184="в",AG$1="п",OR(AF186="7 0,5",AF186="7 1",AF186="7 1,5",AF186="7 2",AF186="7 2,5",AF186="7 3",AF186="7 3,5",AF186="7 4",AF186="7 4,5",AF186="7 5",AF186="7 5,5",AF186="7 6",AF186="7 6,5",AF186="7 7",AF186="7а 0,5",AF186="7а 1",AF186="7а 1,5",AF186="7а 2",AF186="7а 2,5",AF186="7а 3",AF186="7а 3,5",AF186="7а 4",AF186="7а 4,5",AF186="7а 5",AF186="7а 5,5",AF186="7а 6",AF186="7а 6,5",AF186="7а 7",AF186="8 0,5",AF186="8 1",AF186="8 1,5",AF186="8 2",AF186="8 2,5",AF186="8 3",AF186="8 3,5",AF186="8 4",AF186="8 4,5",AF186="8 5",AF186="8 5,5",AF186="8 6",AF186="8 6,5",AF186="8 7",AF186="8а 0,5",AF186="8а 1",AF186="8а 1,5",AF186="8а 2",AF186="8а 2,5",AF186="8а 3",AF186="8а 3,5",AF186="8а 4",AF186="8а 4,5",AF186="8а 5",AF186="8а 5,5",AF186="8а 6",AF186="8а 6,5",AF186="8а 7",AF186="9 0,5",AF186="9 1",AF186="9 1,5",AF186="9 2",AF186="9 2,5",AF186="9 3",AF186="9 3,5",AF186="9 4",AF186="9 4,5",AF186="9 5",AF186="9 5,5",AF186="9 6",AF186="9 6,5",AF186="9 7",AF186="10 0,5",AF186="10 1",AF186="10 1,5",AF186="10 2",AF186="10 2,5",AF186="10 3",AF186="10 3,5",AF186="10 4",AF186="10 4,5",AF186="10 5",AF186="10 5,5",AF186="10 6",AF186="10 6,5",AF186="10 7")),7-б!AF192,IF(AND(AG184="в",OR(AF186="7 0,5",AF186="7 1",AF186="7 1,5",AF186="7 2",AF186="7 2,5",AF186="7 3",AF186="7 3,5",AF186="7 4",AF186="7 4,5",AF186="7 5",AF186="7 5,5",AF186="7 6",AF186="7 6,5",AF186="7 7",AF186="7а 0,5",AF186="7а 1",AF186="7а 1,5",AF186="7а 2",AF186="7а 2,5",AF186="7а 3",AF186="7а 3,5",AF186="7а 4",AF186="7а 4,5",AF186="7а 5",AF186="7а 5,5",AF186="7а 6",AF186="7а 6,5",AF186="7а 7",AF186="8 0,5",AF186="8 1",AF186="8 1,5",AF186="8 2",AF186="8 2,5",AF186="8 3",AF186="8 3,5",AF186="8 4",AF186="8 4,5",AF186="8 5",AF186="8 5,5",AF186="8 6",AF186="8 6,5",AF186="8 7",AF186="8а 0,5",AF186="8а 1",AF186="8а 1,5",AF186="8а 2",AF186="8а 2,5",AF186="8а 3",AF186="8а 3,5",AF186="8а 4",AF186="8а 4,5",AF186="8а 5",AF186="8а 5,5",AF186="8а 6",AF186="8а 6,5",AF186="8а 7",AF186="9 0,5",AF186="9 1",AF186="9 1,5",AF186="9 2",AF186="9 2,5",AF186="9 3",AF186="9 3,5",AF186="9 4",AF186="9 4,5",AF186="9 5",AF186="9 5,5",AF186="9 6",AF186="9 6,5",AF186="9 7",AF186="10 0,5",AF186="10 1",AF186="10 1,5",AF186="10 2",AF186="10 2,5",AF186="10 3",AF186="10 3,5",AF186="10 4",AF186="10 4,5",AF186="10 5",AF186="10 5,5",AF186="10 6",AF186="10 6,5",AF186="10 7")),8-б!AF192,IF(AND(OR(AG184="о",AG184="б",AG184="к",AG184="уо",),OR(AF186="7 0,5",AF186="7 1",AF186="7 1,5",AF186="7 2",AF186="7 2,5",AF186="7 3",AF186="7 3,5",AF186="7 4",AF186="7 4,5",AF186="7 5",AF186="7 5,5",AF186="7 6",AF186="7 6,5",AF186="7 7",AF186="7а 0,5",AF186="7а 1",AF186="7а 1,5",AF186="7а 2",AF186="7а 2,5",AF186="7а 3",AF186="7а 3,5",AF186="7а 4",AF186="7а 4,5",AF186="7а 5",AF186="7а 5,5",AF186="7а 6",AF186="7а 6,5",AF186="7а 7",AF186="8 0,5",AF186="8 1",AF186="8 1,5",AF186="8 2",AF186="8 2,5",AF186="8 3",AF186="8 3,5",AF186="8 4",AF186="8 4,5",AF186="8 5",AF186="8 5,5",AF186="8 6",AF186="8 6,5",AF186="8 7",AF186="8а 0,5",AF186="8а 1",AF186="8а 1,5",AF186="8а 2",AF186="8а 2,5",AF186="8а 3",AF186="8а 3,5",AF186="8а 4",AF186="8а 4,5",AF186="8а 5",AF186="8а 5,5",AF186="8а 6",AF186="8а 6,5",AF186="8а 7",AF186="9 0,5",AF186="9 1",AF186="9 1,5",AF186="9 2",AF186="9 2,5",AF186="9 3",AF186="9 3,5",AF186="9 4",AF186="9 4,5",AF186="9 5",AF186="9 5,5",AF186="9 6",AF186="9 6,5",AF186="9 7",AF186="10 0,5",AF186="10 1",AF186="10 1,5",AF186="10 2",AF186="10 2,5",AF186="10 3",AF186="10 3,5",AF186="10 4",AF186="10 4,5",AF186="10 5",AF186="10 5,5",AF186="10 6",AF186="10 6,5",AF186="10 7")),"",IF(AND(AG$1="п",AG184&lt;7),7-AG184,IF(AND(AG$1="п",AG184=7),"",IF(AND(AG$1="п",AG184="в"),7,IF(OR(AG186="о",AG186="к",AG186="уо",AG186="б",),"",IF(AG184&lt;8,8-AG184,IF(AG184="в",8,""))))))))))</f>
        <v/>
      </c>
      <c r="AH188" s="147" t="str">
        <f>IF(OR(AH$14="сб",AH$14="вс"),"",IF(AND(AH184="в",AH$1="п",OR(AG186="7 0,5",AG186="7 1",AG186="7 1,5",AG186="7 2",AG186="7 2,5",AG186="7 3",AG186="7 3,5",AG186="7 4",AG186="7 4,5",AG186="7 5",AG186="7 5,5",AG186="7 6",AG186="7 6,5",AG186="7 7",AG186="7а 0,5",AG186="7а 1",AG186="7а 1,5",AG186="7а 2",AG186="7а 2,5",AG186="7а 3",AG186="7а 3,5",AG186="7а 4",AG186="7а 4,5",AG186="7а 5",AG186="7а 5,5",AG186="7а 6",AG186="7а 6,5",AG186="7а 7",AG186="8 0,5",AG186="8 1",AG186="8 1,5",AG186="8 2",AG186="8 2,5",AG186="8 3",AG186="8 3,5",AG186="8 4",AG186="8 4,5",AG186="8 5",AG186="8 5,5",AG186="8 6",AG186="8 6,5",AG186="8 7",AG186="8а 0,5",AG186="8а 1",AG186="8а 1,5",AG186="8а 2",AG186="8а 2,5",AG186="8а 3",AG186="8а 3,5",AG186="8а 4",AG186="8а 4,5",AG186="8а 5",AG186="8а 5,5",AG186="8а 6",AG186="8а 6,5",AG186="8а 7",AG186="9 0,5",AG186="9 1",AG186="9 1,5",AG186="9 2",AG186="9 2,5",AG186="9 3",AG186="9 3,5",AG186="9 4",AG186="9 4,5",AG186="9 5",AG186="9 5,5",AG186="9 6",AG186="9 6,5",AG186="9 7",AG186="10 0,5",AG186="10 1",AG186="10 1,5",AG186="10 2",AG186="10 2,5",AG186="10 3",AG186="10 3,5",AG186="10 4",AG186="10 4,5",AG186="10 5",AG186="10 5,5",AG186="10 6",AG186="10 6,5",AG186="10 7")),7-б!AG192,IF(AND(AH184="в",OR(AG186="7 0,5",AG186="7 1",AG186="7 1,5",AG186="7 2",AG186="7 2,5",AG186="7 3",AG186="7 3,5",AG186="7 4",AG186="7 4,5",AG186="7 5",AG186="7 5,5",AG186="7 6",AG186="7 6,5",AG186="7 7",AG186="7а 0,5",AG186="7а 1",AG186="7а 1,5",AG186="7а 2",AG186="7а 2,5",AG186="7а 3",AG186="7а 3,5",AG186="7а 4",AG186="7а 4,5",AG186="7а 5",AG186="7а 5,5",AG186="7а 6",AG186="7а 6,5",AG186="7а 7",AG186="8 0,5",AG186="8 1",AG186="8 1,5",AG186="8 2",AG186="8 2,5",AG186="8 3",AG186="8 3,5",AG186="8 4",AG186="8 4,5",AG186="8 5",AG186="8 5,5",AG186="8 6",AG186="8 6,5",AG186="8 7",AG186="8а 0,5",AG186="8а 1",AG186="8а 1,5",AG186="8а 2",AG186="8а 2,5",AG186="8а 3",AG186="8а 3,5",AG186="8а 4",AG186="8а 4,5",AG186="8а 5",AG186="8а 5,5",AG186="8а 6",AG186="8а 6,5",AG186="8а 7",AG186="9 0,5",AG186="9 1",AG186="9 1,5",AG186="9 2",AG186="9 2,5",AG186="9 3",AG186="9 3,5",AG186="9 4",AG186="9 4,5",AG186="9 5",AG186="9 5,5",AG186="9 6",AG186="9 6,5",AG186="9 7",AG186="10 0,5",AG186="10 1",AG186="10 1,5",AG186="10 2",AG186="10 2,5",AG186="10 3",AG186="10 3,5",AG186="10 4",AG186="10 4,5",AG186="10 5",AG186="10 5,5",AG186="10 6",AG186="10 6,5",AG186="10 7")),8-б!AG192,IF(AND(OR(AH184="о",AH184="б",AH184="к",AH184="уо",),OR(AG186="7 0,5",AG186="7 1",AG186="7 1,5",AG186="7 2",AG186="7 2,5",AG186="7 3",AG186="7 3,5",AG186="7 4",AG186="7 4,5",AG186="7 5",AG186="7 5,5",AG186="7 6",AG186="7 6,5",AG186="7 7",AG186="7а 0,5",AG186="7а 1",AG186="7а 1,5",AG186="7а 2",AG186="7а 2,5",AG186="7а 3",AG186="7а 3,5",AG186="7а 4",AG186="7а 4,5",AG186="7а 5",AG186="7а 5,5",AG186="7а 6",AG186="7а 6,5",AG186="7а 7",AG186="8 0,5",AG186="8 1",AG186="8 1,5",AG186="8 2",AG186="8 2,5",AG186="8 3",AG186="8 3,5",AG186="8 4",AG186="8 4,5",AG186="8 5",AG186="8 5,5",AG186="8 6",AG186="8 6,5",AG186="8 7",AG186="8а 0,5",AG186="8а 1",AG186="8а 1,5",AG186="8а 2",AG186="8а 2,5",AG186="8а 3",AG186="8а 3,5",AG186="8а 4",AG186="8а 4,5",AG186="8а 5",AG186="8а 5,5",AG186="8а 6",AG186="8а 6,5",AG186="8а 7",AG186="9 0,5",AG186="9 1",AG186="9 1,5",AG186="9 2",AG186="9 2,5",AG186="9 3",AG186="9 3,5",AG186="9 4",AG186="9 4,5",AG186="9 5",AG186="9 5,5",AG186="9 6",AG186="9 6,5",AG186="9 7",AG186="10 0,5",AG186="10 1",AG186="10 1,5",AG186="10 2",AG186="10 2,5",AG186="10 3",AG186="10 3,5",AG186="10 4",AG186="10 4,5",AG186="10 5",AG186="10 5,5",AG186="10 6",AG186="10 6,5",AG186="10 7")),"",IF(AND(AH$1="п",AH184&lt;7),7-AH184,IF(AND(AH$1="п",AH184=7),"",IF(AND(AH$1="п",AH184="в"),7,IF(OR(AH186="о",AH186="к",AH186="уо",AH186="б",),"",IF(AH184&lt;8,8-AH184,IF(AH184="в",8,""))))))))))</f>
        <v/>
      </c>
      <c r="AI188" s="105" t="str">
        <f>IF(OR(AI$14="сб",AI$14="вс"),"",IF(AND(AI184="в",AI$1="п",OR(AH186="7 0,5",AH186="7 1",AH186="7 1,5",AH186="7 2",AH186="7 2,5",AH186="7 3",AH186="7 3,5",AH186="7 4",AH186="7 4,5",AH186="7 5",AH186="7 5,5",AH186="7 6",AH186="7 6,5",AH186="7 7",AH186="7а 0,5",AH186="7а 1",AH186="7а 1,5",AH186="7а 2",AH186="7а 2,5",AH186="7а 3",AH186="7а 3,5",AH186="7а 4",AH186="7а 4,5",AH186="7а 5",AH186="7а 5,5",AH186="7а 6",AH186="7а 6,5",AH186="7а 7",AH186="8 0,5",AH186="8 1",AH186="8 1,5",AH186="8 2",AH186="8 2,5",AH186="8 3",AH186="8 3,5",AH186="8 4",AH186="8 4,5",AH186="8 5",AH186="8 5,5",AH186="8 6",AH186="8 6,5",AH186="8 7",AH186="8а 0,5",AH186="8а 1",AH186="8а 1,5",AH186="8а 2",AH186="8а 2,5",AH186="8а 3",AH186="8а 3,5",AH186="8а 4",AH186="8а 4,5",AH186="8а 5",AH186="8а 5,5",AH186="8а 6",AH186="8а 6,5",AH186="8а 7",AH186="9 0,5",AH186="9 1",AH186="9 1,5",AH186="9 2",AH186="9 2,5",AH186="9 3",AH186="9 3,5",AH186="9 4",AH186="9 4,5",AH186="9 5",AH186="9 5,5",AH186="9 6",AH186="9 6,5",AH186="9 7",AH186="10 0,5",AH186="10 1",AH186="10 1,5",AH186="10 2",AH186="10 2,5",AH186="10 3",AH186="10 3,5",AH186="10 4",AH186="10 4,5",AH186="10 5",AH186="10 5,5",AH186="10 6",AH186="10 6,5",AH186="10 7")),7-б!AH192,IF(AND(AI184="в",OR(AH186="7 0,5",AH186="7 1",AH186="7 1,5",AH186="7 2",AH186="7 2,5",AH186="7 3",AH186="7 3,5",AH186="7 4",AH186="7 4,5",AH186="7 5",AH186="7 5,5",AH186="7 6",AH186="7 6,5",AH186="7 7",AH186="7а 0,5",AH186="7а 1",AH186="7а 1,5",AH186="7а 2",AH186="7а 2,5",AH186="7а 3",AH186="7а 3,5",AH186="7а 4",AH186="7а 4,5",AH186="7а 5",AH186="7а 5,5",AH186="7а 6",AH186="7а 6,5",AH186="7а 7",AH186="8 0,5",AH186="8 1",AH186="8 1,5",AH186="8 2",AH186="8 2,5",AH186="8 3",AH186="8 3,5",AH186="8 4",AH186="8 4,5",AH186="8 5",AH186="8 5,5",AH186="8 6",AH186="8 6,5",AH186="8 7",AH186="8а 0,5",AH186="8а 1",AH186="8а 1,5",AH186="8а 2",AH186="8а 2,5",AH186="8а 3",AH186="8а 3,5",AH186="8а 4",AH186="8а 4,5",AH186="8а 5",AH186="8а 5,5",AH186="8а 6",AH186="8а 6,5",AH186="8а 7",AH186="9 0,5",AH186="9 1",AH186="9 1,5",AH186="9 2",AH186="9 2,5",AH186="9 3",AH186="9 3,5",AH186="9 4",AH186="9 4,5",AH186="9 5",AH186="9 5,5",AH186="9 6",AH186="9 6,5",AH186="9 7",AH186="10 0,5",AH186="10 1",AH186="10 1,5",AH186="10 2",AH186="10 2,5",AH186="10 3",AH186="10 3,5",AH186="10 4",AH186="10 4,5",AH186="10 5",AH186="10 5,5",AH186="10 6",AH186="10 6,5",AH186="10 7")),8-б!AH192,IF(AND(OR(AI184="о",AI184="б",AI184="к",AI184="уо",),OR(AH186="7 0,5",AH186="7 1",AH186="7 1,5",AH186="7 2",AH186="7 2,5",AH186="7 3",AH186="7 3,5",AH186="7 4",AH186="7 4,5",AH186="7 5",AH186="7 5,5",AH186="7 6",AH186="7 6,5",AH186="7 7",AH186="7а 0,5",AH186="7а 1",AH186="7а 1,5",AH186="7а 2",AH186="7а 2,5",AH186="7а 3",AH186="7а 3,5",AH186="7а 4",AH186="7а 4,5",AH186="7а 5",AH186="7а 5,5",AH186="7а 6",AH186="7а 6,5",AH186="7а 7",AH186="8 0,5",AH186="8 1",AH186="8 1,5",AH186="8 2",AH186="8 2,5",AH186="8 3",AH186="8 3,5",AH186="8 4",AH186="8 4,5",AH186="8 5",AH186="8 5,5",AH186="8 6",AH186="8 6,5",AH186="8 7",AH186="8а 0,5",AH186="8а 1",AH186="8а 1,5",AH186="8а 2",AH186="8а 2,5",AH186="8а 3",AH186="8а 3,5",AH186="8а 4",AH186="8а 4,5",AH186="8а 5",AH186="8а 5,5",AH186="8а 6",AH186="8а 6,5",AH186="8а 7",AH186="9 0,5",AH186="9 1",AH186="9 1,5",AH186="9 2",AH186="9 2,5",AH186="9 3",AH186="9 3,5",AH186="9 4",AH186="9 4,5",AH186="9 5",AH186="9 5,5",AH186="9 6",AH186="9 6,5",AH186="9 7",AH186="10 0,5",AH186="10 1",AH186="10 1,5",AH186="10 2",AH186="10 2,5",AH186="10 3",AH186="10 3,5",AH186="10 4",AH186="10 4,5",AH186="10 5",AH186="10 5,5",AH186="10 6",AH186="10 6,5",AH186="10 7")),"",IF(AND(AI$1="п",AI184&lt;7),7-AI184,IF(AND(AI$1="п",AI184=7),"",IF(AND(AI$1="п",AI184="в"),7,IF(OR(AI186="о",AI186="к",AI186="уо",AI186="б",),"",IF(AI184&lt;8,8-AI184,IF(AI184="в",8,""))))))))))</f>
        <v/>
      </c>
      <c r="AJ188" s="10"/>
      <c r="AK188" s="11"/>
      <c r="AL188" s="10"/>
      <c r="AM188" s="23"/>
      <c r="AN188" s="23"/>
      <c r="AO188" s="11"/>
      <c r="AP188" s="6"/>
    </row>
    <row r="189" ht="30" customHeight="true" spans="1:42">
      <c r="A189" s="6"/>
      <c r="B189" s="6"/>
      <c r="C189" s="14" t="s">
        <v>38</v>
      </c>
      <c r="D189" s="17" t="s">
        <v>29</v>
      </c>
      <c r="E189" s="20" t="str">
        <f>IF(E186="","",IF(E$1="п",б!D190,IF(OR(D186="7 0,5",D186="7 1",D186="7 1,5",D186="7 2",D186="7 2,5",D186="7 3",D186="7 3,5",D186="7 4",D186="7 4,5",D186="7 5",D186="7 5,5",D186="7 6",D186="7 6,5",D186="7 7",D186="7а 0,5",D186="7а 1",D186="7а 1,5",D186="7а 2",D186="7а 2,5",D186="7а 3",D186="7а 3,5",D186="7а 4",D186="7а 4,5",D186="7а 5",D186="7а 5,5",D186="7а 6",D186="7а 6,5",D186="7а 7",D186="8 0,5",D186="8 1",D186="8 1,5",D186="8 2",D186="8 2,5",D186="8 3",D186="8 3,5",D186="8 4",D186="8 4,5",D186="8 5",D186="8 5,5",D186="8 6",D186="8 6,5",D186="8 7",D186="8а 0,5",D186="8а 1",D186="8а 1,5",D186="8а 2",D186="8а 2,5",D186="8а 3",D186="8а 3,5",D186="8а 4",D186="8а 4,5",D186="8а 5",D186="8а 5,5",D186="8а 6",D186="8а 6,5",D186="8а 7",D186="9 0,5",D186="9 1",D186="9 1,5",D186="9 2",D186="9 2,5",D186="9 3",D186="9 3,5",D186="9 4",D186="9 4,5",D186="9 5",D186="9 5,5",D186="9 6",D186="9 6,5",D186="9 7",D186="10 0,5",D186="10 1",D186="10 1,5",D186="10 2",D186="10 2,5",D186="10 3",D186="10 3,5",D186="10 4",D186="10 4,5",D186="10 5",D186="10 5,5",D186="10 6",D186="10 6,5",D186="10 7"),б!D189,CHOOSE(MATCH(E186,{"7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89" s="20" t="str">
        <f>IF(F186="","",IF(F$1="п",б!E190,IF(OR(E186="7 0,5",E186="7 1",E186="7 1,5",E186="7 2",E186="7 2,5",E186="7 3",E186="7 3,5",E186="7 4",E186="7 4,5",E186="7 5",E186="7 5,5",E186="7 6",E186="7 6,5",E186="7 7",E186="7а 0,5",E186="7а 1",E186="7а 1,5",E186="7а 2",E186="7а 2,5",E186="7а 3",E186="7а 3,5",E186="7а 4",E186="7а 4,5",E186="7а 5",E186="7а 5,5",E186="7а 6",E186="7а 6,5",E186="7а 7",E186="8 0,5",E186="8 1",E186="8 1,5",E186="8 2",E186="8 2,5",E186="8 3",E186="8 3,5",E186="8 4",E186="8 4,5",E186="8 5",E186="8 5,5",E186="8 6",E186="8 6,5",E186="8 7",E186="8а 0,5",E186="8а 1",E186="8а 1,5",E186="8а 2",E186="8а 2,5",E186="8а 3",E186="8а 3,5",E186="8а 4",E186="8а 4,5",E186="8а 5",E186="8а 5,5",E186="8а 6",E186="8а 6,5",E186="8а 7",E186="9 0,5",E186="9 1",E186="9 1,5",E186="9 2",E186="9 2,5",E186="9 3",E186="9 3,5",E186="9 4",E186="9 4,5",E186="9 5",E186="9 5,5",E186="9 6",E186="9 6,5",E186="9 7",E186="10 0,5",E186="10 1",E186="10 1,5",E186="10 2",E186="10 2,5",E186="10 3",E186="10 3,5",E186="10 4",E186="10 4,5",E186="10 5",E186="10 5,5",E186="10 6",E186="10 6,5",E186="10 7"),б!E189,CHOOSE(MATCH(F186,{"7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89" s="35" t="str">
        <f>IF(G186="","",IF(G$1="п",б!F190,IF(OR(F186="7 0,5",F186="7 1",F186="7 1,5",F186="7 2",F186="7 2,5",F186="7 3",F186="7 3,5",F186="7 4",F186="7 4,5",F186="7 5",F186="7 5,5",F186="7 6",F186="7 6,5",F186="7 7",F186="7а 0,5",F186="7а 1",F186="7а 1,5",F186="7а 2",F186="7а 2,5",F186="7а 3",F186="7а 3,5",F186="7а 4",F186="7а 4,5",F186="7а 5",F186="7а 5,5",F186="7а 6",F186="7а 6,5",F186="7а 7",F186="8 0,5",F186="8 1",F186="8 1,5",F186="8 2",F186="8 2,5",F186="8 3",F186="8 3,5",F186="8 4",F186="8 4,5",F186="8 5",F186="8 5,5",F186="8 6",F186="8 6,5",F186="8 7",F186="8а 0,5",F186="8а 1",F186="8а 1,5",F186="8а 2",F186="8а 2,5",F186="8а 3",F186="8а 3,5",F186="8а 4",F186="8а 4,5",F186="8а 5",F186="8а 5,5",F186="8а 6",F186="8а 6,5",F186="8а 7",F186="9 0,5",F186="9 1",F186="9 1,5",F186="9 2",F186="9 2,5",F186="9 3",F186="9 3,5",F186="9 4",F186="9 4,5",F186="9 5",F186="9 5,5",F186="9 6",F186="9 6,5",F186="9 7",F186="10 0,5",F186="10 1",F186="10 1,5",F186="10 2",F186="10 2,5",F186="10 3",F186="10 3,5",F186="10 4",F186="10 4,5",F186="10 5",F186="10 5,5",F186="10 6",F186="10 6,5",F186="10 7"),б!F189,CHOOSE(MATCH(G186,{"7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189" s="35" t="str">
        <f>IF(H186="","",IF(H$1="п",б!G190,IF(OR(G186="7 0,5",G186="7 1",G186="7 1,5",G186="7 2",G186="7 2,5",G186="7 3",G186="7 3,5",G186="7 4",G186="7 4,5",G186="7 5",G186="7 5,5",G186="7 6",G186="7 6,5",G186="7 7",G186="7а 0,5",G186="7а 1",G186="7а 1,5",G186="7а 2",G186="7а 2,5",G186="7а 3",G186="7а 3,5",G186="7а 4",G186="7а 4,5",G186="7а 5",G186="7а 5,5",G186="7а 6",G186="7а 6,5",G186="7а 7",G186="8 0,5",G186="8 1",G186="8 1,5",G186="8 2",G186="8 2,5",G186="8 3",G186="8 3,5",G186="8 4",G186="8 4,5",G186="8 5",G186="8 5,5",G186="8 6",G186="8 6,5",G186="8 7",G186="8а 0,5",G186="8а 1",G186="8а 1,5",G186="8а 2",G186="8а 2,5",G186="8а 3",G186="8а 3,5",G186="8а 4",G186="8а 4,5",G186="8а 5",G186="8а 5,5",G186="8а 6",G186="8а 6,5",G186="8а 7",G186="9 0,5",G186="9 1",G186="9 1,5",G186="9 2",G186="9 2,5",G186="9 3",G186="9 3,5",G186="9 4",G186="9 4,5",G186="9 5",G186="9 5,5",G186="9 6",G186="9 6,5",G186="9 7",G186="10 0,5",G186="10 1",G186="10 1,5",G186="10 2",G186="10 2,5",G186="10 3",G186="10 3,5",G186="10 4",G186="10 4,5",G186="10 5",G186="10 5,5",G186="10 6",G186="10 6,5",G186="10 7"),б!G189,CHOOSE(MATCH(H186,{"7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I189" s="35" t="str">
        <f>IF(I186="","",IF(I$1="п",б!H190,IF(OR(H186="7 0,5",H186="7 1",H186="7 1,5",H186="7 2",H186="7 2,5",H186="7 3",H186="7 3,5",H186="7 4",H186="7 4,5",H186="7 5",H186="7 5,5",H186="7 6",H186="7 6,5",H186="7 7",H186="7а 0,5",H186="7а 1",H186="7а 1,5",H186="7а 2",H186="7а 2,5",H186="7а 3",H186="7а 3,5",H186="7а 4",H186="7а 4,5",H186="7а 5",H186="7а 5,5",H186="7а 6",H186="7а 6,5",H186="7а 7",H186="8 0,5",H186="8 1",H186="8 1,5",H186="8 2",H186="8 2,5",H186="8 3",H186="8 3,5",H186="8 4",H186="8 4,5",H186="8 5",H186="8 5,5",H186="8 6",H186="8 6,5",H186="8 7",H186="8а 0,5",H186="8а 1",H186="8а 1,5",H186="8а 2",H186="8а 2,5",H186="8а 3",H186="8а 3,5",H186="8а 4",H186="8а 4,5",H186="8а 5",H186="8а 5,5",H186="8а 6",H186="8а 6,5",H186="8а 7",H186="9 0,5",H186="9 1",H186="9 1,5",H186="9 2",H186="9 2,5",H186="9 3",H186="9 3,5",H186="9 4",H186="9 4,5",H186="9 5",H186="9 5,5",H186="9 6",H186="9 6,5",H186="9 7",H186="10 0,5",H186="10 1",H186="10 1,5",H186="10 2",H186="10 2,5",H186="10 3",H186="10 3,5",H186="10 4",H186="10 4,5",H186="10 5",H186="10 5,5",H186="10 6",H186="10 6,5",H186="10 7"),б!H189,CHOOSE(MATCH(I186,{"7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J189" s="35" t="str">
        <f>IF(J186="","",IF(J$1="п",б!I190,IF(OR(I186="7 0,5",I186="7 1",I186="7 1,5",I186="7 2",I186="7 2,5",I186="7 3",I186="7 3,5",I186="7 4",I186="7 4,5",I186="7 5",I186="7 5,5",I186="7 6",I186="7 6,5",I186="7 7",I186="7а 0,5",I186="7а 1",I186="7а 1,5",I186="7а 2",I186="7а 2,5",I186="7а 3",I186="7а 3,5",I186="7а 4",I186="7а 4,5",I186="7а 5",I186="7а 5,5",I186="7а 6",I186="7а 6,5",I186="7а 7",I186="8 0,5",I186="8 1",I186="8 1,5",I186="8 2",I186="8 2,5",I186="8 3",I186="8 3,5",I186="8 4",I186="8 4,5",I186="8 5",I186="8 5,5",I186="8 6",I186="8 6,5",I186="8 7",I186="8а 0,5",I186="8а 1",I186="8а 1,5",I186="8а 2",I186="8а 2,5",I186="8а 3",I186="8а 3,5",I186="8а 4",I186="8а 4,5",I186="8а 5",I186="8а 5,5",I186="8а 6",I186="8а 6,5",I186="8а 7",I186="9 0,5",I186="9 1",I186="9 1,5",I186="9 2",I186="9 2,5",I186="9 3",I186="9 3,5",I186="9 4",I186="9 4,5",I186="9 5",I186="9 5,5",I186="9 6",I186="9 6,5",I186="9 7",I186="10 0,5",I186="10 1",I186="10 1,5",I186="10 2",I186="10 2,5",I186="10 3",I186="10 3,5",I186="10 4",I186="10 4,5",I186="10 5",I186="10 5,5",I186="10 6",I186="10 6,5",I186="10 7"),б!I189,CHOOSE(MATCH(J186,{"7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K189" s="35" t="str">
        <f>IF(K186="","",IF(K$1="п",б!J190,IF(OR(J186="7 0,5",J186="7 1",J186="7 1,5",J186="7 2",J186="7 2,5",J186="7 3",J186="7 3,5",J186="7 4",J186="7 4,5",J186="7 5",J186="7 5,5",J186="7 6",J186="7 6,5",J186="7 7",J186="7а 0,5",J186="7а 1",J186="7а 1,5",J186="7а 2",J186="7а 2,5",J186="7а 3",J186="7а 3,5",J186="7а 4",J186="7а 4,5",J186="7а 5",J186="7а 5,5",J186="7а 6",J186="7а 6,5",J186="7а 7",J186="8 0,5",J186="8 1",J186="8 1,5",J186="8 2",J186="8 2,5",J186="8 3",J186="8 3,5",J186="8 4",J186="8 4,5",J186="8 5",J186="8 5,5",J186="8 6",J186="8 6,5",J186="8 7",J186="8а 0,5",J186="8а 1",J186="8а 1,5",J186="8а 2",J186="8а 2,5",J186="8а 3",J186="8а 3,5",J186="8а 4",J186="8а 4,5",J186="8а 5",J186="8а 5,5",J186="8а 6",J186="8а 6,5",J186="8а 7",J186="9 0,5",J186="9 1",J186="9 1,5",J186="9 2",J186="9 2,5",J186="9 3",J186="9 3,5",J186="9 4",J186="9 4,5",J186="9 5",J186="9 5,5",J186="9 6",J186="9 6,5",J186="9 7",J186="10 0,5",J186="10 1",J186="10 1,5",J186="10 2",J186="10 2,5",J186="10 3",J186="10 3,5",J186="10 4",J186="10 4,5",J186="10 5",J186="10 5,5",J186="10 6",J186="10 6,5",J186="10 7"),б!J189,CHOOSE(MATCH(K186,{"7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189" s="20" t="str">
        <f>IF(L186="","",IF(L$1="п",б!K190,IF(OR(K186="7 0,5",K186="7 1",K186="7 1,5",K186="7 2",K186="7 2,5",K186="7 3",K186="7 3,5",K186="7 4",K186="7 4,5",K186="7 5",K186="7 5,5",K186="7 6",K186="7 6,5",K186="7 7",K186="7а 0,5",K186="7а 1",K186="7а 1,5",K186="7а 2",K186="7а 2,5",K186="7а 3",K186="7а 3,5",K186="7а 4",K186="7а 4,5",K186="7а 5",K186="7а 5,5",K186="7а 6",K186="7а 6,5",K186="7а 7",K186="8 0,5",K186="8 1",K186="8 1,5",K186="8 2",K186="8 2,5",K186="8 3",K186="8 3,5",K186="8 4",K186="8 4,5",K186="8 5",K186="8 5,5",K186="8 6",K186="8 6,5",K186="8 7",K186="8а 0,5",K186="8а 1",K186="8а 1,5",K186="8а 2",K186="8а 2,5",K186="8а 3",K186="8а 3,5",K186="8а 4",K186="8а 4,5",K186="8а 5",K186="8а 5,5",K186="8а 6",K186="8а 6,5",K186="8а 7",K186="9 0,5",K186="9 1",K186="9 1,5",K186="9 2",K186="9 2,5",K186="9 3",K186="9 3,5",K186="9 4",K186="9 4,5",K186="9 5",K186="9 5,5",K186="9 6",K186="9 6,5",K186="9 7",K186="10 0,5",K186="10 1",K186="10 1,5",K186="10 2",K186="10 2,5",K186="10 3",K186="10 3,5",K186="10 4",K186="10 4,5",K186="10 5",K186="10 5,5",K186="10 6",K186="10 6,5",K186="10 7"),б!K189,CHOOSE(MATCH(L186,{"7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89" s="20" t="str">
        <f>IF(M186="","",IF(M$1="п",б!L190,IF(OR(L186="7 0,5",L186="7 1",L186="7 1,5",L186="7 2",L186="7 2,5",L186="7 3",L186="7 3,5",L186="7 4",L186="7 4,5",L186="7 5",L186="7 5,5",L186="7 6",L186="7 6,5",L186="7 7",L186="7а 0,5",L186="7а 1",L186="7а 1,5",L186="7а 2",L186="7а 2,5",L186="7а 3",L186="7а 3,5",L186="7а 4",L186="7а 4,5",L186="7а 5",L186="7а 5,5",L186="7а 6",L186="7а 6,5",L186="7а 7",L186="8 0,5",L186="8 1",L186="8 1,5",L186="8 2",L186="8 2,5",L186="8 3",L186="8 3,5",L186="8 4",L186="8 4,5",L186="8 5",L186="8 5,5",L186="8 6",L186="8 6,5",L186="8 7",L186="8а 0,5",L186="8а 1",L186="8а 1,5",L186="8а 2",L186="8а 2,5",L186="8а 3",L186="8а 3,5",L186="8а 4",L186="8а 4,5",L186="8а 5",L186="8а 5,5",L186="8а 6",L186="8а 6,5",L186="8а 7",L186="9 0,5",L186="9 1",L186="9 1,5",L186="9 2",L186="9 2,5",L186="9 3",L186="9 3,5",L186="9 4",L186="9 4,5",L186="9 5",L186="9 5,5",L186="9 6",L186="9 6,5",L186="9 7",L186="10 0,5",L186="10 1",L186="10 1,5",L186="10 2",L186="10 2,5",L186="10 3",L186="10 3,5",L186="10 4",L186="10 4,5",L186="10 5",L186="10 5,5",L186="10 6",L186="10 6,5",L186="10 7"),б!L189,CHOOSE(MATCH(M186,{"7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89" s="35" t="str">
        <f>IF(N186="","",IF(N$1="п",б!M190,IF(OR(M186="7 0,5",M186="7 1",M186="7 1,5",M186="7 2",M186="7 2,5",M186="7 3",M186="7 3,5",M186="7 4",M186="7 4,5",M186="7 5",M186="7 5,5",M186="7 6",M186="7 6,5",M186="7 7",M186="7а 0,5",M186="7а 1",M186="7а 1,5",M186="7а 2",M186="7а 2,5",M186="7а 3",M186="7а 3,5",M186="7а 4",M186="7а 4,5",M186="7а 5",M186="7а 5,5",M186="7а 6",M186="7а 6,5",M186="7а 7",M186="8 0,5",M186="8 1",M186="8 1,5",M186="8 2",M186="8 2,5",M186="8 3",M186="8 3,5",M186="8 4",M186="8 4,5",M186="8 5",M186="8 5,5",M186="8 6",M186="8 6,5",M186="8 7",M186="8а 0,5",M186="8а 1",M186="8а 1,5",M186="8а 2",M186="8а 2,5",M186="8а 3",M186="8а 3,5",M186="8а 4",M186="8а 4,5",M186="8а 5",M186="8а 5,5",M186="8а 6",M186="8а 6,5",M186="8а 7",M186="9 0,5",M186="9 1",M186="9 1,5",M186="9 2",M186="9 2,5",M186="9 3",M186="9 3,5",M186="9 4",M186="9 4,5",M186="9 5",M186="9 5,5",M186="9 6",M186="9 6,5",M186="9 7",M186="10 0,5",M186="10 1",M186="10 1,5",M186="10 2",M186="10 2,5",M186="10 3",M186="10 3,5",M186="10 4",M186="10 4,5",M186="10 5",M186="10 5,5",M186="10 6",M186="10 6,5",M186="10 7"),б!M189,CHOOSE(MATCH(N186,{"7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189" s="35" t="str">
        <f>IF(O186="","",IF(O$1="п",б!N190,IF(OR(N186="7 0,5",N186="7 1",N186="7 1,5",N186="7 2",N186="7 2,5",N186="7 3",N186="7 3,5",N186="7 4",N186="7 4,5",N186="7 5",N186="7 5,5",N186="7 6",N186="7 6,5",N186="7 7",N186="7а 0,5",N186="7а 1",N186="7а 1,5",N186="7а 2",N186="7а 2,5",N186="7а 3",N186="7а 3,5",N186="7а 4",N186="7а 4,5",N186="7а 5",N186="7а 5,5",N186="7а 6",N186="7а 6,5",N186="7а 7",N186="8 0,5",N186="8 1",N186="8 1,5",N186="8 2",N186="8 2,5",N186="8 3",N186="8 3,5",N186="8 4",N186="8 4,5",N186="8 5",N186="8 5,5",N186="8 6",N186="8 6,5",N186="8 7",N186="8а 0,5",N186="8а 1",N186="8а 1,5",N186="8а 2",N186="8а 2,5",N186="8а 3",N186="8а 3,5",N186="8а 4",N186="8а 4,5",N186="8а 5",N186="8а 5,5",N186="8а 6",N186="8а 6,5",N186="8а 7",N186="9 0,5",N186="9 1",N186="9 1,5",N186="9 2",N186="9 2,5",N186="9 3",N186="9 3,5",N186="9 4",N186="9 4,5",N186="9 5",N186="9 5,5",N186="9 6",N186="9 6,5",N186="9 7",N186="10 0,5",N186="10 1",N186="10 1,5",N186="10 2",N186="10 2,5",N186="10 3",N186="10 3,5",N186="10 4",N186="10 4,5",N186="10 5",N186="10 5,5",N186="10 6",N186="10 6,5",N186="10 7"),б!N189,CHOOSE(MATCH(O186,{"7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189" s="35" t="str">
        <f>IF(P186="","",IF(P$1="п",б!O190,IF(OR(O186="7 0,5",O186="7 1",O186="7 1,5",O186="7 2",O186="7 2,5",O186="7 3",O186="7 3,5",O186="7 4",O186="7 4,5",O186="7 5",O186="7 5,5",O186="7 6",O186="7 6,5",O186="7 7",O186="7а 0,5",O186="7а 1",O186="7а 1,5",O186="7а 2",O186="7а 2,5",O186="7а 3",O186="7а 3,5",O186="7а 4",O186="7а 4,5",O186="7а 5",O186="7а 5,5",O186="7а 6",O186="7а 6,5",O186="7а 7",O186="8 0,5",O186="8 1",O186="8 1,5",O186="8 2",O186="8 2,5",O186="8 3",O186="8 3,5",O186="8 4",O186="8 4,5",O186="8 5",O186="8 5,5",O186="8 6",O186="8 6,5",O186="8 7",O186="8а 0,5",O186="8а 1",O186="8а 1,5",O186="8а 2",O186="8а 2,5",O186="8а 3",O186="8а 3,5",O186="8а 4",O186="8а 4,5",O186="8а 5",O186="8а 5,5",O186="8а 6",O186="8а 6,5",O186="8а 7",O186="9 0,5",O186="9 1",O186="9 1,5",O186="9 2",O186="9 2,5",O186="9 3",O186="9 3,5",O186="9 4",O186="9 4,5",O186="9 5",O186="9 5,5",O186="9 6",O186="9 6,5",O186="9 7",O186="10 0,5",O186="10 1",O186="10 1,5",O186="10 2",O186="10 2,5",O186="10 3",O186="10 3,5",O186="10 4",O186="10 4,5",O186="10 5",O186="10 5,5",O186="10 6",O186="10 6,5",O186="10 7"),б!O189,CHOOSE(MATCH(P186,{"7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189" s="35" t="str">
        <f>IF(Q186="","",IF(Q$1="п",б!P190,IF(OR(P186="7 0,5",P186="7 1",P186="7 1,5",P186="7 2",P186="7 2,5",P186="7 3",P186="7 3,5",P186="7 4",P186="7 4,5",P186="7 5",P186="7 5,5",P186="7 6",P186="7 6,5",P186="7 7",P186="7а 0,5",P186="7а 1",P186="7а 1,5",P186="7а 2",P186="7а 2,5",P186="7а 3",P186="7а 3,5",P186="7а 4",P186="7а 4,5",P186="7а 5",P186="7а 5,5",P186="7а 6",P186="7а 6,5",P186="7а 7",P186="8 0,5",P186="8 1",P186="8 1,5",P186="8 2",P186="8 2,5",P186="8 3",P186="8 3,5",P186="8 4",P186="8 4,5",P186="8 5",P186="8 5,5",P186="8 6",P186="8 6,5",P186="8 7",P186="8а 0,5",P186="8а 1",P186="8а 1,5",P186="8а 2",P186="8а 2,5",P186="8а 3",P186="8а 3,5",P186="8а 4",P186="8а 4,5",P186="8а 5",P186="8а 5,5",P186="8а 6",P186="8а 6,5",P186="8а 7",P186="9 0,5",P186="9 1",P186="9 1,5",P186="9 2",P186="9 2,5",P186="9 3",P186="9 3,5",P186="9 4",P186="9 4,5",P186="9 5",P186="9 5,5",P186="9 6",P186="9 6,5",P186="9 7",P186="10 0,5",P186="10 1",P186="10 1,5",P186="10 2",P186="10 2,5",P186="10 3",P186="10 3,5",P186="10 4",P186="10 4,5",P186="10 5",P186="10 5,5",P186="10 6",P186="10 6,5",P186="10 7"),б!P189,CHOOSE(MATCH(Q186,{"7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189" s="35" t="str">
        <f>IF(R186="","",IF(R$1="п",б!Q190,IF(OR(Q186="7 0,5",Q186="7 1",Q186="7 1,5",Q186="7 2",Q186="7 2,5",Q186="7 3",Q186="7 3,5",Q186="7 4",Q186="7 4,5",Q186="7 5",Q186="7 5,5",Q186="7 6",Q186="7 6,5",Q186="7 7",Q186="7а 0,5",Q186="7а 1",Q186="7а 1,5",Q186="7а 2",Q186="7а 2,5",Q186="7а 3",Q186="7а 3,5",Q186="7а 4",Q186="7а 4,5",Q186="7а 5",Q186="7а 5,5",Q186="7а 6",Q186="7а 6,5",Q186="7а 7",Q186="8 0,5",Q186="8 1",Q186="8 1,5",Q186="8 2",Q186="8 2,5",Q186="8 3",Q186="8 3,5",Q186="8 4",Q186="8 4,5",Q186="8 5",Q186="8 5,5",Q186="8 6",Q186="8 6,5",Q186="8 7",Q186="8а 0,5",Q186="8а 1",Q186="8а 1,5",Q186="8а 2",Q186="8а 2,5",Q186="8а 3",Q186="8а 3,5",Q186="8а 4",Q186="8а 4,5",Q186="8а 5",Q186="8а 5,5",Q186="8а 6",Q186="8а 6,5",Q186="8а 7",Q186="9 0,5",Q186="9 1",Q186="9 1,5",Q186="9 2",Q186="9 2,5",Q186="9 3",Q186="9 3,5",Q186="9 4",Q186="9 4,5",Q186="9 5",Q186="9 5,5",Q186="9 6",Q186="9 6,5",Q186="9 7",Q186="10 0,5",Q186="10 1",Q186="10 1,5",Q186="10 2",Q186="10 2,5",Q186="10 3",Q186="10 3,5",Q186="10 4",Q186="10 4,5",Q186="10 5",Q186="10 5,5",Q186="10 6",Q186="10 6,5",Q186="10 7"),б!Q189,CHOOSE(MATCH(R186,{"7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189" s="20" t="str">
        <f>IF(S186="","",IF(S$1="п",б!R190,IF(OR(R186="7 0,5",R186="7 1",R186="7 1,5",R186="7 2",R186="7 2,5",R186="7 3",R186="7 3,5",R186="7 4",R186="7 4,5",R186="7 5",R186="7 5,5",R186="7 6",R186="7 6,5",R186="7 7",R186="7а 0,5",R186="7а 1",R186="7а 1,5",R186="7а 2",R186="7а 2,5",R186="7а 3",R186="7а 3,5",R186="7а 4",R186="7а 4,5",R186="7а 5",R186="7а 5,5",R186="7а 6",R186="7а 6,5",R186="7а 7",R186="8 0,5",R186="8 1",R186="8 1,5",R186="8 2",R186="8 2,5",R186="8 3",R186="8 3,5",R186="8 4",R186="8 4,5",R186="8 5",R186="8 5,5",R186="8 6",R186="8 6,5",R186="8 7",R186="8а 0,5",R186="8а 1",R186="8а 1,5",R186="8а 2",R186="8а 2,5",R186="8а 3",R186="8а 3,5",R186="8а 4",R186="8а 4,5",R186="8а 5",R186="8а 5,5",R186="8а 6",R186="8а 6,5",R186="8а 7",R186="9 0,5",R186="9 1",R186="9 1,5",R186="9 2",R186="9 2,5",R186="9 3",R186="9 3,5",R186="9 4",R186="9 4,5",R186="9 5",R186="9 5,5",R186="9 6",R186="9 6,5",R186="9 7",R186="10 0,5",R186="10 1",R186="10 1,5",R186="10 2",R186="10 2,5",R186="10 3",R186="10 3,5",R186="10 4",R186="10 4,5",R186="10 5",R186="10 5,5",R186="10 6",R186="10 6,5",R186="10 7"),б!R189,CHOOSE(MATCH(S186,{"7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89" s="20" t="str">
        <f>IF(T186="","",IF(T$1="п",б!S190,IF(OR(S186="7 0,5",S186="7 1",S186="7 1,5",S186="7 2",S186="7 2,5",S186="7 3",S186="7 3,5",S186="7 4",S186="7 4,5",S186="7 5",S186="7 5,5",S186="7 6",S186="7 6,5",S186="7 7",S186="7а 0,5",S186="7а 1",S186="7а 1,5",S186="7а 2",S186="7а 2,5",S186="7а 3",S186="7а 3,5",S186="7а 4",S186="7а 4,5",S186="7а 5",S186="7а 5,5",S186="7а 6",S186="7а 6,5",S186="7а 7",S186="8 0,5",S186="8 1",S186="8 1,5",S186="8 2",S186="8 2,5",S186="8 3",S186="8 3,5",S186="8 4",S186="8 4,5",S186="8 5",S186="8 5,5",S186="8 6",S186="8 6,5",S186="8 7",S186="8а 0,5",S186="8а 1",S186="8а 1,5",S186="8а 2",S186="8а 2,5",S186="8а 3",S186="8а 3,5",S186="8а 4",S186="8а 4,5",S186="8а 5",S186="8а 5,5",S186="8а 6",S186="8а 6,5",S186="8а 7",S186="9 0,5",S186="9 1",S186="9 1,5",S186="9 2",S186="9 2,5",S186="9 3",S186="9 3,5",S186="9 4",S186="9 4,5",S186="9 5",S186="9 5,5",S186="9 6",S186="9 6,5",S186="9 7",S186="10 0,5",S186="10 1",S186="10 1,5",S186="10 2",S186="10 2,5",S186="10 3",S186="10 3,5",S186="10 4",S186="10 4,5",S186="10 5",S186="10 5,5",S186="10 6",S186="10 6,5",S186="10 7"),б!S189,CHOOSE(MATCH(T186,{"7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89" s="35" t="str">
        <f>IF(U186="","",IF(U$1="п",б!T190,IF(OR(T186="7 0,5",T186="7 1",T186="7 1,5",T186="7 2",T186="7 2,5",T186="7 3",T186="7 3,5",T186="7 4",T186="7 4,5",T186="7 5",T186="7 5,5",T186="7 6",T186="7 6,5",T186="7 7",T186="7а 0,5",T186="7а 1",T186="7а 1,5",T186="7а 2",T186="7а 2,5",T186="7а 3",T186="7а 3,5",T186="7а 4",T186="7а 4,5",T186="7а 5",T186="7а 5,5",T186="7а 6",T186="7а 6,5",T186="7а 7",T186="8 0,5",T186="8 1",T186="8 1,5",T186="8 2",T186="8 2,5",T186="8 3",T186="8 3,5",T186="8 4",T186="8 4,5",T186="8 5",T186="8 5,5",T186="8 6",T186="8 6,5",T186="8 7",T186="8а 0,5",T186="8а 1",T186="8а 1,5",T186="8а 2",T186="8а 2,5",T186="8а 3",T186="8а 3,5",T186="8а 4",T186="8а 4,5",T186="8а 5",T186="8а 5,5",T186="8а 6",T186="8а 6,5",T186="8а 7",T186="9 0,5",T186="9 1",T186="9 1,5",T186="9 2",T186="9 2,5",T186="9 3",T186="9 3,5",T186="9 4",T186="9 4,5",T186="9 5",T186="9 5,5",T186="9 6",T186="9 6,5",T186="9 7",T186="10 0,5",T186="10 1",T186="10 1,5",T186="10 2",T186="10 2,5",T186="10 3",T186="10 3,5",T186="10 4",T186="10 4,5",T186="10 5",T186="10 5,5",T186="10 6",T186="10 6,5",T186="10 7"),б!T189,CHOOSE(MATCH(U186,{"7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189" s="35" t="str">
        <f>IF(V186="","",IF(V$1="п",б!U190,IF(OR(U186="7 0,5",U186="7 1",U186="7 1,5",U186="7 2",U186="7 2,5",U186="7 3",U186="7 3,5",U186="7 4",U186="7 4,5",U186="7 5",U186="7 5,5",U186="7 6",U186="7 6,5",U186="7 7",U186="7а 0,5",U186="7а 1",U186="7а 1,5",U186="7а 2",U186="7а 2,5",U186="7а 3",U186="7а 3,5",U186="7а 4",U186="7а 4,5",U186="7а 5",U186="7а 5,5",U186="7а 6",U186="7а 6,5",U186="7а 7",U186="8 0,5",U186="8 1",U186="8 1,5",U186="8 2",U186="8 2,5",U186="8 3",U186="8 3,5",U186="8 4",U186="8 4,5",U186="8 5",U186="8 5,5",U186="8 6",U186="8 6,5",U186="8 7",U186="8а 0,5",U186="8а 1",U186="8а 1,5",U186="8а 2",U186="8а 2,5",U186="8а 3",U186="8а 3,5",U186="8а 4",U186="8а 4,5",U186="8а 5",U186="8а 5,5",U186="8а 6",U186="8а 6,5",U186="8а 7",U186="9 0,5",U186="9 1",U186="9 1,5",U186="9 2",U186="9 2,5",U186="9 3",U186="9 3,5",U186="9 4",U186="9 4,5",U186="9 5",U186="9 5,5",U186="9 6",U186="9 6,5",U186="9 7",U186="10 0,5",U186="10 1",U186="10 1,5",U186="10 2",U186="10 2,5",U186="10 3",U186="10 3,5",U186="10 4",U186="10 4,5",U186="10 5",U186="10 5,5",U186="10 6",U186="10 6,5",U186="10 7"),б!U189,CHOOSE(MATCH(V186,{"7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189" s="35" t="str">
        <f>IF(W186="","",IF(W$1="п",б!V190,IF(OR(V186="7 0,5",V186="7 1",V186="7 1,5",V186="7 2",V186="7 2,5",V186="7 3",V186="7 3,5",V186="7 4",V186="7 4,5",V186="7 5",V186="7 5,5",V186="7 6",V186="7 6,5",V186="7 7",V186="7а 0,5",V186="7а 1",V186="7а 1,5",V186="7а 2",V186="7а 2,5",V186="7а 3",V186="7а 3,5",V186="7а 4",V186="7а 4,5",V186="7а 5",V186="7а 5,5",V186="7а 6",V186="7а 6,5",V186="7а 7",V186="8 0,5",V186="8 1",V186="8 1,5",V186="8 2",V186="8 2,5",V186="8 3",V186="8 3,5",V186="8 4",V186="8 4,5",V186="8 5",V186="8 5,5",V186="8 6",V186="8 6,5",V186="8 7",V186="8а 0,5",V186="8а 1",V186="8а 1,5",V186="8а 2",V186="8а 2,5",V186="8а 3",V186="8а 3,5",V186="8а 4",V186="8а 4,5",V186="8а 5",V186="8а 5,5",V186="8а 6",V186="8а 6,5",V186="8а 7",V186="9 0,5",V186="9 1",V186="9 1,5",V186="9 2",V186="9 2,5",V186="9 3",V186="9 3,5",V186="9 4",V186="9 4,5",V186="9 5",V186="9 5,5",V186="9 6",V186="9 6,5",V186="9 7",V186="10 0,5",V186="10 1",V186="10 1,5",V186="10 2",V186="10 2,5",V186="10 3",V186="10 3,5",V186="10 4",V186="10 4,5",V186="10 5",V186="10 5,5",V186="10 6",V186="10 6,5",V186="10 7"),б!V189,CHOOSE(MATCH(W186,{"7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189" s="35" t="str">
        <f>IF(X186="","",IF(X$1="п",б!W190,IF(OR(W186="7 0,5",W186="7 1",W186="7 1,5",W186="7 2",W186="7 2,5",W186="7 3",W186="7 3,5",W186="7 4",W186="7 4,5",W186="7 5",W186="7 5,5",W186="7 6",W186="7 6,5",W186="7 7",W186="7а 0,5",W186="7а 1",W186="7а 1,5",W186="7а 2",W186="7а 2,5",W186="7а 3",W186="7а 3,5",W186="7а 4",W186="7а 4,5",W186="7а 5",W186="7а 5,5",W186="7а 6",W186="7а 6,5",W186="7а 7",W186="8 0,5",W186="8 1",W186="8 1,5",W186="8 2",W186="8 2,5",W186="8 3",W186="8 3,5",W186="8 4",W186="8 4,5",W186="8 5",W186="8 5,5",W186="8 6",W186="8 6,5",W186="8 7",W186="8а 0,5",W186="8а 1",W186="8а 1,5",W186="8а 2",W186="8а 2,5",W186="8а 3",W186="8а 3,5",W186="8а 4",W186="8а 4,5",W186="8а 5",W186="8а 5,5",W186="8а 6",W186="8а 6,5",W186="8а 7",W186="9 0,5",W186="9 1",W186="9 1,5",W186="9 2",W186="9 2,5",W186="9 3",W186="9 3,5",W186="9 4",W186="9 4,5",W186="9 5",W186="9 5,5",W186="9 6",W186="9 6,5",W186="9 7",W186="10 0,5",W186="10 1",W186="10 1,5",W186="10 2",W186="10 2,5",W186="10 3",W186="10 3,5",W186="10 4",W186="10 4,5",W186="10 5",W186="10 5,5",W186="10 6",W186="10 6,5",W186="10 7"),б!W189,CHOOSE(MATCH(X186,{"7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189" s="35" t="str">
        <f>IF(Y186="","",IF(Y$1="п",б!X190,IF(OR(X186="7 0,5",X186="7 1",X186="7 1,5",X186="7 2",X186="7 2,5",X186="7 3",X186="7 3,5",X186="7 4",X186="7 4,5",X186="7 5",X186="7 5,5",X186="7 6",X186="7 6,5",X186="7 7",X186="7а 0,5",X186="7а 1",X186="7а 1,5",X186="7а 2",X186="7а 2,5",X186="7а 3",X186="7а 3,5",X186="7а 4",X186="7а 4,5",X186="7а 5",X186="7а 5,5",X186="7а 6",X186="7а 6,5",X186="7а 7",X186="8 0,5",X186="8 1",X186="8 1,5",X186="8 2",X186="8 2,5",X186="8 3",X186="8 3,5",X186="8 4",X186="8 4,5",X186="8 5",X186="8 5,5",X186="8 6",X186="8 6,5",X186="8 7",X186="8а 0,5",X186="8а 1",X186="8а 1,5",X186="8а 2",X186="8а 2,5",X186="8а 3",X186="8а 3,5",X186="8а 4",X186="8а 4,5",X186="8а 5",X186="8а 5,5",X186="8а 6",X186="8а 6,5",X186="8а 7",X186="9 0,5",X186="9 1",X186="9 1,5",X186="9 2",X186="9 2,5",X186="9 3",X186="9 3,5",X186="9 4",X186="9 4,5",X186="9 5",X186="9 5,5",X186="9 6",X186="9 6,5",X186="9 7",X186="10 0,5",X186="10 1",X186="10 1,5",X186="10 2",X186="10 2,5",X186="10 3",X186="10 3,5",X186="10 4",X186="10 4,5",X186="10 5",X186="10 5,5",X186="10 6",X186="10 6,5",X186="10 7"),б!X189,CHOOSE(MATCH(Y186,{"7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189" s="20" t="s">
        <v>41</v>
      </c>
      <c r="AA189" s="20" t="str">
        <f>IF(AA186="","",IF(AA$1="п",б!Z190,IF(OR(Z186="7 0,5",Z186="7 1",Z186="7 1,5",Z186="7 2",Z186="7 2,5",Z186="7 3",Z186="7 3,5",Z186="7 4",Z186="7 4,5",Z186="7 5",Z186="7 5,5",Z186="7 6",Z186="7 6,5",Z186="7 7",Z186="7а 0,5",Z186="7а 1",Z186="7а 1,5",Z186="7а 2",Z186="7а 2,5",Z186="7а 3",Z186="7а 3,5",Z186="7а 4",Z186="7а 4,5",Z186="7а 5",Z186="7а 5,5",Z186="7а 6",Z186="7а 6,5",Z186="7а 7",Z186="8 0,5",Z186="8 1",Z186="8 1,5",Z186="8 2",Z186="8 2,5",Z186="8 3",Z186="8 3,5",Z186="8 4",Z186="8 4,5",Z186="8 5",Z186="8 5,5",Z186="8 6",Z186="8 6,5",Z186="8 7",Z186="8а 0,5",Z186="8а 1",Z186="8а 1,5",Z186="8а 2",Z186="8а 2,5",Z186="8а 3",Z186="8а 3,5",Z186="8а 4",Z186="8а 4,5",Z186="8а 5",Z186="8а 5,5",Z186="8а 6",Z186="8а 6,5",Z186="8а 7",Z186="9 0,5",Z186="9 1",Z186="9 1,5",Z186="9 2",Z186="9 2,5",Z186="9 3",Z186="9 3,5",Z186="9 4",Z186="9 4,5",Z186="9 5",Z186="9 5,5",Z186="9 6",Z186="9 6,5",Z186="9 7",Z186="10 0,5",Z186="10 1",Z186="10 1,5",Z186="10 2",Z186="10 2,5",Z186="10 3",Z186="10 3,5",Z186="10 4",Z186="10 4,5",Z186="10 5",Z186="10 5,5",Z186="10 6",Z186="10 6,5",Z186="10 7"),б!Z189,CHOOSE(MATCH(AA186,{"7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89" s="35" t="str">
        <f>IF(AB186="","",IF(AB$1="п",б!AA190,IF(OR(AA186="7 0,5",AA186="7 1",AA186="7 1,5",AA186="7 2",AA186="7 2,5",AA186="7 3",AA186="7 3,5",AA186="7 4",AA186="7 4,5",AA186="7 5",AA186="7 5,5",AA186="7 6",AA186="7 6,5",AA186="7 7",AA186="7а 0,5",AA186="7а 1",AA186="7а 1,5",AA186="7а 2",AA186="7а 2,5",AA186="7а 3",AA186="7а 3,5",AA186="7а 4",AA186="7а 4,5",AA186="7а 5",AA186="7а 5,5",AA186="7а 6",AA186="7а 6,5",AA186="7а 7",AA186="8 0,5",AA186="8 1",AA186="8 1,5",AA186="8 2",AA186="8 2,5",AA186="8 3",AA186="8 3,5",AA186="8 4",AA186="8 4,5",AA186="8 5",AA186="8 5,5",AA186="8 6",AA186="8 6,5",AA186="8 7",AA186="8а 0,5",AA186="8а 1",AA186="8а 1,5",AA186="8а 2",AA186="8а 2,5",AA186="8а 3",AA186="8а 3,5",AA186="8а 4",AA186="8а 4,5",AA186="8а 5",AA186="8а 5,5",AA186="8а 6",AA186="8а 6,5",AA186="8а 7",AA186="9 0,5",AA186="9 1",AA186="9 1,5",AA186="9 2",AA186="9 2,5",AA186="9 3",AA186="9 3,5",AA186="9 4",AA186="9 4,5",AA186="9 5",AA186="9 5,5",AA186="9 6",AA186="9 6,5",AA186="9 7",AA186="10 0,5",AA186="10 1",AA186="10 1,5",AA186="10 2",AA186="10 2,5",AA186="10 3",AA186="10 3,5",AA186="10 4",AA186="10 4,5",AA186="10 5",AA186="10 5,5",AA186="10 6",AA186="10 6,5",AA186="10 7"),б!AA189,CHOOSE(MATCH(AB186,{"7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C189" s="35" t="str">
        <f>IF(AC186="","",IF(AC$1="п",б!AB190,IF(OR(AB186="7 0,5",AB186="7 1",AB186="7 1,5",AB186="7 2",AB186="7 2,5",AB186="7 3",AB186="7 3,5",AB186="7 4",AB186="7 4,5",AB186="7 5",AB186="7 5,5",AB186="7 6",AB186="7 6,5",AB186="7 7",AB186="7а 0,5",AB186="7а 1",AB186="7а 1,5",AB186="7а 2",AB186="7а 2,5",AB186="7а 3",AB186="7а 3,5",AB186="7а 4",AB186="7а 4,5",AB186="7а 5",AB186="7а 5,5",AB186="7а 6",AB186="7а 6,5",AB186="7а 7",AB186="8 0,5",AB186="8 1",AB186="8 1,5",AB186="8 2",AB186="8 2,5",AB186="8 3",AB186="8 3,5",AB186="8 4",AB186="8 4,5",AB186="8 5",AB186="8 5,5",AB186="8 6",AB186="8 6,5",AB186="8 7",AB186="8а 0,5",AB186="8а 1",AB186="8а 1,5",AB186="8а 2",AB186="8а 2,5",AB186="8а 3",AB186="8а 3,5",AB186="8а 4",AB186="8а 4,5",AB186="8а 5",AB186="8а 5,5",AB186="8а 6",AB186="8а 6,5",AB186="8а 7",AB186="9 0,5",AB186="9 1",AB186="9 1,5",AB186="9 2",AB186="9 2,5",AB186="9 3",AB186="9 3,5",AB186="9 4",AB186="9 4,5",AB186="9 5",AB186="9 5,5",AB186="9 6",AB186="9 6,5",AB186="9 7",AB186="10 0,5",AB186="10 1",AB186="10 1,5",AB186="10 2",AB186="10 2,5",AB186="10 3",AB186="10 3,5",AB186="10 4",AB186="10 4,5",AB186="10 5",AB186="10 5,5",AB186="10 6",AB186="10 6,5",AB186="10 7"),б!AB189,CHOOSE(MATCH(AC186,{"7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D189" s="35" t="str">
        <f>IF(AD186="","",IF(AD$1="п",б!AC190,IF(OR(AC186="7 0,5",AC186="7 1",AC186="7 1,5",AC186="7 2",AC186="7 2,5",AC186="7 3",AC186="7 3,5",AC186="7 4",AC186="7 4,5",AC186="7 5",AC186="7 5,5",AC186="7 6",AC186="7 6,5",AC186="7 7",AC186="7а 0,5",AC186="7а 1",AC186="7а 1,5",AC186="7а 2",AC186="7а 2,5",AC186="7а 3",AC186="7а 3,5",AC186="7а 4",AC186="7а 4,5",AC186="7а 5",AC186="7а 5,5",AC186="7а 6",AC186="7а 6,5",AC186="7а 7",AC186="8 0,5",AC186="8 1",AC186="8 1,5",AC186="8 2",AC186="8 2,5",AC186="8 3",AC186="8 3,5",AC186="8 4",AC186="8 4,5",AC186="8 5",AC186="8 5,5",AC186="8 6",AC186="8 6,5",AC186="8 7",AC186="8а 0,5",AC186="8а 1",AC186="8а 1,5",AC186="8а 2",AC186="8а 2,5",AC186="8а 3",AC186="8а 3,5",AC186="8а 4",AC186="8а 4,5",AC186="8а 5",AC186="8а 5,5",AC186="8а 6",AC186="8а 6,5",AC186="8а 7",AC186="9 0,5",AC186="9 1",AC186="9 1,5",AC186="9 2",AC186="9 2,5",AC186="9 3",AC186="9 3,5",AC186="9 4",AC186="9 4,5",AC186="9 5",AC186="9 5,5",AC186="9 6",AC186="9 6,5",AC186="9 7",AC186="10 0,5",AC186="10 1",AC186="10 1,5",AC186="10 2",AC186="10 2,5",AC186="10 3",AC186="10 3,5",AC186="10 4",AC186="10 4,5",AC186="10 5",AC186="10 5,5",AC186="10 6",AC186="10 6,5",AC186="10 7"),б!AC189,CHOOSE(MATCH(AD186,{"7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E189" s="35" t="str">
        <f>IF(AE186="","",IF(AE$1="п",б!AD190,IF(OR(AD186="7 0,5",AD186="7 1",AD186="7 1,5",AD186="7 2",AD186="7 2,5",AD186="7 3",AD186="7 3,5",AD186="7 4",AD186="7 4,5",AD186="7 5",AD186="7 5,5",AD186="7 6",AD186="7 6,5",AD186="7 7",AD186="7а 0,5",AD186="7а 1",AD186="7а 1,5",AD186="7а 2",AD186="7а 2,5",AD186="7а 3",AD186="7а 3,5",AD186="7а 4",AD186="7а 4,5",AD186="7а 5",AD186="7а 5,5",AD186="7а 6",AD186="7а 6,5",AD186="7а 7",AD186="8 0,5",AD186="8 1",AD186="8 1,5",AD186="8 2",AD186="8 2,5",AD186="8 3",AD186="8 3,5",AD186="8 4",AD186="8 4,5",AD186="8 5",AD186="8 5,5",AD186="8 6",AD186="8 6,5",AD186="8 7",AD186="8а 0,5",AD186="8а 1",AD186="8а 1,5",AD186="8а 2",AD186="8а 2,5",AD186="8а 3",AD186="8а 3,5",AD186="8а 4",AD186="8а 4,5",AD186="8а 5",AD186="8а 5,5",AD186="8а 6",AD186="8а 6,5",AD186="8а 7",AD186="9 0,5",AD186="9 1",AD186="9 1,5",AD186="9 2",AD186="9 2,5",AD186="9 3",AD186="9 3,5",AD186="9 4",AD186="9 4,5",AD186="9 5",AD186="9 5,5",AD186="9 6",AD186="9 6,5",AD186="9 7",AD186="10 0,5",AD186="10 1",AD186="10 1,5",AD186="10 2",AD186="10 2,5",AD186="10 3",AD186="10 3,5",AD186="10 4",AD186="10 4,5",AD186="10 5",AD186="10 5,5",AD186="10 6",AD186="10 6,5",AD186="10 7"),б!AD189,CHOOSE(MATCH(AE186,{"7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F189" s="35" t="s">
        <v>41</v>
      </c>
      <c r="AG189" s="20" t="str">
        <f>IF(AG186="","",IF(AG$1="п",б!AF190,IF(OR(AF186="7 0,5",AF186="7 1",AF186="7 1,5",AF186="7 2",AF186="7 2,5",AF186="7 3",AF186="7 3,5",AF186="7 4",AF186="7 4,5",AF186="7 5",AF186="7 5,5",AF186="7 6",AF186="7 6,5",AF186="7 7",AF186="7а 0,5",AF186="7а 1",AF186="7а 1,5",AF186="7а 2",AF186="7а 2,5",AF186="7а 3",AF186="7а 3,5",AF186="7а 4",AF186="7а 4,5",AF186="7а 5",AF186="7а 5,5",AF186="7а 6",AF186="7а 6,5",AF186="7а 7",AF186="8 0,5",AF186="8 1",AF186="8 1,5",AF186="8 2",AF186="8 2,5",AF186="8 3",AF186="8 3,5",AF186="8 4",AF186="8 4,5",AF186="8 5",AF186="8 5,5",AF186="8 6",AF186="8 6,5",AF186="8 7",AF186="8а 0,5",AF186="8а 1",AF186="8а 1,5",AF186="8а 2",AF186="8а 2,5",AF186="8а 3",AF186="8а 3,5",AF186="8а 4",AF186="8а 4,5",AF186="8а 5",AF186="8а 5,5",AF186="8а 6",AF186="8а 6,5",AF186="8а 7",AF186="9 0,5",AF186="9 1",AF186="9 1,5",AF186="9 2",AF186="9 2,5",AF186="9 3",AF186="9 3,5",AF186="9 4",AF186="9 4,5",AF186="9 5",AF186="9 5,5",AF186="9 6",AF186="9 6,5",AF186="9 7",AF186="10 0,5",AF186="10 1",AF186="10 1,5",AF186="10 2",AF186="10 2,5",AF186="10 3",AF186="10 3,5",AF186="10 4",AF186="10 4,5",AF186="10 5",AF186="10 5,5",AF186="10 6",AF186="10 6,5",AF186="10 7"),б!AF189,CHOOSE(MATCH(AG186,{"7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89" s="20" t="str">
        <f>IF(AH186="","",IF(AH$1="п",б!AG190,IF(OR(AG186="7 0,5",AG186="7 1",AG186="7 1,5",AG186="7 2",AG186="7 2,5",AG186="7 3",AG186="7 3,5",AG186="7 4",AG186="7 4,5",AG186="7 5",AG186="7 5,5",AG186="7 6",AG186="7 6,5",AG186="7 7",AG186="7а 0,5",AG186="7а 1",AG186="7а 1,5",AG186="7а 2",AG186="7а 2,5",AG186="7а 3",AG186="7а 3,5",AG186="7а 4",AG186="7а 4,5",AG186="7а 5",AG186="7а 5,5",AG186="7а 6",AG186="7а 6,5",AG186="7а 7",AG186="8 0,5",AG186="8 1",AG186="8 1,5",AG186="8 2",AG186="8 2,5",AG186="8 3",AG186="8 3,5",AG186="8 4",AG186="8 4,5",AG186="8 5",AG186="8 5,5",AG186="8 6",AG186="8 6,5",AG186="8 7",AG186="8а 0,5",AG186="8а 1",AG186="8а 1,5",AG186="8а 2",AG186="8а 2,5",AG186="8а 3",AG186="8а 3,5",AG186="8а 4",AG186="8а 4,5",AG186="8а 5",AG186="8а 5,5",AG186="8а 6",AG186="8а 6,5",AG186="8а 7",AG186="9 0,5",AG186="9 1",AG186="9 1,5",AG186="9 2",AG186="9 2,5",AG186="9 3",AG186="9 3,5",AG186="9 4",AG186="9 4,5",AG186="9 5",AG186="9 5,5",AG186="9 6",AG186="9 6,5",AG186="9 7",AG186="10 0,5",AG186="10 1",AG186="10 1,5",AG186="10 2",AG186="10 2,5",AG186="10 3",AG186="10 3,5",AG186="10 4",AG186="10 4,5",AG186="10 5",AG186="10 5,5",AG186="10 6",AG186="10 6,5",AG186="10 7"),б!AG189,CHOOSE(MATCH(AH186,{"7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89" s="35" t="str">
        <f>IF(AI186="","",IF(AI$1="п",б!AH190,IF(OR(AH186="7 0,5",AH186="7 1",AH186="7 1,5",AH186="7 2",AH186="7 2,5",AH186="7 3",AH186="7 3,5",AH186="7 4",AH186="7 4,5",AH186="7 5",AH186="7 5,5",AH186="7 6",AH186="7 6,5",AH186="7 7",AH186="7а 0,5",AH186="7а 1",AH186="7а 1,5",AH186="7а 2",AH186="7а 2,5",AH186="7а 3",AH186="7а 3,5",AH186="7а 4",AH186="7а 4,5",AH186="7а 5",AH186="7а 5,5",AH186="7а 6",AH186="7а 6,5",AH186="7а 7",AH186="8 0,5",AH186="8 1",AH186="8 1,5",AH186="8 2",AH186="8 2,5",AH186="8 3",AH186="8 3,5",AH186="8 4",AH186="8 4,5",AH186="8 5",AH186="8 5,5",AH186="8 6",AH186="8 6,5",AH186="8 7",AH186="8а 0,5",AH186="8а 1",AH186="8а 1,5",AH186="8а 2",AH186="8а 2,5",AH186="8а 3",AH186="8а 3,5",AH186="8а 4",AH186="8а 4,5",AH186="8а 5",AH186="8а 5,5",AH186="8а 6",AH186="8а 6,5",AH186="8а 7",AH186="9 0,5",AH186="9 1",AH186="9 1,5",AH186="9 2",AH186="9 2,5",AH186="9 3",AH186="9 3,5",AH186="9 4",AH186="9 4,5",AH186="9 5",AH186="9 5,5",AH186="9 6",AH186="9 6,5",AH186="9 7",AH186="10 0,5",AH186="10 1",AH186="10 1,5",AH186="10 2",AH186="10 2,5",AH186="10 3",AH186="10 3,5",AH186="10 4",AH186="10 4,5",AH186="10 5",AH186="10 5,5",AH186="10 6",AH186="10 6,5",AH186="10 7"),б!AH189,CHOOSE(MATCH(AI186,{"7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J189" s="4">
        <f>SUM(E190:AI190)</f>
        <v>7.5</v>
      </c>
      <c r="AK189" s="8"/>
      <c r="AL189" s="51">
        <f>AL183</f>
        <v>7</v>
      </c>
      <c r="AM189" s="52">
        <f>SUM(E188:AI188)</f>
        <v>0.5</v>
      </c>
      <c r="AN189" s="83">
        <f>AJ189+AL189-AM189</f>
        <v>14</v>
      </c>
      <c r="AO189" s="76" t="s">
        <v>39</v>
      </c>
      <c r="AP189" s="6"/>
    </row>
    <row r="190" ht="30" customHeight="true" spans="1:42">
      <c r="A190" s="9"/>
      <c r="B190" s="9"/>
      <c r="C190" s="9"/>
      <c r="D190" s="18" t="s">
        <v>30</v>
      </c>
      <c r="E190" s="91" t="str">
        <f>IF(OR(AND(E$14="сб",E184="о"),AND(E$14="вс",E184="о"),AND(E$14="сб",E184="уо"),AND(E$14="вс",E184="уо"),AND(E$14="сб",E184="б"),AND(E$14="вс",E184="б"),AND(E$14="сб",E184="уц"),AND(E$14="вс",E184="уц"),AND(E$14="сб",E184="к"),AND(E$14="вс",E184="к")),"",IF(OR(E$14="сб",E$14="вс"),E184,IF(AND(E$1="п",E184&lt;7),"",IF(AND(E$1="п",E184="в"),"",IF(AND(E$1="п",E184="о"),"",IF(AND(E$1="п",E184="б"),"",IF(AND(E$1="п",E184="к"),"",IF(AND(E$1="п",E184="уо"),"",IF(AND(E$1="п",E184=""),"",IF(AND(E$1="п",E184&gt;7),E184-7,IF(AND(OR(E186="в",E186="о",E186="б",E186="к",E186="уо"),OR(D186="7 0,5",D186="7 1",D186="7 1,5",D186="7 2",D186="7 2,5",D186="7 3",D186="7 3,5",D186="7 4",D186="7 4,5",D186="7 5",D186="7 5,5",D186="7 6",D186="7 6,5",D186="7 7",D186="7а 0,5",D186="7а 1",D186="7а 1,5",D186="7а 2",D186="7а 2,5",D186="7а 3",D186="7а 3,5",D186="7а 4",D186="7а 4,5",D186="7а 5",D186="7а 5,5",D186="7а 6",D186="7а 6,5",D186="7а 7",D186="8 0,5",D186="8 1",D186="8 1,5",D186="8 2",D186="8 2,5",D186="8 3",D186="8 3,5",D186="8 4",D186="8 4,5",D186="8 5",D186="8 5,5",D186="8 6",D186="8 6,5",D186="8 7",D186="8а 0,5",D186="8а 1",D186="8а 1,5",D186="8а 2",D186="8а 2,5",D186="8а 3",D186="8а 3,5",D186="8а 4",D186="8а 4,5",D186="8а 5",D186="8а 5,5",D186="8а 6",D186="8а 6,5",D186="8а 7",D186="9 0,5",D186="9 1",D186="9 1,5",D186="9 2",D186="9 2,5",D186="9 3",D186="9 3,5",D186="9 4",D186="9 4,5",D186="9 5",D186="9 5,5",D186="9 6",D186="9 6,5",D186="9 7",D186="10 0,5",D186="10 1",D186="10 1,5",D186="10 2",D186="10 2,5",D186="10 3",D186="10 3,5",D186="10 4",D186="10 4,5",D186="10 5",D186="10 5,5",D186="10 6",D186="10 6,5",D186="10 7")),б!D196,IF(OR(E184&lt;8.1,E184="в",E184="о",E184="б",E184="к",E184="уо",E184=""),"",E184-8))))))))))))</f>
        <v/>
      </c>
      <c r="F190" s="91" t="str">
        <f>IF(OR(AND(F$14="сб",F184="о"),AND(F$14="вс",F184="о"),AND(F$14="сб",F184="уо"),AND(F$14="вс",F184="уо"),AND(F$14="сб",F184="б"),AND(F$14="вс",F184="б"),AND(F$14="сб",F184="уц"),AND(F$14="вс",F184="уц"),AND(F$14="сб",F184="к"),AND(F$14="вс",F184="к")),"",IF(OR(F$14="сб",F$14="вс"),F184,IF(AND(F$1="п",F184&lt;7),"",IF(AND(F$1="п",F184="в"),"",IF(AND(F$1="п",F184="о"),"",IF(AND(F$1="п",F184="б"),"",IF(AND(F$1="п",F184="к"),"",IF(AND(F$1="п",F184="уо"),"",IF(AND(F$1="п",F184=""),"",IF(AND(F$1="п",F184&gt;7),F184-7,IF(AND(OR(F186="в",F186="о",F186="б",F186="к",F186="уо"),OR(E186="7 0,5",E186="7 1",E186="7 1,5",E186="7 2",E186="7 2,5",E186="7 3",E186="7 3,5",E186="7 4",E186="7 4,5",E186="7 5",E186="7 5,5",E186="7 6",E186="7 6,5",E186="7 7",E186="7а 0,5",E186="7а 1",E186="7а 1,5",E186="7а 2",E186="7а 2,5",E186="7а 3",E186="7а 3,5",E186="7а 4",E186="7а 4,5",E186="7а 5",E186="7а 5,5",E186="7а 6",E186="7а 6,5",E186="7а 7",E186="8 0,5",E186="8 1",E186="8 1,5",E186="8 2",E186="8 2,5",E186="8 3",E186="8 3,5",E186="8 4",E186="8 4,5",E186="8 5",E186="8 5,5",E186="8 6",E186="8 6,5",E186="8 7",E186="8а 0,5",E186="8а 1",E186="8а 1,5",E186="8а 2",E186="8а 2,5",E186="8а 3",E186="8а 3,5",E186="8а 4",E186="8а 4,5",E186="8а 5",E186="8а 5,5",E186="8а 6",E186="8а 6,5",E186="8а 7",E186="9 0,5",E186="9 1",E186="9 1,5",E186="9 2",E186="9 2,5",E186="9 3",E186="9 3,5",E186="9 4",E186="9 4,5",E186="9 5",E186="9 5,5",E186="9 6",E186="9 6,5",E186="9 7",E186="10 0,5",E186="10 1",E186="10 1,5",E186="10 2",E186="10 2,5",E186="10 3",E186="10 3,5",E186="10 4",E186="10 4,5",E186="10 5",E186="10 5,5",E186="10 6",E186="10 6,5",E186="10 7")),б!E196,IF(OR(F184&lt;8.1,F184="в",F184="о",F184="б",F184="к",F184="уо",F184=""),"",F184-8))))))))))))</f>
        <v/>
      </c>
      <c r="G190" s="26" t="str">
        <f>IF(OR(AND(G$14="сб",G184="о"),AND(G$14="вс",G184="о"),AND(G$14="сб",G184="уо"),AND(G$14="вс",G184="уо"),AND(G$14="сб",G184="б"),AND(G$14="вс",G184="б"),AND(G$14="сб",G184="уц"),AND(G$14="вс",G184="уц"),AND(G$14="сб",G184="к"),AND(G$14="вс",G184="к")),"",IF(OR(G$14="сб",G$14="вс"),G184,IF(AND(G$1="п",G184&lt;7),"",IF(AND(G$1="п",G184="в"),"",IF(AND(G$1="п",G184="о"),"",IF(AND(G$1="п",G184="б"),"",IF(AND(G$1="п",G184="к"),"",IF(AND(G$1="п",G184="уо"),"",IF(AND(G$1="п",G184=""),"",IF(AND(G$1="п",G184&gt;7),G184-7,IF(AND(OR(G186="в",G186="о",G186="б",G186="к",G186="уо"),OR(F186="7 0,5",F186="7 1",F186="7 1,5",F186="7 2",F186="7 2,5",F186="7 3",F186="7 3,5",F186="7 4",F186="7 4,5",F186="7 5",F186="7 5,5",F186="7 6",F186="7 6,5",F186="7 7",F186="7а 0,5",F186="7а 1",F186="7а 1,5",F186="7а 2",F186="7а 2,5",F186="7а 3",F186="7а 3,5",F186="7а 4",F186="7а 4,5",F186="7а 5",F186="7а 5,5",F186="7а 6",F186="7а 6,5",F186="7а 7",F186="8 0,5",F186="8 1",F186="8 1,5",F186="8 2",F186="8 2,5",F186="8 3",F186="8 3,5",F186="8 4",F186="8 4,5",F186="8 5",F186="8 5,5",F186="8 6",F186="8 6,5",F186="8 7",F186="8а 0,5",F186="8а 1",F186="8а 1,5",F186="8а 2",F186="8а 2,5",F186="8а 3",F186="8а 3,5",F186="8а 4",F186="8а 4,5",F186="8а 5",F186="8а 5,5",F186="8а 6",F186="8а 6,5",F186="8а 7",F186="9 0,5",F186="9 1",F186="9 1,5",F186="9 2",F186="9 2,5",F186="9 3",F186="9 3,5",F186="9 4",F186="9 4,5",F186="9 5",F186="9 5,5",F186="9 6",F186="9 6,5",F186="9 7",F186="10 0,5",F186="10 1",F186="10 1,5",F186="10 2",F186="10 2,5",F186="10 3",F186="10 3,5",F186="10 4",F186="10 4,5",F186="10 5",F186="10 5,5",F186="10 6",F186="10 6,5",F186="10 7")),б!F196,IF(OR(G184&lt;8.1,G184="в",G184="о",G184="б",G184="к",G184="уо",G184=""),"",G184-8))))))))))))</f>
        <v/>
      </c>
      <c r="H190" s="26" t="str">
        <f>IF(OR(AND(H$14="сб",H184="о"),AND(H$14="вс",H184="о"),AND(H$14="сб",H184="уо"),AND(H$14="вс",H184="уо"),AND(H$14="сб",H184="б"),AND(H$14="вс",H184="б"),AND(H$14="сб",H184="уц"),AND(H$14="вс",H184="уц"),AND(H$14="сб",H184="к"),AND(H$14="вс",H184="к")),"",IF(OR(H$14="сб",H$14="вс"),H184,IF(AND(H$1="п",H184&lt;7),"",IF(AND(H$1="п",H184="в"),"",IF(AND(H$1="п",H184="о"),"",IF(AND(H$1="п",H184="б"),"",IF(AND(H$1="п",H184="к"),"",IF(AND(H$1="п",H184="уо"),"",IF(AND(H$1="п",H184=""),"",IF(AND(H$1="п",H184&gt;7),H184-7,IF(AND(OR(H186="в",H186="о",H186="б",H186="к",H186="уо"),OR(G186="7 0,5",G186="7 1",G186="7 1,5",G186="7 2",G186="7 2,5",G186="7 3",G186="7 3,5",G186="7 4",G186="7 4,5",G186="7 5",G186="7 5,5",G186="7 6",G186="7 6,5",G186="7 7",G186="7а 0,5",G186="7а 1",G186="7а 1,5",G186="7а 2",G186="7а 2,5",G186="7а 3",G186="7а 3,5",G186="7а 4",G186="7а 4,5",G186="7а 5",G186="7а 5,5",G186="7а 6",G186="7а 6,5",G186="7а 7",G186="8 0,5",G186="8 1",G186="8 1,5",G186="8 2",G186="8 2,5",G186="8 3",G186="8 3,5",G186="8 4",G186="8 4,5",G186="8 5",G186="8 5,5",G186="8 6",G186="8 6,5",G186="8 7",G186="8а 0,5",G186="8а 1",G186="8а 1,5",G186="8а 2",G186="8а 2,5",G186="8а 3",G186="8а 3,5",G186="8а 4",G186="8а 4,5",G186="8а 5",G186="8а 5,5",G186="8а 6",G186="8а 6,5",G186="8а 7",G186="9 0,5",G186="9 1",G186="9 1,5",G186="9 2",G186="9 2,5",G186="9 3",G186="9 3,5",G186="9 4",G186="9 4,5",G186="9 5",G186="9 5,5",G186="9 6",G186="9 6,5",G186="9 7",G186="10 0,5",G186="10 1",G186="10 1,5",G186="10 2",G186="10 2,5",G186="10 3",G186="10 3,5",G186="10 4",G186="10 4,5",G186="10 5",G186="10 5,5",G186="10 6",G186="10 6,5",G186="10 7")),б!G196,IF(OR(H184&lt;8.1,H184="в",H184="о",H184="б",H184="к",H184="уо",H184=""),"",H184-8))))))))))))</f>
        <v/>
      </c>
      <c r="I190" s="26">
        <f>IF(OR(AND(I$14="сб",I184="о"),AND(I$14="вс",I184="о"),AND(I$14="сб",I184="уо"),AND(I$14="вс",I184="уо"),AND(I$14="сб",I184="б"),AND(I$14="вс",I184="б"),AND(I$14="сб",I184="уц"),AND(I$14="вс",I184="уц"),AND(I$14="сб",I184="к"),AND(I$14="вс",I184="к")),"",IF(OR(I$14="сб",I$14="вс"),I184,IF(AND(I$1="п",I184&lt;7),"",IF(AND(I$1="п",I184="в"),"",IF(AND(I$1="п",I184="о"),"",IF(AND(I$1="п",I184="б"),"",IF(AND(I$1="п",I184="к"),"",IF(AND(I$1="п",I184="уо"),"",IF(AND(I$1="п",I184=""),"",IF(AND(I$1="п",I184&gt;7),I184-7,IF(AND(OR(I186="в",I186="о",I186="б",I186="к",I186="уо"),OR(H186="7 0,5",H186="7 1",H186="7 1,5",H186="7 2",H186="7 2,5",H186="7 3",H186="7 3,5",H186="7 4",H186="7 4,5",H186="7 5",H186="7 5,5",H186="7 6",H186="7 6,5",H186="7 7",H186="7а 0,5",H186="7а 1",H186="7а 1,5",H186="7а 2",H186="7а 2,5",H186="7а 3",H186="7а 3,5",H186="7а 4",H186="7а 4,5",H186="7а 5",H186="7а 5,5",H186="7а 6",H186="7а 6,5",H186="7а 7",H186="8 0,5",H186="8 1",H186="8 1,5",H186="8 2",H186="8 2,5",H186="8 3",H186="8 3,5",H186="8 4",H186="8 4,5",H186="8 5",H186="8 5,5",H186="8 6",H186="8 6,5",H186="8 7",H186="8а 0,5",H186="8а 1",H186="8а 1,5",H186="8а 2",H186="8а 2,5",H186="8а 3",H186="8а 3,5",H186="8а 4",H186="8а 4,5",H186="8а 5",H186="8а 5,5",H186="8а 6",H186="8а 6,5",H186="8а 7",H186="9 0,5",H186="9 1",H186="9 1,5",H186="9 2",H186="9 2,5",H186="9 3",H186="9 3,5",H186="9 4",H186="9 4,5",H186="9 5",H186="9 5,5",H186="9 6",H186="9 6,5",H186="9 7",H186="10 0,5",H186="10 1",H186="10 1,5",H186="10 2",H186="10 2,5",H186="10 3",H186="10 3,5",H186="10 4",H186="10 4,5",H186="10 5",H186="10 5,5",H186="10 6",H186="10 6,5",H186="10 7")),б!H196,IF(OR(I184&lt;8.1,I184="в",I184="о",I184="б",I184="к",I184="уо",I184=""),"",I184-8))))))))))))</f>
        <v>4</v>
      </c>
      <c r="J190" s="26">
        <v>3.5</v>
      </c>
      <c r="K190" s="26" t="str">
        <f>IF(OR(AND(K$14="сб",K184="о"),AND(K$14="вс",K184="о"),AND(K$14="сб",K184="уо"),AND(K$14="вс",K184="уо"),AND(K$14="сб",K184="б"),AND(K$14="вс",K184="б"),AND(K$14="сб",K184="уц"),AND(K$14="вс",K184="уц"),AND(K$14="сб",K184="к"),AND(K$14="вс",K184="к")),"",IF(OR(K$14="сб",K$14="вс"),K184,IF(AND(K$1="п",K184&lt;7),"",IF(AND(K$1="п",K184="в"),"",IF(AND(K$1="п",K184="о"),"",IF(AND(K$1="п",K184="б"),"",IF(AND(K$1="п",K184="к"),"",IF(AND(K$1="п",K184="уо"),"",IF(AND(K$1="п",K184=""),"",IF(AND(K$1="п",K184&gt;7),K184-7,IF(AND(OR(K186="в",K186="о",K186="б",K186="к",K186="уо"),OR(J186="7 0,5",J186="7 1",J186="7 1,5",J186="7 2",J186="7 2,5",J186="7 3",J186="7 3,5",J186="7 4",J186="7 4,5",J186="7 5",J186="7 5,5",J186="7 6",J186="7 6,5",J186="7 7",J186="7а 0,5",J186="7а 1",J186="7а 1,5",J186="7а 2",J186="7а 2,5",J186="7а 3",J186="7а 3,5",J186="7а 4",J186="7а 4,5",J186="7а 5",J186="7а 5,5",J186="7а 6",J186="7а 6,5",J186="7а 7",J186="8 0,5",J186="8 1",J186="8 1,5",J186="8 2",J186="8 2,5",J186="8 3",J186="8 3,5",J186="8 4",J186="8 4,5",J186="8 5",J186="8 5,5",J186="8 6",J186="8 6,5",J186="8 7",J186="8а 0,5",J186="8а 1",J186="8а 1,5",J186="8а 2",J186="8а 2,5",J186="8а 3",J186="8а 3,5",J186="8а 4",J186="8а 4,5",J186="8а 5",J186="8а 5,5",J186="8а 6",J186="8а 6,5",J186="8а 7",J186="9 0,5",J186="9 1",J186="9 1,5",J186="9 2",J186="9 2,5",J186="9 3",J186="9 3,5",J186="9 4",J186="9 4,5",J186="9 5",J186="9 5,5",J186="9 6",J186="9 6,5",J186="9 7",J186="10 0,5",J186="10 1",J186="10 1,5",J186="10 2",J186="10 2,5",J186="10 3",J186="10 3,5",J186="10 4",J186="10 4,5",J186="10 5",J186="10 5,5",J186="10 6",J186="10 6,5",J186="10 7")),б!J196,IF(OR(K184&lt;8.1,K184="в",K184="о",K184="б",K184="к",K184="уо",K184=""),"",K184-8))))))))))))</f>
        <v/>
      </c>
      <c r="L190" s="91" t="str">
        <f>IF(OR(AND(L$14="сб",L184="о"),AND(L$14="вс",L184="о"),AND(L$14="сб",L184="уо"),AND(L$14="вс",L184="уо"),AND(L$14="сб",L184="б"),AND(L$14="вс",L184="б"),AND(L$14="сб",L184="уц"),AND(L$14="вс",L184="уц"),AND(L$14="сб",L184="к"),AND(L$14="вс",L184="к")),"",IF(OR(L$14="сб",L$14="вс"),L184,IF(AND(L$1="п",L184&lt;7),"",IF(AND(L$1="п",L184="в"),"",IF(AND(L$1="п",L184="о"),"",IF(AND(L$1="п",L184="б"),"",IF(AND(L$1="п",L184="к"),"",IF(AND(L$1="п",L184="уо"),"",IF(AND(L$1="п",L184=""),"",IF(AND(L$1="п",L184&gt;7),L184-7,IF(AND(OR(L186="в",L186="о",L186="б",L186="к",L186="уо"),OR(K186="7 0,5",K186="7 1",K186="7 1,5",K186="7 2",K186="7 2,5",K186="7 3",K186="7 3,5",K186="7 4",K186="7 4,5",K186="7 5",K186="7 5,5",K186="7 6",K186="7 6,5",K186="7 7",K186="7а 0,5",K186="7а 1",K186="7а 1,5",K186="7а 2",K186="7а 2,5",K186="7а 3",K186="7а 3,5",K186="7а 4",K186="7а 4,5",K186="7а 5",K186="7а 5,5",K186="7а 6",K186="7а 6,5",K186="7а 7",K186="8 0,5",K186="8 1",K186="8 1,5",K186="8 2",K186="8 2,5",K186="8 3",K186="8 3,5",K186="8 4",K186="8 4,5",K186="8 5",K186="8 5,5",K186="8 6",K186="8 6,5",K186="8 7",K186="8а 0,5",K186="8а 1",K186="8а 1,5",K186="8а 2",K186="8а 2,5",K186="8а 3",K186="8а 3,5",K186="8а 4",K186="8а 4,5",K186="8а 5",K186="8а 5,5",K186="8а 6",K186="8а 6,5",K186="8а 7",K186="9 0,5",K186="9 1",K186="9 1,5",K186="9 2",K186="9 2,5",K186="9 3",K186="9 3,5",K186="9 4",K186="9 4,5",K186="9 5",K186="9 5,5",K186="9 6",K186="9 6,5",K186="9 7",K186="10 0,5",K186="10 1",K186="10 1,5",K186="10 2",K186="10 2,5",K186="10 3",K186="10 3,5",K186="10 4",K186="10 4,5",K186="10 5",K186="10 5,5",K186="10 6",K186="10 6,5",K186="10 7")),б!K196,IF(OR(L184&lt;8.1,L184="в",L184="о",L184="б",L184="к",L184="уо",L184=""),"",L184-8))))))))))))</f>
        <v/>
      </c>
      <c r="M190" s="91" t="str">
        <f>IF(OR(AND(M$14="сб",M184="о"),AND(M$14="вс",M184="о"),AND(M$14="сб",M184="уо"),AND(M$14="вс",M184="уо"),AND(M$14="сб",M184="б"),AND(M$14="вс",M184="б"),AND(M$14="сб",M184="уц"),AND(M$14="вс",M184="уц"),AND(M$14="сб",M184="к"),AND(M$14="вс",M184="к")),"",IF(OR(M$14="сб",M$14="вс"),M184,IF(AND(M$1="п",M184&lt;7),"",IF(AND(M$1="п",M184="в"),"",IF(AND(M$1="п",M184="о"),"",IF(AND(M$1="п",M184="б"),"",IF(AND(M$1="п",M184="к"),"",IF(AND(M$1="п",M184="уо"),"",IF(AND(M$1="п",M184=""),"",IF(AND(M$1="п",M184&gt;7),M184-7,IF(AND(OR(M186="в",M186="о",M186="б",M186="к",M186="уо"),OR(L186="7 0,5",L186="7 1",L186="7 1,5",L186="7 2",L186="7 2,5",L186="7 3",L186="7 3,5",L186="7 4",L186="7 4,5",L186="7 5",L186="7 5,5",L186="7 6",L186="7 6,5",L186="7 7",L186="7а 0,5",L186="7а 1",L186="7а 1,5",L186="7а 2",L186="7а 2,5",L186="7а 3",L186="7а 3,5",L186="7а 4",L186="7а 4,5",L186="7а 5",L186="7а 5,5",L186="7а 6",L186="7а 6,5",L186="7а 7",L186="8 0,5",L186="8 1",L186="8 1,5",L186="8 2",L186="8 2,5",L186="8 3",L186="8 3,5",L186="8 4",L186="8 4,5",L186="8 5",L186="8 5,5",L186="8 6",L186="8 6,5",L186="8 7",L186="8а 0,5",L186="8а 1",L186="8а 1,5",L186="8а 2",L186="8а 2,5",L186="8а 3",L186="8а 3,5",L186="8а 4",L186="8а 4,5",L186="8а 5",L186="8а 5,5",L186="8а 6",L186="8а 6,5",L186="8а 7",L186="9 0,5",L186="9 1",L186="9 1,5",L186="9 2",L186="9 2,5",L186="9 3",L186="9 3,5",L186="9 4",L186="9 4,5",L186="9 5",L186="9 5,5",L186="9 6",L186="9 6,5",L186="9 7",L186="10 0,5",L186="10 1",L186="10 1,5",L186="10 2",L186="10 2,5",L186="10 3",L186="10 3,5",L186="10 4",L186="10 4,5",L186="10 5",L186="10 5,5",L186="10 6",L186="10 6,5",L186="10 7")),б!L196,IF(OR(M184&lt;8.1,M184="в",M184="о",M184="б",M184="к",M184="уо",M184=""),"",M184-8))))))))))))</f>
        <v/>
      </c>
      <c r="N190" s="26" t="str">
        <f>IF(OR(AND(N$14="сб",N184="о"),AND(N$14="вс",N184="о"),AND(N$14="сб",N184="уо"),AND(N$14="вс",N184="уо"),AND(N$14="сб",N184="б"),AND(N$14="вс",N184="б"),AND(N$14="сб",N184="уц"),AND(N$14="вс",N184="уц"),AND(N$14="сб",N184="к"),AND(N$14="вс",N184="к")),"",IF(OR(N$14="сб",N$14="вс"),N184,IF(AND(N$1="п",N184&lt;7),"",IF(AND(N$1="п",N184="в"),"",IF(AND(N$1="п",N184="о"),"",IF(AND(N$1="п",N184="б"),"",IF(AND(N$1="п",N184="к"),"",IF(AND(N$1="п",N184="уо"),"",IF(AND(N$1="п",N184=""),"",IF(AND(N$1="п",N184&gt;7),N184-7,IF(AND(OR(N186="в",N186="о",N186="б",N186="к",N186="уо"),OR(M186="7 0,5",M186="7 1",M186="7 1,5",M186="7 2",M186="7 2,5",M186="7 3",M186="7 3,5",M186="7 4",M186="7 4,5",M186="7 5",M186="7 5,5",M186="7 6",M186="7 6,5",M186="7 7",M186="7а 0,5",M186="7а 1",M186="7а 1,5",M186="7а 2",M186="7а 2,5",M186="7а 3",M186="7а 3,5",M186="7а 4",M186="7а 4,5",M186="7а 5",M186="7а 5,5",M186="7а 6",M186="7а 6,5",M186="7а 7",M186="8 0,5",M186="8 1",M186="8 1,5",M186="8 2",M186="8 2,5",M186="8 3",M186="8 3,5",M186="8 4",M186="8 4,5",M186="8 5",M186="8 5,5",M186="8 6",M186="8 6,5",M186="8 7",M186="8а 0,5",M186="8а 1",M186="8а 1,5",M186="8а 2",M186="8а 2,5",M186="8а 3",M186="8а 3,5",M186="8а 4",M186="8а 4,5",M186="8а 5",M186="8а 5,5",M186="8а 6",M186="8а 6,5",M186="8а 7",M186="9 0,5",M186="9 1",M186="9 1,5",M186="9 2",M186="9 2,5",M186="9 3",M186="9 3,5",M186="9 4",M186="9 4,5",M186="9 5",M186="9 5,5",M186="9 6",M186="9 6,5",M186="9 7",M186="10 0,5",M186="10 1",M186="10 1,5",M186="10 2",M186="10 2,5",M186="10 3",M186="10 3,5",M186="10 4",M186="10 4,5",M186="10 5",M186="10 5,5",M186="10 6",M186="10 6,5",M186="10 7")),б!M196,IF(OR(N184&lt;8.1,N184="в",N184="о",N184="б",N184="к",N184="уо",N184=""),"",N184-8))))))))))))</f>
        <v/>
      </c>
      <c r="O190" s="26" t="str">
        <f>IF(OR(AND(O$14="сб",O184="о"),AND(O$14="вс",O184="о"),AND(O$14="сб",O184="уо"),AND(O$14="вс",O184="уо"),AND(O$14="сб",O184="б"),AND(O$14="вс",O184="б"),AND(O$14="сб",O184="уц"),AND(O$14="вс",O184="уц"),AND(O$14="сб",O184="к"),AND(O$14="вс",O184="к")),"",IF(OR(O$14="сб",O$14="вс"),O184,IF(AND(O$1="п",O184&lt;7),"",IF(AND(O$1="п",O184="в"),"",IF(AND(O$1="п",O184="о"),"",IF(AND(O$1="п",O184="б"),"",IF(AND(O$1="п",O184="к"),"",IF(AND(O$1="п",O184="уо"),"",IF(AND(O$1="п",O184=""),"",IF(AND(O$1="п",O184&gt;7),O184-7,IF(AND(OR(O186="в",O186="о",O186="б",O186="к",O186="уо"),OR(N186="7 0,5",N186="7 1",N186="7 1,5",N186="7 2",N186="7 2,5",N186="7 3",N186="7 3,5",N186="7 4",N186="7 4,5",N186="7 5",N186="7 5,5",N186="7 6",N186="7 6,5",N186="7 7",N186="7а 0,5",N186="7а 1",N186="7а 1,5",N186="7а 2",N186="7а 2,5",N186="7а 3",N186="7а 3,5",N186="7а 4",N186="7а 4,5",N186="7а 5",N186="7а 5,5",N186="7а 6",N186="7а 6,5",N186="7а 7",N186="8 0,5",N186="8 1",N186="8 1,5",N186="8 2",N186="8 2,5",N186="8 3",N186="8 3,5",N186="8 4",N186="8 4,5",N186="8 5",N186="8 5,5",N186="8 6",N186="8 6,5",N186="8 7",N186="8а 0,5",N186="8а 1",N186="8а 1,5",N186="8а 2",N186="8а 2,5",N186="8а 3",N186="8а 3,5",N186="8а 4",N186="8а 4,5",N186="8а 5",N186="8а 5,5",N186="8а 6",N186="8а 6,5",N186="8а 7",N186="9 0,5",N186="9 1",N186="9 1,5",N186="9 2",N186="9 2,5",N186="9 3",N186="9 3,5",N186="9 4",N186="9 4,5",N186="9 5",N186="9 5,5",N186="9 6",N186="9 6,5",N186="9 7",N186="10 0,5",N186="10 1",N186="10 1,5",N186="10 2",N186="10 2,5",N186="10 3",N186="10 3,5",N186="10 4",N186="10 4,5",N186="10 5",N186="10 5,5",N186="10 6",N186="10 6,5",N186="10 7")),б!N196,IF(OR(O184&lt;8.1,O184="в",O184="о",O184="б",O184="к",O184="уо",O184=""),"",O184-8))))))))))))</f>
        <v/>
      </c>
      <c r="P190" s="26" t="str">
        <f>IF(OR(AND(P$14="сб",P184="о"),AND(P$14="вс",P184="о"),AND(P$14="сб",P184="уо"),AND(P$14="вс",P184="уо"),AND(P$14="сб",P184="б"),AND(P$14="вс",P184="б"),AND(P$14="сб",P184="уц"),AND(P$14="вс",P184="уц"),AND(P$14="сб",P184="к"),AND(P$14="вс",P184="к")),"",IF(OR(P$14="сб",P$14="вс"),P184,IF(AND(P$1="п",P184&lt;7),"",IF(AND(P$1="п",P184="в"),"",IF(AND(P$1="п",P184="о"),"",IF(AND(P$1="п",P184="б"),"",IF(AND(P$1="п",P184="к"),"",IF(AND(P$1="п",P184="уо"),"",IF(AND(P$1="п",P184=""),"",IF(AND(P$1="п",P184&gt;7),P184-7,IF(AND(OR(P186="в",P186="о",P186="б",P186="к",P186="уо"),OR(O186="7 0,5",O186="7 1",O186="7 1,5",O186="7 2",O186="7 2,5",O186="7 3",O186="7 3,5",O186="7 4",O186="7 4,5",O186="7 5",O186="7 5,5",O186="7 6",O186="7 6,5",O186="7 7",O186="7а 0,5",O186="7а 1",O186="7а 1,5",O186="7а 2",O186="7а 2,5",O186="7а 3",O186="7а 3,5",O186="7а 4",O186="7а 4,5",O186="7а 5",O186="7а 5,5",O186="7а 6",O186="7а 6,5",O186="7а 7",O186="8 0,5",O186="8 1",O186="8 1,5",O186="8 2",O186="8 2,5",O186="8 3",O186="8 3,5",O186="8 4",O186="8 4,5",O186="8 5",O186="8 5,5",O186="8 6",O186="8 6,5",O186="8 7",O186="8а 0,5",O186="8а 1",O186="8а 1,5",O186="8а 2",O186="8а 2,5",O186="8а 3",O186="8а 3,5",O186="8а 4",O186="8а 4,5",O186="8а 5",O186="8а 5,5",O186="8а 6",O186="8а 6,5",O186="8а 7",O186="9 0,5",O186="9 1",O186="9 1,5",O186="9 2",O186="9 2,5",O186="9 3",O186="9 3,5",O186="9 4",O186="9 4,5",O186="9 5",O186="9 5,5",O186="9 6",O186="9 6,5",O186="9 7",O186="10 0,5",O186="10 1",O186="10 1,5",O186="10 2",O186="10 2,5",O186="10 3",O186="10 3,5",O186="10 4",O186="10 4,5",O186="10 5",O186="10 5,5",O186="10 6",O186="10 6,5",O186="10 7")),б!O196,IF(OR(P184&lt;8.1,P184="в",P184="о",P184="б",P184="к",P184="уо",P184=""),"",P184-8))))))))))))</f>
        <v/>
      </c>
      <c r="Q190" s="26" t="str">
        <f>IF(OR(AND(Q$14="сб",Q184="о"),AND(Q$14="вс",Q184="о"),AND(Q$14="сб",Q184="уо"),AND(Q$14="вс",Q184="уо"),AND(Q$14="сб",Q184="б"),AND(Q$14="вс",Q184="б"),AND(Q$14="сб",Q184="уц"),AND(Q$14="вс",Q184="уц"),AND(Q$14="сб",Q184="к"),AND(Q$14="вс",Q184="к")),"",IF(OR(Q$14="сб",Q$14="вс"),Q184,IF(AND(Q$1="п",Q184&lt;7),"",IF(AND(Q$1="п",Q184="в"),"",IF(AND(Q$1="п",Q184="о"),"",IF(AND(Q$1="п",Q184="б"),"",IF(AND(Q$1="п",Q184="к"),"",IF(AND(Q$1="п",Q184="уо"),"",IF(AND(Q$1="п",Q184=""),"",IF(AND(Q$1="п",Q184&gt;7),Q184-7,IF(AND(OR(Q186="в",Q186="о",Q186="б",Q186="к",Q186="уо"),OR(P186="7 0,5",P186="7 1",P186="7 1,5",P186="7 2",P186="7 2,5",P186="7 3",P186="7 3,5",P186="7 4",P186="7 4,5",P186="7 5",P186="7 5,5",P186="7 6",P186="7 6,5",P186="7 7",P186="7а 0,5",P186="7а 1",P186="7а 1,5",P186="7а 2",P186="7а 2,5",P186="7а 3",P186="7а 3,5",P186="7а 4",P186="7а 4,5",P186="7а 5",P186="7а 5,5",P186="7а 6",P186="7а 6,5",P186="7а 7",P186="8 0,5",P186="8 1",P186="8 1,5",P186="8 2",P186="8 2,5",P186="8 3",P186="8 3,5",P186="8 4",P186="8 4,5",P186="8 5",P186="8 5,5",P186="8 6",P186="8 6,5",P186="8 7",P186="8а 0,5",P186="8а 1",P186="8а 1,5",P186="8а 2",P186="8а 2,5",P186="8а 3",P186="8а 3,5",P186="8а 4",P186="8а 4,5",P186="8а 5",P186="8а 5,5",P186="8а 6",P186="8а 6,5",P186="8а 7",P186="9 0,5",P186="9 1",P186="9 1,5",P186="9 2",P186="9 2,5",P186="9 3",P186="9 3,5",P186="9 4",P186="9 4,5",P186="9 5",P186="9 5,5",P186="9 6",P186="9 6,5",P186="9 7",P186="10 0,5",P186="10 1",P186="10 1,5",P186="10 2",P186="10 2,5",P186="10 3",P186="10 3,5",P186="10 4",P186="10 4,5",P186="10 5",P186="10 5,5",P186="10 6",P186="10 6,5",P186="10 7")),б!P196,IF(OR(Q184&lt;8.1,Q184="в",Q184="о",Q184="б",Q184="к",Q184="уо",Q184=""),"",Q184-8))))))))))))</f>
        <v/>
      </c>
      <c r="R190" s="26" t="str">
        <f>IF(OR(AND(R$14="сб",R184="о"),AND(R$14="вс",R184="о"),AND(R$14="сб",R184="уо"),AND(R$14="вс",R184="уо"),AND(R$14="сб",R184="б"),AND(R$14="вс",R184="б"),AND(R$14="сб",R184="уц"),AND(R$14="вс",R184="уц"),AND(R$14="сб",R184="к"),AND(R$14="вс",R184="к")),"",IF(OR(R$14="сб",R$14="вс"),R184,IF(AND(R$1="п",R184&lt;7),"",IF(AND(R$1="п",R184="в"),"",IF(AND(R$1="п",R184="о"),"",IF(AND(R$1="п",R184="б"),"",IF(AND(R$1="п",R184="к"),"",IF(AND(R$1="п",R184="уо"),"",IF(AND(R$1="п",R184=""),"",IF(AND(R$1="п",R184&gt;7),R184-7,IF(AND(OR(R186="в",R186="о",R186="б",R186="к",R186="уо"),OR(Q186="7 0,5",Q186="7 1",Q186="7 1,5",Q186="7 2",Q186="7 2,5",Q186="7 3",Q186="7 3,5",Q186="7 4",Q186="7 4,5",Q186="7 5",Q186="7 5,5",Q186="7 6",Q186="7 6,5",Q186="7 7",Q186="7а 0,5",Q186="7а 1",Q186="7а 1,5",Q186="7а 2",Q186="7а 2,5",Q186="7а 3",Q186="7а 3,5",Q186="7а 4",Q186="7а 4,5",Q186="7а 5",Q186="7а 5,5",Q186="7а 6",Q186="7а 6,5",Q186="7а 7",Q186="8 0,5",Q186="8 1",Q186="8 1,5",Q186="8 2",Q186="8 2,5",Q186="8 3",Q186="8 3,5",Q186="8 4",Q186="8 4,5",Q186="8 5",Q186="8 5,5",Q186="8 6",Q186="8 6,5",Q186="8 7",Q186="8а 0,5",Q186="8а 1",Q186="8а 1,5",Q186="8а 2",Q186="8а 2,5",Q186="8а 3",Q186="8а 3,5",Q186="8а 4",Q186="8а 4,5",Q186="8а 5",Q186="8а 5,5",Q186="8а 6",Q186="8а 6,5",Q186="8а 7",Q186="9 0,5",Q186="9 1",Q186="9 1,5",Q186="9 2",Q186="9 2,5",Q186="9 3",Q186="9 3,5",Q186="9 4",Q186="9 4,5",Q186="9 5",Q186="9 5,5",Q186="9 6",Q186="9 6,5",Q186="9 7",Q186="10 0,5",Q186="10 1",Q186="10 1,5",Q186="10 2",Q186="10 2,5",Q186="10 3",Q186="10 3,5",Q186="10 4",Q186="10 4,5",Q186="10 5",Q186="10 5,5",Q186="10 6",Q186="10 6,5",Q186="10 7")),б!Q196,IF(OR(R184&lt;8.1,R184="в",R184="о",R184="б",R184="к",R184="уо",R184=""),"",R184-8))))))))))))</f>
        <v/>
      </c>
      <c r="S190" s="91" t="str">
        <f>IF(OR(AND(S$14="сб",S184="о"),AND(S$14="вс",S184="о"),AND(S$14="сб",S184="уо"),AND(S$14="вс",S184="уо"),AND(S$14="сб",S184="б"),AND(S$14="вс",S184="б"),AND(S$14="сб",S184="уц"),AND(S$14="вс",S184="уц"),AND(S$14="сб",S184="к"),AND(S$14="вс",S184="к")),"",IF(OR(S$14="сб",S$14="вс"),S184,IF(AND(S$1="п",S184&lt;7),"",IF(AND(S$1="п",S184="в"),"",IF(AND(S$1="п",S184="о"),"",IF(AND(S$1="п",S184="б"),"",IF(AND(S$1="п",S184="к"),"",IF(AND(S$1="п",S184="уо"),"",IF(AND(S$1="п",S184=""),"",IF(AND(S$1="п",S184&gt;7),S184-7,IF(AND(OR(S186="в",S186="о",S186="б",S186="к",S186="уо"),OR(R186="7 0,5",R186="7 1",R186="7 1,5",R186="7 2",R186="7 2,5",R186="7 3",R186="7 3,5",R186="7 4",R186="7 4,5",R186="7 5",R186="7 5,5",R186="7 6",R186="7 6,5",R186="7 7",R186="7а 0,5",R186="7а 1",R186="7а 1,5",R186="7а 2",R186="7а 2,5",R186="7а 3",R186="7а 3,5",R186="7а 4",R186="7а 4,5",R186="7а 5",R186="7а 5,5",R186="7а 6",R186="7а 6,5",R186="7а 7",R186="8 0,5",R186="8 1",R186="8 1,5",R186="8 2",R186="8 2,5",R186="8 3",R186="8 3,5",R186="8 4",R186="8 4,5",R186="8 5",R186="8 5,5",R186="8 6",R186="8 6,5",R186="8 7",R186="8а 0,5",R186="8а 1",R186="8а 1,5",R186="8а 2",R186="8а 2,5",R186="8а 3",R186="8а 3,5",R186="8а 4",R186="8а 4,5",R186="8а 5",R186="8а 5,5",R186="8а 6",R186="8а 6,5",R186="8а 7",R186="9 0,5",R186="9 1",R186="9 1,5",R186="9 2",R186="9 2,5",R186="9 3",R186="9 3,5",R186="9 4",R186="9 4,5",R186="9 5",R186="9 5,5",R186="9 6",R186="9 6,5",R186="9 7",R186="10 0,5",R186="10 1",R186="10 1,5",R186="10 2",R186="10 2,5",R186="10 3",R186="10 3,5",R186="10 4",R186="10 4,5",R186="10 5",R186="10 5,5",R186="10 6",R186="10 6,5",R186="10 7")),б!R196,IF(OR(S184&lt;8.1,S184="в",S184="о",S184="б",S184="к",S184="уо",S184=""),"",S184-8))))))))))))</f>
        <v/>
      </c>
      <c r="T190" s="91" t="str">
        <f>IF(OR(AND(T$14="сб",T184="о"),AND(T$14="вс",T184="о"),AND(T$14="сб",T184="уо"),AND(T$14="вс",T184="уо"),AND(T$14="сб",T184="б"),AND(T$14="вс",T184="б"),AND(T$14="сб",T184="уц"),AND(T$14="вс",T184="уц"),AND(T$14="сб",T184="к"),AND(T$14="вс",T184="к")),"",IF(OR(T$14="сб",T$14="вс"),T184,IF(AND(T$1="п",T184&lt;7),"",IF(AND(T$1="п",T184="в"),"",IF(AND(T$1="п",T184="о"),"",IF(AND(T$1="п",T184="б"),"",IF(AND(T$1="п",T184="к"),"",IF(AND(T$1="п",T184="уо"),"",IF(AND(T$1="п",T184=""),"",IF(AND(T$1="п",T184&gt;7),T184-7,IF(AND(OR(T186="в",T186="о",T186="б",T186="к",T186="уо"),OR(S186="7 0,5",S186="7 1",S186="7 1,5",S186="7 2",S186="7 2,5",S186="7 3",S186="7 3,5",S186="7 4",S186="7 4,5",S186="7 5",S186="7 5,5",S186="7 6",S186="7 6,5",S186="7 7",S186="7а 0,5",S186="7а 1",S186="7а 1,5",S186="7а 2",S186="7а 2,5",S186="7а 3",S186="7а 3,5",S186="7а 4",S186="7а 4,5",S186="7а 5",S186="7а 5,5",S186="7а 6",S186="7а 6,5",S186="7а 7",S186="8 0,5",S186="8 1",S186="8 1,5",S186="8 2",S186="8 2,5",S186="8 3",S186="8 3,5",S186="8 4",S186="8 4,5",S186="8 5",S186="8 5,5",S186="8 6",S186="8 6,5",S186="8 7",S186="8а 0,5",S186="8а 1",S186="8а 1,5",S186="8а 2",S186="8а 2,5",S186="8а 3",S186="8а 3,5",S186="8а 4",S186="8а 4,5",S186="8а 5",S186="8а 5,5",S186="8а 6",S186="8а 6,5",S186="8а 7",S186="9 0,5",S186="9 1",S186="9 1,5",S186="9 2",S186="9 2,5",S186="9 3",S186="9 3,5",S186="9 4",S186="9 4,5",S186="9 5",S186="9 5,5",S186="9 6",S186="9 6,5",S186="9 7",S186="10 0,5",S186="10 1",S186="10 1,5",S186="10 2",S186="10 2,5",S186="10 3",S186="10 3,5",S186="10 4",S186="10 4,5",S186="10 5",S186="10 5,5",S186="10 6",S186="10 6,5",S186="10 7")),б!S196,IF(OR(T184&lt;8.1,T184="в",T184="о",T184="б",T184="к",T184="уо",T184=""),"",T184-8))))))))))))</f>
        <v/>
      </c>
      <c r="U190" s="26" t="str">
        <f>IF(OR(AND(U$14="сб",U184="о"),AND(U$14="вс",U184="о"),AND(U$14="сб",U184="уо"),AND(U$14="вс",U184="уо"),AND(U$14="сб",U184="б"),AND(U$14="вс",U184="б"),AND(U$14="сб",U184="уц"),AND(U$14="вс",U184="уц"),AND(U$14="сб",U184="к"),AND(U$14="вс",U184="к")),"",IF(OR(U$14="сб",U$14="вс"),U184,IF(AND(U$1="п",U184&lt;7),"",IF(AND(U$1="п",U184="в"),"",IF(AND(U$1="п",U184="о"),"",IF(AND(U$1="п",U184="б"),"",IF(AND(U$1="п",U184="к"),"",IF(AND(U$1="п",U184="уо"),"",IF(AND(U$1="п",U184=""),"",IF(AND(U$1="п",U184&gt;7),U184-7,IF(AND(OR(U186="в",U186="о",U186="б",U186="к",U186="уо"),OR(T186="7 0,5",T186="7 1",T186="7 1,5",T186="7 2",T186="7 2,5",T186="7 3",T186="7 3,5",T186="7 4",T186="7 4,5",T186="7 5",T186="7 5,5",T186="7 6",T186="7 6,5",T186="7 7",T186="7а 0,5",T186="7а 1",T186="7а 1,5",T186="7а 2",T186="7а 2,5",T186="7а 3",T186="7а 3,5",T186="7а 4",T186="7а 4,5",T186="7а 5",T186="7а 5,5",T186="7а 6",T186="7а 6,5",T186="7а 7",T186="8 0,5",T186="8 1",T186="8 1,5",T186="8 2",T186="8 2,5",T186="8 3",T186="8 3,5",T186="8 4",T186="8 4,5",T186="8 5",T186="8 5,5",T186="8 6",T186="8 6,5",T186="8 7",T186="8а 0,5",T186="8а 1",T186="8а 1,5",T186="8а 2",T186="8а 2,5",T186="8а 3",T186="8а 3,5",T186="8а 4",T186="8а 4,5",T186="8а 5",T186="8а 5,5",T186="8а 6",T186="8а 6,5",T186="8а 7",T186="9 0,5",T186="9 1",T186="9 1,5",T186="9 2",T186="9 2,5",T186="9 3",T186="9 3,5",T186="9 4",T186="9 4,5",T186="9 5",T186="9 5,5",T186="9 6",T186="9 6,5",T186="9 7",T186="10 0,5",T186="10 1",T186="10 1,5",T186="10 2",T186="10 2,5",T186="10 3",T186="10 3,5",T186="10 4",T186="10 4,5",T186="10 5",T186="10 5,5",T186="10 6",T186="10 6,5",T186="10 7")),б!T196,IF(OR(U184&lt;8.1,U184="в",U184="о",U184="б",U184="к",U184="уо",U184=""),"",U184-8))))))))))))</f>
        <v/>
      </c>
      <c r="V190" s="26" t="str">
        <f>IF(OR(AND(V$14="сб",V184="о"),AND(V$14="вс",V184="о"),AND(V$14="сб",V184="уо"),AND(V$14="вс",V184="уо"),AND(V$14="сб",V184="б"),AND(V$14="вс",V184="б"),AND(V$14="сб",V184="уц"),AND(V$14="вс",V184="уц"),AND(V$14="сб",V184="к"),AND(V$14="вс",V184="к")),"",IF(OR(V$14="сб",V$14="вс"),V184,IF(AND(V$1="п",V184&lt;7),"",IF(AND(V$1="п",V184="в"),"",IF(AND(V$1="п",V184="о"),"",IF(AND(V$1="п",V184="б"),"",IF(AND(V$1="п",V184="к"),"",IF(AND(V$1="п",V184="уо"),"",IF(AND(V$1="п",V184=""),"",IF(AND(V$1="п",V184&gt;7),V184-7,IF(AND(OR(V186="в",V186="о",V186="б",V186="к",V186="уо"),OR(U186="7 0,5",U186="7 1",U186="7 1,5",U186="7 2",U186="7 2,5",U186="7 3",U186="7 3,5",U186="7 4",U186="7 4,5",U186="7 5",U186="7 5,5",U186="7 6",U186="7 6,5",U186="7 7",U186="7а 0,5",U186="7а 1",U186="7а 1,5",U186="7а 2",U186="7а 2,5",U186="7а 3",U186="7а 3,5",U186="7а 4",U186="7а 4,5",U186="7а 5",U186="7а 5,5",U186="7а 6",U186="7а 6,5",U186="7а 7",U186="8 0,5",U186="8 1",U186="8 1,5",U186="8 2",U186="8 2,5",U186="8 3",U186="8 3,5",U186="8 4",U186="8 4,5",U186="8 5",U186="8 5,5",U186="8 6",U186="8 6,5",U186="8 7",U186="8а 0,5",U186="8а 1",U186="8а 1,5",U186="8а 2",U186="8а 2,5",U186="8а 3",U186="8а 3,5",U186="8а 4",U186="8а 4,5",U186="8а 5",U186="8а 5,5",U186="8а 6",U186="8а 6,5",U186="8а 7",U186="9 0,5",U186="9 1",U186="9 1,5",U186="9 2",U186="9 2,5",U186="9 3",U186="9 3,5",U186="9 4",U186="9 4,5",U186="9 5",U186="9 5,5",U186="9 6",U186="9 6,5",U186="9 7",U186="10 0,5",U186="10 1",U186="10 1,5",U186="10 2",U186="10 2,5",U186="10 3",U186="10 3,5",U186="10 4",U186="10 4,5",U186="10 5",U186="10 5,5",U186="10 6",U186="10 6,5",U186="10 7")),б!U196,IF(OR(V184&lt;8.1,V184="в",V184="о",V184="б",V184="к",V184="уо",V184=""),"",V184-8))))))))))))</f>
        <v/>
      </c>
      <c r="W190" s="26" t="str">
        <f>IF(OR(AND(W$14="сб",W184="о"),AND(W$14="вс",W184="о"),AND(W$14="сб",W184="уо"),AND(W$14="вс",W184="уо"),AND(W$14="сб",W184="б"),AND(W$14="вс",W184="б"),AND(W$14="сб",W184="уц"),AND(W$14="вс",W184="уц"),AND(W$14="сб",W184="к"),AND(W$14="вс",W184="к")),"",IF(OR(W$14="сб",W$14="вс"),W184,IF(AND(W$1="п",W184&lt;7),"",IF(AND(W$1="п",W184="в"),"",IF(AND(W$1="п",W184="о"),"",IF(AND(W$1="п",W184="б"),"",IF(AND(W$1="п",W184="к"),"",IF(AND(W$1="п",W184="уо"),"",IF(AND(W$1="п",W184=""),"",IF(AND(W$1="п",W184&gt;7),W184-7,IF(AND(OR(W186="в",W186="о",W186="б",W186="к",W186="уо"),OR(V186="7 0,5",V186="7 1",V186="7 1,5",V186="7 2",V186="7 2,5",V186="7 3",V186="7 3,5",V186="7 4",V186="7 4,5",V186="7 5",V186="7 5,5",V186="7 6",V186="7 6,5",V186="7 7",V186="7а 0,5",V186="7а 1",V186="7а 1,5",V186="7а 2",V186="7а 2,5",V186="7а 3",V186="7а 3,5",V186="7а 4",V186="7а 4,5",V186="7а 5",V186="7а 5,5",V186="7а 6",V186="7а 6,5",V186="7а 7",V186="8 0,5",V186="8 1",V186="8 1,5",V186="8 2",V186="8 2,5",V186="8 3",V186="8 3,5",V186="8 4",V186="8 4,5",V186="8 5",V186="8 5,5",V186="8 6",V186="8 6,5",V186="8 7",V186="8а 0,5",V186="8а 1",V186="8а 1,5",V186="8а 2",V186="8а 2,5",V186="8а 3",V186="8а 3,5",V186="8а 4",V186="8а 4,5",V186="8а 5",V186="8а 5,5",V186="8а 6",V186="8а 6,5",V186="8а 7",V186="9 0,5",V186="9 1",V186="9 1,5",V186="9 2",V186="9 2,5",V186="9 3",V186="9 3,5",V186="9 4",V186="9 4,5",V186="9 5",V186="9 5,5",V186="9 6",V186="9 6,5",V186="9 7",V186="10 0,5",V186="10 1",V186="10 1,5",V186="10 2",V186="10 2,5",V186="10 3",V186="10 3,5",V186="10 4",V186="10 4,5",V186="10 5",V186="10 5,5",V186="10 6",V186="10 6,5",V186="10 7")),б!V196,IF(OR(W184&lt;8.1,W184="в",W184="о",W184="б",W184="к",W184="уо",W184=""),"",W184-8))))))))))))</f>
        <v/>
      </c>
      <c r="X190" s="26" t="s">
        <v>41</v>
      </c>
      <c r="Y190" s="26" t="str">
        <f>IF(OR(AND(Y$14="сб",Y184="о"),AND(Y$14="вс",Y184="о"),AND(Y$14="сб",Y184="уо"),AND(Y$14="вс",Y184="уо"),AND(Y$14="сб",Y184="б"),AND(Y$14="вс",Y184="б"),AND(Y$14="сб",Y184="уц"),AND(Y$14="вс",Y184="уц"),AND(Y$14="сб",Y184="к"),AND(Y$14="вс",Y184="к")),"",IF(OR(Y$14="сб",Y$14="вс"),Y184,IF(AND(Y$1="п",Y184&lt;7),"",IF(AND(Y$1="п",Y184="в"),"",IF(AND(Y$1="п",Y184="о"),"",IF(AND(Y$1="п",Y184="б"),"",IF(AND(Y$1="п",Y184="к"),"",IF(AND(Y$1="п",Y184="уо"),"",IF(AND(Y$1="п",Y184=""),"",IF(AND(Y$1="п",Y184&gt;7),Y184-7,IF(AND(OR(Y186="в",Y186="о",Y186="б",Y186="к",Y186="уо"),OR(X186="7 0,5",X186="7 1",X186="7 1,5",X186="7 2",X186="7 2,5",X186="7 3",X186="7 3,5",X186="7 4",X186="7 4,5",X186="7 5",X186="7 5,5",X186="7 6",X186="7 6,5",X186="7 7",X186="7а 0,5",X186="7а 1",X186="7а 1,5",X186="7а 2",X186="7а 2,5",X186="7а 3",X186="7а 3,5",X186="7а 4",X186="7а 4,5",X186="7а 5",X186="7а 5,5",X186="7а 6",X186="7а 6,5",X186="7а 7",X186="8 0,5",X186="8 1",X186="8 1,5",X186="8 2",X186="8 2,5",X186="8 3",X186="8 3,5",X186="8 4",X186="8 4,5",X186="8 5",X186="8 5,5",X186="8 6",X186="8 6,5",X186="8 7",X186="8а 0,5",X186="8а 1",X186="8а 1,5",X186="8а 2",X186="8а 2,5",X186="8а 3",X186="8а 3,5",X186="8а 4",X186="8а 4,5",X186="8а 5",X186="8а 5,5",X186="8а 6",X186="8а 6,5",X186="8а 7",X186="9 0,5",X186="9 1",X186="9 1,5",X186="9 2",X186="9 2,5",X186="9 3",X186="9 3,5",X186="9 4",X186="9 4,5",X186="9 5",X186="9 5,5",X186="9 6",X186="9 6,5",X186="9 7",X186="10 0,5",X186="10 1",X186="10 1,5",X186="10 2",X186="10 2,5",X186="10 3",X186="10 3,5",X186="10 4",X186="10 4,5",X186="10 5",X186="10 5,5",X186="10 6",X186="10 6,5",X186="10 7")),б!X196,IF(OR(Y184&lt;8.1,Y184="в",Y184="о",Y184="б",Y184="к",Y184="уо",Y184=""),"",Y184-8))))))))))))</f>
        <v/>
      </c>
      <c r="Z190" s="91" t="str">
        <f>IF(OR(AND(Z$14="сб",Z184="о"),AND(Z$14="вс",Z184="о"),AND(Z$14="сб",Z184="уо"),AND(Z$14="вс",Z184="уо"),AND(Z$14="сб",Z184="б"),AND(Z$14="вс",Z184="б"),AND(Z$14="сб",Z184="уц"),AND(Z$14="вс",Z184="уц"),AND(Z$14="сб",Z184="к"),AND(Z$14="вс",Z184="к")),"",IF(OR(Z$14="сб",Z$14="вс"),Z184,IF(AND(Z$1="п",Z184&lt;7),"",IF(AND(Z$1="п",Z184="в"),"",IF(AND(Z$1="п",Z184="о"),"",IF(AND(Z$1="п",Z184="б"),"",IF(AND(Z$1="п",Z184="к"),"",IF(AND(Z$1="п",Z184="уо"),"",IF(AND(Z$1="п",Z184=""),"",IF(AND(Z$1="п",Z184&gt;7),Z184-7,IF(AND(OR(Z186="в",Z186="о",Z186="б",Z186="к",Z186="уо"),OR(Y186="7 0,5",Y186="7 1",Y186="7 1,5",Y186="7 2",Y186="7 2,5",Y186="7 3",Y186="7 3,5",Y186="7 4",Y186="7 4,5",Y186="7 5",Y186="7 5,5",Y186="7 6",Y186="7 6,5",Y186="7 7",Y186="7а 0,5",Y186="7а 1",Y186="7а 1,5",Y186="7а 2",Y186="7а 2,5",Y186="7а 3",Y186="7а 3,5",Y186="7а 4",Y186="7а 4,5",Y186="7а 5",Y186="7а 5,5",Y186="7а 6",Y186="7а 6,5",Y186="7а 7",Y186="8 0,5",Y186="8 1",Y186="8 1,5",Y186="8 2",Y186="8 2,5",Y186="8 3",Y186="8 3,5",Y186="8 4",Y186="8 4,5",Y186="8 5",Y186="8 5,5",Y186="8 6",Y186="8 6,5",Y186="8 7",Y186="8а 0,5",Y186="8а 1",Y186="8а 1,5",Y186="8а 2",Y186="8а 2,5",Y186="8а 3",Y186="8а 3,5",Y186="8а 4",Y186="8а 4,5",Y186="8а 5",Y186="8а 5,5",Y186="8а 6",Y186="8а 6,5",Y186="8а 7",Y186="9 0,5",Y186="9 1",Y186="9 1,5",Y186="9 2",Y186="9 2,5",Y186="9 3",Y186="9 3,5",Y186="9 4",Y186="9 4,5",Y186="9 5",Y186="9 5,5",Y186="9 6",Y186="9 6,5",Y186="9 7",Y186="10 0,5",Y186="10 1",Y186="10 1,5",Y186="10 2",Y186="10 2,5",Y186="10 3",Y186="10 3,5",Y186="10 4",Y186="10 4,5",Y186="10 5",Y186="10 5,5",Y186="10 6",Y186="10 6,5",Y186="10 7")),б!Y196,IF(OR(Z184&lt;8.1,Z184="в",Z184="о",Z184="б",Z184="к",Z184="уо",Z184=""),"",Z184-8))))))))))))</f>
        <v/>
      </c>
      <c r="AA190" s="91" t="str">
        <f>IF(OR(AND(AA$14="сб",AA184="о"),AND(AA$14="вс",AA184="о"),AND(AA$14="сб",AA184="уо"),AND(AA$14="вс",AA184="уо"),AND(AA$14="сб",AA184="б"),AND(AA$14="вс",AA184="б"),AND(AA$14="сб",AA184="уц"),AND(AA$14="вс",AA184="уц"),AND(AA$14="сб",AA184="к"),AND(AA$14="вс",AA184="к")),"",IF(OR(AA$14="сб",AA$14="вс"),AA184,IF(AND(AA$1="п",AA184&lt;7),"",IF(AND(AA$1="п",AA184="в"),"",IF(AND(AA$1="п",AA184="о"),"",IF(AND(AA$1="п",AA184="б"),"",IF(AND(AA$1="п",AA184="к"),"",IF(AND(AA$1="п",AA184="уо"),"",IF(AND(AA$1="п",AA184=""),"",IF(AND(AA$1="п",AA184&gt;7),AA184-7,IF(AND(OR(AA186="в",AA186="о",AA186="б",AA186="к",AA186="уо"),OR(Z186="7 0,5",Z186="7 1",Z186="7 1,5",Z186="7 2",Z186="7 2,5",Z186="7 3",Z186="7 3,5",Z186="7 4",Z186="7 4,5",Z186="7 5",Z186="7 5,5",Z186="7 6",Z186="7 6,5",Z186="7 7",Z186="7а 0,5",Z186="7а 1",Z186="7а 1,5",Z186="7а 2",Z186="7а 2,5",Z186="7а 3",Z186="7а 3,5",Z186="7а 4",Z186="7а 4,5",Z186="7а 5",Z186="7а 5,5",Z186="7а 6",Z186="7а 6,5",Z186="7а 7",Z186="8 0,5",Z186="8 1",Z186="8 1,5",Z186="8 2",Z186="8 2,5",Z186="8 3",Z186="8 3,5",Z186="8 4",Z186="8 4,5",Z186="8 5",Z186="8 5,5",Z186="8 6",Z186="8 6,5",Z186="8 7",Z186="8а 0,5",Z186="8а 1",Z186="8а 1,5",Z186="8а 2",Z186="8а 2,5",Z186="8а 3",Z186="8а 3,5",Z186="8а 4",Z186="8а 4,5",Z186="8а 5",Z186="8а 5,5",Z186="8а 6",Z186="8а 6,5",Z186="8а 7",Z186="9 0,5",Z186="9 1",Z186="9 1,5",Z186="9 2",Z186="9 2,5",Z186="9 3",Z186="9 3,5",Z186="9 4",Z186="9 4,5",Z186="9 5",Z186="9 5,5",Z186="9 6",Z186="9 6,5",Z186="9 7",Z186="10 0,5",Z186="10 1",Z186="10 1,5",Z186="10 2",Z186="10 2,5",Z186="10 3",Z186="10 3,5",Z186="10 4",Z186="10 4,5",Z186="10 5",Z186="10 5,5",Z186="10 6",Z186="10 6,5",Z186="10 7")),б!Z196,IF(OR(AA184&lt;8.1,AA184="в",AA184="о",AA184="б",AA184="к",AA184="уо",AA184=""),"",AA184-8))))))))))))</f>
        <v/>
      </c>
      <c r="AB190" s="26" t="str">
        <f>IF(OR(AND(AB$14="сб",AB184="о"),AND(AB$14="вс",AB184="о"),AND(AB$14="сб",AB184="уо"),AND(AB$14="вс",AB184="уо"),AND(AB$14="сб",AB184="б"),AND(AB$14="вс",AB184="б"),AND(AB$14="сб",AB184="уц"),AND(AB$14="вс",AB184="уц"),AND(AB$14="сб",AB184="к"),AND(AB$14="вс",AB184="к")),"",IF(OR(AB$14="сб",AB$14="вс"),AB184,IF(AND(AB$1="п",AB184&lt;7),"",IF(AND(AB$1="п",AB184="в"),"",IF(AND(AB$1="п",AB184="о"),"",IF(AND(AB$1="п",AB184="б"),"",IF(AND(AB$1="п",AB184="к"),"",IF(AND(AB$1="п",AB184="уо"),"",IF(AND(AB$1="п",AB184=""),"",IF(AND(AB$1="п",AB184&gt;7),AB184-7,IF(AND(OR(AB186="в",AB186="о",AB186="б",AB186="к",AB186="уо"),OR(AA186="7 0,5",AA186="7 1",AA186="7 1,5",AA186="7 2",AA186="7 2,5",AA186="7 3",AA186="7 3,5",AA186="7 4",AA186="7 4,5",AA186="7 5",AA186="7 5,5",AA186="7 6",AA186="7 6,5",AA186="7 7",AA186="7а 0,5",AA186="7а 1",AA186="7а 1,5",AA186="7а 2",AA186="7а 2,5",AA186="7а 3",AA186="7а 3,5",AA186="7а 4",AA186="7а 4,5",AA186="7а 5",AA186="7а 5,5",AA186="7а 6",AA186="7а 6,5",AA186="7а 7",AA186="8 0,5",AA186="8 1",AA186="8 1,5",AA186="8 2",AA186="8 2,5",AA186="8 3",AA186="8 3,5",AA186="8 4",AA186="8 4,5",AA186="8 5",AA186="8 5,5",AA186="8 6",AA186="8 6,5",AA186="8 7",AA186="8а 0,5",AA186="8а 1",AA186="8а 1,5",AA186="8а 2",AA186="8а 2,5",AA186="8а 3",AA186="8а 3,5",AA186="8а 4",AA186="8а 4,5",AA186="8а 5",AA186="8а 5,5",AA186="8а 6",AA186="8а 6,5",AA186="8а 7",AA186="9 0,5",AA186="9 1",AA186="9 1,5",AA186="9 2",AA186="9 2,5",AA186="9 3",AA186="9 3,5",AA186="9 4",AA186="9 4,5",AA186="9 5",AA186="9 5,5",AA186="9 6",AA186="9 6,5",AA186="9 7",AA186="10 0,5",AA186="10 1",AA186="10 1,5",AA186="10 2",AA186="10 2,5",AA186="10 3",AA186="10 3,5",AA186="10 4",AA186="10 4,5",AA186="10 5",AA186="10 5,5",AA186="10 6",AA186="10 6,5",AA186="10 7")),б!AA196,IF(OR(AB184&lt;8.1,AB184="в",AB184="о",AB184="б",AB184="к",AB184="уо",AB184=""),"",AB184-8))))))))))))</f>
        <v/>
      </c>
      <c r="AC190" s="26" t="str">
        <f>IF(OR(AND(AC$14="сб",AC184="о"),AND(AC$14="вс",AC184="о"),AND(AC$14="сб",AC184="уо"),AND(AC$14="вс",AC184="уо"),AND(AC$14="сб",AC184="б"),AND(AC$14="вс",AC184="б"),AND(AC$14="сб",AC184="уц"),AND(AC$14="вс",AC184="уц"),AND(AC$14="сб",AC184="к"),AND(AC$14="вс",AC184="к")),"",IF(OR(AC$14="сб",AC$14="вс"),AC184,IF(AND(AC$1="п",AC184&lt;7),"",IF(AND(AC$1="п",AC184="в"),"",IF(AND(AC$1="п",AC184="о"),"",IF(AND(AC$1="п",AC184="б"),"",IF(AND(AC$1="п",AC184="к"),"",IF(AND(AC$1="п",AC184="уо"),"",IF(AND(AC$1="п",AC184=""),"",IF(AND(AC$1="п",AC184&gt;7),AC184-7,IF(AND(OR(AC186="в",AC186="о",AC186="б",AC186="к",AC186="уо"),OR(AB186="7 0,5",AB186="7 1",AB186="7 1,5",AB186="7 2",AB186="7 2,5",AB186="7 3",AB186="7 3,5",AB186="7 4",AB186="7 4,5",AB186="7 5",AB186="7 5,5",AB186="7 6",AB186="7 6,5",AB186="7 7",AB186="7а 0,5",AB186="7а 1",AB186="7а 1,5",AB186="7а 2",AB186="7а 2,5",AB186="7а 3",AB186="7а 3,5",AB186="7а 4",AB186="7а 4,5",AB186="7а 5",AB186="7а 5,5",AB186="7а 6",AB186="7а 6,5",AB186="7а 7",AB186="8 0,5",AB186="8 1",AB186="8 1,5",AB186="8 2",AB186="8 2,5",AB186="8 3",AB186="8 3,5",AB186="8 4",AB186="8 4,5",AB186="8 5",AB186="8 5,5",AB186="8 6",AB186="8 6,5",AB186="8 7",AB186="8а 0,5",AB186="8а 1",AB186="8а 1,5",AB186="8а 2",AB186="8а 2,5",AB186="8а 3",AB186="8а 3,5",AB186="8а 4",AB186="8а 4,5",AB186="8а 5",AB186="8а 5,5",AB186="8а 6",AB186="8а 6,5",AB186="8а 7",AB186="9 0,5",AB186="9 1",AB186="9 1,5",AB186="9 2",AB186="9 2,5",AB186="9 3",AB186="9 3,5",AB186="9 4",AB186="9 4,5",AB186="9 5",AB186="9 5,5",AB186="9 6",AB186="9 6,5",AB186="9 7",AB186="10 0,5",AB186="10 1",AB186="10 1,5",AB186="10 2",AB186="10 2,5",AB186="10 3",AB186="10 3,5",AB186="10 4",AB186="10 4,5",AB186="10 5",AB186="10 5,5",AB186="10 6",AB186="10 6,5",AB186="10 7")),б!AB196,IF(OR(AC184&lt;8.1,AC184="в",AC184="о",AC184="б",AC184="к",AC184="уо",AC184=""),"",AC184-8))))))))))))</f>
        <v/>
      </c>
      <c r="AD190" s="26" t="str">
        <f>IF(OR(AND(AD$14="сб",AD184="о"),AND(AD$14="вс",AD184="о"),AND(AD$14="сб",AD184="уо"),AND(AD$14="вс",AD184="уо"),AND(AD$14="сб",AD184="б"),AND(AD$14="вс",AD184="б"),AND(AD$14="сб",AD184="уц"),AND(AD$14="вс",AD184="уц"),AND(AD$14="сб",AD184="к"),AND(AD$14="вс",AD184="к")),"",IF(OR(AD$14="сб",AD$14="вс"),AD184,IF(AND(AD$1="п",AD184&lt;7),"",IF(AND(AD$1="п",AD184="в"),"",IF(AND(AD$1="п",AD184="о"),"",IF(AND(AD$1="п",AD184="б"),"",IF(AND(AD$1="п",AD184="к"),"",IF(AND(AD$1="п",AD184="уо"),"",IF(AND(AD$1="п",AD184=""),"",IF(AND(AD$1="п",AD184&gt;7),AD184-7,IF(AND(OR(AD186="в",AD186="о",AD186="б",AD186="к",AD186="уо"),OR(AC186="7 0,5",AC186="7 1",AC186="7 1,5",AC186="7 2",AC186="7 2,5",AC186="7 3",AC186="7 3,5",AC186="7 4",AC186="7 4,5",AC186="7 5",AC186="7 5,5",AC186="7 6",AC186="7 6,5",AC186="7 7",AC186="7а 0,5",AC186="7а 1",AC186="7а 1,5",AC186="7а 2",AC186="7а 2,5",AC186="7а 3",AC186="7а 3,5",AC186="7а 4",AC186="7а 4,5",AC186="7а 5",AC186="7а 5,5",AC186="7а 6",AC186="7а 6,5",AC186="7а 7",AC186="8 0,5",AC186="8 1",AC186="8 1,5",AC186="8 2",AC186="8 2,5",AC186="8 3",AC186="8 3,5",AC186="8 4",AC186="8 4,5",AC186="8 5",AC186="8 5,5",AC186="8 6",AC186="8 6,5",AC186="8 7",AC186="8а 0,5",AC186="8а 1",AC186="8а 1,5",AC186="8а 2",AC186="8а 2,5",AC186="8а 3",AC186="8а 3,5",AC186="8а 4",AC186="8а 4,5",AC186="8а 5",AC186="8а 5,5",AC186="8а 6",AC186="8а 6,5",AC186="8а 7",AC186="9 0,5",AC186="9 1",AC186="9 1,5",AC186="9 2",AC186="9 2,5",AC186="9 3",AC186="9 3,5",AC186="9 4",AC186="9 4,5",AC186="9 5",AC186="9 5,5",AC186="9 6",AC186="9 6,5",AC186="9 7",AC186="10 0,5",AC186="10 1",AC186="10 1,5",AC186="10 2",AC186="10 2,5",AC186="10 3",AC186="10 3,5",AC186="10 4",AC186="10 4,5",AC186="10 5",AC186="10 5,5",AC186="10 6",AC186="10 6,5",AC186="10 7")),б!AC196,IF(OR(AD184&lt;8.1,AD184="в",AD184="о",AD184="б",AD184="к",AD184="уо",AD184=""),"",AD184-8))))))))))))</f>
        <v/>
      </c>
      <c r="AE190" s="26" t="s">
        <v>41</v>
      </c>
      <c r="AF190" s="26" t="str">
        <f>IF(OR(AND(AF$14="сб",AF184="о"),AND(AF$14="вс",AF184="о"),AND(AF$14="сб",AF184="уо"),AND(AF$14="вс",AF184="уо"),AND(AF$14="сб",AF184="б"),AND(AF$14="вс",AF184="б"),AND(AF$14="сб",AF184="уц"),AND(AF$14="вс",AF184="уц"),AND(AF$14="сб",AF184="к"),AND(AF$14="вс",AF184="к")),"",IF(OR(AF$14="сб",AF$14="вс"),AF184,IF(AND(AF$1="п",AF184&lt;7),"",IF(AND(AF$1="п",AF184="в"),"",IF(AND(AF$1="п",AF184="о"),"",IF(AND(AF$1="п",AF184="б"),"",IF(AND(AF$1="п",AF184="к"),"",IF(AND(AF$1="п",AF184="уо"),"",IF(AND(AF$1="п",AF184=""),"",IF(AND(AF$1="п",AF184&gt;7),AF184-7,IF(AND(OR(AF186="в",AF186="о",AF186="б",AF186="к",AF186="уо"),OR(AE186="7 0,5",AE186="7 1",AE186="7 1,5",AE186="7 2",AE186="7 2,5",AE186="7 3",AE186="7 3,5",AE186="7 4",AE186="7 4,5",AE186="7 5",AE186="7 5,5",AE186="7 6",AE186="7 6,5",AE186="7 7",AE186="7а 0,5",AE186="7а 1",AE186="7а 1,5",AE186="7а 2",AE186="7а 2,5",AE186="7а 3",AE186="7а 3,5",AE186="7а 4",AE186="7а 4,5",AE186="7а 5",AE186="7а 5,5",AE186="7а 6",AE186="7а 6,5",AE186="7а 7",AE186="8 0,5",AE186="8 1",AE186="8 1,5",AE186="8 2",AE186="8 2,5",AE186="8 3",AE186="8 3,5",AE186="8 4",AE186="8 4,5",AE186="8 5",AE186="8 5,5",AE186="8 6",AE186="8 6,5",AE186="8 7",AE186="8а 0,5",AE186="8а 1",AE186="8а 1,5",AE186="8а 2",AE186="8а 2,5",AE186="8а 3",AE186="8а 3,5",AE186="8а 4",AE186="8а 4,5",AE186="8а 5",AE186="8а 5,5",AE186="8а 6",AE186="8а 6,5",AE186="8а 7",AE186="9 0,5",AE186="9 1",AE186="9 1,5",AE186="9 2",AE186="9 2,5",AE186="9 3",AE186="9 3,5",AE186="9 4",AE186="9 4,5",AE186="9 5",AE186="9 5,5",AE186="9 6",AE186="9 6,5",AE186="9 7",AE186="10 0,5",AE186="10 1",AE186="10 1,5",AE186="10 2",AE186="10 2,5",AE186="10 3",AE186="10 3,5",AE186="10 4",AE186="10 4,5",AE186="10 5",AE186="10 5,5",AE186="10 6",AE186="10 6,5",AE186="10 7")),б!AE196,IF(OR(AF184&lt;8.1,AF184="в",AF184="о",AF184="б",AF184="к",AF184="уо",AF184=""),"",AF184-8))))))))))))</f>
        <v/>
      </c>
      <c r="AG190" s="91" t="str">
        <f>IF(OR(AND(AG$14="сб",AG184="о"),AND(AG$14="вс",AG184="о"),AND(AG$14="сб",AG184="уо"),AND(AG$14="вс",AG184="уо"),AND(AG$14="сб",AG184="б"),AND(AG$14="вс",AG184="б"),AND(AG$14="сб",AG184="уц"),AND(AG$14="вс",AG184="уц"),AND(AG$14="сб",AG184="к"),AND(AG$14="вс",AG184="к")),"",IF(OR(AG$14="сб",AG$14="вс"),AG184,IF(AND(AG$1="п",AG184&lt;7),"",IF(AND(AG$1="п",AG184="в"),"",IF(AND(AG$1="п",AG184="о"),"",IF(AND(AG$1="п",AG184="б"),"",IF(AND(AG$1="п",AG184="к"),"",IF(AND(AG$1="п",AG184="уо"),"",IF(AND(AG$1="п",AG184=""),"",IF(AND(AG$1="п",AG184&gt;7),AG184-7,IF(AND(OR(AG186="в",AG186="о",AG186="б",AG186="к",AG186="уо"),OR(AF186="7 0,5",AF186="7 1",AF186="7 1,5",AF186="7 2",AF186="7 2,5",AF186="7 3",AF186="7 3,5",AF186="7 4",AF186="7 4,5",AF186="7 5",AF186="7 5,5",AF186="7 6",AF186="7 6,5",AF186="7 7",AF186="7а 0,5",AF186="7а 1",AF186="7а 1,5",AF186="7а 2",AF186="7а 2,5",AF186="7а 3",AF186="7а 3,5",AF186="7а 4",AF186="7а 4,5",AF186="7а 5",AF186="7а 5,5",AF186="7а 6",AF186="7а 6,5",AF186="7а 7",AF186="8 0,5",AF186="8 1",AF186="8 1,5",AF186="8 2",AF186="8 2,5",AF186="8 3",AF186="8 3,5",AF186="8 4",AF186="8 4,5",AF186="8 5",AF186="8 5,5",AF186="8 6",AF186="8 6,5",AF186="8 7",AF186="8а 0,5",AF186="8а 1",AF186="8а 1,5",AF186="8а 2",AF186="8а 2,5",AF186="8а 3",AF186="8а 3,5",AF186="8а 4",AF186="8а 4,5",AF186="8а 5",AF186="8а 5,5",AF186="8а 6",AF186="8а 6,5",AF186="8а 7",AF186="9 0,5",AF186="9 1",AF186="9 1,5",AF186="9 2",AF186="9 2,5",AF186="9 3",AF186="9 3,5",AF186="9 4",AF186="9 4,5",AF186="9 5",AF186="9 5,5",AF186="9 6",AF186="9 6,5",AF186="9 7",AF186="10 0,5",AF186="10 1",AF186="10 1,5",AF186="10 2",AF186="10 2,5",AF186="10 3",AF186="10 3,5",AF186="10 4",AF186="10 4,5",AF186="10 5",AF186="10 5,5",AF186="10 6",AF186="10 6,5",AF186="10 7")),б!AF196,IF(OR(AG184&lt;8.1,AG184="в",AG184="о",AG184="б",AG184="к",AG184="уо",AG184=""),"",AG184-8))))))))))))</f>
        <v/>
      </c>
      <c r="AH190" s="91" t="str">
        <f>IF(OR(AND(AH$14="сб",AH184="о"),AND(AH$14="вс",AH184="о"),AND(AH$14="сб",AH184="уо"),AND(AH$14="вс",AH184="уо"),AND(AH$14="сб",AH184="б"),AND(AH$14="вс",AH184="б"),AND(AH$14="сб",AH184="уц"),AND(AH$14="вс",AH184="уц"),AND(AH$14="сб",AH184="к"),AND(AH$14="вс",AH184="к")),"",IF(OR(AH$14="сб",AH$14="вс"),AH184,IF(AND(AH$1="п",AH184&lt;7),"",IF(AND(AH$1="п",AH184="в"),"",IF(AND(AH$1="п",AH184="о"),"",IF(AND(AH$1="п",AH184="б"),"",IF(AND(AH$1="п",AH184="к"),"",IF(AND(AH$1="п",AH184="уо"),"",IF(AND(AH$1="п",AH184=""),"",IF(AND(AH$1="п",AH184&gt;7),AH184-7,IF(AND(OR(AH186="в",AH186="о",AH186="б",AH186="к",AH186="уо"),OR(AG186="7 0,5",AG186="7 1",AG186="7 1,5",AG186="7 2",AG186="7 2,5",AG186="7 3",AG186="7 3,5",AG186="7 4",AG186="7 4,5",AG186="7 5",AG186="7 5,5",AG186="7 6",AG186="7 6,5",AG186="7 7",AG186="7а 0,5",AG186="7а 1",AG186="7а 1,5",AG186="7а 2",AG186="7а 2,5",AG186="7а 3",AG186="7а 3,5",AG186="7а 4",AG186="7а 4,5",AG186="7а 5",AG186="7а 5,5",AG186="7а 6",AG186="7а 6,5",AG186="7а 7",AG186="8 0,5",AG186="8 1",AG186="8 1,5",AG186="8 2",AG186="8 2,5",AG186="8 3",AG186="8 3,5",AG186="8 4",AG186="8 4,5",AG186="8 5",AG186="8 5,5",AG186="8 6",AG186="8 6,5",AG186="8 7",AG186="8а 0,5",AG186="8а 1",AG186="8а 1,5",AG186="8а 2",AG186="8а 2,5",AG186="8а 3",AG186="8а 3,5",AG186="8а 4",AG186="8а 4,5",AG186="8а 5",AG186="8а 5,5",AG186="8а 6",AG186="8а 6,5",AG186="8а 7",AG186="9 0,5",AG186="9 1",AG186="9 1,5",AG186="9 2",AG186="9 2,5",AG186="9 3",AG186="9 3,5",AG186="9 4",AG186="9 4,5",AG186="9 5",AG186="9 5,5",AG186="9 6",AG186="9 6,5",AG186="9 7",AG186="10 0,5",AG186="10 1",AG186="10 1,5",AG186="10 2",AG186="10 2,5",AG186="10 3",AG186="10 3,5",AG186="10 4",AG186="10 4,5",AG186="10 5",AG186="10 5,5",AG186="10 6",AG186="10 6,5",AG186="10 7")),б!AG196,IF(OR(AH184&lt;8.1,AH184="в",AH184="о",AH184="б",AH184="к",AH184="уо",AH184=""),"",AH184-8))))))))))))</f>
        <v/>
      </c>
      <c r="AI190" s="26" t="str">
        <f>IF(OR(AND(AI$14="сб",AI184="о"),AND(AI$14="вс",AI184="о"),AND(AI$14="сб",AI184="уо"),AND(AI$14="вс",AI184="уо"),AND(AI$14="сб",AI184="б"),AND(AI$14="вс",AI184="б"),AND(AI$14="сб",AI184="уц"),AND(AI$14="вс",AI184="уц"),AND(AI$14="сб",AI184="к"),AND(AI$14="вс",AI184="к")),"",IF(OR(AI$14="сб",AI$14="вс"),AI184,IF(AND(AI$1="п",AI184&lt;7),"",IF(AND(AI$1="п",AI184="в"),"",IF(AND(AI$1="п",AI184="о"),"",IF(AND(AI$1="п",AI184="б"),"",IF(AND(AI$1="п",AI184="к"),"",IF(AND(AI$1="п",AI184="уо"),"",IF(AND(AI$1="п",AI184=""),"",IF(AND(AI$1="п",AI184&gt;7),AI184-7,IF(AND(OR(AI186="в",AI186="о",AI186="б",AI186="к",AI186="уо"),OR(AH186="7 0,5",AH186="7 1",AH186="7 1,5",AH186="7 2",AH186="7 2,5",AH186="7 3",AH186="7 3,5",AH186="7 4",AH186="7 4,5",AH186="7 5",AH186="7 5,5",AH186="7 6",AH186="7 6,5",AH186="7 7",AH186="7а 0,5",AH186="7а 1",AH186="7а 1,5",AH186="7а 2",AH186="7а 2,5",AH186="7а 3",AH186="7а 3,5",AH186="7а 4",AH186="7а 4,5",AH186="7а 5",AH186="7а 5,5",AH186="7а 6",AH186="7а 6,5",AH186="7а 7",AH186="8 0,5",AH186="8 1",AH186="8 1,5",AH186="8 2",AH186="8 2,5",AH186="8 3",AH186="8 3,5",AH186="8 4",AH186="8 4,5",AH186="8 5",AH186="8 5,5",AH186="8 6",AH186="8 6,5",AH186="8 7",AH186="8а 0,5",AH186="8а 1",AH186="8а 1,5",AH186="8а 2",AH186="8а 2,5",AH186="8а 3",AH186="8а 3,5",AH186="8а 4",AH186="8а 4,5",AH186="8а 5",AH186="8а 5,5",AH186="8а 6",AH186="8а 6,5",AH186="8а 7",AH186="9 0,5",AH186="9 1",AH186="9 1,5",AH186="9 2",AH186="9 2,5",AH186="9 3",AH186="9 3,5",AH186="9 4",AH186="9 4,5",AH186="9 5",AH186="9 5,5",AH186="9 6",AH186="9 6,5",AH186="9 7",AH186="10 0,5",AH186="10 1",AH186="10 1,5",AH186="10 2",AH186="10 2,5",AH186="10 3",AH186="10 3,5",AH186="10 4",AH186="10 4,5",AH186="10 5",AH186="10 5,5",AH186="10 6",AH186="10 6,5",AH186="10 7")),б!AH196,IF(OR(AI184&lt;8.1,AI184="в",AI184="о",AI184="б",AI184="к",AI184="уо",AI184=""),"",AI184-8))))))))))))</f>
        <v/>
      </c>
      <c r="AJ190" s="10"/>
      <c r="AK190" s="11"/>
      <c r="AL190" s="53"/>
      <c r="AM190" s="54"/>
      <c r="AN190" s="73"/>
      <c r="AO190" s="11"/>
      <c r="AP190" s="9"/>
    </row>
    <row r="191" ht="30" customHeight="true" spans="1:42">
      <c r="A191" s="12">
        <f>A183+1</f>
        <v>23</v>
      </c>
      <c r="B191" s="3" t="s">
        <v>115</v>
      </c>
      <c r="C191" s="14" t="s">
        <v>28</v>
      </c>
      <c r="D191" s="15" t="s">
        <v>29</v>
      </c>
      <c r="E191" s="92" t="str">
        <f>IF(E194="","",IF(OR(D194="7 0,5",D194="7 1",D194="7 1,5",D194="7 2",D194="7 2,5",D194="7 3",D194="7 3,5",D194="7 4",D194="7 4,5",D194="7 5",D194="7 5,5",D194="7 6",D194="7 6,5",D194="7 7",D194="7а 0,5",D194="7а 1",D194="7а 1,5",D194="7а 2",D194="7а 2,5",D194="7а 3",D194="7а 3,5",D194="7а 4",D194="7а 4,5",D194="7а 5",D194="7а 5,5",D194="7а 6",D194="7а 6,5",D194="7а 7",D194="8 0,5",D194="8 1",D194="8 1,5",D194="8 2",D194="8 2,5",D194="8 3",D194="8 3,5",D194="8 4",D194="8 4,5",D194="8 5",D194="8 5,5",D194="8 6",D194="8 6,5",D194="8 7",D194="8а 0,5",D194="8а 1",D194="8а 1,5",D194="8а 2",D194="8а 2,5",D194="8а 3",D194="8а 3,5",D194="8а 4",D194="8а 4,5",D194="8а 5",D194="8а 5,5",D194="8а 6",D194="8а 6,5",D194="8а 7",D194="9 0,5",D194="9 1",D194="9 1,5",D194="9 2",D194="9 2,5",D194="9 3",D194="9 3,5",D194="9 4",D194="9 4,5",D194="9 5",D194="9 5,5",D194="9 6",D194="9 6,5",D194="9 7",D194="10 0,5",D194="10 1",D194="10 1,5",D194="10 2",D194="10 2,5",D194="10 3",D194="10 3,5",D194="10 4",D194="10 4,5",D194="10 5",D194="10 5,5",D194="10 6",D194="10 6,5",D194="10 7"),CHOOSE(MATCH(E194,{"7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00","в","о","б","к","уо"},),б!D207&amp;" 07.30-13.00",б!D207&amp;" 07.30-13.30",б!D207&amp;" 07.30-14.00",б!D207&amp;" 07.30-13.00 14.00-14.30",б!D207&amp;" 07.30-13.00 14.00-15.00",б!D207&amp;" 07.30-13.00 14.00-15.30",б!D207&amp;" 07.30-13.00 14.00-16.00",б!D207&amp;" 07.30-13.00 14.00-16.30",б!D207&amp;" 07.30-13.00 14.00-17.00",б!D207&amp;" 07.30-13.00 14.00-17.30",б!D207&amp;" 07.30-13.00 14.00-18.00",б!D207&amp;" 07.30-13.00 14.00-18.30",б!D207&amp;" 07.30-13.00 14.00-19.00",б!D207&amp;" 07.30-13.00 14.00-19.30",б!D207&amp;б!D207&amp;"  07.30-13.00 14.00-20.00",б!D207&amp;" 07.30-13.00 14.00-20.30",б!D207&amp;" 07.30-13.00 14.00-21.00",б!D207&amp;" 07.30-13.00 14.00-21.30",б!D207&amp;" 07.30-13.00 14.00-22.00",б!D207&amp;" 07.30-13.00 14.00-22.30",б!D207&amp;" 07.30-13.00 14.00-23.00",б!D207&amp;" 07.30-13.00 14.00-23.30",б!D207&amp;" 07.30-13.00 14.00-00.00",б!D207&amp;" 08.00-13.00",б!D207&amp;" 08.00-13.30",б!D207&amp;" 08.00-14.00",б!D207&amp;" 08.00-13.00 14.00-14.30",б!D207&amp;" 08.00-13.00 14.00-15.00",б!D207&amp;" 08.00-13.00 14.00-15.30",б!D207&amp;" 08.00-13.00 14.00-16.00",б!D207&amp;" 08.00-13.00 14.00-16.30",б!D207&amp;" 08.00-13.00 14.00-17.00",б!D207&amp;" 08.00-13.00 14.00-17.30",б!D207&amp;" 08.00-13.00 14.00-18.00",б!D207&amp;" 08.00-13.00 14.00-18.30",б!D207&amp;" 08.00-13.00 14.00-19.00",б!D207&amp;" 08.00-13.00 14.00-19.30",б!D207&amp;" 08.00-13.00 14.00-20.00",б!D207&amp;" 08.00-13.00 14.00-20.30",б!D207&amp;" 08.00-13.00 14.00-21.00",б!D207&amp;" 08.00-13.00 14.00-21.30",б!D207&amp;" 08.00-13.00 14.00-22.00",б!D207&amp;" 08.00-13.00 14.00-22.30",б!D207&amp;" 08.00-13.00 14.00-23.00",б!D207&amp;" 08.00-13.00 14.00-23.30",б!D207&amp;" 08.00-13.00 14.00-00.00",б!D207&amp;" 09.00-13.00",б!D207&amp;" 09.00-13.30",б!D207&amp;" 09.00-14.00",б!D207&amp;" 09.00-13.00 14.00-14.30",б!D207&amp;" 09.00-13.00 14.00-15.00",б!D207&amp;" 09.00-13.00 14.00-15.30",б!D207&amp;" 09.00-13.00 14.00-16.00",б!D207&amp;" 09.00-13.00 14.00-16.30",б!D207&amp;" 09.00-13.00 14.00-17.00",б!D207&amp;" 09.00-13.00 14.00-17.30",б!D207&amp;" 09.00-13.00 14.00-18.00",б!D207&amp;" 09.00-13.00 14.00-18.30",б!D207&amp;" 09.00-13.00 14.00-19.00",б!D207&amp;" 09.00-13.00 14.00-19.30",б!D207&amp;" 09.00-13.00 14.00-20.00",б!D207&amp;" 09.00-13.00 14.00-20.30",б!D207&amp;" 09.00-13.00 14.00-21.00",б!D207&amp;" 09.00-13.00 14.00-21.30",б!D207&amp;" 09.00-13.00 14.00-22.00",б!D207&amp;" 09.00-13.00 14.00-22.30",б!D207&amp;" 09.00-13.00 14.00-23.00",б!D207&amp;" 09.00-13.00 14.00-23.30",б!D207&amp;" 09.00-13.00 14.00-00.00",б!D207&amp;" 07.00-13.00",б!D207&amp;" 07.00-13.30",б!D207&amp;" 07.00-14.00",б!D207&amp;" 07.00-13.00 14.00-14.30",б!D207&amp;" 07.00-13.00 14.00-15.00",б!D207&amp;" 07.00-13.00 14.00-15.30",б!D207&amp;" 07.00-13.00 14.00-16.00",б!D207&amp;" 07.00-13.00 14.00-16.30",б!D207&amp;" 07.00-13.00 14.00-17.00",б!D207&amp;" 07.00-13.00 14.00-17.30",б!D207&amp;" 07.00-13.00 14.00-18.00",б!D207&amp;" 07.00-13.00 14.00-18.30",б!D207&amp;" 07.00-13.00 14.00-19.00",б!D207&amp;" 07.00-13.00 14.00-19.30",б!D207&amp;" 07.00-13.00 14.00-20.00",б!D207&amp;" 07.00-13.00 14.00-20.30",б!D207&amp;" 07.00-13.00 14.00-21.00",б!D207&amp;" 07.00-13.00 14.00-21.30",б!D207&amp;" 07.00-13.00 14.00-22.00",б!D207&amp;" 07.00-13.00 14.00-22.30",б!D207&amp;" 07.00-13.00 14.00-23.00",б!D207&amp;" 07.00-13.00 14.00-23.30",б!D207&amp;" 07.00-13.00 14.00-00.00",б!D207&amp;" 08.30-13.00",б!D207&amp;" 08.30-13.30",б!D207&amp;" 08.30-14.00",б!D207&amp;" 08.30-13.00 14.00-14.30",б!D207&amp;" 08.30-13.00 14.00-15.00",б!D207&amp;" 08.30-13.00 14.00-15.30",б!D207&amp;" 08.30-13.00 14.00-16.00",б!D207&amp;" 08.30-13.00 14.00-16.30",б!D207&amp;" 08.30-13.00 14.00-17.00",б!D207&amp;" 08.30-13.00 14.00-17.30",б!D207&amp;" 08.30-13.00 14.00-18.00",б!D207&amp;" 08.30-13.00 14.00-18.30",б!D207&amp;" 08.30-13.00 14.00-19.00",б!D207&amp;" 08.30-13.00 14.00-19.30",б!D207&amp;" 08.30-13.00 14.00-20.00",б!D207&amp;" 08.30-13.00 14.00-20.30",б!D207&amp;" 08.30-13.00 14.00-21.00",б!D207&amp;" 08.30-13.00 14.00-21.30",б!D207&amp;" 08.30-13.00 14.00-22.00",б!D207&amp;" 08.30-13.00 14.00-22.30",б!D207&amp;" 08.30-13.00 14.00-23.00",б!D207&amp;" 08.30-13.00 14.00-23.30",б!D207&amp;" 08.30-13.00 14.00-00.00",б!D207&amp;" 10.00-13.00",б!D207&amp;" 10.00-13.30",б!D207&amp;" 10.00-14.00",б!D207&amp;" 10.00-13.00 14.00-14.30",б!D207&amp;" 10.00-13.00 14.00-15.00",б!D207&amp;" 10.00-13.00 14.00-15.30",б!D207&amp;" 10.00-13.00 14.00-16.00",б!D207&amp;" 10.00-13.00 14.00-16.30",б!D207&amp;" 10.00-13.00 14.00-17.00",б!D207&amp;" 10.00-13.00 14.00-17.30",б!D207&amp;" 10.00-13.00 14.00-18.00",б!D207&amp;" 10.00-13.00 14.00-18.30",б!D207&amp;" 10.00-13.00 14.00-19.00",б!D207&amp;" 10.00-13.00 14.00-19.30",б!D207&amp;" 10.00-13.00 14.00-20.00",б!D207&amp;" 10.00-13.00 14.00-20.30",б!D207&amp;" 10.00-13.00 14.00-21.00",б!D207&amp;" 10.00-13.00 14.00-21.30",б!D207&amp;" 10.00-13.00 14.00-22.00",б!D207&amp;" 10.00-13.00 14.00-22.30",б!D207&amp;" 10.00-13.00 14.00-23.00",б!D207&amp;" 10.00-13.00 14.00-23.30",б!D207&amp;" 10.00-13.00 14.00-00.00",б!D207&amp;" ",б!D207&amp;" ",б!D207&amp;" ",б!D207&amp;" ",б!D207&amp;" ",),б!D209))</f>
        <v/>
      </c>
      <c r="F191" s="92" t="str">
        <f>IF(F194="","",IF(OR(E194="7 0,5",E194="7 1",E194="7 1,5",E194="7 2",E194="7 2,5",E194="7 3",E194="7 3,5",E194="7 4",E194="7 4,5",E194="7 5",E194="7 5,5",E194="7 6",E194="7 6,5",E194="7 7",E194="7а 0,5",E194="7а 1",E194="7а 1,5",E194="7а 2",E194="7а 2,5",E194="7а 3",E194="7а 3,5",E194="7а 4",E194="7а 4,5",E194="7а 5",E194="7а 5,5",E194="7а 6",E194="7а 6,5",E194="7а 7",E194="8 0,5",E194="8 1",E194="8 1,5",E194="8 2",E194="8 2,5",E194="8 3",E194="8 3,5",E194="8 4",E194="8 4,5",E194="8 5",E194="8 5,5",E194="8 6",E194="8 6,5",E194="8 7",E194="8а 0,5",E194="8а 1",E194="8а 1,5",E194="8а 2",E194="8а 2,5",E194="8а 3",E194="8а 3,5",E194="8а 4",E194="8а 4,5",E194="8а 5",E194="8а 5,5",E194="8а 6",E194="8а 6,5",E194="8а 7",E194="9 0,5",E194="9 1",E194="9 1,5",E194="9 2",E194="9 2,5",E194="9 3",E194="9 3,5",E194="9 4",E194="9 4,5",E194="9 5",E194="9 5,5",E194="9 6",E194="9 6,5",E194="9 7",E194="10 0,5",E194="10 1",E194="10 1,5",E194="10 2",E194="10 2,5",E194="10 3",E194="10 3,5",E194="10 4",E194="10 4,5",E194="10 5",E194="10 5,5",E194="10 6",E194="10 6,5",E194="10 7"),CHOOSE(MATCH(F194,{"7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00";"в";"о";"б";"к";"уо"},),б!E207&amp;" 07.30-13.00",б!E207&amp;" 07.30-13.30",б!E207&amp;" 07.30-14.00",б!E207&amp;" 07.30-13.00 14.00-14.30",б!E207&amp;" 07.30-13.00 14.00-15.00",б!E207&amp;" 07.30-13.00 14.00-15.30",б!E207&amp;" 07.30-13.00 14.00-16.00",б!E207&amp;" 07.30-13.00 14.00-16.30",б!E207&amp;" 07.30-13.00 14.00-17.00",б!E207&amp;" 07.30-13.00 14.00-17.30",б!E207&amp;" 07.30-13.00 14.00-18.00",б!E207&amp;" 07.30-13.00 14.00-18.30",б!E207&amp;" 07.30-13.00 14.00-19.00",б!E207&amp;" 07.30-13.00 14.00-19.30",б!E207&amp;б!E207&amp;"  07.30-13.00 14.00-20.00",б!E207&amp;" 07.30-13.00 14.00-20.30",б!E207&amp;" 07.30-13.00 14.00-21.00",б!E207&amp;" 07.30-13.00 14.00-21.30",б!E207&amp;" 07.30-13.00 14.00-22.00",б!E207&amp;" 07.30-13.00 14.00-22.30",б!E207&amp;" 07.30-13.00 14.00-23.00",б!E207&amp;" 07.30-13.00 14.00-23.30",б!E207&amp;" 07.30-13.00 14.00-00.00",б!E207&amp;" 08.00-13.00",б!E207&amp;" 08.00-13.30",б!E207&amp;" 08.00-14.00",б!E207&amp;" 08.00-13.00 14.00-14.30",б!E207&amp;" 08.00-13.00 14.00-15.00",б!E207&amp;" 08.00-13.00 14.00-15.30",б!E207&amp;" 08.00-13.00 14.00-16.00",б!E207&amp;" 08.00-13.00 14.00-16.30",б!E207&amp;" 08.00-13.00 14.00-17.00",б!E207&amp;" 08.00-13.00 14.00-17.30",б!E207&amp;" 08.00-13.00 14.00-18.00",б!E207&amp;" 08.00-13.00 14.00-18.30",б!E207&amp;" 08.00-13.00 14.00-19.00",б!E207&amp;" 08.00-13.00 14.00-19.30",б!E207&amp;" 08.00-13.00 14.00-20.00",б!E207&amp;" 08.00-13.00 14.00-20.30",б!E207&amp;" 08.00-13.00 14.00-21.00",б!E207&amp;" 08.00-13.00 14.00-21.30",б!E207&amp;" 08.00-13.00 14.00-22.00",б!E207&amp;" 08.00-13.00 14.00-22.30",б!E207&amp;" 08.00-13.00 14.00-23.00",б!E207&amp;" 08.00-13.00 14.00-23.30",б!E207&amp;" 08.00-13.00 14.00-00.00",б!E207&amp;" 09.00-13.00",б!E207&amp;" 09.00-13.30",б!E207&amp;" 09.00-14.00",б!E207&amp;" 09.00-13.00 14.00-14.30",б!E207&amp;" 09.00-13.00 14.00-15.00",б!E207&amp;" 09.00-13.00 14.00-15.30",б!E207&amp;" 09.00-13.00 14.00-16.00",б!E207&amp;" 09.00-13.00 14.00-16.30",б!E207&amp;" 09.00-13.00 14.00-17.00",б!E207&amp;" 09.00-13.00 14.00-17.30",б!E207&amp;" 09.00-13.00 14.00-18.00",б!E207&amp;" 09.00-13.00 14.00-18.30",б!E207&amp;" 09.00-13.00 14.00-19.00",б!E207&amp;" 09.00-13.00 14.00-19.30",б!E207&amp;" 09.00-13.00 14.00-20.00",б!E207&amp;" 09.00-13.00 14.00-20.30",б!E207&amp;" 09.00-13.00 14.00-21.00",б!E207&amp;" 09.00-13.00 14.00-21.30",б!E207&amp;" 09.00-13.00 14.00-22.00",б!E207&amp;" 09.00-13.00 14.00-22.30",б!E207&amp;" 09.00-13.00 14.00-23.00",б!E207&amp;" 09.00-13.00 14.00-23.30",б!E207&amp;" 09.00-13.00 14.00-00.00",б!E207&amp;" 07.00-13.00",б!E207&amp;" 07.00-13.30",б!E207&amp;" 07.00-14.00",б!E207&amp;" 07.00-13.00 14.00-14.30",б!E207&amp;" 07.00-13.00 14.00-15.00",б!E207&amp;" 07.00-13.00 14.00-15.30",б!E207&amp;" 07.00-13.00 14.00-16.00",б!E207&amp;" 07.00-13.00 14.00-16.30",б!E207&amp;" 07.00-13.00 14.00-17.00",б!E207&amp;" 07.00-13.00 14.00-17.30",б!E207&amp;" 07.00-13.00 14.00-18.00",б!E207&amp;" 07.00-13.00 14.00-18.30",б!E207&amp;" 07.00-13.00 14.00-19.00",б!E207&amp;" 07.00-13.00 14.00-19.30",б!E207&amp;" 07.00-13.00 14.00-20.00",б!E207&amp;" 07.00-13.00 14.00-20.30",б!E207&amp;" 07.00-13.00 14.00-21.00",б!E207&amp;" 07.00-13.00 14.00-21.30",б!E207&amp;" 07.00-13.00 14.00-22.00",б!E207&amp;" 07.00-13.00 14.00-22.30",б!E207&amp;" 07.00-13.00 14.00-23.00",б!E207&amp;" 07.00-13.00 14.00-23.30",б!E207&amp;" 07.00-13.00 14.00-00.00",б!E207&amp;" 08.30-13.00",б!E207&amp;" 08.30-13.30",б!E207&amp;" 08.30-14.00",б!E207&amp;" 08.30-13.00 14.00-14.30",б!E207&amp;" 08.30-13.00 14.00-15.00",б!E207&amp;" 08.30-13.00 14.00-15.30",б!E207&amp;" 08.30-13.00 14.00-16.00",б!E207&amp;" 08.30-13.00 14.00-16.30",б!E207&amp;" 08.30-13.00 14.00-17.00",б!E207&amp;" 08.30-13.00 14.00-17.30",б!E207&amp;" 08.30-13.00 14.00-18.00",б!E207&amp;" 08.30-13.00 14.00-18.30",б!E207&amp;" 08.30-13.00 14.00-19.00",б!E207&amp;" 08.30-13.00 14.00-19.30",б!E207&amp;" 08.30-13.00 14.00-20.00",б!E207&amp;" 08.30-13.00 14.00-20.30",б!E207&amp;" 08.30-13.00 14.00-21.00",б!E207&amp;" 08.30-13.00 14.00-21.30",б!E207&amp;" 08.30-13.00 14.00-22.00",б!E207&amp;" 08.30-13.00 14.00-22.30",б!E207&amp;" 08.30-13.00 14.00-23.00",б!E207&amp;" 08.30-13.00 14.00-23.30",б!E207&amp;" 08.30-13.00 14.00-00.00",б!E207&amp;" 10.00-13.00",б!E207&amp;" 10.00-13.30",б!E207&amp;" 10.00-14.00",б!E207&amp;" 10.00-13.00 14.00-14.30",б!E207&amp;" 10.00-13.00 14.00-15.00",б!E207&amp;" 10.00-13.00 14.00-15.30",б!E207&amp;" 10.00-13.00 14.00-16.00",б!E207&amp;" 10.00-13.00 14.00-16.30",б!E207&amp;" 10.00-13.00 14.00-17.00",б!E207&amp;" 10.00-13.00 14.00-17.30",б!E207&amp;" 10.00-13.00 14.00-18.00",б!E207&amp;" 10.00-13.00 14.00-18.30",б!E207&amp;" 10.00-13.00 14.00-19.00",б!E207&amp;" 10.00-13.00 14.00-19.30",б!E207&amp;" 10.00-13.00 14.00-20.00",б!E207&amp;" 10.00-13.00 14.00-20.30",б!E207&amp;" 10.00-13.00 14.00-21.00",б!E207&amp;" 10.00-13.00 14.00-21.30",б!E207&amp;" 10.00-13.00 14.00-22.00",б!E207&amp;" 10.00-13.00 14.00-22.30",б!E207&amp;" 10.00-13.00 14.00-23.00",б!E207&amp;" 10.00-13.00 14.00-23.30",б!E207&amp;" 10.00-13.00 14.00-00.00",б!E207&amp;" ",б!E207&amp;" ",б!E207&amp;" ",б!E207&amp;" ",б!E207&amp;" ",),б!E209))</f>
        <v/>
      </c>
      <c r="G191" s="27" t="str">
        <f>IF(G194="","",IF(OR(F194="7 0,5",F194="7 1",F194="7 1,5",F194="7 2",F194="7 2,5",F194="7 3",F194="7 3,5",F194="7 4",F194="7 4,5",F194="7 5",F194="7 5,5",F194="7 6",F194="7 6,5",F194="7 7",F194="7а 0,5",F194="7а 1",F194="7а 1,5",F194="7а 2",F194="7а 2,5",F194="7а 3",F194="7а 3,5",F194="7а 4",F194="7а 4,5",F194="7а 5",F194="7а 5,5",F194="7а 6",F194="7а 6,5",F194="7а 7",F194="8 0,5",F194="8 1",F194="8 1,5",F194="8 2",F194="8 2,5",F194="8 3",F194="8 3,5",F194="8 4",F194="8 4,5",F194="8 5",F194="8 5,5",F194="8 6",F194="8 6,5",F194="8 7",F194="8а 0,5",F194="8а 1",F194="8а 1,5",F194="8а 2",F194="8а 2,5",F194="8а 3",F194="8а 3,5",F194="8а 4",F194="8а 4,5",F194="8а 5",F194="8а 5,5",F194="8а 6",F194="8а 6,5",F194="8а 7",F194="9 0,5",F194="9 1",F194="9 1,5",F194="9 2",F194="9 2,5",F194="9 3",F194="9 3,5",F194="9 4",F194="9 4,5",F194="9 5",F194="9 5,5",F194="9 6",F194="9 6,5",F194="9 7",F194="10 0,5",F194="10 1",F194="10 1,5",F194="10 2",F194="10 2,5",F194="10 3",F194="10 3,5",F194="10 4",F194="10 4,5",F194="10 5",F194="10 5,5",F194="10 6",F194="10 6,5",F194="10 7"),CHOOSE(MATCH(G194,{"7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00","в","о","б","к","уо"},),б!F207&amp;" 07.30-13.00",б!F207&amp;" 07.30-13.30",б!F207&amp;" 07.30-14.00",б!F207&amp;" 07.30-13.00 14.00-14.30",б!F207&amp;" 07.30-13.00 14.00-15.00",б!F207&amp;" 07.30-13.00 14.00-15.30",б!F207&amp;" 07.30-13.00 14.00-16.00",б!F207&amp;" 07.30-13.00 14.00-16.30",б!F207&amp;" 07.30-13.00 14.00-17.00",б!F207&amp;" 07.30-13.00 14.00-17.30",б!F207&amp;" 07.30-13.00 14.00-18.00",б!F207&amp;" 07.30-13.00 14.00-18.30",б!F207&amp;" 07.30-13.00 14.00-19.00",б!F207&amp;" 07.30-13.00 14.00-19.30",б!F207&amp;б!F207&amp;"  07.30-13.00 14.00-20.00",б!F207&amp;" 07.30-13.00 14.00-20.30",б!F207&amp;" 07.30-13.00 14.00-21.00",б!F207&amp;" 07.30-13.00 14.00-21.30",б!F207&amp;" 07.30-13.00 14.00-22.00",б!F207&amp;" 07.30-13.00 14.00-22.30",б!F207&amp;" 07.30-13.00 14.00-23.00",б!F207&amp;" 07.30-13.00 14.00-23.30",б!F207&amp;" 07.30-13.00 14.00-00.00",б!F207&amp;" 08.00-13.00",б!F207&amp;" 08.00-13.30",б!F207&amp;" 08.00-14.00",б!F207&amp;" 08.00-13.00 14.00-14.30",б!F207&amp;" 08.00-13.00 14.00-15.00",б!F207&amp;" 08.00-13.00 14.00-15.30",б!F207&amp;" 08.00-13.00 14.00-16.00",б!F207&amp;" 08.00-13.00 14.00-16.30",б!F207&amp;" 08.00-13.00 14.00-17.00",б!F207&amp;" 08.00-13.00 14.00-17.30",б!F207&amp;" 08.00-13.00 14.00-18.00",б!F207&amp;" 08.00-13.00 14.00-18.30",б!F207&amp;" 08.00-13.00 14.00-19.00",б!F207&amp;" 08.00-13.00 14.00-19.30",б!F207&amp;" 08.00-13.00 14.00-20.00",б!F207&amp;" 08.00-13.00 14.00-20.30",б!F207&amp;" 08.00-13.00 14.00-21.00",б!F207&amp;" 08.00-13.00 14.00-21.30",б!F207&amp;" 08.00-13.00 14.00-22.00",б!F207&amp;" 08.00-13.00 14.00-22.30",б!F207&amp;" 08.00-13.00 14.00-23.00",б!F207&amp;" 08.00-13.00 14.00-23.30",б!F207&amp;" 08.00-13.00 14.00-00.00",б!F207&amp;" 09.00-13.00",б!F207&amp;" 09.00-13.30",б!F207&amp;" 09.00-14.00",б!F207&amp;" 09.00-13.00 14.00-14.30",б!F207&amp;" 09.00-13.00 14.00-15.00",б!F207&amp;" 09.00-13.00 14.00-15.30",б!F207&amp;" 09.00-13.00 14.00-16.00",б!F207&amp;" 09.00-13.00 14.00-16.30",б!F207&amp;" 09.00-13.00 14.00-17.00",б!F207&amp;" 09.00-13.00 14.00-17.30",б!F207&amp;" 09.00-13.00 14.00-18.00",б!F207&amp;" 09.00-13.00 14.00-18.30",б!F207&amp;" 09.00-13.00 14.00-19.00",б!F207&amp;" 09.00-13.00 14.00-19.30",б!F207&amp;" 09.00-13.00 14.00-20.00",б!F207&amp;" 09.00-13.00 14.00-20.30",б!F207&amp;" 09.00-13.00 14.00-21.00",б!F207&amp;" 09.00-13.00 14.00-21.30",б!F207&amp;" 09.00-13.00 14.00-22.00",б!F207&amp;" 09.00-13.00 14.00-22.30",б!F207&amp;" 09.00-13.00 14.00-23.00",б!F207&amp;" 09.00-13.00 14.00-23.30",б!F207&amp;" 09.00-13.00 14.00-00.00",б!F207&amp;" 07.00-13.00",б!F207&amp;" 07.00-13.30",б!F207&amp;" 07.00-14.00",б!F207&amp;" 07.00-13.00 14.00-14.30",б!F207&amp;" 07.00-13.00 14.00-15.00",б!F207&amp;" 07.00-13.00 14.00-15.30",б!F207&amp;" 07.00-13.00 14.00-16.00",б!F207&amp;" 07.00-13.00 14.00-16.30",б!F207&amp;" 07.00-13.00 14.00-17.00",б!F207&amp;" 07.00-13.00 14.00-17.30",б!F207&amp;" 07.00-13.00 14.00-18.00",б!F207&amp;" 07.00-13.00 14.00-18.30",б!F207&amp;" 07.00-13.00 14.00-19.00",б!F207&amp;" 07.00-13.00 14.00-19.30",б!F207&amp;" 07.00-13.00 14.00-20.00",б!F207&amp;" 07.00-13.00 14.00-20.30",б!F207&amp;" 07.00-13.00 14.00-21.00",б!F207&amp;" 07.00-13.00 14.00-21.30",б!F207&amp;" 07.00-13.00 14.00-22.00",б!F207&amp;" 07.00-13.00 14.00-22.30",б!F207&amp;" 07.00-13.00 14.00-23.00",б!F207&amp;" 07.00-13.00 14.00-23.30",б!F207&amp;" 07.00-13.00 14.00-00.00",б!F207&amp;" 08.30-13.00",б!F207&amp;" 08.30-13.30",б!F207&amp;" 08.30-14.00",б!F207&amp;" 08.30-13.00 14.00-14.30",б!F207&amp;" 08.30-13.00 14.00-15.00",б!F207&amp;" 08.30-13.00 14.00-15.30",б!F207&amp;" 08.30-13.00 14.00-16.00",б!F207&amp;" 08.30-13.00 14.00-16.30",б!F207&amp;" 08.30-13.00 14.00-17.00",б!F207&amp;" 08.30-13.00 14.00-17.30",б!F207&amp;" 08.30-13.00 14.00-18.00",б!F207&amp;" 08.30-13.00 14.00-18.30",б!F207&amp;" 08.30-13.00 14.00-19.00",б!F207&amp;" 08.30-13.00 14.00-19.30",б!F207&amp;" 08.30-13.00 14.00-20.00",б!F207&amp;" 08.30-13.00 14.00-20.30",б!F207&amp;" 08.30-13.00 14.00-21.00",б!F207&amp;" 08.30-13.00 14.00-21.30",б!F207&amp;" 08.30-13.00 14.00-22.00",б!F207&amp;" 08.30-13.00 14.00-22.30",б!F207&amp;" 08.30-13.00 14.00-23.00",б!F207&amp;" 08.30-13.00 14.00-23.30",б!F207&amp;" 08.30-13.00 14.00-00.00",б!F207&amp;" 10.00-13.00",б!F207&amp;" 10.00-13.30",б!F207&amp;" 10.00-14.00",б!F207&amp;" 10.00-13.00 14.00-14.30",б!F207&amp;" 10.00-13.00 14.00-15.00",б!F207&amp;" 10.00-13.00 14.00-15.30",б!F207&amp;" 10.00-13.00 14.00-16.00",б!F207&amp;" 10.00-13.00 14.00-16.30",б!F207&amp;" 10.00-13.00 14.00-17.00",б!F207&amp;" 10.00-13.00 14.00-17.30",б!F207&amp;" 10.00-13.00 14.00-18.00",б!F207&amp;" 10.00-13.00 14.00-18.30",б!F207&amp;" 10.00-13.00 14.00-19.00",б!F207&amp;" 10.00-13.00 14.00-19.30",б!F207&amp;" 10.00-13.00 14.00-20.00",б!F207&amp;" 10.00-13.00 14.00-20.30",б!F207&amp;" 10.00-13.00 14.00-21.00",б!F207&amp;" 10.00-13.00 14.00-21.30",б!F207&amp;" 10.00-13.00 14.00-22.00",б!F207&amp;" 10.00-13.00 14.00-22.30",б!F207&amp;" 10.00-13.00 14.00-23.00",б!F207&amp;" 10.00-13.00 14.00-23.30",б!F207&amp;" 10.00-13.00 14.00-00.00",б!F207&amp;" ",б!F207&amp;" ",б!F207&amp;" ",б!F207&amp;" ",б!F207&amp;" ",),б!F209))</f>
        <v>08.00-13.00 14.00-16.00</v>
      </c>
      <c r="H191" s="27" t="str">
        <f>IF(H194="","",IF(OR(G194="7 0,5",G194="7 1",G194="7 1,5",G194="7 2",G194="7 2,5",G194="7 3",G194="7 3,5",G194="7 4",G194="7 4,5",G194="7 5",G194="7 5,5",G194="7 6",G194="7 6,5",G194="7 7",G194="7а 0,5",G194="7а 1",G194="7а 1,5",G194="7а 2",G194="7а 2,5",G194="7а 3",G194="7а 3,5",G194="7а 4",G194="7а 4,5",G194="7а 5",G194="7а 5,5",G194="7а 6",G194="7а 6,5",G194="7а 7",G194="8 0,5",G194="8 1",G194="8 1,5",G194="8 2",G194="8 2,5",G194="8 3",G194="8 3,5",G194="8 4",G194="8 4,5",G194="8 5",G194="8 5,5",G194="8 6",G194="8 6,5",G194="8 7",G194="8а 0,5",G194="8а 1",G194="8а 1,5",G194="8а 2",G194="8а 2,5",G194="8а 3",G194="8а 3,5",G194="8а 4",G194="8а 4,5",G194="8а 5",G194="8а 5,5",G194="8а 6",G194="8а 6,5",G194="8а 7",G194="9 0,5",G194="9 1",G194="9 1,5",G194="9 2",G194="9 2,5",G194="9 3",G194="9 3,5",G194="9 4",G194="9 4,5",G194="9 5",G194="9 5,5",G194="9 6",G194="9 6,5",G194="9 7",G194="10 0,5",G194="10 1",G194="10 1,5",G194="10 2",G194="10 2,5",G194="10 3",G194="10 3,5",G194="10 4",G194="10 4,5",G194="10 5",G194="10 5,5",G194="10 6",G194="10 6,5",G194="10 7"),CHOOSE(MATCH(H194,{"7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00";"в";"о";"б";"к";"уо"},),б!G207&amp;" 07.30-13.00",б!G207&amp;" 07.30-13.30",б!G207&amp;" 07.30-14.00",б!G207&amp;" 07.30-13.00 14.00-14.30",б!G207&amp;" 07.30-13.00 14.00-15.00",б!G207&amp;" 07.30-13.00 14.00-15.30",б!G207&amp;" 07.30-13.00 14.00-16.00",б!G207&amp;" 07.30-13.00 14.00-16.30",б!G207&amp;" 07.30-13.00 14.00-17.00",б!G207&amp;" 07.30-13.00 14.00-17.30",б!G207&amp;" 07.30-13.00 14.00-18.00",б!G207&amp;" 07.30-13.00 14.00-18.30",б!G207&amp;" 07.30-13.00 14.00-19.00",б!G207&amp;" 07.30-13.00 14.00-19.30",б!G207&amp;б!G207&amp;"  07.30-13.00 14.00-20.00",б!G207&amp;" 07.30-13.00 14.00-20.30",б!G207&amp;" 07.30-13.00 14.00-21.00",б!G207&amp;" 07.30-13.00 14.00-21.30",б!G207&amp;" 07.30-13.00 14.00-22.00",б!G207&amp;" 07.30-13.00 14.00-22.30",б!G207&amp;" 07.30-13.00 14.00-23.00",б!G207&amp;" 07.30-13.00 14.00-23.30",б!G207&amp;" 07.30-13.00 14.00-00.00",б!G207&amp;" 08.00-13.00",б!G207&amp;" 08.00-13.30",б!G207&amp;" 08.00-14.00",б!G207&amp;" 08.00-13.00 14.00-14.30",б!G207&amp;" 08.00-13.00 14.00-15.00",б!G207&amp;" 08.00-13.00 14.00-15.30",б!G207&amp;" 08.00-13.00 14.00-16.00",б!G207&amp;" 08.00-13.00 14.00-16.30",б!G207&amp;" 08.00-13.00 14.00-17.00",б!G207&amp;" 08.00-13.00 14.00-17.30",б!G207&amp;" 08.00-13.00 14.00-18.00",б!G207&amp;" 08.00-13.00 14.00-18.30",б!G207&amp;" 08.00-13.00 14.00-19.00",б!G207&amp;" 08.00-13.00 14.00-19.30",б!G207&amp;" 08.00-13.00 14.00-20.00",б!G207&amp;" 08.00-13.00 14.00-20.30",б!G207&amp;" 08.00-13.00 14.00-21.00",б!G207&amp;" 08.00-13.00 14.00-21.30",б!G207&amp;" 08.00-13.00 14.00-22.00",б!G207&amp;" 08.00-13.00 14.00-22.30",б!G207&amp;" 08.00-13.00 14.00-23.00",б!G207&amp;" 08.00-13.00 14.00-23.30",б!G207&amp;" 08.00-13.00 14.00-00.00",б!G207&amp;" 09.00-13.00",б!G207&amp;" 09.00-13.30",б!G207&amp;" 09.00-14.00",б!G207&amp;" 09.00-13.00 14.00-14.30",б!G207&amp;" 09.00-13.00 14.00-15.00",б!G207&amp;" 09.00-13.00 14.00-15.30",б!G207&amp;" 09.00-13.00 14.00-16.00",б!G207&amp;" 09.00-13.00 14.00-16.30",б!G207&amp;" 09.00-13.00 14.00-17.00",б!G207&amp;" 09.00-13.00 14.00-17.30",б!G207&amp;" 09.00-13.00 14.00-18.00",б!G207&amp;" 09.00-13.00 14.00-18.30",б!G207&amp;" 09.00-13.00 14.00-19.00",б!G207&amp;" 09.00-13.00 14.00-19.30",б!G207&amp;" 09.00-13.00 14.00-20.00",б!G207&amp;" 09.00-13.00 14.00-20.30",б!G207&amp;" 09.00-13.00 14.00-21.00",б!G207&amp;" 09.00-13.00 14.00-21.30",б!G207&amp;" 09.00-13.00 14.00-22.00",б!G207&amp;" 09.00-13.00 14.00-22.30",б!G207&amp;" 09.00-13.00 14.00-23.00",б!G207&amp;" 09.00-13.00 14.00-23.30",б!G207&amp;" 09.00-13.00 14.00-00.00",б!G207&amp;" 07.00-13.00",б!G207&amp;" 07.00-13.30",б!G207&amp;" 07.00-14.00",б!G207&amp;" 07.00-13.00 14.00-14.30",б!G207&amp;" 07.00-13.00 14.00-15.00",б!G207&amp;" 07.00-13.00 14.00-15.30",б!G207&amp;" 07.00-13.00 14.00-16.00",б!G207&amp;" 07.00-13.00 14.00-16.30",б!G207&amp;" 07.00-13.00 14.00-17.00",б!G207&amp;" 07.00-13.00 14.00-17.30",б!G207&amp;" 07.00-13.00 14.00-18.00",б!G207&amp;" 07.00-13.00 14.00-18.30",б!G207&amp;" 07.00-13.00 14.00-19.00",б!G207&amp;" 07.00-13.00 14.00-19.30",б!G207&amp;" 07.00-13.00 14.00-20.00",б!G207&amp;" 07.00-13.00 14.00-20.30",б!G207&amp;" 07.00-13.00 14.00-21.00",б!G207&amp;" 07.00-13.00 14.00-21.30",б!G207&amp;" 07.00-13.00 14.00-22.00",б!G207&amp;" 07.00-13.00 14.00-22.30",б!G207&amp;" 07.00-13.00 14.00-23.00",б!G207&amp;" 07.00-13.00 14.00-23.30",б!G207&amp;" 07.00-13.00 14.00-00.00",б!G207&amp;" 08.30-13.00",б!G207&amp;" 08.30-13.30",б!G207&amp;" 08.30-14.00",б!G207&amp;" 08.30-13.00 14.00-14.30",б!G207&amp;" 08.30-13.00 14.00-15.00",б!G207&amp;" 08.30-13.00 14.00-15.30",б!G207&amp;" 08.30-13.00 14.00-16.00",б!G207&amp;" 08.30-13.00 14.00-16.30",б!G207&amp;" 08.30-13.00 14.00-17.00",б!G207&amp;" 08.30-13.00 14.00-17.30",б!G207&amp;" 08.30-13.00 14.00-18.00",б!G207&amp;" 08.30-13.00 14.00-18.30",б!G207&amp;" 08.30-13.00 14.00-19.00",б!G207&amp;" 08.30-13.00 14.00-19.30",б!G207&amp;" 08.30-13.00 14.00-20.00",б!G207&amp;" 08.30-13.00 14.00-20.30",б!G207&amp;" 08.30-13.00 14.00-21.00",б!G207&amp;" 08.30-13.00 14.00-21.30",б!G207&amp;" 08.30-13.00 14.00-22.00",б!G207&amp;" 08.30-13.00 14.00-22.30",б!G207&amp;" 08.30-13.00 14.00-23.00",б!G207&amp;" 08.30-13.00 14.00-23.30",б!G207&amp;" 08.30-13.00 14.00-00.00",б!G207&amp;" 10.00-13.00",б!G207&amp;" 10.00-13.30",б!G207&amp;" 10.00-14.00",б!G207&amp;" 10.00-13.00 14.00-14.30",б!G207&amp;" 10.00-13.00 14.00-15.00",б!G207&amp;" 10.00-13.00 14.00-15.30",б!G207&amp;" 10.00-13.00 14.00-16.00",б!G207&amp;" 10.00-13.00 14.00-16.30",б!G207&amp;" 10.00-13.00 14.00-17.00",б!G207&amp;" 10.00-13.00 14.00-17.30",б!G207&amp;" 10.00-13.00 14.00-18.00",б!G207&amp;" 10.00-13.00 14.00-18.30",б!G207&amp;" 10.00-13.00 14.00-19.00",б!G207&amp;" 10.00-13.00 14.00-19.30",б!G207&amp;" 10.00-13.00 14.00-20.00",б!G207&amp;" 10.00-13.00 14.00-20.30",б!G207&amp;" 10.00-13.00 14.00-21.00",б!G207&amp;" 10.00-13.00 14.00-21.30",б!G207&amp;" 10.00-13.00 14.00-22.00",б!G207&amp;" 10.00-13.00 14.00-22.30",б!G207&amp;" 10.00-13.00 14.00-23.00",б!G207&amp;" 10.00-13.00 14.00-23.30",б!G207&amp;" 10.00-13.00 14.00-00.00",б!G207&amp;" ",б!G207&amp;" ",б!G207&amp;" ",б!G207&amp;" ",б!G207&amp;" ",),б!G209))</f>
        <v>08.00-13.00 14.00-20.00</v>
      </c>
      <c r="I191" s="27" t="str">
        <f>IF(I194="","",IF(OR(H194="7 0,5",H194="7 1",H194="7 1,5",H194="7 2",H194="7 2,5",H194="7 3",H194="7 3,5",H194="7 4",H194="7 4,5",H194="7 5",H194="7 5,5",H194="7 6",H194="7 6,5",H194="7 7",H194="7а 0,5",H194="7а 1",H194="7а 1,5",H194="7а 2",H194="7а 2,5",H194="7а 3",H194="7а 3,5",H194="7а 4",H194="7а 4,5",H194="7а 5",H194="7а 5,5",H194="7а 6",H194="7а 6,5",H194="7а 7",H194="8 0,5",H194="8 1",H194="8 1,5",H194="8 2",H194="8 2,5",H194="8 3",H194="8 3,5",H194="8 4",H194="8 4,5",H194="8 5",H194="8 5,5",H194="8 6",H194="8 6,5",H194="8 7",H194="8а 0,5",H194="8а 1",H194="8а 1,5",H194="8а 2",H194="8а 2,5",H194="8а 3",H194="8а 3,5",H194="8а 4",H194="8а 4,5",H194="8а 5",H194="8а 5,5",H194="8а 6",H194="8а 6,5",H194="8а 7",H194="9 0,5",H194="9 1",H194="9 1,5",H194="9 2",H194="9 2,5",H194="9 3",H194="9 3,5",H194="9 4",H194="9 4,5",H194="9 5",H194="9 5,5",H194="9 6",H194="9 6,5",H194="9 7",H194="10 0,5",H194="10 1",H194="10 1,5",H194="10 2",H194="10 2,5",H194="10 3",H194="10 3,5",H194="10 4",H194="10 4,5",H194="10 5",H194="10 5,5",H194="10 6",H194="10 6,5",H194="10 7"),CHOOSE(MATCH(I194,{"7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00";"в";"о";"б";"к";"уо"},),б!H207&amp;" 07.30-13.00",б!H207&amp;" 07.30-13.30",б!H207&amp;" 07.30-14.00",б!H207&amp;" 07.30-13.00 14.00-14.30",б!H207&amp;" 07.30-13.00 14.00-15.00",б!H207&amp;" 07.30-13.00 14.00-15.30",б!H207&amp;" 07.30-13.00 14.00-16.00",б!H207&amp;" 07.30-13.00 14.00-16.30",б!H207&amp;" 07.30-13.00 14.00-17.00",б!H207&amp;" 07.30-13.00 14.00-17.30",б!H207&amp;" 07.30-13.00 14.00-18.00",б!H207&amp;" 07.30-13.00 14.00-18.30",б!H207&amp;" 07.30-13.00 14.00-19.00",б!H207&amp;" 07.30-13.00 14.00-19.30",б!H207&amp;б!H207&amp;"  07.30-13.00 14.00-20.00",б!H207&amp;" 07.30-13.00 14.00-20.30",б!H207&amp;" 07.30-13.00 14.00-21.00",б!H207&amp;" 07.30-13.00 14.00-21.30",б!H207&amp;" 07.30-13.00 14.00-22.00",б!H207&amp;" 07.30-13.00 14.00-22.30",б!H207&amp;" 07.30-13.00 14.00-23.00",б!H207&amp;" 07.30-13.00 14.00-23.30",б!H207&amp;" 07.30-13.00 14.00-00.00",б!H207&amp;" 08.00-13.00",б!H207&amp;" 08.00-13.30",б!H207&amp;" 08.00-14.00",б!H207&amp;" 08.00-13.00 14.00-14.30",б!H207&amp;" 08.00-13.00 14.00-15.00",б!H207&amp;" 08.00-13.00 14.00-15.30",б!H207&amp;" 08.00-13.00 14.00-16.00",б!H207&amp;" 08.00-13.00 14.00-16.30",б!H207&amp;" 08.00-13.00 14.00-17.00",б!H207&amp;" 08.00-13.00 14.00-17.30",б!H207&amp;" 08.00-13.00 14.00-18.00",б!H207&amp;" 08.00-13.00 14.00-18.30",б!H207&amp;" 08.00-13.00 14.00-19.00",б!H207&amp;" 08.00-13.00 14.00-19.30",б!H207&amp;" 08.00-13.00 14.00-20.00",б!H207&amp;" 08.00-13.00 14.00-20.30",б!H207&amp;" 08.00-13.00 14.00-21.00",б!H207&amp;" 08.00-13.00 14.00-21.30",б!H207&amp;" 08.00-13.00 14.00-22.00",б!H207&amp;" 08.00-13.00 14.00-22.30",б!H207&amp;" 08.00-13.00 14.00-23.00",б!H207&amp;" 08.00-13.00 14.00-23.30",б!H207&amp;" 08.00-13.00 14.00-00.00",б!H207&amp;" 09.00-13.00",б!H207&amp;" 09.00-13.30",б!H207&amp;" 09.00-14.00",б!H207&amp;" 09.00-13.00 14.00-14.30",б!H207&amp;" 09.00-13.00 14.00-15.00",б!H207&amp;" 09.00-13.00 14.00-15.30",б!H207&amp;" 09.00-13.00 14.00-16.00",б!H207&amp;" 09.00-13.00 14.00-16.30",б!H207&amp;" 09.00-13.00 14.00-17.00",б!H207&amp;" 09.00-13.00 14.00-17.30",б!H207&amp;" 09.00-13.00 14.00-18.00",б!H207&amp;" 09.00-13.00 14.00-18.30",б!H207&amp;" 09.00-13.00 14.00-19.00",б!H207&amp;" 09.00-13.00 14.00-19.30",б!H207&amp;" 09.00-13.00 14.00-20.00",б!H207&amp;" 09.00-13.00 14.00-20.30",б!H207&amp;" 09.00-13.00 14.00-21.00",б!H207&amp;" 09.00-13.00 14.00-21.30",б!H207&amp;" 09.00-13.00 14.00-22.00",б!H207&amp;" 09.00-13.00 14.00-22.30",б!H207&amp;" 09.00-13.00 14.00-23.00",б!H207&amp;" 09.00-13.00 14.00-23.30",б!H207&amp;" 09.00-13.00 14.00-00.00",б!H207&amp;" 07.00-13.00",б!H207&amp;" 07.00-13.30",б!H207&amp;" 07.00-14.00",б!H207&amp;" 07.00-13.00 14.00-14.30",б!H207&amp;" 07.00-13.00 14.00-15.00",б!H207&amp;" 07.00-13.00 14.00-15.30",б!H207&amp;" 07.00-13.00 14.00-16.00",б!H207&amp;" 07.00-13.00 14.00-16.30",б!H207&amp;" 07.00-13.00 14.00-17.00",б!H207&amp;" 07.00-13.00 14.00-17.30",б!H207&amp;" 07.00-13.00 14.00-18.00",б!H207&amp;" 07.00-13.00 14.00-18.30",б!H207&amp;" 07.00-13.00 14.00-19.00",б!H207&amp;" 07.00-13.00 14.00-19.30",б!H207&amp;" 07.00-13.00 14.00-20.00",б!H207&amp;" 07.00-13.00 14.00-20.30",б!H207&amp;" 07.00-13.00 14.00-21.00",б!H207&amp;" 07.00-13.00 14.00-21.30",б!H207&amp;" 07.00-13.00 14.00-22.00",б!H207&amp;" 07.00-13.00 14.00-22.30",б!H207&amp;" 07.00-13.00 14.00-23.00",б!H207&amp;" 07.00-13.00 14.00-23.30",б!H207&amp;" 07.00-13.00 14.00-00.00",б!H207&amp;" 08.30-13.00",б!H207&amp;" 08.30-13.30",б!H207&amp;" 08.30-14.00",б!H207&amp;" 08.30-13.00 14.00-14.30",б!H207&amp;" 08.30-13.00 14.00-15.00",б!H207&amp;" 08.30-13.00 14.00-15.30",б!H207&amp;" 08.30-13.00 14.00-16.00",б!H207&amp;" 08.30-13.00 14.00-16.30",б!H207&amp;" 08.30-13.00 14.00-17.00",б!H207&amp;" 08.30-13.00 14.00-17.30",б!H207&amp;" 08.30-13.00 14.00-18.00",б!H207&amp;" 08.30-13.00 14.00-18.30",б!H207&amp;" 08.30-13.00 14.00-19.00",б!H207&amp;" 08.30-13.00 14.00-19.30",б!H207&amp;" 08.30-13.00 14.00-20.00",б!H207&amp;" 08.30-13.00 14.00-20.30",б!H207&amp;" 08.30-13.00 14.00-21.00",б!H207&amp;" 08.30-13.00 14.00-21.30",б!H207&amp;" 08.30-13.00 14.00-22.00",б!H207&amp;" 08.30-13.00 14.00-22.30",б!H207&amp;" 08.30-13.00 14.00-23.00",б!H207&amp;" 08.30-13.00 14.00-23.30",б!H207&amp;" 08.30-13.00 14.00-00.00",б!H207&amp;" 10.00-13.00",б!H207&amp;" 10.00-13.30",б!H207&amp;" 10.00-14.00",б!H207&amp;" 10.00-13.00 14.00-14.30",б!H207&amp;" 10.00-13.00 14.00-15.00",б!H207&amp;" 10.00-13.00 14.00-15.30",б!H207&amp;" 10.00-13.00 14.00-16.00",б!H207&amp;" 10.00-13.00 14.00-16.30",б!H207&amp;" 10.00-13.00 14.00-17.00",б!H207&amp;" 10.00-13.00 14.00-17.30",б!H207&amp;" 10.00-13.00 14.00-18.00",б!H207&amp;" 10.00-13.00 14.00-18.30",б!H207&amp;" 10.00-13.00 14.00-19.00",б!H207&amp;" 10.00-13.00 14.00-19.30",б!H207&amp;" 10.00-13.00 14.00-20.00",б!H207&amp;" 10.00-13.00 14.00-20.30",б!H207&amp;" 10.00-13.00 14.00-21.00",б!H207&amp;" 10.00-13.00 14.00-21.30",б!H207&amp;" 10.00-13.00 14.00-22.00",б!H207&amp;" 10.00-13.00 14.00-22.30",б!H207&amp;" 10.00-13.00 14.00-23.00",б!H207&amp;" 10.00-13.00 14.00-23.30",б!H207&amp;" 10.00-13.00 14.00-00.00",б!H207&amp;" ",б!H207&amp;" ",б!H207&amp;" ",б!H207&amp;" ",б!H207&amp;" ",),б!H209))</f>
        <v>08.00-13.00 14.00-19.30</v>
      </c>
      <c r="J191" s="27" t="str">
        <f>IF(J194="","",IF(OR(I194="7 0,5",I194="7 1",I194="7 1,5",I194="7 2",I194="7 2,5",I194="7 3",I194="7 3,5",I194="7 4",I194="7 4,5",I194="7 5",I194="7 5,5",I194="7 6",I194="7 6,5",I194="7 7",I194="7а 0,5",I194="7а 1",I194="7а 1,5",I194="7а 2",I194="7а 2,5",I194="7а 3",I194="7а 3,5",I194="7а 4",I194="7а 4,5",I194="7а 5",I194="7а 5,5",I194="7а 6",I194="7а 6,5",I194="7а 7",I194="8 0,5",I194="8 1",I194="8 1,5",I194="8 2",I194="8 2,5",I194="8 3",I194="8 3,5",I194="8 4",I194="8 4,5",I194="8 5",I194="8 5,5",I194="8 6",I194="8 6,5",I194="8 7",I194="8а 0,5",I194="8а 1",I194="8а 1,5",I194="8а 2",I194="8а 2,5",I194="8а 3",I194="8а 3,5",I194="8а 4",I194="8а 4,5",I194="8а 5",I194="8а 5,5",I194="8а 6",I194="8а 6,5",I194="8а 7",I194="9 0,5",I194="9 1",I194="9 1,5",I194="9 2",I194="9 2,5",I194="9 3",I194="9 3,5",I194="9 4",I194="9 4,5",I194="9 5",I194="9 5,5",I194="9 6",I194="9 6,5",I194="9 7",I194="10 0,5",I194="10 1",I194="10 1,5",I194="10 2",I194="10 2,5",I194="10 3",I194="10 3,5",I194="10 4",I194="10 4,5",I194="10 5",I194="10 5,5",I194="10 6",I194="10 6,5",I194="10 7"),CHOOSE(MATCH(J194,{"7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00";"в";"о";"б";"к";"уо"},),б!I207&amp;" 07.30-13.00",б!I207&amp;" 07.30-13.30",б!I207&amp;" 07.30-14.00",б!I207&amp;" 07.30-13.00 14.00-14.30",б!I207&amp;" 07.30-13.00 14.00-15.00",б!I207&amp;" 07.30-13.00 14.00-15.30",б!I207&amp;" 07.30-13.00 14.00-16.00",б!I207&amp;" 07.30-13.00 14.00-16.30",б!I207&amp;" 07.30-13.00 14.00-17.00",б!I207&amp;" 07.30-13.00 14.00-17.30",б!I207&amp;" 07.30-13.00 14.00-18.00",б!I207&amp;" 07.30-13.00 14.00-18.30",б!I207&amp;" 07.30-13.00 14.00-19.00",б!I207&amp;" 07.30-13.00 14.00-19.30",б!I207&amp;б!I207&amp;"  07.30-13.00 14.00-20.00",б!I207&amp;" 07.30-13.00 14.00-20.30",б!I207&amp;" 07.30-13.00 14.00-21.00",б!I207&amp;" 07.30-13.00 14.00-21.30",б!I207&amp;" 07.30-13.00 14.00-22.00",б!I207&amp;" 07.30-13.00 14.00-22.30",б!I207&amp;" 07.30-13.00 14.00-23.00",б!I207&amp;" 07.30-13.00 14.00-23.30",б!I207&amp;" 07.30-13.00 14.00-00.00",б!I207&amp;" 08.00-13.00",б!I207&amp;" 08.00-13.30",б!I207&amp;" 08.00-14.00",б!I207&amp;" 08.00-13.00 14.00-14.30",б!I207&amp;" 08.00-13.00 14.00-15.00",б!I207&amp;" 08.00-13.00 14.00-15.30",б!I207&amp;" 08.00-13.00 14.00-16.00",б!I207&amp;" 08.00-13.00 14.00-16.30",б!I207&amp;" 08.00-13.00 14.00-17.00",б!I207&amp;" 08.00-13.00 14.00-17.30",б!I207&amp;" 08.00-13.00 14.00-18.00",б!I207&amp;" 08.00-13.00 14.00-18.30",б!I207&amp;" 08.00-13.00 14.00-19.00",б!I207&amp;" 08.00-13.00 14.00-19.30",б!I207&amp;" 08.00-13.00 14.00-20.00",б!I207&amp;" 08.00-13.00 14.00-20.30",б!I207&amp;" 08.00-13.00 14.00-21.00",б!I207&amp;" 08.00-13.00 14.00-21.30",б!I207&amp;" 08.00-13.00 14.00-22.00",б!I207&amp;" 08.00-13.00 14.00-22.30",б!I207&amp;" 08.00-13.00 14.00-23.00",б!I207&amp;" 08.00-13.00 14.00-23.30",б!I207&amp;" 08.00-13.00 14.00-00.00",б!I207&amp;" 09.00-13.00",б!I207&amp;" 09.00-13.30",б!I207&amp;" 09.00-14.00",б!I207&amp;" 09.00-13.00 14.00-14.30",б!I207&amp;" 09.00-13.00 14.00-15.00",б!I207&amp;" 09.00-13.00 14.00-15.30",б!I207&amp;" 09.00-13.00 14.00-16.00",б!I207&amp;" 09.00-13.00 14.00-16.30",б!I207&amp;" 09.00-13.00 14.00-17.00",б!I207&amp;" 09.00-13.00 14.00-17.30",б!I207&amp;" 09.00-13.00 14.00-18.00",б!I207&amp;" 09.00-13.00 14.00-18.30",б!I207&amp;" 09.00-13.00 14.00-19.00",б!I207&amp;" 09.00-13.00 14.00-19.30",б!I207&amp;" 09.00-13.00 14.00-20.00",б!I207&amp;" 09.00-13.00 14.00-20.30",б!I207&amp;" 09.00-13.00 14.00-21.00",б!I207&amp;" 09.00-13.00 14.00-21.30",б!I207&amp;" 09.00-13.00 14.00-22.00",б!I207&amp;" 09.00-13.00 14.00-22.30",б!I207&amp;" 09.00-13.00 14.00-23.00",б!I207&amp;" 09.00-13.00 14.00-23.30",б!I207&amp;" 09.00-13.00 14.00-00.00",б!I207&amp;" 07.00-13.00",б!I207&amp;" 07.00-13.30",б!I207&amp;" 07.00-14.00",б!I207&amp;" 07.00-13.00 14.00-14.30",б!I207&amp;" 07.00-13.00 14.00-15.00",б!I207&amp;" 07.00-13.00 14.00-15.30",б!I207&amp;" 07.00-13.00 14.00-16.00",б!I207&amp;" 07.00-13.00 14.00-16.30",б!I207&amp;" 07.00-13.00 14.00-17.00",б!I207&amp;" 07.00-13.00 14.00-17.30",б!I207&amp;" 07.00-13.00 14.00-18.00",б!I207&amp;" 07.00-13.00 14.00-18.30",б!I207&amp;" 07.00-13.00 14.00-19.00",б!I207&amp;" 07.00-13.00 14.00-19.30",б!I207&amp;" 07.00-13.00 14.00-20.00",б!I207&amp;" 07.00-13.00 14.00-20.30",б!I207&amp;" 07.00-13.00 14.00-21.00",б!I207&amp;" 07.00-13.00 14.00-21.30",б!I207&amp;" 07.00-13.00 14.00-22.00",б!I207&amp;" 07.00-13.00 14.00-22.30",б!I207&amp;" 07.00-13.00 14.00-23.00",б!I207&amp;" 07.00-13.00 14.00-23.30",б!I207&amp;" 07.00-13.00 14.00-00.00",б!I207&amp;" 08.30-13.00",б!I207&amp;" 08.30-13.30",б!I207&amp;" 08.30-14.00",б!I207&amp;" 08.30-13.00 14.00-14.30",б!I207&amp;" 08.30-13.00 14.00-15.00",б!I207&amp;" 08.30-13.00 14.00-15.30",б!I207&amp;" 08.30-13.00 14.00-16.00",б!I207&amp;" 08.30-13.00 14.00-16.30",б!I207&amp;" 08.30-13.00 14.00-17.00",б!I207&amp;" 08.30-13.00 14.00-17.30",б!I207&amp;" 08.30-13.00 14.00-18.00",б!I207&amp;" 08.30-13.00 14.00-18.30",б!I207&amp;" 08.30-13.00 14.00-19.00",б!I207&amp;" 08.30-13.00 14.00-19.30",б!I207&amp;" 08.30-13.00 14.00-20.00",б!I207&amp;" 08.30-13.00 14.00-20.30",б!I207&amp;" 08.30-13.00 14.00-21.00",б!I207&amp;" 08.30-13.00 14.00-21.30",б!I207&amp;" 08.30-13.00 14.00-22.00",б!I207&amp;" 08.30-13.00 14.00-22.30",б!I207&amp;" 08.30-13.00 14.00-23.00",б!I207&amp;" 08.30-13.00 14.00-23.30",б!I207&amp;" 08.30-13.00 14.00-00.00",б!I207&amp;" 10.00-13.00",б!I207&amp;" 10.00-13.30",б!I207&amp;" 10.00-14.00",б!I207&amp;" 10.00-13.00 14.00-14.30",б!I207&amp;" 10.00-13.00 14.00-15.00",б!I207&amp;" 10.00-13.00 14.00-15.30",б!I207&amp;" 10.00-13.00 14.00-16.00",б!I207&amp;" 10.00-13.00 14.00-16.30",б!I207&amp;" 10.00-13.00 14.00-17.00",б!I207&amp;" 10.00-13.00 14.00-17.30",б!I207&amp;" 10.00-13.00 14.00-18.00",б!I207&amp;" 10.00-13.00 14.00-18.30",б!I207&amp;" 10.00-13.00 14.00-19.00",б!I207&amp;" 10.00-13.00 14.00-19.30",б!I207&amp;" 10.00-13.00 14.00-20.00",б!I207&amp;" 10.00-13.00 14.00-20.30",б!I207&amp;" 10.00-13.00 14.00-21.00",б!I207&amp;" 10.00-13.00 14.00-21.30",б!I207&amp;" 10.00-13.00 14.00-22.00",б!I207&amp;" 10.00-13.00 14.00-22.30",б!I207&amp;" 10.00-13.00 14.00-23.00",б!I207&amp;" 10.00-13.00 14.00-23.30",б!I207&amp;" 10.00-13.00 14.00-00.00",б!I207&amp;" ",б!I207&amp;" ",б!I207&amp;" ",б!I207&amp;" ",б!I207&amp;" ",),б!I209))</f>
        <v/>
      </c>
      <c r="K191" s="27" t="str">
        <f>IF(K194="","",IF(OR(J194="7 0,5",J194="7 1",J194="7 1,5",J194="7 2",J194="7 2,5",J194="7 3",J194="7 3,5",J194="7 4",J194="7 4,5",J194="7 5",J194="7 5,5",J194="7 6",J194="7 6,5",J194="7 7",J194="7а 0,5",J194="7а 1",J194="7а 1,5",J194="7а 2",J194="7а 2,5",J194="7а 3",J194="7а 3,5",J194="7а 4",J194="7а 4,5",J194="7а 5",J194="7а 5,5",J194="7а 6",J194="7а 6,5",J194="7а 7",J194="8 0,5",J194="8 1",J194="8 1,5",J194="8 2",J194="8 2,5",J194="8 3",J194="8 3,5",J194="8 4",J194="8 4,5",J194="8 5",J194="8 5,5",J194="8 6",J194="8 6,5",J194="8 7",J194="8а 0,5",J194="8а 1",J194="8а 1,5",J194="8а 2",J194="8а 2,5",J194="8а 3",J194="8а 3,5",J194="8а 4",J194="8а 4,5",J194="8а 5",J194="8а 5,5",J194="8а 6",J194="8а 6,5",J194="8а 7",J194="9 0,5",J194="9 1",J194="9 1,5",J194="9 2",J194="9 2,5",J194="9 3",J194="9 3,5",J194="9 4",J194="9 4,5",J194="9 5",J194="9 5,5",J194="9 6",J194="9 6,5",J194="9 7",J194="10 0,5",J194="10 1",J194="10 1,5",J194="10 2",J194="10 2,5",J194="10 3",J194="10 3,5",J194="10 4",J194="10 4,5",J194="10 5",J194="10 5,5",J194="10 6",J194="10 6,5",J194="10 7"),CHOOSE(MATCH(K194,{"7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00","в","о","б","к","уо"},),б!J207&amp;" 07.30-13.00",б!J207&amp;" 07.30-13.30",б!J207&amp;" 07.30-14.00",б!J207&amp;" 07.30-13.00 14.00-14.30",б!J207&amp;" 07.30-13.00 14.00-15.00",б!J207&amp;" 07.30-13.00 14.00-15.30",б!J207&amp;" 07.30-13.00 14.00-16.00",б!J207&amp;" 07.30-13.00 14.00-16.30",б!J207&amp;" 07.30-13.00 14.00-17.00",б!J207&amp;" 07.30-13.00 14.00-17.30",б!J207&amp;" 07.30-13.00 14.00-18.00",б!J207&amp;" 07.30-13.00 14.00-18.30",б!J207&amp;" 07.30-13.00 14.00-19.00",б!J207&amp;" 07.30-13.00 14.00-19.30",б!J207&amp;б!J207&amp;"  07.30-13.00 14.00-20.00",б!J207&amp;" 07.30-13.00 14.00-20.30",б!J207&amp;" 07.30-13.00 14.00-21.00",б!J207&amp;" 07.30-13.00 14.00-21.30",б!J207&amp;" 07.30-13.00 14.00-22.00",б!J207&amp;" 07.30-13.00 14.00-22.30",б!J207&amp;" 07.30-13.00 14.00-23.00",б!J207&amp;" 07.30-13.00 14.00-23.30",б!J207&amp;" 07.30-13.00 14.00-00.00",б!J207&amp;" 08.00-13.00",б!J207&amp;" 08.00-13.30",б!J207&amp;" 08.00-14.00",б!J207&amp;" 08.00-13.00 14.00-14.30",б!J207&amp;" 08.00-13.00 14.00-15.00",б!J207&amp;" 08.00-13.00 14.00-15.30",б!J207&amp;" 08.00-13.00 14.00-16.00",б!J207&amp;" 08.00-13.00 14.00-16.30",б!J207&amp;" 08.00-13.00 14.00-17.00",б!J207&amp;" 08.00-13.00 14.00-17.30",б!J207&amp;" 08.00-13.00 14.00-18.00",б!J207&amp;" 08.00-13.00 14.00-18.30",б!J207&amp;" 08.00-13.00 14.00-19.00",б!J207&amp;" 08.00-13.00 14.00-19.30",б!J207&amp;" 08.00-13.00 14.00-20.00",б!J207&amp;" 08.00-13.00 14.00-20.30",б!J207&amp;" 08.00-13.00 14.00-21.00",б!J207&amp;" 08.00-13.00 14.00-21.30",б!J207&amp;" 08.00-13.00 14.00-22.00",б!J207&amp;" 08.00-13.00 14.00-22.30",б!J207&amp;" 08.00-13.00 14.00-23.00",б!J207&amp;" 08.00-13.00 14.00-23.30",б!J207&amp;" 08.00-13.00 14.00-00.00",б!J207&amp;" 09.00-13.00",б!J207&amp;" 09.00-13.30",б!J207&amp;" 09.00-14.00",б!J207&amp;" 09.00-13.00 14.00-14.30",б!J207&amp;" 09.00-13.00 14.00-15.00",б!J207&amp;" 09.00-13.00 14.00-15.30",б!J207&amp;" 09.00-13.00 14.00-16.00",б!J207&amp;" 09.00-13.00 14.00-16.30",б!J207&amp;" 09.00-13.00 14.00-17.00",б!J207&amp;" 09.00-13.00 14.00-17.30",б!J207&amp;" 09.00-13.00 14.00-18.00",б!J207&amp;" 09.00-13.00 14.00-18.30",б!J207&amp;" 09.00-13.00 14.00-19.00",б!J207&amp;" 09.00-13.00 14.00-19.30",б!J207&amp;" 09.00-13.00 14.00-20.00",б!J207&amp;" 09.00-13.00 14.00-20.30",б!J207&amp;" 09.00-13.00 14.00-21.00",б!J207&amp;" 09.00-13.00 14.00-21.30",б!J207&amp;" 09.00-13.00 14.00-22.00",б!J207&amp;" 09.00-13.00 14.00-22.30",б!J207&amp;" 09.00-13.00 14.00-23.00",б!J207&amp;" 09.00-13.00 14.00-23.30",б!J207&amp;" 09.00-13.00 14.00-00.00",б!J207&amp;" 07.00-13.00",б!J207&amp;" 07.00-13.30",б!J207&amp;" 07.00-14.00",б!J207&amp;" 07.00-13.00 14.00-14.30",б!J207&amp;" 07.00-13.00 14.00-15.00",б!J207&amp;" 07.00-13.00 14.00-15.30",б!J207&amp;" 07.00-13.00 14.00-16.00",б!J207&amp;" 07.00-13.00 14.00-16.30",б!J207&amp;" 07.00-13.00 14.00-17.00",б!J207&amp;" 07.00-13.00 14.00-17.30",б!J207&amp;" 07.00-13.00 14.00-18.00",б!J207&amp;" 07.00-13.00 14.00-18.30",б!J207&amp;" 07.00-13.00 14.00-19.00",б!J207&amp;" 07.00-13.00 14.00-19.30",б!J207&amp;" 07.00-13.00 14.00-20.00",б!J207&amp;" 07.00-13.00 14.00-20.30",б!J207&amp;" 07.00-13.00 14.00-21.00",б!J207&amp;" 07.00-13.00 14.00-21.30",б!J207&amp;" 07.00-13.00 14.00-22.00",б!J207&amp;" 07.00-13.00 14.00-22.30",б!J207&amp;" 07.00-13.00 14.00-23.00",б!J207&amp;" 07.00-13.00 14.00-23.30",б!J207&amp;" 07.00-13.00 14.00-00.00",б!J207&amp;" 08.30-13.00",б!J207&amp;" 08.30-13.30",б!J207&amp;" 08.30-14.00",б!J207&amp;" 08.30-13.00 14.00-14.30",б!J207&amp;" 08.30-13.00 14.00-15.00",б!J207&amp;" 08.30-13.00 14.00-15.30",б!J207&amp;" 08.30-13.00 14.00-16.00",б!J207&amp;" 08.30-13.00 14.00-16.30",б!J207&amp;" 08.30-13.00 14.00-17.00",б!J207&amp;" 08.30-13.00 14.00-17.30",б!J207&amp;" 08.30-13.00 14.00-18.00",б!J207&amp;" 08.30-13.00 14.00-18.30",б!J207&amp;" 08.30-13.00 14.00-19.00",б!J207&amp;" 08.30-13.00 14.00-19.30",б!J207&amp;" 08.30-13.00 14.00-20.00",б!J207&amp;" 08.30-13.00 14.00-20.30",б!J207&amp;" 08.30-13.00 14.00-21.00",б!J207&amp;" 08.30-13.00 14.00-21.30",б!J207&amp;" 08.30-13.00 14.00-22.00",б!J207&amp;" 08.30-13.00 14.00-22.30",б!J207&amp;" 08.30-13.00 14.00-23.00",б!J207&amp;" 08.30-13.00 14.00-23.30",б!J207&amp;" 08.30-13.00 14.00-00.00",б!J207&amp;" 10.00-13.00",б!J207&amp;" 10.00-13.30",б!J207&amp;" 10.00-14.00",б!J207&amp;" 10.00-13.00 14.00-14.30",б!J207&amp;" 10.00-13.00 14.00-15.00",б!J207&amp;" 10.00-13.00 14.00-15.30",б!J207&amp;" 10.00-13.00 14.00-16.00",б!J207&amp;" 10.00-13.00 14.00-16.30",б!J207&amp;" 10.00-13.00 14.00-17.00",б!J207&amp;" 10.00-13.00 14.00-17.30",б!J207&amp;" 10.00-13.00 14.00-18.00",б!J207&amp;" 10.00-13.00 14.00-18.30",б!J207&amp;" 10.00-13.00 14.00-19.00",б!J207&amp;" 10.00-13.00 14.00-19.30",б!J207&amp;" 10.00-13.00 14.00-20.00",б!J207&amp;" 10.00-13.00 14.00-20.30",б!J207&amp;" 10.00-13.00 14.00-21.00",б!J207&amp;" 10.00-13.00 14.00-21.30",б!J207&amp;" 10.00-13.00 14.00-22.00",б!J207&amp;" 10.00-13.00 14.00-22.30",б!J207&amp;" 10.00-13.00 14.00-23.00",б!J207&amp;" 10.00-13.00 14.00-23.30",б!J207&amp;" 10.00-13.00 14.00-00.00",б!J207&amp;" ",б!J207&amp;" ",б!J207&amp;" ",б!J207&amp;" ",б!J207&amp;" ",),б!J209))</f>
        <v/>
      </c>
      <c r="L191" s="92" t="str">
        <f>IF(L194="","",IF(OR(K194="7 0,5",K194="7 1",K194="7 1,5",K194="7 2",K194="7 2,5",K194="7 3",K194="7 3,5",K194="7 4",K194="7 4,5",K194="7 5",K194="7 5,5",K194="7 6",K194="7 6,5",K194="7 7",K194="7а 0,5",K194="7а 1",K194="7а 1,5",K194="7а 2",K194="7а 2,5",K194="7а 3",K194="7а 3,5",K194="7а 4",K194="7а 4,5",K194="7а 5",K194="7а 5,5",K194="7а 6",K194="7а 6,5",K194="7а 7",K194="8 0,5",K194="8 1",K194="8 1,5",K194="8 2",K194="8 2,5",K194="8 3",K194="8 3,5",K194="8 4",K194="8 4,5",K194="8 5",K194="8 5,5",K194="8 6",K194="8 6,5",K194="8 7",K194="8а 0,5",K194="8а 1",K194="8а 1,5",K194="8а 2",K194="8а 2,5",K194="8а 3",K194="8а 3,5",K194="8а 4",K194="8а 4,5",K194="8а 5",K194="8а 5,5",K194="8а 6",K194="8а 6,5",K194="8а 7",K194="9 0,5",K194="9 1",K194="9 1,5",K194="9 2",K194="9 2,5",K194="9 3",K194="9 3,5",K194="9 4",K194="9 4,5",K194="9 5",K194="9 5,5",K194="9 6",K194="9 6,5",K194="9 7",K194="10 0,5",K194="10 1",K194="10 1,5",K194="10 2",K194="10 2,5",K194="10 3",K194="10 3,5",K194="10 4",K194="10 4,5",K194="10 5",K194="10 5,5",K194="10 6",K194="10 6,5",K194="10 7"),CHOOSE(MATCH(L194,{"7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00";"в";"о";"б";"к";"уо"},),б!K207&amp;" 07.30-13.00",б!K207&amp;" 07.30-13.30",б!K207&amp;" 07.30-14.00",б!K207&amp;" 07.30-13.00 14.00-14.30",б!K207&amp;" 07.30-13.00 14.00-15.00",б!K207&amp;" 07.30-13.00 14.00-15.30",б!K207&amp;" 07.30-13.00 14.00-16.00",б!K207&amp;" 07.30-13.00 14.00-16.30",б!K207&amp;" 07.30-13.00 14.00-17.00",б!K207&amp;" 07.30-13.00 14.00-17.30",б!K207&amp;" 07.30-13.00 14.00-18.00",б!K207&amp;" 07.30-13.00 14.00-18.30",б!K207&amp;" 07.30-13.00 14.00-19.00",б!K207&amp;" 07.30-13.00 14.00-19.30",б!K207&amp;б!K207&amp;"  07.30-13.00 14.00-20.00",б!K207&amp;" 07.30-13.00 14.00-20.30",б!K207&amp;" 07.30-13.00 14.00-21.00",б!K207&amp;" 07.30-13.00 14.00-21.30",б!K207&amp;" 07.30-13.00 14.00-22.00",б!K207&amp;" 07.30-13.00 14.00-22.30",б!K207&amp;" 07.30-13.00 14.00-23.00",б!K207&amp;" 07.30-13.00 14.00-23.30",б!K207&amp;" 07.30-13.00 14.00-00.00",б!K207&amp;" 08.00-13.00",б!K207&amp;" 08.00-13.30",б!K207&amp;" 08.00-14.00",б!K207&amp;" 08.00-13.00 14.00-14.30",б!K207&amp;" 08.00-13.00 14.00-15.00",б!K207&amp;" 08.00-13.00 14.00-15.30",б!K207&amp;" 08.00-13.00 14.00-16.00",б!K207&amp;" 08.00-13.00 14.00-16.30",б!K207&amp;" 08.00-13.00 14.00-17.00",б!K207&amp;" 08.00-13.00 14.00-17.30",б!K207&amp;" 08.00-13.00 14.00-18.00",б!K207&amp;" 08.00-13.00 14.00-18.30",б!K207&amp;" 08.00-13.00 14.00-19.00",б!K207&amp;" 08.00-13.00 14.00-19.30",б!K207&amp;" 08.00-13.00 14.00-20.00",б!K207&amp;" 08.00-13.00 14.00-20.30",б!K207&amp;" 08.00-13.00 14.00-21.00",б!K207&amp;" 08.00-13.00 14.00-21.30",б!K207&amp;" 08.00-13.00 14.00-22.00",б!K207&amp;" 08.00-13.00 14.00-22.30",б!K207&amp;" 08.00-13.00 14.00-23.00",б!K207&amp;" 08.00-13.00 14.00-23.30",б!K207&amp;" 08.00-13.00 14.00-00.00",б!K207&amp;" 09.00-13.00",б!K207&amp;" 09.00-13.30",б!K207&amp;" 09.00-14.00",б!K207&amp;" 09.00-13.00 14.00-14.30",б!K207&amp;" 09.00-13.00 14.00-15.00",б!K207&amp;" 09.00-13.00 14.00-15.30",б!K207&amp;" 09.00-13.00 14.00-16.00",б!K207&amp;" 09.00-13.00 14.00-16.30",б!K207&amp;" 09.00-13.00 14.00-17.00",б!K207&amp;" 09.00-13.00 14.00-17.30",б!K207&amp;" 09.00-13.00 14.00-18.00",б!K207&amp;" 09.00-13.00 14.00-18.30",б!K207&amp;" 09.00-13.00 14.00-19.00",б!K207&amp;" 09.00-13.00 14.00-19.30",б!K207&amp;" 09.00-13.00 14.00-20.00",б!K207&amp;" 09.00-13.00 14.00-20.30",б!K207&amp;" 09.00-13.00 14.00-21.00",б!K207&amp;" 09.00-13.00 14.00-21.30",б!K207&amp;" 09.00-13.00 14.00-22.00",б!K207&amp;" 09.00-13.00 14.00-22.30",б!K207&amp;" 09.00-13.00 14.00-23.00",б!K207&amp;" 09.00-13.00 14.00-23.30",б!K207&amp;" 09.00-13.00 14.00-00.00",б!K207&amp;" 07.00-13.00",б!K207&amp;" 07.00-13.30",б!K207&amp;" 07.00-14.00",б!K207&amp;" 07.00-13.00 14.00-14.30",б!K207&amp;" 07.00-13.00 14.00-15.00",б!K207&amp;" 07.00-13.00 14.00-15.30",б!K207&amp;" 07.00-13.00 14.00-16.00",б!K207&amp;" 07.00-13.00 14.00-16.30",б!K207&amp;" 07.00-13.00 14.00-17.00",б!K207&amp;" 07.00-13.00 14.00-17.30",б!K207&amp;" 07.00-13.00 14.00-18.00",б!K207&amp;" 07.00-13.00 14.00-18.30",б!K207&amp;" 07.00-13.00 14.00-19.00",б!K207&amp;" 07.00-13.00 14.00-19.30",б!K207&amp;" 07.00-13.00 14.00-20.00",б!K207&amp;" 07.00-13.00 14.00-20.30",б!K207&amp;" 07.00-13.00 14.00-21.00",б!K207&amp;" 07.00-13.00 14.00-21.30",б!K207&amp;" 07.00-13.00 14.00-22.00",б!K207&amp;" 07.00-13.00 14.00-22.30",б!K207&amp;" 07.00-13.00 14.00-23.00",б!K207&amp;" 07.00-13.00 14.00-23.30",б!K207&amp;" 07.00-13.00 14.00-00.00",б!K207&amp;" 08.30-13.00",б!K207&amp;" 08.30-13.30",б!K207&amp;" 08.30-14.00",б!K207&amp;" 08.30-13.00 14.00-14.30",б!K207&amp;" 08.30-13.00 14.00-15.00",б!K207&amp;" 08.30-13.00 14.00-15.30",б!K207&amp;" 08.30-13.00 14.00-16.00",б!K207&amp;" 08.30-13.00 14.00-16.30",б!K207&amp;" 08.30-13.00 14.00-17.00",б!K207&amp;" 08.30-13.00 14.00-17.30",б!K207&amp;" 08.30-13.00 14.00-18.00",б!K207&amp;" 08.30-13.00 14.00-18.30",б!K207&amp;" 08.30-13.00 14.00-19.00",б!K207&amp;" 08.30-13.00 14.00-19.30",б!K207&amp;" 08.30-13.00 14.00-20.00",б!K207&amp;" 08.30-13.00 14.00-20.30",б!K207&amp;" 08.30-13.00 14.00-21.00",б!K207&amp;" 08.30-13.00 14.00-21.30",б!K207&amp;" 08.30-13.00 14.00-22.00",б!K207&amp;" 08.30-13.00 14.00-22.30",б!K207&amp;" 08.30-13.00 14.00-23.00",б!K207&amp;" 08.30-13.00 14.00-23.30",б!K207&amp;" 08.30-13.00 14.00-00.00",б!K207&amp;" 10.00-13.00",б!K207&amp;" 10.00-13.30",б!K207&amp;" 10.00-14.00",б!K207&amp;" 10.00-13.00 14.00-14.30",б!K207&amp;" 10.00-13.00 14.00-15.00",б!K207&amp;" 10.00-13.00 14.00-15.30",б!K207&amp;" 10.00-13.00 14.00-16.00",б!K207&amp;" 10.00-13.00 14.00-16.30",б!K207&amp;" 10.00-13.00 14.00-17.00",б!K207&amp;" 10.00-13.00 14.00-17.30",б!K207&amp;" 10.00-13.00 14.00-18.00",б!K207&amp;" 10.00-13.00 14.00-18.30",б!K207&amp;" 10.00-13.00 14.00-19.00",б!K207&amp;" 10.00-13.00 14.00-19.30",б!K207&amp;" 10.00-13.00 14.00-20.00",б!K207&amp;" 10.00-13.00 14.00-20.30",б!K207&amp;" 10.00-13.00 14.00-21.00",б!K207&amp;" 10.00-13.00 14.00-21.30",б!K207&amp;" 10.00-13.00 14.00-22.00",б!K207&amp;" 10.00-13.00 14.00-22.30",б!K207&amp;" 10.00-13.00 14.00-23.00",б!K207&amp;" 10.00-13.00 14.00-23.30",б!K207&amp;" 10.00-13.00 14.00-00.00",б!K207&amp;" ",б!K207&amp;" ",б!K207&amp;" ",б!K207&amp;" ",б!K207&amp;" ",),б!K209))</f>
        <v/>
      </c>
      <c r="M191" s="92" t="str">
        <f>IF(M194="","",IF(OR(L194="7 0,5",L194="7 1",L194="7 1,5",L194="7 2",L194="7 2,5",L194="7 3",L194="7 3,5",L194="7 4",L194="7 4,5",L194="7 5",L194="7 5,5",L194="7 6",L194="7 6,5",L194="7 7",L194="7а 0,5",L194="7а 1",L194="7а 1,5",L194="7а 2",L194="7а 2,5",L194="7а 3",L194="7а 3,5",L194="7а 4",L194="7а 4,5",L194="7а 5",L194="7а 5,5",L194="7а 6",L194="7а 6,5",L194="7а 7",L194="8 0,5",L194="8 1",L194="8 1,5",L194="8 2",L194="8 2,5",L194="8 3",L194="8 3,5",L194="8 4",L194="8 4,5",L194="8 5",L194="8 5,5",L194="8 6",L194="8 6,5",L194="8 7",L194="8а 0,5",L194="8а 1",L194="8а 1,5",L194="8а 2",L194="8а 2,5",L194="8а 3",L194="8а 3,5",L194="8а 4",L194="8а 4,5",L194="8а 5",L194="8а 5,5",L194="8а 6",L194="8а 6,5",L194="8а 7",L194="9 0,5",L194="9 1",L194="9 1,5",L194="9 2",L194="9 2,5",L194="9 3",L194="9 3,5",L194="9 4",L194="9 4,5",L194="9 5",L194="9 5,5",L194="9 6",L194="9 6,5",L194="9 7",L194="10 0,5",L194="10 1",L194="10 1,5",L194="10 2",L194="10 2,5",L194="10 3",L194="10 3,5",L194="10 4",L194="10 4,5",L194="10 5",L194="10 5,5",L194="10 6",L194="10 6,5",L194="10 7"),CHOOSE(MATCH(M194,{"7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00","в","о","б","к","уо"},),б!L207&amp;" 07.30-13.00",б!L207&amp;" 07.30-13.30",б!L207&amp;" 07.30-14.00",б!L207&amp;" 07.30-13.00 14.00-14.30",б!L207&amp;" 07.30-13.00 14.00-15.00",б!L207&amp;" 07.30-13.00 14.00-15.30",б!L207&amp;" 07.30-13.00 14.00-16.00",б!L207&amp;" 07.30-13.00 14.00-16.30",б!L207&amp;" 07.30-13.00 14.00-17.00",б!L207&amp;" 07.30-13.00 14.00-17.30",б!L207&amp;" 07.30-13.00 14.00-18.00",б!L207&amp;" 07.30-13.00 14.00-18.30",б!L207&amp;" 07.30-13.00 14.00-19.00",б!L207&amp;" 07.30-13.00 14.00-19.30",б!L207&amp;б!L207&amp;"  07.30-13.00 14.00-20.00",б!L207&amp;" 07.30-13.00 14.00-20.30",б!L207&amp;" 07.30-13.00 14.00-21.00",б!L207&amp;" 07.30-13.00 14.00-21.30",б!L207&amp;" 07.30-13.00 14.00-22.00",б!L207&amp;" 07.30-13.00 14.00-22.30",б!L207&amp;" 07.30-13.00 14.00-23.00",б!L207&amp;" 07.30-13.00 14.00-23.30",б!L207&amp;" 07.30-13.00 14.00-00.00",б!L207&amp;" 08.00-13.00",б!L207&amp;" 08.00-13.30",б!L207&amp;" 08.00-14.00",б!L207&amp;" 08.00-13.00 14.00-14.30",б!L207&amp;" 08.00-13.00 14.00-15.00",б!L207&amp;" 08.00-13.00 14.00-15.30",б!L207&amp;" 08.00-13.00 14.00-16.00",б!L207&amp;" 08.00-13.00 14.00-16.30",б!L207&amp;" 08.00-13.00 14.00-17.00",б!L207&amp;" 08.00-13.00 14.00-17.30",б!L207&amp;" 08.00-13.00 14.00-18.00",б!L207&amp;" 08.00-13.00 14.00-18.30",б!L207&amp;" 08.00-13.00 14.00-19.00",б!L207&amp;" 08.00-13.00 14.00-19.30",б!L207&amp;" 08.00-13.00 14.00-20.00",б!L207&amp;" 08.00-13.00 14.00-20.30",б!L207&amp;" 08.00-13.00 14.00-21.00",б!L207&amp;" 08.00-13.00 14.00-21.30",б!L207&amp;" 08.00-13.00 14.00-22.00",б!L207&amp;" 08.00-13.00 14.00-22.30",б!L207&amp;" 08.00-13.00 14.00-23.00",б!L207&amp;" 08.00-13.00 14.00-23.30",б!L207&amp;" 08.00-13.00 14.00-00.00",б!L207&amp;" 09.00-13.00",б!L207&amp;" 09.00-13.30",б!L207&amp;" 09.00-14.00",б!L207&amp;" 09.00-13.00 14.00-14.30",б!L207&amp;" 09.00-13.00 14.00-15.00",б!L207&amp;" 09.00-13.00 14.00-15.30",б!L207&amp;" 09.00-13.00 14.00-16.00",б!L207&amp;" 09.00-13.00 14.00-16.30",б!L207&amp;" 09.00-13.00 14.00-17.00",б!L207&amp;" 09.00-13.00 14.00-17.30",б!L207&amp;" 09.00-13.00 14.00-18.00",б!L207&amp;" 09.00-13.00 14.00-18.30",б!L207&amp;" 09.00-13.00 14.00-19.00",б!L207&amp;" 09.00-13.00 14.00-19.30",б!L207&amp;" 09.00-13.00 14.00-20.00",б!L207&amp;" 09.00-13.00 14.00-20.30",б!L207&amp;" 09.00-13.00 14.00-21.00",б!L207&amp;" 09.00-13.00 14.00-21.30",б!L207&amp;" 09.00-13.00 14.00-22.00",б!L207&amp;" 09.00-13.00 14.00-22.30",б!L207&amp;" 09.00-13.00 14.00-23.00",б!L207&amp;" 09.00-13.00 14.00-23.30",б!L207&amp;" 09.00-13.00 14.00-00.00",б!L207&amp;" 07.00-13.00",б!L207&amp;" 07.00-13.30",б!L207&amp;" 07.00-14.00",б!L207&amp;" 07.00-13.00 14.00-14.30",б!L207&amp;" 07.00-13.00 14.00-15.00",б!L207&amp;" 07.00-13.00 14.00-15.30",б!L207&amp;" 07.00-13.00 14.00-16.00",б!L207&amp;" 07.00-13.00 14.00-16.30",б!L207&amp;" 07.00-13.00 14.00-17.00",б!L207&amp;" 07.00-13.00 14.00-17.30",б!L207&amp;" 07.00-13.00 14.00-18.00",б!L207&amp;" 07.00-13.00 14.00-18.30",б!L207&amp;" 07.00-13.00 14.00-19.00",б!L207&amp;" 07.00-13.00 14.00-19.30",б!L207&amp;" 07.00-13.00 14.00-20.00",б!L207&amp;" 07.00-13.00 14.00-20.30",б!L207&amp;" 07.00-13.00 14.00-21.00",б!L207&amp;" 07.00-13.00 14.00-21.30",б!L207&amp;" 07.00-13.00 14.00-22.00",б!L207&amp;" 07.00-13.00 14.00-22.30",б!L207&amp;" 07.00-13.00 14.00-23.00",б!L207&amp;" 07.00-13.00 14.00-23.30",б!L207&amp;" 07.00-13.00 14.00-00.00",б!L207&amp;" 08.30-13.00",б!L207&amp;" 08.30-13.30",б!L207&amp;" 08.30-14.00",б!L207&amp;" 08.30-13.00 14.00-14.30",б!L207&amp;" 08.30-13.00 14.00-15.00",б!L207&amp;" 08.30-13.00 14.00-15.30",б!L207&amp;" 08.30-13.00 14.00-16.00",б!L207&amp;" 08.30-13.00 14.00-16.30",б!L207&amp;" 08.30-13.00 14.00-17.00",б!L207&amp;" 08.30-13.00 14.00-17.30",б!L207&amp;" 08.30-13.00 14.00-18.00",б!L207&amp;" 08.30-13.00 14.00-18.30",б!L207&amp;" 08.30-13.00 14.00-19.00",б!L207&amp;" 08.30-13.00 14.00-19.30",б!L207&amp;" 08.30-13.00 14.00-20.00",б!L207&amp;" 08.30-13.00 14.00-20.30",б!L207&amp;" 08.30-13.00 14.00-21.00",б!L207&amp;" 08.30-13.00 14.00-21.30",б!L207&amp;" 08.30-13.00 14.00-22.00",б!L207&amp;" 08.30-13.00 14.00-22.30",б!L207&amp;" 08.30-13.00 14.00-23.00",б!L207&amp;" 08.30-13.00 14.00-23.30",б!L207&amp;" 08.30-13.00 14.00-00.00",б!L207&amp;" 10.00-13.00",б!L207&amp;" 10.00-13.30",б!L207&amp;" 10.00-14.00",б!L207&amp;" 10.00-13.00 14.00-14.30",б!L207&amp;" 10.00-13.00 14.00-15.00",б!L207&amp;" 10.00-13.00 14.00-15.30",б!L207&amp;" 10.00-13.00 14.00-16.00",б!L207&amp;" 10.00-13.00 14.00-16.30",б!L207&amp;" 10.00-13.00 14.00-17.00",б!L207&amp;" 10.00-13.00 14.00-17.30",б!L207&amp;" 10.00-13.00 14.00-18.00",б!L207&amp;" 10.00-13.00 14.00-18.30",б!L207&amp;" 10.00-13.00 14.00-19.00",б!L207&amp;" 10.00-13.00 14.00-19.30",б!L207&amp;" 10.00-13.00 14.00-20.00",б!L207&amp;" 10.00-13.00 14.00-20.30",б!L207&amp;" 10.00-13.00 14.00-21.00",б!L207&amp;" 10.00-13.00 14.00-21.30",б!L207&amp;" 10.00-13.00 14.00-22.00",б!L207&amp;" 10.00-13.00 14.00-22.30",б!L207&amp;" 10.00-13.00 14.00-23.00",б!L207&amp;" 10.00-13.00 14.00-23.30",б!L207&amp;" 10.00-13.00 14.00-00.00",б!L207&amp;" ",б!L207&amp;" ",б!L207&amp;" ",б!L207&amp;" ",б!L207&amp;" ",),б!L209))</f>
        <v/>
      </c>
      <c r="N191" s="27" t="str">
        <f>IF(N194="","",IF(OR(M194="7 0,5",M194="7 1",M194="7 1,5",M194="7 2",M194="7 2,5",M194="7 3",M194="7 3,5",M194="7 4",M194="7 4,5",M194="7 5",M194="7 5,5",M194="7 6",M194="7 6,5",M194="7 7",M194="7а 0,5",M194="7а 1",M194="7а 1,5",M194="7а 2",M194="7а 2,5",M194="7а 3",M194="7а 3,5",M194="7а 4",M194="7а 4,5",M194="7а 5",M194="7а 5,5",M194="7а 6",M194="7а 6,5",M194="7а 7",M194="8 0,5",M194="8 1",M194="8 1,5",M194="8 2",M194="8 2,5",M194="8 3",M194="8 3,5",M194="8 4",M194="8 4,5",M194="8 5",M194="8 5,5",M194="8 6",M194="8 6,5",M194="8 7",M194="8а 0,5",M194="8а 1",M194="8а 1,5",M194="8а 2",M194="8а 2,5",M194="8а 3",M194="8а 3,5",M194="8а 4",M194="8а 4,5",M194="8а 5",M194="8а 5,5",M194="8а 6",M194="8а 6,5",M194="8а 7",M194="9 0,5",M194="9 1",M194="9 1,5",M194="9 2",M194="9 2,5",M194="9 3",M194="9 3,5",M194="9 4",M194="9 4,5",M194="9 5",M194="9 5,5",M194="9 6",M194="9 6,5",M194="9 7",M194="10 0,5",M194="10 1",M194="10 1,5",M194="10 2",M194="10 2,5",M194="10 3",M194="10 3,5",M194="10 4",M194="10 4,5",M194="10 5",M194="10 5,5",M194="10 6",M194="10 6,5",M194="10 7"),CHOOSE(MATCH(N194,{"7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00";"в";"о";"б";"к";"уо"},),б!M207&amp;" 07.30-13.00",б!M207&amp;" 07.30-13.30",б!M207&amp;" 07.30-14.00",б!M207&amp;" 07.30-13.00 14.00-14.30",б!M207&amp;" 07.30-13.00 14.00-15.00",б!M207&amp;" 07.30-13.00 14.00-15.30",б!M207&amp;" 07.30-13.00 14.00-16.00",б!M207&amp;" 07.30-13.00 14.00-16.30",б!M207&amp;" 07.30-13.00 14.00-17.00",б!M207&amp;" 07.30-13.00 14.00-17.30",б!M207&amp;" 07.30-13.00 14.00-18.00",б!M207&amp;" 07.30-13.00 14.00-18.30",б!M207&amp;" 07.30-13.00 14.00-19.00",б!M207&amp;" 07.30-13.00 14.00-19.30",б!M207&amp;б!M207&amp;"  07.30-13.00 14.00-20.00",б!M207&amp;" 07.30-13.00 14.00-20.30",б!M207&amp;" 07.30-13.00 14.00-21.00",б!M207&amp;" 07.30-13.00 14.00-21.30",б!M207&amp;" 07.30-13.00 14.00-22.00",б!M207&amp;" 07.30-13.00 14.00-22.30",б!M207&amp;" 07.30-13.00 14.00-23.00",б!M207&amp;" 07.30-13.00 14.00-23.30",б!M207&amp;" 07.30-13.00 14.00-00.00",б!M207&amp;" 08.00-13.00",б!M207&amp;" 08.00-13.30",б!M207&amp;" 08.00-14.00",б!M207&amp;" 08.00-13.00 14.00-14.30",б!M207&amp;" 08.00-13.00 14.00-15.00",б!M207&amp;" 08.00-13.00 14.00-15.30",б!M207&amp;" 08.00-13.00 14.00-16.00",б!M207&amp;" 08.00-13.00 14.00-16.30",б!M207&amp;" 08.00-13.00 14.00-17.00",б!M207&amp;" 08.00-13.00 14.00-17.30",б!M207&amp;" 08.00-13.00 14.00-18.00",б!M207&amp;" 08.00-13.00 14.00-18.30",б!M207&amp;" 08.00-13.00 14.00-19.00",б!M207&amp;" 08.00-13.00 14.00-19.30",б!M207&amp;" 08.00-13.00 14.00-20.00",б!M207&amp;" 08.00-13.00 14.00-20.30",б!M207&amp;" 08.00-13.00 14.00-21.00",б!M207&amp;" 08.00-13.00 14.00-21.30",б!M207&amp;" 08.00-13.00 14.00-22.00",б!M207&amp;" 08.00-13.00 14.00-22.30",б!M207&amp;" 08.00-13.00 14.00-23.00",б!M207&amp;" 08.00-13.00 14.00-23.30",б!M207&amp;" 08.00-13.00 14.00-00.00",б!M207&amp;" 09.00-13.00",б!M207&amp;" 09.00-13.30",б!M207&amp;" 09.00-14.00",б!M207&amp;" 09.00-13.00 14.00-14.30",б!M207&amp;" 09.00-13.00 14.00-15.00",б!M207&amp;" 09.00-13.00 14.00-15.30",б!M207&amp;" 09.00-13.00 14.00-16.00",б!M207&amp;" 09.00-13.00 14.00-16.30",б!M207&amp;" 09.00-13.00 14.00-17.00",б!M207&amp;" 09.00-13.00 14.00-17.30",б!M207&amp;" 09.00-13.00 14.00-18.00",б!M207&amp;" 09.00-13.00 14.00-18.30",б!M207&amp;" 09.00-13.00 14.00-19.00",б!M207&amp;" 09.00-13.00 14.00-19.30",б!M207&amp;" 09.00-13.00 14.00-20.00",б!M207&amp;" 09.00-13.00 14.00-20.30",б!M207&amp;" 09.00-13.00 14.00-21.00",б!M207&amp;" 09.00-13.00 14.00-21.30",б!M207&amp;" 09.00-13.00 14.00-22.00",б!M207&amp;" 09.00-13.00 14.00-22.30",б!M207&amp;" 09.00-13.00 14.00-23.00",б!M207&amp;" 09.00-13.00 14.00-23.30",б!M207&amp;" 09.00-13.00 14.00-00.00",б!M207&amp;" 07.00-13.00",б!M207&amp;" 07.00-13.30",б!M207&amp;" 07.00-14.00",б!M207&amp;" 07.00-13.00 14.00-14.30",б!M207&amp;" 07.00-13.00 14.00-15.00",б!M207&amp;" 07.00-13.00 14.00-15.30",б!M207&amp;" 07.00-13.00 14.00-16.00",б!M207&amp;" 07.00-13.00 14.00-16.30",б!M207&amp;" 07.00-13.00 14.00-17.00",б!M207&amp;" 07.00-13.00 14.00-17.30",б!M207&amp;" 07.00-13.00 14.00-18.00",б!M207&amp;" 07.00-13.00 14.00-18.30",б!M207&amp;" 07.00-13.00 14.00-19.00",б!M207&amp;" 07.00-13.00 14.00-19.30",б!M207&amp;" 07.00-13.00 14.00-20.00",б!M207&amp;" 07.00-13.00 14.00-20.30",б!M207&amp;" 07.00-13.00 14.00-21.00",б!M207&amp;" 07.00-13.00 14.00-21.30",б!M207&amp;" 07.00-13.00 14.00-22.00",б!M207&amp;" 07.00-13.00 14.00-22.30",б!M207&amp;" 07.00-13.00 14.00-23.00",б!M207&amp;" 07.00-13.00 14.00-23.30",б!M207&amp;" 07.00-13.00 14.00-00.00",б!M207&amp;" 08.30-13.00",б!M207&amp;" 08.30-13.30",б!M207&amp;" 08.30-14.00",б!M207&amp;" 08.30-13.00 14.00-14.30",б!M207&amp;" 08.30-13.00 14.00-15.00",б!M207&amp;" 08.30-13.00 14.00-15.30",б!M207&amp;" 08.30-13.00 14.00-16.00",б!M207&amp;" 08.30-13.00 14.00-16.30",б!M207&amp;" 08.30-13.00 14.00-17.00",б!M207&amp;" 08.30-13.00 14.00-17.30",б!M207&amp;" 08.30-13.00 14.00-18.00",б!M207&amp;" 08.30-13.00 14.00-18.30",б!M207&amp;" 08.30-13.00 14.00-19.00",б!M207&amp;" 08.30-13.00 14.00-19.30",б!M207&amp;" 08.30-13.00 14.00-20.00",б!M207&amp;" 08.30-13.00 14.00-20.30",б!M207&amp;" 08.30-13.00 14.00-21.00",б!M207&amp;" 08.30-13.00 14.00-21.30",б!M207&amp;" 08.30-13.00 14.00-22.00",б!M207&amp;" 08.30-13.00 14.00-22.30",б!M207&amp;" 08.30-13.00 14.00-23.00",б!M207&amp;" 08.30-13.00 14.00-23.30",б!M207&amp;" 08.30-13.00 14.00-00.00",б!M207&amp;" 10.00-13.00",б!M207&amp;" 10.00-13.30",б!M207&amp;" 10.00-14.00",б!M207&amp;" 10.00-13.00 14.00-14.30",б!M207&amp;" 10.00-13.00 14.00-15.00",б!M207&amp;" 10.00-13.00 14.00-15.30",б!M207&amp;" 10.00-13.00 14.00-16.00",б!M207&amp;" 10.00-13.00 14.00-16.30",б!M207&amp;" 10.00-13.00 14.00-17.00",б!M207&amp;" 10.00-13.00 14.00-17.30",б!M207&amp;" 10.00-13.00 14.00-18.00",б!M207&amp;" 10.00-13.00 14.00-18.30",б!M207&amp;" 10.00-13.00 14.00-19.00",б!M207&amp;" 10.00-13.00 14.00-19.30",б!M207&amp;" 10.00-13.00 14.00-20.00",б!M207&amp;" 10.00-13.00 14.00-20.30",б!M207&amp;" 10.00-13.00 14.00-21.00",б!M207&amp;" 10.00-13.00 14.00-21.30",б!M207&amp;" 10.00-13.00 14.00-22.00",б!M207&amp;" 10.00-13.00 14.00-22.30",б!M207&amp;" 10.00-13.00 14.00-23.00",б!M207&amp;" 10.00-13.00 14.00-23.30",б!M207&amp;" 10.00-13.00 14.00-00.00",б!M207&amp;" ",б!M207&amp;" ",б!M207&amp;" ",б!M207&amp;" ",б!M207&amp;" ",),б!M209))</f>
        <v/>
      </c>
      <c r="O191" s="27" t="str">
        <f>IF(O194="","",IF(OR(N194="7 0,5",N194="7 1",N194="7 1,5",N194="7 2",N194="7 2,5",N194="7 3",N194="7 3,5",N194="7 4",N194="7 4,5",N194="7 5",N194="7 5,5",N194="7 6",N194="7 6,5",N194="7 7",N194="7а 0,5",N194="7а 1",N194="7а 1,5",N194="7а 2",N194="7а 2,5",N194="7а 3",N194="7а 3,5",N194="7а 4",N194="7а 4,5",N194="7а 5",N194="7а 5,5",N194="7а 6",N194="7а 6,5",N194="7а 7",N194="8 0,5",N194="8 1",N194="8 1,5",N194="8 2",N194="8 2,5",N194="8 3",N194="8 3,5",N194="8 4",N194="8 4,5",N194="8 5",N194="8 5,5",N194="8 6",N194="8 6,5",N194="8 7",N194="8а 0,5",N194="8а 1",N194="8а 1,5",N194="8а 2",N194="8а 2,5",N194="8а 3",N194="8а 3,5",N194="8а 4",N194="8а 4,5",N194="8а 5",N194="8а 5,5",N194="8а 6",N194="8а 6,5",N194="8а 7",N194="9 0,5",N194="9 1",N194="9 1,5",N194="9 2",N194="9 2,5",N194="9 3",N194="9 3,5",N194="9 4",N194="9 4,5",N194="9 5",N194="9 5,5",N194="9 6",N194="9 6,5",N194="9 7",N194="10 0,5",N194="10 1",N194="10 1,5",N194="10 2",N194="10 2,5",N194="10 3",N194="10 3,5",N194="10 4",N194="10 4,5",N194="10 5",N194="10 5,5",N194="10 6",N194="10 6,5",N194="10 7"),CHOOSE(MATCH(O194,{"7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00","в","о","б","к","уо"},),б!N207&amp;" 07.30-13.00",б!N207&amp;" 07.30-13.30",б!N207&amp;" 07.30-14.00",б!N207&amp;" 07.30-13.00 14.00-14.30",б!N207&amp;" 07.30-13.00 14.00-15.00",б!N207&amp;" 07.30-13.00 14.00-15.30",б!N207&amp;" 07.30-13.00 14.00-16.00",б!N207&amp;" 07.30-13.00 14.00-16.30",б!N207&amp;" 07.30-13.00 14.00-17.00",б!N207&amp;" 07.30-13.00 14.00-17.30",б!N207&amp;" 07.30-13.00 14.00-18.00",б!N207&amp;" 07.30-13.00 14.00-18.30",б!N207&amp;" 07.30-13.00 14.00-19.00",б!N207&amp;" 07.30-13.00 14.00-19.30",б!N207&amp;б!N207&amp;"  07.30-13.00 14.00-20.00",б!N207&amp;" 07.30-13.00 14.00-20.30",б!N207&amp;" 07.30-13.00 14.00-21.00",б!N207&amp;" 07.30-13.00 14.00-21.30",б!N207&amp;" 07.30-13.00 14.00-22.00",б!N207&amp;" 07.30-13.00 14.00-22.30",б!N207&amp;" 07.30-13.00 14.00-23.00",б!N207&amp;" 07.30-13.00 14.00-23.30",б!N207&amp;" 07.30-13.00 14.00-00.00",б!N207&amp;" 08.00-13.00",б!N207&amp;" 08.00-13.30",б!N207&amp;" 08.00-14.00",б!N207&amp;" 08.00-13.00 14.00-14.30",б!N207&amp;" 08.00-13.00 14.00-15.00",б!N207&amp;" 08.00-13.00 14.00-15.30",б!N207&amp;" 08.00-13.00 14.00-16.00",б!N207&amp;" 08.00-13.00 14.00-16.30",б!N207&amp;" 08.00-13.00 14.00-17.00",б!N207&amp;" 08.00-13.00 14.00-17.30",б!N207&amp;" 08.00-13.00 14.00-18.00",б!N207&amp;" 08.00-13.00 14.00-18.30",б!N207&amp;" 08.00-13.00 14.00-19.00",б!N207&amp;" 08.00-13.00 14.00-19.30",б!N207&amp;" 08.00-13.00 14.00-20.00",б!N207&amp;" 08.00-13.00 14.00-20.30",б!N207&amp;" 08.00-13.00 14.00-21.00",б!N207&amp;" 08.00-13.00 14.00-21.30",б!N207&amp;" 08.00-13.00 14.00-22.00",б!N207&amp;" 08.00-13.00 14.00-22.30",б!N207&amp;" 08.00-13.00 14.00-23.00",б!N207&amp;" 08.00-13.00 14.00-23.30",б!N207&amp;" 08.00-13.00 14.00-00.00",б!N207&amp;" 09.00-13.00",б!N207&amp;" 09.00-13.30",б!N207&amp;" 09.00-14.00",б!N207&amp;" 09.00-13.00 14.00-14.30",б!N207&amp;" 09.00-13.00 14.00-15.00",б!N207&amp;" 09.00-13.00 14.00-15.30",б!N207&amp;" 09.00-13.00 14.00-16.00",б!N207&amp;" 09.00-13.00 14.00-16.30",б!N207&amp;" 09.00-13.00 14.00-17.00",б!N207&amp;" 09.00-13.00 14.00-17.30",б!N207&amp;" 09.00-13.00 14.00-18.00",б!N207&amp;" 09.00-13.00 14.00-18.30",б!N207&amp;" 09.00-13.00 14.00-19.00",б!N207&amp;" 09.00-13.00 14.00-19.30",б!N207&amp;" 09.00-13.00 14.00-20.00",б!N207&amp;" 09.00-13.00 14.00-20.30",б!N207&amp;" 09.00-13.00 14.00-21.00",б!N207&amp;" 09.00-13.00 14.00-21.30",б!N207&amp;" 09.00-13.00 14.00-22.00",б!N207&amp;" 09.00-13.00 14.00-22.30",б!N207&amp;" 09.00-13.00 14.00-23.00",б!N207&amp;" 09.00-13.00 14.00-23.30",б!N207&amp;" 09.00-13.00 14.00-00.00",б!N207&amp;" 07.00-13.00",б!N207&amp;" 07.00-13.30",б!N207&amp;" 07.00-14.00",б!N207&amp;" 07.00-13.00 14.00-14.30",б!N207&amp;" 07.00-13.00 14.00-15.00",б!N207&amp;" 07.00-13.00 14.00-15.30",б!N207&amp;" 07.00-13.00 14.00-16.00",б!N207&amp;" 07.00-13.00 14.00-16.30",б!N207&amp;" 07.00-13.00 14.00-17.00",б!N207&amp;" 07.00-13.00 14.00-17.30",б!N207&amp;" 07.00-13.00 14.00-18.00",б!N207&amp;" 07.00-13.00 14.00-18.30",б!N207&amp;" 07.00-13.00 14.00-19.00",б!N207&amp;" 07.00-13.00 14.00-19.30",б!N207&amp;" 07.00-13.00 14.00-20.00",б!N207&amp;" 07.00-13.00 14.00-20.30",б!N207&amp;" 07.00-13.00 14.00-21.00",б!N207&amp;" 07.00-13.00 14.00-21.30",б!N207&amp;" 07.00-13.00 14.00-22.00",б!N207&amp;" 07.00-13.00 14.00-22.30",б!N207&amp;" 07.00-13.00 14.00-23.00",б!N207&amp;" 07.00-13.00 14.00-23.30",б!N207&amp;" 07.00-13.00 14.00-00.00",б!N207&amp;" 08.30-13.00",б!N207&amp;" 08.30-13.30",б!N207&amp;" 08.30-14.00",б!N207&amp;" 08.30-13.00 14.00-14.30",б!N207&amp;" 08.30-13.00 14.00-15.00",б!N207&amp;" 08.30-13.00 14.00-15.30",б!N207&amp;" 08.30-13.00 14.00-16.00",б!N207&amp;" 08.30-13.00 14.00-16.30",б!N207&amp;" 08.30-13.00 14.00-17.00",б!N207&amp;" 08.30-13.00 14.00-17.30",б!N207&amp;" 08.30-13.00 14.00-18.00",б!N207&amp;" 08.30-13.00 14.00-18.30",б!N207&amp;" 08.30-13.00 14.00-19.00",б!N207&amp;" 08.30-13.00 14.00-19.30",б!N207&amp;" 08.30-13.00 14.00-20.00",б!N207&amp;" 08.30-13.00 14.00-20.30",б!N207&amp;" 08.30-13.00 14.00-21.00",б!N207&amp;" 08.30-13.00 14.00-21.30",б!N207&amp;" 08.30-13.00 14.00-22.00",б!N207&amp;" 08.30-13.00 14.00-22.30",б!N207&amp;" 08.30-13.00 14.00-23.00",б!N207&amp;" 08.30-13.00 14.00-23.30",б!N207&amp;" 08.30-13.00 14.00-00.00",б!N207&amp;" 10.00-13.00",б!N207&amp;" 10.00-13.30",б!N207&amp;" 10.00-14.00",б!N207&amp;" 10.00-13.00 14.00-14.30",б!N207&amp;" 10.00-13.00 14.00-15.00",б!N207&amp;" 10.00-13.00 14.00-15.30",б!N207&amp;" 10.00-13.00 14.00-16.00",б!N207&amp;" 10.00-13.00 14.00-16.30",б!N207&amp;" 10.00-13.00 14.00-17.00",б!N207&amp;" 10.00-13.00 14.00-17.30",б!N207&amp;" 10.00-13.00 14.00-18.00",б!N207&amp;" 10.00-13.00 14.00-18.30",б!N207&amp;" 10.00-13.00 14.00-19.00",б!N207&amp;" 10.00-13.00 14.00-19.30",б!N207&amp;" 10.00-13.00 14.00-20.00",б!N207&amp;" 10.00-13.00 14.00-20.30",б!N207&amp;" 10.00-13.00 14.00-21.00",б!N207&amp;" 10.00-13.00 14.00-21.30",б!N207&amp;" 10.00-13.00 14.00-22.00",б!N207&amp;" 10.00-13.00 14.00-22.30",б!N207&amp;" 10.00-13.00 14.00-23.00",б!N207&amp;" 10.00-13.00 14.00-23.30",б!N207&amp;" 10.00-13.00 14.00-00.00",б!N207&amp;" ",б!N207&amp;" ",б!N207&amp;" ",б!N207&amp;" ",б!N207&amp;" ",),б!N209))</f>
        <v/>
      </c>
      <c r="P191" s="27" t="str">
        <f>IF(P194="","",IF(OR(O194="7 0,5",O194="7 1",O194="7 1,5",O194="7 2",O194="7 2,5",O194="7 3",O194="7 3,5",O194="7 4",O194="7 4,5",O194="7 5",O194="7 5,5",O194="7 6",O194="7 6,5",O194="7 7",O194="7а 0,5",O194="7а 1",O194="7а 1,5",O194="7а 2",O194="7а 2,5",O194="7а 3",O194="7а 3,5",O194="7а 4",O194="7а 4,5",O194="7а 5",O194="7а 5,5",O194="7а 6",O194="7а 6,5",O194="7а 7",O194="8 0,5",O194="8 1",O194="8 1,5",O194="8 2",O194="8 2,5",O194="8 3",O194="8 3,5",O194="8 4",O194="8 4,5",O194="8 5",O194="8 5,5",O194="8 6",O194="8 6,5",O194="8 7",O194="8а 0,5",O194="8а 1",O194="8а 1,5",O194="8а 2",O194="8а 2,5",O194="8а 3",O194="8а 3,5",O194="8а 4",O194="8а 4,5",O194="8а 5",O194="8а 5,5",O194="8а 6",O194="8а 6,5",O194="8а 7",O194="9 0,5",O194="9 1",O194="9 1,5",O194="9 2",O194="9 2,5",O194="9 3",O194="9 3,5",O194="9 4",O194="9 4,5",O194="9 5",O194="9 5,5",O194="9 6",O194="9 6,5",O194="9 7",O194="10 0,5",O194="10 1",O194="10 1,5",O194="10 2",O194="10 2,5",O194="10 3",O194="10 3,5",O194="10 4",O194="10 4,5",O194="10 5",O194="10 5,5",O194="10 6",O194="10 6,5",O194="10 7"),CHOOSE(MATCH(P194,{"7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00";"в";"о";"б";"к";"уо"},),б!O207&amp;" 07.30-13.00",б!O207&amp;" 07.30-13.30",б!O207&amp;" 07.30-14.00",б!O207&amp;" 07.30-13.00 14.00-14.30",б!O207&amp;" 07.30-13.00 14.00-15.00",б!O207&amp;" 07.30-13.00 14.00-15.30",б!O207&amp;" 07.30-13.00 14.00-16.00",б!O207&amp;" 07.30-13.00 14.00-16.30",б!O207&amp;" 07.30-13.00 14.00-17.00",б!O207&amp;" 07.30-13.00 14.00-17.30",б!O207&amp;" 07.30-13.00 14.00-18.00",б!O207&amp;" 07.30-13.00 14.00-18.30",б!O207&amp;" 07.30-13.00 14.00-19.00",б!O207&amp;" 07.30-13.00 14.00-19.30",б!O207&amp;б!O207&amp;"  07.30-13.00 14.00-20.00",б!O207&amp;" 07.30-13.00 14.00-20.30",б!O207&amp;" 07.30-13.00 14.00-21.00",б!O207&amp;" 07.30-13.00 14.00-21.30",б!O207&amp;" 07.30-13.00 14.00-22.00",б!O207&amp;" 07.30-13.00 14.00-22.30",б!O207&amp;" 07.30-13.00 14.00-23.00",б!O207&amp;" 07.30-13.00 14.00-23.30",б!O207&amp;" 07.30-13.00 14.00-00.00",б!O207&amp;" 08.00-13.00",б!O207&amp;" 08.00-13.30",б!O207&amp;" 08.00-14.00",б!O207&amp;" 08.00-13.00 14.00-14.30",б!O207&amp;" 08.00-13.00 14.00-15.00",б!O207&amp;" 08.00-13.00 14.00-15.30",б!O207&amp;" 08.00-13.00 14.00-16.00",б!O207&amp;" 08.00-13.00 14.00-16.30",б!O207&amp;" 08.00-13.00 14.00-17.00",б!O207&amp;" 08.00-13.00 14.00-17.30",б!O207&amp;" 08.00-13.00 14.00-18.00",б!O207&amp;" 08.00-13.00 14.00-18.30",б!O207&amp;" 08.00-13.00 14.00-19.00",б!O207&amp;" 08.00-13.00 14.00-19.30",б!O207&amp;" 08.00-13.00 14.00-20.00",б!O207&amp;" 08.00-13.00 14.00-20.30",б!O207&amp;" 08.00-13.00 14.00-21.00",б!O207&amp;" 08.00-13.00 14.00-21.30",б!O207&amp;" 08.00-13.00 14.00-22.00",б!O207&amp;" 08.00-13.00 14.00-22.30",б!O207&amp;" 08.00-13.00 14.00-23.00",б!O207&amp;" 08.00-13.00 14.00-23.30",б!O207&amp;" 08.00-13.00 14.00-00.00",б!O207&amp;" 09.00-13.00",б!O207&amp;" 09.00-13.30",б!O207&amp;" 09.00-14.00",б!O207&amp;" 09.00-13.00 14.00-14.30",б!O207&amp;" 09.00-13.00 14.00-15.00",б!O207&amp;" 09.00-13.00 14.00-15.30",б!O207&amp;" 09.00-13.00 14.00-16.00",б!O207&amp;" 09.00-13.00 14.00-16.30",б!O207&amp;" 09.00-13.00 14.00-17.00",б!O207&amp;" 09.00-13.00 14.00-17.30",б!O207&amp;" 09.00-13.00 14.00-18.00",б!O207&amp;" 09.00-13.00 14.00-18.30",б!O207&amp;" 09.00-13.00 14.00-19.00",б!O207&amp;" 09.00-13.00 14.00-19.30",б!O207&amp;" 09.00-13.00 14.00-20.00",б!O207&amp;" 09.00-13.00 14.00-20.30",б!O207&amp;" 09.00-13.00 14.00-21.00",б!O207&amp;" 09.00-13.00 14.00-21.30",б!O207&amp;" 09.00-13.00 14.00-22.00",б!O207&amp;" 09.00-13.00 14.00-22.30",б!O207&amp;" 09.00-13.00 14.00-23.00",б!O207&amp;" 09.00-13.00 14.00-23.30",б!O207&amp;" 09.00-13.00 14.00-00.00",б!O207&amp;" 07.00-13.00",б!O207&amp;" 07.00-13.30",б!O207&amp;" 07.00-14.00",б!O207&amp;" 07.00-13.00 14.00-14.30",б!O207&amp;" 07.00-13.00 14.00-15.00",б!O207&amp;" 07.00-13.00 14.00-15.30",б!O207&amp;" 07.00-13.00 14.00-16.00",б!O207&amp;" 07.00-13.00 14.00-16.30",б!O207&amp;" 07.00-13.00 14.00-17.00",б!O207&amp;" 07.00-13.00 14.00-17.30",б!O207&amp;" 07.00-13.00 14.00-18.00",б!O207&amp;" 07.00-13.00 14.00-18.30",б!O207&amp;" 07.00-13.00 14.00-19.00",б!O207&amp;" 07.00-13.00 14.00-19.30",б!O207&amp;" 07.00-13.00 14.00-20.00",б!O207&amp;" 07.00-13.00 14.00-20.30",б!O207&amp;" 07.00-13.00 14.00-21.00",б!O207&amp;" 07.00-13.00 14.00-21.30",б!O207&amp;" 07.00-13.00 14.00-22.00",б!O207&amp;" 07.00-13.00 14.00-22.30",б!O207&amp;" 07.00-13.00 14.00-23.00",б!O207&amp;" 07.00-13.00 14.00-23.30",б!O207&amp;" 07.00-13.00 14.00-00.00",б!O207&amp;" 08.30-13.00",б!O207&amp;" 08.30-13.30",б!O207&amp;" 08.30-14.00",б!O207&amp;" 08.30-13.00 14.00-14.30",б!O207&amp;" 08.30-13.00 14.00-15.00",б!O207&amp;" 08.30-13.00 14.00-15.30",б!O207&amp;" 08.30-13.00 14.00-16.00",б!O207&amp;" 08.30-13.00 14.00-16.30",б!O207&amp;" 08.30-13.00 14.00-17.00",б!O207&amp;" 08.30-13.00 14.00-17.30",б!O207&amp;" 08.30-13.00 14.00-18.00",б!O207&amp;" 08.30-13.00 14.00-18.30",б!O207&amp;" 08.30-13.00 14.00-19.00",б!O207&amp;" 08.30-13.00 14.00-19.30",б!O207&amp;" 08.30-13.00 14.00-20.00",б!O207&amp;" 08.30-13.00 14.00-20.30",б!O207&amp;" 08.30-13.00 14.00-21.00",б!O207&amp;" 08.30-13.00 14.00-21.30",б!O207&amp;" 08.30-13.00 14.00-22.00",б!O207&amp;" 08.30-13.00 14.00-22.30",б!O207&amp;" 08.30-13.00 14.00-23.00",б!O207&amp;" 08.30-13.00 14.00-23.30",б!O207&amp;" 08.30-13.00 14.00-00.00",б!O207&amp;" 10.00-13.00",б!O207&amp;" 10.00-13.30",б!O207&amp;" 10.00-14.00",б!O207&amp;" 10.00-13.00 14.00-14.30",б!O207&amp;" 10.00-13.00 14.00-15.00",б!O207&amp;" 10.00-13.00 14.00-15.30",б!O207&amp;" 10.00-13.00 14.00-16.00",б!O207&amp;" 10.00-13.00 14.00-16.30",б!O207&amp;" 10.00-13.00 14.00-17.00",б!O207&amp;" 10.00-13.00 14.00-17.30",б!O207&amp;" 10.00-13.00 14.00-18.00",б!O207&amp;" 10.00-13.00 14.00-18.30",б!O207&amp;" 10.00-13.00 14.00-19.00",б!O207&amp;" 10.00-13.00 14.00-19.30",б!O207&amp;" 10.00-13.00 14.00-20.00",б!O207&amp;" 10.00-13.00 14.00-20.30",б!O207&amp;" 10.00-13.00 14.00-21.00",б!O207&amp;" 10.00-13.00 14.00-21.30",б!O207&amp;" 10.00-13.00 14.00-22.00",б!O207&amp;" 10.00-13.00 14.00-22.30",б!O207&amp;" 10.00-13.00 14.00-23.00",б!O207&amp;" 10.00-13.00 14.00-23.30",б!O207&amp;" 10.00-13.00 14.00-00.00",б!O207&amp;" ",б!O207&amp;" ",б!O207&amp;" ",б!O207&amp;" ",б!O207&amp;" ",),б!O209))</f>
        <v/>
      </c>
      <c r="Q191" s="27" t="str">
        <f>IF(Q194="","",IF(OR(P194="7 0,5",P194="7 1",P194="7 1,5",P194="7 2",P194="7 2,5",P194="7 3",P194="7 3,5",P194="7 4",P194="7 4,5",P194="7 5",P194="7 5,5",P194="7 6",P194="7 6,5",P194="7 7",P194="7а 0,5",P194="7а 1",P194="7а 1,5",P194="7а 2",P194="7а 2,5",P194="7а 3",P194="7а 3,5",P194="7а 4",P194="7а 4,5",P194="7а 5",P194="7а 5,5",P194="7а 6",P194="7а 6,5",P194="7а 7",P194="8 0,5",P194="8 1",P194="8 1,5",P194="8 2",P194="8 2,5",P194="8 3",P194="8 3,5",P194="8 4",P194="8 4,5",P194="8 5",P194="8 5,5",P194="8 6",P194="8 6,5",P194="8 7",P194="8а 0,5",P194="8а 1",P194="8а 1,5",P194="8а 2",P194="8а 2,5",P194="8а 3",P194="8а 3,5",P194="8а 4",P194="8а 4,5",P194="8а 5",P194="8а 5,5",P194="8а 6",P194="8а 6,5",P194="8а 7",P194="9 0,5",P194="9 1",P194="9 1,5",P194="9 2",P194="9 2,5",P194="9 3",P194="9 3,5",P194="9 4",P194="9 4,5",P194="9 5",P194="9 5,5",P194="9 6",P194="9 6,5",P194="9 7",P194="10 0,5",P194="10 1",P194="10 1,5",P194="10 2",P194="10 2,5",P194="10 3",P194="10 3,5",P194="10 4",P194="10 4,5",P194="10 5",P194="10 5,5",P194="10 6",P194="10 6,5",P194="10 7"),CHOOSE(MATCH(Q194,{"7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00","в","о","б","к","уо"},),б!P207&amp;" 07.30-13.00",б!P207&amp;" 07.30-13.30",б!P207&amp;" 07.30-14.00",б!P207&amp;" 07.30-13.00 14.00-14.30",б!P207&amp;" 07.30-13.00 14.00-15.00",б!P207&amp;" 07.30-13.00 14.00-15.30",б!P207&amp;" 07.30-13.00 14.00-16.00",б!P207&amp;" 07.30-13.00 14.00-16.30",б!P207&amp;" 07.30-13.00 14.00-17.00",б!P207&amp;" 07.30-13.00 14.00-17.30",б!P207&amp;" 07.30-13.00 14.00-18.00",б!P207&amp;" 07.30-13.00 14.00-18.30",б!P207&amp;" 07.30-13.00 14.00-19.00",б!P207&amp;" 07.30-13.00 14.00-19.30",б!P207&amp;б!P207&amp;"  07.30-13.00 14.00-20.00",б!P207&amp;" 07.30-13.00 14.00-20.30",б!P207&amp;" 07.30-13.00 14.00-21.00",б!P207&amp;" 07.30-13.00 14.00-21.30",б!P207&amp;" 07.30-13.00 14.00-22.00",б!P207&amp;" 07.30-13.00 14.00-22.30",б!P207&amp;" 07.30-13.00 14.00-23.00",б!P207&amp;" 07.30-13.00 14.00-23.30",б!P207&amp;" 07.30-13.00 14.00-00.00",б!P207&amp;" 08.00-13.00",б!P207&amp;" 08.00-13.30",б!P207&amp;" 08.00-14.00",б!P207&amp;" 08.00-13.00 14.00-14.30",б!P207&amp;" 08.00-13.00 14.00-15.00",б!P207&amp;" 08.00-13.00 14.00-15.30",б!P207&amp;" 08.00-13.00 14.00-16.00",б!P207&amp;" 08.00-13.00 14.00-16.30",б!P207&amp;" 08.00-13.00 14.00-17.00",б!P207&amp;" 08.00-13.00 14.00-17.30",б!P207&amp;" 08.00-13.00 14.00-18.00",б!P207&amp;" 08.00-13.00 14.00-18.30",б!P207&amp;" 08.00-13.00 14.00-19.00",б!P207&amp;" 08.00-13.00 14.00-19.30",б!P207&amp;" 08.00-13.00 14.00-20.00",б!P207&amp;" 08.00-13.00 14.00-20.30",б!P207&amp;" 08.00-13.00 14.00-21.00",б!P207&amp;" 08.00-13.00 14.00-21.30",б!P207&amp;" 08.00-13.00 14.00-22.00",б!P207&amp;" 08.00-13.00 14.00-22.30",б!P207&amp;" 08.00-13.00 14.00-23.00",б!P207&amp;" 08.00-13.00 14.00-23.30",б!P207&amp;" 08.00-13.00 14.00-00.00",б!P207&amp;" 09.00-13.00",б!P207&amp;" 09.00-13.30",б!P207&amp;" 09.00-14.00",б!P207&amp;" 09.00-13.00 14.00-14.30",б!P207&amp;" 09.00-13.00 14.00-15.00",б!P207&amp;" 09.00-13.00 14.00-15.30",б!P207&amp;" 09.00-13.00 14.00-16.00",б!P207&amp;" 09.00-13.00 14.00-16.30",б!P207&amp;" 09.00-13.00 14.00-17.00",б!P207&amp;" 09.00-13.00 14.00-17.30",б!P207&amp;" 09.00-13.00 14.00-18.00",б!P207&amp;" 09.00-13.00 14.00-18.30",б!P207&amp;" 09.00-13.00 14.00-19.00",б!P207&amp;" 09.00-13.00 14.00-19.30",б!P207&amp;" 09.00-13.00 14.00-20.00",б!P207&amp;" 09.00-13.00 14.00-20.30",б!P207&amp;" 09.00-13.00 14.00-21.00",б!P207&amp;" 09.00-13.00 14.00-21.30",б!P207&amp;" 09.00-13.00 14.00-22.00",б!P207&amp;" 09.00-13.00 14.00-22.30",б!P207&amp;" 09.00-13.00 14.00-23.00",б!P207&amp;" 09.00-13.00 14.00-23.30",б!P207&amp;" 09.00-13.00 14.00-00.00",б!P207&amp;" 07.00-13.00",б!P207&amp;" 07.00-13.30",б!P207&amp;" 07.00-14.00",б!P207&amp;" 07.00-13.00 14.00-14.30",б!P207&amp;" 07.00-13.00 14.00-15.00",б!P207&amp;" 07.00-13.00 14.00-15.30",б!P207&amp;" 07.00-13.00 14.00-16.00",б!P207&amp;" 07.00-13.00 14.00-16.30",б!P207&amp;" 07.00-13.00 14.00-17.00",б!P207&amp;" 07.00-13.00 14.00-17.30",б!P207&amp;" 07.00-13.00 14.00-18.00",б!P207&amp;" 07.00-13.00 14.00-18.30",б!P207&amp;" 07.00-13.00 14.00-19.00",б!P207&amp;" 07.00-13.00 14.00-19.30",б!P207&amp;" 07.00-13.00 14.00-20.00",б!P207&amp;" 07.00-13.00 14.00-20.30",б!P207&amp;" 07.00-13.00 14.00-21.00",б!P207&amp;" 07.00-13.00 14.00-21.30",б!P207&amp;" 07.00-13.00 14.00-22.00",б!P207&amp;" 07.00-13.00 14.00-22.30",б!P207&amp;" 07.00-13.00 14.00-23.00",б!P207&amp;" 07.00-13.00 14.00-23.30",б!P207&amp;" 07.00-13.00 14.00-00.00",б!P207&amp;" 08.30-13.00",б!P207&amp;" 08.30-13.30",б!P207&amp;" 08.30-14.00",б!P207&amp;" 08.30-13.00 14.00-14.30",б!P207&amp;" 08.30-13.00 14.00-15.00",б!P207&amp;" 08.30-13.00 14.00-15.30",б!P207&amp;" 08.30-13.00 14.00-16.00",б!P207&amp;" 08.30-13.00 14.00-16.30",б!P207&amp;" 08.30-13.00 14.00-17.00",б!P207&amp;" 08.30-13.00 14.00-17.30",б!P207&amp;" 08.30-13.00 14.00-18.00",б!P207&amp;" 08.30-13.00 14.00-18.30",б!P207&amp;" 08.30-13.00 14.00-19.00",б!P207&amp;" 08.30-13.00 14.00-19.30",б!P207&amp;" 08.30-13.00 14.00-20.00",б!P207&amp;" 08.30-13.00 14.00-20.30",б!P207&amp;" 08.30-13.00 14.00-21.00",б!P207&amp;" 08.30-13.00 14.00-21.30",б!P207&amp;" 08.30-13.00 14.00-22.00",б!P207&amp;" 08.30-13.00 14.00-22.30",б!P207&amp;" 08.30-13.00 14.00-23.00",б!P207&amp;" 08.30-13.00 14.00-23.30",б!P207&amp;" 08.30-13.00 14.00-00.00",б!P207&amp;" 10.00-13.00",б!P207&amp;" 10.00-13.30",б!P207&amp;" 10.00-14.00",б!P207&amp;" 10.00-13.00 14.00-14.30",б!P207&amp;" 10.00-13.00 14.00-15.00",б!P207&amp;" 10.00-13.00 14.00-15.30",б!P207&amp;" 10.00-13.00 14.00-16.00",б!P207&amp;" 10.00-13.00 14.00-16.30",б!P207&amp;" 10.00-13.00 14.00-17.00",б!P207&amp;" 10.00-13.00 14.00-17.30",б!P207&amp;" 10.00-13.00 14.00-18.00",б!P207&amp;" 10.00-13.00 14.00-18.30",б!P207&amp;" 10.00-13.00 14.00-19.00",б!P207&amp;" 10.00-13.00 14.00-19.30",б!P207&amp;" 10.00-13.00 14.00-20.00",б!P207&amp;" 10.00-13.00 14.00-20.30",б!P207&amp;" 10.00-13.00 14.00-21.00",б!P207&amp;" 10.00-13.00 14.00-21.30",б!P207&amp;" 10.00-13.00 14.00-22.00",б!P207&amp;" 10.00-13.00 14.00-22.30",б!P207&amp;" 10.00-13.00 14.00-23.00",б!P207&amp;" 10.00-13.00 14.00-23.30",б!P207&amp;" 10.00-13.00 14.00-00.00",б!P207&amp;" ",б!P207&amp;" ",б!P207&amp;" ",б!P207&amp;" ",б!P207&amp;" ",),б!P209))</f>
        <v/>
      </c>
      <c r="R191" s="27" t="str">
        <f>IF(R194="","",IF(OR(Q194="7 0,5",Q194="7 1",Q194="7 1,5",Q194="7 2",Q194="7 2,5",Q194="7 3",Q194="7 3,5",Q194="7 4",Q194="7 4,5",Q194="7 5",Q194="7 5,5",Q194="7 6",Q194="7 6,5",Q194="7 7",Q194="7а 0,5",Q194="7а 1",Q194="7а 1,5",Q194="7а 2",Q194="7а 2,5",Q194="7а 3",Q194="7а 3,5",Q194="7а 4",Q194="7а 4,5",Q194="7а 5",Q194="7а 5,5",Q194="7а 6",Q194="7а 6,5",Q194="7а 7",Q194="8 0,5",Q194="8 1",Q194="8 1,5",Q194="8 2",Q194="8 2,5",Q194="8 3",Q194="8 3,5",Q194="8 4",Q194="8 4,5",Q194="8 5",Q194="8 5,5",Q194="8 6",Q194="8 6,5",Q194="8 7",Q194="8а 0,5",Q194="8а 1",Q194="8а 1,5",Q194="8а 2",Q194="8а 2,5",Q194="8а 3",Q194="8а 3,5",Q194="8а 4",Q194="8а 4,5",Q194="8а 5",Q194="8а 5,5",Q194="8а 6",Q194="8а 6,5",Q194="8а 7",Q194="9 0,5",Q194="9 1",Q194="9 1,5",Q194="9 2",Q194="9 2,5",Q194="9 3",Q194="9 3,5",Q194="9 4",Q194="9 4,5",Q194="9 5",Q194="9 5,5",Q194="9 6",Q194="9 6,5",Q194="9 7",Q194="10 0,5",Q194="10 1",Q194="10 1,5",Q194="10 2",Q194="10 2,5",Q194="10 3",Q194="10 3,5",Q194="10 4",Q194="10 4,5",Q194="10 5",Q194="10 5,5",Q194="10 6",Q194="10 6,5",Q194="10 7"),CHOOSE(MATCH(R194,{"7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00";"в";"о";"б";"к";"уо"},),б!Q207&amp;" 07.30-13.00",б!Q207&amp;" 07.30-13.30",б!Q207&amp;" 07.30-14.00",б!Q207&amp;" 07.30-13.00 14.00-14.30",б!Q207&amp;" 07.30-13.00 14.00-15.00",б!Q207&amp;" 07.30-13.00 14.00-15.30",б!Q207&amp;" 07.30-13.00 14.00-16.00",б!Q207&amp;" 07.30-13.00 14.00-16.30",б!Q207&amp;" 07.30-13.00 14.00-17.00",б!Q207&amp;" 07.30-13.00 14.00-17.30",б!Q207&amp;" 07.30-13.00 14.00-18.00",б!Q207&amp;" 07.30-13.00 14.00-18.30",б!Q207&amp;" 07.30-13.00 14.00-19.00",б!Q207&amp;" 07.30-13.00 14.00-19.30",б!Q207&amp;б!Q207&amp;"  07.30-13.00 14.00-20.00",б!Q207&amp;" 07.30-13.00 14.00-20.30",б!Q207&amp;" 07.30-13.00 14.00-21.00",б!Q207&amp;" 07.30-13.00 14.00-21.30",б!Q207&amp;" 07.30-13.00 14.00-22.00",б!Q207&amp;" 07.30-13.00 14.00-22.30",б!Q207&amp;" 07.30-13.00 14.00-23.00",б!Q207&amp;" 07.30-13.00 14.00-23.30",б!Q207&amp;" 07.30-13.00 14.00-00.00",б!Q207&amp;" 08.00-13.00",б!Q207&amp;" 08.00-13.30",б!Q207&amp;" 08.00-14.00",б!Q207&amp;" 08.00-13.00 14.00-14.30",б!Q207&amp;" 08.00-13.00 14.00-15.00",б!Q207&amp;" 08.00-13.00 14.00-15.30",б!Q207&amp;" 08.00-13.00 14.00-16.00",б!Q207&amp;" 08.00-13.00 14.00-16.30",б!Q207&amp;" 08.00-13.00 14.00-17.00",б!Q207&amp;" 08.00-13.00 14.00-17.30",б!Q207&amp;" 08.00-13.00 14.00-18.00",б!Q207&amp;" 08.00-13.00 14.00-18.30",б!Q207&amp;" 08.00-13.00 14.00-19.00",б!Q207&amp;" 08.00-13.00 14.00-19.30",б!Q207&amp;" 08.00-13.00 14.00-20.00",б!Q207&amp;" 08.00-13.00 14.00-20.30",б!Q207&amp;" 08.00-13.00 14.00-21.00",б!Q207&amp;" 08.00-13.00 14.00-21.30",б!Q207&amp;" 08.00-13.00 14.00-22.00",б!Q207&amp;" 08.00-13.00 14.00-22.30",б!Q207&amp;" 08.00-13.00 14.00-23.00",б!Q207&amp;" 08.00-13.00 14.00-23.30",б!Q207&amp;" 08.00-13.00 14.00-00.00",б!Q207&amp;" 09.00-13.00",б!Q207&amp;" 09.00-13.30",б!Q207&amp;" 09.00-14.00",б!Q207&amp;" 09.00-13.00 14.00-14.30",б!Q207&amp;" 09.00-13.00 14.00-15.00",б!Q207&amp;" 09.00-13.00 14.00-15.30",б!Q207&amp;" 09.00-13.00 14.00-16.00",б!Q207&amp;" 09.00-13.00 14.00-16.30",б!Q207&amp;" 09.00-13.00 14.00-17.00",б!Q207&amp;" 09.00-13.00 14.00-17.30",б!Q207&amp;" 09.00-13.00 14.00-18.00",б!Q207&amp;" 09.00-13.00 14.00-18.30",б!Q207&amp;" 09.00-13.00 14.00-19.00",б!Q207&amp;" 09.00-13.00 14.00-19.30",б!Q207&amp;" 09.00-13.00 14.00-20.00",б!Q207&amp;" 09.00-13.00 14.00-20.30",б!Q207&amp;" 09.00-13.00 14.00-21.00",б!Q207&amp;" 09.00-13.00 14.00-21.30",б!Q207&amp;" 09.00-13.00 14.00-22.00",б!Q207&amp;" 09.00-13.00 14.00-22.30",б!Q207&amp;" 09.00-13.00 14.00-23.00",б!Q207&amp;" 09.00-13.00 14.00-23.30",б!Q207&amp;" 09.00-13.00 14.00-00.00",б!Q207&amp;" 07.00-13.00",б!Q207&amp;" 07.00-13.30",б!Q207&amp;" 07.00-14.00",б!Q207&amp;" 07.00-13.00 14.00-14.30",б!Q207&amp;" 07.00-13.00 14.00-15.00",б!Q207&amp;" 07.00-13.00 14.00-15.30",б!Q207&amp;" 07.00-13.00 14.00-16.00",б!Q207&amp;" 07.00-13.00 14.00-16.30",б!Q207&amp;" 07.00-13.00 14.00-17.00",б!Q207&amp;" 07.00-13.00 14.00-17.30",б!Q207&amp;" 07.00-13.00 14.00-18.00",б!Q207&amp;" 07.00-13.00 14.00-18.30",б!Q207&amp;" 07.00-13.00 14.00-19.00",б!Q207&amp;" 07.00-13.00 14.00-19.30",б!Q207&amp;" 07.00-13.00 14.00-20.00",б!Q207&amp;" 07.00-13.00 14.00-20.30",б!Q207&amp;" 07.00-13.00 14.00-21.00",б!Q207&amp;" 07.00-13.00 14.00-21.30",б!Q207&amp;" 07.00-13.00 14.00-22.00",б!Q207&amp;" 07.00-13.00 14.00-22.30",б!Q207&amp;" 07.00-13.00 14.00-23.00",б!Q207&amp;" 07.00-13.00 14.00-23.30",б!Q207&amp;" 07.00-13.00 14.00-00.00",б!Q207&amp;" 08.30-13.00",б!Q207&amp;" 08.30-13.30",б!Q207&amp;" 08.30-14.00",б!Q207&amp;" 08.30-13.00 14.00-14.30",б!Q207&amp;" 08.30-13.00 14.00-15.00",б!Q207&amp;" 08.30-13.00 14.00-15.30",б!Q207&amp;" 08.30-13.00 14.00-16.00",б!Q207&amp;" 08.30-13.00 14.00-16.30",б!Q207&amp;" 08.30-13.00 14.00-17.00",б!Q207&amp;" 08.30-13.00 14.00-17.30",б!Q207&amp;" 08.30-13.00 14.00-18.00",б!Q207&amp;" 08.30-13.00 14.00-18.30",б!Q207&amp;" 08.30-13.00 14.00-19.00",б!Q207&amp;" 08.30-13.00 14.00-19.30",б!Q207&amp;" 08.30-13.00 14.00-20.00",б!Q207&amp;" 08.30-13.00 14.00-20.30",б!Q207&amp;" 08.30-13.00 14.00-21.00",б!Q207&amp;" 08.30-13.00 14.00-21.30",б!Q207&amp;" 08.30-13.00 14.00-22.00",б!Q207&amp;" 08.30-13.00 14.00-22.30",б!Q207&amp;" 08.30-13.00 14.00-23.00",б!Q207&amp;" 08.30-13.00 14.00-23.30",б!Q207&amp;" 08.30-13.00 14.00-00.00",б!Q207&amp;" 10.00-13.00",б!Q207&amp;" 10.00-13.30",б!Q207&amp;" 10.00-14.00",б!Q207&amp;" 10.00-13.00 14.00-14.30",б!Q207&amp;" 10.00-13.00 14.00-15.00",б!Q207&amp;" 10.00-13.00 14.00-15.30",б!Q207&amp;" 10.00-13.00 14.00-16.00",б!Q207&amp;" 10.00-13.00 14.00-16.30",б!Q207&amp;" 10.00-13.00 14.00-17.00",б!Q207&amp;" 10.00-13.00 14.00-17.30",б!Q207&amp;" 10.00-13.00 14.00-18.00",б!Q207&amp;" 10.00-13.00 14.00-18.30",б!Q207&amp;" 10.00-13.00 14.00-19.00",б!Q207&amp;" 10.00-13.00 14.00-19.30",б!Q207&amp;" 10.00-13.00 14.00-20.00",б!Q207&amp;" 10.00-13.00 14.00-20.30",б!Q207&amp;" 10.00-13.00 14.00-21.00",б!Q207&amp;" 10.00-13.00 14.00-21.30",б!Q207&amp;" 10.00-13.00 14.00-22.00",б!Q207&amp;" 10.00-13.00 14.00-22.30",б!Q207&amp;" 10.00-13.00 14.00-23.00",б!Q207&amp;" 10.00-13.00 14.00-23.30",б!Q207&amp;" 10.00-13.00 14.00-00.00",б!Q207&amp;" ",б!Q207&amp;" ",б!Q207&amp;" ",б!Q207&amp;" ",б!Q207&amp;" ",),б!Q209))</f>
        <v/>
      </c>
      <c r="S191" s="92" t="str">
        <f>IF(S194="","",IF(OR(R194="7 0,5",R194="7 1",R194="7 1,5",R194="7 2",R194="7 2,5",R194="7 3",R194="7 3,5",R194="7 4",R194="7 4,5",R194="7 5",R194="7 5,5",R194="7 6",R194="7 6,5",R194="7 7",R194="7а 0,5",R194="7а 1",R194="7а 1,5",R194="7а 2",R194="7а 2,5",R194="7а 3",R194="7а 3,5",R194="7а 4",R194="7а 4,5",R194="7а 5",R194="7а 5,5",R194="7а 6",R194="7а 6,5",R194="7а 7",R194="8 0,5",R194="8 1",R194="8 1,5",R194="8 2",R194="8 2,5",R194="8 3",R194="8 3,5",R194="8 4",R194="8 4,5",R194="8 5",R194="8 5,5",R194="8 6",R194="8 6,5",R194="8 7",R194="8а 0,5",R194="8а 1",R194="8а 1,5",R194="8а 2",R194="8а 2,5",R194="8а 3",R194="8а 3,5",R194="8а 4",R194="8а 4,5",R194="8а 5",R194="8а 5,5",R194="8а 6",R194="8а 6,5",R194="8а 7",R194="9 0,5",R194="9 1",R194="9 1,5",R194="9 2",R194="9 2,5",R194="9 3",R194="9 3,5",R194="9 4",R194="9 4,5",R194="9 5",R194="9 5,5",R194="9 6",R194="9 6,5",R194="9 7",R194="10 0,5",R194="10 1",R194="10 1,5",R194="10 2",R194="10 2,5",R194="10 3",R194="10 3,5",R194="10 4",R194="10 4,5",R194="10 5",R194="10 5,5",R194="10 6",R194="10 6,5",R194="10 7"),CHOOSE(MATCH(S194,{"7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00","в","о","б","к","уо"},),б!R207&amp;" 07.30-13.00",б!R207&amp;" 07.30-13.30",б!R207&amp;" 07.30-14.00",б!R207&amp;" 07.30-13.00 14.00-14.30",б!R207&amp;" 07.30-13.00 14.00-15.00",б!R207&amp;" 07.30-13.00 14.00-15.30",б!R207&amp;" 07.30-13.00 14.00-16.00",б!R207&amp;" 07.30-13.00 14.00-16.30",б!R207&amp;" 07.30-13.00 14.00-17.00",б!R207&amp;" 07.30-13.00 14.00-17.30",б!R207&amp;" 07.30-13.00 14.00-18.00",б!R207&amp;" 07.30-13.00 14.00-18.30",б!R207&amp;" 07.30-13.00 14.00-19.00",б!R207&amp;" 07.30-13.00 14.00-19.30",б!R207&amp;б!R207&amp;"  07.30-13.00 14.00-20.00",б!R207&amp;" 07.30-13.00 14.00-20.30",б!R207&amp;" 07.30-13.00 14.00-21.00",б!R207&amp;" 07.30-13.00 14.00-21.30",б!R207&amp;" 07.30-13.00 14.00-22.00",б!R207&amp;" 07.30-13.00 14.00-22.30",б!R207&amp;" 07.30-13.00 14.00-23.00",б!R207&amp;" 07.30-13.00 14.00-23.30",б!R207&amp;" 07.30-13.00 14.00-00.00",б!R207&amp;" 08.00-13.00",б!R207&amp;" 08.00-13.30",б!R207&amp;" 08.00-14.00",б!R207&amp;" 08.00-13.00 14.00-14.30",б!R207&amp;" 08.00-13.00 14.00-15.00",б!R207&amp;" 08.00-13.00 14.00-15.30",б!R207&amp;" 08.00-13.00 14.00-16.00",б!R207&amp;" 08.00-13.00 14.00-16.30",б!R207&amp;" 08.00-13.00 14.00-17.00",б!R207&amp;" 08.00-13.00 14.00-17.30",б!R207&amp;" 08.00-13.00 14.00-18.00",б!R207&amp;" 08.00-13.00 14.00-18.30",б!R207&amp;" 08.00-13.00 14.00-19.00",б!R207&amp;" 08.00-13.00 14.00-19.30",б!R207&amp;" 08.00-13.00 14.00-20.00",б!R207&amp;" 08.00-13.00 14.00-20.30",б!R207&amp;" 08.00-13.00 14.00-21.00",б!R207&amp;" 08.00-13.00 14.00-21.30",б!R207&amp;" 08.00-13.00 14.00-22.00",б!R207&amp;" 08.00-13.00 14.00-22.30",б!R207&amp;" 08.00-13.00 14.00-23.00",б!R207&amp;" 08.00-13.00 14.00-23.30",б!R207&amp;" 08.00-13.00 14.00-00.00",б!R207&amp;" 09.00-13.00",б!R207&amp;" 09.00-13.30",б!R207&amp;" 09.00-14.00",б!R207&amp;" 09.00-13.00 14.00-14.30",б!R207&amp;" 09.00-13.00 14.00-15.00",б!R207&amp;" 09.00-13.00 14.00-15.30",б!R207&amp;" 09.00-13.00 14.00-16.00",б!R207&amp;" 09.00-13.00 14.00-16.30",б!R207&amp;" 09.00-13.00 14.00-17.00",б!R207&amp;" 09.00-13.00 14.00-17.30",б!R207&amp;" 09.00-13.00 14.00-18.00",б!R207&amp;" 09.00-13.00 14.00-18.30",б!R207&amp;" 09.00-13.00 14.00-19.00",б!R207&amp;" 09.00-13.00 14.00-19.30",б!R207&amp;" 09.00-13.00 14.00-20.00",б!R207&amp;" 09.00-13.00 14.00-20.30",б!R207&amp;" 09.00-13.00 14.00-21.00",б!R207&amp;" 09.00-13.00 14.00-21.30",б!R207&amp;" 09.00-13.00 14.00-22.00",б!R207&amp;" 09.00-13.00 14.00-22.30",б!R207&amp;" 09.00-13.00 14.00-23.00",б!R207&amp;" 09.00-13.00 14.00-23.30",б!R207&amp;" 09.00-13.00 14.00-00.00",б!R207&amp;" 07.00-13.00",б!R207&amp;" 07.00-13.30",б!R207&amp;" 07.00-14.00",б!R207&amp;" 07.00-13.00 14.00-14.30",б!R207&amp;" 07.00-13.00 14.00-15.00",б!R207&amp;" 07.00-13.00 14.00-15.30",б!R207&amp;" 07.00-13.00 14.00-16.00",б!R207&amp;" 07.00-13.00 14.00-16.30",б!R207&amp;" 07.00-13.00 14.00-17.00",б!R207&amp;" 07.00-13.00 14.00-17.30",б!R207&amp;" 07.00-13.00 14.00-18.00",б!R207&amp;" 07.00-13.00 14.00-18.30",б!R207&amp;" 07.00-13.00 14.00-19.00",б!R207&amp;" 07.00-13.00 14.00-19.30",б!R207&amp;" 07.00-13.00 14.00-20.00",б!R207&amp;" 07.00-13.00 14.00-20.30",б!R207&amp;" 07.00-13.00 14.00-21.00",б!R207&amp;" 07.00-13.00 14.00-21.30",б!R207&amp;" 07.00-13.00 14.00-22.00",б!R207&amp;" 07.00-13.00 14.00-22.30",б!R207&amp;" 07.00-13.00 14.00-23.00",б!R207&amp;" 07.00-13.00 14.00-23.30",б!R207&amp;" 07.00-13.00 14.00-00.00",б!R207&amp;" 08.30-13.00",б!R207&amp;" 08.30-13.30",б!R207&amp;" 08.30-14.00",б!R207&amp;" 08.30-13.00 14.00-14.30",б!R207&amp;" 08.30-13.00 14.00-15.00",б!R207&amp;" 08.30-13.00 14.00-15.30",б!R207&amp;" 08.30-13.00 14.00-16.00",б!R207&amp;" 08.30-13.00 14.00-16.30",б!R207&amp;" 08.30-13.00 14.00-17.00",б!R207&amp;" 08.30-13.00 14.00-17.30",б!R207&amp;" 08.30-13.00 14.00-18.00",б!R207&amp;" 08.30-13.00 14.00-18.30",б!R207&amp;" 08.30-13.00 14.00-19.00",б!R207&amp;" 08.30-13.00 14.00-19.30",б!R207&amp;" 08.30-13.00 14.00-20.00",б!R207&amp;" 08.30-13.00 14.00-20.30",б!R207&amp;" 08.30-13.00 14.00-21.00",б!R207&amp;" 08.30-13.00 14.00-21.30",б!R207&amp;" 08.30-13.00 14.00-22.00",б!R207&amp;" 08.30-13.00 14.00-22.30",б!R207&amp;" 08.30-13.00 14.00-23.00",б!R207&amp;" 08.30-13.00 14.00-23.30",б!R207&amp;" 08.30-13.00 14.00-00.00",б!R207&amp;" 10.00-13.00",б!R207&amp;" 10.00-13.30",б!R207&amp;" 10.00-14.00",б!R207&amp;" 10.00-13.00 14.00-14.30",б!R207&amp;" 10.00-13.00 14.00-15.00",б!R207&amp;" 10.00-13.00 14.00-15.30",б!R207&amp;" 10.00-13.00 14.00-16.00",б!R207&amp;" 10.00-13.00 14.00-16.30",б!R207&amp;" 10.00-13.00 14.00-17.00",б!R207&amp;" 10.00-13.00 14.00-17.30",б!R207&amp;" 10.00-13.00 14.00-18.00",б!R207&amp;" 10.00-13.00 14.00-18.30",б!R207&amp;" 10.00-13.00 14.00-19.00",б!R207&amp;" 10.00-13.00 14.00-19.30",б!R207&amp;" 10.00-13.00 14.00-20.00",б!R207&amp;" 10.00-13.00 14.00-20.30",б!R207&amp;" 10.00-13.00 14.00-21.00",б!R207&amp;" 10.00-13.00 14.00-21.30",б!R207&amp;" 10.00-13.00 14.00-22.00",б!R207&amp;" 10.00-13.00 14.00-22.30",б!R207&amp;" 10.00-13.00 14.00-23.00",б!R207&amp;" 10.00-13.00 14.00-23.30",б!R207&amp;" 10.00-13.00 14.00-00.00",б!R207&amp;" ",б!R207&amp;" ",б!R207&amp;" ",б!R207&amp;" ",б!R207&amp;" ",),б!R209))</f>
        <v/>
      </c>
      <c r="T191" s="92" t="str">
        <f>IF(T194="","",IF(OR(S194="7 0,5",S194="7 1",S194="7 1,5",S194="7 2",S194="7 2,5",S194="7 3",S194="7 3,5",S194="7 4",S194="7 4,5",S194="7 5",S194="7 5,5",S194="7 6",S194="7 6,5",S194="7 7",S194="7а 0,5",S194="7а 1",S194="7а 1,5",S194="7а 2",S194="7а 2,5",S194="7а 3",S194="7а 3,5",S194="7а 4",S194="7а 4,5",S194="7а 5",S194="7а 5,5",S194="7а 6",S194="7а 6,5",S194="7а 7",S194="8 0,5",S194="8 1",S194="8 1,5",S194="8 2",S194="8 2,5",S194="8 3",S194="8 3,5",S194="8 4",S194="8 4,5",S194="8 5",S194="8 5,5",S194="8 6",S194="8 6,5",S194="8 7",S194="8а 0,5",S194="8а 1",S194="8а 1,5",S194="8а 2",S194="8а 2,5",S194="8а 3",S194="8а 3,5",S194="8а 4",S194="8а 4,5",S194="8а 5",S194="8а 5,5",S194="8а 6",S194="8а 6,5",S194="8а 7",S194="9 0,5",S194="9 1",S194="9 1,5",S194="9 2",S194="9 2,5",S194="9 3",S194="9 3,5",S194="9 4",S194="9 4,5",S194="9 5",S194="9 5,5",S194="9 6",S194="9 6,5",S194="9 7",S194="10 0,5",S194="10 1",S194="10 1,5",S194="10 2",S194="10 2,5",S194="10 3",S194="10 3,5",S194="10 4",S194="10 4,5",S194="10 5",S194="10 5,5",S194="10 6",S194="10 6,5",S194="10 7"),CHOOSE(MATCH(T194,{"7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00";"в";"о";"б";"к";"уо"},),б!S207&amp;" 07.30-13.00",б!S207&amp;" 07.30-13.30",б!S207&amp;" 07.30-14.00",б!S207&amp;" 07.30-13.00 14.00-14.30",б!S207&amp;" 07.30-13.00 14.00-15.00",б!S207&amp;" 07.30-13.00 14.00-15.30",б!S207&amp;" 07.30-13.00 14.00-16.00",б!S207&amp;" 07.30-13.00 14.00-16.30",б!S207&amp;" 07.30-13.00 14.00-17.00",б!S207&amp;" 07.30-13.00 14.00-17.30",б!S207&amp;" 07.30-13.00 14.00-18.00",б!S207&amp;" 07.30-13.00 14.00-18.30",б!S207&amp;" 07.30-13.00 14.00-19.00",б!S207&amp;" 07.30-13.00 14.00-19.30",б!S207&amp;б!S207&amp;"  07.30-13.00 14.00-20.00",б!S207&amp;" 07.30-13.00 14.00-20.30",б!S207&amp;" 07.30-13.00 14.00-21.00",б!S207&amp;" 07.30-13.00 14.00-21.30",б!S207&amp;" 07.30-13.00 14.00-22.00",б!S207&amp;" 07.30-13.00 14.00-22.30",б!S207&amp;" 07.30-13.00 14.00-23.00",б!S207&amp;" 07.30-13.00 14.00-23.30",б!S207&amp;" 07.30-13.00 14.00-00.00",б!S207&amp;" 08.00-13.00",б!S207&amp;" 08.00-13.30",б!S207&amp;" 08.00-14.00",б!S207&amp;" 08.00-13.00 14.00-14.30",б!S207&amp;" 08.00-13.00 14.00-15.00",б!S207&amp;" 08.00-13.00 14.00-15.30",б!S207&amp;" 08.00-13.00 14.00-16.00",б!S207&amp;" 08.00-13.00 14.00-16.30",б!S207&amp;" 08.00-13.00 14.00-17.00",б!S207&amp;" 08.00-13.00 14.00-17.30",б!S207&amp;" 08.00-13.00 14.00-18.00",б!S207&amp;" 08.00-13.00 14.00-18.30",б!S207&amp;" 08.00-13.00 14.00-19.00",б!S207&amp;" 08.00-13.00 14.00-19.30",б!S207&amp;" 08.00-13.00 14.00-20.00",б!S207&amp;" 08.00-13.00 14.00-20.30",б!S207&amp;" 08.00-13.00 14.00-21.00",б!S207&amp;" 08.00-13.00 14.00-21.30",б!S207&amp;" 08.00-13.00 14.00-22.00",б!S207&amp;" 08.00-13.00 14.00-22.30",б!S207&amp;" 08.00-13.00 14.00-23.00",б!S207&amp;" 08.00-13.00 14.00-23.30",б!S207&amp;" 08.00-13.00 14.00-00.00",б!S207&amp;" 09.00-13.00",б!S207&amp;" 09.00-13.30",б!S207&amp;" 09.00-14.00",б!S207&amp;" 09.00-13.00 14.00-14.30",б!S207&amp;" 09.00-13.00 14.00-15.00",б!S207&amp;" 09.00-13.00 14.00-15.30",б!S207&amp;" 09.00-13.00 14.00-16.00",б!S207&amp;" 09.00-13.00 14.00-16.30",б!S207&amp;" 09.00-13.00 14.00-17.00",б!S207&amp;" 09.00-13.00 14.00-17.30",б!S207&amp;" 09.00-13.00 14.00-18.00",б!S207&amp;" 09.00-13.00 14.00-18.30",б!S207&amp;" 09.00-13.00 14.00-19.00",б!S207&amp;" 09.00-13.00 14.00-19.30",б!S207&amp;" 09.00-13.00 14.00-20.00",б!S207&amp;" 09.00-13.00 14.00-20.30",б!S207&amp;" 09.00-13.00 14.00-21.00",б!S207&amp;" 09.00-13.00 14.00-21.30",б!S207&amp;" 09.00-13.00 14.00-22.00",б!S207&amp;" 09.00-13.00 14.00-22.30",б!S207&amp;" 09.00-13.00 14.00-23.00",б!S207&amp;" 09.00-13.00 14.00-23.30",б!S207&amp;" 09.00-13.00 14.00-00.00",б!S207&amp;" 07.00-13.00",б!S207&amp;" 07.00-13.30",б!S207&amp;" 07.00-14.00",б!S207&amp;" 07.00-13.00 14.00-14.30",б!S207&amp;" 07.00-13.00 14.00-15.00",б!S207&amp;" 07.00-13.00 14.00-15.30",б!S207&amp;" 07.00-13.00 14.00-16.00",б!S207&amp;" 07.00-13.00 14.00-16.30",б!S207&amp;" 07.00-13.00 14.00-17.00",б!S207&amp;" 07.00-13.00 14.00-17.30",б!S207&amp;" 07.00-13.00 14.00-18.00",б!S207&amp;" 07.00-13.00 14.00-18.30",б!S207&amp;" 07.00-13.00 14.00-19.00",б!S207&amp;" 07.00-13.00 14.00-19.30",б!S207&amp;" 07.00-13.00 14.00-20.00",б!S207&amp;" 07.00-13.00 14.00-20.30",б!S207&amp;" 07.00-13.00 14.00-21.00",б!S207&amp;" 07.00-13.00 14.00-21.30",б!S207&amp;" 07.00-13.00 14.00-22.00",б!S207&amp;" 07.00-13.00 14.00-22.30",б!S207&amp;" 07.00-13.00 14.00-23.00",б!S207&amp;" 07.00-13.00 14.00-23.30",б!S207&amp;" 07.00-13.00 14.00-00.00",б!S207&amp;" 08.30-13.00",б!S207&amp;" 08.30-13.30",б!S207&amp;" 08.30-14.00",б!S207&amp;" 08.30-13.00 14.00-14.30",б!S207&amp;" 08.30-13.00 14.00-15.00",б!S207&amp;" 08.30-13.00 14.00-15.30",б!S207&amp;" 08.30-13.00 14.00-16.00",б!S207&amp;" 08.30-13.00 14.00-16.30",б!S207&amp;" 08.30-13.00 14.00-17.00",б!S207&amp;" 08.30-13.00 14.00-17.30",б!S207&amp;" 08.30-13.00 14.00-18.00",б!S207&amp;" 08.30-13.00 14.00-18.30",б!S207&amp;" 08.30-13.00 14.00-19.00",б!S207&amp;" 08.30-13.00 14.00-19.30",б!S207&amp;" 08.30-13.00 14.00-20.00",б!S207&amp;" 08.30-13.00 14.00-20.30",б!S207&amp;" 08.30-13.00 14.00-21.00",б!S207&amp;" 08.30-13.00 14.00-21.30",б!S207&amp;" 08.30-13.00 14.00-22.00",б!S207&amp;" 08.30-13.00 14.00-22.30",б!S207&amp;" 08.30-13.00 14.00-23.00",б!S207&amp;" 08.30-13.00 14.00-23.30",б!S207&amp;" 08.30-13.00 14.00-00.00",б!S207&amp;" 10.00-13.00",б!S207&amp;" 10.00-13.30",б!S207&amp;" 10.00-14.00",б!S207&amp;" 10.00-13.00 14.00-14.30",б!S207&amp;" 10.00-13.00 14.00-15.00",б!S207&amp;" 10.00-13.00 14.00-15.30",б!S207&amp;" 10.00-13.00 14.00-16.00",б!S207&amp;" 10.00-13.00 14.00-16.30",б!S207&amp;" 10.00-13.00 14.00-17.00",б!S207&amp;" 10.00-13.00 14.00-17.30",б!S207&amp;" 10.00-13.00 14.00-18.00",б!S207&amp;" 10.00-13.00 14.00-18.30",б!S207&amp;" 10.00-13.00 14.00-19.00",б!S207&amp;" 10.00-13.00 14.00-19.30",б!S207&amp;" 10.00-13.00 14.00-20.00",б!S207&amp;" 10.00-13.00 14.00-20.30",б!S207&amp;" 10.00-13.00 14.00-21.00",б!S207&amp;" 10.00-13.00 14.00-21.30",б!S207&amp;" 10.00-13.00 14.00-22.00",б!S207&amp;" 10.00-13.00 14.00-22.30",б!S207&amp;" 10.00-13.00 14.00-23.00",б!S207&amp;" 10.00-13.00 14.00-23.30",б!S207&amp;" 10.00-13.00 14.00-00.00",б!S207&amp;" ",б!S207&amp;" ",б!S207&amp;" ",б!S207&amp;" ",б!S207&amp;" ",),б!S209))</f>
        <v/>
      </c>
      <c r="U191" s="27" t="str">
        <f>IF(U194="","",IF(OR(T194="7 0,5",T194="7 1",T194="7 1,5",T194="7 2",T194="7 2,5",T194="7 3",T194="7 3,5",T194="7 4",T194="7 4,5",T194="7 5",T194="7 5,5",T194="7 6",T194="7 6,5",T194="7 7",T194="7а 0,5",T194="7а 1",T194="7а 1,5",T194="7а 2",T194="7а 2,5",T194="7а 3",T194="7а 3,5",T194="7а 4",T194="7а 4,5",T194="7а 5",T194="7а 5,5",T194="7а 6",T194="7а 6,5",T194="7а 7",T194="8 0,5",T194="8 1",T194="8 1,5",T194="8 2",T194="8 2,5",T194="8 3",T194="8 3,5",T194="8 4",T194="8 4,5",T194="8 5",T194="8 5,5",T194="8 6",T194="8 6,5",T194="8 7",T194="8а 0,5",T194="8а 1",T194="8а 1,5",T194="8а 2",T194="8а 2,5",T194="8а 3",T194="8а 3,5",T194="8а 4",T194="8а 4,5",T194="8а 5",T194="8а 5,5",T194="8а 6",T194="8а 6,5",T194="8а 7",T194="9 0,5",T194="9 1",T194="9 1,5",T194="9 2",T194="9 2,5",T194="9 3",T194="9 3,5",T194="9 4",T194="9 4,5",T194="9 5",T194="9 5,5",T194="9 6",T194="9 6,5",T194="9 7",T194="10 0,5",T194="10 1",T194="10 1,5",T194="10 2",T194="10 2,5",T194="10 3",T194="10 3,5",T194="10 4",T194="10 4,5",T194="10 5",T194="10 5,5",T194="10 6",T194="10 6,5",T194="10 7"),CHOOSE(MATCH(U194,{"7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00","в","о","б","к","уо"},),б!T207&amp;" 07.30-13.00",б!T207&amp;" 07.30-13.30",б!T207&amp;" 07.30-14.00",б!T207&amp;" 07.30-13.00 14.00-14.30",б!T207&amp;" 07.30-13.00 14.00-15.00",б!T207&amp;" 07.30-13.00 14.00-15.30",б!T207&amp;" 07.30-13.00 14.00-16.00",б!T207&amp;" 07.30-13.00 14.00-16.30",б!T207&amp;" 07.30-13.00 14.00-17.00",б!T207&amp;" 07.30-13.00 14.00-17.30",б!T207&amp;" 07.30-13.00 14.00-18.00",б!T207&amp;" 07.30-13.00 14.00-18.30",б!T207&amp;" 07.30-13.00 14.00-19.00",б!T207&amp;" 07.30-13.00 14.00-19.30",б!T207&amp;б!T207&amp;"  07.30-13.00 14.00-20.00",б!T207&amp;" 07.30-13.00 14.00-20.30",б!T207&amp;" 07.30-13.00 14.00-21.00",б!T207&amp;" 07.30-13.00 14.00-21.30",б!T207&amp;" 07.30-13.00 14.00-22.00",б!T207&amp;" 07.30-13.00 14.00-22.30",б!T207&amp;" 07.30-13.00 14.00-23.00",б!T207&amp;" 07.30-13.00 14.00-23.30",б!T207&amp;" 07.30-13.00 14.00-00.00",б!T207&amp;" 08.00-13.00",б!T207&amp;" 08.00-13.30",б!T207&amp;" 08.00-14.00",б!T207&amp;" 08.00-13.00 14.00-14.30",б!T207&amp;" 08.00-13.00 14.00-15.00",б!T207&amp;" 08.00-13.00 14.00-15.30",б!T207&amp;" 08.00-13.00 14.00-16.00",б!T207&amp;" 08.00-13.00 14.00-16.30",б!T207&amp;" 08.00-13.00 14.00-17.00",б!T207&amp;" 08.00-13.00 14.00-17.30",б!T207&amp;" 08.00-13.00 14.00-18.00",б!T207&amp;" 08.00-13.00 14.00-18.30",б!T207&amp;" 08.00-13.00 14.00-19.00",б!T207&amp;" 08.00-13.00 14.00-19.30",б!T207&amp;" 08.00-13.00 14.00-20.00",б!T207&amp;" 08.00-13.00 14.00-20.30",б!T207&amp;" 08.00-13.00 14.00-21.00",б!T207&amp;" 08.00-13.00 14.00-21.30",б!T207&amp;" 08.00-13.00 14.00-22.00",б!T207&amp;" 08.00-13.00 14.00-22.30",б!T207&amp;" 08.00-13.00 14.00-23.00",б!T207&amp;" 08.00-13.00 14.00-23.30",б!T207&amp;" 08.00-13.00 14.00-00.00",б!T207&amp;" 09.00-13.00",б!T207&amp;" 09.00-13.30",б!T207&amp;" 09.00-14.00",б!T207&amp;" 09.00-13.00 14.00-14.30",б!T207&amp;" 09.00-13.00 14.00-15.00",б!T207&amp;" 09.00-13.00 14.00-15.30",б!T207&amp;" 09.00-13.00 14.00-16.00",б!T207&amp;" 09.00-13.00 14.00-16.30",б!T207&amp;" 09.00-13.00 14.00-17.00",б!T207&amp;" 09.00-13.00 14.00-17.30",б!T207&amp;" 09.00-13.00 14.00-18.00",б!T207&amp;" 09.00-13.00 14.00-18.30",б!T207&amp;" 09.00-13.00 14.00-19.00",б!T207&amp;" 09.00-13.00 14.00-19.30",б!T207&amp;" 09.00-13.00 14.00-20.00",б!T207&amp;" 09.00-13.00 14.00-20.30",б!T207&amp;" 09.00-13.00 14.00-21.00",б!T207&amp;" 09.00-13.00 14.00-21.30",б!T207&amp;" 09.00-13.00 14.00-22.00",б!T207&amp;" 09.00-13.00 14.00-22.30",б!T207&amp;" 09.00-13.00 14.00-23.00",б!T207&amp;" 09.00-13.00 14.00-23.30",б!T207&amp;" 09.00-13.00 14.00-00.00",б!T207&amp;" 07.00-13.00",б!T207&amp;" 07.00-13.30",б!T207&amp;" 07.00-14.00",б!T207&amp;" 07.00-13.00 14.00-14.30",б!T207&amp;" 07.00-13.00 14.00-15.00",б!T207&amp;" 07.00-13.00 14.00-15.30",б!T207&amp;" 07.00-13.00 14.00-16.00",б!T207&amp;" 07.00-13.00 14.00-16.30",б!T207&amp;" 07.00-13.00 14.00-17.00",б!T207&amp;" 07.00-13.00 14.00-17.30",б!T207&amp;" 07.00-13.00 14.00-18.00",б!T207&amp;" 07.00-13.00 14.00-18.30",б!T207&amp;" 07.00-13.00 14.00-19.00",б!T207&amp;" 07.00-13.00 14.00-19.30",б!T207&amp;" 07.00-13.00 14.00-20.00",б!T207&amp;" 07.00-13.00 14.00-20.30",б!T207&amp;" 07.00-13.00 14.00-21.00",б!T207&amp;" 07.00-13.00 14.00-21.30",б!T207&amp;" 07.00-13.00 14.00-22.00",б!T207&amp;" 07.00-13.00 14.00-22.30",б!T207&amp;" 07.00-13.00 14.00-23.00",б!T207&amp;" 07.00-13.00 14.00-23.30",б!T207&amp;" 07.00-13.00 14.00-00.00",б!T207&amp;" 08.30-13.00",б!T207&amp;" 08.30-13.30",б!T207&amp;" 08.30-14.00",б!T207&amp;" 08.30-13.00 14.00-14.30",б!T207&amp;" 08.30-13.00 14.00-15.00",б!T207&amp;" 08.30-13.00 14.00-15.30",б!T207&amp;" 08.30-13.00 14.00-16.00",б!T207&amp;" 08.30-13.00 14.00-16.30",б!T207&amp;" 08.30-13.00 14.00-17.00",б!T207&amp;" 08.30-13.00 14.00-17.30",б!T207&amp;" 08.30-13.00 14.00-18.00",б!T207&amp;" 08.30-13.00 14.00-18.30",б!T207&amp;" 08.30-13.00 14.00-19.00",б!T207&amp;" 08.30-13.00 14.00-19.30",б!T207&amp;" 08.30-13.00 14.00-20.00",б!T207&amp;" 08.30-13.00 14.00-20.30",б!T207&amp;" 08.30-13.00 14.00-21.00",б!T207&amp;" 08.30-13.00 14.00-21.30",б!T207&amp;" 08.30-13.00 14.00-22.00",б!T207&amp;" 08.30-13.00 14.00-22.30",б!T207&amp;" 08.30-13.00 14.00-23.00",б!T207&amp;" 08.30-13.00 14.00-23.30",б!T207&amp;" 08.30-13.00 14.00-00.00",б!T207&amp;" 10.00-13.00",б!T207&amp;" 10.00-13.30",б!T207&amp;" 10.00-14.00",б!T207&amp;" 10.00-13.00 14.00-14.30",б!T207&amp;" 10.00-13.00 14.00-15.00",б!T207&amp;" 10.00-13.00 14.00-15.30",б!T207&amp;" 10.00-13.00 14.00-16.00",б!T207&amp;" 10.00-13.00 14.00-16.30",б!T207&amp;" 10.00-13.00 14.00-17.00",б!T207&amp;" 10.00-13.00 14.00-17.30",б!T207&amp;" 10.00-13.00 14.00-18.00",б!T207&amp;" 10.00-13.00 14.00-18.30",б!T207&amp;" 10.00-13.00 14.00-19.00",б!T207&amp;" 10.00-13.00 14.00-19.30",б!T207&amp;" 10.00-13.00 14.00-20.00",б!T207&amp;" 10.00-13.00 14.00-20.30",б!T207&amp;" 10.00-13.00 14.00-21.00",б!T207&amp;" 10.00-13.00 14.00-21.30",б!T207&amp;" 10.00-13.00 14.00-22.00",б!T207&amp;" 10.00-13.00 14.00-22.30",б!T207&amp;" 10.00-13.00 14.00-23.00",б!T207&amp;" 10.00-13.00 14.00-23.30",б!T207&amp;" 10.00-13.00 14.00-00.00",б!T207&amp;" ",б!T207&amp;" ",б!T207&amp;" ",б!T207&amp;" ",б!T207&amp;" ",),б!T209))</f>
        <v/>
      </c>
      <c r="V191" s="27" t="str">
        <f>IF(V194="","",IF(OR(U194="7 0,5",U194="7 1",U194="7 1,5",U194="7 2",U194="7 2,5",U194="7 3",U194="7 3,5",U194="7 4",U194="7 4,5",U194="7 5",U194="7 5,5",U194="7 6",U194="7 6,5",U194="7 7",U194="7а 0,5",U194="7а 1",U194="7а 1,5",U194="7а 2",U194="7а 2,5",U194="7а 3",U194="7а 3,5",U194="7а 4",U194="7а 4,5",U194="7а 5",U194="7а 5,5",U194="7а 6",U194="7а 6,5",U194="7а 7",U194="8 0,5",U194="8 1",U194="8 1,5",U194="8 2",U194="8 2,5",U194="8 3",U194="8 3,5",U194="8 4",U194="8 4,5",U194="8 5",U194="8 5,5",U194="8 6",U194="8 6,5",U194="8 7",U194="8а 0,5",U194="8а 1",U194="8а 1,5",U194="8а 2",U194="8а 2,5",U194="8а 3",U194="8а 3,5",U194="8а 4",U194="8а 4,5",U194="8а 5",U194="8а 5,5",U194="8а 6",U194="8а 6,5",U194="8а 7",U194="9 0,5",U194="9 1",U194="9 1,5",U194="9 2",U194="9 2,5",U194="9 3",U194="9 3,5",U194="9 4",U194="9 4,5",U194="9 5",U194="9 5,5",U194="9 6",U194="9 6,5",U194="9 7",U194="10 0,5",U194="10 1",U194="10 1,5",U194="10 2",U194="10 2,5",U194="10 3",U194="10 3,5",U194="10 4",U194="10 4,5",U194="10 5",U194="10 5,5",U194="10 6",U194="10 6,5",U194="10 7"),CHOOSE(MATCH(V194,{"7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00";"в";"о";"б";"к";"уо"},),б!U207&amp;" 07.30-13.00",б!U207&amp;" 07.30-13.30",б!U207&amp;" 07.30-14.00",б!U207&amp;" 07.30-13.00 14.00-14.30",б!U207&amp;" 07.30-13.00 14.00-15.00",б!U207&amp;" 07.30-13.00 14.00-15.30",б!U207&amp;" 07.30-13.00 14.00-16.00",б!U207&amp;" 07.30-13.00 14.00-16.30",б!U207&amp;" 07.30-13.00 14.00-17.00",б!U207&amp;" 07.30-13.00 14.00-17.30",б!U207&amp;" 07.30-13.00 14.00-18.00",б!U207&amp;" 07.30-13.00 14.00-18.30",б!U207&amp;" 07.30-13.00 14.00-19.00",б!U207&amp;" 07.30-13.00 14.00-19.30",б!U207&amp;б!U207&amp;"  07.30-13.00 14.00-20.00",б!U207&amp;" 07.30-13.00 14.00-20.30",б!U207&amp;" 07.30-13.00 14.00-21.00",б!U207&amp;" 07.30-13.00 14.00-21.30",б!U207&amp;" 07.30-13.00 14.00-22.00",б!U207&amp;" 07.30-13.00 14.00-22.30",б!U207&amp;" 07.30-13.00 14.00-23.00",б!U207&amp;" 07.30-13.00 14.00-23.30",б!U207&amp;" 07.30-13.00 14.00-00.00",б!U207&amp;" 08.00-13.00",б!U207&amp;" 08.00-13.30",б!U207&amp;" 08.00-14.00",б!U207&amp;" 08.00-13.00 14.00-14.30",б!U207&amp;" 08.00-13.00 14.00-15.00",б!U207&amp;" 08.00-13.00 14.00-15.30",б!U207&amp;" 08.00-13.00 14.00-16.00",б!U207&amp;" 08.00-13.00 14.00-16.30",б!U207&amp;" 08.00-13.00 14.00-17.00",б!U207&amp;" 08.00-13.00 14.00-17.30",б!U207&amp;" 08.00-13.00 14.00-18.00",б!U207&amp;" 08.00-13.00 14.00-18.30",б!U207&amp;" 08.00-13.00 14.00-19.00",б!U207&amp;" 08.00-13.00 14.00-19.30",б!U207&amp;" 08.00-13.00 14.00-20.00",б!U207&amp;" 08.00-13.00 14.00-20.30",б!U207&amp;" 08.00-13.00 14.00-21.00",б!U207&amp;" 08.00-13.00 14.00-21.30",б!U207&amp;" 08.00-13.00 14.00-22.00",б!U207&amp;" 08.00-13.00 14.00-22.30",б!U207&amp;" 08.00-13.00 14.00-23.00",б!U207&amp;" 08.00-13.00 14.00-23.30",б!U207&amp;" 08.00-13.00 14.00-00.00",б!U207&amp;" 09.00-13.00",б!U207&amp;" 09.00-13.30",б!U207&amp;" 09.00-14.00",б!U207&amp;" 09.00-13.00 14.00-14.30",б!U207&amp;" 09.00-13.00 14.00-15.00",б!U207&amp;" 09.00-13.00 14.00-15.30",б!U207&amp;" 09.00-13.00 14.00-16.00",б!U207&amp;" 09.00-13.00 14.00-16.30",б!U207&amp;" 09.00-13.00 14.00-17.00",б!U207&amp;" 09.00-13.00 14.00-17.30",б!U207&amp;" 09.00-13.00 14.00-18.00",б!U207&amp;" 09.00-13.00 14.00-18.30",б!U207&amp;" 09.00-13.00 14.00-19.00",б!U207&amp;" 09.00-13.00 14.00-19.30",б!U207&amp;" 09.00-13.00 14.00-20.00",б!U207&amp;" 09.00-13.00 14.00-20.30",б!U207&amp;" 09.00-13.00 14.00-21.00",б!U207&amp;" 09.00-13.00 14.00-21.30",б!U207&amp;" 09.00-13.00 14.00-22.00",б!U207&amp;" 09.00-13.00 14.00-22.30",б!U207&amp;" 09.00-13.00 14.00-23.00",б!U207&amp;" 09.00-13.00 14.00-23.30",б!U207&amp;" 09.00-13.00 14.00-00.00",б!U207&amp;" 07.00-13.00",б!U207&amp;" 07.00-13.30",б!U207&amp;" 07.00-14.00",б!U207&amp;" 07.00-13.00 14.00-14.30",б!U207&amp;" 07.00-13.00 14.00-15.00",б!U207&amp;" 07.00-13.00 14.00-15.30",б!U207&amp;" 07.00-13.00 14.00-16.00",б!U207&amp;" 07.00-13.00 14.00-16.30",б!U207&amp;" 07.00-13.00 14.00-17.00",б!U207&amp;" 07.00-13.00 14.00-17.30",б!U207&amp;" 07.00-13.00 14.00-18.00",б!U207&amp;" 07.00-13.00 14.00-18.30",б!U207&amp;" 07.00-13.00 14.00-19.00",б!U207&amp;" 07.00-13.00 14.00-19.30",б!U207&amp;" 07.00-13.00 14.00-20.00",б!U207&amp;" 07.00-13.00 14.00-20.30",б!U207&amp;" 07.00-13.00 14.00-21.00",б!U207&amp;" 07.00-13.00 14.00-21.30",б!U207&amp;" 07.00-13.00 14.00-22.00",б!U207&amp;" 07.00-13.00 14.00-22.30",б!U207&amp;" 07.00-13.00 14.00-23.00",б!U207&amp;" 07.00-13.00 14.00-23.30",б!U207&amp;" 07.00-13.00 14.00-00.00",б!U207&amp;" 08.30-13.00",б!U207&amp;" 08.30-13.30",б!U207&amp;" 08.30-14.00",б!U207&amp;" 08.30-13.00 14.00-14.30",б!U207&amp;" 08.30-13.00 14.00-15.00",б!U207&amp;" 08.30-13.00 14.00-15.30",б!U207&amp;" 08.30-13.00 14.00-16.00",б!U207&amp;" 08.30-13.00 14.00-16.30",б!U207&amp;" 08.30-13.00 14.00-17.00",б!U207&amp;" 08.30-13.00 14.00-17.30",б!U207&amp;" 08.30-13.00 14.00-18.00",б!U207&amp;" 08.30-13.00 14.00-18.30",б!U207&amp;" 08.30-13.00 14.00-19.00",б!U207&amp;" 08.30-13.00 14.00-19.30",б!U207&amp;" 08.30-13.00 14.00-20.00",б!U207&amp;" 08.30-13.00 14.00-20.30",б!U207&amp;" 08.30-13.00 14.00-21.00",б!U207&amp;" 08.30-13.00 14.00-21.30",б!U207&amp;" 08.30-13.00 14.00-22.00",б!U207&amp;" 08.30-13.00 14.00-22.30",б!U207&amp;" 08.30-13.00 14.00-23.00",б!U207&amp;" 08.30-13.00 14.00-23.30",б!U207&amp;" 08.30-13.00 14.00-00.00",б!U207&amp;" 10.00-13.00",б!U207&amp;" 10.00-13.30",б!U207&amp;" 10.00-14.00",б!U207&amp;" 10.00-13.00 14.00-14.30",б!U207&amp;" 10.00-13.00 14.00-15.00",б!U207&amp;" 10.00-13.00 14.00-15.30",б!U207&amp;" 10.00-13.00 14.00-16.00",б!U207&amp;" 10.00-13.00 14.00-16.30",б!U207&amp;" 10.00-13.00 14.00-17.00",б!U207&amp;" 10.00-13.00 14.00-17.30",б!U207&amp;" 10.00-13.00 14.00-18.00",б!U207&amp;" 10.00-13.00 14.00-18.30",б!U207&amp;" 10.00-13.00 14.00-19.00",б!U207&amp;" 10.00-13.00 14.00-19.30",б!U207&amp;" 10.00-13.00 14.00-20.00",б!U207&amp;" 10.00-13.00 14.00-20.30",б!U207&amp;" 10.00-13.00 14.00-21.00",б!U207&amp;" 10.00-13.00 14.00-21.30",б!U207&amp;" 10.00-13.00 14.00-22.00",б!U207&amp;" 10.00-13.00 14.00-22.30",б!U207&amp;" 10.00-13.00 14.00-23.00",б!U207&amp;" 10.00-13.00 14.00-23.30",б!U207&amp;" 10.00-13.00 14.00-00.00",б!U207&amp;" ",б!U207&amp;" ",б!U207&amp;" ",б!U207&amp;" ",б!U207&amp;" ",),б!U209))</f>
        <v/>
      </c>
      <c r="W191" s="27" t="str">
        <f>IF(W194="","",IF(OR(V194="7 0,5",V194="7 1",V194="7 1,5",V194="7 2",V194="7 2,5",V194="7 3",V194="7 3,5",V194="7 4",V194="7 4,5",V194="7 5",V194="7 5,5",V194="7 6",V194="7 6,5",V194="7 7",V194="7а 0,5",V194="7а 1",V194="7а 1,5",V194="7а 2",V194="7а 2,5",V194="7а 3",V194="7а 3,5",V194="7а 4",V194="7а 4,5",V194="7а 5",V194="7а 5,5",V194="7а 6",V194="7а 6,5",V194="7а 7",V194="8 0,5",V194="8 1",V194="8 1,5",V194="8 2",V194="8 2,5",V194="8 3",V194="8 3,5",V194="8 4",V194="8 4,5",V194="8 5",V194="8 5,5",V194="8 6",V194="8 6,5",V194="8 7",V194="8а 0,5",V194="8а 1",V194="8а 1,5",V194="8а 2",V194="8а 2,5",V194="8а 3",V194="8а 3,5",V194="8а 4",V194="8а 4,5",V194="8а 5",V194="8а 5,5",V194="8а 6",V194="8а 6,5",V194="8а 7",V194="9 0,5",V194="9 1",V194="9 1,5",V194="9 2",V194="9 2,5",V194="9 3",V194="9 3,5",V194="9 4",V194="9 4,5",V194="9 5",V194="9 5,5",V194="9 6",V194="9 6,5",V194="9 7",V194="10 0,5",V194="10 1",V194="10 1,5",V194="10 2",V194="10 2,5",V194="10 3",V194="10 3,5",V194="10 4",V194="10 4,5",V194="10 5",V194="10 5,5",V194="10 6",V194="10 6,5",V194="10 7"),CHOOSE(MATCH(W194,{"7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00","в","о","б","к","уо"},),б!V207&amp;" 07.30-13.00",б!V207&amp;" 07.30-13.30",б!V207&amp;" 07.30-14.00",б!V207&amp;" 07.30-13.00 14.00-14.30",б!V207&amp;" 07.30-13.00 14.00-15.00",б!V207&amp;" 07.30-13.00 14.00-15.30",б!V207&amp;" 07.30-13.00 14.00-16.00",б!V207&amp;" 07.30-13.00 14.00-16.30",б!V207&amp;" 07.30-13.00 14.00-17.00",б!V207&amp;" 07.30-13.00 14.00-17.30",б!V207&amp;" 07.30-13.00 14.00-18.00",б!V207&amp;" 07.30-13.00 14.00-18.30",б!V207&amp;" 07.30-13.00 14.00-19.00",б!V207&amp;" 07.30-13.00 14.00-19.30",б!V207&amp;б!V207&amp;"  07.30-13.00 14.00-20.00",б!V207&amp;" 07.30-13.00 14.00-20.30",б!V207&amp;" 07.30-13.00 14.00-21.00",б!V207&amp;" 07.30-13.00 14.00-21.30",б!V207&amp;" 07.30-13.00 14.00-22.00",б!V207&amp;" 07.30-13.00 14.00-22.30",б!V207&amp;" 07.30-13.00 14.00-23.00",б!V207&amp;" 07.30-13.00 14.00-23.30",б!V207&amp;" 07.30-13.00 14.00-00.00",б!V207&amp;" 08.00-13.00",б!V207&amp;" 08.00-13.30",б!V207&amp;" 08.00-14.00",б!V207&amp;" 08.00-13.00 14.00-14.30",б!V207&amp;" 08.00-13.00 14.00-15.00",б!V207&amp;" 08.00-13.00 14.00-15.30",б!V207&amp;" 08.00-13.00 14.00-16.00",б!V207&amp;" 08.00-13.00 14.00-16.30",б!V207&amp;" 08.00-13.00 14.00-17.00",б!V207&amp;" 08.00-13.00 14.00-17.30",б!V207&amp;" 08.00-13.00 14.00-18.00",б!V207&amp;" 08.00-13.00 14.00-18.30",б!V207&amp;" 08.00-13.00 14.00-19.00",б!V207&amp;" 08.00-13.00 14.00-19.30",б!V207&amp;" 08.00-13.00 14.00-20.00",б!V207&amp;" 08.00-13.00 14.00-20.30",б!V207&amp;" 08.00-13.00 14.00-21.00",б!V207&amp;" 08.00-13.00 14.00-21.30",б!V207&amp;" 08.00-13.00 14.00-22.00",б!V207&amp;" 08.00-13.00 14.00-22.30",б!V207&amp;" 08.00-13.00 14.00-23.00",б!V207&amp;" 08.00-13.00 14.00-23.30",б!V207&amp;" 08.00-13.00 14.00-00.00",б!V207&amp;" 09.00-13.00",б!V207&amp;" 09.00-13.30",б!V207&amp;" 09.00-14.00",б!V207&amp;" 09.00-13.00 14.00-14.30",б!V207&amp;" 09.00-13.00 14.00-15.00",б!V207&amp;" 09.00-13.00 14.00-15.30",б!V207&amp;" 09.00-13.00 14.00-16.00",б!V207&amp;" 09.00-13.00 14.00-16.30",б!V207&amp;" 09.00-13.00 14.00-17.00",б!V207&amp;" 09.00-13.00 14.00-17.30",б!V207&amp;" 09.00-13.00 14.00-18.00",б!V207&amp;" 09.00-13.00 14.00-18.30",б!V207&amp;" 09.00-13.00 14.00-19.00",б!V207&amp;" 09.00-13.00 14.00-19.30",б!V207&amp;" 09.00-13.00 14.00-20.00",б!V207&amp;" 09.00-13.00 14.00-20.30",б!V207&amp;" 09.00-13.00 14.00-21.00",б!V207&amp;" 09.00-13.00 14.00-21.30",б!V207&amp;" 09.00-13.00 14.00-22.00",б!V207&amp;" 09.00-13.00 14.00-22.30",б!V207&amp;" 09.00-13.00 14.00-23.00",б!V207&amp;" 09.00-13.00 14.00-23.30",б!V207&amp;" 09.00-13.00 14.00-00.00",б!V207&amp;" 07.00-13.00",б!V207&amp;" 07.00-13.30",б!V207&amp;" 07.00-14.00",б!V207&amp;" 07.00-13.00 14.00-14.30",б!V207&amp;" 07.00-13.00 14.00-15.00",б!V207&amp;" 07.00-13.00 14.00-15.30",б!V207&amp;" 07.00-13.00 14.00-16.00",б!V207&amp;" 07.00-13.00 14.00-16.30",б!V207&amp;" 07.00-13.00 14.00-17.00",б!V207&amp;" 07.00-13.00 14.00-17.30",б!V207&amp;" 07.00-13.00 14.00-18.00",б!V207&amp;" 07.00-13.00 14.00-18.30",б!V207&amp;" 07.00-13.00 14.00-19.00",б!V207&amp;" 07.00-13.00 14.00-19.30",б!V207&amp;" 07.00-13.00 14.00-20.00",б!V207&amp;" 07.00-13.00 14.00-20.30",б!V207&amp;" 07.00-13.00 14.00-21.00",б!V207&amp;" 07.00-13.00 14.00-21.30",б!V207&amp;" 07.00-13.00 14.00-22.00",б!V207&amp;" 07.00-13.00 14.00-22.30",б!V207&amp;" 07.00-13.00 14.00-23.00",б!V207&amp;" 07.00-13.00 14.00-23.30",б!V207&amp;" 07.00-13.00 14.00-00.00",б!V207&amp;" 08.30-13.00",б!V207&amp;" 08.30-13.30",б!V207&amp;" 08.30-14.00",б!V207&amp;" 08.30-13.00 14.00-14.30",б!V207&amp;" 08.30-13.00 14.00-15.00",б!V207&amp;" 08.30-13.00 14.00-15.30",б!V207&amp;" 08.30-13.00 14.00-16.00",б!V207&amp;" 08.30-13.00 14.00-16.30",б!V207&amp;" 08.30-13.00 14.00-17.00",б!V207&amp;" 08.30-13.00 14.00-17.30",б!V207&amp;" 08.30-13.00 14.00-18.00",б!V207&amp;" 08.30-13.00 14.00-18.30",б!V207&amp;" 08.30-13.00 14.00-19.00",б!V207&amp;" 08.30-13.00 14.00-19.30",б!V207&amp;" 08.30-13.00 14.00-20.00",б!V207&amp;" 08.30-13.00 14.00-20.30",б!V207&amp;" 08.30-13.00 14.00-21.00",б!V207&amp;" 08.30-13.00 14.00-21.30",б!V207&amp;" 08.30-13.00 14.00-22.00",б!V207&amp;" 08.30-13.00 14.00-22.30",б!V207&amp;" 08.30-13.00 14.00-23.00",б!V207&amp;" 08.30-13.00 14.00-23.30",б!V207&amp;" 08.30-13.00 14.00-00.00",б!V207&amp;" 10.00-13.00",б!V207&amp;" 10.00-13.30",б!V207&amp;" 10.00-14.00",б!V207&amp;" 10.00-13.00 14.00-14.30",б!V207&amp;" 10.00-13.00 14.00-15.00",б!V207&amp;" 10.00-13.00 14.00-15.30",б!V207&amp;" 10.00-13.00 14.00-16.00",б!V207&amp;" 10.00-13.00 14.00-16.30",б!V207&amp;" 10.00-13.00 14.00-17.00",б!V207&amp;" 10.00-13.00 14.00-17.30",б!V207&amp;" 10.00-13.00 14.00-18.00",б!V207&amp;" 10.00-13.00 14.00-18.30",б!V207&amp;" 10.00-13.00 14.00-19.00",б!V207&amp;" 10.00-13.00 14.00-19.30",б!V207&amp;" 10.00-13.00 14.00-20.00",б!V207&amp;" 10.00-13.00 14.00-20.30",б!V207&amp;" 10.00-13.00 14.00-21.00",б!V207&amp;" 10.00-13.00 14.00-21.30",б!V207&amp;" 10.00-13.00 14.00-22.00",б!V207&amp;" 10.00-13.00 14.00-22.30",б!V207&amp;" 10.00-13.00 14.00-23.00",б!V207&amp;" 10.00-13.00 14.00-23.30",б!V207&amp;" 10.00-13.00 14.00-00.00",б!V207&amp;" ",б!V207&amp;" ",б!V207&amp;" ",б!V207&amp;" ",б!V207&amp;" ",),б!V209))</f>
        <v/>
      </c>
      <c r="X191" s="27" t="str">
        <f>IF(X194="","",IF(OR(W194="7 0,5",W194="7 1",W194="7 1,5",W194="7 2",W194="7 2,5",W194="7 3",W194="7 3,5",W194="7 4",W194="7 4,5",W194="7 5",W194="7 5,5",W194="7 6",W194="7 6,5",W194="7 7",W194="7а 0,5",W194="7а 1",W194="7а 1,5",W194="7а 2",W194="7а 2,5",W194="7а 3",W194="7а 3,5",W194="7а 4",W194="7а 4,5",W194="7а 5",W194="7а 5,5",W194="7а 6",W194="7а 6,5",W194="7а 7",W194="8 0,5",W194="8 1",W194="8 1,5",W194="8 2",W194="8 2,5",W194="8 3",W194="8 3,5",W194="8 4",W194="8 4,5",W194="8 5",W194="8 5,5",W194="8 6",W194="8 6,5",W194="8 7",W194="8а 0,5",W194="8а 1",W194="8а 1,5",W194="8а 2",W194="8а 2,5",W194="8а 3",W194="8а 3,5",W194="8а 4",W194="8а 4,5",W194="8а 5",W194="8а 5,5",W194="8а 6",W194="8а 6,5",W194="8а 7",W194="9 0,5",W194="9 1",W194="9 1,5",W194="9 2",W194="9 2,5",W194="9 3",W194="9 3,5",W194="9 4",W194="9 4,5",W194="9 5",W194="9 5,5",W194="9 6",W194="9 6,5",W194="9 7",W194="10 0,5",W194="10 1",W194="10 1,5",W194="10 2",W194="10 2,5",W194="10 3",W194="10 3,5",W194="10 4",W194="10 4,5",W194="10 5",W194="10 5,5",W194="10 6",W194="10 6,5",W194="10 7"),CHOOSE(MATCH(X194,{"7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00";"в";"о";"б";"к";"уо"},),б!W207&amp;" 07.30-13.00",б!W207&amp;" 07.30-13.30",б!W207&amp;" 07.30-14.00",б!W207&amp;" 07.30-13.00 14.00-14.30",б!W207&amp;" 07.30-13.00 14.00-15.00",б!W207&amp;" 07.30-13.00 14.00-15.30",б!W207&amp;" 07.30-13.00 14.00-16.00",б!W207&amp;" 07.30-13.00 14.00-16.30",б!W207&amp;" 07.30-13.00 14.00-17.00",б!W207&amp;" 07.30-13.00 14.00-17.30",б!W207&amp;" 07.30-13.00 14.00-18.00",б!W207&amp;" 07.30-13.00 14.00-18.30",б!W207&amp;" 07.30-13.00 14.00-19.00",б!W207&amp;" 07.30-13.00 14.00-19.30",б!W207&amp;б!W207&amp;"  07.30-13.00 14.00-20.00",б!W207&amp;" 07.30-13.00 14.00-20.30",б!W207&amp;" 07.30-13.00 14.00-21.00",б!W207&amp;" 07.30-13.00 14.00-21.30",б!W207&amp;" 07.30-13.00 14.00-22.00",б!W207&amp;" 07.30-13.00 14.00-22.30",б!W207&amp;" 07.30-13.00 14.00-23.00",б!W207&amp;" 07.30-13.00 14.00-23.30",б!W207&amp;" 07.30-13.00 14.00-00.00",б!W207&amp;" 08.00-13.00",б!W207&amp;" 08.00-13.30",б!W207&amp;" 08.00-14.00",б!W207&amp;" 08.00-13.00 14.00-14.30",б!W207&amp;" 08.00-13.00 14.00-15.00",б!W207&amp;" 08.00-13.00 14.00-15.30",б!W207&amp;" 08.00-13.00 14.00-16.00",б!W207&amp;" 08.00-13.00 14.00-16.30",б!W207&amp;" 08.00-13.00 14.00-17.00",б!W207&amp;" 08.00-13.00 14.00-17.30",б!W207&amp;" 08.00-13.00 14.00-18.00",б!W207&amp;" 08.00-13.00 14.00-18.30",б!W207&amp;" 08.00-13.00 14.00-19.00",б!W207&amp;" 08.00-13.00 14.00-19.30",б!W207&amp;" 08.00-13.00 14.00-20.00",б!W207&amp;" 08.00-13.00 14.00-20.30",б!W207&amp;" 08.00-13.00 14.00-21.00",б!W207&amp;" 08.00-13.00 14.00-21.30",б!W207&amp;" 08.00-13.00 14.00-22.00",б!W207&amp;" 08.00-13.00 14.00-22.30",б!W207&amp;" 08.00-13.00 14.00-23.00",б!W207&amp;" 08.00-13.00 14.00-23.30",б!W207&amp;" 08.00-13.00 14.00-00.00",б!W207&amp;" 09.00-13.00",б!W207&amp;" 09.00-13.30",б!W207&amp;" 09.00-14.00",б!W207&amp;" 09.00-13.00 14.00-14.30",б!W207&amp;" 09.00-13.00 14.00-15.00",б!W207&amp;" 09.00-13.00 14.00-15.30",б!W207&amp;" 09.00-13.00 14.00-16.00",б!W207&amp;" 09.00-13.00 14.00-16.30",б!W207&amp;" 09.00-13.00 14.00-17.00",б!W207&amp;" 09.00-13.00 14.00-17.30",б!W207&amp;" 09.00-13.00 14.00-18.00",б!W207&amp;" 09.00-13.00 14.00-18.30",б!W207&amp;" 09.00-13.00 14.00-19.00",б!W207&amp;" 09.00-13.00 14.00-19.30",б!W207&amp;" 09.00-13.00 14.00-20.00",б!W207&amp;" 09.00-13.00 14.00-20.30",б!W207&amp;" 09.00-13.00 14.00-21.00",б!W207&amp;" 09.00-13.00 14.00-21.30",б!W207&amp;" 09.00-13.00 14.00-22.00",б!W207&amp;" 09.00-13.00 14.00-22.30",б!W207&amp;" 09.00-13.00 14.00-23.00",б!W207&amp;" 09.00-13.00 14.00-23.30",б!W207&amp;" 09.00-13.00 14.00-00.00",б!W207&amp;" 07.00-13.00",б!W207&amp;" 07.00-13.30",б!W207&amp;" 07.00-14.00",б!W207&amp;" 07.00-13.00 14.00-14.30",б!W207&amp;" 07.00-13.00 14.00-15.00",б!W207&amp;" 07.00-13.00 14.00-15.30",б!W207&amp;" 07.00-13.00 14.00-16.00",б!W207&amp;" 07.00-13.00 14.00-16.30",б!W207&amp;" 07.00-13.00 14.00-17.00",б!W207&amp;" 07.00-13.00 14.00-17.30",б!W207&amp;" 07.00-13.00 14.00-18.00",б!W207&amp;" 07.00-13.00 14.00-18.30",б!W207&amp;" 07.00-13.00 14.00-19.00",б!W207&amp;" 07.00-13.00 14.00-19.30",б!W207&amp;" 07.00-13.00 14.00-20.00",б!W207&amp;" 07.00-13.00 14.00-20.30",б!W207&amp;" 07.00-13.00 14.00-21.00",б!W207&amp;" 07.00-13.00 14.00-21.30",б!W207&amp;" 07.00-13.00 14.00-22.00",б!W207&amp;" 07.00-13.00 14.00-22.30",б!W207&amp;" 07.00-13.00 14.00-23.00",б!W207&amp;" 07.00-13.00 14.00-23.30",б!W207&amp;" 07.00-13.00 14.00-00.00",б!W207&amp;" 08.30-13.00",б!W207&amp;" 08.30-13.30",б!W207&amp;" 08.30-14.00",б!W207&amp;" 08.30-13.00 14.00-14.30",б!W207&amp;" 08.30-13.00 14.00-15.00",б!W207&amp;" 08.30-13.00 14.00-15.30",б!W207&amp;" 08.30-13.00 14.00-16.00",б!W207&amp;" 08.30-13.00 14.00-16.30",б!W207&amp;" 08.30-13.00 14.00-17.00",б!W207&amp;" 08.30-13.00 14.00-17.30",б!W207&amp;" 08.30-13.00 14.00-18.00",б!W207&amp;" 08.30-13.00 14.00-18.30",б!W207&amp;" 08.30-13.00 14.00-19.00",б!W207&amp;" 08.30-13.00 14.00-19.30",б!W207&amp;" 08.30-13.00 14.00-20.00",б!W207&amp;" 08.30-13.00 14.00-20.30",б!W207&amp;" 08.30-13.00 14.00-21.00",б!W207&amp;" 08.30-13.00 14.00-21.30",б!W207&amp;" 08.30-13.00 14.00-22.00",б!W207&amp;" 08.30-13.00 14.00-22.30",б!W207&amp;" 08.30-13.00 14.00-23.00",б!W207&amp;" 08.30-13.00 14.00-23.30",б!W207&amp;" 08.30-13.00 14.00-00.00",б!W207&amp;" 10.00-13.00",б!W207&amp;" 10.00-13.30",б!W207&amp;" 10.00-14.00",б!W207&amp;" 10.00-13.00 14.00-14.30",б!W207&amp;" 10.00-13.00 14.00-15.00",б!W207&amp;" 10.00-13.00 14.00-15.30",б!W207&amp;" 10.00-13.00 14.00-16.00",б!W207&amp;" 10.00-13.00 14.00-16.30",б!W207&amp;" 10.00-13.00 14.00-17.00",б!W207&amp;" 10.00-13.00 14.00-17.30",б!W207&amp;" 10.00-13.00 14.00-18.00",б!W207&amp;" 10.00-13.00 14.00-18.30",б!W207&amp;" 10.00-13.00 14.00-19.00",б!W207&amp;" 10.00-13.00 14.00-19.30",б!W207&amp;" 10.00-13.00 14.00-20.00",б!W207&amp;" 10.00-13.00 14.00-20.30",б!W207&amp;" 10.00-13.00 14.00-21.00",б!W207&amp;" 10.00-13.00 14.00-21.30",б!W207&amp;" 10.00-13.00 14.00-22.00",б!W207&amp;" 10.00-13.00 14.00-22.30",б!W207&amp;" 10.00-13.00 14.00-23.00",б!W207&amp;" 10.00-13.00 14.00-23.30",б!W207&amp;" 10.00-13.00 14.00-00.00",б!W207&amp;" ",б!W207&amp;" ",б!W207&amp;" ",б!W207&amp;" ",б!W207&amp;" ",),б!W209))</f>
        <v>08.00-13.00 14.00-20.00</v>
      </c>
      <c r="Y191" s="27" t="str">
        <f>IF(Y194="","",IF(OR(X194="7 0,5",X194="7 1",X194="7 1,5",X194="7 2",X194="7 2,5",X194="7 3",X194="7 3,5",X194="7 4",X194="7 4,5",X194="7 5",X194="7 5,5",X194="7 6",X194="7 6,5",X194="7 7",X194="7а 0,5",X194="7а 1",X194="7а 1,5",X194="7а 2",X194="7а 2,5",X194="7а 3",X194="7а 3,5",X194="7а 4",X194="7а 4,5",X194="7а 5",X194="7а 5,5",X194="7а 6",X194="7а 6,5",X194="7а 7",X194="8 0,5",X194="8 1",X194="8 1,5",X194="8 2",X194="8 2,5",X194="8 3",X194="8 3,5",X194="8 4",X194="8 4,5",X194="8 5",X194="8 5,5",X194="8 6",X194="8 6,5",X194="8 7",X194="8а 0,5",X194="8а 1",X194="8а 1,5",X194="8а 2",X194="8а 2,5",X194="8а 3",X194="8а 3,5",X194="8а 4",X194="8а 4,5",X194="8а 5",X194="8а 5,5",X194="8а 6",X194="8а 6,5",X194="8а 7",X194="9 0,5",X194="9 1",X194="9 1,5",X194="9 2",X194="9 2,5",X194="9 3",X194="9 3,5",X194="9 4",X194="9 4,5",X194="9 5",X194="9 5,5",X194="9 6",X194="9 6,5",X194="9 7",X194="10 0,5",X194="10 1",X194="10 1,5",X194="10 2",X194="10 2,5",X194="10 3",X194="10 3,5",X194="10 4",X194="10 4,5",X194="10 5",X194="10 5,5",X194="10 6",X194="10 6,5",X194="10 7"),CHOOSE(MATCH(Y194,{"7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00","в","о","б","к","уо"},),б!X207&amp;" 07.30-13.00",б!X207&amp;" 07.30-13.30",б!X207&amp;" 07.30-14.00",б!X207&amp;" 07.30-13.00 14.00-14.30",б!X207&amp;" 07.30-13.00 14.00-15.00",б!X207&amp;" 07.30-13.00 14.00-15.30",б!X207&amp;" 07.30-13.00 14.00-16.00",б!X207&amp;" 07.30-13.00 14.00-16.30",б!X207&amp;" 07.30-13.00 14.00-17.00",б!X207&amp;" 07.30-13.00 14.00-17.30",б!X207&amp;" 07.30-13.00 14.00-18.00",б!X207&amp;" 07.30-13.00 14.00-18.30",б!X207&amp;" 07.30-13.00 14.00-19.00",б!X207&amp;" 07.30-13.00 14.00-19.30",б!X207&amp;б!X207&amp;"  07.30-13.00 14.00-20.00",б!X207&amp;" 07.30-13.00 14.00-20.30",б!X207&amp;" 07.30-13.00 14.00-21.00",б!X207&amp;" 07.30-13.00 14.00-21.30",б!X207&amp;" 07.30-13.00 14.00-22.00",б!X207&amp;" 07.30-13.00 14.00-22.30",б!X207&amp;" 07.30-13.00 14.00-23.00",б!X207&amp;" 07.30-13.00 14.00-23.30",б!X207&amp;" 07.30-13.00 14.00-00.00",б!X207&amp;" 08.00-13.00",б!X207&amp;" 08.00-13.30",б!X207&amp;" 08.00-14.00",б!X207&amp;" 08.00-13.00 14.00-14.30",б!X207&amp;" 08.00-13.00 14.00-15.00",б!X207&amp;" 08.00-13.00 14.00-15.30",б!X207&amp;" 08.00-13.00 14.00-16.00",б!X207&amp;" 08.00-13.00 14.00-16.30",б!X207&amp;" 08.00-13.00 14.00-17.00",б!X207&amp;" 08.00-13.00 14.00-17.30",б!X207&amp;" 08.00-13.00 14.00-18.00",б!X207&amp;" 08.00-13.00 14.00-18.30",б!X207&amp;" 08.00-13.00 14.00-19.00",б!X207&amp;" 08.00-13.00 14.00-19.30",б!X207&amp;" 08.00-13.00 14.00-20.00",б!X207&amp;" 08.00-13.00 14.00-20.30",б!X207&amp;" 08.00-13.00 14.00-21.00",б!X207&amp;" 08.00-13.00 14.00-21.30",б!X207&amp;" 08.00-13.00 14.00-22.00",б!X207&amp;" 08.00-13.00 14.00-22.30",б!X207&amp;" 08.00-13.00 14.00-23.00",б!X207&amp;" 08.00-13.00 14.00-23.30",б!X207&amp;" 08.00-13.00 14.00-00.00",б!X207&amp;" 09.00-13.00",б!X207&amp;" 09.00-13.30",б!X207&amp;" 09.00-14.00",б!X207&amp;" 09.00-13.00 14.00-14.30",б!X207&amp;" 09.00-13.00 14.00-15.00",б!X207&amp;" 09.00-13.00 14.00-15.30",б!X207&amp;" 09.00-13.00 14.00-16.00",б!X207&amp;" 09.00-13.00 14.00-16.30",б!X207&amp;" 09.00-13.00 14.00-17.00",б!X207&amp;" 09.00-13.00 14.00-17.30",б!X207&amp;" 09.00-13.00 14.00-18.00",б!X207&amp;" 09.00-13.00 14.00-18.30",б!X207&amp;" 09.00-13.00 14.00-19.00",б!X207&amp;" 09.00-13.00 14.00-19.30",б!X207&amp;" 09.00-13.00 14.00-20.00",б!X207&amp;" 09.00-13.00 14.00-20.30",б!X207&amp;" 09.00-13.00 14.00-21.00",б!X207&amp;" 09.00-13.00 14.00-21.30",б!X207&amp;" 09.00-13.00 14.00-22.00",б!X207&amp;" 09.00-13.00 14.00-22.30",б!X207&amp;" 09.00-13.00 14.00-23.00",б!X207&amp;" 09.00-13.00 14.00-23.30",б!X207&amp;" 09.00-13.00 14.00-00.00",б!X207&amp;" 07.00-13.00",б!X207&amp;" 07.00-13.30",б!X207&amp;" 07.00-14.00",б!X207&amp;" 07.00-13.00 14.00-14.30",б!X207&amp;" 07.00-13.00 14.00-15.00",б!X207&amp;" 07.00-13.00 14.00-15.30",б!X207&amp;" 07.00-13.00 14.00-16.00",б!X207&amp;" 07.00-13.00 14.00-16.30",б!X207&amp;" 07.00-13.00 14.00-17.00",б!X207&amp;" 07.00-13.00 14.00-17.30",б!X207&amp;" 07.00-13.00 14.00-18.00",б!X207&amp;" 07.00-13.00 14.00-18.30",б!X207&amp;" 07.00-13.00 14.00-19.00",б!X207&amp;" 07.00-13.00 14.00-19.30",б!X207&amp;" 07.00-13.00 14.00-20.00",б!X207&amp;" 07.00-13.00 14.00-20.30",б!X207&amp;" 07.00-13.00 14.00-21.00",б!X207&amp;" 07.00-13.00 14.00-21.30",б!X207&amp;" 07.00-13.00 14.00-22.00",б!X207&amp;" 07.00-13.00 14.00-22.30",б!X207&amp;" 07.00-13.00 14.00-23.00",б!X207&amp;" 07.00-13.00 14.00-23.30",б!X207&amp;" 07.00-13.00 14.00-00.00",б!X207&amp;" 08.30-13.00",б!X207&amp;" 08.30-13.30",б!X207&amp;" 08.30-14.00",б!X207&amp;" 08.30-13.00 14.00-14.30",б!X207&amp;" 08.30-13.00 14.00-15.00",б!X207&amp;" 08.30-13.00 14.00-15.30",б!X207&amp;" 08.30-13.00 14.00-16.00",б!X207&amp;" 08.30-13.00 14.00-16.30",б!X207&amp;" 08.30-13.00 14.00-17.00",б!X207&amp;" 08.30-13.00 14.00-17.30",б!X207&amp;" 08.30-13.00 14.00-18.00",б!X207&amp;" 08.30-13.00 14.00-18.30",б!X207&amp;" 08.30-13.00 14.00-19.00",б!X207&amp;" 08.30-13.00 14.00-19.30",б!X207&amp;" 08.30-13.00 14.00-20.00",б!X207&amp;" 08.30-13.00 14.00-20.30",б!X207&amp;" 08.30-13.00 14.00-21.00",б!X207&amp;" 08.30-13.00 14.00-21.30",б!X207&amp;" 08.30-13.00 14.00-22.00",б!X207&amp;" 08.30-13.00 14.00-22.30",б!X207&amp;" 08.30-13.00 14.00-23.00",б!X207&amp;" 08.30-13.00 14.00-23.30",б!X207&amp;" 08.30-13.00 14.00-00.00",б!X207&amp;" 10.00-13.00",б!X207&amp;" 10.00-13.30",б!X207&amp;" 10.00-14.00",б!X207&amp;" 10.00-13.00 14.00-14.30",б!X207&amp;" 10.00-13.00 14.00-15.00",б!X207&amp;" 10.00-13.00 14.00-15.30",б!X207&amp;" 10.00-13.00 14.00-16.00",б!X207&amp;" 10.00-13.00 14.00-16.30",б!X207&amp;" 10.00-13.00 14.00-17.00",б!X207&amp;" 10.00-13.00 14.00-17.30",б!X207&amp;" 10.00-13.00 14.00-18.00",б!X207&amp;" 10.00-13.00 14.00-18.30",б!X207&amp;" 10.00-13.00 14.00-19.00",б!X207&amp;" 10.00-13.00 14.00-19.30",б!X207&amp;" 10.00-13.00 14.00-20.00",б!X207&amp;" 10.00-13.00 14.00-20.30",б!X207&amp;" 10.00-13.00 14.00-21.00",б!X207&amp;" 10.00-13.00 14.00-21.30",б!X207&amp;" 10.00-13.00 14.00-22.00",б!X207&amp;" 10.00-13.00 14.00-22.30",б!X207&amp;" 10.00-13.00 14.00-23.00",б!X207&amp;" 10.00-13.00 14.00-23.30",б!X207&amp;" 10.00-13.00 14.00-00.00",б!X207&amp;" ",б!X207&amp;" ",б!X207&amp;" ",б!X207&amp;" ",б!X207&amp;" ",),б!X209))</f>
        <v>08.00-13.00 14.00-17.00</v>
      </c>
      <c r="Z191" s="92" t="str">
        <f>IF(Z194="","",IF(OR(Y194="7 0,5",Y194="7 1",Y194="7 1,5",Y194="7 2",Y194="7 2,5",Y194="7 3",Y194="7 3,5",Y194="7 4",Y194="7 4,5",Y194="7 5",Y194="7 5,5",Y194="7 6",Y194="7 6,5",Y194="7 7",Y194="7а 0,5",Y194="7а 1",Y194="7а 1,5",Y194="7а 2",Y194="7а 2,5",Y194="7а 3",Y194="7а 3,5",Y194="7а 4",Y194="7а 4,5",Y194="7а 5",Y194="7а 5,5",Y194="7а 6",Y194="7а 6,5",Y194="7а 7",Y194="8 0,5",Y194="8 1",Y194="8 1,5",Y194="8 2",Y194="8 2,5",Y194="8 3",Y194="8 3,5",Y194="8 4",Y194="8 4,5",Y194="8 5",Y194="8 5,5",Y194="8 6",Y194="8 6,5",Y194="8 7",Y194="8а 0,5",Y194="8а 1",Y194="8а 1,5",Y194="8а 2",Y194="8а 2,5",Y194="8а 3",Y194="8а 3,5",Y194="8а 4",Y194="8а 4,5",Y194="8а 5",Y194="8а 5,5",Y194="8а 6",Y194="8а 6,5",Y194="8а 7",Y194="9 0,5",Y194="9 1",Y194="9 1,5",Y194="9 2",Y194="9 2,5",Y194="9 3",Y194="9 3,5",Y194="9 4",Y194="9 4,5",Y194="9 5",Y194="9 5,5",Y194="9 6",Y194="9 6,5",Y194="9 7",Y194="10 0,5",Y194="10 1",Y194="10 1,5",Y194="10 2",Y194="10 2,5",Y194="10 3",Y194="10 3,5",Y194="10 4",Y194="10 4,5",Y194="10 5",Y194="10 5,5",Y194="10 6",Y194="10 6,5",Y194="10 7"),CHOOSE(MATCH(Z194,{"7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00";"в";"о";"б";"к";"уо"},),б!Y207&amp;" 07.30-13.00",б!Y207&amp;" 07.30-13.30",б!Y207&amp;" 07.30-14.00",б!Y207&amp;" 07.30-13.00 14.00-14.30",б!Y207&amp;" 07.30-13.00 14.00-15.00",б!Y207&amp;" 07.30-13.00 14.00-15.30",б!Y207&amp;" 07.30-13.00 14.00-16.00",б!Y207&amp;" 07.30-13.00 14.00-16.30",б!Y207&amp;" 07.30-13.00 14.00-17.00",б!Y207&amp;" 07.30-13.00 14.00-17.30",б!Y207&amp;" 07.30-13.00 14.00-18.00",б!Y207&amp;" 07.30-13.00 14.00-18.30",б!Y207&amp;" 07.30-13.00 14.00-19.00",б!Y207&amp;" 07.30-13.00 14.00-19.30",б!Y207&amp;б!Y207&amp;"  07.30-13.00 14.00-20.00",б!Y207&amp;" 07.30-13.00 14.00-20.30",б!Y207&amp;" 07.30-13.00 14.00-21.00",б!Y207&amp;" 07.30-13.00 14.00-21.30",б!Y207&amp;" 07.30-13.00 14.00-22.00",б!Y207&amp;" 07.30-13.00 14.00-22.30",б!Y207&amp;" 07.30-13.00 14.00-23.00",б!Y207&amp;" 07.30-13.00 14.00-23.30",б!Y207&amp;" 07.30-13.00 14.00-00.00",б!Y207&amp;" 08.00-13.00",б!Y207&amp;" 08.00-13.30",б!Y207&amp;" 08.00-14.00",б!Y207&amp;" 08.00-13.00 14.00-14.30",б!Y207&amp;" 08.00-13.00 14.00-15.00",б!Y207&amp;" 08.00-13.00 14.00-15.30",б!Y207&amp;" 08.00-13.00 14.00-16.00",б!Y207&amp;" 08.00-13.00 14.00-16.30",б!Y207&amp;" 08.00-13.00 14.00-17.00",б!Y207&amp;" 08.00-13.00 14.00-17.30",б!Y207&amp;" 08.00-13.00 14.00-18.00",б!Y207&amp;" 08.00-13.00 14.00-18.30",б!Y207&amp;" 08.00-13.00 14.00-19.00",б!Y207&amp;" 08.00-13.00 14.00-19.30",б!Y207&amp;" 08.00-13.00 14.00-20.00",б!Y207&amp;" 08.00-13.00 14.00-20.30",б!Y207&amp;" 08.00-13.00 14.00-21.00",б!Y207&amp;" 08.00-13.00 14.00-21.30",б!Y207&amp;" 08.00-13.00 14.00-22.00",б!Y207&amp;" 08.00-13.00 14.00-22.30",б!Y207&amp;" 08.00-13.00 14.00-23.00",б!Y207&amp;" 08.00-13.00 14.00-23.30",б!Y207&amp;" 08.00-13.00 14.00-00.00",б!Y207&amp;" 09.00-13.00",б!Y207&amp;" 09.00-13.30",б!Y207&amp;" 09.00-14.00",б!Y207&amp;" 09.00-13.00 14.00-14.30",б!Y207&amp;" 09.00-13.00 14.00-15.00",б!Y207&amp;" 09.00-13.00 14.00-15.30",б!Y207&amp;" 09.00-13.00 14.00-16.00",б!Y207&amp;" 09.00-13.00 14.00-16.30",б!Y207&amp;" 09.00-13.00 14.00-17.00",б!Y207&amp;" 09.00-13.00 14.00-17.30",б!Y207&amp;" 09.00-13.00 14.00-18.00",б!Y207&amp;" 09.00-13.00 14.00-18.30",б!Y207&amp;" 09.00-13.00 14.00-19.00",б!Y207&amp;" 09.00-13.00 14.00-19.30",б!Y207&amp;" 09.00-13.00 14.00-20.00",б!Y207&amp;" 09.00-13.00 14.00-20.30",б!Y207&amp;" 09.00-13.00 14.00-21.00",б!Y207&amp;" 09.00-13.00 14.00-21.30",б!Y207&amp;" 09.00-13.00 14.00-22.00",б!Y207&amp;" 09.00-13.00 14.00-22.30",б!Y207&amp;" 09.00-13.00 14.00-23.00",б!Y207&amp;" 09.00-13.00 14.00-23.30",б!Y207&amp;" 09.00-13.00 14.00-00.00",б!Y207&amp;" 07.00-13.00",б!Y207&amp;" 07.00-13.30",б!Y207&amp;" 07.00-14.00",б!Y207&amp;" 07.00-13.00 14.00-14.30",б!Y207&amp;" 07.00-13.00 14.00-15.00",б!Y207&amp;" 07.00-13.00 14.00-15.30",б!Y207&amp;" 07.00-13.00 14.00-16.00",б!Y207&amp;" 07.00-13.00 14.00-16.30",б!Y207&amp;" 07.00-13.00 14.00-17.00",б!Y207&amp;" 07.00-13.00 14.00-17.30",б!Y207&amp;" 07.00-13.00 14.00-18.00",б!Y207&amp;" 07.00-13.00 14.00-18.30",б!Y207&amp;" 07.00-13.00 14.00-19.00",б!Y207&amp;" 07.00-13.00 14.00-19.30",б!Y207&amp;" 07.00-13.00 14.00-20.00",б!Y207&amp;" 07.00-13.00 14.00-20.30",б!Y207&amp;" 07.00-13.00 14.00-21.00",б!Y207&amp;" 07.00-13.00 14.00-21.30",б!Y207&amp;" 07.00-13.00 14.00-22.00",б!Y207&amp;" 07.00-13.00 14.00-22.30",б!Y207&amp;" 07.00-13.00 14.00-23.00",б!Y207&amp;" 07.00-13.00 14.00-23.30",б!Y207&amp;" 07.00-13.00 14.00-00.00",б!Y207&amp;" 08.30-13.00",б!Y207&amp;" 08.30-13.30",б!Y207&amp;" 08.30-14.00",б!Y207&amp;" 08.30-13.00 14.00-14.30",б!Y207&amp;" 08.30-13.00 14.00-15.00",б!Y207&amp;" 08.30-13.00 14.00-15.30",б!Y207&amp;" 08.30-13.00 14.00-16.00",б!Y207&amp;" 08.30-13.00 14.00-16.30",б!Y207&amp;" 08.30-13.00 14.00-17.00",б!Y207&amp;" 08.30-13.00 14.00-17.30",б!Y207&amp;" 08.30-13.00 14.00-18.00",б!Y207&amp;" 08.30-13.00 14.00-18.30",б!Y207&amp;" 08.30-13.00 14.00-19.00",б!Y207&amp;" 08.30-13.00 14.00-19.30",б!Y207&amp;" 08.30-13.00 14.00-20.00",б!Y207&amp;" 08.30-13.00 14.00-20.30",б!Y207&amp;" 08.30-13.00 14.00-21.00",б!Y207&amp;" 08.30-13.00 14.00-21.30",б!Y207&amp;" 08.30-13.00 14.00-22.00",б!Y207&amp;" 08.30-13.00 14.00-22.30",б!Y207&amp;" 08.30-13.00 14.00-23.00",б!Y207&amp;" 08.30-13.00 14.00-23.30",б!Y207&amp;" 08.30-13.00 14.00-00.00",б!Y207&amp;" 10.00-13.00",б!Y207&amp;" 10.00-13.30",б!Y207&amp;" 10.00-14.00",б!Y207&amp;" 10.00-13.00 14.00-14.30",б!Y207&amp;" 10.00-13.00 14.00-15.00",б!Y207&amp;" 10.00-13.00 14.00-15.30",б!Y207&amp;" 10.00-13.00 14.00-16.00",б!Y207&amp;" 10.00-13.00 14.00-16.30",б!Y207&amp;" 10.00-13.00 14.00-17.00",б!Y207&amp;" 10.00-13.00 14.00-17.30",б!Y207&amp;" 10.00-13.00 14.00-18.00",б!Y207&amp;" 10.00-13.00 14.00-18.30",б!Y207&amp;" 10.00-13.00 14.00-19.00",б!Y207&amp;" 10.00-13.00 14.00-19.30",б!Y207&amp;" 10.00-13.00 14.00-20.00",б!Y207&amp;" 10.00-13.00 14.00-20.30",б!Y207&amp;" 10.00-13.00 14.00-21.00",б!Y207&amp;" 10.00-13.00 14.00-21.30",б!Y207&amp;" 10.00-13.00 14.00-22.00",б!Y207&amp;" 10.00-13.00 14.00-22.30",б!Y207&amp;" 10.00-13.00 14.00-23.00",б!Y207&amp;" 10.00-13.00 14.00-23.30",б!Y207&amp;" 10.00-13.00 14.00-00.00",б!Y207&amp;" ",б!Y207&amp;" ",б!Y207&amp;" ",б!Y207&amp;" ",б!Y207&amp;" ",),б!Y209))</f>
        <v/>
      </c>
      <c r="AA191" s="92" t="str">
        <f>IF(AA194="","",IF(OR(Z194="7 0,5",Z194="7 1",Z194="7 1,5",Z194="7 2",Z194="7 2,5",Z194="7 3",Z194="7 3,5",Z194="7 4",Z194="7 4,5",Z194="7 5",Z194="7 5,5",Z194="7 6",Z194="7 6,5",Z194="7 7",Z194="7а 0,5",Z194="7а 1",Z194="7а 1,5",Z194="7а 2",Z194="7а 2,5",Z194="7а 3",Z194="7а 3,5",Z194="7а 4",Z194="7а 4,5",Z194="7а 5",Z194="7а 5,5",Z194="7а 6",Z194="7а 6,5",Z194="7а 7",Z194="8 0,5",Z194="8 1",Z194="8 1,5",Z194="8 2",Z194="8 2,5",Z194="8 3",Z194="8 3,5",Z194="8 4",Z194="8 4,5",Z194="8 5",Z194="8 5,5",Z194="8 6",Z194="8 6,5",Z194="8 7",Z194="8а 0,5",Z194="8а 1",Z194="8а 1,5",Z194="8а 2",Z194="8а 2,5",Z194="8а 3",Z194="8а 3,5",Z194="8а 4",Z194="8а 4,5",Z194="8а 5",Z194="8а 5,5",Z194="8а 6",Z194="8а 6,5",Z194="8а 7",Z194="9 0,5",Z194="9 1",Z194="9 1,5",Z194="9 2",Z194="9 2,5",Z194="9 3",Z194="9 3,5",Z194="9 4",Z194="9 4,5",Z194="9 5",Z194="9 5,5",Z194="9 6",Z194="9 6,5",Z194="9 7",Z194="10 0,5",Z194="10 1",Z194="10 1,5",Z194="10 2",Z194="10 2,5",Z194="10 3",Z194="10 3,5",Z194="10 4",Z194="10 4,5",Z194="10 5",Z194="10 5,5",Z194="10 6",Z194="10 6,5",Z194="10 7"),CHOOSE(MATCH(AA194,{"7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00","в","о","б","к","уо"},),б!Z207&amp;" 07.30-13.00",б!Z207&amp;" 07.30-13.30",б!Z207&amp;" 07.30-14.00",б!Z207&amp;" 07.30-13.00 14.00-14.30",б!Z207&amp;" 07.30-13.00 14.00-15.00",б!Z207&amp;" 07.30-13.00 14.00-15.30",б!Z207&amp;" 07.30-13.00 14.00-16.00",б!Z207&amp;" 07.30-13.00 14.00-16.30",б!Z207&amp;" 07.30-13.00 14.00-17.00",б!Z207&amp;" 07.30-13.00 14.00-17.30",б!Z207&amp;" 07.30-13.00 14.00-18.00",б!Z207&amp;" 07.30-13.00 14.00-18.30",б!Z207&amp;" 07.30-13.00 14.00-19.00",б!Z207&amp;" 07.30-13.00 14.00-19.30",б!Z207&amp;б!Z207&amp;"  07.30-13.00 14.00-20.00",б!Z207&amp;" 07.30-13.00 14.00-20.30",б!Z207&amp;" 07.30-13.00 14.00-21.00",б!Z207&amp;" 07.30-13.00 14.00-21.30",б!Z207&amp;" 07.30-13.00 14.00-22.00",б!Z207&amp;" 07.30-13.00 14.00-22.30",б!Z207&amp;" 07.30-13.00 14.00-23.00",б!Z207&amp;" 07.30-13.00 14.00-23.30",б!Z207&amp;" 07.30-13.00 14.00-00.00",б!Z207&amp;" 08.00-13.00",б!Z207&amp;" 08.00-13.30",б!Z207&amp;" 08.00-14.00",б!Z207&amp;" 08.00-13.00 14.00-14.30",б!Z207&amp;" 08.00-13.00 14.00-15.00",б!Z207&amp;" 08.00-13.00 14.00-15.30",б!Z207&amp;" 08.00-13.00 14.00-16.00",б!Z207&amp;" 08.00-13.00 14.00-16.30",б!Z207&amp;" 08.00-13.00 14.00-17.00",б!Z207&amp;" 08.00-13.00 14.00-17.30",б!Z207&amp;" 08.00-13.00 14.00-18.00",б!Z207&amp;" 08.00-13.00 14.00-18.30",б!Z207&amp;" 08.00-13.00 14.00-19.00",б!Z207&amp;" 08.00-13.00 14.00-19.30",б!Z207&amp;" 08.00-13.00 14.00-20.00",б!Z207&amp;" 08.00-13.00 14.00-20.30",б!Z207&amp;" 08.00-13.00 14.00-21.00",б!Z207&amp;" 08.00-13.00 14.00-21.30",б!Z207&amp;" 08.00-13.00 14.00-22.00",б!Z207&amp;" 08.00-13.00 14.00-22.30",б!Z207&amp;" 08.00-13.00 14.00-23.00",б!Z207&amp;" 08.00-13.00 14.00-23.30",б!Z207&amp;" 08.00-13.00 14.00-00.00",б!Z207&amp;" 09.00-13.00",б!Z207&amp;" 09.00-13.30",б!Z207&amp;" 09.00-14.00",б!Z207&amp;" 09.00-13.00 14.00-14.30",б!Z207&amp;" 09.00-13.00 14.00-15.00",б!Z207&amp;" 09.00-13.00 14.00-15.30",б!Z207&amp;" 09.00-13.00 14.00-16.00",б!Z207&amp;" 09.00-13.00 14.00-16.30",б!Z207&amp;" 09.00-13.00 14.00-17.00",б!Z207&amp;" 09.00-13.00 14.00-17.30",б!Z207&amp;" 09.00-13.00 14.00-18.00",б!Z207&amp;" 09.00-13.00 14.00-18.30",б!Z207&amp;" 09.00-13.00 14.00-19.00",б!Z207&amp;" 09.00-13.00 14.00-19.30",б!Z207&amp;" 09.00-13.00 14.00-20.00",б!Z207&amp;" 09.00-13.00 14.00-20.30",б!Z207&amp;" 09.00-13.00 14.00-21.00",б!Z207&amp;" 09.00-13.00 14.00-21.30",б!Z207&amp;" 09.00-13.00 14.00-22.00",б!Z207&amp;" 09.00-13.00 14.00-22.30",б!Z207&amp;" 09.00-13.00 14.00-23.00",б!Z207&amp;" 09.00-13.00 14.00-23.30",б!Z207&amp;" 09.00-13.00 14.00-00.00",б!Z207&amp;" 07.00-13.00",б!Z207&amp;" 07.00-13.30",б!Z207&amp;" 07.00-14.00",б!Z207&amp;" 07.00-13.00 14.00-14.30",б!Z207&amp;" 07.00-13.00 14.00-15.00",б!Z207&amp;" 07.00-13.00 14.00-15.30",б!Z207&amp;" 07.00-13.00 14.00-16.00",б!Z207&amp;" 07.00-13.00 14.00-16.30",б!Z207&amp;" 07.00-13.00 14.00-17.00",б!Z207&amp;" 07.00-13.00 14.00-17.30",б!Z207&amp;" 07.00-13.00 14.00-18.00",б!Z207&amp;" 07.00-13.00 14.00-18.30",б!Z207&amp;" 07.00-13.00 14.00-19.00",б!Z207&amp;" 07.00-13.00 14.00-19.30",б!Z207&amp;" 07.00-13.00 14.00-20.00",б!Z207&amp;" 07.00-13.00 14.00-20.30",б!Z207&amp;" 07.00-13.00 14.00-21.00",б!Z207&amp;" 07.00-13.00 14.00-21.30",б!Z207&amp;" 07.00-13.00 14.00-22.00",б!Z207&amp;" 07.00-13.00 14.00-22.30",б!Z207&amp;" 07.00-13.00 14.00-23.00",б!Z207&amp;" 07.00-13.00 14.00-23.30",б!Z207&amp;" 07.00-13.00 14.00-00.00",б!Z207&amp;" 08.30-13.00",б!Z207&amp;" 08.30-13.30",б!Z207&amp;" 08.30-14.00",б!Z207&amp;" 08.30-13.00 14.00-14.30",б!Z207&amp;" 08.30-13.00 14.00-15.00",б!Z207&amp;" 08.30-13.00 14.00-15.30",б!Z207&amp;" 08.30-13.00 14.00-16.00",б!Z207&amp;" 08.30-13.00 14.00-16.30",б!Z207&amp;" 08.30-13.00 14.00-17.00",б!Z207&amp;" 08.30-13.00 14.00-17.30",б!Z207&amp;" 08.30-13.00 14.00-18.00",б!Z207&amp;" 08.30-13.00 14.00-18.30",б!Z207&amp;" 08.30-13.00 14.00-19.00",б!Z207&amp;" 08.30-13.00 14.00-19.30",б!Z207&amp;" 08.30-13.00 14.00-20.00",б!Z207&amp;" 08.30-13.00 14.00-20.30",б!Z207&amp;" 08.30-13.00 14.00-21.00",б!Z207&amp;" 08.30-13.00 14.00-21.30",б!Z207&amp;" 08.30-13.00 14.00-22.00",б!Z207&amp;" 08.30-13.00 14.00-22.30",б!Z207&amp;" 08.30-13.00 14.00-23.00",б!Z207&amp;" 08.30-13.00 14.00-23.30",б!Z207&amp;" 08.30-13.00 14.00-00.00",б!Z207&amp;" 10.00-13.00",б!Z207&amp;" 10.00-13.30",б!Z207&amp;" 10.00-14.00",б!Z207&amp;" 10.00-13.00 14.00-14.30",б!Z207&amp;" 10.00-13.00 14.00-15.00",б!Z207&amp;" 10.00-13.00 14.00-15.30",б!Z207&amp;" 10.00-13.00 14.00-16.00",б!Z207&amp;" 10.00-13.00 14.00-16.30",б!Z207&amp;" 10.00-13.00 14.00-17.00",б!Z207&amp;" 10.00-13.00 14.00-17.30",б!Z207&amp;" 10.00-13.00 14.00-18.00",б!Z207&amp;" 10.00-13.00 14.00-18.30",б!Z207&amp;" 10.00-13.00 14.00-19.00",б!Z207&amp;" 10.00-13.00 14.00-19.30",б!Z207&amp;" 10.00-13.00 14.00-20.00",б!Z207&amp;" 10.00-13.00 14.00-20.30",б!Z207&amp;" 10.00-13.00 14.00-21.00",б!Z207&amp;" 10.00-13.00 14.00-21.30",б!Z207&amp;" 10.00-13.00 14.00-22.00",б!Z207&amp;" 10.00-13.00 14.00-22.30",б!Z207&amp;" 10.00-13.00 14.00-23.00",б!Z207&amp;" 10.00-13.00 14.00-23.30",б!Z207&amp;" 10.00-13.00 14.00-00.00",б!Z207&amp;" ",б!Z207&amp;" ",б!Z207&amp;" ",б!Z207&amp;" ",б!Z207&amp;" ",),б!Z209))</f>
        <v/>
      </c>
      <c r="AB191" s="27" t="str">
        <f>IF(AB194="","",IF(OR(AA194="7 0,5",AA194="7 1",AA194="7 1,5",AA194="7 2",AA194="7 2,5",AA194="7 3",AA194="7 3,5",AA194="7 4",AA194="7 4,5",AA194="7 5",AA194="7 5,5",AA194="7 6",AA194="7 6,5",AA194="7 7",AA194="7а 0,5",AA194="7а 1",AA194="7а 1,5",AA194="7а 2",AA194="7а 2,5",AA194="7а 3",AA194="7а 3,5",AA194="7а 4",AA194="7а 4,5",AA194="7а 5",AA194="7а 5,5",AA194="7а 6",AA194="7а 6,5",AA194="7а 7",AA194="8 0,5",AA194="8 1",AA194="8 1,5",AA194="8 2",AA194="8 2,5",AA194="8 3",AA194="8 3,5",AA194="8 4",AA194="8 4,5",AA194="8 5",AA194="8 5,5",AA194="8 6",AA194="8 6,5",AA194="8 7",AA194="8а 0,5",AA194="8а 1",AA194="8а 1,5",AA194="8а 2",AA194="8а 2,5",AA194="8а 3",AA194="8а 3,5",AA194="8а 4",AA194="8а 4,5",AA194="8а 5",AA194="8а 5,5",AA194="8а 6",AA194="8а 6,5",AA194="8а 7",AA194="9 0,5",AA194="9 1",AA194="9 1,5",AA194="9 2",AA194="9 2,5",AA194="9 3",AA194="9 3,5",AA194="9 4",AA194="9 4,5",AA194="9 5",AA194="9 5,5",AA194="9 6",AA194="9 6,5",AA194="9 7",AA194="10 0,5",AA194="10 1",AA194="10 1,5",AA194="10 2",AA194="10 2,5",AA194="10 3",AA194="10 3,5",AA194="10 4",AA194="10 4,5",AA194="10 5",AA194="10 5,5",AA194="10 6",AA194="10 6,5",AA194="10 7"),CHOOSE(MATCH(AB194,{"7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00";"в";"о";"б";"к";"уо"},),б!AA207&amp;" 07.30-13.00",б!AA207&amp;" 07.30-13.30",б!AA207&amp;" 07.30-14.00",б!AA207&amp;" 07.30-13.00 14.00-14.30",б!AA207&amp;" 07.30-13.00 14.00-15.00",б!AA207&amp;" 07.30-13.00 14.00-15.30",б!AA207&amp;" 07.30-13.00 14.00-16.00",б!AA207&amp;" 07.30-13.00 14.00-16.30",б!AA207&amp;" 07.30-13.00 14.00-17.00",б!AA207&amp;" 07.30-13.00 14.00-17.30",б!AA207&amp;" 07.30-13.00 14.00-18.00",б!AA207&amp;" 07.30-13.00 14.00-18.30",б!AA207&amp;" 07.30-13.00 14.00-19.00",б!AA207&amp;" 07.30-13.00 14.00-19.30",б!AA207&amp;б!AA207&amp;"  07.30-13.00 14.00-20.00",б!AA207&amp;" 07.30-13.00 14.00-20.30",б!AA207&amp;" 07.30-13.00 14.00-21.00",б!AA207&amp;" 07.30-13.00 14.00-21.30",б!AA207&amp;" 07.30-13.00 14.00-22.00",б!AA207&amp;" 07.30-13.00 14.00-22.30",б!AA207&amp;" 07.30-13.00 14.00-23.00",б!AA207&amp;" 07.30-13.00 14.00-23.30",б!AA207&amp;" 07.30-13.00 14.00-00.00",б!AA207&amp;" 08.00-13.00",б!AA207&amp;" 08.00-13.30",б!AA207&amp;" 08.00-14.00",б!AA207&amp;" 08.00-13.00 14.00-14.30",б!AA207&amp;" 08.00-13.00 14.00-15.00",б!AA207&amp;" 08.00-13.00 14.00-15.30",б!AA207&amp;" 08.00-13.00 14.00-16.00",б!AA207&amp;" 08.00-13.00 14.00-16.30",б!AA207&amp;" 08.00-13.00 14.00-17.00",б!AA207&amp;" 08.00-13.00 14.00-17.30",б!AA207&amp;" 08.00-13.00 14.00-18.00",б!AA207&amp;" 08.00-13.00 14.00-18.30",б!AA207&amp;" 08.00-13.00 14.00-19.00",б!AA207&amp;" 08.00-13.00 14.00-19.30",б!AA207&amp;" 08.00-13.00 14.00-20.00",б!AA207&amp;" 08.00-13.00 14.00-20.30",б!AA207&amp;" 08.00-13.00 14.00-21.00",б!AA207&amp;" 08.00-13.00 14.00-21.30",б!AA207&amp;" 08.00-13.00 14.00-22.00",б!AA207&amp;" 08.00-13.00 14.00-22.30",б!AA207&amp;" 08.00-13.00 14.00-23.00",б!AA207&amp;" 08.00-13.00 14.00-23.30",б!AA207&amp;" 08.00-13.00 14.00-00.00",б!AA207&amp;" 09.00-13.00",б!AA207&amp;" 09.00-13.30",б!AA207&amp;" 09.00-14.00",б!AA207&amp;" 09.00-13.00 14.00-14.30",б!AA207&amp;" 09.00-13.00 14.00-15.00",б!AA207&amp;" 09.00-13.00 14.00-15.30",б!AA207&amp;" 09.00-13.00 14.00-16.00",б!AA207&amp;" 09.00-13.00 14.00-16.30",б!AA207&amp;" 09.00-13.00 14.00-17.00",б!AA207&amp;" 09.00-13.00 14.00-17.30",б!AA207&amp;" 09.00-13.00 14.00-18.00",б!AA207&amp;" 09.00-13.00 14.00-18.30",б!AA207&amp;" 09.00-13.00 14.00-19.00",б!AA207&amp;" 09.00-13.00 14.00-19.30",б!AA207&amp;" 09.00-13.00 14.00-20.00",б!AA207&amp;" 09.00-13.00 14.00-20.30",б!AA207&amp;" 09.00-13.00 14.00-21.00",б!AA207&amp;" 09.00-13.00 14.00-21.30",б!AA207&amp;" 09.00-13.00 14.00-22.00",б!AA207&amp;" 09.00-13.00 14.00-22.30",б!AA207&amp;" 09.00-13.00 14.00-23.00",б!AA207&amp;" 09.00-13.00 14.00-23.30",б!AA207&amp;" 09.00-13.00 14.00-00.00",б!AA207&amp;" 07.00-13.00",б!AA207&amp;" 07.00-13.30",б!AA207&amp;" 07.00-14.00",б!AA207&amp;" 07.00-13.00 14.00-14.30",б!AA207&amp;" 07.00-13.00 14.00-15.00",б!AA207&amp;" 07.00-13.00 14.00-15.30",б!AA207&amp;" 07.00-13.00 14.00-16.00",б!AA207&amp;" 07.00-13.00 14.00-16.30",б!AA207&amp;" 07.00-13.00 14.00-17.00",б!AA207&amp;" 07.00-13.00 14.00-17.30",б!AA207&amp;" 07.00-13.00 14.00-18.00",б!AA207&amp;" 07.00-13.00 14.00-18.30",б!AA207&amp;" 07.00-13.00 14.00-19.00",б!AA207&amp;" 07.00-13.00 14.00-19.30",б!AA207&amp;" 07.00-13.00 14.00-20.00",б!AA207&amp;" 07.00-13.00 14.00-20.30",б!AA207&amp;" 07.00-13.00 14.00-21.00",б!AA207&amp;" 07.00-13.00 14.00-21.30",б!AA207&amp;" 07.00-13.00 14.00-22.00",б!AA207&amp;" 07.00-13.00 14.00-22.30",б!AA207&amp;" 07.00-13.00 14.00-23.00",б!AA207&amp;" 07.00-13.00 14.00-23.30",б!AA207&amp;" 07.00-13.00 14.00-00.00",б!AA207&amp;" 08.30-13.00",б!AA207&amp;" 08.30-13.30",б!AA207&amp;" 08.30-14.00",б!AA207&amp;" 08.30-13.00 14.00-14.30",б!AA207&amp;" 08.30-13.00 14.00-15.00",б!AA207&amp;" 08.30-13.00 14.00-15.30",б!AA207&amp;" 08.30-13.00 14.00-16.00",б!AA207&amp;" 08.30-13.00 14.00-16.30",б!AA207&amp;" 08.30-13.00 14.00-17.00",б!AA207&amp;" 08.30-13.00 14.00-17.30",б!AA207&amp;" 08.30-13.00 14.00-18.00",б!AA207&amp;" 08.30-13.00 14.00-18.30",б!AA207&amp;" 08.30-13.00 14.00-19.00",б!AA207&amp;" 08.30-13.00 14.00-19.30",б!AA207&amp;" 08.30-13.00 14.00-20.00",б!AA207&amp;" 08.30-13.00 14.00-20.30",б!AA207&amp;" 08.30-13.00 14.00-21.00",б!AA207&amp;" 08.30-13.00 14.00-21.30",б!AA207&amp;" 08.30-13.00 14.00-22.00",б!AA207&amp;" 08.30-13.00 14.00-22.30",б!AA207&amp;" 08.30-13.00 14.00-23.00",б!AA207&amp;" 08.30-13.00 14.00-23.30",б!AA207&amp;" 08.30-13.00 14.00-00.00",б!AA207&amp;" 10.00-13.00",б!AA207&amp;" 10.00-13.30",б!AA207&amp;" 10.00-14.00",б!AA207&amp;" 10.00-13.00 14.00-14.30",б!AA207&amp;" 10.00-13.00 14.00-15.00",б!AA207&amp;" 10.00-13.00 14.00-15.30",б!AA207&amp;" 10.00-13.00 14.00-16.00",б!AA207&amp;" 10.00-13.00 14.00-16.30",б!AA207&amp;" 10.00-13.00 14.00-17.00",б!AA207&amp;" 10.00-13.00 14.00-17.30",б!AA207&amp;" 10.00-13.00 14.00-18.00",б!AA207&amp;" 10.00-13.00 14.00-18.30",б!AA207&amp;" 10.00-13.00 14.00-19.00",б!AA207&amp;" 10.00-13.00 14.00-19.30",б!AA207&amp;" 10.00-13.00 14.00-20.00",б!AA207&amp;" 10.00-13.00 14.00-20.30",б!AA207&amp;" 10.00-13.00 14.00-21.00",б!AA207&amp;" 10.00-13.00 14.00-21.30",б!AA207&amp;" 10.00-13.00 14.00-22.00",б!AA207&amp;" 10.00-13.00 14.00-22.30",б!AA207&amp;" 10.00-13.00 14.00-23.00",б!AA207&amp;" 10.00-13.00 14.00-23.30",б!AA207&amp;" 10.00-13.00 14.00-00.00",б!AA207&amp;" ",б!AA207&amp;" ",б!AA207&amp;" ",б!AA207&amp;" ",б!AA207&amp;" ",),б!AA209))</f>
        <v>08.00-13.00 14.00-22.00</v>
      </c>
      <c r="AC191" s="27" t="str">
        <f>IF(AC194="","",IF(OR(AB194="7 0,5",AB194="7 1",AB194="7 1,5",AB194="7 2",AB194="7 2,5",AB194="7 3",AB194="7 3,5",AB194="7 4",AB194="7 4,5",AB194="7 5",AB194="7 5,5",AB194="7 6",AB194="7 6,5",AB194="7 7",AB194="7а 0,5",AB194="7а 1",AB194="7а 1,5",AB194="7а 2",AB194="7а 2,5",AB194="7а 3",AB194="7а 3,5",AB194="7а 4",AB194="7а 4,5",AB194="7а 5",AB194="7а 5,5",AB194="7а 6",AB194="7а 6,5",AB194="7а 7",AB194="8 0,5",AB194="8 1",AB194="8 1,5",AB194="8 2",AB194="8 2,5",AB194="8 3",AB194="8 3,5",AB194="8 4",AB194="8 4,5",AB194="8 5",AB194="8 5,5",AB194="8 6",AB194="8 6,5",AB194="8 7",AB194="8а 0,5",AB194="8а 1",AB194="8а 1,5",AB194="8а 2",AB194="8а 2,5",AB194="8а 3",AB194="8а 3,5",AB194="8а 4",AB194="8а 4,5",AB194="8а 5",AB194="8а 5,5",AB194="8а 6",AB194="8а 6,5",AB194="8а 7",AB194="9 0,5",AB194="9 1",AB194="9 1,5",AB194="9 2",AB194="9 2,5",AB194="9 3",AB194="9 3,5",AB194="9 4",AB194="9 4,5",AB194="9 5",AB194="9 5,5",AB194="9 6",AB194="9 6,5",AB194="9 7",AB194="10 0,5",AB194="10 1",AB194="10 1,5",AB194="10 2",AB194="10 2,5",AB194="10 3",AB194="10 3,5",AB194="10 4",AB194="10 4,5",AB194="10 5",AB194="10 5,5",AB194="10 6",AB194="10 6,5",AB194="10 7"),CHOOSE(MATCH(AC194,{"7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00","в","о","б","к","уо"},),б!AB207&amp;" 07.30-13.00",б!AB207&amp;" 07.30-13.30",б!AB207&amp;" 07.30-14.00",б!AB207&amp;" 07.30-13.00 14.00-14.30",б!AB207&amp;" 07.30-13.00 14.00-15.00",б!AB207&amp;" 07.30-13.00 14.00-15.30",б!AB207&amp;" 07.30-13.00 14.00-16.00",б!AB207&amp;" 07.30-13.00 14.00-16.30",б!AB207&amp;" 07.30-13.00 14.00-17.00",б!AB207&amp;" 07.30-13.00 14.00-17.30",б!AB207&amp;" 07.30-13.00 14.00-18.00",б!AB207&amp;" 07.30-13.00 14.00-18.30",б!AB207&amp;" 07.30-13.00 14.00-19.00",б!AB207&amp;" 07.30-13.00 14.00-19.30",б!AB207&amp;б!AB207&amp;"  07.30-13.00 14.00-20.00",б!AB207&amp;" 07.30-13.00 14.00-20.30",б!AB207&amp;" 07.30-13.00 14.00-21.00",б!AB207&amp;" 07.30-13.00 14.00-21.30",б!AB207&amp;" 07.30-13.00 14.00-22.00",б!AB207&amp;" 07.30-13.00 14.00-22.30",б!AB207&amp;" 07.30-13.00 14.00-23.00",б!AB207&amp;" 07.30-13.00 14.00-23.30",б!AB207&amp;" 07.30-13.00 14.00-00.00",б!AB207&amp;" 08.00-13.00",б!AB207&amp;" 08.00-13.30",б!AB207&amp;" 08.00-14.00",б!AB207&amp;" 08.00-13.00 14.00-14.30",б!AB207&amp;" 08.00-13.00 14.00-15.00",б!AB207&amp;" 08.00-13.00 14.00-15.30",б!AB207&amp;" 08.00-13.00 14.00-16.00",б!AB207&amp;" 08.00-13.00 14.00-16.30",б!AB207&amp;" 08.00-13.00 14.00-17.00",б!AB207&amp;" 08.00-13.00 14.00-17.30",б!AB207&amp;" 08.00-13.00 14.00-18.00",б!AB207&amp;" 08.00-13.00 14.00-18.30",б!AB207&amp;" 08.00-13.00 14.00-19.00",б!AB207&amp;" 08.00-13.00 14.00-19.30",б!AB207&amp;" 08.00-13.00 14.00-20.00",б!AB207&amp;" 08.00-13.00 14.00-20.30",б!AB207&amp;" 08.00-13.00 14.00-21.00",б!AB207&amp;" 08.00-13.00 14.00-21.30",б!AB207&amp;" 08.00-13.00 14.00-22.00",б!AB207&amp;" 08.00-13.00 14.00-22.30",б!AB207&amp;" 08.00-13.00 14.00-23.00",б!AB207&amp;" 08.00-13.00 14.00-23.30",б!AB207&amp;" 08.00-13.00 14.00-00.00",б!AB207&amp;" 09.00-13.00",б!AB207&amp;" 09.00-13.30",б!AB207&amp;" 09.00-14.00",б!AB207&amp;" 09.00-13.00 14.00-14.30",б!AB207&amp;" 09.00-13.00 14.00-15.00",б!AB207&amp;" 09.00-13.00 14.00-15.30",б!AB207&amp;" 09.00-13.00 14.00-16.00",б!AB207&amp;" 09.00-13.00 14.00-16.30",б!AB207&amp;" 09.00-13.00 14.00-17.00",б!AB207&amp;" 09.00-13.00 14.00-17.30",б!AB207&amp;" 09.00-13.00 14.00-18.00",б!AB207&amp;" 09.00-13.00 14.00-18.30",б!AB207&amp;" 09.00-13.00 14.00-19.00",б!AB207&amp;" 09.00-13.00 14.00-19.30",б!AB207&amp;" 09.00-13.00 14.00-20.00",б!AB207&amp;" 09.00-13.00 14.00-20.30",б!AB207&amp;" 09.00-13.00 14.00-21.00",б!AB207&amp;" 09.00-13.00 14.00-21.30",б!AB207&amp;" 09.00-13.00 14.00-22.00",б!AB207&amp;" 09.00-13.00 14.00-22.30",б!AB207&amp;" 09.00-13.00 14.00-23.00",б!AB207&amp;" 09.00-13.00 14.00-23.30",б!AB207&amp;" 09.00-13.00 14.00-00.00",б!AB207&amp;" 07.00-13.00",б!AB207&amp;" 07.00-13.30",б!AB207&amp;" 07.00-14.00",б!AB207&amp;" 07.00-13.00 14.00-14.30",б!AB207&amp;" 07.00-13.00 14.00-15.00",б!AB207&amp;" 07.00-13.00 14.00-15.30",б!AB207&amp;" 07.00-13.00 14.00-16.00",б!AB207&amp;" 07.00-13.00 14.00-16.30",б!AB207&amp;" 07.00-13.00 14.00-17.00",б!AB207&amp;" 07.00-13.00 14.00-17.30",б!AB207&amp;" 07.00-13.00 14.00-18.00",б!AB207&amp;" 07.00-13.00 14.00-18.30",б!AB207&amp;" 07.00-13.00 14.00-19.00",б!AB207&amp;" 07.00-13.00 14.00-19.30",б!AB207&amp;" 07.00-13.00 14.00-20.00",б!AB207&amp;" 07.00-13.00 14.00-20.30",б!AB207&amp;" 07.00-13.00 14.00-21.00",б!AB207&amp;" 07.00-13.00 14.00-21.30",б!AB207&amp;" 07.00-13.00 14.00-22.00",б!AB207&amp;" 07.00-13.00 14.00-22.30",б!AB207&amp;" 07.00-13.00 14.00-23.00",б!AB207&amp;" 07.00-13.00 14.00-23.30",б!AB207&amp;" 07.00-13.00 14.00-00.00",б!AB207&amp;" 08.30-13.00",б!AB207&amp;" 08.30-13.30",б!AB207&amp;" 08.30-14.00",б!AB207&amp;" 08.30-13.00 14.00-14.30",б!AB207&amp;" 08.30-13.00 14.00-15.00",б!AB207&amp;" 08.30-13.00 14.00-15.30",б!AB207&amp;" 08.30-13.00 14.00-16.00",б!AB207&amp;" 08.30-13.00 14.00-16.30",б!AB207&amp;" 08.30-13.00 14.00-17.00",б!AB207&amp;" 08.30-13.00 14.00-17.30",б!AB207&amp;" 08.30-13.00 14.00-18.00",б!AB207&amp;" 08.30-13.00 14.00-18.30",б!AB207&amp;" 08.30-13.00 14.00-19.00",б!AB207&amp;" 08.30-13.00 14.00-19.30",б!AB207&amp;" 08.30-13.00 14.00-20.00",б!AB207&amp;" 08.30-13.00 14.00-20.30",б!AB207&amp;" 08.30-13.00 14.00-21.00",б!AB207&amp;" 08.30-13.00 14.00-21.30",б!AB207&amp;" 08.30-13.00 14.00-22.00",б!AB207&amp;" 08.30-13.00 14.00-22.30",б!AB207&amp;" 08.30-13.00 14.00-23.00",б!AB207&amp;" 08.30-13.00 14.00-23.30",б!AB207&amp;" 08.30-13.00 14.00-00.00",б!AB207&amp;" 10.00-13.00",б!AB207&amp;" 10.00-13.30",б!AB207&amp;" 10.00-14.00",б!AB207&amp;" 10.00-13.00 14.00-14.30",б!AB207&amp;" 10.00-13.00 14.00-15.00",б!AB207&amp;" 10.00-13.00 14.00-15.30",б!AB207&amp;" 10.00-13.00 14.00-16.00",б!AB207&amp;" 10.00-13.00 14.00-16.30",б!AB207&amp;" 10.00-13.00 14.00-17.00",б!AB207&amp;" 10.00-13.00 14.00-17.30",б!AB207&amp;" 10.00-13.00 14.00-18.00",б!AB207&amp;" 10.00-13.00 14.00-18.30",б!AB207&amp;" 10.00-13.00 14.00-19.00",б!AB207&amp;" 10.00-13.00 14.00-19.30",б!AB207&amp;" 10.00-13.00 14.00-20.00",б!AB207&amp;" 10.00-13.00 14.00-20.30",б!AB207&amp;" 10.00-13.00 14.00-21.00",б!AB207&amp;" 10.00-13.00 14.00-21.30",б!AB207&amp;" 10.00-13.00 14.00-22.00",б!AB207&amp;" 10.00-13.00 14.00-22.30",б!AB207&amp;" 10.00-13.00 14.00-23.00",б!AB207&amp;" 10.00-13.00 14.00-23.30",б!AB207&amp;" 10.00-13.00 14.00-00.00",б!AB207&amp;" ",б!AB207&amp;" ",б!AB207&amp;" ",б!AB207&amp;" ",б!AB207&amp;" ",),б!AB209))</f>
        <v>07.30-13.00 14.00-21.30</v>
      </c>
      <c r="AD191" s="27" t="str">
        <f>IF(AD194="","",IF(OR(AC194="7 0,5",AC194="7 1",AC194="7 1,5",AC194="7 2",AC194="7 2,5",AC194="7 3",AC194="7 3,5",AC194="7 4",AC194="7 4,5",AC194="7 5",AC194="7 5,5",AC194="7 6",AC194="7 6,5",AC194="7 7",AC194="7а 0,5",AC194="7а 1",AC194="7а 1,5",AC194="7а 2",AC194="7а 2,5",AC194="7а 3",AC194="7а 3,5",AC194="7а 4",AC194="7а 4,5",AC194="7а 5",AC194="7а 5,5",AC194="7а 6",AC194="7а 6,5",AC194="7а 7",AC194="8 0,5",AC194="8 1",AC194="8 1,5",AC194="8 2",AC194="8 2,5",AC194="8 3",AC194="8 3,5",AC194="8 4",AC194="8 4,5",AC194="8 5",AC194="8 5,5",AC194="8 6",AC194="8 6,5",AC194="8 7",AC194="8а 0,5",AC194="8а 1",AC194="8а 1,5",AC194="8а 2",AC194="8а 2,5",AC194="8а 3",AC194="8а 3,5",AC194="8а 4",AC194="8а 4,5",AC194="8а 5",AC194="8а 5,5",AC194="8а 6",AC194="8а 6,5",AC194="8а 7",AC194="9 0,5",AC194="9 1",AC194="9 1,5",AC194="9 2",AC194="9 2,5",AC194="9 3",AC194="9 3,5",AC194="9 4",AC194="9 4,5",AC194="9 5",AC194="9 5,5",AC194="9 6",AC194="9 6,5",AC194="9 7",AC194="10 0,5",AC194="10 1",AC194="10 1,5",AC194="10 2",AC194="10 2,5",AC194="10 3",AC194="10 3,5",AC194="10 4",AC194="10 4,5",AC194="10 5",AC194="10 5,5",AC194="10 6",AC194="10 6,5",AC194="10 7"),CHOOSE(MATCH(AD194,{"7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00";"в";"о";"б";"к";"уо"},),б!AC207&amp;" 07.30-13.00",б!AC207&amp;" 07.30-13.30",б!AC207&amp;" 07.30-14.00",б!AC207&amp;" 07.30-13.00 14.00-14.30",б!AC207&amp;" 07.30-13.00 14.00-15.00",б!AC207&amp;" 07.30-13.00 14.00-15.30",б!AC207&amp;" 07.30-13.00 14.00-16.00",б!AC207&amp;" 07.30-13.00 14.00-16.30",б!AC207&amp;" 07.30-13.00 14.00-17.00",б!AC207&amp;" 07.30-13.00 14.00-17.30",б!AC207&amp;" 07.30-13.00 14.00-18.00",б!AC207&amp;" 07.30-13.00 14.00-18.30",б!AC207&amp;" 07.30-13.00 14.00-19.00",б!AC207&amp;" 07.30-13.00 14.00-19.30",б!AC207&amp;б!AC207&amp;"  07.30-13.00 14.00-20.00",б!AC207&amp;" 07.30-13.00 14.00-20.30",б!AC207&amp;" 07.30-13.00 14.00-21.00",б!AC207&amp;" 07.30-13.00 14.00-21.30",б!AC207&amp;" 07.30-13.00 14.00-22.00",б!AC207&amp;" 07.30-13.00 14.00-22.30",б!AC207&amp;" 07.30-13.00 14.00-23.00",б!AC207&amp;" 07.30-13.00 14.00-23.30",б!AC207&amp;" 07.30-13.00 14.00-00.00",б!AC207&amp;" 08.00-13.00",б!AC207&amp;" 08.00-13.30",б!AC207&amp;" 08.00-14.00",б!AC207&amp;" 08.00-13.00 14.00-14.30",б!AC207&amp;" 08.00-13.00 14.00-15.00",б!AC207&amp;" 08.00-13.00 14.00-15.30",б!AC207&amp;" 08.00-13.00 14.00-16.00",б!AC207&amp;" 08.00-13.00 14.00-16.30",б!AC207&amp;" 08.00-13.00 14.00-17.00",б!AC207&amp;" 08.00-13.00 14.00-17.30",б!AC207&amp;" 08.00-13.00 14.00-18.00",б!AC207&amp;" 08.00-13.00 14.00-18.30",б!AC207&amp;" 08.00-13.00 14.00-19.00",б!AC207&amp;" 08.00-13.00 14.00-19.30",б!AC207&amp;" 08.00-13.00 14.00-20.00",б!AC207&amp;" 08.00-13.00 14.00-20.30",б!AC207&amp;" 08.00-13.00 14.00-21.00",б!AC207&amp;" 08.00-13.00 14.00-21.30",б!AC207&amp;" 08.00-13.00 14.00-22.00",б!AC207&amp;" 08.00-13.00 14.00-22.30",б!AC207&amp;" 08.00-13.00 14.00-23.00",б!AC207&amp;" 08.00-13.00 14.00-23.30",б!AC207&amp;" 08.00-13.00 14.00-00.00",б!AC207&amp;" 09.00-13.00",б!AC207&amp;" 09.00-13.30",б!AC207&amp;" 09.00-14.00",б!AC207&amp;" 09.00-13.00 14.00-14.30",б!AC207&amp;" 09.00-13.00 14.00-15.00",б!AC207&amp;" 09.00-13.00 14.00-15.30",б!AC207&amp;" 09.00-13.00 14.00-16.00",б!AC207&amp;" 09.00-13.00 14.00-16.30",б!AC207&amp;" 09.00-13.00 14.00-17.00",б!AC207&amp;" 09.00-13.00 14.00-17.30",б!AC207&amp;" 09.00-13.00 14.00-18.00",б!AC207&amp;" 09.00-13.00 14.00-18.30",б!AC207&amp;" 09.00-13.00 14.00-19.00",б!AC207&amp;" 09.00-13.00 14.00-19.30",б!AC207&amp;" 09.00-13.00 14.00-20.00",б!AC207&amp;" 09.00-13.00 14.00-20.30",б!AC207&amp;" 09.00-13.00 14.00-21.00",б!AC207&amp;" 09.00-13.00 14.00-21.30",б!AC207&amp;" 09.00-13.00 14.00-22.00",б!AC207&amp;" 09.00-13.00 14.00-22.30",б!AC207&amp;" 09.00-13.00 14.00-23.00",б!AC207&amp;" 09.00-13.00 14.00-23.30",б!AC207&amp;" 09.00-13.00 14.00-00.00",б!AC207&amp;" 07.00-13.00",б!AC207&amp;" 07.00-13.30",б!AC207&amp;" 07.00-14.00",б!AC207&amp;" 07.00-13.00 14.00-14.30",б!AC207&amp;" 07.00-13.00 14.00-15.00",б!AC207&amp;" 07.00-13.00 14.00-15.30",б!AC207&amp;" 07.00-13.00 14.00-16.00",б!AC207&amp;" 07.00-13.00 14.00-16.30",б!AC207&amp;" 07.00-13.00 14.00-17.00",б!AC207&amp;" 07.00-13.00 14.00-17.30",б!AC207&amp;" 07.00-13.00 14.00-18.00",б!AC207&amp;" 07.00-13.00 14.00-18.30",б!AC207&amp;" 07.00-13.00 14.00-19.00",б!AC207&amp;" 07.00-13.00 14.00-19.30",б!AC207&amp;" 07.00-13.00 14.00-20.00",б!AC207&amp;" 07.00-13.00 14.00-20.30",б!AC207&amp;" 07.00-13.00 14.00-21.00",б!AC207&amp;" 07.00-13.00 14.00-21.30",б!AC207&amp;" 07.00-13.00 14.00-22.00",б!AC207&amp;" 07.00-13.00 14.00-22.30",б!AC207&amp;" 07.00-13.00 14.00-23.00",б!AC207&amp;" 07.00-13.00 14.00-23.30",б!AC207&amp;" 07.00-13.00 14.00-00.00",б!AC207&amp;" 08.30-13.00",б!AC207&amp;" 08.30-13.30",б!AC207&amp;" 08.30-14.00",б!AC207&amp;" 08.30-13.00 14.00-14.30",б!AC207&amp;" 08.30-13.00 14.00-15.00",б!AC207&amp;" 08.30-13.00 14.00-15.30",б!AC207&amp;" 08.30-13.00 14.00-16.00",б!AC207&amp;" 08.30-13.00 14.00-16.30",б!AC207&amp;" 08.30-13.00 14.00-17.00",б!AC207&amp;" 08.30-13.00 14.00-17.30",б!AC207&amp;" 08.30-13.00 14.00-18.00",б!AC207&amp;" 08.30-13.00 14.00-18.30",б!AC207&amp;" 08.30-13.00 14.00-19.00",б!AC207&amp;" 08.30-13.00 14.00-19.30",б!AC207&amp;" 08.30-13.00 14.00-20.00",б!AC207&amp;" 08.30-13.00 14.00-20.30",б!AC207&amp;" 08.30-13.00 14.00-21.00",б!AC207&amp;" 08.30-13.00 14.00-21.30",б!AC207&amp;" 08.30-13.00 14.00-22.00",б!AC207&amp;" 08.30-13.00 14.00-22.30",б!AC207&amp;" 08.30-13.00 14.00-23.00",б!AC207&amp;" 08.30-13.00 14.00-23.30",б!AC207&amp;" 08.30-13.00 14.00-00.00",б!AC207&amp;" 10.00-13.00",б!AC207&amp;" 10.00-13.30",б!AC207&amp;" 10.00-14.00",б!AC207&amp;" 10.00-13.00 14.00-14.30",б!AC207&amp;" 10.00-13.00 14.00-15.00",б!AC207&amp;" 10.00-13.00 14.00-15.30",б!AC207&amp;" 10.00-13.00 14.00-16.00",б!AC207&amp;" 10.00-13.00 14.00-16.30",б!AC207&amp;" 10.00-13.00 14.00-17.00",б!AC207&amp;" 10.00-13.00 14.00-17.30",б!AC207&amp;" 10.00-13.00 14.00-18.00",б!AC207&amp;" 10.00-13.00 14.00-18.30",б!AC207&amp;" 10.00-13.00 14.00-19.00",б!AC207&amp;" 10.00-13.00 14.00-19.30",б!AC207&amp;" 10.00-13.00 14.00-20.00",б!AC207&amp;" 10.00-13.00 14.00-20.30",б!AC207&amp;" 10.00-13.00 14.00-21.00",б!AC207&amp;" 10.00-13.00 14.00-21.30",б!AC207&amp;" 10.00-13.00 14.00-22.00",б!AC207&amp;" 10.00-13.00 14.00-22.30",б!AC207&amp;" 10.00-13.00 14.00-23.00",б!AC207&amp;" 10.00-13.00 14.00-23.30",б!AC207&amp;" 10.00-13.00 14.00-00.00",б!AC207&amp;" ",б!AC207&amp;" ",б!AC207&amp;" ",б!AC207&amp;" ",б!AC207&amp;" ",),б!AC209))</f>
        <v>08.00-13.00 14.00-20.00</v>
      </c>
      <c r="AE191" s="27" t="str">
        <f>IF(AE194="","",IF(OR(AD194="7 0,5",AD194="7 1",AD194="7 1,5",AD194="7 2",AD194="7 2,5",AD194="7 3",AD194="7 3,5",AD194="7 4",AD194="7 4,5",AD194="7 5",AD194="7 5,5",AD194="7 6",AD194="7 6,5",AD194="7 7",AD194="7а 0,5",AD194="7а 1",AD194="7а 1,5",AD194="7а 2",AD194="7а 2,5",AD194="7а 3",AD194="7а 3,5",AD194="7а 4",AD194="7а 4,5",AD194="7а 5",AD194="7а 5,5",AD194="7а 6",AD194="7а 6,5",AD194="7а 7",AD194="8 0,5",AD194="8 1",AD194="8 1,5",AD194="8 2",AD194="8 2,5",AD194="8 3",AD194="8 3,5",AD194="8 4",AD194="8 4,5",AD194="8 5",AD194="8 5,5",AD194="8 6",AD194="8 6,5",AD194="8 7",AD194="8а 0,5",AD194="8а 1",AD194="8а 1,5",AD194="8а 2",AD194="8а 2,5",AD194="8а 3",AD194="8а 3,5",AD194="8а 4",AD194="8а 4,5",AD194="8а 5",AD194="8а 5,5",AD194="8а 6",AD194="8а 6,5",AD194="8а 7",AD194="9 0,5",AD194="9 1",AD194="9 1,5",AD194="9 2",AD194="9 2,5",AD194="9 3",AD194="9 3,5",AD194="9 4",AD194="9 4,5",AD194="9 5",AD194="9 5,5",AD194="9 6",AD194="9 6,5",AD194="9 7",AD194="10 0,5",AD194="10 1",AD194="10 1,5",AD194="10 2",AD194="10 2,5",AD194="10 3",AD194="10 3,5",AD194="10 4",AD194="10 4,5",AD194="10 5",AD194="10 5,5",AD194="10 6",AD194="10 6,5",AD194="10 7"),CHOOSE(MATCH(AE194,{"7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00","в","о","б","к","уо"},),б!AD207&amp;" 07.30-13.00",б!AD207&amp;" 07.30-13.30",б!AD207&amp;" 07.30-14.00",б!AD207&amp;" 07.30-13.00 14.00-14.30",б!AD207&amp;" 07.30-13.00 14.00-15.00",б!AD207&amp;" 07.30-13.00 14.00-15.30",б!AD207&amp;" 07.30-13.00 14.00-16.00",б!AD207&amp;" 07.30-13.00 14.00-16.30",б!AD207&amp;" 07.30-13.00 14.00-17.00",б!AD207&amp;" 07.30-13.00 14.00-17.30",б!AD207&amp;" 07.30-13.00 14.00-18.00",б!AD207&amp;" 07.30-13.00 14.00-18.30",б!AD207&amp;" 07.30-13.00 14.00-19.00",б!AD207&amp;" 07.30-13.00 14.00-19.30",б!AD207&amp;б!AD207&amp;"  07.30-13.00 14.00-20.00",б!AD207&amp;" 07.30-13.00 14.00-20.30",б!AD207&amp;" 07.30-13.00 14.00-21.00",б!AD207&amp;" 07.30-13.00 14.00-21.30",б!AD207&amp;" 07.30-13.00 14.00-22.00",б!AD207&amp;" 07.30-13.00 14.00-22.30",б!AD207&amp;" 07.30-13.00 14.00-23.00",б!AD207&amp;" 07.30-13.00 14.00-23.30",б!AD207&amp;" 07.30-13.00 14.00-00.00",б!AD207&amp;" 08.00-13.00",б!AD207&amp;" 08.00-13.30",б!AD207&amp;" 08.00-14.00",б!AD207&amp;" 08.00-13.00 14.00-14.30",б!AD207&amp;" 08.00-13.00 14.00-15.00",б!AD207&amp;" 08.00-13.00 14.00-15.30",б!AD207&amp;" 08.00-13.00 14.00-16.00",б!AD207&amp;" 08.00-13.00 14.00-16.30",б!AD207&amp;" 08.00-13.00 14.00-17.00",б!AD207&amp;" 08.00-13.00 14.00-17.30",б!AD207&amp;" 08.00-13.00 14.00-18.00",б!AD207&amp;" 08.00-13.00 14.00-18.30",б!AD207&amp;" 08.00-13.00 14.00-19.00",б!AD207&amp;" 08.00-13.00 14.00-19.30",б!AD207&amp;" 08.00-13.00 14.00-20.00",б!AD207&amp;" 08.00-13.00 14.00-20.30",б!AD207&amp;" 08.00-13.00 14.00-21.00",б!AD207&amp;" 08.00-13.00 14.00-21.30",б!AD207&amp;" 08.00-13.00 14.00-22.00",б!AD207&amp;" 08.00-13.00 14.00-22.30",б!AD207&amp;" 08.00-13.00 14.00-23.00",б!AD207&amp;" 08.00-13.00 14.00-23.30",б!AD207&amp;" 08.00-13.00 14.00-00.00",б!AD207&amp;" 09.00-13.00",б!AD207&amp;" 09.00-13.30",б!AD207&amp;" 09.00-14.00",б!AD207&amp;" 09.00-13.00 14.00-14.30",б!AD207&amp;" 09.00-13.00 14.00-15.00",б!AD207&amp;" 09.00-13.00 14.00-15.30",б!AD207&amp;" 09.00-13.00 14.00-16.00",б!AD207&amp;" 09.00-13.00 14.00-16.30",б!AD207&amp;" 09.00-13.00 14.00-17.00",б!AD207&amp;" 09.00-13.00 14.00-17.30",б!AD207&amp;" 09.00-13.00 14.00-18.00",б!AD207&amp;" 09.00-13.00 14.00-18.30",б!AD207&amp;" 09.00-13.00 14.00-19.00",б!AD207&amp;" 09.00-13.00 14.00-19.30",б!AD207&amp;" 09.00-13.00 14.00-20.00",б!AD207&amp;" 09.00-13.00 14.00-20.30",б!AD207&amp;" 09.00-13.00 14.00-21.00",б!AD207&amp;" 09.00-13.00 14.00-21.30",б!AD207&amp;" 09.00-13.00 14.00-22.00",б!AD207&amp;" 09.00-13.00 14.00-22.30",б!AD207&amp;" 09.00-13.00 14.00-23.00",б!AD207&amp;" 09.00-13.00 14.00-23.30",б!AD207&amp;" 09.00-13.00 14.00-00.00",б!AD207&amp;" 07.00-13.00",б!AD207&amp;" 07.00-13.30",б!AD207&amp;" 07.00-14.00",б!AD207&amp;" 07.00-13.00 14.00-14.30",б!AD207&amp;" 07.00-13.00 14.00-15.00",б!AD207&amp;" 07.00-13.00 14.00-15.30",б!AD207&amp;" 07.00-13.00 14.00-16.00",б!AD207&amp;" 07.00-13.00 14.00-16.30",б!AD207&amp;" 07.00-13.00 14.00-17.00",б!AD207&amp;" 07.00-13.00 14.00-17.30",б!AD207&amp;" 07.00-13.00 14.00-18.00",б!AD207&amp;" 07.00-13.00 14.00-18.30",б!AD207&amp;" 07.00-13.00 14.00-19.00",б!AD207&amp;" 07.00-13.00 14.00-19.30",б!AD207&amp;" 07.00-13.00 14.00-20.00",б!AD207&amp;" 07.00-13.00 14.00-20.30",б!AD207&amp;" 07.00-13.00 14.00-21.00",б!AD207&amp;" 07.00-13.00 14.00-21.30",б!AD207&amp;" 07.00-13.00 14.00-22.00",б!AD207&amp;" 07.00-13.00 14.00-22.30",б!AD207&amp;" 07.00-13.00 14.00-23.00",б!AD207&amp;" 07.00-13.00 14.00-23.30",б!AD207&amp;" 07.00-13.00 14.00-00.00",б!AD207&amp;" 08.30-13.00",б!AD207&amp;" 08.30-13.30",б!AD207&amp;" 08.30-14.00",б!AD207&amp;" 08.30-13.00 14.00-14.30",б!AD207&amp;" 08.30-13.00 14.00-15.00",б!AD207&amp;" 08.30-13.00 14.00-15.30",б!AD207&amp;" 08.30-13.00 14.00-16.00",б!AD207&amp;" 08.30-13.00 14.00-16.30",б!AD207&amp;" 08.30-13.00 14.00-17.00",б!AD207&amp;" 08.30-13.00 14.00-17.30",б!AD207&amp;" 08.30-13.00 14.00-18.00",б!AD207&amp;" 08.30-13.00 14.00-18.30",б!AD207&amp;" 08.30-13.00 14.00-19.00",б!AD207&amp;" 08.30-13.00 14.00-19.30",б!AD207&amp;" 08.30-13.00 14.00-20.00",б!AD207&amp;" 08.30-13.00 14.00-20.30",б!AD207&amp;" 08.30-13.00 14.00-21.00",б!AD207&amp;" 08.30-13.00 14.00-21.30",б!AD207&amp;" 08.30-13.00 14.00-22.00",б!AD207&amp;" 08.30-13.00 14.00-22.30",б!AD207&amp;" 08.30-13.00 14.00-23.00",б!AD207&amp;" 08.30-13.00 14.00-23.30",б!AD207&amp;" 08.30-13.00 14.00-00.00",б!AD207&amp;" 10.00-13.00",б!AD207&amp;" 10.00-13.30",б!AD207&amp;" 10.00-14.00",б!AD207&amp;" 10.00-13.00 14.00-14.30",б!AD207&amp;" 10.00-13.00 14.00-15.00",б!AD207&amp;" 10.00-13.00 14.00-15.30",б!AD207&amp;" 10.00-13.00 14.00-16.00",б!AD207&amp;" 10.00-13.00 14.00-16.30",б!AD207&amp;" 10.00-13.00 14.00-17.00",б!AD207&amp;" 10.00-13.00 14.00-17.30",б!AD207&amp;" 10.00-13.00 14.00-18.00",б!AD207&amp;" 10.00-13.00 14.00-18.30",б!AD207&amp;" 10.00-13.00 14.00-19.00",б!AD207&amp;" 10.00-13.00 14.00-19.30",б!AD207&amp;" 10.00-13.00 14.00-20.00",б!AD207&amp;" 10.00-13.00 14.00-20.30",б!AD207&amp;" 10.00-13.00 14.00-21.00",б!AD207&amp;" 10.00-13.00 14.00-21.30",б!AD207&amp;" 10.00-13.00 14.00-22.00",б!AD207&amp;" 10.00-13.00 14.00-22.30",б!AD207&amp;" 10.00-13.00 14.00-23.00",б!AD207&amp;" 10.00-13.00 14.00-23.30",б!AD207&amp;" 10.00-13.00 14.00-00.00",б!AD207&amp;" ",б!AD207&amp;" ",б!AD207&amp;" ",б!AD207&amp;" ",б!AD207&amp;" ",),б!AD209))</f>
        <v>07.30-13.00 14.00-22.00</v>
      </c>
      <c r="AF191" s="27" t="str">
        <f>IF(AF194="","",IF(OR(AE194="7 0,5",AE194="7 1",AE194="7 1,5",AE194="7 2",AE194="7 2,5",AE194="7 3",AE194="7 3,5",AE194="7 4",AE194="7 4,5",AE194="7 5",AE194="7 5,5",AE194="7 6",AE194="7 6,5",AE194="7 7",AE194="7а 0,5",AE194="7а 1",AE194="7а 1,5",AE194="7а 2",AE194="7а 2,5",AE194="7а 3",AE194="7а 3,5",AE194="7а 4",AE194="7а 4,5",AE194="7а 5",AE194="7а 5,5",AE194="7а 6",AE194="7а 6,5",AE194="7а 7",AE194="8 0,5",AE194="8 1",AE194="8 1,5",AE194="8 2",AE194="8 2,5",AE194="8 3",AE194="8 3,5",AE194="8 4",AE194="8 4,5",AE194="8 5",AE194="8 5,5",AE194="8 6",AE194="8 6,5",AE194="8 7",AE194="8а 0,5",AE194="8а 1",AE194="8а 1,5",AE194="8а 2",AE194="8а 2,5",AE194="8а 3",AE194="8а 3,5",AE194="8а 4",AE194="8а 4,5",AE194="8а 5",AE194="8а 5,5",AE194="8а 6",AE194="8а 6,5",AE194="8а 7",AE194="9 0,5",AE194="9 1",AE194="9 1,5",AE194="9 2",AE194="9 2,5",AE194="9 3",AE194="9 3,5",AE194="9 4",AE194="9 4,5",AE194="9 5",AE194="9 5,5",AE194="9 6",AE194="9 6,5",AE194="9 7",AE194="10 0,5",AE194="10 1",AE194="10 1,5",AE194="10 2",AE194="10 2,5",AE194="10 3",AE194="10 3,5",AE194="10 4",AE194="10 4,5",AE194="10 5",AE194="10 5,5",AE194="10 6",AE194="10 6,5",AE194="10 7"),CHOOSE(MATCH(AF194,{"7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00";"в";"о";"б";"к";"уо"},),б!AE207&amp;" 07.30-13.00",б!AE207&amp;" 07.30-13.30",б!AE207&amp;" 07.30-14.00",б!AE207&amp;" 07.30-13.00 14.00-14.30",б!AE207&amp;" 07.30-13.00 14.00-15.00",б!AE207&amp;" 07.30-13.00 14.00-15.30",б!AE207&amp;" 07.30-13.00 14.00-16.00",б!AE207&amp;" 07.30-13.00 14.00-16.30",б!AE207&amp;" 07.30-13.00 14.00-17.00",б!AE207&amp;" 07.30-13.00 14.00-17.30",б!AE207&amp;" 07.30-13.00 14.00-18.00",б!AE207&amp;" 07.30-13.00 14.00-18.30",б!AE207&amp;" 07.30-13.00 14.00-19.00",б!AE207&amp;" 07.30-13.00 14.00-19.30",б!AE207&amp;б!AE207&amp;"  07.30-13.00 14.00-20.00",б!AE207&amp;" 07.30-13.00 14.00-20.30",б!AE207&amp;" 07.30-13.00 14.00-21.00",б!AE207&amp;" 07.30-13.00 14.00-21.30",б!AE207&amp;" 07.30-13.00 14.00-22.00",б!AE207&amp;" 07.30-13.00 14.00-22.30",б!AE207&amp;" 07.30-13.00 14.00-23.00",б!AE207&amp;" 07.30-13.00 14.00-23.30",б!AE207&amp;" 07.30-13.00 14.00-00.00",б!AE207&amp;" 08.00-13.00",б!AE207&amp;" 08.00-13.30",б!AE207&amp;" 08.00-14.00",б!AE207&amp;" 08.00-13.00 14.00-14.30",б!AE207&amp;" 08.00-13.00 14.00-15.00",б!AE207&amp;" 08.00-13.00 14.00-15.30",б!AE207&amp;" 08.00-13.00 14.00-16.00",б!AE207&amp;" 08.00-13.00 14.00-16.30",б!AE207&amp;" 08.00-13.00 14.00-17.00",б!AE207&amp;" 08.00-13.00 14.00-17.30",б!AE207&amp;" 08.00-13.00 14.00-18.00",б!AE207&amp;" 08.00-13.00 14.00-18.30",б!AE207&amp;" 08.00-13.00 14.00-19.00",б!AE207&amp;" 08.00-13.00 14.00-19.30",б!AE207&amp;" 08.00-13.00 14.00-20.00",б!AE207&amp;" 08.00-13.00 14.00-20.30",б!AE207&amp;" 08.00-13.00 14.00-21.00",б!AE207&amp;" 08.00-13.00 14.00-21.30",б!AE207&amp;" 08.00-13.00 14.00-22.00",б!AE207&amp;" 08.00-13.00 14.00-22.30",б!AE207&amp;" 08.00-13.00 14.00-23.00",б!AE207&amp;" 08.00-13.00 14.00-23.30",б!AE207&amp;" 08.00-13.00 14.00-00.00",б!AE207&amp;" 09.00-13.00",б!AE207&amp;" 09.00-13.30",б!AE207&amp;" 09.00-14.00",б!AE207&amp;" 09.00-13.00 14.00-14.30",б!AE207&amp;" 09.00-13.00 14.00-15.00",б!AE207&amp;" 09.00-13.00 14.00-15.30",б!AE207&amp;" 09.00-13.00 14.00-16.00",б!AE207&amp;" 09.00-13.00 14.00-16.30",б!AE207&amp;" 09.00-13.00 14.00-17.00",б!AE207&amp;" 09.00-13.00 14.00-17.30",б!AE207&amp;" 09.00-13.00 14.00-18.00",б!AE207&amp;" 09.00-13.00 14.00-18.30",б!AE207&amp;" 09.00-13.00 14.00-19.00",б!AE207&amp;" 09.00-13.00 14.00-19.30",б!AE207&amp;" 09.00-13.00 14.00-20.00",б!AE207&amp;" 09.00-13.00 14.00-20.30",б!AE207&amp;" 09.00-13.00 14.00-21.00",б!AE207&amp;" 09.00-13.00 14.00-21.30",б!AE207&amp;" 09.00-13.00 14.00-22.00",б!AE207&amp;" 09.00-13.00 14.00-22.30",б!AE207&amp;" 09.00-13.00 14.00-23.00",б!AE207&amp;" 09.00-13.00 14.00-23.30",б!AE207&amp;" 09.00-13.00 14.00-00.00",б!AE207&amp;" 07.00-13.00",б!AE207&amp;" 07.00-13.30",б!AE207&amp;" 07.00-14.00",б!AE207&amp;" 07.00-13.00 14.00-14.30",б!AE207&amp;" 07.00-13.00 14.00-15.00",б!AE207&amp;" 07.00-13.00 14.00-15.30",б!AE207&amp;" 07.00-13.00 14.00-16.00",б!AE207&amp;" 07.00-13.00 14.00-16.30",б!AE207&amp;" 07.00-13.00 14.00-17.00",б!AE207&amp;" 07.00-13.00 14.00-17.30",б!AE207&amp;" 07.00-13.00 14.00-18.00",б!AE207&amp;" 07.00-13.00 14.00-18.30",б!AE207&amp;" 07.00-13.00 14.00-19.00",б!AE207&amp;" 07.00-13.00 14.00-19.30",б!AE207&amp;" 07.00-13.00 14.00-20.00",б!AE207&amp;" 07.00-13.00 14.00-20.30",б!AE207&amp;" 07.00-13.00 14.00-21.00",б!AE207&amp;" 07.00-13.00 14.00-21.30",б!AE207&amp;" 07.00-13.00 14.00-22.00",б!AE207&amp;" 07.00-13.00 14.00-22.30",б!AE207&amp;" 07.00-13.00 14.00-23.00",б!AE207&amp;" 07.00-13.00 14.00-23.30",б!AE207&amp;" 07.00-13.00 14.00-00.00",б!AE207&amp;" 08.30-13.00",б!AE207&amp;" 08.30-13.30",б!AE207&amp;" 08.30-14.00",б!AE207&amp;" 08.30-13.00 14.00-14.30",б!AE207&amp;" 08.30-13.00 14.00-15.00",б!AE207&amp;" 08.30-13.00 14.00-15.30",б!AE207&amp;" 08.30-13.00 14.00-16.00",б!AE207&amp;" 08.30-13.00 14.00-16.30",б!AE207&amp;" 08.30-13.00 14.00-17.00",б!AE207&amp;" 08.30-13.00 14.00-17.30",б!AE207&amp;" 08.30-13.00 14.00-18.00",б!AE207&amp;" 08.30-13.00 14.00-18.30",б!AE207&amp;" 08.30-13.00 14.00-19.00",б!AE207&amp;" 08.30-13.00 14.00-19.30",б!AE207&amp;" 08.30-13.00 14.00-20.00",б!AE207&amp;" 08.30-13.00 14.00-20.30",б!AE207&amp;" 08.30-13.00 14.00-21.00",б!AE207&amp;" 08.30-13.00 14.00-21.30",б!AE207&amp;" 08.30-13.00 14.00-22.00",б!AE207&amp;" 08.30-13.00 14.00-22.30",б!AE207&amp;" 08.30-13.00 14.00-23.00",б!AE207&amp;" 08.30-13.00 14.00-23.30",б!AE207&amp;" 08.30-13.00 14.00-00.00",б!AE207&amp;" 10.00-13.00",б!AE207&amp;" 10.00-13.30",б!AE207&amp;" 10.00-14.00",б!AE207&amp;" 10.00-13.00 14.00-14.30",б!AE207&amp;" 10.00-13.00 14.00-15.00",б!AE207&amp;" 10.00-13.00 14.00-15.30",б!AE207&amp;" 10.00-13.00 14.00-16.00",б!AE207&amp;" 10.00-13.00 14.00-16.30",б!AE207&amp;" 10.00-13.00 14.00-17.00",б!AE207&amp;" 10.00-13.00 14.00-17.30",б!AE207&amp;" 10.00-13.00 14.00-18.00",б!AE207&amp;" 10.00-13.00 14.00-18.30",б!AE207&amp;" 10.00-13.00 14.00-19.00",б!AE207&amp;" 10.00-13.00 14.00-19.30",б!AE207&amp;" 10.00-13.00 14.00-20.00",б!AE207&amp;" 10.00-13.00 14.00-20.30",б!AE207&amp;" 10.00-13.00 14.00-21.00",б!AE207&amp;" 10.00-13.00 14.00-21.30",б!AE207&amp;" 10.00-13.00 14.00-22.00",б!AE207&amp;" 10.00-13.00 14.00-22.30",б!AE207&amp;" 10.00-13.00 14.00-23.00",б!AE207&amp;" 10.00-13.00 14.00-23.30",б!AE207&amp;" 10.00-13.00 14.00-00.00",б!AE207&amp;" ",б!AE207&amp;" ",б!AE207&amp;" ",б!AE207&amp;" ",б!AE207&amp;" ",),б!AE209))</f>
        <v>08.00-13.00 14.00-17.00</v>
      </c>
      <c r="AG191" s="92" t="str">
        <f>IF(AG194="","",IF(OR(AF194="7 0,5",AF194="7 1",AF194="7 1,5",AF194="7 2",AF194="7 2,5",AF194="7 3",AF194="7 3,5",AF194="7 4",AF194="7 4,5",AF194="7 5",AF194="7 5,5",AF194="7 6",AF194="7 6,5",AF194="7 7",AF194="7а 0,5",AF194="7а 1",AF194="7а 1,5",AF194="7а 2",AF194="7а 2,5",AF194="7а 3",AF194="7а 3,5",AF194="7а 4",AF194="7а 4,5",AF194="7а 5",AF194="7а 5,5",AF194="7а 6",AF194="7а 6,5",AF194="7а 7",AF194="8 0,5",AF194="8 1",AF194="8 1,5",AF194="8 2",AF194="8 2,5",AF194="8 3",AF194="8 3,5",AF194="8 4",AF194="8 4,5",AF194="8 5",AF194="8 5,5",AF194="8 6",AF194="8 6,5",AF194="8 7",AF194="8а 0,5",AF194="8а 1",AF194="8а 1,5",AF194="8а 2",AF194="8а 2,5",AF194="8а 3",AF194="8а 3,5",AF194="8а 4",AF194="8а 4,5",AF194="8а 5",AF194="8а 5,5",AF194="8а 6",AF194="8а 6,5",AF194="8а 7",AF194="9 0,5",AF194="9 1",AF194="9 1,5",AF194="9 2",AF194="9 2,5",AF194="9 3",AF194="9 3,5",AF194="9 4",AF194="9 4,5",AF194="9 5",AF194="9 5,5",AF194="9 6",AF194="9 6,5",AF194="9 7",AF194="10 0,5",AF194="10 1",AF194="10 1,5",AF194="10 2",AF194="10 2,5",AF194="10 3",AF194="10 3,5",AF194="10 4",AF194="10 4,5",AF194="10 5",AF194="10 5,5",AF194="10 6",AF194="10 6,5",AF194="10 7"),CHOOSE(MATCH(AG194,{"7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00","в","о","б","к","уо"},),б!AF207&amp;" 07.30-13.00",б!AF207&amp;" 07.30-13.30",б!AF207&amp;" 07.30-14.00",б!AF207&amp;" 07.30-13.00 14.00-14.30",б!AF207&amp;" 07.30-13.00 14.00-15.00",б!AF207&amp;" 07.30-13.00 14.00-15.30",б!AF207&amp;" 07.30-13.00 14.00-16.00",б!AF207&amp;" 07.30-13.00 14.00-16.30",б!AF207&amp;" 07.30-13.00 14.00-17.00",б!AF207&amp;" 07.30-13.00 14.00-17.30",б!AF207&amp;" 07.30-13.00 14.00-18.00",б!AF207&amp;" 07.30-13.00 14.00-18.30",б!AF207&amp;" 07.30-13.00 14.00-19.00",б!AF207&amp;" 07.30-13.00 14.00-19.30",б!AF207&amp;б!AF207&amp;"  07.30-13.00 14.00-20.00",б!AF207&amp;" 07.30-13.00 14.00-20.30",б!AF207&amp;" 07.30-13.00 14.00-21.00",б!AF207&amp;" 07.30-13.00 14.00-21.30",б!AF207&amp;" 07.30-13.00 14.00-22.00",б!AF207&amp;" 07.30-13.00 14.00-22.30",б!AF207&amp;" 07.30-13.00 14.00-23.00",б!AF207&amp;" 07.30-13.00 14.00-23.30",б!AF207&amp;" 07.30-13.00 14.00-00.00",б!AF207&amp;" 08.00-13.00",б!AF207&amp;" 08.00-13.30",б!AF207&amp;" 08.00-14.00",б!AF207&amp;" 08.00-13.00 14.00-14.30",б!AF207&amp;" 08.00-13.00 14.00-15.00",б!AF207&amp;" 08.00-13.00 14.00-15.30",б!AF207&amp;" 08.00-13.00 14.00-16.00",б!AF207&amp;" 08.00-13.00 14.00-16.30",б!AF207&amp;" 08.00-13.00 14.00-17.00",б!AF207&amp;" 08.00-13.00 14.00-17.30",б!AF207&amp;" 08.00-13.00 14.00-18.00",б!AF207&amp;" 08.00-13.00 14.00-18.30",б!AF207&amp;" 08.00-13.00 14.00-19.00",б!AF207&amp;" 08.00-13.00 14.00-19.30",б!AF207&amp;" 08.00-13.00 14.00-20.00",б!AF207&amp;" 08.00-13.00 14.00-20.30",б!AF207&amp;" 08.00-13.00 14.00-21.00",б!AF207&amp;" 08.00-13.00 14.00-21.30",б!AF207&amp;" 08.00-13.00 14.00-22.00",б!AF207&amp;" 08.00-13.00 14.00-22.30",б!AF207&amp;" 08.00-13.00 14.00-23.00",б!AF207&amp;" 08.00-13.00 14.00-23.30",б!AF207&amp;" 08.00-13.00 14.00-00.00",б!AF207&amp;" 09.00-13.00",б!AF207&amp;" 09.00-13.30",б!AF207&amp;" 09.00-14.00",б!AF207&amp;" 09.00-13.00 14.00-14.30",б!AF207&amp;" 09.00-13.00 14.00-15.00",б!AF207&amp;" 09.00-13.00 14.00-15.30",б!AF207&amp;" 09.00-13.00 14.00-16.00",б!AF207&amp;" 09.00-13.00 14.00-16.30",б!AF207&amp;" 09.00-13.00 14.00-17.00",б!AF207&amp;" 09.00-13.00 14.00-17.30",б!AF207&amp;" 09.00-13.00 14.00-18.00",б!AF207&amp;" 09.00-13.00 14.00-18.30",б!AF207&amp;" 09.00-13.00 14.00-19.00",б!AF207&amp;" 09.00-13.00 14.00-19.30",б!AF207&amp;" 09.00-13.00 14.00-20.00",б!AF207&amp;" 09.00-13.00 14.00-20.30",б!AF207&amp;" 09.00-13.00 14.00-21.00",б!AF207&amp;" 09.00-13.00 14.00-21.30",б!AF207&amp;" 09.00-13.00 14.00-22.00",б!AF207&amp;" 09.00-13.00 14.00-22.30",б!AF207&amp;" 09.00-13.00 14.00-23.00",б!AF207&amp;" 09.00-13.00 14.00-23.30",б!AF207&amp;" 09.00-13.00 14.00-00.00",б!AF207&amp;" 07.00-13.00",б!AF207&amp;" 07.00-13.30",б!AF207&amp;" 07.00-14.00",б!AF207&amp;" 07.00-13.00 14.00-14.30",б!AF207&amp;" 07.00-13.00 14.00-15.00",б!AF207&amp;" 07.00-13.00 14.00-15.30",б!AF207&amp;" 07.00-13.00 14.00-16.00",б!AF207&amp;" 07.00-13.00 14.00-16.30",б!AF207&amp;" 07.00-13.00 14.00-17.00",б!AF207&amp;" 07.00-13.00 14.00-17.30",б!AF207&amp;" 07.00-13.00 14.00-18.00",б!AF207&amp;" 07.00-13.00 14.00-18.30",б!AF207&amp;" 07.00-13.00 14.00-19.00",б!AF207&amp;" 07.00-13.00 14.00-19.30",б!AF207&amp;" 07.00-13.00 14.00-20.00",б!AF207&amp;" 07.00-13.00 14.00-20.30",б!AF207&amp;" 07.00-13.00 14.00-21.00",б!AF207&amp;" 07.00-13.00 14.00-21.30",б!AF207&amp;" 07.00-13.00 14.00-22.00",б!AF207&amp;" 07.00-13.00 14.00-22.30",б!AF207&amp;" 07.00-13.00 14.00-23.00",б!AF207&amp;" 07.00-13.00 14.00-23.30",б!AF207&amp;" 07.00-13.00 14.00-00.00",б!AF207&amp;" 08.30-13.00",б!AF207&amp;" 08.30-13.30",б!AF207&amp;" 08.30-14.00",б!AF207&amp;" 08.30-13.00 14.00-14.30",б!AF207&amp;" 08.30-13.00 14.00-15.00",б!AF207&amp;" 08.30-13.00 14.00-15.30",б!AF207&amp;" 08.30-13.00 14.00-16.00",б!AF207&amp;" 08.30-13.00 14.00-16.30",б!AF207&amp;" 08.30-13.00 14.00-17.00",б!AF207&amp;" 08.30-13.00 14.00-17.30",б!AF207&amp;" 08.30-13.00 14.00-18.00",б!AF207&amp;" 08.30-13.00 14.00-18.30",б!AF207&amp;" 08.30-13.00 14.00-19.00",б!AF207&amp;" 08.30-13.00 14.00-19.30",б!AF207&amp;" 08.30-13.00 14.00-20.00",б!AF207&amp;" 08.30-13.00 14.00-20.30",б!AF207&amp;" 08.30-13.00 14.00-21.00",б!AF207&amp;" 08.30-13.00 14.00-21.30",б!AF207&amp;" 08.30-13.00 14.00-22.00",б!AF207&amp;" 08.30-13.00 14.00-22.30",б!AF207&amp;" 08.30-13.00 14.00-23.00",б!AF207&amp;" 08.30-13.00 14.00-23.30",б!AF207&amp;" 08.30-13.00 14.00-00.00",б!AF207&amp;" 10.00-13.00",б!AF207&amp;" 10.00-13.30",б!AF207&amp;" 10.00-14.00",б!AF207&amp;" 10.00-13.00 14.00-14.30",б!AF207&amp;" 10.00-13.00 14.00-15.00",б!AF207&amp;" 10.00-13.00 14.00-15.30",б!AF207&amp;" 10.00-13.00 14.00-16.00",б!AF207&amp;" 10.00-13.00 14.00-16.30",б!AF207&amp;" 10.00-13.00 14.00-17.00",б!AF207&amp;" 10.00-13.00 14.00-17.30",б!AF207&amp;" 10.00-13.00 14.00-18.00",б!AF207&amp;" 10.00-13.00 14.00-18.30",б!AF207&amp;" 10.00-13.00 14.00-19.00",б!AF207&amp;" 10.00-13.00 14.00-19.30",б!AF207&amp;" 10.00-13.00 14.00-20.00",б!AF207&amp;" 10.00-13.00 14.00-20.30",б!AF207&amp;" 10.00-13.00 14.00-21.00",б!AF207&amp;" 10.00-13.00 14.00-21.30",б!AF207&amp;" 10.00-13.00 14.00-22.00",б!AF207&amp;" 10.00-13.00 14.00-22.30",б!AF207&amp;" 10.00-13.00 14.00-23.00",б!AF207&amp;" 10.00-13.00 14.00-23.30",б!AF207&amp;" 10.00-13.00 14.00-00.00",б!AF207&amp;" ",б!AF207&amp;" ",б!AF207&amp;" ",б!AF207&amp;" ",б!AF207&amp;" ",),б!AF209))</f>
        <v/>
      </c>
      <c r="AH191" s="92" t="str">
        <f>IF(AH194="","",IF(OR(AG194="7 0,5",AG194="7 1",AG194="7 1,5",AG194="7 2",AG194="7 2,5",AG194="7 3",AG194="7 3,5",AG194="7 4",AG194="7 4,5",AG194="7 5",AG194="7 5,5",AG194="7 6",AG194="7 6,5",AG194="7 7",AG194="7а 0,5",AG194="7а 1",AG194="7а 1,5",AG194="7а 2",AG194="7а 2,5",AG194="7а 3",AG194="7а 3,5",AG194="7а 4",AG194="7а 4,5",AG194="7а 5",AG194="7а 5,5",AG194="7а 6",AG194="7а 6,5",AG194="7а 7",AG194="8 0,5",AG194="8 1",AG194="8 1,5",AG194="8 2",AG194="8 2,5",AG194="8 3",AG194="8 3,5",AG194="8 4",AG194="8 4,5",AG194="8 5",AG194="8 5,5",AG194="8 6",AG194="8 6,5",AG194="8 7",AG194="8а 0,5",AG194="8а 1",AG194="8а 1,5",AG194="8а 2",AG194="8а 2,5",AG194="8а 3",AG194="8а 3,5",AG194="8а 4",AG194="8а 4,5",AG194="8а 5",AG194="8а 5,5",AG194="8а 6",AG194="8а 6,5",AG194="8а 7",AG194="9 0,5",AG194="9 1",AG194="9 1,5",AG194="9 2",AG194="9 2,5",AG194="9 3",AG194="9 3,5",AG194="9 4",AG194="9 4,5",AG194="9 5",AG194="9 5,5",AG194="9 6",AG194="9 6,5",AG194="9 7",AG194="10 0,5",AG194="10 1",AG194="10 1,5",AG194="10 2",AG194="10 2,5",AG194="10 3",AG194="10 3,5",AG194="10 4",AG194="10 4,5",AG194="10 5",AG194="10 5,5",AG194="10 6",AG194="10 6,5",AG194="10 7"),CHOOSE(MATCH(AH194,{"7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00";"в";"о";"б";"к";"уо"},),б!AG207&amp;" 07.30-13.00",б!AG207&amp;" 07.30-13.30",б!AG207&amp;" 07.30-14.00",б!AG207&amp;" 07.30-13.00 14.00-14.30",б!AG207&amp;" 07.30-13.00 14.00-15.00",б!AG207&amp;" 07.30-13.00 14.00-15.30",б!AG207&amp;" 07.30-13.00 14.00-16.00",б!AG207&amp;" 07.30-13.00 14.00-16.30",б!AG207&amp;" 07.30-13.00 14.00-17.00",б!AG207&amp;" 07.30-13.00 14.00-17.30",б!AG207&amp;" 07.30-13.00 14.00-18.00",б!AG207&amp;" 07.30-13.00 14.00-18.30",б!AG207&amp;" 07.30-13.00 14.00-19.00",б!AG207&amp;" 07.30-13.00 14.00-19.30",б!AG207&amp;б!AG207&amp;"  07.30-13.00 14.00-20.00",б!AG207&amp;" 07.30-13.00 14.00-20.30",б!AG207&amp;" 07.30-13.00 14.00-21.00",б!AG207&amp;" 07.30-13.00 14.00-21.30",б!AG207&amp;" 07.30-13.00 14.00-22.00",б!AG207&amp;" 07.30-13.00 14.00-22.30",б!AG207&amp;" 07.30-13.00 14.00-23.00",б!AG207&amp;" 07.30-13.00 14.00-23.30",б!AG207&amp;" 07.30-13.00 14.00-00.00",б!AG207&amp;" 08.00-13.00",б!AG207&amp;" 08.00-13.30",б!AG207&amp;" 08.00-14.00",б!AG207&amp;" 08.00-13.00 14.00-14.30",б!AG207&amp;" 08.00-13.00 14.00-15.00",б!AG207&amp;" 08.00-13.00 14.00-15.30",б!AG207&amp;" 08.00-13.00 14.00-16.00",б!AG207&amp;" 08.00-13.00 14.00-16.30",б!AG207&amp;" 08.00-13.00 14.00-17.00",б!AG207&amp;" 08.00-13.00 14.00-17.30",б!AG207&amp;" 08.00-13.00 14.00-18.00",б!AG207&amp;" 08.00-13.00 14.00-18.30",б!AG207&amp;" 08.00-13.00 14.00-19.00",б!AG207&amp;" 08.00-13.00 14.00-19.30",б!AG207&amp;" 08.00-13.00 14.00-20.00",б!AG207&amp;" 08.00-13.00 14.00-20.30",б!AG207&amp;" 08.00-13.00 14.00-21.00",б!AG207&amp;" 08.00-13.00 14.00-21.30",б!AG207&amp;" 08.00-13.00 14.00-22.00",б!AG207&amp;" 08.00-13.00 14.00-22.30",б!AG207&amp;" 08.00-13.00 14.00-23.00",б!AG207&amp;" 08.00-13.00 14.00-23.30",б!AG207&amp;" 08.00-13.00 14.00-00.00",б!AG207&amp;" 09.00-13.00",б!AG207&amp;" 09.00-13.30",б!AG207&amp;" 09.00-14.00",б!AG207&amp;" 09.00-13.00 14.00-14.30",б!AG207&amp;" 09.00-13.00 14.00-15.00",б!AG207&amp;" 09.00-13.00 14.00-15.30",б!AG207&amp;" 09.00-13.00 14.00-16.00",б!AG207&amp;" 09.00-13.00 14.00-16.30",б!AG207&amp;" 09.00-13.00 14.00-17.00",б!AG207&amp;" 09.00-13.00 14.00-17.30",б!AG207&amp;" 09.00-13.00 14.00-18.00",б!AG207&amp;" 09.00-13.00 14.00-18.30",б!AG207&amp;" 09.00-13.00 14.00-19.00",б!AG207&amp;" 09.00-13.00 14.00-19.30",б!AG207&amp;" 09.00-13.00 14.00-20.00",б!AG207&amp;" 09.00-13.00 14.00-20.30",б!AG207&amp;" 09.00-13.00 14.00-21.00",б!AG207&amp;" 09.00-13.00 14.00-21.30",б!AG207&amp;" 09.00-13.00 14.00-22.00",б!AG207&amp;" 09.00-13.00 14.00-22.30",б!AG207&amp;" 09.00-13.00 14.00-23.00",б!AG207&amp;" 09.00-13.00 14.00-23.30",б!AG207&amp;" 09.00-13.00 14.00-00.00",б!AG207&amp;" 07.00-13.00",б!AG207&amp;" 07.00-13.30",б!AG207&amp;" 07.00-14.00",б!AG207&amp;" 07.00-13.00 14.00-14.30",б!AG207&amp;" 07.00-13.00 14.00-15.00",б!AG207&amp;" 07.00-13.00 14.00-15.30",б!AG207&amp;" 07.00-13.00 14.00-16.00",б!AG207&amp;" 07.00-13.00 14.00-16.30",б!AG207&amp;" 07.00-13.00 14.00-17.00",б!AG207&amp;" 07.00-13.00 14.00-17.30",б!AG207&amp;" 07.00-13.00 14.00-18.00",б!AG207&amp;" 07.00-13.00 14.00-18.30",б!AG207&amp;" 07.00-13.00 14.00-19.00",б!AG207&amp;" 07.00-13.00 14.00-19.30",б!AG207&amp;" 07.00-13.00 14.00-20.00",б!AG207&amp;" 07.00-13.00 14.00-20.30",б!AG207&amp;" 07.00-13.00 14.00-21.00",б!AG207&amp;" 07.00-13.00 14.00-21.30",б!AG207&amp;" 07.00-13.00 14.00-22.00",б!AG207&amp;" 07.00-13.00 14.00-22.30",б!AG207&amp;" 07.00-13.00 14.00-23.00",б!AG207&amp;" 07.00-13.00 14.00-23.30",б!AG207&amp;" 07.00-13.00 14.00-00.00",б!AG207&amp;" 08.30-13.00",б!AG207&amp;" 08.30-13.30",б!AG207&amp;" 08.30-14.00",б!AG207&amp;" 08.30-13.00 14.00-14.30",б!AG207&amp;" 08.30-13.00 14.00-15.00",б!AG207&amp;" 08.30-13.00 14.00-15.30",б!AG207&amp;" 08.30-13.00 14.00-16.00",б!AG207&amp;" 08.30-13.00 14.00-16.30",б!AG207&amp;" 08.30-13.00 14.00-17.00",б!AG207&amp;" 08.30-13.00 14.00-17.30",б!AG207&amp;" 08.30-13.00 14.00-18.00",б!AG207&amp;" 08.30-13.00 14.00-18.30",б!AG207&amp;" 08.30-13.00 14.00-19.00",б!AG207&amp;" 08.30-13.00 14.00-19.30",б!AG207&amp;" 08.30-13.00 14.00-20.00",б!AG207&amp;" 08.30-13.00 14.00-20.30",б!AG207&amp;" 08.30-13.00 14.00-21.00",б!AG207&amp;" 08.30-13.00 14.00-21.30",б!AG207&amp;" 08.30-13.00 14.00-22.00",б!AG207&amp;" 08.30-13.00 14.00-22.30",б!AG207&amp;" 08.30-13.00 14.00-23.00",б!AG207&amp;" 08.30-13.00 14.00-23.30",б!AG207&amp;" 08.30-13.00 14.00-00.00",б!AG207&amp;" 10.00-13.00",б!AG207&amp;" 10.00-13.30",б!AG207&amp;" 10.00-14.00",б!AG207&amp;" 10.00-13.00 14.00-14.30",б!AG207&amp;" 10.00-13.00 14.00-15.00",б!AG207&amp;" 10.00-13.00 14.00-15.30",б!AG207&amp;" 10.00-13.00 14.00-16.00",б!AG207&amp;" 10.00-13.00 14.00-16.30",б!AG207&amp;" 10.00-13.00 14.00-17.00",б!AG207&amp;" 10.00-13.00 14.00-17.30",б!AG207&amp;" 10.00-13.00 14.00-18.00",б!AG207&amp;" 10.00-13.00 14.00-18.30",б!AG207&amp;" 10.00-13.00 14.00-19.00",б!AG207&amp;" 10.00-13.00 14.00-19.30",б!AG207&amp;" 10.00-13.00 14.00-20.00",б!AG207&amp;" 10.00-13.00 14.00-20.30",б!AG207&amp;" 10.00-13.00 14.00-21.00",б!AG207&amp;" 10.00-13.00 14.00-21.30",б!AG207&amp;" 10.00-13.00 14.00-22.00",б!AG207&amp;" 10.00-13.00 14.00-22.30",б!AG207&amp;" 10.00-13.00 14.00-23.00",б!AG207&amp;" 10.00-13.00 14.00-23.30",б!AG207&amp;" 10.00-13.00 14.00-00.00",б!AG207&amp;" ",б!AG207&amp;" ",б!AG207&amp;" ",б!AG207&amp;" ",б!AG207&amp;" ",),б!AG209))</f>
        <v/>
      </c>
      <c r="AI191" s="27" t="str">
        <f>IF(AI194="","",IF(OR(AH194="7 0,5",AH194="7 1",AH194="7 1,5",AH194="7 2",AH194="7 2,5",AH194="7 3",AH194="7 3,5",AH194="7 4",AH194="7 4,5",AH194="7 5",AH194="7 5,5",AH194="7 6",AH194="7 6,5",AH194="7 7",AH194="7а 0,5",AH194="7а 1",AH194="7а 1,5",AH194="7а 2",AH194="7а 2,5",AH194="7а 3",AH194="7а 3,5",AH194="7а 4",AH194="7а 4,5",AH194="7а 5",AH194="7а 5,5",AH194="7а 6",AH194="7а 6,5",AH194="7а 7",AH194="8 0,5",AH194="8 1",AH194="8 1,5",AH194="8 2",AH194="8 2,5",AH194="8 3",AH194="8 3,5",AH194="8 4",AH194="8 4,5",AH194="8 5",AH194="8 5,5",AH194="8 6",AH194="8 6,5",AH194="8 7",AH194="8а 0,5",AH194="8а 1",AH194="8а 1,5",AH194="8а 2",AH194="8а 2,5",AH194="8а 3",AH194="8а 3,5",AH194="8а 4",AH194="8а 4,5",AH194="8а 5",AH194="8а 5,5",AH194="8а 6",AH194="8а 6,5",AH194="8а 7",AH194="9 0,5",AH194="9 1",AH194="9 1,5",AH194="9 2",AH194="9 2,5",AH194="9 3",AH194="9 3,5",AH194="9 4",AH194="9 4,5",AH194="9 5",AH194="9 5,5",AH194="9 6",AH194="9 6,5",AH194="9 7",AH194="10 0,5",AH194="10 1",AH194="10 1,5",AH194="10 2",AH194="10 2,5",AH194="10 3",AH194="10 3,5",AH194="10 4",AH194="10 4,5",AH194="10 5",AH194="10 5,5",AH194="10 6",AH194="10 6,5",AH194="10 7"),CHOOSE(MATCH(AI194,{"7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00";"в";"о";"б";"к";"уо"},),б!AH207&amp;" 07.30-13.00",б!AH207&amp;" 07.30-13.30",б!AH207&amp;" 07.30-14.00",б!AH207&amp;" 07.30-13.00 14.00-14.30",б!AH207&amp;" 07.30-13.00 14.00-15.00",б!AH207&amp;" 07.30-13.00 14.00-15.30",б!AH207&amp;" 07.30-13.00 14.00-16.00",б!AH207&amp;" 07.30-13.00 14.00-16.30",б!AH207&amp;" 07.30-13.00 14.00-17.00",б!AH207&amp;" 07.30-13.00 14.00-17.30",б!AH207&amp;" 07.30-13.00 14.00-18.00",б!AH207&amp;" 07.30-13.00 14.00-18.30",б!AH207&amp;" 07.30-13.00 14.00-19.00",б!AH207&amp;" 07.30-13.00 14.00-19.30",б!AH207&amp;б!AH207&amp;"  07.30-13.00 14.00-20.00",б!AH207&amp;" 07.30-13.00 14.00-20.30",б!AH207&amp;" 07.30-13.00 14.00-21.00",б!AH207&amp;" 07.30-13.00 14.00-21.30",б!AH207&amp;" 07.30-13.00 14.00-22.00",б!AH207&amp;" 07.30-13.00 14.00-22.30",б!AH207&amp;" 07.30-13.00 14.00-23.00",б!AH207&amp;" 07.30-13.00 14.00-23.30",б!AH207&amp;" 07.30-13.00 14.00-00.00",б!AH207&amp;" 08.00-13.00",б!AH207&amp;" 08.00-13.30",б!AH207&amp;" 08.00-14.00",б!AH207&amp;" 08.00-13.00 14.00-14.30",б!AH207&amp;" 08.00-13.00 14.00-15.00",б!AH207&amp;" 08.00-13.00 14.00-15.30",б!AH207&amp;" 08.00-13.00 14.00-16.00",б!AH207&amp;" 08.00-13.00 14.00-16.30",б!AH207&amp;" 08.00-13.00 14.00-17.00",б!AH207&amp;" 08.00-13.00 14.00-17.30",б!AH207&amp;" 08.00-13.00 14.00-18.00",б!AH207&amp;" 08.00-13.00 14.00-18.30",б!AH207&amp;" 08.00-13.00 14.00-19.00",б!AH207&amp;" 08.00-13.00 14.00-19.30",б!AH207&amp;" 08.00-13.00 14.00-20.00",б!AH207&amp;" 08.00-13.00 14.00-20.30",б!AH207&amp;" 08.00-13.00 14.00-21.00",б!AH207&amp;" 08.00-13.00 14.00-21.30",б!AH207&amp;" 08.00-13.00 14.00-22.00",б!AH207&amp;" 08.00-13.00 14.00-22.30",б!AH207&amp;" 08.00-13.00 14.00-23.00",б!AH207&amp;" 08.00-13.00 14.00-23.30",б!AH207&amp;" 08.00-13.00 14.00-00.00",б!AH207&amp;" 09.00-13.00",б!AH207&amp;" 09.00-13.30",б!AH207&amp;" 09.00-14.00",б!AH207&amp;" 09.00-13.00 14.00-14.30",б!AH207&amp;" 09.00-13.00 14.00-15.00",б!AH207&amp;" 09.00-13.00 14.00-15.30",б!AH207&amp;" 09.00-13.00 14.00-16.00",б!AH207&amp;" 09.00-13.00 14.00-16.30",б!AH207&amp;" 09.00-13.00 14.00-17.00",б!AH207&amp;" 09.00-13.00 14.00-17.30",б!AH207&amp;" 09.00-13.00 14.00-18.00",б!AH207&amp;" 09.00-13.00 14.00-18.30",б!AH207&amp;" 09.00-13.00 14.00-19.00",б!AH207&amp;" 09.00-13.00 14.00-19.30",б!AH207&amp;" 09.00-13.00 14.00-20.00",б!AH207&amp;" 09.00-13.00 14.00-20.30",б!AH207&amp;" 09.00-13.00 14.00-21.00",б!AH207&amp;" 09.00-13.00 14.00-21.30",б!AH207&amp;" 09.00-13.00 14.00-22.00",б!AH207&amp;" 09.00-13.00 14.00-22.30",б!AH207&amp;" 09.00-13.00 14.00-23.00",б!AH207&amp;" 09.00-13.00 14.00-23.30",б!AH207&amp;" 09.00-13.00 14.00-00.00",б!AH207&amp;" 07.00-13.00",б!AH207&amp;" 07.00-13.30",б!AH207&amp;" 07.00-14.00",б!AH207&amp;" 07.00-13.00 14.00-14.30",б!AH207&amp;" 07.00-13.00 14.00-15.00",б!AH207&amp;" 07.00-13.00 14.00-15.30",б!AH207&amp;" 07.00-13.00 14.00-16.00",б!AH207&amp;" 07.00-13.00 14.00-16.30",б!AH207&amp;" 07.00-13.00 14.00-17.00",б!AH207&amp;" 07.00-13.00 14.00-17.30",б!AH207&amp;" 07.00-13.00 14.00-18.00",б!AH207&amp;" 07.00-13.00 14.00-18.30",б!AH207&amp;" 07.00-13.00 14.00-19.00",б!AH207&amp;" 07.00-13.00 14.00-19.30",б!AH207&amp;" 07.00-13.00 14.00-20.00",б!AH207&amp;" 07.00-13.00 14.00-20.30",б!AH207&amp;" 07.00-13.00 14.00-21.00",б!AH207&amp;" 07.00-13.00 14.00-21.30",б!AH207&amp;" 07.00-13.00 14.00-22.00",б!AH207&amp;" 07.00-13.00 14.00-22.30",б!AH207&amp;" 07.00-13.00 14.00-23.00",б!AH207&amp;" 07.00-13.00 14.00-23.30",б!AH207&amp;" 07.00-13.00 14.00-00.00",б!AH207&amp;" 08.30-13.00",б!AH207&amp;" 08.30-13.30",б!AH207&amp;" 08.30-14.00",б!AH207&amp;" 08.30-13.00 14.00-14.30",б!AH207&amp;" 08.30-13.00 14.00-15.00",б!AH207&amp;" 08.30-13.00 14.00-15.30",б!AH207&amp;" 08.30-13.00 14.00-16.00",б!AH207&amp;" 08.30-13.00 14.00-16.30",б!AH207&amp;" 08.30-13.00 14.00-17.00",б!AH207&amp;" 08.30-13.00 14.00-17.30",б!AH207&amp;" 08.30-13.00 14.00-18.00",б!AH207&amp;" 08.30-13.00 14.00-18.30",б!AH207&amp;" 08.30-13.00 14.00-19.00",б!AH207&amp;" 08.30-13.00 14.00-19.30",б!AH207&amp;" 08.30-13.00 14.00-20.00",б!AH207&amp;" 08.30-13.00 14.00-20.30",б!AH207&amp;" 08.30-13.00 14.00-21.00",б!AH207&amp;" 08.30-13.00 14.00-21.30",б!AH207&amp;" 08.30-13.00 14.00-22.00",б!AH207&amp;" 08.30-13.00 14.00-22.30",б!AH207&amp;" 08.30-13.00 14.00-23.00",б!AH207&amp;" 08.30-13.00 14.00-23.30",б!AH207&amp;" 08.30-13.00 14.00-00.00",б!AH207&amp;" 10.00-13.00",б!AH207&amp;" 10.00-13.30",б!AH207&amp;" 10.00-14.00",б!AH207&amp;" 10.00-13.00 14.00-14.30",б!AH207&amp;" 10.00-13.00 14.00-15.00",б!AH207&amp;" 10.00-13.00 14.00-15.30",б!AH207&amp;" 10.00-13.00 14.00-16.00",б!AH207&amp;" 10.00-13.00 14.00-16.30",б!AH207&amp;" 10.00-13.00 14.00-17.00",б!AH207&amp;" 10.00-13.00 14.00-17.30",б!AH207&amp;" 10.00-13.00 14.00-18.00",б!AH207&amp;" 10.00-13.00 14.00-18.30",б!AH207&amp;" 10.00-13.00 14.00-19.00",б!AH207&amp;" 10.00-13.00 14.00-19.30",б!AH207&amp;" 10.00-13.00 14.00-20.00",б!AH207&amp;" 10.00-13.00 14.00-20.30",б!AH207&amp;" 10.00-13.00 14.00-21.00",б!AH207&amp;" 10.00-13.00 14.00-21.30",б!AH207&amp;" 10.00-13.00 14.00-22.00",б!AH207&amp;" 10.00-13.00 14.00-22.30",б!AH207&amp;" 10.00-13.00 14.00-23.00",б!AH207&amp;" 10.00-13.00 14.00-23.30",б!AH207&amp;" 10.00-13.00 14.00-00.00",б!AH207&amp;" ",б!AH207&amp;" ",б!AH207&amp;" ",б!AH207&amp;" ",б!AH207&amp;" ",),б!AH209))</f>
        <v>08.00-13.00 14.00-21.00</v>
      </c>
      <c r="AJ191" s="44">
        <f>SUM(E192:AI192)</f>
        <v>118</v>
      </c>
      <c r="AK191" s="45">
        <f>SUM(E195:AI195)</f>
        <v>88</v>
      </c>
      <c r="AL191" s="46">
        <v>-100</v>
      </c>
      <c r="AM191" s="50"/>
      <c r="AN191" s="69">
        <f>(AJ191-AK191+AL191)</f>
        <v>-70</v>
      </c>
      <c r="AO191" s="8"/>
      <c r="AP191" s="70"/>
    </row>
    <row r="192" ht="30" customHeight="true" spans="1:42">
      <c r="A192" s="6"/>
      <c r="B192" s="6"/>
      <c r="C192" s="9"/>
      <c r="D192" s="16" t="s">
        <v>30</v>
      </c>
      <c r="E192" s="101" t="s">
        <v>41</v>
      </c>
      <c r="F192" s="101" t="s">
        <v>41</v>
      </c>
      <c r="G192" s="36">
        <v>7</v>
      </c>
      <c r="H192" s="36">
        <f>IF(H194="","",IF(OR(G194="7 0,5",G194="7 1",G194="7 1,5",G194="7 2",G194="7 2,5",G194="7 3",G194="7 3,5",G194="7 4",G194="7 4,5",G194="7 5",G194="7 5,5",G194="7 6",G194="7 6,5",G194="7 7",G194="7а 0,5",G194="7а 1",G194="7а 1,5",G194="7а 2",G194="7а 2,5",G194="7а 3",G194="7а 3,5",G194="7а 4",G194="7а 4,5",G194="7а 5",G194="7а 5,5",G194="7а 6",G194="7а 6,5",G194="7а 7",G194="8 0,5",G194="8 1",G194="8 1,5",G194="8 2",G194="8 2,5",G194="8 3",G194="8 3,5",G194="8 4",G194="8 4,5",G194="8 5",G194="8 5,5",G194="8 6",G194="8 6,5",G194="8 7",G194="8а 0,5",G194="8а 1",G194="8а 1,5",G194="8а 2",G194="8а 2,5",G194="8а 3",G194="8а 3,5",G194="8а 4",G194="8а 4,5",G194="8а 5",G194="8а 5,5",G194="8а 6",G194="8а 6,5",G194="8а 7",G194="9 0,5",G194="9 1",G194="9 1,5",G194="9 2",G194="9 2,5",G194="9 3",G194="9 3,5",G194="9 4",G194="9 4,5",G194="9 5",G194="9 5,5",G194="9 6",G194="9 6,5",G194="9 7",G194="10 0,5",G194="10 1",G194="10 1,5",G194="10 2",G194="10 2,5",G194="10 3",G194="10 3,5",G194="10 4",G194="10 4,5",G194="10 5",G194="10 5,5",G194="10 6",G194="10 6,5",G194="10 7"),CHOOSE(MATCH(H194,{"7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G208,4.5),SUM(б!G208,5),SUM(б!G208,5.5),SUM(б!G208,6),SUM(б!G208,6.5),SUM(б!G208,7),SUM(б!G208,7.5),SUM(б!G208,8),SUM(б!G208,8.5),SUM(б!G208,9),SUM(б!G208,9.5),SUM(б!G208,10),SUM(б!G208,10.5),SUM(б!G208,11),SUM(б!G208,11.5),SUM(б!G208,12),SUM(б!G208,12.5),SUM(б!G208,13),SUM(б!G208,13.5),SUM(б!G208,14),SUM(б!G208,14.5),SUM(б!G208,15),SUM(б!G208,15.5),SUM(б!G208,4),SUM(б!G208,4.5),SUM(б!G208,5),SUM(б!G208,5.5),SUM(б!G208,6),SUM(б!G208,6.5),SUM(б!G208,7),SUM(б!G208,7.5),SUM(б!G208,8),SUM(б!G208,8.5),SUM(б!G208,9),SUM(б!G208,9.5),SUM(б!G208,10),SUM(б!G208,10.5),SUM(б!G208,11),SUM(б!G208,11.5),SUM(б!G208,12),SUM(б!G208,12.5),SUM(б!G208,13),SUM(б!G208,13.5),SUM(б!G208,14),SUM(б!G208,14.5),SUM(б!G208,15),SUM(б!G208,3),SUM(б!G208,3.5),SUM(б!G208,4),SUM(б!G208,4.5),SUM(б!G208,5),SUM(б!G208,5.5),SUM(б!G208,6),SUM(б!G208,6.5),SUM(б!G208,7),SUM(б!G208,7.5),SUM(б!G208,8),SUM(б!G208,8.5),SUM(б!G208,9),SUM(б!G208,9.5),SUM(б!G208,10),SUM(б!G208,10.5),SUM(б!G208,11),SUM(б!G208,11.5),SUM(б!G208,12),SUM(б!G208,12.5),SUM(б!G208,13),SUM(б!G208,13.5),SUM(б!G208,14),SUM(б!G208,14.5),SUM(б!G208,5.5),SUM(б!G208,6),SUM(б!G208,6.5),SUM(б!G208,7),SUM(б!G208,7.5),SUM(б!G208,8),SUM(б!G208,8.5),SUM(б!G208,9),SUM(б!G208,9.5),SUM(б!G208,10),SUM(б!G208,10.5),SUM(б!G208,11),SUM(б!G208,11.5),SUM(б!G208,12),SUM(б!G208,12.5),SUM(б!G208,13),SUM(б!G208,13.5),SUM(б!G208,14),SUM(б!G208,14.5),SUM(б!G208,15),SUM(б!G208,15.5),SUM(б!G208,16),SUM(б!G208,3.5),SUM(б!G208,4),SUM(б!G208,4.5),SUM(б!G208,5),SUM(б!G208,5.5),SUM(б!G208,6),SUM(б!G208,6.5),SUM(б!G208,7),SUM(б!G208,7.5),SUM(б!G208,8),SUM(б!G208,8.5),SUM(б!G208,9),SUM(б!G208,9.5),SUM(б!G208,10),SUM(б!G208,10.5),SUM(б!G208,11),SUM(б!G208,11.5),SUM(б!G208,12),SUM(б!G208,12.5),SUM(б!G208,13),SUM(б!G208,13.5),SUM(б!G208,14),SUM(б!G208,14.5),SUM(б!G208,2),SUM(б!G208,2.5),SUM(б!G208,3),SUM(б!G208,3.5),SUM(б!G208,4),SUM(б!G208,4.5),SUM(б!G208,5),SUM(б!G208,5.5),SUM(б!G208,6),SUM(б!G208,6.5),SUM(б!G208,7),SUM(б!G208,7.5),SUM(б!G208,8),SUM(б!G208,8.5),SUM(б!G208,9),SUM(б!G208,9.5),SUM(б!G208,10),SUM(б!G208,10.5),SUM(б!G208,11),SUM(б!G208,11.5),SUM(б!G208,12),SUM(б!G208,12.5),SUM(б!G208,13),б!G208,б!G208,б!G208,б!G208,б!G208,),CHOOSE(MATCH(H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I192" s="36">
        <v>10.5</v>
      </c>
      <c r="J192" s="36" t="str">
        <f>IF(J194="","",IF(OR(I194="7 0,5",I194="7 1",I194="7 1,5",I194="7 2",I194="7 2,5",I194="7 3",I194="7 3,5",I194="7 4",I194="7 4,5",I194="7 5",I194="7 5,5",I194="7 6",I194="7 6,5",I194="7 7",I194="7а 0,5",I194="7а 1",I194="7а 1,5",I194="7а 2",I194="7а 2,5",I194="7а 3",I194="7а 3,5",I194="7а 4",I194="7а 4,5",I194="7а 5",I194="7а 5,5",I194="7а 6",I194="7а 6,5",I194="7а 7",I194="8 0,5",I194="8 1",I194="8 1,5",I194="8 2",I194="8 2,5",I194="8 3",I194="8 3,5",I194="8 4",I194="8 4,5",I194="8 5",I194="8 5,5",I194="8 6",I194="8 6,5",I194="8 7",I194="8а 0,5",I194="8а 1",I194="8а 1,5",I194="8а 2",I194="8а 2,5",I194="8а 3",I194="8а 3,5",I194="8а 4",I194="8а 4,5",I194="8а 5",I194="8а 5,5",I194="8а 6",I194="8а 6,5",I194="8а 7",I194="9 0,5",I194="9 1",I194="9 1,5",I194="9 2",I194="9 2,5",I194="9 3",I194="9 3,5",I194="9 4",I194="9 4,5",I194="9 5",I194="9 5,5",I194="9 6",I194="9 6,5",I194="9 7",I194="10 0,5",I194="10 1",I194="10 1,5",I194="10 2",I194="10 2,5",I194="10 3",I194="10 3,5",I194="10 4",I194="10 4,5",I194="10 5",I194="10 5,5",I194="10 6",I194="10 6,5",I194="10 7"),CHOOSE(MATCH(J194,{"7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I208,4.5),SUM(б!I208,5),SUM(б!I208,5.5),SUM(б!I208,6),SUM(б!I208,6.5),SUM(б!I208,7),SUM(б!I208,7.5),SUM(б!I208,8),SUM(б!I208,8.5),SUM(б!I208,9),SUM(б!I208,9.5),SUM(б!I208,10),SUM(б!I208,10.5),SUM(б!I208,11),SUM(б!I208,11.5),SUM(б!I208,12),SUM(б!I208,12.5),SUM(б!I208,13),SUM(б!I208,13.5),SUM(б!I208,14),SUM(б!I208,14.5),SUM(б!I208,15),SUM(б!I208,15.5),SUM(б!I208,4),SUM(б!I208,4.5),SUM(б!I208,5),SUM(б!I208,5.5),SUM(б!I208,6),SUM(б!I208,6.5),SUM(б!I208,7),SUM(б!I208,7.5),SUM(б!I208,8),SUM(б!I208,8.5),SUM(б!I208,9),SUM(б!I208,9.5),SUM(б!I208,10),SUM(б!I208,10.5),SUM(б!I208,11),SUM(б!I208,11.5),SUM(б!I208,12),SUM(б!I208,12.5),SUM(б!I208,13),SUM(б!I208,13.5),SUM(б!I208,14),SUM(б!I208,14.5),SUM(б!I208,15),SUM(б!I208,3),SUM(б!I208,3.5),SUM(б!I208,4),SUM(б!I208,4.5),SUM(б!I208,5),SUM(б!I208,5.5),SUM(б!I208,6),SUM(б!I208,6.5),SUM(б!I208,7),SUM(б!I208,7.5),SUM(б!I208,8),SUM(б!I208,8.5),SUM(б!I208,9),SUM(б!I208,9.5),SUM(б!I208,10),SUM(б!I208,10.5),SUM(б!I208,11),SUM(б!I208,11.5),SUM(б!I208,12),SUM(б!I208,12.5),SUM(б!I208,13),SUM(б!I208,13.5),SUM(б!I208,14),SUM(б!I208,14.5),SUM(б!I208,5.5),SUM(б!I208,6),SUM(б!I208,6.5),SUM(б!I208,7),SUM(б!I208,7.5),SUM(б!I208,8),SUM(б!I208,8.5),SUM(б!I208,9),SUM(б!I208,9.5),SUM(б!I208,10),SUM(б!I208,10.5),SUM(б!I208,11),SUM(б!I208,11.5),SUM(б!I208,12),SUM(б!I208,12.5),SUM(б!I208,13),SUM(б!I208,13.5),SUM(б!I208,14),SUM(б!I208,14.5),SUM(б!I208,15),SUM(б!I208,15.5),SUM(б!I208,16),SUM(б!I208,3.5),SUM(б!I208,4),SUM(б!I208,4.5),SUM(б!I208,5),SUM(б!I208,5.5),SUM(б!I208,6),SUM(б!I208,6.5),SUM(б!I208,7),SUM(б!I208,7.5),SUM(б!I208,8),SUM(б!I208,8.5),SUM(б!I208,9),SUM(б!I208,9.5),SUM(б!I208,10),SUM(б!I208,10.5),SUM(б!I208,11),SUM(б!I208,11.5),SUM(б!I208,12),SUM(б!I208,12.5),SUM(б!I208,13),SUM(б!I208,13.5),SUM(б!I208,14),SUM(б!I208,14.5),SUM(б!I208,2),SUM(б!I208,2.5),SUM(б!I208,3),SUM(б!I208,3.5),SUM(б!I208,4),SUM(б!I208,4.5),SUM(б!I208,5),SUM(б!I208,5.5),SUM(б!I208,6),SUM(б!I208,6.5),SUM(б!I208,7),SUM(б!I208,7.5),SUM(б!I208,8),SUM(б!I208,8.5),SUM(б!I208,9),SUM(б!I208,9.5),SUM(б!I208,10),SUM(б!I208,10.5),SUM(б!I208,11),SUM(б!I208,11.5),SUM(б!I208,12),SUM(б!I208,12.5),SUM(б!I208,13),б!I208,б!I208,б!I208,б!I208,б!I208,),CHOOSE(MATCH(J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K192" s="36" t="s">
        <v>55</v>
      </c>
      <c r="L192" s="101" t="str">
        <f>IF(L194="","",IF(OR(K194="7 0,5",K194="7 1",K194="7 1,5",K194="7 2",K194="7 2,5",K194="7 3",K194="7 3,5",K194="7 4",K194="7 4,5",K194="7 5",K194="7 5,5",K194="7 6",K194="7 6,5",K194="7 7",K194="7а 0,5",K194="7а 1",K194="7а 1,5",K194="7а 2",K194="7а 2,5",K194="7а 3",K194="7а 3,5",K194="7а 4",K194="7а 4,5",K194="7а 5",K194="7а 5,5",K194="7а 6",K194="7а 6,5",K194="7а 7",K194="8 0,5",K194="8 1",K194="8 1,5",K194="8 2",K194="8 2,5",K194="8 3",K194="8 3,5",K194="8 4",K194="8 4,5",K194="8 5",K194="8 5,5",K194="8 6",K194="8 6,5",K194="8 7",K194="8а 0,5",K194="8а 1",K194="8а 1,5",K194="8а 2",K194="8а 2,5",K194="8а 3",K194="8а 3,5",K194="8а 4",K194="8а 4,5",K194="8а 5",K194="8а 5,5",K194="8а 6",K194="8а 6,5",K194="8а 7",K194="9 0,5",K194="9 1",K194="9 1,5",K194="9 2",K194="9 2,5",K194="9 3",K194="9 3,5",K194="9 4",K194="9 4,5",K194="9 5",K194="9 5,5",K194="9 6",K194="9 6,5",K194="9 7",K194="10 0,5",K194="10 1",K194="10 1,5",K194="10 2",K194="10 2,5",K194="10 3",K194="10 3,5",K194="10 4",K194="10 4,5",K194="10 5",K194="10 5,5",K194="10 6",K194="10 6,5",K194="10 7"),CHOOSE(MATCH(L194,{"7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K208,4.5),SUM(б!K208,5),SUM(б!K208,5.5),SUM(б!K208,6),SUM(б!K208,6.5),SUM(б!K208,7),SUM(б!K208,7.5),SUM(б!K208,8),SUM(б!K208,8.5),SUM(б!K208,9),SUM(б!K208,9.5),SUM(б!K208,10),SUM(б!K208,10.5),SUM(б!K208,11),SUM(б!K208,11.5),SUM(б!K208,12),SUM(б!K208,12.5),SUM(б!K208,13),SUM(б!K208,13.5),SUM(б!K208,14),SUM(б!K208,14.5),SUM(б!K208,15),SUM(б!K208,15.5),SUM(б!K208,4),SUM(б!K208,4.5),SUM(б!K208,5),SUM(б!K208,5.5),SUM(б!K208,6),SUM(б!K208,6.5),SUM(б!K208,7),SUM(б!K208,7.5),SUM(б!K208,8),SUM(б!K208,8.5),SUM(б!K208,9),SUM(б!K208,9.5),SUM(б!K208,10),SUM(б!K208,10.5),SUM(б!K208,11),SUM(б!K208,11.5),SUM(б!K208,12),SUM(б!K208,12.5),SUM(б!K208,13),SUM(б!K208,13.5),SUM(б!K208,14),SUM(б!K208,14.5),SUM(б!K208,15),SUM(б!K208,3),SUM(б!K208,3.5),SUM(б!K208,4),SUM(б!K208,4.5),SUM(б!K208,5),SUM(б!K208,5.5),SUM(б!K208,6),SUM(б!K208,6.5),SUM(б!K208,7),SUM(б!K208,7.5),SUM(б!K208,8),SUM(б!K208,8.5),SUM(б!K208,9),SUM(б!K208,9.5),SUM(б!K208,10),SUM(б!K208,10.5),SUM(б!K208,11),SUM(б!K208,11.5),SUM(б!K208,12),SUM(б!K208,12.5),SUM(б!K208,13),SUM(б!K208,13.5),SUM(б!K208,14),SUM(б!K208,14.5),SUM(б!K208,5.5),SUM(б!K208,6),SUM(б!K208,6.5),SUM(б!K208,7),SUM(б!K208,7.5),SUM(б!K208,8),SUM(б!K208,8.5),SUM(б!K208,9),SUM(б!K208,9.5),SUM(б!K208,10),SUM(б!K208,10.5),SUM(б!K208,11),SUM(б!K208,11.5),SUM(б!K208,12),SUM(б!K208,12.5),SUM(б!K208,13),SUM(б!K208,13.5),SUM(б!K208,14),SUM(б!K208,14.5),SUM(б!K208,15),SUM(б!K208,15.5),SUM(б!K208,16),SUM(б!K208,3.5),SUM(б!K208,4),SUM(б!K208,4.5),SUM(б!K208,5),SUM(б!K208,5.5),SUM(б!K208,6),SUM(б!K208,6.5),SUM(б!K208,7),SUM(б!K208,7.5),SUM(б!K208,8),SUM(б!K208,8.5),SUM(б!K208,9),SUM(б!K208,9.5),SUM(б!K208,10),SUM(б!K208,10.5),SUM(б!K208,11),SUM(б!K208,11.5),SUM(б!K208,12),SUM(б!K208,12.5),SUM(б!K208,13),SUM(б!K208,13.5),SUM(б!K208,14),SUM(б!K208,14.5),SUM(б!K208,2),SUM(б!K208,2.5),SUM(б!K208,3),SUM(б!K208,3.5),SUM(б!K208,4),SUM(б!K208,4.5),SUM(б!K208,5),SUM(б!K208,5.5),SUM(б!K208,6),SUM(б!K208,6.5),SUM(б!K208,7),SUM(б!K208,7.5),SUM(б!K208,8),SUM(б!K208,8.5),SUM(б!K208,9),SUM(б!K208,9.5),SUM(б!K208,10),SUM(б!K208,10.5),SUM(б!K208,11),SUM(б!K208,11.5),SUM(б!K208,12),SUM(б!K208,12.5),SUM(б!K208,13),б!K208,б!K208,б!K208,б!K208,б!K208,),CHOOSE(MATCH(L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M192" s="101" t="str">
        <f>IF(M194="","",IF(OR(L194="7 0,5",L194="7 1",L194="7 1,5",L194="7 2",L194="7 2,5",L194="7 3",L194="7 3,5",L194="7 4",L194="7 4,5",L194="7 5",L194="7 5,5",L194="7 6",L194="7 6,5",L194="7 7",L194="7а 0,5",L194="7а 1",L194="7а 1,5",L194="7а 2",L194="7а 2,5",L194="7а 3",L194="7а 3,5",L194="7а 4",L194="7а 4,5",L194="7а 5",L194="7а 5,5",L194="7а 6",L194="7а 6,5",L194="7а 7",L194="8 0,5",L194="8 1",L194="8 1,5",L194="8 2",L194="8 2,5",L194="8 3",L194="8 3,5",L194="8 4",L194="8 4,5",L194="8 5",L194="8 5,5",L194="8 6",L194="8 6,5",L194="8 7",L194="8а 0,5",L194="8а 1",L194="8а 1,5",L194="8а 2",L194="8а 2,5",L194="8а 3",L194="8а 3,5",L194="8а 4",L194="8а 4,5",L194="8а 5",L194="8а 5,5",L194="8а 6",L194="8а 6,5",L194="8а 7",L194="9 0,5",L194="9 1",L194="9 1,5",L194="9 2",L194="9 2,5",L194="9 3",L194="9 3,5",L194="9 4",L194="9 4,5",L194="9 5",L194="9 5,5",L194="9 6",L194="9 6,5",L194="9 7",L194="10 0,5",L194="10 1",L194="10 1,5",L194="10 2",L194="10 2,5",L194="10 3",L194="10 3,5",L194="10 4",L194="10 4,5",L194="10 5",L194="10 5,5",L194="10 6",L194="10 6,5",L194="10 7"),CHOOSE(MATCH(M194,{"7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L208,4.5),SUM(б!L208,5),SUM(б!L208,5.5),SUM(б!L208,6),SUM(б!L208,6.5),SUM(б!L208,7),SUM(б!L208,7.5),SUM(б!L208,8),SUM(б!L208,8.5),SUM(б!L208,9),SUM(б!L208,9.5),SUM(б!L208,10),SUM(б!L208,10.5),SUM(б!L208,11),SUM(б!L208,11.5),SUM(б!L208,12),SUM(б!L208,12.5),SUM(б!L208,13),SUM(б!L208,13.5),SUM(б!L208,14),SUM(б!L208,14.5),SUM(б!L208,15),SUM(б!L208,15.5),SUM(б!L208,4),SUM(б!L208,4.5),SUM(б!L208,5),SUM(б!L208,5.5),SUM(б!L208,6),SUM(б!L208,6.5),SUM(б!L208,7),SUM(б!L208,7.5),SUM(б!L208,8),SUM(б!L208,8.5),SUM(б!L208,9),SUM(б!L208,9.5),SUM(б!L208,10),SUM(б!L208,10.5),SUM(б!L208,11),SUM(б!L208,11.5),SUM(б!L208,12),SUM(б!L208,12.5),SUM(б!L208,13),SUM(б!L208,13.5),SUM(б!L208,14),SUM(б!L208,14.5),SUM(б!L208,15),SUM(б!L208,3),SUM(б!L208,3.5),SUM(б!L208,4),SUM(б!L208,4.5),SUM(б!L208,5),SUM(б!L208,5.5),SUM(б!L208,6),SUM(б!L208,6.5),SUM(б!L208,7),SUM(б!L208,7.5),SUM(б!L208,8),SUM(б!L208,8.5),SUM(б!L208,9),SUM(б!L208,9.5),SUM(б!L208,10),SUM(б!L208,10.5),SUM(б!L208,11),SUM(б!L208,11.5),SUM(б!L208,12),SUM(б!L208,12.5),SUM(б!L208,13),SUM(б!L208,13.5),SUM(б!L208,14),SUM(б!L208,14.5),SUM(б!L208,5.5),SUM(б!L208,6),SUM(б!L208,6.5),SUM(б!L208,7),SUM(б!L208,7.5),SUM(б!L208,8),SUM(б!L208,8.5),SUM(б!L208,9),SUM(б!L208,9.5),SUM(б!L208,10),SUM(б!L208,10.5),SUM(б!L208,11),SUM(б!L208,11.5),SUM(б!L208,12),SUM(б!L208,12.5),SUM(б!L208,13),SUM(б!L208,13.5),SUM(б!L208,14),SUM(б!L208,14.5),SUM(б!L208,15),SUM(б!L208,15.5),SUM(б!L208,16),SUM(б!L208,3.5),SUM(б!L208,4),SUM(б!L208,4.5),SUM(б!L208,5),SUM(б!L208,5.5),SUM(б!L208,6),SUM(б!L208,6.5),SUM(б!L208,7),SUM(б!L208,7.5),SUM(б!L208,8),SUM(б!L208,8.5),SUM(б!L208,9),SUM(б!L208,9.5),SUM(б!L208,10),SUM(б!L208,10.5),SUM(б!L208,11),SUM(б!L208,11.5),SUM(б!L208,12),SUM(б!L208,12.5),SUM(б!L208,13),SUM(б!L208,13.5),SUM(б!L208,14),SUM(б!L208,14.5),SUM(б!L208,2),SUM(б!L208,2.5),SUM(б!L208,3),SUM(б!L208,3.5),SUM(б!L208,4),SUM(б!L208,4.5),SUM(б!L208,5),SUM(б!L208,5.5),SUM(б!L208,6),SUM(б!L208,6.5),SUM(б!L208,7),SUM(б!L208,7.5),SUM(б!L208,8),SUM(б!L208,8.5),SUM(б!L208,9),SUM(б!L208,9.5),SUM(б!L208,10),SUM(б!L208,10.5),SUM(б!L208,11),SUM(б!L208,11.5),SUM(б!L208,12),SUM(б!L208,12.5),SUM(б!L208,13),б!L208,б!L208,б!L208,б!L208,б!L208,),CHOOSE(MATCH(M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N192" s="36" t="str">
        <f>IF(N194="","",IF(OR(M194="7 0,5",M194="7 1",M194="7 1,5",M194="7 2",M194="7 2,5",M194="7 3",M194="7 3,5",M194="7 4",M194="7 4,5",M194="7 5",M194="7 5,5",M194="7 6",M194="7 6,5",M194="7 7",M194="7а 0,5",M194="7а 1",M194="7а 1,5",M194="7а 2",M194="7а 2,5",M194="7а 3",M194="7а 3,5",M194="7а 4",M194="7а 4,5",M194="7а 5",M194="7а 5,5",M194="7а 6",M194="7а 6,5",M194="7а 7",M194="8 0,5",M194="8 1",M194="8 1,5",M194="8 2",M194="8 2,5",M194="8 3",M194="8 3,5",M194="8 4",M194="8 4,5",M194="8 5",M194="8 5,5",M194="8 6",M194="8 6,5",M194="8 7",M194="8а 0,5",M194="8а 1",M194="8а 1,5",M194="8а 2",M194="8а 2,5",M194="8а 3",M194="8а 3,5",M194="8а 4",M194="8а 4,5",M194="8а 5",M194="8а 5,5",M194="8а 6",M194="8а 6,5",M194="8а 7",M194="9 0,5",M194="9 1",M194="9 1,5",M194="9 2",M194="9 2,5",M194="9 3",M194="9 3,5",M194="9 4",M194="9 4,5",M194="9 5",M194="9 5,5",M194="9 6",M194="9 6,5",M194="9 7",M194="10 0,5",M194="10 1",M194="10 1,5",M194="10 2",M194="10 2,5",M194="10 3",M194="10 3,5",M194="10 4",M194="10 4,5",M194="10 5",M194="10 5,5",M194="10 6",M194="10 6,5",M194="10 7"),CHOOSE(MATCH(N194,{"7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M208,4.5),SUM(б!M208,5),SUM(б!M208,5.5),SUM(б!M208,6),SUM(б!M208,6.5),SUM(б!M208,7),SUM(б!M208,7.5),SUM(б!M208,8),SUM(б!M208,8.5),SUM(б!M208,9),SUM(б!M208,9.5),SUM(б!M208,10),SUM(б!M208,10.5),SUM(б!M208,11),SUM(б!M208,11.5),SUM(б!M208,12),SUM(б!M208,12.5),SUM(б!M208,13),SUM(б!M208,13.5),SUM(б!M208,14),SUM(б!M208,14.5),SUM(б!M208,15),SUM(б!M208,15.5),SUM(б!M208,4),SUM(б!M208,4.5),SUM(б!M208,5),SUM(б!M208,5.5),SUM(б!M208,6),SUM(б!M208,6.5),SUM(б!M208,7),SUM(б!M208,7.5),SUM(б!M208,8),SUM(б!M208,8.5),SUM(б!M208,9),SUM(б!M208,9.5),SUM(б!M208,10),SUM(б!M208,10.5),SUM(б!M208,11),SUM(б!M208,11.5),SUM(б!M208,12),SUM(б!M208,12.5),SUM(б!M208,13),SUM(б!M208,13.5),SUM(б!M208,14),SUM(б!M208,14.5),SUM(б!M208,15),SUM(б!M208,3),SUM(б!M208,3.5),SUM(б!M208,4),SUM(б!M208,4.5),SUM(б!M208,5),SUM(б!M208,5.5),SUM(б!M208,6),SUM(б!M208,6.5),SUM(б!M208,7),SUM(б!M208,7.5),SUM(б!M208,8),SUM(б!M208,8.5),SUM(б!M208,9),SUM(б!M208,9.5),SUM(б!M208,10),SUM(б!M208,10.5),SUM(б!M208,11),SUM(б!M208,11.5),SUM(б!M208,12),SUM(б!M208,12.5),SUM(б!M208,13),SUM(б!M208,13.5),SUM(б!M208,14),SUM(б!M208,14.5),SUM(б!M208,5.5),SUM(б!M208,6),SUM(б!M208,6.5),SUM(б!M208,7),SUM(б!M208,7.5),SUM(б!M208,8),SUM(б!M208,8.5),SUM(б!M208,9),SUM(б!M208,9.5),SUM(б!M208,10),SUM(б!M208,10.5),SUM(б!M208,11),SUM(б!M208,11.5),SUM(б!M208,12),SUM(б!M208,12.5),SUM(б!M208,13),SUM(б!M208,13.5),SUM(б!M208,14),SUM(б!M208,14.5),SUM(б!M208,15),SUM(б!M208,15.5),SUM(б!M208,16),SUM(б!M208,3.5),SUM(б!M208,4),SUM(б!M208,4.5),SUM(б!M208,5),SUM(б!M208,5.5),SUM(б!M208,6),SUM(б!M208,6.5),SUM(б!M208,7),SUM(б!M208,7.5),SUM(б!M208,8),SUM(б!M208,8.5),SUM(б!M208,9),SUM(б!M208,9.5),SUM(б!M208,10),SUM(б!M208,10.5),SUM(б!M208,11),SUM(б!M208,11.5),SUM(б!M208,12),SUM(б!M208,12.5),SUM(б!M208,13),SUM(б!M208,13.5),SUM(б!M208,14),SUM(б!M208,14.5),SUM(б!M208,2),SUM(б!M208,2.5),SUM(б!M208,3),SUM(б!M208,3.5),SUM(б!M208,4),SUM(б!M208,4.5),SUM(б!M208,5),SUM(б!M208,5.5),SUM(б!M208,6),SUM(б!M208,6.5),SUM(б!M208,7),SUM(б!M208,7.5),SUM(б!M208,8),SUM(б!M208,8.5),SUM(б!M208,9),SUM(б!M208,9.5),SUM(б!M208,10),SUM(б!M208,10.5),SUM(б!M208,11),SUM(б!M208,11.5),SUM(б!M208,12),SUM(б!M208,12.5),SUM(б!M208,13),б!M208,б!M208,б!M208,б!M208,б!M208,),CHOOSE(MATCH(N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O192" s="36" t="str">
        <f>IF(O194="","",IF(OR(N194="7 0,5",N194="7 1",N194="7 1,5",N194="7 2",N194="7 2,5",N194="7 3",N194="7 3,5",N194="7 4",N194="7 4,5",N194="7 5",N194="7 5,5",N194="7 6",N194="7 6,5",N194="7 7",N194="7а 0,5",N194="7а 1",N194="7а 1,5",N194="7а 2",N194="7а 2,5",N194="7а 3",N194="7а 3,5",N194="7а 4",N194="7а 4,5",N194="7а 5",N194="7а 5,5",N194="7а 6",N194="7а 6,5",N194="7а 7",N194="8 0,5",N194="8 1",N194="8 1,5",N194="8 2",N194="8 2,5",N194="8 3",N194="8 3,5",N194="8 4",N194="8 4,5",N194="8 5",N194="8 5,5",N194="8 6",N194="8 6,5",N194="8 7",N194="8а 0,5",N194="8а 1",N194="8а 1,5",N194="8а 2",N194="8а 2,5",N194="8а 3",N194="8а 3,5",N194="8а 4",N194="8а 4,5",N194="8а 5",N194="8а 5,5",N194="8а 6",N194="8а 6,5",N194="8а 7",N194="9 0,5",N194="9 1",N194="9 1,5",N194="9 2",N194="9 2,5",N194="9 3",N194="9 3,5",N194="9 4",N194="9 4,5",N194="9 5",N194="9 5,5",N194="9 6",N194="9 6,5",N194="9 7",N194="10 0,5",N194="10 1",N194="10 1,5",N194="10 2",N194="10 2,5",N194="10 3",N194="10 3,5",N194="10 4",N194="10 4,5",N194="10 5",N194="10 5,5",N194="10 6",N194="10 6,5",N194="10 7"),CHOOSE(MATCH(O194,{"7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N208,4.5),SUM(б!N208,5),SUM(б!N208,5.5),SUM(б!N208,6),SUM(б!N208,6.5),SUM(б!N208,7),SUM(б!N208,7.5),SUM(б!N208,8),SUM(б!N208,8.5),SUM(б!N208,9),SUM(б!N208,9.5),SUM(б!N208,10),SUM(б!N208,10.5),SUM(б!N208,11),SUM(б!N208,11.5),SUM(б!N208,12),SUM(б!N208,12.5),SUM(б!N208,13),SUM(б!N208,13.5),SUM(б!N208,14),SUM(б!N208,14.5),SUM(б!N208,15),SUM(б!N208,15.5),SUM(б!N208,4),SUM(б!N208,4.5),SUM(б!N208,5),SUM(б!N208,5.5),SUM(б!N208,6),SUM(б!N208,6.5),SUM(б!N208,7),SUM(б!N208,7.5),SUM(б!N208,8),SUM(б!N208,8.5),SUM(б!N208,9),SUM(б!N208,9.5),SUM(б!N208,10),SUM(б!N208,10.5),SUM(б!N208,11),SUM(б!N208,11.5),SUM(б!N208,12),SUM(б!N208,12.5),SUM(б!N208,13),SUM(б!N208,13.5),SUM(б!N208,14),SUM(б!N208,14.5),SUM(б!N208,15),SUM(б!N208,3),SUM(б!N208,3.5),SUM(б!N208,4),SUM(б!N208,4.5),SUM(б!N208,5),SUM(б!N208,5.5),SUM(б!N208,6),SUM(б!N208,6.5),SUM(б!N208,7),SUM(б!N208,7.5),SUM(б!N208,8),SUM(б!N208,8.5),SUM(б!N208,9),SUM(б!N208,9.5),SUM(б!N208,10),SUM(б!N208,10.5),SUM(б!N208,11),SUM(б!N208,11.5),SUM(б!N208,12),SUM(б!N208,12.5),SUM(б!N208,13),SUM(б!N208,13.5),SUM(б!N208,14),SUM(б!N208,14.5),SUM(б!N208,5.5),SUM(б!N208,6),SUM(б!N208,6.5),SUM(б!N208,7),SUM(б!N208,7.5),SUM(б!N208,8),SUM(б!N208,8.5),SUM(б!N208,9),SUM(б!N208,9.5),SUM(б!N208,10),SUM(б!N208,10.5),SUM(б!N208,11),SUM(б!N208,11.5),SUM(б!N208,12),SUM(б!N208,12.5),SUM(б!N208,13),SUM(б!N208,13.5),SUM(б!N208,14),SUM(б!N208,14.5),SUM(б!N208,15),SUM(б!N208,15.5),SUM(б!N208,16),SUM(б!N208,3.5),SUM(б!N208,4),SUM(б!N208,4.5),SUM(б!N208,5),SUM(б!N208,5.5),SUM(б!N208,6),SUM(б!N208,6.5),SUM(б!N208,7),SUM(б!N208,7.5),SUM(б!N208,8),SUM(б!N208,8.5),SUM(б!N208,9),SUM(б!N208,9.5),SUM(б!N208,10),SUM(б!N208,10.5),SUM(б!N208,11),SUM(б!N208,11.5),SUM(б!N208,12),SUM(б!N208,12.5),SUM(б!N208,13),SUM(б!N208,13.5),SUM(б!N208,14),SUM(б!N208,14.5),SUM(б!N208,2),SUM(б!N208,2.5),SUM(б!N208,3),SUM(б!N208,3.5),SUM(б!N208,4),SUM(б!N208,4.5),SUM(б!N208,5),SUM(б!N208,5.5),SUM(б!N208,6),SUM(б!N208,6.5),SUM(б!N208,7),SUM(б!N208,7.5),SUM(б!N208,8),SUM(б!N208,8.5),SUM(б!N208,9),SUM(б!N208,9.5),SUM(б!N208,10),SUM(б!N208,10.5),SUM(б!N208,11),SUM(б!N208,11.5),SUM(б!N208,12),SUM(б!N208,12.5),SUM(б!N208,13),б!N208,б!N208,б!N208,б!N208,б!N208,),CHOOSE(MATCH(O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P192" s="36" t="str">
        <f>IF(P194="","",IF(OR(O194="7 0,5",O194="7 1",O194="7 1,5",O194="7 2",O194="7 2,5",O194="7 3",O194="7 3,5",O194="7 4",O194="7 4,5",O194="7 5",O194="7 5,5",O194="7 6",O194="7 6,5",O194="7 7",O194="7а 0,5",O194="7а 1",O194="7а 1,5",O194="7а 2",O194="7а 2,5",O194="7а 3",O194="7а 3,5",O194="7а 4",O194="7а 4,5",O194="7а 5",O194="7а 5,5",O194="7а 6",O194="7а 6,5",O194="7а 7",O194="8 0,5",O194="8 1",O194="8 1,5",O194="8 2",O194="8 2,5",O194="8 3",O194="8 3,5",O194="8 4",O194="8 4,5",O194="8 5",O194="8 5,5",O194="8 6",O194="8 6,5",O194="8 7",O194="8а 0,5",O194="8а 1",O194="8а 1,5",O194="8а 2",O194="8а 2,5",O194="8а 3",O194="8а 3,5",O194="8а 4",O194="8а 4,5",O194="8а 5",O194="8а 5,5",O194="8а 6",O194="8а 6,5",O194="8а 7",O194="9 0,5",O194="9 1",O194="9 1,5",O194="9 2",O194="9 2,5",O194="9 3",O194="9 3,5",O194="9 4",O194="9 4,5",O194="9 5",O194="9 5,5",O194="9 6",O194="9 6,5",O194="9 7",O194="10 0,5",O194="10 1",O194="10 1,5",O194="10 2",O194="10 2,5",O194="10 3",O194="10 3,5",O194="10 4",O194="10 4,5",O194="10 5",O194="10 5,5",O194="10 6",O194="10 6,5",O194="10 7"),CHOOSE(MATCH(P194,{"7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O208,4.5),SUM(б!O208,5),SUM(б!O208,5.5),SUM(б!O208,6),SUM(б!O208,6.5),SUM(б!O208,7),SUM(б!O208,7.5),SUM(б!O208,8),SUM(б!O208,8.5),SUM(б!O208,9),SUM(б!O208,9.5),SUM(б!O208,10),SUM(б!O208,10.5),SUM(б!O208,11),SUM(б!O208,11.5),SUM(б!O208,12),SUM(б!O208,12.5),SUM(б!O208,13),SUM(б!O208,13.5),SUM(б!O208,14),SUM(б!O208,14.5),SUM(б!O208,15),SUM(б!O208,15.5),SUM(б!O208,4),SUM(б!O208,4.5),SUM(б!O208,5),SUM(б!O208,5.5),SUM(б!O208,6),SUM(б!O208,6.5),SUM(б!O208,7),SUM(б!O208,7.5),SUM(б!O208,8),SUM(б!O208,8.5),SUM(б!O208,9),SUM(б!O208,9.5),SUM(б!O208,10),SUM(б!O208,10.5),SUM(б!O208,11),SUM(б!O208,11.5),SUM(б!O208,12),SUM(б!O208,12.5),SUM(б!O208,13),SUM(б!O208,13.5),SUM(б!O208,14),SUM(б!O208,14.5),SUM(б!O208,15),SUM(б!O208,3),SUM(б!O208,3.5),SUM(б!O208,4),SUM(б!O208,4.5),SUM(б!O208,5),SUM(б!O208,5.5),SUM(б!O208,6),SUM(б!O208,6.5),SUM(б!O208,7),SUM(б!O208,7.5),SUM(б!O208,8),SUM(б!O208,8.5),SUM(б!O208,9),SUM(б!O208,9.5),SUM(б!O208,10),SUM(б!O208,10.5),SUM(б!O208,11),SUM(б!O208,11.5),SUM(б!O208,12),SUM(б!O208,12.5),SUM(б!O208,13),SUM(б!O208,13.5),SUM(б!O208,14),SUM(б!O208,14.5),SUM(б!O208,5.5),SUM(б!O208,6),SUM(б!O208,6.5),SUM(б!O208,7),SUM(б!O208,7.5),SUM(б!O208,8),SUM(б!O208,8.5),SUM(б!O208,9),SUM(б!O208,9.5),SUM(б!O208,10),SUM(б!O208,10.5),SUM(б!O208,11),SUM(б!O208,11.5),SUM(б!O208,12),SUM(б!O208,12.5),SUM(б!O208,13),SUM(б!O208,13.5),SUM(б!O208,14),SUM(б!O208,14.5),SUM(б!O208,15),SUM(б!O208,15.5),SUM(б!O208,16),SUM(б!O208,3.5),SUM(б!O208,4),SUM(б!O208,4.5),SUM(б!O208,5),SUM(б!O208,5.5),SUM(б!O208,6),SUM(б!O208,6.5),SUM(б!O208,7),SUM(б!O208,7.5),SUM(б!O208,8),SUM(б!O208,8.5),SUM(б!O208,9),SUM(б!O208,9.5),SUM(б!O208,10),SUM(б!O208,10.5),SUM(б!O208,11),SUM(б!O208,11.5),SUM(б!O208,12),SUM(б!O208,12.5),SUM(б!O208,13),SUM(б!O208,13.5),SUM(б!O208,14),SUM(б!O208,14.5),SUM(б!O208,2),SUM(б!O208,2.5),SUM(б!O208,3),SUM(б!O208,3.5),SUM(б!O208,4),SUM(б!O208,4.5),SUM(б!O208,5),SUM(б!O208,5.5),SUM(б!O208,6),SUM(б!O208,6.5),SUM(б!O208,7),SUM(б!O208,7.5),SUM(б!O208,8),SUM(б!O208,8.5),SUM(б!O208,9),SUM(б!O208,9.5),SUM(б!O208,10),SUM(б!O208,10.5),SUM(б!O208,11),SUM(б!O208,11.5),SUM(б!O208,12),SUM(б!O208,12.5),SUM(б!O208,13),б!O208,б!O208,б!O208,б!O208,б!O208,),CHOOSE(MATCH(P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Q192" s="36" t="s">
        <v>55</v>
      </c>
      <c r="R192" s="36" t="s">
        <v>55</v>
      </c>
      <c r="S192" s="101" t="str">
        <f>IF(S194="","",IF(OR(R194="7 0,5",R194="7 1",R194="7 1,5",R194="7 2",R194="7 2,5",R194="7 3",R194="7 3,5",R194="7 4",R194="7 4,5",R194="7 5",R194="7 5,5",R194="7 6",R194="7 6,5",R194="7 7",R194="7а 0,5",R194="7а 1",R194="7а 1,5",R194="7а 2",R194="7а 2,5",R194="7а 3",R194="7а 3,5",R194="7а 4",R194="7а 4,5",R194="7а 5",R194="7а 5,5",R194="7а 6",R194="7а 6,5",R194="7а 7",R194="8 0,5",R194="8 1",R194="8 1,5",R194="8 2",R194="8 2,5",R194="8 3",R194="8 3,5",R194="8 4",R194="8 4,5",R194="8 5",R194="8 5,5",R194="8 6",R194="8 6,5",R194="8 7",R194="8а 0,5",R194="8а 1",R194="8а 1,5",R194="8а 2",R194="8а 2,5",R194="8а 3",R194="8а 3,5",R194="8а 4",R194="8а 4,5",R194="8а 5",R194="8а 5,5",R194="8а 6",R194="8а 6,5",R194="8а 7",R194="9 0,5",R194="9 1",R194="9 1,5",R194="9 2",R194="9 2,5",R194="9 3",R194="9 3,5",R194="9 4",R194="9 4,5",R194="9 5",R194="9 5,5",R194="9 6",R194="9 6,5",R194="9 7",R194="10 0,5",R194="10 1",R194="10 1,5",R194="10 2",R194="10 2,5",R194="10 3",R194="10 3,5",R194="10 4",R194="10 4,5",R194="10 5",R194="10 5,5",R194="10 6",R194="10 6,5",R194="10 7"),CHOOSE(MATCH(S194,{"7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R208,4.5),SUM(б!R208,5),SUM(б!R208,5.5),SUM(б!R208,6),SUM(б!R208,6.5),SUM(б!R208,7),SUM(б!R208,7.5),SUM(б!R208,8),SUM(б!R208,8.5),SUM(б!R208,9),SUM(б!R208,9.5),SUM(б!R208,10),SUM(б!R208,10.5),SUM(б!R208,11),SUM(б!R208,11.5),SUM(б!R208,12),SUM(б!R208,12.5),SUM(б!R208,13),SUM(б!R208,13.5),SUM(б!R208,14),SUM(б!R208,14.5),SUM(б!R208,15),SUM(б!R208,15.5),SUM(б!R208,4),SUM(б!R208,4.5),SUM(б!R208,5),SUM(б!R208,5.5),SUM(б!R208,6),SUM(б!R208,6.5),SUM(б!R208,7),SUM(б!R208,7.5),SUM(б!R208,8),SUM(б!R208,8.5),SUM(б!R208,9),SUM(б!R208,9.5),SUM(б!R208,10),SUM(б!R208,10.5),SUM(б!R208,11),SUM(б!R208,11.5),SUM(б!R208,12),SUM(б!R208,12.5),SUM(б!R208,13),SUM(б!R208,13.5),SUM(б!R208,14),SUM(б!R208,14.5),SUM(б!R208,15),SUM(б!R208,3),SUM(б!R208,3.5),SUM(б!R208,4),SUM(б!R208,4.5),SUM(б!R208,5),SUM(б!R208,5.5),SUM(б!R208,6),SUM(б!R208,6.5),SUM(б!R208,7),SUM(б!R208,7.5),SUM(б!R208,8),SUM(б!R208,8.5),SUM(б!R208,9),SUM(б!R208,9.5),SUM(б!R208,10),SUM(б!R208,10.5),SUM(б!R208,11),SUM(б!R208,11.5),SUM(б!R208,12),SUM(б!R208,12.5),SUM(б!R208,13),SUM(б!R208,13.5),SUM(б!R208,14),SUM(б!R208,14.5),SUM(б!R208,5.5),SUM(б!R208,6),SUM(б!R208,6.5),SUM(б!R208,7),SUM(б!R208,7.5),SUM(б!R208,8),SUM(б!R208,8.5),SUM(б!R208,9),SUM(б!R208,9.5),SUM(б!R208,10),SUM(б!R208,10.5),SUM(б!R208,11),SUM(б!R208,11.5),SUM(б!R208,12),SUM(б!R208,12.5),SUM(б!R208,13),SUM(б!R208,13.5),SUM(б!R208,14),SUM(б!R208,14.5),SUM(б!R208,15),SUM(б!R208,15.5),SUM(б!R208,16),SUM(б!R208,3.5),SUM(б!R208,4),SUM(б!R208,4.5),SUM(б!R208,5),SUM(б!R208,5.5),SUM(б!R208,6),SUM(б!R208,6.5),SUM(б!R208,7),SUM(б!R208,7.5),SUM(б!R208,8),SUM(б!R208,8.5),SUM(б!R208,9),SUM(б!R208,9.5),SUM(б!R208,10),SUM(б!R208,10.5),SUM(б!R208,11),SUM(б!R208,11.5),SUM(б!R208,12),SUM(б!R208,12.5),SUM(б!R208,13),SUM(б!R208,13.5),SUM(б!R208,14),SUM(б!R208,14.5),SUM(б!R208,2),SUM(б!R208,2.5),SUM(б!R208,3),SUM(б!R208,3.5),SUM(б!R208,4),SUM(б!R208,4.5),SUM(б!R208,5),SUM(б!R208,5.5),SUM(б!R208,6),SUM(б!R208,6.5),SUM(б!R208,7),SUM(б!R208,7.5),SUM(б!R208,8),SUM(б!R208,8.5),SUM(б!R208,9),SUM(б!R208,9.5),SUM(б!R208,10),SUM(б!R208,10.5),SUM(б!R208,11),SUM(б!R208,11.5),SUM(б!R208,12),SUM(б!R208,12.5),SUM(б!R208,13),б!R208,б!R208,б!R208,б!R208,б!R208,),CHOOSE(MATCH(S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T192" s="101" t="str">
        <f>IF(T194="","",IF(OR(S194="7 0,5",S194="7 1",S194="7 1,5",S194="7 2",S194="7 2,5",S194="7 3",S194="7 3,5",S194="7 4",S194="7 4,5",S194="7 5",S194="7 5,5",S194="7 6",S194="7 6,5",S194="7 7",S194="7а 0,5",S194="7а 1",S194="7а 1,5",S194="7а 2",S194="7а 2,5",S194="7а 3",S194="7а 3,5",S194="7а 4",S194="7а 4,5",S194="7а 5",S194="7а 5,5",S194="7а 6",S194="7а 6,5",S194="7а 7",S194="8 0,5",S194="8 1",S194="8 1,5",S194="8 2",S194="8 2,5",S194="8 3",S194="8 3,5",S194="8 4",S194="8 4,5",S194="8 5",S194="8 5,5",S194="8 6",S194="8 6,5",S194="8 7",S194="8а 0,5",S194="8а 1",S194="8а 1,5",S194="8а 2",S194="8а 2,5",S194="8а 3",S194="8а 3,5",S194="8а 4",S194="8а 4,5",S194="8а 5",S194="8а 5,5",S194="8а 6",S194="8а 6,5",S194="8а 7",S194="9 0,5",S194="9 1",S194="9 1,5",S194="9 2",S194="9 2,5",S194="9 3",S194="9 3,5",S194="9 4",S194="9 4,5",S194="9 5",S194="9 5,5",S194="9 6",S194="9 6,5",S194="9 7",S194="10 0,5",S194="10 1",S194="10 1,5",S194="10 2",S194="10 2,5",S194="10 3",S194="10 3,5",S194="10 4",S194="10 4,5",S194="10 5",S194="10 5,5",S194="10 6",S194="10 6,5",S194="10 7"),CHOOSE(MATCH(T194,{"7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S208,4.5),SUM(б!S208,5),SUM(б!S208,5.5),SUM(б!S208,6),SUM(б!S208,6.5),SUM(б!S208,7),SUM(б!S208,7.5),SUM(б!S208,8),SUM(б!S208,8.5),SUM(б!S208,9),SUM(б!S208,9.5),SUM(б!S208,10),SUM(б!S208,10.5),SUM(б!S208,11),SUM(б!S208,11.5),SUM(б!S208,12),SUM(б!S208,12.5),SUM(б!S208,13),SUM(б!S208,13.5),SUM(б!S208,14),SUM(б!S208,14.5),SUM(б!S208,15),SUM(б!S208,15.5),SUM(б!S208,4),SUM(б!S208,4.5),SUM(б!S208,5),SUM(б!S208,5.5),SUM(б!S208,6),SUM(б!S208,6.5),SUM(б!S208,7),SUM(б!S208,7.5),SUM(б!S208,8),SUM(б!S208,8.5),SUM(б!S208,9),SUM(б!S208,9.5),SUM(б!S208,10),SUM(б!S208,10.5),SUM(б!S208,11),SUM(б!S208,11.5),SUM(б!S208,12),SUM(б!S208,12.5),SUM(б!S208,13),SUM(б!S208,13.5),SUM(б!S208,14),SUM(б!S208,14.5),SUM(б!S208,15),SUM(б!S208,3),SUM(б!S208,3.5),SUM(б!S208,4),SUM(б!S208,4.5),SUM(б!S208,5),SUM(б!S208,5.5),SUM(б!S208,6),SUM(б!S208,6.5),SUM(б!S208,7),SUM(б!S208,7.5),SUM(б!S208,8),SUM(б!S208,8.5),SUM(б!S208,9),SUM(б!S208,9.5),SUM(б!S208,10),SUM(б!S208,10.5),SUM(б!S208,11),SUM(б!S208,11.5),SUM(б!S208,12),SUM(б!S208,12.5),SUM(б!S208,13),SUM(б!S208,13.5),SUM(б!S208,14),SUM(б!S208,14.5),SUM(б!S208,5.5),SUM(б!S208,6),SUM(б!S208,6.5),SUM(б!S208,7),SUM(б!S208,7.5),SUM(б!S208,8),SUM(б!S208,8.5),SUM(б!S208,9),SUM(б!S208,9.5),SUM(б!S208,10),SUM(б!S208,10.5),SUM(б!S208,11),SUM(б!S208,11.5),SUM(б!S208,12),SUM(б!S208,12.5),SUM(б!S208,13),SUM(б!S208,13.5),SUM(б!S208,14),SUM(б!S208,14.5),SUM(б!S208,15),SUM(б!S208,15.5),SUM(б!S208,16),SUM(б!S208,3.5),SUM(б!S208,4),SUM(б!S208,4.5),SUM(б!S208,5),SUM(б!S208,5.5),SUM(б!S208,6),SUM(б!S208,6.5),SUM(б!S208,7),SUM(б!S208,7.5),SUM(б!S208,8),SUM(б!S208,8.5),SUM(б!S208,9),SUM(б!S208,9.5),SUM(б!S208,10),SUM(б!S208,10.5),SUM(б!S208,11),SUM(б!S208,11.5),SUM(б!S208,12),SUM(б!S208,12.5),SUM(б!S208,13),SUM(б!S208,13.5),SUM(б!S208,14),SUM(б!S208,14.5),SUM(б!S208,2),SUM(б!S208,2.5),SUM(б!S208,3),SUM(б!S208,3.5),SUM(б!S208,4),SUM(б!S208,4.5),SUM(б!S208,5),SUM(б!S208,5.5),SUM(б!S208,6),SUM(б!S208,6.5),SUM(б!S208,7),SUM(б!S208,7.5),SUM(б!S208,8),SUM(б!S208,8.5),SUM(б!S208,9),SUM(б!S208,9.5),SUM(б!S208,10),SUM(б!S208,10.5),SUM(б!S208,11),SUM(б!S208,11.5),SUM(б!S208,12),SUM(б!S208,12.5),SUM(б!S208,13),б!S208,б!S208,б!S208,б!S208,б!S208,),CHOOSE(MATCH(T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U192" s="36" t="s">
        <v>55</v>
      </c>
      <c r="V192" s="36" t="s">
        <v>55</v>
      </c>
      <c r="W192" s="36" t="str">
        <f>IF(W194="","",IF(OR(V194="7 0,5",V194="7 1",V194="7 1,5",V194="7 2",V194="7 2,5",V194="7 3",V194="7 3,5",V194="7 4",V194="7 4,5",V194="7 5",V194="7 5,5",V194="7 6",V194="7 6,5",V194="7 7",V194="7а 0,5",V194="7а 1",V194="7а 1,5",V194="7а 2",V194="7а 2,5",V194="7а 3",V194="7а 3,5",V194="7а 4",V194="7а 4,5",V194="7а 5",V194="7а 5,5",V194="7а 6",V194="7а 6,5",V194="7а 7",V194="8 0,5",V194="8 1",V194="8 1,5",V194="8 2",V194="8 2,5",V194="8 3",V194="8 3,5",V194="8 4",V194="8 4,5",V194="8 5",V194="8 5,5",V194="8 6",V194="8 6,5",V194="8 7",V194="8а 0,5",V194="8а 1",V194="8а 1,5",V194="8а 2",V194="8а 2,5",V194="8а 3",V194="8а 3,5",V194="8а 4",V194="8а 4,5",V194="8а 5",V194="8а 5,5",V194="8а 6",V194="8а 6,5",V194="8а 7",V194="9 0,5",V194="9 1",V194="9 1,5",V194="9 2",V194="9 2,5",V194="9 3",V194="9 3,5",V194="9 4",V194="9 4,5",V194="9 5",V194="9 5,5",V194="9 6",V194="9 6,5",V194="9 7",V194="10 0,5",V194="10 1",V194="10 1,5",V194="10 2",V194="10 2,5",V194="10 3",V194="10 3,5",V194="10 4",V194="10 4,5",V194="10 5",V194="10 5,5",V194="10 6",V194="10 6,5",V194="10 7"),CHOOSE(MATCH(W194,{"7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V208,4.5),SUM(б!V208,5),SUM(б!V208,5.5),SUM(б!V208,6),SUM(б!V208,6.5),SUM(б!V208,7),SUM(б!V208,7.5),SUM(б!V208,8),SUM(б!V208,8.5),SUM(б!V208,9),SUM(б!V208,9.5),SUM(б!V208,10),SUM(б!V208,10.5),SUM(б!V208,11),SUM(б!V208,11.5),SUM(б!V208,12),SUM(б!V208,12.5),SUM(б!V208,13),SUM(б!V208,13.5),SUM(б!V208,14),SUM(б!V208,14.5),SUM(б!V208,15),SUM(б!V208,15.5),SUM(б!V208,4),SUM(б!V208,4.5),SUM(б!V208,5),SUM(б!V208,5.5),SUM(б!V208,6),SUM(б!V208,6.5),SUM(б!V208,7),SUM(б!V208,7.5),SUM(б!V208,8),SUM(б!V208,8.5),SUM(б!V208,9),SUM(б!V208,9.5),SUM(б!V208,10),SUM(б!V208,10.5),SUM(б!V208,11),SUM(б!V208,11.5),SUM(б!V208,12),SUM(б!V208,12.5),SUM(б!V208,13),SUM(б!V208,13.5),SUM(б!V208,14),SUM(б!V208,14.5),SUM(б!V208,15),SUM(б!V208,3),SUM(б!V208,3.5),SUM(б!V208,4),SUM(б!V208,4.5),SUM(б!V208,5),SUM(б!V208,5.5),SUM(б!V208,6),SUM(б!V208,6.5),SUM(б!V208,7),SUM(б!V208,7.5),SUM(б!V208,8),SUM(б!V208,8.5),SUM(б!V208,9),SUM(б!V208,9.5),SUM(б!V208,10),SUM(б!V208,10.5),SUM(б!V208,11),SUM(б!V208,11.5),SUM(б!V208,12),SUM(б!V208,12.5),SUM(б!V208,13),SUM(б!V208,13.5),SUM(б!V208,14),SUM(б!V208,14.5),SUM(б!V208,5.5),SUM(б!V208,6),SUM(б!V208,6.5),SUM(б!V208,7),SUM(б!V208,7.5),SUM(б!V208,8),SUM(б!V208,8.5),SUM(б!V208,9),SUM(б!V208,9.5),SUM(б!V208,10),SUM(б!V208,10.5),SUM(б!V208,11),SUM(б!V208,11.5),SUM(б!V208,12),SUM(б!V208,12.5),SUM(б!V208,13),SUM(б!V208,13.5),SUM(б!V208,14),SUM(б!V208,14.5),SUM(б!V208,15),SUM(б!V208,15.5),SUM(б!V208,16),SUM(б!V208,3.5),SUM(б!V208,4),SUM(б!V208,4.5),SUM(б!V208,5),SUM(б!V208,5.5),SUM(б!V208,6),SUM(б!V208,6.5),SUM(б!V208,7),SUM(б!V208,7.5),SUM(б!V208,8),SUM(б!V208,8.5),SUM(б!V208,9),SUM(б!V208,9.5),SUM(б!V208,10),SUM(б!V208,10.5),SUM(б!V208,11),SUM(б!V208,11.5),SUM(б!V208,12),SUM(б!V208,12.5),SUM(б!V208,13),SUM(б!V208,13.5),SUM(б!V208,14),SUM(б!V208,14.5),SUM(б!V208,2),SUM(б!V208,2.5),SUM(б!V208,3),SUM(б!V208,3.5),SUM(б!V208,4),SUM(б!V208,4.5),SUM(б!V208,5),SUM(б!V208,5.5),SUM(б!V208,6),SUM(б!V208,6.5),SUM(б!V208,7),SUM(б!V208,7.5),SUM(б!V208,8),SUM(б!V208,8.5),SUM(б!V208,9),SUM(б!V208,9.5),SUM(б!V208,10),SUM(б!V208,10.5),SUM(б!V208,11),SUM(б!V208,11.5),SUM(б!V208,12),SUM(б!V208,12.5),SUM(б!V208,13),б!V208,б!V208,б!V208,б!V208,б!V208,),CHOOSE(MATCH(W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X192" s="36">
        <f>IF(X194="","",IF(OR(W194="7 0,5",W194="7 1",W194="7 1,5",W194="7 2",W194="7 2,5",W194="7 3",W194="7 3,5",W194="7 4",W194="7 4,5",W194="7 5",W194="7 5,5",W194="7 6",W194="7 6,5",W194="7 7",W194="7а 0,5",W194="7а 1",W194="7а 1,5",W194="7а 2",W194="7а 2,5",W194="7а 3",W194="7а 3,5",W194="7а 4",W194="7а 4,5",W194="7а 5",W194="7а 5,5",W194="7а 6",W194="7а 6,5",W194="7а 7",W194="8 0,5",W194="8 1",W194="8 1,5",W194="8 2",W194="8 2,5",W194="8 3",W194="8 3,5",W194="8 4",W194="8 4,5",W194="8 5",W194="8 5,5",W194="8 6",W194="8 6,5",W194="8 7",W194="8а 0,5",W194="8а 1",W194="8а 1,5",W194="8а 2",W194="8а 2,5",W194="8а 3",W194="8а 3,5",W194="8а 4",W194="8а 4,5",W194="8а 5",W194="8а 5,5",W194="8а 6",W194="8а 6,5",W194="8а 7",W194="9 0,5",W194="9 1",W194="9 1,5",W194="9 2",W194="9 2,5",W194="9 3",W194="9 3,5",W194="9 4",W194="9 4,5",W194="9 5",W194="9 5,5",W194="9 6",W194="9 6,5",W194="9 7",W194="10 0,5",W194="10 1",W194="10 1,5",W194="10 2",W194="10 2,5",W194="10 3",W194="10 3,5",W194="10 4",W194="10 4,5",W194="10 5",W194="10 5,5",W194="10 6",W194="10 6,5",W194="10 7"),CHOOSE(MATCH(X194,{"7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W208,4.5),SUM(б!W208,5),SUM(б!W208,5.5),SUM(б!W208,6),SUM(б!W208,6.5),SUM(б!W208,7),SUM(б!W208,7.5),SUM(б!W208,8),SUM(б!W208,8.5),SUM(б!W208,9),SUM(б!W208,9.5),SUM(б!W208,10),SUM(б!W208,10.5),SUM(б!W208,11),SUM(б!W208,11.5),SUM(б!W208,12),SUM(б!W208,12.5),SUM(б!W208,13),SUM(б!W208,13.5),SUM(б!W208,14),SUM(б!W208,14.5),SUM(б!W208,15),SUM(б!W208,15.5),SUM(б!W208,4),SUM(б!W208,4.5),SUM(б!W208,5),SUM(б!W208,5.5),SUM(б!W208,6),SUM(б!W208,6.5),SUM(б!W208,7),SUM(б!W208,7.5),SUM(б!W208,8),SUM(б!W208,8.5),SUM(б!W208,9),SUM(б!W208,9.5),SUM(б!W208,10),SUM(б!W208,10.5),SUM(б!W208,11),SUM(б!W208,11.5),SUM(б!W208,12),SUM(б!W208,12.5),SUM(б!W208,13),SUM(б!W208,13.5),SUM(б!W208,14),SUM(б!W208,14.5),SUM(б!W208,15),SUM(б!W208,3),SUM(б!W208,3.5),SUM(б!W208,4),SUM(б!W208,4.5),SUM(б!W208,5),SUM(б!W208,5.5),SUM(б!W208,6),SUM(б!W208,6.5),SUM(б!W208,7),SUM(б!W208,7.5),SUM(б!W208,8),SUM(б!W208,8.5),SUM(б!W208,9),SUM(б!W208,9.5),SUM(б!W208,10),SUM(б!W208,10.5),SUM(б!W208,11),SUM(б!W208,11.5),SUM(б!W208,12),SUM(б!W208,12.5),SUM(б!W208,13),SUM(б!W208,13.5),SUM(б!W208,14),SUM(б!W208,14.5),SUM(б!W208,5.5),SUM(б!W208,6),SUM(б!W208,6.5),SUM(б!W208,7),SUM(б!W208,7.5),SUM(б!W208,8),SUM(б!W208,8.5),SUM(б!W208,9),SUM(б!W208,9.5),SUM(б!W208,10),SUM(б!W208,10.5),SUM(б!W208,11),SUM(б!W208,11.5),SUM(б!W208,12),SUM(б!W208,12.5),SUM(б!W208,13),SUM(б!W208,13.5),SUM(б!W208,14),SUM(б!W208,14.5),SUM(б!W208,15),SUM(б!W208,15.5),SUM(б!W208,16),SUM(б!W208,3.5),SUM(б!W208,4),SUM(б!W208,4.5),SUM(б!W208,5),SUM(б!W208,5.5),SUM(б!W208,6),SUM(б!W208,6.5),SUM(б!W208,7),SUM(б!W208,7.5),SUM(б!W208,8),SUM(б!W208,8.5),SUM(б!W208,9),SUM(б!W208,9.5),SUM(б!W208,10),SUM(б!W208,10.5),SUM(б!W208,11),SUM(б!W208,11.5),SUM(б!W208,12),SUM(б!W208,12.5),SUM(б!W208,13),SUM(б!W208,13.5),SUM(б!W208,14),SUM(б!W208,14.5),SUM(б!W208,2),SUM(б!W208,2.5),SUM(б!W208,3),SUM(б!W208,3.5),SUM(б!W208,4),SUM(б!W208,4.5),SUM(б!W208,5),SUM(б!W208,5.5),SUM(б!W208,6),SUM(б!W208,6.5),SUM(б!W208,7),SUM(б!W208,7.5),SUM(б!W208,8),SUM(б!W208,8.5),SUM(б!W208,9),SUM(б!W208,9.5),SUM(б!W208,10),SUM(б!W208,10.5),SUM(б!W208,11),SUM(б!W208,11.5),SUM(б!W208,12),SUM(б!W208,12.5),SUM(б!W208,13),б!W208,б!W208,б!W208,б!W208,б!W208,),CHOOSE(MATCH(X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Y192" s="36">
        <f>IF(Y194="","",IF(OR(X194="7 0,5",X194="7 1",X194="7 1,5",X194="7 2",X194="7 2,5",X194="7 3",X194="7 3,5",X194="7 4",X194="7 4,5",X194="7 5",X194="7 5,5",X194="7 6",X194="7 6,5",X194="7 7",X194="7а 0,5",X194="7а 1",X194="7а 1,5",X194="7а 2",X194="7а 2,5",X194="7а 3",X194="7а 3,5",X194="7а 4",X194="7а 4,5",X194="7а 5",X194="7а 5,5",X194="7а 6",X194="7а 6,5",X194="7а 7",X194="8 0,5",X194="8 1",X194="8 1,5",X194="8 2",X194="8 2,5",X194="8 3",X194="8 3,5",X194="8 4",X194="8 4,5",X194="8 5",X194="8 5,5",X194="8 6",X194="8 6,5",X194="8 7",X194="8а 0,5",X194="8а 1",X194="8а 1,5",X194="8а 2",X194="8а 2,5",X194="8а 3",X194="8а 3,5",X194="8а 4",X194="8а 4,5",X194="8а 5",X194="8а 5,5",X194="8а 6",X194="8а 6,5",X194="8а 7",X194="9 0,5",X194="9 1",X194="9 1,5",X194="9 2",X194="9 2,5",X194="9 3",X194="9 3,5",X194="9 4",X194="9 4,5",X194="9 5",X194="9 5,5",X194="9 6",X194="9 6,5",X194="9 7",X194="10 0,5",X194="10 1",X194="10 1,5",X194="10 2",X194="10 2,5",X194="10 3",X194="10 3,5",X194="10 4",X194="10 4,5",X194="10 5",X194="10 5,5",X194="10 6",X194="10 6,5",X194="10 7"),CHOOSE(MATCH(Y194,{"7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X208,4.5),SUM(б!X208,5),SUM(б!X208,5.5),SUM(б!X208,6),SUM(б!X208,6.5),SUM(б!X208,7),SUM(б!X208,7.5),SUM(б!X208,8),SUM(б!X208,8.5),SUM(б!X208,9),SUM(б!X208,9.5),SUM(б!X208,10),SUM(б!X208,10.5),SUM(б!X208,11),SUM(б!X208,11.5),SUM(б!X208,12),SUM(б!X208,12.5),SUM(б!X208,13),SUM(б!X208,13.5),SUM(б!X208,14),SUM(б!X208,14.5),SUM(б!X208,15),SUM(б!X208,15.5),SUM(б!X208,4),SUM(б!X208,4.5),SUM(б!X208,5),SUM(б!X208,5.5),SUM(б!X208,6),SUM(б!X208,6.5),SUM(б!X208,7),SUM(б!X208,7.5),SUM(б!X208,8),SUM(б!X208,8.5),SUM(б!X208,9),SUM(б!X208,9.5),SUM(б!X208,10),SUM(б!X208,10.5),SUM(б!X208,11),SUM(б!X208,11.5),SUM(б!X208,12),SUM(б!X208,12.5),SUM(б!X208,13),SUM(б!X208,13.5),SUM(б!X208,14),SUM(б!X208,14.5),SUM(б!X208,15),SUM(б!X208,3),SUM(б!X208,3.5),SUM(б!X208,4),SUM(б!X208,4.5),SUM(б!X208,5),SUM(б!X208,5.5),SUM(б!X208,6),SUM(б!X208,6.5),SUM(б!X208,7),SUM(б!X208,7.5),SUM(б!X208,8),SUM(б!X208,8.5),SUM(б!X208,9),SUM(б!X208,9.5),SUM(б!X208,10),SUM(б!X208,10.5),SUM(б!X208,11),SUM(б!X208,11.5),SUM(б!X208,12),SUM(б!X208,12.5),SUM(б!X208,13),SUM(б!X208,13.5),SUM(б!X208,14),SUM(б!X208,14.5),SUM(б!X208,5.5),SUM(б!X208,6),SUM(б!X208,6.5),SUM(б!X208,7),SUM(б!X208,7.5),SUM(б!X208,8),SUM(б!X208,8.5),SUM(б!X208,9),SUM(б!X208,9.5),SUM(б!X208,10),SUM(б!X208,10.5),SUM(б!X208,11),SUM(б!X208,11.5),SUM(б!X208,12),SUM(б!X208,12.5),SUM(б!X208,13),SUM(б!X208,13.5),SUM(б!X208,14),SUM(б!X208,14.5),SUM(б!X208,15),SUM(б!X208,15.5),SUM(б!X208,16),SUM(б!X208,3.5),SUM(б!X208,4),SUM(б!X208,4.5),SUM(б!X208,5),SUM(б!X208,5.5),SUM(б!X208,6),SUM(б!X208,6.5),SUM(б!X208,7),SUM(б!X208,7.5),SUM(б!X208,8),SUM(б!X208,8.5),SUM(б!X208,9),SUM(б!X208,9.5),SUM(б!X208,10),SUM(б!X208,10.5),SUM(б!X208,11),SUM(б!X208,11.5),SUM(б!X208,12),SUM(б!X208,12.5),SUM(б!X208,13),SUM(б!X208,13.5),SUM(б!X208,14),SUM(б!X208,14.5),SUM(б!X208,2),SUM(б!X208,2.5),SUM(б!X208,3),SUM(б!X208,3.5),SUM(б!X208,4),SUM(б!X208,4.5),SUM(б!X208,5),SUM(б!X208,5.5),SUM(б!X208,6),SUM(б!X208,6.5),SUM(б!X208,7),SUM(б!X208,7.5),SUM(б!X208,8),SUM(б!X208,8.5),SUM(б!X208,9),SUM(б!X208,9.5),SUM(б!X208,10),SUM(б!X208,10.5),SUM(б!X208,11),SUM(б!X208,11.5),SUM(б!X208,12),SUM(б!X208,12.5),SUM(б!X208,13),б!X208,б!X208,б!X208,б!X208,б!X208,),CHOOSE(MATCH(Y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</v>
      </c>
      <c r="Z192" s="101" t="str">
        <f>IF(Z194="","",IF(OR(Y194="7 0,5",Y194="7 1",Y194="7 1,5",Y194="7 2",Y194="7 2,5",Y194="7 3",Y194="7 3,5",Y194="7 4",Y194="7 4,5",Y194="7 5",Y194="7 5,5",Y194="7 6",Y194="7 6,5",Y194="7 7",Y194="7а 0,5",Y194="7а 1",Y194="7а 1,5",Y194="7а 2",Y194="7а 2,5",Y194="7а 3",Y194="7а 3,5",Y194="7а 4",Y194="7а 4,5",Y194="7а 5",Y194="7а 5,5",Y194="7а 6",Y194="7а 6,5",Y194="7а 7",Y194="8 0,5",Y194="8 1",Y194="8 1,5",Y194="8 2",Y194="8 2,5",Y194="8 3",Y194="8 3,5",Y194="8 4",Y194="8 4,5",Y194="8 5",Y194="8 5,5",Y194="8 6",Y194="8 6,5",Y194="8 7",Y194="8а 0,5",Y194="8а 1",Y194="8а 1,5",Y194="8а 2",Y194="8а 2,5",Y194="8а 3",Y194="8а 3,5",Y194="8а 4",Y194="8а 4,5",Y194="8а 5",Y194="8а 5,5",Y194="8а 6",Y194="8а 6,5",Y194="8а 7",Y194="9 0,5",Y194="9 1",Y194="9 1,5",Y194="9 2",Y194="9 2,5",Y194="9 3",Y194="9 3,5",Y194="9 4",Y194="9 4,5",Y194="9 5",Y194="9 5,5",Y194="9 6",Y194="9 6,5",Y194="9 7",Y194="10 0,5",Y194="10 1",Y194="10 1,5",Y194="10 2",Y194="10 2,5",Y194="10 3",Y194="10 3,5",Y194="10 4",Y194="10 4,5",Y194="10 5",Y194="10 5,5",Y194="10 6",Y194="10 6,5",Y194="10 7"),CHOOSE(MATCH(Z194,{"7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Y208,4.5),SUM(б!Y208,5),SUM(б!Y208,5.5),SUM(б!Y208,6),SUM(б!Y208,6.5),SUM(б!Y208,7),SUM(б!Y208,7.5),SUM(б!Y208,8),SUM(б!Y208,8.5),SUM(б!Y208,9),SUM(б!Y208,9.5),SUM(б!Y208,10),SUM(б!Y208,10.5),SUM(б!Y208,11),SUM(б!Y208,11.5),SUM(б!Y208,12),SUM(б!Y208,12.5),SUM(б!Y208,13),SUM(б!Y208,13.5),SUM(б!Y208,14),SUM(б!Y208,14.5),SUM(б!Y208,15),SUM(б!Y208,15.5),SUM(б!Y208,4),SUM(б!Y208,4.5),SUM(б!Y208,5),SUM(б!Y208,5.5),SUM(б!Y208,6),SUM(б!Y208,6.5),SUM(б!Y208,7),SUM(б!Y208,7.5),SUM(б!Y208,8),SUM(б!Y208,8.5),SUM(б!Y208,9),SUM(б!Y208,9.5),SUM(б!Y208,10),SUM(б!Y208,10.5),SUM(б!Y208,11),SUM(б!Y208,11.5),SUM(б!Y208,12),SUM(б!Y208,12.5),SUM(б!Y208,13),SUM(б!Y208,13.5),SUM(б!Y208,14),SUM(б!Y208,14.5),SUM(б!Y208,15),SUM(б!Y208,3),SUM(б!Y208,3.5),SUM(б!Y208,4),SUM(б!Y208,4.5),SUM(б!Y208,5),SUM(б!Y208,5.5),SUM(б!Y208,6),SUM(б!Y208,6.5),SUM(б!Y208,7),SUM(б!Y208,7.5),SUM(б!Y208,8),SUM(б!Y208,8.5),SUM(б!Y208,9),SUM(б!Y208,9.5),SUM(б!Y208,10),SUM(б!Y208,10.5),SUM(б!Y208,11),SUM(б!Y208,11.5),SUM(б!Y208,12),SUM(б!Y208,12.5),SUM(б!Y208,13),SUM(б!Y208,13.5),SUM(б!Y208,14),SUM(б!Y208,14.5),SUM(б!Y208,5.5),SUM(б!Y208,6),SUM(б!Y208,6.5),SUM(б!Y208,7),SUM(б!Y208,7.5),SUM(б!Y208,8),SUM(б!Y208,8.5),SUM(б!Y208,9),SUM(б!Y208,9.5),SUM(б!Y208,10),SUM(б!Y208,10.5),SUM(б!Y208,11),SUM(б!Y208,11.5),SUM(б!Y208,12),SUM(б!Y208,12.5),SUM(б!Y208,13),SUM(б!Y208,13.5),SUM(б!Y208,14),SUM(б!Y208,14.5),SUM(б!Y208,15),SUM(б!Y208,15.5),SUM(б!Y208,16),SUM(б!Y208,3.5),SUM(б!Y208,4),SUM(б!Y208,4.5),SUM(б!Y208,5),SUM(б!Y208,5.5),SUM(б!Y208,6),SUM(б!Y208,6.5),SUM(б!Y208,7),SUM(б!Y208,7.5),SUM(б!Y208,8),SUM(б!Y208,8.5),SUM(б!Y208,9),SUM(б!Y208,9.5),SUM(б!Y208,10),SUM(б!Y208,10.5),SUM(б!Y208,11),SUM(б!Y208,11.5),SUM(б!Y208,12),SUM(б!Y208,12.5),SUM(б!Y208,13),SUM(б!Y208,13.5),SUM(б!Y208,14),SUM(б!Y208,14.5),SUM(б!Y208,2),SUM(б!Y208,2.5),SUM(б!Y208,3),SUM(б!Y208,3.5),SUM(б!Y208,4),SUM(б!Y208,4.5),SUM(б!Y208,5),SUM(б!Y208,5.5),SUM(б!Y208,6),SUM(б!Y208,6.5),SUM(б!Y208,7),SUM(б!Y208,7.5),SUM(б!Y208,8),SUM(б!Y208,8.5),SUM(б!Y208,9),SUM(б!Y208,9.5),SUM(б!Y208,10),SUM(б!Y208,10.5),SUM(б!Y208,11),SUM(б!Y208,11.5),SUM(б!Y208,12),SUM(б!Y208,12.5),SUM(б!Y208,13),б!Y208,б!Y208,б!Y208,б!Y208,б!Y208,),CHOOSE(MATCH(Z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A192" s="101" t="str">
        <f>IF(AA194="","",IF(OR(Z194="7 0,5",Z194="7 1",Z194="7 1,5",Z194="7 2",Z194="7 2,5",Z194="7 3",Z194="7 3,5",Z194="7 4",Z194="7 4,5",Z194="7 5",Z194="7 5,5",Z194="7 6",Z194="7 6,5",Z194="7 7",Z194="7а 0,5",Z194="7а 1",Z194="7а 1,5",Z194="7а 2",Z194="7а 2,5",Z194="7а 3",Z194="7а 3,5",Z194="7а 4",Z194="7а 4,5",Z194="7а 5",Z194="7а 5,5",Z194="7а 6",Z194="7а 6,5",Z194="7а 7",Z194="8 0,5",Z194="8 1",Z194="8 1,5",Z194="8 2",Z194="8 2,5",Z194="8 3",Z194="8 3,5",Z194="8 4",Z194="8 4,5",Z194="8 5",Z194="8 5,5",Z194="8 6",Z194="8 6,5",Z194="8 7",Z194="8а 0,5",Z194="8а 1",Z194="8а 1,5",Z194="8а 2",Z194="8а 2,5",Z194="8а 3",Z194="8а 3,5",Z194="8а 4",Z194="8а 4,5",Z194="8а 5",Z194="8а 5,5",Z194="8а 6",Z194="8а 6,5",Z194="8а 7",Z194="9 0,5",Z194="9 1",Z194="9 1,5",Z194="9 2",Z194="9 2,5",Z194="9 3",Z194="9 3,5",Z194="9 4",Z194="9 4,5",Z194="9 5",Z194="9 5,5",Z194="9 6",Z194="9 6,5",Z194="9 7",Z194="10 0,5",Z194="10 1",Z194="10 1,5",Z194="10 2",Z194="10 2,5",Z194="10 3",Z194="10 3,5",Z194="10 4",Z194="10 4,5",Z194="10 5",Z194="10 5,5",Z194="10 6",Z194="10 6,5",Z194="10 7"),CHOOSE(MATCH(AA194,{"7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Z208,4.5),SUM(б!Z208,5),SUM(б!Z208,5.5),SUM(б!Z208,6),SUM(б!Z208,6.5),SUM(б!Z208,7),SUM(б!Z208,7.5),SUM(б!Z208,8),SUM(б!Z208,8.5),SUM(б!Z208,9),SUM(б!Z208,9.5),SUM(б!Z208,10),SUM(б!Z208,10.5),SUM(б!Z208,11),SUM(б!Z208,11.5),SUM(б!Z208,12),SUM(б!Z208,12.5),SUM(б!Z208,13),SUM(б!Z208,13.5),SUM(б!Z208,14),SUM(б!Z208,14.5),SUM(б!Z208,15),SUM(б!Z208,15.5),SUM(б!Z208,4),SUM(б!Z208,4.5),SUM(б!Z208,5),SUM(б!Z208,5.5),SUM(б!Z208,6),SUM(б!Z208,6.5),SUM(б!Z208,7),SUM(б!Z208,7.5),SUM(б!Z208,8),SUM(б!Z208,8.5),SUM(б!Z208,9),SUM(б!Z208,9.5),SUM(б!Z208,10),SUM(б!Z208,10.5),SUM(б!Z208,11),SUM(б!Z208,11.5),SUM(б!Z208,12),SUM(б!Z208,12.5),SUM(б!Z208,13),SUM(б!Z208,13.5),SUM(б!Z208,14),SUM(б!Z208,14.5),SUM(б!Z208,15),SUM(б!Z208,3),SUM(б!Z208,3.5),SUM(б!Z208,4),SUM(б!Z208,4.5),SUM(б!Z208,5),SUM(б!Z208,5.5),SUM(б!Z208,6),SUM(б!Z208,6.5),SUM(б!Z208,7),SUM(б!Z208,7.5),SUM(б!Z208,8),SUM(б!Z208,8.5),SUM(б!Z208,9),SUM(б!Z208,9.5),SUM(б!Z208,10),SUM(б!Z208,10.5),SUM(б!Z208,11),SUM(б!Z208,11.5),SUM(б!Z208,12),SUM(б!Z208,12.5),SUM(б!Z208,13),SUM(б!Z208,13.5),SUM(б!Z208,14),SUM(б!Z208,14.5),SUM(б!Z208,5.5),SUM(б!Z208,6),SUM(б!Z208,6.5),SUM(б!Z208,7),SUM(б!Z208,7.5),SUM(б!Z208,8),SUM(б!Z208,8.5),SUM(б!Z208,9),SUM(б!Z208,9.5),SUM(б!Z208,10),SUM(б!Z208,10.5),SUM(б!Z208,11),SUM(б!Z208,11.5),SUM(б!Z208,12),SUM(б!Z208,12.5),SUM(б!Z208,13),SUM(б!Z208,13.5),SUM(б!Z208,14),SUM(б!Z208,14.5),SUM(б!Z208,15),SUM(б!Z208,15.5),SUM(б!Z208,16),SUM(б!Z208,3.5),SUM(б!Z208,4),SUM(б!Z208,4.5),SUM(б!Z208,5),SUM(б!Z208,5.5),SUM(б!Z208,6),SUM(б!Z208,6.5),SUM(б!Z208,7),SUM(б!Z208,7.5),SUM(б!Z208,8),SUM(б!Z208,8.5),SUM(б!Z208,9),SUM(б!Z208,9.5),SUM(б!Z208,10),SUM(б!Z208,10.5),SUM(б!Z208,11),SUM(б!Z208,11.5),SUM(б!Z208,12),SUM(б!Z208,12.5),SUM(б!Z208,13),SUM(б!Z208,13.5),SUM(б!Z208,14),SUM(б!Z208,14.5),SUM(б!Z208,2),SUM(б!Z208,2.5),SUM(б!Z208,3),SUM(б!Z208,3.5),SUM(б!Z208,4),SUM(б!Z208,4.5),SUM(б!Z208,5),SUM(б!Z208,5.5),SUM(б!Z208,6),SUM(б!Z208,6.5),SUM(б!Z208,7),SUM(б!Z208,7.5),SUM(б!Z208,8),SUM(б!Z208,8.5),SUM(б!Z208,9),SUM(б!Z208,9.5),SUM(б!Z208,10),SUM(б!Z208,10.5),SUM(б!Z208,11),SUM(б!Z208,11.5),SUM(б!Z208,12),SUM(б!Z208,12.5),SUM(б!Z208,13),б!Z208,б!Z208,б!Z208,б!Z208,б!Z208,),CHOOSE(MATCH(AA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B192" s="36">
        <f>IF(AB194="","",IF(OR(AA194="7 0,5",AA194="7 1",AA194="7 1,5",AA194="7 2",AA194="7 2,5",AA194="7 3",AA194="7 3,5",AA194="7 4",AA194="7 4,5",AA194="7 5",AA194="7 5,5",AA194="7 6",AA194="7 6,5",AA194="7 7",AA194="7а 0,5",AA194="7а 1",AA194="7а 1,5",AA194="7а 2",AA194="7а 2,5",AA194="7а 3",AA194="7а 3,5",AA194="7а 4",AA194="7а 4,5",AA194="7а 5",AA194="7а 5,5",AA194="7а 6",AA194="7а 6,5",AA194="7а 7",AA194="8 0,5",AA194="8 1",AA194="8 1,5",AA194="8 2",AA194="8 2,5",AA194="8 3",AA194="8 3,5",AA194="8 4",AA194="8 4,5",AA194="8 5",AA194="8 5,5",AA194="8 6",AA194="8 6,5",AA194="8 7",AA194="8а 0,5",AA194="8а 1",AA194="8а 1,5",AA194="8а 2",AA194="8а 2,5",AA194="8а 3",AA194="8а 3,5",AA194="8а 4",AA194="8а 4,5",AA194="8а 5",AA194="8а 5,5",AA194="8а 6",AA194="8а 6,5",AA194="8а 7",AA194="9 0,5",AA194="9 1",AA194="9 1,5",AA194="9 2",AA194="9 2,5",AA194="9 3",AA194="9 3,5",AA194="9 4",AA194="9 4,5",AA194="9 5",AA194="9 5,5",AA194="9 6",AA194="9 6,5",AA194="9 7",AA194="10 0,5",AA194="10 1",AA194="10 1,5",AA194="10 2",AA194="10 2,5",AA194="10 3",AA194="10 3,5",AA194="10 4",AA194="10 4,5",AA194="10 5",AA194="10 5,5",AA194="10 6",AA194="10 6,5",AA194="10 7"),CHOOSE(MATCH(AB194,{"7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A208,4.5),SUM(б!AA208,5),SUM(б!AA208,5.5),SUM(б!AA208,6),SUM(б!AA208,6.5),SUM(б!AA208,7),SUM(б!AA208,7.5),SUM(б!AA208,8),SUM(б!AA208,8.5),SUM(б!AA208,9),SUM(б!AA208,9.5),SUM(б!AA208,10),SUM(б!AA208,10.5),SUM(б!AA208,11),SUM(б!AA208,11.5),SUM(б!AA208,12),SUM(б!AA208,12.5),SUM(б!AA208,13),SUM(б!AA208,13.5),SUM(б!AA208,14),SUM(б!AA208,14.5),SUM(б!AA208,15),SUM(б!AA208,15.5),SUM(б!AA208,4),SUM(б!AA208,4.5),SUM(б!AA208,5),SUM(б!AA208,5.5),SUM(б!AA208,6),SUM(б!AA208,6.5),SUM(б!AA208,7),SUM(б!AA208,7.5),SUM(б!AA208,8),SUM(б!AA208,8.5),SUM(б!AA208,9),SUM(б!AA208,9.5),SUM(б!AA208,10),SUM(б!AA208,10.5),SUM(б!AA208,11),SUM(б!AA208,11.5),SUM(б!AA208,12),SUM(б!AA208,12.5),SUM(б!AA208,13),SUM(б!AA208,13.5),SUM(б!AA208,14),SUM(б!AA208,14.5),SUM(б!AA208,15),SUM(б!AA208,3),SUM(б!AA208,3.5),SUM(б!AA208,4),SUM(б!AA208,4.5),SUM(б!AA208,5),SUM(б!AA208,5.5),SUM(б!AA208,6),SUM(б!AA208,6.5),SUM(б!AA208,7),SUM(б!AA208,7.5),SUM(б!AA208,8),SUM(б!AA208,8.5),SUM(б!AA208,9),SUM(б!AA208,9.5),SUM(б!AA208,10),SUM(б!AA208,10.5),SUM(б!AA208,11),SUM(б!AA208,11.5),SUM(б!AA208,12),SUM(б!AA208,12.5),SUM(б!AA208,13),SUM(б!AA208,13.5),SUM(б!AA208,14),SUM(б!AA208,14.5),SUM(б!AA208,5.5),SUM(б!AA208,6),SUM(б!AA208,6.5),SUM(б!AA208,7),SUM(б!AA208,7.5),SUM(б!AA208,8),SUM(б!AA208,8.5),SUM(б!AA208,9),SUM(б!AA208,9.5),SUM(б!AA208,10),SUM(б!AA208,10.5),SUM(б!AA208,11),SUM(б!AA208,11.5),SUM(б!AA208,12),SUM(б!AA208,12.5),SUM(б!AA208,13),SUM(б!AA208,13.5),SUM(б!AA208,14),SUM(б!AA208,14.5),SUM(б!AA208,15),SUM(б!AA208,15.5),SUM(б!AA208,16),SUM(б!AA208,3.5),SUM(б!AA208,4),SUM(б!AA208,4.5),SUM(б!AA208,5),SUM(б!AA208,5.5),SUM(б!AA208,6),SUM(б!AA208,6.5),SUM(б!AA208,7),SUM(б!AA208,7.5),SUM(б!AA208,8),SUM(б!AA208,8.5),SUM(б!AA208,9),SUM(б!AA208,9.5),SUM(б!AA208,10),SUM(б!AA208,10.5),SUM(б!AA208,11),SUM(б!AA208,11.5),SUM(б!AA208,12),SUM(б!AA208,12.5),SUM(б!AA208,13),SUM(б!AA208,13.5),SUM(б!AA208,14),SUM(б!AA208,14.5),SUM(б!AA208,2),SUM(б!AA208,2.5),SUM(б!AA208,3),SUM(б!AA208,3.5),SUM(б!AA208,4),SUM(б!AA208,4.5),SUM(б!AA208,5),SUM(б!AA208,5.5),SUM(б!AA208,6),SUM(б!AA208,6.5),SUM(б!AA208,7),SUM(б!AA208,7.5),SUM(б!AA208,8),SUM(б!AA208,8.5),SUM(б!AA208,9),SUM(б!AA208,9.5),SUM(б!AA208,10),SUM(б!AA208,10.5),SUM(б!AA208,11),SUM(б!AA208,11.5),SUM(б!AA208,12),SUM(б!AA208,12.5),SUM(б!AA208,13),б!AA208,б!AA208,б!AA208,б!AA208,б!AA208,),CHOOSE(MATCH(AB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AC192" s="36">
        <f>IF(AC194="","",IF(OR(AB194="7 0,5",AB194="7 1",AB194="7 1,5",AB194="7 2",AB194="7 2,5",AB194="7 3",AB194="7 3,5",AB194="7 4",AB194="7 4,5",AB194="7 5",AB194="7 5,5",AB194="7 6",AB194="7 6,5",AB194="7 7",AB194="7а 0,5",AB194="7а 1",AB194="7а 1,5",AB194="7а 2",AB194="7а 2,5",AB194="7а 3",AB194="7а 3,5",AB194="7а 4",AB194="7а 4,5",AB194="7а 5",AB194="7а 5,5",AB194="7а 6",AB194="7а 6,5",AB194="7а 7",AB194="8 0,5",AB194="8 1",AB194="8 1,5",AB194="8 2",AB194="8 2,5",AB194="8 3",AB194="8 3,5",AB194="8 4",AB194="8 4,5",AB194="8 5",AB194="8 5,5",AB194="8 6",AB194="8 6,5",AB194="8 7",AB194="8а 0,5",AB194="8а 1",AB194="8а 1,5",AB194="8а 2",AB194="8а 2,5",AB194="8а 3",AB194="8а 3,5",AB194="8а 4",AB194="8а 4,5",AB194="8а 5",AB194="8а 5,5",AB194="8а 6",AB194="8а 6,5",AB194="8а 7",AB194="9 0,5",AB194="9 1",AB194="9 1,5",AB194="9 2",AB194="9 2,5",AB194="9 3",AB194="9 3,5",AB194="9 4",AB194="9 4,5",AB194="9 5",AB194="9 5,5",AB194="9 6",AB194="9 6,5",AB194="9 7",AB194="10 0,5",AB194="10 1",AB194="10 1,5",AB194="10 2",AB194="10 2,5",AB194="10 3",AB194="10 3,5",AB194="10 4",AB194="10 4,5",AB194="10 5",AB194="10 5,5",AB194="10 6",AB194="10 6,5",AB194="10 7"),CHOOSE(MATCH(AC194,{"7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B208,4.5),SUM(б!AB208,5),SUM(б!AB208,5.5),SUM(б!AB208,6),SUM(б!AB208,6.5),SUM(б!AB208,7),SUM(б!AB208,7.5),SUM(б!AB208,8),SUM(б!AB208,8.5),SUM(б!AB208,9),SUM(б!AB208,9.5),SUM(б!AB208,10),SUM(б!AB208,10.5),SUM(б!AB208,11),SUM(б!AB208,11.5),SUM(б!AB208,12),SUM(б!AB208,12.5),SUM(б!AB208,13),SUM(б!AB208,13.5),SUM(б!AB208,14),SUM(б!AB208,14.5),SUM(б!AB208,15),SUM(б!AB208,15.5),SUM(б!AB208,4),SUM(б!AB208,4.5),SUM(б!AB208,5),SUM(б!AB208,5.5),SUM(б!AB208,6),SUM(б!AB208,6.5),SUM(б!AB208,7),SUM(б!AB208,7.5),SUM(б!AB208,8),SUM(б!AB208,8.5),SUM(б!AB208,9),SUM(б!AB208,9.5),SUM(б!AB208,10),SUM(б!AB208,10.5),SUM(б!AB208,11),SUM(б!AB208,11.5),SUM(б!AB208,12),SUM(б!AB208,12.5),SUM(б!AB208,13),SUM(б!AB208,13.5),SUM(б!AB208,14),SUM(б!AB208,14.5),SUM(б!AB208,15),SUM(б!AB208,3),SUM(б!AB208,3.5),SUM(б!AB208,4),SUM(б!AB208,4.5),SUM(б!AB208,5),SUM(б!AB208,5.5),SUM(б!AB208,6),SUM(б!AB208,6.5),SUM(б!AB208,7),SUM(б!AB208,7.5),SUM(б!AB208,8),SUM(б!AB208,8.5),SUM(б!AB208,9),SUM(б!AB208,9.5),SUM(б!AB208,10),SUM(б!AB208,10.5),SUM(б!AB208,11),SUM(б!AB208,11.5),SUM(б!AB208,12),SUM(б!AB208,12.5),SUM(б!AB208,13),SUM(б!AB208,13.5),SUM(б!AB208,14),SUM(б!AB208,14.5),SUM(б!AB208,5.5),SUM(б!AB208,6),SUM(б!AB208,6.5),SUM(б!AB208,7),SUM(б!AB208,7.5),SUM(б!AB208,8),SUM(б!AB208,8.5),SUM(б!AB208,9),SUM(б!AB208,9.5),SUM(б!AB208,10),SUM(б!AB208,10.5),SUM(б!AB208,11),SUM(б!AB208,11.5),SUM(б!AB208,12),SUM(б!AB208,12.5),SUM(б!AB208,13),SUM(б!AB208,13.5),SUM(б!AB208,14),SUM(б!AB208,14.5),SUM(б!AB208,15),SUM(б!AB208,15.5),SUM(б!AB208,16),SUM(б!AB208,3.5),SUM(б!AB208,4),SUM(б!AB208,4.5),SUM(б!AB208,5),SUM(б!AB208,5.5),SUM(б!AB208,6),SUM(б!AB208,6.5),SUM(б!AB208,7),SUM(б!AB208,7.5),SUM(б!AB208,8),SUM(б!AB208,8.5),SUM(б!AB208,9),SUM(б!AB208,9.5),SUM(б!AB208,10),SUM(б!AB208,10.5),SUM(б!AB208,11),SUM(б!AB208,11.5),SUM(б!AB208,12),SUM(б!AB208,12.5),SUM(б!AB208,13),SUM(б!AB208,13.5),SUM(б!AB208,14),SUM(б!AB208,14.5),SUM(б!AB208,2),SUM(б!AB208,2.5),SUM(б!AB208,3),SUM(б!AB208,3.5),SUM(б!AB208,4),SUM(б!AB208,4.5),SUM(б!AB208,5),SUM(б!AB208,5.5),SUM(б!AB208,6),SUM(б!AB208,6.5),SUM(б!AB208,7),SUM(б!AB208,7.5),SUM(б!AB208,8),SUM(б!AB208,8.5),SUM(б!AB208,9),SUM(б!AB208,9.5),SUM(б!AB208,10),SUM(б!AB208,10.5),SUM(б!AB208,11),SUM(б!AB208,11.5),SUM(б!AB208,12),SUM(б!AB208,12.5),SUM(б!AB208,13),б!AB208,б!AB208,б!AB208,б!AB208,б!AB208,),CHOOSE(MATCH(AC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AD192" s="36">
        <f>IF(AD194="","",IF(OR(AC194="7 0,5",AC194="7 1",AC194="7 1,5",AC194="7 2",AC194="7 2,5",AC194="7 3",AC194="7 3,5",AC194="7 4",AC194="7 4,5",AC194="7 5",AC194="7 5,5",AC194="7 6",AC194="7 6,5",AC194="7 7",AC194="7а 0,5",AC194="7а 1",AC194="7а 1,5",AC194="7а 2",AC194="7а 2,5",AC194="7а 3",AC194="7а 3,5",AC194="7а 4",AC194="7а 4,5",AC194="7а 5",AC194="7а 5,5",AC194="7а 6",AC194="7а 6,5",AC194="7а 7",AC194="8 0,5",AC194="8 1",AC194="8 1,5",AC194="8 2",AC194="8 2,5",AC194="8 3",AC194="8 3,5",AC194="8 4",AC194="8 4,5",AC194="8 5",AC194="8 5,5",AC194="8 6",AC194="8 6,5",AC194="8 7",AC194="8а 0,5",AC194="8а 1",AC194="8а 1,5",AC194="8а 2",AC194="8а 2,5",AC194="8а 3",AC194="8а 3,5",AC194="8а 4",AC194="8а 4,5",AC194="8а 5",AC194="8а 5,5",AC194="8а 6",AC194="8а 6,5",AC194="8а 7",AC194="9 0,5",AC194="9 1",AC194="9 1,5",AC194="9 2",AC194="9 2,5",AC194="9 3",AC194="9 3,5",AC194="9 4",AC194="9 4,5",AC194="9 5",AC194="9 5,5",AC194="9 6",AC194="9 6,5",AC194="9 7",AC194="10 0,5",AC194="10 1",AC194="10 1,5",AC194="10 2",AC194="10 2,5",AC194="10 3",AC194="10 3,5",AC194="10 4",AC194="10 4,5",AC194="10 5",AC194="10 5,5",AC194="10 6",AC194="10 6,5",AC194="10 7"),CHOOSE(MATCH(AD194,{"7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208,4.5),SUM(б!AC208,5),SUM(б!AC208,5.5),SUM(б!AC208,6),SUM(б!AC208,6.5),SUM(б!AC208,7),SUM(б!AC208,7.5),SUM(б!AC208,8),SUM(б!AC208,8.5),SUM(б!AC208,9),SUM(б!AC208,9.5),SUM(б!AC208,10),SUM(б!AC208,10.5),SUM(б!AC208,11),SUM(б!AC208,11.5),SUM(б!AC208,12),SUM(б!AC208,12.5),SUM(б!AC208,13),SUM(б!AC208,13.5),SUM(б!AC208,14),SUM(б!AC208,14.5),SUM(б!AC208,15),SUM(б!AC208,15.5),SUM(б!AC208,4),SUM(б!AC208,4.5),SUM(б!AC208,5),SUM(б!AC208,5.5),SUM(б!AC208,6),SUM(б!AC208,6.5),SUM(б!AC208,7),SUM(б!AC208,7.5),SUM(б!AC208,8),SUM(б!AC208,8.5),SUM(б!AC208,9),SUM(б!AC208,9.5),SUM(б!AC208,10),SUM(б!AC208,10.5),SUM(б!AC208,11),SUM(б!AC208,11.5),SUM(б!AC208,12),SUM(б!AC208,12.5),SUM(б!AC208,13),SUM(б!AC208,13.5),SUM(б!AC208,14),SUM(б!AC208,14.5),SUM(б!AC208,15),SUM(б!AC208,3),SUM(б!AC208,3.5),SUM(б!AC208,4),SUM(б!AC208,4.5),SUM(б!AC208,5),SUM(б!AC208,5.5),SUM(б!AC208,6),SUM(б!AC208,6.5),SUM(б!AC208,7),SUM(б!AC208,7.5),SUM(б!AC208,8),SUM(б!AC208,8.5),SUM(б!AC208,9),SUM(б!AC208,9.5),SUM(б!AC208,10),SUM(б!AC208,10.5),SUM(б!AC208,11),SUM(б!AC208,11.5),SUM(б!AC208,12),SUM(б!AC208,12.5),SUM(б!AC208,13),SUM(б!AC208,13.5),SUM(б!AC208,14),SUM(б!AC208,14.5),SUM(б!AC208,5.5),SUM(б!AC208,6),SUM(б!AC208,6.5),SUM(б!AC208,7),SUM(б!AC208,7.5),SUM(б!AC208,8),SUM(б!AC208,8.5),SUM(б!AC208,9),SUM(б!AC208,9.5),SUM(б!AC208,10),SUM(б!AC208,10.5),SUM(б!AC208,11),SUM(б!AC208,11.5),SUM(б!AC208,12),SUM(б!AC208,12.5),SUM(б!AC208,13),SUM(б!AC208,13.5),SUM(б!AC208,14),SUM(б!AC208,14.5),SUM(б!AC208,15),SUM(б!AC208,15.5),SUM(б!AC208,16),SUM(б!AC208,3.5),SUM(б!AC208,4),SUM(б!AC208,4.5),SUM(б!AC208,5),SUM(б!AC208,5.5),SUM(б!AC208,6),SUM(б!AC208,6.5),SUM(б!AC208,7),SUM(б!AC208,7.5),SUM(б!AC208,8),SUM(б!AC208,8.5),SUM(б!AC208,9),SUM(б!AC208,9.5),SUM(б!AC208,10),SUM(б!AC208,10.5),SUM(б!AC208,11),SUM(б!AC208,11.5),SUM(б!AC208,12),SUM(б!AC208,12.5),SUM(б!AC208,13),SUM(б!AC208,13.5),SUM(б!AC208,14),SUM(б!AC208,14.5),SUM(б!AC208,2),SUM(б!AC208,2.5),SUM(б!AC208,3),SUM(б!AC208,3.5),SUM(б!AC208,4),SUM(б!AC208,4.5),SUM(б!AC208,5),SUM(б!AC208,5.5),SUM(б!AC208,6),SUM(б!AC208,6.5),SUM(б!AC208,7),SUM(б!AC208,7.5),SUM(б!AC208,8),SUM(б!AC208,8.5),SUM(б!AC208,9),SUM(б!AC208,9.5),SUM(б!AC208,10),SUM(б!AC208,10.5),SUM(б!AC208,11),SUM(б!AC208,11.5),SUM(б!AC208,12),SUM(б!AC208,12.5),SUM(б!AC208,13),б!AC208,б!AC208,б!AC208,б!AC208,б!AC208,),CHOOSE(MATCH(AD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AE192" s="36">
        <f>IF(AE194="","",IF(OR(AD194="7 0,5",AD194="7 1",AD194="7 1,5",AD194="7 2",AD194="7 2,5",AD194="7 3",AD194="7 3,5",AD194="7 4",AD194="7 4,5",AD194="7 5",AD194="7 5,5",AD194="7 6",AD194="7 6,5",AD194="7 7",AD194="7а 0,5",AD194="7а 1",AD194="7а 1,5",AD194="7а 2",AD194="7а 2,5",AD194="7а 3",AD194="7а 3,5",AD194="7а 4",AD194="7а 4,5",AD194="7а 5",AD194="7а 5,5",AD194="7а 6",AD194="7а 6,5",AD194="7а 7",AD194="8 0,5",AD194="8 1",AD194="8 1,5",AD194="8 2",AD194="8 2,5",AD194="8 3",AD194="8 3,5",AD194="8 4",AD194="8 4,5",AD194="8 5",AD194="8 5,5",AD194="8 6",AD194="8 6,5",AD194="8 7",AD194="8а 0,5",AD194="8а 1",AD194="8а 1,5",AD194="8а 2",AD194="8а 2,5",AD194="8а 3",AD194="8а 3,5",AD194="8а 4",AD194="8а 4,5",AD194="8а 5",AD194="8а 5,5",AD194="8а 6",AD194="8а 6,5",AD194="8а 7",AD194="9 0,5",AD194="9 1",AD194="9 1,5",AD194="9 2",AD194="9 2,5",AD194="9 3",AD194="9 3,5",AD194="9 4",AD194="9 4,5",AD194="9 5",AD194="9 5,5",AD194="9 6",AD194="9 6,5",AD194="9 7",AD194="10 0,5",AD194="10 1",AD194="10 1,5",AD194="10 2",AD194="10 2,5",AD194="10 3",AD194="10 3,5",AD194="10 4",AD194="10 4,5",AD194="10 5",AD194="10 5,5",AD194="10 6",AD194="10 6,5",AD194="10 7"),CHOOSE(MATCH(AE194,{"7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D208,4.5),SUM(б!AD208,5),SUM(б!AD208,5.5),SUM(б!AD208,6),SUM(б!AD208,6.5),SUM(б!AD208,7),SUM(б!AD208,7.5),SUM(б!AD208,8),SUM(б!AD208,8.5),SUM(б!AD208,9),SUM(б!AD208,9.5),SUM(б!AD208,10),SUM(б!AD208,10.5),SUM(б!AD208,11),SUM(б!AD208,11.5),SUM(б!AD208,12),SUM(б!AD208,12.5),SUM(б!AD208,13),SUM(б!AD208,13.5),SUM(б!AD208,14),SUM(б!AD208,14.5),SUM(б!AD208,15),SUM(б!AD208,15.5),SUM(б!AD208,4),SUM(б!AD208,4.5),SUM(б!AD208,5),SUM(б!AD208,5.5),SUM(б!AD208,6),SUM(б!AD208,6.5),SUM(б!AD208,7),SUM(б!AD208,7.5),SUM(б!AD208,8),SUM(б!AD208,8.5),SUM(б!AD208,9),SUM(б!AD208,9.5),SUM(б!AD208,10),SUM(б!AD208,10.5),SUM(б!AD208,11),SUM(б!AD208,11.5),SUM(б!AD208,12),SUM(б!AD208,12.5),SUM(б!AD208,13),SUM(б!AD208,13.5),SUM(б!AD208,14),SUM(б!AD208,14.5),SUM(б!AD208,15),SUM(б!AD208,3),SUM(б!AD208,3.5),SUM(б!AD208,4),SUM(б!AD208,4.5),SUM(б!AD208,5),SUM(б!AD208,5.5),SUM(б!AD208,6),SUM(б!AD208,6.5),SUM(б!AD208,7),SUM(б!AD208,7.5),SUM(б!AD208,8),SUM(б!AD208,8.5),SUM(б!AD208,9),SUM(б!AD208,9.5),SUM(б!AD208,10),SUM(б!AD208,10.5),SUM(б!AD208,11),SUM(б!AD208,11.5),SUM(б!AD208,12),SUM(б!AD208,12.5),SUM(б!AD208,13),SUM(б!AD208,13.5),SUM(б!AD208,14),SUM(б!AD208,14.5),SUM(б!AD208,5.5),SUM(б!AD208,6),SUM(б!AD208,6.5),SUM(б!AD208,7),SUM(б!AD208,7.5),SUM(б!AD208,8),SUM(б!AD208,8.5),SUM(б!AD208,9),SUM(б!AD208,9.5),SUM(б!AD208,10),SUM(б!AD208,10.5),SUM(б!AD208,11),SUM(б!AD208,11.5),SUM(б!AD208,12),SUM(б!AD208,12.5),SUM(б!AD208,13),SUM(б!AD208,13.5),SUM(б!AD208,14),SUM(б!AD208,14.5),SUM(б!AD208,15),SUM(б!AD208,15.5),SUM(б!AD208,16),SUM(б!AD208,3.5),SUM(б!AD208,4),SUM(б!AD208,4.5),SUM(б!AD208,5),SUM(б!AD208,5.5),SUM(б!AD208,6),SUM(б!AD208,6.5),SUM(б!AD208,7),SUM(б!AD208,7.5),SUM(б!AD208,8),SUM(б!AD208,8.5),SUM(б!AD208,9),SUM(б!AD208,9.5),SUM(б!AD208,10),SUM(б!AD208,10.5),SUM(б!AD208,11),SUM(б!AD208,11.5),SUM(б!AD208,12),SUM(б!AD208,12.5),SUM(б!AD208,13),SUM(б!AD208,13.5),SUM(б!AD208,14),SUM(б!AD208,14.5),SUM(б!AD208,2),SUM(б!AD208,2.5),SUM(б!AD208,3),SUM(б!AD208,3.5),SUM(б!AD208,4),SUM(б!AD208,4.5),SUM(б!AD208,5),SUM(б!AD208,5.5),SUM(б!AD208,6),SUM(б!AD208,6.5),SUM(б!AD208,7),SUM(б!AD208,7.5),SUM(б!AD208,8),SUM(б!AD208,8.5),SUM(б!AD208,9),SUM(б!AD208,9.5),SUM(б!AD208,10),SUM(б!AD208,10.5),SUM(б!AD208,11),SUM(б!AD208,11.5),SUM(б!AD208,12),SUM(б!AD208,12.5),SUM(б!AD208,13),б!AD208,б!AD208,б!AD208,б!AD208,б!AD208,),CHOOSE(MATCH(AE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13.5</v>
      </c>
      <c r="AF192" s="36">
        <f>IF(AF194="","",IF(OR(AE194="7 0,5",AE194="7 1",AE194="7 1,5",AE194="7 2",AE194="7 2,5",AE194="7 3",AE194="7 3,5",AE194="7 4",AE194="7 4,5",AE194="7 5",AE194="7 5,5",AE194="7 6",AE194="7 6,5",AE194="7 7",AE194="7а 0,5",AE194="7а 1",AE194="7а 1,5",AE194="7а 2",AE194="7а 2,5",AE194="7а 3",AE194="7а 3,5",AE194="7а 4",AE194="7а 4,5",AE194="7а 5",AE194="7а 5,5",AE194="7а 6",AE194="7а 6,5",AE194="7а 7",AE194="8 0,5",AE194="8 1",AE194="8 1,5",AE194="8 2",AE194="8 2,5",AE194="8 3",AE194="8 3,5",AE194="8 4",AE194="8 4,5",AE194="8 5",AE194="8 5,5",AE194="8 6",AE194="8 6,5",AE194="8 7",AE194="8а 0,5",AE194="8а 1",AE194="8а 1,5",AE194="8а 2",AE194="8а 2,5",AE194="8а 3",AE194="8а 3,5",AE194="8а 4",AE194="8а 4,5",AE194="8а 5",AE194="8а 5,5",AE194="8а 6",AE194="8а 6,5",AE194="8а 7",AE194="9 0,5",AE194="9 1",AE194="9 1,5",AE194="9 2",AE194="9 2,5",AE194="9 3",AE194="9 3,5",AE194="9 4",AE194="9 4,5",AE194="9 5",AE194="9 5,5",AE194="9 6",AE194="9 6,5",AE194="9 7",AE194="10 0,5",AE194="10 1",AE194="10 1,5",AE194="10 2",AE194="10 2,5",AE194="10 3",AE194="10 3,5",AE194="10 4",AE194="10 4,5",AE194="10 5",AE194="10 5,5",AE194="10 6",AE194="10 6,5",AE194="10 7"),CHOOSE(MATCH(AF194,{"7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E208,4.5),SUM(б!AE208,5),SUM(б!AE208,5.5),SUM(б!AE208,6),SUM(б!AE208,6.5),SUM(б!AE208,7),SUM(б!AE208,7.5),SUM(б!AE208,8),SUM(б!AE208,8.5),SUM(б!AE208,9),SUM(б!AE208,9.5),SUM(б!AE208,10),SUM(б!AE208,10.5),SUM(б!AE208,11),SUM(б!AE208,11.5),SUM(б!AE208,12),SUM(б!AE208,12.5),SUM(б!AE208,13),SUM(б!AE208,13.5),SUM(б!AE208,14),SUM(б!AE208,14.5),SUM(б!AE208,15),SUM(б!AE208,15.5),SUM(б!AE208,4),SUM(б!AE208,4.5),SUM(б!AE208,5),SUM(б!AE208,5.5),SUM(б!AE208,6),SUM(б!AE208,6.5),SUM(б!AE208,7),SUM(б!AE208,7.5),SUM(б!AE208,8),SUM(б!AE208,8.5),SUM(б!AE208,9),SUM(б!AE208,9.5),SUM(б!AE208,10),SUM(б!AE208,10.5),SUM(б!AE208,11),SUM(б!AE208,11.5),SUM(б!AE208,12),SUM(б!AE208,12.5),SUM(б!AE208,13),SUM(б!AE208,13.5),SUM(б!AE208,14),SUM(б!AE208,14.5),SUM(б!AE208,15),SUM(б!AE208,3),SUM(б!AE208,3.5),SUM(б!AE208,4),SUM(б!AE208,4.5),SUM(б!AE208,5),SUM(б!AE208,5.5),SUM(б!AE208,6),SUM(б!AE208,6.5),SUM(б!AE208,7),SUM(б!AE208,7.5),SUM(б!AE208,8),SUM(б!AE208,8.5),SUM(б!AE208,9),SUM(б!AE208,9.5),SUM(б!AE208,10),SUM(б!AE208,10.5),SUM(б!AE208,11),SUM(б!AE208,11.5),SUM(б!AE208,12),SUM(б!AE208,12.5),SUM(б!AE208,13),SUM(б!AE208,13.5),SUM(б!AE208,14),SUM(б!AE208,14.5),SUM(б!AE208,5.5),SUM(б!AE208,6),SUM(б!AE208,6.5),SUM(б!AE208,7),SUM(б!AE208,7.5),SUM(б!AE208,8),SUM(б!AE208,8.5),SUM(б!AE208,9),SUM(б!AE208,9.5),SUM(б!AE208,10),SUM(б!AE208,10.5),SUM(б!AE208,11),SUM(б!AE208,11.5),SUM(б!AE208,12),SUM(б!AE208,12.5),SUM(б!AE208,13),SUM(б!AE208,13.5),SUM(б!AE208,14),SUM(б!AE208,14.5),SUM(б!AE208,15),SUM(б!AE208,15.5),SUM(б!AE208,16),SUM(б!AE208,3.5),SUM(б!AE208,4),SUM(б!AE208,4.5),SUM(б!AE208,5),SUM(б!AE208,5.5),SUM(б!AE208,6),SUM(б!AE208,6.5),SUM(б!AE208,7),SUM(б!AE208,7.5),SUM(б!AE208,8),SUM(б!AE208,8.5),SUM(б!AE208,9),SUM(б!AE208,9.5),SUM(б!AE208,10),SUM(б!AE208,10.5),SUM(б!AE208,11),SUM(б!AE208,11.5),SUM(б!AE208,12),SUM(б!AE208,12.5),SUM(б!AE208,13),SUM(б!AE208,13.5),SUM(б!AE208,14),SUM(б!AE208,14.5),SUM(б!AE208,2),SUM(б!AE208,2.5),SUM(б!AE208,3),SUM(б!AE208,3.5),SUM(б!AE208,4),SUM(б!AE208,4.5),SUM(б!AE208,5),SUM(б!AE208,5.5),SUM(б!AE208,6),SUM(б!AE208,6.5),SUM(б!AE208,7),SUM(б!AE208,7.5),SUM(б!AE208,8),SUM(б!AE208,8.5),SUM(б!AE208,9),SUM(б!AE208,9.5),SUM(б!AE208,10),SUM(б!AE208,10.5),SUM(б!AE208,11),SUM(б!AE208,11.5),SUM(б!AE208,12),SUM(б!AE208,12.5),SUM(б!AE208,13),б!AE208,б!AE208,б!AE208,б!AE208,б!AE208,),CHOOSE(MATCH(AF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</v>
      </c>
      <c r="AG192" s="101" t="str">
        <f>IF(AG194="","",IF(OR(AF194="7 0,5",AF194="7 1",AF194="7 1,5",AF194="7 2",AF194="7 2,5",AF194="7 3",AF194="7 3,5",AF194="7 4",AF194="7 4,5",AF194="7 5",AF194="7 5,5",AF194="7 6",AF194="7 6,5",AF194="7 7",AF194="7а 0,5",AF194="7а 1",AF194="7а 1,5",AF194="7а 2",AF194="7а 2,5",AF194="7а 3",AF194="7а 3,5",AF194="7а 4",AF194="7а 4,5",AF194="7а 5",AF194="7а 5,5",AF194="7а 6",AF194="7а 6,5",AF194="7а 7",AF194="8 0,5",AF194="8 1",AF194="8 1,5",AF194="8 2",AF194="8 2,5",AF194="8 3",AF194="8 3,5",AF194="8 4",AF194="8 4,5",AF194="8 5",AF194="8 5,5",AF194="8 6",AF194="8 6,5",AF194="8 7",AF194="8а 0,5",AF194="8а 1",AF194="8а 1,5",AF194="8а 2",AF194="8а 2,5",AF194="8а 3",AF194="8а 3,5",AF194="8а 4",AF194="8а 4,5",AF194="8а 5",AF194="8а 5,5",AF194="8а 6",AF194="8а 6,5",AF194="8а 7",AF194="9 0,5",AF194="9 1",AF194="9 1,5",AF194="9 2",AF194="9 2,5",AF194="9 3",AF194="9 3,5",AF194="9 4",AF194="9 4,5",AF194="9 5",AF194="9 5,5",AF194="9 6",AF194="9 6,5",AF194="9 7",AF194="10 0,5",AF194="10 1",AF194="10 1,5",AF194="10 2",AF194="10 2,5",AF194="10 3",AF194="10 3,5",AF194="10 4",AF194="10 4,5",AF194="10 5",AF194="10 5,5",AF194="10 6",AF194="10 6,5",AF194="10 7"),CHOOSE(MATCH(AG194,{"7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F208,4.5),SUM(б!AF208,5),SUM(б!AF208,5.5),SUM(б!AF208,6),SUM(б!AF208,6.5),SUM(б!AF208,7),SUM(б!AF208,7.5),SUM(б!AF208,8),SUM(б!AF208,8.5),SUM(б!AF208,9),SUM(б!AF208,9.5),SUM(б!AF208,10),SUM(б!AF208,10.5),SUM(б!AF208,11),SUM(б!AF208,11.5),SUM(б!AF208,12),SUM(б!AF208,12.5),SUM(б!AF208,13),SUM(б!AF208,13.5),SUM(б!AF208,14),SUM(б!AF208,14.5),SUM(б!AF208,15),SUM(б!AF208,15.5),SUM(б!AF208,4),SUM(б!AF208,4.5),SUM(б!AF208,5),SUM(б!AF208,5.5),SUM(б!AF208,6),SUM(б!AF208,6.5),SUM(б!AF208,7),SUM(б!AF208,7.5),SUM(б!AF208,8),SUM(б!AF208,8.5),SUM(б!AF208,9),SUM(б!AF208,9.5),SUM(б!AF208,10),SUM(б!AF208,10.5),SUM(б!AF208,11),SUM(б!AF208,11.5),SUM(б!AF208,12),SUM(б!AF208,12.5),SUM(б!AF208,13),SUM(б!AF208,13.5),SUM(б!AF208,14),SUM(б!AF208,14.5),SUM(б!AF208,15),SUM(б!AF208,3),SUM(б!AF208,3.5),SUM(б!AF208,4),SUM(б!AF208,4.5),SUM(б!AF208,5),SUM(б!AF208,5.5),SUM(б!AF208,6),SUM(б!AF208,6.5),SUM(б!AF208,7),SUM(б!AF208,7.5),SUM(б!AF208,8),SUM(б!AF208,8.5),SUM(б!AF208,9),SUM(б!AF208,9.5),SUM(б!AF208,10),SUM(б!AF208,10.5),SUM(б!AF208,11),SUM(б!AF208,11.5),SUM(б!AF208,12),SUM(б!AF208,12.5),SUM(б!AF208,13),SUM(б!AF208,13.5),SUM(б!AF208,14),SUM(б!AF208,14.5),SUM(б!AF208,5.5),SUM(б!AF208,6),SUM(б!AF208,6.5),SUM(б!AF208,7),SUM(б!AF208,7.5),SUM(б!AF208,8),SUM(б!AF208,8.5),SUM(б!AF208,9),SUM(б!AF208,9.5),SUM(б!AF208,10),SUM(б!AF208,10.5),SUM(б!AF208,11),SUM(б!AF208,11.5),SUM(б!AF208,12),SUM(б!AF208,12.5),SUM(б!AF208,13),SUM(б!AF208,13.5),SUM(б!AF208,14),SUM(б!AF208,14.5),SUM(б!AF208,15),SUM(б!AF208,15.5),SUM(б!AF208,16),SUM(б!AF208,3.5),SUM(б!AF208,4),SUM(б!AF208,4.5),SUM(б!AF208,5),SUM(б!AF208,5.5),SUM(б!AF208,6),SUM(б!AF208,6.5),SUM(б!AF208,7),SUM(б!AF208,7.5),SUM(б!AF208,8),SUM(б!AF208,8.5),SUM(б!AF208,9),SUM(б!AF208,9.5),SUM(б!AF208,10),SUM(б!AF208,10.5),SUM(б!AF208,11),SUM(б!AF208,11.5),SUM(б!AF208,12),SUM(б!AF208,12.5),SUM(б!AF208,13),SUM(б!AF208,13.5),SUM(б!AF208,14),SUM(б!AF208,14.5),SUM(б!AF208,2),SUM(б!AF208,2.5),SUM(б!AF208,3),SUM(б!AF208,3.5),SUM(б!AF208,4),SUM(б!AF208,4.5),SUM(б!AF208,5),SUM(б!AF208,5.5),SUM(б!AF208,6),SUM(б!AF208,6.5),SUM(б!AF208,7),SUM(б!AF208,7.5),SUM(б!AF208,8),SUM(б!AF208,8.5),SUM(б!AF208,9),SUM(б!AF208,9.5),SUM(б!AF208,10),SUM(б!AF208,10.5),SUM(б!AF208,11),SUM(б!AF208,11.5),SUM(б!AF208,12),SUM(б!AF208,12.5),SUM(б!AF208,13),б!AF208,б!AF208,б!AF208,б!AF208,б!AF208,),CHOOSE(MATCH(A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H192" s="148" t="str">
        <f>IF(AH194="","",IF(OR(AG194="7 0,5",AG194="7 1",AG194="7 1,5",AG194="7 2",AG194="7 2,5",AG194="7 3",AG194="7 3,5",AG194="7 4",AG194="7 4,5",AG194="7 5",AG194="7 5,5",AG194="7 6",AG194="7 6,5",AG194="7 7",AG194="7а 0,5",AG194="7а 1",AG194="7а 1,5",AG194="7а 2",AG194="7а 2,5",AG194="7а 3",AG194="7а 3,5",AG194="7а 4",AG194="7а 4,5",AG194="7а 5",AG194="7а 5,5",AG194="7а 6",AG194="7а 6,5",AG194="7а 7",AG194="8 0,5",AG194="8 1",AG194="8 1,5",AG194="8 2",AG194="8 2,5",AG194="8 3",AG194="8 3,5",AG194="8 4",AG194="8 4,5",AG194="8 5",AG194="8 5,5",AG194="8 6",AG194="8 6,5",AG194="8 7",AG194="8а 0,5",AG194="8а 1",AG194="8а 1,5",AG194="8а 2",AG194="8а 2,5",AG194="8а 3",AG194="8а 3,5",AG194="8а 4",AG194="8а 4,5",AG194="8а 5",AG194="8а 5,5",AG194="8а 6",AG194="8а 6,5",AG194="8а 7",AG194="9 0,5",AG194="9 1",AG194="9 1,5",AG194="9 2",AG194="9 2,5",AG194="9 3",AG194="9 3,5",AG194="9 4",AG194="9 4,5",AG194="9 5",AG194="9 5,5",AG194="9 6",AG194="9 6,5",AG194="9 7",AG194="10 0,5",AG194="10 1",AG194="10 1,5",AG194="10 2",AG194="10 2,5",AG194="10 3",AG194="10 3,5",AG194="10 4",AG194="10 4,5",AG194="10 5",AG194="10 5,5",AG194="10 6",AG194="10 6,5",AG194="10 7"),CHOOSE(MATCH(AH194,{"7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G208,4.5),SUM(б!AG208,5),SUM(б!AG208,5.5),SUM(б!AG208,6),SUM(б!AG208,6.5),SUM(б!AG208,7),SUM(б!AG208,7.5),SUM(б!AG208,8),SUM(б!AG208,8.5),SUM(б!AG208,9),SUM(б!AG208,9.5),SUM(б!AG208,10),SUM(б!AG208,10.5),SUM(б!AG208,11),SUM(б!AG208,11.5),SUM(б!AG208,12),SUM(б!AG208,12.5),SUM(б!AG208,13),SUM(б!AG208,13.5),SUM(б!AG208,14),SUM(б!AG208,14.5),SUM(б!AG208,15),SUM(б!AG208,15.5),SUM(б!AG208,4),SUM(б!AG208,4.5),SUM(б!AG208,5),SUM(б!AG208,5.5),SUM(б!AG208,6),SUM(б!AG208,6.5),SUM(б!AG208,7),SUM(б!AG208,7.5),SUM(б!AG208,8),SUM(б!AG208,8.5),SUM(б!AG208,9),SUM(б!AG208,9.5),SUM(б!AG208,10),SUM(б!AG208,10.5),SUM(б!AG208,11),SUM(б!AG208,11.5),SUM(б!AG208,12),SUM(б!AG208,12.5),SUM(б!AG208,13),SUM(б!AG208,13.5),SUM(б!AG208,14),SUM(б!AG208,14.5),SUM(б!AG208,15),SUM(б!AG208,3),SUM(б!AG208,3.5),SUM(б!AG208,4),SUM(б!AG208,4.5),SUM(б!AG208,5),SUM(б!AG208,5.5),SUM(б!AG208,6),SUM(б!AG208,6.5),SUM(б!AG208,7),SUM(б!AG208,7.5),SUM(б!AG208,8),SUM(б!AG208,8.5),SUM(б!AG208,9),SUM(б!AG208,9.5),SUM(б!AG208,10),SUM(б!AG208,10.5),SUM(б!AG208,11),SUM(б!AG208,11.5),SUM(б!AG208,12),SUM(б!AG208,12.5),SUM(б!AG208,13),SUM(б!AG208,13.5),SUM(б!AG208,14),SUM(б!AG208,14.5),SUM(б!AG208,5.5),SUM(б!AG208,6),SUM(б!AG208,6.5),SUM(б!AG208,7),SUM(б!AG208,7.5),SUM(б!AG208,8),SUM(б!AG208,8.5),SUM(б!AG208,9),SUM(б!AG208,9.5),SUM(б!AG208,10),SUM(б!AG208,10.5),SUM(б!AG208,11),SUM(б!AG208,11.5),SUM(б!AG208,12),SUM(б!AG208,12.5),SUM(б!AG208,13),SUM(б!AG208,13.5),SUM(б!AG208,14),SUM(б!AG208,14.5),SUM(б!AG208,15),SUM(б!AG208,15.5),SUM(б!AG208,16),SUM(б!AG208,3.5),SUM(б!AG208,4),SUM(б!AG208,4.5),SUM(б!AG208,5),SUM(б!AG208,5.5),SUM(б!AG208,6),SUM(б!AG208,6.5),SUM(б!AG208,7),SUM(б!AG208,7.5),SUM(б!AG208,8),SUM(б!AG208,8.5),SUM(б!AG208,9),SUM(б!AG208,9.5),SUM(б!AG208,10),SUM(б!AG208,10.5),SUM(б!AG208,11),SUM(б!AG208,11.5),SUM(б!AG208,12),SUM(б!AG208,12.5),SUM(б!AG208,13),SUM(б!AG208,13.5),SUM(б!AG208,14),SUM(б!AG208,14.5),SUM(б!AG208,2),SUM(б!AG208,2.5),SUM(б!AG208,3),SUM(б!AG208,3.5),SUM(б!AG208,4),SUM(б!AG208,4.5),SUM(б!AG208,5),SUM(б!AG208,5.5),SUM(б!AG208,6),SUM(б!AG208,6.5),SUM(б!AG208,7),SUM(б!AG208,7.5),SUM(б!AG208,8),SUM(б!AG208,8.5),SUM(б!AG208,9),SUM(б!AG208,9.5),SUM(б!AG208,10),SUM(б!AG208,10.5),SUM(б!AG208,11),SUM(б!AG208,11.5),SUM(б!AG208,12),SUM(б!AG208,12.5),SUM(б!AG208,13),б!AG208,б!AG208,б!AG208,б!AG208,б!AG208,),CHOOSE(MATCH(AH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I192" s="36">
        <f>IF(AI194="","",IF(OR(AH194="7 0,5",AH194="7 1",AH194="7 1,5",AH194="7 2",AH194="7 2,5",AH194="7 3",AH194="7 3,5",AH194="7 4",AH194="7 4,5",AH194="7 5",AH194="7 5,5",AH194="7 6",AH194="7 6,5",AH194="7 7",AH194="7а 0,5",AH194="7а 1",AH194="7а 1,5",AH194="7а 2",AH194="7а 2,5",AH194="7а 3",AH194="7а 3,5",AH194="7а 4",AH194="7а 4,5",AH194="7а 5",AH194="7а 5,5",AH194="7а 6",AH194="7а 6,5",AH194="7а 7",AH194="8 0,5",AH194="8 1",AH194="8 1,5",AH194="8 2",AH194="8 2,5",AH194="8 3",AH194="8 3,5",AH194="8 4",AH194="8 4,5",AH194="8 5",AH194="8 5,5",AH194="8 6",AH194="8 6,5",AH194="8 7",AH194="8а 0,5",AH194="8а 1",AH194="8а 1,5",AH194="8а 2",AH194="8а 2,5",AH194="8а 3",AH194="8а 3,5",AH194="8а 4",AH194="8а 4,5",AH194="8а 5",AH194="8а 5,5",AH194="8а 6",AH194="8а 6,5",AH194="8а 7",AH194="9 0,5",AH194="9 1",AH194="9 1,5",AH194="9 2",AH194="9 2,5",AH194="9 3",AH194="9 3,5",AH194="9 4",AH194="9 4,5",AH194="9 5",AH194="9 5,5",AH194="9 6",AH194="9 6,5",AH194="9 7",AH194="10 0,5",AH194="10 1",AH194="10 1,5",AH194="10 2",AH194="10 2,5",AH194="10 3",AH194="10 3,5",AH194="10 4",AH194="10 4,5",AH194="10 5",AH194="10 5,5",AH194="10 6",AH194="10 6,5",AH194="10 7"),CHOOSE(MATCH(AI194,{"7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H208,4.5),SUM(б!AH208,5),SUM(б!AH208,5.5),SUM(б!AH208,6),SUM(б!AH208,6.5),SUM(б!AH208,7),SUM(б!AH208,7.5),SUM(б!AH208,8),SUM(б!AH208,8.5),SUM(б!AH208,9),SUM(б!AH208,9.5),SUM(б!AH208,10),SUM(б!AH208,10.5),SUM(б!AH208,11),SUM(б!AH208,11.5),SUM(б!AH208,12),SUM(б!AH208,12.5),SUM(б!AH208,13),SUM(б!AH208,13.5),SUM(б!AH208,14),SUM(б!AH208,14.5),SUM(б!AH208,15),SUM(б!AH208,15.5),SUM(б!AH208,4),SUM(б!AH208,4.5),SUM(б!AH208,5),SUM(б!AH208,5.5),SUM(б!AH208,6),SUM(б!AH208,6.5),SUM(б!AH208,7),SUM(б!AH208,7.5),SUM(б!AH208,8),SUM(б!AH208,8.5),SUM(б!AH208,9),SUM(б!AH208,9.5),SUM(б!AH208,10),SUM(б!AH208,10.5),SUM(б!AH208,11),SUM(б!AH208,11.5),SUM(б!AH208,12),SUM(б!AH208,12.5),SUM(б!AH208,13),SUM(б!AH208,13.5),SUM(б!AH208,14),SUM(б!AH208,14.5),SUM(б!AH208,15),SUM(б!AH208,3),SUM(б!AH208,3.5),SUM(б!AH208,4),SUM(б!AH208,4.5),SUM(б!AH208,5),SUM(б!AH208,5.5),SUM(б!AH208,6),SUM(б!AH208,6.5),SUM(б!AH208,7),SUM(б!AH208,7.5),SUM(б!AH208,8),SUM(б!AH208,8.5),SUM(б!AH208,9),SUM(б!AH208,9.5),SUM(б!AH208,10),SUM(б!AH208,10.5),SUM(б!AH208,11),SUM(б!AH208,11.5),SUM(б!AH208,12),SUM(б!AH208,12.5),SUM(б!AH208,13),SUM(б!AH208,13.5),SUM(б!AH208,14),SUM(б!AH208,14.5),SUM(б!AH208,5.5),SUM(б!AH208,6),SUM(б!AH208,6.5),SUM(б!AH208,7),SUM(б!AH208,7.5),SUM(б!AH208,8),SUM(б!AH208,8.5),SUM(б!AH208,9),SUM(б!AH208,9.5),SUM(б!AH208,10),SUM(б!AH208,10.5),SUM(б!AH208,11),SUM(б!AH208,11.5),SUM(б!AH208,12),SUM(б!AH208,12.5),SUM(б!AH208,13),SUM(б!AH208,13.5),SUM(б!AH208,14),SUM(б!AH208,14.5),SUM(б!AH208,15),SUM(б!AH208,15.5),SUM(б!AH208,16),SUM(б!AH208,3.5),SUM(б!AH208,4),SUM(б!AH208,4.5),SUM(б!AH208,5),SUM(б!AH208,5.5),SUM(б!AH208,6),SUM(б!AH208,6.5),SUM(б!AH208,7),SUM(б!AH208,7.5),SUM(б!AH208,8),SUM(б!AH208,8.5),SUM(б!AH208,9),SUM(б!AH208,9.5),SUM(б!AH208,10),SUM(б!AH208,10.5),SUM(б!AH208,11),SUM(б!AH208,11.5),SUM(б!AH208,12),SUM(б!AH208,12.5),SUM(б!AH208,13),SUM(б!AH208,13.5),SUM(б!AH208,14),SUM(б!AH208,14.5),SUM(б!AH208,2),SUM(б!AH208,2.5),SUM(б!AH208,3),SUM(б!AH208,3.5),SUM(б!AH208,4),SUM(б!AH208,4.5),SUM(б!AH208,5),SUM(б!AH208,5.5),SUM(б!AH208,6),SUM(б!AH208,6.5),SUM(б!AH208,7),SUM(б!AH208,7.5),SUM(б!AH208,8),SUM(б!AH208,8.5),SUM(б!AH208,9),SUM(б!AH208,9.5),SUM(б!AH208,10),SUM(б!AH208,10.5),SUM(б!AH208,11),SUM(б!AH208,11.5),SUM(б!AH208,12),SUM(б!AH208,12.5),SUM(б!AH208,13),б!AH208,б!AH208,б!AH208,б!AH208,б!AH208,),CHOOSE(MATCH(AI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</v>
      </c>
      <c r="AJ192" s="48"/>
      <c r="AK192" s="49"/>
      <c r="AL192" s="9"/>
      <c r="AM192" s="9"/>
      <c r="AN192" s="10"/>
      <c r="AO192" s="11"/>
      <c r="AP192" s="6"/>
    </row>
    <row r="193" ht="30" customHeight="true" spans="1:42">
      <c r="A193" s="6"/>
      <c r="B193" s="6"/>
      <c r="C193" s="14" t="s">
        <v>31</v>
      </c>
      <c r="D193" s="17" t="s">
        <v>29</v>
      </c>
      <c r="E193" s="94"/>
      <c r="F193" s="94"/>
      <c r="G193" s="95"/>
      <c r="H193" s="95"/>
      <c r="I193" s="95"/>
      <c r="J193" s="95"/>
      <c r="K193" s="95"/>
      <c r="L193" s="94"/>
      <c r="M193" s="94"/>
      <c r="N193" s="95"/>
      <c r="O193" s="95"/>
      <c r="P193" s="95"/>
      <c r="Q193" s="95"/>
      <c r="R193" s="95"/>
      <c r="S193" s="94"/>
      <c r="T193" s="94"/>
      <c r="U193" s="95"/>
      <c r="V193" s="95"/>
      <c r="W193" s="95"/>
      <c r="X193" s="95"/>
      <c r="Y193" s="95"/>
      <c r="Z193" s="94"/>
      <c r="AA193" s="94"/>
      <c r="AB193" s="95"/>
      <c r="AC193" s="95"/>
      <c r="AD193" s="95"/>
      <c r="AE193" s="95"/>
      <c r="AF193" s="95"/>
      <c r="AG193" s="94"/>
      <c r="AH193" s="94"/>
      <c r="AI193" s="95"/>
      <c r="AJ193" s="4"/>
      <c r="AK193" s="8"/>
      <c r="AL193" s="50"/>
      <c r="AM193" s="42"/>
      <c r="AN193" s="42"/>
      <c r="AO193" s="8"/>
      <c r="AP193" s="6"/>
    </row>
    <row r="194" ht="30" customHeight="true" spans="1:42">
      <c r="A194" s="6"/>
      <c r="B194" s="6"/>
      <c r="C194" s="9"/>
      <c r="D194" s="18" t="s">
        <v>30</v>
      </c>
      <c r="E194" s="97"/>
      <c r="F194" s="97"/>
      <c r="G194" s="31" t="s">
        <v>72</v>
      </c>
      <c r="H194" s="31" t="s">
        <v>32</v>
      </c>
      <c r="I194" s="31" t="s">
        <v>59</v>
      </c>
      <c r="J194" s="31" t="s">
        <v>55</v>
      </c>
      <c r="K194" s="31" t="s">
        <v>55</v>
      </c>
      <c r="L194" s="97" t="s">
        <v>55</v>
      </c>
      <c r="M194" s="97" t="s">
        <v>55</v>
      </c>
      <c r="N194" s="31" t="s">
        <v>55</v>
      </c>
      <c r="O194" s="31" t="s">
        <v>55</v>
      </c>
      <c r="P194" s="31" t="s">
        <v>55</v>
      </c>
      <c r="Q194" s="31" t="s">
        <v>55</v>
      </c>
      <c r="R194" s="31" t="s">
        <v>55</v>
      </c>
      <c r="S194" s="97" t="s">
        <v>55</v>
      </c>
      <c r="T194" s="97" t="s">
        <v>55</v>
      </c>
      <c r="U194" s="31" t="s">
        <v>55</v>
      </c>
      <c r="V194" s="31" t="s">
        <v>55</v>
      </c>
      <c r="W194" s="31" t="s">
        <v>55</v>
      </c>
      <c r="X194" s="31" t="s">
        <v>32</v>
      </c>
      <c r="Y194" s="31" t="s">
        <v>49</v>
      </c>
      <c r="Z194" s="97"/>
      <c r="AA194" s="97"/>
      <c r="AB194" s="31" t="s">
        <v>34</v>
      </c>
      <c r="AC194" s="31" t="s">
        <v>60</v>
      </c>
      <c r="AD194" s="31" t="s">
        <v>32</v>
      </c>
      <c r="AE194" s="31" t="s">
        <v>87</v>
      </c>
      <c r="AF194" s="31" t="s">
        <v>49</v>
      </c>
      <c r="AG194" s="97"/>
      <c r="AH194" s="97"/>
      <c r="AI194" s="31" t="s">
        <v>33</v>
      </c>
      <c r="AJ194" s="10"/>
      <c r="AK194" s="11"/>
      <c r="AL194" s="10"/>
      <c r="AM194" s="23"/>
      <c r="AN194" s="23"/>
      <c r="AO194" s="11"/>
      <c r="AP194" s="6"/>
    </row>
    <row r="195" ht="30" customHeight="true" spans="1:42">
      <c r="A195" s="6"/>
      <c r="B195" s="6"/>
      <c r="C195" s="14" t="s">
        <v>37</v>
      </c>
      <c r="D195" s="19" t="s">
        <v>29</v>
      </c>
      <c r="E195" s="99" t="str">
        <f t="shared" ref="E195:AI195" si="27">IF(OR(E194="о",E194="к",E194="",E194="б",E194="уо",E$14="сб",E$14="вс"),"",IF(E$1="п",7,8))</f>
        <v/>
      </c>
      <c r="F195" s="99" t="str">
        <f t="shared" si="27"/>
        <v/>
      </c>
      <c r="G195" s="100">
        <f t="shared" si="27"/>
        <v>8</v>
      </c>
      <c r="H195" s="100">
        <f t="shared" si="27"/>
        <v>8</v>
      </c>
      <c r="I195" s="100">
        <f t="shared" si="27"/>
        <v>8</v>
      </c>
      <c r="J195" s="100" t="str">
        <f t="shared" si="27"/>
        <v/>
      </c>
      <c r="K195" s="100" t="str">
        <f t="shared" si="27"/>
        <v/>
      </c>
      <c r="L195" s="99" t="str">
        <f t="shared" si="27"/>
        <v/>
      </c>
      <c r="M195" s="99" t="str">
        <f t="shared" si="27"/>
        <v/>
      </c>
      <c r="N195" s="100" t="str">
        <f t="shared" si="27"/>
        <v/>
      </c>
      <c r="O195" s="100" t="str">
        <f t="shared" si="27"/>
        <v/>
      </c>
      <c r="P195" s="100" t="str">
        <f t="shared" si="27"/>
        <v/>
      </c>
      <c r="Q195" s="100" t="str">
        <f t="shared" si="27"/>
        <v/>
      </c>
      <c r="R195" s="100" t="str">
        <f t="shared" si="27"/>
        <v/>
      </c>
      <c r="S195" s="99" t="str">
        <f t="shared" si="27"/>
        <v/>
      </c>
      <c r="T195" s="99" t="str">
        <f t="shared" si="27"/>
        <v/>
      </c>
      <c r="U195" s="100" t="str">
        <f t="shared" si="27"/>
        <v/>
      </c>
      <c r="V195" s="100" t="str">
        <f t="shared" si="27"/>
        <v/>
      </c>
      <c r="W195" s="100" t="str">
        <f t="shared" si="27"/>
        <v/>
      </c>
      <c r="X195" s="100">
        <f t="shared" si="27"/>
        <v>8</v>
      </c>
      <c r="Y195" s="100">
        <f t="shared" si="27"/>
        <v>8</v>
      </c>
      <c r="Z195" s="99" t="str">
        <f t="shared" si="27"/>
        <v/>
      </c>
      <c r="AA195" s="99" t="str">
        <f t="shared" si="27"/>
        <v/>
      </c>
      <c r="AB195" s="100">
        <f t="shared" si="27"/>
        <v>8</v>
      </c>
      <c r="AC195" s="100">
        <f t="shared" si="27"/>
        <v>8</v>
      </c>
      <c r="AD195" s="100">
        <f t="shared" si="27"/>
        <v>8</v>
      </c>
      <c r="AE195" s="100">
        <f t="shared" si="27"/>
        <v>8</v>
      </c>
      <c r="AF195" s="100">
        <f t="shared" si="27"/>
        <v>8</v>
      </c>
      <c r="AG195" s="99" t="str">
        <f t="shared" si="27"/>
        <v/>
      </c>
      <c r="AH195" s="99" t="str">
        <f t="shared" si="27"/>
        <v/>
      </c>
      <c r="AI195" s="100">
        <f t="shared" si="27"/>
        <v>8</v>
      </c>
      <c r="AJ195" s="4"/>
      <c r="AK195" s="8"/>
      <c r="AL195" s="50"/>
      <c r="AM195" s="42"/>
      <c r="AN195" s="42"/>
      <c r="AO195" s="8"/>
      <c r="AP195" s="6"/>
    </row>
    <row r="196" ht="30" customHeight="true" spans="1:42">
      <c r="A196" s="6"/>
      <c r="B196" s="6"/>
      <c r="C196" s="9"/>
      <c r="D196" s="16" t="s">
        <v>30</v>
      </c>
      <c r="E196" s="133" t="str">
        <f>IF(OR(E$14="сб",E$14="вс"),"",IF(AND(E192="в",E$1="п",OR(D194="7 0,5",D194="7 1",D194="7 1,5",D194="7 2",D194="7 2,5",D194="7 3",D194="7 3,5",D194="7 4",D194="7 4,5",D194="7 5",D194="7 5,5",D194="7 6",D194="7 6,5",D194="7 7",D194="7а 0,5",D194="7а 1",D194="7а 1,5",D194="7а 2",D194="7а 2,5",D194="7а 3",D194="7а 3,5",D194="7а 4",D194="7а 4,5",D194="7а 5",D194="7а 5,5",D194="7а 6",D194="7а 6,5",D194="7а 7",D194="8 0,5",D194="8 1",D194="8 1,5",D194="8 2",D194="8 2,5",D194="8 3",D194="8 3,5",D194="8 4",D194="8 4,5",D194="8 5",D194="8 5,5",D194="8 6",D194="8 6,5",D194="8 7",D194="8а 0,5",D194="8а 1",D194="8а 1,5",D194="8а 2",D194="8а 2,5",D194="8а 3",D194="8а 3,5",D194="8а 4",D194="8а 4,5",D194="8а 5",D194="8а 5,5",D194="8а 6",D194="8а 6,5",D194="8а 7",D194="9 0,5",D194="9 1",D194="9 1,5",D194="9 2",D194="9 2,5",D194="9 3",D194="9 3,5",D194="9 4",D194="9 4,5",D194="9 5",D194="9 5,5",D194="9 6",D194="9 6,5",D194="9 7",D194="10 0,5",D194="10 1",D194="10 1,5",D194="10 2",D194="10 2,5",D194="10 3",D194="10 3,5",D194="10 4",D194="10 4,5",D194="10 5",D194="10 5,5",D194="10 6",D194="10 6,5",D194="10 7")),7-б!D208,IF(AND(E192="в",OR(D194="7 0,5",D194="7 1",D194="7 1,5",D194="7 2",D194="7 2,5",D194="7 3",D194="7 3,5",D194="7 4",D194="7 4,5",D194="7 5",D194="7 5,5",D194="7 6",D194="7 6,5",D194="7 7",D194="7а 0,5",D194="7а 1",D194="7а 1,5",D194="7а 2",D194="7а 2,5",D194="7а 3",D194="7а 3,5",D194="7а 4",D194="7а 4,5",D194="7а 5",D194="7а 5,5",D194="7а 6",D194="7а 6,5",D194="7а 7",D194="8 0,5",D194="8 1",D194="8 1,5",D194="8 2",D194="8 2,5",D194="8 3",D194="8 3,5",D194="8 4",D194="8 4,5",D194="8 5",D194="8 5,5",D194="8 6",D194="8 6,5",D194="8 7",D194="8а 0,5",D194="8а 1",D194="8а 1,5",D194="8а 2",D194="8а 2,5",D194="8а 3",D194="8а 3,5",D194="8а 4",D194="8а 4,5",D194="8а 5",D194="8а 5,5",D194="8а 6",D194="8а 6,5",D194="8а 7",D194="9 0,5",D194="9 1",D194="9 1,5",D194="9 2",D194="9 2,5",D194="9 3",D194="9 3,5",D194="9 4",D194="9 4,5",D194="9 5",D194="9 5,5",D194="9 6",D194="9 6,5",D194="9 7",D194="10 0,5",D194="10 1",D194="10 1,5",D194="10 2",D194="10 2,5",D194="10 3",D194="10 3,5",D194="10 4",D194="10 4,5",D194="10 5",D194="10 5,5",D194="10 6",D194="10 6,5",D194="10 7")),8-б!D208,IF(AND(OR(E192="о",E192="б",E192="к",E192="уо",),OR(D194="7 0,5",D194="7 1",D194="7 1,5",D194="7 2",D194="7 2,5",D194="7 3",D194="7 3,5",D194="7 4",D194="7 4,5",D194="7 5",D194="7 5,5",D194="7 6",D194="7 6,5",D194="7 7",D194="7а 0,5",D194="7а 1",D194="7а 1,5",D194="7а 2",D194="7а 2,5",D194="7а 3",D194="7а 3,5",D194="7а 4",D194="7а 4,5",D194="7а 5",D194="7а 5,5",D194="7а 6",D194="7а 6,5",D194="7а 7",D194="8 0,5",D194="8 1",D194="8 1,5",D194="8 2",D194="8 2,5",D194="8 3",D194="8 3,5",D194="8 4",D194="8 4,5",D194="8 5",D194="8 5,5",D194="8 6",D194="8 6,5",D194="8 7",D194="8а 0,5",D194="8а 1",D194="8а 1,5",D194="8а 2",D194="8а 2,5",D194="8а 3",D194="8а 3,5",D194="8а 4",D194="8а 4,5",D194="8а 5",D194="8а 5,5",D194="8а 6",D194="8а 6,5",D194="8а 7",D194="9 0,5",D194="9 1",D194="9 1,5",D194="9 2",D194="9 2,5",D194="9 3",D194="9 3,5",D194="9 4",D194="9 4,5",D194="9 5",D194="9 5,5",D194="9 6",D194="9 6,5",D194="9 7",D194="10 0,5",D194="10 1",D194="10 1,5",D194="10 2",D194="10 2,5",D194="10 3",D194="10 3,5",D194="10 4",D194="10 4,5",D194="10 5",D194="10 5,5",D194="10 6",D194="10 6,5",D194="10 7")),"",IF(AND(E$1="п",E192&lt;7),7-E192,IF(AND(E$1="п",E192=7),"",IF(AND(E$1="п",E192="в"),7,IF(OR(E194="о",E194="к",E194="уо",E194="б",),"",IF(E192&lt;8,8-E192,IF(E192="в",8,""))))))))))</f>
        <v/>
      </c>
      <c r="F196" s="133" t="str">
        <f>IF(OR(F$14="сб",F$14="вс"),"",IF(AND(F192="в",F$1="п",OR(E194="7 0,5",E194="7 1",E194="7 1,5",E194="7 2",E194="7 2,5",E194="7 3",E194="7 3,5",E194="7 4",E194="7 4,5",E194="7 5",E194="7 5,5",E194="7 6",E194="7 6,5",E194="7 7",E194="7а 0,5",E194="7а 1",E194="7а 1,5",E194="7а 2",E194="7а 2,5",E194="7а 3",E194="7а 3,5",E194="7а 4",E194="7а 4,5",E194="7а 5",E194="7а 5,5",E194="7а 6",E194="7а 6,5",E194="7а 7",E194="8 0,5",E194="8 1",E194="8 1,5",E194="8 2",E194="8 2,5",E194="8 3",E194="8 3,5",E194="8 4",E194="8 4,5",E194="8 5",E194="8 5,5",E194="8 6",E194="8 6,5",E194="8 7",E194="8а 0,5",E194="8а 1",E194="8а 1,5",E194="8а 2",E194="8а 2,5",E194="8а 3",E194="8а 3,5",E194="8а 4",E194="8а 4,5",E194="8а 5",E194="8а 5,5",E194="8а 6",E194="8а 6,5",E194="8а 7",E194="9 0,5",E194="9 1",E194="9 1,5",E194="9 2",E194="9 2,5",E194="9 3",E194="9 3,5",E194="9 4",E194="9 4,5",E194="9 5",E194="9 5,5",E194="9 6",E194="9 6,5",E194="9 7",E194="10 0,5",E194="10 1",E194="10 1,5",E194="10 2",E194="10 2,5",E194="10 3",E194="10 3,5",E194="10 4",E194="10 4,5",E194="10 5",E194="10 5,5",E194="10 6",E194="10 6,5",E194="10 7")),7-б!E208,IF(AND(F192="в",OR(E194="7 0,5",E194="7 1",E194="7 1,5",E194="7 2",E194="7 2,5",E194="7 3",E194="7 3,5",E194="7 4",E194="7 4,5",E194="7 5",E194="7 5,5",E194="7 6",E194="7 6,5",E194="7 7",E194="7а 0,5",E194="7а 1",E194="7а 1,5",E194="7а 2",E194="7а 2,5",E194="7а 3",E194="7а 3,5",E194="7а 4",E194="7а 4,5",E194="7а 5",E194="7а 5,5",E194="7а 6",E194="7а 6,5",E194="7а 7",E194="8 0,5",E194="8 1",E194="8 1,5",E194="8 2",E194="8 2,5",E194="8 3",E194="8 3,5",E194="8 4",E194="8 4,5",E194="8 5",E194="8 5,5",E194="8 6",E194="8 6,5",E194="8 7",E194="8а 0,5",E194="8а 1",E194="8а 1,5",E194="8а 2",E194="8а 2,5",E194="8а 3",E194="8а 3,5",E194="8а 4",E194="8а 4,5",E194="8а 5",E194="8а 5,5",E194="8а 6",E194="8а 6,5",E194="8а 7",E194="9 0,5",E194="9 1",E194="9 1,5",E194="9 2",E194="9 2,5",E194="9 3",E194="9 3,5",E194="9 4",E194="9 4,5",E194="9 5",E194="9 5,5",E194="9 6",E194="9 6,5",E194="9 7",E194="10 0,5",E194="10 1",E194="10 1,5",E194="10 2",E194="10 2,5",E194="10 3",E194="10 3,5",E194="10 4",E194="10 4,5",E194="10 5",E194="10 5,5",E194="10 6",E194="10 6,5",E194="10 7")),8-б!E208,IF(AND(OR(F192="о",F192="б",F192="к",F192="уо",),OR(E194="7 0,5",E194="7 1",E194="7 1,5",E194="7 2",E194="7 2,5",E194="7 3",E194="7 3,5",E194="7 4",E194="7 4,5",E194="7 5",E194="7 5,5",E194="7 6",E194="7 6,5",E194="7 7",E194="7а 0,5",E194="7а 1",E194="7а 1,5",E194="7а 2",E194="7а 2,5",E194="7а 3",E194="7а 3,5",E194="7а 4",E194="7а 4,5",E194="7а 5",E194="7а 5,5",E194="7а 6",E194="7а 6,5",E194="7а 7",E194="8 0,5",E194="8 1",E194="8 1,5",E194="8 2",E194="8 2,5",E194="8 3",E194="8 3,5",E194="8 4",E194="8 4,5",E194="8 5",E194="8 5,5",E194="8 6",E194="8 6,5",E194="8 7",E194="8а 0,5",E194="8а 1",E194="8а 1,5",E194="8а 2",E194="8а 2,5",E194="8а 3",E194="8а 3,5",E194="8а 4",E194="8а 4,5",E194="8а 5",E194="8а 5,5",E194="8а 6",E194="8а 6,5",E194="8а 7",E194="9 0,5",E194="9 1",E194="9 1,5",E194="9 2",E194="9 2,5",E194="9 3",E194="9 3,5",E194="9 4",E194="9 4,5",E194="9 5",E194="9 5,5",E194="9 6",E194="9 6,5",E194="9 7",E194="10 0,5",E194="10 1",E194="10 1,5",E194="10 2",E194="10 2,5",E194="10 3",E194="10 3,5",E194="10 4",E194="10 4,5",E194="10 5",E194="10 5,5",E194="10 6",E194="10 6,5",E194="10 7")),"",IF(AND(F$1="п",F192&lt;7),7-F192,IF(AND(F$1="п",F192=7),"",IF(AND(F$1="п",F192="в"),7,IF(OR(F194="о",F194="к",F194="уо",F194="б",),"",IF(F192&lt;8,8-F192,IF(F192="в",8,""))))))))))</f>
        <v/>
      </c>
      <c r="G196" s="134">
        <f>IF(OR(G$14="сб",G$14="вс"),"",IF(AND(G192="в",G$1="п",OR(F194="7 0,5",F194="7 1",F194="7 1,5",F194="7 2",F194="7 2,5",F194="7 3",F194="7 3,5",F194="7 4",F194="7 4,5",F194="7 5",F194="7 5,5",F194="7 6",F194="7 6,5",F194="7 7",F194="7а 0,5",F194="7а 1",F194="7а 1,5",F194="7а 2",F194="7а 2,5",F194="7а 3",F194="7а 3,5",F194="7а 4",F194="7а 4,5",F194="7а 5",F194="7а 5,5",F194="7а 6",F194="7а 6,5",F194="7а 7",F194="8 0,5",F194="8 1",F194="8 1,5",F194="8 2",F194="8 2,5",F194="8 3",F194="8 3,5",F194="8 4",F194="8 4,5",F194="8 5",F194="8 5,5",F194="8 6",F194="8 6,5",F194="8 7",F194="8а 0,5",F194="8а 1",F194="8а 1,5",F194="8а 2",F194="8а 2,5",F194="8а 3",F194="8а 3,5",F194="8а 4",F194="8а 4,5",F194="8а 5",F194="8а 5,5",F194="8а 6",F194="8а 6,5",F194="8а 7",F194="9 0,5",F194="9 1",F194="9 1,5",F194="9 2",F194="9 2,5",F194="9 3",F194="9 3,5",F194="9 4",F194="9 4,5",F194="9 5",F194="9 5,5",F194="9 6",F194="9 6,5",F194="9 7",F194="10 0,5",F194="10 1",F194="10 1,5",F194="10 2",F194="10 2,5",F194="10 3",F194="10 3,5",F194="10 4",F194="10 4,5",F194="10 5",F194="10 5,5",F194="10 6",F194="10 6,5",F194="10 7")),7-б!F208,IF(AND(G192="в",OR(F194="7 0,5",F194="7 1",F194="7 1,5",F194="7 2",F194="7 2,5",F194="7 3",F194="7 3,5",F194="7 4",F194="7 4,5",F194="7 5",F194="7 5,5",F194="7 6",F194="7 6,5",F194="7 7",F194="7а 0,5",F194="7а 1",F194="7а 1,5",F194="7а 2",F194="7а 2,5",F194="7а 3",F194="7а 3,5",F194="7а 4",F194="7а 4,5",F194="7а 5",F194="7а 5,5",F194="7а 6",F194="7а 6,5",F194="7а 7",F194="8 0,5",F194="8 1",F194="8 1,5",F194="8 2",F194="8 2,5",F194="8 3",F194="8 3,5",F194="8 4",F194="8 4,5",F194="8 5",F194="8 5,5",F194="8 6",F194="8 6,5",F194="8 7",F194="8а 0,5",F194="8а 1",F194="8а 1,5",F194="8а 2",F194="8а 2,5",F194="8а 3",F194="8а 3,5",F194="8а 4",F194="8а 4,5",F194="8а 5",F194="8а 5,5",F194="8а 6",F194="8а 6,5",F194="8а 7",F194="9 0,5",F194="9 1",F194="9 1,5",F194="9 2",F194="9 2,5",F194="9 3",F194="9 3,5",F194="9 4",F194="9 4,5",F194="9 5",F194="9 5,5",F194="9 6",F194="9 6,5",F194="9 7",F194="10 0,5",F194="10 1",F194="10 1,5",F194="10 2",F194="10 2,5",F194="10 3",F194="10 3,5",F194="10 4",F194="10 4,5",F194="10 5",F194="10 5,5",F194="10 6",F194="10 6,5",F194="10 7")),8-б!F208,IF(AND(OR(G192="о",G192="б",G192="к",G192="уо",),OR(F194="7 0,5",F194="7 1",F194="7 1,5",F194="7 2",F194="7 2,5",F194="7 3",F194="7 3,5",F194="7 4",F194="7 4,5",F194="7 5",F194="7 5,5",F194="7 6",F194="7 6,5",F194="7 7",F194="7а 0,5",F194="7а 1",F194="7а 1,5",F194="7а 2",F194="7а 2,5",F194="7а 3",F194="7а 3,5",F194="7а 4",F194="7а 4,5",F194="7а 5",F194="7а 5,5",F194="7а 6",F194="7а 6,5",F194="7а 7",F194="8 0,5",F194="8 1",F194="8 1,5",F194="8 2",F194="8 2,5",F194="8 3",F194="8 3,5",F194="8 4",F194="8 4,5",F194="8 5",F194="8 5,5",F194="8 6",F194="8 6,5",F194="8 7",F194="8а 0,5",F194="8а 1",F194="8а 1,5",F194="8а 2",F194="8а 2,5",F194="8а 3",F194="8а 3,5",F194="8а 4",F194="8а 4,5",F194="8а 5",F194="8а 5,5",F194="8а 6",F194="8а 6,5",F194="8а 7",F194="9 0,5",F194="9 1",F194="9 1,5",F194="9 2",F194="9 2,5",F194="9 3",F194="9 3,5",F194="9 4",F194="9 4,5",F194="9 5",F194="9 5,5",F194="9 6",F194="9 6,5",F194="9 7",F194="10 0,5",F194="10 1",F194="10 1,5",F194="10 2",F194="10 2,5",F194="10 3",F194="10 3,5",F194="10 4",F194="10 4,5",F194="10 5",F194="10 5,5",F194="10 6",F194="10 6,5",F194="10 7")),"",IF(AND(G$1="п",G192&lt;7),7-G192,IF(AND(G$1="п",G192=7),"",IF(AND(G$1="п",G192="в"),7,IF(OR(G194="о",G194="к",G194="уо",G194="б",),"",IF(G192&lt;8,8-G192,IF(G192="в",8,""))))))))))</f>
        <v>1</v>
      </c>
      <c r="H196" s="134" t="str">
        <f>IF(OR(H$14="сб",H$14="вс"),"",IF(AND(H192="в",H$1="п",OR(G194="7 0,5",G194="7 1",G194="7 1,5",G194="7 2",G194="7 2,5",G194="7 3",G194="7 3,5",G194="7 4",G194="7 4,5",G194="7 5",G194="7 5,5",G194="7 6",G194="7 6,5",G194="7 7",G194="7а 0,5",G194="7а 1",G194="7а 1,5",G194="7а 2",G194="7а 2,5",G194="7а 3",G194="7а 3,5",G194="7а 4",G194="7а 4,5",G194="7а 5",G194="7а 5,5",G194="7а 6",G194="7а 6,5",G194="7а 7",G194="8 0,5",G194="8 1",G194="8 1,5",G194="8 2",G194="8 2,5",G194="8 3",G194="8 3,5",G194="8 4",G194="8 4,5",G194="8 5",G194="8 5,5",G194="8 6",G194="8 6,5",G194="8 7",G194="8а 0,5",G194="8а 1",G194="8а 1,5",G194="8а 2",G194="8а 2,5",G194="8а 3",G194="8а 3,5",G194="8а 4",G194="8а 4,5",G194="8а 5",G194="8а 5,5",G194="8а 6",G194="8а 6,5",G194="8а 7",G194="9 0,5",G194="9 1",G194="9 1,5",G194="9 2",G194="9 2,5",G194="9 3",G194="9 3,5",G194="9 4",G194="9 4,5",G194="9 5",G194="9 5,5",G194="9 6",G194="9 6,5",G194="9 7",G194="10 0,5",G194="10 1",G194="10 1,5",G194="10 2",G194="10 2,5",G194="10 3",G194="10 3,5",G194="10 4",G194="10 4,5",G194="10 5",G194="10 5,5",G194="10 6",G194="10 6,5",G194="10 7")),7-б!G208,IF(AND(H192="в",OR(G194="7 0,5",G194="7 1",G194="7 1,5",G194="7 2",G194="7 2,5",G194="7 3",G194="7 3,5",G194="7 4",G194="7 4,5",G194="7 5",G194="7 5,5",G194="7 6",G194="7 6,5",G194="7 7",G194="7а 0,5",G194="7а 1",G194="7а 1,5",G194="7а 2",G194="7а 2,5",G194="7а 3",G194="7а 3,5",G194="7а 4",G194="7а 4,5",G194="7а 5",G194="7а 5,5",G194="7а 6",G194="7а 6,5",G194="7а 7",G194="8 0,5",G194="8 1",G194="8 1,5",G194="8 2",G194="8 2,5",G194="8 3",G194="8 3,5",G194="8 4",G194="8 4,5",G194="8 5",G194="8 5,5",G194="8 6",G194="8 6,5",G194="8 7",G194="8а 0,5",G194="8а 1",G194="8а 1,5",G194="8а 2",G194="8а 2,5",G194="8а 3",G194="8а 3,5",G194="8а 4",G194="8а 4,5",G194="8а 5",G194="8а 5,5",G194="8а 6",G194="8а 6,5",G194="8а 7",G194="9 0,5",G194="9 1",G194="9 1,5",G194="9 2",G194="9 2,5",G194="9 3",G194="9 3,5",G194="9 4",G194="9 4,5",G194="9 5",G194="9 5,5",G194="9 6",G194="9 6,5",G194="9 7",G194="10 0,5",G194="10 1",G194="10 1,5",G194="10 2",G194="10 2,5",G194="10 3",G194="10 3,5",G194="10 4",G194="10 4,5",G194="10 5",G194="10 5,5",G194="10 6",G194="10 6,5",G194="10 7")),8-б!G208,IF(AND(OR(H192="о",H192="б",H192="к",H192="уо",),OR(G194="7 0,5",G194="7 1",G194="7 1,5",G194="7 2",G194="7 2,5",G194="7 3",G194="7 3,5",G194="7 4",G194="7 4,5",G194="7 5",G194="7 5,5",G194="7 6",G194="7 6,5",G194="7 7",G194="7а 0,5",G194="7а 1",G194="7а 1,5",G194="7а 2",G194="7а 2,5",G194="7а 3",G194="7а 3,5",G194="7а 4",G194="7а 4,5",G194="7а 5",G194="7а 5,5",G194="7а 6",G194="7а 6,5",G194="7а 7",G194="8 0,5",G194="8 1",G194="8 1,5",G194="8 2",G194="8 2,5",G194="8 3",G194="8 3,5",G194="8 4",G194="8 4,5",G194="8 5",G194="8 5,5",G194="8 6",G194="8 6,5",G194="8 7",G194="8а 0,5",G194="8а 1",G194="8а 1,5",G194="8а 2",G194="8а 2,5",G194="8а 3",G194="8а 3,5",G194="8а 4",G194="8а 4,5",G194="8а 5",G194="8а 5,5",G194="8а 6",G194="8а 6,5",G194="8а 7",G194="9 0,5",G194="9 1",G194="9 1,5",G194="9 2",G194="9 2,5",G194="9 3",G194="9 3,5",G194="9 4",G194="9 4,5",G194="9 5",G194="9 5,5",G194="9 6",G194="9 6,5",G194="9 7",G194="10 0,5",G194="10 1",G194="10 1,5",G194="10 2",G194="10 2,5",G194="10 3",G194="10 3,5",G194="10 4",G194="10 4,5",G194="10 5",G194="10 5,5",G194="10 6",G194="10 6,5",G194="10 7")),"",IF(AND(H$1="п",H192&lt;7),7-H192,IF(AND(H$1="п",H192=7),"",IF(AND(H$1="п",H192="в"),7,IF(OR(H194="о",H194="к",H194="уо",H194="б",),"",IF(H192&lt;8,8-H192,IF(H192="в",8,""))))))))))</f>
        <v/>
      </c>
      <c r="I196" s="134" t="str">
        <f>IF(OR(I$14="сб",I$14="вс"),"",IF(AND(I192="в",I$1="п",OR(H194="7 0,5",H194="7 1",H194="7 1,5",H194="7 2",H194="7 2,5",H194="7 3",H194="7 3,5",H194="7 4",H194="7 4,5",H194="7 5",H194="7 5,5",H194="7 6",H194="7 6,5",H194="7 7",H194="7а 0,5",H194="7а 1",H194="7а 1,5",H194="7а 2",H194="7а 2,5",H194="7а 3",H194="7а 3,5",H194="7а 4",H194="7а 4,5",H194="7а 5",H194="7а 5,5",H194="7а 6",H194="7а 6,5",H194="7а 7",H194="8 0,5",H194="8 1",H194="8 1,5",H194="8 2",H194="8 2,5",H194="8 3",H194="8 3,5",H194="8 4",H194="8 4,5",H194="8 5",H194="8 5,5",H194="8 6",H194="8 6,5",H194="8 7",H194="8а 0,5",H194="8а 1",H194="8а 1,5",H194="8а 2",H194="8а 2,5",H194="8а 3",H194="8а 3,5",H194="8а 4",H194="8а 4,5",H194="8а 5",H194="8а 5,5",H194="8а 6",H194="8а 6,5",H194="8а 7",H194="9 0,5",H194="9 1",H194="9 1,5",H194="9 2",H194="9 2,5",H194="9 3",H194="9 3,5",H194="9 4",H194="9 4,5",H194="9 5",H194="9 5,5",H194="9 6",H194="9 6,5",H194="9 7",H194="10 0,5",H194="10 1",H194="10 1,5",H194="10 2",H194="10 2,5",H194="10 3",H194="10 3,5",H194="10 4",H194="10 4,5",H194="10 5",H194="10 5,5",H194="10 6",H194="10 6,5",H194="10 7")),7-б!H208,IF(AND(I192="в",OR(H194="7 0,5",H194="7 1",H194="7 1,5",H194="7 2",H194="7 2,5",H194="7 3",H194="7 3,5",H194="7 4",H194="7 4,5",H194="7 5",H194="7 5,5",H194="7 6",H194="7 6,5",H194="7 7",H194="7а 0,5",H194="7а 1",H194="7а 1,5",H194="7а 2",H194="7а 2,5",H194="7а 3",H194="7а 3,5",H194="7а 4",H194="7а 4,5",H194="7а 5",H194="7а 5,5",H194="7а 6",H194="7а 6,5",H194="7а 7",H194="8 0,5",H194="8 1",H194="8 1,5",H194="8 2",H194="8 2,5",H194="8 3",H194="8 3,5",H194="8 4",H194="8 4,5",H194="8 5",H194="8 5,5",H194="8 6",H194="8 6,5",H194="8 7",H194="8а 0,5",H194="8а 1",H194="8а 1,5",H194="8а 2",H194="8а 2,5",H194="8а 3",H194="8а 3,5",H194="8а 4",H194="8а 4,5",H194="8а 5",H194="8а 5,5",H194="8а 6",H194="8а 6,5",H194="8а 7",H194="9 0,5",H194="9 1",H194="9 1,5",H194="9 2",H194="9 2,5",H194="9 3",H194="9 3,5",H194="9 4",H194="9 4,5",H194="9 5",H194="9 5,5",H194="9 6",H194="9 6,5",H194="9 7",H194="10 0,5",H194="10 1",H194="10 1,5",H194="10 2",H194="10 2,5",H194="10 3",H194="10 3,5",H194="10 4",H194="10 4,5",H194="10 5",H194="10 5,5",H194="10 6",H194="10 6,5",H194="10 7")),8-б!H208,IF(AND(OR(I192="о",I192="б",I192="к",I192="уо",),OR(H194="7 0,5",H194="7 1",H194="7 1,5",H194="7 2",H194="7 2,5",H194="7 3",H194="7 3,5",H194="7 4",H194="7 4,5",H194="7 5",H194="7 5,5",H194="7 6",H194="7 6,5",H194="7 7",H194="7а 0,5",H194="7а 1",H194="7а 1,5",H194="7а 2",H194="7а 2,5",H194="7а 3",H194="7а 3,5",H194="7а 4",H194="7а 4,5",H194="7а 5",H194="7а 5,5",H194="7а 6",H194="7а 6,5",H194="7а 7",H194="8 0,5",H194="8 1",H194="8 1,5",H194="8 2",H194="8 2,5",H194="8 3",H194="8 3,5",H194="8 4",H194="8 4,5",H194="8 5",H194="8 5,5",H194="8 6",H194="8 6,5",H194="8 7",H194="8а 0,5",H194="8а 1",H194="8а 1,5",H194="8а 2",H194="8а 2,5",H194="8а 3",H194="8а 3,5",H194="8а 4",H194="8а 4,5",H194="8а 5",H194="8а 5,5",H194="8а 6",H194="8а 6,5",H194="8а 7",H194="9 0,5",H194="9 1",H194="9 1,5",H194="9 2",H194="9 2,5",H194="9 3",H194="9 3,5",H194="9 4",H194="9 4,5",H194="9 5",H194="9 5,5",H194="9 6",H194="9 6,5",H194="9 7",H194="10 0,5",H194="10 1",H194="10 1,5",H194="10 2",H194="10 2,5",H194="10 3",H194="10 3,5",H194="10 4",H194="10 4,5",H194="10 5",H194="10 5,5",H194="10 6",H194="10 6,5",H194="10 7")),"",IF(AND(I$1="п",I192&lt;7),7-I192,IF(AND(I$1="п",I192=7),"",IF(AND(I$1="п",I192="в"),7,IF(OR(I194="о",I194="к",I194="уо",I194="б",),"",IF(I192&lt;8,8-I192,IF(I192="в",8,""))))))))))</f>
        <v/>
      </c>
      <c r="J196" s="134" t="str">
        <f>IF(OR(J$14="сб",J$14="вс"),"",IF(AND(J192="в",J$1="п",OR(I194="7 0,5",I194="7 1",I194="7 1,5",I194="7 2",I194="7 2,5",I194="7 3",I194="7 3,5",I194="7 4",I194="7 4,5",I194="7 5",I194="7 5,5",I194="7 6",I194="7 6,5",I194="7 7",I194="7а 0,5",I194="7а 1",I194="7а 1,5",I194="7а 2",I194="7а 2,5",I194="7а 3",I194="7а 3,5",I194="7а 4",I194="7а 4,5",I194="7а 5",I194="7а 5,5",I194="7а 6",I194="7а 6,5",I194="7а 7",I194="8 0,5",I194="8 1",I194="8 1,5",I194="8 2",I194="8 2,5",I194="8 3",I194="8 3,5",I194="8 4",I194="8 4,5",I194="8 5",I194="8 5,5",I194="8 6",I194="8 6,5",I194="8 7",I194="8а 0,5",I194="8а 1",I194="8а 1,5",I194="8а 2",I194="8а 2,5",I194="8а 3",I194="8а 3,5",I194="8а 4",I194="8а 4,5",I194="8а 5",I194="8а 5,5",I194="8а 6",I194="8а 6,5",I194="8а 7",I194="9 0,5",I194="9 1",I194="9 1,5",I194="9 2",I194="9 2,5",I194="9 3",I194="9 3,5",I194="9 4",I194="9 4,5",I194="9 5",I194="9 5,5",I194="9 6",I194="9 6,5",I194="9 7",I194="10 0,5",I194="10 1",I194="10 1,5",I194="10 2",I194="10 2,5",I194="10 3",I194="10 3,5",I194="10 4",I194="10 4,5",I194="10 5",I194="10 5,5",I194="10 6",I194="10 6,5",I194="10 7")),7-б!I208,IF(AND(J192="в",OR(I194="7 0,5",I194="7 1",I194="7 1,5",I194="7 2",I194="7 2,5",I194="7 3",I194="7 3,5",I194="7 4",I194="7 4,5",I194="7 5",I194="7 5,5",I194="7 6",I194="7 6,5",I194="7 7",I194="7а 0,5",I194="7а 1",I194="7а 1,5",I194="7а 2",I194="7а 2,5",I194="7а 3",I194="7а 3,5",I194="7а 4",I194="7а 4,5",I194="7а 5",I194="7а 5,5",I194="7а 6",I194="7а 6,5",I194="7а 7",I194="8 0,5",I194="8 1",I194="8 1,5",I194="8 2",I194="8 2,5",I194="8 3",I194="8 3,5",I194="8 4",I194="8 4,5",I194="8 5",I194="8 5,5",I194="8 6",I194="8 6,5",I194="8 7",I194="8а 0,5",I194="8а 1",I194="8а 1,5",I194="8а 2",I194="8а 2,5",I194="8а 3",I194="8а 3,5",I194="8а 4",I194="8а 4,5",I194="8а 5",I194="8а 5,5",I194="8а 6",I194="8а 6,5",I194="8а 7",I194="9 0,5",I194="9 1",I194="9 1,5",I194="9 2",I194="9 2,5",I194="9 3",I194="9 3,5",I194="9 4",I194="9 4,5",I194="9 5",I194="9 5,5",I194="9 6",I194="9 6,5",I194="9 7",I194="10 0,5",I194="10 1",I194="10 1,5",I194="10 2",I194="10 2,5",I194="10 3",I194="10 3,5",I194="10 4",I194="10 4,5",I194="10 5",I194="10 5,5",I194="10 6",I194="10 6,5",I194="10 7")),8-б!I208,IF(AND(OR(J192="о",J192="б",J192="к",J192="уо",),OR(I194="7 0,5",I194="7 1",I194="7 1,5",I194="7 2",I194="7 2,5",I194="7 3",I194="7 3,5",I194="7 4",I194="7 4,5",I194="7 5",I194="7 5,5",I194="7 6",I194="7 6,5",I194="7 7",I194="7а 0,5",I194="7а 1",I194="7а 1,5",I194="7а 2",I194="7а 2,5",I194="7а 3",I194="7а 3,5",I194="7а 4",I194="7а 4,5",I194="7а 5",I194="7а 5,5",I194="7а 6",I194="7а 6,5",I194="7а 7",I194="8 0,5",I194="8 1",I194="8 1,5",I194="8 2",I194="8 2,5",I194="8 3",I194="8 3,5",I194="8 4",I194="8 4,5",I194="8 5",I194="8 5,5",I194="8 6",I194="8 6,5",I194="8 7",I194="8а 0,5",I194="8а 1",I194="8а 1,5",I194="8а 2",I194="8а 2,5",I194="8а 3",I194="8а 3,5",I194="8а 4",I194="8а 4,5",I194="8а 5",I194="8а 5,5",I194="8а 6",I194="8а 6,5",I194="8а 7",I194="9 0,5",I194="9 1",I194="9 1,5",I194="9 2",I194="9 2,5",I194="9 3",I194="9 3,5",I194="9 4",I194="9 4,5",I194="9 5",I194="9 5,5",I194="9 6",I194="9 6,5",I194="9 7",I194="10 0,5",I194="10 1",I194="10 1,5",I194="10 2",I194="10 2,5",I194="10 3",I194="10 3,5",I194="10 4",I194="10 4,5",I194="10 5",I194="10 5,5",I194="10 6",I194="10 6,5",I194="10 7")),"",IF(AND(J$1="п",J192&lt;7),7-J192,IF(AND(J$1="п",J192=7),"",IF(AND(J$1="п",J192="в"),7,IF(OR(J194="о",J194="к",J194="уо",J194="б",),"",IF(J192&lt;8,8-J192,IF(J192="в",8,""))))))))))</f>
        <v/>
      </c>
      <c r="K196" s="134" t="str">
        <f>IF(OR(K$14="сб",K$14="вс"),"",IF(AND(K192="в",K$1="п",OR(J194="7 0,5",J194="7 1",J194="7 1,5",J194="7 2",J194="7 2,5",J194="7 3",J194="7 3,5",J194="7 4",J194="7 4,5",J194="7 5",J194="7 5,5",J194="7 6",J194="7 6,5",J194="7 7",J194="7а 0,5",J194="7а 1",J194="7а 1,5",J194="7а 2",J194="7а 2,5",J194="7а 3",J194="7а 3,5",J194="7а 4",J194="7а 4,5",J194="7а 5",J194="7а 5,5",J194="7а 6",J194="7а 6,5",J194="7а 7",J194="8 0,5",J194="8 1",J194="8 1,5",J194="8 2",J194="8 2,5",J194="8 3",J194="8 3,5",J194="8 4",J194="8 4,5",J194="8 5",J194="8 5,5",J194="8 6",J194="8 6,5",J194="8 7",J194="8а 0,5",J194="8а 1",J194="8а 1,5",J194="8а 2",J194="8а 2,5",J194="8а 3",J194="8а 3,5",J194="8а 4",J194="8а 4,5",J194="8а 5",J194="8а 5,5",J194="8а 6",J194="8а 6,5",J194="8а 7",J194="9 0,5",J194="9 1",J194="9 1,5",J194="9 2",J194="9 2,5",J194="9 3",J194="9 3,5",J194="9 4",J194="9 4,5",J194="9 5",J194="9 5,5",J194="9 6",J194="9 6,5",J194="9 7",J194="10 0,5",J194="10 1",J194="10 1,5",J194="10 2",J194="10 2,5",J194="10 3",J194="10 3,5",J194="10 4",J194="10 4,5",J194="10 5",J194="10 5,5",J194="10 6",J194="10 6,5",J194="10 7")),7-б!J208,IF(AND(K192="в",OR(J194="7 0,5",J194="7 1",J194="7 1,5",J194="7 2",J194="7 2,5",J194="7 3",J194="7 3,5",J194="7 4",J194="7 4,5",J194="7 5",J194="7 5,5",J194="7 6",J194="7 6,5",J194="7 7",J194="7а 0,5",J194="7а 1",J194="7а 1,5",J194="7а 2",J194="7а 2,5",J194="7а 3",J194="7а 3,5",J194="7а 4",J194="7а 4,5",J194="7а 5",J194="7а 5,5",J194="7а 6",J194="7а 6,5",J194="7а 7",J194="8 0,5",J194="8 1",J194="8 1,5",J194="8 2",J194="8 2,5",J194="8 3",J194="8 3,5",J194="8 4",J194="8 4,5",J194="8 5",J194="8 5,5",J194="8 6",J194="8 6,5",J194="8 7",J194="8а 0,5",J194="8а 1",J194="8а 1,5",J194="8а 2",J194="8а 2,5",J194="8а 3",J194="8а 3,5",J194="8а 4",J194="8а 4,5",J194="8а 5",J194="8а 5,5",J194="8а 6",J194="8а 6,5",J194="8а 7",J194="9 0,5",J194="9 1",J194="9 1,5",J194="9 2",J194="9 2,5",J194="9 3",J194="9 3,5",J194="9 4",J194="9 4,5",J194="9 5",J194="9 5,5",J194="9 6",J194="9 6,5",J194="9 7",J194="10 0,5",J194="10 1",J194="10 1,5",J194="10 2",J194="10 2,5",J194="10 3",J194="10 3,5",J194="10 4",J194="10 4,5",J194="10 5",J194="10 5,5",J194="10 6",J194="10 6,5",J194="10 7")),8-б!J208,IF(AND(OR(K192="о",K192="б",K192="к",K192="уо",),OR(J194="7 0,5",J194="7 1",J194="7 1,5",J194="7 2",J194="7 2,5",J194="7 3",J194="7 3,5",J194="7 4",J194="7 4,5",J194="7 5",J194="7 5,5",J194="7 6",J194="7 6,5",J194="7 7",J194="7а 0,5",J194="7а 1",J194="7а 1,5",J194="7а 2",J194="7а 2,5",J194="7а 3",J194="7а 3,5",J194="7а 4",J194="7а 4,5",J194="7а 5",J194="7а 5,5",J194="7а 6",J194="7а 6,5",J194="7а 7",J194="8 0,5",J194="8 1",J194="8 1,5",J194="8 2",J194="8 2,5",J194="8 3",J194="8 3,5",J194="8 4",J194="8 4,5",J194="8 5",J194="8 5,5",J194="8 6",J194="8 6,5",J194="8 7",J194="8а 0,5",J194="8а 1",J194="8а 1,5",J194="8а 2",J194="8а 2,5",J194="8а 3",J194="8а 3,5",J194="8а 4",J194="8а 4,5",J194="8а 5",J194="8а 5,5",J194="8а 6",J194="8а 6,5",J194="8а 7",J194="9 0,5",J194="9 1",J194="9 1,5",J194="9 2",J194="9 2,5",J194="9 3",J194="9 3,5",J194="9 4",J194="9 4,5",J194="9 5",J194="9 5,5",J194="9 6",J194="9 6,5",J194="9 7",J194="10 0,5",J194="10 1",J194="10 1,5",J194="10 2",J194="10 2,5",J194="10 3",J194="10 3,5",J194="10 4",J194="10 4,5",J194="10 5",J194="10 5,5",J194="10 6",J194="10 6,5",J194="10 7")),"",IF(AND(K$1="п",K192&lt;7),7-K192,IF(AND(K$1="п",K192=7),"",IF(AND(K$1="п",K192="в"),7,IF(OR(K194="о",K194="к",K194="уо",K194="б",),"",IF(K192&lt;8,8-K192,IF(K192="в",8,""))))))))))</f>
        <v/>
      </c>
      <c r="L196" s="133" t="str">
        <f>IF(OR(L$14="сб",L$14="вс"),"",IF(AND(L192="в",L$1="п",OR(K194="7 0,5",K194="7 1",K194="7 1,5",K194="7 2",K194="7 2,5",K194="7 3",K194="7 3,5",K194="7 4",K194="7 4,5",K194="7 5",K194="7 5,5",K194="7 6",K194="7 6,5",K194="7 7",K194="7а 0,5",K194="7а 1",K194="7а 1,5",K194="7а 2",K194="7а 2,5",K194="7а 3",K194="7а 3,5",K194="7а 4",K194="7а 4,5",K194="7а 5",K194="7а 5,5",K194="7а 6",K194="7а 6,5",K194="7а 7",K194="8 0,5",K194="8 1",K194="8 1,5",K194="8 2",K194="8 2,5",K194="8 3",K194="8 3,5",K194="8 4",K194="8 4,5",K194="8 5",K194="8 5,5",K194="8 6",K194="8 6,5",K194="8 7",K194="8а 0,5",K194="8а 1",K194="8а 1,5",K194="8а 2",K194="8а 2,5",K194="8а 3",K194="8а 3,5",K194="8а 4",K194="8а 4,5",K194="8а 5",K194="8а 5,5",K194="8а 6",K194="8а 6,5",K194="8а 7",K194="9 0,5",K194="9 1",K194="9 1,5",K194="9 2",K194="9 2,5",K194="9 3",K194="9 3,5",K194="9 4",K194="9 4,5",K194="9 5",K194="9 5,5",K194="9 6",K194="9 6,5",K194="9 7",K194="10 0,5",K194="10 1",K194="10 1,5",K194="10 2",K194="10 2,5",K194="10 3",K194="10 3,5",K194="10 4",K194="10 4,5",K194="10 5",K194="10 5,5",K194="10 6",K194="10 6,5",K194="10 7")),7-б!K208,IF(AND(L192="в",OR(K194="7 0,5",K194="7 1",K194="7 1,5",K194="7 2",K194="7 2,5",K194="7 3",K194="7 3,5",K194="7 4",K194="7 4,5",K194="7 5",K194="7 5,5",K194="7 6",K194="7 6,5",K194="7 7",K194="7а 0,5",K194="7а 1",K194="7а 1,5",K194="7а 2",K194="7а 2,5",K194="7а 3",K194="7а 3,5",K194="7а 4",K194="7а 4,5",K194="7а 5",K194="7а 5,5",K194="7а 6",K194="7а 6,5",K194="7а 7",K194="8 0,5",K194="8 1",K194="8 1,5",K194="8 2",K194="8 2,5",K194="8 3",K194="8 3,5",K194="8 4",K194="8 4,5",K194="8 5",K194="8 5,5",K194="8 6",K194="8 6,5",K194="8 7",K194="8а 0,5",K194="8а 1",K194="8а 1,5",K194="8а 2",K194="8а 2,5",K194="8а 3",K194="8а 3,5",K194="8а 4",K194="8а 4,5",K194="8а 5",K194="8а 5,5",K194="8а 6",K194="8а 6,5",K194="8а 7",K194="9 0,5",K194="9 1",K194="9 1,5",K194="9 2",K194="9 2,5",K194="9 3",K194="9 3,5",K194="9 4",K194="9 4,5",K194="9 5",K194="9 5,5",K194="9 6",K194="9 6,5",K194="9 7",K194="10 0,5",K194="10 1",K194="10 1,5",K194="10 2",K194="10 2,5",K194="10 3",K194="10 3,5",K194="10 4",K194="10 4,5",K194="10 5",K194="10 5,5",K194="10 6",K194="10 6,5",K194="10 7")),8-б!K208,IF(AND(OR(L192="о",L192="б",L192="к",L192="уо",),OR(K194="7 0,5",K194="7 1",K194="7 1,5",K194="7 2",K194="7 2,5",K194="7 3",K194="7 3,5",K194="7 4",K194="7 4,5",K194="7 5",K194="7 5,5",K194="7 6",K194="7 6,5",K194="7 7",K194="7а 0,5",K194="7а 1",K194="7а 1,5",K194="7а 2",K194="7а 2,5",K194="7а 3",K194="7а 3,5",K194="7а 4",K194="7а 4,5",K194="7а 5",K194="7а 5,5",K194="7а 6",K194="7а 6,5",K194="7а 7",K194="8 0,5",K194="8 1",K194="8 1,5",K194="8 2",K194="8 2,5",K194="8 3",K194="8 3,5",K194="8 4",K194="8 4,5",K194="8 5",K194="8 5,5",K194="8 6",K194="8 6,5",K194="8 7",K194="8а 0,5",K194="8а 1",K194="8а 1,5",K194="8а 2",K194="8а 2,5",K194="8а 3",K194="8а 3,5",K194="8а 4",K194="8а 4,5",K194="8а 5",K194="8а 5,5",K194="8а 6",K194="8а 6,5",K194="8а 7",K194="9 0,5",K194="9 1",K194="9 1,5",K194="9 2",K194="9 2,5",K194="9 3",K194="9 3,5",K194="9 4",K194="9 4,5",K194="9 5",K194="9 5,5",K194="9 6",K194="9 6,5",K194="9 7",K194="10 0,5",K194="10 1",K194="10 1,5",K194="10 2",K194="10 2,5",K194="10 3",K194="10 3,5",K194="10 4",K194="10 4,5",K194="10 5",K194="10 5,5",K194="10 6",K194="10 6,5",K194="10 7")),"",IF(AND(L$1="п",L192&lt;7),7-L192,IF(AND(L$1="п",L192=7),"",IF(AND(L$1="п",L192="в"),7,IF(OR(L194="о",L194="к",L194="уо",L194="б",),"",IF(L192&lt;8,8-L192,IF(L192="в",8,""))))))))))</f>
        <v/>
      </c>
      <c r="M196" s="133" t="str">
        <f>IF(OR(M$14="сб",M$14="вс"),"",IF(AND(M192="в",M$1="п",OR(L194="7 0,5",L194="7 1",L194="7 1,5",L194="7 2",L194="7 2,5",L194="7 3",L194="7 3,5",L194="7 4",L194="7 4,5",L194="7 5",L194="7 5,5",L194="7 6",L194="7 6,5",L194="7 7",L194="7а 0,5",L194="7а 1",L194="7а 1,5",L194="7а 2",L194="7а 2,5",L194="7а 3",L194="7а 3,5",L194="7а 4",L194="7а 4,5",L194="7а 5",L194="7а 5,5",L194="7а 6",L194="7а 6,5",L194="7а 7",L194="8 0,5",L194="8 1",L194="8 1,5",L194="8 2",L194="8 2,5",L194="8 3",L194="8 3,5",L194="8 4",L194="8 4,5",L194="8 5",L194="8 5,5",L194="8 6",L194="8 6,5",L194="8 7",L194="8а 0,5",L194="8а 1",L194="8а 1,5",L194="8а 2",L194="8а 2,5",L194="8а 3",L194="8а 3,5",L194="8а 4",L194="8а 4,5",L194="8а 5",L194="8а 5,5",L194="8а 6",L194="8а 6,5",L194="8а 7",L194="9 0,5",L194="9 1",L194="9 1,5",L194="9 2",L194="9 2,5",L194="9 3",L194="9 3,5",L194="9 4",L194="9 4,5",L194="9 5",L194="9 5,5",L194="9 6",L194="9 6,5",L194="9 7",L194="10 0,5",L194="10 1",L194="10 1,5",L194="10 2",L194="10 2,5",L194="10 3",L194="10 3,5",L194="10 4",L194="10 4,5",L194="10 5",L194="10 5,5",L194="10 6",L194="10 6,5",L194="10 7")),7-б!L208,IF(AND(M192="в",OR(L194="7 0,5",L194="7 1",L194="7 1,5",L194="7 2",L194="7 2,5",L194="7 3",L194="7 3,5",L194="7 4",L194="7 4,5",L194="7 5",L194="7 5,5",L194="7 6",L194="7 6,5",L194="7 7",L194="7а 0,5",L194="7а 1",L194="7а 1,5",L194="7а 2",L194="7а 2,5",L194="7а 3",L194="7а 3,5",L194="7а 4",L194="7а 4,5",L194="7а 5",L194="7а 5,5",L194="7а 6",L194="7а 6,5",L194="7а 7",L194="8 0,5",L194="8 1",L194="8 1,5",L194="8 2",L194="8 2,5",L194="8 3",L194="8 3,5",L194="8 4",L194="8 4,5",L194="8 5",L194="8 5,5",L194="8 6",L194="8 6,5",L194="8 7",L194="8а 0,5",L194="8а 1",L194="8а 1,5",L194="8а 2",L194="8а 2,5",L194="8а 3",L194="8а 3,5",L194="8а 4",L194="8а 4,5",L194="8а 5",L194="8а 5,5",L194="8а 6",L194="8а 6,5",L194="8а 7",L194="9 0,5",L194="9 1",L194="9 1,5",L194="9 2",L194="9 2,5",L194="9 3",L194="9 3,5",L194="9 4",L194="9 4,5",L194="9 5",L194="9 5,5",L194="9 6",L194="9 6,5",L194="9 7",L194="10 0,5",L194="10 1",L194="10 1,5",L194="10 2",L194="10 2,5",L194="10 3",L194="10 3,5",L194="10 4",L194="10 4,5",L194="10 5",L194="10 5,5",L194="10 6",L194="10 6,5",L194="10 7")),8-б!L208,IF(AND(OR(M192="о",M192="б",M192="к",M192="уо",),OR(L194="7 0,5",L194="7 1",L194="7 1,5",L194="7 2",L194="7 2,5",L194="7 3",L194="7 3,5",L194="7 4",L194="7 4,5",L194="7 5",L194="7 5,5",L194="7 6",L194="7 6,5",L194="7 7",L194="7а 0,5",L194="7а 1",L194="7а 1,5",L194="7а 2",L194="7а 2,5",L194="7а 3",L194="7а 3,5",L194="7а 4",L194="7а 4,5",L194="7а 5",L194="7а 5,5",L194="7а 6",L194="7а 6,5",L194="7а 7",L194="8 0,5",L194="8 1",L194="8 1,5",L194="8 2",L194="8 2,5",L194="8 3",L194="8 3,5",L194="8 4",L194="8 4,5",L194="8 5",L194="8 5,5",L194="8 6",L194="8 6,5",L194="8 7",L194="8а 0,5",L194="8а 1",L194="8а 1,5",L194="8а 2",L194="8а 2,5",L194="8а 3",L194="8а 3,5",L194="8а 4",L194="8а 4,5",L194="8а 5",L194="8а 5,5",L194="8а 6",L194="8а 6,5",L194="8а 7",L194="9 0,5",L194="9 1",L194="9 1,5",L194="9 2",L194="9 2,5",L194="9 3",L194="9 3,5",L194="9 4",L194="9 4,5",L194="9 5",L194="9 5,5",L194="9 6",L194="9 6,5",L194="9 7",L194="10 0,5",L194="10 1",L194="10 1,5",L194="10 2",L194="10 2,5",L194="10 3",L194="10 3,5",L194="10 4",L194="10 4,5",L194="10 5",L194="10 5,5",L194="10 6",L194="10 6,5",L194="10 7")),"",IF(AND(M$1="п",M192&lt;7),7-M192,IF(AND(M$1="п",M192=7),"",IF(AND(M$1="п",M192="в"),7,IF(OR(M194="о",M194="к",M194="уо",M194="б",),"",IF(M192&lt;8,8-M192,IF(M192="в",8,""))))))))))</f>
        <v/>
      </c>
      <c r="N196" s="134" t="str">
        <f>IF(OR(N$14="сб",N$14="вс"),"",IF(AND(N192="в",N$1="п",OR(M194="7 0,5",M194="7 1",M194="7 1,5",M194="7 2",M194="7 2,5",M194="7 3",M194="7 3,5",M194="7 4",M194="7 4,5",M194="7 5",M194="7 5,5",M194="7 6",M194="7 6,5",M194="7 7",M194="7а 0,5",M194="7а 1",M194="7а 1,5",M194="7а 2",M194="7а 2,5",M194="7а 3",M194="7а 3,5",M194="7а 4",M194="7а 4,5",M194="7а 5",M194="7а 5,5",M194="7а 6",M194="7а 6,5",M194="7а 7",M194="8 0,5",M194="8 1",M194="8 1,5",M194="8 2",M194="8 2,5",M194="8 3",M194="8 3,5",M194="8 4",M194="8 4,5",M194="8 5",M194="8 5,5",M194="8 6",M194="8 6,5",M194="8 7",M194="8а 0,5",M194="8а 1",M194="8а 1,5",M194="8а 2",M194="8а 2,5",M194="8а 3",M194="8а 3,5",M194="8а 4",M194="8а 4,5",M194="8а 5",M194="8а 5,5",M194="8а 6",M194="8а 6,5",M194="8а 7",M194="9 0,5",M194="9 1",M194="9 1,5",M194="9 2",M194="9 2,5",M194="9 3",M194="9 3,5",M194="9 4",M194="9 4,5",M194="9 5",M194="9 5,5",M194="9 6",M194="9 6,5",M194="9 7",M194="10 0,5",M194="10 1",M194="10 1,5",M194="10 2",M194="10 2,5",M194="10 3",M194="10 3,5",M194="10 4",M194="10 4,5",M194="10 5",M194="10 5,5",M194="10 6",M194="10 6,5",M194="10 7")),7-б!M208,IF(AND(N192="в",OR(M194="7 0,5",M194="7 1",M194="7 1,5",M194="7 2",M194="7 2,5",M194="7 3",M194="7 3,5",M194="7 4",M194="7 4,5",M194="7 5",M194="7 5,5",M194="7 6",M194="7 6,5",M194="7 7",M194="7а 0,5",M194="7а 1",M194="7а 1,5",M194="7а 2",M194="7а 2,5",M194="7а 3",M194="7а 3,5",M194="7а 4",M194="7а 4,5",M194="7а 5",M194="7а 5,5",M194="7а 6",M194="7а 6,5",M194="7а 7",M194="8 0,5",M194="8 1",M194="8 1,5",M194="8 2",M194="8 2,5",M194="8 3",M194="8 3,5",M194="8 4",M194="8 4,5",M194="8 5",M194="8 5,5",M194="8 6",M194="8 6,5",M194="8 7",M194="8а 0,5",M194="8а 1",M194="8а 1,5",M194="8а 2",M194="8а 2,5",M194="8а 3",M194="8а 3,5",M194="8а 4",M194="8а 4,5",M194="8а 5",M194="8а 5,5",M194="8а 6",M194="8а 6,5",M194="8а 7",M194="9 0,5",M194="9 1",M194="9 1,5",M194="9 2",M194="9 2,5",M194="9 3",M194="9 3,5",M194="9 4",M194="9 4,5",M194="9 5",M194="9 5,5",M194="9 6",M194="9 6,5",M194="9 7",M194="10 0,5",M194="10 1",M194="10 1,5",M194="10 2",M194="10 2,5",M194="10 3",M194="10 3,5",M194="10 4",M194="10 4,5",M194="10 5",M194="10 5,5",M194="10 6",M194="10 6,5",M194="10 7")),8-б!M208,IF(AND(OR(N192="о",N192="б",N192="к",N192="уо",),OR(M194="7 0,5",M194="7 1",M194="7 1,5",M194="7 2",M194="7 2,5",M194="7 3",M194="7 3,5",M194="7 4",M194="7 4,5",M194="7 5",M194="7 5,5",M194="7 6",M194="7 6,5",M194="7 7",M194="7а 0,5",M194="7а 1",M194="7а 1,5",M194="7а 2",M194="7а 2,5",M194="7а 3",M194="7а 3,5",M194="7а 4",M194="7а 4,5",M194="7а 5",M194="7а 5,5",M194="7а 6",M194="7а 6,5",M194="7а 7",M194="8 0,5",M194="8 1",M194="8 1,5",M194="8 2",M194="8 2,5",M194="8 3",M194="8 3,5",M194="8 4",M194="8 4,5",M194="8 5",M194="8 5,5",M194="8 6",M194="8 6,5",M194="8 7",M194="8а 0,5",M194="8а 1",M194="8а 1,5",M194="8а 2",M194="8а 2,5",M194="8а 3",M194="8а 3,5",M194="8а 4",M194="8а 4,5",M194="8а 5",M194="8а 5,5",M194="8а 6",M194="8а 6,5",M194="8а 7",M194="9 0,5",M194="9 1",M194="9 1,5",M194="9 2",M194="9 2,5",M194="9 3",M194="9 3,5",M194="9 4",M194="9 4,5",M194="9 5",M194="9 5,5",M194="9 6",M194="9 6,5",M194="9 7",M194="10 0,5",M194="10 1",M194="10 1,5",M194="10 2",M194="10 2,5",M194="10 3",M194="10 3,5",M194="10 4",M194="10 4,5",M194="10 5",M194="10 5,5",M194="10 6",M194="10 6,5",M194="10 7")),"",IF(AND(N$1="п",N192&lt;7),7-N192,IF(AND(N$1="п",N192=7),"",IF(AND(N$1="п",N192="в"),7,IF(OR(N194="о",N194="к",N194="уо",N194="б",),"",IF(N192&lt;8,8-N192,IF(N192="в",8,""))))))))))</f>
        <v/>
      </c>
      <c r="O196" s="134" t="str">
        <f>IF(OR(O$14="сб",O$14="вс"),"",IF(AND(O192="в",O$1="п",OR(N194="7 0,5",N194="7 1",N194="7 1,5",N194="7 2",N194="7 2,5",N194="7 3",N194="7 3,5",N194="7 4",N194="7 4,5",N194="7 5",N194="7 5,5",N194="7 6",N194="7 6,5",N194="7 7",N194="7а 0,5",N194="7а 1",N194="7а 1,5",N194="7а 2",N194="7а 2,5",N194="7а 3",N194="7а 3,5",N194="7а 4",N194="7а 4,5",N194="7а 5",N194="7а 5,5",N194="7а 6",N194="7а 6,5",N194="7а 7",N194="8 0,5",N194="8 1",N194="8 1,5",N194="8 2",N194="8 2,5",N194="8 3",N194="8 3,5",N194="8 4",N194="8 4,5",N194="8 5",N194="8 5,5",N194="8 6",N194="8 6,5",N194="8 7",N194="8а 0,5",N194="8а 1",N194="8а 1,5",N194="8а 2",N194="8а 2,5",N194="8а 3",N194="8а 3,5",N194="8а 4",N194="8а 4,5",N194="8а 5",N194="8а 5,5",N194="8а 6",N194="8а 6,5",N194="8а 7",N194="9 0,5",N194="9 1",N194="9 1,5",N194="9 2",N194="9 2,5",N194="9 3",N194="9 3,5",N194="9 4",N194="9 4,5",N194="9 5",N194="9 5,5",N194="9 6",N194="9 6,5",N194="9 7",N194="10 0,5",N194="10 1",N194="10 1,5",N194="10 2",N194="10 2,5",N194="10 3",N194="10 3,5",N194="10 4",N194="10 4,5",N194="10 5",N194="10 5,5",N194="10 6",N194="10 6,5",N194="10 7")),7-б!N208,IF(AND(O192="в",OR(N194="7 0,5",N194="7 1",N194="7 1,5",N194="7 2",N194="7 2,5",N194="7 3",N194="7 3,5",N194="7 4",N194="7 4,5",N194="7 5",N194="7 5,5",N194="7 6",N194="7 6,5",N194="7 7",N194="7а 0,5",N194="7а 1",N194="7а 1,5",N194="7а 2",N194="7а 2,5",N194="7а 3",N194="7а 3,5",N194="7а 4",N194="7а 4,5",N194="7а 5",N194="7а 5,5",N194="7а 6",N194="7а 6,5",N194="7а 7",N194="8 0,5",N194="8 1",N194="8 1,5",N194="8 2",N194="8 2,5",N194="8 3",N194="8 3,5",N194="8 4",N194="8 4,5",N194="8 5",N194="8 5,5",N194="8 6",N194="8 6,5",N194="8 7",N194="8а 0,5",N194="8а 1",N194="8а 1,5",N194="8а 2",N194="8а 2,5",N194="8а 3",N194="8а 3,5",N194="8а 4",N194="8а 4,5",N194="8а 5",N194="8а 5,5",N194="8а 6",N194="8а 6,5",N194="8а 7",N194="9 0,5",N194="9 1",N194="9 1,5",N194="9 2",N194="9 2,5",N194="9 3",N194="9 3,5",N194="9 4",N194="9 4,5",N194="9 5",N194="9 5,5",N194="9 6",N194="9 6,5",N194="9 7",N194="10 0,5",N194="10 1",N194="10 1,5",N194="10 2",N194="10 2,5",N194="10 3",N194="10 3,5",N194="10 4",N194="10 4,5",N194="10 5",N194="10 5,5",N194="10 6",N194="10 6,5",N194="10 7")),8-б!N208,IF(AND(OR(O192="о",O192="б",O192="к",O192="уо",),OR(N194="7 0,5",N194="7 1",N194="7 1,5",N194="7 2",N194="7 2,5",N194="7 3",N194="7 3,5",N194="7 4",N194="7 4,5",N194="7 5",N194="7 5,5",N194="7 6",N194="7 6,5",N194="7 7",N194="7а 0,5",N194="7а 1",N194="7а 1,5",N194="7а 2",N194="7а 2,5",N194="7а 3",N194="7а 3,5",N194="7а 4",N194="7а 4,5",N194="7а 5",N194="7а 5,5",N194="7а 6",N194="7а 6,5",N194="7а 7",N194="8 0,5",N194="8 1",N194="8 1,5",N194="8 2",N194="8 2,5",N194="8 3",N194="8 3,5",N194="8 4",N194="8 4,5",N194="8 5",N194="8 5,5",N194="8 6",N194="8 6,5",N194="8 7",N194="8а 0,5",N194="8а 1",N194="8а 1,5",N194="8а 2",N194="8а 2,5",N194="8а 3",N194="8а 3,5",N194="8а 4",N194="8а 4,5",N194="8а 5",N194="8а 5,5",N194="8а 6",N194="8а 6,5",N194="8а 7",N194="9 0,5",N194="9 1",N194="9 1,5",N194="9 2",N194="9 2,5",N194="9 3",N194="9 3,5",N194="9 4",N194="9 4,5",N194="9 5",N194="9 5,5",N194="9 6",N194="9 6,5",N194="9 7",N194="10 0,5",N194="10 1",N194="10 1,5",N194="10 2",N194="10 2,5",N194="10 3",N194="10 3,5",N194="10 4",N194="10 4,5",N194="10 5",N194="10 5,5",N194="10 6",N194="10 6,5",N194="10 7")),"",IF(AND(O$1="п",O192&lt;7),7-O192,IF(AND(O$1="п",O192=7),"",IF(AND(O$1="п",O192="в"),7,IF(OR(O194="о",O194="к",O194="уо",O194="б",),"",IF(O192&lt;8,8-O192,IF(O192="в",8,""))))))))))</f>
        <v/>
      </c>
      <c r="P196" s="134" t="str">
        <f>IF(OR(P$14="сб",P$14="вс"),"",IF(AND(P192="в",P$1="п",OR(O194="7 0,5",O194="7 1",O194="7 1,5",O194="7 2",O194="7 2,5",O194="7 3",O194="7 3,5",O194="7 4",O194="7 4,5",O194="7 5",O194="7 5,5",O194="7 6",O194="7 6,5",O194="7 7",O194="7а 0,5",O194="7а 1",O194="7а 1,5",O194="7а 2",O194="7а 2,5",O194="7а 3",O194="7а 3,5",O194="7а 4",O194="7а 4,5",O194="7а 5",O194="7а 5,5",O194="7а 6",O194="7а 6,5",O194="7а 7",O194="8 0,5",O194="8 1",O194="8 1,5",O194="8 2",O194="8 2,5",O194="8 3",O194="8 3,5",O194="8 4",O194="8 4,5",O194="8 5",O194="8 5,5",O194="8 6",O194="8 6,5",O194="8 7",O194="8а 0,5",O194="8а 1",O194="8а 1,5",O194="8а 2",O194="8а 2,5",O194="8а 3",O194="8а 3,5",O194="8а 4",O194="8а 4,5",O194="8а 5",O194="8а 5,5",O194="8а 6",O194="8а 6,5",O194="8а 7",O194="9 0,5",O194="9 1",O194="9 1,5",O194="9 2",O194="9 2,5",O194="9 3",O194="9 3,5",O194="9 4",O194="9 4,5",O194="9 5",O194="9 5,5",O194="9 6",O194="9 6,5",O194="9 7",O194="10 0,5",O194="10 1",O194="10 1,5",O194="10 2",O194="10 2,5",O194="10 3",O194="10 3,5",O194="10 4",O194="10 4,5",O194="10 5",O194="10 5,5",O194="10 6",O194="10 6,5",O194="10 7")),7-б!O208,IF(AND(P192="в",OR(O194="7 0,5",O194="7 1",O194="7 1,5",O194="7 2",O194="7 2,5",O194="7 3",O194="7 3,5",O194="7 4",O194="7 4,5",O194="7 5",O194="7 5,5",O194="7 6",O194="7 6,5",O194="7 7",O194="7а 0,5",O194="7а 1",O194="7а 1,5",O194="7а 2",O194="7а 2,5",O194="7а 3",O194="7а 3,5",O194="7а 4",O194="7а 4,5",O194="7а 5",O194="7а 5,5",O194="7а 6",O194="7а 6,5",O194="7а 7",O194="8 0,5",O194="8 1",O194="8 1,5",O194="8 2",O194="8 2,5",O194="8 3",O194="8 3,5",O194="8 4",O194="8 4,5",O194="8 5",O194="8 5,5",O194="8 6",O194="8 6,5",O194="8 7",O194="8а 0,5",O194="8а 1",O194="8а 1,5",O194="8а 2",O194="8а 2,5",O194="8а 3",O194="8а 3,5",O194="8а 4",O194="8а 4,5",O194="8а 5",O194="8а 5,5",O194="8а 6",O194="8а 6,5",O194="8а 7",O194="9 0,5",O194="9 1",O194="9 1,5",O194="9 2",O194="9 2,5",O194="9 3",O194="9 3,5",O194="9 4",O194="9 4,5",O194="9 5",O194="9 5,5",O194="9 6",O194="9 6,5",O194="9 7",O194="10 0,5",O194="10 1",O194="10 1,5",O194="10 2",O194="10 2,5",O194="10 3",O194="10 3,5",O194="10 4",O194="10 4,5",O194="10 5",O194="10 5,5",O194="10 6",O194="10 6,5",O194="10 7")),8-б!O208,IF(AND(OR(P192="о",P192="б",P192="к",P192="уо",),OR(O194="7 0,5",O194="7 1",O194="7 1,5",O194="7 2",O194="7 2,5",O194="7 3",O194="7 3,5",O194="7 4",O194="7 4,5",O194="7 5",O194="7 5,5",O194="7 6",O194="7 6,5",O194="7 7",O194="7а 0,5",O194="7а 1",O194="7а 1,5",O194="7а 2",O194="7а 2,5",O194="7а 3",O194="7а 3,5",O194="7а 4",O194="7а 4,5",O194="7а 5",O194="7а 5,5",O194="7а 6",O194="7а 6,5",O194="7а 7",O194="8 0,5",O194="8 1",O194="8 1,5",O194="8 2",O194="8 2,5",O194="8 3",O194="8 3,5",O194="8 4",O194="8 4,5",O194="8 5",O194="8 5,5",O194="8 6",O194="8 6,5",O194="8 7",O194="8а 0,5",O194="8а 1",O194="8а 1,5",O194="8а 2",O194="8а 2,5",O194="8а 3",O194="8а 3,5",O194="8а 4",O194="8а 4,5",O194="8а 5",O194="8а 5,5",O194="8а 6",O194="8а 6,5",O194="8а 7",O194="9 0,5",O194="9 1",O194="9 1,5",O194="9 2",O194="9 2,5",O194="9 3",O194="9 3,5",O194="9 4",O194="9 4,5",O194="9 5",O194="9 5,5",O194="9 6",O194="9 6,5",O194="9 7",O194="10 0,5",O194="10 1",O194="10 1,5",O194="10 2",O194="10 2,5",O194="10 3",O194="10 3,5",O194="10 4",O194="10 4,5",O194="10 5",O194="10 5,5",O194="10 6",O194="10 6,5",O194="10 7")),"",IF(AND(P$1="п",P192&lt;7),7-P192,IF(AND(P$1="п",P192=7),"",IF(AND(P$1="п",P192="в"),7,IF(OR(P194="о",P194="к",P194="уо",P194="б",),"",IF(P192&lt;8,8-P192,IF(P192="в",8,""))))))))))</f>
        <v/>
      </c>
      <c r="Q196" s="134" t="str">
        <f>IF(OR(Q$14="сб",Q$14="вс"),"",IF(AND(Q192="в",Q$1="п",OR(P194="7 0,5",P194="7 1",P194="7 1,5",P194="7 2",P194="7 2,5",P194="7 3",P194="7 3,5",P194="7 4",P194="7 4,5",P194="7 5",P194="7 5,5",P194="7 6",P194="7 6,5",P194="7 7",P194="7а 0,5",P194="7а 1",P194="7а 1,5",P194="7а 2",P194="7а 2,5",P194="7а 3",P194="7а 3,5",P194="7а 4",P194="7а 4,5",P194="7а 5",P194="7а 5,5",P194="7а 6",P194="7а 6,5",P194="7а 7",P194="8 0,5",P194="8 1",P194="8 1,5",P194="8 2",P194="8 2,5",P194="8 3",P194="8 3,5",P194="8 4",P194="8 4,5",P194="8 5",P194="8 5,5",P194="8 6",P194="8 6,5",P194="8 7",P194="8а 0,5",P194="8а 1",P194="8а 1,5",P194="8а 2",P194="8а 2,5",P194="8а 3",P194="8а 3,5",P194="8а 4",P194="8а 4,5",P194="8а 5",P194="8а 5,5",P194="8а 6",P194="8а 6,5",P194="8а 7",P194="9 0,5",P194="9 1",P194="9 1,5",P194="9 2",P194="9 2,5",P194="9 3",P194="9 3,5",P194="9 4",P194="9 4,5",P194="9 5",P194="9 5,5",P194="9 6",P194="9 6,5",P194="9 7",P194="10 0,5",P194="10 1",P194="10 1,5",P194="10 2",P194="10 2,5",P194="10 3",P194="10 3,5",P194="10 4",P194="10 4,5",P194="10 5",P194="10 5,5",P194="10 6",P194="10 6,5",P194="10 7")),7-б!P208,IF(AND(Q192="в",OR(P194="7 0,5",P194="7 1",P194="7 1,5",P194="7 2",P194="7 2,5",P194="7 3",P194="7 3,5",P194="7 4",P194="7 4,5",P194="7 5",P194="7 5,5",P194="7 6",P194="7 6,5",P194="7 7",P194="7а 0,5",P194="7а 1",P194="7а 1,5",P194="7а 2",P194="7а 2,5",P194="7а 3",P194="7а 3,5",P194="7а 4",P194="7а 4,5",P194="7а 5",P194="7а 5,5",P194="7а 6",P194="7а 6,5",P194="7а 7",P194="8 0,5",P194="8 1",P194="8 1,5",P194="8 2",P194="8 2,5",P194="8 3",P194="8 3,5",P194="8 4",P194="8 4,5",P194="8 5",P194="8 5,5",P194="8 6",P194="8 6,5",P194="8 7",P194="8а 0,5",P194="8а 1",P194="8а 1,5",P194="8а 2",P194="8а 2,5",P194="8а 3",P194="8а 3,5",P194="8а 4",P194="8а 4,5",P194="8а 5",P194="8а 5,5",P194="8а 6",P194="8а 6,5",P194="8а 7",P194="9 0,5",P194="9 1",P194="9 1,5",P194="9 2",P194="9 2,5",P194="9 3",P194="9 3,5",P194="9 4",P194="9 4,5",P194="9 5",P194="9 5,5",P194="9 6",P194="9 6,5",P194="9 7",P194="10 0,5",P194="10 1",P194="10 1,5",P194="10 2",P194="10 2,5",P194="10 3",P194="10 3,5",P194="10 4",P194="10 4,5",P194="10 5",P194="10 5,5",P194="10 6",P194="10 6,5",P194="10 7")),8-б!P208,IF(AND(OR(Q192="о",Q192="б",Q192="к",Q192="уо",),OR(P194="7 0,5",P194="7 1",P194="7 1,5",P194="7 2",P194="7 2,5",P194="7 3",P194="7 3,5",P194="7 4",P194="7 4,5",P194="7 5",P194="7 5,5",P194="7 6",P194="7 6,5",P194="7 7",P194="7а 0,5",P194="7а 1",P194="7а 1,5",P194="7а 2",P194="7а 2,5",P194="7а 3",P194="7а 3,5",P194="7а 4",P194="7а 4,5",P194="7а 5",P194="7а 5,5",P194="7а 6",P194="7а 6,5",P194="7а 7",P194="8 0,5",P194="8 1",P194="8 1,5",P194="8 2",P194="8 2,5",P194="8 3",P194="8 3,5",P194="8 4",P194="8 4,5",P194="8 5",P194="8 5,5",P194="8 6",P194="8 6,5",P194="8 7",P194="8а 0,5",P194="8а 1",P194="8а 1,5",P194="8а 2",P194="8а 2,5",P194="8а 3",P194="8а 3,5",P194="8а 4",P194="8а 4,5",P194="8а 5",P194="8а 5,5",P194="8а 6",P194="8а 6,5",P194="8а 7",P194="9 0,5",P194="9 1",P194="9 1,5",P194="9 2",P194="9 2,5",P194="9 3",P194="9 3,5",P194="9 4",P194="9 4,5",P194="9 5",P194="9 5,5",P194="9 6",P194="9 6,5",P194="9 7",P194="10 0,5",P194="10 1",P194="10 1,5",P194="10 2",P194="10 2,5",P194="10 3",P194="10 3,5",P194="10 4",P194="10 4,5",P194="10 5",P194="10 5,5",P194="10 6",P194="10 6,5",P194="10 7")),"",IF(AND(Q$1="п",Q192&lt;7),7-Q192,IF(AND(Q$1="п",Q192=7),"",IF(AND(Q$1="п",Q192="в"),7,IF(OR(Q194="о",Q194="к",Q194="уо",Q194="б",),"",IF(Q192&lt;8,8-Q192,IF(Q192="в",8,""))))))))))</f>
        <v/>
      </c>
      <c r="R196" s="134" t="str">
        <f>IF(OR(R$14="сб",R$14="вс"),"",IF(AND(R192="в",R$1="п",OR(Q194="7 0,5",Q194="7 1",Q194="7 1,5",Q194="7 2",Q194="7 2,5",Q194="7 3",Q194="7 3,5",Q194="7 4",Q194="7 4,5",Q194="7 5",Q194="7 5,5",Q194="7 6",Q194="7 6,5",Q194="7 7",Q194="7а 0,5",Q194="7а 1",Q194="7а 1,5",Q194="7а 2",Q194="7а 2,5",Q194="7а 3",Q194="7а 3,5",Q194="7а 4",Q194="7а 4,5",Q194="7а 5",Q194="7а 5,5",Q194="7а 6",Q194="7а 6,5",Q194="7а 7",Q194="8 0,5",Q194="8 1",Q194="8 1,5",Q194="8 2",Q194="8 2,5",Q194="8 3",Q194="8 3,5",Q194="8 4",Q194="8 4,5",Q194="8 5",Q194="8 5,5",Q194="8 6",Q194="8 6,5",Q194="8 7",Q194="8а 0,5",Q194="8а 1",Q194="8а 1,5",Q194="8а 2",Q194="8а 2,5",Q194="8а 3",Q194="8а 3,5",Q194="8а 4",Q194="8а 4,5",Q194="8а 5",Q194="8а 5,5",Q194="8а 6",Q194="8а 6,5",Q194="8а 7",Q194="9 0,5",Q194="9 1",Q194="9 1,5",Q194="9 2",Q194="9 2,5",Q194="9 3",Q194="9 3,5",Q194="9 4",Q194="9 4,5",Q194="9 5",Q194="9 5,5",Q194="9 6",Q194="9 6,5",Q194="9 7",Q194="10 0,5",Q194="10 1",Q194="10 1,5",Q194="10 2",Q194="10 2,5",Q194="10 3",Q194="10 3,5",Q194="10 4",Q194="10 4,5",Q194="10 5",Q194="10 5,5",Q194="10 6",Q194="10 6,5",Q194="10 7")),7-б!Q208,IF(AND(R192="в",OR(Q194="7 0,5",Q194="7 1",Q194="7 1,5",Q194="7 2",Q194="7 2,5",Q194="7 3",Q194="7 3,5",Q194="7 4",Q194="7 4,5",Q194="7 5",Q194="7 5,5",Q194="7 6",Q194="7 6,5",Q194="7 7",Q194="7а 0,5",Q194="7а 1",Q194="7а 1,5",Q194="7а 2",Q194="7а 2,5",Q194="7а 3",Q194="7а 3,5",Q194="7а 4",Q194="7а 4,5",Q194="7а 5",Q194="7а 5,5",Q194="7а 6",Q194="7а 6,5",Q194="7а 7",Q194="8 0,5",Q194="8 1",Q194="8 1,5",Q194="8 2",Q194="8 2,5",Q194="8 3",Q194="8 3,5",Q194="8 4",Q194="8 4,5",Q194="8 5",Q194="8 5,5",Q194="8 6",Q194="8 6,5",Q194="8 7",Q194="8а 0,5",Q194="8а 1",Q194="8а 1,5",Q194="8а 2",Q194="8а 2,5",Q194="8а 3",Q194="8а 3,5",Q194="8а 4",Q194="8а 4,5",Q194="8а 5",Q194="8а 5,5",Q194="8а 6",Q194="8а 6,5",Q194="8а 7",Q194="9 0,5",Q194="9 1",Q194="9 1,5",Q194="9 2",Q194="9 2,5",Q194="9 3",Q194="9 3,5",Q194="9 4",Q194="9 4,5",Q194="9 5",Q194="9 5,5",Q194="9 6",Q194="9 6,5",Q194="9 7",Q194="10 0,5",Q194="10 1",Q194="10 1,5",Q194="10 2",Q194="10 2,5",Q194="10 3",Q194="10 3,5",Q194="10 4",Q194="10 4,5",Q194="10 5",Q194="10 5,5",Q194="10 6",Q194="10 6,5",Q194="10 7")),8-б!Q208,IF(AND(OR(R192="о",R192="б",R192="к",R192="уо",),OR(Q194="7 0,5",Q194="7 1",Q194="7 1,5",Q194="7 2",Q194="7 2,5",Q194="7 3",Q194="7 3,5",Q194="7 4",Q194="7 4,5",Q194="7 5",Q194="7 5,5",Q194="7 6",Q194="7 6,5",Q194="7 7",Q194="7а 0,5",Q194="7а 1",Q194="7а 1,5",Q194="7а 2",Q194="7а 2,5",Q194="7а 3",Q194="7а 3,5",Q194="7а 4",Q194="7а 4,5",Q194="7а 5",Q194="7а 5,5",Q194="7а 6",Q194="7а 6,5",Q194="7а 7",Q194="8 0,5",Q194="8 1",Q194="8 1,5",Q194="8 2",Q194="8 2,5",Q194="8 3",Q194="8 3,5",Q194="8 4",Q194="8 4,5",Q194="8 5",Q194="8 5,5",Q194="8 6",Q194="8 6,5",Q194="8 7",Q194="8а 0,5",Q194="8а 1",Q194="8а 1,5",Q194="8а 2",Q194="8а 2,5",Q194="8а 3",Q194="8а 3,5",Q194="8а 4",Q194="8а 4,5",Q194="8а 5",Q194="8а 5,5",Q194="8а 6",Q194="8а 6,5",Q194="8а 7",Q194="9 0,5",Q194="9 1",Q194="9 1,5",Q194="9 2",Q194="9 2,5",Q194="9 3",Q194="9 3,5",Q194="9 4",Q194="9 4,5",Q194="9 5",Q194="9 5,5",Q194="9 6",Q194="9 6,5",Q194="9 7",Q194="10 0,5",Q194="10 1",Q194="10 1,5",Q194="10 2",Q194="10 2,5",Q194="10 3",Q194="10 3,5",Q194="10 4",Q194="10 4,5",Q194="10 5",Q194="10 5,5",Q194="10 6",Q194="10 6,5",Q194="10 7")),"",IF(AND(R$1="п",R192&lt;7),7-R192,IF(AND(R$1="п",R192=7),"",IF(AND(R$1="п",R192="в"),7,IF(OR(R194="о",R194="к",R194="уо",R194="б",),"",IF(R192&lt;8,8-R192,IF(R192="в",8,""))))))))))</f>
        <v/>
      </c>
      <c r="S196" s="133" t="str">
        <f>IF(OR(S$14="сб",S$14="вс"),"",IF(AND(S192="в",S$1="п",OR(R194="7 0,5",R194="7 1",R194="7 1,5",R194="7 2",R194="7 2,5",R194="7 3",R194="7 3,5",R194="7 4",R194="7 4,5",R194="7 5",R194="7 5,5",R194="7 6",R194="7 6,5",R194="7 7",R194="7а 0,5",R194="7а 1",R194="7а 1,5",R194="7а 2",R194="7а 2,5",R194="7а 3",R194="7а 3,5",R194="7а 4",R194="7а 4,5",R194="7а 5",R194="7а 5,5",R194="7а 6",R194="7а 6,5",R194="7а 7",R194="8 0,5",R194="8 1",R194="8 1,5",R194="8 2",R194="8 2,5",R194="8 3",R194="8 3,5",R194="8 4",R194="8 4,5",R194="8 5",R194="8 5,5",R194="8 6",R194="8 6,5",R194="8 7",R194="8а 0,5",R194="8а 1",R194="8а 1,5",R194="8а 2",R194="8а 2,5",R194="8а 3",R194="8а 3,5",R194="8а 4",R194="8а 4,5",R194="8а 5",R194="8а 5,5",R194="8а 6",R194="8а 6,5",R194="8а 7",R194="9 0,5",R194="9 1",R194="9 1,5",R194="9 2",R194="9 2,5",R194="9 3",R194="9 3,5",R194="9 4",R194="9 4,5",R194="9 5",R194="9 5,5",R194="9 6",R194="9 6,5",R194="9 7",R194="10 0,5",R194="10 1",R194="10 1,5",R194="10 2",R194="10 2,5",R194="10 3",R194="10 3,5",R194="10 4",R194="10 4,5",R194="10 5",R194="10 5,5",R194="10 6",R194="10 6,5",R194="10 7")),7-б!R208,IF(AND(S192="в",OR(R194="7 0,5",R194="7 1",R194="7 1,5",R194="7 2",R194="7 2,5",R194="7 3",R194="7 3,5",R194="7 4",R194="7 4,5",R194="7 5",R194="7 5,5",R194="7 6",R194="7 6,5",R194="7 7",R194="7а 0,5",R194="7а 1",R194="7а 1,5",R194="7а 2",R194="7а 2,5",R194="7а 3",R194="7а 3,5",R194="7а 4",R194="7а 4,5",R194="7а 5",R194="7а 5,5",R194="7а 6",R194="7а 6,5",R194="7а 7",R194="8 0,5",R194="8 1",R194="8 1,5",R194="8 2",R194="8 2,5",R194="8 3",R194="8 3,5",R194="8 4",R194="8 4,5",R194="8 5",R194="8 5,5",R194="8 6",R194="8 6,5",R194="8 7",R194="8а 0,5",R194="8а 1",R194="8а 1,5",R194="8а 2",R194="8а 2,5",R194="8а 3",R194="8а 3,5",R194="8а 4",R194="8а 4,5",R194="8а 5",R194="8а 5,5",R194="8а 6",R194="8а 6,5",R194="8а 7",R194="9 0,5",R194="9 1",R194="9 1,5",R194="9 2",R194="9 2,5",R194="9 3",R194="9 3,5",R194="9 4",R194="9 4,5",R194="9 5",R194="9 5,5",R194="9 6",R194="9 6,5",R194="9 7",R194="10 0,5",R194="10 1",R194="10 1,5",R194="10 2",R194="10 2,5",R194="10 3",R194="10 3,5",R194="10 4",R194="10 4,5",R194="10 5",R194="10 5,5",R194="10 6",R194="10 6,5",R194="10 7")),8-б!R208,IF(AND(OR(S192="о",S192="б",S192="к",S192="уо",),OR(R194="7 0,5",R194="7 1",R194="7 1,5",R194="7 2",R194="7 2,5",R194="7 3",R194="7 3,5",R194="7 4",R194="7 4,5",R194="7 5",R194="7 5,5",R194="7 6",R194="7 6,5",R194="7 7",R194="7а 0,5",R194="7а 1",R194="7а 1,5",R194="7а 2",R194="7а 2,5",R194="7а 3",R194="7а 3,5",R194="7а 4",R194="7а 4,5",R194="7а 5",R194="7а 5,5",R194="7а 6",R194="7а 6,5",R194="7а 7",R194="8 0,5",R194="8 1",R194="8 1,5",R194="8 2",R194="8 2,5",R194="8 3",R194="8 3,5",R194="8 4",R194="8 4,5",R194="8 5",R194="8 5,5",R194="8 6",R194="8 6,5",R194="8 7",R194="8а 0,5",R194="8а 1",R194="8а 1,5",R194="8а 2",R194="8а 2,5",R194="8а 3",R194="8а 3,5",R194="8а 4",R194="8а 4,5",R194="8а 5",R194="8а 5,5",R194="8а 6",R194="8а 6,5",R194="8а 7",R194="9 0,5",R194="9 1",R194="9 1,5",R194="9 2",R194="9 2,5",R194="9 3",R194="9 3,5",R194="9 4",R194="9 4,5",R194="9 5",R194="9 5,5",R194="9 6",R194="9 6,5",R194="9 7",R194="10 0,5",R194="10 1",R194="10 1,5",R194="10 2",R194="10 2,5",R194="10 3",R194="10 3,5",R194="10 4",R194="10 4,5",R194="10 5",R194="10 5,5",R194="10 6",R194="10 6,5",R194="10 7")),"",IF(AND(S$1="п",S192&lt;7),7-S192,IF(AND(S$1="п",S192=7),"",IF(AND(S$1="п",S192="в"),7,IF(OR(S194="о",S194="к",S194="уо",S194="б",),"",IF(S192&lt;8,8-S192,IF(S192="в",8,""))))))))))</f>
        <v/>
      </c>
      <c r="T196" s="133" t="str">
        <f>IF(OR(T$14="сб",T$14="вс"),"",IF(AND(T192="в",T$1="п",OR(S194="7 0,5",S194="7 1",S194="7 1,5",S194="7 2",S194="7 2,5",S194="7 3",S194="7 3,5",S194="7 4",S194="7 4,5",S194="7 5",S194="7 5,5",S194="7 6",S194="7 6,5",S194="7 7",S194="7а 0,5",S194="7а 1",S194="7а 1,5",S194="7а 2",S194="7а 2,5",S194="7а 3",S194="7а 3,5",S194="7а 4",S194="7а 4,5",S194="7а 5",S194="7а 5,5",S194="7а 6",S194="7а 6,5",S194="7а 7",S194="8 0,5",S194="8 1",S194="8 1,5",S194="8 2",S194="8 2,5",S194="8 3",S194="8 3,5",S194="8 4",S194="8 4,5",S194="8 5",S194="8 5,5",S194="8 6",S194="8 6,5",S194="8 7",S194="8а 0,5",S194="8а 1",S194="8а 1,5",S194="8а 2",S194="8а 2,5",S194="8а 3",S194="8а 3,5",S194="8а 4",S194="8а 4,5",S194="8а 5",S194="8а 5,5",S194="8а 6",S194="8а 6,5",S194="8а 7",S194="9 0,5",S194="9 1",S194="9 1,5",S194="9 2",S194="9 2,5",S194="9 3",S194="9 3,5",S194="9 4",S194="9 4,5",S194="9 5",S194="9 5,5",S194="9 6",S194="9 6,5",S194="9 7",S194="10 0,5",S194="10 1",S194="10 1,5",S194="10 2",S194="10 2,5",S194="10 3",S194="10 3,5",S194="10 4",S194="10 4,5",S194="10 5",S194="10 5,5",S194="10 6",S194="10 6,5",S194="10 7")),7-б!S208,IF(AND(T192="в",OR(S194="7 0,5",S194="7 1",S194="7 1,5",S194="7 2",S194="7 2,5",S194="7 3",S194="7 3,5",S194="7 4",S194="7 4,5",S194="7 5",S194="7 5,5",S194="7 6",S194="7 6,5",S194="7 7",S194="7а 0,5",S194="7а 1",S194="7а 1,5",S194="7а 2",S194="7а 2,5",S194="7а 3",S194="7а 3,5",S194="7а 4",S194="7а 4,5",S194="7а 5",S194="7а 5,5",S194="7а 6",S194="7а 6,5",S194="7а 7",S194="8 0,5",S194="8 1",S194="8 1,5",S194="8 2",S194="8 2,5",S194="8 3",S194="8 3,5",S194="8 4",S194="8 4,5",S194="8 5",S194="8 5,5",S194="8 6",S194="8 6,5",S194="8 7",S194="8а 0,5",S194="8а 1",S194="8а 1,5",S194="8а 2",S194="8а 2,5",S194="8а 3",S194="8а 3,5",S194="8а 4",S194="8а 4,5",S194="8а 5",S194="8а 5,5",S194="8а 6",S194="8а 6,5",S194="8а 7",S194="9 0,5",S194="9 1",S194="9 1,5",S194="9 2",S194="9 2,5",S194="9 3",S194="9 3,5",S194="9 4",S194="9 4,5",S194="9 5",S194="9 5,5",S194="9 6",S194="9 6,5",S194="9 7",S194="10 0,5",S194="10 1",S194="10 1,5",S194="10 2",S194="10 2,5",S194="10 3",S194="10 3,5",S194="10 4",S194="10 4,5",S194="10 5",S194="10 5,5",S194="10 6",S194="10 6,5",S194="10 7")),8-б!S208,IF(AND(OR(T192="о",T192="б",T192="к",T192="уо",),OR(S194="7 0,5",S194="7 1",S194="7 1,5",S194="7 2",S194="7 2,5",S194="7 3",S194="7 3,5",S194="7 4",S194="7 4,5",S194="7 5",S194="7 5,5",S194="7 6",S194="7 6,5",S194="7 7",S194="7а 0,5",S194="7а 1",S194="7а 1,5",S194="7а 2",S194="7а 2,5",S194="7а 3",S194="7а 3,5",S194="7а 4",S194="7а 4,5",S194="7а 5",S194="7а 5,5",S194="7а 6",S194="7а 6,5",S194="7а 7",S194="8 0,5",S194="8 1",S194="8 1,5",S194="8 2",S194="8 2,5",S194="8 3",S194="8 3,5",S194="8 4",S194="8 4,5",S194="8 5",S194="8 5,5",S194="8 6",S194="8 6,5",S194="8 7",S194="8а 0,5",S194="8а 1",S194="8а 1,5",S194="8а 2",S194="8а 2,5",S194="8а 3",S194="8а 3,5",S194="8а 4",S194="8а 4,5",S194="8а 5",S194="8а 5,5",S194="8а 6",S194="8а 6,5",S194="8а 7",S194="9 0,5",S194="9 1",S194="9 1,5",S194="9 2",S194="9 2,5",S194="9 3",S194="9 3,5",S194="9 4",S194="9 4,5",S194="9 5",S194="9 5,5",S194="9 6",S194="9 6,5",S194="9 7",S194="10 0,5",S194="10 1",S194="10 1,5",S194="10 2",S194="10 2,5",S194="10 3",S194="10 3,5",S194="10 4",S194="10 4,5",S194="10 5",S194="10 5,5",S194="10 6",S194="10 6,5",S194="10 7")),"",IF(AND(T$1="п",T192&lt;7),7-T192,IF(AND(T$1="п",T192=7),"",IF(AND(T$1="п",T192="в"),7,IF(OR(T194="о",T194="к",T194="уо",T194="б",),"",IF(T192&lt;8,8-T192,IF(T192="в",8,""))))))))))</f>
        <v/>
      </c>
      <c r="U196" s="134" t="str">
        <f>IF(OR(U$14="сб",U$14="вс"),"",IF(AND(U192="в",U$1="п",OR(T194="7 0,5",T194="7 1",T194="7 1,5",T194="7 2",T194="7 2,5",T194="7 3",T194="7 3,5",T194="7 4",T194="7 4,5",T194="7 5",T194="7 5,5",T194="7 6",T194="7 6,5",T194="7 7",T194="7а 0,5",T194="7а 1",T194="7а 1,5",T194="7а 2",T194="7а 2,5",T194="7а 3",T194="7а 3,5",T194="7а 4",T194="7а 4,5",T194="7а 5",T194="7а 5,5",T194="7а 6",T194="7а 6,5",T194="7а 7",T194="8 0,5",T194="8 1",T194="8 1,5",T194="8 2",T194="8 2,5",T194="8 3",T194="8 3,5",T194="8 4",T194="8 4,5",T194="8 5",T194="8 5,5",T194="8 6",T194="8 6,5",T194="8 7",T194="8а 0,5",T194="8а 1",T194="8а 1,5",T194="8а 2",T194="8а 2,5",T194="8а 3",T194="8а 3,5",T194="8а 4",T194="8а 4,5",T194="8а 5",T194="8а 5,5",T194="8а 6",T194="8а 6,5",T194="8а 7",T194="9 0,5",T194="9 1",T194="9 1,5",T194="9 2",T194="9 2,5",T194="9 3",T194="9 3,5",T194="9 4",T194="9 4,5",T194="9 5",T194="9 5,5",T194="9 6",T194="9 6,5",T194="9 7",T194="10 0,5",T194="10 1",T194="10 1,5",T194="10 2",T194="10 2,5",T194="10 3",T194="10 3,5",T194="10 4",T194="10 4,5",T194="10 5",T194="10 5,5",T194="10 6",T194="10 6,5",T194="10 7")),7-б!T208,IF(AND(U192="в",OR(T194="7 0,5",T194="7 1",T194="7 1,5",T194="7 2",T194="7 2,5",T194="7 3",T194="7 3,5",T194="7 4",T194="7 4,5",T194="7 5",T194="7 5,5",T194="7 6",T194="7 6,5",T194="7 7",T194="7а 0,5",T194="7а 1",T194="7а 1,5",T194="7а 2",T194="7а 2,5",T194="7а 3",T194="7а 3,5",T194="7а 4",T194="7а 4,5",T194="7а 5",T194="7а 5,5",T194="7а 6",T194="7а 6,5",T194="7а 7",T194="8 0,5",T194="8 1",T194="8 1,5",T194="8 2",T194="8 2,5",T194="8 3",T194="8 3,5",T194="8 4",T194="8 4,5",T194="8 5",T194="8 5,5",T194="8 6",T194="8 6,5",T194="8 7",T194="8а 0,5",T194="8а 1",T194="8а 1,5",T194="8а 2",T194="8а 2,5",T194="8а 3",T194="8а 3,5",T194="8а 4",T194="8а 4,5",T194="8а 5",T194="8а 5,5",T194="8а 6",T194="8а 6,5",T194="8а 7",T194="9 0,5",T194="9 1",T194="9 1,5",T194="9 2",T194="9 2,5",T194="9 3",T194="9 3,5",T194="9 4",T194="9 4,5",T194="9 5",T194="9 5,5",T194="9 6",T194="9 6,5",T194="9 7",T194="10 0,5",T194="10 1",T194="10 1,5",T194="10 2",T194="10 2,5",T194="10 3",T194="10 3,5",T194="10 4",T194="10 4,5",T194="10 5",T194="10 5,5",T194="10 6",T194="10 6,5",T194="10 7")),8-б!T208,IF(AND(OR(U192="о",U192="б",U192="к",U192="уо",),OR(T194="7 0,5",T194="7 1",T194="7 1,5",T194="7 2",T194="7 2,5",T194="7 3",T194="7 3,5",T194="7 4",T194="7 4,5",T194="7 5",T194="7 5,5",T194="7 6",T194="7 6,5",T194="7 7",T194="7а 0,5",T194="7а 1",T194="7а 1,5",T194="7а 2",T194="7а 2,5",T194="7а 3",T194="7а 3,5",T194="7а 4",T194="7а 4,5",T194="7а 5",T194="7а 5,5",T194="7а 6",T194="7а 6,5",T194="7а 7",T194="8 0,5",T194="8 1",T194="8 1,5",T194="8 2",T194="8 2,5",T194="8 3",T194="8 3,5",T194="8 4",T194="8 4,5",T194="8 5",T194="8 5,5",T194="8 6",T194="8 6,5",T194="8 7",T194="8а 0,5",T194="8а 1",T194="8а 1,5",T194="8а 2",T194="8а 2,5",T194="8а 3",T194="8а 3,5",T194="8а 4",T194="8а 4,5",T194="8а 5",T194="8а 5,5",T194="8а 6",T194="8а 6,5",T194="8а 7",T194="9 0,5",T194="9 1",T194="9 1,5",T194="9 2",T194="9 2,5",T194="9 3",T194="9 3,5",T194="9 4",T194="9 4,5",T194="9 5",T194="9 5,5",T194="9 6",T194="9 6,5",T194="9 7",T194="10 0,5",T194="10 1",T194="10 1,5",T194="10 2",T194="10 2,5",T194="10 3",T194="10 3,5",T194="10 4",T194="10 4,5",T194="10 5",T194="10 5,5",T194="10 6",T194="10 6,5",T194="10 7")),"",IF(AND(U$1="п",U192&lt;7),7-U192,IF(AND(U$1="п",U192=7),"",IF(AND(U$1="п",U192="в"),7,IF(OR(U194="о",U194="к",U194="уо",U194="б",),"",IF(U192&lt;8,8-U192,IF(U192="в",8,""))))))))))</f>
        <v/>
      </c>
      <c r="V196" s="134" t="str">
        <f>IF(OR(V$14="сб",V$14="вс"),"",IF(AND(V192="в",V$1="п",OR(U194="7 0,5",U194="7 1",U194="7 1,5",U194="7 2",U194="7 2,5",U194="7 3",U194="7 3,5",U194="7 4",U194="7 4,5",U194="7 5",U194="7 5,5",U194="7 6",U194="7 6,5",U194="7 7",U194="7а 0,5",U194="7а 1",U194="7а 1,5",U194="7а 2",U194="7а 2,5",U194="7а 3",U194="7а 3,5",U194="7а 4",U194="7а 4,5",U194="7а 5",U194="7а 5,5",U194="7а 6",U194="7а 6,5",U194="7а 7",U194="8 0,5",U194="8 1",U194="8 1,5",U194="8 2",U194="8 2,5",U194="8 3",U194="8 3,5",U194="8 4",U194="8 4,5",U194="8 5",U194="8 5,5",U194="8 6",U194="8 6,5",U194="8 7",U194="8а 0,5",U194="8а 1",U194="8а 1,5",U194="8а 2",U194="8а 2,5",U194="8а 3",U194="8а 3,5",U194="8а 4",U194="8а 4,5",U194="8а 5",U194="8а 5,5",U194="8а 6",U194="8а 6,5",U194="8а 7",U194="9 0,5",U194="9 1",U194="9 1,5",U194="9 2",U194="9 2,5",U194="9 3",U194="9 3,5",U194="9 4",U194="9 4,5",U194="9 5",U194="9 5,5",U194="9 6",U194="9 6,5",U194="9 7",U194="10 0,5",U194="10 1",U194="10 1,5",U194="10 2",U194="10 2,5",U194="10 3",U194="10 3,5",U194="10 4",U194="10 4,5",U194="10 5",U194="10 5,5",U194="10 6",U194="10 6,5",U194="10 7")),7-б!U208,IF(AND(V192="в",OR(U194="7 0,5",U194="7 1",U194="7 1,5",U194="7 2",U194="7 2,5",U194="7 3",U194="7 3,5",U194="7 4",U194="7 4,5",U194="7 5",U194="7 5,5",U194="7 6",U194="7 6,5",U194="7 7",U194="7а 0,5",U194="7а 1",U194="7а 1,5",U194="7а 2",U194="7а 2,5",U194="7а 3",U194="7а 3,5",U194="7а 4",U194="7а 4,5",U194="7а 5",U194="7а 5,5",U194="7а 6",U194="7а 6,5",U194="7а 7",U194="8 0,5",U194="8 1",U194="8 1,5",U194="8 2",U194="8 2,5",U194="8 3",U194="8 3,5",U194="8 4",U194="8 4,5",U194="8 5",U194="8 5,5",U194="8 6",U194="8 6,5",U194="8 7",U194="8а 0,5",U194="8а 1",U194="8а 1,5",U194="8а 2",U194="8а 2,5",U194="8а 3",U194="8а 3,5",U194="8а 4",U194="8а 4,5",U194="8а 5",U194="8а 5,5",U194="8а 6",U194="8а 6,5",U194="8а 7",U194="9 0,5",U194="9 1",U194="9 1,5",U194="9 2",U194="9 2,5",U194="9 3",U194="9 3,5",U194="9 4",U194="9 4,5",U194="9 5",U194="9 5,5",U194="9 6",U194="9 6,5",U194="9 7",U194="10 0,5",U194="10 1",U194="10 1,5",U194="10 2",U194="10 2,5",U194="10 3",U194="10 3,5",U194="10 4",U194="10 4,5",U194="10 5",U194="10 5,5",U194="10 6",U194="10 6,5",U194="10 7")),8-б!U208,IF(AND(OR(V192="о",V192="б",V192="к",V192="уо",),OR(U194="7 0,5",U194="7 1",U194="7 1,5",U194="7 2",U194="7 2,5",U194="7 3",U194="7 3,5",U194="7 4",U194="7 4,5",U194="7 5",U194="7 5,5",U194="7 6",U194="7 6,5",U194="7 7",U194="7а 0,5",U194="7а 1",U194="7а 1,5",U194="7а 2",U194="7а 2,5",U194="7а 3",U194="7а 3,5",U194="7а 4",U194="7а 4,5",U194="7а 5",U194="7а 5,5",U194="7а 6",U194="7а 6,5",U194="7а 7",U194="8 0,5",U194="8 1",U194="8 1,5",U194="8 2",U194="8 2,5",U194="8 3",U194="8 3,5",U194="8 4",U194="8 4,5",U194="8 5",U194="8 5,5",U194="8 6",U194="8 6,5",U194="8 7",U194="8а 0,5",U194="8а 1",U194="8а 1,5",U194="8а 2",U194="8а 2,5",U194="8а 3",U194="8а 3,5",U194="8а 4",U194="8а 4,5",U194="8а 5",U194="8а 5,5",U194="8а 6",U194="8а 6,5",U194="8а 7",U194="9 0,5",U194="9 1",U194="9 1,5",U194="9 2",U194="9 2,5",U194="9 3",U194="9 3,5",U194="9 4",U194="9 4,5",U194="9 5",U194="9 5,5",U194="9 6",U194="9 6,5",U194="9 7",U194="10 0,5",U194="10 1",U194="10 1,5",U194="10 2",U194="10 2,5",U194="10 3",U194="10 3,5",U194="10 4",U194="10 4,5",U194="10 5",U194="10 5,5",U194="10 6",U194="10 6,5",U194="10 7")),"",IF(AND(V$1="п",V192&lt;7),7-V192,IF(AND(V$1="п",V192=7),"",IF(AND(V$1="п",V192="в"),7,IF(OR(V194="о",V194="к",V194="уо",V194="б",),"",IF(V192&lt;8,8-V192,IF(V192="в",8,""))))))))))</f>
        <v/>
      </c>
      <c r="W196" s="134" t="str">
        <f>IF(OR(W$14="сб",W$14="вс"),"",IF(AND(W192="в",W$1="п",OR(V194="7 0,5",V194="7 1",V194="7 1,5",V194="7 2",V194="7 2,5",V194="7 3",V194="7 3,5",V194="7 4",V194="7 4,5",V194="7 5",V194="7 5,5",V194="7 6",V194="7 6,5",V194="7 7",V194="7а 0,5",V194="7а 1",V194="7а 1,5",V194="7а 2",V194="7а 2,5",V194="7а 3",V194="7а 3,5",V194="7а 4",V194="7а 4,5",V194="7а 5",V194="7а 5,5",V194="7а 6",V194="7а 6,5",V194="7а 7",V194="8 0,5",V194="8 1",V194="8 1,5",V194="8 2",V194="8 2,5",V194="8 3",V194="8 3,5",V194="8 4",V194="8 4,5",V194="8 5",V194="8 5,5",V194="8 6",V194="8 6,5",V194="8 7",V194="8а 0,5",V194="8а 1",V194="8а 1,5",V194="8а 2",V194="8а 2,5",V194="8а 3",V194="8а 3,5",V194="8а 4",V194="8а 4,5",V194="8а 5",V194="8а 5,5",V194="8а 6",V194="8а 6,5",V194="8а 7",V194="9 0,5",V194="9 1",V194="9 1,5",V194="9 2",V194="9 2,5",V194="9 3",V194="9 3,5",V194="9 4",V194="9 4,5",V194="9 5",V194="9 5,5",V194="9 6",V194="9 6,5",V194="9 7",V194="10 0,5",V194="10 1",V194="10 1,5",V194="10 2",V194="10 2,5",V194="10 3",V194="10 3,5",V194="10 4",V194="10 4,5",V194="10 5",V194="10 5,5",V194="10 6",V194="10 6,5",V194="10 7")),7-б!V208,IF(AND(W192="в",OR(V194="7 0,5",V194="7 1",V194="7 1,5",V194="7 2",V194="7 2,5",V194="7 3",V194="7 3,5",V194="7 4",V194="7 4,5",V194="7 5",V194="7 5,5",V194="7 6",V194="7 6,5",V194="7 7",V194="7а 0,5",V194="7а 1",V194="7а 1,5",V194="7а 2",V194="7а 2,5",V194="7а 3",V194="7а 3,5",V194="7а 4",V194="7а 4,5",V194="7а 5",V194="7а 5,5",V194="7а 6",V194="7а 6,5",V194="7а 7",V194="8 0,5",V194="8 1",V194="8 1,5",V194="8 2",V194="8 2,5",V194="8 3",V194="8 3,5",V194="8 4",V194="8 4,5",V194="8 5",V194="8 5,5",V194="8 6",V194="8 6,5",V194="8 7",V194="8а 0,5",V194="8а 1",V194="8а 1,5",V194="8а 2",V194="8а 2,5",V194="8а 3",V194="8а 3,5",V194="8а 4",V194="8а 4,5",V194="8а 5",V194="8а 5,5",V194="8а 6",V194="8а 6,5",V194="8а 7",V194="9 0,5",V194="9 1",V194="9 1,5",V194="9 2",V194="9 2,5",V194="9 3",V194="9 3,5",V194="9 4",V194="9 4,5",V194="9 5",V194="9 5,5",V194="9 6",V194="9 6,5",V194="9 7",V194="10 0,5",V194="10 1",V194="10 1,5",V194="10 2",V194="10 2,5",V194="10 3",V194="10 3,5",V194="10 4",V194="10 4,5",V194="10 5",V194="10 5,5",V194="10 6",V194="10 6,5",V194="10 7")),8-б!V208,IF(AND(OR(W192="о",W192="б",W192="к",W192="уо",),OR(V194="7 0,5",V194="7 1",V194="7 1,5",V194="7 2",V194="7 2,5",V194="7 3",V194="7 3,5",V194="7 4",V194="7 4,5",V194="7 5",V194="7 5,5",V194="7 6",V194="7 6,5",V194="7 7",V194="7а 0,5",V194="7а 1",V194="7а 1,5",V194="7а 2",V194="7а 2,5",V194="7а 3",V194="7а 3,5",V194="7а 4",V194="7а 4,5",V194="7а 5",V194="7а 5,5",V194="7а 6",V194="7а 6,5",V194="7а 7",V194="8 0,5",V194="8 1",V194="8 1,5",V194="8 2",V194="8 2,5",V194="8 3",V194="8 3,5",V194="8 4",V194="8 4,5",V194="8 5",V194="8 5,5",V194="8 6",V194="8 6,5",V194="8 7",V194="8а 0,5",V194="8а 1",V194="8а 1,5",V194="8а 2",V194="8а 2,5",V194="8а 3",V194="8а 3,5",V194="8а 4",V194="8а 4,5",V194="8а 5",V194="8а 5,5",V194="8а 6",V194="8а 6,5",V194="8а 7",V194="9 0,5",V194="9 1",V194="9 1,5",V194="9 2",V194="9 2,5",V194="9 3",V194="9 3,5",V194="9 4",V194="9 4,5",V194="9 5",V194="9 5,5",V194="9 6",V194="9 6,5",V194="9 7",V194="10 0,5",V194="10 1",V194="10 1,5",V194="10 2",V194="10 2,5",V194="10 3",V194="10 3,5",V194="10 4",V194="10 4,5",V194="10 5",V194="10 5,5",V194="10 6",V194="10 6,5",V194="10 7")),"",IF(AND(W$1="п",W192&lt;7),7-W192,IF(AND(W$1="п",W192=7),"",IF(AND(W$1="п",W192="в"),7,IF(OR(W194="о",W194="к",W194="уо",W194="б",),"",IF(W192&lt;8,8-W192,IF(W192="в",8,""))))))))))</f>
        <v/>
      </c>
      <c r="X196" s="134" t="str">
        <f>IF(OR(X$14="сб",X$14="вс"),"",IF(AND(X192="в",X$1="п",OR(W194="7 0,5",W194="7 1",W194="7 1,5",W194="7 2",W194="7 2,5",W194="7 3",W194="7 3,5",W194="7 4",W194="7 4,5",W194="7 5",W194="7 5,5",W194="7 6",W194="7 6,5",W194="7 7",W194="7а 0,5",W194="7а 1",W194="7а 1,5",W194="7а 2",W194="7а 2,5",W194="7а 3",W194="7а 3,5",W194="7а 4",W194="7а 4,5",W194="7а 5",W194="7а 5,5",W194="7а 6",W194="7а 6,5",W194="7а 7",W194="8 0,5",W194="8 1",W194="8 1,5",W194="8 2",W194="8 2,5",W194="8 3",W194="8 3,5",W194="8 4",W194="8 4,5",W194="8 5",W194="8 5,5",W194="8 6",W194="8 6,5",W194="8 7",W194="8а 0,5",W194="8а 1",W194="8а 1,5",W194="8а 2",W194="8а 2,5",W194="8а 3",W194="8а 3,5",W194="8а 4",W194="8а 4,5",W194="8а 5",W194="8а 5,5",W194="8а 6",W194="8а 6,5",W194="8а 7",W194="9 0,5",W194="9 1",W194="9 1,5",W194="9 2",W194="9 2,5",W194="9 3",W194="9 3,5",W194="9 4",W194="9 4,5",W194="9 5",W194="9 5,5",W194="9 6",W194="9 6,5",W194="9 7",W194="10 0,5",W194="10 1",W194="10 1,5",W194="10 2",W194="10 2,5",W194="10 3",W194="10 3,5",W194="10 4",W194="10 4,5",W194="10 5",W194="10 5,5",W194="10 6",W194="10 6,5",W194="10 7")),7-б!W208,IF(AND(X192="в",OR(W194="7 0,5",W194="7 1",W194="7 1,5",W194="7 2",W194="7 2,5",W194="7 3",W194="7 3,5",W194="7 4",W194="7 4,5",W194="7 5",W194="7 5,5",W194="7 6",W194="7 6,5",W194="7 7",W194="7а 0,5",W194="7а 1",W194="7а 1,5",W194="7а 2",W194="7а 2,5",W194="7а 3",W194="7а 3,5",W194="7а 4",W194="7а 4,5",W194="7а 5",W194="7а 5,5",W194="7а 6",W194="7а 6,5",W194="7а 7",W194="8 0,5",W194="8 1",W194="8 1,5",W194="8 2",W194="8 2,5",W194="8 3",W194="8 3,5",W194="8 4",W194="8 4,5",W194="8 5",W194="8 5,5",W194="8 6",W194="8 6,5",W194="8 7",W194="8а 0,5",W194="8а 1",W194="8а 1,5",W194="8а 2",W194="8а 2,5",W194="8а 3",W194="8а 3,5",W194="8а 4",W194="8а 4,5",W194="8а 5",W194="8а 5,5",W194="8а 6",W194="8а 6,5",W194="8а 7",W194="9 0,5",W194="9 1",W194="9 1,5",W194="9 2",W194="9 2,5",W194="9 3",W194="9 3,5",W194="9 4",W194="9 4,5",W194="9 5",W194="9 5,5",W194="9 6",W194="9 6,5",W194="9 7",W194="10 0,5",W194="10 1",W194="10 1,5",W194="10 2",W194="10 2,5",W194="10 3",W194="10 3,5",W194="10 4",W194="10 4,5",W194="10 5",W194="10 5,5",W194="10 6",W194="10 6,5",W194="10 7")),8-б!W208,IF(AND(OR(X192="о",X192="б",X192="к",X192="уо",),OR(W194="7 0,5",W194="7 1",W194="7 1,5",W194="7 2",W194="7 2,5",W194="7 3",W194="7 3,5",W194="7 4",W194="7 4,5",W194="7 5",W194="7 5,5",W194="7 6",W194="7 6,5",W194="7 7",W194="7а 0,5",W194="7а 1",W194="7а 1,5",W194="7а 2",W194="7а 2,5",W194="7а 3",W194="7а 3,5",W194="7а 4",W194="7а 4,5",W194="7а 5",W194="7а 5,5",W194="7а 6",W194="7а 6,5",W194="7а 7",W194="8 0,5",W194="8 1",W194="8 1,5",W194="8 2",W194="8 2,5",W194="8 3",W194="8 3,5",W194="8 4",W194="8 4,5",W194="8 5",W194="8 5,5",W194="8 6",W194="8 6,5",W194="8 7",W194="8а 0,5",W194="8а 1",W194="8а 1,5",W194="8а 2",W194="8а 2,5",W194="8а 3",W194="8а 3,5",W194="8а 4",W194="8а 4,5",W194="8а 5",W194="8а 5,5",W194="8а 6",W194="8а 6,5",W194="8а 7",W194="9 0,5",W194="9 1",W194="9 1,5",W194="9 2",W194="9 2,5",W194="9 3",W194="9 3,5",W194="9 4",W194="9 4,5",W194="9 5",W194="9 5,5",W194="9 6",W194="9 6,5",W194="9 7",W194="10 0,5",W194="10 1",W194="10 1,5",W194="10 2",W194="10 2,5",W194="10 3",W194="10 3,5",W194="10 4",W194="10 4,5",W194="10 5",W194="10 5,5",W194="10 6",W194="10 6,5",W194="10 7")),"",IF(AND(X$1="п",X192&lt;7),7-X192,IF(AND(X$1="п",X192=7),"",IF(AND(X$1="п",X192="в"),7,IF(OR(X194="о",X194="к",X194="уо",X194="б",),"",IF(X192&lt;8,8-X192,IF(X192="в",8,""))))))))))</f>
        <v/>
      </c>
      <c r="Y196" s="134" t="str">
        <f>IF(OR(Y$14="сб",Y$14="вс"),"",IF(AND(Y192="в",Y$1="п",OR(X194="7 0,5",X194="7 1",X194="7 1,5",X194="7 2",X194="7 2,5",X194="7 3",X194="7 3,5",X194="7 4",X194="7 4,5",X194="7 5",X194="7 5,5",X194="7 6",X194="7 6,5",X194="7 7",X194="7а 0,5",X194="7а 1",X194="7а 1,5",X194="7а 2",X194="7а 2,5",X194="7а 3",X194="7а 3,5",X194="7а 4",X194="7а 4,5",X194="7а 5",X194="7а 5,5",X194="7а 6",X194="7а 6,5",X194="7а 7",X194="8 0,5",X194="8 1",X194="8 1,5",X194="8 2",X194="8 2,5",X194="8 3",X194="8 3,5",X194="8 4",X194="8 4,5",X194="8 5",X194="8 5,5",X194="8 6",X194="8 6,5",X194="8 7",X194="8а 0,5",X194="8а 1",X194="8а 1,5",X194="8а 2",X194="8а 2,5",X194="8а 3",X194="8а 3,5",X194="8а 4",X194="8а 4,5",X194="8а 5",X194="8а 5,5",X194="8а 6",X194="8а 6,5",X194="8а 7",X194="9 0,5",X194="9 1",X194="9 1,5",X194="9 2",X194="9 2,5",X194="9 3",X194="9 3,5",X194="9 4",X194="9 4,5",X194="9 5",X194="9 5,5",X194="9 6",X194="9 6,5",X194="9 7",X194="10 0,5",X194="10 1",X194="10 1,5",X194="10 2",X194="10 2,5",X194="10 3",X194="10 3,5",X194="10 4",X194="10 4,5",X194="10 5",X194="10 5,5",X194="10 6",X194="10 6,5",X194="10 7")),7-б!X208,IF(AND(Y192="в",OR(X194="7 0,5",X194="7 1",X194="7 1,5",X194="7 2",X194="7 2,5",X194="7 3",X194="7 3,5",X194="7 4",X194="7 4,5",X194="7 5",X194="7 5,5",X194="7 6",X194="7 6,5",X194="7 7",X194="7а 0,5",X194="7а 1",X194="7а 1,5",X194="7а 2",X194="7а 2,5",X194="7а 3",X194="7а 3,5",X194="7а 4",X194="7а 4,5",X194="7а 5",X194="7а 5,5",X194="7а 6",X194="7а 6,5",X194="7а 7",X194="8 0,5",X194="8 1",X194="8 1,5",X194="8 2",X194="8 2,5",X194="8 3",X194="8 3,5",X194="8 4",X194="8 4,5",X194="8 5",X194="8 5,5",X194="8 6",X194="8 6,5",X194="8 7",X194="8а 0,5",X194="8а 1",X194="8а 1,5",X194="8а 2",X194="8а 2,5",X194="8а 3",X194="8а 3,5",X194="8а 4",X194="8а 4,5",X194="8а 5",X194="8а 5,5",X194="8а 6",X194="8а 6,5",X194="8а 7",X194="9 0,5",X194="9 1",X194="9 1,5",X194="9 2",X194="9 2,5",X194="9 3",X194="9 3,5",X194="9 4",X194="9 4,5",X194="9 5",X194="9 5,5",X194="9 6",X194="9 6,5",X194="9 7",X194="10 0,5",X194="10 1",X194="10 1,5",X194="10 2",X194="10 2,5",X194="10 3",X194="10 3,5",X194="10 4",X194="10 4,5",X194="10 5",X194="10 5,5",X194="10 6",X194="10 6,5",X194="10 7")),8-б!X208,IF(AND(OR(Y192="о",Y192="б",Y192="к",Y192="уо",),OR(X194="7 0,5",X194="7 1",X194="7 1,5",X194="7 2",X194="7 2,5",X194="7 3",X194="7 3,5",X194="7 4",X194="7 4,5",X194="7 5",X194="7 5,5",X194="7 6",X194="7 6,5",X194="7 7",X194="7а 0,5",X194="7а 1",X194="7а 1,5",X194="7а 2",X194="7а 2,5",X194="7а 3",X194="7а 3,5",X194="7а 4",X194="7а 4,5",X194="7а 5",X194="7а 5,5",X194="7а 6",X194="7а 6,5",X194="7а 7",X194="8 0,5",X194="8 1",X194="8 1,5",X194="8 2",X194="8 2,5",X194="8 3",X194="8 3,5",X194="8 4",X194="8 4,5",X194="8 5",X194="8 5,5",X194="8 6",X194="8 6,5",X194="8 7",X194="8а 0,5",X194="8а 1",X194="8а 1,5",X194="8а 2",X194="8а 2,5",X194="8а 3",X194="8а 3,5",X194="8а 4",X194="8а 4,5",X194="8а 5",X194="8а 5,5",X194="8а 6",X194="8а 6,5",X194="8а 7",X194="9 0,5",X194="9 1",X194="9 1,5",X194="9 2",X194="9 2,5",X194="9 3",X194="9 3,5",X194="9 4",X194="9 4,5",X194="9 5",X194="9 5,5",X194="9 6",X194="9 6,5",X194="9 7",X194="10 0,5",X194="10 1",X194="10 1,5",X194="10 2",X194="10 2,5",X194="10 3",X194="10 3,5",X194="10 4",X194="10 4,5",X194="10 5",X194="10 5,5",X194="10 6",X194="10 6,5",X194="10 7")),"",IF(AND(Y$1="п",Y192&lt;7),7-Y192,IF(AND(Y$1="п",Y192=7),"",IF(AND(Y$1="п",Y192="в"),7,IF(OR(Y194="о",Y194="к",Y194="уо",Y194="б",),"",IF(Y192&lt;8,8-Y192,IF(Y192="в",8,""))))))))))</f>
        <v/>
      </c>
      <c r="Z196" s="133" t="str">
        <f>IF(OR(Z$14="сб",Z$14="вс"),"",IF(AND(Z192="в",Z$1="п",OR(Y194="7 0,5",Y194="7 1",Y194="7 1,5",Y194="7 2",Y194="7 2,5",Y194="7 3",Y194="7 3,5",Y194="7 4",Y194="7 4,5",Y194="7 5",Y194="7 5,5",Y194="7 6",Y194="7 6,5",Y194="7 7",Y194="7а 0,5",Y194="7а 1",Y194="7а 1,5",Y194="7а 2",Y194="7а 2,5",Y194="7а 3",Y194="7а 3,5",Y194="7а 4",Y194="7а 4,5",Y194="7а 5",Y194="7а 5,5",Y194="7а 6",Y194="7а 6,5",Y194="7а 7",Y194="8 0,5",Y194="8 1",Y194="8 1,5",Y194="8 2",Y194="8 2,5",Y194="8 3",Y194="8 3,5",Y194="8 4",Y194="8 4,5",Y194="8 5",Y194="8 5,5",Y194="8 6",Y194="8 6,5",Y194="8 7",Y194="8а 0,5",Y194="8а 1",Y194="8а 1,5",Y194="8а 2",Y194="8а 2,5",Y194="8а 3",Y194="8а 3,5",Y194="8а 4",Y194="8а 4,5",Y194="8а 5",Y194="8а 5,5",Y194="8а 6",Y194="8а 6,5",Y194="8а 7",Y194="9 0,5",Y194="9 1",Y194="9 1,5",Y194="9 2",Y194="9 2,5",Y194="9 3",Y194="9 3,5",Y194="9 4",Y194="9 4,5",Y194="9 5",Y194="9 5,5",Y194="9 6",Y194="9 6,5",Y194="9 7",Y194="10 0,5",Y194="10 1",Y194="10 1,5",Y194="10 2",Y194="10 2,5",Y194="10 3",Y194="10 3,5",Y194="10 4",Y194="10 4,5",Y194="10 5",Y194="10 5,5",Y194="10 6",Y194="10 6,5",Y194="10 7")),7-б!Y208,IF(AND(Z192="в",OR(Y194="7 0,5",Y194="7 1",Y194="7 1,5",Y194="7 2",Y194="7 2,5",Y194="7 3",Y194="7 3,5",Y194="7 4",Y194="7 4,5",Y194="7 5",Y194="7 5,5",Y194="7 6",Y194="7 6,5",Y194="7 7",Y194="7а 0,5",Y194="7а 1",Y194="7а 1,5",Y194="7а 2",Y194="7а 2,5",Y194="7а 3",Y194="7а 3,5",Y194="7а 4",Y194="7а 4,5",Y194="7а 5",Y194="7а 5,5",Y194="7а 6",Y194="7а 6,5",Y194="7а 7",Y194="8 0,5",Y194="8 1",Y194="8 1,5",Y194="8 2",Y194="8 2,5",Y194="8 3",Y194="8 3,5",Y194="8 4",Y194="8 4,5",Y194="8 5",Y194="8 5,5",Y194="8 6",Y194="8 6,5",Y194="8 7",Y194="8а 0,5",Y194="8а 1",Y194="8а 1,5",Y194="8а 2",Y194="8а 2,5",Y194="8а 3",Y194="8а 3,5",Y194="8а 4",Y194="8а 4,5",Y194="8а 5",Y194="8а 5,5",Y194="8а 6",Y194="8а 6,5",Y194="8а 7",Y194="9 0,5",Y194="9 1",Y194="9 1,5",Y194="9 2",Y194="9 2,5",Y194="9 3",Y194="9 3,5",Y194="9 4",Y194="9 4,5",Y194="9 5",Y194="9 5,5",Y194="9 6",Y194="9 6,5",Y194="9 7",Y194="10 0,5",Y194="10 1",Y194="10 1,5",Y194="10 2",Y194="10 2,5",Y194="10 3",Y194="10 3,5",Y194="10 4",Y194="10 4,5",Y194="10 5",Y194="10 5,5",Y194="10 6",Y194="10 6,5",Y194="10 7")),8-б!Y208,IF(AND(OR(Z192="о",Z192="б",Z192="к",Z192="уо",),OR(Y194="7 0,5",Y194="7 1",Y194="7 1,5",Y194="7 2",Y194="7 2,5",Y194="7 3",Y194="7 3,5",Y194="7 4",Y194="7 4,5",Y194="7 5",Y194="7 5,5",Y194="7 6",Y194="7 6,5",Y194="7 7",Y194="7а 0,5",Y194="7а 1",Y194="7а 1,5",Y194="7а 2",Y194="7а 2,5",Y194="7а 3",Y194="7а 3,5",Y194="7а 4",Y194="7а 4,5",Y194="7а 5",Y194="7а 5,5",Y194="7а 6",Y194="7а 6,5",Y194="7а 7",Y194="8 0,5",Y194="8 1",Y194="8 1,5",Y194="8 2",Y194="8 2,5",Y194="8 3",Y194="8 3,5",Y194="8 4",Y194="8 4,5",Y194="8 5",Y194="8 5,5",Y194="8 6",Y194="8 6,5",Y194="8 7",Y194="8а 0,5",Y194="8а 1",Y194="8а 1,5",Y194="8а 2",Y194="8а 2,5",Y194="8а 3",Y194="8а 3,5",Y194="8а 4",Y194="8а 4,5",Y194="8а 5",Y194="8а 5,5",Y194="8а 6",Y194="8а 6,5",Y194="8а 7",Y194="9 0,5",Y194="9 1",Y194="9 1,5",Y194="9 2",Y194="9 2,5",Y194="9 3",Y194="9 3,5",Y194="9 4",Y194="9 4,5",Y194="9 5",Y194="9 5,5",Y194="9 6",Y194="9 6,5",Y194="9 7",Y194="10 0,5",Y194="10 1",Y194="10 1,5",Y194="10 2",Y194="10 2,5",Y194="10 3",Y194="10 3,5",Y194="10 4",Y194="10 4,5",Y194="10 5",Y194="10 5,5",Y194="10 6",Y194="10 6,5",Y194="10 7")),"",IF(AND(Z$1="п",Z192&lt;7),7-Z192,IF(AND(Z$1="п",Z192=7),"",IF(AND(Z$1="п",Z192="в"),7,IF(OR(Z194="о",Z194="к",Z194="уо",Z194="б",),"",IF(Z192&lt;8,8-Z192,IF(Z192="в",8,""))))))))))</f>
        <v/>
      </c>
      <c r="AA196" s="133" t="str">
        <f>IF(OR(AA$14="сб",AA$14="вс"),"",IF(AND(AA192="в",AA$1="п",OR(Z194="7 0,5",Z194="7 1",Z194="7 1,5",Z194="7 2",Z194="7 2,5",Z194="7 3",Z194="7 3,5",Z194="7 4",Z194="7 4,5",Z194="7 5",Z194="7 5,5",Z194="7 6",Z194="7 6,5",Z194="7 7",Z194="7а 0,5",Z194="7а 1",Z194="7а 1,5",Z194="7а 2",Z194="7а 2,5",Z194="7а 3",Z194="7а 3,5",Z194="7а 4",Z194="7а 4,5",Z194="7а 5",Z194="7а 5,5",Z194="7а 6",Z194="7а 6,5",Z194="7а 7",Z194="8 0,5",Z194="8 1",Z194="8 1,5",Z194="8 2",Z194="8 2,5",Z194="8 3",Z194="8 3,5",Z194="8 4",Z194="8 4,5",Z194="8 5",Z194="8 5,5",Z194="8 6",Z194="8 6,5",Z194="8 7",Z194="8а 0,5",Z194="8а 1",Z194="8а 1,5",Z194="8а 2",Z194="8а 2,5",Z194="8а 3",Z194="8а 3,5",Z194="8а 4",Z194="8а 4,5",Z194="8а 5",Z194="8а 5,5",Z194="8а 6",Z194="8а 6,5",Z194="8а 7",Z194="9 0,5",Z194="9 1",Z194="9 1,5",Z194="9 2",Z194="9 2,5",Z194="9 3",Z194="9 3,5",Z194="9 4",Z194="9 4,5",Z194="9 5",Z194="9 5,5",Z194="9 6",Z194="9 6,5",Z194="9 7",Z194="10 0,5",Z194="10 1",Z194="10 1,5",Z194="10 2",Z194="10 2,5",Z194="10 3",Z194="10 3,5",Z194="10 4",Z194="10 4,5",Z194="10 5",Z194="10 5,5",Z194="10 6",Z194="10 6,5",Z194="10 7")),7-б!Z208,IF(AND(AA192="в",OR(Z194="7 0,5",Z194="7 1",Z194="7 1,5",Z194="7 2",Z194="7 2,5",Z194="7 3",Z194="7 3,5",Z194="7 4",Z194="7 4,5",Z194="7 5",Z194="7 5,5",Z194="7 6",Z194="7 6,5",Z194="7 7",Z194="7а 0,5",Z194="7а 1",Z194="7а 1,5",Z194="7а 2",Z194="7а 2,5",Z194="7а 3",Z194="7а 3,5",Z194="7а 4",Z194="7а 4,5",Z194="7а 5",Z194="7а 5,5",Z194="7а 6",Z194="7а 6,5",Z194="7а 7",Z194="8 0,5",Z194="8 1",Z194="8 1,5",Z194="8 2",Z194="8 2,5",Z194="8 3",Z194="8 3,5",Z194="8 4",Z194="8 4,5",Z194="8 5",Z194="8 5,5",Z194="8 6",Z194="8 6,5",Z194="8 7",Z194="8а 0,5",Z194="8а 1",Z194="8а 1,5",Z194="8а 2",Z194="8а 2,5",Z194="8а 3",Z194="8а 3,5",Z194="8а 4",Z194="8а 4,5",Z194="8а 5",Z194="8а 5,5",Z194="8а 6",Z194="8а 6,5",Z194="8а 7",Z194="9 0,5",Z194="9 1",Z194="9 1,5",Z194="9 2",Z194="9 2,5",Z194="9 3",Z194="9 3,5",Z194="9 4",Z194="9 4,5",Z194="9 5",Z194="9 5,5",Z194="9 6",Z194="9 6,5",Z194="9 7",Z194="10 0,5",Z194="10 1",Z194="10 1,5",Z194="10 2",Z194="10 2,5",Z194="10 3",Z194="10 3,5",Z194="10 4",Z194="10 4,5",Z194="10 5",Z194="10 5,5",Z194="10 6",Z194="10 6,5",Z194="10 7")),8-б!Z208,IF(AND(OR(AA192="о",AA192="б",AA192="к",AA192="уо",),OR(Z194="7 0,5",Z194="7 1",Z194="7 1,5",Z194="7 2",Z194="7 2,5",Z194="7 3",Z194="7 3,5",Z194="7 4",Z194="7 4,5",Z194="7 5",Z194="7 5,5",Z194="7 6",Z194="7 6,5",Z194="7 7",Z194="7а 0,5",Z194="7а 1",Z194="7а 1,5",Z194="7а 2",Z194="7а 2,5",Z194="7а 3",Z194="7а 3,5",Z194="7а 4",Z194="7а 4,5",Z194="7а 5",Z194="7а 5,5",Z194="7а 6",Z194="7а 6,5",Z194="7а 7",Z194="8 0,5",Z194="8 1",Z194="8 1,5",Z194="8 2",Z194="8 2,5",Z194="8 3",Z194="8 3,5",Z194="8 4",Z194="8 4,5",Z194="8 5",Z194="8 5,5",Z194="8 6",Z194="8 6,5",Z194="8 7",Z194="8а 0,5",Z194="8а 1",Z194="8а 1,5",Z194="8а 2",Z194="8а 2,5",Z194="8а 3",Z194="8а 3,5",Z194="8а 4",Z194="8а 4,5",Z194="8а 5",Z194="8а 5,5",Z194="8а 6",Z194="8а 6,5",Z194="8а 7",Z194="9 0,5",Z194="9 1",Z194="9 1,5",Z194="9 2",Z194="9 2,5",Z194="9 3",Z194="9 3,5",Z194="9 4",Z194="9 4,5",Z194="9 5",Z194="9 5,5",Z194="9 6",Z194="9 6,5",Z194="9 7",Z194="10 0,5",Z194="10 1",Z194="10 1,5",Z194="10 2",Z194="10 2,5",Z194="10 3",Z194="10 3,5",Z194="10 4",Z194="10 4,5",Z194="10 5",Z194="10 5,5",Z194="10 6",Z194="10 6,5",Z194="10 7")),"",IF(AND(AA$1="п",AA192&lt;7),7-AA192,IF(AND(AA$1="п",AA192=7),"",IF(AND(AA$1="п",AA192="в"),7,IF(OR(AA194="о",AA194="к",AA194="уо",AA194="б",),"",IF(AA192&lt;8,8-AA192,IF(AA192="в",8,""))))))))))</f>
        <v/>
      </c>
      <c r="AB196" s="134" t="str">
        <f>IF(OR(AB$14="сб",AB$14="вс"),"",IF(AND(AB192="в",AB$1="п",OR(AA194="7 0,5",AA194="7 1",AA194="7 1,5",AA194="7 2",AA194="7 2,5",AA194="7 3",AA194="7 3,5",AA194="7 4",AA194="7 4,5",AA194="7 5",AA194="7 5,5",AA194="7 6",AA194="7 6,5",AA194="7 7",AA194="7а 0,5",AA194="7а 1",AA194="7а 1,5",AA194="7а 2",AA194="7а 2,5",AA194="7а 3",AA194="7а 3,5",AA194="7а 4",AA194="7а 4,5",AA194="7а 5",AA194="7а 5,5",AA194="7а 6",AA194="7а 6,5",AA194="7а 7",AA194="8 0,5",AA194="8 1",AA194="8 1,5",AA194="8 2",AA194="8 2,5",AA194="8 3",AA194="8 3,5",AA194="8 4",AA194="8 4,5",AA194="8 5",AA194="8 5,5",AA194="8 6",AA194="8 6,5",AA194="8 7",AA194="8а 0,5",AA194="8а 1",AA194="8а 1,5",AA194="8а 2",AA194="8а 2,5",AA194="8а 3",AA194="8а 3,5",AA194="8а 4",AA194="8а 4,5",AA194="8а 5",AA194="8а 5,5",AA194="8а 6",AA194="8а 6,5",AA194="8а 7",AA194="9 0,5",AA194="9 1",AA194="9 1,5",AA194="9 2",AA194="9 2,5",AA194="9 3",AA194="9 3,5",AA194="9 4",AA194="9 4,5",AA194="9 5",AA194="9 5,5",AA194="9 6",AA194="9 6,5",AA194="9 7",AA194="10 0,5",AA194="10 1",AA194="10 1,5",AA194="10 2",AA194="10 2,5",AA194="10 3",AA194="10 3,5",AA194="10 4",AA194="10 4,5",AA194="10 5",AA194="10 5,5",AA194="10 6",AA194="10 6,5",AA194="10 7")),7-б!AA208,IF(AND(AB192="в",OR(AA194="7 0,5",AA194="7 1",AA194="7 1,5",AA194="7 2",AA194="7 2,5",AA194="7 3",AA194="7 3,5",AA194="7 4",AA194="7 4,5",AA194="7 5",AA194="7 5,5",AA194="7 6",AA194="7 6,5",AA194="7 7",AA194="7а 0,5",AA194="7а 1",AA194="7а 1,5",AA194="7а 2",AA194="7а 2,5",AA194="7а 3",AA194="7а 3,5",AA194="7а 4",AA194="7а 4,5",AA194="7а 5",AA194="7а 5,5",AA194="7а 6",AA194="7а 6,5",AA194="7а 7",AA194="8 0,5",AA194="8 1",AA194="8 1,5",AA194="8 2",AA194="8 2,5",AA194="8 3",AA194="8 3,5",AA194="8 4",AA194="8 4,5",AA194="8 5",AA194="8 5,5",AA194="8 6",AA194="8 6,5",AA194="8 7",AA194="8а 0,5",AA194="8а 1",AA194="8а 1,5",AA194="8а 2",AA194="8а 2,5",AA194="8а 3",AA194="8а 3,5",AA194="8а 4",AA194="8а 4,5",AA194="8а 5",AA194="8а 5,5",AA194="8а 6",AA194="8а 6,5",AA194="8а 7",AA194="9 0,5",AA194="9 1",AA194="9 1,5",AA194="9 2",AA194="9 2,5",AA194="9 3",AA194="9 3,5",AA194="9 4",AA194="9 4,5",AA194="9 5",AA194="9 5,5",AA194="9 6",AA194="9 6,5",AA194="9 7",AA194="10 0,5",AA194="10 1",AA194="10 1,5",AA194="10 2",AA194="10 2,5",AA194="10 3",AA194="10 3,5",AA194="10 4",AA194="10 4,5",AA194="10 5",AA194="10 5,5",AA194="10 6",AA194="10 6,5",AA194="10 7")),8-б!AA208,IF(AND(OR(AB192="о",AB192="б",AB192="к",AB192="уо",),OR(AA194="7 0,5",AA194="7 1",AA194="7 1,5",AA194="7 2",AA194="7 2,5",AA194="7 3",AA194="7 3,5",AA194="7 4",AA194="7 4,5",AA194="7 5",AA194="7 5,5",AA194="7 6",AA194="7 6,5",AA194="7 7",AA194="7а 0,5",AA194="7а 1",AA194="7а 1,5",AA194="7а 2",AA194="7а 2,5",AA194="7а 3",AA194="7а 3,5",AA194="7а 4",AA194="7а 4,5",AA194="7а 5",AA194="7а 5,5",AA194="7а 6",AA194="7а 6,5",AA194="7а 7",AA194="8 0,5",AA194="8 1",AA194="8 1,5",AA194="8 2",AA194="8 2,5",AA194="8 3",AA194="8 3,5",AA194="8 4",AA194="8 4,5",AA194="8 5",AA194="8 5,5",AA194="8 6",AA194="8 6,5",AA194="8 7",AA194="8а 0,5",AA194="8а 1",AA194="8а 1,5",AA194="8а 2",AA194="8а 2,5",AA194="8а 3",AA194="8а 3,5",AA194="8а 4",AA194="8а 4,5",AA194="8а 5",AA194="8а 5,5",AA194="8а 6",AA194="8а 6,5",AA194="8а 7",AA194="9 0,5",AA194="9 1",AA194="9 1,5",AA194="9 2",AA194="9 2,5",AA194="9 3",AA194="9 3,5",AA194="9 4",AA194="9 4,5",AA194="9 5",AA194="9 5,5",AA194="9 6",AA194="9 6,5",AA194="9 7",AA194="10 0,5",AA194="10 1",AA194="10 1,5",AA194="10 2",AA194="10 2,5",AA194="10 3",AA194="10 3,5",AA194="10 4",AA194="10 4,5",AA194="10 5",AA194="10 5,5",AA194="10 6",AA194="10 6,5",AA194="10 7")),"",IF(AND(AB$1="п",AB192&lt;7),7-AB192,IF(AND(AB$1="п",AB192=7),"",IF(AND(AB$1="п",AB192="в"),7,IF(OR(AB194="о",AB194="к",AB194="уо",AB194="б",),"",IF(AB192&lt;8,8-AB192,IF(AB192="в",8,""))))))))))</f>
        <v/>
      </c>
      <c r="AC196" s="134" t="str">
        <f>IF(OR(AC$14="сб",AC$14="вс"),"",IF(AND(AC192="в",AC$1="п",OR(AB194="7 0,5",AB194="7 1",AB194="7 1,5",AB194="7 2",AB194="7 2,5",AB194="7 3",AB194="7 3,5",AB194="7 4",AB194="7 4,5",AB194="7 5",AB194="7 5,5",AB194="7 6",AB194="7 6,5",AB194="7 7",AB194="7а 0,5",AB194="7а 1",AB194="7а 1,5",AB194="7а 2",AB194="7а 2,5",AB194="7а 3",AB194="7а 3,5",AB194="7а 4",AB194="7а 4,5",AB194="7а 5",AB194="7а 5,5",AB194="7а 6",AB194="7а 6,5",AB194="7а 7",AB194="8 0,5",AB194="8 1",AB194="8 1,5",AB194="8 2",AB194="8 2,5",AB194="8 3",AB194="8 3,5",AB194="8 4",AB194="8 4,5",AB194="8 5",AB194="8 5,5",AB194="8 6",AB194="8 6,5",AB194="8 7",AB194="8а 0,5",AB194="8а 1",AB194="8а 1,5",AB194="8а 2",AB194="8а 2,5",AB194="8а 3",AB194="8а 3,5",AB194="8а 4",AB194="8а 4,5",AB194="8а 5",AB194="8а 5,5",AB194="8а 6",AB194="8а 6,5",AB194="8а 7",AB194="9 0,5",AB194="9 1",AB194="9 1,5",AB194="9 2",AB194="9 2,5",AB194="9 3",AB194="9 3,5",AB194="9 4",AB194="9 4,5",AB194="9 5",AB194="9 5,5",AB194="9 6",AB194="9 6,5",AB194="9 7",AB194="10 0,5",AB194="10 1",AB194="10 1,5",AB194="10 2",AB194="10 2,5",AB194="10 3",AB194="10 3,5",AB194="10 4",AB194="10 4,5",AB194="10 5",AB194="10 5,5",AB194="10 6",AB194="10 6,5",AB194="10 7")),7-б!AB208,IF(AND(AC192="в",OR(AB194="7 0,5",AB194="7 1",AB194="7 1,5",AB194="7 2",AB194="7 2,5",AB194="7 3",AB194="7 3,5",AB194="7 4",AB194="7 4,5",AB194="7 5",AB194="7 5,5",AB194="7 6",AB194="7 6,5",AB194="7 7",AB194="7а 0,5",AB194="7а 1",AB194="7а 1,5",AB194="7а 2",AB194="7а 2,5",AB194="7а 3",AB194="7а 3,5",AB194="7а 4",AB194="7а 4,5",AB194="7а 5",AB194="7а 5,5",AB194="7а 6",AB194="7а 6,5",AB194="7а 7",AB194="8 0,5",AB194="8 1",AB194="8 1,5",AB194="8 2",AB194="8 2,5",AB194="8 3",AB194="8 3,5",AB194="8 4",AB194="8 4,5",AB194="8 5",AB194="8 5,5",AB194="8 6",AB194="8 6,5",AB194="8 7",AB194="8а 0,5",AB194="8а 1",AB194="8а 1,5",AB194="8а 2",AB194="8а 2,5",AB194="8а 3",AB194="8а 3,5",AB194="8а 4",AB194="8а 4,5",AB194="8а 5",AB194="8а 5,5",AB194="8а 6",AB194="8а 6,5",AB194="8а 7",AB194="9 0,5",AB194="9 1",AB194="9 1,5",AB194="9 2",AB194="9 2,5",AB194="9 3",AB194="9 3,5",AB194="9 4",AB194="9 4,5",AB194="9 5",AB194="9 5,5",AB194="9 6",AB194="9 6,5",AB194="9 7",AB194="10 0,5",AB194="10 1",AB194="10 1,5",AB194="10 2",AB194="10 2,5",AB194="10 3",AB194="10 3,5",AB194="10 4",AB194="10 4,5",AB194="10 5",AB194="10 5,5",AB194="10 6",AB194="10 6,5",AB194="10 7")),8-б!AB208,IF(AND(OR(AC192="о",AC192="б",AC192="к",AC192="уо",),OR(AB194="7 0,5",AB194="7 1",AB194="7 1,5",AB194="7 2",AB194="7 2,5",AB194="7 3",AB194="7 3,5",AB194="7 4",AB194="7 4,5",AB194="7 5",AB194="7 5,5",AB194="7 6",AB194="7 6,5",AB194="7 7",AB194="7а 0,5",AB194="7а 1",AB194="7а 1,5",AB194="7а 2",AB194="7а 2,5",AB194="7а 3",AB194="7а 3,5",AB194="7а 4",AB194="7а 4,5",AB194="7а 5",AB194="7а 5,5",AB194="7а 6",AB194="7а 6,5",AB194="7а 7",AB194="8 0,5",AB194="8 1",AB194="8 1,5",AB194="8 2",AB194="8 2,5",AB194="8 3",AB194="8 3,5",AB194="8 4",AB194="8 4,5",AB194="8 5",AB194="8 5,5",AB194="8 6",AB194="8 6,5",AB194="8 7",AB194="8а 0,5",AB194="8а 1",AB194="8а 1,5",AB194="8а 2",AB194="8а 2,5",AB194="8а 3",AB194="8а 3,5",AB194="8а 4",AB194="8а 4,5",AB194="8а 5",AB194="8а 5,5",AB194="8а 6",AB194="8а 6,5",AB194="8а 7",AB194="9 0,5",AB194="9 1",AB194="9 1,5",AB194="9 2",AB194="9 2,5",AB194="9 3",AB194="9 3,5",AB194="9 4",AB194="9 4,5",AB194="9 5",AB194="9 5,5",AB194="9 6",AB194="9 6,5",AB194="9 7",AB194="10 0,5",AB194="10 1",AB194="10 1,5",AB194="10 2",AB194="10 2,5",AB194="10 3",AB194="10 3,5",AB194="10 4",AB194="10 4,5",AB194="10 5",AB194="10 5,5",AB194="10 6",AB194="10 6,5",AB194="10 7")),"",IF(AND(AC$1="п",AC192&lt;7),7-AC192,IF(AND(AC$1="п",AC192=7),"",IF(AND(AC$1="п",AC192="в"),7,IF(OR(AC194="о",AC194="к",AC194="уо",AC194="б",),"",IF(AC192&lt;8,8-AC192,IF(AC192="в",8,""))))))))))</f>
        <v/>
      </c>
      <c r="AD196" s="134" t="str">
        <f>IF(OR(AD$14="сб",AD$14="вс"),"",IF(AND(AD192="в",AD$1="п",OR(AC194="7 0,5",AC194="7 1",AC194="7 1,5",AC194="7 2",AC194="7 2,5",AC194="7 3",AC194="7 3,5",AC194="7 4",AC194="7 4,5",AC194="7 5",AC194="7 5,5",AC194="7 6",AC194="7 6,5",AC194="7 7",AC194="7а 0,5",AC194="7а 1",AC194="7а 1,5",AC194="7а 2",AC194="7а 2,5",AC194="7а 3",AC194="7а 3,5",AC194="7а 4",AC194="7а 4,5",AC194="7а 5",AC194="7а 5,5",AC194="7а 6",AC194="7а 6,5",AC194="7а 7",AC194="8 0,5",AC194="8 1",AC194="8 1,5",AC194="8 2",AC194="8 2,5",AC194="8 3",AC194="8 3,5",AC194="8 4",AC194="8 4,5",AC194="8 5",AC194="8 5,5",AC194="8 6",AC194="8 6,5",AC194="8 7",AC194="8а 0,5",AC194="8а 1",AC194="8а 1,5",AC194="8а 2",AC194="8а 2,5",AC194="8а 3",AC194="8а 3,5",AC194="8а 4",AC194="8а 4,5",AC194="8а 5",AC194="8а 5,5",AC194="8а 6",AC194="8а 6,5",AC194="8а 7",AC194="9 0,5",AC194="9 1",AC194="9 1,5",AC194="9 2",AC194="9 2,5",AC194="9 3",AC194="9 3,5",AC194="9 4",AC194="9 4,5",AC194="9 5",AC194="9 5,5",AC194="9 6",AC194="9 6,5",AC194="9 7",AC194="10 0,5",AC194="10 1",AC194="10 1,5",AC194="10 2",AC194="10 2,5",AC194="10 3",AC194="10 3,5",AC194="10 4",AC194="10 4,5",AC194="10 5",AC194="10 5,5",AC194="10 6",AC194="10 6,5",AC194="10 7")),7-б!AC208,IF(AND(AD192="в",OR(AC194="7 0,5",AC194="7 1",AC194="7 1,5",AC194="7 2",AC194="7 2,5",AC194="7 3",AC194="7 3,5",AC194="7 4",AC194="7 4,5",AC194="7 5",AC194="7 5,5",AC194="7 6",AC194="7 6,5",AC194="7 7",AC194="7а 0,5",AC194="7а 1",AC194="7а 1,5",AC194="7а 2",AC194="7а 2,5",AC194="7а 3",AC194="7а 3,5",AC194="7а 4",AC194="7а 4,5",AC194="7а 5",AC194="7а 5,5",AC194="7а 6",AC194="7а 6,5",AC194="7а 7",AC194="8 0,5",AC194="8 1",AC194="8 1,5",AC194="8 2",AC194="8 2,5",AC194="8 3",AC194="8 3,5",AC194="8 4",AC194="8 4,5",AC194="8 5",AC194="8 5,5",AC194="8 6",AC194="8 6,5",AC194="8 7",AC194="8а 0,5",AC194="8а 1",AC194="8а 1,5",AC194="8а 2",AC194="8а 2,5",AC194="8а 3",AC194="8а 3,5",AC194="8а 4",AC194="8а 4,5",AC194="8а 5",AC194="8а 5,5",AC194="8а 6",AC194="8а 6,5",AC194="8а 7",AC194="9 0,5",AC194="9 1",AC194="9 1,5",AC194="9 2",AC194="9 2,5",AC194="9 3",AC194="9 3,5",AC194="9 4",AC194="9 4,5",AC194="9 5",AC194="9 5,5",AC194="9 6",AC194="9 6,5",AC194="9 7",AC194="10 0,5",AC194="10 1",AC194="10 1,5",AC194="10 2",AC194="10 2,5",AC194="10 3",AC194="10 3,5",AC194="10 4",AC194="10 4,5",AC194="10 5",AC194="10 5,5",AC194="10 6",AC194="10 6,5",AC194="10 7")),8-б!AC208,IF(AND(OR(AD192="о",AD192="б",AD192="к",AD192="уо",),OR(AC194="7 0,5",AC194="7 1",AC194="7 1,5",AC194="7 2",AC194="7 2,5",AC194="7 3",AC194="7 3,5",AC194="7 4",AC194="7 4,5",AC194="7 5",AC194="7 5,5",AC194="7 6",AC194="7 6,5",AC194="7 7",AC194="7а 0,5",AC194="7а 1",AC194="7а 1,5",AC194="7а 2",AC194="7а 2,5",AC194="7а 3",AC194="7а 3,5",AC194="7а 4",AC194="7а 4,5",AC194="7а 5",AC194="7а 5,5",AC194="7а 6",AC194="7а 6,5",AC194="7а 7",AC194="8 0,5",AC194="8 1",AC194="8 1,5",AC194="8 2",AC194="8 2,5",AC194="8 3",AC194="8 3,5",AC194="8 4",AC194="8 4,5",AC194="8 5",AC194="8 5,5",AC194="8 6",AC194="8 6,5",AC194="8 7",AC194="8а 0,5",AC194="8а 1",AC194="8а 1,5",AC194="8а 2",AC194="8а 2,5",AC194="8а 3",AC194="8а 3,5",AC194="8а 4",AC194="8а 4,5",AC194="8а 5",AC194="8а 5,5",AC194="8а 6",AC194="8а 6,5",AC194="8а 7",AC194="9 0,5",AC194="9 1",AC194="9 1,5",AC194="9 2",AC194="9 2,5",AC194="9 3",AC194="9 3,5",AC194="9 4",AC194="9 4,5",AC194="9 5",AC194="9 5,5",AC194="9 6",AC194="9 6,5",AC194="9 7",AC194="10 0,5",AC194="10 1",AC194="10 1,5",AC194="10 2",AC194="10 2,5",AC194="10 3",AC194="10 3,5",AC194="10 4",AC194="10 4,5",AC194="10 5",AC194="10 5,5",AC194="10 6",AC194="10 6,5",AC194="10 7")),"",IF(AND(AD$1="п",AD192&lt;7),7-AD192,IF(AND(AD$1="п",AD192=7),"",IF(AND(AD$1="п",AD192="в"),7,IF(OR(AD194="о",AD194="к",AD194="уо",AD194="б",),"",IF(AD192&lt;8,8-AD192,IF(AD192="в",8,""))))))))))</f>
        <v/>
      </c>
      <c r="AE196" s="134" t="str">
        <f>IF(OR(AE$14="сб",AE$14="вс"),"",IF(AND(AE192="в",AE$1="п",OR(AD194="7 0,5",AD194="7 1",AD194="7 1,5",AD194="7 2",AD194="7 2,5",AD194="7 3",AD194="7 3,5",AD194="7 4",AD194="7 4,5",AD194="7 5",AD194="7 5,5",AD194="7 6",AD194="7 6,5",AD194="7 7",AD194="7а 0,5",AD194="7а 1",AD194="7а 1,5",AD194="7а 2",AD194="7а 2,5",AD194="7а 3",AD194="7а 3,5",AD194="7а 4",AD194="7а 4,5",AD194="7а 5",AD194="7а 5,5",AD194="7а 6",AD194="7а 6,5",AD194="7а 7",AD194="8 0,5",AD194="8 1",AD194="8 1,5",AD194="8 2",AD194="8 2,5",AD194="8 3",AD194="8 3,5",AD194="8 4",AD194="8 4,5",AD194="8 5",AD194="8 5,5",AD194="8 6",AD194="8 6,5",AD194="8 7",AD194="8а 0,5",AD194="8а 1",AD194="8а 1,5",AD194="8а 2",AD194="8а 2,5",AD194="8а 3",AD194="8а 3,5",AD194="8а 4",AD194="8а 4,5",AD194="8а 5",AD194="8а 5,5",AD194="8а 6",AD194="8а 6,5",AD194="8а 7",AD194="9 0,5",AD194="9 1",AD194="9 1,5",AD194="9 2",AD194="9 2,5",AD194="9 3",AD194="9 3,5",AD194="9 4",AD194="9 4,5",AD194="9 5",AD194="9 5,5",AD194="9 6",AD194="9 6,5",AD194="9 7",AD194="10 0,5",AD194="10 1",AD194="10 1,5",AD194="10 2",AD194="10 2,5",AD194="10 3",AD194="10 3,5",AD194="10 4",AD194="10 4,5",AD194="10 5",AD194="10 5,5",AD194="10 6",AD194="10 6,5",AD194="10 7")),7-б!AD208,IF(AND(AE192="в",OR(AD194="7 0,5",AD194="7 1",AD194="7 1,5",AD194="7 2",AD194="7 2,5",AD194="7 3",AD194="7 3,5",AD194="7 4",AD194="7 4,5",AD194="7 5",AD194="7 5,5",AD194="7 6",AD194="7 6,5",AD194="7 7",AD194="7а 0,5",AD194="7а 1",AD194="7а 1,5",AD194="7а 2",AD194="7а 2,5",AD194="7а 3",AD194="7а 3,5",AD194="7а 4",AD194="7а 4,5",AD194="7а 5",AD194="7а 5,5",AD194="7а 6",AD194="7а 6,5",AD194="7а 7",AD194="8 0,5",AD194="8 1",AD194="8 1,5",AD194="8 2",AD194="8 2,5",AD194="8 3",AD194="8 3,5",AD194="8 4",AD194="8 4,5",AD194="8 5",AD194="8 5,5",AD194="8 6",AD194="8 6,5",AD194="8 7",AD194="8а 0,5",AD194="8а 1",AD194="8а 1,5",AD194="8а 2",AD194="8а 2,5",AD194="8а 3",AD194="8а 3,5",AD194="8а 4",AD194="8а 4,5",AD194="8а 5",AD194="8а 5,5",AD194="8а 6",AD194="8а 6,5",AD194="8а 7",AD194="9 0,5",AD194="9 1",AD194="9 1,5",AD194="9 2",AD194="9 2,5",AD194="9 3",AD194="9 3,5",AD194="9 4",AD194="9 4,5",AD194="9 5",AD194="9 5,5",AD194="9 6",AD194="9 6,5",AD194="9 7",AD194="10 0,5",AD194="10 1",AD194="10 1,5",AD194="10 2",AD194="10 2,5",AD194="10 3",AD194="10 3,5",AD194="10 4",AD194="10 4,5",AD194="10 5",AD194="10 5,5",AD194="10 6",AD194="10 6,5",AD194="10 7")),8-б!AD208,IF(AND(OR(AE192="о",AE192="б",AE192="к",AE192="уо",),OR(AD194="7 0,5",AD194="7 1",AD194="7 1,5",AD194="7 2",AD194="7 2,5",AD194="7 3",AD194="7 3,5",AD194="7 4",AD194="7 4,5",AD194="7 5",AD194="7 5,5",AD194="7 6",AD194="7 6,5",AD194="7 7",AD194="7а 0,5",AD194="7а 1",AD194="7а 1,5",AD194="7а 2",AD194="7а 2,5",AD194="7а 3",AD194="7а 3,5",AD194="7а 4",AD194="7а 4,5",AD194="7а 5",AD194="7а 5,5",AD194="7а 6",AD194="7а 6,5",AD194="7а 7",AD194="8 0,5",AD194="8 1",AD194="8 1,5",AD194="8 2",AD194="8 2,5",AD194="8 3",AD194="8 3,5",AD194="8 4",AD194="8 4,5",AD194="8 5",AD194="8 5,5",AD194="8 6",AD194="8 6,5",AD194="8 7",AD194="8а 0,5",AD194="8а 1",AD194="8а 1,5",AD194="8а 2",AD194="8а 2,5",AD194="8а 3",AD194="8а 3,5",AD194="8а 4",AD194="8а 4,5",AD194="8а 5",AD194="8а 5,5",AD194="8а 6",AD194="8а 6,5",AD194="8а 7",AD194="9 0,5",AD194="9 1",AD194="9 1,5",AD194="9 2",AD194="9 2,5",AD194="9 3",AD194="9 3,5",AD194="9 4",AD194="9 4,5",AD194="9 5",AD194="9 5,5",AD194="9 6",AD194="9 6,5",AD194="9 7",AD194="10 0,5",AD194="10 1",AD194="10 1,5",AD194="10 2",AD194="10 2,5",AD194="10 3",AD194="10 3,5",AD194="10 4",AD194="10 4,5",AD194="10 5",AD194="10 5,5",AD194="10 6",AD194="10 6,5",AD194="10 7")),"",IF(AND(AE$1="п",AE192&lt;7),7-AE192,IF(AND(AE$1="п",AE192=7),"",IF(AND(AE$1="п",AE192="в"),7,IF(OR(AE194="о",AE194="к",AE194="уо",AE194="б",),"",IF(AE192&lt;8,8-AE192,IF(AE192="в",8,""))))))))))</f>
        <v/>
      </c>
      <c r="AF196" s="134" t="str">
        <f>IF(OR(AF$14="сб",AF$14="вс"),"",IF(AND(AF192="в",AF$1="п",OR(AE194="7 0,5",AE194="7 1",AE194="7 1,5",AE194="7 2",AE194="7 2,5",AE194="7 3",AE194="7 3,5",AE194="7 4",AE194="7 4,5",AE194="7 5",AE194="7 5,5",AE194="7 6",AE194="7 6,5",AE194="7 7",AE194="7а 0,5",AE194="7а 1",AE194="7а 1,5",AE194="7а 2",AE194="7а 2,5",AE194="7а 3",AE194="7а 3,5",AE194="7а 4",AE194="7а 4,5",AE194="7а 5",AE194="7а 5,5",AE194="7а 6",AE194="7а 6,5",AE194="7а 7",AE194="8 0,5",AE194="8 1",AE194="8 1,5",AE194="8 2",AE194="8 2,5",AE194="8 3",AE194="8 3,5",AE194="8 4",AE194="8 4,5",AE194="8 5",AE194="8 5,5",AE194="8 6",AE194="8 6,5",AE194="8 7",AE194="8а 0,5",AE194="8а 1",AE194="8а 1,5",AE194="8а 2",AE194="8а 2,5",AE194="8а 3",AE194="8а 3,5",AE194="8а 4",AE194="8а 4,5",AE194="8а 5",AE194="8а 5,5",AE194="8а 6",AE194="8а 6,5",AE194="8а 7",AE194="9 0,5",AE194="9 1",AE194="9 1,5",AE194="9 2",AE194="9 2,5",AE194="9 3",AE194="9 3,5",AE194="9 4",AE194="9 4,5",AE194="9 5",AE194="9 5,5",AE194="9 6",AE194="9 6,5",AE194="9 7",AE194="10 0,5",AE194="10 1",AE194="10 1,5",AE194="10 2",AE194="10 2,5",AE194="10 3",AE194="10 3,5",AE194="10 4",AE194="10 4,5",AE194="10 5",AE194="10 5,5",AE194="10 6",AE194="10 6,5",AE194="10 7")),7-б!AE208,IF(AND(AF192="в",OR(AE194="7 0,5",AE194="7 1",AE194="7 1,5",AE194="7 2",AE194="7 2,5",AE194="7 3",AE194="7 3,5",AE194="7 4",AE194="7 4,5",AE194="7 5",AE194="7 5,5",AE194="7 6",AE194="7 6,5",AE194="7 7",AE194="7а 0,5",AE194="7а 1",AE194="7а 1,5",AE194="7а 2",AE194="7а 2,5",AE194="7а 3",AE194="7а 3,5",AE194="7а 4",AE194="7а 4,5",AE194="7а 5",AE194="7а 5,5",AE194="7а 6",AE194="7а 6,5",AE194="7а 7",AE194="8 0,5",AE194="8 1",AE194="8 1,5",AE194="8 2",AE194="8 2,5",AE194="8 3",AE194="8 3,5",AE194="8 4",AE194="8 4,5",AE194="8 5",AE194="8 5,5",AE194="8 6",AE194="8 6,5",AE194="8 7",AE194="8а 0,5",AE194="8а 1",AE194="8а 1,5",AE194="8а 2",AE194="8а 2,5",AE194="8а 3",AE194="8а 3,5",AE194="8а 4",AE194="8а 4,5",AE194="8а 5",AE194="8а 5,5",AE194="8а 6",AE194="8а 6,5",AE194="8а 7",AE194="9 0,5",AE194="9 1",AE194="9 1,5",AE194="9 2",AE194="9 2,5",AE194="9 3",AE194="9 3,5",AE194="9 4",AE194="9 4,5",AE194="9 5",AE194="9 5,5",AE194="9 6",AE194="9 6,5",AE194="9 7",AE194="10 0,5",AE194="10 1",AE194="10 1,5",AE194="10 2",AE194="10 2,5",AE194="10 3",AE194="10 3,5",AE194="10 4",AE194="10 4,5",AE194="10 5",AE194="10 5,5",AE194="10 6",AE194="10 6,5",AE194="10 7")),8-б!AE208,IF(AND(OR(AF192="о",AF192="б",AF192="к",AF192="уо",),OR(AE194="7 0,5",AE194="7 1",AE194="7 1,5",AE194="7 2",AE194="7 2,5",AE194="7 3",AE194="7 3,5",AE194="7 4",AE194="7 4,5",AE194="7 5",AE194="7 5,5",AE194="7 6",AE194="7 6,5",AE194="7 7",AE194="7а 0,5",AE194="7а 1",AE194="7а 1,5",AE194="7а 2",AE194="7а 2,5",AE194="7а 3",AE194="7а 3,5",AE194="7а 4",AE194="7а 4,5",AE194="7а 5",AE194="7а 5,5",AE194="7а 6",AE194="7а 6,5",AE194="7а 7",AE194="8 0,5",AE194="8 1",AE194="8 1,5",AE194="8 2",AE194="8 2,5",AE194="8 3",AE194="8 3,5",AE194="8 4",AE194="8 4,5",AE194="8 5",AE194="8 5,5",AE194="8 6",AE194="8 6,5",AE194="8 7",AE194="8а 0,5",AE194="8а 1",AE194="8а 1,5",AE194="8а 2",AE194="8а 2,5",AE194="8а 3",AE194="8а 3,5",AE194="8а 4",AE194="8а 4,5",AE194="8а 5",AE194="8а 5,5",AE194="8а 6",AE194="8а 6,5",AE194="8а 7",AE194="9 0,5",AE194="9 1",AE194="9 1,5",AE194="9 2",AE194="9 2,5",AE194="9 3",AE194="9 3,5",AE194="9 4",AE194="9 4,5",AE194="9 5",AE194="9 5,5",AE194="9 6",AE194="9 6,5",AE194="9 7",AE194="10 0,5",AE194="10 1",AE194="10 1,5",AE194="10 2",AE194="10 2,5",AE194="10 3",AE194="10 3,5",AE194="10 4",AE194="10 4,5",AE194="10 5",AE194="10 5,5",AE194="10 6",AE194="10 6,5",AE194="10 7")),"",IF(AND(AF$1="п",AF192&lt;7),7-AF192,IF(AND(AF$1="п",AF192=7),"",IF(AND(AF$1="п",AF192="в"),7,IF(OR(AF194="о",AF194="к",AF194="уо",AF194="б",),"",IF(AF192&lt;8,8-AF192,IF(AF192="в",8,""))))))))))</f>
        <v/>
      </c>
      <c r="AG196" s="133" t="str">
        <f>IF(OR(AG$14="сб",AG$14="вс"),"",IF(AND(AG192="в",AG$1="п",OR(AF194="7 0,5",AF194="7 1",AF194="7 1,5",AF194="7 2",AF194="7 2,5",AF194="7 3",AF194="7 3,5",AF194="7 4",AF194="7 4,5",AF194="7 5",AF194="7 5,5",AF194="7 6",AF194="7 6,5",AF194="7 7",AF194="7а 0,5",AF194="7а 1",AF194="7а 1,5",AF194="7а 2",AF194="7а 2,5",AF194="7а 3",AF194="7а 3,5",AF194="7а 4",AF194="7а 4,5",AF194="7а 5",AF194="7а 5,5",AF194="7а 6",AF194="7а 6,5",AF194="7а 7",AF194="8 0,5",AF194="8 1",AF194="8 1,5",AF194="8 2",AF194="8 2,5",AF194="8 3",AF194="8 3,5",AF194="8 4",AF194="8 4,5",AF194="8 5",AF194="8 5,5",AF194="8 6",AF194="8 6,5",AF194="8 7",AF194="8а 0,5",AF194="8а 1",AF194="8а 1,5",AF194="8а 2",AF194="8а 2,5",AF194="8а 3",AF194="8а 3,5",AF194="8а 4",AF194="8а 4,5",AF194="8а 5",AF194="8а 5,5",AF194="8а 6",AF194="8а 6,5",AF194="8а 7",AF194="9 0,5",AF194="9 1",AF194="9 1,5",AF194="9 2",AF194="9 2,5",AF194="9 3",AF194="9 3,5",AF194="9 4",AF194="9 4,5",AF194="9 5",AF194="9 5,5",AF194="9 6",AF194="9 6,5",AF194="9 7",AF194="10 0,5",AF194="10 1",AF194="10 1,5",AF194="10 2",AF194="10 2,5",AF194="10 3",AF194="10 3,5",AF194="10 4",AF194="10 4,5",AF194="10 5",AF194="10 5,5",AF194="10 6",AF194="10 6,5",AF194="10 7")),7-б!AF208,IF(AND(AG192="в",OR(AF194="7 0,5",AF194="7 1",AF194="7 1,5",AF194="7 2",AF194="7 2,5",AF194="7 3",AF194="7 3,5",AF194="7 4",AF194="7 4,5",AF194="7 5",AF194="7 5,5",AF194="7 6",AF194="7 6,5",AF194="7 7",AF194="7а 0,5",AF194="7а 1",AF194="7а 1,5",AF194="7а 2",AF194="7а 2,5",AF194="7а 3",AF194="7а 3,5",AF194="7а 4",AF194="7а 4,5",AF194="7а 5",AF194="7а 5,5",AF194="7а 6",AF194="7а 6,5",AF194="7а 7",AF194="8 0,5",AF194="8 1",AF194="8 1,5",AF194="8 2",AF194="8 2,5",AF194="8 3",AF194="8 3,5",AF194="8 4",AF194="8 4,5",AF194="8 5",AF194="8 5,5",AF194="8 6",AF194="8 6,5",AF194="8 7",AF194="8а 0,5",AF194="8а 1",AF194="8а 1,5",AF194="8а 2",AF194="8а 2,5",AF194="8а 3",AF194="8а 3,5",AF194="8а 4",AF194="8а 4,5",AF194="8а 5",AF194="8а 5,5",AF194="8а 6",AF194="8а 6,5",AF194="8а 7",AF194="9 0,5",AF194="9 1",AF194="9 1,5",AF194="9 2",AF194="9 2,5",AF194="9 3",AF194="9 3,5",AF194="9 4",AF194="9 4,5",AF194="9 5",AF194="9 5,5",AF194="9 6",AF194="9 6,5",AF194="9 7",AF194="10 0,5",AF194="10 1",AF194="10 1,5",AF194="10 2",AF194="10 2,5",AF194="10 3",AF194="10 3,5",AF194="10 4",AF194="10 4,5",AF194="10 5",AF194="10 5,5",AF194="10 6",AF194="10 6,5",AF194="10 7")),8-б!AF208,IF(AND(OR(AG192="о",AG192="б",AG192="к",AG192="уо",),OR(AF194="7 0,5",AF194="7 1",AF194="7 1,5",AF194="7 2",AF194="7 2,5",AF194="7 3",AF194="7 3,5",AF194="7 4",AF194="7 4,5",AF194="7 5",AF194="7 5,5",AF194="7 6",AF194="7 6,5",AF194="7 7",AF194="7а 0,5",AF194="7а 1",AF194="7а 1,5",AF194="7а 2",AF194="7а 2,5",AF194="7а 3",AF194="7а 3,5",AF194="7а 4",AF194="7а 4,5",AF194="7а 5",AF194="7а 5,5",AF194="7а 6",AF194="7а 6,5",AF194="7а 7",AF194="8 0,5",AF194="8 1",AF194="8 1,5",AF194="8 2",AF194="8 2,5",AF194="8 3",AF194="8 3,5",AF194="8 4",AF194="8 4,5",AF194="8 5",AF194="8 5,5",AF194="8 6",AF194="8 6,5",AF194="8 7",AF194="8а 0,5",AF194="8а 1",AF194="8а 1,5",AF194="8а 2",AF194="8а 2,5",AF194="8а 3",AF194="8а 3,5",AF194="8а 4",AF194="8а 4,5",AF194="8а 5",AF194="8а 5,5",AF194="8а 6",AF194="8а 6,5",AF194="8а 7",AF194="9 0,5",AF194="9 1",AF194="9 1,5",AF194="9 2",AF194="9 2,5",AF194="9 3",AF194="9 3,5",AF194="9 4",AF194="9 4,5",AF194="9 5",AF194="9 5,5",AF194="9 6",AF194="9 6,5",AF194="9 7",AF194="10 0,5",AF194="10 1",AF194="10 1,5",AF194="10 2",AF194="10 2,5",AF194="10 3",AF194="10 3,5",AF194="10 4",AF194="10 4,5",AF194="10 5",AF194="10 5,5",AF194="10 6",AF194="10 6,5",AF194="10 7")),"",IF(AND(AG$1="п",AG192&lt;7),7-AG192,IF(AND(AG$1="п",AG192=7),"",IF(AND(AG$1="п",AG192="в"),7,IF(OR(AG194="о",AG194="к",AG194="уо",AG194="б",),"",IF(AG192&lt;8,8-AG192,IF(AG192="в",8,""))))))))))</f>
        <v/>
      </c>
      <c r="AH196" s="133" t="str">
        <f>IF(OR(AH$14="сб",AH$14="вс"),"",IF(AND(AH192="в",AH$1="п",OR(AG194="7 0,5",AG194="7 1",AG194="7 1,5",AG194="7 2",AG194="7 2,5",AG194="7 3",AG194="7 3,5",AG194="7 4",AG194="7 4,5",AG194="7 5",AG194="7 5,5",AG194="7 6",AG194="7 6,5",AG194="7 7",AG194="7а 0,5",AG194="7а 1",AG194="7а 1,5",AG194="7а 2",AG194="7а 2,5",AG194="7а 3",AG194="7а 3,5",AG194="7а 4",AG194="7а 4,5",AG194="7а 5",AG194="7а 5,5",AG194="7а 6",AG194="7а 6,5",AG194="7а 7",AG194="8 0,5",AG194="8 1",AG194="8 1,5",AG194="8 2",AG194="8 2,5",AG194="8 3",AG194="8 3,5",AG194="8 4",AG194="8 4,5",AG194="8 5",AG194="8 5,5",AG194="8 6",AG194="8 6,5",AG194="8 7",AG194="8а 0,5",AG194="8а 1",AG194="8а 1,5",AG194="8а 2",AG194="8а 2,5",AG194="8а 3",AG194="8а 3,5",AG194="8а 4",AG194="8а 4,5",AG194="8а 5",AG194="8а 5,5",AG194="8а 6",AG194="8а 6,5",AG194="8а 7",AG194="9 0,5",AG194="9 1",AG194="9 1,5",AG194="9 2",AG194="9 2,5",AG194="9 3",AG194="9 3,5",AG194="9 4",AG194="9 4,5",AG194="9 5",AG194="9 5,5",AG194="9 6",AG194="9 6,5",AG194="9 7",AG194="10 0,5",AG194="10 1",AG194="10 1,5",AG194="10 2",AG194="10 2,5",AG194="10 3",AG194="10 3,5",AG194="10 4",AG194="10 4,5",AG194="10 5",AG194="10 5,5",AG194="10 6",AG194="10 6,5",AG194="10 7")),7-б!AG208,IF(AND(AH192="в",OR(AG194="7 0,5",AG194="7 1",AG194="7 1,5",AG194="7 2",AG194="7 2,5",AG194="7 3",AG194="7 3,5",AG194="7 4",AG194="7 4,5",AG194="7 5",AG194="7 5,5",AG194="7 6",AG194="7 6,5",AG194="7 7",AG194="7а 0,5",AG194="7а 1",AG194="7а 1,5",AG194="7а 2",AG194="7а 2,5",AG194="7а 3",AG194="7а 3,5",AG194="7а 4",AG194="7а 4,5",AG194="7а 5",AG194="7а 5,5",AG194="7а 6",AG194="7а 6,5",AG194="7а 7",AG194="8 0,5",AG194="8 1",AG194="8 1,5",AG194="8 2",AG194="8 2,5",AG194="8 3",AG194="8 3,5",AG194="8 4",AG194="8 4,5",AG194="8 5",AG194="8 5,5",AG194="8 6",AG194="8 6,5",AG194="8 7",AG194="8а 0,5",AG194="8а 1",AG194="8а 1,5",AG194="8а 2",AG194="8а 2,5",AG194="8а 3",AG194="8а 3,5",AG194="8а 4",AG194="8а 4,5",AG194="8а 5",AG194="8а 5,5",AG194="8а 6",AG194="8а 6,5",AG194="8а 7",AG194="9 0,5",AG194="9 1",AG194="9 1,5",AG194="9 2",AG194="9 2,5",AG194="9 3",AG194="9 3,5",AG194="9 4",AG194="9 4,5",AG194="9 5",AG194="9 5,5",AG194="9 6",AG194="9 6,5",AG194="9 7",AG194="10 0,5",AG194="10 1",AG194="10 1,5",AG194="10 2",AG194="10 2,5",AG194="10 3",AG194="10 3,5",AG194="10 4",AG194="10 4,5",AG194="10 5",AG194="10 5,5",AG194="10 6",AG194="10 6,5",AG194="10 7")),8-б!AG208,IF(AND(OR(AH192="о",AH192="б",AH192="к",AH192="уо",),OR(AG194="7 0,5",AG194="7 1",AG194="7 1,5",AG194="7 2",AG194="7 2,5",AG194="7 3",AG194="7 3,5",AG194="7 4",AG194="7 4,5",AG194="7 5",AG194="7 5,5",AG194="7 6",AG194="7 6,5",AG194="7 7",AG194="7а 0,5",AG194="7а 1",AG194="7а 1,5",AG194="7а 2",AG194="7а 2,5",AG194="7а 3",AG194="7а 3,5",AG194="7а 4",AG194="7а 4,5",AG194="7а 5",AG194="7а 5,5",AG194="7а 6",AG194="7а 6,5",AG194="7а 7",AG194="8 0,5",AG194="8 1",AG194="8 1,5",AG194="8 2",AG194="8 2,5",AG194="8 3",AG194="8 3,5",AG194="8 4",AG194="8 4,5",AG194="8 5",AG194="8 5,5",AG194="8 6",AG194="8 6,5",AG194="8 7",AG194="8а 0,5",AG194="8а 1",AG194="8а 1,5",AG194="8а 2",AG194="8а 2,5",AG194="8а 3",AG194="8а 3,5",AG194="8а 4",AG194="8а 4,5",AG194="8а 5",AG194="8а 5,5",AG194="8а 6",AG194="8а 6,5",AG194="8а 7",AG194="9 0,5",AG194="9 1",AG194="9 1,5",AG194="9 2",AG194="9 2,5",AG194="9 3",AG194="9 3,5",AG194="9 4",AG194="9 4,5",AG194="9 5",AG194="9 5,5",AG194="9 6",AG194="9 6,5",AG194="9 7",AG194="10 0,5",AG194="10 1",AG194="10 1,5",AG194="10 2",AG194="10 2,5",AG194="10 3",AG194="10 3,5",AG194="10 4",AG194="10 4,5",AG194="10 5",AG194="10 5,5",AG194="10 6",AG194="10 6,5",AG194="10 7")),"",IF(AND(AH$1="п",AH192&lt;7),7-AH192,IF(AND(AH$1="п",AH192=7),"",IF(AND(AH$1="п",AH192="в"),7,IF(OR(AH194="о",AH194="к",AH194="уо",AH194="б",),"",IF(AH192&lt;8,8-AH192,IF(AH192="в",8,""))))))))))</f>
        <v/>
      </c>
      <c r="AI196" s="134" t="str">
        <f>IF(OR(AI$14="сб",AI$14="вс"),"",IF(AND(AI192="в",AI$1="п",OR(AH194="7 0,5",AH194="7 1",AH194="7 1,5",AH194="7 2",AH194="7 2,5",AH194="7 3",AH194="7 3,5",AH194="7 4",AH194="7 4,5",AH194="7 5",AH194="7 5,5",AH194="7 6",AH194="7 6,5",AH194="7 7",AH194="7а 0,5",AH194="7а 1",AH194="7а 1,5",AH194="7а 2",AH194="7а 2,5",AH194="7а 3",AH194="7а 3,5",AH194="7а 4",AH194="7а 4,5",AH194="7а 5",AH194="7а 5,5",AH194="7а 6",AH194="7а 6,5",AH194="7а 7",AH194="8 0,5",AH194="8 1",AH194="8 1,5",AH194="8 2",AH194="8 2,5",AH194="8 3",AH194="8 3,5",AH194="8 4",AH194="8 4,5",AH194="8 5",AH194="8 5,5",AH194="8 6",AH194="8 6,5",AH194="8 7",AH194="8а 0,5",AH194="8а 1",AH194="8а 1,5",AH194="8а 2",AH194="8а 2,5",AH194="8а 3",AH194="8а 3,5",AH194="8а 4",AH194="8а 4,5",AH194="8а 5",AH194="8а 5,5",AH194="8а 6",AH194="8а 6,5",AH194="8а 7",AH194="9 0,5",AH194="9 1",AH194="9 1,5",AH194="9 2",AH194="9 2,5",AH194="9 3",AH194="9 3,5",AH194="9 4",AH194="9 4,5",AH194="9 5",AH194="9 5,5",AH194="9 6",AH194="9 6,5",AH194="9 7",AH194="10 0,5",AH194="10 1",AH194="10 1,5",AH194="10 2",AH194="10 2,5",AH194="10 3",AH194="10 3,5",AH194="10 4",AH194="10 4,5",AH194="10 5",AH194="10 5,5",AH194="10 6",AH194="10 6,5",AH194="10 7")),7-б!AH208,IF(AND(AI192="в",OR(AH194="7 0,5",AH194="7 1",AH194="7 1,5",AH194="7 2",AH194="7 2,5",AH194="7 3",AH194="7 3,5",AH194="7 4",AH194="7 4,5",AH194="7 5",AH194="7 5,5",AH194="7 6",AH194="7 6,5",AH194="7 7",AH194="7а 0,5",AH194="7а 1",AH194="7а 1,5",AH194="7а 2",AH194="7а 2,5",AH194="7а 3",AH194="7а 3,5",AH194="7а 4",AH194="7а 4,5",AH194="7а 5",AH194="7а 5,5",AH194="7а 6",AH194="7а 6,5",AH194="7а 7",AH194="8 0,5",AH194="8 1",AH194="8 1,5",AH194="8 2",AH194="8 2,5",AH194="8 3",AH194="8 3,5",AH194="8 4",AH194="8 4,5",AH194="8 5",AH194="8 5,5",AH194="8 6",AH194="8 6,5",AH194="8 7",AH194="8а 0,5",AH194="8а 1",AH194="8а 1,5",AH194="8а 2",AH194="8а 2,5",AH194="8а 3",AH194="8а 3,5",AH194="8а 4",AH194="8а 4,5",AH194="8а 5",AH194="8а 5,5",AH194="8а 6",AH194="8а 6,5",AH194="8а 7",AH194="9 0,5",AH194="9 1",AH194="9 1,5",AH194="9 2",AH194="9 2,5",AH194="9 3",AH194="9 3,5",AH194="9 4",AH194="9 4,5",AH194="9 5",AH194="9 5,5",AH194="9 6",AH194="9 6,5",AH194="9 7",AH194="10 0,5",AH194="10 1",AH194="10 1,5",AH194="10 2",AH194="10 2,5",AH194="10 3",AH194="10 3,5",AH194="10 4",AH194="10 4,5",AH194="10 5",AH194="10 5,5",AH194="10 6",AH194="10 6,5",AH194="10 7")),8-б!AH208,IF(AND(OR(AI192="о",AI192="б",AI192="к",AI192="уо",),OR(AH194="7 0,5",AH194="7 1",AH194="7 1,5",AH194="7 2",AH194="7 2,5",AH194="7 3",AH194="7 3,5",AH194="7 4",AH194="7 4,5",AH194="7 5",AH194="7 5,5",AH194="7 6",AH194="7 6,5",AH194="7 7",AH194="7а 0,5",AH194="7а 1",AH194="7а 1,5",AH194="7а 2",AH194="7а 2,5",AH194="7а 3",AH194="7а 3,5",AH194="7а 4",AH194="7а 4,5",AH194="7а 5",AH194="7а 5,5",AH194="7а 6",AH194="7а 6,5",AH194="7а 7",AH194="8 0,5",AH194="8 1",AH194="8 1,5",AH194="8 2",AH194="8 2,5",AH194="8 3",AH194="8 3,5",AH194="8 4",AH194="8 4,5",AH194="8 5",AH194="8 5,5",AH194="8 6",AH194="8 6,5",AH194="8 7",AH194="8а 0,5",AH194="8а 1",AH194="8а 1,5",AH194="8а 2",AH194="8а 2,5",AH194="8а 3",AH194="8а 3,5",AH194="8а 4",AH194="8а 4,5",AH194="8а 5",AH194="8а 5,5",AH194="8а 6",AH194="8а 6,5",AH194="8а 7",AH194="9 0,5",AH194="9 1",AH194="9 1,5",AH194="9 2",AH194="9 2,5",AH194="9 3",AH194="9 3,5",AH194="9 4",AH194="9 4,5",AH194="9 5",AH194="9 5,5",AH194="9 6",AH194="9 6,5",AH194="9 7",AH194="10 0,5",AH194="10 1",AH194="10 1,5",AH194="10 2",AH194="10 2,5",AH194="10 3",AH194="10 3,5",AH194="10 4",AH194="10 4,5",AH194="10 5",AH194="10 5,5",AH194="10 6",AH194="10 6,5",AH194="10 7")),"",IF(AND(AI$1="п",AI192&lt;7),7-AI192,IF(AND(AI$1="п",AI192=7),"",IF(AND(AI$1="п",AI192="в"),7,IF(OR(AI194="о",AI194="к",AI194="уо",AI194="б",),"",IF(AI192&lt;8,8-AI192,IF(AI192="в",8,""))))))))))</f>
        <v/>
      </c>
      <c r="AJ196" s="10"/>
      <c r="AK196" s="11"/>
      <c r="AL196" s="10"/>
      <c r="AM196" s="23"/>
      <c r="AN196" s="23"/>
      <c r="AO196" s="11"/>
      <c r="AP196" s="6"/>
    </row>
    <row r="197" ht="30" customHeight="true" spans="1:42">
      <c r="A197" s="6"/>
      <c r="B197" s="6"/>
      <c r="C197" s="14" t="s">
        <v>38</v>
      </c>
      <c r="D197" s="17" t="s">
        <v>29</v>
      </c>
      <c r="E197" s="20" t="str">
        <f>IF(E194="","",IF(E$1="п",б!D206,IF(OR(D194="7 0,5",D194="7 1",D194="7 1,5",D194="7 2",D194="7 2,5",D194="7 3",D194="7 3,5",D194="7 4",D194="7 4,5",D194="7 5",D194="7 5,5",D194="7 6",D194="7 6,5",D194="7 7",D194="7а 0,5",D194="7а 1",D194="7а 1,5",D194="7а 2",D194="7а 2,5",D194="7а 3",D194="7а 3,5",D194="7а 4",D194="7а 4,5",D194="7а 5",D194="7а 5,5",D194="7а 6",D194="7а 6,5",D194="7а 7",D194="8 0,5",D194="8 1",D194="8 1,5",D194="8 2",D194="8 2,5",D194="8 3",D194="8 3,5",D194="8 4",D194="8 4,5",D194="8 5",D194="8 5,5",D194="8 6",D194="8 6,5",D194="8 7",D194="8а 0,5",D194="8а 1",D194="8а 1,5",D194="8а 2",D194="8а 2,5",D194="8а 3",D194="8а 3,5",D194="8а 4",D194="8а 4,5",D194="8а 5",D194="8а 5,5",D194="8а 6",D194="8а 6,5",D194="8а 7",D194="9 0,5",D194="9 1",D194="9 1,5",D194="9 2",D194="9 2,5",D194="9 3",D194="9 3,5",D194="9 4",D194="9 4,5",D194="9 5",D194="9 5,5",D194="9 6",D194="9 6,5",D194="9 7",D194="10 0,5",D194="10 1",D194="10 1,5",D194="10 2",D194="10 2,5",D194="10 3",D194="10 3,5",D194="10 4",D194="10 4,5",D194="10 5",D194="10 5,5",D194="10 6",D194="10 6,5",D194="10 7"),б!D205,CHOOSE(MATCH(E194,{"7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197" s="20" t="str">
        <f>IF(F194="","",IF(F$1="п",б!E206,IF(OR(E194="7 0,5",E194="7 1",E194="7 1,5",E194="7 2",E194="7 2,5",E194="7 3",E194="7 3,5",E194="7 4",E194="7 4,5",E194="7 5",E194="7 5,5",E194="7 6",E194="7 6,5",E194="7 7",E194="7а 0,5",E194="7а 1",E194="7а 1,5",E194="7а 2",E194="7а 2,5",E194="7а 3",E194="7а 3,5",E194="7а 4",E194="7а 4,5",E194="7а 5",E194="7а 5,5",E194="7а 6",E194="7а 6,5",E194="7а 7",E194="8 0,5",E194="8 1",E194="8 1,5",E194="8 2",E194="8 2,5",E194="8 3",E194="8 3,5",E194="8 4",E194="8 4,5",E194="8 5",E194="8 5,5",E194="8 6",E194="8 6,5",E194="8 7",E194="8а 0,5",E194="8а 1",E194="8а 1,5",E194="8а 2",E194="8а 2,5",E194="8а 3",E194="8а 3,5",E194="8а 4",E194="8а 4,5",E194="8а 5",E194="8а 5,5",E194="8а 6",E194="8а 6,5",E194="8а 7",E194="9 0,5",E194="9 1",E194="9 1,5",E194="9 2",E194="9 2,5",E194="9 3",E194="9 3,5",E194="9 4",E194="9 4,5",E194="9 5",E194="9 5,5",E194="9 6",E194="9 6,5",E194="9 7",E194="10 0,5",E194="10 1",E194="10 1,5",E194="10 2",E194="10 2,5",E194="10 3",E194="10 3,5",E194="10 4",E194="10 4,5",E194="10 5",E194="10 5,5",E194="10 6",E194="10 6,5",E194="10 7"),б!E205,CHOOSE(MATCH(F194,{"7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197" s="35" t="str">
        <f>IF(G194="","",IF(G$1="п",б!F206,IF(OR(F194="7 0,5",F194="7 1",F194="7 1,5",F194="7 2",F194="7 2,5",F194="7 3",F194="7 3,5",F194="7 4",F194="7 4,5",F194="7 5",F194="7 5,5",F194="7 6",F194="7 6,5",F194="7 7",F194="7а 0,5",F194="7а 1",F194="7а 1,5",F194="7а 2",F194="7а 2,5",F194="7а 3",F194="7а 3,5",F194="7а 4",F194="7а 4,5",F194="7а 5",F194="7а 5,5",F194="7а 6",F194="7а 6,5",F194="7а 7",F194="8 0,5",F194="8 1",F194="8 1,5",F194="8 2",F194="8 2,5",F194="8 3",F194="8 3,5",F194="8 4",F194="8 4,5",F194="8 5",F194="8 5,5",F194="8 6",F194="8 6,5",F194="8 7",F194="8а 0,5",F194="8а 1",F194="8а 1,5",F194="8а 2",F194="8а 2,5",F194="8а 3",F194="8а 3,5",F194="8а 4",F194="8а 4,5",F194="8а 5",F194="8а 5,5",F194="8а 6",F194="8а 6,5",F194="8а 7",F194="9 0,5",F194="9 1",F194="9 1,5",F194="9 2",F194="9 2,5",F194="9 3",F194="9 3,5",F194="9 4",F194="9 4,5",F194="9 5",F194="9 5,5",F194="9 6",F194="9 6,5",F194="9 7",F194="10 0,5",F194="10 1",F194="10 1,5",F194="10 2",F194="10 2,5",F194="10 3",F194="10 3,5",F194="10 4",F194="10 4,5",F194="10 5",F194="10 5,5",F194="10 6",F194="10 6,5",F194="10 7"),б!F205,CHOOSE(MATCH(G194,{"7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H197" s="35" t="str">
        <f>IF(H194="","",IF(H$1="п",б!G206,IF(OR(G194="7 0,5",G194="7 1",G194="7 1,5",G194="7 2",G194="7 2,5",G194="7 3",G194="7 3,5",G194="7 4",G194="7 4,5",G194="7 5",G194="7 5,5",G194="7 6",G194="7 6,5",G194="7 7",G194="7а 0,5",G194="7а 1",G194="7а 1,5",G194="7а 2",G194="7а 2,5",G194="7а 3",G194="7а 3,5",G194="7а 4",G194="7а 4,5",G194="7а 5",G194="7а 5,5",G194="7а 6",G194="7а 6,5",G194="7а 7",G194="8 0,5",G194="8 1",G194="8 1,5",G194="8 2",G194="8 2,5",G194="8 3",G194="8 3,5",G194="8 4",G194="8 4,5",G194="8 5",G194="8 5,5",G194="8 6",G194="8 6,5",G194="8 7",G194="8а 0,5",G194="8а 1",G194="8а 1,5",G194="8а 2",G194="8а 2,5",G194="8а 3",G194="8а 3,5",G194="8а 4",G194="8а 4,5",G194="8а 5",G194="8а 5,5",G194="8а 6",G194="8а 6,5",G194="8а 7",G194="9 0,5",G194="9 1",G194="9 1,5",G194="9 2",G194="9 2,5",G194="9 3",G194="9 3,5",G194="9 4",G194="9 4,5",G194="9 5",G194="9 5,5",G194="9 6",G194="9 6,5",G194="9 7",G194="10 0,5",G194="10 1",G194="10 1,5",G194="10 2",G194="10 2,5",G194="10 3",G194="10 3,5",G194="10 4",G194="10 4,5",G194="10 5",G194="10 5,5",G194="10 6",G194="10 6,5",G194="10 7"),б!G205,CHOOSE(MATCH(H194,{"7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I197" s="35" t="str">
        <f>IF(I194="","",IF(I$1="п",б!H206,IF(OR(H194="7 0,5",H194="7 1",H194="7 1,5",H194="7 2",H194="7 2,5",H194="7 3",H194="7 3,5",H194="7 4",H194="7 4,5",H194="7 5",H194="7 5,5",H194="7 6",H194="7 6,5",H194="7 7",H194="7а 0,5",H194="7а 1",H194="7а 1,5",H194="7а 2",H194="7а 2,5",H194="7а 3",H194="7а 3,5",H194="7а 4",H194="7а 4,5",H194="7а 5",H194="7а 5,5",H194="7а 6",H194="7а 6,5",H194="7а 7",H194="8 0,5",H194="8 1",H194="8 1,5",H194="8 2",H194="8 2,5",H194="8 3",H194="8 3,5",H194="8 4",H194="8 4,5",H194="8 5",H194="8 5,5",H194="8 6",H194="8 6,5",H194="8 7",H194="8а 0,5",H194="8а 1",H194="8а 1,5",H194="8а 2",H194="8а 2,5",H194="8а 3",H194="8а 3,5",H194="8а 4",H194="8а 4,5",H194="8а 5",H194="8а 5,5",H194="8а 6",H194="8а 6,5",H194="8а 7",H194="9 0,5",H194="9 1",H194="9 1,5",H194="9 2",H194="9 2,5",H194="9 3",H194="9 3,5",H194="9 4",H194="9 4,5",H194="9 5",H194="9 5,5",H194="9 6",H194="9 6,5",H194="9 7",H194="10 0,5",H194="10 1",H194="10 1,5",H194="10 2",H194="10 2,5",H194="10 3",H194="10 3,5",H194="10 4",H194="10 4,5",H194="10 5",H194="10 5,5",H194="10 6",H194="10 6,5",H194="10 7"),б!H205,CHOOSE(MATCH(I194,{"7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17.00-19.30</v>
      </c>
      <c r="J197" s="35" t="str">
        <f>IF(J194="","",IF(J$1="п",б!I206,IF(OR(I194="7 0,5",I194="7 1",I194="7 1,5",I194="7 2",I194="7 2,5",I194="7 3",I194="7 3,5",I194="7 4",I194="7 4,5",I194="7 5",I194="7 5,5",I194="7 6",I194="7 6,5",I194="7 7",I194="7а 0,5",I194="7а 1",I194="7а 1,5",I194="7а 2",I194="7а 2,5",I194="7а 3",I194="7а 3,5",I194="7а 4",I194="7а 4,5",I194="7а 5",I194="7а 5,5",I194="7а 6",I194="7а 6,5",I194="7а 7",I194="8 0,5",I194="8 1",I194="8 1,5",I194="8 2",I194="8 2,5",I194="8 3",I194="8 3,5",I194="8 4",I194="8 4,5",I194="8 5",I194="8 5,5",I194="8 6",I194="8 6,5",I194="8 7",I194="8а 0,5",I194="8а 1",I194="8а 1,5",I194="8а 2",I194="8а 2,5",I194="8а 3",I194="8а 3,5",I194="8а 4",I194="8а 4,5",I194="8а 5",I194="8а 5,5",I194="8а 6",I194="8а 6,5",I194="8а 7",I194="9 0,5",I194="9 1",I194="9 1,5",I194="9 2",I194="9 2,5",I194="9 3",I194="9 3,5",I194="9 4",I194="9 4,5",I194="9 5",I194="9 5,5",I194="9 6",I194="9 6,5",I194="9 7",I194="10 0,5",I194="10 1",I194="10 1,5",I194="10 2",I194="10 2,5",I194="10 3",I194="10 3,5",I194="10 4",I194="10 4,5",I194="10 5",I194="10 5,5",I194="10 6",I194="10 6,5",I194="10 7"),б!I205,CHOOSE(MATCH(J194,{"7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K197" s="35" t="str">
        <f>IF(K194="","",IF(K$1="п",б!J206,IF(OR(J194="7 0,5",J194="7 1",J194="7 1,5",J194="7 2",J194="7 2,5",J194="7 3",J194="7 3,5",J194="7 4",J194="7 4,5",J194="7 5",J194="7 5,5",J194="7 6",J194="7 6,5",J194="7 7",J194="7а 0,5",J194="7а 1",J194="7а 1,5",J194="7а 2",J194="7а 2,5",J194="7а 3",J194="7а 3,5",J194="7а 4",J194="7а 4,5",J194="7а 5",J194="7а 5,5",J194="7а 6",J194="7а 6,5",J194="7а 7",J194="8 0,5",J194="8 1",J194="8 1,5",J194="8 2",J194="8 2,5",J194="8 3",J194="8 3,5",J194="8 4",J194="8 4,5",J194="8 5",J194="8 5,5",J194="8 6",J194="8 6,5",J194="8 7",J194="8а 0,5",J194="8а 1",J194="8а 1,5",J194="8а 2",J194="8а 2,5",J194="8а 3",J194="8а 3,5",J194="8а 4",J194="8а 4,5",J194="8а 5",J194="8а 5,5",J194="8а 6",J194="8а 6,5",J194="8а 7",J194="9 0,5",J194="9 1",J194="9 1,5",J194="9 2",J194="9 2,5",J194="9 3",J194="9 3,5",J194="9 4",J194="9 4,5",J194="9 5",J194="9 5,5",J194="9 6",J194="9 6,5",J194="9 7",J194="10 0,5",J194="10 1",J194="10 1,5",J194="10 2",J194="10 2,5",J194="10 3",J194="10 3,5",J194="10 4",J194="10 4,5",J194="10 5",J194="10 5,5",J194="10 6",J194="10 6,5",J194="10 7"),б!J205,CHOOSE(MATCH(K194,{"7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L197" s="20" t="str">
        <f>IF(L194="","",IF(L$1="п",б!K206,IF(OR(K194="7 0,5",K194="7 1",K194="7 1,5",K194="7 2",K194="7 2,5",K194="7 3",K194="7 3,5",K194="7 4",K194="7 4,5",K194="7 5",K194="7 5,5",K194="7 6",K194="7 6,5",K194="7 7",K194="7а 0,5",K194="7а 1",K194="7а 1,5",K194="7а 2",K194="7а 2,5",K194="7а 3",K194="7а 3,5",K194="7а 4",K194="7а 4,5",K194="7а 5",K194="7а 5,5",K194="7а 6",K194="7а 6,5",K194="7а 7",K194="8 0,5",K194="8 1",K194="8 1,5",K194="8 2",K194="8 2,5",K194="8 3",K194="8 3,5",K194="8 4",K194="8 4,5",K194="8 5",K194="8 5,5",K194="8 6",K194="8 6,5",K194="8 7",K194="8а 0,5",K194="8а 1",K194="8а 1,5",K194="8а 2",K194="8а 2,5",K194="8а 3",K194="8а 3,5",K194="8а 4",K194="8а 4,5",K194="8а 5",K194="8а 5,5",K194="8а 6",K194="8а 6,5",K194="8а 7",K194="9 0,5",K194="9 1",K194="9 1,5",K194="9 2",K194="9 2,5",K194="9 3",K194="9 3,5",K194="9 4",K194="9 4,5",K194="9 5",K194="9 5,5",K194="9 6",K194="9 6,5",K194="9 7",K194="10 0,5",K194="10 1",K194="10 1,5",K194="10 2",K194="10 2,5",K194="10 3",K194="10 3,5",K194="10 4",K194="10 4,5",K194="10 5",K194="10 5,5",K194="10 6",K194="10 6,5",K194="10 7"),б!K205,CHOOSE(MATCH(L194,{"7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197" s="20" t="str">
        <f>IF(M194="","",IF(M$1="п",б!L206,IF(OR(L194="7 0,5",L194="7 1",L194="7 1,5",L194="7 2",L194="7 2,5",L194="7 3",L194="7 3,5",L194="7 4",L194="7 4,5",L194="7 5",L194="7 5,5",L194="7 6",L194="7 6,5",L194="7 7",L194="7а 0,5",L194="7а 1",L194="7а 1,5",L194="7а 2",L194="7а 2,5",L194="7а 3",L194="7а 3,5",L194="7а 4",L194="7а 4,5",L194="7а 5",L194="7а 5,5",L194="7а 6",L194="7а 6,5",L194="7а 7",L194="8 0,5",L194="8 1",L194="8 1,5",L194="8 2",L194="8 2,5",L194="8 3",L194="8 3,5",L194="8 4",L194="8 4,5",L194="8 5",L194="8 5,5",L194="8 6",L194="8 6,5",L194="8 7",L194="8а 0,5",L194="8а 1",L194="8а 1,5",L194="8а 2",L194="8а 2,5",L194="8а 3",L194="8а 3,5",L194="8а 4",L194="8а 4,5",L194="8а 5",L194="8а 5,5",L194="8а 6",L194="8а 6,5",L194="8а 7",L194="9 0,5",L194="9 1",L194="9 1,5",L194="9 2",L194="9 2,5",L194="9 3",L194="9 3,5",L194="9 4",L194="9 4,5",L194="9 5",L194="9 5,5",L194="9 6",L194="9 6,5",L194="9 7",L194="10 0,5",L194="10 1",L194="10 1,5",L194="10 2",L194="10 2,5",L194="10 3",L194="10 3,5",L194="10 4",L194="10 4,5",L194="10 5",L194="10 5,5",L194="10 6",L194="10 6,5",L194="10 7"),б!L205,CHOOSE(MATCH(M194,{"7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197" s="35" t="str">
        <f>IF(N194="","",IF(N$1="п",б!M206,IF(OR(M194="7 0,5",M194="7 1",M194="7 1,5",M194="7 2",M194="7 2,5",M194="7 3",M194="7 3,5",M194="7 4",M194="7 4,5",M194="7 5",M194="7 5,5",M194="7 6",M194="7 6,5",M194="7 7",M194="7а 0,5",M194="7а 1",M194="7а 1,5",M194="7а 2",M194="7а 2,5",M194="7а 3",M194="7а 3,5",M194="7а 4",M194="7а 4,5",M194="7а 5",M194="7а 5,5",M194="7а 6",M194="7а 6,5",M194="7а 7",M194="8 0,5",M194="8 1",M194="8 1,5",M194="8 2",M194="8 2,5",M194="8 3",M194="8 3,5",M194="8 4",M194="8 4,5",M194="8 5",M194="8 5,5",M194="8 6",M194="8 6,5",M194="8 7",M194="8а 0,5",M194="8а 1",M194="8а 1,5",M194="8а 2",M194="8а 2,5",M194="8а 3",M194="8а 3,5",M194="8а 4",M194="8а 4,5",M194="8а 5",M194="8а 5,5",M194="8а 6",M194="8а 6,5",M194="8а 7",M194="9 0,5",M194="9 1",M194="9 1,5",M194="9 2",M194="9 2,5",M194="9 3",M194="9 3,5",M194="9 4",M194="9 4,5",M194="9 5",M194="9 5,5",M194="9 6",M194="9 6,5",M194="9 7",M194="10 0,5",M194="10 1",M194="10 1,5",M194="10 2",M194="10 2,5",M194="10 3",M194="10 3,5",M194="10 4",M194="10 4,5",M194="10 5",M194="10 5,5",M194="10 6",M194="10 6,5",M194="10 7"),б!M205,CHOOSE(MATCH(N194,{"7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O197" s="35" t="str">
        <f>IF(O194="","",IF(O$1="п",б!N206,IF(OR(N194="7 0,5",N194="7 1",N194="7 1,5",N194="7 2",N194="7 2,5",N194="7 3",N194="7 3,5",N194="7 4",N194="7 4,5",N194="7 5",N194="7 5,5",N194="7 6",N194="7 6,5",N194="7 7",N194="7а 0,5",N194="7а 1",N194="7а 1,5",N194="7а 2",N194="7а 2,5",N194="7а 3",N194="7а 3,5",N194="7а 4",N194="7а 4,5",N194="7а 5",N194="7а 5,5",N194="7а 6",N194="7а 6,5",N194="7а 7",N194="8 0,5",N194="8 1",N194="8 1,5",N194="8 2",N194="8 2,5",N194="8 3",N194="8 3,5",N194="8 4",N194="8 4,5",N194="8 5",N194="8 5,5",N194="8 6",N194="8 6,5",N194="8 7",N194="8а 0,5",N194="8а 1",N194="8а 1,5",N194="8а 2",N194="8а 2,5",N194="8а 3",N194="8а 3,5",N194="8а 4",N194="8а 4,5",N194="8а 5",N194="8а 5,5",N194="8а 6",N194="8а 6,5",N194="8а 7",N194="9 0,5",N194="9 1",N194="9 1,5",N194="9 2",N194="9 2,5",N194="9 3",N194="9 3,5",N194="9 4",N194="9 4,5",N194="9 5",N194="9 5,5",N194="9 6",N194="9 6,5",N194="9 7",N194="10 0,5",N194="10 1",N194="10 1,5",N194="10 2",N194="10 2,5",N194="10 3",N194="10 3,5",N194="10 4",N194="10 4,5",N194="10 5",N194="10 5,5",N194="10 6",N194="10 6,5",N194="10 7"),б!N205,CHOOSE(MATCH(O194,{"7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P197" s="35" t="str">
        <f>IF(P194="","",IF(P$1="п",б!O206,IF(OR(O194="7 0,5",O194="7 1",O194="7 1,5",O194="7 2",O194="7 2,5",O194="7 3",O194="7 3,5",O194="7 4",O194="7 4,5",O194="7 5",O194="7 5,5",O194="7 6",O194="7 6,5",O194="7 7",O194="7а 0,5",O194="7а 1",O194="7а 1,5",O194="7а 2",O194="7а 2,5",O194="7а 3",O194="7а 3,5",O194="7а 4",O194="7а 4,5",O194="7а 5",O194="7а 5,5",O194="7а 6",O194="7а 6,5",O194="7а 7",O194="8 0,5",O194="8 1",O194="8 1,5",O194="8 2",O194="8 2,5",O194="8 3",O194="8 3,5",O194="8 4",O194="8 4,5",O194="8 5",O194="8 5,5",O194="8 6",O194="8 6,5",O194="8 7",O194="8а 0,5",O194="8а 1",O194="8а 1,5",O194="8а 2",O194="8а 2,5",O194="8а 3",O194="8а 3,5",O194="8а 4",O194="8а 4,5",O194="8а 5",O194="8а 5,5",O194="8а 6",O194="8а 6,5",O194="8а 7",O194="9 0,5",O194="9 1",O194="9 1,5",O194="9 2",O194="9 2,5",O194="9 3",O194="9 3,5",O194="9 4",O194="9 4,5",O194="9 5",O194="9 5,5",O194="9 6",O194="9 6,5",O194="9 7",O194="10 0,5",O194="10 1",O194="10 1,5",O194="10 2",O194="10 2,5",O194="10 3",O194="10 3,5",O194="10 4",O194="10 4,5",O194="10 5",O194="10 5,5",O194="10 6",O194="10 6,5",O194="10 7"),б!O205,CHOOSE(MATCH(P194,{"7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197" s="35" t="str">
        <f>IF(Q194="","",IF(Q$1="п",б!P206,IF(OR(P194="7 0,5",P194="7 1",P194="7 1,5",P194="7 2",P194="7 2,5",P194="7 3",P194="7 3,5",P194="7 4",P194="7 4,5",P194="7 5",P194="7 5,5",P194="7 6",P194="7 6,5",P194="7 7",P194="7а 0,5",P194="7а 1",P194="7а 1,5",P194="7а 2",P194="7а 2,5",P194="7а 3",P194="7а 3,5",P194="7а 4",P194="7а 4,5",P194="7а 5",P194="7а 5,5",P194="7а 6",P194="7а 6,5",P194="7а 7",P194="8 0,5",P194="8 1",P194="8 1,5",P194="8 2",P194="8 2,5",P194="8 3",P194="8 3,5",P194="8 4",P194="8 4,5",P194="8 5",P194="8 5,5",P194="8 6",P194="8 6,5",P194="8 7",P194="8а 0,5",P194="8а 1",P194="8а 1,5",P194="8а 2",P194="8а 2,5",P194="8а 3",P194="8а 3,5",P194="8а 4",P194="8а 4,5",P194="8а 5",P194="8а 5,5",P194="8а 6",P194="8а 6,5",P194="8а 7",P194="9 0,5",P194="9 1",P194="9 1,5",P194="9 2",P194="9 2,5",P194="9 3",P194="9 3,5",P194="9 4",P194="9 4,5",P194="9 5",P194="9 5,5",P194="9 6",P194="9 6,5",P194="9 7",P194="10 0,5",P194="10 1",P194="10 1,5",P194="10 2",P194="10 2,5",P194="10 3",P194="10 3,5",P194="10 4",P194="10 4,5",P194="10 5",P194="10 5,5",P194="10 6",P194="10 6,5",P194="10 7"),б!P205,CHOOSE(MATCH(Q194,{"7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197" s="35" t="str">
        <f>IF(R194="","",IF(R$1="п",б!Q206,IF(OR(Q194="7 0,5",Q194="7 1",Q194="7 1,5",Q194="7 2",Q194="7 2,5",Q194="7 3",Q194="7 3,5",Q194="7 4",Q194="7 4,5",Q194="7 5",Q194="7 5,5",Q194="7 6",Q194="7 6,5",Q194="7 7",Q194="7а 0,5",Q194="7а 1",Q194="7а 1,5",Q194="7а 2",Q194="7а 2,5",Q194="7а 3",Q194="7а 3,5",Q194="7а 4",Q194="7а 4,5",Q194="7а 5",Q194="7а 5,5",Q194="7а 6",Q194="7а 6,5",Q194="7а 7",Q194="8 0,5",Q194="8 1",Q194="8 1,5",Q194="8 2",Q194="8 2,5",Q194="8 3",Q194="8 3,5",Q194="8 4",Q194="8 4,5",Q194="8 5",Q194="8 5,5",Q194="8 6",Q194="8 6,5",Q194="8 7",Q194="8а 0,5",Q194="8а 1",Q194="8а 1,5",Q194="8а 2",Q194="8а 2,5",Q194="8а 3",Q194="8а 3,5",Q194="8а 4",Q194="8а 4,5",Q194="8а 5",Q194="8а 5,5",Q194="8а 6",Q194="8а 6,5",Q194="8а 7",Q194="9 0,5",Q194="9 1",Q194="9 1,5",Q194="9 2",Q194="9 2,5",Q194="9 3",Q194="9 3,5",Q194="9 4",Q194="9 4,5",Q194="9 5",Q194="9 5,5",Q194="9 6",Q194="9 6,5",Q194="9 7",Q194="10 0,5",Q194="10 1",Q194="10 1,5",Q194="10 2",Q194="10 2,5",Q194="10 3",Q194="10 3,5",Q194="10 4",Q194="10 4,5",Q194="10 5",Q194="10 5,5",Q194="10 6",Q194="10 6,5",Q194="10 7"),б!Q205,CHOOSE(MATCH(R194,{"7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197" s="20" t="str">
        <f>IF(S194="","",IF(S$1="п",б!R206,IF(OR(R194="7 0,5",R194="7 1",R194="7 1,5",R194="7 2",R194="7 2,5",R194="7 3",R194="7 3,5",R194="7 4",R194="7 4,5",R194="7 5",R194="7 5,5",R194="7 6",R194="7 6,5",R194="7 7",R194="7а 0,5",R194="7а 1",R194="7а 1,5",R194="7а 2",R194="7а 2,5",R194="7а 3",R194="7а 3,5",R194="7а 4",R194="7а 4,5",R194="7а 5",R194="7а 5,5",R194="7а 6",R194="7а 6,5",R194="7а 7",R194="8 0,5",R194="8 1",R194="8 1,5",R194="8 2",R194="8 2,5",R194="8 3",R194="8 3,5",R194="8 4",R194="8 4,5",R194="8 5",R194="8 5,5",R194="8 6",R194="8 6,5",R194="8 7",R194="8а 0,5",R194="8а 1",R194="8а 1,5",R194="8а 2",R194="8а 2,5",R194="8а 3",R194="8а 3,5",R194="8а 4",R194="8а 4,5",R194="8а 5",R194="8а 5,5",R194="8а 6",R194="8а 6,5",R194="8а 7",R194="9 0,5",R194="9 1",R194="9 1,5",R194="9 2",R194="9 2,5",R194="9 3",R194="9 3,5",R194="9 4",R194="9 4,5",R194="9 5",R194="9 5,5",R194="9 6",R194="9 6,5",R194="9 7",R194="10 0,5",R194="10 1",R194="10 1,5",R194="10 2",R194="10 2,5",R194="10 3",R194="10 3,5",R194="10 4",R194="10 4,5",R194="10 5",R194="10 5,5",R194="10 6",R194="10 6,5",R194="10 7"),б!R205,CHOOSE(MATCH(S194,{"7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197" s="20" t="str">
        <f>IF(T194="","",IF(T$1="п",б!S206,IF(OR(S194="7 0,5",S194="7 1",S194="7 1,5",S194="7 2",S194="7 2,5",S194="7 3",S194="7 3,5",S194="7 4",S194="7 4,5",S194="7 5",S194="7 5,5",S194="7 6",S194="7 6,5",S194="7 7",S194="7а 0,5",S194="7а 1",S194="7а 1,5",S194="7а 2",S194="7а 2,5",S194="7а 3",S194="7а 3,5",S194="7а 4",S194="7а 4,5",S194="7а 5",S194="7а 5,5",S194="7а 6",S194="7а 6,5",S194="7а 7",S194="8 0,5",S194="8 1",S194="8 1,5",S194="8 2",S194="8 2,5",S194="8 3",S194="8 3,5",S194="8 4",S194="8 4,5",S194="8 5",S194="8 5,5",S194="8 6",S194="8 6,5",S194="8 7",S194="8а 0,5",S194="8а 1",S194="8а 1,5",S194="8а 2",S194="8а 2,5",S194="8а 3",S194="8а 3,5",S194="8а 4",S194="8а 4,5",S194="8а 5",S194="8а 5,5",S194="8а 6",S194="8а 6,5",S194="8а 7",S194="9 0,5",S194="9 1",S194="9 1,5",S194="9 2",S194="9 2,5",S194="9 3",S194="9 3,5",S194="9 4",S194="9 4,5",S194="9 5",S194="9 5,5",S194="9 6",S194="9 6,5",S194="9 7",S194="10 0,5",S194="10 1",S194="10 1,5",S194="10 2",S194="10 2,5",S194="10 3",S194="10 3,5",S194="10 4",S194="10 4,5",S194="10 5",S194="10 5,5",S194="10 6",S194="10 6,5",S194="10 7"),б!S205,CHOOSE(MATCH(T194,{"7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197" s="35" t="str">
        <f>IF(U194="","",IF(U$1="п",б!T206,IF(OR(T194="7 0,5",T194="7 1",T194="7 1,5",T194="7 2",T194="7 2,5",T194="7 3",T194="7 3,5",T194="7 4",T194="7 4,5",T194="7 5",T194="7 5,5",T194="7 6",T194="7 6,5",T194="7 7",T194="7а 0,5",T194="7а 1",T194="7а 1,5",T194="7а 2",T194="7а 2,5",T194="7а 3",T194="7а 3,5",T194="7а 4",T194="7а 4,5",T194="7а 5",T194="7а 5,5",T194="7а 6",T194="7а 6,5",T194="7а 7",T194="8 0,5",T194="8 1",T194="8 1,5",T194="8 2",T194="8 2,5",T194="8 3",T194="8 3,5",T194="8 4",T194="8 4,5",T194="8 5",T194="8 5,5",T194="8 6",T194="8 6,5",T194="8 7",T194="8а 0,5",T194="8а 1",T194="8а 1,5",T194="8а 2",T194="8а 2,5",T194="8а 3",T194="8а 3,5",T194="8а 4",T194="8а 4,5",T194="8а 5",T194="8а 5,5",T194="8а 6",T194="8а 6,5",T194="8а 7",T194="9 0,5",T194="9 1",T194="9 1,5",T194="9 2",T194="9 2,5",T194="9 3",T194="9 3,5",T194="9 4",T194="9 4,5",T194="9 5",T194="9 5,5",T194="9 6",T194="9 6,5",T194="9 7",T194="10 0,5",T194="10 1",T194="10 1,5",T194="10 2",T194="10 2,5",T194="10 3",T194="10 3,5",T194="10 4",T194="10 4,5",T194="10 5",T194="10 5,5",T194="10 6",T194="10 6,5",T194="10 7"),б!T205,CHOOSE(MATCH(U194,{"7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197" s="35" t="str">
        <f>IF(V194="","",IF(V$1="п",б!U206,IF(OR(U194="7 0,5",U194="7 1",U194="7 1,5",U194="7 2",U194="7 2,5",U194="7 3",U194="7 3,5",U194="7 4",U194="7 4,5",U194="7 5",U194="7 5,5",U194="7 6",U194="7 6,5",U194="7 7",U194="7а 0,5",U194="7а 1",U194="7а 1,5",U194="7а 2",U194="7а 2,5",U194="7а 3",U194="7а 3,5",U194="7а 4",U194="7а 4,5",U194="7а 5",U194="7а 5,5",U194="7а 6",U194="7а 6,5",U194="7а 7",U194="8 0,5",U194="8 1",U194="8 1,5",U194="8 2",U194="8 2,5",U194="8 3",U194="8 3,5",U194="8 4",U194="8 4,5",U194="8 5",U194="8 5,5",U194="8 6",U194="8 6,5",U194="8 7",U194="8а 0,5",U194="8а 1",U194="8а 1,5",U194="8а 2",U194="8а 2,5",U194="8а 3",U194="8а 3,5",U194="8а 4",U194="8а 4,5",U194="8а 5",U194="8а 5,5",U194="8а 6",U194="8а 6,5",U194="8а 7",U194="9 0,5",U194="9 1",U194="9 1,5",U194="9 2",U194="9 2,5",U194="9 3",U194="9 3,5",U194="9 4",U194="9 4,5",U194="9 5",U194="9 5,5",U194="9 6",U194="9 6,5",U194="9 7",U194="10 0,5",U194="10 1",U194="10 1,5",U194="10 2",U194="10 2,5",U194="10 3",U194="10 3,5",U194="10 4",U194="10 4,5",U194="10 5",U194="10 5,5",U194="10 6",U194="10 6,5",U194="10 7"),б!U205,CHOOSE(MATCH(V194,{"7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197" s="35" t="str">
        <f>IF(W194="","",IF(W$1="п",б!V206,IF(OR(V194="7 0,5",V194="7 1",V194="7 1,5",V194="7 2",V194="7 2,5",V194="7 3",V194="7 3,5",V194="7 4",V194="7 4,5",V194="7 5",V194="7 5,5",V194="7 6",V194="7 6,5",V194="7 7",V194="7а 0,5",V194="7а 1",V194="7а 1,5",V194="7а 2",V194="7а 2,5",V194="7а 3",V194="7а 3,5",V194="7а 4",V194="7а 4,5",V194="7а 5",V194="7а 5,5",V194="7а 6",V194="7а 6,5",V194="7а 7",V194="8 0,5",V194="8 1",V194="8 1,5",V194="8 2",V194="8 2,5",V194="8 3",V194="8 3,5",V194="8 4",V194="8 4,5",V194="8 5",V194="8 5,5",V194="8 6",V194="8 6,5",V194="8 7",V194="8а 0,5",V194="8а 1",V194="8а 1,5",V194="8а 2",V194="8а 2,5",V194="8а 3",V194="8а 3,5",V194="8а 4",V194="8а 4,5",V194="8а 5",V194="8а 5,5",V194="8а 6",V194="8а 6,5",V194="8а 7",V194="9 0,5",V194="9 1",V194="9 1,5",V194="9 2",V194="9 2,5",V194="9 3",V194="9 3,5",V194="9 4",V194="9 4,5",V194="9 5",V194="9 5,5",V194="9 6",V194="9 6,5",V194="9 7",V194="10 0,5",V194="10 1",V194="10 1,5",V194="10 2",V194="10 2,5",V194="10 3",V194="10 3,5",V194="10 4",V194="10 4,5",V194="10 5",V194="10 5,5",V194="10 6",V194="10 6,5",V194="10 7"),б!V205,CHOOSE(MATCH(W194,{"7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197" s="35" t="str">
        <f>IF(X194="","",IF(X$1="п",б!W206,IF(OR(W194="7 0,5",W194="7 1",W194="7 1,5",W194="7 2",W194="7 2,5",W194="7 3",W194="7 3,5",W194="7 4",W194="7 4,5",W194="7 5",W194="7 5,5",W194="7 6",W194="7 6,5",W194="7 7",W194="7а 0,5",W194="7а 1",W194="7а 1,5",W194="7а 2",W194="7а 2,5",W194="7а 3",W194="7а 3,5",W194="7а 4",W194="7а 4,5",W194="7а 5",W194="7а 5,5",W194="7а 6",W194="7а 6,5",W194="7а 7",W194="8 0,5",W194="8 1",W194="8 1,5",W194="8 2",W194="8 2,5",W194="8 3",W194="8 3,5",W194="8 4",W194="8 4,5",W194="8 5",W194="8 5,5",W194="8 6",W194="8 6,5",W194="8 7",W194="8а 0,5",W194="8а 1",W194="8а 1,5",W194="8а 2",W194="8а 2,5",W194="8а 3",W194="8а 3,5",W194="8а 4",W194="8а 4,5",W194="8а 5",W194="8а 5,5",W194="8а 6",W194="8а 6,5",W194="8а 7",W194="9 0,5",W194="9 1",W194="9 1,5",W194="9 2",W194="9 2,5",W194="9 3",W194="9 3,5",W194="9 4",W194="9 4,5",W194="9 5",W194="9 5,5",W194="9 6",W194="9 6,5",W194="9 7",W194="10 0,5",W194="10 1",W194="10 1,5",W194="10 2",W194="10 2,5",W194="10 3",W194="10 3,5",W194="10 4",W194="10 4,5",W194="10 5",W194="10 5,5",W194="10 6",W194="10 6,5",W194="10 7"),б!W205,CHOOSE(MATCH(X194,{"7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Y197" s="35" t="str">
        <f>IF(Y194="","",IF(Y$1="п",б!X206,IF(OR(X194="7 0,5",X194="7 1",X194="7 1,5",X194="7 2",X194="7 2,5",X194="7 3",X194="7 3,5",X194="7 4",X194="7 4,5",X194="7 5",X194="7 5,5",X194="7 6",X194="7 6,5",X194="7 7",X194="7а 0,5",X194="7а 1",X194="7а 1,5",X194="7а 2",X194="7а 2,5",X194="7а 3",X194="7а 3,5",X194="7а 4",X194="7а 4,5",X194="7а 5",X194="7а 5,5",X194="7а 6",X194="7а 6,5",X194="7а 7",X194="8 0,5",X194="8 1",X194="8 1,5",X194="8 2",X194="8 2,5",X194="8 3",X194="8 3,5",X194="8 4",X194="8 4,5",X194="8 5",X194="8 5,5",X194="8 6",X194="8 6,5",X194="8 7",X194="8а 0,5",X194="8а 1",X194="8а 1,5",X194="8а 2",X194="8а 2,5",X194="8а 3",X194="8а 3,5",X194="8а 4",X194="8а 4,5",X194="8а 5",X194="8а 5,5",X194="8а 6",X194="8а 6,5",X194="8а 7",X194="9 0,5",X194="9 1",X194="9 1,5",X194="9 2",X194="9 2,5",X194="9 3",X194="9 3,5",X194="9 4",X194="9 4,5",X194="9 5",X194="9 5,5",X194="9 6",X194="9 6,5",X194="9 7",X194="10 0,5",X194="10 1",X194="10 1,5",X194="10 2",X194="10 2,5",X194="10 3",X194="10 3,5",X194="10 4",X194="10 4,5",X194="10 5",X194="10 5,5",X194="10 6",X194="10 6,5",X194="10 7"),б!X205,CHOOSE(MATCH(Y194,{"7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197" s="20" t="str">
        <f>IF(Z194="","",IF(Z$1="п",б!Y206,IF(OR(Y194="7 0,5",Y194="7 1",Y194="7 1,5",Y194="7 2",Y194="7 2,5",Y194="7 3",Y194="7 3,5",Y194="7 4",Y194="7 4,5",Y194="7 5",Y194="7 5,5",Y194="7 6",Y194="7 6,5",Y194="7 7",Y194="7а 0,5",Y194="7а 1",Y194="7а 1,5",Y194="7а 2",Y194="7а 2,5",Y194="7а 3",Y194="7а 3,5",Y194="7а 4",Y194="7а 4,5",Y194="7а 5",Y194="7а 5,5",Y194="7а 6",Y194="7а 6,5",Y194="7а 7",Y194="8 0,5",Y194="8 1",Y194="8 1,5",Y194="8 2",Y194="8 2,5",Y194="8 3",Y194="8 3,5",Y194="8 4",Y194="8 4,5",Y194="8 5",Y194="8 5,5",Y194="8 6",Y194="8 6,5",Y194="8 7",Y194="8а 0,5",Y194="8а 1",Y194="8а 1,5",Y194="8а 2",Y194="8а 2,5",Y194="8а 3",Y194="8а 3,5",Y194="8а 4",Y194="8а 4,5",Y194="8а 5",Y194="8а 5,5",Y194="8а 6",Y194="8а 6,5",Y194="8а 7",Y194="9 0,5",Y194="9 1",Y194="9 1,5",Y194="9 2",Y194="9 2,5",Y194="9 3",Y194="9 3,5",Y194="9 4",Y194="9 4,5",Y194="9 5",Y194="9 5,5",Y194="9 6",Y194="9 6,5",Y194="9 7",Y194="10 0,5",Y194="10 1",Y194="10 1,5",Y194="10 2",Y194="10 2,5",Y194="10 3",Y194="10 3,5",Y194="10 4",Y194="10 4,5",Y194="10 5",Y194="10 5,5",Y194="10 6",Y194="10 6,5",Y194="10 7"),б!Y205,CHOOSE(MATCH(Z194,{"7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197" s="20" t="str">
        <f>IF(AA194="","",IF(AA$1="п",б!Z206,IF(OR(Z194="7 0,5",Z194="7 1",Z194="7 1,5",Z194="7 2",Z194="7 2,5",Z194="7 3",Z194="7 3,5",Z194="7 4",Z194="7 4,5",Z194="7 5",Z194="7 5,5",Z194="7 6",Z194="7 6,5",Z194="7 7",Z194="7а 0,5",Z194="7а 1",Z194="7а 1,5",Z194="7а 2",Z194="7а 2,5",Z194="7а 3",Z194="7а 3,5",Z194="7а 4",Z194="7а 4,5",Z194="7а 5",Z194="7а 5,5",Z194="7а 6",Z194="7а 6,5",Z194="7а 7",Z194="8 0,5",Z194="8 1",Z194="8 1,5",Z194="8 2",Z194="8 2,5",Z194="8 3",Z194="8 3,5",Z194="8 4",Z194="8 4,5",Z194="8 5",Z194="8 5,5",Z194="8 6",Z194="8 6,5",Z194="8 7",Z194="8а 0,5",Z194="8а 1",Z194="8а 1,5",Z194="8а 2",Z194="8а 2,5",Z194="8а 3",Z194="8а 3,5",Z194="8а 4",Z194="8а 4,5",Z194="8а 5",Z194="8а 5,5",Z194="8а 6",Z194="8а 6,5",Z194="8а 7",Z194="9 0,5",Z194="9 1",Z194="9 1,5",Z194="9 2",Z194="9 2,5",Z194="9 3",Z194="9 3,5",Z194="9 4",Z194="9 4,5",Z194="9 5",Z194="9 5,5",Z194="9 6",Z194="9 6,5",Z194="9 7",Z194="10 0,5",Z194="10 1",Z194="10 1,5",Z194="10 2",Z194="10 2,5",Z194="10 3",Z194="10 3,5",Z194="10 4",Z194="10 4,5",Z194="10 5",Z194="10 5,5",Z194="10 6",Z194="10 6,5",Z194="10 7"),б!Z205,CHOOSE(MATCH(AA194,{"7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197" s="35" t="str">
        <f>IF(AB194="","",IF(AB$1="п",б!AA206,IF(OR(AA194="7 0,5",AA194="7 1",AA194="7 1,5",AA194="7 2",AA194="7 2,5",AA194="7 3",AA194="7 3,5",AA194="7 4",AA194="7 4,5",AA194="7 5",AA194="7 5,5",AA194="7 6",AA194="7 6,5",AA194="7 7",AA194="7а 0,5",AA194="7а 1",AA194="7а 1,5",AA194="7а 2",AA194="7а 2,5",AA194="7а 3",AA194="7а 3,5",AA194="7а 4",AA194="7а 4,5",AA194="7а 5",AA194="7а 5,5",AA194="7а 6",AA194="7а 6,5",AA194="7а 7",AA194="8 0,5",AA194="8 1",AA194="8 1,5",AA194="8 2",AA194="8 2,5",AA194="8 3",AA194="8 3,5",AA194="8 4",AA194="8 4,5",AA194="8 5",AA194="8 5,5",AA194="8 6",AA194="8 6,5",AA194="8 7",AA194="8а 0,5",AA194="8а 1",AA194="8а 1,5",AA194="8а 2",AA194="8а 2,5",AA194="8а 3",AA194="8а 3,5",AA194="8а 4",AA194="8а 4,5",AA194="8а 5",AA194="8а 5,5",AA194="8а 6",AA194="8а 6,5",AA194="8а 7",AA194="9 0,5",AA194="9 1",AA194="9 1,5",AA194="9 2",AA194="9 2,5",AA194="9 3",AA194="9 3,5",AA194="9 4",AA194="9 4,5",AA194="9 5",AA194="9 5,5",AA194="9 6",AA194="9 6,5",AA194="9 7",AA194="10 0,5",AA194="10 1",AA194="10 1,5",AA194="10 2",AA194="10 2,5",AA194="10 3",AA194="10 3,5",AA194="10 4",AA194="10 4,5",AA194="10 5",AA194="10 5,5",AA194="10 6",AA194="10 6,5",AA194="10 7"),б!AA205,CHOOSE(MATCH(AB194,{"7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AC197" s="35" t="str">
        <f>IF(AC194="","",IF(AC$1="п",б!AB206,IF(OR(AB194="7 0,5",AB194="7 1",AB194="7 1,5",AB194="7 2",AB194="7 2,5",AB194="7 3",AB194="7 3,5",AB194="7 4",AB194="7 4,5",AB194="7 5",AB194="7 5,5",AB194="7 6",AB194="7 6,5",AB194="7 7",AB194="7а 0,5",AB194="7а 1",AB194="7а 1,5",AB194="7а 2",AB194="7а 2,5",AB194="7а 3",AB194="7а 3,5",AB194="7а 4",AB194="7а 4,5",AB194="7а 5",AB194="7а 5,5",AB194="7а 6",AB194="7а 6,5",AB194="7а 7",AB194="8 0,5",AB194="8 1",AB194="8 1,5",AB194="8 2",AB194="8 2,5",AB194="8 3",AB194="8 3,5",AB194="8 4",AB194="8 4,5",AB194="8 5",AB194="8 5,5",AB194="8 6",AB194="8 6,5",AB194="8 7",AB194="8а 0,5",AB194="8а 1",AB194="8а 1,5",AB194="8а 2",AB194="8а 2,5",AB194="8а 3",AB194="8а 3,5",AB194="8а 4",AB194="8а 4,5",AB194="8а 5",AB194="8а 5,5",AB194="8а 6",AB194="8а 6,5",AB194="8а 7",AB194="9 0,5",AB194="9 1",AB194="9 1,5",AB194="9 2",AB194="9 2,5",AB194="9 3",AB194="9 3,5",AB194="9 4",AB194="9 4,5",AB194="9 5",AB194="9 5,5",AB194="9 6",AB194="9 6,5",AB194="9 7",AB194="10 0,5",AB194="10 1",AB194="10 1,5",AB194="10 2",AB194="10 2,5",AB194="10 3",AB194="10 3,5",AB194="10 4",AB194="10 4,5",AB194="10 5",AB194="10 5,5",AB194="10 6",AB194="10 6,5",AB194="10 7"),б!AB205,CHOOSE(MATCH(AC194,{"7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16.30-21.30</v>
      </c>
      <c r="AD197" s="35" t="str">
        <f>IF(AD194="","",IF(AD$1="п",б!AC206,IF(OR(AC194="7 0,5",AC194="7 1",AC194="7 1,5",AC194="7 2",AC194="7 2,5",AC194="7 3",AC194="7 3,5",AC194="7 4",AC194="7 4,5",AC194="7 5",AC194="7 5,5",AC194="7 6",AC194="7 6,5",AC194="7 7",AC194="7а 0,5",AC194="7а 1",AC194="7а 1,5",AC194="7а 2",AC194="7а 2,5",AC194="7а 3",AC194="7а 3,5",AC194="7а 4",AC194="7а 4,5",AC194="7а 5",AC194="7а 5,5",AC194="7а 6",AC194="7а 6,5",AC194="7а 7",AC194="8 0,5",AC194="8 1",AC194="8 1,5",AC194="8 2",AC194="8 2,5",AC194="8 3",AC194="8 3,5",AC194="8 4",AC194="8 4,5",AC194="8 5",AC194="8 5,5",AC194="8 6",AC194="8 6,5",AC194="8 7",AC194="8а 0,5",AC194="8а 1",AC194="8а 1,5",AC194="8а 2",AC194="8а 2,5",AC194="8а 3",AC194="8а 3,5",AC194="8а 4",AC194="8а 4,5",AC194="8а 5",AC194="8а 5,5",AC194="8а 6",AC194="8а 6,5",AC194="8а 7",AC194="9 0,5",AC194="9 1",AC194="9 1,5",AC194="9 2",AC194="9 2,5",AC194="9 3",AC194="9 3,5",AC194="9 4",AC194="9 4,5",AC194="9 5",AC194="9 5,5",AC194="9 6",AC194="9 6,5",AC194="9 7",AC194="10 0,5",AC194="10 1",AC194="10 1,5",AC194="10 2",AC194="10 2,5",AC194="10 3",AC194="10 3,5",AC194="10 4",AC194="10 4,5",AC194="10 5",AC194="10 5,5",AC194="10 6",AC194="10 6,5",AC194="10 7"),б!AC205,CHOOSE(MATCH(AD194,{"7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AE197" s="35" t="str">
        <f>IF(AE194="","",IF(AE$1="п",б!AD206,IF(OR(AD194="7 0,5",AD194="7 1",AD194="7 1,5",AD194="7 2",AD194="7 2,5",AD194="7 3",AD194="7 3,5",AD194="7 4",AD194="7 4,5",AD194="7 5",AD194="7 5,5",AD194="7 6",AD194="7 6,5",AD194="7 7",AD194="7а 0,5",AD194="7а 1",AD194="7а 1,5",AD194="7а 2",AD194="7а 2,5",AD194="7а 3",AD194="7а 3,5",AD194="7а 4",AD194="7а 4,5",AD194="7а 5",AD194="7а 5,5",AD194="7а 6",AD194="7а 6,5",AD194="7а 7",AD194="8 0,5",AD194="8 1",AD194="8 1,5",AD194="8 2",AD194="8 2,5",AD194="8 3",AD194="8 3,5",AD194="8 4",AD194="8 4,5",AD194="8 5",AD194="8 5,5",AD194="8 6",AD194="8 6,5",AD194="8 7",AD194="8а 0,5",AD194="8а 1",AD194="8а 1,5",AD194="8а 2",AD194="8а 2,5",AD194="8а 3",AD194="8а 3,5",AD194="8а 4",AD194="8а 4,5",AD194="8а 5",AD194="8а 5,5",AD194="8а 6",AD194="8а 6,5",AD194="8а 7",AD194="9 0,5",AD194="9 1",AD194="9 1,5",AD194="9 2",AD194="9 2,5",AD194="9 3",AD194="9 3,5",AD194="9 4",AD194="9 4,5",AD194="9 5",AD194="9 5,5",AD194="9 6",AD194="9 6,5",AD194="9 7",AD194="10 0,5",AD194="10 1",AD194="10 1,5",AD194="10 2",AD194="10 2,5",AD194="10 3",AD194="10 3,5",AD194="10 4",AD194="10 4,5",AD194="10 5",AD194="10 5,5",AD194="10 6",AD194="10 6,5",AD194="10 7"),б!AD205,CHOOSE(MATCH(AE194,{"7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16.30-22.00</v>
      </c>
      <c r="AF197" s="35" t="str">
        <f>IF(AF194="","",IF(AF$1="п",б!AE206,IF(OR(AE194="7 0,5",AE194="7 1",AE194="7 1,5",AE194="7 2",AE194="7 2,5",AE194="7 3",AE194="7 3,5",AE194="7 4",AE194="7 4,5",AE194="7 5",AE194="7 5,5",AE194="7 6",AE194="7 6,5",AE194="7 7",AE194="7а 0,5",AE194="7а 1",AE194="7а 1,5",AE194="7а 2",AE194="7а 2,5",AE194="7а 3",AE194="7а 3,5",AE194="7а 4",AE194="7а 4,5",AE194="7а 5",AE194="7а 5,5",AE194="7а 6",AE194="7а 6,5",AE194="7а 7",AE194="8 0,5",AE194="8 1",AE194="8 1,5",AE194="8 2",AE194="8 2,5",AE194="8 3",AE194="8 3,5",AE194="8 4",AE194="8 4,5",AE194="8 5",AE194="8 5,5",AE194="8 6",AE194="8 6,5",AE194="8 7",AE194="8а 0,5",AE194="8а 1",AE194="8а 1,5",AE194="8а 2",AE194="8а 2,5",AE194="8а 3",AE194="8а 3,5",AE194="8а 4",AE194="8а 4,5",AE194="8а 5",AE194="8а 5,5",AE194="8а 6",AE194="8а 6,5",AE194="8а 7",AE194="9 0,5",AE194="9 1",AE194="9 1,5",AE194="9 2",AE194="9 2,5",AE194="9 3",AE194="9 3,5",AE194="9 4",AE194="9 4,5",AE194="9 5",AE194="9 5,5",AE194="9 6",AE194="9 6,5",AE194="9 7",AE194="10 0,5",AE194="10 1",AE194="10 1,5",AE194="10 2",AE194="10 2,5",AE194="10 3",AE194="10 3,5",AE194="10 4",AE194="10 4,5",AE194="10 5",AE194="10 5,5",AE194="10 6",AE194="10 6,5",AE194="10 7"),б!AE205,CHOOSE(MATCH(AF194,{"7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197" s="20" t="str">
        <f>IF(AG194="","",IF(AG$1="п",б!AF206,IF(OR(AF194="7 0,5",AF194="7 1",AF194="7 1,5",AF194="7 2",AF194="7 2,5",AF194="7 3",AF194="7 3,5",AF194="7 4",AF194="7 4,5",AF194="7 5",AF194="7 5,5",AF194="7 6",AF194="7 6,5",AF194="7 7",AF194="7а 0,5",AF194="7а 1",AF194="7а 1,5",AF194="7а 2",AF194="7а 2,5",AF194="7а 3",AF194="7а 3,5",AF194="7а 4",AF194="7а 4,5",AF194="7а 5",AF194="7а 5,5",AF194="7а 6",AF194="7а 6,5",AF194="7а 7",AF194="8 0,5",AF194="8 1",AF194="8 1,5",AF194="8 2",AF194="8 2,5",AF194="8 3",AF194="8 3,5",AF194="8 4",AF194="8 4,5",AF194="8 5",AF194="8 5,5",AF194="8 6",AF194="8 6,5",AF194="8 7",AF194="8а 0,5",AF194="8а 1",AF194="8а 1,5",AF194="8а 2",AF194="8а 2,5",AF194="8а 3",AF194="8а 3,5",AF194="8а 4",AF194="8а 4,5",AF194="8а 5",AF194="8а 5,5",AF194="8а 6",AF194="8а 6,5",AF194="8а 7",AF194="9 0,5",AF194="9 1",AF194="9 1,5",AF194="9 2",AF194="9 2,5",AF194="9 3",AF194="9 3,5",AF194="9 4",AF194="9 4,5",AF194="9 5",AF194="9 5,5",AF194="9 6",AF194="9 6,5",AF194="9 7",AF194="10 0,5",AF194="10 1",AF194="10 1,5",AF194="10 2",AF194="10 2,5",AF194="10 3",AF194="10 3,5",AF194="10 4",AF194="10 4,5",AF194="10 5",AF194="10 5,5",AF194="10 6",AF194="10 6,5",AF194="10 7"),б!AF205,CHOOSE(MATCH(AG194,{"7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197" s="20" t="str">
        <f>IF(AH194="","",IF(AH$1="п",б!AG206,IF(OR(AG194="7 0,5",AG194="7 1",AG194="7 1,5",AG194="7 2",AG194="7 2,5",AG194="7 3",AG194="7 3,5",AG194="7 4",AG194="7 4,5",AG194="7 5",AG194="7 5,5",AG194="7 6",AG194="7 6,5",AG194="7 7",AG194="7а 0,5",AG194="7а 1",AG194="7а 1,5",AG194="7а 2",AG194="7а 2,5",AG194="7а 3",AG194="7а 3,5",AG194="7а 4",AG194="7а 4,5",AG194="7а 5",AG194="7а 5,5",AG194="7а 6",AG194="7а 6,5",AG194="7а 7",AG194="8 0,5",AG194="8 1",AG194="8 1,5",AG194="8 2",AG194="8 2,5",AG194="8 3",AG194="8 3,5",AG194="8 4",AG194="8 4,5",AG194="8 5",AG194="8 5,5",AG194="8 6",AG194="8 6,5",AG194="8 7",AG194="8а 0,5",AG194="8а 1",AG194="8а 1,5",AG194="8а 2",AG194="8а 2,5",AG194="8а 3",AG194="8а 3,5",AG194="8а 4",AG194="8а 4,5",AG194="8а 5",AG194="8а 5,5",AG194="8а 6",AG194="8а 6,5",AG194="8а 7",AG194="9 0,5",AG194="9 1",AG194="9 1,5",AG194="9 2",AG194="9 2,5",AG194="9 3",AG194="9 3,5",AG194="9 4",AG194="9 4,5",AG194="9 5",AG194="9 5,5",AG194="9 6",AG194="9 6,5",AG194="9 7",AG194="10 0,5",AG194="10 1",AG194="10 1,5",AG194="10 2",AG194="10 2,5",AG194="10 3",AG194="10 3,5",AG194="10 4",AG194="10 4,5",AG194="10 5",AG194="10 5,5",AG194="10 6",AG194="10 6,5",AG194="10 7"),б!AG205,CHOOSE(MATCH(AH194,{"7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197" s="35" t="str">
        <f>IF(AI194="","",IF(AI$1="п",б!AH206,IF(OR(AH194="7 0,5",AH194="7 1",AH194="7 1,5",AH194="7 2",AH194="7 2,5",AH194="7 3",AH194="7 3,5",AH194="7 4",AH194="7 4,5",AH194="7 5",AH194="7 5,5",AH194="7 6",AH194="7 6,5",AH194="7 7",AH194="7а 0,5",AH194="7а 1",AH194="7а 1,5",AH194="7а 2",AH194="7а 2,5",AH194="7а 3",AH194="7а 3,5",AH194="7а 4",AH194="7а 4,5",AH194="7а 5",AH194="7а 5,5",AH194="7а 6",AH194="7а 6,5",AH194="7а 7",AH194="8 0,5",AH194="8 1",AH194="8 1,5",AH194="8 2",AH194="8 2,5",AH194="8 3",AH194="8 3,5",AH194="8 4",AH194="8 4,5",AH194="8 5",AH194="8 5,5",AH194="8 6",AH194="8 6,5",AH194="8 7",AH194="8а 0,5",AH194="8а 1",AH194="8а 1,5",AH194="8а 2",AH194="8а 2,5",AH194="8а 3",AH194="8а 3,5",AH194="8а 4",AH194="8а 4,5",AH194="8а 5",AH194="8а 5,5",AH194="8а 6",AH194="8а 6,5",AH194="8а 7",AH194="9 0,5",AH194="9 1",AH194="9 1,5",AH194="9 2",AH194="9 2,5",AH194="9 3",AH194="9 3,5",AH194="9 4",AH194="9 4,5",AH194="9 5",AH194="9 5,5",AH194="9 6",AH194="9 6,5",AH194="9 7",AH194="10 0,5",AH194="10 1",AH194="10 1,5",AH194="10 2",AH194="10 2,5",AH194="10 3",AH194="10 3,5",AH194="10 4",AH194="10 4,5",AH194="10 5",AH194="10 5,5",AH194="10 6",AH194="10 6,5",AH194="10 7"),б!AH205,CHOOSE(MATCH(AI194,{"7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AJ197" s="4">
        <f>SUM(E198:AI198)</f>
        <v>31</v>
      </c>
      <c r="AK197" s="8"/>
      <c r="AL197" s="51">
        <f>AL191</f>
        <v>-100</v>
      </c>
      <c r="AM197" s="52">
        <f>SUM(E196:AI196)</f>
        <v>1</v>
      </c>
      <c r="AN197" s="78">
        <f>AJ197+AL197-AM197</f>
        <v>-70</v>
      </c>
      <c r="AO197" s="76" t="s">
        <v>39</v>
      </c>
      <c r="AP197" s="6"/>
    </row>
    <row r="198" ht="30" customHeight="true" spans="1:42">
      <c r="A198" s="9"/>
      <c r="B198" s="9"/>
      <c r="C198" s="9"/>
      <c r="D198" s="18" t="s">
        <v>30</v>
      </c>
      <c r="E198" s="91" t="str">
        <f>IF(OR(AND(E$14="сб",E192="о"),AND(E$14="вс",E192="о"),AND(E$14="сб",E192="уо"),AND(E$14="вс",E192="уо"),AND(E$14="сб",E192="б"),AND(E$14="вс",E192="б"),AND(E$14="сб",E192="уц"),AND(E$14="вс",E192="уц"),AND(E$14="сб",E192="к"),AND(E$14="вс",E192="к")),"",IF(OR(E$14="сб",E$14="вс"),E192,IF(AND(E$1="п",E192&lt;7),"",IF(AND(E$1="п",E192="в"),"",IF(AND(E$1="п",E192="о"),"",IF(AND(E$1="п",E192="б"),"",IF(AND(E$1="п",E192="к"),"",IF(AND(E$1="п",E192="уо"),"",IF(AND(E$1="п",E192=""),"",IF(AND(E$1="п",E192&gt;7),E192-7,IF(AND(OR(E194="в",E194="о",E194="б",E194="к",E194="уо"),OR(D194="7 0,5",D194="7 1",D194="7 1,5",D194="7 2",D194="7 2,5",D194="7 3",D194="7 3,5",D194="7 4",D194="7 4,5",D194="7 5",D194="7 5,5",D194="7 6",D194="7 6,5",D194="7 7",D194="7а 0,5",D194="7а 1",D194="7а 1,5",D194="7а 2",D194="7а 2,5",D194="7а 3",D194="7а 3,5",D194="7а 4",D194="7а 4,5",D194="7а 5",D194="7а 5,5",D194="7а 6",D194="7а 6,5",D194="7а 7",D194="8 0,5",D194="8 1",D194="8 1,5",D194="8 2",D194="8 2,5",D194="8 3",D194="8 3,5",D194="8 4",D194="8 4,5",D194="8 5",D194="8 5,5",D194="8 6",D194="8 6,5",D194="8 7",D194="8а 0,5",D194="8а 1",D194="8а 1,5",D194="8а 2",D194="8а 2,5",D194="8а 3",D194="8а 3,5",D194="8а 4",D194="8а 4,5",D194="8а 5",D194="8а 5,5",D194="8а 6",D194="8а 6,5",D194="8а 7",D194="9 0,5",D194="9 1",D194="9 1,5",D194="9 2",D194="9 2,5",D194="9 3",D194="9 3,5",D194="9 4",D194="9 4,5",D194="9 5",D194="9 5,5",D194="9 6",D194="9 6,5",D194="9 7",D194="10 0,5",D194="10 1",D194="10 1,5",D194="10 2",D194="10 2,5",D194="10 3",D194="10 3,5",D194="10 4",D194="10 4,5",D194="10 5",D194="10 5,5",D194="10 6",D194="10 6,5",D194="10 7")),б!D212,IF(OR(E192&lt;8.1,E192="в",E192="о",E192="б",E192="к",E192="уо",E192=""),"",E192-8))))))))))))</f>
        <v/>
      </c>
      <c r="F198" s="91" t="str">
        <f>IF(OR(AND(F$14="сб",F192="о"),AND(F$14="вс",F192="о"),AND(F$14="сб",F192="уо"),AND(F$14="вс",F192="уо"),AND(F$14="сб",F192="б"),AND(F$14="вс",F192="б"),AND(F$14="сб",F192="уц"),AND(F$14="вс",F192="уц"),AND(F$14="сб",F192="к"),AND(F$14="вс",F192="к")),"",IF(OR(F$14="сб",F$14="вс"),F192,IF(AND(F$1="п",F192&lt;7),"",IF(AND(F$1="п",F192="в"),"",IF(AND(F$1="п",F192="о"),"",IF(AND(F$1="п",F192="б"),"",IF(AND(F$1="п",F192="к"),"",IF(AND(F$1="п",F192="уо"),"",IF(AND(F$1="п",F192=""),"",IF(AND(F$1="п",F192&gt;7),F192-7,IF(AND(OR(F194="в",F194="о",F194="б",F194="к",F194="уо"),OR(E194="7 0,5",E194="7 1",E194="7 1,5",E194="7 2",E194="7 2,5",E194="7 3",E194="7 3,5",E194="7 4",E194="7 4,5",E194="7 5",E194="7 5,5",E194="7 6",E194="7 6,5",E194="7 7",E194="7а 0,5",E194="7а 1",E194="7а 1,5",E194="7а 2",E194="7а 2,5",E194="7а 3",E194="7а 3,5",E194="7а 4",E194="7а 4,5",E194="7а 5",E194="7а 5,5",E194="7а 6",E194="7а 6,5",E194="7а 7",E194="8 0,5",E194="8 1",E194="8 1,5",E194="8 2",E194="8 2,5",E194="8 3",E194="8 3,5",E194="8 4",E194="8 4,5",E194="8 5",E194="8 5,5",E194="8 6",E194="8 6,5",E194="8 7",E194="8а 0,5",E194="8а 1",E194="8а 1,5",E194="8а 2",E194="8а 2,5",E194="8а 3",E194="8а 3,5",E194="8а 4",E194="8а 4,5",E194="8а 5",E194="8а 5,5",E194="8а 6",E194="8а 6,5",E194="8а 7",E194="9 0,5",E194="9 1",E194="9 1,5",E194="9 2",E194="9 2,5",E194="9 3",E194="9 3,5",E194="9 4",E194="9 4,5",E194="9 5",E194="9 5,5",E194="9 6",E194="9 6,5",E194="9 7",E194="10 0,5",E194="10 1",E194="10 1,5",E194="10 2",E194="10 2,5",E194="10 3",E194="10 3,5",E194="10 4",E194="10 4,5",E194="10 5",E194="10 5,5",E194="10 6",E194="10 6,5",E194="10 7")),б!E212,IF(OR(F192&lt;8.1,F192="в",F192="о",F192="б",F192="к",F192="уо",F192=""),"",F192-8))))))))))))</f>
        <v/>
      </c>
      <c r="G198" s="26" t="str">
        <f>IF(OR(AND(G$14="сб",G192="о"),AND(G$14="вс",G192="о"),AND(G$14="сб",G192="уо"),AND(G$14="вс",G192="уо"),AND(G$14="сб",G192="б"),AND(G$14="вс",G192="б"),AND(G$14="сб",G192="уц"),AND(G$14="вс",G192="уц"),AND(G$14="сб",G192="к"),AND(G$14="вс",G192="к")),"",IF(OR(G$14="сб",G$14="вс"),G192,IF(AND(G$1="п",G192&lt;7),"",IF(AND(G$1="п",G192="в"),"",IF(AND(G$1="п",G192="о"),"",IF(AND(G$1="п",G192="б"),"",IF(AND(G$1="п",G192="к"),"",IF(AND(G$1="п",G192="уо"),"",IF(AND(G$1="п",G192=""),"",IF(AND(G$1="п",G192&gt;7),G192-7,IF(AND(OR(G194="в",G194="о",G194="б",G194="к",G194="уо"),OR(F194="7 0,5",F194="7 1",F194="7 1,5",F194="7 2",F194="7 2,5",F194="7 3",F194="7 3,5",F194="7 4",F194="7 4,5",F194="7 5",F194="7 5,5",F194="7 6",F194="7 6,5",F194="7 7",F194="7а 0,5",F194="7а 1",F194="7а 1,5",F194="7а 2",F194="7а 2,5",F194="7а 3",F194="7а 3,5",F194="7а 4",F194="7а 4,5",F194="7а 5",F194="7а 5,5",F194="7а 6",F194="7а 6,5",F194="7а 7",F194="8 0,5",F194="8 1",F194="8 1,5",F194="8 2",F194="8 2,5",F194="8 3",F194="8 3,5",F194="8 4",F194="8 4,5",F194="8 5",F194="8 5,5",F194="8 6",F194="8 6,5",F194="8 7",F194="8а 0,5",F194="8а 1",F194="8а 1,5",F194="8а 2",F194="8а 2,5",F194="8а 3",F194="8а 3,5",F194="8а 4",F194="8а 4,5",F194="8а 5",F194="8а 5,5",F194="8а 6",F194="8а 6,5",F194="8а 7",F194="9 0,5",F194="9 1",F194="9 1,5",F194="9 2",F194="9 2,5",F194="9 3",F194="9 3,5",F194="9 4",F194="9 4,5",F194="9 5",F194="9 5,5",F194="9 6",F194="9 6,5",F194="9 7",F194="10 0,5",F194="10 1",F194="10 1,5",F194="10 2",F194="10 2,5",F194="10 3",F194="10 3,5",F194="10 4",F194="10 4,5",F194="10 5",F194="10 5,5",F194="10 6",F194="10 6,5",F194="10 7")),б!F212,IF(OR(G192&lt;8.1,G192="в",G192="о",G192="б",G192="к",G192="уо",G192=""),"",G192-8))))))))))))</f>
        <v/>
      </c>
      <c r="H198" s="26">
        <f>IF(OR(AND(H$14="сб",H192="о"),AND(H$14="вс",H192="о"),AND(H$14="сб",H192="уо"),AND(H$14="вс",H192="уо"),AND(H$14="сб",H192="б"),AND(H$14="вс",H192="б"),AND(H$14="сб",H192="уц"),AND(H$14="вс",H192="уц"),AND(H$14="сб",H192="к"),AND(H$14="вс",H192="к")),"",IF(OR(H$14="сб",H$14="вс"),H192,IF(AND(H$1="п",H192&lt;7),"",IF(AND(H$1="п",H192="в"),"",IF(AND(H$1="п",H192="о"),"",IF(AND(H$1="п",H192="б"),"",IF(AND(H$1="п",H192="к"),"",IF(AND(H$1="п",H192="уо"),"",IF(AND(H$1="п",H192=""),"",IF(AND(H$1="п",H192&gt;7),H192-7,IF(AND(OR(H194="в",H194="о",H194="б",H194="к",H194="уо"),OR(G194="7 0,5",G194="7 1",G194="7 1,5",G194="7 2",G194="7 2,5",G194="7 3",G194="7 3,5",G194="7 4",G194="7 4,5",G194="7 5",G194="7 5,5",G194="7 6",G194="7 6,5",G194="7 7",G194="7а 0,5",G194="7а 1",G194="7а 1,5",G194="7а 2",G194="7а 2,5",G194="7а 3",G194="7а 3,5",G194="7а 4",G194="7а 4,5",G194="7а 5",G194="7а 5,5",G194="7а 6",G194="7а 6,5",G194="7а 7",G194="8 0,5",G194="8 1",G194="8 1,5",G194="8 2",G194="8 2,5",G194="8 3",G194="8 3,5",G194="8 4",G194="8 4,5",G194="8 5",G194="8 5,5",G194="8 6",G194="8 6,5",G194="8 7",G194="8а 0,5",G194="8а 1",G194="8а 1,5",G194="8а 2",G194="8а 2,5",G194="8а 3",G194="8а 3,5",G194="8а 4",G194="8а 4,5",G194="8а 5",G194="8а 5,5",G194="8а 6",G194="8а 6,5",G194="8а 7",G194="9 0,5",G194="9 1",G194="9 1,5",G194="9 2",G194="9 2,5",G194="9 3",G194="9 3,5",G194="9 4",G194="9 4,5",G194="9 5",G194="9 5,5",G194="9 6",G194="9 6,5",G194="9 7",G194="10 0,5",G194="10 1",G194="10 1,5",G194="10 2",G194="10 2,5",G194="10 3",G194="10 3,5",G194="10 4",G194="10 4,5",G194="10 5",G194="10 5,5",G194="10 6",G194="10 6,5",G194="10 7")),б!G212,IF(OR(H192&lt;8.1,H192="в",H192="о",H192="б",H192="к",H192="уо",H192=""),"",H192-8))))))))))))</f>
        <v>3</v>
      </c>
      <c r="I198" s="26">
        <f>IF(OR(AND(I$14="сб",I192="о"),AND(I$14="вс",I192="о"),AND(I$14="сб",I192="уо"),AND(I$14="вс",I192="уо"),AND(I$14="сб",I192="б"),AND(I$14="вс",I192="б"),AND(I$14="сб",I192="уц"),AND(I$14="вс",I192="уц"),AND(I$14="сб",I192="к"),AND(I$14="вс",I192="к")),"",IF(OR(I$14="сб",I$14="вс"),I192,IF(AND(I$1="п",I192&lt;7),"",IF(AND(I$1="п",I192="в"),"",IF(AND(I$1="п",I192="о"),"",IF(AND(I$1="п",I192="б"),"",IF(AND(I$1="п",I192="к"),"",IF(AND(I$1="п",I192="уо"),"",IF(AND(I$1="п",I192=""),"",IF(AND(I$1="п",I192&gt;7),I192-7,IF(AND(OR(I194="в",I194="о",I194="б",I194="к",I194="уо"),OR(H194="7 0,5",H194="7 1",H194="7 1,5",H194="7 2",H194="7 2,5",H194="7 3",H194="7 3,5",H194="7 4",H194="7 4,5",H194="7 5",H194="7 5,5",H194="7 6",H194="7 6,5",H194="7 7",H194="7а 0,5",H194="7а 1",H194="7а 1,5",H194="7а 2",H194="7а 2,5",H194="7а 3",H194="7а 3,5",H194="7а 4",H194="7а 4,5",H194="7а 5",H194="7а 5,5",H194="7а 6",H194="7а 6,5",H194="7а 7",H194="8 0,5",H194="8 1",H194="8 1,5",H194="8 2",H194="8 2,5",H194="8 3",H194="8 3,5",H194="8 4",H194="8 4,5",H194="8 5",H194="8 5,5",H194="8 6",H194="8 6,5",H194="8 7",H194="8а 0,5",H194="8а 1",H194="8а 1,5",H194="8а 2",H194="8а 2,5",H194="8а 3",H194="8а 3,5",H194="8а 4",H194="8а 4,5",H194="8а 5",H194="8а 5,5",H194="8а 6",H194="8а 6,5",H194="8а 7",H194="9 0,5",H194="9 1",H194="9 1,5",H194="9 2",H194="9 2,5",H194="9 3",H194="9 3,5",H194="9 4",H194="9 4,5",H194="9 5",H194="9 5,5",H194="9 6",H194="9 6,5",H194="9 7",H194="10 0,5",H194="10 1",H194="10 1,5",H194="10 2",H194="10 2,5",H194="10 3",H194="10 3,5",H194="10 4",H194="10 4,5",H194="10 5",H194="10 5,5",H194="10 6",H194="10 6,5",H194="10 7")),б!H212,IF(OR(I192&lt;8.1,I192="в",I192="о",I192="б",I192="к",I192="уо",I192=""),"",I192-8))))))))))))</f>
        <v>2.5</v>
      </c>
      <c r="J198" s="26" t="str">
        <f>IF(OR(AND(J$14="сб",J192="о"),AND(J$14="вс",J192="о"),AND(J$14="сб",J192="уо"),AND(J$14="вс",J192="уо"),AND(J$14="сб",J192="б"),AND(J$14="вс",J192="б"),AND(J$14="сб",J192="уц"),AND(J$14="вс",J192="уц"),AND(J$14="сб",J192="к"),AND(J$14="вс",J192="к")),"",IF(OR(J$14="сб",J$14="вс"),J192,IF(AND(J$1="п",J192&lt;7),"",IF(AND(J$1="п",J192="в"),"",IF(AND(J$1="п",J192="о"),"",IF(AND(J$1="п",J192="б"),"",IF(AND(J$1="п",J192="к"),"",IF(AND(J$1="п",J192="уо"),"",IF(AND(J$1="п",J192=""),"",IF(AND(J$1="п",J192&gt;7),J192-7,IF(AND(OR(J194="в",J194="о",J194="б",J194="к",J194="уо"),OR(I194="7 0,5",I194="7 1",I194="7 1,5",I194="7 2",I194="7 2,5",I194="7 3",I194="7 3,5",I194="7 4",I194="7 4,5",I194="7 5",I194="7 5,5",I194="7 6",I194="7 6,5",I194="7 7",I194="7а 0,5",I194="7а 1",I194="7а 1,5",I194="7а 2",I194="7а 2,5",I194="7а 3",I194="7а 3,5",I194="7а 4",I194="7а 4,5",I194="7а 5",I194="7а 5,5",I194="7а 6",I194="7а 6,5",I194="7а 7",I194="8 0,5",I194="8 1",I194="8 1,5",I194="8 2",I194="8 2,5",I194="8 3",I194="8 3,5",I194="8 4",I194="8 4,5",I194="8 5",I194="8 5,5",I194="8 6",I194="8 6,5",I194="8 7",I194="8а 0,5",I194="8а 1",I194="8а 1,5",I194="8а 2",I194="8а 2,5",I194="8а 3",I194="8а 3,5",I194="8а 4",I194="8а 4,5",I194="8а 5",I194="8а 5,5",I194="8а 6",I194="8а 6,5",I194="8а 7",I194="9 0,5",I194="9 1",I194="9 1,5",I194="9 2",I194="9 2,5",I194="9 3",I194="9 3,5",I194="9 4",I194="9 4,5",I194="9 5",I194="9 5,5",I194="9 6",I194="9 6,5",I194="9 7",I194="10 0,5",I194="10 1",I194="10 1,5",I194="10 2",I194="10 2,5",I194="10 3",I194="10 3,5",I194="10 4",I194="10 4,5",I194="10 5",I194="10 5,5",I194="10 6",I194="10 6,5",I194="10 7")),б!I212,IF(OR(J192&lt;8.1,J192="в",J192="о",J192="б",J192="к",J192="уо",J192=""),"",J192-8))))))))))))</f>
        <v/>
      </c>
      <c r="K198" s="26" t="str">
        <f>IF(OR(AND(K$14="сб",K192="о"),AND(K$14="вс",K192="о"),AND(K$14="сб",K192="уо"),AND(K$14="вс",K192="уо"),AND(K$14="сб",K192="б"),AND(K$14="вс",K192="б"),AND(K$14="сб",K192="уц"),AND(K$14="вс",K192="уц"),AND(K$14="сб",K192="к"),AND(K$14="вс",K192="к")),"",IF(OR(K$14="сб",K$14="вс"),K192,IF(AND(K$1="п",K192&lt;7),"",IF(AND(K$1="п",K192="в"),"",IF(AND(K$1="п",K192="о"),"",IF(AND(K$1="п",K192="б"),"",IF(AND(K$1="п",K192="к"),"",IF(AND(K$1="п",K192="уо"),"",IF(AND(K$1="п",K192=""),"",IF(AND(K$1="п",K192&gt;7),K192-7,IF(AND(OR(K194="в",K194="о",K194="б",K194="к",K194="уо"),OR(J194="7 0,5",J194="7 1",J194="7 1,5",J194="7 2",J194="7 2,5",J194="7 3",J194="7 3,5",J194="7 4",J194="7 4,5",J194="7 5",J194="7 5,5",J194="7 6",J194="7 6,5",J194="7 7",J194="7а 0,5",J194="7а 1",J194="7а 1,5",J194="7а 2",J194="7а 2,5",J194="7а 3",J194="7а 3,5",J194="7а 4",J194="7а 4,5",J194="7а 5",J194="7а 5,5",J194="7а 6",J194="7а 6,5",J194="7а 7",J194="8 0,5",J194="8 1",J194="8 1,5",J194="8 2",J194="8 2,5",J194="8 3",J194="8 3,5",J194="8 4",J194="8 4,5",J194="8 5",J194="8 5,5",J194="8 6",J194="8 6,5",J194="8 7",J194="8а 0,5",J194="8а 1",J194="8а 1,5",J194="8а 2",J194="8а 2,5",J194="8а 3",J194="8а 3,5",J194="8а 4",J194="8а 4,5",J194="8а 5",J194="8а 5,5",J194="8а 6",J194="8а 6,5",J194="8а 7",J194="9 0,5",J194="9 1",J194="9 1,5",J194="9 2",J194="9 2,5",J194="9 3",J194="9 3,5",J194="9 4",J194="9 4,5",J194="9 5",J194="9 5,5",J194="9 6",J194="9 6,5",J194="9 7",J194="10 0,5",J194="10 1",J194="10 1,5",J194="10 2",J194="10 2,5",J194="10 3",J194="10 3,5",J194="10 4",J194="10 4,5",J194="10 5",J194="10 5,5",J194="10 6",J194="10 6,5",J194="10 7")),б!J212,IF(OR(K192&lt;8.1,K192="в",K192="о",K192="б",K192="к",K192="уо",K192=""),"",K192-8))))))))))))</f>
        <v/>
      </c>
      <c r="L198" s="91" t="str">
        <f>IF(OR(AND(L$14="сб",L192="о"),AND(L$14="вс",L192="о"),AND(L$14="сб",L192="уо"),AND(L$14="вс",L192="уо"),AND(L$14="сб",L192="б"),AND(L$14="вс",L192="б"),AND(L$14="сб",L192="уц"),AND(L$14="вс",L192="уц"),AND(L$14="сб",L192="к"),AND(L$14="вс",L192="к")),"",IF(OR(L$14="сб",L$14="вс"),L192,IF(AND(L$1="п",L192&lt;7),"",IF(AND(L$1="п",L192="в"),"",IF(AND(L$1="п",L192="о"),"",IF(AND(L$1="п",L192="б"),"",IF(AND(L$1="п",L192="к"),"",IF(AND(L$1="п",L192="уо"),"",IF(AND(L$1="п",L192=""),"",IF(AND(L$1="п",L192&gt;7),L192-7,IF(AND(OR(L194="в",L194="о",L194="б",L194="к",L194="уо"),OR(K194="7 0,5",K194="7 1",K194="7 1,5",K194="7 2",K194="7 2,5",K194="7 3",K194="7 3,5",K194="7 4",K194="7 4,5",K194="7 5",K194="7 5,5",K194="7 6",K194="7 6,5",K194="7 7",K194="7а 0,5",K194="7а 1",K194="7а 1,5",K194="7а 2",K194="7а 2,5",K194="7а 3",K194="7а 3,5",K194="7а 4",K194="7а 4,5",K194="7а 5",K194="7а 5,5",K194="7а 6",K194="7а 6,5",K194="7а 7",K194="8 0,5",K194="8 1",K194="8 1,5",K194="8 2",K194="8 2,5",K194="8 3",K194="8 3,5",K194="8 4",K194="8 4,5",K194="8 5",K194="8 5,5",K194="8 6",K194="8 6,5",K194="8 7",K194="8а 0,5",K194="8а 1",K194="8а 1,5",K194="8а 2",K194="8а 2,5",K194="8а 3",K194="8а 3,5",K194="8а 4",K194="8а 4,5",K194="8а 5",K194="8а 5,5",K194="8а 6",K194="8а 6,5",K194="8а 7",K194="9 0,5",K194="9 1",K194="9 1,5",K194="9 2",K194="9 2,5",K194="9 3",K194="9 3,5",K194="9 4",K194="9 4,5",K194="9 5",K194="9 5,5",K194="9 6",K194="9 6,5",K194="9 7",K194="10 0,5",K194="10 1",K194="10 1,5",K194="10 2",K194="10 2,5",K194="10 3",K194="10 3,5",K194="10 4",K194="10 4,5",K194="10 5",K194="10 5,5",K194="10 6",K194="10 6,5",K194="10 7")),б!K212,IF(OR(L192&lt;8.1,L192="в",L192="о",L192="б",L192="к",L192="уо",L192=""),"",L192-8))))))))))))</f>
        <v/>
      </c>
      <c r="M198" s="91" t="str">
        <f>IF(OR(AND(M$14="сб",M192="о"),AND(M$14="вс",M192="о"),AND(M$14="сб",M192="уо"),AND(M$14="вс",M192="уо"),AND(M$14="сб",M192="б"),AND(M$14="вс",M192="б"),AND(M$14="сб",M192="уц"),AND(M$14="вс",M192="уц"),AND(M$14="сб",M192="к"),AND(M$14="вс",M192="к")),"",IF(OR(M$14="сб",M$14="вс"),M192,IF(AND(M$1="п",M192&lt;7),"",IF(AND(M$1="п",M192="в"),"",IF(AND(M$1="п",M192="о"),"",IF(AND(M$1="п",M192="б"),"",IF(AND(M$1="п",M192="к"),"",IF(AND(M$1="п",M192="уо"),"",IF(AND(M$1="п",M192=""),"",IF(AND(M$1="п",M192&gt;7),M192-7,IF(AND(OR(M194="в",M194="о",M194="б",M194="к",M194="уо"),OR(L194="7 0,5",L194="7 1",L194="7 1,5",L194="7 2",L194="7 2,5",L194="7 3",L194="7 3,5",L194="7 4",L194="7 4,5",L194="7 5",L194="7 5,5",L194="7 6",L194="7 6,5",L194="7 7",L194="7а 0,5",L194="7а 1",L194="7а 1,5",L194="7а 2",L194="7а 2,5",L194="7а 3",L194="7а 3,5",L194="7а 4",L194="7а 4,5",L194="7а 5",L194="7а 5,5",L194="7а 6",L194="7а 6,5",L194="7а 7",L194="8 0,5",L194="8 1",L194="8 1,5",L194="8 2",L194="8 2,5",L194="8 3",L194="8 3,5",L194="8 4",L194="8 4,5",L194="8 5",L194="8 5,5",L194="8 6",L194="8 6,5",L194="8 7",L194="8а 0,5",L194="8а 1",L194="8а 1,5",L194="8а 2",L194="8а 2,5",L194="8а 3",L194="8а 3,5",L194="8а 4",L194="8а 4,5",L194="8а 5",L194="8а 5,5",L194="8а 6",L194="8а 6,5",L194="8а 7",L194="9 0,5",L194="9 1",L194="9 1,5",L194="9 2",L194="9 2,5",L194="9 3",L194="9 3,5",L194="9 4",L194="9 4,5",L194="9 5",L194="9 5,5",L194="9 6",L194="9 6,5",L194="9 7",L194="10 0,5",L194="10 1",L194="10 1,5",L194="10 2",L194="10 2,5",L194="10 3",L194="10 3,5",L194="10 4",L194="10 4,5",L194="10 5",L194="10 5,5",L194="10 6",L194="10 6,5",L194="10 7")),б!L212,IF(OR(M192&lt;8.1,M192="в",M192="о",M192="б",M192="к",M192="уо",M192=""),"",M192-8))))))))))))</f>
        <v/>
      </c>
      <c r="N198" s="26" t="str">
        <f>IF(OR(AND(N$14="сб",N192="о"),AND(N$14="вс",N192="о"),AND(N$14="сб",N192="уо"),AND(N$14="вс",N192="уо"),AND(N$14="сб",N192="б"),AND(N$14="вс",N192="б"),AND(N$14="сб",N192="уц"),AND(N$14="вс",N192="уц"),AND(N$14="сб",N192="к"),AND(N$14="вс",N192="к")),"",IF(OR(N$14="сб",N$14="вс"),N192,IF(AND(N$1="п",N192&lt;7),"",IF(AND(N$1="п",N192="в"),"",IF(AND(N$1="п",N192="о"),"",IF(AND(N$1="п",N192="б"),"",IF(AND(N$1="п",N192="к"),"",IF(AND(N$1="п",N192="уо"),"",IF(AND(N$1="п",N192=""),"",IF(AND(N$1="п",N192&gt;7),N192-7,IF(AND(OR(N194="в",N194="о",N194="б",N194="к",N194="уо"),OR(M194="7 0,5",M194="7 1",M194="7 1,5",M194="7 2",M194="7 2,5",M194="7 3",M194="7 3,5",M194="7 4",M194="7 4,5",M194="7 5",M194="7 5,5",M194="7 6",M194="7 6,5",M194="7 7",M194="7а 0,5",M194="7а 1",M194="7а 1,5",M194="7а 2",M194="7а 2,5",M194="7а 3",M194="7а 3,5",M194="7а 4",M194="7а 4,5",M194="7а 5",M194="7а 5,5",M194="7а 6",M194="7а 6,5",M194="7а 7",M194="8 0,5",M194="8 1",M194="8 1,5",M194="8 2",M194="8 2,5",M194="8 3",M194="8 3,5",M194="8 4",M194="8 4,5",M194="8 5",M194="8 5,5",M194="8 6",M194="8 6,5",M194="8 7",M194="8а 0,5",M194="8а 1",M194="8а 1,5",M194="8а 2",M194="8а 2,5",M194="8а 3",M194="8а 3,5",M194="8а 4",M194="8а 4,5",M194="8а 5",M194="8а 5,5",M194="8а 6",M194="8а 6,5",M194="8а 7",M194="9 0,5",M194="9 1",M194="9 1,5",M194="9 2",M194="9 2,5",M194="9 3",M194="9 3,5",M194="9 4",M194="9 4,5",M194="9 5",M194="9 5,5",M194="9 6",M194="9 6,5",M194="9 7",M194="10 0,5",M194="10 1",M194="10 1,5",M194="10 2",M194="10 2,5",M194="10 3",M194="10 3,5",M194="10 4",M194="10 4,5",M194="10 5",M194="10 5,5",M194="10 6",M194="10 6,5",M194="10 7")),б!M212,IF(OR(N192&lt;8.1,N192="в",N192="о",N192="б",N192="к",N192="уо",N192=""),"",N192-8))))))))))))</f>
        <v/>
      </c>
      <c r="O198" s="26" t="str">
        <f>IF(OR(AND(O$14="сб",O192="о"),AND(O$14="вс",O192="о"),AND(O$14="сб",O192="уо"),AND(O$14="вс",O192="уо"),AND(O$14="сб",O192="б"),AND(O$14="вс",O192="б"),AND(O$14="сб",O192="уц"),AND(O$14="вс",O192="уц"),AND(O$14="сб",O192="к"),AND(O$14="вс",O192="к")),"",IF(OR(O$14="сб",O$14="вс"),O192,IF(AND(O$1="п",O192&lt;7),"",IF(AND(O$1="п",O192="в"),"",IF(AND(O$1="п",O192="о"),"",IF(AND(O$1="п",O192="б"),"",IF(AND(O$1="п",O192="к"),"",IF(AND(O$1="п",O192="уо"),"",IF(AND(O$1="п",O192=""),"",IF(AND(O$1="п",O192&gt;7),O192-7,IF(AND(OR(O194="в",O194="о",O194="б",O194="к",O194="уо"),OR(N194="7 0,5",N194="7 1",N194="7 1,5",N194="7 2",N194="7 2,5",N194="7 3",N194="7 3,5",N194="7 4",N194="7 4,5",N194="7 5",N194="7 5,5",N194="7 6",N194="7 6,5",N194="7 7",N194="7а 0,5",N194="7а 1",N194="7а 1,5",N194="7а 2",N194="7а 2,5",N194="7а 3",N194="7а 3,5",N194="7а 4",N194="7а 4,5",N194="7а 5",N194="7а 5,5",N194="7а 6",N194="7а 6,5",N194="7а 7",N194="8 0,5",N194="8 1",N194="8 1,5",N194="8 2",N194="8 2,5",N194="8 3",N194="8 3,5",N194="8 4",N194="8 4,5",N194="8 5",N194="8 5,5",N194="8 6",N194="8 6,5",N194="8 7",N194="8а 0,5",N194="8а 1",N194="8а 1,5",N194="8а 2",N194="8а 2,5",N194="8а 3",N194="8а 3,5",N194="8а 4",N194="8а 4,5",N194="8а 5",N194="8а 5,5",N194="8а 6",N194="8а 6,5",N194="8а 7",N194="9 0,5",N194="9 1",N194="9 1,5",N194="9 2",N194="9 2,5",N194="9 3",N194="9 3,5",N194="9 4",N194="9 4,5",N194="9 5",N194="9 5,5",N194="9 6",N194="9 6,5",N194="9 7",N194="10 0,5",N194="10 1",N194="10 1,5",N194="10 2",N194="10 2,5",N194="10 3",N194="10 3,5",N194="10 4",N194="10 4,5",N194="10 5",N194="10 5,5",N194="10 6",N194="10 6,5",N194="10 7")),б!N212,IF(OR(O192&lt;8.1,O192="в",O192="о",O192="б",O192="к",O192="уо",O192=""),"",O192-8))))))))))))</f>
        <v/>
      </c>
      <c r="P198" s="26" t="str">
        <f>IF(OR(AND(P$14="сб",P192="о"),AND(P$14="вс",P192="о"),AND(P$14="сб",P192="уо"),AND(P$14="вс",P192="уо"),AND(P$14="сб",P192="б"),AND(P$14="вс",P192="б"),AND(P$14="сб",P192="уц"),AND(P$14="вс",P192="уц"),AND(P$14="сб",P192="к"),AND(P$14="вс",P192="к")),"",IF(OR(P$14="сб",P$14="вс"),P192,IF(AND(P$1="п",P192&lt;7),"",IF(AND(P$1="п",P192="в"),"",IF(AND(P$1="п",P192="о"),"",IF(AND(P$1="п",P192="б"),"",IF(AND(P$1="п",P192="к"),"",IF(AND(P$1="п",P192="уо"),"",IF(AND(P$1="п",P192=""),"",IF(AND(P$1="п",P192&gt;7),P192-7,IF(AND(OR(P194="в",P194="о",P194="б",P194="к",P194="уо"),OR(O194="7 0,5",O194="7 1",O194="7 1,5",O194="7 2",O194="7 2,5",O194="7 3",O194="7 3,5",O194="7 4",O194="7 4,5",O194="7 5",O194="7 5,5",O194="7 6",O194="7 6,5",O194="7 7",O194="7а 0,5",O194="7а 1",O194="7а 1,5",O194="7а 2",O194="7а 2,5",O194="7а 3",O194="7а 3,5",O194="7а 4",O194="7а 4,5",O194="7а 5",O194="7а 5,5",O194="7а 6",O194="7а 6,5",O194="7а 7",O194="8 0,5",O194="8 1",O194="8 1,5",O194="8 2",O194="8 2,5",O194="8 3",O194="8 3,5",O194="8 4",O194="8 4,5",O194="8 5",O194="8 5,5",O194="8 6",O194="8 6,5",O194="8 7",O194="8а 0,5",O194="8а 1",O194="8а 1,5",O194="8а 2",O194="8а 2,5",O194="8а 3",O194="8а 3,5",O194="8а 4",O194="8а 4,5",O194="8а 5",O194="8а 5,5",O194="8а 6",O194="8а 6,5",O194="8а 7",O194="9 0,5",O194="9 1",O194="9 1,5",O194="9 2",O194="9 2,5",O194="9 3",O194="9 3,5",O194="9 4",O194="9 4,5",O194="9 5",O194="9 5,5",O194="9 6",O194="9 6,5",O194="9 7",O194="10 0,5",O194="10 1",O194="10 1,5",O194="10 2",O194="10 2,5",O194="10 3",O194="10 3,5",O194="10 4",O194="10 4,5",O194="10 5",O194="10 5,5",O194="10 6",O194="10 6,5",O194="10 7")),б!O212,IF(OR(P192&lt;8.1,P192="в",P192="о",P192="б",P192="к",P192="уо",P192=""),"",P192-8))))))))))))</f>
        <v/>
      </c>
      <c r="Q198" s="26" t="str">
        <f>IF(OR(AND(Q$14="сб",Q192="о"),AND(Q$14="вс",Q192="о"),AND(Q$14="сб",Q192="уо"),AND(Q$14="вс",Q192="уо"),AND(Q$14="сб",Q192="б"),AND(Q$14="вс",Q192="б"),AND(Q$14="сб",Q192="уц"),AND(Q$14="вс",Q192="уц"),AND(Q$14="сб",Q192="к"),AND(Q$14="вс",Q192="к")),"",IF(OR(Q$14="сб",Q$14="вс"),Q192,IF(AND(Q$1="п",Q192&lt;7),"",IF(AND(Q$1="п",Q192="в"),"",IF(AND(Q$1="п",Q192="о"),"",IF(AND(Q$1="п",Q192="б"),"",IF(AND(Q$1="п",Q192="к"),"",IF(AND(Q$1="п",Q192="уо"),"",IF(AND(Q$1="п",Q192=""),"",IF(AND(Q$1="п",Q192&gt;7),Q192-7,IF(AND(OR(Q194="в",Q194="о",Q194="б",Q194="к",Q194="уо"),OR(P194="7 0,5",P194="7 1",P194="7 1,5",P194="7 2",P194="7 2,5",P194="7 3",P194="7 3,5",P194="7 4",P194="7 4,5",P194="7 5",P194="7 5,5",P194="7 6",P194="7 6,5",P194="7 7",P194="7а 0,5",P194="7а 1",P194="7а 1,5",P194="7а 2",P194="7а 2,5",P194="7а 3",P194="7а 3,5",P194="7а 4",P194="7а 4,5",P194="7а 5",P194="7а 5,5",P194="7а 6",P194="7а 6,5",P194="7а 7",P194="8 0,5",P194="8 1",P194="8 1,5",P194="8 2",P194="8 2,5",P194="8 3",P194="8 3,5",P194="8 4",P194="8 4,5",P194="8 5",P194="8 5,5",P194="8 6",P194="8 6,5",P194="8 7",P194="8а 0,5",P194="8а 1",P194="8а 1,5",P194="8а 2",P194="8а 2,5",P194="8а 3",P194="8а 3,5",P194="8а 4",P194="8а 4,5",P194="8а 5",P194="8а 5,5",P194="8а 6",P194="8а 6,5",P194="8а 7",P194="9 0,5",P194="9 1",P194="9 1,5",P194="9 2",P194="9 2,5",P194="9 3",P194="9 3,5",P194="9 4",P194="9 4,5",P194="9 5",P194="9 5,5",P194="9 6",P194="9 6,5",P194="9 7",P194="10 0,5",P194="10 1",P194="10 1,5",P194="10 2",P194="10 2,5",P194="10 3",P194="10 3,5",P194="10 4",P194="10 4,5",P194="10 5",P194="10 5,5",P194="10 6",P194="10 6,5",P194="10 7")),б!P212,IF(OR(Q192&lt;8.1,Q192="в",Q192="о",Q192="б",Q192="к",Q192="уо",Q192=""),"",Q192-8))))))))))))</f>
        <v/>
      </c>
      <c r="R198" s="26" t="str">
        <f>IF(OR(AND(R$14="сб",R192="о"),AND(R$14="вс",R192="о"),AND(R$14="сб",R192="уо"),AND(R$14="вс",R192="уо"),AND(R$14="сб",R192="б"),AND(R$14="вс",R192="б"),AND(R$14="сб",R192="уц"),AND(R$14="вс",R192="уц"),AND(R$14="сб",R192="к"),AND(R$14="вс",R192="к")),"",IF(OR(R$14="сб",R$14="вс"),R192,IF(AND(R$1="п",R192&lt;7),"",IF(AND(R$1="п",R192="в"),"",IF(AND(R$1="п",R192="о"),"",IF(AND(R$1="п",R192="б"),"",IF(AND(R$1="п",R192="к"),"",IF(AND(R$1="п",R192="уо"),"",IF(AND(R$1="п",R192=""),"",IF(AND(R$1="п",R192&gt;7),R192-7,IF(AND(OR(R194="в",R194="о",R194="б",R194="к",R194="уо"),OR(Q194="7 0,5",Q194="7 1",Q194="7 1,5",Q194="7 2",Q194="7 2,5",Q194="7 3",Q194="7 3,5",Q194="7 4",Q194="7 4,5",Q194="7 5",Q194="7 5,5",Q194="7 6",Q194="7 6,5",Q194="7 7",Q194="7а 0,5",Q194="7а 1",Q194="7а 1,5",Q194="7а 2",Q194="7а 2,5",Q194="7а 3",Q194="7а 3,5",Q194="7а 4",Q194="7а 4,5",Q194="7а 5",Q194="7а 5,5",Q194="7а 6",Q194="7а 6,5",Q194="7а 7",Q194="8 0,5",Q194="8 1",Q194="8 1,5",Q194="8 2",Q194="8 2,5",Q194="8 3",Q194="8 3,5",Q194="8 4",Q194="8 4,5",Q194="8 5",Q194="8 5,5",Q194="8 6",Q194="8 6,5",Q194="8 7",Q194="8а 0,5",Q194="8а 1",Q194="8а 1,5",Q194="8а 2",Q194="8а 2,5",Q194="8а 3",Q194="8а 3,5",Q194="8а 4",Q194="8а 4,5",Q194="8а 5",Q194="8а 5,5",Q194="8а 6",Q194="8а 6,5",Q194="8а 7",Q194="9 0,5",Q194="9 1",Q194="9 1,5",Q194="9 2",Q194="9 2,5",Q194="9 3",Q194="9 3,5",Q194="9 4",Q194="9 4,5",Q194="9 5",Q194="9 5,5",Q194="9 6",Q194="9 6,5",Q194="9 7",Q194="10 0,5",Q194="10 1",Q194="10 1,5",Q194="10 2",Q194="10 2,5",Q194="10 3",Q194="10 3,5",Q194="10 4",Q194="10 4,5",Q194="10 5",Q194="10 5,5",Q194="10 6",Q194="10 6,5",Q194="10 7")),б!Q212,IF(OR(R192&lt;8.1,R192="в",R192="о",R192="б",R192="к",R192="уо",R192=""),"",R192-8))))))))))))</f>
        <v/>
      </c>
      <c r="S198" s="91" t="str">
        <f>IF(OR(AND(S$14="сб",S192="о"),AND(S$14="вс",S192="о"),AND(S$14="сб",S192="уо"),AND(S$14="вс",S192="уо"),AND(S$14="сб",S192="б"),AND(S$14="вс",S192="б"),AND(S$14="сб",S192="уц"),AND(S$14="вс",S192="уц"),AND(S$14="сб",S192="к"),AND(S$14="вс",S192="к")),"",IF(OR(S$14="сб",S$14="вс"),S192,IF(AND(S$1="п",S192&lt;7),"",IF(AND(S$1="п",S192="в"),"",IF(AND(S$1="п",S192="о"),"",IF(AND(S$1="п",S192="б"),"",IF(AND(S$1="п",S192="к"),"",IF(AND(S$1="п",S192="уо"),"",IF(AND(S$1="п",S192=""),"",IF(AND(S$1="п",S192&gt;7),S192-7,IF(AND(OR(S194="в",S194="о",S194="б",S194="к",S194="уо"),OR(R194="7 0,5",R194="7 1",R194="7 1,5",R194="7 2",R194="7 2,5",R194="7 3",R194="7 3,5",R194="7 4",R194="7 4,5",R194="7 5",R194="7 5,5",R194="7 6",R194="7 6,5",R194="7 7",R194="7а 0,5",R194="7а 1",R194="7а 1,5",R194="7а 2",R194="7а 2,5",R194="7а 3",R194="7а 3,5",R194="7а 4",R194="7а 4,5",R194="7а 5",R194="7а 5,5",R194="7а 6",R194="7а 6,5",R194="7а 7",R194="8 0,5",R194="8 1",R194="8 1,5",R194="8 2",R194="8 2,5",R194="8 3",R194="8 3,5",R194="8 4",R194="8 4,5",R194="8 5",R194="8 5,5",R194="8 6",R194="8 6,5",R194="8 7",R194="8а 0,5",R194="8а 1",R194="8а 1,5",R194="8а 2",R194="8а 2,5",R194="8а 3",R194="8а 3,5",R194="8а 4",R194="8а 4,5",R194="8а 5",R194="8а 5,5",R194="8а 6",R194="8а 6,5",R194="8а 7",R194="9 0,5",R194="9 1",R194="9 1,5",R194="9 2",R194="9 2,5",R194="9 3",R194="9 3,5",R194="9 4",R194="9 4,5",R194="9 5",R194="9 5,5",R194="9 6",R194="9 6,5",R194="9 7",R194="10 0,5",R194="10 1",R194="10 1,5",R194="10 2",R194="10 2,5",R194="10 3",R194="10 3,5",R194="10 4",R194="10 4,5",R194="10 5",R194="10 5,5",R194="10 6",R194="10 6,5",R194="10 7")),б!R212,IF(OR(S192&lt;8.1,S192="в",S192="о",S192="б",S192="к",S192="уо",S192=""),"",S192-8))))))))))))</f>
        <v/>
      </c>
      <c r="T198" s="91" t="str">
        <f>IF(OR(AND(T$14="сб",T192="о"),AND(T$14="вс",T192="о"),AND(T$14="сб",T192="уо"),AND(T$14="вс",T192="уо"),AND(T$14="сб",T192="б"),AND(T$14="вс",T192="б"),AND(T$14="сб",T192="уц"),AND(T$14="вс",T192="уц"),AND(T$14="сб",T192="к"),AND(T$14="вс",T192="к")),"",IF(OR(T$14="сб",T$14="вс"),T192,IF(AND(T$1="п",T192&lt;7),"",IF(AND(T$1="п",T192="в"),"",IF(AND(T$1="п",T192="о"),"",IF(AND(T$1="п",T192="б"),"",IF(AND(T$1="п",T192="к"),"",IF(AND(T$1="п",T192="уо"),"",IF(AND(T$1="п",T192=""),"",IF(AND(T$1="п",T192&gt;7),T192-7,IF(AND(OR(T194="в",T194="о",T194="б",T194="к",T194="уо"),OR(S194="7 0,5",S194="7 1",S194="7 1,5",S194="7 2",S194="7 2,5",S194="7 3",S194="7 3,5",S194="7 4",S194="7 4,5",S194="7 5",S194="7 5,5",S194="7 6",S194="7 6,5",S194="7 7",S194="7а 0,5",S194="7а 1",S194="7а 1,5",S194="7а 2",S194="7а 2,5",S194="7а 3",S194="7а 3,5",S194="7а 4",S194="7а 4,5",S194="7а 5",S194="7а 5,5",S194="7а 6",S194="7а 6,5",S194="7а 7",S194="8 0,5",S194="8 1",S194="8 1,5",S194="8 2",S194="8 2,5",S194="8 3",S194="8 3,5",S194="8 4",S194="8 4,5",S194="8 5",S194="8 5,5",S194="8 6",S194="8 6,5",S194="8 7",S194="8а 0,5",S194="8а 1",S194="8а 1,5",S194="8а 2",S194="8а 2,5",S194="8а 3",S194="8а 3,5",S194="8а 4",S194="8а 4,5",S194="8а 5",S194="8а 5,5",S194="8а 6",S194="8а 6,5",S194="8а 7",S194="9 0,5",S194="9 1",S194="9 1,5",S194="9 2",S194="9 2,5",S194="9 3",S194="9 3,5",S194="9 4",S194="9 4,5",S194="9 5",S194="9 5,5",S194="9 6",S194="9 6,5",S194="9 7",S194="10 0,5",S194="10 1",S194="10 1,5",S194="10 2",S194="10 2,5",S194="10 3",S194="10 3,5",S194="10 4",S194="10 4,5",S194="10 5",S194="10 5,5",S194="10 6",S194="10 6,5",S194="10 7")),б!S212,IF(OR(T192&lt;8.1,T192="в",T192="о",T192="б",T192="к",T192="уо",T192=""),"",T192-8))))))))))))</f>
        <v/>
      </c>
      <c r="U198" s="26" t="str">
        <f>IF(OR(AND(U$14="сб",U192="о"),AND(U$14="вс",U192="о"),AND(U$14="сб",U192="уо"),AND(U$14="вс",U192="уо"),AND(U$14="сб",U192="б"),AND(U$14="вс",U192="б"),AND(U$14="сб",U192="уц"),AND(U$14="вс",U192="уц"),AND(U$14="сб",U192="к"),AND(U$14="вс",U192="к")),"",IF(OR(U$14="сб",U$14="вс"),U192,IF(AND(U$1="п",U192&lt;7),"",IF(AND(U$1="п",U192="в"),"",IF(AND(U$1="п",U192="о"),"",IF(AND(U$1="п",U192="б"),"",IF(AND(U$1="п",U192="к"),"",IF(AND(U$1="п",U192="уо"),"",IF(AND(U$1="п",U192=""),"",IF(AND(U$1="п",U192&gt;7),U192-7,IF(AND(OR(U194="в",U194="о",U194="б",U194="к",U194="уо"),OR(T194="7 0,5",T194="7 1",T194="7 1,5",T194="7 2",T194="7 2,5",T194="7 3",T194="7 3,5",T194="7 4",T194="7 4,5",T194="7 5",T194="7 5,5",T194="7 6",T194="7 6,5",T194="7 7",T194="7а 0,5",T194="7а 1",T194="7а 1,5",T194="7а 2",T194="7а 2,5",T194="7а 3",T194="7а 3,5",T194="7а 4",T194="7а 4,5",T194="7а 5",T194="7а 5,5",T194="7а 6",T194="7а 6,5",T194="7а 7",T194="8 0,5",T194="8 1",T194="8 1,5",T194="8 2",T194="8 2,5",T194="8 3",T194="8 3,5",T194="8 4",T194="8 4,5",T194="8 5",T194="8 5,5",T194="8 6",T194="8 6,5",T194="8 7",T194="8а 0,5",T194="8а 1",T194="8а 1,5",T194="8а 2",T194="8а 2,5",T194="8а 3",T194="8а 3,5",T194="8а 4",T194="8а 4,5",T194="8а 5",T194="8а 5,5",T194="8а 6",T194="8а 6,5",T194="8а 7",T194="9 0,5",T194="9 1",T194="9 1,5",T194="9 2",T194="9 2,5",T194="9 3",T194="9 3,5",T194="9 4",T194="9 4,5",T194="9 5",T194="9 5,5",T194="9 6",T194="9 6,5",T194="9 7",T194="10 0,5",T194="10 1",T194="10 1,5",T194="10 2",T194="10 2,5",T194="10 3",T194="10 3,5",T194="10 4",T194="10 4,5",T194="10 5",T194="10 5,5",T194="10 6",T194="10 6,5",T194="10 7")),б!T212,IF(OR(U192&lt;8.1,U192="в",U192="о",U192="б",U192="к",U192="уо",U192=""),"",U192-8))))))))))))</f>
        <v/>
      </c>
      <c r="V198" s="26" t="str">
        <f>IF(OR(AND(V$14="сб",V192="о"),AND(V$14="вс",V192="о"),AND(V$14="сб",V192="уо"),AND(V$14="вс",V192="уо"),AND(V$14="сб",V192="б"),AND(V$14="вс",V192="б"),AND(V$14="сб",V192="уц"),AND(V$14="вс",V192="уц"),AND(V$14="сб",V192="к"),AND(V$14="вс",V192="к")),"",IF(OR(V$14="сб",V$14="вс"),V192,IF(AND(V$1="п",V192&lt;7),"",IF(AND(V$1="п",V192="в"),"",IF(AND(V$1="п",V192="о"),"",IF(AND(V$1="п",V192="б"),"",IF(AND(V$1="п",V192="к"),"",IF(AND(V$1="п",V192="уо"),"",IF(AND(V$1="п",V192=""),"",IF(AND(V$1="п",V192&gt;7),V192-7,IF(AND(OR(V194="в",V194="о",V194="б",V194="к",V194="уо"),OR(U194="7 0,5",U194="7 1",U194="7 1,5",U194="7 2",U194="7 2,5",U194="7 3",U194="7 3,5",U194="7 4",U194="7 4,5",U194="7 5",U194="7 5,5",U194="7 6",U194="7 6,5",U194="7 7",U194="7а 0,5",U194="7а 1",U194="7а 1,5",U194="7а 2",U194="7а 2,5",U194="7а 3",U194="7а 3,5",U194="7а 4",U194="7а 4,5",U194="7а 5",U194="7а 5,5",U194="7а 6",U194="7а 6,5",U194="7а 7",U194="8 0,5",U194="8 1",U194="8 1,5",U194="8 2",U194="8 2,5",U194="8 3",U194="8 3,5",U194="8 4",U194="8 4,5",U194="8 5",U194="8 5,5",U194="8 6",U194="8 6,5",U194="8 7",U194="8а 0,5",U194="8а 1",U194="8а 1,5",U194="8а 2",U194="8а 2,5",U194="8а 3",U194="8а 3,5",U194="8а 4",U194="8а 4,5",U194="8а 5",U194="8а 5,5",U194="8а 6",U194="8а 6,5",U194="8а 7",U194="9 0,5",U194="9 1",U194="9 1,5",U194="9 2",U194="9 2,5",U194="9 3",U194="9 3,5",U194="9 4",U194="9 4,5",U194="9 5",U194="9 5,5",U194="9 6",U194="9 6,5",U194="9 7",U194="10 0,5",U194="10 1",U194="10 1,5",U194="10 2",U194="10 2,5",U194="10 3",U194="10 3,5",U194="10 4",U194="10 4,5",U194="10 5",U194="10 5,5",U194="10 6",U194="10 6,5",U194="10 7")),б!U212,IF(OR(V192&lt;8.1,V192="в",V192="о",V192="б",V192="к",V192="уо",V192=""),"",V192-8))))))))))))</f>
        <v/>
      </c>
      <c r="W198" s="26" t="str">
        <f>IF(OR(AND(W$14="сб",W192="о"),AND(W$14="вс",W192="о"),AND(W$14="сб",W192="уо"),AND(W$14="вс",W192="уо"),AND(W$14="сб",W192="б"),AND(W$14="вс",W192="б"),AND(W$14="сб",W192="уц"),AND(W$14="вс",W192="уц"),AND(W$14="сб",W192="к"),AND(W$14="вс",W192="к")),"",IF(OR(W$14="сб",W$14="вс"),W192,IF(AND(W$1="п",W192&lt;7),"",IF(AND(W$1="п",W192="в"),"",IF(AND(W$1="п",W192="о"),"",IF(AND(W$1="п",W192="б"),"",IF(AND(W$1="п",W192="к"),"",IF(AND(W$1="п",W192="уо"),"",IF(AND(W$1="п",W192=""),"",IF(AND(W$1="п",W192&gt;7),W192-7,IF(AND(OR(W194="в",W194="о",W194="б",W194="к",W194="уо"),OR(V194="7 0,5",V194="7 1",V194="7 1,5",V194="7 2",V194="7 2,5",V194="7 3",V194="7 3,5",V194="7 4",V194="7 4,5",V194="7 5",V194="7 5,5",V194="7 6",V194="7 6,5",V194="7 7",V194="7а 0,5",V194="7а 1",V194="7а 1,5",V194="7а 2",V194="7а 2,5",V194="7а 3",V194="7а 3,5",V194="7а 4",V194="7а 4,5",V194="7а 5",V194="7а 5,5",V194="7а 6",V194="7а 6,5",V194="7а 7",V194="8 0,5",V194="8 1",V194="8 1,5",V194="8 2",V194="8 2,5",V194="8 3",V194="8 3,5",V194="8 4",V194="8 4,5",V194="8 5",V194="8 5,5",V194="8 6",V194="8 6,5",V194="8 7",V194="8а 0,5",V194="8а 1",V194="8а 1,5",V194="8а 2",V194="8а 2,5",V194="8а 3",V194="8а 3,5",V194="8а 4",V194="8а 4,5",V194="8а 5",V194="8а 5,5",V194="8а 6",V194="8а 6,5",V194="8а 7",V194="9 0,5",V194="9 1",V194="9 1,5",V194="9 2",V194="9 2,5",V194="9 3",V194="9 3,5",V194="9 4",V194="9 4,5",V194="9 5",V194="9 5,5",V194="9 6",V194="9 6,5",V194="9 7",V194="10 0,5",V194="10 1",V194="10 1,5",V194="10 2",V194="10 2,5",V194="10 3",V194="10 3,5",V194="10 4",V194="10 4,5",V194="10 5",V194="10 5,5",V194="10 6",V194="10 6,5",V194="10 7")),б!V212,IF(OR(W192&lt;8.1,W192="в",W192="о",W192="б",W192="к",W192="уо",W192=""),"",W192-8))))))))))))</f>
        <v/>
      </c>
      <c r="X198" s="26">
        <f>IF(OR(AND(X$14="сб",X192="о"),AND(X$14="вс",X192="о"),AND(X$14="сб",X192="уо"),AND(X$14="вс",X192="уо"),AND(X$14="сб",X192="б"),AND(X$14="вс",X192="б"),AND(X$14="сб",X192="уц"),AND(X$14="вс",X192="уц"),AND(X$14="сб",X192="к"),AND(X$14="вс",X192="к")),"",IF(OR(X$14="сб",X$14="вс"),X192,IF(AND(X$1="п",X192&lt;7),"",IF(AND(X$1="п",X192="в"),"",IF(AND(X$1="п",X192="о"),"",IF(AND(X$1="п",X192="б"),"",IF(AND(X$1="п",X192="к"),"",IF(AND(X$1="п",X192="уо"),"",IF(AND(X$1="п",X192=""),"",IF(AND(X$1="п",X192&gt;7),X192-7,IF(AND(OR(X194="в",X194="о",X194="б",X194="к",X194="уо"),OR(W194="7 0,5",W194="7 1",W194="7 1,5",W194="7 2",W194="7 2,5",W194="7 3",W194="7 3,5",W194="7 4",W194="7 4,5",W194="7 5",W194="7 5,5",W194="7 6",W194="7 6,5",W194="7 7",W194="7а 0,5",W194="7а 1",W194="7а 1,5",W194="7а 2",W194="7а 2,5",W194="7а 3",W194="7а 3,5",W194="7а 4",W194="7а 4,5",W194="7а 5",W194="7а 5,5",W194="7а 6",W194="7а 6,5",W194="7а 7",W194="8 0,5",W194="8 1",W194="8 1,5",W194="8 2",W194="8 2,5",W194="8 3",W194="8 3,5",W194="8 4",W194="8 4,5",W194="8 5",W194="8 5,5",W194="8 6",W194="8 6,5",W194="8 7",W194="8а 0,5",W194="8а 1",W194="8а 1,5",W194="8а 2",W194="8а 2,5",W194="8а 3",W194="8а 3,5",W194="8а 4",W194="8а 4,5",W194="8а 5",W194="8а 5,5",W194="8а 6",W194="8а 6,5",W194="8а 7",W194="9 0,5",W194="9 1",W194="9 1,5",W194="9 2",W194="9 2,5",W194="9 3",W194="9 3,5",W194="9 4",W194="9 4,5",W194="9 5",W194="9 5,5",W194="9 6",W194="9 6,5",W194="9 7",W194="10 0,5",W194="10 1",W194="10 1,5",W194="10 2",W194="10 2,5",W194="10 3",W194="10 3,5",W194="10 4",W194="10 4,5",W194="10 5",W194="10 5,5",W194="10 6",W194="10 6,5",W194="10 7")),б!W212,IF(OR(X192&lt;8.1,X192="в",X192="о",X192="б",X192="к",X192="уо",X192=""),"",X192-8))))))))))))</f>
        <v>3</v>
      </c>
      <c r="Y198" s="26" t="str">
        <f>IF(OR(AND(Y$14="сб",Y192="о"),AND(Y$14="вс",Y192="о"),AND(Y$14="сб",Y192="уо"),AND(Y$14="вс",Y192="уо"),AND(Y$14="сб",Y192="б"),AND(Y$14="вс",Y192="б"),AND(Y$14="сб",Y192="уц"),AND(Y$14="вс",Y192="уц"),AND(Y$14="сб",Y192="к"),AND(Y$14="вс",Y192="к")),"",IF(OR(Y$14="сб",Y$14="вс"),Y192,IF(AND(Y$1="п",Y192&lt;7),"",IF(AND(Y$1="п",Y192="в"),"",IF(AND(Y$1="п",Y192="о"),"",IF(AND(Y$1="п",Y192="б"),"",IF(AND(Y$1="п",Y192="к"),"",IF(AND(Y$1="п",Y192="уо"),"",IF(AND(Y$1="п",Y192=""),"",IF(AND(Y$1="п",Y192&gt;7),Y192-7,IF(AND(OR(Y194="в",Y194="о",Y194="б",Y194="к",Y194="уо"),OR(X194="7 0,5",X194="7 1",X194="7 1,5",X194="7 2",X194="7 2,5",X194="7 3",X194="7 3,5",X194="7 4",X194="7 4,5",X194="7 5",X194="7 5,5",X194="7 6",X194="7 6,5",X194="7 7",X194="7а 0,5",X194="7а 1",X194="7а 1,5",X194="7а 2",X194="7а 2,5",X194="7а 3",X194="7а 3,5",X194="7а 4",X194="7а 4,5",X194="7а 5",X194="7а 5,5",X194="7а 6",X194="7а 6,5",X194="7а 7",X194="8 0,5",X194="8 1",X194="8 1,5",X194="8 2",X194="8 2,5",X194="8 3",X194="8 3,5",X194="8 4",X194="8 4,5",X194="8 5",X194="8 5,5",X194="8 6",X194="8 6,5",X194="8 7",X194="8а 0,5",X194="8а 1",X194="8а 1,5",X194="8а 2",X194="8а 2,5",X194="8а 3",X194="8а 3,5",X194="8а 4",X194="8а 4,5",X194="8а 5",X194="8а 5,5",X194="8а 6",X194="8а 6,5",X194="8а 7",X194="9 0,5",X194="9 1",X194="9 1,5",X194="9 2",X194="9 2,5",X194="9 3",X194="9 3,5",X194="9 4",X194="9 4,5",X194="9 5",X194="9 5,5",X194="9 6",X194="9 6,5",X194="9 7",X194="10 0,5",X194="10 1",X194="10 1,5",X194="10 2",X194="10 2,5",X194="10 3",X194="10 3,5",X194="10 4",X194="10 4,5",X194="10 5",X194="10 5,5",X194="10 6",X194="10 6,5",X194="10 7")),б!X212,IF(OR(Y192&lt;8.1,Y192="в",Y192="о",Y192="б",Y192="к",Y192="уо",Y192=""),"",Y192-8))))))))))))</f>
        <v/>
      </c>
      <c r="Z198" s="91" t="str">
        <f>IF(OR(AND(Z$14="сб",Z192="о"),AND(Z$14="вс",Z192="о"),AND(Z$14="сб",Z192="уо"),AND(Z$14="вс",Z192="уо"),AND(Z$14="сб",Z192="б"),AND(Z$14="вс",Z192="б"),AND(Z$14="сб",Z192="уц"),AND(Z$14="вс",Z192="уц"),AND(Z$14="сб",Z192="к"),AND(Z$14="вс",Z192="к")),"",IF(OR(Z$14="сб",Z$14="вс"),Z192,IF(AND(Z$1="п",Z192&lt;7),"",IF(AND(Z$1="п",Z192="в"),"",IF(AND(Z$1="п",Z192="о"),"",IF(AND(Z$1="п",Z192="б"),"",IF(AND(Z$1="п",Z192="к"),"",IF(AND(Z$1="п",Z192="уо"),"",IF(AND(Z$1="п",Z192=""),"",IF(AND(Z$1="п",Z192&gt;7),Z192-7,IF(AND(OR(Z194="в",Z194="о",Z194="б",Z194="к",Z194="уо"),OR(Y194="7 0,5",Y194="7 1",Y194="7 1,5",Y194="7 2",Y194="7 2,5",Y194="7 3",Y194="7 3,5",Y194="7 4",Y194="7 4,5",Y194="7 5",Y194="7 5,5",Y194="7 6",Y194="7 6,5",Y194="7 7",Y194="7а 0,5",Y194="7а 1",Y194="7а 1,5",Y194="7а 2",Y194="7а 2,5",Y194="7а 3",Y194="7а 3,5",Y194="7а 4",Y194="7а 4,5",Y194="7а 5",Y194="7а 5,5",Y194="7а 6",Y194="7а 6,5",Y194="7а 7",Y194="8 0,5",Y194="8 1",Y194="8 1,5",Y194="8 2",Y194="8 2,5",Y194="8 3",Y194="8 3,5",Y194="8 4",Y194="8 4,5",Y194="8 5",Y194="8 5,5",Y194="8 6",Y194="8 6,5",Y194="8 7",Y194="8а 0,5",Y194="8а 1",Y194="8а 1,5",Y194="8а 2",Y194="8а 2,5",Y194="8а 3",Y194="8а 3,5",Y194="8а 4",Y194="8а 4,5",Y194="8а 5",Y194="8а 5,5",Y194="8а 6",Y194="8а 6,5",Y194="8а 7",Y194="9 0,5",Y194="9 1",Y194="9 1,5",Y194="9 2",Y194="9 2,5",Y194="9 3",Y194="9 3,5",Y194="9 4",Y194="9 4,5",Y194="9 5",Y194="9 5,5",Y194="9 6",Y194="9 6,5",Y194="9 7",Y194="10 0,5",Y194="10 1",Y194="10 1,5",Y194="10 2",Y194="10 2,5",Y194="10 3",Y194="10 3,5",Y194="10 4",Y194="10 4,5",Y194="10 5",Y194="10 5,5",Y194="10 6",Y194="10 6,5",Y194="10 7")),б!Y212,IF(OR(Z192&lt;8.1,Z192="в",Z192="о",Z192="б",Z192="к",Z192="уо",Z192=""),"",Z192-8))))))))))))</f>
        <v/>
      </c>
      <c r="AA198" s="91" t="str">
        <f>IF(OR(AND(AA$14="сб",AA192="о"),AND(AA$14="вс",AA192="о"),AND(AA$14="сб",AA192="уо"),AND(AA$14="вс",AA192="уо"),AND(AA$14="сб",AA192="б"),AND(AA$14="вс",AA192="б"),AND(AA$14="сб",AA192="уц"),AND(AA$14="вс",AA192="уц"),AND(AA$14="сб",AA192="к"),AND(AA$14="вс",AA192="к")),"",IF(OR(AA$14="сб",AA$14="вс"),AA192,IF(AND(AA$1="п",AA192&lt;7),"",IF(AND(AA$1="п",AA192="в"),"",IF(AND(AA$1="п",AA192="о"),"",IF(AND(AA$1="п",AA192="б"),"",IF(AND(AA$1="п",AA192="к"),"",IF(AND(AA$1="п",AA192="уо"),"",IF(AND(AA$1="п",AA192=""),"",IF(AND(AA$1="п",AA192&gt;7),AA192-7,IF(AND(OR(AA194="в",AA194="о",AA194="б",AA194="к",AA194="уо"),OR(Z194="7 0,5",Z194="7 1",Z194="7 1,5",Z194="7 2",Z194="7 2,5",Z194="7 3",Z194="7 3,5",Z194="7 4",Z194="7 4,5",Z194="7 5",Z194="7 5,5",Z194="7 6",Z194="7 6,5",Z194="7 7",Z194="7а 0,5",Z194="7а 1",Z194="7а 1,5",Z194="7а 2",Z194="7а 2,5",Z194="7а 3",Z194="7а 3,5",Z194="7а 4",Z194="7а 4,5",Z194="7а 5",Z194="7а 5,5",Z194="7а 6",Z194="7а 6,5",Z194="7а 7",Z194="8 0,5",Z194="8 1",Z194="8 1,5",Z194="8 2",Z194="8 2,5",Z194="8 3",Z194="8 3,5",Z194="8 4",Z194="8 4,5",Z194="8 5",Z194="8 5,5",Z194="8 6",Z194="8 6,5",Z194="8 7",Z194="8а 0,5",Z194="8а 1",Z194="8а 1,5",Z194="8а 2",Z194="8а 2,5",Z194="8а 3",Z194="8а 3,5",Z194="8а 4",Z194="8а 4,5",Z194="8а 5",Z194="8а 5,5",Z194="8а 6",Z194="8а 6,5",Z194="8а 7",Z194="9 0,5",Z194="9 1",Z194="9 1,5",Z194="9 2",Z194="9 2,5",Z194="9 3",Z194="9 3,5",Z194="9 4",Z194="9 4,5",Z194="9 5",Z194="9 5,5",Z194="9 6",Z194="9 6,5",Z194="9 7",Z194="10 0,5",Z194="10 1",Z194="10 1,5",Z194="10 2",Z194="10 2,5",Z194="10 3",Z194="10 3,5",Z194="10 4",Z194="10 4,5",Z194="10 5",Z194="10 5,5",Z194="10 6",Z194="10 6,5",Z194="10 7")),б!Z212,IF(OR(AA192&lt;8.1,AA192="в",AA192="о",AA192="б",AA192="к",AA192="уо",AA192=""),"",AA192-8))))))))))))</f>
        <v/>
      </c>
      <c r="AB198" s="26">
        <f>IF(OR(AND(AB$14="сб",AB192="о"),AND(AB$14="вс",AB192="о"),AND(AB$14="сб",AB192="уо"),AND(AB$14="вс",AB192="уо"),AND(AB$14="сб",AB192="б"),AND(AB$14="вс",AB192="б"),AND(AB$14="сб",AB192="уц"),AND(AB$14="вс",AB192="уц"),AND(AB$14="сб",AB192="к"),AND(AB$14="вс",AB192="к")),"",IF(OR(AB$14="сб",AB$14="вс"),AB192,IF(AND(AB$1="п",AB192&lt;7),"",IF(AND(AB$1="п",AB192="в"),"",IF(AND(AB$1="п",AB192="о"),"",IF(AND(AB$1="п",AB192="б"),"",IF(AND(AB$1="п",AB192="к"),"",IF(AND(AB$1="п",AB192="уо"),"",IF(AND(AB$1="п",AB192=""),"",IF(AND(AB$1="п",AB192&gt;7),AB192-7,IF(AND(OR(AB194="в",AB194="о",AB194="б",AB194="к",AB194="уо"),OR(AA194="7 0,5",AA194="7 1",AA194="7 1,5",AA194="7 2",AA194="7 2,5",AA194="7 3",AA194="7 3,5",AA194="7 4",AA194="7 4,5",AA194="7 5",AA194="7 5,5",AA194="7 6",AA194="7 6,5",AA194="7 7",AA194="7а 0,5",AA194="7а 1",AA194="7а 1,5",AA194="7а 2",AA194="7а 2,5",AA194="7а 3",AA194="7а 3,5",AA194="7а 4",AA194="7а 4,5",AA194="7а 5",AA194="7а 5,5",AA194="7а 6",AA194="7а 6,5",AA194="7а 7",AA194="8 0,5",AA194="8 1",AA194="8 1,5",AA194="8 2",AA194="8 2,5",AA194="8 3",AA194="8 3,5",AA194="8 4",AA194="8 4,5",AA194="8 5",AA194="8 5,5",AA194="8 6",AA194="8 6,5",AA194="8 7",AA194="8а 0,5",AA194="8а 1",AA194="8а 1,5",AA194="8а 2",AA194="8а 2,5",AA194="8а 3",AA194="8а 3,5",AA194="8а 4",AA194="8а 4,5",AA194="8а 5",AA194="8а 5,5",AA194="8а 6",AA194="8а 6,5",AA194="8а 7",AA194="9 0,5",AA194="9 1",AA194="9 1,5",AA194="9 2",AA194="9 2,5",AA194="9 3",AA194="9 3,5",AA194="9 4",AA194="9 4,5",AA194="9 5",AA194="9 5,5",AA194="9 6",AA194="9 6,5",AA194="9 7",AA194="10 0,5",AA194="10 1",AA194="10 1,5",AA194="10 2",AA194="10 2,5",AA194="10 3",AA194="10 3,5",AA194="10 4",AA194="10 4,5",AA194="10 5",AA194="10 5,5",AA194="10 6",AA194="10 6,5",AA194="10 7")),б!AA212,IF(OR(AB192&lt;8.1,AB192="в",AB192="о",AB192="б",AB192="к",AB192="уо",AB192=""),"",AB192-8))))))))))))</f>
        <v>5</v>
      </c>
      <c r="AC198" s="26">
        <f>IF(OR(AND(AC$14="сб",AC192="о"),AND(AC$14="вс",AC192="о"),AND(AC$14="сб",AC192="уо"),AND(AC$14="вс",AC192="уо"),AND(AC$14="сб",AC192="б"),AND(AC$14="вс",AC192="б"),AND(AC$14="сб",AC192="уц"),AND(AC$14="вс",AC192="уц"),AND(AC$14="сб",AC192="к"),AND(AC$14="вс",AC192="к")),"",IF(OR(AC$14="сб",AC$14="вс"),AC192,IF(AND(AC$1="п",AC192&lt;7),"",IF(AND(AC$1="п",AC192="в"),"",IF(AND(AC$1="п",AC192="о"),"",IF(AND(AC$1="п",AC192="б"),"",IF(AND(AC$1="п",AC192="к"),"",IF(AND(AC$1="п",AC192="уо"),"",IF(AND(AC$1="п",AC192=""),"",IF(AND(AC$1="п",AC192&gt;7),AC192-7,IF(AND(OR(AC194="в",AC194="о",AC194="б",AC194="к",AC194="уо"),OR(AB194="7 0,5",AB194="7 1",AB194="7 1,5",AB194="7 2",AB194="7 2,5",AB194="7 3",AB194="7 3,5",AB194="7 4",AB194="7 4,5",AB194="7 5",AB194="7 5,5",AB194="7 6",AB194="7 6,5",AB194="7 7",AB194="7а 0,5",AB194="7а 1",AB194="7а 1,5",AB194="7а 2",AB194="7а 2,5",AB194="7а 3",AB194="7а 3,5",AB194="7а 4",AB194="7а 4,5",AB194="7а 5",AB194="7а 5,5",AB194="7а 6",AB194="7а 6,5",AB194="7а 7",AB194="8 0,5",AB194="8 1",AB194="8 1,5",AB194="8 2",AB194="8 2,5",AB194="8 3",AB194="8 3,5",AB194="8 4",AB194="8 4,5",AB194="8 5",AB194="8 5,5",AB194="8 6",AB194="8 6,5",AB194="8 7",AB194="8а 0,5",AB194="8а 1",AB194="8а 1,5",AB194="8а 2",AB194="8а 2,5",AB194="8а 3",AB194="8а 3,5",AB194="8а 4",AB194="8а 4,5",AB194="8а 5",AB194="8а 5,5",AB194="8а 6",AB194="8а 6,5",AB194="8а 7",AB194="9 0,5",AB194="9 1",AB194="9 1,5",AB194="9 2",AB194="9 2,5",AB194="9 3",AB194="9 3,5",AB194="9 4",AB194="9 4,5",AB194="9 5",AB194="9 5,5",AB194="9 6",AB194="9 6,5",AB194="9 7",AB194="10 0,5",AB194="10 1",AB194="10 1,5",AB194="10 2",AB194="10 2,5",AB194="10 3",AB194="10 3,5",AB194="10 4",AB194="10 4,5",AB194="10 5",AB194="10 5,5",AB194="10 6",AB194="10 6,5",AB194="10 7")),б!AB212,IF(OR(AC192&lt;8.1,AC192="в",AC192="о",AC192="б",AC192="к",AC192="уо",AC192=""),"",AC192-8))))))))))))</f>
        <v>5</v>
      </c>
      <c r="AD198" s="26">
        <f>IF(OR(AND(AD$14="сб",AD192="о"),AND(AD$14="вс",AD192="о"),AND(AD$14="сб",AD192="уо"),AND(AD$14="вс",AD192="уо"),AND(AD$14="сб",AD192="б"),AND(AD$14="вс",AD192="б"),AND(AD$14="сб",AD192="уц"),AND(AD$14="вс",AD192="уц"),AND(AD$14="сб",AD192="к"),AND(AD$14="вс",AD192="к")),"",IF(OR(AD$14="сб",AD$14="вс"),AD192,IF(AND(AD$1="п",AD192&lt;7),"",IF(AND(AD$1="п",AD192="в"),"",IF(AND(AD$1="п",AD192="о"),"",IF(AND(AD$1="п",AD192="б"),"",IF(AND(AD$1="п",AD192="к"),"",IF(AND(AD$1="п",AD192="уо"),"",IF(AND(AD$1="п",AD192=""),"",IF(AND(AD$1="п",AD192&gt;7),AD192-7,IF(AND(OR(AD194="в",AD194="о",AD194="б",AD194="к",AD194="уо"),OR(AC194="7 0,5",AC194="7 1",AC194="7 1,5",AC194="7 2",AC194="7 2,5",AC194="7 3",AC194="7 3,5",AC194="7 4",AC194="7 4,5",AC194="7 5",AC194="7 5,5",AC194="7 6",AC194="7 6,5",AC194="7 7",AC194="7а 0,5",AC194="7а 1",AC194="7а 1,5",AC194="7а 2",AC194="7а 2,5",AC194="7а 3",AC194="7а 3,5",AC194="7а 4",AC194="7а 4,5",AC194="7а 5",AC194="7а 5,5",AC194="7а 6",AC194="7а 6,5",AC194="7а 7",AC194="8 0,5",AC194="8 1",AC194="8 1,5",AC194="8 2",AC194="8 2,5",AC194="8 3",AC194="8 3,5",AC194="8 4",AC194="8 4,5",AC194="8 5",AC194="8 5,5",AC194="8 6",AC194="8 6,5",AC194="8 7",AC194="8а 0,5",AC194="8а 1",AC194="8а 1,5",AC194="8а 2",AC194="8а 2,5",AC194="8а 3",AC194="8а 3,5",AC194="8а 4",AC194="8а 4,5",AC194="8а 5",AC194="8а 5,5",AC194="8а 6",AC194="8а 6,5",AC194="8а 7",AC194="9 0,5",AC194="9 1",AC194="9 1,5",AC194="9 2",AC194="9 2,5",AC194="9 3",AC194="9 3,5",AC194="9 4",AC194="9 4,5",AC194="9 5",AC194="9 5,5",AC194="9 6",AC194="9 6,5",AC194="9 7",AC194="10 0,5",AC194="10 1",AC194="10 1,5",AC194="10 2",AC194="10 2,5",AC194="10 3",AC194="10 3,5",AC194="10 4",AC194="10 4,5",AC194="10 5",AC194="10 5,5",AC194="10 6",AC194="10 6,5",AC194="10 7")),б!AC212,IF(OR(AD192&lt;8.1,AD192="в",AD192="о",AD192="б",AD192="к",AD192="уо",AD192=""),"",AD192-8))))))))))))</f>
        <v>3</v>
      </c>
      <c r="AE198" s="26">
        <f>IF(OR(AND(AE$14="сб",AE192="о"),AND(AE$14="вс",AE192="о"),AND(AE$14="сб",AE192="уо"),AND(AE$14="вс",AE192="уо"),AND(AE$14="сб",AE192="б"),AND(AE$14="вс",AE192="б"),AND(AE$14="сб",AE192="уц"),AND(AE$14="вс",AE192="уц"),AND(AE$14="сб",AE192="к"),AND(AE$14="вс",AE192="к")),"",IF(OR(AE$14="сб",AE$14="вс"),AE192,IF(AND(AE$1="п",AE192&lt;7),"",IF(AND(AE$1="п",AE192="в"),"",IF(AND(AE$1="п",AE192="о"),"",IF(AND(AE$1="п",AE192="б"),"",IF(AND(AE$1="п",AE192="к"),"",IF(AND(AE$1="п",AE192="уо"),"",IF(AND(AE$1="п",AE192=""),"",IF(AND(AE$1="п",AE192&gt;7),AE192-7,IF(AND(OR(AE194="в",AE194="о",AE194="б",AE194="к",AE194="уо"),OR(AD194="7 0,5",AD194="7 1",AD194="7 1,5",AD194="7 2",AD194="7 2,5",AD194="7 3",AD194="7 3,5",AD194="7 4",AD194="7 4,5",AD194="7 5",AD194="7 5,5",AD194="7 6",AD194="7 6,5",AD194="7 7",AD194="7а 0,5",AD194="7а 1",AD194="7а 1,5",AD194="7а 2",AD194="7а 2,5",AD194="7а 3",AD194="7а 3,5",AD194="7а 4",AD194="7а 4,5",AD194="7а 5",AD194="7а 5,5",AD194="7а 6",AD194="7а 6,5",AD194="7а 7",AD194="8 0,5",AD194="8 1",AD194="8 1,5",AD194="8 2",AD194="8 2,5",AD194="8 3",AD194="8 3,5",AD194="8 4",AD194="8 4,5",AD194="8 5",AD194="8 5,5",AD194="8 6",AD194="8 6,5",AD194="8 7",AD194="8а 0,5",AD194="8а 1",AD194="8а 1,5",AD194="8а 2",AD194="8а 2,5",AD194="8а 3",AD194="8а 3,5",AD194="8а 4",AD194="8а 4,5",AD194="8а 5",AD194="8а 5,5",AD194="8а 6",AD194="8а 6,5",AD194="8а 7",AD194="9 0,5",AD194="9 1",AD194="9 1,5",AD194="9 2",AD194="9 2,5",AD194="9 3",AD194="9 3,5",AD194="9 4",AD194="9 4,5",AD194="9 5",AD194="9 5,5",AD194="9 6",AD194="9 6,5",AD194="9 7",AD194="10 0,5",AD194="10 1",AD194="10 1,5",AD194="10 2",AD194="10 2,5",AD194="10 3",AD194="10 3,5",AD194="10 4",AD194="10 4,5",AD194="10 5",AD194="10 5,5",AD194="10 6",AD194="10 6,5",AD194="10 7")),б!AD212,IF(OR(AE192&lt;8.1,AE192="в",AE192="о",AE192="б",AE192="к",AE192="уо",AE192=""),"",AE192-8))))))))))))</f>
        <v>5.5</v>
      </c>
      <c r="AF198" s="26" t="str">
        <f>IF(OR(AND(AF$14="сб",AF192="о"),AND(AF$14="вс",AF192="о"),AND(AF$14="сб",AF192="уо"),AND(AF$14="вс",AF192="уо"),AND(AF$14="сб",AF192="б"),AND(AF$14="вс",AF192="б"),AND(AF$14="сб",AF192="уц"),AND(AF$14="вс",AF192="уц"),AND(AF$14="сб",AF192="к"),AND(AF$14="вс",AF192="к")),"",IF(OR(AF$14="сб",AF$14="вс"),AF192,IF(AND(AF$1="п",AF192&lt;7),"",IF(AND(AF$1="п",AF192="в"),"",IF(AND(AF$1="п",AF192="о"),"",IF(AND(AF$1="п",AF192="б"),"",IF(AND(AF$1="п",AF192="к"),"",IF(AND(AF$1="п",AF192="уо"),"",IF(AND(AF$1="п",AF192=""),"",IF(AND(AF$1="п",AF192&gt;7),AF192-7,IF(AND(OR(AF194="в",AF194="о",AF194="б",AF194="к",AF194="уо"),OR(AE194="7 0,5",AE194="7 1",AE194="7 1,5",AE194="7 2",AE194="7 2,5",AE194="7 3",AE194="7 3,5",AE194="7 4",AE194="7 4,5",AE194="7 5",AE194="7 5,5",AE194="7 6",AE194="7 6,5",AE194="7 7",AE194="7а 0,5",AE194="7а 1",AE194="7а 1,5",AE194="7а 2",AE194="7а 2,5",AE194="7а 3",AE194="7а 3,5",AE194="7а 4",AE194="7а 4,5",AE194="7а 5",AE194="7а 5,5",AE194="7а 6",AE194="7а 6,5",AE194="7а 7",AE194="8 0,5",AE194="8 1",AE194="8 1,5",AE194="8 2",AE194="8 2,5",AE194="8 3",AE194="8 3,5",AE194="8 4",AE194="8 4,5",AE194="8 5",AE194="8 5,5",AE194="8 6",AE194="8 6,5",AE194="8 7",AE194="8а 0,5",AE194="8а 1",AE194="8а 1,5",AE194="8а 2",AE194="8а 2,5",AE194="8а 3",AE194="8а 3,5",AE194="8а 4",AE194="8а 4,5",AE194="8а 5",AE194="8а 5,5",AE194="8а 6",AE194="8а 6,5",AE194="8а 7",AE194="9 0,5",AE194="9 1",AE194="9 1,5",AE194="9 2",AE194="9 2,5",AE194="9 3",AE194="9 3,5",AE194="9 4",AE194="9 4,5",AE194="9 5",AE194="9 5,5",AE194="9 6",AE194="9 6,5",AE194="9 7",AE194="10 0,5",AE194="10 1",AE194="10 1,5",AE194="10 2",AE194="10 2,5",AE194="10 3",AE194="10 3,5",AE194="10 4",AE194="10 4,5",AE194="10 5",AE194="10 5,5",AE194="10 6",AE194="10 6,5",AE194="10 7")),б!AE212,IF(OR(AF192&lt;8.1,AF192="в",AF192="о",AF192="б",AF192="к",AF192="уо",AF192=""),"",AF192-8))))))))))))</f>
        <v/>
      </c>
      <c r="AG198" s="91" t="str">
        <f>IF(OR(AND(AG$14="сб",AG192="о"),AND(AG$14="вс",AG192="о"),AND(AG$14="сб",AG192="уо"),AND(AG$14="вс",AG192="уо"),AND(AG$14="сб",AG192="б"),AND(AG$14="вс",AG192="б"),AND(AG$14="сб",AG192="уц"),AND(AG$14="вс",AG192="уц"),AND(AG$14="сб",AG192="к"),AND(AG$14="вс",AG192="к")),"",IF(OR(AG$14="сб",AG$14="вс"),AG192,IF(AND(AG$1="п",AG192&lt;7),"",IF(AND(AG$1="п",AG192="в"),"",IF(AND(AG$1="п",AG192="о"),"",IF(AND(AG$1="п",AG192="б"),"",IF(AND(AG$1="п",AG192="к"),"",IF(AND(AG$1="п",AG192="уо"),"",IF(AND(AG$1="п",AG192=""),"",IF(AND(AG$1="п",AG192&gt;7),AG192-7,IF(AND(OR(AG194="в",AG194="о",AG194="б",AG194="к",AG194="уо"),OR(AF194="7 0,5",AF194="7 1",AF194="7 1,5",AF194="7 2",AF194="7 2,5",AF194="7 3",AF194="7 3,5",AF194="7 4",AF194="7 4,5",AF194="7 5",AF194="7 5,5",AF194="7 6",AF194="7 6,5",AF194="7 7",AF194="7а 0,5",AF194="7а 1",AF194="7а 1,5",AF194="7а 2",AF194="7а 2,5",AF194="7а 3",AF194="7а 3,5",AF194="7а 4",AF194="7а 4,5",AF194="7а 5",AF194="7а 5,5",AF194="7а 6",AF194="7а 6,5",AF194="7а 7",AF194="8 0,5",AF194="8 1",AF194="8 1,5",AF194="8 2",AF194="8 2,5",AF194="8 3",AF194="8 3,5",AF194="8 4",AF194="8 4,5",AF194="8 5",AF194="8 5,5",AF194="8 6",AF194="8 6,5",AF194="8 7",AF194="8а 0,5",AF194="8а 1",AF194="8а 1,5",AF194="8а 2",AF194="8а 2,5",AF194="8а 3",AF194="8а 3,5",AF194="8а 4",AF194="8а 4,5",AF194="8а 5",AF194="8а 5,5",AF194="8а 6",AF194="8а 6,5",AF194="8а 7",AF194="9 0,5",AF194="9 1",AF194="9 1,5",AF194="9 2",AF194="9 2,5",AF194="9 3",AF194="9 3,5",AF194="9 4",AF194="9 4,5",AF194="9 5",AF194="9 5,5",AF194="9 6",AF194="9 6,5",AF194="9 7",AF194="10 0,5",AF194="10 1",AF194="10 1,5",AF194="10 2",AF194="10 2,5",AF194="10 3",AF194="10 3,5",AF194="10 4",AF194="10 4,5",AF194="10 5",AF194="10 5,5",AF194="10 6",AF194="10 6,5",AF194="10 7")),б!AF212,IF(OR(AG192&lt;8.1,AG192="в",AG192="о",AG192="б",AG192="к",AG192="уо",AG192=""),"",AG192-8))))))))))))</f>
        <v/>
      </c>
      <c r="AH198" s="91" t="str">
        <f>IF(OR(AND(AH$14="сб",AH192="о"),AND(AH$14="вс",AH192="о"),AND(AH$14="сб",AH192="уо"),AND(AH$14="вс",AH192="уо"),AND(AH$14="сб",AH192="б"),AND(AH$14="вс",AH192="б"),AND(AH$14="сб",AH192="уц"),AND(AH$14="вс",AH192="уц"),AND(AH$14="сб",AH192="к"),AND(AH$14="вс",AH192="к")),"",IF(OR(AH$14="сб",AH$14="вс"),AH192,IF(AND(AH$1="п",AH192&lt;7),"",IF(AND(AH$1="п",AH192="в"),"",IF(AND(AH$1="п",AH192="о"),"",IF(AND(AH$1="п",AH192="б"),"",IF(AND(AH$1="п",AH192="к"),"",IF(AND(AH$1="п",AH192="уо"),"",IF(AND(AH$1="п",AH192=""),"",IF(AND(AH$1="п",AH192&gt;7),AH192-7,IF(AND(OR(AH194="в",AH194="о",AH194="б",AH194="к",AH194="уо"),OR(AG194="7 0,5",AG194="7 1",AG194="7 1,5",AG194="7 2",AG194="7 2,5",AG194="7 3",AG194="7 3,5",AG194="7 4",AG194="7 4,5",AG194="7 5",AG194="7 5,5",AG194="7 6",AG194="7 6,5",AG194="7 7",AG194="7а 0,5",AG194="7а 1",AG194="7а 1,5",AG194="7а 2",AG194="7а 2,5",AG194="7а 3",AG194="7а 3,5",AG194="7а 4",AG194="7а 4,5",AG194="7а 5",AG194="7а 5,5",AG194="7а 6",AG194="7а 6,5",AG194="7а 7",AG194="8 0,5",AG194="8 1",AG194="8 1,5",AG194="8 2",AG194="8 2,5",AG194="8 3",AG194="8 3,5",AG194="8 4",AG194="8 4,5",AG194="8 5",AG194="8 5,5",AG194="8 6",AG194="8 6,5",AG194="8 7",AG194="8а 0,5",AG194="8а 1",AG194="8а 1,5",AG194="8а 2",AG194="8а 2,5",AG194="8а 3",AG194="8а 3,5",AG194="8а 4",AG194="8а 4,5",AG194="8а 5",AG194="8а 5,5",AG194="8а 6",AG194="8а 6,5",AG194="8а 7",AG194="9 0,5",AG194="9 1",AG194="9 1,5",AG194="9 2",AG194="9 2,5",AG194="9 3",AG194="9 3,5",AG194="9 4",AG194="9 4,5",AG194="9 5",AG194="9 5,5",AG194="9 6",AG194="9 6,5",AG194="9 7",AG194="10 0,5",AG194="10 1",AG194="10 1,5",AG194="10 2",AG194="10 2,5",AG194="10 3",AG194="10 3,5",AG194="10 4",AG194="10 4,5",AG194="10 5",AG194="10 5,5",AG194="10 6",AG194="10 6,5",AG194="10 7")),б!AG212,IF(OR(AH192&lt;8.1,AH192="в",AH192="о",AH192="б",AH192="к",AH192="уо",AH192=""),"",AH192-8))))))))))))</f>
        <v/>
      </c>
      <c r="AI198" s="26">
        <f>IF(OR(AND(AI$14="сб",AI192="о"),AND(AI$14="вс",AI192="о"),AND(AI$14="сб",AI192="уо"),AND(AI$14="вс",AI192="уо"),AND(AI$14="сб",AI192="б"),AND(AI$14="вс",AI192="б"),AND(AI$14="сб",AI192="уц"),AND(AI$14="вс",AI192="уц"),AND(AI$14="сб",AI192="к"),AND(AI$14="вс",AI192="к")),"",IF(OR(AI$14="сб",AI$14="вс"),AI192,IF(AND(AI$1="п",AI192&lt;7),"",IF(AND(AI$1="п",AI192="в"),"",IF(AND(AI$1="п",AI192="о"),"",IF(AND(AI$1="п",AI192="б"),"",IF(AND(AI$1="п",AI192="к"),"",IF(AND(AI$1="п",AI192="уо"),"",IF(AND(AI$1="п",AI192=""),"",IF(AND(AI$1="п",AI192&gt;7),AI192-7,IF(AND(OR(AI194="в",AI194="о",AI194="б",AI194="к",AI194="уо"),OR(AH194="7 0,5",AH194="7 1",AH194="7 1,5",AH194="7 2",AH194="7 2,5",AH194="7 3",AH194="7 3,5",AH194="7 4",AH194="7 4,5",AH194="7 5",AH194="7 5,5",AH194="7 6",AH194="7 6,5",AH194="7 7",AH194="7а 0,5",AH194="7а 1",AH194="7а 1,5",AH194="7а 2",AH194="7а 2,5",AH194="7а 3",AH194="7а 3,5",AH194="7а 4",AH194="7а 4,5",AH194="7а 5",AH194="7а 5,5",AH194="7а 6",AH194="7а 6,5",AH194="7а 7",AH194="8 0,5",AH194="8 1",AH194="8 1,5",AH194="8 2",AH194="8 2,5",AH194="8 3",AH194="8 3,5",AH194="8 4",AH194="8 4,5",AH194="8 5",AH194="8 5,5",AH194="8 6",AH194="8 6,5",AH194="8 7",AH194="8а 0,5",AH194="8а 1",AH194="8а 1,5",AH194="8а 2",AH194="8а 2,5",AH194="8а 3",AH194="8а 3,5",AH194="8а 4",AH194="8а 4,5",AH194="8а 5",AH194="8а 5,5",AH194="8а 6",AH194="8а 6,5",AH194="8а 7",AH194="9 0,5",AH194="9 1",AH194="9 1,5",AH194="9 2",AH194="9 2,5",AH194="9 3",AH194="9 3,5",AH194="9 4",AH194="9 4,5",AH194="9 5",AH194="9 5,5",AH194="9 6",AH194="9 6,5",AH194="9 7",AH194="10 0,5",AH194="10 1",AH194="10 1,5",AH194="10 2",AH194="10 2,5",AH194="10 3",AH194="10 3,5",AH194="10 4",AH194="10 4,5",AH194="10 5",AH194="10 5,5",AH194="10 6",AH194="10 6,5",AH194="10 7")),б!AH212,IF(OR(AI192&lt;8.1,AI192="в",AI192="о",AI192="б",AI192="к",AI192="уо",AI192=""),"",AI192-8))))))))))))</f>
        <v>4</v>
      </c>
      <c r="AJ198" s="10"/>
      <c r="AK198" s="11"/>
      <c r="AL198" s="53"/>
      <c r="AM198" s="54"/>
      <c r="AN198" s="73"/>
      <c r="AO198" s="11"/>
      <c r="AP198" s="9"/>
    </row>
    <row r="199" ht="30" customHeight="true" spans="1:42">
      <c r="A199" s="12">
        <f>A191+1</f>
        <v>24</v>
      </c>
      <c r="B199" s="13" t="s">
        <v>116</v>
      </c>
      <c r="C199" s="14" t="s">
        <v>28</v>
      </c>
      <c r="D199" s="15" t="s">
        <v>29</v>
      </c>
      <c r="E199" s="92" t="str">
        <f>IF(E202="","",IF(OR(D202="7 0,5",D202="7 1",D202="7 1,5",D202="7 2",D202="7 2,5",D202="7 3",D202="7 3,5",D202="7 4",D202="7 4,5",D202="7 5",D202="7 5,5",D202="7 6",D202="7 6,5",D202="7 7",D202="7а 0,5",D202="7а 1",D202="7а 1,5",D202="7а 2",D202="7а 2,5",D202="7а 3",D202="7а 3,5",D202="7а 4",D202="7а 4,5",D202="7а 5",D202="7а 5,5",D202="7а 6",D202="7а 6,5",D202="7а 7",D202="8 0,5",D202="8 1",D202="8 1,5",D202="8 2",D202="8 2,5",D202="8 3",D202="8 3,5",D202="8 4",D202="8 4,5",D202="8 5",D202="8 5,5",D202="8 6",D202="8 6,5",D202="8 7",D202="8а 0,5",D202="8а 1",D202="8а 1,5",D202="8а 2",D202="8а 2,5",D202="8а 3",D202="8а 3,5",D202="8а 4",D202="8а 4,5",D202="8а 5",D202="8а 5,5",D202="8а 6",D202="8а 6,5",D202="8а 7",D202="9 0,5",D202="9 1",D202="9 1,5",D202="9 2",D202="9 2,5",D202="9 3",D202="9 3,5",D202="9 4",D202="9 4,5",D202="9 5",D202="9 5,5",D202="9 6",D202="9 6,5",D202="9 7",D202="10 0,5",D202="10 1",D202="10 1,5",D202="10 2",D202="10 2,5",D202="10 3",D202="10 3,5",D202="10 4",D202="10 4,5",D202="10 5",D202="10 5,5",D202="10 6",D202="10 6,5",D202="10 7"),CHOOSE(MATCH(E202,{"7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00","в","о","б","к","уо"},),б!D215&amp;" 07.30-13.00",б!D215&amp;" 07.30-13.30",б!D215&amp;" 07.30-14.00",б!D215&amp;" 07.30-13.00 14.00-14.30",б!D215&amp;" 07.30-13.00 14.00-15.00",б!D215&amp;" 07.30-13.00 14.00-15.30",б!D215&amp;" 07.30-13.00 14.00-16.00",б!D215&amp;" 07.30-13.00 14.00-16.30",б!D215&amp;" 07.30-13.00 14.00-17.00",б!D215&amp;" 07.30-13.00 14.00-17.30",б!D215&amp;" 07.30-13.00 14.00-18.00",б!D215&amp;" 07.30-13.00 14.00-18.30",б!D215&amp;" 07.30-13.00 14.00-19.00",б!D215&amp;" 07.30-13.00 14.00-19.30",б!D215&amp;б!D215&amp;"  07.30-13.00 14.00-20.00",б!D215&amp;" 07.30-13.00 14.00-20.30",б!D215&amp;" 07.30-13.00 14.00-21.00",б!D215&amp;" 07.30-13.00 14.00-21.30",б!D215&amp;" 07.30-13.00 14.00-22.00",б!D215&amp;" 07.30-13.00 14.00-22.30",б!D215&amp;" 07.30-13.00 14.00-23.00",б!D215&amp;" 07.30-13.00 14.00-23.30",б!D215&amp;" 07.30-13.00 14.00-00.00",б!D215&amp;" 08.00-13.00",б!D215&amp;" 08.00-13.30",б!D215&amp;" 08.00-14.00",б!D215&amp;" 08.00-13.00 14.00-14.30",б!D215&amp;" 08.00-13.00 14.00-15.00",б!D215&amp;" 08.00-13.00 14.00-15.30",б!D215&amp;" 08.00-13.00 14.00-16.00",б!D215&amp;" 08.00-13.00 14.00-16.30",б!D215&amp;" 08.00-13.00 14.00-17.00",б!D215&amp;" 08.00-13.00 14.00-17.30",б!D215&amp;" 08.00-13.00 14.00-18.00",б!D215&amp;" 08.00-13.00 14.00-18.30",б!D215&amp;" 08.00-13.00 14.00-19.00",б!D215&amp;" 08.00-13.00 14.00-19.30",б!D215&amp;" 08.00-13.00 14.00-20.00",б!D215&amp;" 08.00-13.00 14.00-20.30",б!D215&amp;" 08.00-13.00 14.00-21.00",б!D215&amp;" 08.00-13.00 14.00-21.30",б!D215&amp;" 08.00-13.00 14.00-22.00",б!D215&amp;" 08.00-13.00 14.00-22.30",б!D215&amp;" 08.00-13.00 14.00-23.00",б!D215&amp;" 08.00-13.00 14.00-23.30",б!D215&amp;" 08.00-13.00 14.00-00.00",б!D215&amp;" 09.00-13.00",б!D215&amp;" 09.00-13.30",б!D215&amp;" 09.00-14.00",б!D215&amp;" 09.00-13.00 14.00-14.30",б!D215&amp;" 09.00-13.00 14.00-15.00",б!D215&amp;" 09.00-13.00 14.00-15.30",б!D215&amp;" 09.00-13.00 14.00-16.00",б!D215&amp;" 09.00-13.00 14.00-16.30",б!D215&amp;" 09.00-13.00 14.00-17.00",б!D215&amp;" 09.00-13.00 14.00-17.30",б!D215&amp;" 09.00-13.00 14.00-18.00",б!D215&amp;" 09.00-13.00 14.00-18.30",б!D215&amp;" 09.00-13.00 14.00-19.00",б!D215&amp;" 09.00-13.00 14.00-19.30",б!D215&amp;" 09.00-13.00 14.00-20.00",б!D215&amp;" 09.00-13.00 14.00-20.30",б!D215&amp;" 09.00-13.00 14.00-21.00",б!D215&amp;" 09.00-13.00 14.00-21.30",б!D215&amp;" 09.00-13.00 14.00-22.00",б!D215&amp;" 09.00-13.00 14.00-22.30",б!D215&amp;" 09.00-13.00 14.00-23.00",б!D215&amp;" 09.00-13.00 14.00-23.30",б!D215&amp;" 09.00-13.00 14.00-00.00",б!D215&amp;" 07.00-13.00",б!D215&amp;" 07.00-13.30",б!D215&amp;" 07.00-14.00",б!D215&amp;" 07.00-13.00 14.00-14.30",б!D215&amp;" 07.00-13.00 14.00-15.00",б!D215&amp;" 07.00-13.00 14.00-15.30",б!D215&amp;" 07.00-13.00 14.00-16.00",б!D215&amp;" 07.00-13.00 14.00-16.30",б!D215&amp;" 07.00-13.00 14.00-17.00",б!D215&amp;" 07.00-13.00 14.00-17.30",б!D215&amp;" 07.00-13.00 14.00-18.00",б!D215&amp;" 07.00-13.00 14.00-18.30",б!D215&amp;" 07.00-13.00 14.00-19.00",б!D215&amp;" 07.00-13.00 14.00-19.30",б!D215&amp;" 07.00-13.00 14.00-20.00",б!D215&amp;" 07.00-13.00 14.00-20.30",б!D215&amp;" 07.00-13.00 14.00-21.00",б!D215&amp;" 07.00-13.00 14.00-21.30",б!D215&amp;" 07.00-13.00 14.00-22.00",б!D215&amp;" 07.00-13.00 14.00-22.30",б!D215&amp;" 07.00-13.00 14.00-23.00",б!D215&amp;" 07.00-13.00 14.00-23.30",б!D215&amp;" 07.00-13.00 14.00-00.00",б!D215&amp;" 08.30-13.00",б!D215&amp;" 08.30-13.30",б!D215&amp;" 08.30-14.00",б!D215&amp;" 08.30-13.00 14.00-14.30",б!D215&amp;" 08.30-13.00 14.00-15.00",б!D215&amp;" 08.30-13.00 14.00-15.30",б!D215&amp;" 08.30-13.00 14.00-16.00",б!D215&amp;" 08.30-13.00 14.00-16.30",б!D215&amp;" 08.30-13.00 14.00-17.00",б!D215&amp;" 08.30-13.00 14.00-17.30",б!D215&amp;" 08.30-13.00 14.00-18.00",б!D215&amp;" 08.30-13.00 14.00-18.30",б!D215&amp;" 08.30-13.00 14.00-19.00",б!D215&amp;" 08.30-13.00 14.00-19.30",б!D215&amp;" 08.30-13.00 14.00-20.00",б!D215&amp;" 08.30-13.00 14.00-20.30",б!D215&amp;" 08.30-13.00 14.00-21.00",б!D215&amp;" 08.30-13.00 14.00-21.30",б!D215&amp;" 08.30-13.00 14.00-22.00",б!D215&amp;" 08.30-13.00 14.00-22.30",б!D215&amp;" 08.30-13.00 14.00-23.00",б!D215&amp;" 08.30-13.00 14.00-23.30",б!D215&amp;" 08.30-13.00 14.00-00.00",б!D215&amp;" 10.00-13.00",б!D215&amp;" 10.00-13.30",б!D215&amp;" 10.00-14.00",б!D215&amp;" 10.00-13.00 14.00-14.30",б!D215&amp;" 10.00-13.00 14.00-15.00",б!D215&amp;" 10.00-13.00 14.00-15.30",б!D215&amp;" 10.00-13.00 14.00-16.00",б!D215&amp;" 10.00-13.00 14.00-16.30",б!D215&amp;" 10.00-13.00 14.00-17.00",б!D215&amp;" 10.00-13.00 14.00-17.30",б!D215&amp;" 10.00-13.00 14.00-18.00",б!D215&amp;" 10.00-13.00 14.00-18.30",б!D215&amp;" 10.00-13.00 14.00-19.00",б!D215&amp;" 10.00-13.00 14.00-19.30",б!D215&amp;" 10.00-13.00 14.00-20.00",б!D215&amp;" 10.00-13.00 14.00-20.30",б!D215&amp;" 10.00-13.00 14.00-21.00",б!D215&amp;" 10.00-13.00 14.00-21.30",б!D215&amp;" 10.00-13.00 14.00-22.00",б!D215&amp;" 10.00-13.00 14.00-22.30",б!D215&amp;" 10.00-13.00 14.00-23.00",б!D215&amp;" 10.00-13.00 14.00-23.30",б!D215&amp;" 10.00-13.00 14.00-00.00",б!D215&amp;" ",б!D215&amp;" ",б!D215&amp;" ",б!D215&amp;" ",б!D215&amp;" ",),б!D217))</f>
        <v/>
      </c>
      <c r="F199" s="92" t="str">
        <f>IF(F202="","",IF(OR(E202="7 0,5",E202="7 1",E202="7 1,5",E202="7 2",E202="7 2,5",E202="7 3",E202="7 3,5",E202="7 4",E202="7 4,5",E202="7 5",E202="7 5,5",E202="7 6",E202="7 6,5",E202="7 7",E202="7а 0,5",E202="7а 1",E202="7а 1,5",E202="7а 2",E202="7а 2,5",E202="7а 3",E202="7а 3,5",E202="7а 4",E202="7а 4,5",E202="7а 5",E202="7а 5,5",E202="7а 6",E202="7а 6,5",E202="7а 7",E202="8 0,5",E202="8 1",E202="8 1,5",E202="8 2",E202="8 2,5",E202="8 3",E202="8 3,5",E202="8 4",E202="8 4,5",E202="8 5",E202="8 5,5",E202="8 6",E202="8 6,5",E202="8 7",E202="8а 0,5",E202="8а 1",E202="8а 1,5",E202="8а 2",E202="8а 2,5",E202="8а 3",E202="8а 3,5",E202="8а 4",E202="8а 4,5",E202="8а 5",E202="8а 5,5",E202="8а 6",E202="8а 6,5",E202="8а 7",E202="9 0,5",E202="9 1",E202="9 1,5",E202="9 2",E202="9 2,5",E202="9 3",E202="9 3,5",E202="9 4",E202="9 4,5",E202="9 5",E202="9 5,5",E202="9 6",E202="9 6,5",E202="9 7",E202="10 0,5",E202="10 1",E202="10 1,5",E202="10 2",E202="10 2,5",E202="10 3",E202="10 3,5",E202="10 4",E202="10 4,5",E202="10 5",E202="10 5,5",E202="10 6",E202="10 6,5",E202="10 7"),CHOOSE(MATCH(F202,{"7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00";"в";"о";"б";"к";"уо"},),б!E215&amp;" 07.30-13.00",б!E215&amp;" 07.30-13.30",б!E215&amp;" 07.30-14.00",б!E215&amp;" 07.30-13.00 14.00-14.30",б!E215&amp;" 07.30-13.00 14.00-15.00",б!E215&amp;" 07.30-13.00 14.00-15.30",б!E215&amp;" 07.30-13.00 14.00-16.00",б!E215&amp;" 07.30-13.00 14.00-16.30",б!E215&amp;" 07.30-13.00 14.00-17.00",б!E215&amp;" 07.30-13.00 14.00-17.30",б!E215&amp;" 07.30-13.00 14.00-18.00",б!E215&amp;" 07.30-13.00 14.00-18.30",б!E215&amp;" 07.30-13.00 14.00-19.00",б!E215&amp;" 07.30-13.00 14.00-19.30",б!E215&amp;б!E215&amp;"  07.30-13.00 14.00-20.00",б!E215&amp;" 07.30-13.00 14.00-20.30",б!E215&amp;" 07.30-13.00 14.00-21.00",б!E215&amp;" 07.30-13.00 14.00-21.30",б!E215&amp;" 07.30-13.00 14.00-22.00",б!E215&amp;" 07.30-13.00 14.00-22.30",б!E215&amp;" 07.30-13.00 14.00-23.00",б!E215&amp;" 07.30-13.00 14.00-23.30",б!E215&amp;" 07.30-13.00 14.00-00.00",б!E215&amp;" 08.00-13.00",б!E215&amp;" 08.00-13.30",б!E215&amp;" 08.00-14.00",б!E215&amp;" 08.00-13.00 14.00-14.30",б!E215&amp;" 08.00-13.00 14.00-15.00",б!E215&amp;" 08.00-13.00 14.00-15.30",б!E215&amp;" 08.00-13.00 14.00-16.00",б!E215&amp;" 08.00-13.00 14.00-16.30",б!E215&amp;" 08.00-13.00 14.00-17.00",б!E215&amp;" 08.00-13.00 14.00-17.30",б!E215&amp;" 08.00-13.00 14.00-18.00",б!E215&amp;" 08.00-13.00 14.00-18.30",б!E215&amp;" 08.00-13.00 14.00-19.00",б!E215&amp;" 08.00-13.00 14.00-19.30",б!E215&amp;" 08.00-13.00 14.00-20.00",б!E215&amp;" 08.00-13.00 14.00-20.30",б!E215&amp;" 08.00-13.00 14.00-21.00",б!E215&amp;" 08.00-13.00 14.00-21.30",б!E215&amp;" 08.00-13.00 14.00-22.00",б!E215&amp;" 08.00-13.00 14.00-22.30",б!E215&amp;" 08.00-13.00 14.00-23.00",б!E215&amp;" 08.00-13.00 14.00-23.30",б!E215&amp;" 08.00-13.00 14.00-00.00",б!E215&amp;" 09.00-13.00",б!E215&amp;" 09.00-13.30",б!E215&amp;" 09.00-14.00",б!E215&amp;" 09.00-13.00 14.00-14.30",б!E215&amp;" 09.00-13.00 14.00-15.00",б!E215&amp;" 09.00-13.00 14.00-15.30",б!E215&amp;" 09.00-13.00 14.00-16.00",б!E215&amp;" 09.00-13.00 14.00-16.30",б!E215&amp;" 09.00-13.00 14.00-17.00",б!E215&amp;" 09.00-13.00 14.00-17.30",б!E215&amp;" 09.00-13.00 14.00-18.00",б!E215&amp;" 09.00-13.00 14.00-18.30",б!E215&amp;" 09.00-13.00 14.00-19.00",б!E215&amp;" 09.00-13.00 14.00-19.30",б!E215&amp;" 09.00-13.00 14.00-20.00",б!E215&amp;" 09.00-13.00 14.00-20.30",б!E215&amp;" 09.00-13.00 14.00-21.00",б!E215&amp;" 09.00-13.00 14.00-21.30",б!E215&amp;" 09.00-13.00 14.00-22.00",б!E215&amp;" 09.00-13.00 14.00-22.30",б!E215&amp;" 09.00-13.00 14.00-23.00",б!E215&amp;" 09.00-13.00 14.00-23.30",б!E215&amp;" 09.00-13.00 14.00-00.00",б!E215&amp;" 07.00-13.00",б!E215&amp;" 07.00-13.30",б!E215&amp;" 07.00-14.00",б!E215&amp;" 07.00-13.00 14.00-14.30",б!E215&amp;" 07.00-13.00 14.00-15.00",б!E215&amp;" 07.00-13.00 14.00-15.30",б!E215&amp;" 07.00-13.00 14.00-16.00",б!E215&amp;" 07.00-13.00 14.00-16.30",б!E215&amp;" 07.00-13.00 14.00-17.00",б!E215&amp;" 07.00-13.00 14.00-17.30",б!E215&amp;" 07.00-13.00 14.00-18.00",б!E215&amp;" 07.00-13.00 14.00-18.30",б!E215&amp;" 07.00-13.00 14.00-19.00",б!E215&amp;" 07.00-13.00 14.00-19.30",б!E215&amp;" 07.00-13.00 14.00-20.00",б!E215&amp;" 07.00-13.00 14.00-20.30",б!E215&amp;" 07.00-13.00 14.00-21.00",б!E215&amp;" 07.00-13.00 14.00-21.30",б!E215&amp;" 07.00-13.00 14.00-22.00",б!E215&amp;" 07.00-13.00 14.00-22.30",б!E215&amp;" 07.00-13.00 14.00-23.00",б!E215&amp;" 07.00-13.00 14.00-23.30",б!E215&amp;" 07.00-13.00 14.00-00.00",б!E215&amp;" 08.30-13.00",б!E215&amp;" 08.30-13.30",б!E215&amp;" 08.30-14.00",б!E215&amp;" 08.30-13.00 14.00-14.30",б!E215&amp;" 08.30-13.00 14.00-15.00",б!E215&amp;" 08.30-13.00 14.00-15.30",б!E215&amp;" 08.30-13.00 14.00-16.00",б!E215&amp;" 08.30-13.00 14.00-16.30",б!E215&amp;" 08.30-13.00 14.00-17.00",б!E215&amp;" 08.30-13.00 14.00-17.30",б!E215&amp;" 08.30-13.00 14.00-18.00",б!E215&amp;" 08.30-13.00 14.00-18.30",б!E215&amp;" 08.30-13.00 14.00-19.00",б!E215&amp;" 08.30-13.00 14.00-19.30",б!E215&amp;" 08.30-13.00 14.00-20.00",б!E215&amp;" 08.30-13.00 14.00-20.30",б!E215&amp;" 08.30-13.00 14.00-21.00",б!E215&amp;" 08.30-13.00 14.00-21.30",б!E215&amp;" 08.30-13.00 14.00-22.00",б!E215&amp;" 08.30-13.00 14.00-22.30",б!E215&amp;" 08.30-13.00 14.00-23.00",б!E215&amp;" 08.30-13.00 14.00-23.30",б!E215&amp;" 08.30-13.00 14.00-00.00",б!E215&amp;" 10.00-13.00",б!E215&amp;" 10.00-13.30",б!E215&amp;" 10.00-14.00",б!E215&amp;" 10.00-13.00 14.00-14.30",б!E215&amp;" 10.00-13.00 14.00-15.00",б!E215&amp;" 10.00-13.00 14.00-15.30",б!E215&amp;" 10.00-13.00 14.00-16.00",б!E215&amp;" 10.00-13.00 14.00-16.30",б!E215&amp;" 10.00-13.00 14.00-17.00",б!E215&amp;" 10.00-13.00 14.00-17.30",б!E215&amp;" 10.00-13.00 14.00-18.00",б!E215&amp;" 10.00-13.00 14.00-18.30",б!E215&amp;" 10.00-13.00 14.00-19.00",б!E215&amp;" 10.00-13.00 14.00-19.30",б!E215&amp;" 10.00-13.00 14.00-20.00",б!E215&amp;" 10.00-13.00 14.00-20.30",б!E215&amp;" 10.00-13.00 14.00-21.00",б!E215&amp;" 10.00-13.00 14.00-21.30",б!E215&amp;" 10.00-13.00 14.00-22.00",б!E215&amp;" 10.00-13.00 14.00-22.30",б!E215&amp;" 10.00-13.00 14.00-23.00",б!E215&amp;" 10.00-13.00 14.00-23.30",б!E215&amp;" 10.00-13.00 14.00-00.00",б!E215&amp;" ",б!E215&amp;" ",б!E215&amp;" ",б!E215&amp;" ",б!E215&amp;" ",),б!E217))</f>
        <v/>
      </c>
      <c r="G199" s="27" t="str">
        <f>IF(G202="","",IF(OR(F202="7 0,5",F202="7 1",F202="7 1,5",F202="7 2",F202="7 2,5",F202="7 3",F202="7 3,5",F202="7 4",F202="7 4,5",F202="7 5",F202="7 5,5",F202="7 6",F202="7 6,5",F202="7 7",F202="7а 0,5",F202="7а 1",F202="7а 1,5",F202="7а 2",F202="7а 2,5",F202="7а 3",F202="7а 3,5",F202="7а 4",F202="7а 4,5",F202="7а 5",F202="7а 5,5",F202="7а 6",F202="7а 6,5",F202="7а 7",F202="8 0,5",F202="8 1",F202="8 1,5",F202="8 2",F202="8 2,5",F202="8 3",F202="8 3,5",F202="8 4",F202="8 4,5",F202="8 5",F202="8 5,5",F202="8 6",F202="8 6,5",F202="8 7",F202="8а 0,5",F202="8а 1",F202="8а 1,5",F202="8а 2",F202="8а 2,5",F202="8а 3",F202="8а 3,5",F202="8а 4",F202="8а 4,5",F202="8а 5",F202="8а 5,5",F202="8а 6",F202="8а 6,5",F202="8а 7",F202="9 0,5",F202="9 1",F202="9 1,5",F202="9 2",F202="9 2,5",F202="9 3",F202="9 3,5",F202="9 4",F202="9 4,5",F202="9 5",F202="9 5,5",F202="9 6",F202="9 6,5",F202="9 7",F202="10 0,5",F202="10 1",F202="10 1,5",F202="10 2",F202="10 2,5",F202="10 3",F202="10 3,5",F202="10 4",F202="10 4,5",F202="10 5",F202="10 5,5",F202="10 6",F202="10 6,5",F202="10 7"),CHOOSE(MATCH(G202,{"7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00","в","о","б","к","уо"},),б!F215&amp;" 07.30-13.00",б!F215&amp;" 07.30-13.30",б!F215&amp;" 07.30-14.00",б!F215&amp;" 07.30-13.00 14.00-14.30",б!F215&amp;" 07.30-13.00 14.00-15.00",б!F215&amp;" 07.30-13.00 14.00-15.30",б!F215&amp;" 07.30-13.00 14.00-16.00",б!F215&amp;" 07.30-13.00 14.00-16.30",б!F215&amp;" 07.30-13.00 14.00-17.00",б!F215&amp;" 07.30-13.00 14.00-17.30",б!F215&amp;" 07.30-13.00 14.00-18.00",б!F215&amp;" 07.30-13.00 14.00-18.30",б!F215&amp;" 07.30-13.00 14.00-19.00",б!F215&amp;" 07.30-13.00 14.00-19.30",б!F215&amp;б!F215&amp;"  07.30-13.00 14.00-20.00",б!F215&amp;" 07.30-13.00 14.00-20.30",б!F215&amp;" 07.30-13.00 14.00-21.00",б!F215&amp;" 07.30-13.00 14.00-21.30",б!F215&amp;" 07.30-13.00 14.00-22.00",б!F215&amp;" 07.30-13.00 14.00-22.30",б!F215&amp;" 07.30-13.00 14.00-23.00",б!F215&amp;" 07.30-13.00 14.00-23.30",б!F215&amp;" 07.30-13.00 14.00-00.00",б!F215&amp;" 08.00-13.00",б!F215&amp;" 08.00-13.30",б!F215&amp;" 08.00-14.00",б!F215&amp;" 08.00-13.00 14.00-14.30",б!F215&amp;" 08.00-13.00 14.00-15.00",б!F215&amp;" 08.00-13.00 14.00-15.30",б!F215&amp;" 08.00-13.00 14.00-16.00",б!F215&amp;" 08.00-13.00 14.00-16.30",б!F215&amp;" 08.00-13.00 14.00-17.00",б!F215&amp;" 08.00-13.00 14.00-17.30",б!F215&amp;" 08.00-13.00 14.00-18.00",б!F215&amp;" 08.00-13.00 14.00-18.30",б!F215&amp;" 08.00-13.00 14.00-19.00",б!F215&amp;" 08.00-13.00 14.00-19.30",б!F215&amp;" 08.00-13.00 14.00-20.00",б!F215&amp;" 08.00-13.00 14.00-20.30",б!F215&amp;" 08.00-13.00 14.00-21.00",б!F215&amp;" 08.00-13.00 14.00-21.30",б!F215&amp;" 08.00-13.00 14.00-22.00",б!F215&amp;" 08.00-13.00 14.00-22.30",б!F215&amp;" 08.00-13.00 14.00-23.00",б!F215&amp;" 08.00-13.00 14.00-23.30",б!F215&amp;" 08.00-13.00 14.00-00.00",б!F215&amp;" 09.00-13.00",б!F215&amp;" 09.00-13.30",б!F215&amp;" 09.00-14.00",б!F215&amp;" 09.00-13.00 14.00-14.30",б!F215&amp;" 09.00-13.00 14.00-15.00",б!F215&amp;" 09.00-13.00 14.00-15.30",б!F215&amp;" 09.00-13.00 14.00-16.00",б!F215&amp;" 09.00-13.00 14.00-16.30",б!F215&amp;" 09.00-13.00 14.00-17.00",б!F215&amp;" 09.00-13.00 14.00-17.30",б!F215&amp;" 09.00-13.00 14.00-18.00",б!F215&amp;" 09.00-13.00 14.00-18.30",б!F215&amp;" 09.00-13.00 14.00-19.00",б!F215&amp;" 09.00-13.00 14.00-19.30",б!F215&amp;" 09.00-13.00 14.00-20.00",б!F215&amp;" 09.00-13.00 14.00-20.30",б!F215&amp;" 09.00-13.00 14.00-21.00",б!F215&amp;" 09.00-13.00 14.00-21.30",б!F215&amp;" 09.00-13.00 14.00-22.00",б!F215&amp;" 09.00-13.00 14.00-22.30",б!F215&amp;" 09.00-13.00 14.00-23.00",б!F215&amp;" 09.00-13.00 14.00-23.30",б!F215&amp;" 09.00-13.00 14.00-00.00",б!F215&amp;" 07.00-13.00",б!F215&amp;" 07.00-13.30",б!F215&amp;" 07.00-14.00",б!F215&amp;" 07.00-13.00 14.00-14.30",б!F215&amp;" 07.00-13.00 14.00-15.00",б!F215&amp;" 07.00-13.00 14.00-15.30",б!F215&amp;" 07.00-13.00 14.00-16.00",б!F215&amp;" 07.00-13.00 14.00-16.30",б!F215&amp;" 07.00-13.00 14.00-17.00",б!F215&amp;" 07.00-13.00 14.00-17.30",б!F215&amp;" 07.00-13.00 14.00-18.00",б!F215&amp;" 07.00-13.00 14.00-18.30",б!F215&amp;" 07.00-13.00 14.00-19.00",б!F215&amp;" 07.00-13.00 14.00-19.30",б!F215&amp;" 07.00-13.00 14.00-20.00",б!F215&amp;" 07.00-13.00 14.00-20.30",б!F215&amp;" 07.00-13.00 14.00-21.00",б!F215&amp;" 07.00-13.00 14.00-21.30",б!F215&amp;" 07.00-13.00 14.00-22.00",б!F215&amp;" 07.00-13.00 14.00-22.30",б!F215&amp;" 07.00-13.00 14.00-23.00",б!F215&amp;" 07.00-13.00 14.00-23.30",б!F215&amp;" 07.00-13.00 14.00-00.00",б!F215&amp;" 08.30-13.00",б!F215&amp;" 08.30-13.30",б!F215&amp;" 08.30-14.00",б!F215&amp;" 08.30-13.00 14.00-14.30",б!F215&amp;" 08.30-13.00 14.00-15.00",б!F215&amp;" 08.30-13.00 14.00-15.30",б!F215&amp;" 08.30-13.00 14.00-16.00",б!F215&amp;" 08.30-13.00 14.00-16.30",б!F215&amp;" 08.30-13.00 14.00-17.00",б!F215&amp;" 08.30-13.00 14.00-17.30",б!F215&amp;" 08.30-13.00 14.00-18.00",б!F215&amp;" 08.30-13.00 14.00-18.30",б!F215&amp;" 08.30-13.00 14.00-19.00",б!F215&amp;" 08.30-13.00 14.00-19.30",б!F215&amp;" 08.30-13.00 14.00-20.00",б!F215&amp;" 08.30-13.00 14.00-20.30",б!F215&amp;" 08.30-13.00 14.00-21.00",б!F215&amp;" 08.30-13.00 14.00-21.30",б!F215&amp;" 08.30-13.00 14.00-22.00",б!F215&amp;" 08.30-13.00 14.00-22.30",б!F215&amp;" 08.30-13.00 14.00-23.00",б!F215&amp;" 08.30-13.00 14.00-23.30",б!F215&amp;" 08.30-13.00 14.00-00.00",б!F215&amp;" 10.00-13.00",б!F215&amp;" 10.00-13.30",б!F215&amp;" 10.00-14.00",б!F215&amp;" 10.00-13.00 14.00-14.30",б!F215&amp;" 10.00-13.00 14.00-15.00",б!F215&amp;" 10.00-13.00 14.00-15.30",б!F215&amp;" 10.00-13.00 14.00-16.00",б!F215&amp;" 10.00-13.00 14.00-16.30",б!F215&amp;" 10.00-13.00 14.00-17.00",б!F215&amp;" 10.00-13.00 14.00-17.30",б!F215&amp;" 10.00-13.00 14.00-18.00",б!F215&amp;" 10.00-13.00 14.00-18.30",б!F215&amp;" 10.00-13.00 14.00-19.00",б!F215&amp;" 10.00-13.00 14.00-19.30",б!F215&amp;" 10.00-13.00 14.00-20.00",б!F215&amp;" 10.00-13.00 14.00-20.30",б!F215&amp;" 10.00-13.00 14.00-21.00",б!F215&amp;" 10.00-13.00 14.00-21.30",б!F215&amp;" 10.00-13.00 14.00-22.00",б!F215&amp;" 10.00-13.00 14.00-22.30",б!F215&amp;" 10.00-13.00 14.00-23.00",б!F215&amp;" 10.00-13.00 14.00-23.30",б!F215&amp;" 10.00-13.00 14.00-00.00",б!F215&amp;" ",б!F215&amp;" ",б!F215&amp;" ",б!F215&amp;" ",б!F215&amp;" ",),б!F217))</f>
        <v>08.00-13.00 14.00-21.30</v>
      </c>
      <c r="H199" s="27" t="str">
        <f>IF(H202="","",IF(OR(G202="7 0,5",G202="7 1",G202="7 1,5",G202="7 2",G202="7 2,5",G202="7 3",G202="7 3,5",G202="7 4",G202="7 4,5",G202="7 5",G202="7 5,5",G202="7 6",G202="7 6,5",G202="7 7",G202="7а 0,5",G202="7а 1",G202="7а 1,5",G202="7а 2",G202="7а 2,5",G202="7а 3",G202="7а 3,5",G202="7а 4",G202="7а 4,5",G202="7а 5",G202="7а 5,5",G202="7а 6",G202="7а 6,5",G202="7а 7",G202="8 0,5",G202="8 1",G202="8 1,5",G202="8 2",G202="8 2,5",G202="8 3",G202="8 3,5",G202="8 4",G202="8 4,5",G202="8 5",G202="8 5,5",G202="8 6",G202="8 6,5",G202="8 7",G202="8а 0,5",G202="8а 1",G202="8а 1,5",G202="8а 2",G202="8а 2,5",G202="8а 3",G202="8а 3,5",G202="8а 4",G202="8а 4,5",G202="8а 5",G202="8а 5,5",G202="8а 6",G202="8а 6,5",G202="8а 7",G202="9 0,5",G202="9 1",G202="9 1,5",G202="9 2",G202="9 2,5",G202="9 3",G202="9 3,5",G202="9 4",G202="9 4,5",G202="9 5",G202="9 5,5",G202="9 6",G202="9 6,5",G202="9 7",G202="10 0,5",G202="10 1",G202="10 1,5",G202="10 2",G202="10 2,5",G202="10 3",G202="10 3,5",G202="10 4",G202="10 4,5",G202="10 5",G202="10 5,5",G202="10 6",G202="10 6,5",G202="10 7"),CHOOSE(MATCH(H202,{"7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00";"в";"о";"б";"к";"уо"},),б!G215&amp;" 07.30-13.00",б!G215&amp;" 07.30-13.30",б!G215&amp;" 07.30-14.00",б!G215&amp;" 07.30-13.00 14.00-14.30",б!G215&amp;" 07.30-13.00 14.00-15.00",б!G215&amp;" 07.30-13.00 14.00-15.30",б!G215&amp;" 07.30-13.00 14.00-16.00",б!G215&amp;" 07.30-13.00 14.00-16.30",б!G215&amp;" 07.30-13.00 14.00-17.00",б!G215&amp;" 07.30-13.00 14.00-17.30",б!G215&amp;" 07.30-13.00 14.00-18.00",б!G215&amp;" 07.30-13.00 14.00-18.30",б!G215&amp;" 07.30-13.00 14.00-19.00",б!G215&amp;" 07.30-13.00 14.00-19.30",б!G215&amp;б!G215&amp;"  07.30-13.00 14.00-20.00",б!G215&amp;" 07.30-13.00 14.00-20.30",б!G215&amp;" 07.30-13.00 14.00-21.00",б!G215&amp;" 07.30-13.00 14.00-21.30",б!G215&amp;" 07.30-13.00 14.00-22.00",б!G215&amp;" 07.30-13.00 14.00-22.30",б!G215&amp;" 07.30-13.00 14.00-23.00",б!G215&amp;" 07.30-13.00 14.00-23.30",б!G215&amp;" 07.30-13.00 14.00-00.00",б!G215&amp;" 08.00-13.00",б!G215&amp;" 08.00-13.30",б!G215&amp;" 08.00-14.00",б!G215&amp;" 08.00-13.00 14.00-14.30",б!G215&amp;" 08.00-13.00 14.00-15.00",б!G215&amp;" 08.00-13.00 14.00-15.30",б!G215&amp;" 08.00-13.00 14.00-16.00",б!G215&amp;" 08.00-13.00 14.00-16.30",б!G215&amp;" 08.00-13.00 14.00-17.00",б!G215&amp;" 08.00-13.00 14.00-17.30",б!G215&amp;" 08.00-13.00 14.00-18.00",б!G215&amp;" 08.00-13.00 14.00-18.30",б!G215&amp;" 08.00-13.00 14.00-19.00",б!G215&amp;" 08.00-13.00 14.00-19.30",б!G215&amp;" 08.00-13.00 14.00-20.00",б!G215&amp;" 08.00-13.00 14.00-20.30",б!G215&amp;" 08.00-13.00 14.00-21.00",б!G215&amp;" 08.00-13.00 14.00-21.30",б!G215&amp;" 08.00-13.00 14.00-22.00",б!G215&amp;" 08.00-13.00 14.00-22.30",б!G215&amp;" 08.00-13.00 14.00-23.00",б!G215&amp;" 08.00-13.00 14.00-23.30",б!G215&amp;" 08.00-13.00 14.00-00.00",б!G215&amp;" 09.00-13.00",б!G215&amp;" 09.00-13.30",б!G215&amp;" 09.00-14.00",б!G215&amp;" 09.00-13.00 14.00-14.30",б!G215&amp;" 09.00-13.00 14.00-15.00",б!G215&amp;" 09.00-13.00 14.00-15.30",б!G215&amp;" 09.00-13.00 14.00-16.00",б!G215&amp;" 09.00-13.00 14.00-16.30",б!G215&amp;" 09.00-13.00 14.00-17.00",б!G215&amp;" 09.00-13.00 14.00-17.30",б!G215&amp;" 09.00-13.00 14.00-18.00",б!G215&amp;" 09.00-13.00 14.00-18.30",б!G215&amp;" 09.00-13.00 14.00-19.00",б!G215&amp;" 09.00-13.00 14.00-19.30",б!G215&amp;" 09.00-13.00 14.00-20.00",б!G215&amp;" 09.00-13.00 14.00-20.30",б!G215&amp;" 09.00-13.00 14.00-21.00",б!G215&amp;" 09.00-13.00 14.00-21.30",б!G215&amp;" 09.00-13.00 14.00-22.00",б!G215&amp;" 09.00-13.00 14.00-22.30",б!G215&amp;" 09.00-13.00 14.00-23.00",б!G215&amp;" 09.00-13.00 14.00-23.30",б!G215&amp;" 09.00-13.00 14.00-00.00",б!G215&amp;" 07.00-13.00",б!G215&amp;" 07.00-13.30",б!G215&amp;" 07.00-14.00",б!G215&amp;" 07.00-13.00 14.00-14.30",б!G215&amp;" 07.00-13.00 14.00-15.00",б!G215&amp;" 07.00-13.00 14.00-15.30",б!G215&amp;" 07.00-13.00 14.00-16.00",б!G215&amp;" 07.00-13.00 14.00-16.30",б!G215&amp;" 07.00-13.00 14.00-17.00",б!G215&amp;" 07.00-13.00 14.00-17.30",б!G215&amp;" 07.00-13.00 14.00-18.00",б!G215&amp;" 07.00-13.00 14.00-18.30",б!G215&amp;" 07.00-13.00 14.00-19.00",б!G215&amp;" 07.00-13.00 14.00-19.30",б!G215&amp;" 07.00-13.00 14.00-20.00",б!G215&amp;" 07.00-13.00 14.00-20.30",б!G215&amp;" 07.00-13.00 14.00-21.00",б!G215&amp;" 07.00-13.00 14.00-21.30",б!G215&amp;" 07.00-13.00 14.00-22.00",б!G215&amp;" 07.00-13.00 14.00-22.30",б!G215&amp;" 07.00-13.00 14.00-23.00",б!G215&amp;" 07.00-13.00 14.00-23.30",б!G215&amp;" 07.00-13.00 14.00-00.00",б!G215&amp;" 08.30-13.00",б!G215&amp;" 08.30-13.30",б!G215&amp;" 08.30-14.00",б!G215&amp;" 08.30-13.00 14.00-14.30",б!G215&amp;" 08.30-13.00 14.00-15.00",б!G215&amp;" 08.30-13.00 14.00-15.30",б!G215&amp;" 08.30-13.00 14.00-16.00",б!G215&amp;" 08.30-13.00 14.00-16.30",б!G215&amp;" 08.30-13.00 14.00-17.00",б!G215&amp;" 08.30-13.00 14.00-17.30",б!G215&amp;" 08.30-13.00 14.00-18.00",б!G215&amp;" 08.30-13.00 14.00-18.30",б!G215&amp;" 08.30-13.00 14.00-19.00",б!G215&amp;" 08.30-13.00 14.00-19.30",б!G215&amp;" 08.30-13.00 14.00-20.00",б!G215&amp;" 08.30-13.00 14.00-20.30",б!G215&amp;" 08.30-13.00 14.00-21.00",б!G215&amp;" 08.30-13.00 14.00-21.30",б!G215&amp;" 08.30-13.00 14.00-22.00",б!G215&amp;" 08.30-13.00 14.00-22.30",б!G215&amp;" 08.30-13.00 14.00-23.00",б!G215&amp;" 08.30-13.00 14.00-23.30",б!G215&amp;" 08.30-13.00 14.00-00.00",б!G215&amp;" 10.00-13.00",б!G215&amp;" 10.00-13.30",б!G215&amp;" 10.00-14.00",б!G215&amp;" 10.00-13.00 14.00-14.30",б!G215&amp;" 10.00-13.00 14.00-15.00",б!G215&amp;" 10.00-13.00 14.00-15.30",б!G215&amp;" 10.00-13.00 14.00-16.00",б!G215&amp;" 10.00-13.00 14.00-16.30",б!G215&amp;" 10.00-13.00 14.00-17.00",б!G215&amp;" 10.00-13.00 14.00-17.30",б!G215&amp;" 10.00-13.00 14.00-18.00",б!G215&amp;" 10.00-13.00 14.00-18.30",б!G215&amp;" 10.00-13.00 14.00-19.00",б!G215&amp;" 10.00-13.00 14.00-19.30",б!G215&amp;" 10.00-13.00 14.00-20.00",б!G215&amp;" 10.00-13.00 14.00-20.30",б!G215&amp;" 10.00-13.00 14.00-21.00",б!G215&amp;" 10.00-13.00 14.00-21.30",б!G215&amp;" 10.00-13.00 14.00-22.00",б!G215&amp;" 10.00-13.00 14.00-22.30",б!G215&amp;" 10.00-13.00 14.00-23.00",б!G215&amp;" 10.00-13.00 14.00-23.30",б!G215&amp;" 10.00-13.00 14.00-00.00",б!G215&amp;" ",б!G215&amp;" ",б!G215&amp;" ",б!G215&amp;" ",б!G215&amp;" ",),б!G217))</f>
        <v>08.00-13.00 14.00-20.00</v>
      </c>
      <c r="I199" s="27" t="str">
        <f>IF(I202="","",IF(OR(H202="7 0,5",H202="7 1",H202="7 1,5",H202="7 2",H202="7 2,5",H202="7 3",H202="7 3,5",H202="7 4",H202="7 4,5",H202="7 5",H202="7 5,5",H202="7 6",H202="7 6,5",H202="7 7",H202="7а 0,5",H202="7а 1",H202="7а 1,5",H202="7а 2",H202="7а 2,5",H202="7а 3",H202="7а 3,5",H202="7а 4",H202="7а 4,5",H202="7а 5",H202="7а 5,5",H202="7а 6",H202="7а 6,5",H202="7а 7",H202="8 0,5",H202="8 1",H202="8 1,5",H202="8 2",H202="8 2,5",H202="8 3",H202="8 3,5",H202="8 4",H202="8 4,5",H202="8 5",H202="8 5,5",H202="8 6",H202="8 6,5",H202="8 7",H202="8а 0,5",H202="8а 1",H202="8а 1,5",H202="8а 2",H202="8а 2,5",H202="8а 3",H202="8а 3,5",H202="8а 4",H202="8а 4,5",H202="8а 5",H202="8а 5,5",H202="8а 6",H202="8а 6,5",H202="8а 7",H202="9 0,5",H202="9 1",H202="9 1,5",H202="9 2",H202="9 2,5",H202="9 3",H202="9 3,5",H202="9 4",H202="9 4,5",H202="9 5",H202="9 5,5",H202="9 6",H202="9 6,5",H202="9 7",H202="10 0,5",H202="10 1",H202="10 1,5",H202="10 2",H202="10 2,5",H202="10 3",H202="10 3,5",H202="10 4",H202="10 4,5",H202="10 5",H202="10 5,5",H202="10 6",H202="10 6,5",H202="10 7"),CHOOSE(MATCH(I202,{"7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00";"в";"о";"б";"к";"уо"},),б!H215&amp;" 07.30-13.00",б!H215&amp;" 07.30-13.30",б!H215&amp;" 07.30-14.00",б!H215&amp;" 07.30-13.00 14.00-14.30",б!H215&amp;" 07.30-13.00 14.00-15.00",б!H215&amp;" 07.30-13.00 14.00-15.30",б!H215&amp;" 07.30-13.00 14.00-16.00",б!H215&amp;" 07.30-13.00 14.00-16.30",б!H215&amp;" 07.30-13.00 14.00-17.00",б!H215&amp;" 07.30-13.00 14.00-17.30",б!H215&amp;" 07.30-13.00 14.00-18.00",б!H215&amp;" 07.30-13.00 14.00-18.30",б!H215&amp;" 07.30-13.00 14.00-19.00",б!H215&amp;" 07.30-13.00 14.00-19.30",б!H215&amp;б!H215&amp;"  07.30-13.00 14.00-20.00",б!H215&amp;" 07.30-13.00 14.00-20.30",б!H215&amp;" 07.30-13.00 14.00-21.00",б!H215&amp;" 07.30-13.00 14.00-21.30",б!H215&amp;" 07.30-13.00 14.00-22.00",б!H215&amp;" 07.30-13.00 14.00-22.30",б!H215&amp;" 07.30-13.00 14.00-23.00",б!H215&amp;" 07.30-13.00 14.00-23.30",б!H215&amp;" 07.30-13.00 14.00-00.00",б!H215&amp;" 08.00-13.00",б!H215&amp;" 08.00-13.30",б!H215&amp;" 08.00-14.00",б!H215&amp;" 08.00-13.00 14.00-14.30",б!H215&amp;" 08.00-13.00 14.00-15.00",б!H215&amp;" 08.00-13.00 14.00-15.30",б!H215&amp;" 08.00-13.00 14.00-16.00",б!H215&amp;" 08.00-13.00 14.00-16.30",б!H215&amp;" 08.00-13.00 14.00-17.00",б!H215&amp;" 08.00-13.00 14.00-17.30",б!H215&amp;" 08.00-13.00 14.00-18.00",б!H215&amp;" 08.00-13.00 14.00-18.30",б!H215&amp;" 08.00-13.00 14.00-19.00",б!H215&amp;" 08.00-13.00 14.00-19.30",б!H215&amp;" 08.00-13.00 14.00-20.00",б!H215&amp;" 08.00-13.00 14.00-20.30",б!H215&amp;" 08.00-13.00 14.00-21.00",б!H215&amp;" 08.00-13.00 14.00-21.30",б!H215&amp;" 08.00-13.00 14.00-22.00",б!H215&amp;" 08.00-13.00 14.00-22.30",б!H215&amp;" 08.00-13.00 14.00-23.00",б!H215&amp;" 08.00-13.00 14.00-23.30",б!H215&amp;" 08.00-13.00 14.00-00.00",б!H215&amp;" 09.00-13.00",б!H215&amp;" 09.00-13.30",б!H215&amp;" 09.00-14.00",б!H215&amp;" 09.00-13.00 14.00-14.30",б!H215&amp;" 09.00-13.00 14.00-15.00",б!H215&amp;" 09.00-13.00 14.00-15.30",б!H215&amp;" 09.00-13.00 14.00-16.00",б!H215&amp;" 09.00-13.00 14.00-16.30",б!H215&amp;" 09.00-13.00 14.00-17.00",б!H215&amp;" 09.00-13.00 14.00-17.30",б!H215&amp;" 09.00-13.00 14.00-18.00",б!H215&amp;" 09.00-13.00 14.00-18.30",б!H215&amp;" 09.00-13.00 14.00-19.00",б!H215&amp;" 09.00-13.00 14.00-19.30",б!H215&amp;" 09.00-13.00 14.00-20.00",б!H215&amp;" 09.00-13.00 14.00-20.30",б!H215&amp;" 09.00-13.00 14.00-21.00",б!H215&amp;" 09.00-13.00 14.00-21.30",б!H215&amp;" 09.00-13.00 14.00-22.00",б!H215&amp;" 09.00-13.00 14.00-22.30",б!H215&amp;" 09.00-13.00 14.00-23.00",б!H215&amp;" 09.00-13.00 14.00-23.30",б!H215&amp;" 09.00-13.00 14.00-00.00",б!H215&amp;" 07.00-13.00",б!H215&amp;" 07.00-13.30",б!H215&amp;" 07.00-14.00",б!H215&amp;" 07.00-13.00 14.00-14.30",б!H215&amp;" 07.00-13.00 14.00-15.00",б!H215&amp;" 07.00-13.00 14.00-15.30",б!H215&amp;" 07.00-13.00 14.00-16.00",б!H215&amp;" 07.00-13.00 14.00-16.30",б!H215&amp;" 07.00-13.00 14.00-17.00",б!H215&amp;" 07.00-13.00 14.00-17.30",б!H215&amp;" 07.00-13.00 14.00-18.00",б!H215&amp;" 07.00-13.00 14.00-18.30",б!H215&amp;" 07.00-13.00 14.00-19.00",б!H215&amp;" 07.00-13.00 14.00-19.30",б!H215&amp;" 07.00-13.00 14.00-20.00",б!H215&amp;" 07.00-13.00 14.00-20.30",б!H215&amp;" 07.00-13.00 14.00-21.00",б!H215&amp;" 07.00-13.00 14.00-21.30",б!H215&amp;" 07.00-13.00 14.00-22.00",б!H215&amp;" 07.00-13.00 14.00-22.30",б!H215&amp;" 07.00-13.00 14.00-23.00",б!H215&amp;" 07.00-13.00 14.00-23.30",б!H215&amp;" 07.00-13.00 14.00-00.00",б!H215&amp;" 08.30-13.00",б!H215&amp;" 08.30-13.30",б!H215&amp;" 08.30-14.00",б!H215&amp;" 08.30-13.00 14.00-14.30",б!H215&amp;" 08.30-13.00 14.00-15.00",б!H215&amp;" 08.30-13.00 14.00-15.30",б!H215&amp;" 08.30-13.00 14.00-16.00",б!H215&amp;" 08.30-13.00 14.00-16.30",б!H215&amp;" 08.30-13.00 14.00-17.00",б!H215&amp;" 08.30-13.00 14.00-17.30",б!H215&amp;" 08.30-13.00 14.00-18.00",б!H215&amp;" 08.30-13.00 14.00-18.30",б!H215&amp;" 08.30-13.00 14.00-19.00",б!H215&amp;" 08.30-13.00 14.00-19.30",б!H215&amp;" 08.30-13.00 14.00-20.00",б!H215&amp;" 08.30-13.00 14.00-20.30",б!H215&amp;" 08.30-13.00 14.00-21.00",б!H215&amp;" 08.30-13.00 14.00-21.30",б!H215&amp;" 08.30-13.00 14.00-22.00",б!H215&amp;" 08.30-13.00 14.00-22.30",б!H215&amp;" 08.30-13.00 14.00-23.00",б!H215&amp;" 08.30-13.00 14.00-23.30",б!H215&amp;" 08.30-13.00 14.00-00.00",б!H215&amp;" 10.00-13.00",б!H215&amp;" 10.00-13.30",б!H215&amp;" 10.00-14.00",б!H215&amp;" 10.00-13.00 14.00-14.30",б!H215&amp;" 10.00-13.00 14.00-15.00",б!H215&amp;" 10.00-13.00 14.00-15.30",б!H215&amp;" 10.00-13.00 14.00-16.00",б!H215&amp;" 10.00-13.00 14.00-16.30",б!H215&amp;" 10.00-13.00 14.00-17.00",б!H215&amp;" 10.00-13.00 14.00-17.30",б!H215&amp;" 10.00-13.00 14.00-18.00",б!H215&amp;" 10.00-13.00 14.00-18.30",б!H215&amp;" 10.00-13.00 14.00-19.00",б!H215&amp;" 10.00-13.00 14.00-19.30",б!H215&amp;" 10.00-13.00 14.00-20.00",б!H215&amp;" 10.00-13.00 14.00-20.30",б!H215&amp;" 10.00-13.00 14.00-21.00",б!H215&amp;" 10.00-13.00 14.00-21.30",б!H215&amp;" 10.00-13.00 14.00-22.00",б!H215&amp;" 10.00-13.00 14.00-22.30",б!H215&amp;" 10.00-13.00 14.00-23.00",б!H215&amp;" 10.00-13.00 14.00-23.30",б!H215&amp;" 10.00-13.00 14.00-00.00",б!H215&amp;" ",б!H215&amp;" ",б!H215&amp;" ",б!H215&amp;" ",б!H215&amp;" ",),б!H217))</f>
        <v>07.30-13.00 14.00-20.00</v>
      </c>
      <c r="J199" s="27" t="str">
        <f>IF(J202="","",IF(OR(I202="7 0,5",I202="7 1",I202="7 1,5",I202="7 2",I202="7 2,5",I202="7 3",I202="7 3,5",I202="7 4",I202="7 4,5",I202="7 5",I202="7 5,5",I202="7 6",I202="7 6,5",I202="7 7",I202="7а 0,5",I202="7а 1",I202="7а 1,5",I202="7а 2",I202="7а 2,5",I202="7а 3",I202="7а 3,5",I202="7а 4",I202="7а 4,5",I202="7а 5",I202="7а 5,5",I202="7а 6",I202="7а 6,5",I202="7а 7",I202="8 0,5",I202="8 1",I202="8 1,5",I202="8 2",I202="8 2,5",I202="8 3",I202="8 3,5",I202="8 4",I202="8 4,5",I202="8 5",I202="8 5,5",I202="8 6",I202="8 6,5",I202="8 7",I202="8а 0,5",I202="8а 1",I202="8а 1,5",I202="8а 2",I202="8а 2,5",I202="8а 3",I202="8а 3,5",I202="8а 4",I202="8а 4,5",I202="8а 5",I202="8а 5,5",I202="8а 6",I202="8а 6,5",I202="8а 7",I202="9 0,5",I202="9 1",I202="9 1,5",I202="9 2",I202="9 2,5",I202="9 3",I202="9 3,5",I202="9 4",I202="9 4,5",I202="9 5",I202="9 5,5",I202="9 6",I202="9 6,5",I202="9 7",I202="10 0,5",I202="10 1",I202="10 1,5",I202="10 2",I202="10 2,5",I202="10 3",I202="10 3,5",I202="10 4",I202="10 4,5",I202="10 5",I202="10 5,5",I202="10 6",I202="10 6,5",I202="10 7"),CHOOSE(MATCH(J202,{"7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00";"в";"о";"б";"к";"уо"},),б!I215&amp;" 07.30-13.00",б!I215&amp;" 07.30-13.30",б!I215&amp;" 07.30-14.00",б!I215&amp;" 07.30-13.00 14.00-14.30",б!I215&amp;" 07.30-13.00 14.00-15.00",б!I215&amp;" 07.30-13.00 14.00-15.30",б!I215&amp;" 07.30-13.00 14.00-16.00",б!I215&amp;" 07.30-13.00 14.00-16.30",б!I215&amp;" 07.30-13.00 14.00-17.00",б!I215&amp;" 07.30-13.00 14.00-17.30",б!I215&amp;" 07.30-13.00 14.00-18.00",б!I215&amp;" 07.30-13.00 14.00-18.30",б!I215&amp;" 07.30-13.00 14.00-19.00",б!I215&amp;" 07.30-13.00 14.00-19.30",б!I215&amp;б!I215&amp;"  07.30-13.00 14.00-20.00",б!I215&amp;" 07.30-13.00 14.00-20.30",б!I215&amp;" 07.30-13.00 14.00-21.00",б!I215&amp;" 07.30-13.00 14.00-21.30",б!I215&amp;" 07.30-13.00 14.00-22.00",б!I215&amp;" 07.30-13.00 14.00-22.30",б!I215&amp;" 07.30-13.00 14.00-23.00",б!I215&amp;" 07.30-13.00 14.00-23.30",б!I215&amp;" 07.30-13.00 14.00-00.00",б!I215&amp;" 08.00-13.00",б!I215&amp;" 08.00-13.30",б!I215&amp;" 08.00-14.00",б!I215&amp;" 08.00-13.00 14.00-14.30",б!I215&amp;" 08.00-13.00 14.00-15.00",б!I215&amp;" 08.00-13.00 14.00-15.30",б!I215&amp;" 08.00-13.00 14.00-16.00",б!I215&amp;" 08.00-13.00 14.00-16.30",б!I215&amp;" 08.00-13.00 14.00-17.00",б!I215&amp;" 08.00-13.00 14.00-17.30",б!I215&amp;" 08.00-13.00 14.00-18.00",б!I215&amp;" 08.00-13.00 14.00-18.30",б!I215&amp;" 08.00-13.00 14.00-19.00",б!I215&amp;" 08.00-13.00 14.00-19.30",б!I215&amp;" 08.00-13.00 14.00-20.00",б!I215&amp;" 08.00-13.00 14.00-20.30",б!I215&amp;" 08.00-13.00 14.00-21.00",б!I215&amp;" 08.00-13.00 14.00-21.30",б!I215&amp;" 08.00-13.00 14.00-22.00",б!I215&amp;" 08.00-13.00 14.00-22.30",б!I215&amp;" 08.00-13.00 14.00-23.00",б!I215&amp;" 08.00-13.00 14.00-23.30",б!I215&amp;" 08.00-13.00 14.00-00.00",б!I215&amp;" 09.00-13.00",б!I215&amp;" 09.00-13.30",б!I215&amp;" 09.00-14.00",б!I215&amp;" 09.00-13.00 14.00-14.30",б!I215&amp;" 09.00-13.00 14.00-15.00",б!I215&amp;" 09.00-13.00 14.00-15.30",б!I215&amp;" 09.00-13.00 14.00-16.00",б!I215&amp;" 09.00-13.00 14.00-16.30",б!I215&amp;" 09.00-13.00 14.00-17.00",б!I215&amp;" 09.00-13.00 14.00-17.30",б!I215&amp;" 09.00-13.00 14.00-18.00",б!I215&amp;" 09.00-13.00 14.00-18.30",б!I215&amp;" 09.00-13.00 14.00-19.00",б!I215&amp;" 09.00-13.00 14.00-19.30",б!I215&amp;" 09.00-13.00 14.00-20.00",б!I215&amp;" 09.00-13.00 14.00-20.30",б!I215&amp;" 09.00-13.00 14.00-21.00",б!I215&amp;" 09.00-13.00 14.00-21.30",б!I215&amp;" 09.00-13.00 14.00-22.00",б!I215&amp;" 09.00-13.00 14.00-22.30",б!I215&amp;" 09.00-13.00 14.00-23.00",б!I215&amp;" 09.00-13.00 14.00-23.30",б!I215&amp;" 09.00-13.00 14.00-00.00",б!I215&amp;" 07.00-13.00",б!I215&amp;" 07.00-13.30",б!I215&amp;" 07.00-14.00",б!I215&amp;" 07.00-13.00 14.00-14.30",б!I215&amp;" 07.00-13.00 14.00-15.00",б!I215&amp;" 07.00-13.00 14.00-15.30",б!I215&amp;" 07.00-13.00 14.00-16.00",б!I215&amp;" 07.00-13.00 14.00-16.30",б!I215&amp;" 07.00-13.00 14.00-17.00",б!I215&amp;" 07.00-13.00 14.00-17.30",б!I215&amp;" 07.00-13.00 14.00-18.00",б!I215&amp;" 07.00-13.00 14.00-18.30",б!I215&amp;" 07.00-13.00 14.00-19.00",б!I215&amp;" 07.00-13.00 14.00-19.30",б!I215&amp;" 07.00-13.00 14.00-20.00",б!I215&amp;" 07.00-13.00 14.00-20.30",б!I215&amp;" 07.00-13.00 14.00-21.00",б!I215&amp;" 07.00-13.00 14.00-21.30",б!I215&amp;" 07.00-13.00 14.00-22.00",б!I215&amp;" 07.00-13.00 14.00-22.30",б!I215&amp;" 07.00-13.00 14.00-23.00",б!I215&amp;" 07.00-13.00 14.00-23.30",б!I215&amp;" 07.00-13.00 14.00-00.00",б!I215&amp;" 08.30-13.00",б!I215&amp;" 08.30-13.30",б!I215&amp;" 08.30-14.00",б!I215&amp;" 08.30-13.00 14.00-14.30",б!I215&amp;" 08.30-13.00 14.00-15.00",б!I215&amp;" 08.30-13.00 14.00-15.30",б!I215&amp;" 08.30-13.00 14.00-16.00",б!I215&amp;" 08.30-13.00 14.00-16.30",б!I215&amp;" 08.30-13.00 14.00-17.00",б!I215&amp;" 08.30-13.00 14.00-17.30",б!I215&amp;" 08.30-13.00 14.00-18.00",б!I215&amp;" 08.30-13.00 14.00-18.30",б!I215&amp;" 08.30-13.00 14.00-19.00",б!I215&amp;" 08.30-13.00 14.00-19.30",б!I215&amp;" 08.30-13.00 14.00-20.00",б!I215&amp;" 08.30-13.00 14.00-20.30",б!I215&amp;" 08.30-13.00 14.00-21.00",б!I215&amp;" 08.30-13.00 14.00-21.30",б!I215&amp;" 08.30-13.00 14.00-22.00",б!I215&amp;" 08.30-13.00 14.00-22.30",б!I215&amp;" 08.30-13.00 14.00-23.00",б!I215&amp;" 08.30-13.00 14.00-23.30",б!I215&amp;" 08.30-13.00 14.00-00.00",б!I215&amp;" 10.00-13.00",б!I215&amp;" 10.00-13.30",б!I215&amp;" 10.00-14.00",б!I215&amp;" 10.00-13.00 14.00-14.30",б!I215&amp;" 10.00-13.00 14.00-15.00",б!I215&amp;" 10.00-13.00 14.00-15.30",б!I215&amp;" 10.00-13.00 14.00-16.00",б!I215&amp;" 10.00-13.00 14.00-16.30",б!I215&amp;" 10.00-13.00 14.00-17.00",б!I215&amp;" 10.00-13.00 14.00-17.30",б!I215&amp;" 10.00-13.00 14.00-18.00",б!I215&amp;" 10.00-13.00 14.00-18.30",б!I215&amp;" 10.00-13.00 14.00-19.00",б!I215&amp;" 10.00-13.00 14.00-19.30",б!I215&amp;" 10.00-13.00 14.00-20.00",б!I215&amp;" 10.00-13.00 14.00-20.30",б!I215&amp;" 10.00-13.00 14.00-21.00",б!I215&amp;" 10.00-13.00 14.00-21.30",б!I215&amp;" 10.00-13.00 14.00-22.00",б!I215&amp;" 10.00-13.00 14.00-22.30",б!I215&amp;" 10.00-13.00 14.00-23.00",б!I215&amp;" 10.00-13.00 14.00-23.30",б!I215&amp;" 10.00-13.00 14.00-00.00",б!I215&amp;" ",б!I215&amp;" ",б!I215&amp;" ",б!I215&amp;" ",б!I215&amp;" ",),б!I217))</f>
        <v>08.00-13.00 14.00-22.00</v>
      </c>
      <c r="K199" s="27" t="str">
        <f>IF(K202="","",IF(OR(J202="7 0,5",J202="7 1",J202="7 1,5",J202="7 2",J202="7 2,5",J202="7 3",J202="7 3,5",J202="7 4",J202="7 4,5",J202="7 5",J202="7 5,5",J202="7 6",J202="7 6,5",J202="7 7",J202="7а 0,5",J202="7а 1",J202="7а 1,5",J202="7а 2",J202="7а 2,5",J202="7а 3",J202="7а 3,5",J202="7а 4",J202="7а 4,5",J202="7а 5",J202="7а 5,5",J202="7а 6",J202="7а 6,5",J202="7а 7",J202="8 0,5",J202="8 1",J202="8 1,5",J202="8 2",J202="8 2,5",J202="8 3",J202="8 3,5",J202="8 4",J202="8 4,5",J202="8 5",J202="8 5,5",J202="8 6",J202="8 6,5",J202="8 7",J202="8а 0,5",J202="8а 1",J202="8а 1,5",J202="8а 2",J202="8а 2,5",J202="8а 3",J202="8а 3,5",J202="8а 4",J202="8а 4,5",J202="8а 5",J202="8а 5,5",J202="8а 6",J202="8а 6,5",J202="8а 7",J202="9 0,5",J202="9 1",J202="9 1,5",J202="9 2",J202="9 2,5",J202="9 3",J202="9 3,5",J202="9 4",J202="9 4,5",J202="9 5",J202="9 5,5",J202="9 6",J202="9 6,5",J202="9 7",J202="10 0,5",J202="10 1",J202="10 1,5",J202="10 2",J202="10 2,5",J202="10 3",J202="10 3,5",J202="10 4",J202="10 4,5",J202="10 5",J202="10 5,5",J202="10 6",J202="10 6,5",J202="10 7"),CHOOSE(MATCH(K202,{"7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00";"в";"о";"б";"к";"уо"},),б!J215&amp;" 07.30-13.00",б!J215&amp;" 07.30-13.30",б!J215&amp;" 07.30-14.00",б!J215&amp;" 07.30-13.00 14.00-14.30",б!J215&amp;" 07.30-13.00 14.00-15.00",б!J215&amp;" 07.30-13.00 14.00-15.30",б!J215&amp;" 07.30-13.00 14.00-16.00",б!J215&amp;" 07.30-13.00 14.00-16.30",б!J215&amp;" 07.30-13.00 14.00-17.00",б!J215&amp;" 07.30-13.00 14.00-17.30",б!J215&amp;" 07.30-13.00 14.00-18.00",б!J215&amp;" 07.30-13.00 14.00-18.30",б!J215&amp;" 07.30-13.00 14.00-19.00",б!J215&amp;" 07.30-13.00 14.00-19.30",б!J215&amp;б!J215&amp;"  07.30-13.00 14.00-20.00",б!J215&amp;" 07.30-13.00 14.00-20.30",б!J215&amp;" 07.30-13.00 14.00-21.00",б!J215&amp;" 07.30-13.00 14.00-21.30",б!J215&amp;" 07.30-13.00 14.00-22.00",б!J215&amp;" 07.30-13.00 14.00-22.30",б!J215&amp;" 07.30-13.00 14.00-23.00",б!J215&amp;" 07.30-13.00 14.00-23.30",б!J215&amp;" 07.30-13.00 14.00-00.00",б!J215&amp;" 08.00-13.00",б!J215&amp;" 08.00-13.30",б!J215&amp;" 08.00-14.00",б!J215&amp;" 08.00-13.00 14.00-14.30",б!J215&amp;" 08.00-13.00 14.00-15.00",б!J215&amp;" 08.00-13.00 14.00-15.30",б!J215&amp;" 08.00-13.00 14.00-16.00",б!J215&amp;" 08.00-13.00 14.00-16.30",б!J215&amp;" 08.00-13.00 14.00-17.00",б!J215&amp;" 08.00-13.00 14.00-17.30",б!J215&amp;" 08.00-13.00 14.00-18.00",б!J215&amp;" 08.00-13.00 14.00-18.30",б!J215&amp;" 08.00-13.00 14.00-19.00",б!J215&amp;" 08.00-13.00 14.00-19.30",б!J215&amp;" 08.00-13.00 14.00-20.00",б!J215&amp;" 08.00-13.00 14.00-20.30",б!J215&amp;" 08.00-13.00 14.00-21.00",б!J215&amp;" 08.00-13.00 14.00-21.30",б!J215&amp;" 08.00-13.00 14.00-22.00",б!J215&amp;" 08.00-13.00 14.00-22.30",б!J215&amp;" 08.00-13.00 14.00-23.00",б!J215&amp;" 08.00-13.00 14.00-23.30",б!J215&amp;" 08.00-13.00 14.00-00.00",б!J215&amp;" 09.00-13.00",б!J215&amp;" 09.00-13.30",б!J215&amp;" 09.00-14.00",б!J215&amp;" 09.00-13.00 14.00-14.30",б!J215&amp;" 09.00-13.00 14.00-15.00",б!J215&amp;" 09.00-13.00 14.00-15.30",б!J215&amp;" 09.00-13.00 14.00-16.00",б!J215&amp;" 09.00-13.00 14.00-16.30",б!J215&amp;" 09.00-13.00 14.00-17.00",б!J215&amp;" 09.00-13.00 14.00-17.30",б!J215&amp;" 09.00-13.00 14.00-18.00",б!J215&amp;" 09.00-13.00 14.00-18.30",б!J215&amp;" 09.00-13.00 14.00-19.00",б!J215&amp;" 09.00-13.00 14.00-19.30",б!J215&amp;" 09.00-13.00 14.00-20.00",б!J215&amp;" 09.00-13.00 14.00-20.30",б!J215&amp;" 09.00-13.00 14.00-21.00",б!J215&amp;" 09.00-13.00 14.00-21.30",б!J215&amp;" 09.00-13.00 14.00-22.00",б!J215&amp;" 09.00-13.00 14.00-22.30",б!J215&amp;" 09.00-13.00 14.00-23.00",б!J215&amp;" 09.00-13.00 14.00-23.30",б!J215&amp;" 09.00-13.00 14.00-00.00",б!J215&amp;" 07.00-13.00",б!J215&amp;" 07.00-13.30",б!J215&amp;" 07.00-14.00",б!J215&amp;" 07.00-13.00 14.00-14.30",б!J215&amp;" 07.00-13.00 14.00-15.00",б!J215&amp;" 07.00-13.00 14.00-15.30",б!J215&amp;" 07.00-13.00 14.00-16.00",б!J215&amp;" 07.00-13.00 14.00-16.30",б!J215&amp;" 07.00-13.00 14.00-17.00",б!J215&amp;" 07.00-13.00 14.00-17.30",б!J215&amp;" 07.00-13.00 14.00-18.00",б!J215&amp;" 07.00-13.00 14.00-18.30",б!J215&amp;" 07.00-13.00 14.00-19.00",б!J215&amp;" 07.00-13.00 14.00-19.30",б!J215&amp;" 07.00-13.00 14.00-20.00",б!J215&amp;" 07.00-13.00 14.00-20.30",б!J215&amp;" 07.00-13.00 14.00-21.00",б!J215&amp;" 07.00-13.00 14.00-21.30",б!J215&amp;" 07.00-13.00 14.00-22.00",б!J215&amp;" 07.00-13.00 14.00-22.30",б!J215&amp;" 07.00-13.00 14.00-23.00",б!J215&amp;" 07.00-13.00 14.00-23.30",б!J215&amp;" 07.00-13.00 14.00-00.00",б!J215&amp;" 08.30-13.00",б!J215&amp;" 08.30-13.30",б!J215&amp;" 08.30-14.00",б!J215&amp;" 08.30-13.00 14.00-14.30",б!J215&amp;" 08.30-13.00 14.00-15.00",б!J215&amp;" 08.30-13.00 14.00-15.30",б!J215&amp;" 08.30-13.00 14.00-16.00",б!J215&amp;" 08.30-13.00 14.00-16.30",б!J215&amp;" 08.30-13.00 14.00-17.00",б!J215&amp;" 08.30-13.00 14.00-17.30",б!J215&amp;" 08.30-13.00 14.00-18.00",б!J215&amp;" 08.30-13.00 14.00-18.30",б!J215&amp;" 08.30-13.00 14.00-19.00",б!J215&amp;" 08.30-13.00 14.00-19.30",б!J215&amp;" 08.30-13.00 14.00-20.00",б!J215&amp;" 08.30-13.00 14.00-20.30",б!J215&amp;" 08.30-13.00 14.00-21.00",б!J215&amp;" 08.30-13.00 14.00-21.30",б!J215&amp;" 08.30-13.00 14.00-22.00",б!J215&amp;" 08.30-13.00 14.00-22.30",б!J215&amp;" 08.30-13.00 14.00-23.00",б!J215&amp;" 08.30-13.00 14.00-23.30",б!J215&amp;" 08.30-13.00 14.00-00.00",б!J215&amp;" 10.00-13.00",б!J215&amp;" 10.00-13.30",б!J215&amp;" 10.00-14.00",б!J215&amp;" 10.00-13.00 14.00-14.30",б!J215&amp;" 10.00-13.00 14.00-15.00",б!J215&amp;" 10.00-13.00 14.00-15.30",б!J215&amp;" 10.00-13.00 14.00-16.00",б!J215&amp;" 10.00-13.00 14.00-16.30",б!J215&amp;" 10.00-13.00 14.00-17.00",б!J215&amp;" 10.00-13.00 14.00-17.30",б!J215&amp;" 10.00-13.00 14.00-18.00",б!J215&amp;" 10.00-13.00 14.00-18.30",б!J215&amp;" 10.00-13.00 14.00-19.00",б!J215&amp;" 10.00-13.00 14.00-19.30",б!J215&amp;" 10.00-13.00 14.00-20.00",б!J215&amp;" 10.00-13.00 14.00-20.30",б!J215&amp;" 10.00-13.00 14.00-21.00",б!J215&amp;" 10.00-13.00 14.00-21.30",б!J215&amp;" 10.00-13.00 14.00-22.00",б!J215&amp;" 10.00-13.00 14.00-22.30",б!J215&amp;" 10.00-13.00 14.00-23.00",б!J215&amp;" 10.00-13.00 14.00-23.30",б!J215&amp;" 10.00-13.00 14.00-00.00",б!J215&amp;" ",б!J215&amp;" ",б!J215&amp;" ",б!J215&amp;" ",б!J215&amp;" ",),б!J217))</f>
        <v>08.00-13.00 14.00-21.00</v>
      </c>
      <c r="L199" s="92" t="str">
        <f>IF(L202="","",IF(OR(K202="7 0,5",K202="7 1",K202="7 1,5",K202="7 2",K202="7 2,5",K202="7 3",K202="7 3,5",K202="7 4",K202="7 4,5",K202="7 5",K202="7 5,5",K202="7 6",K202="7 6,5",K202="7 7",K202="7а 0,5",K202="7а 1",K202="7а 1,5",K202="7а 2",K202="7а 2,5",K202="7а 3",K202="7а 3,5",K202="7а 4",K202="7а 4,5",K202="7а 5",K202="7а 5,5",K202="7а 6",K202="7а 6,5",K202="7а 7",K202="8 0,5",K202="8 1",K202="8 1,5",K202="8 2",K202="8 2,5",K202="8 3",K202="8 3,5",K202="8 4",K202="8 4,5",K202="8 5",K202="8 5,5",K202="8 6",K202="8 6,5",K202="8 7",K202="8а 0,5",K202="8а 1",K202="8а 1,5",K202="8а 2",K202="8а 2,5",K202="8а 3",K202="8а 3,5",K202="8а 4",K202="8а 4,5",K202="8а 5",K202="8а 5,5",K202="8а 6",K202="8а 6,5",K202="8а 7",K202="9 0,5",K202="9 1",K202="9 1,5",K202="9 2",K202="9 2,5",K202="9 3",K202="9 3,5",K202="9 4",K202="9 4,5",K202="9 5",K202="9 5,5",K202="9 6",K202="9 6,5",K202="9 7",K202="10 0,5",K202="10 1",K202="10 1,5",K202="10 2",K202="10 2,5",K202="10 3",K202="10 3,5",K202="10 4",K202="10 4,5",K202="10 5",K202="10 5,5",K202="10 6",K202="10 6,5",K202="10 7"),CHOOSE(MATCH(L202,{"7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00";"в";"о";"б";"к";"уо"},),б!K215&amp;" 07.30-13.00",б!K215&amp;" 07.30-13.30",б!K215&amp;" 07.30-14.00",б!K215&amp;" 07.30-13.00 14.00-14.30",б!K215&amp;" 07.30-13.00 14.00-15.00",б!K215&amp;" 07.30-13.00 14.00-15.30",б!K215&amp;" 07.30-13.00 14.00-16.00",б!K215&amp;" 07.30-13.00 14.00-16.30",б!K215&amp;" 07.30-13.00 14.00-17.00",б!K215&amp;" 07.30-13.00 14.00-17.30",б!K215&amp;" 07.30-13.00 14.00-18.00",б!K215&amp;" 07.30-13.00 14.00-18.30",б!K215&amp;" 07.30-13.00 14.00-19.00",б!K215&amp;" 07.30-13.00 14.00-19.30",б!K215&amp;б!K215&amp;"  07.30-13.00 14.00-20.00",б!K215&amp;" 07.30-13.00 14.00-20.30",б!K215&amp;" 07.30-13.00 14.00-21.00",б!K215&amp;" 07.30-13.00 14.00-21.30",б!K215&amp;" 07.30-13.00 14.00-22.00",б!K215&amp;" 07.30-13.00 14.00-22.30",б!K215&amp;" 07.30-13.00 14.00-23.00",б!K215&amp;" 07.30-13.00 14.00-23.30",б!K215&amp;" 07.30-13.00 14.00-00.00",б!K215&amp;" 08.00-13.00",б!K215&amp;" 08.00-13.30",б!K215&amp;" 08.00-14.00",б!K215&amp;" 08.00-13.00 14.00-14.30",б!K215&amp;" 08.00-13.00 14.00-15.00",б!K215&amp;" 08.00-13.00 14.00-15.30",б!K215&amp;" 08.00-13.00 14.00-16.00",б!K215&amp;" 08.00-13.00 14.00-16.30",б!K215&amp;" 08.00-13.00 14.00-17.00",б!K215&amp;" 08.00-13.00 14.00-17.30",б!K215&amp;" 08.00-13.00 14.00-18.00",б!K215&amp;" 08.00-13.00 14.00-18.30",б!K215&amp;" 08.00-13.00 14.00-19.00",б!K215&amp;" 08.00-13.00 14.00-19.30",б!K215&amp;" 08.00-13.00 14.00-20.00",б!K215&amp;" 08.00-13.00 14.00-20.30",б!K215&amp;" 08.00-13.00 14.00-21.00",б!K215&amp;" 08.00-13.00 14.00-21.30",б!K215&amp;" 08.00-13.00 14.00-22.00",б!K215&amp;" 08.00-13.00 14.00-22.30",б!K215&amp;" 08.00-13.00 14.00-23.00",б!K215&amp;" 08.00-13.00 14.00-23.30",б!K215&amp;" 08.00-13.00 14.00-00.00",б!K215&amp;" 09.00-13.00",б!K215&amp;" 09.00-13.30",б!K215&amp;" 09.00-14.00",б!K215&amp;" 09.00-13.00 14.00-14.30",б!K215&amp;" 09.00-13.00 14.00-15.00",б!K215&amp;" 09.00-13.00 14.00-15.30",б!K215&amp;" 09.00-13.00 14.00-16.00",б!K215&amp;" 09.00-13.00 14.00-16.30",б!K215&amp;" 09.00-13.00 14.00-17.00",б!K215&amp;" 09.00-13.00 14.00-17.30",б!K215&amp;" 09.00-13.00 14.00-18.00",б!K215&amp;" 09.00-13.00 14.00-18.30",б!K215&amp;" 09.00-13.00 14.00-19.00",б!K215&amp;" 09.00-13.00 14.00-19.30",б!K215&amp;" 09.00-13.00 14.00-20.00",б!K215&amp;" 09.00-13.00 14.00-20.30",б!K215&amp;" 09.00-13.00 14.00-21.00",б!K215&amp;" 09.00-13.00 14.00-21.30",б!K215&amp;" 09.00-13.00 14.00-22.00",б!K215&amp;" 09.00-13.00 14.00-22.30",б!K215&amp;" 09.00-13.00 14.00-23.00",б!K215&amp;" 09.00-13.00 14.00-23.30",б!K215&amp;" 09.00-13.00 14.00-00.00",б!K215&amp;" 07.00-13.00",б!K215&amp;" 07.00-13.30",б!K215&amp;" 07.00-14.00",б!K215&amp;" 07.00-13.00 14.00-14.30",б!K215&amp;" 07.00-13.00 14.00-15.00",б!K215&amp;" 07.00-13.00 14.00-15.30",б!K215&amp;" 07.00-13.00 14.00-16.00",б!K215&amp;" 07.00-13.00 14.00-16.30",б!K215&amp;" 07.00-13.00 14.00-17.00",б!K215&amp;" 07.00-13.00 14.00-17.30",б!K215&amp;" 07.00-13.00 14.00-18.00",б!K215&amp;" 07.00-13.00 14.00-18.30",б!K215&amp;" 07.00-13.00 14.00-19.00",б!K215&amp;" 07.00-13.00 14.00-19.30",б!K215&amp;" 07.00-13.00 14.00-20.00",б!K215&amp;" 07.00-13.00 14.00-20.30",б!K215&amp;" 07.00-13.00 14.00-21.00",б!K215&amp;" 07.00-13.00 14.00-21.30",б!K215&amp;" 07.00-13.00 14.00-22.00",б!K215&amp;" 07.00-13.00 14.00-22.30",б!K215&amp;" 07.00-13.00 14.00-23.00",б!K215&amp;" 07.00-13.00 14.00-23.30",б!K215&amp;" 07.00-13.00 14.00-00.00",б!K215&amp;" 08.30-13.00",б!K215&amp;" 08.30-13.30",б!K215&amp;" 08.30-14.00",б!K215&amp;" 08.30-13.00 14.00-14.30",б!K215&amp;" 08.30-13.00 14.00-15.00",б!K215&amp;" 08.30-13.00 14.00-15.30",б!K215&amp;" 08.30-13.00 14.00-16.00",б!K215&amp;" 08.30-13.00 14.00-16.30",б!K215&amp;" 08.30-13.00 14.00-17.00",б!K215&amp;" 08.30-13.00 14.00-17.30",б!K215&amp;" 08.30-13.00 14.00-18.00",б!K215&amp;" 08.30-13.00 14.00-18.30",б!K215&amp;" 08.30-13.00 14.00-19.00",б!K215&amp;" 08.30-13.00 14.00-19.30",б!K215&amp;" 08.30-13.00 14.00-20.00",б!K215&amp;" 08.30-13.00 14.00-20.30",б!K215&amp;" 08.30-13.00 14.00-21.00",б!K215&amp;" 08.30-13.00 14.00-21.30",б!K215&amp;" 08.30-13.00 14.00-22.00",б!K215&amp;" 08.30-13.00 14.00-22.30",б!K215&amp;" 08.30-13.00 14.00-23.00",б!K215&amp;" 08.30-13.00 14.00-23.30",б!K215&amp;" 08.30-13.00 14.00-00.00",б!K215&amp;" 10.00-13.00",б!K215&amp;" 10.00-13.30",б!K215&amp;" 10.00-14.00",б!K215&amp;" 10.00-13.00 14.00-14.30",б!K215&amp;" 10.00-13.00 14.00-15.00",б!K215&amp;" 10.00-13.00 14.00-15.30",б!K215&amp;" 10.00-13.00 14.00-16.00",б!K215&amp;" 10.00-13.00 14.00-16.30",б!K215&amp;" 10.00-13.00 14.00-17.00",б!K215&amp;" 10.00-13.00 14.00-17.30",б!K215&amp;" 10.00-13.00 14.00-18.00",б!K215&amp;" 10.00-13.00 14.00-18.30",б!K215&amp;" 10.00-13.00 14.00-19.00",б!K215&amp;" 10.00-13.00 14.00-19.30",б!K215&amp;" 10.00-13.00 14.00-20.00",б!K215&amp;" 10.00-13.00 14.00-20.30",б!K215&amp;" 10.00-13.00 14.00-21.00",б!K215&amp;" 10.00-13.00 14.00-21.30",б!K215&amp;" 10.00-13.00 14.00-22.00",б!K215&amp;" 10.00-13.00 14.00-22.30",б!K215&amp;" 10.00-13.00 14.00-23.00",б!K215&amp;" 10.00-13.00 14.00-23.30",б!K215&amp;" 10.00-13.00 14.00-00.00",б!K215&amp;" ",б!K215&amp;" ",б!K215&amp;" ",б!K215&amp;" ",б!K215&amp;" ",),б!K217))</f>
        <v/>
      </c>
      <c r="M199" s="92" t="str">
        <f>IF(M202="","",IF(OR(L202="7 0,5",L202="7 1",L202="7 1,5",L202="7 2",L202="7 2,5",L202="7 3",L202="7 3,5",L202="7 4",L202="7 4,5",L202="7 5",L202="7 5,5",L202="7 6",L202="7 6,5",L202="7 7",L202="7а 0,5",L202="7а 1",L202="7а 1,5",L202="7а 2",L202="7а 2,5",L202="7а 3",L202="7а 3,5",L202="7а 4",L202="7а 4,5",L202="7а 5",L202="7а 5,5",L202="7а 6",L202="7а 6,5",L202="7а 7",L202="8 0,5",L202="8 1",L202="8 1,5",L202="8 2",L202="8 2,5",L202="8 3",L202="8 3,5",L202="8 4",L202="8 4,5",L202="8 5",L202="8 5,5",L202="8 6",L202="8 6,5",L202="8 7",L202="8а 0,5",L202="8а 1",L202="8а 1,5",L202="8а 2",L202="8а 2,5",L202="8а 3",L202="8а 3,5",L202="8а 4",L202="8а 4,5",L202="8а 5",L202="8а 5,5",L202="8а 6",L202="8а 6,5",L202="8а 7",L202="9 0,5",L202="9 1",L202="9 1,5",L202="9 2",L202="9 2,5",L202="9 3",L202="9 3,5",L202="9 4",L202="9 4,5",L202="9 5",L202="9 5,5",L202="9 6",L202="9 6,5",L202="9 7",L202="10 0,5",L202="10 1",L202="10 1,5",L202="10 2",L202="10 2,5",L202="10 3",L202="10 3,5",L202="10 4",L202="10 4,5",L202="10 5",L202="10 5,5",L202="10 6",L202="10 6,5",L202="10 7"),CHOOSE(MATCH(M202,{"7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00";"в";"о";"б";"к";"уо"},),б!L215&amp;" 07.30-13.00",б!L215&amp;" 07.30-13.30",б!L215&amp;" 07.30-14.00",б!L215&amp;" 07.30-13.00 14.00-14.30",б!L215&amp;" 07.30-13.00 14.00-15.00",б!L215&amp;" 07.30-13.00 14.00-15.30",б!L215&amp;" 07.30-13.00 14.00-16.00",б!L215&amp;" 07.30-13.00 14.00-16.30",б!L215&amp;" 07.30-13.00 14.00-17.00",б!L215&amp;" 07.30-13.00 14.00-17.30",б!L215&amp;" 07.30-13.00 14.00-18.00",б!L215&amp;" 07.30-13.00 14.00-18.30",б!L215&amp;" 07.30-13.00 14.00-19.00",б!L215&amp;" 07.30-13.00 14.00-19.30",б!L215&amp;б!L215&amp;"  07.30-13.00 14.00-20.00",б!L215&amp;" 07.30-13.00 14.00-20.30",б!L215&amp;" 07.30-13.00 14.00-21.00",б!L215&amp;" 07.30-13.00 14.00-21.30",б!L215&amp;" 07.30-13.00 14.00-22.00",б!L215&amp;" 07.30-13.00 14.00-22.30",б!L215&amp;" 07.30-13.00 14.00-23.00",б!L215&amp;" 07.30-13.00 14.00-23.30",б!L215&amp;" 07.30-13.00 14.00-00.00",б!L215&amp;" 08.00-13.00",б!L215&amp;" 08.00-13.30",б!L215&amp;" 08.00-14.00",б!L215&amp;" 08.00-13.00 14.00-14.30",б!L215&amp;" 08.00-13.00 14.00-15.00",б!L215&amp;" 08.00-13.00 14.00-15.30",б!L215&amp;" 08.00-13.00 14.00-16.00",б!L215&amp;" 08.00-13.00 14.00-16.30",б!L215&amp;" 08.00-13.00 14.00-17.00",б!L215&amp;" 08.00-13.00 14.00-17.30",б!L215&amp;" 08.00-13.00 14.00-18.00",б!L215&amp;" 08.00-13.00 14.00-18.30",б!L215&amp;" 08.00-13.00 14.00-19.00",б!L215&amp;" 08.00-13.00 14.00-19.30",б!L215&amp;" 08.00-13.00 14.00-20.00",б!L215&amp;" 08.00-13.00 14.00-20.30",б!L215&amp;" 08.00-13.00 14.00-21.00",б!L215&amp;" 08.00-13.00 14.00-21.30",б!L215&amp;" 08.00-13.00 14.00-22.00",б!L215&amp;" 08.00-13.00 14.00-22.30",б!L215&amp;" 08.00-13.00 14.00-23.00",б!L215&amp;" 08.00-13.00 14.00-23.30",б!L215&amp;" 08.00-13.00 14.00-00.00",б!L215&amp;" 09.00-13.00",б!L215&amp;" 09.00-13.30",б!L215&amp;" 09.00-14.00",б!L215&amp;" 09.00-13.00 14.00-14.30",б!L215&amp;" 09.00-13.00 14.00-15.00",б!L215&amp;" 09.00-13.00 14.00-15.30",б!L215&amp;" 09.00-13.00 14.00-16.00",б!L215&amp;" 09.00-13.00 14.00-16.30",б!L215&amp;" 09.00-13.00 14.00-17.00",б!L215&amp;" 09.00-13.00 14.00-17.30",б!L215&amp;" 09.00-13.00 14.00-18.00",б!L215&amp;" 09.00-13.00 14.00-18.30",б!L215&amp;" 09.00-13.00 14.00-19.00",б!L215&amp;" 09.00-13.00 14.00-19.30",б!L215&amp;" 09.00-13.00 14.00-20.00",б!L215&amp;" 09.00-13.00 14.00-20.30",б!L215&amp;" 09.00-13.00 14.00-21.00",б!L215&amp;" 09.00-13.00 14.00-21.30",б!L215&amp;" 09.00-13.00 14.00-22.00",б!L215&amp;" 09.00-13.00 14.00-22.30",б!L215&amp;" 09.00-13.00 14.00-23.00",б!L215&amp;" 09.00-13.00 14.00-23.30",б!L215&amp;" 09.00-13.00 14.00-00.00",б!L215&amp;" 07.00-13.00",б!L215&amp;" 07.00-13.30",б!L215&amp;" 07.00-14.00",б!L215&amp;" 07.00-13.00 14.00-14.30",б!L215&amp;" 07.00-13.00 14.00-15.00",б!L215&amp;" 07.00-13.00 14.00-15.30",б!L215&amp;" 07.00-13.00 14.00-16.00",б!L215&amp;" 07.00-13.00 14.00-16.30",б!L215&amp;" 07.00-13.00 14.00-17.00",б!L215&amp;" 07.00-13.00 14.00-17.30",б!L215&amp;" 07.00-13.00 14.00-18.00",б!L215&amp;" 07.00-13.00 14.00-18.30",б!L215&amp;" 07.00-13.00 14.00-19.00",б!L215&amp;" 07.00-13.00 14.00-19.30",б!L215&amp;" 07.00-13.00 14.00-20.00",б!L215&amp;" 07.00-13.00 14.00-20.30",б!L215&amp;" 07.00-13.00 14.00-21.00",б!L215&amp;" 07.00-13.00 14.00-21.30",б!L215&amp;" 07.00-13.00 14.00-22.00",б!L215&amp;" 07.00-13.00 14.00-22.30",б!L215&amp;" 07.00-13.00 14.00-23.00",б!L215&amp;" 07.00-13.00 14.00-23.30",б!L215&amp;" 07.00-13.00 14.00-00.00",б!L215&amp;" 08.30-13.00",б!L215&amp;" 08.30-13.30",б!L215&amp;" 08.30-14.00",б!L215&amp;" 08.30-13.00 14.00-14.30",б!L215&amp;" 08.30-13.00 14.00-15.00",б!L215&amp;" 08.30-13.00 14.00-15.30",б!L215&amp;" 08.30-13.00 14.00-16.00",б!L215&amp;" 08.30-13.00 14.00-16.30",б!L215&amp;" 08.30-13.00 14.00-17.00",б!L215&amp;" 08.30-13.00 14.00-17.30",б!L215&amp;" 08.30-13.00 14.00-18.00",б!L215&amp;" 08.30-13.00 14.00-18.30",б!L215&amp;" 08.30-13.00 14.00-19.00",б!L215&amp;" 08.30-13.00 14.00-19.30",б!L215&amp;" 08.30-13.00 14.00-20.00",б!L215&amp;" 08.30-13.00 14.00-20.30",б!L215&amp;" 08.30-13.00 14.00-21.00",б!L215&amp;" 08.30-13.00 14.00-21.30",б!L215&amp;" 08.30-13.00 14.00-22.00",б!L215&amp;" 08.30-13.00 14.00-22.30",б!L215&amp;" 08.30-13.00 14.00-23.00",б!L215&amp;" 08.30-13.00 14.00-23.30",б!L215&amp;" 08.30-13.00 14.00-00.00",б!L215&amp;" 10.00-13.00",б!L215&amp;" 10.00-13.30",б!L215&amp;" 10.00-14.00",б!L215&amp;" 10.00-13.00 14.00-14.30",б!L215&amp;" 10.00-13.00 14.00-15.00",б!L215&amp;" 10.00-13.00 14.00-15.30",б!L215&amp;" 10.00-13.00 14.00-16.00",б!L215&amp;" 10.00-13.00 14.00-16.30",б!L215&amp;" 10.00-13.00 14.00-17.00",б!L215&amp;" 10.00-13.00 14.00-17.30",б!L215&amp;" 10.00-13.00 14.00-18.00",б!L215&amp;" 10.00-13.00 14.00-18.30",б!L215&amp;" 10.00-13.00 14.00-19.00",б!L215&amp;" 10.00-13.00 14.00-19.30",б!L215&amp;" 10.00-13.00 14.00-20.00",б!L215&amp;" 10.00-13.00 14.00-20.30",б!L215&amp;" 10.00-13.00 14.00-21.00",б!L215&amp;" 10.00-13.00 14.00-21.30",б!L215&amp;" 10.00-13.00 14.00-22.00",б!L215&amp;" 10.00-13.00 14.00-22.30",б!L215&amp;" 10.00-13.00 14.00-23.00",б!L215&amp;" 10.00-13.00 14.00-23.30",б!L215&amp;" 10.00-13.00 14.00-00.00",б!L215&amp;" ",б!L215&amp;" ",б!L215&amp;" ",б!L215&amp;" ",б!L215&amp;" ",),б!L217))</f>
        <v/>
      </c>
      <c r="N199" s="27" t="str">
        <f>IF(N202="","",IF(OR(M202="7 0,5",M202="7 1",M202="7 1,5",M202="7 2",M202="7 2,5",M202="7 3",M202="7 3,5",M202="7 4",M202="7 4,5",M202="7 5",M202="7 5,5",M202="7 6",M202="7 6,5",M202="7 7",M202="7а 0,5",M202="7а 1",M202="7а 1,5",M202="7а 2",M202="7а 2,5",M202="7а 3",M202="7а 3,5",M202="7а 4",M202="7а 4,5",M202="7а 5",M202="7а 5,5",M202="7а 6",M202="7а 6,5",M202="7а 7",M202="8 0,5",M202="8 1",M202="8 1,5",M202="8 2",M202="8 2,5",M202="8 3",M202="8 3,5",M202="8 4",M202="8 4,5",M202="8 5",M202="8 5,5",M202="8 6",M202="8 6,5",M202="8 7",M202="8а 0,5",M202="8а 1",M202="8а 1,5",M202="8а 2",M202="8а 2,5",M202="8а 3",M202="8а 3,5",M202="8а 4",M202="8а 4,5",M202="8а 5",M202="8а 5,5",M202="8а 6",M202="8а 6,5",M202="8а 7",M202="9 0,5",M202="9 1",M202="9 1,5",M202="9 2",M202="9 2,5",M202="9 3",M202="9 3,5",M202="9 4",M202="9 4,5",M202="9 5",M202="9 5,5",M202="9 6",M202="9 6,5",M202="9 7",M202="10 0,5",M202="10 1",M202="10 1,5",M202="10 2",M202="10 2,5",M202="10 3",M202="10 3,5",M202="10 4",M202="10 4,5",M202="10 5",M202="10 5,5",M202="10 6",M202="10 6,5",M202="10 7"),CHOOSE(MATCH(N202,{"7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00";"в";"о";"б";"к";"уо"},),б!M215&amp;" 07.30-13.00",б!M215&amp;" 07.30-13.30",б!M215&amp;" 07.30-14.00",б!M215&amp;" 07.30-13.00 14.00-14.30",б!M215&amp;" 07.30-13.00 14.00-15.00",б!M215&amp;" 07.30-13.00 14.00-15.30",б!M215&amp;" 07.30-13.00 14.00-16.00",б!M215&amp;" 07.30-13.00 14.00-16.30",б!M215&amp;" 07.30-13.00 14.00-17.00",б!M215&amp;" 07.30-13.00 14.00-17.30",б!M215&amp;" 07.30-13.00 14.00-18.00",б!M215&amp;" 07.30-13.00 14.00-18.30",б!M215&amp;" 07.30-13.00 14.00-19.00",б!M215&amp;" 07.30-13.00 14.00-19.30",б!M215&amp;б!M215&amp;"  07.30-13.00 14.00-20.00",б!M215&amp;" 07.30-13.00 14.00-20.30",б!M215&amp;" 07.30-13.00 14.00-21.00",б!M215&amp;" 07.30-13.00 14.00-21.30",б!M215&amp;" 07.30-13.00 14.00-22.00",б!M215&amp;" 07.30-13.00 14.00-22.30",б!M215&amp;" 07.30-13.00 14.00-23.00",б!M215&amp;" 07.30-13.00 14.00-23.30",б!M215&amp;" 07.30-13.00 14.00-00.00",б!M215&amp;" 08.00-13.00",б!M215&amp;" 08.00-13.30",б!M215&amp;" 08.00-14.00",б!M215&amp;" 08.00-13.00 14.00-14.30",б!M215&amp;" 08.00-13.00 14.00-15.00",б!M215&amp;" 08.00-13.00 14.00-15.30",б!M215&amp;" 08.00-13.00 14.00-16.00",б!M215&amp;" 08.00-13.00 14.00-16.30",б!M215&amp;" 08.00-13.00 14.00-17.00",б!M215&amp;" 08.00-13.00 14.00-17.30",б!M215&amp;" 08.00-13.00 14.00-18.00",б!M215&amp;" 08.00-13.00 14.00-18.30",б!M215&amp;" 08.00-13.00 14.00-19.00",б!M215&amp;" 08.00-13.00 14.00-19.30",б!M215&amp;" 08.00-13.00 14.00-20.00",б!M215&amp;" 08.00-13.00 14.00-20.30",б!M215&amp;" 08.00-13.00 14.00-21.00",б!M215&amp;" 08.00-13.00 14.00-21.30",б!M215&amp;" 08.00-13.00 14.00-22.00",б!M215&amp;" 08.00-13.00 14.00-22.30",б!M215&amp;" 08.00-13.00 14.00-23.00",б!M215&amp;" 08.00-13.00 14.00-23.30",б!M215&amp;" 08.00-13.00 14.00-00.00",б!M215&amp;" 09.00-13.00",б!M215&amp;" 09.00-13.30",б!M215&amp;" 09.00-14.00",б!M215&amp;" 09.00-13.00 14.00-14.30",б!M215&amp;" 09.00-13.00 14.00-15.00",б!M215&amp;" 09.00-13.00 14.00-15.30",б!M215&amp;" 09.00-13.00 14.00-16.00",б!M215&amp;" 09.00-13.00 14.00-16.30",б!M215&amp;" 09.00-13.00 14.00-17.00",б!M215&amp;" 09.00-13.00 14.00-17.30",б!M215&amp;" 09.00-13.00 14.00-18.00",б!M215&amp;" 09.00-13.00 14.00-18.30",б!M215&amp;" 09.00-13.00 14.00-19.00",б!M215&amp;" 09.00-13.00 14.00-19.30",б!M215&amp;" 09.00-13.00 14.00-20.00",б!M215&amp;" 09.00-13.00 14.00-20.30",б!M215&amp;" 09.00-13.00 14.00-21.00",б!M215&amp;" 09.00-13.00 14.00-21.30",б!M215&amp;" 09.00-13.00 14.00-22.00",б!M215&amp;" 09.00-13.00 14.00-22.30",б!M215&amp;" 09.00-13.00 14.00-23.00",б!M215&amp;" 09.00-13.00 14.00-23.30",б!M215&amp;" 09.00-13.00 14.00-00.00",б!M215&amp;" 07.00-13.00",б!M215&amp;" 07.00-13.30",б!M215&amp;" 07.00-14.00",б!M215&amp;" 07.00-13.00 14.00-14.30",б!M215&amp;" 07.00-13.00 14.00-15.00",б!M215&amp;" 07.00-13.00 14.00-15.30",б!M215&amp;" 07.00-13.00 14.00-16.00",б!M215&amp;" 07.00-13.00 14.00-16.30",б!M215&amp;" 07.00-13.00 14.00-17.00",б!M215&amp;" 07.00-13.00 14.00-17.30",б!M215&amp;" 07.00-13.00 14.00-18.00",б!M215&amp;" 07.00-13.00 14.00-18.30",б!M215&amp;" 07.00-13.00 14.00-19.00",б!M215&amp;" 07.00-13.00 14.00-19.30",б!M215&amp;" 07.00-13.00 14.00-20.00",б!M215&amp;" 07.00-13.00 14.00-20.30",б!M215&amp;" 07.00-13.00 14.00-21.00",б!M215&amp;" 07.00-13.00 14.00-21.30",б!M215&amp;" 07.00-13.00 14.00-22.00",б!M215&amp;" 07.00-13.00 14.00-22.30",б!M215&amp;" 07.00-13.00 14.00-23.00",б!M215&amp;" 07.00-13.00 14.00-23.30",б!M215&amp;" 07.00-13.00 14.00-00.00",б!M215&amp;" 08.30-13.00",б!M215&amp;" 08.30-13.30",б!M215&amp;" 08.30-14.00",б!M215&amp;" 08.30-13.00 14.00-14.30",б!M215&amp;" 08.30-13.00 14.00-15.00",б!M215&amp;" 08.30-13.00 14.00-15.30",б!M215&amp;" 08.30-13.00 14.00-16.00",б!M215&amp;" 08.30-13.00 14.00-16.30",б!M215&amp;" 08.30-13.00 14.00-17.00",б!M215&amp;" 08.30-13.00 14.00-17.30",б!M215&amp;" 08.30-13.00 14.00-18.00",б!M215&amp;" 08.30-13.00 14.00-18.30",б!M215&amp;" 08.30-13.00 14.00-19.00",б!M215&amp;" 08.30-13.00 14.00-19.30",б!M215&amp;" 08.30-13.00 14.00-20.00",б!M215&amp;" 08.30-13.00 14.00-20.30",б!M215&amp;" 08.30-13.00 14.00-21.00",б!M215&amp;" 08.30-13.00 14.00-21.30",б!M215&amp;" 08.30-13.00 14.00-22.00",б!M215&amp;" 08.30-13.00 14.00-22.30",б!M215&amp;" 08.30-13.00 14.00-23.00",б!M215&amp;" 08.30-13.00 14.00-23.30",б!M215&amp;" 08.30-13.00 14.00-00.00",б!M215&amp;" 10.00-13.00",б!M215&amp;" 10.00-13.30",б!M215&amp;" 10.00-14.00",б!M215&amp;" 10.00-13.00 14.00-14.30",б!M215&amp;" 10.00-13.00 14.00-15.00",б!M215&amp;" 10.00-13.00 14.00-15.30",б!M215&amp;" 10.00-13.00 14.00-16.00",б!M215&amp;" 10.00-13.00 14.00-16.30",б!M215&amp;" 10.00-13.00 14.00-17.00",б!M215&amp;" 10.00-13.00 14.00-17.30",б!M215&amp;" 10.00-13.00 14.00-18.00",б!M215&amp;" 10.00-13.00 14.00-18.30",б!M215&amp;" 10.00-13.00 14.00-19.00",б!M215&amp;" 10.00-13.00 14.00-19.30",б!M215&amp;" 10.00-13.00 14.00-20.00",б!M215&amp;" 10.00-13.00 14.00-20.30",б!M215&amp;" 10.00-13.00 14.00-21.00",б!M215&amp;" 10.00-13.00 14.00-21.30",б!M215&amp;" 10.00-13.00 14.00-22.00",б!M215&amp;" 10.00-13.00 14.00-22.30",б!M215&amp;" 10.00-13.00 14.00-23.00",б!M215&amp;" 10.00-13.00 14.00-23.30",б!M215&amp;" 10.00-13.00 14.00-00.00",б!M215&amp;" ",б!M215&amp;" ",б!M215&amp;" ",б!M215&amp;" ",б!M215&amp;" ",),б!M217))</f>
        <v>07.30-13.00 14.00-20.00</v>
      </c>
      <c r="O199" s="27" t="str">
        <f>IF(O202="","",IF(OR(N202="7 0,5",N202="7 1",N202="7 1,5",N202="7 2",N202="7 2,5",N202="7 3",N202="7 3,5",N202="7 4",N202="7 4,5",N202="7 5",N202="7 5,5",N202="7 6",N202="7 6,5",N202="7 7",N202="7а 0,5",N202="7а 1",N202="7а 1,5",N202="7а 2",N202="7а 2,5",N202="7а 3",N202="7а 3,5",N202="7а 4",N202="7а 4,5",N202="7а 5",N202="7а 5,5",N202="7а 6",N202="7а 6,5",N202="7а 7",N202="8 0,5",N202="8 1",N202="8 1,5",N202="8 2",N202="8 2,5",N202="8 3",N202="8 3,5",N202="8 4",N202="8 4,5",N202="8 5",N202="8 5,5",N202="8 6",N202="8 6,5",N202="8 7",N202="8а 0,5",N202="8а 1",N202="8а 1,5",N202="8а 2",N202="8а 2,5",N202="8а 3",N202="8а 3,5",N202="8а 4",N202="8а 4,5",N202="8а 5",N202="8а 5,5",N202="8а 6",N202="8а 6,5",N202="8а 7",N202="9 0,5",N202="9 1",N202="9 1,5",N202="9 2",N202="9 2,5",N202="9 3",N202="9 3,5",N202="9 4",N202="9 4,5",N202="9 5",N202="9 5,5",N202="9 6",N202="9 6,5",N202="9 7",N202="10 0,5",N202="10 1",N202="10 1,5",N202="10 2",N202="10 2,5",N202="10 3",N202="10 3,5",N202="10 4",N202="10 4,5",N202="10 5",N202="10 5,5",N202="10 6",N202="10 6,5",N202="10 7"),CHOOSE(MATCH(O202,{"7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00","в","о","б","к","уо"},),б!N215&amp;" 07.30-13.00",б!N215&amp;" 07.30-13.30",б!N215&amp;" 07.30-14.00",б!N215&amp;" 07.30-13.00 14.00-14.30",б!N215&amp;" 07.30-13.00 14.00-15.00",б!N215&amp;" 07.30-13.00 14.00-15.30",б!N215&amp;" 07.30-13.00 14.00-16.00",б!N215&amp;" 07.30-13.00 14.00-16.30",б!N215&amp;" 07.30-13.00 14.00-17.00",б!N215&amp;" 07.30-13.00 14.00-17.30",б!N215&amp;" 07.30-13.00 14.00-18.00",б!N215&amp;" 07.30-13.00 14.00-18.30",б!N215&amp;" 07.30-13.00 14.00-19.00",б!N215&amp;" 07.30-13.00 14.00-19.30",б!N215&amp;б!N215&amp;"  07.30-13.00 14.00-20.00",б!N215&amp;" 07.30-13.00 14.00-20.30",б!N215&amp;" 07.30-13.00 14.00-21.00",б!N215&amp;" 07.30-13.00 14.00-21.30",б!N215&amp;" 07.30-13.00 14.00-22.00",б!N215&amp;" 07.30-13.00 14.00-22.30",б!N215&amp;" 07.30-13.00 14.00-23.00",б!N215&amp;" 07.30-13.00 14.00-23.30",б!N215&amp;" 07.30-13.00 14.00-00.00",б!N215&amp;" 08.00-13.00",б!N215&amp;" 08.00-13.30",б!N215&amp;" 08.00-14.00",б!N215&amp;" 08.00-13.00 14.00-14.30",б!N215&amp;" 08.00-13.00 14.00-15.00",б!N215&amp;" 08.00-13.00 14.00-15.30",б!N215&amp;" 08.00-13.00 14.00-16.00",б!N215&amp;" 08.00-13.00 14.00-16.30",б!N215&amp;" 08.00-13.00 14.00-17.00",б!N215&amp;" 08.00-13.00 14.00-17.30",б!N215&amp;" 08.00-13.00 14.00-18.00",б!N215&amp;" 08.00-13.00 14.00-18.30",б!N215&amp;" 08.00-13.00 14.00-19.00",б!N215&amp;" 08.00-13.00 14.00-19.30",б!N215&amp;" 08.00-13.00 14.00-20.00",б!N215&amp;" 08.00-13.00 14.00-20.30",б!N215&amp;" 08.00-13.00 14.00-21.00",б!N215&amp;" 08.00-13.00 14.00-21.30",б!N215&amp;" 08.00-13.00 14.00-22.00",б!N215&amp;" 08.00-13.00 14.00-22.30",б!N215&amp;" 08.00-13.00 14.00-23.00",б!N215&amp;" 08.00-13.00 14.00-23.30",б!N215&amp;" 08.00-13.00 14.00-00.00",б!N215&amp;" 09.00-13.00",б!N215&amp;" 09.00-13.30",б!N215&amp;" 09.00-14.00",б!N215&amp;" 09.00-13.00 14.00-14.30",б!N215&amp;" 09.00-13.00 14.00-15.00",б!N215&amp;" 09.00-13.00 14.00-15.30",б!N215&amp;" 09.00-13.00 14.00-16.00",б!N215&amp;" 09.00-13.00 14.00-16.30",б!N215&amp;" 09.00-13.00 14.00-17.00",б!N215&amp;" 09.00-13.00 14.00-17.30",б!N215&amp;" 09.00-13.00 14.00-18.00",б!N215&amp;" 09.00-13.00 14.00-18.30",б!N215&amp;" 09.00-13.00 14.00-19.00",б!N215&amp;" 09.00-13.00 14.00-19.30",б!N215&amp;" 09.00-13.00 14.00-20.00",б!N215&amp;" 09.00-13.00 14.00-20.30",б!N215&amp;" 09.00-13.00 14.00-21.00",б!N215&amp;" 09.00-13.00 14.00-21.30",б!N215&amp;" 09.00-13.00 14.00-22.00",б!N215&amp;" 09.00-13.00 14.00-22.30",б!N215&amp;" 09.00-13.00 14.00-23.00",б!N215&amp;" 09.00-13.00 14.00-23.30",б!N215&amp;" 09.00-13.00 14.00-00.00",б!N215&amp;" 07.00-13.00",б!N215&amp;" 07.00-13.30",б!N215&amp;" 07.00-14.00",б!N215&amp;" 07.00-13.00 14.00-14.30",б!N215&amp;" 07.00-13.00 14.00-15.00",б!N215&amp;" 07.00-13.00 14.00-15.30",б!N215&amp;" 07.00-13.00 14.00-16.00",б!N215&amp;" 07.00-13.00 14.00-16.30",б!N215&amp;" 07.00-13.00 14.00-17.00",б!N215&amp;" 07.00-13.00 14.00-17.30",б!N215&amp;" 07.00-13.00 14.00-18.00",б!N215&amp;" 07.00-13.00 14.00-18.30",б!N215&amp;" 07.00-13.00 14.00-19.00",б!N215&amp;" 07.00-13.00 14.00-19.30",б!N215&amp;" 07.00-13.00 14.00-20.00",б!N215&amp;" 07.00-13.00 14.00-20.30",б!N215&amp;" 07.00-13.00 14.00-21.00",б!N215&amp;" 07.00-13.00 14.00-21.30",б!N215&amp;" 07.00-13.00 14.00-22.00",б!N215&amp;" 07.00-13.00 14.00-22.30",б!N215&amp;" 07.00-13.00 14.00-23.00",б!N215&amp;" 07.00-13.00 14.00-23.30",б!N215&amp;" 07.00-13.00 14.00-00.00",б!N215&amp;" 08.30-13.00",б!N215&amp;" 08.30-13.30",б!N215&amp;" 08.30-14.00",б!N215&amp;" 08.30-13.00 14.00-14.30",б!N215&amp;" 08.30-13.00 14.00-15.00",б!N215&amp;" 08.30-13.00 14.00-15.30",б!N215&amp;" 08.30-13.00 14.00-16.00",б!N215&amp;" 08.30-13.00 14.00-16.30",б!N215&amp;" 08.30-13.00 14.00-17.00",б!N215&amp;" 08.30-13.00 14.00-17.30",б!N215&amp;" 08.30-13.00 14.00-18.00",б!N215&amp;" 08.30-13.00 14.00-18.30",б!N215&amp;" 08.30-13.00 14.00-19.00",б!N215&amp;" 08.30-13.00 14.00-19.30",б!N215&amp;" 08.30-13.00 14.00-20.00",б!N215&amp;" 08.30-13.00 14.00-20.30",б!N215&amp;" 08.30-13.00 14.00-21.00",б!N215&amp;" 08.30-13.00 14.00-21.30",б!N215&amp;" 08.30-13.00 14.00-22.00",б!N215&amp;" 08.30-13.00 14.00-22.30",б!N215&amp;" 08.30-13.00 14.00-23.00",б!N215&amp;" 08.30-13.00 14.00-23.30",б!N215&amp;" 08.30-13.00 14.00-00.00",б!N215&amp;" 10.00-13.00",б!N215&amp;" 10.00-13.30",б!N215&amp;" 10.00-14.00",б!N215&amp;" 10.00-13.00 14.00-14.30",б!N215&amp;" 10.00-13.00 14.00-15.00",б!N215&amp;" 10.00-13.00 14.00-15.30",б!N215&amp;" 10.00-13.00 14.00-16.00",б!N215&amp;" 10.00-13.00 14.00-16.30",б!N215&amp;" 10.00-13.00 14.00-17.00",б!N215&amp;" 10.00-13.00 14.00-17.30",б!N215&amp;" 10.00-13.00 14.00-18.00",б!N215&amp;" 10.00-13.00 14.00-18.30",б!N215&amp;" 10.00-13.00 14.00-19.00",б!N215&amp;" 10.00-13.00 14.00-19.30",б!N215&amp;" 10.00-13.00 14.00-20.00",б!N215&amp;" 10.00-13.00 14.00-20.30",б!N215&amp;" 10.00-13.00 14.00-21.00",б!N215&amp;" 10.00-13.00 14.00-21.30",б!N215&amp;" 10.00-13.00 14.00-22.00",б!N215&amp;" 10.00-13.00 14.00-22.30",б!N215&amp;" 10.00-13.00 14.00-23.00",б!N215&amp;" 10.00-13.00 14.00-23.30",б!N215&amp;" 10.00-13.00 14.00-00.00",б!N215&amp;" ",б!N215&amp;" ",б!N215&amp;" ",б!N215&amp;" ",б!N215&amp;" ",),б!N217))</f>
        <v>08.00-13.00 14.00-18.30</v>
      </c>
      <c r="P199" s="27" t="str">
        <f>IF(P202="","",IF(OR(O202="7 0,5",O202="7 1",O202="7 1,5",O202="7 2",O202="7 2,5",O202="7 3",O202="7 3,5",O202="7 4",O202="7 4,5",O202="7 5",O202="7 5,5",O202="7 6",O202="7 6,5",O202="7 7",O202="7а 0,5",O202="7а 1",O202="7а 1,5",O202="7а 2",O202="7а 2,5",O202="7а 3",O202="7а 3,5",O202="7а 4",O202="7а 4,5",O202="7а 5",O202="7а 5,5",O202="7а 6",O202="7а 6,5",O202="7а 7",O202="8 0,5",O202="8 1",O202="8 1,5",O202="8 2",O202="8 2,5",O202="8 3",O202="8 3,5",O202="8 4",O202="8 4,5",O202="8 5",O202="8 5,5",O202="8 6",O202="8 6,5",O202="8 7",O202="8а 0,5",O202="8а 1",O202="8а 1,5",O202="8а 2",O202="8а 2,5",O202="8а 3",O202="8а 3,5",O202="8а 4",O202="8а 4,5",O202="8а 5",O202="8а 5,5",O202="8а 6",O202="8а 6,5",O202="8а 7",O202="9 0,5",O202="9 1",O202="9 1,5",O202="9 2",O202="9 2,5",O202="9 3",O202="9 3,5",O202="9 4",O202="9 4,5",O202="9 5",O202="9 5,5",O202="9 6",O202="9 6,5",O202="9 7",O202="10 0,5",O202="10 1",O202="10 1,5",O202="10 2",O202="10 2,5",O202="10 3",O202="10 3,5",O202="10 4",O202="10 4,5",O202="10 5",O202="10 5,5",O202="10 6",O202="10 6,5",O202="10 7"),CHOOSE(MATCH(P202,{"7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00";"в";"о";"б";"к";"уо"},),б!O215&amp;" 07.30-13.00",б!O215&amp;" 07.30-13.30",б!O215&amp;" 07.30-14.00",б!O215&amp;" 07.30-13.00 14.00-14.30",б!O215&amp;" 07.30-13.00 14.00-15.00",б!O215&amp;" 07.30-13.00 14.00-15.30",б!O215&amp;" 07.30-13.00 14.00-16.00",б!O215&amp;" 07.30-13.00 14.00-16.30",б!O215&amp;" 07.30-13.00 14.00-17.00",б!O215&amp;" 07.30-13.00 14.00-17.30",б!O215&amp;" 07.30-13.00 14.00-18.00",б!O215&amp;" 07.30-13.00 14.00-18.30",б!O215&amp;" 07.30-13.00 14.00-19.00",б!O215&amp;" 07.30-13.00 14.00-19.30",б!O215&amp;б!O215&amp;"  07.30-13.00 14.00-20.00",б!O215&amp;" 07.30-13.00 14.00-20.30",б!O215&amp;" 07.30-13.00 14.00-21.00",б!O215&amp;" 07.30-13.00 14.00-21.30",б!O215&amp;" 07.30-13.00 14.00-22.00",б!O215&amp;" 07.30-13.00 14.00-22.30",б!O215&amp;" 07.30-13.00 14.00-23.00",б!O215&amp;" 07.30-13.00 14.00-23.30",б!O215&amp;" 07.30-13.00 14.00-00.00",б!O215&amp;" 08.00-13.00",б!O215&amp;" 08.00-13.30",б!O215&amp;" 08.00-14.00",б!O215&amp;" 08.00-13.00 14.00-14.30",б!O215&amp;" 08.00-13.00 14.00-15.00",б!O215&amp;" 08.00-13.00 14.00-15.30",б!O215&amp;" 08.00-13.00 14.00-16.00",б!O215&amp;" 08.00-13.00 14.00-16.30",б!O215&amp;" 08.00-13.00 14.00-17.00",б!O215&amp;" 08.00-13.00 14.00-17.30",б!O215&amp;" 08.00-13.00 14.00-18.00",б!O215&amp;" 08.00-13.00 14.00-18.30",б!O215&amp;" 08.00-13.00 14.00-19.00",б!O215&amp;" 08.00-13.00 14.00-19.30",б!O215&amp;" 08.00-13.00 14.00-20.00",б!O215&amp;" 08.00-13.00 14.00-20.30",б!O215&amp;" 08.00-13.00 14.00-21.00",б!O215&amp;" 08.00-13.00 14.00-21.30",б!O215&amp;" 08.00-13.00 14.00-22.00",б!O215&amp;" 08.00-13.00 14.00-22.30",б!O215&amp;" 08.00-13.00 14.00-23.00",б!O215&amp;" 08.00-13.00 14.00-23.30",б!O215&amp;" 08.00-13.00 14.00-00.00",б!O215&amp;" 09.00-13.00",б!O215&amp;" 09.00-13.30",б!O215&amp;" 09.00-14.00",б!O215&amp;" 09.00-13.00 14.00-14.30",б!O215&amp;" 09.00-13.00 14.00-15.00",б!O215&amp;" 09.00-13.00 14.00-15.30",б!O215&amp;" 09.00-13.00 14.00-16.00",б!O215&amp;" 09.00-13.00 14.00-16.30",б!O215&amp;" 09.00-13.00 14.00-17.00",б!O215&amp;" 09.00-13.00 14.00-17.30",б!O215&amp;" 09.00-13.00 14.00-18.00",б!O215&amp;" 09.00-13.00 14.00-18.30",б!O215&amp;" 09.00-13.00 14.00-19.00",б!O215&amp;" 09.00-13.00 14.00-19.30",б!O215&amp;" 09.00-13.00 14.00-20.00",б!O215&amp;" 09.00-13.00 14.00-20.30",б!O215&amp;" 09.00-13.00 14.00-21.00",б!O215&amp;" 09.00-13.00 14.00-21.30",б!O215&amp;" 09.00-13.00 14.00-22.00",б!O215&amp;" 09.00-13.00 14.00-22.30",б!O215&amp;" 09.00-13.00 14.00-23.00",б!O215&amp;" 09.00-13.00 14.00-23.30",б!O215&amp;" 09.00-13.00 14.00-00.00",б!O215&amp;" 07.00-13.00",б!O215&amp;" 07.00-13.30",б!O215&amp;" 07.00-14.00",б!O215&amp;" 07.00-13.00 14.00-14.30",б!O215&amp;" 07.00-13.00 14.00-15.00",б!O215&amp;" 07.00-13.00 14.00-15.30",б!O215&amp;" 07.00-13.00 14.00-16.00",б!O215&amp;" 07.00-13.00 14.00-16.30",б!O215&amp;" 07.00-13.00 14.00-17.00",б!O215&amp;" 07.00-13.00 14.00-17.30",б!O215&amp;" 07.00-13.00 14.00-18.00",б!O215&amp;" 07.00-13.00 14.00-18.30",б!O215&amp;" 07.00-13.00 14.00-19.00",б!O215&amp;" 07.00-13.00 14.00-19.30",б!O215&amp;" 07.00-13.00 14.00-20.00",б!O215&amp;" 07.00-13.00 14.00-20.30",б!O215&amp;" 07.00-13.00 14.00-21.00",б!O215&amp;" 07.00-13.00 14.00-21.30",б!O215&amp;" 07.00-13.00 14.00-22.00",б!O215&amp;" 07.00-13.00 14.00-22.30",б!O215&amp;" 07.00-13.00 14.00-23.00",б!O215&amp;" 07.00-13.00 14.00-23.30",б!O215&amp;" 07.00-13.00 14.00-00.00",б!O215&amp;" 08.30-13.00",б!O215&amp;" 08.30-13.30",б!O215&amp;" 08.30-14.00",б!O215&amp;" 08.30-13.00 14.00-14.30",б!O215&amp;" 08.30-13.00 14.00-15.00",б!O215&amp;" 08.30-13.00 14.00-15.30",б!O215&amp;" 08.30-13.00 14.00-16.00",б!O215&amp;" 08.30-13.00 14.00-16.30",б!O215&amp;" 08.30-13.00 14.00-17.00",б!O215&amp;" 08.30-13.00 14.00-17.30",б!O215&amp;" 08.30-13.00 14.00-18.00",б!O215&amp;" 08.30-13.00 14.00-18.30",б!O215&amp;" 08.30-13.00 14.00-19.00",б!O215&amp;" 08.30-13.00 14.00-19.30",б!O215&amp;" 08.30-13.00 14.00-20.00",б!O215&amp;" 08.30-13.00 14.00-20.30",б!O215&amp;" 08.30-13.00 14.00-21.00",б!O215&amp;" 08.30-13.00 14.00-21.30",б!O215&amp;" 08.30-13.00 14.00-22.00",б!O215&amp;" 08.30-13.00 14.00-22.30",б!O215&amp;" 08.30-13.00 14.00-23.00",б!O215&amp;" 08.30-13.00 14.00-23.30",б!O215&amp;" 08.30-13.00 14.00-00.00",б!O215&amp;" 10.00-13.00",б!O215&amp;" 10.00-13.30",б!O215&amp;" 10.00-14.00",б!O215&amp;" 10.00-13.00 14.00-14.30",б!O215&amp;" 10.00-13.00 14.00-15.00",б!O215&amp;" 10.00-13.00 14.00-15.30",б!O215&amp;" 10.00-13.00 14.00-16.00",б!O215&amp;" 10.00-13.00 14.00-16.30",б!O215&amp;" 10.00-13.00 14.00-17.00",б!O215&amp;" 10.00-13.00 14.00-17.30",б!O215&amp;" 10.00-13.00 14.00-18.00",б!O215&amp;" 10.00-13.00 14.00-18.30",б!O215&amp;" 10.00-13.00 14.00-19.00",б!O215&amp;" 10.00-13.00 14.00-19.30",б!O215&amp;" 10.00-13.00 14.00-20.00",б!O215&amp;" 10.00-13.00 14.00-20.30",б!O215&amp;" 10.00-13.00 14.00-21.00",б!O215&amp;" 10.00-13.00 14.00-21.30",б!O215&amp;" 10.00-13.00 14.00-22.00",б!O215&amp;" 10.00-13.00 14.00-22.30",б!O215&amp;" 10.00-13.00 14.00-23.00",б!O215&amp;" 10.00-13.00 14.00-23.30",б!O215&amp;" 10.00-13.00 14.00-00.00",б!O215&amp;" ",б!O215&amp;" ",б!O215&amp;" ",б!O215&amp;" ",б!O215&amp;" ",),б!O217))</f>
        <v/>
      </c>
      <c r="Q199" s="27" t="str">
        <f>IF(Q202="","",IF(OR(P202="7 0,5",P202="7 1",P202="7 1,5",P202="7 2",P202="7 2,5",P202="7 3",P202="7 3,5",P202="7 4",P202="7 4,5",P202="7 5",P202="7 5,5",P202="7 6",P202="7 6,5",P202="7 7",P202="7а 0,5",P202="7а 1",P202="7а 1,5",P202="7а 2",P202="7а 2,5",P202="7а 3",P202="7а 3,5",P202="7а 4",P202="7а 4,5",P202="7а 5",P202="7а 5,5",P202="7а 6",P202="7а 6,5",P202="7а 7",P202="8 0,5",P202="8 1",P202="8 1,5",P202="8 2",P202="8 2,5",P202="8 3",P202="8 3,5",P202="8 4",P202="8 4,5",P202="8 5",P202="8 5,5",P202="8 6",P202="8 6,5",P202="8 7",P202="8а 0,5",P202="8а 1",P202="8а 1,5",P202="8а 2",P202="8а 2,5",P202="8а 3",P202="8а 3,5",P202="8а 4",P202="8а 4,5",P202="8а 5",P202="8а 5,5",P202="8а 6",P202="8а 6,5",P202="8а 7",P202="9 0,5",P202="9 1",P202="9 1,5",P202="9 2",P202="9 2,5",P202="9 3",P202="9 3,5",P202="9 4",P202="9 4,5",P202="9 5",P202="9 5,5",P202="9 6",P202="9 6,5",P202="9 7",P202="10 0,5",P202="10 1",P202="10 1,5",P202="10 2",P202="10 2,5",P202="10 3",P202="10 3,5",P202="10 4",P202="10 4,5",P202="10 5",P202="10 5,5",P202="10 6",P202="10 6,5",P202="10 7"),CHOOSE(MATCH(Q202,{"7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00","в","о","б","к","уо"},),б!P215&amp;" 07.30-13.00",б!P215&amp;" 07.30-13.30",б!P215&amp;" 07.30-14.00",б!P215&amp;" 07.30-13.00 14.00-14.30",б!P215&amp;" 07.30-13.00 14.00-15.00",б!P215&amp;" 07.30-13.00 14.00-15.30",б!P215&amp;" 07.30-13.00 14.00-16.00",б!P215&amp;" 07.30-13.00 14.00-16.30",б!P215&amp;" 07.30-13.00 14.00-17.00",б!P215&amp;" 07.30-13.00 14.00-17.30",б!P215&amp;" 07.30-13.00 14.00-18.00",б!P215&amp;" 07.30-13.00 14.00-18.30",б!P215&amp;" 07.30-13.00 14.00-19.00",б!P215&amp;" 07.30-13.00 14.00-19.30",б!P215&amp;б!P215&amp;"  07.30-13.00 14.00-20.00",б!P215&amp;" 07.30-13.00 14.00-20.30",б!P215&amp;" 07.30-13.00 14.00-21.00",б!P215&amp;" 07.30-13.00 14.00-21.30",б!P215&amp;" 07.30-13.00 14.00-22.00",б!P215&amp;" 07.30-13.00 14.00-22.30",б!P215&amp;" 07.30-13.00 14.00-23.00",б!P215&amp;" 07.30-13.00 14.00-23.30",б!P215&amp;" 07.30-13.00 14.00-00.00",б!P215&amp;" 08.00-13.00",б!P215&amp;" 08.00-13.30",б!P215&amp;" 08.00-14.00",б!P215&amp;" 08.00-13.00 14.00-14.30",б!P215&amp;" 08.00-13.00 14.00-15.00",б!P215&amp;" 08.00-13.00 14.00-15.30",б!P215&amp;" 08.00-13.00 14.00-16.00",б!P215&amp;" 08.00-13.00 14.00-16.30",б!P215&amp;" 08.00-13.00 14.00-17.00",б!P215&amp;" 08.00-13.00 14.00-17.30",б!P215&amp;" 08.00-13.00 14.00-18.00",б!P215&amp;" 08.00-13.00 14.00-18.30",б!P215&amp;" 08.00-13.00 14.00-19.00",б!P215&amp;" 08.00-13.00 14.00-19.30",б!P215&amp;" 08.00-13.00 14.00-20.00",б!P215&amp;" 08.00-13.00 14.00-20.30",б!P215&amp;" 08.00-13.00 14.00-21.00",б!P215&amp;" 08.00-13.00 14.00-21.30",б!P215&amp;" 08.00-13.00 14.00-22.00",б!P215&amp;" 08.00-13.00 14.00-22.30",б!P215&amp;" 08.00-13.00 14.00-23.00",б!P215&amp;" 08.00-13.00 14.00-23.30",б!P215&amp;" 08.00-13.00 14.00-00.00",б!P215&amp;" 09.00-13.00",б!P215&amp;" 09.00-13.30",б!P215&amp;" 09.00-14.00",б!P215&amp;" 09.00-13.00 14.00-14.30",б!P215&amp;" 09.00-13.00 14.00-15.00",б!P215&amp;" 09.00-13.00 14.00-15.30",б!P215&amp;" 09.00-13.00 14.00-16.00",б!P215&amp;" 09.00-13.00 14.00-16.30",б!P215&amp;" 09.00-13.00 14.00-17.00",б!P215&amp;" 09.00-13.00 14.00-17.30",б!P215&amp;" 09.00-13.00 14.00-18.00",б!P215&amp;" 09.00-13.00 14.00-18.30",б!P215&amp;" 09.00-13.00 14.00-19.00",б!P215&amp;" 09.00-13.00 14.00-19.30",б!P215&amp;" 09.00-13.00 14.00-20.00",б!P215&amp;" 09.00-13.00 14.00-20.30",б!P215&amp;" 09.00-13.00 14.00-21.00",б!P215&amp;" 09.00-13.00 14.00-21.30",б!P215&amp;" 09.00-13.00 14.00-22.00",б!P215&amp;" 09.00-13.00 14.00-22.30",б!P215&amp;" 09.00-13.00 14.00-23.00",б!P215&amp;" 09.00-13.00 14.00-23.30",б!P215&amp;" 09.00-13.00 14.00-00.00",б!P215&amp;" 07.00-13.00",б!P215&amp;" 07.00-13.30",б!P215&amp;" 07.00-14.00",б!P215&amp;" 07.00-13.00 14.00-14.30",б!P215&amp;" 07.00-13.00 14.00-15.00",б!P215&amp;" 07.00-13.00 14.00-15.30",б!P215&amp;" 07.00-13.00 14.00-16.00",б!P215&amp;" 07.00-13.00 14.00-16.30",б!P215&amp;" 07.00-13.00 14.00-17.00",б!P215&amp;" 07.00-13.00 14.00-17.30",б!P215&amp;" 07.00-13.00 14.00-18.00",б!P215&amp;" 07.00-13.00 14.00-18.30",б!P215&amp;" 07.00-13.00 14.00-19.00",б!P215&amp;" 07.00-13.00 14.00-19.30",б!P215&amp;" 07.00-13.00 14.00-20.00",б!P215&amp;" 07.00-13.00 14.00-20.30",б!P215&amp;" 07.00-13.00 14.00-21.00",б!P215&amp;" 07.00-13.00 14.00-21.30",б!P215&amp;" 07.00-13.00 14.00-22.00",б!P215&amp;" 07.00-13.00 14.00-22.30",б!P215&amp;" 07.00-13.00 14.00-23.00",б!P215&amp;" 07.00-13.00 14.00-23.30",б!P215&amp;" 07.00-13.00 14.00-00.00",б!P215&amp;" 08.30-13.00",б!P215&amp;" 08.30-13.30",б!P215&amp;" 08.30-14.00",б!P215&amp;" 08.30-13.00 14.00-14.30",б!P215&amp;" 08.30-13.00 14.00-15.00",б!P215&amp;" 08.30-13.00 14.00-15.30",б!P215&amp;" 08.30-13.00 14.00-16.00",б!P215&amp;" 08.30-13.00 14.00-16.30",б!P215&amp;" 08.30-13.00 14.00-17.00",б!P215&amp;" 08.30-13.00 14.00-17.30",б!P215&amp;" 08.30-13.00 14.00-18.00",б!P215&amp;" 08.30-13.00 14.00-18.30",б!P215&amp;" 08.30-13.00 14.00-19.00",б!P215&amp;" 08.30-13.00 14.00-19.30",б!P215&amp;" 08.30-13.00 14.00-20.00",б!P215&amp;" 08.30-13.00 14.00-20.30",б!P215&amp;" 08.30-13.00 14.00-21.00",б!P215&amp;" 08.30-13.00 14.00-21.30",б!P215&amp;" 08.30-13.00 14.00-22.00",б!P215&amp;" 08.30-13.00 14.00-22.30",б!P215&amp;" 08.30-13.00 14.00-23.00",б!P215&amp;" 08.30-13.00 14.00-23.30",б!P215&amp;" 08.30-13.00 14.00-00.00",б!P215&amp;" 10.00-13.00",б!P215&amp;" 10.00-13.30",б!P215&amp;" 10.00-14.00",б!P215&amp;" 10.00-13.00 14.00-14.30",б!P215&amp;" 10.00-13.00 14.00-15.00",б!P215&amp;" 10.00-13.00 14.00-15.30",б!P215&amp;" 10.00-13.00 14.00-16.00",б!P215&amp;" 10.00-13.00 14.00-16.30",б!P215&amp;" 10.00-13.00 14.00-17.00",б!P215&amp;" 10.00-13.00 14.00-17.30",б!P215&amp;" 10.00-13.00 14.00-18.00",б!P215&amp;" 10.00-13.00 14.00-18.30",б!P215&amp;" 10.00-13.00 14.00-19.00",б!P215&amp;" 10.00-13.00 14.00-19.30",б!P215&amp;" 10.00-13.00 14.00-20.00",б!P215&amp;" 10.00-13.00 14.00-20.30",б!P215&amp;" 10.00-13.00 14.00-21.00",б!P215&amp;" 10.00-13.00 14.00-21.30",б!P215&amp;" 10.00-13.00 14.00-22.00",б!P215&amp;" 10.00-13.00 14.00-22.30",б!P215&amp;" 10.00-13.00 14.00-23.00",б!P215&amp;" 10.00-13.00 14.00-23.30",б!P215&amp;" 10.00-13.00 14.00-00.00",б!P215&amp;" ",б!P215&amp;" ",б!P215&amp;" ",б!P215&amp;" ",б!P215&amp;" ",),б!P217))</f>
        <v/>
      </c>
      <c r="R199" s="27" t="str">
        <f>IF(R202="","",IF(OR(Q202="7 0,5",Q202="7 1",Q202="7 1,5",Q202="7 2",Q202="7 2,5",Q202="7 3",Q202="7 3,5",Q202="7 4",Q202="7 4,5",Q202="7 5",Q202="7 5,5",Q202="7 6",Q202="7 6,5",Q202="7 7",Q202="7а 0,5",Q202="7а 1",Q202="7а 1,5",Q202="7а 2",Q202="7а 2,5",Q202="7а 3",Q202="7а 3,5",Q202="7а 4",Q202="7а 4,5",Q202="7а 5",Q202="7а 5,5",Q202="7а 6",Q202="7а 6,5",Q202="7а 7",Q202="8 0,5",Q202="8 1",Q202="8 1,5",Q202="8 2",Q202="8 2,5",Q202="8 3",Q202="8 3,5",Q202="8 4",Q202="8 4,5",Q202="8 5",Q202="8 5,5",Q202="8 6",Q202="8 6,5",Q202="8 7",Q202="8а 0,5",Q202="8а 1",Q202="8а 1,5",Q202="8а 2",Q202="8а 2,5",Q202="8а 3",Q202="8а 3,5",Q202="8а 4",Q202="8а 4,5",Q202="8а 5",Q202="8а 5,5",Q202="8а 6",Q202="8а 6,5",Q202="8а 7",Q202="9 0,5",Q202="9 1",Q202="9 1,5",Q202="9 2",Q202="9 2,5",Q202="9 3",Q202="9 3,5",Q202="9 4",Q202="9 4,5",Q202="9 5",Q202="9 5,5",Q202="9 6",Q202="9 6,5",Q202="9 7",Q202="10 0,5",Q202="10 1",Q202="10 1,5",Q202="10 2",Q202="10 2,5",Q202="10 3",Q202="10 3,5",Q202="10 4",Q202="10 4,5",Q202="10 5",Q202="10 5,5",Q202="10 6",Q202="10 6,5",Q202="10 7"),CHOOSE(MATCH(R202,{"7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00";"в";"о";"б";"к";"уо"},),б!Q215&amp;" 07.30-13.00",б!Q215&amp;" 07.30-13.30",б!Q215&amp;" 07.30-14.00",б!Q215&amp;" 07.30-13.00 14.00-14.30",б!Q215&amp;" 07.30-13.00 14.00-15.00",б!Q215&amp;" 07.30-13.00 14.00-15.30",б!Q215&amp;" 07.30-13.00 14.00-16.00",б!Q215&amp;" 07.30-13.00 14.00-16.30",б!Q215&amp;" 07.30-13.00 14.00-17.00",б!Q215&amp;" 07.30-13.00 14.00-17.30",б!Q215&amp;" 07.30-13.00 14.00-18.00",б!Q215&amp;" 07.30-13.00 14.00-18.30",б!Q215&amp;" 07.30-13.00 14.00-19.00",б!Q215&amp;" 07.30-13.00 14.00-19.30",б!Q215&amp;б!Q215&amp;"  07.30-13.00 14.00-20.00",б!Q215&amp;" 07.30-13.00 14.00-20.30",б!Q215&amp;" 07.30-13.00 14.00-21.00",б!Q215&amp;" 07.30-13.00 14.00-21.30",б!Q215&amp;" 07.30-13.00 14.00-22.00",б!Q215&amp;" 07.30-13.00 14.00-22.30",б!Q215&amp;" 07.30-13.00 14.00-23.00",б!Q215&amp;" 07.30-13.00 14.00-23.30",б!Q215&amp;" 07.30-13.00 14.00-00.00",б!Q215&amp;" 08.00-13.00",б!Q215&amp;" 08.00-13.30",б!Q215&amp;" 08.00-14.00",б!Q215&amp;" 08.00-13.00 14.00-14.30",б!Q215&amp;" 08.00-13.00 14.00-15.00",б!Q215&amp;" 08.00-13.00 14.00-15.30",б!Q215&amp;" 08.00-13.00 14.00-16.00",б!Q215&amp;" 08.00-13.00 14.00-16.30",б!Q215&amp;" 08.00-13.00 14.00-17.00",б!Q215&amp;" 08.00-13.00 14.00-17.30",б!Q215&amp;" 08.00-13.00 14.00-18.00",б!Q215&amp;" 08.00-13.00 14.00-18.30",б!Q215&amp;" 08.00-13.00 14.00-19.00",б!Q215&amp;" 08.00-13.00 14.00-19.30",б!Q215&amp;" 08.00-13.00 14.00-20.00",б!Q215&amp;" 08.00-13.00 14.00-20.30",б!Q215&amp;" 08.00-13.00 14.00-21.00",б!Q215&amp;" 08.00-13.00 14.00-21.30",б!Q215&amp;" 08.00-13.00 14.00-22.00",б!Q215&amp;" 08.00-13.00 14.00-22.30",б!Q215&amp;" 08.00-13.00 14.00-23.00",б!Q215&amp;" 08.00-13.00 14.00-23.30",б!Q215&amp;" 08.00-13.00 14.00-00.00",б!Q215&amp;" 09.00-13.00",б!Q215&amp;" 09.00-13.30",б!Q215&amp;" 09.00-14.00",б!Q215&amp;" 09.00-13.00 14.00-14.30",б!Q215&amp;" 09.00-13.00 14.00-15.00",б!Q215&amp;" 09.00-13.00 14.00-15.30",б!Q215&amp;" 09.00-13.00 14.00-16.00",б!Q215&amp;" 09.00-13.00 14.00-16.30",б!Q215&amp;" 09.00-13.00 14.00-17.00",б!Q215&amp;" 09.00-13.00 14.00-17.30",б!Q215&amp;" 09.00-13.00 14.00-18.00",б!Q215&amp;" 09.00-13.00 14.00-18.30",б!Q215&amp;" 09.00-13.00 14.00-19.00",б!Q215&amp;" 09.00-13.00 14.00-19.30",б!Q215&amp;" 09.00-13.00 14.00-20.00",б!Q215&amp;" 09.00-13.00 14.00-20.30",б!Q215&amp;" 09.00-13.00 14.00-21.00",б!Q215&amp;" 09.00-13.00 14.00-21.30",б!Q215&amp;" 09.00-13.00 14.00-22.00",б!Q215&amp;" 09.00-13.00 14.00-22.30",б!Q215&amp;" 09.00-13.00 14.00-23.00",б!Q215&amp;" 09.00-13.00 14.00-23.30",б!Q215&amp;" 09.00-13.00 14.00-00.00",б!Q215&amp;" 07.00-13.00",б!Q215&amp;" 07.00-13.30",б!Q215&amp;" 07.00-14.00",б!Q215&amp;" 07.00-13.00 14.00-14.30",б!Q215&amp;" 07.00-13.00 14.00-15.00",б!Q215&amp;" 07.00-13.00 14.00-15.30",б!Q215&amp;" 07.00-13.00 14.00-16.00",б!Q215&amp;" 07.00-13.00 14.00-16.30",б!Q215&amp;" 07.00-13.00 14.00-17.00",б!Q215&amp;" 07.00-13.00 14.00-17.30",б!Q215&amp;" 07.00-13.00 14.00-18.00",б!Q215&amp;" 07.00-13.00 14.00-18.30",б!Q215&amp;" 07.00-13.00 14.00-19.00",б!Q215&amp;" 07.00-13.00 14.00-19.30",б!Q215&amp;" 07.00-13.00 14.00-20.00",б!Q215&amp;" 07.00-13.00 14.00-20.30",б!Q215&amp;" 07.00-13.00 14.00-21.00",б!Q215&amp;" 07.00-13.00 14.00-21.30",б!Q215&amp;" 07.00-13.00 14.00-22.00",б!Q215&amp;" 07.00-13.00 14.00-22.30",б!Q215&amp;" 07.00-13.00 14.00-23.00",б!Q215&amp;" 07.00-13.00 14.00-23.30",б!Q215&amp;" 07.00-13.00 14.00-00.00",б!Q215&amp;" 08.30-13.00",б!Q215&amp;" 08.30-13.30",б!Q215&amp;" 08.30-14.00",б!Q215&amp;" 08.30-13.00 14.00-14.30",б!Q215&amp;" 08.30-13.00 14.00-15.00",б!Q215&amp;" 08.30-13.00 14.00-15.30",б!Q215&amp;" 08.30-13.00 14.00-16.00",б!Q215&amp;" 08.30-13.00 14.00-16.30",б!Q215&amp;" 08.30-13.00 14.00-17.00",б!Q215&amp;" 08.30-13.00 14.00-17.30",б!Q215&amp;" 08.30-13.00 14.00-18.00",б!Q215&amp;" 08.30-13.00 14.00-18.30",б!Q215&amp;" 08.30-13.00 14.00-19.00",б!Q215&amp;" 08.30-13.00 14.00-19.30",б!Q215&amp;" 08.30-13.00 14.00-20.00",б!Q215&amp;" 08.30-13.00 14.00-20.30",б!Q215&amp;" 08.30-13.00 14.00-21.00",б!Q215&amp;" 08.30-13.00 14.00-21.30",б!Q215&amp;" 08.30-13.00 14.00-22.00",б!Q215&amp;" 08.30-13.00 14.00-22.30",б!Q215&amp;" 08.30-13.00 14.00-23.00",б!Q215&amp;" 08.30-13.00 14.00-23.30",б!Q215&amp;" 08.30-13.00 14.00-00.00",б!Q215&amp;" 10.00-13.00",б!Q215&amp;" 10.00-13.30",б!Q215&amp;" 10.00-14.00",б!Q215&amp;" 10.00-13.00 14.00-14.30",б!Q215&amp;" 10.00-13.00 14.00-15.00",б!Q215&amp;" 10.00-13.00 14.00-15.30",б!Q215&amp;" 10.00-13.00 14.00-16.00",б!Q215&amp;" 10.00-13.00 14.00-16.30",б!Q215&amp;" 10.00-13.00 14.00-17.00",б!Q215&amp;" 10.00-13.00 14.00-17.30",б!Q215&amp;" 10.00-13.00 14.00-18.00",б!Q215&amp;" 10.00-13.00 14.00-18.30",б!Q215&amp;" 10.00-13.00 14.00-19.00",б!Q215&amp;" 10.00-13.00 14.00-19.30",б!Q215&amp;" 10.00-13.00 14.00-20.00",б!Q215&amp;" 10.00-13.00 14.00-20.30",б!Q215&amp;" 10.00-13.00 14.00-21.00",б!Q215&amp;" 10.00-13.00 14.00-21.30",б!Q215&amp;" 10.00-13.00 14.00-22.00",б!Q215&amp;" 10.00-13.00 14.00-22.30",б!Q215&amp;" 10.00-13.00 14.00-23.00",б!Q215&amp;" 10.00-13.00 14.00-23.30",б!Q215&amp;" 10.00-13.00 14.00-00.00",б!Q215&amp;" ",б!Q215&amp;" ",б!Q215&amp;" ",б!Q215&amp;" ",б!Q215&amp;" ",),б!Q217))</f>
        <v/>
      </c>
      <c r="S199" s="92" t="str">
        <f>IF(S202="","",IF(OR(R202="7 0,5",R202="7 1",R202="7 1,5",R202="7 2",R202="7 2,5",R202="7 3",R202="7 3,5",R202="7 4",R202="7 4,5",R202="7 5",R202="7 5,5",R202="7 6",R202="7 6,5",R202="7 7",R202="7а 0,5",R202="7а 1",R202="7а 1,5",R202="7а 2",R202="7а 2,5",R202="7а 3",R202="7а 3,5",R202="7а 4",R202="7а 4,5",R202="7а 5",R202="7а 5,5",R202="7а 6",R202="7а 6,5",R202="7а 7",R202="8 0,5",R202="8 1",R202="8 1,5",R202="8 2",R202="8 2,5",R202="8 3",R202="8 3,5",R202="8 4",R202="8 4,5",R202="8 5",R202="8 5,5",R202="8 6",R202="8 6,5",R202="8 7",R202="8а 0,5",R202="8а 1",R202="8а 1,5",R202="8а 2",R202="8а 2,5",R202="8а 3",R202="8а 3,5",R202="8а 4",R202="8а 4,5",R202="8а 5",R202="8а 5,5",R202="8а 6",R202="8а 6,5",R202="8а 7",R202="9 0,5",R202="9 1",R202="9 1,5",R202="9 2",R202="9 2,5",R202="9 3",R202="9 3,5",R202="9 4",R202="9 4,5",R202="9 5",R202="9 5,5",R202="9 6",R202="9 6,5",R202="9 7",R202="10 0,5",R202="10 1",R202="10 1,5",R202="10 2",R202="10 2,5",R202="10 3",R202="10 3,5",R202="10 4",R202="10 4,5",R202="10 5",R202="10 5,5",R202="10 6",R202="10 6,5",R202="10 7"),CHOOSE(MATCH(S202,{"7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00";"в";"о";"б";"к";"уо"},),б!R215&amp;" 07.30-13.00",б!R215&amp;" 07.30-13.30",б!R215&amp;" 07.30-14.00",б!R215&amp;" 07.30-13.00 14.00-14.30",б!R215&amp;" 07.30-13.00 14.00-15.00",б!R215&amp;" 07.30-13.00 14.00-15.30",б!R215&amp;" 07.30-13.00 14.00-16.00",б!R215&amp;" 07.30-13.00 14.00-16.30",б!R215&amp;" 07.30-13.00 14.00-17.00",б!R215&amp;" 07.30-13.00 14.00-17.30",б!R215&amp;" 07.30-13.00 14.00-18.00",б!R215&amp;" 07.30-13.00 14.00-18.30",б!R215&amp;" 07.30-13.00 14.00-19.00",б!R215&amp;" 07.30-13.00 14.00-19.30",б!R215&amp;б!R215&amp;"  07.30-13.00 14.00-20.00",б!R215&amp;" 07.30-13.00 14.00-20.30",б!R215&amp;" 07.30-13.00 14.00-21.00",б!R215&amp;" 07.30-13.00 14.00-21.30",б!R215&amp;" 07.30-13.00 14.00-22.00",б!R215&amp;" 07.30-13.00 14.00-22.30",б!R215&amp;" 07.30-13.00 14.00-23.00",б!R215&amp;" 07.30-13.00 14.00-23.30",б!R215&amp;" 07.30-13.00 14.00-00.00",б!R215&amp;" 08.00-13.00",б!R215&amp;" 08.00-13.30",б!R215&amp;" 08.00-14.00",б!R215&amp;" 08.00-13.00 14.00-14.30",б!R215&amp;" 08.00-13.00 14.00-15.00",б!R215&amp;" 08.00-13.00 14.00-15.30",б!R215&amp;" 08.00-13.00 14.00-16.00",б!R215&amp;" 08.00-13.00 14.00-16.30",б!R215&amp;" 08.00-13.00 14.00-17.00",б!R215&amp;" 08.00-13.00 14.00-17.30",б!R215&amp;" 08.00-13.00 14.00-18.00",б!R215&amp;" 08.00-13.00 14.00-18.30",б!R215&amp;" 08.00-13.00 14.00-19.00",б!R215&amp;" 08.00-13.00 14.00-19.30",б!R215&amp;" 08.00-13.00 14.00-20.00",б!R215&amp;" 08.00-13.00 14.00-20.30",б!R215&amp;" 08.00-13.00 14.00-21.00",б!R215&amp;" 08.00-13.00 14.00-21.30",б!R215&amp;" 08.00-13.00 14.00-22.00",б!R215&amp;" 08.00-13.00 14.00-22.30",б!R215&amp;" 08.00-13.00 14.00-23.00",б!R215&amp;" 08.00-13.00 14.00-23.30",б!R215&amp;" 08.00-13.00 14.00-00.00",б!R215&amp;" 09.00-13.00",б!R215&amp;" 09.00-13.30",б!R215&amp;" 09.00-14.00",б!R215&amp;" 09.00-13.00 14.00-14.30",б!R215&amp;" 09.00-13.00 14.00-15.00",б!R215&amp;" 09.00-13.00 14.00-15.30",б!R215&amp;" 09.00-13.00 14.00-16.00",б!R215&amp;" 09.00-13.00 14.00-16.30",б!R215&amp;" 09.00-13.00 14.00-17.00",б!R215&amp;" 09.00-13.00 14.00-17.30",б!R215&amp;" 09.00-13.00 14.00-18.00",б!R215&amp;" 09.00-13.00 14.00-18.30",б!R215&amp;" 09.00-13.00 14.00-19.00",б!R215&amp;" 09.00-13.00 14.00-19.30",б!R215&amp;" 09.00-13.00 14.00-20.00",б!R215&amp;" 09.00-13.00 14.00-20.30",б!R215&amp;" 09.00-13.00 14.00-21.00",б!R215&amp;" 09.00-13.00 14.00-21.30",б!R215&amp;" 09.00-13.00 14.00-22.00",б!R215&amp;" 09.00-13.00 14.00-22.30",б!R215&amp;" 09.00-13.00 14.00-23.00",б!R215&amp;" 09.00-13.00 14.00-23.30",б!R215&amp;" 09.00-13.00 14.00-00.00",б!R215&amp;" 07.00-13.00",б!R215&amp;" 07.00-13.30",б!R215&amp;" 07.00-14.00",б!R215&amp;" 07.00-13.00 14.00-14.30",б!R215&amp;" 07.00-13.00 14.00-15.00",б!R215&amp;" 07.00-13.00 14.00-15.30",б!R215&amp;" 07.00-13.00 14.00-16.00",б!R215&amp;" 07.00-13.00 14.00-16.30",б!R215&amp;" 07.00-13.00 14.00-17.00",б!R215&amp;" 07.00-13.00 14.00-17.30",б!R215&amp;" 07.00-13.00 14.00-18.00",б!R215&amp;" 07.00-13.00 14.00-18.30",б!R215&amp;" 07.00-13.00 14.00-19.00",б!R215&amp;" 07.00-13.00 14.00-19.30",б!R215&amp;" 07.00-13.00 14.00-20.00",б!R215&amp;" 07.00-13.00 14.00-20.30",б!R215&amp;" 07.00-13.00 14.00-21.00",б!R215&amp;" 07.00-13.00 14.00-21.30",б!R215&amp;" 07.00-13.00 14.00-22.00",б!R215&amp;" 07.00-13.00 14.00-22.30",б!R215&amp;" 07.00-13.00 14.00-23.00",б!R215&amp;" 07.00-13.00 14.00-23.30",б!R215&amp;" 07.00-13.00 14.00-00.00",б!R215&amp;" 08.30-13.00",б!R215&amp;" 08.30-13.30",б!R215&amp;" 08.30-14.00",б!R215&amp;" 08.30-13.00 14.00-14.30",б!R215&amp;" 08.30-13.00 14.00-15.00",б!R215&amp;" 08.30-13.00 14.00-15.30",б!R215&amp;" 08.30-13.00 14.00-16.00",б!R215&amp;" 08.30-13.00 14.00-16.30",б!R215&amp;" 08.30-13.00 14.00-17.00",б!R215&amp;" 08.30-13.00 14.00-17.30",б!R215&amp;" 08.30-13.00 14.00-18.00",б!R215&amp;" 08.30-13.00 14.00-18.30",б!R215&amp;" 08.30-13.00 14.00-19.00",б!R215&amp;" 08.30-13.00 14.00-19.30",б!R215&amp;" 08.30-13.00 14.00-20.00",б!R215&amp;" 08.30-13.00 14.00-20.30",б!R215&amp;" 08.30-13.00 14.00-21.00",б!R215&amp;" 08.30-13.00 14.00-21.30",б!R215&amp;" 08.30-13.00 14.00-22.00",б!R215&amp;" 08.30-13.00 14.00-22.30",б!R215&amp;" 08.30-13.00 14.00-23.00",б!R215&amp;" 08.30-13.00 14.00-23.30",б!R215&amp;" 08.30-13.00 14.00-00.00",б!R215&amp;" 10.00-13.00",б!R215&amp;" 10.00-13.30",б!R215&amp;" 10.00-14.00",б!R215&amp;" 10.00-13.00 14.00-14.30",б!R215&amp;" 10.00-13.00 14.00-15.00",б!R215&amp;" 10.00-13.00 14.00-15.30",б!R215&amp;" 10.00-13.00 14.00-16.00",б!R215&amp;" 10.00-13.00 14.00-16.30",б!R215&amp;" 10.00-13.00 14.00-17.00",б!R215&amp;" 10.00-13.00 14.00-17.30",б!R215&amp;" 10.00-13.00 14.00-18.00",б!R215&amp;" 10.00-13.00 14.00-18.30",б!R215&amp;" 10.00-13.00 14.00-19.00",б!R215&amp;" 10.00-13.00 14.00-19.30",б!R215&amp;" 10.00-13.00 14.00-20.00",б!R215&amp;" 10.00-13.00 14.00-20.30",б!R215&amp;" 10.00-13.00 14.00-21.00",б!R215&amp;" 10.00-13.00 14.00-21.30",б!R215&amp;" 10.00-13.00 14.00-22.00",б!R215&amp;" 10.00-13.00 14.00-22.30",б!R215&amp;" 10.00-13.00 14.00-23.00",б!R215&amp;" 10.00-13.00 14.00-23.30",б!R215&amp;" 10.00-13.00 14.00-00.00",б!R215&amp;" ",б!R215&amp;" ",б!R215&amp;" ",б!R215&amp;" ",б!R215&amp;" ",),б!R217))</f>
        <v/>
      </c>
      <c r="T199" s="92" t="str">
        <f>IF(T202="","",IF(OR(S202="7 0,5",S202="7 1",S202="7 1,5",S202="7 2",S202="7 2,5",S202="7 3",S202="7 3,5",S202="7 4",S202="7 4,5",S202="7 5",S202="7 5,5",S202="7 6",S202="7 6,5",S202="7 7",S202="7а 0,5",S202="7а 1",S202="7а 1,5",S202="7а 2",S202="7а 2,5",S202="7а 3",S202="7а 3,5",S202="7а 4",S202="7а 4,5",S202="7а 5",S202="7а 5,5",S202="7а 6",S202="7а 6,5",S202="7а 7",S202="8 0,5",S202="8 1",S202="8 1,5",S202="8 2",S202="8 2,5",S202="8 3",S202="8 3,5",S202="8 4",S202="8 4,5",S202="8 5",S202="8 5,5",S202="8 6",S202="8 6,5",S202="8 7",S202="8а 0,5",S202="8а 1",S202="8а 1,5",S202="8а 2",S202="8а 2,5",S202="8а 3",S202="8а 3,5",S202="8а 4",S202="8а 4,5",S202="8а 5",S202="8а 5,5",S202="8а 6",S202="8а 6,5",S202="8а 7",S202="9 0,5",S202="9 1",S202="9 1,5",S202="9 2",S202="9 2,5",S202="9 3",S202="9 3,5",S202="9 4",S202="9 4,5",S202="9 5",S202="9 5,5",S202="9 6",S202="9 6,5",S202="9 7",S202="10 0,5",S202="10 1",S202="10 1,5",S202="10 2",S202="10 2,5",S202="10 3",S202="10 3,5",S202="10 4",S202="10 4,5",S202="10 5",S202="10 5,5",S202="10 6",S202="10 6,5",S202="10 7"),CHOOSE(MATCH(T202,{"7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00";"в";"о";"б";"к";"уо"},),б!S215&amp;" 07.30-13.00",б!S215&amp;" 07.30-13.30",б!S215&amp;" 07.30-14.00",б!S215&amp;" 07.30-13.00 14.00-14.30",б!S215&amp;" 07.30-13.00 14.00-15.00",б!S215&amp;" 07.30-13.00 14.00-15.30",б!S215&amp;" 07.30-13.00 14.00-16.00",б!S215&amp;" 07.30-13.00 14.00-16.30",б!S215&amp;" 07.30-13.00 14.00-17.00",б!S215&amp;" 07.30-13.00 14.00-17.30",б!S215&amp;" 07.30-13.00 14.00-18.00",б!S215&amp;" 07.30-13.00 14.00-18.30",б!S215&amp;" 07.30-13.00 14.00-19.00",б!S215&amp;" 07.30-13.00 14.00-19.30",б!S215&amp;б!S215&amp;"  07.30-13.00 14.00-20.00",б!S215&amp;" 07.30-13.00 14.00-20.30",б!S215&amp;" 07.30-13.00 14.00-21.00",б!S215&amp;" 07.30-13.00 14.00-21.30",б!S215&amp;" 07.30-13.00 14.00-22.00",б!S215&amp;" 07.30-13.00 14.00-22.30",б!S215&amp;" 07.30-13.00 14.00-23.00",б!S215&amp;" 07.30-13.00 14.00-23.30",б!S215&amp;" 07.30-13.00 14.00-00.00",б!S215&amp;" 08.00-13.00",б!S215&amp;" 08.00-13.30",б!S215&amp;" 08.00-14.00",б!S215&amp;" 08.00-13.00 14.00-14.30",б!S215&amp;" 08.00-13.00 14.00-15.00",б!S215&amp;" 08.00-13.00 14.00-15.30",б!S215&amp;" 08.00-13.00 14.00-16.00",б!S215&amp;" 08.00-13.00 14.00-16.30",б!S215&amp;" 08.00-13.00 14.00-17.00",б!S215&amp;" 08.00-13.00 14.00-17.30",б!S215&amp;" 08.00-13.00 14.00-18.00",б!S215&amp;" 08.00-13.00 14.00-18.30",б!S215&amp;" 08.00-13.00 14.00-19.00",б!S215&amp;" 08.00-13.00 14.00-19.30",б!S215&amp;" 08.00-13.00 14.00-20.00",б!S215&amp;" 08.00-13.00 14.00-20.30",б!S215&amp;" 08.00-13.00 14.00-21.00",б!S215&amp;" 08.00-13.00 14.00-21.30",б!S215&amp;" 08.00-13.00 14.00-22.00",б!S215&amp;" 08.00-13.00 14.00-22.30",б!S215&amp;" 08.00-13.00 14.00-23.00",б!S215&amp;" 08.00-13.00 14.00-23.30",б!S215&amp;" 08.00-13.00 14.00-00.00",б!S215&amp;" 09.00-13.00",б!S215&amp;" 09.00-13.30",б!S215&amp;" 09.00-14.00",б!S215&amp;" 09.00-13.00 14.00-14.30",б!S215&amp;" 09.00-13.00 14.00-15.00",б!S215&amp;" 09.00-13.00 14.00-15.30",б!S215&amp;" 09.00-13.00 14.00-16.00",б!S215&amp;" 09.00-13.00 14.00-16.30",б!S215&amp;" 09.00-13.00 14.00-17.00",б!S215&amp;" 09.00-13.00 14.00-17.30",б!S215&amp;" 09.00-13.00 14.00-18.00",б!S215&amp;" 09.00-13.00 14.00-18.30",б!S215&amp;" 09.00-13.00 14.00-19.00",б!S215&amp;" 09.00-13.00 14.00-19.30",б!S215&amp;" 09.00-13.00 14.00-20.00",б!S215&amp;" 09.00-13.00 14.00-20.30",б!S215&amp;" 09.00-13.00 14.00-21.00",б!S215&amp;" 09.00-13.00 14.00-21.30",б!S215&amp;" 09.00-13.00 14.00-22.00",б!S215&amp;" 09.00-13.00 14.00-22.30",б!S215&amp;" 09.00-13.00 14.00-23.00",б!S215&amp;" 09.00-13.00 14.00-23.30",б!S215&amp;" 09.00-13.00 14.00-00.00",б!S215&amp;" 07.00-13.00",б!S215&amp;" 07.00-13.30",б!S215&amp;" 07.00-14.00",б!S215&amp;" 07.00-13.00 14.00-14.30",б!S215&amp;" 07.00-13.00 14.00-15.00",б!S215&amp;" 07.00-13.00 14.00-15.30",б!S215&amp;" 07.00-13.00 14.00-16.00",б!S215&amp;" 07.00-13.00 14.00-16.30",б!S215&amp;" 07.00-13.00 14.00-17.00",б!S215&amp;" 07.00-13.00 14.00-17.30",б!S215&amp;" 07.00-13.00 14.00-18.00",б!S215&amp;" 07.00-13.00 14.00-18.30",б!S215&amp;" 07.00-13.00 14.00-19.00",б!S215&amp;" 07.00-13.00 14.00-19.30",б!S215&amp;" 07.00-13.00 14.00-20.00",б!S215&amp;" 07.00-13.00 14.00-20.30",б!S215&amp;" 07.00-13.00 14.00-21.00",б!S215&amp;" 07.00-13.00 14.00-21.30",б!S215&amp;" 07.00-13.00 14.00-22.00",б!S215&amp;" 07.00-13.00 14.00-22.30",б!S215&amp;" 07.00-13.00 14.00-23.00",б!S215&amp;" 07.00-13.00 14.00-23.30",б!S215&amp;" 07.00-13.00 14.00-00.00",б!S215&amp;" 08.30-13.00",б!S215&amp;" 08.30-13.30",б!S215&amp;" 08.30-14.00",б!S215&amp;" 08.30-13.00 14.00-14.30",б!S215&amp;" 08.30-13.00 14.00-15.00",б!S215&amp;" 08.30-13.00 14.00-15.30",б!S215&amp;" 08.30-13.00 14.00-16.00",б!S215&amp;" 08.30-13.00 14.00-16.30",б!S215&amp;" 08.30-13.00 14.00-17.00",б!S215&amp;" 08.30-13.00 14.00-17.30",б!S215&amp;" 08.30-13.00 14.00-18.00",б!S215&amp;" 08.30-13.00 14.00-18.30",б!S215&amp;" 08.30-13.00 14.00-19.00",б!S215&amp;" 08.30-13.00 14.00-19.30",б!S215&amp;" 08.30-13.00 14.00-20.00",б!S215&amp;" 08.30-13.00 14.00-20.30",б!S215&amp;" 08.30-13.00 14.00-21.00",б!S215&amp;" 08.30-13.00 14.00-21.30",б!S215&amp;" 08.30-13.00 14.00-22.00",б!S215&amp;" 08.30-13.00 14.00-22.30",б!S215&amp;" 08.30-13.00 14.00-23.00",б!S215&amp;" 08.30-13.00 14.00-23.30",б!S215&amp;" 08.30-13.00 14.00-00.00",б!S215&amp;" 10.00-13.00",б!S215&amp;" 10.00-13.30",б!S215&amp;" 10.00-14.00",б!S215&amp;" 10.00-13.00 14.00-14.30",б!S215&amp;" 10.00-13.00 14.00-15.00",б!S215&amp;" 10.00-13.00 14.00-15.30",б!S215&amp;" 10.00-13.00 14.00-16.00",б!S215&amp;" 10.00-13.00 14.00-16.30",б!S215&amp;" 10.00-13.00 14.00-17.00",б!S215&amp;" 10.00-13.00 14.00-17.30",б!S215&amp;" 10.00-13.00 14.00-18.00",б!S215&amp;" 10.00-13.00 14.00-18.30",б!S215&amp;" 10.00-13.00 14.00-19.00",б!S215&amp;" 10.00-13.00 14.00-19.30",б!S215&amp;" 10.00-13.00 14.00-20.00",б!S215&amp;" 10.00-13.00 14.00-20.30",б!S215&amp;" 10.00-13.00 14.00-21.00",б!S215&amp;" 10.00-13.00 14.00-21.30",б!S215&amp;" 10.00-13.00 14.00-22.00",б!S215&amp;" 10.00-13.00 14.00-22.30",б!S215&amp;" 10.00-13.00 14.00-23.00",б!S215&amp;" 10.00-13.00 14.00-23.30",б!S215&amp;" 10.00-13.00 14.00-00.00",б!S215&amp;" ",б!S215&amp;" ",б!S215&amp;" ",б!S215&amp;" ",б!S215&amp;" ",),б!S217))</f>
        <v/>
      </c>
      <c r="U199" s="27" t="str">
        <f>IF(U202="","",IF(OR(T202="7 0,5",T202="7 1",T202="7 1,5",T202="7 2",T202="7 2,5",T202="7 3",T202="7 3,5",T202="7 4",T202="7 4,5",T202="7 5",T202="7 5,5",T202="7 6",T202="7 6,5",T202="7 7",T202="7а 0,5",T202="7а 1",T202="7а 1,5",T202="7а 2",T202="7а 2,5",T202="7а 3",T202="7а 3,5",T202="7а 4",T202="7а 4,5",T202="7а 5",T202="7а 5,5",T202="7а 6",T202="7а 6,5",T202="7а 7",T202="8 0,5",T202="8 1",T202="8 1,5",T202="8 2",T202="8 2,5",T202="8 3",T202="8 3,5",T202="8 4",T202="8 4,5",T202="8 5",T202="8 5,5",T202="8 6",T202="8 6,5",T202="8 7",T202="8а 0,5",T202="8а 1",T202="8а 1,5",T202="8а 2",T202="8а 2,5",T202="8а 3",T202="8а 3,5",T202="8а 4",T202="8а 4,5",T202="8а 5",T202="8а 5,5",T202="8а 6",T202="8а 6,5",T202="8а 7",T202="9 0,5",T202="9 1",T202="9 1,5",T202="9 2",T202="9 2,5",T202="9 3",T202="9 3,5",T202="9 4",T202="9 4,5",T202="9 5",T202="9 5,5",T202="9 6",T202="9 6,5",T202="9 7",T202="10 0,5",T202="10 1",T202="10 1,5",T202="10 2",T202="10 2,5",T202="10 3",T202="10 3,5",T202="10 4",T202="10 4,5",T202="10 5",T202="10 5,5",T202="10 6",T202="10 6,5",T202="10 7"),CHOOSE(MATCH(U202,{"7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00","в","о","б","к","уо"},),б!T215&amp;" 07.30-13.00",б!T215&amp;" 07.30-13.30",б!T215&amp;" 07.30-14.00",б!T215&amp;" 07.30-13.00 14.00-14.30",б!T215&amp;" 07.30-13.00 14.00-15.00",б!T215&amp;" 07.30-13.00 14.00-15.30",б!T215&amp;" 07.30-13.00 14.00-16.00",б!T215&amp;" 07.30-13.00 14.00-16.30",б!T215&amp;" 07.30-13.00 14.00-17.00",б!T215&amp;" 07.30-13.00 14.00-17.30",б!T215&amp;" 07.30-13.00 14.00-18.00",б!T215&amp;" 07.30-13.00 14.00-18.30",б!T215&amp;" 07.30-13.00 14.00-19.00",б!T215&amp;" 07.30-13.00 14.00-19.30",б!T215&amp;б!T215&amp;"  07.30-13.00 14.00-20.00",б!T215&amp;" 07.30-13.00 14.00-20.30",б!T215&amp;" 07.30-13.00 14.00-21.00",б!T215&amp;" 07.30-13.00 14.00-21.30",б!T215&amp;" 07.30-13.00 14.00-22.00",б!T215&amp;" 07.30-13.00 14.00-22.30",б!T215&amp;" 07.30-13.00 14.00-23.00",б!T215&amp;" 07.30-13.00 14.00-23.30",б!T215&amp;" 07.30-13.00 14.00-00.00",б!T215&amp;" 08.00-13.00",б!T215&amp;" 08.00-13.30",б!T215&amp;" 08.00-14.00",б!T215&amp;" 08.00-13.00 14.00-14.30",б!T215&amp;" 08.00-13.00 14.00-15.00",б!T215&amp;" 08.00-13.00 14.00-15.30",б!T215&amp;" 08.00-13.00 14.00-16.00",б!T215&amp;" 08.00-13.00 14.00-16.30",б!T215&amp;" 08.00-13.00 14.00-17.00",б!T215&amp;" 08.00-13.00 14.00-17.30",б!T215&amp;" 08.00-13.00 14.00-18.00",б!T215&amp;" 08.00-13.00 14.00-18.30",б!T215&amp;" 08.00-13.00 14.00-19.00",б!T215&amp;" 08.00-13.00 14.00-19.30",б!T215&amp;" 08.00-13.00 14.00-20.00",б!T215&amp;" 08.00-13.00 14.00-20.30",б!T215&amp;" 08.00-13.00 14.00-21.00",б!T215&amp;" 08.00-13.00 14.00-21.30",б!T215&amp;" 08.00-13.00 14.00-22.00",б!T215&amp;" 08.00-13.00 14.00-22.30",б!T215&amp;" 08.00-13.00 14.00-23.00",б!T215&amp;" 08.00-13.00 14.00-23.30",б!T215&amp;" 08.00-13.00 14.00-00.00",б!T215&amp;" 09.00-13.00",б!T215&amp;" 09.00-13.30",б!T215&amp;" 09.00-14.00",б!T215&amp;" 09.00-13.00 14.00-14.30",б!T215&amp;" 09.00-13.00 14.00-15.00",б!T215&amp;" 09.00-13.00 14.00-15.30",б!T215&amp;" 09.00-13.00 14.00-16.00",б!T215&amp;" 09.00-13.00 14.00-16.30",б!T215&amp;" 09.00-13.00 14.00-17.00",б!T215&amp;" 09.00-13.00 14.00-17.30",б!T215&amp;" 09.00-13.00 14.00-18.00",б!T215&amp;" 09.00-13.00 14.00-18.30",б!T215&amp;" 09.00-13.00 14.00-19.00",б!T215&amp;" 09.00-13.00 14.00-19.30",б!T215&amp;" 09.00-13.00 14.00-20.00",б!T215&amp;" 09.00-13.00 14.00-20.30",б!T215&amp;" 09.00-13.00 14.00-21.00",б!T215&amp;" 09.00-13.00 14.00-21.30",б!T215&amp;" 09.00-13.00 14.00-22.00",б!T215&amp;" 09.00-13.00 14.00-22.30",б!T215&amp;" 09.00-13.00 14.00-23.00",б!T215&amp;" 09.00-13.00 14.00-23.30",б!T215&amp;" 09.00-13.00 14.00-00.00",б!T215&amp;" 07.00-13.00",б!T215&amp;" 07.00-13.30",б!T215&amp;" 07.00-14.00",б!T215&amp;" 07.00-13.00 14.00-14.30",б!T215&amp;" 07.00-13.00 14.00-15.00",б!T215&amp;" 07.00-13.00 14.00-15.30",б!T215&amp;" 07.00-13.00 14.00-16.00",б!T215&amp;" 07.00-13.00 14.00-16.30",б!T215&amp;" 07.00-13.00 14.00-17.00",б!T215&amp;" 07.00-13.00 14.00-17.30",б!T215&amp;" 07.00-13.00 14.00-18.00",б!T215&amp;" 07.00-13.00 14.00-18.30",б!T215&amp;" 07.00-13.00 14.00-19.00",б!T215&amp;" 07.00-13.00 14.00-19.30",б!T215&amp;" 07.00-13.00 14.00-20.00",б!T215&amp;" 07.00-13.00 14.00-20.30",б!T215&amp;" 07.00-13.00 14.00-21.00",б!T215&amp;" 07.00-13.00 14.00-21.30",б!T215&amp;" 07.00-13.00 14.00-22.00",б!T215&amp;" 07.00-13.00 14.00-22.30",б!T215&amp;" 07.00-13.00 14.00-23.00",б!T215&amp;" 07.00-13.00 14.00-23.30",б!T215&amp;" 07.00-13.00 14.00-00.00",б!T215&amp;" 08.30-13.00",б!T215&amp;" 08.30-13.30",б!T215&amp;" 08.30-14.00",б!T215&amp;" 08.30-13.00 14.00-14.30",б!T215&amp;" 08.30-13.00 14.00-15.00",б!T215&amp;" 08.30-13.00 14.00-15.30",б!T215&amp;" 08.30-13.00 14.00-16.00",б!T215&amp;" 08.30-13.00 14.00-16.30",б!T215&amp;" 08.30-13.00 14.00-17.00",б!T215&amp;" 08.30-13.00 14.00-17.30",б!T215&amp;" 08.30-13.00 14.00-18.00",б!T215&amp;" 08.30-13.00 14.00-18.30",б!T215&amp;" 08.30-13.00 14.00-19.00",б!T215&amp;" 08.30-13.00 14.00-19.30",б!T215&amp;" 08.30-13.00 14.00-20.00",б!T215&amp;" 08.30-13.00 14.00-20.30",б!T215&amp;" 08.30-13.00 14.00-21.00",б!T215&amp;" 08.30-13.00 14.00-21.30",б!T215&amp;" 08.30-13.00 14.00-22.00",б!T215&amp;" 08.30-13.00 14.00-22.30",б!T215&amp;" 08.30-13.00 14.00-23.00",б!T215&amp;" 08.30-13.00 14.00-23.30",б!T215&amp;" 08.30-13.00 14.00-00.00",б!T215&amp;" 10.00-13.00",б!T215&amp;" 10.00-13.30",б!T215&amp;" 10.00-14.00",б!T215&amp;" 10.00-13.00 14.00-14.30",б!T215&amp;" 10.00-13.00 14.00-15.00",б!T215&amp;" 10.00-13.00 14.00-15.30",б!T215&amp;" 10.00-13.00 14.00-16.00",б!T215&amp;" 10.00-13.00 14.00-16.30",б!T215&amp;" 10.00-13.00 14.00-17.00",б!T215&amp;" 10.00-13.00 14.00-17.30",б!T215&amp;" 10.00-13.00 14.00-18.00",б!T215&amp;" 10.00-13.00 14.00-18.30",б!T215&amp;" 10.00-13.00 14.00-19.00",б!T215&amp;" 10.00-13.00 14.00-19.30",б!T215&amp;" 10.00-13.00 14.00-20.00",б!T215&amp;" 10.00-13.00 14.00-20.30",б!T215&amp;" 10.00-13.00 14.00-21.00",б!T215&amp;" 10.00-13.00 14.00-21.30",б!T215&amp;" 10.00-13.00 14.00-22.00",б!T215&amp;" 10.00-13.00 14.00-22.30",б!T215&amp;" 10.00-13.00 14.00-23.00",б!T215&amp;" 10.00-13.00 14.00-23.30",б!T215&amp;" 10.00-13.00 14.00-00.00",б!T215&amp;" ",б!T215&amp;" ",б!T215&amp;" ",б!T215&amp;" ",б!T215&amp;" ",),б!T217))</f>
        <v/>
      </c>
      <c r="V199" s="27" t="str">
        <f>IF(V202="","",IF(OR(U202="7 0,5",U202="7 1",U202="7 1,5",U202="7 2",U202="7 2,5",U202="7 3",U202="7 3,5",U202="7 4",U202="7 4,5",U202="7 5",U202="7 5,5",U202="7 6",U202="7 6,5",U202="7 7",U202="7а 0,5",U202="7а 1",U202="7а 1,5",U202="7а 2",U202="7а 2,5",U202="7а 3",U202="7а 3,5",U202="7а 4",U202="7а 4,5",U202="7а 5",U202="7а 5,5",U202="7а 6",U202="7а 6,5",U202="7а 7",U202="8 0,5",U202="8 1",U202="8 1,5",U202="8 2",U202="8 2,5",U202="8 3",U202="8 3,5",U202="8 4",U202="8 4,5",U202="8 5",U202="8 5,5",U202="8 6",U202="8 6,5",U202="8 7",U202="8а 0,5",U202="8а 1",U202="8а 1,5",U202="8а 2",U202="8а 2,5",U202="8а 3",U202="8а 3,5",U202="8а 4",U202="8а 4,5",U202="8а 5",U202="8а 5,5",U202="8а 6",U202="8а 6,5",U202="8а 7",U202="9 0,5",U202="9 1",U202="9 1,5",U202="9 2",U202="9 2,5",U202="9 3",U202="9 3,5",U202="9 4",U202="9 4,5",U202="9 5",U202="9 5,5",U202="9 6",U202="9 6,5",U202="9 7",U202="10 0,5",U202="10 1",U202="10 1,5",U202="10 2",U202="10 2,5",U202="10 3",U202="10 3,5",U202="10 4",U202="10 4,5",U202="10 5",U202="10 5,5",U202="10 6",U202="10 6,5",U202="10 7"),CHOOSE(MATCH(V202,{"7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00";"в";"о";"б";"к";"уо"},),б!U215&amp;" 07.30-13.00",б!U215&amp;" 07.30-13.30",б!U215&amp;" 07.30-14.00",б!U215&amp;" 07.30-13.00 14.00-14.30",б!U215&amp;" 07.30-13.00 14.00-15.00",б!U215&amp;" 07.30-13.00 14.00-15.30",б!U215&amp;" 07.30-13.00 14.00-16.00",б!U215&amp;" 07.30-13.00 14.00-16.30",б!U215&amp;" 07.30-13.00 14.00-17.00",б!U215&amp;" 07.30-13.00 14.00-17.30",б!U215&amp;" 07.30-13.00 14.00-18.00",б!U215&amp;" 07.30-13.00 14.00-18.30",б!U215&amp;" 07.30-13.00 14.00-19.00",б!U215&amp;" 07.30-13.00 14.00-19.30",б!U215&amp;б!U215&amp;"  07.30-13.00 14.00-20.00",б!U215&amp;" 07.30-13.00 14.00-20.30",б!U215&amp;" 07.30-13.00 14.00-21.00",б!U215&amp;" 07.30-13.00 14.00-21.30",б!U215&amp;" 07.30-13.00 14.00-22.00",б!U215&amp;" 07.30-13.00 14.00-22.30",б!U215&amp;" 07.30-13.00 14.00-23.00",б!U215&amp;" 07.30-13.00 14.00-23.30",б!U215&amp;" 07.30-13.00 14.00-00.00",б!U215&amp;" 08.00-13.00",б!U215&amp;" 08.00-13.30",б!U215&amp;" 08.00-14.00",б!U215&amp;" 08.00-13.00 14.00-14.30",б!U215&amp;" 08.00-13.00 14.00-15.00",б!U215&amp;" 08.00-13.00 14.00-15.30",б!U215&amp;" 08.00-13.00 14.00-16.00",б!U215&amp;" 08.00-13.00 14.00-16.30",б!U215&amp;" 08.00-13.00 14.00-17.00",б!U215&amp;" 08.00-13.00 14.00-17.30",б!U215&amp;" 08.00-13.00 14.00-18.00",б!U215&amp;" 08.00-13.00 14.00-18.30",б!U215&amp;" 08.00-13.00 14.00-19.00",б!U215&amp;" 08.00-13.00 14.00-19.30",б!U215&amp;" 08.00-13.00 14.00-20.00",б!U215&amp;" 08.00-13.00 14.00-20.30",б!U215&amp;" 08.00-13.00 14.00-21.00",б!U215&amp;" 08.00-13.00 14.00-21.30",б!U215&amp;" 08.00-13.00 14.00-22.00",б!U215&amp;" 08.00-13.00 14.00-22.30",б!U215&amp;" 08.00-13.00 14.00-23.00",б!U215&amp;" 08.00-13.00 14.00-23.30",б!U215&amp;" 08.00-13.00 14.00-00.00",б!U215&amp;" 09.00-13.00",б!U215&amp;" 09.00-13.30",б!U215&amp;" 09.00-14.00",б!U215&amp;" 09.00-13.00 14.00-14.30",б!U215&amp;" 09.00-13.00 14.00-15.00",б!U215&amp;" 09.00-13.00 14.00-15.30",б!U215&amp;" 09.00-13.00 14.00-16.00",б!U215&amp;" 09.00-13.00 14.00-16.30",б!U215&amp;" 09.00-13.00 14.00-17.00",б!U215&amp;" 09.00-13.00 14.00-17.30",б!U215&amp;" 09.00-13.00 14.00-18.00",б!U215&amp;" 09.00-13.00 14.00-18.30",б!U215&amp;" 09.00-13.00 14.00-19.00",б!U215&amp;" 09.00-13.00 14.00-19.30",б!U215&amp;" 09.00-13.00 14.00-20.00",б!U215&amp;" 09.00-13.00 14.00-20.30",б!U215&amp;" 09.00-13.00 14.00-21.00",б!U215&amp;" 09.00-13.00 14.00-21.30",б!U215&amp;" 09.00-13.00 14.00-22.00",б!U215&amp;" 09.00-13.00 14.00-22.30",б!U215&amp;" 09.00-13.00 14.00-23.00",б!U215&amp;" 09.00-13.00 14.00-23.30",б!U215&amp;" 09.00-13.00 14.00-00.00",б!U215&amp;" 07.00-13.00",б!U215&amp;" 07.00-13.30",б!U215&amp;" 07.00-14.00",б!U215&amp;" 07.00-13.00 14.00-14.30",б!U215&amp;" 07.00-13.00 14.00-15.00",б!U215&amp;" 07.00-13.00 14.00-15.30",б!U215&amp;" 07.00-13.00 14.00-16.00",б!U215&amp;" 07.00-13.00 14.00-16.30",б!U215&amp;" 07.00-13.00 14.00-17.00",б!U215&amp;" 07.00-13.00 14.00-17.30",б!U215&amp;" 07.00-13.00 14.00-18.00",б!U215&amp;" 07.00-13.00 14.00-18.30",б!U215&amp;" 07.00-13.00 14.00-19.00",б!U215&amp;" 07.00-13.00 14.00-19.30",б!U215&amp;" 07.00-13.00 14.00-20.00",б!U215&amp;" 07.00-13.00 14.00-20.30",б!U215&amp;" 07.00-13.00 14.00-21.00",б!U215&amp;" 07.00-13.00 14.00-21.30",б!U215&amp;" 07.00-13.00 14.00-22.00",б!U215&amp;" 07.00-13.00 14.00-22.30",б!U215&amp;" 07.00-13.00 14.00-23.00",б!U215&amp;" 07.00-13.00 14.00-23.30",б!U215&amp;" 07.00-13.00 14.00-00.00",б!U215&amp;" 08.30-13.00",б!U215&amp;" 08.30-13.30",б!U215&amp;" 08.30-14.00",б!U215&amp;" 08.30-13.00 14.00-14.30",б!U215&amp;" 08.30-13.00 14.00-15.00",б!U215&amp;" 08.30-13.00 14.00-15.30",б!U215&amp;" 08.30-13.00 14.00-16.00",б!U215&amp;" 08.30-13.00 14.00-16.30",б!U215&amp;" 08.30-13.00 14.00-17.00",б!U215&amp;" 08.30-13.00 14.00-17.30",б!U215&amp;" 08.30-13.00 14.00-18.00",б!U215&amp;" 08.30-13.00 14.00-18.30",б!U215&amp;" 08.30-13.00 14.00-19.00",б!U215&amp;" 08.30-13.00 14.00-19.30",б!U215&amp;" 08.30-13.00 14.00-20.00",б!U215&amp;" 08.30-13.00 14.00-20.30",б!U215&amp;" 08.30-13.00 14.00-21.00",б!U215&amp;" 08.30-13.00 14.00-21.30",б!U215&amp;" 08.30-13.00 14.00-22.00",б!U215&amp;" 08.30-13.00 14.00-22.30",б!U215&amp;" 08.30-13.00 14.00-23.00",б!U215&amp;" 08.30-13.00 14.00-23.30",б!U215&amp;" 08.30-13.00 14.00-00.00",б!U215&amp;" 10.00-13.00",б!U215&amp;" 10.00-13.30",б!U215&amp;" 10.00-14.00",б!U215&amp;" 10.00-13.00 14.00-14.30",б!U215&amp;" 10.00-13.00 14.00-15.00",б!U215&amp;" 10.00-13.00 14.00-15.30",б!U215&amp;" 10.00-13.00 14.00-16.00",б!U215&amp;" 10.00-13.00 14.00-16.30",б!U215&amp;" 10.00-13.00 14.00-17.00",б!U215&amp;" 10.00-13.00 14.00-17.30",б!U215&amp;" 10.00-13.00 14.00-18.00",б!U215&amp;" 10.00-13.00 14.00-18.30",б!U215&amp;" 10.00-13.00 14.00-19.00",б!U215&amp;" 10.00-13.00 14.00-19.30",б!U215&amp;" 10.00-13.00 14.00-20.00",б!U215&amp;" 10.00-13.00 14.00-20.30",б!U215&amp;" 10.00-13.00 14.00-21.00",б!U215&amp;" 10.00-13.00 14.00-21.30",б!U215&amp;" 10.00-13.00 14.00-22.00",б!U215&amp;" 10.00-13.00 14.00-22.30",б!U215&amp;" 10.00-13.00 14.00-23.00",б!U215&amp;" 10.00-13.00 14.00-23.30",б!U215&amp;" 10.00-13.00 14.00-00.00",б!U215&amp;" ",б!U215&amp;" ",б!U215&amp;" ",б!U215&amp;" ",б!U215&amp;" ",),б!U217))</f>
        <v/>
      </c>
      <c r="W199" s="27" t="str">
        <f>IF(W202="","",IF(OR(V202="7 0,5",V202="7 1",V202="7 1,5",V202="7 2",V202="7 2,5",V202="7 3",V202="7 3,5",V202="7 4",V202="7 4,5",V202="7 5",V202="7 5,5",V202="7 6",V202="7 6,5",V202="7 7",V202="7а 0,5",V202="7а 1",V202="7а 1,5",V202="7а 2",V202="7а 2,5",V202="7а 3",V202="7а 3,5",V202="7а 4",V202="7а 4,5",V202="7а 5",V202="7а 5,5",V202="7а 6",V202="7а 6,5",V202="7а 7",V202="8 0,5",V202="8 1",V202="8 1,5",V202="8 2",V202="8 2,5",V202="8 3",V202="8 3,5",V202="8 4",V202="8 4,5",V202="8 5",V202="8 5,5",V202="8 6",V202="8 6,5",V202="8 7",V202="8а 0,5",V202="8а 1",V202="8а 1,5",V202="8а 2",V202="8а 2,5",V202="8а 3",V202="8а 3,5",V202="8а 4",V202="8а 4,5",V202="8а 5",V202="8а 5,5",V202="8а 6",V202="8а 6,5",V202="8а 7",V202="9 0,5",V202="9 1",V202="9 1,5",V202="9 2",V202="9 2,5",V202="9 3",V202="9 3,5",V202="9 4",V202="9 4,5",V202="9 5",V202="9 5,5",V202="9 6",V202="9 6,5",V202="9 7",V202="10 0,5",V202="10 1",V202="10 1,5",V202="10 2",V202="10 2,5",V202="10 3",V202="10 3,5",V202="10 4",V202="10 4,5",V202="10 5",V202="10 5,5",V202="10 6",V202="10 6,5",V202="10 7"),CHOOSE(MATCH(W202,{"7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00","в","о","б","к","уо"},),б!V215&amp;" 07.30-13.00",б!V215&amp;" 07.30-13.30",б!V215&amp;" 07.30-14.00",б!V215&amp;" 07.30-13.00 14.00-14.30",б!V215&amp;" 07.30-13.00 14.00-15.00",б!V215&amp;" 07.30-13.00 14.00-15.30",б!V215&amp;" 07.30-13.00 14.00-16.00",б!V215&amp;" 07.30-13.00 14.00-16.30",б!V215&amp;" 07.30-13.00 14.00-17.00",б!V215&amp;" 07.30-13.00 14.00-17.30",б!V215&amp;" 07.30-13.00 14.00-18.00",б!V215&amp;" 07.30-13.00 14.00-18.30",б!V215&amp;" 07.30-13.00 14.00-19.00",б!V215&amp;" 07.30-13.00 14.00-19.30",б!V215&amp;б!V215&amp;"  07.30-13.00 14.00-20.00",б!V215&amp;" 07.30-13.00 14.00-20.30",б!V215&amp;" 07.30-13.00 14.00-21.00",б!V215&amp;" 07.30-13.00 14.00-21.30",б!V215&amp;" 07.30-13.00 14.00-22.00",б!V215&amp;" 07.30-13.00 14.00-22.30",б!V215&amp;" 07.30-13.00 14.00-23.00",б!V215&amp;" 07.30-13.00 14.00-23.30",б!V215&amp;" 07.30-13.00 14.00-00.00",б!V215&amp;" 08.00-13.00",б!V215&amp;" 08.00-13.30",б!V215&amp;" 08.00-14.00",б!V215&amp;" 08.00-13.00 14.00-14.30",б!V215&amp;" 08.00-13.00 14.00-15.00",б!V215&amp;" 08.00-13.00 14.00-15.30",б!V215&amp;" 08.00-13.00 14.00-16.00",б!V215&amp;" 08.00-13.00 14.00-16.30",б!V215&amp;" 08.00-13.00 14.00-17.00",б!V215&amp;" 08.00-13.00 14.00-17.30",б!V215&amp;" 08.00-13.00 14.00-18.00",б!V215&amp;" 08.00-13.00 14.00-18.30",б!V215&amp;" 08.00-13.00 14.00-19.00",б!V215&amp;" 08.00-13.00 14.00-19.30",б!V215&amp;" 08.00-13.00 14.00-20.00",б!V215&amp;" 08.00-13.00 14.00-20.30",б!V215&amp;" 08.00-13.00 14.00-21.00",б!V215&amp;" 08.00-13.00 14.00-21.30",б!V215&amp;" 08.00-13.00 14.00-22.00",б!V215&amp;" 08.00-13.00 14.00-22.30",б!V215&amp;" 08.00-13.00 14.00-23.00",б!V215&amp;" 08.00-13.00 14.00-23.30",б!V215&amp;" 08.00-13.00 14.00-00.00",б!V215&amp;" 09.00-13.00",б!V215&amp;" 09.00-13.30",б!V215&amp;" 09.00-14.00",б!V215&amp;" 09.00-13.00 14.00-14.30",б!V215&amp;" 09.00-13.00 14.00-15.00",б!V215&amp;" 09.00-13.00 14.00-15.30",б!V215&amp;" 09.00-13.00 14.00-16.00",б!V215&amp;" 09.00-13.00 14.00-16.30",б!V215&amp;" 09.00-13.00 14.00-17.00",б!V215&amp;" 09.00-13.00 14.00-17.30",б!V215&amp;" 09.00-13.00 14.00-18.00",б!V215&amp;" 09.00-13.00 14.00-18.30",б!V215&amp;" 09.00-13.00 14.00-19.00",б!V215&amp;" 09.00-13.00 14.00-19.30",б!V215&amp;" 09.00-13.00 14.00-20.00",б!V215&amp;" 09.00-13.00 14.00-20.30",б!V215&amp;" 09.00-13.00 14.00-21.00",б!V215&amp;" 09.00-13.00 14.00-21.30",б!V215&amp;" 09.00-13.00 14.00-22.00",б!V215&amp;" 09.00-13.00 14.00-22.30",б!V215&amp;" 09.00-13.00 14.00-23.00",б!V215&amp;" 09.00-13.00 14.00-23.30",б!V215&amp;" 09.00-13.00 14.00-00.00",б!V215&amp;" 07.00-13.00",б!V215&amp;" 07.00-13.30",б!V215&amp;" 07.00-14.00",б!V215&amp;" 07.00-13.00 14.00-14.30",б!V215&amp;" 07.00-13.00 14.00-15.00",б!V215&amp;" 07.00-13.00 14.00-15.30",б!V215&amp;" 07.00-13.00 14.00-16.00",б!V215&amp;" 07.00-13.00 14.00-16.30",б!V215&amp;" 07.00-13.00 14.00-17.00",б!V215&amp;" 07.00-13.00 14.00-17.30",б!V215&amp;" 07.00-13.00 14.00-18.00",б!V215&amp;" 07.00-13.00 14.00-18.30",б!V215&amp;" 07.00-13.00 14.00-19.00",б!V215&amp;" 07.00-13.00 14.00-19.30",б!V215&amp;" 07.00-13.00 14.00-20.00",б!V215&amp;" 07.00-13.00 14.00-20.30",б!V215&amp;" 07.00-13.00 14.00-21.00",б!V215&amp;" 07.00-13.00 14.00-21.30",б!V215&amp;" 07.00-13.00 14.00-22.00",б!V215&amp;" 07.00-13.00 14.00-22.30",б!V215&amp;" 07.00-13.00 14.00-23.00",б!V215&amp;" 07.00-13.00 14.00-23.30",б!V215&amp;" 07.00-13.00 14.00-00.00",б!V215&amp;" 08.30-13.00",б!V215&amp;" 08.30-13.30",б!V215&amp;" 08.30-14.00",б!V215&amp;" 08.30-13.00 14.00-14.30",б!V215&amp;" 08.30-13.00 14.00-15.00",б!V215&amp;" 08.30-13.00 14.00-15.30",б!V215&amp;" 08.30-13.00 14.00-16.00",б!V215&amp;" 08.30-13.00 14.00-16.30",б!V215&amp;" 08.30-13.00 14.00-17.00",б!V215&amp;" 08.30-13.00 14.00-17.30",б!V215&amp;" 08.30-13.00 14.00-18.00",б!V215&amp;" 08.30-13.00 14.00-18.30",б!V215&amp;" 08.30-13.00 14.00-19.00",б!V215&amp;" 08.30-13.00 14.00-19.30",б!V215&amp;" 08.30-13.00 14.00-20.00",б!V215&amp;" 08.30-13.00 14.00-20.30",б!V215&amp;" 08.30-13.00 14.00-21.00",б!V215&amp;" 08.30-13.00 14.00-21.30",б!V215&amp;" 08.30-13.00 14.00-22.00",б!V215&amp;" 08.30-13.00 14.00-22.30",б!V215&amp;" 08.30-13.00 14.00-23.00",б!V215&amp;" 08.30-13.00 14.00-23.30",б!V215&amp;" 08.30-13.00 14.00-00.00",б!V215&amp;" 10.00-13.00",б!V215&amp;" 10.00-13.30",б!V215&amp;" 10.00-14.00",б!V215&amp;" 10.00-13.00 14.00-14.30",б!V215&amp;" 10.00-13.00 14.00-15.00",б!V215&amp;" 10.00-13.00 14.00-15.30",б!V215&amp;" 10.00-13.00 14.00-16.00",б!V215&amp;" 10.00-13.00 14.00-16.30",б!V215&amp;" 10.00-13.00 14.00-17.00",б!V215&amp;" 10.00-13.00 14.00-17.30",б!V215&amp;" 10.00-13.00 14.00-18.00",б!V215&amp;" 10.00-13.00 14.00-18.30",б!V215&amp;" 10.00-13.00 14.00-19.00",б!V215&amp;" 10.00-13.00 14.00-19.30",б!V215&amp;" 10.00-13.00 14.00-20.00",б!V215&amp;" 10.00-13.00 14.00-20.30",б!V215&amp;" 10.00-13.00 14.00-21.00",б!V215&amp;" 10.00-13.00 14.00-21.30",б!V215&amp;" 10.00-13.00 14.00-22.00",б!V215&amp;" 10.00-13.00 14.00-22.30",б!V215&amp;" 10.00-13.00 14.00-23.00",б!V215&amp;" 10.00-13.00 14.00-23.30",б!V215&amp;" 10.00-13.00 14.00-00.00",б!V215&amp;" ",б!V215&amp;" ",б!V215&amp;" ",б!V215&amp;" ",б!V215&amp;" ",),б!V217))</f>
        <v/>
      </c>
      <c r="X199" s="27" t="str">
        <f>IF(X202="","",IF(OR(W202="7 0,5",W202="7 1",W202="7 1,5",W202="7 2",W202="7 2,5",W202="7 3",W202="7 3,5",W202="7 4",W202="7 4,5",W202="7 5",W202="7 5,5",W202="7 6",W202="7 6,5",W202="7 7",W202="7а 0,5",W202="7а 1",W202="7а 1,5",W202="7а 2",W202="7а 2,5",W202="7а 3",W202="7а 3,5",W202="7а 4",W202="7а 4,5",W202="7а 5",W202="7а 5,5",W202="7а 6",W202="7а 6,5",W202="7а 7",W202="8 0,5",W202="8 1",W202="8 1,5",W202="8 2",W202="8 2,5",W202="8 3",W202="8 3,5",W202="8 4",W202="8 4,5",W202="8 5",W202="8 5,5",W202="8 6",W202="8 6,5",W202="8 7",W202="8а 0,5",W202="8а 1",W202="8а 1,5",W202="8а 2",W202="8а 2,5",W202="8а 3",W202="8а 3,5",W202="8а 4",W202="8а 4,5",W202="8а 5",W202="8а 5,5",W202="8а 6",W202="8а 6,5",W202="8а 7",W202="9 0,5",W202="9 1",W202="9 1,5",W202="9 2",W202="9 2,5",W202="9 3",W202="9 3,5",W202="9 4",W202="9 4,5",W202="9 5",W202="9 5,5",W202="9 6",W202="9 6,5",W202="9 7",W202="10 0,5",W202="10 1",W202="10 1,5",W202="10 2",W202="10 2,5",W202="10 3",W202="10 3,5",W202="10 4",W202="10 4,5",W202="10 5",W202="10 5,5",W202="10 6",W202="10 6,5",W202="10 7"),CHOOSE(MATCH(X202,{"7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00";"в";"о";"б";"к";"уо"},),б!W215&amp;" 07.30-13.00",б!W215&amp;" 07.30-13.30",б!W215&amp;" 07.30-14.00",б!W215&amp;" 07.30-13.00 14.00-14.30",б!W215&amp;" 07.30-13.00 14.00-15.00",б!W215&amp;" 07.30-13.00 14.00-15.30",б!W215&amp;" 07.30-13.00 14.00-16.00",б!W215&amp;" 07.30-13.00 14.00-16.30",б!W215&amp;" 07.30-13.00 14.00-17.00",б!W215&amp;" 07.30-13.00 14.00-17.30",б!W215&amp;" 07.30-13.00 14.00-18.00",б!W215&amp;" 07.30-13.00 14.00-18.30",б!W215&amp;" 07.30-13.00 14.00-19.00",б!W215&amp;" 07.30-13.00 14.00-19.30",б!W215&amp;б!W215&amp;"  07.30-13.00 14.00-20.00",б!W215&amp;" 07.30-13.00 14.00-20.30",б!W215&amp;" 07.30-13.00 14.00-21.00",б!W215&amp;" 07.30-13.00 14.00-21.30",б!W215&amp;" 07.30-13.00 14.00-22.00",б!W215&amp;" 07.30-13.00 14.00-22.30",б!W215&amp;" 07.30-13.00 14.00-23.00",б!W215&amp;" 07.30-13.00 14.00-23.30",б!W215&amp;" 07.30-13.00 14.00-00.00",б!W215&amp;" 08.00-13.00",б!W215&amp;" 08.00-13.30",б!W215&amp;" 08.00-14.00",б!W215&amp;" 08.00-13.00 14.00-14.30",б!W215&amp;" 08.00-13.00 14.00-15.00",б!W215&amp;" 08.00-13.00 14.00-15.30",б!W215&amp;" 08.00-13.00 14.00-16.00",б!W215&amp;" 08.00-13.00 14.00-16.30",б!W215&amp;" 08.00-13.00 14.00-17.00",б!W215&amp;" 08.00-13.00 14.00-17.30",б!W215&amp;" 08.00-13.00 14.00-18.00",б!W215&amp;" 08.00-13.00 14.00-18.30",б!W215&amp;" 08.00-13.00 14.00-19.00",б!W215&amp;" 08.00-13.00 14.00-19.30",б!W215&amp;" 08.00-13.00 14.00-20.00",б!W215&amp;" 08.00-13.00 14.00-20.30",б!W215&amp;" 08.00-13.00 14.00-21.00",б!W215&amp;" 08.00-13.00 14.00-21.30",б!W215&amp;" 08.00-13.00 14.00-22.00",б!W215&amp;" 08.00-13.00 14.00-22.30",б!W215&amp;" 08.00-13.00 14.00-23.00",б!W215&amp;" 08.00-13.00 14.00-23.30",б!W215&amp;" 08.00-13.00 14.00-00.00",б!W215&amp;" 09.00-13.00",б!W215&amp;" 09.00-13.30",б!W215&amp;" 09.00-14.00",б!W215&amp;" 09.00-13.00 14.00-14.30",б!W215&amp;" 09.00-13.00 14.00-15.00",б!W215&amp;" 09.00-13.00 14.00-15.30",б!W215&amp;" 09.00-13.00 14.00-16.00",б!W215&amp;" 09.00-13.00 14.00-16.30",б!W215&amp;" 09.00-13.00 14.00-17.00",б!W215&amp;" 09.00-13.00 14.00-17.30",б!W215&amp;" 09.00-13.00 14.00-18.00",б!W215&amp;" 09.00-13.00 14.00-18.30",б!W215&amp;" 09.00-13.00 14.00-19.00",б!W215&amp;" 09.00-13.00 14.00-19.30",б!W215&amp;" 09.00-13.00 14.00-20.00",б!W215&amp;" 09.00-13.00 14.00-20.30",б!W215&amp;" 09.00-13.00 14.00-21.00",б!W215&amp;" 09.00-13.00 14.00-21.30",б!W215&amp;" 09.00-13.00 14.00-22.00",б!W215&amp;" 09.00-13.00 14.00-22.30",б!W215&amp;" 09.00-13.00 14.00-23.00",б!W215&amp;" 09.00-13.00 14.00-23.30",б!W215&amp;" 09.00-13.00 14.00-00.00",б!W215&amp;" 07.00-13.00",б!W215&amp;" 07.00-13.30",б!W215&amp;" 07.00-14.00",б!W215&amp;" 07.00-13.00 14.00-14.30",б!W215&amp;" 07.00-13.00 14.00-15.00",б!W215&amp;" 07.00-13.00 14.00-15.30",б!W215&amp;" 07.00-13.00 14.00-16.00",б!W215&amp;" 07.00-13.00 14.00-16.30",б!W215&amp;" 07.00-13.00 14.00-17.00",б!W215&amp;" 07.00-13.00 14.00-17.30",б!W215&amp;" 07.00-13.00 14.00-18.00",б!W215&amp;" 07.00-13.00 14.00-18.30",б!W215&amp;" 07.00-13.00 14.00-19.00",б!W215&amp;" 07.00-13.00 14.00-19.30",б!W215&amp;" 07.00-13.00 14.00-20.00",б!W215&amp;" 07.00-13.00 14.00-20.30",б!W215&amp;" 07.00-13.00 14.00-21.00",б!W215&amp;" 07.00-13.00 14.00-21.30",б!W215&amp;" 07.00-13.00 14.00-22.00",б!W215&amp;" 07.00-13.00 14.00-22.30",б!W215&amp;" 07.00-13.00 14.00-23.00",б!W215&amp;" 07.00-13.00 14.00-23.30",б!W215&amp;" 07.00-13.00 14.00-00.00",б!W215&amp;" 08.30-13.00",б!W215&amp;" 08.30-13.30",б!W215&amp;" 08.30-14.00",б!W215&amp;" 08.30-13.00 14.00-14.30",б!W215&amp;" 08.30-13.00 14.00-15.00",б!W215&amp;" 08.30-13.00 14.00-15.30",б!W215&amp;" 08.30-13.00 14.00-16.00",б!W215&amp;" 08.30-13.00 14.00-16.30",б!W215&amp;" 08.30-13.00 14.00-17.00",б!W215&amp;" 08.30-13.00 14.00-17.30",б!W215&amp;" 08.30-13.00 14.00-18.00",б!W215&amp;" 08.30-13.00 14.00-18.30",б!W215&amp;" 08.30-13.00 14.00-19.00",б!W215&amp;" 08.30-13.00 14.00-19.30",б!W215&amp;" 08.30-13.00 14.00-20.00",б!W215&amp;" 08.30-13.00 14.00-20.30",б!W215&amp;" 08.30-13.00 14.00-21.00",б!W215&amp;" 08.30-13.00 14.00-21.30",б!W215&amp;" 08.30-13.00 14.00-22.00",б!W215&amp;" 08.30-13.00 14.00-22.30",б!W215&amp;" 08.30-13.00 14.00-23.00",б!W215&amp;" 08.30-13.00 14.00-23.30",б!W215&amp;" 08.30-13.00 14.00-00.00",б!W215&amp;" 10.00-13.00",б!W215&amp;" 10.00-13.30",б!W215&amp;" 10.00-14.00",б!W215&amp;" 10.00-13.00 14.00-14.30",б!W215&amp;" 10.00-13.00 14.00-15.00",б!W215&amp;" 10.00-13.00 14.00-15.30",б!W215&amp;" 10.00-13.00 14.00-16.00",б!W215&amp;" 10.00-13.00 14.00-16.30",б!W215&amp;" 10.00-13.00 14.00-17.00",б!W215&amp;" 10.00-13.00 14.00-17.30",б!W215&amp;" 10.00-13.00 14.00-18.00",б!W215&amp;" 10.00-13.00 14.00-18.30",б!W215&amp;" 10.00-13.00 14.00-19.00",б!W215&amp;" 10.00-13.00 14.00-19.30",б!W215&amp;" 10.00-13.00 14.00-20.00",б!W215&amp;" 10.00-13.00 14.00-20.30",б!W215&amp;" 10.00-13.00 14.00-21.00",б!W215&amp;" 10.00-13.00 14.00-21.30",б!W215&amp;" 10.00-13.00 14.00-22.00",б!W215&amp;" 10.00-13.00 14.00-22.30",б!W215&amp;" 10.00-13.00 14.00-23.00",б!W215&amp;" 10.00-13.00 14.00-23.30",б!W215&amp;" 10.00-13.00 14.00-00.00",б!W215&amp;" ",б!W215&amp;" ",б!W215&amp;" ",б!W215&amp;" ",б!W215&amp;" ",),б!W217))</f>
        <v/>
      </c>
      <c r="Y199" s="27" t="str">
        <f>IF(Y202="","",IF(OR(X202="7 0,5",X202="7 1",X202="7 1,5",X202="7 2",X202="7 2,5",X202="7 3",X202="7 3,5",X202="7 4",X202="7 4,5",X202="7 5",X202="7 5,5",X202="7 6",X202="7 6,5",X202="7 7",X202="7а 0,5",X202="7а 1",X202="7а 1,5",X202="7а 2",X202="7а 2,5",X202="7а 3",X202="7а 3,5",X202="7а 4",X202="7а 4,5",X202="7а 5",X202="7а 5,5",X202="7а 6",X202="7а 6,5",X202="7а 7",X202="8 0,5",X202="8 1",X202="8 1,5",X202="8 2",X202="8 2,5",X202="8 3",X202="8 3,5",X202="8 4",X202="8 4,5",X202="8 5",X202="8 5,5",X202="8 6",X202="8 6,5",X202="8 7",X202="8а 0,5",X202="8а 1",X202="8а 1,5",X202="8а 2",X202="8а 2,5",X202="8а 3",X202="8а 3,5",X202="8а 4",X202="8а 4,5",X202="8а 5",X202="8а 5,5",X202="8а 6",X202="8а 6,5",X202="8а 7",X202="9 0,5",X202="9 1",X202="9 1,5",X202="9 2",X202="9 2,5",X202="9 3",X202="9 3,5",X202="9 4",X202="9 4,5",X202="9 5",X202="9 5,5",X202="9 6",X202="9 6,5",X202="9 7",X202="10 0,5",X202="10 1",X202="10 1,5",X202="10 2",X202="10 2,5",X202="10 3",X202="10 3,5",X202="10 4",X202="10 4,5",X202="10 5",X202="10 5,5",X202="10 6",X202="10 6,5",X202="10 7"),CHOOSE(MATCH(Y202,{"7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00","в","о","б","к","уо"},),б!X215&amp;" 07.30-13.00",б!X215&amp;" 07.30-13.30",б!X215&amp;" 07.30-14.00",б!X215&amp;" 07.30-13.00 14.00-14.30",б!X215&amp;" 07.30-13.00 14.00-15.00",б!X215&amp;" 07.30-13.00 14.00-15.30",б!X215&amp;" 07.30-13.00 14.00-16.00",б!X215&amp;" 07.30-13.00 14.00-16.30",б!X215&amp;" 07.30-13.00 14.00-17.00",б!X215&amp;" 07.30-13.00 14.00-17.30",б!X215&amp;" 07.30-13.00 14.00-18.00",б!X215&amp;" 07.30-13.00 14.00-18.30",б!X215&amp;" 07.30-13.00 14.00-19.00",б!X215&amp;" 07.30-13.00 14.00-19.30",б!X215&amp;б!X215&amp;"  07.30-13.00 14.00-20.00",б!X215&amp;" 07.30-13.00 14.00-20.30",б!X215&amp;" 07.30-13.00 14.00-21.00",б!X215&amp;" 07.30-13.00 14.00-21.30",б!X215&amp;" 07.30-13.00 14.00-22.00",б!X215&amp;" 07.30-13.00 14.00-22.30",б!X215&amp;" 07.30-13.00 14.00-23.00",б!X215&amp;" 07.30-13.00 14.00-23.30",б!X215&amp;" 07.30-13.00 14.00-00.00",б!X215&amp;" 08.00-13.00",б!X215&amp;" 08.00-13.30",б!X215&amp;" 08.00-14.00",б!X215&amp;" 08.00-13.00 14.00-14.30",б!X215&amp;" 08.00-13.00 14.00-15.00",б!X215&amp;" 08.00-13.00 14.00-15.30",б!X215&amp;" 08.00-13.00 14.00-16.00",б!X215&amp;" 08.00-13.00 14.00-16.30",б!X215&amp;" 08.00-13.00 14.00-17.00",б!X215&amp;" 08.00-13.00 14.00-17.30",б!X215&amp;" 08.00-13.00 14.00-18.00",б!X215&amp;" 08.00-13.00 14.00-18.30",б!X215&amp;" 08.00-13.00 14.00-19.00",б!X215&amp;" 08.00-13.00 14.00-19.30",б!X215&amp;" 08.00-13.00 14.00-20.00",б!X215&amp;" 08.00-13.00 14.00-20.30",б!X215&amp;" 08.00-13.00 14.00-21.00",б!X215&amp;" 08.00-13.00 14.00-21.30",б!X215&amp;" 08.00-13.00 14.00-22.00",б!X215&amp;" 08.00-13.00 14.00-22.30",б!X215&amp;" 08.00-13.00 14.00-23.00",б!X215&amp;" 08.00-13.00 14.00-23.30",б!X215&amp;" 08.00-13.00 14.00-00.00",б!X215&amp;" 09.00-13.00",б!X215&amp;" 09.00-13.30",б!X215&amp;" 09.00-14.00",б!X215&amp;" 09.00-13.00 14.00-14.30",б!X215&amp;" 09.00-13.00 14.00-15.00",б!X215&amp;" 09.00-13.00 14.00-15.30",б!X215&amp;" 09.00-13.00 14.00-16.00",б!X215&amp;" 09.00-13.00 14.00-16.30",б!X215&amp;" 09.00-13.00 14.00-17.00",б!X215&amp;" 09.00-13.00 14.00-17.30",б!X215&amp;" 09.00-13.00 14.00-18.00",б!X215&amp;" 09.00-13.00 14.00-18.30",б!X215&amp;" 09.00-13.00 14.00-19.00",б!X215&amp;" 09.00-13.00 14.00-19.30",б!X215&amp;" 09.00-13.00 14.00-20.00",б!X215&amp;" 09.00-13.00 14.00-20.30",б!X215&amp;" 09.00-13.00 14.00-21.00",б!X215&amp;" 09.00-13.00 14.00-21.30",б!X215&amp;" 09.00-13.00 14.00-22.00",б!X215&amp;" 09.00-13.00 14.00-22.30",б!X215&amp;" 09.00-13.00 14.00-23.00",б!X215&amp;" 09.00-13.00 14.00-23.30",б!X215&amp;" 09.00-13.00 14.00-00.00",б!X215&amp;" 07.00-13.00",б!X215&amp;" 07.00-13.30",б!X215&amp;" 07.00-14.00",б!X215&amp;" 07.00-13.00 14.00-14.30",б!X215&amp;" 07.00-13.00 14.00-15.00",б!X215&amp;" 07.00-13.00 14.00-15.30",б!X215&amp;" 07.00-13.00 14.00-16.00",б!X215&amp;" 07.00-13.00 14.00-16.30",б!X215&amp;" 07.00-13.00 14.00-17.00",б!X215&amp;" 07.00-13.00 14.00-17.30",б!X215&amp;" 07.00-13.00 14.00-18.00",б!X215&amp;" 07.00-13.00 14.00-18.30",б!X215&amp;" 07.00-13.00 14.00-19.00",б!X215&amp;" 07.00-13.00 14.00-19.30",б!X215&amp;" 07.00-13.00 14.00-20.00",б!X215&amp;" 07.00-13.00 14.00-20.30",б!X215&amp;" 07.00-13.00 14.00-21.00",б!X215&amp;" 07.00-13.00 14.00-21.30",б!X215&amp;" 07.00-13.00 14.00-22.00",б!X215&amp;" 07.00-13.00 14.00-22.30",б!X215&amp;" 07.00-13.00 14.00-23.00",б!X215&amp;" 07.00-13.00 14.00-23.30",б!X215&amp;" 07.00-13.00 14.00-00.00",б!X215&amp;" 08.30-13.00",б!X215&amp;" 08.30-13.30",б!X215&amp;" 08.30-14.00",б!X215&amp;" 08.30-13.00 14.00-14.30",б!X215&amp;" 08.30-13.00 14.00-15.00",б!X215&amp;" 08.30-13.00 14.00-15.30",б!X215&amp;" 08.30-13.00 14.00-16.00",б!X215&amp;" 08.30-13.00 14.00-16.30",б!X215&amp;" 08.30-13.00 14.00-17.00",б!X215&amp;" 08.30-13.00 14.00-17.30",б!X215&amp;" 08.30-13.00 14.00-18.00",б!X215&amp;" 08.30-13.00 14.00-18.30",б!X215&amp;" 08.30-13.00 14.00-19.00",б!X215&amp;" 08.30-13.00 14.00-19.30",б!X215&amp;" 08.30-13.00 14.00-20.00",б!X215&amp;" 08.30-13.00 14.00-20.30",б!X215&amp;" 08.30-13.00 14.00-21.00",б!X215&amp;" 08.30-13.00 14.00-21.30",б!X215&amp;" 08.30-13.00 14.00-22.00",б!X215&amp;" 08.30-13.00 14.00-22.30",б!X215&amp;" 08.30-13.00 14.00-23.00",б!X215&amp;" 08.30-13.00 14.00-23.30",б!X215&amp;" 08.30-13.00 14.00-00.00",б!X215&amp;" 10.00-13.00",б!X215&amp;" 10.00-13.30",б!X215&amp;" 10.00-14.00",б!X215&amp;" 10.00-13.00 14.00-14.30",б!X215&amp;" 10.00-13.00 14.00-15.00",б!X215&amp;" 10.00-13.00 14.00-15.30",б!X215&amp;" 10.00-13.00 14.00-16.00",б!X215&amp;" 10.00-13.00 14.00-16.30",б!X215&amp;" 10.00-13.00 14.00-17.00",б!X215&amp;" 10.00-13.00 14.00-17.30",б!X215&amp;" 10.00-13.00 14.00-18.00",б!X215&amp;" 10.00-13.00 14.00-18.30",б!X215&amp;" 10.00-13.00 14.00-19.00",б!X215&amp;" 10.00-13.00 14.00-19.30",б!X215&amp;" 10.00-13.00 14.00-20.00",б!X215&amp;" 10.00-13.00 14.00-20.30",б!X215&amp;" 10.00-13.00 14.00-21.00",б!X215&amp;" 10.00-13.00 14.00-21.30",б!X215&amp;" 10.00-13.00 14.00-22.00",б!X215&amp;" 10.00-13.00 14.00-22.30",б!X215&amp;" 10.00-13.00 14.00-23.00",б!X215&amp;" 10.00-13.00 14.00-23.30",б!X215&amp;" 10.00-13.00 14.00-00.00",б!X215&amp;" ",б!X215&amp;" ",б!X215&amp;" ",б!X215&amp;" ",б!X215&amp;" ",),б!X217))</f>
        <v>08.00-13.00 14.00-17.00</v>
      </c>
      <c r="Z199" s="92" t="str">
        <f>IF(Z202="","",IF(OR(Y202="7 0,5",Y202="7 1",Y202="7 1,5",Y202="7 2",Y202="7 2,5",Y202="7 3",Y202="7 3,5",Y202="7 4",Y202="7 4,5",Y202="7 5",Y202="7 5,5",Y202="7 6",Y202="7 6,5",Y202="7 7",Y202="7а 0,5",Y202="7а 1",Y202="7а 1,5",Y202="7а 2",Y202="7а 2,5",Y202="7а 3",Y202="7а 3,5",Y202="7а 4",Y202="7а 4,5",Y202="7а 5",Y202="7а 5,5",Y202="7а 6",Y202="7а 6,5",Y202="7а 7",Y202="8 0,5",Y202="8 1",Y202="8 1,5",Y202="8 2",Y202="8 2,5",Y202="8 3",Y202="8 3,5",Y202="8 4",Y202="8 4,5",Y202="8 5",Y202="8 5,5",Y202="8 6",Y202="8 6,5",Y202="8 7",Y202="8а 0,5",Y202="8а 1",Y202="8а 1,5",Y202="8а 2",Y202="8а 2,5",Y202="8а 3",Y202="8а 3,5",Y202="8а 4",Y202="8а 4,5",Y202="8а 5",Y202="8а 5,5",Y202="8а 6",Y202="8а 6,5",Y202="8а 7",Y202="9 0,5",Y202="9 1",Y202="9 1,5",Y202="9 2",Y202="9 2,5",Y202="9 3",Y202="9 3,5",Y202="9 4",Y202="9 4,5",Y202="9 5",Y202="9 5,5",Y202="9 6",Y202="9 6,5",Y202="9 7",Y202="10 0,5",Y202="10 1",Y202="10 1,5",Y202="10 2",Y202="10 2,5",Y202="10 3",Y202="10 3,5",Y202="10 4",Y202="10 4,5",Y202="10 5",Y202="10 5,5",Y202="10 6",Y202="10 6,5",Y202="10 7"),CHOOSE(MATCH(Z202,{"7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00";"в";"о";"б";"к";"уо"},),б!Y215&amp;" 07.30-13.00",б!Y215&amp;" 07.30-13.30",б!Y215&amp;" 07.30-14.00",б!Y215&amp;" 07.30-13.00 14.00-14.30",б!Y215&amp;" 07.30-13.00 14.00-15.00",б!Y215&amp;" 07.30-13.00 14.00-15.30",б!Y215&amp;" 07.30-13.00 14.00-16.00",б!Y215&amp;" 07.30-13.00 14.00-16.30",б!Y215&amp;" 07.30-13.00 14.00-17.00",б!Y215&amp;" 07.30-13.00 14.00-17.30",б!Y215&amp;" 07.30-13.00 14.00-18.00",б!Y215&amp;" 07.30-13.00 14.00-18.30",б!Y215&amp;" 07.30-13.00 14.00-19.00",б!Y215&amp;" 07.30-13.00 14.00-19.30",б!Y215&amp;б!Y215&amp;"  07.30-13.00 14.00-20.00",б!Y215&amp;" 07.30-13.00 14.00-20.30",б!Y215&amp;" 07.30-13.00 14.00-21.00",б!Y215&amp;" 07.30-13.00 14.00-21.30",б!Y215&amp;" 07.30-13.00 14.00-22.00",б!Y215&amp;" 07.30-13.00 14.00-22.30",б!Y215&amp;" 07.30-13.00 14.00-23.00",б!Y215&amp;" 07.30-13.00 14.00-23.30",б!Y215&amp;" 07.30-13.00 14.00-00.00",б!Y215&amp;" 08.00-13.00",б!Y215&amp;" 08.00-13.30",б!Y215&amp;" 08.00-14.00",б!Y215&amp;" 08.00-13.00 14.00-14.30",б!Y215&amp;" 08.00-13.00 14.00-15.00",б!Y215&amp;" 08.00-13.00 14.00-15.30",б!Y215&amp;" 08.00-13.00 14.00-16.00",б!Y215&amp;" 08.00-13.00 14.00-16.30",б!Y215&amp;" 08.00-13.00 14.00-17.00",б!Y215&amp;" 08.00-13.00 14.00-17.30",б!Y215&amp;" 08.00-13.00 14.00-18.00",б!Y215&amp;" 08.00-13.00 14.00-18.30",б!Y215&amp;" 08.00-13.00 14.00-19.00",б!Y215&amp;" 08.00-13.00 14.00-19.30",б!Y215&amp;" 08.00-13.00 14.00-20.00",б!Y215&amp;" 08.00-13.00 14.00-20.30",б!Y215&amp;" 08.00-13.00 14.00-21.00",б!Y215&amp;" 08.00-13.00 14.00-21.30",б!Y215&amp;" 08.00-13.00 14.00-22.00",б!Y215&amp;" 08.00-13.00 14.00-22.30",б!Y215&amp;" 08.00-13.00 14.00-23.00",б!Y215&amp;" 08.00-13.00 14.00-23.30",б!Y215&amp;" 08.00-13.00 14.00-00.00",б!Y215&amp;" 09.00-13.00",б!Y215&amp;" 09.00-13.30",б!Y215&amp;" 09.00-14.00",б!Y215&amp;" 09.00-13.00 14.00-14.30",б!Y215&amp;" 09.00-13.00 14.00-15.00",б!Y215&amp;" 09.00-13.00 14.00-15.30",б!Y215&amp;" 09.00-13.00 14.00-16.00",б!Y215&amp;" 09.00-13.00 14.00-16.30",б!Y215&amp;" 09.00-13.00 14.00-17.00",б!Y215&amp;" 09.00-13.00 14.00-17.30",б!Y215&amp;" 09.00-13.00 14.00-18.00",б!Y215&amp;" 09.00-13.00 14.00-18.30",б!Y215&amp;" 09.00-13.00 14.00-19.00",б!Y215&amp;" 09.00-13.00 14.00-19.30",б!Y215&amp;" 09.00-13.00 14.00-20.00",б!Y215&amp;" 09.00-13.00 14.00-20.30",б!Y215&amp;" 09.00-13.00 14.00-21.00",б!Y215&amp;" 09.00-13.00 14.00-21.30",б!Y215&amp;" 09.00-13.00 14.00-22.00",б!Y215&amp;" 09.00-13.00 14.00-22.30",б!Y215&amp;" 09.00-13.00 14.00-23.00",б!Y215&amp;" 09.00-13.00 14.00-23.30",б!Y215&amp;" 09.00-13.00 14.00-00.00",б!Y215&amp;" 07.00-13.00",б!Y215&amp;" 07.00-13.30",б!Y215&amp;" 07.00-14.00",б!Y215&amp;" 07.00-13.00 14.00-14.30",б!Y215&amp;" 07.00-13.00 14.00-15.00",б!Y215&amp;" 07.00-13.00 14.00-15.30",б!Y215&amp;" 07.00-13.00 14.00-16.00",б!Y215&amp;" 07.00-13.00 14.00-16.30",б!Y215&amp;" 07.00-13.00 14.00-17.00",б!Y215&amp;" 07.00-13.00 14.00-17.30",б!Y215&amp;" 07.00-13.00 14.00-18.00",б!Y215&amp;" 07.00-13.00 14.00-18.30",б!Y215&amp;" 07.00-13.00 14.00-19.00",б!Y215&amp;" 07.00-13.00 14.00-19.30",б!Y215&amp;" 07.00-13.00 14.00-20.00",б!Y215&amp;" 07.00-13.00 14.00-20.30",б!Y215&amp;" 07.00-13.00 14.00-21.00",б!Y215&amp;" 07.00-13.00 14.00-21.30",б!Y215&amp;" 07.00-13.00 14.00-22.00",б!Y215&amp;" 07.00-13.00 14.00-22.30",б!Y215&amp;" 07.00-13.00 14.00-23.00",б!Y215&amp;" 07.00-13.00 14.00-23.30",б!Y215&amp;" 07.00-13.00 14.00-00.00",б!Y215&amp;" 08.30-13.00",б!Y215&amp;" 08.30-13.30",б!Y215&amp;" 08.30-14.00",б!Y215&amp;" 08.30-13.00 14.00-14.30",б!Y215&amp;" 08.30-13.00 14.00-15.00",б!Y215&amp;" 08.30-13.00 14.00-15.30",б!Y215&amp;" 08.30-13.00 14.00-16.00",б!Y215&amp;" 08.30-13.00 14.00-16.30",б!Y215&amp;" 08.30-13.00 14.00-17.00",б!Y215&amp;" 08.30-13.00 14.00-17.30",б!Y215&amp;" 08.30-13.00 14.00-18.00",б!Y215&amp;" 08.30-13.00 14.00-18.30",б!Y215&amp;" 08.30-13.00 14.00-19.00",б!Y215&amp;" 08.30-13.00 14.00-19.30",б!Y215&amp;" 08.30-13.00 14.00-20.00",б!Y215&amp;" 08.30-13.00 14.00-20.30",б!Y215&amp;" 08.30-13.00 14.00-21.00",б!Y215&amp;" 08.30-13.00 14.00-21.30",б!Y215&amp;" 08.30-13.00 14.00-22.00",б!Y215&amp;" 08.30-13.00 14.00-22.30",б!Y215&amp;" 08.30-13.00 14.00-23.00",б!Y215&amp;" 08.30-13.00 14.00-23.30",б!Y215&amp;" 08.30-13.00 14.00-00.00",б!Y215&amp;" 10.00-13.00",б!Y215&amp;" 10.00-13.30",б!Y215&amp;" 10.00-14.00",б!Y215&amp;" 10.00-13.00 14.00-14.30",б!Y215&amp;" 10.00-13.00 14.00-15.00",б!Y215&amp;" 10.00-13.00 14.00-15.30",б!Y215&amp;" 10.00-13.00 14.00-16.00",б!Y215&amp;" 10.00-13.00 14.00-16.30",б!Y215&amp;" 10.00-13.00 14.00-17.00",б!Y215&amp;" 10.00-13.00 14.00-17.30",б!Y215&amp;" 10.00-13.00 14.00-18.00",б!Y215&amp;" 10.00-13.00 14.00-18.30",б!Y215&amp;" 10.00-13.00 14.00-19.00",б!Y215&amp;" 10.00-13.00 14.00-19.30",б!Y215&amp;" 10.00-13.00 14.00-20.00",б!Y215&amp;" 10.00-13.00 14.00-20.30",б!Y215&amp;" 10.00-13.00 14.00-21.00",б!Y215&amp;" 10.00-13.00 14.00-21.30",б!Y215&amp;" 10.00-13.00 14.00-22.00",б!Y215&amp;" 10.00-13.00 14.00-22.30",б!Y215&amp;" 10.00-13.00 14.00-23.00",б!Y215&amp;" 10.00-13.00 14.00-23.30",б!Y215&amp;" 10.00-13.00 14.00-00.00",б!Y215&amp;" ",б!Y215&amp;" ",б!Y215&amp;" ",б!Y215&amp;" ",б!Y215&amp;" ",),б!Y217))</f>
        <v/>
      </c>
      <c r="AA199" s="92" t="str">
        <f>IF(AA202="","",IF(OR(Z202="7 0,5",Z202="7 1",Z202="7 1,5",Z202="7 2",Z202="7 2,5",Z202="7 3",Z202="7 3,5",Z202="7 4",Z202="7 4,5",Z202="7 5",Z202="7 5,5",Z202="7 6",Z202="7 6,5",Z202="7 7",Z202="7а 0,5",Z202="7а 1",Z202="7а 1,5",Z202="7а 2",Z202="7а 2,5",Z202="7а 3",Z202="7а 3,5",Z202="7а 4",Z202="7а 4,5",Z202="7а 5",Z202="7а 5,5",Z202="7а 6",Z202="7а 6,5",Z202="7а 7",Z202="8 0,5",Z202="8 1",Z202="8 1,5",Z202="8 2",Z202="8 2,5",Z202="8 3",Z202="8 3,5",Z202="8 4",Z202="8 4,5",Z202="8 5",Z202="8 5,5",Z202="8 6",Z202="8 6,5",Z202="8 7",Z202="8а 0,5",Z202="8а 1",Z202="8а 1,5",Z202="8а 2",Z202="8а 2,5",Z202="8а 3",Z202="8а 3,5",Z202="8а 4",Z202="8а 4,5",Z202="8а 5",Z202="8а 5,5",Z202="8а 6",Z202="8а 6,5",Z202="8а 7",Z202="9 0,5",Z202="9 1",Z202="9 1,5",Z202="9 2",Z202="9 2,5",Z202="9 3",Z202="9 3,5",Z202="9 4",Z202="9 4,5",Z202="9 5",Z202="9 5,5",Z202="9 6",Z202="9 6,5",Z202="9 7",Z202="10 0,5",Z202="10 1",Z202="10 1,5",Z202="10 2",Z202="10 2,5",Z202="10 3",Z202="10 3,5",Z202="10 4",Z202="10 4,5",Z202="10 5",Z202="10 5,5",Z202="10 6",Z202="10 6,5",Z202="10 7"),CHOOSE(MATCH(AA202,{"7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00","в","о","б","к","уо"},),б!Z215&amp;" 07.30-13.00",б!Z215&amp;" 07.30-13.30",б!Z215&amp;" 07.30-14.00",б!Z215&amp;" 07.30-13.00 14.00-14.30",б!Z215&amp;" 07.30-13.00 14.00-15.00",б!Z215&amp;" 07.30-13.00 14.00-15.30",б!Z215&amp;" 07.30-13.00 14.00-16.00",б!Z215&amp;" 07.30-13.00 14.00-16.30",б!Z215&amp;" 07.30-13.00 14.00-17.00",б!Z215&amp;" 07.30-13.00 14.00-17.30",б!Z215&amp;" 07.30-13.00 14.00-18.00",б!Z215&amp;" 07.30-13.00 14.00-18.30",б!Z215&amp;" 07.30-13.00 14.00-19.00",б!Z215&amp;" 07.30-13.00 14.00-19.30",б!Z215&amp;б!Z215&amp;"  07.30-13.00 14.00-20.00",б!Z215&amp;" 07.30-13.00 14.00-20.30",б!Z215&amp;" 07.30-13.00 14.00-21.00",б!Z215&amp;" 07.30-13.00 14.00-21.30",б!Z215&amp;" 07.30-13.00 14.00-22.00",б!Z215&amp;" 07.30-13.00 14.00-22.30",б!Z215&amp;" 07.30-13.00 14.00-23.00",б!Z215&amp;" 07.30-13.00 14.00-23.30",б!Z215&amp;" 07.30-13.00 14.00-00.00",б!Z215&amp;" 08.00-13.00",б!Z215&amp;" 08.00-13.30",б!Z215&amp;" 08.00-14.00",б!Z215&amp;" 08.00-13.00 14.00-14.30",б!Z215&amp;" 08.00-13.00 14.00-15.00",б!Z215&amp;" 08.00-13.00 14.00-15.30",б!Z215&amp;" 08.00-13.00 14.00-16.00",б!Z215&amp;" 08.00-13.00 14.00-16.30",б!Z215&amp;" 08.00-13.00 14.00-17.00",б!Z215&amp;" 08.00-13.00 14.00-17.30",б!Z215&amp;" 08.00-13.00 14.00-18.00",б!Z215&amp;" 08.00-13.00 14.00-18.30",б!Z215&amp;" 08.00-13.00 14.00-19.00",б!Z215&amp;" 08.00-13.00 14.00-19.30",б!Z215&amp;" 08.00-13.00 14.00-20.00",б!Z215&amp;" 08.00-13.00 14.00-20.30",б!Z215&amp;" 08.00-13.00 14.00-21.00",б!Z215&amp;" 08.00-13.00 14.00-21.30",б!Z215&amp;" 08.00-13.00 14.00-22.00",б!Z215&amp;" 08.00-13.00 14.00-22.30",б!Z215&amp;" 08.00-13.00 14.00-23.00",б!Z215&amp;" 08.00-13.00 14.00-23.30",б!Z215&amp;" 08.00-13.00 14.00-00.00",б!Z215&amp;" 09.00-13.00",б!Z215&amp;" 09.00-13.30",б!Z215&amp;" 09.00-14.00",б!Z215&amp;" 09.00-13.00 14.00-14.30",б!Z215&amp;" 09.00-13.00 14.00-15.00",б!Z215&amp;" 09.00-13.00 14.00-15.30",б!Z215&amp;" 09.00-13.00 14.00-16.00",б!Z215&amp;" 09.00-13.00 14.00-16.30",б!Z215&amp;" 09.00-13.00 14.00-17.00",б!Z215&amp;" 09.00-13.00 14.00-17.30",б!Z215&amp;" 09.00-13.00 14.00-18.00",б!Z215&amp;" 09.00-13.00 14.00-18.30",б!Z215&amp;" 09.00-13.00 14.00-19.00",б!Z215&amp;" 09.00-13.00 14.00-19.30",б!Z215&amp;" 09.00-13.00 14.00-20.00",б!Z215&amp;" 09.00-13.00 14.00-20.30",б!Z215&amp;" 09.00-13.00 14.00-21.00",б!Z215&amp;" 09.00-13.00 14.00-21.30",б!Z215&amp;" 09.00-13.00 14.00-22.00",б!Z215&amp;" 09.00-13.00 14.00-22.30",б!Z215&amp;" 09.00-13.00 14.00-23.00",б!Z215&amp;" 09.00-13.00 14.00-23.30",б!Z215&amp;" 09.00-13.00 14.00-00.00",б!Z215&amp;" 07.00-13.00",б!Z215&amp;" 07.00-13.30",б!Z215&amp;" 07.00-14.00",б!Z215&amp;" 07.00-13.00 14.00-14.30",б!Z215&amp;" 07.00-13.00 14.00-15.00",б!Z215&amp;" 07.00-13.00 14.00-15.30",б!Z215&amp;" 07.00-13.00 14.00-16.00",б!Z215&amp;" 07.00-13.00 14.00-16.30",б!Z215&amp;" 07.00-13.00 14.00-17.00",б!Z215&amp;" 07.00-13.00 14.00-17.30",б!Z215&amp;" 07.00-13.00 14.00-18.00",б!Z215&amp;" 07.00-13.00 14.00-18.30",б!Z215&amp;" 07.00-13.00 14.00-19.00",б!Z215&amp;" 07.00-13.00 14.00-19.30",б!Z215&amp;" 07.00-13.00 14.00-20.00",б!Z215&amp;" 07.00-13.00 14.00-20.30",б!Z215&amp;" 07.00-13.00 14.00-21.00",б!Z215&amp;" 07.00-13.00 14.00-21.30",б!Z215&amp;" 07.00-13.00 14.00-22.00",б!Z215&amp;" 07.00-13.00 14.00-22.30",б!Z215&amp;" 07.00-13.00 14.00-23.00",б!Z215&amp;" 07.00-13.00 14.00-23.30",б!Z215&amp;" 07.00-13.00 14.00-00.00",б!Z215&amp;" 08.30-13.00",б!Z215&amp;" 08.30-13.30",б!Z215&amp;" 08.30-14.00",б!Z215&amp;" 08.30-13.00 14.00-14.30",б!Z215&amp;" 08.30-13.00 14.00-15.00",б!Z215&amp;" 08.30-13.00 14.00-15.30",б!Z215&amp;" 08.30-13.00 14.00-16.00",б!Z215&amp;" 08.30-13.00 14.00-16.30",б!Z215&amp;" 08.30-13.00 14.00-17.00",б!Z215&amp;" 08.30-13.00 14.00-17.30",б!Z215&amp;" 08.30-13.00 14.00-18.00",б!Z215&amp;" 08.30-13.00 14.00-18.30",б!Z215&amp;" 08.30-13.00 14.00-19.00",б!Z215&amp;" 08.30-13.00 14.00-19.30",б!Z215&amp;" 08.30-13.00 14.00-20.00",б!Z215&amp;" 08.30-13.00 14.00-20.30",б!Z215&amp;" 08.30-13.00 14.00-21.00",б!Z215&amp;" 08.30-13.00 14.00-21.30",б!Z215&amp;" 08.30-13.00 14.00-22.00",б!Z215&amp;" 08.30-13.00 14.00-22.30",б!Z215&amp;" 08.30-13.00 14.00-23.00",б!Z215&amp;" 08.30-13.00 14.00-23.30",б!Z215&amp;" 08.30-13.00 14.00-00.00",б!Z215&amp;" 10.00-13.00",б!Z215&amp;" 10.00-13.30",б!Z215&amp;" 10.00-14.00",б!Z215&amp;" 10.00-13.00 14.00-14.30",б!Z215&amp;" 10.00-13.00 14.00-15.00",б!Z215&amp;" 10.00-13.00 14.00-15.30",б!Z215&amp;" 10.00-13.00 14.00-16.00",б!Z215&amp;" 10.00-13.00 14.00-16.30",б!Z215&amp;" 10.00-13.00 14.00-17.00",б!Z215&amp;" 10.00-13.00 14.00-17.30",б!Z215&amp;" 10.00-13.00 14.00-18.00",б!Z215&amp;" 10.00-13.00 14.00-18.30",б!Z215&amp;" 10.00-13.00 14.00-19.00",б!Z215&amp;" 10.00-13.00 14.00-19.30",б!Z215&amp;" 10.00-13.00 14.00-20.00",б!Z215&amp;" 10.00-13.00 14.00-20.30",б!Z215&amp;" 10.00-13.00 14.00-21.00",б!Z215&amp;" 10.00-13.00 14.00-21.30",б!Z215&amp;" 10.00-13.00 14.00-22.00",б!Z215&amp;" 10.00-13.00 14.00-22.30",б!Z215&amp;" 10.00-13.00 14.00-23.00",б!Z215&amp;" 10.00-13.00 14.00-23.30",б!Z215&amp;" 10.00-13.00 14.00-00.00",б!Z215&amp;" ",б!Z215&amp;" ",б!Z215&amp;" ",б!Z215&amp;" ",б!Z215&amp;" ",),б!Z217))</f>
        <v/>
      </c>
      <c r="AB199" s="27" t="str">
        <f>IF(AB202="","",IF(OR(AA202="7 0,5",AA202="7 1",AA202="7 1,5",AA202="7 2",AA202="7 2,5",AA202="7 3",AA202="7 3,5",AA202="7 4",AA202="7 4,5",AA202="7 5",AA202="7 5,5",AA202="7 6",AA202="7 6,5",AA202="7 7",AA202="7а 0,5",AA202="7а 1",AA202="7а 1,5",AA202="7а 2",AA202="7а 2,5",AA202="7а 3",AA202="7а 3,5",AA202="7а 4",AA202="7а 4,5",AA202="7а 5",AA202="7а 5,5",AA202="7а 6",AA202="7а 6,5",AA202="7а 7",AA202="8 0,5",AA202="8 1",AA202="8 1,5",AA202="8 2",AA202="8 2,5",AA202="8 3",AA202="8 3,5",AA202="8 4",AA202="8 4,5",AA202="8 5",AA202="8 5,5",AA202="8 6",AA202="8 6,5",AA202="8 7",AA202="8а 0,5",AA202="8а 1",AA202="8а 1,5",AA202="8а 2",AA202="8а 2,5",AA202="8а 3",AA202="8а 3,5",AA202="8а 4",AA202="8а 4,5",AA202="8а 5",AA202="8а 5,5",AA202="8а 6",AA202="8а 6,5",AA202="8а 7",AA202="9 0,5",AA202="9 1",AA202="9 1,5",AA202="9 2",AA202="9 2,5",AA202="9 3",AA202="9 3,5",AA202="9 4",AA202="9 4,5",AA202="9 5",AA202="9 5,5",AA202="9 6",AA202="9 6,5",AA202="9 7",AA202="10 0,5",AA202="10 1",AA202="10 1,5",AA202="10 2",AA202="10 2,5",AA202="10 3",AA202="10 3,5",AA202="10 4",AA202="10 4,5",AA202="10 5",AA202="10 5,5",AA202="10 6",AA202="10 6,5",AA202="10 7"),CHOOSE(MATCH(AB202,{"7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00";"в";"о";"б";"к";"уо"},),б!AA215&amp;" 07.30-13.00",б!AA215&amp;" 07.30-13.30",б!AA215&amp;" 07.30-14.00",б!AA215&amp;" 07.30-13.00 14.00-14.30",б!AA215&amp;" 07.30-13.00 14.00-15.00",б!AA215&amp;" 07.30-13.00 14.00-15.30",б!AA215&amp;" 07.30-13.00 14.00-16.00",б!AA215&amp;" 07.30-13.00 14.00-16.30",б!AA215&amp;" 07.30-13.00 14.00-17.00",б!AA215&amp;" 07.30-13.00 14.00-17.30",б!AA215&amp;" 07.30-13.00 14.00-18.00",б!AA215&amp;" 07.30-13.00 14.00-18.30",б!AA215&amp;" 07.30-13.00 14.00-19.00",б!AA215&amp;" 07.30-13.00 14.00-19.30",б!AA215&amp;б!AA215&amp;"  07.30-13.00 14.00-20.00",б!AA215&amp;" 07.30-13.00 14.00-20.30",б!AA215&amp;" 07.30-13.00 14.00-21.00",б!AA215&amp;" 07.30-13.00 14.00-21.30",б!AA215&amp;" 07.30-13.00 14.00-22.00",б!AA215&amp;" 07.30-13.00 14.00-22.30",б!AA215&amp;" 07.30-13.00 14.00-23.00",б!AA215&amp;" 07.30-13.00 14.00-23.30",б!AA215&amp;" 07.30-13.00 14.00-00.00",б!AA215&amp;" 08.00-13.00",б!AA215&amp;" 08.00-13.30",б!AA215&amp;" 08.00-14.00",б!AA215&amp;" 08.00-13.00 14.00-14.30",б!AA215&amp;" 08.00-13.00 14.00-15.00",б!AA215&amp;" 08.00-13.00 14.00-15.30",б!AA215&amp;" 08.00-13.00 14.00-16.00",б!AA215&amp;" 08.00-13.00 14.00-16.30",б!AA215&amp;" 08.00-13.00 14.00-17.00",б!AA215&amp;" 08.00-13.00 14.00-17.30",б!AA215&amp;" 08.00-13.00 14.00-18.00",б!AA215&amp;" 08.00-13.00 14.00-18.30",б!AA215&amp;" 08.00-13.00 14.00-19.00",б!AA215&amp;" 08.00-13.00 14.00-19.30",б!AA215&amp;" 08.00-13.00 14.00-20.00",б!AA215&amp;" 08.00-13.00 14.00-20.30",б!AA215&amp;" 08.00-13.00 14.00-21.00",б!AA215&amp;" 08.00-13.00 14.00-21.30",б!AA215&amp;" 08.00-13.00 14.00-22.00",б!AA215&amp;" 08.00-13.00 14.00-22.30",б!AA215&amp;" 08.00-13.00 14.00-23.00",б!AA215&amp;" 08.00-13.00 14.00-23.30",б!AA215&amp;" 08.00-13.00 14.00-00.00",б!AA215&amp;" 09.00-13.00",б!AA215&amp;" 09.00-13.30",б!AA215&amp;" 09.00-14.00",б!AA215&amp;" 09.00-13.00 14.00-14.30",б!AA215&amp;" 09.00-13.00 14.00-15.00",б!AA215&amp;" 09.00-13.00 14.00-15.30",б!AA215&amp;" 09.00-13.00 14.00-16.00",б!AA215&amp;" 09.00-13.00 14.00-16.30",б!AA215&amp;" 09.00-13.00 14.00-17.00",б!AA215&amp;" 09.00-13.00 14.00-17.30",б!AA215&amp;" 09.00-13.00 14.00-18.00",б!AA215&amp;" 09.00-13.00 14.00-18.30",б!AA215&amp;" 09.00-13.00 14.00-19.00",б!AA215&amp;" 09.00-13.00 14.00-19.30",б!AA215&amp;" 09.00-13.00 14.00-20.00",б!AA215&amp;" 09.00-13.00 14.00-20.30",б!AA215&amp;" 09.00-13.00 14.00-21.00",б!AA215&amp;" 09.00-13.00 14.00-21.30",б!AA215&amp;" 09.00-13.00 14.00-22.00",б!AA215&amp;" 09.00-13.00 14.00-22.30",б!AA215&amp;" 09.00-13.00 14.00-23.00",б!AA215&amp;" 09.00-13.00 14.00-23.30",б!AA215&amp;" 09.00-13.00 14.00-00.00",б!AA215&amp;" 07.00-13.00",б!AA215&amp;" 07.00-13.30",б!AA215&amp;" 07.00-14.00",б!AA215&amp;" 07.00-13.00 14.00-14.30",б!AA215&amp;" 07.00-13.00 14.00-15.00",б!AA215&amp;" 07.00-13.00 14.00-15.30",б!AA215&amp;" 07.00-13.00 14.00-16.00",б!AA215&amp;" 07.00-13.00 14.00-16.30",б!AA215&amp;" 07.00-13.00 14.00-17.00",б!AA215&amp;" 07.00-13.00 14.00-17.30",б!AA215&amp;" 07.00-13.00 14.00-18.00",б!AA215&amp;" 07.00-13.00 14.00-18.30",б!AA215&amp;" 07.00-13.00 14.00-19.00",б!AA215&amp;" 07.00-13.00 14.00-19.30",б!AA215&amp;" 07.00-13.00 14.00-20.00",б!AA215&amp;" 07.00-13.00 14.00-20.30",б!AA215&amp;" 07.00-13.00 14.00-21.00",б!AA215&amp;" 07.00-13.00 14.00-21.30",б!AA215&amp;" 07.00-13.00 14.00-22.00",б!AA215&amp;" 07.00-13.00 14.00-22.30",б!AA215&amp;" 07.00-13.00 14.00-23.00",б!AA215&amp;" 07.00-13.00 14.00-23.30",б!AA215&amp;" 07.00-13.00 14.00-00.00",б!AA215&amp;" 08.30-13.00",б!AA215&amp;" 08.30-13.30",б!AA215&amp;" 08.30-14.00",б!AA215&amp;" 08.30-13.00 14.00-14.30",б!AA215&amp;" 08.30-13.00 14.00-15.00",б!AA215&amp;" 08.30-13.00 14.00-15.30",б!AA215&amp;" 08.30-13.00 14.00-16.00",б!AA215&amp;" 08.30-13.00 14.00-16.30",б!AA215&amp;" 08.30-13.00 14.00-17.00",б!AA215&amp;" 08.30-13.00 14.00-17.30",б!AA215&amp;" 08.30-13.00 14.00-18.00",б!AA215&amp;" 08.30-13.00 14.00-18.30",б!AA215&amp;" 08.30-13.00 14.00-19.00",б!AA215&amp;" 08.30-13.00 14.00-19.30",б!AA215&amp;" 08.30-13.00 14.00-20.00",б!AA215&amp;" 08.30-13.00 14.00-20.30",б!AA215&amp;" 08.30-13.00 14.00-21.00",б!AA215&amp;" 08.30-13.00 14.00-21.30",б!AA215&amp;" 08.30-13.00 14.00-22.00",б!AA215&amp;" 08.30-13.00 14.00-22.30",б!AA215&amp;" 08.30-13.00 14.00-23.00",б!AA215&amp;" 08.30-13.00 14.00-23.30",б!AA215&amp;" 08.30-13.00 14.00-00.00",б!AA215&amp;" 10.00-13.00",б!AA215&amp;" 10.00-13.30",б!AA215&amp;" 10.00-14.00",б!AA215&amp;" 10.00-13.00 14.00-14.30",б!AA215&amp;" 10.00-13.00 14.00-15.00",б!AA215&amp;" 10.00-13.00 14.00-15.30",б!AA215&amp;" 10.00-13.00 14.00-16.00",б!AA215&amp;" 10.00-13.00 14.00-16.30",б!AA215&amp;" 10.00-13.00 14.00-17.00",б!AA215&amp;" 10.00-13.00 14.00-17.30",б!AA215&amp;" 10.00-13.00 14.00-18.00",б!AA215&amp;" 10.00-13.00 14.00-18.30",б!AA215&amp;" 10.00-13.00 14.00-19.00",б!AA215&amp;" 10.00-13.00 14.00-19.30",б!AA215&amp;" 10.00-13.00 14.00-20.00",б!AA215&amp;" 10.00-13.00 14.00-20.30",б!AA215&amp;" 10.00-13.00 14.00-21.00",б!AA215&amp;" 10.00-13.00 14.00-21.30",б!AA215&amp;" 10.00-13.00 14.00-22.00",б!AA215&amp;" 10.00-13.00 14.00-22.30",б!AA215&amp;" 10.00-13.00 14.00-23.00",б!AA215&amp;" 10.00-13.00 14.00-23.30",б!AA215&amp;" 10.00-13.00 14.00-00.00",б!AA215&amp;" ",б!AA215&amp;" ",б!AA215&amp;" ",б!AA215&amp;" ",б!AA215&amp;" ",),б!AA217))</f>
        <v>08.00-13.00 14.00-21.00</v>
      </c>
      <c r="AC199" s="27" t="str">
        <f>IF(AC202="","",IF(OR(AB202="7 0,5",AB202="7 1",AB202="7 1,5",AB202="7 2",AB202="7 2,5",AB202="7 3",AB202="7 3,5",AB202="7 4",AB202="7 4,5",AB202="7 5",AB202="7 5,5",AB202="7 6",AB202="7 6,5",AB202="7 7",AB202="7а 0,5",AB202="7а 1",AB202="7а 1,5",AB202="7а 2",AB202="7а 2,5",AB202="7а 3",AB202="7а 3,5",AB202="7а 4",AB202="7а 4,5",AB202="7а 5",AB202="7а 5,5",AB202="7а 6",AB202="7а 6,5",AB202="7а 7",AB202="8 0,5",AB202="8 1",AB202="8 1,5",AB202="8 2",AB202="8 2,5",AB202="8 3",AB202="8 3,5",AB202="8 4",AB202="8 4,5",AB202="8 5",AB202="8 5,5",AB202="8 6",AB202="8 6,5",AB202="8 7",AB202="8а 0,5",AB202="8а 1",AB202="8а 1,5",AB202="8а 2",AB202="8а 2,5",AB202="8а 3",AB202="8а 3,5",AB202="8а 4",AB202="8а 4,5",AB202="8а 5",AB202="8а 5,5",AB202="8а 6",AB202="8а 6,5",AB202="8а 7",AB202="9 0,5",AB202="9 1",AB202="9 1,5",AB202="9 2",AB202="9 2,5",AB202="9 3",AB202="9 3,5",AB202="9 4",AB202="9 4,5",AB202="9 5",AB202="9 5,5",AB202="9 6",AB202="9 6,5",AB202="9 7",AB202="10 0,5",AB202="10 1",AB202="10 1,5",AB202="10 2",AB202="10 2,5",AB202="10 3",AB202="10 3,5",AB202="10 4",AB202="10 4,5",AB202="10 5",AB202="10 5,5",AB202="10 6",AB202="10 6,5",AB202="10 7"),CHOOSE(MATCH(AC202,{"7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00","в","о","б","к","уо"},),б!AB215&amp;" 07.30-13.00",б!AB215&amp;" 07.30-13.30",б!AB215&amp;" 07.30-14.00",б!AB215&amp;" 07.30-13.00 14.00-14.30",б!AB215&amp;" 07.30-13.00 14.00-15.00",б!AB215&amp;" 07.30-13.00 14.00-15.30",б!AB215&amp;" 07.30-13.00 14.00-16.00",б!AB215&amp;" 07.30-13.00 14.00-16.30",б!AB215&amp;" 07.30-13.00 14.00-17.00",б!AB215&amp;" 07.30-13.00 14.00-17.30",б!AB215&amp;" 07.30-13.00 14.00-18.00",б!AB215&amp;" 07.30-13.00 14.00-18.30",б!AB215&amp;" 07.30-13.00 14.00-19.00",б!AB215&amp;" 07.30-13.00 14.00-19.30",б!AB215&amp;б!AB215&amp;"  07.30-13.00 14.00-20.00",б!AB215&amp;" 07.30-13.00 14.00-20.30",б!AB215&amp;" 07.30-13.00 14.00-21.00",б!AB215&amp;" 07.30-13.00 14.00-21.30",б!AB215&amp;" 07.30-13.00 14.00-22.00",б!AB215&amp;" 07.30-13.00 14.00-22.30",б!AB215&amp;" 07.30-13.00 14.00-23.00",б!AB215&amp;" 07.30-13.00 14.00-23.30",б!AB215&amp;" 07.30-13.00 14.00-00.00",б!AB215&amp;" 08.00-13.00",б!AB215&amp;" 08.00-13.30",б!AB215&amp;" 08.00-14.00",б!AB215&amp;" 08.00-13.00 14.00-14.30",б!AB215&amp;" 08.00-13.00 14.00-15.00",б!AB215&amp;" 08.00-13.00 14.00-15.30",б!AB215&amp;" 08.00-13.00 14.00-16.00",б!AB215&amp;" 08.00-13.00 14.00-16.30",б!AB215&amp;" 08.00-13.00 14.00-17.00",б!AB215&amp;" 08.00-13.00 14.00-17.30",б!AB215&amp;" 08.00-13.00 14.00-18.00",б!AB215&amp;" 08.00-13.00 14.00-18.30",б!AB215&amp;" 08.00-13.00 14.00-19.00",б!AB215&amp;" 08.00-13.00 14.00-19.30",б!AB215&amp;" 08.00-13.00 14.00-20.00",б!AB215&amp;" 08.00-13.00 14.00-20.30",б!AB215&amp;" 08.00-13.00 14.00-21.00",б!AB215&amp;" 08.00-13.00 14.00-21.30",б!AB215&amp;" 08.00-13.00 14.00-22.00",б!AB215&amp;" 08.00-13.00 14.00-22.30",б!AB215&amp;" 08.00-13.00 14.00-23.00",б!AB215&amp;" 08.00-13.00 14.00-23.30",б!AB215&amp;" 08.00-13.00 14.00-00.00",б!AB215&amp;" 09.00-13.00",б!AB215&amp;" 09.00-13.30",б!AB215&amp;" 09.00-14.00",б!AB215&amp;" 09.00-13.00 14.00-14.30",б!AB215&amp;" 09.00-13.00 14.00-15.00",б!AB215&amp;" 09.00-13.00 14.00-15.30",б!AB215&amp;" 09.00-13.00 14.00-16.00",б!AB215&amp;" 09.00-13.00 14.00-16.30",б!AB215&amp;" 09.00-13.00 14.00-17.00",б!AB215&amp;" 09.00-13.00 14.00-17.30",б!AB215&amp;" 09.00-13.00 14.00-18.00",б!AB215&amp;" 09.00-13.00 14.00-18.30",б!AB215&amp;" 09.00-13.00 14.00-19.00",б!AB215&amp;" 09.00-13.00 14.00-19.30",б!AB215&amp;" 09.00-13.00 14.00-20.00",б!AB215&amp;" 09.00-13.00 14.00-20.30",б!AB215&amp;" 09.00-13.00 14.00-21.00",б!AB215&amp;" 09.00-13.00 14.00-21.30",б!AB215&amp;" 09.00-13.00 14.00-22.00",б!AB215&amp;" 09.00-13.00 14.00-22.30",б!AB215&amp;" 09.00-13.00 14.00-23.00",б!AB215&amp;" 09.00-13.00 14.00-23.30",б!AB215&amp;" 09.00-13.00 14.00-00.00",б!AB215&amp;" 07.00-13.00",б!AB215&amp;" 07.00-13.30",б!AB215&amp;" 07.00-14.00",б!AB215&amp;" 07.00-13.00 14.00-14.30",б!AB215&amp;" 07.00-13.00 14.00-15.00",б!AB215&amp;" 07.00-13.00 14.00-15.30",б!AB215&amp;" 07.00-13.00 14.00-16.00",б!AB215&amp;" 07.00-13.00 14.00-16.30",б!AB215&amp;" 07.00-13.00 14.00-17.00",б!AB215&amp;" 07.00-13.00 14.00-17.30",б!AB215&amp;" 07.00-13.00 14.00-18.00",б!AB215&amp;" 07.00-13.00 14.00-18.30",б!AB215&amp;" 07.00-13.00 14.00-19.00",б!AB215&amp;" 07.00-13.00 14.00-19.30",б!AB215&amp;" 07.00-13.00 14.00-20.00",б!AB215&amp;" 07.00-13.00 14.00-20.30",б!AB215&amp;" 07.00-13.00 14.00-21.00",б!AB215&amp;" 07.00-13.00 14.00-21.30",б!AB215&amp;" 07.00-13.00 14.00-22.00",б!AB215&amp;" 07.00-13.00 14.00-22.30",б!AB215&amp;" 07.00-13.00 14.00-23.00",б!AB215&amp;" 07.00-13.00 14.00-23.30",б!AB215&amp;" 07.00-13.00 14.00-00.00",б!AB215&amp;" 08.30-13.00",б!AB215&amp;" 08.30-13.30",б!AB215&amp;" 08.30-14.00",б!AB215&amp;" 08.30-13.00 14.00-14.30",б!AB215&amp;" 08.30-13.00 14.00-15.00",б!AB215&amp;" 08.30-13.00 14.00-15.30",б!AB215&amp;" 08.30-13.00 14.00-16.00",б!AB215&amp;" 08.30-13.00 14.00-16.30",б!AB215&amp;" 08.30-13.00 14.00-17.00",б!AB215&amp;" 08.30-13.00 14.00-17.30",б!AB215&amp;" 08.30-13.00 14.00-18.00",б!AB215&amp;" 08.30-13.00 14.00-18.30",б!AB215&amp;" 08.30-13.00 14.00-19.00",б!AB215&amp;" 08.30-13.00 14.00-19.30",б!AB215&amp;" 08.30-13.00 14.00-20.00",б!AB215&amp;" 08.30-13.00 14.00-20.30",б!AB215&amp;" 08.30-13.00 14.00-21.00",б!AB215&amp;" 08.30-13.00 14.00-21.30",б!AB215&amp;" 08.30-13.00 14.00-22.00",б!AB215&amp;" 08.30-13.00 14.00-22.30",б!AB215&amp;" 08.30-13.00 14.00-23.00",б!AB215&amp;" 08.30-13.00 14.00-23.30",б!AB215&amp;" 08.30-13.00 14.00-00.00",б!AB215&amp;" 10.00-13.00",б!AB215&amp;" 10.00-13.30",б!AB215&amp;" 10.00-14.00",б!AB215&amp;" 10.00-13.00 14.00-14.30",б!AB215&amp;" 10.00-13.00 14.00-15.00",б!AB215&amp;" 10.00-13.00 14.00-15.30",б!AB215&amp;" 10.00-13.00 14.00-16.00",б!AB215&amp;" 10.00-13.00 14.00-16.30",б!AB215&amp;" 10.00-13.00 14.00-17.00",б!AB215&amp;" 10.00-13.00 14.00-17.30",б!AB215&amp;" 10.00-13.00 14.00-18.00",б!AB215&amp;" 10.00-13.00 14.00-18.30",б!AB215&amp;" 10.00-13.00 14.00-19.00",б!AB215&amp;" 10.00-13.00 14.00-19.30",б!AB215&amp;" 10.00-13.00 14.00-20.00",б!AB215&amp;" 10.00-13.00 14.00-20.30",б!AB215&amp;" 10.00-13.00 14.00-21.00",б!AB215&amp;" 10.00-13.00 14.00-21.30",б!AB215&amp;" 10.00-13.00 14.00-22.00",б!AB215&amp;" 10.00-13.00 14.00-22.30",б!AB215&amp;" 10.00-13.00 14.00-23.00",б!AB215&amp;" 10.00-13.00 14.00-23.30",б!AB215&amp;" 10.00-13.00 14.00-00.00",б!AB215&amp;" ",б!AB215&amp;" ",б!AB215&amp;" ",б!AB215&amp;" ",б!AB215&amp;" ",),б!AB217))</f>
        <v>07.30-13.00 14.00-21.00</v>
      </c>
      <c r="AD199" s="27" t="str">
        <f>IF(AD202="","",IF(OR(AC202="7 0,5",AC202="7 1",AC202="7 1,5",AC202="7 2",AC202="7 2,5",AC202="7 3",AC202="7 3,5",AC202="7 4",AC202="7 4,5",AC202="7 5",AC202="7 5,5",AC202="7 6",AC202="7 6,5",AC202="7 7",AC202="7а 0,5",AC202="7а 1",AC202="7а 1,5",AC202="7а 2",AC202="7а 2,5",AC202="7а 3",AC202="7а 3,5",AC202="7а 4",AC202="7а 4,5",AC202="7а 5",AC202="7а 5,5",AC202="7а 6",AC202="7а 6,5",AC202="7а 7",AC202="8 0,5",AC202="8 1",AC202="8 1,5",AC202="8 2",AC202="8 2,5",AC202="8 3",AC202="8 3,5",AC202="8 4",AC202="8 4,5",AC202="8 5",AC202="8 5,5",AC202="8 6",AC202="8 6,5",AC202="8 7",AC202="8а 0,5",AC202="8а 1",AC202="8а 1,5",AC202="8а 2",AC202="8а 2,5",AC202="8а 3",AC202="8а 3,5",AC202="8а 4",AC202="8а 4,5",AC202="8а 5",AC202="8а 5,5",AC202="8а 6",AC202="8а 6,5",AC202="8а 7",AC202="9 0,5",AC202="9 1",AC202="9 1,5",AC202="9 2",AC202="9 2,5",AC202="9 3",AC202="9 3,5",AC202="9 4",AC202="9 4,5",AC202="9 5",AC202="9 5,5",AC202="9 6",AC202="9 6,5",AC202="9 7",AC202="10 0,5",AC202="10 1",AC202="10 1,5",AC202="10 2",AC202="10 2,5",AC202="10 3",AC202="10 3,5",AC202="10 4",AC202="10 4,5",AC202="10 5",AC202="10 5,5",AC202="10 6",AC202="10 6,5",AC202="10 7"),CHOOSE(MATCH(AD202,{"7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00";"в";"о";"б";"к";"уо"},),б!AC215&amp;" 07.30-13.00",б!AC215&amp;" 07.30-13.30",б!AC215&amp;" 07.30-14.00",б!AC215&amp;" 07.30-13.00 14.00-14.30",б!AC215&amp;" 07.30-13.00 14.00-15.00",б!AC215&amp;" 07.30-13.00 14.00-15.30",б!AC215&amp;" 07.30-13.00 14.00-16.00",б!AC215&amp;" 07.30-13.00 14.00-16.30",б!AC215&amp;" 07.30-13.00 14.00-17.00",б!AC215&amp;" 07.30-13.00 14.00-17.30",б!AC215&amp;" 07.30-13.00 14.00-18.00",б!AC215&amp;" 07.30-13.00 14.00-18.30",б!AC215&amp;" 07.30-13.00 14.00-19.00",б!AC215&amp;" 07.30-13.00 14.00-19.30",б!AC215&amp;б!AC215&amp;"  07.30-13.00 14.00-20.00",б!AC215&amp;" 07.30-13.00 14.00-20.30",б!AC215&amp;" 07.30-13.00 14.00-21.00",б!AC215&amp;" 07.30-13.00 14.00-21.30",б!AC215&amp;" 07.30-13.00 14.00-22.00",б!AC215&amp;" 07.30-13.00 14.00-22.30",б!AC215&amp;" 07.30-13.00 14.00-23.00",б!AC215&amp;" 07.30-13.00 14.00-23.30",б!AC215&amp;" 07.30-13.00 14.00-00.00",б!AC215&amp;" 08.00-13.00",б!AC215&amp;" 08.00-13.30",б!AC215&amp;" 08.00-14.00",б!AC215&amp;" 08.00-13.00 14.00-14.30",б!AC215&amp;" 08.00-13.00 14.00-15.00",б!AC215&amp;" 08.00-13.00 14.00-15.30",б!AC215&amp;" 08.00-13.00 14.00-16.00",б!AC215&amp;" 08.00-13.00 14.00-16.30",б!AC215&amp;" 08.00-13.00 14.00-17.00",б!AC215&amp;" 08.00-13.00 14.00-17.30",б!AC215&amp;" 08.00-13.00 14.00-18.00",б!AC215&amp;" 08.00-13.00 14.00-18.30",б!AC215&amp;" 08.00-13.00 14.00-19.00",б!AC215&amp;" 08.00-13.00 14.00-19.30",б!AC215&amp;" 08.00-13.00 14.00-20.00",б!AC215&amp;" 08.00-13.00 14.00-20.30",б!AC215&amp;" 08.00-13.00 14.00-21.00",б!AC215&amp;" 08.00-13.00 14.00-21.30",б!AC215&amp;" 08.00-13.00 14.00-22.00",б!AC215&amp;" 08.00-13.00 14.00-22.30",б!AC215&amp;" 08.00-13.00 14.00-23.00",б!AC215&amp;" 08.00-13.00 14.00-23.30",б!AC215&amp;" 08.00-13.00 14.00-00.00",б!AC215&amp;" 09.00-13.00",б!AC215&amp;" 09.00-13.30",б!AC215&amp;" 09.00-14.00",б!AC215&amp;" 09.00-13.00 14.00-14.30",б!AC215&amp;" 09.00-13.00 14.00-15.00",б!AC215&amp;" 09.00-13.00 14.00-15.30",б!AC215&amp;" 09.00-13.00 14.00-16.00",б!AC215&amp;" 09.00-13.00 14.00-16.30",б!AC215&amp;" 09.00-13.00 14.00-17.00",б!AC215&amp;" 09.00-13.00 14.00-17.30",б!AC215&amp;" 09.00-13.00 14.00-18.00",б!AC215&amp;" 09.00-13.00 14.00-18.30",б!AC215&amp;" 09.00-13.00 14.00-19.00",б!AC215&amp;" 09.00-13.00 14.00-19.30",б!AC215&amp;" 09.00-13.00 14.00-20.00",б!AC215&amp;" 09.00-13.00 14.00-20.30",б!AC215&amp;" 09.00-13.00 14.00-21.00",б!AC215&amp;" 09.00-13.00 14.00-21.30",б!AC215&amp;" 09.00-13.00 14.00-22.00",б!AC215&amp;" 09.00-13.00 14.00-22.30",б!AC215&amp;" 09.00-13.00 14.00-23.00",б!AC215&amp;" 09.00-13.00 14.00-23.30",б!AC215&amp;" 09.00-13.00 14.00-00.00",б!AC215&amp;" 07.00-13.00",б!AC215&amp;" 07.00-13.30",б!AC215&amp;" 07.00-14.00",б!AC215&amp;" 07.00-13.00 14.00-14.30",б!AC215&amp;" 07.00-13.00 14.00-15.00",б!AC215&amp;" 07.00-13.00 14.00-15.30",б!AC215&amp;" 07.00-13.00 14.00-16.00",б!AC215&amp;" 07.00-13.00 14.00-16.30",б!AC215&amp;" 07.00-13.00 14.00-17.00",б!AC215&amp;" 07.00-13.00 14.00-17.30",б!AC215&amp;" 07.00-13.00 14.00-18.00",б!AC215&amp;" 07.00-13.00 14.00-18.30",б!AC215&amp;" 07.00-13.00 14.00-19.00",б!AC215&amp;" 07.00-13.00 14.00-19.30",б!AC215&amp;" 07.00-13.00 14.00-20.00",б!AC215&amp;" 07.00-13.00 14.00-20.30",б!AC215&amp;" 07.00-13.00 14.00-21.00",б!AC215&amp;" 07.00-13.00 14.00-21.30",б!AC215&amp;" 07.00-13.00 14.00-22.00",б!AC215&amp;" 07.00-13.00 14.00-22.30",б!AC215&amp;" 07.00-13.00 14.00-23.00",б!AC215&amp;" 07.00-13.00 14.00-23.30",б!AC215&amp;" 07.00-13.00 14.00-00.00",б!AC215&amp;" 08.30-13.00",б!AC215&amp;" 08.30-13.30",б!AC215&amp;" 08.30-14.00",б!AC215&amp;" 08.30-13.00 14.00-14.30",б!AC215&amp;" 08.30-13.00 14.00-15.00",б!AC215&amp;" 08.30-13.00 14.00-15.30",б!AC215&amp;" 08.30-13.00 14.00-16.00",б!AC215&amp;" 08.30-13.00 14.00-16.30",б!AC215&amp;" 08.30-13.00 14.00-17.00",б!AC215&amp;" 08.30-13.00 14.00-17.30",б!AC215&amp;" 08.30-13.00 14.00-18.00",б!AC215&amp;" 08.30-13.00 14.00-18.30",б!AC215&amp;" 08.30-13.00 14.00-19.00",б!AC215&amp;" 08.30-13.00 14.00-19.30",б!AC215&amp;" 08.30-13.00 14.00-20.00",б!AC215&amp;" 08.30-13.00 14.00-20.30",б!AC215&amp;" 08.30-13.00 14.00-21.00",б!AC215&amp;" 08.30-13.00 14.00-21.30",б!AC215&amp;" 08.30-13.00 14.00-22.00",б!AC215&amp;" 08.30-13.00 14.00-22.30",б!AC215&amp;" 08.30-13.00 14.00-23.00",б!AC215&amp;" 08.30-13.00 14.00-23.30",б!AC215&amp;" 08.30-13.00 14.00-00.00",б!AC215&amp;" 10.00-13.00",б!AC215&amp;" 10.00-13.30",б!AC215&amp;" 10.00-14.00",б!AC215&amp;" 10.00-13.00 14.00-14.30",б!AC215&amp;" 10.00-13.00 14.00-15.00",б!AC215&amp;" 10.00-13.00 14.00-15.30",б!AC215&amp;" 10.00-13.00 14.00-16.00",б!AC215&amp;" 10.00-13.00 14.00-16.30",б!AC215&amp;" 10.00-13.00 14.00-17.00",б!AC215&amp;" 10.00-13.00 14.00-17.30",б!AC215&amp;" 10.00-13.00 14.00-18.00",б!AC215&amp;" 10.00-13.00 14.00-18.30",б!AC215&amp;" 10.00-13.00 14.00-19.00",б!AC215&amp;" 10.00-13.00 14.00-19.30",б!AC215&amp;" 10.00-13.00 14.00-20.00",б!AC215&amp;" 10.00-13.00 14.00-20.30",б!AC215&amp;" 10.00-13.00 14.00-21.00",б!AC215&amp;" 10.00-13.00 14.00-21.30",б!AC215&amp;" 10.00-13.00 14.00-22.00",б!AC215&amp;" 10.00-13.00 14.00-22.30",б!AC215&amp;" 10.00-13.00 14.00-23.00",б!AC215&amp;" 10.00-13.00 14.00-23.30",б!AC215&amp;" 10.00-13.00 14.00-00.00",б!AC215&amp;" ",б!AC215&amp;" ",б!AC215&amp;" ",б!AC215&amp;" ",б!AC215&amp;" ",),б!AC217))</f>
        <v>08.00-13.00 14.00-20.00</v>
      </c>
      <c r="AE199" s="27" t="str">
        <f>IF(AE202="","",IF(OR(AD202="7 0,5",AD202="7 1",AD202="7 1,5",AD202="7 2",AD202="7 2,5",AD202="7 3",AD202="7 3,5",AD202="7 4",AD202="7 4,5",AD202="7 5",AD202="7 5,5",AD202="7 6",AD202="7 6,5",AD202="7 7",AD202="7а 0,5",AD202="7а 1",AD202="7а 1,5",AD202="7а 2",AD202="7а 2,5",AD202="7а 3",AD202="7а 3,5",AD202="7а 4",AD202="7а 4,5",AD202="7а 5",AD202="7а 5,5",AD202="7а 6",AD202="7а 6,5",AD202="7а 7",AD202="8 0,5",AD202="8 1",AD202="8 1,5",AD202="8 2",AD202="8 2,5",AD202="8 3",AD202="8 3,5",AD202="8 4",AD202="8 4,5",AD202="8 5",AD202="8 5,5",AD202="8 6",AD202="8 6,5",AD202="8 7",AD202="8а 0,5",AD202="8а 1",AD202="8а 1,5",AD202="8а 2",AD202="8а 2,5",AD202="8а 3",AD202="8а 3,5",AD202="8а 4",AD202="8а 4,5",AD202="8а 5",AD202="8а 5,5",AD202="8а 6",AD202="8а 6,5",AD202="8а 7",AD202="9 0,5",AD202="9 1",AD202="9 1,5",AD202="9 2",AD202="9 2,5",AD202="9 3",AD202="9 3,5",AD202="9 4",AD202="9 4,5",AD202="9 5",AD202="9 5,5",AD202="9 6",AD202="9 6,5",AD202="9 7",AD202="10 0,5",AD202="10 1",AD202="10 1,5",AD202="10 2",AD202="10 2,5",AD202="10 3",AD202="10 3,5",AD202="10 4",AD202="10 4,5",AD202="10 5",AD202="10 5,5",AD202="10 6",AD202="10 6,5",AD202="10 7"),CHOOSE(MATCH(AE202,{"7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00","в","о","б","к","уо"},),б!AD215&amp;" 07.30-13.00",б!AD215&amp;" 07.30-13.30",б!AD215&amp;" 07.30-14.00",б!AD215&amp;" 07.30-13.00 14.00-14.30",б!AD215&amp;" 07.30-13.00 14.00-15.00",б!AD215&amp;" 07.30-13.00 14.00-15.30",б!AD215&amp;" 07.30-13.00 14.00-16.00",б!AD215&amp;" 07.30-13.00 14.00-16.30",б!AD215&amp;" 07.30-13.00 14.00-17.00",б!AD215&amp;" 07.30-13.00 14.00-17.30",б!AD215&amp;" 07.30-13.00 14.00-18.00",б!AD215&amp;" 07.30-13.00 14.00-18.30",б!AD215&amp;" 07.30-13.00 14.00-19.00",б!AD215&amp;" 07.30-13.00 14.00-19.30",б!AD215&amp;б!AD215&amp;"  07.30-13.00 14.00-20.00",б!AD215&amp;" 07.30-13.00 14.00-20.30",б!AD215&amp;" 07.30-13.00 14.00-21.00",б!AD215&amp;" 07.30-13.00 14.00-21.30",б!AD215&amp;" 07.30-13.00 14.00-22.00",б!AD215&amp;" 07.30-13.00 14.00-22.30",б!AD215&amp;" 07.30-13.00 14.00-23.00",б!AD215&amp;" 07.30-13.00 14.00-23.30",б!AD215&amp;" 07.30-13.00 14.00-00.00",б!AD215&amp;" 08.00-13.00",б!AD215&amp;" 08.00-13.30",б!AD215&amp;" 08.00-14.00",б!AD215&amp;" 08.00-13.00 14.00-14.30",б!AD215&amp;" 08.00-13.00 14.00-15.00",б!AD215&amp;" 08.00-13.00 14.00-15.30",б!AD215&amp;" 08.00-13.00 14.00-16.00",б!AD215&amp;" 08.00-13.00 14.00-16.30",б!AD215&amp;" 08.00-13.00 14.00-17.00",б!AD215&amp;" 08.00-13.00 14.00-17.30",б!AD215&amp;" 08.00-13.00 14.00-18.00",б!AD215&amp;" 08.00-13.00 14.00-18.30",б!AD215&amp;" 08.00-13.00 14.00-19.00",б!AD215&amp;" 08.00-13.00 14.00-19.30",б!AD215&amp;" 08.00-13.00 14.00-20.00",б!AD215&amp;" 08.00-13.00 14.00-20.30",б!AD215&amp;" 08.00-13.00 14.00-21.00",б!AD215&amp;" 08.00-13.00 14.00-21.30",б!AD215&amp;" 08.00-13.00 14.00-22.00",б!AD215&amp;" 08.00-13.00 14.00-22.30",б!AD215&amp;" 08.00-13.00 14.00-23.00",б!AD215&amp;" 08.00-13.00 14.00-23.30",б!AD215&amp;" 08.00-13.00 14.00-00.00",б!AD215&amp;" 09.00-13.00",б!AD215&amp;" 09.00-13.30",б!AD215&amp;" 09.00-14.00",б!AD215&amp;" 09.00-13.00 14.00-14.30",б!AD215&amp;" 09.00-13.00 14.00-15.00",б!AD215&amp;" 09.00-13.00 14.00-15.30",б!AD215&amp;" 09.00-13.00 14.00-16.00",б!AD215&amp;" 09.00-13.00 14.00-16.30",б!AD215&amp;" 09.00-13.00 14.00-17.00",б!AD215&amp;" 09.00-13.00 14.00-17.30",б!AD215&amp;" 09.00-13.00 14.00-18.00",б!AD215&amp;" 09.00-13.00 14.00-18.30",б!AD215&amp;" 09.00-13.00 14.00-19.00",б!AD215&amp;" 09.00-13.00 14.00-19.30",б!AD215&amp;" 09.00-13.00 14.00-20.00",б!AD215&amp;" 09.00-13.00 14.00-20.30",б!AD215&amp;" 09.00-13.00 14.00-21.00",б!AD215&amp;" 09.00-13.00 14.00-21.30",б!AD215&amp;" 09.00-13.00 14.00-22.00",б!AD215&amp;" 09.00-13.00 14.00-22.30",б!AD215&amp;" 09.00-13.00 14.00-23.00",б!AD215&amp;" 09.00-13.00 14.00-23.30",б!AD215&amp;" 09.00-13.00 14.00-00.00",б!AD215&amp;" 07.00-13.00",б!AD215&amp;" 07.00-13.30",б!AD215&amp;" 07.00-14.00",б!AD215&amp;" 07.00-13.00 14.00-14.30",б!AD215&amp;" 07.00-13.00 14.00-15.00",б!AD215&amp;" 07.00-13.00 14.00-15.30",б!AD215&amp;" 07.00-13.00 14.00-16.00",б!AD215&amp;" 07.00-13.00 14.00-16.30",б!AD215&amp;" 07.00-13.00 14.00-17.00",б!AD215&amp;" 07.00-13.00 14.00-17.30",б!AD215&amp;" 07.00-13.00 14.00-18.00",б!AD215&amp;" 07.00-13.00 14.00-18.30",б!AD215&amp;" 07.00-13.00 14.00-19.00",б!AD215&amp;" 07.00-13.00 14.00-19.30",б!AD215&amp;" 07.00-13.00 14.00-20.00",б!AD215&amp;" 07.00-13.00 14.00-20.30",б!AD215&amp;" 07.00-13.00 14.00-21.00",б!AD215&amp;" 07.00-13.00 14.00-21.30",б!AD215&amp;" 07.00-13.00 14.00-22.00",б!AD215&amp;" 07.00-13.00 14.00-22.30",б!AD215&amp;" 07.00-13.00 14.00-23.00",б!AD215&amp;" 07.00-13.00 14.00-23.30",б!AD215&amp;" 07.00-13.00 14.00-00.00",б!AD215&amp;" 08.30-13.00",б!AD215&amp;" 08.30-13.30",б!AD215&amp;" 08.30-14.00",б!AD215&amp;" 08.30-13.00 14.00-14.30",б!AD215&amp;" 08.30-13.00 14.00-15.00",б!AD215&amp;" 08.30-13.00 14.00-15.30",б!AD215&amp;" 08.30-13.00 14.00-16.00",б!AD215&amp;" 08.30-13.00 14.00-16.30",б!AD215&amp;" 08.30-13.00 14.00-17.00",б!AD215&amp;" 08.30-13.00 14.00-17.30",б!AD215&amp;" 08.30-13.00 14.00-18.00",б!AD215&amp;" 08.30-13.00 14.00-18.30",б!AD215&amp;" 08.30-13.00 14.00-19.00",б!AD215&amp;" 08.30-13.00 14.00-19.30",б!AD215&amp;" 08.30-13.00 14.00-20.00",б!AD215&amp;" 08.30-13.00 14.00-20.30",б!AD215&amp;" 08.30-13.00 14.00-21.00",б!AD215&amp;" 08.30-13.00 14.00-21.30",б!AD215&amp;" 08.30-13.00 14.00-22.00",б!AD215&amp;" 08.30-13.00 14.00-22.30",б!AD215&amp;" 08.30-13.00 14.00-23.00",б!AD215&amp;" 08.30-13.00 14.00-23.30",б!AD215&amp;" 08.30-13.00 14.00-00.00",б!AD215&amp;" 10.00-13.00",б!AD215&amp;" 10.00-13.30",б!AD215&amp;" 10.00-14.00",б!AD215&amp;" 10.00-13.00 14.00-14.30",б!AD215&amp;" 10.00-13.00 14.00-15.00",б!AD215&amp;" 10.00-13.00 14.00-15.30",б!AD215&amp;" 10.00-13.00 14.00-16.00",б!AD215&amp;" 10.00-13.00 14.00-16.30",б!AD215&amp;" 10.00-13.00 14.00-17.00",б!AD215&amp;" 10.00-13.00 14.00-17.30",б!AD215&amp;" 10.00-13.00 14.00-18.00",б!AD215&amp;" 10.00-13.00 14.00-18.30",б!AD215&amp;" 10.00-13.00 14.00-19.00",б!AD215&amp;" 10.00-13.00 14.00-19.30",б!AD215&amp;" 10.00-13.00 14.00-20.00",б!AD215&amp;" 10.00-13.00 14.00-20.30",б!AD215&amp;" 10.00-13.00 14.00-21.00",б!AD215&amp;" 10.00-13.00 14.00-21.30",б!AD215&amp;" 10.00-13.00 14.00-22.00",б!AD215&amp;" 10.00-13.00 14.00-22.30",б!AD215&amp;" 10.00-13.00 14.00-23.00",б!AD215&amp;" 10.00-13.00 14.00-23.30",б!AD215&amp;" 10.00-13.00 14.00-00.00",б!AD215&amp;" ",б!AD215&amp;" ",б!AD215&amp;" ",б!AD215&amp;" ",б!AD215&amp;" ",),б!AD217))</f>
        <v>08.00-13.00 14.00-18.00</v>
      </c>
      <c r="AF199" s="27" t="str">
        <f>IF(AF202="","",IF(OR(AE202="7 0,5",AE202="7 1",AE202="7 1,5",AE202="7 2",AE202="7 2,5",AE202="7 3",AE202="7 3,5",AE202="7 4",AE202="7 4,5",AE202="7 5",AE202="7 5,5",AE202="7 6",AE202="7 6,5",AE202="7 7",AE202="7а 0,5",AE202="7а 1",AE202="7а 1,5",AE202="7а 2",AE202="7а 2,5",AE202="7а 3",AE202="7а 3,5",AE202="7а 4",AE202="7а 4,5",AE202="7а 5",AE202="7а 5,5",AE202="7а 6",AE202="7а 6,5",AE202="7а 7",AE202="8 0,5",AE202="8 1",AE202="8 1,5",AE202="8 2",AE202="8 2,5",AE202="8 3",AE202="8 3,5",AE202="8 4",AE202="8 4,5",AE202="8 5",AE202="8 5,5",AE202="8 6",AE202="8 6,5",AE202="8 7",AE202="8а 0,5",AE202="8а 1",AE202="8а 1,5",AE202="8а 2",AE202="8а 2,5",AE202="8а 3",AE202="8а 3,5",AE202="8а 4",AE202="8а 4,5",AE202="8а 5",AE202="8а 5,5",AE202="8а 6",AE202="8а 6,5",AE202="8а 7",AE202="9 0,5",AE202="9 1",AE202="9 1,5",AE202="9 2",AE202="9 2,5",AE202="9 3",AE202="9 3,5",AE202="9 4",AE202="9 4,5",AE202="9 5",AE202="9 5,5",AE202="9 6",AE202="9 6,5",AE202="9 7",AE202="10 0,5",AE202="10 1",AE202="10 1,5",AE202="10 2",AE202="10 2,5",AE202="10 3",AE202="10 3,5",AE202="10 4",AE202="10 4,5",AE202="10 5",AE202="10 5,5",AE202="10 6",AE202="10 6,5",AE202="10 7"),CHOOSE(MATCH(AF202,{"7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00";"в";"о";"б";"к";"уо"},),б!AE215&amp;" 07.30-13.00",б!AE215&amp;" 07.30-13.30",б!AE215&amp;" 07.30-14.00",б!AE215&amp;" 07.30-13.00 14.00-14.30",б!AE215&amp;" 07.30-13.00 14.00-15.00",б!AE215&amp;" 07.30-13.00 14.00-15.30",б!AE215&amp;" 07.30-13.00 14.00-16.00",б!AE215&amp;" 07.30-13.00 14.00-16.30",б!AE215&amp;" 07.30-13.00 14.00-17.00",б!AE215&amp;" 07.30-13.00 14.00-17.30",б!AE215&amp;" 07.30-13.00 14.00-18.00",б!AE215&amp;" 07.30-13.00 14.00-18.30",б!AE215&amp;" 07.30-13.00 14.00-19.00",б!AE215&amp;" 07.30-13.00 14.00-19.30",б!AE215&amp;б!AE215&amp;"  07.30-13.00 14.00-20.00",б!AE215&amp;" 07.30-13.00 14.00-20.30",б!AE215&amp;" 07.30-13.00 14.00-21.00",б!AE215&amp;" 07.30-13.00 14.00-21.30",б!AE215&amp;" 07.30-13.00 14.00-22.00",б!AE215&amp;" 07.30-13.00 14.00-22.30",б!AE215&amp;" 07.30-13.00 14.00-23.00",б!AE215&amp;" 07.30-13.00 14.00-23.30",б!AE215&amp;" 07.30-13.00 14.00-00.00",б!AE215&amp;" 08.00-13.00",б!AE215&amp;" 08.00-13.30",б!AE215&amp;" 08.00-14.00",б!AE215&amp;" 08.00-13.00 14.00-14.30",б!AE215&amp;" 08.00-13.00 14.00-15.00",б!AE215&amp;" 08.00-13.00 14.00-15.30",б!AE215&amp;" 08.00-13.00 14.00-16.00",б!AE215&amp;" 08.00-13.00 14.00-16.30",б!AE215&amp;" 08.00-13.00 14.00-17.00",б!AE215&amp;" 08.00-13.00 14.00-17.30",б!AE215&amp;" 08.00-13.00 14.00-18.00",б!AE215&amp;" 08.00-13.00 14.00-18.30",б!AE215&amp;" 08.00-13.00 14.00-19.00",б!AE215&amp;" 08.00-13.00 14.00-19.30",б!AE215&amp;" 08.00-13.00 14.00-20.00",б!AE215&amp;" 08.00-13.00 14.00-20.30",б!AE215&amp;" 08.00-13.00 14.00-21.00",б!AE215&amp;" 08.00-13.00 14.00-21.30",б!AE215&amp;" 08.00-13.00 14.00-22.00",б!AE215&amp;" 08.00-13.00 14.00-22.30",б!AE215&amp;" 08.00-13.00 14.00-23.00",б!AE215&amp;" 08.00-13.00 14.00-23.30",б!AE215&amp;" 08.00-13.00 14.00-00.00",б!AE215&amp;" 09.00-13.00",б!AE215&amp;" 09.00-13.30",б!AE215&amp;" 09.00-14.00",б!AE215&amp;" 09.00-13.00 14.00-14.30",б!AE215&amp;" 09.00-13.00 14.00-15.00",б!AE215&amp;" 09.00-13.00 14.00-15.30",б!AE215&amp;" 09.00-13.00 14.00-16.00",б!AE215&amp;" 09.00-13.00 14.00-16.30",б!AE215&amp;" 09.00-13.00 14.00-17.00",б!AE215&amp;" 09.00-13.00 14.00-17.30",б!AE215&amp;" 09.00-13.00 14.00-18.00",б!AE215&amp;" 09.00-13.00 14.00-18.30",б!AE215&amp;" 09.00-13.00 14.00-19.00",б!AE215&amp;" 09.00-13.00 14.00-19.30",б!AE215&amp;" 09.00-13.00 14.00-20.00",б!AE215&amp;" 09.00-13.00 14.00-20.30",б!AE215&amp;" 09.00-13.00 14.00-21.00",б!AE215&amp;" 09.00-13.00 14.00-21.30",б!AE215&amp;" 09.00-13.00 14.00-22.00",б!AE215&amp;" 09.00-13.00 14.00-22.30",б!AE215&amp;" 09.00-13.00 14.00-23.00",б!AE215&amp;" 09.00-13.00 14.00-23.30",б!AE215&amp;" 09.00-13.00 14.00-00.00",б!AE215&amp;" 07.00-13.00",б!AE215&amp;" 07.00-13.30",б!AE215&amp;" 07.00-14.00",б!AE215&amp;" 07.00-13.00 14.00-14.30",б!AE215&amp;" 07.00-13.00 14.00-15.00",б!AE215&amp;" 07.00-13.00 14.00-15.30",б!AE215&amp;" 07.00-13.00 14.00-16.00",б!AE215&amp;" 07.00-13.00 14.00-16.30",б!AE215&amp;" 07.00-13.00 14.00-17.00",б!AE215&amp;" 07.00-13.00 14.00-17.30",б!AE215&amp;" 07.00-13.00 14.00-18.00",б!AE215&amp;" 07.00-13.00 14.00-18.30",б!AE215&amp;" 07.00-13.00 14.00-19.00",б!AE215&amp;" 07.00-13.00 14.00-19.30",б!AE215&amp;" 07.00-13.00 14.00-20.00",б!AE215&amp;" 07.00-13.00 14.00-20.30",б!AE215&amp;" 07.00-13.00 14.00-21.00",б!AE215&amp;" 07.00-13.00 14.00-21.30",б!AE215&amp;" 07.00-13.00 14.00-22.00",б!AE215&amp;" 07.00-13.00 14.00-22.30",б!AE215&amp;" 07.00-13.00 14.00-23.00",б!AE215&amp;" 07.00-13.00 14.00-23.30",б!AE215&amp;" 07.00-13.00 14.00-00.00",б!AE215&amp;" 08.30-13.00",б!AE215&amp;" 08.30-13.30",б!AE215&amp;" 08.30-14.00",б!AE215&amp;" 08.30-13.00 14.00-14.30",б!AE215&amp;" 08.30-13.00 14.00-15.00",б!AE215&amp;" 08.30-13.00 14.00-15.30",б!AE215&amp;" 08.30-13.00 14.00-16.00",б!AE215&amp;" 08.30-13.00 14.00-16.30",б!AE215&amp;" 08.30-13.00 14.00-17.00",б!AE215&amp;" 08.30-13.00 14.00-17.30",б!AE215&amp;" 08.30-13.00 14.00-18.00",б!AE215&amp;" 08.30-13.00 14.00-18.30",б!AE215&amp;" 08.30-13.00 14.00-19.00",б!AE215&amp;" 08.30-13.00 14.00-19.30",б!AE215&amp;" 08.30-13.00 14.00-20.00",б!AE215&amp;" 08.30-13.00 14.00-20.30",б!AE215&amp;" 08.30-13.00 14.00-21.00",б!AE215&amp;" 08.30-13.00 14.00-21.30",б!AE215&amp;" 08.30-13.00 14.00-22.00",б!AE215&amp;" 08.30-13.00 14.00-22.30",б!AE215&amp;" 08.30-13.00 14.00-23.00",б!AE215&amp;" 08.30-13.00 14.00-23.30",б!AE215&amp;" 08.30-13.00 14.00-00.00",б!AE215&amp;" 10.00-13.00",б!AE215&amp;" 10.00-13.30",б!AE215&amp;" 10.00-14.00",б!AE215&amp;" 10.00-13.00 14.00-14.30",б!AE215&amp;" 10.00-13.00 14.00-15.00",б!AE215&amp;" 10.00-13.00 14.00-15.30",б!AE215&amp;" 10.00-13.00 14.00-16.00",б!AE215&amp;" 10.00-13.00 14.00-16.30",б!AE215&amp;" 10.00-13.00 14.00-17.00",б!AE215&amp;" 10.00-13.00 14.00-17.30",б!AE215&amp;" 10.00-13.00 14.00-18.00",б!AE215&amp;" 10.00-13.00 14.00-18.30",б!AE215&amp;" 10.00-13.00 14.00-19.00",б!AE215&amp;" 10.00-13.00 14.00-19.30",б!AE215&amp;" 10.00-13.00 14.00-20.00",б!AE215&amp;" 10.00-13.00 14.00-20.30",б!AE215&amp;" 10.00-13.00 14.00-21.00",б!AE215&amp;" 10.00-13.00 14.00-21.30",б!AE215&amp;" 10.00-13.00 14.00-22.00",б!AE215&amp;" 10.00-13.00 14.00-22.30",б!AE215&amp;" 10.00-13.00 14.00-23.00",б!AE215&amp;" 10.00-13.00 14.00-23.30",б!AE215&amp;" 10.00-13.00 14.00-00.00",б!AE215&amp;" ",б!AE215&amp;" ",б!AE215&amp;" ",б!AE215&amp;" ",б!AE215&amp;" ",),б!AE217))</f>
        <v>08.00-13.00 14.00-17.00</v>
      </c>
      <c r="AG199" s="92" t="str">
        <f>IF(AG202="","",IF(OR(AF202="7 0,5",AF202="7 1",AF202="7 1,5",AF202="7 2",AF202="7 2,5",AF202="7 3",AF202="7 3,5",AF202="7 4",AF202="7 4,5",AF202="7 5",AF202="7 5,5",AF202="7 6",AF202="7 6,5",AF202="7 7",AF202="7а 0,5",AF202="7а 1",AF202="7а 1,5",AF202="7а 2",AF202="7а 2,5",AF202="7а 3",AF202="7а 3,5",AF202="7а 4",AF202="7а 4,5",AF202="7а 5",AF202="7а 5,5",AF202="7а 6",AF202="7а 6,5",AF202="7а 7",AF202="8 0,5",AF202="8 1",AF202="8 1,5",AF202="8 2",AF202="8 2,5",AF202="8 3",AF202="8 3,5",AF202="8 4",AF202="8 4,5",AF202="8 5",AF202="8 5,5",AF202="8 6",AF202="8 6,5",AF202="8 7",AF202="8а 0,5",AF202="8а 1",AF202="8а 1,5",AF202="8а 2",AF202="8а 2,5",AF202="8а 3",AF202="8а 3,5",AF202="8а 4",AF202="8а 4,5",AF202="8а 5",AF202="8а 5,5",AF202="8а 6",AF202="8а 6,5",AF202="8а 7",AF202="9 0,5",AF202="9 1",AF202="9 1,5",AF202="9 2",AF202="9 2,5",AF202="9 3",AF202="9 3,5",AF202="9 4",AF202="9 4,5",AF202="9 5",AF202="9 5,5",AF202="9 6",AF202="9 6,5",AF202="9 7",AF202="10 0,5",AF202="10 1",AF202="10 1,5",AF202="10 2",AF202="10 2,5",AF202="10 3",AF202="10 3,5",AF202="10 4",AF202="10 4,5",AF202="10 5",AF202="10 5,5",AF202="10 6",AF202="10 6,5",AF202="10 7"),CHOOSE(MATCH(AG202,{"7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00","в","о","б","к","уо"},),б!AF215&amp;" 07.30-13.00",б!AF215&amp;" 07.30-13.30",б!AF215&amp;" 07.30-14.00",б!AF215&amp;" 07.30-13.00 14.00-14.30",б!AF215&amp;" 07.30-13.00 14.00-15.00",б!AF215&amp;" 07.30-13.00 14.00-15.30",б!AF215&amp;" 07.30-13.00 14.00-16.00",б!AF215&amp;" 07.30-13.00 14.00-16.30",б!AF215&amp;" 07.30-13.00 14.00-17.00",б!AF215&amp;" 07.30-13.00 14.00-17.30",б!AF215&amp;" 07.30-13.00 14.00-18.00",б!AF215&amp;" 07.30-13.00 14.00-18.30",б!AF215&amp;" 07.30-13.00 14.00-19.00",б!AF215&amp;" 07.30-13.00 14.00-19.30",б!AF215&amp;б!AF215&amp;"  07.30-13.00 14.00-20.00",б!AF215&amp;" 07.30-13.00 14.00-20.30",б!AF215&amp;" 07.30-13.00 14.00-21.00",б!AF215&amp;" 07.30-13.00 14.00-21.30",б!AF215&amp;" 07.30-13.00 14.00-22.00",б!AF215&amp;" 07.30-13.00 14.00-22.30",б!AF215&amp;" 07.30-13.00 14.00-23.00",б!AF215&amp;" 07.30-13.00 14.00-23.30",б!AF215&amp;" 07.30-13.00 14.00-00.00",б!AF215&amp;" 08.00-13.00",б!AF215&amp;" 08.00-13.30",б!AF215&amp;" 08.00-14.00",б!AF215&amp;" 08.00-13.00 14.00-14.30",б!AF215&amp;" 08.00-13.00 14.00-15.00",б!AF215&amp;" 08.00-13.00 14.00-15.30",б!AF215&amp;" 08.00-13.00 14.00-16.00",б!AF215&amp;" 08.00-13.00 14.00-16.30",б!AF215&amp;" 08.00-13.00 14.00-17.00",б!AF215&amp;" 08.00-13.00 14.00-17.30",б!AF215&amp;" 08.00-13.00 14.00-18.00",б!AF215&amp;" 08.00-13.00 14.00-18.30",б!AF215&amp;" 08.00-13.00 14.00-19.00",б!AF215&amp;" 08.00-13.00 14.00-19.30",б!AF215&amp;" 08.00-13.00 14.00-20.00",б!AF215&amp;" 08.00-13.00 14.00-20.30",б!AF215&amp;" 08.00-13.00 14.00-21.00",б!AF215&amp;" 08.00-13.00 14.00-21.30",б!AF215&amp;" 08.00-13.00 14.00-22.00",б!AF215&amp;" 08.00-13.00 14.00-22.30",б!AF215&amp;" 08.00-13.00 14.00-23.00",б!AF215&amp;" 08.00-13.00 14.00-23.30",б!AF215&amp;" 08.00-13.00 14.00-00.00",б!AF215&amp;" 09.00-13.00",б!AF215&amp;" 09.00-13.30",б!AF215&amp;" 09.00-14.00",б!AF215&amp;" 09.00-13.00 14.00-14.30",б!AF215&amp;" 09.00-13.00 14.00-15.00",б!AF215&amp;" 09.00-13.00 14.00-15.30",б!AF215&amp;" 09.00-13.00 14.00-16.00",б!AF215&amp;" 09.00-13.00 14.00-16.30",б!AF215&amp;" 09.00-13.00 14.00-17.00",б!AF215&amp;" 09.00-13.00 14.00-17.30",б!AF215&amp;" 09.00-13.00 14.00-18.00",б!AF215&amp;" 09.00-13.00 14.00-18.30",б!AF215&amp;" 09.00-13.00 14.00-19.00",б!AF215&amp;" 09.00-13.00 14.00-19.30",б!AF215&amp;" 09.00-13.00 14.00-20.00",б!AF215&amp;" 09.00-13.00 14.00-20.30",б!AF215&amp;" 09.00-13.00 14.00-21.00",б!AF215&amp;" 09.00-13.00 14.00-21.30",б!AF215&amp;" 09.00-13.00 14.00-22.00",б!AF215&amp;" 09.00-13.00 14.00-22.30",б!AF215&amp;" 09.00-13.00 14.00-23.00",б!AF215&amp;" 09.00-13.00 14.00-23.30",б!AF215&amp;" 09.00-13.00 14.00-00.00",б!AF215&amp;" 07.00-13.00",б!AF215&amp;" 07.00-13.30",б!AF215&amp;" 07.00-14.00",б!AF215&amp;" 07.00-13.00 14.00-14.30",б!AF215&amp;" 07.00-13.00 14.00-15.00",б!AF215&amp;" 07.00-13.00 14.00-15.30",б!AF215&amp;" 07.00-13.00 14.00-16.00",б!AF215&amp;" 07.00-13.00 14.00-16.30",б!AF215&amp;" 07.00-13.00 14.00-17.00",б!AF215&amp;" 07.00-13.00 14.00-17.30",б!AF215&amp;" 07.00-13.00 14.00-18.00",б!AF215&amp;" 07.00-13.00 14.00-18.30",б!AF215&amp;" 07.00-13.00 14.00-19.00",б!AF215&amp;" 07.00-13.00 14.00-19.30",б!AF215&amp;" 07.00-13.00 14.00-20.00",б!AF215&amp;" 07.00-13.00 14.00-20.30",б!AF215&amp;" 07.00-13.00 14.00-21.00",б!AF215&amp;" 07.00-13.00 14.00-21.30",б!AF215&amp;" 07.00-13.00 14.00-22.00",б!AF215&amp;" 07.00-13.00 14.00-22.30",б!AF215&amp;" 07.00-13.00 14.00-23.00",б!AF215&amp;" 07.00-13.00 14.00-23.30",б!AF215&amp;" 07.00-13.00 14.00-00.00",б!AF215&amp;" 08.30-13.00",б!AF215&amp;" 08.30-13.30",б!AF215&amp;" 08.30-14.00",б!AF215&amp;" 08.30-13.00 14.00-14.30",б!AF215&amp;" 08.30-13.00 14.00-15.00",б!AF215&amp;" 08.30-13.00 14.00-15.30",б!AF215&amp;" 08.30-13.00 14.00-16.00",б!AF215&amp;" 08.30-13.00 14.00-16.30",б!AF215&amp;" 08.30-13.00 14.00-17.00",б!AF215&amp;" 08.30-13.00 14.00-17.30",б!AF215&amp;" 08.30-13.00 14.00-18.00",б!AF215&amp;" 08.30-13.00 14.00-18.30",б!AF215&amp;" 08.30-13.00 14.00-19.00",б!AF215&amp;" 08.30-13.00 14.00-19.30",б!AF215&amp;" 08.30-13.00 14.00-20.00",б!AF215&amp;" 08.30-13.00 14.00-20.30",б!AF215&amp;" 08.30-13.00 14.00-21.00",б!AF215&amp;" 08.30-13.00 14.00-21.30",б!AF215&amp;" 08.30-13.00 14.00-22.00",б!AF215&amp;" 08.30-13.00 14.00-22.30",б!AF215&amp;" 08.30-13.00 14.00-23.00",б!AF215&amp;" 08.30-13.00 14.00-23.30",б!AF215&amp;" 08.30-13.00 14.00-00.00",б!AF215&amp;" 10.00-13.00",б!AF215&amp;" 10.00-13.30",б!AF215&amp;" 10.00-14.00",б!AF215&amp;" 10.00-13.00 14.00-14.30",б!AF215&amp;" 10.00-13.00 14.00-15.00",б!AF215&amp;" 10.00-13.00 14.00-15.30",б!AF215&amp;" 10.00-13.00 14.00-16.00",б!AF215&amp;" 10.00-13.00 14.00-16.30",б!AF215&amp;" 10.00-13.00 14.00-17.00",б!AF215&amp;" 10.00-13.00 14.00-17.30",б!AF215&amp;" 10.00-13.00 14.00-18.00",б!AF215&amp;" 10.00-13.00 14.00-18.30",б!AF215&amp;" 10.00-13.00 14.00-19.00",б!AF215&amp;" 10.00-13.00 14.00-19.30",б!AF215&amp;" 10.00-13.00 14.00-20.00",б!AF215&amp;" 10.00-13.00 14.00-20.30",б!AF215&amp;" 10.00-13.00 14.00-21.00",б!AF215&amp;" 10.00-13.00 14.00-21.30",б!AF215&amp;" 10.00-13.00 14.00-22.00",б!AF215&amp;" 10.00-13.00 14.00-22.30",б!AF215&amp;" 10.00-13.00 14.00-23.00",б!AF215&amp;" 10.00-13.00 14.00-23.30",б!AF215&amp;" 10.00-13.00 14.00-00.00",б!AF215&amp;" ",б!AF215&amp;" ",б!AF215&amp;" ",б!AF215&amp;" ",б!AF215&amp;" ",),б!AF217))</f>
        <v/>
      </c>
      <c r="AH199" s="92" t="str">
        <f>IF(AH202="","",IF(OR(AG202="7 0,5",AG202="7 1",AG202="7 1,5",AG202="7 2",AG202="7 2,5",AG202="7 3",AG202="7 3,5",AG202="7 4",AG202="7 4,5",AG202="7 5",AG202="7 5,5",AG202="7 6",AG202="7 6,5",AG202="7 7",AG202="7а 0,5",AG202="7а 1",AG202="7а 1,5",AG202="7а 2",AG202="7а 2,5",AG202="7а 3",AG202="7а 3,5",AG202="7а 4",AG202="7а 4,5",AG202="7а 5",AG202="7а 5,5",AG202="7а 6",AG202="7а 6,5",AG202="7а 7",AG202="8 0,5",AG202="8 1",AG202="8 1,5",AG202="8 2",AG202="8 2,5",AG202="8 3",AG202="8 3,5",AG202="8 4",AG202="8 4,5",AG202="8 5",AG202="8 5,5",AG202="8 6",AG202="8 6,5",AG202="8 7",AG202="8а 0,5",AG202="8а 1",AG202="8а 1,5",AG202="8а 2",AG202="8а 2,5",AG202="8а 3",AG202="8а 3,5",AG202="8а 4",AG202="8а 4,5",AG202="8а 5",AG202="8а 5,5",AG202="8а 6",AG202="8а 6,5",AG202="8а 7",AG202="9 0,5",AG202="9 1",AG202="9 1,5",AG202="9 2",AG202="9 2,5",AG202="9 3",AG202="9 3,5",AG202="9 4",AG202="9 4,5",AG202="9 5",AG202="9 5,5",AG202="9 6",AG202="9 6,5",AG202="9 7",AG202="10 0,5",AG202="10 1",AG202="10 1,5",AG202="10 2",AG202="10 2,5",AG202="10 3",AG202="10 3,5",AG202="10 4",AG202="10 4,5",AG202="10 5",AG202="10 5,5",AG202="10 6",AG202="10 6,5",AG202="10 7"),CHOOSE(MATCH(AH202,{"7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00";"в";"о";"б";"к";"уо"},),б!AG215&amp;" 07.30-13.00",б!AG215&amp;" 07.30-13.30",б!AG215&amp;" 07.30-14.00",б!AG215&amp;" 07.30-13.00 14.00-14.30",б!AG215&amp;" 07.30-13.00 14.00-15.00",б!AG215&amp;" 07.30-13.00 14.00-15.30",б!AG215&amp;" 07.30-13.00 14.00-16.00",б!AG215&amp;" 07.30-13.00 14.00-16.30",б!AG215&amp;" 07.30-13.00 14.00-17.00",б!AG215&amp;" 07.30-13.00 14.00-17.30",б!AG215&amp;" 07.30-13.00 14.00-18.00",б!AG215&amp;" 07.30-13.00 14.00-18.30",б!AG215&amp;" 07.30-13.00 14.00-19.00",б!AG215&amp;" 07.30-13.00 14.00-19.30",б!AG215&amp;б!AG215&amp;"  07.30-13.00 14.00-20.00",б!AG215&amp;" 07.30-13.00 14.00-20.30",б!AG215&amp;" 07.30-13.00 14.00-21.00",б!AG215&amp;" 07.30-13.00 14.00-21.30",б!AG215&amp;" 07.30-13.00 14.00-22.00",б!AG215&amp;" 07.30-13.00 14.00-22.30",б!AG215&amp;" 07.30-13.00 14.00-23.00",б!AG215&amp;" 07.30-13.00 14.00-23.30",б!AG215&amp;" 07.30-13.00 14.00-00.00",б!AG215&amp;" 08.00-13.00",б!AG215&amp;" 08.00-13.30",б!AG215&amp;" 08.00-14.00",б!AG215&amp;" 08.00-13.00 14.00-14.30",б!AG215&amp;" 08.00-13.00 14.00-15.00",б!AG215&amp;" 08.00-13.00 14.00-15.30",б!AG215&amp;" 08.00-13.00 14.00-16.00",б!AG215&amp;" 08.00-13.00 14.00-16.30",б!AG215&amp;" 08.00-13.00 14.00-17.00",б!AG215&amp;" 08.00-13.00 14.00-17.30",б!AG215&amp;" 08.00-13.00 14.00-18.00",б!AG215&amp;" 08.00-13.00 14.00-18.30",б!AG215&amp;" 08.00-13.00 14.00-19.00",б!AG215&amp;" 08.00-13.00 14.00-19.30",б!AG215&amp;" 08.00-13.00 14.00-20.00",б!AG215&amp;" 08.00-13.00 14.00-20.30",б!AG215&amp;" 08.00-13.00 14.00-21.00",б!AG215&amp;" 08.00-13.00 14.00-21.30",б!AG215&amp;" 08.00-13.00 14.00-22.00",б!AG215&amp;" 08.00-13.00 14.00-22.30",б!AG215&amp;" 08.00-13.00 14.00-23.00",б!AG215&amp;" 08.00-13.00 14.00-23.30",б!AG215&amp;" 08.00-13.00 14.00-00.00",б!AG215&amp;" 09.00-13.00",б!AG215&amp;" 09.00-13.30",б!AG215&amp;" 09.00-14.00",б!AG215&amp;" 09.00-13.00 14.00-14.30",б!AG215&amp;" 09.00-13.00 14.00-15.00",б!AG215&amp;" 09.00-13.00 14.00-15.30",б!AG215&amp;" 09.00-13.00 14.00-16.00",б!AG215&amp;" 09.00-13.00 14.00-16.30",б!AG215&amp;" 09.00-13.00 14.00-17.00",б!AG215&amp;" 09.00-13.00 14.00-17.30",б!AG215&amp;" 09.00-13.00 14.00-18.00",б!AG215&amp;" 09.00-13.00 14.00-18.30",б!AG215&amp;" 09.00-13.00 14.00-19.00",б!AG215&amp;" 09.00-13.00 14.00-19.30",б!AG215&amp;" 09.00-13.00 14.00-20.00",б!AG215&amp;" 09.00-13.00 14.00-20.30",б!AG215&amp;" 09.00-13.00 14.00-21.00",б!AG215&amp;" 09.00-13.00 14.00-21.30",б!AG215&amp;" 09.00-13.00 14.00-22.00",б!AG215&amp;" 09.00-13.00 14.00-22.30",б!AG215&amp;" 09.00-13.00 14.00-23.00",б!AG215&amp;" 09.00-13.00 14.00-23.30",б!AG215&amp;" 09.00-13.00 14.00-00.00",б!AG215&amp;" 07.00-13.00",б!AG215&amp;" 07.00-13.30",б!AG215&amp;" 07.00-14.00",б!AG215&amp;" 07.00-13.00 14.00-14.30",б!AG215&amp;" 07.00-13.00 14.00-15.00",б!AG215&amp;" 07.00-13.00 14.00-15.30",б!AG215&amp;" 07.00-13.00 14.00-16.00",б!AG215&amp;" 07.00-13.00 14.00-16.30",б!AG215&amp;" 07.00-13.00 14.00-17.00",б!AG215&amp;" 07.00-13.00 14.00-17.30",б!AG215&amp;" 07.00-13.00 14.00-18.00",б!AG215&amp;" 07.00-13.00 14.00-18.30",б!AG215&amp;" 07.00-13.00 14.00-19.00",б!AG215&amp;" 07.00-13.00 14.00-19.30",б!AG215&amp;" 07.00-13.00 14.00-20.00",б!AG215&amp;" 07.00-13.00 14.00-20.30",б!AG215&amp;" 07.00-13.00 14.00-21.00",б!AG215&amp;" 07.00-13.00 14.00-21.30",б!AG215&amp;" 07.00-13.00 14.00-22.00",б!AG215&amp;" 07.00-13.00 14.00-22.30",б!AG215&amp;" 07.00-13.00 14.00-23.00",б!AG215&amp;" 07.00-13.00 14.00-23.30",б!AG215&amp;" 07.00-13.00 14.00-00.00",б!AG215&amp;" 08.30-13.00",б!AG215&amp;" 08.30-13.30",б!AG215&amp;" 08.30-14.00",б!AG215&amp;" 08.30-13.00 14.00-14.30",б!AG215&amp;" 08.30-13.00 14.00-15.00",б!AG215&amp;" 08.30-13.00 14.00-15.30",б!AG215&amp;" 08.30-13.00 14.00-16.00",б!AG215&amp;" 08.30-13.00 14.00-16.30",б!AG215&amp;" 08.30-13.00 14.00-17.00",б!AG215&amp;" 08.30-13.00 14.00-17.30",б!AG215&amp;" 08.30-13.00 14.00-18.00",б!AG215&amp;" 08.30-13.00 14.00-18.30",б!AG215&amp;" 08.30-13.00 14.00-19.00",б!AG215&amp;" 08.30-13.00 14.00-19.30",б!AG215&amp;" 08.30-13.00 14.00-20.00",б!AG215&amp;" 08.30-13.00 14.00-20.30",б!AG215&amp;" 08.30-13.00 14.00-21.00",б!AG215&amp;" 08.30-13.00 14.00-21.30",б!AG215&amp;" 08.30-13.00 14.00-22.00",б!AG215&amp;" 08.30-13.00 14.00-22.30",б!AG215&amp;" 08.30-13.00 14.00-23.00",б!AG215&amp;" 08.30-13.00 14.00-23.30",б!AG215&amp;" 08.30-13.00 14.00-00.00",б!AG215&amp;" 10.00-13.00",б!AG215&amp;" 10.00-13.30",б!AG215&amp;" 10.00-14.00",б!AG215&amp;" 10.00-13.00 14.00-14.30",б!AG215&amp;" 10.00-13.00 14.00-15.00",б!AG215&amp;" 10.00-13.00 14.00-15.30",б!AG215&amp;" 10.00-13.00 14.00-16.00",б!AG215&amp;" 10.00-13.00 14.00-16.30",б!AG215&amp;" 10.00-13.00 14.00-17.00",б!AG215&amp;" 10.00-13.00 14.00-17.30",б!AG215&amp;" 10.00-13.00 14.00-18.00",б!AG215&amp;" 10.00-13.00 14.00-18.30",б!AG215&amp;" 10.00-13.00 14.00-19.00",б!AG215&amp;" 10.00-13.00 14.00-19.30",б!AG215&amp;" 10.00-13.00 14.00-20.00",б!AG215&amp;" 10.00-13.00 14.00-20.30",б!AG215&amp;" 10.00-13.00 14.00-21.00",б!AG215&amp;" 10.00-13.00 14.00-21.30",б!AG215&amp;" 10.00-13.00 14.00-22.00",б!AG215&amp;" 10.00-13.00 14.00-22.30",б!AG215&amp;" 10.00-13.00 14.00-23.00",б!AG215&amp;" 10.00-13.00 14.00-23.30",б!AG215&amp;" 10.00-13.00 14.00-00.00",б!AG215&amp;" ",б!AG215&amp;" ",б!AG215&amp;" ",б!AG215&amp;" ",б!AG215&amp;" ",),б!AG217))</f>
        <v/>
      </c>
      <c r="AI199" s="27" t="str">
        <f>IF(AI202="","",IF(OR(AH202="7 0,5",AH202="7 1",AH202="7 1,5",AH202="7 2",AH202="7 2,5",AH202="7 3",AH202="7 3,5",AH202="7 4",AH202="7 4,5",AH202="7 5",AH202="7 5,5",AH202="7 6",AH202="7 6,5",AH202="7 7",AH202="7а 0,5",AH202="7а 1",AH202="7а 1,5",AH202="7а 2",AH202="7а 2,5",AH202="7а 3",AH202="7а 3,5",AH202="7а 4",AH202="7а 4,5",AH202="7а 5",AH202="7а 5,5",AH202="7а 6",AH202="7а 6,5",AH202="7а 7",AH202="8 0,5",AH202="8 1",AH202="8 1,5",AH202="8 2",AH202="8 2,5",AH202="8 3",AH202="8 3,5",AH202="8 4",AH202="8 4,5",AH202="8 5",AH202="8 5,5",AH202="8 6",AH202="8 6,5",AH202="8 7",AH202="8а 0,5",AH202="8а 1",AH202="8а 1,5",AH202="8а 2",AH202="8а 2,5",AH202="8а 3",AH202="8а 3,5",AH202="8а 4",AH202="8а 4,5",AH202="8а 5",AH202="8а 5,5",AH202="8а 6",AH202="8а 6,5",AH202="8а 7",AH202="9 0,5",AH202="9 1",AH202="9 1,5",AH202="9 2",AH202="9 2,5",AH202="9 3",AH202="9 3,5",AH202="9 4",AH202="9 4,5",AH202="9 5",AH202="9 5,5",AH202="9 6",AH202="9 6,5",AH202="9 7",AH202="10 0,5",AH202="10 1",AH202="10 1,5",AH202="10 2",AH202="10 2,5",AH202="10 3",AH202="10 3,5",AH202="10 4",AH202="10 4,5",AH202="10 5",AH202="10 5,5",AH202="10 6",AH202="10 6,5",AH202="10 7"),CHOOSE(MATCH(AI202,{"7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00";"в";"о";"б";"к";"уо"},),б!AH215&amp;" 07.30-13.00",б!AH215&amp;" 07.30-13.30",б!AH215&amp;" 07.30-14.00",б!AH215&amp;" 07.30-13.00 14.00-14.30",б!AH215&amp;" 07.30-13.00 14.00-15.00",б!AH215&amp;" 07.30-13.00 14.00-15.30",б!AH215&amp;" 07.30-13.00 14.00-16.00",б!AH215&amp;" 07.30-13.00 14.00-16.30",б!AH215&amp;" 07.30-13.00 14.00-17.00",б!AH215&amp;" 07.30-13.00 14.00-17.30",б!AH215&amp;" 07.30-13.00 14.00-18.00",б!AH215&amp;" 07.30-13.00 14.00-18.30",б!AH215&amp;" 07.30-13.00 14.00-19.00",б!AH215&amp;" 07.30-13.00 14.00-19.30",б!AH215&amp;б!AH215&amp;"  07.30-13.00 14.00-20.00",б!AH215&amp;" 07.30-13.00 14.00-20.30",б!AH215&amp;" 07.30-13.00 14.00-21.00",б!AH215&amp;" 07.30-13.00 14.00-21.30",б!AH215&amp;" 07.30-13.00 14.00-22.00",б!AH215&amp;" 07.30-13.00 14.00-22.30",б!AH215&amp;" 07.30-13.00 14.00-23.00",б!AH215&amp;" 07.30-13.00 14.00-23.30",б!AH215&amp;" 07.30-13.00 14.00-00.00",б!AH215&amp;" 08.00-13.00",б!AH215&amp;" 08.00-13.30",б!AH215&amp;" 08.00-14.00",б!AH215&amp;" 08.00-13.00 14.00-14.30",б!AH215&amp;" 08.00-13.00 14.00-15.00",б!AH215&amp;" 08.00-13.00 14.00-15.30",б!AH215&amp;" 08.00-13.00 14.00-16.00",б!AH215&amp;" 08.00-13.00 14.00-16.30",б!AH215&amp;" 08.00-13.00 14.00-17.00",б!AH215&amp;" 08.00-13.00 14.00-17.30",б!AH215&amp;" 08.00-13.00 14.00-18.00",б!AH215&amp;" 08.00-13.00 14.00-18.30",б!AH215&amp;" 08.00-13.00 14.00-19.00",б!AH215&amp;" 08.00-13.00 14.00-19.30",б!AH215&amp;" 08.00-13.00 14.00-20.00",б!AH215&amp;" 08.00-13.00 14.00-20.30",б!AH215&amp;" 08.00-13.00 14.00-21.00",б!AH215&amp;" 08.00-13.00 14.00-21.30",б!AH215&amp;" 08.00-13.00 14.00-22.00",б!AH215&amp;" 08.00-13.00 14.00-22.30",б!AH215&amp;" 08.00-13.00 14.00-23.00",б!AH215&amp;" 08.00-13.00 14.00-23.30",б!AH215&amp;" 08.00-13.00 14.00-00.00",б!AH215&amp;" 09.00-13.00",б!AH215&amp;" 09.00-13.30",б!AH215&amp;" 09.00-14.00",б!AH215&amp;" 09.00-13.00 14.00-14.30",б!AH215&amp;" 09.00-13.00 14.00-15.00",б!AH215&amp;" 09.00-13.00 14.00-15.30",б!AH215&amp;" 09.00-13.00 14.00-16.00",б!AH215&amp;" 09.00-13.00 14.00-16.30",б!AH215&amp;" 09.00-13.00 14.00-17.00",б!AH215&amp;" 09.00-13.00 14.00-17.30",б!AH215&amp;" 09.00-13.00 14.00-18.00",б!AH215&amp;" 09.00-13.00 14.00-18.30",б!AH215&amp;" 09.00-13.00 14.00-19.00",б!AH215&amp;" 09.00-13.00 14.00-19.30",б!AH215&amp;" 09.00-13.00 14.00-20.00",б!AH215&amp;" 09.00-13.00 14.00-20.30",б!AH215&amp;" 09.00-13.00 14.00-21.00",б!AH215&amp;" 09.00-13.00 14.00-21.30",б!AH215&amp;" 09.00-13.00 14.00-22.00",б!AH215&amp;" 09.00-13.00 14.00-22.30",б!AH215&amp;" 09.00-13.00 14.00-23.00",б!AH215&amp;" 09.00-13.00 14.00-23.30",б!AH215&amp;" 09.00-13.00 14.00-00.00",б!AH215&amp;" 07.00-13.00",б!AH215&amp;" 07.00-13.30",б!AH215&amp;" 07.00-14.00",б!AH215&amp;" 07.00-13.00 14.00-14.30",б!AH215&amp;" 07.00-13.00 14.00-15.00",б!AH215&amp;" 07.00-13.00 14.00-15.30",б!AH215&amp;" 07.00-13.00 14.00-16.00",б!AH215&amp;" 07.00-13.00 14.00-16.30",б!AH215&amp;" 07.00-13.00 14.00-17.00",б!AH215&amp;" 07.00-13.00 14.00-17.30",б!AH215&amp;" 07.00-13.00 14.00-18.00",б!AH215&amp;" 07.00-13.00 14.00-18.30",б!AH215&amp;" 07.00-13.00 14.00-19.00",б!AH215&amp;" 07.00-13.00 14.00-19.30",б!AH215&amp;" 07.00-13.00 14.00-20.00",б!AH215&amp;" 07.00-13.00 14.00-20.30",б!AH215&amp;" 07.00-13.00 14.00-21.00",б!AH215&amp;" 07.00-13.00 14.00-21.30",б!AH215&amp;" 07.00-13.00 14.00-22.00",б!AH215&amp;" 07.00-13.00 14.00-22.30",б!AH215&amp;" 07.00-13.00 14.00-23.00",б!AH215&amp;" 07.00-13.00 14.00-23.30",б!AH215&amp;" 07.00-13.00 14.00-00.00",б!AH215&amp;" 08.30-13.00",б!AH215&amp;" 08.30-13.30",б!AH215&amp;" 08.30-14.00",б!AH215&amp;" 08.30-13.00 14.00-14.30",б!AH215&amp;" 08.30-13.00 14.00-15.00",б!AH215&amp;" 08.30-13.00 14.00-15.30",б!AH215&amp;" 08.30-13.00 14.00-16.00",б!AH215&amp;" 08.30-13.00 14.00-16.30",б!AH215&amp;" 08.30-13.00 14.00-17.00",б!AH215&amp;" 08.30-13.00 14.00-17.30",б!AH215&amp;" 08.30-13.00 14.00-18.00",б!AH215&amp;" 08.30-13.00 14.00-18.30",б!AH215&amp;" 08.30-13.00 14.00-19.00",б!AH215&amp;" 08.30-13.00 14.00-19.30",б!AH215&amp;" 08.30-13.00 14.00-20.00",б!AH215&amp;" 08.30-13.00 14.00-20.30",б!AH215&amp;" 08.30-13.00 14.00-21.00",б!AH215&amp;" 08.30-13.00 14.00-21.30",б!AH215&amp;" 08.30-13.00 14.00-22.00",б!AH215&amp;" 08.30-13.00 14.00-22.30",б!AH215&amp;" 08.30-13.00 14.00-23.00",б!AH215&amp;" 08.30-13.00 14.00-23.30",б!AH215&amp;" 08.30-13.00 14.00-00.00",б!AH215&amp;" 10.00-13.00",б!AH215&amp;" 10.00-13.30",б!AH215&amp;" 10.00-14.00",б!AH215&amp;" 10.00-13.00 14.00-14.30",б!AH215&amp;" 10.00-13.00 14.00-15.00",б!AH215&amp;" 10.00-13.00 14.00-15.30",б!AH215&amp;" 10.00-13.00 14.00-16.00",б!AH215&amp;" 10.00-13.00 14.00-16.30",б!AH215&amp;" 10.00-13.00 14.00-17.00",б!AH215&amp;" 10.00-13.00 14.00-17.30",б!AH215&amp;" 10.00-13.00 14.00-18.00",б!AH215&amp;" 10.00-13.00 14.00-18.30",б!AH215&amp;" 10.00-13.00 14.00-19.00",б!AH215&amp;" 10.00-13.00 14.00-19.30",б!AH215&amp;" 10.00-13.00 14.00-20.00",б!AH215&amp;" 10.00-13.00 14.00-20.30",б!AH215&amp;" 10.00-13.00 14.00-21.00",б!AH215&amp;" 10.00-13.00 14.00-21.30",б!AH215&amp;" 10.00-13.00 14.00-22.00",б!AH215&amp;" 10.00-13.00 14.00-22.30",б!AH215&amp;" 10.00-13.00 14.00-23.00",б!AH215&amp;" 10.00-13.00 14.00-23.30",б!AH215&amp;" 10.00-13.00 14.00-00.00",б!AH215&amp;" ",б!AH215&amp;" ",б!AH215&amp;" ",б!AH215&amp;" ",б!AH215&amp;" ",),б!AH217))</f>
        <v>08.00-13.00 14.00-20.00</v>
      </c>
      <c r="AJ199" s="44">
        <f>SUM(E200:AI200)</f>
        <v>152.5</v>
      </c>
      <c r="AK199" s="45">
        <f>SUM(E203:AI203)</f>
        <v>112</v>
      </c>
      <c r="AL199" s="63">
        <v>0</v>
      </c>
      <c r="AM199" s="64"/>
      <c r="AN199" s="68">
        <f>(AJ199-AK199+AL199)</f>
        <v>40.5</v>
      </c>
      <c r="AO199" s="8"/>
      <c r="AP199" s="70"/>
    </row>
    <row r="200" ht="30" customHeight="true" spans="1:42">
      <c r="A200" s="6"/>
      <c r="B200" s="6"/>
      <c r="C200" s="9"/>
      <c r="D200" s="16" t="s">
        <v>30</v>
      </c>
      <c r="E200" s="101" t="str">
        <f>IF(E202="","",IF(OR(D202="7 0,5",D202="7 1",D202="7 1,5",D202="7 2",D202="7 2,5",D202="7 3",D202="7 3,5",D202="7 4",D202="7 4,5",D202="7 5",D202="7 5,5",D202="7 6",D202="7 6,5",D202="7 7",D202="7а 0,5",D202="7а 1",D202="7а 1,5",D202="7а 2",D202="7а 2,5",D202="7а 3",D202="7а 3,5",D202="7а 4",D202="7а 4,5",D202="7а 5",D202="7а 5,5",D202="7а 6",D202="7а 6,5",D202="7а 7",D202="8 0,5",D202="8 1",D202="8 1,5",D202="8 2",D202="8 2,5",D202="8 3",D202="8 3,5",D202="8 4",D202="8 4,5",D202="8 5",D202="8 5,5",D202="8 6",D202="8 6,5",D202="8 7",D202="8а 0,5",D202="8а 1",D202="8а 1,5",D202="8а 2",D202="8а 2,5",D202="8а 3",D202="8а 3,5",D202="8а 4",D202="8а 4,5",D202="8а 5",D202="8а 5,5",D202="8а 6",D202="8а 6,5",D202="8а 7",D202="9 0,5",D202="9 1",D202="9 1,5",D202="9 2",D202="9 2,5",D202="9 3",D202="9 3,5",D202="9 4",D202="9 4,5",D202="9 5",D202="9 5,5",D202="9 6",D202="9 6,5",D202="9 7",D202="10 0,5",D202="10 1",D202="10 1,5",D202="10 2",D202="10 2,5",D202="10 3",D202="10 3,5",D202="10 4",D202="10 4,5",D202="10 5",D202="10 5,5",D202="10 6",D202="10 6,5",D202="10 7"),CHOOSE(MATCH(E202,{"7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D216,4.5),SUM(б!D216,5),SUM(б!D216,5.5),SUM(б!D216,6),SUM(б!D216,6.5),SUM(б!D216,7),SUM(б!D216,7.5),SUM(б!D216,8),SUM(б!D216,8.5),SUM(б!D216,9),SUM(б!D216,9.5),SUM(б!D216,10),SUM(б!D216,10.5),SUM(б!D216,11),SUM(б!D216,11.5),SUM(б!D216,12),SUM(б!D216,12.5),SUM(б!D216,13),SUM(б!D216,13.5),SUM(б!D216,14),SUM(б!D216,14.5),SUM(б!D216,15),SUM(б!D216,15.5),SUM(б!D216,4),SUM(б!D216,4.5),SUM(б!D216,5),SUM(б!D216,5.5),SUM(б!D216,6),SUM(б!D216,6.5),SUM(б!D216,7),SUM(б!D216,7.5),SUM(б!D216,8),SUM(б!D216,8.5),SUM(б!D216,9),SUM(б!D216,9.5),SUM(б!D216,10),SUM(б!D216,10.5),SUM(б!D216,11),SUM(б!D216,11.5),SUM(б!D216,12),SUM(б!D216,12.5),SUM(б!D216,13),SUM(б!D216,13.5),SUM(б!D216,14),SUM(б!D216,14.5),SUM(б!D216,15),SUM(б!D216,3),SUM(б!D216,3.5),SUM(б!D216,4),SUM(б!D216,4.5),SUM(б!D216,5),SUM(б!D216,5.5),SUM(б!D216,6),SUM(б!D216,6.5),SUM(б!D216,7),SUM(б!D216,7.5),SUM(б!D216,8),SUM(б!D216,8.5),SUM(б!D216,9),SUM(б!D216,9.5),SUM(б!D216,10),SUM(б!D216,10.5),SUM(б!D216,11),SUM(б!D216,11.5),SUM(б!D216,12),SUM(б!D216,12.5),SUM(б!D216,13),SUM(б!D216,13.5),SUM(б!D216,14),SUM(б!D216,14.5),SUM(б!D216,5.5),SUM(б!D216,6),SUM(б!D216,6.5),SUM(б!D216,7),SUM(б!D216,7.5),SUM(б!D216,8),SUM(б!D216,8.5),SUM(б!D216,9),SUM(б!D216,9.5),SUM(б!D216,10),SUM(б!D216,10.5),SUM(б!D216,11),SUM(б!D216,11.5),SUM(б!D216,12),SUM(б!D216,12.5),SUM(б!D216,13),SUM(б!D216,13.5),SUM(б!D216,14),SUM(б!D216,14.5),SUM(б!D216,15),SUM(б!D216,15.5),SUM(б!D216,16),SUM(б!D216,3.5),SUM(б!D216,4),SUM(б!D216,4.5),SUM(б!D216,5),SUM(б!D216,5.5),SUM(б!D216,6),SUM(б!D216,6.5),SUM(б!D216,7),SUM(б!D216,7.5),SUM(б!D216,8),SUM(б!D216,8.5),SUM(б!D216,9),SUM(б!D216,9.5),SUM(б!D216,10),SUM(б!D216,10.5),SUM(б!D216,11),SUM(б!D216,11.5),SUM(б!D216,12),SUM(б!D216,12.5),SUM(б!D216,13),SUM(б!D216,13.5),SUM(б!D216,14),SUM(б!D216,14.5),SUM(б!D216,2),SUM(б!D216,2.5),SUM(б!D216,3),SUM(б!D216,3.5),SUM(б!D216,4),SUM(б!D216,4.5),SUM(б!D216,5),SUM(б!D216,5.5),SUM(б!D216,6),SUM(б!D216,6.5),SUM(б!D216,7),SUM(б!D216,7.5),SUM(б!D216,8),SUM(б!D216,8.5),SUM(б!D216,9),SUM(б!D216,9.5),SUM(б!D216,10),SUM(б!D216,10.5),SUM(б!D216,11),SUM(б!D216,11.5),SUM(б!D216,12),SUM(б!D216,12.5),SUM(б!D216,13),б!D216,б!D216,б!D216,б!D216,б!D216,),CHOOSE(MATCH(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F200" s="101" t="str">
        <f>IF(F202="","",IF(OR(E202="7 0,5",E202="7 1",E202="7 1,5",E202="7 2",E202="7 2,5",E202="7 3",E202="7 3,5",E202="7 4",E202="7 4,5",E202="7 5",E202="7 5,5",E202="7 6",E202="7 6,5",E202="7 7",E202="7а 0,5",E202="7а 1",E202="7а 1,5",E202="7а 2",E202="7а 2,5",E202="7а 3",E202="7а 3,5",E202="7а 4",E202="7а 4,5",E202="7а 5",E202="7а 5,5",E202="7а 6",E202="7а 6,5",E202="7а 7",E202="8 0,5",E202="8 1",E202="8 1,5",E202="8 2",E202="8 2,5",E202="8 3",E202="8 3,5",E202="8 4",E202="8 4,5",E202="8 5",E202="8 5,5",E202="8 6",E202="8 6,5",E202="8 7",E202="8а 0,5",E202="8а 1",E202="8а 1,5",E202="8а 2",E202="8а 2,5",E202="8а 3",E202="8а 3,5",E202="8а 4",E202="8а 4,5",E202="8а 5",E202="8а 5,5",E202="8а 6",E202="8а 6,5",E202="8а 7",E202="9 0,5",E202="9 1",E202="9 1,5",E202="9 2",E202="9 2,5",E202="9 3",E202="9 3,5",E202="9 4",E202="9 4,5",E202="9 5",E202="9 5,5",E202="9 6",E202="9 6,5",E202="9 7",E202="10 0,5",E202="10 1",E202="10 1,5",E202="10 2",E202="10 2,5",E202="10 3",E202="10 3,5",E202="10 4",E202="10 4,5",E202="10 5",E202="10 5,5",E202="10 6",E202="10 6,5",E202="10 7"),CHOOSE(MATCH(F202,{"7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E216,4.5),SUM(б!E216,5),SUM(б!E216,5.5),SUM(б!E216,6),SUM(б!E216,6.5),SUM(б!E216,7),SUM(б!E216,7.5),SUM(б!E216,8),SUM(б!E216,8.5),SUM(б!E216,9),SUM(б!E216,9.5),SUM(б!E216,10),SUM(б!E216,10.5),SUM(б!E216,11),SUM(б!E216,11.5),SUM(б!E216,12),SUM(б!E216,12.5),SUM(б!E216,13),SUM(б!E216,13.5),SUM(б!E216,14),SUM(б!E216,14.5),SUM(б!E216,15),SUM(б!E216,15.5),SUM(б!E216,4),SUM(б!E216,4.5),SUM(б!E216,5),SUM(б!E216,5.5),SUM(б!E216,6),SUM(б!E216,6.5),SUM(б!E216,7),SUM(б!E216,7.5),SUM(б!E216,8),SUM(б!E216,8.5),SUM(б!E216,9),SUM(б!E216,9.5),SUM(б!E216,10),SUM(б!E216,10.5),SUM(б!E216,11),SUM(б!E216,11.5),SUM(б!E216,12),SUM(б!E216,12.5),SUM(б!E216,13),SUM(б!E216,13.5),SUM(б!E216,14),SUM(б!E216,14.5),SUM(б!E216,15),SUM(б!E216,3),SUM(б!E216,3.5),SUM(б!E216,4),SUM(б!E216,4.5),SUM(б!E216,5),SUM(б!E216,5.5),SUM(б!E216,6),SUM(б!E216,6.5),SUM(б!E216,7),SUM(б!E216,7.5),SUM(б!E216,8),SUM(б!E216,8.5),SUM(б!E216,9),SUM(б!E216,9.5),SUM(б!E216,10),SUM(б!E216,10.5),SUM(б!E216,11),SUM(б!E216,11.5),SUM(б!E216,12),SUM(б!E216,12.5),SUM(б!E216,13),SUM(б!E216,13.5),SUM(б!E216,14),SUM(б!E216,14.5),SUM(б!E216,5.5),SUM(б!E216,6),SUM(б!E216,6.5),SUM(б!E216,7),SUM(б!E216,7.5),SUM(б!E216,8),SUM(б!E216,8.5),SUM(б!E216,9),SUM(б!E216,9.5),SUM(б!E216,10),SUM(б!E216,10.5),SUM(б!E216,11),SUM(б!E216,11.5),SUM(б!E216,12),SUM(б!E216,12.5),SUM(б!E216,13),SUM(б!E216,13.5),SUM(б!E216,14),SUM(б!E216,14.5),SUM(б!E216,15),SUM(б!E216,15.5),SUM(б!E216,16),SUM(б!E216,3.5),SUM(б!E216,4),SUM(б!E216,4.5),SUM(б!E216,5),SUM(б!E216,5.5),SUM(б!E216,6),SUM(б!E216,6.5),SUM(б!E216,7),SUM(б!E216,7.5),SUM(б!E216,8),SUM(б!E216,8.5),SUM(б!E216,9),SUM(б!E216,9.5),SUM(б!E216,10),SUM(б!E216,10.5),SUM(б!E216,11),SUM(б!E216,11.5),SUM(б!E216,12),SUM(б!E216,12.5),SUM(б!E216,13),SUM(б!E216,13.5),SUM(б!E216,14),SUM(б!E216,14.5),SUM(б!E216,2),SUM(б!E216,2.5),SUM(б!E216,3),SUM(б!E216,3.5),SUM(б!E216,4),SUM(б!E216,4.5),SUM(б!E216,5),SUM(б!E216,5.5),SUM(б!E216,6),SUM(б!E216,6.5),SUM(б!E216,7),SUM(б!E216,7.5),SUM(б!E216,8),SUM(б!E216,8.5),SUM(б!E216,9),SUM(б!E216,9.5),SUM(б!E216,10),SUM(б!E216,10.5),SUM(б!E216,11),SUM(б!E216,11.5),SUM(б!E216,12),SUM(б!E216,12.5),SUM(б!E216,13),б!E216,б!E216,б!E216,б!E216,б!E216,),CHOOSE(MATCH(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G200" s="36">
        <f>IF(G202="","",IF(OR(F202="7 0,5",F202="7 1",F202="7 1,5",F202="7 2",F202="7 2,5",F202="7 3",F202="7 3,5",F202="7 4",F202="7 4,5",F202="7 5",F202="7 5,5",F202="7 6",F202="7 6,5",F202="7 7",F202="7а 0,5",F202="7а 1",F202="7а 1,5",F202="7а 2",F202="7а 2,5",F202="7а 3",F202="7а 3,5",F202="7а 4",F202="7а 4,5",F202="7а 5",F202="7а 5,5",F202="7а 6",F202="7а 6,5",F202="7а 7",F202="8 0,5",F202="8 1",F202="8 1,5",F202="8 2",F202="8 2,5",F202="8 3",F202="8 3,5",F202="8 4",F202="8 4,5",F202="8 5",F202="8 5,5",F202="8 6",F202="8 6,5",F202="8 7",F202="8а 0,5",F202="8а 1",F202="8а 1,5",F202="8а 2",F202="8а 2,5",F202="8а 3",F202="8а 3,5",F202="8а 4",F202="8а 4,5",F202="8а 5",F202="8а 5,5",F202="8а 6",F202="8а 6,5",F202="8а 7",F202="9 0,5",F202="9 1",F202="9 1,5",F202="9 2",F202="9 2,5",F202="9 3",F202="9 3,5",F202="9 4",F202="9 4,5",F202="9 5",F202="9 5,5",F202="9 6",F202="9 6,5",F202="9 7",F202="10 0,5",F202="10 1",F202="10 1,5",F202="10 2",F202="10 2,5",F202="10 3",F202="10 3,5",F202="10 4",F202="10 4,5",F202="10 5",F202="10 5,5",F202="10 6",F202="10 6,5",F202="10 7"),CHOOSE(MATCH(G202,{"7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F216,4.5),SUM(б!F216,5),SUM(б!F216,5.5),SUM(б!F216,6),SUM(б!F216,6.5),SUM(б!F216,7),SUM(б!F216,7.5),SUM(б!F216,8),SUM(б!F216,8.5),SUM(б!F216,9),SUM(б!F216,9.5),SUM(б!F216,10),SUM(б!F216,10.5),SUM(б!F216,11),SUM(б!F216,11.5),SUM(б!F216,12),SUM(б!F216,12.5),SUM(б!F216,13),SUM(б!F216,13.5),SUM(б!F216,14),SUM(б!F216,14.5),SUM(б!F216,15),SUM(б!F216,15.5),SUM(б!F216,4),SUM(б!F216,4.5),SUM(б!F216,5),SUM(б!F216,5.5),SUM(б!F216,6),SUM(б!F216,6.5),SUM(б!F216,7),SUM(б!F216,7.5),SUM(б!F216,8),SUM(б!F216,8.5),SUM(б!F216,9),SUM(б!F216,9.5),SUM(б!F216,10),SUM(б!F216,10.5),SUM(б!F216,11),SUM(б!F216,11.5),SUM(б!F216,12),SUM(б!F216,12.5),SUM(б!F216,13),SUM(б!F216,13.5),SUM(б!F216,14),SUM(б!F216,14.5),SUM(б!F216,15),SUM(б!F216,3),SUM(б!F216,3.5),SUM(б!F216,4),SUM(б!F216,4.5),SUM(б!F216,5),SUM(б!F216,5.5),SUM(б!F216,6),SUM(б!F216,6.5),SUM(б!F216,7),SUM(б!F216,7.5),SUM(б!F216,8),SUM(б!F216,8.5),SUM(б!F216,9),SUM(б!F216,9.5),SUM(б!F216,10),SUM(б!F216,10.5),SUM(б!F216,11),SUM(б!F216,11.5),SUM(б!F216,12),SUM(б!F216,12.5),SUM(б!F216,13),SUM(б!F216,13.5),SUM(б!F216,14),SUM(б!F216,14.5),SUM(б!F216,5.5),SUM(б!F216,6),SUM(б!F216,6.5),SUM(б!F216,7),SUM(б!F216,7.5),SUM(б!F216,8),SUM(б!F216,8.5),SUM(б!F216,9),SUM(б!F216,9.5),SUM(б!F216,10),SUM(б!F216,10.5),SUM(б!F216,11),SUM(б!F216,11.5),SUM(б!F216,12),SUM(б!F216,12.5),SUM(б!F216,13),SUM(б!F216,13.5),SUM(б!F216,14),SUM(б!F216,14.5),SUM(б!F216,15),SUM(б!F216,15.5),SUM(б!F216,16),SUM(б!F216,3.5),SUM(б!F216,4),SUM(б!F216,4.5),SUM(б!F216,5),SUM(б!F216,5.5),SUM(б!F216,6),SUM(б!F216,6.5),SUM(б!F216,7),SUM(б!F216,7.5),SUM(б!F216,8),SUM(б!F216,8.5),SUM(б!F216,9),SUM(б!F216,9.5),SUM(б!F216,10),SUM(б!F216,10.5),SUM(б!F216,11),SUM(б!F216,11.5),SUM(б!F216,12),SUM(б!F216,12.5),SUM(б!F216,13),SUM(б!F216,13.5),SUM(б!F216,14),SUM(б!F216,14.5),SUM(б!F216,2),SUM(б!F216,2.5),SUM(б!F216,3),SUM(б!F216,3.5),SUM(б!F216,4),SUM(б!F216,4.5),SUM(б!F216,5),SUM(б!F216,5.5),SUM(б!F216,6),SUM(б!F216,6.5),SUM(б!F216,7),SUM(б!F216,7.5),SUM(б!F216,8),SUM(б!F216,8.5),SUM(б!F216,9),SUM(б!F216,9.5),SUM(б!F216,10),SUM(б!F216,10.5),SUM(б!F216,11),SUM(б!F216,11.5),SUM(б!F216,12),SUM(б!F216,12.5),SUM(б!F216,13),б!F216,б!F216,б!F216,б!F216,б!F216,),CHOOSE(MATCH(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12.5</v>
      </c>
      <c r="H200" s="36">
        <f>IF(H202="","",IF(OR(G202="7 0,5",G202="7 1",G202="7 1,5",G202="7 2",G202="7 2,5",G202="7 3",G202="7 3,5",G202="7 4",G202="7 4,5",G202="7 5",G202="7 5,5",G202="7 6",G202="7 6,5",G202="7 7",G202="7а 0,5",G202="7а 1",G202="7а 1,5",G202="7а 2",G202="7а 2,5",G202="7а 3",G202="7а 3,5",G202="7а 4",G202="7а 4,5",G202="7а 5",G202="7а 5,5",G202="7а 6",G202="7а 6,5",G202="7а 7",G202="8 0,5",G202="8 1",G202="8 1,5",G202="8 2",G202="8 2,5",G202="8 3",G202="8 3,5",G202="8 4",G202="8 4,5",G202="8 5",G202="8 5,5",G202="8 6",G202="8 6,5",G202="8 7",G202="8а 0,5",G202="8а 1",G202="8а 1,5",G202="8а 2",G202="8а 2,5",G202="8а 3",G202="8а 3,5",G202="8а 4",G202="8а 4,5",G202="8а 5",G202="8а 5,5",G202="8а 6",G202="8а 6,5",G202="8а 7",G202="9 0,5",G202="9 1",G202="9 1,5",G202="9 2",G202="9 2,5",G202="9 3",G202="9 3,5",G202="9 4",G202="9 4,5",G202="9 5",G202="9 5,5",G202="9 6",G202="9 6,5",G202="9 7",G202="10 0,5",G202="10 1",G202="10 1,5",G202="10 2",G202="10 2,5",G202="10 3",G202="10 3,5",G202="10 4",G202="10 4,5",G202="10 5",G202="10 5,5",G202="10 6",G202="10 6,5",G202="10 7"),CHOOSE(MATCH(H202,{"7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G216,4.5),SUM(б!G216,5),SUM(б!G216,5.5),SUM(б!G216,6),SUM(б!G216,6.5),SUM(б!G216,7),SUM(б!G216,7.5),SUM(б!G216,8),SUM(б!G216,8.5),SUM(б!G216,9),SUM(б!G216,9.5),SUM(б!G216,10),SUM(б!G216,10.5),SUM(б!G216,11),SUM(б!G216,11.5),SUM(б!G216,12),SUM(б!G216,12.5),SUM(б!G216,13),SUM(б!G216,13.5),SUM(б!G216,14),SUM(б!G216,14.5),SUM(б!G216,15),SUM(б!G216,15.5),SUM(б!G216,4),SUM(б!G216,4.5),SUM(б!G216,5),SUM(б!G216,5.5),SUM(б!G216,6),SUM(б!G216,6.5),SUM(б!G216,7),SUM(б!G216,7.5),SUM(б!G216,8),SUM(б!G216,8.5),SUM(б!G216,9),SUM(б!G216,9.5),SUM(б!G216,10),SUM(б!G216,10.5),SUM(б!G216,11),SUM(б!G216,11.5),SUM(б!G216,12),SUM(б!G216,12.5),SUM(б!G216,13),SUM(б!G216,13.5),SUM(б!G216,14),SUM(б!G216,14.5),SUM(б!G216,15),SUM(б!G216,3),SUM(б!G216,3.5),SUM(б!G216,4),SUM(б!G216,4.5),SUM(б!G216,5),SUM(б!G216,5.5),SUM(б!G216,6),SUM(б!G216,6.5),SUM(б!G216,7),SUM(б!G216,7.5),SUM(б!G216,8),SUM(б!G216,8.5),SUM(б!G216,9),SUM(б!G216,9.5),SUM(б!G216,10),SUM(б!G216,10.5),SUM(б!G216,11),SUM(б!G216,11.5),SUM(б!G216,12),SUM(б!G216,12.5),SUM(б!G216,13),SUM(б!G216,13.5),SUM(б!G216,14),SUM(б!G216,14.5),SUM(б!G216,5.5),SUM(б!G216,6),SUM(б!G216,6.5),SUM(б!G216,7),SUM(б!G216,7.5),SUM(б!G216,8),SUM(б!G216,8.5),SUM(б!G216,9),SUM(б!G216,9.5),SUM(б!G216,10),SUM(б!G216,10.5),SUM(б!G216,11),SUM(б!G216,11.5),SUM(б!G216,12),SUM(б!G216,12.5),SUM(б!G216,13),SUM(б!G216,13.5),SUM(б!G216,14),SUM(б!G216,14.5),SUM(б!G216,15),SUM(б!G216,15.5),SUM(б!G216,16),SUM(б!G216,3.5),SUM(б!G216,4),SUM(б!G216,4.5),SUM(б!G216,5),SUM(б!G216,5.5),SUM(б!G216,6),SUM(б!G216,6.5),SUM(б!G216,7),SUM(б!G216,7.5),SUM(б!G216,8),SUM(б!G216,8.5),SUM(б!G216,9),SUM(б!G216,9.5),SUM(б!G216,10),SUM(б!G216,10.5),SUM(б!G216,11),SUM(б!G216,11.5),SUM(б!G216,12),SUM(б!G216,12.5),SUM(б!G216,13),SUM(б!G216,13.5),SUM(б!G216,14),SUM(б!G216,14.5),SUM(б!G216,2),SUM(б!G216,2.5),SUM(б!G216,3),SUM(б!G216,3.5),SUM(б!G216,4),SUM(б!G216,4.5),SUM(б!G216,5),SUM(б!G216,5.5),SUM(б!G216,6),SUM(б!G216,6.5),SUM(б!G216,7),SUM(б!G216,7.5),SUM(б!G216,8),SUM(б!G216,8.5),SUM(б!G216,9),SUM(б!G216,9.5),SUM(б!G216,10),SUM(б!G216,10.5),SUM(б!G216,11),SUM(б!G216,11.5),SUM(б!G216,12),SUM(б!G216,12.5),SUM(б!G216,13),б!G216,б!G216,б!G216,б!G216,б!G216,),CHOOSE(MATCH(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I200" s="36">
        <f>IF(I202="","",IF(OR(H202="7 0,5",H202="7 1",H202="7 1,5",H202="7 2",H202="7 2,5",H202="7 3",H202="7 3,5",H202="7 4",H202="7 4,5",H202="7 5",H202="7 5,5",H202="7 6",H202="7 6,5",H202="7 7",H202="7а 0,5",H202="7а 1",H202="7а 1,5",H202="7а 2",H202="7а 2,5",H202="7а 3",H202="7а 3,5",H202="7а 4",H202="7а 4,5",H202="7а 5",H202="7а 5,5",H202="7а 6",H202="7а 6,5",H202="7а 7",H202="8 0,5",H202="8 1",H202="8 1,5",H202="8 2",H202="8 2,5",H202="8 3",H202="8 3,5",H202="8 4",H202="8 4,5",H202="8 5",H202="8 5,5",H202="8 6",H202="8 6,5",H202="8 7",H202="8а 0,5",H202="8а 1",H202="8а 1,5",H202="8а 2",H202="8а 2,5",H202="8а 3",H202="8а 3,5",H202="8а 4",H202="8а 4,5",H202="8а 5",H202="8а 5,5",H202="8а 6",H202="8а 6,5",H202="8а 7",H202="9 0,5",H202="9 1",H202="9 1,5",H202="9 2",H202="9 2,5",H202="9 3",H202="9 3,5",H202="9 4",H202="9 4,5",H202="9 5",H202="9 5,5",H202="9 6",H202="9 6,5",H202="9 7",H202="10 0,5",H202="10 1",H202="10 1,5",H202="10 2",H202="10 2,5",H202="10 3",H202="10 3,5",H202="10 4",H202="10 4,5",H202="10 5",H202="10 5,5",H202="10 6",H202="10 6,5",H202="10 7"),CHOOSE(MATCH(I202,{"7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H216,4.5),SUM(б!H216,5),SUM(б!H216,5.5),SUM(б!H216,6),SUM(б!H216,6.5),SUM(б!H216,7),SUM(б!H216,7.5),SUM(б!H216,8),SUM(б!H216,8.5),SUM(б!H216,9),SUM(б!H216,9.5),SUM(б!H216,10),SUM(б!H216,10.5),SUM(б!H216,11),SUM(б!H216,11.5),SUM(б!H216,12),SUM(б!H216,12.5),SUM(б!H216,13),SUM(б!H216,13.5),SUM(б!H216,14),SUM(б!H216,14.5),SUM(б!H216,15),SUM(б!H216,15.5),SUM(б!H216,4),SUM(б!H216,4.5),SUM(б!H216,5),SUM(б!H216,5.5),SUM(б!H216,6),SUM(б!H216,6.5),SUM(б!H216,7),SUM(б!H216,7.5),SUM(б!H216,8),SUM(б!H216,8.5),SUM(б!H216,9),SUM(б!H216,9.5),SUM(б!H216,10),SUM(б!H216,10.5),SUM(б!H216,11),SUM(б!H216,11.5),SUM(б!H216,12),SUM(б!H216,12.5),SUM(б!H216,13),SUM(б!H216,13.5),SUM(б!H216,14),SUM(б!H216,14.5),SUM(б!H216,15),SUM(б!H216,3),SUM(б!H216,3.5),SUM(б!H216,4),SUM(б!H216,4.5),SUM(б!H216,5),SUM(б!H216,5.5),SUM(б!H216,6),SUM(б!H216,6.5),SUM(б!H216,7),SUM(б!H216,7.5),SUM(б!H216,8),SUM(б!H216,8.5),SUM(б!H216,9),SUM(б!H216,9.5),SUM(б!H216,10),SUM(б!H216,10.5),SUM(б!H216,11),SUM(б!H216,11.5),SUM(б!H216,12),SUM(б!H216,12.5),SUM(б!H216,13),SUM(б!H216,13.5),SUM(б!H216,14),SUM(б!H216,14.5),SUM(б!H216,5.5),SUM(б!H216,6),SUM(б!H216,6.5),SUM(б!H216,7),SUM(б!H216,7.5),SUM(б!H216,8),SUM(б!H216,8.5),SUM(б!H216,9),SUM(б!H216,9.5),SUM(б!H216,10),SUM(б!H216,10.5),SUM(б!H216,11),SUM(б!H216,11.5),SUM(б!H216,12),SUM(б!H216,12.5),SUM(б!H216,13),SUM(б!H216,13.5),SUM(б!H216,14),SUM(б!H216,14.5),SUM(б!H216,15),SUM(б!H216,15.5),SUM(б!H216,16),SUM(б!H216,3.5),SUM(б!H216,4),SUM(б!H216,4.5),SUM(б!H216,5),SUM(б!H216,5.5),SUM(б!H216,6),SUM(б!H216,6.5),SUM(б!H216,7),SUM(б!H216,7.5),SUM(б!H216,8),SUM(б!H216,8.5),SUM(б!H216,9),SUM(б!H216,9.5),SUM(б!H216,10),SUM(б!H216,10.5),SUM(б!H216,11),SUM(б!H216,11.5),SUM(б!H216,12),SUM(б!H216,12.5),SUM(б!H216,13),SUM(б!H216,13.5),SUM(б!H216,14),SUM(б!H216,14.5),SUM(б!H216,2),SUM(б!H216,2.5),SUM(б!H216,3),SUM(б!H216,3.5),SUM(б!H216,4),SUM(б!H216,4.5),SUM(б!H216,5),SUM(б!H216,5.5),SUM(б!H216,6),SUM(б!H216,6.5),SUM(б!H216,7),SUM(б!H216,7.5),SUM(б!H216,8),SUM(б!H216,8.5),SUM(б!H216,9),SUM(б!H216,9.5),SUM(б!H216,10),SUM(б!H216,10.5),SUM(б!H216,11),SUM(б!H216,11.5),SUM(б!H216,12),SUM(б!H216,12.5),SUM(б!H216,13),б!H216,б!H216,б!H216,б!H216,б!H216,),CHOOSE(MATCH(I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11.5</v>
      </c>
      <c r="J200" s="36">
        <f>IF(J202="","",IF(OR(I202="7 0,5",I202="7 1",I202="7 1,5",I202="7 2",I202="7 2,5",I202="7 3",I202="7 3,5",I202="7 4",I202="7 4,5",I202="7 5",I202="7 5,5",I202="7 6",I202="7 6,5",I202="7 7",I202="7а 0,5",I202="7а 1",I202="7а 1,5",I202="7а 2",I202="7а 2,5",I202="7а 3",I202="7а 3,5",I202="7а 4",I202="7а 4,5",I202="7а 5",I202="7а 5,5",I202="7а 6",I202="7а 6,5",I202="7а 7",I202="8 0,5",I202="8 1",I202="8 1,5",I202="8 2",I202="8 2,5",I202="8 3",I202="8 3,5",I202="8 4",I202="8 4,5",I202="8 5",I202="8 5,5",I202="8 6",I202="8 6,5",I202="8 7",I202="8а 0,5",I202="8а 1",I202="8а 1,5",I202="8а 2",I202="8а 2,5",I202="8а 3",I202="8а 3,5",I202="8а 4",I202="8а 4,5",I202="8а 5",I202="8а 5,5",I202="8а 6",I202="8а 6,5",I202="8а 7",I202="9 0,5",I202="9 1",I202="9 1,5",I202="9 2",I202="9 2,5",I202="9 3",I202="9 3,5",I202="9 4",I202="9 4,5",I202="9 5",I202="9 5,5",I202="9 6",I202="9 6,5",I202="9 7",I202="10 0,5",I202="10 1",I202="10 1,5",I202="10 2",I202="10 2,5",I202="10 3",I202="10 3,5",I202="10 4",I202="10 4,5",I202="10 5",I202="10 5,5",I202="10 6",I202="10 6,5",I202="10 7"),CHOOSE(MATCH(J202,{"7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I216,4.5),SUM(б!I216,5),SUM(б!I216,5.5),SUM(б!I216,6),SUM(б!I216,6.5),SUM(б!I216,7),SUM(б!I216,7.5),SUM(б!I216,8),SUM(б!I216,8.5),SUM(б!I216,9),SUM(б!I216,9.5),SUM(б!I216,10),SUM(б!I216,10.5),SUM(б!I216,11),SUM(б!I216,11.5),SUM(б!I216,12),SUM(б!I216,12.5),SUM(б!I216,13),SUM(б!I216,13.5),SUM(б!I216,14),SUM(б!I216,14.5),SUM(б!I216,15),SUM(б!I216,15.5),SUM(б!I216,4),SUM(б!I216,4.5),SUM(б!I216,5),SUM(б!I216,5.5),SUM(б!I216,6),SUM(б!I216,6.5),SUM(б!I216,7),SUM(б!I216,7.5),SUM(б!I216,8),SUM(б!I216,8.5),SUM(б!I216,9),SUM(б!I216,9.5),SUM(б!I216,10),SUM(б!I216,10.5),SUM(б!I216,11),SUM(б!I216,11.5),SUM(б!I216,12),SUM(б!I216,12.5),SUM(б!I216,13),SUM(б!I216,13.5),SUM(б!I216,14),SUM(б!I216,14.5),SUM(б!I216,15),SUM(б!I216,3),SUM(б!I216,3.5),SUM(б!I216,4),SUM(б!I216,4.5),SUM(б!I216,5),SUM(б!I216,5.5),SUM(б!I216,6),SUM(б!I216,6.5),SUM(б!I216,7),SUM(б!I216,7.5),SUM(б!I216,8),SUM(б!I216,8.5),SUM(б!I216,9),SUM(б!I216,9.5),SUM(б!I216,10),SUM(б!I216,10.5),SUM(б!I216,11),SUM(б!I216,11.5),SUM(б!I216,12),SUM(б!I216,12.5),SUM(б!I216,13),SUM(б!I216,13.5),SUM(б!I216,14),SUM(б!I216,14.5),SUM(б!I216,5.5),SUM(б!I216,6),SUM(б!I216,6.5),SUM(б!I216,7),SUM(б!I216,7.5),SUM(б!I216,8),SUM(б!I216,8.5),SUM(б!I216,9),SUM(б!I216,9.5),SUM(б!I216,10),SUM(б!I216,10.5),SUM(б!I216,11),SUM(б!I216,11.5),SUM(б!I216,12),SUM(б!I216,12.5),SUM(б!I216,13),SUM(б!I216,13.5),SUM(б!I216,14),SUM(б!I216,14.5),SUM(б!I216,15),SUM(б!I216,15.5),SUM(б!I216,16),SUM(б!I216,3.5),SUM(б!I216,4),SUM(б!I216,4.5),SUM(б!I216,5),SUM(б!I216,5.5),SUM(б!I216,6),SUM(б!I216,6.5),SUM(б!I216,7),SUM(б!I216,7.5),SUM(б!I216,8),SUM(б!I216,8.5),SUM(б!I216,9),SUM(б!I216,9.5),SUM(б!I216,10),SUM(б!I216,10.5),SUM(б!I216,11),SUM(б!I216,11.5),SUM(б!I216,12),SUM(б!I216,12.5),SUM(б!I216,13),SUM(б!I216,13.5),SUM(б!I216,14),SUM(б!I216,14.5),SUM(б!I216,2),SUM(б!I216,2.5),SUM(б!I216,3),SUM(б!I216,3.5),SUM(б!I216,4),SUM(б!I216,4.5),SUM(б!I216,5),SUM(б!I216,5.5),SUM(б!I216,6),SUM(б!I216,6.5),SUM(б!I216,7),SUM(б!I216,7.5),SUM(б!I216,8),SUM(б!I216,8.5),SUM(б!I216,9),SUM(б!I216,9.5),SUM(б!I216,10),SUM(б!I216,10.5),SUM(б!I216,11),SUM(б!I216,11.5),SUM(б!I216,12),SUM(б!I216,12.5),SUM(б!I216,13),б!I216,б!I216,б!I216,б!I216,б!I216,),CHOOSE(MATCH(J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13</v>
      </c>
      <c r="K200" s="36">
        <f>IF(K202="","",IF(OR(J202="7 0,5",J202="7 1",J202="7 1,5",J202="7 2",J202="7 2,5",J202="7 3",J202="7 3,5",J202="7 4",J202="7 4,5",J202="7 5",J202="7 5,5",J202="7 6",J202="7 6,5",J202="7 7",J202="7а 0,5",J202="7а 1",J202="7а 1,5",J202="7а 2",J202="7а 2,5",J202="7а 3",J202="7а 3,5",J202="7а 4",J202="7а 4,5",J202="7а 5",J202="7а 5,5",J202="7а 6",J202="7а 6,5",J202="7а 7",J202="8 0,5",J202="8 1",J202="8 1,5",J202="8 2",J202="8 2,5",J202="8 3",J202="8 3,5",J202="8 4",J202="8 4,5",J202="8 5",J202="8 5,5",J202="8 6",J202="8 6,5",J202="8 7",J202="8а 0,5",J202="8а 1",J202="8а 1,5",J202="8а 2",J202="8а 2,5",J202="8а 3",J202="8а 3,5",J202="8а 4",J202="8а 4,5",J202="8а 5",J202="8а 5,5",J202="8а 6",J202="8а 6,5",J202="8а 7",J202="9 0,5",J202="9 1",J202="9 1,5",J202="9 2",J202="9 2,5",J202="9 3",J202="9 3,5",J202="9 4",J202="9 4,5",J202="9 5",J202="9 5,5",J202="9 6",J202="9 6,5",J202="9 7",J202="10 0,5",J202="10 1",J202="10 1,5",J202="10 2",J202="10 2,5",J202="10 3",J202="10 3,5",J202="10 4",J202="10 4,5",J202="10 5",J202="10 5,5",J202="10 6",J202="10 6,5",J202="10 7"),CHOOSE(MATCH(K202,{"7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J216,4.5),SUM(б!J216,5),SUM(б!J216,5.5),SUM(б!J216,6),SUM(б!J216,6.5),SUM(б!J216,7),SUM(б!J216,7.5),SUM(б!J216,8),SUM(б!J216,8.5),SUM(б!J216,9),SUM(б!J216,9.5),SUM(б!J216,10),SUM(б!J216,10.5),SUM(б!J216,11),SUM(б!J216,11.5),SUM(б!J216,12),SUM(б!J216,12.5),SUM(б!J216,13),SUM(б!J216,13.5),SUM(б!J216,14),SUM(б!J216,14.5),SUM(б!J216,15),SUM(б!J216,15.5),SUM(б!J216,4),SUM(б!J216,4.5),SUM(б!J216,5),SUM(б!J216,5.5),SUM(б!J216,6),SUM(б!J216,6.5),SUM(б!J216,7),SUM(б!J216,7.5),SUM(б!J216,8),SUM(б!J216,8.5),SUM(б!J216,9),SUM(б!J216,9.5),SUM(б!J216,10),SUM(б!J216,10.5),SUM(б!J216,11),SUM(б!J216,11.5),SUM(б!J216,12),SUM(б!J216,12.5),SUM(б!J216,13),SUM(б!J216,13.5),SUM(б!J216,14),SUM(б!J216,14.5),SUM(б!J216,15),SUM(б!J216,3),SUM(б!J216,3.5),SUM(б!J216,4),SUM(б!J216,4.5),SUM(б!J216,5),SUM(б!J216,5.5),SUM(б!J216,6),SUM(б!J216,6.5),SUM(б!J216,7),SUM(б!J216,7.5),SUM(б!J216,8),SUM(б!J216,8.5),SUM(б!J216,9),SUM(б!J216,9.5),SUM(б!J216,10),SUM(б!J216,10.5),SUM(б!J216,11),SUM(б!J216,11.5),SUM(б!J216,12),SUM(б!J216,12.5),SUM(б!J216,13),SUM(б!J216,13.5),SUM(б!J216,14),SUM(б!J216,14.5),SUM(б!J216,5.5),SUM(б!J216,6),SUM(б!J216,6.5),SUM(б!J216,7),SUM(б!J216,7.5),SUM(б!J216,8),SUM(б!J216,8.5),SUM(б!J216,9),SUM(б!J216,9.5),SUM(б!J216,10),SUM(б!J216,10.5),SUM(б!J216,11),SUM(б!J216,11.5),SUM(б!J216,12),SUM(б!J216,12.5),SUM(б!J216,13),SUM(б!J216,13.5),SUM(б!J216,14),SUM(б!J216,14.5),SUM(б!J216,15),SUM(б!J216,15.5),SUM(б!J216,16),SUM(б!J216,3.5),SUM(б!J216,4),SUM(б!J216,4.5),SUM(б!J216,5),SUM(б!J216,5.5),SUM(б!J216,6),SUM(б!J216,6.5),SUM(б!J216,7),SUM(б!J216,7.5),SUM(б!J216,8),SUM(б!J216,8.5),SUM(б!J216,9),SUM(б!J216,9.5),SUM(б!J216,10),SUM(б!J216,10.5),SUM(б!J216,11),SUM(б!J216,11.5),SUM(б!J216,12),SUM(б!J216,12.5),SUM(б!J216,13),SUM(б!J216,13.5),SUM(б!J216,14),SUM(б!J216,14.5),SUM(б!J216,2),SUM(б!J216,2.5),SUM(б!J216,3),SUM(б!J216,3.5),SUM(б!J216,4),SUM(б!J216,4.5),SUM(б!J216,5),SUM(б!J216,5.5),SUM(б!J216,6),SUM(б!J216,6.5),SUM(б!J216,7),SUM(б!J216,7.5),SUM(б!J216,8),SUM(б!J216,8.5),SUM(б!J216,9),SUM(б!J216,9.5),SUM(б!J216,10),SUM(б!J216,10.5),SUM(б!J216,11),SUM(б!J216,11.5),SUM(б!J216,12),SUM(б!J216,12.5),SUM(б!J216,13),б!J216,б!J216,б!J216,б!J216,б!J216,),CHOOSE(MATCH(K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</v>
      </c>
      <c r="L200" s="101" t="str">
        <f>IF(L202="","",IF(OR(K202="7 0,5",K202="7 1",K202="7 1,5",K202="7 2",K202="7 2,5",K202="7 3",K202="7 3,5",K202="7 4",K202="7 4,5",K202="7 5",K202="7 5,5",K202="7 6",K202="7 6,5",K202="7 7",K202="7а 0,5",K202="7а 1",K202="7а 1,5",K202="7а 2",K202="7а 2,5",K202="7а 3",K202="7а 3,5",K202="7а 4",K202="7а 4,5",K202="7а 5",K202="7а 5,5",K202="7а 6",K202="7а 6,5",K202="7а 7",K202="8 0,5",K202="8 1",K202="8 1,5",K202="8 2",K202="8 2,5",K202="8 3",K202="8 3,5",K202="8 4",K202="8 4,5",K202="8 5",K202="8 5,5",K202="8 6",K202="8 6,5",K202="8 7",K202="8а 0,5",K202="8а 1",K202="8а 1,5",K202="8а 2",K202="8а 2,5",K202="8а 3",K202="8а 3,5",K202="8а 4",K202="8а 4,5",K202="8а 5",K202="8а 5,5",K202="8а 6",K202="8а 6,5",K202="8а 7",K202="9 0,5",K202="9 1",K202="9 1,5",K202="9 2",K202="9 2,5",K202="9 3",K202="9 3,5",K202="9 4",K202="9 4,5",K202="9 5",K202="9 5,5",K202="9 6",K202="9 6,5",K202="9 7",K202="10 0,5",K202="10 1",K202="10 1,5",K202="10 2",K202="10 2,5",K202="10 3",K202="10 3,5",K202="10 4",K202="10 4,5",K202="10 5",K202="10 5,5",K202="10 6",K202="10 6,5",K202="10 7"),CHOOSE(MATCH(L202,{"7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K216,4.5),SUM(б!K216,5),SUM(б!K216,5.5),SUM(б!K216,6),SUM(б!K216,6.5),SUM(б!K216,7),SUM(б!K216,7.5),SUM(б!K216,8),SUM(б!K216,8.5),SUM(б!K216,9),SUM(б!K216,9.5),SUM(б!K216,10),SUM(б!K216,10.5),SUM(б!K216,11),SUM(б!K216,11.5),SUM(б!K216,12),SUM(б!K216,12.5),SUM(б!K216,13),SUM(б!K216,13.5),SUM(б!K216,14),SUM(б!K216,14.5),SUM(б!K216,15),SUM(б!K216,15.5),SUM(б!K216,4),SUM(б!K216,4.5),SUM(б!K216,5),SUM(б!K216,5.5),SUM(б!K216,6),SUM(б!K216,6.5),SUM(б!K216,7),SUM(б!K216,7.5),SUM(б!K216,8),SUM(б!K216,8.5),SUM(б!K216,9),SUM(б!K216,9.5),SUM(б!K216,10),SUM(б!K216,10.5),SUM(б!K216,11),SUM(б!K216,11.5),SUM(б!K216,12),SUM(б!K216,12.5),SUM(б!K216,13),SUM(б!K216,13.5),SUM(б!K216,14),SUM(б!K216,14.5),SUM(б!K216,15),SUM(б!K216,3),SUM(б!K216,3.5),SUM(б!K216,4),SUM(б!K216,4.5),SUM(б!K216,5),SUM(б!K216,5.5),SUM(б!K216,6),SUM(б!K216,6.5),SUM(б!K216,7),SUM(б!K216,7.5),SUM(б!K216,8),SUM(б!K216,8.5),SUM(б!K216,9),SUM(б!K216,9.5),SUM(б!K216,10),SUM(б!K216,10.5),SUM(б!K216,11),SUM(б!K216,11.5),SUM(б!K216,12),SUM(б!K216,12.5),SUM(б!K216,13),SUM(б!K216,13.5),SUM(б!K216,14),SUM(б!K216,14.5),SUM(б!K216,5.5),SUM(б!K216,6),SUM(б!K216,6.5),SUM(б!K216,7),SUM(б!K216,7.5),SUM(б!K216,8),SUM(б!K216,8.5),SUM(б!K216,9),SUM(б!K216,9.5),SUM(б!K216,10),SUM(б!K216,10.5),SUM(б!K216,11),SUM(б!K216,11.5),SUM(б!K216,12),SUM(б!K216,12.5),SUM(б!K216,13),SUM(б!K216,13.5),SUM(б!K216,14),SUM(б!K216,14.5),SUM(б!K216,15),SUM(б!K216,15.5),SUM(б!K216,16),SUM(б!K216,3.5),SUM(б!K216,4),SUM(б!K216,4.5),SUM(б!K216,5),SUM(б!K216,5.5),SUM(б!K216,6),SUM(б!K216,6.5),SUM(б!K216,7),SUM(б!K216,7.5),SUM(б!K216,8),SUM(б!K216,8.5),SUM(б!K216,9),SUM(б!K216,9.5),SUM(б!K216,10),SUM(б!K216,10.5),SUM(б!K216,11),SUM(б!K216,11.5),SUM(б!K216,12),SUM(б!K216,12.5),SUM(б!K216,13),SUM(б!K216,13.5),SUM(б!K216,14),SUM(б!K216,14.5),SUM(б!K216,2),SUM(б!K216,2.5),SUM(б!K216,3),SUM(б!K216,3.5),SUM(б!K216,4),SUM(б!K216,4.5),SUM(б!K216,5),SUM(б!K216,5.5),SUM(б!K216,6),SUM(б!K216,6.5),SUM(б!K216,7),SUM(б!K216,7.5),SUM(б!K216,8),SUM(б!K216,8.5),SUM(б!K216,9),SUM(б!K216,9.5),SUM(б!K216,10),SUM(б!K216,10.5),SUM(б!K216,11),SUM(б!K216,11.5),SUM(б!K216,12),SUM(б!K216,12.5),SUM(б!K216,13),б!K216,б!K216,б!K216,б!K216,б!K216,),CHOOSE(MATCH(L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M200" s="101" t="str">
        <f>IF(M202="","",IF(OR(L202="7 0,5",L202="7 1",L202="7 1,5",L202="7 2",L202="7 2,5",L202="7 3",L202="7 3,5",L202="7 4",L202="7 4,5",L202="7 5",L202="7 5,5",L202="7 6",L202="7 6,5",L202="7 7",L202="7а 0,5",L202="7а 1",L202="7а 1,5",L202="7а 2",L202="7а 2,5",L202="7а 3",L202="7а 3,5",L202="7а 4",L202="7а 4,5",L202="7а 5",L202="7а 5,5",L202="7а 6",L202="7а 6,5",L202="7а 7",L202="8 0,5",L202="8 1",L202="8 1,5",L202="8 2",L202="8 2,5",L202="8 3",L202="8 3,5",L202="8 4",L202="8 4,5",L202="8 5",L202="8 5,5",L202="8 6",L202="8 6,5",L202="8 7",L202="8а 0,5",L202="8а 1",L202="8а 1,5",L202="8а 2",L202="8а 2,5",L202="8а 3",L202="8а 3,5",L202="8а 4",L202="8а 4,5",L202="8а 5",L202="8а 5,5",L202="8а 6",L202="8а 6,5",L202="8а 7",L202="9 0,5",L202="9 1",L202="9 1,5",L202="9 2",L202="9 2,5",L202="9 3",L202="9 3,5",L202="9 4",L202="9 4,5",L202="9 5",L202="9 5,5",L202="9 6",L202="9 6,5",L202="9 7",L202="10 0,5",L202="10 1",L202="10 1,5",L202="10 2",L202="10 2,5",L202="10 3",L202="10 3,5",L202="10 4",L202="10 4,5",L202="10 5",L202="10 5,5",L202="10 6",L202="10 6,5",L202="10 7"),CHOOSE(MATCH(M202,{"7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L216,4.5),SUM(б!L216,5),SUM(б!L216,5.5),SUM(б!L216,6),SUM(б!L216,6.5),SUM(б!L216,7),SUM(б!L216,7.5),SUM(б!L216,8),SUM(б!L216,8.5),SUM(б!L216,9),SUM(б!L216,9.5),SUM(б!L216,10),SUM(б!L216,10.5),SUM(б!L216,11),SUM(б!L216,11.5),SUM(б!L216,12),SUM(б!L216,12.5),SUM(б!L216,13),SUM(б!L216,13.5),SUM(б!L216,14),SUM(б!L216,14.5),SUM(б!L216,15),SUM(б!L216,15.5),SUM(б!L216,4),SUM(б!L216,4.5),SUM(б!L216,5),SUM(б!L216,5.5),SUM(б!L216,6),SUM(б!L216,6.5),SUM(б!L216,7),SUM(б!L216,7.5),SUM(б!L216,8),SUM(б!L216,8.5),SUM(б!L216,9),SUM(б!L216,9.5),SUM(б!L216,10),SUM(б!L216,10.5),SUM(б!L216,11),SUM(б!L216,11.5),SUM(б!L216,12),SUM(б!L216,12.5),SUM(б!L216,13),SUM(б!L216,13.5),SUM(б!L216,14),SUM(б!L216,14.5),SUM(б!L216,15),SUM(б!L216,3),SUM(б!L216,3.5),SUM(б!L216,4),SUM(б!L216,4.5),SUM(б!L216,5),SUM(б!L216,5.5),SUM(б!L216,6),SUM(б!L216,6.5),SUM(б!L216,7),SUM(б!L216,7.5),SUM(б!L216,8),SUM(б!L216,8.5),SUM(б!L216,9),SUM(б!L216,9.5),SUM(б!L216,10),SUM(б!L216,10.5),SUM(б!L216,11),SUM(б!L216,11.5),SUM(б!L216,12),SUM(б!L216,12.5),SUM(б!L216,13),SUM(б!L216,13.5),SUM(б!L216,14),SUM(б!L216,14.5),SUM(б!L216,5.5),SUM(б!L216,6),SUM(б!L216,6.5),SUM(б!L216,7),SUM(б!L216,7.5),SUM(б!L216,8),SUM(б!L216,8.5),SUM(б!L216,9),SUM(б!L216,9.5),SUM(б!L216,10),SUM(б!L216,10.5),SUM(б!L216,11),SUM(б!L216,11.5),SUM(б!L216,12),SUM(б!L216,12.5),SUM(б!L216,13),SUM(б!L216,13.5),SUM(б!L216,14),SUM(б!L216,14.5),SUM(б!L216,15),SUM(б!L216,15.5),SUM(б!L216,16),SUM(б!L216,3.5),SUM(б!L216,4),SUM(б!L216,4.5),SUM(б!L216,5),SUM(б!L216,5.5),SUM(б!L216,6),SUM(б!L216,6.5),SUM(б!L216,7),SUM(б!L216,7.5),SUM(б!L216,8),SUM(б!L216,8.5),SUM(б!L216,9),SUM(б!L216,9.5),SUM(б!L216,10),SUM(б!L216,10.5),SUM(б!L216,11),SUM(б!L216,11.5),SUM(б!L216,12),SUM(б!L216,12.5),SUM(б!L216,13),SUM(б!L216,13.5),SUM(б!L216,14),SUM(б!L216,14.5),SUM(б!L216,2),SUM(б!L216,2.5),SUM(б!L216,3),SUM(б!L216,3.5),SUM(б!L216,4),SUM(б!L216,4.5),SUM(б!L216,5),SUM(б!L216,5.5),SUM(б!L216,6),SUM(б!L216,6.5),SUM(б!L216,7),SUM(б!L216,7.5),SUM(б!L216,8),SUM(б!L216,8.5),SUM(б!L216,9),SUM(б!L216,9.5),SUM(б!L216,10),SUM(б!L216,10.5),SUM(б!L216,11),SUM(б!L216,11.5),SUM(б!L216,12),SUM(б!L216,12.5),SUM(б!L216,13),б!L216,б!L216,б!L216,б!L216,б!L216,),CHOOSE(MATCH(M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N200" s="36">
        <f>IF(N202="","",IF(OR(M202="7 0,5",M202="7 1",M202="7 1,5",M202="7 2",M202="7 2,5",M202="7 3",M202="7 3,5",M202="7 4",M202="7 4,5",M202="7 5",M202="7 5,5",M202="7 6",M202="7 6,5",M202="7 7",M202="7а 0,5",M202="7а 1",M202="7а 1,5",M202="7а 2",M202="7а 2,5",M202="7а 3",M202="7а 3,5",M202="7а 4",M202="7а 4,5",M202="7а 5",M202="7а 5,5",M202="7а 6",M202="7а 6,5",M202="7а 7",M202="8 0,5",M202="8 1",M202="8 1,5",M202="8 2",M202="8 2,5",M202="8 3",M202="8 3,5",M202="8 4",M202="8 4,5",M202="8 5",M202="8 5,5",M202="8 6",M202="8 6,5",M202="8 7",M202="8а 0,5",M202="8а 1",M202="8а 1,5",M202="8а 2",M202="8а 2,5",M202="8а 3",M202="8а 3,5",M202="8а 4",M202="8а 4,5",M202="8а 5",M202="8а 5,5",M202="8а 6",M202="8а 6,5",M202="8а 7",M202="9 0,5",M202="9 1",M202="9 1,5",M202="9 2",M202="9 2,5",M202="9 3",M202="9 3,5",M202="9 4",M202="9 4,5",M202="9 5",M202="9 5,5",M202="9 6",M202="9 6,5",M202="9 7",M202="10 0,5",M202="10 1",M202="10 1,5",M202="10 2",M202="10 2,5",M202="10 3",M202="10 3,5",M202="10 4",M202="10 4,5",M202="10 5",M202="10 5,5",M202="10 6",M202="10 6,5",M202="10 7"),CHOOSE(MATCH(N202,{"7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M216,4.5),SUM(б!M216,5),SUM(б!M216,5.5),SUM(б!M216,6),SUM(б!M216,6.5),SUM(б!M216,7),SUM(б!M216,7.5),SUM(б!M216,8),SUM(б!M216,8.5),SUM(б!M216,9),SUM(б!M216,9.5),SUM(б!M216,10),SUM(б!M216,10.5),SUM(б!M216,11),SUM(б!M216,11.5),SUM(б!M216,12),SUM(б!M216,12.5),SUM(б!M216,13),SUM(б!M216,13.5),SUM(б!M216,14),SUM(б!M216,14.5),SUM(б!M216,15),SUM(б!M216,15.5),SUM(б!M216,4),SUM(б!M216,4.5),SUM(б!M216,5),SUM(б!M216,5.5),SUM(б!M216,6),SUM(б!M216,6.5),SUM(б!M216,7),SUM(б!M216,7.5),SUM(б!M216,8),SUM(б!M216,8.5),SUM(б!M216,9),SUM(б!M216,9.5),SUM(б!M216,10),SUM(б!M216,10.5),SUM(б!M216,11),SUM(б!M216,11.5),SUM(б!M216,12),SUM(б!M216,12.5),SUM(б!M216,13),SUM(б!M216,13.5),SUM(б!M216,14),SUM(б!M216,14.5),SUM(б!M216,15),SUM(б!M216,3),SUM(б!M216,3.5),SUM(б!M216,4),SUM(б!M216,4.5),SUM(б!M216,5),SUM(б!M216,5.5),SUM(б!M216,6),SUM(б!M216,6.5),SUM(б!M216,7),SUM(б!M216,7.5),SUM(б!M216,8),SUM(б!M216,8.5),SUM(б!M216,9),SUM(б!M216,9.5),SUM(б!M216,10),SUM(б!M216,10.5),SUM(б!M216,11),SUM(б!M216,11.5),SUM(б!M216,12),SUM(б!M216,12.5),SUM(б!M216,13),SUM(б!M216,13.5),SUM(б!M216,14),SUM(б!M216,14.5),SUM(б!M216,5.5),SUM(б!M216,6),SUM(б!M216,6.5),SUM(б!M216,7),SUM(б!M216,7.5),SUM(б!M216,8),SUM(б!M216,8.5),SUM(б!M216,9),SUM(б!M216,9.5),SUM(б!M216,10),SUM(б!M216,10.5),SUM(б!M216,11),SUM(б!M216,11.5),SUM(б!M216,12),SUM(б!M216,12.5),SUM(б!M216,13),SUM(б!M216,13.5),SUM(б!M216,14),SUM(б!M216,14.5),SUM(б!M216,15),SUM(б!M216,15.5),SUM(б!M216,16),SUM(б!M216,3.5),SUM(б!M216,4),SUM(б!M216,4.5),SUM(б!M216,5),SUM(б!M216,5.5),SUM(б!M216,6),SUM(б!M216,6.5),SUM(б!M216,7),SUM(б!M216,7.5),SUM(б!M216,8),SUM(б!M216,8.5),SUM(б!M216,9),SUM(б!M216,9.5),SUM(б!M216,10),SUM(б!M216,10.5),SUM(б!M216,11),SUM(б!M216,11.5),SUM(б!M216,12),SUM(б!M216,12.5),SUM(б!M216,13),SUM(б!M216,13.5),SUM(б!M216,14),SUM(б!M216,14.5),SUM(б!M216,2),SUM(б!M216,2.5),SUM(б!M216,3),SUM(б!M216,3.5),SUM(б!M216,4),SUM(б!M216,4.5),SUM(б!M216,5),SUM(б!M216,5.5),SUM(б!M216,6),SUM(б!M216,6.5),SUM(б!M216,7),SUM(б!M216,7.5),SUM(б!M216,8),SUM(б!M216,8.5),SUM(б!M216,9),SUM(б!M216,9.5),SUM(б!M216,10),SUM(б!M216,10.5),SUM(б!M216,11),SUM(б!M216,11.5),SUM(б!M216,12),SUM(б!M216,12.5),SUM(б!M216,13),б!M216,б!M216,б!M216,б!M216,б!M216,),CHOOSE(MATCH(N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11.5</v>
      </c>
      <c r="O200" s="36">
        <f>IF(O202="","",IF(OR(N202="7 0,5",N202="7 1",N202="7 1,5",N202="7 2",N202="7 2,5",N202="7 3",N202="7 3,5",N202="7 4",N202="7 4,5",N202="7 5",N202="7 5,5",N202="7 6",N202="7 6,5",N202="7 7",N202="7а 0,5",N202="7а 1",N202="7а 1,5",N202="7а 2",N202="7а 2,5",N202="7а 3",N202="7а 3,5",N202="7а 4",N202="7а 4,5",N202="7а 5",N202="7а 5,5",N202="7а 6",N202="7а 6,5",N202="7а 7",N202="8 0,5",N202="8 1",N202="8 1,5",N202="8 2",N202="8 2,5",N202="8 3",N202="8 3,5",N202="8 4",N202="8 4,5",N202="8 5",N202="8 5,5",N202="8 6",N202="8 6,5",N202="8 7",N202="8а 0,5",N202="8а 1",N202="8а 1,5",N202="8а 2",N202="8а 2,5",N202="8а 3",N202="8а 3,5",N202="8а 4",N202="8а 4,5",N202="8а 5",N202="8а 5,5",N202="8а 6",N202="8а 6,5",N202="8а 7",N202="9 0,5",N202="9 1",N202="9 1,5",N202="9 2",N202="9 2,5",N202="9 3",N202="9 3,5",N202="9 4",N202="9 4,5",N202="9 5",N202="9 5,5",N202="9 6",N202="9 6,5",N202="9 7",N202="10 0,5",N202="10 1",N202="10 1,5",N202="10 2",N202="10 2,5",N202="10 3",N202="10 3,5",N202="10 4",N202="10 4,5",N202="10 5",N202="10 5,5",N202="10 6",N202="10 6,5",N202="10 7"),CHOOSE(MATCH(O202,{"7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N216,4.5),SUM(б!N216,5),SUM(б!N216,5.5),SUM(б!N216,6),SUM(б!N216,6.5),SUM(б!N216,7),SUM(б!N216,7.5),SUM(б!N216,8),SUM(б!N216,8.5),SUM(б!N216,9),SUM(б!N216,9.5),SUM(б!N216,10),SUM(б!N216,10.5),SUM(б!N216,11),SUM(б!N216,11.5),SUM(б!N216,12),SUM(б!N216,12.5),SUM(б!N216,13),SUM(б!N216,13.5),SUM(б!N216,14),SUM(б!N216,14.5),SUM(б!N216,15),SUM(б!N216,15.5),SUM(б!N216,4),SUM(б!N216,4.5),SUM(б!N216,5),SUM(б!N216,5.5),SUM(б!N216,6),SUM(б!N216,6.5),SUM(б!N216,7),SUM(б!N216,7.5),SUM(б!N216,8),SUM(б!N216,8.5),SUM(б!N216,9),SUM(б!N216,9.5),SUM(б!N216,10),SUM(б!N216,10.5),SUM(б!N216,11),SUM(б!N216,11.5),SUM(б!N216,12),SUM(б!N216,12.5),SUM(б!N216,13),SUM(б!N216,13.5),SUM(б!N216,14),SUM(б!N216,14.5),SUM(б!N216,15),SUM(б!N216,3),SUM(б!N216,3.5),SUM(б!N216,4),SUM(б!N216,4.5),SUM(б!N216,5),SUM(б!N216,5.5),SUM(б!N216,6),SUM(б!N216,6.5),SUM(б!N216,7),SUM(б!N216,7.5),SUM(б!N216,8),SUM(б!N216,8.5),SUM(б!N216,9),SUM(б!N216,9.5),SUM(б!N216,10),SUM(б!N216,10.5),SUM(б!N216,11),SUM(б!N216,11.5),SUM(б!N216,12),SUM(б!N216,12.5),SUM(б!N216,13),SUM(б!N216,13.5),SUM(б!N216,14),SUM(б!N216,14.5),SUM(б!N216,5.5),SUM(б!N216,6),SUM(б!N216,6.5),SUM(б!N216,7),SUM(б!N216,7.5),SUM(б!N216,8),SUM(б!N216,8.5),SUM(б!N216,9),SUM(б!N216,9.5),SUM(б!N216,10),SUM(б!N216,10.5),SUM(б!N216,11),SUM(б!N216,11.5),SUM(б!N216,12),SUM(б!N216,12.5),SUM(б!N216,13),SUM(б!N216,13.5),SUM(б!N216,14),SUM(б!N216,14.5),SUM(б!N216,15),SUM(б!N216,15.5),SUM(б!N216,16),SUM(б!N216,3.5),SUM(б!N216,4),SUM(б!N216,4.5),SUM(б!N216,5),SUM(б!N216,5.5),SUM(б!N216,6),SUM(б!N216,6.5),SUM(б!N216,7),SUM(б!N216,7.5),SUM(б!N216,8),SUM(б!N216,8.5),SUM(б!N216,9),SUM(б!N216,9.5),SUM(б!N216,10),SUM(б!N216,10.5),SUM(б!N216,11),SUM(б!N216,11.5),SUM(б!N216,12),SUM(б!N216,12.5),SUM(б!N216,13),SUM(б!N216,13.5),SUM(б!N216,14),SUM(б!N216,14.5),SUM(б!N216,2),SUM(б!N216,2.5),SUM(б!N216,3),SUM(б!N216,3.5),SUM(б!N216,4),SUM(б!N216,4.5),SUM(б!N216,5),SUM(б!N216,5.5),SUM(б!N216,6),SUM(б!N216,6.5),SUM(б!N216,7),SUM(б!N216,7.5),SUM(б!N216,8),SUM(б!N216,8.5),SUM(б!N216,9),SUM(б!N216,9.5),SUM(б!N216,10),SUM(б!N216,10.5),SUM(б!N216,11),SUM(б!N216,11.5),SUM(б!N216,12),SUM(б!N216,12.5),SUM(б!N216,13),б!N216,б!N216,б!N216,б!N216,б!N216,),CHOOSE(MATCH(O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9.5</v>
      </c>
      <c r="P200" s="36" t="str">
        <f>IF(P202="","",IF(OR(O202="7 0,5",O202="7 1",O202="7 1,5",O202="7 2",O202="7 2,5",O202="7 3",O202="7 3,5",O202="7 4",O202="7 4,5",O202="7 5",O202="7 5,5",O202="7 6",O202="7 6,5",O202="7 7",O202="7а 0,5",O202="7а 1",O202="7а 1,5",O202="7а 2",O202="7а 2,5",O202="7а 3",O202="7а 3,5",O202="7а 4",O202="7а 4,5",O202="7а 5",O202="7а 5,5",O202="7а 6",O202="7а 6,5",O202="7а 7",O202="8 0,5",O202="8 1",O202="8 1,5",O202="8 2",O202="8 2,5",O202="8 3",O202="8 3,5",O202="8 4",O202="8 4,5",O202="8 5",O202="8 5,5",O202="8 6",O202="8 6,5",O202="8 7",O202="8а 0,5",O202="8а 1",O202="8а 1,5",O202="8а 2",O202="8а 2,5",O202="8а 3",O202="8а 3,5",O202="8а 4",O202="8а 4,5",O202="8а 5",O202="8а 5,5",O202="8а 6",O202="8а 6,5",O202="8а 7",O202="9 0,5",O202="9 1",O202="9 1,5",O202="9 2",O202="9 2,5",O202="9 3",O202="9 3,5",O202="9 4",O202="9 4,5",O202="9 5",O202="9 5,5",O202="9 6",O202="9 6,5",O202="9 7",O202="10 0,5",O202="10 1",O202="10 1,5",O202="10 2",O202="10 2,5",O202="10 3",O202="10 3,5",O202="10 4",O202="10 4,5",O202="10 5",O202="10 5,5",O202="10 6",O202="10 6,5",O202="10 7"),CHOOSE(MATCH(P202,{"7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O216,4.5),SUM(б!O216,5),SUM(б!O216,5.5),SUM(б!O216,6),SUM(б!O216,6.5),SUM(б!O216,7),SUM(б!O216,7.5),SUM(б!O216,8),SUM(б!O216,8.5),SUM(б!O216,9),SUM(б!O216,9.5),SUM(б!O216,10),SUM(б!O216,10.5),SUM(б!O216,11),SUM(б!O216,11.5),SUM(б!O216,12),SUM(б!O216,12.5),SUM(б!O216,13),SUM(б!O216,13.5),SUM(б!O216,14),SUM(б!O216,14.5),SUM(б!O216,15),SUM(б!O216,15.5),SUM(б!O216,4),SUM(б!O216,4.5),SUM(б!O216,5),SUM(б!O216,5.5),SUM(б!O216,6),SUM(б!O216,6.5),SUM(б!O216,7),SUM(б!O216,7.5),SUM(б!O216,8),SUM(б!O216,8.5),SUM(б!O216,9),SUM(б!O216,9.5),SUM(б!O216,10),SUM(б!O216,10.5),SUM(б!O216,11),SUM(б!O216,11.5),SUM(б!O216,12),SUM(б!O216,12.5),SUM(б!O216,13),SUM(б!O216,13.5),SUM(б!O216,14),SUM(б!O216,14.5),SUM(б!O216,15),SUM(б!O216,3),SUM(б!O216,3.5),SUM(б!O216,4),SUM(б!O216,4.5),SUM(б!O216,5),SUM(б!O216,5.5),SUM(б!O216,6),SUM(б!O216,6.5),SUM(б!O216,7),SUM(б!O216,7.5),SUM(б!O216,8),SUM(б!O216,8.5),SUM(б!O216,9),SUM(б!O216,9.5),SUM(б!O216,10),SUM(б!O216,10.5),SUM(б!O216,11),SUM(б!O216,11.5),SUM(б!O216,12),SUM(б!O216,12.5),SUM(б!O216,13),SUM(б!O216,13.5),SUM(б!O216,14),SUM(б!O216,14.5),SUM(б!O216,5.5),SUM(б!O216,6),SUM(б!O216,6.5),SUM(б!O216,7),SUM(б!O216,7.5),SUM(б!O216,8),SUM(б!O216,8.5),SUM(б!O216,9),SUM(б!O216,9.5),SUM(б!O216,10),SUM(б!O216,10.5),SUM(б!O216,11),SUM(б!O216,11.5),SUM(б!O216,12),SUM(б!O216,12.5),SUM(б!O216,13),SUM(б!O216,13.5),SUM(б!O216,14),SUM(б!O216,14.5),SUM(б!O216,15),SUM(б!O216,15.5),SUM(б!O216,16),SUM(б!O216,3.5),SUM(б!O216,4),SUM(б!O216,4.5),SUM(б!O216,5),SUM(б!O216,5.5),SUM(б!O216,6),SUM(б!O216,6.5),SUM(б!O216,7),SUM(б!O216,7.5),SUM(б!O216,8),SUM(б!O216,8.5),SUM(б!O216,9),SUM(б!O216,9.5),SUM(б!O216,10),SUM(б!O216,10.5),SUM(б!O216,11),SUM(б!O216,11.5),SUM(б!O216,12),SUM(б!O216,12.5),SUM(б!O216,13),SUM(б!O216,13.5),SUM(б!O216,14),SUM(б!O216,14.5),SUM(б!O216,2),SUM(б!O216,2.5),SUM(б!O216,3),SUM(б!O216,3.5),SUM(б!O216,4),SUM(б!O216,4.5),SUM(б!O216,5),SUM(б!O216,5.5),SUM(б!O216,6),SUM(б!O216,6.5),SUM(б!O216,7),SUM(б!O216,7.5),SUM(б!O216,8),SUM(б!O216,8.5),SUM(б!O216,9),SUM(б!O216,9.5),SUM(б!O216,10),SUM(б!O216,10.5),SUM(б!O216,11),SUM(б!O216,11.5),SUM(б!O216,12),SUM(б!O216,12.5),SUM(б!O216,13),б!O216,б!O216,б!O216,б!O216,б!O216,),CHOOSE(MATCH(P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Q200" s="36" t="str">
        <f>IF(Q202="","",IF(OR(P202="7 0,5",P202="7 1",P202="7 1,5",P202="7 2",P202="7 2,5",P202="7 3",P202="7 3,5",P202="7 4",P202="7 4,5",P202="7 5",P202="7 5,5",P202="7 6",P202="7 6,5",P202="7 7",P202="7а 0,5",P202="7а 1",P202="7а 1,5",P202="7а 2",P202="7а 2,5",P202="7а 3",P202="7а 3,5",P202="7а 4",P202="7а 4,5",P202="7а 5",P202="7а 5,5",P202="7а 6",P202="7а 6,5",P202="7а 7",P202="8 0,5",P202="8 1",P202="8 1,5",P202="8 2",P202="8 2,5",P202="8 3",P202="8 3,5",P202="8 4",P202="8 4,5",P202="8 5",P202="8 5,5",P202="8 6",P202="8 6,5",P202="8 7",P202="8а 0,5",P202="8а 1",P202="8а 1,5",P202="8а 2",P202="8а 2,5",P202="8а 3",P202="8а 3,5",P202="8а 4",P202="8а 4,5",P202="8а 5",P202="8а 5,5",P202="8а 6",P202="8а 6,5",P202="8а 7",P202="9 0,5",P202="9 1",P202="9 1,5",P202="9 2",P202="9 2,5",P202="9 3",P202="9 3,5",P202="9 4",P202="9 4,5",P202="9 5",P202="9 5,5",P202="9 6",P202="9 6,5",P202="9 7",P202="10 0,5",P202="10 1",P202="10 1,5",P202="10 2",P202="10 2,5",P202="10 3",P202="10 3,5",P202="10 4",P202="10 4,5",P202="10 5",P202="10 5,5",P202="10 6",P202="10 6,5",P202="10 7"),CHOOSE(MATCH(Q202,{"7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P216,4.5),SUM(б!P216,5),SUM(б!P216,5.5),SUM(б!P216,6),SUM(б!P216,6.5),SUM(б!P216,7),SUM(б!P216,7.5),SUM(б!P216,8),SUM(б!P216,8.5),SUM(б!P216,9),SUM(б!P216,9.5),SUM(б!P216,10),SUM(б!P216,10.5),SUM(б!P216,11),SUM(б!P216,11.5),SUM(б!P216,12),SUM(б!P216,12.5),SUM(б!P216,13),SUM(б!P216,13.5),SUM(б!P216,14),SUM(б!P216,14.5),SUM(б!P216,15),SUM(б!P216,15.5),SUM(б!P216,4),SUM(б!P216,4.5),SUM(б!P216,5),SUM(б!P216,5.5),SUM(б!P216,6),SUM(б!P216,6.5),SUM(б!P216,7),SUM(б!P216,7.5),SUM(б!P216,8),SUM(б!P216,8.5),SUM(б!P216,9),SUM(б!P216,9.5),SUM(б!P216,10),SUM(б!P216,10.5),SUM(б!P216,11),SUM(б!P216,11.5),SUM(б!P216,12),SUM(б!P216,12.5),SUM(б!P216,13),SUM(б!P216,13.5),SUM(б!P216,14),SUM(б!P216,14.5),SUM(б!P216,15),SUM(б!P216,3),SUM(б!P216,3.5),SUM(б!P216,4),SUM(б!P216,4.5),SUM(б!P216,5),SUM(б!P216,5.5),SUM(б!P216,6),SUM(б!P216,6.5),SUM(б!P216,7),SUM(б!P216,7.5),SUM(б!P216,8),SUM(б!P216,8.5),SUM(б!P216,9),SUM(б!P216,9.5),SUM(б!P216,10),SUM(б!P216,10.5),SUM(б!P216,11),SUM(б!P216,11.5),SUM(б!P216,12),SUM(б!P216,12.5),SUM(б!P216,13),SUM(б!P216,13.5),SUM(б!P216,14),SUM(б!P216,14.5),SUM(б!P216,5.5),SUM(б!P216,6),SUM(б!P216,6.5),SUM(б!P216,7),SUM(б!P216,7.5),SUM(б!P216,8),SUM(б!P216,8.5),SUM(б!P216,9),SUM(б!P216,9.5),SUM(б!P216,10),SUM(б!P216,10.5),SUM(б!P216,11),SUM(б!P216,11.5),SUM(б!P216,12),SUM(б!P216,12.5),SUM(б!P216,13),SUM(б!P216,13.5),SUM(б!P216,14),SUM(б!P216,14.5),SUM(б!P216,15),SUM(б!P216,15.5),SUM(б!P216,16),SUM(б!P216,3.5),SUM(б!P216,4),SUM(б!P216,4.5),SUM(б!P216,5),SUM(б!P216,5.5),SUM(б!P216,6),SUM(б!P216,6.5),SUM(б!P216,7),SUM(б!P216,7.5),SUM(б!P216,8),SUM(б!P216,8.5),SUM(б!P216,9),SUM(б!P216,9.5),SUM(б!P216,10),SUM(б!P216,10.5),SUM(б!P216,11),SUM(б!P216,11.5),SUM(б!P216,12),SUM(б!P216,12.5),SUM(б!P216,13),SUM(б!P216,13.5),SUM(б!P216,14),SUM(б!P216,14.5),SUM(б!P216,2),SUM(б!P216,2.5),SUM(б!P216,3),SUM(б!P216,3.5),SUM(б!P216,4),SUM(б!P216,4.5),SUM(б!P216,5),SUM(б!P216,5.5),SUM(б!P216,6),SUM(б!P216,6.5),SUM(б!P216,7),SUM(б!P216,7.5),SUM(б!P216,8),SUM(б!P216,8.5),SUM(б!P216,9),SUM(б!P216,9.5),SUM(б!P216,10),SUM(б!P216,10.5),SUM(б!P216,11),SUM(б!P216,11.5),SUM(б!P216,12),SUM(б!P216,12.5),SUM(б!P216,13),б!P216,б!P216,б!P216,б!P216,б!P216,),CHOOSE(MATCH(Q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R200" s="36" t="str">
        <f>IF(R202="","",IF(OR(Q202="7 0,5",Q202="7 1",Q202="7 1,5",Q202="7 2",Q202="7 2,5",Q202="7 3",Q202="7 3,5",Q202="7 4",Q202="7 4,5",Q202="7 5",Q202="7 5,5",Q202="7 6",Q202="7 6,5",Q202="7 7",Q202="7а 0,5",Q202="7а 1",Q202="7а 1,5",Q202="7а 2",Q202="7а 2,5",Q202="7а 3",Q202="7а 3,5",Q202="7а 4",Q202="7а 4,5",Q202="7а 5",Q202="7а 5,5",Q202="7а 6",Q202="7а 6,5",Q202="7а 7",Q202="8 0,5",Q202="8 1",Q202="8 1,5",Q202="8 2",Q202="8 2,5",Q202="8 3",Q202="8 3,5",Q202="8 4",Q202="8 4,5",Q202="8 5",Q202="8 5,5",Q202="8 6",Q202="8 6,5",Q202="8 7",Q202="8а 0,5",Q202="8а 1",Q202="8а 1,5",Q202="8а 2",Q202="8а 2,5",Q202="8а 3",Q202="8а 3,5",Q202="8а 4",Q202="8а 4,5",Q202="8а 5",Q202="8а 5,5",Q202="8а 6",Q202="8а 6,5",Q202="8а 7",Q202="9 0,5",Q202="9 1",Q202="9 1,5",Q202="9 2",Q202="9 2,5",Q202="9 3",Q202="9 3,5",Q202="9 4",Q202="9 4,5",Q202="9 5",Q202="9 5,5",Q202="9 6",Q202="9 6,5",Q202="9 7",Q202="10 0,5",Q202="10 1",Q202="10 1,5",Q202="10 2",Q202="10 2,5",Q202="10 3",Q202="10 3,5",Q202="10 4",Q202="10 4,5",Q202="10 5",Q202="10 5,5",Q202="10 6",Q202="10 6,5",Q202="10 7"),CHOOSE(MATCH(R202,{"7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Q216,4.5),SUM(б!Q216,5),SUM(б!Q216,5.5),SUM(б!Q216,6),SUM(б!Q216,6.5),SUM(б!Q216,7),SUM(б!Q216,7.5),SUM(б!Q216,8),SUM(б!Q216,8.5),SUM(б!Q216,9),SUM(б!Q216,9.5),SUM(б!Q216,10),SUM(б!Q216,10.5),SUM(б!Q216,11),SUM(б!Q216,11.5),SUM(б!Q216,12),SUM(б!Q216,12.5),SUM(б!Q216,13),SUM(б!Q216,13.5),SUM(б!Q216,14),SUM(б!Q216,14.5),SUM(б!Q216,15),SUM(б!Q216,15.5),SUM(б!Q216,4),SUM(б!Q216,4.5),SUM(б!Q216,5),SUM(б!Q216,5.5),SUM(б!Q216,6),SUM(б!Q216,6.5),SUM(б!Q216,7),SUM(б!Q216,7.5),SUM(б!Q216,8),SUM(б!Q216,8.5),SUM(б!Q216,9),SUM(б!Q216,9.5),SUM(б!Q216,10),SUM(б!Q216,10.5),SUM(б!Q216,11),SUM(б!Q216,11.5),SUM(б!Q216,12),SUM(б!Q216,12.5),SUM(б!Q216,13),SUM(б!Q216,13.5),SUM(б!Q216,14),SUM(б!Q216,14.5),SUM(б!Q216,15),SUM(б!Q216,3),SUM(б!Q216,3.5),SUM(б!Q216,4),SUM(б!Q216,4.5),SUM(б!Q216,5),SUM(б!Q216,5.5),SUM(б!Q216,6),SUM(б!Q216,6.5),SUM(б!Q216,7),SUM(б!Q216,7.5),SUM(б!Q216,8),SUM(б!Q216,8.5),SUM(б!Q216,9),SUM(б!Q216,9.5),SUM(б!Q216,10),SUM(б!Q216,10.5),SUM(б!Q216,11),SUM(б!Q216,11.5),SUM(б!Q216,12),SUM(б!Q216,12.5),SUM(б!Q216,13),SUM(б!Q216,13.5),SUM(б!Q216,14),SUM(б!Q216,14.5),SUM(б!Q216,5.5),SUM(б!Q216,6),SUM(б!Q216,6.5),SUM(б!Q216,7),SUM(б!Q216,7.5),SUM(б!Q216,8),SUM(б!Q216,8.5),SUM(б!Q216,9),SUM(б!Q216,9.5),SUM(б!Q216,10),SUM(б!Q216,10.5),SUM(б!Q216,11),SUM(б!Q216,11.5),SUM(б!Q216,12),SUM(б!Q216,12.5),SUM(б!Q216,13),SUM(б!Q216,13.5),SUM(б!Q216,14),SUM(б!Q216,14.5),SUM(б!Q216,15),SUM(б!Q216,15.5),SUM(б!Q216,16),SUM(б!Q216,3.5),SUM(б!Q216,4),SUM(б!Q216,4.5),SUM(б!Q216,5),SUM(б!Q216,5.5),SUM(б!Q216,6),SUM(б!Q216,6.5),SUM(б!Q216,7),SUM(б!Q216,7.5),SUM(б!Q216,8),SUM(б!Q216,8.5),SUM(б!Q216,9),SUM(б!Q216,9.5),SUM(б!Q216,10),SUM(б!Q216,10.5),SUM(б!Q216,11),SUM(б!Q216,11.5),SUM(б!Q216,12),SUM(б!Q216,12.5),SUM(б!Q216,13),SUM(б!Q216,13.5),SUM(б!Q216,14),SUM(б!Q216,14.5),SUM(б!Q216,2),SUM(б!Q216,2.5),SUM(б!Q216,3),SUM(б!Q216,3.5),SUM(б!Q216,4),SUM(б!Q216,4.5),SUM(б!Q216,5),SUM(б!Q216,5.5),SUM(б!Q216,6),SUM(б!Q216,6.5),SUM(б!Q216,7),SUM(б!Q216,7.5),SUM(б!Q216,8),SUM(б!Q216,8.5),SUM(б!Q216,9),SUM(б!Q216,9.5),SUM(б!Q216,10),SUM(б!Q216,10.5),SUM(б!Q216,11),SUM(б!Q216,11.5),SUM(б!Q216,12),SUM(б!Q216,12.5),SUM(б!Q216,13),б!Q216,б!Q216,б!Q216,б!Q216,б!Q216,),CHOOSE(MATCH(R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S200" s="101" t="str">
        <f>IF(S202="","",IF(OR(R202="7 0,5",R202="7 1",R202="7 1,5",R202="7 2",R202="7 2,5",R202="7 3",R202="7 3,5",R202="7 4",R202="7 4,5",R202="7 5",R202="7 5,5",R202="7 6",R202="7 6,5",R202="7 7",R202="7а 0,5",R202="7а 1",R202="7а 1,5",R202="7а 2",R202="7а 2,5",R202="7а 3",R202="7а 3,5",R202="7а 4",R202="7а 4,5",R202="7а 5",R202="7а 5,5",R202="7а 6",R202="7а 6,5",R202="7а 7",R202="8 0,5",R202="8 1",R202="8 1,5",R202="8 2",R202="8 2,5",R202="8 3",R202="8 3,5",R202="8 4",R202="8 4,5",R202="8 5",R202="8 5,5",R202="8 6",R202="8 6,5",R202="8 7",R202="8а 0,5",R202="8а 1",R202="8а 1,5",R202="8а 2",R202="8а 2,5",R202="8а 3",R202="8а 3,5",R202="8а 4",R202="8а 4,5",R202="8а 5",R202="8а 5,5",R202="8а 6",R202="8а 6,5",R202="8а 7",R202="9 0,5",R202="9 1",R202="9 1,5",R202="9 2",R202="9 2,5",R202="9 3",R202="9 3,5",R202="9 4",R202="9 4,5",R202="9 5",R202="9 5,5",R202="9 6",R202="9 6,5",R202="9 7",R202="10 0,5",R202="10 1",R202="10 1,5",R202="10 2",R202="10 2,5",R202="10 3",R202="10 3,5",R202="10 4",R202="10 4,5",R202="10 5",R202="10 5,5",R202="10 6",R202="10 6,5",R202="10 7"),CHOOSE(MATCH(S202,{"7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R216,4.5),SUM(б!R216,5),SUM(б!R216,5.5),SUM(б!R216,6),SUM(б!R216,6.5),SUM(б!R216,7),SUM(б!R216,7.5),SUM(б!R216,8),SUM(б!R216,8.5),SUM(б!R216,9),SUM(б!R216,9.5),SUM(б!R216,10),SUM(б!R216,10.5),SUM(б!R216,11),SUM(б!R216,11.5),SUM(б!R216,12),SUM(б!R216,12.5),SUM(б!R216,13),SUM(б!R216,13.5),SUM(б!R216,14),SUM(б!R216,14.5),SUM(б!R216,15),SUM(б!R216,15.5),SUM(б!R216,4),SUM(б!R216,4.5),SUM(б!R216,5),SUM(б!R216,5.5),SUM(б!R216,6),SUM(б!R216,6.5),SUM(б!R216,7),SUM(б!R216,7.5),SUM(б!R216,8),SUM(б!R216,8.5),SUM(б!R216,9),SUM(б!R216,9.5),SUM(б!R216,10),SUM(б!R216,10.5),SUM(б!R216,11),SUM(б!R216,11.5),SUM(б!R216,12),SUM(б!R216,12.5),SUM(б!R216,13),SUM(б!R216,13.5),SUM(б!R216,14),SUM(б!R216,14.5),SUM(б!R216,15),SUM(б!R216,3),SUM(б!R216,3.5),SUM(б!R216,4),SUM(б!R216,4.5),SUM(б!R216,5),SUM(б!R216,5.5),SUM(б!R216,6),SUM(б!R216,6.5),SUM(б!R216,7),SUM(б!R216,7.5),SUM(б!R216,8),SUM(б!R216,8.5),SUM(б!R216,9),SUM(б!R216,9.5),SUM(б!R216,10),SUM(б!R216,10.5),SUM(б!R216,11),SUM(б!R216,11.5),SUM(б!R216,12),SUM(б!R216,12.5),SUM(б!R216,13),SUM(б!R216,13.5),SUM(б!R216,14),SUM(б!R216,14.5),SUM(б!R216,5.5),SUM(б!R216,6),SUM(б!R216,6.5),SUM(б!R216,7),SUM(б!R216,7.5),SUM(б!R216,8),SUM(б!R216,8.5),SUM(б!R216,9),SUM(б!R216,9.5),SUM(б!R216,10),SUM(б!R216,10.5),SUM(б!R216,11),SUM(б!R216,11.5),SUM(б!R216,12),SUM(б!R216,12.5),SUM(б!R216,13),SUM(б!R216,13.5),SUM(б!R216,14),SUM(б!R216,14.5),SUM(б!R216,15),SUM(б!R216,15.5),SUM(б!R216,16),SUM(б!R216,3.5),SUM(б!R216,4),SUM(б!R216,4.5),SUM(б!R216,5),SUM(б!R216,5.5),SUM(б!R216,6),SUM(б!R216,6.5),SUM(б!R216,7),SUM(б!R216,7.5),SUM(б!R216,8),SUM(б!R216,8.5),SUM(б!R216,9),SUM(б!R216,9.5),SUM(б!R216,10),SUM(б!R216,10.5),SUM(б!R216,11),SUM(б!R216,11.5),SUM(б!R216,12),SUM(б!R216,12.5),SUM(б!R216,13),SUM(б!R216,13.5),SUM(б!R216,14),SUM(б!R216,14.5),SUM(б!R216,2),SUM(б!R216,2.5),SUM(б!R216,3),SUM(б!R216,3.5),SUM(б!R216,4),SUM(б!R216,4.5),SUM(б!R216,5),SUM(б!R216,5.5),SUM(б!R216,6),SUM(б!R216,6.5),SUM(б!R216,7),SUM(б!R216,7.5),SUM(б!R216,8),SUM(б!R216,8.5),SUM(б!R216,9),SUM(б!R216,9.5),SUM(б!R216,10),SUM(б!R216,10.5),SUM(б!R216,11),SUM(б!R216,11.5),SUM(б!R216,12),SUM(б!R216,12.5),SUM(б!R216,13),б!R216,б!R216,б!R216,б!R216,б!R216,),CHOOSE(MATCH(S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T200" s="101" t="str">
        <f>IF(T202="","",IF(OR(S202="7 0,5",S202="7 1",S202="7 1,5",S202="7 2",S202="7 2,5",S202="7 3",S202="7 3,5",S202="7 4",S202="7 4,5",S202="7 5",S202="7 5,5",S202="7 6",S202="7 6,5",S202="7 7",S202="7а 0,5",S202="7а 1",S202="7а 1,5",S202="7а 2",S202="7а 2,5",S202="7а 3",S202="7а 3,5",S202="7а 4",S202="7а 4,5",S202="7а 5",S202="7а 5,5",S202="7а 6",S202="7а 6,5",S202="7а 7",S202="8 0,5",S202="8 1",S202="8 1,5",S202="8 2",S202="8 2,5",S202="8 3",S202="8 3,5",S202="8 4",S202="8 4,5",S202="8 5",S202="8 5,5",S202="8 6",S202="8 6,5",S202="8 7",S202="8а 0,5",S202="8а 1",S202="8а 1,5",S202="8а 2",S202="8а 2,5",S202="8а 3",S202="8а 3,5",S202="8а 4",S202="8а 4,5",S202="8а 5",S202="8а 5,5",S202="8а 6",S202="8а 6,5",S202="8а 7",S202="9 0,5",S202="9 1",S202="9 1,5",S202="9 2",S202="9 2,5",S202="9 3",S202="9 3,5",S202="9 4",S202="9 4,5",S202="9 5",S202="9 5,5",S202="9 6",S202="9 6,5",S202="9 7",S202="10 0,5",S202="10 1",S202="10 1,5",S202="10 2",S202="10 2,5",S202="10 3",S202="10 3,5",S202="10 4",S202="10 4,5",S202="10 5",S202="10 5,5",S202="10 6",S202="10 6,5",S202="10 7"),CHOOSE(MATCH(T202,{"7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S216,4.5),SUM(б!S216,5),SUM(б!S216,5.5),SUM(б!S216,6),SUM(б!S216,6.5),SUM(б!S216,7),SUM(б!S216,7.5),SUM(б!S216,8),SUM(б!S216,8.5),SUM(б!S216,9),SUM(б!S216,9.5),SUM(б!S216,10),SUM(б!S216,10.5),SUM(б!S216,11),SUM(б!S216,11.5),SUM(б!S216,12),SUM(б!S216,12.5),SUM(б!S216,13),SUM(б!S216,13.5),SUM(б!S216,14),SUM(б!S216,14.5),SUM(б!S216,15),SUM(б!S216,15.5),SUM(б!S216,4),SUM(б!S216,4.5),SUM(б!S216,5),SUM(б!S216,5.5),SUM(б!S216,6),SUM(б!S216,6.5),SUM(б!S216,7),SUM(б!S216,7.5),SUM(б!S216,8),SUM(б!S216,8.5),SUM(б!S216,9),SUM(б!S216,9.5),SUM(б!S216,10),SUM(б!S216,10.5),SUM(б!S216,11),SUM(б!S216,11.5),SUM(б!S216,12),SUM(б!S216,12.5),SUM(б!S216,13),SUM(б!S216,13.5),SUM(б!S216,14),SUM(б!S216,14.5),SUM(б!S216,15),SUM(б!S216,3),SUM(б!S216,3.5),SUM(б!S216,4),SUM(б!S216,4.5),SUM(б!S216,5),SUM(б!S216,5.5),SUM(б!S216,6),SUM(б!S216,6.5),SUM(б!S216,7),SUM(б!S216,7.5),SUM(б!S216,8),SUM(б!S216,8.5),SUM(б!S216,9),SUM(б!S216,9.5),SUM(б!S216,10),SUM(б!S216,10.5),SUM(б!S216,11),SUM(б!S216,11.5),SUM(б!S216,12),SUM(б!S216,12.5),SUM(б!S216,13),SUM(б!S216,13.5),SUM(б!S216,14),SUM(б!S216,14.5),SUM(б!S216,5.5),SUM(б!S216,6),SUM(б!S216,6.5),SUM(б!S216,7),SUM(б!S216,7.5),SUM(б!S216,8),SUM(б!S216,8.5),SUM(б!S216,9),SUM(б!S216,9.5),SUM(б!S216,10),SUM(б!S216,10.5),SUM(б!S216,11),SUM(б!S216,11.5),SUM(б!S216,12),SUM(б!S216,12.5),SUM(б!S216,13),SUM(б!S216,13.5),SUM(б!S216,14),SUM(б!S216,14.5),SUM(б!S216,15),SUM(б!S216,15.5),SUM(б!S216,16),SUM(б!S216,3.5),SUM(б!S216,4),SUM(б!S216,4.5),SUM(б!S216,5),SUM(б!S216,5.5),SUM(б!S216,6),SUM(б!S216,6.5),SUM(б!S216,7),SUM(б!S216,7.5),SUM(б!S216,8),SUM(б!S216,8.5),SUM(б!S216,9),SUM(б!S216,9.5),SUM(б!S216,10),SUM(б!S216,10.5),SUM(б!S216,11),SUM(б!S216,11.5),SUM(б!S216,12),SUM(б!S216,12.5),SUM(б!S216,13),SUM(б!S216,13.5),SUM(б!S216,14),SUM(б!S216,14.5),SUM(б!S216,2),SUM(б!S216,2.5),SUM(б!S216,3),SUM(б!S216,3.5),SUM(б!S216,4),SUM(б!S216,4.5),SUM(б!S216,5),SUM(б!S216,5.5),SUM(б!S216,6),SUM(б!S216,6.5),SUM(б!S216,7),SUM(б!S216,7.5),SUM(б!S216,8),SUM(б!S216,8.5),SUM(б!S216,9),SUM(б!S216,9.5),SUM(б!S216,10),SUM(б!S216,10.5),SUM(б!S216,11),SUM(б!S216,11.5),SUM(б!S216,12),SUM(б!S216,12.5),SUM(б!S216,13),б!S216,б!S216,б!S216,б!S216,б!S216,),CHOOSE(MATCH(T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U200" s="36" t="str">
        <f>IF(U202="","",IF(OR(T202="7 0,5",T202="7 1",T202="7 1,5",T202="7 2",T202="7 2,5",T202="7 3",T202="7 3,5",T202="7 4",T202="7 4,5",T202="7 5",T202="7 5,5",T202="7 6",T202="7 6,5",T202="7 7",T202="7а 0,5",T202="7а 1",T202="7а 1,5",T202="7а 2",T202="7а 2,5",T202="7а 3",T202="7а 3,5",T202="7а 4",T202="7а 4,5",T202="7а 5",T202="7а 5,5",T202="7а 6",T202="7а 6,5",T202="7а 7",T202="8 0,5",T202="8 1",T202="8 1,5",T202="8 2",T202="8 2,5",T202="8 3",T202="8 3,5",T202="8 4",T202="8 4,5",T202="8 5",T202="8 5,5",T202="8 6",T202="8 6,5",T202="8 7",T202="8а 0,5",T202="8а 1",T202="8а 1,5",T202="8а 2",T202="8а 2,5",T202="8а 3",T202="8а 3,5",T202="8а 4",T202="8а 4,5",T202="8а 5",T202="8а 5,5",T202="8а 6",T202="8а 6,5",T202="8а 7",T202="9 0,5",T202="9 1",T202="9 1,5",T202="9 2",T202="9 2,5",T202="9 3",T202="9 3,5",T202="9 4",T202="9 4,5",T202="9 5",T202="9 5,5",T202="9 6",T202="9 6,5",T202="9 7",T202="10 0,5",T202="10 1",T202="10 1,5",T202="10 2",T202="10 2,5",T202="10 3",T202="10 3,5",T202="10 4",T202="10 4,5",T202="10 5",T202="10 5,5",T202="10 6",T202="10 6,5",T202="10 7"),CHOOSE(MATCH(U202,{"7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T216,4.5),SUM(б!T216,5),SUM(б!T216,5.5),SUM(б!T216,6),SUM(б!T216,6.5),SUM(б!T216,7),SUM(б!T216,7.5),SUM(б!T216,8),SUM(б!T216,8.5),SUM(б!T216,9),SUM(б!T216,9.5),SUM(б!T216,10),SUM(б!T216,10.5),SUM(б!T216,11),SUM(б!T216,11.5),SUM(б!T216,12),SUM(б!T216,12.5),SUM(б!T216,13),SUM(б!T216,13.5),SUM(б!T216,14),SUM(б!T216,14.5),SUM(б!T216,15),SUM(б!T216,15.5),SUM(б!T216,4),SUM(б!T216,4.5),SUM(б!T216,5),SUM(б!T216,5.5),SUM(б!T216,6),SUM(б!T216,6.5),SUM(б!T216,7),SUM(б!T216,7.5),SUM(б!T216,8),SUM(б!T216,8.5),SUM(б!T216,9),SUM(б!T216,9.5),SUM(б!T216,10),SUM(б!T216,10.5),SUM(б!T216,11),SUM(б!T216,11.5),SUM(б!T216,12),SUM(б!T216,12.5),SUM(б!T216,13),SUM(б!T216,13.5),SUM(б!T216,14),SUM(б!T216,14.5),SUM(б!T216,15),SUM(б!T216,3),SUM(б!T216,3.5),SUM(б!T216,4),SUM(б!T216,4.5),SUM(б!T216,5),SUM(б!T216,5.5),SUM(б!T216,6),SUM(б!T216,6.5),SUM(б!T216,7),SUM(б!T216,7.5),SUM(б!T216,8),SUM(б!T216,8.5),SUM(б!T216,9),SUM(б!T216,9.5),SUM(б!T216,10),SUM(б!T216,10.5),SUM(б!T216,11),SUM(б!T216,11.5),SUM(б!T216,12),SUM(б!T216,12.5),SUM(б!T216,13),SUM(б!T216,13.5),SUM(б!T216,14),SUM(б!T216,14.5),SUM(б!T216,5.5),SUM(б!T216,6),SUM(б!T216,6.5),SUM(б!T216,7),SUM(б!T216,7.5),SUM(б!T216,8),SUM(б!T216,8.5),SUM(б!T216,9),SUM(б!T216,9.5),SUM(б!T216,10),SUM(б!T216,10.5),SUM(б!T216,11),SUM(б!T216,11.5),SUM(б!T216,12),SUM(б!T216,12.5),SUM(б!T216,13),SUM(б!T216,13.5),SUM(б!T216,14),SUM(б!T216,14.5),SUM(б!T216,15),SUM(б!T216,15.5),SUM(б!T216,16),SUM(б!T216,3.5),SUM(б!T216,4),SUM(б!T216,4.5),SUM(б!T216,5),SUM(б!T216,5.5),SUM(б!T216,6),SUM(б!T216,6.5),SUM(б!T216,7),SUM(б!T216,7.5),SUM(б!T216,8),SUM(б!T216,8.5),SUM(б!T216,9),SUM(б!T216,9.5),SUM(б!T216,10),SUM(б!T216,10.5),SUM(б!T216,11),SUM(б!T216,11.5),SUM(б!T216,12),SUM(б!T216,12.5),SUM(б!T216,13),SUM(б!T216,13.5),SUM(б!T216,14),SUM(б!T216,14.5),SUM(б!T216,2),SUM(б!T216,2.5),SUM(б!T216,3),SUM(б!T216,3.5),SUM(б!T216,4),SUM(б!T216,4.5),SUM(б!T216,5),SUM(б!T216,5.5),SUM(б!T216,6),SUM(б!T216,6.5),SUM(б!T216,7),SUM(б!T216,7.5),SUM(б!T216,8),SUM(б!T216,8.5),SUM(б!T216,9),SUM(б!T216,9.5),SUM(б!T216,10),SUM(б!T216,10.5),SUM(б!T216,11),SUM(б!T216,11.5),SUM(б!T216,12),SUM(б!T216,12.5),SUM(б!T216,13),б!T216,б!T216,б!T216,б!T216,б!T216,),CHOOSE(MATCH(U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V200" s="36" t="str">
        <f>IF(V202="","",IF(OR(U202="7 0,5",U202="7 1",U202="7 1,5",U202="7 2",U202="7 2,5",U202="7 3",U202="7 3,5",U202="7 4",U202="7 4,5",U202="7 5",U202="7 5,5",U202="7 6",U202="7 6,5",U202="7 7",U202="7а 0,5",U202="7а 1",U202="7а 1,5",U202="7а 2",U202="7а 2,5",U202="7а 3",U202="7а 3,5",U202="7а 4",U202="7а 4,5",U202="7а 5",U202="7а 5,5",U202="7а 6",U202="7а 6,5",U202="7а 7",U202="8 0,5",U202="8 1",U202="8 1,5",U202="8 2",U202="8 2,5",U202="8 3",U202="8 3,5",U202="8 4",U202="8 4,5",U202="8 5",U202="8 5,5",U202="8 6",U202="8 6,5",U202="8 7",U202="8а 0,5",U202="8а 1",U202="8а 1,5",U202="8а 2",U202="8а 2,5",U202="8а 3",U202="8а 3,5",U202="8а 4",U202="8а 4,5",U202="8а 5",U202="8а 5,5",U202="8а 6",U202="8а 6,5",U202="8а 7",U202="9 0,5",U202="9 1",U202="9 1,5",U202="9 2",U202="9 2,5",U202="9 3",U202="9 3,5",U202="9 4",U202="9 4,5",U202="9 5",U202="9 5,5",U202="9 6",U202="9 6,5",U202="9 7",U202="10 0,5",U202="10 1",U202="10 1,5",U202="10 2",U202="10 2,5",U202="10 3",U202="10 3,5",U202="10 4",U202="10 4,5",U202="10 5",U202="10 5,5",U202="10 6",U202="10 6,5",U202="10 7"),CHOOSE(MATCH(V202,{"7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U216,4.5),SUM(б!U216,5),SUM(б!U216,5.5),SUM(б!U216,6),SUM(б!U216,6.5),SUM(б!U216,7),SUM(б!U216,7.5),SUM(б!U216,8),SUM(б!U216,8.5),SUM(б!U216,9),SUM(б!U216,9.5),SUM(б!U216,10),SUM(б!U216,10.5),SUM(б!U216,11),SUM(б!U216,11.5),SUM(б!U216,12),SUM(б!U216,12.5),SUM(б!U216,13),SUM(б!U216,13.5),SUM(б!U216,14),SUM(б!U216,14.5),SUM(б!U216,15),SUM(б!U216,15.5),SUM(б!U216,4),SUM(б!U216,4.5),SUM(б!U216,5),SUM(б!U216,5.5),SUM(б!U216,6),SUM(б!U216,6.5),SUM(б!U216,7),SUM(б!U216,7.5),SUM(б!U216,8),SUM(б!U216,8.5),SUM(б!U216,9),SUM(б!U216,9.5),SUM(б!U216,10),SUM(б!U216,10.5),SUM(б!U216,11),SUM(б!U216,11.5),SUM(б!U216,12),SUM(б!U216,12.5),SUM(б!U216,13),SUM(б!U216,13.5),SUM(б!U216,14),SUM(б!U216,14.5),SUM(б!U216,15),SUM(б!U216,3),SUM(б!U216,3.5),SUM(б!U216,4),SUM(б!U216,4.5),SUM(б!U216,5),SUM(б!U216,5.5),SUM(б!U216,6),SUM(б!U216,6.5),SUM(б!U216,7),SUM(б!U216,7.5),SUM(б!U216,8),SUM(б!U216,8.5),SUM(б!U216,9),SUM(б!U216,9.5),SUM(б!U216,10),SUM(б!U216,10.5),SUM(б!U216,11),SUM(б!U216,11.5),SUM(б!U216,12),SUM(б!U216,12.5),SUM(б!U216,13),SUM(б!U216,13.5),SUM(б!U216,14),SUM(б!U216,14.5),SUM(б!U216,5.5),SUM(б!U216,6),SUM(б!U216,6.5),SUM(б!U216,7),SUM(б!U216,7.5),SUM(б!U216,8),SUM(б!U216,8.5),SUM(б!U216,9),SUM(б!U216,9.5),SUM(б!U216,10),SUM(б!U216,10.5),SUM(б!U216,11),SUM(б!U216,11.5),SUM(б!U216,12),SUM(б!U216,12.5),SUM(б!U216,13),SUM(б!U216,13.5),SUM(б!U216,14),SUM(б!U216,14.5),SUM(б!U216,15),SUM(б!U216,15.5),SUM(б!U216,16),SUM(б!U216,3.5),SUM(б!U216,4),SUM(б!U216,4.5),SUM(б!U216,5),SUM(б!U216,5.5),SUM(б!U216,6),SUM(б!U216,6.5),SUM(б!U216,7),SUM(б!U216,7.5),SUM(б!U216,8),SUM(б!U216,8.5),SUM(б!U216,9),SUM(б!U216,9.5),SUM(б!U216,10),SUM(б!U216,10.5),SUM(б!U216,11),SUM(б!U216,11.5),SUM(б!U216,12),SUM(б!U216,12.5),SUM(б!U216,13),SUM(б!U216,13.5),SUM(б!U216,14),SUM(б!U216,14.5),SUM(б!U216,2),SUM(б!U216,2.5),SUM(б!U216,3),SUM(б!U216,3.5),SUM(б!U216,4),SUM(б!U216,4.5),SUM(б!U216,5),SUM(б!U216,5.5),SUM(б!U216,6),SUM(б!U216,6.5),SUM(б!U216,7),SUM(б!U216,7.5),SUM(б!U216,8),SUM(б!U216,8.5),SUM(б!U216,9),SUM(б!U216,9.5),SUM(б!U216,10),SUM(б!U216,10.5),SUM(б!U216,11),SUM(б!U216,11.5),SUM(б!U216,12),SUM(б!U216,12.5),SUM(б!U216,13),б!U216,б!U216,б!U216,б!U216,б!U216,),CHOOSE(MATCH(V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W200" s="36" t="str">
        <f>IF(W202="","",IF(OR(V202="7 0,5",V202="7 1",V202="7 1,5",V202="7 2",V202="7 2,5",V202="7 3",V202="7 3,5",V202="7 4",V202="7 4,5",V202="7 5",V202="7 5,5",V202="7 6",V202="7 6,5",V202="7 7",V202="7а 0,5",V202="7а 1",V202="7а 1,5",V202="7а 2",V202="7а 2,5",V202="7а 3",V202="7а 3,5",V202="7а 4",V202="7а 4,5",V202="7а 5",V202="7а 5,5",V202="7а 6",V202="7а 6,5",V202="7а 7",V202="8 0,5",V202="8 1",V202="8 1,5",V202="8 2",V202="8 2,5",V202="8 3",V202="8 3,5",V202="8 4",V202="8 4,5",V202="8 5",V202="8 5,5",V202="8 6",V202="8 6,5",V202="8 7",V202="8а 0,5",V202="8а 1",V202="8а 1,5",V202="8а 2",V202="8а 2,5",V202="8а 3",V202="8а 3,5",V202="8а 4",V202="8а 4,5",V202="8а 5",V202="8а 5,5",V202="8а 6",V202="8а 6,5",V202="8а 7",V202="9 0,5",V202="9 1",V202="9 1,5",V202="9 2",V202="9 2,5",V202="9 3",V202="9 3,5",V202="9 4",V202="9 4,5",V202="9 5",V202="9 5,5",V202="9 6",V202="9 6,5",V202="9 7",V202="10 0,5",V202="10 1",V202="10 1,5",V202="10 2",V202="10 2,5",V202="10 3",V202="10 3,5",V202="10 4",V202="10 4,5",V202="10 5",V202="10 5,5",V202="10 6",V202="10 6,5",V202="10 7"),CHOOSE(MATCH(W202,{"7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V216,4.5),SUM(б!V216,5),SUM(б!V216,5.5),SUM(б!V216,6),SUM(б!V216,6.5),SUM(б!V216,7),SUM(б!V216,7.5),SUM(б!V216,8),SUM(б!V216,8.5),SUM(б!V216,9),SUM(б!V216,9.5),SUM(б!V216,10),SUM(б!V216,10.5),SUM(б!V216,11),SUM(б!V216,11.5),SUM(б!V216,12),SUM(б!V216,12.5),SUM(б!V216,13),SUM(б!V216,13.5),SUM(б!V216,14),SUM(б!V216,14.5),SUM(б!V216,15),SUM(б!V216,15.5),SUM(б!V216,4),SUM(б!V216,4.5),SUM(б!V216,5),SUM(б!V216,5.5),SUM(б!V216,6),SUM(б!V216,6.5),SUM(б!V216,7),SUM(б!V216,7.5),SUM(б!V216,8),SUM(б!V216,8.5),SUM(б!V216,9),SUM(б!V216,9.5),SUM(б!V216,10),SUM(б!V216,10.5),SUM(б!V216,11),SUM(б!V216,11.5),SUM(б!V216,12),SUM(б!V216,12.5),SUM(б!V216,13),SUM(б!V216,13.5),SUM(б!V216,14),SUM(б!V216,14.5),SUM(б!V216,15),SUM(б!V216,3),SUM(б!V216,3.5),SUM(б!V216,4),SUM(б!V216,4.5),SUM(б!V216,5),SUM(б!V216,5.5),SUM(б!V216,6),SUM(б!V216,6.5),SUM(б!V216,7),SUM(б!V216,7.5),SUM(б!V216,8),SUM(б!V216,8.5),SUM(б!V216,9),SUM(б!V216,9.5),SUM(б!V216,10),SUM(б!V216,10.5),SUM(б!V216,11),SUM(б!V216,11.5),SUM(б!V216,12),SUM(б!V216,12.5),SUM(б!V216,13),SUM(б!V216,13.5),SUM(б!V216,14),SUM(б!V216,14.5),SUM(б!V216,5.5),SUM(б!V216,6),SUM(б!V216,6.5),SUM(б!V216,7),SUM(б!V216,7.5),SUM(б!V216,8),SUM(б!V216,8.5),SUM(б!V216,9),SUM(б!V216,9.5),SUM(б!V216,10),SUM(б!V216,10.5),SUM(б!V216,11),SUM(б!V216,11.5),SUM(б!V216,12),SUM(б!V216,12.5),SUM(б!V216,13),SUM(б!V216,13.5),SUM(б!V216,14),SUM(б!V216,14.5),SUM(б!V216,15),SUM(б!V216,15.5),SUM(б!V216,16),SUM(б!V216,3.5),SUM(б!V216,4),SUM(б!V216,4.5),SUM(б!V216,5),SUM(б!V216,5.5),SUM(б!V216,6),SUM(б!V216,6.5),SUM(б!V216,7),SUM(б!V216,7.5),SUM(б!V216,8),SUM(б!V216,8.5),SUM(б!V216,9),SUM(б!V216,9.5),SUM(б!V216,10),SUM(б!V216,10.5),SUM(б!V216,11),SUM(б!V216,11.5),SUM(б!V216,12),SUM(б!V216,12.5),SUM(б!V216,13),SUM(б!V216,13.5),SUM(б!V216,14),SUM(б!V216,14.5),SUM(б!V216,2),SUM(б!V216,2.5),SUM(б!V216,3),SUM(б!V216,3.5),SUM(б!V216,4),SUM(б!V216,4.5),SUM(б!V216,5),SUM(б!V216,5.5),SUM(б!V216,6),SUM(б!V216,6.5),SUM(б!V216,7),SUM(б!V216,7.5),SUM(б!V216,8),SUM(б!V216,8.5),SUM(б!V216,9),SUM(б!V216,9.5),SUM(б!V216,10),SUM(б!V216,10.5),SUM(б!V216,11),SUM(б!V216,11.5),SUM(б!V216,12),SUM(б!V216,12.5),SUM(б!V216,13),б!V216,б!V216,б!V216,б!V216,б!V216,),CHOOSE(MATCH(W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X200" s="36" t="str">
        <f>IF(X202="","",IF(OR(W202="7 0,5",W202="7 1",W202="7 1,5",W202="7 2",W202="7 2,5",W202="7 3",W202="7 3,5",W202="7 4",W202="7 4,5",W202="7 5",W202="7 5,5",W202="7 6",W202="7 6,5",W202="7 7",W202="7а 0,5",W202="7а 1",W202="7а 1,5",W202="7а 2",W202="7а 2,5",W202="7а 3",W202="7а 3,5",W202="7а 4",W202="7а 4,5",W202="7а 5",W202="7а 5,5",W202="7а 6",W202="7а 6,5",W202="7а 7",W202="8 0,5",W202="8 1",W202="8 1,5",W202="8 2",W202="8 2,5",W202="8 3",W202="8 3,5",W202="8 4",W202="8 4,5",W202="8 5",W202="8 5,5",W202="8 6",W202="8 6,5",W202="8 7",W202="8а 0,5",W202="8а 1",W202="8а 1,5",W202="8а 2",W202="8а 2,5",W202="8а 3",W202="8а 3,5",W202="8а 4",W202="8а 4,5",W202="8а 5",W202="8а 5,5",W202="8а 6",W202="8а 6,5",W202="8а 7",W202="9 0,5",W202="9 1",W202="9 1,5",W202="9 2",W202="9 2,5",W202="9 3",W202="9 3,5",W202="9 4",W202="9 4,5",W202="9 5",W202="9 5,5",W202="9 6",W202="9 6,5",W202="9 7",W202="10 0,5",W202="10 1",W202="10 1,5",W202="10 2",W202="10 2,5",W202="10 3",W202="10 3,5",W202="10 4",W202="10 4,5",W202="10 5",W202="10 5,5",W202="10 6",W202="10 6,5",W202="10 7"),CHOOSE(MATCH(X202,{"7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W216,4.5),SUM(б!W216,5),SUM(б!W216,5.5),SUM(б!W216,6),SUM(б!W216,6.5),SUM(б!W216,7),SUM(б!W216,7.5),SUM(б!W216,8),SUM(б!W216,8.5),SUM(б!W216,9),SUM(б!W216,9.5),SUM(б!W216,10),SUM(б!W216,10.5),SUM(б!W216,11),SUM(б!W216,11.5),SUM(б!W216,12),SUM(б!W216,12.5),SUM(б!W216,13),SUM(б!W216,13.5),SUM(б!W216,14),SUM(б!W216,14.5),SUM(б!W216,15),SUM(б!W216,15.5),SUM(б!W216,4),SUM(б!W216,4.5),SUM(б!W216,5),SUM(б!W216,5.5),SUM(б!W216,6),SUM(б!W216,6.5),SUM(б!W216,7),SUM(б!W216,7.5),SUM(б!W216,8),SUM(б!W216,8.5),SUM(б!W216,9),SUM(б!W216,9.5),SUM(б!W216,10),SUM(б!W216,10.5),SUM(б!W216,11),SUM(б!W216,11.5),SUM(б!W216,12),SUM(б!W216,12.5),SUM(б!W216,13),SUM(б!W216,13.5),SUM(б!W216,14),SUM(б!W216,14.5),SUM(б!W216,15),SUM(б!W216,3),SUM(б!W216,3.5),SUM(б!W216,4),SUM(б!W216,4.5),SUM(б!W216,5),SUM(б!W216,5.5),SUM(б!W216,6),SUM(б!W216,6.5),SUM(б!W216,7),SUM(б!W216,7.5),SUM(б!W216,8),SUM(б!W216,8.5),SUM(б!W216,9),SUM(б!W216,9.5),SUM(б!W216,10),SUM(б!W216,10.5),SUM(б!W216,11),SUM(б!W216,11.5),SUM(б!W216,12),SUM(б!W216,12.5),SUM(б!W216,13),SUM(б!W216,13.5),SUM(б!W216,14),SUM(б!W216,14.5),SUM(б!W216,5.5),SUM(б!W216,6),SUM(б!W216,6.5),SUM(б!W216,7),SUM(б!W216,7.5),SUM(б!W216,8),SUM(б!W216,8.5),SUM(б!W216,9),SUM(б!W216,9.5),SUM(б!W216,10),SUM(б!W216,10.5),SUM(б!W216,11),SUM(б!W216,11.5),SUM(б!W216,12),SUM(б!W216,12.5),SUM(б!W216,13),SUM(б!W216,13.5),SUM(б!W216,14),SUM(б!W216,14.5),SUM(б!W216,15),SUM(б!W216,15.5),SUM(б!W216,16),SUM(б!W216,3.5),SUM(б!W216,4),SUM(б!W216,4.5),SUM(б!W216,5),SUM(б!W216,5.5),SUM(б!W216,6),SUM(б!W216,6.5),SUM(б!W216,7),SUM(б!W216,7.5),SUM(б!W216,8),SUM(б!W216,8.5),SUM(б!W216,9),SUM(б!W216,9.5),SUM(б!W216,10),SUM(б!W216,10.5),SUM(б!W216,11),SUM(б!W216,11.5),SUM(б!W216,12),SUM(б!W216,12.5),SUM(б!W216,13),SUM(б!W216,13.5),SUM(б!W216,14),SUM(б!W216,14.5),SUM(б!W216,2),SUM(б!W216,2.5),SUM(б!W216,3),SUM(б!W216,3.5),SUM(б!W216,4),SUM(б!W216,4.5),SUM(б!W216,5),SUM(б!W216,5.5),SUM(б!W216,6),SUM(б!W216,6.5),SUM(б!W216,7),SUM(б!W216,7.5),SUM(б!W216,8),SUM(б!W216,8.5),SUM(б!W216,9),SUM(б!W216,9.5),SUM(б!W216,10),SUM(б!W216,10.5),SUM(б!W216,11),SUM(б!W216,11.5),SUM(б!W216,12),SUM(б!W216,12.5),SUM(б!W216,13),б!W216,б!W216,б!W216,б!W216,б!W216,),CHOOSE(MATCH(X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б</v>
      </c>
      <c r="Y200" s="36">
        <f>IF(Y202="","",IF(OR(X202="7 0,5",X202="7 1",X202="7 1,5",X202="7 2",X202="7 2,5",X202="7 3",X202="7 3,5",X202="7 4",X202="7 4,5",X202="7 5",X202="7 5,5",X202="7 6",X202="7 6,5",X202="7 7",X202="7а 0,5",X202="7а 1",X202="7а 1,5",X202="7а 2",X202="7а 2,5",X202="7а 3",X202="7а 3,5",X202="7а 4",X202="7а 4,5",X202="7а 5",X202="7а 5,5",X202="7а 6",X202="7а 6,5",X202="7а 7",X202="8 0,5",X202="8 1",X202="8 1,5",X202="8 2",X202="8 2,5",X202="8 3",X202="8 3,5",X202="8 4",X202="8 4,5",X202="8 5",X202="8 5,5",X202="8 6",X202="8 6,5",X202="8 7",X202="8а 0,5",X202="8а 1",X202="8а 1,5",X202="8а 2",X202="8а 2,5",X202="8а 3",X202="8а 3,5",X202="8а 4",X202="8а 4,5",X202="8а 5",X202="8а 5,5",X202="8а 6",X202="8а 6,5",X202="8а 7",X202="9 0,5",X202="9 1",X202="9 1,5",X202="9 2",X202="9 2,5",X202="9 3",X202="9 3,5",X202="9 4",X202="9 4,5",X202="9 5",X202="9 5,5",X202="9 6",X202="9 6,5",X202="9 7",X202="10 0,5",X202="10 1",X202="10 1,5",X202="10 2",X202="10 2,5",X202="10 3",X202="10 3,5",X202="10 4",X202="10 4,5",X202="10 5",X202="10 5,5",X202="10 6",X202="10 6,5",X202="10 7"),CHOOSE(MATCH(Y202,{"7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X216,4.5),SUM(б!X216,5),SUM(б!X216,5.5),SUM(б!X216,6),SUM(б!X216,6.5),SUM(б!X216,7),SUM(б!X216,7.5),SUM(б!X216,8),SUM(б!X216,8.5),SUM(б!X216,9),SUM(б!X216,9.5),SUM(б!X216,10),SUM(б!X216,10.5),SUM(б!X216,11),SUM(б!X216,11.5),SUM(б!X216,12),SUM(б!X216,12.5),SUM(б!X216,13),SUM(б!X216,13.5),SUM(б!X216,14),SUM(б!X216,14.5),SUM(б!X216,15),SUM(б!X216,15.5),SUM(б!X216,4),SUM(б!X216,4.5),SUM(б!X216,5),SUM(б!X216,5.5),SUM(б!X216,6),SUM(б!X216,6.5),SUM(б!X216,7),SUM(б!X216,7.5),SUM(б!X216,8),SUM(б!X216,8.5),SUM(б!X216,9),SUM(б!X216,9.5),SUM(б!X216,10),SUM(б!X216,10.5),SUM(б!X216,11),SUM(б!X216,11.5),SUM(б!X216,12),SUM(б!X216,12.5),SUM(б!X216,13),SUM(б!X216,13.5),SUM(б!X216,14),SUM(б!X216,14.5),SUM(б!X216,15),SUM(б!X216,3),SUM(б!X216,3.5),SUM(б!X216,4),SUM(б!X216,4.5),SUM(б!X216,5),SUM(б!X216,5.5),SUM(б!X216,6),SUM(б!X216,6.5),SUM(б!X216,7),SUM(б!X216,7.5),SUM(б!X216,8),SUM(б!X216,8.5),SUM(б!X216,9),SUM(б!X216,9.5),SUM(б!X216,10),SUM(б!X216,10.5),SUM(б!X216,11),SUM(б!X216,11.5),SUM(б!X216,12),SUM(б!X216,12.5),SUM(б!X216,13),SUM(б!X216,13.5),SUM(б!X216,14),SUM(б!X216,14.5),SUM(б!X216,5.5),SUM(б!X216,6),SUM(б!X216,6.5),SUM(б!X216,7),SUM(б!X216,7.5),SUM(б!X216,8),SUM(б!X216,8.5),SUM(б!X216,9),SUM(б!X216,9.5),SUM(б!X216,10),SUM(б!X216,10.5),SUM(б!X216,11),SUM(б!X216,11.5),SUM(б!X216,12),SUM(б!X216,12.5),SUM(б!X216,13),SUM(б!X216,13.5),SUM(б!X216,14),SUM(б!X216,14.5),SUM(б!X216,15),SUM(б!X216,15.5),SUM(б!X216,16),SUM(б!X216,3.5),SUM(б!X216,4),SUM(б!X216,4.5),SUM(б!X216,5),SUM(б!X216,5.5),SUM(б!X216,6),SUM(б!X216,6.5),SUM(б!X216,7),SUM(б!X216,7.5),SUM(б!X216,8),SUM(б!X216,8.5),SUM(б!X216,9),SUM(б!X216,9.5),SUM(б!X216,10),SUM(б!X216,10.5),SUM(б!X216,11),SUM(б!X216,11.5),SUM(б!X216,12),SUM(б!X216,12.5),SUM(б!X216,13),SUM(б!X216,13.5),SUM(б!X216,14),SUM(б!X216,14.5),SUM(б!X216,2),SUM(б!X216,2.5),SUM(б!X216,3),SUM(б!X216,3.5),SUM(б!X216,4),SUM(б!X216,4.5),SUM(б!X216,5),SUM(б!X216,5.5),SUM(б!X216,6),SUM(б!X216,6.5),SUM(б!X216,7),SUM(б!X216,7.5),SUM(б!X216,8),SUM(б!X216,8.5),SUM(б!X216,9),SUM(б!X216,9.5),SUM(б!X216,10),SUM(б!X216,10.5),SUM(б!X216,11),SUM(б!X216,11.5),SUM(б!X216,12),SUM(б!X216,12.5),SUM(б!X216,13),б!X216,б!X216,б!X216,б!X216,б!X216,),CHOOSE(MATCH(Y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</v>
      </c>
      <c r="Z200" s="101" t="str">
        <f>IF(Z202="","",IF(OR(Y202="7 0,5",Y202="7 1",Y202="7 1,5",Y202="7 2",Y202="7 2,5",Y202="7 3",Y202="7 3,5",Y202="7 4",Y202="7 4,5",Y202="7 5",Y202="7 5,5",Y202="7 6",Y202="7 6,5",Y202="7 7",Y202="7а 0,5",Y202="7а 1",Y202="7а 1,5",Y202="7а 2",Y202="7а 2,5",Y202="7а 3",Y202="7а 3,5",Y202="7а 4",Y202="7а 4,5",Y202="7а 5",Y202="7а 5,5",Y202="7а 6",Y202="7а 6,5",Y202="7а 7",Y202="8 0,5",Y202="8 1",Y202="8 1,5",Y202="8 2",Y202="8 2,5",Y202="8 3",Y202="8 3,5",Y202="8 4",Y202="8 4,5",Y202="8 5",Y202="8 5,5",Y202="8 6",Y202="8 6,5",Y202="8 7",Y202="8а 0,5",Y202="8а 1",Y202="8а 1,5",Y202="8а 2",Y202="8а 2,5",Y202="8а 3",Y202="8а 3,5",Y202="8а 4",Y202="8а 4,5",Y202="8а 5",Y202="8а 5,5",Y202="8а 6",Y202="8а 6,5",Y202="8а 7",Y202="9 0,5",Y202="9 1",Y202="9 1,5",Y202="9 2",Y202="9 2,5",Y202="9 3",Y202="9 3,5",Y202="9 4",Y202="9 4,5",Y202="9 5",Y202="9 5,5",Y202="9 6",Y202="9 6,5",Y202="9 7",Y202="10 0,5",Y202="10 1",Y202="10 1,5",Y202="10 2",Y202="10 2,5",Y202="10 3",Y202="10 3,5",Y202="10 4",Y202="10 4,5",Y202="10 5",Y202="10 5,5",Y202="10 6",Y202="10 6,5",Y202="10 7"),CHOOSE(MATCH(Z202,{"7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SUM(б!Y216,4.5),SUM(б!Y216,5),SUM(б!Y216,5.5),SUM(б!Y216,6),SUM(б!Y216,6.5),SUM(б!Y216,7),SUM(б!Y216,7.5),SUM(б!Y216,8),SUM(б!Y216,8.5),SUM(б!Y216,9),SUM(б!Y216,9.5),SUM(б!Y216,10),SUM(б!Y216,10.5),SUM(б!Y216,11),SUM(б!Y216,11.5),SUM(б!Y216,12),SUM(б!Y216,12.5),SUM(б!Y216,13),SUM(б!Y216,13.5),SUM(б!Y216,14),SUM(б!Y216,14.5),SUM(б!Y216,15),SUM(б!Y216,15.5),SUM(б!Y216,4),SUM(б!Y216,4.5),SUM(б!Y216,5),SUM(б!Y216,5.5),SUM(б!Y216,6),SUM(б!Y216,6.5),SUM(б!Y216,7),SUM(б!Y216,7.5),SUM(б!Y216,8),SUM(б!Y216,8.5),SUM(б!Y216,9),SUM(б!Y216,9.5),SUM(б!Y216,10),SUM(б!Y216,10.5),SUM(б!Y216,11),SUM(б!Y216,11.5),SUM(б!Y216,12),SUM(б!Y216,12.5),SUM(б!Y216,13),SUM(б!Y216,13.5),SUM(б!Y216,14),SUM(б!Y216,14.5),SUM(б!Y216,15),SUM(б!Y216,3),SUM(б!Y216,3.5),SUM(б!Y216,4),SUM(б!Y216,4.5),SUM(б!Y216,5),SUM(б!Y216,5.5),SUM(б!Y216,6),SUM(б!Y216,6.5),SUM(б!Y216,7),SUM(б!Y216,7.5),SUM(б!Y216,8),SUM(б!Y216,8.5),SUM(б!Y216,9),SUM(б!Y216,9.5),SUM(б!Y216,10),SUM(б!Y216,10.5),SUM(б!Y216,11),SUM(б!Y216,11.5),SUM(б!Y216,12),SUM(б!Y216,12.5),SUM(б!Y216,13),SUM(б!Y216,13.5),SUM(б!Y216,14),SUM(б!Y216,14.5),SUM(б!Y216,5.5),SUM(б!Y216,6),SUM(б!Y216,6.5),SUM(б!Y216,7),SUM(б!Y216,7.5),SUM(б!Y216,8),SUM(б!Y216,8.5),SUM(б!Y216,9),SUM(б!Y216,9.5),SUM(б!Y216,10),SUM(б!Y216,10.5),SUM(б!Y216,11),SUM(б!Y216,11.5),SUM(б!Y216,12),SUM(б!Y216,12.5),SUM(б!Y216,13),SUM(б!Y216,13.5),SUM(б!Y216,14),SUM(б!Y216,14.5),SUM(б!Y216,15),SUM(б!Y216,15.5),SUM(б!Y216,16),SUM(б!Y216,3.5),SUM(б!Y216,4),SUM(б!Y216,4.5),SUM(б!Y216,5),SUM(б!Y216,5.5),SUM(б!Y216,6),SUM(б!Y216,6.5),SUM(б!Y216,7),SUM(б!Y216,7.5),SUM(б!Y216,8),SUM(б!Y216,8.5),SUM(б!Y216,9),SUM(б!Y216,9.5),SUM(б!Y216,10),SUM(б!Y216,10.5),SUM(б!Y216,11),SUM(б!Y216,11.5),SUM(б!Y216,12),SUM(б!Y216,12.5),SUM(б!Y216,13),SUM(б!Y216,13.5),SUM(б!Y216,14),SUM(б!Y216,14.5),SUM(б!Y216,2),SUM(б!Y216,2.5),SUM(б!Y216,3),SUM(б!Y216,3.5),SUM(б!Y216,4),SUM(б!Y216,4.5),SUM(б!Y216,5),SUM(б!Y216,5.5),SUM(б!Y216,6),SUM(б!Y216,6.5),SUM(б!Y216,7),SUM(б!Y216,7.5),SUM(б!Y216,8),SUM(б!Y216,8.5),SUM(б!Y216,9),SUM(б!Y216,9.5),SUM(б!Y216,10),SUM(б!Y216,10.5),SUM(б!Y216,11),SUM(б!Y216,11.5),SUM(б!Y216,12),SUM(б!Y216,12.5),SUM(б!Y216,13),б!Y216,б!Y216,б!Y216,б!Y216,б!Y216,),CHOOSE(MATCH(Z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A200" s="101" t="str">
        <f>IF(AA202="","",IF(OR(Z202="7 0,5",Z202="7 1",Z202="7 1,5",Z202="7 2",Z202="7 2,5",Z202="7 3",Z202="7 3,5",Z202="7 4",Z202="7 4,5",Z202="7 5",Z202="7 5,5",Z202="7 6",Z202="7 6,5",Z202="7 7",Z202="7а 0,5",Z202="7а 1",Z202="7а 1,5",Z202="7а 2",Z202="7а 2,5",Z202="7а 3",Z202="7а 3,5",Z202="7а 4",Z202="7а 4,5",Z202="7а 5",Z202="7а 5,5",Z202="7а 6",Z202="7а 6,5",Z202="7а 7",Z202="8 0,5",Z202="8 1",Z202="8 1,5",Z202="8 2",Z202="8 2,5",Z202="8 3",Z202="8 3,5",Z202="8 4",Z202="8 4,5",Z202="8 5",Z202="8 5,5",Z202="8 6",Z202="8 6,5",Z202="8 7",Z202="8а 0,5",Z202="8а 1",Z202="8а 1,5",Z202="8а 2",Z202="8а 2,5",Z202="8а 3",Z202="8а 3,5",Z202="8а 4",Z202="8а 4,5",Z202="8а 5",Z202="8а 5,5",Z202="8а 6",Z202="8а 6,5",Z202="8а 7",Z202="9 0,5",Z202="9 1",Z202="9 1,5",Z202="9 2",Z202="9 2,5",Z202="9 3",Z202="9 3,5",Z202="9 4",Z202="9 4,5",Z202="9 5",Z202="9 5,5",Z202="9 6",Z202="9 6,5",Z202="9 7",Z202="10 0,5",Z202="10 1",Z202="10 1,5",Z202="10 2",Z202="10 2,5",Z202="10 3",Z202="10 3,5",Z202="10 4",Z202="10 4,5",Z202="10 5",Z202="10 5,5",Z202="10 6",Z202="10 6,5",Z202="10 7"),CHOOSE(MATCH(AA202,{"7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Z216,4.5),SUM(б!Z216,5),SUM(б!Z216,5.5),SUM(б!Z216,6),SUM(б!Z216,6.5),SUM(б!Z216,7),SUM(б!Z216,7.5),SUM(б!Z216,8),SUM(б!Z216,8.5),SUM(б!Z216,9),SUM(б!Z216,9.5),SUM(б!Z216,10),SUM(б!Z216,10.5),SUM(б!Z216,11),SUM(б!Z216,11.5),SUM(б!Z216,12),SUM(б!Z216,12.5),SUM(б!Z216,13),SUM(б!Z216,13.5),SUM(б!Z216,14),SUM(б!Z216,14.5),SUM(б!Z216,15),SUM(б!Z216,15.5),SUM(б!Z216,4),SUM(б!Z216,4.5),SUM(б!Z216,5),SUM(б!Z216,5.5),SUM(б!Z216,6),SUM(б!Z216,6.5),SUM(б!Z216,7),SUM(б!Z216,7.5),SUM(б!Z216,8),SUM(б!Z216,8.5),SUM(б!Z216,9),SUM(б!Z216,9.5),SUM(б!Z216,10),SUM(б!Z216,10.5),SUM(б!Z216,11),SUM(б!Z216,11.5),SUM(б!Z216,12),SUM(б!Z216,12.5),SUM(б!Z216,13),SUM(б!Z216,13.5),SUM(б!Z216,14),SUM(б!Z216,14.5),SUM(б!Z216,15),SUM(б!Z216,3),SUM(б!Z216,3.5),SUM(б!Z216,4),SUM(б!Z216,4.5),SUM(б!Z216,5),SUM(б!Z216,5.5),SUM(б!Z216,6),SUM(б!Z216,6.5),SUM(б!Z216,7),SUM(б!Z216,7.5),SUM(б!Z216,8),SUM(б!Z216,8.5),SUM(б!Z216,9),SUM(б!Z216,9.5),SUM(б!Z216,10),SUM(б!Z216,10.5),SUM(б!Z216,11),SUM(б!Z216,11.5),SUM(б!Z216,12),SUM(б!Z216,12.5),SUM(б!Z216,13),SUM(б!Z216,13.5),SUM(б!Z216,14),SUM(б!Z216,14.5),SUM(б!Z216,5.5),SUM(б!Z216,6),SUM(б!Z216,6.5),SUM(б!Z216,7),SUM(б!Z216,7.5),SUM(б!Z216,8),SUM(б!Z216,8.5),SUM(б!Z216,9),SUM(б!Z216,9.5),SUM(б!Z216,10),SUM(б!Z216,10.5),SUM(б!Z216,11),SUM(б!Z216,11.5),SUM(б!Z216,12),SUM(б!Z216,12.5),SUM(б!Z216,13),SUM(б!Z216,13.5),SUM(б!Z216,14),SUM(б!Z216,14.5),SUM(б!Z216,15),SUM(б!Z216,15.5),SUM(б!Z216,16),SUM(б!Z216,3.5),SUM(б!Z216,4),SUM(б!Z216,4.5),SUM(б!Z216,5),SUM(б!Z216,5.5),SUM(б!Z216,6),SUM(б!Z216,6.5),SUM(б!Z216,7),SUM(б!Z216,7.5),SUM(б!Z216,8),SUM(б!Z216,8.5),SUM(б!Z216,9),SUM(б!Z216,9.5),SUM(б!Z216,10),SUM(б!Z216,10.5),SUM(б!Z216,11),SUM(б!Z216,11.5),SUM(б!Z216,12),SUM(б!Z216,12.5),SUM(б!Z216,13),SUM(б!Z216,13.5),SUM(б!Z216,14),SUM(б!Z216,14.5),SUM(б!Z216,2),SUM(б!Z216,2.5),SUM(б!Z216,3),SUM(б!Z216,3.5),SUM(б!Z216,4),SUM(б!Z216,4.5),SUM(б!Z216,5),SUM(б!Z216,5.5),SUM(б!Z216,6),SUM(б!Z216,6.5),SUM(б!Z216,7),SUM(б!Z216,7.5),SUM(б!Z216,8),SUM(б!Z216,8.5),SUM(б!Z216,9),SUM(б!Z216,9.5),SUM(б!Z216,10),SUM(б!Z216,10.5),SUM(б!Z216,11),SUM(б!Z216,11.5),SUM(б!Z216,12),SUM(б!Z216,12.5),SUM(б!Z216,13),б!Z216,б!Z216,б!Z216,б!Z216,б!Z216,),CHOOSE(MATCH(AA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B200" s="36">
        <f>IF(AB202="","",IF(OR(AA202="7 0,5",AA202="7 1",AA202="7 1,5",AA202="7 2",AA202="7 2,5",AA202="7 3",AA202="7 3,5",AA202="7 4",AA202="7 4,5",AA202="7 5",AA202="7 5,5",AA202="7 6",AA202="7 6,5",AA202="7 7",AA202="7а 0,5",AA202="7а 1",AA202="7а 1,5",AA202="7а 2",AA202="7а 2,5",AA202="7а 3",AA202="7а 3,5",AA202="7а 4",AA202="7а 4,5",AA202="7а 5",AA202="7а 5,5",AA202="7а 6",AA202="7а 6,5",AA202="7а 7",AA202="8 0,5",AA202="8 1",AA202="8 1,5",AA202="8 2",AA202="8 2,5",AA202="8 3",AA202="8 3,5",AA202="8 4",AA202="8 4,5",AA202="8 5",AA202="8 5,5",AA202="8 6",AA202="8 6,5",AA202="8 7",AA202="8а 0,5",AA202="8а 1",AA202="8а 1,5",AA202="8а 2",AA202="8а 2,5",AA202="8а 3",AA202="8а 3,5",AA202="8а 4",AA202="8а 4,5",AA202="8а 5",AA202="8а 5,5",AA202="8а 6",AA202="8а 6,5",AA202="8а 7",AA202="9 0,5",AA202="9 1",AA202="9 1,5",AA202="9 2",AA202="9 2,5",AA202="9 3",AA202="9 3,5",AA202="9 4",AA202="9 4,5",AA202="9 5",AA202="9 5,5",AA202="9 6",AA202="9 6,5",AA202="9 7",AA202="10 0,5",AA202="10 1",AA202="10 1,5",AA202="10 2",AA202="10 2,5",AA202="10 3",AA202="10 3,5",AA202="10 4",AA202="10 4,5",AA202="10 5",AA202="10 5,5",AA202="10 6",AA202="10 6,5",AA202="10 7"),CHOOSE(MATCH(AB202,{"7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A216,4.5),SUM(б!AA216,5),SUM(б!AA216,5.5),SUM(б!AA216,6),SUM(б!AA216,6.5),SUM(б!AA216,7),SUM(б!AA216,7.5),SUM(б!AA216,8),SUM(б!AA216,8.5),SUM(б!AA216,9),SUM(б!AA216,9.5),SUM(б!AA216,10),SUM(б!AA216,10.5),SUM(б!AA216,11),SUM(б!AA216,11.5),SUM(б!AA216,12),SUM(б!AA216,12.5),SUM(б!AA216,13),SUM(б!AA216,13.5),SUM(б!AA216,14),SUM(б!AA216,14.5),SUM(б!AA216,15),SUM(б!AA216,15.5),SUM(б!AA216,4),SUM(б!AA216,4.5),SUM(б!AA216,5),SUM(б!AA216,5.5),SUM(б!AA216,6),SUM(б!AA216,6.5),SUM(б!AA216,7),SUM(б!AA216,7.5),SUM(б!AA216,8),SUM(б!AA216,8.5),SUM(б!AA216,9),SUM(б!AA216,9.5),SUM(б!AA216,10),SUM(б!AA216,10.5),SUM(б!AA216,11),SUM(б!AA216,11.5),SUM(б!AA216,12),SUM(б!AA216,12.5),SUM(б!AA216,13),SUM(б!AA216,13.5),SUM(б!AA216,14),SUM(б!AA216,14.5),SUM(б!AA216,15),SUM(б!AA216,3),SUM(б!AA216,3.5),SUM(б!AA216,4),SUM(б!AA216,4.5),SUM(б!AA216,5),SUM(б!AA216,5.5),SUM(б!AA216,6),SUM(б!AA216,6.5),SUM(б!AA216,7),SUM(б!AA216,7.5),SUM(б!AA216,8),SUM(б!AA216,8.5),SUM(б!AA216,9),SUM(б!AA216,9.5),SUM(б!AA216,10),SUM(б!AA216,10.5),SUM(б!AA216,11),SUM(б!AA216,11.5),SUM(б!AA216,12),SUM(б!AA216,12.5),SUM(б!AA216,13),SUM(б!AA216,13.5),SUM(б!AA216,14),SUM(б!AA216,14.5),SUM(б!AA216,5.5),SUM(б!AA216,6),SUM(б!AA216,6.5),SUM(б!AA216,7),SUM(б!AA216,7.5),SUM(б!AA216,8),SUM(б!AA216,8.5),SUM(б!AA216,9),SUM(б!AA216,9.5),SUM(б!AA216,10),SUM(б!AA216,10.5),SUM(б!AA216,11),SUM(б!AA216,11.5),SUM(б!AA216,12),SUM(б!AA216,12.5),SUM(б!AA216,13),SUM(б!AA216,13.5),SUM(б!AA216,14),SUM(б!AA216,14.5),SUM(б!AA216,15),SUM(б!AA216,15.5),SUM(б!AA216,16),SUM(б!AA216,3.5),SUM(б!AA216,4),SUM(б!AA216,4.5),SUM(б!AA216,5),SUM(б!AA216,5.5),SUM(б!AA216,6),SUM(б!AA216,6.5),SUM(б!AA216,7),SUM(б!AA216,7.5),SUM(б!AA216,8),SUM(б!AA216,8.5),SUM(б!AA216,9),SUM(б!AA216,9.5),SUM(б!AA216,10),SUM(б!AA216,10.5),SUM(б!AA216,11),SUM(б!AA216,11.5),SUM(б!AA216,12),SUM(б!AA216,12.5),SUM(б!AA216,13),SUM(б!AA216,13.5),SUM(б!AA216,14),SUM(б!AA216,14.5),SUM(б!AA216,2),SUM(б!AA216,2.5),SUM(б!AA216,3),SUM(б!AA216,3.5),SUM(б!AA216,4),SUM(б!AA216,4.5),SUM(б!AA216,5),SUM(б!AA216,5.5),SUM(б!AA216,6),SUM(б!AA216,6.5),SUM(б!AA216,7),SUM(б!AA216,7.5),SUM(б!AA216,8),SUM(б!AA216,8.5),SUM(б!AA216,9),SUM(б!AA216,9.5),SUM(б!AA216,10),SUM(б!AA216,10.5),SUM(б!AA216,11),SUM(б!AA216,11.5),SUM(б!AA216,12),SUM(б!AA216,12.5),SUM(б!AA216,13),б!AA216,б!AA216,б!AA216,б!AA216,б!AA216,),CHOOSE(MATCH(AB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</v>
      </c>
      <c r="AC200" s="36">
        <f>IF(AC202="","",IF(OR(AB202="7 0,5",AB202="7 1",AB202="7 1,5",AB202="7 2",AB202="7 2,5",AB202="7 3",AB202="7 3,5",AB202="7 4",AB202="7 4,5",AB202="7 5",AB202="7 5,5",AB202="7 6",AB202="7 6,5",AB202="7 7",AB202="7а 0,5",AB202="7а 1",AB202="7а 1,5",AB202="7а 2",AB202="7а 2,5",AB202="7а 3",AB202="7а 3,5",AB202="7а 4",AB202="7а 4,5",AB202="7а 5",AB202="7а 5,5",AB202="7а 6",AB202="7а 6,5",AB202="7а 7",AB202="8 0,5",AB202="8 1",AB202="8 1,5",AB202="8 2",AB202="8 2,5",AB202="8 3",AB202="8 3,5",AB202="8 4",AB202="8 4,5",AB202="8 5",AB202="8 5,5",AB202="8 6",AB202="8 6,5",AB202="8 7",AB202="8а 0,5",AB202="8а 1",AB202="8а 1,5",AB202="8а 2",AB202="8а 2,5",AB202="8а 3",AB202="8а 3,5",AB202="8а 4",AB202="8а 4,5",AB202="8а 5",AB202="8а 5,5",AB202="8а 6",AB202="8а 6,5",AB202="8а 7",AB202="9 0,5",AB202="9 1",AB202="9 1,5",AB202="9 2",AB202="9 2,5",AB202="9 3",AB202="9 3,5",AB202="9 4",AB202="9 4,5",AB202="9 5",AB202="9 5,5",AB202="9 6",AB202="9 6,5",AB202="9 7",AB202="10 0,5",AB202="10 1",AB202="10 1,5",AB202="10 2",AB202="10 2,5",AB202="10 3",AB202="10 3,5",AB202="10 4",AB202="10 4,5",AB202="10 5",AB202="10 5,5",AB202="10 6",AB202="10 6,5",AB202="10 7"),CHOOSE(MATCH(AC202,{"7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B216,4.5),SUM(б!AB216,5),SUM(б!AB216,5.5),SUM(б!AB216,6),SUM(б!AB216,6.5),SUM(б!AB216,7),SUM(б!AB216,7.5),SUM(б!AB216,8),SUM(б!AB216,8.5),SUM(б!AB216,9),SUM(б!AB216,9.5),SUM(б!AB216,10),SUM(б!AB216,10.5),SUM(б!AB216,11),SUM(б!AB216,11.5),SUM(б!AB216,12),SUM(б!AB216,12.5),SUM(б!AB216,13),SUM(б!AB216,13.5),SUM(б!AB216,14),SUM(б!AB216,14.5),SUM(б!AB216,15),SUM(б!AB216,15.5),SUM(б!AB216,4),SUM(б!AB216,4.5),SUM(б!AB216,5),SUM(б!AB216,5.5),SUM(б!AB216,6),SUM(б!AB216,6.5),SUM(б!AB216,7),SUM(б!AB216,7.5),SUM(б!AB216,8),SUM(б!AB216,8.5),SUM(б!AB216,9),SUM(б!AB216,9.5),SUM(б!AB216,10),SUM(б!AB216,10.5),SUM(б!AB216,11),SUM(б!AB216,11.5),SUM(б!AB216,12),SUM(б!AB216,12.5),SUM(б!AB216,13),SUM(б!AB216,13.5),SUM(б!AB216,14),SUM(б!AB216,14.5),SUM(б!AB216,15),SUM(б!AB216,3),SUM(б!AB216,3.5),SUM(б!AB216,4),SUM(б!AB216,4.5),SUM(б!AB216,5),SUM(б!AB216,5.5),SUM(б!AB216,6),SUM(б!AB216,6.5),SUM(б!AB216,7),SUM(б!AB216,7.5),SUM(б!AB216,8),SUM(б!AB216,8.5),SUM(б!AB216,9),SUM(б!AB216,9.5),SUM(б!AB216,10),SUM(б!AB216,10.5),SUM(б!AB216,11),SUM(б!AB216,11.5),SUM(б!AB216,12),SUM(б!AB216,12.5),SUM(б!AB216,13),SUM(б!AB216,13.5),SUM(б!AB216,14),SUM(б!AB216,14.5),SUM(б!AB216,5.5),SUM(б!AB216,6),SUM(б!AB216,6.5),SUM(б!AB216,7),SUM(б!AB216,7.5),SUM(б!AB216,8),SUM(б!AB216,8.5),SUM(б!AB216,9),SUM(б!AB216,9.5),SUM(б!AB216,10),SUM(б!AB216,10.5),SUM(б!AB216,11),SUM(б!AB216,11.5),SUM(б!AB216,12),SUM(б!AB216,12.5),SUM(б!AB216,13),SUM(б!AB216,13.5),SUM(б!AB216,14),SUM(б!AB216,14.5),SUM(б!AB216,15),SUM(б!AB216,15.5),SUM(б!AB216,16),SUM(б!AB216,3.5),SUM(б!AB216,4),SUM(б!AB216,4.5),SUM(б!AB216,5),SUM(б!AB216,5.5),SUM(б!AB216,6),SUM(б!AB216,6.5),SUM(б!AB216,7),SUM(б!AB216,7.5),SUM(б!AB216,8),SUM(б!AB216,8.5),SUM(б!AB216,9),SUM(б!AB216,9.5),SUM(б!AB216,10),SUM(б!AB216,10.5),SUM(б!AB216,11),SUM(б!AB216,11.5),SUM(б!AB216,12),SUM(б!AB216,12.5),SUM(б!AB216,13),SUM(б!AB216,13.5),SUM(б!AB216,14),SUM(б!AB216,14.5),SUM(б!AB216,2),SUM(б!AB216,2.5),SUM(б!AB216,3),SUM(б!AB216,3.5),SUM(б!AB216,4),SUM(б!AB216,4.5),SUM(б!AB216,5),SUM(б!AB216,5.5),SUM(б!AB216,6),SUM(б!AB216,6.5),SUM(б!AB216,7),SUM(б!AB216,7.5),SUM(б!AB216,8),SUM(б!AB216,8.5),SUM(б!AB216,9),SUM(б!AB216,9.5),SUM(б!AB216,10),SUM(б!AB216,10.5),SUM(б!AB216,11),SUM(б!AB216,11.5),SUM(б!AB216,12),SUM(б!AB216,12.5),SUM(б!AB216,13),б!AB216,б!AB216,б!AB216,б!AB216,б!AB216,),CHOOSE(MATCH(AC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12.5</v>
      </c>
      <c r="AD200" s="36">
        <f>IF(AD202="","",IF(OR(AC202="7 0,5",AC202="7 1",AC202="7 1,5",AC202="7 2",AC202="7 2,5",AC202="7 3",AC202="7 3,5",AC202="7 4",AC202="7 4,5",AC202="7 5",AC202="7 5,5",AC202="7 6",AC202="7 6,5",AC202="7 7",AC202="7а 0,5",AC202="7а 1",AC202="7а 1,5",AC202="7а 2",AC202="7а 2,5",AC202="7а 3",AC202="7а 3,5",AC202="7а 4",AC202="7а 4,5",AC202="7а 5",AC202="7а 5,5",AC202="7а 6",AC202="7а 6,5",AC202="7а 7",AC202="8 0,5",AC202="8 1",AC202="8 1,5",AC202="8 2",AC202="8 2,5",AC202="8 3",AC202="8 3,5",AC202="8 4",AC202="8 4,5",AC202="8 5",AC202="8 5,5",AC202="8 6",AC202="8 6,5",AC202="8 7",AC202="8а 0,5",AC202="8а 1",AC202="8а 1,5",AC202="8а 2",AC202="8а 2,5",AC202="8а 3",AC202="8а 3,5",AC202="8а 4",AC202="8а 4,5",AC202="8а 5",AC202="8а 5,5",AC202="8а 6",AC202="8а 6,5",AC202="8а 7",AC202="9 0,5",AC202="9 1",AC202="9 1,5",AC202="9 2",AC202="9 2,5",AC202="9 3",AC202="9 3,5",AC202="9 4",AC202="9 4,5",AC202="9 5",AC202="9 5,5",AC202="9 6",AC202="9 6,5",AC202="9 7",AC202="10 0,5",AC202="10 1",AC202="10 1,5",AC202="10 2",AC202="10 2,5",AC202="10 3",AC202="10 3,5",AC202="10 4",AC202="10 4,5",AC202="10 5",AC202="10 5,5",AC202="10 6",AC202="10 6,5",AC202="10 7"),CHOOSE(MATCH(AD202,{"7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C216,4.5),SUM(б!AC216,5),SUM(б!AC216,5.5),SUM(б!AC216,6),SUM(б!AC216,6.5),SUM(б!AC216,7),SUM(б!AC216,7.5),SUM(б!AC216,8),SUM(б!AC216,8.5),SUM(б!AC216,9),SUM(б!AC216,9.5),SUM(б!AC216,10),SUM(б!AC216,10.5),SUM(б!AC216,11),SUM(б!AC216,11.5),SUM(б!AC216,12),SUM(б!AC216,12.5),SUM(б!AC216,13),SUM(б!AC216,13.5),SUM(б!AC216,14),SUM(б!AC216,14.5),SUM(б!AC216,15),SUM(б!AC216,15.5),SUM(б!AC216,4),SUM(б!AC216,4.5),SUM(б!AC216,5),SUM(б!AC216,5.5),SUM(б!AC216,6),SUM(б!AC216,6.5),SUM(б!AC216,7),SUM(б!AC216,7.5),SUM(б!AC216,8),SUM(б!AC216,8.5),SUM(б!AC216,9),SUM(б!AC216,9.5),SUM(б!AC216,10),SUM(б!AC216,10.5),SUM(б!AC216,11),SUM(б!AC216,11.5),SUM(б!AC216,12),SUM(б!AC216,12.5),SUM(б!AC216,13),SUM(б!AC216,13.5),SUM(б!AC216,14),SUM(б!AC216,14.5),SUM(б!AC216,15),SUM(б!AC216,3),SUM(б!AC216,3.5),SUM(б!AC216,4),SUM(б!AC216,4.5),SUM(б!AC216,5),SUM(б!AC216,5.5),SUM(б!AC216,6),SUM(б!AC216,6.5),SUM(б!AC216,7),SUM(б!AC216,7.5),SUM(б!AC216,8),SUM(б!AC216,8.5),SUM(б!AC216,9),SUM(б!AC216,9.5),SUM(б!AC216,10),SUM(б!AC216,10.5),SUM(б!AC216,11),SUM(б!AC216,11.5),SUM(б!AC216,12),SUM(б!AC216,12.5),SUM(б!AC216,13),SUM(б!AC216,13.5),SUM(б!AC216,14),SUM(б!AC216,14.5),SUM(б!AC216,5.5),SUM(б!AC216,6),SUM(б!AC216,6.5),SUM(б!AC216,7),SUM(б!AC216,7.5),SUM(б!AC216,8),SUM(б!AC216,8.5),SUM(б!AC216,9),SUM(б!AC216,9.5),SUM(б!AC216,10),SUM(б!AC216,10.5),SUM(б!AC216,11),SUM(б!AC216,11.5),SUM(б!AC216,12),SUM(б!AC216,12.5),SUM(б!AC216,13),SUM(б!AC216,13.5),SUM(б!AC216,14),SUM(б!AC216,14.5),SUM(б!AC216,15),SUM(б!AC216,15.5),SUM(б!AC216,16),SUM(б!AC216,3.5),SUM(б!AC216,4),SUM(б!AC216,4.5),SUM(б!AC216,5),SUM(б!AC216,5.5),SUM(б!AC216,6),SUM(б!AC216,6.5),SUM(б!AC216,7),SUM(б!AC216,7.5),SUM(б!AC216,8),SUM(б!AC216,8.5),SUM(б!AC216,9),SUM(б!AC216,9.5),SUM(б!AC216,10),SUM(б!AC216,10.5),SUM(б!AC216,11),SUM(б!AC216,11.5),SUM(б!AC216,12),SUM(б!AC216,12.5),SUM(б!AC216,13),SUM(б!AC216,13.5),SUM(б!AC216,14),SUM(б!AC216,14.5),SUM(б!AC216,2),SUM(б!AC216,2.5),SUM(б!AC216,3),SUM(б!AC216,3.5),SUM(б!AC216,4),SUM(б!AC216,4.5),SUM(б!AC216,5),SUM(б!AC216,5.5),SUM(б!AC216,6),SUM(б!AC216,6.5),SUM(б!AC216,7),SUM(б!AC216,7.5),SUM(б!AC216,8),SUM(б!AC216,8.5),SUM(б!AC216,9),SUM(б!AC216,9.5),SUM(б!AC216,10),SUM(б!AC216,10.5),SUM(б!AC216,11),SUM(б!AC216,11.5),SUM(б!AC216,12),SUM(б!AC216,12.5),SUM(б!AC216,13),б!AC216,б!AC216,б!AC216,б!AC216,б!AC216,),CHOOSE(MATCH(AD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AE200" s="36">
        <f>IF(AE202="","",IF(OR(AD202="7 0,5",AD202="7 1",AD202="7 1,5",AD202="7 2",AD202="7 2,5",AD202="7 3",AD202="7 3,5",AD202="7 4",AD202="7 4,5",AD202="7 5",AD202="7 5,5",AD202="7 6",AD202="7 6,5",AD202="7 7",AD202="7а 0,5",AD202="7а 1",AD202="7а 1,5",AD202="7а 2",AD202="7а 2,5",AD202="7а 3",AD202="7а 3,5",AD202="7а 4",AD202="7а 4,5",AD202="7а 5",AD202="7а 5,5",AD202="7а 6",AD202="7а 6,5",AD202="7а 7",AD202="8 0,5",AD202="8 1",AD202="8 1,5",AD202="8 2",AD202="8 2,5",AD202="8 3",AD202="8 3,5",AD202="8 4",AD202="8 4,5",AD202="8 5",AD202="8 5,5",AD202="8 6",AD202="8 6,5",AD202="8 7",AD202="8а 0,5",AD202="8а 1",AD202="8а 1,5",AD202="8а 2",AD202="8а 2,5",AD202="8а 3",AD202="8а 3,5",AD202="8а 4",AD202="8а 4,5",AD202="8а 5",AD202="8а 5,5",AD202="8а 6",AD202="8а 6,5",AD202="8а 7",AD202="9 0,5",AD202="9 1",AD202="9 1,5",AD202="9 2",AD202="9 2,5",AD202="9 3",AD202="9 3,5",AD202="9 4",AD202="9 4,5",AD202="9 5",AD202="9 5,5",AD202="9 6",AD202="9 6,5",AD202="9 7",AD202="10 0,5",AD202="10 1",AD202="10 1,5",AD202="10 2",AD202="10 2,5",AD202="10 3",AD202="10 3,5",AD202="10 4",AD202="10 4,5",AD202="10 5",AD202="10 5,5",AD202="10 6",AD202="10 6,5",AD202="10 7"),CHOOSE(MATCH(AE202,{"7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D216,4.5),SUM(б!AD216,5),SUM(б!AD216,5.5),SUM(б!AD216,6),SUM(б!AD216,6.5),SUM(б!AD216,7),SUM(б!AD216,7.5),SUM(б!AD216,8),SUM(б!AD216,8.5),SUM(б!AD216,9),SUM(б!AD216,9.5),SUM(б!AD216,10),SUM(б!AD216,10.5),SUM(б!AD216,11),SUM(б!AD216,11.5),SUM(б!AD216,12),SUM(б!AD216,12.5),SUM(б!AD216,13),SUM(б!AD216,13.5),SUM(б!AD216,14),SUM(б!AD216,14.5),SUM(б!AD216,15),SUM(б!AD216,15.5),SUM(б!AD216,4),SUM(б!AD216,4.5),SUM(б!AD216,5),SUM(б!AD216,5.5),SUM(б!AD216,6),SUM(б!AD216,6.5),SUM(б!AD216,7),SUM(б!AD216,7.5),SUM(б!AD216,8),SUM(б!AD216,8.5),SUM(б!AD216,9),SUM(б!AD216,9.5),SUM(б!AD216,10),SUM(б!AD216,10.5),SUM(б!AD216,11),SUM(б!AD216,11.5),SUM(б!AD216,12),SUM(б!AD216,12.5),SUM(б!AD216,13),SUM(б!AD216,13.5),SUM(б!AD216,14),SUM(б!AD216,14.5),SUM(б!AD216,15),SUM(б!AD216,3),SUM(б!AD216,3.5),SUM(б!AD216,4),SUM(б!AD216,4.5),SUM(б!AD216,5),SUM(б!AD216,5.5),SUM(б!AD216,6),SUM(б!AD216,6.5),SUM(б!AD216,7),SUM(б!AD216,7.5),SUM(б!AD216,8),SUM(б!AD216,8.5),SUM(б!AD216,9),SUM(б!AD216,9.5),SUM(б!AD216,10),SUM(б!AD216,10.5),SUM(б!AD216,11),SUM(б!AD216,11.5),SUM(б!AD216,12),SUM(б!AD216,12.5),SUM(б!AD216,13),SUM(б!AD216,13.5),SUM(б!AD216,14),SUM(б!AD216,14.5),SUM(б!AD216,5.5),SUM(б!AD216,6),SUM(б!AD216,6.5),SUM(б!AD216,7),SUM(б!AD216,7.5),SUM(б!AD216,8),SUM(б!AD216,8.5),SUM(б!AD216,9),SUM(б!AD216,9.5),SUM(б!AD216,10),SUM(б!AD216,10.5),SUM(б!AD216,11),SUM(б!AD216,11.5),SUM(б!AD216,12),SUM(б!AD216,12.5),SUM(б!AD216,13),SUM(б!AD216,13.5),SUM(б!AD216,14),SUM(б!AD216,14.5),SUM(б!AD216,15),SUM(б!AD216,15.5),SUM(б!AD216,16),SUM(б!AD216,3.5),SUM(б!AD216,4),SUM(б!AD216,4.5),SUM(б!AD216,5),SUM(б!AD216,5.5),SUM(б!AD216,6),SUM(б!AD216,6.5),SUM(б!AD216,7),SUM(б!AD216,7.5),SUM(б!AD216,8),SUM(б!AD216,8.5),SUM(б!AD216,9),SUM(б!AD216,9.5),SUM(б!AD216,10),SUM(б!AD216,10.5),SUM(б!AD216,11),SUM(б!AD216,11.5),SUM(б!AD216,12),SUM(б!AD216,12.5),SUM(б!AD216,13),SUM(б!AD216,13.5),SUM(б!AD216,14),SUM(б!AD216,14.5),SUM(б!AD216,2),SUM(б!AD216,2.5),SUM(б!AD216,3),SUM(б!AD216,3.5),SUM(б!AD216,4),SUM(б!AD216,4.5),SUM(б!AD216,5),SUM(б!AD216,5.5),SUM(б!AD216,6),SUM(б!AD216,6.5),SUM(б!AD216,7),SUM(б!AD216,7.5),SUM(б!AD216,8),SUM(б!AD216,8.5),SUM(б!AD216,9),SUM(б!AD216,9.5),SUM(б!AD216,10),SUM(б!AD216,10.5),SUM(б!AD216,11),SUM(б!AD216,11.5),SUM(б!AD216,12),SUM(б!AD216,12.5),SUM(б!AD216,13),б!AD216,б!AD216,б!AD216,б!AD216,б!AD216,),CHOOSE(MATCH(A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9</v>
      </c>
      <c r="AF200" s="36">
        <f>IF(AF202="","",IF(OR(AE202="7 0,5",AE202="7 1",AE202="7 1,5",AE202="7 2",AE202="7 2,5",AE202="7 3",AE202="7 3,5",AE202="7 4",AE202="7 4,5",AE202="7 5",AE202="7 5,5",AE202="7 6",AE202="7 6,5",AE202="7 7",AE202="7а 0,5",AE202="7а 1",AE202="7а 1,5",AE202="7а 2",AE202="7а 2,5",AE202="7а 3",AE202="7а 3,5",AE202="7а 4",AE202="7а 4,5",AE202="7а 5",AE202="7а 5,5",AE202="7а 6",AE202="7а 6,5",AE202="7а 7",AE202="8 0,5",AE202="8 1",AE202="8 1,5",AE202="8 2",AE202="8 2,5",AE202="8 3",AE202="8 3,5",AE202="8 4",AE202="8 4,5",AE202="8 5",AE202="8 5,5",AE202="8 6",AE202="8 6,5",AE202="8 7",AE202="8а 0,5",AE202="8а 1",AE202="8а 1,5",AE202="8а 2",AE202="8а 2,5",AE202="8а 3",AE202="8а 3,5",AE202="8а 4",AE202="8а 4,5",AE202="8а 5",AE202="8а 5,5",AE202="8а 6",AE202="8а 6,5",AE202="8а 7",AE202="9 0,5",AE202="9 1",AE202="9 1,5",AE202="9 2",AE202="9 2,5",AE202="9 3",AE202="9 3,5",AE202="9 4",AE202="9 4,5",AE202="9 5",AE202="9 5,5",AE202="9 6",AE202="9 6,5",AE202="9 7",AE202="10 0,5",AE202="10 1",AE202="10 1,5",AE202="10 2",AE202="10 2,5",AE202="10 3",AE202="10 3,5",AE202="10 4",AE202="10 4,5",AE202="10 5",AE202="10 5,5",AE202="10 6",AE202="10 6,5",AE202="10 7"),CHOOSE(MATCH(AF202,{"7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E216,4.5),SUM(б!AE216,5),SUM(б!AE216,5.5),SUM(б!AE216,6),SUM(б!AE216,6.5),SUM(б!AE216,7),SUM(б!AE216,7.5),SUM(б!AE216,8),SUM(б!AE216,8.5),SUM(б!AE216,9),SUM(б!AE216,9.5),SUM(б!AE216,10),SUM(б!AE216,10.5),SUM(б!AE216,11),SUM(б!AE216,11.5),SUM(б!AE216,12),SUM(б!AE216,12.5),SUM(б!AE216,13),SUM(б!AE216,13.5),SUM(б!AE216,14),SUM(б!AE216,14.5),SUM(б!AE216,15),SUM(б!AE216,15.5),SUM(б!AE216,4),SUM(б!AE216,4.5),SUM(б!AE216,5),SUM(б!AE216,5.5),SUM(б!AE216,6),SUM(б!AE216,6.5),SUM(б!AE216,7),SUM(б!AE216,7.5),SUM(б!AE216,8),SUM(б!AE216,8.5),SUM(б!AE216,9),SUM(б!AE216,9.5),SUM(б!AE216,10),SUM(б!AE216,10.5),SUM(б!AE216,11),SUM(б!AE216,11.5),SUM(б!AE216,12),SUM(б!AE216,12.5),SUM(б!AE216,13),SUM(б!AE216,13.5),SUM(б!AE216,14),SUM(б!AE216,14.5),SUM(б!AE216,15),SUM(б!AE216,3),SUM(б!AE216,3.5),SUM(б!AE216,4),SUM(б!AE216,4.5),SUM(б!AE216,5),SUM(б!AE216,5.5),SUM(б!AE216,6),SUM(б!AE216,6.5),SUM(б!AE216,7),SUM(б!AE216,7.5),SUM(б!AE216,8),SUM(б!AE216,8.5),SUM(б!AE216,9),SUM(б!AE216,9.5),SUM(б!AE216,10),SUM(б!AE216,10.5),SUM(б!AE216,11),SUM(б!AE216,11.5),SUM(б!AE216,12),SUM(б!AE216,12.5),SUM(б!AE216,13),SUM(б!AE216,13.5),SUM(б!AE216,14),SUM(б!AE216,14.5),SUM(б!AE216,5.5),SUM(б!AE216,6),SUM(б!AE216,6.5),SUM(б!AE216,7),SUM(б!AE216,7.5),SUM(б!AE216,8),SUM(б!AE216,8.5),SUM(б!AE216,9),SUM(б!AE216,9.5),SUM(б!AE216,10),SUM(б!AE216,10.5),SUM(б!AE216,11),SUM(б!AE216,11.5),SUM(б!AE216,12),SUM(б!AE216,12.5),SUM(б!AE216,13),SUM(б!AE216,13.5),SUM(б!AE216,14),SUM(б!AE216,14.5),SUM(б!AE216,15),SUM(б!AE216,15.5),SUM(б!AE216,16),SUM(б!AE216,3.5),SUM(б!AE216,4),SUM(б!AE216,4.5),SUM(б!AE216,5),SUM(б!AE216,5.5),SUM(б!AE216,6),SUM(б!AE216,6.5),SUM(б!AE216,7),SUM(б!AE216,7.5),SUM(б!AE216,8),SUM(б!AE216,8.5),SUM(б!AE216,9),SUM(б!AE216,9.5),SUM(б!AE216,10),SUM(б!AE216,10.5),SUM(б!AE216,11),SUM(б!AE216,11.5),SUM(б!AE216,12),SUM(б!AE216,12.5),SUM(б!AE216,13),SUM(б!AE216,13.5),SUM(б!AE216,14),SUM(б!AE216,14.5),SUM(б!AE216,2),SUM(б!AE216,2.5),SUM(б!AE216,3),SUM(б!AE216,3.5),SUM(б!AE216,4),SUM(б!AE216,4.5),SUM(б!AE216,5),SUM(б!AE216,5.5),SUM(б!AE216,6),SUM(б!AE216,6.5),SUM(б!AE216,7),SUM(б!AE216,7.5),SUM(б!AE216,8),SUM(б!AE216,8.5),SUM(б!AE216,9),SUM(б!AE216,9.5),SUM(б!AE216,10),SUM(б!AE216,10.5),SUM(б!AE216,11),SUM(б!AE216,11.5),SUM(б!AE216,12),SUM(б!AE216,12.5),SUM(б!AE216,13),б!AE216,б!AE216,б!AE216,б!AE216,б!AE216,),CHOOSE(MATCH(A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8</v>
      </c>
      <c r="AG200" s="101" t="str">
        <f>IF(AG202="","",IF(OR(AF202="7 0,5",AF202="7 1",AF202="7 1,5",AF202="7 2",AF202="7 2,5",AF202="7 3",AF202="7 3,5",AF202="7 4",AF202="7 4,5",AF202="7 5",AF202="7 5,5",AF202="7 6",AF202="7 6,5",AF202="7 7",AF202="7а 0,5",AF202="7а 1",AF202="7а 1,5",AF202="7а 2",AF202="7а 2,5",AF202="7а 3",AF202="7а 3,5",AF202="7а 4",AF202="7а 4,5",AF202="7а 5",AF202="7а 5,5",AF202="7а 6",AF202="7а 6,5",AF202="7а 7",AF202="8 0,5",AF202="8 1",AF202="8 1,5",AF202="8 2",AF202="8 2,5",AF202="8 3",AF202="8 3,5",AF202="8 4",AF202="8 4,5",AF202="8 5",AF202="8 5,5",AF202="8 6",AF202="8 6,5",AF202="8 7",AF202="8а 0,5",AF202="8а 1",AF202="8а 1,5",AF202="8а 2",AF202="8а 2,5",AF202="8а 3",AF202="8а 3,5",AF202="8а 4",AF202="8а 4,5",AF202="8а 5",AF202="8а 5,5",AF202="8а 6",AF202="8а 6,5",AF202="8а 7",AF202="9 0,5",AF202="9 1",AF202="9 1,5",AF202="9 2",AF202="9 2,5",AF202="9 3",AF202="9 3,5",AF202="9 4",AF202="9 4,5",AF202="9 5",AF202="9 5,5",AF202="9 6",AF202="9 6,5",AF202="9 7",AF202="10 0,5",AF202="10 1",AF202="10 1,5",AF202="10 2",AF202="10 2,5",AF202="10 3",AF202="10 3,5",AF202="10 4",AF202="10 4,5",AF202="10 5",AF202="10 5,5",AF202="10 6",AF202="10 6,5",AF202="10 7"),CHOOSE(MATCH(AG202,{"7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F216,4.5),SUM(б!AF216,5),SUM(б!AF216,5.5),SUM(б!AF216,6),SUM(б!AF216,6.5),SUM(б!AF216,7),SUM(б!AF216,7.5),SUM(б!AF216,8),SUM(б!AF216,8.5),SUM(б!AF216,9),SUM(б!AF216,9.5),SUM(б!AF216,10),SUM(б!AF216,10.5),SUM(б!AF216,11),SUM(б!AF216,11.5),SUM(б!AF216,12),SUM(б!AF216,12.5),SUM(б!AF216,13),SUM(б!AF216,13.5),SUM(б!AF216,14),SUM(б!AF216,14.5),SUM(б!AF216,15),SUM(б!AF216,15.5),SUM(б!AF216,4),SUM(б!AF216,4.5),SUM(б!AF216,5),SUM(б!AF216,5.5),SUM(б!AF216,6),SUM(б!AF216,6.5),SUM(б!AF216,7),SUM(б!AF216,7.5),SUM(б!AF216,8),SUM(б!AF216,8.5),SUM(б!AF216,9),SUM(б!AF216,9.5),SUM(б!AF216,10),SUM(б!AF216,10.5),SUM(б!AF216,11),SUM(б!AF216,11.5),SUM(б!AF216,12),SUM(б!AF216,12.5),SUM(б!AF216,13),SUM(б!AF216,13.5),SUM(б!AF216,14),SUM(б!AF216,14.5),SUM(б!AF216,15),SUM(б!AF216,3),SUM(б!AF216,3.5),SUM(б!AF216,4),SUM(б!AF216,4.5),SUM(б!AF216,5),SUM(б!AF216,5.5),SUM(б!AF216,6),SUM(б!AF216,6.5),SUM(б!AF216,7),SUM(б!AF216,7.5),SUM(б!AF216,8),SUM(б!AF216,8.5),SUM(б!AF216,9),SUM(б!AF216,9.5),SUM(б!AF216,10),SUM(б!AF216,10.5),SUM(б!AF216,11),SUM(б!AF216,11.5),SUM(б!AF216,12),SUM(б!AF216,12.5),SUM(б!AF216,13),SUM(б!AF216,13.5),SUM(б!AF216,14),SUM(б!AF216,14.5),SUM(б!AF216,5.5),SUM(б!AF216,6),SUM(б!AF216,6.5),SUM(б!AF216,7),SUM(б!AF216,7.5),SUM(б!AF216,8),SUM(б!AF216,8.5),SUM(б!AF216,9),SUM(б!AF216,9.5),SUM(б!AF216,10),SUM(б!AF216,10.5),SUM(б!AF216,11),SUM(б!AF216,11.5),SUM(б!AF216,12),SUM(б!AF216,12.5),SUM(б!AF216,13),SUM(б!AF216,13.5),SUM(б!AF216,14),SUM(б!AF216,14.5),SUM(б!AF216,15),SUM(б!AF216,15.5),SUM(б!AF216,16),SUM(б!AF216,3.5),SUM(б!AF216,4),SUM(б!AF216,4.5),SUM(б!AF216,5),SUM(б!AF216,5.5),SUM(б!AF216,6),SUM(б!AF216,6.5),SUM(б!AF216,7),SUM(б!AF216,7.5),SUM(б!AF216,8),SUM(б!AF216,8.5),SUM(б!AF216,9),SUM(б!AF216,9.5),SUM(б!AF216,10),SUM(б!AF216,10.5),SUM(б!AF216,11),SUM(б!AF216,11.5),SUM(б!AF216,12),SUM(б!AF216,12.5),SUM(б!AF216,13),SUM(б!AF216,13.5),SUM(б!AF216,14),SUM(б!AF216,14.5),SUM(б!AF216,2),SUM(б!AF216,2.5),SUM(б!AF216,3),SUM(б!AF216,3.5),SUM(б!AF216,4),SUM(б!AF216,4.5),SUM(б!AF216,5),SUM(б!AF216,5.5),SUM(б!AF216,6),SUM(б!AF216,6.5),SUM(б!AF216,7),SUM(б!AF216,7.5),SUM(б!AF216,8),SUM(б!AF216,8.5),SUM(б!AF216,9),SUM(б!AF216,9.5),SUM(б!AF216,10),SUM(б!AF216,10.5),SUM(б!AF216,11),SUM(б!AF216,11.5),SUM(б!AF216,12),SUM(б!AF216,12.5),SUM(б!AF216,13),б!AF216,б!AF216,б!AF216,б!AF216,б!AF216,),CHOOSE(MATCH(A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H200" s="101" t="str">
        <f>IF(AH202="","",IF(OR(AG202="7 0,5",AG202="7 1",AG202="7 1,5",AG202="7 2",AG202="7 2,5",AG202="7 3",AG202="7 3,5",AG202="7 4",AG202="7 4,5",AG202="7 5",AG202="7 5,5",AG202="7 6",AG202="7 6,5",AG202="7 7",AG202="7а 0,5",AG202="7а 1",AG202="7а 1,5",AG202="7а 2",AG202="7а 2,5",AG202="7а 3",AG202="7а 3,5",AG202="7а 4",AG202="7а 4,5",AG202="7а 5",AG202="7а 5,5",AG202="7а 6",AG202="7а 6,5",AG202="7а 7",AG202="8 0,5",AG202="8 1",AG202="8 1,5",AG202="8 2",AG202="8 2,5",AG202="8 3",AG202="8 3,5",AG202="8 4",AG202="8 4,5",AG202="8 5",AG202="8 5,5",AG202="8 6",AG202="8 6,5",AG202="8 7",AG202="8а 0,5",AG202="8а 1",AG202="8а 1,5",AG202="8а 2",AG202="8а 2,5",AG202="8а 3",AG202="8а 3,5",AG202="8а 4",AG202="8а 4,5",AG202="8а 5",AG202="8а 5,5",AG202="8а 6",AG202="8а 6,5",AG202="8а 7",AG202="9 0,5",AG202="9 1",AG202="9 1,5",AG202="9 2",AG202="9 2,5",AG202="9 3",AG202="9 3,5",AG202="9 4",AG202="9 4,5",AG202="9 5",AG202="9 5,5",AG202="9 6",AG202="9 6,5",AG202="9 7",AG202="10 0,5",AG202="10 1",AG202="10 1,5",AG202="10 2",AG202="10 2,5",AG202="10 3",AG202="10 3,5",AG202="10 4",AG202="10 4,5",AG202="10 5",AG202="10 5,5",AG202="10 6",AG202="10 6,5",AG202="10 7"),CHOOSE(MATCH(AH202,{"7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G216,4.5),SUM(б!AG216,5),SUM(б!AG216,5.5),SUM(б!AG216,6),SUM(б!AG216,6.5),SUM(б!AG216,7),SUM(б!AG216,7.5),SUM(б!AG216,8),SUM(б!AG216,8.5),SUM(б!AG216,9),SUM(б!AG216,9.5),SUM(б!AG216,10),SUM(б!AG216,10.5),SUM(б!AG216,11),SUM(б!AG216,11.5),SUM(б!AG216,12),SUM(б!AG216,12.5),SUM(б!AG216,13),SUM(б!AG216,13.5),SUM(б!AG216,14),SUM(б!AG216,14.5),SUM(б!AG216,15),SUM(б!AG216,15.5),SUM(б!AG216,4),SUM(б!AG216,4.5),SUM(б!AG216,5),SUM(б!AG216,5.5),SUM(б!AG216,6),SUM(б!AG216,6.5),SUM(б!AG216,7),SUM(б!AG216,7.5),SUM(б!AG216,8),SUM(б!AG216,8.5),SUM(б!AG216,9),SUM(б!AG216,9.5),SUM(б!AG216,10),SUM(б!AG216,10.5),SUM(б!AG216,11),SUM(б!AG216,11.5),SUM(б!AG216,12),SUM(б!AG216,12.5),SUM(б!AG216,13),SUM(б!AG216,13.5),SUM(б!AG216,14),SUM(б!AG216,14.5),SUM(б!AG216,15),SUM(б!AG216,3),SUM(б!AG216,3.5),SUM(б!AG216,4),SUM(б!AG216,4.5),SUM(б!AG216,5),SUM(б!AG216,5.5),SUM(б!AG216,6),SUM(б!AG216,6.5),SUM(б!AG216,7),SUM(б!AG216,7.5),SUM(б!AG216,8),SUM(б!AG216,8.5),SUM(б!AG216,9),SUM(б!AG216,9.5),SUM(б!AG216,10),SUM(б!AG216,10.5),SUM(б!AG216,11),SUM(б!AG216,11.5),SUM(б!AG216,12),SUM(б!AG216,12.5),SUM(б!AG216,13),SUM(б!AG216,13.5),SUM(б!AG216,14),SUM(б!AG216,14.5),SUM(б!AG216,5.5),SUM(б!AG216,6),SUM(б!AG216,6.5),SUM(б!AG216,7),SUM(б!AG216,7.5),SUM(б!AG216,8),SUM(б!AG216,8.5),SUM(б!AG216,9),SUM(б!AG216,9.5),SUM(б!AG216,10),SUM(б!AG216,10.5),SUM(б!AG216,11),SUM(б!AG216,11.5),SUM(б!AG216,12),SUM(б!AG216,12.5),SUM(б!AG216,13),SUM(б!AG216,13.5),SUM(б!AG216,14),SUM(б!AG216,14.5),SUM(б!AG216,15),SUM(б!AG216,15.5),SUM(б!AG216,16),SUM(б!AG216,3.5),SUM(б!AG216,4),SUM(б!AG216,4.5),SUM(б!AG216,5),SUM(б!AG216,5.5),SUM(б!AG216,6),SUM(б!AG216,6.5),SUM(б!AG216,7),SUM(б!AG216,7.5),SUM(б!AG216,8),SUM(б!AG216,8.5),SUM(б!AG216,9),SUM(б!AG216,9.5),SUM(б!AG216,10),SUM(б!AG216,10.5),SUM(б!AG216,11),SUM(б!AG216,11.5),SUM(б!AG216,12),SUM(б!AG216,12.5),SUM(б!AG216,13),SUM(б!AG216,13.5),SUM(б!AG216,14),SUM(б!AG216,14.5),SUM(б!AG216,2),SUM(б!AG216,2.5),SUM(б!AG216,3),SUM(б!AG216,3.5),SUM(б!AG216,4),SUM(б!AG216,4.5),SUM(б!AG216,5),SUM(б!AG216,5.5),SUM(б!AG216,6),SUM(б!AG216,6.5),SUM(б!AG216,7),SUM(б!AG216,7.5),SUM(б!AG216,8),SUM(б!AG216,8.5),SUM(б!AG216,9),SUM(б!AG216,9.5),SUM(б!AG216,10),SUM(б!AG216,10.5),SUM(б!AG216,11),SUM(б!AG216,11.5),SUM(б!AG216,12),SUM(б!AG216,12.5),SUM(б!AG216,13),б!AG216,б!AG216,б!AG216,б!AG216,б!AG216,),CHOOSE(MATCH(A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/>
      </c>
      <c r="AI200" s="36">
        <f>IF(AI202="","",IF(OR(AH202="7 0,5",AH202="7 1",AH202="7 1,5",AH202="7 2",AH202="7 2,5",AH202="7 3",AH202="7 3,5",AH202="7 4",AH202="7 4,5",AH202="7 5",AH202="7 5,5",AH202="7 6",AH202="7 6,5",AH202="7 7",AH202="7а 0,5",AH202="7а 1",AH202="7а 1,5",AH202="7а 2",AH202="7а 2,5",AH202="7а 3",AH202="7а 3,5",AH202="7а 4",AH202="7а 4,5",AH202="7а 5",AH202="7а 5,5",AH202="7а 6",AH202="7а 6,5",AH202="7а 7",AH202="8 0,5",AH202="8 1",AH202="8 1,5",AH202="8 2",AH202="8 2,5",AH202="8 3",AH202="8 3,5",AH202="8 4",AH202="8 4,5",AH202="8 5",AH202="8 5,5",AH202="8 6",AH202="8 6,5",AH202="8 7",AH202="8а 0,5",AH202="8а 1",AH202="8а 1,5",AH202="8а 2",AH202="8а 2,5",AH202="8а 3",AH202="8а 3,5",AH202="8а 4",AH202="8а 4,5",AH202="8а 5",AH202="8а 5,5",AH202="8а 6",AH202="8а 6,5",AH202="8а 7",AH202="9 0,5",AH202="9 1",AH202="9 1,5",AH202="9 2",AH202="9 2,5",AH202="9 3",AH202="9 3,5",AH202="9 4",AH202="9 4,5",AH202="9 5",AH202="9 5,5",AH202="9 6",AH202="9 6,5",AH202="9 7",AH202="10 0,5",AH202="10 1",AH202="10 1,5",AH202="10 2",AH202="10 2,5",AH202="10 3",AH202="10 3,5",AH202="10 4",AH202="10 4,5",AH202="10 5",AH202="10 5,5",AH202="10 6",AH202="10 6,5",AH202="10 7"),CHOOSE(MATCH(AI202,{"7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SUM(б!AH216,4.5),SUM(б!AH216,5),SUM(б!AH216,5.5),SUM(б!AH216,6),SUM(б!AH216,6.5),SUM(б!AH216,7),SUM(б!AH216,7.5),SUM(б!AH216,8),SUM(б!AH216,8.5),SUM(б!AH216,9),SUM(б!AH216,9.5),SUM(б!AH216,10),SUM(б!AH216,10.5),SUM(б!AH216,11),SUM(б!AH216,11.5),SUM(б!AH216,12),SUM(б!AH216,12.5),SUM(б!AH216,13),SUM(б!AH216,13.5),SUM(б!AH216,14),SUM(б!AH216,14.5),SUM(б!AH216,15),SUM(б!AH216,15.5),SUM(б!AH216,4),SUM(б!AH216,4.5),SUM(б!AH216,5),SUM(б!AH216,5.5),SUM(б!AH216,6),SUM(б!AH216,6.5),SUM(б!AH216,7),SUM(б!AH216,7.5),SUM(б!AH216,8),SUM(б!AH216,8.5),SUM(б!AH216,9),SUM(б!AH216,9.5),SUM(б!AH216,10),SUM(б!AH216,10.5),SUM(б!AH216,11),SUM(б!AH216,11.5),SUM(б!AH216,12),SUM(б!AH216,12.5),SUM(б!AH216,13),SUM(б!AH216,13.5),SUM(б!AH216,14),SUM(б!AH216,14.5),SUM(б!AH216,15),SUM(б!AH216,3),SUM(б!AH216,3.5),SUM(б!AH216,4),SUM(б!AH216,4.5),SUM(б!AH216,5),SUM(б!AH216,5.5),SUM(б!AH216,6),SUM(б!AH216,6.5),SUM(б!AH216,7),SUM(б!AH216,7.5),SUM(б!AH216,8),SUM(б!AH216,8.5),SUM(б!AH216,9),SUM(б!AH216,9.5),SUM(б!AH216,10),SUM(б!AH216,10.5),SUM(б!AH216,11),SUM(б!AH216,11.5),SUM(б!AH216,12),SUM(б!AH216,12.5),SUM(б!AH216,13),SUM(б!AH216,13.5),SUM(б!AH216,14),SUM(б!AH216,14.5),SUM(б!AH216,5.5),SUM(б!AH216,6),SUM(б!AH216,6.5),SUM(б!AH216,7),SUM(б!AH216,7.5),SUM(б!AH216,8),SUM(б!AH216,8.5),SUM(б!AH216,9),SUM(б!AH216,9.5),SUM(б!AH216,10),SUM(б!AH216,10.5),SUM(б!AH216,11),SUM(б!AH216,11.5),SUM(б!AH216,12),SUM(б!AH216,12.5),SUM(б!AH216,13),SUM(б!AH216,13.5),SUM(б!AH216,14),SUM(б!AH216,14.5),SUM(б!AH216,15),SUM(б!AH216,15.5),SUM(б!AH216,16),SUM(б!AH216,3.5),SUM(б!AH216,4),SUM(б!AH216,4.5),SUM(б!AH216,5),SUM(б!AH216,5.5),SUM(б!AH216,6),SUM(б!AH216,6.5),SUM(б!AH216,7),SUM(б!AH216,7.5),SUM(б!AH216,8),SUM(б!AH216,8.5),SUM(б!AH216,9),SUM(б!AH216,9.5),SUM(б!AH216,10),SUM(б!AH216,10.5),SUM(б!AH216,11),SUM(б!AH216,11.5),SUM(б!AH216,12),SUM(б!AH216,12.5),SUM(б!AH216,13),SUM(б!AH216,13.5),SUM(б!AH216,14),SUM(б!AH216,14.5),SUM(б!AH216,2),SUM(б!AH216,2.5),SUM(б!AH216,3),SUM(б!AH216,3.5),SUM(б!AH216,4),SUM(б!AH216,4.5),SUM(б!AH216,5),SUM(б!AH216,5.5),SUM(б!AH216,6),SUM(б!AH216,6.5),SUM(б!AH216,7),SUM(б!AH216,7.5),SUM(б!AH216,8),SUM(б!AH216,8.5),SUM(б!AH216,9),SUM(б!AH216,9.5),SUM(б!AH216,10),SUM(б!AH216,10.5),SUM(б!AH216,11),SUM(б!AH216,11.5),SUM(б!AH216,12),SUM(б!AH216,12.5),SUM(б!AH216,13),б!AH216,б!AH216,б!AH216,б!AH216,б!AH216,),CHOOSE(MATCH(AI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4.5,5,5.5,6,6.5,7,7.5,8,8.5,9,9.5,10,10.5,11,11.5,12,12.5,13,13.5,14,14.5,15,15.5,4,4.5,5,5.5,6,6.5,7,7.5,8,8.5,9,9.5,10,10.5,11,11.5,12,12.5,13,13.5,14,14.5,15,3,3.5,4,4.5,5,5.5,6,6.5,7,7.5,8,8.5,9,9.5,10,10.5,11,11.5,12,12.5,13,13.5,14,5,5.5,6,6.5,7,7.5,8,8.5,9,9.5,10,10.5,11,11.5,12,12.5,13,13.5,14,14.5,15,15.5,16,3.5,4,4.5,5,5.5,6,6.5,7,7.5,8,8.5,9,9.5,10,10.5,11,11.5,12,12.5,13,13.5,14,14.5,2,2.5,3,3.5,4,4.5,5,5.5,6,6.5,7,7.5,8,8.5,9,9.5,10,10.5,11,11.5,12,12.5,13,"в","о","б","к","уо",15.5,15.5,15.5,15.5,15.5,15.5,15.5,15.5,15.5,15.5,15.5,15.5,15.5,15.5,16,16,16,16,16,16,16,16,16,16,16,16,16,16,15,15,15,15,15,15,15,15,15,15,15,15,15,15,14.5,14.5,14.5,14.5,14.5,14.5,14.5,14.5,14.5,14.5,14.5,14.5,14.5,14.5,14,14,14,14,14,14,14,14,14,14,14,14,14,14,13,13,13,13,13,13,13,13,13,13,13,13,13,13,)))</f>
        <v>11</v>
      </c>
      <c r="AJ200" s="48"/>
      <c r="AK200" s="49"/>
      <c r="AL200" s="6"/>
      <c r="AN200" s="58"/>
      <c r="AO200" s="75"/>
      <c r="AP200" s="6"/>
    </row>
    <row r="201" ht="30" customHeight="true" spans="1:42">
      <c r="A201" s="6"/>
      <c r="B201" s="6"/>
      <c r="C201" s="14" t="s">
        <v>31</v>
      </c>
      <c r="D201" s="17" t="s">
        <v>29</v>
      </c>
      <c r="E201" s="94"/>
      <c r="F201" s="94"/>
      <c r="G201" s="95"/>
      <c r="H201" s="95"/>
      <c r="I201" s="95"/>
      <c r="J201" s="95"/>
      <c r="K201" s="95"/>
      <c r="L201" s="94"/>
      <c r="M201" s="94"/>
      <c r="N201" s="95"/>
      <c r="O201" s="95"/>
      <c r="P201" s="95"/>
      <c r="Q201" s="95"/>
      <c r="R201" s="95"/>
      <c r="S201" s="94"/>
      <c r="T201" s="94"/>
      <c r="U201" s="95"/>
      <c r="V201" s="95"/>
      <c r="W201" s="95"/>
      <c r="X201" s="95"/>
      <c r="Y201" s="95"/>
      <c r="Z201" s="94"/>
      <c r="AA201" s="94"/>
      <c r="AB201" s="95"/>
      <c r="AC201" s="95"/>
      <c r="AD201" s="95"/>
      <c r="AE201" s="95"/>
      <c r="AF201" s="95"/>
      <c r="AG201" s="94"/>
      <c r="AH201" s="94"/>
      <c r="AI201" s="95"/>
      <c r="AJ201" s="4"/>
      <c r="AK201" s="8"/>
      <c r="AL201" s="50"/>
      <c r="AM201" s="42"/>
      <c r="AN201" s="42"/>
      <c r="AO201" s="8"/>
      <c r="AP201" s="6"/>
    </row>
    <row r="202" ht="30" customHeight="true" spans="1:42">
      <c r="A202" s="6"/>
      <c r="B202" s="6"/>
      <c r="C202" s="9"/>
      <c r="D202" s="18" t="s">
        <v>30</v>
      </c>
      <c r="E202" s="97"/>
      <c r="F202" s="97"/>
      <c r="G202" s="31" t="s">
        <v>76</v>
      </c>
      <c r="H202" s="31" t="s">
        <v>32</v>
      </c>
      <c r="I202" s="31" t="s">
        <v>65</v>
      </c>
      <c r="J202" s="31" t="s">
        <v>34</v>
      </c>
      <c r="K202" s="31" t="s">
        <v>33</v>
      </c>
      <c r="L202" s="97"/>
      <c r="M202" s="97"/>
      <c r="N202" s="31" t="s">
        <v>65</v>
      </c>
      <c r="O202" s="31" t="s">
        <v>70</v>
      </c>
      <c r="P202" s="31" t="s">
        <v>55</v>
      </c>
      <c r="Q202" s="31" t="s">
        <v>55</v>
      </c>
      <c r="R202" s="31" t="s">
        <v>55</v>
      </c>
      <c r="S202" s="97" t="s">
        <v>55</v>
      </c>
      <c r="T202" s="97" t="s">
        <v>55</v>
      </c>
      <c r="U202" s="31" t="s">
        <v>55</v>
      </c>
      <c r="V202" s="31" t="s">
        <v>55</v>
      </c>
      <c r="W202" s="31" t="s">
        <v>55</v>
      </c>
      <c r="X202" s="31" t="s">
        <v>55</v>
      </c>
      <c r="Y202" s="31" t="s">
        <v>49</v>
      </c>
      <c r="Z202" s="97"/>
      <c r="AA202" s="97"/>
      <c r="AB202" s="31" t="s">
        <v>33</v>
      </c>
      <c r="AC202" s="31" t="s">
        <v>69</v>
      </c>
      <c r="AD202" s="31" t="s">
        <v>32</v>
      </c>
      <c r="AE202" s="31" t="s">
        <v>66</v>
      </c>
      <c r="AF202" s="31" t="s">
        <v>49</v>
      </c>
      <c r="AG202" s="97"/>
      <c r="AH202" s="97"/>
      <c r="AI202" s="31" t="s">
        <v>32</v>
      </c>
      <c r="AJ202" s="10"/>
      <c r="AK202" s="11"/>
      <c r="AL202" s="10"/>
      <c r="AM202" s="23"/>
      <c r="AN202" s="23"/>
      <c r="AO202" s="11"/>
      <c r="AP202" s="6"/>
    </row>
    <row r="203" ht="30" customHeight="true" spans="1:42">
      <c r="A203" s="6"/>
      <c r="B203" s="6"/>
      <c r="C203" s="14" t="s">
        <v>37</v>
      </c>
      <c r="D203" s="19" t="s">
        <v>29</v>
      </c>
      <c r="E203" s="99" t="str">
        <f t="shared" ref="E203:AI203" si="28">IF(OR(E202="о",E202="к",E202="",E202="б",E202="уо",E$14="сб",E$14="вс"),"",IF(E$1="п",7,8))</f>
        <v/>
      </c>
      <c r="F203" s="99" t="str">
        <f t="shared" si="28"/>
        <v/>
      </c>
      <c r="G203" s="100">
        <f t="shared" si="28"/>
        <v>8</v>
      </c>
      <c r="H203" s="100">
        <f t="shared" si="28"/>
        <v>8</v>
      </c>
      <c r="I203" s="100">
        <f t="shared" si="28"/>
        <v>8</v>
      </c>
      <c r="J203" s="100">
        <f t="shared" si="28"/>
        <v>8</v>
      </c>
      <c r="K203" s="100">
        <f t="shared" si="28"/>
        <v>8</v>
      </c>
      <c r="L203" s="99" t="str">
        <f t="shared" si="28"/>
        <v/>
      </c>
      <c r="M203" s="99" t="str">
        <f t="shared" si="28"/>
        <v/>
      </c>
      <c r="N203" s="100">
        <f t="shared" si="28"/>
        <v>8</v>
      </c>
      <c r="O203" s="100">
        <f t="shared" si="28"/>
        <v>8</v>
      </c>
      <c r="P203" s="100" t="str">
        <f t="shared" si="28"/>
        <v/>
      </c>
      <c r="Q203" s="100" t="str">
        <f t="shared" si="28"/>
        <v/>
      </c>
      <c r="R203" s="100" t="str">
        <f t="shared" si="28"/>
        <v/>
      </c>
      <c r="S203" s="99" t="str">
        <f t="shared" si="28"/>
        <v/>
      </c>
      <c r="T203" s="99" t="str">
        <f t="shared" si="28"/>
        <v/>
      </c>
      <c r="U203" s="100" t="str">
        <f t="shared" si="28"/>
        <v/>
      </c>
      <c r="V203" s="100" t="str">
        <f t="shared" si="28"/>
        <v/>
      </c>
      <c r="W203" s="100" t="str">
        <f t="shared" si="28"/>
        <v/>
      </c>
      <c r="X203" s="100" t="str">
        <f t="shared" si="28"/>
        <v/>
      </c>
      <c r="Y203" s="100">
        <f t="shared" si="28"/>
        <v>8</v>
      </c>
      <c r="Z203" s="99" t="str">
        <f t="shared" si="28"/>
        <v/>
      </c>
      <c r="AA203" s="99" t="str">
        <f t="shared" si="28"/>
        <v/>
      </c>
      <c r="AB203" s="100">
        <f t="shared" si="28"/>
        <v>8</v>
      </c>
      <c r="AC203" s="100">
        <f t="shared" si="28"/>
        <v>8</v>
      </c>
      <c r="AD203" s="100">
        <f t="shared" si="28"/>
        <v>8</v>
      </c>
      <c r="AE203" s="100">
        <f t="shared" si="28"/>
        <v>8</v>
      </c>
      <c r="AF203" s="100">
        <f t="shared" si="28"/>
        <v>8</v>
      </c>
      <c r="AG203" s="99" t="str">
        <f t="shared" si="28"/>
        <v/>
      </c>
      <c r="AH203" s="99" t="str">
        <f t="shared" si="28"/>
        <v/>
      </c>
      <c r="AI203" s="100">
        <f t="shared" si="28"/>
        <v>8</v>
      </c>
      <c r="AJ203" s="4"/>
      <c r="AK203" s="8"/>
      <c r="AL203" s="65"/>
      <c r="AM203" s="86"/>
      <c r="AN203" s="42"/>
      <c r="AO203" s="8"/>
      <c r="AP203" s="6"/>
    </row>
    <row r="204" ht="30" customHeight="true" spans="1:42">
      <c r="A204" s="6"/>
      <c r="B204" s="6"/>
      <c r="C204" s="9"/>
      <c r="D204" s="16" t="s">
        <v>30</v>
      </c>
      <c r="E204" s="133" t="str">
        <f>IF(OR(E$14="сб",E$14="вс"),"",IF(AND(E200="в",E$1="п",OR(D202="7 0,5",D202="7 1",D202="7 1,5",D202="7 2",D202="7 2,5",D202="7 3",D202="7 3,5",D202="7 4",D202="7 4,5",D202="7 5",D202="7 5,5",D202="7 6",D202="7 6,5",D202="7 7",D202="7а 0,5",D202="7а 1",D202="7а 1,5",D202="7а 2",D202="7а 2,5",D202="7а 3",D202="7а 3,5",D202="7а 4",D202="7а 4,5",D202="7а 5",D202="7а 5,5",D202="7а 6",D202="7а 6,5",D202="7а 7",D202="8 0,5",D202="8 1",D202="8 1,5",D202="8 2",D202="8 2,5",D202="8 3",D202="8 3,5",D202="8 4",D202="8 4,5",D202="8 5",D202="8 5,5",D202="8 6",D202="8 6,5",D202="8 7",D202="8а 0,5",D202="8а 1",D202="8а 1,5",D202="8а 2",D202="8а 2,5",D202="8а 3",D202="8а 3,5",D202="8а 4",D202="8а 4,5",D202="8а 5",D202="8а 5,5",D202="8а 6",D202="8а 6,5",D202="8а 7",D202="9 0,5",D202="9 1",D202="9 1,5",D202="9 2",D202="9 2,5",D202="9 3",D202="9 3,5",D202="9 4",D202="9 4,5",D202="9 5",D202="9 5,5",D202="9 6",D202="9 6,5",D202="9 7",D202="10 0,5",D202="10 1",D202="10 1,5",D202="10 2",D202="10 2,5",D202="10 3",D202="10 3,5",D202="10 4",D202="10 4,5",D202="10 5",D202="10 5,5",D202="10 6",D202="10 6,5",D202="10 7")),7-б!D216,IF(AND(E200="в",OR(D202="7 0,5",D202="7 1",D202="7 1,5",D202="7 2",D202="7 2,5",D202="7 3",D202="7 3,5",D202="7 4",D202="7 4,5",D202="7 5",D202="7 5,5",D202="7 6",D202="7 6,5",D202="7 7",D202="7а 0,5",D202="7а 1",D202="7а 1,5",D202="7а 2",D202="7а 2,5",D202="7а 3",D202="7а 3,5",D202="7а 4",D202="7а 4,5",D202="7а 5",D202="7а 5,5",D202="7а 6",D202="7а 6,5",D202="7а 7",D202="8 0,5",D202="8 1",D202="8 1,5",D202="8 2",D202="8 2,5",D202="8 3",D202="8 3,5",D202="8 4",D202="8 4,5",D202="8 5",D202="8 5,5",D202="8 6",D202="8 6,5",D202="8 7",D202="8а 0,5",D202="8а 1",D202="8а 1,5",D202="8а 2",D202="8а 2,5",D202="8а 3",D202="8а 3,5",D202="8а 4",D202="8а 4,5",D202="8а 5",D202="8а 5,5",D202="8а 6",D202="8а 6,5",D202="8а 7",D202="9 0,5",D202="9 1",D202="9 1,5",D202="9 2",D202="9 2,5",D202="9 3",D202="9 3,5",D202="9 4",D202="9 4,5",D202="9 5",D202="9 5,5",D202="9 6",D202="9 6,5",D202="9 7",D202="10 0,5",D202="10 1",D202="10 1,5",D202="10 2",D202="10 2,5",D202="10 3",D202="10 3,5",D202="10 4",D202="10 4,5",D202="10 5",D202="10 5,5",D202="10 6",D202="10 6,5",D202="10 7")),8-б!D216,IF(AND(OR(E200="о",E200="б",E200="к",E200="уо",),OR(D202="7 0,5",D202="7 1",D202="7 1,5",D202="7 2",D202="7 2,5",D202="7 3",D202="7 3,5",D202="7 4",D202="7 4,5",D202="7 5",D202="7 5,5",D202="7 6",D202="7 6,5",D202="7 7",D202="7а 0,5",D202="7а 1",D202="7а 1,5",D202="7а 2",D202="7а 2,5",D202="7а 3",D202="7а 3,5",D202="7а 4",D202="7а 4,5",D202="7а 5",D202="7а 5,5",D202="7а 6",D202="7а 6,5",D202="7а 7",D202="8 0,5",D202="8 1",D202="8 1,5",D202="8 2",D202="8 2,5",D202="8 3",D202="8 3,5",D202="8 4",D202="8 4,5",D202="8 5",D202="8 5,5",D202="8 6",D202="8 6,5",D202="8 7",D202="8а 0,5",D202="8а 1",D202="8а 1,5",D202="8а 2",D202="8а 2,5",D202="8а 3",D202="8а 3,5",D202="8а 4",D202="8а 4,5",D202="8а 5",D202="8а 5,5",D202="8а 6",D202="8а 6,5",D202="8а 7",D202="9 0,5",D202="9 1",D202="9 1,5",D202="9 2",D202="9 2,5",D202="9 3",D202="9 3,5",D202="9 4",D202="9 4,5",D202="9 5",D202="9 5,5",D202="9 6",D202="9 6,5",D202="9 7",D202="10 0,5",D202="10 1",D202="10 1,5",D202="10 2",D202="10 2,5",D202="10 3",D202="10 3,5",D202="10 4",D202="10 4,5",D202="10 5",D202="10 5,5",D202="10 6",D202="10 6,5",D202="10 7")),"",IF(AND(E$1="п",E200&lt;7),7-E200,IF(AND(E$1="п",E200=7),"",IF(AND(E$1="п",E200="в"),7,IF(OR(E202="о",E202="к",E202="уо",E202="б",),"",IF(E200&lt;8,8-E200,IF(E200="в",8,""))))))))))</f>
        <v/>
      </c>
      <c r="F204" s="133" t="str">
        <f>IF(OR(F$14="сб",F$14="вс"),"",IF(AND(F200="в",F$1="п",OR(E202="7 0,5",E202="7 1",E202="7 1,5",E202="7 2",E202="7 2,5",E202="7 3",E202="7 3,5",E202="7 4",E202="7 4,5",E202="7 5",E202="7 5,5",E202="7 6",E202="7 6,5",E202="7 7",E202="7а 0,5",E202="7а 1",E202="7а 1,5",E202="7а 2",E202="7а 2,5",E202="7а 3",E202="7а 3,5",E202="7а 4",E202="7а 4,5",E202="7а 5",E202="7а 5,5",E202="7а 6",E202="7а 6,5",E202="7а 7",E202="8 0,5",E202="8 1",E202="8 1,5",E202="8 2",E202="8 2,5",E202="8 3",E202="8 3,5",E202="8 4",E202="8 4,5",E202="8 5",E202="8 5,5",E202="8 6",E202="8 6,5",E202="8 7",E202="8а 0,5",E202="8а 1",E202="8а 1,5",E202="8а 2",E202="8а 2,5",E202="8а 3",E202="8а 3,5",E202="8а 4",E202="8а 4,5",E202="8а 5",E202="8а 5,5",E202="8а 6",E202="8а 6,5",E202="8а 7",E202="9 0,5",E202="9 1",E202="9 1,5",E202="9 2",E202="9 2,5",E202="9 3",E202="9 3,5",E202="9 4",E202="9 4,5",E202="9 5",E202="9 5,5",E202="9 6",E202="9 6,5",E202="9 7",E202="10 0,5",E202="10 1",E202="10 1,5",E202="10 2",E202="10 2,5",E202="10 3",E202="10 3,5",E202="10 4",E202="10 4,5",E202="10 5",E202="10 5,5",E202="10 6",E202="10 6,5",E202="10 7")),7-б!E216,IF(AND(F200="в",OR(E202="7 0,5",E202="7 1",E202="7 1,5",E202="7 2",E202="7 2,5",E202="7 3",E202="7 3,5",E202="7 4",E202="7 4,5",E202="7 5",E202="7 5,5",E202="7 6",E202="7 6,5",E202="7 7",E202="7а 0,5",E202="7а 1",E202="7а 1,5",E202="7а 2",E202="7а 2,5",E202="7а 3",E202="7а 3,5",E202="7а 4",E202="7а 4,5",E202="7а 5",E202="7а 5,5",E202="7а 6",E202="7а 6,5",E202="7а 7",E202="8 0,5",E202="8 1",E202="8 1,5",E202="8 2",E202="8 2,5",E202="8 3",E202="8 3,5",E202="8 4",E202="8 4,5",E202="8 5",E202="8 5,5",E202="8 6",E202="8 6,5",E202="8 7",E202="8а 0,5",E202="8а 1",E202="8а 1,5",E202="8а 2",E202="8а 2,5",E202="8а 3",E202="8а 3,5",E202="8а 4",E202="8а 4,5",E202="8а 5",E202="8а 5,5",E202="8а 6",E202="8а 6,5",E202="8а 7",E202="9 0,5",E202="9 1",E202="9 1,5",E202="9 2",E202="9 2,5",E202="9 3",E202="9 3,5",E202="9 4",E202="9 4,5",E202="9 5",E202="9 5,5",E202="9 6",E202="9 6,5",E202="9 7",E202="10 0,5",E202="10 1",E202="10 1,5",E202="10 2",E202="10 2,5",E202="10 3",E202="10 3,5",E202="10 4",E202="10 4,5",E202="10 5",E202="10 5,5",E202="10 6",E202="10 6,5",E202="10 7")),8-б!E216,IF(AND(OR(F200="о",F200="б",F200="к",F200="уо",),OR(E202="7 0,5",E202="7 1",E202="7 1,5",E202="7 2",E202="7 2,5",E202="7 3",E202="7 3,5",E202="7 4",E202="7 4,5",E202="7 5",E202="7 5,5",E202="7 6",E202="7 6,5",E202="7 7",E202="7а 0,5",E202="7а 1",E202="7а 1,5",E202="7а 2",E202="7а 2,5",E202="7а 3",E202="7а 3,5",E202="7а 4",E202="7а 4,5",E202="7а 5",E202="7а 5,5",E202="7а 6",E202="7а 6,5",E202="7а 7",E202="8 0,5",E202="8 1",E202="8 1,5",E202="8 2",E202="8 2,5",E202="8 3",E202="8 3,5",E202="8 4",E202="8 4,5",E202="8 5",E202="8 5,5",E202="8 6",E202="8 6,5",E202="8 7",E202="8а 0,5",E202="8а 1",E202="8а 1,5",E202="8а 2",E202="8а 2,5",E202="8а 3",E202="8а 3,5",E202="8а 4",E202="8а 4,5",E202="8а 5",E202="8а 5,5",E202="8а 6",E202="8а 6,5",E202="8а 7",E202="9 0,5",E202="9 1",E202="9 1,5",E202="9 2",E202="9 2,5",E202="9 3",E202="9 3,5",E202="9 4",E202="9 4,5",E202="9 5",E202="9 5,5",E202="9 6",E202="9 6,5",E202="9 7",E202="10 0,5",E202="10 1",E202="10 1,5",E202="10 2",E202="10 2,5",E202="10 3",E202="10 3,5",E202="10 4",E202="10 4,5",E202="10 5",E202="10 5,5",E202="10 6",E202="10 6,5",E202="10 7")),"",IF(AND(F$1="п",F200&lt;7),7-F200,IF(AND(F$1="п",F200=7),"",IF(AND(F$1="п",F200="в"),7,IF(OR(F202="о",F202="к",F202="уо",F202="б",),"",IF(F200&lt;8,8-F200,IF(F200="в",8,""))))))))))</f>
        <v/>
      </c>
      <c r="G204" s="134" t="str">
        <f>IF(OR(G$14="сб",G$14="вс"),"",IF(AND(G200="в",G$1="п",OR(F202="7 0,5",F202="7 1",F202="7 1,5",F202="7 2",F202="7 2,5",F202="7 3",F202="7 3,5",F202="7 4",F202="7 4,5",F202="7 5",F202="7 5,5",F202="7 6",F202="7 6,5",F202="7 7",F202="7а 0,5",F202="7а 1",F202="7а 1,5",F202="7а 2",F202="7а 2,5",F202="7а 3",F202="7а 3,5",F202="7а 4",F202="7а 4,5",F202="7а 5",F202="7а 5,5",F202="7а 6",F202="7а 6,5",F202="7а 7",F202="8 0,5",F202="8 1",F202="8 1,5",F202="8 2",F202="8 2,5",F202="8 3",F202="8 3,5",F202="8 4",F202="8 4,5",F202="8 5",F202="8 5,5",F202="8 6",F202="8 6,5",F202="8 7",F202="8а 0,5",F202="8а 1",F202="8а 1,5",F202="8а 2",F202="8а 2,5",F202="8а 3",F202="8а 3,5",F202="8а 4",F202="8а 4,5",F202="8а 5",F202="8а 5,5",F202="8а 6",F202="8а 6,5",F202="8а 7",F202="9 0,5",F202="9 1",F202="9 1,5",F202="9 2",F202="9 2,5",F202="9 3",F202="9 3,5",F202="9 4",F202="9 4,5",F202="9 5",F202="9 5,5",F202="9 6",F202="9 6,5",F202="9 7",F202="10 0,5",F202="10 1",F202="10 1,5",F202="10 2",F202="10 2,5",F202="10 3",F202="10 3,5",F202="10 4",F202="10 4,5",F202="10 5",F202="10 5,5",F202="10 6",F202="10 6,5",F202="10 7")),7-б!F216,IF(AND(G200="в",OR(F202="7 0,5",F202="7 1",F202="7 1,5",F202="7 2",F202="7 2,5",F202="7 3",F202="7 3,5",F202="7 4",F202="7 4,5",F202="7 5",F202="7 5,5",F202="7 6",F202="7 6,5",F202="7 7",F202="7а 0,5",F202="7а 1",F202="7а 1,5",F202="7а 2",F202="7а 2,5",F202="7а 3",F202="7а 3,5",F202="7а 4",F202="7а 4,5",F202="7а 5",F202="7а 5,5",F202="7а 6",F202="7а 6,5",F202="7а 7",F202="8 0,5",F202="8 1",F202="8 1,5",F202="8 2",F202="8 2,5",F202="8 3",F202="8 3,5",F202="8 4",F202="8 4,5",F202="8 5",F202="8 5,5",F202="8 6",F202="8 6,5",F202="8 7",F202="8а 0,5",F202="8а 1",F202="8а 1,5",F202="8а 2",F202="8а 2,5",F202="8а 3",F202="8а 3,5",F202="8а 4",F202="8а 4,5",F202="8а 5",F202="8а 5,5",F202="8а 6",F202="8а 6,5",F202="8а 7",F202="9 0,5",F202="9 1",F202="9 1,5",F202="9 2",F202="9 2,5",F202="9 3",F202="9 3,5",F202="9 4",F202="9 4,5",F202="9 5",F202="9 5,5",F202="9 6",F202="9 6,5",F202="9 7",F202="10 0,5",F202="10 1",F202="10 1,5",F202="10 2",F202="10 2,5",F202="10 3",F202="10 3,5",F202="10 4",F202="10 4,5",F202="10 5",F202="10 5,5",F202="10 6",F202="10 6,5",F202="10 7")),8-б!F216,IF(AND(OR(G200="о",G200="б",G200="к",G200="уо",),OR(F202="7 0,5",F202="7 1",F202="7 1,5",F202="7 2",F202="7 2,5",F202="7 3",F202="7 3,5",F202="7 4",F202="7 4,5",F202="7 5",F202="7 5,5",F202="7 6",F202="7 6,5",F202="7 7",F202="7а 0,5",F202="7а 1",F202="7а 1,5",F202="7а 2",F202="7а 2,5",F202="7а 3",F202="7а 3,5",F202="7а 4",F202="7а 4,5",F202="7а 5",F202="7а 5,5",F202="7а 6",F202="7а 6,5",F202="7а 7",F202="8 0,5",F202="8 1",F202="8 1,5",F202="8 2",F202="8 2,5",F202="8 3",F202="8 3,5",F202="8 4",F202="8 4,5",F202="8 5",F202="8 5,5",F202="8 6",F202="8 6,5",F202="8 7",F202="8а 0,5",F202="8а 1",F202="8а 1,5",F202="8а 2",F202="8а 2,5",F202="8а 3",F202="8а 3,5",F202="8а 4",F202="8а 4,5",F202="8а 5",F202="8а 5,5",F202="8а 6",F202="8а 6,5",F202="8а 7",F202="9 0,5",F202="9 1",F202="9 1,5",F202="9 2",F202="9 2,5",F202="9 3",F202="9 3,5",F202="9 4",F202="9 4,5",F202="9 5",F202="9 5,5",F202="9 6",F202="9 6,5",F202="9 7",F202="10 0,5",F202="10 1",F202="10 1,5",F202="10 2",F202="10 2,5",F202="10 3",F202="10 3,5",F202="10 4",F202="10 4,5",F202="10 5",F202="10 5,5",F202="10 6",F202="10 6,5",F202="10 7")),"",IF(AND(G$1="п",G200&lt;7),7-G200,IF(AND(G$1="п",G200=7),"",IF(AND(G$1="п",G200="в"),7,IF(OR(G202="о",G202="к",G202="уо",G202="б",),"",IF(G200&lt;8,8-G200,IF(G200="в",8,""))))))))))</f>
        <v/>
      </c>
      <c r="H204" s="134" t="str">
        <f>IF(OR(H$14="сб",H$14="вс"),"",IF(AND(H200="в",H$1="п",OR(G202="7 0,5",G202="7 1",G202="7 1,5",G202="7 2",G202="7 2,5",G202="7 3",G202="7 3,5",G202="7 4",G202="7 4,5",G202="7 5",G202="7 5,5",G202="7 6",G202="7 6,5",G202="7 7",G202="7а 0,5",G202="7а 1",G202="7а 1,5",G202="7а 2",G202="7а 2,5",G202="7а 3",G202="7а 3,5",G202="7а 4",G202="7а 4,5",G202="7а 5",G202="7а 5,5",G202="7а 6",G202="7а 6,5",G202="7а 7",G202="8 0,5",G202="8 1",G202="8 1,5",G202="8 2",G202="8 2,5",G202="8 3",G202="8 3,5",G202="8 4",G202="8 4,5",G202="8 5",G202="8 5,5",G202="8 6",G202="8 6,5",G202="8 7",G202="8а 0,5",G202="8а 1",G202="8а 1,5",G202="8а 2",G202="8а 2,5",G202="8а 3",G202="8а 3,5",G202="8а 4",G202="8а 4,5",G202="8а 5",G202="8а 5,5",G202="8а 6",G202="8а 6,5",G202="8а 7",G202="9 0,5",G202="9 1",G202="9 1,5",G202="9 2",G202="9 2,5",G202="9 3",G202="9 3,5",G202="9 4",G202="9 4,5",G202="9 5",G202="9 5,5",G202="9 6",G202="9 6,5",G202="9 7",G202="10 0,5",G202="10 1",G202="10 1,5",G202="10 2",G202="10 2,5",G202="10 3",G202="10 3,5",G202="10 4",G202="10 4,5",G202="10 5",G202="10 5,5",G202="10 6",G202="10 6,5",G202="10 7")),7-б!G216,IF(AND(H200="в",OR(G202="7 0,5",G202="7 1",G202="7 1,5",G202="7 2",G202="7 2,5",G202="7 3",G202="7 3,5",G202="7 4",G202="7 4,5",G202="7 5",G202="7 5,5",G202="7 6",G202="7 6,5",G202="7 7",G202="7а 0,5",G202="7а 1",G202="7а 1,5",G202="7а 2",G202="7а 2,5",G202="7а 3",G202="7а 3,5",G202="7а 4",G202="7а 4,5",G202="7а 5",G202="7а 5,5",G202="7а 6",G202="7а 6,5",G202="7а 7",G202="8 0,5",G202="8 1",G202="8 1,5",G202="8 2",G202="8 2,5",G202="8 3",G202="8 3,5",G202="8 4",G202="8 4,5",G202="8 5",G202="8 5,5",G202="8 6",G202="8 6,5",G202="8 7",G202="8а 0,5",G202="8а 1",G202="8а 1,5",G202="8а 2",G202="8а 2,5",G202="8а 3",G202="8а 3,5",G202="8а 4",G202="8а 4,5",G202="8а 5",G202="8а 5,5",G202="8а 6",G202="8а 6,5",G202="8а 7",G202="9 0,5",G202="9 1",G202="9 1,5",G202="9 2",G202="9 2,5",G202="9 3",G202="9 3,5",G202="9 4",G202="9 4,5",G202="9 5",G202="9 5,5",G202="9 6",G202="9 6,5",G202="9 7",G202="10 0,5",G202="10 1",G202="10 1,5",G202="10 2",G202="10 2,5",G202="10 3",G202="10 3,5",G202="10 4",G202="10 4,5",G202="10 5",G202="10 5,5",G202="10 6",G202="10 6,5",G202="10 7")),8-б!G216,IF(AND(OR(H200="о",H200="б",H200="к",H200="уо",),OR(G202="7 0,5",G202="7 1",G202="7 1,5",G202="7 2",G202="7 2,5",G202="7 3",G202="7 3,5",G202="7 4",G202="7 4,5",G202="7 5",G202="7 5,5",G202="7 6",G202="7 6,5",G202="7 7",G202="7а 0,5",G202="7а 1",G202="7а 1,5",G202="7а 2",G202="7а 2,5",G202="7а 3",G202="7а 3,5",G202="7а 4",G202="7а 4,5",G202="7а 5",G202="7а 5,5",G202="7а 6",G202="7а 6,5",G202="7а 7",G202="8 0,5",G202="8 1",G202="8 1,5",G202="8 2",G202="8 2,5",G202="8 3",G202="8 3,5",G202="8 4",G202="8 4,5",G202="8 5",G202="8 5,5",G202="8 6",G202="8 6,5",G202="8 7",G202="8а 0,5",G202="8а 1",G202="8а 1,5",G202="8а 2",G202="8а 2,5",G202="8а 3",G202="8а 3,5",G202="8а 4",G202="8а 4,5",G202="8а 5",G202="8а 5,5",G202="8а 6",G202="8а 6,5",G202="8а 7",G202="9 0,5",G202="9 1",G202="9 1,5",G202="9 2",G202="9 2,5",G202="9 3",G202="9 3,5",G202="9 4",G202="9 4,5",G202="9 5",G202="9 5,5",G202="9 6",G202="9 6,5",G202="9 7",G202="10 0,5",G202="10 1",G202="10 1,5",G202="10 2",G202="10 2,5",G202="10 3",G202="10 3,5",G202="10 4",G202="10 4,5",G202="10 5",G202="10 5,5",G202="10 6",G202="10 6,5",G202="10 7")),"",IF(AND(H$1="п",H200&lt;7),7-H200,IF(AND(H$1="п",H200=7),"",IF(AND(H$1="п",H200="в"),7,IF(OR(H202="о",H202="к",H202="уо",H202="б",),"",IF(H200&lt;8,8-H200,IF(H200="в",8,""))))))))))</f>
        <v/>
      </c>
      <c r="I204" s="134" t="str">
        <f>IF(OR(I$14="сб",I$14="вс"),"",IF(AND(I200="в",I$1="п",OR(H202="7 0,5",H202="7 1",H202="7 1,5",H202="7 2",H202="7 2,5",H202="7 3",H202="7 3,5",H202="7 4",H202="7 4,5",H202="7 5",H202="7 5,5",H202="7 6",H202="7 6,5",H202="7 7",H202="7а 0,5",H202="7а 1",H202="7а 1,5",H202="7а 2",H202="7а 2,5",H202="7а 3",H202="7а 3,5",H202="7а 4",H202="7а 4,5",H202="7а 5",H202="7а 5,5",H202="7а 6",H202="7а 6,5",H202="7а 7",H202="8 0,5",H202="8 1",H202="8 1,5",H202="8 2",H202="8 2,5",H202="8 3",H202="8 3,5",H202="8 4",H202="8 4,5",H202="8 5",H202="8 5,5",H202="8 6",H202="8 6,5",H202="8 7",H202="8а 0,5",H202="8а 1",H202="8а 1,5",H202="8а 2",H202="8а 2,5",H202="8а 3",H202="8а 3,5",H202="8а 4",H202="8а 4,5",H202="8а 5",H202="8а 5,5",H202="8а 6",H202="8а 6,5",H202="8а 7",H202="9 0,5",H202="9 1",H202="9 1,5",H202="9 2",H202="9 2,5",H202="9 3",H202="9 3,5",H202="9 4",H202="9 4,5",H202="9 5",H202="9 5,5",H202="9 6",H202="9 6,5",H202="9 7",H202="10 0,5",H202="10 1",H202="10 1,5",H202="10 2",H202="10 2,5",H202="10 3",H202="10 3,5",H202="10 4",H202="10 4,5",H202="10 5",H202="10 5,5",H202="10 6",H202="10 6,5",H202="10 7")),7-б!H216,IF(AND(I200="в",OR(H202="7 0,5",H202="7 1",H202="7 1,5",H202="7 2",H202="7 2,5",H202="7 3",H202="7 3,5",H202="7 4",H202="7 4,5",H202="7 5",H202="7 5,5",H202="7 6",H202="7 6,5",H202="7 7",H202="7а 0,5",H202="7а 1",H202="7а 1,5",H202="7а 2",H202="7а 2,5",H202="7а 3",H202="7а 3,5",H202="7а 4",H202="7а 4,5",H202="7а 5",H202="7а 5,5",H202="7а 6",H202="7а 6,5",H202="7а 7",H202="8 0,5",H202="8 1",H202="8 1,5",H202="8 2",H202="8 2,5",H202="8 3",H202="8 3,5",H202="8 4",H202="8 4,5",H202="8 5",H202="8 5,5",H202="8 6",H202="8 6,5",H202="8 7",H202="8а 0,5",H202="8а 1",H202="8а 1,5",H202="8а 2",H202="8а 2,5",H202="8а 3",H202="8а 3,5",H202="8а 4",H202="8а 4,5",H202="8а 5",H202="8а 5,5",H202="8а 6",H202="8а 6,5",H202="8а 7",H202="9 0,5",H202="9 1",H202="9 1,5",H202="9 2",H202="9 2,5",H202="9 3",H202="9 3,5",H202="9 4",H202="9 4,5",H202="9 5",H202="9 5,5",H202="9 6",H202="9 6,5",H202="9 7",H202="10 0,5",H202="10 1",H202="10 1,5",H202="10 2",H202="10 2,5",H202="10 3",H202="10 3,5",H202="10 4",H202="10 4,5",H202="10 5",H202="10 5,5",H202="10 6",H202="10 6,5",H202="10 7")),8-б!H216,IF(AND(OR(I200="о",I200="б",I200="к",I200="уо",),OR(H202="7 0,5",H202="7 1",H202="7 1,5",H202="7 2",H202="7 2,5",H202="7 3",H202="7 3,5",H202="7 4",H202="7 4,5",H202="7 5",H202="7 5,5",H202="7 6",H202="7 6,5",H202="7 7",H202="7а 0,5",H202="7а 1",H202="7а 1,5",H202="7а 2",H202="7а 2,5",H202="7а 3",H202="7а 3,5",H202="7а 4",H202="7а 4,5",H202="7а 5",H202="7а 5,5",H202="7а 6",H202="7а 6,5",H202="7а 7",H202="8 0,5",H202="8 1",H202="8 1,5",H202="8 2",H202="8 2,5",H202="8 3",H202="8 3,5",H202="8 4",H202="8 4,5",H202="8 5",H202="8 5,5",H202="8 6",H202="8 6,5",H202="8 7",H202="8а 0,5",H202="8а 1",H202="8а 1,5",H202="8а 2",H202="8а 2,5",H202="8а 3",H202="8а 3,5",H202="8а 4",H202="8а 4,5",H202="8а 5",H202="8а 5,5",H202="8а 6",H202="8а 6,5",H202="8а 7",H202="9 0,5",H202="9 1",H202="9 1,5",H202="9 2",H202="9 2,5",H202="9 3",H202="9 3,5",H202="9 4",H202="9 4,5",H202="9 5",H202="9 5,5",H202="9 6",H202="9 6,5",H202="9 7",H202="10 0,5",H202="10 1",H202="10 1,5",H202="10 2",H202="10 2,5",H202="10 3",H202="10 3,5",H202="10 4",H202="10 4,5",H202="10 5",H202="10 5,5",H202="10 6",H202="10 6,5",H202="10 7")),"",IF(AND(I$1="п",I200&lt;7),7-I200,IF(AND(I$1="п",I200=7),"",IF(AND(I$1="п",I200="в"),7,IF(OR(I202="о",I202="к",I202="уо",I202="б",),"",IF(I200&lt;8,8-I200,IF(I200="в",8,""))))))))))</f>
        <v/>
      </c>
      <c r="J204" s="134" t="str">
        <f>IF(OR(J$14="сб",J$14="вс"),"",IF(AND(J200="в",J$1="п",OR(I202="7 0,5",I202="7 1",I202="7 1,5",I202="7 2",I202="7 2,5",I202="7 3",I202="7 3,5",I202="7 4",I202="7 4,5",I202="7 5",I202="7 5,5",I202="7 6",I202="7 6,5",I202="7 7",I202="7а 0,5",I202="7а 1",I202="7а 1,5",I202="7а 2",I202="7а 2,5",I202="7а 3",I202="7а 3,5",I202="7а 4",I202="7а 4,5",I202="7а 5",I202="7а 5,5",I202="7а 6",I202="7а 6,5",I202="7а 7",I202="8 0,5",I202="8 1",I202="8 1,5",I202="8 2",I202="8 2,5",I202="8 3",I202="8 3,5",I202="8 4",I202="8 4,5",I202="8 5",I202="8 5,5",I202="8 6",I202="8 6,5",I202="8 7",I202="8а 0,5",I202="8а 1",I202="8а 1,5",I202="8а 2",I202="8а 2,5",I202="8а 3",I202="8а 3,5",I202="8а 4",I202="8а 4,5",I202="8а 5",I202="8а 5,5",I202="8а 6",I202="8а 6,5",I202="8а 7",I202="9 0,5",I202="9 1",I202="9 1,5",I202="9 2",I202="9 2,5",I202="9 3",I202="9 3,5",I202="9 4",I202="9 4,5",I202="9 5",I202="9 5,5",I202="9 6",I202="9 6,5",I202="9 7",I202="10 0,5",I202="10 1",I202="10 1,5",I202="10 2",I202="10 2,5",I202="10 3",I202="10 3,5",I202="10 4",I202="10 4,5",I202="10 5",I202="10 5,5",I202="10 6",I202="10 6,5",I202="10 7")),7-б!I216,IF(AND(J200="в",OR(I202="7 0,5",I202="7 1",I202="7 1,5",I202="7 2",I202="7 2,5",I202="7 3",I202="7 3,5",I202="7 4",I202="7 4,5",I202="7 5",I202="7 5,5",I202="7 6",I202="7 6,5",I202="7 7",I202="7а 0,5",I202="7а 1",I202="7а 1,5",I202="7а 2",I202="7а 2,5",I202="7а 3",I202="7а 3,5",I202="7а 4",I202="7а 4,5",I202="7а 5",I202="7а 5,5",I202="7а 6",I202="7а 6,5",I202="7а 7",I202="8 0,5",I202="8 1",I202="8 1,5",I202="8 2",I202="8 2,5",I202="8 3",I202="8 3,5",I202="8 4",I202="8 4,5",I202="8 5",I202="8 5,5",I202="8 6",I202="8 6,5",I202="8 7",I202="8а 0,5",I202="8а 1",I202="8а 1,5",I202="8а 2",I202="8а 2,5",I202="8а 3",I202="8а 3,5",I202="8а 4",I202="8а 4,5",I202="8а 5",I202="8а 5,5",I202="8а 6",I202="8а 6,5",I202="8а 7",I202="9 0,5",I202="9 1",I202="9 1,5",I202="9 2",I202="9 2,5",I202="9 3",I202="9 3,5",I202="9 4",I202="9 4,5",I202="9 5",I202="9 5,5",I202="9 6",I202="9 6,5",I202="9 7",I202="10 0,5",I202="10 1",I202="10 1,5",I202="10 2",I202="10 2,5",I202="10 3",I202="10 3,5",I202="10 4",I202="10 4,5",I202="10 5",I202="10 5,5",I202="10 6",I202="10 6,5",I202="10 7")),8-б!I216,IF(AND(OR(J200="о",J200="б",J200="к",J200="уо",),OR(I202="7 0,5",I202="7 1",I202="7 1,5",I202="7 2",I202="7 2,5",I202="7 3",I202="7 3,5",I202="7 4",I202="7 4,5",I202="7 5",I202="7 5,5",I202="7 6",I202="7 6,5",I202="7 7",I202="7а 0,5",I202="7а 1",I202="7а 1,5",I202="7а 2",I202="7а 2,5",I202="7а 3",I202="7а 3,5",I202="7а 4",I202="7а 4,5",I202="7а 5",I202="7а 5,5",I202="7а 6",I202="7а 6,5",I202="7а 7",I202="8 0,5",I202="8 1",I202="8 1,5",I202="8 2",I202="8 2,5",I202="8 3",I202="8 3,5",I202="8 4",I202="8 4,5",I202="8 5",I202="8 5,5",I202="8 6",I202="8 6,5",I202="8 7",I202="8а 0,5",I202="8а 1",I202="8а 1,5",I202="8а 2",I202="8а 2,5",I202="8а 3",I202="8а 3,5",I202="8а 4",I202="8а 4,5",I202="8а 5",I202="8а 5,5",I202="8а 6",I202="8а 6,5",I202="8а 7",I202="9 0,5",I202="9 1",I202="9 1,5",I202="9 2",I202="9 2,5",I202="9 3",I202="9 3,5",I202="9 4",I202="9 4,5",I202="9 5",I202="9 5,5",I202="9 6",I202="9 6,5",I202="9 7",I202="10 0,5",I202="10 1",I202="10 1,5",I202="10 2",I202="10 2,5",I202="10 3",I202="10 3,5",I202="10 4",I202="10 4,5",I202="10 5",I202="10 5,5",I202="10 6",I202="10 6,5",I202="10 7")),"",IF(AND(J$1="п",J200&lt;7),7-J200,IF(AND(J$1="п",J200=7),"",IF(AND(J$1="п",J200="в"),7,IF(OR(J202="о",J202="к",J202="уо",J202="б",),"",IF(J200&lt;8,8-J200,IF(J200="в",8,""))))))))))</f>
        <v/>
      </c>
      <c r="K204" s="134" t="str">
        <f>IF(OR(K$14="сб",K$14="вс"),"",IF(AND(K200="в",K$1="п",OR(J202="7 0,5",J202="7 1",J202="7 1,5",J202="7 2",J202="7 2,5",J202="7 3",J202="7 3,5",J202="7 4",J202="7 4,5",J202="7 5",J202="7 5,5",J202="7 6",J202="7 6,5",J202="7 7",J202="7а 0,5",J202="7а 1",J202="7а 1,5",J202="7а 2",J202="7а 2,5",J202="7а 3",J202="7а 3,5",J202="7а 4",J202="7а 4,5",J202="7а 5",J202="7а 5,5",J202="7а 6",J202="7а 6,5",J202="7а 7",J202="8 0,5",J202="8 1",J202="8 1,5",J202="8 2",J202="8 2,5",J202="8 3",J202="8 3,5",J202="8 4",J202="8 4,5",J202="8 5",J202="8 5,5",J202="8 6",J202="8 6,5",J202="8 7",J202="8а 0,5",J202="8а 1",J202="8а 1,5",J202="8а 2",J202="8а 2,5",J202="8а 3",J202="8а 3,5",J202="8а 4",J202="8а 4,5",J202="8а 5",J202="8а 5,5",J202="8а 6",J202="8а 6,5",J202="8а 7",J202="9 0,5",J202="9 1",J202="9 1,5",J202="9 2",J202="9 2,5",J202="9 3",J202="9 3,5",J202="9 4",J202="9 4,5",J202="9 5",J202="9 5,5",J202="9 6",J202="9 6,5",J202="9 7",J202="10 0,5",J202="10 1",J202="10 1,5",J202="10 2",J202="10 2,5",J202="10 3",J202="10 3,5",J202="10 4",J202="10 4,5",J202="10 5",J202="10 5,5",J202="10 6",J202="10 6,5",J202="10 7")),7-б!J216,IF(AND(K200="в",OR(J202="7 0,5",J202="7 1",J202="7 1,5",J202="7 2",J202="7 2,5",J202="7 3",J202="7 3,5",J202="7 4",J202="7 4,5",J202="7 5",J202="7 5,5",J202="7 6",J202="7 6,5",J202="7 7",J202="7а 0,5",J202="7а 1",J202="7а 1,5",J202="7а 2",J202="7а 2,5",J202="7а 3",J202="7а 3,5",J202="7а 4",J202="7а 4,5",J202="7а 5",J202="7а 5,5",J202="7а 6",J202="7а 6,5",J202="7а 7",J202="8 0,5",J202="8 1",J202="8 1,5",J202="8 2",J202="8 2,5",J202="8 3",J202="8 3,5",J202="8 4",J202="8 4,5",J202="8 5",J202="8 5,5",J202="8 6",J202="8 6,5",J202="8 7",J202="8а 0,5",J202="8а 1",J202="8а 1,5",J202="8а 2",J202="8а 2,5",J202="8а 3",J202="8а 3,5",J202="8а 4",J202="8а 4,5",J202="8а 5",J202="8а 5,5",J202="8а 6",J202="8а 6,5",J202="8а 7",J202="9 0,5",J202="9 1",J202="9 1,5",J202="9 2",J202="9 2,5",J202="9 3",J202="9 3,5",J202="9 4",J202="9 4,5",J202="9 5",J202="9 5,5",J202="9 6",J202="9 6,5",J202="9 7",J202="10 0,5",J202="10 1",J202="10 1,5",J202="10 2",J202="10 2,5",J202="10 3",J202="10 3,5",J202="10 4",J202="10 4,5",J202="10 5",J202="10 5,5",J202="10 6",J202="10 6,5",J202="10 7")),8-б!J216,IF(AND(OR(K200="о",K200="б",K200="к",K200="уо",),OR(J202="7 0,5",J202="7 1",J202="7 1,5",J202="7 2",J202="7 2,5",J202="7 3",J202="7 3,5",J202="7 4",J202="7 4,5",J202="7 5",J202="7 5,5",J202="7 6",J202="7 6,5",J202="7 7",J202="7а 0,5",J202="7а 1",J202="7а 1,5",J202="7а 2",J202="7а 2,5",J202="7а 3",J202="7а 3,5",J202="7а 4",J202="7а 4,5",J202="7а 5",J202="7а 5,5",J202="7а 6",J202="7а 6,5",J202="7а 7",J202="8 0,5",J202="8 1",J202="8 1,5",J202="8 2",J202="8 2,5",J202="8 3",J202="8 3,5",J202="8 4",J202="8 4,5",J202="8 5",J202="8 5,5",J202="8 6",J202="8 6,5",J202="8 7",J202="8а 0,5",J202="8а 1",J202="8а 1,5",J202="8а 2",J202="8а 2,5",J202="8а 3",J202="8а 3,5",J202="8а 4",J202="8а 4,5",J202="8а 5",J202="8а 5,5",J202="8а 6",J202="8а 6,5",J202="8а 7",J202="9 0,5",J202="9 1",J202="9 1,5",J202="9 2",J202="9 2,5",J202="9 3",J202="9 3,5",J202="9 4",J202="9 4,5",J202="9 5",J202="9 5,5",J202="9 6",J202="9 6,5",J202="9 7",J202="10 0,5",J202="10 1",J202="10 1,5",J202="10 2",J202="10 2,5",J202="10 3",J202="10 3,5",J202="10 4",J202="10 4,5",J202="10 5",J202="10 5,5",J202="10 6",J202="10 6,5",J202="10 7")),"",IF(AND(K$1="п",K200&lt;7),7-K200,IF(AND(K$1="п",K200=7),"",IF(AND(K$1="п",K200="в"),7,IF(OR(K202="о",K202="к",K202="уо",K202="б",),"",IF(K200&lt;8,8-K200,IF(K200="в",8,""))))))))))</f>
        <v/>
      </c>
      <c r="L204" s="133" t="str">
        <f>IF(OR(L$14="сб",L$14="вс"),"",IF(AND(L200="в",L$1="п",OR(K202="7 0,5",K202="7 1",K202="7 1,5",K202="7 2",K202="7 2,5",K202="7 3",K202="7 3,5",K202="7 4",K202="7 4,5",K202="7 5",K202="7 5,5",K202="7 6",K202="7 6,5",K202="7 7",K202="7а 0,5",K202="7а 1",K202="7а 1,5",K202="7а 2",K202="7а 2,5",K202="7а 3",K202="7а 3,5",K202="7а 4",K202="7а 4,5",K202="7а 5",K202="7а 5,5",K202="7а 6",K202="7а 6,5",K202="7а 7",K202="8 0,5",K202="8 1",K202="8 1,5",K202="8 2",K202="8 2,5",K202="8 3",K202="8 3,5",K202="8 4",K202="8 4,5",K202="8 5",K202="8 5,5",K202="8 6",K202="8 6,5",K202="8 7",K202="8а 0,5",K202="8а 1",K202="8а 1,5",K202="8а 2",K202="8а 2,5",K202="8а 3",K202="8а 3,5",K202="8а 4",K202="8а 4,5",K202="8а 5",K202="8а 5,5",K202="8а 6",K202="8а 6,5",K202="8а 7",K202="9 0,5",K202="9 1",K202="9 1,5",K202="9 2",K202="9 2,5",K202="9 3",K202="9 3,5",K202="9 4",K202="9 4,5",K202="9 5",K202="9 5,5",K202="9 6",K202="9 6,5",K202="9 7",K202="10 0,5",K202="10 1",K202="10 1,5",K202="10 2",K202="10 2,5",K202="10 3",K202="10 3,5",K202="10 4",K202="10 4,5",K202="10 5",K202="10 5,5",K202="10 6",K202="10 6,5",K202="10 7")),7-б!K216,IF(AND(L200="в",OR(K202="7 0,5",K202="7 1",K202="7 1,5",K202="7 2",K202="7 2,5",K202="7 3",K202="7 3,5",K202="7 4",K202="7 4,5",K202="7 5",K202="7 5,5",K202="7 6",K202="7 6,5",K202="7 7",K202="7а 0,5",K202="7а 1",K202="7а 1,5",K202="7а 2",K202="7а 2,5",K202="7а 3",K202="7а 3,5",K202="7а 4",K202="7а 4,5",K202="7а 5",K202="7а 5,5",K202="7а 6",K202="7а 6,5",K202="7а 7",K202="8 0,5",K202="8 1",K202="8 1,5",K202="8 2",K202="8 2,5",K202="8 3",K202="8 3,5",K202="8 4",K202="8 4,5",K202="8 5",K202="8 5,5",K202="8 6",K202="8 6,5",K202="8 7",K202="8а 0,5",K202="8а 1",K202="8а 1,5",K202="8а 2",K202="8а 2,5",K202="8а 3",K202="8а 3,5",K202="8а 4",K202="8а 4,5",K202="8а 5",K202="8а 5,5",K202="8а 6",K202="8а 6,5",K202="8а 7",K202="9 0,5",K202="9 1",K202="9 1,5",K202="9 2",K202="9 2,5",K202="9 3",K202="9 3,5",K202="9 4",K202="9 4,5",K202="9 5",K202="9 5,5",K202="9 6",K202="9 6,5",K202="9 7",K202="10 0,5",K202="10 1",K202="10 1,5",K202="10 2",K202="10 2,5",K202="10 3",K202="10 3,5",K202="10 4",K202="10 4,5",K202="10 5",K202="10 5,5",K202="10 6",K202="10 6,5",K202="10 7")),8-б!K216,IF(AND(OR(L200="о",L200="б",L200="к",L200="уо",),OR(K202="7 0,5",K202="7 1",K202="7 1,5",K202="7 2",K202="7 2,5",K202="7 3",K202="7 3,5",K202="7 4",K202="7 4,5",K202="7 5",K202="7 5,5",K202="7 6",K202="7 6,5",K202="7 7",K202="7а 0,5",K202="7а 1",K202="7а 1,5",K202="7а 2",K202="7а 2,5",K202="7а 3",K202="7а 3,5",K202="7а 4",K202="7а 4,5",K202="7а 5",K202="7а 5,5",K202="7а 6",K202="7а 6,5",K202="7а 7",K202="8 0,5",K202="8 1",K202="8 1,5",K202="8 2",K202="8 2,5",K202="8 3",K202="8 3,5",K202="8 4",K202="8 4,5",K202="8 5",K202="8 5,5",K202="8 6",K202="8 6,5",K202="8 7",K202="8а 0,5",K202="8а 1",K202="8а 1,5",K202="8а 2",K202="8а 2,5",K202="8а 3",K202="8а 3,5",K202="8а 4",K202="8а 4,5",K202="8а 5",K202="8а 5,5",K202="8а 6",K202="8а 6,5",K202="8а 7",K202="9 0,5",K202="9 1",K202="9 1,5",K202="9 2",K202="9 2,5",K202="9 3",K202="9 3,5",K202="9 4",K202="9 4,5",K202="9 5",K202="9 5,5",K202="9 6",K202="9 6,5",K202="9 7",K202="10 0,5",K202="10 1",K202="10 1,5",K202="10 2",K202="10 2,5",K202="10 3",K202="10 3,5",K202="10 4",K202="10 4,5",K202="10 5",K202="10 5,5",K202="10 6",K202="10 6,5",K202="10 7")),"",IF(AND(L$1="п",L200&lt;7),7-L200,IF(AND(L$1="п",L200=7),"",IF(AND(L$1="п",L200="в"),7,IF(OR(L202="о",L202="к",L202="уо",L202="б",),"",IF(L200&lt;8,8-L200,IF(L200="в",8,""))))))))))</f>
        <v/>
      </c>
      <c r="M204" s="133" t="str">
        <f>IF(OR(M$14="сб",M$14="вс"),"",IF(AND(M200="в",M$1="п",OR(L202="7 0,5",L202="7 1",L202="7 1,5",L202="7 2",L202="7 2,5",L202="7 3",L202="7 3,5",L202="7 4",L202="7 4,5",L202="7 5",L202="7 5,5",L202="7 6",L202="7 6,5",L202="7 7",L202="7а 0,5",L202="7а 1",L202="7а 1,5",L202="7а 2",L202="7а 2,5",L202="7а 3",L202="7а 3,5",L202="7а 4",L202="7а 4,5",L202="7а 5",L202="7а 5,5",L202="7а 6",L202="7а 6,5",L202="7а 7",L202="8 0,5",L202="8 1",L202="8 1,5",L202="8 2",L202="8 2,5",L202="8 3",L202="8 3,5",L202="8 4",L202="8 4,5",L202="8 5",L202="8 5,5",L202="8 6",L202="8 6,5",L202="8 7",L202="8а 0,5",L202="8а 1",L202="8а 1,5",L202="8а 2",L202="8а 2,5",L202="8а 3",L202="8а 3,5",L202="8а 4",L202="8а 4,5",L202="8а 5",L202="8а 5,5",L202="8а 6",L202="8а 6,5",L202="8а 7",L202="9 0,5",L202="9 1",L202="9 1,5",L202="9 2",L202="9 2,5",L202="9 3",L202="9 3,5",L202="9 4",L202="9 4,5",L202="9 5",L202="9 5,5",L202="9 6",L202="9 6,5",L202="9 7",L202="10 0,5",L202="10 1",L202="10 1,5",L202="10 2",L202="10 2,5",L202="10 3",L202="10 3,5",L202="10 4",L202="10 4,5",L202="10 5",L202="10 5,5",L202="10 6",L202="10 6,5",L202="10 7")),7-б!L216,IF(AND(M200="в",OR(L202="7 0,5",L202="7 1",L202="7 1,5",L202="7 2",L202="7 2,5",L202="7 3",L202="7 3,5",L202="7 4",L202="7 4,5",L202="7 5",L202="7 5,5",L202="7 6",L202="7 6,5",L202="7 7",L202="7а 0,5",L202="7а 1",L202="7а 1,5",L202="7а 2",L202="7а 2,5",L202="7а 3",L202="7а 3,5",L202="7а 4",L202="7а 4,5",L202="7а 5",L202="7а 5,5",L202="7а 6",L202="7а 6,5",L202="7а 7",L202="8 0,5",L202="8 1",L202="8 1,5",L202="8 2",L202="8 2,5",L202="8 3",L202="8 3,5",L202="8 4",L202="8 4,5",L202="8 5",L202="8 5,5",L202="8 6",L202="8 6,5",L202="8 7",L202="8а 0,5",L202="8а 1",L202="8а 1,5",L202="8а 2",L202="8а 2,5",L202="8а 3",L202="8а 3,5",L202="8а 4",L202="8а 4,5",L202="8а 5",L202="8а 5,5",L202="8а 6",L202="8а 6,5",L202="8а 7",L202="9 0,5",L202="9 1",L202="9 1,5",L202="9 2",L202="9 2,5",L202="9 3",L202="9 3,5",L202="9 4",L202="9 4,5",L202="9 5",L202="9 5,5",L202="9 6",L202="9 6,5",L202="9 7",L202="10 0,5",L202="10 1",L202="10 1,5",L202="10 2",L202="10 2,5",L202="10 3",L202="10 3,5",L202="10 4",L202="10 4,5",L202="10 5",L202="10 5,5",L202="10 6",L202="10 6,5",L202="10 7")),8-б!L216,IF(AND(OR(M200="о",M200="б",M200="к",M200="уо",),OR(L202="7 0,5",L202="7 1",L202="7 1,5",L202="7 2",L202="7 2,5",L202="7 3",L202="7 3,5",L202="7 4",L202="7 4,5",L202="7 5",L202="7 5,5",L202="7 6",L202="7 6,5",L202="7 7",L202="7а 0,5",L202="7а 1",L202="7а 1,5",L202="7а 2",L202="7а 2,5",L202="7а 3",L202="7а 3,5",L202="7а 4",L202="7а 4,5",L202="7а 5",L202="7а 5,5",L202="7а 6",L202="7а 6,5",L202="7а 7",L202="8 0,5",L202="8 1",L202="8 1,5",L202="8 2",L202="8 2,5",L202="8 3",L202="8 3,5",L202="8 4",L202="8 4,5",L202="8 5",L202="8 5,5",L202="8 6",L202="8 6,5",L202="8 7",L202="8а 0,5",L202="8а 1",L202="8а 1,5",L202="8а 2",L202="8а 2,5",L202="8а 3",L202="8а 3,5",L202="8а 4",L202="8а 4,5",L202="8а 5",L202="8а 5,5",L202="8а 6",L202="8а 6,5",L202="8а 7",L202="9 0,5",L202="9 1",L202="9 1,5",L202="9 2",L202="9 2,5",L202="9 3",L202="9 3,5",L202="9 4",L202="9 4,5",L202="9 5",L202="9 5,5",L202="9 6",L202="9 6,5",L202="9 7",L202="10 0,5",L202="10 1",L202="10 1,5",L202="10 2",L202="10 2,5",L202="10 3",L202="10 3,5",L202="10 4",L202="10 4,5",L202="10 5",L202="10 5,5",L202="10 6",L202="10 6,5",L202="10 7")),"",IF(AND(M$1="п",M200&lt;7),7-M200,IF(AND(M$1="п",M200=7),"",IF(AND(M$1="п",M200="в"),7,IF(OR(M202="о",M202="к",M202="уо",M202="б",),"",IF(M200&lt;8,8-M200,IF(M200="в",8,""))))))))))</f>
        <v/>
      </c>
      <c r="N204" s="134" t="str">
        <f>IF(OR(N$14="сб",N$14="вс"),"",IF(AND(N200="в",N$1="п",OR(M202="7 0,5",M202="7 1",M202="7 1,5",M202="7 2",M202="7 2,5",M202="7 3",M202="7 3,5",M202="7 4",M202="7 4,5",M202="7 5",M202="7 5,5",M202="7 6",M202="7 6,5",M202="7 7",M202="7а 0,5",M202="7а 1",M202="7а 1,5",M202="7а 2",M202="7а 2,5",M202="7а 3",M202="7а 3,5",M202="7а 4",M202="7а 4,5",M202="7а 5",M202="7а 5,5",M202="7а 6",M202="7а 6,5",M202="7а 7",M202="8 0,5",M202="8 1",M202="8 1,5",M202="8 2",M202="8 2,5",M202="8 3",M202="8 3,5",M202="8 4",M202="8 4,5",M202="8 5",M202="8 5,5",M202="8 6",M202="8 6,5",M202="8 7",M202="8а 0,5",M202="8а 1",M202="8а 1,5",M202="8а 2",M202="8а 2,5",M202="8а 3",M202="8а 3,5",M202="8а 4",M202="8а 4,5",M202="8а 5",M202="8а 5,5",M202="8а 6",M202="8а 6,5",M202="8а 7",M202="9 0,5",M202="9 1",M202="9 1,5",M202="9 2",M202="9 2,5",M202="9 3",M202="9 3,5",M202="9 4",M202="9 4,5",M202="9 5",M202="9 5,5",M202="9 6",M202="9 6,5",M202="9 7",M202="10 0,5",M202="10 1",M202="10 1,5",M202="10 2",M202="10 2,5",M202="10 3",M202="10 3,5",M202="10 4",M202="10 4,5",M202="10 5",M202="10 5,5",M202="10 6",M202="10 6,5",M202="10 7")),7-б!M216,IF(AND(N200="в",OR(M202="7 0,5",M202="7 1",M202="7 1,5",M202="7 2",M202="7 2,5",M202="7 3",M202="7 3,5",M202="7 4",M202="7 4,5",M202="7 5",M202="7 5,5",M202="7 6",M202="7 6,5",M202="7 7",M202="7а 0,5",M202="7а 1",M202="7а 1,5",M202="7а 2",M202="7а 2,5",M202="7а 3",M202="7а 3,5",M202="7а 4",M202="7а 4,5",M202="7а 5",M202="7а 5,5",M202="7а 6",M202="7а 6,5",M202="7а 7",M202="8 0,5",M202="8 1",M202="8 1,5",M202="8 2",M202="8 2,5",M202="8 3",M202="8 3,5",M202="8 4",M202="8 4,5",M202="8 5",M202="8 5,5",M202="8 6",M202="8 6,5",M202="8 7",M202="8а 0,5",M202="8а 1",M202="8а 1,5",M202="8а 2",M202="8а 2,5",M202="8а 3",M202="8а 3,5",M202="8а 4",M202="8а 4,5",M202="8а 5",M202="8а 5,5",M202="8а 6",M202="8а 6,5",M202="8а 7",M202="9 0,5",M202="9 1",M202="9 1,5",M202="9 2",M202="9 2,5",M202="9 3",M202="9 3,5",M202="9 4",M202="9 4,5",M202="9 5",M202="9 5,5",M202="9 6",M202="9 6,5",M202="9 7",M202="10 0,5",M202="10 1",M202="10 1,5",M202="10 2",M202="10 2,5",M202="10 3",M202="10 3,5",M202="10 4",M202="10 4,5",M202="10 5",M202="10 5,5",M202="10 6",M202="10 6,5",M202="10 7")),8-б!M216,IF(AND(OR(N200="о",N200="б",N200="к",N200="уо",),OR(M202="7 0,5",M202="7 1",M202="7 1,5",M202="7 2",M202="7 2,5",M202="7 3",M202="7 3,5",M202="7 4",M202="7 4,5",M202="7 5",M202="7 5,5",M202="7 6",M202="7 6,5",M202="7 7",M202="7а 0,5",M202="7а 1",M202="7а 1,5",M202="7а 2",M202="7а 2,5",M202="7а 3",M202="7а 3,5",M202="7а 4",M202="7а 4,5",M202="7а 5",M202="7а 5,5",M202="7а 6",M202="7а 6,5",M202="7а 7",M202="8 0,5",M202="8 1",M202="8 1,5",M202="8 2",M202="8 2,5",M202="8 3",M202="8 3,5",M202="8 4",M202="8 4,5",M202="8 5",M202="8 5,5",M202="8 6",M202="8 6,5",M202="8 7",M202="8а 0,5",M202="8а 1",M202="8а 1,5",M202="8а 2",M202="8а 2,5",M202="8а 3",M202="8а 3,5",M202="8а 4",M202="8а 4,5",M202="8а 5",M202="8а 5,5",M202="8а 6",M202="8а 6,5",M202="8а 7",M202="9 0,5",M202="9 1",M202="9 1,5",M202="9 2",M202="9 2,5",M202="9 3",M202="9 3,5",M202="9 4",M202="9 4,5",M202="9 5",M202="9 5,5",M202="9 6",M202="9 6,5",M202="9 7",M202="10 0,5",M202="10 1",M202="10 1,5",M202="10 2",M202="10 2,5",M202="10 3",M202="10 3,5",M202="10 4",M202="10 4,5",M202="10 5",M202="10 5,5",M202="10 6",M202="10 6,5",M202="10 7")),"",IF(AND(N$1="п",N200&lt;7),7-N200,IF(AND(N$1="п",N200=7),"",IF(AND(N$1="п",N200="в"),7,IF(OR(N202="о",N202="к",N202="уо",N202="б",),"",IF(N200&lt;8,8-N200,IF(N200="в",8,""))))))))))</f>
        <v/>
      </c>
      <c r="O204" s="134" t="str">
        <f>IF(OR(O$14="сб",O$14="вс"),"",IF(AND(O200="в",O$1="п",OR(N202="7 0,5",N202="7 1",N202="7 1,5",N202="7 2",N202="7 2,5",N202="7 3",N202="7 3,5",N202="7 4",N202="7 4,5",N202="7 5",N202="7 5,5",N202="7 6",N202="7 6,5",N202="7 7",N202="7а 0,5",N202="7а 1",N202="7а 1,5",N202="7а 2",N202="7а 2,5",N202="7а 3",N202="7а 3,5",N202="7а 4",N202="7а 4,5",N202="7а 5",N202="7а 5,5",N202="7а 6",N202="7а 6,5",N202="7а 7",N202="8 0,5",N202="8 1",N202="8 1,5",N202="8 2",N202="8 2,5",N202="8 3",N202="8 3,5",N202="8 4",N202="8 4,5",N202="8 5",N202="8 5,5",N202="8 6",N202="8 6,5",N202="8 7",N202="8а 0,5",N202="8а 1",N202="8а 1,5",N202="8а 2",N202="8а 2,5",N202="8а 3",N202="8а 3,5",N202="8а 4",N202="8а 4,5",N202="8а 5",N202="8а 5,5",N202="8а 6",N202="8а 6,5",N202="8а 7",N202="9 0,5",N202="9 1",N202="9 1,5",N202="9 2",N202="9 2,5",N202="9 3",N202="9 3,5",N202="9 4",N202="9 4,5",N202="9 5",N202="9 5,5",N202="9 6",N202="9 6,5",N202="9 7",N202="10 0,5",N202="10 1",N202="10 1,5",N202="10 2",N202="10 2,5",N202="10 3",N202="10 3,5",N202="10 4",N202="10 4,5",N202="10 5",N202="10 5,5",N202="10 6",N202="10 6,5",N202="10 7")),7-б!N216,IF(AND(O200="в",OR(N202="7 0,5",N202="7 1",N202="7 1,5",N202="7 2",N202="7 2,5",N202="7 3",N202="7 3,5",N202="7 4",N202="7 4,5",N202="7 5",N202="7 5,5",N202="7 6",N202="7 6,5",N202="7 7",N202="7а 0,5",N202="7а 1",N202="7а 1,5",N202="7а 2",N202="7а 2,5",N202="7а 3",N202="7а 3,5",N202="7а 4",N202="7а 4,5",N202="7а 5",N202="7а 5,5",N202="7а 6",N202="7а 6,5",N202="7а 7",N202="8 0,5",N202="8 1",N202="8 1,5",N202="8 2",N202="8 2,5",N202="8 3",N202="8 3,5",N202="8 4",N202="8 4,5",N202="8 5",N202="8 5,5",N202="8 6",N202="8 6,5",N202="8 7",N202="8а 0,5",N202="8а 1",N202="8а 1,5",N202="8а 2",N202="8а 2,5",N202="8а 3",N202="8а 3,5",N202="8а 4",N202="8а 4,5",N202="8а 5",N202="8а 5,5",N202="8а 6",N202="8а 6,5",N202="8а 7",N202="9 0,5",N202="9 1",N202="9 1,5",N202="9 2",N202="9 2,5",N202="9 3",N202="9 3,5",N202="9 4",N202="9 4,5",N202="9 5",N202="9 5,5",N202="9 6",N202="9 6,5",N202="9 7",N202="10 0,5",N202="10 1",N202="10 1,5",N202="10 2",N202="10 2,5",N202="10 3",N202="10 3,5",N202="10 4",N202="10 4,5",N202="10 5",N202="10 5,5",N202="10 6",N202="10 6,5",N202="10 7")),8-б!N216,IF(AND(OR(O200="о",O200="б",O200="к",O200="уо",),OR(N202="7 0,5",N202="7 1",N202="7 1,5",N202="7 2",N202="7 2,5",N202="7 3",N202="7 3,5",N202="7 4",N202="7 4,5",N202="7 5",N202="7 5,5",N202="7 6",N202="7 6,5",N202="7 7",N202="7а 0,5",N202="7а 1",N202="7а 1,5",N202="7а 2",N202="7а 2,5",N202="7а 3",N202="7а 3,5",N202="7а 4",N202="7а 4,5",N202="7а 5",N202="7а 5,5",N202="7а 6",N202="7а 6,5",N202="7а 7",N202="8 0,5",N202="8 1",N202="8 1,5",N202="8 2",N202="8 2,5",N202="8 3",N202="8 3,5",N202="8 4",N202="8 4,5",N202="8 5",N202="8 5,5",N202="8 6",N202="8 6,5",N202="8 7",N202="8а 0,5",N202="8а 1",N202="8а 1,5",N202="8а 2",N202="8а 2,5",N202="8а 3",N202="8а 3,5",N202="8а 4",N202="8а 4,5",N202="8а 5",N202="8а 5,5",N202="8а 6",N202="8а 6,5",N202="8а 7",N202="9 0,5",N202="9 1",N202="9 1,5",N202="9 2",N202="9 2,5",N202="9 3",N202="9 3,5",N202="9 4",N202="9 4,5",N202="9 5",N202="9 5,5",N202="9 6",N202="9 6,5",N202="9 7",N202="10 0,5",N202="10 1",N202="10 1,5",N202="10 2",N202="10 2,5",N202="10 3",N202="10 3,5",N202="10 4",N202="10 4,5",N202="10 5",N202="10 5,5",N202="10 6",N202="10 6,5",N202="10 7")),"",IF(AND(O$1="п",O200&lt;7),7-O200,IF(AND(O$1="п",O200=7),"",IF(AND(O$1="п",O200="в"),7,IF(OR(O202="о",O202="к",O202="уо",O202="б",),"",IF(O200&lt;8,8-O200,IF(O200="в",8,""))))))))))</f>
        <v/>
      </c>
      <c r="P204" s="134" t="str">
        <f>IF(OR(P$14="сб",P$14="вс"),"",IF(AND(P200="в",P$1="п",OR(O202="7 0,5",O202="7 1",O202="7 1,5",O202="7 2",O202="7 2,5",O202="7 3",O202="7 3,5",O202="7 4",O202="7 4,5",O202="7 5",O202="7 5,5",O202="7 6",O202="7 6,5",O202="7 7",O202="7а 0,5",O202="7а 1",O202="7а 1,5",O202="7а 2",O202="7а 2,5",O202="7а 3",O202="7а 3,5",O202="7а 4",O202="7а 4,5",O202="7а 5",O202="7а 5,5",O202="7а 6",O202="7а 6,5",O202="7а 7",O202="8 0,5",O202="8 1",O202="8 1,5",O202="8 2",O202="8 2,5",O202="8 3",O202="8 3,5",O202="8 4",O202="8 4,5",O202="8 5",O202="8 5,5",O202="8 6",O202="8 6,5",O202="8 7",O202="8а 0,5",O202="8а 1",O202="8а 1,5",O202="8а 2",O202="8а 2,5",O202="8а 3",O202="8а 3,5",O202="8а 4",O202="8а 4,5",O202="8а 5",O202="8а 5,5",O202="8а 6",O202="8а 6,5",O202="8а 7",O202="9 0,5",O202="9 1",O202="9 1,5",O202="9 2",O202="9 2,5",O202="9 3",O202="9 3,5",O202="9 4",O202="9 4,5",O202="9 5",O202="9 5,5",O202="9 6",O202="9 6,5",O202="9 7",O202="10 0,5",O202="10 1",O202="10 1,5",O202="10 2",O202="10 2,5",O202="10 3",O202="10 3,5",O202="10 4",O202="10 4,5",O202="10 5",O202="10 5,5",O202="10 6",O202="10 6,5",O202="10 7")),7-б!O216,IF(AND(P200="в",OR(O202="7 0,5",O202="7 1",O202="7 1,5",O202="7 2",O202="7 2,5",O202="7 3",O202="7 3,5",O202="7 4",O202="7 4,5",O202="7 5",O202="7 5,5",O202="7 6",O202="7 6,5",O202="7 7",O202="7а 0,5",O202="7а 1",O202="7а 1,5",O202="7а 2",O202="7а 2,5",O202="7а 3",O202="7а 3,5",O202="7а 4",O202="7а 4,5",O202="7а 5",O202="7а 5,5",O202="7а 6",O202="7а 6,5",O202="7а 7",O202="8 0,5",O202="8 1",O202="8 1,5",O202="8 2",O202="8 2,5",O202="8 3",O202="8 3,5",O202="8 4",O202="8 4,5",O202="8 5",O202="8 5,5",O202="8 6",O202="8 6,5",O202="8 7",O202="8а 0,5",O202="8а 1",O202="8а 1,5",O202="8а 2",O202="8а 2,5",O202="8а 3",O202="8а 3,5",O202="8а 4",O202="8а 4,5",O202="8а 5",O202="8а 5,5",O202="8а 6",O202="8а 6,5",O202="8а 7",O202="9 0,5",O202="9 1",O202="9 1,5",O202="9 2",O202="9 2,5",O202="9 3",O202="9 3,5",O202="9 4",O202="9 4,5",O202="9 5",O202="9 5,5",O202="9 6",O202="9 6,5",O202="9 7",O202="10 0,5",O202="10 1",O202="10 1,5",O202="10 2",O202="10 2,5",O202="10 3",O202="10 3,5",O202="10 4",O202="10 4,5",O202="10 5",O202="10 5,5",O202="10 6",O202="10 6,5",O202="10 7")),8-б!O216,IF(AND(OR(P200="о",P200="б",P200="к",P200="уо",),OR(O202="7 0,5",O202="7 1",O202="7 1,5",O202="7 2",O202="7 2,5",O202="7 3",O202="7 3,5",O202="7 4",O202="7 4,5",O202="7 5",O202="7 5,5",O202="7 6",O202="7 6,5",O202="7 7",O202="7а 0,5",O202="7а 1",O202="7а 1,5",O202="7а 2",O202="7а 2,5",O202="7а 3",O202="7а 3,5",O202="7а 4",O202="7а 4,5",O202="7а 5",O202="7а 5,5",O202="7а 6",O202="7а 6,5",O202="7а 7",O202="8 0,5",O202="8 1",O202="8 1,5",O202="8 2",O202="8 2,5",O202="8 3",O202="8 3,5",O202="8 4",O202="8 4,5",O202="8 5",O202="8 5,5",O202="8 6",O202="8 6,5",O202="8 7",O202="8а 0,5",O202="8а 1",O202="8а 1,5",O202="8а 2",O202="8а 2,5",O202="8а 3",O202="8а 3,5",O202="8а 4",O202="8а 4,5",O202="8а 5",O202="8а 5,5",O202="8а 6",O202="8а 6,5",O202="8а 7",O202="9 0,5",O202="9 1",O202="9 1,5",O202="9 2",O202="9 2,5",O202="9 3",O202="9 3,5",O202="9 4",O202="9 4,5",O202="9 5",O202="9 5,5",O202="9 6",O202="9 6,5",O202="9 7",O202="10 0,5",O202="10 1",O202="10 1,5",O202="10 2",O202="10 2,5",O202="10 3",O202="10 3,5",O202="10 4",O202="10 4,5",O202="10 5",O202="10 5,5",O202="10 6",O202="10 6,5",O202="10 7")),"",IF(AND(P$1="п",P200&lt;7),7-P200,IF(AND(P$1="п",P200=7),"",IF(AND(P$1="п",P200="в"),7,IF(OR(P202="о",P202="к",P202="уо",P202="б",),"",IF(P200&lt;8,8-P200,IF(P200="в",8,""))))))))))</f>
        <v/>
      </c>
      <c r="Q204" s="134" t="str">
        <f>IF(OR(Q$14="сб",Q$14="вс"),"",IF(AND(Q200="в",Q$1="п",OR(P202="7 0,5",P202="7 1",P202="7 1,5",P202="7 2",P202="7 2,5",P202="7 3",P202="7 3,5",P202="7 4",P202="7 4,5",P202="7 5",P202="7 5,5",P202="7 6",P202="7 6,5",P202="7 7",P202="7а 0,5",P202="7а 1",P202="7а 1,5",P202="7а 2",P202="7а 2,5",P202="7а 3",P202="7а 3,5",P202="7а 4",P202="7а 4,5",P202="7а 5",P202="7а 5,5",P202="7а 6",P202="7а 6,5",P202="7а 7",P202="8 0,5",P202="8 1",P202="8 1,5",P202="8 2",P202="8 2,5",P202="8 3",P202="8 3,5",P202="8 4",P202="8 4,5",P202="8 5",P202="8 5,5",P202="8 6",P202="8 6,5",P202="8 7",P202="8а 0,5",P202="8а 1",P202="8а 1,5",P202="8а 2",P202="8а 2,5",P202="8а 3",P202="8а 3,5",P202="8а 4",P202="8а 4,5",P202="8а 5",P202="8а 5,5",P202="8а 6",P202="8а 6,5",P202="8а 7",P202="9 0,5",P202="9 1",P202="9 1,5",P202="9 2",P202="9 2,5",P202="9 3",P202="9 3,5",P202="9 4",P202="9 4,5",P202="9 5",P202="9 5,5",P202="9 6",P202="9 6,5",P202="9 7",P202="10 0,5",P202="10 1",P202="10 1,5",P202="10 2",P202="10 2,5",P202="10 3",P202="10 3,5",P202="10 4",P202="10 4,5",P202="10 5",P202="10 5,5",P202="10 6",P202="10 6,5",P202="10 7")),7-б!P216,IF(AND(Q200="в",OR(P202="7 0,5",P202="7 1",P202="7 1,5",P202="7 2",P202="7 2,5",P202="7 3",P202="7 3,5",P202="7 4",P202="7 4,5",P202="7 5",P202="7 5,5",P202="7 6",P202="7 6,5",P202="7 7",P202="7а 0,5",P202="7а 1",P202="7а 1,5",P202="7а 2",P202="7а 2,5",P202="7а 3",P202="7а 3,5",P202="7а 4",P202="7а 4,5",P202="7а 5",P202="7а 5,5",P202="7а 6",P202="7а 6,5",P202="7а 7",P202="8 0,5",P202="8 1",P202="8 1,5",P202="8 2",P202="8 2,5",P202="8 3",P202="8 3,5",P202="8 4",P202="8 4,5",P202="8 5",P202="8 5,5",P202="8 6",P202="8 6,5",P202="8 7",P202="8а 0,5",P202="8а 1",P202="8а 1,5",P202="8а 2",P202="8а 2,5",P202="8а 3",P202="8а 3,5",P202="8а 4",P202="8а 4,5",P202="8а 5",P202="8а 5,5",P202="8а 6",P202="8а 6,5",P202="8а 7",P202="9 0,5",P202="9 1",P202="9 1,5",P202="9 2",P202="9 2,5",P202="9 3",P202="9 3,5",P202="9 4",P202="9 4,5",P202="9 5",P202="9 5,5",P202="9 6",P202="9 6,5",P202="9 7",P202="10 0,5",P202="10 1",P202="10 1,5",P202="10 2",P202="10 2,5",P202="10 3",P202="10 3,5",P202="10 4",P202="10 4,5",P202="10 5",P202="10 5,5",P202="10 6",P202="10 6,5",P202="10 7")),8-б!P216,IF(AND(OR(Q200="о",Q200="б",Q200="к",Q200="уо",),OR(P202="7 0,5",P202="7 1",P202="7 1,5",P202="7 2",P202="7 2,5",P202="7 3",P202="7 3,5",P202="7 4",P202="7 4,5",P202="7 5",P202="7 5,5",P202="7 6",P202="7 6,5",P202="7 7",P202="7а 0,5",P202="7а 1",P202="7а 1,5",P202="7а 2",P202="7а 2,5",P202="7а 3",P202="7а 3,5",P202="7а 4",P202="7а 4,5",P202="7а 5",P202="7а 5,5",P202="7а 6",P202="7а 6,5",P202="7а 7",P202="8 0,5",P202="8 1",P202="8 1,5",P202="8 2",P202="8 2,5",P202="8 3",P202="8 3,5",P202="8 4",P202="8 4,5",P202="8 5",P202="8 5,5",P202="8 6",P202="8 6,5",P202="8 7",P202="8а 0,5",P202="8а 1",P202="8а 1,5",P202="8а 2",P202="8а 2,5",P202="8а 3",P202="8а 3,5",P202="8а 4",P202="8а 4,5",P202="8а 5",P202="8а 5,5",P202="8а 6",P202="8а 6,5",P202="8а 7",P202="9 0,5",P202="9 1",P202="9 1,5",P202="9 2",P202="9 2,5",P202="9 3",P202="9 3,5",P202="9 4",P202="9 4,5",P202="9 5",P202="9 5,5",P202="9 6",P202="9 6,5",P202="9 7",P202="10 0,5",P202="10 1",P202="10 1,5",P202="10 2",P202="10 2,5",P202="10 3",P202="10 3,5",P202="10 4",P202="10 4,5",P202="10 5",P202="10 5,5",P202="10 6",P202="10 6,5",P202="10 7")),"",IF(AND(Q$1="п",Q200&lt;7),7-Q200,IF(AND(Q$1="п",Q200=7),"",IF(AND(Q$1="п",Q200="в"),7,IF(OR(Q202="о",Q202="к",Q202="уо",Q202="б",),"",IF(Q200&lt;8,8-Q200,IF(Q200="в",8,""))))))))))</f>
        <v/>
      </c>
      <c r="R204" s="134" t="str">
        <f>IF(OR(R$14="сб",R$14="вс"),"",IF(AND(R200="в",R$1="п",OR(Q202="7 0,5",Q202="7 1",Q202="7 1,5",Q202="7 2",Q202="7 2,5",Q202="7 3",Q202="7 3,5",Q202="7 4",Q202="7 4,5",Q202="7 5",Q202="7 5,5",Q202="7 6",Q202="7 6,5",Q202="7 7",Q202="7а 0,5",Q202="7а 1",Q202="7а 1,5",Q202="7а 2",Q202="7а 2,5",Q202="7а 3",Q202="7а 3,5",Q202="7а 4",Q202="7а 4,5",Q202="7а 5",Q202="7а 5,5",Q202="7а 6",Q202="7а 6,5",Q202="7а 7",Q202="8 0,5",Q202="8 1",Q202="8 1,5",Q202="8 2",Q202="8 2,5",Q202="8 3",Q202="8 3,5",Q202="8 4",Q202="8 4,5",Q202="8 5",Q202="8 5,5",Q202="8 6",Q202="8 6,5",Q202="8 7",Q202="8а 0,5",Q202="8а 1",Q202="8а 1,5",Q202="8а 2",Q202="8а 2,5",Q202="8а 3",Q202="8а 3,5",Q202="8а 4",Q202="8а 4,5",Q202="8а 5",Q202="8а 5,5",Q202="8а 6",Q202="8а 6,5",Q202="8а 7",Q202="9 0,5",Q202="9 1",Q202="9 1,5",Q202="9 2",Q202="9 2,5",Q202="9 3",Q202="9 3,5",Q202="9 4",Q202="9 4,5",Q202="9 5",Q202="9 5,5",Q202="9 6",Q202="9 6,5",Q202="9 7",Q202="10 0,5",Q202="10 1",Q202="10 1,5",Q202="10 2",Q202="10 2,5",Q202="10 3",Q202="10 3,5",Q202="10 4",Q202="10 4,5",Q202="10 5",Q202="10 5,5",Q202="10 6",Q202="10 6,5",Q202="10 7")),7-б!Q216,IF(AND(R200="в",OR(Q202="7 0,5",Q202="7 1",Q202="7 1,5",Q202="7 2",Q202="7 2,5",Q202="7 3",Q202="7 3,5",Q202="7 4",Q202="7 4,5",Q202="7 5",Q202="7 5,5",Q202="7 6",Q202="7 6,5",Q202="7 7",Q202="7а 0,5",Q202="7а 1",Q202="7а 1,5",Q202="7а 2",Q202="7а 2,5",Q202="7а 3",Q202="7а 3,5",Q202="7а 4",Q202="7а 4,5",Q202="7а 5",Q202="7а 5,5",Q202="7а 6",Q202="7а 6,5",Q202="7а 7",Q202="8 0,5",Q202="8 1",Q202="8 1,5",Q202="8 2",Q202="8 2,5",Q202="8 3",Q202="8 3,5",Q202="8 4",Q202="8 4,5",Q202="8 5",Q202="8 5,5",Q202="8 6",Q202="8 6,5",Q202="8 7",Q202="8а 0,5",Q202="8а 1",Q202="8а 1,5",Q202="8а 2",Q202="8а 2,5",Q202="8а 3",Q202="8а 3,5",Q202="8а 4",Q202="8а 4,5",Q202="8а 5",Q202="8а 5,5",Q202="8а 6",Q202="8а 6,5",Q202="8а 7",Q202="9 0,5",Q202="9 1",Q202="9 1,5",Q202="9 2",Q202="9 2,5",Q202="9 3",Q202="9 3,5",Q202="9 4",Q202="9 4,5",Q202="9 5",Q202="9 5,5",Q202="9 6",Q202="9 6,5",Q202="9 7",Q202="10 0,5",Q202="10 1",Q202="10 1,5",Q202="10 2",Q202="10 2,5",Q202="10 3",Q202="10 3,5",Q202="10 4",Q202="10 4,5",Q202="10 5",Q202="10 5,5",Q202="10 6",Q202="10 6,5",Q202="10 7")),8-б!Q216,IF(AND(OR(R200="о",R200="б",R200="к",R200="уо",),OR(Q202="7 0,5",Q202="7 1",Q202="7 1,5",Q202="7 2",Q202="7 2,5",Q202="7 3",Q202="7 3,5",Q202="7 4",Q202="7 4,5",Q202="7 5",Q202="7 5,5",Q202="7 6",Q202="7 6,5",Q202="7 7",Q202="7а 0,5",Q202="7а 1",Q202="7а 1,5",Q202="7а 2",Q202="7а 2,5",Q202="7а 3",Q202="7а 3,5",Q202="7а 4",Q202="7а 4,5",Q202="7а 5",Q202="7а 5,5",Q202="7а 6",Q202="7а 6,5",Q202="7а 7",Q202="8 0,5",Q202="8 1",Q202="8 1,5",Q202="8 2",Q202="8 2,5",Q202="8 3",Q202="8 3,5",Q202="8 4",Q202="8 4,5",Q202="8 5",Q202="8 5,5",Q202="8 6",Q202="8 6,5",Q202="8 7",Q202="8а 0,5",Q202="8а 1",Q202="8а 1,5",Q202="8а 2",Q202="8а 2,5",Q202="8а 3",Q202="8а 3,5",Q202="8а 4",Q202="8а 4,5",Q202="8а 5",Q202="8а 5,5",Q202="8а 6",Q202="8а 6,5",Q202="8а 7",Q202="9 0,5",Q202="9 1",Q202="9 1,5",Q202="9 2",Q202="9 2,5",Q202="9 3",Q202="9 3,5",Q202="9 4",Q202="9 4,5",Q202="9 5",Q202="9 5,5",Q202="9 6",Q202="9 6,5",Q202="9 7",Q202="10 0,5",Q202="10 1",Q202="10 1,5",Q202="10 2",Q202="10 2,5",Q202="10 3",Q202="10 3,5",Q202="10 4",Q202="10 4,5",Q202="10 5",Q202="10 5,5",Q202="10 6",Q202="10 6,5",Q202="10 7")),"",IF(AND(R$1="п",R200&lt;7),7-R200,IF(AND(R$1="п",R200=7),"",IF(AND(R$1="п",R200="в"),7,IF(OR(R202="о",R202="к",R202="уо",R202="б",),"",IF(R200&lt;8,8-R200,IF(R200="в",8,""))))))))))</f>
        <v/>
      </c>
      <c r="S204" s="133" t="str">
        <f>IF(OR(S$14="сб",S$14="вс"),"",IF(AND(S200="в",S$1="п",OR(R202="7 0,5",R202="7 1",R202="7 1,5",R202="7 2",R202="7 2,5",R202="7 3",R202="7 3,5",R202="7 4",R202="7 4,5",R202="7 5",R202="7 5,5",R202="7 6",R202="7 6,5",R202="7 7",R202="7а 0,5",R202="7а 1",R202="7а 1,5",R202="7а 2",R202="7а 2,5",R202="7а 3",R202="7а 3,5",R202="7а 4",R202="7а 4,5",R202="7а 5",R202="7а 5,5",R202="7а 6",R202="7а 6,5",R202="7а 7",R202="8 0,5",R202="8 1",R202="8 1,5",R202="8 2",R202="8 2,5",R202="8 3",R202="8 3,5",R202="8 4",R202="8 4,5",R202="8 5",R202="8 5,5",R202="8 6",R202="8 6,5",R202="8 7",R202="8а 0,5",R202="8а 1",R202="8а 1,5",R202="8а 2",R202="8а 2,5",R202="8а 3",R202="8а 3,5",R202="8а 4",R202="8а 4,5",R202="8а 5",R202="8а 5,5",R202="8а 6",R202="8а 6,5",R202="8а 7",R202="9 0,5",R202="9 1",R202="9 1,5",R202="9 2",R202="9 2,5",R202="9 3",R202="9 3,5",R202="9 4",R202="9 4,5",R202="9 5",R202="9 5,5",R202="9 6",R202="9 6,5",R202="9 7",R202="10 0,5",R202="10 1",R202="10 1,5",R202="10 2",R202="10 2,5",R202="10 3",R202="10 3,5",R202="10 4",R202="10 4,5",R202="10 5",R202="10 5,5",R202="10 6",R202="10 6,5",R202="10 7")),7-б!R216,IF(AND(S200="в",OR(R202="7 0,5",R202="7 1",R202="7 1,5",R202="7 2",R202="7 2,5",R202="7 3",R202="7 3,5",R202="7 4",R202="7 4,5",R202="7 5",R202="7 5,5",R202="7 6",R202="7 6,5",R202="7 7",R202="7а 0,5",R202="7а 1",R202="7а 1,5",R202="7а 2",R202="7а 2,5",R202="7а 3",R202="7а 3,5",R202="7а 4",R202="7а 4,5",R202="7а 5",R202="7а 5,5",R202="7а 6",R202="7а 6,5",R202="7а 7",R202="8 0,5",R202="8 1",R202="8 1,5",R202="8 2",R202="8 2,5",R202="8 3",R202="8 3,5",R202="8 4",R202="8 4,5",R202="8 5",R202="8 5,5",R202="8 6",R202="8 6,5",R202="8 7",R202="8а 0,5",R202="8а 1",R202="8а 1,5",R202="8а 2",R202="8а 2,5",R202="8а 3",R202="8а 3,5",R202="8а 4",R202="8а 4,5",R202="8а 5",R202="8а 5,5",R202="8а 6",R202="8а 6,5",R202="8а 7",R202="9 0,5",R202="9 1",R202="9 1,5",R202="9 2",R202="9 2,5",R202="9 3",R202="9 3,5",R202="9 4",R202="9 4,5",R202="9 5",R202="9 5,5",R202="9 6",R202="9 6,5",R202="9 7",R202="10 0,5",R202="10 1",R202="10 1,5",R202="10 2",R202="10 2,5",R202="10 3",R202="10 3,5",R202="10 4",R202="10 4,5",R202="10 5",R202="10 5,5",R202="10 6",R202="10 6,5",R202="10 7")),8-б!R216,IF(AND(OR(S200="о",S200="б",S200="к",S200="уо",),OR(R202="7 0,5",R202="7 1",R202="7 1,5",R202="7 2",R202="7 2,5",R202="7 3",R202="7 3,5",R202="7 4",R202="7 4,5",R202="7 5",R202="7 5,5",R202="7 6",R202="7 6,5",R202="7 7",R202="7а 0,5",R202="7а 1",R202="7а 1,5",R202="7а 2",R202="7а 2,5",R202="7а 3",R202="7а 3,5",R202="7а 4",R202="7а 4,5",R202="7а 5",R202="7а 5,5",R202="7а 6",R202="7а 6,5",R202="7а 7",R202="8 0,5",R202="8 1",R202="8 1,5",R202="8 2",R202="8 2,5",R202="8 3",R202="8 3,5",R202="8 4",R202="8 4,5",R202="8 5",R202="8 5,5",R202="8 6",R202="8 6,5",R202="8 7",R202="8а 0,5",R202="8а 1",R202="8а 1,5",R202="8а 2",R202="8а 2,5",R202="8а 3",R202="8а 3,5",R202="8а 4",R202="8а 4,5",R202="8а 5",R202="8а 5,5",R202="8а 6",R202="8а 6,5",R202="8а 7",R202="9 0,5",R202="9 1",R202="9 1,5",R202="9 2",R202="9 2,5",R202="9 3",R202="9 3,5",R202="9 4",R202="9 4,5",R202="9 5",R202="9 5,5",R202="9 6",R202="9 6,5",R202="9 7",R202="10 0,5",R202="10 1",R202="10 1,5",R202="10 2",R202="10 2,5",R202="10 3",R202="10 3,5",R202="10 4",R202="10 4,5",R202="10 5",R202="10 5,5",R202="10 6",R202="10 6,5",R202="10 7")),"",IF(AND(S$1="п",S200&lt;7),7-S200,IF(AND(S$1="п",S200=7),"",IF(AND(S$1="п",S200="в"),7,IF(OR(S202="о",S202="к",S202="уо",S202="б",),"",IF(S200&lt;8,8-S200,IF(S200="в",8,""))))))))))</f>
        <v/>
      </c>
      <c r="T204" s="133" t="str">
        <f>IF(OR(T$14="сб",T$14="вс"),"",IF(AND(T200="в",T$1="п",OR(S202="7 0,5",S202="7 1",S202="7 1,5",S202="7 2",S202="7 2,5",S202="7 3",S202="7 3,5",S202="7 4",S202="7 4,5",S202="7 5",S202="7 5,5",S202="7 6",S202="7 6,5",S202="7 7",S202="7а 0,5",S202="7а 1",S202="7а 1,5",S202="7а 2",S202="7а 2,5",S202="7а 3",S202="7а 3,5",S202="7а 4",S202="7а 4,5",S202="7а 5",S202="7а 5,5",S202="7а 6",S202="7а 6,5",S202="7а 7",S202="8 0,5",S202="8 1",S202="8 1,5",S202="8 2",S202="8 2,5",S202="8 3",S202="8 3,5",S202="8 4",S202="8 4,5",S202="8 5",S202="8 5,5",S202="8 6",S202="8 6,5",S202="8 7",S202="8а 0,5",S202="8а 1",S202="8а 1,5",S202="8а 2",S202="8а 2,5",S202="8а 3",S202="8а 3,5",S202="8а 4",S202="8а 4,5",S202="8а 5",S202="8а 5,5",S202="8а 6",S202="8а 6,5",S202="8а 7",S202="9 0,5",S202="9 1",S202="9 1,5",S202="9 2",S202="9 2,5",S202="9 3",S202="9 3,5",S202="9 4",S202="9 4,5",S202="9 5",S202="9 5,5",S202="9 6",S202="9 6,5",S202="9 7",S202="10 0,5",S202="10 1",S202="10 1,5",S202="10 2",S202="10 2,5",S202="10 3",S202="10 3,5",S202="10 4",S202="10 4,5",S202="10 5",S202="10 5,5",S202="10 6",S202="10 6,5",S202="10 7")),7-б!S216,IF(AND(T200="в",OR(S202="7 0,5",S202="7 1",S202="7 1,5",S202="7 2",S202="7 2,5",S202="7 3",S202="7 3,5",S202="7 4",S202="7 4,5",S202="7 5",S202="7 5,5",S202="7 6",S202="7 6,5",S202="7 7",S202="7а 0,5",S202="7а 1",S202="7а 1,5",S202="7а 2",S202="7а 2,5",S202="7а 3",S202="7а 3,5",S202="7а 4",S202="7а 4,5",S202="7а 5",S202="7а 5,5",S202="7а 6",S202="7а 6,5",S202="7а 7",S202="8 0,5",S202="8 1",S202="8 1,5",S202="8 2",S202="8 2,5",S202="8 3",S202="8 3,5",S202="8 4",S202="8 4,5",S202="8 5",S202="8 5,5",S202="8 6",S202="8 6,5",S202="8 7",S202="8а 0,5",S202="8а 1",S202="8а 1,5",S202="8а 2",S202="8а 2,5",S202="8а 3",S202="8а 3,5",S202="8а 4",S202="8а 4,5",S202="8а 5",S202="8а 5,5",S202="8а 6",S202="8а 6,5",S202="8а 7",S202="9 0,5",S202="9 1",S202="9 1,5",S202="9 2",S202="9 2,5",S202="9 3",S202="9 3,5",S202="9 4",S202="9 4,5",S202="9 5",S202="9 5,5",S202="9 6",S202="9 6,5",S202="9 7",S202="10 0,5",S202="10 1",S202="10 1,5",S202="10 2",S202="10 2,5",S202="10 3",S202="10 3,5",S202="10 4",S202="10 4,5",S202="10 5",S202="10 5,5",S202="10 6",S202="10 6,5",S202="10 7")),8-б!S216,IF(AND(OR(T200="о",T200="б",T200="к",T200="уо",),OR(S202="7 0,5",S202="7 1",S202="7 1,5",S202="7 2",S202="7 2,5",S202="7 3",S202="7 3,5",S202="7 4",S202="7 4,5",S202="7 5",S202="7 5,5",S202="7 6",S202="7 6,5",S202="7 7",S202="7а 0,5",S202="7а 1",S202="7а 1,5",S202="7а 2",S202="7а 2,5",S202="7а 3",S202="7а 3,5",S202="7а 4",S202="7а 4,5",S202="7а 5",S202="7а 5,5",S202="7а 6",S202="7а 6,5",S202="7а 7",S202="8 0,5",S202="8 1",S202="8 1,5",S202="8 2",S202="8 2,5",S202="8 3",S202="8 3,5",S202="8 4",S202="8 4,5",S202="8 5",S202="8 5,5",S202="8 6",S202="8 6,5",S202="8 7",S202="8а 0,5",S202="8а 1",S202="8а 1,5",S202="8а 2",S202="8а 2,5",S202="8а 3",S202="8а 3,5",S202="8а 4",S202="8а 4,5",S202="8а 5",S202="8а 5,5",S202="8а 6",S202="8а 6,5",S202="8а 7",S202="9 0,5",S202="9 1",S202="9 1,5",S202="9 2",S202="9 2,5",S202="9 3",S202="9 3,5",S202="9 4",S202="9 4,5",S202="9 5",S202="9 5,5",S202="9 6",S202="9 6,5",S202="9 7",S202="10 0,5",S202="10 1",S202="10 1,5",S202="10 2",S202="10 2,5",S202="10 3",S202="10 3,5",S202="10 4",S202="10 4,5",S202="10 5",S202="10 5,5",S202="10 6",S202="10 6,5",S202="10 7")),"",IF(AND(T$1="п",T200&lt;7),7-T200,IF(AND(T$1="п",T200=7),"",IF(AND(T$1="п",T200="в"),7,IF(OR(T202="о",T202="к",T202="уо",T202="б",),"",IF(T200&lt;8,8-T200,IF(T200="в",8,""))))))))))</f>
        <v/>
      </c>
      <c r="U204" s="134" t="str">
        <f>IF(OR(U$14="сб",U$14="вс"),"",IF(AND(U200="в",U$1="п",OR(T202="7 0,5",T202="7 1",T202="7 1,5",T202="7 2",T202="7 2,5",T202="7 3",T202="7 3,5",T202="7 4",T202="7 4,5",T202="7 5",T202="7 5,5",T202="7 6",T202="7 6,5",T202="7 7",T202="7а 0,5",T202="7а 1",T202="7а 1,5",T202="7а 2",T202="7а 2,5",T202="7а 3",T202="7а 3,5",T202="7а 4",T202="7а 4,5",T202="7а 5",T202="7а 5,5",T202="7а 6",T202="7а 6,5",T202="7а 7",T202="8 0,5",T202="8 1",T202="8 1,5",T202="8 2",T202="8 2,5",T202="8 3",T202="8 3,5",T202="8 4",T202="8 4,5",T202="8 5",T202="8 5,5",T202="8 6",T202="8 6,5",T202="8 7",T202="8а 0,5",T202="8а 1",T202="8а 1,5",T202="8а 2",T202="8а 2,5",T202="8а 3",T202="8а 3,5",T202="8а 4",T202="8а 4,5",T202="8а 5",T202="8а 5,5",T202="8а 6",T202="8а 6,5",T202="8а 7",T202="9 0,5",T202="9 1",T202="9 1,5",T202="9 2",T202="9 2,5",T202="9 3",T202="9 3,5",T202="9 4",T202="9 4,5",T202="9 5",T202="9 5,5",T202="9 6",T202="9 6,5",T202="9 7",T202="10 0,5",T202="10 1",T202="10 1,5",T202="10 2",T202="10 2,5",T202="10 3",T202="10 3,5",T202="10 4",T202="10 4,5",T202="10 5",T202="10 5,5",T202="10 6",T202="10 6,5",T202="10 7")),7-б!T216,IF(AND(U200="в",OR(T202="7 0,5",T202="7 1",T202="7 1,5",T202="7 2",T202="7 2,5",T202="7 3",T202="7 3,5",T202="7 4",T202="7 4,5",T202="7 5",T202="7 5,5",T202="7 6",T202="7 6,5",T202="7 7",T202="7а 0,5",T202="7а 1",T202="7а 1,5",T202="7а 2",T202="7а 2,5",T202="7а 3",T202="7а 3,5",T202="7а 4",T202="7а 4,5",T202="7а 5",T202="7а 5,5",T202="7а 6",T202="7а 6,5",T202="7а 7",T202="8 0,5",T202="8 1",T202="8 1,5",T202="8 2",T202="8 2,5",T202="8 3",T202="8 3,5",T202="8 4",T202="8 4,5",T202="8 5",T202="8 5,5",T202="8 6",T202="8 6,5",T202="8 7",T202="8а 0,5",T202="8а 1",T202="8а 1,5",T202="8а 2",T202="8а 2,5",T202="8а 3",T202="8а 3,5",T202="8а 4",T202="8а 4,5",T202="8а 5",T202="8а 5,5",T202="8а 6",T202="8а 6,5",T202="8а 7",T202="9 0,5",T202="9 1",T202="9 1,5",T202="9 2",T202="9 2,5",T202="9 3",T202="9 3,5",T202="9 4",T202="9 4,5",T202="9 5",T202="9 5,5",T202="9 6",T202="9 6,5",T202="9 7",T202="10 0,5",T202="10 1",T202="10 1,5",T202="10 2",T202="10 2,5",T202="10 3",T202="10 3,5",T202="10 4",T202="10 4,5",T202="10 5",T202="10 5,5",T202="10 6",T202="10 6,5",T202="10 7")),8-б!T216,IF(AND(OR(U200="о",U200="б",U200="к",U200="уо",),OR(T202="7 0,5",T202="7 1",T202="7 1,5",T202="7 2",T202="7 2,5",T202="7 3",T202="7 3,5",T202="7 4",T202="7 4,5",T202="7 5",T202="7 5,5",T202="7 6",T202="7 6,5",T202="7 7",T202="7а 0,5",T202="7а 1",T202="7а 1,5",T202="7а 2",T202="7а 2,5",T202="7а 3",T202="7а 3,5",T202="7а 4",T202="7а 4,5",T202="7а 5",T202="7а 5,5",T202="7а 6",T202="7а 6,5",T202="7а 7",T202="8 0,5",T202="8 1",T202="8 1,5",T202="8 2",T202="8 2,5",T202="8 3",T202="8 3,5",T202="8 4",T202="8 4,5",T202="8 5",T202="8 5,5",T202="8 6",T202="8 6,5",T202="8 7",T202="8а 0,5",T202="8а 1",T202="8а 1,5",T202="8а 2",T202="8а 2,5",T202="8а 3",T202="8а 3,5",T202="8а 4",T202="8а 4,5",T202="8а 5",T202="8а 5,5",T202="8а 6",T202="8а 6,5",T202="8а 7",T202="9 0,5",T202="9 1",T202="9 1,5",T202="9 2",T202="9 2,5",T202="9 3",T202="9 3,5",T202="9 4",T202="9 4,5",T202="9 5",T202="9 5,5",T202="9 6",T202="9 6,5",T202="9 7",T202="10 0,5",T202="10 1",T202="10 1,5",T202="10 2",T202="10 2,5",T202="10 3",T202="10 3,5",T202="10 4",T202="10 4,5",T202="10 5",T202="10 5,5",T202="10 6",T202="10 6,5",T202="10 7")),"",IF(AND(U$1="п",U200&lt;7),7-U200,IF(AND(U$1="п",U200=7),"",IF(AND(U$1="п",U200="в"),7,IF(OR(U202="о",U202="к",U202="уо",U202="б",),"",IF(U200&lt;8,8-U200,IF(U200="в",8,""))))))))))</f>
        <v/>
      </c>
      <c r="V204" s="134" t="str">
        <f>IF(OR(V$14="сб",V$14="вс"),"",IF(AND(V200="в",V$1="п",OR(U202="7 0,5",U202="7 1",U202="7 1,5",U202="7 2",U202="7 2,5",U202="7 3",U202="7 3,5",U202="7 4",U202="7 4,5",U202="7 5",U202="7 5,5",U202="7 6",U202="7 6,5",U202="7 7",U202="7а 0,5",U202="7а 1",U202="7а 1,5",U202="7а 2",U202="7а 2,5",U202="7а 3",U202="7а 3,5",U202="7а 4",U202="7а 4,5",U202="7а 5",U202="7а 5,5",U202="7а 6",U202="7а 6,5",U202="7а 7",U202="8 0,5",U202="8 1",U202="8 1,5",U202="8 2",U202="8 2,5",U202="8 3",U202="8 3,5",U202="8 4",U202="8 4,5",U202="8 5",U202="8 5,5",U202="8 6",U202="8 6,5",U202="8 7",U202="8а 0,5",U202="8а 1",U202="8а 1,5",U202="8а 2",U202="8а 2,5",U202="8а 3",U202="8а 3,5",U202="8а 4",U202="8а 4,5",U202="8а 5",U202="8а 5,5",U202="8а 6",U202="8а 6,5",U202="8а 7",U202="9 0,5",U202="9 1",U202="9 1,5",U202="9 2",U202="9 2,5",U202="9 3",U202="9 3,5",U202="9 4",U202="9 4,5",U202="9 5",U202="9 5,5",U202="9 6",U202="9 6,5",U202="9 7",U202="10 0,5",U202="10 1",U202="10 1,5",U202="10 2",U202="10 2,5",U202="10 3",U202="10 3,5",U202="10 4",U202="10 4,5",U202="10 5",U202="10 5,5",U202="10 6",U202="10 6,5",U202="10 7")),7-б!U216,IF(AND(V200="в",OR(U202="7 0,5",U202="7 1",U202="7 1,5",U202="7 2",U202="7 2,5",U202="7 3",U202="7 3,5",U202="7 4",U202="7 4,5",U202="7 5",U202="7 5,5",U202="7 6",U202="7 6,5",U202="7 7",U202="7а 0,5",U202="7а 1",U202="7а 1,5",U202="7а 2",U202="7а 2,5",U202="7а 3",U202="7а 3,5",U202="7а 4",U202="7а 4,5",U202="7а 5",U202="7а 5,5",U202="7а 6",U202="7а 6,5",U202="7а 7",U202="8 0,5",U202="8 1",U202="8 1,5",U202="8 2",U202="8 2,5",U202="8 3",U202="8 3,5",U202="8 4",U202="8 4,5",U202="8 5",U202="8 5,5",U202="8 6",U202="8 6,5",U202="8 7",U202="8а 0,5",U202="8а 1",U202="8а 1,5",U202="8а 2",U202="8а 2,5",U202="8а 3",U202="8а 3,5",U202="8а 4",U202="8а 4,5",U202="8а 5",U202="8а 5,5",U202="8а 6",U202="8а 6,5",U202="8а 7",U202="9 0,5",U202="9 1",U202="9 1,5",U202="9 2",U202="9 2,5",U202="9 3",U202="9 3,5",U202="9 4",U202="9 4,5",U202="9 5",U202="9 5,5",U202="9 6",U202="9 6,5",U202="9 7",U202="10 0,5",U202="10 1",U202="10 1,5",U202="10 2",U202="10 2,5",U202="10 3",U202="10 3,5",U202="10 4",U202="10 4,5",U202="10 5",U202="10 5,5",U202="10 6",U202="10 6,5",U202="10 7")),8-б!U216,IF(AND(OR(V200="о",V200="б",V200="к",V200="уо",),OR(U202="7 0,5",U202="7 1",U202="7 1,5",U202="7 2",U202="7 2,5",U202="7 3",U202="7 3,5",U202="7 4",U202="7 4,5",U202="7 5",U202="7 5,5",U202="7 6",U202="7 6,5",U202="7 7",U202="7а 0,5",U202="7а 1",U202="7а 1,5",U202="7а 2",U202="7а 2,5",U202="7а 3",U202="7а 3,5",U202="7а 4",U202="7а 4,5",U202="7а 5",U202="7а 5,5",U202="7а 6",U202="7а 6,5",U202="7а 7",U202="8 0,5",U202="8 1",U202="8 1,5",U202="8 2",U202="8 2,5",U202="8 3",U202="8 3,5",U202="8 4",U202="8 4,5",U202="8 5",U202="8 5,5",U202="8 6",U202="8 6,5",U202="8 7",U202="8а 0,5",U202="8а 1",U202="8а 1,5",U202="8а 2",U202="8а 2,5",U202="8а 3",U202="8а 3,5",U202="8а 4",U202="8а 4,5",U202="8а 5",U202="8а 5,5",U202="8а 6",U202="8а 6,5",U202="8а 7",U202="9 0,5",U202="9 1",U202="9 1,5",U202="9 2",U202="9 2,5",U202="9 3",U202="9 3,5",U202="9 4",U202="9 4,5",U202="9 5",U202="9 5,5",U202="9 6",U202="9 6,5",U202="9 7",U202="10 0,5",U202="10 1",U202="10 1,5",U202="10 2",U202="10 2,5",U202="10 3",U202="10 3,5",U202="10 4",U202="10 4,5",U202="10 5",U202="10 5,5",U202="10 6",U202="10 6,5",U202="10 7")),"",IF(AND(V$1="п",V200&lt;7),7-V200,IF(AND(V$1="п",V200=7),"",IF(AND(V$1="п",V200="в"),7,IF(OR(V202="о",V202="к",V202="уо",V202="б",),"",IF(V200&lt;8,8-V200,IF(V200="в",8,""))))))))))</f>
        <v/>
      </c>
      <c r="W204" s="134" t="str">
        <f>IF(OR(W$14="сб",W$14="вс"),"",IF(AND(W200="в",W$1="п",OR(V202="7 0,5",V202="7 1",V202="7 1,5",V202="7 2",V202="7 2,5",V202="7 3",V202="7 3,5",V202="7 4",V202="7 4,5",V202="7 5",V202="7 5,5",V202="7 6",V202="7 6,5",V202="7 7",V202="7а 0,5",V202="7а 1",V202="7а 1,5",V202="7а 2",V202="7а 2,5",V202="7а 3",V202="7а 3,5",V202="7а 4",V202="7а 4,5",V202="7а 5",V202="7а 5,5",V202="7а 6",V202="7а 6,5",V202="7а 7",V202="8 0,5",V202="8 1",V202="8 1,5",V202="8 2",V202="8 2,5",V202="8 3",V202="8 3,5",V202="8 4",V202="8 4,5",V202="8 5",V202="8 5,5",V202="8 6",V202="8 6,5",V202="8 7",V202="8а 0,5",V202="8а 1",V202="8а 1,5",V202="8а 2",V202="8а 2,5",V202="8а 3",V202="8а 3,5",V202="8а 4",V202="8а 4,5",V202="8а 5",V202="8а 5,5",V202="8а 6",V202="8а 6,5",V202="8а 7",V202="9 0,5",V202="9 1",V202="9 1,5",V202="9 2",V202="9 2,5",V202="9 3",V202="9 3,5",V202="9 4",V202="9 4,5",V202="9 5",V202="9 5,5",V202="9 6",V202="9 6,5",V202="9 7",V202="10 0,5",V202="10 1",V202="10 1,5",V202="10 2",V202="10 2,5",V202="10 3",V202="10 3,5",V202="10 4",V202="10 4,5",V202="10 5",V202="10 5,5",V202="10 6",V202="10 6,5",V202="10 7")),7-б!V216,IF(AND(W200="в",OR(V202="7 0,5",V202="7 1",V202="7 1,5",V202="7 2",V202="7 2,5",V202="7 3",V202="7 3,5",V202="7 4",V202="7 4,5",V202="7 5",V202="7 5,5",V202="7 6",V202="7 6,5",V202="7 7",V202="7а 0,5",V202="7а 1",V202="7а 1,5",V202="7а 2",V202="7а 2,5",V202="7а 3",V202="7а 3,5",V202="7а 4",V202="7а 4,5",V202="7а 5",V202="7а 5,5",V202="7а 6",V202="7а 6,5",V202="7а 7",V202="8 0,5",V202="8 1",V202="8 1,5",V202="8 2",V202="8 2,5",V202="8 3",V202="8 3,5",V202="8 4",V202="8 4,5",V202="8 5",V202="8 5,5",V202="8 6",V202="8 6,5",V202="8 7",V202="8а 0,5",V202="8а 1",V202="8а 1,5",V202="8а 2",V202="8а 2,5",V202="8а 3",V202="8а 3,5",V202="8а 4",V202="8а 4,5",V202="8а 5",V202="8а 5,5",V202="8а 6",V202="8а 6,5",V202="8а 7",V202="9 0,5",V202="9 1",V202="9 1,5",V202="9 2",V202="9 2,5",V202="9 3",V202="9 3,5",V202="9 4",V202="9 4,5",V202="9 5",V202="9 5,5",V202="9 6",V202="9 6,5",V202="9 7",V202="10 0,5",V202="10 1",V202="10 1,5",V202="10 2",V202="10 2,5",V202="10 3",V202="10 3,5",V202="10 4",V202="10 4,5",V202="10 5",V202="10 5,5",V202="10 6",V202="10 6,5",V202="10 7")),8-б!V216,IF(AND(OR(W200="о",W200="б",W200="к",W200="уо",),OR(V202="7 0,5",V202="7 1",V202="7 1,5",V202="7 2",V202="7 2,5",V202="7 3",V202="7 3,5",V202="7 4",V202="7 4,5",V202="7 5",V202="7 5,5",V202="7 6",V202="7 6,5",V202="7 7",V202="7а 0,5",V202="7а 1",V202="7а 1,5",V202="7а 2",V202="7а 2,5",V202="7а 3",V202="7а 3,5",V202="7а 4",V202="7а 4,5",V202="7а 5",V202="7а 5,5",V202="7а 6",V202="7а 6,5",V202="7а 7",V202="8 0,5",V202="8 1",V202="8 1,5",V202="8 2",V202="8 2,5",V202="8 3",V202="8 3,5",V202="8 4",V202="8 4,5",V202="8 5",V202="8 5,5",V202="8 6",V202="8 6,5",V202="8 7",V202="8а 0,5",V202="8а 1",V202="8а 1,5",V202="8а 2",V202="8а 2,5",V202="8а 3",V202="8а 3,5",V202="8а 4",V202="8а 4,5",V202="8а 5",V202="8а 5,5",V202="8а 6",V202="8а 6,5",V202="8а 7",V202="9 0,5",V202="9 1",V202="9 1,5",V202="9 2",V202="9 2,5",V202="9 3",V202="9 3,5",V202="9 4",V202="9 4,5",V202="9 5",V202="9 5,5",V202="9 6",V202="9 6,5",V202="9 7",V202="10 0,5",V202="10 1",V202="10 1,5",V202="10 2",V202="10 2,5",V202="10 3",V202="10 3,5",V202="10 4",V202="10 4,5",V202="10 5",V202="10 5,5",V202="10 6",V202="10 6,5",V202="10 7")),"",IF(AND(W$1="п",W200&lt;7),7-W200,IF(AND(W$1="п",W200=7),"",IF(AND(W$1="п",W200="в"),7,IF(OR(W202="о",W202="к",W202="уо",W202="б",),"",IF(W200&lt;8,8-W200,IF(W200="в",8,""))))))))))</f>
        <v/>
      </c>
      <c r="X204" s="134" t="str">
        <f>IF(OR(X$14="сб",X$14="вс"),"",IF(AND(X200="в",X$1="п",OR(W202="7 0,5",W202="7 1",W202="7 1,5",W202="7 2",W202="7 2,5",W202="7 3",W202="7 3,5",W202="7 4",W202="7 4,5",W202="7 5",W202="7 5,5",W202="7 6",W202="7 6,5",W202="7 7",W202="7а 0,5",W202="7а 1",W202="7а 1,5",W202="7а 2",W202="7а 2,5",W202="7а 3",W202="7а 3,5",W202="7а 4",W202="7а 4,5",W202="7а 5",W202="7а 5,5",W202="7а 6",W202="7а 6,5",W202="7а 7",W202="8 0,5",W202="8 1",W202="8 1,5",W202="8 2",W202="8 2,5",W202="8 3",W202="8 3,5",W202="8 4",W202="8 4,5",W202="8 5",W202="8 5,5",W202="8 6",W202="8 6,5",W202="8 7",W202="8а 0,5",W202="8а 1",W202="8а 1,5",W202="8а 2",W202="8а 2,5",W202="8а 3",W202="8а 3,5",W202="8а 4",W202="8а 4,5",W202="8а 5",W202="8а 5,5",W202="8а 6",W202="8а 6,5",W202="8а 7",W202="9 0,5",W202="9 1",W202="9 1,5",W202="9 2",W202="9 2,5",W202="9 3",W202="9 3,5",W202="9 4",W202="9 4,5",W202="9 5",W202="9 5,5",W202="9 6",W202="9 6,5",W202="9 7",W202="10 0,5",W202="10 1",W202="10 1,5",W202="10 2",W202="10 2,5",W202="10 3",W202="10 3,5",W202="10 4",W202="10 4,5",W202="10 5",W202="10 5,5",W202="10 6",W202="10 6,5",W202="10 7")),7-б!W216,IF(AND(X200="в",OR(W202="7 0,5",W202="7 1",W202="7 1,5",W202="7 2",W202="7 2,5",W202="7 3",W202="7 3,5",W202="7 4",W202="7 4,5",W202="7 5",W202="7 5,5",W202="7 6",W202="7 6,5",W202="7 7",W202="7а 0,5",W202="7а 1",W202="7а 1,5",W202="7а 2",W202="7а 2,5",W202="7а 3",W202="7а 3,5",W202="7а 4",W202="7а 4,5",W202="7а 5",W202="7а 5,5",W202="7а 6",W202="7а 6,5",W202="7а 7",W202="8 0,5",W202="8 1",W202="8 1,5",W202="8 2",W202="8 2,5",W202="8 3",W202="8 3,5",W202="8 4",W202="8 4,5",W202="8 5",W202="8 5,5",W202="8 6",W202="8 6,5",W202="8 7",W202="8а 0,5",W202="8а 1",W202="8а 1,5",W202="8а 2",W202="8а 2,5",W202="8а 3",W202="8а 3,5",W202="8а 4",W202="8а 4,5",W202="8а 5",W202="8а 5,5",W202="8а 6",W202="8а 6,5",W202="8а 7",W202="9 0,5",W202="9 1",W202="9 1,5",W202="9 2",W202="9 2,5",W202="9 3",W202="9 3,5",W202="9 4",W202="9 4,5",W202="9 5",W202="9 5,5",W202="9 6",W202="9 6,5",W202="9 7",W202="10 0,5",W202="10 1",W202="10 1,5",W202="10 2",W202="10 2,5",W202="10 3",W202="10 3,5",W202="10 4",W202="10 4,5",W202="10 5",W202="10 5,5",W202="10 6",W202="10 6,5",W202="10 7")),8-б!W216,IF(AND(OR(X200="о",X200="б",X200="к",X200="уо",),OR(W202="7 0,5",W202="7 1",W202="7 1,5",W202="7 2",W202="7 2,5",W202="7 3",W202="7 3,5",W202="7 4",W202="7 4,5",W202="7 5",W202="7 5,5",W202="7 6",W202="7 6,5",W202="7 7",W202="7а 0,5",W202="7а 1",W202="7а 1,5",W202="7а 2",W202="7а 2,5",W202="7а 3",W202="7а 3,5",W202="7а 4",W202="7а 4,5",W202="7а 5",W202="7а 5,5",W202="7а 6",W202="7а 6,5",W202="7а 7",W202="8 0,5",W202="8 1",W202="8 1,5",W202="8 2",W202="8 2,5",W202="8 3",W202="8 3,5",W202="8 4",W202="8 4,5",W202="8 5",W202="8 5,5",W202="8 6",W202="8 6,5",W202="8 7",W202="8а 0,5",W202="8а 1",W202="8а 1,5",W202="8а 2",W202="8а 2,5",W202="8а 3",W202="8а 3,5",W202="8а 4",W202="8а 4,5",W202="8а 5",W202="8а 5,5",W202="8а 6",W202="8а 6,5",W202="8а 7",W202="9 0,5",W202="9 1",W202="9 1,5",W202="9 2",W202="9 2,5",W202="9 3",W202="9 3,5",W202="9 4",W202="9 4,5",W202="9 5",W202="9 5,5",W202="9 6",W202="9 6,5",W202="9 7",W202="10 0,5",W202="10 1",W202="10 1,5",W202="10 2",W202="10 2,5",W202="10 3",W202="10 3,5",W202="10 4",W202="10 4,5",W202="10 5",W202="10 5,5",W202="10 6",W202="10 6,5",W202="10 7")),"",IF(AND(X$1="п",X200&lt;7),7-X200,IF(AND(X$1="п",X200=7),"",IF(AND(X$1="п",X200="в"),7,IF(OR(X202="о",X202="к",X202="уо",X202="б",),"",IF(X200&lt;8,8-X200,IF(X200="в",8,""))))))))))</f>
        <v/>
      </c>
      <c r="Y204" s="134" t="str">
        <f>IF(OR(Y$14="сб",Y$14="вс"),"",IF(AND(Y200="в",Y$1="п",OR(X202="7 0,5",X202="7 1",X202="7 1,5",X202="7 2",X202="7 2,5",X202="7 3",X202="7 3,5",X202="7 4",X202="7 4,5",X202="7 5",X202="7 5,5",X202="7 6",X202="7 6,5",X202="7 7",X202="7а 0,5",X202="7а 1",X202="7а 1,5",X202="7а 2",X202="7а 2,5",X202="7а 3",X202="7а 3,5",X202="7а 4",X202="7а 4,5",X202="7а 5",X202="7а 5,5",X202="7а 6",X202="7а 6,5",X202="7а 7",X202="8 0,5",X202="8 1",X202="8 1,5",X202="8 2",X202="8 2,5",X202="8 3",X202="8 3,5",X202="8 4",X202="8 4,5",X202="8 5",X202="8 5,5",X202="8 6",X202="8 6,5",X202="8 7",X202="8а 0,5",X202="8а 1",X202="8а 1,5",X202="8а 2",X202="8а 2,5",X202="8а 3",X202="8а 3,5",X202="8а 4",X202="8а 4,5",X202="8а 5",X202="8а 5,5",X202="8а 6",X202="8а 6,5",X202="8а 7",X202="9 0,5",X202="9 1",X202="9 1,5",X202="9 2",X202="9 2,5",X202="9 3",X202="9 3,5",X202="9 4",X202="9 4,5",X202="9 5",X202="9 5,5",X202="9 6",X202="9 6,5",X202="9 7",X202="10 0,5",X202="10 1",X202="10 1,5",X202="10 2",X202="10 2,5",X202="10 3",X202="10 3,5",X202="10 4",X202="10 4,5",X202="10 5",X202="10 5,5",X202="10 6",X202="10 6,5",X202="10 7")),7-б!X216,IF(AND(Y200="в",OR(X202="7 0,5",X202="7 1",X202="7 1,5",X202="7 2",X202="7 2,5",X202="7 3",X202="7 3,5",X202="7 4",X202="7 4,5",X202="7 5",X202="7 5,5",X202="7 6",X202="7 6,5",X202="7 7",X202="7а 0,5",X202="7а 1",X202="7а 1,5",X202="7а 2",X202="7а 2,5",X202="7а 3",X202="7а 3,5",X202="7а 4",X202="7а 4,5",X202="7а 5",X202="7а 5,5",X202="7а 6",X202="7а 6,5",X202="7а 7",X202="8 0,5",X202="8 1",X202="8 1,5",X202="8 2",X202="8 2,5",X202="8 3",X202="8 3,5",X202="8 4",X202="8 4,5",X202="8 5",X202="8 5,5",X202="8 6",X202="8 6,5",X202="8 7",X202="8а 0,5",X202="8а 1",X202="8а 1,5",X202="8а 2",X202="8а 2,5",X202="8а 3",X202="8а 3,5",X202="8а 4",X202="8а 4,5",X202="8а 5",X202="8а 5,5",X202="8а 6",X202="8а 6,5",X202="8а 7",X202="9 0,5",X202="9 1",X202="9 1,5",X202="9 2",X202="9 2,5",X202="9 3",X202="9 3,5",X202="9 4",X202="9 4,5",X202="9 5",X202="9 5,5",X202="9 6",X202="9 6,5",X202="9 7",X202="10 0,5",X202="10 1",X202="10 1,5",X202="10 2",X202="10 2,5",X202="10 3",X202="10 3,5",X202="10 4",X202="10 4,5",X202="10 5",X202="10 5,5",X202="10 6",X202="10 6,5",X202="10 7")),8-б!X216,IF(AND(OR(Y200="о",Y200="б",Y200="к",Y200="уо",),OR(X202="7 0,5",X202="7 1",X202="7 1,5",X202="7 2",X202="7 2,5",X202="7 3",X202="7 3,5",X202="7 4",X202="7 4,5",X202="7 5",X202="7 5,5",X202="7 6",X202="7 6,5",X202="7 7",X202="7а 0,5",X202="7а 1",X202="7а 1,5",X202="7а 2",X202="7а 2,5",X202="7а 3",X202="7а 3,5",X202="7а 4",X202="7а 4,5",X202="7а 5",X202="7а 5,5",X202="7а 6",X202="7а 6,5",X202="7а 7",X202="8 0,5",X202="8 1",X202="8 1,5",X202="8 2",X202="8 2,5",X202="8 3",X202="8 3,5",X202="8 4",X202="8 4,5",X202="8 5",X202="8 5,5",X202="8 6",X202="8 6,5",X202="8 7",X202="8а 0,5",X202="8а 1",X202="8а 1,5",X202="8а 2",X202="8а 2,5",X202="8а 3",X202="8а 3,5",X202="8а 4",X202="8а 4,5",X202="8а 5",X202="8а 5,5",X202="8а 6",X202="8а 6,5",X202="8а 7",X202="9 0,5",X202="9 1",X202="9 1,5",X202="9 2",X202="9 2,5",X202="9 3",X202="9 3,5",X202="9 4",X202="9 4,5",X202="9 5",X202="9 5,5",X202="9 6",X202="9 6,5",X202="9 7",X202="10 0,5",X202="10 1",X202="10 1,5",X202="10 2",X202="10 2,5",X202="10 3",X202="10 3,5",X202="10 4",X202="10 4,5",X202="10 5",X202="10 5,5",X202="10 6",X202="10 6,5",X202="10 7")),"",IF(AND(Y$1="п",Y200&lt;7),7-Y200,IF(AND(Y$1="п",Y200=7),"",IF(AND(Y$1="п",Y200="в"),7,IF(OR(Y202="о",Y202="к",Y202="уо",Y202="б",),"",IF(Y200&lt;8,8-Y200,IF(Y200="в",8,""))))))))))</f>
        <v/>
      </c>
      <c r="Z204" s="133" t="str">
        <f>IF(OR(Z$14="сб",Z$14="вс"),"",IF(AND(Z200="в",Z$1="п",OR(Y202="7 0,5",Y202="7 1",Y202="7 1,5",Y202="7 2",Y202="7 2,5",Y202="7 3",Y202="7 3,5",Y202="7 4",Y202="7 4,5",Y202="7 5",Y202="7 5,5",Y202="7 6",Y202="7 6,5",Y202="7 7",Y202="7а 0,5",Y202="7а 1",Y202="7а 1,5",Y202="7а 2",Y202="7а 2,5",Y202="7а 3",Y202="7а 3,5",Y202="7а 4",Y202="7а 4,5",Y202="7а 5",Y202="7а 5,5",Y202="7а 6",Y202="7а 6,5",Y202="7а 7",Y202="8 0,5",Y202="8 1",Y202="8 1,5",Y202="8 2",Y202="8 2,5",Y202="8 3",Y202="8 3,5",Y202="8 4",Y202="8 4,5",Y202="8 5",Y202="8 5,5",Y202="8 6",Y202="8 6,5",Y202="8 7",Y202="8а 0,5",Y202="8а 1",Y202="8а 1,5",Y202="8а 2",Y202="8а 2,5",Y202="8а 3",Y202="8а 3,5",Y202="8а 4",Y202="8а 4,5",Y202="8а 5",Y202="8а 5,5",Y202="8а 6",Y202="8а 6,5",Y202="8а 7",Y202="9 0,5",Y202="9 1",Y202="9 1,5",Y202="9 2",Y202="9 2,5",Y202="9 3",Y202="9 3,5",Y202="9 4",Y202="9 4,5",Y202="9 5",Y202="9 5,5",Y202="9 6",Y202="9 6,5",Y202="9 7",Y202="10 0,5",Y202="10 1",Y202="10 1,5",Y202="10 2",Y202="10 2,5",Y202="10 3",Y202="10 3,5",Y202="10 4",Y202="10 4,5",Y202="10 5",Y202="10 5,5",Y202="10 6",Y202="10 6,5",Y202="10 7")),7-б!Y216,IF(AND(Z200="в",OR(Y202="7 0,5",Y202="7 1",Y202="7 1,5",Y202="7 2",Y202="7 2,5",Y202="7 3",Y202="7 3,5",Y202="7 4",Y202="7 4,5",Y202="7 5",Y202="7 5,5",Y202="7 6",Y202="7 6,5",Y202="7 7",Y202="7а 0,5",Y202="7а 1",Y202="7а 1,5",Y202="7а 2",Y202="7а 2,5",Y202="7а 3",Y202="7а 3,5",Y202="7а 4",Y202="7а 4,5",Y202="7а 5",Y202="7а 5,5",Y202="7а 6",Y202="7а 6,5",Y202="7а 7",Y202="8 0,5",Y202="8 1",Y202="8 1,5",Y202="8 2",Y202="8 2,5",Y202="8 3",Y202="8 3,5",Y202="8 4",Y202="8 4,5",Y202="8 5",Y202="8 5,5",Y202="8 6",Y202="8 6,5",Y202="8 7",Y202="8а 0,5",Y202="8а 1",Y202="8а 1,5",Y202="8а 2",Y202="8а 2,5",Y202="8а 3",Y202="8а 3,5",Y202="8а 4",Y202="8а 4,5",Y202="8а 5",Y202="8а 5,5",Y202="8а 6",Y202="8а 6,5",Y202="8а 7",Y202="9 0,5",Y202="9 1",Y202="9 1,5",Y202="9 2",Y202="9 2,5",Y202="9 3",Y202="9 3,5",Y202="9 4",Y202="9 4,5",Y202="9 5",Y202="9 5,5",Y202="9 6",Y202="9 6,5",Y202="9 7",Y202="10 0,5",Y202="10 1",Y202="10 1,5",Y202="10 2",Y202="10 2,5",Y202="10 3",Y202="10 3,5",Y202="10 4",Y202="10 4,5",Y202="10 5",Y202="10 5,5",Y202="10 6",Y202="10 6,5",Y202="10 7")),8-б!Y216,IF(AND(OR(Z200="о",Z200="б",Z200="к",Z200="уо",),OR(Y202="7 0,5",Y202="7 1",Y202="7 1,5",Y202="7 2",Y202="7 2,5",Y202="7 3",Y202="7 3,5",Y202="7 4",Y202="7 4,5",Y202="7 5",Y202="7 5,5",Y202="7 6",Y202="7 6,5",Y202="7 7",Y202="7а 0,5",Y202="7а 1",Y202="7а 1,5",Y202="7а 2",Y202="7а 2,5",Y202="7а 3",Y202="7а 3,5",Y202="7а 4",Y202="7а 4,5",Y202="7а 5",Y202="7а 5,5",Y202="7а 6",Y202="7а 6,5",Y202="7а 7",Y202="8 0,5",Y202="8 1",Y202="8 1,5",Y202="8 2",Y202="8 2,5",Y202="8 3",Y202="8 3,5",Y202="8 4",Y202="8 4,5",Y202="8 5",Y202="8 5,5",Y202="8 6",Y202="8 6,5",Y202="8 7",Y202="8а 0,5",Y202="8а 1",Y202="8а 1,5",Y202="8а 2",Y202="8а 2,5",Y202="8а 3",Y202="8а 3,5",Y202="8а 4",Y202="8а 4,5",Y202="8а 5",Y202="8а 5,5",Y202="8а 6",Y202="8а 6,5",Y202="8а 7",Y202="9 0,5",Y202="9 1",Y202="9 1,5",Y202="9 2",Y202="9 2,5",Y202="9 3",Y202="9 3,5",Y202="9 4",Y202="9 4,5",Y202="9 5",Y202="9 5,5",Y202="9 6",Y202="9 6,5",Y202="9 7",Y202="10 0,5",Y202="10 1",Y202="10 1,5",Y202="10 2",Y202="10 2,5",Y202="10 3",Y202="10 3,5",Y202="10 4",Y202="10 4,5",Y202="10 5",Y202="10 5,5",Y202="10 6",Y202="10 6,5",Y202="10 7")),"",IF(AND(Z$1="п",Z200&lt;7),7-Z200,IF(AND(Z$1="п",Z200=7),"",IF(AND(Z$1="п",Z200="в"),7,IF(OR(Z202="о",Z202="к",Z202="уо",Z202="б",),"",IF(Z200&lt;8,8-Z200,IF(Z200="в",8,""))))))))))</f>
        <v/>
      </c>
      <c r="AA204" s="133" t="str">
        <f>IF(OR(AA$14="сб",AA$14="вс"),"",IF(AND(AA200="в",AA$1="п",OR(Z202="7 0,5",Z202="7 1",Z202="7 1,5",Z202="7 2",Z202="7 2,5",Z202="7 3",Z202="7 3,5",Z202="7 4",Z202="7 4,5",Z202="7 5",Z202="7 5,5",Z202="7 6",Z202="7 6,5",Z202="7 7",Z202="7а 0,5",Z202="7а 1",Z202="7а 1,5",Z202="7а 2",Z202="7а 2,5",Z202="7а 3",Z202="7а 3,5",Z202="7а 4",Z202="7а 4,5",Z202="7а 5",Z202="7а 5,5",Z202="7а 6",Z202="7а 6,5",Z202="7а 7",Z202="8 0,5",Z202="8 1",Z202="8 1,5",Z202="8 2",Z202="8 2,5",Z202="8 3",Z202="8 3,5",Z202="8 4",Z202="8 4,5",Z202="8 5",Z202="8 5,5",Z202="8 6",Z202="8 6,5",Z202="8 7",Z202="8а 0,5",Z202="8а 1",Z202="8а 1,5",Z202="8а 2",Z202="8а 2,5",Z202="8а 3",Z202="8а 3,5",Z202="8а 4",Z202="8а 4,5",Z202="8а 5",Z202="8а 5,5",Z202="8а 6",Z202="8а 6,5",Z202="8а 7",Z202="9 0,5",Z202="9 1",Z202="9 1,5",Z202="9 2",Z202="9 2,5",Z202="9 3",Z202="9 3,5",Z202="9 4",Z202="9 4,5",Z202="9 5",Z202="9 5,5",Z202="9 6",Z202="9 6,5",Z202="9 7",Z202="10 0,5",Z202="10 1",Z202="10 1,5",Z202="10 2",Z202="10 2,5",Z202="10 3",Z202="10 3,5",Z202="10 4",Z202="10 4,5",Z202="10 5",Z202="10 5,5",Z202="10 6",Z202="10 6,5",Z202="10 7")),7-б!Z216,IF(AND(AA200="в",OR(Z202="7 0,5",Z202="7 1",Z202="7 1,5",Z202="7 2",Z202="7 2,5",Z202="7 3",Z202="7 3,5",Z202="7 4",Z202="7 4,5",Z202="7 5",Z202="7 5,5",Z202="7 6",Z202="7 6,5",Z202="7 7",Z202="7а 0,5",Z202="7а 1",Z202="7а 1,5",Z202="7а 2",Z202="7а 2,5",Z202="7а 3",Z202="7а 3,5",Z202="7а 4",Z202="7а 4,5",Z202="7а 5",Z202="7а 5,5",Z202="7а 6",Z202="7а 6,5",Z202="7а 7",Z202="8 0,5",Z202="8 1",Z202="8 1,5",Z202="8 2",Z202="8 2,5",Z202="8 3",Z202="8 3,5",Z202="8 4",Z202="8 4,5",Z202="8 5",Z202="8 5,5",Z202="8 6",Z202="8 6,5",Z202="8 7",Z202="8а 0,5",Z202="8а 1",Z202="8а 1,5",Z202="8а 2",Z202="8а 2,5",Z202="8а 3",Z202="8а 3,5",Z202="8а 4",Z202="8а 4,5",Z202="8а 5",Z202="8а 5,5",Z202="8а 6",Z202="8а 6,5",Z202="8а 7",Z202="9 0,5",Z202="9 1",Z202="9 1,5",Z202="9 2",Z202="9 2,5",Z202="9 3",Z202="9 3,5",Z202="9 4",Z202="9 4,5",Z202="9 5",Z202="9 5,5",Z202="9 6",Z202="9 6,5",Z202="9 7",Z202="10 0,5",Z202="10 1",Z202="10 1,5",Z202="10 2",Z202="10 2,5",Z202="10 3",Z202="10 3,5",Z202="10 4",Z202="10 4,5",Z202="10 5",Z202="10 5,5",Z202="10 6",Z202="10 6,5",Z202="10 7")),8-б!Z216,IF(AND(OR(AA200="о",AA200="б",AA200="к",AA200="уо",),OR(Z202="7 0,5",Z202="7 1",Z202="7 1,5",Z202="7 2",Z202="7 2,5",Z202="7 3",Z202="7 3,5",Z202="7 4",Z202="7 4,5",Z202="7 5",Z202="7 5,5",Z202="7 6",Z202="7 6,5",Z202="7 7",Z202="7а 0,5",Z202="7а 1",Z202="7а 1,5",Z202="7а 2",Z202="7а 2,5",Z202="7а 3",Z202="7а 3,5",Z202="7а 4",Z202="7а 4,5",Z202="7а 5",Z202="7а 5,5",Z202="7а 6",Z202="7а 6,5",Z202="7а 7",Z202="8 0,5",Z202="8 1",Z202="8 1,5",Z202="8 2",Z202="8 2,5",Z202="8 3",Z202="8 3,5",Z202="8 4",Z202="8 4,5",Z202="8 5",Z202="8 5,5",Z202="8 6",Z202="8 6,5",Z202="8 7",Z202="8а 0,5",Z202="8а 1",Z202="8а 1,5",Z202="8а 2",Z202="8а 2,5",Z202="8а 3",Z202="8а 3,5",Z202="8а 4",Z202="8а 4,5",Z202="8а 5",Z202="8а 5,5",Z202="8а 6",Z202="8а 6,5",Z202="8а 7",Z202="9 0,5",Z202="9 1",Z202="9 1,5",Z202="9 2",Z202="9 2,5",Z202="9 3",Z202="9 3,5",Z202="9 4",Z202="9 4,5",Z202="9 5",Z202="9 5,5",Z202="9 6",Z202="9 6,5",Z202="9 7",Z202="10 0,5",Z202="10 1",Z202="10 1,5",Z202="10 2",Z202="10 2,5",Z202="10 3",Z202="10 3,5",Z202="10 4",Z202="10 4,5",Z202="10 5",Z202="10 5,5",Z202="10 6",Z202="10 6,5",Z202="10 7")),"",IF(AND(AA$1="п",AA200&lt;7),7-AA200,IF(AND(AA$1="п",AA200=7),"",IF(AND(AA$1="п",AA200="в"),7,IF(OR(AA202="о",AA202="к",AA202="уо",AA202="б",),"",IF(AA200&lt;8,8-AA200,IF(AA200="в",8,""))))))))))</f>
        <v/>
      </c>
      <c r="AB204" s="134" t="str">
        <f>IF(OR(AB$14="сб",AB$14="вс"),"",IF(AND(AB200="в",AB$1="п",OR(AA202="7 0,5",AA202="7 1",AA202="7 1,5",AA202="7 2",AA202="7 2,5",AA202="7 3",AA202="7 3,5",AA202="7 4",AA202="7 4,5",AA202="7 5",AA202="7 5,5",AA202="7 6",AA202="7 6,5",AA202="7 7",AA202="7а 0,5",AA202="7а 1",AA202="7а 1,5",AA202="7а 2",AA202="7а 2,5",AA202="7а 3",AA202="7а 3,5",AA202="7а 4",AA202="7а 4,5",AA202="7а 5",AA202="7а 5,5",AA202="7а 6",AA202="7а 6,5",AA202="7а 7",AA202="8 0,5",AA202="8 1",AA202="8 1,5",AA202="8 2",AA202="8 2,5",AA202="8 3",AA202="8 3,5",AA202="8 4",AA202="8 4,5",AA202="8 5",AA202="8 5,5",AA202="8 6",AA202="8 6,5",AA202="8 7",AA202="8а 0,5",AA202="8а 1",AA202="8а 1,5",AA202="8а 2",AA202="8а 2,5",AA202="8а 3",AA202="8а 3,5",AA202="8а 4",AA202="8а 4,5",AA202="8а 5",AA202="8а 5,5",AA202="8а 6",AA202="8а 6,5",AA202="8а 7",AA202="9 0,5",AA202="9 1",AA202="9 1,5",AA202="9 2",AA202="9 2,5",AA202="9 3",AA202="9 3,5",AA202="9 4",AA202="9 4,5",AA202="9 5",AA202="9 5,5",AA202="9 6",AA202="9 6,5",AA202="9 7",AA202="10 0,5",AA202="10 1",AA202="10 1,5",AA202="10 2",AA202="10 2,5",AA202="10 3",AA202="10 3,5",AA202="10 4",AA202="10 4,5",AA202="10 5",AA202="10 5,5",AA202="10 6",AA202="10 6,5",AA202="10 7")),7-б!AA216,IF(AND(AB200="в",OR(AA202="7 0,5",AA202="7 1",AA202="7 1,5",AA202="7 2",AA202="7 2,5",AA202="7 3",AA202="7 3,5",AA202="7 4",AA202="7 4,5",AA202="7 5",AA202="7 5,5",AA202="7 6",AA202="7 6,5",AA202="7 7",AA202="7а 0,5",AA202="7а 1",AA202="7а 1,5",AA202="7а 2",AA202="7а 2,5",AA202="7а 3",AA202="7а 3,5",AA202="7а 4",AA202="7а 4,5",AA202="7а 5",AA202="7а 5,5",AA202="7а 6",AA202="7а 6,5",AA202="7а 7",AA202="8 0,5",AA202="8 1",AA202="8 1,5",AA202="8 2",AA202="8 2,5",AA202="8 3",AA202="8 3,5",AA202="8 4",AA202="8 4,5",AA202="8 5",AA202="8 5,5",AA202="8 6",AA202="8 6,5",AA202="8 7",AA202="8а 0,5",AA202="8а 1",AA202="8а 1,5",AA202="8а 2",AA202="8а 2,5",AA202="8а 3",AA202="8а 3,5",AA202="8а 4",AA202="8а 4,5",AA202="8а 5",AA202="8а 5,5",AA202="8а 6",AA202="8а 6,5",AA202="8а 7",AA202="9 0,5",AA202="9 1",AA202="9 1,5",AA202="9 2",AA202="9 2,5",AA202="9 3",AA202="9 3,5",AA202="9 4",AA202="9 4,5",AA202="9 5",AA202="9 5,5",AA202="9 6",AA202="9 6,5",AA202="9 7",AA202="10 0,5",AA202="10 1",AA202="10 1,5",AA202="10 2",AA202="10 2,5",AA202="10 3",AA202="10 3,5",AA202="10 4",AA202="10 4,5",AA202="10 5",AA202="10 5,5",AA202="10 6",AA202="10 6,5",AA202="10 7")),8-б!AA216,IF(AND(OR(AB200="о",AB200="б",AB200="к",AB200="уо",),OR(AA202="7 0,5",AA202="7 1",AA202="7 1,5",AA202="7 2",AA202="7 2,5",AA202="7 3",AA202="7 3,5",AA202="7 4",AA202="7 4,5",AA202="7 5",AA202="7 5,5",AA202="7 6",AA202="7 6,5",AA202="7 7",AA202="7а 0,5",AA202="7а 1",AA202="7а 1,5",AA202="7а 2",AA202="7а 2,5",AA202="7а 3",AA202="7а 3,5",AA202="7а 4",AA202="7а 4,5",AA202="7а 5",AA202="7а 5,5",AA202="7а 6",AA202="7а 6,5",AA202="7а 7",AA202="8 0,5",AA202="8 1",AA202="8 1,5",AA202="8 2",AA202="8 2,5",AA202="8 3",AA202="8 3,5",AA202="8 4",AA202="8 4,5",AA202="8 5",AA202="8 5,5",AA202="8 6",AA202="8 6,5",AA202="8 7",AA202="8а 0,5",AA202="8а 1",AA202="8а 1,5",AA202="8а 2",AA202="8а 2,5",AA202="8а 3",AA202="8а 3,5",AA202="8а 4",AA202="8а 4,5",AA202="8а 5",AA202="8а 5,5",AA202="8а 6",AA202="8а 6,5",AA202="8а 7",AA202="9 0,5",AA202="9 1",AA202="9 1,5",AA202="9 2",AA202="9 2,5",AA202="9 3",AA202="9 3,5",AA202="9 4",AA202="9 4,5",AA202="9 5",AA202="9 5,5",AA202="9 6",AA202="9 6,5",AA202="9 7",AA202="10 0,5",AA202="10 1",AA202="10 1,5",AA202="10 2",AA202="10 2,5",AA202="10 3",AA202="10 3,5",AA202="10 4",AA202="10 4,5",AA202="10 5",AA202="10 5,5",AA202="10 6",AA202="10 6,5",AA202="10 7")),"",IF(AND(AB$1="п",AB200&lt;7),7-AB200,IF(AND(AB$1="п",AB200=7),"",IF(AND(AB$1="п",AB200="в"),7,IF(OR(AB202="о",AB202="к",AB202="уо",AB202="б",),"",IF(AB200&lt;8,8-AB200,IF(AB200="в",8,""))))))))))</f>
        <v/>
      </c>
      <c r="AC204" s="134" t="str">
        <f>IF(OR(AC$14="сб",AC$14="вс"),"",IF(AND(AC200="в",AC$1="п",OR(AB202="7 0,5",AB202="7 1",AB202="7 1,5",AB202="7 2",AB202="7 2,5",AB202="7 3",AB202="7 3,5",AB202="7 4",AB202="7 4,5",AB202="7 5",AB202="7 5,5",AB202="7 6",AB202="7 6,5",AB202="7 7",AB202="7а 0,5",AB202="7а 1",AB202="7а 1,5",AB202="7а 2",AB202="7а 2,5",AB202="7а 3",AB202="7а 3,5",AB202="7а 4",AB202="7а 4,5",AB202="7а 5",AB202="7а 5,5",AB202="7а 6",AB202="7а 6,5",AB202="7а 7",AB202="8 0,5",AB202="8 1",AB202="8 1,5",AB202="8 2",AB202="8 2,5",AB202="8 3",AB202="8 3,5",AB202="8 4",AB202="8 4,5",AB202="8 5",AB202="8 5,5",AB202="8 6",AB202="8 6,5",AB202="8 7",AB202="8а 0,5",AB202="8а 1",AB202="8а 1,5",AB202="8а 2",AB202="8а 2,5",AB202="8а 3",AB202="8а 3,5",AB202="8а 4",AB202="8а 4,5",AB202="8а 5",AB202="8а 5,5",AB202="8а 6",AB202="8а 6,5",AB202="8а 7",AB202="9 0,5",AB202="9 1",AB202="9 1,5",AB202="9 2",AB202="9 2,5",AB202="9 3",AB202="9 3,5",AB202="9 4",AB202="9 4,5",AB202="9 5",AB202="9 5,5",AB202="9 6",AB202="9 6,5",AB202="9 7",AB202="10 0,5",AB202="10 1",AB202="10 1,5",AB202="10 2",AB202="10 2,5",AB202="10 3",AB202="10 3,5",AB202="10 4",AB202="10 4,5",AB202="10 5",AB202="10 5,5",AB202="10 6",AB202="10 6,5",AB202="10 7")),7-б!AB216,IF(AND(AC200="в",OR(AB202="7 0,5",AB202="7 1",AB202="7 1,5",AB202="7 2",AB202="7 2,5",AB202="7 3",AB202="7 3,5",AB202="7 4",AB202="7 4,5",AB202="7 5",AB202="7 5,5",AB202="7 6",AB202="7 6,5",AB202="7 7",AB202="7а 0,5",AB202="7а 1",AB202="7а 1,5",AB202="7а 2",AB202="7а 2,5",AB202="7а 3",AB202="7а 3,5",AB202="7а 4",AB202="7а 4,5",AB202="7а 5",AB202="7а 5,5",AB202="7а 6",AB202="7а 6,5",AB202="7а 7",AB202="8 0,5",AB202="8 1",AB202="8 1,5",AB202="8 2",AB202="8 2,5",AB202="8 3",AB202="8 3,5",AB202="8 4",AB202="8 4,5",AB202="8 5",AB202="8 5,5",AB202="8 6",AB202="8 6,5",AB202="8 7",AB202="8а 0,5",AB202="8а 1",AB202="8а 1,5",AB202="8а 2",AB202="8а 2,5",AB202="8а 3",AB202="8а 3,5",AB202="8а 4",AB202="8а 4,5",AB202="8а 5",AB202="8а 5,5",AB202="8а 6",AB202="8а 6,5",AB202="8а 7",AB202="9 0,5",AB202="9 1",AB202="9 1,5",AB202="9 2",AB202="9 2,5",AB202="9 3",AB202="9 3,5",AB202="9 4",AB202="9 4,5",AB202="9 5",AB202="9 5,5",AB202="9 6",AB202="9 6,5",AB202="9 7",AB202="10 0,5",AB202="10 1",AB202="10 1,5",AB202="10 2",AB202="10 2,5",AB202="10 3",AB202="10 3,5",AB202="10 4",AB202="10 4,5",AB202="10 5",AB202="10 5,5",AB202="10 6",AB202="10 6,5",AB202="10 7")),8-б!AB216,IF(AND(OR(AC200="о",AC200="б",AC200="к",AC200="уо",),OR(AB202="7 0,5",AB202="7 1",AB202="7 1,5",AB202="7 2",AB202="7 2,5",AB202="7 3",AB202="7 3,5",AB202="7 4",AB202="7 4,5",AB202="7 5",AB202="7 5,5",AB202="7 6",AB202="7 6,5",AB202="7 7",AB202="7а 0,5",AB202="7а 1",AB202="7а 1,5",AB202="7а 2",AB202="7а 2,5",AB202="7а 3",AB202="7а 3,5",AB202="7а 4",AB202="7а 4,5",AB202="7а 5",AB202="7а 5,5",AB202="7а 6",AB202="7а 6,5",AB202="7а 7",AB202="8 0,5",AB202="8 1",AB202="8 1,5",AB202="8 2",AB202="8 2,5",AB202="8 3",AB202="8 3,5",AB202="8 4",AB202="8 4,5",AB202="8 5",AB202="8 5,5",AB202="8 6",AB202="8 6,5",AB202="8 7",AB202="8а 0,5",AB202="8а 1",AB202="8а 1,5",AB202="8а 2",AB202="8а 2,5",AB202="8а 3",AB202="8а 3,5",AB202="8а 4",AB202="8а 4,5",AB202="8а 5",AB202="8а 5,5",AB202="8а 6",AB202="8а 6,5",AB202="8а 7",AB202="9 0,5",AB202="9 1",AB202="9 1,5",AB202="9 2",AB202="9 2,5",AB202="9 3",AB202="9 3,5",AB202="9 4",AB202="9 4,5",AB202="9 5",AB202="9 5,5",AB202="9 6",AB202="9 6,5",AB202="9 7",AB202="10 0,5",AB202="10 1",AB202="10 1,5",AB202="10 2",AB202="10 2,5",AB202="10 3",AB202="10 3,5",AB202="10 4",AB202="10 4,5",AB202="10 5",AB202="10 5,5",AB202="10 6",AB202="10 6,5",AB202="10 7")),"",IF(AND(AC$1="п",AC200&lt;7),7-AC200,IF(AND(AC$1="п",AC200=7),"",IF(AND(AC$1="п",AC200="в"),7,IF(OR(AC202="о",AC202="к",AC202="уо",AC202="б",),"",IF(AC200&lt;8,8-AC200,IF(AC200="в",8,""))))))))))</f>
        <v/>
      </c>
      <c r="AD204" s="134" t="str">
        <f>IF(OR(AD$14="сб",AD$14="вс"),"",IF(AND(AD200="в",AD$1="п",OR(AC202="7 0,5",AC202="7 1",AC202="7 1,5",AC202="7 2",AC202="7 2,5",AC202="7 3",AC202="7 3,5",AC202="7 4",AC202="7 4,5",AC202="7 5",AC202="7 5,5",AC202="7 6",AC202="7 6,5",AC202="7 7",AC202="7а 0,5",AC202="7а 1",AC202="7а 1,5",AC202="7а 2",AC202="7а 2,5",AC202="7а 3",AC202="7а 3,5",AC202="7а 4",AC202="7а 4,5",AC202="7а 5",AC202="7а 5,5",AC202="7а 6",AC202="7а 6,5",AC202="7а 7",AC202="8 0,5",AC202="8 1",AC202="8 1,5",AC202="8 2",AC202="8 2,5",AC202="8 3",AC202="8 3,5",AC202="8 4",AC202="8 4,5",AC202="8 5",AC202="8 5,5",AC202="8 6",AC202="8 6,5",AC202="8 7",AC202="8а 0,5",AC202="8а 1",AC202="8а 1,5",AC202="8а 2",AC202="8а 2,5",AC202="8а 3",AC202="8а 3,5",AC202="8а 4",AC202="8а 4,5",AC202="8а 5",AC202="8а 5,5",AC202="8а 6",AC202="8а 6,5",AC202="8а 7",AC202="9 0,5",AC202="9 1",AC202="9 1,5",AC202="9 2",AC202="9 2,5",AC202="9 3",AC202="9 3,5",AC202="9 4",AC202="9 4,5",AC202="9 5",AC202="9 5,5",AC202="9 6",AC202="9 6,5",AC202="9 7",AC202="10 0,5",AC202="10 1",AC202="10 1,5",AC202="10 2",AC202="10 2,5",AC202="10 3",AC202="10 3,5",AC202="10 4",AC202="10 4,5",AC202="10 5",AC202="10 5,5",AC202="10 6",AC202="10 6,5",AC202="10 7")),7-б!AC216,IF(AND(AD200="в",OR(AC202="7 0,5",AC202="7 1",AC202="7 1,5",AC202="7 2",AC202="7 2,5",AC202="7 3",AC202="7 3,5",AC202="7 4",AC202="7 4,5",AC202="7 5",AC202="7 5,5",AC202="7 6",AC202="7 6,5",AC202="7 7",AC202="7а 0,5",AC202="7а 1",AC202="7а 1,5",AC202="7а 2",AC202="7а 2,5",AC202="7а 3",AC202="7а 3,5",AC202="7а 4",AC202="7а 4,5",AC202="7а 5",AC202="7а 5,5",AC202="7а 6",AC202="7а 6,5",AC202="7а 7",AC202="8 0,5",AC202="8 1",AC202="8 1,5",AC202="8 2",AC202="8 2,5",AC202="8 3",AC202="8 3,5",AC202="8 4",AC202="8 4,5",AC202="8 5",AC202="8 5,5",AC202="8 6",AC202="8 6,5",AC202="8 7",AC202="8а 0,5",AC202="8а 1",AC202="8а 1,5",AC202="8а 2",AC202="8а 2,5",AC202="8а 3",AC202="8а 3,5",AC202="8а 4",AC202="8а 4,5",AC202="8а 5",AC202="8а 5,5",AC202="8а 6",AC202="8а 6,5",AC202="8а 7",AC202="9 0,5",AC202="9 1",AC202="9 1,5",AC202="9 2",AC202="9 2,5",AC202="9 3",AC202="9 3,5",AC202="9 4",AC202="9 4,5",AC202="9 5",AC202="9 5,5",AC202="9 6",AC202="9 6,5",AC202="9 7",AC202="10 0,5",AC202="10 1",AC202="10 1,5",AC202="10 2",AC202="10 2,5",AC202="10 3",AC202="10 3,5",AC202="10 4",AC202="10 4,5",AC202="10 5",AC202="10 5,5",AC202="10 6",AC202="10 6,5",AC202="10 7")),8-б!AC216,IF(AND(OR(AD200="о",AD200="б",AD200="к",AD200="уо",),OR(AC202="7 0,5",AC202="7 1",AC202="7 1,5",AC202="7 2",AC202="7 2,5",AC202="7 3",AC202="7 3,5",AC202="7 4",AC202="7 4,5",AC202="7 5",AC202="7 5,5",AC202="7 6",AC202="7 6,5",AC202="7 7",AC202="7а 0,5",AC202="7а 1",AC202="7а 1,5",AC202="7а 2",AC202="7а 2,5",AC202="7а 3",AC202="7а 3,5",AC202="7а 4",AC202="7а 4,5",AC202="7а 5",AC202="7а 5,5",AC202="7а 6",AC202="7а 6,5",AC202="7а 7",AC202="8 0,5",AC202="8 1",AC202="8 1,5",AC202="8 2",AC202="8 2,5",AC202="8 3",AC202="8 3,5",AC202="8 4",AC202="8 4,5",AC202="8 5",AC202="8 5,5",AC202="8 6",AC202="8 6,5",AC202="8 7",AC202="8а 0,5",AC202="8а 1",AC202="8а 1,5",AC202="8а 2",AC202="8а 2,5",AC202="8а 3",AC202="8а 3,5",AC202="8а 4",AC202="8а 4,5",AC202="8а 5",AC202="8а 5,5",AC202="8а 6",AC202="8а 6,5",AC202="8а 7",AC202="9 0,5",AC202="9 1",AC202="9 1,5",AC202="9 2",AC202="9 2,5",AC202="9 3",AC202="9 3,5",AC202="9 4",AC202="9 4,5",AC202="9 5",AC202="9 5,5",AC202="9 6",AC202="9 6,5",AC202="9 7",AC202="10 0,5",AC202="10 1",AC202="10 1,5",AC202="10 2",AC202="10 2,5",AC202="10 3",AC202="10 3,5",AC202="10 4",AC202="10 4,5",AC202="10 5",AC202="10 5,5",AC202="10 6",AC202="10 6,5",AC202="10 7")),"",IF(AND(AD$1="п",AD200&lt;7),7-AD200,IF(AND(AD$1="п",AD200=7),"",IF(AND(AD$1="п",AD200="в"),7,IF(OR(AD202="о",AD202="к",AD202="уо",AD202="б",),"",IF(AD200&lt;8,8-AD200,IF(AD200="в",8,""))))))))))</f>
        <v/>
      </c>
      <c r="AE204" s="134" t="str">
        <f>IF(OR(AE$14="сб",AE$14="вс"),"",IF(AND(AE200="в",AE$1="п",OR(AD202="7 0,5",AD202="7 1",AD202="7 1,5",AD202="7 2",AD202="7 2,5",AD202="7 3",AD202="7 3,5",AD202="7 4",AD202="7 4,5",AD202="7 5",AD202="7 5,5",AD202="7 6",AD202="7 6,5",AD202="7 7",AD202="7а 0,5",AD202="7а 1",AD202="7а 1,5",AD202="7а 2",AD202="7а 2,5",AD202="7а 3",AD202="7а 3,5",AD202="7а 4",AD202="7а 4,5",AD202="7а 5",AD202="7а 5,5",AD202="7а 6",AD202="7а 6,5",AD202="7а 7",AD202="8 0,5",AD202="8 1",AD202="8 1,5",AD202="8 2",AD202="8 2,5",AD202="8 3",AD202="8 3,5",AD202="8 4",AD202="8 4,5",AD202="8 5",AD202="8 5,5",AD202="8 6",AD202="8 6,5",AD202="8 7",AD202="8а 0,5",AD202="8а 1",AD202="8а 1,5",AD202="8а 2",AD202="8а 2,5",AD202="8а 3",AD202="8а 3,5",AD202="8а 4",AD202="8а 4,5",AD202="8а 5",AD202="8а 5,5",AD202="8а 6",AD202="8а 6,5",AD202="8а 7",AD202="9 0,5",AD202="9 1",AD202="9 1,5",AD202="9 2",AD202="9 2,5",AD202="9 3",AD202="9 3,5",AD202="9 4",AD202="9 4,5",AD202="9 5",AD202="9 5,5",AD202="9 6",AD202="9 6,5",AD202="9 7",AD202="10 0,5",AD202="10 1",AD202="10 1,5",AD202="10 2",AD202="10 2,5",AD202="10 3",AD202="10 3,5",AD202="10 4",AD202="10 4,5",AD202="10 5",AD202="10 5,5",AD202="10 6",AD202="10 6,5",AD202="10 7")),7-б!AD216,IF(AND(AE200="в",OR(AD202="7 0,5",AD202="7 1",AD202="7 1,5",AD202="7 2",AD202="7 2,5",AD202="7 3",AD202="7 3,5",AD202="7 4",AD202="7 4,5",AD202="7 5",AD202="7 5,5",AD202="7 6",AD202="7 6,5",AD202="7 7",AD202="7а 0,5",AD202="7а 1",AD202="7а 1,5",AD202="7а 2",AD202="7а 2,5",AD202="7а 3",AD202="7а 3,5",AD202="7а 4",AD202="7а 4,5",AD202="7а 5",AD202="7а 5,5",AD202="7а 6",AD202="7а 6,5",AD202="7а 7",AD202="8 0,5",AD202="8 1",AD202="8 1,5",AD202="8 2",AD202="8 2,5",AD202="8 3",AD202="8 3,5",AD202="8 4",AD202="8 4,5",AD202="8 5",AD202="8 5,5",AD202="8 6",AD202="8 6,5",AD202="8 7",AD202="8а 0,5",AD202="8а 1",AD202="8а 1,5",AD202="8а 2",AD202="8а 2,5",AD202="8а 3",AD202="8а 3,5",AD202="8а 4",AD202="8а 4,5",AD202="8а 5",AD202="8а 5,5",AD202="8а 6",AD202="8а 6,5",AD202="8а 7",AD202="9 0,5",AD202="9 1",AD202="9 1,5",AD202="9 2",AD202="9 2,5",AD202="9 3",AD202="9 3,5",AD202="9 4",AD202="9 4,5",AD202="9 5",AD202="9 5,5",AD202="9 6",AD202="9 6,5",AD202="9 7",AD202="10 0,5",AD202="10 1",AD202="10 1,5",AD202="10 2",AD202="10 2,5",AD202="10 3",AD202="10 3,5",AD202="10 4",AD202="10 4,5",AD202="10 5",AD202="10 5,5",AD202="10 6",AD202="10 6,5",AD202="10 7")),8-б!AD216,IF(AND(OR(AE200="о",AE200="б",AE200="к",AE200="уо",),OR(AD202="7 0,5",AD202="7 1",AD202="7 1,5",AD202="7 2",AD202="7 2,5",AD202="7 3",AD202="7 3,5",AD202="7 4",AD202="7 4,5",AD202="7 5",AD202="7 5,5",AD202="7 6",AD202="7 6,5",AD202="7 7",AD202="7а 0,5",AD202="7а 1",AD202="7а 1,5",AD202="7а 2",AD202="7а 2,5",AD202="7а 3",AD202="7а 3,5",AD202="7а 4",AD202="7а 4,5",AD202="7а 5",AD202="7а 5,5",AD202="7а 6",AD202="7а 6,5",AD202="7а 7",AD202="8 0,5",AD202="8 1",AD202="8 1,5",AD202="8 2",AD202="8 2,5",AD202="8 3",AD202="8 3,5",AD202="8 4",AD202="8 4,5",AD202="8 5",AD202="8 5,5",AD202="8 6",AD202="8 6,5",AD202="8 7",AD202="8а 0,5",AD202="8а 1",AD202="8а 1,5",AD202="8а 2",AD202="8а 2,5",AD202="8а 3",AD202="8а 3,5",AD202="8а 4",AD202="8а 4,5",AD202="8а 5",AD202="8а 5,5",AD202="8а 6",AD202="8а 6,5",AD202="8а 7",AD202="9 0,5",AD202="9 1",AD202="9 1,5",AD202="9 2",AD202="9 2,5",AD202="9 3",AD202="9 3,5",AD202="9 4",AD202="9 4,5",AD202="9 5",AD202="9 5,5",AD202="9 6",AD202="9 6,5",AD202="9 7",AD202="10 0,5",AD202="10 1",AD202="10 1,5",AD202="10 2",AD202="10 2,5",AD202="10 3",AD202="10 3,5",AD202="10 4",AD202="10 4,5",AD202="10 5",AD202="10 5,5",AD202="10 6",AD202="10 6,5",AD202="10 7")),"",IF(AND(AE$1="п",AE200&lt;7),7-AE200,IF(AND(AE$1="п",AE200=7),"",IF(AND(AE$1="п",AE200="в"),7,IF(OR(AE202="о",AE202="к",AE202="уо",AE202="б",),"",IF(AE200&lt;8,8-AE200,IF(AE200="в",8,""))))))))))</f>
        <v/>
      </c>
      <c r="AF204" s="134" t="str">
        <f>IF(OR(AF$14="сб",AF$14="вс"),"",IF(AND(AF200="в",AF$1="п",OR(AE202="7 0,5",AE202="7 1",AE202="7 1,5",AE202="7 2",AE202="7 2,5",AE202="7 3",AE202="7 3,5",AE202="7 4",AE202="7 4,5",AE202="7 5",AE202="7 5,5",AE202="7 6",AE202="7 6,5",AE202="7 7",AE202="7а 0,5",AE202="7а 1",AE202="7а 1,5",AE202="7а 2",AE202="7а 2,5",AE202="7а 3",AE202="7а 3,5",AE202="7а 4",AE202="7а 4,5",AE202="7а 5",AE202="7а 5,5",AE202="7а 6",AE202="7а 6,5",AE202="7а 7",AE202="8 0,5",AE202="8 1",AE202="8 1,5",AE202="8 2",AE202="8 2,5",AE202="8 3",AE202="8 3,5",AE202="8 4",AE202="8 4,5",AE202="8 5",AE202="8 5,5",AE202="8 6",AE202="8 6,5",AE202="8 7",AE202="8а 0,5",AE202="8а 1",AE202="8а 1,5",AE202="8а 2",AE202="8а 2,5",AE202="8а 3",AE202="8а 3,5",AE202="8а 4",AE202="8а 4,5",AE202="8а 5",AE202="8а 5,5",AE202="8а 6",AE202="8а 6,5",AE202="8а 7",AE202="9 0,5",AE202="9 1",AE202="9 1,5",AE202="9 2",AE202="9 2,5",AE202="9 3",AE202="9 3,5",AE202="9 4",AE202="9 4,5",AE202="9 5",AE202="9 5,5",AE202="9 6",AE202="9 6,5",AE202="9 7",AE202="10 0,5",AE202="10 1",AE202="10 1,5",AE202="10 2",AE202="10 2,5",AE202="10 3",AE202="10 3,5",AE202="10 4",AE202="10 4,5",AE202="10 5",AE202="10 5,5",AE202="10 6",AE202="10 6,5",AE202="10 7")),7-б!AE216,IF(AND(AF200="в",OR(AE202="7 0,5",AE202="7 1",AE202="7 1,5",AE202="7 2",AE202="7 2,5",AE202="7 3",AE202="7 3,5",AE202="7 4",AE202="7 4,5",AE202="7 5",AE202="7 5,5",AE202="7 6",AE202="7 6,5",AE202="7 7",AE202="7а 0,5",AE202="7а 1",AE202="7а 1,5",AE202="7а 2",AE202="7а 2,5",AE202="7а 3",AE202="7а 3,5",AE202="7а 4",AE202="7а 4,5",AE202="7а 5",AE202="7а 5,5",AE202="7а 6",AE202="7а 6,5",AE202="7а 7",AE202="8 0,5",AE202="8 1",AE202="8 1,5",AE202="8 2",AE202="8 2,5",AE202="8 3",AE202="8 3,5",AE202="8 4",AE202="8 4,5",AE202="8 5",AE202="8 5,5",AE202="8 6",AE202="8 6,5",AE202="8 7",AE202="8а 0,5",AE202="8а 1",AE202="8а 1,5",AE202="8а 2",AE202="8а 2,5",AE202="8а 3",AE202="8а 3,5",AE202="8а 4",AE202="8а 4,5",AE202="8а 5",AE202="8а 5,5",AE202="8а 6",AE202="8а 6,5",AE202="8а 7",AE202="9 0,5",AE202="9 1",AE202="9 1,5",AE202="9 2",AE202="9 2,5",AE202="9 3",AE202="9 3,5",AE202="9 4",AE202="9 4,5",AE202="9 5",AE202="9 5,5",AE202="9 6",AE202="9 6,5",AE202="9 7",AE202="10 0,5",AE202="10 1",AE202="10 1,5",AE202="10 2",AE202="10 2,5",AE202="10 3",AE202="10 3,5",AE202="10 4",AE202="10 4,5",AE202="10 5",AE202="10 5,5",AE202="10 6",AE202="10 6,5",AE202="10 7")),8-б!AE216,IF(AND(OR(AF200="о",AF200="б",AF200="к",AF200="уо",),OR(AE202="7 0,5",AE202="7 1",AE202="7 1,5",AE202="7 2",AE202="7 2,5",AE202="7 3",AE202="7 3,5",AE202="7 4",AE202="7 4,5",AE202="7 5",AE202="7 5,5",AE202="7 6",AE202="7 6,5",AE202="7 7",AE202="7а 0,5",AE202="7а 1",AE202="7а 1,5",AE202="7а 2",AE202="7а 2,5",AE202="7а 3",AE202="7а 3,5",AE202="7а 4",AE202="7а 4,5",AE202="7а 5",AE202="7а 5,5",AE202="7а 6",AE202="7а 6,5",AE202="7а 7",AE202="8 0,5",AE202="8 1",AE202="8 1,5",AE202="8 2",AE202="8 2,5",AE202="8 3",AE202="8 3,5",AE202="8 4",AE202="8 4,5",AE202="8 5",AE202="8 5,5",AE202="8 6",AE202="8 6,5",AE202="8 7",AE202="8а 0,5",AE202="8а 1",AE202="8а 1,5",AE202="8а 2",AE202="8а 2,5",AE202="8а 3",AE202="8а 3,5",AE202="8а 4",AE202="8а 4,5",AE202="8а 5",AE202="8а 5,5",AE202="8а 6",AE202="8а 6,5",AE202="8а 7",AE202="9 0,5",AE202="9 1",AE202="9 1,5",AE202="9 2",AE202="9 2,5",AE202="9 3",AE202="9 3,5",AE202="9 4",AE202="9 4,5",AE202="9 5",AE202="9 5,5",AE202="9 6",AE202="9 6,5",AE202="9 7",AE202="10 0,5",AE202="10 1",AE202="10 1,5",AE202="10 2",AE202="10 2,5",AE202="10 3",AE202="10 3,5",AE202="10 4",AE202="10 4,5",AE202="10 5",AE202="10 5,5",AE202="10 6",AE202="10 6,5",AE202="10 7")),"",IF(AND(AF$1="п",AF200&lt;7),7-AF200,IF(AND(AF$1="п",AF200=7),"",IF(AND(AF$1="п",AF200="в"),7,IF(OR(AF202="о",AF202="к",AF202="уо",AF202="б",),"",IF(AF200&lt;8,8-AF200,IF(AF200="в",8,""))))))))))</f>
        <v/>
      </c>
      <c r="AG204" s="133" t="str">
        <f>IF(OR(AG$14="сб",AG$14="вс"),"",IF(AND(AG200="в",AG$1="п",OR(AF202="7 0,5",AF202="7 1",AF202="7 1,5",AF202="7 2",AF202="7 2,5",AF202="7 3",AF202="7 3,5",AF202="7 4",AF202="7 4,5",AF202="7 5",AF202="7 5,5",AF202="7 6",AF202="7 6,5",AF202="7 7",AF202="7а 0,5",AF202="7а 1",AF202="7а 1,5",AF202="7а 2",AF202="7а 2,5",AF202="7а 3",AF202="7а 3,5",AF202="7а 4",AF202="7а 4,5",AF202="7а 5",AF202="7а 5,5",AF202="7а 6",AF202="7а 6,5",AF202="7а 7",AF202="8 0,5",AF202="8 1",AF202="8 1,5",AF202="8 2",AF202="8 2,5",AF202="8 3",AF202="8 3,5",AF202="8 4",AF202="8 4,5",AF202="8 5",AF202="8 5,5",AF202="8 6",AF202="8 6,5",AF202="8 7",AF202="8а 0,5",AF202="8а 1",AF202="8а 1,5",AF202="8а 2",AF202="8а 2,5",AF202="8а 3",AF202="8а 3,5",AF202="8а 4",AF202="8а 4,5",AF202="8а 5",AF202="8а 5,5",AF202="8а 6",AF202="8а 6,5",AF202="8а 7",AF202="9 0,5",AF202="9 1",AF202="9 1,5",AF202="9 2",AF202="9 2,5",AF202="9 3",AF202="9 3,5",AF202="9 4",AF202="9 4,5",AF202="9 5",AF202="9 5,5",AF202="9 6",AF202="9 6,5",AF202="9 7",AF202="10 0,5",AF202="10 1",AF202="10 1,5",AF202="10 2",AF202="10 2,5",AF202="10 3",AF202="10 3,5",AF202="10 4",AF202="10 4,5",AF202="10 5",AF202="10 5,5",AF202="10 6",AF202="10 6,5",AF202="10 7")),7-б!AF216,IF(AND(AG200="в",OR(AF202="7 0,5",AF202="7 1",AF202="7 1,5",AF202="7 2",AF202="7 2,5",AF202="7 3",AF202="7 3,5",AF202="7 4",AF202="7 4,5",AF202="7 5",AF202="7 5,5",AF202="7 6",AF202="7 6,5",AF202="7 7",AF202="7а 0,5",AF202="7а 1",AF202="7а 1,5",AF202="7а 2",AF202="7а 2,5",AF202="7а 3",AF202="7а 3,5",AF202="7а 4",AF202="7а 4,5",AF202="7а 5",AF202="7а 5,5",AF202="7а 6",AF202="7а 6,5",AF202="7а 7",AF202="8 0,5",AF202="8 1",AF202="8 1,5",AF202="8 2",AF202="8 2,5",AF202="8 3",AF202="8 3,5",AF202="8 4",AF202="8 4,5",AF202="8 5",AF202="8 5,5",AF202="8 6",AF202="8 6,5",AF202="8 7",AF202="8а 0,5",AF202="8а 1",AF202="8а 1,5",AF202="8а 2",AF202="8а 2,5",AF202="8а 3",AF202="8а 3,5",AF202="8а 4",AF202="8а 4,5",AF202="8а 5",AF202="8а 5,5",AF202="8а 6",AF202="8а 6,5",AF202="8а 7",AF202="9 0,5",AF202="9 1",AF202="9 1,5",AF202="9 2",AF202="9 2,5",AF202="9 3",AF202="9 3,5",AF202="9 4",AF202="9 4,5",AF202="9 5",AF202="9 5,5",AF202="9 6",AF202="9 6,5",AF202="9 7",AF202="10 0,5",AF202="10 1",AF202="10 1,5",AF202="10 2",AF202="10 2,5",AF202="10 3",AF202="10 3,5",AF202="10 4",AF202="10 4,5",AF202="10 5",AF202="10 5,5",AF202="10 6",AF202="10 6,5",AF202="10 7")),8-б!AF216,IF(AND(OR(AG200="о",AG200="б",AG200="к",AG200="уо",),OR(AF202="7 0,5",AF202="7 1",AF202="7 1,5",AF202="7 2",AF202="7 2,5",AF202="7 3",AF202="7 3,5",AF202="7 4",AF202="7 4,5",AF202="7 5",AF202="7 5,5",AF202="7 6",AF202="7 6,5",AF202="7 7",AF202="7а 0,5",AF202="7а 1",AF202="7а 1,5",AF202="7а 2",AF202="7а 2,5",AF202="7а 3",AF202="7а 3,5",AF202="7а 4",AF202="7а 4,5",AF202="7а 5",AF202="7а 5,5",AF202="7а 6",AF202="7а 6,5",AF202="7а 7",AF202="8 0,5",AF202="8 1",AF202="8 1,5",AF202="8 2",AF202="8 2,5",AF202="8 3",AF202="8 3,5",AF202="8 4",AF202="8 4,5",AF202="8 5",AF202="8 5,5",AF202="8 6",AF202="8 6,5",AF202="8 7",AF202="8а 0,5",AF202="8а 1",AF202="8а 1,5",AF202="8а 2",AF202="8а 2,5",AF202="8а 3",AF202="8а 3,5",AF202="8а 4",AF202="8а 4,5",AF202="8а 5",AF202="8а 5,5",AF202="8а 6",AF202="8а 6,5",AF202="8а 7",AF202="9 0,5",AF202="9 1",AF202="9 1,5",AF202="9 2",AF202="9 2,5",AF202="9 3",AF202="9 3,5",AF202="9 4",AF202="9 4,5",AF202="9 5",AF202="9 5,5",AF202="9 6",AF202="9 6,5",AF202="9 7",AF202="10 0,5",AF202="10 1",AF202="10 1,5",AF202="10 2",AF202="10 2,5",AF202="10 3",AF202="10 3,5",AF202="10 4",AF202="10 4,5",AF202="10 5",AF202="10 5,5",AF202="10 6",AF202="10 6,5",AF202="10 7")),"",IF(AND(AG$1="п",AG200&lt;7),7-AG200,IF(AND(AG$1="п",AG200=7),"",IF(AND(AG$1="п",AG200="в"),7,IF(OR(AG202="о",AG202="к",AG202="уо",AG202="б",),"",IF(AG200&lt;8,8-AG200,IF(AG200="в",8,""))))))))))</f>
        <v/>
      </c>
      <c r="AH204" s="133" t="str">
        <f>IF(OR(AH$14="сб",AH$14="вс"),"",IF(AND(AH200="в",AH$1="п",OR(AG202="7 0,5",AG202="7 1",AG202="7 1,5",AG202="7 2",AG202="7 2,5",AG202="7 3",AG202="7 3,5",AG202="7 4",AG202="7 4,5",AG202="7 5",AG202="7 5,5",AG202="7 6",AG202="7 6,5",AG202="7 7",AG202="7а 0,5",AG202="7а 1",AG202="7а 1,5",AG202="7а 2",AG202="7а 2,5",AG202="7а 3",AG202="7а 3,5",AG202="7а 4",AG202="7а 4,5",AG202="7а 5",AG202="7а 5,5",AG202="7а 6",AG202="7а 6,5",AG202="7а 7",AG202="8 0,5",AG202="8 1",AG202="8 1,5",AG202="8 2",AG202="8 2,5",AG202="8 3",AG202="8 3,5",AG202="8 4",AG202="8 4,5",AG202="8 5",AG202="8 5,5",AG202="8 6",AG202="8 6,5",AG202="8 7",AG202="8а 0,5",AG202="8а 1",AG202="8а 1,5",AG202="8а 2",AG202="8а 2,5",AG202="8а 3",AG202="8а 3,5",AG202="8а 4",AG202="8а 4,5",AG202="8а 5",AG202="8а 5,5",AG202="8а 6",AG202="8а 6,5",AG202="8а 7",AG202="9 0,5",AG202="9 1",AG202="9 1,5",AG202="9 2",AG202="9 2,5",AG202="9 3",AG202="9 3,5",AG202="9 4",AG202="9 4,5",AG202="9 5",AG202="9 5,5",AG202="9 6",AG202="9 6,5",AG202="9 7",AG202="10 0,5",AG202="10 1",AG202="10 1,5",AG202="10 2",AG202="10 2,5",AG202="10 3",AG202="10 3,5",AG202="10 4",AG202="10 4,5",AG202="10 5",AG202="10 5,5",AG202="10 6",AG202="10 6,5",AG202="10 7")),7-б!AG216,IF(AND(AH200="в",OR(AG202="7 0,5",AG202="7 1",AG202="7 1,5",AG202="7 2",AG202="7 2,5",AG202="7 3",AG202="7 3,5",AG202="7 4",AG202="7 4,5",AG202="7 5",AG202="7 5,5",AG202="7 6",AG202="7 6,5",AG202="7 7",AG202="7а 0,5",AG202="7а 1",AG202="7а 1,5",AG202="7а 2",AG202="7а 2,5",AG202="7а 3",AG202="7а 3,5",AG202="7а 4",AG202="7а 4,5",AG202="7а 5",AG202="7а 5,5",AG202="7а 6",AG202="7а 6,5",AG202="7а 7",AG202="8 0,5",AG202="8 1",AG202="8 1,5",AG202="8 2",AG202="8 2,5",AG202="8 3",AG202="8 3,5",AG202="8 4",AG202="8 4,5",AG202="8 5",AG202="8 5,5",AG202="8 6",AG202="8 6,5",AG202="8 7",AG202="8а 0,5",AG202="8а 1",AG202="8а 1,5",AG202="8а 2",AG202="8а 2,5",AG202="8а 3",AG202="8а 3,5",AG202="8а 4",AG202="8а 4,5",AG202="8а 5",AG202="8а 5,5",AG202="8а 6",AG202="8а 6,5",AG202="8а 7",AG202="9 0,5",AG202="9 1",AG202="9 1,5",AG202="9 2",AG202="9 2,5",AG202="9 3",AG202="9 3,5",AG202="9 4",AG202="9 4,5",AG202="9 5",AG202="9 5,5",AG202="9 6",AG202="9 6,5",AG202="9 7",AG202="10 0,5",AG202="10 1",AG202="10 1,5",AG202="10 2",AG202="10 2,5",AG202="10 3",AG202="10 3,5",AG202="10 4",AG202="10 4,5",AG202="10 5",AG202="10 5,5",AG202="10 6",AG202="10 6,5",AG202="10 7")),8-б!AG216,IF(AND(OR(AH200="о",AH200="б",AH200="к",AH200="уо",),OR(AG202="7 0,5",AG202="7 1",AG202="7 1,5",AG202="7 2",AG202="7 2,5",AG202="7 3",AG202="7 3,5",AG202="7 4",AG202="7 4,5",AG202="7 5",AG202="7 5,5",AG202="7 6",AG202="7 6,5",AG202="7 7",AG202="7а 0,5",AG202="7а 1",AG202="7а 1,5",AG202="7а 2",AG202="7а 2,5",AG202="7а 3",AG202="7а 3,5",AG202="7а 4",AG202="7а 4,5",AG202="7а 5",AG202="7а 5,5",AG202="7а 6",AG202="7а 6,5",AG202="7а 7",AG202="8 0,5",AG202="8 1",AG202="8 1,5",AG202="8 2",AG202="8 2,5",AG202="8 3",AG202="8 3,5",AG202="8 4",AG202="8 4,5",AG202="8 5",AG202="8 5,5",AG202="8 6",AG202="8 6,5",AG202="8 7",AG202="8а 0,5",AG202="8а 1",AG202="8а 1,5",AG202="8а 2",AG202="8а 2,5",AG202="8а 3",AG202="8а 3,5",AG202="8а 4",AG202="8а 4,5",AG202="8а 5",AG202="8а 5,5",AG202="8а 6",AG202="8а 6,5",AG202="8а 7",AG202="9 0,5",AG202="9 1",AG202="9 1,5",AG202="9 2",AG202="9 2,5",AG202="9 3",AG202="9 3,5",AG202="9 4",AG202="9 4,5",AG202="9 5",AG202="9 5,5",AG202="9 6",AG202="9 6,5",AG202="9 7",AG202="10 0,5",AG202="10 1",AG202="10 1,5",AG202="10 2",AG202="10 2,5",AG202="10 3",AG202="10 3,5",AG202="10 4",AG202="10 4,5",AG202="10 5",AG202="10 5,5",AG202="10 6",AG202="10 6,5",AG202="10 7")),"",IF(AND(AH$1="п",AH200&lt;7),7-AH200,IF(AND(AH$1="п",AH200=7),"",IF(AND(AH$1="п",AH200="в"),7,IF(OR(AH202="о",AH202="к",AH202="уо",AH202="б",),"",IF(AH200&lt;8,8-AH200,IF(AH200="в",8,""))))))))))</f>
        <v/>
      </c>
      <c r="AI204" s="134" t="str">
        <f>IF(OR(AI$14="сб",AI$14="вс"),"",IF(AND(AI200="в",AI$1="п",OR(AH202="7 0,5",AH202="7 1",AH202="7 1,5",AH202="7 2",AH202="7 2,5",AH202="7 3",AH202="7 3,5",AH202="7 4",AH202="7 4,5",AH202="7 5",AH202="7 5,5",AH202="7 6",AH202="7 6,5",AH202="7 7",AH202="7а 0,5",AH202="7а 1",AH202="7а 1,5",AH202="7а 2",AH202="7а 2,5",AH202="7а 3",AH202="7а 3,5",AH202="7а 4",AH202="7а 4,5",AH202="7а 5",AH202="7а 5,5",AH202="7а 6",AH202="7а 6,5",AH202="7а 7",AH202="8 0,5",AH202="8 1",AH202="8 1,5",AH202="8 2",AH202="8 2,5",AH202="8 3",AH202="8 3,5",AH202="8 4",AH202="8 4,5",AH202="8 5",AH202="8 5,5",AH202="8 6",AH202="8 6,5",AH202="8 7",AH202="8а 0,5",AH202="8а 1",AH202="8а 1,5",AH202="8а 2",AH202="8а 2,5",AH202="8а 3",AH202="8а 3,5",AH202="8а 4",AH202="8а 4,5",AH202="8а 5",AH202="8а 5,5",AH202="8а 6",AH202="8а 6,5",AH202="8а 7",AH202="9 0,5",AH202="9 1",AH202="9 1,5",AH202="9 2",AH202="9 2,5",AH202="9 3",AH202="9 3,5",AH202="9 4",AH202="9 4,5",AH202="9 5",AH202="9 5,5",AH202="9 6",AH202="9 6,5",AH202="9 7",AH202="10 0,5",AH202="10 1",AH202="10 1,5",AH202="10 2",AH202="10 2,5",AH202="10 3",AH202="10 3,5",AH202="10 4",AH202="10 4,5",AH202="10 5",AH202="10 5,5",AH202="10 6",AH202="10 6,5",AH202="10 7")),7-б!AH216,IF(AND(AI200="в",OR(AH202="7 0,5",AH202="7 1",AH202="7 1,5",AH202="7 2",AH202="7 2,5",AH202="7 3",AH202="7 3,5",AH202="7 4",AH202="7 4,5",AH202="7 5",AH202="7 5,5",AH202="7 6",AH202="7 6,5",AH202="7 7",AH202="7а 0,5",AH202="7а 1",AH202="7а 1,5",AH202="7а 2",AH202="7а 2,5",AH202="7а 3",AH202="7а 3,5",AH202="7а 4",AH202="7а 4,5",AH202="7а 5",AH202="7а 5,5",AH202="7а 6",AH202="7а 6,5",AH202="7а 7",AH202="8 0,5",AH202="8 1",AH202="8 1,5",AH202="8 2",AH202="8 2,5",AH202="8 3",AH202="8 3,5",AH202="8 4",AH202="8 4,5",AH202="8 5",AH202="8 5,5",AH202="8 6",AH202="8 6,5",AH202="8 7",AH202="8а 0,5",AH202="8а 1",AH202="8а 1,5",AH202="8а 2",AH202="8а 2,5",AH202="8а 3",AH202="8а 3,5",AH202="8а 4",AH202="8а 4,5",AH202="8а 5",AH202="8а 5,5",AH202="8а 6",AH202="8а 6,5",AH202="8а 7",AH202="9 0,5",AH202="9 1",AH202="9 1,5",AH202="9 2",AH202="9 2,5",AH202="9 3",AH202="9 3,5",AH202="9 4",AH202="9 4,5",AH202="9 5",AH202="9 5,5",AH202="9 6",AH202="9 6,5",AH202="9 7",AH202="10 0,5",AH202="10 1",AH202="10 1,5",AH202="10 2",AH202="10 2,5",AH202="10 3",AH202="10 3,5",AH202="10 4",AH202="10 4,5",AH202="10 5",AH202="10 5,5",AH202="10 6",AH202="10 6,5",AH202="10 7")),8-б!AH216,IF(AND(OR(AI200="о",AI200="б",AI200="к",AI200="уо",),OR(AH202="7 0,5",AH202="7 1",AH202="7 1,5",AH202="7 2",AH202="7 2,5",AH202="7 3",AH202="7 3,5",AH202="7 4",AH202="7 4,5",AH202="7 5",AH202="7 5,5",AH202="7 6",AH202="7 6,5",AH202="7 7",AH202="7а 0,5",AH202="7а 1",AH202="7а 1,5",AH202="7а 2",AH202="7а 2,5",AH202="7а 3",AH202="7а 3,5",AH202="7а 4",AH202="7а 4,5",AH202="7а 5",AH202="7а 5,5",AH202="7а 6",AH202="7а 6,5",AH202="7а 7",AH202="8 0,5",AH202="8 1",AH202="8 1,5",AH202="8 2",AH202="8 2,5",AH202="8 3",AH202="8 3,5",AH202="8 4",AH202="8 4,5",AH202="8 5",AH202="8 5,5",AH202="8 6",AH202="8 6,5",AH202="8 7",AH202="8а 0,5",AH202="8а 1",AH202="8а 1,5",AH202="8а 2",AH202="8а 2,5",AH202="8а 3",AH202="8а 3,5",AH202="8а 4",AH202="8а 4,5",AH202="8а 5",AH202="8а 5,5",AH202="8а 6",AH202="8а 6,5",AH202="8а 7",AH202="9 0,5",AH202="9 1",AH202="9 1,5",AH202="9 2",AH202="9 2,5",AH202="9 3",AH202="9 3,5",AH202="9 4",AH202="9 4,5",AH202="9 5",AH202="9 5,5",AH202="9 6",AH202="9 6,5",AH202="9 7",AH202="10 0,5",AH202="10 1",AH202="10 1,5",AH202="10 2",AH202="10 2,5",AH202="10 3",AH202="10 3,5",AH202="10 4",AH202="10 4,5",AH202="10 5",AH202="10 5,5",AH202="10 6",AH202="10 6,5",AH202="10 7")),"",IF(AND(AI$1="п",AI200&lt;7),7-AI200,IF(AND(AI$1="п",AI200=7),"",IF(AND(AI$1="п",AI200="в"),7,IF(OR(AI202="о",AI202="к",AI202="уо",AI202="б",),"",IF(AI200&lt;8,8-AI200,IF(AI200="в",8,""))))))))))</f>
        <v/>
      </c>
      <c r="AJ204" s="10"/>
      <c r="AK204" s="11"/>
      <c r="AL204" s="61"/>
      <c r="AM204" s="23"/>
      <c r="AN204" s="23"/>
      <c r="AO204" s="11"/>
      <c r="AP204" s="6"/>
    </row>
    <row r="205" ht="30" customHeight="true" spans="1:42">
      <c r="A205" s="6"/>
      <c r="B205" s="6"/>
      <c r="C205" s="14" t="s">
        <v>38</v>
      </c>
      <c r="D205" s="17" t="s">
        <v>29</v>
      </c>
      <c r="E205" s="20" t="str">
        <f>IF(E202="","",IF(E$1="п",б!D214,IF(OR(D202="7 0,5",D202="7 1",D202="7 1,5",D202="7 2",D202="7 2,5",D202="7 3",D202="7 3,5",D202="7 4",D202="7 4,5",D202="7 5",D202="7 5,5",D202="7 6",D202="7 6,5",D202="7 7",D202="7а 0,5",D202="7а 1",D202="7а 1,5",D202="7а 2",D202="7а 2,5",D202="7а 3",D202="7а 3,5",D202="7а 4",D202="7а 4,5",D202="7а 5",D202="7а 5,5",D202="7а 6",D202="7а 6,5",D202="7а 7",D202="8 0,5",D202="8 1",D202="8 1,5",D202="8 2",D202="8 2,5",D202="8 3",D202="8 3,5",D202="8 4",D202="8 4,5",D202="8 5",D202="8 5,5",D202="8 6",D202="8 6,5",D202="8 7",D202="8а 0,5",D202="8а 1",D202="8а 1,5",D202="8а 2",D202="8а 2,5",D202="8а 3",D202="8а 3,5",D202="8а 4",D202="8а 4,5",D202="8а 5",D202="8а 5,5",D202="8а 6",D202="8а 6,5",D202="8а 7",D202="9 0,5",D202="9 1",D202="9 1,5",D202="9 2",D202="9 2,5",D202="9 3",D202="9 3,5",D202="9 4",D202="9 4,5",D202="9 5",D202="9 5,5",D202="9 6",D202="9 6,5",D202="9 7",D202="10 0,5",D202="10 1",D202="10 1,5",D202="10 2",D202="10 2,5",D202="10 3",D202="10 3,5",D202="10 4",D202="10 4,5",D202="10 5",D202="10 5,5",D202="10 6",D202="10 6,5",D202="10 7"),б!D213,CHOOSE(MATCH(E202,{"7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F205" s="20" t="str">
        <f>IF(F202="","",IF(F$1="п",б!E214,IF(OR(E202="7 0,5",E202="7 1",E202="7 1,5",E202="7 2",E202="7 2,5",E202="7 3",E202="7 3,5",E202="7 4",E202="7 4,5",E202="7 5",E202="7 5,5",E202="7 6",E202="7 6,5",E202="7 7",E202="7а 0,5",E202="7а 1",E202="7а 1,5",E202="7а 2",E202="7а 2,5",E202="7а 3",E202="7а 3,5",E202="7а 4",E202="7а 4,5",E202="7а 5",E202="7а 5,5",E202="7а 6",E202="7а 6,5",E202="7а 7",E202="8 0,5",E202="8 1",E202="8 1,5",E202="8 2",E202="8 2,5",E202="8 3",E202="8 3,5",E202="8 4",E202="8 4,5",E202="8 5",E202="8 5,5",E202="8 6",E202="8 6,5",E202="8 7",E202="8а 0,5",E202="8а 1",E202="8а 1,5",E202="8а 2",E202="8а 2,5",E202="8а 3",E202="8а 3,5",E202="8а 4",E202="8а 4,5",E202="8а 5",E202="8а 5,5",E202="8а 6",E202="8а 6,5",E202="8а 7",E202="9 0,5",E202="9 1",E202="9 1,5",E202="9 2",E202="9 2,5",E202="9 3",E202="9 3,5",E202="9 4",E202="9 4,5",E202="9 5",E202="9 5,5",E202="9 6",E202="9 6,5",E202="9 7",E202="10 0,5",E202="10 1",E202="10 1,5",E202="10 2",E202="10 2,5",E202="10 3",E202="10 3,5",E202="10 4",E202="10 4,5",E202="10 5",E202="10 5,5",E202="10 6",E202="10 6,5",E202="10 7"),б!E213,CHOOSE(MATCH(F202,{"7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G205" s="35" t="str">
        <f>IF(G202="","",IF(G$1="п",б!F214,IF(OR(F202="7 0,5",F202="7 1",F202="7 1,5",F202="7 2",F202="7 2,5",F202="7 3",F202="7 3,5",F202="7 4",F202="7 4,5",F202="7 5",F202="7 5,5",F202="7 6",F202="7 6,5",F202="7 7",F202="7а 0,5",F202="7а 1",F202="7а 1,5",F202="7а 2",F202="7а 2,5",F202="7а 3",F202="7а 3,5",F202="7а 4",F202="7а 4,5",F202="7а 5",F202="7а 5,5",F202="7а 6",F202="7а 6,5",F202="7а 7",F202="8 0,5",F202="8 1",F202="8 1,5",F202="8 2",F202="8 2,5",F202="8 3",F202="8 3,5",F202="8 4",F202="8 4,5",F202="8 5",F202="8 5,5",F202="8 6",F202="8 6,5",F202="8 7",F202="8а 0,5",F202="8а 1",F202="8а 1,5",F202="8а 2",F202="8а 2,5",F202="8а 3",F202="8а 3,5",F202="8а 4",F202="8а 4,5",F202="8а 5",F202="8а 5,5",F202="8а 6",F202="8а 6,5",F202="8а 7",F202="9 0,5",F202="9 1",F202="9 1,5",F202="9 2",F202="9 2,5",F202="9 3",F202="9 3,5",F202="9 4",F202="9 4,5",F202="9 5",F202="9 5,5",F202="9 6",F202="9 6,5",F202="9 7",F202="10 0,5",F202="10 1",F202="10 1,5",F202="10 2",F202="10 2,5",F202="10 3",F202="10 3,5",F202="10 4",F202="10 4,5",F202="10 5",F202="10 5,5",F202="10 6",F202="10 6,5",F202="10 7"),б!F213,CHOOSE(MATCH(G202,{"7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17.00-21.30</v>
      </c>
      <c r="H205" s="35" t="str">
        <f>IF(H202="","",IF(H$1="п",б!G214,IF(OR(G202="7 0,5",G202="7 1",G202="7 1,5",G202="7 2",G202="7 2,5",G202="7 3",G202="7 3,5",G202="7 4",G202="7 4,5",G202="7 5",G202="7 5,5",G202="7 6",G202="7 6,5",G202="7 7",G202="7а 0,5",G202="7а 1",G202="7а 1,5",G202="7а 2",G202="7а 2,5",G202="7а 3",G202="7а 3,5",G202="7а 4",G202="7а 4,5",G202="7а 5",G202="7а 5,5",G202="7а 6",G202="7а 6,5",G202="7а 7",G202="8 0,5",G202="8 1",G202="8 1,5",G202="8 2",G202="8 2,5",G202="8 3",G202="8 3,5",G202="8 4",G202="8 4,5",G202="8 5",G202="8 5,5",G202="8 6",G202="8 6,5",G202="8 7",G202="8а 0,5",G202="8а 1",G202="8а 1,5",G202="8а 2",G202="8а 2,5",G202="8а 3",G202="8а 3,5",G202="8а 4",G202="8а 4,5",G202="8а 5",G202="8а 5,5",G202="8а 6",G202="8а 6,5",G202="8а 7",G202="9 0,5",G202="9 1",G202="9 1,5",G202="9 2",G202="9 2,5",G202="9 3",G202="9 3,5",G202="9 4",G202="9 4,5",G202="9 5",G202="9 5,5",G202="9 6",G202="9 6,5",G202="9 7",G202="10 0,5",G202="10 1",G202="10 1,5",G202="10 2",G202="10 2,5",G202="10 3",G202="10 3,5",G202="10 4",G202="10 4,5",G202="10 5",G202="10 5,5",G202="10 6",G202="10 6,5",G202="10 7"),б!G213,CHOOSE(MATCH(H202,{"7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I205" s="35" t="str">
        <f>IF(I202="","",IF(I$1="п",б!H214,IF(OR(H202="7 0,5",H202="7 1",H202="7 1,5",H202="7 2",H202="7 2,5",H202="7 3",H202="7 3,5",H202="7 4",H202="7 4,5",H202="7 5",H202="7 5,5",H202="7 6",H202="7 6,5",H202="7 7",H202="7а 0,5",H202="7а 1",H202="7а 1,5",H202="7а 2",H202="7а 2,5",H202="7а 3",H202="7а 3,5",H202="7а 4",H202="7а 4,5",H202="7а 5",H202="7а 5,5",H202="7а 6",H202="7а 6,5",H202="7а 7",H202="8 0,5",H202="8 1",H202="8 1,5",H202="8 2",H202="8 2,5",H202="8 3",H202="8 3,5",H202="8 4",H202="8 4,5",H202="8 5",H202="8 5,5",H202="8 6",H202="8 6,5",H202="8 7",H202="8а 0,5",H202="8а 1",H202="8а 1,5",H202="8а 2",H202="8а 2,5",H202="8а 3",H202="8а 3,5",H202="8а 4",H202="8а 4,5",H202="8а 5",H202="8а 5,5",H202="8а 6",H202="8а 6,5",H202="8а 7",H202="9 0,5",H202="9 1",H202="9 1,5",H202="9 2",H202="9 2,5",H202="9 3",H202="9 3,5",H202="9 4",H202="9 4,5",H202="9 5",H202="9 5,5",H202="9 6",H202="9 6,5",H202="9 7",H202="10 0,5",H202="10 1",H202="10 1,5",H202="10 2",H202="10 2,5",H202="10 3",H202="10 3,5",H202="10 4",H202="10 4,5",H202="10 5",H202="10 5,5",H202="10 6",H202="10 6,5",H202="10 7"),б!H213,CHOOSE(MATCH(I202,{"7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J205" s="35" t="str">
        <f>IF(J202="","",IF(J$1="п",б!I214,IF(OR(I202="7 0,5",I202="7 1",I202="7 1,5",I202="7 2",I202="7 2,5",I202="7 3",I202="7 3,5",I202="7 4",I202="7 4,5",I202="7 5",I202="7 5,5",I202="7 6",I202="7 6,5",I202="7 7",I202="7а 0,5",I202="7а 1",I202="7а 1,5",I202="7а 2",I202="7а 2,5",I202="7а 3",I202="7а 3,5",I202="7а 4",I202="7а 4,5",I202="7а 5",I202="7а 5,5",I202="7а 6",I202="7а 6,5",I202="7а 7",I202="8 0,5",I202="8 1",I202="8 1,5",I202="8 2",I202="8 2,5",I202="8 3",I202="8 3,5",I202="8 4",I202="8 4,5",I202="8 5",I202="8 5,5",I202="8 6",I202="8 6,5",I202="8 7",I202="8а 0,5",I202="8а 1",I202="8а 1,5",I202="8а 2",I202="8а 2,5",I202="8а 3",I202="8а 3,5",I202="8а 4",I202="8а 4,5",I202="8а 5",I202="8а 5,5",I202="8а 6",I202="8а 6,5",I202="8а 7",I202="9 0,5",I202="9 1",I202="9 1,5",I202="9 2",I202="9 2,5",I202="9 3",I202="9 3,5",I202="9 4",I202="9 4,5",I202="9 5",I202="9 5,5",I202="9 6",I202="9 6,5",I202="9 7",I202="10 0,5",I202="10 1",I202="10 1,5",I202="10 2",I202="10 2,5",I202="10 3",I202="10 3,5",I202="10 4",I202="10 4,5",I202="10 5",I202="10 5,5",I202="10 6",I202="10 6,5",I202="10 7"),б!I213,CHOOSE(MATCH(J202,{"7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17.00-22.00</v>
      </c>
      <c r="K205" s="35" t="str">
        <f>IF(K202="","",IF(K$1="п",б!J214,IF(OR(J202="7 0,5",J202="7 1",J202="7 1,5",J202="7 2",J202="7 2,5",J202="7 3",J202="7 3,5",J202="7 4",J202="7 4,5",J202="7 5",J202="7 5,5",J202="7 6",J202="7 6,5",J202="7 7",J202="7а 0,5",J202="7а 1",J202="7а 1,5",J202="7а 2",J202="7а 2,5",J202="7а 3",J202="7а 3,5",J202="7а 4",J202="7а 4,5",J202="7а 5",J202="7а 5,5",J202="7а 6",J202="7а 6,5",J202="7а 7",J202="8 0,5",J202="8 1",J202="8 1,5",J202="8 2",J202="8 2,5",J202="8 3",J202="8 3,5",J202="8 4",J202="8 4,5",J202="8 5",J202="8 5,5",J202="8 6",J202="8 6,5",J202="8 7",J202="8а 0,5",J202="8а 1",J202="8а 1,5",J202="8а 2",J202="8а 2,5",J202="8а 3",J202="8а 3,5",J202="8а 4",J202="8а 4,5",J202="8а 5",J202="8а 5,5",J202="8а 6",J202="8а 6,5",J202="8а 7",J202="9 0,5",J202="9 1",J202="9 1,5",J202="9 2",J202="9 2,5",J202="9 3",J202="9 3,5",J202="9 4",J202="9 4,5",J202="9 5",J202="9 5,5",J202="9 6",J202="9 6,5",J202="9 7",J202="10 0,5",J202="10 1",J202="10 1,5",J202="10 2",J202="10 2,5",J202="10 3",J202="10 3,5",J202="10 4",J202="10 4,5",J202="10 5",J202="10 5,5",J202="10 6",J202="10 6,5",J202="10 7"),б!J213,CHOOSE(MATCH(K202,{"7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L205" s="20" t="str">
        <f>IF(L202="","",IF(L$1="п",б!K214,IF(OR(K202="7 0,5",K202="7 1",K202="7 1,5",K202="7 2",K202="7 2,5",K202="7 3",K202="7 3,5",K202="7 4",K202="7 4,5",K202="7 5",K202="7 5,5",K202="7 6",K202="7 6,5",K202="7 7",K202="7а 0,5",K202="7а 1",K202="7а 1,5",K202="7а 2",K202="7а 2,5",K202="7а 3",K202="7а 3,5",K202="7а 4",K202="7а 4,5",K202="7а 5",K202="7а 5,5",K202="7а 6",K202="7а 6,5",K202="7а 7",K202="8 0,5",K202="8 1",K202="8 1,5",K202="8 2",K202="8 2,5",K202="8 3",K202="8 3,5",K202="8 4",K202="8 4,5",K202="8 5",K202="8 5,5",K202="8 6",K202="8 6,5",K202="8 7",K202="8а 0,5",K202="8а 1",K202="8а 1,5",K202="8а 2",K202="8а 2,5",K202="8а 3",K202="8а 3,5",K202="8а 4",K202="8а 4,5",K202="8а 5",K202="8а 5,5",K202="8а 6",K202="8а 6,5",K202="8а 7",K202="9 0,5",K202="9 1",K202="9 1,5",K202="9 2",K202="9 2,5",K202="9 3",K202="9 3,5",K202="9 4",K202="9 4,5",K202="9 5",K202="9 5,5",K202="9 6",K202="9 6,5",K202="9 7",K202="10 0,5",K202="10 1",K202="10 1,5",K202="10 2",K202="10 2,5",K202="10 3",K202="10 3,5",K202="10 4",K202="10 4,5",K202="10 5",K202="10 5,5",K202="10 6",K202="10 6,5",K202="10 7"),б!K213,CHOOSE(MATCH(L202,{"7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M205" s="20" t="str">
        <f>IF(M202="","",IF(M$1="п",б!L214,IF(OR(L202="7 0,5",L202="7 1",L202="7 1,5",L202="7 2",L202="7 2,5",L202="7 3",L202="7 3,5",L202="7 4",L202="7 4,5",L202="7 5",L202="7 5,5",L202="7 6",L202="7 6,5",L202="7 7",L202="7а 0,5",L202="7а 1",L202="7а 1,5",L202="7а 2",L202="7а 2,5",L202="7а 3",L202="7а 3,5",L202="7а 4",L202="7а 4,5",L202="7а 5",L202="7а 5,5",L202="7а 6",L202="7а 6,5",L202="7а 7",L202="8 0,5",L202="8 1",L202="8 1,5",L202="8 2",L202="8 2,5",L202="8 3",L202="8 3,5",L202="8 4",L202="8 4,5",L202="8 5",L202="8 5,5",L202="8 6",L202="8 6,5",L202="8 7",L202="8а 0,5",L202="8а 1",L202="8а 1,5",L202="8а 2",L202="8а 2,5",L202="8а 3",L202="8а 3,5",L202="8а 4",L202="8а 4,5",L202="8а 5",L202="8а 5,5",L202="8а 6",L202="8а 6,5",L202="8а 7",L202="9 0,5",L202="9 1",L202="9 1,5",L202="9 2",L202="9 2,5",L202="9 3",L202="9 3,5",L202="9 4",L202="9 4,5",L202="9 5",L202="9 5,5",L202="9 6",L202="9 6,5",L202="9 7",L202="10 0,5",L202="10 1",L202="10 1,5",L202="10 2",L202="10 2,5",L202="10 3",L202="10 3,5",L202="10 4",L202="10 4,5",L202="10 5",L202="10 5,5",L202="10 6",L202="10 6,5",L202="10 7"),б!L213,CHOOSE(MATCH(M202,{"7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N205" s="35" t="str">
        <f>IF(N202="","",IF(N$1="п",б!M214,IF(OR(M202="7 0,5",M202="7 1",M202="7 1,5",M202="7 2",M202="7 2,5",M202="7 3",M202="7 3,5",M202="7 4",M202="7 4,5",M202="7 5",M202="7 5,5",M202="7 6",M202="7 6,5",M202="7 7",M202="7а 0,5",M202="7а 1",M202="7а 1,5",M202="7а 2",M202="7а 2,5",M202="7а 3",M202="7а 3,5",M202="7а 4",M202="7а 4,5",M202="7а 5",M202="7а 5,5",M202="7а 6",M202="7а 6,5",M202="7а 7",M202="8 0,5",M202="8 1",M202="8 1,5",M202="8 2",M202="8 2,5",M202="8 3",M202="8 3,5",M202="8 4",M202="8 4,5",M202="8 5",M202="8 5,5",M202="8 6",M202="8 6,5",M202="8 7",M202="8а 0,5",M202="8а 1",M202="8а 1,5",M202="8а 2",M202="8а 2,5",M202="8а 3",M202="8а 3,5",M202="8а 4",M202="8а 4,5",M202="8а 5",M202="8а 5,5",M202="8а 6",M202="8а 6,5",M202="8а 7",M202="9 0,5",M202="9 1",M202="9 1,5",M202="9 2",M202="9 2,5",M202="9 3",M202="9 3,5",M202="9 4",M202="9 4,5",M202="9 5",M202="9 5,5",M202="9 6",M202="9 6,5",M202="9 7",M202="10 0,5",M202="10 1",M202="10 1,5",M202="10 2",M202="10 2,5",M202="10 3",M202="10 3,5",M202="10 4",M202="10 4,5",M202="10 5",M202="10 5,5",M202="10 6",M202="10 6,5",M202="10 7"),б!M213,CHOOSE(MATCH(N202,{"7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16.30-20.00</v>
      </c>
      <c r="O205" s="35" t="str">
        <f>IF(O202="","",IF(O$1="п",б!N214,IF(OR(N202="7 0,5",N202="7 1",N202="7 1,5",N202="7 2",N202="7 2,5",N202="7 3",N202="7 3,5",N202="7 4",N202="7 4,5",N202="7 5",N202="7 5,5",N202="7 6",N202="7 6,5",N202="7 7",N202="7а 0,5",N202="7а 1",N202="7а 1,5",N202="7а 2",N202="7а 2,5",N202="7а 3",N202="7а 3,5",N202="7а 4",N202="7а 4,5",N202="7а 5",N202="7а 5,5",N202="7а 6",N202="7а 6,5",N202="7а 7",N202="8 0,5",N202="8 1",N202="8 1,5",N202="8 2",N202="8 2,5",N202="8 3",N202="8 3,5",N202="8 4",N202="8 4,5",N202="8 5",N202="8 5,5",N202="8 6",N202="8 6,5",N202="8 7",N202="8а 0,5",N202="8а 1",N202="8а 1,5",N202="8а 2",N202="8а 2,5",N202="8а 3",N202="8а 3,5",N202="8а 4",N202="8а 4,5",N202="8а 5",N202="8а 5,5",N202="8а 6",N202="8а 6,5",N202="8а 7",N202="9 0,5",N202="9 1",N202="9 1,5",N202="9 2",N202="9 2,5",N202="9 3",N202="9 3,5",N202="9 4",N202="9 4,5",N202="9 5",N202="9 5,5",N202="9 6",N202="9 6,5",N202="9 7",N202="10 0,5",N202="10 1",N202="10 1,5",N202="10 2",N202="10 2,5",N202="10 3",N202="10 3,5",N202="10 4",N202="10 4,5",N202="10 5",N202="10 5,5",N202="10 6",N202="10 6,5",N202="10 7"),б!N213,CHOOSE(MATCH(O202,{"7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17.00-18.30</v>
      </c>
      <c r="P205" s="35" t="str">
        <f>IF(P202="","",IF(P$1="п",б!O214,IF(OR(O202="7 0,5",O202="7 1",O202="7 1,5",O202="7 2",O202="7 2,5",O202="7 3",O202="7 3,5",O202="7 4",O202="7 4,5",O202="7 5",O202="7 5,5",O202="7 6",O202="7 6,5",O202="7 7",O202="7а 0,5",O202="7а 1",O202="7а 1,5",O202="7а 2",O202="7а 2,5",O202="7а 3",O202="7а 3,5",O202="7а 4",O202="7а 4,5",O202="7а 5",O202="7а 5,5",O202="7а 6",O202="7а 6,5",O202="7а 7",O202="8 0,5",O202="8 1",O202="8 1,5",O202="8 2",O202="8 2,5",O202="8 3",O202="8 3,5",O202="8 4",O202="8 4,5",O202="8 5",O202="8 5,5",O202="8 6",O202="8 6,5",O202="8 7",O202="8а 0,5",O202="8а 1",O202="8а 1,5",O202="8а 2",O202="8а 2,5",O202="8а 3",O202="8а 3,5",O202="8а 4",O202="8а 4,5",O202="8а 5",O202="8а 5,5",O202="8а 6",O202="8а 6,5",O202="8а 7",O202="9 0,5",O202="9 1",O202="9 1,5",O202="9 2",O202="9 2,5",O202="9 3",O202="9 3,5",O202="9 4",O202="9 4,5",O202="9 5",O202="9 5,5",O202="9 6",O202="9 6,5",O202="9 7",O202="10 0,5",O202="10 1",O202="10 1,5",O202="10 2",O202="10 2,5",O202="10 3",O202="10 3,5",O202="10 4",O202="10 4,5",O202="10 5",O202="10 5,5",O202="10 6",O202="10 6,5",O202="10 7"),б!O213,CHOOSE(MATCH(P202,{"7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Q205" s="35" t="str">
        <f>IF(Q202="","",IF(Q$1="п",б!P214,IF(OR(P202="7 0,5",P202="7 1",P202="7 1,5",P202="7 2",P202="7 2,5",P202="7 3",P202="7 3,5",P202="7 4",P202="7 4,5",P202="7 5",P202="7 5,5",P202="7 6",P202="7 6,5",P202="7 7",P202="7а 0,5",P202="7а 1",P202="7а 1,5",P202="7а 2",P202="7а 2,5",P202="7а 3",P202="7а 3,5",P202="7а 4",P202="7а 4,5",P202="7а 5",P202="7а 5,5",P202="7а 6",P202="7а 6,5",P202="7а 7",P202="8 0,5",P202="8 1",P202="8 1,5",P202="8 2",P202="8 2,5",P202="8 3",P202="8 3,5",P202="8 4",P202="8 4,5",P202="8 5",P202="8 5,5",P202="8 6",P202="8 6,5",P202="8 7",P202="8а 0,5",P202="8а 1",P202="8а 1,5",P202="8а 2",P202="8а 2,5",P202="8а 3",P202="8а 3,5",P202="8а 4",P202="8а 4,5",P202="8а 5",P202="8а 5,5",P202="8а 6",P202="8а 6,5",P202="8а 7",P202="9 0,5",P202="9 1",P202="9 1,5",P202="9 2",P202="9 2,5",P202="9 3",P202="9 3,5",P202="9 4",P202="9 4,5",P202="9 5",P202="9 5,5",P202="9 6",P202="9 6,5",P202="9 7",P202="10 0,5",P202="10 1",P202="10 1,5",P202="10 2",P202="10 2,5",P202="10 3",P202="10 3,5",P202="10 4",P202="10 4,5",P202="10 5",P202="10 5,5",P202="10 6",P202="10 6,5",P202="10 7"),б!P213,CHOOSE(MATCH(Q202,{"7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R205" s="35" t="str">
        <f>IF(R202="","",IF(R$1="п",б!Q214,IF(OR(Q202="7 0,5",Q202="7 1",Q202="7 1,5",Q202="7 2",Q202="7 2,5",Q202="7 3",Q202="7 3,5",Q202="7 4",Q202="7 4,5",Q202="7 5",Q202="7 5,5",Q202="7 6",Q202="7 6,5",Q202="7 7",Q202="7а 0,5",Q202="7а 1",Q202="7а 1,5",Q202="7а 2",Q202="7а 2,5",Q202="7а 3",Q202="7а 3,5",Q202="7а 4",Q202="7а 4,5",Q202="7а 5",Q202="7а 5,5",Q202="7а 6",Q202="7а 6,5",Q202="7а 7",Q202="8 0,5",Q202="8 1",Q202="8 1,5",Q202="8 2",Q202="8 2,5",Q202="8 3",Q202="8 3,5",Q202="8 4",Q202="8 4,5",Q202="8 5",Q202="8 5,5",Q202="8 6",Q202="8 6,5",Q202="8 7",Q202="8а 0,5",Q202="8а 1",Q202="8а 1,5",Q202="8а 2",Q202="8а 2,5",Q202="8а 3",Q202="8а 3,5",Q202="8а 4",Q202="8а 4,5",Q202="8а 5",Q202="8а 5,5",Q202="8а 6",Q202="8а 6,5",Q202="8а 7",Q202="9 0,5",Q202="9 1",Q202="9 1,5",Q202="9 2",Q202="9 2,5",Q202="9 3",Q202="9 3,5",Q202="9 4",Q202="9 4,5",Q202="9 5",Q202="9 5,5",Q202="9 6",Q202="9 6,5",Q202="9 7",Q202="10 0,5",Q202="10 1",Q202="10 1,5",Q202="10 2",Q202="10 2,5",Q202="10 3",Q202="10 3,5",Q202="10 4",Q202="10 4,5",Q202="10 5",Q202="10 5,5",Q202="10 6",Q202="10 6,5",Q202="10 7"),б!Q213,CHOOSE(MATCH(R202,{"7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S205" s="20" t="str">
        <f>IF(S202="","",IF(S$1="п",б!R214,IF(OR(R202="7 0,5",R202="7 1",R202="7 1,5",R202="7 2",R202="7 2,5",R202="7 3",R202="7 3,5",R202="7 4",R202="7 4,5",R202="7 5",R202="7 5,5",R202="7 6",R202="7 6,5",R202="7 7",R202="7а 0,5",R202="7а 1",R202="7а 1,5",R202="7а 2",R202="7а 2,5",R202="7а 3",R202="7а 3,5",R202="7а 4",R202="7а 4,5",R202="7а 5",R202="7а 5,5",R202="7а 6",R202="7а 6,5",R202="7а 7",R202="8 0,5",R202="8 1",R202="8 1,5",R202="8 2",R202="8 2,5",R202="8 3",R202="8 3,5",R202="8 4",R202="8 4,5",R202="8 5",R202="8 5,5",R202="8 6",R202="8 6,5",R202="8 7",R202="8а 0,5",R202="8а 1",R202="8а 1,5",R202="8а 2",R202="8а 2,5",R202="8а 3",R202="8а 3,5",R202="8а 4",R202="8а 4,5",R202="8а 5",R202="8а 5,5",R202="8а 6",R202="8а 6,5",R202="8а 7",R202="9 0,5",R202="9 1",R202="9 1,5",R202="9 2",R202="9 2,5",R202="9 3",R202="9 3,5",R202="9 4",R202="9 4,5",R202="9 5",R202="9 5,5",R202="9 6",R202="9 6,5",R202="9 7",R202="10 0,5",R202="10 1",R202="10 1,5",R202="10 2",R202="10 2,5",R202="10 3",R202="10 3,5",R202="10 4",R202="10 4,5",R202="10 5",R202="10 5,5",R202="10 6",R202="10 6,5",R202="10 7"),б!R213,CHOOSE(MATCH(S202,{"7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T205" s="20" t="str">
        <f>IF(T202="","",IF(T$1="п",б!S214,IF(OR(S202="7 0,5",S202="7 1",S202="7 1,5",S202="7 2",S202="7 2,5",S202="7 3",S202="7 3,5",S202="7 4",S202="7 4,5",S202="7 5",S202="7 5,5",S202="7 6",S202="7 6,5",S202="7 7",S202="7а 0,5",S202="7а 1",S202="7а 1,5",S202="7а 2",S202="7а 2,5",S202="7а 3",S202="7а 3,5",S202="7а 4",S202="7а 4,5",S202="7а 5",S202="7а 5,5",S202="7а 6",S202="7а 6,5",S202="7а 7",S202="8 0,5",S202="8 1",S202="8 1,5",S202="8 2",S202="8 2,5",S202="8 3",S202="8 3,5",S202="8 4",S202="8 4,5",S202="8 5",S202="8 5,5",S202="8 6",S202="8 6,5",S202="8 7",S202="8а 0,5",S202="8а 1",S202="8а 1,5",S202="8а 2",S202="8а 2,5",S202="8а 3",S202="8а 3,5",S202="8а 4",S202="8а 4,5",S202="8а 5",S202="8а 5,5",S202="8а 6",S202="8а 6,5",S202="8а 7",S202="9 0,5",S202="9 1",S202="9 1,5",S202="9 2",S202="9 2,5",S202="9 3",S202="9 3,5",S202="9 4",S202="9 4,5",S202="9 5",S202="9 5,5",S202="9 6",S202="9 6,5",S202="9 7",S202="10 0,5",S202="10 1",S202="10 1,5",S202="10 2",S202="10 2,5",S202="10 3",S202="10 3,5",S202="10 4",S202="10 4,5",S202="10 5",S202="10 5,5",S202="10 6",S202="10 6,5",S202="10 7"),б!S213,CHOOSE(MATCH(T202,{"7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U205" s="35" t="str">
        <f>IF(U202="","",IF(U$1="п",б!T214,IF(OR(T202="7 0,5",T202="7 1",T202="7 1,5",T202="7 2",T202="7 2,5",T202="7 3",T202="7 3,5",T202="7 4",T202="7 4,5",T202="7 5",T202="7 5,5",T202="7 6",T202="7 6,5",T202="7 7",T202="7а 0,5",T202="7а 1",T202="7а 1,5",T202="7а 2",T202="7а 2,5",T202="7а 3",T202="7а 3,5",T202="7а 4",T202="7а 4,5",T202="7а 5",T202="7а 5,5",T202="7а 6",T202="7а 6,5",T202="7а 7",T202="8 0,5",T202="8 1",T202="8 1,5",T202="8 2",T202="8 2,5",T202="8 3",T202="8 3,5",T202="8 4",T202="8 4,5",T202="8 5",T202="8 5,5",T202="8 6",T202="8 6,5",T202="8 7",T202="8а 0,5",T202="8а 1",T202="8а 1,5",T202="8а 2",T202="8а 2,5",T202="8а 3",T202="8а 3,5",T202="8а 4",T202="8а 4,5",T202="8а 5",T202="8а 5,5",T202="8а 6",T202="8а 6,5",T202="8а 7",T202="9 0,5",T202="9 1",T202="9 1,5",T202="9 2",T202="9 2,5",T202="9 3",T202="9 3,5",T202="9 4",T202="9 4,5",T202="9 5",T202="9 5,5",T202="9 6",T202="9 6,5",T202="9 7",T202="10 0,5",T202="10 1",T202="10 1,5",T202="10 2",T202="10 2,5",T202="10 3",T202="10 3,5",T202="10 4",T202="10 4,5",T202="10 5",T202="10 5,5",T202="10 6",T202="10 6,5",T202="10 7"),б!T213,CHOOSE(MATCH(U202,{"7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V205" s="35" t="str">
        <f>IF(V202="","",IF(V$1="п",б!U214,IF(OR(U202="7 0,5",U202="7 1",U202="7 1,5",U202="7 2",U202="7 2,5",U202="7 3",U202="7 3,5",U202="7 4",U202="7 4,5",U202="7 5",U202="7 5,5",U202="7 6",U202="7 6,5",U202="7 7",U202="7а 0,5",U202="7а 1",U202="7а 1,5",U202="7а 2",U202="7а 2,5",U202="7а 3",U202="7а 3,5",U202="7а 4",U202="7а 4,5",U202="7а 5",U202="7а 5,5",U202="7а 6",U202="7а 6,5",U202="7а 7",U202="8 0,5",U202="8 1",U202="8 1,5",U202="8 2",U202="8 2,5",U202="8 3",U202="8 3,5",U202="8 4",U202="8 4,5",U202="8 5",U202="8 5,5",U202="8 6",U202="8 6,5",U202="8 7",U202="8а 0,5",U202="8а 1",U202="8а 1,5",U202="8а 2",U202="8а 2,5",U202="8а 3",U202="8а 3,5",U202="8а 4",U202="8а 4,5",U202="8а 5",U202="8а 5,5",U202="8а 6",U202="8а 6,5",U202="8а 7",U202="9 0,5",U202="9 1",U202="9 1,5",U202="9 2",U202="9 2,5",U202="9 3",U202="9 3,5",U202="9 4",U202="9 4,5",U202="9 5",U202="9 5,5",U202="9 6",U202="9 6,5",U202="9 7",U202="10 0,5",U202="10 1",U202="10 1,5",U202="10 2",U202="10 2,5",U202="10 3",U202="10 3,5",U202="10 4",U202="10 4,5",U202="10 5",U202="10 5,5",U202="10 6",U202="10 6,5",U202="10 7"),б!U213,CHOOSE(MATCH(V202,{"7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W205" s="35" t="str">
        <f>IF(W202="","",IF(W$1="п",б!V214,IF(OR(V202="7 0,5",V202="7 1",V202="7 1,5",V202="7 2",V202="7 2,5",V202="7 3",V202="7 3,5",V202="7 4",V202="7 4,5",V202="7 5",V202="7 5,5",V202="7 6",V202="7 6,5",V202="7 7",V202="7а 0,5",V202="7а 1",V202="7а 1,5",V202="7а 2",V202="7а 2,5",V202="7а 3",V202="7а 3,5",V202="7а 4",V202="7а 4,5",V202="7а 5",V202="7а 5,5",V202="7а 6",V202="7а 6,5",V202="7а 7",V202="8 0,5",V202="8 1",V202="8 1,5",V202="8 2",V202="8 2,5",V202="8 3",V202="8 3,5",V202="8 4",V202="8 4,5",V202="8 5",V202="8 5,5",V202="8 6",V202="8 6,5",V202="8 7",V202="8а 0,5",V202="8а 1",V202="8а 1,5",V202="8а 2",V202="8а 2,5",V202="8а 3",V202="8а 3,5",V202="8а 4",V202="8а 4,5",V202="8а 5",V202="8а 5,5",V202="8а 6",V202="8а 6,5",V202="8а 7",V202="9 0,5",V202="9 1",V202="9 1,5",V202="9 2",V202="9 2,5",V202="9 3",V202="9 3,5",V202="9 4",V202="9 4,5",V202="9 5",V202="9 5,5",V202="9 6",V202="9 6,5",V202="9 7",V202="10 0,5",V202="10 1",V202="10 1,5",V202="10 2",V202="10 2,5",V202="10 3",V202="10 3,5",V202="10 4",V202="10 4,5",V202="10 5",V202="10 5,5",V202="10 6",V202="10 6,5",V202="10 7"),б!V213,CHOOSE(MATCH(W202,{"7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X205" s="35" t="str">
        <f>IF(X202="","",IF(X$1="п",б!W214,IF(OR(W202="7 0,5",W202="7 1",W202="7 1,5",W202="7 2",W202="7 2,5",W202="7 3",W202="7 3,5",W202="7 4",W202="7 4,5",W202="7 5",W202="7 5,5",W202="7 6",W202="7 6,5",W202="7 7",W202="7а 0,5",W202="7а 1",W202="7а 1,5",W202="7а 2",W202="7а 2,5",W202="7а 3",W202="7а 3,5",W202="7а 4",W202="7а 4,5",W202="7а 5",W202="7а 5,5",W202="7а 6",W202="7а 6,5",W202="7а 7",W202="8 0,5",W202="8 1",W202="8 1,5",W202="8 2",W202="8 2,5",W202="8 3",W202="8 3,5",W202="8 4",W202="8 4,5",W202="8 5",W202="8 5,5",W202="8 6",W202="8 6,5",W202="8 7",W202="8а 0,5",W202="8а 1",W202="8а 1,5",W202="8а 2",W202="8а 2,5",W202="8а 3",W202="8а 3,5",W202="8а 4",W202="8а 4,5",W202="8а 5",W202="8а 5,5",W202="8а 6",W202="8а 6,5",W202="8а 7",W202="9 0,5",W202="9 1",W202="9 1,5",W202="9 2",W202="9 2,5",W202="9 3",W202="9 3,5",W202="9 4",W202="9 4,5",W202="9 5",W202="9 5,5",W202="9 6",W202="9 6,5",W202="9 7",W202="10 0,5",W202="10 1",W202="10 1,5",W202="10 2",W202="10 2,5",W202="10 3",W202="10 3,5",W202="10 4",W202="10 4,5",W202="10 5",W202="10 5,5",W202="10 6",W202="10 6,5",W202="10 7"),б!W213,CHOOSE(MATCH(X202,{"7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Y205" s="35" t="str">
        <f>IF(Y202="","",IF(Y$1="п",б!X214,IF(OR(X202="7 0,5",X202="7 1",X202="7 1,5",X202="7 2",X202="7 2,5",X202="7 3",X202="7 3,5",X202="7 4",X202="7 4,5",X202="7 5",X202="7 5,5",X202="7 6",X202="7 6,5",X202="7 7",X202="7а 0,5",X202="7а 1",X202="7а 1,5",X202="7а 2",X202="7а 2,5",X202="7а 3",X202="7а 3,5",X202="7а 4",X202="7а 4,5",X202="7а 5",X202="7а 5,5",X202="7а 6",X202="7а 6,5",X202="7а 7",X202="8 0,5",X202="8 1",X202="8 1,5",X202="8 2",X202="8 2,5",X202="8 3",X202="8 3,5",X202="8 4",X202="8 4,5",X202="8 5",X202="8 5,5",X202="8 6",X202="8 6,5",X202="8 7",X202="8а 0,5",X202="8а 1",X202="8а 1,5",X202="8а 2",X202="8а 2,5",X202="8а 3",X202="8а 3,5",X202="8а 4",X202="8а 4,5",X202="8а 5",X202="8а 5,5",X202="8а 6",X202="8а 6,5",X202="8а 7",X202="9 0,5",X202="9 1",X202="9 1,5",X202="9 2",X202="9 2,5",X202="9 3",X202="9 3,5",X202="9 4",X202="9 4,5",X202="9 5",X202="9 5,5",X202="9 6",X202="9 6,5",X202="9 7",X202="10 0,5",X202="10 1",X202="10 1,5",X202="10 2",X202="10 2,5",X202="10 3",X202="10 3,5",X202="10 4",X202="10 4,5",X202="10 5",X202="10 5,5",X202="10 6",X202="10 6,5",X202="10 7"),б!X213,CHOOSE(MATCH(Y202,{"7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Z205" s="20" t="str">
        <f>IF(Z202="","",IF(Z$1="п",б!Y214,IF(OR(Y202="7 0,5",Y202="7 1",Y202="7 1,5",Y202="7 2",Y202="7 2,5",Y202="7 3",Y202="7 3,5",Y202="7 4",Y202="7 4,5",Y202="7 5",Y202="7 5,5",Y202="7 6",Y202="7 6,5",Y202="7 7",Y202="7а 0,5",Y202="7а 1",Y202="7а 1,5",Y202="7а 2",Y202="7а 2,5",Y202="7а 3",Y202="7а 3,5",Y202="7а 4",Y202="7а 4,5",Y202="7а 5",Y202="7а 5,5",Y202="7а 6",Y202="7а 6,5",Y202="7а 7",Y202="8 0,5",Y202="8 1",Y202="8 1,5",Y202="8 2",Y202="8 2,5",Y202="8 3",Y202="8 3,5",Y202="8 4",Y202="8 4,5",Y202="8 5",Y202="8 5,5",Y202="8 6",Y202="8 6,5",Y202="8 7",Y202="8а 0,5",Y202="8а 1",Y202="8а 1,5",Y202="8а 2",Y202="8а 2,5",Y202="8а 3",Y202="8а 3,5",Y202="8а 4",Y202="8а 4,5",Y202="8а 5",Y202="8а 5,5",Y202="8а 6",Y202="8а 6,5",Y202="8а 7",Y202="9 0,5",Y202="9 1",Y202="9 1,5",Y202="9 2",Y202="9 2,5",Y202="9 3",Y202="9 3,5",Y202="9 4",Y202="9 4,5",Y202="9 5",Y202="9 5,5",Y202="9 6",Y202="9 6,5",Y202="9 7",Y202="10 0,5",Y202="10 1",Y202="10 1,5",Y202="10 2",Y202="10 2,5",Y202="10 3",Y202="10 3,5",Y202="10 4",Y202="10 4,5",Y202="10 5",Y202="10 5,5",Y202="10 6",Y202="10 6,5",Y202="10 7"),б!Y213,CHOOSE(MATCH(Z202,{"7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A205" s="20" t="str">
        <f>IF(AA202="","",IF(AA$1="п",б!Z214,IF(OR(Z202="7 0,5",Z202="7 1",Z202="7 1,5",Z202="7 2",Z202="7 2,5",Z202="7 3",Z202="7 3,5",Z202="7 4",Z202="7 4,5",Z202="7 5",Z202="7 5,5",Z202="7 6",Z202="7 6,5",Z202="7 7",Z202="7а 0,5",Z202="7а 1",Z202="7а 1,5",Z202="7а 2",Z202="7а 2,5",Z202="7а 3",Z202="7а 3,5",Z202="7а 4",Z202="7а 4,5",Z202="7а 5",Z202="7а 5,5",Z202="7а 6",Z202="7а 6,5",Z202="7а 7",Z202="8 0,5",Z202="8 1",Z202="8 1,5",Z202="8 2",Z202="8 2,5",Z202="8 3",Z202="8 3,5",Z202="8 4",Z202="8 4,5",Z202="8 5",Z202="8 5,5",Z202="8 6",Z202="8 6,5",Z202="8 7",Z202="8а 0,5",Z202="8а 1",Z202="8а 1,5",Z202="8а 2",Z202="8а 2,5",Z202="8а 3",Z202="8а 3,5",Z202="8а 4",Z202="8а 4,5",Z202="8а 5",Z202="8а 5,5",Z202="8а 6",Z202="8а 6,5",Z202="8а 7",Z202="9 0,5",Z202="9 1",Z202="9 1,5",Z202="9 2",Z202="9 2,5",Z202="9 3",Z202="9 3,5",Z202="9 4",Z202="9 4,5",Z202="9 5",Z202="9 5,5",Z202="9 6",Z202="9 6,5",Z202="9 7",Z202="10 0,5",Z202="10 1",Z202="10 1,5",Z202="10 2",Z202="10 2,5",Z202="10 3",Z202="10 3,5",Z202="10 4",Z202="10 4,5",Z202="10 5",Z202="10 5,5",Z202="10 6",Z202="10 6,5",Z202="10 7"),б!Z213,CHOOSE(MATCH(AA202,{"7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B205" s="35" t="str">
        <f>IF(AB202="","",IF(AB$1="п",б!AA214,IF(OR(AA202="7 0,5",AA202="7 1",AA202="7 1,5",AA202="7 2",AA202="7 2,5",AA202="7 3",AA202="7 3,5",AA202="7 4",AA202="7 4,5",AA202="7 5",AA202="7 5,5",AA202="7 6",AA202="7 6,5",AA202="7 7",AA202="7а 0,5",AA202="7а 1",AA202="7а 1,5",AA202="7а 2",AA202="7а 2,5",AA202="7а 3",AA202="7а 3,5",AA202="7а 4",AA202="7а 4,5",AA202="7а 5",AA202="7а 5,5",AA202="7а 6",AA202="7а 6,5",AA202="7а 7",AA202="8 0,5",AA202="8 1",AA202="8 1,5",AA202="8 2",AA202="8 2,5",AA202="8 3",AA202="8 3,5",AA202="8 4",AA202="8 4,5",AA202="8 5",AA202="8 5,5",AA202="8 6",AA202="8 6,5",AA202="8 7",AA202="8а 0,5",AA202="8а 1",AA202="8а 1,5",AA202="8а 2",AA202="8а 2,5",AA202="8а 3",AA202="8а 3,5",AA202="8а 4",AA202="8а 4,5",AA202="8а 5",AA202="8а 5,5",AA202="8а 6",AA202="8а 6,5",AA202="8а 7",AA202="9 0,5",AA202="9 1",AA202="9 1,5",AA202="9 2",AA202="9 2,5",AA202="9 3",AA202="9 3,5",AA202="9 4",AA202="9 4,5",AA202="9 5",AA202="9 5,5",AA202="9 6",AA202="9 6,5",AA202="9 7",AA202="10 0,5",AA202="10 1",AA202="10 1,5",AA202="10 2",AA202="10 2,5",AA202="10 3",AA202="10 3,5",AA202="10 4",AA202="10 4,5",AA202="10 5",AA202="10 5,5",AA202="10 6",AA202="10 6,5",AA202="10 7"),б!AA213,CHOOSE(MATCH(AB202,{"7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17.00-21.00</v>
      </c>
      <c r="AC205" s="35" t="str">
        <f>IF(AC202="","",IF(AC$1="п",б!AB214,IF(OR(AB202="7 0,5",AB202="7 1",AB202="7 1,5",AB202="7 2",AB202="7 2,5",AB202="7 3",AB202="7 3,5",AB202="7 4",AB202="7 4,5",AB202="7 5",AB202="7 5,5",AB202="7 6",AB202="7 6,5",AB202="7 7",AB202="7а 0,5",AB202="7а 1",AB202="7а 1,5",AB202="7а 2",AB202="7а 2,5",AB202="7а 3",AB202="7а 3,5",AB202="7а 4",AB202="7а 4,5",AB202="7а 5",AB202="7а 5,5",AB202="7а 6",AB202="7а 6,5",AB202="7а 7",AB202="8 0,5",AB202="8 1",AB202="8 1,5",AB202="8 2",AB202="8 2,5",AB202="8 3",AB202="8 3,5",AB202="8 4",AB202="8 4,5",AB202="8 5",AB202="8 5,5",AB202="8 6",AB202="8 6,5",AB202="8 7",AB202="8а 0,5",AB202="8а 1",AB202="8а 1,5",AB202="8а 2",AB202="8а 2,5",AB202="8а 3",AB202="8а 3,5",AB202="8а 4",AB202="8а 4,5",AB202="8а 5",AB202="8а 5,5",AB202="8а 6",AB202="8а 6,5",AB202="8а 7",AB202="9 0,5",AB202="9 1",AB202="9 1,5",AB202="9 2",AB202="9 2,5",AB202="9 3",AB202="9 3,5",AB202="9 4",AB202="9 4,5",AB202="9 5",AB202="9 5,5",AB202="9 6",AB202="9 6,5",AB202="9 7",AB202="10 0,5",AB202="10 1",AB202="10 1,5",AB202="10 2",AB202="10 2,5",AB202="10 3",AB202="10 3,5",AB202="10 4",AB202="10 4,5",AB202="10 5",AB202="10 5,5",AB202="10 6",AB202="10 6,5",AB202="10 7"),б!AB213,CHOOSE(MATCH(AC202,{"7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16.30-21.00</v>
      </c>
      <c r="AD205" s="35" t="str">
        <f>IF(AD202="","",IF(AD$1="п",б!AC214,IF(OR(AC202="7 0,5",AC202="7 1",AC202="7 1,5",AC202="7 2",AC202="7 2,5",AC202="7 3",AC202="7 3,5",AC202="7 4",AC202="7 4,5",AC202="7 5",AC202="7 5,5",AC202="7 6",AC202="7 6,5",AC202="7 7",AC202="7а 0,5",AC202="7а 1",AC202="7а 1,5",AC202="7а 2",AC202="7а 2,5",AC202="7а 3",AC202="7а 3,5",AC202="7а 4",AC202="7а 4,5",AC202="7а 5",AC202="7а 5,5",AC202="7а 6",AC202="7а 6,5",AC202="7а 7",AC202="8 0,5",AC202="8 1",AC202="8 1,5",AC202="8 2",AC202="8 2,5",AC202="8 3",AC202="8 3,5",AC202="8 4",AC202="8 4,5",AC202="8 5",AC202="8 5,5",AC202="8 6",AC202="8 6,5",AC202="8 7",AC202="8а 0,5",AC202="8а 1",AC202="8а 1,5",AC202="8а 2",AC202="8а 2,5",AC202="8а 3",AC202="8а 3,5",AC202="8а 4",AC202="8а 4,5",AC202="8а 5",AC202="8а 5,5",AC202="8а 6",AC202="8а 6,5",AC202="8а 7",AC202="9 0,5",AC202="9 1",AC202="9 1,5",AC202="9 2",AC202="9 2,5",AC202="9 3",AC202="9 3,5",AC202="9 4",AC202="9 4,5",AC202="9 5",AC202="9 5,5",AC202="9 6",AC202="9 6,5",AC202="9 7",AC202="10 0,5",AC202="10 1",AC202="10 1,5",AC202="10 2",AC202="10 2,5",AC202="10 3",AC202="10 3,5",AC202="10 4",AC202="10 4,5",AC202="10 5",AC202="10 5,5",AC202="10 6",AC202="10 6,5",AC202="10 7"),б!AC213,CHOOSE(MATCH(AD202,{"7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AE205" s="35" t="str">
        <f>IF(AE202="","",IF(AE$1="п",б!AD214,IF(OR(AD202="7 0,5",AD202="7 1",AD202="7 1,5",AD202="7 2",AD202="7 2,5",AD202="7 3",AD202="7 3,5",AD202="7 4",AD202="7 4,5",AD202="7 5",AD202="7 5,5",AD202="7 6",AD202="7 6,5",AD202="7 7",AD202="7а 0,5",AD202="7а 1",AD202="7а 1,5",AD202="7а 2",AD202="7а 2,5",AD202="7а 3",AD202="7а 3,5",AD202="7а 4",AD202="7а 4,5",AD202="7а 5",AD202="7а 5,5",AD202="7а 6",AD202="7а 6,5",AD202="7а 7",AD202="8 0,5",AD202="8 1",AD202="8 1,5",AD202="8 2",AD202="8 2,5",AD202="8 3",AD202="8 3,5",AD202="8 4",AD202="8 4,5",AD202="8 5",AD202="8 5,5",AD202="8 6",AD202="8 6,5",AD202="8 7",AD202="8а 0,5",AD202="8а 1",AD202="8а 1,5",AD202="8а 2",AD202="8а 2,5",AD202="8а 3",AD202="8а 3,5",AD202="8а 4",AD202="8а 4,5",AD202="8а 5",AD202="8а 5,5",AD202="8а 6",AD202="8а 6,5",AD202="8а 7",AD202="9 0,5",AD202="9 1",AD202="9 1,5",AD202="9 2",AD202="9 2,5",AD202="9 3",AD202="9 3,5",AD202="9 4",AD202="9 4,5",AD202="9 5",AD202="9 5,5",AD202="9 6",AD202="9 6,5",AD202="9 7",AD202="10 0,5",AD202="10 1",AD202="10 1,5",AD202="10 2",AD202="10 2,5",AD202="10 3",AD202="10 3,5",AD202="10 4",AD202="10 4,5",AD202="10 5",AD202="10 5,5",AD202="10 6",AD202="10 6,5",AD202="10 7"),б!AD213,CHOOSE(MATCH(AE202,{"7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17.00-18.00</v>
      </c>
      <c r="AF205" s="35" t="str">
        <f>IF(AF202="","",IF(AF$1="п",б!AE214,IF(OR(AE202="7 0,5",AE202="7 1",AE202="7 1,5",AE202="7 2",AE202="7 2,5",AE202="7 3",AE202="7 3,5",AE202="7 4",AE202="7 4,5",AE202="7 5",AE202="7 5,5",AE202="7 6",AE202="7 6,5",AE202="7 7",AE202="7а 0,5",AE202="7а 1",AE202="7а 1,5",AE202="7а 2",AE202="7а 2,5",AE202="7а 3",AE202="7а 3,5",AE202="7а 4",AE202="7а 4,5",AE202="7а 5",AE202="7а 5,5",AE202="7а 6",AE202="7а 6,5",AE202="7а 7",AE202="8 0,5",AE202="8 1",AE202="8 1,5",AE202="8 2",AE202="8 2,5",AE202="8 3",AE202="8 3,5",AE202="8 4",AE202="8 4,5",AE202="8 5",AE202="8 5,5",AE202="8 6",AE202="8 6,5",AE202="8 7",AE202="8а 0,5",AE202="8а 1",AE202="8а 1,5",AE202="8а 2",AE202="8а 2,5",AE202="8а 3",AE202="8а 3,5",AE202="8а 4",AE202="8а 4,5",AE202="8а 5",AE202="8а 5,5",AE202="8а 6",AE202="8а 6,5",AE202="8а 7",AE202="9 0,5",AE202="9 1",AE202="9 1,5",AE202="9 2",AE202="9 2,5",AE202="9 3",AE202="9 3,5",AE202="9 4",AE202="9 4,5",AE202="9 5",AE202="9 5,5",AE202="9 6",AE202="9 6,5",AE202="9 7",AE202="10 0,5",AE202="10 1",AE202="10 1,5",AE202="10 2",AE202="10 2,5",AE202="10 3",AE202="10 3,5",AE202="10 4",AE202="10 4,5",AE202="10 5",AE202="10 5,5",AE202="10 6",AE202="10 6,5",AE202="10 7"),б!AE213,CHOOSE(MATCH(AF202,{"7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G205" s="20" t="str">
        <f>IF(AG202="","",IF(AG$1="п",б!AF214,IF(OR(AF202="7 0,5",AF202="7 1",AF202="7 1,5",AF202="7 2",AF202="7 2,5",AF202="7 3",AF202="7 3,5",AF202="7 4",AF202="7 4,5",AF202="7 5",AF202="7 5,5",AF202="7 6",AF202="7 6,5",AF202="7 7",AF202="7а 0,5",AF202="7а 1",AF202="7а 1,5",AF202="7а 2",AF202="7а 2,5",AF202="7а 3",AF202="7а 3,5",AF202="7а 4",AF202="7а 4,5",AF202="7а 5",AF202="7а 5,5",AF202="7а 6",AF202="7а 6,5",AF202="7а 7",AF202="8 0,5",AF202="8 1",AF202="8 1,5",AF202="8 2",AF202="8 2,5",AF202="8 3",AF202="8 3,5",AF202="8 4",AF202="8 4,5",AF202="8 5",AF202="8 5,5",AF202="8 6",AF202="8 6,5",AF202="8 7",AF202="8а 0,5",AF202="8а 1",AF202="8а 1,5",AF202="8а 2",AF202="8а 2,5",AF202="8а 3",AF202="8а 3,5",AF202="8а 4",AF202="8а 4,5",AF202="8а 5",AF202="8а 5,5",AF202="8а 6",AF202="8а 6,5",AF202="8а 7",AF202="9 0,5",AF202="9 1",AF202="9 1,5",AF202="9 2",AF202="9 2,5",AF202="9 3",AF202="9 3,5",AF202="9 4",AF202="9 4,5",AF202="9 5",AF202="9 5,5",AF202="9 6",AF202="9 6,5",AF202="9 7",AF202="10 0,5",AF202="10 1",AF202="10 1,5",AF202="10 2",AF202="10 2,5",AF202="10 3",AF202="10 3,5",AF202="10 4",AF202="10 4,5",AF202="10 5",AF202="10 5,5",AF202="10 6",AF202="10 6,5",AF202="10 7"),б!AF213,CHOOSE(MATCH(AG202,{"7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H205" s="20" t="str">
        <f>IF(AH202="","",IF(AH$1="п",б!AG214,IF(OR(AG202="7 0,5",AG202="7 1",AG202="7 1,5",AG202="7 2",AG202="7 2,5",AG202="7 3",AG202="7 3,5",AG202="7 4",AG202="7 4,5",AG202="7 5",AG202="7 5,5",AG202="7 6",AG202="7 6,5",AG202="7 7",AG202="7а 0,5",AG202="7а 1",AG202="7а 1,5",AG202="7а 2",AG202="7а 2,5",AG202="7а 3",AG202="7а 3,5",AG202="7а 4",AG202="7а 4,5",AG202="7а 5",AG202="7а 5,5",AG202="7а 6",AG202="7а 6,5",AG202="7а 7",AG202="8 0,5",AG202="8 1",AG202="8 1,5",AG202="8 2",AG202="8 2,5",AG202="8 3",AG202="8 3,5",AG202="8 4",AG202="8 4,5",AG202="8 5",AG202="8 5,5",AG202="8 6",AG202="8 6,5",AG202="8 7",AG202="8а 0,5",AG202="8а 1",AG202="8а 1,5",AG202="8а 2",AG202="8а 2,5",AG202="8а 3",AG202="8а 3,5",AG202="8а 4",AG202="8а 4,5",AG202="8а 5",AG202="8а 5,5",AG202="8а 6",AG202="8а 6,5",AG202="8а 7",AG202="9 0,5",AG202="9 1",AG202="9 1,5",AG202="9 2",AG202="9 2,5",AG202="9 3",AG202="9 3,5",AG202="9 4",AG202="9 4,5",AG202="9 5",AG202="9 5,5",AG202="9 6",AG202="9 6,5",AG202="9 7",AG202="10 0,5",AG202="10 1",AG202="10 1,5",AG202="10 2",AG202="10 2,5",AG202="10 3",AG202="10 3,5",AG202="10 4",AG202="10 4,5",AG202="10 5",AG202="10 5,5",AG202="10 6",AG202="10 6,5",AG202="10 7"),б!AG213,CHOOSE(MATCH(AH202,{"7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/>
      </c>
      <c r="AI205" s="35" t="str">
        <f>IF(AI202="","",IF(AI$1="п",б!AH214,IF(OR(AH202="7 0,5",AH202="7 1",AH202="7 1,5",AH202="7 2",AH202="7 2,5",AH202="7 3",AH202="7 3,5",AH202="7 4",AH202="7 4,5",AH202="7 5",AH202="7 5,5",AH202="7 6",AH202="7 6,5",AH202="7 7",AH202="7а 0,5",AH202="7а 1",AH202="7а 1,5",AH202="7а 2",AH202="7а 2,5",AH202="7а 3",AH202="7а 3,5",AH202="7а 4",AH202="7а 4,5",AH202="7а 5",AH202="7а 5,5",AH202="7а 6",AH202="7а 6,5",AH202="7а 7",AH202="8 0,5",AH202="8 1",AH202="8 1,5",AH202="8 2",AH202="8 2,5",AH202="8 3",AH202="8 3,5",AH202="8 4",AH202="8 4,5",AH202="8 5",AH202="8 5,5",AH202="8 6",AH202="8 6,5",AH202="8 7",AH202="8а 0,5",AH202="8а 1",AH202="8а 1,5",AH202="8а 2",AH202="8а 2,5",AH202="8а 3",AH202="8а 3,5",AH202="8а 4",AH202="8а 4,5",AH202="8а 5",AH202="8а 5,5",AH202="8а 6",AH202="8а 6,5",AH202="8а 7",AH202="9 0,5",AH202="9 1",AH202="9 1,5",AH202="9 2",AH202="9 2,5",AH202="9 3",AH202="9 3,5",AH202="9 4",AH202="9 4,5",AH202="9 5",AH202="9 5,5",AH202="9 6",AH202="9 6,5",AH202="9 7",AH202="10 0,5",AH202="10 1",AH202="10 1,5",AH202="10 2",AH202="10 2,5",AH202="10 3",AH202="10 3,5",AH202="10 4",AH202="10 4,5",AH202="10 5",AH202="10 5,5",AH202="10 6",AH202="10 6,5",AH202="10 7"),б!AH213,CHOOSE(MATCH(AI202,{"7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","","","","","","","","16.30-17.00","16.30-17.30","16.30-18.00","16.30-18.30","16.30-19.00","16.30-19.30","16.30-20.00","16.30-20.30","16.30-21.00","16.30-21.30","16.30-22.00","16.30-22.30","16.30-23.00","16.30-23.30","16.30-00.00","","","","","","","","","","17.00-17.30","17.00-18.00","17.00-18.30","17.00-19.00","17.00-19.30","17.00-20.00","17.00-20.30","17.00-21.00","17.00-21.30","17.00-22.00","17.00-22.30","17.00-23.00","17.00-23.30","17.00-00.00","","","","","","","","","","","","18.00-18.30","18.00-19.00","18.00-19.30","18.00-20.00","18.00-20.30","18.00-21.00","18.00-21.30","18.00-22.00","18.00-22.30","18.00-23.00","18.00-23.30","18.00-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","17.30-18.00","17.30-18.30","17.30-19.00","17.30-19.30","17.30-20.00","17.30-20.30","17.30-21.00","17.30-21.30","17.30-22.00","17.30-22.30","17.30-23.00","17.30-23.30","17.30-00.00","","","","","","","","","","","","","","19.00-19.30","19.00-20.00","19.00-20.30","19.00-21.00","19.00-21.30","19.00-22.00","19.00-22.30","19.00-23.00","19.00-23.30","19.00-00.00","","","","","","16.30-00.00","16.30-00.00","16.30-00.00","16.30-00.00","16.30-00.00","16.30-00.00","16.30-00.00","16.30-00.00","16.30-00.00","16.30-00.00","16.30-00.00","16.30-00.00","16.30-00.00","16.30-00.00","16.00-00.00","16.00-00.00","16.00-00.00","16.00-00.00","16.00-00.00","16.00-00.00","16.00-00.00","16.00-00.00","16.00-00.00","16.00-00.00","16.00-00.00","16.00-00.00","16.00-00.00","16.00-00.00","17.00-00.00","17.00-00.00","17.00-00.00","17.00-00.00","17.00-00.00","17.00-00.00","17.00-00.00","17.00-00.00","17.00-00.00","17.00-00.00","17.00-00.00","17.00-00.00","17.00-00.00","17.00-00.00","17.30-00.00","17.30-00.00","17.30-00.00","17.30-00.00","17.30-00.00","17.30-00.00","17.30-00.00","17.30-00.00","17.30-00.00","17.30-00.00","17.30-00.00","17.30-00.00","17.30-00.00","17.30-00.00","18.00-00.00","18.00-00.00","18.00-00.00","18.00-00.00","18.00-00.00","18.00-00.00","18.00-00.00","18.00-00.00","18.00-00.00","18.00-00.00","18.00-00.00","18.00-00.00","18.00-00.00","18.00-00.00","19.00-00.00","19.00-00.00","19.00-00.00","19.00-00.00","19.00-00.00","19.00-00.00","19.00-00.00","19.00-00.00","19.00-00.00","19.00-00.00","19.00-00.00","19.00-00.00","19.00-00.00","19.00-00.00",))))</f>
        <v>17.00-20.00</v>
      </c>
      <c r="AJ205" s="4">
        <f>SUM(E206:AI206)</f>
        <v>40.5</v>
      </c>
      <c r="AK205" s="8"/>
      <c r="AL205" s="51">
        <f>AL199</f>
        <v>0</v>
      </c>
      <c r="AM205" s="52">
        <f>SUM(E204:AI204)</f>
        <v>0</v>
      </c>
      <c r="AN205" s="74">
        <f>AJ205+AL205-AM205</f>
        <v>40.5</v>
      </c>
      <c r="AO205" s="76" t="s">
        <v>39</v>
      </c>
      <c r="AP205" s="6"/>
    </row>
    <row r="206" ht="30" customHeight="true" spans="1:42">
      <c r="A206" s="9"/>
      <c r="B206" s="9"/>
      <c r="C206" s="9"/>
      <c r="D206" s="18" t="s">
        <v>30</v>
      </c>
      <c r="E206" s="91" t="str">
        <f>IF(OR(AND(E$14="сб",E200="о"),AND(E$14="вс",E200="о"),AND(E$14="сб",E200="уо"),AND(E$14="вс",E200="уо"),AND(E$14="сб",E200="б"),AND(E$14="вс",E200="б"),AND(E$14="сб",E200="уц"),AND(E$14="вс",E200="уц"),AND(E$14="сб",E200="к"),AND(E$14="вс",E200="к")),"",IF(OR(E$14="сб",E$14="вс"),E200,IF(AND(E$1="п",E200&lt;7),"",IF(AND(E$1="п",E200="в"),"",IF(AND(E$1="п",E200="о"),"",IF(AND(E$1="п",E200="б"),"",IF(AND(E$1="п",E200="к"),"",IF(AND(E$1="п",E200="уо"),"",IF(AND(E$1="п",E200=""),"",IF(AND(E$1="п",E200&gt;7),E200-7,IF(AND(OR(E202="в",E202="о",E202="б",E202="к",E202="уо"),OR(D202="7 0,5",D202="7 1",D202="7 1,5",D202="7 2",D202="7 2,5",D202="7 3",D202="7 3,5",D202="7 4",D202="7 4,5",D202="7 5",D202="7 5,5",D202="7 6",D202="7 6,5",D202="7 7",D202="7а 0,5",D202="7а 1",D202="7а 1,5",D202="7а 2",D202="7а 2,5",D202="7а 3",D202="7а 3,5",D202="7а 4",D202="7а 4,5",D202="7а 5",D202="7а 5,5",D202="7а 6",D202="7а 6,5",D202="7а 7",D202="8 0,5",D202="8 1",D202="8 1,5",D202="8 2",D202="8 2,5",D202="8 3",D202="8 3,5",D202="8 4",D202="8 4,5",D202="8 5",D202="8 5,5",D202="8 6",D202="8 6,5",D202="8 7",D202="8а 0,5",D202="8а 1",D202="8а 1,5",D202="8а 2",D202="8а 2,5",D202="8а 3",D202="8а 3,5",D202="8а 4",D202="8а 4,5",D202="8а 5",D202="8а 5,5",D202="8а 6",D202="8а 6,5",D202="8а 7",D202="9 0,5",D202="9 1",D202="9 1,5",D202="9 2",D202="9 2,5",D202="9 3",D202="9 3,5",D202="9 4",D202="9 4,5",D202="9 5",D202="9 5,5",D202="9 6",D202="9 6,5",D202="9 7",D202="10 0,5",D202="10 1",D202="10 1,5",D202="10 2",D202="10 2,5",D202="10 3",D202="10 3,5",D202="10 4",D202="10 4,5",D202="10 5",D202="10 5,5",D202="10 6",D202="10 6,5",D202="10 7")),б!D220,IF(OR(E200&lt;8.1,E200="в",E200="о",E200="б",E200="к",E200="уо",E200=""),"",E200-8))))))))))))</f>
        <v/>
      </c>
      <c r="F206" s="91" t="str">
        <f>IF(OR(AND(F$14="сб",F200="о"),AND(F$14="вс",F200="о"),AND(F$14="сб",F200="уо"),AND(F$14="вс",F200="уо"),AND(F$14="сб",F200="б"),AND(F$14="вс",F200="б"),AND(F$14="сб",F200="уц"),AND(F$14="вс",F200="уц"),AND(F$14="сб",F200="к"),AND(F$14="вс",F200="к")),"",IF(OR(F$14="сб",F$14="вс"),F200,IF(AND(F$1="п",F200&lt;7),"",IF(AND(F$1="п",F200="в"),"",IF(AND(F$1="п",F200="о"),"",IF(AND(F$1="п",F200="б"),"",IF(AND(F$1="п",F200="к"),"",IF(AND(F$1="п",F200="уо"),"",IF(AND(F$1="п",F200=""),"",IF(AND(F$1="п",F200&gt;7),F200-7,IF(AND(OR(F202="в",F202="о",F202="б",F202="к",F202="уо"),OR(E202="7 0,5",E202="7 1",E202="7 1,5",E202="7 2",E202="7 2,5",E202="7 3",E202="7 3,5",E202="7 4",E202="7 4,5",E202="7 5",E202="7 5,5",E202="7 6",E202="7 6,5",E202="7 7",E202="7а 0,5",E202="7а 1",E202="7а 1,5",E202="7а 2",E202="7а 2,5",E202="7а 3",E202="7а 3,5",E202="7а 4",E202="7а 4,5",E202="7а 5",E202="7а 5,5",E202="7а 6",E202="7а 6,5",E202="7а 7",E202="8 0,5",E202="8 1",E202="8 1,5",E202="8 2",E202="8 2,5",E202="8 3",E202="8 3,5",E202="8 4",E202="8 4,5",E202="8 5",E202="8 5,5",E202="8 6",E202="8 6,5",E202="8 7",E202="8а 0,5",E202="8а 1",E202="8а 1,5",E202="8а 2",E202="8а 2,5",E202="8а 3",E202="8а 3,5",E202="8а 4",E202="8а 4,5",E202="8а 5",E202="8а 5,5",E202="8а 6",E202="8а 6,5",E202="8а 7",E202="9 0,5",E202="9 1",E202="9 1,5",E202="9 2",E202="9 2,5",E202="9 3",E202="9 3,5",E202="9 4",E202="9 4,5",E202="9 5",E202="9 5,5",E202="9 6",E202="9 6,5",E202="9 7",E202="10 0,5",E202="10 1",E202="10 1,5",E202="10 2",E202="10 2,5",E202="10 3",E202="10 3,5",E202="10 4",E202="10 4,5",E202="10 5",E202="10 5,5",E202="10 6",E202="10 6,5",E202="10 7")),б!E220,IF(OR(F200&lt;8.1,F200="в",F200="о",F200="б",F200="к",F200="уо",F200=""),"",F200-8))))))))))))</f>
        <v/>
      </c>
      <c r="G206" s="26">
        <f>IF(OR(AND(G$14="сб",G200="о"),AND(G$14="вс",G200="о"),AND(G$14="сб",G200="уо"),AND(G$14="вс",G200="уо"),AND(G$14="сб",G200="б"),AND(G$14="вс",G200="б"),AND(G$14="сб",G200="уц"),AND(G$14="вс",G200="уц"),AND(G$14="сб",G200="к"),AND(G$14="вс",G200="к")),"",IF(OR(G$14="сб",G$14="вс"),G200,IF(AND(G$1="п",G200&lt;7),"",IF(AND(G$1="п",G200="в"),"",IF(AND(G$1="п",G200="о"),"",IF(AND(G$1="п",G200="б"),"",IF(AND(G$1="п",G200="к"),"",IF(AND(G$1="п",G200="уо"),"",IF(AND(G$1="п",G200=""),"",IF(AND(G$1="п",G200&gt;7),G200-7,IF(AND(OR(G202="в",G202="о",G202="б",G202="к",G202="уо"),OR(F202="7 0,5",F202="7 1",F202="7 1,5",F202="7 2",F202="7 2,5",F202="7 3",F202="7 3,5",F202="7 4",F202="7 4,5",F202="7 5",F202="7 5,5",F202="7 6",F202="7 6,5",F202="7 7",F202="7а 0,5",F202="7а 1",F202="7а 1,5",F202="7а 2",F202="7а 2,5",F202="7а 3",F202="7а 3,5",F202="7а 4",F202="7а 4,5",F202="7а 5",F202="7а 5,5",F202="7а 6",F202="7а 6,5",F202="7а 7",F202="8 0,5",F202="8 1",F202="8 1,5",F202="8 2",F202="8 2,5",F202="8 3",F202="8 3,5",F202="8 4",F202="8 4,5",F202="8 5",F202="8 5,5",F202="8 6",F202="8 6,5",F202="8 7",F202="8а 0,5",F202="8а 1",F202="8а 1,5",F202="8а 2",F202="8а 2,5",F202="8а 3",F202="8а 3,5",F202="8а 4",F202="8а 4,5",F202="8а 5",F202="8а 5,5",F202="8а 6",F202="8а 6,5",F202="8а 7",F202="9 0,5",F202="9 1",F202="9 1,5",F202="9 2",F202="9 2,5",F202="9 3",F202="9 3,5",F202="9 4",F202="9 4,5",F202="9 5",F202="9 5,5",F202="9 6",F202="9 6,5",F202="9 7",F202="10 0,5",F202="10 1",F202="10 1,5",F202="10 2",F202="10 2,5",F202="10 3",F202="10 3,5",F202="10 4",F202="10 4,5",F202="10 5",F202="10 5,5",F202="10 6",F202="10 6,5",F202="10 7")),б!F220,IF(OR(G200&lt;8.1,G200="в",G200="о",G200="б",G200="к",G200="уо",G200=""),"",G200-8))))))))))))</f>
        <v>4.5</v>
      </c>
      <c r="H206" s="26">
        <f>IF(OR(AND(H$14="сб",H200="о"),AND(H$14="вс",H200="о"),AND(H$14="сб",H200="уо"),AND(H$14="вс",H200="уо"),AND(H$14="сб",H200="б"),AND(H$14="вс",H200="б"),AND(H$14="сб",H200="уц"),AND(H$14="вс",H200="уц"),AND(H$14="сб",H200="к"),AND(H$14="вс",H200="к")),"",IF(OR(H$14="сб",H$14="вс"),H200,IF(AND(H$1="п",H200&lt;7),"",IF(AND(H$1="п",H200="в"),"",IF(AND(H$1="п",H200="о"),"",IF(AND(H$1="п",H200="б"),"",IF(AND(H$1="п",H200="к"),"",IF(AND(H$1="п",H200="уо"),"",IF(AND(H$1="п",H200=""),"",IF(AND(H$1="п",H200&gt;7),H200-7,IF(AND(OR(H202="в",H202="о",H202="б",H202="к",H202="уо"),OR(G202="7 0,5",G202="7 1",G202="7 1,5",G202="7 2",G202="7 2,5",G202="7 3",G202="7 3,5",G202="7 4",G202="7 4,5",G202="7 5",G202="7 5,5",G202="7 6",G202="7 6,5",G202="7 7",G202="7а 0,5",G202="7а 1",G202="7а 1,5",G202="7а 2",G202="7а 2,5",G202="7а 3",G202="7а 3,5",G202="7а 4",G202="7а 4,5",G202="7а 5",G202="7а 5,5",G202="7а 6",G202="7а 6,5",G202="7а 7",G202="8 0,5",G202="8 1",G202="8 1,5",G202="8 2",G202="8 2,5",G202="8 3",G202="8 3,5",G202="8 4",G202="8 4,5",G202="8 5",G202="8 5,5",G202="8 6",G202="8 6,5",G202="8 7",G202="8а 0,5",G202="8а 1",G202="8а 1,5",G202="8а 2",G202="8а 2,5",G202="8а 3",G202="8а 3,5",G202="8а 4",G202="8а 4,5",G202="8а 5",G202="8а 5,5",G202="8а 6",G202="8а 6,5",G202="8а 7",G202="9 0,5",G202="9 1",G202="9 1,5",G202="9 2",G202="9 2,5",G202="9 3",G202="9 3,5",G202="9 4",G202="9 4,5",G202="9 5",G202="9 5,5",G202="9 6",G202="9 6,5",G202="9 7",G202="10 0,5",G202="10 1",G202="10 1,5",G202="10 2",G202="10 2,5",G202="10 3",G202="10 3,5",G202="10 4",G202="10 4,5",G202="10 5",G202="10 5,5",G202="10 6",G202="10 6,5",G202="10 7")),б!G220,IF(OR(H200&lt;8.1,H200="в",H200="о",H200="б",H200="к",H200="уо",H200=""),"",H200-8))))))))))))</f>
        <v>3</v>
      </c>
      <c r="I206" s="26">
        <f>IF(OR(AND(I$14="сб",I200="о"),AND(I$14="вс",I200="о"),AND(I$14="сб",I200="уо"),AND(I$14="вс",I200="уо"),AND(I$14="сб",I200="б"),AND(I$14="вс",I200="б"),AND(I$14="сб",I200="уц"),AND(I$14="вс",I200="уц"),AND(I$14="сб",I200="к"),AND(I$14="вс",I200="к")),"",IF(OR(I$14="сб",I$14="вс"),I200,IF(AND(I$1="п",I200&lt;7),"",IF(AND(I$1="п",I200="в"),"",IF(AND(I$1="п",I200="о"),"",IF(AND(I$1="п",I200="б"),"",IF(AND(I$1="п",I200="к"),"",IF(AND(I$1="п",I200="уо"),"",IF(AND(I$1="п",I200=""),"",IF(AND(I$1="п",I200&gt;7),I200-7,IF(AND(OR(I202="в",I202="о",I202="б",I202="к",I202="уо"),OR(H202="7 0,5",H202="7 1",H202="7 1,5",H202="7 2",H202="7 2,5",H202="7 3",H202="7 3,5",H202="7 4",H202="7 4,5",H202="7 5",H202="7 5,5",H202="7 6",H202="7 6,5",H202="7 7",H202="7а 0,5",H202="7а 1",H202="7а 1,5",H202="7а 2",H202="7а 2,5",H202="7а 3",H202="7а 3,5",H202="7а 4",H202="7а 4,5",H202="7а 5",H202="7а 5,5",H202="7а 6",H202="7а 6,5",H202="7а 7",H202="8 0,5",H202="8 1",H202="8 1,5",H202="8 2",H202="8 2,5",H202="8 3",H202="8 3,5",H202="8 4",H202="8 4,5",H202="8 5",H202="8 5,5",H202="8 6",H202="8 6,5",H202="8 7",H202="8а 0,5",H202="8а 1",H202="8а 1,5",H202="8а 2",H202="8а 2,5",H202="8а 3",H202="8а 3,5",H202="8а 4",H202="8а 4,5",H202="8а 5",H202="8а 5,5",H202="8а 6",H202="8а 6,5",H202="8а 7",H202="9 0,5",H202="9 1",H202="9 1,5",H202="9 2",H202="9 2,5",H202="9 3",H202="9 3,5",H202="9 4",H202="9 4,5",H202="9 5",H202="9 5,5",H202="9 6",H202="9 6,5",H202="9 7",H202="10 0,5",H202="10 1",H202="10 1,5",H202="10 2",H202="10 2,5",H202="10 3",H202="10 3,5",H202="10 4",H202="10 4,5",H202="10 5",H202="10 5,5",H202="10 6",H202="10 6,5",H202="10 7")),б!H220,IF(OR(I200&lt;8.1,I200="в",I200="о",I200="б",I200="к",I200="уо",I200=""),"",I200-8))))))))))))</f>
        <v>3.5</v>
      </c>
      <c r="J206" s="26">
        <f>IF(OR(AND(J$14="сб",J200="о"),AND(J$14="вс",J200="о"),AND(J$14="сб",J200="уо"),AND(J$14="вс",J200="уо"),AND(J$14="сб",J200="б"),AND(J$14="вс",J200="б"),AND(J$14="сб",J200="уц"),AND(J$14="вс",J200="уц"),AND(J$14="сб",J200="к"),AND(J$14="вс",J200="к")),"",IF(OR(J$14="сб",J$14="вс"),J200,IF(AND(J$1="п",J200&lt;7),"",IF(AND(J$1="п",J200="в"),"",IF(AND(J$1="п",J200="о"),"",IF(AND(J$1="п",J200="б"),"",IF(AND(J$1="п",J200="к"),"",IF(AND(J$1="п",J200="уо"),"",IF(AND(J$1="п",J200=""),"",IF(AND(J$1="п",J200&gt;7),J200-7,IF(AND(OR(J202="в",J202="о",J202="б",J202="к",J202="уо"),OR(I202="7 0,5",I202="7 1",I202="7 1,5",I202="7 2",I202="7 2,5",I202="7 3",I202="7 3,5",I202="7 4",I202="7 4,5",I202="7 5",I202="7 5,5",I202="7 6",I202="7 6,5",I202="7 7",I202="7а 0,5",I202="7а 1",I202="7а 1,5",I202="7а 2",I202="7а 2,5",I202="7а 3",I202="7а 3,5",I202="7а 4",I202="7а 4,5",I202="7а 5",I202="7а 5,5",I202="7а 6",I202="7а 6,5",I202="7а 7",I202="8 0,5",I202="8 1",I202="8 1,5",I202="8 2",I202="8 2,5",I202="8 3",I202="8 3,5",I202="8 4",I202="8 4,5",I202="8 5",I202="8 5,5",I202="8 6",I202="8 6,5",I202="8 7",I202="8а 0,5",I202="8а 1",I202="8а 1,5",I202="8а 2",I202="8а 2,5",I202="8а 3",I202="8а 3,5",I202="8а 4",I202="8а 4,5",I202="8а 5",I202="8а 5,5",I202="8а 6",I202="8а 6,5",I202="8а 7",I202="9 0,5",I202="9 1",I202="9 1,5",I202="9 2",I202="9 2,5",I202="9 3",I202="9 3,5",I202="9 4",I202="9 4,5",I202="9 5",I202="9 5,5",I202="9 6",I202="9 6,5",I202="9 7",I202="10 0,5",I202="10 1",I202="10 1,5",I202="10 2",I202="10 2,5",I202="10 3",I202="10 3,5",I202="10 4",I202="10 4,5",I202="10 5",I202="10 5,5",I202="10 6",I202="10 6,5",I202="10 7")),б!I220,IF(OR(J200&lt;8.1,J200="в",J200="о",J200="б",J200="к",J200="уо",J200=""),"",J200-8))))))))))))</f>
        <v>5</v>
      </c>
      <c r="K206" s="26">
        <f>IF(OR(AND(K$14="сб",K200="о"),AND(K$14="вс",K200="о"),AND(K$14="сб",K200="уо"),AND(K$14="вс",K200="уо"),AND(K$14="сб",K200="б"),AND(K$14="вс",K200="б"),AND(K$14="сб",K200="уц"),AND(K$14="вс",K200="уц"),AND(K$14="сб",K200="к"),AND(K$14="вс",K200="к")),"",IF(OR(K$14="сб",K$14="вс"),K200,IF(AND(K$1="п",K200&lt;7),"",IF(AND(K$1="п",K200="в"),"",IF(AND(K$1="п",K200="о"),"",IF(AND(K$1="п",K200="б"),"",IF(AND(K$1="п",K200="к"),"",IF(AND(K$1="п",K200="уо"),"",IF(AND(K$1="п",K200=""),"",IF(AND(K$1="п",K200&gt;7),K200-7,IF(AND(OR(K202="в",K202="о",K202="б",K202="к",K202="уо"),OR(J202="7 0,5",J202="7 1",J202="7 1,5",J202="7 2",J202="7 2,5",J202="7 3",J202="7 3,5",J202="7 4",J202="7 4,5",J202="7 5",J202="7 5,5",J202="7 6",J202="7 6,5",J202="7 7",J202="7а 0,5",J202="7а 1",J202="7а 1,5",J202="7а 2",J202="7а 2,5",J202="7а 3",J202="7а 3,5",J202="7а 4",J202="7а 4,5",J202="7а 5",J202="7а 5,5",J202="7а 6",J202="7а 6,5",J202="7а 7",J202="8 0,5",J202="8 1",J202="8 1,5",J202="8 2",J202="8 2,5",J202="8 3",J202="8 3,5",J202="8 4",J202="8 4,5",J202="8 5",J202="8 5,5",J202="8 6",J202="8 6,5",J202="8 7",J202="8а 0,5",J202="8а 1",J202="8а 1,5",J202="8а 2",J202="8а 2,5",J202="8а 3",J202="8а 3,5",J202="8а 4",J202="8а 4,5",J202="8а 5",J202="8а 5,5",J202="8а 6",J202="8а 6,5",J202="8а 7",J202="9 0,5",J202="9 1",J202="9 1,5",J202="9 2",J202="9 2,5",J202="9 3",J202="9 3,5",J202="9 4",J202="9 4,5",J202="9 5",J202="9 5,5",J202="9 6",J202="9 6,5",J202="9 7",J202="10 0,5",J202="10 1",J202="10 1,5",J202="10 2",J202="10 2,5",J202="10 3",J202="10 3,5",J202="10 4",J202="10 4,5",J202="10 5",J202="10 5,5",J202="10 6",J202="10 6,5",J202="10 7")),б!J220,IF(OR(K200&lt;8.1,K200="в",K200="о",K200="б",K200="к",K200="уо",K200=""),"",K200-8))))))))))))</f>
        <v>4</v>
      </c>
      <c r="L206" s="91" t="str">
        <f>IF(OR(AND(L$14="сб",L200="о"),AND(L$14="вс",L200="о"),AND(L$14="сб",L200="уо"),AND(L$14="вс",L200="уо"),AND(L$14="сб",L200="б"),AND(L$14="вс",L200="б"),AND(L$14="сб",L200="уц"),AND(L$14="вс",L200="уц"),AND(L$14="сб",L200="к"),AND(L$14="вс",L200="к")),"",IF(OR(L$14="сб",L$14="вс"),L200,IF(AND(L$1="п",L200&lt;7),"",IF(AND(L$1="п",L200="в"),"",IF(AND(L$1="п",L200="о"),"",IF(AND(L$1="п",L200="б"),"",IF(AND(L$1="п",L200="к"),"",IF(AND(L$1="п",L200="уо"),"",IF(AND(L$1="п",L200=""),"",IF(AND(L$1="п",L200&gt;7),L200-7,IF(AND(OR(L202="в",L202="о",L202="б",L202="к",L202="уо"),OR(K202="7 0,5",K202="7 1",K202="7 1,5",K202="7 2",K202="7 2,5",K202="7 3",K202="7 3,5",K202="7 4",K202="7 4,5",K202="7 5",K202="7 5,5",K202="7 6",K202="7 6,5",K202="7 7",K202="7а 0,5",K202="7а 1",K202="7а 1,5",K202="7а 2",K202="7а 2,5",K202="7а 3",K202="7а 3,5",K202="7а 4",K202="7а 4,5",K202="7а 5",K202="7а 5,5",K202="7а 6",K202="7а 6,5",K202="7а 7",K202="8 0,5",K202="8 1",K202="8 1,5",K202="8 2",K202="8 2,5",K202="8 3",K202="8 3,5",K202="8 4",K202="8 4,5",K202="8 5",K202="8 5,5",K202="8 6",K202="8 6,5",K202="8 7",K202="8а 0,5",K202="8а 1",K202="8а 1,5",K202="8а 2",K202="8а 2,5",K202="8а 3",K202="8а 3,5",K202="8а 4",K202="8а 4,5",K202="8а 5",K202="8а 5,5",K202="8а 6",K202="8а 6,5",K202="8а 7",K202="9 0,5",K202="9 1",K202="9 1,5",K202="9 2",K202="9 2,5",K202="9 3",K202="9 3,5",K202="9 4",K202="9 4,5",K202="9 5",K202="9 5,5",K202="9 6",K202="9 6,5",K202="9 7",K202="10 0,5",K202="10 1",K202="10 1,5",K202="10 2",K202="10 2,5",K202="10 3",K202="10 3,5",K202="10 4",K202="10 4,5",K202="10 5",K202="10 5,5",K202="10 6",K202="10 6,5",K202="10 7")),б!K220,IF(OR(L200&lt;8.1,L200="в",L200="о",L200="б",L200="к",L200="уо",L200=""),"",L200-8))))))))))))</f>
        <v/>
      </c>
      <c r="M206" s="91" t="str">
        <f>IF(OR(AND(M$14="сб",M200="о"),AND(M$14="вс",M200="о"),AND(M$14="сб",M200="уо"),AND(M$14="вс",M200="уо"),AND(M$14="сб",M200="б"),AND(M$14="вс",M200="б"),AND(M$14="сб",M200="уц"),AND(M$14="вс",M200="уц"),AND(M$14="сб",M200="к"),AND(M$14="вс",M200="к")),"",IF(OR(M$14="сб",M$14="вс"),M200,IF(AND(M$1="п",M200&lt;7),"",IF(AND(M$1="п",M200="в"),"",IF(AND(M$1="п",M200="о"),"",IF(AND(M$1="п",M200="б"),"",IF(AND(M$1="п",M200="к"),"",IF(AND(M$1="п",M200="уо"),"",IF(AND(M$1="п",M200=""),"",IF(AND(M$1="п",M200&gt;7),M200-7,IF(AND(OR(M202="в",M202="о",M202="б",M202="к",M202="уо"),OR(L202="7 0,5",L202="7 1",L202="7 1,5",L202="7 2",L202="7 2,5",L202="7 3",L202="7 3,5",L202="7 4",L202="7 4,5",L202="7 5",L202="7 5,5",L202="7 6",L202="7 6,5",L202="7 7",L202="7а 0,5",L202="7а 1",L202="7а 1,5",L202="7а 2",L202="7а 2,5",L202="7а 3",L202="7а 3,5",L202="7а 4",L202="7а 4,5",L202="7а 5",L202="7а 5,5",L202="7а 6",L202="7а 6,5",L202="7а 7",L202="8 0,5",L202="8 1",L202="8 1,5",L202="8 2",L202="8 2,5",L202="8 3",L202="8 3,5",L202="8 4",L202="8 4,5",L202="8 5",L202="8 5,5",L202="8 6",L202="8 6,5",L202="8 7",L202="8а 0,5",L202="8а 1",L202="8а 1,5",L202="8а 2",L202="8а 2,5",L202="8а 3",L202="8а 3,5",L202="8а 4",L202="8а 4,5",L202="8а 5",L202="8а 5,5",L202="8а 6",L202="8а 6,5",L202="8а 7",L202="9 0,5",L202="9 1",L202="9 1,5",L202="9 2",L202="9 2,5",L202="9 3",L202="9 3,5",L202="9 4",L202="9 4,5",L202="9 5",L202="9 5,5",L202="9 6",L202="9 6,5",L202="9 7",L202="10 0,5",L202="10 1",L202="10 1,5",L202="10 2",L202="10 2,5",L202="10 3",L202="10 3,5",L202="10 4",L202="10 4,5",L202="10 5",L202="10 5,5",L202="10 6",L202="10 6,5",L202="10 7")),б!L220,IF(OR(M200&lt;8.1,M200="в",M200="о",M200="б",M200="к",M200="уо",M200=""),"",M200-8))))))))))))</f>
        <v/>
      </c>
      <c r="N206" s="26">
        <f>IF(OR(AND(N$14="сб",N200="о"),AND(N$14="вс",N200="о"),AND(N$14="сб",N200="уо"),AND(N$14="вс",N200="уо"),AND(N$14="сб",N200="б"),AND(N$14="вс",N200="б"),AND(N$14="сб",N200="уц"),AND(N$14="вс",N200="уц"),AND(N$14="сб",N200="к"),AND(N$14="вс",N200="к")),"",IF(OR(N$14="сб",N$14="вс"),N200,IF(AND(N$1="п",N200&lt;7),"",IF(AND(N$1="п",N200="в"),"",IF(AND(N$1="п",N200="о"),"",IF(AND(N$1="п",N200="б"),"",IF(AND(N$1="п",N200="к"),"",IF(AND(N$1="п",N200="уо"),"",IF(AND(N$1="п",N200=""),"",IF(AND(N$1="п",N200&gt;7),N200-7,IF(AND(OR(N202="в",N202="о",N202="б",N202="к",N202="уо"),OR(M202="7 0,5",M202="7 1",M202="7 1,5",M202="7 2",M202="7 2,5",M202="7 3",M202="7 3,5",M202="7 4",M202="7 4,5",M202="7 5",M202="7 5,5",M202="7 6",M202="7 6,5",M202="7 7",M202="7а 0,5",M202="7а 1",M202="7а 1,5",M202="7а 2",M202="7а 2,5",M202="7а 3",M202="7а 3,5",M202="7а 4",M202="7а 4,5",M202="7а 5",M202="7а 5,5",M202="7а 6",M202="7а 6,5",M202="7а 7",M202="8 0,5",M202="8 1",M202="8 1,5",M202="8 2",M202="8 2,5",M202="8 3",M202="8 3,5",M202="8 4",M202="8 4,5",M202="8 5",M202="8 5,5",M202="8 6",M202="8 6,5",M202="8 7",M202="8а 0,5",M202="8а 1",M202="8а 1,5",M202="8а 2",M202="8а 2,5",M202="8а 3",M202="8а 3,5",M202="8а 4",M202="8а 4,5",M202="8а 5",M202="8а 5,5",M202="8а 6",M202="8а 6,5",M202="8а 7",M202="9 0,5",M202="9 1",M202="9 1,5",M202="9 2",M202="9 2,5",M202="9 3",M202="9 3,5",M202="9 4",M202="9 4,5",M202="9 5",M202="9 5,5",M202="9 6",M202="9 6,5",M202="9 7",M202="10 0,5",M202="10 1",M202="10 1,5",M202="10 2",M202="10 2,5",M202="10 3",M202="10 3,5",M202="10 4",M202="10 4,5",M202="10 5",M202="10 5,5",M202="10 6",M202="10 6,5",M202="10 7")),б!M220,IF(OR(N200&lt;8.1,N200="в",N200="о",N200="б",N200="к",N200="уо",N200=""),"",N200-8))))))))))))</f>
        <v>3.5</v>
      </c>
      <c r="O206" s="26">
        <f>IF(OR(AND(O$14="сб",O200="о"),AND(O$14="вс",O200="о"),AND(O$14="сб",O200="уо"),AND(O$14="вс",O200="уо"),AND(O$14="сб",O200="б"),AND(O$14="вс",O200="б"),AND(O$14="сб",O200="уц"),AND(O$14="вс",O200="уц"),AND(O$14="сб",O200="к"),AND(O$14="вс",O200="к")),"",IF(OR(O$14="сб",O$14="вс"),O200,IF(AND(O$1="п",O200&lt;7),"",IF(AND(O$1="п",O200="в"),"",IF(AND(O$1="п",O200="о"),"",IF(AND(O$1="п",O200="б"),"",IF(AND(O$1="п",O200="к"),"",IF(AND(O$1="п",O200="уо"),"",IF(AND(O$1="п",O200=""),"",IF(AND(O$1="п",O200&gt;7),O200-7,IF(AND(OR(O202="в",O202="о",O202="б",O202="к",O202="уо"),OR(N202="7 0,5",N202="7 1",N202="7 1,5",N202="7 2",N202="7 2,5",N202="7 3",N202="7 3,5",N202="7 4",N202="7 4,5",N202="7 5",N202="7 5,5",N202="7 6",N202="7 6,5",N202="7 7",N202="7а 0,5",N202="7а 1",N202="7а 1,5",N202="7а 2",N202="7а 2,5",N202="7а 3",N202="7а 3,5",N202="7а 4",N202="7а 4,5",N202="7а 5",N202="7а 5,5",N202="7а 6",N202="7а 6,5",N202="7а 7",N202="8 0,5",N202="8 1",N202="8 1,5",N202="8 2",N202="8 2,5",N202="8 3",N202="8 3,5",N202="8 4",N202="8 4,5",N202="8 5",N202="8 5,5",N202="8 6",N202="8 6,5",N202="8 7",N202="8а 0,5",N202="8а 1",N202="8а 1,5",N202="8а 2",N202="8а 2,5",N202="8а 3",N202="8а 3,5",N202="8а 4",N202="8а 4,5",N202="8а 5",N202="8а 5,5",N202="8а 6",N202="8а 6,5",N202="8а 7",N202="9 0,5",N202="9 1",N202="9 1,5",N202="9 2",N202="9 2,5",N202="9 3",N202="9 3,5",N202="9 4",N202="9 4,5",N202="9 5",N202="9 5,5",N202="9 6",N202="9 6,5",N202="9 7",N202="10 0,5",N202="10 1",N202="10 1,5",N202="10 2",N202="10 2,5",N202="10 3",N202="10 3,5",N202="10 4",N202="10 4,5",N202="10 5",N202="10 5,5",N202="10 6",N202="10 6,5",N202="10 7")),б!N220,IF(OR(O200&lt;8.1,O200="в",O200="о",O200="б",O200="к",O200="уо",O200=""),"",O200-8))))))))))))</f>
        <v>1.5</v>
      </c>
      <c r="P206" s="26" t="str">
        <f>IF(OR(AND(P$14="сб",P200="о"),AND(P$14="вс",P200="о"),AND(P$14="сб",P200="уо"),AND(P$14="вс",P200="уо"),AND(P$14="сб",P200="б"),AND(P$14="вс",P200="б"),AND(P$14="сб",P200="уц"),AND(P$14="вс",P200="уц"),AND(P$14="сб",P200="к"),AND(P$14="вс",P200="к")),"",IF(OR(P$14="сб",P$14="вс"),P200,IF(AND(P$1="п",P200&lt;7),"",IF(AND(P$1="п",P200="в"),"",IF(AND(P$1="п",P200="о"),"",IF(AND(P$1="п",P200="б"),"",IF(AND(P$1="п",P200="к"),"",IF(AND(P$1="п",P200="уо"),"",IF(AND(P$1="п",P200=""),"",IF(AND(P$1="п",P200&gt;7),P200-7,IF(AND(OR(P202="в",P202="о",P202="б",P202="к",P202="уо"),OR(O202="7 0,5",O202="7 1",O202="7 1,5",O202="7 2",O202="7 2,5",O202="7 3",O202="7 3,5",O202="7 4",O202="7 4,5",O202="7 5",O202="7 5,5",O202="7 6",O202="7 6,5",O202="7 7",O202="7а 0,5",O202="7а 1",O202="7а 1,5",O202="7а 2",O202="7а 2,5",O202="7а 3",O202="7а 3,5",O202="7а 4",O202="7а 4,5",O202="7а 5",O202="7а 5,5",O202="7а 6",O202="7а 6,5",O202="7а 7",O202="8 0,5",O202="8 1",O202="8 1,5",O202="8 2",O202="8 2,5",O202="8 3",O202="8 3,5",O202="8 4",O202="8 4,5",O202="8 5",O202="8 5,5",O202="8 6",O202="8 6,5",O202="8 7",O202="8а 0,5",O202="8а 1",O202="8а 1,5",O202="8а 2",O202="8а 2,5",O202="8а 3",O202="8а 3,5",O202="8а 4",O202="8а 4,5",O202="8а 5",O202="8а 5,5",O202="8а 6",O202="8а 6,5",O202="8а 7",O202="9 0,5",O202="9 1",O202="9 1,5",O202="9 2",O202="9 2,5",O202="9 3",O202="9 3,5",O202="9 4",O202="9 4,5",O202="9 5",O202="9 5,5",O202="9 6",O202="9 6,5",O202="9 7",O202="10 0,5",O202="10 1",O202="10 1,5",O202="10 2",O202="10 2,5",O202="10 3",O202="10 3,5",O202="10 4",O202="10 4,5",O202="10 5",O202="10 5,5",O202="10 6",O202="10 6,5",O202="10 7")),б!O220,IF(OR(P200&lt;8.1,P200="в",P200="о",P200="б",P200="к",P200="уо",P200=""),"",P200-8))))))))))))</f>
        <v/>
      </c>
      <c r="Q206" s="26" t="str">
        <f>IF(OR(AND(Q$14="сб",Q200="о"),AND(Q$14="вс",Q200="о"),AND(Q$14="сб",Q200="уо"),AND(Q$14="вс",Q200="уо"),AND(Q$14="сб",Q200="б"),AND(Q$14="вс",Q200="б"),AND(Q$14="сб",Q200="уц"),AND(Q$14="вс",Q200="уц"),AND(Q$14="сб",Q200="к"),AND(Q$14="вс",Q200="к")),"",IF(OR(Q$14="сб",Q$14="вс"),Q200,IF(AND(Q$1="п",Q200&lt;7),"",IF(AND(Q$1="п",Q200="в"),"",IF(AND(Q$1="п",Q200="о"),"",IF(AND(Q$1="п",Q200="б"),"",IF(AND(Q$1="п",Q200="к"),"",IF(AND(Q$1="п",Q200="уо"),"",IF(AND(Q$1="п",Q200=""),"",IF(AND(Q$1="п",Q200&gt;7),Q200-7,IF(AND(OR(Q202="в",Q202="о",Q202="б",Q202="к",Q202="уо"),OR(P202="7 0,5",P202="7 1",P202="7 1,5",P202="7 2",P202="7 2,5",P202="7 3",P202="7 3,5",P202="7 4",P202="7 4,5",P202="7 5",P202="7 5,5",P202="7 6",P202="7 6,5",P202="7 7",P202="7а 0,5",P202="7а 1",P202="7а 1,5",P202="7а 2",P202="7а 2,5",P202="7а 3",P202="7а 3,5",P202="7а 4",P202="7а 4,5",P202="7а 5",P202="7а 5,5",P202="7а 6",P202="7а 6,5",P202="7а 7",P202="8 0,5",P202="8 1",P202="8 1,5",P202="8 2",P202="8 2,5",P202="8 3",P202="8 3,5",P202="8 4",P202="8 4,5",P202="8 5",P202="8 5,5",P202="8 6",P202="8 6,5",P202="8 7",P202="8а 0,5",P202="8а 1",P202="8а 1,5",P202="8а 2",P202="8а 2,5",P202="8а 3",P202="8а 3,5",P202="8а 4",P202="8а 4,5",P202="8а 5",P202="8а 5,5",P202="8а 6",P202="8а 6,5",P202="8а 7",P202="9 0,5",P202="9 1",P202="9 1,5",P202="9 2",P202="9 2,5",P202="9 3",P202="9 3,5",P202="9 4",P202="9 4,5",P202="9 5",P202="9 5,5",P202="9 6",P202="9 6,5",P202="9 7",P202="10 0,5",P202="10 1",P202="10 1,5",P202="10 2",P202="10 2,5",P202="10 3",P202="10 3,5",P202="10 4",P202="10 4,5",P202="10 5",P202="10 5,5",P202="10 6",P202="10 6,5",P202="10 7")),б!P220,IF(OR(Q200&lt;8.1,Q200="в",Q200="о",Q200="б",Q200="к",Q200="уо",Q200=""),"",Q200-8))))))))))))</f>
        <v/>
      </c>
      <c r="R206" s="26" t="str">
        <f>IF(OR(AND(R$14="сб",R200="о"),AND(R$14="вс",R200="о"),AND(R$14="сб",R200="уо"),AND(R$14="вс",R200="уо"),AND(R$14="сб",R200="б"),AND(R$14="вс",R200="б"),AND(R$14="сб",R200="уц"),AND(R$14="вс",R200="уц"),AND(R$14="сб",R200="к"),AND(R$14="вс",R200="к")),"",IF(OR(R$14="сб",R$14="вс"),R200,IF(AND(R$1="п",R200&lt;7),"",IF(AND(R$1="п",R200="в"),"",IF(AND(R$1="п",R200="о"),"",IF(AND(R$1="п",R200="б"),"",IF(AND(R$1="п",R200="к"),"",IF(AND(R$1="п",R200="уо"),"",IF(AND(R$1="п",R200=""),"",IF(AND(R$1="п",R200&gt;7),R200-7,IF(AND(OR(R202="в",R202="о",R202="б",R202="к",R202="уо"),OR(Q202="7 0,5",Q202="7 1",Q202="7 1,5",Q202="7 2",Q202="7 2,5",Q202="7 3",Q202="7 3,5",Q202="7 4",Q202="7 4,5",Q202="7 5",Q202="7 5,5",Q202="7 6",Q202="7 6,5",Q202="7 7",Q202="7а 0,5",Q202="7а 1",Q202="7а 1,5",Q202="7а 2",Q202="7а 2,5",Q202="7а 3",Q202="7а 3,5",Q202="7а 4",Q202="7а 4,5",Q202="7а 5",Q202="7а 5,5",Q202="7а 6",Q202="7а 6,5",Q202="7а 7",Q202="8 0,5",Q202="8 1",Q202="8 1,5",Q202="8 2",Q202="8 2,5",Q202="8 3",Q202="8 3,5",Q202="8 4",Q202="8 4,5",Q202="8 5",Q202="8 5,5",Q202="8 6",Q202="8 6,5",Q202="8 7",Q202="8а 0,5",Q202="8а 1",Q202="8а 1,5",Q202="8а 2",Q202="8а 2,5",Q202="8а 3",Q202="8а 3,5",Q202="8а 4",Q202="8а 4,5",Q202="8а 5",Q202="8а 5,5",Q202="8а 6",Q202="8а 6,5",Q202="8а 7",Q202="9 0,5",Q202="9 1",Q202="9 1,5",Q202="9 2",Q202="9 2,5",Q202="9 3",Q202="9 3,5",Q202="9 4",Q202="9 4,5",Q202="9 5",Q202="9 5,5",Q202="9 6",Q202="9 6,5",Q202="9 7",Q202="10 0,5",Q202="10 1",Q202="10 1,5",Q202="10 2",Q202="10 2,5",Q202="10 3",Q202="10 3,5",Q202="10 4",Q202="10 4,5",Q202="10 5",Q202="10 5,5",Q202="10 6",Q202="10 6,5",Q202="10 7")),б!Q220,IF(OR(R200&lt;8.1,R200="в",R200="о",R200="б",R200="к",R200="уо",R200=""),"",R200-8))))))))))))</f>
        <v/>
      </c>
      <c r="S206" s="91" t="str">
        <f>IF(OR(AND(S$14="сб",S200="о"),AND(S$14="вс",S200="о"),AND(S$14="сб",S200="уо"),AND(S$14="вс",S200="уо"),AND(S$14="сб",S200="б"),AND(S$14="вс",S200="б"),AND(S$14="сб",S200="уц"),AND(S$14="вс",S200="уц"),AND(S$14="сб",S200="к"),AND(S$14="вс",S200="к")),"",IF(OR(S$14="сб",S$14="вс"),S200,IF(AND(S$1="п",S200&lt;7),"",IF(AND(S$1="п",S200="в"),"",IF(AND(S$1="п",S200="о"),"",IF(AND(S$1="п",S200="б"),"",IF(AND(S$1="п",S200="к"),"",IF(AND(S$1="п",S200="уо"),"",IF(AND(S$1="п",S200=""),"",IF(AND(S$1="п",S200&gt;7),S200-7,IF(AND(OR(S202="в",S202="о",S202="б",S202="к",S202="уо"),OR(R202="7 0,5",R202="7 1",R202="7 1,5",R202="7 2",R202="7 2,5",R202="7 3",R202="7 3,5",R202="7 4",R202="7 4,5",R202="7 5",R202="7 5,5",R202="7 6",R202="7 6,5",R202="7 7",R202="7а 0,5",R202="7а 1",R202="7а 1,5",R202="7а 2",R202="7а 2,5",R202="7а 3",R202="7а 3,5",R202="7а 4",R202="7а 4,5",R202="7а 5",R202="7а 5,5",R202="7а 6",R202="7а 6,5",R202="7а 7",R202="8 0,5",R202="8 1",R202="8 1,5",R202="8 2",R202="8 2,5",R202="8 3",R202="8 3,5",R202="8 4",R202="8 4,5",R202="8 5",R202="8 5,5",R202="8 6",R202="8 6,5",R202="8 7",R202="8а 0,5",R202="8а 1",R202="8а 1,5",R202="8а 2",R202="8а 2,5",R202="8а 3",R202="8а 3,5",R202="8а 4",R202="8а 4,5",R202="8а 5",R202="8а 5,5",R202="8а 6",R202="8а 6,5",R202="8а 7",R202="9 0,5",R202="9 1",R202="9 1,5",R202="9 2",R202="9 2,5",R202="9 3",R202="9 3,5",R202="9 4",R202="9 4,5",R202="9 5",R202="9 5,5",R202="9 6",R202="9 6,5",R202="9 7",R202="10 0,5",R202="10 1",R202="10 1,5",R202="10 2",R202="10 2,5",R202="10 3",R202="10 3,5",R202="10 4",R202="10 4,5",R202="10 5",R202="10 5,5",R202="10 6",R202="10 6,5",R202="10 7")),б!R220,IF(OR(S200&lt;8.1,S200="в",S200="о",S200="б",S200="к",S200="уо",S200=""),"",S200-8))))))))))))</f>
        <v/>
      </c>
      <c r="T206" s="91" t="str">
        <f>IF(OR(AND(T$14="сб",T200="о"),AND(T$14="вс",T200="о"),AND(T$14="сб",T200="уо"),AND(T$14="вс",T200="уо"),AND(T$14="сб",T200="б"),AND(T$14="вс",T200="б"),AND(T$14="сб",T200="уц"),AND(T$14="вс",T200="уц"),AND(T$14="сб",T200="к"),AND(T$14="вс",T200="к")),"",IF(OR(T$14="сб",T$14="вс"),T200,IF(AND(T$1="п",T200&lt;7),"",IF(AND(T$1="п",T200="в"),"",IF(AND(T$1="п",T200="о"),"",IF(AND(T$1="п",T200="б"),"",IF(AND(T$1="п",T200="к"),"",IF(AND(T$1="п",T200="уо"),"",IF(AND(T$1="п",T200=""),"",IF(AND(T$1="п",T200&gt;7),T200-7,IF(AND(OR(T202="в",T202="о",T202="б",T202="к",T202="уо"),OR(S202="7 0,5",S202="7 1",S202="7 1,5",S202="7 2",S202="7 2,5",S202="7 3",S202="7 3,5",S202="7 4",S202="7 4,5",S202="7 5",S202="7 5,5",S202="7 6",S202="7 6,5",S202="7 7",S202="7а 0,5",S202="7а 1",S202="7а 1,5",S202="7а 2",S202="7а 2,5",S202="7а 3",S202="7а 3,5",S202="7а 4",S202="7а 4,5",S202="7а 5",S202="7а 5,5",S202="7а 6",S202="7а 6,5",S202="7а 7",S202="8 0,5",S202="8 1",S202="8 1,5",S202="8 2",S202="8 2,5",S202="8 3",S202="8 3,5",S202="8 4",S202="8 4,5",S202="8 5",S202="8 5,5",S202="8 6",S202="8 6,5",S202="8 7",S202="8а 0,5",S202="8а 1",S202="8а 1,5",S202="8а 2",S202="8а 2,5",S202="8а 3",S202="8а 3,5",S202="8а 4",S202="8а 4,5",S202="8а 5",S202="8а 5,5",S202="8а 6",S202="8а 6,5",S202="8а 7",S202="9 0,5",S202="9 1",S202="9 1,5",S202="9 2",S202="9 2,5",S202="9 3",S202="9 3,5",S202="9 4",S202="9 4,5",S202="9 5",S202="9 5,5",S202="9 6",S202="9 6,5",S202="9 7",S202="10 0,5",S202="10 1",S202="10 1,5",S202="10 2",S202="10 2,5",S202="10 3",S202="10 3,5",S202="10 4",S202="10 4,5",S202="10 5",S202="10 5,5",S202="10 6",S202="10 6,5",S202="10 7")),б!S220,IF(OR(T200&lt;8.1,T200="в",T200="о",T200="б",T200="к",T200="уо",T200=""),"",T200-8))))))))))))</f>
        <v/>
      </c>
      <c r="U206" s="26" t="str">
        <f>IF(OR(AND(U$14="сб",U200="о"),AND(U$14="вс",U200="о"),AND(U$14="сб",U200="уо"),AND(U$14="вс",U200="уо"),AND(U$14="сб",U200="б"),AND(U$14="вс",U200="б"),AND(U$14="сб",U200="уц"),AND(U$14="вс",U200="уц"),AND(U$14="сб",U200="к"),AND(U$14="вс",U200="к")),"",IF(OR(U$14="сб",U$14="вс"),U200,IF(AND(U$1="п",U200&lt;7),"",IF(AND(U$1="п",U200="в"),"",IF(AND(U$1="п",U200="о"),"",IF(AND(U$1="п",U200="б"),"",IF(AND(U$1="п",U200="к"),"",IF(AND(U$1="п",U200="уо"),"",IF(AND(U$1="п",U200=""),"",IF(AND(U$1="п",U200&gt;7),U200-7,IF(AND(OR(U202="в",U202="о",U202="б",U202="к",U202="уо"),OR(T202="7 0,5",T202="7 1",T202="7 1,5",T202="7 2",T202="7 2,5",T202="7 3",T202="7 3,5",T202="7 4",T202="7 4,5",T202="7 5",T202="7 5,5",T202="7 6",T202="7 6,5",T202="7 7",T202="7а 0,5",T202="7а 1",T202="7а 1,5",T202="7а 2",T202="7а 2,5",T202="7а 3",T202="7а 3,5",T202="7а 4",T202="7а 4,5",T202="7а 5",T202="7а 5,5",T202="7а 6",T202="7а 6,5",T202="7а 7",T202="8 0,5",T202="8 1",T202="8 1,5",T202="8 2",T202="8 2,5",T202="8 3",T202="8 3,5",T202="8 4",T202="8 4,5",T202="8 5",T202="8 5,5",T202="8 6",T202="8 6,5",T202="8 7",T202="8а 0,5",T202="8а 1",T202="8а 1,5",T202="8а 2",T202="8а 2,5",T202="8а 3",T202="8а 3,5",T202="8а 4",T202="8а 4,5",T202="8а 5",T202="8а 5,5",T202="8а 6",T202="8а 6,5",T202="8а 7",T202="9 0,5",T202="9 1",T202="9 1,5",T202="9 2",T202="9 2,5",T202="9 3",T202="9 3,5",T202="9 4",T202="9 4,5",T202="9 5",T202="9 5,5",T202="9 6",T202="9 6,5",T202="9 7",T202="10 0,5",T202="10 1",T202="10 1,5",T202="10 2",T202="10 2,5",T202="10 3",T202="10 3,5",T202="10 4",T202="10 4,5",T202="10 5",T202="10 5,5",T202="10 6",T202="10 6,5",T202="10 7")),б!T220,IF(OR(U200&lt;8.1,U200="в",U200="о",U200="б",U200="к",U200="уо",U200=""),"",U200-8))))))))))))</f>
        <v/>
      </c>
      <c r="V206" s="26" t="str">
        <f>IF(OR(AND(V$14="сб",V200="о"),AND(V$14="вс",V200="о"),AND(V$14="сб",V200="уо"),AND(V$14="вс",V200="уо"),AND(V$14="сб",V200="б"),AND(V$14="вс",V200="б"),AND(V$14="сб",V200="уц"),AND(V$14="вс",V200="уц"),AND(V$14="сб",V200="к"),AND(V$14="вс",V200="к")),"",IF(OR(V$14="сб",V$14="вс"),V200,IF(AND(V$1="п",V200&lt;7),"",IF(AND(V$1="п",V200="в"),"",IF(AND(V$1="п",V200="о"),"",IF(AND(V$1="п",V200="б"),"",IF(AND(V$1="п",V200="к"),"",IF(AND(V$1="п",V200="уо"),"",IF(AND(V$1="п",V200=""),"",IF(AND(V$1="п",V200&gt;7),V200-7,IF(AND(OR(V202="в",V202="о",V202="б",V202="к",V202="уо"),OR(U202="7 0,5",U202="7 1",U202="7 1,5",U202="7 2",U202="7 2,5",U202="7 3",U202="7 3,5",U202="7 4",U202="7 4,5",U202="7 5",U202="7 5,5",U202="7 6",U202="7 6,5",U202="7 7",U202="7а 0,5",U202="7а 1",U202="7а 1,5",U202="7а 2",U202="7а 2,5",U202="7а 3",U202="7а 3,5",U202="7а 4",U202="7а 4,5",U202="7а 5",U202="7а 5,5",U202="7а 6",U202="7а 6,5",U202="7а 7",U202="8 0,5",U202="8 1",U202="8 1,5",U202="8 2",U202="8 2,5",U202="8 3",U202="8 3,5",U202="8 4",U202="8 4,5",U202="8 5",U202="8 5,5",U202="8 6",U202="8 6,5",U202="8 7",U202="8а 0,5",U202="8а 1",U202="8а 1,5",U202="8а 2",U202="8а 2,5",U202="8а 3",U202="8а 3,5",U202="8а 4",U202="8а 4,5",U202="8а 5",U202="8а 5,5",U202="8а 6",U202="8а 6,5",U202="8а 7",U202="9 0,5",U202="9 1",U202="9 1,5",U202="9 2",U202="9 2,5",U202="9 3",U202="9 3,5",U202="9 4",U202="9 4,5",U202="9 5",U202="9 5,5",U202="9 6",U202="9 6,5",U202="9 7",U202="10 0,5",U202="10 1",U202="10 1,5",U202="10 2",U202="10 2,5",U202="10 3",U202="10 3,5",U202="10 4",U202="10 4,5",U202="10 5",U202="10 5,5",U202="10 6",U202="10 6,5",U202="10 7")),б!U220,IF(OR(V200&lt;8.1,V200="в",V200="о",V200="б",V200="к",V200="уо",V200=""),"",V200-8))))))))))))</f>
        <v/>
      </c>
      <c r="W206" s="26" t="str">
        <f>IF(OR(AND(W$14="сб",W200="о"),AND(W$14="вс",W200="о"),AND(W$14="сб",W200="уо"),AND(W$14="вс",W200="уо"),AND(W$14="сб",W200="б"),AND(W$14="вс",W200="б"),AND(W$14="сб",W200="уц"),AND(W$14="вс",W200="уц"),AND(W$14="сб",W200="к"),AND(W$14="вс",W200="к")),"",IF(OR(W$14="сб",W$14="вс"),W200,IF(AND(W$1="п",W200&lt;7),"",IF(AND(W$1="п",W200="в"),"",IF(AND(W$1="п",W200="о"),"",IF(AND(W$1="п",W200="б"),"",IF(AND(W$1="п",W200="к"),"",IF(AND(W$1="п",W200="уо"),"",IF(AND(W$1="п",W200=""),"",IF(AND(W$1="п",W200&gt;7),W200-7,IF(AND(OR(W202="в",W202="о",W202="б",W202="к",W202="уо"),OR(V202="7 0,5",V202="7 1",V202="7 1,5",V202="7 2",V202="7 2,5",V202="7 3",V202="7 3,5",V202="7 4",V202="7 4,5",V202="7 5",V202="7 5,5",V202="7 6",V202="7 6,5",V202="7 7",V202="7а 0,5",V202="7а 1",V202="7а 1,5",V202="7а 2",V202="7а 2,5",V202="7а 3",V202="7а 3,5",V202="7а 4",V202="7а 4,5",V202="7а 5",V202="7а 5,5",V202="7а 6",V202="7а 6,5",V202="7а 7",V202="8 0,5",V202="8 1",V202="8 1,5",V202="8 2",V202="8 2,5",V202="8 3",V202="8 3,5",V202="8 4",V202="8 4,5",V202="8 5",V202="8 5,5",V202="8 6",V202="8 6,5",V202="8 7",V202="8а 0,5",V202="8а 1",V202="8а 1,5",V202="8а 2",V202="8а 2,5",V202="8а 3",V202="8а 3,5",V202="8а 4",V202="8а 4,5",V202="8а 5",V202="8а 5,5",V202="8а 6",V202="8а 6,5",V202="8а 7",V202="9 0,5",V202="9 1",V202="9 1,5",V202="9 2",V202="9 2,5",V202="9 3",V202="9 3,5",V202="9 4",V202="9 4,5",V202="9 5",V202="9 5,5",V202="9 6",V202="9 6,5",V202="9 7",V202="10 0,5",V202="10 1",V202="10 1,5",V202="10 2",V202="10 2,5",V202="10 3",V202="10 3,5",V202="10 4",V202="10 4,5",V202="10 5",V202="10 5,5",V202="10 6",V202="10 6,5",V202="10 7")),б!V220,IF(OR(W200&lt;8.1,W200="в",W200="о",W200="б",W200="к",W200="уо",W200=""),"",W200-8))))))))))))</f>
        <v/>
      </c>
      <c r="X206" s="26" t="str">
        <f>IF(OR(AND(X$14="сб",X200="о"),AND(X$14="вс",X200="о"),AND(X$14="сб",X200="уо"),AND(X$14="вс",X200="уо"),AND(X$14="сб",X200="б"),AND(X$14="вс",X200="б"),AND(X$14="сб",X200="уц"),AND(X$14="вс",X200="уц"),AND(X$14="сб",X200="к"),AND(X$14="вс",X200="к")),"",IF(OR(X$14="сб",X$14="вс"),X200,IF(AND(X$1="п",X200&lt;7),"",IF(AND(X$1="п",X200="в"),"",IF(AND(X$1="п",X200="о"),"",IF(AND(X$1="п",X200="б"),"",IF(AND(X$1="п",X200="к"),"",IF(AND(X$1="п",X200="уо"),"",IF(AND(X$1="п",X200=""),"",IF(AND(X$1="п",X200&gt;7),X200-7,IF(AND(OR(X202="в",X202="о",X202="б",X202="к",X202="уо"),OR(W202="7 0,5",W202="7 1",W202="7 1,5",W202="7 2",W202="7 2,5",W202="7 3",W202="7 3,5",W202="7 4",W202="7 4,5",W202="7 5",W202="7 5,5",W202="7 6",W202="7 6,5",W202="7 7",W202="7а 0,5",W202="7а 1",W202="7а 1,5",W202="7а 2",W202="7а 2,5",W202="7а 3",W202="7а 3,5",W202="7а 4",W202="7а 4,5",W202="7а 5",W202="7а 5,5",W202="7а 6",W202="7а 6,5",W202="7а 7",W202="8 0,5",W202="8 1",W202="8 1,5",W202="8 2",W202="8 2,5",W202="8 3",W202="8 3,5",W202="8 4",W202="8 4,5",W202="8 5",W202="8 5,5",W202="8 6",W202="8 6,5",W202="8 7",W202="8а 0,5",W202="8а 1",W202="8а 1,5",W202="8а 2",W202="8а 2,5",W202="8а 3",W202="8а 3,5",W202="8а 4",W202="8а 4,5",W202="8а 5",W202="8а 5,5",W202="8а 6",W202="8а 6,5",W202="8а 7",W202="9 0,5",W202="9 1",W202="9 1,5",W202="9 2",W202="9 2,5",W202="9 3",W202="9 3,5",W202="9 4",W202="9 4,5",W202="9 5",W202="9 5,5",W202="9 6",W202="9 6,5",W202="9 7",W202="10 0,5",W202="10 1",W202="10 1,5",W202="10 2",W202="10 2,5",W202="10 3",W202="10 3,5",W202="10 4",W202="10 4,5",W202="10 5",W202="10 5,5",W202="10 6",W202="10 6,5",W202="10 7")),б!W220,IF(OR(X200&lt;8.1,X200="в",X200="о",X200="б",X200="к",X200="уо",X200=""),"",X200-8))))))))))))</f>
        <v/>
      </c>
      <c r="Y206" s="26" t="str">
        <f>IF(OR(AND(Y$14="сб",Y200="о"),AND(Y$14="вс",Y200="о"),AND(Y$14="сб",Y200="уо"),AND(Y$14="вс",Y200="уо"),AND(Y$14="сб",Y200="б"),AND(Y$14="вс",Y200="б"),AND(Y$14="сб",Y200="уц"),AND(Y$14="вс",Y200="уц"),AND(Y$14="сб",Y200="к"),AND(Y$14="вс",Y200="к")),"",IF(OR(Y$14="сб",Y$14="вс"),Y200,IF(AND(Y$1="п",Y200&lt;7),"",IF(AND(Y$1="п",Y200="в"),"",IF(AND(Y$1="п",Y200="о"),"",IF(AND(Y$1="п",Y200="б"),"",IF(AND(Y$1="п",Y200="к"),"",IF(AND(Y$1="п",Y200="уо"),"",IF(AND(Y$1="п",Y200=""),"",IF(AND(Y$1="п",Y200&gt;7),Y200-7,IF(AND(OR(Y202="в",Y202="о",Y202="б",Y202="к",Y202="уо"),OR(X202="7 0,5",X202="7 1",X202="7 1,5",X202="7 2",X202="7 2,5",X202="7 3",X202="7 3,5",X202="7 4",X202="7 4,5",X202="7 5",X202="7 5,5",X202="7 6",X202="7 6,5",X202="7 7",X202="7а 0,5",X202="7а 1",X202="7а 1,5",X202="7а 2",X202="7а 2,5",X202="7а 3",X202="7а 3,5",X202="7а 4",X202="7а 4,5",X202="7а 5",X202="7а 5,5",X202="7а 6",X202="7а 6,5",X202="7а 7",X202="8 0,5",X202="8 1",X202="8 1,5",X202="8 2",X202="8 2,5",X202="8 3",X202="8 3,5",X202="8 4",X202="8 4,5",X202="8 5",X202="8 5,5",X202="8 6",X202="8 6,5",X202="8 7",X202="8а 0,5",X202="8а 1",X202="8а 1,5",X202="8а 2",X202="8а 2,5",X202="8а 3",X202="8а 3,5",X202="8а 4",X202="8а 4,5",X202="8а 5",X202="8а 5,5",X202="8а 6",X202="8а 6,5",X202="8а 7",X202="9 0,5",X202="9 1",X202="9 1,5",X202="9 2",X202="9 2,5",X202="9 3",X202="9 3,5",X202="9 4",X202="9 4,5",X202="9 5",X202="9 5,5",X202="9 6",X202="9 6,5",X202="9 7",X202="10 0,5",X202="10 1",X202="10 1,5",X202="10 2",X202="10 2,5",X202="10 3",X202="10 3,5",X202="10 4",X202="10 4,5",X202="10 5",X202="10 5,5",X202="10 6",X202="10 6,5",X202="10 7")),б!X220,IF(OR(Y200&lt;8.1,Y200="в",Y200="о",Y200="б",Y200="к",Y200="уо",Y200=""),"",Y200-8))))))))))))</f>
        <v/>
      </c>
      <c r="Z206" s="91" t="str">
        <f>IF(OR(AND(Z$14="сб",Z200="о"),AND(Z$14="вс",Z200="о"),AND(Z$14="сб",Z200="уо"),AND(Z$14="вс",Z200="уо"),AND(Z$14="сб",Z200="б"),AND(Z$14="вс",Z200="б"),AND(Z$14="сб",Z200="уц"),AND(Z$14="вс",Z200="уц"),AND(Z$14="сб",Z200="к"),AND(Z$14="вс",Z200="к")),"",IF(OR(Z$14="сб",Z$14="вс"),Z200,IF(AND(Z$1="п",Z200&lt;7),"",IF(AND(Z$1="п",Z200="в"),"",IF(AND(Z$1="п",Z200="о"),"",IF(AND(Z$1="п",Z200="б"),"",IF(AND(Z$1="п",Z200="к"),"",IF(AND(Z$1="п",Z200="уо"),"",IF(AND(Z$1="п",Z200=""),"",IF(AND(Z$1="п",Z200&gt;7),Z200-7,IF(AND(OR(Z202="в",Z202="о",Z202="б",Z202="к",Z202="уо"),OR(Y202="7 0,5",Y202="7 1",Y202="7 1,5",Y202="7 2",Y202="7 2,5",Y202="7 3",Y202="7 3,5",Y202="7 4",Y202="7 4,5",Y202="7 5",Y202="7 5,5",Y202="7 6",Y202="7 6,5",Y202="7 7",Y202="7а 0,5",Y202="7а 1",Y202="7а 1,5",Y202="7а 2",Y202="7а 2,5",Y202="7а 3",Y202="7а 3,5",Y202="7а 4",Y202="7а 4,5",Y202="7а 5",Y202="7а 5,5",Y202="7а 6",Y202="7а 6,5",Y202="7а 7",Y202="8 0,5",Y202="8 1",Y202="8 1,5",Y202="8 2",Y202="8 2,5",Y202="8 3",Y202="8 3,5",Y202="8 4",Y202="8 4,5",Y202="8 5",Y202="8 5,5",Y202="8 6",Y202="8 6,5",Y202="8 7",Y202="8а 0,5",Y202="8а 1",Y202="8а 1,5",Y202="8а 2",Y202="8а 2,5",Y202="8а 3",Y202="8а 3,5",Y202="8а 4",Y202="8а 4,5",Y202="8а 5",Y202="8а 5,5",Y202="8а 6",Y202="8а 6,5",Y202="8а 7",Y202="9 0,5",Y202="9 1",Y202="9 1,5",Y202="9 2",Y202="9 2,5",Y202="9 3",Y202="9 3,5",Y202="9 4",Y202="9 4,5",Y202="9 5",Y202="9 5,5",Y202="9 6",Y202="9 6,5",Y202="9 7",Y202="10 0,5",Y202="10 1",Y202="10 1,5",Y202="10 2",Y202="10 2,5",Y202="10 3",Y202="10 3,5",Y202="10 4",Y202="10 4,5",Y202="10 5",Y202="10 5,5",Y202="10 6",Y202="10 6,5",Y202="10 7")),б!Y220,IF(OR(Z200&lt;8.1,Z200="в",Z200="о",Z200="б",Z200="к",Z200="уо",Z200=""),"",Z200-8))))))))))))</f>
        <v/>
      </c>
      <c r="AA206" s="91" t="str">
        <f>IF(OR(AND(AA$14="сб",AA200="о"),AND(AA$14="вс",AA200="о"),AND(AA$14="сб",AA200="уо"),AND(AA$14="вс",AA200="уо"),AND(AA$14="сб",AA200="б"),AND(AA$14="вс",AA200="б"),AND(AA$14="сб",AA200="уц"),AND(AA$14="вс",AA200="уц"),AND(AA$14="сб",AA200="к"),AND(AA$14="вс",AA200="к")),"",IF(OR(AA$14="сб",AA$14="вс"),AA200,IF(AND(AA$1="п",AA200&lt;7),"",IF(AND(AA$1="п",AA200="в"),"",IF(AND(AA$1="п",AA200="о"),"",IF(AND(AA$1="п",AA200="б"),"",IF(AND(AA$1="п",AA200="к"),"",IF(AND(AA$1="п",AA200="уо"),"",IF(AND(AA$1="п",AA200=""),"",IF(AND(AA$1="п",AA200&gt;7),AA200-7,IF(AND(OR(AA202="в",AA202="о",AA202="б",AA202="к",AA202="уо"),OR(Z202="7 0,5",Z202="7 1",Z202="7 1,5",Z202="7 2",Z202="7 2,5",Z202="7 3",Z202="7 3,5",Z202="7 4",Z202="7 4,5",Z202="7 5",Z202="7 5,5",Z202="7 6",Z202="7 6,5",Z202="7 7",Z202="7а 0,5",Z202="7а 1",Z202="7а 1,5",Z202="7а 2",Z202="7а 2,5",Z202="7а 3",Z202="7а 3,5",Z202="7а 4",Z202="7а 4,5",Z202="7а 5",Z202="7а 5,5",Z202="7а 6",Z202="7а 6,5",Z202="7а 7",Z202="8 0,5",Z202="8 1",Z202="8 1,5",Z202="8 2",Z202="8 2,5",Z202="8 3",Z202="8 3,5",Z202="8 4",Z202="8 4,5",Z202="8 5",Z202="8 5,5",Z202="8 6",Z202="8 6,5",Z202="8 7",Z202="8а 0,5",Z202="8а 1",Z202="8а 1,5",Z202="8а 2",Z202="8а 2,5",Z202="8а 3",Z202="8а 3,5",Z202="8а 4",Z202="8а 4,5",Z202="8а 5",Z202="8а 5,5",Z202="8а 6",Z202="8а 6,5",Z202="8а 7",Z202="9 0,5",Z202="9 1",Z202="9 1,5",Z202="9 2",Z202="9 2,5",Z202="9 3",Z202="9 3,5",Z202="9 4",Z202="9 4,5",Z202="9 5",Z202="9 5,5",Z202="9 6",Z202="9 6,5",Z202="9 7",Z202="10 0,5",Z202="10 1",Z202="10 1,5",Z202="10 2",Z202="10 2,5",Z202="10 3",Z202="10 3,5",Z202="10 4",Z202="10 4,5",Z202="10 5",Z202="10 5,5",Z202="10 6",Z202="10 6,5",Z202="10 7")),б!Z220,IF(OR(AA200&lt;8.1,AA200="в",AA200="о",AA200="б",AA200="к",AA200="уо",AA200=""),"",AA200-8))))))))))))</f>
        <v/>
      </c>
      <c r="AB206" s="26">
        <f>IF(OR(AND(AB$14="сб",AB200="о"),AND(AB$14="вс",AB200="о"),AND(AB$14="сб",AB200="уо"),AND(AB$14="вс",AB200="уо"),AND(AB$14="сб",AB200="б"),AND(AB$14="вс",AB200="б"),AND(AB$14="сб",AB200="уц"),AND(AB$14="вс",AB200="уц"),AND(AB$14="сб",AB200="к"),AND(AB$14="вс",AB200="к")),"",IF(OR(AB$14="сб",AB$14="вс"),AB200,IF(AND(AB$1="п",AB200&lt;7),"",IF(AND(AB$1="п",AB200="в"),"",IF(AND(AB$1="п",AB200="о"),"",IF(AND(AB$1="п",AB200="б"),"",IF(AND(AB$1="п",AB200="к"),"",IF(AND(AB$1="п",AB200="уо"),"",IF(AND(AB$1="п",AB200=""),"",IF(AND(AB$1="п",AB200&gt;7),AB200-7,IF(AND(OR(AB202="в",AB202="о",AB202="б",AB202="к",AB202="уо"),OR(AA202="7 0,5",AA202="7 1",AA202="7 1,5",AA202="7 2",AA202="7 2,5",AA202="7 3",AA202="7 3,5",AA202="7 4",AA202="7 4,5",AA202="7 5",AA202="7 5,5",AA202="7 6",AA202="7 6,5",AA202="7 7",AA202="7а 0,5",AA202="7а 1",AA202="7а 1,5",AA202="7а 2",AA202="7а 2,5",AA202="7а 3",AA202="7а 3,5",AA202="7а 4",AA202="7а 4,5",AA202="7а 5",AA202="7а 5,5",AA202="7а 6",AA202="7а 6,5",AA202="7а 7",AA202="8 0,5",AA202="8 1",AA202="8 1,5",AA202="8 2",AA202="8 2,5",AA202="8 3",AA202="8 3,5",AA202="8 4",AA202="8 4,5",AA202="8 5",AA202="8 5,5",AA202="8 6",AA202="8 6,5",AA202="8 7",AA202="8а 0,5",AA202="8а 1",AA202="8а 1,5",AA202="8а 2",AA202="8а 2,5",AA202="8а 3",AA202="8а 3,5",AA202="8а 4",AA202="8а 4,5",AA202="8а 5",AA202="8а 5,5",AA202="8а 6",AA202="8а 6,5",AA202="8а 7",AA202="9 0,5",AA202="9 1",AA202="9 1,5",AA202="9 2",AA202="9 2,5",AA202="9 3",AA202="9 3,5",AA202="9 4",AA202="9 4,5",AA202="9 5",AA202="9 5,5",AA202="9 6",AA202="9 6,5",AA202="9 7",AA202="10 0,5",AA202="10 1",AA202="10 1,5",AA202="10 2",AA202="10 2,5",AA202="10 3",AA202="10 3,5",AA202="10 4",AA202="10 4,5",AA202="10 5",AA202="10 5,5",AA202="10 6",AA202="10 6,5",AA202="10 7")),б!AA220,IF(OR(AB200&lt;8.1,AB200="в",AB200="о",AB200="б",AB200="к",AB200="уо",AB200=""),"",AB200-8))))))))))))</f>
        <v>4</v>
      </c>
      <c r="AC206" s="26">
        <f>IF(OR(AND(AC$14="сб",AC200="о"),AND(AC$14="вс",AC200="о"),AND(AC$14="сб",AC200="уо"),AND(AC$14="вс",AC200="уо"),AND(AC$14="сб",AC200="б"),AND(AC$14="вс",AC200="б"),AND(AC$14="сб",AC200="уц"),AND(AC$14="вс",AC200="уц"),AND(AC$14="сб",AC200="к"),AND(AC$14="вс",AC200="к")),"",IF(OR(AC$14="сб",AC$14="вс"),AC200,IF(AND(AC$1="п",AC200&lt;7),"",IF(AND(AC$1="п",AC200="в"),"",IF(AND(AC$1="п",AC200="о"),"",IF(AND(AC$1="п",AC200="б"),"",IF(AND(AC$1="п",AC200="к"),"",IF(AND(AC$1="п",AC200="уо"),"",IF(AND(AC$1="п",AC200=""),"",IF(AND(AC$1="п",AC200&gt;7),AC200-7,IF(AND(OR(AC202="в",AC202="о",AC202="б",AC202="к",AC202="уо"),OR(AB202="7 0,5",AB202="7 1",AB202="7 1,5",AB202="7 2",AB202="7 2,5",AB202="7 3",AB202="7 3,5",AB202="7 4",AB202="7 4,5",AB202="7 5",AB202="7 5,5",AB202="7 6",AB202="7 6,5",AB202="7 7",AB202="7а 0,5",AB202="7а 1",AB202="7а 1,5",AB202="7а 2",AB202="7а 2,5",AB202="7а 3",AB202="7а 3,5",AB202="7а 4",AB202="7а 4,5",AB202="7а 5",AB202="7а 5,5",AB202="7а 6",AB202="7а 6,5",AB202="7а 7",AB202="8 0,5",AB202="8 1",AB202="8 1,5",AB202="8 2",AB202="8 2,5",AB202="8 3",AB202="8 3,5",AB202="8 4",AB202="8 4,5",AB202="8 5",AB202="8 5,5",AB202="8 6",AB202="8 6,5",AB202="8 7",AB202="8а 0,5",AB202="8а 1",AB202="8а 1,5",AB202="8а 2",AB202="8а 2,5",AB202="8а 3",AB202="8а 3,5",AB202="8а 4",AB202="8а 4,5",AB202="8а 5",AB202="8а 5,5",AB202="8а 6",AB202="8а 6,5",AB202="8а 7",AB202="9 0,5",AB202="9 1",AB202="9 1,5",AB202="9 2",AB202="9 2,5",AB202="9 3",AB202="9 3,5",AB202="9 4",AB202="9 4,5",AB202="9 5",AB202="9 5,5",AB202="9 6",AB202="9 6,5",AB202="9 7",AB202="10 0,5",AB202="10 1",AB202="10 1,5",AB202="10 2",AB202="10 2,5",AB202="10 3",AB202="10 3,5",AB202="10 4",AB202="10 4,5",AB202="10 5",AB202="10 5,5",AB202="10 6",AB202="10 6,5",AB202="10 7")),б!AB220,IF(OR(AC200&lt;8.1,AC200="в",AC200="о",AC200="б",AC200="к",AC200="уо",AC200=""),"",AC200-8))))))))))))</f>
        <v>4.5</v>
      </c>
      <c r="AD206" s="26">
        <f>IF(OR(AND(AD$14="сб",AD200="о"),AND(AD$14="вс",AD200="о"),AND(AD$14="сб",AD200="уо"),AND(AD$14="вс",AD200="уо"),AND(AD$14="сб",AD200="б"),AND(AD$14="вс",AD200="б"),AND(AD$14="сб",AD200="уц"),AND(AD$14="вс",AD200="уц"),AND(AD$14="сб",AD200="к"),AND(AD$14="вс",AD200="к")),"",IF(OR(AD$14="сб",AD$14="вс"),AD200,IF(AND(AD$1="п",AD200&lt;7),"",IF(AND(AD$1="п",AD200="в"),"",IF(AND(AD$1="п",AD200="о"),"",IF(AND(AD$1="п",AD200="б"),"",IF(AND(AD$1="п",AD200="к"),"",IF(AND(AD$1="п",AD200="уо"),"",IF(AND(AD$1="п",AD200=""),"",IF(AND(AD$1="п",AD200&gt;7),AD200-7,IF(AND(OR(AD202="в",AD202="о",AD202="б",AD202="к",AD202="уо"),OR(AC202="7 0,5",AC202="7 1",AC202="7 1,5",AC202="7 2",AC202="7 2,5",AC202="7 3",AC202="7 3,5",AC202="7 4",AC202="7 4,5",AC202="7 5",AC202="7 5,5",AC202="7 6",AC202="7 6,5",AC202="7 7",AC202="7а 0,5",AC202="7а 1",AC202="7а 1,5",AC202="7а 2",AC202="7а 2,5",AC202="7а 3",AC202="7а 3,5",AC202="7а 4",AC202="7а 4,5",AC202="7а 5",AC202="7а 5,5",AC202="7а 6",AC202="7а 6,5",AC202="7а 7",AC202="8 0,5",AC202="8 1",AC202="8 1,5",AC202="8 2",AC202="8 2,5",AC202="8 3",AC202="8 3,5",AC202="8 4",AC202="8 4,5",AC202="8 5",AC202="8 5,5",AC202="8 6",AC202="8 6,5",AC202="8 7",AC202="8а 0,5",AC202="8а 1",AC202="8а 1,5",AC202="8а 2",AC202="8а 2,5",AC202="8а 3",AC202="8а 3,5",AC202="8а 4",AC202="8а 4,5",AC202="8а 5",AC202="8а 5,5",AC202="8а 6",AC202="8а 6,5",AC202="8а 7",AC202="9 0,5",AC202="9 1",AC202="9 1,5",AC202="9 2",AC202="9 2,5",AC202="9 3",AC202="9 3,5",AC202="9 4",AC202="9 4,5",AC202="9 5",AC202="9 5,5",AC202="9 6",AC202="9 6,5",AC202="9 7",AC202="10 0,5",AC202="10 1",AC202="10 1,5",AC202="10 2",AC202="10 2,5",AC202="10 3",AC202="10 3,5",AC202="10 4",AC202="10 4,5",AC202="10 5",AC202="10 5,5",AC202="10 6",AC202="10 6,5",AC202="10 7")),б!AC220,IF(OR(AD200&lt;8.1,AD200="в",AD200="о",AD200="б",AD200="к",AD200="уо",AD200=""),"",AD200-8))))))))))))</f>
        <v>3</v>
      </c>
      <c r="AE206" s="26">
        <f>IF(OR(AND(AE$14="сб",AE200="о"),AND(AE$14="вс",AE200="о"),AND(AE$14="сб",AE200="уо"),AND(AE$14="вс",AE200="уо"),AND(AE$14="сб",AE200="б"),AND(AE$14="вс",AE200="б"),AND(AE$14="сб",AE200="уц"),AND(AE$14="вс",AE200="уц"),AND(AE$14="сб",AE200="к"),AND(AE$14="вс",AE200="к")),"",IF(OR(AE$14="сб",AE$14="вс"),AE200,IF(AND(AE$1="п",AE200&lt;7),"",IF(AND(AE$1="п",AE200="в"),"",IF(AND(AE$1="п",AE200="о"),"",IF(AND(AE$1="п",AE200="б"),"",IF(AND(AE$1="п",AE200="к"),"",IF(AND(AE$1="п",AE200="уо"),"",IF(AND(AE$1="п",AE200=""),"",IF(AND(AE$1="п",AE200&gt;7),AE200-7,IF(AND(OR(AE202="в",AE202="о",AE202="б",AE202="к",AE202="уо"),OR(AD202="7 0,5",AD202="7 1",AD202="7 1,5",AD202="7 2",AD202="7 2,5",AD202="7 3",AD202="7 3,5",AD202="7 4",AD202="7 4,5",AD202="7 5",AD202="7 5,5",AD202="7 6",AD202="7 6,5",AD202="7 7",AD202="7а 0,5",AD202="7а 1",AD202="7а 1,5",AD202="7а 2",AD202="7а 2,5",AD202="7а 3",AD202="7а 3,5",AD202="7а 4",AD202="7а 4,5",AD202="7а 5",AD202="7а 5,5",AD202="7а 6",AD202="7а 6,5",AD202="7а 7",AD202="8 0,5",AD202="8 1",AD202="8 1,5",AD202="8 2",AD202="8 2,5",AD202="8 3",AD202="8 3,5",AD202="8 4",AD202="8 4,5",AD202="8 5",AD202="8 5,5",AD202="8 6",AD202="8 6,5",AD202="8 7",AD202="8а 0,5",AD202="8а 1",AD202="8а 1,5",AD202="8а 2",AD202="8а 2,5",AD202="8а 3",AD202="8а 3,5",AD202="8а 4",AD202="8а 4,5",AD202="8а 5",AD202="8а 5,5",AD202="8а 6",AD202="8а 6,5",AD202="8а 7",AD202="9 0,5",AD202="9 1",AD202="9 1,5",AD202="9 2",AD202="9 2,5",AD202="9 3",AD202="9 3,5",AD202="9 4",AD202="9 4,5",AD202="9 5",AD202="9 5,5",AD202="9 6",AD202="9 6,5",AD202="9 7",AD202="10 0,5",AD202="10 1",AD202="10 1,5",AD202="10 2",AD202="10 2,5",AD202="10 3",AD202="10 3,5",AD202="10 4",AD202="10 4,5",AD202="10 5",AD202="10 5,5",AD202="10 6",AD202="10 6,5",AD202="10 7")),б!AD220,IF(OR(AE200&lt;8.1,AE200="в",AE200="о",AE200="б",AE200="к",AE200="уо",AE200=""),"",AE200-8))))))))))))</f>
        <v>1</v>
      </c>
      <c r="AF206" s="26" t="str">
        <f>IF(OR(AND(AF$14="сб",AF200="о"),AND(AF$14="вс",AF200="о"),AND(AF$14="сб",AF200="уо"),AND(AF$14="вс",AF200="уо"),AND(AF$14="сб",AF200="б"),AND(AF$14="вс",AF200="б"),AND(AF$14="сб",AF200="уц"),AND(AF$14="вс",AF200="уц"),AND(AF$14="сб",AF200="к"),AND(AF$14="вс",AF200="к")),"",IF(OR(AF$14="сб",AF$14="вс"),AF200,IF(AND(AF$1="п",AF200&lt;7),"",IF(AND(AF$1="п",AF200="в"),"",IF(AND(AF$1="п",AF200="о"),"",IF(AND(AF$1="п",AF200="б"),"",IF(AND(AF$1="п",AF200="к"),"",IF(AND(AF$1="п",AF200="уо"),"",IF(AND(AF$1="п",AF200=""),"",IF(AND(AF$1="п",AF200&gt;7),AF200-7,IF(AND(OR(AF202="в",AF202="о",AF202="б",AF202="к",AF202="уо"),OR(AE202="7 0,5",AE202="7 1",AE202="7 1,5",AE202="7 2",AE202="7 2,5",AE202="7 3",AE202="7 3,5",AE202="7 4",AE202="7 4,5",AE202="7 5",AE202="7 5,5",AE202="7 6",AE202="7 6,5",AE202="7 7",AE202="7а 0,5",AE202="7а 1",AE202="7а 1,5",AE202="7а 2",AE202="7а 2,5",AE202="7а 3",AE202="7а 3,5",AE202="7а 4",AE202="7а 4,5",AE202="7а 5",AE202="7а 5,5",AE202="7а 6",AE202="7а 6,5",AE202="7а 7",AE202="8 0,5",AE202="8 1",AE202="8 1,5",AE202="8 2",AE202="8 2,5",AE202="8 3",AE202="8 3,5",AE202="8 4",AE202="8 4,5",AE202="8 5",AE202="8 5,5",AE202="8 6",AE202="8 6,5",AE202="8 7",AE202="8а 0,5",AE202="8а 1",AE202="8а 1,5",AE202="8а 2",AE202="8а 2,5",AE202="8а 3",AE202="8а 3,5",AE202="8а 4",AE202="8а 4,5",AE202="8а 5",AE202="8а 5,5",AE202="8а 6",AE202="8а 6,5",AE202="8а 7",AE202="9 0,5",AE202="9 1",AE202="9 1,5",AE202="9 2",AE202="9 2,5",AE202="9 3",AE202="9 3,5",AE202="9 4",AE202="9 4,5",AE202="9 5",AE202="9 5,5",AE202="9 6",AE202="9 6,5",AE202="9 7",AE202="10 0,5",AE202="10 1",AE202="10 1,5",AE202="10 2",AE202="10 2,5",AE202="10 3",AE202="10 3,5",AE202="10 4",AE202="10 4,5",AE202="10 5",AE202="10 5,5",AE202="10 6",AE202="10 6,5",AE202="10 7")),б!AE220,IF(OR(AF200&lt;8.1,AF200="в",AF200="о",AF200="б",AF200="к",AF200="уо",AF200=""),"",AF200-8))))))))))))</f>
        <v/>
      </c>
      <c r="AG206" s="91" t="str">
        <f>IF(OR(AND(AG$14="сб",AG200="о"),AND(AG$14="вс",AG200="о"),AND(AG$14="сб",AG200="уо"),AND(AG$14="вс",AG200="уо"),AND(AG$14="сб",AG200="б"),AND(AG$14="вс",AG200="б"),AND(AG$14="сб",AG200="уц"),AND(AG$14="вс",AG200="уц"),AND(AG$14="сб",AG200="к"),AND(AG$14="вс",AG200="к")),"",IF(OR(AG$14="сб",AG$14="вс"),AG200,IF(AND(AG$1="п",AG200&lt;7),"",IF(AND(AG$1="п",AG200="в"),"",IF(AND(AG$1="п",AG200="о"),"",IF(AND(AG$1="п",AG200="б"),"",IF(AND(AG$1="п",AG200="к"),"",IF(AND(AG$1="п",AG200="уо"),"",IF(AND(AG$1="п",AG200=""),"",IF(AND(AG$1="п",AG200&gt;7),AG200-7,IF(AND(OR(AG202="в",AG202="о",AG202="б",AG202="к",AG202="уо"),OR(AF202="7 0,5",AF202="7 1",AF202="7 1,5",AF202="7 2",AF202="7 2,5",AF202="7 3",AF202="7 3,5",AF202="7 4",AF202="7 4,5",AF202="7 5",AF202="7 5,5",AF202="7 6",AF202="7 6,5",AF202="7 7",AF202="7а 0,5",AF202="7а 1",AF202="7а 1,5",AF202="7а 2",AF202="7а 2,5",AF202="7а 3",AF202="7а 3,5",AF202="7а 4",AF202="7а 4,5",AF202="7а 5",AF202="7а 5,5",AF202="7а 6",AF202="7а 6,5",AF202="7а 7",AF202="8 0,5",AF202="8 1",AF202="8 1,5",AF202="8 2",AF202="8 2,5",AF202="8 3",AF202="8 3,5",AF202="8 4",AF202="8 4,5",AF202="8 5",AF202="8 5,5",AF202="8 6",AF202="8 6,5",AF202="8 7",AF202="8а 0,5",AF202="8а 1",AF202="8а 1,5",AF202="8а 2",AF202="8а 2,5",AF202="8а 3",AF202="8а 3,5",AF202="8а 4",AF202="8а 4,5",AF202="8а 5",AF202="8а 5,5",AF202="8а 6",AF202="8а 6,5",AF202="8а 7",AF202="9 0,5",AF202="9 1",AF202="9 1,5",AF202="9 2",AF202="9 2,5",AF202="9 3",AF202="9 3,5",AF202="9 4",AF202="9 4,5",AF202="9 5",AF202="9 5,5",AF202="9 6",AF202="9 6,5",AF202="9 7",AF202="10 0,5",AF202="10 1",AF202="10 1,5",AF202="10 2",AF202="10 2,5",AF202="10 3",AF202="10 3,5",AF202="10 4",AF202="10 4,5",AF202="10 5",AF202="10 5,5",AF202="10 6",AF202="10 6,5",AF202="10 7")),б!AF220,IF(OR(AG200&lt;8.1,AG200="в",AG200="о",AG200="б",AG200="к",AG200="уо",AG200=""),"",AG200-8))))))))))))</f>
        <v/>
      </c>
      <c r="AH206" s="91" t="str">
        <f>IF(OR(AND(AH$14="сб",AH200="о"),AND(AH$14="вс",AH200="о"),AND(AH$14="сб",AH200="уо"),AND(AH$14="вс",AH200="уо"),AND(AH$14="сб",AH200="б"),AND(AH$14="вс",AH200="б"),AND(AH$14="сб",AH200="уц"),AND(AH$14="вс",AH200="уц"),AND(AH$14="сб",AH200="к"),AND(AH$14="вс",AH200="к")),"",IF(OR(AH$14="сб",AH$14="вс"),AH200,IF(AND(AH$1="п",AH200&lt;7),"",IF(AND(AH$1="п",AH200="в"),"",IF(AND(AH$1="п",AH200="о"),"",IF(AND(AH$1="п",AH200="б"),"",IF(AND(AH$1="п",AH200="к"),"",IF(AND(AH$1="п",AH200="уо"),"",IF(AND(AH$1="п",AH200=""),"",IF(AND(AH$1="п",AH200&gt;7),AH200-7,IF(AND(OR(AH202="в",AH202="о",AH202="б",AH202="к",AH202="уо"),OR(AG202="7 0,5",AG202="7 1",AG202="7 1,5",AG202="7 2",AG202="7 2,5",AG202="7 3",AG202="7 3,5",AG202="7 4",AG202="7 4,5",AG202="7 5",AG202="7 5,5",AG202="7 6",AG202="7 6,5",AG202="7 7",AG202="7а 0,5",AG202="7а 1",AG202="7а 1,5",AG202="7а 2",AG202="7а 2,5",AG202="7а 3",AG202="7а 3,5",AG202="7а 4",AG202="7а 4,5",AG202="7а 5",AG202="7а 5,5",AG202="7а 6",AG202="7а 6,5",AG202="7а 7",AG202="8 0,5",AG202="8 1",AG202="8 1,5",AG202="8 2",AG202="8 2,5",AG202="8 3",AG202="8 3,5",AG202="8 4",AG202="8 4,5",AG202="8 5",AG202="8 5,5",AG202="8 6",AG202="8 6,5",AG202="8 7",AG202="8а 0,5",AG202="8а 1",AG202="8а 1,5",AG202="8а 2",AG202="8а 2,5",AG202="8а 3",AG202="8а 3,5",AG202="8а 4",AG202="8а 4,5",AG202="8а 5",AG202="8а 5,5",AG202="8а 6",AG202="8а 6,5",AG202="8а 7",AG202="9 0,5",AG202="9 1",AG202="9 1,5",AG202="9 2",AG202="9 2,5",AG202="9 3",AG202="9 3,5",AG202="9 4",AG202="9 4,5",AG202="9 5",AG202="9 5,5",AG202="9 6",AG202="9 6,5",AG202="9 7",AG202="10 0,5",AG202="10 1",AG202="10 1,5",AG202="10 2",AG202="10 2,5",AG202="10 3",AG202="10 3,5",AG202="10 4",AG202="10 4,5",AG202="10 5",AG202="10 5,5",AG202="10 6",AG202="10 6,5",AG202="10 7")),б!AG220,IF(OR(AH200&lt;8.1,AH200="в",AH200="о",AH200="б",AH200="к",AH200="уо",AH200=""),"",AH200-8))))))))))))</f>
        <v/>
      </c>
      <c r="AI206" s="26">
        <f>IF(OR(AND(AI$14="сб",AI200="о"),AND(AI$14="вс",AI200="о"),AND(AI$14="сб",AI200="уо"),AND(AI$14="вс",AI200="уо"),AND(AI$14="сб",AI200="б"),AND(AI$14="вс",AI200="б"),AND(AI$14="сб",AI200="уц"),AND(AI$14="вс",AI200="уц"),AND(AI$14="сб",AI200="к"),AND(AI$14="вс",AI200="к")),"",IF(OR(AI$14="сб",AI$14="вс"),AI200,IF(AND(AI$1="п",AI200&lt;7),"",IF(AND(AI$1="п",AI200="в"),"",IF(AND(AI$1="п",AI200="о"),"",IF(AND(AI$1="п",AI200="б"),"",IF(AND(AI$1="п",AI200="к"),"",IF(AND(AI$1="п",AI200="уо"),"",IF(AND(AI$1="п",AI200=""),"",IF(AND(AI$1="п",AI200&gt;7),AI200-7,IF(AND(OR(AI202="в",AI202="о",AI202="б",AI202="к",AI202="уо"),OR(AH202="7 0,5",AH202="7 1",AH202="7 1,5",AH202="7 2",AH202="7 2,5",AH202="7 3",AH202="7 3,5",AH202="7 4",AH202="7 4,5",AH202="7 5",AH202="7 5,5",AH202="7 6",AH202="7 6,5",AH202="7 7",AH202="7а 0,5",AH202="7а 1",AH202="7а 1,5",AH202="7а 2",AH202="7а 2,5",AH202="7а 3",AH202="7а 3,5",AH202="7а 4",AH202="7а 4,5",AH202="7а 5",AH202="7а 5,5",AH202="7а 6",AH202="7а 6,5",AH202="7а 7",AH202="8 0,5",AH202="8 1",AH202="8 1,5",AH202="8 2",AH202="8 2,5",AH202="8 3",AH202="8 3,5",AH202="8 4",AH202="8 4,5",AH202="8 5",AH202="8 5,5",AH202="8 6",AH202="8 6,5",AH202="8 7",AH202="8а 0,5",AH202="8а 1",AH202="8а 1,5",AH202="8а 2",AH202="8а 2,5",AH202="8а 3",AH202="8а 3,5",AH202="8а 4",AH202="8а 4,5",AH202="8а 5",AH202="8а 5,5",AH202="8а 6",AH202="8а 6,5",AH202="8а 7",AH202="9 0,5",AH202="9 1",AH202="9 1,5",AH202="9 2",AH202="9 2,5",AH202="9 3",AH202="9 3,5",AH202="9 4",AH202="9 4,5",AH202="9 5",AH202="9 5,5",AH202="9 6",AH202="9 6,5",AH202="9 7",AH202="10 0,5",AH202="10 1",AH202="10 1,5",AH202="10 2",AH202="10 2,5",AH202="10 3",AH202="10 3,5",AH202="10 4",AH202="10 4,5",AH202="10 5",AH202="10 5,5",AH202="10 6",AH202="10 6,5",AH202="10 7")),б!AH220,IF(OR(AI200&lt;8.1,AI200="в",AI200="о",AI200="б",AI200="к",AI200="уо",AI200=""),"",AI200-8))))))))))))</f>
        <v>3</v>
      </c>
      <c r="AJ206" s="10"/>
      <c r="AK206" s="11"/>
      <c r="AL206" s="53"/>
      <c r="AM206" s="54"/>
      <c r="AN206" s="73"/>
      <c r="AO206" s="11"/>
      <c r="AP206" s="9"/>
    </row>
    <row r="207" ht="30" customHeight="true" spans="1:42">
      <c r="A207" s="12">
        <f>A199+1</f>
        <v>25</v>
      </c>
      <c r="B207" s="13" t="s">
        <v>117</v>
      </c>
      <c r="C207" s="14" t="s">
        <v>28</v>
      </c>
      <c r="D207" s="15" t="s">
        <v>29</v>
      </c>
      <c r="E207" s="92"/>
      <c r="F207" s="92"/>
      <c r="G207" s="27"/>
      <c r="H207" s="27"/>
      <c r="I207" s="27"/>
      <c r="J207" s="27"/>
      <c r="K207" s="27"/>
      <c r="L207" s="92"/>
      <c r="M207" s="92"/>
      <c r="N207" s="27"/>
      <c r="O207" s="27"/>
      <c r="P207" s="27"/>
      <c r="Q207" s="27"/>
      <c r="R207" s="27"/>
      <c r="S207" s="92"/>
      <c r="T207" s="92"/>
      <c r="U207" s="27"/>
      <c r="V207" s="27"/>
      <c r="W207" s="27"/>
      <c r="X207" s="27"/>
      <c r="Y207" s="27"/>
      <c r="Z207" s="92"/>
      <c r="AA207" s="92"/>
      <c r="AB207" s="27"/>
      <c r="AC207" s="27"/>
      <c r="AD207" s="27"/>
      <c r="AE207" s="27"/>
      <c r="AF207" s="27"/>
      <c r="AG207" s="92"/>
      <c r="AH207" s="92"/>
      <c r="AI207" s="27"/>
      <c r="AJ207" s="44">
        <f>SUM(E208:AI208)</f>
        <v>0</v>
      </c>
      <c r="AK207" s="45">
        <f>SUM(E211:AI211)</f>
        <v>0</v>
      </c>
      <c r="AL207" s="63">
        <v>0</v>
      </c>
      <c r="AM207" s="64"/>
      <c r="AN207" s="68">
        <f>(AJ207-AK207+AL207)</f>
        <v>0</v>
      </c>
      <c r="AO207" s="8"/>
      <c r="AP207" s="70"/>
    </row>
    <row r="208" ht="30" customHeight="true" spans="1:42">
      <c r="A208" s="6"/>
      <c r="B208" s="6"/>
      <c r="C208" s="9"/>
      <c r="D208" s="16" t="s">
        <v>30</v>
      </c>
      <c r="E208" s="101" t="s">
        <v>118</v>
      </c>
      <c r="F208" s="101" t="s">
        <v>118</v>
      </c>
      <c r="G208" s="36" t="s">
        <v>118</v>
      </c>
      <c r="H208" s="36" t="s">
        <v>118</v>
      </c>
      <c r="I208" s="36" t="s">
        <v>118</v>
      </c>
      <c r="J208" s="36" t="s">
        <v>118</v>
      </c>
      <c r="K208" s="36" t="s">
        <v>118</v>
      </c>
      <c r="L208" s="101" t="s">
        <v>118</v>
      </c>
      <c r="M208" s="101" t="s">
        <v>118</v>
      </c>
      <c r="N208" s="36" t="s">
        <v>118</v>
      </c>
      <c r="O208" s="36" t="s">
        <v>118</v>
      </c>
      <c r="P208" s="36" t="s">
        <v>118</v>
      </c>
      <c r="Q208" s="36" t="s">
        <v>118</v>
      </c>
      <c r="R208" s="36" t="s">
        <v>118</v>
      </c>
      <c r="S208" s="101" t="s">
        <v>118</v>
      </c>
      <c r="T208" s="101" t="s">
        <v>118</v>
      </c>
      <c r="U208" s="36" t="s">
        <v>118</v>
      </c>
      <c r="V208" s="36" t="s">
        <v>118</v>
      </c>
      <c r="W208" s="36" t="s">
        <v>118</v>
      </c>
      <c r="X208" s="36" t="s">
        <v>118</v>
      </c>
      <c r="Y208" s="36" t="s">
        <v>118</v>
      </c>
      <c r="Z208" s="101" t="s">
        <v>118</v>
      </c>
      <c r="AA208" s="101" t="s">
        <v>118</v>
      </c>
      <c r="AB208" s="36" t="s">
        <v>118</v>
      </c>
      <c r="AC208" s="36" t="s">
        <v>118</v>
      </c>
      <c r="AD208" s="36" t="s">
        <v>118</v>
      </c>
      <c r="AE208" s="36" t="s">
        <v>118</v>
      </c>
      <c r="AF208" s="36" t="s">
        <v>118</v>
      </c>
      <c r="AG208" s="101" t="s">
        <v>118</v>
      </c>
      <c r="AH208" s="101" t="s">
        <v>118</v>
      </c>
      <c r="AI208" s="36" t="s">
        <v>118</v>
      </c>
      <c r="AJ208" s="48"/>
      <c r="AK208" s="49"/>
      <c r="AL208" s="6"/>
      <c r="AN208" s="58"/>
      <c r="AO208" s="75"/>
      <c r="AP208" s="6"/>
    </row>
    <row r="209" ht="30" customHeight="true" spans="1:42">
      <c r="A209" s="6"/>
      <c r="B209" s="6"/>
      <c r="C209" s="14" t="s">
        <v>31</v>
      </c>
      <c r="D209" s="17" t="s">
        <v>29</v>
      </c>
      <c r="E209" s="94"/>
      <c r="F209" s="94"/>
      <c r="G209" s="95"/>
      <c r="H209" s="95"/>
      <c r="I209" s="95"/>
      <c r="J209" s="95"/>
      <c r="K209" s="95"/>
      <c r="L209" s="94"/>
      <c r="M209" s="94"/>
      <c r="N209" s="95"/>
      <c r="O209" s="95"/>
      <c r="P209" s="95"/>
      <c r="Q209" s="95"/>
      <c r="R209" s="95"/>
      <c r="S209" s="94"/>
      <c r="T209" s="94"/>
      <c r="U209" s="95"/>
      <c r="V209" s="95"/>
      <c r="W209" s="95"/>
      <c r="X209" s="95"/>
      <c r="Y209" s="95"/>
      <c r="Z209" s="94"/>
      <c r="AA209" s="94"/>
      <c r="AB209" s="95"/>
      <c r="AC209" s="95"/>
      <c r="AD209" s="95"/>
      <c r="AE209" s="95"/>
      <c r="AF209" s="95"/>
      <c r="AG209" s="94"/>
      <c r="AH209" s="94"/>
      <c r="AI209" s="95"/>
      <c r="AJ209" s="4"/>
      <c r="AK209" s="8"/>
      <c r="AL209" s="50"/>
      <c r="AM209" s="42"/>
      <c r="AN209" s="42"/>
      <c r="AO209" s="8"/>
      <c r="AP209" s="6"/>
    </row>
    <row r="210" ht="30" customHeight="true" spans="1:42">
      <c r="A210" s="6"/>
      <c r="B210" s="6"/>
      <c r="C210" s="9"/>
      <c r="D210" s="18" t="s">
        <v>30</v>
      </c>
      <c r="E210" s="97" t="s">
        <v>119</v>
      </c>
      <c r="F210" s="97" t="s">
        <v>119</v>
      </c>
      <c r="G210" s="31" t="s">
        <v>119</v>
      </c>
      <c r="H210" s="31" t="s">
        <v>119</v>
      </c>
      <c r="I210" s="31"/>
      <c r="J210" s="31" t="s">
        <v>119</v>
      </c>
      <c r="K210" s="31" t="s">
        <v>119</v>
      </c>
      <c r="L210" s="97" t="s">
        <v>119</v>
      </c>
      <c r="M210" s="97" t="s">
        <v>119</v>
      </c>
      <c r="N210" s="31" t="s">
        <v>119</v>
      </c>
      <c r="O210" s="31"/>
      <c r="P210" s="31"/>
      <c r="Q210" s="31" t="s">
        <v>119</v>
      </c>
      <c r="R210" s="31" t="s">
        <v>119</v>
      </c>
      <c r="S210" s="97" t="s">
        <v>119</v>
      </c>
      <c r="T210" s="97" t="s">
        <v>119</v>
      </c>
      <c r="U210" s="31" t="s">
        <v>119</v>
      </c>
      <c r="V210" s="31" t="s">
        <v>119</v>
      </c>
      <c r="W210" s="31"/>
      <c r="X210" s="31" t="s">
        <v>119</v>
      </c>
      <c r="Y210" s="31" t="s">
        <v>119</v>
      </c>
      <c r="Z210" s="97" t="s">
        <v>119</v>
      </c>
      <c r="AA210" s="97" t="s">
        <v>119</v>
      </c>
      <c r="AB210" s="31" t="s">
        <v>119</v>
      </c>
      <c r="AC210" s="31"/>
      <c r="AD210" s="31"/>
      <c r="AE210" s="31" t="s">
        <v>119</v>
      </c>
      <c r="AF210" s="31" t="s">
        <v>119</v>
      </c>
      <c r="AG210" s="97" t="s">
        <v>119</v>
      </c>
      <c r="AH210" s="97" t="s">
        <v>119</v>
      </c>
      <c r="AI210" s="31" t="s">
        <v>119</v>
      </c>
      <c r="AJ210" s="10"/>
      <c r="AK210" s="11"/>
      <c r="AL210" s="10"/>
      <c r="AM210" s="23"/>
      <c r="AN210" s="23"/>
      <c r="AO210" s="11"/>
      <c r="AP210" s="6"/>
    </row>
    <row r="211" ht="30" customHeight="true" spans="1:42">
      <c r="A211" s="6"/>
      <c r="B211" s="6"/>
      <c r="C211" s="14" t="s">
        <v>37</v>
      </c>
      <c r="D211" s="19" t="s">
        <v>29</v>
      </c>
      <c r="E211" s="99"/>
      <c r="F211" s="99"/>
      <c r="G211" s="100"/>
      <c r="H211" s="100"/>
      <c r="I211" s="100"/>
      <c r="J211" s="100"/>
      <c r="K211" s="100"/>
      <c r="L211" s="99"/>
      <c r="M211" s="99"/>
      <c r="N211" s="100"/>
      <c r="O211" s="100"/>
      <c r="P211" s="103"/>
      <c r="Q211" s="103"/>
      <c r="R211" s="103"/>
      <c r="S211" s="99"/>
      <c r="T211" s="99"/>
      <c r="U211" s="100"/>
      <c r="V211" s="100"/>
      <c r="W211" s="100"/>
      <c r="X211" s="100"/>
      <c r="Y211" s="100"/>
      <c r="Z211" s="99"/>
      <c r="AA211" s="99"/>
      <c r="AB211" s="100"/>
      <c r="AC211" s="100"/>
      <c r="AD211" s="100"/>
      <c r="AE211" s="100"/>
      <c r="AF211" s="100"/>
      <c r="AG211" s="99"/>
      <c r="AH211" s="99"/>
      <c r="AI211" s="100"/>
      <c r="AJ211" s="4"/>
      <c r="AK211" s="8"/>
      <c r="AL211" s="65"/>
      <c r="AM211" s="86"/>
      <c r="AN211" s="42"/>
      <c r="AO211" s="8"/>
      <c r="AP211" s="6"/>
    </row>
    <row r="212" ht="30" customHeight="true" spans="1:42">
      <c r="A212" s="6"/>
      <c r="B212" s="6"/>
      <c r="C212" s="9"/>
      <c r="D212" s="16" t="s">
        <v>30</v>
      </c>
      <c r="E212" s="104"/>
      <c r="F212" s="104"/>
      <c r="G212" s="105"/>
      <c r="H212" s="105"/>
      <c r="I212" s="105"/>
      <c r="J212" s="105"/>
      <c r="K212" s="105"/>
      <c r="L212" s="104"/>
      <c r="M212" s="104"/>
      <c r="N212" s="105"/>
      <c r="O212" s="105"/>
      <c r="P212" s="105"/>
      <c r="Q212" s="105"/>
      <c r="R212" s="105"/>
      <c r="S212" s="104"/>
      <c r="T212" s="104"/>
      <c r="U212" s="105"/>
      <c r="V212" s="105"/>
      <c r="W212" s="134"/>
      <c r="X212" s="105"/>
      <c r="Y212" s="105"/>
      <c r="Z212" s="104"/>
      <c r="AA212" s="104"/>
      <c r="AB212" s="105"/>
      <c r="AC212" s="105"/>
      <c r="AD212" s="105"/>
      <c r="AE212" s="105"/>
      <c r="AF212" s="105"/>
      <c r="AG212" s="104"/>
      <c r="AH212" s="133"/>
      <c r="AI212" s="105"/>
      <c r="AJ212" s="10"/>
      <c r="AK212" s="11"/>
      <c r="AL212" s="61"/>
      <c r="AM212" s="23"/>
      <c r="AN212" s="23"/>
      <c r="AO212" s="11"/>
      <c r="AP212" s="6"/>
    </row>
    <row r="213" ht="30" customHeight="true" spans="1:42">
      <c r="A213" s="6"/>
      <c r="B213" s="6"/>
      <c r="C213" s="14" t="s">
        <v>38</v>
      </c>
      <c r="D213" s="17" t="s">
        <v>29</v>
      </c>
      <c r="E213" s="20"/>
      <c r="F213" s="20"/>
      <c r="G213" s="35"/>
      <c r="H213" s="35"/>
      <c r="I213" s="35"/>
      <c r="J213" s="35"/>
      <c r="K213" s="35"/>
      <c r="L213" s="20"/>
      <c r="M213" s="20"/>
      <c r="N213" s="35"/>
      <c r="O213" s="35"/>
      <c r="P213" s="35"/>
      <c r="Q213" s="35"/>
      <c r="R213" s="35"/>
      <c r="S213" s="20"/>
      <c r="T213" s="20"/>
      <c r="U213" s="35"/>
      <c r="V213" s="35"/>
      <c r="W213" s="35"/>
      <c r="X213" s="35"/>
      <c r="Y213" s="35"/>
      <c r="Z213" s="20"/>
      <c r="AA213" s="20"/>
      <c r="AB213" s="35"/>
      <c r="AC213" s="35"/>
      <c r="AD213" s="35"/>
      <c r="AE213" s="35"/>
      <c r="AF213" s="35"/>
      <c r="AG213" s="20"/>
      <c r="AH213" s="20"/>
      <c r="AI213" s="35"/>
      <c r="AJ213" s="4">
        <f>SUM(E214:AI214)</f>
        <v>0</v>
      </c>
      <c r="AK213" s="8"/>
      <c r="AL213" s="51">
        <f>AL207</f>
        <v>0</v>
      </c>
      <c r="AM213" s="52">
        <f>SUM(E212:AI212)</f>
        <v>0</v>
      </c>
      <c r="AN213" s="74">
        <f>AJ213+AL213-AM213</f>
        <v>0</v>
      </c>
      <c r="AO213" s="76" t="s">
        <v>39</v>
      </c>
      <c r="AP213" s="6"/>
    </row>
    <row r="214" ht="30" customHeight="true" spans="1:42">
      <c r="A214" s="9"/>
      <c r="B214" s="9"/>
      <c r="C214" s="9"/>
      <c r="D214" s="18" t="s">
        <v>30</v>
      </c>
      <c r="E214" s="91"/>
      <c r="F214" s="91"/>
      <c r="G214" s="26"/>
      <c r="H214" s="26"/>
      <c r="I214" s="26"/>
      <c r="J214" s="26"/>
      <c r="K214" s="26"/>
      <c r="L214" s="91"/>
      <c r="M214" s="91"/>
      <c r="N214" s="26"/>
      <c r="O214" s="26"/>
      <c r="P214" s="26"/>
      <c r="Q214" s="26"/>
      <c r="R214" s="26"/>
      <c r="S214" s="91"/>
      <c r="T214" s="91"/>
      <c r="U214" s="26"/>
      <c r="V214" s="26"/>
      <c r="W214" s="26"/>
      <c r="X214" s="26"/>
      <c r="Y214" s="26"/>
      <c r="Z214" s="91"/>
      <c r="AA214" s="91"/>
      <c r="AB214" s="26"/>
      <c r="AC214" s="26"/>
      <c r="AD214" s="26"/>
      <c r="AE214" s="26"/>
      <c r="AF214" s="26"/>
      <c r="AG214" s="91"/>
      <c r="AH214" s="91"/>
      <c r="AI214" s="26"/>
      <c r="AJ214" s="10"/>
      <c r="AK214" s="11"/>
      <c r="AL214" s="53"/>
      <c r="AM214" s="54"/>
      <c r="AN214" s="73"/>
      <c r="AO214" s="11"/>
      <c r="AP214" s="9"/>
    </row>
    <row r="216" ht="18" customHeight="true" spans="1:38">
      <c r="A216" s="150" t="s">
        <v>120</v>
      </c>
      <c r="B216" s="150"/>
      <c r="C216" s="150"/>
      <c r="D216" s="150"/>
      <c r="E216" s="150"/>
      <c r="F216" s="150"/>
      <c r="G216" s="150"/>
      <c r="H216" s="150"/>
      <c r="I216" s="150"/>
      <c r="J216" s="150"/>
      <c r="K216" s="150"/>
      <c r="Q216" s="150" t="s">
        <v>121</v>
      </c>
      <c r="R216" s="150"/>
      <c r="S216" s="150"/>
      <c r="T216" s="150"/>
      <c r="U216" s="150"/>
      <c r="V216" s="150"/>
      <c r="W216" s="150"/>
      <c r="X216" s="150"/>
      <c r="Y216" s="150"/>
      <c r="Z216" s="150"/>
      <c r="AA216" s="150"/>
      <c r="AG216" s="150" t="s">
        <v>122</v>
      </c>
      <c r="AH216" s="150"/>
      <c r="AI216" s="150"/>
      <c r="AJ216" s="150"/>
      <c r="AK216" s="150"/>
      <c r="AL216" s="152"/>
    </row>
    <row r="217" ht="18" customHeight="true" spans="1:38">
      <c r="A217" s="150" t="s">
        <v>123</v>
      </c>
      <c r="B217" s="150"/>
      <c r="C217" s="150"/>
      <c r="D217" s="150"/>
      <c r="E217" s="150"/>
      <c r="F217" s="150"/>
      <c r="G217" s="150"/>
      <c r="H217" s="150"/>
      <c r="I217" s="150"/>
      <c r="J217" s="150"/>
      <c r="K217" s="150"/>
      <c r="Q217" s="150" t="s">
        <v>124</v>
      </c>
      <c r="R217" s="150"/>
      <c r="S217" s="150"/>
      <c r="T217" s="150"/>
      <c r="U217" s="150"/>
      <c r="V217" s="150"/>
      <c r="W217" s="150"/>
      <c r="X217" s="150"/>
      <c r="Y217" s="150"/>
      <c r="Z217" s="150"/>
      <c r="AA217" s="150"/>
      <c r="AG217" s="150" t="s">
        <v>2</v>
      </c>
      <c r="AH217" s="150"/>
      <c r="AI217" s="150"/>
      <c r="AJ217" s="150"/>
      <c r="AK217" s="150"/>
      <c r="AL217" s="152"/>
    </row>
    <row r="218" ht="18" customHeight="true" spans="1:38">
      <c r="A218" s="150" t="s">
        <v>3</v>
      </c>
      <c r="B218" s="151"/>
      <c r="C218" s="150"/>
      <c r="D218" s="150"/>
      <c r="E218" s="150"/>
      <c r="F218" s="150"/>
      <c r="G218" s="150"/>
      <c r="H218" s="150"/>
      <c r="I218" s="150"/>
      <c r="J218" s="150"/>
      <c r="K218" s="150"/>
      <c r="Q218" s="150" t="s">
        <v>3</v>
      </c>
      <c r="R218" s="151"/>
      <c r="S218" s="150"/>
      <c r="T218" s="150"/>
      <c r="U218" s="150"/>
      <c r="V218" s="150"/>
      <c r="W218" s="150"/>
      <c r="X218" s="150"/>
      <c r="Y218" s="150"/>
      <c r="Z218" s="150"/>
      <c r="AA218" s="150"/>
      <c r="AG218" s="150" t="s">
        <v>3</v>
      </c>
      <c r="AH218" s="150"/>
      <c r="AI218" s="150"/>
      <c r="AJ218" s="150"/>
      <c r="AK218" s="150"/>
      <c r="AL218" s="150"/>
    </row>
    <row r="219" ht="18" customHeight="true" spans="1:38">
      <c r="A219" s="150" t="s">
        <v>125</v>
      </c>
      <c r="B219" s="151"/>
      <c r="C219" s="150"/>
      <c r="D219" s="150"/>
      <c r="E219" s="150"/>
      <c r="F219" s="150"/>
      <c r="G219" s="150"/>
      <c r="H219" s="150"/>
      <c r="I219" s="150"/>
      <c r="J219" s="150"/>
      <c r="K219" s="150"/>
      <c r="Q219" s="150" t="s">
        <v>126</v>
      </c>
      <c r="R219" s="151"/>
      <c r="S219" s="150"/>
      <c r="T219" s="150"/>
      <c r="U219" s="150"/>
      <c r="V219" s="150"/>
      <c r="W219" s="150"/>
      <c r="X219" s="150"/>
      <c r="Y219" s="150"/>
      <c r="Z219" s="150"/>
      <c r="AA219" s="150"/>
      <c r="AG219" s="150" t="s">
        <v>127</v>
      </c>
      <c r="AH219" s="150"/>
      <c r="AI219" s="150"/>
      <c r="AJ219" s="150"/>
      <c r="AK219" s="150"/>
      <c r="AL219" s="152"/>
    </row>
  </sheetData>
  <mergeCells count="534">
    <mergeCell ref="G9:AD9"/>
    <mergeCell ref="G10:AD10"/>
    <mergeCell ref="G11:AD11"/>
    <mergeCell ref="C12:AK12"/>
    <mergeCell ref="AL12:AO12"/>
    <mergeCell ref="A12:A14"/>
    <mergeCell ref="A15:A22"/>
    <mergeCell ref="A23:A30"/>
    <mergeCell ref="A31:A38"/>
    <mergeCell ref="A39:A46"/>
    <mergeCell ref="A47:A54"/>
    <mergeCell ref="A55:A62"/>
    <mergeCell ref="A63:A70"/>
    <mergeCell ref="A71:A78"/>
    <mergeCell ref="A79:A86"/>
    <mergeCell ref="A87:A94"/>
    <mergeCell ref="A95:A102"/>
    <mergeCell ref="A103:A110"/>
    <mergeCell ref="A111:A118"/>
    <mergeCell ref="A119:A126"/>
    <mergeCell ref="A127:A134"/>
    <mergeCell ref="A135:A142"/>
    <mergeCell ref="A143:A150"/>
    <mergeCell ref="A151:A158"/>
    <mergeCell ref="A159:A166"/>
    <mergeCell ref="A167:A174"/>
    <mergeCell ref="A175:A182"/>
    <mergeCell ref="A183:A190"/>
    <mergeCell ref="A191:A198"/>
    <mergeCell ref="A199:A206"/>
    <mergeCell ref="A207:A214"/>
    <mergeCell ref="B12:B14"/>
    <mergeCell ref="B15:B22"/>
    <mergeCell ref="B23:B30"/>
    <mergeCell ref="B31:B38"/>
    <mergeCell ref="B39:B46"/>
    <mergeCell ref="B47:B54"/>
    <mergeCell ref="B55:B62"/>
    <mergeCell ref="B63:B70"/>
    <mergeCell ref="B71:B78"/>
    <mergeCell ref="B79:B86"/>
    <mergeCell ref="B87:B94"/>
    <mergeCell ref="B95:B102"/>
    <mergeCell ref="B103:B110"/>
    <mergeCell ref="B111:B118"/>
    <mergeCell ref="B119:B126"/>
    <mergeCell ref="B127:B134"/>
    <mergeCell ref="B135:B142"/>
    <mergeCell ref="B143:B150"/>
    <mergeCell ref="B151:B158"/>
    <mergeCell ref="B159:B166"/>
    <mergeCell ref="B167:B174"/>
    <mergeCell ref="B175:B182"/>
    <mergeCell ref="B183:B190"/>
    <mergeCell ref="B191:B198"/>
    <mergeCell ref="B199:B206"/>
    <mergeCell ref="B207:B214"/>
    <mergeCell ref="C15:C16"/>
    <mergeCell ref="C17:C18"/>
    <mergeCell ref="C19:C20"/>
    <mergeCell ref="C21:C22"/>
    <mergeCell ref="C23:C24"/>
    <mergeCell ref="C25:C26"/>
    <mergeCell ref="C27:C28"/>
    <mergeCell ref="C29:C30"/>
    <mergeCell ref="C31:C32"/>
    <mergeCell ref="C33:C34"/>
    <mergeCell ref="C35:C36"/>
    <mergeCell ref="C37:C38"/>
    <mergeCell ref="C39:C40"/>
    <mergeCell ref="C41:C42"/>
    <mergeCell ref="C43:C44"/>
    <mergeCell ref="C45:C46"/>
    <mergeCell ref="C47:C48"/>
    <mergeCell ref="C49:C50"/>
    <mergeCell ref="C51:C52"/>
    <mergeCell ref="C53:C54"/>
    <mergeCell ref="C55:C56"/>
    <mergeCell ref="C57:C58"/>
    <mergeCell ref="C59:C60"/>
    <mergeCell ref="C61:C62"/>
    <mergeCell ref="C63:C64"/>
    <mergeCell ref="C65:C66"/>
    <mergeCell ref="C67:C68"/>
    <mergeCell ref="C69:C70"/>
    <mergeCell ref="C71:C72"/>
    <mergeCell ref="C73:C74"/>
    <mergeCell ref="C75:C76"/>
    <mergeCell ref="C77:C78"/>
    <mergeCell ref="C79:C80"/>
    <mergeCell ref="C81:C82"/>
    <mergeCell ref="C83:C84"/>
    <mergeCell ref="C85:C86"/>
    <mergeCell ref="C87:C88"/>
    <mergeCell ref="C89:C90"/>
    <mergeCell ref="C91:C92"/>
    <mergeCell ref="C93:C94"/>
    <mergeCell ref="C95:C96"/>
    <mergeCell ref="C97:C98"/>
    <mergeCell ref="C99:C100"/>
    <mergeCell ref="C101:C102"/>
    <mergeCell ref="C103:C104"/>
    <mergeCell ref="C105:C106"/>
    <mergeCell ref="C107:C108"/>
    <mergeCell ref="C109:C110"/>
    <mergeCell ref="C111:C112"/>
    <mergeCell ref="C113:C114"/>
    <mergeCell ref="C115:C116"/>
    <mergeCell ref="C117:C118"/>
    <mergeCell ref="C119:C120"/>
    <mergeCell ref="C121:C122"/>
    <mergeCell ref="C123:C124"/>
    <mergeCell ref="C125:C126"/>
    <mergeCell ref="C127:C128"/>
    <mergeCell ref="C129:C130"/>
    <mergeCell ref="C131:C132"/>
    <mergeCell ref="C133:C134"/>
    <mergeCell ref="C135:C136"/>
    <mergeCell ref="C137:C138"/>
    <mergeCell ref="C139:C140"/>
    <mergeCell ref="C141:C142"/>
    <mergeCell ref="C143:C144"/>
    <mergeCell ref="C145:C146"/>
    <mergeCell ref="C147:C148"/>
    <mergeCell ref="C149:C150"/>
    <mergeCell ref="C151:C152"/>
    <mergeCell ref="C153:C154"/>
    <mergeCell ref="C155:C156"/>
    <mergeCell ref="C157:C158"/>
    <mergeCell ref="C159:C160"/>
    <mergeCell ref="C161:C162"/>
    <mergeCell ref="C163:C164"/>
    <mergeCell ref="C165:C166"/>
    <mergeCell ref="C167:C168"/>
    <mergeCell ref="C169:C170"/>
    <mergeCell ref="C171:C172"/>
    <mergeCell ref="C173:C174"/>
    <mergeCell ref="C175:C176"/>
    <mergeCell ref="C177:C178"/>
    <mergeCell ref="C179:C180"/>
    <mergeCell ref="C181:C182"/>
    <mergeCell ref="C183:C184"/>
    <mergeCell ref="C185:C186"/>
    <mergeCell ref="C187:C188"/>
    <mergeCell ref="C189:C190"/>
    <mergeCell ref="C191:C192"/>
    <mergeCell ref="C193:C194"/>
    <mergeCell ref="C195:C196"/>
    <mergeCell ref="C197:C198"/>
    <mergeCell ref="C199:C200"/>
    <mergeCell ref="C201:C202"/>
    <mergeCell ref="C203:C204"/>
    <mergeCell ref="C205:C206"/>
    <mergeCell ref="C207:C208"/>
    <mergeCell ref="C209:C210"/>
    <mergeCell ref="C211:C212"/>
    <mergeCell ref="C213:C214"/>
    <mergeCell ref="AJ13:AJ14"/>
    <mergeCell ref="AJ15:AJ16"/>
    <mergeCell ref="AJ23:AJ24"/>
    <mergeCell ref="AJ31:AJ32"/>
    <mergeCell ref="AJ39:AJ40"/>
    <mergeCell ref="AJ47:AJ48"/>
    <mergeCell ref="AJ55:AJ56"/>
    <mergeCell ref="AJ63:AJ64"/>
    <mergeCell ref="AJ71:AJ72"/>
    <mergeCell ref="AJ79:AJ80"/>
    <mergeCell ref="AJ87:AJ88"/>
    <mergeCell ref="AJ95:AJ96"/>
    <mergeCell ref="AJ103:AJ104"/>
    <mergeCell ref="AJ111:AJ112"/>
    <mergeCell ref="AJ119:AJ120"/>
    <mergeCell ref="AJ127:AJ128"/>
    <mergeCell ref="AJ135:AJ136"/>
    <mergeCell ref="AJ143:AJ144"/>
    <mergeCell ref="AJ151:AJ152"/>
    <mergeCell ref="AJ159:AJ160"/>
    <mergeCell ref="AJ167:AJ168"/>
    <mergeCell ref="AJ175:AJ176"/>
    <mergeCell ref="AJ183:AJ184"/>
    <mergeCell ref="AJ191:AJ192"/>
    <mergeCell ref="AJ199:AJ200"/>
    <mergeCell ref="AJ207:AJ208"/>
    <mergeCell ref="AK13:AK14"/>
    <mergeCell ref="AK15:AK16"/>
    <mergeCell ref="AK23:AK24"/>
    <mergeCell ref="AK31:AK32"/>
    <mergeCell ref="AK39:AK40"/>
    <mergeCell ref="AK47:AK48"/>
    <mergeCell ref="AK55:AK56"/>
    <mergeCell ref="AK63:AK64"/>
    <mergeCell ref="AK71:AK72"/>
    <mergeCell ref="AK79:AK80"/>
    <mergeCell ref="AK87:AK88"/>
    <mergeCell ref="AK95:AK96"/>
    <mergeCell ref="AK103:AK104"/>
    <mergeCell ref="AK111:AK112"/>
    <mergeCell ref="AK119:AK120"/>
    <mergeCell ref="AK127:AK128"/>
    <mergeCell ref="AK135:AK136"/>
    <mergeCell ref="AK143:AK144"/>
    <mergeCell ref="AK151:AK152"/>
    <mergeCell ref="AK159:AK160"/>
    <mergeCell ref="AK167:AK168"/>
    <mergeCell ref="AK175:AK176"/>
    <mergeCell ref="AK183:AK184"/>
    <mergeCell ref="AK191:AK192"/>
    <mergeCell ref="AK199:AK200"/>
    <mergeCell ref="AK207:AK208"/>
    <mergeCell ref="AL13:AL14"/>
    <mergeCell ref="AL15:AL16"/>
    <mergeCell ref="AL21:AL22"/>
    <mergeCell ref="AL23:AL24"/>
    <mergeCell ref="AL29:AL30"/>
    <mergeCell ref="AL31:AL32"/>
    <mergeCell ref="AL37:AL38"/>
    <mergeCell ref="AL39:AL40"/>
    <mergeCell ref="AL45:AL46"/>
    <mergeCell ref="AL47:AL48"/>
    <mergeCell ref="AL53:AL54"/>
    <mergeCell ref="AL55:AL56"/>
    <mergeCell ref="AL61:AL62"/>
    <mergeCell ref="AL63:AL64"/>
    <mergeCell ref="AL69:AL70"/>
    <mergeCell ref="AL71:AL72"/>
    <mergeCell ref="AL77:AL78"/>
    <mergeCell ref="AL79:AL80"/>
    <mergeCell ref="AL85:AL86"/>
    <mergeCell ref="AL87:AL88"/>
    <mergeCell ref="AL93:AL94"/>
    <mergeCell ref="AL95:AL96"/>
    <mergeCell ref="AL101:AL102"/>
    <mergeCell ref="AL103:AL104"/>
    <mergeCell ref="AL109:AL110"/>
    <mergeCell ref="AL111:AL112"/>
    <mergeCell ref="AL117:AL118"/>
    <mergeCell ref="AL119:AL120"/>
    <mergeCell ref="AL125:AL126"/>
    <mergeCell ref="AL127:AL128"/>
    <mergeCell ref="AL133:AL134"/>
    <mergeCell ref="AL135:AL136"/>
    <mergeCell ref="AL141:AL142"/>
    <mergeCell ref="AL143:AL144"/>
    <mergeCell ref="AL149:AL150"/>
    <mergeCell ref="AL151:AL152"/>
    <mergeCell ref="AL157:AL158"/>
    <mergeCell ref="AL159:AL160"/>
    <mergeCell ref="AL165:AL166"/>
    <mergeCell ref="AL167:AL168"/>
    <mergeCell ref="AL173:AL174"/>
    <mergeCell ref="AL175:AL176"/>
    <mergeCell ref="AL181:AL182"/>
    <mergeCell ref="AL183:AL184"/>
    <mergeCell ref="AL189:AL190"/>
    <mergeCell ref="AL191:AL192"/>
    <mergeCell ref="AL197:AL198"/>
    <mergeCell ref="AL199:AL200"/>
    <mergeCell ref="AL205:AL206"/>
    <mergeCell ref="AL207:AL208"/>
    <mergeCell ref="AL213:AL214"/>
    <mergeCell ref="AM13:AM14"/>
    <mergeCell ref="AM15:AM16"/>
    <mergeCell ref="AM21:AM22"/>
    <mergeCell ref="AM23:AM24"/>
    <mergeCell ref="AM29:AM30"/>
    <mergeCell ref="AM31:AM32"/>
    <mergeCell ref="AM37:AM38"/>
    <mergeCell ref="AM39:AM40"/>
    <mergeCell ref="AM45:AM46"/>
    <mergeCell ref="AM47:AM48"/>
    <mergeCell ref="AM53:AM54"/>
    <mergeCell ref="AM55:AM56"/>
    <mergeCell ref="AM61:AM62"/>
    <mergeCell ref="AM63:AM64"/>
    <mergeCell ref="AM69:AM70"/>
    <mergeCell ref="AM71:AM72"/>
    <mergeCell ref="AM77:AM78"/>
    <mergeCell ref="AM79:AM80"/>
    <mergeCell ref="AM85:AM86"/>
    <mergeCell ref="AM87:AM88"/>
    <mergeCell ref="AM93:AM94"/>
    <mergeCell ref="AM95:AM96"/>
    <mergeCell ref="AM101:AM102"/>
    <mergeCell ref="AM103:AM104"/>
    <mergeCell ref="AM109:AM110"/>
    <mergeCell ref="AM111:AM112"/>
    <mergeCell ref="AM117:AM118"/>
    <mergeCell ref="AM119:AM120"/>
    <mergeCell ref="AM125:AM126"/>
    <mergeCell ref="AM127:AM128"/>
    <mergeCell ref="AM133:AM134"/>
    <mergeCell ref="AM135:AM136"/>
    <mergeCell ref="AM141:AM142"/>
    <mergeCell ref="AM143:AM144"/>
    <mergeCell ref="AM149:AM150"/>
    <mergeCell ref="AM151:AM152"/>
    <mergeCell ref="AM157:AM158"/>
    <mergeCell ref="AM159:AM160"/>
    <mergeCell ref="AM165:AM166"/>
    <mergeCell ref="AM167:AM168"/>
    <mergeCell ref="AM173:AM174"/>
    <mergeCell ref="AM175:AM176"/>
    <mergeCell ref="AM181:AM182"/>
    <mergeCell ref="AM183:AM184"/>
    <mergeCell ref="AM189:AM190"/>
    <mergeCell ref="AM191:AM192"/>
    <mergeCell ref="AM197:AM198"/>
    <mergeCell ref="AM199:AM200"/>
    <mergeCell ref="AM205:AM206"/>
    <mergeCell ref="AM207:AM208"/>
    <mergeCell ref="AM213:AM214"/>
    <mergeCell ref="AN21:AN22"/>
    <mergeCell ref="AN29:AN30"/>
    <mergeCell ref="AN37:AN38"/>
    <mergeCell ref="AN45:AN46"/>
    <mergeCell ref="AN53:AN54"/>
    <mergeCell ref="AN61:AN62"/>
    <mergeCell ref="AN69:AN70"/>
    <mergeCell ref="AN77:AN78"/>
    <mergeCell ref="AN85:AN86"/>
    <mergeCell ref="AN93:AN94"/>
    <mergeCell ref="AN101:AN102"/>
    <mergeCell ref="AN109:AN110"/>
    <mergeCell ref="AN117:AN118"/>
    <mergeCell ref="AN125:AN126"/>
    <mergeCell ref="AN133:AN134"/>
    <mergeCell ref="AN141:AN142"/>
    <mergeCell ref="AN149:AN150"/>
    <mergeCell ref="AN157:AN158"/>
    <mergeCell ref="AN165:AN166"/>
    <mergeCell ref="AN173:AN174"/>
    <mergeCell ref="AN181:AN182"/>
    <mergeCell ref="AN189:AN190"/>
    <mergeCell ref="AN197:AN198"/>
    <mergeCell ref="AN205:AN206"/>
    <mergeCell ref="AN213:AN214"/>
    <mergeCell ref="AO21:AO22"/>
    <mergeCell ref="AO29:AO30"/>
    <mergeCell ref="AO37:AO38"/>
    <mergeCell ref="AO45:AO46"/>
    <mergeCell ref="AO53:AO54"/>
    <mergeCell ref="AO61:AO62"/>
    <mergeCell ref="AO69:AO70"/>
    <mergeCell ref="AO77:AO78"/>
    <mergeCell ref="AO85:AO86"/>
    <mergeCell ref="AO93:AO94"/>
    <mergeCell ref="AO101:AO102"/>
    <mergeCell ref="AO109:AO110"/>
    <mergeCell ref="AO117:AO118"/>
    <mergeCell ref="AO125:AO126"/>
    <mergeCell ref="AO133:AO134"/>
    <mergeCell ref="AO141:AO142"/>
    <mergeCell ref="AO149:AO150"/>
    <mergeCell ref="AO157:AO158"/>
    <mergeCell ref="AO165:AO166"/>
    <mergeCell ref="AO173:AO174"/>
    <mergeCell ref="AO181:AO182"/>
    <mergeCell ref="AO189:AO190"/>
    <mergeCell ref="AO197:AO198"/>
    <mergeCell ref="AO205:AO206"/>
    <mergeCell ref="AO213:AO214"/>
    <mergeCell ref="AP12:AP14"/>
    <mergeCell ref="AP15:AP22"/>
    <mergeCell ref="AP23:AP30"/>
    <mergeCell ref="AP31:AP38"/>
    <mergeCell ref="AP39:AP46"/>
    <mergeCell ref="AP47:AP54"/>
    <mergeCell ref="AP55:AP62"/>
    <mergeCell ref="AP63:AP70"/>
    <mergeCell ref="AP71:AP78"/>
    <mergeCell ref="AP79:AP86"/>
    <mergeCell ref="AP87:AP94"/>
    <mergeCell ref="AP95:AP102"/>
    <mergeCell ref="AP103:AP110"/>
    <mergeCell ref="AP111:AP118"/>
    <mergeCell ref="AP119:AP126"/>
    <mergeCell ref="AP127:AP134"/>
    <mergeCell ref="AP135:AP142"/>
    <mergeCell ref="AP143:AP150"/>
    <mergeCell ref="AP151:AP158"/>
    <mergeCell ref="AP159:AP166"/>
    <mergeCell ref="AP167:AP174"/>
    <mergeCell ref="AP175:AP182"/>
    <mergeCell ref="AP183:AP190"/>
    <mergeCell ref="AP191:AP198"/>
    <mergeCell ref="AP199:AP206"/>
    <mergeCell ref="AP207:AP214"/>
    <mergeCell ref="AJ17:AK18"/>
    <mergeCell ref="AL17:AO18"/>
    <mergeCell ref="AJ19:AK20"/>
    <mergeCell ref="AN23:AO24"/>
    <mergeCell ref="AJ25:AK26"/>
    <mergeCell ref="AL25:AO26"/>
    <mergeCell ref="AJ27:AK28"/>
    <mergeCell ref="AL27:AO28"/>
    <mergeCell ref="AJ29:AK30"/>
    <mergeCell ref="AN31:AO32"/>
    <mergeCell ref="AJ33:AK34"/>
    <mergeCell ref="AL33:AO34"/>
    <mergeCell ref="AJ35:AK36"/>
    <mergeCell ref="AL35:AO36"/>
    <mergeCell ref="AJ37:AK38"/>
    <mergeCell ref="AL73:AO74"/>
    <mergeCell ref="AL19:AO20"/>
    <mergeCell ref="AJ117:AK118"/>
    <mergeCell ref="AJ129:AK130"/>
    <mergeCell ref="AJ131:AK132"/>
    <mergeCell ref="AJ137:AK138"/>
    <mergeCell ref="AJ121:AK122"/>
    <mergeCell ref="AL121:AO122"/>
    <mergeCell ref="AJ123:AK124"/>
    <mergeCell ref="AL123:AO124"/>
    <mergeCell ref="AJ125:AK126"/>
    <mergeCell ref="AN207:AO208"/>
    <mergeCell ref="AL131:AO132"/>
    <mergeCell ref="AN135:AO136"/>
    <mergeCell ref="AL137:AO138"/>
    <mergeCell ref="AN151:AO152"/>
    <mergeCell ref="AL129:AO130"/>
    <mergeCell ref="AJ185:AK186"/>
    <mergeCell ref="AJ187:AK188"/>
    <mergeCell ref="AJ189:AK190"/>
    <mergeCell ref="AJ153:AK154"/>
    <mergeCell ref="AJ155:AK156"/>
    <mergeCell ref="AJ157:AK158"/>
    <mergeCell ref="AJ169:AK170"/>
    <mergeCell ref="AJ171:AK172"/>
    <mergeCell ref="AJ173:AK174"/>
    <mergeCell ref="AJ177:AK178"/>
    <mergeCell ref="AJ179:AK180"/>
    <mergeCell ref="AJ181:AK182"/>
    <mergeCell ref="AN183:AO184"/>
    <mergeCell ref="AL185:AO186"/>
    <mergeCell ref="AL187:AO188"/>
    <mergeCell ref="AL169:AO170"/>
    <mergeCell ref="AL153:AO154"/>
    <mergeCell ref="AL155:AO156"/>
    <mergeCell ref="AN167:AO168"/>
    <mergeCell ref="AL171:AO172"/>
    <mergeCell ref="AJ205:AK206"/>
    <mergeCell ref="AN191:AO192"/>
    <mergeCell ref="AJ193:AK194"/>
    <mergeCell ref="AL193:AO194"/>
    <mergeCell ref="AJ195:AK196"/>
    <mergeCell ref="AL195:AO196"/>
    <mergeCell ref="AJ197:AK198"/>
    <mergeCell ref="AN39:AO40"/>
    <mergeCell ref="AJ41:AK42"/>
    <mergeCell ref="AL41:AO42"/>
    <mergeCell ref="AJ43:AK44"/>
    <mergeCell ref="AJ45:AK46"/>
    <mergeCell ref="AN47:AO48"/>
    <mergeCell ref="AJ49:AK50"/>
    <mergeCell ref="AJ51:AK52"/>
    <mergeCell ref="AJ53:AK54"/>
    <mergeCell ref="AN55:AO56"/>
    <mergeCell ref="AJ57:AK58"/>
    <mergeCell ref="AJ59:AK60"/>
    <mergeCell ref="AJ61:AK62"/>
    <mergeCell ref="AJ69:AK70"/>
    <mergeCell ref="AN63:AO64"/>
    <mergeCell ref="AM203:AO204"/>
    <mergeCell ref="C13:D14"/>
    <mergeCell ref="AN13:AO14"/>
    <mergeCell ref="AN199:AO200"/>
    <mergeCell ref="AJ201:AK202"/>
    <mergeCell ref="AL201:AO202"/>
    <mergeCell ref="AJ203:AK204"/>
    <mergeCell ref="AN175:AO176"/>
    <mergeCell ref="AL177:AO178"/>
    <mergeCell ref="AL179:AO180"/>
    <mergeCell ref="AJ75:AK76"/>
    <mergeCell ref="AL75:AO76"/>
    <mergeCell ref="AJ77:AK78"/>
    <mergeCell ref="AN79:AO80"/>
    <mergeCell ref="AJ81:AK82"/>
    <mergeCell ref="AL81:AO82"/>
    <mergeCell ref="AJ65:AK66"/>
    <mergeCell ref="AL65:AO66"/>
    <mergeCell ref="AJ67:AK68"/>
    <mergeCell ref="AL67:AO68"/>
    <mergeCell ref="AJ21:AK22"/>
    <mergeCell ref="AJ109:AK110"/>
    <mergeCell ref="AN103:AO104"/>
    <mergeCell ref="AN111:AO112"/>
    <mergeCell ref="AJ113:AK114"/>
    <mergeCell ref="AL113:AO114"/>
    <mergeCell ref="AJ115:AK116"/>
    <mergeCell ref="AL115:AO116"/>
    <mergeCell ref="AJ83:AK84"/>
    <mergeCell ref="AL83:AO84"/>
    <mergeCell ref="AJ89:AK90"/>
    <mergeCell ref="AL89:AO90"/>
    <mergeCell ref="AJ91:AK92"/>
    <mergeCell ref="AL91:AO92"/>
    <mergeCell ref="AJ85:AK86"/>
    <mergeCell ref="AJ93:AK94"/>
    <mergeCell ref="AN87:AO88"/>
    <mergeCell ref="AN71:AO72"/>
    <mergeCell ref="AJ73:AK74"/>
    <mergeCell ref="AN95:AO96"/>
    <mergeCell ref="AJ97:AK98"/>
    <mergeCell ref="AL97:AO98"/>
    <mergeCell ref="AJ99:AK100"/>
    <mergeCell ref="AL99:AO100"/>
    <mergeCell ref="AJ105:AK106"/>
    <mergeCell ref="AL105:AO106"/>
    <mergeCell ref="AJ107:AK108"/>
    <mergeCell ref="AL107:AO108"/>
    <mergeCell ref="AJ101:AK102"/>
    <mergeCell ref="AJ209:AK210"/>
    <mergeCell ref="AL209:AO210"/>
    <mergeCell ref="AJ211:AK212"/>
    <mergeCell ref="AM211:AO212"/>
    <mergeCell ref="AJ213:AK214"/>
    <mergeCell ref="AN15:AO16"/>
    <mergeCell ref="AN159:AO160"/>
    <mergeCell ref="AJ161:AK162"/>
    <mergeCell ref="AL161:AO162"/>
    <mergeCell ref="AJ163:AK164"/>
    <mergeCell ref="AL163:AO164"/>
    <mergeCell ref="AJ165:AK166"/>
    <mergeCell ref="AJ139:AK140"/>
    <mergeCell ref="AL139:AO140"/>
    <mergeCell ref="AJ141:AK142"/>
    <mergeCell ref="AN143:AO144"/>
    <mergeCell ref="AJ145:AK146"/>
    <mergeCell ref="AL145:AO146"/>
    <mergeCell ref="AJ147:AK148"/>
    <mergeCell ref="AL147:AO148"/>
    <mergeCell ref="AJ149:AK150"/>
    <mergeCell ref="AJ133:AK134"/>
    <mergeCell ref="AN127:AO128"/>
    <mergeCell ref="AN119:AO120"/>
  </mergeCells>
  <conditionalFormatting sqref="E18:AI18">
    <cfRule type="cellIs" dxfId="0" priority="286" operator="lessThan">
      <formula>1</formula>
    </cfRule>
  </conditionalFormatting>
  <conditionalFormatting sqref="E26:AI26">
    <cfRule type="cellIs" dxfId="0" priority="40" operator="lessThan">
      <formula>1</formula>
    </cfRule>
  </conditionalFormatting>
  <conditionalFormatting sqref="E34:AI34">
    <cfRule type="cellIs" dxfId="0" priority="62" operator="lessThan">
      <formula>1</formula>
    </cfRule>
  </conditionalFormatting>
  <conditionalFormatting sqref="E42:AI42">
    <cfRule type="cellIs" dxfId="0" priority="39" operator="lessThan">
      <formula>1</formula>
    </cfRule>
  </conditionalFormatting>
  <conditionalFormatting sqref="E50:AI50">
    <cfRule type="cellIs" dxfId="0" priority="38" operator="lessThan">
      <formula>1</formula>
    </cfRule>
  </conditionalFormatting>
  <conditionalFormatting sqref="E58:AI58">
    <cfRule type="cellIs" dxfId="0" priority="37" operator="lessThan">
      <formula>1</formula>
    </cfRule>
  </conditionalFormatting>
  <conditionalFormatting sqref="E66:AI66">
    <cfRule type="cellIs" dxfId="0" priority="36" operator="lessThan">
      <formula>1</formula>
    </cfRule>
  </conditionalFormatting>
  <conditionalFormatting sqref="E74:AI74">
    <cfRule type="cellIs" dxfId="0" priority="35" operator="lessThan">
      <formula>1</formula>
    </cfRule>
  </conditionalFormatting>
  <conditionalFormatting sqref="AD82:AE82">
    <cfRule type="cellIs" dxfId="0" priority="4" operator="lessThan">
      <formula>1</formula>
    </cfRule>
  </conditionalFormatting>
  <conditionalFormatting sqref="AH82">
    <cfRule type="cellIs" dxfId="0" priority="18" operator="lessThan">
      <formula>1</formula>
    </cfRule>
  </conditionalFormatting>
  <conditionalFormatting sqref="AI82">
    <cfRule type="cellIs" dxfId="0" priority="2" operator="lessThan">
      <formula>1</formula>
    </cfRule>
  </conditionalFormatting>
  <conditionalFormatting sqref="E90:AI90">
    <cfRule type="cellIs" dxfId="0" priority="33" operator="lessThan">
      <formula>1</formula>
    </cfRule>
  </conditionalFormatting>
  <conditionalFormatting sqref="E98:AI98">
    <cfRule type="cellIs" dxfId="0" priority="32" operator="lessThan">
      <formula>1</formula>
    </cfRule>
  </conditionalFormatting>
  <conditionalFormatting sqref="E106:AI106">
    <cfRule type="cellIs" dxfId="0" priority="31" operator="lessThan">
      <formula>1</formula>
    </cfRule>
  </conditionalFormatting>
  <conditionalFormatting sqref="E114:AI114">
    <cfRule type="cellIs" dxfId="0" priority="30" operator="lessThan">
      <formula>1</formula>
    </cfRule>
  </conditionalFormatting>
  <conditionalFormatting sqref="E122:AI122">
    <cfRule type="cellIs" dxfId="0" priority="29" operator="lessThan">
      <formula>1</formula>
    </cfRule>
  </conditionalFormatting>
  <conditionalFormatting sqref="E130:AI130">
    <cfRule type="cellIs" dxfId="0" priority="28" operator="lessThan">
      <formula>1</formula>
    </cfRule>
  </conditionalFormatting>
  <conditionalFormatting sqref="E138:AI138">
    <cfRule type="cellIs" dxfId="0" priority="27" operator="lessThan">
      <formula>1</formula>
    </cfRule>
  </conditionalFormatting>
  <conditionalFormatting sqref="E146:AI146">
    <cfRule type="cellIs" dxfId="0" priority="15" operator="lessThan">
      <formula>1</formula>
    </cfRule>
  </conditionalFormatting>
  <conditionalFormatting sqref="E154:AI154">
    <cfRule type="cellIs" dxfId="0" priority="26" operator="lessThan">
      <formula>1</formula>
    </cfRule>
  </conditionalFormatting>
  <conditionalFormatting sqref="E162:AI162">
    <cfRule type="cellIs" dxfId="0" priority="25" operator="lessThan">
      <formula>1</formula>
    </cfRule>
  </conditionalFormatting>
  <conditionalFormatting sqref="AE170:AF170">
    <cfRule type="cellIs" dxfId="0" priority="17" operator="lessThan">
      <formula>1</formula>
    </cfRule>
  </conditionalFormatting>
  <conditionalFormatting sqref="AI170">
    <cfRule type="cellIs" dxfId="0" priority="1" operator="lessThan">
      <formula>1</formula>
    </cfRule>
  </conditionalFormatting>
  <conditionalFormatting sqref="E178:AI178">
    <cfRule type="cellIs" dxfId="0" priority="23" operator="lessThan">
      <formula>1</formula>
    </cfRule>
  </conditionalFormatting>
  <conditionalFormatting sqref="E186:AI186">
    <cfRule type="cellIs" dxfId="0" priority="22" operator="lessThan">
      <formula>1</formula>
    </cfRule>
  </conditionalFormatting>
  <conditionalFormatting sqref="E194:AI194">
    <cfRule type="cellIs" dxfId="0" priority="20" operator="lessThan">
      <formula>1</formula>
    </cfRule>
  </conditionalFormatting>
  <conditionalFormatting sqref="E202:AI202">
    <cfRule type="cellIs" dxfId="0" priority="5" operator="lessThan">
      <formula>1</formula>
    </cfRule>
  </conditionalFormatting>
  <pageMargins left="0.708661417322835" right="0.708661417322835" top="0.354330708661417" bottom="0.15748031496063" header="0.31496062992126" footer="0.31496062992126"/>
  <pageSetup paperSize="9" scale="56" fitToHeight="1000" orientation="landscape"/>
  <headerFooter/>
  <rowBreaks count="5" manualBreakCount="5">
    <brk id="70" max="42" man="1"/>
    <brk id="102" max="42" man="1"/>
    <brk id="134" max="42" man="1"/>
    <brk id="166" max="42" man="1"/>
    <brk id="190" max="42" man="1"/>
  </rowBreaks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AQ222"/>
  <sheetViews>
    <sheetView zoomScale="90" zoomScaleNormal="90" topLeftCell="A21" workbookViewId="0">
      <selection activeCell="K27" sqref="K27"/>
    </sheetView>
  </sheetViews>
  <sheetFormatPr defaultColWidth="9" defaultRowHeight="12.75"/>
  <cols>
    <col min="5" max="36" width="5.82857142857143" customWidth="true"/>
  </cols>
  <sheetData>
    <row r="2" ht="14.25" customHeight="true" spans="3:40">
      <c r="C2" s="1"/>
      <c r="D2" s="1"/>
      <c r="AE2" s="39" t="s">
        <v>0</v>
      </c>
      <c r="AF2" s="39"/>
      <c r="AG2" s="39"/>
      <c r="AH2" s="39"/>
      <c r="AI2" s="39"/>
      <c r="AJ2" s="39"/>
      <c r="AK2" s="39"/>
      <c r="AL2" s="39"/>
      <c r="AN2" s="39"/>
    </row>
    <row r="3" ht="14.25" customHeight="true" spans="3:40">
      <c r="C3" s="1"/>
      <c r="D3" s="1"/>
      <c r="AE3" s="39" t="s">
        <v>1</v>
      </c>
      <c r="AF3" s="39"/>
      <c r="AG3" s="39"/>
      <c r="AH3" s="39"/>
      <c r="AI3" s="39"/>
      <c r="AJ3" s="39"/>
      <c r="AK3" s="39"/>
      <c r="AL3" s="39"/>
      <c r="AN3" s="39"/>
    </row>
    <row r="4" ht="14.25" customHeight="true" spans="3:40">
      <c r="C4" s="1"/>
      <c r="D4" s="1"/>
      <c r="AE4" s="39" t="s">
        <v>2</v>
      </c>
      <c r="AF4" s="39"/>
      <c r="AG4" s="39"/>
      <c r="AH4" s="39"/>
      <c r="AI4" s="39"/>
      <c r="AJ4" s="39"/>
      <c r="AK4" s="39"/>
      <c r="AL4" s="39"/>
      <c r="AN4" s="39"/>
    </row>
    <row r="5" ht="14.25" customHeight="true" spans="3:40">
      <c r="C5" s="1"/>
      <c r="D5" s="1"/>
      <c r="AE5" s="39" t="s">
        <v>3</v>
      </c>
      <c r="AF5" s="39"/>
      <c r="AG5" s="39"/>
      <c r="AH5" s="39"/>
      <c r="AI5" s="39"/>
      <c r="AJ5" s="39"/>
      <c r="AK5" s="39"/>
      <c r="AL5" s="39"/>
      <c r="AN5" s="39"/>
    </row>
    <row r="6" ht="14.25" customHeight="true" spans="3:40">
      <c r="C6" s="1"/>
      <c r="D6" s="1"/>
      <c r="AE6" s="39" t="s">
        <v>4</v>
      </c>
      <c r="AF6" s="39"/>
      <c r="AG6" s="39"/>
      <c r="AH6" s="39"/>
      <c r="AI6" s="39"/>
      <c r="AJ6" s="39"/>
      <c r="AK6" s="39"/>
      <c r="AL6" s="39"/>
      <c r="AN6" s="39"/>
    </row>
    <row r="7" spans="3:31">
      <c r="C7" s="1"/>
      <c r="D7" s="1"/>
      <c r="AE7" t="s">
        <v>5</v>
      </c>
    </row>
    <row r="8" spans="3:4">
      <c r="C8" s="1"/>
      <c r="D8" s="1"/>
    </row>
    <row r="9" spans="3:36">
      <c r="C9" s="1"/>
      <c r="D9" s="1"/>
      <c r="G9" s="21" t="s">
        <v>6</v>
      </c>
      <c r="AE9" s="21"/>
      <c r="AF9" s="21"/>
      <c r="AG9" s="21"/>
      <c r="AH9" s="21"/>
      <c r="AI9" s="21"/>
      <c r="AJ9" s="21"/>
    </row>
    <row r="10" spans="3:36">
      <c r="C10" s="1"/>
      <c r="D10" s="1"/>
      <c r="G10" s="21" t="s">
        <v>7</v>
      </c>
      <c r="AE10" s="21"/>
      <c r="AF10" s="21"/>
      <c r="AG10" s="21"/>
      <c r="AH10" s="21"/>
      <c r="AI10" s="21"/>
      <c r="AJ10" s="21"/>
    </row>
    <row r="11" ht="13.5" customHeight="true" spans="3:36">
      <c r="C11" s="1"/>
      <c r="D11" s="1"/>
      <c r="G11" s="22" t="s">
        <v>128</v>
      </c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1"/>
      <c r="AF11" s="21"/>
      <c r="AG11" s="21"/>
      <c r="AH11" s="21"/>
      <c r="AI11" s="21"/>
      <c r="AJ11" s="21"/>
    </row>
    <row r="12" ht="51.75" customHeight="true" spans="1:43">
      <c r="A12" s="2" t="s">
        <v>9</v>
      </c>
      <c r="B12" s="3" t="s">
        <v>10</v>
      </c>
      <c r="C12" s="4" t="s">
        <v>11</v>
      </c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5"/>
      <c r="AI12" s="5"/>
      <c r="AJ12" s="5"/>
      <c r="AK12" s="5"/>
      <c r="AL12" s="40"/>
      <c r="AM12" s="41" t="s">
        <v>12</v>
      </c>
      <c r="AN12" s="42"/>
      <c r="AO12" s="42"/>
      <c r="AP12" s="8"/>
      <c r="AQ12" s="14" t="s">
        <v>13</v>
      </c>
    </row>
    <row r="13" ht="42" customHeight="true" spans="1:43">
      <c r="A13" s="6"/>
      <c r="B13" s="6"/>
      <c r="C13" s="7" t="s">
        <v>14</v>
      </c>
      <c r="D13" s="8"/>
      <c r="E13" s="24"/>
      <c r="F13" s="25"/>
      <c r="G13" s="25"/>
      <c r="H13" s="25"/>
      <c r="I13" s="25"/>
      <c r="J13" s="25"/>
      <c r="K13" s="25"/>
      <c r="L13" s="25"/>
      <c r="M13" s="25"/>
      <c r="N13" s="25"/>
      <c r="O13" s="25"/>
      <c r="P13" s="25"/>
      <c r="Q13" s="25"/>
      <c r="R13" s="25"/>
      <c r="S13" s="25"/>
      <c r="T13" s="25"/>
      <c r="U13" s="25"/>
      <c r="V13" s="25"/>
      <c r="W13" s="25"/>
      <c r="X13" s="25"/>
      <c r="Y13" s="25"/>
      <c r="Z13" s="25"/>
      <c r="AA13" s="25"/>
      <c r="AB13" s="25"/>
      <c r="AC13" s="25"/>
      <c r="AD13" s="25"/>
      <c r="AE13" s="25"/>
      <c r="AF13" s="25"/>
      <c r="AG13" s="25"/>
      <c r="AH13" s="25"/>
      <c r="AI13" s="25"/>
      <c r="AJ13" s="25"/>
      <c r="AK13" s="14" t="s">
        <v>15</v>
      </c>
      <c r="AL13" s="14" t="s">
        <v>16</v>
      </c>
      <c r="AM13" s="14" t="s">
        <v>17</v>
      </c>
      <c r="AN13" s="43" t="s">
        <v>18</v>
      </c>
      <c r="AO13" s="14" t="s">
        <v>19</v>
      </c>
      <c r="AP13" s="8"/>
      <c r="AQ13" s="6"/>
    </row>
    <row r="14" ht="42" customHeight="true" spans="1:43">
      <c r="A14" s="9"/>
      <c r="B14" s="9"/>
      <c r="C14" s="10"/>
      <c r="D14" s="11"/>
      <c r="E14" s="26"/>
      <c r="F14" s="26"/>
      <c r="G14" s="26"/>
      <c r="H14" s="26"/>
      <c r="I14" s="26"/>
      <c r="J14" s="26"/>
      <c r="K14" s="26"/>
      <c r="L14" s="26"/>
      <c r="M14" s="26"/>
      <c r="N14" s="26"/>
      <c r="O14" s="26"/>
      <c r="P14" s="26"/>
      <c r="Q14" s="26"/>
      <c r="R14" s="26"/>
      <c r="S14" s="26"/>
      <c r="T14" s="26"/>
      <c r="U14" s="26"/>
      <c r="V14" s="26"/>
      <c r="W14" s="26"/>
      <c r="X14" s="26"/>
      <c r="Y14" s="26"/>
      <c r="Z14" s="26"/>
      <c r="AA14" s="26"/>
      <c r="AB14" s="26"/>
      <c r="AC14" s="26"/>
      <c r="AD14" s="26"/>
      <c r="AE14" s="26"/>
      <c r="AF14" s="26"/>
      <c r="AG14" s="26"/>
      <c r="AH14" s="26"/>
      <c r="AI14" s="26"/>
      <c r="AJ14" s="26"/>
      <c r="AK14" s="9"/>
      <c r="AL14" s="9"/>
      <c r="AM14" s="9"/>
      <c r="AN14" s="9"/>
      <c r="AO14" s="10"/>
      <c r="AP14" s="11"/>
      <c r="AQ14" s="9"/>
    </row>
    <row r="15" ht="30" customHeight="true" spans="1:43">
      <c r="A15" s="12">
        <v>1</v>
      </c>
      <c r="B15" s="13" t="s">
        <v>27</v>
      </c>
      <c r="C15" s="14" t="s">
        <v>28</v>
      </c>
      <c r="D15" s="15" t="s">
        <v>29</v>
      </c>
      <c r="E15" s="27"/>
      <c r="F15" s="27"/>
      <c r="G15" s="27"/>
      <c r="H15" s="27"/>
      <c r="I15" s="27"/>
      <c r="J15" s="27"/>
      <c r="K15" s="27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27"/>
      <c r="Y15" s="27"/>
      <c r="Z15" s="27"/>
      <c r="AA15" s="27"/>
      <c r="AB15" s="27"/>
      <c r="AC15" s="27"/>
      <c r="AD15" s="27"/>
      <c r="AE15" s="27"/>
      <c r="AF15" s="27"/>
      <c r="AG15" s="27"/>
      <c r="AH15" s="27"/>
      <c r="AI15" s="27"/>
      <c r="AJ15" s="27"/>
      <c r="AK15" s="44"/>
      <c r="AL15" s="45"/>
      <c r="AM15" s="46"/>
      <c r="AN15" s="47"/>
      <c r="AO15" s="69"/>
      <c r="AP15" s="8"/>
      <c r="AQ15" s="70"/>
    </row>
    <row r="16" ht="30" customHeight="true" spans="1:43">
      <c r="A16" s="6"/>
      <c r="B16" s="6"/>
      <c r="C16" s="9"/>
      <c r="D16" s="16" t="s">
        <v>30</v>
      </c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48"/>
      <c r="AL16" s="49"/>
      <c r="AM16" s="9"/>
      <c r="AN16" s="23"/>
      <c r="AO16" s="10"/>
      <c r="AP16" s="11"/>
      <c r="AQ16" s="6"/>
    </row>
    <row r="17" ht="30" customHeight="true" spans="1:43">
      <c r="A17" s="6"/>
      <c r="B17" s="6"/>
      <c r="C17" s="14" t="s">
        <v>31</v>
      </c>
      <c r="D17" s="17" t="s">
        <v>29</v>
      </c>
      <c r="E17" s="29"/>
      <c r="F17" s="29"/>
      <c r="G17" s="29"/>
      <c r="H17" s="29"/>
      <c r="I17" s="29"/>
      <c r="J17" s="29"/>
      <c r="K17" s="29"/>
      <c r="L17" s="29"/>
      <c r="M17" s="29"/>
      <c r="N17" s="29"/>
      <c r="O17" s="29"/>
      <c r="P17" s="29"/>
      <c r="Q17" s="29"/>
      <c r="R17" s="29"/>
      <c r="S17" s="29"/>
      <c r="T17" s="29"/>
      <c r="U17" s="29"/>
      <c r="V17" s="29"/>
      <c r="W17" s="29"/>
      <c r="X17" s="29"/>
      <c r="Y17" s="29"/>
      <c r="Z17" s="29"/>
      <c r="AA17" s="29"/>
      <c r="AB17" s="29"/>
      <c r="AC17" s="29"/>
      <c r="AD17" s="29"/>
      <c r="AE17" s="29"/>
      <c r="AF17" s="29"/>
      <c r="AG17" s="29"/>
      <c r="AH17" s="29"/>
      <c r="AI17" s="29"/>
      <c r="AJ17" s="29"/>
      <c r="AK17" s="4"/>
      <c r="AL17" s="8"/>
      <c r="AM17" s="50"/>
      <c r="AN17" s="42"/>
      <c r="AO17" s="42"/>
      <c r="AP17" s="8"/>
      <c r="AQ17" s="6"/>
    </row>
    <row r="18" ht="30" customHeight="true" spans="1:43">
      <c r="A18" s="6"/>
      <c r="B18" s="6"/>
      <c r="C18" s="9"/>
      <c r="D18" s="18" t="s">
        <v>30</v>
      </c>
      <c r="E18" s="30"/>
      <c r="F18" s="31"/>
      <c r="G18" s="32"/>
      <c r="H18" s="32"/>
      <c r="I18" s="31"/>
      <c r="J18" s="32"/>
      <c r="K18" s="32"/>
      <c r="L18" s="32"/>
      <c r="M18" s="32"/>
      <c r="N18" s="32"/>
      <c r="O18" s="32"/>
      <c r="P18" s="31"/>
      <c r="Q18" s="32"/>
      <c r="R18" s="32"/>
      <c r="S18" s="31"/>
      <c r="T18" s="31"/>
      <c r="U18" s="31"/>
      <c r="V18" s="31"/>
      <c r="W18" s="31"/>
      <c r="X18" s="32"/>
      <c r="Y18" s="32"/>
      <c r="Z18" s="31"/>
      <c r="AA18" s="31"/>
      <c r="AB18" s="31"/>
      <c r="AC18" s="31"/>
      <c r="AD18" s="31"/>
      <c r="AE18" s="32"/>
      <c r="AF18" s="32"/>
      <c r="AG18" s="32"/>
      <c r="AH18" s="32"/>
      <c r="AI18" s="32"/>
      <c r="AJ18" s="32"/>
      <c r="AK18" s="10"/>
      <c r="AL18" s="11"/>
      <c r="AM18" s="10"/>
      <c r="AN18" s="23"/>
      <c r="AO18" s="23"/>
      <c r="AP18" s="11"/>
      <c r="AQ18" s="6"/>
    </row>
    <row r="19" ht="30" customHeight="true" spans="1:43">
      <c r="A19" s="6"/>
      <c r="B19" s="6"/>
      <c r="C19" s="14" t="s">
        <v>37</v>
      </c>
      <c r="D19" s="19" t="s">
        <v>29</v>
      </c>
      <c r="E19" s="33"/>
      <c r="F19" s="34"/>
      <c r="G19" s="34"/>
      <c r="H19" s="34"/>
      <c r="I19" s="34"/>
      <c r="J19" s="34"/>
      <c r="K19" s="33"/>
      <c r="L19" s="33"/>
      <c r="M19" s="33"/>
      <c r="N19" s="34"/>
      <c r="O19" s="34"/>
      <c r="P19" s="34"/>
      <c r="Q19" s="34"/>
      <c r="R19" s="34"/>
      <c r="S19" s="34"/>
      <c r="T19" s="34"/>
      <c r="U19" s="34"/>
      <c r="V19" s="34"/>
      <c r="W19" s="34"/>
      <c r="X19" s="34"/>
      <c r="Y19" s="34"/>
      <c r="Z19" s="34"/>
      <c r="AA19" s="34"/>
      <c r="AB19" s="34"/>
      <c r="AC19" s="34"/>
      <c r="AD19" s="34"/>
      <c r="AE19" s="34"/>
      <c r="AF19" s="34"/>
      <c r="AG19" s="34"/>
      <c r="AH19" s="34"/>
      <c r="AI19" s="34"/>
      <c r="AJ19" s="34"/>
      <c r="AK19" s="4"/>
      <c r="AL19" s="8"/>
      <c r="AM19" s="50"/>
      <c r="AN19" s="42"/>
      <c r="AO19" s="42"/>
      <c r="AP19" s="8"/>
      <c r="AQ19" s="6"/>
    </row>
    <row r="20" ht="30" customHeight="true" spans="1:43">
      <c r="A20" s="6"/>
      <c r="B20" s="6"/>
      <c r="C20" s="9"/>
      <c r="D20" s="16" t="s">
        <v>30</v>
      </c>
      <c r="E20" s="34"/>
      <c r="F20" s="34"/>
      <c r="G20" s="34"/>
      <c r="H20" s="34"/>
      <c r="I20" s="34"/>
      <c r="J20" s="34"/>
      <c r="K20" s="33"/>
      <c r="L20" s="33"/>
      <c r="M20" s="33"/>
      <c r="N20" s="34"/>
      <c r="O20" s="34"/>
      <c r="P20" s="34"/>
      <c r="Q20" s="34"/>
      <c r="R20" s="34"/>
      <c r="S20" s="34"/>
      <c r="T20" s="34"/>
      <c r="U20" s="34"/>
      <c r="V20" s="34"/>
      <c r="W20" s="34"/>
      <c r="X20" s="34"/>
      <c r="Y20" s="34"/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10"/>
      <c r="AL20" s="11"/>
      <c r="AM20" s="10"/>
      <c r="AN20" s="23"/>
      <c r="AO20" s="23"/>
      <c r="AP20" s="11"/>
      <c r="AQ20" s="6"/>
    </row>
    <row r="21" ht="30" customHeight="true" spans="1:43">
      <c r="A21" s="6"/>
      <c r="B21" s="6"/>
      <c r="C21" s="14" t="s">
        <v>38</v>
      </c>
      <c r="D21" s="17" t="s">
        <v>29</v>
      </c>
      <c r="E21" s="35"/>
      <c r="F21" s="35"/>
      <c r="G21" s="35"/>
      <c r="H21" s="35"/>
      <c r="I21" s="35"/>
      <c r="J21" s="35"/>
      <c r="K21" s="35"/>
      <c r="L21" s="35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35"/>
      <c r="X21" s="35"/>
      <c r="Y21" s="35"/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35"/>
      <c r="AK21" s="4"/>
      <c r="AL21" s="8"/>
      <c r="AM21" s="51"/>
      <c r="AN21" s="52"/>
      <c r="AO21" s="71"/>
      <c r="AP21" s="72"/>
      <c r="AQ21" s="6"/>
    </row>
    <row r="22" ht="30" customHeight="true" spans="1:43">
      <c r="A22" s="9"/>
      <c r="B22" s="9"/>
      <c r="C22" s="9"/>
      <c r="D22" s="18" t="s">
        <v>30</v>
      </c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I22" s="26"/>
      <c r="AJ22" s="26"/>
      <c r="AK22" s="10"/>
      <c r="AL22" s="11"/>
      <c r="AM22" s="53"/>
      <c r="AN22" s="54"/>
      <c r="AO22" s="73"/>
      <c r="AP22" s="11"/>
      <c r="AQ22" s="9"/>
    </row>
    <row r="23" ht="30" customHeight="true" spans="1:43">
      <c r="A23" s="12">
        <v>2</v>
      </c>
      <c r="B23" s="3" t="s">
        <v>40</v>
      </c>
      <c r="C23" s="14" t="s">
        <v>28</v>
      </c>
      <c r="D23" s="15"/>
      <c r="E23" s="27" t="str">
        <f>IF(OR(а!E26="7 0,5",а!E26="7 1",а!E26="7 1,5",а!E26="7 2",а!E26="7 2,5",а!E26="7 3",а!E26="7 3,5",а!E26="7 4",а!E26="7 4,5",а!E26="7 5",а!E26="7 5,5",а!E26="7 6",а!E26="7 6,5",а!E26="7 7",а!E26="7а 0,5",а!E26="7а 1",а!E26="7а 1,5",а!E26="7а 2",а!E26="7а 2,5",а!E26="7а 3",а!E26="7а 3,5",а!E26="7а 4",а!E26="7а 4,5",а!E26="7а 5",а!E26="7а 5,5",а!E26="7а 6",а!E26="7а 6,5",а!E26="7а 7",а!E26="8 0,5",а!E26="8 1",а!E26="8 1,5",а!E26="8 2",а!E26="8 2,5",а!E26="8 3",а!E26="8 3,5",а!E26="8 4",а!E26="8 4,5",а!E26="8 5",а!E26="8 5,5",а!E26="8 6",а!E26="8 6,5",а!E26="8 7",а!E26="8а 0,5",а!E26="8а 1",а!E26="8а 1,5",а!E26="8а 2",а!E26="8а 2,5",а!E26="8а 3",а!E26="8а 3,5",а!E26="8а 4",а!E26="8а 4,5",а!E26="8а 5",а!E26="8а 5,5",а!E26="8а 6",а!E26="8а 6,5",а!E26="8а 7",а!E26="9 0,5",а!E26="9 1",а!E26="9 1,5",а!E26="9 2",а!E26="9 2,5",а!E26="9 3",а!E26="9 3,5",а!E26="9 4",а!E26="9 4,5",а!E26="9 5",а!E26="9 5,5",а!E26="9 6",а!E26="9 6,5",а!E26="9 7",а!E26="10 0,5",а!E26="10 1",а!E26="10 1,5",а!E26="10 2",а!E26="10 2,5",а!E26="10 3",а!E26="10 3,5",а!E26="10 4",а!E26="10 4,5",а!E26="10 5",а!E26="10 5,5",а!E26="10 6",а!E26="10 6,5",а!E26="10 7"),CHOOSE(MATCH(а!E26,{"7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23" s="27" t="str">
        <f>IF(OR(а!F26="7 0,5",а!F26="7 1",а!F26="7 1,5",а!F26="7 2",а!F26="7 2,5",а!F26="7 3",а!F26="7 3,5",а!F26="7 4",а!F26="7 4,5",а!F26="7 5",а!F26="7 5,5",а!F26="7 6",а!F26="7 6,5",а!F26="7 7",а!F26="7а 0,5",а!F26="7а 1",а!F26="7а 1,5",а!F26="7а 2",а!F26="7а 2,5",а!F26="7а 3",а!F26="7а 3,5",а!F26="7а 4",а!F26="7а 4,5",а!F26="7а 5",а!F26="7а 5,5",а!F26="7а 6",а!F26="7а 6,5",а!F26="7а 7",а!F26="8 0,5",а!F26="8 1",а!F26="8 1,5",а!F26="8 2",а!F26="8 2,5",а!F26="8 3",а!F26="8 3,5",а!F26="8 4",а!F26="8 4,5",а!F26="8 5",а!F26="8 5,5",а!F26="8 6",а!F26="8 6,5",а!F26="8 7",а!F26="8а 0,5",а!F26="8а 1",а!F26="8а 1,5",а!F26="8а 2",а!F26="8а 2,5",а!F26="8а 3",а!F26="8а 3,5",а!F26="8а 4",а!F26="8а 4,5",а!F26="8а 5",а!F26="8а 5,5",а!F26="8а 6",а!F26="8а 6,5",а!F26="8а 7",а!F26="9 0,5",а!F26="9 1",а!F26="9 1,5",а!F26="9 2",а!F26="9 2,5",а!F26="9 3",а!F26="9 3,5",а!F26="9 4",а!F26="9 4,5",а!F26="9 5",а!F26="9 5,5",а!F26="9 6",а!F26="9 6,5",а!F26="9 7",а!F26="10 0,5",а!F26="10 1",а!F26="10 1,5",а!F26="10 2",а!F26="10 2,5",а!F26="10 3",а!F26="10 3,5",а!F26="10 4",а!F26="10 4,5",а!F26="10 5",а!F26="10 5,5",а!F26="10 6",а!F26="10 6,5",а!F26="10 7"),CHOOSE(MATCH(а!F26,{"7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23" s="27" t="str">
        <f>IF(OR(а!G26="7 0,5",а!G26="7 1",а!G26="7 1,5",а!G26="7 2",а!G26="7 2,5",а!G26="7 3",а!G26="7 3,5",а!G26="7 4",а!G26="7 4,5",а!G26="7 5",а!G26="7 5,5",а!G26="7 6",а!G26="7 6,5",а!G26="7 7",а!G26="7а 0,5",а!G26="7а 1",а!G26="7а 1,5",а!G26="7а 2",а!G26="7а 2,5",а!G26="7а 3",а!G26="7а 3,5",а!G26="7а 4",а!G26="7а 4,5",а!G26="7а 5",а!G26="7а 5,5",а!G26="7а 6",а!G26="7а 6,5",а!G26="7а 7",а!G26="8 0,5",а!G26="8 1",а!G26="8 1,5",а!G26="8 2",а!G26="8 2,5",а!G26="8 3",а!G26="8 3,5",а!G26="8 4",а!G26="8 4,5",а!G26="8 5",а!G26="8 5,5",а!G26="8 6",а!G26="8 6,5",а!G26="8 7",а!G26="8а 0,5",а!G26="8а 1",а!G26="8а 1,5",а!G26="8а 2",а!G26="8а 2,5",а!G26="8а 3",а!G26="8а 3,5",а!G26="8а 4",а!G26="8а 4,5",а!G26="8а 5",а!G26="8а 5,5",а!G26="8а 6",а!G26="8а 6,5",а!G26="8а 7",а!G26="9 0,5",а!G26="9 1",а!G26="9 1,5",а!G26="9 2",а!G26="9 2,5",а!G26="9 3",а!G26="9 3,5",а!G26="9 4",а!G26="9 4,5",а!G26="9 5",а!G26="9 5,5",а!G26="9 6",а!G26="9 6,5",а!G26="9 7",а!G26="10 0,5",а!G26="10 1",а!G26="10 1,5",а!G26="10 2",а!G26="10 2,5",а!G26="10 3",а!G26="10 3,5",а!G26="10 4",а!G26="10 4,5",а!G26="10 5",а!G26="10 5,5",а!G26="10 6",а!G26="10 6,5",а!G26="10 7"),CHOOSE(MATCH(а!G26,{"7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23" s="27" t="str">
        <f>IF(OR(а!H26="7 0,5",а!H26="7 1",а!H26="7 1,5",а!H26="7 2",а!H26="7 2,5",а!H26="7 3",а!H26="7 3,5",а!H26="7 4",а!H26="7 4,5",а!H26="7 5",а!H26="7 5,5",а!H26="7 6",а!H26="7 6,5",а!H26="7 7",а!H26="7а 0,5",а!H26="7а 1",а!H26="7а 1,5",а!H26="7а 2",а!H26="7а 2,5",а!H26="7а 3",а!H26="7а 3,5",а!H26="7а 4",а!H26="7а 4,5",а!H26="7а 5",а!H26="7а 5,5",а!H26="7а 6",а!H26="7а 6,5",а!H26="7а 7",а!H26="8 0,5",а!H26="8 1",а!H26="8 1,5",а!H26="8 2",а!H26="8 2,5",а!H26="8 3",а!H26="8 3,5",а!H26="8 4",а!H26="8 4,5",а!H26="8 5",а!H26="8 5,5",а!H26="8 6",а!H26="8 6,5",а!H26="8 7",а!H26="8а 0,5",а!H26="8а 1",а!H26="8а 1,5",а!H26="8а 2",а!H26="8а 2,5",а!H26="8а 3",а!H26="8а 3,5",а!H26="8а 4",а!H26="8а 4,5",а!H26="8а 5",а!H26="8а 5,5",а!H26="8а 6",а!H26="8а 6,5",а!H26="8а 7",а!H26="9 0,5",а!H26="9 1",а!H26="9 1,5",а!H26="9 2",а!H26="9 2,5",а!H26="9 3",а!H26="9 3,5",а!H26="9 4",а!H26="9 4,5",а!H26="9 5",а!H26="9 5,5",а!H26="9 6",а!H26="9 6,5",а!H26="9 7",а!H26="10 0,5",а!H26="10 1",а!H26="10 1,5",а!H26="10 2",а!H26="10 2,5",а!H26="10 3",а!H26="10 3,5",а!H26="10 4",а!H26="10 4,5",а!H26="10 5",а!H26="10 5,5",а!H26="10 6",а!H26="10 6,5",а!H26="10 7"),CHOOSE(MATCH(а!H26,{"7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23" s="27" t="str">
        <f>IF(OR(а!I26="7 0,5",а!I26="7 1",а!I26="7 1,5",а!I26="7 2",а!I26="7 2,5",а!I26="7 3",а!I26="7 3,5",а!I26="7 4",а!I26="7 4,5",а!I26="7 5",а!I26="7 5,5",а!I26="7 6",а!I26="7 6,5",а!I26="7 7",а!I26="7а 0,5",а!I26="7а 1",а!I26="7а 1,5",а!I26="7а 2",а!I26="7а 2,5",а!I26="7а 3",а!I26="7а 3,5",а!I26="7а 4",а!I26="7а 4,5",а!I26="7а 5",а!I26="7а 5,5",а!I26="7а 6",а!I26="7а 6,5",а!I26="7а 7",а!I26="8 0,5",а!I26="8 1",а!I26="8 1,5",а!I26="8 2",а!I26="8 2,5",а!I26="8 3",а!I26="8 3,5",а!I26="8 4",а!I26="8 4,5",а!I26="8 5",а!I26="8 5,5",а!I26="8 6",а!I26="8 6,5",а!I26="8 7",а!I26="8а 0,5",а!I26="8а 1",а!I26="8а 1,5",а!I26="8а 2",а!I26="8а 2,5",а!I26="8а 3",а!I26="8а 3,5",а!I26="8а 4",а!I26="8а 4,5",а!I26="8а 5",а!I26="8а 5,5",а!I26="8а 6",а!I26="8а 6,5",а!I26="8а 7",а!I26="9 0,5",а!I26="9 1",а!I26="9 1,5",а!I26="9 2",а!I26="9 2,5",а!I26="9 3",а!I26="9 3,5",а!I26="9 4",а!I26="9 4,5",а!I26="9 5",а!I26="9 5,5",а!I26="9 6",а!I26="9 6,5",а!I26="9 7",а!I26="10 0,5",а!I26="10 1",а!I26="10 1,5",а!I26="10 2",а!I26="10 2,5",а!I26="10 3",а!I26="10 3,5",а!I26="10 4",а!I26="10 4,5",а!I26="10 5",а!I26="10 5,5",а!I26="10 6",а!I26="10 6,5",а!I26="10 7"),CHOOSE(MATCH(а!I26,{"7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23" s="27" t="str">
        <f>IF(OR(а!J26="7 0,5",а!J26="7 1",а!J26="7 1,5",а!J26="7 2",а!J26="7 2,5",а!J26="7 3",а!J26="7 3,5",а!J26="7 4",а!J26="7 4,5",а!J26="7 5",а!J26="7 5,5",а!J26="7 6",а!J26="7 6,5",а!J26="7 7",а!J26="7а 0,5",а!J26="7а 1",а!J26="7а 1,5",а!J26="7а 2",а!J26="7а 2,5",а!J26="7а 3",а!J26="7а 3,5",а!J26="7а 4",а!J26="7а 4,5",а!J26="7а 5",а!J26="7а 5,5",а!J26="7а 6",а!J26="7а 6,5",а!J26="7а 7",а!J26="8 0,5",а!J26="8 1",а!J26="8 1,5",а!J26="8 2",а!J26="8 2,5",а!J26="8 3",а!J26="8 3,5",а!J26="8 4",а!J26="8 4,5",а!J26="8 5",а!J26="8 5,5",а!J26="8 6",а!J26="8 6,5",а!J26="8 7",а!J26="8а 0,5",а!J26="8а 1",а!J26="8а 1,5",а!J26="8а 2",а!J26="8а 2,5",а!J26="8а 3",а!J26="8а 3,5",а!J26="8а 4",а!J26="8а 4,5",а!J26="8а 5",а!J26="8а 5,5",а!J26="8а 6",а!J26="8а 6,5",а!J26="8а 7",а!J26="9 0,5",а!J26="9 1",а!J26="9 1,5",а!J26="9 2",а!J26="9 2,5",а!J26="9 3",а!J26="9 3,5",а!J26="9 4",а!J26="9 4,5",а!J26="9 5",а!J26="9 5,5",а!J26="9 6",а!J26="9 6,5",а!J26="9 7",а!J26="10 0,5",а!J26="10 1",а!J26="10 1,5",а!J26="10 2",а!J26="10 2,5",а!J26="10 3",а!J26="10 3,5",а!J26="10 4",а!J26="10 4,5",а!J26="10 5",а!J26="10 5,5",а!J26="10 6",а!J26="10 6,5",а!J26="10 7"),CHOOSE(MATCH(а!J26,{"7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00.00-02.00</v>
      </c>
      <c r="K23" s="27" t="str">
        <f>IF(OR(а!K26="7 0,5",а!K26="7 1",а!K26="7 1,5",а!K26="7 2",а!K26="7 2,5",а!K26="7 3",а!K26="7 3,5",а!K26="7 4",а!K26="7 4,5",а!K26="7 5",а!K26="7 5,5",а!K26="7 6",а!K26="7 6,5",а!K26="7 7",а!K26="7а 0,5",а!K26="7а 1",а!K26="7а 1,5",а!K26="7а 2",а!K26="7а 2,5",а!K26="7а 3",а!K26="7а 3,5",а!K26="7а 4",а!K26="7а 4,5",а!K26="7а 5",а!K26="7а 5,5",а!K26="7а 6",а!K26="7а 6,5",а!K26="7а 7",а!K26="8 0,5",а!K26="8 1",а!K26="8 1,5",а!K26="8 2",а!K26="8 2,5",а!K26="8 3",а!K26="8 3,5",а!K26="8 4",а!K26="8 4,5",а!K26="8 5",а!K26="8 5,5",а!K26="8 6",а!K26="8 6,5",а!K26="8 7",а!K26="8а 0,5",а!K26="8а 1",а!K26="8а 1,5",а!K26="8а 2",а!K26="8а 2,5",а!K26="8а 3",а!K26="8а 3,5",а!K26="8а 4",а!K26="8а 4,5",а!K26="8а 5",а!K26="8а 5,5",а!K26="8а 6",а!K26="8а 6,5",а!K26="8а 7",а!K26="9 0,5",а!K26="9 1",а!K26="9 1,5",а!K26="9 2",а!K26="9 2,5",а!K26="9 3",а!K26="9 3,5",а!K26="9 4",а!K26="9 4,5",а!K26="9 5",а!K26="9 5,5",а!K26="9 6",а!K26="9 6,5",а!K26="9 7",а!K26="10 0,5",а!K26="10 1",а!K26="10 1,5",а!K26="10 2",а!K26="10 2,5",а!K26="10 3",а!K26="10 3,5",а!K26="10 4",а!K26="10 4,5",а!K26="10 5",а!K26="10 5,5",а!K26="10 6",а!K26="10 6,5",а!K26="10 7"),CHOOSE(MATCH(а!K26,{"7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23" s="27" t="str">
        <f>IF(OR(а!L26="7 0,5",а!L26="7 1",а!L26="7 1,5",а!L26="7 2",а!L26="7 2,5",а!L26="7 3",а!L26="7 3,5",а!L26="7 4",а!L26="7 4,5",а!L26="7 5",а!L26="7 5,5",а!L26="7 6",а!L26="7 6,5",а!L26="7 7",а!L26="7а 0,5",а!L26="7а 1",а!L26="7а 1,5",а!L26="7а 2",а!L26="7а 2,5",а!L26="7а 3",а!L26="7а 3,5",а!L26="7а 4",а!L26="7а 4,5",а!L26="7а 5",а!L26="7а 5,5",а!L26="7а 6",а!L26="7а 6,5",а!L26="7а 7",а!L26="8 0,5",а!L26="8 1",а!L26="8 1,5",а!L26="8 2",а!L26="8 2,5",а!L26="8 3",а!L26="8 3,5",а!L26="8 4",а!L26="8 4,5",а!L26="8 5",а!L26="8 5,5",а!L26="8 6",а!L26="8 6,5",а!L26="8 7",а!L26="8а 0,5",а!L26="8а 1",а!L26="8а 1,5",а!L26="8а 2",а!L26="8а 2,5",а!L26="8а 3",а!L26="8а 3,5",а!L26="8а 4",а!L26="8а 4,5",а!L26="8а 5",а!L26="8а 5,5",а!L26="8а 6",а!L26="8а 6,5",а!L26="8а 7",а!L26="9 0,5",а!L26="9 1",а!L26="9 1,5",а!L26="9 2",а!L26="9 2,5",а!L26="9 3",а!L26="9 3,5",а!L26="9 4",а!L26="9 4,5",а!L26="9 5",а!L26="9 5,5",а!L26="9 6",а!L26="9 6,5",а!L26="9 7",а!L26="10 0,5",а!L26="10 1",а!L26="10 1,5",а!L26="10 2",а!L26="10 2,5",а!L26="10 3",а!L26="10 3,5",а!L26="10 4",а!L26="10 4,5",а!L26="10 5",а!L26="10 5,5",а!L26="10 6",а!L26="10 6,5",а!L26="10 7"),CHOOSE(MATCH(а!L26,{"7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23" s="27" t="str">
        <f>IF(OR(а!M26="7 0,5",а!M26="7 1",а!M26="7 1,5",а!M26="7 2",а!M26="7 2,5",а!M26="7 3",а!M26="7 3,5",а!M26="7 4",а!M26="7 4,5",а!M26="7 5",а!M26="7 5,5",а!M26="7 6",а!M26="7 6,5",а!M26="7 7",а!M26="7а 0,5",а!M26="7а 1",а!M26="7а 1,5",а!M26="7а 2",а!M26="7а 2,5",а!M26="7а 3",а!M26="7а 3,5",а!M26="7а 4",а!M26="7а 4,5",а!M26="7а 5",а!M26="7а 5,5",а!M26="7а 6",а!M26="7а 6,5",а!M26="7а 7",а!M26="8 0,5",а!M26="8 1",а!M26="8 1,5",а!M26="8 2",а!M26="8 2,5",а!M26="8 3",а!M26="8 3,5",а!M26="8 4",а!M26="8 4,5",а!M26="8 5",а!M26="8 5,5",а!M26="8 6",а!M26="8 6,5",а!M26="8 7",а!M26="8а 0,5",а!M26="8а 1",а!M26="8а 1,5",а!M26="8а 2",а!M26="8а 2,5",а!M26="8а 3",а!M26="8а 3,5",а!M26="8а 4",а!M26="8а 4,5",а!M26="8а 5",а!M26="8а 5,5",а!M26="8а 6",а!M26="8а 6,5",а!M26="8а 7",а!M26="9 0,5",а!M26="9 1",а!M26="9 1,5",а!M26="9 2",а!M26="9 2,5",а!M26="9 3",а!M26="9 3,5",а!M26="9 4",а!M26="9 4,5",а!M26="9 5",а!M26="9 5,5",а!M26="9 6",а!M26="9 6,5",а!M26="9 7",а!M26="10 0,5",а!M26="10 1",а!M26="10 1,5",а!M26="10 2",а!M26="10 2,5",а!M26="10 3",а!M26="10 3,5",а!M26="10 4",а!M26="10 4,5",а!M26="10 5",а!M26="10 5,5",а!M26="10 6",а!M26="10 6,5",а!M26="10 7"),CHOOSE(MATCH(а!M26,{"7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23" s="27" t="s">
        <v>41</v>
      </c>
      <c r="O23" s="27" t="str">
        <f>IF(OR(а!O26="7 0,5",а!O26="7 1",а!O26="7 1,5",а!O26="7 2",а!O26="7 2,5",а!O26="7 3",а!O26="7 3,5",а!O26="7 4",а!O26="7 4,5",а!O26="7 5",а!O26="7 5,5",а!O26="7 6",а!O26="7 6,5",а!O26="7 7",а!O26="7а 0,5",а!O26="7а 1",а!O26="7а 1,5",а!O26="7а 2",а!O26="7а 2,5",а!O26="7а 3",а!O26="7а 3,5",а!O26="7а 4",а!O26="7а 4,5",а!O26="7а 5",а!O26="7а 5,5",а!O26="7а 6",а!O26="7а 6,5",а!O26="7а 7",а!O26="8 0,5",а!O26="8 1",а!O26="8 1,5",а!O26="8 2",а!O26="8 2,5",а!O26="8 3",а!O26="8 3,5",а!O26="8 4",а!O26="8 4,5",а!O26="8 5",а!O26="8 5,5",а!O26="8 6",а!O26="8 6,5",а!O26="8 7",а!O26="8а 0,5",а!O26="8а 1",а!O26="8а 1,5",а!O26="8а 2",а!O26="8а 2,5",а!O26="8а 3",а!O26="8а 3,5",а!O26="8а 4",а!O26="8а 4,5",а!O26="8а 5",а!O26="8а 5,5",а!O26="8а 6",а!O26="8а 6,5",а!O26="8а 7",а!O26="9 0,5",а!O26="9 1",а!O26="9 1,5",а!O26="9 2",а!O26="9 2,5",а!O26="9 3",а!O26="9 3,5",а!O26="9 4",а!O26="9 4,5",а!O26="9 5",а!O26="9 5,5",а!O26="9 6",а!O26="9 6,5",а!O26="9 7",а!O26="10 0,5",а!O26="10 1",а!O26="10 1,5",а!O26="10 2",а!O26="10 2,5",а!O26="10 3",а!O26="10 3,5",а!O26="10 4",а!O26="10 4,5",а!O26="10 5",а!O26="10 5,5",а!O26="10 6",а!O26="10 6,5",а!O26="10 7"),CHOOSE(MATCH(а!O26,{"7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23" s="27" t="str">
        <f>IF(OR(а!P26="7 0,5",а!P26="7 1",а!P26="7 1,5",а!P26="7 2",а!P26="7 2,5",а!P26="7 3",а!P26="7 3,5",а!P26="7 4",а!P26="7 4,5",а!P26="7 5",а!P26="7 5,5",а!P26="7 6",а!P26="7 6,5",а!P26="7 7",а!P26="7а 0,5",а!P26="7а 1",а!P26="7а 1,5",а!P26="7а 2",а!P26="7а 2,5",а!P26="7а 3",а!P26="7а 3,5",а!P26="7а 4",а!P26="7а 4,5",а!P26="7а 5",а!P26="7а 5,5",а!P26="7а 6",а!P26="7а 6,5",а!P26="7а 7",а!P26="8 0,5",а!P26="8 1",а!P26="8 1,5",а!P26="8 2",а!P26="8 2,5",а!P26="8 3",а!P26="8 3,5",а!P26="8 4",а!P26="8 4,5",а!P26="8 5",а!P26="8 5,5",а!P26="8 6",а!P26="8 6,5",а!P26="8 7",а!P26="8а 0,5",а!P26="8а 1",а!P26="8а 1,5",а!P26="8а 2",а!P26="8а 2,5",а!P26="8а 3",а!P26="8а 3,5",а!P26="8а 4",а!P26="8а 4,5",а!P26="8а 5",а!P26="8а 5,5",а!P26="8а 6",а!P26="8а 6,5",а!P26="8а 7",а!P26="9 0,5",а!P26="9 1",а!P26="9 1,5",а!P26="9 2",а!P26="9 2,5",а!P26="9 3",а!P26="9 3,5",а!P26="9 4",а!P26="9 4,5",а!P26="9 5",а!P26="9 5,5",а!P26="9 6",а!P26="9 6,5",а!P26="9 7",а!P26="10 0,5",а!P26="10 1",а!P26="10 1,5",а!P26="10 2",а!P26="10 2,5",а!P26="10 3",а!P26="10 3,5",а!P26="10 4",а!P26="10 4,5",а!P26="10 5",а!P26="10 5,5",а!P26="10 6",а!P26="10 6,5",а!P26="10 7"),CHOOSE(MATCH(а!P26,{"7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23" s="27" t="str">
        <f>IF(OR(а!Q26="7 0,5",а!Q26="7 1",а!Q26="7 1,5",а!Q26="7 2",а!Q26="7 2,5",а!Q26="7 3",а!Q26="7 3,5",а!Q26="7 4",а!Q26="7 4,5",а!Q26="7 5",а!Q26="7 5,5",а!Q26="7 6",а!Q26="7 6,5",а!Q26="7 7",а!Q26="7а 0,5",а!Q26="7а 1",а!Q26="7а 1,5",а!Q26="7а 2",а!Q26="7а 2,5",а!Q26="7а 3",а!Q26="7а 3,5",а!Q26="7а 4",а!Q26="7а 4,5",а!Q26="7а 5",а!Q26="7а 5,5",а!Q26="7а 6",а!Q26="7а 6,5",а!Q26="7а 7",а!Q26="8 0,5",а!Q26="8 1",а!Q26="8 1,5",а!Q26="8 2",а!Q26="8 2,5",а!Q26="8 3",а!Q26="8 3,5",а!Q26="8 4",а!Q26="8 4,5",а!Q26="8 5",а!Q26="8 5,5",а!Q26="8 6",а!Q26="8 6,5",а!Q26="8 7",а!Q26="8а 0,5",а!Q26="8а 1",а!Q26="8а 1,5",а!Q26="8а 2",а!Q26="8а 2,5",а!Q26="8а 3",а!Q26="8а 3,5",а!Q26="8а 4",а!Q26="8а 4,5",а!Q26="8а 5",а!Q26="8а 5,5",а!Q26="8а 6",а!Q26="8а 6,5",а!Q26="8а 7",а!Q26="9 0,5",а!Q26="9 1",а!Q26="9 1,5",а!Q26="9 2",а!Q26="9 2,5",а!Q26="9 3",а!Q26="9 3,5",а!Q26="9 4",а!Q26="9 4,5",а!Q26="9 5",а!Q26="9 5,5",а!Q26="9 6",а!Q26="9 6,5",а!Q26="9 7",а!Q26="10 0,5",а!Q26="10 1",а!Q26="10 1,5",а!Q26="10 2",а!Q26="10 2,5",а!Q26="10 3",а!Q26="10 3,5",а!Q26="10 4",а!Q26="10 4,5",а!Q26="10 5",а!Q26="10 5,5",а!Q26="10 6",а!Q26="10 6,5",а!Q26="10 7"),CHOOSE(MATCH(а!Q26,{"7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23" s="27" t="str">
        <f>IF(OR(а!R26="7 0,5",а!R26="7 1",а!R26="7 1,5",а!R26="7 2",а!R26="7 2,5",а!R26="7 3",а!R26="7 3,5",а!R26="7 4",а!R26="7 4,5",а!R26="7 5",а!R26="7 5,5",а!R26="7 6",а!R26="7 6,5",а!R26="7 7",а!R26="7а 0,5",а!R26="7а 1",а!R26="7а 1,5",а!R26="7а 2",а!R26="7а 2,5",а!R26="7а 3",а!R26="7а 3,5",а!R26="7а 4",а!R26="7а 4,5",а!R26="7а 5",а!R26="7а 5,5",а!R26="7а 6",а!R26="7а 6,5",а!R26="7а 7",а!R26="8 0,5",а!R26="8 1",а!R26="8 1,5",а!R26="8 2",а!R26="8 2,5",а!R26="8 3",а!R26="8 3,5",а!R26="8 4",а!R26="8 4,5",а!R26="8 5",а!R26="8 5,5",а!R26="8 6",а!R26="8 6,5",а!R26="8 7",а!R26="8а 0,5",а!R26="8а 1",а!R26="8а 1,5",а!R26="8а 2",а!R26="8а 2,5",а!R26="8а 3",а!R26="8а 3,5",а!R26="8а 4",а!R26="8а 4,5",а!R26="8а 5",а!R26="8а 5,5",а!R26="8а 6",а!R26="8а 6,5",а!R26="8а 7",а!R26="9 0,5",а!R26="9 1",а!R26="9 1,5",а!R26="9 2",а!R26="9 2,5",а!R26="9 3",а!R26="9 3,5",а!R26="9 4",а!R26="9 4,5",а!R26="9 5",а!R26="9 5,5",а!R26="9 6",а!R26="9 6,5",а!R26="9 7",а!R26="10 0,5",а!R26="10 1",а!R26="10 1,5",а!R26="10 2",а!R26="10 2,5",а!R26="10 3",а!R26="10 3,5",а!R26="10 4",а!R26="10 4,5",а!R26="10 5",а!R26="10 5,5",а!R26="10 6",а!R26="10 6,5",а!R26="10 7"),CHOOSE(MATCH(а!R26,{"7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23" s="27" t="str">
        <f>IF(OR(а!S26="7 0,5",а!S26="7 1",а!S26="7 1,5",а!S26="7 2",а!S26="7 2,5",а!S26="7 3",а!S26="7 3,5",а!S26="7 4",а!S26="7 4,5",а!S26="7 5",а!S26="7 5,5",а!S26="7 6",а!S26="7 6,5",а!S26="7 7",а!S26="7а 0,5",а!S26="7а 1",а!S26="7а 1,5",а!S26="7а 2",а!S26="7а 2,5",а!S26="7а 3",а!S26="7а 3,5",а!S26="7а 4",а!S26="7а 4,5",а!S26="7а 5",а!S26="7а 5,5",а!S26="7а 6",а!S26="7а 6,5",а!S26="7а 7",а!S26="8 0,5",а!S26="8 1",а!S26="8 1,5",а!S26="8 2",а!S26="8 2,5",а!S26="8 3",а!S26="8 3,5",а!S26="8 4",а!S26="8 4,5",а!S26="8 5",а!S26="8 5,5",а!S26="8 6",а!S26="8 6,5",а!S26="8 7",а!S26="8а 0,5",а!S26="8а 1",а!S26="8а 1,5",а!S26="8а 2",а!S26="8а 2,5",а!S26="8а 3",а!S26="8а 3,5",а!S26="8а 4",а!S26="8а 4,5",а!S26="8а 5",а!S26="8а 5,5",а!S26="8а 6",а!S26="8а 6,5",а!S26="8а 7",а!S26="9 0,5",а!S26="9 1",а!S26="9 1,5",а!S26="9 2",а!S26="9 2,5",а!S26="9 3",а!S26="9 3,5",а!S26="9 4",а!S26="9 4,5",а!S26="9 5",а!S26="9 5,5",а!S26="9 6",а!S26="9 6,5",а!S26="9 7",а!S26="10 0,5",а!S26="10 1",а!S26="10 1,5",а!S26="10 2",а!S26="10 2,5",а!S26="10 3",а!S26="10 3,5",а!S26="10 4",а!S26="10 4,5",а!S26="10 5",а!S26="10 5,5",а!S26="10 6",а!S26="10 6,5",а!S26="10 7"),CHOOSE(MATCH(а!S26,{"7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23" s="27" t="str">
        <f>IF(OR(а!T26="7 0,5",а!T26="7 1",а!T26="7 1,5",а!T26="7 2",а!T26="7 2,5",а!T26="7 3",а!T26="7 3,5",а!T26="7 4",а!T26="7 4,5",а!T26="7 5",а!T26="7 5,5",а!T26="7 6",а!T26="7 6,5",а!T26="7 7",а!T26="7а 0,5",а!T26="7а 1",а!T26="7а 1,5",а!T26="7а 2",а!T26="7а 2,5",а!T26="7а 3",а!T26="7а 3,5",а!T26="7а 4",а!T26="7а 4,5",а!T26="7а 5",а!T26="7а 5,5",а!T26="7а 6",а!T26="7а 6,5",а!T26="7а 7",а!T26="8 0,5",а!T26="8 1",а!T26="8 1,5",а!T26="8 2",а!T26="8 2,5",а!T26="8 3",а!T26="8 3,5",а!T26="8 4",а!T26="8 4,5",а!T26="8 5",а!T26="8 5,5",а!T26="8 6",а!T26="8 6,5",а!T26="8 7",а!T26="8а 0,5",а!T26="8а 1",а!T26="8а 1,5",а!T26="8а 2",а!T26="8а 2,5",а!T26="8а 3",а!T26="8а 3,5",а!T26="8а 4",а!T26="8а 4,5",а!T26="8а 5",а!T26="8а 5,5",а!T26="8а 6",а!T26="8а 6,5",а!T26="8а 7",а!T26="9 0,5",а!T26="9 1",а!T26="9 1,5",а!T26="9 2",а!T26="9 2,5",а!T26="9 3",а!T26="9 3,5",а!T26="9 4",а!T26="9 4,5",а!T26="9 5",а!T26="9 5,5",а!T26="9 6",а!T26="9 6,5",а!T26="9 7",а!T26="10 0,5",а!T26="10 1",а!T26="10 1,5",а!T26="10 2",а!T26="10 2,5",а!T26="10 3",а!T26="10 3,5",а!T26="10 4",а!T26="10 4,5",а!T26="10 5",а!T26="10 5,5",а!T26="10 6",а!T26="10 6,5",а!T26="10 7"),CHOOSE(MATCH(а!T26,{"7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23" s="27" t="str">
        <f>IF(OR(а!U26="7 0,5",а!U26="7 1",а!U26="7 1,5",а!U26="7 2",а!U26="7 2,5",а!U26="7 3",а!U26="7 3,5",а!U26="7 4",а!U26="7 4,5",а!U26="7 5",а!U26="7 5,5",а!U26="7 6",а!U26="7 6,5",а!U26="7 7",а!U26="7а 0,5",а!U26="7а 1",а!U26="7а 1,5",а!U26="7а 2",а!U26="7а 2,5",а!U26="7а 3",а!U26="7а 3,5",а!U26="7а 4",а!U26="7а 4,5",а!U26="7а 5",а!U26="7а 5,5",а!U26="7а 6",а!U26="7а 6,5",а!U26="7а 7",а!U26="8 0,5",а!U26="8 1",а!U26="8 1,5",а!U26="8 2",а!U26="8 2,5",а!U26="8 3",а!U26="8 3,5",а!U26="8 4",а!U26="8 4,5",а!U26="8 5",а!U26="8 5,5",а!U26="8 6",а!U26="8 6,5",а!U26="8 7",а!U26="8а 0,5",а!U26="8а 1",а!U26="8а 1,5",а!U26="8а 2",а!U26="8а 2,5",а!U26="8а 3",а!U26="8а 3,5",а!U26="8а 4",а!U26="8а 4,5",а!U26="8а 5",а!U26="8а 5,5",а!U26="8а 6",а!U26="8а 6,5",а!U26="8а 7",а!U26="9 0,5",а!U26="9 1",а!U26="9 1,5",а!U26="9 2",а!U26="9 2,5",а!U26="9 3",а!U26="9 3,5",а!U26="9 4",а!U26="9 4,5",а!U26="9 5",а!U26="9 5,5",а!U26="9 6",а!U26="9 6,5",а!U26="9 7",а!U26="10 0,5",а!U26="10 1",а!U26="10 1,5",а!U26="10 2",а!U26="10 2,5",а!U26="10 3",а!U26="10 3,5",а!U26="10 4",а!U26="10 4,5",а!U26="10 5",а!U26="10 5,5",а!U26="10 6",а!U26="10 6,5",а!U26="10 7"),CHOOSE(MATCH(а!U26,{"7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23" s="27" t="str">
        <f>IF(OR(а!V26="7 0,5",а!V26="7 1",а!V26="7 1,5",а!V26="7 2",а!V26="7 2,5",а!V26="7 3",а!V26="7 3,5",а!V26="7 4",а!V26="7 4,5",а!V26="7 5",а!V26="7 5,5",а!V26="7 6",а!V26="7 6,5",а!V26="7 7",а!V26="7а 0,5",а!V26="7а 1",а!V26="7а 1,5",а!V26="7а 2",а!V26="7а 2,5",а!V26="7а 3",а!V26="7а 3,5",а!V26="7а 4",а!V26="7а 4,5",а!V26="7а 5",а!V26="7а 5,5",а!V26="7а 6",а!V26="7а 6,5",а!V26="7а 7",а!V26="8 0,5",а!V26="8 1",а!V26="8 1,5",а!V26="8 2",а!V26="8 2,5",а!V26="8 3",а!V26="8 3,5",а!V26="8 4",а!V26="8 4,5",а!V26="8 5",а!V26="8 5,5",а!V26="8 6",а!V26="8 6,5",а!V26="8 7",а!V26="8а 0,5",а!V26="8а 1",а!V26="8а 1,5",а!V26="8а 2",а!V26="8а 2,5",а!V26="8а 3",а!V26="8а 3,5",а!V26="8а 4",а!V26="8а 4,5",а!V26="8а 5",а!V26="8а 5,5",а!V26="8а 6",а!V26="8а 6,5",а!V26="8а 7",а!V26="9 0,5",а!V26="9 1",а!V26="9 1,5",а!V26="9 2",а!V26="9 2,5",а!V26="9 3",а!V26="9 3,5",а!V26="9 4",а!V26="9 4,5",а!V26="9 5",а!V26="9 5,5",а!V26="9 6",а!V26="9 6,5",а!V26="9 7",а!V26="10 0,5",а!V26="10 1",а!V26="10 1,5",а!V26="10 2",а!V26="10 2,5",а!V26="10 3",а!V26="10 3,5",а!V26="10 4",а!V26="10 4,5",а!V26="10 5",а!V26="10 5,5",а!V26="10 6",а!V26="10 6,5",а!V26="10 7"),CHOOSE(MATCH(а!V26,{"7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23" s="27" t="str">
        <f>IF(OR(а!W26="7 0,5",а!W26="7 1",а!W26="7 1,5",а!W26="7 2",а!W26="7 2,5",а!W26="7 3",а!W26="7 3,5",а!W26="7 4",а!W26="7 4,5",а!W26="7 5",а!W26="7 5,5",а!W26="7 6",а!W26="7 6,5",а!W26="7 7",а!W26="7а 0,5",а!W26="7а 1",а!W26="7а 1,5",а!W26="7а 2",а!W26="7а 2,5",а!W26="7а 3",а!W26="7а 3,5",а!W26="7а 4",а!W26="7а 4,5",а!W26="7а 5",а!W26="7а 5,5",а!W26="7а 6",а!W26="7а 6,5",а!W26="7а 7",а!W26="8 0,5",а!W26="8 1",а!W26="8 1,5",а!W26="8 2",а!W26="8 2,5",а!W26="8 3",а!W26="8 3,5",а!W26="8 4",а!W26="8 4,5",а!W26="8 5",а!W26="8 5,5",а!W26="8 6",а!W26="8 6,5",а!W26="8 7",а!W26="8а 0,5",а!W26="8а 1",а!W26="8а 1,5",а!W26="8а 2",а!W26="8а 2,5",а!W26="8а 3",а!W26="8а 3,5",а!W26="8а 4",а!W26="8а 4,5",а!W26="8а 5",а!W26="8а 5,5",а!W26="8а 6",а!W26="8а 6,5",а!W26="8а 7",а!W26="9 0,5",а!W26="9 1",а!W26="9 1,5",а!W26="9 2",а!W26="9 2,5",а!W26="9 3",а!W26="9 3,5",а!W26="9 4",а!W26="9 4,5",а!W26="9 5",а!W26="9 5,5",а!W26="9 6",а!W26="9 6,5",а!W26="9 7",а!W26="10 0,5",а!W26="10 1",а!W26="10 1,5",а!W26="10 2",а!W26="10 2,5",а!W26="10 3",а!W26="10 3,5",а!W26="10 4",а!W26="10 4,5",а!W26="10 5",а!W26="10 5,5",а!W26="10 6",а!W26="10 6,5",а!W26="10 7"),CHOOSE(MATCH(а!W26,{"7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23" s="27" t="str">
        <f>IF(OR(а!X26="7 0,5",а!X26="7 1",а!X26="7 1,5",а!X26="7 2",а!X26="7 2,5",а!X26="7 3",а!X26="7 3,5",а!X26="7 4",а!X26="7 4,5",а!X26="7 5",а!X26="7 5,5",а!X26="7 6",а!X26="7 6,5",а!X26="7 7",а!X26="7а 0,5",а!X26="7а 1",а!X26="7а 1,5",а!X26="7а 2",а!X26="7а 2,5",а!X26="7а 3",а!X26="7а 3,5",а!X26="7а 4",а!X26="7а 4,5",а!X26="7а 5",а!X26="7а 5,5",а!X26="7а 6",а!X26="7а 6,5",а!X26="7а 7",а!X26="8 0,5",а!X26="8 1",а!X26="8 1,5",а!X26="8 2",а!X26="8 2,5",а!X26="8 3",а!X26="8 3,5",а!X26="8 4",а!X26="8 4,5",а!X26="8 5",а!X26="8 5,5",а!X26="8 6",а!X26="8 6,5",а!X26="8 7",а!X26="8а 0,5",а!X26="8а 1",а!X26="8а 1,5",а!X26="8а 2",а!X26="8а 2,5",а!X26="8а 3",а!X26="8а 3,5",а!X26="8а 4",а!X26="8а 4,5",а!X26="8а 5",а!X26="8а 5,5",а!X26="8а 6",а!X26="8а 6,5",а!X26="8а 7",а!X26="9 0,5",а!X26="9 1",а!X26="9 1,5",а!X26="9 2",а!X26="9 2,5",а!X26="9 3",а!X26="9 3,5",а!X26="9 4",а!X26="9 4,5",а!X26="9 5",а!X26="9 5,5",а!X26="9 6",а!X26="9 6,5",а!X26="9 7",а!X26="10 0,5",а!X26="10 1",а!X26="10 1,5",а!X26="10 2",а!X26="10 2,5",а!X26="10 3",а!X26="10 3,5",а!X26="10 4",а!X26="10 4,5",а!X26="10 5",а!X26="10 5,5",а!X26="10 6",а!X26="10 6,5",а!X26="10 7"),CHOOSE(MATCH(а!X26,{"7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23" s="27" t="str">
        <f>IF(OR(а!Y26="7 0,5",а!Y26="7 1",а!Y26="7 1,5",а!Y26="7 2",а!Y26="7 2,5",а!Y26="7 3",а!Y26="7 3,5",а!Y26="7 4",а!Y26="7 4,5",а!Y26="7 5",а!Y26="7 5,5",а!Y26="7 6",а!Y26="7 6,5",а!Y26="7 7",а!Y26="7а 0,5",а!Y26="7а 1",а!Y26="7а 1,5",а!Y26="7а 2",а!Y26="7а 2,5",а!Y26="7а 3",а!Y26="7а 3,5",а!Y26="7а 4",а!Y26="7а 4,5",а!Y26="7а 5",а!Y26="7а 5,5",а!Y26="7а 6",а!Y26="7а 6,5",а!Y26="7а 7",а!Y26="8 0,5",а!Y26="8 1",а!Y26="8 1,5",а!Y26="8 2",а!Y26="8 2,5",а!Y26="8 3",а!Y26="8 3,5",а!Y26="8 4",а!Y26="8 4,5",а!Y26="8 5",а!Y26="8 5,5",а!Y26="8 6",а!Y26="8 6,5",а!Y26="8 7",а!Y26="8а 0,5",а!Y26="8а 1",а!Y26="8а 1,5",а!Y26="8а 2",а!Y26="8а 2,5",а!Y26="8а 3",а!Y26="8а 3,5",а!Y26="8а 4",а!Y26="8а 4,5",а!Y26="8а 5",а!Y26="8а 5,5",а!Y26="8а 6",а!Y26="8а 6,5",а!Y26="8а 7",а!Y26="9 0,5",а!Y26="9 1",а!Y26="9 1,5",а!Y26="9 2",а!Y26="9 2,5",а!Y26="9 3",а!Y26="9 3,5",а!Y26="9 4",а!Y26="9 4,5",а!Y26="9 5",а!Y26="9 5,5",а!Y26="9 6",а!Y26="9 6,5",а!Y26="9 7",а!Y26="10 0,5",а!Y26="10 1",а!Y26="10 1,5",а!Y26="10 2",а!Y26="10 2,5",а!Y26="10 3",а!Y26="10 3,5",а!Y26="10 4",а!Y26="10 4,5",а!Y26="10 5",а!Y26="10 5,5",а!Y26="10 6",а!Y26="10 6,5",а!Y26="10 7"),CHOOSE(MATCH(а!Y26,{"7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23" s="27" t="str">
        <f>IF(OR(а!Z26="7 0,5",а!Z26="7 1",а!Z26="7 1,5",а!Z26="7 2",а!Z26="7 2,5",а!Z26="7 3",а!Z26="7 3,5",а!Z26="7 4",а!Z26="7 4,5",а!Z26="7 5",а!Z26="7 5,5",а!Z26="7 6",а!Z26="7 6,5",а!Z26="7 7",а!Z26="7а 0,5",а!Z26="7а 1",а!Z26="7а 1,5",а!Z26="7а 2",а!Z26="7а 2,5",а!Z26="7а 3",а!Z26="7а 3,5",а!Z26="7а 4",а!Z26="7а 4,5",а!Z26="7а 5",а!Z26="7а 5,5",а!Z26="7а 6",а!Z26="7а 6,5",а!Z26="7а 7",а!Z26="8 0,5",а!Z26="8 1",а!Z26="8 1,5",а!Z26="8 2",а!Z26="8 2,5",а!Z26="8 3",а!Z26="8 3,5",а!Z26="8 4",а!Z26="8 4,5",а!Z26="8 5",а!Z26="8 5,5",а!Z26="8 6",а!Z26="8 6,5",а!Z26="8 7",а!Z26="8а 0,5",а!Z26="8а 1",а!Z26="8а 1,5",а!Z26="8а 2",а!Z26="8а 2,5",а!Z26="8а 3",а!Z26="8а 3,5",а!Z26="8а 4",а!Z26="8а 4,5",а!Z26="8а 5",а!Z26="8а 5,5",а!Z26="8а 6",а!Z26="8а 6,5",а!Z26="8а 7",а!Z26="9 0,5",а!Z26="9 1",а!Z26="9 1,5",а!Z26="9 2",а!Z26="9 2,5",а!Z26="9 3",а!Z26="9 3,5",а!Z26="9 4",а!Z26="9 4,5",а!Z26="9 5",а!Z26="9 5,5",а!Z26="9 6",а!Z26="9 6,5",а!Z26="9 7",а!Z26="10 0,5",а!Z26="10 1",а!Z26="10 1,5",а!Z26="10 2",а!Z26="10 2,5",а!Z26="10 3",а!Z26="10 3,5",а!Z26="10 4",а!Z26="10 4,5",а!Z26="10 5",а!Z26="10 5,5",а!Z26="10 6",а!Z26="10 6,5",а!Z26="10 7"),CHOOSE(MATCH(а!Z26,{"7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23" s="27" t="str">
        <f>IF(OR(а!AA26="7 0,5",а!AA26="7 1",а!AA26="7 1,5",а!AA26="7 2",а!AA26="7 2,5",а!AA26="7 3",а!AA26="7 3,5",а!AA26="7 4",а!AA26="7 4,5",а!AA26="7 5",а!AA26="7 5,5",а!AA26="7 6",а!AA26="7 6,5",а!AA26="7 7",а!AA26="7а 0,5",а!AA26="7а 1",а!AA26="7а 1,5",а!AA26="7а 2",а!AA26="7а 2,5",а!AA26="7а 3",а!AA26="7а 3,5",а!AA26="7а 4",а!AA26="7а 4,5",а!AA26="7а 5",а!AA26="7а 5,5",а!AA26="7а 6",а!AA26="7а 6,5",а!AA26="7а 7",а!AA26="8 0,5",а!AA26="8 1",а!AA26="8 1,5",а!AA26="8 2",а!AA26="8 2,5",а!AA26="8 3",а!AA26="8 3,5",а!AA26="8 4",а!AA26="8 4,5",а!AA26="8 5",а!AA26="8 5,5",а!AA26="8 6",а!AA26="8 6,5",а!AA26="8 7",а!AA26="8а 0,5",а!AA26="8а 1",а!AA26="8а 1,5",а!AA26="8а 2",а!AA26="8а 2,5",а!AA26="8а 3",а!AA26="8а 3,5",а!AA26="8а 4",а!AA26="8а 4,5",а!AA26="8а 5",а!AA26="8а 5,5",а!AA26="8а 6",а!AA26="8а 6,5",а!AA26="8а 7",а!AA26="9 0,5",а!AA26="9 1",а!AA26="9 1,5",а!AA26="9 2",а!AA26="9 2,5",а!AA26="9 3",а!AA26="9 3,5",а!AA26="9 4",а!AA26="9 4,5",а!AA26="9 5",а!AA26="9 5,5",а!AA26="9 6",а!AA26="9 6,5",а!AA26="9 7",а!AA26="10 0,5",а!AA26="10 1",а!AA26="10 1,5",а!AA26="10 2",а!AA26="10 2,5",а!AA26="10 3",а!AA26="10 3,5",а!AA26="10 4",а!AA26="10 4,5",а!AA26="10 5",а!AA26="10 5,5",а!AA26="10 6",а!AA26="10 6,5",а!AA26="10 7"),CHOOSE(MATCH(а!AA26,{"7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23" s="27" t="str">
        <f>IF(OR(а!AB26="7 0,5",а!AB26="7 1",а!AB26="7 1,5",а!AB26="7 2",а!AB26="7 2,5",а!AB26="7 3",а!AB26="7 3,5",а!AB26="7 4",а!AB26="7 4,5",а!AB26="7 5",а!AB26="7 5,5",а!AB26="7 6",а!AB26="7 6,5",а!AB26="7 7",а!AB26="7а 0,5",а!AB26="7а 1",а!AB26="7а 1,5",а!AB26="7а 2",а!AB26="7а 2,5",а!AB26="7а 3",а!AB26="7а 3,5",а!AB26="7а 4",а!AB26="7а 4,5",а!AB26="7а 5",а!AB26="7а 5,5",а!AB26="7а 6",а!AB26="7а 6,5",а!AB26="7а 7",а!AB26="8 0,5",а!AB26="8 1",а!AB26="8 1,5",а!AB26="8 2",а!AB26="8 2,5",а!AB26="8 3",а!AB26="8 3,5",а!AB26="8 4",а!AB26="8 4,5",а!AB26="8 5",а!AB26="8 5,5",а!AB26="8 6",а!AB26="8 6,5",а!AB26="8 7",а!AB26="8а 0,5",а!AB26="8а 1",а!AB26="8а 1,5",а!AB26="8а 2",а!AB26="8а 2,5",а!AB26="8а 3",а!AB26="8а 3,5",а!AB26="8а 4",а!AB26="8а 4,5",а!AB26="8а 5",а!AB26="8а 5,5",а!AB26="8а 6",а!AB26="8а 6,5",а!AB26="8а 7",а!AB26="9 0,5",а!AB26="9 1",а!AB26="9 1,5",а!AB26="9 2",а!AB26="9 2,5",а!AB26="9 3",а!AB26="9 3,5",а!AB26="9 4",а!AB26="9 4,5",а!AB26="9 5",а!AB26="9 5,5",а!AB26="9 6",а!AB26="9 6,5",а!AB26="9 7",а!AB26="10 0,5",а!AB26="10 1",а!AB26="10 1,5",а!AB26="10 2",а!AB26="10 2,5",а!AB26="10 3",а!AB26="10 3,5",а!AB26="10 4",а!AB26="10 4,5",а!AB26="10 5",а!AB26="10 5,5",а!AB26="10 6",а!AB26="10 6,5",а!AB26="10 7"),CHOOSE(MATCH(а!AB26,{"7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23" s="27" t="str">
        <f>IF(OR(а!AC26="7 0,5",а!AC26="7 1",а!AC26="7 1,5",а!AC26="7 2",а!AC26="7 2,5",а!AC26="7 3",а!AC26="7 3,5",а!AC26="7 4",а!AC26="7 4,5",а!AC26="7 5",а!AC26="7 5,5",а!AC26="7 6",а!AC26="7 6,5",а!AC26="7 7",а!AC26="7а 0,5",а!AC26="7а 1",а!AC26="7а 1,5",а!AC26="7а 2",а!AC26="7а 2,5",а!AC26="7а 3",а!AC26="7а 3,5",а!AC26="7а 4",а!AC26="7а 4,5",а!AC26="7а 5",а!AC26="7а 5,5",а!AC26="7а 6",а!AC26="7а 6,5",а!AC26="7а 7",а!AC26="8 0,5",а!AC26="8 1",а!AC26="8 1,5",а!AC26="8 2",а!AC26="8 2,5",а!AC26="8 3",а!AC26="8 3,5",а!AC26="8 4",а!AC26="8 4,5",а!AC26="8 5",а!AC26="8 5,5",а!AC26="8 6",а!AC26="8 6,5",а!AC26="8 7",а!AC26="8а 0,5",а!AC26="8а 1",а!AC26="8а 1,5",а!AC26="8а 2",а!AC26="8а 2,5",а!AC26="8а 3",а!AC26="8а 3,5",а!AC26="8а 4",а!AC26="8а 4,5",а!AC26="8а 5",а!AC26="8а 5,5",а!AC26="8а 6",а!AC26="8а 6,5",а!AC26="8а 7",а!AC26="9 0,5",а!AC26="9 1",а!AC26="9 1,5",а!AC26="9 2",а!AC26="9 2,5",а!AC26="9 3",а!AC26="9 3,5",а!AC26="9 4",а!AC26="9 4,5",а!AC26="9 5",а!AC26="9 5,5",а!AC26="9 6",а!AC26="9 6,5",а!AC26="9 7",а!AC26="10 0,5",а!AC26="10 1",а!AC26="10 1,5",а!AC26="10 2",а!AC26="10 2,5",а!AC26="10 3",а!AC26="10 3,5",а!AC26="10 4",а!AC26="10 4,5",а!AC26="10 5",а!AC26="10 5,5",а!AC26="10 6",а!AC26="10 6,5",а!AC26="10 7"),CHOOSE(MATCH(а!AC26,{"7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23" s="27" t="str">
        <f>IF(OR(а!AD26="7 0,5",а!AD26="7 1",а!AD26="7 1,5",а!AD26="7 2",а!AD26="7 2,5",а!AD26="7 3",а!AD26="7 3,5",а!AD26="7 4",а!AD26="7 4,5",а!AD26="7 5",а!AD26="7 5,5",а!AD26="7 6",а!AD26="7 6,5",а!AD26="7 7",а!AD26="7а 0,5",а!AD26="7а 1",а!AD26="7а 1,5",а!AD26="7а 2",а!AD26="7а 2,5",а!AD26="7а 3",а!AD26="7а 3,5",а!AD26="7а 4",а!AD26="7а 4,5",а!AD26="7а 5",а!AD26="7а 5,5",а!AD26="7а 6",а!AD26="7а 6,5",а!AD26="7а 7",а!AD26="8 0,5",а!AD26="8 1",а!AD26="8 1,5",а!AD26="8 2",а!AD26="8 2,5",а!AD26="8 3",а!AD26="8 3,5",а!AD26="8 4",а!AD26="8 4,5",а!AD26="8 5",а!AD26="8 5,5",а!AD26="8 6",а!AD26="8 6,5",а!AD26="8 7",а!AD26="8а 0,5",а!AD26="8а 1",а!AD26="8а 1,5",а!AD26="8а 2",а!AD26="8а 2,5",а!AD26="8а 3",а!AD26="8а 3,5",а!AD26="8а 4",а!AD26="8а 4,5",а!AD26="8а 5",а!AD26="8а 5,5",а!AD26="8а 6",а!AD26="8а 6,5",а!AD26="8а 7",а!AD26="9 0,5",а!AD26="9 1",а!AD26="9 1,5",а!AD26="9 2",а!AD26="9 2,5",а!AD26="9 3",а!AD26="9 3,5",а!AD26="9 4",а!AD26="9 4,5",а!AD26="9 5",а!AD26="9 5,5",а!AD26="9 6",а!AD26="9 6,5",а!AD26="9 7",а!AD26="10 0,5",а!AD26="10 1",а!AD26="10 1,5",а!AD26="10 2",а!AD26="10 2,5",а!AD26="10 3",а!AD26="10 3,5",а!AD26="10 4",а!AD26="10 4,5",а!AD26="10 5",а!AD26="10 5,5",а!AD26="10 6",а!AD26="10 6,5",а!AD26="10 7"),CHOOSE(MATCH(а!AD26,{"7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23" s="27" t="str">
        <f>IF(OR(а!AE26="7 0,5",а!AE26="7 1",а!AE26="7 1,5",а!AE26="7 2",а!AE26="7 2,5",а!AE26="7 3",а!AE26="7 3,5",а!AE26="7 4",а!AE26="7 4,5",а!AE26="7 5",а!AE26="7 5,5",а!AE26="7 6",а!AE26="7 6,5",а!AE26="7 7",а!AE26="7а 0,5",а!AE26="7а 1",а!AE26="7а 1,5",а!AE26="7а 2",а!AE26="7а 2,5",а!AE26="7а 3",а!AE26="7а 3,5",а!AE26="7а 4",а!AE26="7а 4,5",а!AE26="7а 5",а!AE26="7а 5,5",а!AE26="7а 6",а!AE26="7а 6,5",а!AE26="7а 7",а!AE26="8 0,5",а!AE26="8 1",а!AE26="8 1,5",а!AE26="8 2",а!AE26="8 2,5",а!AE26="8 3",а!AE26="8 3,5",а!AE26="8 4",а!AE26="8 4,5",а!AE26="8 5",а!AE26="8 5,5",а!AE26="8 6",а!AE26="8 6,5",а!AE26="8 7",а!AE26="8а 0,5",а!AE26="8а 1",а!AE26="8а 1,5",а!AE26="8а 2",а!AE26="8а 2,5",а!AE26="8а 3",а!AE26="8а 3,5",а!AE26="8а 4",а!AE26="8а 4,5",а!AE26="8а 5",а!AE26="8а 5,5",а!AE26="8а 6",а!AE26="8а 6,5",а!AE26="8а 7",а!AE26="9 0,5",а!AE26="9 1",а!AE26="9 1,5",а!AE26="9 2",а!AE26="9 2,5",а!AE26="9 3",а!AE26="9 3,5",а!AE26="9 4",а!AE26="9 4,5",а!AE26="9 5",а!AE26="9 5,5",а!AE26="9 6",а!AE26="9 6,5",а!AE26="9 7",а!AE26="10 0,5",а!AE26="10 1",а!AE26="10 1,5",а!AE26="10 2",а!AE26="10 2,5",а!AE26="10 3",а!AE26="10 3,5",а!AE26="10 4",а!AE26="10 4,5",а!AE26="10 5",а!AE26="10 5,5",а!AE26="10 6",а!AE26="10 6,5",а!AE26="10 7"),CHOOSE(MATCH(а!AE26,{"7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23" s="27" t="str">
        <f>IF(OR(а!AF26="7 0,5",а!AF26="7 1",а!AF26="7 1,5",а!AF26="7 2",а!AF26="7 2,5",а!AF26="7 3",а!AF26="7 3,5",а!AF26="7 4",а!AF26="7 4,5",а!AF26="7 5",а!AF26="7 5,5",а!AF26="7 6",а!AF26="7 6,5",а!AF26="7 7",а!AF26="7а 0,5",а!AF26="7а 1",а!AF26="7а 1,5",а!AF26="7а 2",а!AF26="7а 2,5",а!AF26="7а 3",а!AF26="7а 3,5",а!AF26="7а 4",а!AF26="7а 4,5",а!AF26="7а 5",а!AF26="7а 5,5",а!AF26="7а 6",а!AF26="7а 6,5",а!AF26="7а 7",а!AF26="8 0,5",а!AF26="8 1",а!AF26="8 1,5",а!AF26="8 2",а!AF26="8 2,5",а!AF26="8 3",а!AF26="8 3,5",а!AF26="8 4",а!AF26="8 4,5",а!AF26="8 5",а!AF26="8 5,5",а!AF26="8 6",а!AF26="8 6,5",а!AF26="8 7",а!AF26="8а 0,5",а!AF26="8а 1",а!AF26="8а 1,5",а!AF26="8а 2",а!AF26="8а 2,5",а!AF26="8а 3",а!AF26="8а 3,5",а!AF26="8а 4",а!AF26="8а 4,5",а!AF26="8а 5",а!AF26="8а 5,5",а!AF26="8а 6",а!AF26="8а 6,5",а!AF26="8а 7",а!AF26="9 0,5",а!AF26="9 1",а!AF26="9 1,5",а!AF26="9 2",а!AF26="9 2,5",а!AF26="9 3",а!AF26="9 3,5",а!AF26="9 4",а!AF26="9 4,5",а!AF26="9 5",а!AF26="9 5,5",а!AF26="9 6",а!AF26="9 6,5",а!AF26="9 7",а!AF26="10 0,5",а!AF26="10 1",а!AF26="10 1,5",а!AF26="10 2",а!AF26="10 2,5",а!AF26="10 3",а!AF26="10 3,5",а!AF26="10 4",а!AF26="10 4,5",а!AF26="10 5",а!AF26="10 5,5",а!AF26="10 6",а!AF26="10 6,5",а!AF26="10 7"),CHOOSE(MATCH(а!AF26,{"7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23" s="27" t="str">
        <f>IF(OR(а!AG26="7 0,5",а!AG26="7 1",а!AG26="7 1,5",а!AG26="7 2",а!AG26="7 2,5",а!AG26="7 3",а!AG26="7 3,5",а!AG26="7 4",а!AG26="7 4,5",а!AG26="7 5",а!AG26="7 5,5",а!AG26="7 6",а!AG26="7 6,5",а!AG26="7 7",а!AG26="7а 0,5",а!AG26="7а 1",а!AG26="7а 1,5",а!AG26="7а 2",а!AG26="7а 2,5",а!AG26="7а 3",а!AG26="7а 3,5",а!AG26="7а 4",а!AG26="7а 4,5",а!AG26="7а 5",а!AG26="7а 5,5",а!AG26="7а 6",а!AG26="7а 6,5",а!AG26="7а 7",а!AG26="8 0,5",а!AG26="8 1",а!AG26="8 1,5",а!AG26="8 2",а!AG26="8 2,5",а!AG26="8 3",а!AG26="8 3,5",а!AG26="8 4",а!AG26="8 4,5",а!AG26="8 5",а!AG26="8 5,5",а!AG26="8 6",а!AG26="8 6,5",а!AG26="8 7",а!AG26="8а 0,5",а!AG26="8а 1",а!AG26="8а 1,5",а!AG26="8а 2",а!AG26="8а 2,5",а!AG26="8а 3",а!AG26="8а 3,5",а!AG26="8а 4",а!AG26="8а 4,5",а!AG26="8а 5",а!AG26="8а 5,5",а!AG26="8а 6",а!AG26="8а 6,5",а!AG26="8а 7",а!AG26="9 0,5",а!AG26="9 1",а!AG26="9 1,5",а!AG26="9 2",а!AG26="9 2,5",а!AG26="9 3",а!AG26="9 3,5",а!AG26="9 4",а!AG26="9 4,5",а!AG26="9 5",а!AG26="9 5,5",а!AG26="9 6",а!AG26="9 6,5",а!AG26="9 7",а!AG26="10 0,5",а!AG26="10 1",а!AG26="10 1,5",а!AG26="10 2",а!AG26="10 2,5",а!AG26="10 3",а!AG26="10 3,5",а!AG26="10 4",а!AG26="10 4,5",а!AG26="10 5",а!AG26="10 5,5",а!AG26="10 6",а!AG26="10 6,5",а!AG26="10 7"),CHOOSE(MATCH(а!AG26,{"7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23" s="27" t="str">
        <f>IF(OR(а!AH26="7 0,5",а!AH26="7 1",а!AH26="7 1,5",а!AH26="7 2",а!AH26="7 2,5",а!AH26="7 3",а!AH26="7 3,5",а!AH26="7 4",а!AH26="7 4,5",а!AH26="7 5",а!AH26="7 5,5",а!AH26="7 6",а!AH26="7 6,5",а!AH26="7 7",а!AH26="7а 0,5",а!AH26="7а 1",а!AH26="7а 1,5",а!AH26="7а 2",а!AH26="7а 2,5",а!AH26="7а 3",а!AH26="7а 3,5",а!AH26="7а 4",а!AH26="7а 4,5",а!AH26="7а 5",а!AH26="7а 5,5",а!AH26="7а 6",а!AH26="7а 6,5",а!AH26="7а 7",а!AH26="8 0,5",а!AH26="8 1",а!AH26="8 1,5",а!AH26="8 2",а!AH26="8 2,5",а!AH26="8 3",а!AH26="8 3,5",а!AH26="8 4",а!AH26="8 4,5",а!AH26="8 5",а!AH26="8 5,5",а!AH26="8 6",а!AH26="8 6,5",а!AH26="8 7",а!AH26="8а 0,5",а!AH26="8а 1",а!AH26="8а 1,5",а!AH26="8а 2",а!AH26="8а 2,5",а!AH26="8а 3",а!AH26="8а 3,5",а!AH26="8а 4",а!AH26="8а 4,5",а!AH26="8а 5",а!AH26="8а 5,5",а!AH26="8а 6",а!AH26="8а 6,5",а!AH26="8а 7",а!AH26="9 0,5",а!AH26="9 1",а!AH26="9 1,5",а!AH26="9 2",а!AH26="9 2,5",а!AH26="9 3",а!AH26="9 3,5",а!AH26="9 4",а!AH26="9 4,5",а!AH26="9 5",а!AH26="9 5,5",а!AH26="9 6",а!AH26="9 6,5",а!AH26="9 7",а!AH26="10 0,5",а!AH26="10 1",а!AH26="10 1,5",а!AH26="10 2",а!AH26="10 2,5",а!AH26="10 3",а!AH26="10 3,5",а!AH26="10 4",а!AH26="10 4,5",а!AH26="10 5",а!AH26="10 5,5",а!AH26="10 6",а!AH26="10 6,5",а!AH26="10 7"),CHOOSE(MATCH(а!AH26,{"7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23" s="27" t="str">
        <f>IF(OR(а!AI26="7 0,5",а!AI26="7 1",а!AI26="7 1,5",а!AI26="7 2",а!AI26="7 2,5",а!AI26="7 3",а!AI26="7 3,5",а!AI26="7 4",а!AI26="7 4,5",а!AI26="7 5",а!AI26="7 5,5",а!AI26="7 6",а!AI26="7 6,5",а!AI26="7 7",а!AI26="7а 0,5",а!AI26="7а 1",а!AI26="7а 1,5",а!AI26="7а 2",а!AI26="7а 2,5",а!AI26="7а 3",а!AI26="7а 3,5",а!AI26="7а 4",а!AI26="7а 4,5",а!AI26="7а 5",а!AI26="7а 5,5",а!AI26="7а 6",а!AI26="7а 6,5",а!AI26="7а 7",а!AI26="8 0,5",а!AI26="8 1",а!AI26="8 1,5",а!AI26="8 2",а!AI26="8 2,5",а!AI26="8 3",а!AI26="8 3,5",а!AI26="8 4",а!AI26="8 4,5",а!AI26="8 5",а!AI26="8 5,5",а!AI26="8 6",а!AI26="8 6,5",а!AI26="8 7",а!AI26="8а 0,5",а!AI26="8а 1",а!AI26="8а 1,5",а!AI26="8а 2",а!AI26="8а 2,5",а!AI26="8а 3",а!AI26="8а 3,5",а!AI26="8а 4",а!AI26="8а 4,5",а!AI26="8а 5",а!AI26="8а 5,5",а!AI26="8а 6",а!AI26="8а 6,5",а!AI26="8а 7",а!AI26="9 0,5",а!AI26="9 1",а!AI26="9 1,5",а!AI26="9 2",а!AI26="9 2,5",а!AI26="9 3",а!AI26="9 3,5",а!AI26="9 4",а!AI26="9 4,5",а!AI26="9 5",а!AI26="9 5,5",а!AI26="9 6",а!AI26="9 6,5",а!AI26="9 7",а!AI26="10 0,5",а!AI26="10 1",а!AI26="10 1,5",а!AI26="10 2",а!AI26="10 2,5",а!AI26="10 3",а!AI26="10 3,5",а!AI26="10 4",а!AI26="10 4,5",а!AI26="10 5",а!AI26="10 5,5",а!AI26="10 6",а!AI26="10 6,5",а!AI26="10 7"),CHOOSE(MATCH(а!AI26,{"7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23" s="27" t="str">
        <f>IF(OR(а!AJ26="7 0,5",а!AJ26="7 1",а!AJ26="7 1,5",а!AJ26="7 2",а!AJ26="7 2,5",а!AJ26="7 3",а!AJ26="7 3,5",а!AJ26="7 4",а!AJ26="7 4,5",а!AJ26="7 5",а!AJ26="7 5,5",а!AJ26="7 6",а!AJ26="7 6,5",а!AJ26="7 7",а!AJ26="7а 0,5",а!AJ26="7а 1",а!AJ26="7а 1,5",а!AJ26="7а 2",а!AJ26="7а 2,5",а!AJ26="7а 3",а!AJ26="7а 3,5",а!AJ26="7а 4",а!AJ26="7а 4,5",а!AJ26="7а 5",а!AJ26="7а 5,5",а!AJ26="7а 6",а!AJ26="7а 6,5",а!AJ26="7а 7",а!AJ26="8 0,5",а!AJ26="8 1",а!AJ26="8 1,5",а!AJ26="8 2",а!AJ26="8 2,5",а!AJ26="8 3",а!AJ26="8 3,5",а!AJ26="8 4",а!AJ26="8 4,5",а!AJ26="8 5",а!AJ26="8 5,5",а!AJ26="8 6",а!AJ26="8 6,5",а!AJ26="8 7",а!AJ26="8а 0,5",а!AJ26="8а 1",а!AJ26="8а 1,5",а!AJ26="8а 2",а!AJ26="8а 2,5",а!AJ26="8а 3",а!AJ26="8а 3,5",а!AJ26="8а 4",а!AJ26="8а 4,5",а!AJ26="8а 5",а!AJ26="8а 5,5",а!AJ26="8а 6",а!AJ26="8а 6,5",а!AJ26="8а 7",а!AJ26="9 0,5",а!AJ26="9 1",а!AJ26="9 1,5",а!AJ26="9 2",а!AJ26="9 2,5",а!AJ26="9 3",а!AJ26="9 3,5",а!AJ26="9 4",а!AJ26="9 4,5",а!AJ26="9 5",а!AJ26="9 5,5",а!AJ26="9 6",а!AJ26="9 6,5",а!AJ26="9 7",а!AJ26="10 0,5",а!AJ26="10 1",а!AJ26="10 1,5",а!AJ26="10 2",а!AJ26="10 2,5",а!AJ26="10 3",а!AJ26="10 3,5",а!AJ26="10 4",а!AJ26="10 4,5",а!AJ26="10 5",а!AJ26="10 5,5",а!AJ26="10 6",а!AJ26="10 6,5",а!AJ26="10 7"),CHOOSE(MATCH(а!AJ26,{"7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23" s="55"/>
      <c r="AL23" s="45"/>
      <c r="AM23" s="46"/>
      <c r="AN23" s="47"/>
      <c r="AO23" s="69"/>
      <c r="AP23" s="8"/>
      <c r="AQ23" s="70"/>
    </row>
    <row r="24" ht="30" customHeight="true" spans="1:43">
      <c r="A24" s="6"/>
      <c r="B24" s="6"/>
      <c r="C24" s="9"/>
      <c r="D24" s="16"/>
      <c r="E24" s="36" t="str">
        <f>IF(OR(а!E26="7 0,5",а!E26="7 1",а!E26="7 1,5",а!E26="7 2",а!E26="7 2,5",а!E26="7 3",а!E26="7 3,5",а!E26="7 4",а!E26="7 4,5",а!E26="7 5",а!E26="7 5,5",а!E26="7 6",а!E26="7 6,5",а!E26="7 7",а!E26="7а 0,5",а!E26="7а 1",а!E26="7а 1,5",а!E26="7а 2",а!E26="7а 2,5",а!E26="7а 3",а!E26="7а 3,5",а!E26="7а 4",а!E26="7а 4,5",а!E26="7а 5",а!E26="7а 5,5",а!E26="7а 6",а!E26="7а 6,5",а!E26="7а 7",а!E26="8 0,5",а!E26="8 1",а!E26="8 1,5",а!E26="8 2",а!E26="8 2,5",а!E26="8 3",а!E26="8 3,5",а!E26="8 4",а!E26="8 4,5",а!E26="8 5",а!E26="8 5,5",а!E26="8 6",а!E26="8 6,5",а!E26="8 7",а!E26="8а 0,5",а!E26="8а 1",а!E26="8а 1,5",а!E26="8а 2",а!E26="8а 2,5",а!E26="8а 3",а!E26="8а 3,5",а!E26="8а 4",а!E26="8а 4,5",а!E26="8а 5",а!E26="8а 5,5",а!E26="8а 6",а!E26="8а 6,5",а!E26="8а 7",а!E26="9 0,5",а!E26="9 1",а!E26="9 1,5",а!E26="9 2",а!E26="9 2,5",а!E26="9 3",а!E26="9 3,5",а!E26="9 4",а!E26="9 4,5",а!E26="9 5",а!E26="9 5,5",а!E26="9 6",а!E26="9 6,5",а!E26="9 7",а!E26="10 0,5",а!E26="10 1",а!E26="10 1,5",а!E26="10 2",а!E26="10 2,5",а!E26="10 3",а!E26="10 3,5",а!E26="10 4",а!E26="10 4,5",а!E26="10 5",а!E26="10 5,5",а!E26="10 6",а!E26="10 6,5",а!E26="10 7"),CHOOSE(MATCH(а!E26,{"7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24" s="36" t="str">
        <f>IF(OR(а!F26="7 0,5",а!F26="7 1",а!F26="7 1,5",а!F26="7 2",а!F26="7 2,5",а!F26="7 3",а!F26="7 3,5",а!F26="7 4",а!F26="7 4,5",а!F26="7 5",а!F26="7 5,5",а!F26="7 6",а!F26="7 6,5",а!F26="7 7",а!F26="7а 0,5",а!F26="7а 1",а!F26="7а 1,5",а!F26="7а 2",а!F26="7а 2,5",а!F26="7а 3",а!F26="7а 3,5",а!F26="7а 4",а!F26="7а 4,5",а!F26="7а 5",а!F26="7а 5,5",а!F26="7а 6",а!F26="7а 6,5",а!F26="7а 7",а!F26="8 0,5",а!F26="8 1",а!F26="8 1,5",а!F26="8 2",а!F26="8 2,5",а!F26="8 3",а!F26="8 3,5",а!F26="8 4",а!F26="8 4,5",а!F26="8 5",а!F26="8 5,5",а!F26="8 6",а!F26="8 6,5",а!F26="8 7",а!F26="8а 0,5",а!F26="8а 1",а!F26="8а 1,5",а!F26="8а 2",а!F26="8а 2,5",а!F26="8а 3",а!F26="8а 3,5",а!F26="8а 4",а!F26="8а 4,5",а!F26="8а 5",а!F26="8а 5,5",а!F26="8а 6",а!F26="8а 6,5",а!F26="8а 7",а!F26="9 0,5",а!F26="9 1",а!F26="9 1,5",а!F26="9 2",а!F26="9 2,5",а!F26="9 3",а!F26="9 3,5",а!F26="9 4",а!F26="9 4,5",а!F26="9 5",а!F26="9 5,5",а!F26="9 6",а!F26="9 6,5",а!F26="9 7",а!F26="10 0,5",а!F26="10 1",а!F26="10 1,5",а!F26="10 2",а!F26="10 2,5",а!F26="10 3",а!F26="10 3,5",а!F26="10 4",а!F26="10 4,5",а!F26="10 5",а!F26="10 5,5",а!F26="10 6",а!F26="10 6,5",а!F26="10 7"),CHOOSE(MATCH(а!F26,{"7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24" s="36" t="str">
        <f>IF(OR(а!G26="7 0,5",а!G26="7 1",а!G26="7 1,5",а!G26="7 2",а!G26="7 2,5",а!G26="7 3",а!G26="7 3,5",а!G26="7 4",а!G26="7 4,5",а!G26="7 5",а!G26="7 5,5",а!G26="7 6",а!G26="7 6,5",а!G26="7 7",а!G26="7а 0,5",а!G26="7а 1",а!G26="7а 1,5",а!G26="7а 2",а!G26="7а 2,5",а!G26="7а 3",а!G26="7а 3,5",а!G26="7а 4",а!G26="7а 4,5",а!G26="7а 5",а!G26="7а 5,5",а!G26="7а 6",а!G26="7а 6,5",а!G26="7а 7",а!G26="8 0,5",а!G26="8 1",а!G26="8 1,5",а!G26="8 2",а!G26="8 2,5",а!G26="8 3",а!G26="8 3,5",а!G26="8 4",а!G26="8 4,5",а!G26="8 5",а!G26="8 5,5",а!G26="8 6",а!G26="8 6,5",а!G26="8 7",а!G26="8а 0,5",а!G26="8а 1",а!G26="8а 1,5",а!G26="8а 2",а!G26="8а 2,5",а!G26="8а 3",а!G26="8а 3,5",а!G26="8а 4",а!G26="8а 4,5",а!G26="8а 5",а!G26="8а 5,5",а!G26="8а 6",а!G26="8а 6,5",а!G26="8а 7",а!G26="9 0,5",а!G26="9 1",а!G26="9 1,5",а!G26="9 2",а!G26="9 2,5",а!G26="9 3",а!G26="9 3,5",а!G26="9 4",а!G26="9 4,5",а!G26="9 5",а!G26="9 5,5",а!G26="9 6",а!G26="9 6,5",а!G26="9 7",а!G26="10 0,5",а!G26="10 1",а!G26="10 1,5",а!G26="10 2",а!G26="10 2,5",а!G26="10 3",а!G26="10 3,5",а!G26="10 4",а!G26="10 4,5",а!G26="10 5",а!G26="10 5,5",а!G26="10 6",а!G26="10 6,5",а!G26="10 7"),CHOOSE(MATCH(а!G26,{"7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24" s="36" t="str">
        <f>IF(OR(а!H26="7 0,5",а!H26="7 1",а!H26="7 1,5",а!H26="7 2",а!H26="7 2,5",а!H26="7 3",а!H26="7 3,5",а!H26="7 4",а!H26="7 4,5",а!H26="7 5",а!H26="7 5,5",а!H26="7 6",а!H26="7 6,5",а!H26="7 7",а!H26="7а 0,5",а!H26="7а 1",а!H26="7а 1,5",а!H26="7а 2",а!H26="7а 2,5",а!H26="7а 3",а!H26="7а 3,5",а!H26="7а 4",а!H26="7а 4,5",а!H26="7а 5",а!H26="7а 5,5",а!H26="7а 6",а!H26="7а 6,5",а!H26="7а 7",а!H26="8 0,5",а!H26="8 1",а!H26="8 1,5",а!H26="8 2",а!H26="8 2,5",а!H26="8 3",а!H26="8 3,5",а!H26="8 4",а!H26="8 4,5",а!H26="8 5",а!H26="8 5,5",а!H26="8 6",а!H26="8 6,5",а!H26="8 7",а!H26="8а 0,5",а!H26="8а 1",а!H26="8а 1,5",а!H26="8а 2",а!H26="8а 2,5",а!H26="8а 3",а!H26="8а 3,5",а!H26="8а 4",а!H26="8а 4,5",а!H26="8а 5",а!H26="8а 5,5",а!H26="8а 6",а!H26="8а 6,5",а!H26="8а 7",а!H26="9 0,5",а!H26="9 1",а!H26="9 1,5",а!H26="9 2",а!H26="9 2,5",а!H26="9 3",а!H26="9 3,5",а!H26="9 4",а!H26="9 4,5",а!H26="9 5",а!H26="9 5,5",а!H26="9 6",а!H26="9 6,5",а!H26="9 7",а!H26="10 0,5",а!H26="10 1",а!H26="10 1,5",а!H26="10 2",а!H26="10 2,5",а!H26="10 3",а!H26="10 3,5",а!H26="10 4",а!H26="10 4,5",а!H26="10 5",а!H26="10 5,5",а!H26="10 6",а!H26="10 6,5",а!H26="10 7"),CHOOSE(MATCH(а!H26,{"7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24" s="36" t="str">
        <f>IF(OR(а!I26="7 0,5",а!I26="7 1",а!I26="7 1,5",а!I26="7 2",а!I26="7 2,5",а!I26="7 3",а!I26="7 3,5",а!I26="7 4",а!I26="7 4,5",а!I26="7 5",а!I26="7 5,5",а!I26="7 6",а!I26="7 6,5",а!I26="7 7",а!I26="7а 0,5",а!I26="7а 1",а!I26="7а 1,5",а!I26="7а 2",а!I26="7а 2,5",а!I26="7а 3",а!I26="7а 3,5",а!I26="7а 4",а!I26="7а 4,5",а!I26="7а 5",а!I26="7а 5,5",а!I26="7а 6",а!I26="7а 6,5",а!I26="7а 7",а!I26="8 0,5",а!I26="8 1",а!I26="8 1,5",а!I26="8 2",а!I26="8 2,5",а!I26="8 3",а!I26="8 3,5",а!I26="8 4",а!I26="8 4,5",а!I26="8 5",а!I26="8 5,5",а!I26="8 6",а!I26="8 6,5",а!I26="8 7",а!I26="8а 0,5",а!I26="8а 1",а!I26="8а 1,5",а!I26="8а 2",а!I26="8а 2,5",а!I26="8а 3",а!I26="8а 3,5",а!I26="8а 4",а!I26="8а 4,5",а!I26="8а 5",а!I26="8а 5,5",а!I26="8а 6",а!I26="8а 6,5",а!I26="8а 7",а!I26="9 0,5",а!I26="9 1",а!I26="9 1,5",а!I26="9 2",а!I26="9 2,5",а!I26="9 3",а!I26="9 3,5",а!I26="9 4",а!I26="9 4,5",а!I26="9 5",а!I26="9 5,5",а!I26="9 6",а!I26="9 6,5",а!I26="9 7",а!I26="10 0,5",а!I26="10 1",а!I26="10 1,5",а!I26="10 2",а!I26="10 2,5",а!I26="10 3",а!I26="10 3,5",а!I26="10 4",а!I26="10 4,5",а!I26="10 5",а!I26="10 5,5",а!I26="10 6",а!I26="10 6,5",а!I26="10 7"),CHOOSE(MATCH(а!I26,{"7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24" s="36">
        <f>IF(OR(а!J26="7 0,5",а!J26="7 1",а!J26="7 1,5",а!J26="7 2",а!J26="7 2,5",а!J26="7 3",а!J26="7 3,5",а!J26="7 4",а!J26="7 4,5",а!J26="7 5",а!J26="7 5,5",а!J26="7 6",а!J26="7 6,5",а!J26="7 7",а!J26="7а 0,5",а!J26="7а 1",а!J26="7а 1,5",а!J26="7а 2",а!J26="7а 2,5",а!J26="7а 3",а!J26="7а 3,5",а!J26="7а 4",а!J26="7а 4,5",а!J26="7а 5",а!J26="7а 5,5",а!J26="7а 6",а!J26="7а 6,5",а!J26="7а 7",а!J26="8 0,5",а!J26="8 1",а!J26="8 1,5",а!J26="8 2",а!J26="8 2,5",а!J26="8 3",а!J26="8 3,5",а!J26="8 4",а!J26="8 4,5",а!J26="8 5",а!J26="8 5,5",а!J26="8 6",а!J26="8 6,5",а!J26="8 7",а!J26="8а 0,5",а!J26="8а 1",а!J26="8а 1,5",а!J26="8а 2",а!J26="8а 2,5",а!J26="8а 3",а!J26="8а 3,5",а!J26="8а 4",а!J26="8а 4,5",а!J26="8а 5",а!J26="8а 5,5",а!J26="8а 6",а!J26="8а 6,5",а!J26="8а 7",а!J26="9 0,5",а!J26="9 1",а!J26="9 1,5",а!J26="9 2",а!J26="9 2,5",а!J26="9 3",а!J26="9 3,5",а!J26="9 4",а!J26="9 4,5",а!J26="9 5",а!J26="9 5,5",а!J26="9 6",а!J26="9 6,5",а!J26="9 7",а!J26="10 0,5",а!J26="10 1",а!J26="10 1,5",а!J26="10 2",а!J26="10 2,5",а!J26="10 3",а!J26="10 3,5",а!J26="10 4",а!J26="10 4,5",а!J26="10 5",а!J26="10 5,5",а!J26="10 6",а!J26="10 6,5",а!J26="10 7"),CHOOSE(MATCH(а!J26,{"7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2</v>
      </c>
      <c r="K24" s="36" t="str">
        <f>IF(OR(а!K26="7 0,5",а!K26="7 1",а!K26="7 1,5",а!K26="7 2",а!K26="7 2,5",а!K26="7 3",а!K26="7 3,5",а!K26="7 4",а!K26="7 4,5",а!K26="7 5",а!K26="7 5,5",а!K26="7 6",а!K26="7 6,5",а!K26="7 7",а!K26="7а 0,5",а!K26="7а 1",а!K26="7а 1,5",а!K26="7а 2",а!K26="7а 2,5",а!K26="7а 3",а!K26="7а 3,5",а!K26="7а 4",а!K26="7а 4,5",а!K26="7а 5",а!K26="7а 5,5",а!K26="7а 6",а!K26="7а 6,5",а!K26="7а 7",а!K26="8 0,5",а!K26="8 1",а!K26="8 1,5",а!K26="8 2",а!K26="8 2,5",а!K26="8 3",а!K26="8 3,5",а!K26="8 4",а!K26="8 4,5",а!K26="8 5",а!K26="8 5,5",а!K26="8 6",а!K26="8 6,5",а!K26="8 7",а!K26="8а 0,5",а!K26="8а 1",а!K26="8а 1,5",а!K26="8а 2",а!K26="8а 2,5",а!K26="8а 3",а!K26="8а 3,5",а!K26="8а 4",а!K26="8а 4,5",а!K26="8а 5",а!K26="8а 5,5",а!K26="8а 6",а!K26="8а 6,5",а!K26="8а 7",а!K26="9 0,5",а!K26="9 1",а!K26="9 1,5",а!K26="9 2",а!K26="9 2,5",а!K26="9 3",а!K26="9 3,5",а!K26="9 4",а!K26="9 4,5",а!K26="9 5",а!K26="9 5,5",а!K26="9 6",а!K26="9 6,5",а!K26="9 7",а!K26="10 0,5",а!K26="10 1",а!K26="10 1,5",а!K26="10 2",а!K26="10 2,5",а!K26="10 3",а!K26="10 3,5",а!K26="10 4",а!K26="10 4,5",а!K26="10 5",а!K26="10 5,5",а!K26="10 6",а!K26="10 6,5",а!K26="10 7"),CHOOSE(MATCH(а!K26,{"7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24" s="36" t="s">
        <v>41</v>
      </c>
      <c r="M24" s="36" t="str">
        <f>IF(OR(а!M26="7 0,5",а!M26="7 1",а!M26="7 1,5",а!M26="7 2",а!M26="7 2,5",а!M26="7 3",а!M26="7 3,5",а!M26="7 4",а!M26="7 4,5",а!M26="7 5",а!M26="7 5,5",а!M26="7 6",а!M26="7 6,5",а!M26="7 7",а!M26="7а 0,5",а!M26="7а 1",а!M26="7а 1,5",а!M26="7а 2",а!M26="7а 2,5",а!M26="7а 3",а!M26="7а 3,5",а!M26="7а 4",а!M26="7а 4,5",а!M26="7а 5",а!M26="7а 5,5",а!M26="7а 6",а!M26="7а 6,5",а!M26="7а 7",а!M26="8 0,5",а!M26="8 1",а!M26="8 1,5",а!M26="8 2",а!M26="8 2,5",а!M26="8 3",а!M26="8 3,5",а!M26="8 4",а!M26="8 4,5",а!M26="8 5",а!M26="8 5,5",а!M26="8 6",а!M26="8 6,5",а!M26="8 7",а!M26="8а 0,5",а!M26="8а 1",а!M26="8а 1,5",а!M26="8а 2",а!M26="8а 2,5",а!M26="8а 3",а!M26="8а 3,5",а!M26="8а 4",а!M26="8а 4,5",а!M26="8а 5",а!M26="8а 5,5",а!M26="8а 6",а!M26="8а 6,5",а!M26="8а 7",а!M26="9 0,5",а!M26="9 1",а!M26="9 1,5",а!M26="9 2",а!M26="9 2,5",а!M26="9 3",а!M26="9 3,5",а!M26="9 4",а!M26="9 4,5",а!M26="9 5",а!M26="9 5,5",а!M26="9 6",а!M26="9 6,5",а!M26="9 7",а!M26="10 0,5",а!M26="10 1",а!M26="10 1,5",а!M26="10 2",а!M26="10 2,5",а!M26="10 3",а!M26="10 3,5",а!M26="10 4",а!M26="10 4,5",а!M26="10 5",а!M26="10 5,5",а!M26="10 6",а!M26="10 6,5",а!M26="10 7"),CHOOSE(MATCH(а!M26,{"7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24" s="36" t="str">
        <f>IF(OR(а!N26="7 0,5",а!N26="7 1",а!N26="7 1,5",а!N26="7 2",а!N26="7 2,5",а!N26="7 3",а!N26="7 3,5",а!N26="7 4",а!N26="7 4,5",а!N26="7 5",а!N26="7 5,5",а!N26="7 6",а!N26="7 6,5",а!N26="7 7",а!N26="7а 0,5",а!N26="7а 1",а!N26="7а 1,5",а!N26="7а 2",а!N26="7а 2,5",а!N26="7а 3",а!N26="7а 3,5",а!N26="7а 4",а!N26="7а 4,5",а!N26="7а 5",а!N26="7а 5,5",а!N26="7а 6",а!N26="7а 6,5",а!N26="7а 7",а!N26="8 0,5",а!N26="8 1",а!N26="8 1,5",а!N26="8 2",а!N26="8 2,5",а!N26="8 3",а!N26="8 3,5",а!N26="8 4",а!N26="8 4,5",а!N26="8 5",а!N26="8 5,5",а!N26="8 6",а!N26="8 6,5",а!N26="8 7",а!N26="8а 0,5",а!N26="8а 1",а!N26="8а 1,5",а!N26="8а 2",а!N26="8а 2,5",а!N26="8а 3",а!N26="8а 3,5",а!N26="8а 4",а!N26="8а 4,5",а!N26="8а 5",а!N26="8а 5,5",а!N26="8а 6",а!N26="8а 6,5",а!N26="8а 7",а!N26="9 0,5",а!N26="9 1",а!N26="9 1,5",а!N26="9 2",а!N26="9 2,5",а!N26="9 3",а!N26="9 3,5",а!N26="9 4",а!N26="9 4,5",а!N26="9 5",а!N26="9 5,5",а!N26="9 6",а!N26="9 6,5",а!N26="9 7",а!N26="10 0,5",а!N26="10 1",а!N26="10 1,5",а!N26="10 2",а!N26="10 2,5",а!N26="10 3",а!N26="10 3,5",а!N26="10 4",а!N26="10 4,5",а!N26="10 5",а!N26="10 5,5",а!N26="10 6",а!N26="10 6,5",а!N26="10 7"),CHOOSE(MATCH(а!N26,{"7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24" s="36">
        <v>1.5</v>
      </c>
      <c r="P24" s="36" t="str">
        <f>IF(OR(а!P26="7 0,5",а!P26="7 1",а!P26="7 1,5",а!P26="7 2",а!P26="7 2,5",а!P26="7 3",а!P26="7 3,5",а!P26="7 4",а!P26="7 4,5",а!P26="7 5",а!P26="7 5,5",а!P26="7 6",а!P26="7 6,5",а!P26="7 7",а!P26="7а 0,5",а!P26="7а 1",а!P26="7а 1,5",а!P26="7а 2",а!P26="7а 2,5",а!P26="7а 3",а!P26="7а 3,5",а!P26="7а 4",а!P26="7а 4,5",а!P26="7а 5",а!P26="7а 5,5",а!P26="7а 6",а!P26="7а 6,5",а!P26="7а 7",а!P26="8 0,5",а!P26="8 1",а!P26="8 1,5",а!P26="8 2",а!P26="8 2,5",а!P26="8 3",а!P26="8 3,5",а!P26="8 4",а!P26="8 4,5",а!P26="8 5",а!P26="8 5,5",а!P26="8 6",а!P26="8 6,5",а!P26="8 7",а!P26="8а 0,5",а!P26="8а 1",а!P26="8а 1,5",а!P26="8а 2",а!P26="8а 2,5",а!P26="8а 3",а!P26="8а 3,5",а!P26="8а 4",а!P26="8а 4,5",а!P26="8а 5",а!P26="8а 5,5",а!P26="8а 6",а!P26="8а 6,5",а!P26="8а 7",а!P26="9 0,5",а!P26="9 1",а!P26="9 1,5",а!P26="9 2",а!P26="9 2,5",а!P26="9 3",а!P26="9 3,5",а!P26="9 4",а!P26="9 4,5",а!P26="9 5",а!P26="9 5,5",а!P26="9 6",а!P26="9 6,5",а!P26="9 7",а!P26="10 0,5",а!P26="10 1",а!P26="10 1,5",а!P26="10 2",а!P26="10 2,5",а!P26="10 3",а!P26="10 3,5",а!P26="10 4",а!P26="10 4,5",а!P26="10 5",а!P26="10 5,5",а!P26="10 6",а!P26="10 6,5",а!P26="10 7"),CHOOSE(MATCH(а!P26,{"7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24" s="36" t="str">
        <f>IF(OR(а!Q26="7 0,5",а!Q26="7 1",а!Q26="7 1,5",а!Q26="7 2",а!Q26="7 2,5",а!Q26="7 3",а!Q26="7 3,5",а!Q26="7 4",а!Q26="7 4,5",а!Q26="7 5",а!Q26="7 5,5",а!Q26="7 6",а!Q26="7 6,5",а!Q26="7 7",а!Q26="7а 0,5",а!Q26="7а 1",а!Q26="7а 1,5",а!Q26="7а 2",а!Q26="7а 2,5",а!Q26="7а 3",а!Q26="7а 3,5",а!Q26="7а 4",а!Q26="7а 4,5",а!Q26="7а 5",а!Q26="7а 5,5",а!Q26="7а 6",а!Q26="7а 6,5",а!Q26="7а 7",а!Q26="8 0,5",а!Q26="8 1",а!Q26="8 1,5",а!Q26="8 2",а!Q26="8 2,5",а!Q26="8 3",а!Q26="8 3,5",а!Q26="8 4",а!Q26="8 4,5",а!Q26="8 5",а!Q26="8 5,5",а!Q26="8 6",а!Q26="8 6,5",а!Q26="8 7",а!Q26="8а 0,5",а!Q26="8а 1",а!Q26="8а 1,5",а!Q26="8а 2",а!Q26="8а 2,5",а!Q26="8а 3",а!Q26="8а 3,5",а!Q26="8а 4",а!Q26="8а 4,5",а!Q26="8а 5",а!Q26="8а 5,5",а!Q26="8а 6",а!Q26="8а 6,5",а!Q26="8а 7",а!Q26="9 0,5",а!Q26="9 1",а!Q26="9 1,5",а!Q26="9 2",а!Q26="9 2,5",а!Q26="9 3",а!Q26="9 3,5",а!Q26="9 4",а!Q26="9 4,5",а!Q26="9 5",а!Q26="9 5,5",а!Q26="9 6",а!Q26="9 6,5",а!Q26="9 7",а!Q26="10 0,5",а!Q26="10 1",а!Q26="10 1,5",а!Q26="10 2",а!Q26="10 2,5",а!Q26="10 3",а!Q26="10 3,5",а!Q26="10 4",а!Q26="10 4,5",а!Q26="10 5",а!Q26="10 5,5",а!Q26="10 6",а!Q26="10 6,5",а!Q26="10 7"),CHOOSE(MATCH(а!Q26,{"7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24" s="36" t="str">
        <f>IF(OR(а!R26="7 0,5",а!R26="7 1",а!R26="7 1,5",а!R26="7 2",а!R26="7 2,5",а!R26="7 3",а!R26="7 3,5",а!R26="7 4",а!R26="7 4,5",а!R26="7 5",а!R26="7 5,5",а!R26="7 6",а!R26="7 6,5",а!R26="7 7",а!R26="7а 0,5",а!R26="7а 1",а!R26="7а 1,5",а!R26="7а 2",а!R26="7а 2,5",а!R26="7а 3",а!R26="7а 3,5",а!R26="7а 4",а!R26="7а 4,5",а!R26="7а 5",а!R26="7а 5,5",а!R26="7а 6",а!R26="7а 6,5",а!R26="7а 7",а!R26="8 0,5",а!R26="8 1",а!R26="8 1,5",а!R26="8 2",а!R26="8 2,5",а!R26="8 3",а!R26="8 3,5",а!R26="8 4",а!R26="8 4,5",а!R26="8 5",а!R26="8 5,5",а!R26="8 6",а!R26="8 6,5",а!R26="8 7",а!R26="8а 0,5",а!R26="8а 1",а!R26="8а 1,5",а!R26="8а 2",а!R26="8а 2,5",а!R26="8а 3",а!R26="8а 3,5",а!R26="8а 4",а!R26="8а 4,5",а!R26="8а 5",а!R26="8а 5,5",а!R26="8а 6",а!R26="8а 6,5",а!R26="8а 7",а!R26="9 0,5",а!R26="9 1",а!R26="9 1,5",а!R26="9 2",а!R26="9 2,5",а!R26="9 3",а!R26="9 3,5",а!R26="9 4",а!R26="9 4,5",а!R26="9 5",а!R26="9 5,5",а!R26="9 6",а!R26="9 6,5",а!R26="9 7",а!R26="10 0,5",а!R26="10 1",а!R26="10 1,5",а!R26="10 2",а!R26="10 2,5",а!R26="10 3",а!R26="10 3,5",а!R26="10 4",а!R26="10 4,5",а!R26="10 5",а!R26="10 5,5",а!R26="10 6",а!R26="10 6,5",а!R26="10 7"),CHOOSE(MATCH(а!R26,{"7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24" s="36" t="s">
        <v>41</v>
      </c>
      <c r="T24" s="36" t="str">
        <f>IF(OR(а!T26="7 0,5",а!T26="7 1",а!T26="7 1,5",а!T26="7 2",а!T26="7 2,5",а!T26="7 3",а!T26="7 3,5",а!T26="7 4",а!T26="7 4,5",а!T26="7 5",а!T26="7 5,5",а!T26="7 6",а!T26="7 6,5",а!T26="7 7",а!T26="7а 0,5",а!T26="7а 1",а!T26="7а 1,5",а!T26="7а 2",а!T26="7а 2,5",а!T26="7а 3",а!T26="7а 3,5",а!T26="7а 4",а!T26="7а 4,5",а!T26="7а 5",а!T26="7а 5,5",а!T26="7а 6",а!T26="7а 6,5",а!T26="7а 7",а!T26="8 0,5",а!T26="8 1",а!T26="8 1,5",а!T26="8 2",а!T26="8 2,5",а!T26="8 3",а!T26="8 3,5",а!T26="8 4",а!T26="8 4,5",а!T26="8 5",а!T26="8 5,5",а!T26="8 6",а!T26="8 6,5",а!T26="8 7",а!T26="8а 0,5",а!T26="8а 1",а!T26="8а 1,5",а!T26="8а 2",а!T26="8а 2,5",а!T26="8а 3",а!T26="8а 3,5",а!T26="8а 4",а!T26="8а 4,5",а!T26="8а 5",а!T26="8а 5,5",а!T26="8а 6",а!T26="8а 6,5",а!T26="8а 7",а!T26="9 0,5",а!T26="9 1",а!T26="9 1,5",а!T26="9 2",а!T26="9 2,5",а!T26="9 3",а!T26="9 3,5",а!T26="9 4",а!T26="9 4,5",а!T26="9 5",а!T26="9 5,5",а!T26="9 6",а!T26="9 6,5",а!T26="9 7",а!T26="10 0,5",а!T26="10 1",а!T26="10 1,5",а!T26="10 2",а!T26="10 2,5",а!T26="10 3",а!T26="10 3,5",а!T26="10 4",а!T26="10 4,5",а!T26="10 5",а!T26="10 5,5",а!T26="10 6",а!T26="10 6,5",а!T26="10 7"),CHOOSE(MATCH(а!T26,{"7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24" s="36" t="str">
        <f>IF(OR(а!U26="7 0,5",а!U26="7 1",а!U26="7 1,5",а!U26="7 2",а!U26="7 2,5",а!U26="7 3",а!U26="7 3,5",а!U26="7 4",а!U26="7 4,5",а!U26="7 5",а!U26="7 5,5",а!U26="7 6",а!U26="7 6,5",а!U26="7 7",а!U26="7а 0,5",а!U26="7а 1",а!U26="7а 1,5",а!U26="7а 2",а!U26="7а 2,5",а!U26="7а 3",а!U26="7а 3,5",а!U26="7а 4",а!U26="7а 4,5",а!U26="7а 5",а!U26="7а 5,5",а!U26="7а 6",а!U26="7а 6,5",а!U26="7а 7",а!U26="8 0,5",а!U26="8 1",а!U26="8 1,5",а!U26="8 2",а!U26="8 2,5",а!U26="8 3",а!U26="8 3,5",а!U26="8 4",а!U26="8 4,5",а!U26="8 5",а!U26="8 5,5",а!U26="8 6",а!U26="8 6,5",а!U26="8 7",а!U26="8а 0,5",а!U26="8а 1",а!U26="8а 1,5",а!U26="8а 2",а!U26="8а 2,5",а!U26="8а 3",а!U26="8а 3,5",а!U26="8а 4",а!U26="8а 4,5",а!U26="8а 5",а!U26="8а 5,5",а!U26="8а 6",а!U26="8а 6,5",а!U26="8а 7",а!U26="9 0,5",а!U26="9 1",а!U26="9 1,5",а!U26="9 2",а!U26="9 2,5",а!U26="9 3",а!U26="9 3,5",а!U26="9 4",а!U26="9 4,5",а!U26="9 5",а!U26="9 5,5",а!U26="9 6",а!U26="9 6,5",а!U26="9 7",а!U26="10 0,5",а!U26="10 1",а!U26="10 1,5",а!U26="10 2",а!U26="10 2,5",а!U26="10 3",а!U26="10 3,5",а!U26="10 4",а!U26="10 4,5",а!U26="10 5",а!U26="10 5,5",а!U26="10 6",а!U26="10 6,5",а!U26="10 7"),CHOOSE(MATCH(а!U26,{"7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24" s="36" t="str">
        <f>IF(OR(а!V26="7 0,5",а!V26="7 1",а!V26="7 1,5",а!V26="7 2",а!V26="7 2,5",а!V26="7 3",а!V26="7 3,5",а!V26="7 4",а!V26="7 4,5",а!V26="7 5",а!V26="7 5,5",а!V26="7 6",а!V26="7 6,5",а!V26="7 7",а!V26="7а 0,5",а!V26="7а 1",а!V26="7а 1,5",а!V26="7а 2",а!V26="7а 2,5",а!V26="7а 3",а!V26="7а 3,5",а!V26="7а 4",а!V26="7а 4,5",а!V26="7а 5",а!V26="7а 5,5",а!V26="7а 6",а!V26="7а 6,5",а!V26="7а 7",а!V26="8 0,5",а!V26="8 1",а!V26="8 1,5",а!V26="8 2",а!V26="8 2,5",а!V26="8 3",а!V26="8 3,5",а!V26="8 4",а!V26="8 4,5",а!V26="8 5",а!V26="8 5,5",а!V26="8 6",а!V26="8 6,5",а!V26="8 7",а!V26="8а 0,5",а!V26="8а 1",а!V26="8а 1,5",а!V26="8а 2",а!V26="8а 2,5",а!V26="8а 3",а!V26="8а 3,5",а!V26="8а 4",а!V26="8а 4,5",а!V26="8а 5",а!V26="8а 5,5",а!V26="8а 6",а!V26="8а 6,5",а!V26="8а 7",а!V26="9 0,5",а!V26="9 1",а!V26="9 1,5",а!V26="9 2",а!V26="9 2,5",а!V26="9 3",а!V26="9 3,5",а!V26="9 4",а!V26="9 4,5",а!V26="9 5",а!V26="9 5,5",а!V26="9 6",а!V26="9 6,5",а!V26="9 7",а!V26="10 0,5",а!V26="10 1",а!V26="10 1,5",а!V26="10 2",а!V26="10 2,5",а!V26="10 3",а!V26="10 3,5",а!V26="10 4",а!V26="10 4,5",а!V26="10 5",а!V26="10 5,5",а!V26="10 6",а!V26="10 6,5",а!V26="10 7"),CHOOSE(MATCH(а!V26,{"7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24" s="36" t="str">
        <f>IF(OR(а!W26="7 0,5",а!W26="7 1",а!W26="7 1,5",а!W26="7 2",а!W26="7 2,5",а!W26="7 3",а!W26="7 3,5",а!W26="7 4",а!W26="7 4,5",а!W26="7 5",а!W26="7 5,5",а!W26="7 6",а!W26="7 6,5",а!W26="7 7",а!W26="7а 0,5",а!W26="7а 1",а!W26="7а 1,5",а!W26="7а 2",а!W26="7а 2,5",а!W26="7а 3",а!W26="7а 3,5",а!W26="7а 4",а!W26="7а 4,5",а!W26="7а 5",а!W26="7а 5,5",а!W26="7а 6",а!W26="7а 6,5",а!W26="7а 7",а!W26="8 0,5",а!W26="8 1",а!W26="8 1,5",а!W26="8 2",а!W26="8 2,5",а!W26="8 3",а!W26="8 3,5",а!W26="8 4",а!W26="8 4,5",а!W26="8 5",а!W26="8 5,5",а!W26="8 6",а!W26="8 6,5",а!W26="8 7",а!W26="8а 0,5",а!W26="8а 1",а!W26="8а 1,5",а!W26="8а 2",а!W26="8а 2,5",а!W26="8а 3",а!W26="8а 3,5",а!W26="8а 4",а!W26="8а 4,5",а!W26="8а 5",а!W26="8а 5,5",а!W26="8а 6",а!W26="8а 6,5",а!W26="8а 7",а!W26="9 0,5",а!W26="9 1",а!W26="9 1,5",а!W26="9 2",а!W26="9 2,5",а!W26="9 3",а!W26="9 3,5",а!W26="9 4",а!W26="9 4,5",а!W26="9 5",а!W26="9 5,5",а!W26="9 6",а!W26="9 6,5",а!W26="9 7",а!W26="10 0,5",а!W26="10 1",а!W26="10 1,5",а!W26="10 2",а!W26="10 2,5",а!W26="10 3",а!W26="10 3,5",а!W26="10 4",а!W26="10 4,5",а!W26="10 5",а!W26="10 5,5",а!W26="10 6",а!W26="10 6,5",а!W26="10 7"),CHOOSE(MATCH(а!W26,{"7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24" s="36" t="s">
        <v>41</v>
      </c>
      <c r="Y24" s="36" t="s">
        <v>41</v>
      </c>
      <c r="Z24" s="36" t="str">
        <f>IF(OR(а!Z26="7 0,5",а!Z26="7 1",а!Z26="7 1,5",а!Z26="7 2",а!Z26="7 2,5",а!Z26="7 3",а!Z26="7 3,5",а!Z26="7 4",а!Z26="7 4,5",а!Z26="7 5",а!Z26="7 5,5",а!Z26="7 6",а!Z26="7 6,5",а!Z26="7 7",а!Z26="7а 0,5",а!Z26="7а 1",а!Z26="7а 1,5",а!Z26="7а 2",а!Z26="7а 2,5",а!Z26="7а 3",а!Z26="7а 3,5",а!Z26="7а 4",а!Z26="7а 4,5",а!Z26="7а 5",а!Z26="7а 5,5",а!Z26="7а 6",а!Z26="7а 6,5",а!Z26="7а 7",а!Z26="8 0,5",а!Z26="8 1",а!Z26="8 1,5",а!Z26="8 2",а!Z26="8 2,5",а!Z26="8 3",а!Z26="8 3,5",а!Z26="8 4",а!Z26="8 4,5",а!Z26="8 5",а!Z26="8 5,5",а!Z26="8 6",а!Z26="8 6,5",а!Z26="8 7",а!Z26="8а 0,5",а!Z26="8а 1",а!Z26="8а 1,5",а!Z26="8а 2",а!Z26="8а 2,5",а!Z26="8а 3",а!Z26="8а 3,5",а!Z26="8а 4",а!Z26="8а 4,5",а!Z26="8а 5",а!Z26="8а 5,5",а!Z26="8а 6",а!Z26="8а 6,5",а!Z26="8а 7",а!Z26="9 0,5",а!Z26="9 1",а!Z26="9 1,5",а!Z26="9 2",а!Z26="9 2,5",а!Z26="9 3",а!Z26="9 3,5",а!Z26="9 4",а!Z26="9 4,5",а!Z26="9 5",а!Z26="9 5,5",а!Z26="9 6",а!Z26="9 6,5",а!Z26="9 7",а!Z26="10 0,5",а!Z26="10 1",а!Z26="10 1,5",а!Z26="10 2",а!Z26="10 2,5",а!Z26="10 3",а!Z26="10 3,5",а!Z26="10 4",а!Z26="10 4,5",а!Z26="10 5",а!Z26="10 5,5",а!Z26="10 6",а!Z26="10 6,5",а!Z26="10 7"),CHOOSE(MATCH(а!Z26,{"7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24" s="36" t="str">
        <f>IF(OR(а!AA26="7 0,5",а!AA26="7 1",а!AA26="7 1,5",а!AA26="7 2",а!AA26="7 2,5",а!AA26="7 3",а!AA26="7 3,5",а!AA26="7 4",а!AA26="7 4,5",а!AA26="7 5",а!AA26="7 5,5",а!AA26="7 6",а!AA26="7 6,5",а!AA26="7 7",а!AA26="7а 0,5",а!AA26="7а 1",а!AA26="7а 1,5",а!AA26="7а 2",а!AA26="7а 2,5",а!AA26="7а 3",а!AA26="7а 3,5",а!AA26="7а 4",а!AA26="7а 4,5",а!AA26="7а 5",а!AA26="7а 5,5",а!AA26="7а 6",а!AA26="7а 6,5",а!AA26="7а 7",а!AA26="8 0,5",а!AA26="8 1",а!AA26="8 1,5",а!AA26="8 2",а!AA26="8 2,5",а!AA26="8 3",а!AA26="8 3,5",а!AA26="8 4",а!AA26="8 4,5",а!AA26="8 5",а!AA26="8 5,5",а!AA26="8 6",а!AA26="8 6,5",а!AA26="8 7",а!AA26="8а 0,5",а!AA26="8а 1",а!AA26="8а 1,5",а!AA26="8а 2",а!AA26="8а 2,5",а!AA26="8а 3",а!AA26="8а 3,5",а!AA26="8а 4",а!AA26="8а 4,5",а!AA26="8а 5",а!AA26="8а 5,5",а!AA26="8а 6",а!AA26="8а 6,5",а!AA26="8а 7",а!AA26="9 0,5",а!AA26="9 1",а!AA26="9 1,5",а!AA26="9 2",а!AA26="9 2,5",а!AA26="9 3",а!AA26="9 3,5",а!AA26="9 4",а!AA26="9 4,5",а!AA26="9 5",а!AA26="9 5,5",а!AA26="9 6",а!AA26="9 6,5",а!AA26="9 7",а!AA26="10 0,5",а!AA26="10 1",а!AA26="10 1,5",а!AA26="10 2",а!AA26="10 2,5",а!AA26="10 3",а!AA26="10 3,5",а!AA26="10 4",а!AA26="10 4,5",а!AA26="10 5",а!AA26="10 5,5",а!AA26="10 6",а!AA26="10 6,5",а!AA26="10 7"),CHOOSE(MATCH(а!AA26,{"7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24" s="36" t="str">
        <f>IF(OR(а!AB26="7 0,5",а!AB26="7 1",а!AB26="7 1,5",а!AB26="7 2",а!AB26="7 2,5",а!AB26="7 3",а!AB26="7 3,5",а!AB26="7 4",а!AB26="7 4,5",а!AB26="7 5",а!AB26="7 5,5",а!AB26="7 6",а!AB26="7 6,5",а!AB26="7 7",а!AB26="7а 0,5",а!AB26="7а 1",а!AB26="7а 1,5",а!AB26="7а 2",а!AB26="7а 2,5",а!AB26="7а 3",а!AB26="7а 3,5",а!AB26="7а 4",а!AB26="7а 4,5",а!AB26="7а 5",а!AB26="7а 5,5",а!AB26="7а 6",а!AB26="7а 6,5",а!AB26="7а 7",а!AB26="8 0,5",а!AB26="8 1",а!AB26="8 1,5",а!AB26="8 2",а!AB26="8 2,5",а!AB26="8 3",а!AB26="8 3,5",а!AB26="8 4",а!AB26="8 4,5",а!AB26="8 5",а!AB26="8 5,5",а!AB26="8 6",а!AB26="8 6,5",а!AB26="8 7",а!AB26="8а 0,5",а!AB26="8а 1",а!AB26="8а 1,5",а!AB26="8а 2",а!AB26="8а 2,5",а!AB26="8а 3",а!AB26="8а 3,5",а!AB26="8а 4",а!AB26="8а 4,5",а!AB26="8а 5",а!AB26="8а 5,5",а!AB26="8а 6",а!AB26="8а 6,5",а!AB26="8а 7",а!AB26="9 0,5",а!AB26="9 1",а!AB26="9 1,5",а!AB26="9 2",а!AB26="9 2,5",а!AB26="9 3",а!AB26="9 3,5",а!AB26="9 4",а!AB26="9 4,5",а!AB26="9 5",а!AB26="9 5,5",а!AB26="9 6",а!AB26="9 6,5",а!AB26="9 7",а!AB26="10 0,5",а!AB26="10 1",а!AB26="10 1,5",а!AB26="10 2",а!AB26="10 2,5",а!AB26="10 3",а!AB26="10 3,5",а!AB26="10 4",а!AB26="10 4,5",а!AB26="10 5",а!AB26="10 5,5",а!AB26="10 6",а!AB26="10 6,5",а!AB26="10 7"),CHOOSE(MATCH(а!AB26,{"7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24" s="36" t="s">
        <v>41</v>
      </c>
      <c r="AD24" s="36" t="str">
        <f>IF(OR(а!AD26="7 0,5",а!AD26="7 1",а!AD26="7 1,5",а!AD26="7 2",а!AD26="7 2,5",а!AD26="7 3",а!AD26="7 3,5",а!AD26="7 4",а!AD26="7 4,5",а!AD26="7 5",а!AD26="7 5,5",а!AD26="7 6",а!AD26="7 6,5",а!AD26="7 7",а!AD26="7а 0,5",а!AD26="7а 1",а!AD26="7а 1,5",а!AD26="7а 2",а!AD26="7а 2,5",а!AD26="7а 3",а!AD26="7а 3,5",а!AD26="7а 4",а!AD26="7а 4,5",а!AD26="7а 5",а!AD26="7а 5,5",а!AD26="7а 6",а!AD26="7а 6,5",а!AD26="7а 7",а!AD26="8 0,5",а!AD26="8 1",а!AD26="8 1,5",а!AD26="8 2",а!AD26="8 2,5",а!AD26="8 3",а!AD26="8 3,5",а!AD26="8 4",а!AD26="8 4,5",а!AD26="8 5",а!AD26="8 5,5",а!AD26="8 6",а!AD26="8 6,5",а!AD26="8 7",а!AD26="8а 0,5",а!AD26="8а 1",а!AD26="8а 1,5",а!AD26="8а 2",а!AD26="8а 2,5",а!AD26="8а 3",а!AD26="8а 3,5",а!AD26="8а 4",а!AD26="8а 4,5",а!AD26="8а 5",а!AD26="8а 5,5",а!AD26="8а 6",а!AD26="8а 6,5",а!AD26="8а 7",а!AD26="9 0,5",а!AD26="9 1",а!AD26="9 1,5",а!AD26="9 2",а!AD26="9 2,5",а!AD26="9 3",а!AD26="9 3,5",а!AD26="9 4",а!AD26="9 4,5",а!AD26="9 5",а!AD26="9 5,5",а!AD26="9 6",а!AD26="9 6,5",а!AD26="9 7",а!AD26="10 0,5",а!AD26="10 1",а!AD26="10 1,5",а!AD26="10 2",а!AD26="10 2,5",а!AD26="10 3",а!AD26="10 3,5",а!AD26="10 4",а!AD26="10 4,5",а!AD26="10 5",а!AD26="10 5,5",а!AD26="10 6",а!AD26="10 6,5",а!AD26="10 7"),CHOOSE(MATCH(а!AD26,{"7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24" s="36" t="str">
        <f>IF(OR(а!AE26="7 0,5",а!AE26="7 1",а!AE26="7 1,5",а!AE26="7 2",а!AE26="7 2,5",а!AE26="7 3",а!AE26="7 3,5",а!AE26="7 4",а!AE26="7 4,5",а!AE26="7 5",а!AE26="7 5,5",а!AE26="7 6",а!AE26="7 6,5",а!AE26="7 7",а!AE26="7а 0,5",а!AE26="7а 1",а!AE26="7а 1,5",а!AE26="7а 2",а!AE26="7а 2,5",а!AE26="7а 3",а!AE26="7а 3,5",а!AE26="7а 4",а!AE26="7а 4,5",а!AE26="7а 5",а!AE26="7а 5,5",а!AE26="7а 6",а!AE26="7а 6,5",а!AE26="7а 7",а!AE26="8 0,5",а!AE26="8 1",а!AE26="8 1,5",а!AE26="8 2",а!AE26="8 2,5",а!AE26="8 3",а!AE26="8 3,5",а!AE26="8 4",а!AE26="8 4,5",а!AE26="8 5",а!AE26="8 5,5",а!AE26="8 6",а!AE26="8 6,5",а!AE26="8 7",а!AE26="8а 0,5",а!AE26="8а 1",а!AE26="8а 1,5",а!AE26="8а 2",а!AE26="8а 2,5",а!AE26="8а 3",а!AE26="8а 3,5",а!AE26="8а 4",а!AE26="8а 4,5",а!AE26="8а 5",а!AE26="8а 5,5",а!AE26="8а 6",а!AE26="8а 6,5",а!AE26="8а 7",а!AE26="9 0,5",а!AE26="9 1",а!AE26="9 1,5",а!AE26="9 2",а!AE26="9 2,5",а!AE26="9 3",а!AE26="9 3,5",а!AE26="9 4",а!AE26="9 4,5",а!AE26="9 5",а!AE26="9 5,5",а!AE26="9 6",а!AE26="9 6,5",а!AE26="9 7",а!AE26="10 0,5",а!AE26="10 1",а!AE26="10 1,5",а!AE26="10 2",а!AE26="10 2,5",а!AE26="10 3",а!AE26="10 3,5",а!AE26="10 4",а!AE26="10 4,5",а!AE26="10 5",а!AE26="10 5,5",а!AE26="10 6",а!AE26="10 6,5",а!AE26="10 7"),CHOOSE(MATCH(а!AE26,{"7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24" s="36" t="str">
        <f>IF(OR(а!AF26="7 0,5",а!AF26="7 1",а!AF26="7 1,5",а!AF26="7 2",а!AF26="7 2,5",а!AF26="7 3",а!AF26="7 3,5",а!AF26="7 4",а!AF26="7 4,5",а!AF26="7 5",а!AF26="7 5,5",а!AF26="7 6",а!AF26="7 6,5",а!AF26="7 7",а!AF26="7а 0,5",а!AF26="7а 1",а!AF26="7а 1,5",а!AF26="7а 2",а!AF26="7а 2,5",а!AF26="7а 3",а!AF26="7а 3,5",а!AF26="7а 4",а!AF26="7а 4,5",а!AF26="7а 5",а!AF26="7а 5,5",а!AF26="7а 6",а!AF26="7а 6,5",а!AF26="7а 7",а!AF26="8 0,5",а!AF26="8 1",а!AF26="8 1,5",а!AF26="8 2",а!AF26="8 2,5",а!AF26="8 3",а!AF26="8 3,5",а!AF26="8 4",а!AF26="8 4,5",а!AF26="8 5",а!AF26="8 5,5",а!AF26="8 6",а!AF26="8 6,5",а!AF26="8 7",а!AF26="8а 0,5",а!AF26="8а 1",а!AF26="8а 1,5",а!AF26="8а 2",а!AF26="8а 2,5",а!AF26="8а 3",а!AF26="8а 3,5",а!AF26="8а 4",а!AF26="8а 4,5",а!AF26="8а 5",а!AF26="8а 5,5",а!AF26="8а 6",а!AF26="8а 6,5",а!AF26="8а 7",а!AF26="9 0,5",а!AF26="9 1",а!AF26="9 1,5",а!AF26="9 2",а!AF26="9 2,5",а!AF26="9 3",а!AF26="9 3,5",а!AF26="9 4",а!AF26="9 4,5",а!AF26="9 5",а!AF26="9 5,5",а!AF26="9 6",а!AF26="9 6,5",а!AF26="9 7",а!AF26="10 0,5",а!AF26="10 1",а!AF26="10 1,5",а!AF26="10 2",а!AF26="10 2,5",а!AF26="10 3",а!AF26="10 3,5",а!AF26="10 4",а!AF26="10 4,5",а!AF26="10 5",а!AF26="10 5,5",а!AF26="10 6",а!AF26="10 6,5",а!AF26="10 7"),CHOOSE(MATCH(а!AF26,{"7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24" s="36" t="s">
        <v>41</v>
      </c>
      <c r="AH24" s="36" t="str">
        <f>IF(OR(а!AH26="7 0,5",а!AH26="7 1",а!AH26="7 1,5",а!AH26="7 2",а!AH26="7 2,5",а!AH26="7 3",а!AH26="7 3,5",а!AH26="7 4",а!AH26="7 4,5",а!AH26="7 5",а!AH26="7 5,5",а!AH26="7 6",а!AH26="7 6,5",а!AH26="7 7",а!AH26="7а 0,5",а!AH26="7а 1",а!AH26="7а 1,5",а!AH26="7а 2",а!AH26="7а 2,5",а!AH26="7а 3",а!AH26="7а 3,5",а!AH26="7а 4",а!AH26="7а 4,5",а!AH26="7а 5",а!AH26="7а 5,5",а!AH26="7а 6",а!AH26="7а 6,5",а!AH26="7а 7",а!AH26="8 0,5",а!AH26="8 1",а!AH26="8 1,5",а!AH26="8 2",а!AH26="8 2,5",а!AH26="8 3",а!AH26="8 3,5",а!AH26="8 4",а!AH26="8 4,5",а!AH26="8 5",а!AH26="8 5,5",а!AH26="8 6",а!AH26="8 6,5",а!AH26="8 7",а!AH26="8а 0,5",а!AH26="8а 1",а!AH26="8а 1,5",а!AH26="8а 2",а!AH26="8а 2,5",а!AH26="8а 3",а!AH26="8а 3,5",а!AH26="8а 4",а!AH26="8а 4,5",а!AH26="8а 5",а!AH26="8а 5,5",а!AH26="8а 6",а!AH26="8а 6,5",а!AH26="8а 7",а!AH26="9 0,5",а!AH26="9 1",а!AH26="9 1,5",а!AH26="9 2",а!AH26="9 2,5",а!AH26="9 3",а!AH26="9 3,5",а!AH26="9 4",а!AH26="9 4,5",а!AH26="9 5",а!AH26="9 5,5",а!AH26="9 6",а!AH26="9 6,5",а!AH26="9 7",а!AH26="10 0,5",а!AH26="10 1",а!AH26="10 1,5",а!AH26="10 2",а!AH26="10 2,5",а!AH26="10 3",а!AH26="10 3,5",а!AH26="10 4",а!AH26="10 4,5",а!AH26="10 5",а!AH26="10 5,5",а!AH26="10 6",а!AH26="10 6,5",а!AH26="10 7"),CHOOSE(MATCH(а!AH26,{"7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24" s="36" t="str">
        <f>IF(OR(а!AI26="7 0,5",а!AI26="7 1",а!AI26="7 1,5",а!AI26="7 2",а!AI26="7 2,5",а!AI26="7 3",а!AI26="7 3,5",а!AI26="7 4",а!AI26="7 4,5",а!AI26="7 5",а!AI26="7 5,5",а!AI26="7 6",а!AI26="7 6,5",а!AI26="7 7",а!AI26="7а 0,5",а!AI26="7а 1",а!AI26="7а 1,5",а!AI26="7а 2",а!AI26="7а 2,5",а!AI26="7а 3",а!AI26="7а 3,5",а!AI26="7а 4",а!AI26="7а 4,5",а!AI26="7а 5",а!AI26="7а 5,5",а!AI26="7а 6",а!AI26="7а 6,5",а!AI26="7а 7",а!AI26="8 0,5",а!AI26="8 1",а!AI26="8 1,5",а!AI26="8 2",а!AI26="8 2,5",а!AI26="8 3",а!AI26="8 3,5",а!AI26="8 4",а!AI26="8 4,5",а!AI26="8 5",а!AI26="8 5,5",а!AI26="8 6",а!AI26="8 6,5",а!AI26="8 7",а!AI26="8а 0,5",а!AI26="8а 1",а!AI26="8а 1,5",а!AI26="8а 2",а!AI26="8а 2,5",а!AI26="8а 3",а!AI26="8а 3,5",а!AI26="8а 4",а!AI26="8а 4,5",а!AI26="8а 5",а!AI26="8а 5,5",а!AI26="8а 6",а!AI26="8а 6,5",а!AI26="8а 7",а!AI26="9 0,5",а!AI26="9 1",а!AI26="9 1,5",а!AI26="9 2",а!AI26="9 2,5",а!AI26="9 3",а!AI26="9 3,5",а!AI26="9 4",а!AI26="9 4,5",а!AI26="9 5",а!AI26="9 5,5",а!AI26="9 6",а!AI26="9 6,5",а!AI26="9 7",а!AI26="10 0,5",а!AI26="10 1",а!AI26="10 1,5",а!AI26="10 2",а!AI26="10 2,5",а!AI26="10 3",а!AI26="10 3,5",а!AI26="10 4",а!AI26="10 4,5",а!AI26="10 5",а!AI26="10 5,5",а!AI26="10 6",а!AI26="10 6,5",а!AI26="10 7"),CHOOSE(MATCH(а!AI26,{"7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24" s="36" t="str">
        <f>IF(OR(а!AJ26="7 0,5",а!AJ26="7 1",а!AJ26="7 1,5",а!AJ26="7 2",а!AJ26="7 2,5",а!AJ26="7 3",а!AJ26="7 3,5",а!AJ26="7 4",а!AJ26="7 4,5",а!AJ26="7 5",а!AJ26="7 5,5",а!AJ26="7 6",а!AJ26="7 6,5",а!AJ26="7 7",а!AJ26="7а 0,5",а!AJ26="7а 1",а!AJ26="7а 1,5",а!AJ26="7а 2",а!AJ26="7а 2,5",а!AJ26="7а 3",а!AJ26="7а 3,5",а!AJ26="7а 4",а!AJ26="7а 4,5",а!AJ26="7а 5",а!AJ26="7а 5,5",а!AJ26="7а 6",а!AJ26="7а 6,5",а!AJ26="7а 7",а!AJ26="8 0,5",а!AJ26="8 1",а!AJ26="8 1,5",а!AJ26="8 2",а!AJ26="8 2,5",а!AJ26="8 3",а!AJ26="8 3,5",а!AJ26="8 4",а!AJ26="8 4,5",а!AJ26="8 5",а!AJ26="8 5,5",а!AJ26="8 6",а!AJ26="8 6,5",а!AJ26="8 7",а!AJ26="8а 0,5",а!AJ26="8а 1",а!AJ26="8а 1,5",а!AJ26="8а 2",а!AJ26="8а 2,5",а!AJ26="8а 3",а!AJ26="8а 3,5",а!AJ26="8а 4",а!AJ26="8а 4,5",а!AJ26="8а 5",а!AJ26="8а 5,5",а!AJ26="8а 6",а!AJ26="8а 6,5",а!AJ26="8а 7",а!AJ26="9 0,5",а!AJ26="9 1",а!AJ26="9 1,5",а!AJ26="9 2",а!AJ26="9 2,5",а!AJ26="9 3",а!AJ26="9 3,5",а!AJ26="9 4",а!AJ26="9 4,5",а!AJ26="9 5",а!AJ26="9 5,5",а!AJ26="9 6",а!AJ26="9 6,5",а!AJ26="9 7",а!AJ26="10 0,5",а!AJ26="10 1",а!AJ26="10 1,5",а!AJ26="10 2",а!AJ26="10 2,5",а!AJ26="10 3",а!AJ26="10 3,5",а!AJ26="10 4",а!AJ26="10 4,5",а!AJ26="10 5",а!AJ26="10 5,5",а!AJ26="10 6",а!AJ26="10 6,5",а!AJ26="10 7"),CHOOSE(MATCH(а!AJ26,{"7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24" s="48"/>
      <c r="AL24" s="49"/>
      <c r="AM24" s="9"/>
      <c r="AN24" s="23"/>
      <c r="AO24" s="10"/>
      <c r="AP24" s="11"/>
      <c r="AQ24" s="6"/>
    </row>
    <row r="25" ht="30" customHeight="true" spans="1:43">
      <c r="A25" s="6"/>
      <c r="B25" s="6"/>
      <c r="C25" s="14" t="s">
        <v>31</v>
      </c>
      <c r="D25" s="20" t="str">
        <f>IF(а!E26="","",CHOOSE(MATCH(а!E26,{"7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25" s="35" t="str">
        <f>IF(а!F26="","",CHOOSE(MATCH(а!F26,{"7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25" s="35" t="str">
        <f>IF(а!G26="","",CHOOSE(MATCH(а!G26,{"7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G25" s="35" t="str">
        <f>IF(а!H26="","",CHOOSE(MATCH(а!H26,{"7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H25" s="35" t="str">
        <f>IF(а!I26="","",CHOOSE(MATCH(а!I26,{"7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I25" s="35" t="str">
        <f>IF(а!J26="","",CHOOSE(MATCH(а!J26,{"7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14.00-00.00</v>
      </c>
      <c r="J25" s="35" t="str">
        <f>IF(а!K26="","",CHOOSE(MATCH(а!K26,{"7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14.00-00.00</v>
      </c>
      <c r="K25" s="35" t="str">
        <f>IF(а!L26="","",CHOOSE(MATCH(а!L26,{"7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25" s="35" t="str">
        <f>IF(а!M26="","",CHOOSE(MATCH(а!M26,{"7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25" s="35" t="str">
        <f>IF(а!N26="","",CHOOSE(MATCH(а!N26,{"7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25" s="35" t="str">
        <f>IF(а!O26="","",CHOOSE(MATCH(а!O26,{"7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25" s="35" t="s">
        <v>129</v>
      </c>
      <c r="P25" s="35" t="str">
        <f>IF(а!Q26="","",CHOOSE(MATCH(а!Q26,{"7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25" s="35" t="s">
        <v>47</v>
      </c>
      <c r="R25" s="35" t="str">
        <f>IF(а!S26="","",CHOOSE(MATCH(а!S26,{"7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25" s="35" t="str">
        <f>IF(а!T26="","",CHOOSE(MATCH(а!T26,{"7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25" s="35" t="str">
        <f>IF(а!U26="","",CHOOSE(MATCH(а!U26,{"7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25" s="35" t="str">
        <f>IF(а!V26="","",CHOOSE(MATCH(а!V26,{"7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25" s="35" t="str">
        <f>IF(а!W26="","",CHOOSE(MATCH(а!W26,{"7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25" s="35" t="str">
        <f>IF(а!X26="","",CHOOSE(MATCH(а!X26,{"7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25" s="35" t="str">
        <f>IF(а!Y26="","",CHOOSE(MATCH(а!Y26,{"7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25" s="35" t="str">
        <f>IF(а!Z26="","",CHOOSE(MATCH(а!Z26,{"7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25" s="35" t="str">
        <f>IF(а!AA26="","",CHOOSE(MATCH(а!AA26,{"7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25" s="35" t="str">
        <f>IF(а!AB26="","",CHOOSE(MATCH(а!AB26,{"7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25" s="35" t="str">
        <f>IF(а!AC26="","",CHOOSE(MATCH(а!AC26,{"7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25" s="35" t="str">
        <f>IF(а!AD26="","",CHOOSE(MATCH(а!AD26,{"7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25" s="35" t="str">
        <f>IF(а!AE26="","",CHOOSE(MATCH(а!AE26,{"7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E25" s="35" t="s">
        <v>41</v>
      </c>
      <c r="AF25" s="35" t="str">
        <f>IF(а!AG26="","",CHOOSE(MATCH(а!AG26,{"7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25" s="35" t="str">
        <f>IF(а!AH26="","",CHOOSE(MATCH(а!AH26,{"7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25" s="35" t="str">
        <f>IF(а!AI26="","",CHOOSE(MATCH(а!AI26,{"7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I25" s="35" t="str">
        <f>IF(а!AJ26="","",CHOOSE(MATCH(а!AJ26,{"7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25" s="35" t="str">
        <f>IF(а!AK26="","",CHOOSE(MATCH(а!AK26,{"7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25" s="4"/>
      <c r="AL25" s="8"/>
      <c r="AM25" s="50"/>
      <c r="AN25" s="42"/>
      <c r="AO25" s="42"/>
      <c r="AP25" s="8"/>
      <c r="AQ25" s="6"/>
    </row>
    <row r="26" ht="30" customHeight="true" spans="1:43">
      <c r="A26" s="6"/>
      <c r="B26" s="6"/>
      <c r="C26" s="9"/>
      <c r="D26" s="18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31"/>
      <c r="AH26" s="31"/>
      <c r="AI26" s="31"/>
      <c r="AJ26" s="31"/>
      <c r="AK26" s="10"/>
      <c r="AL26" s="11"/>
      <c r="AM26" s="10"/>
      <c r="AN26" s="23"/>
      <c r="AO26" s="23"/>
      <c r="AP26" s="11"/>
      <c r="AQ26" s="6"/>
    </row>
    <row r="27" ht="30" customHeight="true" spans="1:43">
      <c r="A27" s="6"/>
      <c r="B27" s="6"/>
      <c r="C27" s="14" t="s">
        <v>37</v>
      </c>
      <c r="D27" s="19"/>
      <c r="E27" s="34"/>
      <c r="F27" s="34"/>
      <c r="G27" s="34"/>
      <c r="H27" s="34"/>
      <c r="I27" s="34"/>
      <c r="J27" s="34"/>
      <c r="K27" s="38" t="str">
        <f>IF(OR(а!J26="7 0,5",а!J26="7 1",а!J26="7 1,5",а!J26="7 2",а!J26="7 2,5",а!J26="7 3",а!J26="7 3,5",а!J26="7 4",а!J26="7 4,5",а!J26="7 5",а!J26="7 5,5",а!J26="7 6",а!J26="7 6,5",а!J26="7 7",а!J26="7а 0,5",а!J26="7а 1",а!J26="7а 1,5",а!J26="7а 2",а!J26="7а 2,5",а!J26="7а 3",а!J26="7а 3,5",а!J26="7а 4",а!J26="7а 4,5",а!J26="7а 5",а!J26="7а 5,5",а!J26="7а 6",а!J26="7а 6,5",а!J26="7а 7",а!J26="8 0,5",а!J26="8 1",а!J26="8 1,5",а!J26="8 2",а!J26="8 2,5",а!J26="8 3",а!J26="8 3,5",а!J26="8 4",а!J26="8 4,5",а!J26="8 5",а!J26="8 5,5",а!J26="8 6",а!J26="8 6,5",а!J26="8 7",а!J26="8а 0,5",а!J26="8а 1",а!J26="8а 1,5",а!J26="8а 2",а!J26="8а 2,5",а!J26="8а 3",а!J26="8а 3,5",а!J26="8а 4",а!J26="8а 4,5",а!J26="8а 5",а!J26="8а 5,5",а!J26="8а 6",а!J26="8а 6,5",а!J26="8а 7",а!J26="9 0,5",а!J26="9 1",а!J26="9 1,5",а!J26="9 2",а!J26="9 2,5",а!J26="9 3",а!J26="9 3,5",а!J26="9 4",а!J26="9 4,5",а!J26="9 5",а!J26="9 5,5",а!J26="9 6",а!J26="9 6,5",а!J26="9 7",а!J26="10 0,5",а!J26="10 1",а!J26="10 1,5",а!J26="10 2",а!J26="10 2,5",а!J26="10 3",а!J26="10 3,5",а!J26="10 4",а!J26="10 4,5",а!J26="10 5",а!J26="10 5,5",а!J26="10 6",а!J26="10 6,5",а!J26="10 7"),"ЖОПА","")</f>
        <v>ЖОПА</v>
      </c>
      <c r="L27" s="34"/>
      <c r="M27" s="34"/>
      <c r="N27" s="34"/>
      <c r="O27" s="34"/>
      <c r="P27" s="34"/>
      <c r="Q27" s="34"/>
      <c r="R27" s="34"/>
      <c r="S27" s="34"/>
      <c r="T27" s="34"/>
      <c r="U27" s="34"/>
      <c r="V27" s="34"/>
      <c r="W27" s="34"/>
      <c r="X27" s="34"/>
      <c r="Y27" s="34"/>
      <c r="Z27" s="34"/>
      <c r="AA27" s="34"/>
      <c r="AB27" s="34"/>
      <c r="AC27" s="34"/>
      <c r="AD27" s="34"/>
      <c r="AE27" s="34"/>
      <c r="AF27" s="34"/>
      <c r="AG27" s="34"/>
      <c r="AH27" s="34"/>
      <c r="AI27" s="34"/>
      <c r="AJ27" s="34"/>
      <c r="AK27" s="4"/>
      <c r="AL27" s="8"/>
      <c r="AM27" s="50"/>
      <c r="AN27" s="42"/>
      <c r="AO27" s="42"/>
      <c r="AP27" s="8"/>
      <c r="AQ27" s="6"/>
    </row>
    <row r="28" ht="30" customHeight="true" spans="1:43">
      <c r="A28" s="6"/>
      <c r="B28" s="6"/>
      <c r="C28" s="9"/>
      <c r="D28" s="16"/>
      <c r="E28" s="34" t="b">
        <f>IF(OR(а!E26="7 0,5",а!E26="7 1",а!E26="7 1,5",а!E26="7 2",а!E26="7 2,5",а!E26="7 3",а!E26="7 3,5",а!E26="7 4",а!E26="7 4,5",а!E26="7 5",а!E26="7 5,5",а!E26="7 6",а!E26="7 6,5",а!E26="7 7",а!E26="7а 0,5",а!E26="7а 1",а!E26="7а 1,5",а!E26="7а 2",а!E26="7а 2,5",а!E26="7а 3",а!E26="7а 3,5",а!E26="7а 4",а!E26="7а 4,5",а!E26="7а 5",а!E26="7а 5,5",а!E26="7а 6",а!E26="7а 6,5",а!E26="7а 7",а!E26="8 0,5",а!E26="8 1",а!E26="8 1,5",а!E26="8 2",а!E26="8 2,5",а!E26="8 3",а!E26="8 3,5",а!E26="8 4",а!E26="8 4,5",а!E26="8 5",а!E26="8 5,5",а!E26="8 6",а!E26="8 6,5",а!E26="8 7",а!E26="8а 0,5",а!E26="8а 1",а!E26="8а 1,5",а!E26="8а 2",а!E26="8а 2,5",а!E26="8а 3",а!E26="8а 3,5",а!E26="8а 4",а!E26="8а 4,5",а!E26="8а 5",а!E26="8а 5,5",а!E26="8а 6",а!E26="8а 6,5",а!E26="8а 7",а!E26="9 0,5",а!E26="9 1",а!E26="9 1,5",а!E26="9 2",а!E26="9 2,5",а!E26="9 3",а!E26="9 3,5",а!E26="9 4",а!E26="9 4,5",а!E26="9 5",а!E26="9 5,5",а!E26="9 6",а!E26="9 6,5",а!E26="9 7",а!E26="10 0,5",а!E26="10 1",а!E26="10 1,5",а!E26="10 2",а!E26="10 2,5",а!E26="10 3",а!E26="10 3,5",а!E26="10 4",а!E26="10 4,5",а!E26="10 5",а!E26="10 5,5",а!E26="10 6",а!E26="10 6,5",а!E26="10 7"),IF(а!F26="в","",CHOOSE(MATCH(а!E26,{"7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28" s="34" t="b">
        <f>IF(OR(а!F26="7 0,5",а!F26="7 1",а!F26="7 1,5",а!F26="7 2",а!F26="7 2,5",а!F26="7 3",а!F26="7 3,5",а!F26="7 4",а!F26="7 4,5",а!F26="7 5",а!F26="7 5,5",а!F26="7 6",а!F26="7 6,5",а!F26="7 7",а!F26="7а 0,5",а!F26="7а 1",а!F26="7а 1,5",а!F26="7а 2",а!F26="7а 2,5",а!F26="7а 3",а!F26="7а 3,5",а!F26="7а 4",а!F26="7а 4,5",а!F26="7а 5",а!F26="7а 5,5",а!F26="7а 6",а!F26="7а 6,5",а!F26="7а 7",а!F26="8 0,5",а!F26="8 1",а!F26="8 1,5",а!F26="8 2",а!F26="8 2,5",а!F26="8 3",а!F26="8 3,5",а!F26="8 4",а!F26="8 4,5",а!F26="8 5",а!F26="8 5,5",а!F26="8 6",а!F26="8 6,5",а!F26="8 7",а!F26="8а 0,5",а!F26="8а 1",а!F26="8а 1,5",а!F26="8а 2",а!F26="8а 2,5",а!F26="8а 3",а!F26="8а 3,5",а!F26="8а 4",а!F26="8а 4,5",а!F26="8а 5",а!F26="8а 5,5",а!F26="8а 6",а!F26="8а 6,5",а!F26="8а 7",а!F26="9 0,5",а!F26="9 1",а!F26="9 1,5",а!F26="9 2",а!F26="9 2,5",а!F26="9 3",а!F26="9 3,5",а!F26="9 4",а!F26="9 4,5",а!F26="9 5",а!F26="9 5,5",а!F26="9 6",а!F26="9 6,5",а!F26="9 7",а!F26="10 0,5",а!F26="10 1",а!F26="10 1,5",а!F26="10 2",а!F26="10 2,5",а!F26="10 3",а!F26="10 3,5",а!F26="10 4",а!F26="10 4,5",а!F26="10 5",а!F26="10 5,5",а!F26="10 6",а!F26="10 6,5",а!F26="10 7"),IF(а!G26="в","",CHOOSE(MATCH(а!F26,{"7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28" s="34" t="b">
        <f>IF(OR(а!G26="7 0,5",а!G26="7 1",а!G26="7 1,5",а!G26="7 2",а!G26="7 2,5",а!G26="7 3",а!G26="7 3,5",а!G26="7 4",а!G26="7 4,5",а!G26="7 5",а!G26="7 5,5",а!G26="7 6",а!G26="7 6,5",а!G26="7 7",а!G26="7а 0,5",а!G26="7а 1",а!G26="7а 1,5",а!G26="7а 2",а!G26="7а 2,5",а!G26="7а 3",а!G26="7а 3,5",а!G26="7а 4",а!G26="7а 4,5",а!G26="7а 5",а!G26="7а 5,5",а!G26="7а 6",а!G26="7а 6,5",а!G26="7а 7",а!G26="8 0,5",а!G26="8 1",а!G26="8 1,5",а!G26="8 2",а!G26="8 2,5",а!G26="8 3",а!G26="8 3,5",а!G26="8 4",а!G26="8 4,5",а!G26="8 5",а!G26="8 5,5",а!G26="8 6",а!G26="8 6,5",а!G26="8 7",а!G26="8а 0,5",а!G26="8а 1",а!G26="8а 1,5",а!G26="8а 2",а!G26="8а 2,5",а!G26="8а 3",а!G26="8а 3,5",а!G26="8а 4",а!G26="8а 4,5",а!G26="8а 5",а!G26="8а 5,5",а!G26="8а 6",а!G26="8а 6,5",а!G26="8а 7",а!G26="9 0,5",а!G26="9 1",а!G26="9 1,5",а!G26="9 2",а!G26="9 2,5",а!G26="9 3",а!G26="9 3,5",а!G26="9 4",а!G26="9 4,5",а!G26="9 5",а!G26="9 5,5",а!G26="9 6",а!G26="9 6,5",а!G26="9 7",а!G26="10 0,5",а!G26="10 1",а!G26="10 1,5",а!G26="10 2",а!G26="10 2,5",а!G26="10 3",а!G26="10 3,5",а!G26="10 4",а!G26="10 4,5",а!G26="10 5",а!G26="10 5,5",а!G26="10 6",а!G26="10 6,5",а!G26="10 7"),IF(а!H26="в","",CHOOSE(MATCH(а!G26,{"7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28" s="34" t="b">
        <f>IF(OR(а!H26="7 0,5",а!H26="7 1",а!H26="7 1,5",а!H26="7 2",а!H26="7 2,5",а!H26="7 3",а!H26="7 3,5",а!H26="7 4",а!H26="7 4,5",а!H26="7 5",а!H26="7 5,5",а!H26="7 6",а!H26="7 6,5",а!H26="7 7",а!H26="7а 0,5",а!H26="7а 1",а!H26="7а 1,5",а!H26="7а 2",а!H26="7а 2,5",а!H26="7а 3",а!H26="7а 3,5",а!H26="7а 4",а!H26="7а 4,5",а!H26="7а 5",а!H26="7а 5,5",а!H26="7а 6",а!H26="7а 6,5",а!H26="7а 7",а!H26="8 0,5",а!H26="8 1",а!H26="8 1,5",а!H26="8 2",а!H26="8 2,5",а!H26="8 3",а!H26="8 3,5",а!H26="8 4",а!H26="8 4,5",а!H26="8 5",а!H26="8 5,5",а!H26="8 6",а!H26="8 6,5",а!H26="8 7",а!H26="8а 0,5",а!H26="8а 1",а!H26="8а 1,5",а!H26="8а 2",а!H26="8а 2,5",а!H26="8а 3",а!H26="8а 3,5",а!H26="8а 4",а!H26="8а 4,5",а!H26="8а 5",а!H26="8а 5,5",а!H26="8а 6",а!H26="8а 6,5",а!H26="8а 7",а!H26="9 0,5",а!H26="9 1",а!H26="9 1,5",а!H26="9 2",а!H26="9 2,5",а!H26="9 3",а!H26="9 3,5",а!H26="9 4",а!H26="9 4,5",а!H26="9 5",а!H26="9 5,5",а!H26="9 6",а!H26="9 6,5",а!H26="9 7",а!H26="10 0,5",а!H26="10 1",а!H26="10 1,5",а!H26="10 2",а!H26="10 2,5",а!H26="10 3",а!H26="10 3,5",а!H26="10 4",а!H26="10 4,5",а!H26="10 5",а!H26="10 5,5",а!H26="10 6",а!H26="10 6,5",а!H26="10 7"),IF(а!I26="в","",CHOOSE(MATCH(а!H26,{"7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28" s="34" t="b">
        <f>IF(OR(а!I26="7 0,5",а!I26="7 1",а!I26="7 1,5",а!I26="7 2",а!I26="7 2,5",а!I26="7 3",а!I26="7 3,5",а!I26="7 4",а!I26="7 4,5",а!I26="7 5",а!I26="7 5,5",а!I26="7 6",а!I26="7 6,5",а!I26="7 7",а!I26="7а 0,5",а!I26="7а 1",а!I26="7а 1,5",а!I26="7а 2",а!I26="7а 2,5",а!I26="7а 3",а!I26="7а 3,5",а!I26="7а 4",а!I26="7а 4,5",а!I26="7а 5",а!I26="7а 5,5",а!I26="7а 6",а!I26="7а 6,5",а!I26="7а 7",а!I26="8 0,5",а!I26="8 1",а!I26="8 1,5",а!I26="8 2",а!I26="8 2,5",а!I26="8 3",а!I26="8 3,5",а!I26="8 4",а!I26="8 4,5",а!I26="8 5",а!I26="8 5,5",а!I26="8 6",а!I26="8 6,5",а!I26="8 7",а!I26="8а 0,5",а!I26="8а 1",а!I26="8а 1,5",а!I26="8а 2",а!I26="8а 2,5",а!I26="8а 3",а!I26="8а 3,5",а!I26="8а 4",а!I26="8а 4,5",а!I26="8а 5",а!I26="8а 5,5",а!I26="8а 6",а!I26="8а 6,5",а!I26="8а 7",а!I26="9 0,5",а!I26="9 1",а!I26="9 1,5",а!I26="9 2",а!I26="9 2,5",а!I26="9 3",а!I26="9 3,5",а!I26="9 4",а!I26="9 4,5",а!I26="9 5",а!I26="9 5,5",а!I26="9 6",а!I26="9 6,5",а!I26="9 7",а!I26="10 0,5",а!I26="10 1",а!I26="10 1,5",а!I26="10 2",а!I26="10 2,5",а!I26="10 3",а!I26="10 3,5",а!I26="10 4",а!I26="10 4,5",а!I26="10 5",а!I26="10 5,5",а!I26="10 6",а!I26="10 6,5",а!I26="10 7"),IF(а!J26="в","",CHOOSE(MATCH(а!I26,{"7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28" s="34">
        <f>IF(OR(а!J26="7 0,5",а!J26="7 1",а!J26="7 1,5",а!J26="7 2",а!J26="7 2,5",а!J26="7 3",а!J26="7 3,5",а!J26="7 4",а!J26="7 4,5",а!J26="7 5",а!J26="7 5,5",а!J26="7 6",а!J26="7 6,5",а!J26="7 7",а!J26="7а 0,5",а!J26="7а 1",а!J26="7а 1,5",а!J26="7а 2",а!J26="7а 2,5",а!J26="7а 3",а!J26="7а 3,5",а!J26="7а 4",а!J26="7а 4,5",а!J26="7а 5",а!J26="7а 5,5",а!J26="7а 6",а!J26="7а 6,5",а!J26="7а 7",а!J26="8 0,5",а!J26="8 1",а!J26="8 1,5",а!J26="8 2",а!J26="8 2,5",а!J26="8 3",а!J26="8 3,5",а!J26="8 4",а!J26="8 4,5",а!J26="8 5",а!J26="8 5,5",а!J26="8 6",а!J26="8 6,5",а!J26="8 7",а!J26="8а 0,5",а!J26="8а 1",а!J26="8а 1,5",а!J26="8а 2",а!J26="8а 2,5",а!J26="8а 3",а!J26="8а 3,5",а!J26="8а 4",а!J26="8а 4,5",а!J26="8а 5",а!J26="8а 5,5",а!J26="8а 6",а!J26="8а 6,5",а!J26="8а 7",а!J26="9 0,5",а!J26="9 1",а!J26="9 1,5",а!J26="9 2",а!J26="9 2,5",а!J26="9 3",а!J26="9 3,5",а!J26="9 4",а!J26="9 4,5",а!J26="9 5",а!J26="9 5,5",а!J26="9 6",а!J26="9 6,5",а!J26="9 7",а!J26="10 0,5",а!J26="10 1",а!J26="10 1,5",а!J26="10 2",а!J26="10 2,5",а!J26="10 3",а!J26="10 3,5",а!J26="10 4",а!J26="10 4,5",а!J26="10 5",а!J26="10 5,5",а!J26="10 6",а!J26="10 6,5",а!J26="10 7"),IF(а!K26="в","",CHOOSE(MATCH(а!J26,{"7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2</v>
      </c>
      <c r="K28" s="34" t="b">
        <f>IF(OR(а!K26="7 0,5",а!K26="7 1",а!K26="7 1,5",а!K26="7 2",а!K26="7 2,5",а!K26="7 3",а!K26="7 3,5",а!K26="7 4",а!K26="7 4,5",а!K26="7 5",а!K26="7 5,5",а!K26="7 6",а!K26="7 6,5",а!K26="7 7",а!K26="7а 0,5",а!K26="7а 1",а!K26="7а 1,5",а!K26="7а 2",а!K26="7а 2,5",а!K26="7а 3",а!K26="7а 3,5",а!K26="7а 4",а!K26="7а 4,5",а!K26="7а 5",а!K26="7а 5,5",а!K26="7а 6",а!K26="7а 6,5",а!K26="7а 7",а!K26="8 0,5",а!K26="8 1",а!K26="8 1,5",а!K26="8 2",а!K26="8 2,5",а!K26="8 3",а!K26="8 3,5",а!K26="8 4",а!K26="8 4,5",а!K26="8 5",а!K26="8 5,5",а!K26="8 6",а!K26="8 6,5",а!K26="8 7",а!K26="8а 0,5",а!K26="8а 1",а!K26="8а 1,5",а!K26="8а 2",а!K26="8а 2,5",а!K26="8а 3",а!K26="8а 3,5",а!K26="8а 4",а!K26="8а 4,5",а!K26="8а 5",а!K26="8а 5,5",а!K26="8а 6",а!K26="8а 6,5",а!K26="8а 7",а!K26="9 0,5",а!K26="9 1",а!K26="9 1,5",а!K26="9 2",а!K26="9 2,5",а!K26="9 3",а!K26="9 3,5",а!K26="9 4",а!K26="9 4,5",а!K26="9 5",а!K26="9 5,5",а!K26="9 6",а!K26="9 6,5",а!K26="9 7",а!K26="10 0,5",а!K26="10 1",а!K26="10 1,5",а!K26="10 2",а!K26="10 2,5",а!K26="10 3",а!K26="10 3,5",а!K26="10 4",а!K26="10 4,5",а!K26="10 5",а!K26="10 5,5",а!K26="10 6",а!K26="10 6,5",а!K26="10 7"),IF(а!L26="в","",CHOOSE(MATCH(а!K26,{"7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28" s="34" t="b">
        <f>IF(OR(а!L26="7 0,5",а!L26="7 1",а!L26="7 1,5",а!L26="7 2",а!L26="7 2,5",а!L26="7 3",а!L26="7 3,5",а!L26="7 4",а!L26="7 4,5",а!L26="7 5",а!L26="7 5,5",а!L26="7 6",а!L26="7 6,5",а!L26="7 7",а!L26="7а 0,5",а!L26="7а 1",а!L26="7а 1,5",а!L26="7а 2",а!L26="7а 2,5",а!L26="7а 3",а!L26="7а 3,5",а!L26="7а 4",а!L26="7а 4,5",а!L26="7а 5",а!L26="7а 5,5",а!L26="7а 6",а!L26="7а 6,5",а!L26="7а 7",а!L26="8 0,5",а!L26="8 1",а!L26="8 1,5",а!L26="8 2",а!L26="8 2,5",а!L26="8 3",а!L26="8 3,5",а!L26="8 4",а!L26="8 4,5",а!L26="8 5",а!L26="8 5,5",а!L26="8 6",а!L26="8 6,5",а!L26="8 7",а!L26="8а 0,5",а!L26="8а 1",а!L26="8а 1,5",а!L26="8а 2",а!L26="8а 2,5",а!L26="8а 3",а!L26="8а 3,5",а!L26="8а 4",а!L26="8а 4,5",а!L26="8а 5",а!L26="8а 5,5",а!L26="8а 6",а!L26="8а 6,5",а!L26="8а 7",а!L26="9 0,5",а!L26="9 1",а!L26="9 1,5",а!L26="9 2",а!L26="9 2,5",а!L26="9 3",а!L26="9 3,5",а!L26="9 4",а!L26="9 4,5",а!L26="9 5",а!L26="9 5,5",а!L26="9 6",а!L26="9 6,5",а!L26="9 7",а!L26="10 0,5",а!L26="10 1",а!L26="10 1,5",а!L26="10 2",а!L26="10 2,5",а!L26="10 3",а!L26="10 3,5",а!L26="10 4",а!L26="10 4,5",а!L26="10 5",а!L26="10 5,5",а!L26="10 6",а!L26="10 6,5",а!L26="10 7"),IF(а!M26="в","",CHOOSE(MATCH(а!L26,{"7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28" s="34" t="b">
        <f>IF(OR(а!M26="7 0,5",а!M26="7 1",а!M26="7 1,5",а!M26="7 2",а!M26="7 2,5",а!M26="7 3",а!M26="7 3,5",а!M26="7 4",а!M26="7 4,5",а!M26="7 5",а!M26="7 5,5",а!M26="7 6",а!M26="7 6,5",а!M26="7 7",а!M26="7а 0,5",а!M26="7а 1",а!M26="7а 1,5",а!M26="7а 2",а!M26="7а 2,5",а!M26="7а 3",а!M26="7а 3,5",а!M26="7а 4",а!M26="7а 4,5",а!M26="7а 5",а!M26="7а 5,5",а!M26="7а 6",а!M26="7а 6,5",а!M26="7а 7",а!M26="8 0,5",а!M26="8 1",а!M26="8 1,5",а!M26="8 2",а!M26="8 2,5",а!M26="8 3",а!M26="8 3,5",а!M26="8 4",а!M26="8 4,5",а!M26="8 5",а!M26="8 5,5",а!M26="8 6",а!M26="8 6,5",а!M26="8 7",а!M26="8а 0,5",а!M26="8а 1",а!M26="8а 1,5",а!M26="8а 2",а!M26="8а 2,5",а!M26="8а 3",а!M26="8а 3,5",а!M26="8а 4",а!M26="8а 4,5",а!M26="8а 5",а!M26="8а 5,5",а!M26="8а 6",а!M26="8а 6,5",а!M26="8а 7",а!M26="9 0,5",а!M26="9 1",а!M26="9 1,5",а!M26="9 2",а!M26="9 2,5",а!M26="9 3",а!M26="9 3,5",а!M26="9 4",а!M26="9 4,5",а!M26="9 5",а!M26="9 5,5",а!M26="9 6",а!M26="9 6,5",а!M26="9 7",а!M26="10 0,5",а!M26="10 1",а!M26="10 1,5",а!M26="10 2",а!M26="10 2,5",а!M26="10 3",а!M26="10 3,5",а!M26="10 4",а!M26="10 4,5",а!M26="10 5",а!M26="10 5,5",а!M26="10 6",а!M26="10 6,5",а!M26="10 7"),IF(а!N26="в","",CHOOSE(MATCH(а!M26,{"7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28" s="34" t="b">
        <f>IF(OR(а!N26="7 0,5",а!N26="7 1",а!N26="7 1,5",а!N26="7 2",а!N26="7 2,5",а!N26="7 3",а!N26="7 3,5",а!N26="7 4",а!N26="7 4,5",а!N26="7 5",а!N26="7 5,5",а!N26="7 6",а!N26="7 6,5",а!N26="7 7",а!N26="7а 0,5",а!N26="7а 1",а!N26="7а 1,5",а!N26="7а 2",а!N26="7а 2,5",а!N26="7а 3",а!N26="7а 3,5",а!N26="7а 4",а!N26="7а 4,5",а!N26="7а 5",а!N26="7а 5,5",а!N26="7а 6",а!N26="7а 6,5",а!N26="7а 7",а!N26="8 0,5",а!N26="8 1",а!N26="8 1,5",а!N26="8 2",а!N26="8 2,5",а!N26="8 3",а!N26="8 3,5",а!N26="8 4",а!N26="8 4,5",а!N26="8 5",а!N26="8 5,5",а!N26="8 6",а!N26="8 6,5",а!N26="8 7",а!N26="8а 0,5",а!N26="8а 1",а!N26="8а 1,5",а!N26="8а 2",а!N26="8а 2,5",а!N26="8а 3",а!N26="8а 3,5",а!N26="8а 4",а!N26="8а 4,5",а!N26="8а 5",а!N26="8а 5,5",а!N26="8а 6",а!N26="8а 6,5",а!N26="8а 7",а!N26="9 0,5",а!N26="9 1",а!N26="9 1,5",а!N26="9 2",а!N26="9 2,5",а!N26="9 3",а!N26="9 3,5",а!N26="9 4",а!N26="9 4,5",а!N26="9 5",а!N26="9 5,5",а!N26="9 6",а!N26="9 6,5",а!N26="9 7",а!N26="10 0,5",а!N26="10 1",а!N26="10 1,5",а!N26="10 2",а!N26="10 2,5",а!N26="10 3",а!N26="10 3,5",а!N26="10 4",а!N26="10 4,5",а!N26="10 5",а!N26="10 5,5",а!N26="10 6",а!N26="10 6,5",а!N26="10 7"),IF(а!O26="в","",CHOOSE(MATCH(а!N26,{"7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28" s="34" t="b">
        <f>IF(OR(а!O26="7 0,5",а!O26="7 1",а!O26="7 1,5",а!O26="7 2",а!O26="7 2,5",а!O26="7 3",а!O26="7 3,5",а!O26="7 4",а!O26="7 4,5",а!O26="7 5",а!O26="7 5,5",а!O26="7 6",а!O26="7 6,5",а!O26="7 7",а!O26="7а 0,5",а!O26="7а 1",а!O26="7а 1,5",а!O26="7а 2",а!O26="7а 2,5",а!O26="7а 3",а!O26="7а 3,5",а!O26="7а 4",а!O26="7а 4,5",а!O26="7а 5",а!O26="7а 5,5",а!O26="7а 6",а!O26="7а 6,5",а!O26="7а 7",а!O26="8 0,5",а!O26="8 1",а!O26="8 1,5",а!O26="8 2",а!O26="8 2,5",а!O26="8 3",а!O26="8 3,5",а!O26="8 4",а!O26="8 4,5",а!O26="8 5",а!O26="8 5,5",а!O26="8 6",а!O26="8 6,5",а!O26="8 7",а!O26="8а 0,5",а!O26="8а 1",а!O26="8а 1,5",а!O26="8а 2",а!O26="8а 2,5",а!O26="8а 3",а!O26="8а 3,5",а!O26="8а 4",а!O26="8а 4,5",а!O26="8а 5",а!O26="8а 5,5",а!O26="8а 6",а!O26="8а 6,5",а!O26="8а 7",а!O26="9 0,5",а!O26="9 1",а!O26="9 1,5",а!O26="9 2",а!O26="9 2,5",а!O26="9 3",а!O26="9 3,5",а!O26="9 4",а!O26="9 4,5",а!O26="9 5",а!O26="9 5,5",а!O26="9 6",а!O26="9 6,5",а!O26="9 7",а!O26="10 0,5",а!O26="10 1",а!O26="10 1,5",а!O26="10 2",а!O26="10 2,5",а!O26="10 3",а!O26="10 3,5",а!O26="10 4",а!O26="10 4,5",а!O26="10 5",а!O26="10 5,5",а!O26="10 6",а!O26="10 6,5",а!O26="10 7"),IF(а!P26="в","",CHOOSE(MATCH(а!O26,{"7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28" s="34" t="b">
        <f>IF(OR(а!P26="7 0,5",а!P26="7 1",а!P26="7 1,5",а!P26="7 2",а!P26="7 2,5",а!P26="7 3",а!P26="7 3,5",а!P26="7 4",а!P26="7 4,5",а!P26="7 5",а!P26="7 5,5",а!P26="7 6",а!P26="7 6,5",а!P26="7 7",а!P26="7а 0,5",а!P26="7а 1",а!P26="7а 1,5",а!P26="7а 2",а!P26="7а 2,5",а!P26="7а 3",а!P26="7а 3,5",а!P26="7а 4",а!P26="7а 4,5",а!P26="7а 5",а!P26="7а 5,5",а!P26="7а 6",а!P26="7а 6,5",а!P26="7а 7",а!P26="8 0,5",а!P26="8 1",а!P26="8 1,5",а!P26="8 2",а!P26="8 2,5",а!P26="8 3",а!P26="8 3,5",а!P26="8 4",а!P26="8 4,5",а!P26="8 5",а!P26="8 5,5",а!P26="8 6",а!P26="8 6,5",а!P26="8 7",а!P26="8а 0,5",а!P26="8а 1",а!P26="8а 1,5",а!P26="8а 2",а!P26="8а 2,5",а!P26="8а 3",а!P26="8а 3,5",а!P26="8а 4",а!P26="8а 4,5",а!P26="8а 5",а!P26="8а 5,5",а!P26="8а 6",а!P26="8а 6,5",а!P26="8а 7",а!P26="9 0,5",а!P26="9 1",а!P26="9 1,5",а!P26="9 2",а!P26="9 2,5",а!P26="9 3",а!P26="9 3,5",а!P26="9 4",а!P26="9 4,5",а!P26="9 5",а!P26="9 5,5",а!P26="9 6",а!P26="9 6,5",а!P26="9 7",а!P26="10 0,5",а!P26="10 1",а!P26="10 1,5",а!P26="10 2",а!P26="10 2,5",а!P26="10 3",а!P26="10 3,5",а!P26="10 4",а!P26="10 4,5",а!P26="10 5",а!P26="10 5,5",а!P26="10 6",а!P26="10 6,5",а!P26="10 7"),IF(а!Q26="в","",CHOOSE(MATCH(а!P26,{"7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28" s="34" t="b">
        <f>IF(OR(а!Q26="7 0,5",а!Q26="7 1",а!Q26="7 1,5",а!Q26="7 2",а!Q26="7 2,5",а!Q26="7 3",а!Q26="7 3,5",а!Q26="7 4",а!Q26="7 4,5",а!Q26="7 5",а!Q26="7 5,5",а!Q26="7 6",а!Q26="7 6,5",а!Q26="7 7",а!Q26="7а 0,5",а!Q26="7а 1",а!Q26="7а 1,5",а!Q26="7а 2",а!Q26="7а 2,5",а!Q26="7а 3",а!Q26="7а 3,5",а!Q26="7а 4",а!Q26="7а 4,5",а!Q26="7а 5",а!Q26="7а 5,5",а!Q26="7а 6",а!Q26="7а 6,5",а!Q26="7а 7",а!Q26="8 0,5",а!Q26="8 1",а!Q26="8 1,5",а!Q26="8 2",а!Q26="8 2,5",а!Q26="8 3",а!Q26="8 3,5",а!Q26="8 4",а!Q26="8 4,5",а!Q26="8 5",а!Q26="8 5,5",а!Q26="8 6",а!Q26="8 6,5",а!Q26="8 7",а!Q26="8а 0,5",а!Q26="8а 1",а!Q26="8а 1,5",а!Q26="8а 2",а!Q26="8а 2,5",а!Q26="8а 3",а!Q26="8а 3,5",а!Q26="8а 4",а!Q26="8а 4,5",а!Q26="8а 5",а!Q26="8а 5,5",а!Q26="8а 6",а!Q26="8а 6,5",а!Q26="8а 7",а!Q26="9 0,5",а!Q26="9 1",а!Q26="9 1,5",а!Q26="9 2",а!Q26="9 2,5",а!Q26="9 3",а!Q26="9 3,5",а!Q26="9 4",а!Q26="9 4,5",а!Q26="9 5",а!Q26="9 5,5",а!Q26="9 6",а!Q26="9 6,5",а!Q26="9 7",а!Q26="10 0,5",а!Q26="10 1",а!Q26="10 1,5",а!Q26="10 2",а!Q26="10 2,5",а!Q26="10 3",а!Q26="10 3,5",а!Q26="10 4",а!Q26="10 4,5",а!Q26="10 5",а!Q26="10 5,5",а!Q26="10 6",а!Q26="10 6,5",а!Q26="10 7"),IF(а!R26="в","",CHOOSE(MATCH(а!Q26,{"7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28" s="34" t="b">
        <f>IF(OR(а!R26="7 0,5",а!R26="7 1",а!R26="7 1,5",а!R26="7 2",а!R26="7 2,5",а!R26="7 3",а!R26="7 3,5",а!R26="7 4",а!R26="7 4,5",а!R26="7 5",а!R26="7 5,5",а!R26="7 6",а!R26="7 6,5",а!R26="7 7",а!R26="7а 0,5",а!R26="7а 1",а!R26="7а 1,5",а!R26="7а 2",а!R26="7а 2,5",а!R26="7а 3",а!R26="7а 3,5",а!R26="7а 4",а!R26="7а 4,5",а!R26="7а 5",а!R26="7а 5,5",а!R26="7а 6",а!R26="7а 6,5",а!R26="7а 7",а!R26="8 0,5",а!R26="8 1",а!R26="8 1,5",а!R26="8 2",а!R26="8 2,5",а!R26="8 3",а!R26="8 3,5",а!R26="8 4",а!R26="8 4,5",а!R26="8 5",а!R26="8 5,5",а!R26="8 6",а!R26="8 6,5",а!R26="8 7",а!R26="8а 0,5",а!R26="8а 1",а!R26="8а 1,5",а!R26="8а 2",а!R26="8а 2,5",а!R26="8а 3",а!R26="8а 3,5",а!R26="8а 4",а!R26="8а 4,5",а!R26="8а 5",а!R26="8а 5,5",а!R26="8а 6",а!R26="8а 6,5",а!R26="8а 7",а!R26="9 0,5",а!R26="9 1",а!R26="9 1,5",а!R26="9 2",а!R26="9 2,5",а!R26="9 3",а!R26="9 3,5",а!R26="9 4",а!R26="9 4,5",а!R26="9 5",а!R26="9 5,5",а!R26="9 6",а!R26="9 6,5",а!R26="9 7",а!R26="10 0,5",а!R26="10 1",а!R26="10 1,5",а!R26="10 2",а!R26="10 2,5",а!R26="10 3",а!R26="10 3,5",а!R26="10 4",а!R26="10 4,5",а!R26="10 5",а!R26="10 5,5",а!R26="10 6",а!R26="10 6,5",а!R26="10 7"),IF(а!S26="в","",CHOOSE(MATCH(а!R26,{"7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28" s="34" t="b">
        <f>IF(OR(а!S26="7 0,5",а!S26="7 1",а!S26="7 1,5",а!S26="7 2",а!S26="7 2,5",а!S26="7 3",а!S26="7 3,5",а!S26="7 4",а!S26="7 4,5",а!S26="7 5",а!S26="7 5,5",а!S26="7 6",а!S26="7 6,5",а!S26="7 7",а!S26="7а 0,5",а!S26="7а 1",а!S26="7а 1,5",а!S26="7а 2",а!S26="7а 2,5",а!S26="7а 3",а!S26="7а 3,5",а!S26="7а 4",а!S26="7а 4,5",а!S26="7а 5",а!S26="7а 5,5",а!S26="7а 6",а!S26="7а 6,5",а!S26="7а 7",а!S26="8 0,5",а!S26="8 1",а!S26="8 1,5",а!S26="8 2",а!S26="8 2,5",а!S26="8 3",а!S26="8 3,5",а!S26="8 4",а!S26="8 4,5",а!S26="8 5",а!S26="8 5,5",а!S26="8 6",а!S26="8 6,5",а!S26="8 7",а!S26="8а 0,5",а!S26="8а 1",а!S26="8а 1,5",а!S26="8а 2",а!S26="8а 2,5",а!S26="8а 3",а!S26="8а 3,5",а!S26="8а 4",а!S26="8а 4,5",а!S26="8а 5",а!S26="8а 5,5",а!S26="8а 6",а!S26="8а 6,5",а!S26="8а 7",а!S26="9 0,5",а!S26="9 1",а!S26="9 1,5",а!S26="9 2",а!S26="9 2,5",а!S26="9 3",а!S26="9 3,5",а!S26="9 4",а!S26="9 4,5",а!S26="9 5",а!S26="9 5,5",а!S26="9 6",а!S26="9 6,5",а!S26="9 7",а!S26="10 0,5",а!S26="10 1",а!S26="10 1,5",а!S26="10 2",а!S26="10 2,5",а!S26="10 3",а!S26="10 3,5",а!S26="10 4",а!S26="10 4,5",а!S26="10 5",а!S26="10 5,5",а!S26="10 6",а!S26="10 6,5",а!S26="10 7"),IF(а!T26="в","",CHOOSE(MATCH(а!S26,{"7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28" s="34" t="b">
        <f>IF(OR(а!T26="7 0,5",а!T26="7 1",а!T26="7 1,5",а!T26="7 2",а!T26="7 2,5",а!T26="7 3",а!T26="7 3,5",а!T26="7 4",а!T26="7 4,5",а!T26="7 5",а!T26="7 5,5",а!T26="7 6",а!T26="7 6,5",а!T26="7 7",а!T26="7а 0,5",а!T26="7а 1",а!T26="7а 1,5",а!T26="7а 2",а!T26="7а 2,5",а!T26="7а 3",а!T26="7а 3,5",а!T26="7а 4",а!T26="7а 4,5",а!T26="7а 5",а!T26="7а 5,5",а!T26="7а 6",а!T26="7а 6,5",а!T26="7а 7",а!T26="8 0,5",а!T26="8 1",а!T26="8 1,5",а!T26="8 2",а!T26="8 2,5",а!T26="8 3",а!T26="8 3,5",а!T26="8 4",а!T26="8 4,5",а!T26="8 5",а!T26="8 5,5",а!T26="8 6",а!T26="8 6,5",а!T26="8 7",а!T26="8а 0,5",а!T26="8а 1",а!T26="8а 1,5",а!T26="8а 2",а!T26="8а 2,5",а!T26="8а 3",а!T26="8а 3,5",а!T26="8а 4",а!T26="8а 4,5",а!T26="8а 5",а!T26="8а 5,5",а!T26="8а 6",а!T26="8а 6,5",а!T26="8а 7",а!T26="9 0,5",а!T26="9 1",а!T26="9 1,5",а!T26="9 2",а!T26="9 2,5",а!T26="9 3",а!T26="9 3,5",а!T26="9 4",а!T26="9 4,5",а!T26="9 5",а!T26="9 5,5",а!T26="9 6",а!T26="9 6,5",а!T26="9 7",а!T26="10 0,5",а!T26="10 1",а!T26="10 1,5",а!T26="10 2",а!T26="10 2,5",а!T26="10 3",а!T26="10 3,5",а!T26="10 4",а!T26="10 4,5",а!T26="10 5",а!T26="10 5,5",а!T26="10 6",а!T26="10 6,5",а!T26="10 7"),IF(а!U26="в","",CHOOSE(MATCH(а!T26,{"7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28" s="34" t="b">
        <f>IF(OR(а!U26="7 0,5",а!U26="7 1",а!U26="7 1,5",а!U26="7 2",а!U26="7 2,5",а!U26="7 3",а!U26="7 3,5",а!U26="7 4",а!U26="7 4,5",а!U26="7 5",а!U26="7 5,5",а!U26="7 6",а!U26="7 6,5",а!U26="7 7",а!U26="7а 0,5",а!U26="7а 1",а!U26="7а 1,5",а!U26="7а 2",а!U26="7а 2,5",а!U26="7а 3",а!U26="7а 3,5",а!U26="7а 4",а!U26="7а 4,5",а!U26="7а 5",а!U26="7а 5,5",а!U26="7а 6",а!U26="7а 6,5",а!U26="7а 7",а!U26="8 0,5",а!U26="8 1",а!U26="8 1,5",а!U26="8 2",а!U26="8 2,5",а!U26="8 3",а!U26="8 3,5",а!U26="8 4",а!U26="8 4,5",а!U26="8 5",а!U26="8 5,5",а!U26="8 6",а!U26="8 6,5",а!U26="8 7",а!U26="8а 0,5",а!U26="8а 1",а!U26="8а 1,5",а!U26="8а 2",а!U26="8а 2,5",а!U26="8а 3",а!U26="8а 3,5",а!U26="8а 4",а!U26="8а 4,5",а!U26="8а 5",а!U26="8а 5,5",а!U26="8а 6",а!U26="8а 6,5",а!U26="8а 7",а!U26="9 0,5",а!U26="9 1",а!U26="9 1,5",а!U26="9 2",а!U26="9 2,5",а!U26="9 3",а!U26="9 3,5",а!U26="9 4",а!U26="9 4,5",а!U26="9 5",а!U26="9 5,5",а!U26="9 6",а!U26="9 6,5",а!U26="9 7",а!U26="10 0,5",а!U26="10 1",а!U26="10 1,5",а!U26="10 2",а!U26="10 2,5",а!U26="10 3",а!U26="10 3,5",а!U26="10 4",а!U26="10 4,5",а!U26="10 5",а!U26="10 5,5",а!U26="10 6",а!U26="10 6,5",а!U26="10 7"),IF(а!V26="в","",CHOOSE(MATCH(а!U26,{"7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28" s="34" t="b">
        <f>IF(OR(а!V26="7 0,5",а!V26="7 1",а!V26="7 1,5",а!V26="7 2",а!V26="7 2,5",а!V26="7 3",а!V26="7 3,5",а!V26="7 4",а!V26="7 4,5",а!V26="7 5",а!V26="7 5,5",а!V26="7 6",а!V26="7 6,5",а!V26="7 7",а!V26="7а 0,5",а!V26="7а 1",а!V26="7а 1,5",а!V26="7а 2",а!V26="7а 2,5",а!V26="7а 3",а!V26="7а 3,5",а!V26="7а 4",а!V26="7а 4,5",а!V26="7а 5",а!V26="7а 5,5",а!V26="7а 6",а!V26="7а 6,5",а!V26="7а 7",а!V26="8 0,5",а!V26="8 1",а!V26="8 1,5",а!V26="8 2",а!V26="8 2,5",а!V26="8 3",а!V26="8 3,5",а!V26="8 4",а!V26="8 4,5",а!V26="8 5",а!V26="8 5,5",а!V26="8 6",а!V26="8 6,5",а!V26="8 7",а!V26="8а 0,5",а!V26="8а 1",а!V26="8а 1,5",а!V26="8а 2",а!V26="8а 2,5",а!V26="8а 3",а!V26="8а 3,5",а!V26="8а 4",а!V26="8а 4,5",а!V26="8а 5",а!V26="8а 5,5",а!V26="8а 6",а!V26="8а 6,5",а!V26="8а 7",а!V26="9 0,5",а!V26="9 1",а!V26="9 1,5",а!V26="9 2",а!V26="9 2,5",а!V26="9 3",а!V26="9 3,5",а!V26="9 4",а!V26="9 4,5",а!V26="9 5",а!V26="9 5,5",а!V26="9 6",а!V26="9 6,5",а!V26="9 7",а!V26="10 0,5",а!V26="10 1",а!V26="10 1,5",а!V26="10 2",а!V26="10 2,5",а!V26="10 3",а!V26="10 3,5",а!V26="10 4",а!V26="10 4,5",а!V26="10 5",а!V26="10 5,5",а!V26="10 6",а!V26="10 6,5",а!V26="10 7"),IF(а!W26="в","",CHOOSE(MATCH(а!V26,{"7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28" s="34" t="b">
        <f>IF(OR(а!W26="7 0,5",а!W26="7 1",а!W26="7 1,5",а!W26="7 2",а!W26="7 2,5",а!W26="7 3",а!W26="7 3,5",а!W26="7 4",а!W26="7 4,5",а!W26="7 5",а!W26="7 5,5",а!W26="7 6",а!W26="7 6,5",а!W26="7 7",а!W26="7а 0,5",а!W26="7а 1",а!W26="7а 1,5",а!W26="7а 2",а!W26="7а 2,5",а!W26="7а 3",а!W26="7а 3,5",а!W26="7а 4",а!W26="7а 4,5",а!W26="7а 5",а!W26="7а 5,5",а!W26="7а 6",а!W26="7а 6,5",а!W26="7а 7",а!W26="8 0,5",а!W26="8 1",а!W26="8 1,5",а!W26="8 2",а!W26="8 2,5",а!W26="8 3",а!W26="8 3,5",а!W26="8 4",а!W26="8 4,5",а!W26="8 5",а!W26="8 5,5",а!W26="8 6",а!W26="8 6,5",а!W26="8 7",а!W26="8а 0,5",а!W26="8а 1",а!W26="8а 1,5",а!W26="8а 2",а!W26="8а 2,5",а!W26="8а 3",а!W26="8а 3,5",а!W26="8а 4",а!W26="8а 4,5",а!W26="8а 5",а!W26="8а 5,5",а!W26="8а 6",а!W26="8а 6,5",а!W26="8а 7",а!W26="9 0,5",а!W26="9 1",а!W26="9 1,5",а!W26="9 2",а!W26="9 2,5",а!W26="9 3",а!W26="9 3,5",а!W26="9 4",а!W26="9 4,5",а!W26="9 5",а!W26="9 5,5",а!W26="9 6",а!W26="9 6,5",а!W26="9 7",а!W26="10 0,5",а!W26="10 1",а!W26="10 1,5",а!W26="10 2",а!W26="10 2,5",а!W26="10 3",а!W26="10 3,5",а!W26="10 4",а!W26="10 4,5",а!W26="10 5",а!W26="10 5,5",а!W26="10 6",а!W26="10 6,5",а!W26="10 7"),IF(а!X26="в","",CHOOSE(MATCH(а!W26,{"7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28" s="34" t="b">
        <f>IF(OR(а!X26="7 0,5",а!X26="7 1",а!X26="7 1,5",а!X26="7 2",а!X26="7 2,5",а!X26="7 3",а!X26="7 3,5",а!X26="7 4",а!X26="7 4,5",а!X26="7 5",а!X26="7 5,5",а!X26="7 6",а!X26="7 6,5",а!X26="7 7",а!X26="7а 0,5",а!X26="7а 1",а!X26="7а 1,5",а!X26="7а 2",а!X26="7а 2,5",а!X26="7а 3",а!X26="7а 3,5",а!X26="7а 4",а!X26="7а 4,5",а!X26="7а 5",а!X26="7а 5,5",а!X26="7а 6",а!X26="7а 6,5",а!X26="7а 7",а!X26="8 0,5",а!X26="8 1",а!X26="8 1,5",а!X26="8 2",а!X26="8 2,5",а!X26="8 3",а!X26="8 3,5",а!X26="8 4",а!X26="8 4,5",а!X26="8 5",а!X26="8 5,5",а!X26="8 6",а!X26="8 6,5",а!X26="8 7",а!X26="8а 0,5",а!X26="8а 1",а!X26="8а 1,5",а!X26="8а 2",а!X26="8а 2,5",а!X26="8а 3",а!X26="8а 3,5",а!X26="8а 4",а!X26="8а 4,5",а!X26="8а 5",а!X26="8а 5,5",а!X26="8а 6",а!X26="8а 6,5",а!X26="8а 7",а!X26="9 0,5",а!X26="9 1",а!X26="9 1,5",а!X26="9 2",а!X26="9 2,5",а!X26="9 3",а!X26="9 3,5",а!X26="9 4",а!X26="9 4,5",а!X26="9 5",а!X26="9 5,5",а!X26="9 6",а!X26="9 6,5",а!X26="9 7",а!X26="10 0,5",а!X26="10 1",а!X26="10 1,5",а!X26="10 2",а!X26="10 2,5",а!X26="10 3",а!X26="10 3,5",а!X26="10 4",а!X26="10 4,5",а!X26="10 5",а!X26="10 5,5",а!X26="10 6",а!X26="10 6,5",а!X26="10 7"),IF(а!Y26="в","",CHOOSE(MATCH(а!X26,{"7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28" s="34" t="b">
        <f>IF(OR(а!Y26="7 0,5",а!Y26="7 1",а!Y26="7 1,5",а!Y26="7 2",а!Y26="7 2,5",а!Y26="7 3",а!Y26="7 3,5",а!Y26="7 4",а!Y26="7 4,5",а!Y26="7 5",а!Y26="7 5,5",а!Y26="7 6",а!Y26="7 6,5",а!Y26="7 7",а!Y26="7а 0,5",а!Y26="7а 1",а!Y26="7а 1,5",а!Y26="7а 2",а!Y26="7а 2,5",а!Y26="7а 3",а!Y26="7а 3,5",а!Y26="7а 4",а!Y26="7а 4,5",а!Y26="7а 5",а!Y26="7а 5,5",а!Y26="7а 6",а!Y26="7а 6,5",а!Y26="7а 7",а!Y26="8 0,5",а!Y26="8 1",а!Y26="8 1,5",а!Y26="8 2",а!Y26="8 2,5",а!Y26="8 3",а!Y26="8 3,5",а!Y26="8 4",а!Y26="8 4,5",а!Y26="8 5",а!Y26="8 5,5",а!Y26="8 6",а!Y26="8 6,5",а!Y26="8 7",а!Y26="8а 0,5",а!Y26="8а 1",а!Y26="8а 1,5",а!Y26="8а 2",а!Y26="8а 2,5",а!Y26="8а 3",а!Y26="8а 3,5",а!Y26="8а 4",а!Y26="8а 4,5",а!Y26="8а 5",а!Y26="8а 5,5",а!Y26="8а 6",а!Y26="8а 6,5",а!Y26="8а 7",а!Y26="9 0,5",а!Y26="9 1",а!Y26="9 1,5",а!Y26="9 2",а!Y26="9 2,5",а!Y26="9 3",а!Y26="9 3,5",а!Y26="9 4",а!Y26="9 4,5",а!Y26="9 5",а!Y26="9 5,5",а!Y26="9 6",а!Y26="9 6,5",а!Y26="9 7",а!Y26="10 0,5",а!Y26="10 1",а!Y26="10 1,5",а!Y26="10 2",а!Y26="10 2,5",а!Y26="10 3",а!Y26="10 3,5",а!Y26="10 4",а!Y26="10 4,5",а!Y26="10 5",а!Y26="10 5,5",а!Y26="10 6",а!Y26="10 6,5",а!Y26="10 7"),IF(а!Z26="в","",CHOOSE(MATCH(а!Y26,{"7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28" s="34" t="b">
        <f>IF(OR(а!Z26="7 0,5",а!Z26="7 1",а!Z26="7 1,5",а!Z26="7 2",а!Z26="7 2,5",а!Z26="7 3",а!Z26="7 3,5",а!Z26="7 4",а!Z26="7 4,5",а!Z26="7 5",а!Z26="7 5,5",а!Z26="7 6",а!Z26="7 6,5",а!Z26="7 7",а!Z26="7а 0,5",а!Z26="7а 1",а!Z26="7а 1,5",а!Z26="7а 2",а!Z26="7а 2,5",а!Z26="7а 3",а!Z26="7а 3,5",а!Z26="7а 4",а!Z26="7а 4,5",а!Z26="7а 5",а!Z26="7а 5,5",а!Z26="7а 6",а!Z26="7а 6,5",а!Z26="7а 7",а!Z26="8 0,5",а!Z26="8 1",а!Z26="8 1,5",а!Z26="8 2",а!Z26="8 2,5",а!Z26="8 3",а!Z26="8 3,5",а!Z26="8 4",а!Z26="8 4,5",а!Z26="8 5",а!Z26="8 5,5",а!Z26="8 6",а!Z26="8 6,5",а!Z26="8 7",а!Z26="8а 0,5",а!Z26="8а 1",а!Z26="8а 1,5",а!Z26="8а 2",а!Z26="8а 2,5",а!Z26="8а 3",а!Z26="8а 3,5",а!Z26="8а 4",а!Z26="8а 4,5",а!Z26="8а 5",а!Z26="8а 5,5",а!Z26="8а 6",а!Z26="8а 6,5",а!Z26="8а 7",а!Z26="9 0,5",а!Z26="9 1",а!Z26="9 1,5",а!Z26="9 2",а!Z26="9 2,5",а!Z26="9 3",а!Z26="9 3,5",а!Z26="9 4",а!Z26="9 4,5",а!Z26="9 5",а!Z26="9 5,5",а!Z26="9 6",а!Z26="9 6,5",а!Z26="9 7",а!Z26="10 0,5",а!Z26="10 1",а!Z26="10 1,5",а!Z26="10 2",а!Z26="10 2,5",а!Z26="10 3",а!Z26="10 3,5",а!Z26="10 4",а!Z26="10 4,5",а!Z26="10 5",а!Z26="10 5,5",а!Z26="10 6",а!Z26="10 6,5",а!Z26="10 7"),IF(а!AA26="в","",CHOOSE(MATCH(а!Z26,{"7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28" s="34" t="b">
        <v>0</v>
      </c>
      <c r="AB28" s="34" t="b">
        <f>IF(OR(а!AB26="7 0,5",а!AB26="7 1",а!AB26="7 1,5",а!AB26="7 2",а!AB26="7 2,5",а!AB26="7 3",а!AB26="7 3,5",а!AB26="7 4",а!AB26="7 4,5",а!AB26="7 5",а!AB26="7 5,5",а!AB26="7 6",а!AB26="7 6,5",а!AB26="7 7",а!AB26="7а 0,5",а!AB26="7а 1",а!AB26="7а 1,5",а!AB26="7а 2",а!AB26="7а 2,5",а!AB26="7а 3",а!AB26="7а 3,5",а!AB26="7а 4",а!AB26="7а 4,5",а!AB26="7а 5",а!AB26="7а 5,5",а!AB26="7а 6",а!AB26="7а 6,5",а!AB26="7а 7",а!AB26="8 0,5",а!AB26="8 1",а!AB26="8 1,5",а!AB26="8 2",а!AB26="8 2,5",а!AB26="8 3",а!AB26="8 3,5",а!AB26="8 4",а!AB26="8 4,5",а!AB26="8 5",а!AB26="8 5,5",а!AB26="8 6",а!AB26="8 6,5",а!AB26="8 7",а!AB26="8а 0,5",а!AB26="8а 1",а!AB26="8а 1,5",а!AB26="8а 2",а!AB26="8а 2,5",а!AB26="8а 3",а!AB26="8а 3,5",а!AB26="8а 4",а!AB26="8а 4,5",а!AB26="8а 5",а!AB26="8а 5,5",а!AB26="8а 6",а!AB26="8а 6,5",а!AB26="8а 7",а!AB26="9 0,5",а!AB26="9 1",а!AB26="9 1,5",а!AB26="9 2",а!AB26="9 2,5",а!AB26="9 3",а!AB26="9 3,5",а!AB26="9 4",а!AB26="9 4,5",а!AB26="9 5",а!AB26="9 5,5",а!AB26="9 6",а!AB26="9 6,5",а!AB26="9 7",а!AB26="10 0,5",а!AB26="10 1",а!AB26="10 1,5",а!AB26="10 2",а!AB26="10 2,5",а!AB26="10 3",а!AB26="10 3,5",а!AB26="10 4",а!AB26="10 4,5",а!AB26="10 5",а!AB26="10 5,5",а!AB26="10 6",а!AB26="10 6,5",а!AB26="10 7"),IF(а!AC26="в","",CHOOSE(MATCH(а!AB26,{"7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28" s="34" t="b">
        <f>IF(OR(а!AC26="7 0,5",а!AC26="7 1",а!AC26="7 1,5",а!AC26="7 2",а!AC26="7 2,5",а!AC26="7 3",а!AC26="7 3,5",а!AC26="7 4",а!AC26="7 4,5",а!AC26="7 5",а!AC26="7 5,5",а!AC26="7 6",а!AC26="7 6,5",а!AC26="7 7",а!AC26="7а 0,5",а!AC26="7а 1",а!AC26="7а 1,5",а!AC26="7а 2",а!AC26="7а 2,5",а!AC26="7а 3",а!AC26="7а 3,5",а!AC26="7а 4",а!AC26="7а 4,5",а!AC26="7а 5",а!AC26="7а 5,5",а!AC26="7а 6",а!AC26="7а 6,5",а!AC26="7а 7",а!AC26="8 0,5",а!AC26="8 1",а!AC26="8 1,5",а!AC26="8 2",а!AC26="8 2,5",а!AC26="8 3",а!AC26="8 3,5",а!AC26="8 4",а!AC26="8 4,5",а!AC26="8 5",а!AC26="8 5,5",а!AC26="8 6",а!AC26="8 6,5",а!AC26="8 7",а!AC26="8а 0,5",а!AC26="8а 1",а!AC26="8а 1,5",а!AC26="8а 2",а!AC26="8а 2,5",а!AC26="8а 3",а!AC26="8а 3,5",а!AC26="8а 4",а!AC26="8а 4,5",а!AC26="8а 5",а!AC26="8а 5,5",а!AC26="8а 6",а!AC26="8а 6,5",а!AC26="8а 7",а!AC26="9 0,5",а!AC26="9 1",а!AC26="9 1,5",а!AC26="9 2",а!AC26="9 2,5",а!AC26="9 3",а!AC26="9 3,5",а!AC26="9 4",а!AC26="9 4,5",а!AC26="9 5",а!AC26="9 5,5",а!AC26="9 6",а!AC26="9 6,5",а!AC26="9 7",а!AC26="10 0,5",а!AC26="10 1",а!AC26="10 1,5",а!AC26="10 2",а!AC26="10 2,5",а!AC26="10 3",а!AC26="10 3,5",а!AC26="10 4",а!AC26="10 4,5",а!AC26="10 5",а!AC26="10 5,5",а!AC26="10 6",а!AC26="10 6,5",а!AC26="10 7"),IF(а!AD26="в","",CHOOSE(MATCH(а!AC26,{"7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28" s="34" t="b">
        <f>IF(OR(а!AD26="7 0,5",а!AD26="7 1",а!AD26="7 1,5",а!AD26="7 2",а!AD26="7 2,5",а!AD26="7 3",а!AD26="7 3,5",а!AD26="7 4",а!AD26="7 4,5",а!AD26="7 5",а!AD26="7 5,5",а!AD26="7 6",а!AD26="7 6,5",а!AD26="7 7",а!AD26="7а 0,5",а!AD26="7а 1",а!AD26="7а 1,5",а!AD26="7а 2",а!AD26="7а 2,5",а!AD26="7а 3",а!AD26="7а 3,5",а!AD26="7а 4",а!AD26="7а 4,5",а!AD26="7а 5",а!AD26="7а 5,5",а!AD26="7а 6",а!AD26="7а 6,5",а!AD26="7а 7",а!AD26="8 0,5",а!AD26="8 1",а!AD26="8 1,5",а!AD26="8 2",а!AD26="8 2,5",а!AD26="8 3",а!AD26="8 3,5",а!AD26="8 4",а!AD26="8 4,5",а!AD26="8 5",а!AD26="8 5,5",а!AD26="8 6",а!AD26="8 6,5",а!AD26="8 7",а!AD26="8а 0,5",а!AD26="8а 1",а!AD26="8а 1,5",а!AD26="8а 2",а!AD26="8а 2,5",а!AD26="8а 3",а!AD26="8а 3,5",а!AD26="8а 4",а!AD26="8а 4,5",а!AD26="8а 5",а!AD26="8а 5,5",а!AD26="8а 6",а!AD26="8а 6,5",а!AD26="8а 7",а!AD26="9 0,5",а!AD26="9 1",а!AD26="9 1,5",а!AD26="9 2",а!AD26="9 2,5",а!AD26="9 3",а!AD26="9 3,5",а!AD26="9 4",а!AD26="9 4,5",а!AD26="9 5",а!AD26="9 5,5",а!AD26="9 6",а!AD26="9 6,5",а!AD26="9 7",а!AD26="10 0,5",а!AD26="10 1",а!AD26="10 1,5",а!AD26="10 2",а!AD26="10 2,5",а!AD26="10 3",а!AD26="10 3,5",а!AD26="10 4",а!AD26="10 4,5",а!AD26="10 5",а!AD26="10 5,5",а!AD26="10 6",а!AD26="10 6,5",а!AD26="10 7"),IF(а!AE26="в","",CHOOSE(MATCH(а!AD26,{"7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28" s="34" t="b">
        <f>IF(OR(а!AE26="7 0,5",а!AE26="7 1",а!AE26="7 1,5",а!AE26="7 2",а!AE26="7 2,5",а!AE26="7 3",а!AE26="7 3,5",а!AE26="7 4",а!AE26="7 4,5",а!AE26="7 5",а!AE26="7 5,5",а!AE26="7 6",а!AE26="7 6,5",а!AE26="7 7",а!AE26="7а 0,5",а!AE26="7а 1",а!AE26="7а 1,5",а!AE26="7а 2",а!AE26="7а 2,5",а!AE26="7а 3",а!AE26="7а 3,5",а!AE26="7а 4",а!AE26="7а 4,5",а!AE26="7а 5",а!AE26="7а 5,5",а!AE26="7а 6",а!AE26="7а 6,5",а!AE26="7а 7",а!AE26="8 0,5",а!AE26="8 1",а!AE26="8 1,5",а!AE26="8 2",а!AE26="8 2,5",а!AE26="8 3",а!AE26="8 3,5",а!AE26="8 4",а!AE26="8 4,5",а!AE26="8 5",а!AE26="8 5,5",а!AE26="8 6",а!AE26="8 6,5",а!AE26="8 7",а!AE26="8а 0,5",а!AE26="8а 1",а!AE26="8а 1,5",а!AE26="8а 2",а!AE26="8а 2,5",а!AE26="8а 3",а!AE26="8а 3,5",а!AE26="8а 4",а!AE26="8а 4,5",а!AE26="8а 5",а!AE26="8а 5,5",а!AE26="8а 6",а!AE26="8а 6,5",а!AE26="8а 7",а!AE26="9 0,5",а!AE26="9 1",а!AE26="9 1,5",а!AE26="9 2",а!AE26="9 2,5",а!AE26="9 3",а!AE26="9 3,5",а!AE26="9 4",а!AE26="9 4,5",а!AE26="9 5",а!AE26="9 5,5",а!AE26="9 6",а!AE26="9 6,5",а!AE26="9 7",а!AE26="10 0,5",а!AE26="10 1",а!AE26="10 1,5",а!AE26="10 2",а!AE26="10 2,5",а!AE26="10 3",а!AE26="10 3,5",а!AE26="10 4",а!AE26="10 4,5",а!AE26="10 5",а!AE26="10 5,5",а!AE26="10 6",а!AE26="10 6,5",а!AE26="10 7"),IF(а!AF26="в","",CHOOSE(MATCH(а!AE26,{"7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28" s="34" t="b">
        <f>IF(OR(а!AF26="7 0,5",а!AF26="7 1",а!AF26="7 1,5",а!AF26="7 2",а!AF26="7 2,5",а!AF26="7 3",а!AF26="7 3,5",а!AF26="7 4",а!AF26="7 4,5",а!AF26="7 5",а!AF26="7 5,5",а!AF26="7 6",а!AF26="7 6,5",а!AF26="7 7",а!AF26="7а 0,5",а!AF26="7а 1",а!AF26="7а 1,5",а!AF26="7а 2",а!AF26="7а 2,5",а!AF26="7а 3",а!AF26="7а 3,5",а!AF26="7а 4",а!AF26="7а 4,5",а!AF26="7а 5",а!AF26="7а 5,5",а!AF26="7а 6",а!AF26="7а 6,5",а!AF26="7а 7",а!AF26="8 0,5",а!AF26="8 1",а!AF26="8 1,5",а!AF26="8 2",а!AF26="8 2,5",а!AF26="8 3",а!AF26="8 3,5",а!AF26="8 4",а!AF26="8 4,5",а!AF26="8 5",а!AF26="8 5,5",а!AF26="8 6",а!AF26="8 6,5",а!AF26="8 7",а!AF26="8а 0,5",а!AF26="8а 1",а!AF26="8а 1,5",а!AF26="8а 2",а!AF26="8а 2,5",а!AF26="8а 3",а!AF26="8а 3,5",а!AF26="8а 4",а!AF26="8а 4,5",а!AF26="8а 5",а!AF26="8а 5,5",а!AF26="8а 6",а!AF26="8а 6,5",а!AF26="8а 7",а!AF26="9 0,5",а!AF26="9 1",а!AF26="9 1,5",а!AF26="9 2",а!AF26="9 2,5",а!AF26="9 3",а!AF26="9 3,5",а!AF26="9 4",а!AF26="9 4,5",а!AF26="9 5",а!AF26="9 5,5",а!AF26="9 6",а!AF26="9 6,5",а!AF26="9 7",а!AF26="10 0,5",а!AF26="10 1",а!AF26="10 1,5",а!AF26="10 2",а!AF26="10 2,5",а!AF26="10 3",а!AF26="10 3,5",а!AF26="10 4",а!AF26="10 4,5",а!AF26="10 5",а!AF26="10 5,5",а!AF26="10 6",а!AF26="10 6,5",а!AF26="10 7"),IF(а!AG26="в","",CHOOSE(MATCH(а!AF26,{"7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28" s="34" t="b">
        <f>IF(OR(а!AG26="7 0,5",а!AG26="7 1",а!AG26="7 1,5",а!AG26="7 2",а!AG26="7 2,5",а!AG26="7 3",а!AG26="7 3,5",а!AG26="7 4",а!AG26="7 4,5",а!AG26="7 5",а!AG26="7 5,5",а!AG26="7 6",а!AG26="7 6,5",а!AG26="7 7",а!AG26="7а 0,5",а!AG26="7а 1",а!AG26="7а 1,5",а!AG26="7а 2",а!AG26="7а 2,5",а!AG26="7а 3",а!AG26="7а 3,5",а!AG26="7а 4",а!AG26="7а 4,5",а!AG26="7а 5",а!AG26="7а 5,5",а!AG26="7а 6",а!AG26="7а 6,5",а!AG26="7а 7",а!AG26="8 0,5",а!AG26="8 1",а!AG26="8 1,5",а!AG26="8 2",а!AG26="8 2,5",а!AG26="8 3",а!AG26="8 3,5",а!AG26="8 4",а!AG26="8 4,5",а!AG26="8 5",а!AG26="8 5,5",а!AG26="8 6",а!AG26="8 6,5",а!AG26="8 7",а!AG26="8а 0,5",а!AG26="8а 1",а!AG26="8а 1,5",а!AG26="8а 2",а!AG26="8а 2,5",а!AG26="8а 3",а!AG26="8а 3,5",а!AG26="8а 4",а!AG26="8а 4,5",а!AG26="8а 5",а!AG26="8а 5,5",а!AG26="8а 6",а!AG26="8а 6,5",а!AG26="8а 7",а!AG26="9 0,5",а!AG26="9 1",а!AG26="9 1,5",а!AG26="9 2",а!AG26="9 2,5",а!AG26="9 3",а!AG26="9 3,5",а!AG26="9 4",а!AG26="9 4,5",а!AG26="9 5",а!AG26="9 5,5",а!AG26="9 6",а!AG26="9 6,5",а!AG26="9 7",а!AG26="10 0,5",а!AG26="10 1",а!AG26="10 1,5",а!AG26="10 2",а!AG26="10 2,5",а!AG26="10 3",а!AG26="10 3,5",а!AG26="10 4",а!AG26="10 4,5",а!AG26="10 5",а!AG26="10 5,5",а!AG26="10 6",а!AG26="10 6,5",а!AG26="10 7"),IF(а!AH26="в","",CHOOSE(MATCH(а!AG26,{"7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28" s="34" t="b">
        <v>0</v>
      </c>
      <c r="AI28" s="34" t="b">
        <f>IF(OR(а!AI26="7 0,5",а!AI26="7 1",а!AI26="7 1,5",а!AI26="7 2",а!AI26="7 2,5",а!AI26="7 3",а!AI26="7 3,5",а!AI26="7 4",а!AI26="7 4,5",а!AI26="7 5",а!AI26="7 5,5",а!AI26="7 6",а!AI26="7 6,5",а!AI26="7 7",а!AI26="7а 0,5",а!AI26="7а 1",а!AI26="7а 1,5",а!AI26="7а 2",а!AI26="7а 2,5",а!AI26="7а 3",а!AI26="7а 3,5",а!AI26="7а 4",а!AI26="7а 4,5",а!AI26="7а 5",а!AI26="7а 5,5",а!AI26="7а 6",а!AI26="7а 6,5",а!AI26="7а 7",а!AI26="8 0,5",а!AI26="8 1",а!AI26="8 1,5",а!AI26="8 2",а!AI26="8 2,5",а!AI26="8 3",а!AI26="8 3,5",а!AI26="8 4",а!AI26="8 4,5",а!AI26="8 5",а!AI26="8 5,5",а!AI26="8 6",а!AI26="8 6,5",а!AI26="8 7",а!AI26="8а 0,5",а!AI26="8а 1",а!AI26="8а 1,5",а!AI26="8а 2",а!AI26="8а 2,5",а!AI26="8а 3",а!AI26="8а 3,5",а!AI26="8а 4",а!AI26="8а 4,5",а!AI26="8а 5",а!AI26="8а 5,5",а!AI26="8а 6",а!AI26="8а 6,5",а!AI26="8а 7",а!AI26="9 0,5",а!AI26="9 1",а!AI26="9 1,5",а!AI26="9 2",а!AI26="9 2,5",а!AI26="9 3",а!AI26="9 3,5",а!AI26="9 4",а!AI26="9 4,5",а!AI26="9 5",а!AI26="9 5,5",а!AI26="9 6",а!AI26="9 6,5",а!AI26="9 7",а!AI26="10 0,5",а!AI26="10 1",а!AI26="10 1,5",а!AI26="10 2",а!AI26="10 2,5",а!AI26="10 3",а!AI26="10 3,5",а!AI26="10 4",а!AI26="10 4,5",а!AI26="10 5",а!AI26="10 5,5",а!AI26="10 6",а!AI26="10 6,5",а!AI26="10 7"),IF(а!AJ26="в","",CHOOSE(MATCH(а!AI26,{"7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28" s="34" t="b">
        <f>IF(OR(а!AJ26="7 0,5",а!AJ26="7 1",а!AJ26="7 1,5",а!AJ26="7 2",а!AJ26="7 2,5",а!AJ26="7 3",а!AJ26="7 3,5",а!AJ26="7 4",а!AJ26="7 4,5",а!AJ26="7 5",а!AJ26="7 5,5",а!AJ26="7 6",а!AJ26="7 6,5",а!AJ26="7 7",а!AJ26="7а 0,5",а!AJ26="7а 1",а!AJ26="7а 1,5",а!AJ26="7а 2",а!AJ26="7а 2,5",а!AJ26="7а 3",а!AJ26="7а 3,5",а!AJ26="7а 4",а!AJ26="7а 4,5",а!AJ26="7а 5",а!AJ26="7а 5,5",а!AJ26="7а 6",а!AJ26="7а 6,5",а!AJ26="7а 7",а!AJ26="8 0,5",а!AJ26="8 1",а!AJ26="8 1,5",а!AJ26="8 2",а!AJ26="8 2,5",а!AJ26="8 3",а!AJ26="8 3,5",а!AJ26="8 4",а!AJ26="8 4,5",а!AJ26="8 5",а!AJ26="8 5,5",а!AJ26="8 6",а!AJ26="8 6,5",а!AJ26="8 7",а!AJ26="8а 0,5",а!AJ26="8а 1",а!AJ26="8а 1,5",а!AJ26="8а 2",а!AJ26="8а 2,5",а!AJ26="8а 3",а!AJ26="8а 3,5",а!AJ26="8а 4",а!AJ26="8а 4,5",а!AJ26="8а 5",а!AJ26="8а 5,5",а!AJ26="8а 6",а!AJ26="8а 6,5",а!AJ26="8а 7",а!AJ26="9 0,5",а!AJ26="9 1",а!AJ26="9 1,5",а!AJ26="9 2",а!AJ26="9 2,5",а!AJ26="9 3",а!AJ26="9 3,5",а!AJ26="9 4",а!AJ26="9 4,5",а!AJ26="9 5",а!AJ26="9 5,5",а!AJ26="9 6",а!AJ26="9 6,5",а!AJ26="9 7",а!AJ26="10 0,5",а!AJ26="10 1",а!AJ26="10 1,5",а!AJ26="10 2",а!AJ26="10 2,5",а!AJ26="10 3",а!AJ26="10 3,5",а!AJ26="10 4",а!AJ26="10 4,5",а!AJ26="10 5",а!AJ26="10 5,5",а!AJ26="10 6",а!AJ26="10 6,5",а!AJ26="10 7"),IF(а!AK26="в","",CHOOSE(MATCH(а!AJ26,{"7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28" s="10"/>
      <c r="AL28" s="11"/>
      <c r="AM28" s="10"/>
      <c r="AN28" s="23"/>
      <c r="AO28" s="23"/>
      <c r="AP28" s="11"/>
      <c r="AQ28" s="6"/>
    </row>
    <row r="29" ht="30" customHeight="true" spans="1:43">
      <c r="A29" s="6"/>
      <c r="B29" s="6"/>
      <c r="C29" s="14" t="s">
        <v>38</v>
      </c>
      <c r="D29" s="17"/>
      <c r="E29" s="35" t="str">
        <f>IF(а!F26="","",IF(AND(а!F24&lt;9,OR(а!E26="7 0,5",а!E26="7 1",а!E26="7 1,5",а!E26="7 2",а!E26="7 2,5",а!E26="7 3",а!E26="7 3,5",а!E26="7 4",а!E26="7 4,5",а!E26="7 5",а!E26="7 5,5",а!E26="7 6",а!E26="7 6,5",а!E26="7 7",а!E26="7а 0,5",а!E26="7а 1",а!E26="7а 1,5",а!E26="7а 2",а!E26="7а 2,5",а!E26="7а 3",а!E26="7а 3,5",а!E26="7а 4",а!E26="7а 4,5",а!E26="7а 5",а!E26="7а 5,5",а!E26="7а 6",а!E26="7а 6,5",а!E26="7а 7",а!E26="8 0,5",а!E26="8 1",а!E26="8 1,5",а!E26="8 2",а!E26="8 2,5",а!E26="8 3",а!E26="8 3,5",а!E26="8 4",а!E26="8 4,5",а!E26="8 5",а!E26="8 5,5",а!E26="8 6",а!E26="8 6,5",а!E26="8 7",а!E26="8а 0,5",а!E26="8а 1",а!E26="8а 1,5",а!E26="8а 2",а!E26="8а 2,5",а!E26="8а 3",а!E26="8а 3,5",а!E26="8а 4",а!E26="8а 4,5",а!E26="8а 5",а!E26="8а 5,5",а!E26="8а 6",а!E26="8а 6,5",а!E26="8а 7",а!E26="9 0,5",а!E26="9 1",а!E26="9 1,5",а!E26="9 2",а!E26="9 2,5",а!E26="9 3",а!E26="9 3,5",а!E26="9 4",а!E26="9 4,5",а!E26="9 5",а!E26="9 5,5",а!E26="9 6",а!E26="9 6,5",а!E26="9 7",а!E26="10 0,5",а!E26="10 1",а!E26="10 1,5",а!E26="10 2",а!E26="10 2,5",а!E26="10 3",а!E26="10 3,5",а!E26="10 4",а!E26="10 4,5",а!E26="10 5",а!E26="10 5,5",а!E26="10 6",а!E26="10 6,5",а!E26="10 7",)),"",CHOOSE(MATCH(а!F26,{"7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00","в","о","б","к","уо"},),б!E23,б!E23,б!E23,б!E23,б!E23,б!E23,б!E23,б!E23,б!E23&amp;" 16.30-17.00",б!E23&amp;" 16.30-17.30",б!E23&amp;" 16.30-18.00",б!E23&amp;" 16.30-18.30",б!E23&amp;" 16.30-19.00",б!E23&amp;" 16.30-19.30",б!E23&amp;б!E23&amp;"  16.30-20.00",б!E23&amp;" 16.30-20.30",б!E23&amp;" 16.30-21.00",б!E23&amp;" 16.30-21.30",б!E23&amp;" 16.30-22.00",б!E23&amp;" 16.30-22.30",б!E23&amp;" 16.30-23.00",б!E23&amp;" 16.30-23.30",б!E23&amp;" 16.30-00.00",б!E23,б!E23,б!E23,б!E23,б!E23,б!E23,б!E23,б!E23,б!E23,б!E23&amp;" 17.00-17.30",б!E23&amp;" 17.00-18.00",б!E23&amp;" 17.00-18.30",б!E23&amp;" 17.00-19.00",б!E23&amp;" 17.00-19.30",б!E23&amp;" 17.00-20.00",б!E23&amp;" 17.00-20.30",б!E23&amp;" 17.00-21.00",б!E23&amp;" 17.00-21.30",б!E23&amp;" 17.00-22.00",б!E23&amp;" 17.00-22.30",б!E23&amp;" 17.00-23.00",б!E23&amp;" 17.00-23.30",б!E23&amp;" 17.00-00.00",б!E23,б!E23,б!E23,б!E23,б!E23,б!E23,б!E23,б!E23,б!E23,б!E23,б!E23,б!E23&amp;" 18.00-18.30",б!E23&amp;" 18.00-19.00",б!E23&amp;" 18.00-19.30",б!E23&amp;" 18.00-20.00",б!E23&amp;" 18.00-20.30",б!E23&amp;" 18.00-21.00",б!E23&amp;" 18.00-21.30",б!E23&amp;" 18.00-22.00",б!E23&amp;" 18.00-22.30",б!E23&amp;" 18.00-23.00",б!E23&amp;" 18.00-23.30",б!E23&amp;" 18.00-00.00",б!E23,б!E23,б!E23,б!E23,б!E23,б!E23,б!E23,б!E23&amp;" 16.00-16.30",б!E23&amp;" 16.00-17.00",б!E23&amp;" 16.00-17.30",б!E23&amp;" 16.00-18.00",б!E23&amp;" 16.00-18.30",б!E23&amp;" 16.00-19.00",б!E23&amp;" 16.00-19.30",б!E23&amp;" 16.00-20.00",б!E23&amp;" 16.00-20.30",б!E23&amp;" 16.00-21.00",б!E23&amp;" 16.00-21.30",б!E23&amp;" 16.00-22.00",б!E23&amp;" 16.00-22.30",б!E23&amp;" 16.00-23.00",б!E23&amp;" 16.00-23.30",б!E23&amp;" 16.00-00.00",б!E23,б!E23,б!E23,б!E23,б!E23,б!E23,б!E23,б!E23,б!E23,б!E23,б!E23&amp;" 17.30-18.00",б!E23&amp;" 17.30-18.30",б!E23&amp;" 17.30-19.00",б!E23&amp;" 17.30-19.30",б!E23&amp;" 17.30-20.00",б!E23&amp;" 17.30-20.30",б!E23&amp;" 17.30-21.00",б!E23&amp;" 17.30-21.30",б!E23&amp;" 17.30-22.00",б!E23&amp;" 17.30-22.30",б!E23&amp;" 17.30-23.00",б!E23&amp;" 17.30-23.30",б!E23&amp;" 17.30-00.00",б!E23,б!E23,б!E23,б!E23,б!E23,б!E23,б!E23,б!E23,б!E23,б!E23,б!E23,б!E23,б!E23,б!E23&amp;" 19.00-19.30",б!E23&amp;" 19.00-20.00",б!E23&amp;" 19.00-20.30",б!E23&amp;" 19.00-21.00",б!E23&amp;" 19.00-21.30",б!E23&amp;" 19.00-22.00",б!E23&amp;" 19.00-22.30",б!E23&amp;" 19.00-23.00",б!E23&amp;" 19.00-23.30",б!E23&amp;" 19.00-00.00","",б!E23&amp;" ",б!E23&amp;" ",б!E23&amp;" ",б!E23&amp;" ",)))</f>
        <v/>
      </c>
      <c r="F29" s="35" t="str">
        <f>IF(а!G26="","",IF(AND(а!G24&lt;9,OR(а!F26="7 0,5",а!F26="7 1",а!F26="7 1,5",а!F26="7 2",а!F26="7 2,5",а!F26="7 3",а!F26="7 3,5",а!F26="7 4",а!F26="7 4,5",а!F26="7 5",а!F26="7 5,5",а!F26="7 6",а!F26="7 6,5",а!F26="7 7",а!F26="7а 0,5",а!F26="7а 1",а!F26="7а 1,5",а!F26="7а 2",а!F26="7а 2,5",а!F26="7а 3",а!F26="7а 3,5",а!F26="7а 4",а!F26="7а 4,5",а!F26="7а 5",а!F26="7а 5,5",а!F26="7а 6",а!F26="7а 6,5",а!F26="7а 7",а!F26="8 0,5",а!F26="8 1",а!F26="8 1,5",а!F26="8 2",а!F26="8 2,5",а!F26="8 3",а!F26="8 3,5",а!F26="8 4",а!F26="8 4,5",а!F26="8 5",а!F26="8 5,5",а!F26="8 6",а!F26="8 6,5",а!F26="8 7",а!F26="8а 0,5",а!F26="8а 1",а!F26="8а 1,5",а!F26="8а 2",а!F26="8а 2,5",а!F26="8а 3",а!F26="8а 3,5",а!F26="8а 4",а!F26="8а 4,5",а!F26="8а 5",а!F26="8а 5,5",а!F26="8а 6",а!F26="8а 6,5",а!F26="8а 7",а!F26="9 0,5",а!F26="9 1",а!F26="9 1,5",а!F26="9 2",а!F26="9 2,5",а!F26="9 3",а!F26="9 3,5",а!F26="9 4",а!F26="9 4,5",а!F26="9 5",а!F26="9 5,5",а!F26="9 6",а!F26="9 6,5",а!F26="9 7",а!F26="10 0,5",а!F26="10 1",а!F26="10 1,5",а!F26="10 2",а!F26="10 2,5",а!F26="10 3",а!F26="10 3,5",а!F26="10 4",а!F26="10 4,5",а!F26="10 5",а!F26="10 5,5",а!F26="10 6",а!F26="10 6,5",а!F26="10 7",)),"",CHOOSE(MATCH(а!G26,{"7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00","в","о","б","к","уо"},),б!F23,б!F23,б!F23,б!F23,б!F23,б!F23,б!F23,б!F23,б!F23&amp;" 16.30-17.00",б!F23&amp;" 16.30-17.30",б!F23&amp;" 16.30-18.00",б!F23&amp;" 16.30-18.30",б!F23&amp;" 16.30-19.00",б!F23&amp;" 16.30-19.30",б!F23&amp;б!F23&amp;"  16.30-20.00",б!F23&amp;" 16.30-20.30",б!F23&amp;" 16.30-21.00",б!F23&amp;" 16.30-21.30",б!F23&amp;" 16.30-22.00",б!F23&amp;" 16.30-22.30",б!F23&amp;" 16.30-23.00",б!F23&amp;" 16.30-23.30",б!F23&amp;" 16.30-00.00",б!F23,б!F23,б!F23,б!F23,б!F23,б!F23,б!F23,б!F23,б!F23,б!F23&amp;" 17.00-17.30",б!F23&amp;" 17.00-18.00",б!F23&amp;" 17.00-18.30",б!F23&amp;" 17.00-19.00",б!F23&amp;" 17.00-19.30",б!F23&amp;" 17.00-20.00",б!F23&amp;" 17.00-20.30",б!F23&amp;" 17.00-21.00",б!F23&amp;" 17.00-21.30",б!F23&amp;" 17.00-22.00",б!F23&amp;" 17.00-22.30",б!F23&amp;" 17.00-23.00",б!F23&amp;" 17.00-23.30",б!F23&amp;" 17.00-00.00",б!F23,б!F23,б!F23,б!F23,б!F23,б!F23,б!F23,б!F23,б!F23,б!F23,б!F23,б!F23&amp;" 18.00-18.30",б!F23&amp;" 18.00-19.00",б!F23&amp;" 18.00-19.30",б!F23&amp;" 18.00-20.00",б!F23&amp;" 18.00-20.30",б!F23&amp;" 18.00-21.00",б!F23&amp;" 18.00-21.30",б!F23&amp;" 18.00-22.00",б!F23&amp;" 18.00-22.30",б!F23&amp;" 18.00-23.00",б!F23&amp;" 18.00-23.30",б!F23&amp;" 18.00-00.00",б!F23,б!F23,б!F23,б!F23,б!F23,б!F23,б!F23,б!F23&amp;" 16.00-16.30",б!F23&amp;" 16.00-17.00",б!F23&amp;" 16.00-17.30",б!F23&amp;" 16.00-18.00",б!F23&amp;" 16.00-18.30",б!F23&amp;" 16.00-19.00",б!F23&amp;" 16.00-19.30",б!F23&amp;" 16.00-20.00",б!F23&amp;" 16.00-20.30",б!F23&amp;" 16.00-21.00",б!F23&amp;" 16.00-21.30",б!F23&amp;" 16.00-22.00",б!F23&amp;" 16.00-22.30",б!F23&amp;" 16.00-23.00",б!F23&amp;" 16.00-23.30",б!F23&amp;" 16.00-00.00",б!F23,б!F23,б!F23,б!F23,б!F23,б!F23,б!F23,б!F23,б!F23,б!F23,б!F23&amp;" 17.30-18.00",б!F23&amp;" 17.30-18.30",б!F23&amp;" 17.30-19.00",б!F23&amp;" 17.30-19.30",б!F23&amp;" 17.30-20.00",б!F23&amp;" 17.30-20.30",б!F23&amp;" 17.30-21.00",б!F23&amp;" 17.30-21.30",б!F23&amp;" 17.30-22.00",б!F23&amp;" 17.30-22.30",б!F23&amp;" 17.30-23.00",б!F23&amp;" 17.30-23.30",б!F23&amp;" 17.30-00.00",б!F23,б!F23,б!F23,б!F23,б!F23,б!F23,б!F23,б!F23,б!F23,б!F23,б!F23,б!F23,б!F23,б!F23&amp;" 19.00-19.30",б!F23&amp;" 19.00-20.00",б!F23&amp;" 19.00-20.30",б!F23&amp;" 19.00-21.00",б!F23&amp;" 19.00-21.30",б!F23&amp;" 19.00-22.00",б!F23&amp;" 19.00-22.30",б!F23&amp;" 19.00-23.00",б!F23&amp;" 19.00-23.30",б!F23&amp;" 19.00-00.00","",б!F23&amp;" ",б!F23&amp;" ",б!F23&amp;" ",б!F23&amp;" ",)))</f>
        <v> 17.00-20.00</v>
      </c>
      <c r="G29" s="35" t="str">
        <f>IF(а!H26="","",IF(AND(а!H24&lt;9,OR(а!G26="7 0,5",а!G26="7 1",а!G26="7 1,5",а!G26="7 2",а!G26="7 2,5",а!G26="7 3",а!G26="7 3,5",а!G26="7 4",а!G26="7 4,5",а!G26="7 5",а!G26="7 5,5",а!G26="7 6",а!G26="7 6,5",а!G26="7 7",а!G26="7а 0,5",а!G26="7а 1",а!G26="7а 1,5",а!G26="7а 2",а!G26="7а 2,5",а!G26="7а 3",а!G26="7а 3,5",а!G26="7а 4",а!G26="7а 4,5",а!G26="7а 5",а!G26="7а 5,5",а!G26="7а 6",а!G26="7а 6,5",а!G26="7а 7",а!G26="8 0,5",а!G26="8 1",а!G26="8 1,5",а!G26="8 2",а!G26="8 2,5",а!G26="8 3",а!G26="8 3,5",а!G26="8 4",а!G26="8 4,5",а!G26="8 5",а!G26="8 5,5",а!G26="8 6",а!G26="8 6,5",а!G26="8 7",а!G26="8а 0,5",а!G26="8а 1",а!G26="8а 1,5",а!G26="8а 2",а!G26="8а 2,5",а!G26="8а 3",а!G26="8а 3,5",а!G26="8а 4",а!G26="8а 4,5",а!G26="8а 5",а!G26="8а 5,5",а!G26="8а 6",а!G26="8а 6,5",а!G26="8а 7",а!G26="9 0,5",а!G26="9 1",а!G26="9 1,5",а!G26="9 2",а!G26="9 2,5",а!G26="9 3",а!G26="9 3,5",а!G26="9 4",а!G26="9 4,5",а!G26="9 5",а!G26="9 5,5",а!G26="9 6",а!G26="9 6,5",а!G26="9 7",а!G26="10 0,5",а!G26="10 1",а!G26="10 1,5",а!G26="10 2",а!G26="10 2,5",а!G26="10 3",а!G26="10 3,5",а!G26="10 4",а!G26="10 4,5",а!G26="10 5",а!G26="10 5,5",а!G26="10 6",а!G26="10 6,5",а!G26="10 7",)),"",CHOOSE(MATCH(а!H26,{"7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00","в","о","б","к","уо"},),б!G23,б!G23,б!G23,б!G23,б!G23,б!G23,б!G23,б!G23,б!G23&amp;" 16.30-17.00",б!G23&amp;" 16.30-17.30",б!G23&amp;" 16.30-18.00",б!G23&amp;" 16.30-18.30",б!G23&amp;" 16.30-19.00",б!G23&amp;" 16.30-19.30",б!G23&amp;б!G23&amp;"  16.30-20.00",б!G23&amp;" 16.30-20.30",б!G23&amp;" 16.30-21.00",б!G23&amp;" 16.30-21.30",б!G23&amp;" 16.30-22.00",б!G23&amp;" 16.30-22.30",б!G23&amp;" 16.30-23.00",б!G23&amp;" 16.30-23.30",б!G23&amp;" 16.30-00.00",б!G23,б!G23,б!G23,б!G23,б!G23,б!G23,б!G23,б!G23,б!G23,б!G23&amp;" 17.00-17.30",б!G23&amp;" 17.00-18.00",б!G23&amp;" 17.00-18.30",б!G23&amp;" 17.00-19.00",б!G23&amp;" 17.00-19.30",б!G23&amp;" 17.00-20.00",б!G23&amp;" 17.00-20.30",б!G23&amp;" 17.00-21.00",б!G23&amp;" 17.00-21.30",б!G23&amp;" 17.00-22.00",б!G23&amp;" 17.00-22.30",б!G23&amp;" 17.00-23.00",б!G23&amp;" 17.00-23.30",б!G23&amp;" 17.00-00.00",б!G23,б!G23,б!G23,б!G23,б!G23,б!G23,б!G23,б!G23,б!G23,б!G23,б!G23,б!G23&amp;" 18.00-18.30",б!G23&amp;" 18.00-19.00",б!G23&amp;" 18.00-19.30",б!G23&amp;" 18.00-20.00",б!G23&amp;" 18.00-20.30",б!G23&amp;" 18.00-21.00",б!G23&amp;" 18.00-21.30",б!G23&amp;" 18.00-22.00",б!G23&amp;" 18.00-22.30",б!G23&amp;" 18.00-23.00",б!G23&amp;" 18.00-23.30",б!G23&amp;" 18.00-00.00",б!G23,б!G23,б!G23,б!G23,б!G23,б!G23,б!G23,б!G23&amp;" 16.00-16.30",б!G23&amp;" 16.00-17.00",б!G23&amp;" 16.00-17.30",б!G23&amp;" 16.00-18.00",б!G23&amp;" 16.00-18.30",б!G23&amp;" 16.00-19.00",б!G23&amp;" 16.00-19.30",б!G23&amp;" 16.00-20.00",б!G23&amp;" 16.00-20.30",б!G23&amp;" 16.00-21.00",б!G23&amp;" 16.00-21.30",б!G23&amp;" 16.00-22.00",б!G23&amp;" 16.00-22.30",б!G23&amp;" 16.00-23.00",б!G23&amp;" 16.00-23.30",б!G23&amp;" 16.00-00.00",б!G23,б!G23,б!G23,б!G23,б!G23,б!G23,б!G23,б!G23,б!G23,б!G23,б!G23&amp;" 17.30-18.00",б!G23&amp;" 17.30-18.30",б!G23&amp;" 17.30-19.00",б!G23&amp;" 17.30-19.30",б!G23&amp;" 17.30-20.00",б!G23&amp;" 17.30-20.30",б!G23&amp;" 17.30-21.00",б!G23&amp;" 17.30-21.30",б!G23&amp;" 17.30-22.00",б!G23&amp;" 17.30-22.30",б!G23&amp;" 17.30-23.00",б!G23&amp;" 17.30-23.30",б!G23&amp;" 17.30-00.00",б!G23,б!G23,б!G23,б!G23,б!G23,б!G23,б!G23,б!G23,б!G23,б!G23,б!G23,б!G23,б!G23,б!G23&amp;" 19.00-19.30",б!G23&amp;" 19.00-20.00",б!G23&amp;" 19.00-20.30",б!G23&amp;" 19.00-21.00",б!G23&amp;" 19.00-21.30",б!G23&amp;" 19.00-22.00",б!G23&amp;" 19.00-22.30",б!G23&amp;" 19.00-23.00",б!G23&amp;" 19.00-23.30",б!G23&amp;" 19.00-00.00","",б!G23&amp;" ",б!G23&amp;" ",б!G23&amp;" ",б!G23&amp;" ",)))</f>
        <v> 17.00-21.00</v>
      </c>
      <c r="H29" s="35" t="str">
        <f>IF(а!I26="","",IF(AND(а!I24&lt;9,OR(а!H26="7 0,5",а!H26="7 1",а!H26="7 1,5",а!H26="7 2",а!H26="7 2,5",а!H26="7 3",а!H26="7 3,5",а!H26="7 4",а!H26="7 4,5",а!H26="7 5",а!H26="7 5,5",а!H26="7 6",а!H26="7 6,5",а!H26="7 7",а!H26="7а 0,5",а!H26="7а 1",а!H26="7а 1,5",а!H26="7а 2",а!H26="7а 2,5",а!H26="7а 3",а!H26="7а 3,5",а!H26="7а 4",а!H26="7а 4,5",а!H26="7а 5",а!H26="7а 5,5",а!H26="7а 6",а!H26="7а 6,5",а!H26="7а 7",а!H26="8 0,5",а!H26="8 1",а!H26="8 1,5",а!H26="8 2",а!H26="8 2,5",а!H26="8 3",а!H26="8 3,5",а!H26="8 4",а!H26="8 4,5",а!H26="8 5",а!H26="8 5,5",а!H26="8 6",а!H26="8 6,5",а!H26="8 7",а!H26="8а 0,5",а!H26="8а 1",а!H26="8а 1,5",а!H26="8а 2",а!H26="8а 2,5",а!H26="8а 3",а!H26="8а 3,5",а!H26="8а 4",а!H26="8а 4,5",а!H26="8а 5",а!H26="8а 5,5",а!H26="8а 6",а!H26="8а 6,5",а!H26="8а 7",а!H26="9 0,5",а!H26="9 1",а!H26="9 1,5",а!H26="9 2",а!H26="9 2,5",а!H26="9 3",а!H26="9 3,5",а!H26="9 4",а!H26="9 4,5",а!H26="9 5",а!H26="9 5,5",а!H26="9 6",а!H26="9 6,5",а!H26="9 7",а!H26="10 0,5",а!H26="10 1",а!H26="10 1,5",а!H26="10 2",а!H26="10 2,5",а!H26="10 3",а!H26="10 3,5",а!H26="10 4",а!H26="10 4,5",а!H26="10 5",а!H26="10 5,5",а!H26="10 6",а!H26="10 6,5",а!H26="10 7",)),"",CHOOSE(MATCH(а!I26,{"7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00";"в";"о";"б";"к";"уо"},),б!H23,б!H23,б!H23,б!H23,б!H23,б!H23,б!H23,б!H23,б!H23&amp;" 16.30-17.00",б!H23&amp;" 16.30-17.30",б!H23&amp;" 16.30-18.00",б!H23&amp;" 16.30-18.30",б!H23&amp;" 16.30-19.00",б!H23&amp;" 16.30-19.30",б!H23&amp;б!H23&amp;"  16.30-20.00",б!H23&amp;" 16.30-20.30",б!H23&amp;" 16.30-21.00",б!H23&amp;" 16.30-21.30",б!H23&amp;" 16.30-22.00",б!H23&amp;" 16.30-22.30",б!H23&amp;" 16.30-23.00",б!H23&amp;" 16.30-23.30",б!H23&amp;" 16.30-00.00",б!H23,б!H23,б!H23,б!H23,б!H23,б!H23,б!H23,б!H23,б!H23,б!H23&amp;" 17.00-17.30",б!H23&amp;" 17.00-18.00",б!H23&amp;" 17.00-18.30",б!H23&amp;" 17.00-19.00",б!H23&amp;" 17.00-19.30",б!H23&amp;" 17.00-20.00",б!H23&amp;" 17.00-20.30",б!H23&amp;" 17.00-21.00",б!H23&amp;" 17.00-21.30",б!H23&amp;" 17.00-22.00",б!H23&amp;" 17.00-22.30",б!H23&amp;" 17.00-23.00",б!H23&amp;" 17.00-23.30",б!H23&amp;" 17.00-00.00",б!H23,б!H23,б!H23,б!H23,б!H23,б!H23,б!H23,б!H23,б!H23,б!H23,б!H23,б!H23&amp;" 18.00-18.30",б!H23&amp;" 18.00-19.00",б!H23&amp;" 18.00-19.30",б!H23&amp;" 18.00-20.00",б!H23&amp;" 18.00-20.30",б!H23&amp;" 18.00-21.00",б!H23&amp;" 18.00-21.30",б!H23&amp;" 18.00-22.00",б!H23&amp;" 18.00-22.30",б!H23&amp;" 18.00-23.00",б!H23&amp;" 18.00-23.30",б!H23&amp;" 18.00-00.00",б!H23,б!H23,б!H23,б!H23,б!H23,б!H23,б!H23,б!H23&amp;" 16.00-16.30",б!H23&amp;" 16.00-17.00",б!H23&amp;" 16.00-17.30",б!H23&amp;" 16.00-18.00",б!H23&amp;" 16.00-18.30",б!H23&amp;" 16.00-19.00",б!H23&amp;" 16.00-19.30",б!H23&amp;" 16.00-20.00",б!H23&amp;" 16.00-20.30",б!H23&amp;" 16.00-21.00",б!H23&amp;" 16.00-21.30",б!H23&amp;" 16.00-22.00",б!H23&amp;" 16.00-22.30",б!H23&amp;" 16.00-23.00",б!H23&amp;" 16.00-23.30",б!H23&amp;" 16.00-00.00",б!H23,б!H23,б!H23,б!H23,б!H23,б!H23,б!H23,б!H23,б!H23,б!H23,б!H23&amp;" 17.30-18.00",б!H23&amp;" 17.30-18.30",б!H23&amp;" 17.30-19.00",б!H23&amp;" 17.30-19.30",б!H23&amp;" 17.30-20.00",б!H23&amp;" 17.30-20.30",б!H23&amp;" 17.30-21.00",б!H23&amp;" 17.30-21.30",б!H23&amp;" 17.30-22.00",б!H23&amp;" 17.30-22.30",б!H23&amp;" 17.30-23.00",б!H23&amp;" 17.30-23.30",б!H23&amp;" 17.30-00.00",б!H23,б!H23,б!H23,б!H23,б!H23,б!H23,б!H23,б!H23,б!H23,б!H23,б!H23,б!H23,б!H23,б!H23&amp;" 19.00-19.30",б!H23&amp;" 19.00-20.00",б!H23&amp;" 19.00-20.30",б!H23&amp;" 19.00-21.00",б!H23&amp;" 19.00-21.30",б!H23&amp;" 19.00-22.00",б!H23&amp;" 19.00-22.30",б!H23&amp;" 19.00-23.00",б!H23&amp;" 19.00-23.30",б!H23&amp;" 19.00-00.00","",б!H23&amp;" ",б!H23&amp;" ",б!H23&amp;" ",б!H23&amp;" ",)))</f>
        <v> 17.00-22.00</v>
      </c>
      <c r="I29" s="35" t="e">
        <f>IF(а!J26="","",IF(AND(а!J24&lt;9,OR(а!I26="7 0,5",а!I26="7 1",а!I26="7 1,5",а!I26="7 2",а!I26="7 2,5",а!I26="7 3",а!I26="7 3,5",а!I26="7 4",а!I26="7 4,5",а!I26="7 5",а!I26="7 5,5",а!I26="7 6",а!I26="7 6,5",а!I26="7 7",а!I26="7а 0,5",а!I26="7а 1",а!I26="7а 1,5",а!I26="7а 2",а!I26="7а 2,5",а!I26="7а 3",а!I26="7а 3,5",а!I26="7а 4",а!I26="7а 4,5",а!I26="7а 5",а!I26="7а 5,5",а!I26="7а 6",а!I26="7а 6,5",а!I26="7а 7",а!I26="8 0,5",а!I26="8 1",а!I26="8 1,5",а!I26="8 2",а!I26="8 2,5",а!I26="8 3",а!I26="8 3,5",а!I26="8 4",а!I26="8 4,5",а!I26="8 5",а!I26="8 5,5",а!I26="8 6",а!I26="8 6,5",а!I26="8 7",а!I26="8а 0,5",а!I26="8а 1",а!I26="8а 1,5",а!I26="8а 2",а!I26="8а 2,5",а!I26="8а 3",а!I26="8а 3,5",а!I26="8а 4",а!I26="8а 4,5",а!I26="8а 5",а!I26="8а 5,5",а!I26="8а 6",а!I26="8а 6,5",а!I26="8а 7",а!I26="9 0,5",а!I26="9 1",а!I26="9 1,5",а!I26="9 2",а!I26="9 2,5",а!I26="9 3",а!I26="9 3,5",а!I26="9 4",а!I26="9 4,5",а!I26="9 5",а!I26="9 5,5",а!I26="9 6",а!I26="9 6,5",а!I26="9 7",а!I26="10 0,5",а!I26="10 1",а!I26="10 1,5",а!I26="10 2",а!I26="10 2,5",а!I26="10 3",а!I26="10 3,5",а!I26="10 4",а!I26="10 4,5",а!I26="10 5",а!I26="10 5,5",а!I26="10 6",а!I26="10 6,5",а!I26="10 7",)),"",CHOOSE(MATCH(а!J26,{"7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00","в","о","б","к","уо"},),б!I23,б!I23,б!I23,б!I23,б!I23,б!I23,б!I23,б!I23,б!I23&amp;" 16.30-17.00",б!I23&amp;" 16.30-17.30",б!I23&amp;" 16.30-18.00",б!I23&amp;" 16.30-18.30",б!I23&amp;" 16.30-19.00",б!I23&amp;" 16.30-19.30",б!I23&amp;б!I23&amp;"  16.30-20.00",б!I23&amp;" 16.30-20.30",б!I23&amp;" 16.30-21.00",б!I23&amp;" 16.30-21.30",б!I23&amp;" 16.30-22.00",б!I23&amp;" 16.30-22.30",б!I23&amp;" 16.30-23.00",б!I23&amp;" 16.30-23.30",б!I23&amp;" 16.30-00.00",б!I23,б!I23,б!I23,б!I23,б!I23,б!I23,б!I23,б!I23,б!I23,б!I23&amp;" 17.00-17.30",б!I23&amp;" 17.00-18.00",б!I23&amp;" 17.00-18.30",б!I23&amp;" 17.00-19.00",б!I23&amp;" 17.00-19.30",б!I23&amp;" 17.00-20.00",б!I23&amp;" 17.00-20.30",б!I23&amp;" 17.00-21.00",б!I23&amp;" 17.00-21.30",б!I23&amp;" 17.00-22.00",б!I23&amp;" 17.00-22.30",б!I23&amp;" 17.00-23.00",б!I23&amp;" 17.00-23.30",б!I23&amp;" 17.00-00.00",б!I23,б!I23,б!I23,б!I23,б!I23,б!I23,б!I23,б!I23,б!I23,б!I23,б!I23,б!I23&amp;" 18.00-18.30",б!I23&amp;" 18.00-19.00",б!I23&amp;" 18.00-19.30",б!I23&amp;" 18.00-20.00",б!I23&amp;" 18.00-20.30",б!I23&amp;" 18.00-21.00",б!I23&amp;" 18.00-21.30",б!I23&amp;" 18.00-22.00",б!I23&amp;" 18.00-22.30",б!I23&amp;" 18.00-23.00",б!I23&amp;" 18.00-23.30",б!I23&amp;" 18.00-00.00",б!I23,б!I23,б!I23,б!I23,б!I23,б!I23,б!I23,б!I23&amp;" 16.00-16.30",б!I23&amp;" 16.00-17.00",б!I23&amp;" 16.00-17.30",б!I23&amp;" 16.00-18.00",б!I23&amp;" 16.00-18.30",б!I23&amp;" 16.00-19.00",б!I23&amp;" 16.00-19.30",б!I23&amp;" 16.00-20.00",б!I23&amp;" 16.00-20.30",б!I23&amp;" 16.00-21.00",б!I23&amp;" 16.00-21.30",б!I23&amp;" 16.00-22.00",б!I23&amp;" 16.00-22.30",б!I23&amp;" 16.00-23.00",б!I23&amp;" 16.00-23.30",б!I23&amp;" 16.00-00.00",б!I23,б!I23,б!I23,б!I23,б!I23,б!I23,б!I23,б!I23,б!I23,б!I23,б!I23&amp;" 17.30-18.00",б!I23&amp;" 17.30-18.30",б!I23&amp;" 17.30-19.00",б!I23&amp;" 17.30-19.30",б!I23&amp;" 17.30-20.00",б!I23&amp;" 17.30-20.30",б!I23&amp;" 17.30-21.00",б!I23&amp;" 17.30-21.30",б!I23&amp;" 17.30-22.00",б!I23&amp;" 17.30-22.30",б!I23&amp;" 17.30-23.00",б!I23&amp;" 17.30-23.30",б!I23&amp;" 17.30-00.00",б!I23,б!I23,б!I23,б!I23,б!I23,б!I23,б!I23,б!I23,б!I23,б!I23,б!I23,б!I23,б!I23,б!I23&amp;" 19.00-19.30",б!I23&amp;" 19.00-20.00",б!I23&amp;" 19.00-20.30",б!I23&amp;" 19.00-21.00",б!I23&amp;" 19.00-21.30",б!I23&amp;" 19.00-22.00",б!I23&amp;" 19.00-22.30",б!I23&amp;" 19.00-23.00",б!I23&amp;" 19.00-23.30",б!I23&amp;" 19.00-00.00","",б!I23&amp;" ",б!I23&amp;" ",б!I23&amp;" ",б!I23&amp;" ",)))</f>
        <v>#N/A</v>
      </c>
      <c r="J29" s="35" t="str">
        <f>IF(а!K26="","",IF(AND(а!K24&lt;9,OR(а!J26="7 0,5",а!J26="7 1",а!J26="7 1,5",а!J26="7 2",а!J26="7 2,5",а!J26="7 3",а!J26="7 3,5",а!J26="7 4",а!J26="7 4,5",а!J26="7 5",а!J26="7 5,5",а!J26="7 6",а!J26="7 6,5",а!J26="7 7",а!J26="7а 0,5",а!J26="7а 1",а!J26="7а 1,5",а!J26="7а 2",а!J26="7а 2,5",а!J26="7а 3",а!J26="7а 3,5",а!J26="7а 4",а!J26="7а 4,5",а!J26="7а 5",а!J26="7а 5,5",а!J26="7а 6",а!J26="7а 6,5",а!J26="7а 7",а!J26="8 0,5",а!J26="8 1",а!J26="8 1,5",а!J26="8 2",а!J26="8 2,5",а!J26="8 3",а!J26="8 3,5",а!J26="8 4",а!J26="8 4,5",а!J26="8 5",а!J26="8 5,5",а!J26="8 6",а!J26="8 6,5",а!J26="8 7",а!J26="8а 0,5",а!J26="8а 1",а!J26="8а 1,5",а!J26="8а 2",а!J26="8а 2,5",а!J26="8а 3",а!J26="8а 3,5",а!J26="8а 4",а!J26="8а 4,5",а!J26="8а 5",а!J26="8а 5,5",а!J26="8а 6",а!J26="8а 6,5",а!J26="8а 7",а!J26="9 0,5",а!J26="9 1",а!J26="9 1,5",а!J26="9 2",а!J26="9 2,5",а!J26="9 3",а!J26="9 3,5",а!J26="9 4",а!J26="9 4,5",а!J26="9 5",а!J26="9 5,5",а!J26="9 6",а!J26="9 6,5",а!J26="9 7",а!J26="10 0,5",а!J26="10 1",а!J26="10 1,5",а!J26="10 2",а!J26="10 2,5",а!J26="10 3",а!J26="10 3,5",а!J26="10 4",а!J26="10 4,5",а!J26="10 5",а!J26="10 5,5",а!J26="10 6",а!J26="10 6,5",а!J26="10 7",)),"",CHOOSE(MATCH(а!K26,{"7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00","в","о","б","к","уо"},),б!J23,б!J23,б!J23,б!J23,б!J23,б!J23,б!J23,б!J23,б!J23&amp;" 16.30-17.00",б!J23&amp;" 16.30-17.30",б!J23&amp;" 16.30-18.00",б!J23&amp;" 16.30-18.30",б!J23&amp;" 16.30-19.00",б!J23&amp;" 16.30-19.30",б!J23&amp;б!J23&amp;"  16.30-20.00",б!J23&amp;" 16.30-20.30",б!J23&amp;" 16.30-21.00",б!J23&amp;" 16.30-21.30",б!J23&amp;" 16.30-22.00",б!J23&amp;" 16.30-22.30",б!J23&amp;" 16.30-23.00",б!J23&amp;" 16.30-23.30",б!J23&amp;" 16.30-00.00",б!J23,б!J23,б!J23,б!J23,б!J23,б!J23,б!J23,б!J23,б!J23,б!J23&amp;" 17.00-17.30",б!J23&amp;" 17.00-18.00",б!J23&amp;" 17.00-18.30",б!J23&amp;" 17.00-19.00",б!J23&amp;" 17.00-19.30",б!J23&amp;" 17.00-20.00",б!J23&amp;" 17.00-20.30",б!J23&amp;" 17.00-21.00",б!J23&amp;" 17.00-21.30",б!J23&amp;" 17.00-22.00",б!J23&amp;" 17.00-22.30",б!J23&amp;" 17.00-23.00",б!J23&amp;" 17.00-23.30",б!J23&amp;" 17.00-00.00",б!J23,б!J23,б!J23,б!J23,б!J23,б!J23,б!J23,б!J23,б!J23,б!J23,б!J23,б!J23&amp;" 18.00-18.30",б!J23&amp;" 18.00-19.00",б!J23&amp;" 18.00-19.30",б!J23&amp;" 18.00-20.00",б!J23&amp;" 18.00-20.30",б!J23&amp;" 18.00-21.00",б!J23&amp;" 18.00-21.30",б!J23&amp;" 18.00-22.00",б!J23&amp;" 18.00-22.30",б!J23&amp;" 18.00-23.00",б!J23&amp;" 18.00-23.30",б!J23&amp;" 18.00-00.00",б!J23,б!J23,б!J23,б!J23,б!J23,б!J23,б!J23,б!J23&amp;" 16.00-16.30",б!J23&amp;" 16.00-17.00",б!J23&amp;" 16.00-17.30",б!J23&amp;" 16.00-18.00",б!J23&amp;" 16.00-18.30",б!J23&amp;" 16.00-19.00",б!J23&amp;" 16.00-19.30",б!J23&amp;" 16.00-20.00",б!J23&amp;" 16.00-20.30",б!J23&amp;" 16.00-21.00",б!J23&amp;" 16.00-21.30",б!J23&amp;" 16.00-22.00",б!J23&amp;" 16.00-22.30",б!J23&amp;" 16.00-23.00",б!J23&amp;" 16.00-23.30",б!J23&amp;" 16.00-00.00",б!J23,б!J23,б!J23,б!J23,б!J23,б!J23,б!J23,б!J23,б!J23,б!J23,б!J23&amp;" 17.30-18.00",б!J23&amp;" 17.30-18.30",б!J23&amp;" 17.30-19.00",б!J23&amp;" 17.30-19.30",б!J23&amp;" 17.30-20.00",б!J23&amp;" 17.30-20.30",б!J23&amp;" 17.30-21.00",б!J23&amp;" 17.30-21.30",б!J23&amp;" 17.30-22.00",б!J23&amp;" 17.30-22.30",б!J23&amp;" 17.30-23.00",б!J23&amp;" 17.30-23.30",б!J23&amp;" 17.30-00.00",б!J23,б!J23,б!J23,б!J23,б!J23,б!J23,б!J23,б!J23,б!J23,б!J23,б!J23,б!J23,б!J23,б!J23&amp;" 19.00-19.30",б!J23&amp;" 19.00-20.00",б!J23&amp;" 19.00-20.30",б!J23&amp;" 19.00-21.00",б!J23&amp;" 19.00-21.30",б!J23&amp;" 19.00-22.00",б!J23&amp;" 19.00-22.30",б!J23&amp;" 19.00-23.00",б!J23&amp;" 19.00-23.30",б!J23&amp;" 19.00-00.00","",б!J23&amp;" ",б!J23&amp;" ",б!J23&amp;" ",б!J23&amp;" ",)))</f>
        <v>00.00-02.00 17.00-00.00</v>
      </c>
      <c r="K29" s="35" t="str">
        <f>IF(а!L26="","",IF(AND(а!L24&lt;9,OR(а!K26="7 0,5",а!K26="7 1",а!K26="7 1,5",а!K26="7 2",а!K26="7 2,5",а!K26="7 3",а!K26="7 3,5",а!K26="7 4",а!K26="7 4,5",а!K26="7 5",а!K26="7 5,5",а!K26="7 6",а!K26="7 6,5",а!K26="7 7",а!K26="7а 0,5",а!K26="7а 1",а!K26="7а 1,5",а!K26="7а 2",а!K26="7а 2,5",а!K26="7а 3",а!K26="7а 3,5",а!K26="7а 4",а!K26="7а 4,5",а!K26="7а 5",а!K26="7а 5,5",а!K26="7а 6",а!K26="7а 6,5",а!K26="7а 7",а!K26="8 0,5",а!K26="8 1",а!K26="8 1,5",а!K26="8 2",а!K26="8 2,5",а!K26="8 3",а!K26="8 3,5",а!K26="8 4",а!K26="8 4,5",а!K26="8 5",а!K26="8 5,5",а!K26="8 6",а!K26="8 6,5",а!K26="8 7",а!K26="8а 0,5",а!K26="8а 1",а!K26="8а 1,5",а!K26="8а 2",а!K26="8а 2,5",а!K26="8а 3",а!K26="8а 3,5",а!K26="8а 4",а!K26="8а 4,5",а!K26="8а 5",а!K26="8а 5,5",а!K26="8а 6",а!K26="8а 6,5",а!K26="8а 7",а!K26="9 0,5",а!K26="9 1",а!K26="9 1,5",а!K26="9 2",а!K26="9 2,5",а!K26="9 3",а!K26="9 3,5",а!K26="9 4",а!K26="9 4,5",а!K26="9 5",а!K26="9 5,5",а!K26="9 6",а!K26="9 6,5",а!K26="9 7",а!K26="10 0,5",а!K26="10 1",а!K26="10 1,5",а!K26="10 2",а!K26="10 2,5",а!K26="10 3",а!K26="10 3,5",а!K26="10 4",а!K26="10 4,5",а!K26="10 5",а!K26="10 5,5",а!K26="10 6",а!K26="10 6,5",а!K26="10 7",)),"",CHOOSE(MATCH(а!L26,{"7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00";"в";"о";"б";"к";"уо"},),б!K23,б!K23,б!K23,б!K23,б!K23,б!K23,б!K23,б!K23,б!K23&amp;" 16.30-17.00",б!K23&amp;" 16.30-17.30",б!K23&amp;" 16.30-18.00",б!K23&amp;" 16.30-18.30",б!K23&amp;" 16.30-19.00",б!K23&amp;" 16.30-19.30",б!K23&amp;б!K23&amp;"  16.30-20.00",б!K23&amp;" 16.30-20.30",б!K23&amp;" 16.30-21.00",б!K23&amp;" 16.30-21.30",б!K23&amp;" 16.30-22.00",б!K23&amp;" 16.30-22.30",б!K23&amp;" 16.30-23.00",б!K23&amp;" 16.30-23.30",б!K23&amp;" 16.30-00.00",б!K23,б!K23,б!K23,б!K23,б!K23,б!K23,б!K23,б!K23,б!K23,б!K23&amp;" 17.00-17.30",б!K23&amp;" 17.00-18.00",б!K23&amp;" 17.00-18.30",б!K23&amp;" 17.00-19.00",б!K23&amp;" 17.00-19.30",б!K23&amp;" 17.00-20.00",б!K23&amp;" 17.00-20.30",б!K23&amp;" 17.00-21.00",б!K23&amp;" 17.00-21.30",б!K23&amp;" 17.00-22.00",б!K23&amp;" 17.00-22.30",б!K23&amp;" 17.00-23.00",б!K23&amp;" 17.00-23.30",б!K23&amp;" 17.00-00.00",б!K23,б!K23,б!K23,б!K23,б!K23,б!K23,б!K23,б!K23,б!K23,б!K23,б!K23,б!K23&amp;" 18.00-18.30",б!K23&amp;" 18.00-19.00",б!K23&amp;" 18.00-19.30",б!K23&amp;" 18.00-20.00",б!K23&amp;" 18.00-20.30",б!K23&amp;" 18.00-21.00",б!K23&amp;" 18.00-21.30",б!K23&amp;" 18.00-22.00",б!K23&amp;" 18.00-22.30",б!K23&amp;" 18.00-23.00",б!K23&amp;" 18.00-23.30",б!K23&amp;" 18.00-00.00",б!K23,б!K23,б!K23,б!K23,б!K23,б!K23,б!K23,б!K23&amp;" 16.00-16.30",б!K23&amp;" 16.00-17.00",б!K23&amp;" 16.00-17.30",б!K23&amp;" 16.00-18.00",б!K23&amp;" 16.00-18.30",б!K23&amp;" 16.00-19.00",б!K23&amp;" 16.00-19.30",б!K23&amp;" 16.00-20.00",б!K23&amp;" 16.00-20.30",б!K23&amp;" 16.00-21.00",б!K23&amp;" 16.00-21.30",б!K23&amp;" 16.00-22.00",б!K23&amp;" 16.00-22.30",б!K23&amp;" 16.00-23.00",б!K23&amp;" 16.00-23.30",б!K23&amp;" 16.00-00.00",б!K23,б!K23,б!K23,б!K23,б!K23,б!K23,б!K23,б!K23,б!K23,б!K23,б!K23&amp;" 17.30-18.00",б!K23&amp;" 17.30-18.30",б!K23&amp;" 17.30-19.00",б!K23&amp;" 17.30-19.30",б!K23&amp;" 17.30-20.00",б!K23&amp;" 17.30-20.30",б!K23&amp;" 17.30-21.00",б!K23&amp;" 17.30-21.30",б!K23&amp;" 17.30-22.00",б!K23&amp;" 17.30-22.30",б!K23&amp;" 17.30-23.00",б!K23&amp;" 17.30-23.30",б!K23&amp;" 17.30-00.00",б!K23,б!K23,б!K23,б!K23,б!K23,б!K23,б!K23,б!K23,б!K23,б!K23,б!K23,б!K23,б!K23,б!K23&amp;" 19.00-19.30",б!K23&amp;" 19.00-20.00",б!K23&amp;" 19.00-20.30",б!K23&amp;" 19.00-21.00",б!K23&amp;" 19.00-21.30",б!K23&amp;" 19.00-22.00",б!K23&amp;" 19.00-22.30",б!K23&amp;" 19.00-23.00",б!K23&amp;" 19.00-23.30",б!K23&amp;" 19.00-00.00","",б!K23&amp;" ",б!K23&amp;" ",б!K23&amp;" ",б!K23&amp;" ",)))</f>
        <v/>
      </c>
      <c r="L29" s="35" t="str">
        <f>IF(а!M26="","",IF(AND(а!M24&lt;9,OR(а!L26="7 0,5",а!L26="7 1",а!L26="7 1,5",а!L26="7 2",а!L26="7 2,5",а!L26="7 3",а!L26="7 3,5",а!L26="7 4",а!L26="7 4,5",а!L26="7 5",а!L26="7 5,5",а!L26="7 6",а!L26="7 6,5",а!L26="7 7",а!L26="7а 0,5",а!L26="7а 1",а!L26="7а 1,5",а!L26="7а 2",а!L26="7а 2,5",а!L26="7а 3",а!L26="7а 3,5",а!L26="7а 4",а!L26="7а 4,5",а!L26="7а 5",а!L26="7а 5,5",а!L26="7а 6",а!L26="7а 6,5",а!L26="7а 7",а!L26="8 0,5",а!L26="8 1",а!L26="8 1,5",а!L26="8 2",а!L26="8 2,5",а!L26="8 3",а!L26="8 3,5",а!L26="8 4",а!L26="8 4,5",а!L26="8 5",а!L26="8 5,5",а!L26="8 6",а!L26="8 6,5",а!L26="8 7",а!L26="8а 0,5",а!L26="8а 1",а!L26="8а 1,5",а!L26="8а 2",а!L26="8а 2,5",а!L26="8а 3",а!L26="8а 3,5",а!L26="8а 4",а!L26="8а 4,5",а!L26="8а 5",а!L26="8а 5,5",а!L26="8а 6",а!L26="8а 6,5",а!L26="8а 7",а!L26="9 0,5",а!L26="9 1",а!L26="9 1,5",а!L26="9 2",а!L26="9 2,5",а!L26="9 3",а!L26="9 3,5",а!L26="9 4",а!L26="9 4,5",а!L26="9 5",а!L26="9 5,5",а!L26="9 6",а!L26="9 6,5",а!L26="9 7",а!L26="10 0,5",а!L26="10 1",а!L26="10 1,5",а!L26="10 2",а!L26="10 2,5",а!L26="10 3",а!L26="10 3,5",а!L26="10 4",а!L26="10 4,5",а!L26="10 5",а!L26="10 5,5",а!L26="10 6",а!L26="10 6,5",а!L26="10 7",)),"",CHOOSE(MATCH(а!M26,{"7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00";"в";"о";"б";"к";"уо"},),б!L23,б!L23,б!L23,б!L23,б!L23,б!L23,б!L23,б!L23,б!L23&amp;" 16.30-17.00",б!L23&amp;" 16.30-17.30",б!L23&amp;" 16.30-18.00",б!L23&amp;" 16.30-18.30",б!L23&amp;" 16.30-19.00",б!L23&amp;" 16.30-19.30",б!L23&amp;б!L23&amp;"  16.30-20.00",б!L23&amp;" 16.30-20.30",б!L23&amp;" 16.30-21.00",б!L23&amp;" 16.30-21.30",б!L23&amp;" 16.30-22.00",б!L23&amp;" 16.30-22.30",б!L23&amp;" 16.30-23.00",б!L23&amp;" 16.30-23.30",б!L23&amp;" 16.30-00.00",б!L23,б!L23,б!L23,б!L23,б!L23,б!L23,б!L23,б!L23,б!L23,б!L23&amp;" 17.00-17.30",б!L23&amp;" 17.00-18.00",б!L23&amp;" 17.00-18.30",б!L23&amp;" 17.00-19.00",б!L23&amp;" 17.00-19.30",б!L23&amp;" 17.00-20.00",б!L23&amp;" 17.00-20.30",б!L23&amp;" 17.00-21.00",б!L23&amp;" 17.00-21.30",б!L23&amp;" 17.00-22.00",б!L23&amp;" 17.00-22.30",б!L23&amp;" 17.00-23.00",б!L23&amp;" 17.00-23.30",б!L23&amp;" 17.00-00.00",б!L23,б!L23,б!L23,б!L23,б!L23,б!L23,б!L23,б!L23,б!L23,б!L23,б!L23,б!L23&amp;" 18.00-18.30",б!L23&amp;" 18.00-19.00",б!L23&amp;" 18.00-19.30",б!L23&amp;" 18.00-20.00",б!L23&amp;" 18.00-20.30",б!L23&amp;" 18.00-21.00",б!L23&amp;" 18.00-21.30",б!L23&amp;" 18.00-22.00",б!L23&amp;" 18.00-22.30",б!L23&amp;" 18.00-23.00",б!L23&amp;" 18.00-23.30",б!L23&amp;" 18.00-00.00",б!L23,б!L23,б!L23,б!L23,б!L23,б!L23,б!L23,б!L23&amp;" 16.00-16.30",б!L23&amp;" 16.00-17.00",б!L23&amp;" 16.00-17.30",б!L23&amp;" 16.00-18.00",б!L23&amp;" 16.00-18.30",б!L23&amp;" 16.00-19.00",б!L23&amp;" 16.00-19.30",б!L23&amp;" 16.00-20.00",б!L23&amp;" 16.00-20.30",б!L23&amp;" 16.00-21.00",б!L23&amp;" 16.00-21.30",б!L23&amp;" 16.00-22.00",б!L23&amp;" 16.00-22.30",б!L23&amp;" 16.00-23.00",б!L23&amp;" 16.00-23.30",б!L23&amp;" 16.00-00.00",б!L23,б!L23,б!L23,б!L23,б!L23,б!L23,б!L23,б!L23,б!L23,б!L23,б!L23&amp;" 17.30-18.00",б!L23&amp;" 17.30-18.30",б!L23&amp;" 17.30-19.00",б!L23&amp;" 17.30-19.30",б!L23&amp;" 17.30-20.00",б!L23&amp;" 17.30-20.30",б!L23&amp;" 17.30-21.00",б!L23&amp;" 17.30-21.30",б!L23&amp;" 17.30-22.00",б!L23&amp;" 17.30-22.30",б!L23&amp;" 17.30-23.00",б!L23&amp;" 17.30-23.30",б!L23&amp;" 17.30-00.00",б!L23,б!L23,б!L23,б!L23,б!L23,б!L23,б!L23,б!L23,б!L23,б!L23,б!L23,б!L23,б!L23,б!L23&amp;" 19.00-19.30",б!L23&amp;" 19.00-20.00",б!L23&amp;" 19.00-20.30",б!L23&amp;" 19.00-21.00",б!L23&amp;" 19.00-21.30",б!L23&amp;" 19.00-22.00",б!L23&amp;" 19.00-22.30",б!L23&amp;" 19.00-23.00",б!L23&amp;" 19.00-23.30",б!L23&amp;" 19.00-00.00","",б!L23&amp;" ",б!L23&amp;" ",б!L23&amp;" ",б!L23&amp;" ",)))</f>
        <v/>
      </c>
      <c r="M29" s="35" t="str">
        <f>IF(а!N26="","",IF(AND(а!N24&lt;9,OR(а!M26="7 0,5",а!M26="7 1",а!M26="7 1,5",а!M26="7 2",а!M26="7 2,5",а!M26="7 3",а!M26="7 3,5",а!M26="7 4",а!M26="7 4,5",а!M26="7 5",а!M26="7 5,5",а!M26="7 6",а!M26="7 6,5",а!M26="7 7",а!M26="7а 0,5",а!M26="7а 1",а!M26="7а 1,5",а!M26="7а 2",а!M26="7а 2,5",а!M26="7а 3",а!M26="7а 3,5",а!M26="7а 4",а!M26="7а 4,5",а!M26="7а 5",а!M26="7а 5,5",а!M26="7а 6",а!M26="7а 6,5",а!M26="7а 7",а!M26="8 0,5",а!M26="8 1",а!M26="8 1,5",а!M26="8 2",а!M26="8 2,5",а!M26="8 3",а!M26="8 3,5",а!M26="8 4",а!M26="8 4,5",а!M26="8 5",а!M26="8 5,5",а!M26="8 6",а!M26="8 6,5",а!M26="8 7",а!M26="8а 0,5",а!M26="8а 1",а!M26="8а 1,5",а!M26="8а 2",а!M26="8а 2,5",а!M26="8а 3",а!M26="8а 3,5",а!M26="8а 4",а!M26="8а 4,5",а!M26="8а 5",а!M26="8а 5,5",а!M26="8а 6",а!M26="8а 6,5",а!M26="8а 7",а!M26="9 0,5",а!M26="9 1",а!M26="9 1,5",а!M26="9 2",а!M26="9 2,5",а!M26="9 3",а!M26="9 3,5",а!M26="9 4",а!M26="9 4,5",а!M26="9 5",а!M26="9 5,5",а!M26="9 6",а!M26="9 6,5",а!M26="9 7",а!M26="10 0,5",а!M26="10 1",а!M26="10 1,5",а!M26="10 2",а!M26="10 2,5",а!M26="10 3",а!M26="10 3,5",а!M26="10 4",а!M26="10 4,5",а!M26="10 5",а!M26="10 5,5",а!M26="10 6",а!M26="10 6,5",а!M26="10 7",)),"",CHOOSE(MATCH(а!N26,{"7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00","в","о","б","к","уо"},),б!M23,б!M23,б!M23,б!M23,б!M23,б!M23,б!M23,б!M23,б!M23&amp;" 16.30-17.00",б!M23&amp;" 16.30-17.30",б!M23&amp;" 16.30-18.00",б!M23&amp;" 16.30-18.30",б!M23&amp;" 16.30-19.00",б!M23&amp;" 16.30-19.30",б!M23&amp;б!M23&amp;"  16.30-20.00",б!M23&amp;" 16.30-20.30",б!M23&amp;" 16.30-21.00",б!M23&amp;" 16.30-21.30",б!M23&amp;" 16.30-22.00",б!M23&amp;" 16.30-22.30",б!M23&amp;" 16.30-23.00",б!M23&amp;" 16.30-23.30",б!M23&amp;" 16.30-00.00",б!M23,б!M23,б!M23,б!M23,б!M23,б!M23,б!M23,б!M23,б!M23,б!M23&amp;" 17.00-17.30",б!M23&amp;" 17.00-18.00",б!M23&amp;" 17.00-18.30",б!M23&amp;" 17.00-19.00",б!M23&amp;" 17.00-19.30",б!M23&amp;" 17.00-20.00",б!M23&amp;" 17.00-20.30",б!M23&amp;" 17.00-21.00",б!M23&amp;" 17.00-21.30",б!M23&amp;" 17.00-22.00",б!M23&amp;" 17.00-22.30",б!M23&amp;" 17.00-23.00",б!M23&amp;" 17.00-23.30",б!M23&amp;" 17.00-00.00",б!M23,б!M23,б!M23,б!M23,б!M23,б!M23,б!M23,б!M23,б!M23,б!M23,б!M23,б!M23&amp;" 18.00-18.30",б!M23&amp;" 18.00-19.00",б!M23&amp;" 18.00-19.30",б!M23&amp;" 18.00-20.00",б!M23&amp;" 18.00-20.30",б!M23&amp;" 18.00-21.00",б!M23&amp;" 18.00-21.30",б!M23&amp;" 18.00-22.00",б!M23&amp;" 18.00-22.30",б!M23&amp;" 18.00-23.00",б!M23&amp;" 18.00-23.30",б!M23&amp;" 18.00-00.00",б!M23,б!M23,б!M23,б!M23,б!M23,б!M23,б!M23,б!M23&amp;" 16.00-16.30",б!M23&amp;" 16.00-17.00",б!M23&amp;" 16.00-17.30",б!M23&amp;" 16.00-18.00",б!M23&amp;" 16.00-18.30",б!M23&amp;" 16.00-19.00",б!M23&amp;" 16.00-19.30",б!M23&amp;" 16.00-20.00",б!M23&amp;" 16.00-20.30",б!M23&amp;" 16.00-21.00",б!M23&amp;" 16.00-21.30",б!M23&amp;" 16.00-22.00",б!M23&amp;" 16.00-22.30",б!M23&amp;" 16.00-23.00",б!M23&amp;" 16.00-23.30",б!M23&amp;" 16.00-00.00",б!M23,б!M23,б!M23,б!M23,б!M23,б!M23,б!M23,б!M23,б!M23,б!M23,б!M23&amp;" 17.30-18.00",б!M23&amp;" 17.30-18.30",б!M23&amp;" 17.30-19.00",б!M23&amp;" 17.30-19.30",б!M23&amp;" 17.30-20.00",б!M23&amp;" 17.30-20.30",б!M23&amp;" 17.30-21.00",б!M23&amp;" 17.30-21.30",б!M23&amp;" 17.30-22.00",б!M23&amp;" 17.30-22.30",б!M23&amp;" 17.30-23.00",б!M23&amp;" 17.30-23.30",б!M23&amp;" 17.30-00.00",б!M23,б!M23,б!M23,б!M23,б!M23,б!M23,б!M23,б!M23,б!M23,б!M23,б!M23,б!M23,б!M23,б!M23&amp;" 19.00-19.30",б!M23&amp;" 19.00-20.00",б!M23&amp;" 19.00-20.30",б!M23&amp;" 19.00-21.00",б!M23&amp;" 19.00-21.30",б!M23&amp;" 19.00-22.00",б!M23&amp;" 19.00-22.30",б!M23&amp;" 19.00-23.00",б!M23&amp;" 19.00-23.30",б!M23&amp;" 19.00-00.00","",б!M23&amp;" ",б!M23&amp;" ",б!M23&amp;" ",б!M23&amp;" ",)))</f>
        <v/>
      </c>
      <c r="N29" s="35" t="str">
        <f>IF(а!O26="","",IF(AND(а!O24&lt;9,OR(а!N26="7 0,5",а!N26="7 1",а!N26="7 1,5",а!N26="7 2",а!N26="7 2,5",а!N26="7 3",а!N26="7 3,5",а!N26="7 4",а!N26="7 4,5",а!N26="7 5",а!N26="7 5,5",а!N26="7 6",а!N26="7 6,5",а!N26="7 7",а!N26="7а 0,5",а!N26="7а 1",а!N26="7а 1,5",а!N26="7а 2",а!N26="7а 2,5",а!N26="7а 3",а!N26="7а 3,5",а!N26="7а 4",а!N26="7а 4,5",а!N26="7а 5",а!N26="7а 5,5",а!N26="7а 6",а!N26="7а 6,5",а!N26="7а 7",а!N26="8 0,5",а!N26="8 1",а!N26="8 1,5",а!N26="8 2",а!N26="8 2,5",а!N26="8 3",а!N26="8 3,5",а!N26="8 4",а!N26="8 4,5",а!N26="8 5",а!N26="8 5,5",а!N26="8 6",а!N26="8 6,5",а!N26="8 7",а!N26="8а 0,5",а!N26="8а 1",а!N26="8а 1,5",а!N26="8а 2",а!N26="8а 2,5",а!N26="8а 3",а!N26="8а 3,5",а!N26="8а 4",а!N26="8а 4,5",а!N26="8а 5",а!N26="8а 5,5",а!N26="8а 6",а!N26="8а 6,5",а!N26="8а 7",а!N26="9 0,5",а!N26="9 1",а!N26="9 1,5",а!N26="9 2",а!N26="9 2,5",а!N26="9 3",а!N26="9 3,5",а!N26="9 4",а!N26="9 4,5",а!N26="9 5",а!N26="9 5,5",а!N26="9 6",а!N26="9 6,5",а!N26="9 7",а!N26="10 0,5",а!N26="10 1",а!N26="10 1,5",а!N26="10 2",а!N26="10 2,5",а!N26="10 3",а!N26="10 3,5",а!N26="10 4",а!N26="10 4,5",а!N26="10 5",а!N26="10 5,5",а!N26="10 6",а!N26="10 6,5",а!N26="10 7",)),"",CHOOSE(MATCH(а!O26,{"7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00","в","о","б","к","уо"},),б!N23,б!N23,б!N23,б!N23,б!N23,б!N23,б!N23,б!N23,б!N23&amp;" 16.30-17.00",б!N23&amp;" 16.30-17.30",б!N23&amp;" 16.30-18.00",б!N23&amp;" 16.30-18.30",б!N23&amp;" 16.30-19.00",б!N23&amp;" 16.30-19.30",б!N23&amp;б!N23&amp;"  16.30-20.00",б!N23&amp;" 16.30-20.30",б!N23&amp;" 16.30-21.00",б!N23&amp;" 16.30-21.30",б!N23&amp;" 16.30-22.00",б!N23&amp;" 16.30-22.30",б!N23&amp;" 16.30-23.00",б!N23&amp;" 16.30-23.30",б!N23&amp;" 16.30-00.00",б!N23,б!N23,б!N23,б!N23,б!N23,б!N23,б!N23,б!N23,б!N23,б!N23&amp;" 17.00-17.30",б!N23&amp;" 17.00-18.00",б!N23&amp;" 17.00-18.30",б!N23&amp;" 17.00-19.00",б!N23&amp;" 17.00-19.30",б!N23&amp;" 17.00-20.00",б!N23&amp;" 17.00-20.30",б!N23&amp;" 17.00-21.00",б!N23&amp;" 17.00-21.30",б!N23&amp;" 17.00-22.00",б!N23&amp;" 17.00-22.30",б!N23&amp;" 17.00-23.00",б!N23&amp;" 17.00-23.30",б!N23&amp;" 17.00-00.00",б!N23,б!N23,б!N23,б!N23,б!N23,б!N23,б!N23,б!N23,б!N23,б!N23,б!N23,б!N23&amp;" 18.00-18.30",б!N23&amp;" 18.00-19.00",б!N23&amp;" 18.00-19.30",б!N23&amp;" 18.00-20.00",б!N23&amp;" 18.00-20.30",б!N23&amp;" 18.00-21.00",б!N23&amp;" 18.00-21.30",б!N23&amp;" 18.00-22.00",б!N23&amp;" 18.00-22.30",б!N23&amp;" 18.00-23.00",б!N23&amp;" 18.00-23.30",б!N23&amp;" 18.00-00.00",б!N23,б!N23,б!N23,б!N23,б!N23,б!N23,б!N23,б!N23&amp;" 16.00-16.30",б!N23&amp;" 16.00-17.00",б!N23&amp;" 16.00-17.30",б!N23&amp;" 16.00-18.00",б!N23&amp;" 16.00-18.30",б!N23&amp;" 16.00-19.00",б!N23&amp;" 16.00-19.30",б!N23&amp;" 16.00-20.00",б!N23&amp;" 16.00-20.30",б!N23&amp;" 16.00-21.00",б!N23&amp;" 16.00-21.30",б!N23&amp;" 16.00-22.00",б!N23&amp;" 16.00-22.30",б!N23&amp;" 16.00-23.00",б!N23&amp;" 16.00-23.30",б!N23&amp;" 16.00-00.00",б!N23,б!N23,б!N23,б!N23,б!N23,б!N23,б!N23,б!N23,б!N23,б!N23,б!N23&amp;" 17.30-18.00",б!N23&amp;" 17.30-18.30",б!N23&amp;" 17.30-19.00",б!N23&amp;" 17.30-19.30",б!N23&amp;" 17.30-20.00",б!N23&amp;" 17.30-20.30",б!N23&amp;" 17.30-21.00",б!N23&amp;" 17.30-21.30",б!N23&amp;" 17.30-22.00",б!N23&amp;" 17.30-22.30",б!N23&amp;" 17.30-23.00",б!N23&amp;" 17.30-23.30",б!N23&amp;" 17.30-00.00",б!N23,б!N23,б!N23,б!N23,б!N23,б!N23,б!N23,б!N23,б!N23,б!N23,б!N23,б!N23,б!N23,б!N23&amp;" 19.00-19.30",б!N23&amp;" 19.00-20.00",б!N23&amp;" 19.00-20.30",б!N23&amp;" 19.00-21.00",б!N23&amp;" 19.00-21.30",б!N23&amp;" 19.00-22.00",б!N23&amp;" 19.00-22.30",б!N23&amp;" 19.00-23.00",б!N23&amp;" 19.00-23.30",б!N23&amp;" 19.00-00.00","",б!N23&amp;" ",б!N23&amp;" ",б!N23&amp;" ",б!N23&amp;" ",)))</f>
        <v/>
      </c>
      <c r="O29" s="35" t="s">
        <v>130</v>
      </c>
      <c r="P29" s="35" t="str">
        <f>IF(а!Q26="","",IF(AND(а!Q24&lt;9,OR(а!P26="7 0,5",а!P26="7 1",а!P26="7 1,5",а!P26="7 2",а!P26="7 2,5",а!P26="7 3",а!P26="7 3,5",а!P26="7 4",а!P26="7 4,5",а!P26="7 5",а!P26="7 5,5",а!P26="7 6",а!P26="7 6,5",а!P26="7 7",а!P26="7а 0,5",а!P26="7а 1",а!P26="7а 1,5",а!P26="7а 2",а!P26="7а 2,5",а!P26="7а 3",а!P26="7а 3,5",а!P26="7а 4",а!P26="7а 4,5",а!P26="7а 5",а!P26="7а 5,5",а!P26="7а 6",а!P26="7а 6,5",а!P26="7а 7",а!P26="8 0,5",а!P26="8 1",а!P26="8 1,5",а!P26="8 2",а!P26="8 2,5",а!P26="8 3",а!P26="8 3,5",а!P26="8 4",а!P26="8 4,5",а!P26="8 5",а!P26="8 5,5",а!P26="8 6",а!P26="8 6,5",а!P26="8 7",а!P26="8а 0,5",а!P26="8а 1",а!P26="8а 1,5",а!P26="8а 2",а!P26="8а 2,5",а!P26="8а 3",а!P26="8а 3,5",а!P26="8а 4",а!P26="8а 4,5",а!P26="8а 5",а!P26="8а 5,5",а!P26="8а 6",а!P26="8а 6,5",а!P26="8а 7",а!P26="9 0,5",а!P26="9 1",а!P26="9 1,5",а!P26="9 2",а!P26="9 2,5",а!P26="9 3",а!P26="9 3,5",а!P26="9 4",а!P26="9 4,5",а!P26="9 5",а!P26="9 5,5",а!P26="9 6",а!P26="9 6,5",а!P26="9 7",а!P26="10 0,5",а!P26="10 1",а!P26="10 1,5",а!P26="10 2",а!P26="10 2,5",а!P26="10 3",а!P26="10 3,5",а!P26="10 4",а!P26="10 4,5",а!P26="10 5",а!P26="10 5,5",а!P26="10 6",а!P26="10 6,5",а!P26="10 7",)),"",CHOOSE(MATCH(а!Q26,{"7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00","в","о","б","к","уо"},),б!P23,б!P23,б!P23,б!P23,б!P23,б!P23,б!P23,б!P23,б!P23&amp;" 16.30-17.00",б!P23&amp;" 16.30-17.30",б!P23&amp;" 16.30-18.00",б!P23&amp;" 16.30-18.30",б!P23&amp;" 16.30-19.00",б!P23&amp;" 16.30-19.30",б!P23&amp;б!P23&amp;"  16.30-20.00",б!P23&amp;" 16.30-20.30",б!P23&amp;" 16.30-21.00",б!P23&amp;" 16.30-21.30",б!P23&amp;" 16.30-22.00",б!P23&amp;" 16.30-22.30",б!P23&amp;" 16.30-23.00",б!P23&amp;" 16.30-23.30",б!P23&amp;" 16.30-00.00",б!P23,б!P23,б!P23,б!P23,б!P23,б!P23,б!P23,б!P23,б!P23,б!P23&amp;" 17.00-17.30",б!P23&amp;" 17.00-18.00",б!P23&amp;" 17.00-18.30",б!P23&amp;" 17.00-19.00",б!P23&amp;" 17.00-19.30",б!P23&amp;" 17.00-20.00",б!P23&amp;" 17.00-20.30",б!P23&amp;" 17.00-21.00",б!P23&amp;" 17.00-21.30",б!P23&amp;" 17.00-22.00",б!P23&amp;" 17.00-22.30",б!P23&amp;" 17.00-23.00",б!P23&amp;" 17.00-23.30",б!P23&amp;" 17.00-00.00",б!P23,б!P23,б!P23,б!P23,б!P23,б!P23,б!P23,б!P23,б!P23,б!P23,б!P23,б!P23&amp;" 18.00-18.30",б!P23&amp;" 18.00-19.00",б!P23&amp;" 18.00-19.30",б!P23&amp;" 18.00-20.00",б!P23&amp;" 18.00-20.30",б!P23&amp;" 18.00-21.00",б!P23&amp;" 18.00-21.30",б!P23&amp;" 18.00-22.00",б!P23&amp;" 18.00-22.30",б!P23&amp;" 18.00-23.00",б!P23&amp;" 18.00-23.30",б!P23&amp;" 18.00-00.00",б!P23,б!P23,б!P23,б!P23,б!P23,б!P23,б!P23,б!P23&amp;" 16.00-16.30",б!P23&amp;" 16.00-17.00",б!P23&amp;" 16.00-17.30",б!P23&amp;" 16.00-18.00",б!P23&amp;" 16.00-18.30",б!P23&amp;" 16.00-19.00",б!P23&amp;" 16.00-19.30",б!P23&amp;" 16.00-20.00",б!P23&amp;" 16.00-20.30",б!P23&amp;" 16.00-21.00",б!P23&amp;" 16.00-21.30",б!P23&amp;" 16.00-22.00",б!P23&amp;" 16.00-22.30",б!P23&amp;" 16.00-23.00",б!P23&amp;" 16.00-23.30",б!P23&amp;" 16.00-00.00",б!P23,б!P23,б!P23,б!P23,б!P23,б!P23,б!P23,б!P23,б!P23,б!P23,б!P23&amp;" 17.30-18.00",б!P23&amp;" 17.30-18.30",б!P23&amp;" 17.30-19.00",б!P23&amp;" 17.30-19.30",б!P23&amp;" 17.30-20.00",б!P23&amp;" 17.30-20.30",б!P23&amp;" 17.30-21.00",б!P23&amp;" 17.30-21.30",б!P23&amp;" 17.30-22.00",б!P23&amp;" 17.30-22.30",б!P23&amp;" 17.30-23.00",б!P23&amp;" 17.30-23.30",б!P23&amp;" 17.30-00.00",б!P23,б!P23,б!P23,б!P23,б!P23,б!P23,б!P23,б!P23,б!P23,б!P23,б!P23,б!P23,б!P23,б!P23&amp;" 19.00-19.30",б!P23&amp;" 19.00-20.00",б!P23&amp;" 19.00-20.30",б!P23&amp;" 19.00-21.00",б!P23&amp;" 19.00-21.30",б!P23&amp;" 19.00-22.00",б!P23&amp;" 19.00-22.30",б!P23&amp;" 19.00-23.00",б!P23&amp;" 19.00-23.30",б!P23&amp;" 19.00-00.00","",б!P23&amp;" ",б!P23&amp;" ",б!P23&amp;" ",б!P23&amp;" ",)))</f>
        <v/>
      </c>
      <c r="Q29" s="35" t="str">
        <f>IF(а!R26="","",IF(AND(а!R24&lt;9,OR(а!Q26="7 0,5",а!Q26="7 1",а!Q26="7 1,5",а!Q26="7 2",а!Q26="7 2,5",а!Q26="7 3",а!Q26="7 3,5",а!Q26="7 4",а!Q26="7 4,5",а!Q26="7 5",а!Q26="7 5,5",а!Q26="7 6",а!Q26="7 6,5",а!Q26="7 7",а!Q26="7а 0,5",а!Q26="7а 1",а!Q26="7а 1,5",а!Q26="7а 2",а!Q26="7а 2,5",а!Q26="7а 3",а!Q26="7а 3,5",а!Q26="7а 4",а!Q26="7а 4,5",а!Q26="7а 5",а!Q26="7а 5,5",а!Q26="7а 6",а!Q26="7а 6,5",а!Q26="7а 7",а!Q26="8 0,5",а!Q26="8 1",а!Q26="8 1,5",а!Q26="8 2",а!Q26="8 2,5",а!Q26="8 3",а!Q26="8 3,5",а!Q26="8 4",а!Q26="8 4,5",а!Q26="8 5",а!Q26="8 5,5",а!Q26="8 6",а!Q26="8 6,5",а!Q26="8 7",а!Q26="8а 0,5",а!Q26="8а 1",а!Q26="8а 1,5",а!Q26="8а 2",а!Q26="8а 2,5",а!Q26="8а 3",а!Q26="8а 3,5",а!Q26="8а 4",а!Q26="8а 4,5",а!Q26="8а 5",а!Q26="8а 5,5",а!Q26="8а 6",а!Q26="8а 6,5",а!Q26="8а 7",а!Q26="9 0,5",а!Q26="9 1",а!Q26="9 1,5",а!Q26="9 2",а!Q26="9 2,5",а!Q26="9 3",а!Q26="9 3,5",а!Q26="9 4",а!Q26="9 4,5",а!Q26="9 5",а!Q26="9 5,5",а!Q26="9 6",а!Q26="9 6,5",а!Q26="9 7",а!Q26="10 0,5",а!Q26="10 1",а!Q26="10 1,5",а!Q26="10 2",а!Q26="10 2,5",а!Q26="10 3",а!Q26="10 3,5",а!Q26="10 4",а!Q26="10 4,5",а!Q26="10 5",а!Q26="10 5,5",а!Q26="10 6",а!Q26="10 6,5",а!Q26="10 7",)),"",CHOOSE(MATCH(а!R26,{"7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00","в","о","б","к","уо"},),б!Q23,б!Q23,б!Q23,б!Q23,б!Q23,б!Q23,б!Q23,б!Q23,б!Q23&amp;" 16.30-17.00",б!Q23&amp;" 16.30-17.30",б!Q23&amp;" 16.30-18.00",б!Q23&amp;" 16.30-18.30",б!Q23&amp;" 16.30-19.00",б!Q23&amp;" 16.30-19.30",б!Q23&amp;б!Q23&amp;"  16.30-20.00",б!Q23&amp;" 16.30-20.30",б!Q23&amp;" 16.30-21.00",б!Q23&amp;" 16.30-21.30",б!Q23&amp;" 16.30-22.00",б!Q23&amp;" 16.30-22.30",б!Q23&amp;" 16.30-23.00",б!Q23&amp;" 16.30-23.30",б!Q23&amp;" 16.30-00.00",б!Q23,б!Q23,б!Q23,б!Q23,б!Q23,б!Q23,б!Q23,б!Q23,б!Q23,б!Q23&amp;" 17.00-17.30",б!Q23&amp;" 17.00-18.00",б!Q23&amp;" 17.00-18.30",б!Q23&amp;" 17.00-19.00",б!Q23&amp;" 17.00-19.30",б!Q23&amp;" 17.00-20.00",б!Q23&amp;" 17.00-20.30",б!Q23&amp;" 17.00-21.00",б!Q23&amp;" 17.00-21.30",б!Q23&amp;" 17.00-22.00",б!Q23&amp;" 17.00-22.30",б!Q23&amp;" 17.00-23.00",б!Q23&amp;" 17.00-23.30",б!Q23&amp;" 17.00-00.00",б!Q23,б!Q23,б!Q23,б!Q23,б!Q23,б!Q23,б!Q23,б!Q23,б!Q23,б!Q23,б!Q23,б!Q23&amp;" 18.00-18.30",б!Q23&amp;" 18.00-19.00",б!Q23&amp;" 18.00-19.30",б!Q23&amp;" 18.00-20.00",б!Q23&amp;" 18.00-20.30",б!Q23&amp;" 18.00-21.00",б!Q23&amp;" 18.00-21.30",б!Q23&amp;" 18.00-22.00",б!Q23&amp;" 18.00-22.30",б!Q23&amp;" 18.00-23.00",б!Q23&amp;" 18.00-23.30",б!Q23&amp;" 18.00-00.00",б!Q23,б!Q23,б!Q23,б!Q23,б!Q23,б!Q23,б!Q23,б!Q23&amp;" 16.00-16.30",б!Q23&amp;" 16.00-17.00",б!Q23&amp;" 16.00-17.30",б!Q23&amp;" 16.00-18.00",б!Q23&amp;" 16.00-18.30",б!Q23&amp;" 16.00-19.00",б!Q23&amp;" 16.00-19.30",б!Q23&amp;" 16.00-20.00",б!Q23&amp;" 16.00-20.30",б!Q23&amp;" 16.00-21.00",б!Q23&amp;" 16.00-21.30",б!Q23&amp;" 16.00-22.00",б!Q23&amp;" 16.00-22.30",б!Q23&amp;" 16.00-23.00",б!Q23&amp;" 16.00-23.30",б!Q23&amp;" 16.00-00.00",б!Q23,б!Q23,б!Q23,б!Q23,б!Q23,б!Q23,б!Q23,б!Q23,б!Q23,б!Q23,б!Q23&amp;" 17.30-18.00",б!Q23&amp;" 17.30-18.30",б!Q23&amp;" 17.30-19.00",б!Q23&amp;" 17.30-19.30",б!Q23&amp;" 17.30-20.00",б!Q23&amp;" 17.30-20.30",б!Q23&amp;" 17.30-21.00",б!Q23&amp;" 17.30-21.30",б!Q23&amp;" 17.30-22.00",б!Q23&amp;" 17.30-22.30",б!Q23&amp;" 17.30-23.00",б!Q23&amp;" 17.30-23.30",б!Q23&amp;" 17.30-00.00",б!Q23,б!Q23,б!Q23,б!Q23,б!Q23,б!Q23,б!Q23,б!Q23,б!Q23,б!Q23,б!Q23,б!Q23,б!Q23,б!Q23&amp;" 19.00-19.30",б!Q23&amp;" 19.00-20.00",б!Q23&amp;" 19.00-20.30",б!Q23&amp;" 19.00-21.00",б!Q23&amp;" 19.00-21.30",б!Q23&amp;" 19.00-22.00",б!Q23&amp;" 19.00-22.30",б!Q23&amp;" 19.00-23.00",б!Q23&amp;" 19.00-23.30",б!Q23&amp;" 19.00-00.00","",б!Q23&amp;" ",б!Q23&amp;" ",б!Q23&amp;" ",б!Q23&amp;" ",)))</f>
        <v/>
      </c>
      <c r="R29" s="35" t="str">
        <f>IF(а!S26="","",IF(AND(а!S24&lt;9,OR(а!R26="7 0,5",а!R26="7 1",а!R26="7 1,5",а!R26="7 2",а!R26="7 2,5",а!R26="7 3",а!R26="7 3,5",а!R26="7 4",а!R26="7 4,5",а!R26="7 5",а!R26="7 5,5",а!R26="7 6",а!R26="7 6,5",а!R26="7 7",а!R26="7а 0,5",а!R26="7а 1",а!R26="7а 1,5",а!R26="7а 2",а!R26="7а 2,5",а!R26="7а 3",а!R26="7а 3,5",а!R26="7а 4",а!R26="7а 4,5",а!R26="7а 5",а!R26="7а 5,5",а!R26="7а 6",а!R26="7а 6,5",а!R26="7а 7",а!R26="8 0,5",а!R26="8 1",а!R26="8 1,5",а!R26="8 2",а!R26="8 2,5",а!R26="8 3",а!R26="8 3,5",а!R26="8 4",а!R26="8 4,5",а!R26="8 5",а!R26="8 5,5",а!R26="8 6",а!R26="8 6,5",а!R26="8 7",а!R26="8а 0,5",а!R26="8а 1",а!R26="8а 1,5",а!R26="8а 2",а!R26="8а 2,5",а!R26="8а 3",а!R26="8а 3,5",а!R26="8а 4",а!R26="8а 4,5",а!R26="8а 5",а!R26="8а 5,5",а!R26="8а 6",а!R26="8а 6,5",а!R26="8а 7",а!R26="9 0,5",а!R26="9 1",а!R26="9 1,5",а!R26="9 2",а!R26="9 2,5",а!R26="9 3",а!R26="9 3,5",а!R26="9 4",а!R26="9 4,5",а!R26="9 5",а!R26="9 5,5",а!R26="9 6",а!R26="9 6,5",а!R26="9 7",а!R26="10 0,5",а!R26="10 1",а!R26="10 1,5",а!R26="10 2",а!R26="10 2,5",а!R26="10 3",а!R26="10 3,5",а!R26="10 4",а!R26="10 4,5",а!R26="10 5",а!R26="10 5,5",а!R26="10 6",а!R26="10 6,5",а!R26="10 7",)),"",CHOOSE(MATCH(а!S26,{"7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00","в","о","б","к","уо"},),б!R23,б!R23,б!R23,б!R23,б!R23,б!R23,б!R23,б!R23,б!R23&amp;" 16.30-17.00",б!R23&amp;" 16.30-17.30",б!R23&amp;" 16.30-18.00",б!R23&amp;" 16.30-18.30",б!R23&amp;" 16.30-19.00",б!R23&amp;" 16.30-19.30",б!R23&amp;б!R23&amp;"  16.30-20.00",б!R23&amp;" 16.30-20.30",б!R23&amp;" 16.30-21.00",б!R23&amp;" 16.30-21.30",б!R23&amp;" 16.30-22.00",б!R23&amp;" 16.30-22.30",б!R23&amp;" 16.30-23.00",б!R23&amp;" 16.30-23.30",б!R23&amp;" 16.30-00.00",б!R23,б!R23,б!R23,б!R23,б!R23,б!R23,б!R23,б!R23,б!R23,б!R23&amp;" 17.00-17.30",б!R23&amp;" 17.00-18.00",б!R23&amp;" 17.00-18.30",б!R23&amp;" 17.00-19.00",б!R23&amp;" 17.00-19.30",б!R23&amp;" 17.00-20.00",б!R23&amp;" 17.00-20.30",б!R23&amp;" 17.00-21.00",б!R23&amp;" 17.00-21.30",б!R23&amp;" 17.00-22.00",б!R23&amp;" 17.00-22.30",б!R23&amp;" 17.00-23.00",б!R23&amp;" 17.00-23.30",б!R23&amp;" 17.00-00.00",б!R23,б!R23,б!R23,б!R23,б!R23,б!R23,б!R23,б!R23,б!R23,б!R23,б!R23,б!R23&amp;" 18.00-18.30",б!R23&amp;" 18.00-19.00",б!R23&amp;" 18.00-19.30",б!R23&amp;" 18.00-20.00",б!R23&amp;" 18.00-20.30",б!R23&amp;" 18.00-21.00",б!R23&amp;" 18.00-21.30",б!R23&amp;" 18.00-22.00",б!R23&amp;" 18.00-22.30",б!R23&amp;" 18.00-23.00",б!R23&amp;" 18.00-23.30",б!R23&amp;" 18.00-00.00",б!R23,б!R23,б!R23,б!R23,б!R23,б!R23,б!R23,б!R23&amp;" 16.00-16.30",б!R23&amp;" 16.00-17.00",б!R23&amp;" 16.00-17.30",б!R23&amp;" 16.00-18.00",б!R23&amp;" 16.00-18.30",б!R23&amp;" 16.00-19.00",б!R23&amp;" 16.00-19.30",б!R23&amp;" 16.00-20.00",б!R23&amp;" 16.00-20.30",б!R23&amp;" 16.00-21.00",б!R23&amp;" 16.00-21.30",б!R23&amp;" 16.00-22.00",б!R23&amp;" 16.00-22.30",б!R23&amp;" 16.00-23.00",б!R23&amp;" 16.00-23.30",б!R23&amp;" 16.00-00.00",б!R23,б!R23,б!R23,б!R23,б!R23,б!R23,б!R23,б!R23,б!R23,б!R23,б!R23&amp;" 17.30-18.00",б!R23&amp;" 17.30-18.30",б!R23&amp;" 17.30-19.00",б!R23&amp;" 17.30-19.30",б!R23&amp;" 17.30-20.00",б!R23&amp;" 17.30-20.30",б!R23&amp;" 17.30-21.00",б!R23&amp;" 17.30-21.30",б!R23&amp;" 17.30-22.00",б!R23&amp;" 17.30-22.30",б!R23&amp;" 17.30-23.00",б!R23&amp;" 17.30-23.30",б!R23&amp;" 17.30-00.00",б!R23,б!R23,б!R23,б!R23,б!R23,б!R23,б!R23,б!R23,б!R23,б!R23,б!R23,б!R23,б!R23,б!R23&amp;" 19.00-19.30",б!R23&amp;" 19.00-20.00",б!R23&amp;" 19.00-20.30",б!R23&amp;" 19.00-21.00",б!R23&amp;" 19.00-21.30",б!R23&amp;" 19.00-22.00",б!R23&amp;" 19.00-22.30",б!R23&amp;" 19.00-23.00",б!R23&amp;" 19.00-23.30",б!R23&amp;" 19.00-00.00","",б!R23&amp;" ",б!R23&amp;" ",б!R23&amp;" ",б!R23&amp;" ",)))</f>
        <v/>
      </c>
      <c r="S29" s="35" t="str">
        <f>IF(а!T26="","",IF(AND(а!T24&lt;9,OR(а!S26="7 0,5",а!S26="7 1",а!S26="7 1,5",а!S26="7 2",а!S26="7 2,5",а!S26="7 3",а!S26="7 3,5",а!S26="7 4",а!S26="7 4,5",а!S26="7 5",а!S26="7 5,5",а!S26="7 6",а!S26="7 6,5",а!S26="7 7",а!S26="7а 0,5",а!S26="7а 1",а!S26="7а 1,5",а!S26="7а 2",а!S26="7а 2,5",а!S26="7а 3",а!S26="7а 3,5",а!S26="7а 4",а!S26="7а 4,5",а!S26="7а 5",а!S26="7а 5,5",а!S26="7а 6",а!S26="7а 6,5",а!S26="7а 7",а!S26="8 0,5",а!S26="8 1",а!S26="8 1,5",а!S26="8 2",а!S26="8 2,5",а!S26="8 3",а!S26="8 3,5",а!S26="8 4",а!S26="8 4,5",а!S26="8 5",а!S26="8 5,5",а!S26="8 6",а!S26="8 6,5",а!S26="8 7",а!S26="8а 0,5",а!S26="8а 1",а!S26="8а 1,5",а!S26="8а 2",а!S26="8а 2,5",а!S26="8а 3",а!S26="8а 3,5",а!S26="8а 4",а!S26="8а 4,5",а!S26="8а 5",а!S26="8а 5,5",а!S26="8а 6",а!S26="8а 6,5",а!S26="8а 7",а!S26="9 0,5",а!S26="9 1",а!S26="9 1,5",а!S26="9 2",а!S26="9 2,5",а!S26="9 3",а!S26="9 3,5",а!S26="9 4",а!S26="9 4,5",а!S26="9 5",а!S26="9 5,5",а!S26="9 6",а!S26="9 6,5",а!S26="9 7",а!S26="10 0,5",а!S26="10 1",а!S26="10 1,5",а!S26="10 2",а!S26="10 2,5",а!S26="10 3",а!S26="10 3,5",а!S26="10 4",а!S26="10 4,5",а!S26="10 5",а!S26="10 5,5",а!S26="10 6",а!S26="10 6,5",а!S26="10 7",)),"",CHOOSE(MATCH(а!T26,{"7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00","в","о","б","к","уо"},),б!S23,б!S23,б!S23,б!S23,б!S23,б!S23,б!S23,б!S23,б!S23&amp;" 16.30-17.00",б!S23&amp;" 16.30-17.30",б!S23&amp;" 16.30-18.00",б!S23&amp;" 16.30-18.30",б!S23&amp;" 16.30-19.00",б!S23&amp;" 16.30-19.30",б!S23&amp;б!S23&amp;"  16.30-20.00",б!S23&amp;" 16.30-20.30",б!S23&amp;" 16.30-21.00",б!S23&amp;" 16.30-21.30",б!S23&amp;" 16.30-22.00",б!S23&amp;" 16.30-22.30",б!S23&amp;" 16.30-23.00",б!S23&amp;" 16.30-23.30",б!S23&amp;" 16.30-00.00",б!S23,б!S23,б!S23,б!S23,б!S23,б!S23,б!S23,б!S23,б!S23,б!S23&amp;" 17.00-17.30",б!S23&amp;" 17.00-18.00",б!S23&amp;" 17.00-18.30",б!S23&amp;" 17.00-19.00",б!S23&amp;" 17.00-19.30",б!S23&amp;" 17.00-20.00",б!S23&amp;" 17.00-20.30",б!S23&amp;" 17.00-21.00",б!S23&amp;" 17.00-21.30",б!S23&amp;" 17.00-22.00",б!S23&amp;" 17.00-22.30",б!S23&amp;" 17.00-23.00",б!S23&amp;" 17.00-23.30",б!S23&amp;" 17.00-00.00",б!S23,б!S23,б!S23,б!S23,б!S23,б!S23,б!S23,б!S23,б!S23,б!S23,б!S23,б!S23&amp;" 18.00-18.30",б!S23&amp;" 18.00-19.00",б!S23&amp;" 18.00-19.30",б!S23&amp;" 18.00-20.00",б!S23&amp;" 18.00-20.30",б!S23&amp;" 18.00-21.00",б!S23&amp;" 18.00-21.30",б!S23&amp;" 18.00-22.00",б!S23&amp;" 18.00-22.30",б!S23&amp;" 18.00-23.00",б!S23&amp;" 18.00-23.30",б!S23&amp;" 18.00-00.00",б!S23,б!S23,б!S23,б!S23,б!S23,б!S23,б!S23,б!S23&amp;" 16.00-16.30",б!S23&amp;" 16.00-17.00",б!S23&amp;" 16.00-17.30",б!S23&amp;" 16.00-18.00",б!S23&amp;" 16.00-18.30",б!S23&amp;" 16.00-19.00",б!S23&amp;" 16.00-19.30",б!S23&amp;" 16.00-20.00",б!S23&amp;" 16.00-20.30",б!S23&amp;" 16.00-21.00",б!S23&amp;" 16.00-21.30",б!S23&amp;" 16.00-22.00",б!S23&amp;" 16.00-22.30",б!S23&amp;" 16.00-23.00",б!S23&amp;" 16.00-23.30",б!S23&amp;" 16.00-00.00",б!S23,б!S23,б!S23,б!S23,б!S23,б!S23,б!S23,б!S23,б!S23,б!S23,б!S23&amp;" 17.30-18.00",б!S23&amp;" 17.30-18.30",б!S23&amp;" 17.30-19.00",б!S23&amp;" 17.30-19.30",б!S23&amp;" 17.30-20.00",б!S23&amp;" 17.30-20.30",б!S23&amp;" 17.30-21.00",б!S23&amp;" 17.30-21.30",б!S23&amp;" 17.30-22.00",б!S23&amp;" 17.30-22.30",б!S23&amp;" 17.30-23.00",б!S23&amp;" 17.30-23.30",б!S23&amp;" 17.30-00.00",б!S23,б!S23,б!S23,б!S23,б!S23,б!S23,б!S23,б!S23,б!S23,б!S23,б!S23,б!S23,б!S23,б!S23&amp;" 19.00-19.30",б!S23&amp;" 19.00-20.00",б!S23&amp;" 19.00-20.30",б!S23&amp;" 19.00-21.00",б!S23&amp;" 19.00-21.30",б!S23&amp;" 19.00-22.00",б!S23&amp;" 19.00-22.30",б!S23&amp;" 19.00-23.00",б!S23&amp;" 19.00-23.30",б!S23&amp;" 19.00-00.00","",б!S23&amp;" ",б!S23&amp;" ",б!S23&amp;" ",б!S23&amp;" ",)))</f>
        <v/>
      </c>
      <c r="T29" s="35" t="str">
        <f>IF(а!U26="","",IF(AND(а!U24&lt;9,OR(а!T26="7 0,5",а!T26="7 1",а!T26="7 1,5",а!T26="7 2",а!T26="7 2,5",а!T26="7 3",а!T26="7 3,5",а!T26="7 4",а!T26="7 4,5",а!T26="7 5",а!T26="7 5,5",а!T26="7 6",а!T26="7 6,5",а!T26="7 7",а!T26="7а 0,5",а!T26="7а 1",а!T26="7а 1,5",а!T26="7а 2",а!T26="7а 2,5",а!T26="7а 3",а!T26="7а 3,5",а!T26="7а 4",а!T26="7а 4,5",а!T26="7а 5",а!T26="7а 5,5",а!T26="7а 6",а!T26="7а 6,5",а!T26="7а 7",а!T26="8 0,5",а!T26="8 1",а!T26="8 1,5",а!T26="8 2",а!T26="8 2,5",а!T26="8 3",а!T26="8 3,5",а!T26="8 4",а!T26="8 4,5",а!T26="8 5",а!T26="8 5,5",а!T26="8 6",а!T26="8 6,5",а!T26="8 7",а!T26="8а 0,5",а!T26="8а 1",а!T26="8а 1,5",а!T26="8а 2",а!T26="8а 2,5",а!T26="8а 3",а!T26="8а 3,5",а!T26="8а 4",а!T26="8а 4,5",а!T26="8а 5",а!T26="8а 5,5",а!T26="8а 6",а!T26="8а 6,5",а!T26="8а 7",а!T26="9 0,5",а!T26="9 1",а!T26="9 1,5",а!T26="9 2",а!T26="9 2,5",а!T26="9 3",а!T26="9 3,5",а!T26="9 4",а!T26="9 4,5",а!T26="9 5",а!T26="9 5,5",а!T26="9 6",а!T26="9 6,5",а!T26="9 7",а!T26="10 0,5",а!T26="10 1",а!T26="10 1,5",а!T26="10 2",а!T26="10 2,5",а!T26="10 3",а!T26="10 3,5",а!T26="10 4",а!T26="10 4,5",а!T26="10 5",а!T26="10 5,5",а!T26="10 6",а!T26="10 6,5",а!T26="10 7",)),"",CHOOSE(MATCH(а!U26,{"7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00","в","о","б","к","уо"},),б!T23,б!T23,б!T23,б!T23,б!T23,б!T23,б!T23,б!T23,б!T23&amp;" 16.30-17.00",б!T23&amp;" 16.30-17.30",б!T23&amp;" 16.30-18.00",б!T23&amp;" 16.30-18.30",б!T23&amp;" 16.30-19.00",б!T23&amp;" 16.30-19.30",б!T23&amp;б!T23&amp;"  16.30-20.00",б!T23&amp;" 16.30-20.30",б!T23&amp;" 16.30-21.00",б!T23&amp;" 16.30-21.30",б!T23&amp;" 16.30-22.00",б!T23&amp;" 16.30-22.30",б!T23&amp;" 16.30-23.00",б!T23&amp;" 16.30-23.30",б!T23&amp;" 16.30-00.00",б!T23,б!T23,б!T23,б!T23,б!T23,б!T23,б!T23,б!T23,б!T23,б!T23&amp;" 17.00-17.30",б!T23&amp;" 17.00-18.00",б!T23&amp;" 17.00-18.30",б!T23&amp;" 17.00-19.00",б!T23&amp;" 17.00-19.30",б!T23&amp;" 17.00-20.00",б!T23&amp;" 17.00-20.30",б!T23&amp;" 17.00-21.00",б!T23&amp;" 17.00-21.30",б!T23&amp;" 17.00-22.00",б!T23&amp;" 17.00-22.30",б!T23&amp;" 17.00-23.00",б!T23&amp;" 17.00-23.30",б!T23&amp;" 17.00-00.00",б!T23,б!T23,б!T23,б!T23,б!T23,б!T23,б!T23,б!T23,б!T23,б!T23,б!T23,б!T23&amp;" 18.00-18.30",б!T23&amp;" 18.00-19.00",б!T23&amp;" 18.00-19.30",б!T23&amp;" 18.00-20.00",б!T23&amp;" 18.00-20.30",б!T23&amp;" 18.00-21.00",б!T23&amp;" 18.00-21.30",б!T23&amp;" 18.00-22.00",б!T23&amp;" 18.00-22.30",б!T23&amp;" 18.00-23.00",б!T23&amp;" 18.00-23.30",б!T23&amp;" 18.00-00.00",б!T23,б!T23,б!T23,б!T23,б!T23,б!T23,б!T23,б!T23&amp;" 16.00-16.30",б!T23&amp;" 16.00-17.00",б!T23&amp;" 16.00-17.30",б!T23&amp;" 16.00-18.00",б!T23&amp;" 16.00-18.30",б!T23&amp;" 16.00-19.00",б!T23&amp;" 16.00-19.30",б!T23&amp;" 16.00-20.00",б!T23&amp;" 16.00-20.30",б!T23&amp;" 16.00-21.00",б!T23&amp;" 16.00-21.30",б!T23&amp;" 16.00-22.00",б!T23&amp;" 16.00-22.30",б!T23&amp;" 16.00-23.00",б!T23&amp;" 16.00-23.30",б!T23&amp;" 16.00-00.00",б!T23,б!T23,б!T23,б!T23,б!T23,б!T23,б!T23,б!T23,б!T23,б!T23,б!T23&amp;" 17.30-18.00",б!T23&amp;" 17.30-18.30",б!T23&amp;" 17.30-19.00",б!T23&amp;" 17.30-19.30",б!T23&amp;" 17.30-20.00",б!T23&amp;" 17.30-20.30",б!T23&amp;" 17.30-21.00",б!T23&amp;" 17.30-21.30",б!T23&amp;" 17.30-22.00",б!T23&amp;" 17.30-22.30",б!T23&amp;" 17.30-23.00",б!T23&amp;" 17.30-23.30",б!T23&amp;" 17.30-00.00",б!T23,б!T23,б!T23,б!T23,б!T23,б!T23,б!T23,б!T23,б!T23,б!T23,б!T23,б!T23,б!T23,б!T23&amp;" 19.00-19.30",б!T23&amp;" 19.00-20.00",б!T23&amp;" 19.00-20.30",б!T23&amp;" 19.00-21.00",б!T23&amp;" 19.00-21.30",б!T23&amp;" 19.00-22.00",б!T23&amp;" 19.00-22.30",б!T23&amp;" 19.00-23.00",б!T23&amp;" 19.00-23.30",б!T23&amp;" 19.00-00.00","",б!T23&amp;" ",б!T23&amp;" ",б!T23&amp;" ",б!T23&amp;" ",)))</f>
        <v/>
      </c>
      <c r="U29" s="35" t="s">
        <v>41</v>
      </c>
      <c r="V29" s="35" t="str">
        <f>IF(а!W26="","",IF(AND(а!W24&lt;9,OR(а!V26="7 0,5",а!V26="7 1",а!V26="7 1,5",а!V26="7 2",а!V26="7 2,5",а!V26="7 3",а!V26="7 3,5",а!V26="7 4",а!V26="7 4,5",а!V26="7 5",а!V26="7 5,5",а!V26="7 6",а!V26="7 6,5",а!V26="7 7",а!V26="7а 0,5",а!V26="7а 1",а!V26="7а 1,5",а!V26="7а 2",а!V26="7а 2,5",а!V26="7а 3",а!V26="7а 3,5",а!V26="7а 4",а!V26="7а 4,5",а!V26="7а 5",а!V26="7а 5,5",а!V26="7а 6",а!V26="7а 6,5",а!V26="7а 7",а!V26="8 0,5",а!V26="8 1",а!V26="8 1,5",а!V26="8 2",а!V26="8 2,5",а!V26="8 3",а!V26="8 3,5",а!V26="8 4",а!V26="8 4,5",а!V26="8 5",а!V26="8 5,5",а!V26="8 6",а!V26="8 6,5",а!V26="8 7",а!V26="8а 0,5",а!V26="8а 1",а!V26="8а 1,5",а!V26="8а 2",а!V26="8а 2,5",а!V26="8а 3",а!V26="8а 3,5",а!V26="8а 4",а!V26="8а 4,5",а!V26="8а 5",а!V26="8а 5,5",а!V26="8а 6",а!V26="8а 6,5",а!V26="8а 7",а!V26="9 0,5",а!V26="9 1",а!V26="9 1,5",а!V26="9 2",а!V26="9 2,5",а!V26="9 3",а!V26="9 3,5",а!V26="9 4",а!V26="9 4,5",а!V26="9 5",а!V26="9 5,5",а!V26="9 6",а!V26="9 6,5",а!V26="9 7",а!V26="10 0,5",а!V26="10 1",а!V26="10 1,5",а!V26="10 2",а!V26="10 2,5",а!V26="10 3",а!V26="10 3,5",а!V26="10 4",а!V26="10 4,5",а!V26="10 5",а!V26="10 5,5",а!V26="10 6",а!V26="10 6,5",а!V26="10 7",)),"",CHOOSE(MATCH(а!W26,{"7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00","в","о","б","к","уо"},),б!V23,б!V23,б!V23,б!V23,б!V23,б!V23,б!V23,б!V23,б!V23&amp;" 16.30-17.00",б!V23&amp;" 16.30-17.30",б!V23&amp;" 16.30-18.00",б!V23&amp;" 16.30-18.30",б!V23&amp;" 16.30-19.00",б!V23&amp;" 16.30-19.30",б!V23&amp;б!V23&amp;"  16.30-20.00",б!V23&amp;" 16.30-20.30",б!V23&amp;" 16.30-21.00",б!V23&amp;" 16.30-21.30",б!V23&amp;" 16.30-22.00",б!V23&amp;" 16.30-22.30",б!V23&amp;" 16.30-23.00",б!V23&amp;" 16.30-23.30",б!V23&amp;" 16.30-00.00",б!V23,б!V23,б!V23,б!V23,б!V23,б!V23,б!V23,б!V23,б!V23,б!V23&amp;" 17.00-17.30",б!V23&amp;" 17.00-18.00",б!V23&amp;" 17.00-18.30",б!V23&amp;" 17.00-19.00",б!V23&amp;" 17.00-19.30",б!V23&amp;" 17.00-20.00",б!V23&amp;" 17.00-20.30",б!V23&amp;" 17.00-21.00",б!V23&amp;" 17.00-21.30",б!V23&amp;" 17.00-22.00",б!V23&amp;" 17.00-22.30",б!V23&amp;" 17.00-23.00",б!V23&amp;" 17.00-23.30",б!V23&amp;" 17.00-00.00",б!V23,б!V23,б!V23,б!V23,б!V23,б!V23,б!V23,б!V23,б!V23,б!V23,б!V23,б!V23&amp;" 18.00-18.30",б!V23&amp;" 18.00-19.00",б!V23&amp;" 18.00-19.30",б!V23&amp;" 18.00-20.00",б!V23&amp;" 18.00-20.30",б!V23&amp;" 18.00-21.00",б!V23&amp;" 18.00-21.30",б!V23&amp;" 18.00-22.00",б!V23&amp;" 18.00-22.30",б!V23&amp;" 18.00-23.00",б!V23&amp;" 18.00-23.30",б!V23&amp;" 18.00-00.00",б!V23,б!V23,б!V23,б!V23,б!V23,б!V23,б!V23,б!V23&amp;" 16.00-16.30",б!V23&amp;" 16.00-17.00",б!V23&amp;" 16.00-17.30",б!V23&amp;" 16.00-18.00",б!V23&amp;" 16.00-18.30",б!V23&amp;" 16.00-19.00",б!V23&amp;" 16.00-19.30",б!V23&amp;" 16.00-20.00",б!V23&amp;" 16.00-20.30",б!V23&amp;" 16.00-21.00",б!V23&amp;" 16.00-21.30",б!V23&amp;" 16.00-22.00",б!V23&amp;" 16.00-22.30",б!V23&amp;" 16.00-23.00",б!V23&amp;" 16.00-23.30",б!V23&amp;" 16.00-00.00",б!V23,б!V23,б!V23,б!V23,б!V23,б!V23,б!V23,б!V23,б!V23,б!V23,б!V23&amp;" 17.30-18.00",б!V23&amp;" 17.30-18.30",б!V23&amp;" 17.30-19.00",б!V23&amp;" 17.30-19.30",б!V23&amp;" 17.30-20.00",б!V23&amp;" 17.30-20.30",б!V23&amp;" 17.30-21.00",б!V23&amp;" 17.30-21.30",б!V23&amp;" 17.30-22.00",б!V23&amp;" 17.30-22.30",б!V23&amp;" 17.30-23.00",б!V23&amp;" 17.30-23.30",б!V23&amp;" 17.30-00.00",б!V23,б!V23,б!V23,б!V23,б!V23,б!V23,б!V23,б!V23,б!V23,б!V23,б!V23,б!V23,б!V23,б!V23&amp;" 19.00-19.30",б!V23&amp;" 19.00-20.00",б!V23&amp;" 19.00-20.30",б!V23&amp;" 19.00-21.00",б!V23&amp;" 19.00-21.30",б!V23&amp;" 19.00-22.00",б!V23&amp;" 19.00-22.30",б!V23&amp;" 19.00-23.00",б!V23&amp;" 19.00-23.30",б!V23&amp;" 19.00-00.00","",б!V23&amp;" ",б!V23&amp;" ",б!V23&amp;" ",б!V23&amp;" ",)))</f>
        <v/>
      </c>
      <c r="W29" s="35" t="s">
        <v>108</v>
      </c>
      <c r="X29" s="35" t="str">
        <f>IF(а!Y26="","",IF(AND(а!Y24&lt;9,OR(а!X26="7 0,5",а!X26="7 1",а!X26="7 1,5",а!X26="7 2",а!X26="7 2,5",а!X26="7 3",а!X26="7 3,5",а!X26="7 4",а!X26="7 4,5",а!X26="7 5",а!X26="7 5,5",а!X26="7 6",а!X26="7 6,5",а!X26="7 7",а!X26="7а 0,5",а!X26="7а 1",а!X26="7а 1,5",а!X26="7а 2",а!X26="7а 2,5",а!X26="7а 3",а!X26="7а 3,5",а!X26="7а 4",а!X26="7а 4,5",а!X26="7а 5",а!X26="7а 5,5",а!X26="7а 6",а!X26="7а 6,5",а!X26="7а 7",а!X26="8 0,5",а!X26="8 1",а!X26="8 1,5",а!X26="8 2",а!X26="8 2,5",а!X26="8 3",а!X26="8 3,5",а!X26="8 4",а!X26="8 4,5",а!X26="8 5",а!X26="8 5,5",а!X26="8 6",а!X26="8 6,5",а!X26="8 7",а!X26="8а 0,5",а!X26="8а 1",а!X26="8а 1,5",а!X26="8а 2",а!X26="8а 2,5",а!X26="8а 3",а!X26="8а 3,5",а!X26="8а 4",а!X26="8а 4,5",а!X26="8а 5",а!X26="8а 5,5",а!X26="8а 6",а!X26="8а 6,5",а!X26="8а 7",а!X26="9 0,5",а!X26="9 1",а!X26="9 1,5",а!X26="9 2",а!X26="9 2,5",а!X26="9 3",а!X26="9 3,5",а!X26="9 4",а!X26="9 4,5",а!X26="9 5",а!X26="9 5,5",а!X26="9 6",а!X26="9 6,5",а!X26="9 7",а!X26="10 0,5",а!X26="10 1",а!X26="10 1,5",а!X26="10 2",а!X26="10 2,5",а!X26="10 3",а!X26="10 3,5",а!X26="10 4",а!X26="10 4,5",а!X26="10 5",а!X26="10 5,5",а!X26="10 6",а!X26="10 6,5",а!X26="10 7",)),"",CHOOSE(MATCH(а!Y26,{"7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00","в","о","б","к","уо"},),б!X23,б!X23,б!X23,б!X23,б!X23,б!X23,б!X23,б!X23,б!X23&amp;" 16.30-17.00",б!X23&amp;" 16.30-17.30",б!X23&amp;" 16.30-18.00",б!X23&amp;" 16.30-18.30",б!X23&amp;" 16.30-19.00",б!X23&amp;" 16.30-19.30",б!X23&amp;б!X23&amp;"  16.30-20.00",б!X23&amp;" 16.30-20.30",б!X23&amp;" 16.30-21.00",б!X23&amp;" 16.30-21.30",б!X23&amp;" 16.30-22.00",б!X23&amp;" 16.30-22.30",б!X23&amp;" 16.30-23.00",б!X23&amp;" 16.30-23.30",б!X23&amp;" 16.30-00.00",б!X23,б!X23,б!X23,б!X23,б!X23,б!X23,б!X23,б!X23,б!X23,б!X23&amp;" 17.00-17.30",б!X23&amp;" 17.00-18.00",б!X23&amp;" 17.00-18.30",б!X23&amp;" 17.00-19.00",б!X23&amp;" 17.00-19.30",б!X23&amp;" 17.00-20.00",б!X23&amp;" 17.00-20.30",б!X23&amp;" 17.00-21.00",б!X23&amp;" 17.00-21.30",б!X23&amp;" 17.00-22.00",б!X23&amp;" 17.00-22.30",б!X23&amp;" 17.00-23.00",б!X23&amp;" 17.00-23.30",б!X23&amp;" 17.00-00.00",б!X23,б!X23,б!X23,б!X23,б!X23,б!X23,б!X23,б!X23,б!X23,б!X23,б!X23,б!X23&amp;" 18.00-18.30",б!X23&amp;" 18.00-19.00",б!X23&amp;" 18.00-19.30",б!X23&amp;" 18.00-20.00",б!X23&amp;" 18.00-20.30",б!X23&amp;" 18.00-21.00",б!X23&amp;" 18.00-21.30",б!X23&amp;" 18.00-22.00",б!X23&amp;" 18.00-22.30",б!X23&amp;" 18.00-23.00",б!X23&amp;" 18.00-23.30",б!X23&amp;" 18.00-00.00",б!X23,б!X23,б!X23,б!X23,б!X23,б!X23,б!X23,б!X23&amp;" 16.00-16.30",б!X23&amp;" 16.00-17.00",б!X23&amp;" 16.00-17.30",б!X23&amp;" 16.00-18.00",б!X23&amp;" 16.00-18.30",б!X23&amp;" 16.00-19.00",б!X23&amp;" 16.00-19.30",б!X23&amp;" 16.00-20.00",б!X23&amp;" 16.00-20.30",б!X23&amp;" 16.00-21.00",б!X23&amp;" 16.00-21.30",б!X23&amp;" 16.00-22.00",б!X23&amp;" 16.00-22.30",б!X23&amp;" 16.00-23.00",б!X23&amp;" 16.00-23.30",б!X23&amp;" 16.00-00.00",б!X23,б!X23,б!X23,б!X23,б!X23,б!X23,б!X23,б!X23,б!X23,б!X23,б!X23&amp;" 17.30-18.00",б!X23&amp;" 17.30-18.30",б!X23&amp;" 17.30-19.00",б!X23&amp;" 17.30-19.30",б!X23&amp;" 17.30-20.00",б!X23&amp;" 17.30-20.30",б!X23&amp;" 17.30-21.00",б!X23&amp;" 17.30-21.30",б!X23&amp;" 17.30-22.00",б!X23&amp;" 17.30-22.30",б!X23&amp;" 17.30-23.00",б!X23&amp;" 17.30-23.30",б!X23&amp;" 17.30-00.00",б!X23,б!X23,б!X23,б!X23,б!X23,б!X23,б!X23,б!X23,б!X23,б!X23,б!X23,б!X23,б!X23,б!X23&amp;" 19.00-19.30",б!X23&amp;" 19.00-20.00",б!X23&amp;" 19.00-20.30",б!X23&amp;" 19.00-21.00",б!X23&amp;" 19.00-21.30",б!X23&amp;" 19.00-22.00",б!X23&amp;" 19.00-22.30",б!X23&amp;" 19.00-23.00",б!X23&amp;" 19.00-23.30",б!X23&amp;" 19.00-00.00","",б!X23&amp;" ",б!X23&amp;" ",б!X23&amp;" ",б!X23&amp;" ",)))</f>
        <v/>
      </c>
      <c r="Y29" s="35" t="str">
        <f>IF(а!Z26="","",IF(AND(а!Z24&lt;9,OR(а!Y26="7 0,5",а!Y26="7 1",а!Y26="7 1,5",а!Y26="7 2",а!Y26="7 2,5",а!Y26="7 3",а!Y26="7 3,5",а!Y26="7 4",а!Y26="7 4,5",а!Y26="7 5",а!Y26="7 5,5",а!Y26="7 6",а!Y26="7 6,5",а!Y26="7 7",а!Y26="7а 0,5",а!Y26="7а 1",а!Y26="7а 1,5",а!Y26="7а 2",а!Y26="7а 2,5",а!Y26="7а 3",а!Y26="7а 3,5",а!Y26="7а 4",а!Y26="7а 4,5",а!Y26="7а 5",а!Y26="7а 5,5",а!Y26="7а 6",а!Y26="7а 6,5",а!Y26="7а 7",а!Y26="8 0,5",а!Y26="8 1",а!Y26="8 1,5",а!Y26="8 2",а!Y26="8 2,5",а!Y26="8 3",а!Y26="8 3,5",а!Y26="8 4",а!Y26="8 4,5",а!Y26="8 5",а!Y26="8 5,5",а!Y26="8 6",а!Y26="8 6,5",а!Y26="8 7",а!Y26="8а 0,5",а!Y26="8а 1",а!Y26="8а 1,5",а!Y26="8а 2",а!Y26="8а 2,5",а!Y26="8а 3",а!Y26="8а 3,5",а!Y26="8а 4",а!Y26="8а 4,5",а!Y26="8а 5",а!Y26="8а 5,5",а!Y26="8а 6",а!Y26="8а 6,5",а!Y26="8а 7",а!Y26="9 0,5",а!Y26="9 1",а!Y26="9 1,5",а!Y26="9 2",а!Y26="9 2,5",а!Y26="9 3",а!Y26="9 3,5",а!Y26="9 4",а!Y26="9 4,5",а!Y26="9 5",а!Y26="9 5,5",а!Y26="9 6",а!Y26="9 6,5",а!Y26="9 7",а!Y26="10 0,5",а!Y26="10 1",а!Y26="10 1,5",а!Y26="10 2",а!Y26="10 2,5",а!Y26="10 3",а!Y26="10 3,5",а!Y26="10 4",а!Y26="10 4,5",а!Y26="10 5",а!Y26="10 5,5",а!Y26="10 6",а!Y26="10 6,5",а!Y26="10 7",)),"",CHOOSE(MATCH(а!Z26,{"7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00","в","о","б","к","уо"},),б!Y23,б!Y23,б!Y23,б!Y23,б!Y23,б!Y23,б!Y23,б!Y23,б!Y23&amp;" 16.30-17.00",б!Y23&amp;" 16.30-17.30",б!Y23&amp;" 16.30-18.00",б!Y23&amp;" 16.30-18.30",б!Y23&amp;" 16.30-19.00",б!Y23&amp;" 16.30-19.30",б!Y23&amp;б!Y23&amp;"  16.30-20.00",б!Y23&amp;" 16.30-20.30",б!Y23&amp;" 16.30-21.00",б!Y23&amp;" 16.30-21.30",б!Y23&amp;" 16.30-22.00",б!Y23&amp;" 16.30-22.30",б!Y23&amp;" 16.30-23.00",б!Y23&amp;" 16.30-23.30",б!Y23&amp;" 16.30-00.00",б!Y23,б!Y23,б!Y23,б!Y23,б!Y23,б!Y23,б!Y23,б!Y23,б!Y23,б!Y23&amp;" 17.00-17.30",б!Y23&amp;" 17.00-18.00",б!Y23&amp;" 17.00-18.30",б!Y23&amp;" 17.00-19.00",б!Y23&amp;" 17.00-19.30",б!Y23&amp;" 17.00-20.00",б!Y23&amp;" 17.00-20.30",б!Y23&amp;" 17.00-21.00",б!Y23&amp;" 17.00-21.30",б!Y23&amp;" 17.00-22.00",б!Y23&amp;" 17.00-22.30",б!Y23&amp;" 17.00-23.00",б!Y23&amp;" 17.00-23.30",б!Y23&amp;" 17.00-00.00",б!Y23,б!Y23,б!Y23,б!Y23,б!Y23,б!Y23,б!Y23,б!Y23,б!Y23,б!Y23,б!Y23,б!Y23&amp;" 18.00-18.30",б!Y23&amp;" 18.00-19.00",б!Y23&amp;" 18.00-19.30",б!Y23&amp;" 18.00-20.00",б!Y23&amp;" 18.00-20.30",б!Y23&amp;" 18.00-21.00",б!Y23&amp;" 18.00-21.30",б!Y23&amp;" 18.00-22.00",б!Y23&amp;" 18.00-22.30",б!Y23&amp;" 18.00-23.00",б!Y23&amp;" 18.00-23.30",б!Y23&amp;" 18.00-00.00",б!Y23,б!Y23,б!Y23,б!Y23,б!Y23,б!Y23,б!Y23,б!Y23&amp;" 16.00-16.30",б!Y23&amp;" 16.00-17.00",б!Y23&amp;" 16.00-17.30",б!Y23&amp;" 16.00-18.00",б!Y23&amp;" 16.00-18.30",б!Y23&amp;" 16.00-19.00",б!Y23&amp;" 16.00-19.30",б!Y23&amp;" 16.00-20.00",б!Y23&amp;" 16.00-20.30",б!Y23&amp;" 16.00-21.00",б!Y23&amp;" 16.00-21.30",б!Y23&amp;" 16.00-22.00",б!Y23&amp;" 16.00-22.30",б!Y23&amp;" 16.00-23.00",б!Y23&amp;" 16.00-23.30",б!Y23&amp;" 16.00-00.00",б!Y23,б!Y23,б!Y23,б!Y23,б!Y23,б!Y23,б!Y23,б!Y23,б!Y23,б!Y23,б!Y23&amp;" 17.30-18.00",б!Y23&amp;" 17.30-18.30",б!Y23&amp;" 17.30-19.00",б!Y23&amp;" 17.30-19.30",б!Y23&amp;" 17.30-20.00",б!Y23&amp;" 17.30-20.30",б!Y23&amp;" 17.30-21.00",б!Y23&amp;" 17.30-21.30",б!Y23&amp;" 17.30-22.00",б!Y23&amp;" 17.30-22.30",б!Y23&amp;" 17.30-23.00",б!Y23&amp;" 17.30-23.30",б!Y23&amp;" 17.30-00.00",б!Y23,б!Y23,б!Y23,б!Y23,б!Y23,б!Y23,б!Y23,б!Y23,б!Y23,б!Y23,б!Y23,б!Y23,б!Y23,б!Y23&amp;" 19.00-19.30",б!Y23&amp;" 19.00-20.00",б!Y23&amp;" 19.00-20.30",б!Y23&amp;" 19.00-21.00",б!Y23&amp;" 19.00-21.30",б!Y23&amp;" 19.00-22.00",б!Y23&amp;" 19.00-22.30",б!Y23&amp;" 19.00-23.00",б!Y23&amp;" 19.00-23.30",б!Y23&amp;" 19.00-00.00","",б!Y23&amp;" ",б!Y23&amp;" ",б!Y23&amp;" ",б!Y23&amp;" ",)))</f>
        <v/>
      </c>
      <c r="Z29" s="35" t="str">
        <f>IF(а!AA26="","",IF(AND(а!AA24&lt;9,OR(а!Z26="7 0,5",а!Z26="7 1",а!Z26="7 1,5",а!Z26="7 2",а!Z26="7 2,5",а!Z26="7 3",а!Z26="7 3,5",а!Z26="7 4",а!Z26="7 4,5",а!Z26="7 5",а!Z26="7 5,5",а!Z26="7 6",а!Z26="7 6,5",а!Z26="7 7",а!Z26="7а 0,5",а!Z26="7а 1",а!Z26="7а 1,5",а!Z26="7а 2",а!Z26="7а 2,5",а!Z26="7а 3",а!Z26="7а 3,5",а!Z26="7а 4",а!Z26="7а 4,5",а!Z26="7а 5",а!Z26="7а 5,5",а!Z26="7а 6",а!Z26="7а 6,5",а!Z26="7а 7",а!Z26="8 0,5",а!Z26="8 1",а!Z26="8 1,5",а!Z26="8 2",а!Z26="8 2,5",а!Z26="8 3",а!Z26="8 3,5",а!Z26="8 4",а!Z26="8 4,5",а!Z26="8 5",а!Z26="8 5,5",а!Z26="8 6",а!Z26="8 6,5",а!Z26="8 7",а!Z26="8а 0,5",а!Z26="8а 1",а!Z26="8а 1,5",а!Z26="8а 2",а!Z26="8а 2,5",а!Z26="8а 3",а!Z26="8а 3,5",а!Z26="8а 4",а!Z26="8а 4,5",а!Z26="8а 5",а!Z26="8а 5,5",а!Z26="8а 6",а!Z26="8а 6,5",а!Z26="8а 7",а!Z26="9 0,5",а!Z26="9 1",а!Z26="9 1,5",а!Z26="9 2",а!Z26="9 2,5",а!Z26="9 3",а!Z26="9 3,5",а!Z26="9 4",а!Z26="9 4,5",а!Z26="9 5",а!Z26="9 5,5",а!Z26="9 6",а!Z26="9 6,5",а!Z26="9 7",а!Z26="10 0,5",а!Z26="10 1",а!Z26="10 1,5",а!Z26="10 2",а!Z26="10 2,5",а!Z26="10 3",а!Z26="10 3,5",а!Z26="10 4",а!Z26="10 4,5",а!Z26="10 5",а!Z26="10 5,5",а!Z26="10 6",а!Z26="10 6,5",а!Z26="10 7",)),"",CHOOSE(MATCH(а!AA26,{"7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00","в","о","б","к","уо"},),б!Z23,б!Z23,б!Z23,б!Z23,б!Z23,б!Z23,б!Z23,б!Z23,б!Z23&amp;" 16.30-17.00",б!Z23&amp;" 16.30-17.30",б!Z23&amp;" 16.30-18.00",б!Z23&amp;" 16.30-18.30",б!Z23&amp;" 16.30-19.00",б!Z23&amp;" 16.30-19.30",б!Z23&amp;б!Z23&amp;"  16.30-20.00",б!Z23&amp;" 16.30-20.30",б!Z23&amp;" 16.30-21.00",б!Z23&amp;" 16.30-21.30",б!Z23&amp;" 16.30-22.00",б!Z23&amp;" 16.30-22.30",б!Z23&amp;" 16.30-23.00",б!Z23&amp;" 16.30-23.30",б!Z23&amp;" 16.30-00.00",б!Z23,б!Z23,б!Z23,б!Z23,б!Z23,б!Z23,б!Z23,б!Z23,б!Z23,б!Z23&amp;" 17.00-17.30",б!Z23&amp;" 17.00-18.00",б!Z23&amp;" 17.00-18.30",б!Z23&amp;" 17.00-19.00",б!Z23&amp;" 17.00-19.30",б!Z23&amp;" 17.00-20.00",б!Z23&amp;" 17.00-20.30",б!Z23&amp;" 17.00-21.00",б!Z23&amp;" 17.00-21.30",б!Z23&amp;" 17.00-22.00",б!Z23&amp;" 17.00-22.30",б!Z23&amp;" 17.00-23.00",б!Z23&amp;" 17.00-23.30",б!Z23&amp;" 17.00-00.00",б!Z23,б!Z23,б!Z23,б!Z23,б!Z23,б!Z23,б!Z23,б!Z23,б!Z23,б!Z23,б!Z23,б!Z23&amp;" 18.00-18.30",б!Z23&amp;" 18.00-19.00",б!Z23&amp;" 18.00-19.30",б!Z23&amp;" 18.00-20.00",б!Z23&amp;" 18.00-20.30",б!Z23&amp;" 18.00-21.00",б!Z23&amp;" 18.00-21.30",б!Z23&amp;" 18.00-22.00",б!Z23&amp;" 18.00-22.30",б!Z23&amp;" 18.00-23.00",б!Z23&amp;" 18.00-23.30",б!Z23&amp;" 18.00-00.00",б!Z23,б!Z23,б!Z23,б!Z23,б!Z23,б!Z23,б!Z23,б!Z23&amp;" 16.00-16.30",б!Z23&amp;" 16.00-17.00",б!Z23&amp;" 16.00-17.30",б!Z23&amp;" 16.00-18.00",б!Z23&amp;" 16.00-18.30",б!Z23&amp;" 16.00-19.00",б!Z23&amp;" 16.00-19.30",б!Z23&amp;" 16.00-20.00",б!Z23&amp;" 16.00-20.30",б!Z23&amp;" 16.00-21.00",б!Z23&amp;" 16.00-21.30",б!Z23&amp;" 16.00-22.00",б!Z23&amp;" 16.00-22.30",б!Z23&amp;" 16.00-23.00",б!Z23&amp;" 16.00-23.30",б!Z23&amp;" 16.00-00.00",б!Z23,б!Z23,б!Z23,б!Z23,б!Z23,б!Z23,б!Z23,б!Z23,б!Z23,б!Z23,б!Z23&amp;" 17.30-18.00",б!Z23&amp;" 17.30-18.30",б!Z23&amp;" 17.30-19.00",б!Z23&amp;" 17.30-19.30",б!Z23&amp;" 17.30-20.00",б!Z23&amp;" 17.30-20.30",б!Z23&amp;" 17.30-21.00",б!Z23&amp;" 17.30-21.30",б!Z23&amp;" 17.30-22.00",б!Z23&amp;" 17.30-22.30",б!Z23&amp;" 17.30-23.00",б!Z23&amp;" 17.30-23.30",б!Z23&amp;" 17.30-00.00",б!Z23,б!Z23,б!Z23,б!Z23,б!Z23,б!Z23,б!Z23,б!Z23,б!Z23,б!Z23,б!Z23,б!Z23,б!Z23,б!Z23&amp;" 19.00-19.30",б!Z23&amp;" 19.00-20.00",б!Z23&amp;" 19.00-20.30",б!Z23&amp;" 19.00-21.00",б!Z23&amp;" 19.00-21.30",б!Z23&amp;" 19.00-22.00",б!Z23&amp;" 19.00-22.30",б!Z23&amp;" 19.00-23.00",б!Z23&amp;" 19.00-23.30",б!Z23&amp;" 19.00-00.00","",б!Z23&amp;" ",б!Z23&amp;" ",б!Z23&amp;" ",б!Z23&amp;" ",)))</f>
        <v/>
      </c>
      <c r="AA29" s="35" t="str">
        <f>IF(а!AB26="","",IF(AND(а!AB24&lt;9,OR(а!AA26="7 0,5",а!AA26="7 1",а!AA26="7 1,5",а!AA26="7 2",а!AA26="7 2,5",а!AA26="7 3",а!AA26="7 3,5",а!AA26="7 4",а!AA26="7 4,5",а!AA26="7 5",а!AA26="7 5,5",а!AA26="7 6",а!AA26="7 6,5",а!AA26="7 7",а!AA26="7а 0,5",а!AA26="7а 1",а!AA26="7а 1,5",а!AA26="7а 2",а!AA26="7а 2,5",а!AA26="7а 3",а!AA26="7а 3,5",а!AA26="7а 4",а!AA26="7а 4,5",а!AA26="7а 5",а!AA26="7а 5,5",а!AA26="7а 6",а!AA26="7а 6,5",а!AA26="7а 7",а!AA26="8 0,5",а!AA26="8 1",а!AA26="8 1,5",а!AA26="8 2",а!AA26="8 2,5",а!AA26="8 3",а!AA26="8 3,5",а!AA26="8 4",а!AA26="8 4,5",а!AA26="8 5",а!AA26="8 5,5",а!AA26="8 6",а!AA26="8 6,5",а!AA26="8 7",а!AA26="8а 0,5",а!AA26="8а 1",а!AA26="8а 1,5",а!AA26="8а 2",а!AA26="8а 2,5",а!AA26="8а 3",а!AA26="8а 3,5",а!AA26="8а 4",а!AA26="8а 4,5",а!AA26="8а 5",а!AA26="8а 5,5",а!AA26="8а 6",а!AA26="8а 6,5",а!AA26="8а 7",а!AA26="9 0,5",а!AA26="9 1",а!AA26="9 1,5",а!AA26="9 2",а!AA26="9 2,5",а!AA26="9 3",а!AA26="9 3,5",а!AA26="9 4",а!AA26="9 4,5",а!AA26="9 5",а!AA26="9 5,5",а!AA26="9 6",а!AA26="9 6,5",а!AA26="9 7",а!AA26="10 0,5",а!AA26="10 1",а!AA26="10 1,5",а!AA26="10 2",а!AA26="10 2,5",а!AA26="10 3",а!AA26="10 3,5",а!AA26="10 4",а!AA26="10 4,5",а!AA26="10 5",а!AA26="10 5,5",а!AA26="10 6",а!AA26="10 6,5",а!AA26="10 7",)),"",CHOOSE(MATCH(а!AB26,{"7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00";"в";"о";"б";"к";"уо"},),б!AA23,б!AA23,б!AA23,б!AA23,б!AA23,б!AA23,б!AA23,б!AA23,б!AA23&amp;" 16.30-17.00",б!AA23&amp;" 16.30-17.30",б!AA23&amp;" 16.30-18.00",б!AA23&amp;" 16.30-18.30",б!AA23&amp;" 16.30-19.00",б!AA23&amp;" 16.30-19.30",б!AA23&amp;б!AA23&amp;"  16.30-20.00",б!AA23&amp;" 16.30-20.30",б!AA23&amp;" 16.30-21.00",б!AA23&amp;" 16.30-21.30",б!AA23&amp;" 16.30-22.00",б!AA23&amp;" 16.30-22.30",б!AA23&amp;" 16.30-23.00",б!AA23&amp;" 16.30-23.30",б!AA23&amp;" 16.30-00.00",б!AA23,б!AA23,б!AA23,б!AA23,б!AA23,б!AA23,б!AA23,б!AA23,б!AA23,б!AA23&amp;" 17.00-17.30",б!AA23&amp;" 17.00-18.00",б!AA23&amp;" 17.00-18.30",б!AA23&amp;" 17.00-19.00",б!AA23&amp;" 17.00-19.30",б!AA23&amp;" 17.00-20.00",б!AA23&amp;" 17.00-20.30",б!AA23&amp;" 17.00-21.00",б!AA23&amp;" 17.00-21.30",б!AA23&amp;" 17.00-22.00",б!AA23&amp;" 17.00-22.30",б!AA23&amp;" 17.00-23.00",б!AA23&amp;" 17.00-23.30",б!AA23&amp;" 17.00-00.00",б!AA23,б!AA23,б!AA23,б!AA23,б!AA23,б!AA23,б!AA23,б!AA23,б!AA23,б!AA23,б!AA23,б!AA23&amp;" 18.00-18.30",б!AA23&amp;" 18.00-19.00",б!AA23&amp;" 18.00-19.30",б!AA23&amp;" 18.00-20.00",б!AA23&amp;" 18.00-20.30",б!AA23&amp;" 18.00-21.00",б!AA23&amp;" 18.00-21.30",б!AA23&amp;" 18.00-22.00",б!AA23&amp;" 18.00-22.30",б!AA23&amp;" 18.00-23.00",б!AA23&amp;" 18.00-23.30",б!AA23&amp;" 18.00-00.00",б!AA23,б!AA23,б!AA23,б!AA23,б!AA23,б!AA23,б!AA23,б!AA23&amp;" 16.00-16.30",б!AA23&amp;" 16.00-17.00",б!AA23&amp;" 16.00-17.30",б!AA23&amp;" 16.00-18.00",б!AA23&amp;" 16.00-18.30",б!AA23&amp;" 16.00-19.00",б!AA23&amp;" 16.00-19.30",б!AA23&amp;" 16.00-20.00",б!AA23&amp;" 16.00-20.30",б!AA23&amp;" 16.00-21.00",б!AA23&amp;" 16.00-21.30",б!AA23&amp;" 16.00-22.00",б!AA23&amp;" 16.00-22.30",б!AA23&amp;" 16.00-23.00",б!AA23&amp;" 16.00-23.30",б!AA23&amp;" 16.00-00.00",б!AA23,б!AA23,б!AA23,б!AA23,б!AA23,б!AA23,б!AA23,б!AA23,б!AA23,б!AA23,б!AA23&amp;" 17.30-18.00",б!AA23&amp;" 17.30-18.30",б!AA23&amp;" 17.30-19.00",б!AA23&amp;" 17.30-19.30",б!AA23&amp;" 17.30-20.00",б!AA23&amp;" 17.30-20.30",б!AA23&amp;" 17.30-21.00",б!AA23&amp;" 17.30-21.30",б!AA23&amp;" 17.30-22.00",б!AA23&amp;" 17.30-22.30",б!AA23&amp;" 17.30-23.00",б!AA23&amp;" 17.30-23.30",б!AA23&amp;" 17.30-00.00",б!AA23,б!AA23,б!AA23,б!AA23,б!AA23,б!AA23,б!AA23,б!AA23,б!AA23,б!AA23,б!AA23,б!AA23,б!AA23,б!AA23&amp;" 19.00-19.30",б!AA23&amp;" 19.00-20.00",б!AA23&amp;" 19.00-20.30",б!AA23&amp;" 19.00-21.00",б!AA23&amp;" 19.00-21.30",б!AA23&amp;" 19.00-22.00",б!AA23&amp;" 19.00-22.30",б!AA23&amp;" 19.00-23.00",б!AA23&amp;" 19.00-23.30",б!AA23&amp;" 19.00-00.00","",б!AA23&amp;" ",б!AA23&amp;" ",б!AA23&amp;" ",б!AA23&amp;" ",)))</f>
        <v/>
      </c>
      <c r="AB29" s="35" t="str">
        <f>IF(а!AC26="","",IF(AND(а!AC24&lt;9,OR(а!AB26="7 0,5",а!AB26="7 1",а!AB26="7 1,5",а!AB26="7 2",а!AB26="7 2,5",а!AB26="7 3",а!AB26="7 3,5",а!AB26="7 4",а!AB26="7 4,5",а!AB26="7 5",а!AB26="7 5,5",а!AB26="7 6",а!AB26="7 6,5",а!AB26="7 7",а!AB26="7а 0,5",а!AB26="7а 1",а!AB26="7а 1,5",а!AB26="7а 2",а!AB26="7а 2,5",а!AB26="7а 3",а!AB26="7а 3,5",а!AB26="7а 4",а!AB26="7а 4,5",а!AB26="7а 5",а!AB26="7а 5,5",а!AB26="7а 6",а!AB26="7а 6,5",а!AB26="7а 7",а!AB26="8 0,5",а!AB26="8 1",а!AB26="8 1,5",а!AB26="8 2",а!AB26="8 2,5",а!AB26="8 3",а!AB26="8 3,5",а!AB26="8 4",а!AB26="8 4,5",а!AB26="8 5",а!AB26="8 5,5",а!AB26="8 6",а!AB26="8 6,5",а!AB26="8 7",а!AB26="8а 0,5",а!AB26="8а 1",а!AB26="8а 1,5",а!AB26="8а 2",а!AB26="8а 2,5",а!AB26="8а 3",а!AB26="8а 3,5",а!AB26="8а 4",а!AB26="8а 4,5",а!AB26="8а 5",а!AB26="8а 5,5",а!AB26="8а 6",а!AB26="8а 6,5",а!AB26="8а 7",а!AB26="9 0,5",а!AB26="9 1",а!AB26="9 1,5",а!AB26="9 2",а!AB26="9 2,5",а!AB26="9 3",а!AB26="9 3,5",а!AB26="9 4",а!AB26="9 4,5",а!AB26="9 5",а!AB26="9 5,5",а!AB26="9 6",а!AB26="9 6,5",а!AB26="9 7",а!AB26="10 0,5",а!AB26="10 1",а!AB26="10 1,5",а!AB26="10 2",а!AB26="10 2,5",а!AB26="10 3",а!AB26="10 3,5",а!AB26="10 4",а!AB26="10 4,5",а!AB26="10 5",а!AB26="10 5,5",а!AB26="10 6",а!AB26="10 6,5",а!AB26="10 7",)),"",CHOOSE(MATCH(а!AC26,{"7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00","в","о","б","к","уо"},),б!AB23,б!AB23,б!AB23,б!AB23,б!AB23,б!AB23,б!AB23,б!AB23,б!AB23&amp;" 16.30-17.00",б!AB23&amp;" 16.30-17.30",б!AB23&amp;" 16.30-18.00",б!AB23&amp;" 16.30-18.30",б!AB23&amp;" 16.30-19.00",б!AB23&amp;" 16.30-19.30",б!AB23&amp;б!AB23&amp;"  16.30-20.00",б!AB23&amp;" 16.30-20.30",б!AB23&amp;" 16.30-21.00",б!AB23&amp;" 16.30-21.30",б!AB23&amp;" 16.30-22.00",б!AB23&amp;" 16.30-22.30",б!AB23&amp;" 16.30-23.00",б!AB23&amp;" 16.30-23.30",б!AB23&amp;" 16.30-00.00",б!AB23,б!AB23,б!AB23,б!AB23,б!AB23,б!AB23,б!AB23,б!AB23,б!AB23,б!AB23&amp;" 17.00-17.30",б!AB23&amp;" 17.00-18.00",б!AB23&amp;" 17.00-18.30",б!AB23&amp;" 17.00-19.00",б!AB23&amp;" 17.00-19.30",б!AB23&amp;" 17.00-20.00",б!AB23&amp;" 17.00-20.30",б!AB23&amp;" 17.00-21.00",б!AB23&amp;" 17.00-21.30",б!AB23&amp;" 17.00-22.00",б!AB23&amp;" 17.00-22.30",б!AB23&amp;" 17.00-23.00",б!AB23&amp;" 17.00-23.30",б!AB23&amp;" 17.00-00.00",б!AB23,б!AB23,б!AB23,б!AB23,б!AB23,б!AB23,б!AB23,б!AB23,б!AB23,б!AB23,б!AB23,б!AB23&amp;" 18.00-18.30",б!AB23&amp;" 18.00-19.00",б!AB23&amp;" 18.00-19.30",б!AB23&amp;" 18.00-20.00",б!AB23&amp;" 18.00-20.30",б!AB23&amp;" 18.00-21.00",б!AB23&amp;" 18.00-21.30",б!AB23&amp;" 18.00-22.00",б!AB23&amp;" 18.00-22.30",б!AB23&amp;" 18.00-23.00",б!AB23&amp;" 18.00-23.30",б!AB23&amp;" 18.00-00.00",б!AB23,б!AB23,б!AB23,б!AB23,б!AB23,б!AB23,б!AB23,б!AB23&amp;" 16.00-16.30",б!AB23&amp;" 16.00-17.00",б!AB23&amp;" 16.00-17.30",б!AB23&amp;" 16.00-18.00",б!AB23&amp;" 16.00-18.30",б!AB23&amp;" 16.00-19.00",б!AB23&amp;" 16.00-19.30",б!AB23&amp;" 16.00-20.00",б!AB23&amp;" 16.00-20.30",б!AB23&amp;" 16.00-21.00",б!AB23&amp;" 16.00-21.30",б!AB23&amp;" 16.00-22.00",б!AB23&amp;" 16.00-22.30",б!AB23&amp;" 16.00-23.00",б!AB23&amp;" 16.00-23.30",б!AB23&amp;" 16.00-00.00",б!AB23,б!AB23,б!AB23,б!AB23,б!AB23,б!AB23,б!AB23,б!AB23,б!AB23,б!AB23,б!AB23&amp;" 17.30-18.00",б!AB23&amp;" 17.30-18.30",б!AB23&amp;" 17.30-19.00",б!AB23&amp;" 17.30-19.30",б!AB23&amp;" 17.30-20.00",б!AB23&amp;" 17.30-20.30",б!AB23&amp;" 17.30-21.00",б!AB23&amp;" 17.30-21.30",б!AB23&amp;" 17.30-22.00",б!AB23&amp;" 17.30-22.30",б!AB23&amp;" 17.30-23.00",б!AB23&amp;" 17.30-23.30",б!AB23&amp;" 17.30-00.00",б!AB23,б!AB23,б!AB23,б!AB23,б!AB23,б!AB23,б!AB23,б!AB23,б!AB23,б!AB23,б!AB23,б!AB23,б!AB23,б!AB23&amp;" 19.00-19.30",б!AB23&amp;" 19.00-20.00",б!AB23&amp;" 19.00-20.30",б!AB23&amp;" 19.00-21.00",б!AB23&amp;" 19.00-21.30",б!AB23&amp;" 19.00-22.00",б!AB23&amp;" 19.00-22.30",б!AB23&amp;" 19.00-23.00",б!AB23&amp;" 19.00-23.30",б!AB23&amp;" 19.00-00.00","",б!AB23&amp;" ",б!AB23&amp;" ",б!AB23&amp;" ",б!AB23&amp;" ",)))</f>
        <v/>
      </c>
      <c r="AC29" s="35" t="str">
        <f>IF(а!AD26="","",IF(AND(а!AD24&lt;9,OR(а!AC26="7 0,5",а!AC26="7 1",а!AC26="7 1,5",а!AC26="7 2",а!AC26="7 2,5",а!AC26="7 3",а!AC26="7 3,5",а!AC26="7 4",а!AC26="7 4,5",а!AC26="7 5",а!AC26="7 5,5",а!AC26="7 6",а!AC26="7 6,5",а!AC26="7 7",а!AC26="7а 0,5",а!AC26="7а 1",а!AC26="7а 1,5",а!AC26="7а 2",а!AC26="7а 2,5",а!AC26="7а 3",а!AC26="7а 3,5",а!AC26="7а 4",а!AC26="7а 4,5",а!AC26="7а 5",а!AC26="7а 5,5",а!AC26="7а 6",а!AC26="7а 6,5",а!AC26="7а 7",а!AC26="8 0,5",а!AC26="8 1",а!AC26="8 1,5",а!AC26="8 2",а!AC26="8 2,5",а!AC26="8 3",а!AC26="8 3,5",а!AC26="8 4",а!AC26="8 4,5",а!AC26="8 5",а!AC26="8 5,5",а!AC26="8 6",а!AC26="8 6,5",а!AC26="8 7",а!AC26="8а 0,5",а!AC26="8а 1",а!AC26="8а 1,5",а!AC26="8а 2",а!AC26="8а 2,5",а!AC26="8а 3",а!AC26="8а 3,5",а!AC26="8а 4",а!AC26="8а 4,5",а!AC26="8а 5",а!AC26="8а 5,5",а!AC26="8а 6",а!AC26="8а 6,5",а!AC26="8а 7",а!AC26="9 0,5",а!AC26="9 1",а!AC26="9 1,5",а!AC26="9 2",а!AC26="9 2,5",а!AC26="9 3",а!AC26="9 3,5",а!AC26="9 4",а!AC26="9 4,5",а!AC26="9 5",а!AC26="9 5,5",а!AC26="9 6",а!AC26="9 6,5",а!AC26="9 7",а!AC26="10 0,5",а!AC26="10 1",а!AC26="10 1,5",а!AC26="10 2",а!AC26="10 2,5",а!AC26="10 3",а!AC26="10 3,5",а!AC26="10 4",а!AC26="10 4,5",а!AC26="10 5",а!AC26="10 5,5",а!AC26="10 6",а!AC26="10 6,5",а!AC26="10 7",)),"",CHOOSE(MATCH(а!AD26,{"7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00","в","о","б","к","уо"},),б!AC23,б!AC23,б!AC23,б!AC23,б!AC23,б!AC23,б!AC23,б!AC23,б!AC23&amp;" 16.30-17.00",б!AC23&amp;" 16.30-17.30",б!AC23&amp;" 16.30-18.00",б!AC23&amp;" 16.30-18.30",б!AC23&amp;" 16.30-19.00",б!AC23&amp;" 16.30-19.30",б!AC23&amp;б!AC23&amp;"  16.30-20.00",б!AC23&amp;" 16.30-20.30",б!AC23&amp;" 16.30-21.00",б!AC23&amp;" 16.30-21.30",б!AC23&amp;" 16.30-22.00",б!AC23&amp;" 16.30-22.30",б!AC23&amp;" 16.30-23.00",б!AC23&amp;" 16.30-23.30",б!AC23&amp;" 16.30-00.00",б!AC23,б!AC23,б!AC23,б!AC23,б!AC23,б!AC23,б!AC23,б!AC23,б!AC23,б!AC23&amp;" 17.00-17.30",б!AC23&amp;" 17.00-18.00",б!AC23&amp;" 17.00-18.30",б!AC23&amp;" 17.00-19.00",б!AC23&amp;" 17.00-19.30",б!AC23&amp;" 17.00-20.00",б!AC23&amp;" 17.00-20.30",б!AC23&amp;" 17.00-21.00",б!AC23&amp;" 17.00-21.30",б!AC23&amp;" 17.00-22.00",б!AC23&amp;" 17.00-22.30",б!AC23&amp;" 17.00-23.00",б!AC23&amp;" 17.00-23.30",б!AC23&amp;" 17.00-00.00",б!AC23,б!AC23,б!AC23,б!AC23,б!AC23,б!AC23,б!AC23,б!AC23,б!AC23,б!AC23,б!AC23,б!AC23&amp;" 18.00-18.30",б!AC23&amp;" 18.00-19.00",б!AC23&amp;" 18.00-19.30",б!AC23&amp;" 18.00-20.00",б!AC23&amp;" 18.00-20.30",б!AC23&amp;" 18.00-21.00",б!AC23&amp;" 18.00-21.30",б!AC23&amp;" 18.00-22.00",б!AC23&amp;" 18.00-22.30",б!AC23&amp;" 18.00-23.00",б!AC23&amp;" 18.00-23.30",б!AC23&amp;" 18.00-00.00",б!AC23,б!AC23,б!AC23,б!AC23,б!AC23,б!AC23,б!AC23,б!AC23&amp;" 16.00-16.30",б!AC23&amp;" 16.00-17.00",б!AC23&amp;" 16.00-17.30",б!AC23&amp;" 16.00-18.00",б!AC23&amp;" 16.00-18.30",б!AC23&amp;" 16.00-19.00",б!AC23&amp;" 16.00-19.30",б!AC23&amp;" 16.00-20.00",б!AC23&amp;" 16.00-20.30",б!AC23&amp;" 16.00-21.00",б!AC23&amp;" 16.00-21.30",б!AC23&amp;" 16.00-22.00",б!AC23&amp;" 16.00-22.30",б!AC23&amp;" 16.00-23.00",б!AC23&amp;" 16.00-23.30",б!AC23&amp;" 16.00-00.00",б!AC23,б!AC23,б!AC23,б!AC23,б!AC23,б!AC23,б!AC23,б!AC23,б!AC23,б!AC23,б!AC23&amp;" 17.30-18.00",б!AC23&amp;" 17.30-18.30",б!AC23&amp;" 17.30-19.00",б!AC23&amp;" 17.30-19.30",б!AC23&amp;" 17.30-20.00",б!AC23&amp;" 17.30-20.30",б!AC23&amp;" 17.30-21.00",б!AC23&amp;" 17.30-21.30",б!AC23&amp;" 17.30-22.00",б!AC23&amp;" 17.30-22.30",б!AC23&amp;" 17.30-23.00",б!AC23&amp;" 17.30-23.30",б!AC23&amp;" 17.30-00.00",б!AC23,б!AC23,б!AC23,б!AC23,б!AC23,б!AC23,б!AC23,б!AC23,б!AC23,б!AC23,б!AC23,б!AC23,б!AC23,б!AC23&amp;" 19.00-19.30",б!AC23&amp;" 19.00-20.00",б!AC23&amp;" 19.00-20.30",б!AC23&amp;" 19.00-21.00",б!AC23&amp;" 19.00-21.30",б!AC23&amp;" 19.00-22.00",б!AC23&amp;" 19.00-22.30",б!AC23&amp;" 19.00-23.00",б!AC23&amp;" 19.00-23.30",б!AC23&amp;" 19.00-00.00","",б!AC23&amp;" ",б!AC23&amp;" ",б!AC23&amp;" ",б!AC23&amp;" ",)))</f>
        <v/>
      </c>
      <c r="AD29" s="35" t="s">
        <v>108</v>
      </c>
      <c r="AE29" s="35" t="str">
        <f>IF(а!AF26="","",IF(AND(а!AF24&lt;9,OR(а!AE26="7 0,5",а!AE26="7 1",а!AE26="7 1,5",а!AE26="7 2",а!AE26="7 2,5",а!AE26="7 3",а!AE26="7 3,5",а!AE26="7 4",а!AE26="7 4,5",а!AE26="7 5",а!AE26="7 5,5",а!AE26="7 6",а!AE26="7 6,5",а!AE26="7 7",а!AE26="7а 0,5",а!AE26="7а 1",а!AE26="7а 1,5",а!AE26="7а 2",а!AE26="7а 2,5",а!AE26="7а 3",а!AE26="7а 3,5",а!AE26="7а 4",а!AE26="7а 4,5",а!AE26="7а 5",а!AE26="7а 5,5",а!AE26="7а 6",а!AE26="7а 6,5",а!AE26="7а 7",а!AE26="8 0,5",а!AE26="8 1",а!AE26="8 1,5",а!AE26="8 2",а!AE26="8 2,5",а!AE26="8 3",а!AE26="8 3,5",а!AE26="8 4",а!AE26="8 4,5",а!AE26="8 5",а!AE26="8 5,5",а!AE26="8 6",а!AE26="8 6,5",а!AE26="8 7",а!AE26="8а 0,5",а!AE26="8а 1",а!AE26="8а 1,5",а!AE26="8а 2",а!AE26="8а 2,5",а!AE26="8а 3",а!AE26="8а 3,5",а!AE26="8а 4",а!AE26="8а 4,5",а!AE26="8а 5",а!AE26="8а 5,5",а!AE26="8а 6",а!AE26="8а 6,5",а!AE26="8а 7",а!AE26="9 0,5",а!AE26="9 1",а!AE26="9 1,5",а!AE26="9 2",а!AE26="9 2,5",а!AE26="9 3",а!AE26="9 3,5",а!AE26="9 4",а!AE26="9 4,5",а!AE26="9 5",а!AE26="9 5,5",а!AE26="9 6",а!AE26="9 6,5",а!AE26="9 7",а!AE26="10 0,5",а!AE26="10 1",а!AE26="10 1,5",а!AE26="10 2",а!AE26="10 2,5",а!AE26="10 3",а!AE26="10 3,5",а!AE26="10 4",а!AE26="10 4,5",а!AE26="10 5",а!AE26="10 5,5",а!AE26="10 6",а!AE26="10 6,5",а!AE26="10 7",)),"",CHOOSE(MATCH(а!AF26,{"7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00","в","о","б","к","уо"},),б!AE23,б!AE23,б!AE23,б!AE23,б!AE23,б!AE23,б!AE23,б!AE23,б!AE23&amp;" 16.30-17.00",б!AE23&amp;" 16.30-17.30",б!AE23&amp;" 16.30-18.00",б!AE23&amp;" 16.30-18.30",б!AE23&amp;" 16.30-19.00",б!AE23&amp;" 16.30-19.30",б!AE23&amp;б!AE23&amp;"  16.30-20.00",б!AE23&amp;" 16.30-20.30",б!AE23&amp;" 16.30-21.00",б!AE23&amp;" 16.30-21.30",б!AE23&amp;" 16.30-22.00",б!AE23&amp;" 16.30-22.30",б!AE23&amp;" 16.30-23.00",б!AE23&amp;" 16.30-23.30",б!AE23&amp;" 16.30-00.00",б!AE23,б!AE23,б!AE23,б!AE23,б!AE23,б!AE23,б!AE23,б!AE23,б!AE23,б!AE23&amp;" 17.00-17.30",б!AE23&amp;" 17.00-18.00",б!AE23&amp;" 17.00-18.30",б!AE23&amp;" 17.00-19.00",б!AE23&amp;" 17.00-19.30",б!AE23&amp;" 17.00-20.00",б!AE23&amp;" 17.00-20.30",б!AE23&amp;" 17.00-21.00",б!AE23&amp;" 17.00-21.30",б!AE23&amp;" 17.00-22.00",б!AE23&amp;" 17.00-22.30",б!AE23&amp;" 17.00-23.00",б!AE23&amp;" 17.00-23.30",б!AE23&amp;" 17.00-00.00",б!AE23,б!AE23,б!AE23,б!AE23,б!AE23,б!AE23,б!AE23,б!AE23,б!AE23,б!AE23,б!AE23,б!AE23&amp;" 18.00-18.30",б!AE23&amp;" 18.00-19.00",б!AE23&amp;" 18.00-19.30",б!AE23&amp;" 18.00-20.00",б!AE23&amp;" 18.00-20.30",б!AE23&amp;" 18.00-21.00",б!AE23&amp;" 18.00-21.30",б!AE23&amp;" 18.00-22.00",б!AE23&amp;" 18.00-22.30",б!AE23&amp;" 18.00-23.00",б!AE23&amp;" 18.00-23.30",б!AE23&amp;" 18.00-00.00",б!AE23,б!AE23,б!AE23,б!AE23,б!AE23,б!AE23,б!AE23,б!AE23&amp;" 16.00-16.30",б!AE23&amp;" 16.00-17.00",б!AE23&amp;" 16.00-17.30",б!AE23&amp;" 16.00-18.00",б!AE23&amp;" 16.00-18.30",б!AE23&amp;" 16.00-19.00",б!AE23&amp;" 16.00-19.30",б!AE23&amp;" 16.00-20.00",б!AE23&amp;" 16.00-20.30",б!AE23&amp;" 16.00-21.00",б!AE23&amp;" 16.00-21.30",б!AE23&amp;" 16.00-22.00",б!AE23&amp;" 16.00-22.30",б!AE23&amp;" 16.00-23.00",б!AE23&amp;" 16.00-23.30",б!AE23&amp;" 16.00-00.00",б!AE23,б!AE23,б!AE23,б!AE23,б!AE23,б!AE23,б!AE23,б!AE23,б!AE23,б!AE23,б!AE23&amp;" 17.30-18.00",б!AE23&amp;" 17.30-18.30",б!AE23&amp;" 17.30-19.00",б!AE23&amp;" 17.30-19.30",б!AE23&amp;" 17.30-20.00",б!AE23&amp;" 17.30-20.30",б!AE23&amp;" 17.30-21.00",б!AE23&amp;" 17.30-21.30",б!AE23&amp;" 17.30-22.00",б!AE23&amp;" 17.30-22.30",б!AE23&amp;" 17.30-23.00",б!AE23&amp;" 17.30-23.30",б!AE23&amp;" 17.30-00.00",б!AE23,б!AE23,б!AE23,б!AE23,б!AE23,б!AE23,б!AE23,б!AE23,б!AE23,б!AE23,б!AE23,б!AE23,б!AE23,б!AE23&amp;" 19.00-19.30",б!AE23&amp;" 19.00-20.00",б!AE23&amp;" 19.00-20.30",б!AE23&amp;" 19.00-21.00",б!AE23&amp;" 19.00-21.30",б!AE23&amp;" 19.00-22.00",б!AE23&amp;" 19.00-22.30",б!AE23&amp;" 19.00-23.00",б!AE23&amp;" 19.00-23.30",б!AE23&amp;" 19.00-00.00","",б!AE23&amp;" ",б!AE23&amp;" ",б!AE23&amp;" ",б!AE23&amp;" ",)))</f>
        <v/>
      </c>
      <c r="AF29" s="35" t="str">
        <f>IF(а!AG26="","",IF(AND(а!AG24&lt;9,OR(а!AF26="7 0,5",а!AF26="7 1",а!AF26="7 1,5",а!AF26="7 2",а!AF26="7 2,5",а!AF26="7 3",а!AF26="7 3,5",а!AF26="7 4",а!AF26="7 4,5",а!AF26="7 5",а!AF26="7 5,5",а!AF26="7 6",а!AF26="7 6,5",а!AF26="7 7",а!AF26="7а 0,5",а!AF26="7а 1",а!AF26="7а 1,5",а!AF26="7а 2",а!AF26="7а 2,5",а!AF26="7а 3",а!AF26="7а 3,5",а!AF26="7а 4",а!AF26="7а 4,5",а!AF26="7а 5",а!AF26="7а 5,5",а!AF26="7а 6",а!AF26="7а 6,5",а!AF26="7а 7",а!AF26="8 0,5",а!AF26="8 1",а!AF26="8 1,5",а!AF26="8 2",а!AF26="8 2,5",а!AF26="8 3",а!AF26="8 3,5",а!AF26="8 4",а!AF26="8 4,5",а!AF26="8 5",а!AF26="8 5,5",а!AF26="8 6",а!AF26="8 6,5",а!AF26="8 7",а!AF26="8а 0,5",а!AF26="8а 1",а!AF26="8а 1,5",а!AF26="8а 2",а!AF26="8а 2,5",а!AF26="8а 3",а!AF26="8а 3,5",а!AF26="8а 4",а!AF26="8а 4,5",а!AF26="8а 5",а!AF26="8а 5,5",а!AF26="8а 6",а!AF26="8а 6,5",а!AF26="8а 7",а!AF26="9 0,5",а!AF26="9 1",а!AF26="9 1,5",а!AF26="9 2",а!AF26="9 2,5",а!AF26="9 3",а!AF26="9 3,5",а!AF26="9 4",а!AF26="9 4,5",а!AF26="9 5",а!AF26="9 5,5",а!AF26="9 6",а!AF26="9 6,5",а!AF26="9 7",а!AF26="10 0,5",а!AF26="10 1",а!AF26="10 1,5",а!AF26="10 2",а!AF26="10 2,5",а!AF26="10 3",а!AF26="10 3,5",а!AF26="10 4",а!AF26="10 4,5",а!AF26="10 5",а!AF26="10 5,5",а!AF26="10 6",а!AF26="10 6,5",а!AF26="10 7",)),"",CHOOSE(MATCH(а!AG26,{"7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00","в","о","б","к","уо"},),б!AF23,б!AF23,б!AF23,б!AF23,б!AF23,б!AF23,б!AF23,б!AF23,б!AF23&amp;" 16.30-17.00",б!AF23&amp;" 16.30-17.30",б!AF23&amp;" 16.30-18.00",б!AF23&amp;" 16.30-18.30",б!AF23&amp;" 16.30-19.00",б!AF23&amp;" 16.30-19.30",б!AF23&amp;б!AF23&amp;"  16.30-20.00",б!AF23&amp;" 16.30-20.30",б!AF23&amp;" 16.30-21.00",б!AF23&amp;" 16.30-21.30",б!AF23&amp;" 16.30-22.00",б!AF23&amp;" 16.30-22.30",б!AF23&amp;" 16.30-23.00",б!AF23&amp;" 16.30-23.30",б!AF23&amp;" 16.30-00.00",б!AF23,б!AF23,б!AF23,б!AF23,б!AF23,б!AF23,б!AF23,б!AF23,б!AF23,б!AF23&amp;" 17.00-17.30",б!AF23&amp;" 17.00-18.00",б!AF23&amp;" 17.00-18.30",б!AF23&amp;" 17.00-19.00",б!AF23&amp;" 17.00-19.30",б!AF23&amp;" 17.00-20.00",б!AF23&amp;" 17.00-20.30",б!AF23&amp;" 17.00-21.00",б!AF23&amp;" 17.00-21.30",б!AF23&amp;" 17.00-22.00",б!AF23&amp;" 17.00-22.30",б!AF23&amp;" 17.00-23.00",б!AF23&amp;" 17.00-23.30",б!AF23&amp;" 17.00-00.00",б!AF23,б!AF23,б!AF23,б!AF23,б!AF23,б!AF23,б!AF23,б!AF23,б!AF23,б!AF23,б!AF23,б!AF23&amp;" 18.00-18.30",б!AF23&amp;" 18.00-19.00",б!AF23&amp;" 18.00-19.30",б!AF23&amp;" 18.00-20.00",б!AF23&amp;" 18.00-20.30",б!AF23&amp;" 18.00-21.00",б!AF23&amp;" 18.00-21.30",б!AF23&amp;" 18.00-22.00",б!AF23&amp;" 18.00-22.30",б!AF23&amp;" 18.00-23.00",б!AF23&amp;" 18.00-23.30",б!AF23&amp;" 18.00-00.00",б!AF23,б!AF23,б!AF23,б!AF23,б!AF23,б!AF23,б!AF23,б!AF23&amp;" 16.00-16.30",б!AF23&amp;" 16.00-17.00",б!AF23&amp;" 16.00-17.30",б!AF23&amp;" 16.00-18.00",б!AF23&amp;" 16.00-18.30",б!AF23&amp;" 16.00-19.00",б!AF23&amp;" 16.00-19.30",б!AF23&amp;" 16.00-20.00",б!AF23&amp;" 16.00-20.30",б!AF23&amp;" 16.00-21.00",б!AF23&amp;" 16.00-21.30",б!AF23&amp;" 16.00-22.00",б!AF23&amp;" 16.00-22.30",б!AF23&amp;" 16.00-23.00",б!AF23&amp;" 16.00-23.30",б!AF23&amp;" 16.00-00.00",б!AF23,б!AF23,б!AF23,б!AF23,б!AF23,б!AF23,б!AF23,б!AF23,б!AF23,б!AF23,б!AF23&amp;" 17.30-18.00",б!AF23&amp;" 17.30-18.30",б!AF23&amp;" 17.30-19.00",б!AF23&amp;" 17.30-19.30",б!AF23&amp;" 17.30-20.00",б!AF23&amp;" 17.30-20.30",б!AF23&amp;" 17.30-21.00",б!AF23&amp;" 17.30-21.30",б!AF23&amp;" 17.30-22.00",б!AF23&amp;" 17.30-22.30",б!AF23&amp;" 17.30-23.00",б!AF23&amp;" 17.30-23.30",б!AF23&amp;" 17.30-00.00",б!AF23,б!AF23,б!AF23,б!AF23,б!AF23,б!AF23,б!AF23,б!AF23,б!AF23,б!AF23,б!AF23,б!AF23,б!AF23,б!AF23&amp;" 19.00-19.30",б!AF23&amp;" 19.00-20.00",б!AF23&amp;" 19.00-20.30",б!AF23&amp;" 19.00-21.00",б!AF23&amp;" 19.00-21.30",б!AF23&amp;" 19.00-22.00",б!AF23&amp;" 19.00-22.30",б!AF23&amp;" 19.00-23.00",б!AF23&amp;" 19.00-23.30",б!AF23&amp;" 19.00-00.00","",б!AF23&amp;" ",б!AF23&amp;" ",б!AF23&amp;" ",б!AF23&amp;" ",)))</f>
        <v/>
      </c>
      <c r="AG29" s="35" t="str">
        <f>IF(а!AH26="","",IF(AND(а!AH24&lt;9,OR(а!AG26="7 0,5",а!AG26="7 1",а!AG26="7 1,5",а!AG26="7 2",а!AG26="7 2,5",а!AG26="7 3",а!AG26="7 3,5",а!AG26="7 4",а!AG26="7 4,5",а!AG26="7 5",а!AG26="7 5,5",а!AG26="7 6",а!AG26="7 6,5",а!AG26="7 7",а!AG26="7а 0,5",а!AG26="7а 1",а!AG26="7а 1,5",а!AG26="7а 2",а!AG26="7а 2,5",а!AG26="7а 3",а!AG26="7а 3,5",а!AG26="7а 4",а!AG26="7а 4,5",а!AG26="7а 5",а!AG26="7а 5,5",а!AG26="7а 6",а!AG26="7а 6,5",а!AG26="7а 7",а!AG26="8 0,5",а!AG26="8 1",а!AG26="8 1,5",а!AG26="8 2",а!AG26="8 2,5",а!AG26="8 3",а!AG26="8 3,5",а!AG26="8 4",а!AG26="8 4,5",а!AG26="8 5",а!AG26="8 5,5",а!AG26="8 6",а!AG26="8 6,5",а!AG26="8 7",а!AG26="8а 0,5",а!AG26="8а 1",а!AG26="8а 1,5",а!AG26="8а 2",а!AG26="8а 2,5",а!AG26="8а 3",а!AG26="8а 3,5",а!AG26="8а 4",а!AG26="8а 4,5",а!AG26="8а 5",а!AG26="8а 5,5",а!AG26="8а 6",а!AG26="8а 6,5",а!AG26="8а 7",а!AG26="9 0,5",а!AG26="9 1",а!AG26="9 1,5",а!AG26="9 2",а!AG26="9 2,5",а!AG26="9 3",а!AG26="9 3,5",а!AG26="9 4",а!AG26="9 4,5",а!AG26="9 5",а!AG26="9 5,5",а!AG26="9 6",а!AG26="9 6,5",а!AG26="9 7",а!AG26="10 0,5",а!AG26="10 1",а!AG26="10 1,5",а!AG26="10 2",а!AG26="10 2,5",а!AG26="10 3",а!AG26="10 3,5",а!AG26="10 4",а!AG26="10 4,5",а!AG26="10 5",а!AG26="10 5,5",а!AG26="10 6",а!AG26="10 6,5",а!AG26="10 7",)),"",CHOOSE(MATCH(а!AH26,{"7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00","в","о","б","к","уо"},),б!AG23,б!AG23,б!AG23,б!AG23,б!AG23,б!AG23,б!AG23,б!AG23,б!AG23&amp;" 16.30-17.00",б!AG23&amp;" 16.30-17.30",б!AG23&amp;" 16.30-18.00",б!AG23&amp;" 16.30-18.30",б!AG23&amp;" 16.30-19.00",б!AG23&amp;" 16.30-19.30",б!AG23&amp;б!AG23&amp;"  16.30-20.00",б!AG23&amp;" 16.30-20.30",б!AG23&amp;" 16.30-21.00",б!AG23&amp;" 16.30-21.30",б!AG23&amp;" 16.30-22.00",б!AG23&amp;" 16.30-22.30",б!AG23&amp;" 16.30-23.00",б!AG23&amp;" 16.30-23.30",б!AG23&amp;" 16.30-00.00",б!AG23,б!AG23,б!AG23,б!AG23,б!AG23,б!AG23,б!AG23,б!AG23,б!AG23,б!AG23&amp;" 17.00-17.30",б!AG23&amp;" 17.00-18.00",б!AG23&amp;" 17.00-18.30",б!AG23&amp;" 17.00-19.00",б!AG23&amp;" 17.00-19.30",б!AG23&amp;" 17.00-20.00",б!AG23&amp;" 17.00-20.30",б!AG23&amp;" 17.00-21.00",б!AG23&amp;" 17.00-21.30",б!AG23&amp;" 17.00-22.00",б!AG23&amp;" 17.00-22.30",б!AG23&amp;" 17.00-23.00",б!AG23&amp;" 17.00-23.30",б!AG23&amp;" 17.00-00.00",б!AG23,б!AG23,б!AG23,б!AG23,б!AG23,б!AG23,б!AG23,б!AG23,б!AG23,б!AG23,б!AG23,б!AG23&amp;" 18.00-18.30",б!AG23&amp;" 18.00-19.00",б!AG23&amp;" 18.00-19.30",б!AG23&amp;" 18.00-20.00",б!AG23&amp;" 18.00-20.30",б!AG23&amp;" 18.00-21.00",б!AG23&amp;" 18.00-21.30",б!AG23&amp;" 18.00-22.00",б!AG23&amp;" 18.00-22.30",б!AG23&amp;" 18.00-23.00",б!AG23&amp;" 18.00-23.30",б!AG23&amp;" 18.00-00.00",б!AG23,б!AG23,б!AG23,б!AG23,б!AG23,б!AG23,б!AG23,б!AG23&amp;" 16.00-16.30",б!AG23&amp;" 16.00-17.00",б!AG23&amp;" 16.00-17.30",б!AG23&amp;" 16.00-18.00",б!AG23&amp;" 16.00-18.30",б!AG23&amp;" 16.00-19.00",б!AG23&amp;" 16.00-19.30",б!AG23&amp;" 16.00-20.00",б!AG23&amp;" 16.00-20.30",б!AG23&amp;" 16.00-21.00",б!AG23&amp;" 16.00-21.30",б!AG23&amp;" 16.00-22.00",б!AG23&amp;" 16.00-22.30",б!AG23&amp;" 16.00-23.00",б!AG23&amp;" 16.00-23.30",б!AG23&amp;" 16.00-00.00",б!AG23,б!AG23,б!AG23,б!AG23,б!AG23,б!AG23,б!AG23,б!AG23,б!AG23,б!AG23,б!AG23&amp;" 17.30-18.00",б!AG23&amp;" 17.30-18.30",б!AG23&amp;" 17.30-19.00",б!AG23&amp;" 17.30-19.30",б!AG23&amp;" 17.30-20.00",б!AG23&amp;" 17.30-20.30",б!AG23&amp;" 17.30-21.00",б!AG23&amp;" 17.30-21.30",б!AG23&amp;" 17.30-22.00",б!AG23&amp;" 17.30-22.30",б!AG23&amp;" 17.30-23.00",б!AG23&amp;" 17.30-23.30",б!AG23&amp;" 17.30-00.00",б!AG23,б!AG23,б!AG23,б!AG23,б!AG23,б!AG23,б!AG23,б!AG23,б!AG23,б!AG23,б!AG23,б!AG23,б!AG23,б!AG23&amp;" 19.00-19.30",б!AG23&amp;" 19.00-20.00",б!AG23&amp;" 19.00-20.30",б!AG23&amp;" 19.00-21.00",б!AG23&amp;" 19.00-21.30",б!AG23&amp;" 19.00-22.00",б!AG23&amp;" 19.00-22.30",б!AG23&amp;" 19.00-23.00",б!AG23&amp;" 19.00-23.30",б!AG23&amp;" 19.00-00.00","",б!AG23&amp;" ",б!AG23&amp;" ",б!AG23&amp;" ",б!AG23&amp;" ",)))</f>
        <v/>
      </c>
      <c r="AH29" s="35" t="str">
        <f>IF(а!AI26="","",IF(AND(а!AI24&lt;9,OR(а!AH26="7 0,5",а!AH26="7 1",а!AH26="7 1,5",а!AH26="7 2",а!AH26="7 2,5",а!AH26="7 3",а!AH26="7 3,5",а!AH26="7 4",а!AH26="7 4,5",а!AH26="7 5",а!AH26="7 5,5",а!AH26="7 6",а!AH26="7 6,5",а!AH26="7 7",а!AH26="7а 0,5",а!AH26="7а 1",а!AH26="7а 1,5",а!AH26="7а 2",а!AH26="7а 2,5",а!AH26="7а 3",а!AH26="7а 3,5",а!AH26="7а 4",а!AH26="7а 4,5",а!AH26="7а 5",а!AH26="7а 5,5",а!AH26="7а 6",а!AH26="7а 6,5",а!AH26="7а 7",а!AH26="8 0,5",а!AH26="8 1",а!AH26="8 1,5",а!AH26="8 2",а!AH26="8 2,5",а!AH26="8 3",а!AH26="8 3,5",а!AH26="8 4",а!AH26="8 4,5",а!AH26="8 5",а!AH26="8 5,5",а!AH26="8 6",а!AH26="8 6,5",а!AH26="8 7",а!AH26="8а 0,5",а!AH26="8а 1",а!AH26="8а 1,5",а!AH26="8а 2",а!AH26="8а 2,5",а!AH26="8а 3",а!AH26="8а 3,5",а!AH26="8а 4",а!AH26="8а 4,5",а!AH26="8а 5",а!AH26="8а 5,5",а!AH26="8а 6",а!AH26="8а 6,5",а!AH26="8а 7",а!AH26="9 0,5",а!AH26="9 1",а!AH26="9 1,5",а!AH26="9 2",а!AH26="9 2,5",а!AH26="9 3",а!AH26="9 3,5",а!AH26="9 4",а!AH26="9 4,5",а!AH26="9 5",а!AH26="9 5,5",а!AH26="9 6",а!AH26="9 6,5",а!AH26="9 7",а!AH26="10 0,5",а!AH26="10 1",а!AH26="10 1,5",а!AH26="10 2",а!AH26="10 2,5",а!AH26="10 3",а!AH26="10 3,5",а!AH26="10 4",а!AH26="10 4,5",а!AH26="10 5",а!AH26="10 5,5",а!AH26="10 6",а!AH26="10 6,5",а!AH26="10 7",)),"",CHOOSE(MATCH(а!AI26,{"7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00","в","о","б","к","уо"},),б!AH23,б!AH23,б!AH23,б!AH23,б!AH23,б!AH23,б!AH23,б!AH23,б!AH23&amp;" 16.30-17.00",б!AH23&amp;" 16.30-17.30",б!AH23&amp;" 16.30-18.00",б!AH23&amp;" 16.30-18.30",б!AH23&amp;" 16.30-19.00",б!AH23&amp;" 16.30-19.30",б!AH23&amp;б!AH23&amp;"  16.30-20.00",б!AH23&amp;" 16.30-20.30",б!AH23&amp;" 16.30-21.00",б!AH23&amp;" 16.30-21.30",б!AH23&amp;" 16.30-22.00",б!AH23&amp;" 16.30-22.30",б!AH23&amp;" 16.30-23.00",б!AH23&amp;" 16.30-23.30",б!AH23&amp;" 16.30-00.00",б!AH23,б!AH23,б!AH23,б!AH23,б!AH23,б!AH23,б!AH23,б!AH23,б!AH23,б!AH23&amp;" 17.00-17.30",б!AH23&amp;" 17.00-18.00",б!AH23&amp;" 17.00-18.30",б!AH23&amp;" 17.00-19.00",б!AH23&amp;" 17.00-19.30",б!AH23&amp;" 17.00-20.00",б!AH23&amp;" 17.00-20.30",б!AH23&amp;" 17.00-21.00",б!AH23&amp;" 17.00-21.30",б!AH23&amp;" 17.00-22.00",б!AH23&amp;" 17.00-22.30",б!AH23&amp;" 17.00-23.00",б!AH23&amp;" 17.00-23.30",б!AH23&amp;" 17.00-00.00",б!AH23,б!AH23,б!AH23,б!AH23,б!AH23,б!AH23,б!AH23,б!AH23,б!AH23,б!AH23,б!AH23,б!AH23&amp;" 18.00-18.30",б!AH23&amp;" 18.00-19.00",б!AH23&amp;" 18.00-19.30",б!AH23&amp;" 18.00-20.00",б!AH23&amp;" 18.00-20.30",б!AH23&amp;" 18.00-21.00",б!AH23&amp;" 18.00-21.30",б!AH23&amp;" 18.00-22.00",б!AH23&amp;" 18.00-22.30",б!AH23&amp;" 18.00-23.00",б!AH23&amp;" 18.00-23.30",б!AH23&amp;" 18.00-00.00",б!AH23,б!AH23,б!AH23,б!AH23,б!AH23,б!AH23,б!AH23,б!AH23&amp;" 16.00-16.30",б!AH23&amp;" 16.00-17.00",б!AH23&amp;" 16.00-17.30",б!AH23&amp;" 16.00-18.00",б!AH23&amp;" 16.00-18.30",б!AH23&amp;" 16.00-19.00",б!AH23&amp;" 16.00-19.30",б!AH23&amp;" 16.00-20.00",б!AH23&amp;" 16.00-20.30",б!AH23&amp;" 16.00-21.00",б!AH23&amp;" 16.00-21.30",б!AH23&amp;" 16.00-22.00",б!AH23&amp;" 16.00-22.30",б!AH23&amp;" 16.00-23.00",б!AH23&amp;" 16.00-23.30",б!AH23&amp;" 16.00-00.00",б!AH23,б!AH23,б!AH23,б!AH23,б!AH23,б!AH23,б!AH23,б!AH23,б!AH23,б!AH23,б!AH23&amp;" 17.30-18.00",б!AH23&amp;" 17.30-18.30",б!AH23&amp;" 17.30-19.00",б!AH23&amp;" 17.30-19.30",б!AH23&amp;" 17.30-20.00",б!AH23&amp;" 17.30-20.30",б!AH23&amp;" 17.30-21.00",б!AH23&amp;" 17.30-21.30",б!AH23&amp;" 17.30-22.00",б!AH23&amp;" 17.30-22.30",б!AH23&amp;" 17.30-23.00",б!AH23&amp;" 17.30-23.30",б!AH23&amp;" 17.30-00.00",б!AH23,б!AH23,б!AH23,б!AH23,б!AH23,б!AH23,б!AH23,б!AH23,б!AH23,б!AH23,б!AH23,б!AH23,б!AH23,б!AH23&amp;" 19.00-19.30",б!AH23&amp;" 19.00-20.00",б!AH23&amp;" 19.00-20.30",б!AH23&amp;" 19.00-21.00",б!AH23&amp;" 19.00-21.30",б!AH23&amp;" 19.00-22.00",б!AH23&amp;" 19.00-22.30",б!AH23&amp;" 19.00-23.00",б!AH23&amp;" 19.00-23.30",б!AH23&amp;" 19.00-00.00","",б!AH23&amp;" ",б!AH23&amp;" ",б!AH23&amp;" ",б!AH23&amp;" ",)))</f>
        <v/>
      </c>
      <c r="AI29" s="35" t="s">
        <v>41</v>
      </c>
      <c r="AJ29" s="35" t="str">
        <f>IF(а!AK26="","",IF(AND(а!AK24&lt;9,OR(а!AJ26="7 0,5",а!AJ26="7 1",а!AJ26="7 1,5",а!AJ26="7 2",а!AJ26="7 2,5",а!AJ26="7 3",а!AJ26="7 3,5",а!AJ26="7 4",а!AJ26="7 4,5",а!AJ26="7 5",а!AJ26="7 5,5",а!AJ26="7 6",а!AJ26="7 6,5",а!AJ26="7 7",а!AJ26="7а 0,5",а!AJ26="7а 1",а!AJ26="7а 1,5",а!AJ26="7а 2",а!AJ26="7а 2,5",а!AJ26="7а 3",а!AJ26="7а 3,5",а!AJ26="7а 4",а!AJ26="7а 4,5",а!AJ26="7а 5",а!AJ26="7а 5,5",а!AJ26="7а 6",а!AJ26="7а 6,5",а!AJ26="7а 7",а!AJ26="8 0,5",а!AJ26="8 1",а!AJ26="8 1,5",а!AJ26="8 2",а!AJ26="8 2,5",а!AJ26="8 3",а!AJ26="8 3,5",а!AJ26="8 4",а!AJ26="8 4,5",а!AJ26="8 5",а!AJ26="8 5,5",а!AJ26="8 6",а!AJ26="8 6,5",а!AJ26="8 7",а!AJ26="8а 0,5",а!AJ26="8а 1",а!AJ26="8а 1,5",а!AJ26="8а 2",а!AJ26="8а 2,5",а!AJ26="8а 3",а!AJ26="8а 3,5",а!AJ26="8а 4",а!AJ26="8а 4,5",а!AJ26="8а 5",а!AJ26="8а 5,5",а!AJ26="8а 6",а!AJ26="8а 6,5",а!AJ26="8а 7",а!AJ26="9 0,5",а!AJ26="9 1",а!AJ26="9 1,5",а!AJ26="9 2",а!AJ26="9 2,5",а!AJ26="9 3",а!AJ26="9 3,5",а!AJ26="9 4",а!AJ26="9 4,5",а!AJ26="9 5",а!AJ26="9 5,5",а!AJ26="9 6",а!AJ26="9 6,5",а!AJ26="9 7",а!AJ26="10 0,5",а!AJ26="10 1",а!AJ26="10 1,5",а!AJ26="10 2",а!AJ26="10 2,5",а!AJ26="10 3",а!AJ26="10 3,5",а!AJ26="10 4",а!AJ26="10 4,5",а!AJ26="10 5",а!AJ26="10 5,5",а!AJ26="10 6",а!AJ26="10 6,5",а!AJ26="10 7",)),"",CHOOSE(MATCH(а!AK26,{"7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00","в","о","б","к","уо"},),б!AJ23,б!AJ23,б!AJ23,б!AJ23,б!AJ23,б!AJ23,б!AJ23,б!AJ23,б!AJ23&amp;" 16.30-17.00",б!AJ23&amp;" 16.30-17.30",б!AJ23&amp;" 16.30-18.00",б!AJ23&amp;" 16.30-18.30",б!AJ23&amp;" 16.30-19.00",б!AJ23&amp;" 16.30-19.30",б!AJ23&amp;б!AJ23&amp;"  16.30-20.00",б!AJ23&amp;" 16.30-20.30",б!AJ23&amp;" 16.30-21.00",б!AJ23&amp;" 16.30-21.30",б!AJ23&amp;" 16.30-22.00",б!AJ23&amp;" 16.30-22.30",б!AJ23&amp;" 16.30-23.00",б!AJ23&amp;" 16.30-23.30",б!AJ23&amp;" 16.30-00.00",б!AJ23,б!AJ23,б!AJ23,б!AJ23,б!AJ23,б!AJ23,б!AJ23,б!AJ23,б!AJ23,б!AJ23&amp;" 17.00-17.30",б!AJ23&amp;" 17.00-18.00",б!AJ23&amp;" 17.00-18.30",б!AJ23&amp;" 17.00-19.00",б!AJ23&amp;" 17.00-19.30",б!AJ23&amp;" 17.00-20.00",б!AJ23&amp;" 17.00-20.30",б!AJ23&amp;" 17.00-21.00",б!AJ23&amp;" 17.00-21.30",б!AJ23&amp;" 17.00-22.00",б!AJ23&amp;" 17.00-22.30",б!AJ23&amp;" 17.00-23.00",б!AJ23&amp;" 17.00-23.30",б!AJ23&amp;" 17.00-00.00",б!AJ23,б!AJ23,б!AJ23,б!AJ23,б!AJ23,б!AJ23,б!AJ23,б!AJ23,б!AJ23,б!AJ23,б!AJ23,б!AJ23&amp;" 18.00-18.30",б!AJ23&amp;" 18.00-19.00",б!AJ23&amp;" 18.00-19.30",б!AJ23&amp;" 18.00-20.00",б!AJ23&amp;" 18.00-20.30",б!AJ23&amp;" 18.00-21.00",б!AJ23&amp;" 18.00-21.30",б!AJ23&amp;" 18.00-22.00",б!AJ23&amp;" 18.00-22.30",б!AJ23&amp;" 18.00-23.00",б!AJ23&amp;" 18.00-23.30",б!AJ23&amp;" 18.00-00.00",б!AJ23,б!AJ23,б!AJ23,б!AJ23,б!AJ23,б!AJ23,б!AJ23,б!AJ23&amp;" 16.00-16.30",б!AJ23&amp;" 16.00-17.00",б!AJ23&amp;" 16.00-17.30",б!AJ23&amp;" 16.00-18.00",б!AJ23&amp;" 16.00-18.30",б!AJ23&amp;" 16.00-19.00",б!AJ23&amp;" 16.00-19.30",б!AJ23&amp;" 16.00-20.00",б!AJ23&amp;" 16.00-20.30",б!AJ23&amp;" 16.00-21.00",б!AJ23&amp;" 16.00-21.30",б!AJ23&amp;" 16.00-22.00",б!AJ23&amp;" 16.00-22.30",б!AJ23&amp;" 16.00-23.00",б!AJ23&amp;" 16.00-23.30",б!AJ23&amp;" 16.00-00.00",б!AJ23,б!AJ23,б!AJ23,б!AJ23,б!AJ23,б!AJ23,б!AJ23,б!AJ23,б!AJ23,б!AJ23,б!AJ23&amp;" 17.30-18.00",б!AJ23&amp;" 17.30-18.30",б!AJ23&amp;" 17.30-19.00",б!AJ23&amp;" 17.30-19.30",б!AJ23&amp;" 17.30-20.00",б!AJ23&amp;" 17.30-20.30",б!AJ23&amp;" 17.30-21.00",б!AJ23&amp;" 17.30-21.30",б!AJ23&amp;" 17.30-22.00",б!AJ23&amp;" 17.30-22.30",б!AJ23&amp;" 17.30-23.00",б!AJ23&amp;" 17.30-23.30",б!AJ23&amp;" 17.30-00.00",б!AJ23,б!AJ23,б!AJ23,б!AJ23,б!AJ23,б!AJ23,б!AJ23,б!AJ23,б!AJ23,б!AJ23,б!AJ23,б!AJ23,б!AJ23,б!AJ23&amp;" 19.00-19.30",б!AJ23&amp;" 19.00-20.00",б!AJ23&amp;" 19.00-20.30",б!AJ23&amp;" 19.00-21.00",б!AJ23&amp;" 19.00-21.30",б!AJ23&amp;" 19.00-22.00",б!AJ23&amp;" 19.00-22.30",б!AJ23&amp;" 19.00-23.00",б!AJ23&amp;" 19.00-23.30",б!AJ23&amp;" 19.00-00.00","",б!AJ23&amp;" ",б!AJ23&amp;" ",б!AJ23&amp;" ",б!AJ23&amp;" ",)))</f>
        <v/>
      </c>
      <c r="AK29" s="4"/>
      <c r="AL29" s="8"/>
      <c r="AM29" s="56"/>
      <c r="AN29" s="52"/>
      <c r="AO29" s="74"/>
      <c r="AP29" s="72"/>
      <c r="AQ29" s="6"/>
    </row>
    <row r="30" ht="30" customHeight="true" spans="1:43">
      <c r="A30" s="9"/>
      <c r="B30" s="9"/>
      <c r="C30" s="9"/>
      <c r="D30" s="18"/>
      <c r="E30" s="37" t="str">
        <f>IF(а!E26="","",IF(OR(а!E26="7 0,5",а!E26="7 1",а!E26="7 1,5",а!E26="7 2",а!E26="7 2,5",а!E26="7 3",а!E26="7 3,5",а!E26="7 4",а!E26="7 4,5",а!E26="7 5",а!E26="7 5,5",а!E26="7 6",а!E26="7 6,5",а!E26="7 7",а!E26="7а 0,5",а!E26="7а 1",а!E26="7а 1,5",а!E26="7а 2",а!E26="7а 2,5",а!E26="7а 3",а!E26="7а 3,5",а!E26="7а 4",а!E26="7а 4,5",а!E26="7а 5",а!E26="7а 5,5",а!E26="7а 6",а!E26="7а 6,5",а!E26="7а 7",а!E26="8 0,5",а!E26="8 1",а!E26="8 1,5",а!E26="8 2",а!E26="8 2,5",а!E26="8 3",а!E26="8 3,5",а!E26="8 4",а!E26="8 4,5",а!E26="8 5",а!E26="8 5,5",а!E26="8 6",а!E26="8 6,5",а!E26="8 7",а!E26="8а 0,5",а!E26="8а 1",а!E26="8а 1,5",а!E26="8а 2",а!E26="8а 2,5",а!E26="8а 3",а!E26="8а 3,5",а!E26="8а 4",а!E26="8а 4,5",а!E26="8а 5",а!E26="8а 5,5",а!E26="8а 6",а!E26="8а 6,5",а!E26="8а 7",а!E26="9 0,5",а!E26="9 1",а!E26="9 1,5",а!E26="9 2",а!E26="9 2,5",а!E26="9 3",а!E26="9 3,5",а!E26="9 4",а!E26="9 4,5",а!E26="9 5",а!E26="9 5,5",а!E26="9 6",а!E26="9 6,5",а!E26="9 7",а!E26="10 0,5",а!E26="10 1",а!E26="10 1,5",а!E26="10 2",а!E26="10 2,5",а!E26="10 3",а!E26="10 3,5",а!E26="10 4",а!E26="10 4,5",а!E26="10 5",а!E26="10 5,5",а!E26="10 6",а!E26="10 6,5",а!E26="10 7"),CHOOSE(MATCH(а!F26,{"7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00","в","о","б","к","уо"},),б!E23,б!E23,б!E23,б!E23,б!E23,б!E23,б!E23&amp;" 15.30-16.00",б!E23&amp;" 15.30-16.30",б!E23&amp;" 15.30-17.00",б!E23&amp;" 15.30-17.30",б!E23&amp;" 15.30-18.00",б!E23&amp;" 15.30-18.30",б!E23&amp;" 15.30-19.00",б!E23&amp;" 15.30-19.30",б!E23&amp;б!E23&amp;"  15.30-20.00",б!E23&amp;" 15.30-20.30",б!E23&amp;" 15.30-21.00",б!E23&amp;" 15.30-21.30",б!E23&amp;" 15.30-22.00",б!E23&amp;" 15.30-22.30",б!E23&amp;" 15.30-23.00",б!E23&amp;" 15.30-23.30",б!E23&amp;" 15.30-00.00",б!E23,б!E23,б!E23,б!E23,б!E23,б!E23,б!E23,б!E23&amp;" 16.00-16.30",б!E23&amp;" 16.00-17.00",б!E23&amp;" 16.00-17.30",б!E23&amp;" 16.00-18.00",б!E23&amp;" 16.00-18.30",б!E23&amp;" 16.00-19.00",б!E23&amp;" 16.00-19.30",б!E23&amp;" 16.00-20.00",б!E23&amp;" 16.00-20.30",б!E23&amp;" 16.00-21.00",б!E23&amp;" 16.00-21.30",б!E23&amp;" 16.00-22.00",б!E23&amp;" 16.00-22.30",б!E23&amp;" 16.00-23.00",б!E23&amp;" 16.00-23.30",б!E23&amp;" 16.00-00.00",б!E23,б!E23,б!E23,б!E23,б!E23,б!E23,б!E23,б!E23,б!E23,б!E23&amp;" 17.00-17.30",б!E23&amp;" 17.00-18.00",б!E23&amp;" 17.00-18.30",б!E23&amp;" 17.00-19.00",б!E23&amp;" 17.00-19.30",б!E23&amp;" 17.00-20.00",б!E23&amp;" 17.00-20.30",б!E23&amp;" 17.00-21.00",б!E23&amp;" 17.00-21.30",б!E23&amp;" 17.00-22.00",б!E23&amp;" 17.00-22.30",б!E23&amp;" 17.00-23.00",б!E23&amp;" 17.00-23.30",б!E23&amp;" 17.00-00.00",б!E23,б!E23,б!E23,б!E23,б!E23,б!E23,б!E23&amp;" 15.00-15.30",б!E23&amp;" 15.00-16.00",б!E23&amp;" 15.00-16.30",б!E23&amp;" 15.00-17.00",б!E23&amp;" 15.00-17.30",б!E23&amp;" 15.00-18.00",б!E23&amp;" 15.00-18.30",б!E23&amp;" 15.00-19.00",б!E23&amp;" 15.00-19.30",б!E23&amp;" 15.00-20.00",б!E23&amp;" 15.00-20.30",б!E23&amp;" 15.00-21.00",б!E23&amp;" 15.00-21.30",б!E23&amp;" 15.00-22.00",б!E23&amp;" 15.00-22.30",б!E23&amp;" 15.00-23.00",б!E23&amp;" 15.00-23.30",б!E23&amp;" 15.00-00.00",б!E23,б!E23,б!E23,б!E23,б!E23,б!E23,б!E23,б!E23,б!E23&amp;" 16.30-17.00",б!E23&amp;" 16.30-17.30",б!E23&amp;" 16.30-18.00",б!E23&amp;" 16.30-18.30",б!E23&amp;" 16.30-19.00",б!E23&amp;" 16.30-19.30",б!E23&amp;" 16.30-20.00",б!E23&amp;" 16.30-20.30",б!E23&amp;" 16.30-21.00",б!E23&amp;" 16.30-21.30",б!E23&amp;" 16.30-22.00",б!E23&amp;" 16.30-22.30",б!E23&amp;" 16.30-23.00",б!E23&amp;" 16.30-23.30",б!E23&amp;" 16.30-00.00",б!E23,б!E23,б!E23,б!E23,б!E23,б!E23,б!E23,б!E23,б!E23,б!E23,б!E23,б!E23&amp;" 18.00-18.30",б!E23&amp;" 18.00-19.00",б!E23&amp;" 18.00-19.30",б!E23&amp;" 18.00-20.00",б!E23&amp;" 18.00-20.30",б!E23&amp;" 18.00-21.00",б!E23&amp;" 18.00-21.30",б!E23&amp;" 18.00-22.00",б!E23&amp;" 18.00-22.30",б!E23&amp;" 18.00-23.00",б!E23&amp;" 18.00-23.30",б!E23&amp;" 18.00-00.00",б!E23&amp;" ",б!E23&amp;" ",б!E23&amp;" ",б!E23&amp;" ",б!E23&amp;" ",),CHOOSE(MATCH(а!F26,{"7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30" s="37" t="str">
        <f>IF(а!F26="","",IF(OR(а!F26="7 0,5",а!F26="7 1",а!F26="7 1,5",а!F26="7 2",а!F26="7 2,5",а!F26="7 3",а!F26="7 3,5",а!F26="7 4",а!F26="7 4,5",а!F26="7 5",а!F26="7 5,5",а!F26="7 6",а!F26="7 6,5",а!F26="7 7",а!F26="7а 0,5",а!F26="7а 1",а!F26="7а 1,5",а!F26="7а 2",а!F26="7а 2,5",а!F26="7а 3",а!F26="7а 3,5",а!F26="7а 4",а!F26="7а 4,5",а!F26="7а 5",а!F26="7а 5,5",а!F26="7а 6",а!F26="7а 6,5",а!F26="7а 7",а!F26="8 0,5",а!F26="8 1",а!F26="8 1,5",а!F26="8 2",а!F26="8 2,5",а!F26="8 3",а!F26="8 3,5",а!F26="8 4",а!F26="8 4,5",а!F26="8 5",а!F26="8 5,5",а!F26="8 6",а!F26="8 6,5",а!F26="8 7",а!F26="8а 0,5",а!F26="8а 1",а!F26="8а 1,5",а!F26="8а 2",а!F26="8а 2,5",а!F26="8а 3",а!F26="8а 3,5",а!F26="8а 4",а!F26="8а 4,5",а!F26="8а 5",а!F26="8а 5,5",а!F26="8а 6",а!F26="8а 6,5",а!F26="8а 7",а!F26="9 0,5",а!F26="9 1",а!F26="9 1,5",а!F26="9 2",а!F26="9 2,5",а!F26="9 3",а!F26="9 3,5",а!F26="9 4",а!F26="9 4,5",а!F26="9 5",а!F26="9 5,5",а!F26="9 6",а!F26="9 6,5",а!F26="9 7",а!F26="10 0,5",а!F26="10 1",а!F26="10 1,5",а!F26="10 2",а!F26="10 2,5",а!F26="10 3",а!F26="10 3,5",а!F26="10 4",а!F26="10 4,5",а!F26="10 5",а!F26="10 5,5",а!F26="10 6",а!F26="10 6,5",а!F26="10 7"),CHOOSE(MATCH(а!G26,{"7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00";"в";"о";"б";"к";"уо"},),б!F23,б!F23,б!F23,б!F23,б!F23,б!F23,б!F23&amp;" 15.30-16.00",б!F23&amp;" 15.30-16.30",б!F23&amp;" 15.30-17.00",б!F23&amp;" 15.30-17.30",б!F23&amp;" 15.30-18.00",б!F23&amp;" 15.30-18.30",б!F23&amp;" 15.30-19.00",б!F23&amp;" 15.30-19.30",б!F23&amp;б!F23&amp;"  15.30-20.00",б!F23&amp;" 15.30-20.30",б!F23&amp;" 15.30-21.00",б!F23&amp;" 15.30-21.30",б!F23&amp;" 15.30-22.00",б!F23&amp;" 15.30-22.30",б!F23&amp;" 15.30-23.00",б!F23&amp;" 15.30-23.30",б!F23&amp;" 15.30-00.00",б!F23,б!F23,б!F23,б!F23,б!F23,б!F23,б!F23,б!F23&amp;" 16.00-16.30",б!F23&amp;" 16.00-17.00",б!F23&amp;" 16.00-17.30",б!F23&amp;" 16.00-18.00",б!F23&amp;" 16.00-18.30",б!F23&amp;" 16.00-19.00",б!F23&amp;" 16.00-19.30",б!F23&amp;" 16.00-20.00",б!F23&amp;" 16.00-20.30",б!F23&amp;" 16.00-21.00",б!F23&amp;" 16.00-21.30",б!F23&amp;" 16.00-22.00",б!F23&amp;" 16.00-22.30",б!F23&amp;" 16.00-23.00",б!F23&amp;" 16.00-23.30",б!F23&amp;" 16.00-00.00",б!F23,б!F23,б!F23,б!F23,б!F23,б!F23,б!F23,б!F23,б!F23,б!F23&amp;" 17.00-17.30",б!F23&amp;" 17.00-18.00",б!F23&amp;" 17.00-18.30",б!F23&amp;" 17.00-19.00",б!F23&amp;" 17.00-19.30",б!F23&amp;" 17.00-20.00",б!F23&amp;" 17.00-20.30",б!F23&amp;" 17.00-21.00",б!F23&amp;" 17.00-21.30",б!F23&amp;" 17.00-22.00",б!F23&amp;" 17.00-22.30",б!F23&amp;" 17.00-23.00",б!F23&amp;" 17.00-23.30",б!F23&amp;" 17.00-00.00",б!F23,б!F23,б!F23,б!F23,б!F23,б!F23,б!F23&amp;" 15.00-15.30",б!F23&amp;" 15.00-16.00",б!F23&amp;" 15.00-16.30",б!F23&amp;" 15.00-17.00",б!F23&amp;" 15.00-17.30",б!F23&amp;" 15.00-18.00",б!F23&amp;" 15.00-18.30",б!F23&amp;" 15.00-19.00",б!F23&amp;" 15.00-19.30",б!F23&amp;" 15.00-20.00",б!F23&amp;" 15.00-20.30",б!F23&amp;" 15.00-21.00",б!F23&amp;" 15.00-21.30",б!F23&amp;" 15.00-22.00",б!F23&amp;" 15.00-22.30",б!F23&amp;" 15.00-23.00",б!F23&amp;" 15.00-23.30",б!F23&amp;" 15.00-00.00",б!F23,б!F23,б!F23,б!F23,б!F23,б!F23,б!F23,б!F23,б!F23&amp;" 16.30-17.00",б!F23&amp;" 16.30-17.30",б!F23&amp;" 16.30-18.00",б!F23&amp;" 16.30-18.30",б!F23&amp;" 16.30-19.00",б!F23&amp;" 16.30-19.30",б!F23&amp;" 16.30-20.00",б!F23&amp;" 16.30-20.30",б!F23&amp;" 16.30-21.00",б!F23&amp;" 16.30-21.30",б!F23&amp;" 16.30-22.00",б!F23&amp;" 16.30-22.30",б!F23&amp;" 16.30-23.00",б!F23&amp;" 16.30-23.30",б!F23&amp;" 16.30-00.00",б!F23,б!F23,б!F23,б!F23,б!F23,б!F23,б!F23,б!F23,б!F23,б!F23,б!F23,б!F23&amp;" 18.00-18.30",б!F23&amp;" 18.00-19.00",б!F23&amp;" 18.00-19.30",б!F23&amp;" 18.00-20.00",б!F23&amp;" 18.00-20.30",б!F23&amp;" 18.00-21.00",б!F23&amp;" 18.00-21.30",б!F23&amp;" 18.00-22.00",б!F23&amp;" 18.00-22.30",б!F23&amp;" 18.00-23.00",б!F23&amp;" 18.00-23.30",б!F23&amp;" 18.00-00.00",б!F23&amp;" ",б!F23&amp;" ",б!F23&amp;" ",б!F23&amp;" ",б!F23&amp;" ",),CHOOSE(MATCH(а!G26,{"7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30" s="37" t="str">
        <f>IF(а!G26="","",IF(OR(а!G26="7 0,5",а!G26="7 1",а!G26="7 1,5",а!G26="7 2",а!G26="7 2,5",а!G26="7 3",а!G26="7 3,5",а!G26="7 4",а!G26="7 4,5",а!G26="7 5",а!G26="7 5,5",а!G26="7 6",а!G26="7 6,5",а!G26="7 7",а!G26="7а 0,5",а!G26="7а 1",а!G26="7а 1,5",а!G26="7а 2",а!G26="7а 2,5",а!G26="7а 3",а!G26="7а 3,5",а!G26="7а 4",а!G26="7а 4,5",а!G26="7а 5",а!G26="7а 5,5",а!G26="7а 6",а!G26="7а 6,5",а!G26="7а 7",а!G26="8 0,5",а!G26="8 1",а!G26="8 1,5",а!G26="8 2",а!G26="8 2,5",а!G26="8 3",а!G26="8 3,5",а!G26="8 4",а!G26="8 4,5",а!G26="8 5",а!G26="8 5,5",а!G26="8 6",а!G26="8 6,5",а!G26="8 7",а!G26="8а 0,5",а!G26="8а 1",а!G26="8а 1,5",а!G26="8а 2",а!G26="8а 2,5",а!G26="8а 3",а!G26="8а 3,5",а!G26="8а 4",а!G26="8а 4,5",а!G26="8а 5",а!G26="8а 5,5",а!G26="8а 6",а!G26="8а 6,5",а!G26="8а 7",а!G26="9 0,5",а!G26="9 1",а!G26="9 1,5",а!G26="9 2",а!G26="9 2,5",а!G26="9 3",а!G26="9 3,5",а!G26="9 4",а!G26="9 4,5",а!G26="9 5",а!G26="9 5,5",а!G26="9 6",а!G26="9 6,5",а!G26="9 7",а!G26="10 0,5",а!G26="10 1",а!G26="10 1,5",а!G26="10 2",а!G26="10 2,5",а!G26="10 3",а!G26="10 3,5",а!G26="10 4",а!G26="10 4,5",а!G26="10 5",а!G26="10 5,5",а!G26="10 6",а!G26="10 6,5",а!G26="10 7"),CHOOSE(MATCH(а!H26,{"7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00","в","о","б","к","уо"},),б!G23,б!G23,б!G23,б!G23,б!G23,б!G23,б!G23&amp;" 15.30-16.00",б!G23&amp;" 15.30-16.30",б!G23&amp;" 15.30-17.00",б!G23&amp;" 15.30-17.30",б!G23&amp;" 15.30-18.00",б!G23&amp;" 15.30-18.30",б!G23&amp;" 15.30-19.00",б!G23&amp;" 15.30-19.30",б!G23&amp;б!G23&amp;"  15.30-20.00",б!G23&amp;" 15.30-20.30",б!G23&amp;" 15.30-21.00",б!G23&amp;" 15.30-21.30",б!G23&amp;" 15.30-22.00",б!G23&amp;" 15.30-22.30",б!G23&amp;" 15.30-23.00",б!G23&amp;" 15.30-23.30",б!G23&amp;" 15.30-00.00",б!G23,б!G23,б!G23,б!G23,б!G23,б!G23,б!G23,б!G23&amp;" 16.00-16.30",б!G23&amp;" 16.00-17.00",б!G23&amp;" 16.00-17.30",б!G23&amp;" 16.00-18.00",б!G23&amp;" 16.00-18.30",б!G23&amp;" 16.00-19.00",б!G23&amp;" 16.00-19.30",б!G23&amp;" 16.00-20.00",б!G23&amp;" 16.00-20.30",б!G23&amp;" 16.00-21.00",б!G23&amp;" 16.00-21.30",б!G23&amp;" 16.00-22.00",б!G23&amp;" 16.00-22.30",б!G23&amp;" 16.00-23.00",б!G23&amp;" 16.00-23.30",б!G23&amp;" 16.00-00.00",б!G23,б!G23,б!G23,б!G23,б!G23,б!G23,б!G23,б!G23,б!G23,б!G23&amp;" 17.00-17.30",б!G23&amp;" 17.00-18.00",б!G23&amp;" 17.00-18.30",б!G23&amp;" 17.00-19.00",б!G23&amp;" 17.00-19.30",б!G23&amp;" 17.00-20.00",б!G23&amp;" 17.00-20.30",б!G23&amp;" 17.00-21.00",б!G23&amp;" 17.00-21.30",б!G23&amp;" 17.00-22.00",б!G23&amp;" 17.00-22.30",б!G23&amp;" 17.00-23.00",б!G23&amp;" 17.00-23.30",б!G23&amp;" 17.00-00.00",б!G23,б!G23,б!G23,б!G23,б!G23,б!G23,б!G23&amp;" 15.00-15.30",б!G23&amp;" 15.00-16.00",б!G23&amp;" 15.00-16.30",б!G23&amp;" 15.00-17.00",б!G23&amp;" 15.00-17.30",б!G23&amp;" 15.00-18.00",б!G23&amp;" 15.00-18.30",б!G23&amp;" 15.00-19.00",б!G23&amp;" 15.00-19.30",б!G23&amp;" 15.00-20.00",б!G23&amp;" 15.00-20.30",б!G23&amp;" 15.00-21.00",б!G23&amp;" 15.00-21.30",б!G23&amp;" 15.00-22.00",б!G23&amp;" 15.00-22.30",б!G23&amp;" 15.00-23.00",б!G23&amp;" 15.00-23.30",б!G23&amp;" 15.00-00.00",б!G23,б!G23,б!G23,б!G23,б!G23,б!G23,б!G23,б!G23,б!G23&amp;" 16.30-17.00",б!G23&amp;" 16.30-17.30",б!G23&amp;" 16.30-18.00",б!G23&amp;" 16.30-18.30",б!G23&amp;" 16.30-19.00",б!G23&amp;" 16.30-19.30",б!G23&amp;" 16.30-20.00",б!G23&amp;" 16.30-20.30",б!G23&amp;" 16.30-21.00",б!G23&amp;" 16.30-21.30",б!G23&amp;" 16.30-22.00",б!G23&amp;" 16.30-22.30",б!G23&amp;" 16.30-23.00",б!G23&amp;" 16.30-23.30",б!G23&amp;" 16.30-00.00",б!G23,б!G23,б!G23,б!G23,б!G23,б!G23,б!G23,б!G23,б!G23,б!G23,б!G23,б!G23&amp;" 18.00-18.30",б!G23&amp;" 18.00-19.00",б!G23&amp;" 18.00-19.30",б!G23&amp;" 18.00-20.00",б!G23&amp;" 18.00-20.30",б!G23&amp;" 18.00-21.00",б!G23&amp;" 18.00-21.30",б!G23&amp;" 18.00-22.00",б!G23&amp;" 18.00-22.30",б!G23&amp;" 18.00-23.00",б!G23&amp;" 18.00-23.30",б!G23&amp;" 18.00-00.00",б!G23&amp;" ",б!G23&amp;" ",б!G23&amp;" ",б!G23&amp;" ",б!G23&amp;" ",),CHOOSE(MATCH(а!H26,{"7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H30" s="37" t="str">
        <f>IF(а!H26="","",IF(OR(а!H26="7 0,5",а!H26="7 1",а!H26="7 1,5",а!H26="7 2",а!H26="7 2,5",а!H26="7 3",а!H26="7 3,5",а!H26="7 4",а!H26="7 4,5",а!H26="7 5",а!H26="7 5,5",а!H26="7 6",а!H26="7 6,5",а!H26="7 7",а!H26="7а 0,5",а!H26="7а 1",а!H26="7а 1,5",а!H26="7а 2",а!H26="7а 2,5",а!H26="7а 3",а!H26="7а 3,5",а!H26="7а 4",а!H26="7а 4,5",а!H26="7а 5",а!H26="7а 5,5",а!H26="7а 6",а!H26="7а 6,5",а!H26="7а 7",а!H26="8 0,5",а!H26="8 1",а!H26="8 1,5",а!H26="8 2",а!H26="8 2,5",а!H26="8 3",а!H26="8 3,5",а!H26="8 4",а!H26="8 4,5",а!H26="8 5",а!H26="8 5,5",а!H26="8 6",а!H26="8 6,5",а!H26="8 7",а!H26="8а 0,5",а!H26="8а 1",а!H26="8а 1,5",а!H26="8а 2",а!H26="8а 2,5",а!H26="8а 3",а!H26="8а 3,5",а!H26="8а 4",а!H26="8а 4,5",а!H26="8а 5",а!H26="8а 5,5",а!H26="8а 6",а!H26="8а 6,5",а!H26="8а 7",а!H26="9 0,5",а!H26="9 1",а!H26="9 1,5",а!H26="9 2",а!H26="9 2,5",а!H26="9 3",а!H26="9 3,5",а!H26="9 4",а!H26="9 4,5",а!H26="9 5",а!H26="9 5,5",а!H26="9 6",а!H26="9 6,5",а!H26="9 7",а!H26="10 0,5",а!H26="10 1",а!H26="10 1,5",а!H26="10 2",а!H26="10 2,5",а!H26="10 3",а!H26="10 3,5",а!H26="10 4",а!H26="10 4,5",а!H26="10 5",а!H26="10 5,5",а!H26="10 6",а!H26="10 6,5",а!H26="10 7"),CHOOSE(MATCH(а!I26,{"7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00";"в";"о";"б";"к";"уо"},),б!H23,б!H23,б!H23,б!H23,б!H23,б!H23,б!H23&amp;" 15.30-16.00",б!H23&amp;" 15.30-16.30",б!H23&amp;" 15.30-17.00",б!H23&amp;" 15.30-17.30",б!H23&amp;" 15.30-18.00",б!H23&amp;" 15.30-18.30",б!H23&amp;" 15.30-19.00",б!H23&amp;" 15.30-19.30",б!H23&amp;б!H23&amp;"  15.30-20.00",б!H23&amp;" 15.30-20.30",б!H23&amp;" 15.30-21.00",б!H23&amp;" 15.30-21.30",б!H23&amp;" 15.30-22.00",б!H23&amp;" 15.30-22.30",б!H23&amp;" 15.30-23.00",б!H23&amp;" 15.30-23.30",б!H23&amp;" 15.30-00.00",б!H23,б!H23,б!H23,б!H23,б!H23,б!H23,б!H23,б!H23&amp;" 16.00-16.30",б!H23&amp;" 16.00-17.00",б!H23&amp;" 16.00-17.30",б!H23&amp;" 16.00-18.00",б!H23&amp;" 16.00-18.30",б!H23&amp;" 16.00-19.00",б!H23&amp;" 16.00-19.30",б!H23&amp;" 16.00-20.00",б!H23&amp;" 16.00-20.30",б!H23&amp;" 16.00-21.00",б!H23&amp;" 16.00-21.30",б!H23&amp;" 16.00-22.00",б!H23&amp;" 16.00-22.30",б!H23&amp;" 16.00-23.00",б!H23&amp;" 16.00-23.30",б!H23&amp;" 16.00-00.00",б!H23,б!H23,б!H23,б!H23,б!H23,б!H23,б!H23,б!H23,б!H23,б!H23&amp;" 17.00-17.30",б!H23&amp;" 17.00-18.00",б!H23&amp;" 17.00-18.30",б!H23&amp;" 17.00-19.00",б!H23&amp;" 17.00-19.30",б!H23&amp;" 17.00-20.00",б!H23&amp;" 17.00-20.30",б!H23&amp;" 17.00-21.00",б!H23&amp;" 17.00-21.30",б!H23&amp;" 17.00-22.00",б!H23&amp;" 17.00-22.30",б!H23&amp;" 17.00-23.00",б!H23&amp;" 17.00-23.30",б!H23&amp;" 17.00-00.00",б!H23,б!H23,б!H23,б!H23,б!H23,б!H23,б!H23&amp;" 15.00-15.30",б!H23&amp;" 15.00-16.00",б!H23&amp;" 15.00-16.30",б!H23&amp;" 15.00-17.00",б!H23&amp;" 15.00-17.30",б!H23&amp;" 15.00-18.00",б!H23&amp;" 15.00-18.30",б!H23&amp;" 15.00-19.00",б!H23&amp;" 15.00-19.30",б!H23&amp;" 15.00-20.00",б!H23&amp;" 15.00-20.30",б!H23&amp;" 15.00-21.00",б!H23&amp;" 15.00-21.30",б!H23&amp;" 15.00-22.00",б!H23&amp;" 15.00-22.30",б!H23&amp;" 15.00-23.00",б!H23&amp;" 15.00-23.30",б!H23&amp;" 15.00-00.00",б!H23,б!H23,б!H23,б!H23,б!H23,б!H23,б!H23,б!H23,б!H23&amp;" 16.30-17.00",б!H23&amp;" 16.30-17.30",б!H23&amp;" 16.30-18.00",б!H23&amp;" 16.30-18.30",б!H23&amp;" 16.30-19.00",б!H23&amp;" 16.30-19.30",б!H23&amp;" 16.30-20.00",б!H23&amp;" 16.30-20.30",б!H23&amp;" 16.30-21.00",б!H23&amp;" 16.30-21.30",б!H23&amp;" 16.30-22.00",б!H23&amp;" 16.30-22.30",б!H23&amp;" 16.30-23.00",б!H23&amp;" 16.30-23.30",б!H23&amp;" 16.30-00.00",б!H23,б!H23,б!H23,б!H23,б!H23,б!H23,б!H23,б!H23,б!H23,б!H23,б!H23,б!H23&amp;" 18.00-18.30",б!H23&amp;" 18.00-19.00",б!H23&amp;" 18.00-19.30",б!H23&amp;" 18.00-20.00",б!H23&amp;" 18.00-20.30",б!H23&amp;" 18.00-21.00",б!H23&amp;" 18.00-21.30",б!H23&amp;" 18.00-22.00",б!H23&amp;" 18.00-22.30",б!H23&amp;" 18.00-23.00",б!H23&amp;" 18.00-23.30",б!H23&amp;" 18.00-00.00",б!H23&amp;" ",б!H23&amp;" ",б!H23&amp;" ",б!H23&amp;" ",б!H23&amp;" ",),CHOOSE(MATCH(а!I26,{"7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I30" s="37" t="e">
        <f>IF(а!I26="","",IF(OR(а!I26="7 0,5",а!I26="7 1",а!I26="7 1,5",а!I26="7 2",а!I26="7 2,5",а!I26="7 3",а!I26="7 3,5",а!I26="7 4",а!I26="7 4,5",а!I26="7 5",а!I26="7 5,5",а!I26="7 6",а!I26="7 6,5",а!I26="7 7",а!I26="7а 0,5",а!I26="7а 1",а!I26="7а 1,5",а!I26="7а 2",а!I26="7а 2,5",а!I26="7а 3",а!I26="7а 3,5",а!I26="7а 4",а!I26="7а 4,5",а!I26="7а 5",а!I26="7а 5,5",а!I26="7а 6",а!I26="7а 6,5",а!I26="7а 7",а!I26="8 0,5",а!I26="8 1",а!I26="8 1,5",а!I26="8 2",а!I26="8 2,5",а!I26="8 3",а!I26="8 3,5",а!I26="8 4",а!I26="8 4,5",а!I26="8 5",а!I26="8 5,5",а!I26="8 6",а!I26="8 6,5",а!I26="8 7",а!I26="8а 0,5",а!I26="8а 1",а!I26="8а 1,5",а!I26="8а 2",а!I26="8а 2,5",а!I26="8а 3",а!I26="8а 3,5",а!I26="8а 4",а!I26="8а 4,5",а!I26="8а 5",а!I26="8а 5,5",а!I26="8а 6",а!I26="8а 6,5",а!I26="8а 7",а!I26="9 0,5",а!I26="9 1",а!I26="9 1,5",а!I26="9 2",а!I26="9 2,5",а!I26="9 3",а!I26="9 3,5",а!I26="9 4",а!I26="9 4,5",а!I26="9 5",а!I26="9 5,5",а!I26="9 6",а!I26="9 6,5",а!I26="9 7",а!I26="10 0,5",а!I26="10 1",а!I26="10 1,5",а!I26="10 2",а!I26="10 2,5",а!I26="10 3",а!I26="10 3,5",а!I26="10 4",а!I26="10 4,5",а!I26="10 5",а!I26="10 5,5",а!I26="10 6",а!I26="10 6,5",а!I26="10 7"),CHOOSE(MATCH(а!J26,{"7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00","в","о","б","к","уо"},),б!I23,б!I23,б!I23,б!I23,б!I23,б!I23,б!I23&amp;" 15.30-16.00",б!I23&amp;" 15.30-16.30",б!I23&amp;" 15.30-17.00",б!I23&amp;" 15.30-17.30",б!I23&amp;" 15.30-18.00",б!I23&amp;" 15.30-18.30",б!I23&amp;" 15.30-19.00",б!I23&amp;" 15.30-19.30",б!I23&amp;б!I23&amp;"  15.30-20.00",б!I23&amp;" 15.30-20.30",б!I23&amp;" 15.30-21.00",б!I23&amp;" 15.30-21.30",б!I23&amp;" 15.30-22.00",б!I23&amp;" 15.30-22.30",б!I23&amp;" 15.30-23.00",б!I23&amp;" 15.30-23.30",б!I23&amp;" 15.30-00.00",б!I23,б!I23,б!I23,б!I23,б!I23,б!I23,б!I23,б!I23&amp;" 16.00-16.30",б!I23&amp;" 16.00-17.00",б!I23&amp;" 16.00-17.30",б!I23&amp;" 16.00-18.00",б!I23&amp;" 16.00-18.30",б!I23&amp;" 16.00-19.00",б!I23&amp;" 16.00-19.30",б!I23&amp;" 16.00-20.00",б!I23&amp;" 16.00-20.30",б!I23&amp;" 16.00-21.00",б!I23&amp;" 16.00-21.30",б!I23&amp;" 16.00-22.00",б!I23&amp;" 16.00-22.30",б!I23&amp;" 16.00-23.00",б!I23&amp;" 16.00-23.30",б!I23&amp;" 16.00-00.00",б!I23,б!I23,б!I23,б!I23,б!I23,б!I23,б!I23,б!I23,б!I23,б!I23&amp;" 17.00-17.30",б!I23&amp;" 17.00-18.00",б!I23&amp;" 17.00-18.30",б!I23&amp;" 17.00-19.00",б!I23&amp;" 17.00-19.30",б!I23&amp;" 17.00-20.00",б!I23&amp;" 17.00-20.30",б!I23&amp;" 17.00-21.00",б!I23&amp;" 17.00-21.30",б!I23&amp;" 17.00-22.00",б!I23&amp;" 17.00-22.30",б!I23&amp;" 17.00-23.00",б!I23&amp;" 17.00-23.30",б!I23&amp;" 17.00-00.00",б!I23,б!I23,б!I23,б!I23,б!I23,б!I23,б!I23&amp;" 15.00-15.30",б!I23&amp;" 15.00-16.00",б!I23&amp;" 15.00-16.30",б!I23&amp;" 15.00-17.00",б!I23&amp;" 15.00-17.30",б!I23&amp;" 15.00-18.00",б!I23&amp;" 15.00-18.30",б!I23&amp;" 15.00-19.00",б!I23&amp;" 15.00-19.30",б!I23&amp;" 15.00-20.00",б!I23&amp;" 15.00-20.30",б!I23&amp;" 15.00-21.00",б!I23&amp;" 15.00-21.30",б!I23&amp;" 15.00-22.00",б!I23&amp;" 15.00-22.30",б!I23&amp;" 15.00-23.00",б!I23&amp;" 15.00-23.30",б!I23&amp;" 15.00-00.00",б!I23,б!I23,б!I23,б!I23,б!I23,б!I23,б!I23,б!I23,б!I23&amp;" 16.30-17.00",б!I23&amp;" 16.30-17.30",б!I23&amp;" 16.30-18.00",б!I23&amp;" 16.30-18.30",б!I23&amp;" 16.30-19.00",б!I23&amp;" 16.30-19.30",б!I23&amp;" 16.30-20.00",б!I23&amp;" 16.30-20.30",б!I23&amp;" 16.30-21.00",б!I23&amp;" 16.30-21.30",б!I23&amp;" 16.30-22.00",б!I23&amp;" 16.30-22.30",б!I23&amp;" 16.30-23.00",б!I23&amp;" 16.30-23.30",б!I23&amp;" 16.30-00.00",б!I23,б!I23,б!I23,б!I23,б!I23,б!I23,б!I23,б!I23,б!I23,б!I23,б!I23,б!I23&amp;" 18.00-18.30",б!I23&amp;" 18.00-19.00",б!I23&amp;" 18.00-19.30",б!I23&amp;" 18.00-20.00",б!I23&amp;" 18.00-20.30",б!I23&amp;" 18.00-21.00",б!I23&amp;" 18.00-21.30",б!I23&amp;" 18.00-22.00",б!I23&amp;" 18.00-22.30",б!I23&amp;" 18.00-23.00",б!I23&amp;" 18.00-23.30",б!I23&amp;" 18.00-00.00",б!I23&amp;" ",б!I23&amp;" ",б!I23&amp;" ",б!I23&amp;" ",б!I23&amp;" ",),CHOOSE(MATCH(а!J26,{"7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J30" s="37" t="s">
        <v>131</v>
      </c>
      <c r="K30" s="37" t="e">
        <v>#N/A</v>
      </c>
      <c r="L30" s="37" t="str">
        <f>IF(а!L26="","",IF(OR(а!L26="7 0,5",а!L26="7 1",а!L26="7 1,5",а!L26="7 2",а!L26="7 2,5",а!L26="7 3",а!L26="7 3,5",а!L26="7 4",а!L26="7 4,5",а!L26="7 5",а!L26="7 5,5",а!L26="7 6",а!L26="7 6,5",а!L26="7 7",а!L26="7а 0,5",а!L26="7а 1",а!L26="7а 1,5",а!L26="7а 2",а!L26="7а 2,5",а!L26="7а 3",а!L26="7а 3,5",а!L26="7а 4",а!L26="7а 4,5",а!L26="7а 5",а!L26="7а 5,5",а!L26="7а 6",а!L26="7а 6,5",а!L26="7а 7",а!L26="8 0,5",а!L26="8 1",а!L26="8 1,5",а!L26="8 2",а!L26="8 2,5",а!L26="8 3",а!L26="8 3,5",а!L26="8 4",а!L26="8 4,5",а!L26="8 5",а!L26="8 5,5",а!L26="8 6",а!L26="8 6,5",а!L26="8 7",а!L26="8а 0,5",а!L26="8а 1",а!L26="8а 1,5",а!L26="8а 2",а!L26="8а 2,5",а!L26="8а 3",а!L26="8а 3,5",а!L26="8а 4",а!L26="8а 4,5",а!L26="8а 5",а!L26="8а 5,5",а!L26="8а 6",а!L26="8а 6,5",а!L26="8а 7",а!L26="9 0,5",а!L26="9 1",а!L26="9 1,5",а!L26="9 2",а!L26="9 2,5",а!L26="9 3",а!L26="9 3,5",а!L26="9 4",а!L26="9 4,5",а!L26="9 5",а!L26="9 5,5",а!L26="9 6",а!L26="9 6,5",а!L26="9 7",а!L26="10 0,5",а!L26="10 1",а!L26="10 1,5",а!L26="10 2",а!L26="10 2,5",а!L26="10 3",а!L26="10 3,5",а!L26="10 4",а!L26="10 4,5",а!L26="10 5",а!L26="10 5,5",а!L26="10 6",а!L26="10 6,5",а!L26="10 7"),CHOOSE(MATCH(а!M26,{"7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00";"в";"о";"б";"к";"уо"},),б!L23,б!L23,б!L23,б!L23,б!L23,б!L23,б!L23&amp;" 15.30-16.00",б!L23&amp;" 15.30-16.30",б!L23&amp;" 15.30-17.00",б!L23&amp;" 15.30-17.30",б!L23&amp;" 15.30-18.00",б!L23&amp;" 15.30-18.30",б!L23&amp;" 15.30-19.00",б!L23&amp;" 15.30-19.30",б!L23&amp;б!L23&amp;"  15.30-20.00",б!L23&amp;" 15.30-20.30",б!L23&amp;" 15.30-21.00",б!L23&amp;" 15.30-21.30",б!L23&amp;" 15.30-22.00",б!L23&amp;" 15.30-22.30",б!L23&amp;" 15.30-23.00",б!L23&amp;" 15.30-23.30",б!L23&amp;" 15.30-00.00",б!L23,б!L23,б!L23,б!L23,б!L23,б!L23,б!L23,б!L23&amp;" 16.00-16.30",б!L23&amp;" 16.00-17.00",б!L23&amp;" 16.00-17.30",б!L23&amp;" 16.00-18.00",б!L23&amp;" 16.00-18.30",б!L23&amp;" 16.00-19.00",б!L23&amp;" 16.00-19.30",б!L23&amp;" 16.00-20.00",б!L23&amp;" 16.00-20.30",б!L23&amp;" 16.00-21.00",б!L23&amp;" 16.00-21.30",б!L23&amp;" 16.00-22.00",б!L23&amp;" 16.00-22.30",б!L23&amp;" 16.00-23.00",б!L23&amp;" 16.00-23.30",б!L23&amp;" 16.00-00.00",б!L23,б!L23,б!L23,б!L23,б!L23,б!L23,б!L23,б!L23,б!L23,б!L23&amp;" 17.00-17.30",б!L23&amp;" 17.00-18.00",б!L23&amp;" 17.00-18.30",б!L23&amp;" 17.00-19.00",б!L23&amp;" 17.00-19.30",б!L23&amp;" 17.00-20.00",б!L23&amp;" 17.00-20.30",б!L23&amp;" 17.00-21.00",б!L23&amp;" 17.00-21.30",б!L23&amp;" 17.00-22.00",б!L23&amp;" 17.00-22.30",б!L23&amp;" 17.00-23.00",б!L23&amp;" 17.00-23.30",б!L23&amp;" 17.00-00.00",б!L23,б!L23,б!L23,б!L23,б!L23,б!L23,б!L23&amp;" 15.00-15.30",б!L23&amp;" 15.00-16.00",б!L23&amp;" 15.00-16.30",б!L23&amp;" 15.00-17.00",б!L23&amp;" 15.00-17.30",б!L23&amp;" 15.00-18.00",б!L23&amp;" 15.00-18.30",б!L23&amp;" 15.00-19.00",б!L23&amp;" 15.00-19.30",б!L23&amp;" 15.00-20.00",б!L23&amp;" 15.00-20.30",б!L23&amp;" 15.00-21.00",б!L23&amp;" 15.00-21.30",б!L23&amp;" 15.00-22.00",б!L23&amp;" 15.00-22.30",б!L23&amp;" 15.00-23.00",б!L23&amp;" 15.00-23.30",б!L23&amp;" 15.00-00.00",б!L23,б!L23,б!L23,б!L23,б!L23,б!L23,б!L23,б!L23,б!L23&amp;" 16.30-17.00",б!L23&amp;" 16.30-17.30",б!L23&amp;" 16.30-18.00",б!L23&amp;" 16.30-18.30",б!L23&amp;" 16.30-19.00",б!L23&amp;" 16.30-19.30",б!L23&amp;" 16.30-20.00",б!L23&amp;" 16.30-20.30",б!L23&amp;" 16.30-21.00",б!L23&amp;" 16.30-21.30",б!L23&amp;" 16.30-22.00",б!L23&amp;" 16.30-22.30",б!L23&amp;" 16.30-23.00",б!L23&amp;" 16.30-23.30",б!L23&amp;" 16.30-00.00",б!L23,б!L23,б!L23,б!L23,б!L23,б!L23,б!L23,б!L23,б!L23,б!L23,б!L23,б!L23&amp;" 18.00-18.30",б!L23&amp;" 18.00-19.00",б!L23&amp;" 18.00-19.30",б!L23&amp;" 18.00-20.00",б!L23&amp;" 18.00-20.30",б!L23&amp;" 18.00-21.00",б!L23&amp;" 18.00-21.30",б!L23&amp;" 18.00-22.00",б!L23&amp;" 18.00-22.30",б!L23&amp;" 18.00-23.00",б!L23&amp;" 18.00-23.30",б!L23&amp;" 18.00-00.00",б!L23&amp;" ",б!L23&amp;" ",б!L23&amp;" ",б!L23&amp;" ",б!L23&amp;" ",),CHOOSE(MATCH(а!M26,{"7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30" s="37" t="str">
        <f>IF(а!M26="","",IF(OR(а!M26="7 0,5",а!M26="7 1",а!M26="7 1,5",а!M26="7 2",а!M26="7 2,5",а!M26="7 3",а!M26="7 3,5",а!M26="7 4",а!M26="7 4,5",а!M26="7 5",а!M26="7 5,5",а!M26="7 6",а!M26="7 6,5",а!M26="7 7",а!M26="7а 0,5",а!M26="7а 1",а!M26="7а 1,5",а!M26="7а 2",а!M26="7а 2,5",а!M26="7а 3",а!M26="7а 3,5",а!M26="7а 4",а!M26="7а 4,5",а!M26="7а 5",а!M26="7а 5,5",а!M26="7а 6",а!M26="7а 6,5",а!M26="7а 7",а!M26="8 0,5",а!M26="8 1",а!M26="8 1,5",а!M26="8 2",а!M26="8 2,5",а!M26="8 3",а!M26="8 3,5",а!M26="8 4",а!M26="8 4,5",а!M26="8 5",а!M26="8 5,5",а!M26="8 6",а!M26="8 6,5",а!M26="8 7",а!M26="8а 0,5",а!M26="8а 1",а!M26="8а 1,5",а!M26="8а 2",а!M26="8а 2,5",а!M26="8а 3",а!M26="8а 3,5",а!M26="8а 4",а!M26="8а 4,5",а!M26="8а 5",а!M26="8а 5,5",а!M26="8а 6",а!M26="8а 6,5",а!M26="8а 7",а!M26="9 0,5",а!M26="9 1",а!M26="9 1,5",а!M26="9 2",а!M26="9 2,5",а!M26="9 3",а!M26="9 3,5",а!M26="9 4",а!M26="9 4,5",а!M26="9 5",а!M26="9 5,5",а!M26="9 6",а!M26="9 6,5",а!M26="9 7",а!M26="10 0,5",а!M26="10 1",а!M26="10 1,5",а!M26="10 2",а!M26="10 2,5",а!M26="10 3",а!M26="10 3,5",а!M26="10 4",а!M26="10 4,5",а!M26="10 5",а!M26="10 5,5",а!M26="10 6",а!M26="10 6,5",а!M26="10 7"),CHOOSE(MATCH(а!N26,{"7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00";"в";"о";"б";"к";"уо"},),б!M23,б!M23,б!M23,б!M23,б!M23,б!M23,б!M23&amp;" 15.30-16.00",б!M23&amp;" 15.30-16.30",б!M23&amp;" 15.30-17.00",б!M23&amp;" 15.30-17.30",б!M23&amp;" 15.30-18.00",б!M23&amp;" 15.30-18.30",б!M23&amp;" 15.30-19.00",б!M23&amp;" 15.30-19.30",б!M23&amp;б!M23&amp;"  15.30-20.00",б!M23&amp;" 15.30-20.30",б!M23&amp;" 15.30-21.00",б!M23&amp;" 15.30-21.30",б!M23&amp;" 15.30-22.00",б!M23&amp;" 15.30-22.30",б!M23&amp;" 15.30-23.00",б!M23&amp;" 15.30-23.30",б!M23&amp;" 15.30-00.00",б!M23,б!M23,б!M23,б!M23,б!M23,б!M23,б!M23,б!M23&amp;" 16.00-16.30",б!M23&amp;" 16.00-17.00",б!M23&amp;" 16.00-17.30",б!M23&amp;" 16.00-18.00",б!M23&amp;" 16.00-18.30",б!M23&amp;" 16.00-19.00",б!M23&amp;" 16.00-19.30",б!M23&amp;" 16.00-20.00",б!M23&amp;" 16.00-20.30",б!M23&amp;" 16.00-21.00",б!M23&amp;" 16.00-21.30",б!M23&amp;" 16.00-22.00",б!M23&amp;" 16.00-22.30",б!M23&amp;" 16.00-23.00",б!M23&amp;" 16.00-23.30",б!M23&amp;" 16.00-00.00",б!M23,б!M23,б!M23,б!M23,б!M23,б!M23,б!M23,б!M23,б!M23,б!M23&amp;" 17.00-17.30",б!M23&amp;" 17.00-18.00",б!M23&amp;" 17.00-18.30",б!M23&amp;" 17.00-19.00",б!M23&amp;" 17.00-19.30",б!M23&amp;" 17.00-20.00",б!M23&amp;" 17.00-20.30",б!M23&amp;" 17.00-21.00",б!M23&amp;" 17.00-21.30",б!M23&amp;" 17.00-22.00",б!M23&amp;" 17.00-22.30",б!M23&amp;" 17.00-23.00",б!M23&amp;" 17.00-23.30",б!M23&amp;" 17.00-00.00",б!M23,б!M23,б!M23,б!M23,б!M23,б!M23,б!M23&amp;" 15.00-15.30",б!M23&amp;" 15.00-16.00",б!M23&amp;" 15.00-16.30",б!M23&amp;" 15.00-17.00",б!M23&amp;" 15.00-17.30",б!M23&amp;" 15.00-18.00",б!M23&amp;" 15.00-18.30",б!M23&amp;" 15.00-19.00",б!M23&amp;" 15.00-19.30",б!M23&amp;" 15.00-20.00",б!M23&amp;" 15.00-20.30",б!M23&amp;" 15.00-21.00",б!M23&amp;" 15.00-21.30",б!M23&amp;" 15.00-22.00",б!M23&amp;" 15.00-22.30",б!M23&amp;" 15.00-23.00",б!M23&amp;" 15.00-23.30",б!M23&amp;" 15.00-00.00",б!M23,б!M23,б!M23,б!M23,б!M23,б!M23,б!M23,б!M23,б!M23&amp;" 16.30-17.00",б!M23&amp;" 16.30-17.30",б!M23&amp;" 16.30-18.00",б!M23&amp;" 16.30-18.30",б!M23&amp;" 16.30-19.00",б!M23&amp;" 16.30-19.30",б!M23&amp;" 16.30-20.00",б!M23&amp;" 16.30-20.30",б!M23&amp;" 16.30-21.00",б!M23&amp;" 16.30-21.30",б!M23&amp;" 16.30-22.00",б!M23&amp;" 16.30-22.30",б!M23&amp;" 16.30-23.00",б!M23&amp;" 16.30-23.30",б!M23&amp;" 16.30-00.00",б!M23,б!M23,б!M23,б!M23,б!M23,б!M23,б!M23,б!M23,б!M23,б!M23,б!M23,б!M23&amp;" 18.00-18.30",б!M23&amp;" 18.00-19.00",б!M23&amp;" 18.00-19.30",б!M23&amp;" 18.00-20.00",б!M23&amp;" 18.00-20.30",б!M23&amp;" 18.00-21.00",б!M23&amp;" 18.00-21.30",б!M23&amp;" 18.00-22.00",б!M23&amp;" 18.00-22.30",б!M23&amp;" 18.00-23.00",б!M23&amp;" 18.00-23.30",б!M23&amp;" 18.00-00.00",б!M23&amp;" ",б!M23&amp;" ",б!M23&amp;" ",б!M23&amp;" ",б!M23&amp;" ",),CHOOSE(MATCH(а!N26,{"7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30" s="37" t="str">
        <f>IF(а!N26="","",IF(OR(а!N26="7 0,5",а!N26="7 1",а!N26="7 1,5",а!N26="7 2",а!N26="7 2,5",а!N26="7 3",а!N26="7 3,5",а!N26="7 4",а!N26="7 4,5",а!N26="7 5",а!N26="7 5,5",а!N26="7 6",а!N26="7 6,5",а!N26="7 7",а!N26="7а 0,5",а!N26="7а 1",а!N26="7а 1,5",а!N26="7а 2",а!N26="7а 2,5",а!N26="7а 3",а!N26="7а 3,5",а!N26="7а 4",а!N26="7а 4,5",а!N26="7а 5",а!N26="7а 5,5",а!N26="7а 6",а!N26="7а 6,5",а!N26="7а 7",а!N26="8 0,5",а!N26="8 1",а!N26="8 1,5",а!N26="8 2",а!N26="8 2,5",а!N26="8 3",а!N26="8 3,5",а!N26="8 4",а!N26="8 4,5",а!N26="8 5",а!N26="8 5,5",а!N26="8 6",а!N26="8 6,5",а!N26="8 7",а!N26="8а 0,5",а!N26="8а 1",а!N26="8а 1,5",а!N26="8а 2",а!N26="8а 2,5",а!N26="8а 3",а!N26="8а 3,5",а!N26="8а 4",а!N26="8а 4,5",а!N26="8а 5",а!N26="8а 5,5",а!N26="8а 6",а!N26="8а 6,5",а!N26="8а 7",а!N26="9 0,5",а!N26="9 1",а!N26="9 1,5",а!N26="9 2",а!N26="9 2,5",а!N26="9 3",а!N26="9 3,5",а!N26="9 4",а!N26="9 4,5",а!N26="9 5",а!N26="9 5,5",а!N26="9 6",а!N26="9 6,5",а!N26="9 7",а!N26="10 0,5",а!N26="10 1",а!N26="10 1,5",а!N26="10 2",а!N26="10 2,5",а!N26="10 3",а!N26="10 3,5",а!N26="10 4",а!N26="10 4,5",а!N26="10 5",а!N26="10 5,5",а!N26="10 6",а!N26="10 6,5",а!N26="10 7"),CHOOSE(MATCH(а!O26,{"7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00","в","о","б","к","уо"},),б!N23,б!N23,б!N23,б!N23,б!N23,б!N23,б!N23&amp;" 15.30-16.00",б!N23&amp;" 15.30-16.30",б!N23&amp;" 15.30-17.00",б!N23&amp;" 15.30-17.30",б!N23&amp;" 15.30-18.00",б!N23&amp;" 15.30-18.30",б!N23&amp;" 15.30-19.00",б!N23&amp;" 15.30-19.30",б!N23&amp;б!N23&amp;"  15.30-20.00",б!N23&amp;" 15.30-20.30",б!N23&amp;" 15.30-21.00",б!N23&amp;" 15.30-21.30",б!N23&amp;" 15.30-22.00",б!N23&amp;" 15.30-22.30",б!N23&amp;" 15.30-23.00",б!N23&amp;" 15.30-23.30",б!N23&amp;" 15.30-00.00",б!N23,б!N23,б!N23,б!N23,б!N23,б!N23,б!N23,б!N23&amp;" 16.00-16.30",б!N23&amp;" 16.00-17.00",б!N23&amp;" 16.00-17.30",б!N23&amp;" 16.00-18.00",б!N23&amp;" 16.00-18.30",б!N23&amp;" 16.00-19.00",б!N23&amp;" 16.00-19.30",б!N23&amp;" 16.00-20.00",б!N23&amp;" 16.00-20.30",б!N23&amp;" 16.00-21.00",б!N23&amp;" 16.00-21.30",б!N23&amp;" 16.00-22.00",б!N23&amp;" 16.00-22.30",б!N23&amp;" 16.00-23.00",б!N23&amp;" 16.00-23.30",б!N23&amp;" 16.00-00.00",б!N23,б!N23,б!N23,б!N23,б!N23,б!N23,б!N23,б!N23,б!N23,б!N23&amp;" 17.00-17.30",б!N23&amp;" 17.00-18.00",б!N23&amp;" 17.00-18.30",б!N23&amp;" 17.00-19.00",б!N23&amp;" 17.00-19.30",б!N23&amp;" 17.00-20.00",б!N23&amp;" 17.00-20.30",б!N23&amp;" 17.00-21.00",б!N23&amp;" 17.00-21.30",б!N23&amp;" 17.00-22.00",б!N23&amp;" 17.00-22.30",б!N23&amp;" 17.00-23.00",б!N23&amp;" 17.00-23.30",б!N23&amp;" 17.00-00.00",б!N23,б!N23,б!N23,б!N23,б!N23,б!N23,б!N23&amp;" 15.00-15.30",б!N23&amp;" 15.00-16.00",б!N23&amp;" 15.00-16.30",б!N23&amp;" 15.00-17.00",б!N23&amp;" 15.00-17.30",б!N23&amp;" 15.00-18.00",б!N23&amp;" 15.00-18.30",б!N23&amp;" 15.00-19.00",б!N23&amp;" 15.00-19.30",б!N23&amp;" 15.00-20.00",б!N23&amp;" 15.00-20.30",б!N23&amp;" 15.00-21.00",б!N23&amp;" 15.00-21.30",б!N23&amp;" 15.00-22.00",б!N23&amp;" 15.00-22.30",б!N23&amp;" 15.00-23.00",б!N23&amp;" 15.00-23.30",б!N23&amp;" 15.00-00.00",б!N23,б!N23,б!N23,б!N23,б!N23,б!N23,б!N23,б!N23,б!N23&amp;" 16.30-17.00",б!N23&amp;" 16.30-17.30",б!N23&amp;" 16.30-18.00",б!N23&amp;" 16.30-18.30",б!N23&amp;" 16.30-19.00",б!N23&amp;" 16.30-19.30",б!N23&amp;" 16.30-20.00",б!N23&amp;" 16.30-20.30",б!N23&amp;" 16.30-21.00",б!N23&amp;" 16.30-21.30",б!N23&amp;" 16.30-22.00",б!N23&amp;" 16.30-22.30",б!N23&amp;" 16.30-23.00",б!N23&amp;" 16.30-23.30",б!N23&amp;" 16.30-00.00",б!N23,б!N23,б!N23,б!N23,б!N23,б!N23,б!N23,б!N23,б!N23,б!N23,б!N23,б!N23&amp;" 18.00-18.30",б!N23&amp;" 18.00-19.00",б!N23&amp;" 18.00-19.30",б!N23&amp;" 18.00-20.00",б!N23&amp;" 18.00-20.30",б!N23&amp;" 18.00-21.00",б!N23&amp;" 18.00-21.30",б!N23&amp;" 18.00-22.00",б!N23&amp;" 18.00-22.30",б!N23&amp;" 18.00-23.00",б!N23&amp;" 18.00-23.30",б!N23&amp;" 18.00-00.00",б!N23&amp;" ",б!N23&amp;" ",б!N23&amp;" ",б!N23&amp;" ",б!N23&amp;" ",),CHOOSE(MATCH(а!O26,{"7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30" s="37" t="s">
        <v>41</v>
      </c>
      <c r="P30" s="37" t="str">
        <f>IF(а!P26="","",IF(OR(а!P26="7 0,5",а!P26="7 1",а!P26="7 1,5",а!P26="7 2",а!P26="7 2,5",а!P26="7 3",а!P26="7 3,5",а!P26="7 4",а!P26="7 4,5",а!P26="7 5",а!P26="7 5,5",а!P26="7 6",а!P26="7 6,5",а!P26="7 7",а!P26="7а 0,5",а!P26="7а 1",а!P26="7а 1,5",а!P26="7а 2",а!P26="7а 2,5",а!P26="7а 3",а!P26="7а 3,5",а!P26="7а 4",а!P26="7а 4,5",а!P26="7а 5",а!P26="7а 5,5",а!P26="7а 6",а!P26="7а 6,5",а!P26="7а 7",а!P26="8 0,5",а!P26="8 1",а!P26="8 1,5",а!P26="8 2",а!P26="8 2,5",а!P26="8 3",а!P26="8 3,5",а!P26="8 4",а!P26="8 4,5",а!P26="8 5",а!P26="8 5,5",а!P26="8 6",а!P26="8 6,5",а!P26="8 7",а!P26="8а 0,5",а!P26="8а 1",а!P26="8а 1,5",а!P26="8а 2",а!P26="8а 2,5",а!P26="8а 3",а!P26="8а 3,5",а!P26="8а 4",а!P26="8а 4,5",а!P26="8а 5",а!P26="8а 5,5",а!P26="8а 6",а!P26="8а 6,5",а!P26="8а 7",а!P26="9 0,5",а!P26="9 1",а!P26="9 1,5",а!P26="9 2",а!P26="9 2,5",а!P26="9 3",а!P26="9 3,5",а!P26="9 4",а!P26="9 4,5",а!P26="9 5",а!P26="9 5,5",а!P26="9 6",а!P26="9 6,5",а!P26="9 7",а!P26="10 0,5",а!P26="10 1",а!P26="10 1,5",а!P26="10 2",а!P26="10 2,5",а!P26="10 3",а!P26="10 3,5",а!P26="10 4",а!P26="10 4,5",а!P26="10 5",а!P26="10 5,5",а!P26="10 6",а!P26="10 6,5",а!P26="10 7"),CHOOSE(MATCH(а!Q26,{"7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00";"в";"о";"б";"к";"уо"},),б!P23,б!P23,б!P23,б!P23,б!P23,б!P23,б!P23&amp;" 15.30-16.00",б!P23&amp;" 15.30-16.30",б!P23&amp;" 15.30-17.00",б!P23&amp;" 15.30-17.30",б!P23&amp;" 15.30-18.00",б!P23&amp;" 15.30-18.30",б!P23&amp;" 15.30-19.00",б!P23&amp;" 15.30-19.30",б!P23&amp;б!P23&amp;"  15.30-20.00",б!P23&amp;" 15.30-20.30",б!P23&amp;" 15.30-21.00",б!P23&amp;" 15.30-21.30",б!P23&amp;" 15.30-22.00",б!P23&amp;" 15.30-22.30",б!P23&amp;" 15.30-23.00",б!P23&amp;" 15.30-23.30",б!P23&amp;" 15.30-00.00",б!P23,б!P23,б!P23,б!P23,б!P23,б!P23,б!P23,б!P23&amp;" 16.00-16.30",б!P23&amp;" 16.00-17.00",б!P23&amp;" 16.00-17.30",б!P23&amp;" 16.00-18.00",б!P23&amp;" 16.00-18.30",б!P23&amp;" 16.00-19.00",б!P23&amp;" 16.00-19.30",б!P23&amp;" 16.00-20.00",б!P23&amp;" 16.00-20.30",б!P23&amp;" 16.00-21.00",б!P23&amp;" 16.00-21.30",б!P23&amp;" 16.00-22.00",б!P23&amp;" 16.00-22.30",б!P23&amp;" 16.00-23.00",б!P23&amp;" 16.00-23.30",б!P23&amp;" 16.00-00.00",б!P23,б!P23,б!P23,б!P23,б!P23,б!P23,б!P23,б!P23,б!P23,б!P23&amp;" 17.00-17.30",б!P23&amp;" 17.00-18.00",б!P23&amp;" 17.00-18.30",б!P23&amp;" 17.00-19.00",б!P23&amp;" 17.00-19.30",б!P23&amp;" 17.00-20.00",б!P23&amp;" 17.00-20.30",б!P23&amp;" 17.00-21.00",б!P23&amp;" 17.00-21.30",б!P23&amp;" 17.00-22.00",б!P23&amp;" 17.00-22.30",б!P23&amp;" 17.00-23.00",б!P23&amp;" 17.00-23.30",б!P23&amp;" 17.00-00.00",б!P23,б!P23,б!P23,б!P23,б!P23,б!P23,б!P23&amp;" 15.00-15.30",б!P23&amp;" 15.00-16.00",б!P23&amp;" 15.00-16.30",б!P23&amp;" 15.00-17.00",б!P23&amp;" 15.00-17.30",б!P23&amp;" 15.00-18.00",б!P23&amp;" 15.00-18.30",б!P23&amp;" 15.00-19.00",б!P23&amp;" 15.00-19.30",б!P23&amp;" 15.00-20.00",б!P23&amp;" 15.00-20.30",б!P23&amp;" 15.00-21.00",б!P23&amp;" 15.00-21.30",б!P23&amp;" 15.00-22.00",б!P23&amp;" 15.00-22.30",б!P23&amp;" 15.00-23.00",б!P23&amp;" 15.00-23.30",б!P23&amp;" 15.00-00.00",б!P23,б!P23,б!P23,б!P23,б!P23,б!P23,б!P23,б!P23,б!P23&amp;" 16.30-17.00",б!P23&amp;" 16.30-17.30",б!P23&amp;" 16.30-18.00",б!P23&amp;" 16.30-18.30",б!P23&amp;" 16.30-19.00",б!P23&amp;" 16.30-19.30",б!P23&amp;" 16.30-20.00",б!P23&amp;" 16.30-20.30",б!P23&amp;" 16.30-21.00",б!P23&amp;" 16.30-21.30",б!P23&amp;" 16.30-22.00",б!P23&amp;" 16.30-22.30",б!P23&amp;" 16.30-23.00",б!P23&amp;" 16.30-23.30",б!P23&amp;" 16.30-00.00",б!P23,б!P23,б!P23,б!P23,б!P23,б!P23,б!P23,б!P23,б!P23,б!P23,б!P23,б!P23&amp;" 18.00-18.30",б!P23&amp;" 18.00-19.00",б!P23&amp;" 18.00-19.30",б!P23&amp;" 18.00-20.00",б!P23&amp;" 18.00-20.30",б!P23&amp;" 18.00-21.00",б!P23&amp;" 18.00-21.30",б!P23&amp;" 18.00-22.00",б!P23&amp;" 18.00-22.30",б!P23&amp;" 18.00-23.00",б!P23&amp;" 18.00-23.30",б!P23&amp;" 18.00-00.00",б!P23&amp;" ",б!P23&amp;" ",б!P23&amp;" ",б!P23&amp;" ",б!P23&amp;" ",),CHOOSE(MATCH(а!Q26,{"7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30" s="37" t="str">
        <f>IF(а!Q26="","",IF(OR(а!Q26="7 0,5",а!Q26="7 1",а!Q26="7 1,5",а!Q26="7 2",а!Q26="7 2,5",а!Q26="7 3",а!Q26="7 3,5",а!Q26="7 4",а!Q26="7 4,5",а!Q26="7 5",а!Q26="7 5,5",а!Q26="7 6",а!Q26="7 6,5",а!Q26="7 7",а!Q26="7а 0,5",а!Q26="7а 1",а!Q26="7а 1,5",а!Q26="7а 2",а!Q26="7а 2,5",а!Q26="7а 3",а!Q26="7а 3,5",а!Q26="7а 4",а!Q26="7а 4,5",а!Q26="7а 5",а!Q26="7а 5,5",а!Q26="7а 6",а!Q26="7а 6,5",а!Q26="7а 7",а!Q26="8 0,5",а!Q26="8 1",а!Q26="8 1,5",а!Q26="8 2",а!Q26="8 2,5",а!Q26="8 3",а!Q26="8 3,5",а!Q26="8 4",а!Q26="8 4,5",а!Q26="8 5",а!Q26="8 5,5",а!Q26="8 6",а!Q26="8 6,5",а!Q26="8 7",а!Q26="8а 0,5",а!Q26="8а 1",а!Q26="8а 1,5",а!Q26="8а 2",а!Q26="8а 2,5",а!Q26="8а 3",а!Q26="8а 3,5",а!Q26="8а 4",а!Q26="8а 4,5",а!Q26="8а 5",а!Q26="8а 5,5",а!Q26="8а 6",а!Q26="8а 6,5",а!Q26="8а 7",а!Q26="9 0,5",а!Q26="9 1",а!Q26="9 1,5",а!Q26="9 2",а!Q26="9 2,5",а!Q26="9 3",а!Q26="9 3,5",а!Q26="9 4",а!Q26="9 4,5",а!Q26="9 5",а!Q26="9 5,5",а!Q26="9 6",а!Q26="9 6,5",а!Q26="9 7",а!Q26="10 0,5",а!Q26="10 1",а!Q26="10 1,5",а!Q26="10 2",а!Q26="10 2,5",а!Q26="10 3",а!Q26="10 3,5",а!Q26="10 4",а!Q26="10 4,5",а!Q26="10 5",а!Q26="10 5,5",а!Q26="10 6",а!Q26="10 6,5",а!Q26="10 7"),CHOOSE(MATCH(а!R26,{"7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00","в","о","б","к","уо"},),б!Q23,б!Q23,б!Q23,б!Q23,б!Q23,б!Q23,б!Q23&amp;" 15.30-16.00",б!Q23&amp;" 15.30-16.30",б!Q23&amp;" 15.30-17.00",б!Q23&amp;" 15.30-17.30",б!Q23&amp;" 15.30-18.00",б!Q23&amp;" 15.30-18.30",б!Q23&amp;" 15.30-19.00",б!Q23&amp;" 15.30-19.30",б!Q23&amp;б!Q23&amp;"  15.30-20.00",б!Q23&amp;" 15.30-20.30",б!Q23&amp;" 15.30-21.00",б!Q23&amp;" 15.30-21.30",б!Q23&amp;" 15.30-22.00",б!Q23&amp;" 15.30-22.30",б!Q23&amp;" 15.30-23.00",б!Q23&amp;" 15.30-23.30",б!Q23&amp;" 15.30-00.00",б!Q23,б!Q23,б!Q23,б!Q23,б!Q23,б!Q23,б!Q23,б!Q23&amp;" 16.00-16.30",б!Q23&amp;" 16.00-17.00",б!Q23&amp;" 16.00-17.30",б!Q23&amp;" 16.00-18.00",б!Q23&amp;" 16.00-18.30",б!Q23&amp;" 16.00-19.00",б!Q23&amp;" 16.00-19.30",б!Q23&amp;" 16.00-20.00",б!Q23&amp;" 16.00-20.30",б!Q23&amp;" 16.00-21.00",б!Q23&amp;" 16.00-21.30",б!Q23&amp;" 16.00-22.00",б!Q23&amp;" 16.00-22.30",б!Q23&amp;" 16.00-23.00",б!Q23&amp;" 16.00-23.30",б!Q23&amp;" 16.00-00.00",б!Q23,б!Q23,б!Q23,б!Q23,б!Q23,б!Q23,б!Q23,б!Q23,б!Q23,б!Q23&amp;" 17.00-17.30",б!Q23&amp;" 17.00-18.00",б!Q23&amp;" 17.00-18.30",б!Q23&amp;" 17.00-19.00",б!Q23&amp;" 17.00-19.30",б!Q23&amp;" 17.00-20.00",б!Q23&amp;" 17.00-20.30",б!Q23&amp;" 17.00-21.00",б!Q23&amp;" 17.00-21.30",б!Q23&amp;" 17.00-22.00",б!Q23&amp;" 17.00-22.30",б!Q23&amp;" 17.00-23.00",б!Q23&amp;" 17.00-23.30",б!Q23&amp;" 17.00-00.00",б!Q23,б!Q23,б!Q23,б!Q23,б!Q23,б!Q23,б!Q23&amp;" 15.00-15.30",б!Q23&amp;" 15.00-16.00",б!Q23&amp;" 15.00-16.30",б!Q23&amp;" 15.00-17.00",б!Q23&amp;" 15.00-17.30",б!Q23&amp;" 15.00-18.00",б!Q23&amp;" 15.00-18.30",б!Q23&amp;" 15.00-19.00",б!Q23&amp;" 15.00-19.30",б!Q23&amp;" 15.00-20.00",б!Q23&amp;" 15.00-20.30",б!Q23&amp;" 15.00-21.00",б!Q23&amp;" 15.00-21.30",б!Q23&amp;" 15.00-22.00",б!Q23&amp;" 15.00-22.30",б!Q23&amp;" 15.00-23.00",б!Q23&amp;" 15.00-23.30",б!Q23&amp;" 15.00-00.00",б!Q23,б!Q23,б!Q23,б!Q23,б!Q23,б!Q23,б!Q23,б!Q23,б!Q23&amp;" 16.30-17.00",б!Q23&amp;" 16.30-17.30",б!Q23&amp;" 16.30-18.00",б!Q23&amp;" 16.30-18.30",б!Q23&amp;" 16.30-19.00",б!Q23&amp;" 16.30-19.30",б!Q23&amp;" 16.30-20.00",б!Q23&amp;" 16.30-20.30",б!Q23&amp;" 16.30-21.00",б!Q23&amp;" 16.30-21.30",б!Q23&amp;" 16.30-22.00",б!Q23&amp;" 16.30-22.30",б!Q23&amp;" 16.30-23.00",б!Q23&amp;" 16.30-23.30",б!Q23&amp;" 16.30-00.00",б!Q23,б!Q23,б!Q23,б!Q23,б!Q23,б!Q23,б!Q23,б!Q23,б!Q23,б!Q23,б!Q23,б!Q23&amp;" 18.00-18.30",б!Q23&amp;" 18.00-19.00",б!Q23&amp;" 18.00-19.30",б!Q23&amp;" 18.00-20.00",б!Q23&amp;" 18.00-20.30",б!Q23&amp;" 18.00-21.00",б!Q23&amp;" 18.00-21.30",б!Q23&amp;" 18.00-22.00",б!Q23&amp;" 18.00-22.30",б!Q23&amp;" 18.00-23.00",б!Q23&amp;" 18.00-23.30",б!Q23&amp;" 18.00-00.00",б!Q23&amp;" ",б!Q23&amp;" ",б!Q23&amp;" ",б!Q23&amp;" ",б!Q23&amp;" ",),CHOOSE(MATCH(а!R26,{"7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30" s="37" t="s">
        <v>41</v>
      </c>
      <c r="S30" s="37" t="str">
        <f>IF(а!S26="","",IF(OR(а!S26="7 0,5",а!S26="7 1",а!S26="7 1,5",а!S26="7 2",а!S26="7 2,5",а!S26="7 3",а!S26="7 3,5",а!S26="7 4",а!S26="7 4,5",а!S26="7 5",а!S26="7 5,5",а!S26="7 6",а!S26="7 6,5",а!S26="7 7",а!S26="7а 0,5",а!S26="7а 1",а!S26="7а 1,5",а!S26="7а 2",а!S26="7а 2,5",а!S26="7а 3",а!S26="7а 3,5",а!S26="7а 4",а!S26="7а 4,5",а!S26="7а 5",а!S26="7а 5,5",а!S26="7а 6",а!S26="7а 6,5",а!S26="7а 7",а!S26="8 0,5",а!S26="8 1",а!S26="8 1,5",а!S26="8 2",а!S26="8 2,5",а!S26="8 3",а!S26="8 3,5",а!S26="8 4",а!S26="8 4,5",а!S26="8 5",а!S26="8 5,5",а!S26="8 6",а!S26="8 6,5",а!S26="8 7",а!S26="8а 0,5",а!S26="8а 1",а!S26="8а 1,5",а!S26="8а 2",а!S26="8а 2,5",а!S26="8а 3",а!S26="8а 3,5",а!S26="8а 4",а!S26="8а 4,5",а!S26="8а 5",а!S26="8а 5,5",а!S26="8а 6",а!S26="8а 6,5",а!S26="8а 7",а!S26="9 0,5",а!S26="9 1",а!S26="9 1,5",а!S26="9 2",а!S26="9 2,5",а!S26="9 3",а!S26="9 3,5",а!S26="9 4",а!S26="9 4,5",а!S26="9 5",а!S26="9 5,5",а!S26="9 6",а!S26="9 6,5",а!S26="9 7",а!S26="10 0,5",а!S26="10 1",а!S26="10 1,5",а!S26="10 2",а!S26="10 2,5",а!S26="10 3",а!S26="10 3,5",а!S26="10 4",а!S26="10 4,5",а!S26="10 5",а!S26="10 5,5",а!S26="10 6",а!S26="10 6,5",а!S26="10 7"),CHOOSE(MATCH(а!T26,{"7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00","в","о","б","к","уо"},),б!S23,б!S23,б!S23,б!S23,б!S23,б!S23,б!S23&amp;" 15.30-16.00",б!S23&amp;" 15.30-16.30",б!S23&amp;" 15.30-17.00",б!S23&amp;" 15.30-17.30",б!S23&amp;" 15.30-18.00",б!S23&amp;" 15.30-18.30",б!S23&amp;" 15.30-19.00",б!S23&amp;" 15.30-19.30",б!S23&amp;б!S23&amp;"  15.30-20.00",б!S23&amp;" 15.30-20.30",б!S23&amp;" 15.30-21.00",б!S23&amp;" 15.30-21.30",б!S23&amp;" 15.30-22.00",б!S23&amp;" 15.30-22.30",б!S23&amp;" 15.30-23.00",б!S23&amp;" 15.30-23.30",б!S23&amp;" 15.30-00.00",б!S23,б!S23,б!S23,б!S23,б!S23,б!S23,б!S23,б!S23&amp;" 16.00-16.30",б!S23&amp;" 16.00-17.00",б!S23&amp;" 16.00-17.30",б!S23&amp;" 16.00-18.00",б!S23&amp;" 16.00-18.30",б!S23&amp;" 16.00-19.00",б!S23&amp;" 16.00-19.30",б!S23&amp;" 16.00-20.00",б!S23&amp;" 16.00-20.30",б!S23&amp;" 16.00-21.00",б!S23&amp;" 16.00-21.30",б!S23&amp;" 16.00-22.00",б!S23&amp;" 16.00-22.30",б!S23&amp;" 16.00-23.00",б!S23&amp;" 16.00-23.30",б!S23&amp;" 16.00-00.00",б!S23,б!S23,б!S23,б!S23,б!S23,б!S23,б!S23,б!S23,б!S23,б!S23&amp;" 17.00-17.30",б!S23&amp;" 17.00-18.00",б!S23&amp;" 17.00-18.30",б!S23&amp;" 17.00-19.00",б!S23&amp;" 17.00-19.30",б!S23&amp;" 17.00-20.00",б!S23&amp;" 17.00-20.30",б!S23&amp;" 17.00-21.00",б!S23&amp;" 17.00-21.30",б!S23&amp;" 17.00-22.00",б!S23&amp;" 17.00-22.30",б!S23&amp;" 17.00-23.00",б!S23&amp;" 17.00-23.30",б!S23&amp;" 17.00-00.00",б!S23,б!S23,б!S23,б!S23,б!S23,б!S23,б!S23&amp;" 15.00-15.30",б!S23&amp;" 15.00-16.00",б!S23&amp;" 15.00-16.30",б!S23&amp;" 15.00-17.00",б!S23&amp;" 15.00-17.30",б!S23&amp;" 15.00-18.00",б!S23&amp;" 15.00-18.30",б!S23&amp;" 15.00-19.00",б!S23&amp;" 15.00-19.30",б!S23&amp;" 15.00-20.00",б!S23&amp;" 15.00-20.30",б!S23&amp;" 15.00-21.00",б!S23&amp;" 15.00-21.30",б!S23&amp;" 15.00-22.00",б!S23&amp;" 15.00-22.30",б!S23&amp;" 15.00-23.00",б!S23&amp;" 15.00-23.30",б!S23&amp;" 15.00-00.00",б!S23,б!S23,б!S23,б!S23,б!S23,б!S23,б!S23,б!S23,б!S23&amp;" 16.30-17.00",б!S23&amp;" 16.30-17.30",б!S23&amp;" 16.30-18.00",б!S23&amp;" 16.30-18.30",б!S23&amp;" 16.30-19.00",б!S23&amp;" 16.30-19.30",б!S23&amp;" 16.30-20.00",б!S23&amp;" 16.30-20.30",б!S23&amp;" 16.30-21.00",б!S23&amp;" 16.30-21.30",б!S23&amp;" 16.30-22.00",б!S23&amp;" 16.30-22.30",б!S23&amp;" 16.30-23.00",б!S23&amp;" 16.30-23.30",б!S23&amp;" 16.30-00.00",б!S23,б!S23,б!S23,б!S23,б!S23,б!S23,б!S23,б!S23,б!S23,б!S23,б!S23,б!S23&amp;" 18.00-18.30",б!S23&amp;" 18.00-19.00",б!S23&amp;" 18.00-19.30",б!S23&amp;" 18.00-20.00",б!S23&amp;" 18.00-20.30",б!S23&amp;" 18.00-21.00",б!S23&amp;" 18.00-21.30",б!S23&amp;" 18.00-22.00",б!S23&amp;" 18.00-22.30",б!S23&amp;" 18.00-23.00",б!S23&amp;" 18.00-23.30",б!S23&amp;" 18.00-00.00",б!S23&amp;" ",б!S23&amp;" ",б!S23&amp;" ",б!S23&amp;" ",б!S23&amp;" ",),CHOOSE(MATCH(а!T26,{"7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30" s="37" t="str">
        <f>IF(а!T26="","",IF(OR(а!T26="7 0,5",а!T26="7 1",а!T26="7 1,5",а!T26="7 2",а!T26="7 2,5",а!T26="7 3",а!T26="7 3,5",а!T26="7 4",а!T26="7 4,5",а!T26="7 5",а!T26="7 5,5",а!T26="7 6",а!T26="7 6,5",а!T26="7 7",а!T26="7а 0,5",а!T26="7а 1",а!T26="7а 1,5",а!T26="7а 2",а!T26="7а 2,5",а!T26="7а 3",а!T26="7а 3,5",а!T26="7а 4",а!T26="7а 4,5",а!T26="7а 5",а!T26="7а 5,5",а!T26="7а 6",а!T26="7а 6,5",а!T26="7а 7",а!T26="8 0,5",а!T26="8 1",а!T26="8 1,5",а!T26="8 2",а!T26="8 2,5",а!T26="8 3",а!T26="8 3,5",а!T26="8 4",а!T26="8 4,5",а!T26="8 5",а!T26="8 5,5",а!T26="8 6",а!T26="8 6,5",а!T26="8 7",а!T26="8а 0,5",а!T26="8а 1",а!T26="8а 1,5",а!T26="8а 2",а!T26="8а 2,5",а!T26="8а 3",а!T26="8а 3,5",а!T26="8а 4",а!T26="8а 4,5",а!T26="8а 5",а!T26="8а 5,5",а!T26="8а 6",а!T26="8а 6,5",а!T26="8а 7",а!T26="9 0,5",а!T26="9 1",а!T26="9 1,5",а!T26="9 2",а!T26="9 2,5",а!T26="9 3",а!T26="9 3,5",а!T26="9 4",а!T26="9 4,5",а!T26="9 5",а!T26="9 5,5",а!T26="9 6",а!T26="9 6,5",а!T26="9 7",а!T26="10 0,5",а!T26="10 1",а!T26="10 1,5",а!T26="10 2",а!T26="10 2,5",а!T26="10 3",а!T26="10 3,5",а!T26="10 4",а!T26="10 4,5",а!T26="10 5",а!T26="10 5,5",а!T26="10 6",а!T26="10 6,5",а!T26="10 7"),CHOOSE(MATCH(а!U26,{"7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00","в","о","б","к","уо"},),б!T23,б!T23,б!T23,б!T23,б!T23,б!T23,б!T23&amp;" 15.30-16.00",б!T23&amp;" 15.30-16.30",б!T23&amp;" 15.30-17.00",б!T23&amp;" 15.30-17.30",б!T23&amp;" 15.30-18.00",б!T23&amp;" 15.30-18.30",б!T23&amp;" 15.30-19.00",б!T23&amp;" 15.30-19.30",б!T23&amp;б!T23&amp;"  15.30-20.00",б!T23&amp;" 15.30-20.30",б!T23&amp;" 15.30-21.00",б!T23&amp;" 15.30-21.30",б!T23&amp;" 15.30-22.00",б!T23&amp;" 15.30-22.30",б!T23&amp;" 15.30-23.00",б!T23&amp;" 15.30-23.30",б!T23&amp;" 15.30-00.00",б!T23,б!T23,б!T23,б!T23,б!T23,б!T23,б!T23,б!T23&amp;" 16.00-16.30",б!T23&amp;" 16.00-17.00",б!T23&amp;" 16.00-17.30",б!T23&amp;" 16.00-18.00",б!T23&amp;" 16.00-18.30",б!T23&amp;" 16.00-19.00",б!T23&amp;" 16.00-19.30",б!T23&amp;" 16.00-20.00",б!T23&amp;" 16.00-20.30",б!T23&amp;" 16.00-21.00",б!T23&amp;" 16.00-21.30",б!T23&amp;" 16.00-22.00",б!T23&amp;" 16.00-22.30",б!T23&amp;" 16.00-23.00",б!T23&amp;" 16.00-23.30",б!T23&amp;" 16.00-00.00",б!T23,б!T23,б!T23,б!T23,б!T23,б!T23,б!T23,б!T23,б!T23,б!T23&amp;" 17.00-17.30",б!T23&amp;" 17.00-18.00",б!T23&amp;" 17.00-18.30",б!T23&amp;" 17.00-19.00",б!T23&amp;" 17.00-19.30",б!T23&amp;" 17.00-20.00",б!T23&amp;" 17.00-20.30",б!T23&amp;" 17.00-21.00",б!T23&amp;" 17.00-21.30",б!T23&amp;" 17.00-22.00",б!T23&amp;" 17.00-22.30",б!T23&amp;" 17.00-23.00",б!T23&amp;" 17.00-23.30",б!T23&amp;" 17.00-00.00",б!T23,б!T23,б!T23,б!T23,б!T23,б!T23,б!T23&amp;" 15.00-15.30",б!T23&amp;" 15.00-16.00",б!T23&amp;" 15.00-16.30",б!T23&amp;" 15.00-17.00",б!T23&amp;" 15.00-17.30",б!T23&amp;" 15.00-18.00",б!T23&amp;" 15.00-18.30",б!T23&amp;" 15.00-19.00",б!T23&amp;" 15.00-19.30",б!T23&amp;" 15.00-20.00",б!T23&amp;" 15.00-20.30",б!T23&amp;" 15.00-21.00",б!T23&amp;" 15.00-21.30",б!T23&amp;" 15.00-22.00",б!T23&amp;" 15.00-22.30",б!T23&amp;" 15.00-23.00",б!T23&amp;" 15.00-23.30",б!T23&amp;" 15.00-00.00",б!T23,б!T23,б!T23,б!T23,б!T23,б!T23,б!T23,б!T23,б!T23&amp;" 16.30-17.00",б!T23&amp;" 16.30-17.30",б!T23&amp;" 16.30-18.00",б!T23&amp;" 16.30-18.30",б!T23&amp;" 16.30-19.00",б!T23&amp;" 16.30-19.30",б!T23&amp;" 16.30-20.00",б!T23&amp;" 16.30-20.30",б!T23&amp;" 16.30-21.00",б!T23&amp;" 16.30-21.30",б!T23&amp;" 16.30-22.00",б!T23&amp;" 16.30-22.30",б!T23&amp;" 16.30-23.00",б!T23&amp;" 16.30-23.30",б!T23&amp;" 16.30-00.00",б!T23,б!T23,б!T23,б!T23,б!T23,б!T23,б!T23,б!T23,б!T23,б!T23,б!T23,б!T23&amp;" 18.00-18.30",б!T23&amp;" 18.00-19.00",б!T23&amp;" 18.00-19.30",б!T23&amp;" 18.00-20.00",б!T23&amp;" 18.00-20.30",б!T23&amp;" 18.00-21.00",б!T23&amp;" 18.00-21.30",б!T23&amp;" 18.00-22.00",б!T23&amp;" 18.00-22.30",б!T23&amp;" 18.00-23.00",б!T23&amp;" 18.00-23.30",б!T23&amp;" 18.00-00.00",б!T23&amp;" ",б!T23&amp;" ",б!T23&amp;" ",б!T23&amp;" ",б!T23&amp;" ",),CHOOSE(MATCH(а!U26,{"7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30" s="37" t="str">
        <f>IF(а!U26="","",IF(OR(а!U26="7 0,5",а!U26="7 1",а!U26="7 1,5",а!U26="7 2",а!U26="7 2,5",а!U26="7 3",а!U26="7 3,5",а!U26="7 4",а!U26="7 4,5",а!U26="7 5",а!U26="7 5,5",а!U26="7 6",а!U26="7 6,5",а!U26="7 7",а!U26="7а 0,5",а!U26="7а 1",а!U26="7а 1,5",а!U26="7а 2",а!U26="7а 2,5",а!U26="7а 3",а!U26="7а 3,5",а!U26="7а 4",а!U26="7а 4,5",а!U26="7а 5",а!U26="7а 5,5",а!U26="7а 6",а!U26="7а 6,5",а!U26="7а 7",а!U26="8 0,5",а!U26="8 1",а!U26="8 1,5",а!U26="8 2",а!U26="8 2,5",а!U26="8 3",а!U26="8 3,5",а!U26="8 4",а!U26="8 4,5",а!U26="8 5",а!U26="8 5,5",а!U26="8 6",а!U26="8 6,5",а!U26="8 7",а!U26="8а 0,5",а!U26="8а 1",а!U26="8а 1,5",а!U26="8а 2",а!U26="8а 2,5",а!U26="8а 3",а!U26="8а 3,5",а!U26="8а 4",а!U26="8а 4,5",а!U26="8а 5",а!U26="8а 5,5",а!U26="8а 6",а!U26="8а 6,5",а!U26="8а 7",а!U26="9 0,5",а!U26="9 1",а!U26="9 1,5",а!U26="9 2",а!U26="9 2,5",а!U26="9 3",а!U26="9 3,5",а!U26="9 4",а!U26="9 4,5",а!U26="9 5",а!U26="9 5,5",а!U26="9 6",а!U26="9 6,5",а!U26="9 7",а!U26="10 0,5",а!U26="10 1",а!U26="10 1,5",а!U26="10 2",а!U26="10 2,5",а!U26="10 3",а!U26="10 3,5",а!U26="10 4",а!U26="10 4,5",а!U26="10 5",а!U26="10 5,5",а!U26="10 6",а!U26="10 6,5",а!U26="10 7"),CHOOSE(MATCH(а!V26,{"7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00","в","о","б","к","уо"},),б!U23,б!U23,б!U23,б!U23,б!U23,б!U23,б!U23&amp;" 15.30-16.00",б!U23&amp;" 15.30-16.30",б!U23&amp;" 15.30-17.00",б!U23&amp;" 15.30-17.30",б!U23&amp;" 15.30-18.00",б!U23&amp;" 15.30-18.30",б!U23&amp;" 15.30-19.00",б!U23&amp;" 15.30-19.30",б!U23&amp;б!U23&amp;"  15.30-20.00",б!U23&amp;" 15.30-20.30",б!U23&amp;" 15.30-21.00",б!U23&amp;" 15.30-21.30",б!U23&amp;" 15.30-22.00",б!U23&amp;" 15.30-22.30",б!U23&amp;" 15.30-23.00",б!U23&amp;" 15.30-23.30",б!U23&amp;" 15.30-00.00",б!U23,б!U23,б!U23,б!U23,б!U23,б!U23,б!U23,б!U23&amp;" 16.00-16.30",б!U23&amp;" 16.00-17.00",б!U23&amp;" 16.00-17.30",б!U23&amp;" 16.00-18.00",б!U23&amp;" 16.00-18.30",б!U23&amp;" 16.00-19.00",б!U23&amp;" 16.00-19.30",б!U23&amp;" 16.00-20.00",б!U23&amp;" 16.00-20.30",б!U23&amp;" 16.00-21.00",б!U23&amp;" 16.00-21.30",б!U23&amp;" 16.00-22.00",б!U23&amp;" 16.00-22.30",б!U23&amp;" 16.00-23.00",б!U23&amp;" 16.00-23.30",б!U23&amp;" 16.00-00.00",б!U23,б!U23,б!U23,б!U23,б!U23,б!U23,б!U23,б!U23,б!U23,б!U23&amp;" 17.00-17.30",б!U23&amp;" 17.00-18.00",б!U23&amp;" 17.00-18.30",б!U23&amp;" 17.00-19.00",б!U23&amp;" 17.00-19.30",б!U23&amp;" 17.00-20.00",б!U23&amp;" 17.00-20.30",б!U23&amp;" 17.00-21.00",б!U23&amp;" 17.00-21.30",б!U23&amp;" 17.00-22.00",б!U23&amp;" 17.00-22.30",б!U23&amp;" 17.00-23.00",б!U23&amp;" 17.00-23.30",б!U23&amp;" 17.00-00.00",б!U23,б!U23,б!U23,б!U23,б!U23,б!U23,б!U23&amp;" 15.00-15.30",б!U23&amp;" 15.00-16.00",б!U23&amp;" 15.00-16.30",б!U23&amp;" 15.00-17.00",б!U23&amp;" 15.00-17.30",б!U23&amp;" 15.00-18.00",б!U23&amp;" 15.00-18.30",б!U23&amp;" 15.00-19.00",б!U23&amp;" 15.00-19.30",б!U23&amp;" 15.00-20.00",б!U23&amp;" 15.00-20.30",б!U23&amp;" 15.00-21.00",б!U23&amp;" 15.00-21.30",б!U23&amp;" 15.00-22.00",б!U23&amp;" 15.00-22.30",б!U23&amp;" 15.00-23.00",б!U23&amp;" 15.00-23.30",б!U23&amp;" 15.00-00.00",б!U23,б!U23,б!U23,б!U23,б!U23,б!U23,б!U23,б!U23,б!U23&amp;" 16.30-17.00",б!U23&amp;" 16.30-17.30",б!U23&amp;" 16.30-18.00",б!U23&amp;" 16.30-18.30",б!U23&amp;" 16.30-19.00",б!U23&amp;" 16.30-19.30",б!U23&amp;" 16.30-20.00",б!U23&amp;" 16.30-20.30",б!U23&amp;" 16.30-21.00",б!U23&amp;" 16.30-21.30",б!U23&amp;" 16.30-22.00",б!U23&amp;" 16.30-22.30",б!U23&amp;" 16.30-23.00",б!U23&amp;" 16.30-23.30",б!U23&amp;" 16.30-00.00",б!U23,б!U23,б!U23,б!U23,б!U23,б!U23,б!U23,б!U23,б!U23,б!U23,б!U23,б!U23&amp;" 18.00-18.30",б!U23&amp;" 18.00-19.00",б!U23&amp;" 18.00-19.30",б!U23&amp;" 18.00-20.00",б!U23&amp;" 18.00-20.30",б!U23&amp;" 18.00-21.00",б!U23&amp;" 18.00-21.30",б!U23&amp;" 18.00-22.00",б!U23&amp;" 18.00-22.30",б!U23&amp;" 18.00-23.00",б!U23&amp;" 18.00-23.30",б!U23&amp;" 18.00-00.00",б!U23&amp;" ",б!U23&amp;" ",б!U23&amp;" ",б!U23&amp;" ",б!U23&amp;" ",),CHOOSE(MATCH(а!V26,{"7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30" s="37" t="s">
        <v>41</v>
      </c>
      <c r="W30" s="37" t="str">
        <f>IF(а!W26="","",IF(OR(а!W26="7 0,5",а!W26="7 1",а!W26="7 1,5",а!W26="7 2",а!W26="7 2,5",а!W26="7 3",а!W26="7 3,5",а!W26="7 4",а!W26="7 4,5",а!W26="7 5",а!W26="7 5,5",а!W26="7 6",а!W26="7 6,5",а!W26="7 7",а!W26="7а 0,5",а!W26="7а 1",а!W26="7а 1,5",а!W26="7а 2",а!W26="7а 2,5",а!W26="7а 3",а!W26="7а 3,5",а!W26="7а 4",а!W26="7а 4,5",а!W26="7а 5",а!W26="7а 5,5",а!W26="7а 6",а!W26="7а 6,5",а!W26="7а 7",а!W26="8 0,5",а!W26="8 1",а!W26="8 1,5",а!W26="8 2",а!W26="8 2,5",а!W26="8 3",а!W26="8 3,5",а!W26="8 4",а!W26="8 4,5",а!W26="8 5",а!W26="8 5,5",а!W26="8 6",а!W26="8 6,5",а!W26="8 7",а!W26="8а 0,5",а!W26="8а 1",а!W26="8а 1,5",а!W26="8а 2",а!W26="8а 2,5",а!W26="8а 3",а!W26="8а 3,5",а!W26="8а 4",а!W26="8а 4,5",а!W26="8а 5",а!W26="8а 5,5",а!W26="8а 6",а!W26="8а 6,5",а!W26="8а 7",а!W26="9 0,5",а!W26="9 1",а!W26="9 1,5",а!W26="9 2",а!W26="9 2,5",а!W26="9 3",а!W26="9 3,5",а!W26="9 4",а!W26="9 4,5",а!W26="9 5",а!W26="9 5,5",а!W26="9 6",а!W26="9 6,5",а!W26="9 7",а!W26="10 0,5",а!W26="10 1",а!W26="10 1,5",а!W26="10 2",а!W26="10 2,5",а!W26="10 3",а!W26="10 3,5",а!W26="10 4",а!W26="10 4,5",а!W26="10 5",а!W26="10 5,5",а!W26="10 6",а!W26="10 6,5",а!W26="10 7"),CHOOSE(MATCH(а!X26,{"7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00","в","о","б","к","уо"},),б!W23,б!W23,б!W23,б!W23,б!W23,б!W23,б!W23&amp;" 15.30-16.00",б!W23&amp;" 15.30-16.30",б!W23&amp;" 15.30-17.00",б!W23&amp;" 15.30-17.30",б!W23&amp;" 15.30-18.00",б!W23&amp;" 15.30-18.30",б!W23&amp;" 15.30-19.00",б!W23&amp;" 15.30-19.30",б!W23&amp;б!W23&amp;"  15.30-20.00",б!W23&amp;" 15.30-20.30",б!W23&amp;" 15.30-21.00",б!W23&amp;" 15.30-21.30",б!W23&amp;" 15.30-22.00",б!W23&amp;" 15.30-22.30",б!W23&amp;" 15.30-23.00",б!W23&amp;" 15.30-23.30",б!W23&amp;" 15.30-00.00",б!W23,б!W23,б!W23,б!W23,б!W23,б!W23,б!W23,б!W23&amp;" 16.00-16.30",б!W23&amp;" 16.00-17.00",б!W23&amp;" 16.00-17.30",б!W23&amp;" 16.00-18.00",б!W23&amp;" 16.00-18.30",б!W23&amp;" 16.00-19.00",б!W23&amp;" 16.00-19.30",б!W23&amp;" 16.00-20.00",б!W23&amp;" 16.00-20.30",б!W23&amp;" 16.00-21.00",б!W23&amp;" 16.00-21.30",б!W23&amp;" 16.00-22.00",б!W23&amp;" 16.00-22.30",б!W23&amp;" 16.00-23.00",б!W23&amp;" 16.00-23.30",б!W23&amp;" 16.00-00.00",б!W23,б!W23,б!W23,б!W23,б!W23,б!W23,б!W23,б!W23,б!W23,б!W23&amp;" 17.00-17.30",б!W23&amp;" 17.00-18.00",б!W23&amp;" 17.00-18.30",б!W23&amp;" 17.00-19.00",б!W23&amp;" 17.00-19.30",б!W23&amp;" 17.00-20.00",б!W23&amp;" 17.00-20.30",б!W23&amp;" 17.00-21.00",б!W23&amp;" 17.00-21.30",б!W23&amp;" 17.00-22.00",б!W23&amp;" 17.00-22.30",б!W23&amp;" 17.00-23.00",б!W23&amp;" 17.00-23.30",б!W23&amp;" 17.00-00.00",б!W23,б!W23,б!W23,б!W23,б!W23,б!W23,б!W23&amp;" 15.00-15.30",б!W23&amp;" 15.00-16.00",б!W23&amp;" 15.00-16.30",б!W23&amp;" 15.00-17.00",б!W23&amp;" 15.00-17.30",б!W23&amp;" 15.00-18.00",б!W23&amp;" 15.00-18.30",б!W23&amp;" 15.00-19.00",б!W23&amp;" 15.00-19.30",б!W23&amp;" 15.00-20.00",б!W23&amp;" 15.00-20.30",б!W23&amp;" 15.00-21.00",б!W23&amp;" 15.00-21.30",б!W23&amp;" 15.00-22.00",б!W23&amp;" 15.00-22.30",б!W23&amp;" 15.00-23.00",б!W23&amp;" 15.00-23.30",б!W23&amp;" 15.00-00.00",б!W23,б!W23,б!W23,б!W23,б!W23,б!W23,б!W23,б!W23,б!W23&amp;" 16.30-17.00",б!W23&amp;" 16.30-17.30",б!W23&amp;" 16.30-18.00",б!W23&amp;" 16.30-18.30",б!W23&amp;" 16.30-19.00",б!W23&amp;" 16.30-19.30",б!W23&amp;" 16.30-20.00",б!W23&amp;" 16.30-20.30",б!W23&amp;" 16.30-21.00",б!W23&amp;" 16.30-21.30",б!W23&amp;" 16.30-22.00",б!W23&amp;" 16.30-22.30",б!W23&amp;" 16.30-23.00",б!W23&amp;" 16.30-23.30",б!W23&amp;" 16.30-00.00",б!W23,б!W23,б!W23,б!W23,б!W23,б!W23,б!W23,б!W23,б!W23,б!W23,б!W23,б!W23&amp;" 18.00-18.30",б!W23&amp;" 18.00-19.00",б!W23&amp;" 18.00-19.30",б!W23&amp;" 18.00-20.00",б!W23&amp;" 18.00-20.30",б!W23&amp;" 18.00-21.00",б!W23&amp;" 18.00-21.30",б!W23&amp;" 18.00-22.00",б!W23&amp;" 18.00-22.30",б!W23&amp;" 18.00-23.00",б!W23&amp;" 18.00-23.30",б!W23&amp;" 18.00-00.00",б!W23&amp;" ",б!W23&amp;" ",б!W23&amp;" ",б!W23&amp;" ",б!W23&amp;" ",),CHOOSE(MATCH(а!X26,{"7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30" s="37" t="str">
        <f>IF(а!X26="","",IF(OR(а!X26="7 0,5",а!X26="7 1",а!X26="7 1,5",а!X26="7 2",а!X26="7 2,5",а!X26="7 3",а!X26="7 3,5",а!X26="7 4",а!X26="7 4,5",а!X26="7 5",а!X26="7 5,5",а!X26="7 6",а!X26="7 6,5",а!X26="7 7",а!X26="7а 0,5",а!X26="7а 1",а!X26="7а 1,5",а!X26="7а 2",а!X26="7а 2,5",а!X26="7а 3",а!X26="7а 3,5",а!X26="7а 4",а!X26="7а 4,5",а!X26="7а 5",а!X26="7а 5,5",а!X26="7а 6",а!X26="7а 6,5",а!X26="7а 7",а!X26="8 0,5",а!X26="8 1",а!X26="8 1,5",а!X26="8 2",а!X26="8 2,5",а!X26="8 3",а!X26="8 3,5",а!X26="8 4",а!X26="8 4,5",а!X26="8 5",а!X26="8 5,5",а!X26="8 6",а!X26="8 6,5",а!X26="8 7",а!X26="8а 0,5",а!X26="8а 1",а!X26="8а 1,5",а!X26="8а 2",а!X26="8а 2,5",а!X26="8а 3",а!X26="8а 3,5",а!X26="8а 4",а!X26="8а 4,5",а!X26="8а 5",а!X26="8а 5,5",а!X26="8а 6",а!X26="8а 6,5",а!X26="8а 7",а!X26="9 0,5",а!X26="9 1",а!X26="9 1,5",а!X26="9 2",а!X26="9 2,5",а!X26="9 3",а!X26="9 3,5",а!X26="9 4",а!X26="9 4,5",а!X26="9 5",а!X26="9 5,5",а!X26="9 6",а!X26="9 6,5",а!X26="9 7",а!X26="10 0,5",а!X26="10 1",а!X26="10 1,5",а!X26="10 2",а!X26="10 2,5",а!X26="10 3",а!X26="10 3,5",а!X26="10 4",а!X26="10 4,5",а!X26="10 5",а!X26="10 5,5",а!X26="10 6",а!X26="10 6,5",а!X26="10 7"),CHOOSE(MATCH(а!Y26,{"7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00","в","о","б","к","уо"},),б!X23,б!X23,б!X23,б!X23,б!X23,б!X23,б!X23&amp;" 15.30-16.00",б!X23&amp;" 15.30-16.30",б!X23&amp;" 15.30-17.00",б!X23&amp;" 15.30-17.30",б!X23&amp;" 15.30-18.00",б!X23&amp;" 15.30-18.30",б!X23&amp;" 15.30-19.00",б!X23&amp;" 15.30-19.30",б!X23&amp;б!X23&amp;"  15.30-20.00",б!X23&amp;" 15.30-20.30",б!X23&amp;" 15.30-21.00",б!X23&amp;" 15.30-21.30",б!X23&amp;" 15.30-22.00",б!X23&amp;" 15.30-22.30",б!X23&amp;" 15.30-23.00",б!X23&amp;" 15.30-23.30",б!X23&amp;" 15.30-00.00",б!X23,б!X23,б!X23,б!X23,б!X23,б!X23,б!X23,б!X23&amp;" 16.00-16.30",б!X23&amp;" 16.00-17.00",б!X23&amp;" 16.00-17.30",б!X23&amp;" 16.00-18.00",б!X23&amp;" 16.00-18.30",б!X23&amp;" 16.00-19.00",б!X23&amp;" 16.00-19.30",б!X23&amp;" 16.00-20.00",б!X23&amp;" 16.00-20.30",б!X23&amp;" 16.00-21.00",б!X23&amp;" 16.00-21.30",б!X23&amp;" 16.00-22.00",б!X23&amp;" 16.00-22.30",б!X23&amp;" 16.00-23.00",б!X23&amp;" 16.00-23.30",б!X23&amp;" 16.00-00.00",б!X23,б!X23,б!X23,б!X23,б!X23,б!X23,б!X23,б!X23,б!X23,б!X23&amp;" 17.00-17.30",б!X23&amp;" 17.00-18.00",б!X23&amp;" 17.00-18.30",б!X23&amp;" 17.00-19.00",б!X23&amp;" 17.00-19.30",б!X23&amp;" 17.00-20.00",б!X23&amp;" 17.00-20.30",б!X23&amp;" 17.00-21.00",б!X23&amp;" 17.00-21.30",б!X23&amp;" 17.00-22.00",б!X23&amp;" 17.00-22.30",б!X23&amp;" 17.00-23.00",б!X23&amp;" 17.00-23.30",б!X23&amp;" 17.00-00.00",б!X23,б!X23,б!X23,б!X23,б!X23,б!X23,б!X23&amp;" 15.00-15.30",б!X23&amp;" 15.00-16.00",б!X23&amp;" 15.00-16.30",б!X23&amp;" 15.00-17.00",б!X23&amp;" 15.00-17.30",б!X23&amp;" 15.00-18.00",б!X23&amp;" 15.00-18.30",б!X23&amp;" 15.00-19.00",б!X23&amp;" 15.00-19.30",б!X23&amp;" 15.00-20.00",б!X23&amp;" 15.00-20.30",б!X23&amp;" 15.00-21.00",б!X23&amp;" 15.00-21.30",б!X23&amp;" 15.00-22.00",б!X23&amp;" 15.00-22.30",б!X23&amp;" 15.00-23.00",б!X23&amp;" 15.00-23.30",б!X23&amp;" 15.00-00.00",б!X23,б!X23,б!X23,б!X23,б!X23,б!X23,б!X23,б!X23,б!X23&amp;" 16.30-17.00",б!X23&amp;" 16.30-17.30",б!X23&amp;" 16.30-18.00",б!X23&amp;" 16.30-18.30",б!X23&amp;" 16.30-19.00",б!X23&amp;" 16.30-19.30",б!X23&amp;" 16.30-20.00",б!X23&amp;" 16.30-20.30",б!X23&amp;" 16.30-21.00",б!X23&amp;" 16.30-21.30",б!X23&amp;" 16.30-22.00",б!X23&amp;" 16.30-22.30",б!X23&amp;" 16.30-23.00",б!X23&amp;" 16.30-23.30",б!X23&amp;" 16.30-00.00",б!X23,б!X23,б!X23,б!X23,б!X23,б!X23,б!X23,б!X23,б!X23,б!X23,б!X23,б!X23&amp;" 18.00-18.30",б!X23&amp;" 18.00-19.00",б!X23&amp;" 18.00-19.30",б!X23&amp;" 18.00-20.00",б!X23&amp;" 18.00-20.30",б!X23&amp;" 18.00-21.00",б!X23&amp;" 18.00-21.30",б!X23&amp;" 18.00-22.00",б!X23&amp;" 18.00-22.30",б!X23&amp;" 18.00-23.00",б!X23&amp;" 18.00-23.30",б!X23&amp;" 18.00-00.00",б!X23&amp;" ",б!X23&amp;" ",б!X23&amp;" ",б!X23&amp;" ",б!X23&amp;" ",),CHOOSE(MATCH(а!Y26,{"7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30" s="37" t="s">
        <v>41</v>
      </c>
      <c r="Z30" s="37" t="s">
        <v>41</v>
      </c>
      <c r="AA30" s="37" t="str">
        <f>IF(а!AA26="","",IF(OR(а!AA26="7 0,5",а!AA26="7 1",а!AA26="7 1,5",а!AA26="7 2",а!AA26="7 2,5",а!AA26="7 3",а!AA26="7 3,5",а!AA26="7 4",а!AA26="7 4,5",а!AA26="7 5",а!AA26="7 5,5",а!AA26="7 6",а!AA26="7 6,5",а!AA26="7 7",а!AA26="7а 0,5",а!AA26="7а 1",а!AA26="7а 1,5",а!AA26="7а 2",а!AA26="7а 2,5",а!AA26="7а 3",а!AA26="7а 3,5",а!AA26="7а 4",а!AA26="7а 4,5",а!AA26="7а 5",а!AA26="7а 5,5",а!AA26="7а 6",а!AA26="7а 6,5",а!AA26="7а 7",а!AA26="8 0,5",а!AA26="8 1",а!AA26="8 1,5",а!AA26="8 2",а!AA26="8 2,5",а!AA26="8 3",а!AA26="8 3,5",а!AA26="8 4",а!AA26="8 4,5",а!AA26="8 5",а!AA26="8 5,5",а!AA26="8 6",а!AA26="8 6,5",а!AA26="8 7",а!AA26="8а 0,5",а!AA26="8а 1",а!AA26="8а 1,5",а!AA26="8а 2",а!AA26="8а 2,5",а!AA26="8а 3",а!AA26="8а 3,5",а!AA26="8а 4",а!AA26="8а 4,5",а!AA26="8а 5",а!AA26="8а 5,5",а!AA26="8а 6",а!AA26="8а 6,5",а!AA26="8а 7",а!AA26="9 0,5",а!AA26="9 1",а!AA26="9 1,5",а!AA26="9 2",а!AA26="9 2,5",а!AA26="9 3",а!AA26="9 3,5",а!AA26="9 4",а!AA26="9 4,5",а!AA26="9 5",а!AA26="9 5,5",а!AA26="9 6",а!AA26="9 6,5",а!AA26="9 7",а!AA26="10 0,5",а!AA26="10 1",а!AA26="10 1,5",а!AA26="10 2",а!AA26="10 2,5",а!AA26="10 3",а!AA26="10 3,5",а!AA26="10 4",а!AA26="10 4,5",а!AA26="10 5",а!AA26="10 5,5",а!AA26="10 6",а!AA26="10 6,5",а!AA26="10 7"),CHOOSE(MATCH(а!AB26,{"7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00","в","о","б","к","уо"},),б!AA23,б!AA23,б!AA23,б!AA23,б!AA23,б!AA23,б!AA23&amp;" 15.30-16.00",б!AA23&amp;" 15.30-16.30",б!AA23&amp;" 15.30-17.00",б!AA23&amp;" 15.30-17.30",б!AA23&amp;" 15.30-18.00",б!AA23&amp;" 15.30-18.30",б!AA23&amp;" 15.30-19.00",б!AA23&amp;" 15.30-19.30",б!AA23&amp;б!AA23&amp;"  15.30-20.00",б!AA23&amp;" 15.30-20.30",б!AA23&amp;" 15.30-21.00",б!AA23&amp;" 15.30-21.30",б!AA23&amp;" 15.30-22.00",б!AA23&amp;" 15.30-22.30",б!AA23&amp;" 15.30-23.00",б!AA23&amp;" 15.30-23.30",б!AA23&amp;" 15.30-00.00",б!AA23,б!AA23,б!AA23,б!AA23,б!AA23,б!AA23,б!AA23,б!AA23&amp;" 16.00-16.30",б!AA23&amp;" 16.00-17.00",б!AA23&amp;" 16.00-17.30",б!AA23&amp;" 16.00-18.00",б!AA23&amp;" 16.00-18.30",б!AA23&amp;" 16.00-19.00",б!AA23&amp;" 16.00-19.30",б!AA23&amp;" 16.00-20.00",б!AA23&amp;" 16.00-20.30",б!AA23&amp;" 16.00-21.00",б!AA23&amp;" 16.00-21.30",б!AA23&amp;" 16.00-22.00",б!AA23&amp;" 16.00-22.30",б!AA23&amp;" 16.00-23.00",б!AA23&amp;" 16.00-23.30",б!AA23&amp;" 16.00-00.00",б!AA23,б!AA23,б!AA23,б!AA23,б!AA23,б!AA23,б!AA23,б!AA23,б!AA23,б!AA23&amp;" 17.00-17.30",б!AA23&amp;" 17.00-18.00",б!AA23&amp;" 17.00-18.30",б!AA23&amp;" 17.00-19.00",б!AA23&amp;" 17.00-19.30",б!AA23&amp;" 17.00-20.00",б!AA23&amp;" 17.00-20.30",б!AA23&amp;" 17.00-21.00",б!AA23&amp;" 17.00-21.30",б!AA23&amp;" 17.00-22.00",б!AA23&amp;" 17.00-22.30",б!AA23&amp;" 17.00-23.00",б!AA23&amp;" 17.00-23.30",б!AA23&amp;" 17.00-00.00",б!AA23,б!AA23,б!AA23,б!AA23,б!AA23,б!AA23,б!AA23&amp;" 15.00-15.30",б!AA23&amp;" 15.00-16.00",б!AA23&amp;" 15.00-16.30",б!AA23&amp;" 15.00-17.00",б!AA23&amp;" 15.00-17.30",б!AA23&amp;" 15.00-18.00",б!AA23&amp;" 15.00-18.30",б!AA23&amp;" 15.00-19.00",б!AA23&amp;" 15.00-19.30",б!AA23&amp;" 15.00-20.00",б!AA23&amp;" 15.00-20.30",б!AA23&amp;" 15.00-21.00",б!AA23&amp;" 15.00-21.30",б!AA23&amp;" 15.00-22.00",б!AA23&amp;" 15.00-22.30",б!AA23&amp;" 15.00-23.00",б!AA23&amp;" 15.00-23.30",б!AA23&amp;" 15.00-00.00",б!AA23,б!AA23,б!AA23,б!AA23,б!AA23,б!AA23,б!AA23,б!AA23,б!AA23&amp;" 16.30-17.00",б!AA23&amp;" 16.30-17.30",б!AA23&amp;" 16.30-18.00",б!AA23&amp;" 16.30-18.30",б!AA23&amp;" 16.30-19.00",б!AA23&amp;" 16.30-19.30",б!AA23&amp;" 16.30-20.00",б!AA23&amp;" 16.30-20.30",б!AA23&amp;" 16.30-21.00",б!AA23&amp;" 16.30-21.30",б!AA23&amp;" 16.30-22.00",б!AA23&amp;" 16.30-22.30",б!AA23&amp;" 16.30-23.00",б!AA23&amp;" 16.30-23.30",б!AA23&amp;" 16.30-00.00",б!AA23,б!AA23,б!AA23,б!AA23,б!AA23,б!AA23,б!AA23,б!AA23,б!AA23,б!AA23,б!AA23,б!AA23&amp;" 18.00-18.30",б!AA23&amp;" 18.00-19.00",б!AA23&amp;" 18.00-19.30",б!AA23&amp;" 18.00-20.00",б!AA23&amp;" 18.00-20.30",б!AA23&amp;" 18.00-21.00",б!AA23&amp;" 18.00-21.30",б!AA23&amp;" 18.00-22.00",б!AA23&amp;" 18.00-22.30",б!AA23&amp;" 18.00-23.00",б!AA23&amp;" 18.00-23.30",б!AA23&amp;" 18.00-00.00",б!AA23&amp;" ",б!AA23&amp;" ",б!AA23&amp;" ",б!AA23&amp;" ",б!AA23&amp;" ",),CHOOSE(MATCH(а!AB26,{"7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30" s="37" t="s">
        <v>41</v>
      </c>
      <c r="AC30" s="37" t="s">
        <v>41</v>
      </c>
      <c r="AD30" s="37" t="str">
        <f>IF(а!AD26="","",IF(OR(а!AD26="7 0,5",а!AD26="7 1",а!AD26="7 1,5",а!AD26="7 2",а!AD26="7 2,5",а!AD26="7 3",а!AD26="7 3,5",а!AD26="7 4",а!AD26="7 4,5",а!AD26="7 5",а!AD26="7 5,5",а!AD26="7 6",а!AD26="7 6,5",а!AD26="7 7",а!AD26="7а 0,5",а!AD26="7а 1",а!AD26="7а 1,5",а!AD26="7а 2",а!AD26="7а 2,5",а!AD26="7а 3",а!AD26="7а 3,5",а!AD26="7а 4",а!AD26="7а 4,5",а!AD26="7а 5",а!AD26="7а 5,5",а!AD26="7а 6",а!AD26="7а 6,5",а!AD26="7а 7",а!AD26="8 0,5",а!AD26="8 1",а!AD26="8 1,5",а!AD26="8 2",а!AD26="8 2,5",а!AD26="8 3",а!AD26="8 3,5",а!AD26="8 4",а!AD26="8 4,5",а!AD26="8 5",а!AD26="8 5,5",а!AD26="8 6",а!AD26="8 6,5",а!AD26="8 7",а!AD26="8а 0,5",а!AD26="8а 1",а!AD26="8а 1,5",а!AD26="8а 2",а!AD26="8а 2,5",а!AD26="8а 3",а!AD26="8а 3,5",а!AD26="8а 4",а!AD26="8а 4,5",а!AD26="8а 5",а!AD26="8а 5,5",а!AD26="8а 6",а!AD26="8а 6,5",а!AD26="8а 7",а!AD26="9 0,5",а!AD26="9 1",а!AD26="9 1,5",а!AD26="9 2",а!AD26="9 2,5",а!AD26="9 3",а!AD26="9 3,5",а!AD26="9 4",а!AD26="9 4,5",а!AD26="9 5",а!AD26="9 5,5",а!AD26="9 6",а!AD26="9 6,5",а!AD26="9 7",а!AD26="10 0,5",а!AD26="10 1",а!AD26="10 1,5",а!AD26="10 2",а!AD26="10 2,5",а!AD26="10 3",а!AD26="10 3,5",а!AD26="10 4",а!AD26="10 4,5",а!AD26="10 5",а!AD26="10 5,5",а!AD26="10 6",а!AD26="10 6,5",а!AD26="10 7"),CHOOSE(MATCH(а!AE26,{"7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00","в","о","б","к","уо"},),б!AD23,б!AD23,б!AD23,б!AD23,б!AD23,б!AD23,б!AD23&amp;" 15.30-16.00",б!AD23&amp;" 15.30-16.30",б!AD23&amp;" 15.30-17.00",б!AD23&amp;" 15.30-17.30",б!AD23&amp;" 15.30-18.00",б!AD23&amp;" 15.30-18.30",б!AD23&amp;" 15.30-19.00",б!AD23&amp;" 15.30-19.30",б!AD23&amp;б!AD23&amp;"  15.30-20.00",б!AD23&amp;" 15.30-20.30",б!AD23&amp;" 15.30-21.00",б!AD23&amp;" 15.30-21.30",б!AD23&amp;" 15.30-22.00",б!AD23&amp;" 15.30-22.30",б!AD23&amp;" 15.30-23.00",б!AD23&amp;" 15.30-23.30",б!AD23&amp;" 15.30-00.00",б!AD23,б!AD23,б!AD23,б!AD23,б!AD23,б!AD23,б!AD23,б!AD23&amp;" 16.00-16.30",б!AD23&amp;" 16.00-17.00",б!AD23&amp;" 16.00-17.30",б!AD23&amp;" 16.00-18.00",б!AD23&amp;" 16.00-18.30",б!AD23&amp;" 16.00-19.00",б!AD23&amp;" 16.00-19.30",б!AD23&amp;" 16.00-20.00",б!AD23&amp;" 16.00-20.30",б!AD23&amp;" 16.00-21.00",б!AD23&amp;" 16.00-21.30",б!AD23&amp;" 16.00-22.00",б!AD23&amp;" 16.00-22.30",б!AD23&amp;" 16.00-23.00",б!AD23&amp;" 16.00-23.30",б!AD23&amp;" 16.00-00.00",б!AD23,б!AD23,б!AD23,б!AD23,б!AD23,б!AD23,б!AD23,б!AD23,б!AD23,б!AD23&amp;" 17.00-17.30",б!AD23&amp;" 17.00-18.00",б!AD23&amp;" 17.00-18.30",б!AD23&amp;" 17.00-19.00",б!AD23&amp;" 17.00-19.30",б!AD23&amp;" 17.00-20.00",б!AD23&amp;" 17.00-20.30",б!AD23&amp;" 17.00-21.00",б!AD23&amp;" 17.00-21.30",б!AD23&amp;" 17.00-22.00",б!AD23&amp;" 17.00-22.30",б!AD23&amp;" 17.00-23.00",б!AD23&amp;" 17.00-23.30",б!AD23&amp;" 17.00-00.00",б!AD23,б!AD23,б!AD23,б!AD23,б!AD23,б!AD23,б!AD23&amp;" 15.00-15.30",б!AD23&amp;" 15.00-16.00",б!AD23&amp;" 15.00-16.30",б!AD23&amp;" 15.00-17.00",б!AD23&amp;" 15.00-17.30",б!AD23&amp;" 15.00-18.00",б!AD23&amp;" 15.00-18.30",б!AD23&amp;" 15.00-19.00",б!AD23&amp;" 15.00-19.30",б!AD23&amp;" 15.00-20.00",б!AD23&amp;" 15.00-20.30",б!AD23&amp;" 15.00-21.00",б!AD23&amp;" 15.00-21.30",б!AD23&amp;" 15.00-22.00",б!AD23&amp;" 15.00-22.30",б!AD23&amp;" 15.00-23.00",б!AD23&amp;" 15.00-23.30",б!AD23&amp;" 15.00-00.00",б!AD23,б!AD23,б!AD23,б!AD23,б!AD23,б!AD23,б!AD23,б!AD23,б!AD23&amp;" 16.30-17.00",б!AD23&amp;" 16.30-17.30",б!AD23&amp;" 16.30-18.00",б!AD23&amp;" 16.30-18.30",б!AD23&amp;" 16.30-19.00",б!AD23&amp;" 16.30-19.30",б!AD23&amp;" 16.30-20.00",б!AD23&amp;" 16.30-20.30",б!AD23&amp;" 16.30-21.00",б!AD23&amp;" 16.30-21.30",б!AD23&amp;" 16.30-22.00",б!AD23&amp;" 16.30-22.30",б!AD23&amp;" 16.30-23.00",б!AD23&amp;" 16.30-23.30",б!AD23&amp;" 16.30-00.00",б!AD23,б!AD23,б!AD23,б!AD23,б!AD23,б!AD23,б!AD23,б!AD23,б!AD23,б!AD23,б!AD23,б!AD23&amp;" 18.00-18.30",б!AD23&amp;" 18.00-19.00",б!AD23&amp;" 18.00-19.30",б!AD23&amp;" 18.00-20.00",б!AD23&amp;" 18.00-20.30",б!AD23&amp;" 18.00-21.00",б!AD23&amp;" 18.00-21.30",б!AD23&amp;" 18.00-22.00",б!AD23&amp;" 18.00-22.30",б!AD23&amp;" 18.00-23.00",б!AD23&amp;" 18.00-23.30",б!AD23&amp;" 18.00-00.00",б!AD23&amp;" ",б!AD23&amp;" ",б!AD23&amp;" ",б!AD23&amp;" ",б!AD23&amp;" ",),CHOOSE(MATCH(а!AE26,{"7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30" s="37" t="str">
        <f>IF(а!AE26="","",IF(OR(а!AE26="7 0,5",а!AE26="7 1",а!AE26="7 1,5",а!AE26="7 2",а!AE26="7 2,5",а!AE26="7 3",а!AE26="7 3,5",а!AE26="7 4",а!AE26="7 4,5",а!AE26="7 5",а!AE26="7 5,5",а!AE26="7 6",а!AE26="7 6,5",а!AE26="7 7",а!AE26="7а 0,5",а!AE26="7а 1",а!AE26="7а 1,5",а!AE26="7а 2",а!AE26="7а 2,5",а!AE26="7а 3",а!AE26="7а 3,5",а!AE26="7а 4",а!AE26="7а 4,5",а!AE26="7а 5",а!AE26="7а 5,5",а!AE26="7а 6",а!AE26="7а 6,5",а!AE26="7а 7",а!AE26="8 0,5",а!AE26="8 1",а!AE26="8 1,5",а!AE26="8 2",а!AE26="8 2,5",а!AE26="8 3",а!AE26="8 3,5",а!AE26="8 4",а!AE26="8 4,5",а!AE26="8 5",а!AE26="8 5,5",а!AE26="8 6",а!AE26="8 6,5",а!AE26="8 7",а!AE26="8а 0,5",а!AE26="8а 1",а!AE26="8а 1,5",а!AE26="8а 2",а!AE26="8а 2,5",а!AE26="8а 3",а!AE26="8а 3,5",а!AE26="8а 4",а!AE26="8а 4,5",а!AE26="8а 5",а!AE26="8а 5,5",а!AE26="8а 6",а!AE26="8а 6,5",а!AE26="8а 7",а!AE26="9 0,5",а!AE26="9 1",а!AE26="9 1,5",а!AE26="9 2",а!AE26="9 2,5",а!AE26="9 3",а!AE26="9 3,5",а!AE26="9 4",а!AE26="9 4,5",а!AE26="9 5",а!AE26="9 5,5",а!AE26="9 6",а!AE26="9 6,5",а!AE26="9 7",а!AE26="10 0,5",а!AE26="10 1",а!AE26="10 1,5",а!AE26="10 2",а!AE26="10 2,5",а!AE26="10 3",а!AE26="10 3,5",а!AE26="10 4",а!AE26="10 4,5",а!AE26="10 5",а!AE26="10 5,5",а!AE26="10 6",а!AE26="10 6,5",а!AE26="10 7"),CHOOSE(MATCH(а!AF26,{"7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00","в","о","б","к","уо"},),б!AE23,б!AE23,б!AE23,б!AE23,б!AE23,б!AE23,б!AE23&amp;" 15.30-16.00",б!AE23&amp;" 15.30-16.30",б!AE23&amp;" 15.30-17.00",б!AE23&amp;" 15.30-17.30",б!AE23&amp;" 15.30-18.00",б!AE23&amp;" 15.30-18.30",б!AE23&amp;" 15.30-19.00",б!AE23&amp;" 15.30-19.30",б!AE23&amp;б!AE23&amp;"  15.30-20.00",б!AE23&amp;" 15.30-20.30",б!AE23&amp;" 15.30-21.00",б!AE23&amp;" 15.30-21.30",б!AE23&amp;" 15.30-22.00",б!AE23&amp;" 15.30-22.30",б!AE23&amp;" 15.30-23.00",б!AE23&amp;" 15.30-23.30",б!AE23&amp;" 15.30-00.00",б!AE23,б!AE23,б!AE23,б!AE23,б!AE23,б!AE23,б!AE23,б!AE23&amp;" 16.00-16.30",б!AE23&amp;" 16.00-17.00",б!AE23&amp;" 16.00-17.30",б!AE23&amp;" 16.00-18.00",б!AE23&amp;" 16.00-18.30",б!AE23&amp;" 16.00-19.00",б!AE23&amp;" 16.00-19.30",б!AE23&amp;" 16.00-20.00",б!AE23&amp;" 16.00-20.30",б!AE23&amp;" 16.00-21.00",б!AE23&amp;" 16.00-21.30",б!AE23&amp;" 16.00-22.00",б!AE23&amp;" 16.00-22.30",б!AE23&amp;" 16.00-23.00",б!AE23&amp;" 16.00-23.30",б!AE23&amp;" 16.00-00.00",б!AE23,б!AE23,б!AE23,б!AE23,б!AE23,б!AE23,б!AE23,б!AE23,б!AE23,б!AE23&amp;" 17.00-17.30",б!AE23&amp;" 17.00-18.00",б!AE23&amp;" 17.00-18.30",б!AE23&amp;" 17.00-19.00",б!AE23&amp;" 17.00-19.30",б!AE23&amp;" 17.00-20.00",б!AE23&amp;" 17.00-20.30",б!AE23&amp;" 17.00-21.00",б!AE23&amp;" 17.00-21.30",б!AE23&amp;" 17.00-22.00",б!AE23&amp;" 17.00-22.30",б!AE23&amp;" 17.00-23.00",б!AE23&amp;" 17.00-23.30",б!AE23&amp;" 17.00-00.00",б!AE23,б!AE23,б!AE23,б!AE23,б!AE23,б!AE23,б!AE23&amp;" 15.00-15.30",б!AE23&amp;" 15.00-16.00",б!AE23&amp;" 15.00-16.30",б!AE23&amp;" 15.00-17.00",б!AE23&amp;" 15.00-17.30",б!AE23&amp;" 15.00-18.00",б!AE23&amp;" 15.00-18.30",б!AE23&amp;" 15.00-19.00",б!AE23&amp;" 15.00-19.30",б!AE23&amp;" 15.00-20.00",б!AE23&amp;" 15.00-20.30",б!AE23&amp;" 15.00-21.00",б!AE23&amp;" 15.00-21.30",б!AE23&amp;" 15.00-22.00",б!AE23&amp;" 15.00-22.30",б!AE23&amp;" 15.00-23.00",б!AE23&amp;" 15.00-23.30",б!AE23&amp;" 15.00-00.00",б!AE23,б!AE23,б!AE23,б!AE23,б!AE23,б!AE23,б!AE23,б!AE23,б!AE23&amp;" 16.30-17.00",б!AE23&amp;" 16.30-17.30",б!AE23&amp;" 16.30-18.00",б!AE23&amp;" 16.30-18.30",б!AE23&amp;" 16.30-19.00",б!AE23&amp;" 16.30-19.30",б!AE23&amp;" 16.30-20.00",б!AE23&amp;" 16.30-20.30",б!AE23&amp;" 16.30-21.00",б!AE23&amp;" 16.30-21.30",б!AE23&amp;" 16.30-22.00",б!AE23&amp;" 16.30-22.30",б!AE23&amp;" 16.30-23.00",б!AE23&amp;" 16.30-23.30",б!AE23&amp;" 16.30-00.00",б!AE23,б!AE23,б!AE23,б!AE23,б!AE23,б!AE23,б!AE23,б!AE23,б!AE23,б!AE23,б!AE23,б!AE23&amp;" 18.00-18.30",б!AE23&amp;" 18.00-19.00",б!AE23&amp;" 18.00-19.30",б!AE23&amp;" 18.00-20.00",б!AE23&amp;" 18.00-20.30",б!AE23&amp;" 18.00-21.00",б!AE23&amp;" 18.00-21.30",б!AE23&amp;" 18.00-22.00",б!AE23&amp;" 18.00-22.30",б!AE23&amp;" 18.00-23.00",б!AE23&amp;" 18.00-23.30",б!AE23&amp;" 18.00-00.00",б!AE23&amp;" ",б!AE23&amp;" ",б!AE23&amp;" ",б!AE23&amp;" ",б!AE23&amp;" ",),CHOOSE(MATCH(а!AF26,{"7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30" s="37" t="str">
        <f>IF(а!AF26="","",IF(OR(а!AF26="7 0,5",а!AF26="7 1",а!AF26="7 1,5",а!AF26="7 2",а!AF26="7 2,5",а!AF26="7 3",а!AF26="7 3,5",а!AF26="7 4",а!AF26="7 4,5",а!AF26="7 5",а!AF26="7 5,5",а!AF26="7 6",а!AF26="7 6,5",а!AF26="7 7",а!AF26="7а 0,5",а!AF26="7а 1",а!AF26="7а 1,5",а!AF26="7а 2",а!AF26="7а 2,5",а!AF26="7а 3",а!AF26="7а 3,5",а!AF26="7а 4",а!AF26="7а 4,5",а!AF26="7а 5",а!AF26="7а 5,5",а!AF26="7а 6",а!AF26="7а 6,5",а!AF26="7а 7",а!AF26="8 0,5",а!AF26="8 1",а!AF26="8 1,5",а!AF26="8 2",а!AF26="8 2,5",а!AF26="8 3",а!AF26="8 3,5",а!AF26="8 4",а!AF26="8 4,5",а!AF26="8 5",а!AF26="8 5,5",а!AF26="8 6",а!AF26="8 6,5",а!AF26="8 7",а!AF26="8а 0,5",а!AF26="8а 1",а!AF26="8а 1,5",а!AF26="8а 2",а!AF26="8а 2,5",а!AF26="8а 3",а!AF26="8а 3,5",а!AF26="8а 4",а!AF26="8а 4,5",а!AF26="8а 5",а!AF26="8а 5,5",а!AF26="8а 6",а!AF26="8а 6,5",а!AF26="8а 7",а!AF26="9 0,5",а!AF26="9 1",а!AF26="9 1,5",а!AF26="9 2",а!AF26="9 2,5",а!AF26="9 3",а!AF26="9 3,5",а!AF26="9 4",а!AF26="9 4,5",а!AF26="9 5",а!AF26="9 5,5",а!AF26="9 6",а!AF26="9 6,5",а!AF26="9 7",а!AF26="10 0,5",а!AF26="10 1",а!AF26="10 1,5",а!AF26="10 2",а!AF26="10 2,5",а!AF26="10 3",а!AF26="10 3,5",а!AF26="10 4",а!AF26="10 4,5",а!AF26="10 5",а!AF26="10 5,5",а!AF26="10 6",а!AF26="10 6,5",а!AF26="10 7"),CHOOSE(MATCH(а!AG26,{"7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00","в","о","б","к","уо"},),б!AF23,б!AF23,б!AF23,б!AF23,б!AF23,б!AF23,б!AF23&amp;" 15.30-16.00",б!AF23&amp;" 15.30-16.30",б!AF23&amp;" 15.30-17.00",б!AF23&amp;" 15.30-17.30",б!AF23&amp;" 15.30-18.00",б!AF23&amp;" 15.30-18.30",б!AF23&amp;" 15.30-19.00",б!AF23&amp;" 15.30-19.30",б!AF23&amp;б!AF23&amp;"  15.30-20.00",б!AF23&amp;" 15.30-20.30",б!AF23&amp;" 15.30-21.00",б!AF23&amp;" 15.30-21.30",б!AF23&amp;" 15.30-22.00",б!AF23&amp;" 15.30-22.30",б!AF23&amp;" 15.30-23.00",б!AF23&amp;" 15.30-23.30",б!AF23&amp;" 15.30-00.00",б!AF23,б!AF23,б!AF23,б!AF23,б!AF23,б!AF23,б!AF23,б!AF23&amp;" 16.00-16.30",б!AF23&amp;" 16.00-17.00",б!AF23&amp;" 16.00-17.30",б!AF23&amp;" 16.00-18.00",б!AF23&amp;" 16.00-18.30",б!AF23&amp;" 16.00-19.00",б!AF23&amp;" 16.00-19.30",б!AF23&amp;" 16.00-20.00",б!AF23&amp;" 16.00-20.30",б!AF23&amp;" 16.00-21.00",б!AF23&amp;" 16.00-21.30",б!AF23&amp;" 16.00-22.00",б!AF23&amp;" 16.00-22.30",б!AF23&amp;" 16.00-23.00",б!AF23&amp;" 16.00-23.30",б!AF23&amp;" 16.00-00.00",б!AF23,б!AF23,б!AF23,б!AF23,б!AF23,б!AF23,б!AF23,б!AF23,б!AF23,б!AF23&amp;" 17.00-17.30",б!AF23&amp;" 17.00-18.00",б!AF23&amp;" 17.00-18.30",б!AF23&amp;" 17.00-19.00",б!AF23&amp;" 17.00-19.30",б!AF23&amp;" 17.00-20.00",б!AF23&amp;" 17.00-20.30",б!AF23&amp;" 17.00-21.00",б!AF23&amp;" 17.00-21.30",б!AF23&amp;" 17.00-22.00",б!AF23&amp;" 17.00-22.30",б!AF23&amp;" 17.00-23.00",б!AF23&amp;" 17.00-23.30",б!AF23&amp;" 17.00-00.00",б!AF23,б!AF23,б!AF23,б!AF23,б!AF23,б!AF23,б!AF23&amp;" 15.00-15.30",б!AF23&amp;" 15.00-16.00",б!AF23&amp;" 15.00-16.30",б!AF23&amp;" 15.00-17.00",б!AF23&amp;" 15.00-17.30",б!AF23&amp;" 15.00-18.00",б!AF23&amp;" 15.00-18.30",б!AF23&amp;" 15.00-19.00",б!AF23&amp;" 15.00-19.30",б!AF23&amp;" 15.00-20.00",б!AF23&amp;" 15.00-20.30",б!AF23&amp;" 15.00-21.00",б!AF23&amp;" 15.00-21.30",б!AF23&amp;" 15.00-22.00",б!AF23&amp;" 15.00-22.30",б!AF23&amp;" 15.00-23.00",б!AF23&amp;" 15.00-23.30",б!AF23&amp;" 15.00-00.00",б!AF23,б!AF23,б!AF23,б!AF23,б!AF23,б!AF23,б!AF23,б!AF23,б!AF23&amp;" 16.30-17.00",б!AF23&amp;" 16.30-17.30",б!AF23&amp;" 16.30-18.00",б!AF23&amp;" 16.30-18.30",б!AF23&amp;" 16.30-19.00",б!AF23&amp;" 16.30-19.30",б!AF23&amp;" 16.30-20.00",б!AF23&amp;" 16.30-20.30",б!AF23&amp;" 16.30-21.00",б!AF23&amp;" 16.30-21.30",б!AF23&amp;" 16.30-22.00",б!AF23&amp;" 16.30-22.30",б!AF23&amp;" 16.30-23.00",б!AF23&amp;" 16.30-23.30",б!AF23&amp;" 16.30-00.00",б!AF23,б!AF23,б!AF23,б!AF23,б!AF23,б!AF23,б!AF23,б!AF23,б!AF23,б!AF23,б!AF23,б!AF23&amp;" 18.00-18.30",б!AF23&amp;" 18.00-19.00",б!AF23&amp;" 18.00-19.30",б!AF23&amp;" 18.00-20.00",б!AF23&amp;" 18.00-20.30",б!AF23&amp;" 18.00-21.00",б!AF23&amp;" 18.00-21.30",б!AF23&amp;" 18.00-22.00",б!AF23&amp;" 18.00-22.30",б!AF23&amp;" 18.00-23.00",б!AF23&amp;" 18.00-23.30",б!AF23&amp;" 18.00-00.00",б!AF23&amp;" ",б!AF23&amp;" ",б!AF23&amp;" ",б!AF23&amp;" ",б!AF23&amp;" ",),CHOOSE(MATCH(а!AG26,{"7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G30" s="37" t="str">
        <f>IF(а!AG26="","",IF(OR(а!AG26="7 0,5",а!AG26="7 1",а!AG26="7 1,5",а!AG26="7 2",а!AG26="7 2,5",а!AG26="7 3",а!AG26="7 3,5",а!AG26="7 4",а!AG26="7 4,5",а!AG26="7 5",а!AG26="7 5,5",а!AG26="7 6",а!AG26="7 6,5",а!AG26="7 7",а!AG26="7а 0,5",а!AG26="7а 1",а!AG26="7а 1,5",а!AG26="7а 2",а!AG26="7а 2,5",а!AG26="7а 3",а!AG26="7а 3,5",а!AG26="7а 4",а!AG26="7а 4,5",а!AG26="7а 5",а!AG26="7а 5,5",а!AG26="7а 6",а!AG26="7а 6,5",а!AG26="7а 7",а!AG26="8 0,5",а!AG26="8 1",а!AG26="8 1,5",а!AG26="8 2",а!AG26="8 2,5",а!AG26="8 3",а!AG26="8 3,5",а!AG26="8 4",а!AG26="8 4,5",а!AG26="8 5",а!AG26="8 5,5",а!AG26="8 6",а!AG26="8 6,5",а!AG26="8 7",а!AG26="8а 0,5",а!AG26="8а 1",а!AG26="8а 1,5",а!AG26="8а 2",а!AG26="8а 2,5",а!AG26="8а 3",а!AG26="8а 3,5",а!AG26="8а 4",а!AG26="8а 4,5",а!AG26="8а 5",а!AG26="8а 5,5",а!AG26="8а 6",а!AG26="8а 6,5",а!AG26="8а 7",а!AG26="9 0,5",а!AG26="9 1",а!AG26="9 1,5",а!AG26="9 2",а!AG26="9 2,5",а!AG26="9 3",а!AG26="9 3,5",а!AG26="9 4",а!AG26="9 4,5",а!AG26="9 5",а!AG26="9 5,5",а!AG26="9 6",а!AG26="9 6,5",а!AG26="9 7",а!AG26="10 0,5",а!AG26="10 1",а!AG26="10 1,5",а!AG26="10 2",а!AG26="10 2,5",а!AG26="10 3",а!AG26="10 3,5",а!AG26="10 4",а!AG26="10 4,5",а!AG26="10 5",а!AG26="10 5,5",а!AG26="10 6",а!AG26="10 6,5",а!AG26="10 7"),CHOOSE(MATCH(а!AH26,{"7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00","в","о","б","к","уо"},),б!AG23,б!AG23,б!AG23,б!AG23,б!AG23,б!AG23,б!AG23&amp;" 15.30-16.00",б!AG23&amp;" 15.30-16.30",б!AG23&amp;" 15.30-17.00",б!AG23&amp;" 15.30-17.30",б!AG23&amp;" 15.30-18.00",б!AG23&amp;" 15.30-18.30",б!AG23&amp;" 15.30-19.00",б!AG23&amp;" 15.30-19.30",б!AG23&amp;б!AG23&amp;"  15.30-20.00",б!AG23&amp;" 15.30-20.30",б!AG23&amp;" 15.30-21.00",б!AG23&amp;" 15.30-21.30",б!AG23&amp;" 15.30-22.00",б!AG23&amp;" 15.30-22.30",б!AG23&amp;" 15.30-23.00",б!AG23&amp;" 15.30-23.30",б!AG23&amp;" 15.30-00.00",б!AG23,б!AG23,б!AG23,б!AG23,б!AG23,б!AG23,б!AG23,б!AG23&amp;" 16.00-16.30",б!AG23&amp;" 16.00-17.00",б!AG23&amp;" 16.00-17.30",б!AG23&amp;" 16.00-18.00",б!AG23&amp;" 16.00-18.30",б!AG23&amp;" 16.00-19.00",б!AG23&amp;" 16.00-19.30",б!AG23&amp;" 16.00-20.00",б!AG23&amp;" 16.00-20.30",б!AG23&amp;" 16.00-21.00",б!AG23&amp;" 16.00-21.30",б!AG23&amp;" 16.00-22.00",б!AG23&amp;" 16.00-22.30",б!AG23&amp;" 16.00-23.00",б!AG23&amp;" 16.00-23.30",б!AG23&amp;" 16.00-00.00",б!AG23,б!AG23,б!AG23,б!AG23,б!AG23,б!AG23,б!AG23,б!AG23,б!AG23,б!AG23&amp;" 17.00-17.30",б!AG23&amp;" 17.00-18.00",б!AG23&amp;" 17.00-18.30",б!AG23&amp;" 17.00-19.00",б!AG23&amp;" 17.00-19.30",б!AG23&amp;" 17.00-20.00",б!AG23&amp;" 17.00-20.30",б!AG23&amp;" 17.00-21.00",б!AG23&amp;" 17.00-21.30",б!AG23&amp;" 17.00-22.00",б!AG23&amp;" 17.00-22.30",б!AG23&amp;" 17.00-23.00",б!AG23&amp;" 17.00-23.30",б!AG23&amp;" 17.00-00.00",б!AG23,б!AG23,б!AG23,б!AG23,б!AG23,б!AG23,б!AG23&amp;" 15.00-15.30",б!AG23&amp;" 15.00-16.00",б!AG23&amp;" 15.00-16.30",б!AG23&amp;" 15.00-17.00",б!AG23&amp;" 15.00-17.30",б!AG23&amp;" 15.00-18.00",б!AG23&amp;" 15.00-18.30",б!AG23&amp;" 15.00-19.00",б!AG23&amp;" 15.00-19.30",б!AG23&amp;" 15.00-20.00",б!AG23&amp;" 15.00-20.30",б!AG23&amp;" 15.00-21.00",б!AG23&amp;" 15.00-21.30",б!AG23&amp;" 15.00-22.00",б!AG23&amp;" 15.00-22.30",б!AG23&amp;" 15.00-23.00",б!AG23&amp;" 15.00-23.30",б!AG23&amp;" 15.00-00.00",б!AG23,б!AG23,б!AG23,б!AG23,б!AG23,б!AG23,б!AG23,б!AG23,б!AG23&amp;" 16.30-17.00",б!AG23&amp;" 16.30-17.30",б!AG23&amp;" 16.30-18.00",б!AG23&amp;" 16.30-18.30",б!AG23&amp;" 16.30-19.00",б!AG23&amp;" 16.30-19.30",б!AG23&amp;" 16.30-20.00",б!AG23&amp;" 16.30-20.30",б!AG23&amp;" 16.30-21.00",б!AG23&amp;" 16.30-21.30",б!AG23&amp;" 16.30-22.00",б!AG23&amp;" 16.30-22.30",б!AG23&amp;" 16.30-23.00",б!AG23&amp;" 16.30-23.30",б!AG23&amp;" 16.30-00.00",б!AG23,б!AG23,б!AG23,б!AG23,б!AG23,б!AG23,б!AG23,б!AG23,б!AG23,б!AG23,б!AG23,б!AG23&amp;" 18.00-18.30",б!AG23&amp;" 18.00-19.00",б!AG23&amp;" 18.00-19.30",б!AG23&amp;" 18.00-20.00",б!AG23&amp;" 18.00-20.30",б!AG23&amp;" 18.00-21.00",б!AG23&amp;" 18.00-21.30",б!AG23&amp;" 18.00-22.00",б!AG23&amp;" 18.00-22.30",б!AG23&amp;" 18.00-23.00",б!AG23&amp;" 18.00-23.30",б!AG23&amp;" 18.00-00.00",б!AG23&amp;" ",б!AG23&amp;" ",б!AG23&amp;" ",б!AG23&amp;" ",б!AG23&amp;" ",),CHOOSE(MATCH(а!AH26,{"7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30" s="37" t="str">
        <f>IF(а!AH26="","",IF(OR(а!AH26="7 0,5",а!AH26="7 1",а!AH26="7 1,5",а!AH26="7 2",а!AH26="7 2,5",а!AH26="7 3",а!AH26="7 3,5",а!AH26="7 4",а!AH26="7 4,5",а!AH26="7 5",а!AH26="7 5,5",а!AH26="7 6",а!AH26="7 6,5",а!AH26="7 7",а!AH26="7а 0,5",а!AH26="7а 1",а!AH26="7а 1,5",а!AH26="7а 2",а!AH26="7а 2,5",а!AH26="7а 3",а!AH26="7а 3,5",а!AH26="7а 4",а!AH26="7а 4,5",а!AH26="7а 5",а!AH26="7а 5,5",а!AH26="7а 6",а!AH26="7а 6,5",а!AH26="7а 7",а!AH26="8 0,5",а!AH26="8 1",а!AH26="8 1,5",а!AH26="8 2",а!AH26="8 2,5",а!AH26="8 3",а!AH26="8 3,5",а!AH26="8 4",а!AH26="8 4,5",а!AH26="8 5",а!AH26="8 5,5",а!AH26="8 6",а!AH26="8 6,5",а!AH26="8 7",а!AH26="8а 0,5",а!AH26="8а 1",а!AH26="8а 1,5",а!AH26="8а 2",а!AH26="8а 2,5",а!AH26="8а 3",а!AH26="8а 3,5",а!AH26="8а 4",а!AH26="8а 4,5",а!AH26="8а 5",а!AH26="8а 5,5",а!AH26="8а 6",а!AH26="8а 6,5",а!AH26="8а 7",а!AH26="9 0,5",а!AH26="9 1",а!AH26="9 1,5",а!AH26="9 2",а!AH26="9 2,5",а!AH26="9 3",а!AH26="9 3,5",а!AH26="9 4",а!AH26="9 4,5",а!AH26="9 5",а!AH26="9 5,5",а!AH26="9 6",а!AH26="9 6,5",а!AH26="9 7",а!AH26="10 0,5",а!AH26="10 1",а!AH26="10 1,5",а!AH26="10 2",а!AH26="10 2,5",а!AH26="10 3",а!AH26="10 3,5",а!AH26="10 4",а!AH26="10 4,5",а!AH26="10 5",а!AH26="10 5,5",а!AH26="10 6",а!AH26="10 6,5",а!AH26="10 7"),CHOOSE(MATCH(а!AI26,{"7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00","в","о","б","к","уо"},),б!AH23,б!AH23,б!AH23,б!AH23,б!AH23,б!AH23,б!AH23&amp;" 15.30-16.00",б!AH23&amp;" 15.30-16.30",б!AH23&amp;" 15.30-17.00",б!AH23&amp;" 15.30-17.30",б!AH23&amp;" 15.30-18.00",б!AH23&amp;" 15.30-18.30",б!AH23&amp;" 15.30-19.00",б!AH23&amp;" 15.30-19.30",б!AH23&amp;б!AH23&amp;"  15.30-20.00",б!AH23&amp;" 15.30-20.30",б!AH23&amp;" 15.30-21.00",б!AH23&amp;" 15.30-21.30",б!AH23&amp;" 15.30-22.00",б!AH23&amp;" 15.30-22.30",б!AH23&amp;" 15.30-23.00",б!AH23&amp;" 15.30-23.30",б!AH23&amp;" 15.30-00.00",б!AH23,б!AH23,б!AH23,б!AH23,б!AH23,б!AH23,б!AH23,б!AH23&amp;" 16.00-16.30",б!AH23&amp;" 16.00-17.00",б!AH23&amp;" 16.00-17.30",б!AH23&amp;" 16.00-18.00",б!AH23&amp;" 16.00-18.30",б!AH23&amp;" 16.00-19.00",б!AH23&amp;" 16.00-19.30",б!AH23&amp;" 16.00-20.00",б!AH23&amp;" 16.00-20.30",б!AH23&amp;" 16.00-21.00",б!AH23&amp;" 16.00-21.30",б!AH23&amp;" 16.00-22.00",б!AH23&amp;" 16.00-22.30",б!AH23&amp;" 16.00-23.00",б!AH23&amp;" 16.00-23.30",б!AH23&amp;" 16.00-00.00",б!AH23,б!AH23,б!AH23,б!AH23,б!AH23,б!AH23,б!AH23,б!AH23,б!AH23,б!AH23&amp;" 17.00-17.30",б!AH23&amp;" 17.00-18.00",б!AH23&amp;" 17.00-18.30",б!AH23&amp;" 17.00-19.00",б!AH23&amp;" 17.00-19.30",б!AH23&amp;" 17.00-20.00",б!AH23&amp;" 17.00-20.30",б!AH23&amp;" 17.00-21.00",б!AH23&amp;" 17.00-21.30",б!AH23&amp;" 17.00-22.00",б!AH23&amp;" 17.00-22.30",б!AH23&amp;" 17.00-23.00",б!AH23&amp;" 17.00-23.30",б!AH23&amp;" 17.00-00.00",б!AH23,б!AH23,б!AH23,б!AH23,б!AH23,б!AH23,б!AH23&amp;" 15.00-15.30",б!AH23&amp;" 15.00-16.00",б!AH23&amp;" 15.00-16.30",б!AH23&amp;" 15.00-17.00",б!AH23&amp;" 15.00-17.30",б!AH23&amp;" 15.00-18.00",б!AH23&amp;" 15.00-18.30",б!AH23&amp;" 15.00-19.00",б!AH23&amp;" 15.00-19.30",б!AH23&amp;" 15.00-20.00",б!AH23&amp;" 15.00-20.30",б!AH23&amp;" 15.00-21.00",б!AH23&amp;" 15.00-21.30",б!AH23&amp;" 15.00-22.00",б!AH23&amp;" 15.00-22.30",б!AH23&amp;" 15.00-23.00",б!AH23&amp;" 15.00-23.30",б!AH23&amp;" 15.00-00.00",б!AH23,б!AH23,б!AH23,б!AH23,б!AH23,б!AH23,б!AH23,б!AH23,б!AH23&amp;" 16.30-17.00",б!AH23&amp;" 16.30-17.30",б!AH23&amp;" 16.30-18.00",б!AH23&amp;" 16.30-18.30",б!AH23&amp;" 16.30-19.00",б!AH23&amp;" 16.30-19.30",б!AH23&amp;" 16.30-20.00",б!AH23&amp;" 16.30-20.30",б!AH23&amp;" 16.30-21.00",б!AH23&amp;" 16.30-21.30",б!AH23&amp;" 16.30-22.00",б!AH23&amp;" 16.30-22.30",б!AH23&amp;" 16.30-23.00",б!AH23&amp;" 16.30-23.30",б!AH23&amp;" 16.30-00.00",б!AH23,б!AH23,б!AH23,б!AH23,б!AH23,б!AH23,б!AH23,б!AH23,б!AH23,б!AH23,б!AH23,б!AH23&amp;" 18.00-18.30",б!AH23&amp;" 18.00-19.00",б!AH23&amp;" 18.00-19.30",б!AH23&amp;" 18.00-20.00",б!AH23&amp;" 18.00-20.30",б!AH23&amp;" 18.00-21.00",б!AH23&amp;" 18.00-21.30",б!AH23&amp;" 18.00-22.00",б!AH23&amp;" 18.00-22.30",б!AH23&amp;" 18.00-23.00",б!AH23&amp;" 18.00-23.30",б!AH23&amp;" 18.00-00.00",б!AH23&amp;" ",б!AH23&amp;" ",б!AH23&amp;" ",б!AH23&amp;" ",б!AH23&amp;" ",),CHOOSE(MATCH(а!AI26,{"7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30" s="37" t="str">
        <f>IF(а!AI26="","",IF(OR(а!AI26="7 0,5",а!AI26="7 1",а!AI26="7 1,5",а!AI26="7 2",а!AI26="7 2,5",а!AI26="7 3",а!AI26="7 3,5",а!AI26="7 4",а!AI26="7 4,5",а!AI26="7 5",а!AI26="7 5,5",а!AI26="7 6",а!AI26="7 6,5",а!AI26="7 7",а!AI26="7а 0,5",а!AI26="7а 1",а!AI26="7а 1,5",а!AI26="7а 2",а!AI26="7а 2,5",а!AI26="7а 3",а!AI26="7а 3,5",а!AI26="7а 4",а!AI26="7а 4,5",а!AI26="7а 5",а!AI26="7а 5,5",а!AI26="7а 6",а!AI26="7а 6,5",а!AI26="7а 7",а!AI26="8 0,5",а!AI26="8 1",а!AI26="8 1,5",а!AI26="8 2",а!AI26="8 2,5",а!AI26="8 3",а!AI26="8 3,5",а!AI26="8 4",а!AI26="8 4,5",а!AI26="8 5",а!AI26="8 5,5",а!AI26="8 6",а!AI26="8 6,5",а!AI26="8 7",а!AI26="8а 0,5",а!AI26="8а 1",а!AI26="8а 1,5",а!AI26="8а 2",а!AI26="8а 2,5",а!AI26="8а 3",а!AI26="8а 3,5",а!AI26="8а 4",а!AI26="8а 4,5",а!AI26="8а 5",а!AI26="8а 5,5",а!AI26="8а 6",а!AI26="8а 6,5",а!AI26="8а 7",а!AI26="9 0,5",а!AI26="9 1",а!AI26="9 1,5",а!AI26="9 2",а!AI26="9 2,5",а!AI26="9 3",а!AI26="9 3,5",а!AI26="9 4",а!AI26="9 4,5",а!AI26="9 5",а!AI26="9 5,5",а!AI26="9 6",а!AI26="9 6,5",а!AI26="9 7",а!AI26="10 0,5",а!AI26="10 1",а!AI26="10 1,5",а!AI26="10 2",а!AI26="10 2,5",а!AI26="10 3",а!AI26="10 3,5",а!AI26="10 4",а!AI26="10 4,5",а!AI26="10 5",а!AI26="10 5,5",а!AI26="10 6",а!AI26="10 6,5",а!AI26="10 7"),CHOOSE(MATCH(а!AJ26,{"7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00";"в";"о";"б";"к";"уо"},),б!AI23,б!AI23,б!AI23,б!AI23,б!AI23,б!AI23,б!AI23&amp;" 15.30-16.00",б!AI23&amp;" 15.30-16.30",б!AI23&amp;" 15.30-17.00",б!AI23&amp;" 15.30-17.30",б!AI23&amp;" 15.30-18.00",б!AI23&amp;" 15.30-18.30",б!AI23&amp;" 15.30-19.00",б!AI23&amp;" 15.30-19.30",б!AI23&amp;б!AI23&amp;"  15.30-20.00",б!AI23&amp;" 15.30-20.30",б!AI23&amp;" 15.30-21.00",б!AI23&amp;" 15.30-21.30",б!AI23&amp;" 15.30-22.00",б!AI23&amp;" 15.30-22.30",б!AI23&amp;" 15.30-23.00",б!AI23&amp;" 15.30-23.30",б!AI23&amp;" 15.30-00.00",б!AI23,б!AI23,б!AI23,б!AI23,б!AI23,б!AI23,б!AI23,б!AI23&amp;" 16.00-16.30",б!AI23&amp;" 16.00-17.00",б!AI23&amp;" 16.00-17.30",б!AI23&amp;" 16.00-18.00",б!AI23&amp;" 16.00-18.30",б!AI23&amp;" 16.00-19.00",б!AI23&amp;" 16.00-19.30",б!AI23&amp;" 16.00-20.00",б!AI23&amp;" 16.00-20.30",б!AI23&amp;" 16.00-21.00",б!AI23&amp;" 16.00-21.30",б!AI23&amp;" 16.00-22.00",б!AI23&amp;" 16.00-22.30",б!AI23&amp;" 16.00-23.00",б!AI23&amp;" 16.00-23.30",б!AI23&amp;" 16.00-00.00",б!AI23,б!AI23,б!AI23,б!AI23,б!AI23,б!AI23,б!AI23,б!AI23,б!AI23,б!AI23&amp;" 17.00-17.30",б!AI23&amp;" 17.00-18.00",б!AI23&amp;" 17.00-18.30",б!AI23&amp;" 17.00-19.00",б!AI23&amp;" 17.00-19.30",б!AI23&amp;" 17.00-20.00",б!AI23&amp;" 17.00-20.30",б!AI23&amp;" 17.00-21.00",б!AI23&amp;" 17.00-21.30",б!AI23&amp;" 17.00-22.00",б!AI23&amp;" 17.00-22.30",б!AI23&amp;" 17.00-23.00",б!AI23&amp;" 17.00-23.30",б!AI23&amp;" 17.00-00.00",б!AI23,б!AI23,б!AI23,б!AI23,б!AI23,б!AI23,б!AI23&amp;" 15.00-15.30",б!AI23&amp;" 15.00-16.00",б!AI23&amp;" 15.00-16.30",б!AI23&amp;" 15.00-17.00",б!AI23&amp;" 15.00-17.30",б!AI23&amp;" 15.00-18.00",б!AI23&amp;" 15.00-18.30",б!AI23&amp;" 15.00-19.00",б!AI23&amp;" 15.00-19.30",б!AI23&amp;" 15.00-20.00",б!AI23&amp;" 15.00-20.30",б!AI23&amp;" 15.00-21.00",б!AI23&amp;" 15.00-21.30",б!AI23&amp;" 15.00-22.00",б!AI23&amp;" 15.00-22.30",б!AI23&amp;" 15.00-23.00",б!AI23&amp;" 15.00-23.30",б!AI23&amp;" 15.00-00.00",б!AI23,б!AI23,б!AI23,б!AI23,б!AI23,б!AI23,б!AI23,б!AI23,б!AI23&amp;" 16.30-17.00",б!AI23&amp;" 16.30-17.30",б!AI23&amp;" 16.30-18.00",б!AI23&amp;" 16.30-18.30",б!AI23&amp;" 16.30-19.00",б!AI23&amp;" 16.30-19.30",б!AI23&amp;" 16.30-20.00",б!AI23&amp;" 16.30-20.30",б!AI23&amp;" 16.30-21.00",б!AI23&amp;" 16.30-21.30",б!AI23&amp;" 16.30-22.00",б!AI23&amp;" 16.30-22.30",б!AI23&amp;" 16.30-23.00",б!AI23&amp;" 16.30-23.30",б!AI23&amp;" 16.30-00.00",б!AI23,б!AI23,б!AI23,б!AI23,б!AI23,б!AI23,б!AI23,б!AI23,б!AI23,б!AI23,б!AI23,б!AI23&amp;" 18.00-18.30",б!AI23&amp;" 18.00-19.00",б!AI23&amp;" 18.00-19.30",б!AI23&amp;" 18.00-20.00",б!AI23&amp;" 18.00-20.30",б!AI23&amp;" 18.00-21.00",б!AI23&amp;" 18.00-21.30",б!AI23&amp;" 18.00-22.00",б!AI23&amp;" 18.00-22.30",б!AI23&amp;" 18.00-23.00",б!AI23&amp;" 18.00-23.30",б!AI23&amp;" 18.00-00.00",б!AI23&amp;" ",б!AI23&amp;" ",б!AI23&amp;" ",б!AI23&amp;" ",б!AI23&amp;" ",),CHOOSE(MATCH(а!AJ26,{"7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J30" s="37" t="str">
        <f>IF(а!AJ26="","",IF(OR(а!AJ26="7 0,5",а!AJ26="7 1",а!AJ26="7 1,5",а!AJ26="7 2",а!AJ26="7 2,5",а!AJ26="7 3",а!AJ26="7 3,5",а!AJ26="7 4",а!AJ26="7 4,5",а!AJ26="7 5",а!AJ26="7 5,5",а!AJ26="7 6",а!AJ26="7 6,5",а!AJ26="7 7",а!AJ26="7а 0,5",а!AJ26="7а 1",а!AJ26="7а 1,5",а!AJ26="7а 2",а!AJ26="7а 2,5",а!AJ26="7а 3",а!AJ26="7а 3,5",а!AJ26="7а 4",а!AJ26="7а 4,5",а!AJ26="7а 5",а!AJ26="7а 5,5",а!AJ26="7а 6",а!AJ26="7а 6,5",а!AJ26="7а 7",а!AJ26="8 0,5",а!AJ26="8 1",а!AJ26="8 1,5",а!AJ26="8 2",а!AJ26="8 2,5",а!AJ26="8 3",а!AJ26="8 3,5",а!AJ26="8 4",а!AJ26="8 4,5",а!AJ26="8 5",а!AJ26="8 5,5",а!AJ26="8 6",а!AJ26="8 6,5",а!AJ26="8 7",а!AJ26="8а 0,5",а!AJ26="8а 1",а!AJ26="8а 1,5",а!AJ26="8а 2",а!AJ26="8а 2,5",а!AJ26="8а 3",а!AJ26="8а 3,5",а!AJ26="8а 4",а!AJ26="8а 4,5",а!AJ26="8а 5",а!AJ26="8а 5,5",а!AJ26="8а 6",а!AJ26="8а 6,5",а!AJ26="8а 7",а!AJ26="9 0,5",а!AJ26="9 1",а!AJ26="9 1,5",а!AJ26="9 2",а!AJ26="9 2,5",а!AJ26="9 3",а!AJ26="9 3,5",а!AJ26="9 4",а!AJ26="9 4,5",а!AJ26="9 5",а!AJ26="9 5,5",а!AJ26="9 6",а!AJ26="9 6,5",а!AJ26="9 7",а!AJ26="10 0,5",а!AJ26="10 1",а!AJ26="10 1,5",а!AJ26="10 2",а!AJ26="10 2,5",а!AJ26="10 3",а!AJ26="10 3,5",а!AJ26="10 4",а!AJ26="10 4,5",а!AJ26="10 5",а!AJ26="10 5,5",а!AJ26="10 6",а!AJ26="10 6,5",а!AJ26="10 7"),CHOOSE(MATCH(а!AK26,{"7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00";"в";"о";"б";"к";"уо"},),б!AJ23,б!AJ23,б!AJ23,б!AJ23,б!AJ23,б!AJ23,б!AJ23&amp;" 15.30-16.00",б!AJ23&amp;" 15.30-16.30",б!AJ23&amp;" 15.30-17.00",б!AJ23&amp;" 15.30-17.30",б!AJ23&amp;" 15.30-18.00",б!AJ23&amp;" 15.30-18.30",б!AJ23&amp;" 15.30-19.00",б!AJ23&amp;" 15.30-19.30",б!AJ23&amp;б!AJ23&amp;"  15.30-20.00",б!AJ23&amp;" 15.30-20.30",б!AJ23&amp;" 15.30-21.00",б!AJ23&amp;" 15.30-21.30",б!AJ23&amp;" 15.30-22.00",б!AJ23&amp;" 15.30-22.30",б!AJ23&amp;" 15.30-23.00",б!AJ23&amp;" 15.30-23.30",б!AJ23&amp;" 15.30-00.00",б!AJ23,б!AJ23,б!AJ23,б!AJ23,б!AJ23,б!AJ23,б!AJ23,б!AJ23&amp;" 16.00-16.30",б!AJ23&amp;" 16.00-17.00",б!AJ23&amp;" 16.00-17.30",б!AJ23&amp;" 16.00-18.00",б!AJ23&amp;" 16.00-18.30",б!AJ23&amp;" 16.00-19.00",б!AJ23&amp;" 16.00-19.30",б!AJ23&amp;" 16.00-20.00",б!AJ23&amp;" 16.00-20.30",б!AJ23&amp;" 16.00-21.00",б!AJ23&amp;" 16.00-21.30",б!AJ23&amp;" 16.00-22.00",б!AJ23&amp;" 16.00-22.30",б!AJ23&amp;" 16.00-23.00",б!AJ23&amp;" 16.00-23.30",б!AJ23&amp;" 16.00-00.00",б!AJ23,б!AJ23,б!AJ23,б!AJ23,б!AJ23,б!AJ23,б!AJ23,б!AJ23,б!AJ23,б!AJ23&amp;" 17.00-17.30",б!AJ23&amp;" 17.00-18.00",б!AJ23&amp;" 17.00-18.30",б!AJ23&amp;" 17.00-19.00",б!AJ23&amp;" 17.00-19.30",б!AJ23&amp;" 17.00-20.00",б!AJ23&amp;" 17.00-20.30",б!AJ23&amp;" 17.00-21.00",б!AJ23&amp;" 17.00-21.30",б!AJ23&amp;" 17.00-22.00",б!AJ23&amp;" 17.00-22.30",б!AJ23&amp;" 17.00-23.00",б!AJ23&amp;" 17.00-23.30",б!AJ23&amp;" 17.00-00.00",б!AJ23,б!AJ23,б!AJ23,б!AJ23,б!AJ23,б!AJ23,б!AJ23&amp;" 15.00-15.30",б!AJ23&amp;" 15.00-16.00",б!AJ23&amp;" 15.00-16.30",б!AJ23&amp;" 15.00-17.00",б!AJ23&amp;" 15.00-17.30",б!AJ23&amp;" 15.00-18.00",б!AJ23&amp;" 15.00-18.30",б!AJ23&amp;" 15.00-19.00",б!AJ23&amp;" 15.00-19.30",б!AJ23&amp;" 15.00-20.00",б!AJ23&amp;" 15.00-20.30",б!AJ23&amp;" 15.00-21.00",б!AJ23&amp;" 15.00-21.30",б!AJ23&amp;" 15.00-22.00",б!AJ23&amp;" 15.00-22.30",б!AJ23&amp;" 15.00-23.00",б!AJ23&amp;" 15.00-23.30",б!AJ23&amp;" 15.00-00.00",б!AJ23,б!AJ23,б!AJ23,б!AJ23,б!AJ23,б!AJ23,б!AJ23,б!AJ23,б!AJ23&amp;" 16.30-17.00",б!AJ23&amp;" 16.30-17.30",б!AJ23&amp;" 16.30-18.00",б!AJ23&amp;" 16.30-18.30",б!AJ23&amp;" 16.30-19.00",б!AJ23&amp;" 16.30-19.30",б!AJ23&amp;" 16.30-20.00",б!AJ23&amp;" 16.30-20.30",б!AJ23&amp;" 16.30-21.00",б!AJ23&amp;" 16.30-21.30",б!AJ23&amp;" 16.30-22.00",б!AJ23&amp;" 16.30-22.30",б!AJ23&amp;" 16.30-23.00",б!AJ23&amp;" 16.30-23.30",б!AJ23&amp;" 16.30-00.00",б!AJ23,б!AJ23,б!AJ23,б!AJ23,б!AJ23,б!AJ23,б!AJ23,б!AJ23,б!AJ23,б!AJ23,б!AJ23,б!AJ23&amp;" 18.00-18.30",б!AJ23&amp;" 18.00-19.00",б!AJ23&amp;" 18.00-19.30",б!AJ23&amp;" 18.00-20.00",б!AJ23&amp;" 18.00-20.30",б!AJ23&amp;" 18.00-21.00",б!AJ23&amp;" 18.00-21.30",б!AJ23&amp;" 18.00-22.00",б!AJ23&amp;" 18.00-22.30",б!AJ23&amp;" 18.00-23.00",б!AJ23&amp;" 18.00-23.30",б!AJ23&amp;" 18.00-00.00",б!AJ23&amp;" ",б!AJ23&amp;" ",б!AJ23&amp;" ",б!AJ23&amp;" ",б!AJ23&amp;" ",),CHOOSE(MATCH(а!AK26,{"7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30" s="10"/>
      <c r="AL30" s="11"/>
      <c r="AM30" s="48"/>
      <c r="AN30" s="54"/>
      <c r="AO30" s="73"/>
      <c r="AP30" s="11"/>
      <c r="AQ30" s="9"/>
    </row>
    <row r="31" ht="30" customHeight="true" spans="1:43">
      <c r="A31" s="12">
        <v>3</v>
      </c>
      <c r="B31" s="3" t="s">
        <v>46</v>
      </c>
      <c r="C31" s="14" t="s">
        <v>28</v>
      </c>
      <c r="D31" s="15"/>
      <c r="E31" s="27" t="str">
        <f>IF(OR(а!E34="7 0,5",а!E34="7 1",а!E34="7 1,5",а!E34="7 2",а!E34="7 2,5",а!E34="7 3",а!E34="7 3,5",а!E34="7 4",а!E34="7 4,5",а!E34="7 5",а!E34="7 5,5",а!E34="7 6",а!E34="7 6,5",а!E34="7 7",а!E34="7а 0,5",а!E34="7а 1",а!E34="7а 1,5",а!E34="7а 2",а!E34="7а 2,5",а!E34="7а 3",а!E34="7а 3,5",а!E34="7а 4",а!E34="7а 4,5",а!E34="7а 5",а!E34="7а 5,5",а!E34="7а 6",а!E34="7а 6,5",а!E34="7а 7",а!E34="8 0,5",а!E34="8 1",а!E34="8 1,5",а!E34="8 2",а!E34="8 2,5",а!E34="8 3",а!E34="8 3,5",а!E34="8 4",а!E34="8 4,5",а!E34="8 5",а!E34="8 5,5",а!E34="8 6",а!E34="8 6,5",а!E34="8 7",а!E34="8а 0,5",а!E34="8а 1",а!E34="8а 1,5",а!E34="8а 2",а!E34="8а 2,5",а!E34="8а 3",а!E34="8а 3,5",а!E34="8а 4",а!E34="8а 4,5",а!E34="8а 5",а!E34="8а 5,5",а!E34="8а 6",а!E34="8а 6,5",а!E34="8а 7",а!E34="9 0,5",а!E34="9 1",а!E34="9 1,5",а!E34="9 2",а!E34="9 2,5",а!E34="9 3",а!E34="9 3,5",а!E34="9 4",а!E34="9 4,5",а!E34="9 5",а!E34="9 5,5",а!E34="9 6",а!E34="9 6,5",а!E34="9 7",а!E34="10 0,5",а!E34="10 1",а!E34="10 1,5",а!E34="10 2",а!E34="10 2,5",а!E34="10 3",а!E34="10 3,5",а!E34="10 4",а!E34="10 4,5",а!E34="10 5",а!E34="10 5,5",а!E34="10 6",а!E34="10 6,5",а!E34="10 7"),CHOOSE(MATCH(а!E34,{"7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31" s="27" t="str">
        <f>IF(OR(а!F34="7 0,5",а!F34="7 1",а!F34="7 1,5",а!F34="7 2",а!F34="7 2,5",а!F34="7 3",а!F34="7 3,5",а!F34="7 4",а!F34="7 4,5",а!F34="7 5",а!F34="7 5,5",а!F34="7 6",а!F34="7 6,5",а!F34="7 7",а!F34="7а 0,5",а!F34="7а 1",а!F34="7а 1,5",а!F34="7а 2",а!F34="7а 2,5",а!F34="7а 3",а!F34="7а 3,5",а!F34="7а 4",а!F34="7а 4,5",а!F34="7а 5",а!F34="7а 5,5",а!F34="7а 6",а!F34="7а 6,5",а!F34="7а 7",а!F34="8 0,5",а!F34="8 1",а!F34="8 1,5",а!F34="8 2",а!F34="8 2,5",а!F34="8 3",а!F34="8 3,5",а!F34="8 4",а!F34="8 4,5",а!F34="8 5",а!F34="8 5,5",а!F34="8 6",а!F34="8 6,5",а!F34="8 7",а!F34="8а 0,5",а!F34="8а 1",а!F34="8а 1,5",а!F34="8а 2",а!F34="8а 2,5",а!F34="8а 3",а!F34="8а 3,5",а!F34="8а 4",а!F34="8а 4,5",а!F34="8а 5",а!F34="8а 5,5",а!F34="8а 6",а!F34="8а 6,5",а!F34="8а 7",а!F34="9 0,5",а!F34="9 1",а!F34="9 1,5",а!F34="9 2",а!F34="9 2,5",а!F34="9 3",а!F34="9 3,5",а!F34="9 4",а!F34="9 4,5",а!F34="9 5",а!F34="9 5,5",а!F34="9 6",а!F34="9 6,5",а!F34="9 7",а!F34="10 0,5",а!F34="10 1",а!F34="10 1,5",а!F34="10 2",а!F34="10 2,5",а!F34="10 3",а!F34="10 3,5",а!F34="10 4",а!F34="10 4,5",а!F34="10 5",а!F34="10 5,5",а!F34="10 6",а!F34="10 6,5",а!F34="10 7"),CHOOSE(MATCH(а!F34,{"7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31" s="27" t="str">
        <f>IF(OR(а!G34="7 0,5",а!G34="7 1",а!G34="7 1,5",а!G34="7 2",а!G34="7 2,5",а!G34="7 3",а!G34="7 3,5",а!G34="7 4",а!G34="7 4,5",а!G34="7 5",а!G34="7 5,5",а!G34="7 6",а!G34="7 6,5",а!G34="7 7",а!G34="7а 0,5",а!G34="7а 1",а!G34="7а 1,5",а!G34="7а 2",а!G34="7а 2,5",а!G34="7а 3",а!G34="7а 3,5",а!G34="7а 4",а!G34="7а 4,5",а!G34="7а 5",а!G34="7а 5,5",а!G34="7а 6",а!G34="7а 6,5",а!G34="7а 7",а!G34="8 0,5",а!G34="8 1",а!G34="8 1,5",а!G34="8 2",а!G34="8 2,5",а!G34="8 3",а!G34="8 3,5",а!G34="8 4",а!G34="8 4,5",а!G34="8 5",а!G34="8 5,5",а!G34="8 6",а!G34="8 6,5",а!G34="8 7",а!G34="8а 0,5",а!G34="8а 1",а!G34="8а 1,5",а!G34="8а 2",а!G34="8а 2,5",а!G34="8а 3",а!G34="8а 3,5",а!G34="8а 4",а!G34="8а 4,5",а!G34="8а 5",а!G34="8а 5,5",а!G34="8а 6",а!G34="8а 6,5",а!G34="8а 7",а!G34="9 0,5",а!G34="9 1",а!G34="9 1,5",а!G34="9 2",а!G34="9 2,5",а!G34="9 3",а!G34="9 3,5",а!G34="9 4",а!G34="9 4,5",а!G34="9 5",а!G34="9 5,5",а!G34="9 6",а!G34="9 6,5",а!G34="9 7",а!G34="10 0,5",а!G34="10 1",а!G34="10 1,5",а!G34="10 2",а!G34="10 2,5",а!G34="10 3",а!G34="10 3,5",а!G34="10 4",а!G34="10 4,5",а!G34="10 5",а!G34="10 5,5",а!G34="10 6",а!G34="10 6,5",а!G34="10 7"),CHOOSE(MATCH(а!G34,{"7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00.00-00.30</v>
      </c>
      <c r="H31" s="27" t="str">
        <f>IF(OR(а!H34="7 0,5",а!H34="7 1",а!H34="7 1,5",а!H34="7 2",а!H34="7 2,5",а!H34="7 3",а!H34="7 3,5",а!H34="7 4",а!H34="7 4,5",а!H34="7 5",а!H34="7 5,5",а!H34="7 6",а!H34="7 6,5",а!H34="7 7",а!H34="7а 0,5",а!H34="7а 1",а!H34="7а 1,5",а!H34="7а 2",а!H34="7а 2,5",а!H34="7а 3",а!H34="7а 3,5",а!H34="7а 4",а!H34="7а 4,5",а!H34="7а 5",а!H34="7а 5,5",а!H34="7а 6",а!H34="7а 6,5",а!H34="7а 7",а!H34="8 0,5",а!H34="8 1",а!H34="8 1,5",а!H34="8 2",а!H34="8 2,5",а!H34="8 3",а!H34="8 3,5",а!H34="8 4",а!H34="8 4,5",а!H34="8 5",а!H34="8 5,5",а!H34="8 6",а!H34="8 6,5",а!H34="8 7",а!H34="8а 0,5",а!H34="8а 1",а!H34="8а 1,5",а!H34="8а 2",а!H34="8а 2,5",а!H34="8а 3",а!H34="8а 3,5",а!H34="8а 4",а!H34="8а 4,5",а!H34="8а 5",а!H34="8а 5,5",а!H34="8а 6",а!H34="8а 6,5",а!H34="8а 7",а!H34="9 0,5",а!H34="9 1",а!H34="9 1,5",а!H34="9 2",а!H34="9 2,5",а!H34="9 3",а!H34="9 3,5",а!H34="9 4",а!H34="9 4,5",а!H34="9 5",а!H34="9 5,5",а!H34="9 6",а!H34="9 6,5",а!H34="9 7",а!H34="10 0,5",а!H34="10 1",а!H34="10 1,5",а!H34="10 2",а!H34="10 2,5",а!H34="10 3",а!H34="10 3,5",а!H34="10 4",а!H34="10 4,5",а!H34="10 5",а!H34="10 5,5",а!H34="10 6",а!H34="10 6,5",а!H34="10 7"),CHOOSE(MATCH(а!H34,{"7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31" s="27" t="str">
        <f>IF(OR(а!I34="7 0,5",а!I34="7 1",а!I34="7 1,5",а!I34="7 2",а!I34="7 2,5",а!I34="7 3",а!I34="7 3,5",а!I34="7 4",а!I34="7 4,5",а!I34="7 5",а!I34="7 5,5",а!I34="7 6",а!I34="7 6,5",а!I34="7 7",а!I34="7а 0,5",а!I34="7а 1",а!I34="7а 1,5",а!I34="7а 2",а!I34="7а 2,5",а!I34="7а 3",а!I34="7а 3,5",а!I34="7а 4",а!I34="7а 4,5",а!I34="7а 5",а!I34="7а 5,5",а!I34="7а 6",а!I34="7а 6,5",а!I34="7а 7",а!I34="8 0,5",а!I34="8 1",а!I34="8 1,5",а!I34="8 2",а!I34="8 2,5",а!I34="8 3",а!I34="8 3,5",а!I34="8 4",а!I34="8 4,5",а!I34="8 5",а!I34="8 5,5",а!I34="8 6",а!I34="8 6,5",а!I34="8 7",а!I34="8а 0,5",а!I34="8а 1",а!I34="8а 1,5",а!I34="8а 2",а!I34="8а 2,5",а!I34="8а 3",а!I34="8а 3,5",а!I34="8а 4",а!I34="8а 4,5",а!I34="8а 5",а!I34="8а 5,5",а!I34="8а 6",а!I34="8а 6,5",а!I34="8а 7",а!I34="9 0,5",а!I34="9 1",а!I34="9 1,5",а!I34="9 2",а!I34="9 2,5",а!I34="9 3",а!I34="9 3,5",а!I34="9 4",а!I34="9 4,5",а!I34="9 5",а!I34="9 5,5",а!I34="9 6",а!I34="9 6,5",а!I34="9 7",а!I34="10 0,5",а!I34="10 1",а!I34="10 1,5",а!I34="10 2",а!I34="10 2,5",а!I34="10 3",а!I34="10 3,5",а!I34="10 4",а!I34="10 4,5",а!I34="10 5",а!I34="10 5,5",а!I34="10 6",а!I34="10 6,5",а!I34="10 7"),CHOOSE(MATCH(а!I34,{"7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31" s="27" t="str">
        <f>IF(OR(а!J34="7 0,5",а!J34="7 1",а!J34="7 1,5",а!J34="7 2",а!J34="7 2,5",а!J34="7 3",а!J34="7 3,5",а!J34="7 4",а!J34="7 4,5",а!J34="7 5",а!J34="7 5,5",а!J34="7 6",а!J34="7 6,5",а!J34="7 7",а!J34="7а 0,5",а!J34="7а 1",а!J34="7а 1,5",а!J34="7а 2",а!J34="7а 2,5",а!J34="7а 3",а!J34="7а 3,5",а!J34="7а 4",а!J34="7а 4,5",а!J34="7а 5",а!J34="7а 5,5",а!J34="7а 6",а!J34="7а 6,5",а!J34="7а 7",а!J34="8 0,5",а!J34="8 1",а!J34="8 1,5",а!J34="8 2",а!J34="8 2,5",а!J34="8 3",а!J34="8 3,5",а!J34="8 4",а!J34="8 4,5",а!J34="8 5",а!J34="8 5,5",а!J34="8 6",а!J34="8 6,5",а!J34="8 7",а!J34="8а 0,5",а!J34="8а 1",а!J34="8а 1,5",а!J34="8а 2",а!J34="8а 2,5",а!J34="8а 3",а!J34="8а 3,5",а!J34="8а 4",а!J34="8а 4,5",а!J34="8а 5",а!J34="8а 5,5",а!J34="8а 6",а!J34="8а 6,5",а!J34="8а 7",а!J34="9 0,5",а!J34="9 1",а!J34="9 1,5",а!J34="9 2",а!J34="9 2,5",а!J34="9 3",а!J34="9 3,5",а!J34="9 4",а!J34="9 4,5",а!J34="9 5",а!J34="9 5,5",а!J34="9 6",а!J34="9 6,5",а!J34="9 7",а!J34="10 0,5",а!J34="10 1",а!J34="10 1,5",а!J34="10 2",а!J34="10 2,5",а!J34="10 3",а!J34="10 3,5",а!J34="10 4",а!J34="10 4,5",а!J34="10 5",а!J34="10 5,5",а!J34="10 6",а!J34="10 6,5",а!J34="10 7"),CHOOSE(MATCH(а!J34,{"7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31" s="27" t="str">
        <f>IF(OR(а!K34="7 0,5",а!K34="7 1",а!K34="7 1,5",а!K34="7 2",а!K34="7 2,5",а!K34="7 3",а!K34="7 3,5",а!K34="7 4",а!K34="7 4,5",а!K34="7 5",а!K34="7 5,5",а!K34="7 6",а!K34="7 6,5",а!K34="7 7",а!K34="7а 0,5",а!K34="7а 1",а!K34="7а 1,5",а!K34="7а 2",а!K34="7а 2,5",а!K34="7а 3",а!K34="7а 3,5",а!K34="7а 4",а!K34="7а 4,5",а!K34="7а 5",а!K34="7а 5,5",а!K34="7а 6",а!K34="7а 6,5",а!K34="7а 7",а!K34="8 0,5",а!K34="8 1",а!K34="8 1,5",а!K34="8 2",а!K34="8 2,5",а!K34="8 3",а!K34="8 3,5",а!K34="8 4",а!K34="8 4,5",а!K34="8 5",а!K34="8 5,5",а!K34="8 6",а!K34="8 6,5",а!K34="8 7",а!K34="8а 0,5",а!K34="8а 1",а!K34="8а 1,5",а!K34="8а 2",а!K34="8а 2,5",а!K34="8а 3",а!K34="8а 3,5",а!K34="8а 4",а!K34="8а 4,5",а!K34="8а 5",а!K34="8а 5,5",а!K34="8а 6",а!K34="8а 6,5",а!K34="8а 7",а!K34="9 0,5",а!K34="9 1",а!K34="9 1,5",а!K34="9 2",а!K34="9 2,5",а!K34="9 3",а!K34="9 3,5",а!K34="9 4",а!K34="9 4,5",а!K34="9 5",а!K34="9 5,5",а!K34="9 6",а!K34="9 6,5",а!K34="9 7",а!K34="10 0,5",а!K34="10 1",а!K34="10 1,5",а!K34="10 2",а!K34="10 2,5",а!K34="10 3",а!K34="10 3,5",а!K34="10 4",а!K34="10 4,5",а!K34="10 5",а!K34="10 5,5",а!K34="10 6",а!K34="10 6,5",а!K34="10 7"),CHOOSE(MATCH(а!K34,{"7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31" s="27" t="str">
        <f>IF(OR(а!L34="7 0,5",а!L34="7 1",а!L34="7 1,5",а!L34="7 2",а!L34="7 2,5",а!L34="7 3",а!L34="7 3,5",а!L34="7 4",а!L34="7 4,5",а!L34="7 5",а!L34="7 5,5",а!L34="7 6",а!L34="7 6,5",а!L34="7 7",а!L34="7а 0,5",а!L34="7а 1",а!L34="7а 1,5",а!L34="7а 2",а!L34="7а 2,5",а!L34="7а 3",а!L34="7а 3,5",а!L34="7а 4",а!L34="7а 4,5",а!L34="7а 5",а!L34="7а 5,5",а!L34="7а 6",а!L34="7а 6,5",а!L34="7а 7",а!L34="8 0,5",а!L34="8 1",а!L34="8 1,5",а!L34="8 2",а!L34="8 2,5",а!L34="8 3",а!L34="8 3,5",а!L34="8 4",а!L34="8 4,5",а!L34="8 5",а!L34="8 5,5",а!L34="8 6",а!L34="8 6,5",а!L34="8 7",а!L34="8а 0,5",а!L34="8а 1",а!L34="8а 1,5",а!L34="8а 2",а!L34="8а 2,5",а!L34="8а 3",а!L34="8а 3,5",а!L34="8а 4",а!L34="8а 4,5",а!L34="8а 5",а!L34="8а 5,5",а!L34="8а 6",а!L34="8а 6,5",а!L34="8а 7",а!L34="9 0,5",а!L34="9 1",а!L34="9 1,5",а!L34="9 2",а!L34="9 2,5",а!L34="9 3",а!L34="9 3,5",а!L34="9 4",а!L34="9 4,5",а!L34="9 5",а!L34="9 5,5",а!L34="9 6",а!L34="9 6,5",а!L34="9 7",а!L34="10 0,5",а!L34="10 1",а!L34="10 1,5",а!L34="10 2",а!L34="10 2,5",а!L34="10 3",а!L34="10 3,5",а!L34="10 4",а!L34="10 4,5",а!L34="10 5",а!L34="10 5,5",а!L34="10 6",а!L34="10 6,5",а!L34="10 7"),CHOOSE(MATCH(а!L34,{"7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31" s="27" t="str">
        <f>IF(OR(а!M34="7 0,5",а!M34="7 1",а!M34="7 1,5",а!M34="7 2",а!M34="7 2,5",а!M34="7 3",а!M34="7 3,5",а!M34="7 4",а!M34="7 4,5",а!M34="7 5",а!M34="7 5,5",а!M34="7 6",а!M34="7 6,5",а!M34="7 7",а!M34="7а 0,5",а!M34="7а 1",а!M34="7а 1,5",а!M34="7а 2",а!M34="7а 2,5",а!M34="7а 3",а!M34="7а 3,5",а!M34="7а 4",а!M34="7а 4,5",а!M34="7а 5",а!M34="7а 5,5",а!M34="7а 6",а!M34="7а 6,5",а!M34="7а 7",а!M34="8 0,5",а!M34="8 1",а!M34="8 1,5",а!M34="8 2",а!M34="8 2,5",а!M34="8 3",а!M34="8 3,5",а!M34="8 4",а!M34="8 4,5",а!M34="8 5",а!M34="8 5,5",а!M34="8 6",а!M34="8 6,5",а!M34="8 7",а!M34="8а 0,5",а!M34="8а 1",а!M34="8а 1,5",а!M34="8а 2",а!M34="8а 2,5",а!M34="8а 3",а!M34="8а 3,5",а!M34="8а 4",а!M34="8а 4,5",а!M34="8а 5",а!M34="8а 5,5",а!M34="8а 6",а!M34="8а 6,5",а!M34="8а 7",а!M34="9 0,5",а!M34="9 1",а!M34="9 1,5",а!M34="9 2",а!M34="9 2,5",а!M34="9 3",а!M34="9 3,5",а!M34="9 4",а!M34="9 4,5",а!M34="9 5",а!M34="9 5,5",а!M34="9 6",а!M34="9 6,5",а!M34="9 7",а!M34="10 0,5",а!M34="10 1",а!M34="10 1,5",а!M34="10 2",а!M34="10 2,5",а!M34="10 3",а!M34="10 3,5",а!M34="10 4",а!M34="10 4,5",а!M34="10 5",а!M34="10 5,5",а!M34="10 6",а!M34="10 6,5",а!M34="10 7"),CHOOSE(MATCH(а!M34,{"7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31" s="27" t="str">
        <f>IF(OR(а!N34="7 0,5",а!N34="7 1",а!N34="7 1,5",а!N34="7 2",а!N34="7 2,5",а!N34="7 3",а!N34="7 3,5",а!N34="7 4",а!N34="7 4,5",а!N34="7 5",а!N34="7 5,5",а!N34="7 6",а!N34="7 6,5",а!N34="7 7",а!N34="7а 0,5",а!N34="7а 1",а!N34="7а 1,5",а!N34="7а 2",а!N34="7а 2,5",а!N34="7а 3",а!N34="7а 3,5",а!N34="7а 4",а!N34="7а 4,5",а!N34="7а 5",а!N34="7а 5,5",а!N34="7а 6",а!N34="7а 6,5",а!N34="7а 7",а!N34="8 0,5",а!N34="8 1",а!N34="8 1,5",а!N34="8 2",а!N34="8 2,5",а!N34="8 3",а!N34="8 3,5",а!N34="8 4",а!N34="8 4,5",а!N34="8 5",а!N34="8 5,5",а!N34="8 6",а!N34="8 6,5",а!N34="8 7",а!N34="8а 0,5",а!N34="8а 1",а!N34="8а 1,5",а!N34="8а 2",а!N34="8а 2,5",а!N34="8а 3",а!N34="8а 3,5",а!N34="8а 4",а!N34="8а 4,5",а!N34="8а 5",а!N34="8а 5,5",а!N34="8а 6",а!N34="8а 6,5",а!N34="8а 7",а!N34="9 0,5",а!N34="9 1",а!N34="9 1,5",а!N34="9 2",а!N34="9 2,5",а!N34="9 3",а!N34="9 3,5",а!N34="9 4",а!N34="9 4,5",а!N34="9 5",а!N34="9 5,5",а!N34="9 6",а!N34="9 6,5",а!N34="9 7",а!N34="10 0,5",а!N34="10 1",а!N34="10 1,5",а!N34="10 2",а!N34="10 2,5",а!N34="10 3",а!N34="10 3,5",а!N34="10 4",а!N34="10 4,5",а!N34="10 5",а!N34="10 5,5",а!N34="10 6",а!N34="10 6,5",а!N34="10 7"),CHOOSE(MATCH(а!N34,{"7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31" s="27" t="str">
        <f>IF(OR(а!O34="7 0,5",а!O34="7 1",а!O34="7 1,5",а!O34="7 2",а!O34="7 2,5",а!O34="7 3",а!O34="7 3,5",а!O34="7 4",а!O34="7 4,5",а!O34="7 5",а!O34="7 5,5",а!O34="7 6",а!O34="7 6,5",а!O34="7 7",а!O34="7а 0,5",а!O34="7а 1",а!O34="7а 1,5",а!O34="7а 2",а!O34="7а 2,5",а!O34="7а 3",а!O34="7а 3,5",а!O34="7а 4",а!O34="7а 4,5",а!O34="7а 5",а!O34="7а 5,5",а!O34="7а 6",а!O34="7а 6,5",а!O34="7а 7",а!O34="8 0,5",а!O34="8 1",а!O34="8 1,5",а!O34="8 2",а!O34="8 2,5",а!O34="8 3",а!O34="8 3,5",а!O34="8 4",а!O34="8 4,5",а!O34="8 5",а!O34="8 5,5",а!O34="8 6",а!O34="8 6,5",а!O34="8 7",а!O34="8а 0,5",а!O34="8а 1",а!O34="8а 1,5",а!O34="8а 2",а!O34="8а 2,5",а!O34="8а 3",а!O34="8а 3,5",а!O34="8а 4",а!O34="8а 4,5",а!O34="8а 5",а!O34="8а 5,5",а!O34="8а 6",а!O34="8а 6,5",а!O34="8а 7",а!O34="9 0,5",а!O34="9 1",а!O34="9 1,5",а!O34="9 2",а!O34="9 2,5",а!O34="9 3",а!O34="9 3,5",а!O34="9 4",а!O34="9 4,5",а!O34="9 5",а!O34="9 5,5",а!O34="9 6",а!O34="9 6,5",а!O34="9 7",а!O34="10 0,5",а!O34="10 1",а!O34="10 1,5",а!O34="10 2",а!O34="10 2,5",а!O34="10 3",а!O34="10 3,5",а!O34="10 4",а!O34="10 4,5",а!O34="10 5",а!O34="10 5,5",а!O34="10 6",а!O34="10 6,5",а!O34="10 7"),CHOOSE(MATCH(а!O34,{"7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31" s="27" t="str">
        <f>IF(OR(а!P34="7 0,5",а!P34="7 1",а!P34="7 1,5",а!P34="7 2",а!P34="7 2,5",а!P34="7 3",а!P34="7 3,5",а!P34="7 4",а!P34="7 4,5",а!P34="7 5",а!P34="7 5,5",а!P34="7 6",а!P34="7 6,5",а!P34="7 7",а!P34="7а 0,5",а!P34="7а 1",а!P34="7а 1,5",а!P34="7а 2",а!P34="7а 2,5",а!P34="7а 3",а!P34="7а 3,5",а!P34="7а 4",а!P34="7а 4,5",а!P34="7а 5",а!P34="7а 5,5",а!P34="7а 6",а!P34="7а 6,5",а!P34="7а 7",а!P34="8 0,5",а!P34="8 1",а!P34="8 1,5",а!P34="8 2",а!P34="8 2,5",а!P34="8 3",а!P34="8 3,5",а!P34="8 4",а!P34="8 4,5",а!P34="8 5",а!P34="8 5,5",а!P34="8 6",а!P34="8 6,5",а!P34="8 7",а!P34="8а 0,5",а!P34="8а 1",а!P34="8а 1,5",а!P34="8а 2",а!P34="8а 2,5",а!P34="8а 3",а!P34="8а 3,5",а!P34="8а 4",а!P34="8а 4,5",а!P34="8а 5",а!P34="8а 5,5",а!P34="8а 6",а!P34="8а 6,5",а!P34="8а 7",а!P34="9 0,5",а!P34="9 1",а!P34="9 1,5",а!P34="9 2",а!P34="9 2,5",а!P34="9 3",а!P34="9 3,5",а!P34="9 4",а!P34="9 4,5",а!P34="9 5",а!P34="9 5,5",а!P34="9 6",а!P34="9 6,5",а!P34="9 7",а!P34="10 0,5",а!P34="10 1",а!P34="10 1,5",а!P34="10 2",а!P34="10 2,5",а!P34="10 3",а!P34="10 3,5",а!P34="10 4",а!P34="10 4,5",а!P34="10 5",а!P34="10 5,5",а!P34="10 6",а!P34="10 6,5",а!P34="10 7"),CHOOSE(MATCH(а!P34,{"7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31" s="27" t="str">
        <f>IF(OR(а!Q34="7 0,5",а!Q34="7 1",а!Q34="7 1,5",а!Q34="7 2",а!Q34="7 2,5",а!Q34="7 3",а!Q34="7 3,5",а!Q34="7 4",а!Q34="7 4,5",а!Q34="7 5",а!Q34="7 5,5",а!Q34="7 6",а!Q34="7 6,5",а!Q34="7 7",а!Q34="7а 0,5",а!Q34="7а 1",а!Q34="7а 1,5",а!Q34="7а 2",а!Q34="7а 2,5",а!Q34="7а 3",а!Q34="7а 3,5",а!Q34="7а 4",а!Q34="7а 4,5",а!Q34="7а 5",а!Q34="7а 5,5",а!Q34="7а 6",а!Q34="7а 6,5",а!Q34="7а 7",а!Q34="8 0,5",а!Q34="8 1",а!Q34="8 1,5",а!Q34="8 2",а!Q34="8 2,5",а!Q34="8 3",а!Q34="8 3,5",а!Q34="8 4",а!Q34="8 4,5",а!Q34="8 5",а!Q34="8 5,5",а!Q34="8 6",а!Q34="8 6,5",а!Q34="8 7",а!Q34="8а 0,5",а!Q34="8а 1",а!Q34="8а 1,5",а!Q34="8а 2",а!Q34="8а 2,5",а!Q34="8а 3",а!Q34="8а 3,5",а!Q34="8а 4",а!Q34="8а 4,5",а!Q34="8а 5",а!Q34="8а 5,5",а!Q34="8а 6",а!Q34="8а 6,5",а!Q34="8а 7",а!Q34="9 0,5",а!Q34="9 1",а!Q34="9 1,5",а!Q34="9 2",а!Q34="9 2,5",а!Q34="9 3",а!Q34="9 3,5",а!Q34="9 4",а!Q34="9 4,5",а!Q34="9 5",а!Q34="9 5,5",а!Q34="9 6",а!Q34="9 6,5",а!Q34="9 7",а!Q34="10 0,5",а!Q34="10 1",а!Q34="10 1,5",а!Q34="10 2",а!Q34="10 2,5",а!Q34="10 3",а!Q34="10 3,5",а!Q34="10 4",а!Q34="10 4,5",а!Q34="10 5",а!Q34="10 5,5",а!Q34="10 6",а!Q34="10 6,5",а!Q34="10 7"),CHOOSE(MATCH(а!Q34,{"7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31" s="27" t="str">
        <f>IF(OR(а!R34="7 0,5",а!R34="7 1",а!R34="7 1,5",а!R34="7 2",а!R34="7 2,5",а!R34="7 3",а!R34="7 3,5",а!R34="7 4",а!R34="7 4,5",а!R34="7 5",а!R34="7 5,5",а!R34="7 6",а!R34="7 6,5",а!R34="7 7",а!R34="7а 0,5",а!R34="7а 1",а!R34="7а 1,5",а!R34="7а 2",а!R34="7а 2,5",а!R34="7а 3",а!R34="7а 3,5",а!R34="7а 4",а!R34="7а 4,5",а!R34="7а 5",а!R34="7а 5,5",а!R34="7а 6",а!R34="7а 6,5",а!R34="7а 7",а!R34="8 0,5",а!R34="8 1",а!R34="8 1,5",а!R34="8 2",а!R34="8 2,5",а!R34="8 3",а!R34="8 3,5",а!R34="8 4",а!R34="8 4,5",а!R34="8 5",а!R34="8 5,5",а!R34="8 6",а!R34="8 6,5",а!R34="8 7",а!R34="8а 0,5",а!R34="8а 1",а!R34="8а 1,5",а!R34="8а 2",а!R34="8а 2,5",а!R34="8а 3",а!R34="8а 3,5",а!R34="8а 4",а!R34="8а 4,5",а!R34="8а 5",а!R34="8а 5,5",а!R34="8а 6",а!R34="8а 6,5",а!R34="8а 7",а!R34="9 0,5",а!R34="9 1",а!R34="9 1,5",а!R34="9 2",а!R34="9 2,5",а!R34="9 3",а!R34="9 3,5",а!R34="9 4",а!R34="9 4,5",а!R34="9 5",а!R34="9 5,5",а!R34="9 6",а!R34="9 6,5",а!R34="9 7",а!R34="10 0,5",а!R34="10 1",а!R34="10 1,5",а!R34="10 2",а!R34="10 2,5",а!R34="10 3",а!R34="10 3,5",а!R34="10 4",а!R34="10 4,5",а!R34="10 5",а!R34="10 5,5",а!R34="10 6",а!R34="10 6,5",а!R34="10 7"),CHOOSE(MATCH(а!R34,{"7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31" s="27" t="str">
        <f>IF(OR(а!S34="7 0,5",а!S34="7 1",а!S34="7 1,5",а!S34="7 2",а!S34="7 2,5",а!S34="7 3",а!S34="7 3,5",а!S34="7 4",а!S34="7 4,5",а!S34="7 5",а!S34="7 5,5",а!S34="7 6",а!S34="7 6,5",а!S34="7 7",а!S34="7а 0,5",а!S34="7а 1",а!S34="7а 1,5",а!S34="7а 2",а!S34="7а 2,5",а!S34="7а 3",а!S34="7а 3,5",а!S34="7а 4",а!S34="7а 4,5",а!S34="7а 5",а!S34="7а 5,5",а!S34="7а 6",а!S34="7а 6,5",а!S34="7а 7",а!S34="8 0,5",а!S34="8 1",а!S34="8 1,5",а!S34="8 2",а!S34="8 2,5",а!S34="8 3",а!S34="8 3,5",а!S34="8 4",а!S34="8 4,5",а!S34="8 5",а!S34="8 5,5",а!S34="8 6",а!S34="8 6,5",а!S34="8 7",а!S34="8а 0,5",а!S34="8а 1",а!S34="8а 1,5",а!S34="8а 2",а!S34="8а 2,5",а!S34="8а 3",а!S34="8а 3,5",а!S34="8а 4",а!S34="8а 4,5",а!S34="8а 5",а!S34="8а 5,5",а!S34="8а 6",а!S34="8а 6,5",а!S34="8а 7",а!S34="9 0,5",а!S34="9 1",а!S34="9 1,5",а!S34="9 2",а!S34="9 2,5",а!S34="9 3",а!S34="9 3,5",а!S34="9 4",а!S34="9 4,5",а!S34="9 5",а!S34="9 5,5",а!S34="9 6",а!S34="9 6,5",а!S34="9 7",а!S34="10 0,5",а!S34="10 1",а!S34="10 1,5",а!S34="10 2",а!S34="10 2,5",а!S34="10 3",а!S34="10 3,5",а!S34="10 4",а!S34="10 4,5",а!S34="10 5",а!S34="10 5,5",а!S34="10 6",а!S34="10 6,5",а!S34="10 7"),CHOOSE(MATCH(а!S34,{"7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31" s="27" t="str">
        <f>IF(OR(а!T34="7 0,5",а!T34="7 1",а!T34="7 1,5",а!T34="7 2",а!T34="7 2,5",а!T34="7 3",а!T34="7 3,5",а!T34="7 4",а!T34="7 4,5",а!T34="7 5",а!T34="7 5,5",а!T34="7 6",а!T34="7 6,5",а!T34="7 7",а!T34="7а 0,5",а!T34="7а 1",а!T34="7а 1,5",а!T34="7а 2",а!T34="7а 2,5",а!T34="7а 3",а!T34="7а 3,5",а!T34="7а 4",а!T34="7а 4,5",а!T34="7а 5",а!T34="7а 5,5",а!T34="7а 6",а!T34="7а 6,5",а!T34="7а 7",а!T34="8 0,5",а!T34="8 1",а!T34="8 1,5",а!T34="8 2",а!T34="8 2,5",а!T34="8 3",а!T34="8 3,5",а!T34="8 4",а!T34="8 4,5",а!T34="8 5",а!T34="8 5,5",а!T34="8 6",а!T34="8 6,5",а!T34="8 7",а!T34="8а 0,5",а!T34="8а 1",а!T34="8а 1,5",а!T34="8а 2",а!T34="8а 2,5",а!T34="8а 3",а!T34="8а 3,5",а!T34="8а 4",а!T34="8а 4,5",а!T34="8а 5",а!T34="8а 5,5",а!T34="8а 6",а!T34="8а 6,5",а!T34="8а 7",а!T34="9 0,5",а!T34="9 1",а!T34="9 1,5",а!T34="9 2",а!T34="9 2,5",а!T34="9 3",а!T34="9 3,5",а!T34="9 4",а!T34="9 4,5",а!T34="9 5",а!T34="9 5,5",а!T34="9 6",а!T34="9 6,5",а!T34="9 7",а!T34="10 0,5",а!T34="10 1",а!T34="10 1,5",а!T34="10 2",а!T34="10 2,5",а!T34="10 3",а!T34="10 3,5",а!T34="10 4",а!T34="10 4,5",а!T34="10 5",а!T34="10 5,5",а!T34="10 6",а!T34="10 6,5",а!T34="10 7"),CHOOSE(MATCH(а!T34,{"7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31" s="27" t="str">
        <f>IF(OR(а!U34="7 0,5",а!U34="7 1",а!U34="7 1,5",а!U34="7 2",а!U34="7 2,5",а!U34="7 3",а!U34="7 3,5",а!U34="7 4",а!U34="7 4,5",а!U34="7 5",а!U34="7 5,5",а!U34="7 6",а!U34="7 6,5",а!U34="7 7",а!U34="7а 0,5",а!U34="7а 1",а!U34="7а 1,5",а!U34="7а 2",а!U34="7а 2,5",а!U34="7а 3",а!U34="7а 3,5",а!U34="7а 4",а!U34="7а 4,5",а!U34="7а 5",а!U34="7а 5,5",а!U34="7а 6",а!U34="7а 6,5",а!U34="7а 7",а!U34="8 0,5",а!U34="8 1",а!U34="8 1,5",а!U34="8 2",а!U34="8 2,5",а!U34="8 3",а!U34="8 3,5",а!U34="8 4",а!U34="8 4,5",а!U34="8 5",а!U34="8 5,5",а!U34="8 6",а!U34="8 6,5",а!U34="8 7",а!U34="8а 0,5",а!U34="8а 1",а!U34="8а 1,5",а!U34="8а 2",а!U34="8а 2,5",а!U34="8а 3",а!U34="8а 3,5",а!U34="8а 4",а!U34="8а 4,5",а!U34="8а 5",а!U34="8а 5,5",а!U34="8а 6",а!U34="8а 6,5",а!U34="8а 7",а!U34="9 0,5",а!U34="9 1",а!U34="9 1,5",а!U34="9 2",а!U34="9 2,5",а!U34="9 3",а!U34="9 3,5",а!U34="9 4",а!U34="9 4,5",а!U34="9 5",а!U34="9 5,5",а!U34="9 6",а!U34="9 6,5",а!U34="9 7",а!U34="10 0,5",а!U34="10 1",а!U34="10 1,5",а!U34="10 2",а!U34="10 2,5",а!U34="10 3",а!U34="10 3,5",а!U34="10 4",а!U34="10 4,5",а!U34="10 5",а!U34="10 5,5",а!U34="10 6",а!U34="10 6,5",а!U34="10 7"),CHOOSE(MATCH(а!U34,{"7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31" s="27" t="str">
        <f>IF(OR(а!V34="7 0,5",а!V34="7 1",а!V34="7 1,5",а!V34="7 2",а!V34="7 2,5",а!V34="7 3",а!V34="7 3,5",а!V34="7 4",а!V34="7 4,5",а!V34="7 5",а!V34="7 5,5",а!V34="7 6",а!V34="7 6,5",а!V34="7 7",а!V34="7а 0,5",а!V34="7а 1",а!V34="7а 1,5",а!V34="7а 2",а!V34="7а 2,5",а!V34="7а 3",а!V34="7а 3,5",а!V34="7а 4",а!V34="7а 4,5",а!V34="7а 5",а!V34="7а 5,5",а!V34="7а 6",а!V34="7а 6,5",а!V34="7а 7",а!V34="8 0,5",а!V34="8 1",а!V34="8 1,5",а!V34="8 2",а!V34="8 2,5",а!V34="8 3",а!V34="8 3,5",а!V34="8 4",а!V34="8 4,5",а!V34="8 5",а!V34="8 5,5",а!V34="8 6",а!V34="8 6,5",а!V34="8 7",а!V34="8а 0,5",а!V34="8а 1",а!V34="8а 1,5",а!V34="8а 2",а!V34="8а 2,5",а!V34="8а 3",а!V34="8а 3,5",а!V34="8а 4",а!V34="8а 4,5",а!V34="8а 5",а!V34="8а 5,5",а!V34="8а 6",а!V34="8а 6,5",а!V34="8а 7",а!V34="9 0,5",а!V34="9 1",а!V34="9 1,5",а!V34="9 2",а!V34="9 2,5",а!V34="9 3",а!V34="9 3,5",а!V34="9 4",а!V34="9 4,5",а!V34="9 5",а!V34="9 5,5",а!V34="9 6",а!V34="9 6,5",а!V34="9 7",а!V34="10 0,5",а!V34="10 1",а!V34="10 1,5",а!V34="10 2",а!V34="10 2,5",а!V34="10 3",а!V34="10 3,5",а!V34="10 4",а!V34="10 4,5",а!V34="10 5",а!V34="10 5,5",а!V34="10 6",а!V34="10 6,5",а!V34="10 7"),CHOOSE(MATCH(а!V34,{"7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31" s="27" t="str">
        <f>IF(OR(а!W34="7 0,5",а!W34="7 1",а!W34="7 1,5",а!W34="7 2",а!W34="7 2,5",а!W34="7 3",а!W34="7 3,5",а!W34="7 4",а!W34="7 4,5",а!W34="7 5",а!W34="7 5,5",а!W34="7 6",а!W34="7 6,5",а!W34="7 7",а!W34="7а 0,5",а!W34="7а 1",а!W34="7а 1,5",а!W34="7а 2",а!W34="7а 2,5",а!W34="7а 3",а!W34="7а 3,5",а!W34="7а 4",а!W34="7а 4,5",а!W34="7а 5",а!W34="7а 5,5",а!W34="7а 6",а!W34="7а 6,5",а!W34="7а 7",а!W34="8 0,5",а!W34="8 1",а!W34="8 1,5",а!W34="8 2",а!W34="8 2,5",а!W34="8 3",а!W34="8 3,5",а!W34="8 4",а!W34="8 4,5",а!W34="8 5",а!W34="8 5,5",а!W34="8 6",а!W34="8 6,5",а!W34="8 7",а!W34="8а 0,5",а!W34="8а 1",а!W34="8а 1,5",а!W34="8а 2",а!W34="8а 2,5",а!W34="8а 3",а!W34="8а 3,5",а!W34="8а 4",а!W34="8а 4,5",а!W34="8а 5",а!W34="8а 5,5",а!W34="8а 6",а!W34="8а 6,5",а!W34="8а 7",а!W34="9 0,5",а!W34="9 1",а!W34="9 1,5",а!W34="9 2",а!W34="9 2,5",а!W34="9 3",а!W34="9 3,5",а!W34="9 4",а!W34="9 4,5",а!W34="9 5",а!W34="9 5,5",а!W34="9 6",а!W34="9 6,5",а!W34="9 7",а!W34="10 0,5",а!W34="10 1",а!W34="10 1,5",а!W34="10 2",а!W34="10 2,5",а!W34="10 3",а!W34="10 3,5",а!W34="10 4",а!W34="10 4,5",а!W34="10 5",а!W34="10 5,5",а!W34="10 6",а!W34="10 6,5",а!W34="10 7"),CHOOSE(MATCH(а!W34,{"7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31" s="27" t="str">
        <f>IF(OR(а!X34="7 0,5",а!X34="7 1",а!X34="7 1,5",а!X34="7 2",а!X34="7 2,5",а!X34="7 3",а!X34="7 3,5",а!X34="7 4",а!X34="7 4,5",а!X34="7 5",а!X34="7 5,5",а!X34="7 6",а!X34="7 6,5",а!X34="7 7",а!X34="7а 0,5",а!X34="7а 1",а!X34="7а 1,5",а!X34="7а 2",а!X34="7а 2,5",а!X34="7а 3",а!X34="7а 3,5",а!X34="7а 4",а!X34="7а 4,5",а!X34="7а 5",а!X34="7а 5,5",а!X34="7а 6",а!X34="7а 6,5",а!X34="7а 7",а!X34="8 0,5",а!X34="8 1",а!X34="8 1,5",а!X34="8 2",а!X34="8 2,5",а!X34="8 3",а!X34="8 3,5",а!X34="8 4",а!X34="8 4,5",а!X34="8 5",а!X34="8 5,5",а!X34="8 6",а!X34="8 6,5",а!X34="8 7",а!X34="8а 0,5",а!X34="8а 1",а!X34="8а 1,5",а!X34="8а 2",а!X34="8а 2,5",а!X34="8а 3",а!X34="8а 3,5",а!X34="8а 4",а!X34="8а 4,5",а!X34="8а 5",а!X34="8а 5,5",а!X34="8а 6",а!X34="8а 6,5",а!X34="8а 7",а!X34="9 0,5",а!X34="9 1",а!X34="9 1,5",а!X34="9 2",а!X34="9 2,5",а!X34="9 3",а!X34="9 3,5",а!X34="9 4",а!X34="9 4,5",а!X34="9 5",а!X34="9 5,5",а!X34="9 6",а!X34="9 6,5",а!X34="9 7",а!X34="10 0,5",а!X34="10 1",а!X34="10 1,5",а!X34="10 2",а!X34="10 2,5",а!X34="10 3",а!X34="10 3,5",а!X34="10 4",а!X34="10 4,5",а!X34="10 5",а!X34="10 5,5",а!X34="10 6",а!X34="10 6,5",а!X34="10 7"),CHOOSE(MATCH(а!X34,{"7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31" s="27" t="str">
        <f>IF(OR(а!Y34="7 0,5",а!Y34="7 1",а!Y34="7 1,5",а!Y34="7 2",а!Y34="7 2,5",а!Y34="7 3",а!Y34="7 3,5",а!Y34="7 4",а!Y34="7 4,5",а!Y34="7 5",а!Y34="7 5,5",а!Y34="7 6",а!Y34="7 6,5",а!Y34="7 7",а!Y34="7а 0,5",а!Y34="7а 1",а!Y34="7а 1,5",а!Y34="7а 2",а!Y34="7а 2,5",а!Y34="7а 3",а!Y34="7а 3,5",а!Y34="7а 4",а!Y34="7а 4,5",а!Y34="7а 5",а!Y34="7а 5,5",а!Y34="7а 6",а!Y34="7а 6,5",а!Y34="7а 7",а!Y34="8 0,5",а!Y34="8 1",а!Y34="8 1,5",а!Y34="8 2",а!Y34="8 2,5",а!Y34="8 3",а!Y34="8 3,5",а!Y34="8 4",а!Y34="8 4,5",а!Y34="8 5",а!Y34="8 5,5",а!Y34="8 6",а!Y34="8 6,5",а!Y34="8 7",а!Y34="8а 0,5",а!Y34="8а 1",а!Y34="8а 1,5",а!Y34="8а 2",а!Y34="8а 2,5",а!Y34="8а 3",а!Y34="8а 3,5",а!Y34="8а 4",а!Y34="8а 4,5",а!Y34="8а 5",а!Y34="8а 5,5",а!Y34="8а 6",а!Y34="8а 6,5",а!Y34="8а 7",а!Y34="9 0,5",а!Y34="9 1",а!Y34="9 1,5",а!Y34="9 2",а!Y34="9 2,5",а!Y34="9 3",а!Y34="9 3,5",а!Y34="9 4",а!Y34="9 4,5",а!Y34="9 5",а!Y34="9 5,5",а!Y34="9 6",а!Y34="9 6,5",а!Y34="9 7",а!Y34="10 0,5",а!Y34="10 1",а!Y34="10 1,5",а!Y34="10 2",а!Y34="10 2,5",а!Y34="10 3",а!Y34="10 3,5",а!Y34="10 4",а!Y34="10 4,5",а!Y34="10 5",а!Y34="10 5,5",а!Y34="10 6",а!Y34="10 6,5",а!Y34="10 7"),CHOOSE(MATCH(а!Y34,{"7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31" s="27" t="str">
        <f>IF(OR(а!Z34="7 0,5",а!Z34="7 1",а!Z34="7 1,5",а!Z34="7 2",а!Z34="7 2,5",а!Z34="7 3",а!Z34="7 3,5",а!Z34="7 4",а!Z34="7 4,5",а!Z34="7 5",а!Z34="7 5,5",а!Z34="7 6",а!Z34="7 6,5",а!Z34="7 7",а!Z34="7а 0,5",а!Z34="7а 1",а!Z34="7а 1,5",а!Z34="7а 2",а!Z34="7а 2,5",а!Z34="7а 3",а!Z34="7а 3,5",а!Z34="7а 4",а!Z34="7а 4,5",а!Z34="7а 5",а!Z34="7а 5,5",а!Z34="7а 6",а!Z34="7а 6,5",а!Z34="7а 7",а!Z34="8 0,5",а!Z34="8 1",а!Z34="8 1,5",а!Z34="8 2",а!Z34="8 2,5",а!Z34="8 3",а!Z34="8 3,5",а!Z34="8 4",а!Z34="8 4,5",а!Z34="8 5",а!Z34="8 5,5",а!Z34="8 6",а!Z34="8 6,5",а!Z34="8 7",а!Z34="8а 0,5",а!Z34="8а 1",а!Z34="8а 1,5",а!Z34="8а 2",а!Z34="8а 2,5",а!Z34="8а 3",а!Z34="8а 3,5",а!Z34="8а 4",а!Z34="8а 4,5",а!Z34="8а 5",а!Z34="8а 5,5",а!Z34="8а 6",а!Z34="8а 6,5",а!Z34="8а 7",а!Z34="9 0,5",а!Z34="9 1",а!Z34="9 1,5",а!Z34="9 2",а!Z34="9 2,5",а!Z34="9 3",а!Z34="9 3,5",а!Z34="9 4",а!Z34="9 4,5",а!Z34="9 5",а!Z34="9 5,5",а!Z34="9 6",а!Z34="9 6,5",а!Z34="9 7",а!Z34="10 0,5",а!Z34="10 1",а!Z34="10 1,5",а!Z34="10 2",а!Z34="10 2,5",а!Z34="10 3",а!Z34="10 3,5",а!Z34="10 4",а!Z34="10 4,5",а!Z34="10 5",а!Z34="10 5,5",а!Z34="10 6",а!Z34="10 6,5",а!Z34="10 7"),CHOOSE(MATCH(а!Z34,{"7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31" s="27" t="str">
        <f>IF(OR(а!AA34="7 0,5",а!AA34="7 1",а!AA34="7 1,5",а!AA34="7 2",а!AA34="7 2,5",а!AA34="7 3",а!AA34="7 3,5",а!AA34="7 4",а!AA34="7 4,5",а!AA34="7 5",а!AA34="7 5,5",а!AA34="7 6",а!AA34="7 6,5",а!AA34="7 7",а!AA34="7а 0,5",а!AA34="7а 1",а!AA34="7а 1,5",а!AA34="7а 2",а!AA34="7а 2,5",а!AA34="7а 3",а!AA34="7а 3,5",а!AA34="7а 4",а!AA34="7а 4,5",а!AA34="7а 5",а!AA34="7а 5,5",а!AA34="7а 6",а!AA34="7а 6,5",а!AA34="7а 7",а!AA34="8 0,5",а!AA34="8 1",а!AA34="8 1,5",а!AA34="8 2",а!AA34="8 2,5",а!AA34="8 3",а!AA34="8 3,5",а!AA34="8 4",а!AA34="8 4,5",а!AA34="8 5",а!AA34="8 5,5",а!AA34="8 6",а!AA34="8 6,5",а!AA34="8 7",а!AA34="8а 0,5",а!AA34="8а 1",а!AA34="8а 1,5",а!AA34="8а 2",а!AA34="8а 2,5",а!AA34="8а 3",а!AA34="8а 3,5",а!AA34="8а 4",а!AA34="8а 4,5",а!AA34="8а 5",а!AA34="8а 5,5",а!AA34="8а 6",а!AA34="8а 6,5",а!AA34="8а 7",а!AA34="9 0,5",а!AA34="9 1",а!AA34="9 1,5",а!AA34="9 2",а!AA34="9 2,5",а!AA34="9 3",а!AA34="9 3,5",а!AA34="9 4",а!AA34="9 4,5",а!AA34="9 5",а!AA34="9 5,5",а!AA34="9 6",а!AA34="9 6,5",а!AA34="9 7",а!AA34="10 0,5",а!AA34="10 1",а!AA34="10 1,5",а!AA34="10 2",а!AA34="10 2,5",а!AA34="10 3",а!AA34="10 3,5",а!AA34="10 4",а!AA34="10 4,5",а!AA34="10 5",а!AA34="10 5,5",а!AA34="10 6",а!AA34="10 6,5",а!AA34="10 7"),CHOOSE(MATCH(а!AA34,{"7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31" s="27" t="str">
        <f>IF(OR(а!AB34="7 0,5",а!AB34="7 1",а!AB34="7 1,5",а!AB34="7 2",а!AB34="7 2,5",а!AB34="7 3",а!AB34="7 3,5",а!AB34="7 4",а!AB34="7 4,5",а!AB34="7 5",а!AB34="7 5,5",а!AB34="7 6",а!AB34="7 6,5",а!AB34="7 7",а!AB34="7а 0,5",а!AB34="7а 1",а!AB34="7а 1,5",а!AB34="7а 2",а!AB34="7а 2,5",а!AB34="7а 3",а!AB34="7а 3,5",а!AB34="7а 4",а!AB34="7а 4,5",а!AB34="7а 5",а!AB34="7а 5,5",а!AB34="7а 6",а!AB34="7а 6,5",а!AB34="7а 7",а!AB34="8 0,5",а!AB34="8 1",а!AB34="8 1,5",а!AB34="8 2",а!AB34="8 2,5",а!AB34="8 3",а!AB34="8 3,5",а!AB34="8 4",а!AB34="8 4,5",а!AB34="8 5",а!AB34="8 5,5",а!AB34="8 6",а!AB34="8 6,5",а!AB34="8 7",а!AB34="8а 0,5",а!AB34="8а 1",а!AB34="8а 1,5",а!AB34="8а 2",а!AB34="8а 2,5",а!AB34="8а 3",а!AB34="8а 3,5",а!AB34="8а 4",а!AB34="8а 4,5",а!AB34="8а 5",а!AB34="8а 5,5",а!AB34="8а 6",а!AB34="8а 6,5",а!AB34="8а 7",а!AB34="9 0,5",а!AB34="9 1",а!AB34="9 1,5",а!AB34="9 2",а!AB34="9 2,5",а!AB34="9 3",а!AB34="9 3,5",а!AB34="9 4",а!AB34="9 4,5",а!AB34="9 5",а!AB34="9 5,5",а!AB34="9 6",а!AB34="9 6,5",а!AB34="9 7",а!AB34="10 0,5",а!AB34="10 1",а!AB34="10 1,5",а!AB34="10 2",а!AB34="10 2,5",а!AB34="10 3",а!AB34="10 3,5",а!AB34="10 4",а!AB34="10 4,5",а!AB34="10 5",а!AB34="10 5,5",а!AB34="10 6",а!AB34="10 6,5",а!AB34="10 7"),CHOOSE(MATCH(а!AB34,{"7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31" s="27" t="str">
        <f>IF(OR(а!AC34="7 0,5",а!AC34="7 1",а!AC34="7 1,5",а!AC34="7 2",а!AC34="7 2,5",а!AC34="7 3",а!AC34="7 3,5",а!AC34="7 4",а!AC34="7 4,5",а!AC34="7 5",а!AC34="7 5,5",а!AC34="7 6",а!AC34="7 6,5",а!AC34="7 7",а!AC34="7а 0,5",а!AC34="7а 1",а!AC34="7а 1,5",а!AC34="7а 2",а!AC34="7а 2,5",а!AC34="7а 3",а!AC34="7а 3,5",а!AC34="7а 4",а!AC34="7а 4,5",а!AC34="7а 5",а!AC34="7а 5,5",а!AC34="7а 6",а!AC34="7а 6,5",а!AC34="7а 7",а!AC34="8 0,5",а!AC34="8 1",а!AC34="8 1,5",а!AC34="8 2",а!AC34="8 2,5",а!AC34="8 3",а!AC34="8 3,5",а!AC34="8 4",а!AC34="8 4,5",а!AC34="8 5",а!AC34="8 5,5",а!AC34="8 6",а!AC34="8 6,5",а!AC34="8 7",а!AC34="8а 0,5",а!AC34="8а 1",а!AC34="8а 1,5",а!AC34="8а 2",а!AC34="8а 2,5",а!AC34="8а 3",а!AC34="8а 3,5",а!AC34="8а 4",а!AC34="8а 4,5",а!AC34="8а 5",а!AC34="8а 5,5",а!AC34="8а 6",а!AC34="8а 6,5",а!AC34="8а 7",а!AC34="9 0,5",а!AC34="9 1",а!AC34="9 1,5",а!AC34="9 2",а!AC34="9 2,5",а!AC34="9 3",а!AC34="9 3,5",а!AC34="9 4",а!AC34="9 4,5",а!AC34="9 5",а!AC34="9 5,5",а!AC34="9 6",а!AC34="9 6,5",а!AC34="9 7",а!AC34="10 0,5",а!AC34="10 1",а!AC34="10 1,5",а!AC34="10 2",а!AC34="10 2,5",а!AC34="10 3",а!AC34="10 3,5",а!AC34="10 4",а!AC34="10 4,5",а!AC34="10 5",а!AC34="10 5,5",а!AC34="10 6",а!AC34="10 6,5",а!AC34="10 7"),CHOOSE(MATCH(а!AC34,{"7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31" s="27" t="str">
        <f>IF(OR(а!AD34="7 0,5",а!AD34="7 1",а!AD34="7 1,5",а!AD34="7 2",а!AD34="7 2,5",а!AD34="7 3",а!AD34="7 3,5",а!AD34="7 4",а!AD34="7 4,5",а!AD34="7 5",а!AD34="7 5,5",а!AD34="7 6",а!AD34="7 6,5",а!AD34="7 7",а!AD34="7а 0,5",а!AD34="7а 1",а!AD34="7а 1,5",а!AD34="7а 2",а!AD34="7а 2,5",а!AD34="7а 3",а!AD34="7а 3,5",а!AD34="7а 4",а!AD34="7а 4,5",а!AD34="7а 5",а!AD34="7а 5,5",а!AD34="7а 6",а!AD34="7а 6,5",а!AD34="7а 7",а!AD34="8 0,5",а!AD34="8 1",а!AD34="8 1,5",а!AD34="8 2",а!AD34="8 2,5",а!AD34="8 3",а!AD34="8 3,5",а!AD34="8 4",а!AD34="8 4,5",а!AD34="8 5",а!AD34="8 5,5",а!AD34="8 6",а!AD34="8 6,5",а!AD34="8 7",а!AD34="8а 0,5",а!AD34="8а 1",а!AD34="8а 1,5",а!AD34="8а 2",а!AD34="8а 2,5",а!AD34="8а 3",а!AD34="8а 3,5",а!AD34="8а 4",а!AD34="8а 4,5",а!AD34="8а 5",а!AD34="8а 5,5",а!AD34="8а 6",а!AD34="8а 6,5",а!AD34="8а 7",а!AD34="9 0,5",а!AD34="9 1",а!AD34="9 1,5",а!AD34="9 2",а!AD34="9 2,5",а!AD34="9 3",а!AD34="9 3,5",а!AD34="9 4",а!AD34="9 4,5",а!AD34="9 5",а!AD34="9 5,5",а!AD34="9 6",а!AD34="9 6,5",а!AD34="9 7",а!AD34="10 0,5",а!AD34="10 1",а!AD34="10 1,5",а!AD34="10 2",а!AD34="10 2,5",а!AD34="10 3",а!AD34="10 3,5",а!AD34="10 4",а!AD34="10 4,5",а!AD34="10 5",а!AD34="10 5,5",а!AD34="10 6",а!AD34="10 6,5",а!AD34="10 7"),CHOOSE(MATCH(а!AD34,{"7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31" s="27" t="str">
        <f>IF(OR(а!AE34="7 0,5",а!AE34="7 1",а!AE34="7 1,5",а!AE34="7 2",а!AE34="7 2,5",а!AE34="7 3",а!AE34="7 3,5",а!AE34="7 4",а!AE34="7 4,5",а!AE34="7 5",а!AE34="7 5,5",а!AE34="7 6",а!AE34="7 6,5",а!AE34="7 7",а!AE34="7а 0,5",а!AE34="7а 1",а!AE34="7а 1,5",а!AE34="7а 2",а!AE34="7а 2,5",а!AE34="7а 3",а!AE34="7а 3,5",а!AE34="7а 4",а!AE34="7а 4,5",а!AE34="7а 5",а!AE34="7а 5,5",а!AE34="7а 6",а!AE34="7а 6,5",а!AE34="7а 7",а!AE34="8 0,5",а!AE34="8 1",а!AE34="8 1,5",а!AE34="8 2",а!AE34="8 2,5",а!AE34="8 3",а!AE34="8 3,5",а!AE34="8 4",а!AE34="8 4,5",а!AE34="8 5",а!AE34="8 5,5",а!AE34="8 6",а!AE34="8 6,5",а!AE34="8 7",а!AE34="8а 0,5",а!AE34="8а 1",а!AE34="8а 1,5",а!AE34="8а 2",а!AE34="8а 2,5",а!AE34="8а 3",а!AE34="8а 3,5",а!AE34="8а 4",а!AE34="8а 4,5",а!AE34="8а 5",а!AE34="8а 5,5",а!AE34="8а 6",а!AE34="8а 6,5",а!AE34="8а 7",а!AE34="9 0,5",а!AE34="9 1",а!AE34="9 1,5",а!AE34="9 2",а!AE34="9 2,5",а!AE34="9 3",а!AE34="9 3,5",а!AE34="9 4",а!AE34="9 4,5",а!AE34="9 5",а!AE34="9 5,5",а!AE34="9 6",а!AE34="9 6,5",а!AE34="9 7",а!AE34="10 0,5",а!AE34="10 1",а!AE34="10 1,5",а!AE34="10 2",а!AE34="10 2,5",а!AE34="10 3",а!AE34="10 3,5",а!AE34="10 4",а!AE34="10 4,5",а!AE34="10 5",а!AE34="10 5,5",а!AE34="10 6",а!AE34="10 6,5",а!AE34="10 7"),CHOOSE(MATCH(а!AE34,{"7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31" s="27" t="str">
        <f>IF(OR(а!AF34="7 0,5",а!AF34="7 1",а!AF34="7 1,5",а!AF34="7 2",а!AF34="7 2,5",а!AF34="7 3",а!AF34="7 3,5",а!AF34="7 4",а!AF34="7 4,5",а!AF34="7 5",а!AF34="7 5,5",а!AF34="7 6",а!AF34="7 6,5",а!AF34="7 7",а!AF34="7а 0,5",а!AF34="7а 1",а!AF34="7а 1,5",а!AF34="7а 2",а!AF34="7а 2,5",а!AF34="7а 3",а!AF34="7а 3,5",а!AF34="7а 4",а!AF34="7а 4,5",а!AF34="7а 5",а!AF34="7а 5,5",а!AF34="7а 6",а!AF34="7а 6,5",а!AF34="7а 7",а!AF34="8 0,5",а!AF34="8 1",а!AF34="8 1,5",а!AF34="8 2",а!AF34="8 2,5",а!AF34="8 3",а!AF34="8 3,5",а!AF34="8 4",а!AF34="8 4,5",а!AF34="8 5",а!AF34="8 5,5",а!AF34="8 6",а!AF34="8 6,5",а!AF34="8 7",а!AF34="8а 0,5",а!AF34="8а 1",а!AF34="8а 1,5",а!AF34="8а 2",а!AF34="8а 2,5",а!AF34="8а 3",а!AF34="8а 3,5",а!AF34="8а 4",а!AF34="8а 4,5",а!AF34="8а 5",а!AF34="8а 5,5",а!AF34="8а 6",а!AF34="8а 6,5",а!AF34="8а 7",а!AF34="9 0,5",а!AF34="9 1",а!AF34="9 1,5",а!AF34="9 2",а!AF34="9 2,5",а!AF34="9 3",а!AF34="9 3,5",а!AF34="9 4",а!AF34="9 4,5",а!AF34="9 5",а!AF34="9 5,5",а!AF34="9 6",а!AF34="9 6,5",а!AF34="9 7",а!AF34="10 0,5",а!AF34="10 1",а!AF34="10 1,5",а!AF34="10 2",а!AF34="10 2,5",а!AF34="10 3",а!AF34="10 3,5",а!AF34="10 4",а!AF34="10 4,5",а!AF34="10 5",а!AF34="10 5,5",а!AF34="10 6",а!AF34="10 6,5",а!AF34="10 7"),CHOOSE(MATCH(а!AF34,{"7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31" s="27" t="str">
        <f>IF(OR(а!AG34="7 0,5",а!AG34="7 1",а!AG34="7 1,5",а!AG34="7 2",а!AG34="7 2,5",а!AG34="7 3",а!AG34="7 3,5",а!AG34="7 4",а!AG34="7 4,5",а!AG34="7 5",а!AG34="7 5,5",а!AG34="7 6",а!AG34="7 6,5",а!AG34="7 7",а!AG34="7а 0,5",а!AG34="7а 1",а!AG34="7а 1,5",а!AG34="7а 2",а!AG34="7а 2,5",а!AG34="7а 3",а!AG34="7а 3,5",а!AG34="7а 4",а!AG34="7а 4,5",а!AG34="7а 5",а!AG34="7а 5,5",а!AG34="7а 6",а!AG34="7а 6,5",а!AG34="7а 7",а!AG34="8 0,5",а!AG34="8 1",а!AG34="8 1,5",а!AG34="8 2",а!AG34="8 2,5",а!AG34="8 3",а!AG34="8 3,5",а!AG34="8 4",а!AG34="8 4,5",а!AG34="8 5",а!AG34="8 5,5",а!AG34="8 6",а!AG34="8 6,5",а!AG34="8 7",а!AG34="8а 0,5",а!AG34="8а 1",а!AG34="8а 1,5",а!AG34="8а 2",а!AG34="8а 2,5",а!AG34="8а 3",а!AG34="8а 3,5",а!AG34="8а 4",а!AG34="8а 4,5",а!AG34="8а 5",а!AG34="8а 5,5",а!AG34="8а 6",а!AG34="8а 6,5",а!AG34="8а 7",а!AG34="9 0,5",а!AG34="9 1",а!AG34="9 1,5",а!AG34="9 2",а!AG34="9 2,5",а!AG34="9 3",а!AG34="9 3,5",а!AG34="9 4",а!AG34="9 4,5",а!AG34="9 5",а!AG34="9 5,5",а!AG34="9 6",а!AG34="9 6,5",а!AG34="9 7",а!AG34="10 0,5",а!AG34="10 1",а!AG34="10 1,5",а!AG34="10 2",а!AG34="10 2,5",а!AG34="10 3",а!AG34="10 3,5",а!AG34="10 4",а!AG34="10 4,5",а!AG34="10 5",а!AG34="10 5,5",а!AG34="10 6",а!AG34="10 6,5",а!AG34="10 7"),CHOOSE(MATCH(а!AG34,{"7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31" s="27" t="str">
        <f>IF(OR(а!AH34="7 0,5",а!AH34="7 1",а!AH34="7 1,5",а!AH34="7 2",а!AH34="7 2,5",а!AH34="7 3",а!AH34="7 3,5",а!AH34="7 4",а!AH34="7 4,5",а!AH34="7 5",а!AH34="7 5,5",а!AH34="7 6",а!AH34="7 6,5",а!AH34="7 7",а!AH34="7а 0,5",а!AH34="7а 1",а!AH34="7а 1,5",а!AH34="7а 2",а!AH34="7а 2,5",а!AH34="7а 3",а!AH34="7а 3,5",а!AH34="7а 4",а!AH34="7а 4,5",а!AH34="7а 5",а!AH34="7а 5,5",а!AH34="7а 6",а!AH34="7а 6,5",а!AH34="7а 7",а!AH34="8 0,5",а!AH34="8 1",а!AH34="8 1,5",а!AH34="8 2",а!AH34="8 2,5",а!AH34="8 3",а!AH34="8 3,5",а!AH34="8 4",а!AH34="8 4,5",а!AH34="8 5",а!AH34="8 5,5",а!AH34="8 6",а!AH34="8 6,5",а!AH34="8 7",а!AH34="8а 0,5",а!AH34="8а 1",а!AH34="8а 1,5",а!AH34="8а 2",а!AH34="8а 2,5",а!AH34="8а 3",а!AH34="8а 3,5",а!AH34="8а 4",а!AH34="8а 4,5",а!AH34="8а 5",а!AH34="8а 5,5",а!AH34="8а 6",а!AH34="8а 6,5",а!AH34="8а 7",а!AH34="9 0,5",а!AH34="9 1",а!AH34="9 1,5",а!AH34="9 2",а!AH34="9 2,5",а!AH34="9 3",а!AH34="9 3,5",а!AH34="9 4",а!AH34="9 4,5",а!AH34="9 5",а!AH34="9 5,5",а!AH34="9 6",а!AH34="9 6,5",а!AH34="9 7",а!AH34="10 0,5",а!AH34="10 1",а!AH34="10 1,5",а!AH34="10 2",а!AH34="10 2,5",а!AH34="10 3",а!AH34="10 3,5",а!AH34="10 4",а!AH34="10 4,5",а!AH34="10 5",а!AH34="10 5,5",а!AH34="10 6",а!AH34="10 6,5",а!AH34="10 7"),CHOOSE(MATCH(а!AH34,{"7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31" s="27" t="str">
        <f>IF(OR(а!AI34="7 0,5",а!AI34="7 1",а!AI34="7 1,5",а!AI34="7 2",а!AI34="7 2,5",а!AI34="7 3",а!AI34="7 3,5",а!AI34="7 4",а!AI34="7 4,5",а!AI34="7 5",а!AI34="7 5,5",а!AI34="7 6",а!AI34="7 6,5",а!AI34="7 7",а!AI34="7а 0,5",а!AI34="7а 1",а!AI34="7а 1,5",а!AI34="7а 2",а!AI34="7а 2,5",а!AI34="7а 3",а!AI34="7а 3,5",а!AI34="7а 4",а!AI34="7а 4,5",а!AI34="7а 5",а!AI34="7а 5,5",а!AI34="7а 6",а!AI34="7а 6,5",а!AI34="7а 7",а!AI34="8 0,5",а!AI34="8 1",а!AI34="8 1,5",а!AI34="8 2",а!AI34="8 2,5",а!AI34="8 3",а!AI34="8 3,5",а!AI34="8 4",а!AI34="8 4,5",а!AI34="8 5",а!AI34="8 5,5",а!AI34="8 6",а!AI34="8 6,5",а!AI34="8 7",а!AI34="8а 0,5",а!AI34="8а 1",а!AI34="8а 1,5",а!AI34="8а 2",а!AI34="8а 2,5",а!AI34="8а 3",а!AI34="8а 3,5",а!AI34="8а 4",а!AI34="8а 4,5",а!AI34="8а 5",а!AI34="8а 5,5",а!AI34="8а 6",а!AI34="8а 6,5",а!AI34="8а 7",а!AI34="9 0,5",а!AI34="9 1",а!AI34="9 1,5",а!AI34="9 2",а!AI34="9 2,5",а!AI34="9 3",а!AI34="9 3,5",а!AI34="9 4",а!AI34="9 4,5",а!AI34="9 5",а!AI34="9 5,5",а!AI34="9 6",а!AI34="9 6,5",а!AI34="9 7",а!AI34="10 0,5",а!AI34="10 1",а!AI34="10 1,5",а!AI34="10 2",а!AI34="10 2,5",а!AI34="10 3",а!AI34="10 3,5",а!AI34="10 4",а!AI34="10 4,5",а!AI34="10 5",а!AI34="10 5,5",а!AI34="10 6",а!AI34="10 6,5",а!AI34="10 7"),CHOOSE(MATCH(а!AI34,{"7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31" s="27" t="str">
        <f>IF(OR(а!AJ34="7 0,5",а!AJ34="7 1",а!AJ34="7 1,5",а!AJ34="7 2",а!AJ34="7 2,5",а!AJ34="7 3",а!AJ34="7 3,5",а!AJ34="7 4",а!AJ34="7 4,5",а!AJ34="7 5",а!AJ34="7 5,5",а!AJ34="7 6",а!AJ34="7 6,5",а!AJ34="7 7",а!AJ34="7а 0,5",а!AJ34="7а 1",а!AJ34="7а 1,5",а!AJ34="7а 2",а!AJ34="7а 2,5",а!AJ34="7а 3",а!AJ34="7а 3,5",а!AJ34="7а 4",а!AJ34="7а 4,5",а!AJ34="7а 5",а!AJ34="7а 5,5",а!AJ34="7а 6",а!AJ34="7а 6,5",а!AJ34="7а 7",а!AJ34="8 0,5",а!AJ34="8 1",а!AJ34="8 1,5",а!AJ34="8 2",а!AJ34="8 2,5",а!AJ34="8 3",а!AJ34="8 3,5",а!AJ34="8 4",а!AJ34="8 4,5",а!AJ34="8 5",а!AJ34="8 5,5",а!AJ34="8 6",а!AJ34="8 6,5",а!AJ34="8 7",а!AJ34="8а 0,5",а!AJ34="8а 1",а!AJ34="8а 1,5",а!AJ34="8а 2",а!AJ34="8а 2,5",а!AJ34="8а 3",а!AJ34="8а 3,5",а!AJ34="8а 4",а!AJ34="8а 4,5",а!AJ34="8а 5",а!AJ34="8а 5,5",а!AJ34="8а 6",а!AJ34="8а 6,5",а!AJ34="8а 7",а!AJ34="9 0,5",а!AJ34="9 1",а!AJ34="9 1,5",а!AJ34="9 2",а!AJ34="9 2,5",а!AJ34="9 3",а!AJ34="9 3,5",а!AJ34="9 4",а!AJ34="9 4,5",а!AJ34="9 5",а!AJ34="9 5,5",а!AJ34="9 6",а!AJ34="9 6,5",а!AJ34="9 7",а!AJ34="10 0,5",а!AJ34="10 1",а!AJ34="10 1,5",а!AJ34="10 2",а!AJ34="10 2,5",а!AJ34="10 3",а!AJ34="10 3,5",а!AJ34="10 4",а!AJ34="10 4,5",а!AJ34="10 5",а!AJ34="10 5,5",а!AJ34="10 6",а!AJ34="10 6,5",а!AJ34="10 7"),CHOOSE(MATCH(а!AJ34,{"7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31" s="44"/>
      <c r="AL31" s="45"/>
      <c r="AM31" s="46"/>
      <c r="AN31" s="47"/>
      <c r="AO31" s="69"/>
      <c r="AP31" s="8"/>
      <c r="AQ31" s="70"/>
    </row>
    <row r="32" ht="30" customHeight="true" spans="1:43">
      <c r="A32" s="6"/>
      <c r="B32" s="6"/>
      <c r="C32" s="9"/>
      <c r="D32" s="16"/>
      <c r="E32" s="36" t="str">
        <f>IF(OR(а!E34="7 0,5",а!E34="7 1",а!E34="7 1,5",а!E34="7 2",а!E34="7 2,5",а!E34="7 3",а!E34="7 3,5",а!E34="7 4",а!E34="7 4,5",а!E34="7 5",а!E34="7 5,5",а!E34="7 6",а!E34="7 6,5",а!E34="7 7",а!E34="7а 0,5",а!E34="7а 1",а!E34="7а 1,5",а!E34="7а 2",а!E34="7а 2,5",а!E34="7а 3",а!E34="7а 3,5",а!E34="7а 4",а!E34="7а 4,5",а!E34="7а 5",а!E34="7а 5,5",а!E34="7а 6",а!E34="7а 6,5",а!E34="7а 7",а!E34="8 0,5",а!E34="8 1",а!E34="8 1,5",а!E34="8 2",а!E34="8 2,5",а!E34="8 3",а!E34="8 3,5",а!E34="8 4",а!E34="8 4,5",а!E34="8 5",а!E34="8 5,5",а!E34="8 6",а!E34="8 6,5",а!E34="8 7",а!E34="8а 0,5",а!E34="8а 1",а!E34="8а 1,5",а!E34="8а 2",а!E34="8а 2,5",а!E34="8а 3",а!E34="8а 3,5",а!E34="8а 4",а!E34="8а 4,5",а!E34="8а 5",а!E34="8а 5,5",а!E34="8а 6",а!E34="8а 6,5",а!E34="8а 7",а!E34="9 0,5",а!E34="9 1",а!E34="9 1,5",а!E34="9 2",а!E34="9 2,5",а!E34="9 3",а!E34="9 3,5",а!E34="9 4",а!E34="9 4,5",а!E34="9 5",а!E34="9 5,5",а!E34="9 6",а!E34="9 6,5",а!E34="9 7",а!E34="10 0,5",а!E34="10 1",а!E34="10 1,5",а!E34="10 2",а!E34="10 2,5",а!E34="10 3",а!E34="10 3,5",а!E34="10 4",а!E34="10 4,5",а!E34="10 5",а!E34="10 5,5",а!E34="10 6",а!E34="10 6,5",а!E34="10 7"),CHOOSE(MATCH(а!E34,{"7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32" s="36" t="str">
        <f>IF(OR(а!F34="7 0,5",а!F34="7 1",а!F34="7 1,5",а!F34="7 2",а!F34="7 2,5",а!F34="7 3",а!F34="7 3,5",а!F34="7 4",а!F34="7 4,5",а!F34="7 5",а!F34="7 5,5",а!F34="7 6",а!F34="7 6,5",а!F34="7 7",а!F34="7а 0,5",а!F34="7а 1",а!F34="7а 1,5",а!F34="7а 2",а!F34="7а 2,5",а!F34="7а 3",а!F34="7а 3,5",а!F34="7а 4",а!F34="7а 4,5",а!F34="7а 5",а!F34="7а 5,5",а!F34="7а 6",а!F34="7а 6,5",а!F34="7а 7",а!F34="8 0,5",а!F34="8 1",а!F34="8 1,5",а!F34="8 2",а!F34="8 2,5",а!F34="8 3",а!F34="8 3,5",а!F34="8 4",а!F34="8 4,5",а!F34="8 5",а!F34="8 5,5",а!F34="8 6",а!F34="8 6,5",а!F34="8 7",а!F34="8а 0,5",а!F34="8а 1",а!F34="8а 1,5",а!F34="8а 2",а!F34="8а 2,5",а!F34="8а 3",а!F34="8а 3,5",а!F34="8а 4",а!F34="8а 4,5",а!F34="8а 5",а!F34="8а 5,5",а!F34="8а 6",а!F34="8а 6,5",а!F34="8а 7",а!F34="9 0,5",а!F34="9 1",а!F34="9 1,5",а!F34="9 2",а!F34="9 2,5",а!F34="9 3",а!F34="9 3,5",а!F34="9 4",а!F34="9 4,5",а!F34="9 5",а!F34="9 5,5",а!F34="9 6",а!F34="9 6,5",а!F34="9 7",а!F34="10 0,5",а!F34="10 1",а!F34="10 1,5",а!F34="10 2",а!F34="10 2,5",а!F34="10 3",а!F34="10 3,5",а!F34="10 4",а!F34="10 4,5",а!F34="10 5",а!F34="10 5,5",а!F34="10 6",а!F34="10 6,5",а!F34="10 7"),CHOOSE(MATCH(а!F34,{"7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32" s="36">
        <f>IF(OR(а!G34="7 0,5",а!G34="7 1",а!G34="7 1,5",а!G34="7 2",а!G34="7 2,5",а!G34="7 3",а!G34="7 3,5",а!G34="7 4",а!G34="7 4,5",а!G34="7 5",а!G34="7 5,5",а!G34="7 6",а!G34="7 6,5",а!G34="7 7",а!G34="7а 0,5",а!G34="7а 1",а!G34="7а 1,5",а!G34="7а 2",а!G34="7а 2,5",а!G34="7а 3",а!G34="7а 3,5",а!G34="7а 4",а!G34="7а 4,5",а!G34="7а 5",а!G34="7а 5,5",а!G34="7а 6",а!G34="7а 6,5",а!G34="7а 7",а!G34="8 0,5",а!G34="8 1",а!G34="8 1,5",а!G34="8 2",а!G34="8 2,5",а!G34="8 3",а!G34="8 3,5",а!G34="8 4",а!G34="8 4,5",а!G34="8 5",а!G34="8 5,5",а!G34="8 6",а!G34="8 6,5",а!G34="8 7",а!G34="8а 0,5",а!G34="8а 1",а!G34="8а 1,5",а!G34="8а 2",а!G34="8а 2,5",а!G34="8а 3",а!G34="8а 3,5",а!G34="8а 4",а!G34="8а 4,5",а!G34="8а 5",а!G34="8а 5,5",а!G34="8а 6",а!G34="8а 6,5",а!G34="8а 7",а!G34="9 0,5",а!G34="9 1",а!G34="9 1,5",а!G34="9 2",а!G34="9 2,5",а!G34="9 3",а!G34="9 3,5",а!G34="9 4",а!G34="9 4,5",а!G34="9 5",а!G34="9 5,5",а!G34="9 6",а!G34="9 6,5",а!G34="9 7",а!G34="10 0,5",а!G34="10 1",а!G34="10 1,5",а!G34="10 2",а!G34="10 2,5",а!G34="10 3",а!G34="10 3,5",а!G34="10 4",а!G34="10 4,5",а!G34="10 5",а!G34="10 5,5",а!G34="10 6",а!G34="10 6,5",а!G34="10 7"),CHOOSE(MATCH(а!G34,{"7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0.5</v>
      </c>
      <c r="H32" s="36" t="str">
        <f>IF(OR(а!H34="7 0,5",а!H34="7 1",а!H34="7 1,5",а!H34="7 2",а!H34="7 2,5",а!H34="7 3",а!H34="7 3,5",а!H34="7 4",а!H34="7 4,5",а!H34="7 5",а!H34="7 5,5",а!H34="7 6",а!H34="7 6,5",а!H34="7 7",а!H34="7а 0,5",а!H34="7а 1",а!H34="7а 1,5",а!H34="7а 2",а!H34="7а 2,5",а!H34="7а 3",а!H34="7а 3,5",а!H34="7а 4",а!H34="7а 4,5",а!H34="7а 5",а!H34="7а 5,5",а!H34="7а 6",а!H34="7а 6,5",а!H34="7а 7",а!H34="8 0,5",а!H34="8 1",а!H34="8 1,5",а!H34="8 2",а!H34="8 2,5",а!H34="8 3",а!H34="8 3,5",а!H34="8 4",а!H34="8 4,5",а!H34="8 5",а!H34="8 5,5",а!H34="8 6",а!H34="8 6,5",а!H34="8 7",а!H34="8а 0,5",а!H34="8а 1",а!H34="8а 1,5",а!H34="8а 2",а!H34="8а 2,5",а!H34="8а 3",а!H34="8а 3,5",а!H34="8а 4",а!H34="8а 4,5",а!H34="8а 5",а!H34="8а 5,5",а!H34="8а 6",а!H34="8а 6,5",а!H34="8а 7",а!H34="9 0,5",а!H34="9 1",а!H34="9 1,5",а!H34="9 2",а!H34="9 2,5",а!H34="9 3",а!H34="9 3,5",а!H34="9 4",а!H34="9 4,5",а!H34="9 5",а!H34="9 5,5",а!H34="9 6",а!H34="9 6,5",а!H34="9 7",а!H34="10 0,5",а!H34="10 1",а!H34="10 1,5",а!H34="10 2",а!H34="10 2,5",а!H34="10 3",а!H34="10 3,5",а!H34="10 4",а!H34="10 4,5",а!H34="10 5",а!H34="10 5,5",а!H34="10 6",а!H34="10 6,5",а!H34="10 7"),CHOOSE(MATCH(а!H34,{"7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32" s="36" t="str">
        <f>IF(OR(а!I34="7 0,5",а!I34="7 1",а!I34="7 1,5",а!I34="7 2",а!I34="7 2,5",а!I34="7 3",а!I34="7 3,5",а!I34="7 4",а!I34="7 4,5",а!I34="7 5",а!I34="7 5,5",а!I34="7 6",а!I34="7 6,5",а!I34="7 7",а!I34="7а 0,5",а!I34="7а 1",а!I34="7а 1,5",а!I34="7а 2",а!I34="7а 2,5",а!I34="7а 3",а!I34="7а 3,5",а!I34="7а 4",а!I34="7а 4,5",а!I34="7а 5",а!I34="7а 5,5",а!I34="7а 6",а!I34="7а 6,5",а!I34="7а 7",а!I34="8 0,5",а!I34="8 1",а!I34="8 1,5",а!I34="8 2",а!I34="8 2,5",а!I34="8 3",а!I34="8 3,5",а!I34="8 4",а!I34="8 4,5",а!I34="8 5",а!I34="8 5,5",а!I34="8 6",а!I34="8 6,5",а!I34="8 7",а!I34="8а 0,5",а!I34="8а 1",а!I34="8а 1,5",а!I34="8а 2",а!I34="8а 2,5",а!I34="8а 3",а!I34="8а 3,5",а!I34="8а 4",а!I34="8а 4,5",а!I34="8а 5",а!I34="8а 5,5",а!I34="8а 6",а!I34="8а 6,5",а!I34="8а 7",а!I34="9 0,5",а!I34="9 1",а!I34="9 1,5",а!I34="9 2",а!I34="9 2,5",а!I34="9 3",а!I34="9 3,5",а!I34="9 4",а!I34="9 4,5",а!I34="9 5",а!I34="9 5,5",а!I34="9 6",а!I34="9 6,5",а!I34="9 7",а!I34="10 0,5",а!I34="10 1",а!I34="10 1,5",а!I34="10 2",а!I34="10 2,5",а!I34="10 3",а!I34="10 3,5",а!I34="10 4",а!I34="10 4,5",а!I34="10 5",а!I34="10 5,5",а!I34="10 6",а!I34="10 6,5",а!I34="10 7"),CHOOSE(MATCH(а!I34,{"7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32" s="36" t="str">
        <f>IF(OR(а!J34="7 0,5",а!J34="7 1",а!J34="7 1,5",а!J34="7 2",а!J34="7 2,5",а!J34="7 3",а!J34="7 3,5",а!J34="7 4",а!J34="7 4,5",а!J34="7 5",а!J34="7 5,5",а!J34="7 6",а!J34="7 6,5",а!J34="7 7",а!J34="7а 0,5",а!J34="7а 1",а!J34="7а 1,5",а!J34="7а 2",а!J34="7а 2,5",а!J34="7а 3",а!J34="7а 3,5",а!J34="7а 4",а!J34="7а 4,5",а!J34="7а 5",а!J34="7а 5,5",а!J34="7а 6",а!J34="7а 6,5",а!J34="7а 7",а!J34="8 0,5",а!J34="8 1",а!J34="8 1,5",а!J34="8 2",а!J34="8 2,5",а!J34="8 3",а!J34="8 3,5",а!J34="8 4",а!J34="8 4,5",а!J34="8 5",а!J34="8 5,5",а!J34="8 6",а!J34="8 6,5",а!J34="8 7",а!J34="8а 0,5",а!J34="8а 1",а!J34="8а 1,5",а!J34="8а 2",а!J34="8а 2,5",а!J34="8а 3",а!J34="8а 3,5",а!J34="8а 4",а!J34="8а 4,5",а!J34="8а 5",а!J34="8а 5,5",а!J34="8а 6",а!J34="8а 6,5",а!J34="8а 7",а!J34="9 0,5",а!J34="9 1",а!J34="9 1,5",а!J34="9 2",а!J34="9 2,5",а!J34="9 3",а!J34="9 3,5",а!J34="9 4",а!J34="9 4,5",а!J34="9 5",а!J34="9 5,5",а!J34="9 6",а!J34="9 6,5",а!J34="9 7",а!J34="10 0,5",а!J34="10 1",а!J34="10 1,5",а!J34="10 2",а!J34="10 2,5",а!J34="10 3",а!J34="10 3,5",а!J34="10 4",а!J34="10 4,5",а!J34="10 5",а!J34="10 5,5",а!J34="10 6",а!J34="10 6,5",а!J34="10 7"),CHOOSE(MATCH(а!J34,{"7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32" s="36" t="s">
        <v>41</v>
      </c>
      <c r="L32" s="36" t="str">
        <f>IF(OR(а!L34="7 0,5",а!L34="7 1",а!L34="7 1,5",а!L34="7 2",а!L34="7 2,5",а!L34="7 3",а!L34="7 3,5",а!L34="7 4",а!L34="7 4,5",а!L34="7 5",а!L34="7 5,5",а!L34="7 6",а!L34="7 6,5",а!L34="7 7",а!L34="7а 0,5",а!L34="7а 1",а!L34="7а 1,5",а!L34="7а 2",а!L34="7а 2,5",а!L34="7а 3",а!L34="7а 3,5",а!L34="7а 4",а!L34="7а 4,5",а!L34="7а 5",а!L34="7а 5,5",а!L34="7а 6",а!L34="7а 6,5",а!L34="7а 7",а!L34="8 0,5",а!L34="8 1",а!L34="8 1,5",а!L34="8 2",а!L34="8 2,5",а!L34="8 3",а!L34="8 3,5",а!L34="8 4",а!L34="8 4,5",а!L34="8 5",а!L34="8 5,5",а!L34="8 6",а!L34="8 6,5",а!L34="8 7",а!L34="8а 0,5",а!L34="8а 1",а!L34="8а 1,5",а!L34="8а 2",а!L34="8а 2,5",а!L34="8а 3",а!L34="8а 3,5",а!L34="8а 4",а!L34="8а 4,5",а!L34="8а 5",а!L34="8а 5,5",а!L34="8а 6",а!L34="8а 6,5",а!L34="8а 7",а!L34="9 0,5",а!L34="9 1",а!L34="9 1,5",а!L34="9 2",а!L34="9 2,5",а!L34="9 3",а!L34="9 3,5",а!L34="9 4",а!L34="9 4,5",а!L34="9 5",а!L34="9 5,5",а!L34="9 6",а!L34="9 6,5",а!L34="9 7",а!L34="10 0,5",а!L34="10 1",а!L34="10 1,5",а!L34="10 2",а!L34="10 2,5",а!L34="10 3",а!L34="10 3,5",а!L34="10 4",а!L34="10 4,5",а!L34="10 5",а!L34="10 5,5",а!L34="10 6",а!L34="10 6,5",а!L34="10 7"),CHOOSE(MATCH(а!L34,{"7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32" s="36" t="str">
        <f>IF(OR(а!M34="7 0,5",а!M34="7 1",а!M34="7 1,5",а!M34="7 2",а!M34="7 2,5",а!M34="7 3",а!M34="7 3,5",а!M34="7 4",а!M34="7 4,5",а!M34="7 5",а!M34="7 5,5",а!M34="7 6",а!M34="7 6,5",а!M34="7 7",а!M34="7а 0,5",а!M34="7а 1",а!M34="7а 1,5",а!M34="7а 2",а!M34="7а 2,5",а!M34="7а 3",а!M34="7а 3,5",а!M34="7а 4",а!M34="7а 4,5",а!M34="7а 5",а!M34="7а 5,5",а!M34="7а 6",а!M34="7а 6,5",а!M34="7а 7",а!M34="8 0,5",а!M34="8 1",а!M34="8 1,5",а!M34="8 2",а!M34="8 2,5",а!M34="8 3",а!M34="8 3,5",а!M34="8 4",а!M34="8 4,5",а!M34="8 5",а!M34="8 5,5",а!M34="8 6",а!M34="8 6,5",а!M34="8 7",а!M34="8а 0,5",а!M34="8а 1",а!M34="8а 1,5",а!M34="8а 2",а!M34="8а 2,5",а!M34="8а 3",а!M34="8а 3,5",а!M34="8а 4",а!M34="8а 4,5",а!M34="8а 5",а!M34="8а 5,5",а!M34="8а 6",а!M34="8а 6,5",а!M34="8а 7",а!M34="9 0,5",а!M34="9 1",а!M34="9 1,5",а!M34="9 2",а!M34="9 2,5",а!M34="9 3",а!M34="9 3,5",а!M34="9 4",а!M34="9 4,5",а!M34="9 5",а!M34="9 5,5",а!M34="9 6",а!M34="9 6,5",а!M34="9 7",а!M34="10 0,5",а!M34="10 1",а!M34="10 1,5",а!M34="10 2",а!M34="10 2,5",а!M34="10 3",а!M34="10 3,5",а!M34="10 4",а!M34="10 4,5",а!M34="10 5",а!M34="10 5,5",а!M34="10 6",а!M34="10 6,5",а!M34="10 7"),CHOOSE(MATCH(а!M34,{"7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32" s="36" t="str">
        <f>IF(OR(а!N34="7 0,5",а!N34="7 1",а!N34="7 1,5",а!N34="7 2",а!N34="7 2,5",а!N34="7 3",а!N34="7 3,5",а!N34="7 4",а!N34="7 4,5",а!N34="7 5",а!N34="7 5,5",а!N34="7 6",а!N34="7 6,5",а!N34="7 7",а!N34="7а 0,5",а!N34="7а 1",а!N34="7а 1,5",а!N34="7а 2",а!N34="7а 2,5",а!N34="7а 3",а!N34="7а 3,5",а!N34="7а 4",а!N34="7а 4,5",а!N34="7а 5",а!N34="7а 5,5",а!N34="7а 6",а!N34="7а 6,5",а!N34="7а 7",а!N34="8 0,5",а!N34="8 1",а!N34="8 1,5",а!N34="8 2",а!N34="8 2,5",а!N34="8 3",а!N34="8 3,5",а!N34="8 4",а!N34="8 4,5",а!N34="8 5",а!N34="8 5,5",а!N34="8 6",а!N34="8 6,5",а!N34="8 7",а!N34="8а 0,5",а!N34="8а 1",а!N34="8а 1,5",а!N34="8а 2",а!N34="8а 2,5",а!N34="8а 3",а!N34="8а 3,5",а!N34="8а 4",а!N34="8а 4,5",а!N34="8а 5",а!N34="8а 5,5",а!N34="8а 6",а!N34="8а 6,5",а!N34="8а 7",а!N34="9 0,5",а!N34="9 1",а!N34="9 1,5",а!N34="9 2",а!N34="9 2,5",а!N34="9 3",а!N34="9 3,5",а!N34="9 4",а!N34="9 4,5",а!N34="9 5",а!N34="9 5,5",а!N34="9 6",а!N34="9 6,5",а!N34="9 7",а!N34="10 0,5",а!N34="10 1",а!N34="10 1,5",а!N34="10 2",а!N34="10 2,5",а!N34="10 3",а!N34="10 3,5",а!N34="10 4",а!N34="10 4,5",а!N34="10 5",а!N34="10 5,5",а!N34="10 6",а!N34="10 6,5",а!N34="10 7"),CHOOSE(MATCH(а!N34,{"7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32" s="36" t="s">
        <v>41</v>
      </c>
      <c r="P32" s="36" t="str">
        <f>IF(OR(а!P34="7 0,5",а!P34="7 1",а!P34="7 1,5",а!P34="7 2",а!P34="7 2,5",а!P34="7 3",а!P34="7 3,5",а!P34="7 4",а!P34="7 4,5",а!P34="7 5",а!P34="7 5,5",а!P34="7 6",а!P34="7 6,5",а!P34="7 7",а!P34="7а 0,5",а!P34="7а 1",а!P34="7а 1,5",а!P34="7а 2",а!P34="7а 2,5",а!P34="7а 3",а!P34="7а 3,5",а!P34="7а 4",а!P34="7а 4,5",а!P34="7а 5",а!P34="7а 5,5",а!P34="7а 6",а!P34="7а 6,5",а!P34="7а 7",а!P34="8 0,5",а!P34="8 1",а!P34="8 1,5",а!P34="8 2",а!P34="8 2,5",а!P34="8 3",а!P34="8 3,5",а!P34="8 4",а!P34="8 4,5",а!P34="8 5",а!P34="8 5,5",а!P34="8 6",а!P34="8 6,5",а!P34="8 7",а!P34="8а 0,5",а!P34="8а 1",а!P34="8а 1,5",а!P34="8а 2",а!P34="8а 2,5",а!P34="8а 3",а!P34="8а 3,5",а!P34="8а 4",а!P34="8а 4,5",а!P34="8а 5",а!P34="8а 5,5",а!P34="8а 6",а!P34="8а 6,5",а!P34="8а 7",а!P34="9 0,5",а!P34="9 1",а!P34="9 1,5",а!P34="9 2",а!P34="9 2,5",а!P34="9 3",а!P34="9 3,5",а!P34="9 4",а!P34="9 4,5",а!P34="9 5",а!P34="9 5,5",а!P34="9 6",а!P34="9 6,5",а!P34="9 7",а!P34="10 0,5",а!P34="10 1",а!P34="10 1,5",а!P34="10 2",а!P34="10 2,5",а!P34="10 3",а!P34="10 3,5",а!P34="10 4",а!P34="10 4,5",а!P34="10 5",а!P34="10 5,5",а!P34="10 6",а!P34="10 6,5",а!P34="10 7"),CHOOSE(MATCH(а!P34,{"7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32" s="36" t="str">
        <f>IF(OR(а!Q34="7 0,5",а!Q34="7 1",а!Q34="7 1,5",а!Q34="7 2",а!Q34="7 2,5",а!Q34="7 3",а!Q34="7 3,5",а!Q34="7 4",а!Q34="7 4,5",а!Q34="7 5",а!Q34="7 5,5",а!Q34="7 6",а!Q34="7 6,5",а!Q34="7 7",а!Q34="7а 0,5",а!Q34="7а 1",а!Q34="7а 1,5",а!Q34="7а 2",а!Q34="7а 2,5",а!Q34="7а 3",а!Q34="7а 3,5",а!Q34="7а 4",а!Q34="7а 4,5",а!Q34="7а 5",а!Q34="7а 5,5",а!Q34="7а 6",а!Q34="7а 6,5",а!Q34="7а 7",а!Q34="8 0,5",а!Q34="8 1",а!Q34="8 1,5",а!Q34="8 2",а!Q34="8 2,5",а!Q34="8 3",а!Q34="8 3,5",а!Q34="8 4",а!Q34="8 4,5",а!Q34="8 5",а!Q34="8 5,5",а!Q34="8 6",а!Q34="8 6,5",а!Q34="8 7",а!Q34="8а 0,5",а!Q34="8а 1",а!Q34="8а 1,5",а!Q34="8а 2",а!Q34="8а 2,5",а!Q34="8а 3",а!Q34="8а 3,5",а!Q34="8а 4",а!Q34="8а 4,5",а!Q34="8а 5",а!Q34="8а 5,5",а!Q34="8а 6",а!Q34="8а 6,5",а!Q34="8а 7",а!Q34="9 0,5",а!Q34="9 1",а!Q34="9 1,5",а!Q34="9 2",а!Q34="9 2,5",а!Q34="9 3",а!Q34="9 3,5",а!Q34="9 4",а!Q34="9 4,5",а!Q34="9 5",а!Q34="9 5,5",а!Q34="9 6",а!Q34="9 6,5",а!Q34="9 7",а!Q34="10 0,5",а!Q34="10 1",а!Q34="10 1,5",а!Q34="10 2",а!Q34="10 2,5",а!Q34="10 3",а!Q34="10 3,5",а!Q34="10 4",а!Q34="10 4,5",а!Q34="10 5",а!Q34="10 5,5",а!Q34="10 6",а!Q34="10 6,5",а!Q34="10 7"),CHOOSE(MATCH(а!Q34,{"7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32" s="36" t="str">
        <f>IF(OR(а!R34="7 0,5",а!R34="7 1",а!R34="7 1,5",а!R34="7 2",а!R34="7 2,5",а!R34="7 3",а!R34="7 3,5",а!R34="7 4",а!R34="7 4,5",а!R34="7 5",а!R34="7 5,5",а!R34="7 6",а!R34="7 6,5",а!R34="7 7",а!R34="7а 0,5",а!R34="7а 1",а!R34="7а 1,5",а!R34="7а 2",а!R34="7а 2,5",а!R34="7а 3",а!R34="7а 3,5",а!R34="7а 4",а!R34="7а 4,5",а!R34="7а 5",а!R34="7а 5,5",а!R34="7а 6",а!R34="7а 6,5",а!R34="7а 7",а!R34="8 0,5",а!R34="8 1",а!R34="8 1,5",а!R34="8 2",а!R34="8 2,5",а!R34="8 3",а!R34="8 3,5",а!R34="8 4",а!R34="8 4,5",а!R34="8 5",а!R34="8 5,5",а!R34="8 6",а!R34="8 6,5",а!R34="8 7",а!R34="8а 0,5",а!R34="8а 1",а!R34="8а 1,5",а!R34="8а 2",а!R34="8а 2,5",а!R34="8а 3",а!R34="8а 3,5",а!R34="8а 4",а!R34="8а 4,5",а!R34="8а 5",а!R34="8а 5,5",а!R34="8а 6",а!R34="8а 6,5",а!R34="8а 7",а!R34="9 0,5",а!R34="9 1",а!R34="9 1,5",а!R34="9 2",а!R34="9 2,5",а!R34="9 3",а!R34="9 3,5",а!R34="9 4",а!R34="9 4,5",а!R34="9 5",а!R34="9 5,5",а!R34="9 6",а!R34="9 6,5",а!R34="9 7",а!R34="10 0,5",а!R34="10 1",а!R34="10 1,5",а!R34="10 2",а!R34="10 2,5",а!R34="10 3",а!R34="10 3,5",а!R34="10 4",а!R34="10 4,5",а!R34="10 5",а!R34="10 5,5",а!R34="10 6",а!R34="10 6,5",а!R34="10 7"),CHOOSE(MATCH(а!R34,{"7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32" s="36" t="str">
        <f>IF(OR(а!S34="7 0,5",а!S34="7 1",а!S34="7 1,5",а!S34="7 2",а!S34="7 2,5",а!S34="7 3",а!S34="7 3,5",а!S34="7 4",а!S34="7 4,5",а!S34="7 5",а!S34="7 5,5",а!S34="7 6",а!S34="7 6,5",а!S34="7 7",а!S34="7а 0,5",а!S34="7а 1",а!S34="7а 1,5",а!S34="7а 2",а!S34="7а 2,5",а!S34="7а 3",а!S34="7а 3,5",а!S34="7а 4",а!S34="7а 4,5",а!S34="7а 5",а!S34="7а 5,5",а!S34="7а 6",а!S34="7а 6,5",а!S34="7а 7",а!S34="8 0,5",а!S34="8 1",а!S34="8 1,5",а!S34="8 2",а!S34="8 2,5",а!S34="8 3",а!S34="8 3,5",а!S34="8 4",а!S34="8 4,5",а!S34="8 5",а!S34="8 5,5",а!S34="8 6",а!S34="8 6,5",а!S34="8 7",а!S34="8а 0,5",а!S34="8а 1",а!S34="8а 1,5",а!S34="8а 2",а!S34="8а 2,5",а!S34="8а 3",а!S34="8а 3,5",а!S34="8а 4",а!S34="8а 4,5",а!S34="8а 5",а!S34="8а 5,5",а!S34="8а 6",а!S34="8а 6,5",а!S34="8а 7",а!S34="9 0,5",а!S34="9 1",а!S34="9 1,5",а!S34="9 2",а!S34="9 2,5",а!S34="9 3",а!S34="9 3,5",а!S34="9 4",а!S34="9 4,5",а!S34="9 5",а!S34="9 5,5",а!S34="9 6",а!S34="9 6,5",а!S34="9 7",а!S34="10 0,5",а!S34="10 1",а!S34="10 1,5",а!S34="10 2",а!S34="10 2,5",а!S34="10 3",а!S34="10 3,5",а!S34="10 4",а!S34="10 4,5",а!S34="10 5",а!S34="10 5,5",а!S34="10 6",а!S34="10 6,5",а!S34="10 7"),CHOOSE(MATCH(а!S34,{"7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32" s="36" t="s">
        <v>41</v>
      </c>
      <c r="U32" s="36" t="str">
        <f>IF(OR(а!U34="7 0,5",а!U34="7 1",а!U34="7 1,5",а!U34="7 2",а!U34="7 2,5",а!U34="7 3",а!U34="7 3,5",а!U34="7 4",а!U34="7 4,5",а!U34="7 5",а!U34="7 5,5",а!U34="7 6",а!U34="7 6,5",а!U34="7 7",а!U34="7а 0,5",а!U34="7а 1",а!U34="7а 1,5",а!U34="7а 2",а!U34="7а 2,5",а!U34="7а 3",а!U34="7а 3,5",а!U34="7а 4",а!U34="7а 4,5",а!U34="7а 5",а!U34="7а 5,5",а!U34="7а 6",а!U34="7а 6,5",а!U34="7а 7",а!U34="8 0,5",а!U34="8 1",а!U34="8 1,5",а!U34="8 2",а!U34="8 2,5",а!U34="8 3",а!U34="8 3,5",а!U34="8 4",а!U34="8 4,5",а!U34="8 5",а!U34="8 5,5",а!U34="8 6",а!U34="8 6,5",а!U34="8 7",а!U34="8а 0,5",а!U34="8а 1",а!U34="8а 1,5",а!U34="8а 2",а!U34="8а 2,5",а!U34="8а 3",а!U34="8а 3,5",а!U34="8а 4",а!U34="8а 4,5",а!U34="8а 5",а!U34="8а 5,5",а!U34="8а 6",а!U34="8а 6,5",а!U34="8а 7",а!U34="9 0,5",а!U34="9 1",а!U34="9 1,5",а!U34="9 2",а!U34="9 2,5",а!U34="9 3",а!U34="9 3,5",а!U34="9 4",а!U34="9 4,5",а!U34="9 5",а!U34="9 5,5",а!U34="9 6",а!U34="9 6,5",а!U34="9 7",а!U34="10 0,5",а!U34="10 1",а!U34="10 1,5",а!U34="10 2",а!U34="10 2,5",а!U34="10 3",а!U34="10 3,5",а!U34="10 4",а!U34="10 4,5",а!U34="10 5",а!U34="10 5,5",а!U34="10 6",а!U34="10 6,5",а!U34="10 7"),CHOOSE(MATCH(а!U34,{"7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32" s="36" t="str">
        <f>IF(OR(а!V34="7 0,5",а!V34="7 1",а!V34="7 1,5",а!V34="7 2",а!V34="7 2,5",а!V34="7 3",а!V34="7 3,5",а!V34="7 4",а!V34="7 4,5",а!V34="7 5",а!V34="7 5,5",а!V34="7 6",а!V34="7 6,5",а!V34="7 7",а!V34="7а 0,5",а!V34="7а 1",а!V34="7а 1,5",а!V34="7а 2",а!V34="7а 2,5",а!V34="7а 3",а!V34="7а 3,5",а!V34="7а 4",а!V34="7а 4,5",а!V34="7а 5",а!V34="7а 5,5",а!V34="7а 6",а!V34="7а 6,5",а!V34="7а 7",а!V34="8 0,5",а!V34="8 1",а!V34="8 1,5",а!V34="8 2",а!V34="8 2,5",а!V34="8 3",а!V34="8 3,5",а!V34="8 4",а!V34="8 4,5",а!V34="8 5",а!V34="8 5,5",а!V34="8 6",а!V34="8 6,5",а!V34="8 7",а!V34="8а 0,5",а!V34="8а 1",а!V34="8а 1,5",а!V34="8а 2",а!V34="8а 2,5",а!V34="8а 3",а!V34="8а 3,5",а!V34="8а 4",а!V34="8а 4,5",а!V34="8а 5",а!V34="8а 5,5",а!V34="8а 6",а!V34="8а 6,5",а!V34="8а 7",а!V34="9 0,5",а!V34="9 1",а!V34="9 1,5",а!V34="9 2",а!V34="9 2,5",а!V34="9 3",а!V34="9 3,5",а!V34="9 4",а!V34="9 4,5",а!V34="9 5",а!V34="9 5,5",а!V34="9 6",а!V34="9 6,5",а!V34="9 7",а!V34="10 0,5",а!V34="10 1",а!V34="10 1,5",а!V34="10 2",а!V34="10 2,5",а!V34="10 3",а!V34="10 3,5",а!V34="10 4",а!V34="10 4,5",а!V34="10 5",а!V34="10 5,5",а!V34="10 6",а!V34="10 6,5",а!V34="10 7"),CHOOSE(MATCH(а!V34,{"7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32" s="36" t="str">
        <f>IF(OR(а!W34="7 0,5",а!W34="7 1",а!W34="7 1,5",а!W34="7 2",а!W34="7 2,5",а!W34="7 3",а!W34="7 3,5",а!W34="7 4",а!W34="7 4,5",а!W34="7 5",а!W34="7 5,5",а!W34="7 6",а!W34="7 6,5",а!W34="7 7",а!W34="7а 0,5",а!W34="7а 1",а!W34="7а 1,5",а!W34="7а 2",а!W34="7а 2,5",а!W34="7а 3",а!W34="7а 3,5",а!W34="7а 4",а!W34="7а 4,5",а!W34="7а 5",а!W34="7а 5,5",а!W34="7а 6",а!W34="7а 6,5",а!W34="7а 7",а!W34="8 0,5",а!W34="8 1",а!W34="8 1,5",а!W34="8 2",а!W34="8 2,5",а!W34="8 3",а!W34="8 3,5",а!W34="8 4",а!W34="8 4,5",а!W34="8 5",а!W34="8 5,5",а!W34="8 6",а!W34="8 6,5",а!W34="8 7",а!W34="8а 0,5",а!W34="8а 1",а!W34="8а 1,5",а!W34="8а 2",а!W34="8а 2,5",а!W34="8а 3",а!W34="8а 3,5",а!W34="8а 4",а!W34="8а 4,5",а!W34="8а 5",а!W34="8а 5,5",а!W34="8а 6",а!W34="8а 6,5",а!W34="8а 7",а!W34="9 0,5",а!W34="9 1",а!W34="9 1,5",а!W34="9 2",а!W34="9 2,5",а!W34="9 3",а!W34="9 3,5",а!W34="9 4",а!W34="9 4,5",а!W34="9 5",а!W34="9 5,5",а!W34="9 6",а!W34="9 6,5",а!W34="9 7",а!W34="10 0,5",а!W34="10 1",а!W34="10 1,5",а!W34="10 2",а!W34="10 2,5",а!W34="10 3",а!W34="10 3,5",а!W34="10 4",а!W34="10 4,5",а!W34="10 5",а!W34="10 5,5",а!W34="10 6",а!W34="10 6,5",а!W34="10 7"),CHOOSE(MATCH(а!W34,{"7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32" s="36" t="s">
        <v>41</v>
      </c>
      <c r="Y32" s="36" t="str">
        <f>IF(OR(а!Y34="7 0,5",а!Y34="7 1",а!Y34="7 1,5",а!Y34="7 2",а!Y34="7 2,5",а!Y34="7 3",а!Y34="7 3,5",а!Y34="7 4",а!Y34="7 4,5",а!Y34="7 5",а!Y34="7 5,5",а!Y34="7 6",а!Y34="7 6,5",а!Y34="7 7",а!Y34="7а 0,5",а!Y34="7а 1",а!Y34="7а 1,5",а!Y34="7а 2",а!Y34="7а 2,5",а!Y34="7а 3",а!Y34="7а 3,5",а!Y34="7а 4",а!Y34="7а 4,5",а!Y34="7а 5",а!Y34="7а 5,5",а!Y34="7а 6",а!Y34="7а 6,5",а!Y34="7а 7",а!Y34="8 0,5",а!Y34="8 1",а!Y34="8 1,5",а!Y34="8 2",а!Y34="8 2,5",а!Y34="8 3",а!Y34="8 3,5",а!Y34="8 4",а!Y34="8 4,5",а!Y34="8 5",а!Y34="8 5,5",а!Y34="8 6",а!Y34="8 6,5",а!Y34="8 7",а!Y34="8а 0,5",а!Y34="8а 1",а!Y34="8а 1,5",а!Y34="8а 2",а!Y34="8а 2,5",а!Y34="8а 3",а!Y34="8а 3,5",а!Y34="8а 4",а!Y34="8а 4,5",а!Y34="8а 5",а!Y34="8а 5,5",а!Y34="8а 6",а!Y34="8а 6,5",а!Y34="8а 7",а!Y34="9 0,5",а!Y34="9 1",а!Y34="9 1,5",а!Y34="9 2",а!Y34="9 2,5",а!Y34="9 3",а!Y34="9 3,5",а!Y34="9 4",а!Y34="9 4,5",а!Y34="9 5",а!Y34="9 5,5",а!Y34="9 6",а!Y34="9 6,5",а!Y34="9 7",а!Y34="10 0,5",а!Y34="10 1",а!Y34="10 1,5",а!Y34="10 2",а!Y34="10 2,5",а!Y34="10 3",а!Y34="10 3,5",а!Y34="10 4",а!Y34="10 4,5",а!Y34="10 5",а!Y34="10 5,5",а!Y34="10 6",а!Y34="10 6,5",а!Y34="10 7"),CHOOSE(MATCH(а!Y34,{"7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32" s="36" t="str">
        <f>IF(OR(а!Z34="7 0,5",а!Z34="7 1",а!Z34="7 1,5",а!Z34="7 2",а!Z34="7 2,5",а!Z34="7 3",а!Z34="7 3,5",а!Z34="7 4",а!Z34="7 4,5",а!Z34="7 5",а!Z34="7 5,5",а!Z34="7 6",а!Z34="7 6,5",а!Z34="7 7",а!Z34="7а 0,5",а!Z34="7а 1",а!Z34="7а 1,5",а!Z34="7а 2",а!Z34="7а 2,5",а!Z34="7а 3",а!Z34="7а 3,5",а!Z34="7а 4",а!Z34="7а 4,5",а!Z34="7а 5",а!Z34="7а 5,5",а!Z34="7а 6",а!Z34="7а 6,5",а!Z34="7а 7",а!Z34="8 0,5",а!Z34="8 1",а!Z34="8 1,5",а!Z34="8 2",а!Z34="8 2,5",а!Z34="8 3",а!Z34="8 3,5",а!Z34="8 4",а!Z34="8 4,5",а!Z34="8 5",а!Z34="8 5,5",а!Z34="8 6",а!Z34="8 6,5",а!Z34="8 7",а!Z34="8а 0,5",а!Z34="8а 1",а!Z34="8а 1,5",а!Z34="8а 2",а!Z34="8а 2,5",а!Z34="8а 3",а!Z34="8а 3,5",а!Z34="8а 4",а!Z34="8а 4,5",а!Z34="8а 5",а!Z34="8а 5,5",а!Z34="8а 6",а!Z34="8а 6,5",а!Z34="8а 7",а!Z34="9 0,5",а!Z34="9 1",а!Z34="9 1,5",а!Z34="9 2",а!Z34="9 2,5",а!Z34="9 3",а!Z34="9 3,5",а!Z34="9 4",а!Z34="9 4,5",а!Z34="9 5",а!Z34="9 5,5",а!Z34="9 6",а!Z34="9 6,5",а!Z34="9 7",а!Z34="10 0,5",а!Z34="10 1",а!Z34="10 1,5",а!Z34="10 2",а!Z34="10 2,5",а!Z34="10 3",а!Z34="10 3,5",а!Z34="10 4",а!Z34="10 4,5",а!Z34="10 5",а!Z34="10 5,5",а!Z34="10 6",а!Z34="10 6,5",а!Z34="10 7"),CHOOSE(MATCH(а!Z34,{"7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32" s="36" t="str">
        <f>IF(OR(а!AA34="7 0,5",а!AA34="7 1",а!AA34="7 1,5",а!AA34="7 2",а!AA34="7 2,5",а!AA34="7 3",а!AA34="7 3,5",а!AA34="7 4",а!AA34="7 4,5",а!AA34="7 5",а!AA34="7 5,5",а!AA34="7 6",а!AA34="7 6,5",а!AA34="7 7",а!AA34="7а 0,5",а!AA34="7а 1",а!AA34="7а 1,5",а!AA34="7а 2",а!AA34="7а 2,5",а!AA34="7а 3",а!AA34="7а 3,5",а!AA34="7а 4",а!AA34="7а 4,5",а!AA34="7а 5",а!AA34="7а 5,5",а!AA34="7а 6",а!AA34="7а 6,5",а!AA34="7а 7",а!AA34="8 0,5",а!AA34="8 1",а!AA34="8 1,5",а!AA34="8 2",а!AA34="8 2,5",а!AA34="8 3",а!AA34="8 3,5",а!AA34="8 4",а!AA34="8 4,5",а!AA34="8 5",а!AA34="8 5,5",а!AA34="8 6",а!AA34="8 6,5",а!AA34="8 7",а!AA34="8а 0,5",а!AA34="8а 1",а!AA34="8а 1,5",а!AA34="8а 2",а!AA34="8а 2,5",а!AA34="8а 3",а!AA34="8а 3,5",а!AA34="8а 4",а!AA34="8а 4,5",а!AA34="8а 5",а!AA34="8а 5,5",а!AA34="8а 6",а!AA34="8а 6,5",а!AA34="8а 7",а!AA34="9 0,5",а!AA34="9 1",а!AA34="9 1,5",а!AA34="9 2",а!AA34="9 2,5",а!AA34="9 3",а!AA34="9 3,5",а!AA34="9 4",а!AA34="9 4,5",а!AA34="9 5",а!AA34="9 5,5",а!AA34="9 6",а!AA34="9 6,5",а!AA34="9 7",а!AA34="10 0,5",а!AA34="10 1",а!AA34="10 1,5",а!AA34="10 2",а!AA34="10 2,5",а!AA34="10 3",а!AA34="10 3,5",а!AA34="10 4",а!AA34="10 4,5",а!AA34="10 5",а!AA34="10 5,5",а!AA34="10 6",а!AA34="10 6,5",а!AA34="10 7"),CHOOSE(MATCH(а!AA34,{"7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32" s="36" t="str">
        <f>IF(OR(а!AB34="7 0,5",а!AB34="7 1",а!AB34="7 1,5",а!AB34="7 2",а!AB34="7 2,5",а!AB34="7 3",а!AB34="7 3,5",а!AB34="7 4",а!AB34="7 4,5",а!AB34="7 5",а!AB34="7 5,5",а!AB34="7 6",а!AB34="7 6,5",а!AB34="7 7",а!AB34="7а 0,5",а!AB34="7а 1",а!AB34="7а 1,5",а!AB34="7а 2",а!AB34="7а 2,5",а!AB34="7а 3",а!AB34="7а 3,5",а!AB34="7а 4",а!AB34="7а 4,5",а!AB34="7а 5",а!AB34="7а 5,5",а!AB34="7а 6",а!AB34="7а 6,5",а!AB34="7а 7",а!AB34="8 0,5",а!AB34="8 1",а!AB34="8 1,5",а!AB34="8 2",а!AB34="8 2,5",а!AB34="8 3",а!AB34="8 3,5",а!AB34="8 4",а!AB34="8 4,5",а!AB34="8 5",а!AB34="8 5,5",а!AB34="8 6",а!AB34="8 6,5",а!AB34="8 7",а!AB34="8а 0,5",а!AB34="8а 1",а!AB34="8а 1,5",а!AB34="8а 2",а!AB34="8а 2,5",а!AB34="8а 3",а!AB34="8а 3,5",а!AB34="8а 4",а!AB34="8а 4,5",а!AB34="8а 5",а!AB34="8а 5,5",а!AB34="8а 6",а!AB34="8а 6,5",а!AB34="8а 7",а!AB34="9 0,5",а!AB34="9 1",а!AB34="9 1,5",а!AB34="9 2",а!AB34="9 2,5",а!AB34="9 3",а!AB34="9 3,5",а!AB34="9 4",а!AB34="9 4,5",а!AB34="9 5",а!AB34="9 5,5",а!AB34="9 6",а!AB34="9 6,5",а!AB34="9 7",а!AB34="10 0,5",а!AB34="10 1",а!AB34="10 1,5",а!AB34="10 2",а!AB34="10 2,5",а!AB34="10 3",а!AB34="10 3,5",а!AB34="10 4",а!AB34="10 4,5",а!AB34="10 5",а!AB34="10 5,5",а!AB34="10 6",а!AB34="10 6,5",а!AB34="10 7"),CHOOSE(MATCH(а!AB34,{"7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32" s="36" t="str">
        <f>IF(OR(а!AC34="7 0,5",а!AC34="7 1",а!AC34="7 1,5",а!AC34="7 2",а!AC34="7 2,5",а!AC34="7 3",а!AC34="7 3,5",а!AC34="7 4",а!AC34="7 4,5",а!AC34="7 5",а!AC34="7 5,5",а!AC34="7 6",а!AC34="7 6,5",а!AC34="7 7",а!AC34="7а 0,5",а!AC34="7а 1",а!AC34="7а 1,5",а!AC34="7а 2",а!AC34="7а 2,5",а!AC34="7а 3",а!AC34="7а 3,5",а!AC34="7а 4",а!AC34="7а 4,5",а!AC34="7а 5",а!AC34="7а 5,5",а!AC34="7а 6",а!AC34="7а 6,5",а!AC34="7а 7",а!AC34="8 0,5",а!AC34="8 1",а!AC34="8 1,5",а!AC34="8 2",а!AC34="8 2,5",а!AC34="8 3",а!AC34="8 3,5",а!AC34="8 4",а!AC34="8 4,5",а!AC34="8 5",а!AC34="8 5,5",а!AC34="8 6",а!AC34="8 6,5",а!AC34="8 7",а!AC34="8а 0,5",а!AC34="8а 1",а!AC34="8а 1,5",а!AC34="8а 2",а!AC34="8а 2,5",а!AC34="8а 3",а!AC34="8а 3,5",а!AC34="8а 4",а!AC34="8а 4,5",а!AC34="8а 5",а!AC34="8а 5,5",а!AC34="8а 6",а!AC34="8а 6,5",а!AC34="8а 7",а!AC34="9 0,5",а!AC34="9 1",а!AC34="9 1,5",а!AC34="9 2",а!AC34="9 2,5",а!AC34="9 3",а!AC34="9 3,5",а!AC34="9 4",а!AC34="9 4,5",а!AC34="9 5",а!AC34="9 5,5",а!AC34="9 6",а!AC34="9 6,5",а!AC34="9 7",а!AC34="10 0,5",а!AC34="10 1",а!AC34="10 1,5",а!AC34="10 2",а!AC34="10 2,5",а!AC34="10 3",а!AC34="10 3,5",а!AC34="10 4",а!AC34="10 4,5",а!AC34="10 5",а!AC34="10 5,5",а!AC34="10 6",а!AC34="10 6,5",а!AC34="10 7"),CHOOSE(MATCH(а!AC34,{"7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32" s="36" t="str">
        <f>IF(OR(а!AD34="7 0,5",а!AD34="7 1",а!AD34="7 1,5",а!AD34="7 2",а!AD34="7 2,5",а!AD34="7 3",а!AD34="7 3,5",а!AD34="7 4",а!AD34="7 4,5",а!AD34="7 5",а!AD34="7 5,5",а!AD34="7 6",а!AD34="7 6,5",а!AD34="7 7",а!AD34="7а 0,5",а!AD34="7а 1",а!AD34="7а 1,5",а!AD34="7а 2",а!AD34="7а 2,5",а!AD34="7а 3",а!AD34="7а 3,5",а!AD34="7а 4",а!AD34="7а 4,5",а!AD34="7а 5",а!AD34="7а 5,5",а!AD34="7а 6",а!AD34="7а 6,5",а!AD34="7а 7",а!AD34="8 0,5",а!AD34="8 1",а!AD34="8 1,5",а!AD34="8 2",а!AD34="8 2,5",а!AD34="8 3",а!AD34="8 3,5",а!AD34="8 4",а!AD34="8 4,5",а!AD34="8 5",а!AD34="8 5,5",а!AD34="8 6",а!AD34="8 6,5",а!AD34="8 7",а!AD34="8а 0,5",а!AD34="8а 1",а!AD34="8а 1,5",а!AD34="8а 2",а!AD34="8а 2,5",а!AD34="8а 3",а!AD34="8а 3,5",а!AD34="8а 4",а!AD34="8а 4,5",а!AD34="8а 5",а!AD34="8а 5,5",а!AD34="8а 6",а!AD34="8а 6,5",а!AD34="8а 7",а!AD34="9 0,5",а!AD34="9 1",а!AD34="9 1,5",а!AD34="9 2",а!AD34="9 2,5",а!AD34="9 3",а!AD34="9 3,5",а!AD34="9 4",а!AD34="9 4,5",а!AD34="9 5",а!AD34="9 5,5",а!AD34="9 6",а!AD34="9 6,5",а!AD34="9 7",а!AD34="10 0,5",а!AD34="10 1",а!AD34="10 1,5",а!AD34="10 2",а!AD34="10 2,5",а!AD34="10 3",а!AD34="10 3,5",а!AD34="10 4",а!AD34="10 4,5",а!AD34="10 5",а!AD34="10 5,5",а!AD34="10 6",а!AD34="10 6,5",а!AD34="10 7"),CHOOSE(MATCH(а!AD34,{"7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32" s="36" t="s">
        <v>41</v>
      </c>
      <c r="AF32" s="36" t="str">
        <f>IF(OR(а!AF34="7 0,5",а!AF34="7 1",а!AF34="7 1,5",а!AF34="7 2",а!AF34="7 2,5",а!AF34="7 3",а!AF34="7 3,5",а!AF34="7 4",а!AF34="7 4,5",а!AF34="7 5",а!AF34="7 5,5",а!AF34="7 6",а!AF34="7 6,5",а!AF34="7 7",а!AF34="7а 0,5",а!AF34="7а 1",а!AF34="7а 1,5",а!AF34="7а 2",а!AF34="7а 2,5",а!AF34="7а 3",а!AF34="7а 3,5",а!AF34="7а 4",а!AF34="7а 4,5",а!AF34="7а 5",а!AF34="7а 5,5",а!AF34="7а 6",а!AF34="7а 6,5",а!AF34="7а 7",а!AF34="8 0,5",а!AF34="8 1",а!AF34="8 1,5",а!AF34="8 2",а!AF34="8 2,5",а!AF34="8 3",а!AF34="8 3,5",а!AF34="8 4",а!AF34="8 4,5",а!AF34="8 5",а!AF34="8 5,5",а!AF34="8 6",а!AF34="8 6,5",а!AF34="8 7",а!AF34="8а 0,5",а!AF34="8а 1",а!AF34="8а 1,5",а!AF34="8а 2",а!AF34="8а 2,5",а!AF34="8а 3",а!AF34="8а 3,5",а!AF34="8а 4",а!AF34="8а 4,5",а!AF34="8а 5",а!AF34="8а 5,5",а!AF34="8а 6",а!AF34="8а 6,5",а!AF34="8а 7",а!AF34="9 0,5",а!AF34="9 1",а!AF34="9 1,5",а!AF34="9 2",а!AF34="9 2,5",а!AF34="9 3",а!AF34="9 3,5",а!AF34="9 4",а!AF34="9 4,5",а!AF34="9 5",а!AF34="9 5,5",а!AF34="9 6",а!AF34="9 6,5",а!AF34="9 7",а!AF34="10 0,5",а!AF34="10 1",а!AF34="10 1,5",а!AF34="10 2",а!AF34="10 2,5",а!AF34="10 3",а!AF34="10 3,5",а!AF34="10 4",а!AF34="10 4,5",а!AF34="10 5",а!AF34="10 5,5",а!AF34="10 6",а!AF34="10 6,5",а!AF34="10 7"),CHOOSE(MATCH(а!AF34,{"7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32" s="36" t="s">
        <v>41</v>
      </c>
      <c r="AH32" s="36" t="str">
        <f>IF(OR(а!AH34="7 0,5",а!AH34="7 1",а!AH34="7 1,5",а!AH34="7 2",а!AH34="7 2,5",а!AH34="7 3",а!AH34="7 3,5",а!AH34="7 4",а!AH34="7 4,5",а!AH34="7 5",а!AH34="7 5,5",а!AH34="7 6",а!AH34="7 6,5",а!AH34="7 7",а!AH34="7а 0,5",а!AH34="7а 1",а!AH34="7а 1,5",а!AH34="7а 2",а!AH34="7а 2,5",а!AH34="7а 3",а!AH34="7а 3,5",а!AH34="7а 4",а!AH34="7а 4,5",а!AH34="7а 5",а!AH34="7а 5,5",а!AH34="7а 6",а!AH34="7а 6,5",а!AH34="7а 7",а!AH34="8 0,5",а!AH34="8 1",а!AH34="8 1,5",а!AH34="8 2",а!AH34="8 2,5",а!AH34="8 3",а!AH34="8 3,5",а!AH34="8 4",а!AH34="8 4,5",а!AH34="8 5",а!AH34="8 5,5",а!AH34="8 6",а!AH34="8 6,5",а!AH34="8 7",а!AH34="8а 0,5",а!AH34="8а 1",а!AH34="8а 1,5",а!AH34="8а 2",а!AH34="8а 2,5",а!AH34="8а 3",а!AH34="8а 3,5",а!AH34="8а 4",а!AH34="8а 4,5",а!AH34="8а 5",а!AH34="8а 5,5",а!AH34="8а 6",а!AH34="8а 6,5",а!AH34="8а 7",а!AH34="9 0,5",а!AH34="9 1",а!AH34="9 1,5",а!AH34="9 2",а!AH34="9 2,5",а!AH34="9 3",а!AH34="9 3,5",а!AH34="9 4",а!AH34="9 4,5",а!AH34="9 5",а!AH34="9 5,5",а!AH34="9 6",а!AH34="9 6,5",а!AH34="9 7",а!AH34="10 0,5",а!AH34="10 1",а!AH34="10 1,5",а!AH34="10 2",а!AH34="10 2,5",а!AH34="10 3",а!AH34="10 3,5",а!AH34="10 4",а!AH34="10 4,5",а!AH34="10 5",а!AH34="10 5,5",а!AH34="10 6",а!AH34="10 6,5",а!AH34="10 7"),CHOOSE(MATCH(а!AH34,{"7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32" s="36" t="str">
        <f>IF(OR(а!AI34="7 0,5",а!AI34="7 1",а!AI34="7 1,5",а!AI34="7 2",а!AI34="7 2,5",а!AI34="7 3",а!AI34="7 3,5",а!AI34="7 4",а!AI34="7 4,5",а!AI34="7 5",а!AI34="7 5,5",а!AI34="7 6",а!AI34="7 6,5",а!AI34="7 7",а!AI34="7а 0,5",а!AI34="7а 1",а!AI34="7а 1,5",а!AI34="7а 2",а!AI34="7а 2,5",а!AI34="7а 3",а!AI34="7а 3,5",а!AI34="7а 4",а!AI34="7а 4,5",а!AI34="7а 5",а!AI34="7а 5,5",а!AI34="7а 6",а!AI34="7а 6,5",а!AI34="7а 7",а!AI34="8 0,5",а!AI34="8 1",а!AI34="8 1,5",а!AI34="8 2",а!AI34="8 2,5",а!AI34="8 3",а!AI34="8 3,5",а!AI34="8 4",а!AI34="8 4,5",а!AI34="8 5",а!AI34="8 5,5",а!AI34="8 6",а!AI34="8 6,5",а!AI34="8 7",а!AI34="8а 0,5",а!AI34="8а 1",а!AI34="8а 1,5",а!AI34="8а 2",а!AI34="8а 2,5",а!AI34="8а 3",а!AI34="8а 3,5",а!AI34="8а 4",а!AI34="8а 4,5",а!AI34="8а 5",а!AI34="8а 5,5",а!AI34="8а 6",а!AI34="8а 6,5",а!AI34="8а 7",а!AI34="9 0,5",а!AI34="9 1",а!AI34="9 1,5",а!AI34="9 2",а!AI34="9 2,5",а!AI34="9 3",а!AI34="9 3,5",а!AI34="9 4",а!AI34="9 4,5",а!AI34="9 5",а!AI34="9 5,5",а!AI34="9 6",а!AI34="9 6,5",а!AI34="9 7",а!AI34="10 0,5",а!AI34="10 1",а!AI34="10 1,5",а!AI34="10 2",а!AI34="10 2,5",а!AI34="10 3",а!AI34="10 3,5",а!AI34="10 4",а!AI34="10 4,5",а!AI34="10 5",а!AI34="10 5,5",а!AI34="10 6",а!AI34="10 6,5",а!AI34="10 7"),CHOOSE(MATCH(а!AI34,{"7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32" s="36" t="str">
        <f>IF(OR(а!AJ34="7 0,5",а!AJ34="7 1",а!AJ34="7 1,5",а!AJ34="7 2",а!AJ34="7 2,5",а!AJ34="7 3",а!AJ34="7 3,5",а!AJ34="7 4",а!AJ34="7 4,5",а!AJ34="7 5",а!AJ34="7 5,5",а!AJ34="7 6",а!AJ34="7 6,5",а!AJ34="7 7",а!AJ34="7а 0,5",а!AJ34="7а 1",а!AJ34="7а 1,5",а!AJ34="7а 2",а!AJ34="7а 2,5",а!AJ34="7а 3",а!AJ34="7а 3,5",а!AJ34="7а 4",а!AJ34="7а 4,5",а!AJ34="7а 5",а!AJ34="7а 5,5",а!AJ34="7а 6",а!AJ34="7а 6,5",а!AJ34="7а 7",а!AJ34="8 0,5",а!AJ34="8 1",а!AJ34="8 1,5",а!AJ34="8 2",а!AJ34="8 2,5",а!AJ34="8 3",а!AJ34="8 3,5",а!AJ34="8 4",а!AJ34="8 4,5",а!AJ34="8 5",а!AJ34="8 5,5",а!AJ34="8 6",а!AJ34="8 6,5",а!AJ34="8 7",а!AJ34="8а 0,5",а!AJ34="8а 1",а!AJ34="8а 1,5",а!AJ34="8а 2",а!AJ34="8а 2,5",а!AJ34="8а 3",а!AJ34="8а 3,5",а!AJ34="8а 4",а!AJ34="8а 4,5",а!AJ34="8а 5",а!AJ34="8а 5,5",а!AJ34="8а 6",а!AJ34="8а 6,5",а!AJ34="8а 7",а!AJ34="9 0,5",а!AJ34="9 1",а!AJ34="9 1,5",а!AJ34="9 2",а!AJ34="9 2,5",а!AJ34="9 3",а!AJ34="9 3,5",а!AJ34="9 4",а!AJ34="9 4,5",а!AJ34="9 5",а!AJ34="9 5,5",а!AJ34="9 6",а!AJ34="9 6,5",а!AJ34="9 7",а!AJ34="10 0,5",а!AJ34="10 1",а!AJ34="10 1,5",а!AJ34="10 2",а!AJ34="10 2,5",а!AJ34="10 3",а!AJ34="10 3,5",а!AJ34="10 4",а!AJ34="10 4,5",а!AJ34="10 5",а!AJ34="10 5,5",а!AJ34="10 6",а!AJ34="10 6,5",а!AJ34="10 7"),CHOOSE(MATCH(а!AJ34,{"7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32" s="48"/>
      <c r="AL32" s="49"/>
      <c r="AM32" s="9"/>
      <c r="AN32" s="23"/>
      <c r="AO32" s="10"/>
      <c r="AP32" s="11"/>
      <c r="AQ32" s="6"/>
    </row>
    <row r="33" ht="30" customHeight="true" spans="1:43">
      <c r="A33" s="6"/>
      <c r="B33" s="6"/>
      <c r="C33" s="14" t="s">
        <v>31</v>
      </c>
      <c r="D33" s="20" t="str">
        <f>IF(а!E34="","",CHOOSE(MATCH(а!E34,{"7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33" s="35" t="s">
        <v>41</v>
      </c>
      <c r="F33" s="35" t="str">
        <f>IF(а!G34="","",CHOOSE(MATCH(а!G34,{"7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14.00-00.00</v>
      </c>
      <c r="G33" s="35" t="str">
        <f>IF(а!H34="","",CHOOSE(MATCH(а!H34,{"7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H33" s="35" t="str">
        <f>IF(а!I34="","",CHOOSE(MATCH(а!I34,{"7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I33" s="35" t="str">
        <f>IF(а!J34="","",CHOOSE(MATCH(а!J34,{"7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J33" s="35" t="str">
        <f>IF(а!K34="","",CHOOSE(MATCH(а!K34,{"7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K33" s="35" t="str">
        <f>IF(а!L34="","",CHOOSE(MATCH(а!L34,{"7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33" s="35" t="str">
        <f>IF(а!M34="","",CHOOSE(MATCH(а!M34,{"7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33" s="35" t="str">
        <f>IF(а!N34="","",CHOOSE(MATCH(а!N34,{"7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N33" s="35" t="s">
        <v>129</v>
      </c>
      <c r="O33" s="35" t="str">
        <f>IF(а!P34="","",CHOOSE(MATCH(а!P34,{"7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14.00-17.30</v>
      </c>
      <c r="P33" s="35" t="str">
        <f>IF(а!Q34="","",CHOOSE(MATCH(а!Q34,{"7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Q33" s="35" t="str">
        <f>IF(а!R34="","",CHOOSE(MATCH(а!R34,{"7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R33" s="35" t="str">
        <f>IF(а!S34="","",CHOOSE(MATCH(а!S34,{"7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33" s="35" t="s">
        <v>41</v>
      </c>
      <c r="T33" s="35" t="str">
        <f>IF(а!U34="","",CHOOSE(MATCH(а!U34,{"7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14.00-17.30</v>
      </c>
      <c r="U33" s="35" t="str">
        <f>IF(а!V34="","",CHOOSE(MATCH(а!V34,{"7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V33" s="35" t="str">
        <f>IF(а!W34="","",CHOOSE(MATCH(а!W34,{"7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14.00-21.00</v>
      </c>
      <c r="W33" s="35" t="str">
        <f>IF(а!X34="","",CHOOSE(MATCH(а!X34,{"7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X33" s="35" t="str">
        <f>IF(а!Y34="","",CHOOSE(MATCH(а!Y34,{"7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14.00-17.30</v>
      </c>
      <c r="Y33" s="35" t="str">
        <f>IF(а!Z34="","",CHOOSE(MATCH(а!Z34,{"7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33" s="35" t="str">
        <f>IF(а!AA34="","",CHOOSE(MATCH(а!AA34,{"7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33" s="35" t="str">
        <f>IF(а!AB34="","",CHOOSE(MATCH(а!AB34,{"7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AB33" s="35" t="s">
        <v>47</v>
      </c>
      <c r="AC33" s="35" t="str">
        <f>IF(а!AD34="","",CHOOSE(MATCH(а!AD34,{"7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14.00-17.30</v>
      </c>
      <c r="AD33" s="35" t="s">
        <v>129</v>
      </c>
      <c r="AE33" s="35" t="str">
        <f>IF(а!AF34="","",CHOOSE(MATCH(а!AF34,{"7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AF33" s="35" t="str">
        <f>IF(а!AG34="","",CHOOSE(MATCH(а!AG34,{"7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33" s="35" t="s">
        <v>41</v>
      </c>
      <c r="AH33" s="35" t="str">
        <f>IF(а!AI34="","",CHOOSE(MATCH(а!AI34,{"7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14.00-17.30</v>
      </c>
      <c r="AI33" s="35" t="s">
        <v>41</v>
      </c>
      <c r="AJ33" s="35" t="str">
        <f>IF(а!AK34="","",CHOOSE(MATCH(а!AK34,{"7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33" s="4"/>
      <c r="AL33" s="8"/>
      <c r="AM33" s="57"/>
      <c r="AN33" s="42"/>
      <c r="AO33" s="42"/>
      <c r="AP33" s="8"/>
      <c r="AQ33" s="6"/>
    </row>
    <row r="34" ht="30" customHeight="true" spans="1:43">
      <c r="A34" s="6"/>
      <c r="B34" s="6"/>
      <c r="C34" s="9"/>
      <c r="D34" s="18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  <c r="Y34" s="31"/>
      <c r="Z34" s="31"/>
      <c r="AA34" s="31"/>
      <c r="AB34" s="31"/>
      <c r="AC34" s="31"/>
      <c r="AD34" s="31"/>
      <c r="AE34" s="31"/>
      <c r="AF34" s="31"/>
      <c r="AG34" s="31"/>
      <c r="AH34" s="31"/>
      <c r="AI34" s="31"/>
      <c r="AJ34" s="31"/>
      <c r="AK34" s="10"/>
      <c r="AL34" s="11"/>
      <c r="AM34" s="58"/>
      <c r="AP34" s="75"/>
      <c r="AQ34" s="6"/>
    </row>
    <row r="35" ht="30" customHeight="true" spans="1:43">
      <c r="A35" s="6"/>
      <c r="B35" s="6"/>
      <c r="C35" s="14" t="s">
        <v>37</v>
      </c>
      <c r="D35" s="19"/>
      <c r="E35" s="34"/>
      <c r="F35" s="34"/>
      <c r="G35" s="34"/>
      <c r="H35" s="34"/>
      <c r="I35" s="34"/>
      <c r="J35" s="34"/>
      <c r="K35" s="34"/>
      <c r="L35" s="34"/>
      <c r="M35" s="34"/>
      <c r="N35" s="34"/>
      <c r="O35" s="34"/>
      <c r="P35" s="34"/>
      <c r="Q35" s="34"/>
      <c r="R35" s="34"/>
      <c r="S35" s="34"/>
      <c r="T35" s="34"/>
      <c r="U35" s="34"/>
      <c r="V35" s="34"/>
      <c r="W35" s="34"/>
      <c r="X35" s="34"/>
      <c r="Y35" s="34"/>
      <c r="Z35" s="34"/>
      <c r="AA35" s="34"/>
      <c r="AB35" s="34"/>
      <c r="AC35" s="34"/>
      <c r="AD35" s="34"/>
      <c r="AE35" s="34"/>
      <c r="AF35" s="34"/>
      <c r="AG35" s="34"/>
      <c r="AH35" s="34"/>
      <c r="AI35" s="34"/>
      <c r="AJ35" s="34"/>
      <c r="AK35" s="4"/>
      <c r="AL35" s="8"/>
      <c r="AM35" s="50"/>
      <c r="AN35" s="42"/>
      <c r="AO35" s="42"/>
      <c r="AP35" s="8"/>
      <c r="AQ35" s="6"/>
    </row>
    <row r="36" ht="30" customHeight="true" spans="1:43">
      <c r="A36" s="6"/>
      <c r="B36" s="6"/>
      <c r="C36" s="9"/>
      <c r="D36" s="16"/>
      <c r="E36" s="34" t="b">
        <f>IF(OR(а!E34="7 0,5",а!E34="7 1",а!E34="7 1,5",а!E34="7 2",а!E34="7 2,5",а!E34="7 3",а!E34="7 3,5",а!E34="7 4",а!E34="7 4,5",а!E34="7 5",а!E34="7 5,5",а!E34="7 6",а!E34="7 6,5",а!E34="7 7",а!E34="7а 0,5",а!E34="7а 1",а!E34="7а 1,5",а!E34="7а 2",а!E34="7а 2,5",а!E34="7а 3",а!E34="7а 3,5",а!E34="7а 4",а!E34="7а 4,5",а!E34="7а 5",а!E34="7а 5,5",а!E34="7а 6",а!E34="7а 6,5",а!E34="7а 7",а!E34="8 0,5",а!E34="8 1",а!E34="8 1,5",а!E34="8 2",а!E34="8 2,5",а!E34="8 3",а!E34="8 3,5",а!E34="8 4",а!E34="8 4,5",а!E34="8 5",а!E34="8 5,5",а!E34="8 6",а!E34="8 6,5",а!E34="8 7",а!E34="8а 0,5",а!E34="8а 1",а!E34="8а 1,5",а!E34="8а 2",а!E34="8а 2,5",а!E34="8а 3",а!E34="8а 3,5",а!E34="8а 4",а!E34="8а 4,5",а!E34="8а 5",а!E34="8а 5,5",а!E34="8а 6",а!E34="8а 6,5",а!E34="8а 7",а!E34="9 0,5",а!E34="9 1",а!E34="9 1,5",а!E34="9 2",а!E34="9 2,5",а!E34="9 3",а!E34="9 3,5",а!E34="9 4",а!E34="9 4,5",а!E34="9 5",а!E34="9 5,5",а!E34="9 6",а!E34="9 6,5",а!E34="9 7",а!E34="10 0,5",а!E34="10 1",а!E34="10 1,5",а!E34="10 2",а!E34="10 2,5",а!E34="10 3",а!E34="10 3,5",а!E34="10 4",а!E34="10 4,5",а!E34="10 5",а!E34="10 5,5",а!E34="10 6",а!E34="10 6,5",а!E34="10 7"),IF(а!F34="в","",CHOOSE(MATCH(а!E34,{"7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36" s="34" t="b">
        <f>IF(OR(а!F34="7 0,5",а!F34="7 1",а!F34="7 1,5",а!F34="7 2",а!F34="7 2,5",а!F34="7 3",а!F34="7 3,5",а!F34="7 4",а!F34="7 4,5",а!F34="7 5",а!F34="7 5,5",а!F34="7 6",а!F34="7 6,5",а!F34="7 7",а!F34="7а 0,5",а!F34="7а 1",а!F34="7а 1,5",а!F34="7а 2",а!F34="7а 2,5",а!F34="7а 3",а!F34="7а 3,5",а!F34="7а 4",а!F34="7а 4,5",а!F34="7а 5",а!F34="7а 5,5",а!F34="7а 6",а!F34="7а 6,5",а!F34="7а 7",а!F34="8 0,5",а!F34="8 1",а!F34="8 1,5",а!F34="8 2",а!F34="8 2,5",а!F34="8 3",а!F34="8 3,5",а!F34="8 4",а!F34="8 4,5",а!F34="8 5",а!F34="8 5,5",а!F34="8 6",а!F34="8 6,5",а!F34="8 7",а!F34="8а 0,5",а!F34="8а 1",а!F34="8а 1,5",а!F34="8а 2",а!F34="8а 2,5",а!F34="8а 3",а!F34="8а 3,5",а!F34="8а 4",а!F34="8а 4,5",а!F34="8а 5",а!F34="8а 5,5",а!F34="8а 6",а!F34="8а 6,5",а!F34="8а 7",а!F34="9 0,5",а!F34="9 1",а!F34="9 1,5",а!F34="9 2",а!F34="9 2,5",а!F34="9 3",а!F34="9 3,5",а!F34="9 4",а!F34="9 4,5",а!F34="9 5",а!F34="9 5,5",а!F34="9 6",а!F34="9 6,5",а!F34="9 7",а!F34="10 0,5",а!F34="10 1",а!F34="10 1,5",а!F34="10 2",а!F34="10 2,5",а!F34="10 3",а!F34="10 3,5",а!F34="10 4",а!F34="10 4,5",а!F34="10 5",а!F34="10 5,5",а!F34="10 6",а!F34="10 6,5",а!F34="10 7"),IF(а!G34="в","",CHOOSE(MATCH(а!F34,{"7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36" s="34">
        <f>IF(OR(а!G34="7 0,5",а!G34="7 1",а!G34="7 1,5",а!G34="7 2",а!G34="7 2,5",а!G34="7 3",а!G34="7 3,5",а!G34="7 4",а!G34="7 4,5",а!G34="7 5",а!G34="7 5,5",а!G34="7 6",а!G34="7 6,5",а!G34="7 7",а!G34="7а 0,5",а!G34="7а 1",а!G34="7а 1,5",а!G34="7а 2",а!G34="7а 2,5",а!G34="7а 3",а!G34="7а 3,5",а!G34="7а 4",а!G34="7а 4,5",а!G34="7а 5",а!G34="7а 5,5",а!G34="7а 6",а!G34="7а 6,5",а!G34="7а 7",а!G34="8 0,5",а!G34="8 1",а!G34="8 1,5",а!G34="8 2",а!G34="8 2,5",а!G34="8 3",а!G34="8 3,5",а!G34="8 4",а!G34="8 4,5",а!G34="8 5",а!G34="8 5,5",а!G34="8 6",а!G34="8 6,5",а!G34="8 7",а!G34="8а 0,5",а!G34="8а 1",а!G34="8а 1,5",а!G34="8а 2",а!G34="8а 2,5",а!G34="8а 3",а!G34="8а 3,5",а!G34="8а 4",а!G34="8а 4,5",а!G34="8а 5",а!G34="8а 5,5",а!G34="8а 6",а!G34="8а 6,5",а!G34="8а 7",а!G34="9 0,5",а!G34="9 1",а!G34="9 1,5",а!G34="9 2",а!G34="9 2,5",а!G34="9 3",а!G34="9 3,5",а!G34="9 4",а!G34="9 4,5",а!G34="9 5",а!G34="9 5,5",а!G34="9 6",а!G34="9 6,5",а!G34="9 7",а!G34="10 0,5",а!G34="10 1",а!G34="10 1,5",а!G34="10 2",а!G34="10 2,5",а!G34="10 3",а!G34="10 3,5",а!G34="10 4",а!G34="10 4,5",а!G34="10 5",а!G34="10 5,5",а!G34="10 6",а!G34="10 6,5",а!G34="10 7"),IF(а!H34="в","",CHOOSE(MATCH(а!G34,{"7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0.5</v>
      </c>
      <c r="H36" s="34" t="b">
        <f>IF(OR(а!H34="7 0,5",а!H34="7 1",а!H34="7 1,5",а!H34="7 2",а!H34="7 2,5",а!H34="7 3",а!H34="7 3,5",а!H34="7 4",а!H34="7 4,5",а!H34="7 5",а!H34="7 5,5",а!H34="7 6",а!H34="7 6,5",а!H34="7 7",а!H34="7а 0,5",а!H34="7а 1",а!H34="7а 1,5",а!H34="7а 2",а!H34="7а 2,5",а!H34="7а 3",а!H34="7а 3,5",а!H34="7а 4",а!H34="7а 4,5",а!H34="7а 5",а!H34="7а 5,5",а!H34="7а 6",а!H34="7а 6,5",а!H34="7а 7",а!H34="8 0,5",а!H34="8 1",а!H34="8 1,5",а!H34="8 2",а!H34="8 2,5",а!H34="8 3",а!H34="8 3,5",а!H34="8 4",а!H34="8 4,5",а!H34="8 5",а!H34="8 5,5",а!H34="8 6",а!H34="8 6,5",а!H34="8 7",а!H34="8а 0,5",а!H34="8а 1",а!H34="8а 1,5",а!H34="8а 2",а!H34="8а 2,5",а!H34="8а 3",а!H34="8а 3,5",а!H34="8а 4",а!H34="8а 4,5",а!H34="8а 5",а!H34="8а 5,5",а!H34="8а 6",а!H34="8а 6,5",а!H34="8а 7",а!H34="9 0,5",а!H34="9 1",а!H34="9 1,5",а!H34="9 2",а!H34="9 2,5",а!H34="9 3",а!H34="9 3,5",а!H34="9 4",а!H34="9 4,5",а!H34="9 5",а!H34="9 5,5",а!H34="9 6",а!H34="9 6,5",а!H34="9 7",а!H34="10 0,5",а!H34="10 1",а!H34="10 1,5",а!H34="10 2",а!H34="10 2,5",а!H34="10 3",а!H34="10 3,5",а!H34="10 4",а!H34="10 4,5",а!H34="10 5",а!H34="10 5,5",а!H34="10 6",а!H34="10 6,5",а!H34="10 7"),IF(а!I34="в","",CHOOSE(MATCH(а!H34,{"7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36" s="34" t="b">
        <f>IF(OR(а!I34="7 0,5",а!I34="7 1",а!I34="7 1,5",а!I34="7 2",а!I34="7 2,5",а!I34="7 3",а!I34="7 3,5",а!I34="7 4",а!I34="7 4,5",а!I34="7 5",а!I34="7 5,5",а!I34="7 6",а!I34="7 6,5",а!I34="7 7",а!I34="7а 0,5",а!I34="7а 1",а!I34="7а 1,5",а!I34="7а 2",а!I34="7а 2,5",а!I34="7а 3",а!I34="7а 3,5",а!I34="7а 4",а!I34="7а 4,5",а!I34="7а 5",а!I34="7а 5,5",а!I34="7а 6",а!I34="7а 6,5",а!I34="7а 7",а!I34="8 0,5",а!I34="8 1",а!I34="8 1,5",а!I34="8 2",а!I34="8 2,5",а!I34="8 3",а!I34="8 3,5",а!I34="8 4",а!I34="8 4,5",а!I34="8 5",а!I34="8 5,5",а!I34="8 6",а!I34="8 6,5",а!I34="8 7",а!I34="8а 0,5",а!I34="8а 1",а!I34="8а 1,5",а!I34="8а 2",а!I34="8а 2,5",а!I34="8а 3",а!I34="8а 3,5",а!I34="8а 4",а!I34="8а 4,5",а!I34="8а 5",а!I34="8а 5,5",а!I34="8а 6",а!I34="8а 6,5",а!I34="8а 7",а!I34="9 0,5",а!I34="9 1",а!I34="9 1,5",а!I34="9 2",а!I34="9 2,5",а!I34="9 3",а!I34="9 3,5",а!I34="9 4",а!I34="9 4,5",а!I34="9 5",а!I34="9 5,5",а!I34="9 6",а!I34="9 6,5",а!I34="9 7",а!I34="10 0,5",а!I34="10 1",а!I34="10 1,5",а!I34="10 2",а!I34="10 2,5",а!I34="10 3",а!I34="10 3,5",а!I34="10 4",а!I34="10 4,5",а!I34="10 5",а!I34="10 5,5",а!I34="10 6",а!I34="10 6,5",а!I34="10 7"),IF(а!J34="в","",CHOOSE(MATCH(а!I34,{"7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36" s="34" t="b">
        <f>IF(OR(а!J34="7 0,5",а!J34="7 1",а!J34="7 1,5",а!J34="7 2",а!J34="7 2,5",а!J34="7 3",а!J34="7 3,5",а!J34="7 4",а!J34="7 4,5",а!J34="7 5",а!J34="7 5,5",а!J34="7 6",а!J34="7 6,5",а!J34="7 7",а!J34="7а 0,5",а!J34="7а 1",а!J34="7а 1,5",а!J34="7а 2",а!J34="7а 2,5",а!J34="7а 3",а!J34="7а 3,5",а!J34="7а 4",а!J34="7а 4,5",а!J34="7а 5",а!J34="7а 5,5",а!J34="7а 6",а!J34="7а 6,5",а!J34="7а 7",а!J34="8 0,5",а!J34="8 1",а!J34="8 1,5",а!J34="8 2",а!J34="8 2,5",а!J34="8 3",а!J34="8 3,5",а!J34="8 4",а!J34="8 4,5",а!J34="8 5",а!J34="8 5,5",а!J34="8 6",а!J34="8 6,5",а!J34="8 7",а!J34="8а 0,5",а!J34="8а 1",а!J34="8а 1,5",а!J34="8а 2",а!J34="8а 2,5",а!J34="8а 3",а!J34="8а 3,5",а!J34="8а 4",а!J34="8а 4,5",а!J34="8а 5",а!J34="8а 5,5",а!J34="8а 6",а!J34="8а 6,5",а!J34="8а 7",а!J34="9 0,5",а!J34="9 1",а!J34="9 1,5",а!J34="9 2",а!J34="9 2,5",а!J34="9 3",а!J34="9 3,5",а!J34="9 4",а!J34="9 4,5",а!J34="9 5",а!J34="9 5,5",а!J34="9 6",а!J34="9 6,5",а!J34="9 7",а!J34="10 0,5",а!J34="10 1",а!J34="10 1,5",а!J34="10 2",а!J34="10 2,5",а!J34="10 3",а!J34="10 3,5",а!J34="10 4",а!J34="10 4,5",а!J34="10 5",а!J34="10 5,5",а!J34="10 6",а!J34="10 6,5",а!J34="10 7"),IF(а!K34="в","",CHOOSE(MATCH(а!J34,{"7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36" s="34" t="b">
        <f>IF(OR(а!K34="7 0,5",а!K34="7 1",а!K34="7 1,5",а!K34="7 2",а!K34="7 2,5",а!K34="7 3",а!K34="7 3,5",а!K34="7 4",а!K34="7 4,5",а!K34="7 5",а!K34="7 5,5",а!K34="7 6",а!K34="7 6,5",а!K34="7 7",а!K34="7а 0,5",а!K34="7а 1",а!K34="7а 1,5",а!K34="7а 2",а!K34="7а 2,5",а!K34="7а 3",а!K34="7а 3,5",а!K34="7а 4",а!K34="7а 4,5",а!K34="7а 5",а!K34="7а 5,5",а!K34="7а 6",а!K34="7а 6,5",а!K34="7а 7",а!K34="8 0,5",а!K34="8 1",а!K34="8 1,5",а!K34="8 2",а!K34="8 2,5",а!K34="8 3",а!K34="8 3,5",а!K34="8 4",а!K34="8 4,5",а!K34="8 5",а!K34="8 5,5",а!K34="8 6",а!K34="8 6,5",а!K34="8 7",а!K34="8а 0,5",а!K34="8а 1",а!K34="8а 1,5",а!K34="8а 2",а!K34="8а 2,5",а!K34="8а 3",а!K34="8а 3,5",а!K34="8а 4",а!K34="8а 4,5",а!K34="8а 5",а!K34="8а 5,5",а!K34="8а 6",а!K34="8а 6,5",а!K34="8а 7",а!K34="9 0,5",а!K34="9 1",а!K34="9 1,5",а!K34="9 2",а!K34="9 2,5",а!K34="9 3",а!K34="9 3,5",а!K34="9 4",а!K34="9 4,5",а!K34="9 5",а!K34="9 5,5",а!K34="9 6",а!K34="9 6,5",а!K34="9 7",а!K34="10 0,5",а!K34="10 1",а!K34="10 1,5",а!K34="10 2",а!K34="10 2,5",а!K34="10 3",а!K34="10 3,5",а!K34="10 4",а!K34="10 4,5",а!K34="10 5",а!K34="10 5,5",а!K34="10 6",а!K34="10 6,5",а!K34="10 7"),IF(а!L34="в","",CHOOSE(MATCH(а!K34,{"7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36" s="34" t="b">
        <f>IF(OR(а!L34="7 0,5",а!L34="7 1",а!L34="7 1,5",а!L34="7 2",а!L34="7 2,5",а!L34="7 3",а!L34="7 3,5",а!L34="7 4",а!L34="7 4,5",а!L34="7 5",а!L34="7 5,5",а!L34="7 6",а!L34="7 6,5",а!L34="7 7",а!L34="7а 0,5",а!L34="7а 1",а!L34="7а 1,5",а!L34="7а 2",а!L34="7а 2,5",а!L34="7а 3",а!L34="7а 3,5",а!L34="7а 4",а!L34="7а 4,5",а!L34="7а 5",а!L34="7а 5,5",а!L34="7а 6",а!L34="7а 6,5",а!L34="7а 7",а!L34="8 0,5",а!L34="8 1",а!L34="8 1,5",а!L34="8 2",а!L34="8 2,5",а!L34="8 3",а!L34="8 3,5",а!L34="8 4",а!L34="8 4,5",а!L34="8 5",а!L34="8 5,5",а!L34="8 6",а!L34="8 6,5",а!L34="8 7",а!L34="8а 0,5",а!L34="8а 1",а!L34="8а 1,5",а!L34="8а 2",а!L34="8а 2,5",а!L34="8а 3",а!L34="8а 3,5",а!L34="8а 4",а!L34="8а 4,5",а!L34="8а 5",а!L34="8а 5,5",а!L34="8а 6",а!L34="8а 6,5",а!L34="8а 7",а!L34="9 0,5",а!L34="9 1",а!L34="9 1,5",а!L34="9 2",а!L34="9 2,5",а!L34="9 3",а!L34="9 3,5",а!L34="9 4",а!L34="9 4,5",а!L34="9 5",а!L34="9 5,5",а!L34="9 6",а!L34="9 6,5",а!L34="9 7",а!L34="10 0,5",а!L34="10 1",а!L34="10 1,5",а!L34="10 2",а!L34="10 2,5",а!L34="10 3",а!L34="10 3,5",а!L34="10 4",а!L34="10 4,5",а!L34="10 5",а!L34="10 5,5",а!L34="10 6",а!L34="10 6,5",а!L34="10 7"),IF(а!M34="в","",CHOOSE(MATCH(а!L34,{"7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36" s="34" t="b">
        <f>IF(OR(а!M34="7 0,5",а!M34="7 1",а!M34="7 1,5",а!M34="7 2",а!M34="7 2,5",а!M34="7 3",а!M34="7 3,5",а!M34="7 4",а!M34="7 4,5",а!M34="7 5",а!M34="7 5,5",а!M34="7 6",а!M34="7 6,5",а!M34="7 7",а!M34="7а 0,5",а!M34="7а 1",а!M34="7а 1,5",а!M34="7а 2",а!M34="7а 2,5",а!M34="7а 3",а!M34="7а 3,5",а!M34="7а 4",а!M34="7а 4,5",а!M34="7а 5",а!M34="7а 5,5",а!M34="7а 6",а!M34="7а 6,5",а!M34="7а 7",а!M34="8 0,5",а!M34="8 1",а!M34="8 1,5",а!M34="8 2",а!M34="8 2,5",а!M34="8 3",а!M34="8 3,5",а!M34="8 4",а!M34="8 4,5",а!M34="8 5",а!M34="8 5,5",а!M34="8 6",а!M34="8 6,5",а!M34="8 7",а!M34="8а 0,5",а!M34="8а 1",а!M34="8а 1,5",а!M34="8а 2",а!M34="8а 2,5",а!M34="8а 3",а!M34="8а 3,5",а!M34="8а 4",а!M34="8а 4,5",а!M34="8а 5",а!M34="8а 5,5",а!M34="8а 6",а!M34="8а 6,5",а!M34="8а 7",а!M34="9 0,5",а!M34="9 1",а!M34="9 1,5",а!M34="9 2",а!M34="9 2,5",а!M34="9 3",а!M34="9 3,5",а!M34="9 4",а!M34="9 4,5",а!M34="9 5",а!M34="9 5,5",а!M34="9 6",а!M34="9 6,5",а!M34="9 7",а!M34="10 0,5",а!M34="10 1",а!M34="10 1,5",а!M34="10 2",а!M34="10 2,5",а!M34="10 3",а!M34="10 3,5",а!M34="10 4",а!M34="10 4,5",а!M34="10 5",а!M34="10 5,5",а!M34="10 6",а!M34="10 6,5",а!M34="10 7"),IF(а!N34="в","",CHOOSE(MATCH(а!M34,{"7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36" s="34" t="b">
        <f>IF(OR(а!N34="7 0,5",а!N34="7 1",а!N34="7 1,5",а!N34="7 2",а!N34="7 2,5",а!N34="7 3",а!N34="7 3,5",а!N34="7 4",а!N34="7 4,5",а!N34="7 5",а!N34="7 5,5",а!N34="7 6",а!N34="7 6,5",а!N34="7 7",а!N34="7а 0,5",а!N34="7а 1",а!N34="7а 1,5",а!N34="7а 2",а!N34="7а 2,5",а!N34="7а 3",а!N34="7а 3,5",а!N34="7а 4",а!N34="7а 4,5",а!N34="7а 5",а!N34="7а 5,5",а!N34="7а 6",а!N34="7а 6,5",а!N34="7а 7",а!N34="8 0,5",а!N34="8 1",а!N34="8 1,5",а!N34="8 2",а!N34="8 2,5",а!N34="8 3",а!N34="8 3,5",а!N34="8 4",а!N34="8 4,5",а!N34="8 5",а!N34="8 5,5",а!N34="8 6",а!N34="8 6,5",а!N34="8 7",а!N34="8а 0,5",а!N34="8а 1",а!N34="8а 1,5",а!N34="8а 2",а!N34="8а 2,5",а!N34="8а 3",а!N34="8а 3,5",а!N34="8а 4",а!N34="8а 4,5",а!N34="8а 5",а!N34="8а 5,5",а!N34="8а 6",а!N34="8а 6,5",а!N34="8а 7",а!N34="9 0,5",а!N34="9 1",а!N34="9 1,5",а!N34="9 2",а!N34="9 2,5",а!N34="9 3",а!N34="9 3,5",а!N34="9 4",а!N34="9 4,5",а!N34="9 5",а!N34="9 5,5",а!N34="9 6",а!N34="9 6,5",а!N34="9 7",а!N34="10 0,5",а!N34="10 1",а!N34="10 1,5",а!N34="10 2",а!N34="10 2,5",а!N34="10 3",а!N34="10 3,5",а!N34="10 4",а!N34="10 4,5",а!N34="10 5",а!N34="10 5,5",а!N34="10 6",а!N34="10 6,5",а!N34="10 7"),IF(а!O34="в","",CHOOSE(MATCH(а!N34,{"7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36" s="34" t="b">
        <f>IF(OR(а!O34="7 0,5",а!O34="7 1",а!O34="7 1,5",а!O34="7 2",а!O34="7 2,5",а!O34="7 3",а!O34="7 3,5",а!O34="7 4",а!O34="7 4,5",а!O34="7 5",а!O34="7 5,5",а!O34="7 6",а!O34="7 6,5",а!O34="7 7",а!O34="7а 0,5",а!O34="7а 1",а!O34="7а 1,5",а!O34="7а 2",а!O34="7а 2,5",а!O34="7а 3",а!O34="7а 3,5",а!O34="7а 4",а!O34="7а 4,5",а!O34="7а 5",а!O34="7а 5,5",а!O34="7а 6",а!O34="7а 6,5",а!O34="7а 7",а!O34="8 0,5",а!O34="8 1",а!O34="8 1,5",а!O34="8 2",а!O34="8 2,5",а!O34="8 3",а!O34="8 3,5",а!O34="8 4",а!O34="8 4,5",а!O34="8 5",а!O34="8 5,5",а!O34="8 6",а!O34="8 6,5",а!O34="8 7",а!O34="8а 0,5",а!O34="8а 1",а!O34="8а 1,5",а!O34="8а 2",а!O34="8а 2,5",а!O34="8а 3",а!O34="8а 3,5",а!O34="8а 4",а!O34="8а 4,5",а!O34="8а 5",а!O34="8а 5,5",а!O34="8а 6",а!O34="8а 6,5",а!O34="8а 7",а!O34="9 0,5",а!O34="9 1",а!O34="9 1,5",а!O34="9 2",а!O34="9 2,5",а!O34="9 3",а!O34="9 3,5",а!O34="9 4",а!O34="9 4,5",а!O34="9 5",а!O34="9 5,5",а!O34="9 6",а!O34="9 6,5",а!O34="9 7",а!O34="10 0,5",а!O34="10 1",а!O34="10 1,5",а!O34="10 2",а!O34="10 2,5",а!O34="10 3",а!O34="10 3,5",а!O34="10 4",а!O34="10 4,5",а!O34="10 5",а!O34="10 5,5",а!O34="10 6",а!O34="10 6,5",а!O34="10 7"),IF(а!P34="в","",CHOOSE(MATCH(а!O34,{"7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36" s="34" t="b">
        <f>IF(OR(а!P34="7 0,5",а!P34="7 1",а!P34="7 1,5",а!P34="7 2",а!P34="7 2,5",а!P34="7 3",а!P34="7 3,5",а!P34="7 4",а!P34="7 4,5",а!P34="7 5",а!P34="7 5,5",а!P34="7 6",а!P34="7 6,5",а!P34="7 7",а!P34="7а 0,5",а!P34="7а 1",а!P34="7а 1,5",а!P34="7а 2",а!P34="7а 2,5",а!P34="7а 3",а!P34="7а 3,5",а!P34="7а 4",а!P34="7а 4,5",а!P34="7а 5",а!P34="7а 5,5",а!P34="7а 6",а!P34="7а 6,5",а!P34="7а 7",а!P34="8 0,5",а!P34="8 1",а!P34="8 1,5",а!P34="8 2",а!P34="8 2,5",а!P34="8 3",а!P34="8 3,5",а!P34="8 4",а!P34="8 4,5",а!P34="8 5",а!P34="8 5,5",а!P34="8 6",а!P34="8 6,5",а!P34="8 7",а!P34="8а 0,5",а!P34="8а 1",а!P34="8а 1,5",а!P34="8а 2",а!P34="8а 2,5",а!P34="8а 3",а!P34="8а 3,5",а!P34="8а 4",а!P34="8а 4,5",а!P34="8а 5",а!P34="8а 5,5",а!P34="8а 6",а!P34="8а 6,5",а!P34="8а 7",а!P34="9 0,5",а!P34="9 1",а!P34="9 1,5",а!P34="9 2",а!P34="9 2,5",а!P34="9 3",а!P34="9 3,5",а!P34="9 4",а!P34="9 4,5",а!P34="9 5",а!P34="9 5,5",а!P34="9 6",а!P34="9 6,5",а!P34="9 7",а!P34="10 0,5",а!P34="10 1",а!P34="10 1,5",а!P34="10 2",а!P34="10 2,5",а!P34="10 3",а!P34="10 3,5",а!P34="10 4",а!P34="10 4,5",а!P34="10 5",а!P34="10 5,5",а!P34="10 6",а!P34="10 6,5",а!P34="10 7"),IF(а!Q34="в","",CHOOSE(MATCH(а!P34,{"7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36" s="34" t="b">
        <f>IF(OR(а!Q34="7 0,5",а!Q34="7 1",а!Q34="7 1,5",а!Q34="7 2",а!Q34="7 2,5",а!Q34="7 3",а!Q34="7 3,5",а!Q34="7 4",а!Q34="7 4,5",а!Q34="7 5",а!Q34="7 5,5",а!Q34="7 6",а!Q34="7 6,5",а!Q34="7 7",а!Q34="7а 0,5",а!Q34="7а 1",а!Q34="7а 1,5",а!Q34="7а 2",а!Q34="7а 2,5",а!Q34="7а 3",а!Q34="7а 3,5",а!Q34="7а 4",а!Q34="7а 4,5",а!Q34="7а 5",а!Q34="7а 5,5",а!Q34="7а 6",а!Q34="7а 6,5",а!Q34="7а 7",а!Q34="8 0,5",а!Q34="8 1",а!Q34="8 1,5",а!Q34="8 2",а!Q34="8 2,5",а!Q34="8 3",а!Q34="8 3,5",а!Q34="8 4",а!Q34="8 4,5",а!Q34="8 5",а!Q34="8 5,5",а!Q34="8 6",а!Q34="8 6,5",а!Q34="8 7",а!Q34="8а 0,5",а!Q34="8а 1",а!Q34="8а 1,5",а!Q34="8а 2",а!Q34="8а 2,5",а!Q34="8а 3",а!Q34="8а 3,5",а!Q34="8а 4",а!Q34="8а 4,5",а!Q34="8а 5",а!Q34="8а 5,5",а!Q34="8а 6",а!Q34="8а 6,5",а!Q34="8а 7",а!Q34="9 0,5",а!Q34="9 1",а!Q34="9 1,5",а!Q34="9 2",а!Q34="9 2,5",а!Q34="9 3",а!Q34="9 3,5",а!Q34="9 4",а!Q34="9 4,5",а!Q34="9 5",а!Q34="9 5,5",а!Q34="9 6",а!Q34="9 6,5",а!Q34="9 7",а!Q34="10 0,5",а!Q34="10 1",а!Q34="10 1,5",а!Q34="10 2",а!Q34="10 2,5",а!Q34="10 3",а!Q34="10 3,5",а!Q34="10 4",а!Q34="10 4,5",а!Q34="10 5",а!Q34="10 5,5",а!Q34="10 6",а!Q34="10 6,5",а!Q34="10 7"),IF(а!R34="в","",CHOOSE(MATCH(а!Q34,{"7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36" s="34" t="b">
        <f>IF(OR(а!R34="7 0,5",а!R34="7 1",а!R34="7 1,5",а!R34="7 2",а!R34="7 2,5",а!R34="7 3",а!R34="7 3,5",а!R34="7 4",а!R34="7 4,5",а!R34="7 5",а!R34="7 5,5",а!R34="7 6",а!R34="7 6,5",а!R34="7 7",а!R34="7а 0,5",а!R34="7а 1",а!R34="7а 1,5",а!R34="7а 2",а!R34="7а 2,5",а!R34="7а 3",а!R34="7а 3,5",а!R34="7а 4",а!R34="7а 4,5",а!R34="7а 5",а!R34="7а 5,5",а!R34="7а 6",а!R34="7а 6,5",а!R34="7а 7",а!R34="8 0,5",а!R34="8 1",а!R34="8 1,5",а!R34="8 2",а!R34="8 2,5",а!R34="8 3",а!R34="8 3,5",а!R34="8 4",а!R34="8 4,5",а!R34="8 5",а!R34="8 5,5",а!R34="8 6",а!R34="8 6,5",а!R34="8 7",а!R34="8а 0,5",а!R34="8а 1",а!R34="8а 1,5",а!R34="8а 2",а!R34="8а 2,5",а!R34="8а 3",а!R34="8а 3,5",а!R34="8а 4",а!R34="8а 4,5",а!R34="8а 5",а!R34="8а 5,5",а!R34="8а 6",а!R34="8а 6,5",а!R34="8а 7",а!R34="9 0,5",а!R34="9 1",а!R34="9 1,5",а!R34="9 2",а!R34="9 2,5",а!R34="9 3",а!R34="9 3,5",а!R34="9 4",а!R34="9 4,5",а!R34="9 5",а!R34="9 5,5",а!R34="9 6",а!R34="9 6,5",а!R34="9 7",а!R34="10 0,5",а!R34="10 1",а!R34="10 1,5",а!R34="10 2",а!R34="10 2,5",а!R34="10 3",а!R34="10 3,5",а!R34="10 4",а!R34="10 4,5",а!R34="10 5",а!R34="10 5,5",а!R34="10 6",а!R34="10 6,5",а!R34="10 7"),IF(а!S34="в","",CHOOSE(MATCH(а!R34,{"7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36" s="34" t="b">
        <f>IF(OR(а!S34="7 0,5",а!S34="7 1",а!S34="7 1,5",а!S34="7 2",а!S34="7 2,5",а!S34="7 3",а!S34="7 3,5",а!S34="7 4",а!S34="7 4,5",а!S34="7 5",а!S34="7 5,5",а!S34="7 6",а!S34="7 6,5",а!S34="7 7",а!S34="7а 0,5",а!S34="7а 1",а!S34="7а 1,5",а!S34="7а 2",а!S34="7а 2,5",а!S34="7а 3",а!S34="7а 3,5",а!S34="7а 4",а!S34="7а 4,5",а!S34="7а 5",а!S34="7а 5,5",а!S34="7а 6",а!S34="7а 6,5",а!S34="7а 7",а!S34="8 0,5",а!S34="8 1",а!S34="8 1,5",а!S34="8 2",а!S34="8 2,5",а!S34="8 3",а!S34="8 3,5",а!S34="8 4",а!S34="8 4,5",а!S34="8 5",а!S34="8 5,5",а!S34="8 6",а!S34="8 6,5",а!S34="8 7",а!S34="8а 0,5",а!S34="8а 1",а!S34="8а 1,5",а!S34="8а 2",а!S34="8а 2,5",а!S34="8а 3",а!S34="8а 3,5",а!S34="8а 4",а!S34="8а 4,5",а!S34="8а 5",а!S34="8а 5,5",а!S34="8а 6",а!S34="8а 6,5",а!S34="8а 7",а!S34="9 0,5",а!S34="9 1",а!S34="9 1,5",а!S34="9 2",а!S34="9 2,5",а!S34="9 3",а!S34="9 3,5",а!S34="9 4",а!S34="9 4,5",а!S34="9 5",а!S34="9 5,5",а!S34="9 6",а!S34="9 6,5",а!S34="9 7",а!S34="10 0,5",а!S34="10 1",а!S34="10 1,5",а!S34="10 2",а!S34="10 2,5",а!S34="10 3",а!S34="10 3,5",а!S34="10 4",а!S34="10 4,5",а!S34="10 5",а!S34="10 5,5",а!S34="10 6",а!S34="10 6,5",а!S34="10 7"),IF(а!T34="в","",CHOOSE(MATCH(а!S34,{"7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36" s="34" t="b">
        <f>IF(OR(а!T34="7 0,5",а!T34="7 1",а!T34="7 1,5",а!T34="7 2",а!T34="7 2,5",а!T34="7 3",а!T34="7 3,5",а!T34="7 4",а!T34="7 4,5",а!T34="7 5",а!T34="7 5,5",а!T34="7 6",а!T34="7 6,5",а!T34="7 7",а!T34="7а 0,5",а!T34="7а 1",а!T34="7а 1,5",а!T34="7а 2",а!T34="7а 2,5",а!T34="7а 3",а!T34="7а 3,5",а!T34="7а 4",а!T34="7а 4,5",а!T34="7а 5",а!T34="7а 5,5",а!T34="7а 6",а!T34="7а 6,5",а!T34="7а 7",а!T34="8 0,5",а!T34="8 1",а!T34="8 1,5",а!T34="8 2",а!T34="8 2,5",а!T34="8 3",а!T34="8 3,5",а!T34="8 4",а!T34="8 4,5",а!T34="8 5",а!T34="8 5,5",а!T34="8 6",а!T34="8 6,5",а!T34="8 7",а!T34="8а 0,5",а!T34="8а 1",а!T34="8а 1,5",а!T34="8а 2",а!T34="8а 2,5",а!T34="8а 3",а!T34="8а 3,5",а!T34="8а 4",а!T34="8а 4,5",а!T34="8а 5",а!T34="8а 5,5",а!T34="8а 6",а!T34="8а 6,5",а!T34="8а 7",а!T34="9 0,5",а!T34="9 1",а!T34="9 1,5",а!T34="9 2",а!T34="9 2,5",а!T34="9 3",а!T34="9 3,5",а!T34="9 4",а!T34="9 4,5",а!T34="9 5",а!T34="9 5,5",а!T34="9 6",а!T34="9 6,5",а!T34="9 7",а!T34="10 0,5",а!T34="10 1",а!T34="10 1,5",а!T34="10 2",а!T34="10 2,5",а!T34="10 3",а!T34="10 3,5",а!T34="10 4",а!T34="10 4,5",а!T34="10 5",а!T34="10 5,5",а!T34="10 6",а!T34="10 6,5",а!T34="10 7"),IF(а!U34="в","",CHOOSE(MATCH(а!T34,{"7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36" s="34" t="b">
        <f>IF(OR(а!U34="7 0,5",а!U34="7 1",а!U34="7 1,5",а!U34="7 2",а!U34="7 2,5",а!U34="7 3",а!U34="7 3,5",а!U34="7 4",а!U34="7 4,5",а!U34="7 5",а!U34="7 5,5",а!U34="7 6",а!U34="7 6,5",а!U34="7 7",а!U34="7а 0,5",а!U34="7а 1",а!U34="7а 1,5",а!U34="7а 2",а!U34="7а 2,5",а!U34="7а 3",а!U34="7а 3,5",а!U34="7а 4",а!U34="7а 4,5",а!U34="7а 5",а!U34="7а 5,5",а!U34="7а 6",а!U34="7а 6,5",а!U34="7а 7",а!U34="8 0,5",а!U34="8 1",а!U34="8 1,5",а!U34="8 2",а!U34="8 2,5",а!U34="8 3",а!U34="8 3,5",а!U34="8 4",а!U34="8 4,5",а!U34="8 5",а!U34="8 5,5",а!U34="8 6",а!U34="8 6,5",а!U34="8 7",а!U34="8а 0,5",а!U34="8а 1",а!U34="8а 1,5",а!U34="8а 2",а!U34="8а 2,5",а!U34="8а 3",а!U34="8а 3,5",а!U34="8а 4",а!U34="8а 4,5",а!U34="8а 5",а!U34="8а 5,5",а!U34="8а 6",а!U34="8а 6,5",а!U34="8а 7",а!U34="9 0,5",а!U34="9 1",а!U34="9 1,5",а!U34="9 2",а!U34="9 2,5",а!U34="9 3",а!U34="9 3,5",а!U34="9 4",а!U34="9 4,5",а!U34="9 5",а!U34="9 5,5",а!U34="9 6",а!U34="9 6,5",а!U34="9 7",а!U34="10 0,5",а!U34="10 1",а!U34="10 1,5",а!U34="10 2",а!U34="10 2,5",а!U34="10 3",а!U34="10 3,5",а!U34="10 4",а!U34="10 4,5",а!U34="10 5",а!U34="10 5,5",а!U34="10 6",а!U34="10 6,5",а!U34="10 7"),IF(а!V34="в","",CHOOSE(MATCH(а!U34,{"7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36" s="34" t="b">
        <f>IF(OR(а!V34="7 0,5",а!V34="7 1",а!V34="7 1,5",а!V34="7 2",а!V34="7 2,5",а!V34="7 3",а!V34="7 3,5",а!V34="7 4",а!V34="7 4,5",а!V34="7 5",а!V34="7 5,5",а!V34="7 6",а!V34="7 6,5",а!V34="7 7",а!V34="7а 0,5",а!V34="7а 1",а!V34="7а 1,5",а!V34="7а 2",а!V34="7а 2,5",а!V34="7а 3",а!V34="7а 3,5",а!V34="7а 4",а!V34="7а 4,5",а!V34="7а 5",а!V34="7а 5,5",а!V34="7а 6",а!V34="7а 6,5",а!V34="7а 7",а!V34="8 0,5",а!V34="8 1",а!V34="8 1,5",а!V34="8 2",а!V34="8 2,5",а!V34="8 3",а!V34="8 3,5",а!V34="8 4",а!V34="8 4,5",а!V34="8 5",а!V34="8 5,5",а!V34="8 6",а!V34="8 6,5",а!V34="8 7",а!V34="8а 0,5",а!V34="8а 1",а!V34="8а 1,5",а!V34="8а 2",а!V34="8а 2,5",а!V34="8а 3",а!V34="8а 3,5",а!V34="8а 4",а!V34="8а 4,5",а!V34="8а 5",а!V34="8а 5,5",а!V34="8а 6",а!V34="8а 6,5",а!V34="8а 7",а!V34="9 0,5",а!V34="9 1",а!V34="9 1,5",а!V34="9 2",а!V34="9 2,5",а!V34="9 3",а!V34="9 3,5",а!V34="9 4",а!V34="9 4,5",а!V34="9 5",а!V34="9 5,5",а!V34="9 6",а!V34="9 6,5",а!V34="9 7",а!V34="10 0,5",а!V34="10 1",а!V34="10 1,5",а!V34="10 2",а!V34="10 2,5",а!V34="10 3",а!V34="10 3,5",а!V34="10 4",а!V34="10 4,5",а!V34="10 5",а!V34="10 5,5",а!V34="10 6",а!V34="10 6,5",а!V34="10 7"),IF(а!W34="в","",CHOOSE(MATCH(а!V34,{"7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36" s="34" t="b">
        <f>IF(OR(а!W34="7 0,5",а!W34="7 1",а!W34="7 1,5",а!W34="7 2",а!W34="7 2,5",а!W34="7 3",а!W34="7 3,5",а!W34="7 4",а!W34="7 4,5",а!W34="7 5",а!W34="7 5,5",а!W34="7 6",а!W34="7 6,5",а!W34="7 7",а!W34="7а 0,5",а!W34="7а 1",а!W34="7а 1,5",а!W34="7а 2",а!W34="7а 2,5",а!W34="7а 3",а!W34="7а 3,5",а!W34="7а 4",а!W34="7а 4,5",а!W34="7а 5",а!W34="7а 5,5",а!W34="7а 6",а!W34="7а 6,5",а!W34="7а 7",а!W34="8 0,5",а!W34="8 1",а!W34="8 1,5",а!W34="8 2",а!W34="8 2,5",а!W34="8 3",а!W34="8 3,5",а!W34="8 4",а!W34="8 4,5",а!W34="8 5",а!W34="8 5,5",а!W34="8 6",а!W34="8 6,5",а!W34="8 7",а!W34="8а 0,5",а!W34="8а 1",а!W34="8а 1,5",а!W34="8а 2",а!W34="8а 2,5",а!W34="8а 3",а!W34="8а 3,5",а!W34="8а 4",а!W34="8а 4,5",а!W34="8а 5",а!W34="8а 5,5",а!W34="8а 6",а!W34="8а 6,5",а!W34="8а 7",а!W34="9 0,5",а!W34="9 1",а!W34="9 1,5",а!W34="9 2",а!W34="9 2,5",а!W34="9 3",а!W34="9 3,5",а!W34="9 4",а!W34="9 4,5",а!W34="9 5",а!W34="9 5,5",а!W34="9 6",а!W34="9 6,5",а!W34="9 7",а!W34="10 0,5",а!W34="10 1",а!W34="10 1,5",а!W34="10 2",а!W34="10 2,5",а!W34="10 3",а!W34="10 3,5",а!W34="10 4",а!W34="10 4,5",а!W34="10 5",а!W34="10 5,5",а!W34="10 6",а!W34="10 6,5",а!W34="10 7"),IF(а!X34="в","",CHOOSE(MATCH(а!W34,{"7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36" s="34" t="b">
        <f>IF(OR(а!X34="7 0,5",а!X34="7 1",а!X34="7 1,5",а!X34="7 2",а!X34="7 2,5",а!X34="7 3",а!X34="7 3,5",а!X34="7 4",а!X34="7 4,5",а!X34="7 5",а!X34="7 5,5",а!X34="7 6",а!X34="7 6,5",а!X34="7 7",а!X34="7а 0,5",а!X34="7а 1",а!X34="7а 1,5",а!X34="7а 2",а!X34="7а 2,5",а!X34="7а 3",а!X34="7а 3,5",а!X34="7а 4",а!X34="7а 4,5",а!X34="7а 5",а!X34="7а 5,5",а!X34="7а 6",а!X34="7а 6,5",а!X34="7а 7",а!X34="8 0,5",а!X34="8 1",а!X34="8 1,5",а!X34="8 2",а!X34="8 2,5",а!X34="8 3",а!X34="8 3,5",а!X34="8 4",а!X34="8 4,5",а!X34="8 5",а!X34="8 5,5",а!X34="8 6",а!X34="8 6,5",а!X34="8 7",а!X34="8а 0,5",а!X34="8а 1",а!X34="8а 1,5",а!X34="8а 2",а!X34="8а 2,5",а!X34="8а 3",а!X34="8а 3,5",а!X34="8а 4",а!X34="8а 4,5",а!X34="8а 5",а!X34="8а 5,5",а!X34="8а 6",а!X34="8а 6,5",а!X34="8а 7",а!X34="9 0,5",а!X34="9 1",а!X34="9 1,5",а!X34="9 2",а!X34="9 2,5",а!X34="9 3",а!X34="9 3,5",а!X34="9 4",а!X34="9 4,5",а!X34="9 5",а!X34="9 5,5",а!X34="9 6",а!X34="9 6,5",а!X34="9 7",а!X34="10 0,5",а!X34="10 1",а!X34="10 1,5",а!X34="10 2",а!X34="10 2,5",а!X34="10 3",а!X34="10 3,5",а!X34="10 4",а!X34="10 4,5",а!X34="10 5",а!X34="10 5,5",а!X34="10 6",а!X34="10 6,5",а!X34="10 7"),IF(а!Y34="в","",CHOOSE(MATCH(а!X34,{"7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36" s="34" t="b">
        <f>IF(OR(а!Y34="7 0,5",а!Y34="7 1",а!Y34="7 1,5",а!Y34="7 2",а!Y34="7 2,5",а!Y34="7 3",а!Y34="7 3,5",а!Y34="7 4",а!Y34="7 4,5",а!Y34="7 5",а!Y34="7 5,5",а!Y34="7 6",а!Y34="7 6,5",а!Y34="7 7",а!Y34="7а 0,5",а!Y34="7а 1",а!Y34="7а 1,5",а!Y34="7а 2",а!Y34="7а 2,5",а!Y34="7а 3",а!Y34="7а 3,5",а!Y34="7а 4",а!Y34="7а 4,5",а!Y34="7а 5",а!Y34="7а 5,5",а!Y34="7а 6",а!Y34="7а 6,5",а!Y34="7а 7",а!Y34="8 0,5",а!Y34="8 1",а!Y34="8 1,5",а!Y34="8 2",а!Y34="8 2,5",а!Y34="8 3",а!Y34="8 3,5",а!Y34="8 4",а!Y34="8 4,5",а!Y34="8 5",а!Y34="8 5,5",а!Y34="8 6",а!Y34="8 6,5",а!Y34="8 7",а!Y34="8а 0,5",а!Y34="8а 1",а!Y34="8а 1,5",а!Y34="8а 2",а!Y34="8а 2,5",а!Y34="8а 3",а!Y34="8а 3,5",а!Y34="8а 4",а!Y34="8а 4,5",а!Y34="8а 5",а!Y34="8а 5,5",а!Y34="8а 6",а!Y34="8а 6,5",а!Y34="8а 7",а!Y34="9 0,5",а!Y34="9 1",а!Y34="9 1,5",а!Y34="9 2",а!Y34="9 2,5",а!Y34="9 3",а!Y34="9 3,5",а!Y34="9 4",а!Y34="9 4,5",а!Y34="9 5",а!Y34="9 5,5",а!Y34="9 6",а!Y34="9 6,5",а!Y34="9 7",а!Y34="10 0,5",а!Y34="10 1",а!Y34="10 1,5",а!Y34="10 2",а!Y34="10 2,5",а!Y34="10 3",а!Y34="10 3,5",а!Y34="10 4",а!Y34="10 4,5",а!Y34="10 5",а!Y34="10 5,5",а!Y34="10 6",а!Y34="10 6,5",а!Y34="10 7"),IF(а!Z34="в","",CHOOSE(MATCH(а!Y34,{"7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36" s="34" t="b">
        <f>IF(OR(а!Z34="7 0,5",а!Z34="7 1",а!Z34="7 1,5",а!Z34="7 2",а!Z34="7 2,5",а!Z34="7 3",а!Z34="7 3,5",а!Z34="7 4",а!Z34="7 4,5",а!Z34="7 5",а!Z34="7 5,5",а!Z34="7 6",а!Z34="7 6,5",а!Z34="7 7",а!Z34="7а 0,5",а!Z34="7а 1",а!Z34="7а 1,5",а!Z34="7а 2",а!Z34="7а 2,5",а!Z34="7а 3",а!Z34="7а 3,5",а!Z34="7а 4",а!Z34="7а 4,5",а!Z34="7а 5",а!Z34="7а 5,5",а!Z34="7а 6",а!Z34="7а 6,5",а!Z34="7а 7",а!Z34="8 0,5",а!Z34="8 1",а!Z34="8 1,5",а!Z34="8 2",а!Z34="8 2,5",а!Z34="8 3",а!Z34="8 3,5",а!Z34="8 4",а!Z34="8 4,5",а!Z34="8 5",а!Z34="8 5,5",а!Z34="8 6",а!Z34="8 6,5",а!Z34="8 7",а!Z34="8а 0,5",а!Z34="8а 1",а!Z34="8а 1,5",а!Z34="8а 2",а!Z34="8а 2,5",а!Z34="8а 3",а!Z34="8а 3,5",а!Z34="8а 4",а!Z34="8а 4,5",а!Z34="8а 5",а!Z34="8а 5,5",а!Z34="8а 6",а!Z34="8а 6,5",а!Z34="8а 7",а!Z34="9 0,5",а!Z34="9 1",а!Z34="9 1,5",а!Z34="9 2",а!Z34="9 2,5",а!Z34="9 3",а!Z34="9 3,5",а!Z34="9 4",а!Z34="9 4,5",а!Z34="9 5",а!Z34="9 5,5",а!Z34="9 6",а!Z34="9 6,5",а!Z34="9 7",а!Z34="10 0,5",а!Z34="10 1",а!Z34="10 1,5",а!Z34="10 2",а!Z34="10 2,5",а!Z34="10 3",а!Z34="10 3,5",а!Z34="10 4",а!Z34="10 4,5",а!Z34="10 5",а!Z34="10 5,5",а!Z34="10 6",а!Z34="10 6,5",а!Z34="10 7"),IF(а!AA34="в","",CHOOSE(MATCH(а!Z34,{"7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36" s="34" t="b">
        <f>IF(OR(а!AA34="7 0,5",а!AA34="7 1",а!AA34="7 1,5",а!AA34="7 2",а!AA34="7 2,5",а!AA34="7 3",а!AA34="7 3,5",а!AA34="7 4",а!AA34="7 4,5",а!AA34="7 5",а!AA34="7 5,5",а!AA34="7 6",а!AA34="7 6,5",а!AA34="7 7",а!AA34="7а 0,5",а!AA34="7а 1",а!AA34="7а 1,5",а!AA34="7а 2",а!AA34="7а 2,5",а!AA34="7а 3",а!AA34="7а 3,5",а!AA34="7а 4",а!AA34="7а 4,5",а!AA34="7а 5",а!AA34="7а 5,5",а!AA34="7а 6",а!AA34="7а 6,5",а!AA34="7а 7",а!AA34="8 0,5",а!AA34="8 1",а!AA34="8 1,5",а!AA34="8 2",а!AA34="8 2,5",а!AA34="8 3",а!AA34="8 3,5",а!AA34="8 4",а!AA34="8 4,5",а!AA34="8 5",а!AA34="8 5,5",а!AA34="8 6",а!AA34="8 6,5",а!AA34="8 7",а!AA34="8а 0,5",а!AA34="8а 1",а!AA34="8а 1,5",а!AA34="8а 2",а!AA34="8а 2,5",а!AA34="8а 3",а!AA34="8а 3,5",а!AA34="8а 4",а!AA34="8а 4,5",а!AA34="8а 5",а!AA34="8а 5,5",а!AA34="8а 6",а!AA34="8а 6,5",а!AA34="8а 7",а!AA34="9 0,5",а!AA34="9 1",а!AA34="9 1,5",а!AA34="9 2",а!AA34="9 2,5",а!AA34="9 3",а!AA34="9 3,5",а!AA34="9 4",а!AA34="9 4,5",а!AA34="9 5",а!AA34="9 5,5",а!AA34="9 6",а!AA34="9 6,5",а!AA34="9 7",а!AA34="10 0,5",а!AA34="10 1",а!AA34="10 1,5",а!AA34="10 2",а!AA34="10 2,5",а!AA34="10 3",а!AA34="10 3,5",а!AA34="10 4",а!AA34="10 4,5",а!AA34="10 5",а!AA34="10 5,5",а!AA34="10 6",а!AA34="10 6,5",а!AA34="10 7"),IF(а!AB34="в","",CHOOSE(MATCH(а!AA34,{"7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36" s="34" t="b">
        <f>IF(OR(а!AB34="7 0,5",а!AB34="7 1",а!AB34="7 1,5",а!AB34="7 2",а!AB34="7 2,5",а!AB34="7 3",а!AB34="7 3,5",а!AB34="7 4",а!AB34="7 4,5",а!AB34="7 5",а!AB34="7 5,5",а!AB34="7 6",а!AB34="7 6,5",а!AB34="7 7",а!AB34="7а 0,5",а!AB34="7а 1",а!AB34="7а 1,5",а!AB34="7а 2",а!AB34="7а 2,5",а!AB34="7а 3",а!AB34="7а 3,5",а!AB34="7а 4",а!AB34="7а 4,5",а!AB34="7а 5",а!AB34="7а 5,5",а!AB34="7а 6",а!AB34="7а 6,5",а!AB34="7а 7",а!AB34="8 0,5",а!AB34="8 1",а!AB34="8 1,5",а!AB34="8 2",а!AB34="8 2,5",а!AB34="8 3",а!AB34="8 3,5",а!AB34="8 4",а!AB34="8 4,5",а!AB34="8 5",а!AB34="8 5,5",а!AB34="8 6",а!AB34="8 6,5",а!AB34="8 7",а!AB34="8а 0,5",а!AB34="8а 1",а!AB34="8а 1,5",а!AB34="8а 2",а!AB34="8а 2,5",а!AB34="8а 3",а!AB34="8а 3,5",а!AB34="8а 4",а!AB34="8а 4,5",а!AB34="8а 5",а!AB34="8а 5,5",а!AB34="8а 6",а!AB34="8а 6,5",а!AB34="8а 7",а!AB34="9 0,5",а!AB34="9 1",а!AB34="9 1,5",а!AB34="9 2",а!AB34="9 2,5",а!AB34="9 3",а!AB34="9 3,5",а!AB34="9 4",а!AB34="9 4,5",а!AB34="9 5",а!AB34="9 5,5",а!AB34="9 6",а!AB34="9 6,5",а!AB34="9 7",а!AB34="10 0,5",а!AB34="10 1",а!AB34="10 1,5",а!AB34="10 2",а!AB34="10 2,5",а!AB34="10 3",а!AB34="10 3,5",а!AB34="10 4",а!AB34="10 4,5",а!AB34="10 5",а!AB34="10 5,5",а!AB34="10 6",а!AB34="10 6,5",а!AB34="10 7"),IF(а!AC34="в","",CHOOSE(MATCH(а!AB34,{"7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36" s="34" t="b">
        <f>IF(OR(а!AC34="7 0,5",а!AC34="7 1",а!AC34="7 1,5",а!AC34="7 2",а!AC34="7 2,5",а!AC34="7 3",а!AC34="7 3,5",а!AC34="7 4",а!AC34="7 4,5",а!AC34="7 5",а!AC34="7 5,5",а!AC34="7 6",а!AC34="7 6,5",а!AC34="7 7",а!AC34="7а 0,5",а!AC34="7а 1",а!AC34="7а 1,5",а!AC34="7а 2",а!AC34="7а 2,5",а!AC34="7а 3",а!AC34="7а 3,5",а!AC34="7а 4",а!AC34="7а 4,5",а!AC34="7а 5",а!AC34="7а 5,5",а!AC34="7а 6",а!AC34="7а 6,5",а!AC34="7а 7",а!AC34="8 0,5",а!AC34="8 1",а!AC34="8 1,5",а!AC34="8 2",а!AC34="8 2,5",а!AC34="8 3",а!AC34="8 3,5",а!AC34="8 4",а!AC34="8 4,5",а!AC34="8 5",а!AC34="8 5,5",а!AC34="8 6",а!AC34="8 6,5",а!AC34="8 7",а!AC34="8а 0,5",а!AC34="8а 1",а!AC34="8а 1,5",а!AC34="8а 2",а!AC34="8а 2,5",а!AC34="8а 3",а!AC34="8а 3,5",а!AC34="8а 4",а!AC34="8а 4,5",а!AC34="8а 5",а!AC34="8а 5,5",а!AC34="8а 6",а!AC34="8а 6,5",а!AC34="8а 7",а!AC34="9 0,5",а!AC34="9 1",а!AC34="9 1,5",а!AC34="9 2",а!AC34="9 2,5",а!AC34="9 3",а!AC34="9 3,5",а!AC34="9 4",а!AC34="9 4,5",а!AC34="9 5",а!AC34="9 5,5",а!AC34="9 6",а!AC34="9 6,5",а!AC34="9 7",а!AC34="10 0,5",а!AC34="10 1",а!AC34="10 1,5",а!AC34="10 2",а!AC34="10 2,5",а!AC34="10 3",а!AC34="10 3,5",а!AC34="10 4",а!AC34="10 4,5",а!AC34="10 5",а!AC34="10 5,5",а!AC34="10 6",а!AC34="10 6,5",а!AC34="10 7"),IF(а!AD34="в","",CHOOSE(MATCH(а!AC34,{"7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36" s="34" t="b">
        <v>0</v>
      </c>
      <c r="AE36" s="34" t="b">
        <f>IF(OR(а!AE34="7 0,5",а!AE34="7 1",а!AE34="7 1,5",а!AE34="7 2",а!AE34="7 2,5",а!AE34="7 3",а!AE34="7 3,5",а!AE34="7 4",а!AE34="7 4,5",а!AE34="7 5",а!AE34="7 5,5",а!AE34="7 6",а!AE34="7 6,5",а!AE34="7 7",а!AE34="7а 0,5",а!AE34="7а 1",а!AE34="7а 1,5",а!AE34="7а 2",а!AE34="7а 2,5",а!AE34="7а 3",а!AE34="7а 3,5",а!AE34="7а 4",а!AE34="7а 4,5",а!AE34="7а 5",а!AE34="7а 5,5",а!AE34="7а 6",а!AE34="7а 6,5",а!AE34="7а 7",а!AE34="8 0,5",а!AE34="8 1",а!AE34="8 1,5",а!AE34="8 2",а!AE34="8 2,5",а!AE34="8 3",а!AE34="8 3,5",а!AE34="8 4",а!AE34="8 4,5",а!AE34="8 5",а!AE34="8 5,5",а!AE34="8 6",а!AE34="8 6,5",а!AE34="8 7",а!AE34="8а 0,5",а!AE34="8а 1",а!AE34="8а 1,5",а!AE34="8а 2",а!AE34="8а 2,5",а!AE34="8а 3",а!AE34="8а 3,5",а!AE34="8а 4",а!AE34="8а 4,5",а!AE34="8а 5",а!AE34="8а 5,5",а!AE34="8а 6",а!AE34="8а 6,5",а!AE34="8а 7",а!AE34="9 0,5",а!AE34="9 1",а!AE34="9 1,5",а!AE34="9 2",а!AE34="9 2,5",а!AE34="9 3",а!AE34="9 3,5",а!AE34="9 4",а!AE34="9 4,5",а!AE34="9 5",а!AE34="9 5,5",а!AE34="9 6",а!AE34="9 6,5",а!AE34="9 7",а!AE34="10 0,5",а!AE34="10 1",а!AE34="10 1,5",а!AE34="10 2",а!AE34="10 2,5",а!AE34="10 3",а!AE34="10 3,5",а!AE34="10 4",а!AE34="10 4,5",а!AE34="10 5",а!AE34="10 5,5",а!AE34="10 6",а!AE34="10 6,5",а!AE34="10 7"),IF(а!AF34="в","",CHOOSE(MATCH(а!AE34,{"7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36" s="34" t="b">
        <v>0</v>
      </c>
      <c r="AG36" s="34" t="b">
        <f>IF(OR(а!AG34="7 0,5",а!AG34="7 1",а!AG34="7 1,5",а!AG34="7 2",а!AG34="7 2,5",а!AG34="7 3",а!AG34="7 3,5",а!AG34="7 4",а!AG34="7 4,5",а!AG34="7 5",а!AG34="7 5,5",а!AG34="7 6",а!AG34="7 6,5",а!AG34="7 7",а!AG34="7а 0,5",а!AG34="7а 1",а!AG34="7а 1,5",а!AG34="7а 2",а!AG34="7а 2,5",а!AG34="7а 3",а!AG34="7а 3,5",а!AG34="7а 4",а!AG34="7а 4,5",а!AG34="7а 5",а!AG34="7а 5,5",а!AG34="7а 6",а!AG34="7а 6,5",а!AG34="7а 7",а!AG34="8 0,5",а!AG34="8 1",а!AG34="8 1,5",а!AG34="8 2",а!AG34="8 2,5",а!AG34="8 3",а!AG34="8 3,5",а!AG34="8 4",а!AG34="8 4,5",а!AG34="8 5",а!AG34="8 5,5",а!AG34="8 6",а!AG34="8 6,5",а!AG34="8 7",а!AG34="8а 0,5",а!AG34="8а 1",а!AG34="8а 1,5",а!AG34="8а 2",а!AG34="8а 2,5",а!AG34="8а 3",а!AG34="8а 3,5",а!AG34="8а 4",а!AG34="8а 4,5",а!AG34="8а 5",а!AG34="8а 5,5",а!AG34="8а 6",а!AG34="8а 6,5",а!AG34="8а 7",а!AG34="9 0,5",а!AG34="9 1",а!AG34="9 1,5",а!AG34="9 2",а!AG34="9 2,5",а!AG34="9 3",а!AG34="9 3,5",а!AG34="9 4",а!AG34="9 4,5",а!AG34="9 5",а!AG34="9 5,5",а!AG34="9 6",а!AG34="9 6,5",а!AG34="9 7",а!AG34="10 0,5",а!AG34="10 1",а!AG34="10 1,5",а!AG34="10 2",а!AG34="10 2,5",а!AG34="10 3",а!AG34="10 3,5",а!AG34="10 4",а!AG34="10 4,5",а!AG34="10 5",а!AG34="10 5,5",а!AG34="10 6",а!AG34="10 6,5",а!AG34="10 7"),IF(а!AH34="в","",CHOOSE(MATCH(а!AG34,{"7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36" s="34" t="b">
        <f>IF(OR(а!AH34="7 0,5",а!AH34="7 1",а!AH34="7 1,5",а!AH34="7 2",а!AH34="7 2,5",а!AH34="7 3",а!AH34="7 3,5",а!AH34="7 4",а!AH34="7 4,5",а!AH34="7 5",а!AH34="7 5,5",а!AH34="7 6",а!AH34="7 6,5",а!AH34="7 7",а!AH34="7а 0,5",а!AH34="7а 1",а!AH34="7а 1,5",а!AH34="7а 2",а!AH34="7а 2,5",а!AH34="7а 3",а!AH34="7а 3,5",а!AH34="7а 4",а!AH34="7а 4,5",а!AH34="7а 5",а!AH34="7а 5,5",а!AH34="7а 6",а!AH34="7а 6,5",а!AH34="7а 7",а!AH34="8 0,5",а!AH34="8 1",а!AH34="8 1,5",а!AH34="8 2",а!AH34="8 2,5",а!AH34="8 3",а!AH34="8 3,5",а!AH34="8 4",а!AH34="8 4,5",а!AH34="8 5",а!AH34="8 5,5",а!AH34="8 6",а!AH34="8 6,5",а!AH34="8 7",а!AH34="8а 0,5",а!AH34="8а 1",а!AH34="8а 1,5",а!AH34="8а 2",а!AH34="8а 2,5",а!AH34="8а 3",а!AH34="8а 3,5",а!AH34="8а 4",а!AH34="8а 4,5",а!AH34="8а 5",а!AH34="8а 5,5",а!AH34="8а 6",а!AH34="8а 6,5",а!AH34="8а 7",а!AH34="9 0,5",а!AH34="9 1",а!AH34="9 1,5",а!AH34="9 2",а!AH34="9 2,5",а!AH34="9 3",а!AH34="9 3,5",а!AH34="9 4",а!AH34="9 4,5",а!AH34="9 5",а!AH34="9 5,5",а!AH34="9 6",а!AH34="9 6,5",а!AH34="9 7",а!AH34="10 0,5",а!AH34="10 1",а!AH34="10 1,5",а!AH34="10 2",а!AH34="10 2,5",а!AH34="10 3",а!AH34="10 3,5",а!AH34="10 4",а!AH34="10 4,5",а!AH34="10 5",а!AH34="10 5,5",а!AH34="10 6",а!AH34="10 6,5",а!AH34="10 7"),IF(а!AI34="в","",CHOOSE(MATCH(а!AH34,{"7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36" s="34" t="b">
        <f>IF(OR(а!AI34="7 0,5",а!AI34="7 1",а!AI34="7 1,5",а!AI34="7 2",а!AI34="7 2,5",а!AI34="7 3",а!AI34="7 3,5",а!AI34="7 4",а!AI34="7 4,5",а!AI34="7 5",а!AI34="7 5,5",а!AI34="7 6",а!AI34="7 6,5",а!AI34="7 7",а!AI34="7а 0,5",а!AI34="7а 1",а!AI34="7а 1,5",а!AI34="7а 2",а!AI34="7а 2,5",а!AI34="7а 3",а!AI34="7а 3,5",а!AI34="7а 4",а!AI34="7а 4,5",а!AI34="7а 5",а!AI34="7а 5,5",а!AI34="7а 6",а!AI34="7а 6,5",а!AI34="7а 7",а!AI34="8 0,5",а!AI34="8 1",а!AI34="8 1,5",а!AI34="8 2",а!AI34="8 2,5",а!AI34="8 3",а!AI34="8 3,5",а!AI34="8 4",а!AI34="8 4,5",а!AI34="8 5",а!AI34="8 5,5",а!AI34="8 6",а!AI34="8 6,5",а!AI34="8 7",а!AI34="8а 0,5",а!AI34="8а 1",а!AI34="8а 1,5",а!AI34="8а 2",а!AI34="8а 2,5",а!AI34="8а 3",а!AI34="8а 3,5",а!AI34="8а 4",а!AI34="8а 4,5",а!AI34="8а 5",а!AI34="8а 5,5",а!AI34="8а 6",а!AI34="8а 6,5",а!AI34="8а 7",а!AI34="9 0,5",а!AI34="9 1",а!AI34="9 1,5",а!AI34="9 2",а!AI34="9 2,5",а!AI34="9 3",а!AI34="9 3,5",а!AI34="9 4",а!AI34="9 4,5",а!AI34="9 5",а!AI34="9 5,5",а!AI34="9 6",а!AI34="9 6,5",а!AI34="9 7",а!AI34="10 0,5",а!AI34="10 1",а!AI34="10 1,5",а!AI34="10 2",а!AI34="10 2,5",а!AI34="10 3",а!AI34="10 3,5",а!AI34="10 4",а!AI34="10 4,5",а!AI34="10 5",а!AI34="10 5,5",а!AI34="10 6",а!AI34="10 6,5",а!AI34="10 7"),IF(а!AJ34="в","",CHOOSE(MATCH(а!AI34,{"7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36" s="34" t="b">
        <f>IF(OR(а!AJ34="7 0,5",а!AJ34="7 1",а!AJ34="7 1,5",а!AJ34="7 2",а!AJ34="7 2,5",а!AJ34="7 3",а!AJ34="7 3,5",а!AJ34="7 4",а!AJ34="7 4,5",а!AJ34="7 5",а!AJ34="7 5,5",а!AJ34="7 6",а!AJ34="7 6,5",а!AJ34="7 7",а!AJ34="7а 0,5",а!AJ34="7а 1",а!AJ34="7а 1,5",а!AJ34="7а 2",а!AJ34="7а 2,5",а!AJ34="7а 3",а!AJ34="7а 3,5",а!AJ34="7а 4",а!AJ34="7а 4,5",а!AJ34="7а 5",а!AJ34="7а 5,5",а!AJ34="7а 6",а!AJ34="7а 6,5",а!AJ34="7а 7",а!AJ34="8 0,5",а!AJ34="8 1",а!AJ34="8 1,5",а!AJ34="8 2",а!AJ34="8 2,5",а!AJ34="8 3",а!AJ34="8 3,5",а!AJ34="8 4",а!AJ34="8 4,5",а!AJ34="8 5",а!AJ34="8 5,5",а!AJ34="8 6",а!AJ34="8 6,5",а!AJ34="8 7",а!AJ34="8а 0,5",а!AJ34="8а 1",а!AJ34="8а 1,5",а!AJ34="8а 2",а!AJ34="8а 2,5",а!AJ34="8а 3",а!AJ34="8а 3,5",а!AJ34="8а 4",а!AJ34="8а 4,5",а!AJ34="8а 5",а!AJ34="8а 5,5",а!AJ34="8а 6",а!AJ34="8а 6,5",а!AJ34="8а 7",а!AJ34="9 0,5",а!AJ34="9 1",а!AJ34="9 1,5",а!AJ34="9 2",а!AJ34="9 2,5",а!AJ34="9 3",а!AJ34="9 3,5",а!AJ34="9 4",а!AJ34="9 4,5",а!AJ34="9 5",а!AJ34="9 5,5",а!AJ34="9 6",а!AJ34="9 6,5",а!AJ34="9 7",а!AJ34="10 0,5",а!AJ34="10 1",а!AJ34="10 1,5",а!AJ34="10 2",а!AJ34="10 2,5",а!AJ34="10 3",а!AJ34="10 3,5",а!AJ34="10 4",а!AJ34="10 4,5",а!AJ34="10 5",а!AJ34="10 5,5",а!AJ34="10 6",а!AJ34="10 6,5",а!AJ34="10 7"),IF(а!AK34="в","",CHOOSE(MATCH(а!AJ34,{"7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36" s="10"/>
      <c r="AL36" s="11"/>
      <c r="AM36" s="10"/>
      <c r="AN36" s="23"/>
      <c r="AO36" s="23"/>
      <c r="AP36" s="11"/>
      <c r="AQ36" s="6"/>
    </row>
    <row r="37" ht="30" customHeight="true" spans="1:43">
      <c r="A37" s="6"/>
      <c r="B37" s="6"/>
      <c r="C37" s="14" t="s">
        <v>38</v>
      </c>
      <c r="D37" s="17"/>
      <c r="E37" s="35" t="str">
        <f>IF(а!F34="","",IF(AND(а!F32&lt;9,OR(а!E34="7 0,5",а!E34="7 1",а!E34="7 1,5",а!E34="7 2",а!E34="7 2,5",а!E34="7 3",а!E34="7 3,5",а!E34="7 4",а!E34="7 4,5",а!E34="7 5",а!E34="7 5,5",а!E34="7 6",а!E34="7 6,5",а!E34="7 7",а!E34="7а 0,5",а!E34="7а 1",а!E34="7а 1,5",а!E34="7а 2",а!E34="7а 2,5",а!E34="7а 3",а!E34="7а 3,5",а!E34="7а 4",а!E34="7а 4,5",а!E34="7а 5",а!E34="7а 5,5",а!E34="7а 6",а!E34="7а 6,5",а!E34="7а 7",а!E34="8 0,5",а!E34="8 1",а!E34="8 1,5",а!E34="8 2",а!E34="8 2,5",а!E34="8 3",а!E34="8 3,5",а!E34="8 4",а!E34="8 4,5",а!E34="8 5",а!E34="8 5,5",а!E34="8 6",а!E34="8 6,5",а!E34="8 7",а!E34="8а 0,5",а!E34="8а 1",а!E34="8а 1,5",а!E34="8а 2",а!E34="8а 2,5",а!E34="8а 3",а!E34="8а 3,5",а!E34="8а 4",а!E34="8а 4,5",а!E34="8а 5",а!E34="8а 5,5",а!E34="8а 6",а!E34="8а 6,5",а!E34="8а 7",а!E34="9 0,5",а!E34="9 1",а!E34="9 1,5",а!E34="9 2",а!E34="9 2,5",а!E34="9 3",а!E34="9 3,5",а!E34="9 4",а!E34="9 4,5",а!E34="9 5",а!E34="9 5,5",а!E34="9 6",а!E34="9 6,5",а!E34="9 7",а!E34="10 0,5",а!E34="10 1",а!E34="10 1,5",а!E34="10 2",а!E34="10 2,5",а!E34="10 3",а!E34="10 3,5",а!E34="10 4",а!E34="10 4,5",а!E34="10 5",а!E34="10 5,5",а!E34="10 6",а!E34="10 6,5",а!E34="10 7",)),"",CHOOSE(MATCH(а!F34,{"7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00","в","о","б","к","уо"},),б!E31,б!E31,б!E31,б!E31,б!E31,б!E31,б!E31,б!E31,б!E31&amp;" 16.30-17.00",б!E31&amp;" 16.30-17.30",б!E31&amp;" 16.30-18.00",б!E31&amp;" 16.30-18.30",б!E31&amp;" 16.30-19.00",б!E31&amp;" 16.30-19.30",б!E31&amp;б!E31&amp;"  16.30-20.00",б!E31&amp;" 16.30-20.30",б!E31&amp;" 16.30-21.00",б!E31&amp;" 16.30-21.30",б!E31&amp;" 16.30-22.00",б!E31&amp;" 16.30-22.30",б!E31&amp;" 16.30-23.00",б!E31&amp;" 16.30-23.30",б!E31&amp;" 16.30-00.00",б!E31,б!E31,б!E31,б!E31,б!E31,б!E31,б!E31,б!E31,б!E31,б!E31&amp;" 17.00-17.30",б!E31&amp;" 17.00-18.00",б!E31&amp;" 17.00-18.30",б!E31&amp;" 17.00-19.00",б!E31&amp;" 17.00-19.30",б!E31&amp;" 17.00-20.00",б!E31&amp;" 17.00-20.30",б!E31&amp;" 17.00-21.00",б!E31&amp;" 17.00-21.30",б!E31&amp;" 17.00-22.00",б!E31&amp;" 17.00-22.30",б!E31&amp;" 17.00-23.00",б!E31&amp;" 17.00-23.30",б!E31&amp;" 17.00-00.00",б!E31,б!E31,б!E31,б!E31,б!E31,б!E31,б!E31,б!E31,б!E31,б!E31,б!E31,б!E31&amp;" 18.00-18.30",б!E31&amp;" 18.00-19.00",б!E31&amp;" 18.00-19.30",б!E31&amp;" 18.00-20.00",б!E31&amp;" 18.00-20.30",б!E31&amp;" 18.00-21.00",б!E31&amp;" 18.00-21.30",б!E31&amp;" 18.00-22.00",б!E31&amp;" 18.00-22.30",б!E31&amp;" 18.00-23.00",б!E31&amp;" 18.00-23.30",б!E31&amp;" 18.00-00.00",б!E31,б!E31,б!E31,б!E31,б!E31,б!E31,б!E31,б!E31&amp;" 16.00-16.30",б!E31&amp;" 16.00-17.00",б!E31&amp;" 16.00-17.30",б!E31&amp;" 16.00-18.00",б!E31&amp;" 16.00-18.30",б!E31&amp;" 16.00-19.00",б!E31&amp;" 16.00-19.30",б!E31&amp;" 16.00-20.00",б!E31&amp;" 16.00-20.30",б!E31&amp;" 16.00-21.00",б!E31&amp;" 16.00-21.30",б!E31&amp;" 16.00-22.00",б!E31&amp;" 16.00-22.30",б!E31&amp;" 16.00-23.00",б!E31&amp;" 16.00-23.30",б!E31&amp;" 16.00-00.00",б!E31,б!E31,б!E31,б!E31,б!E31,б!E31,б!E31,б!E31,б!E31,б!E31,б!E31&amp;" 17.30-18.00",б!E31&amp;" 17.30-18.30",б!E31&amp;" 17.30-19.00",б!E31&amp;" 17.30-19.30",б!E31&amp;" 17.30-20.00",б!E31&amp;" 17.30-20.30",б!E31&amp;" 17.30-21.00",б!E31&amp;" 17.30-21.30",б!E31&amp;" 17.30-22.00",б!E31&amp;" 17.30-22.30",б!E31&amp;" 17.30-23.00",б!E31&amp;" 17.30-23.30",б!E31&amp;" 17.30-00.00",б!E31,б!E31,б!E31,б!E31,б!E31,б!E31,б!E31,б!E31,б!E31,б!E31,б!E31,б!E31,б!E31,б!E31&amp;" 19.00-19.30",б!E31&amp;" 19.00-20.00",б!E31&amp;" 19.00-20.30",б!E31&amp;" 19.00-21.00",б!E31&amp;" 19.00-21.30",б!E31&amp;" 19.00-22.00",б!E31&amp;" 19.00-22.30",б!E31&amp;" 19.00-23.00",б!E31&amp;" 19.00-23.30",б!E31&amp;" 19.00-00.00","",б!E31&amp;" ",б!E31&amp;" ",б!E31&amp;" ",б!E31&amp;" ",)))</f>
        <v/>
      </c>
      <c r="F37" s="35" t="e">
        <f>IF(а!G34="","",IF(AND(а!G32&lt;9,OR(а!F34="7 0,5",а!F34="7 1",а!F34="7 1,5",а!F34="7 2",а!F34="7 2,5",а!F34="7 3",а!F34="7 3,5",а!F34="7 4",а!F34="7 4,5",а!F34="7 5",а!F34="7 5,5",а!F34="7 6",а!F34="7 6,5",а!F34="7 7",а!F34="7а 0,5",а!F34="7а 1",а!F34="7а 1,5",а!F34="7а 2",а!F34="7а 2,5",а!F34="7а 3",а!F34="7а 3,5",а!F34="7а 4",а!F34="7а 4,5",а!F34="7а 5",а!F34="7а 5,5",а!F34="7а 6",а!F34="7а 6,5",а!F34="7а 7",а!F34="8 0,5",а!F34="8 1",а!F34="8 1,5",а!F34="8 2",а!F34="8 2,5",а!F34="8 3",а!F34="8 3,5",а!F34="8 4",а!F34="8 4,5",а!F34="8 5",а!F34="8 5,5",а!F34="8 6",а!F34="8 6,5",а!F34="8 7",а!F34="8а 0,5",а!F34="8а 1",а!F34="8а 1,5",а!F34="8а 2",а!F34="8а 2,5",а!F34="8а 3",а!F34="8а 3,5",а!F34="8а 4",а!F34="8а 4,5",а!F34="8а 5",а!F34="8а 5,5",а!F34="8а 6",а!F34="8а 6,5",а!F34="8а 7",а!F34="9 0,5",а!F34="9 1",а!F34="9 1,5",а!F34="9 2",а!F34="9 2,5",а!F34="9 3",а!F34="9 3,5",а!F34="9 4",а!F34="9 4,5",а!F34="9 5",а!F34="9 5,5",а!F34="9 6",а!F34="9 6,5",а!F34="9 7",а!F34="10 0,5",а!F34="10 1",а!F34="10 1,5",а!F34="10 2",а!F34="10 2,5",а!F34="10 3",а!F34="10 3,5",а!F34="10 4",а!F34="10 4,5",а!F34="10 5",а!F34="10 5,5",а!F34="10 6",а!F34="10 6,5",а!F34="10 7",)),"",CHOOSE(MATCH(а!G34,{"7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00";"в";"о";"б";"к";"уо"},),б!F31,б!F31,б!F31,б!F31,б!F31,б!F31,б!F31,б!F31,б!F31&amp;" 16.30-17.00",б!F31&amp;" 16.30-17.30",б!F31&amp;" 16.30-18.00",б!F31&amp;" 16.30-18.30",б!F31&amp;" 16.30-19.00",б!F31&amp;" 16.30-19.30",б!F31&amp;б!F31&amp;"  16.30-20.00",б!F31&amp;" 16.30-20.30",б!F31&amp;" 16.30-21.00",б!F31&amp;" 16.30-21.30",б!F31&amp;" 16.30-22.00",б!F31&amp;" 16.30-22.30",б!F31&amp;" 16.30-23.00",б!F31&amp;" 16.30-23.30",б!F31&amp;" 16.30-00.00",б!F31,б!F31,б!F31,б!F31,б!F31,б!F31,б!F31,б!F31,б!F31,б!F31&amp;" 17.00-17.30",б!F31&amp;" 17.00-18.00",б!F31&amp;" 17.00-18.30",б!F31&amp;" 17.00-19.00",б!F31&amp;" 17.00-19.30",б!F31&amp;" 17.00-20.00",б!F31&amp;" 17.00-20.30",б!F31&amp;" 17.00-21.00",б!F31&amp;" 17.00-21.30",б!F31&amp;" 17.00-22.00",б!F31&amp;" 17.00-22.30",б!F31&amp;" 17.00-23.00",б!F31&amp;" 17.00-23.30",б!F31&amp;" 17.00-00.00",б!F31,б!F31,б!F31,б!F31,б!F31,б!F31,б!F31,б!F31,б!F31,б!F31,б!F31,б!F31&amp;" 18.00-18.30",б!F31&amp;" 18.00-19.00",б!F31&amp;" 18.00-19.30",б!F31&amp;" 18.00-20.00",б!F31&amp;" 18.00-20.30",б!F31&amp;" 18.00-21.00",б!F31&amp;" 18.00-21.30",б!F31&amp;" 18.00-22.00",б!F31&amp;" 18.00-22.30",б!F31&amp;" 18.00-23.00",б!F31&amp;" 18.00-23.30",б!F31&amp;" 18.00-00.00",б!F31,б!F31,б!F31,б!F31,б!F31,б!F31,б!F31,б!F31&amp;" 16.00-16.30",б!F31&amp;" 16.00-17.00",б!F31&amp;" 16.00-17.30",б!F31&amp;" 16.00-18.00",б!F31&amp;" 16.00-18.30",б!F31&amp;" 16.00-19.00",б!F31&amp;" 16.00-19.30",б!F31&amp;" 16.00-20.00",б!F31&amp;" 16.00-20.30",б!F31&amp;" 16.00-21.00",б!F31&amp;" 16.00-21.30",б!F31&amp;" 16.00-22.00",б!F31&amp;" 16.00-22.30",б!F31&amp;" 16.00-23.00",б!F31&amp;" 16.00-23.30",б!F31&amp;" 16.00-00.00",б!F31,б!F31,б!F31,б!F31,б!F31,б!F31,б!F31,б!F31,б!F31,б!F31,б!F31&amp;" 17.30-18.00",б!F31&amp;" 17.30-18.30",б!F31&amp;" 17.30-19.00",б!F31&amp;" 17.30-19.30",б!F31&amp;" 17.30-20.00",б!F31&amp;" 17.30-20.30",б!F31&amp;" 17.30-21.00",б!F31&amp;" 17.30-21.30",б!F31&amp;" 17.30-22.00",б!F31&amp;" 17.30-22.30",б!F31&amp;" 17.30-23.00",б!F31&amp;" 17.30-23.30",б!F31&amp;" 17.30-00.00",б!F31,б!F31,б!F31,б!F31,б!F31,б!F31,б!F31,б!F31,б!F31,б!F31,б!F31,б!F31,б!F31,б!F31&amp;" 19.00-19.30",б!F31&amp;" 19.00-20.00",б!F31&amp;" 19.00-20.30",б!F31&amp;" 19.00-21.00",б!F31&amp;" 19.00-21.30",б!F31&amp;" 19.00-22.00",б!F31&amp;" 19.00-22.30",б!F31&amp;" 19.00-23.00",б!F31&amp;" 19.00-23.30",б!F31&amp;" 19.00-00.00","",б!F31&amp;" ",б!F31&amp;" ",б!F31&amp;" ",б!F31&amp;" ",)))</f>
        <v>#N/A</v>
      </c>
      <c r="G37" s="35" t="str">
        <f>IF(а!H34="","",IF(AND(а!H32&lt;9,OR(а!G34="7 0,5",а!G34="7 1",а!G34="7 1,5",а!G34="7 2",а!G34="7 2,5",а!G34="7 3",а!G34="7 3,5",а!G34="7 4",а!G34="7 4,5",а!G34="7 5",а!G34="7 5,5",а!G34="7 6",а!G34="7 6,5",а!G34="7 7",а!G34="7а 0,5",а!G34="7а 1",а!G34="7а 1,5",а!G34="7а 2",а!G34="7а 2,5",а!G34="7а 3",а!G34="7а 3,5",а!G34="7а 4",а!G34="7а 4,5",а!G34="7а 5",а!G34="7а 5,5",а!G34="7а 6",а!G34="7а 6,5",а!G34="7а 7",а!G34="8 0,5",а!G34="8 1",а!G34="8 1,5",а!G34="8 2",а!G34="8 2,5",а!G34="8 3",а!G34="8 3,5",а!G34="8 4",а!G34="8 4,5",а!G34="8 5",а!G34="8 5,5",а!G34="8 6",а!G34="8 6,5",а!G34="8 7",а!G34="8а 0,5",а!G34="8а 1",а!G34="8а 1,5",а!G34="8а 2",а!G34="8а 2,5",а!G34="8а 3",а!G34="8а 3,5",а!G34="8а 4",а!G34="8а 4,5",а!G34="8а 5",а!G34="8а 5,5",а!G34="8а 6",а!G34="8а 6,5",а!G34="8а 7",а!G34="9 0,5",а!G34="9 1",а!G34="9 1,5",а!G34="9 2",а!G34="9 2,5",а!G34="9 3",а!G34="9 3,5",а!G34="9 4",а!G34="9 4,5",а!G34="9 5",а!G34="9 5,5",а!G34="9 6",а!G34="9 6,5",а!G34="9 7",а!G34="10 0,5",а!G34="10 1",а!G34="10 1,5",а!G34="10 2",а!G34="10 2,5",а!G34="10 3",а!G34="10 3,5",а!G34="10 4",а!G34="10 4,5",а!G34="10 5",а!G34="10 5,5",а!G34="10 6",а!G34="10 6,5",а!G34="10 7",)),"",CHOOSE(MATCH(а!H34,{"7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00";"в";"о";"б";"к";"уо"},),б!G31,б!G31,б!G31,б!G31,б!G31,б!G31,б!G31,б!G31,б!G31&amp;" 16.30-17.00",б!G31&amp;" 16.30-17.30",б!G31&amp;" 16.30-18.00",б!G31&amp;" 16.30-18.30",б!G31&amp;" 16.30-19.00",б!G31&amp;" 16.30-19.30",б!G31&amp;б!G31&amp;"  16.30-20.00",б!G31&amp;" 16.30-20.30",б!G31&amp;" 16.30-21.00",б!G31&amp;" 16.30-21.30",б!G31&amp;" 16.30-22.00",б!G31&amp;" 16.30-22.30",б!G31&amp;" 16.30-23.00",б!G31&amp;" 16.30-23.30",б!G31&amp;" 16.30-00.00",б!G31,б!G31,б!G31,б!G31,б!G31,б!G31,б!G31,б!G31,б!G31,б!G31&amp;" 17.00-17.30",б!G31&amp;" 17.00-18.00",б!G31&amp;" 17.00-18.30",б!G31&amp;" 17.00-19.00",б!G31&amp;" 17.00-19.30",б!G31&amp;" 17.00-20.00",б!G31&amp;" 17.00-20.30",б!G31&amp;" 17.00-21.00",б!G31&amp;" 17.00-21.30",б!G31&amp;" 17.00-22.00",б!G31&amp;" 17.00-22.30",б!G31&amp;" 17.00-23.00",б!G31&amp;" 17.00-23.30",б!G31&amp;" 17.00-00.00",б!G31,б!G31,б!G31,б!G31,б!G31,б!G31,б!G31,б!G31,б!G31,б!G31,б!G31,б!G31&amp;" 18.00-18.30",б!G31&amp;" 18.00-19.00",б!G31&amp;" 18.00-19.30",б!G31&amp;" 18.00-20.00",б!G31&amp;" 18.00-20.30",б!G31&amp;" 18.00-21.00",б!G31&amp;" 18.00-21.30",б!G31&amp;" 18.00-22.00",б!G31&amp;" 18.00-22.30",б!G31&amp;" 18.00-23.00",б!G31&amp;" 18.00-23.30",б!G31&amp;" 18.00-00.00",б!G31,б!G31,б!G31,б!G31,б!G31,б!G31,б!G31,б!G31&amp;" 16.00-16.30",б!G31&amp;" 16.00-17.00",б!G31&amp;" 16.00-17.30",б!G31&amp;" 16.00-18.00",б!G31&amp;" 16.00-18.30",б!G31&amp;" 16.00-19.00",б!G31&amp;" 16.00-19.30",б!G31&amp;" 16.00-20.00",б!G31&amp;" 16.00-20.30",б!G31&amp;" 16.00-21.00",б!G31&amp;" 16.00-21.30",б!G31&amp;" 16.00-22.00",б!G31&amp;" 16.00-22.30",б!G31&amp;" 16.00-23.00",б!G31&amp;" 16.00-23.30",б!G31&amp;" 16.00-00.00",б!G31,б!G31,б!G31,б!G31,б!G31,б!G31,б!G31,б!G31,б!G31,б!G31,б!G31&amp;" 17.30-18.00",б!G31&amp;" 17.30-18.30",б!G31&amp;" 17.30-19.00",б!G31&amp;" 17.30-19.30",б!G31&amp;" 17.30-20.00",б!G31&amp;" 17.30-20.30",б!G31&amp;" 17.30-21.00",б!G31&amp;" 17.30-21.30",б!G31&amp;" 17.30-22.00",б!G31&amp;" 17.30-22.30",б!G31&amp;" 17.30-23.00",б!G31&amp;" 17.30-23.30",б!G31&amp;" 17.30-00.00",б!G31,б!G31,б!G31,б!G31,б!G31,б!G31,б!G31,б!G31,б!G31,б!G31,б!G31,б!G31,б!G31,б!G31&amp;" 19.00-19.30",б!G31&amp;" 19.00-20.00",б!G31&amp;" 19.00-20.30",б!G31&amp;" 19.00-21.00",б!G31&amp;" 19.00-21.30",б!G31&amp;" 19.00-22.00",б!G31&amp;" 19.00-22.30",б!G31&amp;" 19.00-23.00",б!G31&amp;" 19.00-23.30",б!G31&amp;" 19.00-00.00","",б!G31&amp;" ",б!G31&amp;" ",б!G31&amp;" ",б!G31&amp;" ",)))</f>
        <v/>
      </c>
      <c r="H37" s="35" t="str">
        <f>IF(а!I34="","",IF(AND(а!I32&lt;9,OR(а!H34="7 0,5",а!H34="7 1",а!H34="7 1,5",а!H34="7 2",а!H34="7 2,5",а!H34="7 3",а!H34="7 3,5",а!H34="7 4",а!H34="7 4,5",а!H34="7 5",а!H34="7 5,5",а!H34="7 6",а!H34="7 6,5",а!H34="7 7",а!H34="7а 0,5",а!H34="7а 1",а!H34="7а 1,5",а!H34="7а 2",а!H34="7а 2,5",а!H34="7а 3",а!H34="7а 3,5",а!H34="7а 4",а!H34="7а 4,5",а!H34="7а 5",а!H34="7а 5,5",а!H34="7а 6",а!H34="7а 6,5",а!H34="7а 7",а!H34="8 0,5",а!H34="8 1",а!H34="8 1,5",а!H34="8 2",а!H34="8 2,5",а!H34="8 3",а!H34="8 3,5",а!H34="8 4",а!H34="8 4,5",а!H34="8 5",а!H34="8 5,5",а!H34="8 6",а!H34="8 6,5",а!H34="8 7",а!H34="8а 0,5",а!H34="8а 1",а!H34="8а 1,5",а!H34="8а 2",а!H34="8а 2,5",а!H34="8а 3",а!H34="8а 3,5",а!H34="8а 4",а!H34="8а 4,5",а!H34="8а 5",а!H34="8а 5,5",а!H34="8а 6",а!H34="8а 6,5",а!H34="8а 7",а!H34="9 0,5",а!H34="9 1",а!H34="9 1,5",а!H34="9 2",а!H34="9 2,5",а!H34="9 3",а!H34="9 3,5",а!H34="9 4",а!H34="9 4,5",а!H34="9 5",а!H34="9 5,5",а!H34="9 6",а!H34="9 6,5",а!H34="9 7",а!H34="10 0,5",а!H34="10 1",а!H34="10 1,5",а!H34="10 2",а!H34="10 2,5",а!H34="10 3",а!H34="10 3,5",а!H34="10 4",а!H34="10 4,5",а!H34="10 5",а!H34="10 5,5",а!H34="10 6",а!H34="10 6,5",а!H34="10 7",)),"",CHOOSE(MATCH(а!I34,{"7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00";"в";"о";"б";"к";"уо"},),б!H31,б!H31,б!H31,б!H31,б!H31,б!H31,б!H31,б!H31,б!H31&amp;" 16.30-17.00",б!H31&amp;" 16.30-17.30",б!H31&amp;" 16.30-18.00",б!H31&amp;" 16.30-18.30",б!H31&amp;" 16.30-19.00",б!H31&amp;" 16.30-19.30",б!H31&amp;б!H31&amp;"  16.30-20.00",б!H31&amp;" 16.30-20.30",б!H31&amp;" 16.30-21.00",б!H31&amp;" 16.30-21.30",б!H31&amp;" 16.30-22.00",б!H31&amp;" 16.30-22.30",б!H31&amp;" 16.30-23.00",б!H31&amp;" 16.30-23.30",б!H31&amp;" 16.30-00.00",б!H31,б!H31,б!H31,б!H31,б!H31,б!H31,б!H31,б!H31,б!H31,б!H31&amp;" 17.00-17.30",б!H31&amp;" 17.00-18.00",б!H31&amp;" 17.00-18.30",б!H31&amp;" 17.00-19.00",б!H31&amp;" 17.00-19.30",б!H31&amp;" 17.00-20.00",б!H31&amp;" 17.00-20.30",б!H31&amp;" 17.00-21.00",б!H31&amp;" 17.00-21.30",б!H31&amp;" 17.00-22.00",б!H31&amp;" 17.00-22.30",б!H31&amp;" 17.00-23.00",б!H31&amp;" 17.00-23.30",б!H31&amp;" 17.00-00.00",б!H31,б!H31,б!H31,б!H31,б!H31,б!H31,б!H31,б!H31,б!H31,б!H31,б!H31,б!H31&amp;" 18.00-18.30",б!H31&amp;" 18.00-19.00",б!H31&amp;" 18.00-19.30",б!H31&amp;" 18.00-20.00",б!H31&amp;" 18.00-20.30",б!H31&amp;" 18.00-21.00",б!H31&amp;" 18.00-21.30",б!H31&amp;" 18.00-22.00",б!H31&amp;" 18.00-22.30",б!H31&amp;" 18.00-23.00",б!H31&amp;" 18.00-23.30",б!H31&amp;" 18.00-00.00",б!H31,б!H31,б!H31,б!H31,б!H31,б!H31,б!H31,б!H31&amp;" 16.00-16.30",б!H31&amp;" 16.00-17.00",б!H31&amp;" 16.00-17.30",б!H31&amp;" 16.00-18.00",б!H31&amp;" 16.00-18.30",б!H31&amp;" 16.00-19.00",б!H31&amp;" 16.00-19.30",б!H31&amp;" 16.00-20.00",б!H31&amp;" 16.00-20.30",б!H31&amp;" 16.00-21.00",б!H31&amp;" 16.00-21.30",б!H31&amp;" 16.00-22.00",б!H31&amp;" 16.00-22.30",б!H31&amp;" 16.00-23.00",б!H31&amp;" 16.00-23.30",б!H31&amp;" 16.00-00.00",б!H31,б!H31,б!H31,б!H31,б!H31,б!H31,б!H31,б!H31,б!H31,б!H31,б!H31&amp;" 17.30-18.00",б!H31&amp;" 17.30-18.30",б!H31&amp;" 17.30-19.00",б!H31&amp;" 17.30-19.30",б!H31&amp;" 17.30-20.00",б!H31&amp;" 17.30-20.30",б!H31&amp;" 17.30-21.00",б!H31&amp;" 17.30-21.30",б!H31&amp;" 17.30-22.00",б!H31&amp;" 17.30-22.30",б!H31&amp;" 17.30-23.00",б!H31&amp;" 17.30-23.30",б!H31&amp;" 17.30-00.00",б!H31,б!H31,б!H31,б!H31,б!H31,б!H31,б!H31,б!H31,б!H31,б!H31,б!H31,б!H31,б!H31,б!H31&amp;" 19.00-19.30",б!H31&amp;" 19.00-20.00",б!H31&amp;" 19.00-20.30",б!H31&amp;" 19.00-21.00",б!H31&amp;" 19.00-21.30",б!H31&amp;" 19.00-22.00",б!H31&amp;" 19.00-22.30",б!H31&amp;" 19.00-23.00",б!H31&amp;" 19.00-23.30",б!H31&amp;" 19.00-00.00","",б!H31&amp;" ",б!H31&amp;" ",б!H31&amp;" ",б!H31&amp;" ",)))</f>
        <v> 17.00-22.00</v>
      </c>
      <c r="I37" s="35" t="str">
        <f>IF(а!J34="","",IF(AND(а!J32&lt;9,OR(а!I34="7 0,5",а!I34="7 1",а!I34="7 1,5",а!I34="7 2",а!I34="7 2,5",а!I34="7 3",а!I34="7 3,5",а!I34="7 4",а!I34="7 4,5",а!I34="7 5",а!I34="7 5,5",а!I34="7 6",а!I34="7 6,5",а!I34="7 7",а!I34="7а 0,5",а!I34="7а 1",а!I34="7а 1,5",а!I34="7а 2",а!I34="7а 2,5",а!I34="7а 3",а!I34="7а 3,5",а!I34="7а 4",а!I34="7а 4,5",а!I34="7а 5",а!I34="7а 5,5",а!I34="7а 6",а!I34="7а 6,5",а!I34="7а 7",а!I34="8 0,5",а!I34="8 1",а!I34="8 1,5",а!I34="8 2",а!I34="8 2,5",а!I34="8 3",а!I34="8 3,5",а!I34="8 4",а!I34="8 4,5",а!I34="8 5",а!I34="8 5,5",а!I34="8 6",а!I34="8 6,5",а!I34="8 7",а!I34="8а 0,5",а!I34="8а 1",а!I34="8а 1,5",а!I34="8а 2",а!I34="8а 2,5",а!I34="8а 3",а!I34="8а 3,5",а!I34="8а 4",а!I34="8а 4,5",а!I34="8а 5",а!I34="8а 5,5",а!I34="8а 6",а!I34="8а 6,5",а!I34="8а 7",а!I34="9 0,5",а!I34="9 1",а!I34="9 1,5",а!I34="9 2",а!I34="9 2,5",а!I34="9 3",а!I34="9 3,5",а!I34="9 4",а!I34="9 4,5",а!I34="9 5",а!I34="9 5,5",а!I34="9 6",а!I34="9 6,5",а!I34="9 7",а!I34="10 0,5",а!I34="10 1",а!I34="10 1,5",а!I34="10 2",а!I34="10 2,5",а!I34="10 3",а!I34="10 3,5",а!I34="10 4",а!I34="10 4,5",а!I34="10 5",а!I34="10 5,5",а!I34="10 6",а!I34="10 6,5",а!I34="10 7",)),"",CHOOSE(MATCH(а!J34,{"7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00","в","о","б","к","уо"},),б!I31,б!I31,б!I31,б!I31,б!I31,б!I31,б!I31,б!I31,б!I31&amp;" 16.30-17.00",б!I31&amp;" 16.30-17.30",б!I31&amp;" 16.30-18.00",б!I31&amp;" 16.30-18.30",б!I31&amp;" 16.30-19.00",б!I31&amp;" 16.30-19.30",б!I31&amp;б!I31&amp;"  16.30-20.00",б!I31&amp;" 16.30-20.30",б!I31&amp;" 16.30-21.00",б!I31&amp;" 16.30-21.30",б!I31&amp;" 16.30-22.00",б!I31&amp;" 16.30-22.30",б!I31&amp;" 16.30-23.00",б!I31&amp;" 16.30-23.30",б!I31&amp;" 16.30-00.00",б!I31,б!I31,б!I31,б!I31,б!I31,б!I31,б!I31,б!I31,б!I31,б!I31&amp;" 17.00-17.30",б!I31&amp;" 17.00-18.00",б!I31&amp;" 17.00-18.30",б!I31&amp;" 17.00-19.00",б!I31&amp;" 17.00-19.30",б!I31&amp;" 17.00-20.00",б!I31&amp;" 17.00-20.30",б!I31&amp;" 17.00-21.00",б!I31&amp;" 17.00-21.30",б!I31&amp;" 17.00-22.00",б!I31&amp;" 17.00-22.30",б!I31&amp;" 17.00-23.00",б!I31&amp;" 17.00-23.30",б!I31&amp;" 17.00-00.00",б!I31,б!I31,б!I31,б!I31,б!I31,б!I31,б!I31,б!I31,б!I31,б!I31,б!I31,б!I31&amp;" 18.00-18.30",б!I31&amp;" 18.00-19.00",б!I31&amp;" 18.00-19.30",б!I31&amp;" 18.00-20.00",б!I31&amp;" 18.00-20.30",б!I31&amp;" 18.00-21.00",б!I31&amp;" 18.00-21.30",б!I31&amp;" 18.00-22.00",б!I31&amp;" 18.00-22.30",б!I31&amp;" 18.00-23.00",б!I31&amp;" 18.00-23.30",б!I31&amp;" 18.00-00.00",б!I31,б!I31,б!I31,б!I31,б!I31,б!I31,б!I31,б!I31&amp;" 16.00-16.30",б!I31&amp;" 16.00-17.00",б!I31&amp;" 16.00-17.30",б!I31&amp;" 16.00-18.00",б!I31&amp;" 16.00-18.30",б!I31&amp;" 16.00-19.00",б!I31&amp;" 16.00-19.30",б!I31&amp;" 16.00-20.00",б!I31&amp;" 16.00-20.30",б!I31&amp;" 16.00-21.00",б!I31&amp;" 16.00-21.30",б!I31&amp;" 16.00-22.00",б!I31&amp;" 16.00-22.30",б!I31&amp;" 16.00-23.00",б!I31&amp;" 16.00-23.30",б!I31&amp;" 16.00-00.00",б!I31,б!I31,б!I31,б!I31,б!I31,б!I31,б!I31,б!I31,б!I31,б!I31,б!I31&amp;" 17.30-18.00",б!I31&amp;" 17.30-18.30",б!I31&amp;" 17.30-19.00",б!I31&amp;" 17.30-19.30",б!I31&amp;" 17.30-20.00",б!I31&amp;" 17.30-20.30",б!I31&amp;" 17.30-21.00",б!I31&amp;" 17.30-21.30",б!I31&amp;" 17.30-22.00",б!I31&amp;" 17.30-22.30",б!I31&amp;" 17.30-23.00",б!I31&amp;" 17.30-23.30",б!I31&amp;" 17.30-00.00",б!I31,б!I31,б!I31,б!I31,б!I31,б!I31,б!I31,б!I31,б!I31,б!I31,б!I31,б!I31,б!I31,б!I31&amp;" 19.00-19.30",б!I31&amp;" 19.00-20.00",б!I31&amp;" 19.00-20.30",б!I31&amp;" 19.00-21.00",б!I31&amp;" 19.00-21.30",б!I31&amp;" 19.00-22.00",б!I31&amp;" 19.00-22.30",б!I31&amp;" 19.00-23.00",б!I31&amp;" 19.00-23.30",б!I31&amp;" 19.00-00.00","",б!I31&amp;" ",б!I31&amp;" ",б!I31&amp;" ",б!I31&amp;" ",)))</f>
        <v/>
      </c>
      <c r="J37" s="35" t="str">
        <f>IF(а!K34="","",IF(AND(а!K32&lt;9,OR(а!J34="7 0,5",а!J34="7 1",а!J34="7 1,5",а!J34="7 2",а!J34="7 2,5",а!J34="7 3",а!J34="7 3,5",а!J34="7 4",а!J34="7 4,5",а!J34="7 5",а!J34="7 5,5",а!J34="7 6",а!J34="7 6,5",а!J34="7 7",а!J34="7а 0,5",а!J34="7а 1",а!J34="7а 1,5",а!J34="7а 2",а!J34="7а 2,5",а!J34="7а 3",а!J34="7а 3,5",а!J34="7а 4",а!J34="7а 4,5",а!J34="7а 5",а!J34="7а 5,5",а!J34="7а 6",а!J34="7а 6,5",а!J34="7а 7",а!J34="8 0,5",а!J34="8 1",а!J34="8 1,5",а!J34="8 2",а!J34="8 2,5",а!J34="8 3",а!J34="8 3,5",а!J34="8 4",а!J34="8 4,5",а!J34="8 5",а!J34="8 5,5",а!J34="8 6",а!J34="8 6,5",а!J34="8 7",а!J34="8а 0,5",а!J34="8а 1",а!J34="8а 1,5",а!J34="8а 2",а!J34="8а 2,5",а!J34="8а 3",а!J34="8а 3,5",а!J34="8а 4",а!J34="8а 4,5",а!J34="8а 5",а!J34="8а 5,5",а!J34="8а 6",а!J34="8а 6,5",а!J34="8а 7",а!J34="9 0,5",а!J34="9 1",а!J34="9 1,5",а!J34="9 2",а!J34="9 2,5",а!J34="9 3",а!J34="9 3,5",а!J34="9 4",а!J34="9 4,5",а!J34="9 5",а!J34="9 5,5",а!J34="9 6",а!J34="9 6,5",а!J34="9 7",а!J34="10 0,5",а!J34="10 1",а!J34="10 1,5",а!J34="10 2",а!J34="10 2,5",а!J34="10 3",а!J34="10 3,5",а!J34="10 4",а!J34="10 4,5",а!J34="10 5",а!J34="10 5,5",а!J34="10 6",а!J34="10 6,5",а!J34="10 7",)),"",CHOOSE(MATCH(а!K34,{"7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00","в","о","б","к","уо"},),б!J31,б!J31,б!J31,б!J31,б!J31,б!J31,б!J31,б!J31,б!J31&amp;" 16.30-17.00",б!J31&amp;" 16.30-17.30",б!J31&amp;" 16.30-18.00",б!J31&amp;" 16.30-18.30",б!J31&amp;" 16.30-19.00",б!J31&amp;" 16.30-19.30",б!J31&amp;б!J31&amp;"  16.30-20.00",б!J31&amp;" 16.30-20.30",б!J31&amp;" 16.30-21.00",б!J31&amp;" 16.30-21.30",б!J31&amp;" 16.30-22.00",б!J31&amp;" 16.30-22.30",б!J31&amp;" 16.30-23.00",б!J31&amp;" 16.30-23.30",б!J31&amp;" 16.30-00.00",б!J31,б!J31,б!J31,б!J31,б!J31,б!J31,б!J31,б!J31,б!J31,б!J31&amp;" 17.00-17.30",б!J31&amp;" 17.00-18.00",б!J31&amp;" 17.00-18.30",б!J31&amp;" 17.00-19.00",б!J31&amp;" 17.00-19.30",б!J31&amp;" 17.00-20.00",б!J31&amp;" 17.00-20.30",б!J31&amp;" 17.00-21.00",б!J31&amp;" 17.00-21.30",б!J31&amp;" 17.00-22.00",б!J31&amp;" 17.00-22.30",б!J31&amp;" 17.00-23.00",б!J31&amp;" 17.00-23.30",б!J31&amp;" 17.00-00.00",б!J31,б!J31,б!J31,б!J31,б!J31,б!J31,б!J31,б!J31,б!J31,б!J31,б!J31,б!J31&amp;" 18.00-18.30",б!J31&amp;" 18.00-19.00",б!J31&amp;" 18.00-19.30",б!J31&amp;" 18.00-20.00",б!J31&amp;" 18.00-20.30",б!J31&amp;" 18.00-21.00",б!J31&amp;" 18.00-21.30",б!J31&amp;" 18.00-22.00",б!J31&amp;" 18.00-22.30",б!J31&amp;" 18.00-23.00",б!J31&amp;" 18.00-23.30",б!J31&amp;" 18.00-00.00",б!J31,б!J31,б!J31,б!J31,б!J31,б!J31,б!J31,б!J31&amp;" 16.00-16.30",б!J31&amp;" 16.00-17.00",б!J31&amp;" 16.00-17.30",б!J31&amp;" 16.00-18.00",б!J31&amp;" 16.00-18.30",б!J31&amp;" 16.00-19.00",б!J31&amp;" 16.00-19.30",б!J31&amp;" 16.00-20.00",б!J31&amp;" 16.00-20.30",б!J31&amp;" 16.00-21.00",б!J31&amp;" 16.00-21.30",б!J31&amp;" 16.00-22.00",б!J31&amp;" 16.00-22.30",б!J31&amp;" 16.00-23.00",б!J31&amp;" 16.00-23.30",б!J31&amp;" 16.00-00.00",б!J31,б!J31,б!J31,б!J31,б!J31,б!J31,б!J31,б!J31,б!J31,б!J31,б!J31&amp;" 17.30-18.00",б!J31&amp;" 17.30-18.30",б!J31&amp;" 17.30-19.00",б!J31&amp;" 17.30-19.30",б!J31&amp;" 17.30-20.00",б!J31&amp;" 17.30-20.30",б!J31&amp;" 17.30-21.00",б!J31&amp;" 17.30-21.30",б!J31&amp;" 17.30-22.00",б!J31&amp;" 17.30-22.30",б!J31&amp;" 17.30-23.00",б!J31&amp;" 17.30-23.30",б!J31&amp;" 17.30-00.00",б!J31,б!J31,б!J31,б!J31,б!J31,б!J31,б!J31,б!J31,б!J31,б!J31,б!J31,б!J31,б!J31,б!J31&amp;" 19.00-19.30",б!J31&amp;" 19.00-20.00",б!J31&amp;" 19.00-20.30",б!J31&amp;" 19.00-21.00",б!J31&amp;" 19.00-21.30",б!J31&amp;" 19.00-22.00",б!J31&amp;" 19.00-22.30",б!J31&amp;" 19.00-23.00",б!J31&amp;" 19.00-23.30",б!J31&amp;" 19.00-00.00","",б!J31&amp;" ",б!J31&amp;" ",б!J31&amp;" ",б!J31&amp;" ",)))</f>
        <v/>
      </c>
      <c r="K37" s="35" t="str">
        <f>IF(а!L34="","",IF(AND(а!L32&lt;9,OR(а!K34="7 0,5",а!K34="7 1",а!K34="7 1,5",а!K34="7 2",а!K34="7 2,5",а!K34="7 3",а!K34="7 3,5",а!K34="7 4",а!K34="7 4,5",а!K34="7 5",а!K34="7 5,5",а!K34="7 6",а!K34="7 6,5",а!K34="7 7",а!K34="7а 0,5",а!K34="7а 1",а!K34="7а 1,5",а!K34="7а 2",а!K34="7а 2,5",а!K34="7а 3",а!K34="7а 3,5",а!K34="7а 4",а!K34="7а 4,5",а!K34="7а 5",а!K34="7а 5,5",а!K34="7а 6",а!K34="7а 6,5",а!K34="7а 7",а!K34="8 0,5",а!K34="8 1",а!K34="8 1,5",а!K34="8 2",а!K34="8 2,5",а!K34="8 3",а!K34="8 3,5",а!K34="8 4",а!K34="8 4,5",а!K34="8 5",а!K34="8 5,5",а!K34="8 6",а!K34="8 6,5",а!K34="8 7",а!K34="8а 0,5",а!K34="8а 1",а!K34="8а 1,5",а!K34="8а 2",а!K34="8а 2,5",а!K34="8а 3",а!K34="8а 3,5",а!K34="8а 4",а!K34="8а 4,5",а!K34="8а 5",а!K34="8а 5,5",а!K34="8а 6",а!K34="8а 6,5",а!K34="8а 7",а!K34="9 0,5",а!K34="9 1",а!K34="9 1,5",а!K34="9 2",а!K34="9 2,5",а!K34="9 3",а!K34="9 3,5",а!K34="9 4",а!K34="9 4,5",а!K34="9 5",а!K34="9 5,5",а!K34="9 6",а!K34="9 6,5",а!K34="9 7",а!K34="10 0,5",а!K34="10 1",а!K34="10 1,5",а!K34="10 2",а!K34="10 2,5",а!K34="10 3",а!K34="10 3,5",а!K34="10 4",а!K34="10 4,5",а!K34="10 5",а!K34="10 5,5",а!K34="10 6",а!K34="10 6,5",а!K34="10 7",)),"",CHOOSE(MATCH(а!L34,{"7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00","в","о","б","к","уо"},),б!K31,б!K31,б!K31,б!K31,б!K31,б!K31,б!K31,б!K31,б!K31&amp;" 16.30-17.00",б!K31&amp;" 16.30-17.30",б!K31&amp;" 16.30-18.00",б!K31&amp;" 16.30-18.30",б!K31&amp;" 16.30-19.00",б!K31&amp;" 16.30-19.30",б!K31&amp;б!K31&amp;"  16.30-20.00",б!K31&amp;" 16.30-20.30",б!K31&amp;" 16.30-21.00",б!K31&amp;" 16.30-21.30",б!K31&amp;" 16.30-22.00",б!K31&amp;" 16.30-22.30",б!K31&amp;" 16.30-23.00",б!K31&amp;" 16.30-23.30",б!K31&amp;" 16.30-00.00",б!K31,б!K31,б!K31,б!K31,б!K31,б!K31,б!K31,б!K31,б!K31,б!K31&amp;" 17.00-17.30",б!K31&amp;" 17.00-18.00",б!K31&amp;" 17.00-18.30",б!K31&amp;" 17.00-19.00",б!K31&amp;" 17.00-19.30",б!K31&amp;" 17.00-20.00",б!K31&amp;" 17.00-20.30",б!K31&amp;" 17.00-21.00",б!K31&amp;" 17.00-21.30",б!K31&amp;" 17.00-22.00",б!K31&amp;" 17.00-22.30",б!K31&amp;" 17.00-23.00",б!K31&amp;" 17.00-23.30",б!K31&amp;" 17.00-00.00",б!K31,б!K31,б!K31,б!K31,б!K31,б!K31,б!K31,б!K31,б!K31,б!K31,б!K31,б!K31&amp;" 18.00-18.30",б!K31&amp;" 18.00-19.00",б!K31&amp;" 18.00-19.30",б!K31&amp;" 18.00-20.00",б!K31&amp;" 18.00-20.30",б!K31&amp;" 18.00-21.00",б!K31&amp;" 18.00-21.30",б!K31&amp;" 18.00-22.00",б!K31&amp;" 18.00-22.30",б!K31&amp;" 18.00-23.00",б!K31&amp;" 18.00-23.30",б!K31&amp;" 18.00-00.00",б!K31,б!K31,б!K31,б!K31,б!K31,б!K31,б!K31,б!K31&amp;" 16.00-16.30",б!K31&amp;" 16.00-17.00",б!K31&amp;" 16.00-17.30",б!K31&amp;" 16.00-18.00",б!K31&amp;" 16.00-18.30",б!K31&amp;" 16.00-19.00",б!K31&amp;" 16.00-19.30",б!K31&amp;" 16.00-20.00",б!K31&amp;" 16.00-20.30",б!K31&amp;" 16.00-21.00",б!K31&amp;" 16.00-21.30",б!K31&amp;" 16.00-22.00",б!K31&amp;" 16.00-22.30",б!K31&amp;" 16.00-23.00",б!K31&amp;" 16.00-23.30",б!K31&amp;" 16.00-00.00",б!K31,б!K31,б!K31,б!K31,б!K31,б!K31,б!K31,б!K31,б!K31,б!K31,б!K31&amp;" 17.30-18.00",б!K31&amp;" 17.30-18.30",б!K31&amp;" 17.30-19.00",б!K31&amp;" 17.30-19.30",б!K31&amp;" 17.30-20.00",б!K31&amp;" 17.30-20.30",б!K31&amp;" 17.30-21.00",б!K31&amp;" 17.30-21.30",б!K31&amp;" 17.30-22.00",б!K31&amp;" 17.30-22.30",б!K31&amp;" 17.30-23.00",б!K31&amp;" 17.30-23.30",б!K31&amp;" 17.30-00.00",б!K31,б!K31,б!K31,б!K31,б!K31,б!K31,б!K31,б!K31,б!K31,б!K31,б!K31,б!K31,б!K31,б!K31&amp;" 19.00-19.30",б!K31&amp;" 19.00-20.00",б!K31&amp;" 19.00-20.30",б!K31&amp;" 19.00-21.00",б!K31&amp;" 19.00-21.30",б!K31&amp;" 19.00-22.00",б!K31&amp;" 19.00-22.30",б!K31&amp;" 19.00-23.00",б!K31&amp;" 19.00-23.30",б!K31&amp;" 19.00-00.00","",б!K31&amp;" ",б!K31&amp;" ",б!K31&amp;" ",б!K31&amp;" ",)))</f>
        <v/>
      </c>
      <c r="L37" s="35" t="str">
        <f>IF(а!M34="","",IF(AND(а!M32&lt;9,OR(а!L34="7 0,5",а!L34="7 1",а!L34="7 1,5",а!L34="7 2",а!L34="7 2,5",а!L34="7 3",а!L34="7 3,5",а!L34="7 4",а!L34="7 4,5",а!L34="7 5",а!L34="7 5,5",а!L34="7 6",а!L34="7 6,5",а!L34="7 7",а!L34="7а 0,5",а!L34="7а 1",а!L34="7а 1,5",а!L34="7а 2",а!L34="7а 2,5",а!L34="7а 3",а!L34="7а 3,5",а!L34="7а 4",а!L34="7а 4,5",а!L34="7а 5",а!L34="7а 5,5",а!L34="7а 6",а!L34="7а 6,5",а!L34="7а 7",а!L34="8 0,5",а!L34="8 1",а!L34="8 1,5",а!L34="8 2",а!L34="8 2,5",а!L34="8 3",а!L34="8 3,5",а!L34="8 4",а!L34="8 4,5",а!L34="8 5",а!L34="8 5,5",а!L34="8 6",а!L34="8 6,5",а!L34="8 7",а!L34="8а 0,5",а!L34="8а 1",а!L34="8а 1,5",а!L34="8а 2",а!L34="8а 2,5",а!L34="8а 3",а!L34="8а 3,5",а!L34="8а 4",а!L34="8а 4,5",а!L34="8а 5",а!L34="8а 5,5",а!L34="8а 6",а!L34="8а 6,5",а!L34="8а 7",а!L34="9 0,5",а!L34="9 1",а!L34="9 1,5",а!L34="9 2",а!L34="9 2,5",а!L34="9 3",а!L34="9 3,5",а!L34="9 4",а!L34="9 4,5",а!L34="9 5",а!L34="9 5,5",а!L34="9 6",а!L34="9 6,5",а!L34="9 7",а!L34="10 0,5",а!L34="10 1",а!L34="10 1,5",а!L34="10 2",а!L34="10 2,5",а!L34="10 3",а!L34="10 3,5",а!L34="10 4",а!L34="10 4,5",а!L34="10 5",а!L34="10 5,5",а!L34="10 6",а!L34="10 6,5",а!L34="10 7",)),"",CHOOSE(MATCH(а!M34,{"7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00","в","о","б","к","уо"},),б!L31,б!L31,б!L31,б!L31,б!L31,б!L31,б!L31,б!L31,б!L31&amp;" 16.30-17.00",б!L31&amp;" 16.30-17.30",б!L31&amp;" 16.30-18.00",б!L31&amp;" 16.30-18.30",б!L31&amp;" 16.30-19.00",б!L31&amp;" 16.30-19.30",б!L31&amp;б!L31&amp;"  16.30-20.00",б!L31&amp;" 16.30-20.30",б!L31&amp;" 16.30-21.00",б!L31&amp;" 16.30-21.30",б!L31&amp;" 16.30-22.00",б!L31&amp;" 16.30-22.30",б!L31&amp;" 16.30-23.00",б!L31&amp;" 16.30-23.30",б!L31&amp;" 16.30-00.00",б!L31,б!L31,б!L31,б!L31,б!L31,б!L31,б!L31,б!L31,б!L31,б!L31&amp;" 17.00-17.30",б!L31&amp;" 17.00-18.00",б!L31&amp;" 17.00-18.30",б!L31&amp;" 17.00-19.00",б!L31&amp;" 17.00-19.30",б!L31&amp;" 17.00-20.00",б!L31&amp;" 17.00-20.30",б!L31&amp;" 17.00-21.00",б!L31&amp;" 17.00-21.30",б!L31&amp;" 17.00-22.00",б!L31&amp;" 17.00-22.30",б!L31&amp;" 17.00-23.00",б!L31&amp;" 17.00-23.30",б!L31&amp;" 17.00-00.00",б!L31,б!L31,б!L31,б!L31,б!L31,б!L31,б!L31,б!L31,б!L31,б!L31,б!L31,б!L31&amp;" 18.00-18.30",б!L31&amp;" 18.00-19.00",б!L31&amp;" 18.00-19.30",б!L31&amp;" 18.00-20.00",б!L31&amp;" 18.00-20.30",б!L31&amp;" 18.00-21.00",б!L31&amp;" 18.00-21.30",б!L31&amp;" 18.00-22.00",б!L31&amp;" 18.00-22.30",б!L31&amp;" 18.00-23.00",б!L31&amp;" 18.00-23.30",б!L31&amp;" 18.00-00.00",б!L31,б!L31,б!L31,б!L31,б!L31,б!L31,б!L31,б!L31&amp;" 16.00-16.30",б!L31&amp;" 16.00-17.00",б!L31&amp;" 16.00-17.30",б!L31&amp;" 16.00-18.00",б!L31&amp;" 16.00-18.30",б!L31&amp;" 16.00-19.00",б!L31&amp;" 16.00-19.30",б!L31&amp;" 16.00-20.00",б!L31&amp;" 16.00-20.30",б!L31&amp;" 16.00-21.00",б!L31&amp;" 16.00-21.30",б!L31&amp;" 16.00-22.00",б!L31&amp;" 16.00-22.30",б!L31&amp;" 16.00-23.00",б!L31&amp;" 16.00-23.30",б!L31&amp;" 16.00-00.00",б!L31,б!L31,б!L31,б!L31,б!L31,б!L31,б!L31,б!L31,б!L31,б!L31,б!L31&amp;" 17.30-18.00",б!L31&amp;" 17.30-18.30",б!L31&amp;" 17.30-19.00",б!L31&amp;" 17.30-19.30",б!L31&amp;" 17.30-20.00",б!L31&amp;" 17.30-20.30",б!L31&amp;" 17.30-21.00",б!L31&amp;" 17.30-21.30",б!L31&amp;" 17.30-22.00",б!L31&amp;" 17.30-22.30",б!L31&amp;" 17.30-23.00",б!L31&amp;" 17.30-23.30",б!L31&amp;" 17.30-00.00",б!L31,б!L31,б!L31,б!L31,б!L31,б!L31,б!L31,б!L31,б!L31,б!L31,б!L31,б!L31,б!L31,б!L31&amp;" 19.00-19.30",б!L31&amp;" 19.00-20.00",б!L31&amp;" 19.00-20.30",б!L31&amp;" 19.00-21.00",б!L31&amp;" 19.00-21.30",б!L31&amp;" 19.00-22.00",б!L31&amp;" 19.00-22.30",б!L31&amp;" 19.00-23.00",б!L31&amp;" 19.00-23.30",б!L31&amp;" 19.00-00.00","",б!L31&amp;" ",б!L31&amp;" ",б!L31&amp;" ",б!L31&amp;" ",)))</f>
        <v/>
      </c>
      <c r="M37" s="35" t="str">
        <f>IF(а!N34="","",IF(AND(а!N32&lt;9,OR(а!M34="7 0,5",а!M34="7 1",а!M34="7 1,5",а!M34="7 2",а!M34="7 2,5",а!M34="7 3",а!M34="7 3,5",а!M34="7 4",а!M34="7 4,5",а!M34="7 5",а!M34="7 5,5",а!M34="7 6",а!M34="7 6,5",а!M34="7 7",а!M34="7а 0,5",а!M34="7а 1",а!M34="7а 1,5",а!M34="7а 2",а!M34="7а 2,5",а!M34="7а 3",а!M34="7а 3,5",а!M34="7а 4",а!M34="7а 4,5",а!M34="7а 5",а!M34="7а 5,5",а!M34="7а 6",а!M34="7а 6,5",а!M34="7а 7",а!M34="8 0,5",а!M34="8 1",а!M34="8 1,5",а!M34="8 2",а!M34="8 2,5",а!M34="8 3",а!M34="8 3,5",а!M34="8 4",а!M34="8 4,5",а!M34="8 5",а!M34="8 5,5",а!M34="8 6",а!M34="8 6,5",а!M34="8 7",а!M34="8а 0,5",а!M34="8а 1",а!M34="8а 1,5",а!M34="8а 2",а!M34="8а 2,5",а!M34="8а 3",а!M34="8а 3,5",а!M34="8а 4",а!M34="8а 4,5",а!M34="8а 5",а!M34="8а 5,5",а!M34="8а 6",а!M34="8а 6,5",а!M34="8а 7",а!M34="9 0,5",а!M34="9 1",а!M34="9 1,5",а!M34="9 2",а!M34="9 2,5",а!M34="9 3",а!M34="9 3,5",а!M34="9 4",а!M34="9 4,5",а!M34="9 5",а!M34="9 5,5",а!M34="9 6",а!M34="9 6,5",а!M34="9 7",а!M34="10 0,5",а!M34="10 1",а!M34="10 1,5",а!M34="10 2",а!M34="10 2,5",а!M34="10 3",а!M34="10 3,5",а!M34="10 4",а!M34="10 4,5",а!M34="10 5",а!M34="10 5,5",а!M34="10 6",а!M34="10 6,5",а!M34="10 7",)),"",CHOOSE(MATCH(а!N34,{"7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00";"в";"о";"б";"к";"уо"},),б!M31,б!M31,б!M31,б!M31,б!M31,б!M31,б!M31,б!M31,б!M31&amp;" 16.30-17.00",б!M31&amp;" 16.30-17.30",б!M31&amp;" 16.30-18.00",б!M31&amp;" 16.30-18.30",б!M31&amp;" 16.30-19.00",б!M31&amp;" 16.30-19.30",б!M31&amp;б!M31&amp;"  16.30-20.00",б!M31&amp;" 16.30-20.30",б!M31&amp;" 16.30-21.00",б!M31&amp;" 16.30-21.30",б!M31&amp;" 16.30-22.00",б!M31&amp;" 16.30-22.30",б!M31&amp;" 16.30-23.00",б!M31&amp;" 16.30-23.30",б!M31&amp;" 16.30-00.00",б!M31,б!M31,б!M31,б!M31,б!M31,б!M31,б!M31,б!M31,б!M31,б!M31&amp;" 17.00-17.30",б!M31&amp;" 17.00-18.00",б!M31&amp;" 17.00-18.30",б!M31&amp;" 17.00-19.00",б!M31&amp;" 17.00-19.30",б!M31&amp;" 17.00-20.00",б!M31&amp;" 17.00-20.30",б!M31&amp;" 17.00-21.00",б!M31&amp;" 17.00-21.30",б!M31&amp;" 17.00-22.00",б!M31&amp;" 17.00-22.30",б!M31&amp;" 17.00-23.00",б!M31&amp;" 17.00-23.30",б!M31&amp;" 17.00-00.00",б!M31,б!M31,б!M31,б!M31,б!M31,б!M31,б!M31,б!M31,б!M31,б!M31,б!M31,б!M31&amp;" 18.00-18.30",б!M31&amp;" 18.00-19.00",б!M31&amp;" 18.00-19.30",б!M31&amp;" 18.00-20.00",б!M31&amp;" 18.00-20.30",б!M31&amp;" 18.00-21.00",б!M31&amp;" 18.00-21.30",б!M31&amp;" 18.00-22.00",б!M31&amp;" 18.00-22.30",б!M31&amp;" 18.00-23.00",б!M31&amp;" 18.00-23.30",б!M31&amp;" 18.00-00.00",б!M31,б!M31,б!M31,б!M31,б!M31,б!M31,б!M31,б!M31&amp;" 16.00-16.30",б!M31&amp;" 16.00-17.00",б!M31&amp;" 16.00-17.30",б!M31&amp;" 16.00-18.00",б!M31&amp;" 16.00-18.30",б!M31&amp;" 16.00-19.00",б!M31&amp;" 16.00-19.30",б!M31&amp;" 16.00-20.00",б!M31&amp;" 16.00-20.30",б!M31&amp;" 16.00-21.00",б!M31&amp;" 16.00-21.30",б!M31&amp;" 16.00-22.00",б!M31&amp;" 16.00-22.30",б!M31&amp;" 16.00-23.00",б!M31&amp;" 16.00-23.30",б!M31&amp;" 16.00-00.00",б!M31,б!M31,б!M31,б!M31,б!M31,б!M31,б!M31,б!M31,б!M31,б!M31,б!M31&amp;" 17.30-18.00",б!M31&amp;" 17.30-18.30",б!M31&amp;" 17.30-19.00",б!M31&amp;" 17.30-19.30",б!M31&amp;" 17.30-20.00",б!M31&amp;" 17.30-20.30",б!M31&amp;" 17.30-21.00",б!M31&amp;" 17.30-21.30",б!M31&amp;" 17.30-22.00",б!M31&amp;" 17.30-22.30",б!M31&amp;" 17.30-23.00",б!M31&amp;" 17.30-23.30",б!M31&amp;" 17.30-00.00",б!M31,б!M31,б!M31,б!M31,б!M31,б!M31,б!M31,б!M31,б!M31,б!M31,б!M31,б!M31,б!M31,б!M31&amp;" 19.00-19.30",б!M31&amp;" 19.00-20.00",б!M31&amp;" 19.00-20.30",б!M31&amp;" 19.00-21.00",б!M31&amp;" 19.00-21.30",б!M31&amp;" 19.00-22.00",б!M31&amp;" 19.00-22.30",б!M31&amp;" 19.00-23.00",б!M31&amp;" 19.00-23.30",б!M31&amp;" 19.00-00.00","",б!M31&amp;" ",б!M31&amp;" ",б!M31&amp;" ",б!M31&amp;" ",)))</f>
        <v/>
      </c>
      <c r="N37" s="35" t="str">
        <f>IF(а!O34="","",IF(AND(а!O32&lt;9,OR(а!N34="7 0,5",а!N34="7 1",а!N34="7 1,5",а!N34="7 2",а!N34="7 2,5",а!N34="7 3",а!N34="7 3,5",а!N34="7 4",а!N34="7 4,5",а!N34="7 5",а!N34="7 5,5",а!N34="7 6",а!N34="7 6,5",а!N34="7 7",а!N34="7а 0,5",а!N34="7а 1",а!N34="7а 1,5",а!N34="7а 2",а!N34="7а 2,5",а!N34="7а 3",а!N34="7а 3,5",а!N34="7а 4",а!N34="7а 4,5",а!N34="7а 5",а!N34="7а 5,5",а!N34="7а 6",а!N34="7а 6,5",а!N34="7а 7",а!N34="8 0,5",а!N34="8 1",а!N34="8 1,5",а!N34="8 2",а!N34="8 2,5",а!N34="8 3",а!N34="8 3,5",а!N34="8 4",а!N34="8 4,5",а!N34="8 5",а!N34="8 5,5",а!N34="8 6",а!N34="8 6,5",а!N34="8 7",а!N34="8а 0,5",а!N34="8а 1",а!N34="8а 1,5",а!N34="8а 2",а!N34="8а 2,5",а!N34="8а 3",а!N34="8а 3,5",а!N34="8а 4",а!N34="8а 4,5",а!N34="8а 5",а!N34="8а 5,5",а!N34="8а 6",а!N34="8а 6,5",а!N34="8а 7",а!N34="9 0,5",а!N34="9 1",а!N34="9 1,5",а!N34="9 2",а!N34="9 2,5",а!N34="9 3",а!N34="9 3,5",а!N34="9 4",а!N34="9 4,5",а!N34="9 5",а!N34="9 5,5",а!N34="9 6",а!N34="9 6,5",а!N34="9 7",а!N34="10 0,5",а!N34="10 1",а!N34="10 1,5",а!N34="10 2",а!N34="10 2,5",а!N34="10 3",а!N34="10 3,5",а!N34="10 4",а!N34="10 4,5",а!N34="10 5",а!N34="10 5,5",а!N34="10 6",а!N34="10 6,5",а!N34="10 7",)),"",CHOOSE(MATCH(а!O34,{"7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00","в","о","б","к","уо"},),б!N31,б!N31,б!N31,б!N31,б!N31,б!N31,б!N31,б!N31,б!N31&amp;" 16.30-17.00",б!N31&amp;" 16.30-17.30",б!N31&amp;" 16.30-18.00",б!N31&amp;" 16.30-18.30",б!N31&amp;" 16.30-19.00",б!N31&amp;" 16.30-19.30",б!N31&amp;б!N31&amp;"  16.30-20.00",б!N31&amp;" 16.30-20.30",б!N31&amp;" 16.30-21.00",б!N31&amp;" 16.30-21.30",б!N31&amp;" 16.30-22.00",б!N31&amp;" 16.30-22.30",б!N31&amp;" 16.30-23.00",б!N31&amp;" 16.30-23.30",б!N31&amp;" 16.30-00.00",б!N31,б!N31,б!N31,б!N31,б!N31,б!N31,б!N31,б!N31,б!N31,б!N31&amp;" 17.00-17.30",б!N31&amp;" 17.00-18.00",б!N31&amp;" 17.00-18.30",б!N31&amp;" 17.00-19.00",б!N31&amp;" 17.00-19.30",б!N31&amp;" 17.00-20.00",б!N31&amp;" 17.00-20.30",б!N31&amp;" 17.00-21.00",б!N31&amp;" 17.00-21.30",б!N31&amp;" 17.00-22.00",б!N31&amp;" 17.00-22.30",б!N31&amp;" 17.00-23.00",б!N31&amp;" 17.00-23.30",б!N31&amp;" 17.00-00.00",б!N31,б!N31,б!N31,б!N31,б!N31,б!N31,б!N31,б!N31,б!N31,б!N31,б!N31,б!N31&amp;" 18.00-18.30",б!N31&amp;" 18.00-19.00",б!N31&amp;" 18.00-19.30",б!N31&amp;" 18.00-20.00",б!N31&amp;" 18.00-20.30",б!N31&amp;" 18.00-21.00",б!N31&amp;" 18.00-21.30",б!N31&amp;" 18.00-22.00",б!N31&amp;" 18.00-22.30",б!N31&amp;" 18.00-23.00",б!N31&amp;" 18.00-23.30",б!N31&amp;" 18.00-00.00",б!N31,б!N31,б!N31,б!N31,б!N31,б!N31,б!N31,б!N31&amp;" 16.00-16.30",б!N31&amp;" 16.00-17.00",б!N31&amp;" 16.00-17.30",б!N31&amp;" 16.00-18.00",б!N31&amp;" 16.00-18.30",б!N31&amp;" 16.00-19.00",б!N31&amp;" 16.00-19.30",б!N31&amp;" 16.00-20.00",б!N31&amp;" 16.00-20.30",б!N31&amp;" 16.00-21.00",б!N31&amp;" 16.00-21.30",б!N31&amp;" 16.00-22.00",б!N31&amp;" 16.00-22.30",б!N31&amp;" 16.00-23.00",б!N31&amp;" 16.00-23.30",б!N31&amp;" 16.00-00.00",б!N31,б!N31,б!N31,б!N31,б!N31,б!N31,б!N31,б!N31,б!N31,б!N31,б!N31&amp;" 17.30-18.00",б!N31&amp;" 17.30-18.30",б!N31&amp;" 17.30-19.00",б!N31&amp;" 17.30-19.30",б!N31&amp;" 17.30-20.00",б!N31&amp;" 17.30-20.30",б!N31&amp;" 17.30-21.00",б!N31&amp;" 17.30-21.30",б!N31&amp;" 17.30-22.00",б!N31&amp;" 17.30-22.30",б!N31&amp;" 17.30-23.00",б!N31&amp;" 17.30-23.30",б!N31&amp;" 17.30-00.00",б!N31,б!N31,б!N31,б!N31,б!N31,б!N31,б!N31,б!N31,б!N31,б!N31,б!N31,б!N31,б!N31,б!N31&amp;" 19.00-19.30",б!N31&amp;" 19.00-20.00",б!N31&amp;" 19.00-20.30",б!N31&amp;" 19.00-21.00",б!N31&amp;" 19.00-21.30",б!N31&amp;" 19.00-22.00",б!N31&amp;" 19.00-22.30",б!N31&amp;" 19.00-23.00",б!N31&amp;" 19.00-23.30",б!N31&amp;" 19.00-00.00","",б!N31&amp;" ",б!N31&amp;" ",б!N31&amp;" ",б!N31&amp;" ",)))</f>
        <v> 17.00-17.30</v>
      </c>
      <c r="O37" s="35" t="str">
        <f>IF(а!P34="","",IF(AND(а!P32&lt;9,OR(а!O34="7 0,5",а!O34="7 1",а!O34="7 1,5",а!O34="7 2",а!O34="7 2,5",а!O34="7 3",а!O34="7 3,5",а!O34="7 4",а!O34="7 4,5",а!O34="7 5",а!O34="7 5,5",а!O34="7 6",а!O34="7 6,5",а!O34="7 7",а!O34="7а 0,5",а!O34="7а 1",а!O34="7а 1,5",а!O34="7а 2",а!O34="7а 2,5",а!O34="7а 3",а!O34="7а 3,5",а!O34="7а 4",а!O34="7а 4,5",а!O34="7а 5",а!O34="7а 5,5",а!O34="7а 6",а!O34="7а 6,5",а!O34="7а 7",а!O34="8 0,5",а!O34="8 1",а!O34="8 1,5",а!O34="8 2",а!O34="8 2,5",а!O34="8 3",а!O34="8 3,5",а!O34="8 4",а!O34="8 4,5",а!O34="8 5",а!O34="8 5,5",а!O34="8 6",а!O34="8 6,5",а!O34="8 7",а!O34="8а 0,5",а!O34="8а 1",а!O34="8а 1,5",а!O34="8а 2",а!O34="8а 2,5",а!O34="8а 3",а!O34="8а 3,5",а!O34="8а 4",а!O34="8а 4,5",а!O34="8а 5",а!O34="8а 5,5",а!O34="8а 6",а!O34="8а 6,5",а!O34="8а 7",а!O34="9 0,5",а!O34="9 1",а!O34="9 1,5",а!O34="9 2",а!O34="9 2,5",а!O34="9 3",а!O34="9 3,5",а!O34="9 4",а!O34="9 4,5",а!O34="9 5",а!O34="9 5,5",а!O34="9 6",а!O34="9 6,5",а!O34="9 7",а!O34="10 0,5",а!O34="10 1",а!O34="10 1,5",а!O34="10 2",а!O34="10 2,5",а!O34="10 3",а!O34="10 3,5",а!O34="10 4",а!O34="10 4,5",а!O34="10 5",а!O34="10 5,5",а!O34="10 6",а!O34="10 6,5",а!O34="10 7",)),"",CHOOSE(MATCH(а!P34,{"7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00";"в";"о";"б";"к";"уо"},),б!O31,б!O31,б!O31,б!O31,б!O31,б!O31,б!O31,б!O31,б!O31&amp;" 16.30-17.00",б!O31&amp;" 16.30-17.30",б!O31&amp;" 16.30-18.00",б!O31&amp;" 16.30-18.30",б!O31&amp;" 16.30-19.00",б!O31&amp;" 16.30-19.30",б!O31&amp;б!O31&amp;"  16.30-20.00",б!O31&amp;" 16.30-20.30",б!O31&amp;" 16.30-21.00",б!O31&amp;" 16.30-21.30",б!O31&amp;" 16.30-22.00",б!O31&amp;" 16.30-22.30",б!O31&amp;" 16.30-23.00",б!O31&amp;" 16.30-23.30",б!O31&amp;" 16.30-00.00",б!O31,б!O31,б!O31,б!O31,б!O31,б!O31,б!O31,б!O31,б!O31,б!O31&amp;" 17.00-17.30",б!O31&amp;" 17.00-18.00",б!O31&amp;" 17.00-18.30",б!O31&amp;" 17.00-19.00",б!O31&amp;" 17.00-19.30",б!O31&amp;" 17.00-20.00",б!O31&amp;" 17.00-20.30",б!O31&amp;" 17.00-21.00",б!O31&amp;" 17.00-21.30",б!O31&amp;" 17.00-22.00",б!O31&amp;" 17.00-22.30",б!O31&amp;" 17.00-23.00",б!O31&amp;" 17.00-23.30",б!O31&amp;" 17.00-00.00",б!O31,б!O31,б!O31,б!O31,б!O31,б!O31,б!O31,б!O31,б!O31,б!O31,б!O31,б!O31&amp;" 18.00-18.30",б!O31&amp;" 18.00-19.00",б!O31&amp;" 18.00-19.30",б!O31&amp;" 18.00-20.00",б!O31&amp;" 18.00-20.30",б!O31&amp;" 18.00-21.00",б!O31&amp;" 18.00-21.30",б!O31&amp;" 18.00-22.00",б!O31&amp;" 18.00-22.30",б!O31&amp;" 18.00-23.00",б!O31&amp;" 18.00-23.30",б!O31&amp;" 18.00-00.00",б!O31,б!O31,б!O31,б!O31,б!O31,б!O31,б!O31,б!O31&amp;" 16.00-16.30",б!O31&amp;" 16.00-17.00",б!O31&amp;" 16.00-17.30",б!O31&amp;" 16.00-18.00",б!O31&amp;" 16.00-18.30",б!O31&amp;" 16.00-19.00",б!O31&amp;" 16.00-19.30",б!O31&amp;" 16.00-20.00",б!O31&amp;" 16.00-20.30",б!O31&amp;" 16.00-21.00",б!O31&amp;" 16.00-21.30",б!O31&amp;" 16.00-22.00",б!O31&amp;" 16.00-22.30",б!O31&amp;" 16.00-23.00",б!O31&amp;" 16.00-23.30",б!O31&amp;" 16.00-00.00",б!O31,б!O31,б!O31,б!O31,б!O31,б!O31,б!O31,б!O31,б!O31,б!O31,б!O31&amp;" 17.30-18.00",б!O31&amp;" 17.30-18.30",б!O31&amp;" 17.30-19.00",б!O31&amp;" 17.30-19.30",б!O31&amp;" 17.30-20.00",б!O31&amp;" 17.30-20.30",б!O31&amp;" 17.30-21.00",б!O31&amp;" 17.30-21.30",б!O31&amp;" 17.30-22.00",б!O31&amp;" 17.30-22.30",б!O31&amp;" 17.30-23.00",б!O31&amp;" 17.30-23.30",б!O31&amp;" 17.30-00.00",б!O31,б!O31,б!O31,б!O31,б!O31,б!O31,б!O31,б!O31,б!O31,б!O31,б!O31,б!O31,б!O31,б!O31&amp;" 19.00-19.30",б!O31&amp;" 19.00-20.00",б!O31&amp;" 19.00-20.30",б!O31&amp;" 19.00-21.00",б!O31&amp;" 19.00-21.30",б!O31&amp;" 19.00-22.00",б!O31&amp;" 19.00-22.30",б!O31&amp;" 19.00-23.00",б!O31&amp;" 19.00-23.30",б!O31&amp;" 19.00-00.00","",б!O31&amp;" ",б!O31&amp;" ",б!O31&amp;" ",б!O31&amp;" ",)))</f>
        <v> 17.00-17.30</v>
      </c>
      <c r="P37" s="35" t="str">
        <f>IF(а!Q34="","",IF(AND(а!Q32&lt;9,OR(а!P34="7 0,5",а!P34="7 1",а!P34="7 1,5",а!P34="7 2",а!P34="7 2,5",а!P34="7 3",а!P34="7 3,5",а!P34="7 4",а!P34="7 4,5",а!P34="7 5",а!P34="7 5,5",а!P34="7 6",а!P34="7 6,5",а!P34="7 7",а!P34="7а 0,5",а!P34="7а 1",а!P34="7а 1,5",а!P34="7а 2",а!P34="7а 2,5",а!P34="7а 3",а!P34="7а 3,5",а!P34="7а 4",а!P34="7а 4,5",а!P34="7а 5",а!P34="7а 5,5",а!P34="7а 6",а!P34="7а 6,5",а!P34="7а 7",а!P34="8 0,5",а!P34="8 1",а!P34="8 1,5",а!P34="8 2",а!P34="8 2,5",а!P34="8 3",а!P34="8 3,5",а!P34="8 4",а!P34="8 4,5",а!P34="8 5",а!P34="8 5,5",а!P34="8 6",а!P34="8 6,5",а!P34="8 7",а!P34="8а 0,5",а!P34="8а 1",а!P34="8а 1,5",а!P34="8а 2",а!P34="8а 2,5",а!P34="8а 3",а!P34="8а 3,5",а!P34="8а 4",а!P34="8а 4,5",а!P34="8а 5",а!P34="8а 5,5",а!P34="8а 6",а!P34="8а 6,5",а!P34="8а 7",а!P34="9 0,5",а!P34="9 1",а!P34="9 1,5",а!P34="9 2",а!P34="9 2,5",а!P34="9 3",а!P34="9 3,5",а!P34="9 4",а!P34="9 4,5",а!P34="9 5",а!P34="9 5,5",а!P34="9 6",а!P34="9 6,5",а!P34="9 7",а!P34="10 0,5",а!P34="10 1",а!P34="10 1,5",а!P34="10 2",а!P34="10 2,5",а!P34="10 3",а!P34="10 3,5",а!P34="10 4",а!P34="10 4,5",а!P34="10 5",а!P34="10 5,5",а!P34="10 6",а!P34="10 6,5",а!P34="10 7",)),"",CHOOSE(MATCH(а!Q34,{"7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00","в","о","б","к","уо"},),б!P31,б!P31,б!P31,б!P31,б!P31,б!P31,б!P31,б!P31,б!P31&amp;" 16.30-17.00",б!P31&amp;" 16.30-17.30",б!P31&amp;" 16.30-18.00",б!P31&amp;" 16.30-18.30",б!P31&amp;" 16.30-19.00",б!P31&amp;" 16.30-19.30",б!P31&amp;б!P31&amp;"  16.30-20.00",б!P31&amp;" 16.30-20.30",б!P31&amp;" 16.30-21.00",б!P31&amp;" 16.30-21.30",б!P31&amp;" 16.30-22.00",б!P31&amp;" 16.30-22.30",б!P31&amp;" 16.30-23.00",б!P31&amp;" 16.30-23.30",б!P31&amp;" 16.30-00.00",б!P31,б!P31,б!P31,б!P31,б!P31,б!P31,б!P31,б!P31,б!P31,б!P31&amp;" 17.00-17.30",б!P31&amp;" 17.00-18.00",б!P31&amp;" 17.00-18.30",б!P31&amp;" 17.00-19.00",б!P31&amp;" 17.00-19.30",б!P31&amp;" 17.00-20.00",б!P31&amp;" 17.00-20.30",б!P31&amp;" 17.00-21.00",б!P31&amp;" 17.00-21.30",б!P31&amp;" 17.00-22.00",б!P31&amp;" 17.00-22.30",б!P31&amp;" 17.00-23.00",б!P31&amp;" 17.00-23.30",б!P31&amp;" 17.00-00.00",б!P31,б!P31,б!P31,б!P31,б!P31,б!P31,б!P31,б!P31,б!P31,б!P31,б!P31,б!P31&amp;" 18.00-18.30",б!P31&amp;" 18.00-19.00",б!P31&amp;" 18.00-19.30",б!P31&amp;" 18.00-20.00",б!P31&amp;" 18.00-20.30",б!P31&amp;" 18.00-21.00",б!P31&amp;" 18.00-21.30",б!P31&amp;" 18.00-22.00",б!P31&amp;" 18.00-22.30",б!P31&amp;" 18.00-23.00",б!P31&amp;" 18.00-23.30",б!P31&amp;" 18.00-00.00",б!P31,б!P31,б!P31,б!P31,б!P31,б!P31,б!P31,б!P31&amp;" 16.00-16.30",б!P31&amp;" 16.00-17.00",б!P31&amp;" 16.00-17.30",б!P31&amp;" 16.00-18.00",б!P31&amp;" 16.00-18.30",б!P31&amp;" 16.00-19.00",б!P31&amp;" 16.00-19.30",б!P31&amp;" 16.00-20.00",б!P31&amp;" 16.00-20.30",б!P31&amp;" 16.00-21.00",б!P31&amp;" 16.00-21.30",б!P31&amp;" 16.00-22.00",б!P31&amp;" 16.00-22.30",б!P31&amp;" 16.00-23.00",б!P31&amp;" 16.00-23.30",б!P31&amp;" 16.00-00.00",б!P31,б!P31,б!P31,б!P31,б!P31,б!P31,б!P31,б!P31,б!P31,б!P31,б!P31&amp;" 17.30-18.00",б!P31&amp;" 17.30-18.30",б!P31&amp;" 17.30-19.00",б!P31&amp;" 17.30-19.30",б!P31&amp;" 17.30-20.00",б!P31&amp;" 17.30-20.30",б!P31&amp;" 17.30-21.00",б!P31&amp;" 17.30-21.30",б!P31&amp;" 17.30-22.00",б!P31&amp;" 17.30-22.30",б!P31&amp;" 17.30-23.00",б!P31&amp;" 17.30-23.30",б!P31&amp;" 17.30-00.00",б!P31,б!P31,б!P31,б!P31,б!P31,б!P31,б!P31,б!P31,б!P31,б!P31,б!P31,б!P31,б!P31,б!P31&amp;" 19.00-19.30",б!P31&amp;" 19.00-20.00",б!P31&amp;" 19.00-20.30",б!P31&amp;" 19.00-21.00",б!P31&amp;" 19.00-21.30",б!P31&amp;" 19.00-22.00",б!P31&amp;" 19.00-22.30",б!P31&amp;" 19.00-23.00",б!P31&amp;" 19.00-23.30",б!P31&amp;" 19.00-00.00","",б!P31&amp;" ",б!P31&amp;" ",б!P31&amp;" ",б!P31&amp;" ",)))</f>
        <v/>
      </c>
      <c r="Q37" s="35" t="str">
        <f>IF(а!R34="","",IF(AND(а!R32&lt;9,OR(а!Q34="7 0,5",а!Q34="7 1",а!Q34="7 1,5",а!Q34="7 2",а!Q34="7 2,5",а!Q34="7 3",а!Q34="7 3,5",а!Q34="7 4",а!Q34="7 4,5",а!Q34="7 5",а!Q34="7 5,5",а!Q34="7 6",а!Q34="7 6,5",а!Q34="7 7",а!Q34="7а 0,5",а!Q34="7а 1",а!Q34="7а 1,5",а!Q34="7а 2",а!Q34="7а 2,5",а!Q34="7а 3",а!Q34="7а 3,5",а!Q34="7а 4",а!Q34="7а 4,5",а!Q34="7а 5",а!Q34="7а 5,5",а!Q34="7а 6",а!Q34="7а 6,5",а!Q34="7а 7",а!Q34="8 0,5",а!Q34="8 1",а!Q34="8 1,5",а!Q34="8 2",а!Q34="8 2,5",а!Q34="8 3",а!Q34="8 3,5",а!Q34="8 4",а!Q34="8 4,5",а!Q34="8 5",а!Q34="8 5,5",а!Q34="8 6",а!Q34="8 6,5",а!Q34="8 7",а!Q34="8а 0,5",а!Q34="8а 1",а!Q34="8а 1,5",а!Q34="8а 2",а!Q34="8а 2,5",а!Q34="8а 3",а!Q34="8а 3,5",а!Q34="8а 4",а!Q34="8а 4,5",а!Q34="8а 5",а!Q34="8а 5,5",а!Q34="8а 6",а!Q34="8а 6,5",а!Q34="8а 7",а!Q34="9 0,5",а!Q34="9 1",а!Q34="9 1,5",а!Q34="9 2",а!Q34="9 2,5",а!Q34="9 3",а!Q34="9 3,5",а!Q34="9 4",а!Q34="9 4,5",а!Q34="9 5",а!Q34="9 5,5",а!Q34="9 6",а!Q34="9 6,5",а!Q34="9 7",а!Q34="10 0,5",а!Q34="10 1",а!Q34="10 1,5",а!Q34="10 2",а!Q34="10 2,5",а!Q34="10 3",а!Q34="10 3,5",а!Q34="10 4",а!Q34="10 4,5",а!Q34="10 5",а!Q34="10 5,5",а!Q34="10 6",а!Q34="10 6,5",а!Q34="10 7",)),"",CHOOSE(MATCH(а!R34,{"7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00","в","о","б","к","уо"},),б!Q31,б!Q31,б!Q31,б!Q31,б!Q31,б!Q31,б!Q31,б!Q31,б!Q31&amp;" 16.30-17.00",б!Q31&amp;" 16.30-17.30",б!Q31&amp;" 16.30-18.00",б!Q31&amp;" 16.30-18.30",б!Q31&amp;" 16.30-19.00",б!Q31&amp;" 16.30-19.30",б!Q31&amp;б!Q31&amp;"  16.30-20.00",б!Q31&amp;" 16.30-20.30",б!Q31&amp;" 16.30-21.00",б!Q31&amp;" 16.30-21.30",б!Q31&amp;" 16.30-22.00",б!Q31&amp;" 16.30-22.30",б!Q31&amp;" 16.30-23.00",б!Q31&amp;" 16.30-23.30",б!Q31&amp;" 16.30-00.00",б!Q31,б!Q31,б!Q31,б!Q31,б!Q31,б!Q31,б!Q31,б!Q31,б!Q31,б!Q31&amp;" 17.00-17.30",б!Q31&amp;" 17.00-18.00",б!Q31&amp;" 17.00-18.30",б!Q31&amp;" 17.00-19.00",б!Q31&amp;" 17.00-19.30",б!Q31&amp;" 17.00-20.00",б!Q31&amp;" 17.00-20.30",б!Q31&amp;" 17.00-21.00",б!Q31&amp;" 17.00-21.30",б!Q31&amp;" 17.00-22.00",б!Q31&amp;" 17.00-22.30",б!Q31&amp;" 17.00-23.00",б!Q31&amp;" 17.00-23.30",б!Q31&amp;" 17.00-00.00",б!Q31,б!Q31,б!Q31,б!Q31,б!Q31,б!Q31,б!Q31,б!Q31,б!Q31,б!Q31,б!Q31,б!Q31&amp;" 18.00-18.30",б!Q31&amp;" 18.00-19.00",б!Q31&amp;" 18.00-19.30",б!Q31&amp;" 18.00-20.00",б!Q31&amp;" 18.00-20.30",б!Q31&amp;" 18.00-21.00",б!Q31&amp;" 18.00-21.30",б!Q31&amp;" 18.00-22.00",б!Q31&amp;" 18.00-22.30",б!Q31&amp;" 18.00-23.00",б!Q31&amp;" 18.00-23.30",б!Q31&amp;" 18.00-00.00",б!Q31,б!Q31,б!Q31,б!Q31,б!Q31,б!Q31,б!Q31,б!Q31&amp;" 16.00-16.30",б!Q31&amp;" 16.00-17.00",б!Q31&amp;" 16.00-17.30",б!Q31&amp;" 16.00-18.00",б!Q31&amp;" 16.00-18.30",б!Q31&amp;" 16.00-19.00",б!Q31&amp;" 16.00-19.30",б!Q31&amp;" 16.00-20.00",б!Q31&amp;" 16.00-20.30",б!Q31&amp;" 16.00-21.00",б!Q31&amp;" 16.00-21.30",б!Q31&amp;" 16.00-22.00",б!Q31&amp;" 16.00-22.30",б!Q31&amp;" 16.00-23.00",б!Q31&amp;" 16.00-23.30",б!Q31&amp;" 16.00-00.00",б!Q31,б!Q31,б!Q31,б!Q31,б!Q31,б!Q31,б!Q31,б!Q31,б!Q31,б!Q31,б!Q31&amp;" 17.30-18.00",б!Q31&amp;" 17.30-18.30",б!Q31&amp;" 17.30-19.00",б!Q31&amp;" 17.30-19.30",б!Q31&amp;" 17.30-20.00",б!Q31&amp;" 17.30-20.30",б!Q31&amp;" 17.30-21.00",б!Q31&amp;" 17.30-21.30",б!Q31&amp;" 17.30-22.00",б!Q31&amp;" 17.30-22.30",б!Q31&amp;" 17.30-23.00",б!Q31&amp;" 17.30-23.30",б!Q31&amp;" 17.30-00.00",б!Q31,б!Q31,б!Q31,б!Q31,б!Q31,б!Q31,б!Q31,б!Q31,б!Q31,б!Q31,б!Q31,б!Q31,б!Q31,б!Q31&amp;" 19.00-19.30",б!Q31&amp;" 19.00-20.00",б!Q31&amp;" 19.00-20.30",б!Q31&amp;" 19.00-21.00",б!Q31&amp;" 19.00-21.30",б!Q31&amp;" 19.00-22.00",б!Q31&amp;" 19.00-22.30",б!Q31&amp;" 19.00-23.00",б!Q31&amp;" 19.00-23.30",б!Q31&amp;" 19.00-00.00","",б!Q31&amp;" ",б!Q31&amp;" ",б!Q31&amp;" ",б!Q31&amp;" ",)))</f>
        <v/>
      </c>
      <c r="R37" s="35" t="str">
        <f>IF(а!S34="","",IF(AND(а!S32&lt;9,OR(а!R34="7 0,5",а!R34="7 1",а!R34="7 1,5",а!R34="7 2",а!R34="7 2,5",а!R34="7 3",а!R34="7 3,5",а!R34="7 4",а!R34="7 4,5",а!R34="7 5",а!R34="7 5,5",а!R34="7 6",а!R34="7 6,5",а!R34="7 7",а!R34="7а 0,5",а!R34="7а 1",а!R34="7а 1,5",а!R34="7а 2",а!R34="7а 2,5",а!R34="7а 3",а!R34="7а 3,5",а!R34="7а 4",а!R34="7а 4,5",а!R34="7а 5",а!R34="7а 5,5",а!R34="7а 6",а!R34="7а 6,5",а!R34="7а 7",а!R34="8 0,5",а!R34="8 1",а!R34="8 1,5",а!R34="8 2",а!R34="8 2,5",а!R34="8 3",а!R34="8 3,5",а!R34="8 4",а!R34="8 4,5",а!R34="8 5",а!R34="8 5,5",а!R34="8 6",а!R34="8 6,5",а!R34="8 7",а!R34="8а 0,5",а!R34="8а 1",а!R34="8а 1,5",а!R34="8а 2",а!R34="8а 2,5",а!R34="8а 3",а!R34="8а 3,5",а!R34="8а 4",а!R34="8а 4,5",а!R34="8а 5",а!R34="8а 5,5",а!R34="8а 6",а!R34="8а 6,5",а!R34="8а 7",а!R34="9 0,5",а!R34="9 1",а!R34="9 1,5",а!R34="9 2",а!R34="9 2,5",а!R34="9 3",а!R34="9 3,5",а!R34="9 4",а!R34="9 4,5",а!R34="9 5",а!R34="9 5,5",а!R34="9 6",а!R34="9 6,5",а!R34="9 7",а!R34="10 0,5",а!R34="10 1",а!R34="10 1,5",а!R34="10 2",а!R34="10 2,5",а!R34="10 3",а!R34="10 3,5",а!R34="10 4",а!R34="10 4,5",а!R34="10 5",а!R34="10 5,5",а!R34="10 6",а!R34="10 6,5",а!R34="10 7",)),"",CHOOSE(MATCH(а!S34,{"7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00","в","о","б","к","уо"},),б!R31,б!R31,б!R31,б!R31,б!R31,б!R31,б!R31,б!R31,б!R31&amp;" 16.30-17.00",б!R31&amp;" 16.30-17.30",б!R31&amp;" 16.30-18.00",б!R31&amp;" 16.30-18.30",б!R31&amp;" 16.30-19.00",б!R31&amp;" 16.30-19.30",б!R31&amp;б!R31&amp;"  16.30-20.00",б!R31&amp;" 16.30-20.30",б!R31&amp;" 16.30-21.00",б!R31&amp;" 16.30-21.30",б!R31&amp;" 16.30-22.00",б!R31&amp;" 16.30-22.30",б!R31&amp;" 16.30-23.00",б!R31&amp;" 16.30-23.30",б!R31&amp;" 16.30-00.00",б!R31,б!R31,б!R31,б!R31,б!R31,б!R31,б!R31,б!R31,б!R31,б!R31&amp;" 17.00-17.30",б!R31&amp;" 17.00-18.00",б!R31&amp;" 17.00-18.30",б!R31&amp;" 17.00-19.00",б!R31&amp;" 17.00-19.30",б!R31&amp;" 17.00-20.00",б!R31&amp;" 17.00-20.30",б!R31&amp;" 17.00-21.00",б!R31&amp;" 17.00-21.30",б!R31&amp;" 17.00-22.00",б!R31&amp;" 17.00-22.30",б!R31&amp;" 17.00-23.00",б!R31&amp;" 17.00-23.30",б!R31&amp;" 17.00-00.00",б!R31,б!R31,б!R31,б!R31,б!R31,б!R31,б!R31,б!R31,б!R31,б!R31,б!R31,б!R31&amp;" 18.00-18.30",б!R31&amp;" 18.00-19.00",б!R31&amp;" 18.00-19.30",б!R31&amp;" 18.00-20.00",б!R31&amp;" 18.00-20.30",б!R31&amp;" 18.00-21.00",б!R31&amp;" 18.00-21.30",б!R31&amp;" 18.00-22.00",б!R31&amp;" 18.00-22.30",б!R31&amp;" 18.00-23.00",б!R31&amp;" 18.00-23.30",б!R31&amp;" 18.00-00.00",б!R31,б!R31,б!R31,б!R31,б!R31,б!R31,б!R31,б!R31&amp;" 16.00-16.30",б!R31&amp;" 16.00-17.00",б!R31&amp;" 16.00-17.30",б!R31&amp;" 16.00-18.00",б!R31&amp;" 16.00-18.30",б!R31&amp;" 16.00-19.00",б!R31&amp;" 16.00-19.30",б!R31&amp;" 16.00-20.00",б!R31&amp;" 16.00-20.30",б!R31&amp;" 16.00-21.00",б!R31&amp;" 16.00-21.30",б!R31&amp;" 16.00-22.00",б!R31&amp;" 16.00-22.30",б!R31&amp;" 16.00-23.00",б!R31&amp;" 16.00-23.30",б!R31&amp;" 16.00-00.00",б!R31,б!R31,б!R31,б!R31,б!R31,б!R31,б!R31,б!R31,б!R31,б!R31,б!R31&amp;" 17.30-18.00",б!R31&amp;" 17.30-18.30",б!R31&amp;" 17.30-19.00",б!R31&amp;" 17.30-19.30",б!R31&amp;" 17.30-20.00",б!R31&amp;" 17.30-20.30",б!R31&amp;" 17.30-21.00",б!R31&amp;" 17.30-21.30",б!R31&amp;" 17.30-22.00",б!R31&amp;" 17.30-22.30",б!R31&amp;" 17.30-23.00",б!R31&amp;" 17.30-23.30",б!R31&amp;" 17.30-00.00",б!R31,б!R31,б!R31,б!R31,б!R31,б!R31,б!R31,б!R31,б!R31,б!R31,б!R31,б!R31,б!R31,б!R31&amp;" 19.00-19.30",б!R31&amp;" 19.00-20.00",б!R31&amp;" 19.00-20.30",б!R31&amp;" 19.00-21.00",б!R31&amp;" 19.00-21.30",б!R31&amp;" 19.00-22.00",б!R31&amp;" 19.00-22.30",б!R31&amp;" 19.00-23.00",б!R31&amp;" 19.00-23.30",б!R31&amp;" 19.00-00.00","",б!R31&amp;" ",б!R31&amp;" ",б!R31&amp;" ",б!R31&amp;" ",)))</f>
        <v/>
      </c>
      <c r="S37" s="35" t="str">
        <f>IF(а!T34="","",IF(AND(а!T32&lt;9,OR(а!S34="7 0,5",а!S34="7 1",а!S34="7 1,5",а!S34="7 2",а!S34="7 2,5",а!S34="7 3",а!S34="7 3,5",а!S34="7 4",а!S34="7 4,5",а!S34="7 5",а!S34="7 5,5",а!S34="7 6",а!S34="7 6,5",а!S34="7 7",а!S34="7а 0,5",а!S34="7а 1",а!S34="7а 1,5",а!S34="7а 2",а!S34="7а 2,5",а!S34="7а 3",а!S34="7а 3,5",а!S34="7а 4",а!S34="7а 4,5",а!S34="7а 5",а!S34="7а 5,5",а!S34="7а 6",а!S34="7а 6,5",а!S34="7а 7",а!S34="8 0,5",а!S34="8 1",а!S34="8 1,5",а!S34="8 2",а!S34="8 2,5",а!S34="8 3",а!S34="8 3,5",а!S34="8 4",а!S34="8 4,5",а!S34="8 5",а!S34="8 5,5",а!S34="8 6",а!S34="8 6,5",а!S34="8 7",а!S34="8а 0,5",а!S34="8а 1",а!S34="8а 1,5",а!S34="8а 2",а!S34="8а 2,5",а!S34="8а 3",а!S34="8а 3,5",а!S34="8а 4",а!S34="8а 4,5",а!S34="8а 5",а!S34="8а 5,5",а!S34="8а 6",а!S34="8а 6,5",а!S34="8а 7",а!S34="9 0,5",а!S34="9 1",а!S34="9 1,5",а!S34="9 2",а!S34="9 2,5",а!S34="9 3",а!S34="9 3,5",а!S34="9 4",а!S34="9 4,5",а!S34="9 5",а!S34="9 5,5",а!S34="9 6",а!S34="9 6,5",а!S34="9 7",а!S34="10 0,5",а!S34="10 1",а!S34="10 1,5",а!S34="10 2",а!S34="10 2,5",а!S34="10 3",а!S34="10 3,5",а!S34="10 4",а!S34="10 4,5",а!S34="10 5",а!S34="10 5,5",а!S34="10 6",а!S34="10 6,5",а!S34="10 7",)),"",CHOOSE(MATCH(а!T34,{"7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00";"в";"о";"б";"к";"уо"},),б!S31,б!S31,б!S31,б!S31,б!S31,б!S31,б!S31,б!S31,б!S31&amp;" 16.30-17.00",б!S31&amp;" 16.30-17.30",б!S31&amp;" 16.30-18.00",б!S31&amp;" 16.30-18.30",б!S31&amp;" 16.30-19.00",б!S31&amp;" 16.30-19.30",б!S31&amp;б!S31&amp;"  16.30-20.00",б!S31&amp;" 16.30-20.30",б!S31&amp;" 16.30-21.00",б!S31&amp;" 16.30-21.30",б!S31&amp;" 16.30-22.00",б!S31&amp;" 16.30-22.30",б!S31&amp;" 16.30-23.00",б!S31&amp;" 16.30-23.30",б!S31&amp;" 16.30-00.00",б!S31,б!S31,б!S31,б!S31,б!S31,б!S31,б!S31,б!S31,б!S31,б!S31&amp;" 17.00-17.30",б!S31&amp;" 17.00-18.00",б!S31&amp;" 17.00-18.30",б!S31&amp;" 17.00-19.00",б!S31&amp;" 17.00-19.30",б!S31&amp;" 17.00-20.00",б!S31&amp;" 17.00-20.30",б!S31&amp;" 17.00-21.00",б!S31&amp;" 17.00-21.30",б!S31&amp;" 17.00-22.00",б!S31&amp;" 17.00-22.30",б!S31&amp;" 17.00-23.00",б!S31&amp;" 17.00-23.30",б!S31&amp;" 17.00-00.00",б!S31,б!S31,б!S31,б!S31,б!S31,б!S31,б!S31,б!S31,б!S31,б!S31,б!S31,б!S31&amp;" 18.00-18.30",б!S31&amp;" 18.00-19.00",б!S31&amp;" 18.00-19.30",б!S31&amp;" 18.00-20.00",б!S31&amp;" 18.00-20.30",б!S31&amp;" 18.00-21.00",б!S31&amp;" 18.00-21.30",б!S31&amp;" 18.00-22.00",б!S31&amp;" 18.00-22.30",б!S31&amp;" 18.00-23.00",б!S31&amp;" 18.00-23.30",б!S31&amp;" 18.00-00.00",б!S31,б!S31,б!S31,б!S31,б!S31,б!S31,б!S31,б!S31&amp;" 16.00-16.30",б!S31&amp;" 16.00-17.00",б!S31&amp;" 16.00-17.30",б!S31&amp;" 16.00-18.00",б!S31&amp;" 16.00-18.30",б!S31&amp;" 16.00-19.00",б!S31&amp;" 16.00-19.30",б!S31&amp;" 16.00-20.00",б!S31&amp;" 16.00-20.30",б!S31&amp;" 16.00-21.00",б!S31&amp;" 16.00-21.30",б!S31&amp;" 16.00-22.00",б!S31&amp;" 16.00-22.30",б!S31&amp;" 16.00-23.00",б!S31&amp;" 16.00-23.30",б!S31&amp;" 16.00-00.00",б!S31,б!S31,б!S31,б!S31,б!S31,б!S31,б!S31,б!S31,б!S31,б!S31,б!S31&amp;" 17.30-18.00",б!S31&amp;" 17.30-18.30",б!S31&amp;" 17.30-19.00",б!S31&amp;" 17.30-19.30",б!S31&amp;" 17.30-20.00",б!S31&amp;" 17.30-20.30",б!S31&amp;" 17.30-21.00",б!S31&amp;" 17.30-21.30",б!S31&amp;" 17.30-22.00",б!S31&amp;" 17.30-22.30",б!S31&amp;" 17.30-23.00",б!S31&amp;" 17.30-23.30",б!S31&amp;" 17.30-00.00",б!S31,б!S31,б!S31,б!S31,б!S31,б!S31,б!S31,б!S31,б!S31,б!S31,б!S31,б!S31,б!S31,б!S31&amp;" 19.00-19.30",б!S31&amp;" 19.00-20.00",б!S31&amp;" 19.00-20.30",б!S31&amp;" 19.00-21.00",б!S31&amp;" 19.00-21.30",б!S31&amp;" 19.00-22.00",б!S31&amp;" 19.00-22.30",б!S31&amp;" 19.00-23.00",б!S31&amp;" 19.00-23.30",б!S31&amp;" 19.00-00.00","",б!S31&amp;" ",б!S31&amp;" ",б!S31&amp;" ",б!S31&amp;" ",)))</f>
        <v/>
      </c>
      <c r="T37" s="35" t="str">
        <f>IF(а!U34="","",IF(AND(а!U32&lt;9,OR(а!T34="7 0,5",а!T34="7 1",а!T34="7 1,5",а!T34="7 2",а!T34="7 2,5",а!T34="7 3",а!T34="7 3,5",а!T34="7 4",а!T34="7 4,5",а!T34="7 5",а!T34="7 5,5",а!T34="7 6",а!T34="7 6,5",а!T34="7 7",а!T34="7а 0,5",а!T34="7а 1",а!T34="7а 1,5",а!T34="7а 2",а!T34="7а 2,5",а!T34="7а 3",а!T34="7а 3,5",а!T34="7а 4",а!T34="7а 4,5",а!T34="7а 5",а!T34="7а 5,5",а!T34="7а 6",а!T34="7а 6,5",а!T34="7а 7",а!T34="8 0,5",а!T34="8 1",а!T34="8 1,5",а!T34="8 2",а!T34="8 2,5",а!T34="8 3",а!T34="8 3,5",а!T34="8 4",а!T34="8 4,5",а!T34="8 5",а!T34="8 5,5",а!T34="8 6",а!T34="8 6,5",а!T34="8 7",а!T34="8а 0,5",а!T34="8а 1",а!T34="8а 1,5",а!T34="8а 2",а!T34="8а 2,5",а!T34="8а 3",а!T34="8а 3,5",а!T34="8а 4",а!T34="8а 4,5",а!T34="8а 5",а!T34="8а 5,5",а!T34="8а 6",а!T34="8а 6,5",а!T34="8а 7",а!T34="9 0,5",а!T34="9 1",а!T34="9 1,5",а!T34="9 2",а!T34="9 2,5",а!T34="9 3",а!T34="9 3,5",а!T34="9 4",а!T34="9 4,5",а!T34="9 5",а!T34="9 5,5",а!T34="9 6",а!T34="9 6,5",а!T34="9 7",а!T34="10 0,5",а!T34="10 1",а!T34="10 1,5",а!T34="10 2",а!T34="10 2,5",а!T34="10 3",а!T34="10 3,5",а!T34="10 4",а!T34="10 4,5",а!T34="10 5",а!T34="10 5,5",а!T34="10 6",а!T34="10 6,5",а!T34="10 7",)),"",CHOOSE(MATCH(а!U34,{"7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00";"в";"о";"б";"к";"уо"},),б!T31,б!T31,б!T31,б!T31,б!T31,б!T31,б!T31,б!T31,б!T31&amp;" 16.30-17.00",б!T31&amp;" 16.30-17.30",б!T31&amp;" 16.30-18.00",б!T31&amp;" 16.30-18.30",б!T31&amp;" 16.30-19.00",б!T31&amp;" 16.30-19.30",б!T31&amp;б!T31&amp;"  16.30-20.00",б!T31&amp;" 16.30-20.30",б!T31&amp;" 16.30-21.00",б!T31&amp;" 16.30-21.30",б!T31&amp;" 16.30-22.00",б!T31&amp;" 16.30-22.30",б!T31&amp;" 16.30-23.00",б!T31&amp;" 16.30-23.30",б!T31&amp;" 16.30-00.00",б!T31,б!T31,б!T31,б!T31,б!T31,б!T31,б!T31,б!T31,б!T31,б!T31&amp;" 17.00-17.30",б!T31&amp;" 17.00-18.00",б!T31&amp;" 17.00-18.30",б!T31&amp;" 17.00-19.00",б!T31&amp;" 17.00-19.30",б!T31&amp;" 17.00-20.00",б!T31&amp;" 17.00-20.30",б!T31&amp;" 17.00-21.00",б!T31&amp;" 17.00-21.30",б!T31&amp;" 17.00-22.00",б!T31&amp;" 17.00-22.30",б!T31&amp;" 17.00-23.00",б!T31&amp;" 17.00-23.30",б!T31&amp;" 17.00-00.00",б!T31,б!T31,б!T31,б!T31,б!T31,б!T31,б!T31,б!T31,б!T31,б!T31,б!T31,б!T31&amp;" 18.00-18.30",б!T31&amp;" 18.00-19.00",б!T31&amp;" 18.00-19.30",б!T31&amp;" 18.00-20.00",б!T31&amp;" 18.00-20.30",б!T31&amp;" 18.00-21.00",б!T31&amp;" 18.00-21.30",б!T31&amp;" 18.00-22.00",б!T31&amp;" 18.00-22.30",б!T31&amp;" 18.00-23.00",б!T31&amp;" 18.00-23.30",б!T31&amp;" 18.00-00.00",б!T31,б!T31,б!T31,б!T31,б!T31,б!T31,б!T31,б!T31&amp;" 16.00-16.30",б!T31&amp;" 16.00-17.00",б!T31&amp;" 16.00-17.30",б!T31&amp;" 16.00-18.00",б!T31&amp;" 16.00-18.30",б!T31&amp;" 16.00-19.00",б!T31&amp;" 16.00-19.30",б!T31&amp;" 16.00-20.00",б!T31&amp;" 16.00-20.30",б!T31&amp;" 16.00-21.00",б!T31&amp;" 16.00-21.30",б!T31&amp;" 16.00-22.00",б!T31&amp;" 16.00-22.30",б!T31&amp;" 16.00-23.00",б!T31&amp;" 16.00-23.30",б!T31&amp;" 16.00-00.00",б!T31,б!T31,б!T31,б!T31,б!T31,б!T31,б!T31,б!T31,б!T31,б!T31,б!T31&amp;" 17.30-18.00",б!T31&amp;" 17.30-18.30",б!T31&amp;" 17.30-19.00",б!T31&amp;" 17.30-19.30",б!T31&amp;" 17.30-20.00",б!T31&amp;" 17.30-20.30",б!T31&amp;" 17.30-21.00",б!T31&amp;" 17.30-21.30",б!T31&amp;" 17.30-22.00",б!T31&amp;" 17.30-22.30",б!T31&amp;" 17.30-23.00",б!T31&amp;" 17.30-23.30",б!T31&amp;" 17.30-00.00",б!T31,б!T31,б!T31,б!T31,б!T31,б!T31,б!T31,б!T31,б!T31,б!T31,б!T31,б!T31,б!T31,б!T31&amp;" 19.00-19.30",б!T31&amp;" 19.00-20.00",б!T31&amp;" 19.00-20.30",б!T31&amp;" 19.00-21.00",б!T31&amp;" 19.00-21.30",б!T31&amp;" 19.00-22.00",б!T31&amp;" 19.00-22.30",б!T31&amp;" 19.00-23.00",б!T31&amp;" 19.00-23.30",б!T31&amp;" 19.00-00.00","",б!T31&amp;" ",б!T31&amp;" ",б!T31&amp;" ",б!T31&amp;" ",)))</f>
        <v> 17.00-17.30</v>
      </c>
      <c r="U37" s="35" t="str">
        <f>IF(а!V34="","",IF(AND(а!V32&lt;9,OR(а!U34="7 0,5",а!U34="7 1",а!U34="7 1,5",а!U34="7 2",а!U34="7 2,5",а!U34="7 3",а!U34="7 3,5",а!U34="7 4",а!U34="7 4,5",а!U34="7 5",а!U34="7 5,5",а!U34="7 6",а!U34="7 6,5",а!U34="7 7",а!U34="7а 0,5",а!U34="7а 1",а!U34="7а 1,5",а!U34="7а 2",а!U34="7а 2,5",а!U34="7а 3",а!U34="7а 3,5",а!U34="7а 4",а!U34="7а 4,5",а!U34="7а 5",а!U34="7а 5,5",а!U34="7а 6",а!U34="7а 6,5",а!U34="7а 7",а!U34="8 0,5",а!U34="8 1",а!U34="8 1,5",а!U34="8 2",а!U34="8 2,5",а!U34="8 3",а!U34="8 3,5",а!U34="8 4",а!U34="8 4,5",а!U34="8 5",а!U34="8 5,5",а!U34="8 6",а!U34="8 6,5",а!U34="8 7",а!U34="8а 0,5",а!U34="8а 1",а!U34="8а 1,5",а!U34="8а 2",а!U34="8а 2,5",а!U34="8а 3",а!U34="8а 3,5",а!U34="8а 4",а!U34="8а 4,5",а!U34="8а 5",а!U34="8а 5,5",а!U34="8а 6",а!U34="8а 6,5",а!U34="8а 7",а!U34="9 0,5",а!U34="9 1",а!U34="9 1,5",а!U34="9 2",а!U34="9 2,5",а!U34="9 3",а!U34="9 3,5",а!U34="9 4",а!U34="9 4,5",а!U34="9 5",а!U34="9 5,5",а!U34="9 6",а!U34="9 6,5",а!U34="9 7",а!U34="10 0,5",а!U34="10 1",а!U34="10 1,5",а!U34="10 2",а!U34="10 2,5",а!U34="10 3",а!U34="10 3,5",а!U34="10 4",а!U34="10 4,5",а!U34="10 5",а!U34="10 5,5",а!U34="10 6",а!U34="10 6,5",а!U34="10 7",)),"",CHOOSE(MATCH(а!V34,{"7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00","в","о","б","к","уо"},),б!U31,б!U31,б!U31,б!U31,б!U31,б!U31,б!U31,б!U31,б!U31&amp;" 16.30-17.00",б!U31&amp;" 16.30-17.30",б!U31&amp;" 16.30-18.00",б!U31&amp;" 16.30-18.30",б!U31&amp;" 16.30-19.00",б!U31&amp;" 16.30-19.30",б!U31&amp;б!U31&amp;"  16.30-20.00",б!U31&amp;" 16.30-20.30",б!U31&amp;" 16.30-21.00",б!U31&amp;" 16.30-21.30",б!U31&amp;" 16.30-22.00",б!U31&amp;" 16.30-22.30",б!U31&amp;" 16.30-23.00",б!U31&amp;" 16.30-23.30",б!U31&amp;" 16.30-00.00",б!U31,б!U31,б!U31,б!U31,б!U31,б!U31,б!U31,б!U31,б!U31,б!U31&amp;" 17.00-17.30",б!U31&amp;" 17.00-18.00",б!U31&amp;" 17.00-18.30",б!U31&amp;" 17.00-19.00",б!U31&amp;" 17.00-19.30",б!U31&amp;" 17.00-20.00",б!U31&amp;" 17.00-20.30",б!U31&amp;" 17.00-21.00",б!U31&amp;" 17.00-21.30",б!U31&amp;" 17.00-22.00",б!U31&amp;" 17.00-22.30",б!U31&amp;" 17.00-23.00",б!U31&amp;" 17.00-23.30",б!U31&amp;" 17.00-00.00",б!U31,б!U31,б!U31,б!U31,б!U31,б!U31,б!U31,б!U31,б!U31,б!U31,б!U31,б!U31&amp;" 18.00-18.30",б!U31&amp;" 18.00-19.00",б!U31&amp;" 18.00-19.30",б!U31&amp;" 18.00-20.00",б!U31&amp;" 18.00-20.30",б!U31&amp;" 18.00-21.00",б!U31&amp;" 18.00-21.30",б!U31&amp;" 18.00-22.00",б!U31&amp;" 18.00-22.30",б!U31&amp;" 18.00-23.00",б!U31&amp;" 18.00-23.30",б!U31&amp;" 18.00-00.00",б!U31,б!U31,б!U31,б!U31,б!U31,б!U31,б!U31,б!U31&amp;" 16.00-16.30",б!U31&amp;" 16.00-17.00",б!U31&amp;" 16.00-17.30",б!U31&amp;" 16.00-18.00",б!U31&amp;" 16.00-18.30",б!U31&amp;" 16.00-19.00",б!U31&amp;" 16.00-19.30",б!U31&amp;" 16.00-20.00",б!U31&amp;" 16.00-20.30",б!U31&amp;" 16.00-21.00",б!U31&amp;" 16.00-21.30",б!U31&amp;" 16.00-22.00",б!U31&amp;" 16.00-22.30",б!U31&amp;" 16.00-23.00",б!U31&amp;" 16.00-23.30",б!U31&amp;" 16.00-00.00",б!U31,б!U31,б!U31,б!U31,б!U31,б!U31,б!U31,б!U31,б!U31,б!U31,б!U31&amp;" 17.30-18.00",б!U31&amp;" 17.30-18.30",б!U31&amp;" 17.30-19.00",б!U31&amp;" 17.30-19.30",б!U31&amp;" 17.30-20.00",б!U31&amp;" 17.30-20.30",б!U31&amp;" 17.30-21.00",б!U31&amp;" 17.30-21.30",б!U31&amp;" 17.30-22.00",б!U31&amp;" 17.30-22.30",б!U31&amp;" 17.30-23.00",б!U31&amp;" 17.30-23.30",б!U31&amp;" 17.30-00.00",б!U31,б!U31,б!U31,б!U31,б!U31,б!U31,б!U31,б!U31,б!U31,б!U31,б!U31,б!U31,б!U31,б!U31&amp;" 19.00-19.30",б!U31&amp;" 19.00-20.00",б!U31&amp;" 19.00-20.30",б!U31&amp;" 19.00-21.00",б!U31&amp;" 19.00-21.30",б!U31&amp;" 19.00-22.00",б!U31&amp;" 19.00-22.30",б!U31&amp;" 19.00-23.00",б!U31&amp;" 19.00-23.30",б!U31&amp;" 19.00-00.00","",б!U31&amp;" ",б!U31&amp;" ",б!U31&amp;" ",б!U31&amp;" ",)))</f>
        <v/>
      </c>
      <c r="V37" s="35" t="s">
        <v>132</v>
      </c>
      <c r="W37" s="35" t="str">
        <f>IF(а!X34="","",IF(AND(а!X32&lt;9,OR(а!W34="7 0,5",а!W34="7 1",а!W34="7 1,5",а!W34="7 2",а!W34="7 2,5",а!W34="7 3",а!W34="7 3,5",а!W34="7 4",а!W34="7 4,5",а!W34="7 5",а!W34="7 5,5",а!W34="7 6",а!W34="7 6,5",а!W34="7 7",а!W34="7а 0,5",а!W34="7а 1",а!W34="7а 1,5",а!W34="7а 2",а!W34="7а 2,5",а!W34="7а 3",а!W34="7а 3,5",а!W34="7а 4",а!W34="7а 4,5",а!W34="7а 5",а!W34="7а 5,5",а!W34="7а 6",а!W34="7а 6,5",а!W34="7а 7",а!W34="8 0,5",а!W34="8 1",а!W34="8 1,5",а!W34="8 2",а!W34="8 2,5",а!W34="8 3",а!W34="8 3,5",а!W34="8 4",а!W34="8 4,5",а!W34="8 5",а!W34="8 5,5",а!W34="8 6",а!W34="8 6,5",а!W34="8 7",а!W34="8а 0,5",а!W34="8а 1",а!W34="8а 1,5",а!W34="8а 2",а!W34="8а 2,5",а!W34="8а 3",а!W34="8а 3,5",а!W34="8а 4",а!W34="8а 4,5",а!W34="8а 5",а!W34="8а 5,5",а!W34="8а 6",а!W34="8а 6,5",а!W34="8а 7",а!W34="9 0,5",а!W34="9 1",а!W34="9 1,5",а!W34="9 2",а!W34="9 2,5",а!W34="9 3",а!W34="9 3,5",а!W34="9 4",а!W34="9 4,5",а!W34="9 5",а!W34="9 5,5",а!W34="9 6",а!W34="9 6,5",а!W34="9 7",а!W34="10 0,5",а!W34="10 1",а!W34="10 1,5",а!W34="10 2",а!W34="10 2,5",а!W34="10 3",а!W34="10 3,5",а!W34="10 4",а!W34="10 4,5",а!W34="10 5",а!W34="10 5,5",а!W34="10 6",а!W34="10 6,5",а!W34="10 7",)),"",CHOOSE(MATCH(а!X34,{"7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00","в","о","б","к","уо"},),б!W31,б!W31,б!W31,б!W31,б!W31,б!W31,б!W31,б!W31,б!W31&amp;" 16.30-17.00",б!W31&amp;" 16.30-17.30",б!W31&amp;" 16.30-18.00",б!W31&amp;" 16.30-18.30",б!W31&amp;" 16.30-19.00",б!W31&amp;" 16.30-19.30",б!W31&amp;б!W31&amp;"  16.30-20.00",б!W31&amp;" 16.30-20.30",б!W31&amp;" 16.30-21.00",б!W31&amp;" 16.30-21.30",б!W31&amp;" 16.30-22.00",б!W31&amp;" 16.30-22.30",б!W31&amp;" 16.30-23.00",б!W31&amp;" 16.30-23.30",б!W31&amp;" 16.30-00.00",б!W31,б!W31,б!W31,б!W31,б!W31,б!W31,б!W31,б!W31,б!W31,б!W31&amp;" 17.00-17.30",б!W31&amp;" 17.00-18.00",б!W31&amp;" 17.00-18.30",б!W31&amp;" 17.00-19.00",б!W31&amp;" 17.00-19.30",б!W31&amp;" 17.00-20.00",б!W31&amp;" 17.00-20.30",б!W31&amp;" 17.00-21.00",б!W31&amp;" 17.00-21.30",б!W31&amp;" 17.00-22.00",б!W31&amp;" 17.00-22.30",б!W31&amp;" 17.00-23.00",б!W31&amp;" 17.00-23.30",б!W31&amp;" 17.00-00.00",б!W31,б!W31,б!W31,б!W31,б!W31,б!W31,б!W31,б!W31,б!W31,б!W31,б!W31,б!W31&amp;" 18.00-18.30",б!W31&amp;" 18.00-19.00",б!W31&amp;" 18.00-19.30",б!W31&amp;" 18.00-20.00",б!W31&amp;" 18.00-20.30",б!W31&amp;" 18.00-21.00",б!W31&amp;" 18.00-21.30",б!W31&amp;" 18.00-22.00",б!W31&amp;" 18.00-22.30",б!W31&amp;" 18.00-23.00",б!W31&amp;" 18.00-23.30",б!W31&amp;" 18.00-00.00",б!W31,б!W31,б!W31,б!W31,б!W31,б!W31,б!W31,б!W31&amp;" 16.00-16.30",б!W31&amp;" 16.00-17.00",б!W31&amp;" 16.00-17.30",б!W31&amp;" 16.00-18.00",б!W31&amp;" 16.00-18.30",б!W31&amp;" 16.00-19.00",б!W31&amp;" 16.00-19.30",б!W31&amp;" 16.00-20.00",б!W31&amp;" 16.00-20.30",б!W31&amp;" 16.00-21.00",б!W31&amp;" 16.00-21.30",б!W31&amp;" 16.00-22.00",б!W31&amp;" 16.00-22.30",б!W31&amp;" 16.00-23.00",б!W31&amp;" 16.00-23.30",б!W31&amp;" 16.00-00.00",б!W31,б!W31,б!W31,б!W31,б!W31,б!W31,б!W31,б!W31,б!W31,б!W31,б!W31&amp;" 17.30-18.00",б!W31&amp;" 17.30-18.30",б!W31&amp;" 17.30-19.00",б!W31&amp;" 17.30-19.30",б!W31&amp;" 17.30-20.00",б!W31&amp;" 17.30-20.30",б!W31&amp;" 17.30-21.00",б!W31&amp;" 17.30-21.30",б!W31&amp;" 17.30-22.00",б!W31&amp;" 17.30-22.30",б!W31&amp;" 17.30-23.00",б!W31&amp;" 17.30-23.30",б!W31&amp;" 17.30-00.00",б!W31,б!W31,б!W31,б!W31,б!W31,б!W31,б!W31,б!W31,б!W31,б!W31,б!W31,б!W31,б!W31,б!W31&amp;" 19.00-19.30",б!W31&amp;" 19.00-20.00",б!W31&amp;" 19.00-20.30",б!W31&amp;" 19.00-21.00",б!W31&amp;" 19.00-21.30",б!W31&amp;" 19.00-22.00",б!W31&amp;" 19.00-22.30",б!W31&amp;" 19.00-23.00",б!W31&amp;" 19.00-23.30",б!W31&amp;" 19.00-00.00","",б!W31&amp;" ",б!W31&amp;" ",б!W31&amp;" ",б!W31&amp;" ",)))</f>
        <v/>
      </c>
      <c r="X37" s="35" t="str">
        <f>IF(а!Y34="","",IF(AND(а!Y32&lt;9,OR(а!X34="7 0,5",а!X34="7 1",а!X34="7 1,5",а!X34="7 2",а!X34="7 2,5",а!X34="7 3",а!X34="7 3,5",а!X34="7 4",а!X34="7 4,5",а!X34="7 5",а!X34="7 5,5",а!X34="7 6",а!X34="7 6,5",а!X34="7 7",а!X34="7а 0,5",а!X34="7а 1",а!X34="7а 1,5",а!X34="7а 2",а!X34="7а 2,5",а!X34="7а 3",а!X34="7а 3,5",а!X34="7а 4",а!X34="7а 4,5",а!X34="7а 5",а!X34="7а 5,5",а!X34="7а 6",а!X34="7а 6,5",а!X34="7а 7",а!X34="8 0,5",а!X34="8 1",а!X34="8 1,5",а!X34="8 2",а!X34="8 2,5",а!X34="8 3",а!X34="8 3,5",а!X34="8 4",а!X34="8 4,5",а!X34="8 5",а!X34="8 5,5",а!X34="8 6",а!X34="8 6,5",а!X34="8 7",а!X34="8а 0,5",а!X34="8а 1",а!X34="8а 1,5",а!X34="8а 2",а!X34="8а 2,5",а!X34="8а 3",а!X34="8а 3,5",а!X34="8а 4",а!X34="8а 4,5",а!X34="8а 5",а!X34="8а 5,5",а!X34="8а 6",а!X34="8а 6,5",а!X34="8а 7",а!X34="9 0,5",а!X34="9 1",а!X34="9 1,5",а!X34="9 2",а!X34="9 2,5",а!X34="9 3",а!X34="9 3,5",а!X34="9 4",а!X34="9 4,5",а!X34="9 5",а!X34="9 5,5",а!X34="9 6",а!X34="9 6,5",а!X34="9 7",а!X34="10 0,5",а!X34="10 1",а!X34="10 1,5",а!X34="10 2",а!X34="10 2,5",а!X34="10 3",а!X34="10 3,5",а!X34="10 4",а!X34="10 4,5",а!X34="10 5",а!X34="10 5,5",а!X34="10 6",а!X34="10 6,5",а!X34="10 7",)),"",CHOOSE(MATCH(а!Y34,{"7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00","в","о","б","к","уо"},),б!X31,б!X31,б!X31,б!X31,б!X31,б!X31,б!X31,б!X31,б!X31&amp;" 16.30-17.00",б!X31&amp;" 16.30-17.30",б!X31&amp;" 16.30-18.00",б!X31&amp;" 16.30-18.30",б!X31&amp;" 16.30-19.00",б!X31&amp;" 16.30-19.30",б!X31&amp;б!X31&amp;"  16.30-20.00",б!X31&amp;" 16.30-20.30",б!X31&amp;" 16.30-21.00",б!X31&amp;" 16.30-21.30",б!X31&amp;" 16.30-22.00",б!X31&amp;" 16.30-22.30",б!X31&amp;" 16.30-23.00",б!X31&amp;" 16.30-23.30",б!X31&amp;" 16.30-00.00",б!X31,б!X31,б!X31,б!X31,б!X31,б!X31,б!X31,б!X31,б!X31,б!X31&amp;" 17.00-17.30",б!X31&amp;" 17.00-18.00",б!X31&amp;" 17.00-18.30",б!X31&amp;" 17.00-19.00",б!X31&amp;" 17.00-19.30",б!X31&amp;" 17.00-20.00",б!X31&amp;" 17.00-20.30",б!X31&amp;" 17.00-21.00",б!X31&amp;" 17.00-21.30",б!X31&amp;" 17.00-22.00",б!X31&amp;" 17.00-22.30",б!X31&amp;" 17.00-23.00",б!X31&amp;" 17.00-23.30",б!X31&amp;" 17.00-00.00",б!X31,б!X31,б!X31,б!X31,б!X31,б!X31,б!X31,б!X31,б!X31,б!X31,б!X31,б!X31&amp;" 18.00-18.30",б!X31&amp;" 18.00-19.00",б!X31&amp;" 18.00-19.30",б!X31&amp;" 18.00-20.00",б!X31&amp;" 18.00-20.30",б!X31&amp;" 18.00-21.00",б!X31&amp;" 18.00-21.30",б!X31&amp;" 18.00-22.00",б!X31&amp;" 18.00-22.30",б!X31&amp;" 18.00-23.00",б!X31&amp;" 18.00-23.30",б!X31&amp;" 18.00-00.00",б!X31,б!X31,б!X31,б!X31,б!X31,б!X31,б!X31,б!X31&amp;" 16.00-16.30",б!X31&amp;" 16.00-17.00",б!X31&amp;" 16.00-17.30",б!X31&amp;" 16.00-18.00",б!X31&amp;" 16.00-18.30",б!X31&amp;" 16.00-19.00",б!X31&amp;" 16.00-19.30",б!X31&amp;" 16.00-20.00",б!X31&amp;" 16.00-20.30",б!X31&amp;" 16.00-21.00",б!X31&amp;" 16.00-21.30",б!X31&amp;" 16.00-22.00",б!X31&amp;" 16.00-22.30",б!X31&amp;" 16.00-23.00",б!X31&amp;" 16.00-23.30",б!X31&amp;" 16.00-00.00",б!X31,б!X31,б!X31,б!X31,б!X31,б!X31,б!X31,б!X31,б!X31,б!X31,б!X31&amp;" 17.30-18.00",б!X31&amp;" 17.30-18.30",б!X31&amp;" 17.30-19.00",б!X31&amp;" 17.30-19.30",б!X31&amp;" 17.30-20.00",б!X31&amp;" 17.30-20.30",б!X31&amp;" 17.30-21.00",б!X31&amp;" 17.30-21.30",б!X31&amp;" 17.30-22.00",б!X31&amp;" 17.30-22.30",б!X31&amp;" 17.30-23.00",б!X31&amp;" 17.30-23.30",б!X31&amp;" 17.30-00.00",б!X31,б!X31,б!X31,б!X31,б!X31,б!X31,б!X31,б!X31,б!X31,б!X31,б!X31,б!X31,б!X31,б!X31&amp;" 19.00-19.30",б!X31&amp;" 19.00-20.00",б!X31&amp;" 19.00-20.30",б!X31&amp;" 19.00-21.00",б!X31&amp;" 19.00-21.30",б!X31&amp;" 19.00-22.00",б!X31&amp;" 19.00-22.30",б!X31&amp;" 19.00-23.00",б!X31&amp;" 19.00-23.30",б!X31&amp;" 19.00-00.00","",б!X31&amp;" ",б!X31&amp;" ",б!X31&amp;" ",б!X31&amp;" ",)))</f>
        <v> 17.00-17.30</v>
      </c>
      <c r="Y37" s="35" t="str">
        <f>IF(а!Z34="","",IF(AND(а!Z32&lt;9,OR(а!Y34="7 0,5",а!Y34="7 1",а!Y34="7 1,5",а!Y34="7 2",а!Y34="7 2,5",а!Y34="7 3",а!Y34="7 3,5",а!Y34="7 4",а!Y34="7 4,5",а!Y34="7 5",а!Y34="7 5,5",а!Y34="7 6",а!Y34="7 6,5",а!Y34="7 7",а!Y34="7а 0,5",а!Y34="7а 1",а!Y34="7а 1,5",а!Y34="7а 2",а!Y34="7а 2,5",а!Y34="7а 3",а!Y34="7а 3,5",а!Y34="7а 4",а!Y34="7а 4,5",а!Y34="7а 5",а!Y34="7а 5,5",а!Y34="7а 6",а!Y34="7а 6,5",а!Y34="7а 7",а!Y34="8 0,5",а!Y34="8 1",а!Y34="8 1,5",а!Y34="8 2",а!Y34="8 2,5",а!Y34="8 3",а!Y34="8 3,5",а!Y34="8 4",а!Y34="8 4,5",а!Y34="8 5",а!Y34="8 5,5",а!Y34="8 6",а!Y34="8 6,5",а!Y34="8 7",а!Y34="8а 0,5",а!Y34="8а 1",а!Y34="8а 1,5",а!Y34="8а 2",а!Y34="8а 2,5",а!Y34="8а 3",а!Y34="8а 3,5",а!Y34="8а 4",а!Y34="8а 4,5",а!Y34="8а 5",а!Y34="8а 5,5",а!Y34="8а 6",а!Y34="8а 6,5",а!Y34="8а 7",а!Y34="9 0,5",а!Y34="9 1",а!Y34="9 1,5",а!Y34="9 2",а!Y34="9 2,5",а!Y34="9 3",а!Y34="9 3,5",а!Y34="9 4",а!Y34="9 4,5",а!Y34="9 5",а!Y34="9 5,5",а!Y34="9 6",а!Y34="9 6,5",а!Y34="9 7",а!Y34="10 0,5",а!Y34="10 1",а!Y34="10 1,5",а!Y34="10 2",а!Y34="10 2,5",а!Y34="10 3",а!Y34="10 3,5",а!Y34="10 4",а!Y34="10 4,5",а!Y34="10 5",а!Y34="10 5,5",а!Y34="10 6",а!Y34="10 6,5",а!Y34="10 7",)),"",CHOOSE(MATCH(а!Z34,{"7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00","в","о","б","к","уо"},),б!Y31,б!Y31,б!Y31,б!Y31,б!Y31,б!Y31,б!Y31,б!Y31,б!Y31&amp;" 16.30-17.00",б!Y31&amp;" 16.30-17.30",б!Y31&amp;" 16.30-18.00",б!Y31&amp;" 16.30-18.30",б!Y31&amp;" 16.30-19.00",б!Y31&amp;" 16.30-19.30",б!Y31&amp;б!Y31&amp;"  16.30-20.00",б!Y31&amp;" 16.30-20.30",б!Y31&amp;" 16.30-21.00",б!Y31&amp;" 16.30-21.30",б!Y31&amp;" 16.30-22.00",б!Y31&amp;" 16.30-22.30",б!Y31&amp;" 16.30-23.00",б!Y31&amp;" 16.30-23.30",б!Y31&amp;" 16.30-00.00",б!Y31,б!Y31,б!Y31,б!Y31,б!Y31,б!Y31,б!Y31,б!Y31,б!Y31,б!Y31&amp;" 17.00-17.30",б!Y31&amp;" 17.00-18.00",б!Y31&amp;" 17.00-18.30",б!Y31&amp;" 17.00-19.00",б!Y31&amp;" 17.00-19.30",б!Y31&amp;" 17.00-20.00",б!Y31&amp;" 17.00-20.30",б!Y31&amp;" 17.00-21.00",б!Y31&amp;" 17.00-21.30",б!Y31&amp;" 17.00-22.00",б!Y31&amp;" 17.00-22.30",б!Y31&amp;" 17.00-23.00",б!Y31&amp;" 17.00-23.30",б!Y31&amp;" 17.00-00.00",б!Y31,б!Y31,б!Y31,б!Y31,б!Y31,б!Y31,б!Y31,б!Y31,б!Y31,б!Y31,б!Y31,б!Y31&amp;" 18.00-18.30",б!Y31&amp;" 18.00-19.00",б!Y31&amp;" 18.00-19.30",б!Y31&amp;" 18.00-20.00",б!Y31&amp;" 18.00-20.30",б!Y31&amp;" 18.00-21.00",б!Y31&amp;" 18.00-21.30",б!Y31&amp;" 18.00-22.00",б!Y31&amp;" 18.00-22.30",б!Y31&amp;" 18.00-23.00",б!Y31&amp;" 18.00-23.30",б!Y31&amp;" 18.00-00.00",б!Y31,б!Y31,б!Y31,б!Y31,б!Y31,б!Y31,б!Y31,б!Y31&amp;" 16.00-16.30",б!Y31&amp;" 16.00-17.00",б!Y31&amp;" 16.00-17.30",б!Y31&amp;" 16.00-18.00",б!Y31&amp;" 16.00-18.30",б!Y31&amp;" 16.00-19.00",б!Y31&amp;" 16.00-19.30",б!Y31&amp;" 16.00-20.00",б!Y31&amp;" 16.00-20.30",б!Y31&amp;" 16.00-21.00",б!Y31&amp;" 16.00-21.30",б!Y31&amp;" 16.00-22.00",б!Y31&amp;" 16.00-22.30",б!Y31&amp;" 16.00-23.00",б!Y31&amp;" 16.00-23.30",б!Y31&amp;" 16.00-00.00",б!Y31,б!Y31,б!Y31,б!Y31,б!Y31,б!Y31,б!Y31,б!Y31,б!Y31,б!Y31,б!Y31&amp;" 17.30-18.00",б!Y31&amp;" 17.30-18.30",б!Y31&amp;" 17.30-19.00",б!Y31&amp;" 17.30-19.30",б!Y31&amp;" 17.30-20.00",б!Y31&amp;" 17.30-20.30",б!Y31&amp;" 17.30-21.00",б!Y31&amp;" 17.30-21.30",б!Y31&amp;" 17.30-22.00",б!Y31&amp;" 17.30-22.30",б!Y31&amp;" 17.30-23.00",б!Y31&amp;" 17.30-23.30",б!Y31&amp;" 17.30-00.00",б!Y31,б!Y31,б!Y31,б!Y31,б!Y31,б!Y31,б!Y31,б!Y31,б!Y31,б!Y31,б!Y31,б!Y31,б!Y31,б!Y31&amp;" 19.00-19.30",б!Y31&amp;" 19.00-20.00",б!Y31&amp;" 19.00-20.30",б!Y31&amp;" 19.00-21.00",б!Y31&amp;" 19.00-21.30",б!Y31&amp;" 19.00-22.00",б!Y31&amp;" 19.00-22.30",б!Y31&amp;" 19.00-23.00",б!Y31&amp;" 19.00-23.30",б!Y31&amp;" 19.00-00.00","",б!Y31&amp;" ",б!Y31&amp;" ",б!Y31&amp;" ",б!Y31&amp;" ",)))</f>
        <v/>
      </c>
      <c r="Z37" s="35" t="str">
        <f>IF(а!AA34="","",IF(AND(а!AA32&lt;9,OR(а!Z34="7 0,5",а!Z34="7 1",а!Z34="7 1,5",а!Z34="7 2",а!Z34="7 2,5",а!Z34="7 3",а!Z34="7 3,5",а!Z34="7 4",а!Z34="7 4,5",а!Z34="7 5",а!Z34="7 5,5",а!Z34="7 6",а!Z34="7 6,5",а!Z34="7 7",а!Z34="7а 0,5",а!Z34="7а 1",а!Z34="7а 1,5",а!Z34="7а 2",а!Z34="7а 2,5",а!Z34="7а 3",а!Z34="7а 3,5",а!Z34="7а 4",а!Z34="7а 4,5",а!Z34="7а 5",а!Z34="7а 5,5",а!Z34="7а 6",а!Z34="7а 6,5",а!Z34="7а 7",а!Z34="8 0,5",а!Z34="8 1",а!Z34="8 1,5",а!Z34="8 2",а!Z34="8 2,5",а!Z34="8 3",а!Z34="8 3,5",а!Z34="8 4",а!Z34="8 4,5",а!Z34="8 5",а!Z34="8 5,5",а!Z34="8 6",а!Z34="8 6,5",а!Z34="8 7",а!Z34="8а 0,5",а!Z34="8а 1",а!Z34="8а 1,5",а!Z34="8а 2",а!Z34="8а 2,5",а!Z34="8а 3",а!Z34="8а 3,5",а!Z34="8а 4",а!Z34="8а 4,5",а!Z34="8а 5",а!Z34="8а 5,5",а!Z34="8а 6",а!Z34="8а 6,5",а!Z34="8а 7",а!Z34="9 0,5",а!Z34="9 1",а!Z34="9 1,5",а!Z34="9 2",а!Z34="9 2,5",а!Z34="9 3",а!Z34="9 3,5",а!Z34="9 4",а!Z34="9 4,5",а!Z34="9 5",а!Z34="9 5,5",а!Z34="9 6",а!Z34="9 6,5",а!Z34="9 7",а!Z34="10 0,5",а!Z34="10 1",а!Z34="10 1,5",а!Z34="10 2",а!Z34="10 2,5",а!Z34="10 3",а!Z34="10 3,5",а!Z34="10 4",а!Z34="10 4,5",а!Z34="10 5",а!Z34="10 5,5",а!Z34="10 6",а!Z34="10 6,5",а!Z34="10 7",)),"",CHOOSE(MATCH(а!AA34,{"7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00","в","о","б","к","уо"},),б!Z31,б!Z31,б!Z31,б!Z31,б!Z31,б!Z31,б!Z31,б!Z31,б!Z31&amp;" 16.30-17.00",б!Z31&amp;" 16.30-17.30",б!Z31&amp;" 16.30-18.00",б!Z31&amp;" 16.30-18.30",б!Z31&amp;" 16.30-19.00",б!Z31&amp;" 16.30-19.30",б!Z31&amp;б!Z31&amp;"  16.30-20.00",б!Z31&amp;" 16.30-20.30",б!Z31&amp;" 16.30-21.00",б!Z31&amp;" 16.30-21.30",б!Z31&amp;" 16.30-22.00",б!Z31&amp;" 16.30-22.30",б!Z31&amp;" 16.30-23.00",б!Z31&amp;" 16.30-23.30",б!Z31&amp;" 16.30-00.00",б!Z31,б!Z31,б!Z31,б!Z31,б!Z31,б!Z31,б!Z31,б!Z31,б!Z31,б!Z31&amp;" 17.00-17.30",б!Z31&amp;" 17.00-18.00",б!Z31&amp;" 17.00-18.30",б!Z31&amp;" 17.00-19.00",б!Z31&amp;" 17.00-19.30",б!Z31&amp;" 17.00-20.00",б!Z31&amp;" 17.00-20.30",б!Z31&amp;" 17.00-21.00",б!Z31&amp;" 17.00-21.30",б!Z31&amp;" 17.00-22.00",б!Z31&amp;" 17.00-22.30",б!Z31&amp;" 17.00-23.00",б!Z31&amp;" 17.00-23.30",б!Z31&amp;" 17.00-00.00",б!Z31,б!Z31,б!Z31,б!Z31,б!Z31,б!Z31,б!Z31,б!Z31,б!Z31,б!Z31,б!Z31,б!Z31&amp;" 18.00-18.30",б!Z31&amp;" 18.00-19.00",б!Z31&amp;" 18.00-19.30",б!Z31&amp;" 18.00-20.00",б!Z31&amp;" 18.00-20.30",б!Z31&amp;" 18.00-21.00",б!Z31&amp;" 18.00-21.30",б!Z31&amp;" 18.00-22.00",б!Z31&amp;" 18.00-22.30",б!Z31&amp;" 18.00-23.00",б!Z31&amp;" 18.00-23.30",б!Z31&amp;" 18.00-00.00",б!Z31,б!Z31,б!Z31,б!Z31,б!Z31,б!Z31,б!Z31,б!Z31&amp;" 16.00-16.30",б!Z31&amp;" 16.00-17.00",б!Z31&amp;" 16.00-17.30",б!Z31&amp;" 16.00-18.00",б!Z31&amp;" 16.00-18.30",б!Z31&amp;" 16.00-19.00",б!Z31&amp;" 16.00-19.30",б!Z31&amp;" 16.00-20.00",б!Z31&amp;" 16.00-20.30",б!Z31&amp;" 16.00-21.00",б!Z31&amp;" 16.00-21.30",б!Z31&amp;" 16.00-22.00",б!Z31&amp;" 16.00-22.30",б!Z31&amp;" 16.00-23.00",б!Z31&amp;" 16.00-23.30",б!Z31&amp;" 16.00-00.00",б!Z31,б!Z31,б!Z31,б!Z31,б!Z31,б!Z31,б!Z31,б!Z31,б!Z31,б!Z31,б!Z31&amp;" 17.30-18.00",б!Z31&amp;" 17.30-18.30",б!Z31&amp;" 17.30-19.00",б!Z31&amp;" 17.30-19.30",б!Z31&amp;" 17.30-20.00",б!Z31&amp;" 17.30-20.30",б!Z31&amp;" 17.30-21.00",б!Z31&amp;" 17.30-21.30",б!Z31&amp;" 17.30-22.00",б!Z31&amp;" 17.30-22.30",б!Z31&amp;" 17.30-23.00",б!Z31&amp;" 17.30-23.30",б!Z31&amp;" 17.30-00.00",б!Z31,б!Z31,б!Z31,б!Z31,б!Z31,б!Z31,б!Z31,б!Z31,б!Z31,б!Z31,б!Z31,б!Z31,б!Z31,б!Z31&amp;" 19.00-19.30",б!Z31&amp;" 19.00-20.00",б!Z31&amp;" 19.00-20.30",б!Z31&amp;" 19.00-21.00",б!Z31&amp;" 19.00-21.30",б!Z31&amp;" 19.00-22.00",б!Z31&amp;" 19.00-22.30",б!Z31&amp;" 19.00-23.00",б!Z31&amp;" 19.00-23.30",б!Z31&amp;" 19.00-00.00","",б!Z31&amp;" ",б!Z31&amp;" ",б!Z31&amp;" ",б!Z31&amp;" ",)))</f>
        <v/>
      </c>
      <c r="AA37" s="35" t="str">
        <f>IF(а!AB34="","",IF(AND(а!AB32&lt;9,OR(а!AA34="7 0,5",а!AA34="7 1",а!AA34="7 1,5",а!AA34="7 2",а!AA34="7 2,5",а!AA34="7 3",а!AA34="7 3,5",а!AA34="7 4",а!AA34="7 4,5",а!AA34="7 5",а!AA34="7 5,5",а!AA34="7 6",а!AA34="7 6,5",а!AA34="7 7",а!AA34="7а 0,5",а!AA34="7а 1",а!AA34="7а 1,5",а!AA34="7а 2",а!AA34="7а 2,5",а!AA34="7а 3",а!AA34="7а 3,5",а!AA34="7а 4",а!AA34="7а 4,5",а!AA34="7а 5",а!AA34="7а 5,5",а!AA34="7а 6",а!AA34="7а 6,5",а!AA34="7а 7",а!AA34="8 0,5",а!AA34="8 1",а!AA34="8 1,5",а!AA34="8 2",а!AA34="8 2,5",а!AA34="8 3",а!AA34="8 3,5",а!AA34="8 4",а!AA34="8 4,5",а!AA34="8 5",а!AA34="8 5,5",а!AA34="8 6",а!AA34="8 6,5",а!AA34="8 7",а!AA34="8а 0,5",а!AA34="8а 1",а!AA34="8а 1,5",а!AA34="8а 2",а!AA34="8а 2,5",а!AA34="8а 3",а!AA34="8а 3,5",а!AA34="8а 4",а!AA34="8а 4,5",а!AA34="8а 5",а!AA34="8а 5,5",а!AA34="8а 6",а!AA34="8а 6,5",а!AA34="8а 7",а!AA34="9 0,5",а!AA34="9 1",а!AA34="9 1,5",а!AA34="9 2",а!AA34="9 2,5",а!AA34="9 3",а!AA34="9 3,5",а!AA34="9 4",а!AA34="9 4,5",а!AA34="9 5",а!AA34="9 5,5",а!AA34="9 6",а!AA34="9 6,5",а!AA34="9 7",а!AA34="10 0,5",а!AA34="10 1",а!AA34="10 1,5",а!AA34="10 2",а!AA34="10 2,5",а!AA34="10 3",а!AA34="10 3,5",а!AA34="10 4",а!AA34="10 4,5",а!AA34="10 5",а!AA34="10 5,5",а!AA34="10 6",а!AA34="10 6,5",а!AA34="10 7",)),"",CHOOSE(MATCH(а!AB34,{"7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00","в","о","б","к","уо"},),б!AA31,б!AA31,б!AA31,б!AA31,б!AA31,б!AA31,б!AA31,б!AA31,б!AA31&amp;" 16.30-17.00",б!AA31&amp;" 16.30-17.30",б!AA31&amp;" 16.30-18.00",б!AA31&amp;" 16.30-18.30",б!AA31&amp;" 16.30-19.00",б!AA31&amp;" 16.30-19.30",б!AA31&amp;б!AA31&amp;"  16.30-20.00",б!AA31&amp;" 16.30-20.30",б!AA31&amp;" 16.30-21.00",б!AA31&amp;" 16.30-21.30",б!AA31&amp;" 16.30-22.00",б!AA31&amp;" 16.30-22.30",б!AA31&amp;" 16.30-23.00",б!AA31&amp;" 16.30-23.30",б!AA31&amp;" 16.30-00.00",б!AA31,б!AA31,б!AA31,б!AA31,б!AA31,б!AA31,б!AA31,б!AA31,б!AA31,б!AA31&amp;" 17.00-17.30",б!AA31&amp;" 17.00-18.00",б!AA31&amp;" 17.00-18.30",б!AA31&amp;" 17.00-19.00",б!AA31&amp;" 17.00-19.30",б!AA31&amp;" 17.00-20.00",б!AA31&amp;" 17.00-20.30",б!AA31&amp;" 17.00-21.00",б!AA31&amp;" 17.00-21.30",б!AA31&amp;" 17.00-22.00",б!AA31&amp;" 17.00-22.30",б!AA31&amp;" 17.00-23.00",б!AA31&amp;" 17.00-23.30",б!AA31&amp;" 17.00-00.00",б!AA31,б!AA31,б!AA31,б!AA31,б!AA31,б!AA31,б!AA31,б!AA31,б!AA31,б!AA31,б!AA31,б!AA31&amp;" 18.00-18.30",б!AA31&amp;" 18.00-19.00",б!AA31&amp;" 18.00-19.30",б!AA31&amp;" 18.00-20.00",б!AA31&amp;" 18.00-20.30",б!AA31&amp;" 18.00-21.00",б!AA31&amp;" 18.00-21.30",б!AA31&amp;" 18.00-22.00",б!AA31&amp;" 18.00-22.30",б!AA31&amp;" 18.00-23.00",б!AA31&amp;" 18.00-23.30",б!AA31&amp;" 18.00-00.00",б!AA31,б!AA31,б!AA31,б!AA31,б!AA31,б!AA31,б!AA31,б!AA31&amp;" 16.00-16.30",б!AA31&amp;" 16.00-17.00",б!AA31&amp;" 16.00-17.30",б!AA31&amp;" 16.00-18.00",б!AA31&amp;" 16.00-18.30",б!AA31&amp;" 16.00-19.00",б!AA31&amp;" 16.00-19.30",б!AA31&amp;" 16.00-20.00",б!AA31&amp;" 16.00-20.30",б!AA31&amp;" 16.00-21.00",б!AA31&amp;" 16.00-21.30",б!AA31&amp;" 16.00-22.00",б!AA31&amp;" 16.00-22.30",б!AA31&amp;" 16.00-23.00",б!AA31&amp;" 16.00-23.30",б!AA31&amp;" 16.00-00.00",б!AA31,б!AA31,б!AA31,б!AA31,б!AA31,б!AA31,б!AA31,б!AA31,б!AA31,б!AA31,б!AA31&amp;" 17.30-18.00",б!AA31&amp;" 17.30-18.30",б!AA31&amp;" 17.30-19.00",б!AA31&amp;" 17.30-19.30",б!AA31&amp;" 17.30-20.00",б!AA31&amp;" 17.30-20.30",б!AA31&amp;" 17.30-21.00",б!AA31&amp;" 17.30-21.30",б!AA31&amp;" 17.30-22.00",б!AA31&amp;" 17.30-22.30",б!AA31&amp;" 17.30-23.00",б!AA31&amp;" 17.30-23.30",б!AA31&amp;" 17.30-00.00",б!AA31,б!AA31,б!AA31,б!AA31,б!AA31,б!AA31,б!AA31,б!AA31,б!AA31,б!AA31,б!AA31,б!AA31,б!AA31,б!AA31&amp;" 19.00-19.30",б!AA31&amp;" 19.00-20.00",б!AA31&amp;" 19.00-20.30",б!AA31&amp;" 19.00-21.00",б!AA31&amp;" 19.00-21.30",б!AA31&amp;" 19.00-22.00",б!AA31&amp;" 19.00-22.30",б!AA31&amp;" 19.00-23.00",б!AA31&amp;" 19.00-23.30",б!AA31&amp;" 19.00-00.00","",б!AA31&amp;" ",б!AA31&amp;" ",б!AA31&amp;" ",б!AA31&amp;" ",)))</f>
        <v/>
      </c>
      <c r="AB37" s="35" t="str">
        <f>IF(а!AC34="","",IF(AND(а!AC32&lt;9,OR(а!AB34="7 0,5",а!AB34="7 1",а!AB34="7 1,5",а!AB34="7 2",а!AB34="7 2,5",а!AB34="7 3",а!AB34="7 3,5",а!AB34="7 4",а!AB34="7 4,5",а!AB34="7 5",а!AB34="7 5,5",а!AB34="7 6",а!AB34="7 6,5",а!AB34="7 7",а!AB34="7а 0,5",а!AB34="7а 1",а!AB34="7а 1,5",а!AB34="7а 2",а!AB34="7а 2,5",а!AB34="7а 3",а!AB34="7а 3,5",а!AB34="7а 4",а!AB34="7а 4,5",а!AB34="7а 5",а!AB34="7а 5,5",а!AB34="7а 6",а!AB34="7а 6,5",а!AB34="7а 7",а!AB34="8 0,5",а!AB34="8 1",а!AB34="8 1,5",а!AB34="8 2",а!AB34="8 2,5",а!AB34="8 3",а!AB34="8 3,5",а!AB34="8 4",а!AB34="8 4,5",а!AB34="8 5",а!AB34="8 5,5",а!AB34="8 6",а!AB34="8 6,5",а!AB34="8 7",а!AB34="8а 0,5",а!AB34="8а 1",а!AB34="8а 1,5",а!AB34="8а 2",а!AB34="8а 2,5",а!AB34="8а 3",а!AB34="8а 3,5",а!AB34="8а 4",а!AB34="8а 4,5",а!AB34="8а 5",а!AB34="8а 5,5",а!AB34="8а 6",а!AB34="8а 6,5",а!AB34="8а 7",а!AB34="9 0,5",а!AB34="9 1",а!AB34="9 1,5",а!AB34="9 2",а!AB34="9 2,5",а!AB34="9 3",а!AB34="9 3,5",а!AB34="9 4",а!AB34="9 4,5",а!AB34="9 5",а!AB34="9 5,5",а!AB34="9 6",а!AB34="9 6,5",а!AB34="9 7",а!AB34="10 0,5",а!AB34="10 1",а!AB34="10 1,5",а!AB34="10 2",а!AB34="10 2,5",а!AB34="10 3",а!AB34="10 3,5",а!AB34="10 4",а!AB34="10 4,5",а!AB34="10 5",а!AB34="10 5,5",а!AB34="10 6",а!AB34="10 6,5",а!AB34="10 7",)),"",CHOOSE(MATCH(а!AC34,{"7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00","в","о","б","к","уо"},),б!AB31,б!AB31,б!AB31,б!AB31,б!AB31,б!AB31,б!AB31,б!AB31,б!AB31&amp;" 16.30-17.00",б!AB31&amp;" 16.30-17.30",б!AB31&amp;" 16.30-18.00",б!AB31&amp;" 16.30-18.30",б!AB31&amp;" 16.30-19.00",б!AB31&amp;" 16.30-19.30",б!AB31&amp;б!AB31&amp;"  16.30-20.00",б!AB31&amp;" 16.30-20.30",б!AB31&amp;" 16.30-21.00",б!AB31&amp;" 16.30-21.30",б!AB31&amp;" 16.30-22.00",б!AB31&amp;" 16.30-22.30",б!AB31&amp;" 16.30-23.00",б!AB31&amp;" 16.30-23.30",б!AB31&amp;" 16.30-00.00",б!AB31,б!AB31,б!AB31,б!AB31,б!AB31,б!AB31,б!AB31,б!AB31,б!AB31,б!AB31&amp;" 17.00-17.30",б!AB31&amp;" 17.00-18.00",б!AB31&amp;" 17.00-18.30",б!AB31&amp;" 17.00-19.00",б!AB31&amp;" 17.00-19.30",б!AB31&amp;" 17.00-20.00",б!AB31&amp;" 17.00-20.30",б!AB31&amp;" 17.00-21.00",б!AB31&amp;" 17.00-21.30",б!AB31&amp;" 17.00-22.00",б!AB31&amp;" 17.00-22.30",б!AB31&amp;" 17.00-23.00",б!AB31&amp;" 17.00-23.30",б!AB31&amp;" 17.00-00.00",б!AB31,б!AB31,б!AB31,б!AB31,б!AB31,б!AB31,б!AB31,б!AB31,б!AB31,б!AB31,б!AB31,б!AB31&amp;" 18.00-18.30",б!AB31&amp;" 18.00-19.00",б!AB31&amp;" 18.00-19.30",б!AB31&amp;" 18.00-20.00",б!AB31&amp;" 18.00-20.30",б!AB31&amp;" 18.00-21.00",б!AB31&amp;" 18.00-21.30",б!AB31&amp;" 18.00-22.00",б!AB31&amp;" 18.00-22.30",б!AB31&amp;" 18.00-23.00",б!AB31&amp;" 18.00-23.30",б!AB31&amp;" 18.00-00.00",б!AB31,б!AB31,б!AB31,б!AB31,б!AB31,б!AB31,б!AB31,б!AB31&amp;" 16.00-16.30",б!AB31&amp;" 16.00-17.00",б!AB31&amp;" 16.00-17.30",б!AB31&amp;" 16.00-18.00",б!AB31&amp;" 16.00-18.30",б!AB31&amp;" 16.00-19.00",б!AB31&amp;" 16.00-19.30",б!AB31&amp;" 16.00-20.00",б!AB31&amp;" 16.00-20.30",б!AB31&amp;" 16.00-21.00",б!AB31&amp;" 16.00-21.30",б!AB31&amp;" 16.00-22.00",б!AB31&amp;" 16.00-22.30",б!AB31&amp;" 16.00-23.00",б!AB31&amp;" 16.00-23.30",б!AB31&amp;" 16.00-00.00",б!AB31,б!AB31,б!AB31,б!AB31,б!AB31,б!AB31,б!AB31,б!AB31,б!AB31,б!AB31,б!AB31&amp;" 17.30-18.00",б!AB31&amp;" 17.30-18.30",б!AB31&amp;" 17.30-19.00",б!AB31&amp;" 17.30-19.30",б!AB31&amp;" 17.30-20.00",б!AB31&amp;" 17.30-20.30",б!AB31&amp;" 17.30-21.00",б!AB31&amp;" 17.30-21.30",б!AB31&amp;" 17.30-22.00",б!AB31&amp;" 17.30-22.30",б!AB31&amp;" 17.30-23.00",б!AB31&amp;" 17.30-23.30",б!AB31&amp;" 17.30-00.00",б!AB31,б!AB31,б!AB31,б!AB31,б!AB31,б!AB31,б!AB31,б!AB31,б!AB31,б!AB31,б!AB31,б!AB31,б!AB31,б!AB31&amp;" 19.00-19.30",б!AB31&amp;" 19.00-20.00",б!AB31&amp;" 19.00-20.30",б!AB31&amp;" 19.00-21.00",б!AB31&amp;" 19.00-21.30",б!AB31&amp;" 19.00-22.00",б!AB31&amp;" 19.00-22.30",б!AB31&amp;" 19.00-23.00",б!AB31&amp;" 19.00-23.30",б!AB31&amp;" 19.00-00.00","",б!AB31&amp;" ",б!AB31&amp;" ",б!AB31&amp;" ",б!AB31&amp;" ",)))</f>
        <v/>
      </c>
      <c r="AC37" s="35" t="str">
        <f>IF(а!AD34="","",IF(AND(а!AD32&lt;9,OR(а!AC34="7 0,5",а!AC34="7 1",а!AC34="7 1,5",а!AC34="7 2",а!AC34="7 2,5",а!AC34="7 3",а!AC34="7 3,5",а!AC34="7 4",а!AC34="7 4,5",а!AC34="7 5",а!AC34="7 5,5",а!AC34="7 6",а!AC34="7 6,5",а!AC34="7 7",а!AC34="7а 0,5",а!AC34="7а 1",а!AC34="7а 1,5",а!AC34="7а 2",а!AC34="7а 2,5",а!AC34="7а 3",а!AC34="7а 3,5",а!AC34="7а 4",а!AC34="7а 4,5",а!AC34="7а 5",а!AC34="7а 5,5",а!AC34="7а 6",а!AC34="7а 6,5",а!AC34="7а 7",а!AC34="8 0,5",а!AC34="8 1",а!AC34="8 1,5",а!AC34="8 2",а!AC34="8 2,5",а!AC34="8 3",а!AC34="8 3,5",а!AC34="8 4",а!AC34="8 4,5",а!AC34="8 5",а!AC34="8 5,5",а!AC34="8 6",а!AC34="8 6,5",а!AC34="8 7",а!AC34="8а 0,5",а!AC34="8а 1",а!AC34="8а 1,5",а!AC34="8а 2",а!AC34="8а 2,5",а!AC34="8а 3",а!AC34="8а 3,5",а!AC34="8а 4",а!AC34="8а 4,5",а!AC34="8а 5",а!AC34="8а 5,5",а!AC34="8а 6",а!AC34="8а 6,5",а!AC34="8а 7",а!AC34="9 0,5",а!AC34="9 1",а!AC34="9 1,5",а!AC34="9 2",а!AC34="9 2,5",а!AC34="9 3",а!AC34="9 3,5",а!AC34="9 4",а!AC34="9 4,5",а!AC34="9 5",а!AC34="9 5,5",а!AC34="9 6",а!AC34="9 6,5",а!AC34="9 7",а!AC34="10 0,5",а!AC34="10 1",а!AC34="10 1,5",а!AC34="10 2",а!AC34="10 2,5",а!AC34="10 3",а!AC34="10 3,5",а!AC34="10 4",а!AC34="10 4,5",а!AC34="10 5",а!AC34="10 5,5",а!AC34="10 6",а!AC34="10 6,5",а!AC34="10 7",)),"",CHOOSE(MATCH(а!AD34,{"7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00","в","о","б","к","уо"},),б!AC31,б!AC31,б!AC31,б!AC31,б!AC31,б!AC31,б!AC31,б!AC31,б!AC31&amp;" 16.30-17.00",б!AC31&amp;" 16.30-17.30",б!AC31&amp;" 16.30-18.00",б!AC31&amp;" 16.30-18.30",б!AC31&amp;" 16.30-19.00",б!AC31&amp;" 16.30-19.30",б!AC31&amp;б!AC31&amp;"  16.30-20.00",б!AC31&amp;" 16.30-20.30",б!AC31&amp;" 16.30-21.00",б!AC31&amp;" 16.30-21.30",б!AC31&amp;" 16.30-22.00",б!AC31&amp;" 16.30-22.30",б!AC31&amp;" 16.30-23.00",б!AC31&amp;" 16.30-23.30",б!AC31&amp;" 16.30-00.00",б!AC31,б!AC31,б!AC31,б!AC31,б!AC31,б!AC31,б!AC31,б!AC31,б!AC31,б!AC31&amp;" 17.00-17.30",б!AC31&amp;" 17.00-18.00",б!AC31&amp;" 17.00-18.30",б!AC31&amp;" 17.00-19.00",б!AC31&amp;" 17.00-19.30",б!AC31&amp;" 17.00-20.00",б!AC31&amp;" 17.00-20.30",б!AC31&amp;" 17.00-21.00",б!AC31&amp;" 17.00-21.30",б!AC31&amp;" 17.00-22.00",б!AC31&amp;" 17.00-22.30",б!AC31&amp;" 17.00-23.00",б!AC31&amp;" 17.00-23.30",б!AC31&amp;" 17.00-00.00",б!AC31,б!AC31,б!AC31,б!AC31,б!AC31,б!AC31,б!AC31,б!AC31,б!AC31,б!AC31,б!AC31,б!AC31&amp;" 18.00-18.30",б!AC31&amp;" 18.00-19.00",б!AC31&amp;" 18.00-19.30",б!AC31&amp;" 18.00-20.00",б!AC31&amp;" 18.00-20.30",б!AC31&amp;" 18.00-21.00",б!AC31&amp;" 18.00-21.30",б!AC31&amp;" 18.00-22.00",б!AC31&amp;" 18.00-22.30",б!AC31&amp;" 18.00-23.00",б!AC31&amp;" 18.00-23.30",б!AC31&amp;" 18.00-00.00",б!AC31,б!AC31,б!AC31,б!AC31,б!AC31,б!AC31,б!AC31,б!AC31&amp;" 16.00-16.30",б!AC31&amp;" 16.00-17.00",б!AC31&amp;" 16.00-17.30",б!AC31&amp;" 16.00-18.00",б!AC31&amp;" 16.00-18.30",б!AC31&amp;" 16.00-19.00",б!AC31&amp;" 16.00-19.30",б!AC31&amp;" 16.00-20.00",б!AC31&amp;" 16.00-20.30",б!AC31&amp;" 16.00-21.00",б!AC31&amp;" 16.00-21.30",б!AC31&amp;" 16.00-22.00",б!AC31&amp;" 16.00-22.30",б!AC31&amp;" 16.00-23.00",б!AC31&amp;" 16.00-23.30",б!AC31&amp;" 16.00-00.00",б!AC31,б!AC31,б!AC31,б!AC31,б!AC31,б!AC31,б!AC31,б!AC31,б!AC31,б!AC31,б!AC31&amp;" 17.30-18.00",б!AC31&amp;" 17.30-18.30",б!AC31&amp;" 17.30-19.00",б!AC31&amp;" 17.30-19.30",б!AC31&amp;" 17.30-20.00",б!AC31&amp;" 17.30-20.30",б!AC31&amp;" 17.30-21.00",б!AC31&amp;" 17.30-21.30",б!AC31&amp;" 17.30-22.00",б!AC31&amp;" 17.30-22.30",б!AC31&amp;" 17.30-23.00",б!AC31&amp;" 17.30-23.30",б!AC31&amp;" 17.30-00.00",б!AC31,б!AC31,б!AC31,б!AC31,б!AC31,б!AC31,б!AC31,б!AC31,б!AC31,б!AC31,б!AC31,б!AC31,б!AC31,б!AC31&amp;" 19.00-19.30",б!AC31&amp;" 19.00-20.00",б!AC31&amp;" 19.00-20.30",б!AC31&amp;" 19.00-21.00",б!AC31&amp;" 19.00-21.30",б!AC31&amp;" 19.00-22.00",б!AC31&amp;" 19.00-22.30",б!AC31&amp;" 19.00-23.00",б!AC31&amp;" 19.00-23.30",б!AC31&amp;" 19.00-00.00","",б!AC31&amp;" ",б!AC31&amp;" ",б!AC31&amp;" ",б!AC31&amp;" ",)))</f>
        <v> 17.00-17.30</v>
      </c>
      <c r="AD37" s="35" t="str">
        <f>IF(а!AE34="","",IF(AND(а!AE32&lt;9,OR(а!AD34="7 0,5",а!AD34="7 1",а!AD34="7 1,5",а!AD34="7 2",а!AD34="7 2,5",а!AD34="7 3",а!AD34="7 3,5",а!AD34="7 4",а!AD34="7 4,5",а!AD34="7 5",а!AD34="7 5,5",а!AD34="7 6",а!AD34="7 6,5",а!AD34="7 7",а!AD34="7а 0,5",а!AD34="7а 1",а!AD34="7а 1,5",а!AD34="7а 2",а!AD34="7а 2,5",а!AD34="7а 3",а!AD34="7а 3,5",а!AD34="7а 4",а!AD34="7а 4,5",а!AD34="7а 5",а!AD34="7а 5,5",а!AD34="7а 6",а!AD34="7а 6,5",а!AD34="7а 7",а!AD34="8 0,5",а!AD34="8 1",а!AD34="8 1,5",а!AD34="8 2",а!AD34="8 2,5",а!AD34="8 3",а!AD34="8 3,5",а!AD34="8 4",а!AD34="8 4,5",а!AD34="8 5",а!AD34="8 5,5",а!AD34="8 6",а!AD34="8 6,5",а!AD34="8 7",а!AD34="8а 0,5",а!AD34="8а 1",а!AD34="8а 1,5",а!AD34="8а 2",а!AD34="8а 2,5",а!AD34="8а 3",а!AD34="8а 3,5",а!AD34="8а 4",а!AD34="8а 4,5",а!AD34="8а 5",а!AD34="8а 5,5",а!AD34="8а 6",а!AD34="8а 6,5",а!AD34="8а 7",а!AD34="9 0,5",а!AD34="9 1",а!AD34="9 1,5",а!AD34="9 2",а!AD34="9 2,5",а!AD34="9 3",а!AD34="9 3,5",а!AD34="9 4",а!AD34="9 4,5",а!AD34="9 5",а!AD34="9 5,5",а!AD34="9 6",а!AD34="9 6,5",а!AD34="9 7",а!AD34="10 0,5",а!AD34="10 1",а!AD34="10 1,5",а!AD34="10 2",а!AD34="10 2,5",а!AD34="10 3",а!AD34="10 3,5",а!AD34="10 4",а!AD34="10 4,5",а!AD34="10 5",а!AD34="10 5,5",а!AD34="10 6",а!AD34="10 6,5",а!AD34="10 7",)),"",CHOOSE(MATCH(а!AE34,{"7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00","в","о","б","к","уо"},),б!AD31,б!AD31,б!AD31,б!AD31,б!AD31,б!AD31,б!AD31,б!AD31,б!AD31&amp;" 16.30-17.00",б!AD31&amp;" 16.30-17.30",б!AD31&amp;" 16.30-18.00",б!AD31&amp;" 16.30-18.30",б!AD31&amp;" 16.30-19.00",б!AD31&amp;" 16.30-19.30",б!AD31&amp;б!AD31&amp;"  16.30-20.00",б!AD31&amp;" 16.30-20.30",б!AD31&amp;" 16.30-21.00",б!AD31&amp;" 16.30-21.30",б!AD31&amp;" 16.30-22.00",б!AD31&amp;" 16.30-22.30",б!AD31&amp;" 16.30-23.00",б!AD31&amp;" 16.30-23.30",б!AD31&amp;" 16.30-00.00",б!AD31,б!AD31,б!AD31,б!AD31,б!AD31,б!AD31,б!AD31,б!AD31,б!AD31,б!AD31&amp;" 17.00-17.30",б!AD31&amp;" 17.00-18.00",б!AD31&amp;" 17.00-18.30",б!AD31&amp;" 17.00-19.00",б!AD31&amp;" 17.00-19.30",б!AD31&amp;" 17.00-20.00",б!AD31&amp;" 17.00-20.30",б!AD31&amp;" 17.00-21.00",б!AD31&amp;" 17.00-21.30",б!AD31&amp;" 17.00-22.00",б!AD31&amp;" 17.00-22.30",б!AD31&amp;" 17.00-23.00",б!AD31&amp;" 17.00-23.30",б!AD31&amp;" 17.00-00.00",б!AD31,б!AD31,б!AD31,б!AD31,б!AD31,б!AD31,б!AD31,б!AD31,б!AD31,б!AD31,б!AD31,б!AD31&amp;" 18.00-18.30",б!AD31&amp;" 18.00-19.00",б!AD31&amp;" 18.00-19.30",б!AD31&amp;" 18.00-20.00",б!AD31&amp;" 18.00-20.30",б!AD31&amp;" 18.00-21.00",б!AD31&amp;" 18.00-21.30",б!AD31&amp;" 18.00-22.00",б!AD31&amp;" 18.00-22.30",б!AD31&amp;" 18.00-23.00",б!AD31&amp;" 18.00-23.30",б!AD31&amp;" 18.00-00.00",б!AD31,б!AD31,б!AD31,б!AD31,б!AD31,б!AD31,б!AD31,б!AD31&amp;" 16.00-16.30",б!AD31&amp;" 16.00-17.00",б!AD31&amp;" 16.00-17.30",б!AD31&amp;" 16.00-18.00",б!AD31&amp;" 16.00-18.30",б!AD31&amp;" 16.00-19.00",б!AD31&amp;" 16.00-19.30",б!AD31&amp;" 16.00-20.00",б!AD31&amp;" 16.00-20.30",б!AD31&amp;" 16.00-21.00",б!AD31&amp;" 16.00-21.30",б!AD31&amp;" 16.00-22.00",б!AD31&amp;" 16.00-22.30",б!AD31&amp;" 16.00-23.00",б!AD31&amp;" 16.00-23.30",б!AD31&amp;" 16.00-00.00",б!AD31,б!AD31,б!AD31,б!AD31,б!AD31,б!AD31,б!AD31,б!AD31,б!AD31,б!AD31,б!AD31&amp;" 17.30-18.00",б!AD31&amp;" 17.30-18.30",б!AD31&amp;" 17.30-19.00",б!AD31&amp;" 17.30-19.30",б!AD31&amp;" 17.30-20.00",б!AD31&amp;" 17.30-20.30",б!AD31&amp;" 17.30-21.00",б!AD31&amp;" 17.30-21.30",б!AD31&amp;" 17.30-22.00",б!AD31&amp;" 17.30-22.30",б!AD31&amp;" 17.30-23.00",б!AD31&amp;" 17.30-23.30",б!AD31&amp;" 17.30-00.00",б!AD31,б!AD31,б!AD31,б!AD31,б!AD31,б!AD31,б!AD31,б!AD31,б!AD31,б!AD31,б!AD31,б!AD31,б!AD31,б!AD31&amp;" 19.00-19.30",б!AD31&amp;" 19.00-20.00",б!AD31&amp;" 19.00-20.30",б!AD31&amp;" 19.00-21.00",б!AD31&amp;" 19.00-21.30",б!AD31&amp;" 19.00-22.00",б!AD31&amp;" 19.00-22.30",б!AD31&amp;" 19.00-23.00",б!AD31&amp;" 19.00-23.30",б!AD31&amp;" 19.00-00.00","",б!AD31&amp;" ",б!AD31&amp;" ",б!AD31&amp;" ",б!AD31&amp;" ",)))</f>
        <v> 17.00-17.30</v>
      </c>
      <c r="AE37" s="35" t="str">
        <f>IF(а!AF34="","",IF(AND(а!AF32&lt;9,OR(а!AE34="7 0,5",а!AE34="7 1",а!AE34="7 1,5",а!AE34="7 2",а!AE34="7 2,5",а!AE34="7 3",а!AE34="7 3,5",а!AE34="7 4",а!AE34="7 4,5",а!AE34="7 5",а!AE34="7 5,5",а!AE34="7 6",а!AE34="7 6,5",а!AE34="7 7",а!AE34="7а 0,5",а!AE34="7а 1",а!AE34="7а 1,5",а!AE34="7а 2",а!AE34="7а 2,5",а!AE34="7а 3",а!AE34="7а 3,5",а!AE34="7а 4",а!AE34="7а 4,5",а!AE34="7а 5",а!AE34="7а 5,5",а!AE34="7а 6",а!AE34="7а 6,5",а!AE34="7а 7",а!AE34="8 0,5",а!AE34="8 1",а!AE34="8 1,5",а!AE34="8 2",а!AE34="8 2,5",а!AE34="8 3",а!AE34="8 3,5",а!AE34="8 4",а!AE34="8 4,5",а!AE34="8 5",а!AE34="8 5,5",а!AE34="8 6",а!AE34="8 6,5",а!AE34="8 7",а!AE34="8а 0,5",а!AE34="8а 1",а!AE34="8а 1,5",а!AE34="8а 2",а!AE34="8а 2,5",а!AE34="8а 3",а!AE34="8а 3,5",а!AE34="8а 4",а!AE34="8а 4,5",а!AE34="8а 5",а!AE34="8а 5,5",а!AE34="8а 6",а!AE34="8а 6,5",а!AE34="8а 7",а!AE34="9 0,5",а!AE34="9 1",а!AE34="9 1,5",а!AE34="9 2",а!AE34="9 2,5",а!AE34="9 3",а!AE34="9 3,5",а!AE34="9 4",а!AE34="9 4,5",а!AE34="9 5",а!AE34="9 5,5",а!AE34="9 6",а!AE34="9 6,5",а!AE34="9 7",а!AE34="10 0,5",а!AE34="10 1",а!AE34="10 1,5",а!AE34="10 2",а!AE34="10 2,5",а!AE34="10 3",а!AE34="10 3,5",а!AE34="10 4",а!AE34="10 4,5",а!AE34="10 5",а!AE34="10 5,5",а!AE34="10 6",а!AE34="10 6,5",а!AE34="10 7",)),"",CHOOSE(MATCH(а!AF34,{"7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00","в","о","б","к","уо"},),б!AE31,б!AE31,б!AE31,б!AE31,б!AE31,б!AE31,б!AE31,б!AE31,б!AE31&amp;" 16.30-17.00",б!AE31&amp;" 16.30-17.30",б!AE31&amp;" 16.30-18.00",б!AE31&amp;" 16.30-18.30",б!AE31&amp;" 16.30-19.00",б!AE31&amp;" 16.30-19.30",б!AE31&amp;б!AE31&amp;"  16.30-20.00",б!AE31&amp;" 16.30-20.30",б!AE31&amp;" 16.30-21.00",б!AE31&amp;" 16.30-21.30",б!AE31&amp;" 16.30-22.00",б!AE31&amp;" 16.30-22.30",б!AE31&amp;" 16.30-23.00",б!AE31&amp;" 16.30-23.30",б!AE31&amp;" 16.30-00.00",б!AE31,б!AE31,б!AE31,б!AE31,б!AE31,б!AE31,б!AE31,б!AE31,б!AE31,б!AE31&amp;" 17.00-17.30",б!AE31&amp;" 17.00-18.00",б!AE31&amp;" 17.00-18.30",б!AE31&amp;" 17.00-19.00",б!AE31&amp;" 17.00-19.30",б!AE31&amp;" 17.00-20.00",б!AE31&amp;" 17.00-20.30",б!AE31&amp;" 17.00-21.00",б!AE31&amp;" 17.00-21.30",б!AE31&amp;" 17.00-22.00",б!AE31&amp;" 17.00-22.30",б!AE31&amp;" 17.00-23.00",б!AE31&amp;" 17.00-23.30",б!AE31&amp;" 17.00-00.00",б!AE31,б!AE31,б!AE31,б!AE31,б!AE31,б!AE31,б!AE31,б!AE31,б!AE31,б!AE31,б!AE31,б!AE31&amp;" 18.00-18.30",б!AE31&amp;" 18.00-19.00",б!AE31&amp;" 18.00-19.30",б!AE31&amp;" 18.00-20.00",б!AE31&amp;" 18.00-20.30",б!AE31&amp;" 18.00-21.00",б!AE31&amp;" 18.00-21.30",б!AE31&amp;" 18.00-22.00",б!AE31&amp;" 18.00-22.30",б!AE31&amp;" 18.00-23.00",б!AE31&amp;" 18.00-23.30",б!AE31&amp;" 18.00-00.00",б!AE31,б!AE31,б!AE31,б!AE31,б!AE31,б!AE31,б!AE31,б!AE31&amp;" 16.00-16.30",б!AE31&amp;" 16.00-17.00",б!AE31&amp;" 16.00-17.30",б!AE31&amp;" 16.00-18.00",б!AE31&amp;" 16.00-18.30",б!AE31&amp;" 16.00-19.00",б!AE31&amp;" 16.00-19.30",б!AE31&amp;" 16.00-20.00",б!AE31&amp;" 16.00-20.30",б!AE31&amp;" 16.00-21.00",б!AE31&amp;" 16.00-21.30",б!AE31&amp;" 16.00-22.00",б!AE31&amp;" 16.00-22.30",б!AE31&amp;" 16.00-23.00",б!AE31&amp;" 16.00-23.30",б!AE31&amp;" 16.00-00.00",б!AE31,б!AE31,б!AE31,б!AE31,б!AE31,б!AE31,б!AE31,б!AE31,б!AE31,б!AE31,б!AE31&amp;" 17.30-18.00",б!AE31&amp;" 17.30-18.30",б!AE31&amp;" 17.30-19.00",б!AE31&amp;" 17.30-19.30",б!AE31&amp;" 17.30-20.00",б!AE31&amp;" 17.30-20.30",б!AE31&amp;" 17.30-21.00",б!AE31&amp;" 17.30-21.30",б!AE31&amp;" 17.30-22.00",б!AE31&amp;" 17.30-22.30",б!AE31&amp;" 17.30-23.00",б!AE31&amp;" 17.30-23.30",б!AE31&amp;" 17.30-00.00",б!AE31,б!AE31,б!AE31,б!AE31,б!AE31,б!AE31,б!AE31,б!AE31,б!AE31,б!AE31,б!AE31,б!AE31,б!AE31,б!AE31&amp;" 19.00-19.30",б!AE31&amp;" 19.00-20.00",б!AE31&amp;" 19.00-20.30",б!AE31&amp;" 19.00-21.00",б!AE31&amp;" 19.00-21.30",б!AE31&amp;" 19.00-22.00",б!AE31&amp;" 19.00-22.30",б!AE31&amp;" 19.00-23.00",б!AE31&amp;" 19.00-23.30",б!AE31&amp;" 19.00-00.00","",б!AE31&amp;" ",б!AE31&amp;" ",б!AE31&amp;" ",б!AE31&amp;" ",)))</f>
        <v/>
      </c>
      <c r="AF37" s="35" t="str">
        <f>IF(а!AG34="","",IF(AND(а!AG32&lt;9,OR(а!AF34="7 0,5",а!AF34="7 1",а!AF34="7 1,5",а!AF34="7 2",а!AF34="7 2,5",а!AF34="7 3",а!AF34="7 3,5",а!AF34="7 4",а!AF34="7 4,5",а!AF34="7 5",а!AF34="7 5,5",а!AF34="7 6",а!AF34="7 6,5",а!AF34="7 7",а!AF34="7а 0,5",а!AF34="7а 1",а!AF34="7а 1,5",а!AF34="7а 2",а!AF34="7а 2,5",а!AF34="7а 3",а!AF34="7а 3,5",а!AF34="7а 4",а!AF34="7а 4,5",а!AF34="7а 5",а!AF34="7а 5,5",а!AF34="7а 6",а!AF34="7а 6,5",а!AF34="7а 7",а!AF34="8 0,5",а!AF34="8 1",а!AF34="8 1,5",а!AF34="8 2",а!AF34="8 2,5",а!AF34="8 3",а!AF34="8 3,5",а!AF34="8 4",а!AF34="8 4,5",а!AF34="8 5",а!AF34="8 5,5",а!AF34="8 6",а!AF34="8 6,5",а!AF34="8 7",а!AF34="8а 0,5",а!AF34="8а 1",а!AF34="8а 1,5",а!AF34="8а 2",а!AF34="8а 2,5",а!AF34="8а 3",а!AF34="8а 3,5",а!AF34="8а 4",а!AF34="8а 4,5",а!AF34="8а 5",а!AF34="8а 5,5",а!AF34="8а 6",а!AF34="8а 6,5",а!AF34="8а 7",а!AF34="9 0,5",а!AF34="9 1",а!AF34="9 1,5",а!AF34="9 2",а!AF34="9 2,5",а!AF34="9 3",а!AF34="9 3,5",а!AF34="9 4",а!AF34="9 4,5",а!AF34="9 5",а!AF34="9 5,5",а!AF34="9 6",а!AF34="9 6,5",а!AF34="9 7",а!AF34="10 0,5",а!AF34="10 1",а!AF34="10 1,5",а!AF34="10 2",а!AF34="10 2,5",а!AF34="10 3",а!AF34="10 3,5",а!AF34="10 4",а!AF34="10 4,5",а!AF34="10 5",а!AF34="10 5,5",а!AF34="10 6",а!AF34="10 6,5",а!AF34="10 7",)),"",CHOOSE(MATCH(а!AG34,{"7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00","в","о","б","к","уо"},),б!AF31,б!AF31,б!AF31,б!AF31,б!AF31,б!AF31,б!AF31,б!AF31,б!AF31&amp;" 16.30-17.00",б!AF31&amp;" 16.30-17.30",б!AF31&amp;" 16.30-18.00",б!AF31&amp;" 16.30-18.30",б!AF31&amp;" 16.30-19.00",б!AF31&amp;" 16.30-19.30",б!AF31&amp;б!AF31&amp;"  16.30-20.00",б!AF31&amp;" 16.30-20.30",б!AF31&amp;" 16.30-21.00",б!AF31&amp;" 16.30-21.30",б!AF31&amp;" 16.30-22.00",б!AF31&amp;" 16.30-22.30",б!AF31&amp;" 16.30-23.00",б!AF31&amp;" 16.30-23.30",б!AF31&amp;" 16.30-00.00",б!AF31,б!AF31,б!AF31,б!AF31,б!AF31,б!AF31,б!AF31,б!AF31,б!AF31,б!AF31&amp;" 17.00-17.30",б!AF31&amp;" 17.00-18.00",б!AF31&amp;" 17.00-18.30",б!AF31&amp;" 17.00-19.00",б!AF31&amp;" 17.00-19.30",б!AF31&amp;" 17.00-20.00",б!AF31&amp;" 17.00-20.30",б!AF31&amp;" 17.00-21.00",б!AF31&amp;" 17.00-21.30",б!AF31&amp;" 17.00-22.00",б!AF31&amp;" 17.00-22.30",б!AF31&amp;" 17.00-23.00",б!AF31&amp;" 17.00-23.30",б!AF31&amp;" 17.00-00.00",б!AF31,б!AF31,б!AF31,б!AF31,б!AF31,б!AF31,б!AF31,б!AF31,б!AF31,б!AF31,б!AF31,б!AF31&amp;" 18.00-18.30",б!AF31&amp;" 18.00-19.00",б!AF31&amp;" 18.00-19.30",б!AF31&amp;" 18.00-20.00",б!AF31&amp;" 18.00-20.30",б!AF31&amp;" 18.00-21.00",б!AF31&amp;" 18.00-21.30",б!AF31&amp;" 18.00-22.00",б!AF31&amp;" 18.00-22.30",б!AF31&amp;" 18.00-23.00",б!AF31&amp;" 18.00-23.30",б!AF31&amp;" 18.00-00.00",б!AF31,б!AF31,б!AF31,б!AF31,б!AF31,б!AF31,б!AF31,б!AF31&amp;" 16.00-16.30",б!AF31&amp;" 16.00-17.00",б!AF31&amp;" 16.00-17.30",б!AF31&amp;" 16.00-18.00",б!AF31&amp;" 16.00-18.30",б!AF31&amp;" 16.00-19.00",б!AF31&amp;" 16.00-19.30",б!AF31&amp;" 16.00-20.00",б!AF31&amp;" 16.00-20.30",б!AF31&amp;" 16.00-21.00",б!AF31&amp;" 16.00-21.30",б!AF31&amp;" 16.00-22.00",б!AF31&amp;" 16.00-22.30",б!AF31&amp;" 16.00-23.00",б!AF31&amp;" 16.00-23.30",б!AF31&amp;" 16.00-00.00",б!AF31,б!AF31,б!AF31,б!AF31,б!AF31,б!AF31,б!AF31,б!AF31,б!AF31,б!AF31,б!AF31&amp;" 17.30-18.00",б!AF31&amp;" 17.30-18.30",б!AF31&amp;" 17.30-19.00",б!AF31&amp;" 17.30-19.30",б!AF31&amp;" 17.30-20.00",б!AF31&amp;" 17.30-20.30",б!AF31&amp;" 17.30-21.00",б!AF31&amp;" 17.30-21.30",б!AF31&amp;" 17.30-22.00",б!AF31&amp;" 17.30-22.30",б!AF31&amp;" 17.30-23.00",б!AF31&amp;" 17.30-23.30",б!AF31&amp;" 17.30-00.00",б!AF31,б!AF31,б!AF31,б!AF31,б!AF31,б!AF31,б!AF31,б!AF31,б!AF31,б!AF31,б!AF31,б!AF31,б!AF31,б!AF31&amp;" 19.00-19.30",б!AF31&amp;" 19.00-20.00",б!AF31&amp;" 19.00-20.30",б!AF31&amp;" 19.00-21.00",б!AF31&amp;" 19.00-21.30",б!AF31&amp;" 19.00-22.00",б!AF31&amp;" 19.00-22.30",б!AF31&amp;" 19.00-23.00",б!AF31&amp;" 19.00-23.30",б!AF31&amp;" 19.00-00.00","",б!AF31&amp;" ",б!AF31&amp;" ",б!AF31&amp;" ",б!AF31&amp;" ",)))</f>
        <v/>
      </c>
      <c r="AG37" s="35" t="str">
        <f>IF(а!AH34="","",IF(AND(а!AH32&lt;9,OR(а!AG34="7 0,5",а!AG34="7 1",а!AG34="7 1,5",а!AG34="7 2",а!AG34="7 2,5",а!AG34="7 3",а!AG34="7 3,5",а!AG34="7 4",а!AG34="7 4,5",а!AG34="7 5",а!AG34="7 5,5",а!AG34="7 6",а!AG34="7 6,5",а!AG34="7 7",а!AG34="7а 0,5",а!AG34="7а 1",а!AG34="7а 1,5",а!AG34="7а 2",а!AG34="7а 2,5",а!AG34="7а 3",а!AG34="7а 3,5",а!AG34="7а 4",а!AG34="7а 4,5",а!AG34="7а 5",а!AG34="7а 5,5",а!AG34="7а 6",а!AG34="7а 6,5",а!AG34="7а 7",а!AG34="8 0,5",а!AG34="8 1",а!AG34="8 1,5",а!AG34="8 2",а!AG34="8 2,5",а!AG34="8 3",а!AG34="8 3,5",а!AG34="8 4",а!AG34="8 4,5",а!AG34="8 5",а!AG34="8 5,5",а!AG34="8 6",а!AG34="8 6,5",а!AG34="8 7",а!AG34="8а 0,5",а!AG34="8а 1",а!AG34="8а 1,5",а!AG34="8а 2",а!AG34="8а 2,5",а!AG34="8а 3",а!AG34="8а 3,5",а!AG34="8а 4",а!AG34="8а 4,5",а!AG34="8а 5",а!AG34="8а 5,5",а!AG34="8а 6",а!AG34="8а 6,5",а!AG34="8а 7",а!AG34="9 0,5",а!AG34="9 1",а!AG34="9 1,5",а!AG34="9 2",а!AG34="9 2,5",а!AG34="9 3",а!AG34="9 3,5",а!AG34="9 4",а!AG34="9 4,5",а!AG34="9 5",а!AG34="9 5,5",а!AG34="9 6",а!AG34="9 6,5",а!AG34="9 7",а!AG34="10 0,5",а!AG34="10 1",а!AG34="10 1,5",а!AG34="10 2",а!AG34="10 2,5",а!AG34="10 3",а!AG34="10 3,5",а!AG34="10 4",а!AG34="10 4,5",а!AG34="10 5",а!AG34="10 5,5",а!AG34="10 6",а!AG34="10 6,5",а!AG34="10 7",)),"",CHOOSE(MATCH(а!AH34,{"7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00","в","о","б","к","уо"},),б!AG31,б!AG31,б!AG31,б!AG31,б!AG31,б!AG31,б!AG31,б!AG31,б!AG31&amp;" 16.30-17.00",б!AG31&amp;" 16.30-17.30",б!AG31&amp;" 16.30-18.00",б!AG31&amp;" 16.30-18.30",б!AG31&amp;" 16.30-19.00",б!AG31&amp;" 16.30-19.30",б!AG31&amp;б!AG31&amp;"  16.30-20.00",б!AG31&amp;" 16.30-20.30",б!AG31&amp;" 16.30-21.00",б!AG31&amp;" 16.30-21.30",б!AG31&amp;" 16.30-22.00",б!AG31&amp;" 16.30-22.30",б!AG31&amp;" 16.30-23.00",б!AG31&amp;" 16.30-23.30",б!AG31&amp;" 16.30-00.00",б!AG31,б!AG31,б!AG31,б!AG31,б!AG31,б!AG31,б!AG31,б!AG31,б!AG31,б!AG31&amp;" 17.00-17.30",б!AG31&amp;" 17.00-18.00",б!AG31&amp;" 17.00-18.30",б!AG31&amp;" 17.00-19.00",б!AG31&amp;" 17.00-19.30",б!AG31&amp;" 17.00-20.00",б!AG31&amp;" 17.00-20.30",б!AG31&amp;" 17.00-21.00",б!AG31&amp;" 17.00-21.30",б!AG31&amp;" 17.00-22.00",б!AG31&amp;" 17.00-22.30",б!AG31&amp;" 17.00-23.00",б!AG31&amp;" 17.00-23.30",б!AG31&amp;" 17.00-00.00",б!AG31,б!AG31,б!AG31,б!AG31,б!AG31,б!AG31,б!AG31,б!AG31,б!AG31,б!AG31,б!AG31,б!AG31&amp;" 18.00-18.30",б!AG31&amp;" 18.00-19.00",б!AG31&amp;" 18.00-19.30",б!AG31&amp;" 18.00-20.00",б!AG31&amp;" 18.00-20.30",б!AG31&amp;" 18.00-21.00",б!AG31&amp;" 18.00-21.30",б!AG31&amp;" 18.00-22.00",б!AG31&amp;" 18.00-22.30",б!AG31&amp;" 18.00-23.00",б!AG31&amp;" 18.00-23.30",б!AG31&amp;" 18.00-00.00",б!AG31,б!AG31,б!AG31,б!AG31,б!AG31,б!AG31,б!AG31,б!AG31&amp;" 16.00-16.30",б!AG31&amp;" 16.00-17.00",б!AG31&amp;" 16.00-17.30",б!AG31&amp;" 16.00-18.00",б!AG31&amp;" 16.00-18.30",б!AG31&amp;" 16.00-19.00",б!AG31&amp;" 16.00-19.30",б!AG31&amp;" 16.00-20.00",б!AG31&amp;" 16.00-20.30",б!AG31&amp;" 16.00-21.00",б!AG31&amp;" 16.00-21.30",б!AG31&amp;" 16.00-22.00",б!AG31&amp;" 16.00-22.30",б!AG31&amp;" 16.00-23.00",б!AG31&amp;" 16.00-23.30",б!AG31&amp;" 16.00-00.00",б!AG31,б!AG31,б!AG31,б!AG31,б!AG31,б!AG31,б!AG31,б!AG31,б!AG31,б!AG31,б!AG31&amp;" 17.30-18.00",б!AG31&amp;" 17.30-18.30",б!AG31&amp;" 17.30-19.00",б!AG31&amp;" 17.30-19.30",б!AG31&amp;" 17.30-20.00",б!AG31&amp;" 17.30-20.30",б!AG31&amp;" 17.30-21.00",б!AG31&amp;" 17.30-21.30",б!AG31&amp;" 17.30-22.00",б!AG31&amp;" 17.30-22.30",б!AG31&amp;" 17.30-23.00",б!AG31&amp;" 17.30-23.30",б!AG31&amp;" 17.30-00.00",б!AG31,б!AG31,б!AG31,б!AG31,б!AG31,б!AG31,б!AG31,б!AG31,б!AG31,б!AG31,б!AG31,б!AG31,б!AG31,б!AG31&amp;" 19.00-19.30",б!AG31&amp;" 19.00-20.00",б!AG31&amp;" 19.00-20.30",б!AG31&amp;" 19.00-21.00",б!AG31&amp;" 19.00-21.30",б!AG31&amp;" 19.00-22.00",б!AG31&amp;" 19.00-22.30",б!AG31&amp;" 19.00-23.00",б!AG31&amp;" 19.00-23.30",б!AG31&amp;" 19.00-00.00","",б!AG31&amp;" ",б!AG31&amp;" ",б!AG31&amp;" ",б!AG31&amp;" ",)))</f>
        <v/>
      </c>
      <c r="AH37" s="35" t="s">
        <v>133</v>
      </c>
      <c r="AI37" s="35" t="str">
        <f>IF(а!AJ34="","",IF(AND(а!AJ32&lt;9,OR(а!AI34="7 0,5",а!AI34="7 1",а!AI34="7 1,5",а!AI34="7 2",а!AI34="7 2,5",а!AI34="7 3",а!AI34="7 3,5",а!AI34="7 4",а!AI34="7 4,5",а!AI34="7 5",а!AI34="7 5,5",а!AI34="7 6",а!AI34="7 6,5",а!AI34="7 7",а!AI34="7а 0,5",а!AI34="7а 1",а!AI34="7а 1,5",а!AI34="7а 2",а!AI34="7а 2,5",а!AI34="7а 3",а!AI34="7а 3,5",а!AI34="7а 4",а!AI34="7а 4,5",а!AI34="7а 5",а!AI34="7а 5,5",а!AI34="7а 6",а!AI34="7а 6,5",а!AI34="7а 7",а!AI34="8 0,5",а!AI34="8 1",а!AI34="8 1,5",а!AI34="8 2",а!AI34="8 2,5",а!AI34="8 3",а!AI34="8 3,5",а!AI34="8 4",а!AI34="8 4,5",а!AI34="8 5",а!AI34="8 5,5",а!AI34="8 6",а!AI34="8 6,5",а!AI34="8 7",а!AI34="8а 0,5",а!AI34="8а 1",а!AI34="8а 1,5",а!AI34="8а 2",а!AI34="8а 2,5",а!AI34="8а 3",а!AI34="8а 3,5",а!AI34="8а 4",а!AI34="8а 4,5",а!AI34="8а 5",а!AI34="8а 5,5",а!AI34="8а 6",а!AI34="8а 6,5",а!AI34="8а 7",а!AI34="9 0,5",а!AI34="9 1",а!AI34="9 1,5",а!AI34="9 2",а!AI34="9 2,5",а!AI34="9 3",а!AI34="9 3,5",а!AI34="9 4",а!AI34="9 4,5",а!AI34="9 5",а!AI34="9 5,5",а!AI34="9 6",а!AI34="9 6,5",а!AI34="9 7",а!AI34="10 0,5",а!AI34="10 1",а!AI34="10 1,5",а!AI34="10 2",а!AI34="10 2,5",а!AI34="10 3",а!AI34="10 3,5",а!AI34="10 4",а!AI34="10 4,5",а!AI34="10 5",а!AI34="10 5,5",а!AI34="10 6",а!AI34="10 6,5",а!AI34="10 7",)),"",CHOOSE(MATCH(а!AJ34,{"7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00","в","о","б","к","уо"},),б!AI31,б!AI31,б!AI31,б!AI31,б!AI31,б!AI31,б!AI31,б!AI31,б!AI31&amp;" 16.30-17.00",б!AI31&amp;" 16.30-17.30",б!AI31&amp;" 16.30-18.00",б!AI31&amp;" 16.30-18.30",б!AI31&amp;" 16.30-19.00",б!AI31&amp;" 16.30-19.30",б!AI31&amp;б!AI31&amp;"  16.30-20.00",б!AI31&amp;" 16.30-20.30",б!AI31&amp;" 16.30-21.00",б!AI31&amp;" 16.30-21.30",б!AI31&amp;" 16.30-22.00",б!AI31&amp;" 16.30-22.30",б!AI31&amp;" 16.30-23.00",б!AI31&amp;" 16.30-23.30",б!AI31&amp;" 16.30-00.00",б!AI31,б!AI31,б!AI31,б!AI31,б!AI31,б!AI31,б!AI31,б!AI31,б!AI31,б!AI31&amp;" 17.00-17.30",б!AI31&amp;" 17.00-18.00",б!AI31&amp;" 17.00-18.30",б!AI31&amp;" 17.00-19.00",б!AI31&amp;" 17.00-19.30",б!AI31&amp;" 17.00-20.00",б!AI31&amp;" 17.00-20.30",б!AI31&amp;" 17.00-21.00",б!AI31&amp;" 17.00-21.30",б!AI31&amp;" 17.00-22.00",б!AI31&amp;" 17.00-22.30",б!AI31&amp;" 17.00-23.00",б!AI31&amp;" 17.00-23.30",б!AI31&amp;" 17.00-00.00",б!AI31,б!AI31,б!AI31,б!AI31,б!AI31,б!AI31,б!AI31,б!AI31,б!AI31,б!AI31,б!AI31,б!AI31&amp;" 18.00-18.30",б!AI31&amp;" 18.00-19.00",б!AI31&amp;" 18.00-19.30",б!AI31&amp;" 18.00-20.00",б!AI31&amp;" 18.00-20.30",б!AI31&amp;" 18.00-21.00",б!AI31&amp;" 18.00-21.30",б!AI31&amp;" 18.00-22.00",б!AI31&amp;" 18.00-22.30",б!AI31&amp;" 18.00-23.00",б!AI31&amp;" 18.00-23.30",б!AI31&amp;" 18.00-00.00",б!AI31,б!AI31,б!AI31,б!AI31,б!AI31,б!AI31,б!AI31,б!AI31&amp;" 16.00-16.30",б!AI31&amp;" 16.00-17.00",б!AI31&amp;" 16.00-17.30",б!AI31&amp;" 16.00-18.00",б!AI31&amp;" 16.00-18.30",б!AI31&amp;" 16.00-19.00",б!AI31&amp;" 16.00-19.30",б!AI31&amp;" 16.00-20.00",б!AI31&amp;" 16.00-20.30",б!AI31&amp;" 16.00-21.00",б!AI31&amp;" 16.00-21.30",б!AI31&amp;" 16.00-22.00",б!AI31&amp;" 16.00-22.30",б!AI31&amp;" 16.00-23.00",б!AI31&amp;" 16.00-23.30",б!AI31&amp;" 16.00-00.00",б!AI31,б!AI31,б!AI31,б!AI31,б!AI31,б!AI31,б!AI31,б!AI31,б!AI31,б!AI31,б!AI31&amp;" 17.30-18.00",б!AI31&amp;" 17.30-18.30",б!AI31&amp;" 17.30-19.00",б!AI31&amp;" 17.30-19.30",б!AI31&amp;" 17.30-20.00",б!AI31&amp;" 17.30-20.30",б!AI31&amp;" 17.30-21.00",б!AI31&amp;" 17.30-21.30",б!AI31&amp;" 17.30-22.00",б!AI31&amp;" 17.30-22.30",б!AI31&amp;" 17.30-23.00",б!AI31&amp;" 17.30-23.30",б!AI31&amp;" 17.30-00.00",б!AI31,б!AI31,б!AI31,б!AI31,б!AI31,б!AI31,б!AI31,б!AI31,б!AI31,б!AI31,б!AI31,б!AI31,б!AI31,б!AI31&amp;" 19.00-19.30",б!AI31&amp;" 19.00-20.00",б!AI31&amp;" 19.00-20.30",б!AI31&amp;" 19.00-21.00",б!AI31&amp;" 19.00-21.30",б!AI31&amp;" 19.00-22.00",б!AI31&amp;" 19.00-22.30",б!AI31&amp;" 19.00-23.00",б!AI31&amp;" 19.00-23.30",б!AI31&amp;" 19.00-00.00","",б!AI31&amp;" ",б!AI31&amp;" ",б!AI31&amp;" ",б!AI31&amp;" ",)))</f>
        <v/>
      </c>
      <c r="AJ37" s="35" t="str">
        <f>IF(а!AK34="","",IF(AND(а!AK32&lt;9,OR(а!AJ34="7 0,5",а!AJ34="7 1",а!AJ34="7 1,5",а!AJ34="7 2",а!AJ34="7 2,5",а!AJ34="7 3",а!AJ34="7 3,5",а!AJ34="7 4",а!AJ34="7 4,5",а!AJ34="7 5",а!AJ34="7 5,5",а!AJ34="7 6",а!AJ34="7 6,5",а!AJ34="7 7",а!AJ34="7а 0,5",а!AJ34="7а 1",а!AJ34="7а 1,5",а!AJ34="7а 2",а!AJ34="7а 2,5",а!AJ34="7а 3",а!AJ34="7а 3,5",а!AJ34="7а 4",а!AJ34="7а 4,5",а!AJ34="7а 5",а!AJ34="7а 5,5",а!AJ34="7а 6",а!AJ34="7а 6,5",а!AJ34="7а 7",а!AJ34="8 0,5",а!AJ34="8 1",а!AJ34="8 1,5",а!AJ34="8 2",а!AJ34="8 2,5",а!AJ34="8 3",а!AJ34="8 3,5",а!AJ34="8 4",а!AJ34="8 4,5",а!AJ34="8 5",а!AJ34="8 5,5",а!AJ34="8 6",а!AJ34="8 6,5",а!AJ34="8 7",а!AJ34="8а 0,5",а!AJ34="8а 1",а!AJ34="8а 1,5",а!AJ34="8а 2",а!AJ34="8а 2,5",а!AJ34="8а 3",а!AJ34="8а 3,5",а!AJ34="8а 4",а!AJ34="8а 4,5",а!AJ34="8а 5",а!AJ34="8а 5,5",а!AJ34="8а 6",а!AJ34="8а 6,5",а!AJ34="8а 7",а!AJ34="9 0,5",а!AJ34="9 1",а!AJ34="9 1,5",а!AJ34="9 2",а!AJ34="9 2,5",а!AJ34="9 3",а!AJ34="9 3,5",а!AJ34="9 4",а!AJ34="9 4,5",а!AJ34="9 5",а!AJ34="9 5,5",а!AJ34="9 6",а!AJ34="9 6,5",а!AJ34="9 7",а!AJ34="10 0,5",а!AJ34="10 1",а!AJ34="10 1,5",а!AJ34="10 2",а!AJ34="10 2,5",а!AJ34="10 3",а!AJ34="10 3,5",а!AJ34="10 4",а!AJ34="10 4,5",а!AJ34="10 5",а!AJ34="10 5,5",а!AJ34="10 6",а!AJ34="10 6,5",а!AJ34="10 7",)),"",CHOOSE(MATCH(а!AK34,{"7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00","в","о","б","к","уо"},),б!AJ31,б!AJ31,б!AJ31,б!AJ31,б!AJ31,б!AJ31,б!AJ31,б!AJ31,б!AJ31&amp;" 16.30-17.00",б!AJ31&amp;" 16.30-17.30",б!AJ31&amp;" 16.30-18.00",б!AJ31&amp;" 16.30-18.30",б!AJ31&amp;" 16.30-19.00",б!AJ31&amp;" 16.30-19.30",б!AJ31&amp;б!AJ31&amp;"  16.30-20.00",б!AJ31&amp;" 16.30-20.30",б!AJ31&amp;" 16.30-21.00",б!AJ31&amp;" 16.30-21.30",б!AJ31&amp;" 16.30-22.00",б!AJ31&amp;" 16.30-22.30",б!AJ31&amp;" 16.30-23.00",б!AJ31&amp;" 16.30-23.30",б!AJ31&amp;" 16.30-00.00",б!AJ31,б!AJ31,б!AJ31,б!AJ31,б!AJ31,б!AJ31,б!AJ31,б!AJ31,б!AJ31,б!AJ31&amp;" 17.00-17.30",б!AJ31&amp;" 17.00-18.00",б!AJ31&amp;" 17.00-18.30",б!AJ31&amp;" 17.00-19.00",б!AJ31&amp;" 17.00-19.30",б!AJ31&amp;" 17.00-20.00",б!AJ31&amp;" 17.00-20.30",б!AJ31&amp;" 17.00-21.00",б!AJ31&amp;" 17.00-21.30",б!AJ31&amp;" 17.00-22.00",б!AJ31&amp;" 17.00-22.30",б!AJ31&amp;" 17.00-23.00",б!AJ31&amp;" 17.00-23.30",б!AJ31&amp;" 17.00-00.00",б!AJ31,б!AJ31,б!AJ31,б!AJ31,б!AJ31,б!AJ31,б!AJ31,б!AJ31,б!AJ31,б!AJ31,б!AJ31,б!AJ31&amp;" 18.00-18.30",б!AJ31&amp;" 18.00-19.00",б!AJ31&amp;" 18.00-19.30",б!AJ31&amp;" 18.00-20.00",б!AJ31&amp;" 18.00-20.30",б!AJ31&amp;" 18.00-21.00",б!AJ31&amp;" 18.00-21.30",б!AJ31&amp;" 18.00-22.00",б!AJ31&amp;" 18.00-22.30",б!AJ31&amp;" 18.00-23.00",б!AJ31&amp;" 18.00-23.30",б!AJ31&amp;" 18.00-00.00",б!AJ31,б!AJ31,б!AJ31,б!AJ31,б!AJ31,б!AJ31,б!AJ31,б!AJ31&amp;" 16.00-16.30",б!AJ31&amp;" 16.00-17.00",б!AJ31&amp;" 16.00-17.30",б!AJ31&amp;" 16.00-18.00",б!AJ31&amp;" 16.00-18.30",б!AJ31&amp;" 16.00-19.00",б!AJ31&amp;" 16.00-19.30",б!AJ31&amp;" 16.00-20.00",б!AJ31&amp;" 16.00-20.30",б!AJ31&amp;" 16.00-21.00",б!AJ31&amp;" 16.00-21.30",б!AJ31&amp;" 16.00-22.00",б!AJ31&amp;" 16.00-22.30",б!AJ31&amp;" 16.00-23.00",б!AJ31&amp;" 16.00-23.30",б!AJ31&amp;" 16.00-00.00",б!AJ31,б!AJ31,б!AJ31,б!AJ31,б!AJ31,б!AJ31,б!AJ31,б!AJ31,б!AJ31,б!AJ31,б!AJ31&amp;" 17.30-18.00",б!AJ31&amp;" 17.30-18.30",б!AJ31&amp;" 17.30-19.00",б!AJ31&amp;" 17.30-19.30",б!AJ31&amp;" 17.30-20.00",б!AJ31&amp;" 17.30-20.30",б!AJ31&amp;" 17.30-21.00",б!AJ31&amp;" 17.30-21.30",б!AJ31&amp;" 17.30-22.00",б!AJ31&amp;" 17.30-22.30",б!AJ31&amp;" 17.30-23.00",б!AJ31&amp;" 17.30-23.30",б!AJ31&amp;" 17.30-00.00",б!AJ31,б!AJ31,б!AJ31,б!AJ31,б!AJ31,б!AJ31,б!AJ31,б!AJ31,б!AJ31,б!AJ31,б!AJ31,б!AJ31,б!AJ31,б!AJ31&amp;" 19.00-19.30",б!AJ31&amp;" 19.00-20.00",б!AJ31&amp;" 19.00-20.30",б!AJ31&amp;" 19.00-21.00",б!AJ31&amp;" 19.00-21.30",б!AJ31&amp;" 19.00-22.00",б!AJ31&amp;" 19.00-22.30",б!AJ31&amp;" 19.00-23.00",б!AJ31&amp;" 19.00-23.30",б!AJ31&amp;" 19.00-00.00","",б!AJ31&amp;" ",б!AJ31&amp;" ",б!AJ31&amp;" ",б!AJ31&amp;" ",)))</f>
        <v/>
      </c>
      <c r="AK37" s="4"/>
      <c r="AL37" s="8"/>
      <c r="AM37" s="51"/>
      <c r="AN37" s="52"/>
      <c r="AO37" s="74"/>
      <c r="AP37" s="76"/>
      <c r="AQ37" s="6"/>
    </row>
    <row r="38" ht="30" customHeight="true" spans="1:43">
      <c r="A38" s="9"/>
      <c r="B38" s="9"/>
      <c r="C38" s="9"/>
      <c r="D38" s="18"/>
      <c r="E38" s="37" t="str">
        <f>IF(а!E34="","",IF(OR(а!E34="7 0,5",а!E34="7 1",а!E34="7 1,5",а!E34="7 2",а!E34="7 2,5",а!E34="7 3",а!E34="7 3,5",а!E34="7 4",а!E34="7 4,5",а!E34="7 5",а!E34="7 5,5",а!E34="7 6",а!E34="7 6,5",а!E34="7 7",а!E34="7а 0,5",а!E34="7а 1",а!E34="7а 1,5",а!E34="7а 2",а!E34="7а 2,5",а!E34="7а 3",а!E34="7а 3,5",а!E34="7а 4",а!E34="7а 4,5",а!E34="7а 5",а!E34="7а 5,5",а!E34="7а 6",а!E34="7а 6,5",а!E34="7а 7",а!E34="8 0,5",а!E34="8 1",а!E34="8 1,5",а!E34="8 2",а!E34="8 2,5",а!E34="8 3",а!E34="8 3,5",а!E34="8 4",а!E34="8 4,5",а!E34="8 5",а!E34="8 5,5",а!E34="8 6",а!E34="8 6,5",а!E34="8 7",а!E34="8а 0,5",а!E34="8а 1",а!E34="8а 1,5",а!E34="8а 2",а!E34="8а 2,5",а!E34="8а 3",а!E34="8а 3,5",а!E34="8а 4",а!E34="8а 4,5",а!E34="8а 5",а!E34="8а 5,5",а!E34="8а 6",а!E34="8а 6,5",а!E34="8а 7",а!E34="9 0,5",а!E34="9 1",а!E34="9 1,5",а!E34="9 2",а!E34="9 2,5",а!E34="9 3",а!E34="9 3,5",а!E34="9 4",а!E34="9 4,5",а!E34="9 5",а!E34="9 5,5",а!E34="9 6",а!E34="9 6,5",а!E34="9 7",а!E34="10 0,5",а!E34="10 1",а!E34="10 1,5",а!E34="10 2",а!E34="10 2,5",а!E34="10 3",а!E34="10 3,5",а!E34="10 4",а!E34="10 4,5",а!E34="10 5",а!E34="10 5,5",а!E34="10 6",а!E34="10 6,5",а!E34="10 7"),CHOOSE(MATCH(а!F34,{"7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00";"в";"о";"б";"к";"уо"},),б!E31,б!E31,б!E31,б!E31,б!E31,б!E31,б!E31&amp;" 15.30-16.00",б!E31&amp;" 15.30-16.30",б!E31&amp;" 15.30-17.00",б!E31&amp;" 15.30-17.30",б!E31&amp;" 15.30-18.00",б!E31&amp;" 15.30-18.30",б!E31&amp;" 15.30-19.00",б!E31&amp;" 15.30-19.30",б!E31&amp;б!E31&amp;"  15.30-20.00",б!E31&amp;" 15.30-20.30",б!E31&amp;" 15.30-21.00",б!E31&amp;" 15.30-21.30",б!E31&amp;" 15.30-22.00",б!E31&amp;" 15.30-22.30",б!E31&amp;" 15.30-23.00",б!E31&amp;" 15.30-23.30",б!E31&amp;" 15.30-00.00",б!E31,б!E31,б!E31,б!E31,б!E31,б!E31,б!E31,б!E31&amp;" 16.00-16.30",б!E31&amp;" 16.00-17.00",б!E31&amp;" 16.00-17.30",б!E31&amp;" 16.00-18.00",б!E31&amp;" 16.00-18.30",б!E31&amp;" 16.00-19.00",б!E31&amp;" 16.00-19.30",б!E31&amp;" 16.00-20.00",б!E31&amp;" 16.00-20.30",б!E31&amp;" 16.00-21.00",б!E31&amp;" 16.00-21.30",б!E31&amp;" 16.00-22.00",б!E31&amp;" 16.00-22.30",б!E31&amp;" 16.00-23.00",б!E31&amp;" 16.00-23.30",б!E31&amp;" 16.00-00.00",б!E31,б!E31,б!E31,б!E31,б!E31,б!E31,б!E31,б!E31,б!E31,б!E31&amp;" 17.00-17.30",б!E31&amp;" 17.00-18.00",б!E31&amp;" 17.00-18.30",б!E31&amp;" 17.00-19.00",б!E31&amp;" 17.00-19.30",б!E31&amp;" 17.00-20.00",б!E31&amp;" 17.00-20.30",б!E31&amp;" 17.00-21.00",б!E31&amp;" 17.00-21.30",б!E31&amp;" 17.00-22.00",б!E31&amp;" 17.00-22.30",б!E31&amp;" 17.00-23.00",б!E31&amp;" 17.00-23.30",б!E31&amp;" 17.00-00.00",б!E31,б!E31,б!E31,б!E31,б!E31,б!E31,б!E31&amp;" 15.00-15.30",б!E31&amp;" 15.00-16.00",б!E31&amp;" 15.00-16.30",б!E31&amp;" 15.00-17.00",б!E31&amp;" 15.00-17.30",б!E31&amp;" 15.00-18.00",б!E31&amp;" 15.00-18.30",б!E31&amp;" 15.00-19.00",б!E31&amp;" 15.00-19.30",б!E31&amp;" 15.00-20.00",б!E31&amp;" 15.00-20.30",б!E31&amp;" 15.00-21.00",б!E31&amp;" 15.00-21.30",б!E31&amp;" 15.00-22.00",б!E31&amp;" 15.00-22.30",б!E31&amp;" 15.00-23.00",б!E31&amp;" 15.00-23.30",б!E31&amp;" 15.00-00.00",б!E31,б!E31,б!E31,б!E31,б!E31,б!E31,б!E31,б!E31,б!E31&amp;" 16.30-17.00",б!E31&amp;" 16.30-17.30",б!E31&amp;" 16.30-18.00",б!E31&amp;" 16.30-18.30",б!E31&amp;" 16.30-19.00",б!E31&amp;" 16.30-19.30",б!E31&amp;" 16.30-20.00",б!E31&amp;" 16.30-20.30",б!E31&amp;" 16.30-21.00",б!E31&amp;" 16.30-21.30",б!E31&amp;" 16.30-22.00",б!E31&amp;" 16.30-22.30",б!E31&amp;" 16.30-23.00",б!E31&amp;" 16.30-23.30",б!E31&amp;" 16.30-00.00",б!E31,б!E31,б!E31,б!E31,б!E31,б!E31,б!E31,б!E31,б!E31,б!E31,б!E31,б!E31&amp;" 18.00-18.30",б!E31&amp;" 18.00-19.00",б!E31&amp;" 18.00-19.30",б!E31&amp;" 18.00-20.00",б!E31&amp;" 18.00-20.30",б!E31&amp;" 18.00-21.00",б!E31&amp;" 18.00-21.30",б!E31&amp;" 18.00-22.00",б!E31&amp;" 18.00-22.30",б!E31&amp;" 18.00-23.00",б!E31&amp;" 18.00-23.30",б!E31&amp;" 18.00-00.00",б!E31&amp;" ",б!E31&amp;" ",б!E31&amp;" ",б!E31&amp;" ",б!E31&amp;" ",),CHOOSE(MATCH(а!F34,{"7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38" s="37" t="str">
        <f>IF(а!F34="","",IF(OR(а!F34="7 0,5",а!F34="7 1",а!F34="7 1,5",а!F34="7 2",а!F34="7 2,5",а!F34="7 3",а!F34="7 3,5",а!F34="7 4",а!F34="7 4,5",а!F34="7 5",а!F34="7 5,5",а!F34="7 6",а!F34="7 6,5",а!F34="7 7",а!F34="7а 0,5",а!F34="7а 1",а!F34="7а 1,5",а!F34="7а 2",а!F34="7а 2,5",а!F34="7а 3",а!F34="7а 3,5",а!F34="7а 4",а!F34="7а 4,5",а!F34="7а 5",а!F34="7а 5,5",а!F34="7а 6",а!F34="7а 6,5",а!F34="7а 7",а!F34="8 0,5",а!F34="8 1",а!F34="8 1,5",а!F34="8 2",а!F34="8 2,5",а!F34="8 3",а!F34="8 3,5",а!F34="8 4",а!F34="8 4,5",а!F34="8 5",а!F34="8 5,5",а!F34="8 6",а!F34="8 6,5",а!F34="8 7",а!F34="8а 0,5",а!F34="8а 1",а!F34="8а 1,5",а!F34="8а 2",а!F34="8а 2,5",а!F34="8а 3",а!F34="8а 3,5",а!F34="8а 4",а!F34="8а 4,5",а!F34="8а 5",а!F34="8а 5,5",а!F34="8а 6",а!F34="8а 6,5",а!F34="8а 7",а!F34="9 0,5",а!F34="9 1",а!F34="9 1,5",а!F34="9 2",а!F34="9 2,5",а!F34="9 3",а!F34="9 3,5",а!F34="9 4",а!F34="9 4,5",а!F34="9 5",а!F34="9 5,5",а!F34="9 6",а!F34="9 6,5",а!F34="9 7",а!F34="10 0,5",а!F34="10 1",а!F34="10 1,5",а!F34="10 2",а!F34="10 2,5",а!F34="10 3",а!F34="10 3,5",а!F34="10 4",а!F34="10 4,5",а!F34="10 5",а!F34="10 5,5",а!F34="10 6",а!F34="10 6,5",а!F34="10 7"),CHOOSE(MATCH(а!G34,{"7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00","в","о","б","к","уо"},),б!F31,б!F31,б!F31,б!F31,б!F31,б!F31,б!F31&amp;" 15.30-16.00",б!F31&amp;" 15.30-16.30",б!F31&amp;" 15.30-17.00",б!F31&amp;" 15.30-17.30",б!F31&amp;" 15.30-18.00",б!F31&amp;" 15.30-18.30",б!F31&amp;" 15.30-19.00",б!F31&amp;" 15.30-19.30",б!F31&amp;б!F31&amp;"  15.30-20.00",б!F31&amp;" 15.30-20.30",б!F31&amp;" 15.30-21.00",б!F31&amp;" 15.30-21.30",б!F31&amp;" 15.30-22.00",б!F31&amp;" 15.30-22.30",б!F31&amp;" 15.30-23.00",б!F31&amp;" 15.30-23.30",б!F31&amp;" 15.30-00.00",б!F31,б!F31,б!F31,б!F31,б!F31,б!F31,б!F31,б!F31&amp;" 16.00-16.30",б!F31&amp;" 16.00-17.00",б!F31&amp;" 16.00-17.30",б!F31&amp;" 16.00-18.00",б!F31&amp;" 16.00-18.30",б!F31&amp;" 16.00-19.00",б!F31&amp;" 16.00-19.30",б!F31&amp;" 16.00-20.00",б!F31&amp;" 16.00-20.30",б!F31&amp;" 16.00-21.00",б!F31&amp;" 16.00-21.30",б!F31&amp;" 16.00-22.00",б!F31&amp;" 16.00-22.30",б!F31&amp;" 16.00-23.00",б!F31&amp;" 16.00-23.30",б!F31&amp;" 16.00-00.00",б!F31,б!F31,б!F31,б!F31,б!F31,б!F31,б!F31,б!F31,б!F31,б!F31&amp;" 17.00-17.30",б!F31&amp;" 17.00-18.00",б!F31&amp;" 17.00-18.30",б!F31&amp;" 17.00-19.00",б!F31&amp;" 17.00-19.30",б!F31&amp;" 17.00-20.00",б!F31&amp;" 17.00-20.30",б!F31&amp;" 17.00-21.00",б!F31&amp;" 17.00-21.30",б!F31&amp;" 17.00-22.00",б!F31&amp;" 17.00-22.30",б!F31&amp;" 17.00-23.00",б!F31&amp;" 17.00-23.30",б!F31&amp;" 17.00-00.00",б!F31,б!F31,б!F31,б!F31,б!F31,б!F31,б!F31&amp;" 15.00-15.30",б!F31&amp;" 15.00-16.00",б!F31&amp;" 15.00-16.30",б!F31&amp;" 15.00-17.00",б!F31&amp;" 15.00-17.30",б!F31&amp;" 15.00-18.00",б!F31&amp;" 15.00-18.30",б!F31&amp;" 15.00-19.00",б!F31&amp;" 15.00-19.30",б!F31&amp;" 15.00-20.00",б!F31&amp;" 15.00-20.30",б!F31&amp;" 15.00-21.00",б!F31&amp;" 15.00-21.30",б!F31&amp;" 15.00-22.00",б!F31&amp;" 15.00-22.30",б!F31&amp;" 15.00-23.00",б!F31&amp;" 15.00-23.30",б!F31&amp;" 15.00-00.00",б!F31,б!F31,б!F31,б!F31,б!F31,б!F31,б!F31,б!F31,б!F31&amp;" 16.30-17.00",б!F31&amp;" 16.30-17.30",б!F31&amp;" 16.30-18.00",б!F31&amp;" 16.30-18.30",б!F31&amp;" 16.30-19.00",б!F31&amp;" 16.30-19.30",б!F31&amp;" 16.30-20.00",б!F31&amp;" 16.30-20.30",б!F31&amp;" 16.30-21.00",б!F31&amp;" 16.30-21.30",б!F31&amp;" 16.30-22.00",б!F31&amp;" 16.30-22.30",б!F31&amp;" 16.30-23.00",б!F31&amp;" 16.30-23.30",б!F31&amp;" 16.30-00.00",б!F31,б!F31,б!F31,б!F31,б!F31,б!F31,б!F31,б!F31,б!F31,б!F31,б!F31,б!F31&amp;" 18.00-18.30",б!F31&amp;" 18.00-19.00",б!F31&amp;" 18.00-19.30",б!F31&amp;" 18.00-20.00",б!F31&amp;" 18.00-20.30",б!F31&amp;" 18.00-21.00",б!F31&amp;" 18.00-21.30",б!F31&amp;" 18.00-22.00",б!F31&amp;" 18.00-22.30",б!F31&amp;" 18.00-23.00",б!F31&amp;" 18.00-23.30",б!F31&amp;" 18.00-00.00",б!F31&amp;" ",б!F31&amp;" ",б!F31&amp;" ",б!F31&amp;" ",б!F31&amp;" ",),CHOOSE(MATCH(а!G34,{"7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38" s="37" t="s">
        <v>134</v>
      </c>
      <c r="H38" s="37" t="str">
        <f>IF(а!H34="","",IF(OR(а!H34="7 0,5",а!H34="7 1",а!H34="7 1,5",а!H34="7 2",а!H34="7 2,5",а!H34="7 3",а!H34="7 3,5",а!H34="7 4",а!H34="7 4,5",а!H34="7 5",а!H34="7 5,5",а!H34="7 6",а!H34="7 6,5",а!H34="7 7",а!H34="7а 0,5",а!H34="7а 1",а!H34="7а 1,5",а!H34="7а 2",а!H34="7а 2,5",а!H34="7а 3",а!H34="7а 3,5",а!H34="7а 4",а!H34="7а 4,5",а!H34="7а 5",а!H34="7а 5,5",а!H34="7а 6",а!H34="7а 6,5",а!H34="7а 7",а!H34="8 0,5",а!H34="8 1",а!H34="8 1,5",а!H34="8 2",а!H34="8 2,5",а!H34="8 3",а!H34="8 3,5",а!H34="8 4",а!H34="8 4,5",а!H34="8 5",а!H34="8 5,5",а!H34="8 6",а!H34="8 6,5",а!H34="8 7",а!H34="8а 0,5",а!H34="8а 1",а!H34="8а 1,5",а!H34="8а 2",а!H34="8а 2,5",а!H34="8а 3",а!H34="8а 3,5",а!H34="8а 4",а!H34="8а 4,5",а!H34="8а 5",а!H34="8а 5,5",а!H34="8а 6",а!H34="8а 6,5",а!H34="8а 7",а!H34="9 0,5",а!H34="9 1",а!H34="9 1,5",а!H34="9 2",а!H34="9 2,5",а!H34="9 3",а!H34="9 3,5",а!H34="9 4",а!H34="9 4,5",а!H34="9 5",а!H34="9 5,5",а!H34="9 6",а!H34="9 6,5",а!H34="9 7",а!H34="10 0,5",а!H34="10 1",а!H34="10 1,5",а!H34="10 2",а!H34="10 2,5",а!H34="10 3",а!H34="10 3,5",а!H34="10 4",а!H34="10 4,5",а!H34="10 5",а!H34="10 5,5",а!H34="10 6",а!H34="10 6,5",а!H34="10 7"),CHOOSE(MATCH(а!I34,{"7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00","в","о","б","к","уо"},),б!H31,б!H31,б!H31,б!H31,б!H31,б!H31,б!H31&amp;" 15.30-16.00",б!H31&amp;" 15.30-16.30",б!H31&amp;" 15.30-17.00",б!H31&amp;" 15.30-17.30",б!H31&amp;" 15.30-18.00",б!H31&amp;" 15.30-18.30",б!H31&amp;" 15.30-19.00",б!H31&amp;" 15.30-19.30",б!H31&amp;б!H31&amp;"  15.30-20.00",б!H31&amp;" 15.30-20.30",б!H31&amp;" 15.30-21.00",б!H31&amp;" 15.30-21.30",б!H31&amp;" 15.30-22.00",б!H31&amp;" 15.30-22.30",б!H31&amp;" 15.30-23.00",б!H31&amp;" 15.30-23.30",б!H31&amp;" 15.30-00.00",б!H31,б!H31,б!H31,б!H31,б!H31,б!H31,б!H31,б!H31&amp;" 16.00-16.30",б!H31&amp;" 16.00-17.00",б!H31&amp;" 16.00-17.30",б!H31&amp;" 16.00-18.00",б!H31&amp;" 16.00-18.30",б!H31&amp;" 16.00-19.00",б!H31&amp;" 16.00-19.30",б!H31&amp;" 16.00-20.00",б!H31&amp;" 16.00-20.30",б!H31&amp;" 16.00-21.00",б!H31&amp;" 16.00-21.30",б!H31&amp;" 16.00-22.00",б!H31&amp;" 16.00-22.30",б!H31&amp;" 16.00-23.00",б!H31&amp;" 16.00-23.30",б!H31&amp;" 16.00-00.00",б!H31,б!H31,б!H31,б!H31,б!H31,б!H31,б!H31,б!H31,б!H31,б!H31&amp;" 17.00-17.30",б!H31&amp;" 17.00-18.00",б!H31&amp;" 17.00-18.30",б!H31&amp;" 17.00-19.00",б!H31&amp;" 17.00-19.30",б!H31&amp;" 17.00-20.00",б!H31&amp;" 17.00-20.30",б!H31&amp;" 17.00-21.00",б!H31&amp;" 17.00-21.30",б!H31&amp;" 17.00-22.00",б!H31&amp;" 17.00-22.30",б!H31&amp;" 17.00-23.00",б!H31&amp;" 17.00-23.30",б!H31&amp;" 17.00-00.00",б!H31,б!H31,б!H31,б!H31,б!H31,б!H31,б!H31&amp;" 15.00-15.30",б!H31&amp;" 15.00-16.00",б!H31&amp;" 15.00-16.30",б!H31&amp;" 15.00-17.00",б!H31&amp;" 15.00-17.30",б!H31&amp;" 15.00-18.00",б!H31&amp;" 15.00-18.30",б!H31&amp;" 15.00-19.00",б!H31&amp;" 15.00-19.30",б!H31&amp;" 15.00-20.00",б!H31&amp;" 15.00-20.30",б!H31&amp;" 15.00-21.00",б!H31&amp;" 15.00-21.30",б!H31&amp;" 15.00-22.00",б!H31&amp;" 15.00-22.30",б!H31&amp;" 15.00-23.00",б!H31&amp;" 15.00-23.30",б!H31&amp;" 15.00-00.00",б!H31,б!H31,б!H31,б!H31,б!H31,б!H31,б!H31,б!H31,б!H31&amp;" 16.30-17.00",б!H31&amp;" 16.30-17.30",б!H31&amp;" 16.30-18.00",б!H31&amp;" 16.30-18.30",б!H31&amp;" 16.30-19.00",б!H31&amp;" 16.30-19.30",б!H31&amp;" 16.30-20.00",б!H31&amp;" 16.30-20.30",б!H31&amp;" 16.30-21.00",б!H31&amp;" 16.30-21.30",б!H31&amp;" 16.30-22.00",б!H31&amp;" 16.30-22.30",б!H31&amp;" 16.30-23.00",б!H31&amp;" 16.30-23.30",б!H31&amp;" 16.30-00.00",б!H31,б!H31,б!H31,б!H31,б!H31,б!H31,б!H31,б!H31,б!H31,б!H31,б!H31,б!H31&amp;" 18.00-18.30",б!H31&amp;" 18.00-19.00",б!H31&amp;" 18.00-19.30",б!H31&amp;" 18.00-20.00",б!H31&amp;" 18.00-20.30",б!H31&amp;" 18.00-21.00",б!H31&amp;" 18.00-21.30",б!H31&amp;" 18.00-22.00",б!H31&amp;" 18.00-22.30",б!H31&amp;" 18.00-23.00",б!H31&amp;" 18.00-23.30",б!H31&amp;" 18.00-00.00",б!H31&amp;" ",б!H31&amp;" ",б!H31&amp;" ",б!H31&amp;" ",б!H31&amp;" ",),CHOOSE(MATCH(а!I34,{"7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I38" s="37" t="str">
        <f>IF(а!I34="","",IF(OR(а!I34="7 0,5",а!I34="7 1",а!I34="7 1,5",а!I34="7 2",а!I34="7 2,5",а!I34="7 3",а!I34="7 3,5",а!I34="7 4",а!I34="7 4,5",а!I34="7 5",а!I34="7 5,5",а!I34="7 6",а!I34="7 6,5",а!I34="7 7",а!I34="7а 0,5",а!I34="7а 1",а!I34="7а 1,5",а!I34="7а 2",а!I34="7а 2,5",а!I34="7а 3",а!I34="7а 3,5",а!I34="7а 4",а!I34="7а 4,5",а!I34="7а 5",а!I34="7а 5,5",а!I34="7а 6",а!I34="7а 6,5",а!I34="7а 7",а!I34="8 0,5",а!I34="8 1",а!I34="8 1,5",а!I34="8 2",а!I34="8 2,5",а!I34="8 3",а!I34="8 3,5",а!I34="8 4",а!I34="8 4,5",а!I34="8 5",а!I34="8 5,5",а!I34="8 6",а!I34="8 6,5",а!I34="8 7",а!I34="8а 0,5",а!I34="8а 1",а!I34="8а 1,5",а!I34="8а 2",а!I34="8а 2,5",а!I34="8а 3",а!I34="8а 3,5",а!I34="8а 4",а!I34="8а 4,5",а!I34="8а 5",а!I34="8а 5,5",а!I34="8а 6",а!I34="8а 6,5",а!I34="8а 7",а!I34="9 0,5",а!I34="9 1",а!I34="9 1,5",а!I34="9 2",а!I34="9 2,5",а!I34="9 3",а!I34="9 3,5",а!I34="9 4",а!I34="9 4,5",а!I34="9 5",а!I34="9 5,5",а!I34="9 6",а!I34="9 6,5",а!I34="9 7",а!I34="10 0,5",а!I34="10 1",а!I34="10 1,5",а!I34="10 2",а!I34="10 2,5",а!I34="10 3",а!I34="10 3,5",а!I34="10 4",а!I34="10 4,5",а!I34="10 5",а!I34="10 5,5",а!I34="10 6",а!I34="10 6,5",а!I34="10 7"),CHOOSE(MATCH(а!J34,{"7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00","в","о","б","к","уо"},),б!I31,б!I31,б!I31,б!I31,б!I31,б!I31,б!I31&amp;" 15.30-16.00",б!I31&amp;" 15.30-16.30",б!I31&amp;" 15.30-17.00",б!I31&amp;" 15.30-17.30",б!I31&amp;" 15.30-18.00",б!I31&amp;" 15.30-18.30",б!I31&amp;" 15.30-19.00",б!I31&amp;" 15.30-19.30",б!I31&amp;б!I31&amp;"  15.30-20.00",б!I31&amp;" 15.30-20.30",б!I31&amp;" 15.30-21.00",б!I31&amp;" 15.30-21.30",б!I31&amp;" 15.30-22.00",б!I31&amp;" 15.30-22.30",б!I31&amp;" 15.30-23.00",б!I31&amp;" 15.30-23.30",б!I31&amp;" 15.30-00.00",б!I31,б!I31,б!I31,б!I31,б!I31,б!I31,б!I31,б!I31&amp;" 16.00-16.30",б!I31&amp;" 16.00-17.00",б!I31&amp;" 16.00-17.30",б!I31&amp;" 16.00-18.00",б!I31&amp;" 16.00-18.30",б!I31&amp;" 16.00-19.00",б!I31&amp;" 16.00-19.30",б!I31&amp;" 16.00-20.00",б!I31&amp;" 16.00-20.30",б!I31&amp;" 16.00-21.00",б!I31&amp;" 16.00-21.30",б!I31&amp;" 16.00-22.00",б!I31&amp;" 16.00-22.30",б!I31&amp;" 16.00-23.00",б!I31&amp;" 16.00-23.30",б!I31&amp;" 16.00-00.00",б!I31,б!I31,б!I31,б!I31,б!I31,б!I31,б!I31,б!I31,б!I31,б!I31&amp;" 17.00-17.30",б!I31&amp;" 17.00-18.00",б!I31&amp;" 17.00-18.30",б!I31&amp;" 17.00-19.00",б!I31&amp;" 17.00-19.30",б!I31&amp;" 17.00-20.00",б!I31&amp;" 17.00-20.30",б!I31&amp;" 17.00-21.00",б!I31&amp;" 17.00-21.30",б!I31&amp;" 17.00-22.00",б!I31&amp;" 17.00-22.30",б!I31&amp;" 17.00-23.00",б!I31&amp;" 17.00-23.30",б!I31&amp;" 17.00-00.00",б!I31,б!I31,б!I31,б!I31,б!I31,б!I31,б!I31&amp;" 15.00-15.30",б!I31&amp;" 15.00-16.00",б!I31&amp;" 15.00-16.30",б!I31&amp;" 15.00-17.00",б!I31&amp;" 15.00-17.30",б!I31&amp;" 15.00-18.00",б!I31&amp;" 15.00-18.30",б!I31&amp;" 15.00-19.00",б!I31&amp;" 15.00-19.30",б!I31&amp;" 15.00-20.00",б!I31&amp;" 15.00-20.30",б!I31&amp;" 15.00-21.00",б!I31&amp;" 15.00-21.30",б!I31&amp;" 15.00-22.00",б!I31&amp;" 15.00-22.30",б!I31&amp;" 15.00-23.00",б!I31&amp;" 15.00-23.30",б!I31&amp;" 15.00-00.00",б!I31,б!I31,б!I31,б!I31,б!I31,б!I31,б!I31,б!I31,б!I31&amp;" 16.30-17.00",б!I31&amp;" 16.30-17.30",б!I31&amp;" 16.30-18.00",б!I31&amp;" 16.30-18.30",б!I31&amp;" 16.30-19.00",б!I31&amp;" 16.30-19.30",б!I31&amp;" 16.30-20.00",б!I31&amp;" 16.30-20.30",б!I31&amp;" 16.30-21.00",б!I31&amp;" 16.30-21.30",б!I31&amp;" 16.30-22.00",б!I31&amp;" 16.30-22.30",б!I31&amp;" 16.30-23.00",б!I31&amp;" 16.30-23.30",б!I31&amp;" 16.30-00.00",б!I31,б!I31,б!I31,б!I31,б!I31,б!I31,б!I31,б!I31,б!I31,б!I31,б!I31,б!I31&amp;" 18.00-18.30",б!I31&amp;" 18.00-19.00",б!I31&amp;" 18.00-19.30",б!I31&amp;" 18.00-20.00",б!I31&amp;" 18.00-20.30",б!I31&amp;" 18.00-21.00",б!I31&amp;" 18.00-21.30",б!I31&amp;" 18.00-22.00",б!I31&amp;" 18.00-22.30",б!I31&amp;" 18.00-23.00",б!I31&amp;" 18.00-23.30",б!I31&amp;" 18.00-00.00",б!I31&amp;" ",б!I31&amp;" ",б!I31&amp;" ",б!I31&amp;" ",б!I31&amp;" ",),CHOOSE(MATCH(а!J34,{"7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J38" s="37" t="s">
        <v>131</v>
      </c>
      <c r="K38" s="37" t="e">
        <v>#N/A</v>
      </c>
      <c r="L38" s="37" t="s">
        <v>41</v>
      </c>
      <c r="M38" s="37" t="s">
        <v>41</v>
      </c>
      <c r="N38" s="37" t="str">
        <f>IF(а!N34="","",IF(OR(а!N34="7 0,5",а!N34="7 1",а!N34="7 1,5",а!N34="7 2",а!N34="7 2,5",а!N34="7 3",а!N34="7 3,5",а!N34="7 4",а!N34="7 4,5",а!N34="7 5",а!N34="7 5,5",а!N34="7 6",а!N34="7 6,5",а!N34="7 7",а!N34="7а 0,5",а!N34="7а 1",а!N34="7а 1,5",а!N34="7а 2",а!N34="7а 2,5",а!N34="7а 3",а!N34="7а 3,5",а!N34="7а 4",а!N34="7а 4,5",а!N34="7а 5",а!N34="7а 5,5",а!N34="7а 6",а!N34="7а 6,5",а!N34="7а 7",а!N34="8 0,5",а!N34="8 1",а!N34="8 1,5",а!N34="8 2",а!N34="8 2,5",а!N34="8 3",а!N34="8 3,5",а!N34="8 4",а!N34="8 4,5",а!N34="8 5",а!N34="8 5,5",а!N34="8 6",а!N34="8 6,5",а!N34="8 7",а!N34="8а 0,5",а!N34="8а 1",а!N34="8а 1,5",а!N34="8а 2",а!N34="8а 2,5",а!N34="8а 3",а!N34="8а 3,5",а!N34="8а 4",а!N34="8а 4,5",а!N34="8а 5",а!N34="8а 5,5",а!N34="8а 6",а!N34="8а 6,5",а!N34="8а 7",а!N34="9 0,5",а!N34="9 1",а!N34="9 1,5",а!N34="9 2",а!N34="9 2,5",а!N34="9 3",а!N34="9 3,5",а!N34="9 4",а!N34="9 4,5",а!N34="9 5",а!N34="9 5,5",а!N34="9 6",а!N34="9 6,5",а!N34="9 7",а!N34="10 0,5",а!N34="10 1",а!N34="10 1,5",а!N34="10 2",а!N34="10 2,5",а!N34="10 3",а!N34="10 3,5",а!N34="10 4",а!N34="10 4,5",а!N34="10 5",а!N34="10 5,5",а!N34="10 6",а!N34="10 6,5",а!N34="10 7"),CHOOSE(MATCH(а!O34,{"7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00","в","о","б","к","уо"},),б!N31,б!N31,б!N31,б!N31,б!N31,б!N31,б!N31&amp;" 15.30-16.00",б!N31&amp;" 15.30-16.30",б!N31&amp;" 15.30-17.00",б!N31&amp;" 15.30-17.30",б!N31&amp;" 15.30-18.00",б!N31&amp;" 15.30-18.30",б!N31&amp;" 15.30-19.00",б!N31&amp;" 15.30-19.30",б!N31&amp;б!N31&amp;"  15.30-20.00",б!N31&amp;" 15.30-20.30",б!N31&amp;" 15.30-21.00",б!N31&amp;" 15.30-21.30",б!N31&amp;" 15.30-22.00",б!N31&amp;" 15.30-22.30",б!N31&amp;" 15.30-23.00",б!N31&amp;" 15.30-23.30",б!N31&amp;" 15.30-00.00",б!N31,б!N31,б!N31,б!N31,б!N31,б!N31,б!N31,б!N31&amp;" 16.00-16.30",б!N31&amp;" 16.00-17.00",б!N31&amp;" 16.00-17.30",б!N31&amp;" 16.00-18.00",б!N31&amp;" 16.00-18.30",б!N31&amp;" 16.00-19.00",б!N31&amp;" 16.00-19.30",б!N31&amp;" 16.00-20.00",б!N31&amp;" 16.00-20.30",б!N31&amp;" 16.00-21.00",б!N31&amp;" 16.00-21.30",б!N31&amp;" 16.00-22.00",б!N31&amp;" 16.00-22.30",б!N31&amp;" 16.00-23.00",б!N31&amp;" 16.00-23.30",б!N31&amp;" 16.00-00.00",б!N31,б!N31,б!N31,б!N31,б!N31,б!N31,б!N31,б!N31,б!N31,б!N31&amp;" 17.00-17.30",б!N31&amp;" 17.00-18.00",б!N31&amp;" 17.00-18.30",б!N31&amp;" 17.00-19.00",б!N31&amp;" 17.00-19.30",б!N31&amp;" 17.00-20.00",б!N31&amp;" 17.00-20.30",б!N31&amp;" 17.00-21.00",б!N31&amp;" 17.00-21.30",б!N31&amp;" 17.00-22.00",б!N31&amp;" 17.00-22.30",б!N31&amp;" 17.00-23.00",б!N31&amp;" 17.00-23.30",б!N31&amp;" 17.00-00.00",б!N31,б!N31,б!N31,б!N31,б!N31,б!N31,б!N31&amp;" 15.00-15.30",б!N31&amp;" 15.00-16.00",б!N31&amp;" 15.00-16.30",б!N31&amp;" 15.00-17.00",б!N31&amp;" 15.00-17.30",б!N31&amp;" 15.00-18.00",б!N31&amp;" 15.00-18.30",б!N31&amp;" 15.00-19.00",б!N31&amp;" 15.00-19.30",б!N31&amp;" 15.00-20.00",б!N31&amp;" 15.00-20.30",б!N31&amp;" 15.00-21.00",б!N31&amp;" 15.00-21.30",б!N31&amp;" 15.00-22.00",б!N31&amp;" 15.00-22.30",б!N31&amp;" 15.00-23.00",б!N31&amp;" 15.00-23.30",б!N31&amp;" 15.00-00.00",б!N31,б!N31,б!N31,б!N31,б!N31,б!N31,б!N31,б!N31,б!N31&amp;" 16.30-17.00",б!N31&amp;" 16.30-17.30",б!N31&amp;" 16.30-18.00",б!N31&amp;" 16.30-18.30",б!N31&amp;" 16.30-19.00",б!N31&amp;" 16.30-19.30",б!N31&amp;" 16.30-20.00",б!N31&amp;" 16.30-20.30",б!N31&amp;" 16.30-21.00",б!N31&amp;" 16.30-21.30",б!N31&amp;" 16.30-22.00",б!N31&amp;" 16.30-22.30",б!N31&amp;" 16.30-23.00",б!N31&amp;" 16.30-23.30",б!N31&amp;" 16.30-00.00",б!N31,б!N31,б!N31,б!N31,б!N31,б!N31,б!N31,б!N31,б!N31,б!N31,б!N31,б!N31&amp;" 18.00-18.30",б!N31&amp;" 18.00-19.00",б!N31&amp;" 18.00-19.30",б!N31&amp;" 18.00-20.00",б!N31&amp;" 18.00-20.30",б!N31&amp;" 18.00-21.00",б!N31&amp;" 18.00-21.30",б!N31&amp;" 18.00-22.00",б!N31&amp;" 18.00-22.30",б!N31&amp;" 18.00-23.00",б!N31&amp;" 18.00-23.30",б!N31&amp;" 18.00-00.00",б!N31&amp;" ",б!N31&amp;" ",б!N31&amp;" ",б!N31&amp;" ",б!N31&amp;" ",),CHOOSE(MATCH(а!O34,{"7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16.00-17.30</v>
      </c>
      <c r="O38" s="37" t="s">
        <v>135</v>
      </c>
      <c r="P38" s="37" t="str">
        <f>IF(а!P34="","",IF(OR(а!P34="7 0,5",а!P34="7 1",а!P34="7 1,5",а!P34="7 2",а!P34="7 2,5",а!P34="7 3",а!P34="7 3,5",а!P34="7 4",а!P34="7 4,5",а!P34="7 5",а!P34="7 5,5",а!P34="7 6",а!P34="7 6,5",а!P34="7 7",а!P34="7а 0,5",а!P34="7а 1",а!P34="7а 1,5",а!P34="7а 2",а!P34="7а 2,5",а!P34="7а 3",а!P34="7а 3,5",а!P34="7а 4",а!P34="7а 4,5",а!P34="7а 5",а!P34="7а 5,5",а!P34="7а 6",а!P34="7а 6,5",а!P34="7а 7",а!P34="8 0,5",а!P34="8 1",а!P34="8 1,5",а!P34="8 2",а!P34="8 2,5",а!P34="8 3",а!P34="8 3,5",а!P34="8 4",а!P34="8 4,5",а!P34="8 5",а!P34="8 5,5",а!P34="8 6",а!P34="8 6,5",а!P34="8 7",а!P34="8а 0,5",а!P34="8а 1",а!P34="8а 1,5",а!P34="8а 2",а!P34="8а 2,5",а!P34="8а 3",а!P34="8а 3,5",а!P34="8а 4",а!P34="8а 4,5",а!P34="8а 5",а!P34="8а 5,5",а!P34="8а 6",а!P34="8а 6,5",а!P34="8а 7",а!P34="9 0,5",а!P34="9 1",а!P34="9 1,5",а!P34="9 2",а!P34="9 2,5",а!P34="9 3",а!P34="9 3,5",а!P34="9 4",а!P34="9 4,5",а!P34="9 5",а!P34="9 5,5",а!P34="9 6",а!P34="9 6,5",а!P34="9 7",а!P34="10 0,5",а!P34="10 1",а!P34="10 1,5",а!P34="10 2",а!P34="10 2,5",а!P34="10 3",а!P34="10 3,5",а!P34="10 4",а!P34="10 4,5",а!P34="10 5",а!P34="10 5,5",а!P34="10 6",а!P34="10 6,5",а!P34="10 7"),CHOOSE(MATCH(а!Q34,{"7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00","в","о","б","к","уо"},),б!P31,б!P31,б!P31,б!P31,б!P31,б!P31,б!P31&amp;" 15.30-16.00",б!P31&amp;" 15.30-16.30",б!P31&amp;" 15.30-17.00",б!P31&amp;" 15.30-17.30",б!P31&amp;" 15.30-18.00",б!P31&amp;" 15.30-18.30",б!P31&amp;" 15.30-19.00",б!P31&amp;" 15.30-19.30",б!P31&amp;б!P31&amp;"  15.30-20.00",б!P31&amp;" 15.30-20.30",б!P31&amp;" 15.30-21.00",б!P31&amp;" 15.30-21.30",б!P31&amp;" 15.30-22.00",б!P31&amp;" 15.30-22.30",б!P31&amp;" 15.30-23.00",б!P31&amp;" 15.30-23.30",б!P31&amp;" 15.30-00.00",б!P31,б!P31,б!P31,б!P31,б!P31,б!P31,б!P31,б!P31&amp;" 16.00-16.30",б!P31&amp;" 16.00-17.00",б!P31&amp;" 16.00-17.30",б!P31&amp;" 16.00-18.00",б!P31&amp;" 16.00-18.30",б!P31&amp;" 16.00-19.00",б!P31&amp;" 16.00-19.30",б!P31&amp;" 16.00-20.00",б!P31&amp;" 16.00-20.30",б!P31&amp;" 16.00-21.00",б!P31&amp;" 16.00-21.30",б!P31&amp;" 16.00-22.00",б!P31&amp;" 16.00-22.30",б!P31&amp;" 16.00-23.00",б!P31&amp;" 16.00-23.30",б!P31&amp;" 16.00-00.00",б!P31,б!P31,б!P31,б!P31,б!P31,б!P31,б!P31,б!P31,б!P31,б!P31&amp;" 17.00-17.30",б!P31&amp;" 17.00-18.00",б!P31&amp;" 17.00-18.30",б!P31&amp;" 17.00-19.00",б!P31&amp;" 17.00-19.30",б!P31&amp;" 17.00-20.00",б!P31&amp;" 17.00-20.30",б!P31&amp;" 17.00-21.00",б!P31&amp;" 17.00-21.30",б!P31&amp;" 17.00-22.00",б!P31&amp;" 17.00-22.30",б!P31&amp;" 17.00-23.00",б!P31&amp;" 17.00-23.30",б!P31&amp;" 17.00-00.00",б!P31,б!P31,б!P31,б!P31,б!P31,б!P31,б!P31&amp;" 15.00-15.30",б!P31&amp;" 15.00-16.00",б!P31&amp;" 15.00-16.30",б!P31&amp;" 15.00-17.00",б!P31&amp;" 15.00-17.30",б!P31&amp;" 15.00-18.00",б!P31&amp;" 15.00-18.30",б!P31&amp;" 15.00-19.00",б!P31&amp;" 15.00-19.30",б!P31&amp;" 15.00-20.00",б!P31&amp;" 15.00-20.30",б!P31&amp;" 15.00-21.00",б!P31&amp;" 15.00-21.30",б!P31&amp;" 15.00-22.00",б!P31&amp;" 15.00-22.30",б!P31&amp;" 15.00-23.00",б!P31&amp;" 15.00-23.30",б!P31&amp;" 15.00-00.00",б!P31,б!P31,б!P31,б!P31,б!P31,б!P31,б!P31,б!P31,б!P31&amp;" 16.30-17.00",б!P31&amp;" 16.30-17.30",б!P31&amp;" 16.30-18.00",б!P31&amp;" 16.30-18.30",б!P31&amp;" 16.30-19.00",б!P31&amp;" 16.30-19.30",б!P31&amp;" 16.30-20.00",б!P31&amp;" 16.30-20.30",б!P31&amp;" 16.30-21.00",б!P31&amp;" 16.30-21.30",б!P31&amp;" 16.30-22.00",б!P31&amp;" 16.30-22.30",б!P31&amp;" 16.30-23.00",б!P31&amp;" 16.30-23.30",б!P31&amp;" 16.30-00.00",б!P31,б!P31,б!P31,б!P31,б!P31,б!P31,б!P31,б!P31,б!P31,б!P31,б!P31,б!P31&amp;" 18.00-18.30",б!P31&amp;" 18.00-19.00",б!P31&amp;" 18.00-19.30",б!P31&amp;" 18.00-20.00",б!P31&amp;" 18.00-20.30",б!P31&amp;" 18.00-21.00",б!P31&amp;" 18.00-21.30",б!P31&amp;" 18.00-22.00",б!P31&amp;" 18.00-22.30",б!P31&amp;" 18.00-23.00",б!P31&amp;" 18.00-23.30",б!P31&amp;" 18.00-00.00",б!P31&amp;" ",б!P31&amp;" ",б!P31&amp;" ",б!P31&amp;" ",б!P31&amp;" ",),CHOOSE(MATCH(а!Q34,{"7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Q38" s="37" t="str">
        <f>IF(а!Q34="","",IF(OR(а!Q34="7 0,5",а!Q34="7 1",а!Q34="7 1,5",а!Q34="7 2",а!Q34="7 2,5",а!Q34="7 3",а!Q34="7 3,5",а!Q34="7 4",а!Q34="7 4,5",а!Q34="7 5",а!Q34="7 5,5",а!Q34="7 6",а!Q34="7 6,5",а!Q34="7 7",а!Q34="7а 0,5",а!Q34="7а 1",а!Q34="7а 1,5",а!Q34="7а 2",а!Q34="7а 2,5",а!Q34="7а 3",а!Q34="7а 3,5",а!Q34="7а 4",а!Q34="7а 4,5",а!Q34="7а 5",а!Q34="7а 5,5",а!Q34="7а 6",а!Q34="7а 6,5",а!Q34="7а 7",а!Q34="8 0,5",а!Q34="8 1",а!Q34="8 1,5",а!Q34="8 2",а!Q34="8 2,5",а!Q34="8 3",а!Q34="8 3,5",а!Q34="8 4",а!Q34="8 4,5",а!Q34="8 5",а!Q34="8 5,5",а!Q34="8 6",а!Q34="8 6,5",а!Q34="8 7",а!Q34="8а 0,5",а!Q34="8а 1",а!Q34="8а 1,5",а!Q34="8а 2",а!Q34="8а 2,5",а!Q34="8а 3",а!Q34="8а 3,5",а!Q34="8а 4",а!Q34="8а 4,5",а!Q34="8а 5",а!Q34="8а 5,5",а!Q34="8а 6",а!Q34="8а 6,5",а!Q34="8а 7",а!Q34="9 0,5",а!Q34="9 1",а!Q34="9 1,5",а!Q34="9 2",а!Q34="9 2,5",а!Q34="9 3",а!Q34="9 3,5",а!Q34="9 4",а!Q34="9 4,5",а!Q34="9 5",а!Q34="9 5,5",а!Q34="9 6",а!Q34="9 6,5",а!Q34="9 7",а!Q34="10 0,5",а!Q34="10 1",а!Q34="10 1,5",а!Q34="10 2",а!Q34="10 2,5",а!Q34="10 3",а!Q34="10 3,5",а!Q34="10 4",а!Q34="10 4,5",а!Q34="10 5",а!Q34="10 5,5",а!Q34="10 6",а!Q34="10 6,5",а!Q34="10 7"),CHOOSE(MATCH(а!R34,{"7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00","в","о","б","к","уо"},),б!Q31,б!Q31,б!Q31,б!Q31,б!Q31,б!Q31,б!Q31&amp;" 15.30-16.00",б!Q31&amp;" 15.30-16.30",б!Q31&amp;" 15.30-17.00",б!Q31&amp;" 15.30-17.30",б!Q31&amp;" 15.30-18.00",б!Q31&amp;" 15.30-18.30",б!Q31&amp;" 15.30-19.00",б!Q31&amp;" 15.30-19.30",б!Q31&amp;б!Q31&amp;"  15.30-20.00",б!Q31&amp;" 15.30-20.30",б!Q31&amp;" 15.30-21.00",б!Q31&amp;" 15.30-21.30",б!Q31&amp;" 15.30-22.00",б!Q31&amp;" 15.30-22.30",б!Q31&amp;" 15.30-23.00",б!Q31&amp;" 15.30-23.30",б!Q31&amp;" 15.30-00.00",б!Q31,б!Q31,б!Q31,б!Q31,б!Q31,б!Q31,б!Q31,б!Q31&amp;" 16.00-16.30",б!Q31&amp;" 16.00-17.00",б!Q31&amp;" 16.00-17.30",б!Q31&amp;" 16.00-18.00",б!Q31&amp;" 16.00-18.30",б!Q31&amp;" 16.00-19.00",б!Q31&amp;" 16.00-19.30",б!Q31&amp;" 16.00-20.00",б!Q31&amp;" 16.00-20.30",б!Q31&amp;" 16.00-21.00",б!Q31&amp;" 16.00-21.30",б!Q31&amp;" 16.00-22.00",б!Q31&amp;" 16.00-22.30",б!Q31&amp;" 16.00-23.00",б!Q31&amp;" 16.00-23.30",б!Q31&amp;" 16.00-00.00",б!Q31,б!Q31,б!Q31,б!Q31,б!Q31,б!Q31,б!Q31,б!Q31,б!Q31,б!Q31&amp;" 17.00-17.30",б!Q31&amp;" 17.00-18.00",б!Q31&amp;" 17.00-18.30",б!Q31&amp;" 17.00-19.00",б!Q31&amp;" 17.00-19.30",б!Q31&amp;" 17.00-20.00",б!Q31&amp;" 17.00-20.30",б!Q31&amp;" 17.00-21.00",б!Q31&amp;" 17.00-21.30",б!Q31&amp;" 17.00-22.00",б!Q31&amp;" 17.00-22.30",б!Q31&amp;" 17.00-23.00",б!Q31&amp;" 17.00-23.30",б!Q31&amp;" 17.00-00.00",б!Q31,б!Q31,б!Q31,б!Q31,б!Q31,б!Q31,б!Q31&amp;" 15.00-15.30",б!Q31&amp;" 15.00-16.00",б!Q31&amp;" 15.00-16.30",б!Q31&amp;" 15.00-17.00",б!Q31&amp;" 15.00-17.30",б!Q31&amp;" 15.00-18.00",б!Q31&amp;" 15.00-18.30",б!Q31&amp;" 15.00-19.00",б!Q31&amp;" 15.00-19.30",б!Q31&amp;" 15.00-20.00",б!Q31&amp;" 15.00-20.30",б!Q31&amp;" 15.00-21.00",б!Q31&amp;" 15.00-21.30",б!Q31&amp;" 15.00-22.00",б!Q31&amp;" 15.00-22.30",б!Q31&amp;" 15.00-23.00",б!Q31&amp;" 15.00-23.30",б!Q31&amp;" 15.00-00.00",б!Q31,б!Q31,б!Q31,б!Q31,б!Q31,б!Q31,б!Q31,б!Q31,б!Q31&amp;" 16.30-17.00",б!Q31&amp;" 16.30-17.30",б!Q31&amp;" 16.30-18.00",б!Q31&amp;" 16.30-18.30",б!Q31&amp;" 16.30-19.00",б!Q31&amp;" 16.30-19.30",б!Q31&amp;" 16.30-20.00",б!Q31&amp;" 16.30-20.30",б!Q31&amp;" 16.30-21.00",б!Q31&amp;" 16.30-21.30",б!Q31&amp;" 16.30-22.00",б!Q31&amp;" 16.30-22.30",б!Q31&amp;" 16.30-23.00",б!Q31&amp;" 16.30-23.30",б!Q31&amp;" 16.30-00.00",б!Q31,б!Q31,б!Q31,б!Q31,б!Q31,б!Q31,б!Q31,б!Q31,б!Q31,б!Q31,б!Q31,б!Q31&amp;" 18.00-18.30",б!Q31&amp;" 18.00-19.00",б!Q31&amp;" 18.00-19.30",б!Q31&amp;" 18.00-20.00",б!Q31&amp;" 18.00-20.30",б!Q31&amp;" 18.00-21.00",б!Q31&amp;" 18.00-21.30",б!Q31&amp;" 18.00-22.00",б!Q31&amp;" 18.00-22.30",б!Q31&amp;" 18.00-23.00",б!Q31&amp;" 18.00-23.30",б!Q31&amp;" 18.00-00.00",б!Q31&amp;" ",б!Q31&amp;" ",б!Q31&amp;" ",б!Q31&amp;" ",б!Q31&amp;" ",),CHOOSE(MATCH(а!R34,{"7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R38" s="37" t="e">
        <v>#N/A</v>
      </c>
      <c r="S38" s="37" t="str">
        <f>IF(а!S34="","",IF(OR(а!S34="7 0,5",а!S34="7 1",а!S34="7 1,5",а!S34="7 2",а!S34="7 2,5",а!S34="7 3",а!S34="7 3,5",а!S34="7 4",а!S34="7 4,5",а!S34="7 5",а!S34="7 5,5",а!S34="7 6",а!S34="7 6,5",а!S34="7 7",а!S34="7а 0,5",а!S34="7а 1",а!S34="7а 1,5",а!S34="7а 2",а!S34="7а 2,5",а!S34="7а 3",а!S34="7а 3,5",а!S34="7а 4",а!S34="7а 4,5",а!S34="7а 5",а!S34="7а 5,5",а!S34="7а 6",а!S34="7а 6,5",а!S34="7а 7",а!S34="8 0,5",а!S34="8 1",а!S34="8 1,5",а!S34="8 2",а!S34="8 2,5",а!S34="8 3",а!S34="8 3,5",а!S34="8 4",а!S34="8 4,5",а!S34="8 5",а!S34="8 5,5",а!S34="8 6",а!S34="8 6,5",а!S34="8 7",а!S34="8а 0,5",а!S34="8а 1",а!S34="8а 1,5",а!S34="8а 2",а!S34="8а 2,5",а!S34="8а 3",а!S34="8а 3,5",а!S34="8а 4",а!S34="8а 4,5",а!S34="8а 5",а!S34="8а 5,5",а!S34="8а 6",а!S34="8а 6,5",а!S34="8а 7",а!S34="9 0,5",а!S34="9 1",а!S34="9 1,5",а!S34="9 2",а!S34="9 2,5",а!S34="9 3",а!S34="9 3,5",а!S34="9 4",а!S34="9 4,5",а!S34="9 5",а!S34="9 5,5",а!S34="9 6",а!S34="9 6,5",а!S34="9 7",а!S34="10 0,5",а!S34="10 1",а!S34="10 1,5",а!S34="10 2",а!S34="10 2,5",а!S34="10 3",а!S34="10 3,5",а!S34="10 4",а!S34="10 4,5",а!S34="10 5",а!S34="10 5,5",а!S34="10 6",а!S34="10 6,5",а!S34="10 7"),CHOOSE(MATCH(а!T34,{"7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00";"в";"о";"б";"к";"уо"},),б!S31,б!S31,б!S31,б!S31,б!S31,б!S31,б!S31&amp;" 15.30-16.00",б!S31&amp;" 15.30-16.30",б!S31&amp;" 15.30-17.00",б!S31&amp;" 15.30-17.30",б!S31&amp;" 15.30-18.00",б!S31&amp;" 15.30-18.30",б!S31&amp;" 15.30-19.00",б!S31&amp;" 15.30-19.30",б!S31&amp;б!S31&amp;"  15.30-20.00",б!S31&amp;" 15.30-20.30",б!S31&amp;" 15.30-21.00",б!S31&amp;" 15.30-21.30",б!S31&amp;" 15.30-22.00",б!S31&amp;" 15.30-22.30",б!S31&amp;" 15.30-23.00",б!S31&amp;" 15.30-23.30",б!S31&amp;" 15.30-00.00",б!S31,б!S31,б!S31,б!S31,б!S31,б!S31,б!S31,б!S31&amp;" 16.00-16.30",б!S31&amp;" 16.00-17.00",б!S31&amp;" 16.00-17.30",б!S31&amp;" 16.00-18.00",б!S31&amp;" 16.00-18.30",б!S31&amp;" 16.00-19.00",б!S31&amp;" 16.00-19.30",б!S31&amp;" 16.00-20.00",б!S31&amp;" 16.00-20.30",б!S31&amp;" 16.00-21.00",б!S31&amp;" 16.00-21.30",б!S31&amp;" 16.00-22.00",б!S31&amp;" 16.00-22.30",б!S31&amp;" 16.00-23.00",б!S31&amp;" 16.00-23.30",б!S31&amp;" 16.00-00.00",б!S31,б!S31,б!S31,б!S31,б!S31,б!S31,б!S31,б!S31,б!S31,б!S31&amp;" 17.00-17.30",б!S31&amp;" 17.00-18.00",б!S31&amp;" 17.00-18.30",б!S31&amp;" 17.00-19.00",б!S31&amp;" 17.00-19.30",б!S31&amp;" 17.00-20.00",б!S31&amp;" 17.00-20.30",б!S31&amp;" 17.00-21.00",б!S31&amp;" 17.00-21.30",б!S31&amp;" 17.00-22.00",б!S31&amp;" 17.00-22.30",б!S31&amp;" 17.00-23.00",б!S31&amp;" 17.00-23.30",б!S31&amp;" 17.00-00.00",б!S31,б!S31,б!S31,б!S31,б!S31,б!S31,б!S31&amp;" 15.00-15.30",б!S31&amp;" 15.00-16.00",б!S31&amp;" 15.00-16.30",б!S31&amp;" 15.00-17.00",б!S31&amp;" 15.00-17.30",б!S31&amp;" 15.00-18.00",б!S31&amp;" 15.00-18.30",б!S31&amp;" 15.00-19.00",б!S31&amp;" 15.00-19.30",б!S31&amp;" 15.00-20.00",б!S31&amp;" 15.00-20.30",б!S31&amp;" 15.00-21.00",б!S31&amp;" 15.00-21.30",б!S31&amp;" 15.00-22.00",б!S31&amp;" 15.00-22.30",б!S31&amp;" 15.00-23.00",б!S31&amp;" 15.00-23.30",б!S31&amp;" 15.00-00.00",б!S31,б!S31,б!S31,б!S31,б!S31,б!S31,б!S31,б!S31,б!S31&amp;" 16.30-17.00",б!S31&amp;" 16.30-17.30",б!S31&amp;" 16.30-18.00",б!S31&amp;" 16.30-18.30",б!S31&amp;" 16.30-19.00",б!S31&amp;" 16.30-19.30",б!S31&amp;" 16.30-20.00",б!S31&amp;" 16.30-20.30",б!S31&amp;" 16.30-21.00",б!S31&amp;" 16.30-21.30",б!S31&amp;" 16.30-22.00",б!S31&amp;" 16.30-22.30",б!S31&amp;" 16.30-23.00",б!S31&amp;" 16.30-23.30",б!S31&amp;" 16.30-00.00",б!S31,б!S31,б!S31,б!S31,б!S31,б!S31,б!S31,б!S31,б!S31,б!S31,б!S31,б!S31&amp;" 18.00-18.30",б!S31&amp;" 18.00-19.00",б!S31&amp;" 18.00-19.30",б!S31&amp;" 18.00-20.00",б!S31&amp;" 18.00-20.30",б!S31&amp;" 18.00-21.00",б!S31&amp;" 18.00-21.30",б!S31&amp;" 18.00-22.00",б!S31&amp;" 18.00-22.30",б!S31&amp;" 18.00-23.00",б!S31&amp;" 18.00-23.30",б!S31&amp;" 18.00-00.00",б!S31&amp;" ",б!S31&amp;" ",б!S31&amp;" ",б!S31&amp;" ",б!S31&amp;" ",),CHOOSE(MATCH(а!T34,{"7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38" s="37" t="str">
        <f>IF(а!T34="","",IF(OR(а!T34="7 0,5",а!T34="7 1",а!T34="7 1,5",а!T34="7 2",а!T34="7 2,5",а!T34="7 3",а!T34="7 3,5",а!T34="7 4",а!T34="7 4,5",а!T34="7 5",а!T34="7 5,5",а!T34="7 6",а!T34="7 6,5",а!T34="7 7",а!T34="7а 0,5",а!T34="7а 1",а!T34="7а 1,5",а!T34="7а 2",а!T34="7а 2,5",а!T34="7а 3",а!T34="7а 3,5",а!T34="7а 4",а!T34="7а 4,5",а!T34="7а 5",а!T34="7а 5,5",а!T34="7а 6",а!T34="7а 6,5",а!T34="7а 7",а!T34="8 0,5",а!T34="8 1",а!T34="8 1,5",а!T34="8 2",а!T34="8 2,5",а!T34="8 3",а!T34="8 3,5",а!T34="8 4",а!T34="8 4,5",а!T34="8 5",а!T34="8 5,5",а!T34="8 6",а!T34="8 6,5",а!T34="8 7",а!T34="8а 0,5",а!T34="8а 1",а!T34="8а 1,5",а!T34="8а 2",а!T34="8а 2,5",а!T34="8а 3",а!T34="8а 3,5",а!T34="8а 4",а!T34="8а 4,5",а!T34="8а 5",а!T34="8а 5,5",а!T34="8а 6",а!T34="8а 6,5",а!T34="8а 7",а!T34="9 0,5",а!T34="9 1",а!T34="9 1,5",а!T34="9 2",а!T34="9 2,5",а!T34="9 3",а!T34="9 3,5",а!T34="9 4",а!T34="9 4,5",а!T34="9 5",а!T34="9 5,5",а!T34="9 6",а!T34="9 6,5",а!T34="9 7",а!T34="10 0,5",а!T34="10 1",а!T34="10 1,5",а!T34="10 2",а!T34="10 2,5",а!T34="10 3",а!T34="10 3,5",а!T34="10 4",а!T34="10 4,5",а!T34="10 5",а!T34="10 5,5",а!T34="10 6",а!T34="10 6,5",а!T34="10 7"),CHOOSE(MATCH(а!U34,{"7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00","в","о","б","к","уо"},),б!T31,б!T31,б!T31,б!T31,б!T31,б!T31,б!T31&amp;" 15.30-16.00",б!T31&amp;" 15.30-16.30",б!T31&amp;" 15.30-17.00",б!T31&amp;" 15.30-17.30",б!T31&amp;" 15.30-18.00",б!T31&amp;" 15.30-18.30",б!T31&amp;" 15.30-19.00",б!T31&amp;" 15.30-19.30",б!T31&amp;б!T31&amp;"  15.30-20.00",б!T31&amp;" 15.30-20.30",б!T31&amp;" 15.30-21.00",б!T31&amp;" 15.30-21.30",б!T31&amp;" 15.30-22.00",б!T31&amp;" 15.30-22.30",б!T31&amp;" 15.30-23.00",б!T31&amp;" 15.30-23.30",б!T31&amp;" 15.30-00.00",б!T31,б!T31,б!T31,б!T31,б!T31,б!T31,б!T31,б!T31&amp;" 16.00-16.30",б!T31&amp;" 16.00-17.00",б!T31&amp;" 16.00-17.30",б!T31&amp;" 16.00-18.00",б!T31&amp;" 16.00-18.30",б!T31&amp;" 16.00-19.00",б!T31&amp;" 16.00-19.30",б!T31&amp;" 16.00-20.00",б!T31&amp;" 16.00-20.30",б!T31&amp;" 16.00-21.00",б!T31&amp;" 16.00-21.30",б!T31&amp;" 16.00-22.00",б!T31&amp;" 16.00-22.30",б!T31&amp;" 16.00-23.00",б!T31&amp;" 16.00-23.30",б!T31&amp;" 16.00-00.00",б!T31,б!T31,б!T31,б!T31,б!T31,б!T31,б!T31,б!T31,б!T31,б!T31&amp;" 17.00-17.30",б!T31&amp;" 17.00-18.00",б!T31&amp;" 17.00-18.30",б!T31&amp;" 17.00-19.00",б!T31&amp;" 17.00-19.30",б!T31&amp;" 17.00-20.00",б!T31&amp;" 17.00-20.30",б!T31&amp;" 17.00-21.00",б!T31&amp;" 17.00-21.30",б!T31&amp;" 17.00-22.00",б!T31&amp;" 17.00-22.30",б!T31&amp;" 17.00-23.00",б!T31&amp;" 17.00-23.30",б!T31&amp;" 17.00-00.00",б!T31,б!T31,б!T31,б!T31,б!T31,б!T31,б!T31&amp;" 15.00-15.30",б!T31&amp;" 15.00-16.00",б!T31&amp;" 15.00-16.30",б!T31&amp;" 15.00-17.00",б!T31&amp;" 15.00-17.30",б!T31&amp;" 15.00-18.00",б!T31&amp;" 15.00-18.30",б!T31&amp;" 15.00-19.00",б!T31&amp;" 15.00-19.30",б!T31&amp;" 15.00-20.00",б!T31&amp;" 15.00-20.30",б!T31&amp;" 15.00-21.00",б!T31&amp;" 15.00-21.30",б!T31&amp;" 15.00-22.00",б!T31&amp;" 15.00-22.30",б!T31&amp;" 15.00-23.00",б!T31&amp;" 15.00-23.30",б!T31&amp;" 15.00-00.00",б!T31,б!T31,б!T31,б!T31,б!T31,б!T31,б!T31,б!T31,б!T31&amp;" 16.30-17.00",б!T31&amp;" 16.30-17.30",б!T31&amp;" 16.30-18.00",б!T31&amp;" 16.30-18.30",б!T31&amp;" 16.30-19.00",б!T31&amp;" 16.30-19.30",б!T31&amp;" 16.30-20.00",б!T31&amp;" 16.30-20.30",б!T31&amp;" 16.30-21.00",б!T31&amp;" 16.30-21.30",б!T31&amp;" 16.30-22.00",б!T31&amp;" 16.30-22.30",б!T31&amp;" 16.30-23.00",б!T31&amp;" 16.30-23.30",б!T31&amp;" 16.30-00.00",б!T31,б!T31,б!T31,б!T31,б!T31,б!T31,б!T31,б!T31,б!T31,б!T31,б!T31,б!T31&amp;" 18.00-18.30",б!T31&amp;" 18.00-19.00",б!T31&amp;" 18.00-19.30",б!T31&amp;" 18.00-20.00",б!T31&amp;" 18.00-20.30",б!T31&amp;" 18.00-21.00",б!T31&amp;" 18.00-21.30",б!T31&amp;" 18.00-22.00",б!T31&amp;" 18.00-22.30",б!T31&amp;" 18.00-23.00",б!T31&amp;" 18.00-23.30",б!T31&amp;" 18.00-00.00",б!T31&amp;" ",б!T31&amp;" ",б!T31&amp;" ",б!T31&amp;" ",б!T31&amp;" ",),CHOOSE(MATCH(а!U34,{"7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38" s="37" t="str">
        <f>IF(а!U34="","",IF(OR(а!U34="7 0,5",а!U34="7 1",а!U34="7 1,5",а!U34="7 2",а!U34="7 2,5",а!U34="7 3",а!U34="7 3,5",а!U34="7 4",а!U34="7 4,5",а!U34="7 5",а!U34="7 5,5",а!U34="7 6",а!U34="7 6,5",а!U34="7 7",а!U34="7а 0,5",а!U34="7а 1",а!U34="7а 1,5",а!U34="7а 2",а!U34="7а 2,5",а!U34="7а 3",а!U34="7а 3,5",а!U34="7а 4",а!U34="7а 4,5",а!U34="7а 5",а!U34="7а 5,5",а!U34="7а 6",а!U34="7а 6,5",а!U34="7а 7",а!U34="8 0,5",а!U34="8 1",а!U34="8 1,5",а!U34="8 2",а!U34="8 2,5",а!U34="8 3",а!U34="8 3,5",а!U34="8 4",а!U34="8 4,5",а!U34="8 5",а!U34="8 5,5",а!U34="8 6",а!U34="8 6,5",а!U34="8 7",а!U34="8а 0,5",а!U34="8а 1",а!U34="8а 1,5",а!U34="8а 2",а!U34="8а 2,5",а!U34="8а 3",а!U34="8а 3,5",а!U34="8а 4",а!U34="8а 4,5",а!U34="8а 5",а!U34="8а 5,5",а!U34="8а 6",а!U34="8а 6,5",а!U34="8а 7",а!U34="9 0,5",а!U34="9 1",а!U34="9 1,5",а!U34="9 2",а!U34="9 2,5",а!U34="9 3",а!U34="9 3,5",а!U34="9 4",а!U34="9 4,5",а!U34="9 5",а!U34="9 5,5",а!U34="9 6",а!U34="9 6,5",а!U34="9 7",а!U34="10 0,5",а!U34="10 1",а!U34="10 1,5",а!U34="10 2",а!U34="10 2,5",а!U34="10 3",а!U34="10 3,5",а!U34="10 4",а!U34="10 4,5",а!U34="10 5",а!U34="10 5,5",а!U34="10 6",а!U34="10 6,5",а!U34="10 7"),CHOOSE(MATCH(а!V34,{"7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00";"в";"о";"б";"к";"уо"},),б!U31,б!U31,б!U31,б!U31,б!U31,б!U31,б!U31&amp;" 15.30-16.00",б!U31&amp;" 15.30-16.30",б!U31&amp;" 15.30-17.00",б!U31&amp;" 15.30-17.30",б!U31&amp;" 15.30-18.00",б!U31&amp;" 15.30-18.30",б!U31&amp;" 15.30-19.00",б!U31&amp;" 15.30-19.30",б!U31&amp;б!U31&amp;"  15.30-20.00",б!U31&amp;" 15.30-20.30",б!U31&amp;" 15.30-21.00",б!U31&amp;" 15.30-21.30",б!U31&amp;" 15.30-22.00",б!U31&amp;" 15.30-22.30",б!U31&amp;" 15.30-23.00",б!U31&amp;" 15.30-23.30",б!U31&amp;" 15.30-00.00",б!U31,б!U31,б!U31,б!U31,б!U31,б!U31,б!U31,б!U31&amp;" 16.00-16.30",б!U31&amp;" 16.00-17.00",б!U31&amp;" 16.00-17.30",б!U31&amp;" 16.00-18.00",б!U31&amp;" 16.00-18.30",б!U31&amp;" 16.00-19.00",б!U31&amp;" 16.00-19.30",б!U31&amp;" 16.00-20.00",б!U31&amp;" 16.00-20.30",б!U31&amp;" 16.00-21.00",б!U31&amp;" 16.00-21.30",б!U31&amp;" 16.00-22.00",б!U31&amp;" 16.00-22.30",б!U31&amp;" 16.00-23.00",б!U31&amp;" 16.00-23.30",б!U31&amp;" 16.00-00.00",б!U31,б!U31,б!U31,б!U31,б!U31,б!U31,б!U31,б!U31,б!U31,б!U31&amp;" 17.00-17.30",б!U31&amp;" 17.00-18.00",б!U31&amp;" 17.00-18.30",б!U31&amp;" 17.00-19.00",б!U31&amp;" 17.00-19.30",б!U31&amp;" 17.00-20.00",б!U31&amp;" 17.00-20.30",б!U31&amp;" 17.00-21.00",б!U31&amp;" 17.00-21.30",б!U31&amp;" 17.00-22.00",б!U31&amp;" 17.00-22.30",б!U31&amp;" 17.00-23.00",б!U31&amp;" 17.00-23.30",б!U31&amp;" 17.00-00.00",б!U31,б!U31,б!U31,б!U31,б!U31,б!U31,б!U31&amp;" 15.00-15.30",б!U31&amp;" 15.00-16.00",б!U31&amp;" 15.00-16.30",б!U31&amp;" 15.00-17.00",б!U31&amp;" 15.00-17.30",б!U31&amp;" 15.00-18.00",б!U31&amp;" 15.00-18.30",б!U31&amp;" 15.00-19.00",б!U31&amp;" 15.00-19.30",б!U31&amp;" 15.00-20.00",б!U31&amp;" 15.00-20.30",б!U31&amp;" 15.00-21.00",б!U31&amp;" 15.00-21.30",б!U31&amp;" 15.00-22.00",б!U31&amp;" 15.00-22.30",б!U31&amp;" 15.00-23.00",б!U31&amp;" 15.00-23.30",б!U31&amp;" 15.00-00.00",б!U31,б!U31,б!U31,б!U31,б!U31,б!U31,б!U31,б!U31,б!U31&amp;" 16.30-17.00",б!U31&amp;" 16.30-17.30",б!U31&amp;" 16.30-18.00",б!U31&amp;" 16.30-18.30",б!U31&amp;" 16.30-19.00",б!U31&amp;" 16.30-19.30",б!U31&amp;" 16.30-20.00",б!U31&amp;" 16.30-20.30",б!U31&amp;" 16.30-21.00",б!U31&amp;" 16.30-21.30",б!U31&amp;" 16.30-22.00",б!U31&amp;" 16.30-22.30",б!U31&amp;" 16.30-23.00",б!U31&amp;" 16.30-23.30",б!U31&amp;" 16.30-00.00",б!U31,б!U31,б!U31,б!U31,б!U31,б!U31,б!U31,б!U31,б!U31,б!U31,б!U31,б!U31&amp;" 18.00-18.30",б!U31&amp;" 18.00-19.00",б!U31&amp;" 18.00-19.30",б!U31&amp;" 18.00-20.00",б!U31&amp;" 18.00-20.30",б!U31&amp;" 18.00-21.00",б!U31&amp;" 18.00-21.30",б!U31&amp;" 18.00-22.00",б!U31&amp;" 18.00-22.30",б!U31&amp;" 18.00-23.00",б!U31&amp;" 18.00-23.30",б!U31&amp;" 18.00-00.00",б!U31&amp;" ",б!U31&amp;" ",б!U31&amp;" ",б!U31&amp;" ",б!U31&amp;" ",),CHOOSE(MATCH(а!V34,{"7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V38" s="37" t="str">
        <f>IF(а!V34="","",IF(OR(а!V34="7 0,5",а!V34="7 1",а!V34="7 1,5",а!V34="7 2",а!V34="7 2,5",а!V34="7 3",а!V34="7 3,5",а!V34="7 4",а!V34="7 4,5",а!V34="7 5",а!V34="7 5,5",а!V34="7 6",а!V34="7 6,5",а!V34="7 7",а!V34="7а 0,5",а!V34="7а 1",а!V34="7а 1,5",а!V34="7а 2",а!V34="7а 2,5",а!V34="7а 3",а!V34="7а 3,5",а!V34="7а 4",а!V34="7а 4,5",а!V34="7а 5",а!V34="7а 5,5",а!V34="7а 6",а!V34="7а 6,5",а!V34="7а 7",а!V34="8 0,5",а!V34="8 1",а!V34="8 1,5",а!V34="8 2",а!V34="8 2,5",а!V34="8 3",а!V34="8 3,5",а!V34="8 4",а!V34="8 4,5",а!V34="8 5",а!V34="8 5,5",а!V34="8 6",а!V34="8 6,5",а!V34="8 7",а!V34="8а 0,5",а!V34="8а 1",а!V34="8а 1,5",а!V34="8а 2",а!V34="8а 2,5",а!V34="8а 3",а!V34="8а 3,5",а!V34="8а 4",а!V34="8а 4,5",а!V34="8а 5",а!V34="8а 5,5",а!V34="8а 6",а!V34="8а 6,5",а!V34="8а 7",а!V34="9 0,5",а!V34="9 1",а!V34="9 1,5",а!V34="9 2",а!V34="9 2,5",а!V34="9 3",а!V34="9 3,5",а!V34="9 4",а!V34="9 4,5",а!V34="9 5",а!V34="9 5,5",а!V34="9 6",а!V34="9 6,5",а!V34="9 7",а!V34="10 0,5",а!V34="10 1",а!V34="10 1,5",а!V34="10 2",а!V34="10 2,5",а!V34="10 3",а!V34="10 3,5",а!V34="10 4",а!V34="10 4,5",а!V34="10 5",а!V34="10 5,5",а!V34="10 6",а!V34="10 6,5",а!V34="10 7"),CHOOSE(MATCH(а!W34,{"7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00","в","о","б","к","уо"},),б!V31,б!V31,б!V31,б!V31,б!V31,б!V31,б!V31&amp;" 15.30-16.00",б!V31&amp;" 15.30-16.30",б!V31&amp;" 15.30-17.00",б!V31&amp;" 15.30-17.30",б!V31&amp;" 15.30-18.00",б!V31&amp;" 15.30-18.30",б!V31&amp;" 15.30-19.00",б!V31&amp;" 15.30-19.30",б!V31&amp;б!V31&amp;"  15.30-20.00",б!V31&amp;" 15.30-20.30",б!V31&amp;" 15.30-21.00",б!V31&amp;" 15.30-21.30",б!V31&amp;" 15.30-22.00",б!V31&amp;" 15.30-22.30",б!V31&amp;" 15.30-23.00",б!V31&amp;" 15.30-23.30",б!V31&amp;" 15.30-00.00",б!V31,б!V31,б!V31,б!V31,б!V31,б!V31,б!V31,б!V31&amp;" 16.00-16.30",б!V31&amp;" 16.00-17.00",б!V31&amp;" 16.00-17.30",б!V31&amp;" 16.00-18.00",б!V31&amp;" 16.00-18.30",б!V31&amp;" 16.00-19.00",б!V31&amp;" 16.00-19.30",б!V31&amp;" 16.00-20.00",б!V31&amp;" 16.00-20.30",б!V31&amp;" 16.00-21.00",б!V31&amp;" 16.00-21.30",б!V31&amp;" 16.00-22.00",б!V31&amp;" 16.00-22.30",б!V31&amp;" 16.00-23.00",б!V31&amp;" 16.00-23.30",б!V31&amp;" 16.00-00.00",б!V31,б!V31,б!V31,б!V31,б!V31,б!V31,б!V31,б!V31,б!V31,б!V31&amp;" 17.00-17.30",б!V31&amp;" 17.00-18.00",б!V31&amp;" 17.00-18.30",б!V31&amp;" 17.00-19.00",б!V31&amp;" 17.00-19.30",б!V31&amp;" 17.00-20.00",б!V31&amp;" 17.00-20.30",б!V31&amp;" 17.00-21.00",б!V31&amp;" 17.00-21.30",б!V31&amp;" 17.00-22.00",б!V31&amp;" 17.00-22.30",б!V31&amp;" 17.00-23.00",б!V31&amp;" 17.00-23.30",б!V31&amp;" 17.00-00.00",б!V31,б!V31,б!V31,б!V31,б!V31,б!V31,б!V31&amp;" 15.00-15.30",б!V31&amp;" 15.00-16.00",б!V31&amp;" 15.00-16.30",б!V31&amp;" 15.00-17.00",б!V31&amp;" 15.00-17.30",б!V31&amp;" 15.00-18.00",б!V31&amp;" 15.00-18.30",б!V31&amp;" 15.00-19.00",б!V31&amp;" 15.00-19.30",б!V31&amp;" 15.00-20.00",б!V31&amp;" 15.00-20.30",б!V31&amp;" 15.00-21.00",б!V31&amp;" 15.00-21.30",б!V31&amp;" 15.00-22.00",б!V31&amp;" 15.00-22.30",б!V31&amp;" 15.00-23.00",б!V31&amp;" 15.00-23.30",б!V31&amp;" 15.00-00.00",б!V31,б!V31,б!V31,б!V31,б!V31,б!V31,б!V31,б!V31,б!V31&amp;" 16.30-17.00",б!V31&amp;" 16.30-17.30",б!V31&amp;" 16.30-18.00",б!V31&amp;" 16.30-18.30",б!V31&amp;" 16.30-19.00",б!V31&amp;" 16.30-19.30",б!V31&amp;" 16.30-20.00",б!V31&amp;" 16.30-20.30",б!V31&amp;" 16.30-21.00",б!V31&amp;" 16.30-21.30",б!V31&amp;" 16.30-22.00",б!V31&amp;" 16.30-22.30",б!V31&amp;" 16.30-23.00",б!V31&amp;" 16.30-23.30",б!V31&amp;" 16.30-00.00",б!V31,б!V31,б!V31,б!V31,б!V31,б!V31,б!V31,б!V31,б!V31,б!V31,б!V31,б!V31&amp;" 18.00-18.30",б!V31&amp;" 18.00-19.00",б!V31&amp;" 18.00-19.30",б!V31&amp;" 18.00-20.00",б!V31&amp;" 18.00-20.30",б!V31&amp;" 18.00-21.00",б!V31&amp;" 18.00-21.30",б!V31&amp;" 18.00-22.00",б!V31&amp;" 18.00-22.30",б!V31&amp;" 18.00-23.00",б!V31&amp;" 18.00-23.30",б!V31&amp;" 18.00-00.00",б!V31&amp;" ",б!V31&amp;" ",б!V31&amp;" ",б!V31&amp;" ",б!V31&amp;" ",),CHOOSE(MATCH(а!W34,{"7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15.00-21.00</v>
      </c>
      <c r="W38" s="37" t="str">
        <f>IF(а!W34="","",IF(OR(а!W34="7 0,5",а!W34="7 1",а!W34="7 1,5",а!W34="7 2",а!W34="7 2,5",а!W34="7 3",а!W34="7 3,5",а!W34="7 4",а!W34="7 4,5",а!W34="7 5",а!W34="7 5,5",а!W34="7 6",а!W34="7 6,5",а!W34="7 7",а!W34="7а 0,5",а!W34="7а 1",а!W34="7а 1,5",а!W34="7а 2",а!W34="7а 2,5",а!W34="7а 3",а!W34="7а 3,5",а!W34="7а 4",а!W34="7а 4,5",а!W34="7а 5",а!W34="7а 5,5",а!W34="7а 6",а!W34="7а 6,5",а!W34="7а 7",а!W34="8 0,5",а!W34="8 1",а!W34="8 1,5",а!W34="8 2",а!W34="8 2,5",а!W34="8 3",а!W34="8 3,5",а!W34="8 4",а!W34="8 4,5",а!W34="8 5",а!W34="8 5,5",а!W34="8 6",а!W34="8 6,5",а!W34="8 7",а!W34="8а 0,5",а!W34="8а 1",а!W34="8а 1,5",а!W34="8а 2",а!W34="8а 2,5",а!W34="8а 3",а!W34="8а 3,5",а!W34="8а 4",а!W34="8а 4,5",а!W34="8а 5",а!W34="8а 5,5",а!W34="8а 6",а!W34="8а 6,5",а!W34="8а 7",а!W34="9 0,5",а!W34="9 1",а!W34="9 1,5",а!W34="9 2",а!W34="9 2,5",а!W34="9 3",а!W34="9 3,5",а!W34="9 4",а!W34="9 4,5",а!W34="9 5",а!W34="9 5,5",а!W34="9 6",а!W34="9 6,5",а!W34="9 7",а!W34="10 0,5",а!W34="10 1",а!W34="10 1,5",а!W34="10 2",а!W34="10 2,5",а!W34="10 3",а!W34="10 3,5",а!W34="10 4",а!W34="10 4,5",а!W34="10 5",а!W34="10 5,5",а!W34="10 6",а!W34="10 6,5",а!W34="10 7"),CHOOSE(MATCH(а!X34,{"7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00";"в";"о";"б";"к";"уо"},),б!W31,б!W31,б!W31,б!W31,б!W31,б!W31,б!W31&amp;" 15.30-16.00",б!W31&amp;" 15.30-16.30",б!W31&amp;" 15.30-17.00",б!W31&amp;" 15.30-17.30",б!W31&amp;" 15.30-18.00",б!W31&amp;" 15.30-18.30",б!W31&amp;" 15.30-19.00",б!W31&amp;" 15.30-19.30",б!W31&amp;б!W31&amp;"  15.30-20.00",б!W31&amp;" 15.30-20.30",б!W31&amp;" 15.30-21.00",б!W31&amp;" 15.30-21.30",б!W31&amp;" 15.30-22.00",б!W31&amp;" 15.30-22.30",б!W31&amp;" 15.30-23.00",б!W31&amp;" 15.30-23.30",б!W31&amp;" 15.30-00.00",б!W31,б!W31,б!W31,б!W31,б!W31,б!W31,б!W31,б!W31&amp;" 16.00-16.30",б!W31&amp;" 16.00-17.00",б!W31&amp;" 16.00-17.30",б!W31&amp;" 16.00-18.00",б!W31&amp;" 16.00-18.30",б!W31&amp;" 16.00-19.00",б!W31&amp;" 16.00-19.30",б!W31&amp;" 16.00-20.00",б!W31&amp;" 16.00-20.30",б!W31&amp;" 16.00-21.00",б!W31&amp;" 16.00-21.30",б!W31&amp;" 16.00-22.00",б!W31&amp;" 16.00-22.30",б!W31&amp;" 16.00-23.00",б!W31&amp;" 16.00-23.30",б!W31&amp;" 16.00-00.00",б!W31,б!W31,б!W31,б!W31,б!W31,б!W31,б!W31,б!W31,б!W31,б!W31&amp;" 17.00-17.30",б!W31&amp;" 17.00-18.00",б!W31&amp;" 17.00-18.30",б!W31&amp;" 17.00-19.00",б!W31&amp;" 17.00-19.30",б!W31&amp;" 17.00-20.00",б!W31&amp;" 17.00-20.30",б!W31&amp;" 17.00-21.00",б!W31&amp;" 17.00-21.30",б!W31&amp;" 17.00-22.00",б!W31&amp;" 17.00-22.30",б!W31&amp;" 17.00-23.00",б!W31&amp;" 17.00-23.30",б!W31&amp;" 17.00-00.00",б!W31,б!W31,б!W31,б!W31,б!W31,б!W31,б!W31&amp;" 15.00-15.30",б!W31&amp;" 15.00-16.00",б!W31&amp;" 15.00-16.30",б!W31&amp;" 15.00-17.00",б!W31&amp;" 15.00-17.30",б!W31&amp;" 15.00-18.00",б!W31&amp;" 15.00-18.30",б!W31&amp;" 15.00-19.00",б!W31&amp;" 15.00-19.30",б!W31&amp;" 15.00-20.00",б!W31&amp;" 15.00-20.30",б!W31&amp;" 15.00-21.00",б!W31&amp;" 15.00-21.30",б!W31&amp;" 15.00-22.00",б!W31&amp;" 15.00-22.30",б!W31&amp;" 15.00-23.00",б!W31&amp;" 15.00-23.30",б!W31&amp;" 15.00-00.00",б!W31,б!W31,б!W31,б!W31,б!W31,б!W31,б!W31,б!W31,б!W31&amp;" 16.30-17.00",б!W31&amp;" 16.30-17.30",б!W31&amp;" 16.30-18.00",б!W31&amp;" 16.30-18.30",б!W31&amp;" 16.30-19.00",б!W31&amp;" 16.30-19.30",б!W31&amp;" 16.30-20.00",б!W31&amp;" 16.30-20.30",б!W31&amp;" 16.30-21.00",б!W31&amp;" 16.30-21.30",б!W31&amp;" 16.30-22.00",б!W31&amp;" 16.30-22.30",б!W31&amp;" 16.30-23.00",б!W31&amp;" 16.30-23.30",б!W31&amp;" 16.30-00.00",б!W31,б!W31,б!W31,б!W31,б!W31,б!W31,б!W31,б!W31,б!W31,б!W31,б!W31,б!W31&amp;" 18.00-18.30",б!W31&amp;" 18.00-19.00",б!W31&amp;" 18.00-19.30",б!W31&amp;" 18.00-20.00",б!W31&amp;" 18.00-20.30",б!W31&amp;" 18.00-21.00",б!W31&amp;" 18.00-21.30",б!W31&amp;" 18.00-22.00",б!W31&amp;" 18.00-22.30",б!W31&amp;" 18.00-23.00",б!W31&amp;" 18.00-23.30",б!W31&amp;" 18.00-00.00",б!W31&amp;" ",б!W31&amp;" ",б!W31&amp;" ",б!W31&amp;" ",б!W31&amp;" ",),CHOOSE(MATCH(а!X34,{"7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X38" s="37" t="str">
        <f>IF(а!X34="","",IF(OR(а!X34="7 0,5",а!X34="7 1",а!X34="7 1,5",а!X34="7 2",а!X34="7 2,5",а!X34="7 3",а!X34="7 3,5",а!X34="7 4",а!X34="7 4,5",а!X34="7 5",а!X34="7 5,5",а!X34="7 6",а!X34="7 6,5",а!X34="7 7",а!X34="7а 0,5",а!X34="7а 1",а!X34="7а 1,5",а!X34="7а 2",а!X34="7а 2,5",а!X34="7а 3",а!X34="7а 3,5",а!X34="7а 4",а!X34="7а 4,5",а!X34="7а 5",а!X34="7а 5,5",а!X34="7а 6",а!X34="7а 6,5",а!X34="7а 7",а!X34="8 0,5",а!X34="8 1",а!X34="8 1,5",а!X34="8 2",а!X34="8 2,5",а!X34="8 3",а!X34="8 3,5",а!X34="8 4",а!X34="8 4,5",а!X34="8 5",а!X34="8 5,5",а!X34="8 6",а!X34="8 6,5",а!X34="8 7",а!X34="8а 0,5",а!X34="8а 1",а!X34="8а 1,5",а!X34="8а 2",а!X34="8а 2,5",а!X34="8а 3",а!X34="8а 3,5",а!X34="8а 4",а!X34="8а 4,5",а!X34="8а 5",а!X34="8а 5,5",а!X34="8а 6",а!X34="8а 6,5",а!X34="8а 7",а!X34="9 0,5",а!X34="9 1",а!X34="9 1,5",а!X34="9 2",а!X34="9 2,5",а!X34="9 3",а!X34="9 3,5",а!X34="9 4",а!X34="9 4,5",а!X34="9 5",а!X34="9 5,5",а!X34="9 6",а!X34="9 6,5",а!X34="9 7",а!X34="10 0,5",а!X34="10 1",а!X34="10 1,5",а!X34="10 2",а!X34="10 2,5",а!X34="10 3",а!X34="10 3,5",а!X34="10 4",а!X34="10 4,5",а!X34="10 5",а!X34="10 5,5",а!X34="10 6",а!X34="10 6,5",а!X34="10 7"),CHOOSE(MATCH(а!Y34,{"7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00","в","о","б","к","уо"},),б!X31,б!X31,б!X31,б!X31,б!X31,б!X31,б!X31&amp;" 15.30-16.00",б!X31&amp;" 15.30-16.30",б!X31&amp;" 15.30-17.00",б!X31&amp;" 15.30-17.30",б!X31&amp;" 15.30-18.00",б!X31&amp;" 15.30-18.30",б!X31&amp;" 15.30-19.00",б!X31&amp;" 15.30-19.30",б!X31&amp;б!X31&amp;"  15.30-20.00",б!X31&amp;" 15.30-20.30",б!X31&amp;" 15.30-21.00",б!X31&amp;" 15.30-21.30",б!X31&amp;" 15.30-22.00",б!X31&amp;" 15.30-22.30",б!X31&amp;" 15.30-23.00",б!X31&amp;" 15.30-23.30",б!X31&amp;" 15.30-00.00",б!X31,б!X31,б!X31,б!X31,б!X31,б!X31,б!X31,б!X31&amp;" 16.00-16.30",б!X31&amp;" 16.00-17.00",б!X31&amp;" 16.00-17.30",б!X31&amp;" 16.00-18.00",б!X31&amp;" 16.00-18.30",б!X31&amp;" 16.00-19.00",б!X31&amp;" 16.00-19.30",б!X31&amp;" 16.00-20.00",б!X31&amp;" 16.00-20.30",б!X31&amp;" 16.00-21.00",б!X31&amp;" 16.00-21.30",б!X31&amp;" 16.00-22.00",б!X31&amp;" 16.00-22.30",б!X31&amp;" 16.00-23.00",б!X31&amp;" 16.00-23.30",б!X31&amp;" 16.00-00.00",б!X31,б!X31,б!X31,б!X31,б!X31,б!X31,б!X31,б!X31,б!X31,б!X31&amp;" 17.00-17.30",б!X31&amp;" 17.00-18.00",б!X31&amp;" 17.00-18.30",б!X31&amp;" 17.00-19.00",б!X31&amp;" 17.00-19.30",б!X31&amp;" 17.00-20.00",б!X31&amp;" 17.00-20.30",б!X31&amp;" 17.00-21.00",б!X31&amp;" 17.00-21.30",б!X31&amp;" 17.00-22.00",б!X31&amp;" 17.00-22.30",б!X31&amp;" 17.00-23.00",б!X31&amp;" 17.00-23.30",б!X31&amp;" 17.00-00.00",б!X31,б!X31,б!X31,б!X31,б!X31,б!X31,б!X31&amp;" 15.00-15.30",б!X31&amp;" 15.00-16.00",б!X31&amp;" 15.00-16.30",б!X31&amp;" 15.00-17.00",б!X31&amp;" 15.00-17.30",б!X31&amp;" 15.00-18.00",б!X31&amp;" 15.00-18.30",б!X31&amp;" 15.00-19.00",б!X31&amp;" 15.00-19.30",б!X31&amp;" 15.00-20.00",б!X31&amp;" 15.00-20.30",б!X31&amp;" 15.00-21.00",б!X31&amp;" 15.00-21.30",б!X31&amp;" 15.00-22.00",б!X31&amp;" 15.00-22.30",б!X31&amp;" 15.00-23.00",б!X31&amp;" 15.00-23.30",б!X31&amp;" 15.00-00.00",б!X31,б!X31,б!X31,б!X31,б!X31,б!X31,б!X31,б!X31,б!X31&amp;" 16.30-17.00",б!X31&amp;" 16.30-17.30",б!X31&amp;" 16.30-18.00",б!X31&amp;" 16.30-18.30",б!X31&amp;" 16.30-19.00",б!X31&amp;" 16.30-19.30",б!X31&amp;" 16.30-20.00",б!X31&amp;" 16.30-20.30",б!X31&amp;" 16.30-21.00",б!X31&amp;" 16.30-21.30",б!X31&amp;" 16.30-22.00",б!X31&amp;" 16.30-22.30",б!X31&amp;" 16.30-23.00",б!X31&amp;" 16.30-23.30",б!X31&amp;" 16.30-00.00",б!X31,б!X31,б!X31,б!X31,б!X31,б!X31,б!X31,б!X31,б!X31,б!X31,б!X31,б!X31&amp;" 18.00-18.30",б!X31&amp;" 18.00-19.00",б!X31&amp;" 18.00-19.30",б!X31&amp;" 18.00-20.00",б!X31&amp;" 18.00-20.30",б!X31&amp;" 18.00-21.00",б!X31&amp;" 18.00-21.30",б!X31&amp;" 18.00-22.00",б!X31&amp;" 18.00-22.30",б!X31&amp;" 18.00-23.00",б!X31&amp;" 18.00-23.30",б!X31&amp;" 18.00-00.00",б!X31&amp;" ",б!X31&amp;" ",б!X31&amp;" ",б!X31&amp;" ",б!X31&amp;" ",),CHOOSE(MATCH(а!Y34,{"7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16.00-17.30</v>
      </c>
      <c r="Y38" s="37" t="e">
        <f>IF(а!Y34="","",IF(OR(а!Y34="7 0,5",а!Y34="7 1",а!Y34="7 1,5",а!Y34="7 2",а!Y34="7 2,5",а!Y34="7 3",а!Y34="7 3,5",а!Y34="7 4",а!Y34="7 4,5",а!Y34="7 5",а!Y34="7 5,5",а!Y34="7 6",а!Y34="7 6,5",а!Y34="7 7",а!Y34="7а 0,5",а!Y34="7а 1",а!Y34="7а 1,5",а!Y34="7а 2",а!Y34="7а 2,5",а!Y34="7а 3",а!Y34="7а 3,5",а!Y34="7а 4",а!Y34="7а 4,5",а!Y34="7а 5",а!Y34="7а 5,5",а!Y34="7а 6",а!Y34="7а 6,5",а!Y34="7а 7",а!Y34="8 0,5",а!Y34="8 1",а!Y34="8 1,5",а!Y34="8 2",а!Y34="8 2,5",а!Y34="8 3",а!Y34="8 3,5",а!Y34="8 4",а!Y34="8 4,5",а!Y34="8 5",а!Y34="8 5,5",а!Y34="8 6",а!Y34="8 6,5",а!Y34="8 7",а!Y34="8а 0,5",а!Y34="8а 1",а!Y34="8а 1,5",а!Y34="8а 2",а!Y34="8а 2,5",а!Y34="8а 3",а!Y34="8а 3,5",а!Y34="8а 4",а!Y34="8а 4,5",а!Y34="8а 5",а!Y34="8а 5,5",а!Y34="8а 6",а!Y34="8а 6,5",а!Y34="8а 7",а!Y34="9 0,5",а!Y34="9 1",а!Y34="9 1,5",а!Y34="9 2",а!Y34="9 2,5",а!Y34="9 3",а!Y34="9 3,5",а!Y34="9 4",а!Y34="9 4,5",а!Y34="9 5",а!Y34="9 5,5",а!Y34="9 6",а!Y34="9 6,5",а!Y34="9 7",а!Y34="10 0,5",а!Y34="10 1",а!Y34="10 1,5",а!Y34="10 2",а!Y34="10 2,5",а!Y34="10 3",а!Y34="10 3,5",а!Y34="10 4",а!Y34="10 4,5",а!Y34="10 5",а!Y34="10 5,5",а!Y34="10 6",а!Y34="10 6,5",а!Y34="10 7"),CHOOSE(MATCH(а!Z34,{"7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00","в","о","б","к","уо"},),б!Y31,б!Y31,б!Y31,б!Y31,б!Y31,б!Y31,б!Y31&amp;" 15.30-16.00",б!Y31&amp;" 15.30-16.30",б!Y31&amp;" 15.30-17.00",б!Y31&amp;" 15.30-17.30",б!Y31&amp;" 15.30-18.00",б!Y31&amp;" 15.30-18.30",б!Y31&amp;" 15.30-19.00",б!Y31&amp;" 15.30-19.30",б!Y31&amp;б!Y31&amp;"  15.30-20.00",б!Y31&amp;" 15.30-20.30",б!Y31&amp;" 15.30-21.00",б!Y31&amp;" 15.30-21.30",б!Y31&amp;" 15.30-22.00",б!Y31&amp;" 15.30-22.30",б!Y31&amp;" 15.30-23.00",б!Y31&amp;" 15.30-23.30",б!Y31&amp;" 15.30-00.00",б!Y31,б!Y31,б!Y31,б!Y31,б!Y31,б!Y31,б!Y31,б!Y31&amp;" 16.00-16.30",б!Y31&amp;" 16.00-17.00",б!Y31&amp;" 16.00-17.30",б!Y31&amp;" 16.00-18.00",б!Y31&amp;" 16.00-18.30",б!Y31&amp;" 16.00-19.00",б!Y31&amp;" 16.00-19.30",б!Y31&amp;" 16.00-20.00",б!Y31&amp;" 16.00-20.30",б!Y31&amp;" 16.00-21.00",б!Y31&amp;" 16.00-21.30",б!Y31&amp;" 16.00-22.00",б!Y31&amp;" 16.00-22.30",б!Y31&amp;" 16.00-23.00",б!Y31&amp;" 16.00-23.30",б!Y31&amp;" 16.00-00.00",б!Y31,б!Y31,б!Y31,б!Y31,б!Y31,б!Y31,б!Y31,б!Y31,б!Y31,б!Y31&amp;" 17.00-17.30",б!Y31&amp;" 17.00-18.00",б!Y31&amp;" 17.00-18.30",б!Y31&amp;" 17.00-19.00",б!Y31&amp;" 17.00-19.30",б!Y31&amp;" 17.00-20.00",б!Y31&amp;" 17.00-20.30",б!Y31&amp;" 17.00-21.00",б!Y31&amp;" 17.00-21.30",б!Y31&amp;" 17.00-22.00",б!Y31&amp;" 17.00-22.30",б!Y31&amp;" 17.00-23.00",б!Y31&amp;" 17.00-23.30",б!Y31&amp;" 17.00-00.00",б!Y31,б!Y31,б!Y31,б!Y31,б!Y31,б!Y31,б!Y31&amp;" 15.00-15.30",б!Y31&amp;" 15.00-16.00",б!Y31&amp;" 15.00-16.30",б!Y31&amp;" 15.00-17.00",б!Y31&amp;" 15.00-17.30",б!Y31&amp;" 15.00-18.00",б!Y31&amp;" 15.00-18.30",б!Y31&amp;" 15.00-19.00",б!Y31&amp;" 15.00-19.30",б!Y31&amp;" 15.00-20.00",б!Y31&amp;" 15.00-20.30",б!Y31&amp;" 15.00-21.00",б!Y31&amp;" 15.00-21.30",б!Y31&amp;" 15.00-22.00",б!Y31&amp;" 15.00-22.30",б!Y31&amp;" 15.00-23.00",б!Y31&amp;" 15.00-23.30",б!Y31&amp;" 15.00-00.00",б!Y31,б!Y31,б!Y31,б!Y31,б!Y31,б!Y31,б!Y31,б!Y31,б!Y31&amp;" 16.30-17.00",б!Y31&amp;" 16.30-17.30",б!Y31&amp;" 16.30-18.00",б!Y31&amp;" 16.30-18.30",б!Y31&amp;" 16.30-19.00",б!Y31&amp;" 16.30-19.30",б!Y31&amp;" 16.30-20.00",б!Y31&amp;" 16.30-20.30",б!Y31&amp;" 16.30-21.00",б!Y31&amp;" 16.30-21.30",б!Y31&amp;" 16.30-22.00",б!Y31&amp;" 16.30-22.30",б!Y31&amp;" 16.30-23.00",б!Y31&amp;" 16.30-23.30",б!Y31&amp;" 16.30-00.00",б!Y31,б!Y31,б!Y31,б!Y31,б!Y31,б!Y31,б!Y31,б!Y31,б!Y31,б!Y31,б!Y31,б!Y31&amp;" 18.00-18.30",б!Y31&amp;" 18.00-19.00",б!Y31&amp;" 18.00-19.30",б!Y31&amp;" 18.00-20.00",б!Y31&amp;" 18.00-20.30",б!Y31&amp;" 18.00-21.00",б!Y31&amp;" 18.00-21.30",б!Y31&amp;" 18.00-22.00",б!Y31&amp;" 18.00-22.30",б!Y31&amp;" 18.00-23.00",б!Y31&amp;" 18.00-23.30",б!Y31&amp;" 18.00-00.00",б!Y31&amp;" ",б!Y31&amp;" ",б!Y31&amp;" ",б!Y31&amp;" ",б!Y31&amp;" ",),CHOOSE(MATCH(а!Z34,{"7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38" s="37" t="s">
        <v>41</v>
      </c>
      <c r="AA38" s="37" t="str">
        <f>IF(а!AA34="","",IF(OR(а!AA34="7 0,5",а!AA34="7 1",а!AA34="7 1,5",а!AA34="7 2",а!AA34="7 2,5",а!AA34="7 3",а!AA34="7 3,5",а!AA34="7 4",а!AA34="7 4,5",а!AA34="7 5",а!AA34="7 5,5",а!AA34="7 6",а!AA34="7 6,5",а!AA34="7 7",а!AA34="7а 0,5",а!AA34="7а 1",а!AA34="7а 1,5",а!AA34="7а 2",а!AA34="7а 2,5",а!AA34="7а 3",а!AA34="7а 3,5",а!AA34="7а 4",а!AA34="7а 4,5",а!AA34="7а 5",а!AA34="7а 5,5",а!AA34="7а 6",а!AA34="7а 6,5",а!AA34="7а 7",а!AA34="8 0,5",а!AA34="8 1",а!AA34="8 1,5",а!AA34="8 2",а!AA34="8 2,5",а!AA34="8 3",а!AA34="8 3,5",а!AA34="8 4",а!AA34="8 4,5",а!AA34="8 5",а!AA34="8 5,5",а!AA34="8 6",а!AA34="8 6,5",а!AA34="8 7",а!AA34="8а 0,5",а!AA34="8а 1",а!AA34="8а 1,5",а!AA34="8а 2",а!AA34="8а 2,5",а!AA34="8а 3",а!AA34="8а 3,5",а!AA34="8а 4",а!AA34="8а 4,5",а!AA34="8а 5",а!AA34="8а 5,5",а!AA34="8а 6",а!AA34="8а 6,5",а!AA34="8а 7",а!AA34="9 0,5",а!AA34="9 1",а!AA34="9 1,5",а!AA34="9 2",а!AA34="9 2,5",а!AA34="9 3",а!AA34="9 3,5",а!AA34="9 4",а!AA34="9 4,5",а!AA34="9 5",а!AA34="9 5,5",а!AA34="9 6",а!AA34="9 6,5",а!AA34="9 7",а!AA34="10 0,5",а!AA34="10 1",а!AA34="10 1,5",а!AA34="10 2",а!AA34="10 2,5",а!AA34="10 3",а!AA34="10 3,5",а!AA34="10 4",а!AA34="10 4,5",а!AA34="10 5",а!AA34="10 5,5",а!AA34="10 6",а!AA34="10 6,5",а!AA34="10 7"),CHOOSE(MATCH(а!AB34,{"7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00","в","о","б","к","уо"},),б!AA31,б!AA31,б!AA31,б!AA31,б!AA31,б!AA31,б!AA31&amp;" 15.30-16.00",б!AA31&amp;" 15.30-16.30",б!AA31&amp;" 15.30-17.00",б!AA31&amp;" 15.30-17.30",б!AA31&amp;" 15.30-18.00",б!AA31&amp;" 15.30-18.30",б!AA31&amp;" 15.30-19.00",б!AA31&amp;" 15.30-19.30",б!AA31&amp;б!AA31&amp;"  15.30-20.00",б!AA31&amp;" 15.30-20.30",б!AA31&amp;" 15.30-21.00",б!AA31&amp;" 15.30-21.30",б!AA31&amp;" 15.30-22.00",б!AA31&amp;" 15.30-22.30",б!AA31&amp;" 15.30-23.00",б!AA31&amp;" 15.30-23.30",б!AA31&amp;" 15.30-00.00",б!AA31,б!AA31,б!AA31,б!AA31,б!AA31,б!AA31,б!AA31,б!AA31&amp;" 16.00-16.30",б!AA31&amp;" 16.00-17.00",б!AA31&amp;" 16.00-17.30",б!AA31&amp;" 16.00-18.00",б!AA31&amp;" 16.00-18.30",б!AA31&amp;" 16.00-19.00",б!AA31&amp;" 16.00-19.30",б!AA31&amp;" 16.00-20.00",б!AA31&amp;" 16.00-20.30",б!AA31&amp;" 16.00-21.00",б!AA31&amp;" 16.00-21.30",б!AA31&amp;" 16.00-22.00",б!AA31&amp;" 16.00-22.30",б!AA31&amp;" 16.00-23.00",б!AA31&amp;" 16.00-23.30",б!AA31&amp;" 16.00-00.00",б!AA31,б!AA31,б!AA31,б!AA31,б!AA31,б!AA31,б!AA31,б!AA31,б!AA31,б!AA31&amp;" 17.00-17.30",б!AA31&amp;" 17.00-18.00",б!AA31&amp;" 17.00-18.30",б!AA31&amp;" 17.00-19.00",б!AA31&amp;" 17.00-19.30",б!AA31&amp;" 17.00-20.00",б!AA31&amp;" 17.00-20.30",б!AA31&amp;" 17.00-21.00",б!AA31&amp;" 17.00-21.30",б!AA31&amp;" 17.00-22.00",б!AA31&amp;" 17.00-22.30",б!AA31&amp;" 17.00-23.00",б!AA31&amp;" 17.00-23.30",б!AA31&amp;" 17.00-00.00",б!AA31,б!AA31,б!AA31,б!AA31,б!AA31,б!AA31,б!AA31&amp;" 15.00-15.30",б!AA31&amp;" 15.00-16.00",б!AA31&amp;" 15.00-16.30",б!AA31&amp;" 15.00-17.00",б!AA31&amp;" 15.00-17.30",б!AA31&amp;" 15.00-18.00",б!AA31&amp;" 15.00-18.30",б!AA31&amp;" 15.00-19.00",б!AA31&amp;" 15.00-19.30",б!AA31&amp;" 15.00-20.00",б!AA31&amp;" 15.00-20.30",б!AA31&amp;" 15.00-21.00",б!AA31&amp;" 15.00-21.30",б!AA31&amp;" 15.00-22.00",б!AA31&amp;" 15.00-22.30",б!AA31&amp;" 15.00-23.00",б!AA31&amp;" 15.00-23.30",б!AA31&amp;" 15.00-00.00",б!AA31,б!AA31,б!AA31,б!AA31,б!AA31,б!AA31,б!AA31,б!AA31,б!AA31&amp;" 16.30-17.00",б!AA31&amp;" 16.30-17.30",б!AA31&amp;" 16.30-18.00",б!AA31&amp;" 16.30-18.30",б!AA31&amp;" 16.30-19.00",б!AA31&amp;" 16.30-19.30",б!AA31&amp;" 16.30-20.00",б!AA31&amp;" 16.30-20.30",б!AA31&amp;" 16.30-21.00",б!AA31&amp;" 16.30-21.30",б!AA31&amp;" 16.30-22.00",б!AA31&amp;" 16.30-22.30",б!AA31&amp;" 16.30-23.00",б!AA31&amp;" 16.30-23.30",б!AA31&amp;" 16.30-00.00",б!AA31,б!AA31,б!AA31,б!AA31,б!AA31,б!AA31,б!AA31,б!AA31,б!AA31,б!AA31,б!AA31,б!AA31&amp;" 18.00-18.30",б!AA31&amp;" 18.00-19.00",б!AA31&amp;" 18.00-19.30",б!AA31&amp;" 18.00-20.00",б!AA31&amp;" 18.00-20.30",б!AA31&amp;" 18.00-21.00",б!AA31&amp;" 18.00-21.30",б!AA31&amp;" 18.00-22.00",б!AA31&amp;" 18.00-22.30",б!AA31&amp;" 18.00-23.00",б!AA31&amp;" 18.00-23.30",б!AA31&amp;" 18.00-00.00",б!AA31&amp;" ",б!AA31&amp;" ",б!AA31&amp;" ",б!AA31&amp;" ",б!AA31&amp;" ",),CHOOSE(MATCH(а!AB34,{"7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38" s="37" t="str">
        <f>IF(а!AB34="","",IF(OR(а!AB34="7 0,5",а!AB34="7 1",а!AB34="7 1,5",а!AB34="7 2",а!AB34="7 2,5",а!AB34="7 3",а!AB34="7 3,5",а!AB34="7 4",а!AB34="7 4,5",а!AB34="7 5",а!AB34="7 5,5",а!AB34="7 6",а!AB34="7 6,5",а!AB34="7 7",а!AB34="7а 0,5",а!AB34="7а 1",а!AB34="7а 1,5",а!AB34="7а 2",а!AB34="7а 2,5",а!AB34="7а 3",а!AB34="7а 3,5",а!AB34="7а 4",а!AB34="7а 4,5",а!AB34="7а 5",а!AB34="7а 5,5",а!AB34="7а 6",а!AB34="7а 6,5",а!AB34="7а 7",а!AB34="8 0,5",а!AB34="8 1",а!AB34="8 1,5",а!AB34="8 2",а!AB34="8 2,5",а!AB34="8 3",а!AB34="8 3,5",а!AB34="8 4",а!AB34="8 4,5",а!AB34="8 5",а!AB34="8 5,5",а!AB34="8 6",а!AB34="8 6,5",а!AB34="8 7",а!AB34="8а 0,5",а!AB34="8а 1",а!AB34="8а 1,5",а!AB34="8а 2",а!AB34="8а 2,5",а!AB34="8а 3",а!AB34="8а 3,5",а!AB34="8а 4",а!AB34="8а 4,5",а!AB34="8а 5",а!AB34="8а 5,5",а!AB34="8а 6",а!AB34="8а 6,5",а!AB34="8а 7",а!AB34="9 0,5",а!AB34="9 1",а!AB34="9 1,5",а!AB34="9 2",а!AB34="9 2,5",а!AB34="9 3",а!AB34="9 3,5",а!AB34="9 4",а!AB34="9 4,5",а!AB34="9 5",а!AB34="9 5,5",а!AB34="9 6",а!AB34="9 6,5",а!AB34="9 7",а!AB34="10 0,5",а!AB34="10 1",а!AB34="10 1,5",а!AB34="10 2",а!AB34="10 2,5",а!AB34="10 3",а!AB34="10 3,5",а!AB34="10 4",а!AB34="10 4,5",а!AB34="10 5",а!AB34="10 5,5",а!AB34="10 6",а!AB34="10 6,5",а!AB34="10 7"),CHOOSE(MATCH(а!AC34,{"7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00","в","о","б","к","уо"},),б!AB31,б!AB31,б!AB31,б!AB31,б!AB31,б!AB31,б!AB31&amp;" 15.30-16.00",б!AB31&amp;" 15.30-16.30",б!AB31&amp;" 15.30-17.00",б!AB31&amp;" 15.30-17.30",б!AB31&amp;" 15.30-18.00",б!AB31&amp;" 15.30-18.30",б!AB31&amp;" 15.30-19.00",б!AB31&amp;" 15.30-19.30",б!AB31&amp;б!AB31&amp;"  15.30-20.00",б!AB31&amp;" 15.30-20.30",б!AB31&amp;" 15.30-21.00",б!AB31&amp;" 15.30-21.30",б!AB31&amp;" 15.30-22.00",б!AB31&amp;" 15.30-22.30",б!AB31&amp;" 15.30-23.00",б!AB31&amp;" 15.30-23.30",б!AB31&amp;" 15.30-00.00",б!AB31,б!AB31,б!AB31,б!AB31,б!AB31,б!AB31,б!AB31,б!AB31&amp;" 16.00-16.30",б!AB31&amp;" 16.00-17.00",б!AB31&amp;" 16.00-17.30",б!AB31&amp;" 16.00-18.00",б!AB31&amp;" 16.00-18.30",б!AB31&amp;" 16.00-19.00",б!AB31&amp;" 16.00-19.30",б!AB31&amp;" 16.00-20.00",б!AB31&amp;" 16.00-20.30",б!AB31&amp;" 16.00-21.00",б!AB31&amp;" 16.00-21.30",б!AB31&amp;" 16.00-22.00",б!AB31&amp;" 16.00-22.30",б!AB31&amp;" 16.00-23.00",б!AB31&amp;" 16.00-23.30",б!AB31&amp;" 16.00-00.00",б!AB31,б!AB31,б!AB31,б!AB31,б!AB31,б!AB31,б!AB31,б!AB31,б!AB31,б!AB31&amp;" 17.00-17.30",б!AB31&amp;" 17.00-18.00",б!AB31&amp;" 17.00-18.30",б!AB31&amp;" 17.00-19.00",б!AB31&amp;" 17.00-19.30",б!AB31&amp;" 17.00-20.00",б!AB31&amp;" 17.00-20.30",б!AB31&amp;" 17.00-21.00",б!AB31&amp;" 17.00-21.30",б!AB31&amp;" 17.00-22.00",б!AB31&amp;" 17.00-22.30",б!AB31&amp;" 17.00-23.00",б!AB31&amp;" 17.00-23.30",б!AB31&amp;" 17.00-00.00",б!AB31,б!AB31,б!AB31,б!AB31,б!AB31,б!AB31,б!AB31&amp;" 15.00-15.30",б!AB31&amp;" 15.00-16.00",б!AB31&amp;" 15.00-16.30",б!AB31&amp;" 15.00-17.00",б!AB31&amp;" 15.00-17.30",б!AB31&amp;" 15.00-18.00",б!AB31&amp;" 15.00-18.30",б!AB31&amp;" 15.00-19.00",б!AB31&amp;" 15.00-19.30",б!AB31&amp;" 15.00-20.00",б!AB31&amp;" 15.00-20.30",б!AB31&amp;" 15.00-21.00",б!AB31&amp;" 15.00-21.30",б!AB31&amp;" 15.00-22.00",б!AB31&amp;" 15.00-22.30",б!AB31&amp;" 15.00-23.00",б!AB31&amp;" 15.00-23.30",б!AB31&amp;" 15.00-00.00",б!AB31,б!AB31,б!AB31,б!AB31,б!AB31,б!AB31,б!AB31,б!AB31,б!AB31&amp;" 16.30-17.00",б!AB31&amp;" 16.30-17.30",б!AB31&amp;" 16.30-18.00",б!AB31&amp;" 16.30-18.30",б!AB31&amp;" 16.30-19.00",б!AB31&amp;" 16.30-19.30",б!AB31&amp;" 16.30-20.00",б!AB31&amp;" 16.30-20.30",б!AB31&amp;" 16.30-21.00",б!AB31&amp;" 16.30-21.30",б!AB31&amp;" 16.30-22.00",б!AB31&amp;" 16.30-22.30",б!AB31&amp;" 16.30-23.00",б!AB31&amp;" 16.30-23.30",б!AB31&amp;" 16.30-00.00",б!AB31,б!AB31,б!AB31,б!AB31,б!AB31,б!AB31,б!AB31,б!AB31,б!AB31,б!AB31,б!AB31,б!AB31&amp;" 18.00-18.30",б!AB31&amp;" 18.00-19.00",б!AB31&amp;" 18.00-19.30",б!AB31&amp;" 18.00-20.00",б!AB31&amp;" 18.00-20.30",б!AB31&amp;" 18.00-21.00",б!AB31&amp;" 18.00-21.30",б!AB31&amp;" 18.00-22.00",б!AB31&amp;" 18.00-22.30",б!AB31&amp;" 18.00-23.00",б!AB31&amp;" 18.00-23.30",б!AB31&amp;" 18.00-00.00",б!AB31&amp;" ",б!AB31&amp;" ",б!AB31&amp;" ",б!AB31&amp;" ",б!AB31&amp;" ",),CHOOSE(MATCH(а!AC34,{"7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AC38" s="37" t="str">
        <f>IF(а!AC34="","",IF(OR(а!AC34="7 0,5",а!AC34="7 1",а!AC34="7 1,5",а!AC34="7 2",а!AC34="7 2,5",а!AC34="7 3",а!AC34="7 3,5",а!AC34="7 4",а!AC34="7 4,5",а!AC34="7 5",а!AC34="7 5,5",а!AC34="7 6",а!AC34="7 6,5",а!AC34="7 7",а!AC34="7а 0,5",а!AC34="7а 1",а!AC34="7а 1,5",а!AC34="7а 2",а!AC34="7а 2,5",а!AC34="7а 3",а!AC34="7а 3,5",а!AC34="7а 4",а!AC34="7а 4,5",а!AC34="7а 5",а!AC34="7а 5,5",а!AC34="7а 6",а!AC34="7а 6,5",а!AC34="7а 7",а!AC34="8 0,5",а!AC34="8 1",а!AC34="8 1,5",а!AC34="8 2",а!AC34="8 2,5",а!AC34="8 3",а!AC34="8 3,5",а!AC34="8 4",а!AC34="8 4,5",а!AC34="8 5",а!AC34="8 5,5",а!AC34="8 6",а!AC34="8 6,5",а!AC34="8 7",а!AC34="8а 0,5",а!AC34="8а 1",а!AC34="8а 1,5",а!AC34="8а 2",а!AC34="8а 2,5",а!AC34="8а 3",а!AC34="8а 3,5",а!AC34="8а 4",а!AC34="8а 4,5",а!AC34="8а 5",а!AC34="8а 5,5",а!AC34="8а 6",а!AC34="8а 6,5",а!AC34="8а 7",а!AC34="9 0,5",а!AC34="9 1",а!AC34="9 1,5",а!AC34="9 2",а!AC34="9 2,5",а!AC34="9 3",а!AC34="9 3,5",а!AC34="9 4",а!AC34="9 4,5",а!AC34="9 5",а!AC34="9 5,5",а!AC34="9 6",а!AC34="9 6,5",а!AC34="9 7",а!AC34="10 0,5",а!AC34="10 1",а!AC34="10 1,5",а!AC34="10 2",а!AC34="10 2,5",а!AC34="10 3",а!AC34="10 3,5",а!AC34="10 4",а!AC34="10 4,5",а!AC34="10 5",а!AC34="10 5,5",а!AC34="10 6",а!AC34="10 6,5",а!AC34="10 7"),CHOOSE(MATCH(а!AD34,{"7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00";"в";"о";"б";"к";"уо"},),б!AC31,б!AC31,б!AC31,б!AC31,б!AC31,б!AC31,б!AC31&amp;" 15.30-16.00",б!AC31&amp;" 15.30-16.30",б!AC31&amp;" 15.30-17.00",б!AC31&amp;" 15.30-17.30",б!AC31&amp;" 15.30-18.00",б!AC31&amp;" 15.30-18.30",б!AC31&amp;" 15.30-19.00",б!AC31&amp;" 15.30-19.30",б!AC31&amp;б!AC31&amp;"  15.30-20.00",б!AC31&amp;" 15.30-20.30",б!AC31&amp;" 15.30-21.00",б!AC31&amp;" 15.30-21.30",б!AC31&amp;" 15.30-22.00",б!AC31&amp;" 15.30-22.30",б!AC31&amp;" 15.30-23.00",б!AC31&amp;" 15.30-23.30",б!AC31&amp;" 15.30-00.00",б!AC31,б!AC31,б!AC31,б!AC31,б!AC31,б!AC31,б!AC31,б!AC31&amp;" 16.00-16.30",б!AC31&amp;" 16.00-17.00",б!AC31&amp;" 16.00-17.30",б!AC31&amp;" 16.00-18.00",б!AC31&amp;" 16.00-18.30",б!AC31&amp;" 16.00-19.00",б!AC31&amp;" 16.00-19.30",б!AC31&amp;" 16.00-20.00",б!AC31&amp;" 16.00-20.30",б!AC31&amp;" 16.00-21.00",б!AC31&amp;" 16.00-21.30",б!AC31&amp;" 16.00-22.00",б!AC31&amp;" 16.00-22.30",б!AC31&amp;" 16.00-23.00",б!AC31&amp;" 16.00-23.30",б!AC31&amp;" 16.00-00.00",б!AC31,б!AC31,б!AC31,б!AC31,б!AC31,б!AC31,б!AC31,б!AC31,б!AC31,б!AC31&amp;" 17.00-17.30",б!AC31&amp;" 17.00-18.00",б!AC31&amp;" 17.00-18.30",б!AC31&amp;" 17.00-19.00",б!AC31&amp;" 17.00-19.30",б!AC31&amp;" 17.00-20.00",б!AC31&amp;" 17.00-20.30",б!AC31&amp;" 17.00-21.00",б!AC31&amp;" 17.00-21.30",б!AC31&amp;" 17.00-22.00",б!AC31&amp;" 17.00-22.30",б!AC31&amp;" 17.00-23.00",б!AC31&amp;" 17.00-23.30",б!AC31&amp;" 17.00-00.00",б!AC31,б!AC31,б!AC31,б!AC31,б!AC31,б!AC31,б!AC31&amp;" 15.00-15.30",б!AC31&amp;" 15.00-16.00",б!AC31&amp;" 15.00-16.30",б!AC31&amp;" 15.00-17.00",б!AC31&amp;" 15.00-17.30",б!AC31&amp;" 15.00-18.00",б!AC31&amp;" 15.00-18.30",б!AC31&amp;" 15.00-19.00",б!AC31&amp;" 15.00-19.30",б!AC31&amp;" 15.00-20.00",б!AC31&amp;" 15.00-20.30",б!AC31&amp;" 15.00-21.00",б!AC31&amp;" 15.00-21.30",б!AC31&amp;" 15.00-22.00",б!AC31&amp;" 15.00-22.30",б!AC31&amp;" 15.00-23.00",б!AC31&amp;" 15.00-23.30",б!AC31&amp;" 15.00-00.00",б!AC31,б!AC31,б!AC31,б!AC31,б!AC31,б!AC31,б!AC31,б!AC31,б!AC31&amp;" 16.30-17.00",б!AC31&amp;" 16.30-17.30",б!AC31&amp;" 16.30-18.00",б!AC31&amp;" 16.30-18.30",б!AC31&amp;" 16.30-19.00",б!AC31&amp;" 16.30-19.30",б!AC31&amp;" 16.30-20.00",б!AC31&amp;" 16.30-20.30",б!AC31&amp;" 16.30-21.00",б!AC31&amp;" 16.30-21.30",б!AC31&amp;" 16.30-22.00",б!AC31&amp;" 16.30-22.30",б!AC31&amp;" 16.30-23.00",б!AC31&amp;" 16.30-23.30",б!AC31&amp;" 16.30-00.00",б!AC31,б!AC31,б!AC31,б!AC31,б!AC31,б!AC31,б!AC31,б!AC31,б!AC31,б!AC31,б!AC31,б!AC31&amp;" 18.00-18.30",б!AC31&amp;" 18.00-19.00",б!AC31&amp;" 18.00-19.30",б!AC31&amp;" 18.00-20.00",б!AC31&amp;" 18.00-20.30",б!AC31&amp;" 18.00-21.00",б!AC31&amp;" 18.00-21.30",б!AC31&amp;" 18.00-22.00",б!AC31&amp;" 18.00-22.30",б!AC31&amp;" 18.00-23.00",б!AC31&amp;" 18.00-23.30",б!AC31&amp;" 18.00-00.00",б!AC31&amp;" ",б!AC31&amp;" ",б!AC31&amp;" ",б!AC31&amp;" ",б!AC31&amp;" ",),CHOOSE(MATCH(а!AD34,{"7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16.00-17.30</v>
      </c>
      <c r="AD38" s="37" t="s">
        <v>135</v>
      </c>
      <c r="AE38" s="37" t="s">
        <v>131</v>
      </c>
      <c r="AF38" s="37" t="e">
        <f>IF(а!AF34="","",IF(OR(а!AF34="7 0,5",а!AF34="7 1",а!AF34="7 1,5",а!AF34="7 2",а!AF34="7 2,5",а!AF34="7 3",а!AF34="7 3,5",а!AF34="7 4",а!AF34="7 4,5",а!AF34="7 5",а!AF34="7 5,5",а!AF34="7 6",а!AF34="7 6,5",а!AF34="7 7",а!AF34="7а 0,5",а!AF34="7а 1",а!AF34="7а 1,5",а!AF34="7а 2",а!AF34="7а 2,5",а!AF34="7а 3",а!AF34="7а 3,5",а!AF34="7а 4",а!AF34="7а 4,5",а!AF34="7а 5",а!AF34="7а 5,5",а!AF34="7а 6",а!AF34="7а 6,5",а!AF34="7а 7",а!AF34="8 0,5",а!AF34="8 1",а!AF34="8 1,5",а!AF34="8 2",а!AF34="8 2,5",а!AF34="8 3",а!AF34="8 3,5",а!AF34="8 4",а!AF34="8 4,5",а!AF34="8 5",а!AF34="8 5,5",а!AF34="8 6",а!AF34="8 6,5",а!AF34="8 7",а!AF34="8а 0,5",а!AF34="8а 1",а!AF34="8а 1,5",а!AF34="8а 2",а!AF34="8а 2,5",а!AF34="8а 3",а!AF34="8а 3,5",а!AF34="8а 4",а!AF34="8а 4,5",а!AF34="8а 5",а!AF34="8а 5,5",а!AF34="8а 6",а!AF34="8а 6,5",а!AF34="8а 7",а!AF34="9 0,5",а!AF34="9 1",а!AF34="9 1,5",а!AF34="9 2",а!AF34="9 2,5",а!AF34="9 3",а!AF34="9 3,5",а!AF34="9 4",а!AF34="9 4,5",а!AF34="9 5",а!AF34="9 5,5",а!AF34="9 6",а!AF34="9 6,5",а!AF34="9 7",а!AF34="10 0,5",а!AF34="10 1",а!AF34="10 1,5",а!AF34="10 2",а!AF34="10 2,5",а!AF34="10 3",а!AF34="10 3,5",а!AF34="10 4",а!AF34="10 4,5",а!AF34="10 5",а!AF34="10 5,5",а!AF34="10 6",а!AF34="10 6,5",а!AF34="10 7"),CHOOSE(MATCH(а!AG34,{"7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00","в","о","б","к","уо"},),б!AF31,б!AF31,б!AF31,б!AF31,б!AF31,б!AF31,б!AF31&amp;" 15.30-16.00",б!AF31&amp;" 15.30-16.30",б!AF31&amp;" 15.30-17.00",б!AF31&amp;" 15.30-17.30",б!AF31&amp;" 15.30-18.00",б!AF31&amp;" 15.30-18.30",б!AF31&amp;" 15.30-19.00",б!AF31&amp;" 15.30-19.30",б!AF31&amp;б!AF31&amp;"  15.30-20.00",б!AF31&amp;" 15.30-20.30",б!AF31&amp;" 15.30-21.00",б!AF31&amp;" 15.30-21.30",б!AF31&amp;" 15.30-22.00",б!AF31&amp;" 15.30-22.30",б!AF31&amp;" 15.30-23.00",б!AF31&amp;" 15.30-23.30",б!AF31&amp;" 15.30-00.00",б!AF31,б!AF31,б!AF31,б!AF31,б!AF31,б!AF31,б!AF31,б!AF31&amp;" 16.00-16.30",б!AF31&amp;" 16.00-17.00",б!AF31&amp;" 16.00-17.30",б!AF31&amp;" 16.00-18.00",б!AF31&amp;" 16.00-18.30",б!AF31&amp;" 16.00-19.00",б!AF31&amp;" 16.00-19.30",б!AF31&amp;" 16.00-20.00",б!AF31&amp;" 16.00-20.30",б!AF31&amp;" 16.00-21.00",б!AF31&amp;" 16.00-21.30",б!AF31&amp;" 16.00-22.00",б!AF31&amp;" 16.00-22.30",б!AF31&amp;" 16.00-23.00",б!AF31&amp;" 16.00-23.30",б!AF31&amp;" 16.00-00.00",б!AF31,б!AF31,б!AF31,б!AF31,б!AF31,б!AF31,б!AF31,б!AF31,б!AF31,б!AF31&amp;" 17.00-17.30",б!AF31&amp;" 17.00-18.00",б!AF31&amp;" 17.00-18.30",б!AF31&amp;" 17.00-19.00",б!AF31&amp;" 17.00-19.30",б!AF31&amp;" 17.00-20.00",б!AF31&amp;" 17.00-20.30",б!AF31&amp;" 17.00-21.00",б!AF31&amp;" 17.00-21.30",б!AF31&amp;" 17.00-22.00",б!AF31&amp;" 17.00-22.30",б!AF31&amp;" 17.00-23.00",б!AF31&amp;" 17.00-23.30",б!AF31&amp;" 17.00-00.00",б!AF31,б!AF31,б!AF31,б!AF31,б!AF31,б!AF31,б!AF31&amp;" 15.00-15.30",б!AF31&amp;" 15.00-16.00",б!AF31&amp;" 15.00-16.30",б!AF31&amp;" 15.00-17.00",б!AF31&amp;" 15.00-17.30",б!AF31&amp;" 15.00-18.00",б!AF31&amp;" 15.00-18.30",б!AF31&amp;" 15.00-19.00",б!AF31&amp;" 15.00-19.30",б!AF31&amp;" 15.00-20.00",б!AF31&amp;" 15.00-20.30",б!AF31&amp;" 15.00-21.00",б!AF31&amp;" 15.00-21.30",б!AF31&amp;" 15.00-22.00",б!AF31&amp;" 15.00-22.30",б!AF31&amp;" 15.00-23.00",б!AF31&amp;" 15.00-23.30",б!AF31&amp;" 15.00-00.00",б!AF31,б!AF31,б!AF31,б!AF31,б!AF31,б!AF31,б!AF31,б!AF31,б!AF31&amp;" 16.30-17.00",б!AF31&amp;" 16.30-17.30",б!AF31&amp;" 16.30-18.00",б!AF31&amp;" 16.30-18.30",б!AF31&amp;" 16.30-19.00",б!AF31&amp;" 16.30-19.30",б!AF31&amp;" 16.30-20.00",б!AF31&amp;" 16.30-20.30",б!AF31&amp;" 16.30-21.00",б!AF31&amp;" 16.30-21.30",б!AF31&amp;" 16.30-22.00",б!AF31&amp;" 16.30-22.30",б!AF31&amp;" 16.30-23.00",б!AF31&amp;" 16.30-23.30",б!AF31&amp;" 16.30-00.00",б!AF31,б!AF31,б!AF31,б!AF31,б!AF31,б!AF31,б!AF31,б!AF31,б!AF31,б!AF31,б!AF31,б!AF31&amp;" 18.00-18.30",б!AF31&amp;" 18.00-19.00",б!AF31&amp;" 18.00-19.30",б!AF31&amp;" 18.00-20.00",б!AF31&amp;" 18.00-20.30",б!AF31&amp;" 18.00-21.00",б!AF31&amp;" 18.00-21.30",б!AF31&amp;" 18.00-22.00",б!AF31&amp;" 18.00-22.30",б!AF31&amp;" 18.00-23.00",б!AF31&amp;" 18.00-23.30",б!AF31&amp;" 18.00-00.00",б!AF31&amp;" ",б!AF31&amp;" ",б!AF31&amp;" ",б!AF31&amp;" ",б!AF31&amp;" ",),CHOOSE(MATCH(а!AG34,{"7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38" s="37" t="str">
        <f>IF(а!AG34="","",IF(OR(а!AG34="7 0,5",а!AG34="7 1",а!AG34="7 1,5",а!AG34="7 2",а!AG34="7 2,5",а!AG34="7 3",а!AG34="7 3,5",а!AG34="7 4",а!AG34="7 4,5",а!AG34="7 5",а!AG34="7 5,5",а!AG34="7 6",а!AG34="7 6,5",а!AG34="7 7",а!AG34="7а 0,5",а!AG34="7а 1",а!AG34="7а 1,5",а!AG34="7а 2",а!AG34="7а 2,5",а!AG34="7а 3",а!AG34="7а 3,5",а!AG34="7а 4",а!AG34="7а 4,5",а!AG34="7а 5",а!AG34="7а 5,5",а!AG34="7а 6",а!AG34="7а 6,5",а!AG34="7а 7",а!AG34="8 0,5",а!AG34="8 1",а!AG34="8 1,5",а!AG34="8 2",а!AG34="8 2,5",а!AG34="8 3",а!AG34="8 3,5",а!AG34="8 4",а!AG34="8 4,5",а!AG34="8 5",а!AG34="8 5,5",а!AG34="8 6",а!AG34="8 6,5",а!AG34="8 7",а!AG34="8а 0,5",а!AG34="8а 1",а!AG34="8а 1,5",а!AG34="8а 2",а!AG34="8а 2,5",а!AG34="8а 3",а!AG34="8а 3,5",а!AG34="8а 4",а!AG34="8а 4,5",а!AG34="8а 5",а!AG34="8а 5,5",а!AG34="8а 6",а!AG34="8а 6,5",а!AG34="8а 7",а!AG34="9 0,5",а!AG34="9 1",а!AG34="9 1,5",а!AG34="9 2",а!AG34="9 2,5",а!AG34="9 3",а!AG34="9 3,5",а!AG34="9 4",а!AG34="9 4,5",а!AG34="9 5",а!AG34="9 5,5",а!AG34="9 6",а!AG34="9 6,5",а!AG34="9 7",а!AG34="10 0,5",а!AG34="10 1",а!AG34="10 1,5",а!AG34="10 2",а!AG34="10 2,5",а!AG34="10 3",а!AG34="10 3,5",а!AG34="10 4",а!AG34="10 4,5",а!AG34="10 5",а!AG34="10 5,5",а!AG34="10 6",а!AG34="10 6,5",а!AG34="10 7"),CHOOSE(MATCH(а!AH34,{"7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00","в","о","б","к","уо"},),б!AG31,б!AG31,б!AG31,б!AG31,б!AG31,б!AG31,б!AG31&amp;" 15.30-16.00",б!AG31&amp;" 15.30-16.30",б!AG31&amp;" 15.30-17.00",б!AG31&amp;" 15.30-17.30",б!AG31&amp;" 15.30-18.00",б!AG31&amp;" 15.30-18.30",б!AG31&amp;" 15.30-19.00",б!AG31&amp;" 15.30-19.30",б!AG31&amp;б!AG31&amp;"  15.30-20.00",б!AG31&amp;" 15.30-20.30",б!AG31&amp;" 15.30-21.00",б!AG31&amp;" 15.30-21.30",б!AG31&amp;" 15.30-22.00",б!AG31&amp;" 15.30-22.30",б!AG31&amp;" 15.30-23.00",б!AG31&amp;" 15.30-23.30",б!AG31&amp;" 15.30-00.00",б!AG31,б!AG31,б!AG31,б!AG31,б!AG31,б!AG31,б!AG31,б!AG31&amp;" 16.00-16.30",б!AG31&amp;" 16.00-17.00",б!AG31&amp;" 16.00-17.30",б!AG31&amp;" 16.00-18.00",б!AG31&amp;" 16.00-18.30",б!AG31&amp;" 16.00-19.00",б!AG31&amp;" 16.00-19.30",б!AG31&amp;" 16.00-20.00",б!AG31&amp;" 16.00-20.30",б!AG31&amp;" 16.00-21.00",б!AG31&amp;" 16.00-21.30",б!AG31&amp;" 16.00-22.00",б!AG31&amp;" 16.00-22.30",б!AG31&amp;" 16.00-23.00",б!AG31&amp;" 16.00-23.30",б!AG31&amp;" 16.00-00.00",б!AG31,б!AG31,б!AG31,б!AG31,б!AG31,б!AG31,б!AG31,б!AG31,б!AG31,б!AG31&amp;" 17.00-17.30",б!AG31&amp;" 17.00-18.00",б!AG31&amp;" 17.00-18.30",б!AG31&amp;" 17.00-19.00",б!AG31&amp;" 17.00-19.30",б!AG31&amp;" 17.00-20.00",б!AG31&amp;" 17.00-20.30",б!AG31&amp;" 17.00-21.00",б!AG31&amp;" 17.00-21.30",б!AG31&amp;" 17.00-22.00",б!AG31&amp;" 17.00-22.30",б!AG31&amp;" 17.00-23.00",б!AG31&amp;" 17.00-23.30",б!AG31&amp;" 17.00-00.00",б!AG31,б!AG31,б!AG31,б!AG31,б!AG31,б!AG31,б!AG31&amp;" 15.00-15.30",б!AG31&amp;" 15.00-16.00",б!AG31&amp;" 15.00-16.30",б!AG31&amp;" 15.00-17.00",б!AG31&amp;" 15.00-17.30",б!AG31&amp;" 15.00-18.00",б!AG31&amp;" 15.00-18.30",б!AG31&amp;" 15.00-19.00",б!AG31&amp;" 15.00-19.30",б!AG31&amp;" 15.00-20.00",б!AG31&amp;" 15.00-20.30",б!AG31&amp;" 15.00-21.00",б!AG31&amp;" 15.00-21.30",б!AG31&amp;" 15.00-22.00",б!AG31&amp;" 15.00-22.30",б!AG31&amp;" 15.00-23.00",б!AG31&amp;" 15.00-23.30",б!AG31&amp;" 15.00-00.00",б!AG31,б!AG31,б!AG31,б!AG31,б!AG31,б!AG31,б!AG31,б!AG31,б!AG31&amp;" 16.30-17.00",б!AG31&amp;" 16.30-17.30",б!AG31&amp;" 16.30-18.00",б!AG31&amp;" 16.30-18.30",б!AG31&amp;" 16.30-19.00",б!AG31&amp;" 16.30-19.30",б!AG31&amp;" 16.30-20.00",б!AG31&amp;" 16.30-20.30",б!AG31&amp;" 16.30-21.00",б!AG31&amp;" 16.30-21.30",б!AG31&amp;" 16.30-22.00",б!AG31&amp;" 16.30-22.30",б!AG31&amp;" 16.30-23.00",б!AG31&amp;" 16.30-23.30",б!AG31&amp;" 16.30-00.00",б!AG31,б!AG31,б!AG31,б!AG31,б!AG31,б!AG31,б!AG31,б!AG31,б!AG31,б!AG31,б!AG31,б!AG31&amp;" 18.00-18.30",б!AG31&amp;" 18.00-19.00",б!AG31&amp;" 18.00-19.30",б!AG31&amp;" 18.00-20.00",б!AG31&amp;" 18.00-20.30",б!AG31&amp;" 18.00-21.00",б!AG31&amp;" 18.00-21.30",б!AG31&amp;" 18.00-22.00",б!AG31&amp;" 18.00-22.30",б!AG31&amp;" 18.00-23.00",б!AG31&amp;" 18.00-23.30",б!AG31&amp;" 18.00-00.00",б!AG31&amp;" ",б!AG31&amp;" ",б!AG31&amp;" ",б!AG31&amp;" ",б!AG31&amp;" ",),CHOOSE(MATCH(а!AH34,{"7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38" s="37" t="s">
        <v>41</v>
      </c>
      <c r="AI38" s="37" t="e">
        <f>IF(а!AI34="","",IF(OR(а!AI34="7 0,5",а!AI34="7 1",а!AI34="7 1,5",а!AI34="7 2",а!AI34="7 2,5",а!AI34="7 3",а!AI34="7 3,5",а!AI34="7 4",а!AI34="7 4,5",а!AI34="7 5",а!AI34="7 5,5",а!AI34="7 6",а!AI34="7 6,5",а!AI34="7 7",а!AI34="7а 0,5",а!AI34="7а 1",а!AI34="7а 1,5",а!AI34="7а 2",а!AI34="7а 2,5",а!AI34="7а 3",а!AI34="7а 3,5",а!AI34="7а 4",а!AI34="7а 4,5",а!AI34="7а 5",а!AI34="7а 5,5",а!AI34="7а 6",а!AI34="7а 6,5",а!AI34="7а 7",а!AI34="8 0,5",а!AI34="8 1",а!AI34="8 1,5",а!AI34="8 2",а!AI34="8 2,5",а!AI34="8 3",а!AI34="8 3,5",а!AI34="8 4",а!AI34="8 4,5",а!AI34="8 5",а!AI34="8 5,5",а!AI34="8 6",а!AI34="8 6,5",а!AI34="8 7",а!AI34="8а 0,5",а!AI34="8а 1",а!AI34="8а 1,5",а!AI34="8а 2",а!AI34="8а 2,5",а!AI34="8а 3",а!AI34="8а 3,5",а!AI34="8а 4",а!AI34="8а 4,5",а!AI34="8а 5",а!AI34="8а 5,5",а!AI34="8а 6",а!AI34="8а 6,5",а!AI34="8а 7",а!AI34="9 0,5",а!AI34="9 1",а!AI34="9 1,5",а!AI34="9 2",а!AI34="9 2,5",а!AI34="9 3",а!AI34="9 3,5",а!AI34="9 4",а!AI34="9 4,5",а!AI34="9 5",а!AI34="9 5,5",а!AI34="9 6",а!AI34="9 6,5",а!AI34="9 7",а!AI34="10 0,5",а!AI34="10 1",а!AI34="10 1,5",а!AI34="10 2",а!AI34="10 2,5",а!AI34="10 3",а!AI34="10 3,5",а!AI34="10 4",а!AI34="10 4,5",а!AI34="10 5",а!AI34="10 5,5",а!AI34="10 6",а!AI34="10 6,5",а!AI34="10 7"),CHOOSE(MATCH(а!AJ34,{"7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00","в","о","б","к","уо"},),б!AI31,б!AI31,б!AI31,б!AI31,б!AI31,б!AI31,б!AI31&amp;" 15.30-16.00",б!AI31&amp;" 15.30-16.30",б!AI31&amp;" 15.30-17.00",б!AI31&amp;" 15.30-17.30",б!AI31&amp;" 15.30-18.00",б!AI31&amp;" 15.30-18.30",б!AI31&amp;" 15.30-19.00",б!AI31&amp;" 15.30-19.30",б!AI31&amp;б!AI31&amp;"  15.30-20.00",б!AI31&amp;" 15.30-20.30",б!AI31&amp;" 15.30-21.00",б!AI31&amp;" 15.30-21.30",б!AI31&amp;" 15.30-22.00",б!AI31&amp;" 15.30-22.30",б!AI31&amp;" 15.30-23.00",б!AI31&amp;" 15.30-23.30",б!AI31&amp;" 15.30-00.00",б!AI31,б!AI31,б!AI31,б!AI31,б!AI31,б!AI31,б!AI31,б!AI31&amp;" 16.00-16.30",б!AI31&amp;" 16.00-17.00",б!AI31&amp;" 16.00-17.30",б!AI31&amp;" 16.00-18.00",б!AI31&amp;" 16.00-18.30",б!AI31&amp;" 16.00-19.00",б!AI31&amp;" 16.00-19.30",б!AI31&amp;" 16.00-20.00",б!AI31&amp;" 16.00-20.30",б!AI31&amp;" 16.00-21.00",б!AI31&amp;" 16.00-21.30",б!AI31&amp;" 16.00-22.00",б!AI31&amp;" 16.00-22.30",б!AI31&amp;" 16.00-23.00",б!AI31&amp;" 16.00-23.30",б!AI31&amp;" 16.00-00.00",б!AI31,б!AI31,б!AI31,б!AI31,б!AI31,б!AI31,б!AI31,б!AI31,б!AI31,б!AI31&amp;" 17.00-17.30",б!AI31&amp;" 17.00-18.00",б!AI31&amp;" 17.00-18.30",б!AI31&amp;" 17.00-19.00",б!AI31&amp;" 17.00-19.30",б!AI31&amp;" 17.00-20.00",б!AI31&amp;" 17.00-20.30",б!AI31&amp;" 17.00-21.00",б!AI31&amp;" 17.00-21.30",б!AI31&amp;" 17.00-22.00",б!AI31&amp;" 17.00-22.30",б!AI31&amp;" 17.00-23.00",б!AI31&amp;" 17.00-23.30",б!AI31&amp;" 17.00-00.00",б!AI31,б!AI31,б!AI31,б!AI31,б!AI31,б!AI31,б!AI31&amp;" 15.00-15.30",б!AI31&amp;" 15.00-16.00",б!AI31&amp;" 15.00-16.30",б!AI31&amp;" 15.00-17.00",б!AI31&amp;" 15.00-17.30",б!AI31&amp;" 15.00-18.00",б!AI31&amp;" 15.00-18.30",б!AI31&amp;" 15.00-19.00",б!AI31&amp;" 15.00-19.30",б!AI31&amp;" 15.00-20.00",б!AI31&amp;" 15.00-20.30",б!AI31&amp;" 15.00-21.00",б!AI31&amp;" 15.00-21.30",б!AI31&amp;" 15.00-22.00",б!AI31&amp;" 15.00-22.30",б!AI31&amp;" 15.00-23.00",б!AI31&amp;" 15.00-23.30",б!AI31&amp;" 15.00-00.00",б!AI31,б!AI31,б!AI31,б!AI31,б!AI31,б!AI31,б!AI31,б!AI31,б!AI31&amp;" 16.30-17.00",б!AI31&amp;" 16.30-17.30",б!AI31&amp;" 16.30-18.00",б!AI31&amp;" 16.30-18.30",б!AI31&amp;" 16.30-19.00",б!AI31&amp;" 16.30-19.30",б!AI31&amp;" 16.30-20.00",б!AI31&amp;" 16.30-20.30",б!AI31&amp;" 16.30-21.00",б!AI31&amp;" 16.30-21.30",б!AI31&amp;" 16.30-22.00",б!AI31&amp;" 16.30-22.30",б!AI31&amp;" 16.30-23.00",б!AI31&amp;" 16.30-23.30",б!AI31&amp;" 16.30-00.00",б!AI31,б!AI31,б!AI31,б!AI31,б!AI31,б!AI31,б!AI31,б!AI31,б!AI31,б!AI31,б!AI31,б!AI31&amp;" 18.00-18.30",б!AI31&amp;" 18.00-19.00",б!AI31&amp;" 18.00-19.30",б!AI31&amp;" 18.00-20.00",б!AI31&amp;" 18.00-20.30",б!AI31&amp;" 18.00-21.00",б!AI31&amp;" 18.00-21.30",б!AI31&amp;" 18.00-22.00",б!AI31&amp;" 18.00-22.30",б!AI31&amp;" 18.00-23.00",б!AI31&amp;" 18.00-23.30",б!AI31&amp;" 18.00-00.00",б!AI31&amp;" ",б!AI31&amp;" ",б!AI31&amp;" ",б!AI31&amp;" ",б!AI31&amp;" ",),CHOOSE(MATCH(а!AJ34,{"7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38" s="37" t="str">
        <f>IF(а!AJ34="","",IF(OR(а!AJ34="7 0,5",а!AJ34="7 1",а!AJ34="7 1,5",а!AJ34="7 2",а!AJ34="7 2,5",а!AJ34="7 3",а!AJ34="7 3,5",а!AJ34="7 4",а!AJ34="7 4,5",а!AJ34="7 5",а!AJ34="7 5,5",а!AJ34="7 6",а!AJ34="7 6,5",а!AJ34="7 7",а!AJ34="7а 0,5",а!AJ34="7а 1",а!AJ34="7а 1,5",а!AJ34="7а 2",а!AJ34="7а 2,5",а!AJ34="7а 3",а!AJ34="7а 3,5",а!AJ34="7а 4",а!AJ34="7а 4,5",а!AJ34="7а 5",а!AJ34="7а 5,5",а!AJ34="7а 6",а!AJ34="7а 6,5",а!AJ34="7а 7",а!AJ34="8 0,5",а!AJ34="8 1",а!AJ34="8 1,5",а!AJ34="8 2",а!AJ34="8 2,5",а!AJ34="8 3",а!AJ34="8 3,5",а!AJ34="8 4",а!AJ34="8 4,5",а!AJ34="8 5",а!AJ34="8 5,5",а!AJ34="8 6",а!AJ34="8 6,5",а!AJ34="8 7",а!AJ34="8а 0,5",а!AJ34="8а 1",а!AJ34="8а 1,5",а!AJ34="8а 2",а!AJ34="8а 2,5",а!AJ34="8а 3",а!AJ34="8а 3,5",а!AJ34="8а 4",а!AJ34="8а 4,5",а!AJ34="8а 5",а!AJ34="8а 5,5",а!AJ34="8а 6",а!AJ34="8а 6,5",а!AJ34="8а 7",а!AJ34="9 0,5",а!AJ34="9 1",а!AJ34="9 1,5",а!AJ34="9 2",а!AJ34="9 2,5",а!AJ34="9 3",а!AJ34="9 3,5",а!AJ34="9 4",а!AJ34="9 4,5",а!AJ34="9 5",а!AJ34="9 5,5",а!AJ34="9 6",а!AJ34="9 6,5",а!AJ34="9 7",а!AJ34="10 0,5",а!AJ34="10 1",а!AJ34="10 1,5",а!AJ34="10 2",а!AJ34="10 2,5",а!AJ34="10 3",а!AJ34="10 3,5",а!AJ34="10 4",а!AJ34="10 4,5",а!AJ34="10 5",а!AJ34="10 5,5",а!AJ34="10 6",а!AJ34="10 6,5",а!AJ34="10 7"),CHOOSE(MATCH(а!AK34,{"7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00","в","о","б","к","уо"},),б!AJ31,б!AJ31,б!AJ31,б!AJ31,б!AJ31,б!AJ31,б!AJ31&amp;" 15.30-16.00",б!AJ31&amp;" 15.30-16.30",б!AJ31&amp;" 15.30-17.00",б!AJ31&amp;" 15.30-17.30",б!AJ31&amp;" 15.30-18.00",б!AJ31&amp;" 15.30-18.30",б!AJ31&amp;" 15.30-19.00",б!AJ31&amp;" 15.30-19.30",б!AJ31&amp;б!AJ31&amp;"  15.30-20.00",б!AJ31&amp;" 15.30-20.30",б!AJ31&amp;" 15.30-21.00",б!AJ31&amp;" 15.30-21.30",б!AJ31&amp;" 15.30-22.00",б!AJ31&amp;" 15.30-22.30",б!AJ31&amp;" 15.30-23.00",б!AJ31&amp;" 15.30-23.30",б!AJ31&amp;" 15.30-00.00",б!AJ31,б!AJ31,б!AJ31,б!AJ31,б!AJ31,б!AJ31,б!AJ31,б!AJ31&amp;" 16.00-16.30",б!AJ31&amp;" 16.00-17.00",б!AJ31&amp;" 16.00-17.30",б!AJ31&amp;" 16.00-18.00",б!AJ31&amp;" 16.00-18.30",б!AJ31&amp;" 16.00-19.00",б!AJ31&amp;" 16.00-19.30",б!AJ31&amp;" 16.00-20.00",б!AJ31&amp;" 16.00-20.30",б!AJ31&amp;" 16.00-21.00",б!AJ31&amp;" 16.00-21.30",б!AJ31&amp;" 16.00-22.00",б!AJ31&amp;" 16.00-22.30",б!AJ31&amp;" 16.00-23.00",б!AJ31&amp;" 16.00-23.30",б!AJ31&amp;" 16.00-00.00",б!AJ31,б!AJ31,б!AJ31,б!AJ31,б!AJ31,б!AJ31,б!AJ31,б!AJ31,б!AJ31,б!AJ31&amp;" 17.00-17.30",б!AJ31&amp;" 17.00-18.00",б!AJ31&amp;" 17.00-18.30",б!AJ31&amp;" 17.00-19.00",б!AJ31&amp;" 17.00-19.30",б!AJ31&amp;" 17.00-20.00",б!AJ31&amp;" 17.00-20.30",б!AJ31&amp;" 17.00-21.00",б!AJ31&amp;" 17.00-21.30",б!AJ31&amp;" 17.00-22.00",б!AJ31&amp;" 17.00-22.30",б!AJ31&amp;" 17.00-23.00",б!AJ31&amp;" 17.00-23.30",б!AJ31&amp;" 17.00-00.00",б!AJ31,б!AJ31,б!AJ31,б!AJ31,б!AJ31,б!AJ31,б!AJ31&amp;" 15.00-15.30",б!AJ31&amp;" 15.00-16.00",б!AJ31&amp;" 15.00-16.30",б!AJ31&amp;" 15.00-17.00",б!AJ31&amp;" 15.00-17.30",б!AJ31&amp;" 15.00-18.00",б!AJ31&amp;" 15.00-18.30",б!AJ31&amp;" 15.00-19.00",б!AJ31&amp;" 15.00-19.30",б!AJ31&amp;" 15.00-20.00",б!AJ31&amp;" 15.00-20.30",б!AJ31&amp;" 15.00-21.00",б!AJ31&amp;" 15.00-21.30",б!AJ31&amp;" 15.00-22.00",б!AJ31&amp;" 15.00-22.30",б!AJ31&amp;" 15.00-23.00",б!AJ31&amp;" 15.00-23.30",б!AJ31&amp;" 15.00-00.00",б!AJ31,б!AJ31,б!AJ31,б!AJ31,б!AJ31,б!AJ31,б!AJ31,б!AJ31,б!AJ31&amp;" 16.30-17.00",б!AJ31&amp;" 16.30-17.30",б!AJ31&amp;" 16.30-18.00",б!AJ31&amp;" 16.30-18.30",б!AJ31&amp;" 16.30-19.00",б!AJ31&amp;" 16.30-19.30",б!AJ31&amp;" 16.30-20.00",б!AJ31&amp;" 16.30-20.30",б!AJ31&amp;" 16.30-21.00",б!AJ31&amp;" 16.30-21.30",б!AJ31&amp;" 16.30-22.00",б!AJ31&amp;" 16.30-22.30",б!AJ31&amp;" 16.30-23.00",б!AJ31&amp;" 16.30-23.30",б!AJ31&amp;" 16.30-00.00",б!AJ31,б!AJ31,б!AJ31,б!AJ31,б!AJ31,б!AJ31,б!AJ31,б!AJ31,б!AJ31,б!AJ31,б!AJ31,б!AJ31&amp;" 18.00-18.30",б!AJ31&amp;" 18.00-19.00",б!AJ31&amp;" 18.00-19.30",б!AJ31&amp;" 18.00-20.00",б!AJ31&amp;" 18.00-20.30",б!AJ31&amp;" 18.00-21.00",б!AJ31&amp;" 18.00-21.30",б!AJ31&amp;" 18.00-22.00",б!AJ31&amp;" 18.00-22.30",б!AJ31&amp;" 18.00-23.00",б!AJ31&amp;" 18.00-23.30",б!AJ31&amp;" 18.00-00.00",б!AJ31&amp;" ",б!AJ31&amp;" ",б!AJ31&amp;" ",б!AJ31&amp;" ",б!AJ31&amp;" ",),CHOOSE(MATCH(а!AK34,{"7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38" s="10"/>
      <c r="AL38" s="11"/>
      <c r="AM38" s="53"/>
      <c r="AN38" s="54"/>
      <c r="AO38" s="73"/>
      <c r="AP38" s="11"/>
      <c r="AQ38" s="9"/>
    </row>
    <row r="39" ht="30" customHeight="true" spans="1:43">
      <c r="A39" s="12">
        <v>4</v>
      </c>
      <c r="B39" s="3" t="s">
        <v>53</v>
      </c>
      <c r="C39" s="14" t="s">
        <v>28</v>
      </c>
      <c r="D39" s="15"/>
      <c r="E39" s="27" t="str">
        <f>IF(OR(а!E42="7 0,5",а!E42="7 1",а!E42="7 1,5",а!E42="7 2",а!E42="7 2,5",а!E42="7 3",а!E42="7 3,5",а!E42="7 4",а!E42="7 4,5",а!E42="7 5",а!E42="7 5,5",а!E42="7 6",а!E42="7 6,5",а!E42="7 7",а!E42="7а 0,5",а!E42="7а 1",а!E42="7а 1,5",а!E42="7а 2",а!E42="7а 2,5",а!E42="7а 3",а!E42="7а 3,5",а!E42="7а 4",а!E42="7а 4,5",а!E42="7а 5",а!E42="7а 5,5",а!E42="7а 6",а!E42="7а 6,5",а!E42="7а 7",а!E42="8 0,5",а!E42="8 1",а!E42="8 1,5",а!E42="8 2",а!E42="8 2,5",а!E42="8 3",а!E42="8 3,5",а!E42="8 4",а!E42="8 4,5",а!E42="8 5",а!E42="8 5,5",а!E42="8 6",а!E42="8 6,5",а!E42="8 7",а!E42="8а 0,5",а!E42="8а 1",а!E42="8а 1,5",а!E42="8а 2",а!E42="8а 2,5",а!E42="8а 3",а!E42="8а 3,5",а!E42="8а 4",а!E42="8а 4,5",а!E42="8а 5",а!E42="8а 5,5",а!E42="8а 6",а!E42="8а 6,5",а!E42="8а 7",а!E42="9 0,5",а!E42="9 1",а!E42="9 1,5",а!E42="9 2",а!E42="9 2,5",а!E42="9 3",а!E42="9 3,5",а!E42="9 4",а!E42="9 4,5",а!E42="9 5",а!E42="9 5,5",а!E42="9 6",а!E42="9 6,5",а!E42="9 7",а!E42="10 0,5",а!E42="10 1",а!E42="10 1,5",а!E42="10 2",а!E42="10 2,5",а!E42="10 3",а!E42="10 3,5",а!E42="10 4",а!E42="10 4,5",а!E42="10 5",а!E42="10 5,5",а!E42="10 6",а!E42="10 6,5",а!E42="10 7"),CHOOSE(MATCH(а!E42,{"7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39" s="27" t="str">
        <f>IF(OR(а!F42="7 0,5",а!F42="7 1",а!F42="7 1,5",а!F42="7 2",а!F42="7 2,5",а!F42="7 3",а!F42="7 3,5",а!F42="7 4",а!F42="7 4,5",а!F42="7 5",а!F42="7 5,5",а!F42="7 6",а!F42="7 6,5",а!F42="7 7",а!F42="7а 0,5",а!F42="7а 1",а!F42="7а 1,5",а!F42="7а 2",а!F42="7а 2,5",а!F42="7а 3",а!F42="7а 3,5",а!F42="7а 4",а!F42="7а 4,5",а!F42="7а 5",а!F42="7а 5,5",а!F42="7а 6",а!F42="7а 6,5",а!F42="7а 7",а!F42="8 0,5",а!F42="8 1",а!F42="8 1,5",а!F42="8 2",а!F42="8 2,5",а!F42="8 3",а!F42="8 3,5",а!F42="8 4",а!F42="8 4,5",а!F42="8 5",а!F42="8 5,5",а!F42="8 6",а!F42="8 6,5",а!F42="8 7",а!F42="8а 0,5",а!F42="8а 1",а!F42="8а 1,5",а!F42="8а 2",а!F42="8а 2,5",а!F42="8а 3",а!F42="8а 3,5",а!F42="8а 4",а!F42="8а 4,5",а!F42="8а 5",а!F42="8а 5,5",а!F42="8а 6",а!F42="8а 6,5",а!F42="8а 7",а!F42="9 0,5",а!F42="9 1",а!F42="9 1,5",а!F42="9 2",а!F42="9 2,5",а!F42="9 3",а!F42="9 3,5",а!F42="9 4",а!F42="9 4,5",а!F42="9 5",а!F42="9 5,5",а!F42="9 6",а!F42="9 6,5",а!F42="9 7",а!F42="10 0,5",а!F42="10 1",а!F42="10 1,5",а!F42="10 2",а!F42="10 2,5",а!F42="10 3",а!F42="10 3,5",а!F42="10 4",а!F42="10 4,5",а!F42="10 5",а!F42="10 5,5",а!F42="10 6",а!F42="10 6,5",а!F42="10 7"),CHOOSE(MATCH(а!F42,{"7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39" s="27" t="str">
        <f>IF(OR(а!G42="7 0,5",а!G42="7 1",а!G42="7 1,5",а!G42="7 2",а!G42="7 2,5",а!G42="7 3",а!G42="7 3,5",а!G42="7 4",а!G42="7 4,5",а!G42="7 5",а!G42="7 5,5",а!G42="7 6",а!G42="7 6,5",а!G42="7 7",а!G42="7а 0,5",а!G42="7а 1",а!G42="7а 1,5",а!G42="7а 2",а!G42="7а 2,5",а!G42="7а 3",а!G42="7а 3,5",а!G42="7а 4",а!G42="7а 4,5",а!G42="7а 5",а!G42="7а 5,5",а!G42="7а 6",а!G42="7а 6,5",а!G42="7а 7",а!G42="8 0,5",а!G42="8 1",а!G42="8 1,5",а!G42="8 2",а!G42="8 2,5",а!G42="8 3",а!G42="8 3,5",а!G42="8 4",а!G42="8 4,5",а!G42="8 5",а!G42="8 5,5",а!G42="8 6",а!G42="8 6,5",а!G42="8 7",а!G42="8а 0,5",а!G42="8а 1",а!G42="8а 1,5",а!G42="8а 2",а!G42="8а 2,5",а!G42="8а 3",а!G42="8а 3,5",а!G42="8а 4",а!G42="8а 4,5",а!G42="8а 5",а!G42="8а 5,5",а!G42="8а 6",а!G42="8а 6,5",а!G42="8а 7",а!G42="9 0,5",а!G42="9 1",а!G42="9 1,5",а!G42="9 2",а!G42="9 2,5",а!G42="9 3",а!G42="9 3,5",а!G42="9 4",а!G42="9 4,5",а!G42="9 5",а!G42="9 5,5",а!G42="9 6",а!G42="9 6,5",а!G42="9 7",а!G42="10 0,5",а!G42="10 1",а!G42="10 1,5",а!G42="10 2",а!G42="10 2,5",а!G42="10 3",а!G42="10 3,5",а!G42="10 4",а!G42="10 4,5",а!G42="10 5",а!G42="10 5,5",а!G42="10 6",а!G42="10 6,5",а!G42="10 7"),CHOOSE(MATCH(а!G42,{"7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39" s="27" t="str">
        <f>IF(OR(а!H42="7 0,5",а!H42="7 1",а!H42="7 1,5",а!H42="7 2",а!H42="7 2,5",а!H42="7 3",а!H42="7 3,5",а!H42="7 4",а!H42="7 4,5",а!H42="7 5",а!H42="7 5,5",а!H42="7 6",а!H42="7 6,5",а!H42="7 7",а!H42="7а 0,5",а!H42="7а 1",а!H42="7а 1,5",а!H42="7а 2",а!H42="7а 2,5",а!H42="7а 3",а!H42="7а 3,5",а!H42="7а 4",а!H42="7а 4,5",а!H42="7а 5",а!H42="7а 5,5",а!H42="7а 6",а!H42="7а 6,5",а!H42="7а 7",а!H42="8 0,5",а!H42="8 1",а!H42="8 1,5",а!H42="8 2",а!H42="8 2,5",а!H42="8 3",а!H42="8 3,5",а!H42="8 4",а!H42="8 4,5",а!H42="8 5",а!H42="8 5,5",а!H42="8 6",а!H42="8 6,5",а!H42="8 7",а!H42="8а 0,5",а!H42="8а 1",а!H42="8а 1,5",а!H42="8а 2",а!H42="8а 2,5",а!H42="8а 3",а!H42="8а 3,5",а!H42="8а 4",а!H42="8а 4,5",а!H42="8а 5",а!H42="8а 5,5",а!H42="8а 6",а!H42="8а 6,5",а!H42="8а 7",а!H42="9 0,5",а!H42="9 1",а!H42="9 1,5",а!H42="9 2",а!H42="9 2,5",а!H42="9 3",а!H42="9 3,5",а!H42="9 4",а!H42="9 4,5",а!H42="9 5",а!H42="9 5,5",а!H42="9 6",а!H42="9 6,5",а!H42="9 7",а!H42="10 0,5",а!H42="10 1",а!H42="10 1,5",а!H42="10 2",а!H42="10 2,5",а!H42="10 3",а!H42="10 3,5",а!H42="10 4",а!H42="10 4,5",а!H42="10 5",а!H42="10 5,5",а!H42="10 6",а!H42="10 6,5",а!H42="10 7"),CHOOSE(MATCH(а!H42,{"7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39" s="27" t="str">
        <f>IF(OR(а!I42="7 0,5",а!I42="7 1",а!I42="7 1,5",а!I42="7 2",а!I42="7 2,5",а!I42="7 3",а!I42="7 3,5",а!I42="7 4",а!I42="7 4,5",а!I42="7 5",а!I42="7 5,5",а!I42="7 6",а!I42="7 6,5",а!I42="7 7",а!I42="7а 0,5",а!I42="7а 1",а!I42="7а 1,5",а!I42="7а 2",а!I42="7а 2,5",а!I42="7а 3",а!I42="7а 3,5",а!I42="7а 4",а!I42="7а 4,5",а!I42="7а 5",а!I42="7а 5,5",а!I42="7а 6",а!I42="7а 6,5",а!I42="7а 7",а!I42="8 0,5",а!I42="8 1",а!I42="8 1,5",а!I42="8 2",а!I42="8 2,5",а!I42="8 3",а!I42="8 3,5",а!I42="8 4",а!I42="8 4,5",а!I42="8 5",а!I42="8 5,5",а!I42="8 6",а!I42="8 6,5",а!I42="8 7",а!I42="8а 0,5",а!I42="8а 1",а!I42="8а 1,5",а!I42="8а 2",а!I42="8а 2,5",а!I42="8а 3",а!I42="8а 3,5",а!I42="8а 4",а!I42="8а 4,5",а!I42="8а 5",а!I42="8а 5,5",а!I42="8а 6",а!I42="8а 6,5",а!I42="8а 7",а!I42="9 0,5",а!I42="9 1",а!I42="9 1,5",а!I42="9 2",а!I42="9 2,5",а!I42="9 3",а!I42="9 3,5",а!I42="9 4",а!I42="9 4,5",а!I42="9 5",а!I42="9 5,5",а!I42="9 6",а!I42="9 6,5",а!I42="9 7",а!I42="10 0,5",а!I42="10 1",а!I42="10 1,5",а!I42="10 2",а!I42="10 2,5",а!I42="10 3",а!I42="10 3,5",а!I42="10 4",а!I42="10 4,5",а!I42="10 5",а!I42="10 5,5",а!I42="10 6",а!I42="10 6,5",а!I42="10 7"),CHOOSE(MATCH(а!I42,{"7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39" s="27" t="str">
        <f>IF(OR(а!J42="7 0,5",а!J42="7 1",а!J42="7 1,5",а!J42="7 2",а!J42="7 2,5",а!J42="7 3",а!J42="7 3,5",а!J42="7 4",а!J42="7 4,5",а!J42="7 5",а!J42="7 5,5",а!J42="7 6",а!J42="7 6,5",а!J42="7 7",а!J42="7а 0,5",а!J42="7а 1",а!J42="7а 1,5",а!J42="7а 2",а!J42="7а 2,5",а!J42="7а 3",а!J42="7а 3,5",а!J42="7а 4",а!J42="7а 4,5",а!J42="7а 5",а!J42="7а 5,5",а!J42="7а 6",а!J42="7а 6,5",а!J42="7а 7",а!J42="8 0,5",а!J42="8 1",а!J42="8 1,5",а!J42="8 2",а!J42="8 2,5",а!J42="8 3",а!J42="8 3,5",а!J42="8 4",а!J42="8 4,5",а!J42="8 5",а!J42="8 5,5",а!J42="8 6",а!J42="8 6,5",а!J42="8 7",а!J42="8а 0,5",а!J42="8а 1",а!J42="8а 1,5",а!J42="8а 2",а!J42="8а 2,5",а!J42="8а 3",а!J42="8а 3,5",а!J42="8а 4",а!J42="8а 4,5",а!J42="8а 5",а!J42="8а 5,5",а!J42="8а 6",а!J42="8а 6,5",а!J42="8а 7",а!J42="9 0,5",а!J42="9 1",а!J42="9 1,5",а!J42="9 2",а!J42="9 2,5",а!J42="9 3",а!J42="9 3,5",а!J42="9 4",а!J42="9 4,5",а!J42="9 5",а!J42="9 5,5",а!J42="9 6",а!J42="9 6,5",а!J42="9 7",а!J42="10 0,5",а!J42="10 1",а!J42="10 1,5",а!J42="10 2",а!J42="10 2,5",а!J42="10 3",а!J42="10 3,5",а!J42="10 4",а!J42="10 4,5",а!J42="10 5",а!J42="10 5,5",а!J42="10 6",а!J42="10 6,5",а!J42="10 7"),CHOOSE(MATCH(а!J42,{"7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39" s="27" t="str">
        <f>IF(OR(а!K42="7 0,5",а!K42="7 1",а!K42="7 1,5",а!K42="7 2",а!K42="7 2,5",а!K42="7 3",а!K42="7 3,5",а!K42="7 4",а!K42="7 4,5",а!K42="7 5",а!K42="7 5,5",а!K42="7 6",а!K42="7 6,5",а!K42="7 7",а!K42="7а 0,5",а!K42="7а 1",а!K42="7а 1,5",а!K42="7а 2",а!K42="7а 2,5",а!K42="7а 3",а!K42="7а 3,5",а!K42="7а 4",а!K42="7а 4,5",а!K42="7а 5",а!K42="7а 5,5",а!K42="7а 6",а!K42="7а 6,5",а!K42="7а 7",а!K42="8 0,5",а!K42="8 1",а!K42="8 1,5",а!K42="8 2",а!K42="8 2,5",а!K42="8 3",а!K42="8 3,5",а!K42="8 4",а!K42="8 4,5",а!K42="8 5",а!K42="8 5,5",а!K42="8 6",а!K42="8 6,5",а!K42="8 7",а!K42="8а 0,5",а!K42="8а 1",а!K42="8а 1,5",а!K42="8а 2",а!K42="8а 2,5",а!K42="8а 3",а!K42="8а 3,5",а!K42="8а 4",а!K42="8а 4,5",а!K42="8а 5",а!K42="8а 5,5",а!K42="8а 6",а!K42="8а 6,5",а!K42="8а 7",а!K42="9 0,5",а!K42="9 1",а!K42="9 1,5",а!K42="9 2",а!K42="9 2,5",а!K42="9 3",а!K42="9 3,5",а!K42="9 4",а!K42="9 4,5",а!K42="9 5",а!K42="9 5,5",а!K42="9 6",а!K42="9 6,5",а!K42="9 7",а!K42="10 0,5",а!K42="10 1",а!K42="10 1,5",а!K42="10 2",а!K42="10 2,5",а!K42="10 3",а!K42="10 3,5",а!K42="10 4",а!K42="10 4,5",а!K42="10 5",а!K42="10 5,5",а!K42="10 6",а!K42="10 6,5",а!K42="10 7"),CHOOSE(MATCH(а!K42,{"7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39" s="27" t="str">
        <f>IF(OR(а!L42="7 0,5",а!L42="7 1",а!L42="7 1,5",а!L42="7 2",а!L42="7 2,5",а!L42="7 3",а!L42="7 3,5",а!L42="7 4",а!L42="7 4,5",а!L42="7 5",а!L42="7 5,5",а!L42="7 6",а!L42="7 6,5",а!L42="7 7",а!L42="7а 0,5",а!L42="7а 1",а!L42="7а 1,5",а!L42="7а 2",а!L42="7а 2,5",а!L42="7а 3",а!L42="7а 3,5",а!L42="7а 4",а!L42="7а 4,5",а!L42="7а 5",а!L42="7а 5,5",а!L42="7а 6",а!L42="7а 6,5",а!L42="7а 7",а!L42="8 0,5",а!L42="8 1",а!L42="8 1,5",а!L42="8 2",а!L42="8 2,5",а!L42="8 3",а!L42="8 3,5",а!L42="8 4",а!L42="8 4,5",а!L42="8 5",а!L42="8 5,5",а!L42="8 6",а!L42="8 6,5",а!L42="8 7",а!L42="8а 0,5",а!L42="8а 1",а!L42="8а 1,5",а!L42="8а 2",а!L42="8а 2,5",а!L42="8а 3",а!L42="8а 3,5",а!L42="8а 4",а!L42="8а 4,5",а!L42="8а 5",а!L42="8а 5,5",а!L42="8а 6",а!L42="8а 6,5",а!L42="8а 7",а!L42="9 0,5",а!L42="9 1",а!L42="9 1,5",а!L42="9 2",а!L42="9 2,5",а!L42="9 3",а!L42="9 3,5",а!L42="9 4",а!L42="9 4,5",а!L42="9 5",а!L42="9 5,5",а!L42="9 6",а!L42="9 6,5",а!L42="9 7",а!L42="10 0,5",а!L42="10 1",а!L42="10 1,5",а!L42="10 2",а!L42="10 2,5",а!L42="10 3",а!L42="10 3,5",а!L42="10 4",а!L42="10 4,5",а!L42="10 5",а!L42="10 5,5",а!L42="10 6",а!L42="10 6,5",а!L42="10 7"),CHOOSE(MATCH(а!L42,{"7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39" s="27" t="str">
        <f>IF(OR(а!M42="7 0,5",а!M42="7 1",а!M42="7 1,5",а!M42="7 2",а!M42="7 2,5",а!M42="7 3",а!M42="7 3,5",а!M42="7 4",а!M42="7 4,5",а!M42="7 5",а!M42="7 5,5",а!M42="7 6",а!M42="7 6,5",а!M42="7 7",а!M42="7а 0,5",а!M42="7а 1",а!M42="7а 1,5",а!M42="7а 2",а!M42="7а 2,5",а!M42="7а 3",а!M42="7а 3,5",а!M42="7а 4",а!M42="7а 4,5",а!M42="7а 5",а!M42="7а 5,5",а!M42="7а 6",а!M42="7а 6,5",а!M42="7а 7",а!M42="8 0,5",а!M42="8 1",а!M42="8 1,5",а!M42="8 2",а!M42="8 2,5",а!M42="8 3",а!M42="8 3,5",а!M42="8 4",а!M42="8 4,5",а!M42="8 5",а!M42="8 5,5",а!M42="8 6",а!M42="8 6,5",а!M42="8 7",а!M42="8а 0,5",а!M42="8а 1",а!M42="8а 1,5",а!M42="8а 2",а!M42="8а 2,5",а!M42="8а 3",а!M42="8а 3,5",а!M42="8а 4",а!M42="8а 4,5",а!M42="8а 5",а!M42="8а 5,5",а!M42="8а 6",а!M42="8а 6,5",а!M42="8а 7",а!M42="9 0,5",а!M42="9 1",а!M42="9 1,5",а!M42="9 2",а!M42="9 2,5",а!M42="9 3",а!M42="9 3,5",а!M42="9 4",а!M42="9 4,5",а!M42="9 5",а!M42="9 5,5",а!M42="9 6",а!M42="9 6,5",а!M42="9 7",а!M42="10 0,5",а!M42="10 1",а!M42="10 1,5",а!M42="10 2",а!M42="10 2,5",а!M42="10 3",а!M42="10 3,5",а!M42="10 4",а!M42="10 4,5",а!M42="10 5",а!M42="10 5,5",а!M42="10 6",а!M42="10 6,5",а!M42="10 7"),CHOOSE(MATCH(а!M42,{"7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39" s="27" t="str">
        <f>IF(OR(а!N42="7 0,5",а!N42="7 1",а!N42="7 1,5",а!N42="7 2",а!N42="7 2,5",а!N42="7 3",а!N42="7 3,5",а!N42="7 4",а!N42="7 4,5",а!N42="7 5",а!N42="7 5,5",а!N42="7 6",а!N42="7 6,5",а!N42="7 7",а!N42="7а 0,5",а!N42="7а 1",а!N42="7а 1,5",а!N42="7а 2",а!N42="7а 2,5",а!N42="7а 3",а!N42="7а 3,5",а!N42="7а 4",а!N42="7а 4,5",а!N42="7а 5",а!N42="7а 5,5",а!N42="7а 6",а!N42="7а 6,5",а!N42="7а 7",а!N42="8 0,5",а!N42="8 1",а!N42="8 1,5",а!N42="8 2",а!N42="8 2,5",а!N42="8 3",а!N42="8 3,5",а!N42="8 4",а!N42="8 4,5",а!N42="8 5",а!N42="8 5,5",а!N42="8 6",а!N42="8 6,5",а!N42="8 7",а!N42="8а 0,5",а!N42="8а 1",а!N42="8а 1,5",а!N42="8а 2",а!N42="8а 2,5",а!N42="8а 3",а!N42="8а 3,5",а!N42="8а 4",а!N42="8а 4,5",а!N42="8а 5",а!N42="8а 5,5",а!N42="8а 6",а!N42="8а 6,5",а!N42="8а 7",а!N42="9 0,5",а!N42="9 1",а!N42="9 1,5",а!N42="9 2",а!N42="9 2,5",а!N42="9 3",а!N42="9 3,5",а!N42="9 4",а!N42="9 4,5",а!N42="9 5",а!N42="9 5,5",а!N42="9 6",а!N42="9 6,5",а!N42="9 7",а!N42="10 0,5",а!N42="10 1",а!N42="10 1,5",а!N42="10 2",а!N42="10 2,5",а!N42="10 3",а!N42="10 3,5",а!N42="10 4",а!N42="10 4,5",а!N42="10 5",а!N42="10 5,5",а!N42="10 6",а!N42="10 6,5",а!N42="10 7"),CHOOSE(MATCH(а!N42,{"7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39" s="27" t="str">
        <f>IF(OR(а!O42="7 0,5",а!O42="7 1",а!O42="7 1,5",а!O42="7 2",а!O42="7 2,5",а!O42="7 3",а!O42="7 3,5",а!O42="7 4",а!O42="7 4,5",а!O42="7 5",а!O42="7 5,5",а!O42="7 6",а!O42="7 6,5",а!O42="7 7",а!O42="7а 0,5",а!O42="7а 1",а!O42="7а 1,5",а!O42="7а 2",а!O42="7а 2,5",а!O42="7а 3",а!O42="7а 3,5",а!O42="7а 4",а!O42="7а 4,5",а!O42="7а 5",а!O42="7а 5,5",а!O42="7а 6",а!O42="7а 6,5",а!O42="7а 7",а!O42="8 0,5",а!O42="8 1",а!O42="8 1,5",а!O42="8 2",а!O42="8 2,5",а!O42="8 3",а!O42="8 3,5",а!O42="8 4",а!O42="8 4,5",а!O42="8 5",а!O42="8 5,5",а!O42="8 6",а!O42="8 6,5",а!O42="8 7",а!O42="8а 0,5",а!O42="8а 1",а!O42="8а 1,5",а!O42="8а 2",а!O42="8а 2,5",а!O42="8а 3",а!O42="8а 3,5",а!O42="8а 4",а!O42="8а 4,5",а!O42="8а 5",а!O42="8а 5,5",а!O42="8а 6",а!O42="8а 6,5",а!O42="8а 7",а!O42="9 0,5",а!O42="9 1",а!O42="9 1,5",а!O42="9 2",а!O42="9 2,5",а!O42="9 3",а!O42="9 3,5",а!O42="9 4",а!O42="9 4,5",а!O42="9 5",а!O42="9 5,5",а!O42="9 6",а!O42="9 6,5",а!O42="9 7",а!O42="10 0,5",а!O42="10 1",а!O42="10 1,5",а!O42="10 2",а!O42="10 2,5",а!O42="10 3",а!O42="10 3,5",а!O42="10 4",а!O42="10 4,5",а!O42="10 5",а!O42="10 5,5",а!O42="10 6",а!O42="10 6,5",а!O42="10 7"),CHOOSE(MATCH(а!O42,{"7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39" s="27" t="str">
        <f>IF(OR(а!P42="7 0,5",а!P42="7 1",а!P42="7 1,5",а!P42="7 2",а!P42="7 2,5",а!P42="7 3",а!P42="7 3,5",а!P42="7 4",а!P42="7 4,5",а!P42="7 5",а!P42="7 5,5",а!P42="7 6",а!P42="7 6,5",а!P42="7 7",а!P42="7а 0,5",а!P42="7а 1",а!P42="7а 1,5",а!P42="7а 2",а!P42="7а 2,5",а!P42="7а 3",а!P42="7а 3,5",а!P42="7а 4",а!P42="7а 4,5",а!P42="7а 5",а!P42="7а 5,5",а!P42="7а 6",а!P42="7а 6,5",а!P42="7а 7",а!P42="8 0,5",а!P42="8 1",а!P42="8 1,5",а!P42="8 2",а!P42="8 2,5",а!P42="8 3",а!P42="8 3,5",а!P42="8 4",а!P42="8 4,5",а!P42="8 5",а!P42="8 5,5",а!P42="8 6",а!P42="8 6,5",а!P42="8 7",а!P42="8а 0,5",а!P42="8а 1",а!P42="8а 1,5",а!P42="8а 2",а!P42="8а 2,5",а!P42="8а 3",а!P42="8а 3,5",а!P42="8а 4",а!P42="8а 4,5",а!P42="8а 5",а!P42="8а 5,5",а!P42="8а 6",а!P42="8а 6,5",а!P42="8а 7",а!P42="9 0,5",а!P42="9 1",а!P42="9 1,5",а!P42="9 2",а!P42="9 2,5",а!P42="9 3",а!P42="9 3,5",а!P42="9 4",а!P42="9 4,5",а!P42="9 5",а!P42="9 5,5",а!P42="9 6",а!P42="9 6,5",а!P42="9 7",а!P42="10 0,5",а!P42="10 1",а!P42="10 1,5",а!P42="10 2",а!P42="10 2,5",а!P42="10 3",а!P42="10 3,5",а!P42="10 4",а!P42="10 4,5",а!P42="10 5",а!P42="10 5,5",а!P42="10 6",а!P42="10 6,5",а!P42="10 7"),CHOOSE(MATCH(а!P42,{"7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39" s="27" t="str">
        <f>IF(OR(а!Q42="7 0,5",а!Q42="7 1",а!Q42="7 1,5",а!Q42="7 2",а!Q42="7 2,5",а!Q42="7 3",а!Q42="7 3,5",а!Q42="7 4",а!Q42="7 4,5",а!Q42="7 5",а!Q42="7 5,5",а!Q42="7 6",а!Q42="7 6,5",а!Q42="7 7",а!Q42="7а 0,5",а!Q42="7а 1",а!Q42="7а 1,5",а!Q42="7а 2",а!Q42="7а 2,5",а!Q42="7а 3",а!Q42="7а 3,5",а!Q42="7а 4",а!Q42="7а 4,5",а!Q42="7а 5",а!Q42="7а 5,5",а!Q42="7а 6",а!Q42="7а 6,5",а!Q42="7а 7",а!Q42="8 0,5",а!Q42="8 1",а!Q42="8 1,5",а!Q42="8 2",а!Q42="8 2,5",а!Q42="8 3",а!Q42="8 3,5",а!Q42="8 4",а!Q42="8 4,5",а!Q42="8 5",а!Q42="8 5,5",а!Q42="8 6",а!Q42="8 6,5",а!Q42="8 7",а!Q42="8а 0,5",а!Q42="8а 1",а!Q42="8а 1,5",а!Q42="8а 2",а!Q42="8а 2,5",а!Q42="8а 3",а!Q42="8а 3,5",а!Q42="8а 4",а!Q42="8а 4,5",а!Q42="8а 5",а!Q42="8а 5,5",а!Q42="8а 6",а!Q42="8а 6,5",а!Q42="8а 7",а!Q42="9 0,5",а!Q42="9 1",а!Q42="9 1,5",а!Q42="9 2",а!Q42="9 2,5",а!Q42="9 3",а!Q42="9 3,5",а!Q42="9 4",а!Q42="9 4,5",а!Q42="9 5",а!Q42="9 5,5",а!Q42="9 6",а!Q42="9 6,5",а!Q42="9 7",а!Q42="10 0,5",а!Q42="10 1",а!Q42="10 1,5",а!Q42="10 2",а!Q42="10 2,5",а!Q42="10 3",а!Q42="10 3,5",а!Q42="10 4",а!Q42="10 4,5",а!Q42="10 5",а!Q42="10 5,5",а!Q42="10 6",а!Q42="10 6,5",а!Q42="10 7"),CHOOSE(MATCH(а!Q42,{"7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39" s="27" t="str">
        <f>IF(OR(а!R42="7 0,5",а!R42="7 1",а!R42="7 1,5",а!R42="7 2",а!R42="7 2,5",а!R42="7 3",а!R42="7 3,5",а!R42="7 4",а!R42="7 4,5",а!R42="7 5",а!R42="7 5,5",а!R42="7 6",а!R42="7 6,5",а!R42="7 7",а!R42="7а 0,5",а!R42="7а 1",а!R42="7а 1,5",а!R42="7а 2",а!R42="7а 2,5",а!R42="7а 3",а!R42="7а 3,5",а!R42="7а 4",а!R42="7а 4,5",а!R42="7а 5",а!R42="7а 5,5",а!R42="7а 6",а!R42="7а 6,5",а!R42="7а 7",а!R42="8 0,5",а!R42="8 1",а!R42="8 1,5",а!R42="8 2",а!R42="8 2,5",а!R42="8 3",а!R42="8 3,5",а!R42="8 4",а!R42="8 4,5",а!R42="8 5",а!R42="8 5,5",а!R42="8 6",а!R42="8 6,5",а!R42="8 7",а!R42="8а 0,5",а!R42="8а 1",а!R42="8а 1,5",а!R42="8а 2",а!R42="8а 2,5",а!R42="8а 3",а!R42="8а 3,5",а!R42="8а 4",а!R42="8а 4,5",а!R42="8а 5",а!R42="8а 5,5",а!R42="8а 6",а!R42="8а 6,5",а!R42="8а 7",а!R42="9 0,5",а!R42="9 1",а!R42="9 1,5",а!R42="9 2",а!R42="9 2,5",а!R42="9 3",а!R42="9 3,5",а!R42="9 4",а!R42="9 4,5",а!R42="9 5",а!R42="9 5,5",а!R42="9 6",а!R42="9 6,5",а!R42="9 7",а!R42="10 0,5",а!R42="10 1",а!R42="10 1,5",а!R42="10 2",а!R42="10 2,5",а!R42="10 3",а!R42="10 3,5",а!R42="10 4",а!R42="10 4,5",а!R42="10 5",а!R42="10 5,5",а!R42="10 6",а!R42="10 6,5",а!R42="10 7"),CHOOSE(MATCH(а!R42,{"7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39" s="27" t="str">
        <f>IF(OR(а!S42="7 0,5",а!S42="7 1",а!S42="7 1,5",а!S42="7 2",а!S42="7 2,5",а!S42="7 3",а!S42="7 3,5",а!S42="7 4",а!S42="7 4,5",а!S42="7 5",а!S42="7 5,5",а!S42="7 6",а!S42="7 6,5",а!S42="7 7",а!S42="7а 0,5",а!S42="7а 1",а!S42="7а 1,5",а!S42="7а 2",а!S42="7а 2,5",а!S42="7а 3",а!S42="7а 3,5",а!S42="7а 4",а!S42="7а 4,5",а!S42="7а 5",а!S42="7а 5,5",а!S42="7а 6",а!S42="7а 6,5",а!S42="7а 7",а!S42="8 0,5",а!S42="8 1",а!S42="8 1,5",а!S42="8 2",а!S42="8 2,5",а!S42="8 3",а!S42="8 3,5",а!S42="8 4",а!S42="8 4,5",а!S42="8 5",а!S42="8 5,5",а!S42="8 6",а!S42="8 6,5",а!S42="8 7",а!S42="8а 0,5",а!S42="8а 1",а!S42="8а 1,5",а!S42="8а 2",а!S42="8а 2,5",а!S42="8а 3",а!S42="8а 3,5",а!S42="8а 4",а!S42="8а 4,5",а!S42="8а 5",а!S42="8а 5,5",а!S42="8а 6",а!S42="8а 6,5",а!S42="8а 7",а!S42="9 0,5",а!S42="9 1",а!S42="9 1,5",а!S42="9 2",а!S42="9 2,5",а!S42="9 3",а!S42="9 3,5",а!S42="9 4",а!S42="9 4,5",а!S42="9 5",а!S42="9 5,5",а!S42="9 6",а!S42="9 6,5",а!S42="9 7",а!S42="10 0,5",а!S42="10 1",а!S42="10 1,5",а!S42="10 2",а!S42="10 2,5",а!S42="10 3",а!S42="10 3,5",а!S42="10 4",а!S42="10 4,5",а!S42="10 5",а!S42="10 5,5",а!S42="10 6",а!S42="10 6,5",а!S42="10 7"),CHOOSE(MATCH(а!S42,{"7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39" s="27" t="str">
        <f>IF(OR(а!T42="7 0,5",а!T42="7 1",а!T42="7 1,5",а!T42="7 2",а!T42="7 2,5",а!T42="7 3",а!T42="7 3,5",а!T42="7 4",а!T42="7 4,5",а!T42="7 5",а!T42="7 5,5",а!T42="7 6",а!T42="7 6,5",а!T42="7 7",а!T42="7а 0,5",а!T42="7а 1",а!T42="7а 1,5",а!T42="7а 2",а!T42="7а 2,5",а!T42="7а 3",а!T42="7а 3,5",а!T42="7а 4",а!T42="7а 4,5",а!T42="7а 5",а!T42="7а 5,5",а!T42="7а 6",а!T42="7а 6,5",а!T42="7а 7",а!T42="8 0,5",а!T42="8 1",а!T42="8 1,5",а!T42="8 2",а!T42="8 2,5",а!T42="8 3",а!T42="8 3,5",а!T42="8 4",а!T42="8 4,5",а!T42="8 5",а!T42="8 5,5",а!T42="8 6",а!T42="8 6,5",а!T42="8 7",а!T42="8а 0,5",а!T42="8а 1",а!T42="8а 1,5",а!T42="8а 2",а!T42="8а 2,5",а!T42="8а 3",а!T42="8а 3,5",а!T42="8а 4",а!T42="8а 4,5",а!T42="8а 5",а!T42="8а 5,5",а!T42="8а 6",а!T42="8а 6,5",а!T42="8а 7",а!T42="9 0,5",а!T42="9 1",а!T42="9 1,5",а!T42="9 2",а!T42="9 2,5",а!T42="9 3",а!T42="9 3,5",а!T42="9 4",а!T42="9 4,5",а!T42="9 5",а!T42="9 5,5",а!T42="9 6",а!T42="9 6,5",а!T42="9 7",а!T42="10 0,5",а!T42="10 1",а!T42="10 1,5",а!T42="10 2",а!T42="10 2,5",а!T42="10 3",а!T42="10 3,5",а!T42="10 4",а!T42="10 4,5",а!T42="10 5",а!T42="10 5,5",а!T42="10 6",а!T42="10 6,5",а!T42="10 7"),CHOOSE(MATCH(а!T42,{"7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39" s="27" t="str">
        <f>IF(OR(а!U42="7 0,5",а!U42="7 1",а!U42="7 1,5",а!U42="7 2",а!U42="7 2,5",а!U42="7 3",а!U42="7 3,5",а!U42="7 4",а!U42="7 4,5",а!U42="7 5",а!U42="7 5,5",а!U42="7 6",а!U42="7 6,5",а!U42="7 7",а!U42="7а 0,5",а!U42="7а 1",а!U42="7а 1,5",а!U42="7а 2",а!U42="7а 2,5",а!U42="7а 3",а!U42="7а 3,5",а!U42="7а 4",а!U42="7а 4,5",а!U42="7а 5",а!U42="7а 5,5",а!U42="7а 6",а!U42="7а 6,5",а!U42="7а 7",а!U42="8 0,5",а!U42="8 1",а!U42="8 1,5",а!U42="8 2",а!U42="8 2,5",а!U42="8 3",а!U42="8 3,5",а!U42="8 4",а!U42="8 4,5",а!U42="8 5",а!U42="8 5,5",а!U42="8 6",а!U42="8 6,5",а!U42="8 7",а!U42="8а 0,5",а!U42="8а 1",а!U42="8а 1,5",а!U42="8а 2",а!U42="8а 2,5",а!U42="8а 3",а!U42="8а 3,5",а!U42="8а 4",а!U42="8а 4,5",а!U42="8а 5",а!U42="8а 5,5",а!U42="8а 6",а!U42="8а 6,5",а!U42="8а 7",а!U42="9 0,5",а!U42="9 1",а!U42="9 1,5",а!U42="9 2",а!U42="9 2,5",а!U42="9 3",а!U42="9 3,5",а!U42="9 4",а!U42="9 4,5",а!U42="9 5",а!U42="9 5,5",а!U42="9 6",а!U42="9 6,5",а!U42="9 7",а!U42="10 0,5",а!U42="10 1",а!U42="10 1,5",а!U42="10 2",а!U42="10 2,5",а!U42="10 3",а!U42="10 3,5",а!U42="10 4",а!U42="10 4,5",а!U42="10 5",а!U42="10 5,5",а!U42="10 6",а!U42="10 6,5",а!U42="10 7"),CHOOSE(MATCH(а!U42,{"7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39" s="27" t="str">
        <f>IF(OR(а!V42="7 0,5",а!V42="7 1",а!V42="7 1,5",а!V42="7 2",а!V42="7 2,5",а!V42="7 3",а!V42="7 3,5",а!V42="7 4",а!V42="7 4,5",а!V42="7 5",а!V42="7 5,5",а!V42="7 6",а!V42="7 6,5",а!V42="7 7",а!V42="7а 0,5",а!V42="7а 1",а!V42="7а 1,5",а!V42="7а 2",а!V42="7а 2,5",а!V42="7а 3",а!V42="7а 3,5",а!V42="7а 4",а!V42="7а 4,5",а!V42="7а 5",а!V42="7а 5,5",а!V42="7а 6",а!V42="7а 6,5",а!V42="7а 7",а!V42="8 0,5",а!V42="8 1",а!V42="8 1,5",а!V42="8 2",а!V42="8 2,5",а!V42="8 3",а!V42="8 3,5",а!V42="8 4",а!V42="8 4,5",а!V42="8 5",а!V42="8 5,5",а!V42="8 6",а!V42="8 6,5",а!V42="8 7",а!V42="8а 0,5",а!V42="8а 1",а!V42="8а 1,5",а!V42="8а 2",а!V42="8а 2,5",а!V42="8а 3",а!V42="8а 3,5",а!V42="8а 4",а!V42="8а 4,5",а!V42="8а 5",а!V42="8а 5,5",а!V42="8а 6",а!V42="8а 6,5",а!V42="8а 7",а!V42="9 0,5",а!V42="9 1",а!V42="9 1,5",а!V42="9 2",а!V42="9 2,5",а!V42="9 3",а!V42="9 3,5",а!V42="9 4",а!V42="9 4,5",а!V42="9 5",а!V42="9 5,5",а!V42="9 6",а!V42="9 6,5",а!V42="9 7",а!V42="10 0,5",а!V42="10 1",а!V42="10 1,5",а!V42="10 2",а!V42="10 2,5",а!V42="10 3",а!V42="10 3,5",а!V42="10 4",а!V42="10 4,5",а!V42="10 5",а!V42="10 5,5",а!V42="10 6",а!V42="10 6,5",а!V42="10 7"),CHOOSE(MATCH(а!V42,{"7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39" s="27" t="str">
        <f>IF(OR(а!W42="7 0,5",а!W42="7 1",а!W42="7 1,5",а!W42="7 2",а!W42="7 2,5",а!W42="7 3",а!W42="7 3,5",а!W42="7 4",а!W42="7 4,5",а!W42="7 5",а!W42="7 5,5",а!W42="7 6",а!W42="7 6,5",а!W42="7 7",а!W42="7а 0,5",а!W42="7а 1",а!W42="7а 1,5",а!W42="7а 2",а!W42="7а 2,5",а!W42="7а 3",а!W42="7а 3,5",а!W42="7а 4",а!W42="7а 4,5",а!W42="7а 5",а!W42="7а 5,5",а!W42="7а 6",а!W42="7а 6,5",а!W42="7а 7",а!W42="8 0,5",а!W42="8 1",а!W42="8 1,5",а!W42="8 2",а!W42="8 2,5",а!W42="8 3",а!W42="8 3,5",а!W42="8 4",а!W42="8 4,5",а!W42="8 5",а!W42="8 5,5",а!W42="8 6",а!W42="8 6,5",а!W42="8 7",а!W42="8а 0,5",а!W42="8а 1",а!W42="8а 1,5",а!W42="8а 2",а!W42="8а 2,5",а!W42="8а 3",а!W42="8а 3,5",а!W42="8а 4",а!W42="8а 4,5",а!W42="8а 5",а!W42="8а 5,5",а!W42="8а 6",а!W42="8а 6,5",а!W42="8а 7",а!W42="9 0,5",а!W42="9 1",а!W42="9 1,5",а!W42="9 2",а!W42="9 2,5",а!W42="9 3",а!W42="9 3,5",а!W42="9 4",а!W42="9 4,5",а!W42="9 5",а!W42="9 5,5",а!W42="9 6",а!W42="9 6,5",а!W42="9 7",а!W42="10 0,5",а!W42="10 1",а!W42="10 1,5",а!W42="10 2",а!W42="10 2,5",а!W42="10 3",а!W42="10 3,5",а!W42="10 4",а!W42="10 4,5",а!W42="10 5",а!W42="10 5,5",а!W42="10 6",а!W42="10 6,5",а!W42="10 7"),CHOOSE(MATCH(а!W42,{"7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39" s="27" t="str">
        <f>IF(OR(а!X42="7 0,5",а!X42="7 1",а!X42="7 1,5",а!X42="7 2",а!X42="7 2,5",а!X42="7 3",а!X42="7 3,5",а!X42="7 4",а!X42="7 4,5",а!X42="7 5",а!X42="7 5,5",а!X42="7 6",а!X42="7 6,5",а!X42="7 7",а!X42="7а 0,5",а!X42="7а 1",а!X42="7а 1,5",а!X42="7а 2",а!X42="7а 2,5",а!X42="7а 3",а!X42="7а 3,5",а!X42="7а 4",а!X42="7а 4,5",а!X42="7а 5",а!X42="7а 5,5",а!X42="7а 6",а!X42="7а 6,5",а!X42="7а 7",а!X42="8 0,5",а!X42="8 1",а!X42="8 1,5",а!X42="8 2",а!X42="8 2,5",а!X42="8 3",а!X42="8 3,5",а!X42="8 4",а!X42="8 4,5",а!X42="8 5",а!X42="8 5,5",а!X42="8 6",а!X42="8 6,5",а!X42="8 7",а!X42="8а 0,5",а!X42="8а 1",а!X42="8а 1,5",а!X42="8а 2",а!X42="8а 2,5",а!X42="8а 3",а!X42="8а 3,5",а!X42="8а 4",а!X42="8а 4,5",а!X42="8а 5",а!X42="8а 5,5",а!X42="8а 6",а!X42="8а 6,5",а!X42="8а 7",а!X42="9 0,5",а!X42="9 1",а!X42="9 1,5",а!X42="9 2",а!X42="9 2,5",а!X42="9 3",а!X42="9 3,5",а!X42="9 4",а!X42="9 4,5",а!X42="9 5",а!X42="9 5,5",а!X42="9 6",а!X42="9 6,5",а!X42="9 7",а!X42="10 0,5",а!X42="10 1",а!X42="10 1,5",а!X42="10 2",а!X42="10 2,5",а!X42="10 3",а!X42="10 3,5",а!X42="10 4",а!X42="10 4,5",а!X42="10 5",а!X42="10 5,5",а!X42="10 6",а!X42="10 6,5",а!X42="10 7"),CHOOSE(MATCH(а!X42,{"7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39" s="27" t="str">
        <f>IF(OR(а!Y42="7 0,5",а!Y42="7 1",а!Y42="7 1,5",а!Y42="7 2",а!Y42="7 2,5",а!Y42="7 3",а!Y42="7 3,5",а!Y42="7 4",а!Y42="7 4,5",а!Y42="7 5",а!Y42="7 5,5",а!Y42="7 6",а!Y42="7 6,5",а!Y42="7 7",а!Y42="7а 0,5",а!Y42="7а 1",а!Y42="7а 1,5",а!Y42="7а 2",а!Y42="7а 2,5",а!Y42="7а 3",а!Y42="7а 3,5",а!Y42="7а 4",а!Y42="7а 4,5",а!Y42="7а 5",а!Y42="7а 5,5",а!Y42="7а 6",а!Y42="7а 6,5",а!Y42="7а 7",а!Y42="8 0,5",а!Y42="8 1",а!Y42="8 1,5",а!Y42="8 2",а!Y42="8 2,5",а!Y42="8 3",а!Y42="8 3,5",а!Y42="8 4",а!Y42="8 4,5",а!Y42="8 5",а!Y42="8 5,5",а!Y42="8 6",а!Y42="8 6,5",а!Y42="8 7",а!Y42="8а 0,5",а!Y42="8а 1",а!Y42="8а 1,5",а!Y42="8а 2",а!Y42="8а 2,5",а!Y42="8а 3",а!Y42="8а 3,5",а!Y42="8а 4",а!Y42="8а 4,5",а!Y42="8а 5",а!Y42="8а 5,5",а!Y42="8а 6",а!Y42="8а 6,5",а!Y42="8а 7",а!Y42="9 0,5",а!Y42="9 1",а!Y42="9 1,5",а!Y42="9 2",а!Y42="9 2,5",а!Y42="9 3",а!Y42="9 3,5",а!Y42="9 4",а!Y42="9 4,5",а!Y42="9 5",а!Y42="9 5,5",а!Y42="9 6",а!Y42="9 6,5",а!Y42="9 7",а!Y42="10 0,5",а!Y42="10 1",а!Y42="10 1,5",а!Y42="10 2",а!Y42="10 2,5",а!Y42="10 3",а!Y42="10 3,5",а!Y42="10 4",а!Y42="10 4,5",а!Y42="10 5",а!Y42="10 5,5",а!Y42="10 6",а!Y42="10 6,5",а!Y42="10 7"),CHOOSE(MATCH(а!Y42,{"7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39" s="27" t="str">
        <f>IF(OR(а!Z42="7 0,5",а!Z42="7 1",а!Z42="7 1,5",а!Z42="7 2",а!Z42="7 2,5",а!Z42="7 3",а!Z42="7 3,5",а!Z42="7 4",а!Z42="7 4,5",а!Z42="7 5",а!Z42="7 5,5",а!Z42="7 6",а!Z42="7 6,5",а!Z42="7 7",а!Z42="7а 0,5",а!Z42="7а 1",а!Z42="7а 1,5",а!Z42="7а 2",а!Z42="7а 2,5",а!Z42="7а 3",а!Z42="7а 3,5",а!Z42="7а 4",а!Z42="7а 4,5",а!Z42="7а 5",а!Z42="7а 5,5",а!Z42="7а 6",а!Z42="7а 6,5",а!Z42="7а 7",а!Z42="8 0,5",а!Z42="8 1",а!Z42="8 1,5",а!Z42="8 2",а!Z42="8 2,5",а!Z42="8 3",а!Z42="8 3,5",а!Z42="8 4",а!Z42="8 4,5",а!Z42="8 5",а!Z42="8 5,5",а!Z42="8 6",а!Z42="8 6,5",а!Z42="8 7",а!Z42="8а 0,5",а!Z42="8а 1",а!Z42="8а 1,5",а!Z42="8а 2",а!Z42="8а 2,5",а!Z42="8а 3",а!Z42="8а 3,5",а!Z42="8а 4",а!Z42="8а 4,5",а!Z42="8а 5",а!Z42="8а 5,5",а!Z42="8а 6",а!Z42="8а 6,5",а!Z42="8а 7",а!Z42="9 0,5",а!Z42="9 1",а!Z42="9 1,5",а!Z42="9 2",а!Z42="9 2,5",а!Z42="9 3",а!Z42="9 3,5",а!Z42="9 4",а!Z42="9 4,5",а!Z42="9 5",а!Z42="9 5,5",а!Z42="9 6",а!Z42="9 6,5",а!Z42="9 7",а!Z42="10 0,5",а!Z42="10 1",а!Z42="10 1,5",а!Z42="10 2",а!Z42="10 2,5",а!Z42="10 3",а!Z42="10 3,5",а!Z42="10 4",а!Z42="10 4,5",а!Z42="10 5",а!Z42="10 5,5",а!Z42="10 6",а!Z42="10 6,5",а!Z42="10 7"),CHOOSE(MATCH(а!Z42,{"7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39" s="27" t="str">
        <f>IF(OR(а!AA42="7 0,5",а!AA42="7 1",а!AA42="7 1,5",а!AA42="7 2",а!AA42="7 2,5",а!AA42="7 3",а!AA42="7 3,5",а!AA42="7 4",а!AA42="7 4,5",а!AA42="7 5",а!AA42="7 5,5",а!AA42="7 6",а!AA42="7 6,5",а!AA42="7 7",а!AA42="7а 0,5",а!AA42="7а 1",а!AA42="7а 1,5",а!AA42="7а 2",а!AA42="7а 2,5",а!AA42="7а 3",а!AA42="7а 3,5",а!AA42="7а 4",а!AA42="7а 4,5",а!AA42="7а 5",а!AA42="7а 5,5",а!AA42="7а 6",а!AA42="7а 6,5",а!AA42="7а 7",а!AA42="8 0,5",а!AA42="8 1",а!AA42="8 1,5",а!AA42="8 2",а!AA42="8 2,5",а!AA42="8 3",а!AA42="8 3,5",а!AA42="8 4",а!AA42="8 4,5",а!AA42="8 5",а!AA42="8 5,5",а!AA42="8 6",а!AA42="8 6,5",а!AA42="8 7",а!AA42="8а 0,5",а!AA42="8а 1",а!AA42="8а 1,5",а!AA42="8а 2",а!AA42="8а 2,5",а!AA42="8а 3",а!AA42="8а 3,5",а!AA42="8а 4",а!AA42="8а 4,5",а!AA42="8а 5",а!AA42="8а 5,5",а!AA42="8а 6",а!AA42="8а 6,5",а!AA42="8а 7",а!AA42="9 0,5",а!AA42="9 1",а!AA42="9 1,5",а!AA42="9 2",а!AA42="9 2,5",а!AA42="9 3",а!AA42="9 3,5",а!AA42="9 4",а!AA42="9 4,5",а!AA42="9 5",а!AA42="9 5,5",а!AA42="9 6",а!AA42="9 6,5",а!AA42="9 7",а!AA42="10 0,5",а!AA42="10 1",а!AA42="10 1,5",а!AA42="10 2",а!AA42="10 2,5",а!AA42="10 3",а!AA42="10 3,5",а!AA42="10 4",а!AA42="10 4,5",а!AA42="10 5",а!AA42="10 5,5",а!AA42="10 6",а!AA42="10 6,5",а!AA42="10 7"),CHOOSE(MATCH(а!AA42,{"7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39" s="27" t="str">
        <f>IF(OR(а!AB42="7 0,5",а!AB42="7 1",а!AB42="7 1,5",а!AB42="7 2",а!AB42="7 2,5",а!AB42="7 3",а!AB42="7 3,5",а!AB42="7 4",а!AB42="7 4,5",а!AB42="7 5",а!AB42="7 5,5",а!AB42="7 6",а!AB42="7 6,5",а!AB42="7 7",а!AB42="7а 0,5",а!AB42="7а 1",а!AB42="7а 1,5",а!AB42="7а 2",а!AB42="7а 2,5",а!AB42="7а 3",а!AB42="7а 3,5",а!AB42="7а 4",а!AB42="7а 4,5",а!AB42="7а 5",а!AB42="7а 5,5",а!AB42="7а 6",а!AB42="7а 6,5",а!AB42="7а 7",а!AB42="8 0,5",а!AB42="8 1",а!AB42="8 1,5",а!AB42="8 2",а!AB42="8 2,5",а!AB42="8 3",а!AB42="8 3,5",а!AB42="8 4",а!AB42="8 4,5",а!AB42="8 5",а!AB42="8 5,5",а!AB42="8 6",а!AB42="8 6,5",а!AB42="8 7",а!AB42="8а 0,5",а!AB42="8а 1",а!AB42="8а 1,5",а!AB42="8а 2",а!AB42="8а 2,5",а!AB42="8а 3",а!AB42="8а 3,5",а!AB42="8а 4",а!AB42="8а 4,5",а!AB42="8а 5",а!AB42="8а 5,5",а!AB42="8а 6",а!AB42="8а 6,5",а!AB42="8а 7",а!AB42="9 0,5",а!AB42="9 1",а!AB42="9 1,5",а!AB42="9 2",а!AB42="9 2,5",а!AB42="9 3",а!AB42="9 3,5",а!AB42="9 4",а!AB42="9 4,5",а!AB42="9 5",а!AB42="9 5,5",а!AB42="9 6",а!AB42="9 6,5",а!AB42="9 7",а!AB42="10 0,5",а!AB42="10 1",а!AB42="10 1,5",а!AB42="10 2",а!AB42="10 2,5",а!AB42="10 3",а!AB42="10 3,5",а!AB42="10 4",а!AB42="10 4,5",а!AB42="10 5",а!AB42="10 5,5",а!AB42="10 6",а!AB42="10 6,5",а!AB42="10 7"),CHOOSE(MATCH(а!AB42,{"7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39" s="27" t="str">
        <f>IF(OR(а!AC42="7 0,5",а!AC42="7 1",а!AC42="7 1,5",а!AC42="7 2",а!AC42="7 2,5",а!AC42="7 3",а!AC42="7 3,5",а!AC42="7 4",а!AC42="7 4,5",а!AC42="7 5",а!AC42="7 5,5",а!AC42="7 6",а!AC42="7 6,5",а!AC42="7 7",а!AC42="7а 0,5",а!AC42="7а 1",а!AC42="7а 1,5",а!AC42="7а 2",а!AC42="7а 2,5",а!AC42="7а 3",а!AC42="7а 3,5",а!AC42="7а 4",а!AC42="7а 4,5",а!AC42="7а 5",а!AC42="7а 5,5",а!AC42="7а 6",а!AC42="7а 6,5",а!AC42="7а 7",а!AC42="8 0,5",а!AC42="8 1",а!AC42="8 1,5",а!AC42="8 2",а!AC42="8 2,5",а!AC42="8 3",а!AC42="8 3,5",а!AC42="8 4",а!AC42="8 4,5",а!AC42="8 5",а!AC42="8 5,5",а!AC42="8 6",а!AC42="8 6,5",а!AC42="8 7",а!AC42="8а 0,5",а!AC42="8а 1",а!AC42="8а 1,5",а!AC42="8а 2",а!AC42="8а 2,5",а!AC42="8а 3",а!AC42="8а 3,5",а!AC42="8а 4",а!AC42="8а 4,5",а!AC42="8а 5",а!AC42="8а 5,5",а!AC42="8а 6",а!AC42="8а 6,5",а!AC42="8а 7",а!AC42="9 0,5",а!AC42="9 1",а!AC42="9 1,5",а!AC42="9 2",а!AC42="9 2,5",а!AC42="9 3",а!AC42="9 3,5",а!AC42="9 4",а!AC42="9 4,5",а!AC42="9 5",а!AC42="9 5,5",а!AC42="9 6",а!AC42="9 6,5",а!AC42="9 7",а!AC42="10 0,5",а!AC42="10 1",а!AC42="10 1,5",а!AC42="10 2",а!AC42="10 2,5",а!AC42="10 3",а!AC42="10 3,5",а!AC42="10 4",а!AC42="10 4,5",а!AC42="10 5",а!AC42="10 5,5",а!AC42="10 6",а!AC42="10 6,5",а!AC42="10 7"),CHOOSE(MATCH(а!AC42,{"7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39" s="27" t="str">
        <f>IF(OR(а!AD42="7 0,5",а!AD42="7 1",а!AD42="7 1,5",а!AD42="7 2",а!AD42="7 2,5",а!AD42="7 3",а!AD42="7 3,5",а!AD42="7 4",а!AD42="7 4,5",а!AD42="7 5",а!AD42="7 5,5",а!AD42="7 6",а!AD42="7 6,5",а!AD42="7 7",а!AD42="7а 0,5",а!AD42="7а 1",а!AD42="7а 1,5",а!AD42="7а 2",а!AD42="7а 2,5",а!AD42="7а 3",а!AD42="7а 3,5",а!AD42="7а 4",а!AD42="7а 4,5",а!AD42="7а 5",а!AD42="7а 5,5",а!AD42="7а 6",а!AD42="7а 6,5",а!AD42="7а 7",а!AD42="8 0,5",а!AD42="8 1",а!AD42="8 1,5",а!AD42="8 2",а!AD42="8 2,5",а!AD42="8 3",а!AD42="8 3,5",а!AD42="8 4",а!AD42="8 4,5",а!AD42="8 5",а!AD42="8 5,5",а!AD42="8 6",а!AD42="8 6,5",а!AD42="8 7",а!AD42="8а 0,5",а!AD42="8а 1",а!AD42="8а 1,5",а!AD42="8а 2",а!AD42="8а 2,5",а!AD42="8а 3",а!AD42="8а 3,5",а!AD42="8а 4",а!AD42="8а 4,5",а!AD42="8а 5",а!AD42="8а 5,5",а!AD42="8а 6",а!AD42="8а 6,5",а!AD42="8а 7",а!AD42="9 0,5",а!AD42="9 1",а!AD42="9 1,5",а!AD42="9 2",а!AD42="9 2,5",а!AD42="9 3",а!AD42="9 3,5",а!AD42="9 4",а!AD42="9 4,5",а!AD42="9 5",а!AD42="9 5,5",а!AD42="9 6",а!AD42="9 6,5",а!AD42="9 7",а!AD42="10 0,5",а!AD42="10 1",а!AD42="10 1,5",а!AD42="10 2",а!AD42="10 2,5",а!AD42="10 3",а!AD42="10 3,5",а!AD42="10 4",а!AD42="10 4,5",а!AD42="10 5",а!AD42="10 5,5",а!AD42="10 6",а!AD42="10 6,5",а!AD42="10 7"),CHOOSE(MATCH(а!AD42,{"7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39" s="27" t="str">
        <f>IF(OR(а!AE42="7 0,5",а!AE42="7 1",а!AE42="7 1,5",а!AE42="7 2",а!AE42="7 2,5",а!AE42="7 3",а!AE42="7 3,5",а!AE42="7 4",а!AE42="7 4,5",а!AE42="7 5",а!AE42="7 5,5",а!AE42="7 6",а!AE42="7 6,5",а!AE42="7 7",а!AE42="7а 0,5",а!AE42="7а 1",а!AE42="7а 1,5",а!AE42="7а 2",а!AE42="7а 2,5",а!AE42="7а 3",а!AE42="7а 3,5",а!AE42="7а 4",а!AE42="7а 4,5",а!AE42="7а 5",а!AE42="7а 5,5",а!AE42="7а 6",а!AE42="7а 6,5",а!AE42="7а 7",а!AE42="8 0,5",а!AE42="8 1",а!AE42="8 1,5",а!AE42="8 2",а!AE42="8 2,5",а!AE42="8 3",а!AE42="8 3,5",а!AE42="8 4",а!AE42="8 4,5",а!AE42="8 5",а!AE42="8 5,5",а!AE42="8 6",а!AE42="8 6,5",а!AE42="8 7",а!AE42="8а 0,5",а!AE42="8а 1",а!AE42="8а 1,5",а!AE42="8а 2",а!AE42="8а 2,5",а!AE42="8а 3",а!AE42="8а 3,5",а!AE42="8а 4",а!AE42="8а 4,5",а!AE42="8а 5",а!AE42="8а 5,5",а!AE42="8а 6",а!AE42="8а 6,5",а!AE42="8а 7",а!AE42="9 0,5",а!AE42="9 1",а!AE42="9 1,5",а!AE42="9 2",а!AE42="9 2,5",а!AE42="9 3",а!AE42="9 3,5",а!AE42="9 4",а!AE42="9 4,5",а!AE42="9 5",а!AE42="9 5,5",а!AE42="9 6",а!AE42="9 6,5",а!AE42="9 7",а!AE42="10 0,5",а!AE42="10 1",а!AE42="10 1,5",а!AE42="10 2",а!AE42="10 2,5",а!AE42="10 3",а!AE42="10 3,5",а!AE42="10 4",а!AE42="10 4,5",а!AE42="10 5",а!AE42="10 5,5",а!AE42="10 6",а!AE42="10 6,5",а!AE42="10 7"),CHOOSE(MATCH(а!AE42,{"7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39" s="27" t="str">
        <f>IF(OR(а!AF42="7 0,5",а!AF42="7 1",а!AF42="7 1,5",а!AF42="7 2",а!AF42="7 2,5",а!AF42="7 3",а!AF42="7 3,5",а!AF42="7 4",а!AF42="7 4,5",а!AF42="7 5",а!AF42="7 5,5",а!AF42="7 6",а!AF42="7 6,5",а!AF42="7 7",а!AF42="7а 0,5",а!AF42="7а 1",а!AF42="7а 1,5",а!AF42="7а 2",а!AF42="7а 2,5",а!AF42="7а 3",а!AF42="7а 3,5",а!AF42="7а 4",а!AF42="7а 4,5",а!AF42="7а 5",а!AF42="7а 5,5",а!AF42="7а 6",а!AF42="7а 6,5",а!AF42="7а 7",а!AF42="8 0,5",а!AF42="8 1",а!AF42="8 1,5",а!AF42="8 2",а!AF42="8 2,5",а!AF42="8 3",а!AF42="8 3,5",а!AF42="8 4",а!AF42="8 4,5",а!AF42="8 5",а!AF42="8 5,5",а!AF42="8 6",а!AF42="8 6,5",а!AF42="8 7",а!AF42="8а 0,5",а!AF42="8а 1",а!AF42="8а 1,5",а!AF42="8а 2",а!AF42="8а 2,5",а!AF42="8а 3",а!AF42="8а 3,5",а!AF42="8а 4",а!AF42="8а 4,5",а!AF42="8а 5",а!AF42="8а 5,5",а!AF42="8а 6",а!AF42="8а 6,5",а!AF42="8а 7",а!AF42="9 0,5",а!AF42="9 1",а!AF42="9 1,5",а!AF42="9 2",а!AF42="9 2,5",а!AF42="9 3",а!AF42="9 3,5",а!AF42="9 4",а!AF42="9 4,5",а!AF42="9 5",а!AF42="9 5,5",а!AF42="9 6",а!AF42="9 6,5",а!AF42="9 7",а!AF42="10 0,5",а!AF42="10 1",а!AF42="10 1,5",а!AF42="10 2",а!AF42="10 2,5",а!AF42="10 3",а!AF42="10 3,5",а!AF42="10 4",а!AF42="10 4,5",а!AF42="10 5",а!AF42="10 5,5",а!AF42="10 6",а!AF42="10 6,5",а!AF42="10 7"),CHOOSE(MATCH(а!AF42,{"7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39" s="27" t="str">
        <f>IF(OR(а!AG42="7 0,5",а!AG42="7 1",а!AG42="7 1,5",а!AG42="7 2",а!AG42="7 2,5",а!AG42="7 3",а!AG42="7 3,5",а!AG42="7 4",а!AG42="7 4,5",а!AG42="7 5",а!AG42="7 5,5",а!AG42="7 6",а!AG42="7 6,5",а!AG42="7 7",а!AG42="7а 0,5",а!AG42="7а 1",а!AG42="7а 1,5",а!AG42="7а 2",а!AG42="7а 2,5",а!AG42="7а 3",а!AG42="7а 3,5",а!AG42="7а 4",а!AG42="7а 4,5",а!AG42="7а 5",а!AG42="7а 5,5",а!AG42="7а 6",а!AG42="7а 6,5",а!AG42="7а 7",а!AG42="8 0,5",а!AG42="8 1",а!AG42="8 1,5",а!AG42="8 2",а!AG42="8 2,5",а!AG42="8 3",а!AG42="8 3,5",а!AG42="8 4",а!AG42="8 4,5",а!AG42="8 5",а!AG42="8 5,5",а!AG42="8 6",а!AG42="8 6,5",а!AG42="8 7",а!AG42="8а 0,5",а!AG42="8а 1",а!AG42="8а 1,5",а!AG42="8а 2",а!AG42="8а 2,5",а!AG42="8а 3",а!AG42="8а 3,5",а!AG42="8а 4",а!AG42="8а 4,5",а!AG42="8а 5",а!AG42="8а 5,5",а!AG42="8а 6",а!AG42="8а 6,5",а!AG42="8а 7",а!AG42="9 0,5",а!AG42="9 1",а!AG42="9 1,5",а!AG42="9 2",а!AG42="9 2,5",а!AG42="9 3",а!AG42="9 3,5",а!AG42="9 4",а!AG42="9 4,5",а!AG42="9 5",а!AG42="9 5,5",а!AG42="9 6",а!AG42="9 6,5",а!AG42="9 7",а!AG42="10 0,5",а!AG42="10 1",а!AG42="10 1,5",а!AG42="10 2",а!AG42="10 2,5",а!AG42="10 3",а!AG42="10 3,5",а!AG42="10 4",а!AG42="10 4,5",а!AG42="10 5",а!AG42="10 5,5",а!AG42="10 6",а!AG42="10 6,5",а!AG42="10 7"),CHOOSE(MATCH(а!AG42,{"7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39" s="27" t="str">
        <f>IF(OR(а!AH42="7 0,5",а!AH42="7 1",а!AH42="7 1,5",а!AH42="7 2",а!AH42="7 2,5",а!AH42="7 3",а!AH42="7 3,5",а!AH42="7 4",а!AH42="7 4,5",а!AH42="7 5",а!AH42="7 5,5",а!AH42="7 6",а!AH42="7 6,5",а!AH42="7 7",а!AH42="7а 0,5",а!AH42="7а 1",а!AH42="7а 1,5",а!AH42="7а 2",а!AH42="7а 2,5",а!AH42="7а 3",а!AH42="7а 3,5",а!AH42="7а 4",а!AH42="7а 4,5",а!AH42="7а 5",а!AH42="7а 5,5",а!AH42="7а 6",а!AH42="7а 6,5",а!AH42="7а 7",а!AH42="8 0,5",а!AH42="8 1",а!AH42="8 1,5",а!AH42="8 2",а!AH42="8 2,5",а!AH42="8 3",а!AH42="8 3,5",а!AH42="8 4",а!AH42="8 4,5",а!AH42="8 5",а!AH42="8 5,5",а!AH42="8 6",а!AH42="8 6,5",а!AH42="8 7",а!AH42="8а 0,5",а!AH42="8а 1",а!AH42="8а 1,5",а!AH42="8а 2",а!AH42="8а 2,5",а!AH42="8а 3",а!AH42="8а 3,5",а!AH42="8а 4",а!AH42="8а 4,5",а!AH42="8а 5",а!AH42="8а 5,5",а!AH42="8а 6",а!AH42="8а 6,5",а!AH42="8а 7",а!AH42="9 0,5",а!AH42="9 1",а!AH42="9 1,5",а!AH42="9 2",а!AH42="9 2,5",а!AH42="9 3",а!AH42="9 3,5",а!AH42="9 4",а!AH42="9 4,5",а!AH42="9 5",а!AH42="9 5,5",а!AH42="9 6",а!AH42="9 6,5",а!AH42="9 7",а!AH42="10 0,5",а!AH42="10 1",а!AH42="10 1,5",а!AH42="10 2",а!AH42="10 2,5",а!AH42="10 3",а!AH42="10 3,5",а!AH42="10 4",а!AH42="10 4,5",а!AH42="10 5",а!AH42="10 5,5",а!AH42="10 6",а!AH42="10 6,5",а!AH42="10 7"),CHOOSE(MATCH(а!AH42,{"7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39" s="27" t="str">
        <f>IF(OR(а!AI42="7 0,5",а!AI42="7 1",а!AI42="7 1,5",а!AI42="7 2",а!AI42="7 2,5",а!AI42="7 3",а!AI42="7 3,5",а!AI42="7 4",а!AI42="7 4,5",а!AI42="7 5",а!AI42="7 5,5",а!AI42="7 6",а!AI42="7 6,5",а!AI42="7 7",а!AI42="7а 0,5",а!AI42="7а 1",а!AI42="7а 1,5",а!AI42="7а 2",а!AI42="7а 2,5",а!AI42="7а 3",а!AI42="7а 3,5",а!AI42="7а 4",а!AI42="7а 4,5",а!AI42="7а 5",а!AI42="7а 5,5",а!AI42="7а 6",а!AI42="7а 6,5",а!AI42="7а 7",а!AI42="8 0,5",а!AI42="8 1",а!AI42="8 1,5",а!AI42="8 2",а!AI42="8 2,5",а!AI42="8 3",а!AI42="8 3,5",а!AI42="8 4",а!AI42="8 4,5",а!AI42="8 5",а!AI42="8 5,5",а!AI42="8 6",а!AI42="8 6,5",а!AI42="8 7",а!AI42="8а 0,5",а!AI42="8а 1",а!AI42="8а 1,5",а!AI42="8а 2",а!AI42="8а 2,5",а!AI42="8а 3",а!AI42="8а 3,5",а!AI42="8а 4",а!AI42="8а 4,5",а!AI42="8а 5",а!AI42="8а 5,5",а!AI42="8а 6",а!AI42="8а 6,5",а!AI42="8а 7",а!AI42="9 0,5",а!AI42="9 1",а!AI42="9 1,5",а!AI42="9 2",а!AI42="9 2,5",а!AI42="9 3",а!AI42="9 3,5",а!AI42="9 4",а!AI42="9 4,5",а!AI42="9 5",а!AI42="9 5,5",а!AI42="9 6",а!AI42="9 6,5",а!AI42="9 7",а!AI42="10 0,5",а!AI42="10 1",а!AI42="10 1,5",а!AI42="10 2",а!AI42="10 2,5",а!AI42="10 3",а!AI42="10 3,5",а!AI42="10 4",а!AI42="10 4,5",а!AI42="10 5",а!AI42="10 5,5",а!AI42="10 6",а!AI42="10 6,5",а!AI42="10 7"),CHOOSE(MATCH(а!AI42,{"7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39" s="27" t="str">
        <f>IF(OR(а!AJ42="7 0,5",а!AJ42="7 1",а!AJ42="7 1,5",а!AJ42="7 2",а!AJ42="7 2,5",а!AJ42="7 3",а!AJ42="7 3,5",а!AJ42="7 4",а!AJ42="7 4,5",а!AJ42="7 5",а!AJ42="7 5,5",а!AJ42="7 6",а!AJ42="7 6,5",а!AJ42="7 7",а!AJ42="7а 0,5",а!AJ42="7а 1",а!AJ42="7а 1,5",а!AJ42="7а 2",а!AJ42="7а 2,5",а!AJ42="7а 3",а!AJ42="7а 3,5",а!AJ42="7а 4",а!AJ42="7а 4,5",а!AJ42="7а 5",а!AJ42="7а 5,5",а!AJ42="7а 6",а!AJ42="7а 6,5",а!AJ42="7а 7",а!AJ42="8 0,5",а!AJ42="8 1",а!AJ42="8 1,5",а!AJ42="8 2",а!AJ42="8 2,5",а!AJ42="8 3",а!AJ42="8 3,5",а!AJ42="8 4",а!AJ42="8 4,5",а!AJ42="8 5",а!AJ42="8 5,5",а!AJ42="8 6",а!AJ42="8 6,5",а!AJ42="8 7",а!AJ42="8а 0,5",а!AJ42="8а 1",а!AJ42="8а 1,5",а!AJ42="8а 2",а!AJ42="8а 2,5",а!AJ42="8а 3",а!AJ42="8а 3,5",а!AJ42="8а 4",а!AJ42="8а 4,5",а!AJ42="8а 5",а!AJ42="8а 5,5",а!AJ42="8а 6",а!AJ42="8а 6,5",а!AJ42="8а 7",а!AJ42="9 0,5",а!AJ42="9 1",а!AJ42="9 1,5",а!AJ42="9 2",а!AJ42="9 2,5",а!AJ42="9 3",а!AJ42="9 3,5",а!AJ42="9 4",а!AJ42="9 4,5",а!AJ42="9 5",а!AJ42="9 5,5",а!AJ42="9 6",а!AJ42="9 6,5",а!AJ42="9 7",а!AJ42="10 0,5",а!AJ42="10 1",а!AJ42="10 1,5",а!AJ42="10 2",а!AJ42="10 2,5",а!AJ42="10 3",а!AJ42="10 3,5",а!AJ42="10 4",а!AJ42="10 4,5",а!AJ42="10 5",а!AJ42="10 5,5",а!AJ42="10 6",а!AJ42="10 6,5",а!AJ42="10 7"),CHOOSE(MATCH(а!AJ42,{"7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39" s="55"/>
      <c r="AL39" s="45"/>
      <c r="AM39" s="46"/>
      <c r="AN39" s="47"/>
      <c r="AO39" s="69"/>
      <c r="AP39" s="8"/>
      <c r="AQ39" s="70"/>
    </row>
    <row r="40" ht="30" customHeight="true" spans="1:43">
      <c r="A40" s="6"/>
      <c r="B40" s="6"/>
      <c r="C40" s="9"/>
      <c r="D40" s="16"/>
      <c r="E40" s="36" t="s">
        <v>41</v>
      </c>
      <c r="F40" s="36" t="str">
        <f>IF(OR(а!F42="7 0,5",а!F42="7 1",а!F42="7 1,5",а!F42="7 2",а!F42="7 2,5",а!F42="7 3",а!F42="7 3,5",а!F42="7 4",а!F42="7 4,5",а!F42="7 5",а!F42="7 5,5",а!F42="7 6",а!F42="7 6,5",а!F42="7 7",а!F42="7а 0,5",а!F42="7а 1",а!F42="7а 1,5",а!F42="7а 2",а!F42="7а 2,5",а!F42="7а 3",а!F42="7а 3,5",а!F42="7а 4",а!F42="7а 4,5",а!F42="7а 5",а!F42="7а 5,5",а!F42="7а 6",а!F42="7а 6,5",а!F42="7а 7",а!F42="8 0,5",а!F42="8 1",а!F42="8 1,5",а!F42="8 2",а!F42="8 2,5",а!F42="8 3",а!F42="8 3,5",а!F42="8 4",а!F42="8 4,5",а!F42="8 5",а!F42="8 5,5",а!F42="8 6",а!F42="8 6,5",а!F42="8 7",а!F42="8а 0,5",а!F42="8а 1",а!F42="8а 1,5",а!F42="8а 2",а!F42="8а 2,5",а!F42="8а 3",а!F42="8а 3,5",а!F42="8а 4",а!F42="8а 4,5",а!F42="8а 5",а!F42="8а 5,5",а!F42="8а 6",а!F42="8а 6,5",а!F42="8а 7",а!F42="9 0,5",а!F42="9 1",а!F42="9 1,5",а!F42="9 2",а!F42="9 2,5",а!F42="9 3",а!F42="9 3,5",а!F42="9 4",а!F42="9 4,5",а!F42="9 5",а!F42="9 5,5",а!F42="9 6",а!F42="9 6,5",а!F42="9 7",а!F42="10 0,5",а!F42="10 1",а!F42="10 1,5",а!F42="10 2",а!F42="10 2,5",а!F42="10 3",а!F42="10 3,5",а!F42="10 4",а!F42="10 4,5",а!F42="10 5",а!F42="10 5,5",а!F42="10 6",а!F42="10 6,5",а!F42="10 7"),CHOOSE(MATCH(а!F42,{"7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40" s="36" t="str">
        <f>IF(OR(а!G42="7 0,5",а!G42="7 1",а!G42="7 1,5",а!G42="7 2",а!G42="7 2,5",а!G42="7 3",а!G42="7 3,5",а!G42="7 4",а!G42="7 4,5",а!G42="7 5",а!G42="7 5,5",а!G42="7 6",а!G42="7 6,5",а!G42="7 7",а!G42="7а 0,5",а!G42="7а 1",а!G42="7а 1,5",а!G42="7а 2",а!G42="7а 2,5",а!G42="7а 3",а!G42="7а 3,5",а!G42="7а 4",а!G42="7а 4,5",а!G42="7а 5",а!G42="7а 5,5",а!G42="7а 6",а!G42="7а 6,5",а!G42="7а 7",а!G42="8 0,5",а!G42="8 1",а!G42="8 1,5",а!G42="8 2",а!G42="8 2,5",а!G42="8 3",а!G42="8 3,5",а!G42="8 4",а!G42="8 4,5",а!G42="8 5",а!G42="8 5,5",а!G42="8 6",а!G42="8 6,5",а!G42="8 7",а!G42="8а 0,5",а!G42="8а 1",а!G42="8а 1,5",а!G42="8а 2",а!G42="8а 2,5",а!G42="8а 3",а!G42="8а 3,5",а!G42="8а 4",а!G42="8а 4,5",а!G42="8а 5",а!G42="8а 5,5",а!G42="8а 6",а!G42="8а 6,5",а!G42="8а 7",а!G42="9 0,5",а!G42="9 1",а!G42="9 1,5",а!G42="9 2",а!G42="9 2,5",а!G42="9 3",а!G42="9 3,5",а!G42="9 4",а!G42="9 4,5",а!G42="9 5",а!G42="9 5,5",а!G42="9 6",а!G42="9 6,5",а!G42="9 7",а!G42="10 0,5",а!G42="10 1",а!G42="10 1,5",а!G42="10 2",а!G42="10 2,5",а!G42="10 3",а!G42="10 3,5",а!G42="10 4",а!G42="10 4,5",а!G42="10 5",а!G42="10 5,5",а!G42="10 6",а!G42="10 6,5",а!G42="10 7"),CHOOSE(MATCH(а!G42,{"7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40" s="36" t="str">
        <f>IF(OR(а!H42="7 0,5",а!H42="7 1",а!H42="7 1,5",а!H42="7 2",а!H42="7 2,5",а!H42="7 3",а!H42="7 3,5",а!H42="7 4",а!H42="7 4,5",а!H42="7 5",а!H42="7 5,5",а!H42="7 6",а!H42="7 6,5",а!H42="7 7",а!H42="7а 0,5",а!H42="7а 1",а!H42="7а 1,5",а!H42="7а 2",а!H42="7а 2,5",а!H42="7а 3",а!H42="7а 3,5",а!H42="7а 4",а!H42="7а 4,5",а!H42="7а 5",а!H42="7а 5,5",а!H42="7а 6",а!H42="7а 6,5",а!H42="7а 7",а!H42="8 0,5",а!H42="8 1",а!H42="8 1,5",а!H42="8 2",а!H42="8 2,5",а!H42="8 3",а!H42="8 3,5",а!H42="8 4",а!H42="8 4,5",а!H42="8 5",а!H42="8 5,5",а!H42="8 6",а!H42="8 6,5",а!H42="8 7",а!H42="8а 0,5",а!H42="8а 1",а!H42="8а 1,5",а!H42="8а 2",а!H42="8а 2,5",а!H42="8а 3",а!H42="8а 3,5",а!H42="8а 4",а!H42="8а 4,5",а!H42="8а 5",а!H42="8а 5,5",а!H42="8а 6",а!H42="8а 6,5",а!H42="8а 7",а!H42="9 0,5",а!H42="9 1",а!H42="9 1,5",а!H42="9 2",а!H42="9 2,5",а!H42="9 3",а!H42="9 3,5",а!H42="9 4",а!H42="9 4,5",а!H42="9 5",а!H42="9 5,5",а!H42="9 6",а!H42="9 6,5",а!H42="9 7",а!H42="10 0,5",а!H42="10 1",а!H42="10 1,5",а!H42="10 2",а!H42="10 2,5",а!H42="10 3",а!H42="10 3,5",а!H42="10 4",а!H42="10 4,5",а!H42="10 5",а!H42="10 5,5",а!H42="10 6",а!H42="10 6,5",а!H42="10 7"),CHOOSE(MATCH(а!H42,{"7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40" s="36" t="s">
        <v>41</v>
      </c>
      <c r="J40" s="36" t="str">
        <f>IF(OR(а!J42="7 0,5",а!J42="7 1",а!J42="7 1,5",а!J42="7 2",а!J42="7 2,5",а!J42="7 3",а!J42="7 3,5",а!J42="7 4",а!J42="7 4,5",а!J42="7 5",а!J42="7 5,5",а!J42="7 6",а!J42="7 6,5",а!J42="7 7",а!J42="7а 0,5",а!J42="7а 1",а!J42="7а 1,5",а!J42="7а 2",а!J42="7а 2,5",а!J42="7а 3",а!J42="7а 3,5",а!J42="7а 4",а!J42="7а 4,5",а!J42="7а 5",а!J42="7а 5,5",а!J42="7а 6",а!J42="7а 6,5",а!J42="7а 7",а!J42="8 0,5",а!J42="8 1",а!J42="8 1,5",а!J42="8 2",а!J42="8 2,5",а!J42="8 3",а!J42="8 3,5",а!J42="8 4",а!J42="8 4,5",а!J42="8 5",а!J42="8 5,5",а!J42="8 6",а!J42="8 6,5",а!J42="8 7",а!J42="8а 0,5",а!J42="8а 1",а!J42="8а 1,5",а!J42="8а 2",а!J42="8а 2,5",а!J42="8а 3",а!J42="8а 3,5",а!J42="8а 4",а!J42="8а 4,5",а!J42="8а 5",а!J42="8а 5,5",а!J42="8а 6",а!J42="8а 6,5",а!J42="8а 7",а!J42="9 0,5",а!J42="9 1",а!J42="9 1,5",а!J42="9 2",а!J42="9 2,5",а!J42="9 3",а!J42="9 3,5",а!J42="9 4",а!J42="9 4,5",а!J42="9 5",а!J42="9 5,5",а!J42="9 6",а!J42="9 6,5",а!J42="9 7",а!J42="10 0,5",а!J42="10 1",а!J42="10 1,5",а!J42="10 2",а!J42="10 2,5",а!J42="10 3",а!J42="10 3,5",а!J42="10 4",а!J42="10 4,5",а!J42="10 5",а!J42="10 5,5",а!J42="10 6",а!J42="10 6,5",а!J42="10 7"),CHOOSE(MATCH(а!J42,{"7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40" s="36" t="str">
        <f>IF(OR(а!K42="7 0,5",а!K42="7 1",а!K42="7 1,5",а!K42="7 2",а!K42="7 2,5",а!K42="7 3",а!K42="7 3,5",а!K42="7 4",а!K42="7 4,5",а!K42="7 5",а!K42="7 5,5",а!K42="7 6",а!K42="7 6,5",а!K42="7 7",а!K42="7а 0,5",а!K42="7а 1",а!K42="7а 1,5",а!K42="7а 2",а!K42="7а 2,5",а!K42="7а 3",а!K42="7а 3,5",а!K42="7а 4",а!K42="7а 4,5",а!K42="7а 5",а!K42="7а 5,5",а!K42="7а 6",а!K42="7а 6,5",а!K42="7а 7",а!K42="8 0,5",а!K42="8 1",а!K42="8 1,5",а!K42="8 2",а!K42="8 2,5",а!K42="8 3",а!K42="8 3,5",а!K42="8 4",а!K42="8 4,5",а!K42="8 5",а!K42="8 5,5",а!K42="8 6",а!K42="8 6,5",а!K42="8 7",а!K42="8а 0,5",а!K42="8а 1",а!K42="8а 1,5",а!K42="8а 2",а!K42="8а 2,5",а!K42="8а 3",а!K42="8а 3,5",а!K42="8а 4",а!K42="8а 4,5",а!K42="8а 5",а!K42="8а 5,5",а!K42="8а 6",а!K42="8а 6,5",а!K42="8а 7",а!K42="9 0,5",а!K42="9 1",а!K42="9 1,5",а!K42="9 2",а!K42="9 2,5",а!K42="9 3",а!K42="9 3,5",а!K42="9 4",а!K42="9 4,5",а!K42="9 5",а!K42="9 5,5",а!K42="9 6",а!K42="9 6,5",а!K42="9 7",а!K42="10 0,5",а!K42="10 1",а!K42="10 1,5",а!K42="10 2",а!K42="10 2,5",а!K42="10 3",а!K42="10 3,5",а!K42="10 4",а!K42="10 4,5",а!K42="10 5",а!K42="10 5,5",а!K42="10 6",а!K42="10 6,5",а!K42="10 7"),CHOOSE(MATCH(а!K42,{"7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40" s="36" t="s">
        <v>41</v>
      </c>
      <c r="M40" s="36" t="str">
        <f>IF(OR(а!M42="7 0,5",а!M42="7 1",а!M42="7 1,5",а!M42="7 2",а!M42="7 2,5",а!M42="7 3",а!M42="7 3,5",а!M42="7 4",а!M42="7 4,5",а!M42="7 5",а!M42="7 5,5",а!M42="7 6",а!M42="7 6,5",а!M42="7 7",а!M42="7а 0,5",а!M42="7а 1",а!M42="7а 1,5",а!M42="7а 2",а!M42="7а 2,5",а!M42="7а 3",а!M42="7а 3,5",а!M42="7а 4",а!M42="7а 4,5",а!M42="7а 5",а!M42="7а 5,5",а!M42="7а 6",а!M42="7а 6,5",а!M42="7а 7",а!M42="8 0,5",а!M42="8 1",а!M42="8 1,5",а!M42="8 2",а!M42="8 2,5",а!M42="8 3",а!M42="8 3,5",а!M42="8 4",а!M42="8 4,5",а!M42="8 5",а!M42="8 5,5",а!M42="8 6",а!M42="8 6,5",а!M42="8 7",а!M42="8а 0,5",а!M42="8а 1",а!M42="8а 1,5",а!M42="8а 2",а!M42="8а 2,5",а!M42="8а 3",а!M42="8а 3,5",а!M42="8а 4",а!M42="8а 4,5",а!M42="8а 5",а!M42="8а 5,5",а!M42="8а 6",а!M42="8а 6,5",а!M42="8а 7",а!M42="9 0,5",а!M42="9 1",а!M42="9 1,5",а!M42="9 2",а!M42="9 2,5",а!M42="9 3",а!M42="9 3,5",а!M42="9 4",а!M42="9 4,5",а!M42="9 5",а!M42="9 5,5",а!M42="9 6",а!M42="9 6,5",а!M42="9 7",а!M42="10 0,5",а!M42="10 1",а!M42="10 1,5",а!M42="10 2",а!M42="10 2,5",а!M42="10 3",а!M42="10 3,5",а!M42="10 4",а!M42="10 4,5",а!M42="10 5",а!M42="10 5,5",а!M42="10 6",а!M42="10 6,5",а!M42="10 7"),CHOOSE(MATCH(а!M42,{"7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40" s="36" t="s">
        <v>41</v>
      </c>
      <c r="O40" s="36" t="s">
        <v>41</v>
      </c>
      <c r="P40" s="36" t="s">
        <v>41</v>
      </c>
      <c r="Q40" s="36" t="str">
        <f>IF(OR(а!Q42="7 0,5",а!Q42="7 1",а!Q42="7 1,5",а!Q42="7 2",а!Q42="7 2,5",а!Q42="7 3",а!Q42="7 3,5",а!Q42="7 4",а!Q42="7 4,5",а!Q42="7 5",а!Q42="7 5,5",а!Q42="7 6",а!Q42="7 6,5",а!Q42="7 7",а!Q42="7а 0,5",а!Q42="7а 1",а!Q42="7а 1,5",а!Q42="7а 2",а!Q42="7а 2,5",а!Q42="7а 3",а!Q42="7а 3,5",а!Q42="7а 4",а!Q42="7а 4,5",а!Q42="7а 5",а!Q42="7а 5,5",а!Q42="7а 6",а!Q42="7а 6,5",а!Q42="7а 7",а!Q42="8 0,5",а!Q42="8 1",а!Q42="8 1,5",а!Q42="8 2",а!Q42="8 2,5",а!Q42="8 3",а!Q42="8 3,5",а!Q42="8 4",а!Q42="8 4,5",а!Q42="8 5",а!Q42="8 5,5",а!Q42="8 6",а!Q42="8 6,5",а!Q42="8 7",а!Q42="8а 0,5",а!Q42="8а 1",а!Q42="8а 1,5",а!Q42="8а 2",а!Q42="8а 2,5",а!Q42="8а 3",а!Q42="8а 3,5",а!Q42="8а 4",а!Q42="8а 4,5",а!Q42="8а 5",а!Q42="8а 5,5",а!Q42="8а 6",а!Q42="8а 6,5",а!Q42="8а 7",а!Q42="9 0,5",а!Q42="9 1",а!Q42="9 1,5",а!Q42="9 2",а!Q42="9 2,5",а!Q42="9 3",а!Q42="9 3,5",а!Q42="9 4",а!Q42="9 4,5",а!Q42="9 5",а!Q42="9 5,5",а!Q42="9 6",а!Q42="9 6,5",а!Q42="9 7",а!Q42="10 0,5",а!Q42="10 1",а!Q42="10 1,5",а!Q42="10 2",а!Q42="10 2,5",а!Q42="10 3",а!Q42="10 3,5",а!Q42="10 4",а!Q42="10 4,5",а!Q42="10 5",а!Q42="10 5,5",а!Q42="10 6",а!Q42="10 6,5",а!Q42="10 7"),CHOOSE(MATCH(а!Q42,{"7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40" s="36" t="s">
        <v>41</v>
      </c>
      <c r="S40" s="36" t="str">
        <f>IF(OR(а!S42="7 0,5",а!S42="7 1",а!S42="7 1,5",а!S42="7 2",а!S42="7 2,5",а!S42="7 3",а!S42="7 3,5",а!S42="7 4",а!S42="7 4,5",а!S42="7 5",а!S42="7 5,5",а!S42="7 6",а!S42="7 6,5",а!S42="7 7",а!S42="7а 0,5",а!S42="7а 1",а!S42="7а 1,5",а!S42="7а 2",а!S42="7а 2,5",а!S42="7а 3",а!S42="7а 3,5",а!S42="7а 4",а!S42="7а 4,5",а!S42="7а 5",а!S42="7а 5,5",а!S42="7а 6",а!S42="7а 6,5",а!S42="7а 7",а!S42="8 0,5",а!S42="8 1",а!S42="8 1,5",а!S42="8 2",а!S42="8 2,5",а!S42="8 3",а!S42="8 3,5",а!S42="8 4",а!S42="8 4,5",а!S42="8 5",а!S42="8 5,5",а!S42="8 6",а!S42="8 6,5",а!S42="8 7",а!S42="8а 0,5",а!S42="8а 1",а!S42="8а 1,5",а!S42="8а 2",а!S42="8а 2,5",а!S42="8а 3",а!S42="8а 3,5",а!S42="8а 4",а!S42="8а 4,5",а!S42="8а 5",а!S42="8а 5,5",а!S42="8а 6",а!S42="8а 6,5",а!S42="8а 7",а!S42="9 0,5",а!S42="9 1",а!S42="9 1,5",а!S42="9 2",а!S42="9 2,5",а!S42="9 3",а!S42="9 3,5",а!S42="9 4",а!S42="9 4,5",а!S42="9 5",а!S42="9 5,5",а!S42="9 6",а!S42="9 6,5",а!S42="9 7",а!S42="10 0,5",а!S42="10 1",а!S42="10 1,5",а!S42="10 2",а!S42="10 2,5",а!S42="10 3",а!S42="10 3,5",а!S42="10 4",а!S42="10 4,5",а!S42="10 5",а!S42="10 5,5",а!S42="10 6",а!S42="10 6,5",а!S42="10 7"),CHOOSE(MATCH(а!S42,{"7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40" s="36" t="s">
        <v>41</v>
      </c>
      <c r="U40" s="36" t="str">
        <f>IF(OR(а!U42="7 0,5",а!U42="7 1",а!U42="7 1,5",а!U42="7 2",а!U42="7 2,5",а!U42="7 3",а!U42="7 3,5",а!U42="7 4",а!U42="7 4,5",а!U42="7 5",а!U42="7 5,5",а!U42="7 6",а!U42="7 6,5",а!U42="7 7",а!U42="7а 0,5",а!U42="7а 1",а!U42="7а 1,5",а!U42="7а 2",а!U42="7а 2,5",а!U42="7а 3",а!U42="7а 3,5",а!U42="7а 4",а!U42="7а 4,5",а!U42="7а 5",а!U42="7а 5,5",а!U42="7а 6",а!U42="7а 6,5",а!U42="7а 7",а!U42="8 0,5",а!U42="8 1",а!U42="8 1,5",а!U42="8 2",а!U42="8 2,5",а!U42="8 3",а!U42="8 3,5",а!U42="8 4",а!U42="8 4,5",а!U42="8 5",а!U42="8 5,5",а!U42="8 6",а!U42="8 6,5",а!U42="8 7",а!U42="8а 0,5",а!U42="8а 1",а!U42="8а 1,5",а!U42="8а 2",а!U42="8а 2,5",а!U42="8а 3",а!U42="8а 3,5",а!U42="8а 4",а!U42="8а 4,5",а!U42="8а 5",а!U42="8а 5,5",а!U42="8а 6",а!U42="8а 6,5",а!U42="8а 7",а!U42="9 0,5",а!U42="9 1",а!U42="9 1,5",а!U42="9 2",а!U42="9 2,5",а!U42="9 3",а!U42="9 3,5",а!U42="9 4",а!U42="9 4,5",а!U42="9 5",а!U42="9 5,5",а!U42="9 6",а!U42="9 6,5",а!U42="9 7",а!U42="10 0,5",а!U42="10 1",а!U42="10 1,5",а!U42="10 2",а!U42="10 2,5",а!U42="10 3",а!U42="10 3,5",а!U42="10 4",а!U42="10 4,5",а!U42="10 5",а!U42="10 5,5",а!U42="10 6",а!U42="10 6,5",а!U42="10 7"),CHOOSE(MATCH(а!U42,{"7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40" s="36" t="s">
        <v>41</v>
      </c>
      <c r="W40" s="36" t="str">
        <f>IF(OR(а!W42="7 0,5",а!W42="7 1",а!W42="7 1,5",а!W42="7 2",а!W42="7 2,5",а!W42="7 3",а!W42="7 3,5",а!W42="7 4",а!W42="7 4,5",а!W42="7 5",а!W42="7 5,5",а!W42="7 6",а!W42="7 6,5",а!W42="7 7",а!W42="7а 0,5",а!W42="7а 1",а!W42="7а 1,5",а!W42="7а 2",а!W42="7а 2,5",а!W42="7а 3",а!W42="7а 3,5",а!W42="7а 4",а!W42="7а 4,5",а!W42="7а 5",а!W42="7а 5,5",а!W42="7а 6",а!W42="7а 6,5",а!W42="7а 7",а!W42="8 0,5",а!W42="8 1",а!W42="8 1,5",а!W42="8 2",а!W42="8 2,5",а!W42="8 3",а!W42="8 3,5",а!W42="8 4",а!W42="8 4,5",а!W42="8 5",а!W42="8 5,5",а!W42="8 6",а!W42="8 6,5",а!W42="8 7",а!W42="8а 0,5",а!W42="8а 1",а!W42="8а 1,5",а!W42="8а 2",а!W42="8а 2,5",а!W42="8а 3",а!W42="8а 3,5",а!W42="8а 4",а!W42="8а 4,5",а!W42="8а 5",а!W42="8а 5,5",а!W42="8а 6",а!W42="8а 6,5",а!W42="8а 7",а!W42="9 0,5",а!W42="9 1",а!W42="9 1,5",а!W42="9 2",а!W42="9 2,5",а!W42="9 3",а!W42="9 3,5",а!W42="9 4",а!W42="9 4,5",а!W42="9 5",а!W42="9 5,5",а!W42="9 6",а!W42="9 6,5",а!W42="9 7",а!W42="10 0,5",а!W42="10 1",а!W42="10 1,5",а!W42="10 2",а!W42="10 2,5",а!W42="10 3",а!W42="10 3,5",а!W42="10 4",а!W42="10 4,5",а!W42="10 5",а!W42="10 5,5",а!W42="10 6",а!W42="10 6,5",а!W42="10 7"),CHOOSE(MATCH(а!W42,{"7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40" s="36" t="s">
        <v>41</v>
      </c>
      <c r="Y40" s="36" t="s">
        <v>41</v>
      </c>
      <c r="Z40" s="36" t="s">
        <v>41</v>
      </c>
      <c r="AA40" s="36" t="s">
        <v>41</v>
      </c>
      <c r="AB40" s="36" t="s">
        <v>41</v>
      </c>
      <c r="AC40" s="36" t="s">
        <v>41</v>
      </c>
      <c r="AD40" s="36" t="s">
        <v>41</v>
      </c>
      <c r="AE40" s="36" t="s">
        <v>41</v>
      </c>
      <c r="AF40" s="36" t="s">
        <v>41</v>
      </c>
      <c r="AG40" s="36" t="s">
        <v>41</v>
      </c>
      <c r="AH40" s="36" t="s">
        <v>41</v>
      </c>
      <c r="AI40" s="36" t="s">
        <v>41</v>
      </c>
      <c r="AJ40" s="36" t="s">
        <v>41</v>
      </c>
      <c r="AK40" s="48"/>
      <c r="AL40" s="49"/>
      <c r="AM40" s="9"/>
      <c r="AN40" s="23"/>
      <c r="AO40" s="10"/>
      <c r="AP40" s="11"/>
      <c r="AQ40" s="6"/>
    </row>
    <row r="41" ht="30" customHeight="true" spans="1:43">
      <c r="A41" s="6"/>
      <c r="B41" s="6"/>
      <c r="C41" s="14" t="s">
        <v>31</v>
      </c>
      <c r="D41" s="20" t="str">
        <f>IF(а!E42="","",CHOOSE(MATCH(а!E42,{"7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41" s="35" t="str">
        <f>IF(а!F42="","",CHOOSE(MATCH(а!F42,{"7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41" s="35" t="str">
        <f>IF(а!G42="","",CHOOSE(MATCH(а!G42,{"7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G41" s="35" t="str">
        <f>IF(а!H42="","",CHOOSE(MATCH(а!H42,{"7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H41" s="35" t="str">
        <f>IF(а!I42="","",CHOOSE(MATCH(а!I42,{"7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I41" s="35" t="str">
        <f>IF(а!J42="","",CHOOSE(MATCH(а!J42,{"7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J41" s="35" t="str">
        <f>IF(а!K42="","",CHOOSE(MATCH(а!K42,{"7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K41" s="35" t="str">
        <f>IF(а!L42="","",CHOOSE(MATCH(а!L42,{"7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41" s="35" t="str">
        <f>IF(а!M42="","",CHOOSE(MATCH(а!M42,{"7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41" s="35" t="str">
        <f>IF(а!N42="","",CHOOSE(MATCH(а!N42,{"7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41" s="35" t="str">
        <f>IF(а!O42="","",CHOOSE(MATCH(а!O42,{"7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41" s="35" t="str">
        <f>IF(а!P42="","",CHOOSE(MATCH(а!P42,{"7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41" s="35" t="str">
        <f>IF(а!Q42="","",CHOOSE(MATCH(а!Q42,{"7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41" s="35" t="str">
        <f>IF(а!R42="","",CHOOSE(MATCH(а!R42,{"7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41" s="35" t="str">
        <f>IF(а!S42="","",CHOOSE(MATCH(а!S42,{"7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41" s="35" t="str">
        <f>IF(а!T42="","",CHOOSE(MATCH(а!T42,{"7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41" s="35" t="str">
        <f>IF(а!U42="","",CHOOSE(MATCH(а!U42,{"7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41" s="35" t="str">
        <f>IF(а!V42="","",CHOOSE(MATCH(а!V42,{"7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41" s="35" t="str">
        <f>IF(а!W42="","",CHOOSE(MATCH(а!W42,{"7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41" s="35" t="str">
        <f>IF(а!X42="","",CHOOSE(MATCH(а!X42,{"7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41" s="35" t="str">
        <f>IF(а!Y42="","",CHOOSE(MATCH(а!Y42,{"7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41" s="35" t="str">
        <f>IF(а!Z42="","",CHOOSE(MATCH(а!Z42,{"7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41" s="35" t="s">
        <v>41</v>
      </c>
      <c r="AA41" s="35" t="str">
        <f>IF(а!AB42="","",CHOOSE(MATCH(а!AB42,{"7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41" s="35" t="str">
        <f>IF(а!AC42="","",CHOOSE(MATCH(а!AC42,{"7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41" s="35" t="str">
        <f>IF(а!AD42="","",CHOOSE(MATCH(а!AD42,{"7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41" s="35" t="str">
        <f>IF(а!AE42="","",CHOOSE(MATCH(а!AE42,{"7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E41" s="35" t="str">
        <f>IF(а!AF42="","",CHOOSE(MATCH(а!AF42,{"7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41" s="35" t="str">
        <f>IF(а!AG42="","",CHOOSE(MATCH(а!AG42,{"7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41" s="35" t="str">
        <f>IF(а!AH42="","",CHOOSE(MATCH(а!AH42,{"7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41" s="35" t="str">
        <f>IF(а!AI42="","",CHOOSE(MATCH(а!AI42,{"7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I41" s="35" t="str">
        <f>IF(а!AJ42="","",CHOOSE(MATCH(а!AJ42,{"7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41" s="35" t="str">
        <f>IF(а!AK42="","",CHOOSE(MATCH(а!AK42,{"7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41" s="4"/>
      <c r="AL41" s="8"/>
      <c r="AM41" s="50"/>
      <c r="AN41" s="42"/>
      <c r="AO41" s="42"/>
      <c r="AP41" s="8"/>
      <c r="AQ41" s="6"/>
    </row>
    <row r="42" ht="30" customHeight="true" spans="1:43">
      <c r="A42" s="6"/>
      <c r="B42" s="6"/>
      <c r="C42" s="9"/>
      <c r="D42" s="18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1"/>
      <c r="Y42" s="31"/>
      <c r="Z42" s="31"/>
      <c r="AA42" s="31"/>
      <c r="AB42" s="31"/>
      <c r="AC42" s="31"/>
      <c r="AD42" s="31"/>
      <c r="AE42" s="31"/>
      <c r="AF42" s="31"/>
      <c r="AG42" s="31"/>
      <c r="AH42" s="31"/>
      <c r="AI42" s="31"/>
      <c r="AJ42" s="31"/>
      <c r="AK42" s="10"/>
      <c r="AL42" s="11"/>
      <c r="AM42" s="10"/>
      <c r="AN42" s="23"/>
      <c r="AO42" s="23"/>
      <c r="AP42" s="11"/>
      <c r="AQ42" s="6"/>
    </row>
    <row r="43" ht="30" customHeight="true" spans="1:43">
      <c r="A43" s="6"/>
      <c r="B43" s="6"/>
      <c r="C43" s="14" t="s">
        <v>37</v>
      </c>
      <c r="D43" s="19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4"/>
      <c r="AL43" s="8"/>
      <c r="AM43" s="59"/>
      <c r="AN43" s="60"/>
      <c r="AO43" s="60"/>
      <c r="AP43" s="77"/>
      <c r="AQ43" s="6"/>
    </row>
    <row r="44" ht="30" customHeight="true" spans="1:43">
      <c r="A44" s="6"/>
      <c r="B44" s="6"/>
      <c r="C44" s="9"/>
      <c r="D44" s="16"/>
      <c r="E44" s="34" t="b">
        <f>IF(OR(а!E42="7 0,5",а!E42="7 1",а!E42="7 1,5",а!E42="7 2",а!E42="7 2,5",а!E42="7 3",а!E42="7 3,5",а!E42="7 4",а!E42="7 4,5",а!E42="7 5",а!E42="7 5,5",а!E42="7 6",а!E42="7 6,5",а!E42="7 7",а!E42="7а 0,5",а!E42="7а 1",а!E42="7а 1,5",а!E42="7а 2",а!E42="7а 2,5",а!E42="7а 3",а!E42="7а 3,5",а!E42="7а 4",а!E42="7а 4,5",а!E42="7а 5",а!E42="7а 5,5",а!E42="7а 6",а!E42="7а 6,5",а!E42="7а 7",а!E42="8 0,5",а!E42="8 1",а!E42="8 1,5",а!E42="8 2",а!E42="8 2,5",а!E42="8 3",а!E42="8 3,5",а!E42="8 4",а!E42="8 4,5",а!E42="8 5",а!E42="8 5,5",а!E42="8 6",а!E42="8 6,5",а!E42="8 7",а!E42="8а 0,5",а!E42="8а 1",а!E42="8а 1,5",а!E42="8а 2",а!E42="8а 2,5",а!E42="8а 3",а!E42="8а 3,5",а!E42="8а 4",а!E42="8а 4,5",а!E42="8а 5",а!E42="8а 5,5",а!E42="8а 6",а!E42="8а 6,5",а!E42="8а 7",а!E42="9 0,5",а!E42="9 1",а!E42="9 1,5",а!E42="9 2",а!E42="9 2,5",а!E42="9 3",а!E42="9 3,5",а!E42="9 4",а!E42="9 4,5",а!E42="9 5",а!E42="9 5,5",а!E42="9 6",а!E42="9 6,5",а!E42="9 7",а!E42="10 0,5",а!E42="10 1",а!E42="10 1,5",а!E42="10 2",а!E42="10 2,5",а!E42="10 3",а!E42="10 3,5",а!E42="10 4",а!E42="10 4,5",а!E42="10 5",а!E42="10 5,5",а!E42="10 6",а!E42="10 6,5",а!E42="10 7"),IF(а!F42="в","",CHOOSE(MATCH(а!E42,{"7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44" s="34" t="b">
        <f>IF(OR(а!F42="7 0,5",а!F42="7 1",а!F42="7 1,5",а!F42="7 2",а!F42="7 2,5",а!F42="7 3",а!F42="7 3,5",а!F42="7 4",а!F42="7 4,5",а!F42="7 5",а!F42="7 5,5",а!F42="7 6",а!F42="7 6,5",а!F42="7 7",а!F42="7а 0,5",а!F42="7а 1",а!F42="7а 1,5",а!F42="7а 2",а!F42="7а 2,5",а!F42="7а 3",а!F42="7а 3,5",а!F42="7а 4",а!F42="7а 4,5",а!F42="7а 5",а!F42="7а 5,5",а!F42="7а 6",а!F42="7а 6,5",а!F42="7а 7",а!F42="8 0,5",а!F42="8 1",а!F42="8 1,5",а!F42="8 2",а!F42="8 2,5",а!F42="8 3",а!F42="8 3,5",а!F42="8 4",а!F42="8 4,5",а!F42="8 5",а!F42="8 5,5",а!F42="8 6",а!F42="8 6,5",а!F42="8 7",а!F42="8а 0,5",а!F42="8а 1",а!F42="8а 1,5",а!F42="8а 2",а!F42="8а 2,5",а!F42="8а 3",а!F42="8а 3,5",а!F42="8а 4",а!F42="8а 4,5",а!F42="8а 5",а!F42="8а 5,5",а!F42="8а 6",а!F42="8а 6,5",а!F42="8а 7",а!F42="9 0,5",а!F42="9 1",а!F42="9 1,5",а!F42="9 2",а!F42="9 2,5",а!F42="9 3",а!F42="9 3,5",а!F42="9 4",а!F42="9 4,5",а!F42="9 5",а!F42="9 5,5",а!F42="9 6",а!F42="9 6,5",а!F42="9 7",а!F42="10 0,5",а!F42="10 1",а!F42="10 1,5",а!F42="10 2",а!F42="10 2,5",а!F42="10 3",а!F42="10 3,5",а!F42="10 4",а!F42="10 4,5",а!F42="10 5",а!F42="10 5,5",а!F42="10 6",а!F42="10 6,5",а!F42="10 7"),IF(а!G42="в","",CHOOSE(MATCH(а!F42,{"7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44" s="34" t="b">
        <v>0</v>
      </c>
      <c r="H44" s="34" t="b">
        <f>IF(OR(а!H42="7 0,5",а!H42="7 1",а!H42="7 1,5",а!H42="7 2",а!H42="7 2,5",а!H42="7 3",а!H42="7 3,5",а!H42="7 4",а!H42="7 4,5",а!H42="7 5",а!H42="7 5,5",а!H42="7 6",а!H42="7 6,5",а!H42="7 7",а!H42="7а 0,5",а!H42="7а 1",а!H42="7а 1,5",а!H42="7а 2",а!H42="7а 2,5",а!H42="7а 3",а!H42="7а 3,5",а!H42="7а 4",а!H42="7а 4,5",а!H42="7а 5",а!H42="7а 5,5",а!H42="7а 6",а!H42="7а 6,5",а!H42="7а 7",а!H42="8 0,5",а!H42="8 1",а!H42="8 1,5",а!H42="8 2",а!H42="8 2,5",а!H42="8 3",а!H42="8 3,5",а!H42="8 4",а!H42="8 4,5",а!H42="8 5",а!H42="8 5,5",а!H42="8 6",а!H42="8 6,5",а!H42="8 7",а!H42="8а 0,5",а!H42="8а 1",а!H42="8а 1,5",а!H42="8а 2",а!H42="8а 2,5",а!H42="8а 3",а!H42="8а 3,5",а!H42="8а 4",а!H42="8а 4,5",а!H42="8а 5",а!H42="8а 5,5",а!H42="8а 6",а!H42="8а 6,5",а!H42="8а 7",а!H42="9 0,5",а!H42="9 1",а!H42="9 1,5",а!H42="9 2",а!H42="9 2,5",а!H42="9 3",а!H42="9 3,5",а!H42="9 4",а!H42="9 4,5",а!H42="9 5",а!H42="9 5,5",а!H42="9 6",а!H42="9 6,5",а!H42="9 7",а!H42="10 0,5",а!H42="10 1",а!H42="10 1,5",а!H42="10 2",а!H42="10 2,5",а!H42="10 3",а!H42="10 3,5",а!H42="10 4",а!H42="10 4,5",а!H42="10 5",а!H42="10 5,5",а!H42="10 6",а!H42="10 6,5",а!H42="10 7"),IF(а!I42="в","",CHOOSE(MATCH(а!H42,{"7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44" s="34" t="b">
        <f>IF(OR(а!I42="7 0,5",а!I42="7 1",а!I42="7 1,5",а!I42="7 2",а!I42="7 2,5",а!I42="7 3",а!I42="7 3,5",а!I42="7 4",а!I42="7 4,5",а!I42="7 5",а!I42="7 5,5",а!I42="7 6",а!I42="7 6,5",а!I42="7 7",а!I42="7а 0,5",а!I42="7а 1",а!I42="7а 1,5",а!I42="7а 2",а!I42="7а 2,5",а!I42="7а 3",а!I42="7а 3,5",а!I42="7а 4",а!I42="7а 4,5",а!I42="7а 5",а!I42="7а 5,5",а!I42="7а 6",а!I42="7а 6,5",а!I42="7а 7",а!I42="8 0,5",а!I42="8 1",а!I42="8 1,5",а!I42="8 2",а!I42="8 2,5",а!I42="8 3",а!I42="8 3,5",а!I42="8 4",а!I42="8 4,5",а!I42="8 5",а!I42="8 5,5",а!I42="8 6",а!I42="8 6,5",а!I42="8 7",а!I42="8а 0,5",а!I42="8а 1",а!I42="8а 1,5",а!I42="8а 2",а!I42="8а 2,5",а!I42="8а 3",а!I42="8а 3,5",а!I42="8а 4",а!I42="8а 4,5",а!I42="8а 5",а!I42="8а 5,5",а!I42="8а 6",а!I42="8а 6,5",а!I42="8а 7",а!I42="9 0,5",а!I42="9 1",а!I42="9 1,5",а!I42="9 2",а!I42="9 2,5",а!I42="9 3",а!I42="9 3,5",а!I42="9 4",а!I42="9 4,5",а!I42="9 5",а!I42="9 5,5",а!I42="9 6",а!I42="9 6,5",а!I42="9 7",а!I42="10 0,5",а!I42="10 1",а!I42="10 1,5",а!I42="10 2",а!I42="10 2,5",а!I42="10 3",а!I42="10 3,5",а!I42="10 4",а!I42="10 4,5",а!I42="10 5",а!I42="10 5,5",а!I42="10 6",а!I42="10 6,5",а!I42="10 7"),IF(а!J42="в","",CHOOSE(MATCH(а!I42,{"7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44" s="34" t="b">
        <f>IF(OR(а!J42="7 0,5",а!J42="7 1",а!J42="7 1,5",а!J42="7 2",а!J42="7 2,5",а!J42="7 3",а!J42="7 3,5",а!J42="7 4",а!J42="7 4,5",а!J42="7 5",а!J42="7 5,5",а!J42="7 6",а!J42="7 6,5",а!J42="7 7",а!J42="7а 0,5",а!J42="7а 1",а!J42="7а 1,5",а!J42="7а 2",а!J42="7а 2,5",а!J42="7а 3",а!J42="7а 3,5",а!J42="7а 4",а!J42="7а 4,5",а!J42="7а 5",а!J42="7а 5,5",а!J42="7а 6",а!J42="7а 6,5",а!J42="7а 7",а!J42="8 0,5",а!J42="8 1",а!J42="8 1,5",а!J42="8 2",а!J42="8 2,5",а!J42="8 3",а!J42="8 3,5",а!J42="8 4",а!J42="8 4,5",а!J42="8 5",а!J42="8 5,5",а!J42="8 6",а!J42="8 6,5",а!J42="8 7",а!J42="8а 0,5",а!J42="8а 1",а!J42="8а 1,5",а!J42="8а 2",а!J42="8а 2,5",а!J42="8а 3",а!J42="8а 3,5",а!J42="8а 4",а!J42="8а 4,5",а!J42="8а 5",а!J42="8а 5,5",а!J42="8а 6",а!J42="8а 6,5",а!J42="8а 7",а!J42="9 0,5",а!J42="9 1",а!J42="9 1,5",а!J42="9 2",а!J42="9 2,5",а!J42="9 3",а!J42="9 3,5",а!J42="9 4",а!J42="9 4,5",а!J42="9 5",а!J42="9 5,5",а!J42="9 6",а!J42="9 6,5",а!J42="9 7",а!J42="10 0,5",а!J42="10 1",а!J42="10 1,5",а!J42="10 2",а!J42="10 2,5",а!J42="10 3",а!J42="10 3,5",а!J42="10 4",а!J42="10 4,5",а!J42="10 5",а!J42="10 5,5",а!J42="10 6",а!J42="10 6,5",а!J42="10 7"),IF(а!K42="в","",CHOOSE(MATCH(а!J42,{"7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44" s="34" t="b">
        <v>0</v>
      </c>
      <c r="L44" s="34" t="b">
        <f>IF(OR(а!L42="7 0,5",а!L42="7 1",а!L42="7 1,5",а!L42="7 2",а!L42="7 2,5",а!L42="7 3",а!L42="7 3,5",а!L42="7 4",а!L42="7 4,5",а!L42="7 5",а!L42="7 5,5",а!L42="7 6",а!L42="7 6,5",а!L42="7 7",а!L42="7а 0,5",а!L42="7а 1",а!L42="7а 1,5",а!L42="7а 2",а!L42="7а 2,5",а!L42="7а 3",а!L42="7а 3,5",а!L42="7а 4",а!L42="7а 4,5",а!L42="7а 5",а!L42="7а 5,5",а!L42="7а 6",а!L42="7а 6,5",а!L42="7а 7",а!L42="8 0,5",а!L42="8 1",а!L42="8 1,5",а!L42="8 2",а!L42="8 2,5",а!L42="8 3",а!L42="8 3,5",а!L42="8 4",а!L42="8 4,5",а!L42="8 5",а!L42="8 5,5",а!L42="8 6",а!L42="8 6,5",а!L42="8 7",а!L42="8а 0,5",а!L42="8а 1",а!L42="8а 1,5",а!L42="8а 2",а!L42="8а 2,5",а!L42="8а 3",а!L42="8а 3,5",а!L42="8а 4",а!L42="8а 4,5",а!L42="8а 5",а!L42="8а 5,5",а!L42="8а 6",а!L42="8а 6,5",а!L42="8а 7",а!L42="9 0,5",а!L42="9 1",а!L42="9 1,5",а!L42="9 2",а!L42="9 2,5",а!L42="9 3",а!L42="9 3,5",а!L42="9 4",а!L42="9 4,5",а!L42="9 5",а!L42="9 5,5",а!L42="9 6",а!L42="9 6,5",а!L42="9 7",а!L42="10 0,5",а!L42="10 1",а!L42="10 1,5",а!L42="10 2",а!L42="10 2,5",а!L42="10 3",а!L42="10 3,5",а!L42="10 4",а!L42="10 4,5",а!L42="10 5",а!L42="10 5,5",а!L42="10 6",а!L42="10 6,5",а!L42="10 7"),IF(а!M42="в","",CHOOSE(MATCH(а!L42,{"7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44" s="34" t="b">
        <f>IF(OR(а!M42="7 0,5",а!M42="7 1",а!M42="7 1,5",а!M42="7 2",а!M42="7 2,5",а!M42="7 3",а!M42="7 3,5",а!M42="7 4",а!M42="7 4,5",а!M42="7 5",а!M42="7 5,5",а!M42="7 6",а!M42="7 6,5",а!M42="7 7",а!M42="7а 0,5",а!M42="7а 1",а!M42="7а 1,5",а!M42="7а 2",а!M42="7а 2,5",а!M42="7а 3",а!M42="7а 3,5",а!M42="7а 4",а!M42="7а 4,5",а!M42="7а 5",а!M42="7а 5,5",а!M42="7а 6",а!M42="7а 6,5",а!M42="7а 7",а!M42="8 0,5",а!M42="8 1",а!M42="8 1,5",а!M42="8 2",а!M42="8 2,5",а!M42="8 3",а!M42="8 3,5",а!M42="8 4",а!M42="8 4,5",а!M42="8 5",а!M42="8 5,5",а!M42="8 6",а!M42="8 6,5",а!M42="8 7",а!M42="8а 0,5",а!M42="8а 1",а!M42="8а 1,5",а!M42="8а 2",а!M42="8а 2,5",а!M42="8а 3",а!M42="8а 3,5",а!M42="8а 4",а!M42="8а 4,5",а!M42="8а 5",а!M42="8а 5,5",а!M42="8а 6",а!M42="8а 6,5",а!M42="8а 7",а!M42="9 0,5",а!M42="9 1",а!M42="9 1,5",а!M42="9 2",а!M42="9 2,5",а!M42="9 3",а!M42="9 3,5",а!M42="9 4",а!M42="9 4,5",а!M42="9 5",а!M42="9 5,5",а!M42="9 6",а!M42="9 6,5",а!M42="9 7",а!M42="10 0,5",а!M42="10 1",а!M42="10 1,5",а!M42="10 2",а!M42="10 2,5",а!M42="10 3",а!M42="10 3,5",а!M42="10 4",а!M42="10 4,5",а!M42="10 5",а!M42="10 5,5",а!M42="10 6",а!M42="10 6,5",а!M42="10 7"),IF(а!N42="в","",CHOOSE(MATCH(а!M42,{"7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44" s="34" t="b">
        <f>IF(OR(а!N42="7 0,5",а!N42="7 1",а!N42="7 1,5",а!N42="7 2",а!N42="7 2,5",а!N42="7 3",а!N42="7 3,5",а!N42="7 4",а!N42="7 4,5",а!N42="7 5",а!N42="7 5,5",а!N42="7 6",а!N42="7 6,5",а!N42="7 7",а!N42="7а 0,5",а!N42="7а 1",а!N42="7а 1,5",а!N42="7а 2",а!N42="7а 2,5",а!N42="7а 3",а!N42="7а 3,5",а!N42="7а 4",а!N42="7а 4,5",а!N42="7а 5",а!N42="7а 5,5",а!N42="7а 6",а!N42="7а 6,5",а!N42="7а 7",а!N42="8 0,5",а!N42="8 1",а!N42="8 1,5",а!N42="8 2",а!N42="8 2,5",а!N42="8 3",а!N42="8 3,5",а!N42="8 4",а!N42="8 4,5",а!N42="8 5",а!N42="8 5,5",а!N42="8 6",а!N42="8 6,5",а!N42="8 7",а!N42="8а 0,5",а!N42="8а 1",а!N42="8а 1,5",а!N42="8а 2",а!N42="8а 2,5",а!N42="8а 3",а!N42="8а 3,5",а!N42="8а 4",а!N42="8а 4,5",а!N42="8а 5",а!N42="8а 5,5",а!N42="8а 6",а!N42="8а 6,5",а!N42="8а 7",а!N42="9 0,5",а!N42="9 1",а!N42="9 1,5",а!N42="9 2",а!N42="9 2,5",а!N42="9 3",а!N42="9 3,5",а!N42="9 4",а!N42="9 4,5",а!N42="9 5",а!N42="9 5,5",а!N42="9 6",а!N42="9 6,5",а!N42="9 7",а!N42="10 0,5",а!N42="10 1",а!N42="10 1,5",а!N42="10 2",а!N42="10 2,5",а!N42="10 3",а!N42="10 3,5",а!N42="10 4",а!N42="10 4,5",а!N42="10 5",а!N42="10 5,5",а!N42="10 6",а!N42="10 6,5",а!N42="10 7"),IF(а!O42="в","",CHOOSE(MATCH(а!N42,{"7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44" s="34" t="b">
        <f>IF(OR(а!O42="7 0,5",а!O42="7 1",а!O42="7 1,5",а!O42="7 2",а!O42="7 2,5",а!O42="7 3",а!O42="7 3,5",а!O42="7 4",а!O42="7 4,5",а!O42="7 5",а!O42="7 5,5",а!O42="7 6",а!O42="7 6,5",а!O42="7 7",а!O42="7а 0,5",а!O42="7а 1",а!O42="7а 1,5",а!O42="7а 2",а!O42="7а 2,5",а!O42="7а 3",а!O42="7а 3,5",а!O42="7а 4",а!O42="7а 4,5",а!O42="7а 5",а!O42="7а 5,5",а!O42="7а 6",а!O42="7а 6,5",а!O42="7а 7",а!O42="8 0,5",а!O42="8 1",а!O42="8 1,5",а!O42="8 2",а!O42="8 2,5",а!O42="8 3",а!O42="8 3,5",а!O42="8 4",а!O42="8 4,5",а!O42="8 5",а!O42="8 5,5",а!O42="8 6",а!O42="8 6,5",а!O42="8 7",а!O42="8а 0,5",а!O42="8а 1",а!O42="8а 1,5",а!O42="8а 2",а!O42="8а 2,5",а!O42="8а 3",а!O42="8а 3,5",а!O42="8а 4",а!O42="8а 4,5",а!O42="8а 5",а!O42="8а 5,5",а!O42="8а 6",а!O42="8а 6,5",а!O42="8а 7",а!O42="9 0,5",а!O42="9 1",а!O42="9 1,5",а!O42="9 2",а!O42="9 2,5",а!O42="9 3",а!O42="9 3,5",а!O42="9 4",а!O42="9 4,5",а!O42="9 5",а!O42="9 5,5",а!O42="9 6",а!O42="9 6,5",а!O42="9 7",а!O42="10 0,5",а!O42="10 1",а!O42="10 1,5",а!O42="10 2",а!O42="10 2,5",а!O42="10 3",а!O42="10 3,5",а!O42="10 4",а!O42="10 4,5",а!O42="10 5",а!O42="10 5,5",а!O42="10 6",а!O42="10 6,5",а!O42="10 7"),IF(а!P42="в","",CHOOSE(MATCH(а!O42,{"7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44" s="34" t="b">
        <f>IF(OR(а!P42="7 0,5",а!P42="7 1",а!P42="7 1,5",а!P42="7 2",а!P42="7 2,5",а!P42="7 3",а!P42="7 3,5",а!P42="7 4",а!P42="7 4,5",а!P42="7 5",а!P42="7 5,5",а!P42="7 6",а!P42="7 6,5",а!P42="7 7",а!P42="7а 0,5",а!P42="7а 1",а!P42="7а 1,5",а!P42="7а 2",а!P42="7а 2,5",а!P42="7а 3",а!P42="7а 3,5",а!P42="7а 4",а!P42="7а 4,5",а!P42="7а 5",а!P42="7а 5,5",а!P42="7а 6",а!P42="7а 6,5",а!P42="7а 7",а!P42="8 0,5",а!P42="8 1",а!P42="8 1,5",а!P42="8 2",а!P42="8 2,5",а!P42="8 3",а!P42="8 3,5",а!P42="8 4",а!P42="8 4,5",а!P42="8 5",а!P42="8 5,5",а!P42="8 6",а!P42="8 6,5",а!P42="8 7",а!P42="8а 0,5",а!P42="8а 1",а!P42="8а 1,5",а!P42="8а 2",а!P42="8а 2,5",а!P42="8а 3",а!P42="8а 3,5",а!P42="8а 4",а!P42="8а 4,5",а!P42="8а 5",а!P42="8а 5,5",а!P42="8а 6",а!P42="8а 6,5",а!P42="8а 7",а!P42="9 0,5",а!P42="9 1",а!P42="9 1,5",а!P42="9 2",а!P42="9 2,5",а!P42="9 3",а!P42="9 3,5",а!P42="9 4",а!P42="9 4,5",а!P42="9 5",а!P42="9 5,5",а!P42="9 6",а!P42="9 6,5",а!P42="9 7",а!P42="10 0,5",а!P42="10 1",а!P42="10 1,5",а!P42="10 2",а!P42="10 2,5",а!P42="10 3",а!P42="10 3,5",а!P42="10 4",а!P42="10 4,5",а!P42="10 5",а!P42="10 5,5",а!P42="10 6",а!P42="10 6,5",а!P42="10 7"),IF(а!Q42="в","",CHOOSE(MATCH(а!P42,{"7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44" s="34" t="b">
        <v>0</v>
      </c>
      <c r="R44" s="34" t="b">
        <f>IF(OR(а!R42="7 0,5",а!R42="7 1",а!R42="7 1,5",а!R42="7 2",а!R42="7 2,5",а!R42="7 3",а!R42="7 3,5",а!R42="7 4",а!R42="7 4,5",а!R42="7 5",а!R42="7 5,5",а!R42="7 6",а!R42="7 6,5",а!R42="7 7",а!R42="7а 0,5",а!R42="7а 1",а!R42="7а 1,5",а!R42="7а 2",а!R42="7а 2,5",а!R42="7а 3",а!R42="7а 3,5",а!R42="7а 4",а!R42="7а 4,5",а!R42="7а 5",а!R42="7а 5,5",а!R42="7а 6",а!R42="7а 6,5",а!R42="7а 7",а!R42="8 0,5",а!R42="8 1",а!R42="8 1,5",а!R42="8 2",а!R42="8 2,5",а!R42="8 3",а!R42="8 3,5",а!R42="8 4",а!R42="8 4,5",а!R42="8 5",а!R42="8 5,5",а!R42="8 6",а!R42="8 6,5",а!R42="8 7",а!R42="8а 0,5",а!R42="8а 1",а!R42="8а 1,5",а!R42="8а 2",а!R42="8а 2,5",а!R42="8а 3",а!R42="8а 3,5",а!R42="8а 4",а!R42="8а 4,5",а!R42="8а 5",а!R42="8а 5,5",а!R42="8а 6",а!R42="8а 6,5",а!R42="8а 7",а!R42="9 0,5",а!R42="9 1",а!R42="9 1,5",а!R42="9 2",а!R42="9 2,5",а!R42="9 3",а!R42="9 3,5",а!R42="9 4",а!R42="9 4,5",а!R42="9 5",а!R42="9 5,5",а!R42="9 6",а!R42="9 6,5",а!R42="9 7",а!R42="10 0,5",а!R42="10 1",а!R42="10 1,5",а!R42="10 2",а!R42="10 2,5",а!R42="10 3",а!R42="10 3,5",а!R42="10 4",а!R42="10 4,5",а!R42="10 5",а!R42="10 5,5",а!R42="10 6",а!R42="10 6,5",а!R42="10 7"),IF(а!S42="в","",CHOOSE(MATCH(а!R42,{"7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44" s="34" t="b">
        <f>IF(OR(а!S42="7 0,5",а!S42="7 1",а!S42="7 1,5",а!S42="7 2",а!S42="7 2,5",а!S42="7 3",а!S42="7 3,5",а!S42="7 4",а!S42="7 4,5",а!S42="7 5",а!S42="7 5,5",а!S42="7 6",а!S42="7 6,5",а!S42="7 7",а!S42="7а 0,5",а!S42="7а 1",а!S42="7а 1,5",а!S42="7а 2",а!S42="7а 2,5",а!S42="7а 3",а!S42="7а 3,5",а!S42="7а 4",а!S42="7а 4,5",а!S42="7а 5",а!S42="7а 5,5",а!S42="7а 6",а!S42="7а 6,5",а!S42="7а 7",а!S42="8 0,5",а!S42="8 1",а!S42="8 1,5",а!S42="8 2",а!S42="8 2,5",а!S42="8 3",а!S42="8 3,5",а!S42="8 4",а!S42="8 4,5",а!S42="8 5",а!S42="8 5,5",а!S42="8 6",а!S42="8 6,5",а!S42="8 7",а!S42="8а 0,5",а!S42="8а 1",а!S42="8а 1,5",а!S42="8а 2",а!S42="8а 2,5",а!S42="8а 3",а!S42="8а 3,5",а!S42="8а 4",а!S42="8а 4,5",а!S42="8а 5",а!S42="8а 5,5",а!S42="8а 6",а!S42="8а 6,5",а!S42="8а 7",а!S42="9 0,5",а!S42="9 1",а!S42="9 1,5",а!S42="9 2",а!S42="9 2,5",а!S42="9 3",а!S42="9 3,5",а!S42="9 4",а!S42="9 4,5",а!S42="9 5",а!S42="9 5,5",а!S42="9 6",а!S42="9 6,5",а!S42="9 7",а!S42="10 0,5",а!S42="10 1",а!S42="10 1,5",а!S42="10 2",а!S42="10 2,5",а!S42="10 3",а!S42="10 3,5",а!S42="10 4",а!S42="10 4,5",а!S42="10 5",а!S42="10 5,5",а!S42="10 6",а!S42="10 6,5",а!S42="10 7"),IF(а!T42="в","",CHOOSE(MATCH(а!S42,{"7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44" s="34" t="b">
        <f>IF(OR(а!T42="7 0,5",а!T42="7 1",а!T42="7 1,5",а!T42="7 2",а!T42="7 2,5",а!T42="7 3",а!T42="7 3,5",а!T42="7 4",а!T42="7 4,5",а!T42="7 5",а!T42="7 5,5",а!T42="7 6",а!T42="7 6,5",а!T42="7 7",а!T42="7а 0,5",а!T42="7а 1",а!T42="7а 1,5",а!T42="7а 2",а!T42="7а 2,5",а!T42="7а 3",а!T42="7а 3,5",а!T42="7а 4",а!T42="7а 4,5",а!T42="7а 5",а!T42="7а 5,5",а!T42="7а 6",а!T42="7а 6,5",а!T42="7а 7",а!T42="8 0,5",а!T42="8 1",а!T42="8 1,5",а!T42="8 2",а!T42="8 2,5",а!T42="8 3",а!T42="8 3,5",а!T42="8 4",а!T42="8 4,5",а!T42="8 5",а!T42="8 5,5",а!T42="8 6",а!T42="8 6,5",а!T42="8 7",а!T42="8а 0,5",а!T42="8а 1",а!T42="8а 1,5",а!T42="8а 2",а!T42="8а 2,5",а!T42="8а 3",а!T42="8а 3,5",а!T42="8а 4",а!T42="8а 4,5",а!T42="8а 5",а!T42="8а 5,5",а!T42="8а 6",а!T42="8а 6,5",а!T42="8а 7",а!T42="9 0,5",а!T42="9 1",а!T42="9 1,5",а!T42="9 2",а!T42="9 2,5",а!T42="9 3",а!T42="9 3,5",а!T42="9 4",а!T42="9 4,5",а!T42="9 5",а!T42="9 5,5",а!T42="9 6",а!T42="9 6,5",а!T42="9 7",а!T42="10 0,5",а!T42="10 1",а!T42="10 1,5",а!T42="10 2",а!T42="10 2,5",а!T42="10 3",а!T42="10 3,5",а!T42="10 4",а!T42="10 4,5",а!T42="10 5",а!T42="10 5,5",а!T42="10 6",а!T42="10 6,5",а!T42="10 7"),IF(а!U42="в","",CHOOSE(MATCH(а!T42,{"7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44" s="34" t="b">
        <f>IF(OR(а!U42="7 0,5",а!U42="7 1",а!U42="7 1,5",а!U42="7 2",а!U42="7 2,5",а!U42="7 3",а!U42="7 3,5",а!U42="7 4",а!U42="7 4,5",а!U42="7 5",а!U42="7 5,5",а!U42="7 6",а!U42="7 6,5",а!U42="7 7",а!U42="7а 0,5",а!U42="7а 1",а!U42="7а 1,5",а!U42="7а 2",а!U42="7а 2,5",а!U42="7а 3",а!U42="7а 3,5",а!U42="7а 4",а!U42="7а 4,5",а!U42="7а 5",а!U42="7а 5,5",а!U42="7а 6",а!U42="7а 6,5",а!U42="7а 7",а!U42="8 0,5",а!U42="8 1",а!U42="8 1,5",а!U42="8 2",а!U42="8 2,5",а!U42="8 3",а!U42="8 3,5",а!U42="8 4",а!U42="8 4,5",а!U42="8 5",а!U42="8 5,5",а!U42="8 6",а!U42="8 6,5",а!U42="8 7",а!U42="8а 0,5",а!U42="8а 1",а!U42="8а 1,5",а!U42="8а 2",а!U42="8а 2,5",а!U42="8а 3",а!U42="8а 3,5",а!U42="8а 4",а!U42="8а 4,5",а!U42="8а 5",а!U42="8а 5,5",а!U42="8а 6",а!U42="8а 6,5",а!U42="8а 7",а!U42="9 0,5",а!U42="9 1",а!U42="9 1,5",а!U42="9 2",а!U42="9 2,5",а!U42="9 3",а!U42="9 3,5",а!U42="9 4",а!U42="9 4,5",а!U42="9 5",а!U42="9 5,5",а!U42="9 6",а!U42="9 6,5",а!U42="9 7",а!U42="10 0,5",а!U42="10 1",а!U42="10 1,5",а!U42="10 2",а!U42="10 2,5",а!U42="10 3",а!U42="10 3,5",а!U42="10 4",а!U42="10 4,5",а!U42="10 5",а!U42="10 5,5",а!U42="10 6",а!U42="10 6,5",а!U42="10 7"),IF(а!V42="в","",CHOOSE(MATCH(а!U42,{"7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44" s="34" t="b">
        <f>IF(OR(а!V42="7 0,5",а!V42="7 1",а!V42="7 1,5",а!V42="7 2",а!V42="7 2,5",а!V42="7 3",а!V42="7 3,5",а!V42="7 4",а!V42="7 4,5",а!V42="7 5",а!V42="7 5,5",а!V42="7 6",а!V42="7 6,5",а!V42="7 7",а!V42="7а 0,5",а!V42="7а 1",а!V42="7а 1,5",а!V42="7а 2",а!V42="7а 2,5",а!V42="7а 3",а!V42="7а 3,5",а!V42="7а 4",а!V42="7а 4,5",а!V42="7а 5",а!V42="7а 5,5",а!V42="7а 6",а!V42="7а 6,5",а!V42="7а 7",а!V42="8 0,5",а!V42="8 1",а!V42="8 1,5",а!V42="8 2",а!V42="8 2,5",а!V42="8 3",а!V42="8 3,5",а!V42="8 4",а!V42="8 4,5",а!V42="8 5",а!V42="8 5,5",а!V42="8 6",а!V42="8 6,5",а!V42="8 7",а!V42="8а 0,5",а!V42="8а 1",а!V42="8а 1,5",а!V42="8а 2",а!V42="8а 2,5",а!V42="8а 3",а!V42="8а 3,5",а!V42="8а 4",а!V42="8а 4,5",а!V42="8а 5",а!V42="8а 5,5",а!V42="8а 6",а!V42="8а 6,5",а!V42="8а 7",а!V42="9 0,5",а!V42="9 1",а!V42="9 1,5",а!V42="9 2",а!V42="9 2,5",а!V42="9 3",а!V42="9 3,5",а!V42="9 4",а!V42="9 4,5",а!V42="9 5",а!V42="9 5,5",а!V42="9 6",а!V42="9 6,5",а!V42="9 7",а!V42="10 0,5",а!V42="10 1",а!V42="10 1,5",а!V42="10 2",а!V42="10 2,5",а!V42="10 3",а!V42="10 3,5",а!V42="10 4",а!V42="10 4,5",а!V42="10 5",а!V42="10 5,5",а!V42="10 6",а!V42="10 6,5",а!V42="10 7"),IF(а!W42="в","",CHOOSE(MATCH(а!V42,{"7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44" s="34" t="b">
        <f>IF(OR(а!W42="7 0,5",а!W42="7 1",а!W42="7 1,5",а!W42="7 2",а!W42="7 2,5",а!W42="7 3",а!W42="7 3,5",а!W42="7 4",а!W42="7 4,5",а!W42="7 5",а!W42="7 5,5",а!W42="7 6",а!W42="7 6,5",а!W42="7 7",а!W42="7а 0,5",а!W42="7а 1",а!W42="7а 1,5",а!W42="7а 2",а!W42="7а 2,5",а!W42="7а 3",а!W42="7а 3,5",а!W42="7а 4",а!W42="7а 4,5",а!W42="7а 5",а!W42="7а 5,5",а!W42="7а 6",а!W42="7а 6,5",а!W42="7а 7",а!W42="8 0,5",а!W42="8 1",а!W42="8 1,5",а!W42="8 2",а!W42="8 2,5",а!W42="8 3",а!W42="8 3,5",а!W42="8 4",а!W42="8 4,5",а!W42="8 5",а!W42="8 5,5",а!W42="8 6",а!W42="8 6,5",а!W42="8 7",а!W42="8а 0,5",а!W42="8а 1",а!W42="8а 1,5",а!W42="8а 2",а!W42="8а 2,5",а!W42="8а 3",а!W42="8а 3,5",а!W42="8а 4",а!W42="8а 4,5",а!W42="8а 5",а!W42="8а 5,5",а!W42="8а 6",а!W42="8а 6,5",а!W42="8а 7",а!W42="9 0,5",а!W42="9 1",а!W42="9 1,5",а!W42="9 2",а!W42="9 2,5",а!W42="9 3",а!W42="9 3,5",а!W42="9 4",а!W42="9 4,5",а!W42="9 5",а!W42="9 5,5",а!W42="9 6",а!W42="9 6,5",а!W42="9 7",а!W42="10 0,5",а!W42="10 1",а!W42="10 1,5",а!W42="10 2",а!W42="10 2,5",а!W42="10 3",а!W42="10 3,5",а!W42="10 4",а!W42="10 4,5",а!W42="10 5",а!W42="10 5,5",а!W42="10 6",а!W42="10 6,5",а!W42="10 7"),IF(а!X42="в","",CHOOSE(MATCH(а!W42,{"7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44" s="34" t="b">
        <f>IF(OR(а!X42="7 0,5",а!X42="7 1",а!X42="7 1,5",а!X42="7 2",а!X42="7 2,5",а!X42="7 3",а!X42="7 3,5",а!X42="7 4",а!X42="7 4,5",а!X42="7 5",а!X42="7 5,5",а!X42="7 6",а!X42="7 6,5",а!X42="7 7",а!X42="7а 0,5",а!X42="7а 1",а!X42="7а 1,5",а!X42="7а 2",а!X42="7а 2,5",а!X42="7а 3",а!X42="7а 3,5",а!X42="7а 4",а!X42="7а 4,5",а!X42="7а 5",а!X42="7а 5,5",а!X42="7а 6",а!X42="7а 6,5",а!X42="7а 7",а!X42="8 0,5",а!X42="8 1",а!X42="8 1,5",а!X42="8 2",а!X42="8 2,5",а!X42="8 3",а!X42="8 3,5",а!X42="8 4",а!X42="8 4,5",а!X42="8 5",а!X42="8 5,5",а!X42="8 6",а!X42="8 6,5",а!X42="8 7",а!X42="8а 0,5",а!X42="8а 1",а!X42="8а 1,5",а!X42="8а 2",а!X42="8а 2,5",а!X42="8а 3",а!X42="8а 3,5",а!X42="8а 4",а!X42="8а 4,5",а!X42="8а 5",а!X42="8а 5,5",а!X42="8а 6",а!X42="8а 6,5",а!X42="8а 7",а!X42="9 0,5",а!X42="9 1",а!X42="9 1,5",а!X42="9 2",а!X42="9 2,5",а!X42="9 3",а!X42="9 3,5",а!X42="9 4",а!X42="9 4,5",а!X42="9 5",а!X42="9 5,5",а!X42="9 6",а!X42="9 6,5",а!X42="9 7",а!X42="10 0,5",а!X42="10 1",а!X42="10 1,5",а!X42="10 2",а!X42="10 2,5",а!X42="10 3",а!X42="10 3,5",а!X42="10 4",а!X42="10 4,5",а!X42="10 5",а!X42="10 5,5",а!X42="10 6",а!X42="10 6,5",а!X42="10 7"),IF(а!Y42="в","",CHOOSE(MATCH(а!X42,{"7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44" s="34" t="b">
        <f>IF(OR(а!Y42="7 0,5",а!Y42="7 1",а!Y42="7 1,5",а!Y42="7 2",а!Y42="7 2,5",а!Y42="7 3",а!Y42="7 3,5",а!Y42="7 4",а!Y42="7 4,5",а!Y42="7 5",а!Y42="7 5,5",а!Y42="7 6",а!Y42="7 6,5",а!Y42="7 7",а!Y42="7а 0,5",а!Y42="7а 1",а!Y42="7а 1,5",а!Y42="7а 2",а!Y42="7а 2,5",а!Y42="7а 3",а!Y42="7а 3,5",а!Y42="7а 4",а!Y42="7а 4,5",а!Y42="7а 5",а!Y42="7а 5,5",а!Y42="7а 6",а!Y42="7а 6,5",а!Y42="7а 7",а!Y42="8 0,5",а!Y42="8 1",а!Y42="8 1,5",а!Y42="8 2",а!Y42="8 2,5",а!Y42="8 3",а!Y42="8 3,5",а!Y42="8 4",а!Y42="8 4,5",а!Y42="8 5",а!Y42="8 5,5",а!Y42="8 6",а!Y42="8 6,5",а!Y42="8 7",а!Y42="8а 0,5",а!Y42="8а 1",а!Y42="8а 1,5",а!Y42="8а 2",а!Y42="8а 2,5",а!Y42="8а 3",а!Y42="8а 3,5",а!Y42="8а 4",а!Y42="8а 4,5",а!Y42="8а 5",а!Y42="8а 5,5",а!Y42="8а 6",а!Y42="8а 6,5",а!Y42="8а 7",а!Y42="9 0,5",а!Y42="9 1",а!Y42="9 1,5",а!Y42="9 2",а!Y42="9 2,5",а!Y42="9 3",а!Y42="9 3,5",а!Y42="9 4",а!Y42="9 4,5",а!Y42="9 5",а!Y42="9 5,5",а!Y42="9 6",а!Y42="9 6,5",а!Y42="9 7",а!Y42="10 0,5",а!Y42="10 1",а!Y42="10 1,5",а!Y42="10 2",а!Y42="10 2,5",а!Y42="10 3",а!Y42="10 3,5",а!Y42="10 4",а!Y42="10 4,5",а!Y42="10 5",а!Y42="10 5,5",а!Y42="10 6",а!Y42="10 6,5",а!Y42="10 7"),IF(а!Z42="в","",CHOOSE(MATCH(а!Y42,{"7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44" s="34" t="b">
        <f>IF(OR(а!Z42="7 0,5",а!Z42="7 1",а!Z42="7 1,5",а!Z42="7 2",а!Z42="7 2,5",а!Z42="7 3",а!Z42="7 3,5",а!Z42="7 4",а!Z42="7 4,5",а!Z42="7 5",а!Z42="7 5,5",а!Z42="7 6",а!Z42="7 6,5",а!Z42="7 7",а!Z42="7а 0,5",а!Z42="7а 1",а!Z42="7а 1,5",а!Z42="7а 2",а!Z42="7а 2,5",а!Z42="7а 3",а!Z42="7а 3,5",а!Z42="7а 4",а!Z42="7а 4,5",а!Z42="7а 5",а!Z42="7а 5,5",а!Z42="7а 6",а!Z42="7а 6,5",а!Z42="7а 7",а!Z42="8 0,5",а!Z42="8 1",а!Z42="8 1,5",а!Z42="8 2",а!Z42="8 2,5",а!Z42="8 3",а!Z42="8 3,5",а!Z42="8 4",а!Z42="8 4,5",а!Z42="8 5",а!Z42="8 5,5",а!Z42="8 6",а!Z42="8 6,5",а!Z42="8 7",а!Z42="8а 0,5",а!Z42="8а 1",а!Z42="8а 1,5",а!Z42="8а 2",а!Z42="8а 2,5",а!Z42="8а 3",а!Z42="8а 3,5",а!Z42="8а 4",а!Z42="8а 4,5",а!Z42="8а 5",а!Z42="8а 5,5",а!Z42="8а 6",а!Z42="8а 6,5",а!Z42="8а 7",а!Z42="9 0,5",а!Z42="9 1",а!Z42="9 1,5",а!Z42="9 2",а!Z42="9 2,5",а!Z42="9 3",а!Z42="9 3,5",а!Z42="9 4",а!Z42="9 4,5",а!Z42="9 5",а!Z42="9 5,5",а!Z42="9 6",а!Z42="9 6,5",а!Z42="9 7",а!Z42="10 0,5",а!Z42="10 1",а!Z42="10 1,5",а!Z42="10 2",а!Z42="10 2,5",а!Z42="10 3",а!Z42="10 3,5",а!Z42="10 4",а!Z42="10 4,5",а!Z42="10 5",а!Z42="10 5,5",а!Z42="10 6",а!Z42="10 6,5",а!Z42="10 7"),IF(а!AA42="в","",CHOOSE(MATCH(а!Z42,{"7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44" s="34" t="b">
        <f>IF(OR(а!AA42="7 0,5",а!AA42="7 1",а!AA42="7 1,5",а!AA42="7 2",а!AA42="7 2,5",а!AA42="7 3",а!AA42="7 3,5",а!AA42="7 4",а!AA42="7 4,5",а!AA42="7 5",а!AA42="7 5,5",а!AA42="7 6",а!AA42="7 6,5",а!AA42="7 7",а!AA42="7а 0,5",а!AA42="7а 1",а!AA42="7а 1,5",а!AA42="7а 2",а!AA42="7а 2,5",а!AA42="7а 3",а!AA42="7а 3,5",а!AA42="7а 4",а!AA42="7а 4,5",а!AA42="7а 5",а!AA42="7а 5,5",а!AA42="7а 6",а!AA42="7а 6,5",а!AA42="7а 7",а!AA42="8 0,5",а!AA42="8 1",а!AA42="8 1,5",а!AA42="8 2",а!AA42="8 2,5",а!AA42="8 3",а!AA42="8 3,5",а!AA42="8 4",а!AA42="8 4,5",а!AA42="8 5",а!AA42="8 5,5",а!AA42="8 6",а!AA42="8 6,5",а!AA42="8 7",а!AA42="8а 0,5",а!AA42="8а 1",а!AA42="8а 1,5",а!AA42="8а 2",а!AA42="8а 2,5",а!AA42="8а 3",а!AA42="8а 3,5",а!AA42="8а 4",а!AA42="8а 4,5",а!AA42="8а 5",а!AA42="8а 5,5",а!AA42="8а 6",а!AA42="8а 6,5",а!AA42="8а 7",а!AA42="9 0,5",а!AA42="9 1",а!AA42="9 1,5",а!AA42="9 2",а!AA42="9 2,5",а!AA42="9 3",а!AA42="9 3,5",а!AA42="9 4",а!AA42="9 4,5",а!AA42="9 5",а!AA42="9 5,5",а!AA42="9 6",а!AA42="9 6,5",а!AA42="9 7",а!AA42="10 0,5",а!AA42="10 1",а!AA42="10 1,5",а!AA42="10 2",а!AA42="10 2,5",а!AA42="10 3",а!AA42="10 3,5",а!AA42="10 4",а!AA42="10 4,5",а!AA42="10 5",а!AA42="10 5,5",а!AA42="10 6",а!AA42="10 6,5",а!AA42="10 7"),IF(а!AB42="в","",CHOOSE(MATCH(а!AA42,{"7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44" s="34" t="b">
        <v>0</v>
      </c>
      <c r="AC44" s="34" t="b">
        <v>0</v>
      </c>
      <c r="AD44" s="34" t="b">
        <v>0</v>
      </c>
      <c r="AE44" s="34" t="b">
        <v>0</v>
      </c>
      <c r="AF44" s="34" t="b">
        <v>0</v>
      </c>
      <c r="AG44" s="34" t="b">
        <v>0</v>
      </c>
      <c r="AH44" s="34" t="b">
        <v>0</v>
      </c>
      <c r="AI44" s="34" t="b">
        <v>0</v>
      </c>
      <c r="AJ44" s="34" t="b">
        <v>0</v>
      </c>
      <c r="AK44" s="10"/>
      <c r="AL44" s="11"/>
      <c r="AM44" s="61"/>
      <c r="AN44" s="62"/>
      <c r="AO44" s="60"/>
      <c r="AP44" s="77"/>
      <c r="AQ44" s="6"/>
    </row>
    <row r="45" ht="30" customHeight="true" spans="1:43">
      <c r="A45" s="6"/>
      <c r="B45" s="6"/>
      <c r="C45" s="14" t="s">
        <v>38</v>
      </c>
      <c r="D45" s="17"/>
      <c r="E45" s="35" t="str">
        <f>IF(а!F42="","",IF(AND(а!F40&lt;9,OR(а!E42="7 0,5",а!E42="7 1",а!E42="7 1,5",а!E42="7 2",а!E42="7 2,5",а!E42="7 3",а!E42="7 3,5",а!E42="7 4",а!E42="7 4,5",а!E42="7 5",а!E42="7 5,5",а!E42="7 6",а!E42="7 6,5",а!E42="7 7",а!E42="7а 0,5",а!E42="7а 1",а!E42="7а 1,5",а!E42="7а 2",а!E42="7а 2,5",а!E42="7а 3",а!E42="7а 3,5",а!E42="7а 4",а!E42="7а 4,5",а!E42="7а 5",а!E42="7а 5,5",а!E42="7а 6",а!E42="7а 6,5",а!E42="7а 7",а!E42="8 0,5",а!E42="8 1",а!E42="8 1,5",а!E42="8 2",а!E42="8 2,5",а!E42="8 3",а!E42="8 3,5",а!E42="8 4",а!E42="8 4,5",а!E42="8 5",а!E42="8 5,5",а!E42="8 6",а!E42="8 6,5",а!E42="8 7",а!E42="8а 0,5",а!E42="8а 1",а!E42="8а 1,5",а!E42="8а 2",а!E42="8а 2,5",а!E42="8а 3",а!E42="8а 3,5",а!E42="8а 4",а!E42="8а 4,5",а!E42="8а 5",а!E42="8а 5,5",а!E42="8а 6",а!E42="8а 6,5",а!E42="8а 7",а!E42="9 0,5",а!E42="9 1",а!E42="9 1,5",а!E42="9 2",а!E42="9 2,5",а!E42="9 3",а!E42="9 3,5",а!E42="9 4",а!E42="9 4,5",а!E42="9 5",а!E42="9 5,5",а!E42="9 6",а!E42="9 6,5",а!E42="9 7",а!E42="10 0,5",а!E42="10 1",а!E42="10 1,5",а!E42="10 2",а!E42="10 2,5",а!E42="10 3",а!E42="10 3,5",а!E42="10 4",а!E42="10 4,5",а!E42="10 5",а!E42="10 5,5",а!E42="10 6",а!E42="10 6,5",а!E42="10 7",)),"",CHOOSE(MATCH(а!F42,{"7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00","в","о","б","к","уо"},),б!E39,б!E39,б!E39,б!E39,б!E39,б!E39,б!E39,б!E39,б!E39&amp;" 16.30-17.00",б!E39&amp;" 16.30-17.30",б!E39&amp;" 16.30-18.00",б!E39&amp;" 16.30-18.30",б!E39&amp;" 16.30-19.00",б!E39&amp;" 16.30-19.30",б!E39&amp;б!E39&amp;"  16.30-20.00",б!E39&amp;" 16.30-20.30",б!E39&amp;" 16.30-21.00",б!E39&amp;" 16.30-21.30",б!E39&amp;" 16.30-22.00",б!E39&amp;" 16.30-22.30",б!E39&amp;" 16.30-23.00",б!E39&amp;" 16.30-23.30",б!E39&amp;" 16.30-00.00",б!E39,б!E39,б!E39,б!E39,б!E39,б!E39,б!E39,б!E39,б!E39,б!E39&amp;" 17.00-17.30",б!E39&amp;" 17.00-18.00",б!E39&amp;" 17.00-18.30",б!E39&amp;" 17.00-19.00",б!E39&amp;" 17.00-19.30",б!E39&amp;" 17.00-20.00",б!E39&amp;" 17.00-20.30",б!E39&amp;" 17.00-21.00",б!E39&amp;" 17.00-21.30",б!E39&amp;" 17.00-22.00",б!E39&amp;" 17.00-22.30",б!E39&amp;" 17.00-23.00",б!E39&amp;" 17.00-23.30",б!E39&amp;" 17.00-00.00",б!E39,б!E39,б!E39,б!E39,б!E39,б!E39,б!E39,б!E39,б!E39,б!E39,б!E39,б!E39&amp;" 18.00-18.30",б!E39&amp;" 18.00-19.00",б!E39&amp;" 18.00-19.30",б!E39&amp;" 18.00-20.00",б!E39&amp;" 18.00-20.30",б!E39&amp;" 18.00-21.00",б!E39&amp;" 18.00-21.30",б!E39&amp;" 18.00-22.00",б!E39&amp;" 18.00-22.30",б!E39&amp;" 18.00-23.00",б!E39&amp;" 18.00-23.30",б!E39&amp;" 18.00-00.00",б!E39,б!E39,б!E39,б!E39,б!E39,б!E39,б!E39,б!E39&amp;" 16.00-16.30",б!E39&amp;" 16.00-17.00",б!E39&amp;" 16.00-17.30",б!E39&amp;" 16.00-18.00",б!E39&amp;" 16.00-18.30",б!E39&amp;" 16.00-19.00",б!E39&amp;" 16.00-19.30",б!E39&amp;" 16.00-20.00",б!E39&amp;" 16.00-20.30",б!E39&amp;" 16.00-21.00",б!E39&amp;" 16.00-21.30",б!E39&amp;" 16.00-22.00",б!E39&amp;" 16.00-22.30",б!E39&amp;" 16.00-23.00",б!E39&amp;" 16.00-23.30",б!E39&amp;" 16.00-00.00",б!E39,б!E39,б!E39,б!E39,б!E39,б!E39,б!E39,б!E39,б!E39,б!E39,б!E39&amp;" 17.30-18.00",б!E39&amp;" 17.30-18.30",б!E39&amp;" 17.30-19.00",б!E39&amp;" 17.30-19.30",б!E39&amp;" 17.30-20.00",б!E39&amp;" 17.30-20.30",б!E39&amp;" 17.30-21.00",б!E39&amp;" 17.30-21.30",б!E39&amp;" 17.30-22.00",б!E39&amp;" 17.30-22.30",б!E39&amp;" 17.30-23.00",б!E39&amp;" 17.30-23.30",б!E39&amp;" 17.30-00.00",б!E39,б!E39,б!E39,б!E39,б!E39,б!E39,б!E39,б!E39,б!E39,б!E39,б!E39,б!E39,б!E39,б!E39&amp;" 19.00-19.30",б!E39&amp;" 19.00-20.00",б!E39&amp;" 19.00-20.30",б!E39&amp;" 19.00-21.00",б!E39&amp;" 19.00-21.30",б!E39&amp;" 19.00-22.00",б!E39&amp;" 19.00-22.30",б!E39&amp;" 19.00-23.00",б!E39&amp;" 19.00-23.30",б!E39&amp;" 19.00-00.00","",б!E39&amp;" ",б!E39&amp;" ",б!E39&amp;" ",б!E39&amp;" ",)))</f>
        <v/>
      </c>
      <c r="F45" s="35" t="str">
        <f>IF(а!G42="","",IF(AND(а!G40&lt;9,OR(а!F42="7 0,5",а!F42="7 1",а!F42="7 1,5",а!F42="7 2",а!F42="7 2,5",а!F42="7 3",а!F42="7 3,5",а!F42="7 4",а!F42="7 4,5",а!F42="7 5",а!F42="7 5,5",а!F42="7 6",а!F42="7 6,5",а!F42="7 7",а!F42="7а 0,5",а!F42="7а 1",а!F42="7а 1,5",а!F42="7а 2",а!F42="7а 2,5",а!F42="7а 3",а!F42="7а 3,5",а!F42="7а 4",а!F42="7а 4,5",а!F42="7а 5",а!F42="7а 5,5",а!F42="7а 6",а!F42="7а 6,5",а!F42="7а 7",а!F42="8 0,5",а!F42="8 1",а!F42="8 1,5",а!F42="8 2",а!F42="8 2,5",а!F42="8 3",а!F42="8 3,5",а!F42="8 4",а!F42="8 4,5",а!F42="8 5",а!F42="8 5,5",а!F42="8 6",а!F42="8 6,5",а!F42="8 7",а!F42="8а 0,5",а!F42="8а 1",а!F42="8а 1,5",а!F42="8а 2",а!F42="8а 2,5",а!F42="8а 3",а!F42="8а 3,5",а!F42="8а 4",а!F42="8а 4,5",а!F42="8а 5",а!F42="8а 5,5",а!F42="8а 6",а!F42="8а 6,5",а!F42="8а 7",а!F42="9 0,5",а!F42="9 1",а!F42="9 1,5",а!F42="9 2",а!F42="9 2,5",а!F42="9 3",а!F42="9 3,5",а!F42="9 4",а!F42="9 4,5",а!F42="9 5",а!F42="9 5,5",а!F42="9 6",а!F42="9 6,5",а!F42="9 7",а!F42="10 0,5",а!F42="10 1",а!F42="10 1,5",а!F42="10 2",а!F42="10 2,5",а!F42="10 3",а!F42="10 3,5",а!F42="10 4",а!F42="10 4,5",а!F42="10 5",а!F42="10 5,5",а!F42="10 6",а!F42="10 6,5",а!F42="10 7",)),"",CHOOSE(MATCH(а!G42,{"7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00";"в";"о";"б";"к";"уо"},),б!F39,б!F39,б!F39,б!F39,б!F39,б!F39,б!F39,б!F39,б!F39&amp;" 16.30-17.00",б!F39&amp;" 16.30-17.30",б!F39&amp;" 16.30-18.00",б!F39&amp;" 16.30-18.30",б!F39&amp;" 16.30-19.00",б!F39&amp;" 16.30-19.30",б!F39&amp;б!F39&amp;"  16.30-20.00",б!F39&amp;" 16.30-20.30",б!F39&amp;" 16.30-21.00",б!F39&amp;" 16.30-21.30",б!F39&amp;" 16.30-22.00",б!F39&amp;" 16.30-22.30",б!F39&amp;" 16.30-23.00",б!F39&amp;" 16.30-23.30",б!F39&amp;" 16.30-00.00",б!F39,б!F39,б!F39,б!F39,б!F39,б!F39,б!F39,б!F39,б!F39,б!F39&amp;" 17.00-17.30",б!F39&amp;" 17.00-18.00",б!F39&amp;" 17.00-18.30",б!F39&amp;" 17.00-19.00",б!F39&amp;" 17.00-19.30",б!F39&amp;" 17.00-20.00",б!F39&amp;" 17.00-20.30",б!F39&amp;" 17.00-21.00",б!F39&amp;" 17.00-21.30",б!F39&amp;" 17.00-22.00",б!F39&amp;" 17.00-22.30",б!F39&amp;" 17.00-23.00",б!F39&amp;" 17.00-23.30",б!F39&amp;" 17.00-00.00",б!F39,б!F39,б!F39,б!F39,б!F39,б!F39,б!F39,б!F39,б!F39,б!F39,б!F39,б!F39&amp;" 18.00-18.30",б!F39&amp;" 18.00-19.00",б!F39&amp;" 18.00-19.30",б!F39&amp;" 18.00-20.00",б!F39&amp;" 18.00-20.30",б!F39&amp;" 18.00-21.00",б!F39&amp;" 18.00-21.30",б!F39&amp;" 18.00-22.00",б!F39&amp;" 18.00-22.30",б!F39&amp;" 18.00-23.00",б!F39&amp;" 18.00-23.30",б!F39&amp;" 18.00-00.00",б!F39,б!F39,б!F39,б!F39,б!F39,б!F39,б!F39,б!F39&amp;" 16.00-16.30",б!F39&amp;" 16.00-17.00",б!F39&amp;" 16.00-17.30",б!F39&amp;" 16.00-18.00",б!F39&amp;" 16.00-18.30",б!F39&amp;" 16.00-19.00",б!F39&amp;" 16.00-19.30",б!F39&amp;" 16.00-20.00",б!F39&amp;" 16.00-20.30",б!F39&amp;" 16.00-21.00",б!F39&amp;" 16.00-21.30",б!F39&amp;" 16.00-22.00",б!F39&amp;" 16.00-22.30",б!F39&amp;" 16.00-23.00",б!F39&amp;" 16.00-23.30",б!F39&amp;" 16.00-00.00",б!F39,б!F39,б!F39,б!F39,б!F39,б!F39,б!F39,б!F39,б!F39,б!F39,б!F39&amp;" 17.30-18.00",б!F39&amp;" 17.30-18.30",б!F39&amp;" 17.30-19.00",б!F39&amp;" 17.30-19.30",б!F39&amp;" 17.30-20.00",б!F39&amp;" 17.30-20.30",б!F39&amp;" 17.30-21.00",б!F39&amp;" 17.30-21.30",б!F39&amp;" 17.30-22.00",б!F39&amp;" 17.30-22.30",б!F39&amp;" 17.30-23.00",б!F39&amp;" 17.30-23.30",б!F39&amp;" 17.30-00.00",б!F39,б!F39,б!F39,б!F39,б!F39,б!F39,б!F39,б!F39,б!F39,б!F39,б!F39,б!F39,б!F39,б!F39&amp;" 19.00-19.30",б!F39&amp;" 19.00-20.00",б!F39&amp;" 19.00-20.30",б!F39&amp;" 19.00-21.00",б!F39&amp;" 19.00-21.30",б!F39&amp;" 19.00-22.00",б!F39&amp;" 19.00-22.30",б!F39&amp;" 19.00-23.00",б!F39&amp;" 19.00-23.30",б!F39&amp;" 19.00-00.00","",б!F39&amp;" ",б!F39&amp;" ",б!F39&amp;" ",б!F39&amp;" ",)))</f>
        <v> </v>
      </c>
      <c r="G45" s="35" t="str">
        <f>IF(а!H42="","",IF(AND(а!H40&lt;9,OR(а!G42="7 0,5",а!G42="7 1",а!G42="7 1,5",а!G42="7 2",а!G42="7 2,5",а!G42="7 3",а!G42="7 3,5",а!G42="7 4",а!G42="7 4,5",а!G42="7 5",а!G42="7 5,5",а!G42="7 6",а!G42="7 6,5",а!G42="7 7",а!G42="7а 0,5",а!G42="7а 1",а!G42="7а 1,5",а!G42="7а 2",а!G42="7а 2,5",а!G42="7а 3",а!G42="7а 3,5",а!G42="7а 4",а!G42="7а 4,5",а!G42="7а 5",а!G42="7а 5,5",а!G42="7а 6",а!G42="7а 6,5",а!G42="7а 7",а!G42="8 0,5",а!G42="8 1",а!G42="8 1,5",а!G42="8 2",а!G42="8 2,5",а!G42="8 3",а!G42="8 3,5",а!G42="8 4",а!G42="8 4,5",а!G42="8 5",а!G42="8 5,5",а!G42="8 6",а!G42="8 6,5",а!G42="8 7",а!G42="8а 0,5",а!G42="8а 1",а!G42="8а 1,5",а!G42="8а 2",а!G42="8а 2,5",а!G42="8а 3",а!G42="8а 3,5",а!G42="8а 4",а!G42="8а 4,5",а!G42="8а 5",а!G42="8а 5,5",а!G42="8а 6",а!G42="8а 6,5",а!G42="8а 7",а!G42="9 0,5",а!G42="9 1",а!G42="9 1,5",а!G42="9 2",а!G42="9 2,5",а!G42="9 3",а!G42="9 3,5",а!G42="9 4",а!G42="9 4,5",а!G42="9 5",а!G42="9 5,5",а!G42="9 6",а!G42="9 6,5",а!G42="9 7",а!G42="10 0,5",а!G42="10 1",а!G42="10 1,5",а!G42="10 2",а!G42="10 2,5",а!G42="10 3",а!G42="10 3,5",а!G42="10 4",а!G42="10 4,5",а!G42="10 5",а!G42="10 5,5",а!G42="10 6",а!G42="10 6,5",а!G42="10 7",)),"",CHOOSE(MATCH(а!H42,{"7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00";"в";"о";"б";"к";"уо"},),б!G39,б!G39,б!G39,б!G39,б!G39,б!G39,б!G39,б!G39,б!G39&amp;" 16.30-17.00",б!G39&amp;" 16.30-17.30",б!G39&amp;" 16.30-18.00",б!G39&amp;" 16.30-18.30",б!G39&amp;" 16.30-19.00",б!G39&amp;" 16.30-19.30",б!G39&amp;б!G39&amp;"  16.30-20.00",б!G39&amp;" 16.30-20.30",б!G39&amp;" 16.30-21.00",б!G39&amp;" 16.30-21.30",б!G39&amp;" 16.30-22.00",б!G39&amp;" 16.30-22.30",б!G39&amp;" 16.30-23.00",б!G39&amp;" 16.30-23.30",б!G39&amp;" 16.30-00.00",б!G39,б!G39,б!G39,б!G39,б!G39,б!G39,б!G39,б!G39,б!G39,б!G39&amp;" 17.00-17.30",б!G39&amp;" 17.00-18.00",б!G39&amp;" 17.00-18.30",б!G39&amp;" 17.00-19.00",б!G39&amp;" 17.00-19.30",б!G39&amp;" 17.00-20.00",б!G39&amp;" 17.00-20.30",б!G39&amp;" 17.00-21.00",б!G39&amp;" 17.00-21.30",б!G39&amp;" 17.00-22.00",б!G39&amp;" 17.00-22.30",б!G39&amp;" 17.00-23.00",б!G39&amp;" 17.00-23.30",б!G39&amp;" 17.00-00.00",б!G39,б!G39,б!G39,б!G39,б!G39,б!G39,б!G39,б!G39,б!G39,б!G39,б!G39,б!G39&amp;" 18.00-18.30",б!G39&amp;" 18.00-19.00",б!G39&amp;" 18.00-19.30",б!G39&amp;" 18.00-20.00",б!G39&amp;" 18.00-20.30",б!G39&amp;" 18.00-21.00",б!G39&amp;" 18.00-21.30",б!G39&amp;" 18.00-22.00",б!G39&amp;" 18.00-22.30",б!G39&amp;" 18.00-23.00",б!G39&amp;" 18.00-23.30",б!G39&amp;" 18.00-00.00",б!G39,б!G39,б!G39,б!G39,б!G39,б!G39,б!G39,б!G39&amp;" 16.00-16.30",б!G39&amp;" 16.00-17.00",б!G39&amp;" 16.00-17.30",б!G39&amp;" 16.00-18.00",б!G39&amp;" 16.00-18.30",б!G39&amp;" 16.00-19.00",б!G39&amp;" 16.00-19.30",б!G39&amp;" 16.00-20.00",б!G39&amp;" 16.00-20.30",б!G39&amp;" 16.00-21.00",б!G39&amp;" 16.00-21.30",б!G39&amp;" 16.00-22.00",б!G39&amp;" 16.00-22.30",б!G39&amp;" 16.00-23.00",б!G39&amp;" 16.00-23.30",б!G39&amp;" 16.00-00.00",б!G39,б!G39,б!G39,б!G39,б!G39,б!G39,б!G39,б!G39,б!G39,б!G39,б!G39&amp;" 17.30-18.00",б!G39&amp;" 17.30-18.30",б!G39&amp;" 17.30-19.00",б!G39&amp;" 17.30-19.30",б!G39&amp;" 17.30-20.00",б!G39&amp;" 17.30-20.30",б!G39&amp;" 17.30-21.00",б!G39&amp;" 17.30-21.30",б!G39&amp;" 17.30-22.00",б!G39&amp;" 17.30-22.30",б!G39&amp;" 17.30-23.00",б!G39&amp;" 17.30-23.30",б!G39&amp;" 17.30-00.00",б!G39,б!G39,б!G39,б!G39,б!G39,б!G39,б!G39,б!G39,б!G39,б!G39,б!G39,б!G39,б!G39,б!G39&amp;" 19.00-19.30",б!G39&amp;" 19.00-20.00",б!G39&amp;" 19.00-20.30",б!G39&amp;" 19.00-21.00",б!G39&amp;" 19.00-21.30",б!G39&amp;" 19.00-22.00",б!G39&amp;" 19.00-22.30",б!G39&amp;" 19.00-23.00",б!G39&amp;" 19.00-23.30",б!G39&amp;" 19.00-00.00","",б!G39&amp;" ",б!G39&amp;" ",б!G39&amp;" ",б!G39&amp;" ",)))</f>
        <v> </v>
      </c>
      <c r="H45" s="35" t="str">
        <f>IF(а!I42="","",IF(AND(а!I40&lt;9,OR(а!H42="7 0,5",а!H42="7 1",а!H42="7 1,5",а!H42="7 2",а!H42="7 2,5",а!H42="7 3",а!H42="7 3,5",а!H42="7 4",а!H42="7 4,5",а!H42="7 5",а!H42="7 5,5",а!H42="7 6",а!H42="7 6,5",а!H42="7 7",а!H42="7а 0,5",а!H42="7а 1",а!H42="7а 1,5",а!H42="7а 2",а!H42="7а 2,5",а!H42="7а 3",а!H42="7а 3,5",а!H42="7а 4",а!H42="7а 4,5",а!H42="7а 5",а!H42="7а 5,5",а!H42="7а 6",а!H42="7а 6,5",а!H42="7а 7",а!H42="8 0,5",а!H42="8 1",а!H42="8 1,5",а!H42="8 2",а!H42="8 2,5",а!H42="8 3",а!H42="8 3,5",а!H42="8 4",а!H42="8 4,5",а!H42="8 5",а!H42="8 5,5",а!H42="8 6",а!H42="8 6,5",а!H42="8 7",а!H42="8а 0,5",а!H42="8а 1",а!H42="8а 1,5",а!H42="8а 2",а!H42="8а 2,5",а!H42="8а 3",а!H42="8а 3,5",а!H42="8а 4",а!H42="8а 4,5",а!H42="8а 5",а!H42="8а 5,5",а!H42="8а 6",а!H42="8а 6,5",а!H42="8а 7",а!H42="9 0,5",а!H42="9 1",а!H42="9 1,5",а!H42="9 2",а!H42="9 2,5",а!H42="9 3",а!H42="9 3,5",а!H42="9 4",а!H42="9 4,5",а!H42="9 5",а!H42="9 5,5",а!H42="9 6",а!H42="9 6,5",а!H42="9 7",а!H42="10 0,5",а!H42="10 1",а!H42="10 1,5",а!H42="10 2",а!H42="10 2,5",а!H42="10 3",а!H42="10 3,5",а!H42="10 4",а!H42="10 4,5",а!H42="10 5",а!H42="10 5,5",а!H42="10 6",а!H42="10 6,5",а!H42="10 7",)),"",CHOOSE(MATCH(а!I42,{"7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00","в","о","б","к","уо"},),б!H39,б!H39,б!H39,б!H39,б!H39,б!H39,б!H39,б!H39,б!H39&amp;" 16.30-17.00",б!H39&amp;" 16.30-17.30",б!H39&amp;" 16.30-18.00",б!H39&amp;" 16.30-18.30",б!H39&amp;" 16.30-19.00",б!H39&amp;" 16.30-19.30",б!H39&amp;б!H39&amp;"  16.30-20.00",б!H39&amp;" 16.30-20.30",б!H39&amp;" 16.30-21.00",б!H39&amp;" 16.30-21.30",б!H39&amp;" 16.30-22.00",б!H39&amp;" 16.30-22.30",б!H39&amp;" 16.30-23.00",б!H39&amp;" 16.30-23.30",б!H39&amp;" 16.30-00.00",б!H39,б!H39,б!H39,б!H39,б!H39,б!H39,б!H39,б!H39,б!H39,б!H39&amp;" 17.00-17.30",б!H39&amp;" 17.00-18.00",б!H39&amp;" 17.00-18.30",б!H39&amp;" 17.00-19.00",б!H39&amp;" 17.00-19.30",б!H39&amp;" 17.00-20.00",б!H39&amp;" 17.00-20.30",б!H39&amp;" 17.00-21.00",б!H39&amp;" 17.00-21.30",б!H39&amp;" 17.00-22.00",б!H39&amp;" 17.00-22.30",б!H39&amp;" 17.00-23.00",б!H39&amp;" 17.00-23.30",б!H39&amp;" 17.00-00.00",б!H39,б!H39,б!H39,б!H39,б!H39,б!H39,б!H39,б!H39,б!H39,б!H39,б!H39,б!H39&amp;" 18.00-18.30",б!H39&amp;" 18.00-19.00",б!H39&amp;" 18.00-19.30",б!H39&amp;" 18.00-20.00",б!H39&amp;" 18.00-20.30",б!H39&amp;" 18.00-21.00",б!H39&amp;" 18.00-21.30",б!H39&amp;" 18.00-22.00",б!H39&amp;" 18.00-22.30",б!H39&amp;" 18.00-23.00",б!H39&amp;" 18.00-23.30",б!H39&amp;" 18.00-00.00",б!H39,б!H39,б!H39,б!H39,б!H39,б!H39,б!H39,б!H39&amp;" 16.00-16.30",б!H39&amp;" 16.00-17.00",б!H39&amp;" 16.00-17.30",б!H39&amp;" 16.00-18.00",б!H39&amp;" 16.00-18.30",б!H39&amp;" 16.00-19.00",б!H39&amp;" 16.00-19.30",б!H39&amp;" 16.00-20.00",б!H39&amp;" 16.00-20.30",б!H39&amp;" 16.00-21.00",б!H39&amp;" 16.00-21.30",б!H39&amp;" 16.00-22.00",б!H39&amp;" 16.00-22.30",б!H39&amp;" 16.00-23.00",б!H39&amp;" 16.00-23.30",б!H39&amp;" 16.00-00.00",б!H39,б!H39,б!H39,б!H39,б!H39,б!H39,б!H39,б!H39,б!H39,б!H39,б!H39&amp;" 17.30-18.00",б!H39&amp;" 17.30-18.30",б!H39&amp;" 17.30-19.00",б!H39&amp;" 17.30-19.30",б!H39&amp;" 17.30-20.00",б!H39&amp;" 17.30-20.30",б!H39&amp;" 17.30-21.00",б!H39&amp;" 17.30-21.30",б!H39&amp;" 17.30-22.00",б!H39&amp;" 17.30-22.30",б!H39&amp;" 17.30-23.00",б!H39&amp;" 17.30-23.30",б!H39&amp;" 17.30-00.00",б!H39,б!H39,б!H39,б!H39,б!H39,б!H39,б!H39,б!H39,б!H39,б!H39,б!H39,б!H39,б!H39,б!H39&amp;" 19.00-19.30",б!H39&amp;" 19.00-20.00",б!H39&amp;" 19.00-20.30",б!H39&amp;" 19.00-21.00",б!H39&amp;" 19.00-21.30",б!H39&amp;" 19.00-22.00",б!H39&amp;" 19.00-22.30",б!H39&amp;" 19.00-23.00",б!H39&amp;" 19.00-23.30",б!H39&amp;" 19.00-00.00","",б!H39&amp;" ",б!H39&amp;" ",б!H39&amp;" ",б!H39&amp;" ",)))</f>
        <v> </v>
      </c>
      <c r="I45" s="35" t="str">
        <f>IF(а!J42="","",IF(AND(а!J40&lt;9,OR(а!I42="7 0,5",а!I42="7 1",а!I42="7 1,5",а!I42="7 2",а!I42="7 2,5",а!I42="7 3",а!I42="7 3,5",а!I42="7 4",а!I42="7 4,5",а!I42="7 5",а!I42="7 5,5",а!I42="7 6",а!I42="7 6,5",а!I42="7 7",а!I42="7а 0,5",а!I42="7а 1",а!I42="7а 1,5",а!I42="7а 2",а!I42="7а 2,5",а!I42="7а 3",а!I42="7а 3,5",а!I42="7а 4",а!I42="7а 4,5",а!I42="7а 5",а!I42="7а 5,5",а!I42="7а 6",а!I42="7а 6,5",а!I42="7а 7",а!I42="8 0,5",а!I42="8 1",а!I42="8 1,5",а!I42="8 2",а!I42="8 2,5",а!I42="8 3",а!I42="8 3,5",а!I42="8 4",а!I42="8 4,5",а!I42="8 5",а!I42="8 5,5",а!I42="8 6",а!I42="8 6,5",а!I42="8 7",а!I42="8а 0,5",а!I42="8а 1",а!I42="8а 1,5",а!I42="8а 2",а!I42="8а 2,5",а!I42="8а 3",а!I42="8а 3,5",а!I42="8а 4",а!I42="8а 4,5",а!I42="8а 5",а!I42="8а 5,5",а!I42="8а 6",а!I42="8а 6,5",а!I42="8а 7",а!I42="9 0,5",а!I42="9 1",а!I42="9 1,5",а!I42="9 2",а!I42="9 2,5",а!I42="9 3",а!I42="9 3,5",а!I42="9 4",а!I42="9 4,5",а!I42="9 5",а!I42="9 5,5",а!I42="9 6",а!I42="9 6,5",а!I42="9 7",а!I42="10 0,5",а!I42="10 1",а!I42="10 1,5",а!I42="10 2",а!I42="10 2,5",а!I42="10 3",а!I42="10 3,5",а!I42="10 4",а!I42="10 4,5",а!I42="10 5",а!I42="10 5,5",а!I42="10 6",а!I42="10 6,5",а!I42="10 7",)),"",CHOOSE(MATCH(а!J42,{"7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00","в","о","б","к","уо"},),б!I39,б!I39,б!I39,б!I39,б!I39,б!I39,б!I39,б!I39,б!I39&amp;" 16.30-17.00",б!I39&amp;" 16.30-17.30",б!I39&amp;" 16.30-18.00",б!I39&amp;" 16.30-18.30",б!I39&amp;" 16.30-19.00",б!I39&amp;" 16.30-19.30",б!I39&amp;б!I39&amp;"  16.30-20.00",б!I39&amp;" 16.30-20.30",б!I39&amp;" 16.30-21.00",б!I39&amp;" 16.30-21.30",б!I39&amp;" 16.30-22.00",б!I39&amp;" 16.30-22.30",б!I39&amp;" 16.30-23.00",б!I39&amp;" 16.30-23.30",б!I39&amp;" 16.30-00.00",б!I39,б!I39,б!I39,б!I39,б!I39,б!I39,б!I39,б!I39,б!I39,б!I39&amp;" 17.00-17.30",б!I39&amp;" 17.00-18.00",б!I39&amp;" 17.00-18.30",б!I39&amp;" 17.00-19.00",б!I39&amp;" 17.00-19.30",б!I39&amp;" 17.00-20.00",б!I39&amp;" 17.00-20.30",б!I39&amp;" 17.00-21.00",б!I39&amp;" 17.00-21.30",б!I39&amp;" 17.00-22.00",б!I39&amp;" 17.00-22.30",б!I39&amp;" 17.00-23.00",б!I39&amp;" 17.00-23.30",б!I39&amp;" 17.00-00.00",б!I39,б!I39,б!I39,б!I39,б!I39,б!I39,б!I39,б!I39,б!I39,б!I39,б!I39,б!I39&amp;" 18.00-18.30",б!I39&amp;" 18.00-19.00",б!I39&amp;" 18.00-19.30",б!I39&amp;" 18.00-20.00",б!I39&amp;" 18.00-20.30",б!I39&amp;" 18.00-21.00",б!I39&amp;" 18.00-21.30",б!I39&amp;" 18.00-22.00",б!I39&amp;" 18.00-22.30",б!I39&amp;" 18.00-23.00",б!I39&amp;" 18.00-23.30",б!I39&amp;" 18.00-00.00",б!I39,б!I39,б!I39,б!I39,б!I39,б!I39,б!I39,б!I39&amp;" 16.00-16.30",б!I39&amp;" 16.00-17.00",б!I39&amp;" 16.00-17.30",б!I39&amp;" 16.00-18.00",б!I39&amp;" 16.00-18.30",б!I39&amp;" 16.00-19.00",б!I39&amp;" 16.00-19.30",б!I39&amp;" 16.00-20.00",б!I39&amp;" 16.00-20.30",б!I39&amp;" 16.00-21.00",б!I39&amp;" 16.00-21.30",б!I39&amp;" 16.00-22.00",б!I39&amp;" 16.00-22.30",б!I39&amp;" 16.00-23.00",б!I39&amp;" 16.00-23.30",б!I39&amp;" 16.00-00.00",б!I39,б!I39,б!I39,б!I39,б!I39,б!I39,б!I39,б!I39,б!I39,б!I39,б!I39&amp;" 17.30-18.00",б!I39&amp;" 17.30-18.30",б!I39&amp;" 17.30-19.00",б!I39&amp;" 17.30-19.30",б!I39&amp;" 17.30-20.00",б!I39&amp;" 17.30-20.30",б!I39&amp;" 17.30-21.00",б!I39&amp;" 17.30-21.30",б!I39&amp;" 17.30-22.00",б!I39&amp;" 17.30-22.30",б!I39&amp;" 17.30-23.00",б!I39&amp;" 17.30-23.30",б!I39&amp;" 17.30-00.00",б!I39,б!I39,б!I39,б!I39,б!I39,б!I39,б!I39,б!I39,б!I39,б!I39,б!I39,б!I39,б!I39,б!I39&amp;" 19.00-19.30",б!I39&amp;" 19.00-20.00",б!I39&amp;" 19.00-20.30",б!I39&amp;" 19.00-21.00",б!I39&amp;" 19.00-21.30",б!I39&amp;" 19.00-22.00",б!I39&amp;" 19.00-22.30",б!I39&amp;" 19.00-23.00",б!I39&amp;" 19.00-23.30",б!I39&amp;" 19.00-00.00","",б!I39&amp;" ",б!I39&amp;" ",б!I39&amp;" ",б!I39&amp;" ",)))</f>
        <v> </v>
      </c>
      <c r="J45" s="35" t="str">
        <f>IF(а!K42="","",IF(AND(а!K40&lt;9,OR(а!J42="7 0,5",а!J42="7 1",а!J42="7 1,5",а!J42="7 2",а!J42="7 2,5",а!J42="7 3",а!J42="7 3,5",а!J42="7 4",а!J42="7 4,5",а!J42="7 5",а!J42="7 5,5",а!J42="7 6",а!J42="7 6,5",а!J42="7 7",а!J42="7а 0,5",а!J42="7а 1",а!J42="7а 1,5",а!J42="7а 2",а!J42="7а 2,5",а!J42="7а 3",а!J42="7а 3,5",а!J42="7а 4",а!J42="7а 4,5",а!J42="7а 5",а!J42="7а 5,5",а!J42="7а 6",а!J42="7а 6,5",а!J42="7а 7",а!J42="8 0,5",а!J42="8 1",а!J42="8 1,5",а!J42="8 2",а!J42="8 2,5",а!J42="8 3",а!J42="8 3,5",а!J42="8 4",а!J42="8 4,5",а!J42="8 5",а!J42="8 5,5",а!J42="8 6",а!J42="8 6,5",а!J42="8 7",а!J42="8а 0,5",а!J42="8а 1",а!J42="8а 1,5",а!J42="8а 2",а!J42="8а 2,5",а!J42="8а 3",а!J42="8а 3,5",а!J42="8а 4",а!J42="8а 4,5",а!J42="8а 5",а!J42="8а 5,5",а!J42="8а 6",а!J42="8а 6,5",а!J42="8а 7",а!J42="9 0,5",а!J42="9 1",а!J42="9 1,5",а!J42="9 2",а!J42="9 2,5",а!J42="9 3",а!J42="9 3,5",а!J42="9 4",а!J42="9 4,5",а!J42="9 5",а!J42="9 5,5",а!J42="9 6",а!J42="9 6,5",а!J42="9 7",а!J42="10 0,5",а!J42="10 1",а!J42="10 1,5",а!J42="10 2",а!J42="10 2,5",а!J42="10 3",а!J42="10 3,5",а!J42="10 4",а!J42="10 4,5",а!J42="10 5",а!J42="10 5,5",а!J42="10 6",а!J42="10 6,5",а!J42="10 7",)),"",CHOOSE(MATCH(а!K42,{"7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00";"в";"о";"б";"к";"уо"},),б!J39,б!J39,б!J39,б!J39,б!J39,б!J39,б!J39,б!J39,б!J39&amp;" 16.30-17.00",б!J39&amp;" 16.30-17.30",б!J39&amp;" 16.30-18.00",б!J39&amp;" 16.30-18.30",б!J39&amp;" 16.30-19.00",б!J39&amp;" 16.30-19.30",б!J39&amp;б!J39&amp;"  16.30-20.00",б!J39&amp;" 16.30-20.30",б!J39&amp;" 16.30-21.00",б!J39&amp;" 16.30-21.30",б!J39&amp;" 16.30-22.00",б!J39&amp;" 16.30-22.30",б!J39&amp;" 16.30-23.00",б!J39&amp;" 16.30-23.30",б!J39&amp;" 16.30-00.00",б!J39,б!J39,б!J39,б!J39,б!J39,б!J39,б!J39,б!J39,б!J39,б!J39&amp;" 17.00-17.30",б!J39&amp;" 17.00-18.00",б!J39&amp;" 17.00-18.30",б!J39&amp;" 17.00-19.00",б!J39&amp;" 17.00-19.30",б!J39&amp;" 17.00-20.00",б!J39&amp;" 17.00-20.30",б!J39&amp;" 17.00-21.00",б!J39&amp;" 17.00-21.30",б!J39&amp;" 17.00-22.00",б!J39&amp;" 17.00-22.30",б!J39&amp;" 17.00-23.00",б!J39&amp;" 17.00-23.30",б!J39&amp;" 17.00-00.00",б!J39,б!J39,б!J39,б!J39,б!J39,б!J39,б!J39,б!J39,б!J39,б!J39,б!J39,б!J39&amp;" 18.00-18.30",б!J39&amp;" 18.00-19.00",б!J39&amp;" 18.00-19.30",б!J39&amp;" 18.00-20.00",б!J39&amp;" 18.00-20.30",б!J39&amp;" 18.00-21.00",б!J39&amp;" 18.00-21.30",б!J39&amp;" 18.00-22.00",б!J39&amp;" 18.00-22.30",б!J39&amp;" 18.00-23.00",б!J39&amp;" 18.00-23.30",б!J39&amp;" 18.00-00.00",б!J39,б!J39,б!J39,б!J39,б!J39,б!J39,б!J39,б!J39&amp;" 16.00-16.30",б!J39&amp;" 16.00-17.00",б!J39&amp;" 16.00-17.30",б!J39&amp;" 16.00-18.00",б!J39&amp;" 16.00-18.30",б!J39&amp;" 16.00-19.00",б!J39&amp;" 16.00-19.30",б!J39&amp;" 16.00-20.00",б!J39&amp;" 16.00-20.30",б!J39&amp;" 16.00-21.00",б!J39&amp;" 16.00-21.30",б!J39&amp;" 16.00-22.00",б!J39&amp;" 16.00-22.30",б!J39&amp;" 16.00-23.00",б!J39&amp;" 16.00-23.30",б!J39&amp;" 16.00-00.00",б!J39,б!J39,б!J39,б!J39,б!J39,б!J39,б!J39,б!J39,б!J39,б!J39,б!J39&amp;" 17.30-18.00",б!J39&amp;" 17.30-18.30",б!J39&amp;" 17.30-19.00",б!J39&amp;" 17.30-19.30",б!J39&amp;" 17.30-20.00",б!J39&amp;" 17.30-20.30",б!J39&amp;" 17.30-21.00",б!J39&amp;" 17.30-21.30",б!J39&amp;" 17.30-22.00",б!J39&amp;" 17.30-22.30",б!J39&amp;" 17.30-23.00",б!J39&amp;" 17.30-23.30",б!J39&amp;" 17.30-00.00",б!J39,б!J39,б!J39,б!J39,б!J39,б!J39,б!J39,б!J39,б!J39,б!J39,б!J39,б!J39,б!J39,б!J39&amp;" 19.00-19.30",б!J39&amp;" 19.00-20.00",б!J39&amp;" 19.00-20.30",б!J39&amp;" 19.00-21.00",б!J39&amp;" 19.00-21.30",б!J39&amp;" 19.00-22.00",б!J39&amp;" 19.00-22.30",б!J39&amp;" 19.00-23.00",б!J39&amp;" 19.00-23.30",б!J39&amp;" 19.00-00.00","",б!J39&amp;" ",б!J39&amp;" ",б!J39&amp;" ",б!J39&amp;" ",)))</f>
        <v> </v>
      </c>
      <c r="K45" s="35" t="str">
        <f>IF(а!L42="","",IF(AND(а!L40&lt;9,OR(а!K42="7 0,5",а!K42="7 1",а!K42="7 1,5",а!K42="7 2",а!K42="7 2,5",а!K42="7 3",а!K42="7 3,5",а!K42="7 4",а!K42="7 4,5",а!K42="7 5",а!K42="7 5,5",а!K42="7 6",а!K42="7 6,5",а!K42="7 7",а!K42="7а 0,5",а!K42="7а 1",а!K42="7а 1,5",а!K42="7а 2",а!K42="7а 2,5",а!K42="7а 3",а!K42="7а 3,5",а!K42="7а 4",а!K42="7а 4,5",а!K42="7а 5",а!K42="7а 5,5",а!K42="7а 6",а!K42="7а 6,5",а!K42="7а 7",а!K42="8 0,5",а!K42="8 1",а!K42="8 1,5",а!K42="8 2",а!K42="8 2,5",а!K42="8 3",а!K42="8 3,5",а!K42="8 4",а!K42="8 4,5",а!K42="8 5",а!K42="8 5,5",а!K42="8 6",а!K42="8 6,5",а!K42="8 7",а!K42="8а 0,5",а!K42="8а 1",а!K42="8а 1,5",а!K42="8а 2",а!K42="8а 2,5",а!K42="8а 3",а!K42="8а 3,5",а!K42="8а 4",а!K42="8а 4,5",а!K42="8а 5",а!K42="8а 5,5",а!K42="8а 6",а!K42="8а 6,5",а!K42="8а 7",а!K42="9 0,5",а!K42="9 1",а!K42="9 1,5",а!K42="9 2",а!K42="9 2,5",а!K42="9 3",а!K42="9 3,5",а!K42="9 4",а!K42="9 4,5",а!K42="9 5",а!K42="9 5,5",а!K42="9 6",а!K42="9 6,5",а!K42="9 7",а!K42="10 0,5",а!K42="10 1",а!K42="10 1,5",а!K42="10 2",а!K42="10 2,5",а!K42="10 3",а!K42="10 3,5",а!K42="10 4",а!K42="10 4,5",а!K42="10 5",а!K42="10 5,5",а!K42="10 6",а!K42="10 6,5",а!K42="10 7",)),"",CHOOSE(MATCH(а!L42,{"7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00","в","о","б","к","уо"},),б!K39,б!K39,б!K39,б!K39,б!K39,б!K39,б!K39,б!K39,б!K39&amp;" 16.30-17.00",б!K39&amp;" 16.30-17.30",б!K39&amp;" 16.30-18.00",б!K39&amp;" 16.30-18.30",б!K39&amp;" 16.30-19.00",б!K39&amp;" 16.30-19.30",б!K39&amp;б!K39&amp;"  16.30-20.00",б!K39&amp;" 16.30-20.30",б!K39&amp;" 16.30-21.00",б!K39&amp;" 16.30-21.30",б!K39&amp;" 16.30-22.00",б!K39&amp;" 16.30-22.30",б!K39&amp;" 16.30-23.00",б!K39&amp;" 16.30-23.30",б!K39&amp;" 16.30-00.00",б!K39,б!K39,б!K39,б!K39,б!K39,б!K39,б!K39,б!K39,б!K39,б!K39&amp;" 17.00-17.30",б!K39&amp;" 17.00-18.00",б!K39&amp;" 17.00-18.30",б!K39&amp;" 17.00-19.00",б!K39&amp;" 17.00-19.30",б!K39&amp;" 17.00-20.00",б!K39&amp;" 17.00-20.30",б!K39&amp;" 17.00-21.00",б!K39&amp;" 17.00-21.30",б!K39&amp;" 17.00-22.00",б!K39&amp;" 17.00-22.30",б!K39&amp;" 17.00-23.00",б!K39&amp;" 17.00-23.30",б!K39&amp;" 17.00-00.00",б!K39,б!K39,б!K39,б!K39,б!K39,б!K39,б!K39,б!K39,б!K39,б!K39,б!K39,б!K39&amp;" 18.00-18.30",б!K39&amp;" 18.00-19.00",б!K39&amp;" 18.00-19.30",б!K39&amp;" 18.00-20.00",б!K39&amp;" 18.00-20.30",б!K39&amp;" 18.00-21.00",б!K39&amp;" 18.00-21.30",б!K39&amp;" 18.00-22.00",б!K39&amp;" 18.00-22.30",б!K39&amp;" 18.00-23.00",б!K39&amp;" 18.00-23.30",б!K39&amp;" 18.00-00.00",б!K39,б!K39,б!K39,б!K39,б!K39,б!K39,б!K39,б!K39&amp;" 16.00-16.30",б!K39&amp;" 16.00-17.00",б!K39&amp;" 16.00-17.30",б!K39&amp;" 16.00-18.00",б!K39&amp;" 16.00-18.30",б!K39&amp;" 16.00-19.00",б!K39&amp;" 16.00-19.30",б!K39&amp;" 16.00-20.00",б!K39&amp;" 16.00-20.30",б!K39&amp;" 16.00-21.00",б!K39&amp;" 16.00-21.30",б!K39&amp;" 16.00-22.00",б!K39&amp;" 16.00-22.30",б!K39&amp;" 16.00-23.00",б!K39&amp;" 16.00-23.30",б!K39&amp;" 16.00-00.00",б!K39,б!K39,б!K39,б!K39,б!K39,б!K39,б!K39,б!K39,б!K39,б!K39,б!K39&amp;" 17.30-18.00",б!K39&amp;" 17.30-18.30",б!K39&amp;" 17.30-19.00",б!K39&amp;" 17.30-19.30",б!K39&amp;" 17.30-20.00",б!K39&amp;" 17.30-20.30",б!K39&amp;" 17.30-21.00",б!K39&amp;" 17.30-21.30",б!K39&amp;" 17.30-22.00",б!K39&amp;" 17.30-22.30",б!K39&amp;" 17.30-23.00",б!K39&amp;" 17.30-23.30",б!K39&amp;" 17.30-00.00",б!K39,б!K39,б!K39,б!K39,б!K39,б!K39,б!K39,б!K39,б!K39,б!K39,б!K39,б!K39,б!K39,б!K39&amp;" 19.00-19.30",б!K39&amp;" 19.00-20.00",б!K39&amp;" 19.00-20.30",б!K39&amp;" 19.00-21.00",б!K39&amp;" 19.00-21.30",б!K39&amp;" 19.00-22.00",б!K39&amp;" 19.00-22.30",б!K39&amp;" 19.00-23.00",б!K39&amp;" 19.00-23.30",б!K39&amp;" 19.00-00.00","",б!K39&amp;" ",б!K39&amp;" ",б!K39&amp;" ",б!K39&amp;" ",)))</f>
        <v> </v>
      </c>
      <c r="L45" s="35" t="str">
        <f>IF(а!M42="","",IF(AND(а!M40&lt;9,OR(а!L42="7 0,5",а!L42="7 1",а!L42="7 1,5",а!L42="7 2",а!L42="7 2,5",а!L42="7 3",а!L42="7 3,5",а!L42="7 4",а!L42="7 4,5",а!L42="7 5",а!L42="7 5,5",а!L42="7 6",а!L42="7 6,5",а!L42="7 7",а!L42="7а 0,5",а!L42="7а 1",а!L42="7а 1,5",а!L42="7а 2",а!L42="7а 2,5",а!L42="7а 3",а!L42="7а 3,5",а!L42="7а 4",а!L42="7а 4,5",а!L42="7а 5",а!L42="7а 5,5",а!L42="7а 6",а!L42="7а 6,5",а!L42="7а 7",а!L42="8 0,5",а!L42="8 1",а!L42="8 1,5",а!L42="8 2",а!L42="8 2,5",а!L42="8 3",а!L42="8 3,5",а!L42="8 4",а!L42="8 4,5",а!L42="8 5",а!L42="8 5,5",а!L42="8 6",а!L42="8 6,5",а!L42="8 7",а!L42="8а 0,5",а!L42="8а 1",а!L42="8а 1,5",а!L42="8а 2",а!L42="8а 2,5",а!L42="8а 3",а!L42="8а 3,5",а!L42="8а 4",а!L42="8а 4,5",а!L42="8а 5",а!L42="8а 5,5",а!L42="8а 6",а!L42="8а 6,5",а!L42="8а 7",а!L42="9 0,5",а!L42="9 1",а!L42="9 1,5",а!L42="9 2",а!L42="9 2,5",а!L42="9 3",а!L42="9 3,5",а!L42="9 4",а!L42="9 4,5",а!L42="9 5",а!L42="9 5,5",а!L42="9 6",а!L42="9 6,5",а!L42="9 7",а!L42="10 0,5",а!L42="10 1",а!L42="10 1,5",а!L42="10 2",а!L42="10 2,5",а!L42="10 3",а!L42="10 3,5",а!L42="10 4",а!L42="10 4,5",а!L42="10 5",а!L42="10 5,5",а!L42="10 6",а!L42="10 6,5",а!L42="10 7",)),"",CHOOSE(MATCH(а!M42,{"7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00","в","о","б","к","уо"},),б!L39,б!L39,б!L39,б!L39,б!L39,б!L39,б!L39,б!L39,б!L39&amp;" 16.30-17.00",б!L39&amp;" 16.30-17.30",б!L39&amp;" 16.30-18.00",б!L39&amp;" 16.30-18.30",б!L39&amp;" 16.30-19.00",б!L39&amp;" 16.30-19.30",б!L39&amp;б!L39&amp;"  16.30-20.00",б!L39&amp;" 16.30-20.30",б!L39&amp;" 16.30-21.00",б!L39&amp;" 16.30-21.30",б!L39&amp;" 16.30-22.00",б!L39&amp;" 16.30-22.30",б!L39&amp;" 16.30-23.00",б!L39&amp;" 16.30-23.30",б!L39&amp;" 16.30-00.00",б!L39,б!L39,б!L39,б!L39,б!L39,б!L39,б!L39,б!L39,б!L39,б!L39&amp;" 17.00-17.30",б!L39&amp;" 17.00-18.00",б!L39&amp;" 17.00-18.30",б!L39&amp;" 17.00-19.00",б!L39&amp;" 17.00-19.30",б!L39&amp;" 17.00-20.00",б!L39&amp;" 17.00-20.30",б!L39&amp;" 17.00-21.00",б!L39&amp;" 17.00-21.30",б!L39&amp;" 17.00-22.00",б!L39&amp;" 17.00-22.30",б!L39&amp;" 17.00-23.00",б!L39&amp;" 17.00-23.30",б!L39&amp;" 17.00-00.00",б!L39,б!L39,б!L39,б!L39,б!L39,б!L39,б!L39,б!L39,б!L39,б!L39,б!L39,б!L39&amp;" 18.00-18.30",б!L39&amp;" 18.00-19.00",б!L39&amp;" 18.00-19.30",б!L39&amp;" 18.00-20.00",б!L39&amp;" 18.00-20.30",б!L39&amp;" 18.00-21.00",б!L39&amp;" 18.00-21.30",б!L39&amp;" 18.00-22.00",б!L39&amp;" 18.00-22.30",б!L39&amp;" 18.00-23.00",б!L39&amp;" 18.00-23.30",б!L39&amp;" 18.00-00.00",б!L39,б!L39,б!L39,б!L39,б!L39,б!L39,б!L39,б!L39&amp;" 16.00-16.30",б!L39&amp;" 16.00-17.00",б!L39&amp;" 16.00-17.30",б!L39&amp;" 16.00-18.00",б!L39&amp;" 16.00-18.30",б!L39&amp;" 16.00-19.00",б!L39&amp;" 16.00-19.30",б!L39&amp;" 16.00-20.00",б!L39&amp;" 16.00-20.30",б!L39&amp;" 16.00-21.00",б!L39&amp;" 16.00-21.30",б!L39&amp;" 16.00-22.00",б!L39&amp;" 16.00-22.30",б!L39&amp;" 16.00-23.00",б!L39&amp;" 16.00-23.30",б!L39&amp;" 16.00-00.00",б!L39,б!L39,б!L39,б!L39,б!L39,б!L39,б!L39,б!L39,б!L39,б!L39,б!L39&amp;" 17.30-18.00",б!L39&amp;" 17.30-18.30",б!L39&amp;" 17.30-19.00",б!L39&amp;" 17.30-19.30",б!L39&amp;" 17.30-20.00",б!L39&amp;" 17.30-20.30",б!L39&amp;" 17.30-21.00",б!L39&amp;" 17.30-21.30",б!L39&amp;" 17.30-22.00",б!L39&amp;" 17.30-22.30",б!L39&amp;" 17.30-23.00",б!L39&amp;" 17.30-23.30",б!L39&amp;" 17.30-00.00",б!L39,б!L39,б!L39,б!L39,б!L39,б!L39,б!L39,б!L39,б!L39,б!L39,б!L39,б!L39,б!L39,б!L39&amp;" 19.00-19.30",б!L39&amp;" 19.00-20.00",б!L39&amp;" 19.00-20.30",б!L39&amp;" 19.00-21.00",б!L39&amp;" 19.00-21.30",б!L39&amp;" 19.00-22.00",б!L39&amp;" 19.00-22.30",б!L39&amp;" 19.00-23.00",б!L39&amp;" 19.00-23.30",б!L39&amp;" 19.00-00.00","",б!L39&amp;" ",б!L39&amp;" ",б!L39&amp;" ",б!L39&amp;" ",)))</f>
        <v> </v>
      </c>
      <c r="M45" s="35" t="str">
        <f>IF(а!N42="","",IF(AND(а!N40&lt;9,OR(а!M42="7 0,5",а!M42="7 1",а!M42="7 1,5",а!M42="7 2",а!M42="7 2,5",а!M42="7 3",а!M42="7 3,5",а!M42="7 4",а!M42="7 4,5",а!M42="7 5",а!M42="7 5,5",а!M42="7 6",а!M42="7 6,5",а!M42="7 7",а!M42="7а 0,5",а!M42="7а 1",а!M42="7а 1,5",а!M42="7а 2",а!M42="7а 2,5",а!M42="7а 3",а!M42="7а 3,5",а!M42="7а 4",а!M42="7а 4,5",а!M42="7а 5",а!M42="7а 5,5",а!M42="7а 6",а!M42="7а 6,5",а!M42="7а 7",а!M42="8 0,5",а!M42="8 1",а!M42="8 1,5",а!M42="8 2",а!M42="8 2,5",а!M42="8 3",а!M42="8 3,5",а!M42="8 4",а!M42="8 4,5",а!M42="8 5",а!M42="8 5,5",а!M42="8 6",а!M42="8 6,5",а!M42="8 7",а!M42="8а 0,5",а!M42="8а 1",а!M42="8а 1,5",а!M42="8а 2",а!M42="8а 2,5",а!M42="8а 3",а!M42="8а 3,5",а!M42="8а 4",а!M42="8а 4,5",а!M42="8а 5",а!M42="8а 5,5",а!M42="8а 6",а!M42="8а 6,5",а!M42="8а 7",а!M42="9 0,5",а!M42="9 1",а!M42="9 1,5",а!M42="9 2",а!M42="9 2,5",а!M42="9 3",а!M42="9 3,5",а!M42="9 4",а!M42="9 4,5",а!M42="9 5",а!M42="9 5,5",а!M42="9 6",а!M42="9 6,5",а!M42="9 7",а!M42="10 0,5",а!M42="10 1",а!M42="10 1,5",а!M42="10 2",а!M42="10 2,5",а!M42="10 3",а!M42="10 3,5",а!M42="10 4",а!M42="10 4,5",а!M42="10 5",а!M42="10 5,5",а!M42="10 6",а!M42="10 6,5",а!M42="10 7",)),"",CHOOSE(MATCH(а!N42,{"7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00","в","о","б","к","уо"},),б!M39,б!M39,б!M39,б!M39,б!M39,б!M39,б!M39,б!M39,б!M39&amp;" 16.30-17.00",б!M39&amp;" 16.30-17.30",б!M39&amp;" 16.30-18.00",б!M39&amp;" 16.30-18.30",б!M39&amp;" 16.30-19.00",б!M39&amp;" 16.30-19.30",б!M39&amp;б!M39&amp;"  16.30-20.00",б!M39&amp;" 16.30-20.30",б!M39&amp;" 16.30-21.00",б!M39&amp;" 16.30-21.30",б!M39&amp;" 16.30-22.00",б!M39&amp;" 16.30-22.30",б!M39&amp;" 16.30-23.00",б!M39&amp;" 16.30-23.30",б!M39&amp;" 16.30-00.00",б!M39,б!M39,б!M39,б!M39,б!M39,б!M39,б!M39,б!M39,б!M39,б!M39&amp;" 17.00-17.30",б!M39&amp;" 17.00-18.00",б!M39&amp;" 17.00-18.30",б!M39&amp;" 17.00-19.00",б!M39&amp;" 17.00-19.30",б!M39&amp;" 17.00-20.00",б!M39&amp;" 17.00-20.30",б!M39&amp;" 17.00-21.00",б!M39&amp;" 17.00-21.30",б!M39&amp;" 17.00-22.00",б!M39&amp;" 17.00-22.30",б!M39&amp;" 17.00-23.00",б!M39&amp;" 17.00-23.30",б!M39&amp;" 17.00-00.00",б!M39,б!M39,б!M39,б!M39,б!M39,б!M39,б!M39,б!M39,б!M39,б!M39,б!M39,б!M39&amp;" 18.00-18.30",б!M39&amp;" 18.00-19.00",б!M39&amp;" 18.00-19.30",б!M39&amp;" 18.00-20.00",б!M39&amp;" 18.00-20.30",б!M39&amp;" 18.00-21.00",б!M39&amp;" 18.00-21.30",б!M39&amp;" 18.00-22.00",б!M39&amp;" 18.00-22.30",б!M39&amp;" 18.00-23.00",б!M39&amp;" 18.00-23.30",б!M39&amp;" 18.00-00.00",б!M39,б!M39,б!M39,б!M39,б!M39,б!M39,б!M39,б!M39&amp;" 16.00-16.30",б!M39&amp;" 16.00-17.00",б!M39&amp;" 16.00-17.30",б!M39&amp;" 16.00-18.00",б!M39&amp;" 16.00-18.30",б!M39&amp;" 16.00-19.00",б!M39&amp;" 16.00-19.30",б!M39&amp;" 16.00-20.00",б!M39&amp;" 16.00-20.30",б!M39&amp;" 16.00-21.00",б!M39&amp;" 16.00-21.30",б!M39&amp;" 16.00-22.00",б!M39&amp;" 16.00-22.30",б!M39&amp;" 16.00-23.00",б!M39&amp;" 16.00-23.30",б!M39&amp;" 16.00-00.00",б!M39,б!M39,б!M39,б!M39,б!M39,б!M39,б!M39,б!M39,б!M39,б!M39,б!M39&amp;" 17.30-18.00",б!M39&amp;" 17.30-18.30",б!M39&amp;" 17.30-19.00",б!M39&amp;" 17.30-19.30",б!M39&amp;" 17.30-20.00",б!M39&amp;" 17.30-20.30",б!M39&amp;" 17.30-21.00",б!M39&amp;" 17.30-21.30",б!M39&amp;" 17.30-22.00",б!M39&amp;" 17.30-22.30",б!M39&amp;" 17.30-23.00",б!M39&amp;" 17.30-23.30",б!M39&amp;" 17.30-00.00",б!M39,б!M39,б!M39,б!M39,б!M39,б!M39,б!M39,б!M39,б!M39,б!M39,б!M39,б!M39,б!M39,б!M39&amp;" 19.00-19.30",б!M39&amp;" 19.00-20.00",б!M39&amp;" 19.00-20.30",б!M39&amp;" 19.00-21.00",б!M39&amp;" 19.00-21.30",б!M39&amp;" 19.00-22.00",б!M39&amp;" 19.00-22.30",б!M39&amp;" 19.00-23.00",б!M39&amp;" 19.00-23.30",б!M39&amp;" 19.00-00.00","",б!M39&amp;" ",б!M39&amp;" ",б!M39&amp;" ",б!M39&amp;" ",)))</f>
        <v> </v>
      </c>
      <c r="N45" s="35" t="str">
        <f>IF(а!O42="","",IF(AND(а!O40&lt;9,OR(а!N42="7 0,5",а!N42="7 1",а!N42="7 1,5",а!N42="7 2",а!N42="7 2,5",а!N42="7 3",а!N42="7 3,5",а!N42="7 4",а!N42="7 4,5",а!N42="7 5",а!N42="7 5,5",а!N42="7 6",а!N42="7 6,5",а!N42="7 7",а!N42="7а 0,5",а!N42="7а 1",а!N42="7а 1,5",а!N42="7а 2",а!N42="7а 2,5",а!N42="7а 3",а!N42="7а 3,5",а!N42="7а 4",а!N42="7а 4,5",а!N42="7а 5",а!N42="7а 5,5",а!N42="7а 6",а!N42="7а 6,5",а!N42="7а 7",а!N42="8 0,5",а!N42="8 1",а!N42="8 1,5",а!N42="8 2",а!N42="8 2,5",а!N42="8 3",а!N42="8 3,5",а!N42="8 4",а!N42="8 4,5",а!N42="8 5",а!N42="8 5,5",а!N42="8 6",а!N42="8 6,5",а!N42="8 7",а!N42="8а 0,5",а!N42="8а 1",а!N42="8а 1,5",а!N42="8а 2",а!N42="8а 2,5",а!N42="8а 3",а!N42="8а 3,5",а!N42="8а 4",а!N42="8а 4,5",а!N42="8а 5",а!N42="8а 5,5",а!N42="8а 6",а!N42="8а 6,5",а!N42="8а 7",а!N42="9 0,5",а!N42="9 1",а!N42="9 1,5",а!N42="9 2",а!N42="9 2,5",а!N42="9 3",а!N42="9 3,5",а!N42="9 4",а!N42="9 4,5",а!N42="9 5",а!N42="9 5,5",а!N42="9 6",а!N42="9 6,5",а!N42="9 7",а!N42="10 0,5",а!N42="10 1",а!N42="10 1,5",а!N42="10 2",а!N42="10 2,5",а!N42="10 3",а!N42="10 3,5",а!N42="10 4",а!N42="10 4,5",а!N42="10 5",а!N42="10 5,5",а!N42="10 6",а!N42="10 6,5",а!N42="10 7",)),"",CHOOSE(MATCH(а!O42,{"7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00","в","о","б","к","уо"},),б!N39,б!N39,б!N39,б!N39,б!N39,б!N39,б!N39,б!N39,б!N39&amp;" 16.30-17.00",б!N39&amp;" 16.30-17.30",б!N39&amp;" 16.30-18.00",б!N39&amp;" 16.30-18.30",б!N39&amp;" 16.30-19.00",б!N39&amp;" 16.30-19.30",б!N39&amp;б!N39&amp;"  16.30-20.00",б!N39&amp;" 16.30-20.30",б!N39&amp;" 16.30-21.00",б!N39&amp;" 16.30-21.30",б!N39&amp;" 16.30-22.00",б!N39&amp;" 16.30-22.30",б!N39&amp;" 16.30-23.00",б!N39&amp;" 16.30-23.30",б!N39&amp;" 16.30-00.00",б!N39,б!N39,б!N39,б!N39,б!N39,б!N39,б!N39,б!N39,б!N39,б!N39&amp;" 17.00-17.30",б!N39&amp;" 17.00-18.00",б!N39&amp;" 17.00-18.30",б!N39&amp;" 17.00-19.00",б!N39&amp;" 17.00-19.30",б!N39&amp;" 17.00-20.00",б!N39&amp;" 17.00-20.30",б!N39&amp;" 17.00-21.00",б!N39&amp;" 17.00-21.30",б!N39&amp;" 17.00-22.00",б!N39&amp;" 17.00-22.30",б!N39&amp;" 17.00-23.00",б!N39&amp;" 17.00-23.30",б!N39&amp;" 17.00-00.00",б!N39,б!N39,б!N39,б!N39,б!N39,б!N39,б!N39,б!N39,б!N39,б!N39,б!N39,б!N39&amp;" 18.00-18.30",б!N39&amp;" 18.00-19.00",б!N39&amp;" 18.00-19.30",б!N39&amp;" 18.00-20.00",б!N39&amp;" 18.00-20.30",б!N39&amp;" 18.00-21.00",б!N39&amp;" 18.00-21.30",б!N39&amp;" 18.00-22.00",б!N39&amp;" 18.00-22.30",б!N39&amp;" 18.00-23.00",б!N39&amp;" 18.00-23.30",б!N39&amp;" 18.00-00.00",б!N39,б!N39,б!N39,б!N39,б!N39,б!N39,б!N39,б!N39&amp;" 16.00-16.30",б!N39&amp;" 16.00-17.00",б!N39&amp;" 16.00-17.30",б!N39&amp;" 16.00-18.00",б!N39&amp;" 16.00-18.30",б!N39&amp;" 16.00-19.00",б!N39&amp;" 16.00-19.30",б!N39&amp;" 16.00-20.00",б!N39&amp;" 16.00-20.30",б!N39&amp;" 16.00-21.00",б!N39&amp;" 16.00-21.30",б!N39&amp;" 16.00-22.00",б!N39&amp;" 16.00-22.30",б!N39&amp;" 16.00-23.00",б!N39&amp;" 16.00-23.30",б!N39&amp;" 16.00-00.00",б!N39,б!N39,б!N39,б!N39,б!N39,б!N39,б!N39,б!N39,б!N39,б!N39,б!N39&amp;" 17.30-18.00",б!N39&amp;" 17.30-18.30",б!N39&amp;" 17.30-19.00",б!N39&amp;" 17.30-19.30",б!N39&amp;" 17.30-20.00",б!N39&amp;" 17.30-20.30",б!N39&amp;" 17.30-21.00",б!N39&amp;" 17.30-21.30",б!N39&amp;" 17.30-22.00",б!N39&amp;" 17.30-22.30",б!N39&amp;" 17.30-23.00",б!N39&amp;" 17.30-23.30",б!N39&amp;" 17.30-00.00",б!N39,б!N39,б!N39,б!N39,б!N39,б!N39,б!N39,б!N39,б!N39,б!N39,б!N39,б!N39,б!N39,б!N39&amp;" 19.00-19.30",б!N39&amp;" 19.00-20.00",б!N39&amp;" 19.00-20.30",б!N39&amp;" 19.00-21.00",б!N39&amp;" 19.00-21.30",б!N39&amp;" 19.00-22.00",б!N39&amp;" 19.00-22.30",б!N39&amp;" 19.00-23.00",б!N39&amp;" 19.00-23.30",б!N39&amp;" 19.00-00.00","",б!N39&amp;" ",б!N39&amp;" ",б!N39&amp;" ",б!N39&amp;" ",)))</f>
        <v> </v>
      </c>
      <c r="O45" s="35" t="str">
        <f>IF(а!P42="","",IF(AND(а!P40&lt;9,OR(а!O42="7 0,5",а!O42="7 1",а!O42="7 1,5",а!O42="7 2",а!O42="7 2,5",а!O42="7 3",а!O42="7 3,5",а!O42="7 4",а!O42="7 4,5",а!O42="7 5",а!O42="7 5,5",а!O42="7 6",а!O42="7 6,5",а!O42="7 7",а!O42="7а 0,5",а!O42="7а 1",а!O42="7а 1,5",а!O42="7а 2",а!O42="7а 2,5",а!O42="7а 3",а!O42="7а 3,5",а!O42="7а 4",а!O42="7а 4,5",а!O42="7а 5",а!O42="7а 5,5",а!O42="7а 6",а!O42="7а 6,5",а!O42="7а 7",а!O42="8 0,5",а!O42="8 1",а!O42="8 1,5",а!O42="8 2",а!O42="8 2,5",а!O42="8 3",а!O42="8 3,5",а!O42="8 4",а!O42="8 4,5",а!O42="8 5",а!O42="8 5,5",а!O42="8 6",а!O42="8 6,5",а!O42="8 7",а!O42="8а 0,5",а!O42="8а 1",а!O42="8а 1,5",а!O42="8а 2",а!O42="8а 2,5",а!O42="8а 3",а!O42="8а 3,5",а!O42="8а 4",а!O42="8а 4,5",а!O42="8а 5",а!O42="8а 5,5",а!O42="8а 6",а!O42="8а 6,5",а!O42="8а 7",а!O42="9 0,5",а!O42="9 1",а!O42="9 1,5",а!O42="9 2",а!O42="9 2,5",а!O42="9 3",а!O42="9 3,5",а!O42="9 4",а!O42="9 4,5",а!O42="9 5",а!O42="9 5,5",а!O42="9 6",а!O42="9 6,5",а!O42="9 7",а!O42="10 0,5",а!O42="10 1",а!O42="10 1,5",а!O42="10 2",а!O42="10 2,5",а!O42="10 3",а!O42="10 3,5",а!O42="10 4",а!O42="10 4,5",а!O42="10 5",а!O42="10 5,5",а!O42="10 6",а!O42="10 6,5",а!O42="10 7",)),"",CHOOSE(MATCH(а!P42,{"7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00";"в";"о";"б";"к";"уо"},),б!O39,б!O39,б!O39,б!O39,б!O39,б!O39,б!O39,б!O39,б!O39&amp;" 16.30-17.00",б!O39&amp;" 16.30-17.30",б!O39&amp;" 16.30-18.00",б!O39&amp;" 16.30-18.30",б!O39&amp;" 16.30-19.00",б!O39&amp;" 16.30-19.30",б!O39&amp;б!O39&amp;"  16.30-20.00",б!O39&amp;" 16.30-20.30",б!O39&amp;" 16.30-21.00",б!O39&amp;" 16.30-21.30",б!O39&amp;" 16.30-22.00",б!O39&amp;" 16.30-22.30",б!O39&amp;" 16.30-23.00",б!O39&amp;" 16.30-23.30",б!O39&amp;" 16.30-00.00",б!O39,б!O39,б!O39,б!O39,б!O39,б!O39,б!O39,б!O39,б!O39,б!O39&amp;" 17.00-17.30",б!O39&amp;" 17.00-18.00",б!O39&amp;" 17.00-18.30",б!O39&amp;" 17.00-19.00",б!O39&amp;" 17.00-19.30",б!O39&amp;" 17.00-20.00",б!O39&amp;" 17.00-20.30",б!O39&amp;" 17.00-21.00",б!O39&amp;" 17.00-21.30",б!O39&amp;" 17.00-22.00",б!O39&amp;" 17.00-22.30",б!O39&amp;" 17.00-23.00",б!O39&amp;" 17.00-23.30",б!O39&amp;" 17.00-00.00",б!O39,б!O39,б!O39,б!O39,б!O39,б!O39,б!O39,б!O39,б!O39,б!O39,б!O39,б!O39&amp;" 18.00-18.30",б!O39&amp;" 18.00-19.00",б!O39&amp;" 18.00-19.30",б!O39&amp;" 18.00-20.00",б!O39&amp;" 18.00-20.30",б!O39&amp;" 18.00-21.00",б!O39&amp;" 18.00-21.30",б!O39&amp;" 18.00-22.00",б!O39&amp;" 18.00-22.30",б!O39&amp;" 18.00-23.00",б!O39&amp;" 18.00-23.30",б!O39&amp;" 18.00-00.00",б!O39,б!O39,б!O39,б!O39,б!O39,б!O39,б!O39,б!O39&amp;" 16.00-16.30",б!O39&amp;" 16.00-17.00",б!O39&amp;" 16.00-17.30",б!O39&amp;" 16.00-18.00",б!O39&amp;" 16.00-18.30",б!O39&amp;" 16.00-19.00",б!O39&amp;" 16.00-19.30",б!O39&amp;" 16.00-20.00",б!O39&amp;" 16.00-20.30",б!O39&amp;" 16.00-21.00",б!O39&amp;" 16.00-21.30",б!O39&amp;" 16.00-22.00",б!O39&amp;" 16.00-22.30",б!O39&amp;" 16.00-23.00",б!O39&amp;" 16.00-23.30",б!O39&amp;" 16.00-00.00",б!O39,б!O39,б!O39,б!O39,б!O39,б!O39,б!O39,б!O39,б!O39,б!O39,б!O39&amp;" 17.30-18.00",б!O39&amp;" 17.30-18.30",б!O39&amp;" 17.30-19.00",б!O39&amp;" 17.30-19.30",б!O39&amp;" 17.30-20.00",б!O39&amp;" 17.30-20.30",б!O39&amp;" 17.30-21.00",б!O39&amp;" 17.30-21.30",б!O39&amp;" 17.30-22.00",б!O39&amp;" 17.30-22.30",б!O39&amp;" 17.30-23.00",б!O39&amp;" 17.30-23.30",б!O39&amp;" 17.30-00.00",б!O39,б!O39,б!O39,б!O39,б!O39,б!O39,б!O39,б!O39,б!O39,б!O39,б!O39,б!O39,б!O39,б!O39&amp;" 19.00-19.30",б!O39&amp;" 19.00-20.00",б!O39&amp;" 19.00-20.30",б!O39&amp;" 19.00-21.00",б!O39&amp;" 19.00-21.30",б!O39&amp;" 19.00-22.00",б!O39&amp;" 19.00-22.30",б!O39&amp;" 19.00-23.00",б!O39&amp;" 19.00-23.30",б!O39&amp;" 19.00-00.00","",б!O39&amp;" ",б!O39&amp;" ",б!O39&amp;" ",б!O39&amp;" ",)))</f>
        <v> </v>
      </c>
      <c r="P45" s="35" t="str">
        <f>IF(а!Q42="","",IF(AND(а!Q40&lt;9,OR(а!P42="7 0,5",а!P42="7 1",а!P42="7 1,5",а!P42="7 2",а!P42="7 2,5",а!P42="7 3",а!P42="7 3,5",а!P42="7 4",а!P42="7 4,5",а!P42="7 5",а!P42="7 5,5",а!P42="7 6",а!P42="7 6,5",а!P42="7 7",а!P42="7а 0,5",а!P42="7а 1",а!P42="7а 1,5",а!P42="7а 2",а!P42="7а 2,5",а!P42="7а 3",а!P42="7а 3,5",а!P42="7а 4",а!P42="7а 4,5",а!P42="7а 5",а!P42="7а 5,5",а!P42="7а 6",а!P42="7а 6,5",а!P42="7а 7",а!P42="8 0,5",а!P42="8 1",а!P42="8 1,5",а!P42="8 2",а!P42="8 2,5",а!P42="8 3",а!P42="8 3,5",а!P42="8 4",а!P42="8 4,5",а!P42="8 5",а!P42="8 5,5",а!P42="8 6",а!P42="8 6,5",а!P42="8 7",а!P42="8а 0,5",а!P42="8а 1",а!P42="8а 1,5",а!P42="8а 2",а!P42="8а 2,5",а!P42="8а 3",а!P42="8а 3,5",а!P42="8а 4",а!P42="8а 4,5",а!P42="8а 5",а!P42="8а 5,5",а!P42="8а 6",а!P42="8а 6,5",а!P42="8а 7",а!P42="9 0,5",а!P42="9 1",а!P42="9 1,5",а!P42="9 2",а!P42="9 2,5",а!P42="9 3",а!P42="9 3,5",а!P42="9 4",а!P42="9 4,5",а!P42="9 5",а!P42="9 5,5",а!P42="9 6",а!P42="9 6,5",а!P42="9 7",а!P42="10 0,5",а!P42="10 1",а!P42="10 1,5",а!P42="10 2",а!P42="10 2,5",а!P42="10 3",а!P42="10 3,5",а!P42="10 4",а!P42="10 4,5",а!P42="10 5",а!P42="10 5,5",а!P42="10 6",а!P42="10 6,5",а!P42="10 7",)),"",CHOOSE(MATCH(а!Q42,{"7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00","в","о","б","к","уо"},),б!P39,б!P39,б!P39,б!P39,б!P39,б!P39,б!P39,б!P39,б!P39&amp;" 16.30-17.00",б!P39&amp;" 16.30-17.30",б!P39&amp;" 16.30-18.00",б!P39&amp;" 16.30-18.30",б!P39&amp;" 16.30-19.00",б!P39&amp;" 16.30-19.30",б!P39&amp;б!P39&amp;"  16.30-20.00",б!P39&amp;" 16.30-20.30",б!P39&amp;" 16.30-21.00",б!P39&amp;" 16.30-21.30",б!P39&amp;" 16.30-22.00",б!P39&amp;" 16.30-22.30",б!P39&amp;" 16.30-23.00",б!P39&amp;" 16.30-23.30",б!P39&amp;" 16.30-00.00",б!P39,б!P39,б!P39,б!P39,б!P39,б!P39,б!P39,б!P39,б!P39,б!P39&amp;" 17.00-17.30",б!P39&amp;" 17.00-18.00",б!P39&amp;" 17.00-18.30",б!P39&amp;" 17.00-19.00",б!P39&amp;" 17.00-19.30",б!P39&amp;" 17.00-20.00",б!P39&amp;" 17.00-20.30",б!P39&amp;" 17.00-21.00",б!P39&amp;" 17.00-21.30",б!P39&amp;" 17.00-22.00",б!P39&amp;" 17.00-22.30",б!P39&amp;" 17.00-23.00",б!P39&amp;" 17.00-23.30",б!P39&amp;" 17.00-00.00",б!P39,б!P39,б!P39,б!P39,б!P39,б!P39,б!P39,б!P39,б!P39,б!P39,б!P39,б!P39&amp;" 18.00-18.30",б!P39&amp;" 18.00-19.00",б!P39&amp;" 18.00-19.30",б!P39&amp;" 18.00-20.00",б!P39&amp;" 18.00-20.30",б!P39&amp;" 18.00-21.00",б!P39&amp;" 18.00-21.30",б!P39&amp;" 18.00-22.00",б!P39&amp;" 18.00-22.30",б!P39&amp;" 18.00-23.00",б!P39&amp;" 18.00-23.30",б!P39&amp;" 18.00-00.00",б!P39,б!P39,б!P39,б!P39,б!P39,б!P39,б!P39,б!P39&amp;" 16.00-16.30",б!P39&amp;" 16.00-17.00",б!P39&amp;" 16.00-17.30",б!P39&amp;" 16.00-18.00",б!P39&amp;" 16.00-18.30",б!P39&amp;" 16.00-19.00",б!P39&amp;" 16.00-19.30",б!P39&amp;" 16.00-20.00",б!P39&amp;" 16.00-20.30",б!P39&amp;" 16.00-21.00",б!P39&amp;" 16.00-21.30",б!P39&amp;" 16.00-22.00",б!P39&amp;" 16.00-22.30",б!P39&amp;" 16.00-23.00",б!P39&amp;" 16.00-23.30",б!P39&amp;" 16.00-00.00",б!P39,б!P39,б!P39,б!P39,б!P39,б!P39,б!P39,б!P39,б!P39,б!P39,б!P39&amp;" 17.30-18.00",б!P39&amp;" 17.30-18.30",б!P39&amp;" 17.30-19.00",б!P39&amp;" 17.30-19.30",б!P39&amp;" 17.30-20.00",б!P39&amp;" 17.30-20.30",б!P39&amp;" 17.30-21.00",б!P39&amp;" 17.30-21.30",б!P39&amp;" 17.30-22.00",б!P39&amp;" 17.30-22.30",б!P39&amp;" 17.30-23.00",б!P39&amp;" 17.30-23.30",б!P39&amp;" 17.30-00.00",б!P39,б!P39,б!P39,б!P39,б!P39,б!P39,б!P39,б!P39,б!P39,б!P39,б!P39,б!P39,б!P39,б!P39&amp;" 19.00-19.30",б!P39&amp;" 19.00-20.00",б!P39&amp;" 19.00-20.30",б!P39&amp;" 19.00-21.00",б!P39&amp;" 19.00-21.30",б!P39&amp;" 19.00-22.00",б!P39&amp;" 19.00-22.30",б!P39&amp;" 19.00-23.00",б!P39&amp;" 19.00-23.30",б!P39&amp;" 19.00-00.00","",б!P39&amp;" ",б!P39&amp;" ",б!P39&amp;" ",б!P39&amp;" ",)))</f>
        <v> </v>
      </c>
      <c r="Q45" s="35" t="str">
        <f>IF(а!R42="","",IF(AND(а!R40&lt;9,OR(а!Q42="7 0,5",а!Q42="7 1",а!Q42="7 1,5",а!Q42="7 2",а!Q42="7 2,5",а!Q42="7 3",а!Q42="7 3,5",а!Q42="7 4",а!Q42="7 4,5",а!Q42="7 5",а!Q42="7 5,5",а!Q42="7 6",а!Q42="7 6,5",а!Q42="7 7",а!Q42="7а 0,5",а!Q42="7а 1",а!Q42="7а 1,5",а!Q42="7а 2",а!Q42="7а 2,5",а!Q42="7а 3",а!Q42="7а 3,5",а!Q42="7а 4",а!Q42="7а 4,5",а!Q42="7а 5",а!Q42="7а 5,5",а!Q42="7а 6",а!Q42="7а 6,5",а!Q42="7а 7",а!Q42="8 0,5",а!Q42="8 1",а!Q42="8 1,5",а!Q42="8 2",а!Q42="8 2,5",а!Q42="8 3",а!Q42="8 3,5",а!Q42="8 4",а!Q42="8 4,5",а!Q42="8 5",а!Q42="8 5,5",а!Q42="8 6",а!Q42="8 6,5",а!Q42="8 7",а!Q42="8а 0,5",а!Q42="8а 1",а!Q42="8а 1,5",а!Q42="8а 2",а!Q42="8а 2,5",а!Q42="8а 3",а!Q42="8а 3,5",а!Q42="8а 4",а!Q42="8а 4,5",а!Q42="8а 5",а!Q42="8а 5,5",а!Q42="8а 6",а!Q42="8а 6,5",а!Q42="8а 7",а!Q42="9 0,5",а!Q42="9 1",а!Q42="9 1,5",а!Q42="9 2",а!Q42="9 2,5",а!Q42="9 3",а!Q42="9 3,5",а!Q42="9 4",а!Q42="9 4,5",а!Q42="9 5",а!Q42="9 5,5",а!Q42="9 6",а!Q42="9 6,5",а!Q42="9 7",а!Q42="10 0,5",а!Q42="10 1",а!Q42="10 1,5",а!Q42="10 2",а!Q42="10 2,5",а!Q42="10 3",а!Q42="10 3,5",а!Q42="10 4",а!Q42="10 4,5",а!Q42="10 5",а!Q42="10 5,5",а!Q42="10 6",а!Q42="10 6,5",а!Q42="10 7",)),"",CHOOSE(MATCH(а!R42,{"7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00","в","о","б","к","уо"},),б!Q39,б!Q39,б!Q39,б!Q39,б!Q39,б!Q39,б!Q39,б!Q39,б!Q39&amp;" 16.30-17.00",б!Q39&amp;" 16.30-17.30",б!Q39&amp;" 16.30-18.00",б!Q39&amp;" 16.30-18.30",б!Q39&amp;" 16.30-19.00",б!Q39&amp;" 16.30-19.30",б!Q39&amp;б!Q39&amp;"  16.30-20.00",б!Q39&amp;" 16.30-20.30",б!Q39&amp;" 16.30-21.00",б!Q39&amp;" 16.30-21.30",б!Q39&amp;" 16.30-22.00",б!Q39&amp;" 16.30-22.30",б!Q39&amp;" 16.30-23.00",б!Q39&amp;" 16.30-23.30",б!Q39&amp;" 16.30-00.00",б!Q39,б!Q39,б!Q39,б!Q39,б!Q39,б!Q39,б!Q39,б!Q39,б!Q39,б!Q39&amp;" 17.00-17.30",б!Q39&amp;" 17.00-18.00",б!Q39&amp;" 17.00-18.30",б!Q39&amp;" 17.00-19.00",б!Q39&amp;" 17.00-19.30",б!Q39&amp;" 17.00-20.00",б!Q39&amp;" 17.00-20.30",б!Q39&amp;" 17.00-21.00",б!Q39&amp;" 17.00-21.30",б!Q39&amp;" 17.00-22.00",б!Q39&amp;" 17.00-22.30",б!Q39&amp;" 17.00-23.00",б!Q39&amp;" 17.00-23.30",б!Q39&amp;" 17.00-00.00",б!Q39,б!Q39,б!Q39,б!Q39,б!Q39,б!Q39,б!Q39,б!Q39,б!Q39,б!Q39,б!Q39,б!Q39&amp;" 18.00-18.30",б!Q39&amp;" 18.00-19.00",б!Q39&amp;" 18.00-19.30",б!Q39&amp;" 18.00-20.00",б!Q39&amp;" 18.00-20.30",б!Q39&amp;" 18.00-21.00",б!Q39&amp;" 18.00-21.30",б!Q39&amp;" 18.00-22.00",б!Q39&amp;" 18.00-22.30",б!Q39&amp;" 18.00-23.00",б!Q39&amp;" 18.00-23.30",б!Q39&amp;" 18.00-00.00",б!Q39,б!Q39,б!Q39,б!Q39,б!Q39,б!Q39,б!Q39,б!Q39&amp;" 16.00-16.30",б!Q39&amp;" 16.00-17.00",б!Q39&amp;" 16.00-17.30",б!Q39&amp;" 16.00-18.00",б!Q39&amp;" 16.00-18.30",б!Q39&amp;" 16.00-19.00",б!Q39&amp;" 16.00-19.30",б!Q39&amp;" 16.00-20.00",б!Q39&amp;" 16.00-20.30",б!Q39&amp;" 16.00-21.00",б!Q39&amp;" 16.00-21.30",б!Q39&amp;" 16.00-22.00",б!Q39&amp;" 16.00-22.30",б!Q39&amp;" 16.00-23.00",б!Q39&amp;" 16.00-23.30",б!Q39&amp;" 16.00-00.00",б!Q39,б!Q39,б!Q39,б!Q39,б!Q39,б!Q39,б!Q39,б!Q39,б!Q39,б!Q39,б!Q39&amp;" 17.30-18.00",б!Q39&amp;" 17.30-18.30",б!Q39&amp;" 17.30-19.00",б!Q39&amp;" 17.30-19.30",б!Q39&amp;" 17.30-20.00",б!Q39&amp;" 17.30-20.30",б!Q39&amp;" 17.30-21.00",б!Q39&amp;" 17.30-21.30",б!Q39&amp;" 17.30-22.00",б!Q39&amp;" 17.30-22.30",б!Q39&amp;" 17.30-23.00",б!Q39&amp;" 17.30-23.30",б!Q39&amp;" 17.30-00.00",б!Q39,б!Q39,б!Q39,б!Q39,б!Q39,б!Q39,б!Q39,б!Q39,б!Q39,б!Q39,б!Q39,б!Q39,б!Q39,б!Q39&amp;" 19.00-19.30",б!Q39&amp;" 19.00-20.00",б!Q39&amp;" 19.00-20.30",б!Q39&amp;" 19.00-21.00",б!Q39&amp;" 19.00-21.30",б!Q39&amp;" 19.00-22.00",б!Q39&amp;" 19.00-22.30",б!Q39&amp;" 19.00-23.00",б!Q39&amp;" 19.00-23.30",б!Q39&amp;" 19.00-00.00","",б!Q39&amp;" ",б!Q39&amp;" ",б!Q39&amp;" ",б!Q39&amp;" ",)))</f>
        <v> </v>
      </c>
      <c r="R45" s="35" t="s">
        <v>108</v>
      </c>
      <c r="S45" s="35" t="str">
        <f>IF(а!T42="","",IF(AND(а!T40&lt;9,OR(а!S42="7 0,5",а!S42="7 1",а!S42="7 1,5",а!S42="7 2",а!S42="7 2,5",а!S42="7 3",а!S42="7 3,5",а!S42="7 4",а!S42="7 4,5",а!S42="7 5",а!S42="7 5,5",а!S42="7 6",а!S42="7 6,5",а!S42="7 7",а!S42="7а 0,5",а!S42="7а 1",а!S42="7а 1,5",а!S42="7а 2",а!S42="7а 2,5",а!S42="7а 3",а!S42="7а 3,5",а!S42="7а 4",а!S42="7а 4,5",а!S42="7а 5",а!S42="7а 5,5",а!S42="7а 6",а!S42="7а 6,5",а!S42="7а 7",а!S42="8 0,5",а!S42="8 1",а!S42="8 1,5",а!S42="8 2",а!S42="8 2,5",а!S42="8 3",а!S42="8 3,5",а!S42="8 4",а!S42="8 4,5",а!S42="8 5",а!S42="8 5,5",а!S42="8 6",а!S42="8 6,5",а!S42="8 7",а!S42="8а 0,5",а!S42="8а 1",а!S42="8а 1,5",а!S42="8а 2",а!S42="8а 2,5",а!S42="8а 3",а!S42="8а 3,5",а!S42="8а 4",а!S42="8а 4,5",а!S42="8а 5",а!S42="8а 5,5",а!S42="8а 6",а!S42="8а 6,5",а!S42="8а 7",а!S42="9 0,5",а!S42="9 1",а!S42="9 1,5",а!S42="9 2",а!S42="9 2,5",а!S42="9 3",а!S42="9 3,5",а!S42="9 4",а!S42="9 4,5",а!S42="9 5",а!S42="9 5,5",а!S42="9 6",а!S42="9 6,5",а!S42="9 7",а!S42="10 0,5",а!S42="10 1",а!S42="10 1,5",а!S42="10 2",а!S42="10 2,5",а!S42="10 3",а!S42="10 3,5",а!S42="10 4",а!S42="10 4,5",а!S42="10 5",а!S42="10 5,5",а!S42="10 6",а!S42="10 6,5",а!S42="10 7",)),"",CHOOSE(MATCH(а!T42,{"7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00","в","о","б","к","уо"},),б!S39,б!S39,б!S39,б!S39,б!S39,б!S39,б!S39,б!S39,б!S39&amp;" 16.30-17.00",б!S39&amp;" 16.30-17.30",б!S39&amp;" 16.30-18.00",б!S39&amp;" 16.30-18.30",б!S39&amp;" 16.30-19.00",б!S39&amp;" 16.30-19.30",б!S39&amp;б!S39&amp;"  16.30-20.00",б!S39&amp;" 16.30-20.30",б!S39&amp;" 16.30-21.00",б!S39&amp;" 16.30-21.30",б!S39&amp;" 16.30-22.00",б!S39&amp;" 16.30-22.30",б!S39&amp;" 16.30-23.00",б!S39&amp;" 16.30-23.30",б!S39&amp;" 16.30-00.00",б!S39,б!S39,б!S39,б!S39,б!S39,б!S39,б!S39,б!S39,б!S39,б!S39&amp;" 17.00-17.30",б!S39&amp;" 17.00-18.00",б!S39&amp;" 17.00-18.30",б!S39&amp;" 17.00-19.00",б!S39&amp;" 17.00-19.30",б!S39&amp;" 17.00-20.00",б!S39&amp;" 17.00-20.30",б!S39&amp;" 17.00-21.00",б!S39&amp;" 17.00-21.30",б!S39&amp;" 17.00-22.00",б!S39&amp;" 17.00-22.30",б!S39&amp;" 17.00-23.00",б!S39&amp;" 17.00-23.30",б!S39&amp;" 17.00-00.00",б!S39,б!S39,б!S39,б!S39,б!S39,б!S39,б!S39,б!S39,б!S39,б!S39,б!S39,б!S39&amp;" 18.00-18.30",б!S39&amp;" 18.00-19.00",б!S39&amp;" 18.00-19.30",б!S39&amp;" 18.00-20.00",б!S39&amp;" 18.00-20.30",б!S39&amp;" 18.00-21.00",б!S39&amp;" 18.00-21.30",б!S39&amp;" 18.00-22.00",б!S39&amp;" 18.00-22.30",б!S39&amp;" 18.00-23.00",б!S39&amp;" 18.00-23.30",б!S39&amp;" 18.00-00.00",б!S39,б!S39,б!S39,б!S39,б!S39,б!S39,б!S39,б!S39&amp;" 16.00-16.30",б!S39&amp;" 16.00-17.00",б!S39&amp;" 16.00-17.30",б!S39&amp;" 16.00-18.00",б!S39&amp;" 16.00-18.30",б!S39&amp;" 16.00-19.00",б!S39&amp;" 16.00-19.30",б!S39&amp;" 16.00-20.00",б!S39&amp;" 16.00-20.30",б!S39&amp;" 16.00-21.00",б!S39&amp;" 16.00-21.30",б!S39&amp;" 16.00-22.00",б!S39&amp;" 16.00-22.30",б!S39&amp;" 16.00-23.00",б!S39&amp;" 16.00-23.30",б!S39&amp;" 16.00-00.00",б!S39,б!S39,б!S39,б!S39,б!S39,б!S39,б!S39,б!S39,б!S39,б!S39,б!S39&amp;" 17.30-18.00",б!S39&amp;" 17.30-18.30",б!S39&amp;" 17.30-19.00",б!S39&amp;" 17.30-19.30",б!S39&amp;" 17.30-20.00",б!S39&amp;" 17.30-20.30",б!S39&amp;" 17.30-21.00",б!S39&amp;" 17.30-21.30",б!S39&amp;" 17.30-22.00",б!S39&amp;" 17.30-22.30",б!S39&amp;" 17.30-23.00",б!S39&amp;" 17.30-23.30",б!S39&amp;" 17.30-00.00",б!S39,б!S39,б!S39,б!S39,б!S39,б!S39,б!S39,б!S39,б!S39,б!S39,б!S39,б!S39,б!S39,б!S39&amp;" 19.00-19.30",б!S39&amp;" 19.00-20.00",б!S39&amp;" 19.00-20.30",б!S39&amp;" 19.00-21.00",б!S39&amp;" 19.00-21.30",б!S39&amp;" 19.00-22.00",б!S39&amp;" 19.00-22.30",б!S39&amp;" 19.00-23.00",б!S39&amp;" 19.00-23.30",б!S39&amp;" 19.00-00.00","",б!S39&amp;" ",б!S39&amp;" ",б!S39&amp;" ",б!S39&amp;" ",)))</f>
        <v> </v>
      </c>
      <c r="T45" s="35" t="str">
        <f>IF(а!U42="","",IF(AND(а!U40&lt;9,OR(а!T42="7 0,5",а!T42="7 1",а!T42="7 1,5",а!T42="7 2",а!T42="7 2,5",а!T42="7 3",а!T42="7 3,5",а!T42="7 4",а!T42="7 4,5",а!T42="7 5",а!T42="7 5,5",а!T42="7 6",а!T42="7 6,5",а!T42="7 7",а!T42="7а 0,5",а!T42="7а 1",а!T42="7а 1,5",а!T42="7а 2",а!T42="7а 2,5",а!T42="7а 3",а!T42="7а 3,5",а!T42="7а 4",а!T42="7а 4,5",а!T42="7а 5",а!T42="7а 5,5",а!T42="7а 6",а!T42="7а 6,5",а!T42="7а 7",а!T42="8 0,5",а!T42="8 1",а!T42="8 1,5",а!T42="8 2",а!T42="8 2,5",а!T42="8 3",а!T42="8 3,5",а!T42="8 4",а!T42="8 4,5",а!T42="8 5",а!T42="8 5,5",а!T42="8 6",а!T42="8 6,5",а!T42="8 7",а!T42="8а 0,5",а!T42="8а 1",а!T42="8а 1,5",а!T42="8а 2",а!T42="8а 2,5",а!T42="8а 3",а!T42="8а 3,5",а!T42="8а 4",а!T42="8а 4,5",а!T42="8а 5",а!T42="8а 5,5",а!T42="8а 6",а!T42="8а 6,5",а!T42="8а 7",а!T42="9 0,5",а!T42="9 1",а!T42="9 1,5",а!T42="9 2",а!T42="9 2,5",а!T42="9 3",а!T42="9 3,5",а!T42="9 4",а!T42="9 4,5",а!T42="9 5",а!T42="9 5,5",а!T42="9 6",а!T42="9 6,5",а!T42="9 7",а!T42="10 0,5",а!T42="10 1",а!T42="10 1,5",а!T42="10 2",а!T42="10 2,5",а!T42="10 3",а!T42="10 3,5",а!T42="10 4",а!T42="10 4,5",а!T42="10 5",а!T42="10 5,5",а!T42="10 6",а!T42="10 6,5",а!T42="10 7",)),"",CHOOSE(MATCH(а!U42,{"7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00";"в";"о";"б";"к";"уо"},),б!T39,б!T39,б!T39,б!T39,б!T39,б!T39,б!T39,б!T39,б!T39&amp;" 16.30-17.00",б!T39&amp;" 16.30-17.30",б!T39&amp;" 16.30-18.00",б!T39&amp;" 16.30-18.30",б!T39&amp;" 16.30-19.00",б!T39&amp;" 16.30-19.30",б!T39&amp;б!T39&amp;"  16.30-20.00",б!T39&amp;" 16.30-20.30",б!T39&amp;" 16.30-21.00",б!T39&amp;" 16.30-21.30",б!T39&amp;" 16.30-22.00",б!T39&amp;" 16.30-22.30",б!T39&amp;" 16.30-23.00",б!T39&amp;" 16.30-23.30",б!T39&amp;" 16.30-00.00",б!T39,б!T39,б!T39,б!T39,б!T39,б!T39,б!T39,б!T39,б!T39,б!T39&amp;" 17.00-17.30",б!T39&amp;" 17.00-18.00",б!T39&amp;" 17.00-18.30",б!T39&amp;" 17.00-19.00",б!T39&amp;" 17.00-19.30",б!T39&amp;" 17.00-20.00",б!T39&amp;" 17.00-20.30",б!T39&amp;" 17.00-21.00",б!T39&amp;" 17.00-21.30",б!T39&amp;" 17.00-22.00",б!T39&amp;" 17.00-22.30",б!T39&amp;" 17.00-23.00",б!T39&amp;" 17.00-23.30",б!T39&amp;" 17.00-00.00",б!T39,б!T39,б!T39,б!T39,б!T39,б!T39,б!T39,б!T39,б!T39,б!T39,б!T39,б!T39&amp;" 18.00-18.30",б!T39&amp;" 18.00-19.00",б!T39&amp;" 18.00-19.30",б!T39&amp;" 18.00-20.00",б!T39&amp;" 18.00-20.30",б!T39&amp;" 18.00-21.00",б!T39&amp;" 18.00-21.30",б!T39&amp;" 18.00-22.00",б!T39&amp;" 18.00-22.30",б!T39&amp;" 18.00-23.00",б!T39&amp;" 18.00-23.30",б!T39&amp;" 18.00-00.00",б!T39,б!T39,б!T39,б!T39,б!T39,б!T39,б!T39,б!T39&amp;" 16.00-16.30",б!T39&amp;" 16.00-17.00",б!T39&amp;" 16.00-17.30",б!T39&amp;" 16.00-18.00",б!T39&amp;" 16.00-18.30",б!T39&amp;" 16.00-19.00",б!T39&amp;" 16.00-19.30",б!T39&amp;" 16.00-20.00",б!T39&amp;" 16.00-20.30",б!T39&amp;" 16.00-21.00",б!T39&amp;" 16.00-21.30",б!T39&amp;" 16.00-22.00",б!T39&amp;" 16.00-22.30",б!T39&amp;" 16.00-23.00",б!T39&amp;" 16.00-23.30",б!T39&amp;" 16.00-00.00",б!T39,б!T39,б!T39,б!T39,б!T39,б!T39,б!T39,б!T39,б!T39,б!T39,б!T39&amp;" 17.30-18.00",б!T39&amp;" 17.30-18.30",б!T39&amp;" 17.30-19.00",б!T39&amp;" 17.30-19.30",б!T39&amp;" 17.30-20.00",б!T39&amp;" 17.30-20.30",б!T39&amp;" 17.30-21.00",б!T39&amp;" 17.30-21.30",б!T39&amp;" 17.30-22.00",б!T39&amp;" 17.30-22.30",б!T39&amp;" 17.30-23.00",б!T39&amp;" 17.30-23.30",б!T39&amp;" 17.30-00.00",б!T39,б!T39,б!T39,б!T39,б!T39,б!T39,б!T39,б!T39,б!T39,б!T39,б!T39,б!T39,б!T39,б!T39&amp;" 19.00-19.30",б!T39&amp;" 19.00-20.00",б!T39&amp;" 19.00-20.30",б!T39&amp;" 19.00-21.00",б!T39&amp;" 19.00-21.30",б!T39&amp;" 19.00-22.00",б!T39&amp;" 19.00-22.30",б!T39&amp;" 19.00-23.00",б!T39&amp;" 19.00-23.30",б!T39&amp;" 19.00-00.00","",б!T39&amp;" ",б!T39&amp;" ",б!T39&amp;" ",б!T39&amp;" ",)))</f>
        <v> </v>
      </c>
      <c r="U45" s="35" t="str">
        <f>IF(а!V42="","",IF(AND(а!V40&lt;9,OR(а!U42="7 0,5",а!U42="7 1",а!U42="7 1,5",а!U42="7 2",а!U42="7 2,5",а!U42="7 3",а!U42="7 3,5",а!U42="7 4",а!U42="7 4,5",а!U42="7 5",а!U42="7 5,5",а!U42="7 6",а!U42="7 6,5",а!U42="7 7",а!U42="7а 0,5",а!U42="7а 1",а!U42="7а 1,5",а!U42="7а 2",а!U42="7а 2,5",а!U42="7а 3",а!U42="7а 3,5",а!U42="7а 4",а!U42="7а 4,5",а!U42="7а 5",а!U42="7а 5,5",а!U42="7а 6",а!U42="7а 6,5",а!U42="7а 7",а!U42="8 0,5",а!U42="8 1",а!U42="8 1,5",а!U42="8 2",а!U42="8 2,5",а!U42="8 3",а!U42="8 3,5",а!U42="8 4",а!U42="8 4,5",а!U42="8 5",а!U42="8 5,5",а!U42="8 6",а!U42="8 6,5",а!U42="8 7",а!U42="8а 0,5",а!U42="8а 1",а!U42="8а 1,5",а!U42="8а 2",а!U42="8а 2,5",а!U42="8а 3",а!U42="8а 3,5",а!U42="8а 4",а!U42="8а 4,5",а!U42="8а 5",а!U42="8а 5,5",а!U42="8а 6",а!U42="8а 6,5",а!U42="8а 7",а!U42="9 0,5",а!U42="9 1",а!U42="9 1,5",а!U42="9 2",а!U42="9 2,5",а!U42="9 3",а!U42="9 3,5",а!U42="9 4",а!U42="9 4,5",а!U42="9 5",а!U42="9 5,5",а!U42="9 6",а!U42="9 6,5",а!U42="9 7",а!U42="10 0,5",а!U42="10 1",а!U42="10 1,5",а!U42="10 2",а!U42="10 2,5",а!U42="10 3",а!U42="10 3,5",а!U42="10 4",а!U42="10 4,5",а!U42="10 5",а!U42="10 5,5",а!U42="10 6",а!U42="10 6,5",а!U42="10 7",)),"",CHOOSE(MATCH(а!V42,{"7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00";"в";"о";"б";"к";"уо"},),б!U39,б!U39,б!U39,б!U39,б!U39,б!U39,б!U39,б!U39,б!U39&amp;" 16.30-17.00",б!U39&amp;" 16.30-17.30",б!U39&amp;" 16.30-18.00",б!U39&amp;" 16.30-18.30",б!U39&amp;" 16.30-19.00",б!U39&amp;" 16.30-19.30",б!U39&amp;б!U39&amp;"  16.30-20.00",б!U39&amp;" 16.30-20.30",б!U39&amp;" 16.30-21.00",б!U39&amp;" 16.30-21.30",б!U39&amp;" 16.30-22.00",б!U39&amp;" 16.30-22.30",б!U39&amp;" 16.30-23.00",б!U39&amp;" 16.30-23.30",б!U39&amp;" 16.30-00.00",б!U39,б!U39,б!U39,б!U39,б!U39,б!U39,б!U39,б!U39,б!U39,б!U39&amp;" 17.00-17.30",б!U39&amp;" 17.00-18.00",б!U39&amp;" 17.00-18.30",б!U39&amp;" 17.00-19.00",б!U39&amp;" 17.00-19.30",б!U39&amp;" 17.00-20.00",б!U39&amp;" 17.00-20.30",б!U39&amp;" 17.00-21.00",б!U39&amp;" 17.00-21.30",б!U39&amp;" 17.00-22.00",б!U39&amp;" 17.00-22.30",б!U39&amp;" 17.00-23.00",б!U39&amp;" 17.00-23.30",б!U39&amp;" 17.00-00.00",б!U39,б!U39,б!U39,б!U39,б!U39,б!U39,б!U39,б!U39,б!U39,б!U39,б!U39,б!U39&amp;" 18.00-18.30",б!U39&amp;" 18.00-19.00",б!U39&amp;" 18.00-19.30",б!U39&amp;" 18.00-20.00",б!U39&amp;" 18.00-20.30",б!U39&amp;" 18.00-21.00",б!U39&amp;" 18.00-21.30",б!U39&amp;" 18.00-22.00",б!U39&amp;" 18.00-22.30",б!U39&amp;" 18.00-23.00",б!U39&amp;" 18.00-23.30",б!U39&amp;" 18.00-00.00",б!U39,б!U39,б!U39,б!U39,б!U39,б!U39,б!U39,б!U39&amp;" 16.00-16.30",б!U39&amp;" 16.00-17.00",б!U39&amp;" 16.00-17.30",б!U39&amp;" 16.00-18.00",б!U39&amp;" 16.00-18.30",б!U39&amp;" 16.00-19.00",б!U39&amp;" 16.00-19.30",б!U39&amp;" 16.00-20.00",б!U39&amp;" 16.00-20.30",б!U39&amp;" 16.00-21.00",б!U39&amp;" 16.00-21.30",б!U39&amp;" 16.00-22.00",б!U39&amp;" 16.00-22.30",б!U39&amp;" 16.00-23.00",б!U39&amp;" 16.00-23.30",б!U39&amp;" 16.00-00.00",б!U39,б!U39,б!U39,б!U39,б!U39,б!U39,б!U39,б!U39,б!U39,б!U39,б!U39&amp;" 17.30-18.00",б!U39&amp;" 17.30-18.30",б!U39&amp;" 17.30-19.00",б!U39&amp;" 17.30-19.30",б!U39&amp;" 17.30-20.00",б!U39&amp;" 17.30-20.30",б!U39&amp;" 17.30-21.00",б!U39&amp;" 17.30-21.30",б!U39&amp;" 17.30-22.00",б!U39&amp;" 17.30-22.30",б!U39&amp;" 17.30-23.00",б!U39&amp;" 17.30-23.30",б!U39&amp;" 17.30-00.00",б!U39,б!U39,б!U39,б!U39,б!U39,б!U39,б!U39,б!U39,б!U39,б!U39,б!U39,б!U39,б!U39,б!U39&amp;" 19.00-19.30",б!U39&amp;" 19.00-20.00",б!U39&amp;" 19.00-20.30",б!U39&amp;" 19.00-21.00",б!U39&amp;" 19.00-21.30",б!U39&amp;" 19.00-22.00",б!U39&amp;" 19.00-22.30",б!U39&amp;" 19.00-23.00",б!U39&amp;" 19.00-23.30",б!U39&amp;" 19.00-00.00","",б!U39&amp;" ",б!U39&amp;" ",б!U39&amp;" ",б!U39&amp;" ",)))</f>
        <v> </v>
      </c>
      <c r="V45" s="35" t="str">
        <f>IF(а!W42="","",IF(AND(а!W40&lt;9,OR(а!V42="7 0,5",а!V42="7 1",а!V42="7 1,5",а!V42="7 2",а!V42="7 2,5",а!V42="7 3",а!V42="7 3,5",а!V42="7 4",а!V42="7 4,5",а!V42="7 5",а!V42="7 5,5",а!V42="7 6",а!V42="7 6,5",а!V42="7 7",а!V42="7а 0,5",а!V42="7а 1",а!V42="7а 1,5",а!V42="7а 2",а!V42="7а 2,5",а!V42="7а 3",а!V42="7а 3,5",а!V42="7а 4",а!V42="7а 4,5",а!V42="7а 5",а!V42="7а 5,5",а!V42="7а 6",а!V42="7а 6,5",а!V42="7а 7",а!V42="8 0,5",а!V42="8 1",а!V42="8 1,5",а!V42="8 2",а!V42="8 2,5",а!V42="8 3",а!V42="8 3,5",а!V42="8 4",а!V42="8 4,5",а!V42="8 5",а!V42="8 5,5",а!V42="8 6",а!V42="8 6,5",а!V42="8 7",а!V42="8а 0,5",а!V42="8а 1",а!V42="8а 1,5",а!V42="8а 2",а!V42="8а 2,5",а!V42="8а 3",а!V42="8а 3,5",а!V42="8а 4",а!V42="8а 4,5",а!V42="8а 5",а!V42="8а 5,5",а!V42="8а 6",а!V42="8а 6,5",а!V42="8а 7",а!V42="9 0,5",а!V42="9 1",а!V42="9 1,5",а!V42="9 2",а!V42="9 2,5",а!V42="9 3",а!V42="9 3,5",а!V42="9 4",а!V42="9 4,5",а!V42="9 5",а!V42="9 5,5",а!V42="9 6",а!V42="9 6,5",а!V42="9 7",а!V42="10 0,5",а!V42="10 1",а!V42="10 1,5",а!V42="10 2",а!V42="10 2,5",а!V42="10 3",а!V42="10 3,5",а!V42="10 4",а!V42="10 4,5",а!V42="10 5",а!V42="10 5,5",а!V42="10 6",а!V42="10 6,5",а!V42="10 7",)),"",CHOOSE(MATCH(а!W42,{"7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00","в","о","б","к","уо"},),б!V39,б!V39,б!V39,б!V39,б!V39,б!V39,б!V39,б!V39,б!V39&amp;" 16.30-17.00",б!V39&amp;" 16.30-17.30",б!V39&amp;" 16.30-18.00",б!V39&amp;" 16.30-18.30",б!V39&amp;" 16.30-19.00",б!V39&amp;" 16.30-19.30",б!V39&amp;б!V39&amp;"  16.30-20.00",б!V39&amp;" 16.30-20.30",б!V39&amp;" 16.30-21.00",б!V39&amp;" 16.30-21.30",б!V39&amp;" 16.30-22.00",б!V39&amp;" 16.30-22.30",б!V39&amp;" 16.30-23.00",б!V39&amp;" 16.30-23.30",б!V39&amp;" 16.30-00.00",б!V39,б!V39,б!V39,б!V39,б!V39,б!V39,б!V39,б!V39,б!V39,б!V39&amp;" 17.00-17.30",б!V39&amp;" 17.00-18.00",б!V39&amp;" 17.00-18.30",б!V39&amp;" 17.00-19.00",б!V39&amp;" 17.00-19.30",б!V39&amp;" 17.00-20.00",б!V39&amp;" 17.00-20.30",б!V39&amp;" 17.00-21.00",б!V39&amp;" 17.00-21.30",б!V39&amp;" 17.00-22.00",б!V39&amp;" 17.00-22.30",б!V39&amp;" 17.00-23.00",б!V39&amp;" 17.00-23.30",б!V39&amp;" 17.00-00.00",б!V39,б!V39,б!V39,б!V39,б!V39,б!V39,б!V39,б!V39,б!V39,б!V39,б!V39,б!V39&amp;" 18.00-18.30",б!V39&amp;" 18.00-19.00",б!V39&amp;" 18.00-19.30",б!V39&amp;" 18.00-20.00",б!V39&amp;" 18.00-20.30",б!V39&amp;" 18.00-21.00",б!V39&amp;" 18.00-21.30",б!V39&amp;" 18.00-22.00",б!V39&amp;" 18.00-22.30",б!V39&amp;" 18.00-23.00",б!V39&amp;" 18.00-23.30",б!V39&amp;" 18.00-00.00",б!V39,б!V39,б!V39,б!V39,б!V39,б!V39,б!V39,б!V39&amp;" 16.00-16.30",б!V39&amp;" 16.00-17.00",б!V39&amp;" 16.00-17.30",б!V39&amp;" 16.00-18.00",б!V39&amp;" 16.00-18.30",б!V39&amp;" 16.00-19.00",б!V39&amp;" 16.00-19.30",б!V39&amp;" 16.00-20.00",б!V39&amp;" 16.00-20.30",б!V39&amp;" 16.00-21.00",б!V39&amp;" 16.00-21.30",б!V39&amp;" 16.00-22.00",б!V39&amp;" 16.00-22.30",б!V39&amp;" 16.00-23.00",б!V39&amp;" 16.00-23.30",б!V39&amp;" 16.00-00.00",б!V39,б!V39,б!V39,б!V39,б!V39,б!V39,б!V39,б!V39,б!V39,б!V39,б!V39&amp;" 17.30-18.00",б!V39&amp;" 17.30-18.30",б!V39&amp;" 17.30-19.00",б!V39&amp;" 17.30-19.30",б!V39&amp;" 17.30-20.00",б!V39&amp;" 17.30-20.30",б!V39&amp;" 17.30-21.00",б!V39&amp;" 17.30-21.30",б!V39&amp;" 17.30-22.00",б!V39&amp;" 17.30-22.30",б!V39&amp;" 17.30-23.00",б!V39&amp;" 17.30-23.30",б!V39&amp;" 17.30-00.00",б!V39,б!V39,б!V39,б!V39,б!V39,б!V39,б!V39,б!V39,б!V39,б!V39,б!V39,б!V39,б!V39,б!V39&amp;" 19.00-19.30",б!V39&amp;" 19.00-20.00",б!V39&amp;" 19.00-20.30",б!V39&amp;" 19.00-21.00",б!V39&amp;" 19.00-21.30",б!V39&amp;" 19.00-22.00",б!V39&amp;" 19.00-22.30",б!V39&amp;" 19.00-23.00",б!V39&amp;" 19.00-23.30",б!V39&amp;" 19.00-00.00","",б!V39&amp;" ",б!V39&amp;" ",б!V39&amp;" ",б!V39&amp;" ",)))</f>
        <v> </v>
      </c>
      <c r="W45" s="35" t="s">
        <v>108</v>
      </c>
      <c r="X45" s="35" t="s">
        <v>108</v>
      </c>
      <c r="Y45" s="35" t="str">
        <f>IF(а!Z42="","",IF(AND(а!Z40&lt;9,OR(а!Y42="7 0,5",а!Y42="7 1",а!Y42="7 1,5",а!Y42="7 2",а!Y42="7 2,5",а!Y42="7 3",а!Y42="7 3,5",а!Y42="7 4",а!Y42="7 4,5",а!Y42="7 5",а!Y42="7 5,5",а!Y42="7 6",а!Y42="7 6,5",а!Y42="7 7",а!Y42="7а 0,5",а!Y42="7а 1",а!Y42="7а 1,5",а!Y42="7а 2",а!Y42="7а 2,5",а!Y42="7а 3",а!Y42="7а 3,5",а!Y42="7а 4",а!Y42="7а 4,5",а!Y42="7а 5",а!Y42="7а 5,5",а!Y42="7а 6",а!Y42="7а 6,5",а!Y42="7а 7",а!Y42="8 0,5",а!Y42="8 1",а!Y42="8 1,5",а!Y42="8 2",а!Y42="8 2,5",а!Y42="8 3",а!Y42="8 3,5",а!Y42="8 4",а!Y42="8 4,5",а!Y42="8 5",а!Y42="8 5,5",а!Y42="8 6",а!Y42="8 6,5",а!Y42="8 7",а!Y42="8а 0,5",а!Y42="8а 1",а!Y42="8а 1,5",а!Y42="8а 2",а!Y42="8а 2,5",а!Y42="8а 3",а!Y42="8а 3,5",а!Y42="8а 4",а!Y42="8а 4,5",а!Y42="8а 5",а!Y42="8а 5,5",а!Y42="8а 6",а!Y42="8а 6,5",а!Y42="8а 7",а!Y42="9 0,5",а!Y42="9 1",а!Y42="9 1,5",а!Y42="9 2",а!Y42="9 2,5",а!Y42="9 3",а!Y42="9 3,5",а!Y42="9 4",а!Y42="9 4,5",а!Y42="9 5",а!Y42="9 5,5",а!Y42="9 6",а!Y42="9 6,5",а!Y42="9 7",а!Y42="10 0,5",а!Y42="10 1",а!Y42="10 1,5",а!Y42="10 2",а!Y42="10 2,5",а!Y42="10 3",а!Y42="10 3,5",а!Y42="10 4",а!Y42="10 4,5",а!Y42="10 5",а!Y42="10 5,5",а!Y42="10 6",а!Y42="10 6,5",а!Y42="10 7",)),"",CHOOSE(MATCH(а!Z42,{"7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00","в","о","б","к","уо"},),б!Y39,б!Y39,б!Y39,б!Y39,б!Y39,б!Y39,б!Y39,б!Y39,б!Y39&amp;" 16.30-17.00",б!Y39&amp;" 16.30-17.30",б!Y39&amp;" 16.30-18.00",б!Y39&amp;" 16.30-18.30",б!Y39&amp;" 16.30-19.00",б!Y39&amp;" 16.30-19.30",б!Y39&amp;б!Y39&amp;"  16.30-20.00",б!Y39&amp;" 16.30-20.30",б!Y39&amp;" 16.30-21.00",б!Y39&amp;" 16.30-21.30",б!Y39&amp;" 16.30-22.00",б!Y39&amp;" 16.30-22.30",б!Y39&amp;" 16.30-23.00",б!Y39&amp;" 16.30-23.30",б!Y39&amp;" 16.30-00.00",б!Y39,б!Y39,б!Y39,б!Y39,б!Y39,б!Y39,б!Y39,б!Y39,б!Y39,б!Y39&amp;" 17.00-17.30",б!Y39&amp;" 17.00-18.00",б!Y39&amp;" 17.00-18.30",б!Y39&amp;" 17.00-19.00",б!Y39&amp;" 17.00-19.30",б!Y39&amp;" 17.00-20.00",б!Y39&amp;" 17.00-20.30",б!Y39&amp;" 17.00-21.00",б!Y39&amp;" 17.00-21.30",б!Y39&amp;" 17.00-22.00",б!Y39&amp;" 17.00-22.30",б!Y39&amp;" 17.00-23.00",б!Y39&amp;" 17.00-23.30",б!Y39&amp;" 17.00-00.00",б!Y39,б!Y39,б!Y39,б!Y39,б!Y39,б!Y39,б!Y39,б!Y39,б!Y39,б!Y39,б!Y39,б!Y39&amp;" 18.00-18.30",б!Y39&amp;" 18.00-19.00",б!Y39&amp;" 18.00-19.30",б!Y39&amp;" 18.00-20.00",б!Y39&amp;" 18.00-20.30",б!Y39&amp;" 18.00-21.00",б!Y39&amp;" 18.00-21.30",б!Y39&amp;" 18.00-22.00",б!Y39&amp;" 18.00-22.30",б!Y39&amp;" 18.00-23.00",б!Y39&amp;" 18.00-23.30",б!Y39&amp;" 18.00-00.00",б!Y39,б!Y39,б!Y39,б!Y39,б!Y39,б!Y39,б!Y39,б!Y39&amp;" 16.00-16.30",б!Y39&amp;" 16.00-17.00",б!Y39&amp;" 16.00-17.30",б!Y39&amp;" 16.00-18.00",б!Y39&amp;" 16.00-18.30",б!Y39&amp;" 16.00-19.00",б!Y39&amp;" 16.00-19.30",б!Y39&amp;" 16.00-20.00",б!Y39&amp;" 16.00-20.30",б!Y39&amp;" 16.00-21.00",б!Y39&amp;" 16.00-21.30",б!Y39&amp;" 16.00-22.00",б!Y39&amp;" 16.00-22.30",б!Y39&amp;" 16.00-23.00",б!Y39&amp;" 16.00-23.30",б!Y39&amp;" 16.00-00.00",б!Y39,б!Y39,б!Y39,б!Y39,б!Y39,б!Y39,б!Y39,б!Y39,б!Y39,б!Y39,б!Y39&amp;" 17.30-18.00",б!Y39&amp;" 17.30-18.30",б!Y39&amp;" 17.30-19.00",б!Y39&amp;" 17.30-19.30",б!Y39&amp;" 17.30-20.00",б!Y39&amp;" 17.30-20.30",б!Y39&amp;" 17.30-21.00",б!Y39&amp;" 17.30-21.30",б!Y39&amp;" 17.30-22.00",б!Y39&amp;" 17.30-22.30",б!Y39&amp;" 17.30-23.00",б!Y39&amp;" 17.30-23.30",б!Y39&amp;" 17.30-00.00",б!Y39,б!Y39,б!Y39,б!Y39,б!Y39,б!Y39,б!Y39,б!Y39,б!Y39,б!Y39,б!Y39,б!Y39,б!Y39,б!Y39&amp;" 19.00-19.30",б!Y39&amp;" 19.00-20.00",б!Y39&amp;" 19.00-20.30",б!Y39&amp;" 19.00-21.00",б!Y39&amp;" 19.00-21.30",б!Y39&amp;" 19.00-22.00",б!Y39&amp;" 19.00-22.30",б!Y39&amp;" 19.00-23.00",б!Y39&amp;" 19.00-23.30",б!Y39&amp;" 19.00-00.00","",б!Y39&amp;" ",б!Y39&amp;" ",б!Y39&amp;" ",б!Y39&amp;" ",)))</f>
        <v> </v>
      </c>
      <c r="Z45" s="35" t="str">
        <f>IF(а!AA42="","",IF(AND(а!AA40&lt;9,OR(а!Z42="7 0,5",а!Z42="7 1",а!Z42="7 1,5",а!Z42="7 2",а!Z42="7 2,5",а!Z42="7 3",а!Z42="7 3,5",а!Z42="7 4",а!Z42="7 4,5",а!Z42="7 5",а!Z42="7 5,5",а!Z42="7 6",а!Z42="7 6,5",а!Z42="7 7",а!Z42="7а 0,5",а!Z42="7а 1",а!Z42="7а 1,5",а!Z42="7а 2",а!Z42="7а 2,5",а!Z42="7а 3",а!Z42="7а 3,5",а!Z42="7а 4",а!Z42="7а 4,5",а!Z42="7а 5",а!Z42="7а 5,5",а!Z42="7а 6",а!Z42="7а 6,5",а!Z42="7а 7",а!Z42="8 0,5",а!Z42="8 1",а!Z42="8 1,5",а!Z42="8 2",а!Z42="8 2,5",а!Z42="8 3",а!Z42="8 3,5",а!Z42="8 4",а!Z42="8 4,5",а!Z42="8 5",а!Z42="8 5,5",а!Z42="8 6",а!Z42="8 6,5",а!Z42="8 7",а!Z42="8а 0,5",а!Z42="8а 1",а!Z42="8а 1,5",а!Z42="8а 2",а!Z42="8а 2,5",а!Z42="8а 3",а!Z42="8а 3,5",а!Z42="8а 4",а!Z42="8а 4,5",а!Z42="8а 5",а!Z42="8а 5,5",а!Z42="8а 6",а!Z42="8а 6,5",а!Z42="8а 7",а!Z42="9 0,5",а!Z42="9 1",а!Z42="9 1,5",а!Z42="9 2",а!Z42="9 2,5",а!Z42="9 3",а!Z42="9 3,5",а!Z42="9 4",а!Z42="9 4,5",а!Z42="9 5",а!Z42="9 5,5",а!Z42="9 6",а!Z42="9 6,5",а!Z42="9 7",а!Z42="10 0,5",а!Z42="10 1",а!Z42="10 1,5",а!Z42="10 2",а!Z42="10 2,5",а!Z42="10 3",а!Z42="10 3,5",а!Z42="10 4",а!Z42="10 4,5",а!Z42="10 5",а!Z42="10 5,5",а!Z42="10 6",а!Z42="10 6,5",а!Z42="10 7",)),"",CHOOSE(MATCH(а!AA42,{"7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00";"в";"о";"б";"к";"уо"},),б!Z39,б!Z39,б!Z39,б!Z39,б!Z39,б!Z39,б!Z39,б!Z39,б!Z39&amp;" 16.30-17.00",б!Z39&amp;" 16.30-17.30",б!Z39&amp;" 16.30-18.00",б!Z39&amp;" 16.30-18.30",б!Z39&amp;" 16.30-19.00",б!Z39&amp;" 16.30-19.30",б!Z39&amp;б!Z39&amp;"  16.30-20.00",б!Z39&amp;" 16.30-20.30",б!Z39&amp;" 16.30-21.00",б!Z39&amp;" 16.30-21.30",б!Z39&amp;" 16.30-22.00",б!Z39&amp;" 16.30-22.30",б!Z39&amp;" 16.30-23.00",б!Z39&amp;" 16.30-23.30",б!Z39&amp;" 16.30-00.00",б!Z39,б!Z39,б!Z39,б!Z39,б!Z39,б!Z39,б!Z39,б!Z39,б!Z39,б!Z39&amp;" 17.00-17.30",б!Z39&amp;" 17.00-18.00",б!Z39&amp;" 17.00-18.30",б!Z39&amp;" 17.00-19.00",б!Z39&amp;" 17.00-19.30",б!Z39&amp;" 17.00-20.00",б!Z39&amp;" 17.00-20.30",б!Z39&amp;" 17.00-21.00",б!Z39&amp;" 17.00-21.30",б!Z39&amp;" 17.00-22.00",б!Z39&amp;" 17.00-22.30",б!Z39&amp;" 17.00-23.00",б!Z39&amp;" 17.00-23.30",б!Z39&amp;" 17.00-00.00",б!Z39,б!Z39,б!Z39,б!Z39,б!Z39,б!Z39,б!Z39,б!Z39,б!Z39,б!Z39,б!Z39,б!Z39&amp;" 18.00-18.30",б!Z39&amp;" 18.00-19.00",б!Z39&amp;" 18.00-19.30",б!Z39&amp;" 18.00-20.00",б!Z39&amp;" 18.00-20.30",б!Z39&amp;" 18.00-21.00",б!Z39&amp;" 18.00-21.30",б!Z39&amp;" 18.00-22.00",б!Z39&amp;" 18.00-22.30",б!Z39&amp;" 18.00-23.00",б!Z39&amp;" 18.00-23.30",б!Z39&amp;" 18.00-00.00",б!Z39,б!Z39,б!Z39,б!Z39,б!Z39,б!Z39,б!Z39,б!Z39&amp;" 16.00-16.30",б!Z39&amp;" 16.00-17.00",б!Z39&amp;" 16.00-17.30",б!Z39&amp;" 16.00-18.00",б!Z39&amp;" 16.00-18.30",б!Z39&amp;" 16.00-19.00",б!Z39&amp;" 16.00-19.30",б!Z39&amp;" 16.00-20.00",б!Z39&amp;" 16.00-20.30",б!Z39&amp;" 16.00-21.00",б!Z39&amp;" 16.00-21.30",б!Z39&amp;" 16.00-22.00",б!Z39&amp;" 16.00-22.30",б!Z39&amp;" 16.00-23.00",б!Z39&amp;" 16.00-23.30",б!Z39&amp;" 16.00-00.00",б!Z39,б!Z39,б!Z39,б!Z39,б!Z39,б!Z39,б!Z39,б!Z39,б!Z39,б!Z39,б!Z39&amp;" 17.30-18.00",б!Z39&amp;" 17.30-18.30",б!Z39&amp;" 17.30-19.00",б!Z39&amp;" 17.30-19.30",б!Z39&amp;" 17.30-20.00",б!Z39&amp;" 17.30-20.30",б!Z39&amp;" 17.30-21.00",б!Z39&amp;" 17.30-21.30",б!Z39&amp;" 17.30-22.00",б!Z39&amp;" 17.30-22.30",б!Z39&amp;" 17.30-23.00",б!Z39&amp;" 17.30-23.30",б!Z39&amp;" 17.30-00.00",б!Z39,б!Z39,б!Z39,б!Z39,б!Z39,б!Z39,б!Z39,б!Z39,б!Z39,б!Z39,б!Z39,б!Z39,б!Z39,б!Z39&amp;" 19.00-19.30",б!Z39&amp;" 19.00-20.00",б!Z39&amp;" 19.00-20.30",б!Z39&amp;" 19.00-21.00",б!Z39&amp;" 19.00-21.30",б!Z39&amp;" 19.00-22.00",б!Z39&amp;" 19.00-22.30",б!Z39&amp;" 19.00-23.00",б!Z39&amp;" 19.00-23.30",б!Z39&amp;" 19.00-00.00","",б!Z39&amp;" ",б!Z39&amp;" ",б!Z39&amp;" ",б!Z39&amp;" ",)))</f>
        <v> </v>
      </c>
      <c r="AA45" s="35" t="str">
        <f>IF(а!AB42="","",IF(AND(а!AB40&lt;9,OR(а!AA42="7 0,5",а!AA42="7 1",а!AA42="7 1,5",а!AA42="7 2",а!AA42="7 2,5",а!AA42="7 3",а!AA42="7 3,5",а!AA42="7 4",а!AA42="7 4,5",а!AA42="7 5",а!AA42="7 5,5",а!AA42="7 6",а!AA42="7 6,5",а!AA42="7 7",а!AA42="7а 0,5",а!AA42="7а 1",а!AA42="7а 1,5",а!AA42="7а 2",а!AA42="7а 2,5",а!AA42="7а 3",а!AA42="7а 3,5",а!AA42="7а 4",а!AA42="7а 4,5",а!AA42="7а 5",а!AA42="7а 5,5",а!AA42="7а 6",а!AA42="7а 6,5",а!AA42="7а 7",а!AA42="8 0,5",а!AA42="8 1",а!AA42="8 1,5",а!AA42="8 2",а!AA42="8 2,5",а!AA42="8 3",а!AA42="8 3,5",а!AA42="8 4",а!AA42="8 4,5",а!AA42="8 5",а!AA42="8 5,5",а!AA42="8 6",а!AA42="8 6,5",а!AA42="8 7",а!AA42="8а 0,5",а!AA42="8а 1",а!AA42="8а 1,5",а!AA42="8а 2",а!AA42="8а 2,5",а!AA42="8а 3",а!AA42="8а 3,5",а!AA42="8а 4",а!AA42="8а 4,5",а!AA42="8а 5",а!AA42="8а 5,5",а!AA42="8а 6",а!AA42="8а 6,5",а!AA42="8а 7",а!AA42="9 0,5",а!AA42="9 1",а!AA42="9 1,5",а!AA42="9 2",а!AA42="9 2,5",а!AA42="9 3",а!AA42="9 3,5",а!AA42="9 4",а!AA42="9 4,5",а!AA42="9 5",а!AA42="9 5,5",а!AA42="9 6",а!AA42="9 6,5",а!AA42="9 7",а!AA42="10 0,5",а!AA42="10 1",а!AA42="10 1,5",а!AA42="10 2",а!AA42="10 2,5",а!AA42="10 3",а!AA42="10 3,5",а!AA42="10 4",а!AA42="10 4,5",а!AA42="10 5",а!AA42="10 5,5",а!AA42="10 6",а!AA42="10 6,5",а!AA42="10 7",)),"",CHOOSE(MATCH(а!AB42,{"7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00";"в";"о";"б";"к";"уо"},),б!AA39,б!AA39,б!AA39,б!AA39,б!AA39,б!AA39,б!AA39,б!AA39,б!AA39&amp;" 16.30-17.00",б!AA39&amp;" 16.30-17.30",б!AA39&amp;" 16.30-18.00",б!AA39&amp;" 16.30-18.30",б!AA39&amp;" 16.30-19.00",б!AA39&amp;" 16.30-19.30",б!AA39&amp;б!AA39&amp;"  16.30-20.00",б!AA39&amp;" 16.30-20.30",б!AA39&amp;" 16.30-21.00",б!AA39&amp;" 16.30-21.30",б!AA39&amp;" 16.30-22.00",б!AA39&amp;" 16.30-22.30",б!AA39&amp;" 16.30-23.00",б!AA39&amp;" 16.30-23.30",б!AA39&amp;" 16.30-00.00",б!AA39,б!AA39,б!AA39,б!AA39,б!AA39,б!AA39,б!AA39,б!AA39,б!AA39,б!AA39&amp;" 17.00-17.30",б!AA39&amp;" 17.00-18.00",б!AA39&amp;" 17.00-18.30",б!AA39&amp;" 17.00-19.00",б!AA39&amp;" 17.00-19.30",б!AA39&amp;" 17.00-20.00",б!AA39&amp;" 17.00-20.30",б!AA39&amp;" 17.00-21.00",б!AA39&amp;" 17.00-21.30",б!AA39&amp;" 17.00-22.00",б!AA39&amp;" 17.00-22.30",б!AA39&amp;" 17.00-23.00",б!AA39&amp;" 17.00-23.30",б!AA39&amp;" 17.00-00.00",б!AA39,б!AA39,б!AA39,б!AA39,б!AA39,б!AA39,б!AA39,б!AA39,б!AA39,б!AA39,б!AA39,б!AA39&amp;" 18.00-18.30",б!AA39&amp;" 18.00-19.00",б!AA39&amp;" 18.00-19.30",б!AA39&amp;" 18.00-20.00",б!AA39&amp;" 18.00-20.30",б!AA39&amp;" 18.00-21.00",б!AA39&amp;" 18.00-21.30",б!AA39&amp;" 18.00-22.00",б!AA39&amp;" 18.00-22.30",б!AA39&amp;" 18.00-23.00",б!AA39&amp;" 18.00-23.30",б!AA39&amp;" 18.00-00.00",б!AA39,б!AA39,б!AA39,б!AA39,б!AA39,б!AA39,б!AA39,б!AA39&amp;" 16.00-16.30",б!AA39&amp;" 16.00-17.00",б!AA39&amp;" 16.00-17.30",б!AA39&amp;" 16.00-18.00",б!AA39&amp;" 16.00-18.30",б!AA39&amp;" 16.00-19.00",б!AA39&amp;" 16.00-19.30",б!AA39&amp;" 16.00-20.00",б!AA39&amp;" 16.00-20.30",б!AA39&amp;" 16.00-21.00",б!AA39&amp;" 16.00-21.30",б!AA39&amp;" 16.00-22.00",б!AA39&amp;" 16.00-22.30",б!AA39&amp;" 16.00-23.00",б!AA39&amp;" 16.00-23.30",б!AA39&amp;" 16.00-00.00",б!AA39,б!AA39,б!AA39,б!AA39,б!AA39,б!AA39,б!AA39,б!AA39,б!AA39,б!AA39,б!AA39&amp;" 17.30-18.00",б!AA39&amp;" 17.30-18.30",б!AA39&amp;" 17.30-19.00",б!AA39&amp;" 17.30-19.30",б!AA39&amp;" 17.30-20.00",б!AA39&amp;" 17.30-20.30",б!AA39&amp;" 17.30-21.00",б!AA39&amp;" 17.30-21.30",б!AA39&amp;" 17.30-22.00",б!AA39&amp;" 17.30-22.30",б!AA39&amp;" 17.30-23.00",б!AA39&amp;" 17.30-23.30",б!AA39&amp;" 17.30-00.00",б!AA39,б!AA39,б!AA39,б!AA39,б!AA39,б!AA39,б!AA39,б!AA39,б!AA39,б!AA39,б!AA39,б!AA39,б!AA39,б!AA39&amp;" 19.00-19.30",б!AA39&amp;" 19.00-20.00",б!AA39&amp;" 19.00-20.30",б!AA39&amp;" 19.00-21.00",б!AA39&amp;" 19.00-21.30",б!AA39&amp;" 19.00-22.00",б!AA39&amp;" 19.00-22.30",б!AA39&amp;" 19.00-23.00",б!AA39&amp;" 19.00-23.30",б!AA39&amp;" 19.00-00.00","",б!AA39&amp;" ",б!AA39&amp;" ",б!AA39&amp;" ",б!AA39&amp;" ",)))</f>
        <v> </v>
      </c>
      <c r="AB45" s="35" t="str">
        <f>IF(а!AC42="","",IF(AND(а!AC40&lt;9,OR(а!AB42="7 0,5",а!AB42="7 1",а!AB42="7 1,5",а!AB42="7 2",а!AB42="7 2,5",а!AB42="7 3",а!AB42="7 3,5",а!AB42="7 4",а!AB42="7 4,5",а!AB42="7 5",а!AB42="7 5,5",а!AB42="7 6",а!AB42="7 6,5",а!AB42="7 7",а!AB42="7а 0,5",а!AB42="7а 1",а!AB42="7а 1,5",а!AB42="7а 2",а!AB42="7а 2,5",а!AB42="7а 3",а!AB42="7а 3,5",а!AB42="7а 4",а!AB42="7а 4,5",а!AB42="7а 5",а!AB42="7а 5,5",а!AB42="7а 6",а!AB42="7а 6,5",а!AB42="7а 7",а!AB42="8 0,5",а!AB42="8 1",а!AB42="8 1,5",а!AB42="8 2",а!AB42="8 2,5",а!AB42="8 3",а!AB42="8 3,5",а!AB42="8 4",а!AB42="8 4,5",а!AB42="8 5",а!AB42="8 5,5",а!AB42="8 6",а!AB42="8 6,5",а!AB42="8 7",а!AB42="8а 0,5",а!AB42="8а 1",а!AB42="8а 1,5",а!AB42="8а 2",а!AB42="8а 2,5",а!AB42="8а 3",а!AB42="8а 3,5",а!AB42="8а 4",а!AB42="8а 4,5",а!AB42="8а 5",а!AB42="8а 5,5",а!AB42="8а 6",а!AB42="8а 6,5",а!AB42="8а 7",а!AB42="9 0,5",а!AB42="9 1",а!AB42="9 1,5",а!AB42="9 2",а!AB42="9 2,5",а!AB42="9 3",а!AB42="9 3,5",а!AB42="9 4",а!AB42="9 4,5",а!AB42="9 5",а!AB42="9 5,5",а!AB42="9 6",а!AB42="9 6,5",а!AB42="9 7",а!AB42="10 0,5",а!AB42="10 1",а!AB42="10 1,5",а!AB42="10 2",а!AB42="10 2,5",а!AB42="10 3",а!AB42="10 3,5",а!AB42="10 4",а!AB42="10 4,5",а!AB42="10 5",а!AB42="10 5,5",а!AB42="10 6",а!AB42="10 6,5",а!AB42="10 7",)),"",CHOOSE(MATCH(а!AC42,{"7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00","в","о","б","к","уо"},),б!AB39,б!AB39,б!AB39,б!AB39,б!AB39,б!AB39,б!AB39,б!AB39,б!AB39&amp;" 16.30-17.00",б!AB39&amp;" 16.30-17.30",б!AB39&amp;" 16.30-18.00",б!AB39&amp;" 16.30-18.30",б!AB39&amp;" 16.30-19.00",б!AB39&amp;" 16.30-19.30",б!AB39&amp;б!AB39&amp;"  16.30-20.00",б!AB39&amp;" 16.30-20.30",б!AB39&amp;" 16.30-21.00",б!AB39&amp;" 16.30-21.30",б!AB39&amp;" 16.30-22.00",б!AB39&amp;" 16.30-22.30",б!AB39&amp;" 16.30-23.00",б!AB39&amp;" 16.30-23.30",б!AB39&amp;" 16.30-00.00",б!AB39,б!AB39,б!AB39,б!AB39,б!AB39,б!AB39,б!AB39,б!AB39,б!AB39,б!AB39&amp;" 17.00-17.30",б!AB39&amp;" 17.00-18.00",б!AB39&amp;" 17.00-18.30",б!AB39&amp;" 17.00-19.00",б!AB39&amp;" 17.00-19.30",б!AB39&amp;" 17.00-20.00",б!AB39&amp;" 17.00-20.30",б!AB39&amp;" 17.00-21.00",б!AB39&amp;" 17.00-21.30",б!AB39&amp;" 17.00-22.00",б!AB39&amp;" 17.00-22.30",б!AB39&amp;" 17.00-23.00",б!AB39&amp;" 17.00-23.30",б!AB39&amp;" 17.00-00.00",б!AB39,б!AB39,б!AB39,б!AB39,б!AB39,б!AB39,б!AB39,б!AB39,б!AB39,б!AB39,б!AB39,б!AB39&amp;" 18.00-18.30",б!AB39&amp;" 18.00-19.00",б!AB39&amp;" 18.00-19.30",б!AB39&amp;" 18.00-20.00",б!AB39&amp;" 18.00-20.30",б!AB39&amp;" 18.00-21.00",б!AB39&amp;" 18.00-21.30",б!AB39&amp;" 18.00-22.00",б!AB39&amp;" 18.00-22.30",б!AB39&amp;" 18.00-23.00",б!AB39&amp;" 18.00-23.30",б!AB39&amp;" 18.00-00.00",б!AB39,б!AB39,б!AB39,б!AB39,б!AB39,б!AB39,б!AB39,б!AB39&amp;" 16.00-16.30",б!AB39&amp;" 16.00-17.00",б!AB39&amp;" 16.00-17.30",б!AB39&amp;" 16.00-18.00",б!AB39&amp;" 16.00-18.30",б!AB39&amp;" 16.00-19.00",б!AB39&amp;" 16.00-19.30",б!AB39&amp;" 16.00-20.00",б!AB39&amp;" 16.00-20.30",б!AB39&amp;" 16.00-21.00",б!AB39&amp;" 16.00-21.30",б!AB39&amp;" 16.00-22.00",б!AB39&amp;" 16.00-22.30",б!AB39&amp;" 16.00-23.00",б!AB39&amp;" 16.00-23.30",б!AB39&amp;" 16.00-00.00",б!AB39,б!AB39,б!AB39,б!AB39,б!AB39,б!AB39,б!AB39,б!AB39,б!AB39,б!AB39,б!AB39&amp;" 17.30-18.00",б!AB39&amp;" 17.30-18.30",б!AB39&amp;" 17.30-19.00",б!AB39&amp;" 17.30-19.30",б!AB39&amp;" 17.30-20.00",б!AB39&amp;" 17.30-20.30",б!AB39&amp;" 17.30-21.00",б!AB39&amp;" 17.30-21.30",б!AB39&amp;" 17.30-22.00",б!AB39&amp;" 17.30-22.30",б!AB39&amp;" 17.30-23.00",б!AB39&amp;" 17.30-23.30",б!AB39&amp;" 17.30-00.00",б!AB39,б!AB39,б!AB39,б!AB39,б!AB39,б!AB39,б!AB39,б!AB39,б!AB39,б!AB39,б!AB39,б!AB39,б!AB39,б!AB39&amp;" 19.00-19.30",б!AB39&amp;" 19.00-20.00",б!AB39&amp;" 19.00-20.30",б!AB39&amp;" 19.00-21.00",б!AB39&amp;" 19.00-21.30",б!AB39&amp;" 19.00-22.00",б!AB39&amp;" 19.00-22.30",б!AB39&amp;" 19.00-23.00",б!AB39&amp;" 19.00-23.30",б!AB39&amp;" 19.00-00.00","",б!AB39&amp;" ",б!AB39&amp;" ",б!AB39&amp;" ",б!AB39&amp;" ",)))</f>
        <v> </v>
      </c>
      <c r="AC45" s="35" t="str">
        <f>IF(а!AD42="","",IF(AND(а!AD40&lt;9,OR(а!AC42="7 0,5",а!AC42="7 1",а!AC42="7 1,5",а!AC42="7 2",а!AC42="7 2,5",а!AC42="7 3",а!AC42="7 3,5",а!AC42="7 4",а!AC42="7 4,5",а!AC42="7 5",а!AC42="7 5,5",а!AC42="7 6",а!AC42="7 6,5",а!AC42="7 7",а!AC42="7а 0,5",а!AC42="7а 1",а!AC42="7а 1,5",а!AC42="7а 2",а!AC42="7а 2,5",а!AC42="7а 3",а!AC42="7а 3,5",а!AC42="7а 4",а!AC42="7а 4,5",а!AC42="7а 5",а!AC42="7а 5,5",а!AC42="7а 6",а!AC42="7а 6,5",а!AC42="7а 7",а!AC42="8 0,5",а!AC42="8 1",а!AC42="8 1,5",а!AC42="8 2",а!AC42="8 2,5",а!AC42="8 3",а!AC42="8 3,5",а!AC42="8 4",а!AC42="8 4,5",а!AC42="8 5",а!AC42="8 5,5",а!AC42="8 6",а!AC42="8 6,5",а!AC42="8 7",а!AC42="8а 0,5",а!AC42="8а 1",а!AC42="8а 1,5",а!AC42="8а 2",а!AC42="8а 2,5",а!AC42="8а 3",а!AC42="8а 3,5",а!AC42="8а 4",а!AC42="8а 4,5",а!AC42="8а 5",а!AC42="8а 5,5",а!AC42="8а 6",а!AC42="8а 6,5",а!AC42="8а 7",а!AC42="9 0,5",а!AC42="9 1",а!AC42="9 1,5",а!AC42="9 2",а!AC42="9 2,5",а!AC42="9 3",а!AC42="9 3,5",а!AC42="9 4",а!AC42="9 4,5",а!AC42="9 5",а!AC42="9 5,5",а!AC42="9 6",а!AC42="9 6,5",а!AC42="9 7",а!AC42="10 0,5",а!AC42="10 1",а!AC42="10 1,5",а!AC42="10 2",а!AC42="10 2,5",а!AC42="10 3",а!AC42="10 3,5",а!AC42="10 4",а!AC42="10 4,5",а!AC42="10 5",а!AC42="10 5,5",а!AC42="10 6",а!AC42="10 6,5",а!AC42="10 7",)),"",CHOOSE(MATCH(а!AD42,{"7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00","в","о","б","к","уо"},),б!AC39,б!AC39,б!AC39,б!AC39,б!AC39,б!AC39,б!AC39,б!AC39,б!AC39&amp;" 16.30-17.00",б!AC39&amp;" 16.30-17.30",б!AC39&amp;" 16.30-18.00",б!AC39&amp;" 16.30-18.30",б!AC39&amp;" 16.30-19.00",б!AC39&amp;" 16.30-19.30",б!AC39&amp;б!AC39&amp;"  16.30-20.00",б!AC39&amp;" 16.30-20.30",б!AC39&amp;" 16.30-21.00",б!AC39&amp;" 16.30-21.30",б!AC39&amp;" 16.30-22.00",б!AC39&amp;" 16.30-22.30",б!AC39&amp;" 16.30-23.00",б!AC39&amp;" 16.30-23.30",б!AC39&amp;" 16.30-00.00",б!AC39,б!AC39,б!AC39,б!AC39,б!AC39,б!AC39,б!AC39,б!AC39,б!AC39,б!AC39&amp;" 17.00-17.30",б!AC39&amp;" 17.00-18.00",б!AC39&amp;" 17.00-18.30",б!AC39&amp;" 17.00-19.00",б!AC39&amp;" 17.00-19.30",б!AC39&amp;" 17.00-20.00",б!AC39&amp;" 17.00-20.30",б!AC39&amp;" 17.00-21.00",б!AC39&amp;" 17.00-21.30",б!AC39&amp;" 17.00-22.00",б!AC39&amp;" 17.00-22.30",б!AC39&amp;" 17.00-23.00",б!AC39&amp;" 17.00-23.30",б!AC39&amp;" 17.00-00.00",б!AC39,б!AC39,б!AC39,б!AC39,б!AC39,б!AC39,б!AC39,б!AC39,б!AC39,б!AC39,б!AC39,б!AC39&amp;" 18.00-18.30",б!AC39&amp;" 18.00-19.00",б!AC39&amp;" 18.00-19.30",б!AC39&amp;" 18.00-20.00",б!AC39&amp;" 18.00-20.30",б!AC39&amp;" 18.00-21.00",б!AC39&amp;" 18.00-21.30",б!AC39&amp;" 18.00-22.00",б!AC39&amp;" 18.00-22.30",б!AC39&amp;" 18.00-23.00",б!AC39&amp;" 18.00-23.30",б!AC39&amp;" 18.00-00.00",б!AC39,б!AC39,б!AC39,б!AC39,б!AC39,б!AC39,б!AC39,б!AC39&amp;" 16.00-16.30",б!AC39&amp;" 16.00-17.00",б!AC39&amp;" 16.00-17.30",б!AC39&amp;" 16.00-18.00",б!AC39&amp;" 16.00-18.30",б!AC39&amp;" 16.00-19.00",б!AC39&amp;" 16.00-19.30",б!AC39&amp;" 16.00-20.00",б!AC39&amp;" 16.00-20.30",б!AC39&amp;" 16.00-21.00",б!AC39&amp;" 16.00-21.30",б!AC39&amp;" 16.00-22.00",б!AC39&amp;" 16.00-22.30",б!AC39&amp;" 16.00-23.00",б!AC39&amp;" 16.00-23.30",б!AC39&amp;" 16.00-00.00",б!AC39,б!AC39,б!AC39,б!AC39,б!AC39,б!AC39,б!AC39,б!AC39,б!AC39,б!AC39,б!AC39&amp;" 17.30-18.00",б!AC39&amp;" 17.30-18.30",б!AC39&amp;" 17.30-19.00",б!AC39&amp;" 17.30-19.30",б!AC39&amp;" 17.30-20.00",б!AC39&amp;" 17.30-20.30",б!AC39&amp;" 17.30-21.00",б!AC39&amp;" 17.30-21.30",б!AC39&amp;" 17.30-22.00",б!AC39&amp;" 17.30-22.30",б!AC39&amp;" 17.30-23.00",б!AC39&amp;" 17.30-23.30",б!AC39&amp;" 17.30-00.00",б!AC39,б!AC39,б!AC39,б!AC39,б!AC39,б!AC39,б!AC39,б!AC39,б!AC39,б!AC39,б!AC39,б!AC39,б!AC39,б!AC39&amp;" 19.00-19.30",б!AC39&amp;" 19.00-20.00",б!AC39&amp;" 19.00-20.30",б!AC39&amp;" 19.00-21.00",б!AC39&amp;" 19.00-21.30",б!AC39&amp;" 19.00-22.00",б!AC39&amp;" 19.00-22.30",б!AC39&amp;" 19.00-23.00",б!AC39&amp;" 19.00-23.30",б!AC39&amp;" 19.00-00.00","",б!AC39&amp;" ",б!AC39&amp;" ",б!AC39&amp;" ",б!AC39&amp;" ",)))</f>
        <v> </v>
      </c>
      <c r="AD45" s="35" t="str">
        <f>IF(а!AE42="","",IF(AND(а!AE40&lt;9,OR(а!AD42="7 0,5",а!AD42="7 1",а!AD42="7 1,5",а!AD42="7 2",а!AD42="7 2,5",а!AD42="7 3",а!AD42="7 3,5",а!AD42="7 4",а!AD42="7 4,5",а!AD42="7 5",а!AD42="7 5,5",а!AD42="7 6",а!AD42="7 6,5",а!AD42="7 7",а!AD42="7а 0,5",а!AD42="7а 1",а!AD42="7а 1,5",а!AD42="7а 2",а!AD42="7а 2,5",а!AD42="7а 3",а!AD42="7а 3,5",а!AD42="7а 4",а!AD42="7а 4,5",а!AD42="7а 5",а!AD42="7а 5,5",а!AD42="7а 6",а!AD42="7а 6,5",а!AD42="7а 7",а!AD42="8 0,5",а!AD42="8 1",а!AD42="8 1,5",а!AD42="8 2",а!AD42="8 2,5",а!AD42="8 3",а!AD42="8 3,5",а!AD42="8 4",а!AD42="8 4,5",а!AD42="8 5",а!AD42="8 5,5",а!AD42="8 6",а!AD42="8 6,5",а!AD42="8 7",а!AD42="8а 0,5",а!AD42="8а 1",а!AD42="8а 1,5",а!AD42="8а 2",а!AD42="8а 2,5",а!AD42="8а 3",а!AD42="8а 3,5",а!AD42="8а 4",а!AD42="8а 4,5",а!AD42="8а 5",а!AD42="8а 5,5",а!AD42="8а 6",а!AD42="8а 6,5",а!AD42="8а 7",а!AD42="9 0,5",а!AD42="9 1",а!AD42="9 1,5",а!AD42="9 2",а!AD42="9 2,5",а!AD42="9 3",а!AD42="9 3,5",а!AD42="9 4",а!AD42="9 4,5",а!AD42="9 5",а!AD42="9 5,5",а!AD42="9 6",а!AD42="9 6,5",а!AD42="9 7",а!AD42="10 0,5",а!AD42="10 1",а!AD42="10 1,5",а!AD42="10 2",а!AD42="10 2,5",а!AD42="10 3",а!AD42="10 3,5",а!AD42="10 4",а!AD42="10 4,5",а!AD42="10 5",а!AD42="10 5,5",а!AD42="10 6",а!AD42="10 6,5",а!AD42="10 7",)),"",CHOOSE(MATCH(а!AE42,{"7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00";"в";"о";"б";"к";"уо"},),б!AD39,б!AD39,б!AD39,б!AD39,б!AD39,б!AD39,б!AD39,б!AD39,б!AD39&amp;" 16.30-17.00",б!AD39&amp;" 16.30-17.30",б!AD39&amp;" 16.30-18.00",б!AD39&amp;" 16.30-18.30",б!AD39&amp;" 16.30-19.00",б!AD39&amp;" 16.30-19.30",б!AD39&amp;б!AD39&amp;"  16.30-20.00",б!AD39&amp;" 16.30-20.30",б!AD39&amp;" 16.30-21.00",б!AD39&amp;" 16.30-21.30",б!AD39&amp;" 16.30-22.00",б!AD39&amp;" 16.30-22.30",б!AD39&amp;" 16.30-23.00",б!AD39&amp;" 16.30-23.30",б!AD39&amp;" 16.30-00.00",б!AD39,б!AD39,б!AD39,б!AD39,б!AD39,б!AD39,б!AD39,б!AD39,б!AD39,б!AD39&amp;" 17.00-17.30",б!AD39&amp;" 17.00-18.00",б!AD39&amp;" 17.00-18.30",б!AD39&amp;" 17.00-19.00",б!AD39&amp;" 17.00-19.30",б!AD39&amp;" 17.00-20.00",б!AD39&amp;" 17.00-20.30",б!AD39&amp;" 17.00-21.00",б!AD39&amp;" 17.00-21.30",б!AD39&amp;" 17.00-22.00",б!AD39&amp;" 17.00-22.30",б!AD39&amp;" 17.00-23.00",б!AD39&amp;" 17.00-23.30",б!AD39&amp;" 17.00-00.00",б!AD39,б!AD39,б!AD39,б!AD39,б!AD39,б!AD39,б!AD39,б!AD39,б!AD39,б!AD39,б!AD39,б!AD39&amp;" 18.00-18.30",б!AD39&amp;" 18.00-19.00",б!AD39&amp;" 18.00-19.30",б!AD39&amp;" 18.00-20.00",б!AD39&amp;" 18.00-20.30",б!AD39&amp;" 18.00-21.00",б!AD39&amp;" 18.00-21.30",б!AD39&amp;" 18.00-22.00",б!AD39&amp;" 18.00-22.30",б!AD39&amp;" 18.00-23.00",б!AD39&amp;" 18.00-23.30",б!AD39&amp;" 18.00-00.00",б!AD39,б!AD39,б!AD39,б!AD39,б!AD39,б!AD39,б!AD39,б!AD39&amp;" 16.00-16.30",б!AD39&amp;" 16.00-17.00",б!AD39&amp;" 16.00-17.30",б!AD39&amp;" 16.00-18.00",б!AD39&amp;" 16.00-18.30",б!AD39&amp;" 16.00-19.00",б!AD39&amp;" 16.00-19.30",б!AD39&amp;" 16.00-20.00",б!AD39&amp;" 16.00-20.30",б!AD39&amp;" 16.00-21.00",б!AD39&amp;" 16.00-21.30",б!AD39&amp;" 16.00-22.00",б!AD39&amp;" 16.00-22.30",б!AD39&amp;" 16.00-23.00",б!AD39&amp;" 16.00-23.30",б!AD39&amp;" 16.00-00.00",б!AD39,б!AD39,б!AD39,б!AD39,б!AD39,б!AD39,б!AD39,б!AD39,б!AD39,б!AD39,б!AD39&amp;" 17.30-18.00",б!AD39&amp;" 17.30-18.30",б!AD39&amp;" 17.30-19.00",б!AD39&amp;" 17.30-19.30",б!AD39&amp;" 17.30-20.00",б!AD39&amp;" 17.30-20.30",б!AD39&amp;" 17.30-21.00",б!AD39&amp;" 17.30-21.30",б!AD39&amp;" 17.30-22.00",б!AD39&amp;" 17.30-22.30",б!AD39&amp;" 17.30-23.00",б!AD39&amp;" 17.30-23.30",б!AD39&amp;" 17.30-00.00",б!AD39,б!AD39,б!AD39,б!AD39,б!AD39,б!AD39,б!AD39,б!AD39,б!AD39,б!AD39,б!AD39,б!AD39,б!AD39,б!AD39&amp;" 19.00-19.30",б!AD39&amp;" 19.00-20.00",б!AD39&amp;" 19.00-20.30",б!AD39&amp;" 19.00-21.00",б!AD39&amp;" 19.00-21.30",б!AD39&amp;" 19.00-22.00",б!AD39&amp;" 19.00-22.30",б!AD39&amp;" 19.00-23.00",б!AD39&amp;" 19.00-23.30",б!AD39&amp;" 19.00-00.00","",б!AD39&amp;" ",б!AD39&amp;" ",б!AD39&amp;" ",б!AD39&amp;" ",)))</f>
        <v> </v>
      </c>
      <c r="AE45" s="35" t="str">
        <f>IF(а!AF42="","",IF(AND(а!AF40&lt;9,OR(а!AE42="7 0,5",а!AE42="7 1",а!AE42="7 1,5",а!AE42="7 2",а!AE42="7 2,5",а!AE42="7 3",а!AE42="7 3,5",а!AE42="7 4",а!AE42="7 4,5",а!AE42="7 5",а!AE42="7 5,5",а!AE42="7 6",а!AE42="7 6,5",а!AE42="7 7",а!AE42="7а 0,5",а!AE42="7а 1",а!AE42="7а 1,5",а!AE42="7а 2",а!AE42="7а 2,5",а!AE42="7а 3",а!AE42="7а 3,5",а!AE42="7а 4",а!AE42="7а 4,5",а!AE42="7а 5",а!AE42="7а 5,5",а!AE42="7а 6",а!AE42="7а 6,5",а!AE42="7а 7",а!AE42="8 0,5",а!AE42="8 1",а!AE42="8 1,5",а!AE42="8 2",а!AE42="8 2,5",а!AE42="8 3",а!AE42="8 3,5",а!AE42="8 4",а!AE42="8 4,5",а!AE42="8 5",а!AE42="8 5,5",а!AE42="8 6",а!AE42="8 6,5",а!AE42="8 7",а!AE42="8а 0,5",а!AE42="8а 1",а!AE42="8а 1,5",а!AE42="8а 2",а!AE42="8а 2,5",а!AE42="8а 3",а!AE42="8а 3,5",а!AE42="8а 4",а!AE42="8а 4,5",а!AE42="8а 5",а!AE42="8а 5,5",а!AE42="8а 6",а!AE42="8а 6,5",а!AE42="8а 7",а!AE42="9 0,5",а!AE42="9 1",а!AE42="9 1,5",а!AE42="9 2",а!AE42="9 2,5",а!AE42="9 3",а!AE42="9 3,5",а!AE42="9 4",а!AE42="9 4,5",а!AE42="9 5",а!AE42="9 5,5",а!AE42="9 6",а!AE42="9 6,5",а!AE42="9 7",а!AE42="10 0,5",а!AE42="10 1",а!AE42="10 1,5",а!AE42="10 2",а!AE42="10 2,5",а!AE42="10 3",а!AE42="10 3,5",а!AE42="10 4",а!AE42="10 4,5",а!AE42="10 5",а!AE42="10 5,5",а!AE42="10 6",а!AE42="10 6,5",а!AE42="10 7",)),"",CHOOSE(MATCH(а!AF42,{"7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00","в","о","б","к","уо"},),б!AE39,б!AE39,б!AE39,б!AE39,б!AE39,б!AE39,б!AE39,б!AE39,б!AE39&amp;" 16.30-17.00",б!AE39&amp;" 16.30-17.30",б!AE39&amp;" 16.30-18.00",б!AE39&amp;" 16.30-18.30",б!AE39&amp;" 16.30-19.00",б!AE39&amp;" 16.30-19.30",б!AE39&amp;б!AE39&amp;"  16.30-20.00",б!AE39&amp;" 16.30-20.30",б!AE39&amp;" 16.30-21.00",б!AE39&amp;" 16.30-21.30",б!AE39&amp;" 16.30-22.00",б!AE39&amp;" 16.30-22.30",б!AE39&amp;" 16.30-23.00",б!AE39&amp;" 16.30-23.30",б!AE39&amp;" 16.30-00.00",б!AE39,б!AE39,б!AE39,б!AE39,б!AE39,б!AE39,б!AE39,б!AE39,б!AE39,б!AE39&amp;" 17.00-17.30",б!AE39&amp;" 17.00-18.00",б!AE39&amp;" 17.00-18.30",б!AE39&amp;" 17.00-19.00",б!AE39&amp;" 17.00-19.30",б!AE39&amp;" 17.00-20.00",б!AE39&amp;" 17.00-20.30",б!AE39&amp;" 17.00-21.00",б!AE39&amp;" 17.00-21.30",б!AE39&amp;" 17.00-22.00",б!AE39&amp;" 17.00-22.30",б!AE39&amp;" 17.00-23.00",б!AE39&amp;" 17.00-23.30",б!AE39&amp;" 17.00-00.00",б!AE39,б!AE39,б!AE39,б!AE39,б!AE39,б!AE39,б!AE39,б!AE39,б!AE39,б!AE39,б!AE39,б!AE39&amp;" 18.00-18.30",б!AE39&amp;" 18.00-19.00",б!AE39&amp;" 18.00-19.30",б!AE39&amp;" 18.00-20.00",б!AE39&amp;" 18.00-20.30",б!AE39&amp;" 18.00-21.00",б!AE39&amp;" 18.00-21.30",б!AE39&amp;" 18.00-22.00",б!AE39&amp;" 18.00-22.30",б!AE39&amp;" 18.00-23.00",б!AE39&amp;" 18.00-23.30",б!AE39&amp;" 18.00-00.00",б!AE39,б!AE39,б!AE39,б!AE39,б!AE39,б!AE39,б!AE39,б!AE39&amp;" 16.00-16.30",б!AE39&amp;" 16.00-17.00",б!AE39&amp;" 16.00-17.30",б!AE39&amp;" 16.00-18.00",б!AE39&amp;" 16.00-18.30",б!AE39&amp;" 16.00-19.00",б!AE39&amp;" 16.00-19.30",б!AE39&amp;" 16.00-20.00",б!AE39&amp;" 16.00-20.30",б!AE39&amp;" 16.00-21.00",б!AE39&amp;" 16.00-21.30",б!AE39&amp;" 16.00-22.00",б!AE39&amp;" 16.00-22.30",б!AE39&amp;" 16.00-23.00",б!AE39&amp;" 16.00-23.30",б!AE39&amp;" 16.00-00.00",б!AE39,б!AE39,б!AE39,б!AE39,б!AE39,б!AE39,б!AE39,б!AE39,б!AE39,б!AE39,б!AE39&amp;" 17.30-18.00",б!AE39&amp;" 17.30-18.30",б!AE39&amp;" 17.30-19.00",б!AE39&amp;" 17.30-19.30",б!AE39&amp;" 17.30-20.00",б!AE39&amp;" 17.30-20.30",б!AE39&amp;" 17.30-21.00",б!AE39&amp;" 17.30-21.30",б!AE39&amp;" 17.30-22.00",б!AE39&amp;" 17.30-22.30",б!AE39&amp;" 17.30-23.00",б!AE39&amp;" 17.30-23.30",б!AE39&amp;" 17.30-00.00",б!AE39,б!AE39,б!AE39,б!AE39,б!AE39,б!AE39,б!AE39,б!AE39,б!AE39,б!AE39,б!AE39,б!AE39,б!AE39,б!AE39&amp;" 19.00-19.30",б!AE39&amp;" 19.00-20.00",б!AE39&amp;" 19.00-20.30",б!AE39&amp;" 19.00-21.00",б!AE39&amp;" 19.00-21.30",б!AE39&amp;" 19.00-22.00",б!AE39&amp;" 19.00-22.30",б!AE39&amp;" 19.00-23.00",б!AE39&amp;" 19.00-23.30",б!AE39&amp;" 19.00-00.00","",б!AE39&amp;" ",б!AE39&amp;" ",б!AE39&amp;" ",б!AE39&amp;" ",)))</f>
        <v> </v>
      </c>
      <c r="AF45" s="35" t="str">
        <f>IF(а!AG42="","",IF(AND(а!AG40&lt;9,OR(а!AF42="7 0,5",а!AF42="7 1",а!AF42="7 1,5",а!AF42="7 2",а!AF42="7 2,5",а!AF42="7 3",а!AF42="7 3,5",а!AF42="7 4",а!AF42="7 4,5",а!AF42="7 5",а!AF42="7 5,5",а!AF42="7 6",а!AF42="7 6,5",а!AF42="7 7",а!AF42="7а 0,5",а!AF42="7а 1",а!AF42="7а 1,5",а!AF42="7а 2",а!AF42="7а 2,5",а!AF42="7а 3",а!AF42="7а 3,5",а!AF42="7а 4",а!AF42="7а 4,5",а!AF42="7а 5",а!AF42="7а 5,5",а!AF42="7а 6",а!AF42="7а 6,5",а!AF42="7а 7",а!AF42="8 0,5",а!AF42="8 1",а!AF42="8 1,5",а!AF42="8 2",а!AF42="8 2,5",а!AF42="8 3",а!AF42="8 3,5",а!AF42="8 4",а!AF42="8 4,5",а!AF42="8 5",а!AF42="8 5,5",а!AF42="8 6",а!AF42="8 6,5",а!AF42="8 7",а!AF42="8а 0,5",а!AF42="8а 1",а!AF42="8а 1,5",а!AF42="8а 2",а!AF42="8а 2,5",а!AF42="8а 3",а!AF42="8а 3,5",а!AF42="8а 4",а!AF42="8а 4,5",а!AF42="8а 5",а!AF42="8а 5,5",а!AF42="8а 6",а!AF42="8а 6,5",а!AF42="8а 7",а!AF42="9 0,5",а!AF42="9 1",а!AF42="9 1,5",а!AF42="9 2",а!AF42="9 2,5",а!AF42="9 3",а!AF42="9 3,5",а!AF42="9 4",а!AF42="9 4,5",а!AF42="9 5",а!AF42="9 5,5",а!AF42="9 6",а!AF42="9 6,5",а!AF42="9 7",а!AF42="10 0,5",а!AF42="10 1",а!AF42="10 1,5",а!AF42="10 2",а!AF42="10 2,5",а!AF42="10 3",а!AF42="10 3,5",а!AF42="10 4",а!AF42="10 4,5",а!AF42="10 5",а!AF42="10 5,5",а!AF42="10 6",а!AF42="10 6,5",а!AF42="10 7",)),"",CHOOSE(MATCH(а!AG42,{"7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00","в","о","б","к","уо"},),б!AF39,б!AF39,б!AF39,б!AF39,б!AF39,б!AF39,б!AF39,б!AF39,б!AF39&amp;" 16.30-17.00",б!AF39&amp;" 16.30-17.30",б!AF39&amp;" 16.30-18.00",б!AF39&amp;" 16.30-18.30",б!AF39&amp;" 16.30-19.00",б!AF39&amp;" 16.30-19.30",б!AF39&amp;б!AF39&amp;"  16.30-20.00",б!AF39&amp;" 16.30-20.30",б!AF39&amp;" 16.30-21.00",б!AF39&amp;" 16.30-21.30",б!AF39&amp;" 16.30-22.00",б!AF39&amp;" 16.30-22.30",б!AF39&amp;" 16.30-23.00",б!AF39&amp;" 16.30-23.30",б!AF39&amp;" 16.30-00.00",б!AF39,б!AF39,б!AF39,б!AF39,б!AF39,б!AF39,б!AF39,б!AF39,б!AF39,б!AF39&amp;" 17.00-17.30",б!AF39&amp;" 17.00-18.00",б!AF39&amp;" 17.00-18.30",б!AF39&amp;" 17.00-19.00",б!AF39&amp;" 17.00-19.30",б!AF39&amp;" 17.00-20.00",б!AF39&amp;" 17.00-20.30",б!AF39&amp;" 17.00-21.00",б!AF39&amp;" 17.00-21.30",б!AF39&amp;" 17.00-22.00",б!AF39&amp;" 17.00-22.30",б!AF39&amp;" 17.00-23.00",б!AF39&amp;" 17.00-23.30",б!AF39&amp;" 17.00-00.00",б!AF39,б!AF39,б!AF39,б!AF39,б!AF39,б!AF39,б!AF39,б!AF39,б!AF39,б!AF39,б!AF39,б!AF39&amp;" 18.00-18.30",б!AF39&amp;" 18.00-19.00",б!AF39&amp;" 18.00-19.30",б!AF39&amp;" 18.00-20.00",б!AF39&amp;" 18.00-20.30",б!AF39&amp;" 18.00-21.00",б!AF39&amp;" 18.00-21.30",б!AF39&amp;" 18.00-22.00",б!AF39&amp;" 18.00-22.30",б!AF39&amp;" 18.00-23.00",б!AF39&amp;" 18.00-23.30",б!AF39&amp;" 18.00-00.00",б!AF39,б!AF39,б!AF39,б!AF39,б!AF39,б!AF39,б!AF39,б!AF39&amp;" 16.00-16.30",б!AF39&amp;" 16.00-17.00",б!AF39&amp;" 16.00-17.30",б!AF39&amp;" 16.00-18.00",б!AF39&amp;" 16.00-18.30",б!AF39&amp;" 16.00-19.00",б!AF39&amp;" 16.00-19.30",б!AF39&amp;" 16.00-20.00",б!AF39&amp;" 16.00-20.30",б!AF39&amp;" 16.00-21.00",б!AF39&amp;" 16.00-21.30",б!AF39&amp;" 16.00-22.00",б!AF39&amp;" 16.00-22.30",б!AF39&amp;" 16.00-23.00",б!AF39&amp;" 16.00-23.30",б!AF39&amp;" 16.00-00.00",б!AF39,б!AF39,б!AF39,б!AF39,б!AF39,б!AF39,б!AF39,б!AF39,б!AF39,б!AF39,б!AF39&amp;" 17.30-18.00",б!AF39&amp;" 17.30-18.30",б!AF39&amp;" 17.30-19.00",б!AF39&amp;" 17.30-19.30",б!AF39&amp;" 17.30-20.00",б!AF39&amp;" 17.30-20.30",б!AF39&amp;" 17.30-21.00",б!AF39&amp;" 17.30-21.30",б!AF39&amp;" 17.30-22.00",б!AF39&amp;" 17.30-22.30",б!AF39&amp;" 17.30-23.00",б!AF39&amp;" 17.30-23.30",б!AF39&amp;" 17.30-00.00",б!AF39,б!AF39,б!AF39,б!AF39,б!AF39,б!AF39,б!AF39,б!AF39,б!AF39,б!AF39,б!AF39,б!AF39,б!AF39,б!AF39&amp;" 19.00-19.30",б!AF39&amp;" 19.00-20.00",б!AF39&amp;" 19.00-20.30",б!AF39&amp;" 19.00-21.00",б!AF39&amp;" 19.00-21.30",б!AF39&amp;" 19.00-22.00",б!AF39&amp;" 19.00-22.30",б!AF39&amp;" 19.00-23.00",б!AF39&amp;" 19.00-23.30",б!AF39&amp;" 19.00-00.00","",б!AF39&amp;" ",б!AF39&amp;" ",б!AF39&amp;" ",б!AF39&amp;" ",)))</f>
        <v> </v>
      </c>
      <c r="AG45" s="35" t="str">
        <f>IF(а!AH42="","",IF(AND(а!AH40&lt;9,OR(а!AG42="7 0,5",а!AG42="7 1",а!AG42="7 1,5",а!AG42="7 2",а!AG42="7 2,5",а!AG42="7 3",а!AG42="7 3,5",а!AG42="7 4",а!AG42="7 4,5",а!AG42="7 5",а!AG42="7 5,5",а!AG42="7 6",а!AG42="7 6,5",а!AG42="7 7",а!AG42="7а 0,5",а!AG42="7а 1",а!AG42="7а 1,5",а!AG42="7а 2",а!AG42="7а 2,5",а!AG42="7а 3",а!AG42="7а 3,5",а!AG42="7а 4",а!AG42="7а 4,5",а!AG42="7а 5",а!AG42="7а 5,5",а!AG42="7а 6",а!AG42="7а 6,5",а!AG42="7а 7",а!AG42="8 0,5",а!AG42="8 1",а!AG42="8 1,5",а!AG42="8 2",а!AG42="8 2,5",а!AG42="8 3",а!AG42="8 3,5",а!AG42="8 4",а!AG42="8 4,5",а!AG42="8 5",а!AG42="8 5,5",а!AG42="8 6",а!AG42="8 6,5",а!AG42="8 7",а!AG42="8а 0,5",а!AG42="8а 1",а!AG42="8а 1,5",а!AG42="8а 2",а!AG42="8а 2,5",а!AG42="8а 3",а!AG42="8а 3,5",а!AG42="8а 4",а!AG42="8а 4,5",а!AG42="8а 5",а!AG42="8а 5,5",а!AG42="8а 6",а!AG42="8а 6,5",а!AG42="8а 7",а!AG42="9 0,5",а!AG42="9 1",а!AG42="9 1,5",а!AG42="9 2",а!AG42="9 2,5",а!AG42="9 3",а!AG42="9 3,5",а!AG42="9 4",а!AG42="9 4,5",а!AG42="9 5",а!AG42="9 5,5",а!AG42="9 6",а!AG42="9 6,5",а!AG42="9 7",а!AG42="10 0,5",а!AG42="10 1",а!AG42="10 1,5",а!AG42="10 2",а!AG42="10 2,5",а!AG42="10 3",а!AG42="10 3,5",а!AG42="10 4",а!AG42="10 4,5",а!AG42="10 5",а!AG42="10 5,5",а!AG42="10 6",а!AG42="10 6,5",а!AG42="10 7",)),"",CHOOSE(MATCH(а!AH42,{"7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00";"в";"о";"б";"к";"уо"},),б!AG39,б!AG39,б!AG39,б!AG39,б!AG39,б!AG39,б!AG39,б!AG39,б!AG39&amp;" 16.30-17.00",б!AG39&amp;" 16.30-17.30",б!AG39&amp;" 16.30-18.00",б!AG39&amp;" 16.30-18.30",б!AG39&amp;" 16.30-19.00",б!AG39&amp;" 16.30-19.30",б!AG39&amp;б!AG39&amp;"  16.30-20.00",б!AG39&amp;" 16.30-20.30",б!AG39&amp;" 16.30-21.00",б!AG39&amp;" 16.30-21.30",б!AG39&amp;" 16.30-22.00",б!AG39&amp;" 16.30-22.30",б!AG39&amp;" 16.30-23.00",б!AG39&amp;" 16.30-23.30",б!AG39&amp;" 16.30-00.00",б!AG39,б!AG39,б!AG39,б!AG39,б!AG39,б!AG39,б!AG39,б!AG39,б!AG39,б!AG39&amp;" 17.00-17.30",б!AG39&amp;" 17.00-18.00",б!AG39&amp;" 17.00-18.30",б!AG39&amp;" 17.00-19.00",б!AG39&amp;" 17.00-19.30",б!AG39&amp;" 17.00-20.00",б!AG39&amp;" 17.00-20.30",б!AG39&amp;" 17.00-21.00",б!AG39&amp;" 17.00-21.30",б!AG39&amp;" 17.00-22.00",б!AG39&amp;" 17.00-22.30",б!AG39&amp;" 17.00-23.00",б!AG39&amp;" 17.00-23.30",б!AG39&amp;" 17.00-00.00",б!AG39,б!AG39,б!AG39,б!AG39,б!AG39,б!AG39,б!AG39,б!AG39,б!AG39,б!AG39,б!AG39,б!AG39&amp;" 18.00-18.30",б!AG39&amp;" 18.00-19.00",б!AG39&amp;" 18.00-19.30",б!AG39&amp;" 18.00-20.00",б!AG39&amp;" 18.00-20.30",б!AG39&amp;" 18.00-21.00",б!AG39&amp;" 18.00-21.30",б!AG39&amp;" 18.00-22.00",б!AG39&amp;" 18.00-22.30",б!AG39&amp;" 18.00-23.00",б!AG39&amp;" 18.00-23.30",б!AG39&amp;" 18.00-00.00",б!AG39,б!AG39,б!AG39,б!AG39,б!AG39,б!AG39,б!AG39,б!AG39&amp;" 16.00-16.30",б!AG39&amp;" 16.00-17.00",б!AG39&amp;" 16.00-17.30",б!AG39&amp;" 16.00-18.00",б!AG39&amp;" 16.00-18.30",б!AG39&amp;" 16.00-19.00",б!AG39&amp;" 16.00-19.30",б!AG39&amp;" 16.00-20.00",б!AG39&amp;" 16.00-20.30",б!AG39&amp;" 16.00-21.00",б!AG39&amp;" 16.00-21.30",б!AG39&amp;" 16.00-22.00",б!AG39&amp;" 16.00-22.30",б!AG39&amp;" 16.00-23.00",б!AG39&amp;" 16.00-23.30",б!AG39&amp;" 16.00-00.00",б!AG39,б!AG39,б!AG39,б!AG39,б!AG39,б!AG39,б!AG39,б!AG39,б!AG39,б!AG39,б!AG39&amp;" 17.30-18.00",б!AG39&amp;" 17.30-18.30",б!AG39&amp;" 17.30-19.00",б!AG39&amp;" 17.30-19.30",б!AG39&amp;" 17.30-20.00",б!AG39&amp;" 17.30-20.30",б!AG39&amp;" 17.30-21.00",б!AG39&amp;" 17.30-21.30",б!AG39&amp;" 17.30-22.00",б!AG39&amp;" 17.30-22.30",б!AG39&amp;" 17.30-23.00",б!AG39&amp;" 17.30-23.30",б!AG39&amp;" 17.30-00.00",б!AG39,б!AG39,б!AG39,б!AG39,б!AG39,б!AG39,б!AG39,б!AG39,б!AG39,б!AG39,б!AG39,б!AG39,б!AG39,б!AG39&amp;" 19.00-19.30",б!AG39&amp;" 19.00-20.00",б!AG39&amp;" 19.00-20.30",б!AG39&amp;" 19.00-21.00",б!AG39&amp;" 19.00-21.30",б!AG39&amp;" 19.00-22.00",б!AG39&amp;" 19.00-22.30",б!AG39&amp;" 19.00-23.00",б!AG39&amp;" 19.00-23.30",б!AG39&amp;" 19.00-00.00","",б!AG39&amp;" ",б!AG39&amp;" ",б!AG39&amp;" ",б!AG39&amp;" ",)))</f>
        <v> </v>
      </c>
      <c r="AH45" s="35" t="str">
        <f>IF(а!AI42="","",IF(AND(а!AI40&lt;9,OR(а!AH42="7 0,5",а!AH42="7 1",а!AH42="7 1,5",а!AH42="7 2",а!AH42="7 2,5",а!AH42="7 3",а!AH42="7 3,5",а!AH42="7 4",а!AH42="7 4,5",а!AH42="7 5",а!AH42="7 5,5",а!AH42="7 6",а!AH42="7 6,5",а!AH42="7 7",а!AH42="7а 0,5",а!AH42="7а 1",а!AH42="7а 1,5",а!AH42="7а 2",а!AH42="7а 2,5",а!AH42="7а 3",а!AH42="7а 3,5",а!AH42="7а 4",а!AH42="7а 4,5",а!AH42="7а 5",а!AH42="7а 5,5",а!AH42="7а 6",а!AH42="7а 6,5",а!AH42="7а 7",а!AH42="8 0,5",а!AH42="8 1",а!AH42="8 1,5",а!AH42="8 2",а!AH42="8 2,5",а!AH42="8 3",а!AH42="8 3,5",а!AH42="8 4",а!AH42="8 4,5",а!AH42="8 5",а!AH42="8 5,5",а!AH42="8 6",а!AH42="8 6,5",а!AH42="8 7",а!AH42="8а 0,5",а!AH42="8а 1",а!AH42="8а 1,5",а!AH42="8а 2",а!AH42="8а 2,5",а!AH42="8а 3",а!AH42="8а 3,5",а!AH42="8а 4",а!AH42="8а 4,5",а!AH42="8а 5",а!AH42="8а 5,5",а!AH42="8а 6",а!AH42="8а 6,5",а!AH42="8а 7",а!AH42="9 0,5",а!AH42="9 1",а!AH42="9 1,5",а!AH42="9 2",а!AH42="9 2,5",а!AH42="9 3",а!AH42="9 3,5",а!AH42="9 4",а!AH42="9 4,5",а!AH42="9 5",а!AH42="9 5,5",а!AH42="9 6",а!AH42="9 6,5",а!AH42="9 7",а!AH42="10 0,5",а!AH42="10 1",а!AH42="10 1,5",а!AH42="10 2",а!AH42="10 2,5",а!AH42="10 3",а!AH42="10 3,5",а!AH42="10 4",а!AH42="10 4,5",а!AH42="10 5",а!AH42="10 5,5",а!AH42="10 6",а!AH42="10 6,5",а!AH42="10 7",)),"",CHOOSE(MATCH(а!AI42,{"7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00";"в";"о";"б";"к";"уо"},),б!AH39,б!AH39,б!AH39,б!AH39,б!AH39,б!AH39,б!AH39,б!AH39,б!AH39&amp;" 16.30-17.00",б!AH39&amp;" 16.30-17.30",б!AH39&amp;" 16.30-18.00",б!AH39&amp;" 16.30-18.30",б!AH39&amp;" 16.30-19.00",б!AH39&amp;" 16.30-19.30",б!AH39&amp;б!AH39&amp;"  16.30-20.00",б!AH39&amp;" 16.30-20.30",б!AH39&amp;" 16.30-21.00",б!AH39&amp;" 16.30-21.30",б!AH39&amp;" 16.30-22.00",б!AH39&amp;" 16.30-22.30",б!AH39&amp;" 16.30-23.00",б!AH39&amp;" 16.30-23.30",б!AH39&amp;" 16.30-00.00",б!AH39,б!AH39,б!AH39,б!AH39,б!AH39,б!AH39,б!AH39,б!AH39,б!AH39,б!AH39&amp;" 17.00-17.30",б!AH39&amp;" 17.00-18.00",б!AH39&amp;" 17.00-18.30",б!AH39&amp;" 17.00-19.00",б!AH39&amp;" 17.00-19.30",б!AH39&amp;" 17.00-20.00",б!AH39&amp;" 17.00-20.30",б!AH39&amp;" 17.00-21.00",б!AH39&amp;" 17.00-21.30",б!AH39&amp;" 17.00-22.00",б!AH39&amp;" 17.00-22.30",б!AH39&amp;" 17.00-23.00",б!AH39&amp;" 17.00-23.30",б!AH39&amp;" 17.00-00.00",б!AH39,б!AH39,б!AH39,б!AH39,б!AH39,б!AH39,б!AH39,б!AH39,б!AH39,б!AH39,б!AH39,б!AH39&amp;" 18.00-18.30",б!AH39&amp;" 18.00-19.00",б!AH39&amp;" 18.00-19.30",б!AH39&amp;" 18.00-20.00",б!AH39&amp;" 18.00-20.30",б!AH39&amp;" 18.00-21.00",б!AH39&amp;" 18.00-21.30",б!AH39&amp;" 18.00-22.00",б!AH39&amp;" 18.00-22.30",б!AH39&amp;" 18.00-23.00",б!AH39&amp;" 18.00-23.30",б!AH39&amp;" 18.00-00.00",б!AH39,б!AH39,б!AH39,б!AH39,б!AH39,б!AH39,б!AH39,б!AH39&amp;" 16.00-16.30",б!AH39&amp;" 16.00-17.00",б!AH39&amp;" 16.00-17.30",б!AH39&amp;" 16.00-18.00",б!AH39&amp;" 16.00-18.30",б!AH39&amp;" 16.00-19.00",б!AH39&amp;" 16.00-19.30",б!AH39&amp;" 16.00-20.00",б!AH39&amp;" 16.00-20.30",б!AH39&amp;" 16.00-21.00",б!AH39&amp;" 16.00-21.30",б!AH39&amp;" 16.00-22.00",б!AH39&amp;" 16.00-22.30",б!AH39&amp;" 16.00-23.00",б!AH39&amp;" 16.00-23.30",б!AH39&amp;" 16.00-00.00",б!AH39,б!AH39,б!AH39,б!AH39,б!AH39,б!AH39,б!AH39,б!AH39,б!AH39,б!AH39,б!AH39&amp;" 17.30-18.00",б!AH39&amp;" 17.30-18.30",б!AH39&amp;" 17.30-19.00",б!AH39&amp;" 17.30-19.30",б!AH39&amp;" 17.30-20.00",б!AH39&amp;" 17.30-20.30",б!AH39&amp;" 17.30-21.00",б!AH39&amp;" 17.30-21.30",б!AH39&amp;" 17.30-22.00",б!AH39&amp;" 17.30-22.30",б!AH39&amp;" 17.30-23.00",б!AH39&amp;" 17.30-23.30",б!AH39&amp;" 17.30-00.00",б!AH39,б!AH39,б!AH39,б!AH39,б!AH39,б!AH39,б!AH39,б!AH39,б!AH39,б!AH39,б!AH39,б!AH39,б!AH39,б!AH39&amp;" 19.00-19.30",б!AH39&amp;" 19.00-20.00",б!AH39&amp;" 19.00-20.30",б!AH39&amp;" 19.00-21.00",б!AH39&amp;" 19.00-21.30",б!AH39&amp;" 19.00-22.00",б!AH39&amp;" 19.00-22.30",б!AH39&amp;" 19.00-23.00",б!AH39&amp;" 19.00-23.30",б!AH39&amp;" 19.00-00.00","",б!AH39&amp;" ",б!AH39&amp;" ",б!AH39&amp;" ",б!AH39&amp;" ",)))</f>
        <v> </v>
      </c>
      <c r="AI45" s="35" t="str">
        <f>IF(а!AJ42="","",IF(AND(а!AJ40&lt;9,OR(а!AI42="7 0,5",а!AI42="7 1",а!AI42="7 1,5",а!AI42="7 2",а!AI42="7 2,5",а!AI42="7 3",а!AI42="7 3,5",а!AI42="7 4",а!AI42="7 4,5",а!AI42="7 5",а!AI42="7 5,5",а!AI42="7 6",а!AI42="7 6,5",а!AI42="7 7",а!AI42="7а 0,5",а!AI42="7а 1",а!AI42="7а 1,5",а!AI42="7а 2",а!AI42="7а 2,5",а!AI42="7а 3",а!AI42="7а 3,5",а!AI42="7а 4",а!AI42="7а 4,5",а!AI42="7а 5",а!AI42="7а 5,5",а!AI42="7а 6",а!AI42="7а 6,5",а!AI42="7а 7",а!AI42="8 0,5",а!AI42="8 1",а!AI42="8 1,5",а!AI42="8 2",а!AI42="8 2,5",а!AI42="8 3",а!AI42="8 3,5",а!AI42="8 4",а!AI42="8 4,5",а!AI42="8 5",а!AI42="8 5,5",а!AI42="8 6",а!AI42="8 6,5",а!AI42="8 7",а!AI42="8а 0,5",а!AI42="8а 1",а!AI42="8а 1,5",а!AI42="8а 2",а!AI42="8а 2,5",а!AI42="8а 3",а!AI42="8а 3,5",а!AI42="8а 4",а!AI42="8а 4,5",а!AI42="8а 5",а!AI42="8а 5,5",а!AI42="8а 6",а!AI42="8а 6,5",а!AI42="8а 7",а!AI42="9 0,5",а!AI42="9 1",а!AI42="9 1,5",а!AI42="9 2",а!AI42="9 2,5",а!AI42="9 3",а!AI42="9 3,5",а!AI42="9 4",а!AI42="9 4,5",а!AI42="9 5",а!AI42="9 5,5",а!AI42="9 6",а!AI42="9 6,5",а!AI42="9 7",а!AI42="10 0,5",а!AI42="10 1",а!AI42="10 1,5",а!AI42="10 2",а!AI42="10 2,5",а!AI42="10 3",а!AI42="10 3,5",а!AI42="10 4",а!AI42="10 4,5",а!AI42="10 5",а!AI42="10 5,5",а!AI42="10 6",а!AI42="10 6,5",а!AI42="10 7",)),"",CHOOSE(MATCH(а!AJ42,{"7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00","в","о","б","к","уо"},),б!AI39,б!AI39,б!AI39,б!AI39,б!AI39,б!AI39,б!AI39,б!AI39,б!AI39&amp;" 16.30-17.00",б!AI39&amp;" 16.30-17.30",б!AI39&amp;" 16.30-18.00",б!AI39&amp;" 16.30-18.30",б!AI39&amp;" 16.30-19.00",б!AI39&amp;" 16.30-19.30",б!AI39&amp;б!AI39&amp;"  16.30-20.00",б!AI39&amp;" 16.30-20.30",б!AI39&amp;" 16.30-21.00",б!AI39&amp;" 16.30-21.30",б!AI39&amp;" 16.30-22.00",б!AI39&amp;" 16.30-22.30",б!AI39&amp;" 16.30-23.00",б!AI39&amp;" 16.30-23.30",б!AI39&amp;" 16.30-00.00",б!AI39,б!AI39,б!AI39,б!AI39,б!AI39,б!AI39,б!AI39,б!AI39,б!AI39,б!AI39&amp;" 17.00-17.30",б!AI39&amp;" 17.00-18.00",б!AI39&amp;" 17.00-18.30",б!AI39&amp;" 17.00-19.00",б!AI39&amp;" 17.00-19.30",б!AI39&amp;" 17.00-20.00",б!AI39&amp;" 17.00-20.30",б!AI39&amp;" 17.00-21.00",б!AI39&amp;" 17.00-21.30",б!AI39&amp;" 17.00-22.00",б!AI39&amp;" 17.00-22.30",б!AI39&amp;" 17.00-23.00",б!AI39&amp;" 17.00-23.30",б!AI39&amp;" 17.00-00.00",б!AI39,б!AI39,б!AI39,б!AI39,б!AI39,б!AI39,б!AI39,б!AI39,б!AI39,б!AI39,б!AI39,б!AI39&amp;" 18.00-18.30",б!AI39&amp;" 18.00-19.00",б!AI39&amp;" 18.00-19.30",б!AI39&amp;" 18.00-20.00",б!AI39&amp;" 18.00-20.30",б!AI39&amp;" 18.00-21.00",б!AI39&amp;" 18.00-21.30",б!AI39&amp;" 18.00-22.00",б!AI39&amp;" 18.00-22.30",б!AI39&amp;" 18.00-23.00",б!AI39&amp;" 18.00-23.30",б!AI39&amp;" 18.00-00.00",б!AI39,б!AI39,б!AI39,б!AI39,б!AI39,б!AI39,б!AI39,б!AI39&amp;" 16.00-16.30",б!AI39&amp;" 16.00-17.00",б!AI39&amp;" 16.00-17.30",б!AI39&amp;" 16.00-18.00",б!AI39&amp;" 16.00-18.30",б!AI39&amp;" 16.00-19.00",б!AI39&amp;" 16.00-19.30",б!AI39&amp;" 16.00-20.00",б!AI39&amp;" 16.00-20.30",б!AI39&amp;" 16.00-21.00",б!AI39&amp;" 16.00-21.30",б!AI39&amp;" 16.00-22.00",б!AI39&amp;" 16.00-22.30",б!AI39&amp;" 16.00-23.00",б!AI39&amp;" 16.00-23.30",б!AI39&amp;" 16.00-00.00",б!AI39,б!AI39,б!AI39,б!AI39,б!AI39,б!AI39,б!AI39,б!AI39,б!AI39,б!AI39,б!AI39&amp;" 17.30-18.00",б!AI39&amp;" 17.30-18.30",б!AI39&amp;" 17.30-19.00",б!AI39&amp;" 17.30-19.30",б!AI39&amp;" 17.30-20.00",б!AI39&amp;" 17.30-20.30",б!AI39&amp;" 17.30-21.00",б!AI39&amp;" 17.30-21.30",б!AI39&amp;" 17.30-22.00",б!AI39&amp;" 17.30-22.30",б!AI39&amp;" 17.30-23.00",б!AI39&amp;" 17.30-23.30",б!AI39&amp;" 17.30-00.00",б!AI39,б!AI39,б!AI39,б!AI39,б!AI39,б!AI39,б!AI39,б!AI39,б!AI39,б!AI39,б!AI39,б!AI39,б!AI39,б!AI39&amp;" 19.00-19.30",б!AI39&amp;" 19.00-20.00",б!AI39&amp;" 19.00-20.30",б!AI39&amp;" 19.00-21.00",б!AI39&amp;" 19.00-21.30",б!AI39&amp;" 19.00-22.00",б!AI39&amp;" 19.00-22.30",б!AI39&amp;" 19.00-23.00",б!AI39&amp;" 19.00-23.30",б!AI39&amp;" 19.00-00.00","",б!AI39&amp;" ",б!AI39&amp;" ",б!AI39&amp;" ",б!AI39&amp;" ",)))</f>
        <v/>
      </c>
      <c r="AJ45" s="35" t="str">
        <f>IF(а!AK42="","",IF(AND(а!AK40&lt;9,OR(а!AJ42="7 0,5",а!AJ42="7 1",а!AJ42="7 1,5",а!AJ42="7 2",а!AJ42="7 2,5",а!AJ42="7 3",а!AJ42="7 3,5",а!AJ42="7 4",а!AJ42="7 4,5",а!AJ42="7 5",а!AJ42="7 5,5",а!AJ42="7 6",а!AJ42="7 6,5",а!AJ42="7 7",а!AJ42="7а 0,5",а!AJ42="7а 1",а!AJ42="7а 1,5",а!AJ42="7а 2",а!AJ42="7а 2,5",а!AJ42="7а 3",а!AJ42="7а 3,5",а!AJ42="7а 4",а!AJ42="7а 4,5",а!AJ42="7а 5",а!AJ42="7а 5,5",а!AJ42="7а 6",а!AJ42="7а 6,5",а!AJ42="7а 7",а!AJ42="8 0,5",а!AJ42="8 1",а!AJ42="8 1,5",а!AJ42="8 2",а!AJ42="8 2,5",а!AJ42="8 3",а!AJ42="8 3,5",а!AJ42="8 4",а!AJ42="8 4,5",а!AJ42="8 5",а!AJ42="8 5,5",а!AJ42="8 6",а!AJ42="8 6,5",а!AJ42="8 7",а!AJ42="8а 0,5",а!AJ42="8а 1",а!AJ42="8а 1,5",а!AJ42="8а 2",а!AJ42="8а 2,5",а!AJ42="8а 3",а!AJ42="8а 3,5",а!AJ42="8а 4",а!AJ42="8а 4,5",а!AJ42="8а 5",а!AJ42="8а 5,5",а!AJ42="8а 6",а!AJ42="8а 6,5",а!AJ42="8а 7",а!AJ42="9 0,5",а!AJ42="9 1",а!AJ42="9 1,5",а!AJ42="9 2",а!AJ42="9 2,5",а!AJ42="9 3",а!AJ42="9 3,5",а!AJ42="9 4",а!AJ42="9 4,5",а!AJ42="9 5",а!AJ42="9 5,5",а!AJ42="9 6",а!AJ42="9 6,5",а!AJ42="9 7",а!AJ42="10 0,5",а!AJ42="10 1",а!AJ42="10 1,5",а!AJ42="10 2",а!AJ42="10 2,5",а!AJ42="10 3",а!AJ42="10 3,5",а!AJ42="10 4",а!AJ42="10 4,5",а!AJ42="10 5",а!AJ42="10 5,5",а!AJ42="10 6",а!AJ42="10 6,5",а!AJ42="10 7",)),"",CHOOSE(MATCH(а!AK42,{"7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00","в","о","б","к","уо"},),б!AJ39,б!AJ39,б!AJ39,б!AJ39,б!AJ39,б!AJ39,б!AJ39,б!AJ39,б!AJ39&amp;" 16.30-17.00",б!AJ39&amp;" 16.30-17.30",б!AJ39&amp;" 16.30-18.00",б!AJ39&amp;" 16.30-18.30",б!AJ39&amp;" 16.30-19.00",б!AJ39&amp;" 16.30-19.30",б!AJ39&amp;б!AJ39&amp;"  16.30-20.00",б!AJ39&amp;" 16.30-20.30",б!AJ39&amp;" 16.30-21.00",б!AJ39&amp;" 16.30-21.30",б!AJ39&amp;" 16.30-22.00",б!AJ39&amp;" 16.30-22.30",б!AJ39&amp;" 16.30-23.00",б!AJ39&amp;" 16.30-23.30",б!AJ39&amp;" 16.30-00.00",б!AJ39,б!AJ39,б!AJ39,б!AJ39,б!AJ39,б!AJ39,б!AJ39,б!AJ39,б!AJ39,б!AJ39&amp;" 17.00-17.30",б!AJ39&amp;" 17.00-18.00",б!AJ39&amp;" 17.00-18.30",б!AJ39&amp;" 17.00-19.00",б!AJ39&amp;" 17.00-19.30",б!AJ39&amp;" 17.00-20.00",б!AJ39&amp;" 17.00-20.30",б!AJ39&amp;" 17.00-21.00",б!AJ39&amp;" 17.00-21.30",б!AJ39&amp;" 17.00-22.00",б!AJ39&amp;" 17.00-22.30",б!AJ39&amp;" 17.00-23.00",б!AJ39&amp;" 17.00-23.30",б!AJ39&amp;" 17.00-00.00",б!AJ39,б!AJ39,б!AJ39,б!AJ39,б!AJ39,б!AJ39,б!AJ39,б!AJ39,б!AJ39,б!AJ39,б!AJ39,б!AJ39&amp;" 18.00-18.30",б!AJ39&amp;" 18.00-19.00",б!AJ39&amp;" 18.00-19.30",б!AJ39&amp;" 18.00-20.00",б!AJ39&amp;" 18.00-20.30",б!AJ39&amp;" 18.00-21.00",б!AJ39&amp;" 18.00-21.30",б!AJ39&amp;" 18.00-22.00",б!AJ39&amp;" 18.00-22.30",б!AJ39&amp;" 18.00-23.00",б!AJ39&amp;" 18.00-23.30",б!AJ39&amp;" 18.00-00.00",б!AJ39,б!AJ39,б!AJ39,б!AJ39,б!AJ39,б!AJ39,б!AJ39,б!AJ39&amp;" 16.00-16.30",б!AJ39&amp;" 16.00-17.00",б!AJ39&amp;" 16.00-17.30",б!AJ39&amp;" 16.00-18.00",б!AJ39&amp;" 16.00-18.30",б!AJ39&amp;" 16.00-19.00",б!AJ39&amp;" 16.00-19.30",б!AJ39&amp;" 16.00-20.00",б!AJ39&amp;" 16.00-20.30",б!AJ39&amp;" 16.00-21.00",б!AJ39&amp;" 16.00-21.30",б!AJ39&amp;" 16.00-22.00",б!AJ39&amp;" 16.00-22.30",б!AJ39&amp;" 16.00-23.00",б!AJ39&amp;" 16.00-23.30",б!AJ39&amp;" 16.00-00.00",б!AJ39,б!AJ39,б!AJ39,б!AJ39,б!AJ39,б!AJ39,б!AJ39,б!AJ39,б!AJ39,б!AJ39,б!AJ39&amp;" 17.30-18.00",б!AJ39&amp;" 17.30-18.30",б!AJ39&amp;" 17.30-19.00",б!AJ39&amp;" 17.30-19.30",б!AJ39&amp;" 17.30-20.00",б!AJ39&amp;" 17.30-20.30",б!AJ39&amp;" 17.30-21.00",б!AJ39&amp;" 17.30-21.30",б!AJ39&amp;" 17.30-22.00",б!AJ39&amp;" 17.30-22.30",б!AJ39&amp;" 17.30-23.00",б!AJ39&amp;" 17.30-23.30",б!AJ39&amp;" 17.30-00.00",б!AJ39,б!AJ39,б!AJ39,б!AJ39,б!AJ39,б!AJ39,б!AJ39,б!AJ39,б!AJ39,б!AJ39,б!AJ39,б!AJ39,б!AJ39,б!AJ39&amp;" 19.00-19.30",б!AJ39&amp;" 19.00-20.00",б!AJ39&amp;" 19.00-20.30",б!AJ39&amp;" 19.00-21.00",б!AJ39&amp;" 19.00-21.30",б!AJ39&amp;" 19.00-22.00",б!AJ39&amp;" 19.00-22.30",б!AJ39&amp;" 19.00-23.00",б!AJ39&amp;" 19.00-23.30",б!AJ39&amp;" 19.00-00.00","",б!AJ39&amp;" ",б!AJ39&amp;" ",б!AJ39&amp;" ",б!AJ39&amp;" ",)))</f>
        <v/>
      </c>
      <c r="AK45" s="4"/>
      <c r="AL45" s="8"/>
      <c r="AM45" s="51"/>
      <c r="AN45" s="52"/>
      <c r="AO45" s="78"/>
      <c r="AP45" s="76"/>
      <c r="AQ45" s="6"/>
    </row>
    <row r="46" ht="30" customHeight="true" spans="1:43">
      <c r="A46" s="9"/>
      <c r="B46" s="9"/>
      <c r="C46" s="9"/>
      <c r="D46" s="18"/>
      <c r="E46" s="37" t="str">
        <f>IF(а!E42="","",IF(OR(а!E42="7 0,5",а!E42="7 1",а!E42="7 1,5",а!E42="7 2",а!E42="7 2,5",а!E42="7 3",а!E42="7 3,5",а!E42="7 4",а!E42="7 4,5",а!E42="7 5",а!E42="7 5,5",а!E42="7 6",а!E42="7 6,5",а!E42="7 7",а!E42="7а 0,5",а!E42="7а 1",а!E42="7а 1,5",а!E42="7а 2",а!E42="7а 2,5",а!E42="7а 3",а!E42="7а 3,5",а!E42="7а 4",а!E42="7а 4,5",а!E42="7а 5",а!E42="7а 5,5",а!E42="7а 6",а!E42="7а 6,5",а!E42="7а 7",а!E42="8 0,5",а!E42="8 1",а!E42="8 1,5",а!E42="8 2",а!E42="8 2,5",а!E42="8 3",а!E42="8 3,5",а!E42="8 4",а!E42="8 4,5",а!E42="8 5",а!E42="8 5,5",а!E42="8 6",а!E42="8 6,5",а!E42="8 7",а!E42="8а 0,5",а!E42="8а 1",а!E42="8а 1,5",а!E42="8а 2",а!E42="8а 2,5",а!E42="8а 3",а!E42="8а 3,5",а!E42="8а 4",а!E42="8а 4,5",а!E42="8а 5",а!E42="8а 5,5",а!E42="8а 6",а!E42="8а 6,5",а!E42="8а 7",а!E42="9 0,5",а!E42="9 1",а!E42="9 1,5",а!E42="9 2",а!E42="9 2,5",а!E42="9 3",а!E42="9 3,5",а!E42="9 4",а!E42="9 4,5",а!E42="9 5",а!E42="9 5,5",а!E42="9 6",а!E42="9 6,5",а!E42="9 7",а!E42="10 0,5",а!E42="10 1",а!E42="10 1,5",а!E42="10 2",а!E42="10 2,5",а!E42="10 3",а!E42="10 3,5",а!E42="10 4",а!E42="10 4,5",а!E42="10 5",а!E42="10 5,5",а!E42="10 6",а!E42="10 6,5",а!E42="10 7"),CHOOSE(MATCH(а!F42,{"7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00";"в";"о";"б";"к";"уо"},),б!E39,б!E39,б!E39,б!E39,б!E39,б!E39,б!E39&amp;" 15.30-16.00",б!E39&amp;" 15.30-16.30",б!E39&amp;" 15.30-17.00",б!E39&amp;" 15.30-17.30",б!E39&amp;" 15.30-18.00",б!E39&amp;" 15.30-18.30",б!E39&amp;" 15.30-19.00",б!E39&amp;" 15.30-19.30",б!E39&amp;б!E39&amp;"  15.30-20.00",б!E39&amp;" 15.30-20.30",б!E39&amp;" 15.30-21.00",б!E39&amp;" 15.30-21.30",б!E39&amp;" 15.30-22.00",б!E39&amp;" 15.30-22.30",б!E39&amp;" 15.30-23.00",б!E39&amp;" 15.30-23.30",б!E39&amp;" 15.30-00.00",б!E39,б!E39,б!E39,б!E39,б!E39,б!E39,б!E39,б!E39&amp;" 16.00-16.30",б!E39&amp;" 16.00-17.00",б!E39&amp;" 16.00-17.30",б!E39&amp;" 16.00-18.00",б!E39&amp;" 16.00-18.30",б!E39&amp;" 16.00-19.00",б!E39&amp;" 16.00-19.30",б!E39&amp;" 16.00-20.00",б!E39&amp;" 16.00-20.30",б!E39&amp;" 16.00-21.00",б!E39&amp;" 16.00-21.30",б!E39&amp;" 16.00-22.00",б!E39&amp;" 16.00-22.30",б!E39&amp;" 16.00-23.00",б!E39&amp;" 16.00-23.30",б!E39&amp;" 16.00-00.00",б!E39,б!E39,б!E39,б!E39,б!E39,б!E39,б!E39,б!E39,б!E39,б!E39&amp;" 17.00-17.30",б!E39&amp;" 17.00-18.00",б!E39&amp;" 17.00-18.30",б!E39&amp;" 17.00-19.00",б!E39&amp;" 17.00-19.30",б!E39&amp;" 17.00-20.00",б!E39&amp;" 17.00-20.30",б!E39&amp;" 17.00-21.00",б!E39&amp;" 17.00-21.30",б!E39&amp;" 17.00-22.00",б!E39&amp;" 17.00-22.30",б!E39&amp;" 17.00-23.00",б!E39&amp;" 17.00-23.30",б!E39&amp;" 17.00-00.00",б!E39,б!E39,б!E39,б!E39,б!E39,б!E39,б!E39&amp;" 15.00-15.30",б!E39&amp;" 15.00-16.00",б!E39&amp;" 15.00-16.30",б!E39&amp;" 15.00-17.00",б!E39&amp;" 15.00-17.30",б!E39&amp;" 15.00-18.00",б!E39&amp;" 15.00-18.30",б!E39&amp;" 15.00-19.00",б!E39&amp;" 15.00-19.30",б!E39&amp;" 15.00-20.00",б!E39&amp;" 15.00-20.30",б!E39&amp;" 15.00-21.00",б!E39&amp;" 15.00-21.30",б!E39&amp;" 15.00-22.00",б!E39&amp;" 15.00-22.30",б!E39&amp;" 15.00-23.00",б!E39&amp;" 15.00-23.30",б!E39&amp;" 15.00-00.00",б!E39,б!E39,б!E39,б!E39,б!E39,б!E39,б!E39,б!E39,б!E39&amp;" 16.30-17.00",б!E39&amp;" 16.30-17.30",б!E39&amp;" 16.30-18.00",б!E39&amp;" 16.30-18.30",б!E39&amp;" 16.30-19.00",б!E39&amp;" 16.30-19.30",б!E39&amp;" 16.30-20.00",б!E39&amp;" 16.30-20.30",б!E39&amp;" 16.30-21.00",б!E39&amp;" 16.30-21.30",б!E39&amp;" 16.30-22.00",б!E39&amp;" 16.30-22.30",б!E39&amp;" 16.30-23.00",б!E39&amp;" 16.30-23.30",б!E39&amp;" 16.30-00.00",б!E39,б!E39,б!E39,б!E39,б!E39,б!E39,б!E39,б!E39,б!E39,б!E39,б!E39,б!E39&amp;" 18.00-18.30",б!E39&amp;" 18.00-19.00",б!E39&amp;" 18.00-19.30",б!E39&amp;" 18.00-20.00",б!E39&amp;" 18.00-20.30",б!E39&amp;" 18.00-21.00",б!E39&amp;" 18.00-21.30",б!E39&amp;" 18.00-22.00",б!E39&amp;" 18.00-22.30",б!E39&amp;" 18.00-23.00",б!E39&amp;" 18.00-23.30",б!E39&amp;" 18.00-00.00",б!E39&amp;" ",б!E39&amp;" ",б!E39&amp;" ",б!E39&amp;" ",б!E39&amp;" ",),CHOOSE(MATCH(а!F42,{"7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46" s="37" t="str">
        <f>IF(а!F42="","",IF(OR(а!F42="7 0,5",а!F42="7 1",а!F42="7 1,5",а!F42="7 2",а!F42="7 2,5",а!F42="7 3",а!F42="7 3,5",а!F42="7 4",а!F42="7 4,5",а!F42="7 5",а!F42="7 5,5",а!F42="7 6",а!F42="7 6,5",а!F42="7 7",а!F42="7а 0,5",а!F42="7а 1",а!F42="7а 1,5",а!F42="7а 2",а!F42="7а 2,5",а!F42="7а 3",а!F42="7а 3,5",а!F42="7а 4",а!F42="7а 4,5",а!F42="7а 5",а!F42="7а 5,5",а!F42="7а 6",а!F42="7а 6,5",а!F42="7а 7",а!F42="8 0,5",а!F42="8 1",а!F42="8 1,5",а!F42="8 2",а!F42="8 2,5",а!F42="8 3",а!F42="8 3,5",а!F42="8 4",а!F42="8 4,5",а!F42="8 5",а!F42="8 5,5",а!F42="8 6",а!F42="8 6,5",а!F42="8 7",а!F42="8а 0,5",а!F42="8а 1",а!F42="8а 1,5",а!F42="8а 2",а!F42="8а 2,5",а!F42="8а 3",а!F42="8а 3,5",а!F42="8а 4",а!F42="8а 4,5",а!F42="8а 5",а!F42="8а 5,5",а!F42="8а 6",а!F42="8а 6,5",а!F42="8а 7",а!F42="9 0,5",а!F42="9 1",а!F42="9 1,5",а!F42="9 2",а!F42="9 2,5",а!F42="9 3",а!F42="9 3,5",а!F42="9 4",а!F42="9 4,5",а!F42="9 5",а!F42="9 5,5",а!F42="9 6",а!F42="9 6,5",а!F42="9 7",а!F42="10 0,5",а!F42="10 1",а!F42="10 1,5",а!F42="10 2",а!F42="10 2,5",а!F42="10 3",а!F42="10 3,5",а!F42="10 4",а!F42="10 4,5",а!F42="10 5",а!F42="10 5,5",а!F42="10 6",а!F42="10 6,5",а!F42="10 7"),CHOOSE(MATCH(а!G42,{"7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00";"в";"о";"б";"к";"уо"},),б!F39,б!F39,б!F39,б!F39,б!F39,б!F39,б!F39&amp;" 15.30-16.00",б!F39&amp;" 15.30-16.30",б!F39&amp;" 15.30-17.00",б!F39&amp;" 15.30-17.30",б!F39&amp;" 15.30-18.00",б!F39&amp;" 15.30-18.30",б!F39&amp;" 15.30-19.00",б!F39&amp;" 15.30-19.30",б!F39&amp;б!F39&amp;"  15.30-20.00",б!F39&amp;" 15.30-20.30",б!F39&amp;" 15.30-21.00",б!F39&amp;" 15.30-21.30",б!F39&amp;" 15.30-22.00",б!F39&amp;" 15.30-22.30",б!F39&amp;" 15.30-23.00",б!F39&amp;" 15.30-23.30",б!F39&amp;" 15.30-00.00",б!F39,б!F39,б!F39,б!F39,б!F39,б!F39,б!F39,б!F39&amp;" 16.00-16.30",б!F39&amp;" 16.00-17.00",б!F39&amp;" 16.00-17.30",б!F39&amp;" 16.00-18.00",б!F39&amp;" 16.00-18.30",б!F39&amp;" 16.00-19.00",б!F39&amp;" 16.00-19.30",б!F39&amp;" 16.00-20.00",б!F39&amp;" 16.00-20.30",б!F39&amp;" 16.00-21.00",б!F39&amp;" 16.00-21.30",б!F39&amp;" 16.00-22.00",б!F39&amp;" 16.00-22.30",б!F39&amp;" 16.00-23.00",б!F39&amp;" 16.00-23.30",б!F39&amp;" 16.00-00.00",б!F39,б!F39,б!F39,б!F39,б!F39,б!F39,б!F39,б!F39,б!F39,б!F39&amp;" 17.00-17.30",б!F39&amp;" 17.00-18.00",б!F39&amp;" 17.00-18.30",б!F39&amp;" 17.00-19.00",б!F39&amp;" 17.00-19.30",б!F39&amp;" 17.00-20.00",б!F39&amp;" 17.00-20.30",б!F39&amp;" 17.00-21.00",б!F39&amp;" 17.00-21.30",б!F39&amp;" 17.00-22.00",б!F39&amp;" 17.00-22.30",б!F39&amp;" 17.00-23.00",б!F39&amp;" 17.00-23.30",б!F39&amp;" 17.00-00.00",б!F39,б!F39,б!F39,б!F39,б!F39,б!F39,б!F39&amp;" 15.00-15.30",б!F39&amp;" 15.00-16.00",б!F39&amp;" 15.00-16.30",б!F39&amp;" 15.00-17.00",б!F39&amp;" 15.00-17.30",б!F39&amp;" 15.00-18.00",б!F39&amp;" 15.00-18.30",б!F39&amp;" 15.00-19.00",б!F39&amp;" 15.00-19.30",б!F39&amp;" 15.00-20.00",б!F39&amp;" 15.00-20.30",б!F39&amp;" 15.00-21.00",б!F39&amp;" 15.00-21.30",б!F39&amp;" 15.00-22.00",б!F39&amp;" 15.00-22.30",б!F39&amp;" 15.00-23.00",б!F39&amp;" 15.00-23.30",б!F39&amp;" 15.00-00.00",б!F39,б!F39,б!F39,б!F39,б!F39,б!F39,б!F39,б!F39,б!F39&amp;" 16.30-17.00",б!F39&amp;" 16.30-17.30",б!F39&amp;" 16.30-18.00",б!F39&amp;" 16.30-18.30",б!F39&amp;" 16.30-19.00",б!F39&amp;" 16.30-19.30",б!F39&amp;" 16.30-20.00",б!F39&amp;" 16.30-20.30",б!F39&amp;" 16.30-21.00",б!F39&amp;" 16.30-21.30",б!F39&amp;" 16.30-22.00",б!F39&amp;" 16.30-22.30",б!F39&amp;" 16.30-23.00",б!F39&amp;" 16.30-23.30",б!F39&amp;" 16.30-00.00",б!F39,б!F39,б!F39,б!F39,б!F39,б!F39,б!F39,б!F39,б!F39,б!F39,б!F39,б!F39&amp;" 18.00-18.30",б!F39&amp;" 18.00-19.00",б!F39&amp;" 18.00-19.30",б!F39&amp;" 18.00-20.00",б!F39&amp;" 18.00-20.30",б!F39&amp;" 18.00-21.00",б!F39&amp;" 18.00-21.30",б!F39&amp;" 18.00-22.00",б!F39&amp;" 18.00-22.30",б!F39&amp;" 18.00-23.00",б!F39&amp;" 18.00-23.30",б!F39&amp;" 18.00-00.00",б!F39&amp;" ",б!F39&amp;" ",б!F39&amp;" ",б!F39&amp;" ",б!F39&amp;" ",),CHOOSE(MATCH(а!G42,{"7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46" s="37" t="str">
        <f>IF(а!G42="","",IF(OR(а!G42="7 0,5",а!G42="7 1",а!G42="7 1,5",а!G42="7 2",а!G42="7 2,5",а!G42="7 3",а!G42="7 3,5",а!G42="7 4",а!G42="7 4,5",а!G42="7 5",а!G42="7 5,5",а!G42="7 6",а!G42="7 6,5",а!G42="7 7",а!G42="7а 0,5",а!G42="7а 1",а!G42="7а 1,5",а!G42="7а 2",а!G42="7а 2,5",а!G42="7а 3",а!G42="7а 3,5",а!G42="7а 4",а!G42="7а 4,5",а!G42="7а 5",а!G42="7а 5,5",а!G42="7а 6",а!G42="7а 6,5",а!G42="7а 7",а!G42="8 0,5",а!G42="8 1",а!G42="8 1,5",а!G42="8 2",а!G42="8 2,5",а!G42="8 3",а!G42="8 3,5",а!G42="8 4",а!G42="8 4,5",а!G42="8 5",а!G42="8 5,5",а!G42="8 6",а!G42="8 6,5",а!G42="8 7",а!G42="8а 0,5",а!G42="8а 1",а!G42="8а 1,5",а!G42="8а 2",а!G42="8а 2,5",а!G42="8а 3",а!G42="8а 3,5",а!G42="8а 4",а!G42="8а 4,5",а!G42="8а 5",а!G42="8а 5,5",а!G42="8а 6",а!G42="8а 6,5",а!G42="8а 7",а!G42="9 0,5",а!G42="9 1",а!G42="9 1,5",а!G42="9 2",а!G42="9 2,5",а!G42="9 3",а!G42="9 3,5",а!G42="9 4",а!G42="9 4,5",а!G42="9 5",а!G42="9 5,5",а!G42="9 6",а!G42="9 6,5",а!G42="9 7",а!G42="10 0,5",а!G42="10 1",а!G42="10 1,5",а!G42="10 2",а!G42="10 2,5",а!G42="10 3",а!G42="10 3,5",а!G42="10 4",а!G42="10 4,5",а!G42="10 5",а!G42="10 5,5",а!G42="10 6",а!G42="10 6,5",а!G42="10 7"),CHOOSE(MATCH(а!H42,{"7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00";"в";"о";"б";"к";"уо"},),б!G39,б!G39,б!G39,б!G39,б!G39,б!G39,б!G39&amp;" 15.30-16.00",б!G39&amp;" 15.30-16.30",б!G39&amp;" 15.30-17.00",б!G39&amp;" 15.30-17.30",б!G39&amp;" 15.30-18.00",б!G39&amp;" 15.30-18.30",б!G39&amp;" 15.30-19.00",б!G39&amp;" 15.30-19.30",б!G39&amp;б!G39&amp;"  15.30-20.00",б!G39&amp;" 15.30-20.30",б!G39&amp;" 15.30-21.00",б!G39&amp;" 15.30-21.30",б!G39&amp;" 15.30-22.00",б!G39&amp;" 15.30-22.30",б!G39&amp;" 15.30-23.00",б!G39&amp;" 15.30-23.30",б!G39&amp;" 15.30-00.00",б!G39,б!G39,б!G39,б!G39,б!G39,б!G39,б!G39,б!G39&amp;" 16.00-16.30",б!G39&amp;" 16.00-17.00",б!G39&amp;" 16.00-17.30",б!G39&amp;" 16.00-18.00",б!G39&amp;" 16.00-18.30",б!G39&amp;" 16.00-19.00",б!G39&amp;" 16.00-19.30",б!G39&amp;" 16.00-20.00",б!G39&amp;" 16.00-20.30",б!G39&amp;" 16.00-21.00",б!G39&amp;" 16.00-21.30",б!G39&amp;" 16.00-22.00",б!G39&amp;" 16.00-22.30",б!G39&amp;" 16.00-23.00",б!G39&amp;" 16.00-23.30",б!G39&amp;" 16.00-00.00",б!G39,б!G39,б!G39,б!G39,б!G39,б!G39,б!G39,б!G39,б!G39,б!G39&amp;" 17.00-17.30",б!G39&amp;" 17.00-18.00",б!G39&amp;" 17.00-18.30",б!G39&amp;" 17.00-19.00",б!G39&amp;" 17.00-19.30",б!G39&amp;" 17.00-20.00",б!G39&amp;" 17.00-20.30",б!G39&amp;" 17.00-21.00",б!G39&amp;" 17.00-21.30",б!G39&amp;" 17.00-22.00",б!G39&amp;" 17.00-22.30",б!G39&amp;" 17.00-23.00",б!G39&amp;" 17.00-23.30",б!G39&amp;" 17.00-00.00",б!G39,б!G39,б!G39,б!G39,б!G39,б!G39,б!G39&amp;" 15.00-15.30",б!G39&amp;" 15.00-16.00",б!G39&amp;" 15.00-16.30",б!G39&amp;" 15.00-17.00",б!G39&amp;" 15.00-17.30",б!G39&amp;" 15.00-18.00",б!G39&amp;" 15.00-18.30",б!G39&amp;" 15.00-19.00",б!G39&amp;" 15.00-19.30",б!G39&amp;" 15.00-20.00",б!G39&amp;" 15.00-20.30",б!G39&amp;" 15.00-21.00",б!G39&amp;" 15.00-21.30",б!G39&amp;" 15.00-22.00",б!G39&amp;" 15.00-22.30",б!G39&amp;" 15.00-23.00",б!G39&amp;" 15.00-23.30",б!G39&amp;" 15.00-00.00",б!G39,б!G39,б!G39,б!G39,б!G39,б!G39,б!G39,б!G39,б!G39&amp;" 16.30-17.00",б!G39&amp;" 16.30-17.30",б!G39&amp;" 16.30-18.00",б!G39&amp;" 16.30-18.30",б!G39&amp;" 16.30-19.00",б!G39&amp;" 16.30-19.30",б!G39&amp;" 16.30-20.00",б!G39&amp;" 16.30-20.30",б!G39&amp;" 16.30-21.00",б!G39&amp;" 16.30-21.30",б!G39&amp;" 16.30-22.00",б!G39&amp;" 16.30-22.30",б!G39&amp;" 16.30-23.00",б!G39&amp;" 16.30-23.30",б!G39&amp;" 16.30-00.00",б!G39,б!G39,б!G39,б!G39,б!G39,б!G39,б!G39,б!G39,б!G39,б!G39,б!G39,б!G39&amp;" 18.00-18.30",б!G39&amp;" 18.00-19.00",б!G39&amp;" 18.00-19.30",б!G39&amp;" 18.00-20.00",б!G39&amp;" 18.00-20.30",б!G39&amp;" 18.00-21.00",б!G39&amp;" 18.00-21.30",б!G39&amp;" 18.00-22.00",б!G39&amp;" 18.00-22.30",б!G39&amp;" 18.00-23.00",б!G39&amp;" 18.00-23.30",б!G39&amp;" 18.00-00.00",б!G39&amp;" ",б!G39&amp;" ",б!G39&amp;" ",б!G39&amp;" ",б!G39&amp;" ",),CHOOSE(MATCH(а!H42,{"7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H46" s="37" t="str">
        <f>IF(а!H42="","",IF(OR(а!H42="7 0,5",а!H42="7 1",а!H42="7 1,5",а!H42="7 2",а!H42="7 2,5",а!H42="7 3",а!H42="7 3,5",а!H42="7 4",а!H42="7 4,5",а!H42="7 5",а!H42="7 5,5",а!H42="7 6",а!H42="7 6,5",а!H42="7 7",а!H42="7а 0,5",а!H42="7а 1",а!H42="7а 1,5",а!H42="7а 2",а!H42="7а 2,5",а!H42="7а 3",а!H42="7а 3,5",а!H42="7а 4",а!H42="7а 4,5",а!H42="7а 5",а!H42="7а 5,5",а!H42="7а 6",а!H42="7а 6,5",а!H42="7а 7",а!H42="8 0,5",а!H42="8 1",а!H42="8 1,5",а!H42="8 2",а!H42="8 2,5",а!H42="8 3",а!H42="8 3,5",а!H42="8 4",а!H42="8 4,5",а!H42="8 5",а!H42="8 5,5",а!H42="8 6",а!H42="8 6,5",а!H42="8 7",а!H42="8а 0,5",а!H42="8а 1",а!H42="8а 1,5",а!H42="8а 2",а!H42="8а 2,5",а!H42="8а 3",а!H42="8а 3,5",а!H42="8а 4",а!H42="8а 4,5",а!H42="8а 5",а!H42="8а 5,5",а!H42="8а 6",а!H42="8а 6,5",а!H42="8а 7",а!H42="9 0,5",а!H42="9 1",а!H42="9 1,5",а!H42="9 2",а!H42="9 2,5",а!H42="9 3",а!H42="9 3,5",а!H42="9 4",а!H42="9 4,5",а!H42="9 5",а!H42="9 5,5",а!H42="9 6",а!H42="9 6,5",а!H42="9 7",а!H42="10 0,5",а!H42="10 1",а!H42="10 1,5",а!H42="10 2",а!H42="10 2,5",а!H42="10 3",а!H42="10 3,5",а!H42="10 4",а!H42="10 4,5",а!H42="10 5",а!H42="10 5,5",а!H42="10 6",а!H42="10 6,5",а!H42="10 7"),CHOOSE(MATCH(а!I42,{"7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00";"в";"о";"б";"к";"уо"},),б!H39,б!H39,б!H39,б!H39,б!H39,б!H39,б!H39&amp;" 15.30-16.00",б!H39&amp;" 15.30-16.30",б!H39&amp;" 15.30-17.00",б!H39&amp;" 15.30-17.30",б!H39&amp;" 15.30-18.00",б!H39&amp;" 15.30-18.30",б!H39&amp;" 15.30-19.00",б!H39&amp;" 15.30-19.30",б!H39&amp;б!H39&amp;"  15.30-20.00",б!H39&amp;" 15.30-20.30",б!H39&amp;" 15.30-21.00",б!H39&amp;" 15.30-21.30",б!H39&amp;" 15.30-22.00",б!H39&amp;" 15.30-22.30",б!H39&amp;" 15.30-23.00",б!H39&amp;" 15.30-23.30",б!H39&amp;" 15.30-00.00",б!H39,б!H39,б!H39,б!H39,б!H39,б!H39,б!H39,б!H39&amp;" 16.00-16.30",б!H39&amp;" 16.00-17.00",б!H39&amp;" 16.00-17.30",б!H39&amp;" 16.00-18.00",б!H39&amp;" 16.00-18.30",б!H39&amp;" 16.00-19.00",б!H39&amp;" 16.00-19.30",б!H39&amp;" 16.00-20.00",б!H39&amp;" 16.00-20.30",б!H39&amp;" 16.00-21.00",б!H39&amp;" 16.00-21.30",б!H39&amp;" 16.00-22.00",б!H39&amp;" 16.00-22.30",б!H39&amp;" 16.00-23.00",б!H39&amp;" 16.00-23.30",б!H39&amp;" 16.00-00.00",б!H39,б!H39,б!H39,б!H39,б!H39,б!H39,б!H39,б!H39,б!H39,б!H39&amp;" 17.00-17.30",б!H39&amp;" 17.00-18.00",б!H39&amp;" 17.00-18.30",б!H39&amp;" 17.00-19.00",б!H39&amp;" 17.00-19.30",б!H39&amp;" 17.00-20.00",б!H39&amp;" 17.00-20.30",б!H39&amp;" 17.00-21.00",б!H39&amp;" 17.00-21.30",б!H39&amp;" 17.00-22.00",б!H39&amp;" 17.00-22.30",б!H39&amp;" 17.00-23.00",б!H39&amp;" 17.00-23.30",б!H39&amp;" 17.00-00.00",б!H39,б!H39,б!H39,б!H39,б!H39,б!H39,б!H39&amp;" 15.00-15.30",б!H39&amp;" 15.00-16.00",б!H39&amp;" 15.00-16.30",б!H39&amp;" 15.00-17.00",б!H39&amp;" 15.00-17.30",б!H39&amp;" 15.00-18.00",б!H39&amp;" 15.00-18.30",б!H39&amp;" 15.00-19.00",б!H39&amp;" 15.00-19.30",б!H39&amp;" 15.00-20.00",б!H39&amp;" 15.00-20.30",б!H39&amp;" 15.00-21.00",б!H39&amp;" 15.00-21.30",б!H39&amp;" 15.00-22.00",б!H39&amp;" 15.00-22.30",б!H39&amp;" 15.00-23.00",б!H39&amp;" 15.00-23.30",б!H39&amp;" 15.00-00.00",б!H39,б!H39,б!H39,б!H39,б!H39,б!H39,б!H39,б!H39,б!H39&amp;" 16.30-17.00",б!H39&amp;" 16.30-17.30",б!H39&amp;" 16.30-18.00",б!H39&amp;" 16.30-18.30",б!H39&amp;" 16.30-19.00",б!H39&amp;" 16.30-19.30",б!H39&amp;" 16.30-20.00",б!H39&amp;" 16.30-20.30",б!H39&amp;" 16.30-21.00",б!H39&amp;" 16.30-21.30",б!H39&amp;" 16.30-22.00",б!H39&amp;" 16.30-22.30",б!H39&amp;" 16.30-23.00",б!H39&amp;" 16.30-23.30",б!H39&amp;" 16.30-00.00",б!H39,б!H39,б!H39,б!H39,б!H39,б!H39,б!H39,б!H39,б!H39,б!H39,б!H39,б!H39&amp;" 18.00-18.30",б!H39&amp;" 18.00-19.00",б!H39&amp;" 18.00-19.30",б!H39&amp;" 18.00-20.00",б!H39&amp;" 18.00-20.30",б!H39&amp;" 18.00-21.00",б!H39&amp;" 18.00-21.30",б!H39&amp;" 18.00-22.00",б!H39&amp;" 18.00-22.30",б!H39&amp;" 18.00-23.00",б!H39&amp;" 18.00-23.30",б!H39&amp;" 18.00-00.00",б!H39&amp;" ",б!H39&amp;" ",б!H39&amp;" ",б!H39&amp;" ",б!H39&amp;" ",),CHOOSE(MATCH(а!I42,{"7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I46" s="37" t="str">
        <f>IF(а!I42="","",IF(OR(а!I42="7 0,5",а!I42="7 1",а!I42="7 1,5",а!I42="7 2",а!I42="7 2,5",а!I42="7 3",а!I42="7 3,5",а!I42="7 4",а!I42="7 4,5",а!I42="7 5",а!I42="7 5,5",а!I42="7 6",а!I42="7 6,5",а!I42="7 7",а!I42="7а 0,5",а!I42="7а 1",а!I42="7а 1,5",а!I42="7а 2",а!I42="7а 2,5",а!I42="7а 3",а!I42="7а 3,5",а!I42="7а 4",а!I42="7а 4,5",а!I42="7а 5",а!I42="7а 5,5",а!I42="7а 6",а!I42="7а 6,5",а!I42="7а 7",а!I42="8 0,5",а!I42="8 1",а!I42="8 1,5",а!I42="8 2",а!I42="8 2,5",а!I42="8 3",а!I42="8 3,5",а!I42="8 4",а!I42="8 4,5",а!I42="8 5",а!I42="8 5,5",а!I42="8 6",а!I42="8 6,5",а!I42="8 7",а!I42="8а 0,5",а!I42="8а 1",а!I42="8а 1,5",а!I42="8а 2",а!I42="8а 2,5",а!I42="8а 3",а!I42="8а 3,5",а!I42="8а 4",а!I42="8а 4,5",а!I42="8а 5",а!I42="8а 5,5",а!I42="8а 6",а!I42="8а 6,5",а!I42="8а 7",а!I42="9 0,5",а!I42="9 1",а!I42="9 1,5",а!I42="9 2",а!I42="9 2,5",а!I42="9 3",а!I42="9 3,5",а!I42="9 4",а!I42="9 4,5",а!I42="9 5",а!I42="9 5,5",а!I42="9 6",а!I42="9 6,5",а!I42="9 7",а!I42="10 0,5",а!I42="10 1",а!I42="10 1,5",а!I42="10 2",а!I42="10 2,5",а!I42="10 3",а!I42="10 3,5",а!I42="10 4",а!I42="10 4,5",а!I42="10 5",а!I42="10 5,5",а!I42="10 6",а!I42="10 6,5",а!I42="10 7"),CHOOSE(MATCH(а!J42,{"7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00";"в";"о";"б";"к";"уо"},),б!I39,б!I39,б!I39,б!I39,б!I39,б!I39,б!I39&amp;" 15.30-16.00",б!I39&amp;" 15.30-16.30",б!I39&amp;" 15.30-17.00",б!I39&amp;" 15.30-17.30",б!I39&amp;" 15.30-18.00",б!I39&amp;" 15.30-18.30",б!I39&amp;" 15.30-19.00",б!I39&amp;" 15.30-19.30",б!I39&amp;б!I39&amp;"  15.30-20.00",б!I39&amp;" 15.30-20.30",б!I39&amp;" 15.30-21.00",б!I39&amp;" 15.30-21.30",б!I39&amp;" 15.30-22.00",б!I39&amp;" 15.30-22.30",б!I39&amp;" 15.30-23.00",б!I39&amp;" 15.30-23.30",б!I39&amp;" 15.30-00.00",б!I39,б!I39,б!I39,б!I39,б!I39,б!I39,б!I39,б!I39&amp;" 16.00-16.30",б!I39&amp;" 16.00-17.00",б!I39&amp;" 16.00-17.30",б!I39&amp;" 16.00-18.00",б!I39&amp;" 16.00-18.30",б!I39&amp;" 16.00-19.00",б!I39&amp;" 16.00-19.30",б!I39&amp;" 16.00-20.00",б!I39&amp;" 16.00-20.30",б!I39&amp;" 16.00-21.00",б!I39&amp;" 16.00-21.30",б!I39&amp;" 16.00-22.00",б!I39&amp;" 16.00-22.30",б!I39&amp;" 16.00-23.00",б!I39&amp;" 16.00-23.30",б!I39&amp;" 16.00-00.00",б!I39,б!I39,б!I39,б!I39,б!I39,б!I39,б!I39,б!I39,б!I39,б!I39&amp;" 17.00-17.30",б!I39&amp;" 17.00-18.00",б!I39&amp;" 17.00-18.30",б!I39&amp;" 17.00-19.00",б!I39&amp;" 17.00-19.30",б!I39&amp;" 17.00-20.00",б!I39&amp;" 17.00-20.30",б!I39&amp;" 17.00-21.00",б!I39&amp;" 17.00-21.30",б!I39&amp;" 17.00-22.00",б!I39&amp;" 17.00-22.30",б!I39&amp;" 17.00-23.00",б!I39&amp;" 17.00-23.30",б!I39&amp;" 17.00-00.00",б!I39,б!I39,б!I39,б!I39,б!I39,б!I39,б!I39&amp;" 15.00-15.30",б!I39&amp;" 15.00-16.00",б!I39&amp;" 15.00-16.30",б!I39&amp;" 15.00-17.00",б!I39&amp;" 15.00-17.30",б!I39&amp;" 15.00-18.00",б!I39&amp;" 15.00-18.30",б!I39&amp;" 15.00-19.00",б!I39&amp;" 15.00-19.30",б!I39&amp;" 15.00-20.00",б!I39&amp;" 15.00-20.30",б!I39&amp;" 15.00-21.00",б!I39&amp;" 15.00-21.30",б!I39&amp;" 15.00-22.00",б!I39&amp;" 15.00-22.30",б!I39&amp;" 15.00-23.00",б!I39&amp;" 15.00-23.30",б!I39&amp;" 15.00-00.00",б!I39,б!I39,б!I39,б!I39,б!I39,б!I39,б!I39,б!I39,б!I39&amp;" 16.30-17.00",б!I39&amp;" 16.30-17.30",б!I39&amp;" 16.30-18.00",б!I39&amp;" 16.30-18.30",б!I39&amp;" 16.30-19.00",б!I39&amp;" 16.30-19.30",б!I39&amp;" 16.30-20.00",б!I39&amp;" 16.30-20.30",б!I39&amp;" 16.30-21.00",б!I39&amp;" 16.30-21.30",б!I39&amp;" 16.30-22.00",б!I39&amp;" 16.30-22.30",б!I39&amp;" 16.30-23.00",б!I39&amp;" 16.30-23.30",б!I39&amp;" 16.30-00.00",б!I39,б!I39,б!I39,б!I39,б!I39,б!I39,б!I39,б!I39,б!I39,б!I39,б!I39,б!I39&amp;" 18.00-18.30",б!I39&amp;" 18.00-19.00",б!I39&amp;" 18.00-19.30",б!I39&amp;" 18.00-20.00",б!I39&amp;" 18.00-20.30",б!I39&amp;" 18.00-21.00",б!I39&amp;" 18.00-21.30",б!I39&amp;" 18.00-22.00",б!I39&amp;" 18.00-22.30",б!I39&amp;" 18.00-23.00",б!I39&amp;" 18.00-23.30",б!I39&amp;" 18.00-00.00",б!I39&amp;" ",б!I39&amp;" ",б!I39&amp;" ",б!I39&amp;" ",б!I39&amp;" ",),CHOOSE(MATCH(а!J42,{"7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J46" s="37" t="str">
        <f>IF(а!J42="","",IF(OR(а!J42="7 0,5",а!J42="7 1",а!J42="7 1,5",а!J42="7 2",а!J42="7 2,5",а!J42="7 3",а!J42="7 3,5",а!J42="7 4",а!J42="7 4,5",а!J42="7 5",а!J42="7 5,5",а!J42="7 6",а!J42="7 6,5",а!J42="7 7",а!J42="7а 0,5",а!J42="7а 1",а!J42="7а 1,5",а!J42="7а 2",а!J42="7а 2,5",а!J42="7а 3",а!J42="7а 3,5",а!J42="7а 4",а!J42="7а 4,5",а!J42="7а 5",а!J42="7а 5,5",а!J42="7а 6",а!J42="7а 6,5",а!J42="7а 7",а!J42="8 0,5",а!J42="8 1",а!J42="8 1,5",а!J42="8 2",а!J42="8 2,5",а!J42="8 3",а!J42="8 3,5",а!J42="8 4",а!J42="8 4,5",а!J42="8 5",а!J42="8 5,5",а!J42="8 6",а!J42="8 6,5",а!J42="8 7",а!J42="8а 0,5",а!J42="8а 1",а!J42="8а 1,5",а!J42="8а 2",а!J42="8а 2,5",а!J42="8а 3",а!J42="8а 3,5",а!J42="8а 4",а!J42="8а 4,5",а!J42="8а 5",а!J42="8а 5,5",а!J42="8а 6",а!J42="8а 6,5",а!J42="8а 7",а!J42="9 0,5",а!J42="9 1",а!J42="9 1,5",а!J42="9 2",а!J42="9 2,5",а!J42="9 3",а!J42="9 3,5",а!J42="9 4",а!J42="9 4,5",а!J42="9 5",а!J42="9 5,5",а!J42="9 6",а!J42="9 6,5",а!J42="9 7",а!J42="10 0,5",а!J42="10 1",а!J42="10 1,5",а!J42="10 2",а!J42="10 2,5",а!J42="10 3",а!J42="10 3,5",а!J42="10 4",а!J42="10 4,5",а!J42="10 5",а!J42="10 5,5",а!J42="10 6",а!J42="10 6,5",а!J42="10 7"),CHOOSE(MATCH(а!K42,{"7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00";"в";"о";"б";"к";"уо"},),б!J39,б!J39,б!J39,б!J39,б!J39,б!J39,б!J39&amp;" 15.30-16.00",б!J39&amp;" 15.30-16.30",б!J39&amp;" 15.30-17.00",б!J39&amp;" 15.30-17.30",б!J39&amp;" 15.30-18.00",б!J39&amp;" 15.30-18.30",б!J39&amp;" 15.30-19.00",б!J39&amp;" 15.30-19.30",б!J39&amp;б!J39&amp;"  15.30-20.00",б!J39&amp;" 15.30-20.30",б!J39&amp;" 15.30-21.00",б!J39&amp;" 15.30-21.30",б!J39&amp;" 15.30-22.00",б!J39&amp;" 15.30-22.30",б!J39&amp;" 15.30-23.00",б!J39&amp;" 15.30-23.30",б!J39&amp;" 15.30-00.00",б!J39,б!J39,б!J39,б!J39,б!J39,б!J39,б!J39,б!J39&amp;" 16.00-16.30",б!J39&amp;" 16.00-17.00",б!J39&amp;" 16.00-17.30",б!J39&amp;" 16.00-18.00",б!J39&amp;" 16.00-18.30",б!J39&amp;" 16.00-19.00",б!J39&amp;" 16.00-19.30",б!J39&amp;" 16.00-20.00",б!J39&amp;" 16.00-20.30",б!J39&amp;" 16.00-21.00",б!J39&amp;" 16.00-21.30",б!J39&amp;" 16.00-22.00",б!J39&amp;" 16.00-22.30",б!J39&amp;" 16.00-23.00",б!J39&amp;" 16.00-23.30",б!J39&amp;" 16.00-00.00",б!J39,б!J39,б!J39,б!J39,б!J39,б!J39,б!J39,б!J39,б!J39,б!J39&amp;" 17.00-17.30",б!J39&amp;" 17.00-18.00",б!J39&amp;" 17.00-18.30",б!J39&amp;" 17.00-19.00",б!J39&amp;" 17.00-19.30",б!J39&amp;" 17.00-20.00",б!J39&amp;" 17.00-20.30",б!J39&amp;" 17.00-21.00",б!J39&amp;" 17.00-21.30",б!J39&amp;" 17.00-22.00",б!J39&amp;" 17.00-22.30",б!J39&amp;" 17.00-23.00",б!J39&amp;" 17.00-23.30",б!J39&amp;" 17.00-00.00",б!J39,б!J39,б!J39,б!J39,б!J39,б!J39,б!J39&amp;" 15.00-15.30",б!J39&amp;" 15.00-16.00",б!J39&amp;" 15.00-16.30",б!J39&amp;" 15.00-17.00",б!J39&amp;" 15.00-17.30",б!J39&amp;" 15.00-18.00",б!J39&amp;" 15.00-18.30",б!J39&amp;" 15.00-19.00",б!J39&amp;" 15.00-19.30",б!J39&amp;" 15.00-20.00",б!J39&amp;" 15.00-20.30",б!J39&amp;" 15.00-21.00",б!J39&amp;" 15.00-21.30",б!J39&amp;" 15.00-22.00",б!J39&amp;" 15.00-22.30",б!J39&amp;" 15.00-23.00",б!J39&amp;" 15.00-23.30",б!J39&amp;" 15.00-00.00",б!J39,б!J39,б!J39,б!J39,б!J39,б!J39,б!J39,б!J39,б!J39&amp;" 16.30-17.00",б!J39&amp;" 16.30-17.30",б!J39&amp;" 16.30-18.00",б!J39&amp;" 16.30-18.30",б!J39&amp;" 16.30-19.00",б!J39&amp;" 16.30-19.30",б!J39&amp;" 16.30-20.00",б!J39&amp;" 16.30-20.30",б!J39&amp;" 16.30-21.00",б!J39&amp;" 16.30-21.30",б!J39&amp;" 16.30-22.00",б!J39&amp;" 16.30-22.30",б!J39&amp;" 16.30-23.00",б!J39&amp;" 16.30-23.30",б!J39&amp;" 16.30-00.00",б!J39,б!J39,б!J39,б!J39,б!J39,б!J39,б!J39,б!J39,б!J39,б!J39,б!J39,б!J39&amp;" 18.00-18.30",б!J39&amp;" 18.00-19.00",б!J39&amp;" 18.00-19.30",б!J39&amp;" 18.00-20.00",б!J39&amp;" 18.00-20.30",б!J39&amp;" 18.00-21.00",б!J39&amp;" 18.00-21.30",б!J39&amp;" 18.00-22.00",б!J39&amp;" 18.00-22.30",б!J39&amp;" 18.00-23.00",б!J39&amp;" 18.00-23.30",б!J39&amp;" 18.00-00.00",б!J39&amp;" ",б!J39&amp;" ",б!J39&amp;" ",б!J39&amp;" ",б!J39&amp;" ",),CHOOSE(MATCH(а!K42,{"7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46" s="37" t="str">
        <f>IF(а!K42="","",IF(OR(а!K42="7 0,5",а!K42="7 1",а!K42="7 1,5",а!K42="7 2",а!K42="7 2,5",а!K42="7 3",а!K42="7 3,5",а!K42="7 4",а!K42="7 4,5",а!K42="7 5",а!K42="7 5,5",а!K42="7 6",а!K42="7 6,5",а!K42="7 7",а!K42="7а 0,5",а!K42="7а 1",а!K42="7а 1,5",а!K42="7а 2",а!K42="7а 2,5",а!K42="7а 3",а!K42="7а 3,5",а!K42="7а 4",а!K42="7а 4,5",а!K42="7а 5",а!K42="7а 5,5",а!K42="7а 6",а!K42="7а 6,5",а!K42="7а 7",а!K42="8 0,5",а!K42="8 1",а!K42="8 1,5",а!K42="8 2",а!K42="8 2,5",а!K42="8 3",а!K42="8 3,5",а!K42="8 4",а!K42="8 4,5",а!K42="8 5",а!K42="8 5,5",а!K42="8 6",а!K42="8 6,5",а!K42="8 7",а!K42="8а 0,5",а!K42="8а 1",а!K42="8а 1,5",а!K42="8а 2",а!K42="8а 2,5",а!K42="8а 3",а!K42="8а 3,5",а!K42="8а 4",а!K42="8а 4,5",а!K42="8а 5",а!K42="8а 5,5",а!K42="8а 6",а!K42="8а 6,5",а!K42="8а 7",а!K42="9 0,5",а!K42="9 1",а!K42="9 1,5",а!K42="9 2",а!K42="9 2,5",а!K42="9 3",а!K42="9 3,5",а!K42="9 4",а!K42="9 4,5",а!K42="9 5",а!K42="9 5,5",а!K42="9 6",а!K42="9 6,5",а!K42="9 7",а!K42="10 0,5",а!K42="10 1",а!K42="10 1,5",а!K42="10 2",а!K42="10 2,5",а!K42="10 3",а!K42="10 3,5",а!K42="10 4",а!K42="10 4,5",а!K42="10 5",а!K42="10 5,5",а!K42="10 6",а!K42="10 6,5",а!K42="10 7"),CHOOSE(MATCH(а!L42,{"7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00";"в";"о";"б";"к";"уо"},),б!K39,б!K39,б!K39,б!K39,б!K39,б!K39,б!K39&amp;" 15.30-16.00",б!K39&amp;" 15.30-16.30",б!K39&amp;" 15.30-17.00",б!K39&amp;" 15.30-17.30",б!K39&amp;" 15.30-18.00",б!K39&amp;" 15.30-18.30",б!K39&amp;" 15.30-19.00",б!K39&amp;" 15.30-19.30",б!K39&amp;б!K39&amp;"  15.30-20.00",б!K39&amp;" 15.30-20.30",б!K39&amp;" 15.30-21.00",б!K39&amp;" 15.30-21.30",б!K39&amp;" 15.30-22.00",б!K39&amp;" 15.30-22.30",б!K39&amp;" 15.30-23.00",б!K39&amp;" 15.30-23.30",б!K39&amp;" 15.30-00.00",б!K39,б!K39,б!K39,б!K39,б!K39,б!K39,б!K39,б!K39&amp;" 16.00-16.30",б!K39&amp;" 16.00-17.00",б!K39&amp;" 16.00-17.30",б!K39&amp;" 16.00-18.00",б!K39&amp;" 16.00-18.30",б!K39&amp;" 16.00-19.00",б!K39&amp;" 16.00-19.30",б!K39&amp;" 16.00-20.00",б!K39&amp;" 16.00-20.30",б!K39&amp;" 16.00-21.00",б!K39&amp;" 16.00-21.30",б!K39&amp;" 16.00-22.00",б!K39&amp;" 16.00-22.30",б!K39&amp;" 16.00-23.00",б!K39&amp;" 16.00-23.30",б!K39&amp;" 16.00-00.00",б!K39,б!K39,б!K39,б!K39,б!K39,б!K39,б!K39,б!K39,б!K39,б!K39&amp;" 17.00-17.30",б!K39&amp;" 17.00-18.00",б!K39&amp;" 17.00-18.30",б!K39&amp;" 17.00-19.00",б!K39&amp;" 17.00-19.30",б!K39&amp;" 17.00-20.00",б!K39&amp;" 17.00-20.30",б!K39&amp;" 17.00-21.00",б!K39&amp;" 17.00-21.30",б!K39&amp;" 17.00-22.00",б!K39&amp;" 17.00-22.30",б!K39&amp;" 17.00-23.00",б!K39&amp;" 17.00-23.30",б!K39&amp;" 17.00-00.00",б!K39,б!K39,б!K39,б!K39,б!K39,б!K39,б!K39&amp;" 15.00-15.30",б!K39&amp;" 15.00-16.00",б!K39&amp;" 15.00-16.30",б!K39&amp;" 15.00-17.00",б!K39&amp;" 15.00-17.30",б!K39&amp;" 15.00-18.00",б!K39&amp;" 15.00-18.30",б!K39&amp;" 15.00-19.00",б!K39&amp;" 15.00-19.30",б!K39&amp;" 15.00-20.00",б!K39&amp;" 15.00-20.30",б!K39&amp;" 15.00-21.00",б!K39&amp;" 15.00-21.30",б!K39&amp;" 15.00-22.00",б!K39&amp;" 15.00-22.30",б!K39&amp;" 15.00-23.00",б!K39&amp;" 15.00-23.30",б!K39&amp;" 15.00-00.00",б!K39,б!K39,б!K39,б!K39,б!K39,б!K39,б!K39,б!K39,б!K39&amp;" 16.30-17.00",б!K39&amp;" 16.30-17.30",б!K39&amp;" 16.30-18.00",б!K39&amp;" 16.30-18.30",б!K39&amp;" 16.30-19.00",б!K39&amp;" 16.30-19.30",б!K39&amp;" 16.30-20.00",б!K39&amp;" 16.30-20.30",б!K39&amp;" 16.30-21.00",б!K39&amp;" 16.30-21.30",б!K39&amp;" 16.30-22.00",б!K39&amp;" 16.30-22.30",б!K39&amp;" 16.30-23.00",б!K39&amp;" 16.30-23.30",б!K39&amp;" 16.30-00.00",б!K39,б!K39,б!K39,б!K39,б!K39,б!K39,б!K39,б!K39,б!K39,б!K39,б!K39,б!K39&amp;" 18.00-18.30",б!K39&amp;" 18.00-19.00",б!K39&amp;" 18.00-19.30",б!K39&amp;" 18.00-20.00",б!K39&amp;" 18.00-20.30",б!K39&amp;" 18.00-21.00",б!K39&amp;" 18.00-21.30",б!K39&amp;" 18.00-22.00",б!K39&amp;" 18.00-22.30",б!K39&amp;" 18.00-23.00",б!K39&amp;" 18.00-23.30",б!K39&amp;" 18.00-00.00",б!K39&amp;" ",б!K39&amp;" ",б!K39&amp;" ",б!K39&amp;" ",б!K39&amp;" ",),CHOOSE(MATCH(а!L42,{"7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L46" s="37" t="str">
        <f>IF(а!L42="","",IF(OR(а!L42="7 0,5",а!L42="7 1",а!L42="7 1,5",а!L42="7 2",а!L42="7 2,5",а!L42="7 3",а!L42="7 3,5",а!L42="7 4",а!L42="7 4,5",а!L42="7 5",а!L42="7 5,5",а!L42="7 6",а!L42="7 6,5",а!L42="7 7",а!L42="7а 0,5",а!L42="7а 1",а!L42="7а 1,5",а!L42="7а 2",а!L42="7а 2,5",а!L42="7а 3",а!L42="7а 3,5",а!L42="7а 4",а!L42="7а 4,5",а!L42="7а 5",а!L42="7а 5,5",а!L42="7а 6",а!L42="7а 6,5",а!L42="7а 7",а!L42="8 0,5",а!L42="8 1",а!L42="8 1,5",а!L42="8 2",а!L42="8 2,5",а!L42="8 3",а!L42="8 3,5",а!L42="8 4",а!L42="8 4,5",а!L42="8 5",а!L42="8 5,5",а!L42="8 6",а!L42="8 6,5",а!L42="8 7",а!L42="8а 0,5",а!L42="8а 1",а!L42="8а 1,5",а!L42="8а 2",а!L42="8а 2,5",а!L42="8а 3",а!L42="8а 3,5",а!L42="8а 4",а!L42="8а 4,5",а!L42="8а 5",а!L42="8а 5,5",а!L42="8а 6",а!L42="8а 6,5",а!L42="8а 7",а!L42="9 0,5",а!L42="9 1",а!L42="9 1,5",а!L42="9 2",а!L42="9 2,5",а!L42="9 3",а!L42="9 3,5",а!L42="9 4",а!L42="9 4,5",а!L42="9 5",а!L42="9 5,5",а!L42="9 6",а!L42="9 6,5",а!L42="9 7",а!L42="10 0,5",а!L42="10 1",а!L42="10 1,5",а!L42="10 2",а!L42="10 2,5",а!L42="10 3",а!L42="10 3,5",а!L42="10 4",а!L42="10 4,5",а!L42="10 5",а!L42="10 5,5",а!L42="10 6",а!L42="10 6,5",а!L42="10 7"),CHOOSE(MATCH(а!M42,{"7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00";"в";"о";"б";"к";"уо"},),б!L39,б!L39,б!L39,б!L39,б!L39,б!L39,б!L39&amp;" 15.30-16.00",б!L39&amp;" 15.30-16.30",б!L39&amp;" 15.30-17.00",б!L39&amp;" 15.30-17.30",б!L39&amp;" 15.30-18.00",б!L39&amp;" 15.30-18.30",б!L39&amp;" 15.30-19.00",б!L39&amp;" 15.30-19.30",б!L39&amp;б!L39&amp;"  15.30-20.00",б!L39&amp;" 15.30-20.30",б!L39&amp;" 15.30-21.00",б!L39&amp;" 15.30-21.30",б!L39&amp;" 15.30-22.00",б!L39&amp;" 15.30-22.30",б!L39&amp;" 15.30-23.00",б!L39&amp;" 15.30-23.30",б!L39&amp;" 15.30-00.00",б!L39,б!L39,б!L39,б!L39,б!L39,б!L39,б!L39,б!L39&amp;" 16.00-16.30",б!L39&amp;" 16.00-17.00",б!L39&amp;" 16.00-17.30",б!L39&amp;" 16.00-18.00",б!L39&amp;" 16.00-18.30",б!L39&amp;" 16.00-19.00",б!L39&amp;" 16.00-19.30",б!L39&amp;" 16.00-20.00",б!L39&amp;" 16.00-20.30",б!L39&amp;" 16.00-21.00",б!L39&amp;" 16.00-21.30",б!L39&amp;" 16.00-22.00",б!L39&amp;" 16.00-22.30",б!L39&amp;" 16.00-23.00",б!L39&amp;" 16.00-23.30",б!L39&amp;" 16.00-00.00",б!L39,б!L39,б!L39,б!L39,б!L39,б!L39,б!L39,б!L39,б!L39,б!L39&amp;" 17.00-17.30",б!L39&amp;" 17.00-18.00",б!L39&amp;" 17.00-18.30",б!L39&amp;" 17.00-19.00",б!L39&amp;" 17.00-19.30",б!L39&amp;" 17.00-20.00",б!L39&amp;" 17.00-20.30",б!L39&amp;" 17.00-21.00",б!L39&amp;" 17.00-21.30",б!L39&amp;" 17.00-22.00",б!L39&amp;" 17.00-22.30",б!L39&amp;" 17.00-23.00",б!L39&amp;" 17.00-23.30",б!L39&amp;" 17.00-00.00",б!L39,б!L39,б!L39,б!L39,б!L39,б!L39,б!L39&amp;" 15.00-15.30",б!L39&amp;" 15.00-16.00",б!L39&amp;" 15.00-16.30",б!L39&amp;" 15.00-17.00",б!L39&amp;" 15.00-17.30",б!L39&amp;" 15.00-18.00",б!L39&amp;" 15.00-18.30",б!L39&amp;" 15.00-19.00",б!L39&amp;" 15.00-19.30",б!L39&amp;" 15.00-20.00",б!L39&amp;" 15.00-20.30",б!L39&amp;" 15.00-21.00",б!L39&amp;" 15.00-21.30",б!L39&amp;" 15.00-22.00",б!L39&amp;" 15.00-22.30",б!L39&amp;" 15.00-23.00",б!L39&amp;" 15.00-23.30",б!L39&amp;" 15.00-00.00",б!L39,б!L39,б!L39,б!L39,б!L39,б!L39,б!L39,б!L39,б!L39&amp;" 16.30-17.00",б!L39&amp;" 16.30-17.30",б!L39&amp;" 16.30-18.00",б!L39&amp;" 16.30-18.30",б!L39&amp;" 16.30-19.00",б!L39&amp;" 16.30-19.30",б!L39&amp;" 16.30-20.00",б!L39&amp;" 16.30-20.30",б!L39&amp;" 16.30-21.00",б!L39&amp;" 16.30-21.30",б!L39&amp;" 16.30-22.00",б!L39&amp;" 16.30-22.30",б!L39&amp;" 16.30-23.00",б!L39&amp;" 16.30-23.30",б!L39&amp;" 16.30-00.00",б!L39,б!L39,б!L39,б!L39,б!L39,б!L39,б!L39,б!L39,б!L39,б!L39,б!L39,б!L39&amp;" 18.00-18.30",б!L39&amp;" 18.00-19.00",б!L39&amp;" 18.00-19.30",б!L39&amp;" 18.00-20.00",б!L39&amp;" 18.00-20.30",б!L39&amp;" 18.00-21.00",б!L39&amp;" 18.00-21.30",б!L39&amp;" 18.00-22.00",б!L39&amp;" 18.00-22.30",б!L39&amp;" 18.00-23.00",б!L39&amp;" 18.00-23.30",б!L39&amp;" 18.00-00.00",б!L39&amp;" ",б!L39&amp;" ",б!L39&amp;" ",б!L39&amp;" ",б!L39&amp;" ",),CHOOSE(MATCH(а!M42,{"7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46" s="37" t="str">
        <f>IF(а!M42="","",IF(OR(а!M42="7 0,5",а!M42="7 1",а!M42="7 1,5",а!M42="7 2",а!M42="7 2,5",а!M42="7 3",а!M42="7 3,5",а!M42="7 4",а!M42="7 4,5",а!M42="7 5",а!M42="7 5,5",а!M42="7 6",а!M42="7 6,5",а!M42="7 7",а!M42="7а 0,5",а!M42="7а 1",а!M42="7а 1,5",а!M42="7а 2",а!M42="7а 2,5",а!M42="7а 3",а!M42="7а 3,5",а!M42="7а 4",а!M42="7а 4,5",а!M42="7а 5",а!M42="7а 5,5",а!M42="7а 6",а!M42="7а 6,5",а!M42="7а 7",а!M42="8 0,5",а!M42="8 1",а!M42="8 1,5",а!M42="8 2",а!M42="8 2,5",а!M42="8 3",а!M42="8 3,5",а!M42="8 4",а!M42="8 4,5",а!M42="8 5",а!M42="8 5,5",а!M42="8 6",а!M42="8 6,5",а!M42="8 7",а!M42="8а 0,5",а!M42="8а 1",а!M42="8а 1,5",а!M42="8а 2",а!M42="8а 2,5",а!M42="8а 3",а!M42="8а 3,5",а!M42="8а 4",а!M42="8а 4,5",а!M42="8а 5",а!M42="8а 5,5",а!M42="8а 6",а!M42="8а 6,5",а!M42="8а 7",а!M42="9 0,5",а!M42="9 1",а!M42="9 1,5",а!M42="9 2",а!M42="9 2,5",а!M42="9 3",а!M42="9 3,5",а!M42="9 4",а!M42="9 4,5",а!M42="9 5",а!M42="9 5,5",а!M42="9 6",а!M42="9 6,5",а!M42="9 7",а!M42="10 0,5",а!M42="10 1",а!M42="10 1,5",а!M42="10 2",а!M42="10 2,5",а!M42="10 3",а!M42="10 3,5",а!M42="10 4",а!M42="10 4,5",а!M42="10 5",а!M42="10 5,5",а!M42="10 6",а!M42="10 6,5",а!M42="10 7"),CHOOSE(MATCH(а!N42,{"7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00";"в";"о";"б";"к";"уо"},),б!M39,б!M39,б!M39,б!M39,б!M39,б!M39,б!M39&amp;" 15.30-16.00",б!M39&amp;" 15.30-16.30",б!M39&amp;" 15.30-17.00",б!M39&amp;" 15.30-17.30",б!M39&amp;" 15.30-18.00",б!M39&amp;" 15.30-18.30",б!M39&amp;" 15.30-19.00",б!M39&amp;" 15.30-19.30",б!M39&amp;б!M39&amp;"  15.30-20.00",б!M39&amp;" 15.30-20.30",б!M39&amp;" 15.30-21.00",б!M39&amp;" 15.30-21.30",б!M39&amp;" 15.30-22.00",б!M39&amp;" 15.30-22.30",б!M39&amp;" 15.30-23.00",б!M39&amp;" 15.30-23.30",б!M39&amp;" 15.30-00.00",б!M39,б!M39,б!M39,б!M39,б!M39,б!M39,б!M39,б!M39&amp;" 16.00-16.30",б!M39&amp;" 16.00-17.00",б!M39&amp;" 16.00-17.30",б!M39&amp;" 16.00-18.00",б!M39&amp;" 16.00-18.30",б!M39&amp;" 16.00-19.00",б!M39&amp;" 16.00-19.30",б!M39&amp;" 16.00-20.00",б!M39&amp;" 16.00-20.30",б!M39&amp;" 16.00-21.00",б!M39&amp;" 16.00-21.30",б!M39&amp;" 16.00-22.00",б!M39&amp;" 16.00-22.30",б!M39&amp;" 16.00-23.00",б!M39&amp;" 16.00-23.30",б!M39&amp;" 16.00-00.00",б!M39,б!M39,б!M39,б!M39,б!M39,б!M39,б!M39,б!M39,б!M39,б!M39&amp;" 17.00-17.30",б!M39&amp;" 17.00-18.00",б!M39&amp;" 17.00-18.30",б!M39&amp;" 17.00-19.00",б!M39&amp;" 17.00-19.30",б!M39&amp;" 17.00-20.00",б!M39&amp;" 17.00-20.30",б!M39&amp;" 17.00-21.00",б!M39&amp;" 17.00-21.30",б!M39&amp;" 17.00-22.00",б!M39&amp;" 17.00-22.30",б!M39&amp;" 17.00-23.00",б!M39&amp;" 17.00-23.30",б!M39&amp;" 17.00-00.00",б!M39,б!M39,б!M39,б!M39,б!M39,б!M39,б!M39&amp;" 15.00-15.30",б!M39&amp;" 15.00-16.00",б!M39&amp;" 15.00-16.30",б!M39&amp;" 15.00-17.00",б!M39&amp;" 15.00-17.30",б!M39&amp;" 15.00-18.00",б!M39&amp;" 15.00-18.30",б!M39&amp;" 15.00-19.00",б!M39&amp;" 15.00-19.30",б!M39&amp;" 15.00-20.00",б!M39&amp;" 15.00-20.30",б!M39&amp;" 15.00-21.00",б!M39&amp;" 15.00-21.30",б!M39&amp;" 15.00-22.00",б!M39&amp;" 15.00-22.30",б!M39&amp;" 15.00-23.00",б!M39&amp;" 15.00-23.30",б!M39&amp;" 15.00-00.00",б!M39,б!M39,б!M39,б!M39,б!M39,б!M39,б!M39,б!M39,б!M39&amp;" 16.30-17.00",б!M39&amp;" 16.30-17.30",б!M39&amp;" 16.30-18.00",б!M39&amp;" 16.30-18.30",б!M39&amp;" 16.30-19.00",б!M39&amp;" 16.30-19.30",б!M39&amp;" 16.30-20.00",б!M39&amp;" 16.30-20.30",б!M39&amp;" 16.30-21.00",б!M39&amp;" 16.30-21.30",б!M39&amp;" 16.30-22.00",б!M39&amp;" 16.30-22.30",б!M39&amp;" 16.30-23.00",б!M39&amp;" 16.30-23.30",б!M39&amp;" 16.30-00.00",б!M39,б!M39,б!M39,б!M39,б!M39,б!M39,б!M39,б!M39,б!M39,б!M39,б!M39,б!M39&amp;" 18.00-18.30",б!M39&amp;" 18.00-19.00",б!M39&amp;" 18.00-19.30",б!M39&amp;" 18.00-20.00",б!M39&amp;" 18.00-20.30",б!M39&amp;" 18.00-21.00",б!M39&amp;" 18.00-21.30",б!M39&amp;" 18.00-22.00",б!M39&amp;" 18.00-22.30",б!M39&amp;" 18.00-23.00",б!M39&amp;" 18.00-23.30",б!M39&amp;" 18.00-00.00",б!M39&amp;" ",б!M39&amp;" ",б!M39&amp;" ",б!M39&amp;" ",б!M39&amp;" ",),CHOOSE(MATCH(а!N42,{"7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46" s="37" t="str">
        <f>IF(а!N42="","",IF(OR(а!N42="7 0,5",а!N42="7 1",а!N42="7 1,5",а!N42="7 2",а!N42="7 2,5",а!N42="7 3",а!N42="7 3,5",а!N42="7 4",а!N42="7 4,5",а!N42="7 5",а!N42="7 5,5",а!N42="7 6",а!N42="7 6,5",а!N42="7 7",а!N42="7а 0,5",а!N42="7а 1",а!N42="7а 1,5",а!N42="7а 2",а!N42="7а 2,5",а!N42="7а 3",а!N42="7а 3,5",а!N42="7а 4",а!N42="7а 4,5",а!N42="7а 5",а!N42="7а 5,5",а!N42="7а 6",а!N42="7а 6,5",а!N42="7а 7",а!N42="8 0,5",а!N42="8 1",а!N42="8 1,5",а!N42="8 2",а!N42="8 2,5",а!N42="8 3",а!N42="8 3,5",а!N42="8 4",а!N42="8 4,5",а!N42="8 5",а!N42="8 5,5",а!N42="8 6",а!N42="8 6,5",а!N42="8 7",а!N42="8а 0,5",а!N42="8а 1",а!N42="8а 1,5",а!N42="8а 2",а!N42="8а 2,5",а!N42="8а 3",а!N42="8а 3,5",а!N42="8а 4",а!N42="8а 4,5",а!N42="8а 5",а!N42="8а 5,5",а!N42="8а 6",а!N42="8а 6,5",а!N42="8а 7",а!N42="9 0,5",а!N42="9 1",а!N42="9 1,5",а!N42="9 2",а!N42="9 2,5",а!N42="9 3",а!N42="9 3,5",а!N42="9 4",а!N42="9 4,5",а!N42="9 5",а!N42="9 5,5",а!N42="9 6",а!N42="9 6,5",а!N42="9 7",а!N42="10 0,5",а!N42="10 1",а!N42="10 1,5",а!N42="10 2",а!N42="10 2,5",а!N42="10 3",а!N42="10 3,5",а!N42="10 4",а!N42="10 4,5",а!N42="10 5",а!N42="10 5,5",а!N42="10 6",а!N42="10 6,5",а!N42="10 7"),CHOOSE(MATCH(а!O42,{"7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00";"в";"о";"б";"к";"уо"},),б!N39,б!N39,б!N39,б!N39,б!N39,б!N39,б!N39&amp;" 15.30-16.00",б!N39&amp;" 15.30-16.30",б!N39&amp;" 15.30-17.00",б!N39&amp;" 15.30-17.30",б!N39&amp;" 15.30-18.00",б!N39&amp;" 15.30-18.30",б!N39&amp;" 15.30-19.00",б!N39&amp;" 15.30-19.30",б!N39&amp;б!N39&amp;"  15.30-20.00",б!N39&amp;" 15.30-20.30",б!N39&amp;" 15.30-21.00",б!N39&amp;" 15.30-21.30",б!N39&amp;" 15.30-22.00",б!N39&amp;" 15.30-22.30",б!N39&amp;" 15.30-23.00",б!N39&amp;" 15.30-23.30",б!N39&amp;" 15.30-00.00",б!N39,б!N39,б!N39,б!N39,б!N39,б!N39,б!N39,б!N39&amp;" 16.00-16.30",б!N39&amp;" 16.00-17.00",б!N39&amp;" 16.00-17.30",б!N39&amp;" 16.00-18.00",б!N39&amp;" 16.00-18.30",б!N39&amp;" 16.00-19.00",б!N39&amp;" 16.00-19.30",б!N39&amp;" 16.00-20.00",б!N39&amp;" 16.00-20.30",б!N39&amp;" 16.00-21.00",б!N39&amp;" 16.00-21.30",б!N39&amp;" 16.00-22.00",б!N39&amp;" 16.00-22.30",б!N39&amp;" 16.00-23.00",б!N39&amp;" 16.00-23.30",б!N39&amp;" 16.00-00.00",б!N39,б!N39,б!N39,б!N39,б!N39,б!N39,б!N39,б!N39,б!N39,б!N39&amp;" 17.00-17.30",б!N39&amp;" 17.00-18.00",б!N39&amp;" 17.00-18.30",б!N39&amp;" 17.00-19.00",б!N39&amp;" 17.00-19.30",б!N39&amp;" 17.00-20.00",б!N39&amp;" 17.00-20.30",б!N39&amp;" 17.00-21.00",б!N39&amp;" 17.00-21.30",б!N39&amp;" 17.00-22.00",б!N39&amp;" 17.00-22.30",б!N39&amp;" 17.00-23.00",б!N39&amp;" 17.00-23.30",б!N39&amp;" 17.00-00.00",б!N39,б!N39,б!N39,б!N39,б!N39,б!N39,б!N39&amp;" 15.00-15.30",б!N39&amp;" 15.00-16.00",б!N39&amp;" 15.00-16.30",б!N39&amp;" 15.00-17.00",б!N39&amp;" 15.00-17.30",б!N39&amp;" 15.00-18.00",б!N39&amp;" 15.00-18.30",б!N39&amp;" 15.00-19.00",б!N39&amp;" 15.00-19.30",б!N39&amp;" 15.00-20.00",б!N39&amp;" 15.00-20.30",б!N39&amp;" 15.00-21.00",б!N39&amp;" 15.00-21.30",б!N39&amp;" 15.00-22.00",б!N39&amp;" 15.00-22.30",б!N39&amp;" 15.00-23.00",б!N39&amp;" 15.00-23.30",б!N39&amp;" 15.00-00.00",б!N39,б!N39,б!N39,б!N39,б!N39,б!N39,б!N39,б!N39,б!N39&amp;" 16.30-17.00",б!N39&amp;" 16.30-17.30",б!N39&amp;" 16.30-18.00",б!N39&amp;" 16.30-18.30",б!N39&amp;" 16.30-19.00",б!N39&amp;" 16.30-19.30",б!N39&amp;" 16.30-20.00",б!N39&amp;" 16.30-20.30",б!N39&amp;" 16.30-21.00",б!N39&amp;" 16.30-21.30",б!N39&amp;" 16.30-22.00",б!N39&amp;" 16.30-22.30",б!N39&amp;" 16.30-23.00",б!N39&amp;" 16.30-23.30",б!N39&amp;" 16.30-00.00",б!N39,б!N39,б!N39,б!N39,б!N39,б!N39,б!N39,б!N39,б!N39,б!N39,б!N39,б!N39&amp;" 18.00-18.30",б!N39&amp;" 18.00-19.00",б!N39&amp;" 18.00-19.30",б!N39&amp;" 18.00-20.00",б!N39&amp;" 18.00-20.30",б!N39&amp;" 18.00-21.00",б!N39&amp;" 18.00-21.30",б!N39&amp;" 18.00-22.00",б!N39&amp;" 18.00-22.30",б!N39&amp;" 18.00-23.00",б!N39&amp;" 18.00-23.30",б!N39&amp;" 18.00-00.00",б!N39&amp;" ",б!N39&amp;" ",б!N39&amp;" ",б!N39&amp;" ",б!N39&amp;" ",),CHOOSE(MATCH(а!O42,{"7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46" s="37" t="str">
        <f>IF(а!O42="","",IF(OR(а!O42="7 0,5",а!O42="7 1",а!O42="7 1,5",а!O42="7 2",а!O42="7 2,5",а!O42="7 3",а!O42="7 3,5",а!O42="7 4",а!O42="7 4,5",а!O42="7 5",а!O42="7 5,5",а!O42="7 6",а!O42="7 6,5",а!O42="7 7",а!O42="7а 0,5",а!O42="7а 1",а!O42="7а 1,5",а!O42="7а 2",а!O42="7а 2,5",а!O42="7а 3",а!O42="7а 3,5",а!O42="7а 4",а!O42="7а 4,5",а!O42="7а 5",а!O42="7а 5,5",а!O42="7а 6",а!O42="7а 6,5",а!O42="7а 7",а!O42="8 0,5",а!O42="8 1",а!O42="8 1,5",а!O42="8 2",а!O42="8 2,5",а!O42="8 3",а!O42="8 3,5",а!O42="8 4",а!O42="8 4,5",а!O42="8 5",а!O42="8 5,5",а!O42="8 6",а!O42="8 6,5",а!O42="8 7",а!O42="8а 0,5",а!O42="8а 1",а!O42="8а 1,5",а!O42="8а 2",а!O42="8а 2,5",а!O42="8а 3",а!O42="8а 3,5",а!O42="8а 4",а!O42="8а 4,5",а!O42="8а 5",а!O42="8а 5,5",а!O42="8а 6",а!O42="8а 6,5",а!O42="8а 7",а!O42="9 0,5",а!O42="9 1",а!O42="9 1,5",а!O42="9 2",а!O42="9 2,5",а!O42="9 3",а!O42="9 3,5",а!O42="9 4",а!O42="9 4,5",а!O42="9 5",а!O42="9 5,5",а!O42="9 6",а!O42="9 6,5",а!O42="9 7",а!O42="10 0,5",а!O42="10 1",а!O42="10 1,5",а!O42="10 2",а!O42="10 2,5",а!O42="10 3",а!O42="10 3,5",а!O42="10 4",а!O42="10 4,5",а!O42="10 5",а!O42="10 5,5",а!O42="10 6",а!O42="10 6,5",а!O42="10 7"),CHOOSE(MATCH(а!P42,{"7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00";"в";"о";"б";"к";"уо"},),б!O39,б!O39,б!O39,б!O39,б!O39,б!O39,б!O39&amp;" 15.30-16.00",б!O39&amp;" 15.30-16.30",б!O39&amp;" 15.30-17.00",б!O39&amp;" 15.30-17.30",б!O39&amp;" 15.30-18.00",б!O39&amp;" 15.30-18.30",б!O39&amp;" 15.30-19.00",б!O39&amp;" 15.30-19.30",б!O39&amp;б!O39&amp;"  15.30-20.00",б!O39&amp;" 15.30-20.30",б!O39&amp;" 15.30-21.00",б!O39&amp;" 15.30-21.30",б!O39&amp;" 15.30-22.00",б!O39&amp;" 15.30-22.30",б!O39&amp;" 15.30-23.00",б!O39&amp;" 15.30-23.30",б!O39&amp;" 15.30-00.00",б!O39,б!O39,б!O39,б!O39,б!O39,б!O39,б!O39,б!O39&amp;" 16.00-16.30",б!O39&amp;" 16.00-17.00",б!O39&amp;" 16.00-17.30",б!O39&amp;" 16.00-18.00",б!O39&amp;" 16.00-18.30",б!O39&amp;" 16.00-19.00",б!O39&amp;" 16.00-19.30",б!O39&amp;" 16.00-20.00",б!O39&amp;" 16.00-20.30",б!O39&amp;" 16.00-21.00",б!O39&amp;" 16.00-21.30",б!O39&amp;" 16.00-22.00",б!O39&amp;" 16.00-22.30",б!O39&amp;" 16.00-23.00",б!O39&amp;" 16.00-23.30",б!O39&amp;" 16.00-00.00",б!O39,б!O39,б!O39,б!O39,б!O39,б!O39,б!O39,б!O39,б!O39,б!O39&amp;" 17.00-17.30",б!O39&amp;" 17.00-18.00",б!O39&amp;" 17.00-18.30",б!O39&amp;" 17.00-19.00",б!O39&amp;" 17.00-19.30",б!O39&amp;" 17.00-20.00",б!O39&amp;" 17.00-20.30",б!O39&amp;" 17.00-21.00",б!O39&amp;" 17.00-21.30",б!O39&amp;" 17.00-22.00",б!O39&amp;" 17.00-22.30",б!O39&amp;" 17.00-23.00",б!O39&amp;" 17.00-23.30",б!O39&amp;" 17.00-00.00",б!O39,б!O39,б!O39,б!O39,б!O39,б!O39,б!O39&amp;" 15.00-15.30",б!O39&amp;" 15.00-16.00",б!O39&amp;" 15.00-16.30",б!O39&amp;" 15.00-17.00",б!O39&amp;" 15.00-17.30",б!O39&amp;" 15.00-18.00",б!O39&amp;" 15.00-18.30",б!O39&amp;" 15.00-19.00",б!O39&amp;" 15.00-19.30",б!O39&amp;" 15.00-20.00",б!O39&amp;" 15.00-20.30",б!O39&amp;" 15.00-21.00",б!O39&amp;" 15.00-21.30",б!O39&amp;" 15.00-22.00",б!O39&amp;" 15.00-22.30",б!O39&amp;" 15.00-23.00",б!O39&amp;" 15.00-23.30",б!O39&amp;" 15.00-00.00",б!O39,б!O39,б!O39,б!O39,б!O39,б!O39,б!O39,б!O39,б!O39&amp;" 16.30-17.00",б!O39&amp;" 16.30-17.30",б!O39&amp;" 16.30-18.00",б!O39&amp;" 16.30-18.30",б!O39&amp;" 16.30-19.00",б!O39&amp;" 16.30-19.30",б!O39&amp;" 16.30-20.00",б!O39&amp;" 16.30-20.30",б!O39&amp;" 16.30-21.00",б!O39&amp;" 16.30-21.30",б!O39&amp;" 16.30-22.00",б!O39&amp;" 16.30-22.30",б!O39&amp;" 16.30-23.00",б!O39&amp;" 16.30-23.30",б!O39&amp;" 16.30-00.00",б!O39,б!O39,б!O39,б!O39,б!O39,б!O39,б!O39,б!O39,б!O39,б!O39,б!O39,б!O39&amp;" 18.00-18.30",б!O39&amp;" 18.00-19.00",б!O39&amp;" 18.00-19.30",б!O39&amp;" 18.00-20.00",б!O39&amp;" 18.00-20.30",б!O39&amp;" 18.00-21.00",б!O39&amp;" 18.00-21.30",б!O39&amp;" 18.00-22.00",б!O39&amp;" 18.00-22.30",б!O39&amp;" 18.00-23.00",б!O39&amp;" 18.00-23.30",б!O39&amp;" 18.00-00.00",б!O39&amp;" ",б!O39&amp;" ",б!O39&amp;" ",б!O39&amp;" ",б!O39&amp;" ",),CHOOSE(MATCH(а!P42,{"7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46" s="37" t="s">
        <v>41</v>
      </c>
      <c r="Q46" s="37" t="s">
        <v>41</v>
      </c>
      <c r="R46" s="37" t="str">
        <f>IF(а!R42="","",IF(OR(а!R42="7 0,5",а!R42="7 1",а!R42="7 1,5",а!R42="7 2",а!R42="7 2,5",а!R42="7 3",а!R42="7 3,5",а!R42="7 4",а!R42="7 4,5",а!R42="7 5",а!R42="7 5,5",а!R42="7 6",а!R42="7 6,5",а!R42="7 7",а!R42="7а 0,5",а!R42="7а 1",а!R42="7а 1,5",а!R42="7а 2",а!R42="7а 2,5",а!R42="7а 3",а!R42="7а 3,5",а!R42="7а 4",а!R42="7а 4,5",а!R42="7а 5",а!R42="7а 5,5",а!R42="7а 6",а!R42="7а 6,5",а!R42="7а 7",а!R42="8 0,5",а!R42="8 1",а!R42="8 1,5",а!R42="8 2",а!R42="8 2,5",а!R42="8 3",а!R42="8 3,5",а!R42="8 4",а!R42="8 4,5",а!R42="8 5",а!R42="8 5,5",а!R42="8 6",а!R42="8 6,5",а!R42="8 7",а!R42="8а 0,5",а!R42="8а 1",а!R42="8а 1,5",а!R42="8а 2",а!R42="8а 2,5",а!R42="8а 3",а!R42="8а 3,5",а!R42="8а 4",а!R42="8а 4,5",а!R42="8а 5",а!R42="8а 5,5",а!R42="8а 6",а!R42="8а 6,5",а!R42="8а 7",а!R42="9 0,5",а!R42="9 1",а!R42="9 1,5",а!R42="9 2",а!R42="9 2,5",а!R42="9 3",а!R42="9 3,5",а!R42="9 4",а!R42="9 4,5",а!R42="9 5",а!R42="9 5,5",а!R42="9 6",а!R42="9 6,5",а!R42="9 7",а!R42="10 0,5",а!R42="10 1",а!R42="10 1,5",а!R42="10 2",а!R42="10 2,5",а!R42="10 3",а!R42="10 3,5",а!R42="10 4",а!R42="10 4,5",а!R42="10 5",а!R42="10 5,5",а!R42="10 6",а!R42="10 6,5",а!R42="10 7"),CHOOSE(MATCH(а!S42,{"7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00","в","о","б","к","уо"},),б!R39,б!R39,б!R39,б!R39,б!R39,б!R39,б!R39&amp;" 15.30-16.00",б!R39&amp;" 15.30-16.30",б!R39&amp;" 15.30-17.00",б!R39&amp;" 15.30-17.30",б!R39&amp;" 15.30-18.00",б!R39&amp;" 15.30-18.30",б!R39&amp;" 15.30-19.00",б!R39&amp;" 15.30-19.30",б!R39&amp;б!R39&amp;"  15.30-20.00",б!R39&amp;" 15.30-20.30",б!R39&amp;" 15.30-21.00",б!R39&amp;" 15.30-21.30",б!R39&amp;" 15.30-22.00",б!R39&amp;" 15.30-22.30",б!R39&amp;" 15.30-23.00",б!R39&amp;" 15.30-23.30",б!R39&amp;" 15.30-00.00",б!R39,б!R39,б!R39,б!R39,б!R39,б!R39,б!R39,б!R39&amp;" 16.00-16.30",б!R39&amp;" 16.00-17.00",б!R39&amp;" 16.00-17.30",б!R39&amp;" 16.00-18.00",б!R39&amp;" 16.00-18.30",б!R39&amp;" 16.00-19.00",б!R39&amp;" 16.00-19.30",б!R39&amp;" 16.00-20.00",б!R39&amp;" 16.00-20.30",б!R39&amp;" 16.00-21.00",б!R39&amp;" 16.00-21.30",б!R39&amp;" 16.00-22.00",б!R39&amp;" 16.00-22.30",б!R39&amp;" 16.00-23.00",б!R39&amp;" 16.00-23.30",б!R39&amp;" 16.00-00.00",б!R39,б!R39,б!R39,б!R39,б!R39,б!R39,б!R39,б!R39,б!R39,б!R39&amp;" 17.00-17.30",б!R39&amp;" 17.00-18.00",б!R39&amp;" 17.00-18.30",б!R39&amp;" 17.00-19.00",б!R39&amp;" 17.00-19.30",б!R39&amp;" 17.00-20.00",б!R39&amp;" 17.00-20.30",б!R39&amp;" 17.00-21.00",б!R39&amp;" 17.00-21.30",б!R39&amp;" 17.00-22.00",б!R39&amp;" 17.00-22.30",б!R39&amp;" 17.00-23.00",б!R39&amp;" 17.00-23.30",б!R39&amp;" 17.00-00.00",б!R39,б!R39,б!R39,б!R39,б!R39,б!R39,б!R39&amp;" 15.00-15.30",б!R39&amp;" 15.00-16.00",б!R39&amp;" 15.00-16.30",б!R39&amp;" 15.00-17.00",б!R39&amp;" 15.00-17.30",б!R39&amp;" 15.00-18.00",б!R39&amp;" 15.00-18.30",б!R39&amp;" 15.00-19.00",б!R39&amp;" 15.00-19.30",б!R39&amp;" 15.00-20.00",б!R39&amp;" 15.00-20.30",б!R39&amp;" 15.00-21.00",б!R39&amp;" 15.00-21.30",б!R39&amp;" 15.00-22.00",б!R39&amp;" 15.00-22.30",б!R39&amp;" 15.00-23.00",б!R39&amp;" 15.00-23.30",б!R39&amp;" 15.00-00.00",б!R39,б!R39,б!R39,б!R39,б!R39,б!R39,б!R39,б!R39,б!R39&amp;" 16.30-17.00",б!R39&amp;" 16.30-17.30",б!R39&amp;" 16.30-18.00",б!R39&amp;" 16.30-18.30",б!R39&amp;" 16.30-19.00",б!R39&amp;" 16.30-19.30",б!R39&amp;" 16.30-20.00",б!R39&amp;" 16.30-20.30",б!R39&amp;" 16.30-21.00",б!R39&amp;" 16.30-21.30",б!R39&amp;" 16.30-22.00",б!R39&amp;" 16.30-22.30",б!R39&amp;" 16.30-23.00",б!R39&amp;" 16.30-23.30",б!R39&amp;" 16.30-00.00",б!R39,б!R39,б!R39,б!R39,б!R39,б!R39,б!R39,б!R39,б!R39,б!R39,б!R39,б!R39&amp;" 18.00-18.30",б!R39&amp;" 18.00-19.00",б!R39&amp;" 18.00-19.30",б!R39&amp;" 18.00-20.00",б!R39&amp;" 18.00-20.30",б!R39&amp;" 18.00-21.00",б!R39&amp;" 18.00-21.30",б!R39&amp;" 18.00-22.00",б!R39&amp;" 18.00-22.30",б!R39&amp;" 18.00-23.00",б!R39&amp;" 18.00-23.30",б!R39&amp;" 18.00-00.00",б!R39&amp;" ",б!R39&amp;" ",б!R39&amp;" ",б!R39&amp;" ",б!R39&amp;" ",),CHOOSE(MATCH(а!S42,{"7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46" s="37" t="s">
        <v>41</v>
      </c>
      <c r="T46" s="37" t="str">
        <f>IF(а!T42="","",IF(OR(а!T42="7 0,5",а!T42="7 1",а!T42="7 1,5",а!T42="7 2",а!T42="7 2,5",а!T42="7 3",а!T42="7 3,5",а!T42="7 4",а!T42="7 4,5",а!T42="7 5",а!T42="7 5,5",а!T42="7 6",а!T42="7 6,5",а!T42="7 7",а!T42="7а 0,5",а!T42="7а 1",а!T42="7а 1,5",а!T42="7а 2",а!T42="7а 2,5",а!T42="7а 3",а!T42="7а 3,5",а!T42="7а 4",а!T42="7а 4,5",а!T42="7а 5",а!T42="7а 5,5",а!T42="7а 6",а!T42="7а 6,5",а!T42="7а 7",а!T42="8 0,5",а!T42="8 1",а!T42="8 1,5",а!T42="8 2",а!T42="8 2,5",а!T42="8 3",а!T42="8 3,5",а!T42="8 4",а!T42="8 4,5",а!T42="8 5",а!T42="8 5,5",а!T42="8 6",а!T42="8 6,5",а!T42="8 7",а!T42="8а 0,5",а!T42="8а 1",а!T42="8а 1,5",а!T42="8а 2",а!T42="8а 2,5",а!T42="8а 3",а!T42="8а 3,5",а!T42="8а 4",а!T42="8а 4,5",а!T42="8а 5",а!T42="8а 5,5",а!T42="8а 6",а!T42="8а 6,5",а!T42="8а 7",а!T42="9 0,5",а!T42="9 1",а!T42="9 1,5",а!T42="9 2",а!T42="9 2,5",а!T42="9 3",а!T42="9 3,5",а!T42="9 4",а!T42="9 4,5",а!T42="9 5",а!T42="9 5,5",а!T42="9 6",а!T42="9 6,5",а!T42="9 7",а!T42="10 0,5",а!T42="10 1",а!T42="10 1,5",а!T42="10 2",а!T42="10 2,5",а!T42="10 3",а!T42="10 3,5",а!T42="10 4",а!T42="10 4,5",а!T42="10 5",а!T42="10 5,5",а!T42="10 6",а!T42="10 6,5",а!T42="10 7"),CHOOSE(MATCH(а!U42,{"7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00","в","о","б","к","уо"},),б!T39,б!T39,б!T39,б!T39,б!T39,б!T39,б!T39&amp;" 15.30-16.00",б!T39&amp;" 15.30-16.30",б!T39&amp;" 15.30-17.00",б!T39&amp;" 15.30-17.30",б!T39&amp;" 15.30-18.00",б!T39&amp;" 15.30-18.30",б!T39&amp;" 15.30-19.00",б!T39&amp;" 15.30-19.30",б!T39&amp;б!T39&amp;"  15.30-20.00",б!T39&amp;" 15.30-20.30",б!T39&amp;" 15.30-21.00",б!T39&amp;" 15.30-21.30",б!T39&amp;" 15.30-22.00",б!T39&amp;" 15.30-22.30",б!T39&amp;" 15.30-23.00",б!T39&amp;" 15.30-23.30",б!T39&amp;" 15.30-00.00",б!T39,б!T39,б!T39,б!T39,б!T39,б!T39,б!T39,б!T39&amp;" 16.00-16.30",б!T39&amp;" 16.00-17.00",б!T39&amp;" 16.00-17.30",б!T39&amp;" 16.00-18.00",б!T39&amp;" 16.00-18.30",б!T39&amp;" 16.00-19.00",б!T39&amp;" 16.00-19.30",б!T39&amp;" 16.00-20.00",б!T39&amp;" 16.00-20.30",б!T39&amp;" 16.00-21.00",б!T39&amp;" 16.00-21.30",б!T39&amp;" 16.00-22.00",б!T39&amp;" 16.00-22.30",б!T39&amp;" 16.00-23.00",б!T39&amp;" 16.00-23.30",б!T39&amp;" 16.00-00.00",б!T39,б!T39,б!T39,б!T39,б!T39,б!T39,б!T39,б!T39,б!T39,б!T39&amp;" 17.00-17.30",б!T39&amp;" 17.00-18.00",б!T39&amp;" 17.00-18.30",б!T39&amp;" 17.00-19.00",б!T39&amp;" 17.00-19.30",б!T39&amp;" 17.00-20.00",б!T39&amp;" 17.00-20.30",б!T39&amp;" 17.00-21.00",б!T39&amp;" 17.00-21.30",б!T39&amp;" 17.00-22.00",б!T39&amp;" 17.00-22.30",б!T39&amp;" 17.00-23.00",б!T39&amp;" 17.00-23.30",б!T39&amp;" 17.00-00.00",б!T39,б!T39,б!T39,б!T39,б!T39,б!T39,б!T39&amp;" 15.00-15.30",б!T39&amp;" 15.00-16.00",б!T39&amp;" 15.00-16.30",б!T39&amp;" 15.00-17.00",б!T39&amp;" 15.00-17.30",б!T39&amp;" 15.00-18.00",б!T39&amp;" 15.00-18.30",б!T39&amp;" 15.00-19.00",б!T39&amp;" 15.00-19.30",б!T39&amp;" 15.00-20.00",б!T39&amp;" 15.00-20.30",б!T39&amp;" 15.00-21.00",б!T39&amp;" 15.00-21.30",б!T39&amp;" 15.00-22.00",б!T39&amp;" 15.00-22.30",б!T39&amp;" 15.00-23.00",б!T39&amp;" 15.00-23.30",б!T39&amp;" 15.00-00.00",б!T39,б!T39,б!T39,б!T39,б!T39,б!T39,б!T39,б!T39,б!T39&amp;" 16.30-17.00",б!T39&amp;" 16.30-17.30",б!T39&amp;" 16.30-18.00",б!T39&amp;" 16.30-18.30",б!T39&amp;" 16.30-19.00",б!T39&amp;" 16.30-19.30",б!T39&amp;" 16.30-20.00",б!T39&amp;" 16.30-20.30",б!T39&amp;" 16.30-21.00",б!T39&amp;" 16.30-21.30",б!T39&amp;" 16.30-22.00",б!T39&amp;" 16.30-22.30",б!T39&amp;" 16.30-23.00",б!T39&amp;" 16.30-23.30",б!T39&amp;" 16.30-00.00",б!T39,б!T39,б!T39,б!T39,б!T39,б!T39,б!T39,б!T39,б!T39,б!T39,б!T39,б!T39&amp;" 18.00-18.30",б!T39&amp;" 18.00-19.00",б!T39&amp;" 18.00-19.30",б!T39&amp;" 18.00-20.00",б!T39&amp;" 18.00-20.30",б!T39&amp;" 18.00-21.00",б!T39&amp;" 18.00-21.30",б!T39&amp;" 18.00-22.00",б!T39&amp;" 18.00-22.30",б!T39&amp;" 18.00-23.00",б!T39&amp;" 18.00-23.30",б!T39&amp;" 18.00-00.00",б!T39&amp;" ",б!T39&amp;" ",б!T39&amp;" ",б!T39&amp;" ",б!T39&amp;" ",),CHOOSE(MATCH(а!U42,{"7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46" s="37" t="s">
        <v>41</v>
      </c>
      <c r="V46" s="37" t="str">
        <f>IF(а!V42="","",IF(OR(а!V42="7 0,5",а!V42="7 1",а!V42="7 1,5",а!V42="7 2",а!V42="7 2,5",а!V42="7 3",а!V42="7 3,5",а!V42="7 4",а!V42="7 4,5",а!V42="7 5",а!V42="7 5,5",а!V42="7 6",а!V42="7 6,5",а!V42="7 7",а!V42="7а 0,5",а!V42="7а 1",а!V42="7а 1,5",а!V42="7а 2",а!V42="7а 2,5",а!V42="7а 3",а!V42="7а 3,5",а!V42="7а 4",а!V42="7а 4,5",а!V42="7а 5",а!V42="7а 5,5",а!V42="7а 6",а!V42="7а 6,5",а!V42="7а 7",а!V42="8 0,5",а!V42="8 1",а!V42="8 1,5",а!V42="8 2",а!V42="8 2,5",а!V42="8 3",а!V42="8 3,5",а!V42="8 4",а!V42="8 4,5",а!V42="8 5",а!V42="8 5,5",а!V42="8 6",а!V42="8 6,5",а!V42="8 7",а!V42="8а 0,5",а!V42="8а 1",а!V42="8а 1,5",а!V42="8а 2",а!V42="8а 2,5",а!V42="8а 3",а!V42="8а 3,5",а!V42="8а 4",а!V42="8а 4,5",а!V42="8а 5",а!V42="8а 5,5",а!V42="8а 6",а!V42="8а 6,5",а!V42="8а 7",а!V42="9 0,5",а!V42="9 1",а!V42="9 1,5",а!V42="9 2",а!V42="9 2,5",а!V42="9 3",а!V42="9 3,5",а!V42="9 4",а!V42="9 4,5",а!V42="9 5",а!V42="9 5,5",а!V42="9 6",а!V42="9 6,5",а!V42="9 7",а!V42="10 0,5",а!V42="10 1",а!V42="10 1,5",а!V42="10 2",а!V42="10 2,5",а!V42="10 3",а!V42="10 3,5",а!V42="10 4",а!V42="10 4,5",а!V42="10 5",а!V42="10 5,5",а!V42="10 6",а!V42="10 6,5",а!V42="10 7"),CHOOSE(MATCH(а!W42,{"7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00";"в";"о";"б";"к";"уо"},),б!V39,б!V39,б!V39,б!V39,б!V39,б!V39,б!V39&amp;" 15.30-16.00",б!V39&amp;" 15.30-16.30",б!V39&amp;" 15.30-17.00",б!V39&amp;" 15.30-17.30",б!V39&amp;" 15.30-18.00",б!V39&amp;" 15.30-18.30",б!V39&amp;" 15.30-19.00",б!V39&amp;" 15.30-19.30",б!V39&amp;б!V39&amp;"  15.30-20.00",б!V39&amp;" 15.30-20.30",б!V39&amp;" 15.30-21.00",б!V39&amp;" 15.30-21.30",б!V39&amp;" 15.30-22.00",б!V39&amp;" 15.30-22.30",б!V39&amp;" 15.30-23.00",б!V39&amp;" 15.30-23.30",б!V39&amp;" 15.30-00.00",б!V39,б!V39,б!V39,б!V39,б!V39,б!V39,б!V39,б!V39&amp;" 16.00-16.30",б!V39&amp;" 16.00-17.00",б!V39&amp;" 16.00-17.30",б!V39&amp;" 16.00-18.00",б!V39&amp;" 16.00-18.30",б!V39&amp;" 16.00-19.00",б!V39&amp;" 16.00-19.30",б!V39&amp;" 16.00-20.00",б!V39&amp;" 16.00-20.30",б!V39&amp;" 16.00-21.00",б!V39&amp;" 16.00-21.30",б!V39&amp;" 16.00-22.00",б!V39&amp;" 16.00-22.30",б!V39&amp;" 16.00-23.00",б!V39&amp;" 16.00-23.30",б!V39&amp;" 16.00-00.00",б!V39,б!V39,б!V39,б!V39,б!V39,б!V39,б!V39,б!V39,б!V39,б!V39&amp;" 17.00-17.30",б!V39&amp;" 17.00-18.00",б!V39&amp;" 17.00-18.30",б!V39&amp;" 17.00-19.00",б!V39&amp;" 17.00-19.30",б!V39&amp;" 17.00-20.00",б!V39&amp;" 17.00-20.30",б!V39&amp;" 17.00-21.00",б!V39&amp;" 17.00-21.30",б!V39&amp;" 17.00-22.00",б!V39&amp;" 17.00-22.30",б!V39&amp;" 17.00-23.00",б!V39&amp;" 17.00-23.30",б!V39&amp;" 17.00-00.00",б!V39,б!V39,б!V39,б!V39,б!V39,б!V39,б!V39&amp;" 15.00-15.30",б!V39&amp;" 15.00-16.00",б!V39&amp;" 15.00-16.30",б!V39&amp;" 15.00-17.00",б!V39&amp;" 15.00-17.30",б!V39&amp;" 15.00-18.00",б!V39&amp;" 15.00-18.30",б!V39&amp;" 15.00-19.00",б!V39&amp;" 15.00-19.30",б!V39&amp;" 15.00-20.00",б!V39&amp;" 15.00-20.30",б!V39&amp;" 15.00-21.00",б!V39&amp;" 15.00-21.30",б!V39&amp;" 15.00-22.00",б!V39&amp;" 15.00-22.30",б!V39&amp;" 15.00-23.00",б!V39&amp;" 15.00-23.30",б!V39&amp;" 15.00-00.00",б!V39,б!V39,б!V39,б!V39,б!V39,б!V39,б!V39,б!V39,б!V39&amp;" 16.30-17.00",б!V39&amp;" 16.30-17.30",б!V39&amp;" 16.30-18.00",б!V39&amp;" 16.30-18.30",б!V39&amp;" 16.30-19.00",б!V39&amp;" 16.30-19.30",б!V39&amp;" 16.30-20.00",б!V39&amp;" 16.30-20.30",б!V39&amp;" 16.30-21.00",б!V39&amp;" 16.30-21.30",б!V39&amp;" 16.30-22.00",б!V39&amp;" 16.30-22.30",б!V39&amp;" 16.30-23.00",б!V39&amp;" 16.30-23.30",б!V39&amp;" 16.30-00.00",б!V39,б!V39,б!V39,б!V39,б!V39,б!V39,б!V39,б!V39,б!V39,б!V39,б!V39,б!V39&amp;" 18.00-18.30",б!V39&amp;" 18.00-19.00",б!V39&amp;" 18.00-19.30",б!V39&amp;" 18.00-20.00",б!V39&amp;" 18.00-20.30",б!V39&amp;" 18.00-21.00",б!V39&amp;" 18.00-21.30",б!V39&amp;" 18.00-22.00",б!V39&amp;" 18.00-22.30",б!V39&amp;" 18.00-23.00",б!V39&amp;" 18.00-23.30",б!V39&amp;" 18.00-00.00",б!V39&amp;" ",б!V39&amp;" ",б!V39&amp;" ",б!V39&amp;" ",б!V39&amp;" ",),CHOOSE(MATCH(а!W42,{"7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46" s="37" t="str">
        <f>IF(а!W42="","",IF(OR(а!W42="7 0,5",а!W42="7 1",а!W42="7 1,5",а!W42="7 2",а!W42="7 2,5",а!W42="7 3",а!W42="7 3,5",а!W42="7 4",а!W42="7 4,5",а!W42="7 5",а!W42="7 5,5",а!W42="7 6",а!W42="7 6,5",а!W42="7 7",а!W42="7а 0,5",а!W42="7а 1",а!W42="7а 1,5",а!W42="7а 2",а!W42="7а 2,5",а!W42="7а 3",а!W42="7а 3,5",а!W42="7а 4",а!W42="7а 4,5",а!W42="7а 5",а!W42="7а 5,5",а!W42="7а 6",а!W42="7а 6,5",а!W42="7а 7",а!W42="8 0,5",а!W42="8 1",а!W42="8 1,5",а!W42="8 2",а!W42="8 2,5",а!W42="8 3",а!W42="8 3,5",а!W42="8 4",а!W42="8 4,5",а!W42="8 5",а!W42="8 5,5",а!W42="8 6",а!W42="8 6,5",а!W42="8 7",а!W42="8а 0,5",а!W42="8а 1",а!W42="8а 1,5",а!W42="8а 2",а!W42="8а 2,5",а!W42="8а 3",а!W42="8а 3,5",а!W42="8а 4",а!W42="8а 4,5",а!W42="8а 5",а!W42="8а 5,5",а!W42="8а 6",а!W42="8а 6,5",а!W42="8а 7",а!W42="9 0,5",а!W42="9 1",а!W42="9 1,5",а!W42="9 2",а!W42="9 2,5",а!W42="9 3",а!W42="9 3,5",а!W42="9 4",а!W42="9 4,5",а!W42="9 5",а!W42="9 5,5",а!W42="9 6",а!W42="9 6,5",а!W42="9 7",а!W42="10 0,5",а!W42="10 1",а!W42="10 1,5",а!W42="10 2",а!W42="10 2,5",а!W42="10 3",а!W42="10 3,5",а!W42="10 4",а!W42="10 4,5",а!W42="10 5",а!W42="10 5,5",а!W42="10 6",а!W42="10 6,5",а!W42="10 7"),CHOOSE(MATCH(а!X42,{"7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00";"в";"о";"б";"к";"уо"},),б!W39,б!W39,б!W39,б!W39,б!W39,б!W39,б!W39&amp;" 15.30-16.00",б!W39&amp;" 15.30-16.30",б!W39&amp;" 15.30-17.00",б!W39&amp;" 15.30-17.30",б!W39&amp;" 15.30-18.00",б!W39&amp;" 15.30-18.30",б!W39&amp;" 15.30-19.00",б!W39&amp;" 15.30-19.30",б!W39&amp;б!W39&amp;"  15.30-20.00",б!W39&amp;" 15.30-20.30",б!W39&amp;" 15.30-21.00",б!W39&amp;" 15.30-21.30",б!W39&amp;" 15.30-22.00",б!W39&amp;" 15.30-22.30",б!W39&amp;" 15.30-23.00",б!W39&amp;" 15.30-23.30",б!W39&amp;" 15.30-00.00",б!W39,б!W39,б!W39,б!W39,б!W39,б!W39,б!W39,б!W39&amp;" 16.00-16.30",б!W39&amp;" 16.00-17.00",б!W39&amp;" 16.00-17.30",б!W39&amp;" 16.00-18.00",б!W39&amp;" 16.00-18.30",б!W39&amp;" 16.00-19.00",б!W39&amp;" 16.00-19.30",б!W39&amp;" 16.00-20.00",б!W39&amp;" 16.00-20.30",б!W39&amp;" 16.00-21.00",б!W39&amp;" 16.00-21.30",б!W39&amp;" 16.00-22.00",б!W39&amp;" 16.00-22.30",б!W39&amp;" 16.00-23.00",б!W39&amp;" 16.00-23.30",б!W39&amp;" 16.00-00.00",б!W39,б!W39,б!W39,б!W39,б!W39,б!W39,б!W39,б!W39,б!W39,б!W39&amp;" 17.00-17.30",б!W39&amp;" 17.00-18.00",б!W39&amp;" 17.00-18.30",б!W39&amp;" 17.00-19.00",б!W39&amp;" 17.00-19.30",б!W39&amp;" 17.00-20.00",б!W39&amp;" 17.00-20.30",б!W39&amp;" 17.00-21.00",б!W39&amp;" 17.00-21.30",б!W39&amp;" 17.00-22.00",б!W39&amp;" 17.00-22.30",б!W39&amp;" 17.00-23.00",б!W39&amp;" 17.00-23.30",б!W39&amp;" 17.00-00.00",б!W39,б!W39,б!W39,б!W39,б!W39,б!W39,б!W39&amp;" 15.00-15.30",б!W39&amp;" 15.00-16.00",б!W39&amp;" 15.00-16.30",б!W39&amp;" 15.00-17.00",б!W39&amp;" 15.00-17.30",б!W39&amp;" 15.00-18.00",б!W39&amp;" 15.00-18.30",б!W39&amp;" 15.00-19.00",б!W39&amp;" 15.00-19.30",б!W39&amp;" 15.00-20.00",б!W39&amp;" 15.00-20.30",б!W39&amp;" 15.00-21.00",б!W39&amp;" 15.00-21.30",б!W39&amp;" 15.00-22.00",б!W39&amp;" 15.00-22.30",б!W39&amp;" 15.00-23.00",б!W39&amp;" 15.00-23.30",б!W39&amp;" 15.00-00.00",б!W39,б!W39,б!W39,б!W39,б!W39,б!W39,б!W39,б!W39,б!W39&amp;" 16.30-17.00",б!W39&amp;" 16.30-17.30",б!W39&amp;" 16.30-18.00",б!W39&amp;" 16.30-18.30",б!W39&amp;" 16.30-19.00",б!W39&amp;" 16.30-19.30",б!W39&amp;" 16.30-20.00",б!W39&amp;" 16.30-20.30",б!W39&amp;" 16.30-21.00",б!W39&amp;" 16.30-21.30",б!W39&amp;" 16.30-22.00",б!W39&amp;" 16.30-22.30",б!W39&amp;" 16.30-23.00",б!W39&amp;" 16.30-23.30",б!W39&amp;" 16.30-00.00",б!W39,б!W39,б!W39,б!W39,б!W39,б!W39,б!W39,б!W39,б!W39,б!W39,б!W39,б!W39&amp;" 18.00-18.30",б!W39&amp;" 18.00-19.00",б!W39&amp;" 18.00-19.30",б!W39&amp;" 18.00-20.00",б!W39&amp;" 18.00-20.30",б!W39&amp;" 18.00-21.00",б!W39&amp;" 18.00-21.30",б!W39&amp;" 18.00-22.00",б!W39&amp;" 18.00-22.30",б!W39&amp;" 18.00-23.00",б!W39&amp;" 18.00-23.30",б!W39&amp;" 18.00-00.00",б!W39&amp;" ",б!W39&amp;" ",б!W39&amp;" ",б!W39&amp;" ",б!W39&amp;" ",),CHOOSE(MATCH(а!X42,{"7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46" s="37" t="str">
        <f>IF(а!X42="","",IF(OR(а!X42="7 0,5",а!X42="7 1",а!X42="7 1,5",а!X42="7 2",а!X42="7 2,5",а!X42="7 3",а!X42="7 3,5",а!X42="7 4",а!X42="7 4,5",а!X42="7 5",а!X42="7 5,5",а!X42="7 6",а!X42="7 6,5",а!X42="7 7",а!X42="7а 0,5",а!X42="7а 1",а!X42="7а 1,5",а!X42="7а 2",а!X42="7а 2,5",а!X42="7а 3",а!X42="7а 3,5",а!X42="7а 4",а!X42="7а 4,5",а!X42="7а 5",а!X42="7а 5,5",а!X42="7а 6",а!X42="7а 6,5",а!X42="7а 7",а!X42="8 0,5",а!X42="8 1",а!X42="8 1,5",а!X42="8 2",а!X42="8 2,5",а!X42="8 3",а!X42="8 3,5",а!X42="8 4",а!X42="8 4,5",а!X42="8 5",а!X42="8 5,5",а!X42="8 6",а!X42="8 6,5",а!X42="8 7",а!X42="8а 0,5",а!X42="8а 1",а!X42="8а 1,5",а!X42="8а 2",а!X42="8а 2,5",а!X42="8а 3",а!X42="8а 3,5",а!X42="8а 4",а!X42="8а 4,5",а!X42="8а 5",а!X42="8а 5,5",а!X42="8а 6",а!X42="8а 6,5",а!X42="8а 7",а!X42="9 0,5",а!X42="9 1",а!X42="9 1,5",а!X42="9 2",а!X42="9 2,5",а!X42="9 3",а!X42="9 3,5",а!X42="9 4",а!X42="9 4,5",а!X42="9 5",а!X42="9 5,5",а!X42="9 6",а!X42="9 6,5",а!X42="9 7",а!X42="10 0,5",а!X42="10 1",а!X42="10 1,5",а!X42="10 2",а!X42="10 2,5",а!X42="10 3",а!X42="10 3,5",а!X42="10 4",а!X42="10 4,5",а!X42="10 5",а!X42="10 5,5",а!X42="10 6",а!X42="10 6,5",а!X42="10 7"),CHOOSE(MATCH(а!Y42,{"7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00";"в";"о";"б";"к";"уо"},),б!X39,б!X39,б!X39,б!X39,б!X39,б!X39,б!X39&amp;" 15.30-16.00",б!X39&amp;" 15.30-16.30",б!X39&amp;" 15.30-17.00",б!X39&amp;" 15.30-17.30",б!X39&amp;" 15.30-18.00",б!X39&amp;" 15.30-18.30",б!X39&amp;" 15.30-19.00",б!X39&amp;" 15.30-19.30",б!X39&amp;б!X39&amp;"  15.30-20.00",б!X39&amp;" 15.30-20.30",б!X39&amp;" 15.30-21.00",б!X39&amp;" 15.30-21.30",б!X39&amp;" 15.30-22.00",б!X39&amp;" 15.30-22.30",б!X39&amp;" 15.30-23.00",б!X39&amp;" 15.30-23.30",б!X39&amp;" 15.30-00.00",б!X39,б!X39,б!X39,б!X39,б!X39,б!X39,б!X39,б!X39&amp;" 16.00-16.30",б!X39&amp;" 16.00-17.00",б!X39&amp;" 16.00-17.30",б!X39&amp;" 16.00-18.00",б!X39&amp;" 16.00-18.30",б!X39&amp;" 16.00-19.00",б!X39&amp;" 16.00-19.30",б!X39&amp;" 16.00-20.00",б!X39&amp;" 16.00-20.30",б!X39&amp;" 16.00-21.00",б!X39&amp;" 16.00-21.30",б!X39&amp;" 16.00-22.00",б!X39&amp;" 16.00-22.30",б!X39&amp;" 16.00-23.00",б!X39&amp;" 16.00-23.30",б!X39&amp;" 16.00-00.00",б!X39,б!X39,б!X39,б!X39,б!X39,б!X39,б!X39,б!X39,б!X39,б!X39&amp;" 17.00-17.30",б!X39&amp;" 17.00-18.00",б!X39&amp;" 17.00-18.30",б!X39&amp;" 17.00-19.00",б!X39&amp;" 17.00-19.30",б!X39&amp;" 17.00-20.00",б!X39&amp;" 17.00-20.30",б!X39&amp;" 17.00-21.00",б!X39&amp;" 17.00-21.30",б!X39&amp;" 17.00-22.00",б!X39&amp;" 17.00-22.30",б!X39&amp;" 17.00-23.00",б!X39&amp;" 17.00-23.30",б!X39&amp;" 17.00-00.00",б!X39,б!X39,б!X39,б!X39,б!X39,б!X39,б!X39&amp;" 15.00-15.30",б!X39&amp;" 15.00-16.00",б!X39&amp;" 15.00-16.30",б!X39&amp;" 15.00-17.00",б!X39&amp;" 15.00-17.30",б!X39&amp;" 15.00-18.00",б!X39&amp;" 15.00-18.30",б!X39&amp;" 15.00-19.00",б!X39&amp;" 15.00-19.30",б!X39&amp;" 15.00-20.00",б!X39&amp;" 15.00-20.30",б!X39&amp;" 15.00-21.00",б!X39&amp;" 15.00-21.30",б!X39&amp;" 15.00-22.00",б!X39&amp;" 15.00-22.30",б!X39&amp;" 15.00-23.00",б!X39&amp;" 15.00-23.30",б!X39&amp;" 15.00-00.00",б!X39,б!X39,б!X39,б!X39,б!X39,б!X39,б!X39,б!X39,б!X39&amp;" 16.30-17.00",б!X39&amp;" 16.30-17.30",б!X39&amp;" 16.30-18.00",б!X39&amp;" 16.30-18.30",б!X39&amp;" 16.30-19.00",б!X39&amp;" 16.30-19.30",б!X39&amp;" 16.30-20.00",б!X39&amp;" 16.30-20.30",б!X39&amp;" 16.30-21.00",б!X39&amp;" 16.30-21.30",б!X39&amp;" 16.30-22.00",б!X39&amp;" 16.30-22.30",б!X39&amp;" 16.30-23.00",б!X39&amp;" 16.30-23.30",б!X39&amp;" 16.30-00.00",б!X39,б!X39,б!X39,б!X39,б!X39,б!X39,б!X39,б!X39,б!X39,б!X39,б!X39,б!X39&amp;" 18.00-18.30",б!X39&amp;" 18.00-19.00",б!X39&amp;" 18.00-19.30",б!X39&amp;" 18.00-20.00",б!X39&amp;" 18.00-20.30",б!X39&amp;" 18.00-21.00",б!X39&amp;" 18.00-21.30",б!X39&amp;" 18.00-22.00",б!X39&amp;" 18.00-22.30",б!X39&amp;" 18.00-23.00",б!X39&amp;" 18.00-23.30",б!X39&amp;" 18.00-00.00",б!X39&amp;" ",б!X39&amp;" ",б!X39&amp;" ",б!X39&amp;" ",б!X39&amp;" ",),CHOOSE(MATCH(а!Y42,{"7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46" s="37" t="str">
        <f>IF(а!Y42="","",IF(OR(а!Y42="7 0,5",а!Y42="7 1",а!Y42="7 1,5",а!Y42="7 2",а!Y42="7 2,5",а!Y42="7 3",а!Y42="7 3,5",а!Y42="7 4",а!Y42="7 4,5",а!Y42="7 5",а!Y42="7 5,5",а!Y42="7 6",а!Y42="7 6,5",а!Y42="7 7",а!Y42="7а 0,5",а!Y42="7а 1",а!Y42="7а 1,5",а!Y42="7а 2",а!Y42="7а 2,5",а!Y42="7а 3",а!Y42="7а 3,5",а!Y42="7а 4",а!Y42="7а 4,5",а!Y42="7а 5",а!Y42="7а 5,5",а!Y42="7а 6",а!Y42="7а 6,5",а!Y42="7а 7",а!Y42="8 0,5",а!Y42="8 1",а!Y42="8 1,5",а!Y42="8 2",а!Y42="8 2,5",а!Y42="8 3",а!Y42="8 3,5",а!Y42="8 4",а!Y42="8 4,5",а!Y42="8 5",а!Y42="8 5,5",а!Y42="8 6",а!Y42="8 6,5",а!Y42="8 7",а!Y42="8а 0,5",а!Y42="8а 1",а!Y42="8а 1,5",а!Y42="8а 2",а!Y42="8а 2,5",а!Y42="8а 3",а!Y42="8а 3,5",а!Y42="8а 4",а!Y42="8а 4,5",а!Y42="8а 5",а!Y42="8а 5,5",а!Y42="8а 6",а!Y42="8а 6,5",а!Y42="8а 7",а!Y42="9 0,5",а!Y42="9 1",а!Y42="9 1,5",а!Y42="9 2",а!Y42="9 2,5",а!Y42="9 3",а!Y42="9 3,5",а!Y42="9 4",а!Y42="9 4,5",а!Y42="9 5",а!Y42="9 5,5",а!Y42="9 6",а!Y42="9 6,5",а!Y42="9 7",а!Y42="10 0,5",а!Y42="10 1",а!Y42="10 1,5",а!Y42="10 2",а!Y42="10 2,5",а!Y42="10 3",а!Y42="10 3,5",а!Y42="10 4",а!Y42="10 4,5",а!Y42="10 5",а!Y42="10 5,5",а!Y42="10 6",а!Y42="10 6,5",а!Y42="10 7"),CHOOSE(MATCH(а!Z42,{"7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00";"в";"о";"б";"к";"уо"},),б!Y39,б!Y39,б!Y39,б!Y39,б!Y39,б!Y39,б!Y39&amp;" 15.30-16.00",б!Y39&amp;" 15.30-16.30",б!Y39&amp;" 15.30-17.00",б!Y39&amp;" 15.30-17.30",б!Y39&amp;" 15.30-18.00",б!Y39&amp;" 15.30-18.30",б!Y39&amp;" 15.30-19.00",б!Y39&amp;" 15.30-19.30",б!Y39&amp;б!Y39&amp;"  15.30-20.00",б!Y39&amp;" 15.30-20.30",б!Y39&amp;" 15.30-21.00",б!Y39&amp;" 15.30-21.30",б!Y39&amp;" 15.30-22.00",б!Y39&amp;" 15.30-22.30",б!Y39&amp;" 15.30-23.00",б!Y39&amp;" 15.30-23.30",б!Y39&amp;" 15.30-00.00",б!Y39,б!Y39,б!Y39,б!Y39,б!Y39,б!Y39,б!Y39,б!Y39&amp;" 16.00-16.30",б!Y39&amp;" 16.00-17.00",б!Y39&amp;" 16.00-17.30",б!Y39&amp;" 16.00-18.00",б!Y39&amp;" 16.00-18.30",б!Y39&amp;" 16.00-19.00",б!Y39&amp;" 16.00-19.30",б!Y39&amp;" 16.00-20.00",б!Y39&amp;" 16.00-20.30",б!Y39&amp;" 16.00-21.00",б!Y39&amp;" 16.00-21.30",б!Y39&amp;" 16.00-22.00",б!Y39&amp;" 16.00-22.30",б!Y39&amp;" 16.00-23.00",б!Y39&amp;" 16.00-23.30",б!Y39&amp;" 16.00-00.00",б!Y39,б!Y39,б!Y39,б!Y39,б!Y39,б!Y39,б!Y39,б!Y39,б!Y39,б!Y39&amp;" 17.00-17.30",б!Y39&amp;" 17.00-18.00",б!Y39&amp;" 17.00-18.30",б!Y39&amp;" 17.00-19.00",б!Y39&amp;" 17.00-19.30",б!Y39&amp;" 17.00-20.00",б!Y39&amp;" 17.00-20.30",б!Y39&amp;" 17.00-21.00",б!Y39&amp;" 17.00-21.30",б!Y39&amp;" 17.00-22.00",б!Y39&amp;" 17.00-22.30",б!Y39&amp;" 17.00-23.00",б!Y39&amp;" 17.00-23.30",б!Y39&amp;" 17.00-00.00",б!Y39,б!Y39,б!Y39,б!Y39,б!Y39,б!Y39,б!Y39&amp;" 15.00-15.30",б!Y39&amp;" 15.00-16.00",б!Y39&amp;" 15.00-16.30",б!Y39&amp;" 15.00-17.00",б!Y39&amp;" 15.00-17.30",б!Y39&amp;" 15.00-18.00",б!Y39&amp;" 15.00-18.30",б!Y39&amp;" 15.00-19.00",б!Y39&amp;" 15.00-19.30",б!Y39&amp;" 15.00-20.00",б!Y39&amp;" 15.00-20.30",б!Y39&amp;" 15.00-21.00",б!Y39&amp;" 15.00-21.30",б!Y39&amp;" 15.00-22.00",б!Y39&amp;" 15.00-22.30",б!Y39&amp;" 15.00-23.00",б!Y39&amp;" 15.00-23.30",б!Y39&amp;" 15.00-00.00",б!Y39,б!Y39,б!Y39,б!Y39,б!Y39,б!Y39,б!Y39,б!Y39,б!Y39&amp;" 16.30-17.00",б!Y39&amp;" 16.30-17.30",б!Y39&amp;" 16.30-18.00",б!Y39&amp;" 16.30-18.30",б!Y39&amp;" 16.30-19.00",б!Y39&amp;" 16.30-19.30",б!Y39&amp;" 16.30-20.00",б!Y39&amp;" 16.30-20.30",б!Y39&amp;" 16.30-21.00",б!Y39&amp;" 16.30-21.30",б!Y39&amp;" 16.30-22.00",б!Y39&amp;" 16.30-22.30",б!Y39&amp;" 16.30-23.00",б!Y39&amp;" 16.30-23.30",б!Y39&amp;" 16.30-00.00",б!Y39,б!Y39,б!Y39,б!Y39,б!Y39,б!Y39,б!Y39,б!Y39,б!Y39,б!Y39,б!Y39,б!Y39&amp;" 18.00-18.30",б!Y39&amp;" 18.00-19.00",б!Y39&amp;" 18.00-19.30",б!Y39&amp;" 18.00-20.00",б!Y39&amp;" 18.00-20.30",б!Y39&amp;" 18.00-21.00",б!Y39&amp;" 18.00-21.30",б!Y39&amp;" 18.00-22.00",б!Y39&amp;" 18.00-22.30",б!Y39&amp;" 18.00-23.00",б!Y39&amp;" 18.00-23.30",б!Y39&amp;" 18.00-00.00",б!Y39&amp;" ",б!Y39&amp;" ",б!Y39&amp;" ",б!Y39&amp;" ",б!Y39&amp;" ",),CHOOSE(MATCH(а!Z42,{"7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46" s="37" t="str">
        <f>IF(а!Z42="","",IF(OR(а!Z42="7 0,5",а!Z42="7 1",а!Z42="7 1,5",а!Z42="7 2",а!Z42="7 2,5",а!Z42="7 3",а!Z42="7 3,5",а!Z42="7 4",а!Z42="7 4,5",а!Z42="7 5",а!Z42="7 5,5",а!Z42="7 6",а!Z42="7 6,5",а!Z42="7 7",а!Z42="7а 0,5",а!Z42="7а 1",а!Z42="7а 1,5",а!Z42="7а 2",а!Z42="7а 2,5",а!Z42="7а 3",а!Z42="7а 3,5",а!Z42="7а 4",а!Z42="7а 4,5",а!Z42="7а 5",а!Z42="7а 5,5",а!Z42="7а 6",а!Z42="7а 6,5",а!Z42="7а 7",а!Z42="8 0,5",а!Z42="8 1",а!Z42="8 1,5",а!Z42="8 2",а!Z42="8 2,5",а!Z42="8 3",а!Z42="8 3,5",а!Z42="8 4",а!Z42="8 4,5",а!Z42="8 5",а!Z42="8 5,5",а!Z42="8 6",а!Z42="8 6,5",а!Z42="8 7",а!Z42="8а 0,5",а!Z42="8а 1",а!Z42="8а 1,5",а!Z42="8а 2",а!Z42="8а 2,5",а!Z42="8а 3",а!Z42="8а 3,5",а!Z42="8а 4",а!Z42="8а 4,5",а!Z42="8а 5",а!Z42="8а 5,5",а!Z42="8а 6",а!Z42="8а 6,5",а!Z42="8а 7",а!Z42="9 0,5",а!Z42="9 1",а!Z42="9 1,5",а!Z42="9 2",а!Z42="9 2,5",а!Z42="9 3",а!Z42="9 3,5",а!Z42="9 4",а!Z42="9 4,5",а!Z42="9 5",а!Z42="9 5,5",а!Z42="9 6",а!Z42="9 6,5",а!Z42="9 7",а!Z42="10 0,5",а!Z42="10 1",а!Z42="10 1,5",а!Z42="10 2",а!Z42="10 2,5",а!Z42="10 3",а!Z42="10 3,5",а!Z42="10 4",а!Z42="10 4,5",а!Z42="10 5",а!Z42="10 5,5",а!Z42="10 6",а!Z42="10 6,5",а!Z42="10 7"),CHOOSE(MATCH(а!AA42,{"7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00";"в";"о";"б";"к";"уо"},),б!Z39,б!Z39,б!Z39,б!Z39,б!Z39,б!Z39,б!Z39&amp;" 15.30-16.00",б!Z39&amp;" 15.30-16.30",б!Z39&amp;" 15.30-17.00",б!Z39&amp;" 15.30-17.30",б!Z39&amp;" 15.30-18.00",б!Z39&amp;" 15.30-18.30",б!Z39&amp;" 15.30-19.00",б!Z39&amp;" 15.30-19.30",б!Z39&amp;б!Z39&amp;"  15.30-20.00",б!Z39&amp;" 15.30-20.30",б!Z39&amp;" 15.30-21.00",б!Z39&amp;" 15.30-21.30",б!Z39&amp;" 15.30-22.00",б!Z39&amp;" 15.30-22.30",б!Z39&amp;" 15.30-23.00",б!Z39&amp;" 15.30-23.30",б!Z39&amp;" 15.30-00.00",б!Z39,б!Z39,б!Z39,б!Z39,б!Z39,б!Z39,б!Z39,б!Z39&amp;" 16.00-16.30",б!Z39&amp;" 16.00-17.00",б!Z39&amp;" 16.00-17.30",б!Z39&amp;" 16.00-18.00",б!Z39&amp;" 16.00-18.30",б!Z39&amp;" 16.00-19.00",б!Z39&amp;" 16.00-19.30",б!Z39&amp;" 16.00-20.00",б!Z39&amp;" 16.00-20.30",б!Z39&amp;" 16.00-21.00",б!Z39&amp;" 16.00-21.30",б!Z39&amp;" 16.00-22.00",б!Z39&amp;" 16.00-22.30",б!Z39&amp;" 16.00-23.00",б!Z39&amp;" 16.00-23.30",б!Z39&amp;" 16.00-00.00",б!Z39,б!Z39,б!Z39,б!Z39,б!Z39,б!Z39,б!Z39,б!Z39,б!Z39,б!Z39&amp;" 17.00-17.30",б!Z39&amp;" 17.00-18.00",б!Z39&amp;" 17.00-18.30",б!Z39&amp;" 17.00-19.00",б!Z39&amp;" 17.00-19.30",б!Z39&amp;" 17.00-20.00",б!Z39&amp;" 17.00-20.30",б!Z39&amp;" 17.00-21.00",б!Z39&amp;" 17.00-21.30",б!Z39&amp;" 17.00-22.00",б!Z39&amp;" 17.00-22.30",б!Z39&amp;" 17.00-23.00",б!Z39&amp;" 17.00-23.30",б!Z39&amp;" 17.00-00.00",б!Z39,б!Z39,б!Z39,б!Z39,б!Z39,б!Z39,б!Z39&amp;" 15.00-15.30",б!Z39&amp;" 15.00-16.00",б!Z39&amp;" 15.00-16.30",б!Z39&amp;" 15.00-17.00",б!Z39&amp;" 15.00-17.30",б!Z39&amp;" 15.00-18.00",б!Z39&amp;" 15.00-18.30",б!Z39&amp;" 15.00-19.00",б!Z39&amp;" 15.00-19.30",б!Z39&amp;" 15.00-20.00",б!Z39&amp;" 15.00-20.30",б!Z39&amp;" 15.00-21.00",б!Z39&amp;" 15.00-21.30",б!Z39&amp;" 15.00-22.00",б!Z39&amp;" 15.00-22.30",б!Z39&amp;" 15.00-23.00",б!Z39&amp;" 15.00-23.30",б!Z39&amp;" 15.00-00.00",б!Z39,б!Z39,б!Z39,б!Z39,б!Z39,б!Z39,б!Z39,б!Z39,б!Z39&amp;" 16.30-17.00",б!Z39&amp;" 16.30-17.30",б!Z39&amp;" 16.30-18.00",б!Z39&amp;" 16.30-18.30",б!Z39&amp;" 16.30-19.00",б!Z39&amp;" 16.30-19.30",б!Z39&amp;" 16.30-20.00",б!Z39&amp;" 16.30-20.30",б!Z39&amp;" 16.30-21.00",б!Z39&amp;" 16.30-21.30",б!Z39&amp;" 16.30-22.00",б!Z39&amp;" 16.30-22.30",б!Z39&amp;" 16.30-23.00",б!Z39&amp;" 16.30-23.30",б!Z39&amp;" 16.30-00.00",б!Z39,б!Z39,б!Z39,б!Z39,б!Z39,б!Z39,б!Z39,б!Z39,б!Z39,б!Z39,б!Z39,б!Z39&amp;" 18.00-18.30",б!Z39&amp;" 18.00-19.00",б!Z39&amp;" 18.00-19.30",б!Z39&amp;" 18.00-20.00",б!Z39&amp;" 18.00-20.30",б!Z39&amp;" 18.00-21.00",б!Z39&amp;" 18.00-21.30",б!Z39&amp;" 18.00-22.00",б!Z39&amp;" 18.00-22.30",б!Z39&amp;" 18.00-23.00",б!Z39&amp;" 18.00-23.30",б!Z39&amp;" 18.00-00.00",б!Z39&amp;" ",б!Z39&amp;" ",б!Z39&amp;" ",б!Z39&amp;" ",б!Z39&amp;" ",),CHOOSE(MATCH(а!AA42,{"7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46" s="37" t="str">
        <f>IF(а!AA42="","",IF(OR(а!AA42="7 0,5",а!AA42="7 1",а!AA42="7 1,5",а!AA42="7 2",а!AA42="7 2,5",а!AA42="7 3",а!AA42="7 3,5",а!AA42="7 4",а!AA42="7 4,5",а!AA42="7 5",а!AA42="7 5,5",а!AA42="7 6",а!AA42="7 6,5",а!AA42="7 7",а!AA42="7а 0,5",а!AA42="7а 1",а!AA42="7а 1,5",а!AA42="7а 2",а!AA42="7а 2,5",а!AA42="7а 3",а!AA42="7а 3,5",а!AA42="7а 4",а!AA42="7а 4,5",а!AA42="7а 5",а!AA42="7а 5,5",а!AA42="7а 6",а!AA42="7а 6,5",а!AA42="7а 7",а!AA42="8 0,5",а!AA42="8 1",а!AA42="8 1,5",а!AA42="8 2",а!AA42="8 2,5",а!AA42="8 3",а!AA42="8 3,5",а!AA42="8 4",а!AA42="8 4,5",а!AA42="8 5",а!AA42="8 5,5",а!AA42="8 6",а!AA42="8 6,5",а!AA42="8 7",а!AA42="8а 0,5",а!AA42="8а 1",а!AA42="8а 1,5",а!AA42="8а 2",а!AA42="8а 2,5",а!AA42="8а 3",а!AA42="8а 3,5",а!AA42="8а 4",а!AA42="8а 4,5",а!AA42="8а 5",а!AA42="8а 5,5",а!AA42="8а 6",а!AA42="8а 6,5",а!AA42="8а 7",а!AA42="9 0,5",а!AA42="9 1",а!AA42="9 1,5",а!AA42="9 2",а!AA42="9 2,5",а!AA42="9 3",а!AA42="9 3,5",а!AA42="9 4",а!AA42="9 4,5",а!AA42="9 5",а!AA42="9 5,5",а!AA42="9 6",а!AA42="9 6,5",а!AA42="9 7",а!AA42="10 0,5",а!AA42="10 1",а!AA42="10 1,5",а!AA42="10 2",а!AA42="10 2,5",а!AA42="10 3",а!AA42="10 3,5",а!AA42="10 4",а!AA42="10 4,5",а!AA42="10 5",а!AA42="10 5,5",а!AA42="10 6",а!AA42="10 6,5",а!AA42="10 7"),CHOOSE(MATCH(а!AB42,{"7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00";"в";"о";"б";"к";"уо"},),б!AA39,б!AA39,б!AA39,б!AA39,б!AA39,б!AA39,б!AA39&amp;" 15.30-16.00",б!AA39&amp;" 15.30-16.30",б!AA39&amp;" 15.30-17.00",б!AA39&amp;" 15.30-17.30",б!AA39&amp;" 15.30-18.00",б!AA39&amp;" 15.30-18.30",б!AA39&amp;" 15.30-19.00",б!AA39&amp;" 15.30-19.30",б!AA39&amp;б!AA39&amp;"  15.30-20.00",б!AA39&amp;" 15.30-20.30",б!AA39&amp;" 15.30-21.00",б!AA39&amp;" 15.30-21.30",б!AA39&amp;" 15.30-22.00",б!AA39&amp;" 15.30-22.30",б!AA39&amp;" 15.30-23.00",б!AA39&amp;" 15.30-23.30",б!AA39&amp;" 15.30-00.00",б!AA39,б!AA39,б!AA39,б!AA39,б!AA39,б!AA39,б!AA39,б!AA39&amp;" 16.00-16.30",б!AA39&amp;" 16.00-17.00",б!AA39&amp;" 16.00-17.30",б!AA39&amp;" 16.00-18.00",б!AA39&amp;" 16.00-18.30",б!AA39&amp;" 16.00-19.00",б!AA39&amp;" 16.00-19.30",б!AA39&amp;" 16.00-20.00",б!AA39&amp;" 16.00-20.30",б!AA39&amp;" 16.00-21.00",б!AA39&amp;" 16.00-21.30",б!AA39&amp;" 16.00-22.00",б!AA39&amp;" 16.00-22.30",б!AA39&amp;" 16.00-23.00",б!AA39&amp;" 16.00-23.30",б!AA39&amp;" 16.00-00.00",б!AA39,б!AA39,б!AA39,б!AA39,б!AA39,б!AA39,б!AA39,б!AA39,б!AA39,б!AA39&amp;" 17.00-17.30",б!AA39&amp;" 17.00-18.00",б!AA39&amp;" 17.00-18.30",б!AA39&amp;" 17.00-19.00",б!AA39&amp;" 17.00-19.30",б!AA39&amp;" 17.00-20.00",б!AA39&amp;" 17.00-20.30",б!AA39&amp;" 17.00-21.00",б!AA39&amp;" 17.00-21.30",б!AA39&amp;" 17.00-22.00",б!AA39&amp;" 17.00-22.30",б!AA39&amp;" 17.00-23.00",б!AA39&amp;" 17.00-23.30",б!AA39&amp;" 17.00-00.00",б!AA39,б!AA39,б!AA39,б!AA39,б!AA39,б!AA39,б!AA39&amp;" 15.00-15.30",б!AA39&amp;" 15.00-16.00",б!AA39&amp;" 15.00-16.30",б!AA39&amp;" 15.00-17.00",б!AA39&amp;" 15.00-17.30",б!AA39&amp;" 15.00-18.00",б!AA39&amp;" 15.00-18.30",б!AA39&amp;" 15.00-19.00",б!AA39&amp;" 15.00-19.30",б!AA39&amp;" 15.00-20.00",б!AA39&amp;" 15.00-20.30",б!AA39&amp;" 15.00-21.00",б!AA39&amp;" 15.00-21.30",б!AA39&amp;" 15.00-22.00",б!AA39&amp;" 15.00-22.30",б!AA39&amp;" 15.00-23.00",б!AA39&amp;" 15.00-23.30",б!AA39&amp;" 15.00-00.00",б!AA39,б!AA39,б!AA39,б!AA39,б!AA39,б!AA39,б!AA39,б!AA39,б!AA39&amp;" 16.30-17.00",б!AA39&amp;" 16.30-17.30",б!AA39&amp;" 16.30-18.00",б!AA39&amp;" 16.30-18.30",б!AA39&amp;" 16.30-19.00",б!AA39&amp;" 16.30-19.30",б!AA39&amp;" 16.30-20.00",б!AA39&amp;" 16.30-20.30",б!AA39&amp;" 16.30-21.00",б!AA39&amp;" 16.30-21.30",б!AA39&amp;" 16.30-22.00",б!AA39&amp;" 16.30-22.30",б!AA39&amp;" 16.30-23.00",б!AA39&amp;" 16.30-23.30",б!AA39&amp;" 16.30-00.00",б!AA39,б!AA39,б!AA39,б!AA39,б!AA39,б!AA39,б!AA39,б!AA39,б!AA39,б!AA39,б!AA39,б!AA39&amp;" 18.00-18.30",б!AA39&amp;" 18.00-19.00",б!AA39&amp;" 18.00-19.30",б!AA39&amp;" 18.00-20.00",б!AA39&amp;" 18.00-20.30",б!AA39&amp;" 18.00-21.00",б!AA39&amp;" 18.00-21.30",б!AA39&amp;" 18.00-22.00",б!AA39&amp;" 18.00-22.30",б!AA39&amp;" 18.00-23.00",б!AA39&amp;" 18.00-23.30",б!AA39&amp;" 18.00-00.00",б!AA39&amp;" ",б!AA39&amp;" ",б!AA39&amp;" ",б!AA39&amp;" ",б!AA39&amp;" ",),CHOOSE(MATCH(а!AB42,{"7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46" s="37" t="str">
        <f>IF(а!AB42="","",IF(OR(а!AB42="7 0,5",а!AB42="7 1",а!AB42="7 1,5",а!AB42="7 2",а!AB42="7 2,5",а!AB42="7 3",а!AB42="7 3,5",а!AB42="7 4",а!AB42="7 4,5",а!AB42="7 5",а!AB42="7 5,5",а!AB42="7 6",а!AB42="7 6,5",а!AB42="7 7",а!AB42="7а 0,5",а!AB42="7а 1",а!AB42="7а 1,5",а!AB42="7а 2",а!AB42="7а 2,5",а!AB42="7а 3",а!AB42="7а 3,5",а!AB42="7а 4",а!AB42="7а 4,5",а!AB42="7а 5",а!AB42="7а 5,5",а!AB42="7а 6",а!AB42="7а 6,5",а!AB42="7а 7",а!AB42="8 0,5",а!AB42="8 1",а!AB42="8 1,5",а!AB42="8 2",а!AB42="8 2,5",а!AB42="8 3",а!AB42="8 3,5",а!AB42="8 4",а!AB42="8 4,5",а!AB42="8 5",а!AB42="8 5,5",а!AB42="8 6",а!AB42="8 6,5",а!AB42="8 7",а!AB42="8а 0,5",а!AB42="8а 1",а!AB42="8а 1,5",а!AB42="8а 2",а!AB42="8а 2,5",а!AB42="8а 3",а!AB42="8а 3,5",а!AB42="8а 4",а!AB42="8а 4,5",а!AB42="8а 5",а!AB42="8а 5,5",а!AB42="8а 6",а!AB42="8а 6,5",а!AB42="8а 7",а!AB42="9 0,5",а!AB42="9 1",а!AB42="9 1,5",а!AB42="9 2",а!AB42="9 2,5",а!AB42="9 3",а!AB42="9 3,5",а!AB42="9 4",а!AB42="9 4,5",а!AB42="9 5",а!AB42="9 5,5",а!AB42="9 6",а!AB42="9 6,5",а!AB42="9 7",а!AB42="10 0,5",а!AB42="10 1",а!AB42="10 1,5",а!AB42="10 2",а!AB42="10 2,5",а!AB42="10 3",а!AB42="10 3,5",а!AB42="10 4",а!AB42="10 4,5",а!AB42="10 5",а!AB42="10 5,5",а!AB42="10 6",а!AB42="10 6,5",а!AB42="10 7"),CHOOSE(MATCH(а!AC42,{"7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00";"в";"о";"б";"к";"уо"},),б!AB39,б!AB39,б!AB39,б!AB39,б!AB39,б!AB39,б!AB39&amp;" 15.30-16.00",б!AB39&amp;" 15.30-16.30",б!AB39&amp;" 15.30-17.00",б!AB39&amp;" 15.30-17.30",б!AB39&amp;" 15.30-18.00",б!AB39&amp;" 15.30-18.30",б!AB39&amp;" 15.30-19.00",б!AB39&amp;" 15.30-19.30",б!AB39&amp;б!AB39&amp;"  15.30-20.00",б!AB39&amp;" 15.30-20.30",б!AB39&amp;" 15.30-21.00",б!AB39&amp;" 15.30-21.30",б!AB39&amp;" 15.30-22.00",б!AB39&amp;" 15.30-22.30",б!AB39&amp;" 15.30-23.00",б!AB39&amp;" 15.30-23.30",б!AB39&amp;" 15.30-00.00",б!AB39,б!AB39,б!AB39,б!AB39,б!AB39,б!AB39,б!AB39,б!AB39&amp;" 16.00-16.30",б!AB39&amp;" 16.00-17.00",б!AB39&amp;" 16.00-17.30",б!AB39&amp;" 16.00-18.00",б!AB39&amp;" 16.00-18.30",б!AB39&amp;" 16.00-19.00",б!AB39&amp;" 16.00-19.30",б!AB39&amp;" 16.00-20.00",б!AB39&amp;" 16.00-20.30",б!AB39&amp;" 16.00-21.00",б!AB39&amp;" 16.00-21.30",б!AB39&amp;" 16.00-22.00",б!AB39&amp;" 16.00-22.30",б!AB39&amp;" 16.00-23.00",б!AB39&amp;" 16.00-23.30",б!AB39&amp;" 16.00-00.00",б!AB39,б!AB39,б!AB39,б!AB39,б!AB39,б!AB39,б!AB39,б!AB39,б!AB39,б!AB39&amp;" 17.00-17.30",б!AB39&amp;" 17.00-18.00",б!AB39&amp;" 17.00-18.30",б!AB39&amp;" 17.00-19.00",б!AB39&amp;" 17.00-19.30",б!AB39&amp;" 17.00-20.00",б!AB39&amp;" 17.00-20.30",б!AB39&amp;" 17.00-21.00",б!AB39&amp;" 17.00-21.30",б!AB39&amp;" 17.00-22.00",б!AB39&amp;" 17.00-22.30",б!AB39&amp;" 17.00-23.00",б!AB39&amp;" 17.00-23.30",б!AB39&amp;" 17.00-00.00",б!AB39,б!AB39,б!AB39,б!AB39,б!AB39,б!AB39,б!AB39&amp;" 15.00-15.30",б!AB39&amp;" 15.00-16.00",б!AB39&amp;" 15.00-16.30",б!AB39&amp;" 15.00-17.00",б!AB39&amp;" 15.00-17.30",б!AB39&amp;" 15.00-18.00",б!AB39&amp;" 15.00-18.30",б!AB39&amp;" 15.00-19.00",б!AB39&amp;" 15.00-19.30",б!AB39&amp;" 15.00-20.00",б!AB39&amp;" 15.00-20.30",б!AB39&amp;" 15.00-21.00",б!AB39&amp;" 15.00-21.30",б!AB39&amp;" 15.00-22.00",б!AB39&amp;" 15.00-22.30",б!AB39&amp;" 15.00-23.00",б!AB39&amp;" 15.00-23.30",б!AB39&amp;" 15.00-00.00",б!AB39,б!AB39,б!AB39,б!AB39,б!AB39,б!AB39,б!AB39,б!AB39,б!AB39&amp;" 16.30-17.00",б!AB39&amp;" 16.30-17.30",б!AB39&amp;" 16.30-18.00",б!AB39&amp;" 16.30-18.30",б!AB39&amp;" 16.30-19.00",б!AB39&amp;" 16.30-19.30",б!AB39&amp;" 16.30-20.00",б!AB39&amp;" 16.30-20.30",б!AB39&amp;" 16.30-21.00",б!AB39&amp;" 16.30-21.30",б!AB39&amp;" 16.30-22.00",б!AB39&amp;" 16.30-22.30",б!AB39&amp;" 16.30-23.00",б!AB39&amp;" 16.30-23.30",б!AB39&amp;" 16.30-00.00",б!AB39,б!AB39,б!AB39,б!AB39,б!AB39,б!AB39,б!AB39,б!AB39,б!AB39,б!AB39,б!AB39,б!AB39&amp;" 18.00-18.30",б!AB39&amp;" 18.00-19.00",б!AB39&amp;" 18.00-19.30",б!AB39&amp;" 18.00-20.00",б!AB39&amp;" 18.00-20.30",б!AB39&amp;" 18.00-21.00",б!AB39&amp;" 18.00-21.30",б!AB39&amp;" 18.00-22.00",б!AB39&amp;" 18.00-22.30",б!AB39&amp;" 18.00-23.00",б!AB39&amp;" 18.00-23.30",б!AB39&amp;" 18.00-00.00",б!AB39&amp;" ",б!AB39&amp;" ",б!AB39&amp;" ",б!AB39&amp;" ",б!AB39&amp;" ",),CHOOSE(MATCH(а!AC42,{"7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46" s="37" t="str">
        <f>IF(а!AC42="","",IF(OR(а!AC42="7 0,5",а!AC42="7 1",а!AC42="7 1,5",а!AC42="7 2",а!AC42="7 2,5",а!AC42="7 3",а!AC42="7 3,5",а!AC42="7 4",а!AC42="7 4,5",а!AC42="7 5",а!AC42="7 5,5",а!AC42="7 6",а!AC42="7 6,5",а!AC42="7 7",а!AC42="7а 0,5",а!AC42="7а 1",а!AC42="7а 1,5",а!AC42="7а 2",а!AC42="7а 2,5",а!AC42="7а 3",а!AC42="7а 3,5",а!AC42="7а 4",а!AC42="7а 4,5",а!AC42="7а 5",а!AC42="7а 5,5",а!AC42="7а 6",а!AC42="7а 6,5",а!AC42="7а 7",а!AC42="8 0,5",а!AC42="8 1",а!AC42="8 1,5",а!AC42="8 2",а!AC42="8 2,5",а!AC42="8 3",а!AC42="8 3,5",а!AC42="8 4",а!AC42="8 4,5",а!AC42="8 5",а!AC42="8 5,5",а!AC42="8 6",а!AC42="8 6,5",а!AC42="8 7",а!AC42="8а 0,5",а!AC42="8а 1",а!AC42="8а 1,5",а!AC42="8а 2",а!AC42="8а 2,5",а!AC42="8а 3",а!AC42="8а 3,5",а!AC42="8а 4",а!AC42="8а 4,5",а!AC42="8а 5",а!AC42="8а 5,5",а!AC42="8а 6",а!AC42="8а 6,5",а!AC42="8а 7",а!AC42="9 0,5",а!AC42="9 1",а!AC42="9 1,5",а!AC42="9 2",а!AC42="9 2,5",а!AC42="9 3",а!AC42="9 3,5",а!AC42="9 4",а!AC42="9 4,5",а!AC42="9 5",а!AC42="9 5,5",а!AC42="9 6",а!AC42="9 6,5",а!AC42="9 7",а!AC42="10 0,5",а!AC42="10 1",а!AC42="10 1,5",а!AC42="10 2",а!AC42="10 2,5",а!AC42="10 3",а!AC42="10 3,5",а!AC42="10 4",а!AC42="10 4,5",а!AC42="10 5",а!AC42="10 5,5",а!AC42="10 6",а!AC42="10 6,5",а!AC42="10 7"),CHOOSE(MATCH(а!AD42,{"7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00";"в";"о";"б";"к";"уо"},),б!AC39,б!AC39,б!AC39,б!AC39,б!AC39,б!AC39,б!AC39&amp;" 15.30-16.00",б!AC39&amp;" 15.30-16.30",б!AC39&amp;" 15.30-17.00",б!AC39&amp;" 15.30-17.30",б!AC39&amp;" 15.30-18.00",б!AC39&amp;" 15.30-18.30",б!AC39&amp;" 15.30-19.00",б!AC39&amp;" 15.30-19.30",б!AC39&amp;б!AC39&amp;"  15.30-20.00",б!AC39&amp;" 15.30-20.30",б!AC39&amp;" 15.30-21.00",б!AC39&amp;" 15.30-21.30",б!AC39&amp;" 15.30-22.00",б!AC39&amp;" 15.30-22.30",б!AC39&amp;" 15.30-23.00",б!AC39&amp;" 15.30-23.30",б!AC39&amp;" 15.30-00.00",б!AC39,б!AC39,б!AC39,б!AC39,б!AC39,б!AC39,б!AC39,б!AC39&amp;" 16.00-16.30",б!AC39&amp;" 16.00-17.00",б!AC39&amp;" 16.00-17.30",б!AC39&amp;" 16.00-18.00",б!AC39&amp;" 16.00-18.30",б!AC39&amp;" 16.00-19.00",б!AC39&amp;" 16.00-19.30",б!AC39&amp;" 16.00-20.00",б!AC39&amp;" 16.00-20.30",б!AC39&amp;" 16.00-21.00",б!AC39&amp;" 16.00-21.30",б!AC39&amp;" 16.00-22.00",б!AC39&amp;" 16.00-22.30",б!AC39&amp;" 16.00-23.00",б!AC39&amp;" 16.00-23.30",б!AC39&amp;" 16.00-00.00",б!AC39,б!AC39,б!AC39,б!AC39,б!AC39,б!AC39,б!AC39,б!AC39,б!AC39,б!AC39&amp;" 17.00-17.30",б!AC39&amp;" 17.00-18.00",б!AC39&amp;" 17.00-18.30",б!AC39&amp;" 17.00-19.00",б!AC39&amp;" 17.00-19.30",б!AC39&amp;" 17.00-20.00",б!AC39&amp;" 17.00-20.30",б!AC39&amp;" 17.00-21.00",б!AC39&amp;" 17.00-21.30",б!AC39&amp;" 17.00-22.00",б!AC39&amp;" 17.00-22.30",б!AC39&amp;" 17.00-23.00",б!AC39&amp;" 17.00-23.30",б!AC39&amp;" 17.00-00.00",б!AC39,б!AC39,б!AC39,б!AC39,б!AC39,б!AC39,б!AC39&amp;" 15.00-15.30",б!AC39&amp;" 15.00-16.00",б!AC39&amp;" 15.00-16.30",б!AC39&amp;" 15.00-17.00",б!AC39&amp;" 15.00-17.30",б!AC39&amp;" 15.00-18.00",б!AC39&amp;" 15.00-18.30",б!AC39&amp;" 15.00-19.00",б!AC39&amp;" 15.00-19.30",б!AC39&amp;" 15.00-20.00",б!AC39&amp;" 15.00-20.30",б!AC39&amp;" 15.00-21.00",б!AC39&amp;" 15.00-21.30",б!AC39&amp;" 15.00-22.00",б!AC39&amp;" 15.00-22.30",б!AC39&amp;" 15.00-23.00",б!AC39&amp;" 15.00-23.30",б!AC39&amp;" 15.00-00.00",б!AC39,б!AC39,б!AC39,б!AC39,б!AC39,б!AC39,б!AC39,б!AC39,б!AC39&amp;" 16.30-17.00",б!AC39&amp;" 16.30-17.30",б!AC39&amp;" 16.30-18.00",б!AC39&amp;" 16.30-18.30",б!AC39&amp;" 16.30-19.00",б!AC39&amp;" 16.30-19.30",б!AC39&amp;" 16.30-20.00",б!AC39&amp;" 16.30-20.30",б!AC39&amp;" 16.30-21.00",б!AC39&amp;" 16.30-21.30",б!AC39&amp;" 16.30-22.00",б!AC39&amp;" 16.30-22.30",б!AC39&amp;" 16.30-23.00",б!AC39&amp;" 16.30-23.30",б!AC39&amp;" 16.30-00.00",б!AC39,б!AC39,б!AC39,б!AC39,б!AC39,б!AC39,б!AC39,б!AC39,б!AC39,б!AC39,б!AC39,б!AC39&amp;" 18.00-18.30",б!AC39&amp;" 18.00-19.00",б!AC39&amp;" 18.00-19.30",б!AC39&amp;" 18.00-20.00",б!AC39&amp;" 18.00-20.30",б!AC39&amp;" 18.00-21.00",б!AC39&amp;" 18.00-21.30",б!AC39&amp;" 18.00-22.00",б!AC39&amp;" 18.00-22.30",б!AC39&amp;" 18.00-23.00",б!AC39&amp;" 18.00-23.30",б!AC39&amp;" 18.00-00.00",б!AC39&amp;" ",б!AC39&amp;" ",б!AC39&amp;" ",б!AC39&amp;" ",б!AC39&amp;" ",),CHOOSE(MATCH(а!AD42,{"7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46" s="37" t="str">
        <f>IF(а!AD42="","",IF(OR(а!AD42="7 0,5",а!AD42="7 1",а!AD42="7 1,5",а!AD42="7 2",а!AD42="7 2,5",а!AD42="7 3",а!AD42="7 3,5",а!AD42="7 4",а!AD42="7 4,5",а!AD42="7 5",а!AD42="7 5,5",а!AD42="7 6",а!AD42="7 6,5",а!AD42="7 7",а!AD42="7а 0,5",а!AD42="7а 1",а!AD42="7а 1,5",а!AD42="7а 2",а!AD42="7а 2,5",а!AD42="7а 3",а!AD42="7а 3,5",а!AD42="7а 4",а!AD42="7а 4,5",а!AD42="7а 5",а!AD42="7а 5,5",а!AD42="7а 6",а!AD42="7а 6,5",а!AD42="7а 7",а!AD42="8 0,5",а!AD42="8 1",а!AD42="8 1,5",а!AD42="8 2",а!AD42="8 2,5",а!AD42="8 3",а!AD42="8 3,5",а!AD42="8 4",а!AD42="8 4,5",а!AD42="8 5",а!AD42="8 5,5",а!AD42="8 6",а!AD42="8 6,5",а!AD42="8 7",а!AD42="8а 0,5",а!AD42="8а 1",а!AD42="8а 1,5",а!AD42="8а 2",а!AD42="8а 2,5",а!AD42="8а 3",а!AD42="8а 3,5",а!AD42="8а 4",а!AD42="8а 4,5",а!AD42="8а 5",а!AD42="8а 5,5",а!AD42="8а 6",а!AD42="8а 6,5",а!AD42="8а 7",а!AD42="9 0,5",а!AD42="9 1",а!AD42="9 1,5",а!AD42="9 2",а!AD42="9 2,5",а!AD42="9 3",а!AD42="9 3,5",а!AD42="9 4",а!AD42="9 4,5",а!AD42="9 5",а!AD42="9 5,5",а!AD42="9 6",а!AD42="9 6,5",а!AD42="9 7",а!AD42="10 0,5",а!AD42="10 1",а!AD42="10 1,5",а!AD42="10 2",а!AD42="10 2,5",а!AD42="10 3",а!AD42="10 3,5",а!AD42="10 4",а!AD42="10 4,5",а!AD42="10 5",а!AD42="10 5,5",а!AD42="10 6",а!AD42="10 6,5",а!AD42="10 7"),CHOOSE(MATCH(а!AE42,{"7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00";"в";"о";"б";"к";"уо"},),б!AD39,б!AD39,б!AD39,б!AD39,б!AD39,б!AD39,б!AD39&amp;" 15.30-16.00",б!AD39&amp;" 15.30-16.30",б!AD39&amp;" 15.30-17.00",б!AD39&amp;" 15.30-17.30",б!AD39&amp;" 15.30-18.00",б!AD39&amp;" 15.30-18.30",б!AD39&amp;" 15.30-19.00",б!AD39&amp;" 15.30-19.30",б!AD39&amp;б!AD39&amp;"  15.30-20.00",б!AD39&amp;" 15.30-20.30",б!AD39&amp;" 15.30-21.00",б!AD39&amp;" 15.30-21.30",б!AD39&amp;" 15.30-22.00",б!AD39&amp;" 15.30-22.30",б!AD39&amp;" 15.30-23.00",б!AD39&amp;" 15.30-23.30",б!AD39&amp;" 15.30-00.00",б!AD39,б!AD39,б!AD39,б!AD39,б!AD39,б!AD39,б!AD39,б!AD39&amp;" 16.00-16.30",б!AD39&amp;" 16.00-17.00",б!AD39&amp;" 16.00-17.30",б!AD39&amp;" 16.00-18.00",б!AD39&amp;" 16.00-18.30",б!AD39&amp;" 16.00-19.00",б!AD39&amp;" 16.00-19.30",б!AD39&amp;" 16.00-20.00",б!AD39&amp;" 16.00-20.30",б!AD39&amp;" 16.00-21.00",б!AD39&amp;" 16.00-21.30",б!AD39&amp;" 16.00-22.00",б!AD39&amp;" 16.00-22.30",б!AD39&amp;" 16.00-23.00",б!AD39&amp;" 16.00-23.30",б!AD39&amp;" 16.00-00.00",б!AD39,б!AD39,б!AD39,б!AD39,б!AD39,б!AD39,б!AD39,б!AD39,б!AD39,б!AD39&amp;" 17.00-17.30",б!AD39&amp;" 17.00-18.00",б!AD39&amp;" 17.00-18.30",б!AD39&amp;" 17.00-19.00",б!AD39&amp;" 17.00-19.30",б!AD39&amp;" 17.00-20.00",б!AD39&amp;" 17.00-20.30",б!AD39&amp;" 17.00-21.00",б!AD39&amp;" 17.00-21.30",б!AD39&amp;" 17.00-22.00",б!AD39&amp;" 17.00-22.30",б!AD39&amp;" 17.00-23.00",б!AD39&amp;" 17.00-23.30",б!AD39&amp;" 17.00-00.00",б!AD39,б!AD39,б!AD39,б!AD39,б!AD39,б!AD39,б!AD39&amp;" 15.00-15.30",б!AD39&amp;" 15.00-16.00",б!AD39&amp;" 15.00-16.30",б!AD39&amp;" 15.00-17.00",б!AD39&amp;" 15.00-17.30",б!AD39&amp;" 15.00-18.00",б!AD39&amp;" 15.00-18.30",б!AD39&amp;" 15.00-19.00",б!AD39&amp;" 15.00-19.30",б!AD39&amp;" 15.00-20.00",б!AD39&amp;" 15.00-20.30",б!AD39&amp;" 15.00-21.00",б!AD39&amp;" 15.00-21.30",б!AD39&amp;" 15.00-22.00",б!AD39&amp;" 15.00-22.30",б!AD39&amp;" 15.00-23.00",б!AD39&amp;" 15.00-23.30",б!AD39&amp;" 15.00-00.00",б!AD39,б!AD39,б!AD39,б!AD39,б!AD39,б!AD39,б!AD39,б!AD39,б!AD39&amp;" 16.30-17.00",б!AD39&amp;" 16.30-17.30",б!AD39&amp;" 16.30-18.00",б!AD39&amp;" 16.30-18.30",б!AD39&amp;" 16.30-19.00",б!AD39&amp;" 16.30-19.30",б!AD39&amp;" 16.30-20.00",б!AD39&amp;" 16.30-20.30",б!AD39&amp;" 16.30-21.00",б!AD39&amp;" 16.30-21.30",б!AD39&amp;" 16.30-22.00",б!AD39&amp;" 16.30-22.30",б!AD39&amp;" 16.30-23.00",б!AD39&amp;" 16.30-23.30",б!AD39&amp;" 16.30-00.00",б!AD39,б!AD39,б!AD39,б!AD39,б!AD39,б!AD39,б!AD39,б!AD39,б!AD39,б!AD39,б!AD39,б!AD39&amp;" 18.00-18.30",б!AD39&amp;" 18.00-19.00",б!AD39&amp;" 18.00-19.30",б!AD39&amp;" 18.00-20.00",б!AD39&amp;" 18.00-20.30",б!AD39&amp;" 18.00-21.00",б!AD39&amp;" 18.00-21.30",б!AD39&amp;" 18.00-22.00",б!AD39&amp;" 18.00-22.30",б!AD39&amp;" 18.00-23.00",б!AD39&amp;" 18.00-23.30",б!AD39&amp;" 18.00-00.00",б!AD39&amp;" ",б!AD39&amp;" ",б!AD39&amp;" ",б!AD39&amp;" ",б!AD39&amp;" ",),CHOOSE(MATCH(а!AE42,{"7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46" s="37" t="str">
        <f>IF(а!AE42="","",IF(OR(а!AE42="7 0,5",а!AE42="7 1",а!AE42="7 1,5",а!AE42="7 2",а!AE42="7 2,5",а!AE42="7 3",а!AE42="7 3,5",а!AE42="7 4",а!AE42="7 4,5",а!AE42="7 5",а!AE42="7 5,5",а!AE42="7 6",а!AE42="7 6,5",а!AE42="7 7",а!AE42="7а 0,5",а!AE42="7а 1",а!AE42="7а 1,5",а!AE42="7а 2",а!AE42="7а 2,5",а!AE42="7а 3",а!AE42="7а 3,5",а!AE42="7а 4",а!AE42="7а 4,5",а!AE42="7а 5",а!AE42="7а 5,5",а!AE42="7а 6",а!AE42="7а 6,5",а!AE42="7а 7",а!AE42="8 0,5",а!AE42="8 1",а!AE42="8 1,5",а!AE42="8 2",а!AE42="8 2,5",а!AE42="8 3",а!AE42="8 3,5",а!AE42="8 4",а!AE42="8 4,5",а!AE42="8 5",а!AE42="8 5,5",а!AE42="8 6",а!AE42="8 6,5",а!AE42="8 7",а!AE42="8а 0,5",а!AE42="8а 1",а!AE42="8а 1,5",а!AE42="8а 2",а!AE42="8а 2,5",а!AE42="8а 3",а!AE42="8а 3,5",а!AE42="8а 4",а!AE42="8а 4,5",а!AE42="8а 5",а!AE42="8а 5,5",а!AE42="8а 6",а!AE42="8а 6,5",а!AE42="8а 7",а!AE42="9 0,5",а!AE42="9 1",а!AE42="9 1,5",а!AE42="9 2",а!AE42="9 2,5",а!AE42="9 3",а!AE42="9 3,5",а!AE42="9 4",а!AE42="9 4,5",а!AE42="9 5",а!AE42="9 5,5",а!AE42="9 6",а!AE42="9 6,5",а!AE42="9 7",а!AE42="10 0,5",а!AE42="10 1",а!AE42="10 1,5",а!AE42="10 2",а!AE42="10 2,5",а!AE42="10 3",а!AE42="10 3,5",а!AE42="10 4",а!AE42="10 4,5",а!AE42="10 5",а!AE42="10 5,5",а!AE42="10 6",а!AE42="10 6,5",а!AE42="10 7"),CHOOSE(MATCH(а!AF42,{"7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00";"в";"о";"б";"к";"уо"},),б!AE39,б!AE39,б!AE39,б!AE39,б!AE39,б!AE39,б!AE39&amp;" 15.30-16.00",б!AE39&amp;" 15.30-16.30",б!AE39&amp;" 15.30-17.00",б!AE39&amp;" 15.30-17.30",б!AE39&amp;" 15.30-18.00",б!AE39&amp;" 15.30-18.30",б!AE39&amp;" 15.30-19.00",б!AE39&amp;" 15.30-19.30",б!AE39&amp;б!AE39&amp;"  15.30-20.00",б!AE39&amp;" 15.30-20.30",б!AE39&amp;" 15.30-21.00",б!AE39&amp;" 15.30-21.30",б!AE39&amp;" 15.30-22.00",б!AE39&amp;" 15.30-22.30",б!AE39&amp;" 15.30-23.00",б!AE39&amp;" 15.30-23.30",б!AE39&amp;" 15.30-00.00",б!AE39,б!AE39,б!AE39,б!AE39,б!AE39,б!AE39,б!AE39,б!AE39&amp;" 16.00-16.30",б!AE39&amp;" 16.00-17.00",б!AE39&amp;" 16.00-17.30",б!AE39&amp;" 16.00-18.00",б!AE39&amp;" 16.00-18.30",б!AE39&amp;" 16.00-19.00",б!AE39&amp;" 16.00-19.30",б!AE39&amp;" 16.00-20.00",б!AE39&amp;" 16.00-20.30",б!AE39&amp;" 16.00-21.00",б!AE39&amp;" 16.00-21.30",б!AE39&amp;" 16.00-22.00",б!AE39&amp;" 16.00-22.30",б!AE39&amp;" 16.00-23.00",б!AE39&amp;" 16.00-23.30",б!AE39&amp;" 16.00-00.00",б!AE39,б!AE39,б!AE39,б!AE39,б!AE39,б!AE39,б!AE39,б!AE39,б!AE39,б!AE39&amp;" 17.00-17.30",б!AE39&amp;" 17.00-18.00",б!AE39&amp;" 17.00-18.30",б!AE39&amp;" 17.00-19.00",б!AE39&amp;" 17.00-19.30",б!AE39&amp;" 17.00-20.00",б!AE39&amp;" 17.00-20.30",б!AE39&amp;" 17.00-21.00",б!AE39&amp;" 17.00-21.30",б!AE39&amp;" 17.00-22.00",б!AE39&amp;" 17.00-22.30",б!AE39&amp;" 17.00-23.00",б!AE39&amp;" 17.00-23.30",б!AE39&amp;" 17.00-00.00",б!AE39,б!AE39,б!AE39,б!AE39,б!AE39,б!AE39,б!AE39&amp;" 15.00-15.30",б!AE39&amp;" 15.00-16.00",б!AE39&amp;" 15.00-16.30",б!AE39&amp;" 15.00-17.00",б!AE39&amp;" 15.00-17.30",б!AE39&amp;" 15.00-18.00",б!AE39&amp;" 15.00-18.30",б!AE39&amp;" 15.00-19.00",б!AE39&amp;" 15.00-19.30",б!AE39&amp;" 15.00-20.00",б!AE39&amp;" 15.00-20.30",б!AE39&amp;" 15.00-21.00",б!AE39&amp;" 15.00-21.30",б!AE39&amp;" 15.00-22.00",б!AE39&amp;" 15.00-22.30",б!AE39&amp;" 15.00-23.00",б!AE39&amp;" 15.00-23.30",б!AE39&amp;" 15.00-00.00",б!AE39,б!AE39,б!AE39,б!AE39,б!AE39,б!AE39,б!AE39,б!AE39,б!AE39&amp;" 16.30-17.00",б!AE39&amp;" 16.30-17.30",б!AE39&amp;" 16.30-18.00",б!AE39&amp;" 16.30-18.30",б!AE39&amp;" 16.30-19.00",б!AE39&amp;" 16.30-19.30",б!AE39&amp;" 16.30-20.00",б!AE39&amp;" 16.30-20.30",б!AE39&amp;" 16.30-21.00",б!AE39&amp;" 16.30-21.30",б!AE39&amp;" 16.30-22.00",б!AE39&amp;" 16.30-22.30",б!AE39&amp;" 16.30-23.00",б!AE39&amp;" 16.30-23.30",б!AE39&amp;" 16.30-00.00",б!AE39,б!AE39,б!AE39,б!AE39,б!AE39,б!AE39,б!AE39,б!AE39,б!AE39,б!AE39,б!AE39,б!AE39&amp;" 18.00-18.30",б!AE39&amp;" 18.00-19.00",б!AE39&amp;" 18.00-19.30",б!AE39&amp;" 18.00-20.00",б!AE39&amp;" 18.00-20.30",б!AE39&amp;" 18.00-21.00",б!AE39&amp;" 18.00-21.30",б!AE39&amp;" 18.00-22.00",б!AE39&amp;" 18.00-22.30",б!AE39&amp;" 18.00-23.00",б!AE39&amp;" 18.00-23.30",б!AE39&amp;" 18.00-00.00",б!AE39&amp;" ",б!AE39&amp;" ",б!AE39&amp;" ",б!AE39&amp;" ",б!AE39&amp;" ",),CHOOSE(MATCH(а!AF42,{"7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46" s="37" t="str">
        <f>IF(а!AF42="","",IF(OR(а!AF42="7 0,5",а!AF42="7 1",а!AF42="7 1,5",а!AF42="7 2",а!AF42="7 2,5",а!AF42="7 3",а!AF42="7 3,5",а!AF42="7 4",а!AF42="7 4,5",а!AF42="7 5",а!AF42="7 5,5",а!AF42="7 6",а!AF42="7 6,5",а!AF42="7 7",а!AF42="7а 0,5",а!AF42="7а 1",а!AF42="7а 1,5",а!AF42="7а 2",а!AF42="7а 2,5",а!AF42="7а 3",а!AF42="7а 3,5",а!AF42="7а 4",а!AF42="7а 4,5",а!AF42="7а 5",а!AF42="7а 5,5",а!AF42="7а 6",а!AF42="7а 6,5",а!AF42="7а 7",а!AF42="8 0,5",а!AF42="8 1",а!AF42="8 1,5",а!AF42="8 2",а!AF42="8 2,5",а!AF42="8 3",а!AF42="8 3,5",а!AF42="8 4",а!AF42="8 4,5",а!AF42="8 5",а!AF42="8 5,5",а!AF42="8 6",а!AF42="8 6,5",а!AF42="8 7",а!AF42="8а 0,5",а!AF42="8а 1",а!AF42="8а 1,5",а!AF42="8а 2",а!AF42="8а 2,5",а!AF42="8а 3",а!AF42="8а 3,5",а!AF42="8а 4",а!AF42="8а 4,5",а!AF42="8а 5",а!AF42="8а 5,5",а!AF42="8а 6",а!AF42="8а 6,5",а!AF42="8а 7",а!AF42="9 0,5",а!AF42="9 1",а!AF42="9 1,5",а!AF42="9 2",а!AF42="9 2,5",а!AF42="9 3",а!AF42="9 3,5",а!AF42="9 4",а!AF42="9 4,5",а!AF42="9 5",а!AF42="9 5,5",а!AF42="9 6",а!AF42="9 6,5",а!AF42="9 7",а!AF42="10 0,5",а!AF42="10 1",а!AF42="10 1,5",а!AF42="10 2",а!AF42="10 2,5",а!AF42="10 3",а!AF42="10 3,5",а!AF42="10 4",а!AF42="10 4,5",а!AF42="10 5",а!AF42="10 5,5",а!AF42="10 6",а!AF42="10 6,5",а!AF42="10 7"),CHOOSE(MATCH(а!AG42,{"7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00";"в";"о";"б";"к";"уо"},),б!AF39,б!AF39,б!AF39,б!AF39,б!AF39,б!AF39,б!AF39&amp;" 15.30-16.00",б!AF39&amp;" 15.30-16.30",б!AF39&amp;" 15.30-17.00",б!AF39&amp;" 15.30-17.30",б!AF39&amp;" 15.30-18.00",б!AF39&amp;" 15.30-18.30",б!AF39&amp;" 15.30-19.00",б!AF39&amp;" 15.30-19.30",б!AF39&amp;б!AF39&amp;"  15.30-20.00",б!AF39&amp;" 15.30-20.30",б!AF39&amp;" 15.30-21.00",б!AF39&amp;" 15.30-21.30",б!AF39&amp;" 15.30-22.00",б!AF39&amp;" 15.30-22.30",б!AF39&amp;" 15.30-23.00",б!AF39&amp;" 15.30-23.30",б!AF39&amp;" 15.30-00.00",б!AF39,б!AF39,б!AF39,б!AF39,б!AF39,б!AF39,б!AF39,б!AF39&amp;" 16.00-16.30",б!AF39&amp;" 16.00-17.00",б!AF39&amp;" 16.00-17.30",б!AF39&amp;" 16.00-18.00",б!AF39&amp;" 16.00-18.30",б!AF39&amp;" 16.00-19.00",б!AF39&amp;" 16.00-19.30",б!AF39&amp;" 16.00-20.00",б!AF39&amp;" 16.00-20.30",б!AF39&amp;" 16.00-21.00",б!AF39&amp;" 16.00-21.30",б!AF39&amp;" 16.00-22.00",б!AF39&amp;" 16.00-22.30",б!AF39&amp;" 16.00-23.00",б!AF39&amp;" 16.00-23.30",б!AF39&amp;" 16.00-00.00",б!AF39,б!AF39,б!AF39,б!AF39,б!AF39,б!AF39,б!AF39,б!AF39,б!AF39,б!AF39&amp;" 17.00-17.30",б!AF39&amp;" 17.00-18.00",б!AF39&amp;" 17.00-18.30",б!AF39&amp;" 17.00-19.00",б!AF39&amp;" 17.00-19.30",б!AF39&amp;" 17.00-20.00",б!AF39&amp;" 17.00-20.30",б!AF39&amp;" 17.00-21.00",б!AF39&amp;" 17.00-21.30",б!AF39&amp;" 17.00-22.00",б!AF39&amp;" 17.00-22.30",б!AF39&amp;" 17.00-23.00",б!AF39&amp;" 17.00-23.30",б!AF39&amp;" 17.00-00.00",б!AF39,б!AF39,б!AF39,б!AF39,б!AF39,б!AF39,б!AF39&amp;" 15.00-15.30",б!AF39&amp;" 15.00-16.00",б!AF39&amp;" 15.00-16.30",б!AF39&amp;" 15.00-17.00",б!AF39&amp;" 15.00-17.30",б!AF39&amp;" 15.00-18.00",б!AF39&amp;" 15.00-18.30",б!AF39&amp;" 15.00-19.00",б!AF39&amp;" 15.00-19.30",б!AF39&amp;" 15.00-20.00",б!AF39&amp;" 15.00-20.30",б!AF39&amp;" 15.00-21.00",б!AF39&amp;" 15.00-21.30",б!AF39&amp;" 15.00-22.00",б!AF39&amp;" 15.00-22.30",б!AF39&amp;" 15.00-23.00",б!AF39&amp;" 15.00-23.30",б!AF39&amp;" 15.00-00.00",б!AF39,б!AF39,б!AF39,б!AF39,б!AF39,б!AF39,б!AF39,б!AF39,б!AF39&amp;" 16.30-17.00",б!AF39&amp;" 16.30-17.30",б!AF39&amp;" 16.30-18.00",б!AF39&amp;" 16.30-18.30",б!AF39&amp;" 16.30-19.00",б!AF39&amp;" 16.30-19.30",б!AF39&amp;" 16.30-20.00",б!AF39&amp;" 16.30-20.30",б!AF39&amp;" 16.30-21.00",б!AF39&amp;" 16.30-21.30",б!AF39&amp;" 16.30-22.00",б!AF39&amp;" 16.30-22.30",б!AF39&amp;" 16.30-23.00",б!AF39&amp;" 16.30-23.30",б!AF39&amp;" 16.30-00.00",б!AF39,б!AF39,б!AF39,б!AF39,б!AF39,б!AF39,б!AF39,б!AF39,б!AF39,б!AF39,б!AF39,б!AF39&amp;" 18.00-18.30",б!AF39&amp;" 18.00-19.00",б!AF39&amp;" 18.00-19.30",б!AF39&amp;" 18.00-20.00",б!AF39&amp;" 18.00-20.30",б!AF39&amp;" 18.00-21.00",б!AF39&amp;" 18.00-21.30",б!AF39&amp;" 18.00-22.00",б!AF39&amp;" 18.00-22.30",б!AF39&amp;" 18.00-23.00",б!AF39&amp;" 18.00-23.30",б!AF39&amp;" 18.00-00.00",б!AF39&amp;" ",б!AF39&amp;" ",б!AF39&amp;" ",б!AF39&amp;" ",б!AF39&amp;" ",),CHOOSE(MATCH(а!AG42,{"7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G46" s="37" t="str">
        <f>IF(а!AG42="","",IF(OR(а!AG42="7 0,5",а!AG42="7 1",а!AG42="7 1,5",а!AG42="7 2",а!AG42="7 2,5",а!AG42="7 3",а!AG42="7 3,5",а!AG42="7 4",а!AG42="7 4,5",а!AG42="7 5",а!AG42="7 5,5",а!AG42="7 6",а!AG42="7 6,5",а!AG42="7 7",а!AG42="7а 0,5",а!AG42="7а 1",а!AG42="7а 1,5",а!AG42="7а 2",а!AG42="7а 2,5",а!AG42="7а 3",а!AG42="7а 3,5",а!AG42="7а 4",а!AG42="7а 4,5",а!AG42="7а 5",а!AG42="7а 5,5",а!AG42="7а 6",а!AG42="7а 6,5",а!AG42="7а 7",а!AG42="8 0,5",а!AG42="8 1",а!AG42="8 1,5",а!AG42="8 2",а!AG42="8 2,5",а!AG42="8 3",а!AG42="8 3,5",а!AG42="8 4",а!AG42="8 4,5",а!AG42="8 5",а!AG42="8 5,5",а!AG42="8 6",а!AG42="8 6,5",а!AG42="8 7",а!AG42="8а 0,5",а!AG42="8а 1",а!AG42="8а 1,5",а!AG42="8а 2",а!AG42="8а 2,5",а!AG42="8а 3",а!AG42="8а 3,5",а!AG42="8а 4",а!AG42="8а 4,5",а!AG42="8а 5",а!AG42="8а 5,5",а!AG42="8а 6",а!AG42="8а 6,5",а!AG42="8а 7",а!AG42="9 0,5",а!AG42="9 1",а!AG42="9 1,5",а!AG42="9 2",а!AG42="9 2,5",а!AG42="9 3",а!AG42="9 3,5",а!AG42="9 4",а!AG42="9 4,5",а!AG42="9 5",а!AG42="9 5,5",а!AG42="9 6",а!AG42="9 6,5",а!AG42="9 7",а!AG42="10 0,5",а!AG42="10 1",а!AG42="10 1,5",а!AG42="10 2",а!AG42="10 2,5",а!AG42="10 3",а!AG42="10 3,5",а!AG42="10 4",а!AG42="10 4,5",а!AG42="10 5",а!AG42="10 5,5",а!AG42="10 6",а!AG42="10 6,5",а!AG42="10 7"),CHOOSE(MATCH(а!AH42,{"7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00";"в";"о";"б";"к";"уо"},),б!AG39,б!AG39,б!AG39,б!AG39,б!AG39,б!AG39,б!AG39&amp;" 15.30-16.00",б!AG39&amp;" 15.30-16.30",б!AG39&amp;" 15.30-17.00",б!AG39&amp;" 15.30-17.30",б!AG39&amp;" 15.30-18.00",б!AG39&amp;" 15.30-18.30",б!AG39&amp;" 15.30-19.00",б!AG39&amp;" 15.30-19.30",б!AG39&amp;б!AG39&amp;"  15.30-20.00",б!AG39&amp;" 15.30-20.30",б!AG39&amp;" 15.30-21.00",б!AG39&amp;" 15.30-21.30",б!AG39&amp;" 15.30-22.00",б!AG39&amp;" 15.30-22.30",б!AG39&amp;" 15.30-23.00",б!AG39&amp;" 15.30-23.30",б!AG39&amp;" 15.30-00.00",б!AG39,б!AG39,б!AG39,б!AG39,б!AG39,б!AG39,б!AG39,б!AG39&amp;" 16.00-16.30",б!AG39&amp;" 16.00-17.00",б!AG39&amp;" 16.00-17.30",б!AG39&amp;" 16.00-18.00",б!AG39&amp;" 16.00-18.30",б!AG39&amp;" 16.00-19.00",б!AG39&amp;" 16.00-19.30",б!AG39&amp;" 16.00-20.00",б!AG39&amp;" 16.00-20.30",б!AG39&amp;" 16.00-21.00",б!AG39&amp;" 16.00-21.30",б!AG39&amp;" 16.00-22.00",б!AG39&amp;" 16.00-22.30",б!AG39&amp;" 16.00-23.00",б!AG39&amp;" 16.00-23.30",б!AG39&amp;" 16.00-00.00",б!AG39,б!AG39,б!AG39,б!AG39,б!AG39,б!AG39,б!AG39,б!AG39,б!AG39,б!AG39&amp;" 17.00-17.30",б!AG39&amp;" 17.00-18.00",б!AG39&amp;" 17.00-18.30",б!AG39&amp;" 17.00-19.00",б!AG39&amp;" 17.00-19.30",б!AG39&amp;" 17.00-20.00",б!AG39&amp;" 17.00-20.30",б!AG39&amp;" 17.00-21.00",б!AG39&amp;" 17.00-21.30",б!AG39&amp;" 17.00-22.00",б!AG39&amp;" 17.00-22.30",б!AG39&amp;" 17.00-23.00",б!AG39&amp;" 17.00-23.30",б!AG39&amp;" 17.00-00.00",б!AG39,б!AG39,б!AG39,б!AG39,б!AG39,б!AG39,б!AG39&amp;" 15.00-15.30",б!AG39&amp;" 15.00-16.00",б!AG39&amp;" 15.00-16.30",б!AG39&amp;" 15.00-17.00",б!AG39&amp;" 15.00-17.30",б!AG39&amp;" 15.00-18.00",б!AG39&amp;" 15.00-18.30",б!AG39&amp;" 15.00-19.00",б!AG39&amp;" 15.00-19.30",б!AG39&amp;" 15.00-20.00",б!AG39&amp;" 15.00-20.30",б!AG39&amp;" 15.00-21.00",б!AG39&amp;" 15.00-21.30",б!AG39&amp;" 15.00-22.00",б!AG39&amp;" 15.00-22.30",б!AG39&amp;" 15.00-23.00",б!AG39&amp;" 15.00-23.30",б!AG39&amp;" 15.00-00.00",б!AG39,б!AG39,б!AG39,б!AG39,б!AG39,б!AG39,б!AG39,б!AG39,б!AG39&amp;" 16.30-17.00",б!AG39&amp;" 16.30-17.30",б!AG39&amp;" 16.30-18.00",б!AG39&amp;" 16.30-18.30",б!AG39&amp;" 16.30-19.00",б!AG39&amp;" 16.30-19.30",б!AG39&amp;" 16.30-20.00",б!AG39&amp;" 16.30-20.30",б!AG39&amp;" 16.30-21.00",б!AG39&amp;" 16.30-21.30",б!AG39&amp;" 16.30-22.00",б!AG39&amp;" 16.30-22.30",б!AG39&amp;" 16.30-23.00",б!AG39&amp;" 16.30-23.30",б!AG39&amp;" 16.30-00.00",б!AG39,б!AG39,б!AG39,б!AG39,б!AG39,б!AG39,б!AG39,б!AG39,б!AG39,б!AG39,б!AG39,б!AG39&amp;" 18.00-18.30",б!AG39&amp;" 18.00-19.00",б!AG39&amp;" 18.00-19.30",б!AG39&amp;" 18.00-20.00",б!AG39&amp;" 18.00-20.30",б!AG39&amp;" 18.00-21.00",б!AG39&amp;" 18.00-21.30",б!AG39&amp;" 18.00-22.00",б!AG39&amp;" 18.00-22.30",б!AG39&amp;" 18.00-23.00",б!AG39&amp;" 18.00-23.30",б!AG39&amp;" 18.00-00.00",б!AG39&amp;" ",б!AG39&amp;" ",б!AG39&amp;" ",б!AG39&amp;" ",б!AG39&amp;" ",),CHOOSE(MATCH(а!AH42,{"7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46" s="37" t="str">
        <f>IF(а!AH42="","",IF(OR(а!AH42="7 0,5",а!AH42="7 1",а!AH42="7 1,5",а!AH42="7 2",а!AH42="7 2,5",а!AH42="7 3",а!AH42="7 3,5",а!AH42="7 4",а!AH42="7 4,5",а!AH42="7 5",а!AH42="7 5,5",а!AH42="7 6",а!AH42="7 6,5",а!AH42="7 7",а!AH42="7а 0,5",а!AH42="7а 1",а!AH42="7а 1,5",а!AH42="7а 2",а!AH42="7а 2,5",а!AH42="7а 3",а!AH42="7а 3,5",а!AH42="7а 4",а!AH42="7а 4,5",а!AH42="7а 5",а!AH42="7а 5,5",а!AH42="7а 6",а!AH42="7а 6,5",а!AH42="7а 7",а!AH42="8 0,5",а!AH42="8 1",а!AH42="8 1,5",а!AH42="8 2",а!AH42="8 2,5",а!AH42="8 3",а!AH42="8 3,5",а!AH42="8 4",а!AH42="8 4,5",а!AH42="8 5",а!AH42="8 5,5",а!AH42="8 6",а!AH42="8 6,5",а!AH42="8 7",а!AH42="8а 0,5",а!AH42="8а 1",а!AH42="8а 1,5",а!AH42="8а 2",а!AH42="8а 2,5",а!AH42="8а 3",а!AH42="8а 3,5",а!AH42="8а 4",а!AH42="8а 4,5",а!AH42="8а 5",а!AH42="8а 5,5",а!AH42="8а 6",а!AH42="8а 6,5",а!AH42="8а 7",а!AH42="9 0,5",а!AH42="9 1",а!AH42="9 1,5",а!AH42="9 2",а!AH42="9 2,5",а!AH42="9 3",а!AH42="9 3,5",а!AH42="9 4",а!AH42="9 4,5",а!AH42="9 5",а!AH42="9 5,5",а!AH42="9 6",а!AH42="9 6,5",а!AH42="9 7",а!AH42="10 0,5",а!AH42="10 1",а!AH42="10 1,5",а!AH42="10 2",а!AH42="10 2,5",а!AH42="10 3",а!AH42="10 3,5",а!AH42="10 4",а!AH42="10 4,5",а!AH42="10 5",а!AH42="10 5,5",а!AH42="10 6",а!AH42="10 6,5",а!AH42="10 7"),CHOOSE(MATCH(а!AI42,{"7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00";"в";"о";"б";"к";"уо"},),б!AH39,б!AH39,б!AH39,б!AH39,б!AH39,б!AH39,б!AH39&amp;" 15.30-16.00",б!AH39&amp;" 15.30-16.30",б!AH39&amp;" 15.30-17.00",б!AH39&amp;" 15.30-17.30",б!AH39&amp;" 15.30-18.00",б!AH39&amp;" 15.30-18.30",б!AH39&amp;" 15.30-19.00",б!AH39&amp;" 15.30-19.30",б!AH39&amp;б!AH39&amp;"  15.30-20.00",б!AH39&amp;" 15.30-20.30",б!AH39&amp;" 15.30-21.00",б!AH39&amp;" 15.30-21.30",б!AH39&amp;" 15.30-22.00",б!AH39&amp;" 15.30-22.30",б!AH39&amp;" 15.30-23.00",б!AH39&amp;" 15.30-23.30",б!AH39&amp;" 15.30-00.00",б!AH39,б!AH39,б!AH39,б!AH39,б!AH39,б!AH39,б!AH39,б!AH39&amp;" 16.00-16.30",б!AH39&amp;" 16.00-17.00",б!AH39&amp;" 16.00-17.30",б!AH39&amp;" 16.00-18.00",б!AH39&amp;" 16.00-18.30",б!AH39&amp;" 16.00-19.00",б!AH39&amp;" 16.00-19.30",б!AH39&amp;" 16.00-20.00",б!AH39&amp;" 16.00-20.30",б!AH39&amp;" 16.00-21.00",б!AH39&amp;" 16.00-21.30",б!AH39&amp;" 16.00-22.00",б!AH39&amp;" 16.00-22.30",б!AH39&amp;" 16.00-23.00",б!AH39&amp;" 16.00-23.30",б!AH39&amp;" 16.00-00.00",б!AH39,б!AH39,б!AH39,б!AH39,б!AH39,б!AH39,б!AH39,б!AH39,б!AH39,б!AH39&amp;" 17.00-17.30",б!AH39&amp;" 17.00-18.00",б!AH39&amp;" 17.00-18.30",б!AH39&amp;" 17.00-19.00",б!AH39&amp;" 17.00-19.30",б!AH39&amp;" 17.00-20.00",б!AH39&amp;" 17.00-20.30",б!AH39&amp;" 17.00-21.00",б!AH39&amp;" 17.00-21.30",б!AH39&amp;" 17.00-22.00",б!AH39&amp;" 17.00-22.30",б!AH39&amp;" 17.00-23.00",б!AH39&amp;" 17.00-23.30",б!AH39&amp;" 17.00-00.00",б!AH39,б!AH39,б!AH39,б!AH39,б!AH39,б!AH39,б!AH39&amp;" 15.00-15.30",б!AH39&amp;" 15.00-16.00",б!AH39&amp;" 15.00-16.30",б!AH39&amp;" 15.00-17.00",б!AH39&amp;" 15.00-17.30",б!AH39&amp;" 15.00-18.00",б!AH39&amp;" 15.00-18.30",б!AH39&amp;" 15.00-19.00",б!AH39&amp;" 15.00-19.30",б!AH39&amp;" 15.00-20.00",б!AH39&amp;" 15.00-20.30",б!AH39&amp;" 15.00-21.00",б!AH39&amp;" 15.00-21.30",б!AH39&amp;" 15.00-22.00",б!AH39&amp;" 15.00-22.30",б!AH39&amp;" 15.00-23.00",б!AH39&amp;" 15.00-23.30",б!AH39&amp;" 15.00-00.00",б!AH39,б!AH39,б!AH39,б!AH39,б!AH39,б!AH39,б!AH39,б!AH39,б!AH39&amp;" 16.30-17.00",б!AH39&amp;" 16.30-17.30",б!AH39&amp;" 16.30-18.00",б!AH39&amp;" 16.30-18.30",б!AH39&amp;" 16.30-19.00",б!AH39&amp;" 16.30-19.30",б!AH39&amp;" 16.30-20.00",б!AH39&amp;" 16.30-20.30",б!AH39&amp;" 16.30-21.00",б!AH39&amp;" 16.30-21.30",б!AH39&amp;" 16.30-22.00",б!AH39&amp;" 16.30-22.30",б!AH39&amp;" 16.30-23.00",б!AH39&amp;" 16.30-23.30",б!AH39&amp;" 16.30-00.00",б!AH39,б!AH39,б!AH39,б!AH39,б!AH39,б!AH39,б!AH39,б!AH39,б!AH39,б!AH39,б!AH39,б!AH39&amp;" 18.00-18.30",б!AH39&amp;" 18.00-19.00",б!AH39&amp;" 18.00-19.30",б!AH39&amp;" 18.00-20.00",б!AH39&amp;" 18.00-20.30",б!AH39&amp;" 18.00-21.00",б!AH39&amp;" 18.00-21.30",б!AH39&amp;" 18.00-22.00",б!AH39&amp;" 18.00-22.30",б!AH39&amp;" 18.00-23.00",б!AH39&amp;" 18.00-23.30",б!AH39&amp;" 18.00-00.00",б!AH39&amp;" ",б!AH39&amp;" ",б!AH39&amp;" ",б!AH39&amp;" ",б!AH39&amp;" ",),CHOOSE(MATCH(а!AI42,{"7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46" s="37" t="e">
        <f>IF(а!AI42="","",IF(OR(а!AI42="7 0,5",а!AI42="7 1",а!AI42="7 1,5",а!AI42="7 2",а!AI42="7 2,5",а!AI42="7 3",а!AI42="7 3,5",а!AI42="7 4",а!AI42="7 4,5",а!AI42="7 5",а!AI42="7 5,5",а!AI42="7 6",а!AI42="7 6,5",а!AI42="7 7",а!AI42="7а 0,5",а!AI42="7а 1",а!AI42="7а 1,5",а!AI42="7а 2",а!AI42="7а 2,5",а!AI42="7а 3",а!AI42="7а 3,5",а!AI42="7а 4",а!AI42="7а 4,5",а!AI42="7а 5",а!AI42="7а 5,5",а!AI42="7а 6",а!AI42="7а 6,5",а!AI42="7а 7",а!AI42="8 0,5",а!AI42="8 1",а!AI42="8 1,5",а!AI42="8 2",а!AI42="8 2,5",а!AI42="8 3",а!AI42="8 3,5",а!AI42="8 4",а!AI42="8 4,5",а!AI42="8 5",а!AI42="8 5,5",а!AI42="8 6",а!AI42="8 6,5",а!AI42="8 7",а!AI42="8а 0,5",а!AI42="8а 1",а!AI42="8а 1,5",а!AI42="8а 2",а!AI42="8а 2,5",а!AI42="8а 3",а!AI42="8а 3,5",а!AI42="8а 4",а!AI42="8а 4,5",а!AI42="8а 5",а!AI42="8а 5,5",а!AI42="8а 6",а!AI42="8а 6,5",а!AI42="8а 7",а!AI42="9 0,5",а!AI42="9 1",а!AI42="9 1,5",а!AI42="9 2",а!AI42="9 2,5",а!AI42="9 3",а!AI42="9 3,5",а!AI42="9 4",а!AI42="9 4,5",а!AI42="9 5",а!AI42="9 5,5",а!AI42="9 6",а!AI42="9 6,5",а!AI42="9 7",а!AI42="10 0,5",а!AI42="10 1",а!AI42="10 1,5",а!AI42="10 2",а!AI42="10 2,5",а!AI42="10 3",а!AI42="10 3,5",а!AI42="10 4",а!AI42="10 4,5",а!AI42="10 5",а!AI42="10 5,5",а!AI42="10 6",а!AI42="10 6,5",а!AI42="10 7"),CHOOSE(MATCH(а!AJ42,{"7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00";"в";"о";"б";"к";"уо"},),б!AI39,б!AI39,б!AI39,б!AI39,б!AI39,б!AI39,б!AI39&amp;" 15.30-16.00",б!AI39&amp;" 15.30-16.30",б!AI39&amp;" 15.30-17.00",б!AI39&amp;" 15.30-17.30",б!AI39&amp;" 15.30-18.00",б!AI39&amp;" 15.30-18.30",б!AI39&amp;" 15.30-19.00",б!AI39&amp;" 15.30-19.30",б!AI39&amp;б!AI39&amp;"  15.30-20.00",б!AI39&amp;" 15.30-20.30",б!AI39&amp;" 15.30-21.00",б!AI39&amp;" 15.30-21.30",б!AI39&amp;" 15.30-22.00",б!AI39&amp;" 15.30-22.30",б!AI39&amp;" 15.30-23.00",б!AI39&amp;" 15.30-23.30",б!AI39&amp;" 15.30-00.00",б!AI39,б!AI39,б!AI39,б!AI39,б!AI39,б!AI39,б!AI39,б!AI39&amp;" 16.00-16.30",б!AI39&amp;" 16.00-17.00",б!AI39&amp;" 16.00-17.30",б!AI39&amp;" 16.00-18.00",б!AI39&amp;" 16.00-18.30",б!AI39&amp;" 16.00-19.00",б!AI39&amp;" 16.00-19.30",б!AI39&amp;" 16.00-20.00",б!AI39&amp;" 16.00-20.30",б!AI39&amp;" 16.00-21.00",б!AI39&amp;" 16.00-21.30",б!AI39&amp;" 16.00-22.00",б!AI39&amp;" 16.00-22.30",б!AI39&amp;" 16.00-23.00",б!AI39&amp;" 16.00-23.30",б!AI39&amp;" 16.00-00.00",б!AI39,б!AI39,б!AI39,б!AI39,б!AI39,б!AI39,б!AI39,б!AI39,б!AI39,б!AI39&amp;" 17.00-17.30",б!AI39&amp;" 17.00-18.00",б!AI39&amp;" 17.00-18.30",б!AI39&amp;" 17.00-19.00",б!AI39&amp;" 17.00-19.30",б!AI39&amp;" 17.00-20.00",б!AI39&amp;" 17.00-20.30",б!AI39&amp;" 17.00-21.00",б!AI39&amp;" 17.00-21.30",б!AI39&amp;" 17.00-22.00",б!AI39&amp;" 17.00-22.30",б!AI39&amp;" 17.00-23.00",б!AI39&amp;" 17.00-23.30",б!AI39&amp;" 17.00-00.00",б!AI39,б!AI39,б!AI39,б!AI39,б!AI39,б!AI39,б!AI39&amp;" 15.00-15.30",б!AI39&amp;" 15.00-16.00",б!AI39&amp;" 15.00-16.30",б!AI39&amp;" 15.00-17.00",б!AI39&amp;" 15.00-17.30",б!AI39&amp;" 15.00-18.00",б!AI39&amp;" 15.00-18.30",б!AI39&amp;" 15.00-19.00",б!AI39&amp;" 15.00-19.30",б!AI39&amp;" 15.00-20.00",б!AI39&amp;" 15.00-20.30",б!AI39&amp;" 15.00-21.00",б!AI39&amp;" 15.00-21.30",б!AI39&amp;" 15.00-22.00",б!AI39&amp;" 15.00-22.30",б!AI39&amp;" 15.00-23.00",б!AI39&amp;" 15.00-23.30",б!AI39&amp;" 15.00-00.00",б!AI39,б!AI39,б!AI39,б!AI39,б!AI39,б!AI39,б!AI39,б!AI39,б!AI39&amp;" 16.30-17.00",б!AI39&amp;" 16.30-17.30",б!AI39&amp;" 16.30-18.00",б!AI39&amp;" 16.30-18.30",б!AI39&amp;" 16.30-19.00",б!AI39&amp;" 16.30-19.30",б!AI39&amp;" 16.30-20.00",б!AI39&amp;" 16.30-20.30",б!AI39&amp;" 16.30-21.00",б!AI39&amp;" 16.30-21.30",б!AI39&amp;" 16.30-22.00",б!AI39&amp;" 16.30-22.30",б!AI39&amp;" 16.30-23.00",б!AI39&amp;" 16.30-23.30",б!AI39&amp;" 16.30-00.00",б!AI39,б!AI39,б!AI39,б!AI39,б!AI39,б!AI39,б!AI39,б!AI39,б!AI39,б!AI39,б!AI39,б!AI39&amp;" 18.00-18.30",б!AI39&amp;" 18.00-19.00",б!AI39&amp;" 18.00-19.30",б!AI39&amp;" 18.00-20.00",б!AI39&amp;" 18.00-20.30",б!AI39&amp;" 18.00-21.00",б!AI39&amp;" 18.00-21.30",б!AI39&amp;" 18.00-22.00",б!AI39&amp;" 18.00-22.30",б!AI39&amp;" 18.00-23.00",б!AI39&amp;" 18.00-23.30",б!AI39&amp;" 18.00-00.00",б!AI39&amp;" ",б!AI39&amp;" ",б!AI39&amp;" ",б!AI39&amp;" ",б!AI39&amp;" ",),CHOOSE(MATCH(а!AJ42,{"7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46" s="37" t="str">
        <f>IF(а!AJ42="","",IF(OR(а!AJ42="7 0,5",а!AJ42="7 1",а!AJ42="7 1,5",а!AJ42="7 2",а!AJ42="7 2,5",а!AJ42="7 3",а!AJ42="7 3,5",а!AJ42="7 4",а!AJ42="7 4,5",а!AJ42="7 5",а!AJ42="7 5,5",а!AJ42="7 6",а!AJ42="7 6,5",а!AJ42="7 7",а!AJ42="7а 0,5",а!AJ42="7а 1",а!AJ42="7а 1,5",а!AJ42="7а 2",а!AJ42="7а 2,5",а!AJ42="7а 3",а!AJ42="7а 3,5",а!AJ42="7а 4",а!AJ42="7а 4,5",а!AJ42="7а 5",а!AJ42="7а 5,5",а!AJ42="7а 6",а!AJ42="7а 6,5",а!AJ42="7а 7",а!AJ42="8 0,5",а!AJ42="8 1",а!AJ42="8 1,5",а!AJ42="8 2",а!AJ42="8 2,5",а!AJ42="8 3",а!AJ42="8 3,5",а!AJ42="8 4",а!AJ42="8 4,5",а!AJ42="8 5",а!AJ42="8 5,5",а!AJ42="8 6",а!AJ42="8 6,5",а!AJ42="8 7",а!AJ42="8а 0,5",а!AJ42="8а 1",а!AJ42="8а 1,5",а!AJ42="8а 2",а!AJ42="8а 2,5",а!AJ42="8а 3",а!AJ42="8а 3,5",а!AJ42="8а 4",а!AJ42="8а 4,5",а!AJ42="8а 5",а!AJ42="8а 5,5",а!AJ42="8а 6",а!AJ42="8а 6,5",а!AJ42="8а 7",а!AJ42="9 0,5",а!AJ42="9 1",а!AJ42="9 1,5",а!AJ42="9 2",а!AJ42="9 2,5",а!AJ42="9 3",а!AJ42="9 3,5",а!AJ42="9 4",а!AJ42="9 4,5",а!AJ42="9 5",а!AJ42="9 5,5",а!AJ42="9 6",а!AJ42="9 6,5",а!AJ42="9 7",а!AJ42="10 0,5",а!AJ42="10 1",а!AJ42="10 1,5",а!AJ42="10 2",а!AJ42="10 2,5",а!AJ42="10 3",а!AJ42="10 3,5",а!AJ42="10 4",а!AJ42="10 4,5",а!AJ42="10 5",а!AJ42="10 5,5",а!AJ42="10 6",а!AJ42="10 6,5",а!AJ42="10 7"),CHOOSE(MATCH(а!AK42,{"7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00";"в";"о";"б";"к";"уо"},),б!AJ39,б!AJ39,б!AJ39,б!AJ39,б!AJ39,б!AJ39,б!AJ39&amp;" 15.30-16.00",б!AJ39&amp;" 15.30-16.30",б!AJ39&amp;" 15.30-17.00",б!AJ39&amp;" 15.30-17.30",б!AJ39&amp;" 15.30-18.00",б!AJ39&amp;" 15.30-18.30",б!AJ39&amp;" 15.30-19.00",б!AJ39&amp;" 15.30-19.30",б!AJ39&amp;б!AJ39&amp;"  15.30-20.00",б!AJ39&amp;" 15.30-20.30",б!AJ39&amp;" 15.30-21.00",б!AJ39&amp;" 15.30-21.30",б!AJ39&amp;" 15.30-22.00",б!AJ39&amp;" 15.30-22.30",б!AJ39&amp;" 15.30-23.00",б!AJ39&amp;" 15.30-23.30",б!AJ39&amp;" 15.30-00.00",б!AJ39,б!AJ39,б!AJ39,б!AJ39,б!AJ39,б!AJ39,б!AJ39,б!AJ39&amp;" 16.00-16.30",б!AJ39&amp;" 16.00-17.00",б!AJ39&amp;" 16.00-17.30",б!AJ39&amp;" 16.00-18.00",б!AJ39&amp;" 16.00-18.30",б!AJ39&amp;" 16.00-19.00",б!AJ39&amp;" 16.00-19.30",б!AJ39&amp;" 16.00-20.00",б!AJ39&amp;" 16.00-20.30",б!AJ39&amp;" 16.00-21.00",б!AJ39&amp;" 16.00-21.30",б!AJ39&amp;" 16.00-22.00",б!AJ39&amp;" 16.00-22.30",б!AJ39&amp;" 16.00-23.00",б!AJ39&amp;" 16.00-23.30",б!AJ39&amp;" 16.00-00.00",б!AJ39,б!AJ39,б!AJ39,б!AJ39,б!AJ39,б!AJ39,б!AJ39,б!AJ39,б!AJ39,б!AJ39&amp;" 17.00-17.30",б!AJ39&amp;" 17.00-18.00",б!AJ39&amp;" 17.00-18.30",б!AJ39&amp;" 17.00-19.00",б!AJ39&amp;" 17.00-19.30",б!AJ39&amp;" 17.00-20.00",б!AJ39&amp;" 17.00-20.30",б!AJ39&amp;" 17.00-21.00",б!AJ39&amp;" 17.00-21.30",б!AJ39&amp;" 17.00-22.00",б!AJ39&amp;" 17.00-22.30",б!AJ39&amp;" 17.00-23.00",б!AJ39&amp;" 17.00-23.30",б!AJ39&amp;" 17.00-00.00",б!AJ39,б!AJ39,б!AJ39,б!AJ39,б!AJ39,б!AJ39,б!AJ39&amp;" 15.00-15.30",б!AJ39&amp;" 15.00-16.00",б!AJ39&amp;" 15.00-16.30",б!AJ39&amp;" 15.00-17.00",б!AJ39&amp;" 15.00-17.30",б!AJ39&amp;" 15.00-18.00",б!AJ39&amp;" 15.00-18.30",б!AJ39&amp;" 15.00-19.00",б!AJ39&amp;" 15.00-19.30",б!AJ39&amp;" 15.00-20.00",б!AJ39&amp;" 15.00-20.30",б!AJ39&amp;" 15.00-21.00",б!AJ39&amp;" 15.00-21.30",б!AJ39&amp;" 15.00-22.00",б!AJ39&amp;" 15.00-22.30",б!AJ39&amp;" 15.00-23.00",б!AJ39&amp;" 15.00-23.30",б!AJ39&amp;" 15.00-00.00",б!AJ39,б!AJ39,б!AJ39,б!AJ39,б!AJ39,б!AJ39,б!AJ39,б!AJ39,б!AJ39&amp;" 16.30-17.00",б!AJ39&amp;" 16.30-17.30",б!AJ39&amp;" 16.30-18.00",б!AJ39&amp;" 16.30-18.30",б!AJ39&amp;" 16.30-19.00",б!AJ39&amp;" 16.30-19.30",б!AJ39&amp;" 16.30-20.00",б!AJ39&amp;" 16.30-20.30",б!AJ39&amp;" 16.30-21.00",б!AJ39&amp;" 16.30-21.30",б!AJ39&amp;" 16.30-22.00",б!AJ39&amp;" 16.30-22.30",б!AJ39&amp;" 16.30-23.00",б!AJ39&amp;" 16.30-23.30",б!AJ39&amp;" 16.30-00.00",б!AJ39,б!AJ39,б!AJ39,б!AJ39,б!AJ39,б!AJ39,б!AJ39,б!AJ39,б!AJ39,б!AJ39,б!AJ39,б!AJ39&amp;" 18.00-18.30",б!AJ39&amp;" 18.00-19.00",б!AJ39&amp;" 18.00-19.30",б!AJ39&amp;" 18.00-20.00",б!AJ39&amp;" 18.00-20.30",б!AJ39&amp;" 18.00-21.00",б!AJ39&amp;" 18.00-21.30",б!AJ39&amp;" 18.00-22.00",б!AJ39&amp;" 18.00-22.30",б!AJ39&amp;" 18.00-23.00",б!AJ39&amp;" 18.00-23.30",б!AJ39&amp;" 18.00-00.00",б!AJ39&amp;" ",б!AJ39&amp;" ",б!AJ39&amp;" ",б!AJ39&amp;" ",б!AJ39&amp;" ",),CHOOSE(MATCH(а!AK42,{"7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46" s="10"/>
      <c r="AL46" s="11"/>
      <c r="AM46" s="53"/>
      <c r="AN46" s="54"/>
      <c r="AO46" s="73"/>
      <c r="AP46" s="11"/>
      <c r="AQ46" s="9"/>
    </row>
    <row r="47" ht="30" customHeight="true" spans="1:43">
      <c r="A47" s="12">
        <v>5</v>
      </c>
      <c r="B47" s="3" t="s">
        <v>54</v>
      </c>
      <c r="C47" s="14" t="s">
        <v>28</v>
      </c>
      <c r="D47" s="15"/>
      <c r="E47" s="27" t="str">
        <f>IF(OR(а!E50="7 0,5",а!E50="7 1",а!E50="7 1,5",а!E50="7 2",а!E50="7 2,5",а!E50="7 3",а!E50="7 3,5",а!E50="7 4",а!E50="7 4,5",а!E50="7 5",а!E50="7 5,5",а!E50="7 6",а!E50="7 6,5",а!E50="7 7",а!E50="7а 0,5",а!E50="7а 1",а!E50="7а 1,5",а!E50="7а 2",а!E50="7а 2,5",а!E50="7а 3",а!E50="7а 3,5",а!E50="7а 4",а!E50="7а 4,5",а!E50="7а 5",а!E50="7а 5,5",а!E50="7а 6",а!E50="7а 6,5",а!E50="7а 7",а!E50="8 0,5",а!E50="8 1",а!E50="8 1,5",а!E50="8 2",а!E50="8 2,5",а!E50="8 3",а!E50="8 3,5",а!E50="8 4",а!E50="8 4,5",а!E50="8 5",а!E50="8 5,5",а!E50="8 6",а!E50="8 6,5",а!E50="8 7",а!E50="8а 0,5",а!E50="8а 1",а!E50="8а 1,5",а!E50="8а 2",а!E50="8а 2,5",а!E50="8а 3",а!E50="8а 3,5",а!E50="8а 4",а!E50="8а 4,5",а!E50="8а 5",а!E50="8а 5,5",а!E50="8а 6",а!E50="8а 6,5",а!E50="8а 7",а!E50="9 0,5",а!E50="9 1",а!E50="9 1,5",а!E50="9 2",а!E50="9 2,5",а!E50="9 3",а!E50="9 3,5",а!E50="9 4",а!E50="9 4,5",а!E50="9 5",а!E50="9 5,5",а!E50="9 6",а!E50="9 6,5",а!E50="9 7",а!E50="10 0,5",а!E50="10 1",а!E50="10 1,5",а!E50="10 2",а!E50="10 2,5",а!E50="10 3",а!E50="10 3,5",а!E50="10 4",а!E50="10 4,5",а!E50="10 5",а!E50="10 5,5",а!E50="10 6",а!E50="10 6,5",а!E50="10 7"),CHOOSE(MATCH(а!E50,{"7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47" s="27" t="str">
        <f>IF(OR(а!F50="7 0,5",а!F50="7 1",а!F50="7 1,5",а!F50="7 2",а!F50="7 2,5",а!F50="7 3",а!F50="7 3,5",а!F50="7 4",а!F50="7 4,5",а!F50="7 5",а!F50="7 5,5",а!F50="7 6",а!F50="7 6,5",а!F50="7 7",а!F50="7а 0,5",а!F50="7а 1",а!F50="7а 1,5",а!F50="7а 2",а!F50="7а 2,5",а!F50="7а 3",а!F50="7а 3,5",а!F50="7а 4",а!F50="7а 4,5",а!F50="7а 5",а!F50="7а 5,5",а!F50="7а 6",а!F50="7а 6,5",а!F50="7а 7",а!F50="8 0,5",а!F50="8 1",а!F50="8 1,5",а!F50="8 2",а!F50="8 2,5",а!F50="8 3",а!F50="8 3,5",а!F50="8 4",а!F50="8 4,5",а!F50="8 5",а!F50="8 5,5",а!F50="8 6",а!F50="8 6,5",а!F50="8 7",а!F50="8а 0,5",а!F50="8а 1",а!F50="8а 1,5",а!F50="8а 2",а!F50="8а 2,5",а!F50="8а 3",а!F50="8а 3,5",а!F50="8а 4",а!F50="8а 4,5",а!F50="8а 5",а!F50="8а 5,5",а!F50="8а 6",а!F50="8а 6,5",а!F50="8а 7",а!F50="9 0,5",а!F50="9 1",а!F50="9 1,5",а!F50="9 2",а!F50="9 2,5",а!F50="9 3",а!F50="9 3,5",а!F50="9 4",а!F50="9 4,5",а!F50="9 5",а!F50="9 5,5",а!F50="9 6",а!F50="9 6,5",а!F50="9 7",а!F50="10 0,5",а!F50="10 1",а!F50="10 1,5",а!F50="10 2",а!F50="10 2,5",а!F50="10 3",а!F50="10 3,5",а!F50="10 4",а!F50="10 4,5",а!F50="10 5",а!F50="10 5,5",а!F50="10 6",а!F50="10 6,5",а!F50="10 7"),CHOOSE(MATCH(а!F50,{"7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47" s="27" t="str">
        <f>IF(OR(а!G50="7 0,5",а!G50="7 1",а!G50="7 1,5",а!G50="7 2",а!G50="7 2,5",а!G50="7 3",а!G50="7 3,5",а!G50="7 4",а!G50="7 4,5",а!G50="7 5",а!G50="7 5,5",а!G50="7 6",а!G50="7 6,5",а!G50="7 7",а!G50="7а 0,5",а!G50="7а 1",а!G50="7а 1,5",а!G50="7а 2",а!G50="7а 2,5",а!G50="7а 3",а!G50="7а 3,5",а!G50="7а 4",а!G50="7а 4,5",а!G50="7а 5",а!G50="7а 5,5",а!G50="7а 6",а!G50="7а 6,5",а!G50="7а 7",а!G50="8 0,5",а!G50="8 1",а!G50="8 1,5",а!G50="8 2",а!G50="8 2,5",а!G50="8 3",а!G50="8 3,5",а!G50="8 4",а!G50="8 4,5",а!G50="8 5",а!G50="8 5,5",а!G50="8 6",а!G50="8 6,5",а!G50="8 7",а!G50="8а 0,5",а!G50="8а 1",а!G50="8а 1,5",а!G50="8а 2",а!G50="8а 2,5",а!G50="8а 3",а!G50="8а 3,5",а!G50="8а 4",а!G50="8а 4,5",а!G50="8а 5",а!G50="8а 5,5",а!G50="8а 6",а!G50="8а 6,5",а!G50="8а 7",а!G50="9 0,5",а!G50="9 1",а!G50="9 1,5",а!G50="9 2",а!G50="9 2,5",а!G50="9 3",а!G50="9 3,5",а!G50="9 4",а!G50="9 4,5",а!G50="9 5",а!G50="9 5,5",а!G50="9 6",а!G50="9 6,5",а!G50="9 7",а!G50="10 0,5",а!G50="10 1",а!G50="10 1,5",а!G50="10 2",а!G50="10 2,5",а!G50="10 3",а!G50="10 3,5",а!G50="10 4",а!G50="10 4,5",а!G50="10 5",а!G50="10 5,5",а!G50="10 6",а!G50="10 6,5",а!G50="10 7"),CHOOSE(MATCH(а!G50,{"7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47" s="27" t="str">
        <f>IF(OR(а!H50="7 0,5",а!H50="7 1",а!H50="7 1,5",а!H50="7 2",а!H50="7 2,5",а!H50="7 3",а!H50="7 3,5",а!H50="7 4",а!H50="7 4,5",а!H50="7 5",а!H50="7 5,5",а!H50="7 6",а!H50="7 6,5",а!H50="7 7",а!H50="7а 0,5",а!H50="7а 1",а!H50="7а 1,5",а!H50="7а 2",а!H50="7а 2,5",а!H50="7а 3",а!H50="7а 3,5",а!H50="7а 4",а!H50="7а 4,5",а!H50="7а 5",а!H50="7а 5,5",а!H50="7а 6",а!H50="7а 6,5",а!H50="7а 7",а!H50="8 0,5",а!H50="8 1",а!H50="8 1,5",а!H50="8 2",а!H50="8 2,5",а!H50="8 3",а!H50="8 3,5",а!H50="8 4",а!H50="8 4,5",а!H50="8 5",а!H50="8 5,5",а!H50="8 6",а!H50="8 6,5",а!H50="8 7",а!H50="8а 0,5",а!H50="8а 1",а!H50="8а 1,5",а!H50="8а 2",а!H50="8а 2,5",а!H50="8а 3",а!H50="8а 3,5",а!H50="8а 4",а!H50="8а 4,5",а!H50="8а 5",а!H50="8а 5,5",а!H50="8а 6",а!H50="8а 6,5",а!H50="8а 7",а!H50="9 0,5",а!H50="9 1",а!H50="9 1,5",а!H50="9 2",а!H50="9 2,5",а!H50="9 3",а!H50="9 3,5",а!H50="9 4",а!H50="9 4,5",а!H50="9 5",а!H50="9 5,5",а!H50="9 6",а!H50="9 6,5",а!H50="9 7",а!H50="10 0,5",а!H50="10 1",а!H50="10 1,5",а!H50="10 2",а!H50="10 2,5",а!H50="10 3",а!H50="10 3,5",а!H50="10 4",а!H50="10 4,5",а!H50="10 5",а!H50="10 5,5",а!H50="10 6",а!H50="10 6,5",а!H50="10 7"),CHOOSE(MATCH(а!H50,{"7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47" s="27" t="str">
        <f>IF(OR(а!I50="7 0,5",а!I50="7 1",а!I50="7 1,5",а!I50="7 2",а!I50="7 2,5",а!I50="7 3",а!I50="7 3,5",а!I50="7 4",а!I50="7 4,5",а!I50="7 5",а!I50="7 5,5",а!I50="7 6",а!I50="7 6,5",а!I50="7 7",а!I50="7а 0,5",а!I50="7а 1",а!I50="7а 1,5",а!I50="7а 2",а!I50="7а 2,5",а!I50="7а 3",а!I50="7а 3,5",а!I50="7а 4",а!I50="7а 4,5",а!I50="7а 5",а!I50="7а 5,5",а!I50="7а 6",а!I50="7а 6,5",а!I50="7а 7",а!I50="8 0,5",а!I50="8 1",а!I50="8 1,5",а!I50="8 2",а!I50="8 2,5",а!I50="8 3",а!I50="8 3,5",а!I50="8 4",а!I50="8 4,5",а!I50="8 5",а!I50="8 5,5",а!I50="8 6",а!I50="8 6,5",а!I50="8 7",а!I50="8а 0,5",а!I50="8а 1",а!I50="8а 1,5",а!I50="8а 2",а!I50="8а 2,5",а!I50="8а 3",а!I50="8а 3,5",а!I50="8а 4",а!I50="8а 4,5",а!I50="8а 5",а!I50="8а 5,5",а!I50="8а 6",а!I50="8а 6,5",а!I50="8а 7",а!I50="9 0,5",а!I50="9 1",а!I50="9 1,5",а!I50="9 2",а!I50="9 2,5",а!I50="9 3",а!I50="9 3,5",а!I50="9 4",а!I50="9 4,5",а!I50="9 5",а!I50="9 5,5",а!I50="9 6",а!I50="9 6,5",а!I50="9 7",а!I50="10 0,5",а!I50="10 1",а!I50="10 1,5",а!I50="10 2",а!I50="10 2,5",а!I50="10 3",а!I50="10 3,5",а!I50="10 4",а!I50="10 4,5",а!I50="10 5",а!I50="10 5,5",а!I50="10 6",а!I50="10 6,5",а!I50="10 7"),CHOOSE(MATCH(а!I50,{"7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47" s="27" t="str">
        <f>IF(OR(а!J50="7 0,5",а!J50="7 1",а!J50="7 1,5",а!J50="7 2",а!J50="7 2,5",а!J50="7 3",а!J50="7 3,5",а!J50="7 4",а!J50="7 4,5",а!J50="7 5",а!J50="7 5,5",а!J50="7 6",а!J50="7 6,5",а!J50="7 7",а!J50="7а 0,5",а!J50="7а 1",а!J50="7а 1,5",а!J50="7а 2",а!J50="7а 2,5",а!J50="7а 3",а!J50="7а 3,5",а!J50="7а 4",а!J50="7а 4,5",а!J50="7а 5",а!J50="7а 5,5",а!J50="7а 6",а!J50="7а 6,5",а!J50="7а 7",а!J50="8 0,5",а!J50="8 1",а!J50="8 1,5",а!J50="8 2",а!J50="8 2,5",а!J50="8 3",а!J50="8 3,5",а!J50="8 4",а!J50="8 4,5",а!J50="8 5",а!J50="8 5,5",а!J50="8 6",а!J50="8 6,5",а!J50="8 7",а!J50="8а 0,5",а!J50="8а 1",а!J50="8а 1,5",а!J50="8а 2",а!J50="8а 2,5",а!J50="8а 3",а!J50="8а 3,5",а!J50="8а 4",а!J50="8а 4,5",а!J50="8а 5",а!J50="8а 5,5",а!J50="8а 6",а!J50="8а 6,5",а!J50="8а 7",а!J50="9 0,5",а!J50="9 1",а!J50="9 1,5",а!J50="9 2",а!J50="9 2,5",а!J50="9 3",а!J50="9 3,5",а!J50="9 4",а!J50="9 4,5",а!J50="9 5",а!J50="9 5,5",а!J50="9 6",а!J50="9 6,5",а!J50="9 7",а!J50="10 0,5",а!J50="10 1",а!J50="10 1,5",а!J50="10 2",а!J50="10 2,5",а!J50="10 3",а!J50="10 3,5",а!J50="10 4",а!J50="10 4,5",а!J50="10 5",а!J50="10 5,5",а!J50="10 6",а!J50="10 6,5",а!J50="10 7"),CHOOSE(MATCH(а!J50,{"7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47" s="27" t="str">
        <f>IF(OR(а!K50="7 0,5",а!K50="7 1",а!K50="7 1,5",а!K50="7 2",а!K50="7 2,5",а!K50="7 3",а!K50="7 3,5",а!K50="7 4",а!K50="7 4,5",а!K50="7 5",а!K50="7 5,5",а!K50="7 6",а!K50="7 6,5",а!K50="7 7",а!K50="7а 0,5",а!K50="7а 1",а!K50="7а 1,5",а!K50="7а 2",а!K50="7а 2,5",а!K50="7а 3",а!K50="7а 3,5",а!K50="7а 4",а!K50="7а 4,5",а!K50="7а 5",а!K50="7а 5,5",а!K50="7а 6",а!K50="7а 6,5",а!K50="7а 7",а!K50="8 0,5",а!K50="8 1",а!K50="8 1,5",а!K50="8 2",а!K50="8 2,5",а!K50="8 3",а!K50="8 3,5",а!K50="8 4",а!K50="8 4,5",а!K50="8 5",а!K50="8 5,5",а!K50="8 6",а!K50="8 6,5",а!K50="8 7",а!K50="8а 0,5",а!K50="8а 1",а!K50="8а 1,5",а!K50="8а 2",а!K50="8а 2,5",а!K50="8а 3",а!K50="8а 3,5",а!K50="8а 4",а!K50="8а 4,5",а!K50="8а 5",а!K50="8а 5,5",а!K50="8а 6",а!K50="8а 6,5",а!K50="8а 7",а!K50="9 0,5",а!K50="9 1",а!K50="9 1,5",а!K50="9 2",а!K50="9 2,5",а!K50="9 3",а!K50="9 3,5",а!K50="9 4",а!K50="9 4,5",а!K50="9 5",а!K50="9 5,5",а!K50="9 6",а!K50="9 6,5",а!K50="9 7",а!K50="10 0,5",а!K50="10 1",а!K50="10 1,5",а!K50="10 2",а!K50="10 2,5",а!K50="10 3",а!K50="10 3,5",а!K50="10 4",а!K50="10 4,5",а!K50="10 5",а!K50="10 5,5",а!K50="10 6",а!K50="10 6,5",а!K50="10 7"),CHOOSE(MATCH(а!K50,{"7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47" s="27" t="str">
        <f>IF(OR(а!L50="7 0,5",а!L50="7 1",а!L50="7 1,5",а!L50="7 2",а!L50="7 2,5",а!L50="7 3",а!L50="7 3,5",а!L50="7 4",а!L50="7 4,5",а!L50="7 5",а!L50="7 5,5",а!L50="7 6",а!L50="7 6,5",а!L50="7 7",а!L50="7а 0,5",а!L50="7а 1",а!L50="7а 1,5",а!L50="7а 2",а!L50="7а 2,5",а!L50="7а 3",а!L50="7а 3,5",а!L50="7а 4",а!L50="7а 4,5",а!L50="7а 5",а!L50="7а 5,5",а!L50="7а 6",а!L50="7а 6,5",а!L50="7а 7",а!L50="8 0,5",а!L50="8 1",а!L50="8 1,5",а!L50="8 2",а!L50="8 2,5",а!L50="8 3",а!L50="8 3,5",а!L50="8 4",а!L50="8 4,5",а!L50="8 5",а!L50="8 5,5",а!L50="8 6",а!L50="8 6,5",а!L50="8 7",а!L50="8а 0,5",а!L50="8а 1",а!L50="8а 1,5",а!L50="8а 2",а!L50="8а 2,5",а!L50="8а 3",а!L50="8а 3,5",а!L50="8а 4",а!L50="8а 4,5",а!L50="8а 5",а!L50="8а 5,5",а!L50="8а 6",а!L50="8а 6,5",а!L50="8а 7",а!L50="9 0,5",а!L50="9 1",а!L50="9 1,5",а!L50="9 2",а!L50="9 2,5",а!L50="9 3",а!L50="9 3,5",а!L50="9 4",а!L50="9 4,5",а!L50="9 5",а!L50="9 5,5",а!L50="9 6",а!L50="9 6,5",а!L50="9 7",а!L50="10 0,5",а!L50="10 1",а!L50="10 1,5",а!L50="10 2",а!L50="10 2,5",а!L50="10 3",а!L50="10 3,5",а!L50="10 4",а!L50="10 4,5",а!L50="10 5",а!L50="10 5,5",а!L50="10 6",а!L50="10 6,5",а!L50="10 7"),CHOOSE(MATCH(а!L50,{"7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47" s="27" t="str">
        <f>IF(OR(а!M50="7 0,5",а!M50="7 1",а!M50="7 1,5",а!M50="7 2",а!M50="7 2,5",а!M50="7 3",а!M50="7 3,5",а!M50="7 4",а!M50="7 4,5",а!M50="7 5",а!M50="7 5,5",а!M50="7 6",а!M50="7 6,5",а!M50="7 7",а!M50="7а 0,5",а!M50="7а 1",а!M50="7а 1,5",а!M50="7а 2",а!M50="7а 2,5",а!M50="7а 3",а!M50="7а 3,5",а!M50="7а 4",а!M50="7а 4,5",а!M50="7а 5",а!M50="7а 5,5",а!M50="7а 6",а!M50="7а 6,5",а!M50="7а 7",а!M50="8 0,5",а!M50="8 1",а!M50="8 1,5",а!M50="8 2",а!M50="8 2,5",а!M50="8 3",а!M50="8 3,5",а!M50="8 4",а!M50="8 4,5",а!M50="8 5",а!M50="8 5,5",а!M50="8 6",а!M50="8 6,5",а!M50="8 7",а!M50="8а 0,5",а!M50="8а 1",а!M50="8а 1,5",а!M50="8а 2",а!M50="8а 2,5",а!M50="8а 3",а!M50="8а 3,5",а!M50="8а 4",а!M50="8а 4,5",а!M50="8а 5",а!M50="8а 5,5",а!M50="8а 6",а!M50="8а 6,5",а!M50="8а 7",а!M50="9 0,5",а!M50="9 1",а!M50="9 1,5",а!M50="9 2",а!M50="9 2,5",а!M50="9 3",а!M50="9 3,5",а!M50="9 4",а!M50="9 4,5",а!M50="9 5",а!M50="9 5,5",а!M50="9 6",а!M50="9 6,5",а!M50="9 7",а!M50="10 0,5",а!M50="10 1",а!M50="10 1,5",а!M50="10 2",а!M50="10 2,5",а!M50="10 3",а!M50="10 3,5",а!M50="10 4",а!M50="10 4,5",а!M50="10 5",а!M50="10 5,5",а!M50="10 6",а!M50="10 6,5",а!M50="10 7"),CHOOSE(MATCH(а!M50,{"7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47" s="27" t="str">
        <f>IF(OR(а!N50="7 0,5",а!N50="7 1",а!N50="7 1,5",а!N50="7 2",а!N50="7 2,5",а!N50="7 3",а!N50="7 3,5",а!N50="7 4",а!N50="7 4,5",а!N50="7 5",а!N50="7 5,5",а!N50="7 6",а!N50="7 6,5",а!N50="7 7",а!N50="7а 0,5",а!N50="7а 1",а!N50="7а 1,5",а!N50="7а 2",а!N50="7а 2,5",а!N50="7а 3",а!N50="7а 3,5",а!N50="7а 4",а!N50="7а 4,5",а!N50="7а 5",а!N50="7а 5,5",а!N50="7а 6",а!N50="7а 6,5",а!N50="7а 7",а!N50="8 0,5",а!N50="8 1",а!N50="8 1,5",а!N50="8 2",а!N50="8 2,5",а!N50="8 3",а!N50="8 3,5",а!N50="8 4",а!N50="8 4,5",а!N50="8 5",а!N50="8 5,5",а!N50="8 6",а!N50="8 6,5",а!N50="8 7",а!N50="8а 0,5",а!N50="8а 1",а!N50="8а 1,5",а!N50="8а 2",а!N50="8а 2,5",а!N50="8а 3",а!N50="8а 3,5",а!N50="8а 4",а!N50="8а 4,5",а!N50="8а 5",а!N50="8а 5,5",а!N50="8а 6",а!N50="8а 6,5",а!N50="8а 7",а!N50="9 0,5",а!N50="9 1",а!N50="9 1,5",а!N50="9 2",а!N50="9 2,5",а!N50="9 3",а!N50="9 3,5",а!N50="9 4",а!N50="9 4,5",а!N50="9 5",а!N50="9 5,5",а!N50="9 6",а!N50="9 6,5",а!N50="9 7",а!N50="10 0,5",а!N50="10 1",а!N50="10 1,5",а!N50="10 2",а!N50="10 2,5",а!N50="10 3",а!N50="10 3,5",а!N50="10 4",а!N50="10 4,5",а!N50="10 5",а!N50="10 5,5",а!N50="10 6",а!N50="10 6,5",а!N50="10 7"),CHOOSE(MATCH(а!N50,{"7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47" s="27" t="str">
        <f>IF(OR(а!O50="7 0,5",а!O50="7 1",а!O50="7 1,5",а!O50="7 2",а!O50="7 2,5",а!O50="7 3",а!O50="7 3,5",а!O50="7 4",а!O50="7 4,5",а!O50="7 5",а!O50="7 5,5",а!O50="7 6",а!O50="7 6,5",а!O50="7 7",а!O50="7а 0,5",а!O50="7а 1",а!O50="7а 1,5",а!O50="7а 2",а!O50="7а 2,5",а!O50="7а 3",а!O50="7а 3,5",а!O50="7а 4",а!O50="7а 4,5",а!O50="7а 5",а!O50="7а 5,5",а!O50="7а 6",а!O50="7а 6,5",а!O50="7а 7",а!O50="8 0,5",а!O50="8 1",а!O50="8 1,5",а!O50="8 2",а!O50="8 2,5",а!O50="8 3",а!O50="8 3,5",а!O50="8 4",а!O50="8 4,5",а!O50="8 5",а!O50="8 5,5",а!O50="8 6",а!O50="8 6,5",а!O50="8 7",а!O50="8а 0,5",а!O50="8а 1",а!O50="8а 1,5",а!O50="8а 2",а!O50="8а 2,5",а!O50="8а 3",а!O50="8а 3,5",а!O50="8а 4",а!O50="8а 4,5",а!O50="8а 5",а!O50="8а 5,5",а!O50="8а 6",а!O50="8а 6,5",а!O50="8а 7",а!O50="9 0,5",а!O50="9 1",а!O50="9 1,5",а!O50="9 2",а!O50="9 2,5",а!O50="9 3",а!O50="9 3,5",а!O50="9 4",а!O50="9 4,5",а!O50="9 5",а!O50="9 5,5",а!O50="9 6",а!O50="9 6,5",а!O50="9 7",а!O50="10 0,5",а!O50="10 1",а!O50="10 1,5",а!O50="10 2",а!O50="10 2,5",а!O50="10 3",а!O50="10 3,5",а!O50="10 4",а!O50="10 4,5",а!O50="10 5",а!O50="10 5,5",а!O50="10 6",а!O50="10 6,5",а!O50="10 7"),CHOOSE(MATCH(а!O50,{"7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47" s="27" t="str">
        <f>IF(OR(а!P50="7 0,5",а!P50="7 1",а!P50="7 1,5",а!P50="7 2",а!P50="7 2,5",а!P50="7 3",а!P50="7 3,5",а!P50="7 4",а!P50="7 4,5",а!P50="7 5",а!P50="7 5,5",а!P50="7 6",а!P50="7 6,5",а!P50="7 7",а!P50="7а 0,5",а!P50="7а 1",а!P50="7а 1,5",а!P50="7а 2",а!P50="7а 2,5",а!P50="7а 3",а!P50="7а 3,5",а!P50="7а 4",а!P50="7а 4,5",а!P50="7а 5",а!P50="7а 5,5",а!P50="7а 6",а!P50="7а 6,5",а!P50="7а 7",а!P50="8 0,5",а!P50="8 1",а!P50="8 1,5",а!P50="8 2",а!P50="8 2,5",а!P50="8 3",а!P50="8 3,5",а!P50="8 4",а!P50="8 4,5",а!P50="8 5",а!P50="8 5,5",а!P50="8 6",а!P50="8 6,5",а!P50="8 7",а!P50="8а 0,5",а!P50="8а 1",а!P50="8а 1,5",а!P50="8а 2",а!P50="8а 2,5",а!P50="8а 3",а!P50="8а 3,5",а!P50="8а 4",а!P50="8а 4,5",а!P50="8а 5",а!P50="8а 5,5",а!P50="8а 6",а!P50="8а 6,5",а!P50="8а 7",а!P50="9 0,5",а!P50="9 1",а!P50="9 1,5",а!P50="9 2",а!P50="9 2,5",а!P50="9 3",а!P50="9 3,5",а!P50="9 4",а!P50="9 4,5",а!P50="9 5",а!P50="9 5,5",а!P50="9 6",а!P50="9 6,5",а!P50="9 7",а!P50="10 0,5",а!P50="10 1",а!P50="10 1,5",а!P50="10 2",а!P50="10 2,5",а!P50="10 3",а!P50="10 3,5",а!P50="10 4",а!P50="10 4,5",а!P50="10 5",а!P50="10 5,5",а!P50="10 6",а!P50="10 6,5",а!P50="10 7"),CHOOSE(MATCH(а!P50,{"7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47" s="27" t="str">
        <f>IF(OR(а!Q50="7 0,5",а!Q50="7 1",а!Q50="7 1,5",а!Q50="7 2",а!Q50="7 2,5",а!Q50="7 3",а!Q50="7 3,5",а!Q50="7 4",а!Q50="7 4,5",а!Q50="7 5",а!Q50="7 5,5",а!Q50="7 6",а!Q50="7 6,5",а!Q50="7 7",а!Q50="7а 0,5",а!Q50="7а 1",а!Q50="7а 1,5",а!Q50="7а 2",а!Q50="7а 2,5",а!Q50="7а 3",а!Q50="7а 3,5",а!Q50="7а 4",а!Q50="7а 4,5",а!Q50="7а 5",а!Q50="7а 5,5",а!Q50="7а 6",а!Q50="7а 6,5",а!Q50="7а 7",а!Q50="8 0,5",а!Q50="8 1",а!Q50="8 1,5",а!Q50="8 2",а!Q50="8 2,5",а!Q50="8 3",а!Q50="8 3,5",а!Q50="8 4",а!Q50="8 4,5",а!Q50="8 5",а!Q50="8 5,5",а!Q50="8 6",а!Q50="8 6,5",а!Q50="8 7",а!Q50="8а 0,5",а!Q50="8а 1",а!Q50="8а 1,5",а!Q50="8а 2",а!Q50="8а 2,5",а!Q50="8а 3",а!Q50="8а 3,5",а!Q50="8а 4",а!Q50="8а 4,5",а!Q50="8а 5",а!Q50="8а 5,5",а!Q50="8а 6",а!Q50="8а 6,5",а!Q50="8а 7",а!Q50="9 0,5",а!Q50="9 1",а!Q50="9 1,5",а!Q50="9 2",а!Q50="9 2,5",а!Q50="9 3",а!Q50="9 3,5",а!Q50="9 4",а!Q50="9 4,5",а!Q50="9 5",а!Q50="9 5,5",а!Q50="9 6",а!Q50="9 6,5",а!Q50="9 7",а!Q50="10 0,5",а!Q50="10 1",а!Q50="10 1,5",а!Q50="10 2",а!Q50="10 2,5",а!Q50="10 3",а!Q50="10 3,5",а!Q50="10 4",а!Q50="10 4,5",а!Q50="10 5",а!Q50="10 5,5",а!Q50="10 6",а!Q50="10 6,5",а!Q50="10 7"),CHOOSE(MATCH(а!Q50,{"7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47" s="27" t="str">
        <f>IF(OR(а!R50="7 0,5",а!R50="7 1",а!R50="7 1,5",а!R50="7 2",а!R50="7 2,5",а!R50="7 3",а!R50="7 3,5",а!R50="7 4",а!R50="7 4,5",а!R50="7 5",а!R50="7 5,5",а!R50="7 6",а!R50="7 6,5",а!R50="7 7",а!R50="7а 0,5",а!R50="7а 1",а!R50="7а 1,5",а!R50="7а 2",а!R50="7а 2,5",а!R50="7а 3",а!R50="7а 3,5",а!R50="7а 4",а!R50="7а 4,5",а!R50="7а 5",а!R50="7а 5,5",а!R50="7а 6",а!R50="7а 6,5",а!R50="7а 7",а!R50="8 0,5",а!R50="8 1",а!R50="8 1,5",а!R50="8 2",а!R50="8 2,5",а!R50="8 3",а!R50="8 3,5",а!R50="8 4",а!R50="8 4,5",а!R50="8 5",а!R50="8 5,5",а!R50="8 6",а!R50="8 6,5",а!R50="8 7",а!R50="8а 0,5",а!R50="8а 1",а!R50="8а 1,5",а!R50="8а 2",а!R50="8а 2,5",а!R50="8а 3",а!R50="8а 3,5",а!R50="8а 4",а!R50="8а 4,5",а!R50="8а 5",а!R50="8а 5,5",а!R50="8а 6",а!R50="8а 6,5",а!R50="8а 7",а!R50="9 0,5",а!R50="9 1",а!R50="9 1,5",а!R50="9 2",а!R50="9 2,5",а!R50="9 3",а!R50="9 3,5",а!R50="9 4",а!R50="9 4,5",а!R50="9 5",а!R50="9 5,5",а!R50="9 6",а!R50="9 6,5",а!R50="9 7",а!R50="10 0,5",а!R50="10 1",а!R50="10 1,5",а!R50="10 2",а!R50="10 2,5",а!R50="10 3",а!R50="10 3,5",а!R50="10 4",а!R50="10 4,5",а!R50="10 5",а!R50="10 5,5",а!R50="10 6",а!R50="10 6,5",а!R50="10 7"),CHOOSE(MATCH(а!R50,{"7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47" s="27" t="str">
        <f>IF(OR(а!S50="7 0,5",а!S50="7 1",а!S50="7 1,5",а!S50="7 2",а!S50="7 2,5",а!S50="7 3",а!S50="7 3,5",а!S50="7 4",а!S50="7 4,5",а!S50="7 5",а!S50="7 5,5",а!S50="7 6",а!S50="7 6,5",а!S50="7 7",а!S50="7а 0,5",а!S50="7а 1",а!S50="7а 1,5",а!S50="7а 2",а!S50="7а 2,5",а!S50="7а 3",а!S50="7а 3,5",а!S50="7а 4",а!S50="7а 4,5",а!S50="7а 5",а!S50="7а 5,5",а!S50="7а 6",а!S50="7а 6,5",а!S50="7а 7",а!S50="8 0,5",а!S50="8 1",а!S50="8 1,5",а!S50="8 2",а!S50="8 2,5",а!S50="8 3",а!S50="8 3,5",а!S50="8 4",а!S50="8 4,5",а!S50="8 5",а!S50="8 5,5",а!S50="8 6",а!S50="8 6,5",а!S50="8 7",а!S50="8а 0,5",а!S50="8а 1",а!S50="8а 1,5",а!S50="8а 2",а!S50="8а 2,5",а!S50="8а 3",а!S50="8а 3,5",а!S50="8а 4",а!S50="8а 4,5",а!S50="8а 5",а!S50="8а 5,5",а!S50="8а 6",а!S50="8а 6,5",а!S50="8а 7",а!S50="9 0,5",а!S50="9 1",а!S50="9 1,5",а!S50="9 2",а!S50="9 2,5",а!S50="9 3",а!S50="9 3,5",а!S50="9 4",а!S50="9 4,5",а!S50="9 5",а!S50="9 5,5",а!S50="9 6",а!S50="9 6,5",а!S50="9 7",а!S50="10 0,5",а!S50="10 1",а!S50="10 1,5",а!S50="10 2",а!S50="10 2,5",а!S50="10 3",а!S50="10 3,5",а!S50="10 4",а!S50="10 4,5",а!S50="10 5",а!S50="10 5,5",а!S50="10 6",а!S50="10 6,5",а!S50="10 7"),CHOOSE(MATCH(а!S50,{"7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47" s="27" t="str">
        <f>IF(OR(а!T50="7 0,5",а!T50="7 1",а!T50="7 1,5",а!T50="7 2",а!T50="7 2,5",а!T50="7 3",а!T50="7 3,5",а!T50="7 4",а!T50="7 4,5",а!T50="7 5",а!T50="7 5,5",а!T50="7 6",а!T50="7 6,5",а!T50="7 7",а!T50="7а 0,5",а!T50="7а 1",а!T50="7а 1,5",а!T50="7а 2",а!T50="7а 2,5",а!T50="7а 3",а!T50="7а 3,5",а!T50="7а 4",а!T50="7а 4,5",а!T50="7а 5",а!T50="7а 5,5",а!T50="7а 6",а!T50="7а 6,5",а!T50="7а 7",а!T50="8 0,5",а!T50="8 1",а!T50="8 1,5",а!T50="8 2",а!T50="8 2,5",а!T50="8 3",а!T50="8 3,5",а!T50="8 4",а!T50="8 4,5",а!T50="8 5",а!T50="8 5,5",а!T50="8 6",а!T50="8 6,5",а!T50="8 7",а!T50="8а 0,5",а!T50="8а 1",а!T50="8а 1,5",а!T50="8а 2",а!T50="8а 2,5",а!T50="8а 3",а!T50="8а 3,5",а!T50="8а 4",а!T50="8а 4,5",а!T50="8а 5",а!T50="8а 5,5",а!T50="8а 6",а!T50="8а 6,5",а!T50="8а 7",а!T50="9 0,5",а!T50="9 1",а!T50="9 1,5",а!T50="9 2",а!T50="9 2,5",а!T50="9 3",а!T50="9 3,5",а!T50="9 4",а!T50="9 4,5",а!T50="9 5",а!T50="9 5,5",а!T50="9 6",а!T50="9 6,5",а!T50="9 7",а!T50="10 0,5",а!T50="10 1",а!T50="10 1,5",а!T50="10 2",а!T50="10 2,5",а!T50="10 3",а!T50="10 3,5",а!T50="10 4",а!T50="10 4,5",а!T50="10 5",а!T50="10 5,5",а!T50="10 6",а!T50="10 6,5",а!T50="10 7"),CHOOSE(MATCH(а!T50,{"7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47" s="27" t="str">
        <f>IF(OR(а!U50="7 0,5",а!U50="7 1",а!U50="7 1,5",а!U50="7 2",а!U50="7 2,5",а!U50="7 3",а!U50="7 3,5",а!U50="7 4",а!U50="7 4,5",а!U50="7 5",а!U50="7 5,5",а!U50="7 6",а!U50="7 6,5",а!U50="7 7",а!U50="7а 0,5",а!U50="7а 1",а!U50="7а 1,5",а!U50="7а 2",а!U50="7а 2,5",а!U50="7а 3",а!U50="7а 3,5",а!U50="7а 4",а!U50="7а 4,5",а!U50="7а 5",а!U50="7а 5,5",а!U50="7а 6",а!U50="7а 6,5",а!U50="7а 7",а!U50="8 0,5",а!U50="8 1",а!U50="8 1,5",а!U50="8 2",а!U50="8 2,5",а!U50="8 3",а!U50="8 3,5",а!U50="8 4",а!U50="8 4,5",а!U50="8 5",а!U50="8 5,5",а!U50="8 6",а!U50="8 6,5",а!U50="8 7",а!U50="8а 0,5",а!U50="8а 1",а!U50="8а 1,5",а!U50="8а 2",а!U50="8а 2,5",а!U50="8а 3",а!U50="8а 3,5",а!U50="8а 4",а!U50="8а 4,5",а!U50="8а 5",а!U50="8а 5,5",а!U50="8а 6",а!U50="8а 6,5",а!U50="8а 7",а!U50="9 0,5",а!U50="9 1",а!U50="9 1,5",а!U50="9 2",а!U50="9 2,5",а!U50="9 3",а!U50="9 3,5",а!U50="9 4",а!U50="9 4,5",а!U50="9 5",а!U50="9 5,5",а!U50="9 6",а!U50="9 6,5",а!U50="9 7",а!U50="10 0,5",а!U50="10 1",а!U50="10 1,5",а!U50="10 2",а!U50="10 2,5",а!U50="10 3",а!U50="10 3,5",а!U50="10 4",а!U50="10 4,5",а!U50="10 5",а!U50="10 5,5",а!U50="10 6",а!U50="10 6,5",а!U50="10 7"),CHOOSE(MATCH(а!U50,{"7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47" s="27" t="str">
        <f>IF(OR(а!V50="7 0,5",а!V50="7 1",а!V50="7 1,5",а!V50="7 2",а!V50="7 2,5",а!V50="7 3",а!V50="7 3,5",а!V50="7 4",а!V50="7 4,5",а!V50="7 5",а!V50="7 5,5",а!V50="7 6",а!V50="7 6,5",а!V50="7 7",а!V50="7а 0,5",а!V50="7а 1",а!V50="7а 1,5",а!V50="7а 2",а!V50="7а 2,5",а!V50="7а 3",а!V50="7а 3,5",а!V50="7а 4",а!V50="7а 4,5",а!V50="7а 5",а!V50="7а 5,5",а!V50="7а 6",а!V50="7а 6,5",а!V50="7а 7",а!V50="8 0,5",а!V50="8 1",а!V50="8 1,5",а!V50="8 2",а!V50="8 2,5",а!V50="8 3",а!V50="8 3,5",а!V50="8 4",а!V50="8 4,5",а!V50="8 5",а!V50="8 5,5",а!V50="8 6",а!V50="8 6,5",а!V50="8 7",а!V50="8а 0,5",а!V50="8а 1",а!V50="8а 1,5",а!V50="8а 2",а!V50="8а 2,5",а!V50="8а 3",а!V50="8а 3,5",а!V50="8а 4",а!V50="8а 4,5",а!V50="8а 5",а!V50="8а 5,5",а!V50="8а 6",а!V50="8а 6,5",а!V50="8а 7",а!V50="9 0,5",а!V50="9 1",а!V50="9 1,5",а!V50="9 2",а!V50="9 2,5",а!V50="9 3",а!V50="9 3,5",а!V50="9 4",а!V50="9 4,5",а!V50="9 5",а!V50="9 5,5",а!V50="9 6",а!V50="9 6,5",а!V50="9 7",а!V50="10 0,5",а!V50="10 1",а!V50="10 1,5",а!V50="10 2",а!V50="10 2,5",а!V50="10 3",а!V50="10 3,5",а!V50="10 4",а!V50="10 4,5",а!V50="10 5",а!V50="10 5,5",а!V50="10 6",а!V50="10 6,5",а!V50="10 7"),CHOOSE(MATCH(а!V50,{"7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47" s="27" t="str">
        <f>IF(OR(а!W50="7 0,5",а!W50="7 1",а!W50="7 1,5",а!W50="7 2",а!W50="7 2,5",а!W50="7 3",а!W50="7 3,5",а!W50="7 4",а!W50="7 4,5",а!W50="7 5",а!W50="7 5,5",а!W50="7 6",а!W50="7 6,5",а!W50="7 7",а!W50="7а 0,5",а!W50="7а 1",а!W50="7а 1,5",а!W50="7а 2",а!W50="7а 2,5",а!W50="7а 3",а!W50="7а 3,5",а!W50="7а 4",а!W50="7а 4,5",а!W50="7а 5",а!W50="7а 5,5",а!W50="7а 6",а!W50="7а 6,5",а!W50="7а 7",а!W50="8 0,5",а!W50="8 1",а!W50="8 1,5",а!W50="8 2",а!W50="8 2,5",а!W50="8 3",а!W50="8 3,5",а!W50="8 4",а!W50="8 4,5",а!W50="8 5",а!W50="8 5,5",а!W50="8 6",а!W50="8 6,5",а!W50="8 7",а!W50="8а 0,5",а!W50="8а 1",а!W50="8а 1,5",а!W50="8а 2",а!W50="8а 2,5",а!W50="8а 3",а!W50="8а 3,5",а!W50="8а 4",а!W50="8а 4,5",а!W50="8а 5",а!W50="8а 5,5",а!W50="8а 6",а!W50="8а 6,5",а!W50="8а 7",а!W50="9 0,5",а!W50="9 1",а!W50="9 1,5",а!W50="9 2",а!W50="9 2,5",а!W50="9 3",а!W50="9 3,5",а!W50="9 4",а!W50="9 4,5",а!W50="9 5",а!W50="9 5,5",а!W50="9 6",а!W50="9 6,5",а!W50="9 7",а!W50="10 0,5",а!W50="10 1",а!W50="10 1,5",а!W50="10 2",а!W50="10 2,5",а!W50="10 3",а!W50="10 3,5",а!W50="10 4",а!W50="10 4,5",а!W50="10 5",а!W50="10 5,5",а!W50="10 6",а!W50="10 6,5",а!W50="10 7"),CHOOSE(MATCH(а!W50,{"7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47" s="27" t="str">
        <f>IF(OR(а!X50="7 0,5",а!X50="7 1",а!X50="7 1,5",а!X50="7 2",а!X50="7 2,5",а!X50="7 3",а!X50="7 3,5",а!X50="7 4",а!X50="7 4,5",а!X50="7 5",а!X50="7 5,5",а!X50="7 6",а!X50="7 6,5",а!X50="7 7",а!X50="7а 0,5",а!X50="7а 1",а!X50="7а 1,5",а!X50="7а 2",а!X50="7а 2,5",а!X50="7а 3",а!X50="7а 3,5",а!X50="7а 4",а!X50="7а 4,5",а!X50="7а 5",а!X50="7а 5,5",а!X50="7а 6",а!X50="7а 6,5",а!X50="7а 7",а!X50="8 0,5",а!X50="8 1",а!X50="8 1,5",а!X50="8 2",а!X50="8 2,5",а!X50="8 3",а!X50="8 3,5",а!X50="8 4",а!X50="8 4,5",а!X50="8 5",а!X50="8 5,5",а!X50="8 6",а!X50="8 6,5",а!X50="8 7",а!X50="8а 0,5",а!X50="8а 1",а!X50="8а 1,5",а!X50="8а 2",а!X50="8а 2,5",а!X50="8а 3",а!X50="8а 3,5",а!X50="8а 4",а!X50="8а 4,5",а!X50="8а 5",а!X50="8а 5,5",а!X50="8а 6",а!X50="8а 6,5",а!X50="8а 7",а!X50="9 0,5",а!X50="9 1",а!X50="9 1,5",а!X50="9 2",а!X50="9 2,5",а!X50="9 3",а!X50="9 3,5",а!X50="9 4",а!X50="9 4,5",а!X50="9 5",а!X50="9 5,5",а!X50="9 6",а!X50="9 6,5",а!X50="9 7",а!X50="10 0,5",а!X50="10 1",а!X50="10 1,5",а!X50="10 2",а!X50="10 2,5",а!X50="10 3",а!X50="10 3,5",а!X50="10 4",а!X50="10 4,5",а!X50="10 5",а!X50="10 5,5",а!X50="10 6",а!X50="10 6,5",а!X50="10 7"),CHOOSE(MATCH(а!X50,{"7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47" s="27" t="str">
        <f>IF(OR(а!Y50="7 0,5",а!Y50="7 1",а!Y50="7 1,5",а!Y50="7 2",а!Y50="7 2,5",а!Y50="7 3",а!Y50="7 3,5",а!Y50="7 4",а!Y50="7 4,5",а!Y50="7 5",а!Y50="7 5,5",а!Y50="7 6",а!Y50="7 6,5",а!Y50="7 7",а!Y50="7а 0,5",а!Y50="7а 1",а!Y50="7а 1,5",а!Y50="7а 2",а!Y50="7а 2,5",а!Y50="7а 3",а!Y50="7а 3,5",а!Y50="7а 4",а!Y50="7а 4,5",а!Y50="7а 5",а!Y50="7а 5,5",а!Y50="7а 6",а!Y50="7а 6,5",а!Y50="7а 7",а!Y50="8 0,5",а!Y50="8 1",а!Y50="8 1,5",а!Y50="8 2",а!Y50="8 2,5",а!Y50="8 3",а!Y50="8 3,5",а!Y50="8 4",а!Y50="8 4,5",а!Y50="8 5",а!Y50="8 5,5",а!Y50="8 6",а!Y50="8 6,5",а!Y50="8 7",а!Y50="8а 0,5",а!Y50="8а 1",а!Y50="8а 1,5",а!Y50="8а 2",а!Y50="8а 2,5",а!Y50="8а 3",а!Y50="8а 3,5",а!Y50="8а 4",а!Y50="8а 4,5",а!Y50="8а 5",а!Y50="8а 5,5",а!Y50="8а 6",а!Y50="8а 6,5",а!Y50="8а 7",а!Y50="9 0,5",а!Y50="9 1",а!Y50="9 1,5",а!Y50="9 2",а!Y50="9 2,5",а!Y50="9 3",а!Y50="9 3,5",а!Y50="9 4",а!Y50="9 4,5",а!Y50="9 5",а!Y50="9 5,5",а!Y50="9 6",а!Y50="9 6,5",а!Y50="9 7",а!Y50="10 0,5",а!Y50="10 1",а!Y50="10 1,5",а!Y50="10 2",а!Y50="10 2,5",а!Y50="10 3",а!Y50="10 3,5",а!Y50="10 4",а!Y50="10 4,5",а!Y50="10 5",а!Y50="10 5,5",а!Y50="10 6",а!Y50="10 6,5",а!Y50="10 7"),CHOOSE(MATCH(а!Y50,{"7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47" s="27" t="str">
        <f>IF(OR(а!Z50="7 0,5",а!Z50="7 1",а!Z50="7 1,5",а!Z50="7 2",а!Z50="7 2,5",а!Z50="7 3",а!Z50="7 3,5",а!Z50="7 4",а!Z50="7 4,5",а!Z50="7 5",а!Z50="7 5,5",а!Z50="7 6",а!Z50="7 6,5",а!Z50="7 7",а!Z50="7а 0,5",а!Z50="7а 1",а!Z50="7а 1,5",а!Z50="7а 2",а!Z50="7а 2,5",а!Z50="7а 3",а!Z50="7а 3,5",а!Z50="7а 4",а!Z50="7а 4,5",а!Z50="7а 5",а!Z50="7а 5,5",а!Z50="7а 6",а!Z50="7а 6,5",а!Z50="7а 7",а!Z50="8 0,5",а!Z50="8 1",а!Z50="8 1,5",а!Z50="8 2",а!Z50="8 2,5",а!Z50="8 3",а!Z50="8 3,5",а!Z50="8 4",а!Z50="8 4,5",а!Z50="8 5",а!Z50="8 5,5",а!Z50="8 6",а!Z50="8 6,5",а!Z50="8 7",а!Z50="8а 0,5",а!Z50="8а 1",а!Z50="8а 1,5",а!Z50="8а 2",а!Z50="8а 2,5",а!Z50="8а 3",а!Z50="8а 3,5",а!Z50="8а 4",а!Z50="8а 4,5",а!Z50="8а 5",а!Z50="8а 5,5",а!Z50="8а 6",а!Z50="8а 6,5",а!Z50="8а 7",а!Z50="9 0,5",а!Z50="9 1",а!Z50="9 1,5",а!Z50="9 2",а!Z50="9 2,5",а!Z50="9 3",а!Z50="9 3,5",а!Z50="9 4",а!Z50="9 4,5",а!Z50="9 5",а!Z50="9 5,5",а!Z50="9 6",а!Z50="9 6,5",а!Z50="9 7",а!Z50="10 0,5",а!Z50="10 1",а!Z50="10 1,5",а!Z50="10 2",а!Z50="10 2,5",а!Z50="10 3",а!Z50="10 3,5",а!Z50="10 4",а!Z50="10 4,5",а!Z50="10 5",а!Z50="10 5,5",а!Z50="10 6",а!Z50="10 6,5",а!Z50="10 7"),CHOOSE(MATCH(а!Z50,{"7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47" s="27" t="str">
        <f>IF(OR(а!AA50="7 0,5",а!AA50="7 1",а!AA50="7 1,5",а!AA50="7 2",а!AA50="7 2,5",а!AA50="7 3",а!AA50="7 3,5",а!AA50="7 4",а!AA50="7 4,5",а!AA50="7 5",а!AA50="7 5,5",а!AA50="7 6",а!AA50="7 6,5",а!AA50="7 7",а!AA50="7а 0,5",а!AA50="7а 1",а!AA50="7а 1,5",а!AA50="7а 2",а!AA50="7а 2,5",а!AA50="7а 3",а!AA50="7а 3,5",а!AA50="7а 4",а!AA50="7а 4,5",а!AA50="7а 5",а!AA50="7а 5,5",а!AA50="7а 6",а!AA50="7а 6,5",а!AA50="7а 7",а!AA50="8 0,5",а!AA50="8 1",а!AA50="8 1,5",а!AA50="8 2",а!AA50="8 2,5",а!AA50="8 3",а!AA50="8 3,5",а!AA50="8 4",а!AA50="8 4,5",а!AA50="8 5",а!AA50="8 5,5",а!AA50="8 6",а!AA50="8 6,5",а!AA50="8 7",а!AA50="8а 0,5",а!AA50="8а 1",а!AA50="8а 1,5",а!AA50="8а 2",а!AA50="8а 2,5",а!AA50="8а 3",а!AA50="8а 3,5",а!AA50="8а 4",а!AA50="8а 4,5",а!AA50="8а 5",а!AA50="8а 5,5",а!AA50="8а 6",а!AA50="8а 6,5",а!AA50="8а 7",а!AA50="9 0,5",а!AA50="9 1",а!AA50="9 1,5",а!AA50="9 2",а!AA50="9 2,5",а!AA50="9 3",а!AA50="9 3,5",а!AA50="9 4",а!AA50="9 4,5",а!AA50="9 5",а!AA50="9 5,5",а!AA50="9 6",а!AA50="9 6,5",а!AA50="9 7",а!AA50="10 0,5",а!AA50="10 1",а!AA50="10 1,5",а!AA50="10 2",а!AA50="10 2,5",а!AA50="10 3",а!AA50="10 3,5",а!AA50="10 4",а!AA50="10 4,5",а!AA50="10 5",а!AA50="10 5,5",а!AA50="10 6",а!AA50="10 6,5",а!AA50="10 7"),CHOOSE(MATCH(а!AA50,{"7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47" s="27" t="str">
        <f>IF(OR(а!AB50="7 0,5",а!AB50="7 1",а!AB50="7 1,5",а!AB50="7 2",а!AB50="7 2,5",а!AB50="7 3",а!AB50="7 3,5",а!AB50="7 4",а!AB50="7 4,5",а!AB50="7 5",а!AB50="7 5,5",а!AB50="7 6",а!AB50="7 6,5",а!AB50="7 7",а!AB50="7а 0,5",а!AB50="7а 1",а!AB50="7а 1,5",а!AB50="7а 2",а!AB50="7а 2,5",а!AB50="7а 3",а!AB50="7а 3,5",а!AB50="7а 4",а!AB50="7а 4,5",а!AB50="7а 5",а!AB50="7а 5,5",а!AB50="7а 6",а!AB50="7а 6,5",а!AB50="7а 7",а!AB50="8 0,5",а!AB50="8 1",а!AB50="8 1,5",а!AB50="8 2",а!AB50="8 2,5",а!AB50="8 3",а!AB50="8 3,5",а!AB50="8 4",а!AB50="8 4,5",а!AB50="8 5",а!AB50="8 5,5",а!AB50="8 6",а!AB50="8 6,5",а!AB50="8 7",а!AB50="8а 0,5",а!AB50="8а 1",а!AB50="8а 1,5",а!AB50="8а 2",а!AB50="8а 2,5",а!AB50="8а 3",а!AB50="8а 3,5",а!AB50="8а 4",а!AB50="8а 4,5",а!AB50="8а 5",а!AB50="8а 5,5",а!AB50="8а 6",а!AB50="8а 6,5",а!AB50="8а 7",а!AB50="9 0,5",а!AB50="9 1",а!AB50="9 1,5",а!AB50="9 2",а!AB50="9 2,5",а!AB50="9 3",а!AB50="9 3,5",а!AB50="9 4",а!AB50="9 4,5",а!AB50="9 5",а!AB50="9 5,5",а!AB50="9 6",а!AB50="9 6,5",а!AB50="9 7",а!AB50="10 0,5",а!AB50="10 1",а!AB50="10 1,5",а!AB50="10 2",а!AB50="10 2,5",а!AB50="10 3",а!AB50="10 3,5",а!AB50="10 4",а!AB50="10 4,5",а!AB50="10 5",а!AB50="10 5,5",а!AB50="10 6",а!AB50="10 6,5",а!AB50="10 7"),CHOOSE(MATCH(а!AB50,{"7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47" s="27" t="str">
        <f>IF(OR(а!AC50="7 0,5",а!AC50="7 1",а!AC50="7 1,5",а!AC50="7 2",а!AC50="7 2,5",а!AC50="7 3",а!AC50="7 3,5",а!AC50="7 4",а!AC50="7 4,5",а!AC50="7 5",а!AC50="7 5,5",а!AC50="7 6",а!AC50="7 6,5",а!AC50="7 7",а!AC50="7а 0,5",а!AC50="7а 1",а!AC50="7а 1,5",а!AC50="7а 2",а!AC50="7а 2,5",а!AC50="7а 3",а!AC50="7а 3,5",а!AC50="7а 4",а!AC50="7а 4,5",а!AC50="7а 5",а!AC50="7а 5,5",а!AC50="7а 6",а!AC50="7а 6,5",а!AC50="7а 7",а!AC50="8 0,5",а!AC50="8 1",а!AC50="8 1,5",а!AC50="8 2",а!AC50="8 2,5",а!AC50="8 3",а!AC50="8 3,5",а!AC50="8 4",а!AC50="8 4,5",а!AC50="8 5",а!AC50="8 5,5",а!AC50="8 6",а!AC50="8 6,5",а!AC50="8 7",а!AC50="8а 0,5",а!AC50="8а 1",а!AC50="8а 1,5",а!AC50="8а 2",а!AC50="8а 2,5",а!AC50="8а 3",а!AC50="8а 3,5",а!AC50="8а 4",а!AC50="8а 4,5",а!AC50="8а 5",а!AC50="8а 5,5",а!AC50="8а 6",а!AC50="8а 6,5",а!AC50="8а 7",а!AC50="9 0,5",а!AC50="9 1",а!AC50="9 1,5",а!AC50="9 2",а!AC50="9 2,5",а!AC50="9 3",а!AC50="9 3,5",а!AC50="9 4",а!AC50="9 4,5",а!AC50="9 5",а!AC50="9 5,5",а!AC50="9 6",а!AC50="9 6,5",а!AC50="9 7",а!AC50="10 0,5",а!AC50="10 1",а!AC50="10 1,5",а!AC50="10 2",а!AC50="10 2,5",а!AC50="10 3",а!AC50="10 3,5",а!AC50="10 4",а!AC50="10 4,5",а!AC50="10 5",а!AC50="10 5,5",а!AC50="10 6",а!AC50="10 6,5",а!AC50="10 7"),CHOOSE(MATCH(а!AC50,{"7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47" s="27" t="str">
        <f>IF(OR(а!AD50="7 0,5",а!AD50="7 1",а!AD50="7 1,5",а!AD50="7 2",а!AD50="7 2,5",а!AD50="7 3",а!AD50="7 3,5",а!AD50="7 4",а!AD50="7 4,5",а!AD50="7 5",а!AD50="7 5,5",а!AD50="7 6",а!AD50="7 6,5",а!AD50="7 7",а!AD50="7а 0,5",а!AD50="7а 1",а!AD50="7а 1,5",а!AD50="7а 2",а!AD50="7а 2,5",а!AD50="7а 3",а!AD50="7а 3,5",а!AD50="7а 4",а!AD50="7а 4,5",а!AD50="7а 5",а!AD50="7а 5,5",а!AD50="7а 6",а!AD50="7а 6,5",а!AD50="7а 7",а!AD50="8 0,5",а!AD50="8 1",а!AD50="8 1,5",а!AD50="8 2",а!AD50="8 2,5",а!AD50="8 3",а!AD50="8 3,5",а!AD50="8 4",а!AD50="8 4,5",а!AD50="8 5",а!AD50="8 5,5",а!AD50="8 6",а!AD50="8 6,5",а!AD50="8 7",а!AD50="8а 0,5",а!AD50="8а 1",а!AD50="8а 1,5",а!AD50="8а 2",а!AD50="8а 2,5",а!AD50="8а 3",а!AD50="8а 3,5",а!AD50="8а 4",а!AD50="8а 4,5",а!AD50="8а 5",а!AD50="8а 5,5",а!AD50="8а 6",а!AD50="8а 6,5",а!AD50="8а 7",а!AD50="9 0,5",а!AD50="9 1",а!AD50="9 1,5",а!AD50="9 2",а!AD50="9 2,5",а!AD50="9 3",а!AD50="9 3,5",а!AD50="9 4",а!AD50="9 4,5",а!AD50="9 5",а!AD50="9 5,5",а!AD50="9 6",а!AD50="9 6,5",а!AD50="9 7",а!AD50="10 0,5",а!AD50="10 1",а!AD50="10 1,5",а!AD50="10 2",а!AD50="10 2,5",а!AD50="10 3",а!AD50="10 3,5",а!AD50="10 4",а!AD50="10 4,5",а!AD50="10 5",а!AD50="10 5,5",а!AD50="10 6",а!AD50="10 6,5",а!AD50="10 7"),CHOOSE(MATCH(а!AD50,{"7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47" s="27" t="str">
        <f>IF(OR(а!AE50="7 0,5",а!AE50="7 1",а!AE50="7 1,5",а!AE50="7 2",а!AE50="7 2,5",а!AE50="7 3",а!AE50="7 3,5",а!AE50="7 4",а!AE50="7 4,5",а!AE50="7 5",а!AE50="7 5,5",а!AE50="7 6",а!AE50="7 6,5",а!AE50="7 7",а!AE50="7а 0,5",а!AE50="7а 1",а!AE50="7а 1,5",а!AE50="7а 2",а!AE50="7а 2,5",а!AE50="7а 3",а!AE50="7а 3,5",а!AE50="7а 4",а!AE50="7а 4,5",а!AE50="7а 5",а!AE50="7а 5,5",а!AE50="7а 6",а!AE50="7а 6,5",а!AE50="7а 7",а!AE50="8 0,5",а!AE50="8 1",а!AE50="8 1,5",а!AE50="8 2",а!AE50="8 2,5",а!AE50="8 3",а!AE50="8 3,5",а!AE50="8 4",а!AE50="8 4,5",а!AE50="8 5",а!AE50="8 5,5",а!AE50="8 6",а!AE50="8 6,5",а!AE50="8 7",а!AE50="8а 0,5",а!AE50="8а 1",а!AE50="8а 1,5",а!AE50="8а 2",а!AE50="8а 2,5",а!AE50="8а 3",а!AE50="8а 3,5",а!AE50="8а 4",а!AE50="8а 4,5",а!AE50="8а 5",а!AE50="8а 5,5",а!AE50="8а 6",а!AE50="8а 6,5",а!AE50="8а 7",а!AE50="9 0,5",а!AE50="9 1",а!AE50="9 1,5",а!AE50="9 2",а!AE50="9 2,5",а!AE50="9 3",а!AE50="9 3,5",а!AE50="9 4",а!AE50="9 4,5",а!AE50="9 5",а!AE50="9 5,5",а!AE50="9 6",а!AE50="9 6,5",а!AE50="9 7",а!AE50="10 0,5",а!AE50="10 1",а!AE50="10 1,5",а!AE50="10 2",а!AE50="10 2,5",а!AE50="10 3",а!AE50="10 3,5",а!AE50="10 4",а!AE50="10 4,5",а!AE50="10 5",а!AE50="10 5,5",а!AE50="10 6",а!AE50="10 6,5",а!AE50="10 7"),CHOOSE(MATCH(а!AE50,{"7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47" s="27" t="str">
        <f>IF(OR(а!AF50="7 0,5",а!AF50="7 1",а!AF50="7 1,5",а!AF50="7 2",а!AF50="7 2,5",а!AF50="7 3",а!AF50="7 3,5",а!AF50="7 4",а!AF50="7 4,5",а!AF50="7 5",а!AF50="7 5,5",а!AF50="7 6",а!AF50="7 6,5",а!AF50="7 7",а!AF50="7а 0,5",а!AF50="7а 1",а!AF50="7а 1,5",а!AF50="7а 2",а!AF50="7а 2,5",а!AF50="7а 3",а!AF50="7а 3,5",а!AF50="7а 4",а!AF50="7а 4,5",а!AF50="7а 5",а!AF50="7а 5,5",а!AF50="7а 6",а!AF50="7а 6,5",а!AF50="7а 7",а!AF50="8 0,5",а!AF50="8 1",а!AF50="8 1,5",а!AF50="8 2",а!AF50="8 2,5",а!AF50="8 3",а!AF50="8 3,5",а!AF50="8 4",а!AF50="8 4,5",а!AF50="8 5",а!AF50="8 5,5",а!AF50="8 6",а!AF50="8 6,5",а!AF50="8 7",а!AF50="8а 0,5",а!AF50="8а 1",а!AF50="8а 1,5",а!AF50="8а 2",а!AF50="8а 2,5",а!AF50="8а 3",а!AF50="8а 3,5",а!AF50="8а 4",а!AF50="8а 4,5",а!AF50="8а 5",а!AF50="8а 5,5",а!AF50="8а 6",а!AF50="8а 6,5",а!AF50="8а 7",а!AF50="9 0,5",а!AF50="9 1",а!AF50="9 1,5",а!AF50="9 2",а!AF50="9 2,5",а!AF50="9 3",а!AF50="9 3,5",а!AF50="9 4",а!AF50="9 4,5",а!AF50="9 5",а!AF50="9 5,5",а!AF50="9 6",а!AF50="9 6,5",а!AF50="9 7",а!AF50="10 0,5",а!AF50="10 1",а!AF50="10 1,5",а!AF50="10 2",а!AF50="10 2,5",а!AF50="10 3",а!AF50="10 3,5",а!AF50="10 4",а!AF50="10 4,5",а!AF50="10 5",а!AF50="10 5,5",а!AF50="10 6",а!AF50="10 6,5",а!AF50="10 7"),CHOOSE(MATCH(а!AF50,{"7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47" s="27" t="str">
        <f>IF(OR(а!AG50="7 0,5",а!AG50="7 1",а!AG50="7 1,5",а!AG50="7 2",а!AG50="7 2,5",а!AG50="7 3",а!AG50="7 3,5",а!AG50="7 4",а!AG50="7 4,5",а!AG50="7 5",а!AG50="7 5,5",а!AG50="7 6",а!AG50="7 6,5",а!AG50="7 7",а!AG50="7а 0,5",а!AG50="7а 1",а!AG50="7а 1,5",а!AG50="7а 2",а!AG50="7а 2,5",а!AG50="7а 3",а!AG50="7а 3,5",а!AG50="7а 4",а!AG50="7а 4,5",а!AG50="7а 5",а!AG50="7а 5,5",а!AG50="7а 6",а!AG50="7а 6,5",а!AG50="7а 7",а!AG50="8 0,5",а!AG50="8 1",а!AG50="8 1,5",а!AG50="8 2",а!AG50="8 2,5",а!AG50="8 3",а!AG50="8 3,5",а!AG50="8 4",а!AG50="8 4,5",а!AG50="8 5",а!AG50="8 5,5",а!AG50="8 6",а!AG50="8 6,5",а!AG50="8 7",а!AG50="8а 0,5",а!AG50="8а 1",а!AG50="8а 1,5",а!AG50="8а 2",а!AG50="8а 2,5",а!AG50="8а 3",а!AG50="8а 3,5",а!AG50="8а 4",а!AG50="8а 4,5",а!AG50="8а 5",а!AG50="8а 5,5",а!AG50="8а 6",а!AG50="8а 6,5",а!AG50="8а 7",а!AG50="9 0,5",а!AG50="9 1",а!AG50="9 1,5",а!AG50="9 2",а!AG50="9 2,5",а!AG50="9 3",а!AG50="9 3,5",а!AG50="9 4",а!AG50="9 4,5",а!AG50="9 5",а!AG50="9 5,5",а!AG50="9 6",а!AG50="9 6,5",а!AG50="9 7",а!AG50="10 0,5",а!AG50="10 1",а!AG50="10 1,5",а!AG50="10 2",а!AG50="10 2,5",а!AG50="10 3",а!AG50="10 3,5",а!AG50="10 4",а!AG50="10 4,5",а!AG50="10 5",а!AG50="10 5,5",а!AG50="10 6",а!AG50="10 6,5",а!AG50="10 7"),CHOOSE(MATCH(а!AG50,{"7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47" s="27" t="str">
        <f>IF(OR(а!AH50="7 0,5",а!AH50="7 1",а!AH50="7 1,5",а!AH50="7 2",а!AH50="7 2,5",а!AH50="7 3",а!AH50="7 3,5",а!AH50="7 4",а!AH50="7 4,5",а!AH50="7 5",а!AH50="7 5,5",а!AH50="7 6",а!AH50="7 6,5",а!AH50="7 7",а!AH50="7а 0,5",а!AH50="7а 1",а!AH50="7а 1,5",а!AH50="7а 2",а!AH50="7а 2,5",а!AH50="7а 3",а!AH50="7а 3,5",а!AH50="7а 4",а!AH50="7а 4,5",а!AH50="7а 5",а!AH50="7а 5,5",а!AH50="7а 6",а!AH50="7а 6,5",а!AH50="7а 7",а!AH50="8 0,5",а!AH50="8 1",а!AH50="8 1,5",а!AH50="8 2",а!AH50="8 2,5",а!AH50="8 3",а!AH50="8 3,5",а!AH50="8 4",а!AH50="8 4,5",а!AH50="8 5",а!AH50="8 5,5",а!AH50="8 6",а!AH50="8 6,5",а!AH50="8 7",а!AH50="8а 0,5",а!AH50="8а 1",а!AH50="8а 1,5",а!AH50="8а 2",а!AH50="8а 2,5",а!AH50="8а 3",а!AH50="8а 3,5",а!AH50="8а 4",а!AH50="8а 4,5",а!AH50="8а 5",а!AH50="8а 5,5",а!AH50="8а 6",а!AH50="8а 6,5",а!AH50="8а 7",а!AH50="9 0,5",а!AH50="9 1",а!AH50="9 1,5",а!AH50="9 2",а!AH50="9 2,5",а!AH50="9 3",а!AH50="9 3,5",а!AH50="9 4",а!AH50="9 4,5",а!AH50="9 5",а!AH50="9 5,5",а!AH50="9 6",а!AH50="9 6,5",а!AH50="9 7",а!AH50="10 0,5",а!AH50="10 1",а!AH50="10 1,5",а!AH50="10 2",а!AH50="10 2,5",а!AH50="10 3",а!AH50="10 3,5",а!AH50="10 4",а!AH50="10 4,5",а!AH50="10 5",а!AH50="10 5,5",а!AH50="10 6",а!AH50="10 6,5",а!AH50="10 7"),CHOOSE(MATCH(а!AH50,{"7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47" s="27" t="str">
        <f>IF(OR(а!AI50="7 0,5",а!AI50="7 1",а!AI50="7 1,5",а!AI50="7 2",а!AI50="7 2,5",а!AI50="7 3",а!AI50="7 3,5",а!AI50="7 4",а!AI50="7 4,5",а!AI50="7 5",а!AI50="7 5,5",а!AI50="7 6",а!AI50="7 6,5",а!AI50="7 7",а!AI50="7а 0,5",а!AI50="7а 1",а!AI50="7а 1,5",а!AI50="7а 2",а!AI50="7а 2,5",а!AI50="7а 3",а!AI50="7а 3,5",а!AI50="7а 4",а!AI50="7а 4,5",а!AI50="7а 5",а!AI50="7а 5,5",а!AI50="7а 6",а!AI50="7а 6,5",а!AI50="7а 7",а!AI50="8 0,5",а!AI50="8 1",а!AI50="8 1,5",а!AI50="8 2",а!AI50="8 2,5",а!AI50="8 3",а!AI50="8 3,5",а!AI50="8 4",а!AI50="8 4,5",а!AI50="8 5",а!AI50="8 5,5",а!AI50="8 6",а!AI50="8 6,5",а!AI50="8 7",а!AI50="8а 0,5",а!AI50="8а 1",а!AI50="8а 1,5",а!AI50="8а 2",а!AI50="8а 2,5",а!AI50="8а 3",а!AI50="8а 3,5",а!AI50="8а 4",а!AI50="8а 4,5",а!AI50="8а 5",а!AI50="8а 5,5",а!AI50="8а 6",а!AI50="8а 6,5",а!AI50="8а 7",а!AI50="9 0,5",а!AI50="9 1",а!AI50="9 1,5",а!AI50="9 2",а!AI50="9 2,5",а!AI50="9 3",а!AI50="9 3,5",а!AI50="9 4",а!AI50="9 4,5",а!AI50="9 5",а!AI50="9 5,5",а!AI50="9 6",а!AI50="9 6,5",а!AI50="9 7",а!AI50="10 0,5",а!AI50="10 1",а!AI50="10 1,5",а!AI50="10 2",а!AI50="10 2,5",а!AI50="10 3",а!AI50="10 3,5",а!AI50="10 4",а!AI50="10 4,5",а!AI50="10 5",а!AI50="10 5,5",а!AI50="10 6",а!AI50="10 6,5",а!AI50="10 7"),CHOOSE(MATCH(а!AI50,{"7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47" s="27" t="str">
        <f>IF(OR(а!AJ50="7 0,5",а!AJ50="7 1",а!AJ50="7 1,5",а!AJ50="7 2",а!AJ50="7 2,5",а!AJ50="7 3",а!AJ50="7 3,5",а!AJ50="7 4",а!AJ50="7 4,5",а!AJ50="7 5",а!AJ50="7 5,5",а!AJ50="7 6",а!AJ50="7 6,5",а!AJ50="7 7",а!AJ50="7а 0,5",а!AJ50="7а 1",а!AJ50="7а 1,5",а!AJ50="7а 2",а!AJ50="7а 2,5",а!AJ50="7а 3",а!AJ50="7а 3,5",а!AJ50="7а 4",а!AJ50="7а 4,5",а!AJ50="7а 5",а!AJ50="7а 5,5",а!AJ50="7а 6",а!AJ50="7а 6,5",а!AJ50="7а 7",а!AJ50="8 0,5",а!AJ50="8 1",а!AJ50="8 1,5",а!AJ50="8 2",а!AJ50="8 2,5",а!AJ50="8 3",а!AJ50="8 3,5",а!AJ50="8 4",а!AJ50="8 4,5",а!AJ50="8 5",а!AJ50="8 5,5",а!AJ50="8 6",а!AJ50="8 6,5",а!AJ50="8 7",а!AJ50="8а 0,5",а!AJ50="8а 1",а!AJ50="8а 1,5",а!AJ50="8а 2",а!AJ50="8а 2,5",а!AJ50="8а 3",а!AJ50="8а 3,5",а!AJ50="8а 4",а!AJ50="8а 4,5",а!AJ50="8а 5",а!AJ50="8а 5,5",а!AJ50="8а 6",а!AJ50="8а 6,5",а!AJ50="8а 7",а!AJ50="9 0,5",а!AJ50="9 1",а!AJ50="9 1,5",а!AJ50="9 2",а!AJ50="9 2,5",а!AJ50="9 3",а!AJ50="9 3,5",а!AJ50="9 4",а!AJ50="9 4,5",а!AJ50="9 5",а!AJ50="9 5,5",а!AJ50="9 6",а!AJ50="9 6,5",а!AJ50="9 7",а!AJ50="10 0,5",а!AJ50="10 1",а!AJ50="10 1,5",а!AJ50="10 2",а!AJ50="10 2,5",а!AJ50="10 3",а!AJ50="10 3,5",а!AJ50="10 4",а!AJ50="10 4,5",а!AJ50="10 5",а!AJ50="10 5,5",а!AJ50="10 6",а!AJ50="10 6,5",а!AJ50="10 7"),CHOOSE(MATCH(а!AJ50,{"7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47" s="55"/>
      <c r="AL47" s="45"/>
      <c r="AM47" s="63"/>
      <c r="AN47" s="64"/>
      <c r="AO47" s="68"/>
      <c r="AP47" s="8"/>
      <c r="AQ47" s="70"/>
    </row>
    <row r="48" ht="30" customHeight="true" spans="1:43">
      <c r="A48" s="6"/>
      <c r="B48" s="6"/>
      <c r="C48" s="9"/>
      <c r="D48" s="16"/>
      <c r="E48" s="36" t="str">
        <f>IF(OR(а!E50="7 0,5",а!E50="7 1",а!E50="7 1,5",а!E50="7 2",а!E50="7 2,5",а!E50="7 3",а!E50="7 3,5",а!E50="7 4",а!E50="7 4,5",а!E50="7 5",а!E50="7 5,5",а!E50="7 6",а!E50="7 6,5",а!E50="7 7",а!E50="7а 0,5",а!E50="7а 1",а!E50="7а 1,5",а!E50="7а 2",а!E50="7а 2,5",а!E50="7а 3",а!E50="7а 3,5",а!E50="7а 4",а!E50="7а 4,5",а!E50="7а 5",а!E50="7а 5,5",а!E50="7а 6",а!E50="7а 6,5",а!E50="7а 7",а!E50="8 0,5",а!E50="8 1",а!E50="8 1,5",а!E50="8 2",а!E50="8 2,5",а!E50="8 3",а!E50="8 3,5",а!E50="8 4",а!E50="8 4,5",а!E50="8 5",а!E50="8 5,5",а!E50="8 6",а!E50="8 6,5",а!E50="8 7",а!E50="8а 0,5",а!E50="8а 1",а!E50="8а 1,5",а!E50="8а 2",а!E50="8а 2,5",а!E50="8а 3",а!E50="8а 3,5",а!E50="8а 4",а!E50="8а 4,5",а!E50="8а 5",а!E50="8а 5,5",а!E50="8а 6",а!E50="8а 6,5",а!E50="8а 7",а!E50="9 0,5",а!E50="9 1",а!E50="9 1,5",а!E50="9 2",а!E50="9 2,5",а!E50="9 3",а!E50="9 3,5",а!E50="9 4",а!E50="9 4,5",а!E50="9 5",а!E50="9 5,5",а!E50="9 6",а!E50="9 6,5",а!E50="9 7",а!E50="10 0,5",а!E50="10 1",а!E50="10 1,5",а!E50="10 2",а!E50="10 2,5",а!E50="10 3",а!E50="10 3,5",а!E50="10 4",а!E50="10 4,5",а!E50="10 5",а!E50="10 5,5",а!E50="10 6",а!E50="10 6,5",а!E50="10 7"),CHOOSE(MATCH(а!E50,{"7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48" s="36" t="str">
        <f>IF(OR(а!F50="7 0,5",а!F50="7 1",а!F50="7 1,5",а!F50="7 2",а!F50="7 2,5",а!F50="7 3",а!F50="7 3,5",а!F50="7 4",а!F50="7 4,5",а!F50="7 5",а!F50="7 5,5",а!F50="7 6",а!F50="7 6,5",а!F50="7 7",а!F50="7а 0,5",а!F50="7а 1",а!F50="7а 1,5",а!F50="7а 2",а!F50="7а 2,5",а!F50="7а 3",а!F50="7а 3,5",а!F50="7а 4",а!F50="7а 4,5",а!F50="7а 5",а!F50="7а 5,5",а!F50="7а 6",а!F50="7а 6,5",а!F50="7а 7",а!F50="8 0,5",а!F50="8 1",а!F50="8 1,5",а!F50="8 2",а!F50="8 2,5",а!F50="8 3",а!F50="8 3,5",а!F50="8 4",а!F50="8 4,5",а!F50="8 5",а!F50="8 5,5",а!F50="8 6",а!F50="8 6,5",а!F50="8 7",а!F50="8а 0,5",а!F50="8а 1",а!F50="8а 1,5",а!F50="8а 2",а!F50="8а 2,5",а!F50="8а 3",а!F50="8а 3,5",а!F50="8а 4",а!F50="8а 4,5",а!F50="8а 5",а!F50="8а 5,5",а!F50="8а 6",а!F50="8а 6,5",а!F50="8а 7",а!F50="9 0,5",а!F50="9 1",а!F50="9 1,5",а!F50="9 2",а!F50="9 2,5",а!F50="9 3",а!F50="9 3,5",а!F50="9 4",а!F50="9 4,5",а!F50="9 5",а!F50="9 5,5",а!F50="9 6",а!F50="9 6,5",а!F50="9 7",а!F50="10 0,5",а!F50="10 1",а!F50="10 1,5",а!F50="10 2",а!F50="10 2,5",а!F50="10 3",а!F50="10 3,5",а!F50="10 4",а!F50="10 4,5",а!F50="10 5",а!F50="10 5,5",а!F50="10 6",а!F50="10 6,5",а!F50="10 7"),CHOOSE(MATCH(а!F50,{"7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48" s="36" t="s">
        <v>41</v>
      </c>
      <c r="H48" s="36" t="str">
        <f>IF(OR(а!H50="7 0,5",а!H50="7 1",а!H50="7 1,5",а!H50="7 2",а!H50="7 2,5",а!H50="7 3",а!H50="7 3,5",а!H50="7 4",а!H50="7 4,5",а!H50="7 5",а!H50="7 5,5",а!H50="7 6",а!H50="7 6,5",а!H50="7 7",а!H50="7а 0,5",а!H50="7а 1",а!H50="7а 1,5",а!H50="7а 2",а!H50="7а 2,5",а!H50="7а 3",а!H50="7а 3,5",а!H50="7а 4",а!H50="7а 4,5",а!H50="7а 5",а!H50="7а 5,5",а!H50="7а 6",а!H50="7а 6,5",а!H50="7а 7",а!H50="8 0,5",а!H50="8 1",а!H50="8 1,5",а!H50="8 2",а!H50="8 2,5",а!H50="8 3",а!H50="8 3,5",а!H50="8 4",а!H50="8 4,5",а!H50="8 5",а!H50="8 5,5",а!H50="8 6",а!H50="8 6,5",а!H50="8 7",а!H50="8а 0,5",а!H50="8а 1",а!H50="8а 1,5",а!H50="8а 2",а!H50="8а 2,5",а!H50="8а 3",а!H50="8а 3,5",а!H50="8а 4",а!H50="8а 4,5",а!H50="8а 5",а!H50="8а 5,5",а!H50="8а 6",а!H50="8а 6,5",а!H50="8а 7",а!H50="9 0,5",а!H50="9 1",а!H50="9 1,5",а!H50="9 2",а!H50="9 2,5",а!H50="9 3",а!H50="9 3,5",а!H50="9 4",а!H50="9 4,5",а!H50="9 5",а!H50="9 5,5",а!H50="9 6",а!H50="9 6,5",а!H50="9 7",а!H50="10 0,5",а!H50="10 1",а!H50="10 1,5",а!H50="10 2",а!H50="10 2,5",а!H50="10 3",а!H50="10 3,5",а!H50="10 4",а!H50="10 4,5",а!H50="10 5",а!H50="10 5,5",а!H50="10 6",а!H50="10 6,5",а!H50="10 7"),CHOOSE(MATCH(а!H50,{"7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48" s="36" t="str">
        <f>IF(OR(а!I50="7 0,5",а!I50="7 1",а!I50="7 1,5",а!I50="7 2",а!I50="7 2,5",а!I50="7 3",а!I50="7 3,5",а!I50="7 4",а!I50="7 4,5",а!I50="7 5",а!I50="7 5,5",а!I50="7 6",а!I50="7 6,5",а!I50="7 7",а!I50="7а 0,5",а!I50="7а 1",а!I50="7а 1,5",а!I50="7а 2",а!I50="7а 2,5",а!I50="7а 3",а!I50="7а 3,5",а!I50="7а 4",а!I50="7а 4,5",а!I50="7а 5",а!I50="7а 5,5",а!I50="7а 6",а!I50="7а 6,5",а!I50="7а 7",а!I50="8 0,5",а!I50="8 1",а!I50="8 1,5",а!I50="8 2",а!I50="8 2,5",а!I50="8 3",а!I50="8 3,5",а!I50="8 4",а!I50="8 4,5",а!I50="8 5",а!I50="8 5,5",а!I50="8 6",а!I50="8 6,5",а!I50="8 7",а!I50="8а 0,5",а!I50="8а 1",а!I50="8а 1,5",а!I50="8а 2",а!I50="8а 2,5",а!I50="8а 3",а!I50="8а 3,5",а!I50="8а 4",а!I50="8а 4,5",а!I50="8а 5",а!I50="8а 5,5",а!I50="8а 6",а!I50="8а 6,5",а!I50="8а 7",а!I50="9 0,5",а!I50="9 1",а!I50="9 1,5",а!I50="9 2",а!I50="9 2,5",а!I50="9 3",а!I50="9 3,5",а!I50="9 4",а!I50="9 4,5",а!I50="9 5",а!I50="9 5,5",а!I50="9 6",а!I50="9 6,5",а!I50="9 7",а!I50="10 0,5",а!I50="10 1",а!I50="10 1,5",а!I50="10 2",а!I50="10 2,5",а!I50="10 3",а!I50="10 3,5",а!I50="10 4",а!I50="10 4,5",а!I50="10 5",а!I50="10 5,5",а!I50="10 6",а!I50="10 6,5",а!I50="10 7"),CHOOSE(MATCH(а!I50,{"7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48" s="36" t="str">
        <f>IF(OR(а!J50="7 0,5",а!J50="7 1",а!J50="7 1,5",а!J50="7 2",а!J50="7 2,5",а!J50="7 3",а!J50="7 3,5",а!J50="7 4",а!J50="7 4,5",а!J50="7 5",а!J50="7 5,5",а!J50="7 6",а!J50="7 6,5",а!J50="7 7",а!J50="7а 0,5",а!J50="7а 1",а!J50="7а 1,5",а!J50="7а 2",а!J50="7а 2,5",а!J50="7а 3",а!J50="7а 3,5",а!J50="7а 4",а!J50="7а 4,5",а!J50="7а 5",а!J50="7а 5,5",а!J50="7а 6",а!J50="7а 6,5",а!J50="7а 7",а!J50="8 0,5",а!J50="8 1",а!J50="8 1,5",а!J50="8 2",а!J50="8 2,5",а!J50="8 3",а!J50="8 3,5",а!J50="8 4",а!J50="8 4,5",а!J50="8 5",а!J50="8 5,5",а!J50="8 6",а!J50="8 6,5",а!J50="8 7",а!J50="8а 0,5",а!J50="8а 1",а!J50="8а 1,5",а!J50="8а 2",а!J50="8а 2,5",а!J50="8а 3",а!J50="8а 3,5",а!J50="8а 4",а!J50="8а 4,5",а!J50="8а 5",а!J50="8а 5,5",а!J50="8а 6",а!J50="8а 6,5",а!J50="8а 7",а!J50="9 0,5",а!J50="9 1",а!J50="9 1,5",а!J50="9 2",а!J50="9 2,5",а!J50="9 3",а!J50="9 3,5",а!J50="9 4",а!J50="9 4,5",а!J50="9 5",а!J50="9 5,5",а!J50="9 6",а!J50="9 6,5",а!J50="9 7",а!J50="10 0,5",а!J50="10 1",а!J50="10 1,5",а!J50="10 2",а!J50="10 2,5",а!J50="10 3",а!J50="10 3,5",а!J50="10 4",а!J50="10 4,5",а!J50="10 5",а!J50="10 5,5",а!J50="10 6",а!J50="10 6,5",а!J50="10 7"),CHOOSE(MATCH(а!J50,{"7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48" s="36" t="str">
        <f>IF(OR(а!K50="7 0,5",а!K50="7 1",а!K50="7 1,5",а!K50="7 2",а!K50="7 2,5",а!K50="7 3",а!K50="7 3,5",а!K50="7 4",а!K50="7 4,5",а!K50="7 5",а!K50="7 5,5",а!K50="7 6",а!K50="7 6,5",а!K50="7 7",а!K50="7а 0,5",а!K50="7а 1",а!K50="7а 1,5",а!K50="7а 2",а!K50="7а 2,5",а!K50="7а 3",а!K50="7а 3,5",а!K50="7а 4",а!K50="7а 4,5",а!K50="7а 5",а!K50="7а 5,5",а!K50="7а 6",а!K50="7а 6,5",а!K50="7а 7",а!K50="8 0,5",а!K50="8 1",а!K50="8 1,5",а!K50="8 2",а!K50="8 2,5",а!K50="8 3",а!K50="8 3,5",а!K50="8 4",а!K50="8 4,5",а!K50="8 5",а!K50="8 5,5",а!K50="8 6",а!K50="8 6,5",а!K50="8 7",а!K50="8а 0,5",а!K50="8а 1",а!K50="8а 1,5",а!K50="8а 2",а!K50="8а 2,5",а!K50="8а 3",а!K50="8а 3,5",а!K50="8а 4",а!K50="8а 4,5",а!K50="8а 5",а!K50="8а 5,5",а!K50="8а 6",а!K50="8а 6,5",а!K50="8а 7",а!K50="9 0,5",а!K50="9 1",а!K50="9 1,5",а!K50="9 2",а!K50="9 2,5",а!K50="9 3",а!K50="9 3,5",а!K50="9 4",а!K50="9 4,5",а!K50="9 5",а!K50="9 5,5",а!K50="9 6",а!K50="9 6,5",а!K50="9 7",а!K50="10 0,5",а!K50="10 1",а!K50="10 1,5",а!K50="10 2",а!K50="10 2,5",а!K50="10 3",а!K50="10 3,5",а!K50="10 4",а!K50="10 4,5",а!K50="10 5",а!K50="10 5,5",а!K50="10 6",а!K50="10 6,5",а!K50="10 7"),CHOOSE(MATCH(а!K50,{"7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48" s="36" t="s">
        <v>41</v>
      </c>
      <c r="M48" s="36" t="str">
        <f>IF(OR(а!M50="7 0,5",а!M50="7 1",а!M50="7 1,5",а!M50="7 2",а!M50="7 2,5",а!M50="7 3",а!M50="7 3,5",а!M50="7 4",а!M50="7 4,5",а!M50="7 5",а!M50="7 5,5",а!M50="7 6",а!M50="7 6,5",а!M50="7 7",а!M50="7а 0,5",а!M50="7а 1",а!M50="7а 1,5",а!M50="7а 2",а!M50="7а 2,5",а!M50="7а 3",а!M50="7а 3,5",а!M50="7а 4",а!M50="7а 4,5",а!M50="7а 5",а!M50="7а 5,5",а!M50="7а 6",а!M50="7а 6,5",а!M50="7а 7",а!M50="8 0,5",а!M50="8 1",а!M50="8 1,5",а!M50="8 2",а!M50="8 2,5",а!M50="8 3",а!M50="8 3,5",а!M50="8 4",а!M50="8 4,5",а!M50="8 5",а!M50="8 5,5",а!M50="8 6",а!M50="8 6,5",а!M50="8 7",а!M50="8а 0,5",а!M50="8а 1",а!M50="8а 1,5",а!M50="8а 2",а!M50="8а 2,5",а!M50="8а 3",а!M50="8а 3,5",а!M50="8а 4",а!M50="8а 4,5",а!M50="8а 5",а!M50="8а 5,5",а!M50="8а 6",а!M50="8а 6,5",а!M50="8а 7",а!M50="9 0,5",а!M50="9 1",а!M50="9 1,5",а!M50="9 2",а!M50="9 2,5",а!M50="9 3",а!M50="9 3,5",а!M50="9 4",а!M50="9 4,5",а!M50="9 5",а!M50="9 5,5",а!M50="9 6",а!M50="9 6,5",а!M50="9 7",а!M50="10 0,5",а!M50="10 1",а!M50="10 1,5",а!M50="10 2",а!M50="10 2,5",а!M50="10 3",а!M50="10 3,5",а!M50="10 4",а!M50="10 4,5",а!M50="10 5",а!M50="10 5,5",а!M50="10 6",а!M50="10 6,5",а!M50="10 7"),CHOOSE(MATCH(а!M50,{"7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48" s="36" t="str">
        <f>IF(OR(а!N50="7 0,5",а!N50="7 1",а!N50="7 1,5",а!N50="7 2",а!N50="7 2,5",а!N50="7 3",а!N50="7 3,5",а!N50="7 4",а!N50="7 4,5",а!N50="7 5",а!N50="7 5,5",а!N50="7 6",а!N50="7 6,5",а!N50="7 7",а!N50="7а 0,5",а!N50="7а 1",а!N50="7а 1,5",а!N50="7а 2",а!N50="7а 2,5",а!N50="7а 3",а!N50="7а 3,5",а!N50="7а 4",а!N50="7а 4,5",а!N50="7а 5",а!N50="7а 5,5",а!N50="7а 6",а!N50="7а 6,5",а!N50="7а 7",а!N50="8 0,5",а!N50="8 1",а!N50="8 1,5",а!N50="8 2",а!N50="8 2,5",а!N50="8 3",а!N50="8 3,5",а!N50="8 4",а!N50="8 4,5",а!N50="8 5",а!N50="8 5,5",а!N50="8 6",а!N50="8 6,5",а!N50="8 7",а!N50="8а 0,5",а!N50="8а 1",а!N50="8а 1,5",а!N50="8а 2",а!N50="8а 2,5",а!N50="8а 3",а!N50="8а 3,5",а!N50="8а 4",а!N50="8а 4,5",а!N50="8а 5",а!N50="8а 5,5",а!N50="8а 6",а!N50="8а 6,5",а!N50="8а 7",а!N50="9 0,5",а!N50="9 1",а!N50="9 1,5",а!N50="9 2",а!N50="9 2,5",а!N50="9 3",а!N50="9 3,5",а!N50="9 4",а!N50="9 4,5",а!N50="9 5",а!N50="9 5,5",а!N50="9 6",а!N50="9 6,5",а!N50="9 7",а!N50="10 0,5",а!N50="10 1",а!N50="10 1,5",а!N50="10 2",а!N50="10 2,5",а!N50="10 3",а!N50="10 3,5",а!N50="10 4",а!N50="10 4,5",а!N50="10 5",а!N50="10 5,5",а!N50="10 6",а!N50="10 6,5",а!N50="10 7"),CHOOSE(MATCH(а!N50,{"7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48" s="36" t="str">
        <f>IF(OR(а!O50="7 0,5",а!O50="7 1",а!O50="7 1,5",а!O50="7 2",а!O50="7 2,5",а!O50="7 3",а!O50="7 3,5",а!O50="7 4",а!O50="7 4,5",а!O50="7 5",а!O50="7 5,5",а!O50="7 6",а!O50="7 6,5",а!O50="7 7",а!O50="7а 0,5",а!O50="7а 1",а!O50="7а 1,5",а!O50="7а 2",а!O50="7а 2,5",а!O50="7а 3",а!O50="7а 3,5",а!O50="7а 4",а!O50="7а 4,5",а!O50="7а 5",а!O50="7а 5,5",а!O50="7а 6",а!O50="7а 6,5",а!O50="7а 7",а!O50="8 0,5",а!O50="8 1",а!O50="8 1,5",а!O50="8 2",а!O50="8 2,5",а!O50="8 3",а!O50="8 3,5",а!O50="8 4",а!O50="8 4,5",а!O50="8 5",а!O50="8 5,5",а!O50="8 6",а!O50="8 6,5",а!O50="8 7",а!O50="8а 0,5",а!O50="8а 1",а!O50="8а 1,5",а!O50="8а 2",а!O50="8а 2,5",а!O50="8а 3",а!O50="8а 3,5",а!O50="8а 4",а!O50="8а 4,5",а!O50="8а 5",а!O50="8а 5,5",а!O50="8а 6",а!O50="8а 6,5",а!O50="8а 7",а!O50="9 0,5",а!O50="9 1",а!O50="9 1,5",а!O50="9 2",а!O50="9 2,5",а!O50="9 3",а!O50="9 3,5",а!O50="9 4",а!O50="9 4,5",а!O50="9 5",а!O50="9 5,5",а!O50="9 6",а!O50="9 6,5",а!O50="9 7",а!O50="10 0,5",а!O50="10 1",а!O50="10 1,5",а!O50="10 2",а!O50="10 2,5",а!O50="10 3",а!O50="10 3,5",а!O50="10 4",а!O50="10 4,5",а!O50="10 5",а!O50="10 5,5",а!O50="10 6",а!O50="10 6,5",а!O50="10 7"),CHOOSE(MATCH(а!O50,{"7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48" s="36" t="str">
        <f>IF(OR(а!P50="7 0,5",а!P50="7 1",а!P50="7 1,5",а!P50="7 2",а!P50="7 2,5",а!P50="7 3",а!P50="7 3,5",а!P50="7 4",а!P50="7 4,5",а!P50="7 5",а!P50="7 5,5",а!P50="7 6",а!P50="7 6,5",а!P50="7 7",а!P50="7а 0,5",а!P50="7а 1",а!P50="7а 1,5",а!P50="7а 2",а!P50="7а 2,5",а!P50="7а 3",а!P50="7а 3,5",а!P50="7а 4",а!P50="7а 4,5",а!P50="7а 5",а!P50="7а 5,5",а!P50="7а 6",а!P50="7а 6,5",а!P50="7а 7",а!P50="8 0,5",а!P50="8 1",а!P50="8 1,5",а!P50="8 2",а!P50="8 2,5",а!P50="8 3",а!P50="8 3,5",а!P50="8 4",а!P50="8 4,5",а!P50="8 5",а!P50="8 5,5",а!P50="8 6",а!P50="8 6,5",а!P50="8 7",а!P50="8а 0,5",а!P50="8а 1",а!P50="8а 1,5",а!P50="8а 2",а!P50="8а 2,5",а!P50="8а 3",а!P50="8а 3,5",а!P50="8а 4",а!P50="8а 4,5",а!P50="8а 5",а!P50="8а 5,5",а!P50="8а 6",а!P50="8а 6,5",а!P50="8а 7",а!P50="9 0,5",а!P50="9 1",а!P50="9 1,5",а!P50="9 2",а!P50="9 2,5",а!P50="9 3",а!P50="9 3,5",а!P50="9 4",а!P50="9 4,5",а!P50="9 5",а!P50="9 5,5",а!P50="9 6",а!P50="9 6,5",а!P50="9 7",а!P50="10 0,5",а!P50="10 1",а!P50="10 1,5",а!P50="10 2",а!P50="10 2,5",а!P50="10 3",а!P50="10 3,5",а!P50="10 4",а!P50="10 4,5",а!P50="10 5",а!P50="10 5,5",а!P50="10 6",а!P50="10 6,5",а!P50="10 7"),CHOOSE(MATCH(а!P50,{"7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48" s="36" t="str">
        <f>IF(OR(а!Q50="7 0,5",а!Q50="7 1",а!Q50="7 1,5",а!Q50="7 2",а!Q50="7 2,5",а!Q50="7 3",а!Q50="7 3,5",а!Q50="7 4",а!Q50="7 4,5",а!Q50="7 5",а!Q50="7 5,5",а!Q50="7 6",а!Q50="7 6,5",а!Q50="7 7",а!Q50="7а 0,5",а!Q50="7а 1",а!Q50="7а 1,5",а!Q50="7а 2",а!Q50="7а 2,5",а!Q50="7а 3",а!Q50="7а 3,5",а!Q50="7а 4",а!Q50="7а 4,5",а!Q50="7а 5",а!Q50="7а 5,5",а!Q50="7а 6",а!Q50="7а 6,5",а!Q50="7а 7",а!Q50="8 0,5",а!Q50="8 1",а!Q50="8 1,5",а!Q50="8 2",а!Q50="8 2,5",а!Q50="8 3",а!Q50="8 3,5",а!Q50="8 4",а!Q50="8 4,5",а!Q50="8 5",а!Q50="8 5,5",а!Q50="8 6",а!Q50="8 6,5",а!Q50="8 7",а!Q50="8а 0,5",а!Q50="8а 1",а!Q50="8а 1,5",а!Q50="8а 2",а!Q50="8а 2,5",а!Q50="8а 3",а!Q50="8а 3,5",а!Q50="8а 4",а!Q50="8а 4,5",а!Q50="8а 5",а!Q50="8а 5,5",а!Q50="8а 6",а!Q50="8а 6,5",а!Q50="8а 7",а!Q50="9 0,5",а!Q50="9 1",а!Q50="9 1,5",а!Q50="9 2",а!Q50="9 2,5",а!Q50="9 3",а!Q50="9 3,5",а!Q50="9 4",а!Q50="9 4,5",а!Q50="9 5",а!Q50="9 5,5",а!Q50="9 6",а!Q50="9 6,5",а!Q50="9 7",а!Q50="10 0,5",а!Q50="10 1",а!Q50="10 1,5",а!Q50="10 2",а!Q50="10 2,5",а!Q50="10 3",а!Q50="10 3,5",а!Q50="10 4",а!Q50="10 4,5",а!Q50="10 5",а!Q50="10 5,5",а!Q50="10 6",а!Q50="10 6,5",а!Q50="10 7"),CHOOSE(MATCH(а!Q50,{"7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48" s="36" t="str">
        <f>IF(OR(а!R50="7 0,5",а!R50="7 1",а!R50="7 1,5",а!R50="7 2",а!R50="7 2,5",а!R50="7 3",а!R50="7 3,5",а!R50="7 4",а!R50="7 4,5",а!R50="7 5",а!R50="7 5,5",а!R50="7 6",а!R50="7 6,5",а!R50="7 7",а!R50="7а 0,5",а!R50="7а 1",а!R50="7а 1,5",а!R50="7а 2",а!R50="7а 2,5",а!R50="7а 3",а!R50="7а 3,5",а!R50="7а 4",а!R50="7а 4,5",а!R50="7а 5",а!R50="7а 5,5",а!R50="7а 6",а!R50="7а 6,5",а!R50="7а 7",а!R50="8 0,5",а!R50="8 1",а!R50="8 1,5",а!R50="8 2",а!R50="8 2,5",а!R50="8 3",а!R50="8 3,5",а!R50="8 4",а!R50="8 4,5",а!R50="8 5",а!R50="8 5,5",а!R50="8 6",а!R50="8 6,5",а!R50="8 7",а!R50="8а 0,5",а!R50="8а 1",а!R50="8а 1,5",а!R50="8а 2",а!R50="8а 2,5",а!R50="8а 3",а!R50="8а 3,5",а!R50="8а 4",а!R50="8а 4,5",а!R50="8а 5",а!R50="8а 5,5",а!R50="8а 6",а!R50="8а 6,5",а!R50="8а 7",а!R50="9 0,5",а!R50="9 1",а!R50="9 1,5",а!R50="9 2",а!R50="9 2,5",а!R50="9 3",а!R50="9 3,5",а!R50="9 4",а!R50="9 4,5",а!R50="9 5",а!R50="9 5,5",а!R50="9 6",а!R50="9 6,5",а!R50="9 7",а!R50="10 0,5",а!R50="10 1",а!R50="10 1,5",а!R50="10 2",а!R50="10 2,5",а!R50="10 3",а!R50="10 3,5",а!R50="10 4",а!R50="10 4,5",а!R50="10 5",а!R50="10 5,5",а!R50="10 6",а!R50="10 6,5",а!R50="10 7"),CHOOSE(MATCH(а!R50,{"7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48" s="36" t="str">
        <f>IF(OR(а!S50="7 0,5",а!S50="7 1",а!S50="7 1,5",а!S50="7 2",а!S50="7 2,5",а!S50="7 3",а!S50="7 3,5",а!S50="7 4",а!S50="7 4,5",а!S50="7 5",а!S50="7 5,5",а!S50="7 6",а!S50="7 6,5",а!S50="7 7",а!S50="7а 0,5",а!S50="7а 1",а!S50="7а 1,5",а!S50="7а 2",а!S50="7а 2,5",а!S50="7а 3",а!S50="7а 3,5",а!S50="7а 4",а!S50="7а 4,5",а!S50="7а 5",а!S50="7а 5,5",а!S50="7а 6",а!S50="7а 6,5",а!S50="7а 7",а!S50="8 0,5",а!S50="8 1",а!S50="8 1,5",а!S50="8 2",а!S50="8 2,5",а!S50="8 3",а!S50="8 3,5",а!S50="8 4",а!S50="8 4,5",а!S50="8 5",а!S50="8 5,5",а!S50="8 6",а!S50="8 6,5",а!S50="8 7",а!S50="8а 0,5",а!S50="8а 1",а!S50="8а 1,5",а!S50="8а 2",а!S50="8а 2,5",а!S50="8а 3",а!S50="8а 3,5",а!S50="8а 4",а!S50="8а 4,5",а!S50="8а 5",а!S50="8а 5,5",а!S50="8а 6",а!S50="8а 6,5",а!S50="8а 7",а!S50="9 0,5",а!S50="9 1",а!S50="9 1,5",а!S50="9 2",а!S50="9 2,5",а!S50="9 3",а!S50="9 3,5",а!S50="9 4",а!S50="9 4,5",а!S50="9 5",а!S50="9 5,5",а!S50="9 6",а!S50="9 6,5",а!S50="9 7",а!S50="10 0,5",а!S50="10 1",а!S50="10 1,5",а!S50="10 2",а!S50="10 2,5",а!S50="10 3",а!S50="10 3,5",а!S50="10 4",а!S50="10 4,5",а!S50="10 5",а!S50="10 5,5",а!S50="10 6",а!S50="10 6,5",а!S50="10 7"),CHOOSE(MATCH(а!S50,{"7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48" s="36" t="str">
        <f>IF(OR(а!T50="7 0,5",а!T50="7 1",а!T50="7 1,5",а!T50="7 2",а!T50="7 2,5",а!T50="7 3",а!T50="7 3,5",а!T50="7 4",а!T50="7 4,5",а!T50="7 5",а!T50="7 5,5",а!T50="7 6",а!T50="7 6,5",а!T50="7 7",а!T50="7а 0,5",а!T50="7а 1",а!T50="7а 1,5",а!T50="7а 2",а!T50="7а 2,5",а!T50="7а 3",а!T50="7а 3,5",а!T50="7а 4",а!T50="7а 4,5",а!T50="7а 5",а!T50="7а 5,5",а!T50="7а 6",а!T50="7а 6,5",а!T50="7а 7",а!T50="8 0,5",а!T50="8 1",а!T50="8 1,5",а!T50="8 2",а!T50="8 2,5",а!T50="8 3",а!T50="8 3,5",а!T50="8 4",а!T50="8 4,5",а!T50="8 5",а!T50="8 5,5",а!T50="8 6",а!T50="8 6,5",а!T50="8 7",а!T50="8а 0,5",а!T50="8а 1",а!T50="8а 1,5",а!T50="8а 2",а!T50="8а 2,5",а!T50="8а 3",а!T50="8а 3,5",а!T50="8а 4",а!T50="8а 4,5",а!T50="8а 5",а!T50="8а 5,5",а!T50="8а 6",а!T50="8а 6,5",а!T50="8а 7",а!T50="9 0,5",а!T50="9 1",а!T50="9 1,5",а!T50="9 2",а!T50="9 2,5",а!T50="9 3",а!T50="9 3,5",а!T50="9 4",а!T50="9 4,5",а!T50="9 5",а!T50="9 5,5",а!T50="9 6",а!T50="9 6,5",а!T50="9 7",а!T50="10 0,5",а!T50="10 1",а!T50="10 1,5",а!T50="10 2",а!T50="10 2,5",а!T50="10 3",а!T50="10 3,5",а!T50="10 4",а!T50="10 4,5",а!T50="10 5",а!T50="10 5,5",а!T50="10 6",а!T50="10 6,5",а!T50="10 7"),CHOOSE(MATCH(а!T50,{"7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48" s="36" t="s">
        <v>41</v>
      </c>
      <c r="V48" s="36" t="str">
        <f>IF(OR(а!V50="7 0,5",а!V50="7 1",а!V50="7 1,5",а!V50="7 2",а!V50="7 2,5",а!V50="7 3",а!V50="7 3,5",а!V50="7 4",а!V50="7 4,5",а!V50="7 5",а!V50="7 5,5",а!V50="7 6",а!V50="7 6,5",а!V50="7 7",а!V50="7а 0,5",а!V50="7а 1",а!V50="7а 1,5",а!V50="7а 2",а!V50="7а 2,5",а!V50="7а 3",а!V50="7а 3,5",а!V50="7а 4",а!V50="7а 4,5",а!V50="7а 5",а!V50="7а 5,5",а!V50="7а 6",а!V50="7а 6,5",а!V50="7а 7",а!V50="8 0,5",а!V50="8 1",а!V50="8 1,5",а!V50="8 2",а!V50="8 2,5",а!V50="8 3",а!V50="8 3,5",а!V50="8 4",а!V50="8 4,5",а!V50="8 5",а!V50="8 5,5",а!V50="8 6",а!V50="8 6,5",а!V50="8 7",а!V50="8а 0,5",а!V50="8а 1",а!V50="8а 1,5",а!V50="8а 2",а!V50="8а 2,5",а!V50="8а 3",а!V50="8а 3,5",а!V50="8а 4",а!V50="8а 4,5",а!V50="8а 5",а!V50="8а 5,5",а!V50="8а 6",а!V50="8а 6,5",а!V50="8а 7",а!V50="9 0,5",а!V50="9 1",а!V50="9 1,5",а!V50="9 2",а!V50="9 2,5",а!V50="9 3",а!V50="9 3,5",а!V50="9 4",а!V50="9 4,5",а!V50="9 5",а!V50="9 5,5",а!V50="9 6",а!V50="9 6,5",а!V50="9 7",а!V50="10 0,5",а!V50="10 1",а!V50="10 1,5",а!V50="10 2",а!V50="10 2,5",а!V50="10 3",а!V50="10 3,5",а!V50="10 4",а!V50="10 4,5",а!V50="10 5",а!V50="10 5,5",а!V50="10 6",а!V50="10 6,5",а!V50="10 7"),CHOOSE(MATCH(а!V50,{"7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48" s="36" t="s">
        <v>41</v>
      </c>
      <c r="X48" s="36" t="s">
        <v>41</v>
      </c>
      <c r="Y48" s="36" t="str">
        <f>IF(OR(а!Y50="7 0,5",а!Y50="7 1",а!Y50="7 1,5",а!Y50="7 2",а!Y50="7 2,5",а!Y50="7 3",а!Y50="7 3,5",а!Y50="7 4",а!Y50="7 4,5",а!Y50="7 5",а!Y50="7 5,5",а!Y50="7 6",а!Y50="7 6,5",а!Y50="7 7",а!Y50="7а 0,5",а!Y50="7а 1",а!Y50="7а 1,5",а!Y50="7а 2",а!Y50="7а 2,5",а!Y50="7а 3",а!Y50="7а 3,5",а!Y50="7а 4",а!Y50="7а 4,5",а!Y50="7а 5",а!Y50="7а 5,5",а!Y50="7а 6",а!Y50="7а 6,5",а!Y50="7а 7",а!Y50="8 0,5",а!Y50="8 1",а!Y50="8 1,5",а!Y50="8 2",а!Y50="8 2,5",а!Y50="8 3",а!Y50="8 3,5",а!Y50="8 4",а!Y50="8 4,5",а!Y50="8 5",а!Y50="8 5,5",а!Y50="8 6",а!Y50="8 6,5",а!Y50="8 7",а!Y50="8а 0,5",а!Y50="8а 1",а!Y50="8а 1,5",а!Y50="8а 2",а!Y50="8а 2,5",а!Y50="8а 3",а!Y50="8а 3,5",а!Y50="8а 4",а!Y50="8а 4,5",а!Y50="8а 5",а!Y50="8а 5,5",а!Y50="8а 6",а!Y50="8а 6,5",а!Y50="8а 7",а!Y50="9 0,5",а!Y50="9 1",а!Y50="9 1,5",а!Y50="9 2",а!Y50="9 2,5",а!Y50="9 3",а!Y50="9 3,5",а!Y50="9 4",а!Y50="9 4,5",а!Y50="9 5",а!Y50="9 5,5",а!Y50="9 6",а!Y50="9 6,5",а!Y50="9 7",а!Y50="10 0,5",а!Y50="10 1",а!Y50="10 1,5",а!Y50="10 2",а!Y50="10 2,5",а!Y50="10 3",а!Y50="10 3,5",а!Y50="10 4",а!Y50="10 4,5",а!Y50="10 5",а!Y50="10 5,5",а!Y50="10 6",а!Y50="10 6,5",а!Y50="10 7"),CHOOSE(MATCH(а!Y50,{"7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48" s="36" t="s">
        <v>41</v>
      </c>
      <c r="AA48" s="36" t="str">
        <f>IF(OR(а!AA50="7 0,5",а!AA50="7 1",а!AA50="7 1,5",а!AA50="7 2",а!AA50="7 2,5",а!AA50="7 3",а!AA50="7 3,5",а!AA50="7 4",а!AA50="7 4,5",а!AA50="7 5",а!AA50="7 5,5",а!AA50="7 6",а!AA50="7 6,5",а!AA50="7 7",а!AA50="7а 0,5",а!AA50="7а 1",а!AA50="7а 1,5",а!AA50="7а 2",а!AA50="7а 2,5",а!AA50="7а 3",а!AA50="7а 3,5",а!AA50="7а 4",а!AA50="7а 4,5",а!AA50="7а 5",а!AA50="7а 5,5",а!AA50="7а 6",а!AA50="7а 6,5",а!AA50="7а 7",а!AA50="8 0,5",а!AA50="8 1",а!AA50="8 1,5",а!AA50="8 2",а!AA50="8 2,5",а!AA50="8 3",а!AA50="8 3,5",а!AA50="8 4",а!AA50="8 4,5",а!AA50="8 5",а!AA50="8 5,5",а!AA50="8 6",а!AA50="8 6,5",а!AA50="8 7",а!AA50="8а 0,5",а!AA50="8а 1",а!AA50="8а 1,5",а!AA50="8а 2",а!AA50="8а 2,5",а!AA50="8а 3",а!AA50="8а 3,5",а!AA50="8а 4",а!AA50="8а 4,5",а!AA50="8а 5",а!AA50="8а 5,5",а!AA50="8а 6",а!AA50="8а 6,5",а!AA50="8а 7",а!AA50="9 0,5",а!AA50="9 1",а!AA50="9 1,5",а!AA50="9 2",а!AA50="9 2,5",а!AA50="9 3",а!AA50="9 3,5",а!AA50="9 4",а!AA50="9 4,5",а!AA50="9 5",а!AA50="9 5,5",а!AA50="9 6",а!AA50="9 6,5",а!AA50="9 7",а!AA50="10 0,5",а!AA50="10 1",а!AA50="10 1,5",а!AA50="10 2",а!AA50="10 2,5",а!AA50="10 3",а!AA50="10 3,5",а!AA50="10 4",а!AA50="10 4,5",а!AA50="10 5",а!AA50="10 5,5",а!AA50="10 6",а!AA50="10 6,5",а!AA50="10 7"),CHOOSE(MATCH(а!AA50,{"7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48" s="36" t="str">
        <f>IF(OR(а!AB50="7 0,5",а!AB50="7 1",а!AB50="7 1,5",а!AB50="7 2",а!AB50="7 2,5",а!AB50="7 3",а!AB50="7 3,5",а!AB50="7 4",а!AB50="7 4,5",а!AB50="7 5",а!AB50="7 5,5",а!AB50="7 6",а!AB50="7 6,5",а!AB50="7 7",а!AB50="7а 0,5",а!AB50="7а 1",а!AB50="7а 1,5",а!AB50="7а 2",а!AB50="7а 2,5",а!AB50="7а 3",а!AB50="7а 3,5",а!AB50="7а 4",а!AB50="7а 4,5",а!AB50="7а 5",а!AB50="7а 5,5",а!AB50="7а 6",а!AB50="7а 6,5",а!AB50="7а 7",а!AB50="8 0,5",а!AB50="8 1",а!AB50="8 1,5",а!AB50="8 2",а!AB50="8 2,5",а!AB50="8 3",а!AB50="8 3,5",а!AB50="8 4",а!AB50="8 4,5",а!AB50="8 5",а!AB50="8 5,5",а!AB50="8 6",а!AB50="8 6,5",а!AB50="8 7",а!AB50="8а 0,5",а!AB50="8а 1",а!AB50="8а 1,5",а!AB50="8а 2",а!AB50="8а 2,5",а!AB50="8а 3",а!AB50="8а 3,5",а!AB50="8а 4",а!AB50="8а 4,5",а!AB50="8а 5",а!AB50="8а 5,5",а!AB50="8а 6",а!AB50="8а 6,5",а!AB50="8а 7",а!AB50="9 0,5",а!AB50="9 1",а!AB50="9 1,5",а!AB50="9 2",а!AB50="9 2,5",а!AB50="9 3",а!AB50="9 3,5",а!AB50="9 4",а!AB50="9 4,5",а!AB50="9 5",а!AB50="9 5,5",а!AB50="9 6",а!AB50="9 6,5",а!AB50="9 7",а!AB50="10 0,5",а!AB50="10 1",а!AB50="10 1,5",а!AB50="10 2",а!AB50="10 2,5",а!AB50="10 3",а!AB50="10 3,5",а!AB50="10 4",а!AB50="10 4,5",а!AB50="10 5",а!AB50="10 5,5",а!AB50="10 6",а!AB50="10 6,5",а!AB50="10 7"),CHOOSE(MATCH(а!AB50,{"7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48" s="36" t="s">
        <v>41</v>
      </c>
      <c r="AD48" s="36" t="str">
        <f>IF(OR(а!AD50="7 0,5",а!AD50="7 1",а!AD50="7 1,5",а!AD50="7 2",а!AD50="7 2,5",а!AD50="7 3",а!AD50="7 3,5",а!AD50="7 4",а!AD50="7 4,5",а!AD50="7 5",а!AD50="7 5,5",а!AD50="7 6",а!AD50="7 6,5",а!AD50="7 7",а!AD50="7а 0,5",а!AD50="7а 1",а!AD50="7а 1,5",а!AD50="7а 2",а!AD50="7а 2,5",а!AD50="7а 3",а!AD50="7а 3,5",а!AD50="7а 4",а!AD50="7а 4,5",а!AD50="7а 5",а!AD50="7а 5,5",а!AD50="7а 6",а!AD50="7а 6,5",а!AD50="7а 7",а!AD50="8 0,5",а!AD50="8 1",а!AD50="8 1,5",а!AD50="8 2",а!AD50="8 2,5",а!AD50="8 3",а!AD50="8 3,5",а!AD50="8 4",а!AD50="8 4,5",а!AD50="8 5",а!AD50="8 5,5",а!AD50="8 6",а!AD50="8 6,5",а!AD50="8 7",а!AD50="8а 0,5",а!AD50="8а 1",а!AD50="8а 1,5",а!AD50="8а 2",а!AD50="8а 2,5",а!AD50="8а 3",а!AD50="8а 3,5",а!AD50="8а 4",а!AD50="8а 4,5",а!AD50="8а 5",а!AD50="8а 5,5",а!AD50="8а 6",а!AD50="8а 6,5",а!AD50="8а 7",а!AD50="9 0,5",а!AD50="9 1",а!AD50="9 1,5",а!AD50="9 2",а!AD50="9 2,5",а!AD50="9 3",а!AD50="9 3,5",а!AD50="9 4",а!AD50="9 4,5",а!AD50="9 5",а!AD50="9 5,5",а!AD50="9 6",а!AD50="9 6,5",а!AD50="9 7",а!AD50="10 0,5",а!AD50="10 1",а!AD50="10 1,5",а!AD50="10 2",а!AD50="10 2,5",а!AD50="10 3",а!AD50="10 3,5",а!AD50="10 4",а!AD50="10 4,5",а!AD50="10 5",а!AD50="10 5,5",а!AD50="10 6",а!AD50="10 6,5",а!AD50="10 7"),CHOOSE(MATCH(а!AD50,{"7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48" s="36" t="str">
        <f>IF(OR(а!AE50="7 0,5",а!AE50="7 1",а!AE50="7 1,5",а!AE50="7 2",а!AE50="7 2,5",а!AE50="7 3",а!AE50="7 3,5",а!AE50="7 4",а!AE50="7 4,5",а!AE50="7 5",а!AE50="7 5,5",а!AE50="7 6",а!AE50="7 6,5",а!AE50="7 7",а!AE50="7а 0,5",а!AE50="7а 1",а!AE50="7а 1,5",а!AE50="7а 2",а!AE50="7а 2,5",а!AE50="7а 3",а!AE50="7а 3,5",а!AE50="7а 4",а!AE50="7а 4,5",а!AE50="7а 5",а!AE50="7а 5,5",а!AE50="7а 6",а!AE50="7а 6,5",а!AE50="7а 7",а!AE50="8 0,5",а!AE50="8 1",а!AE50="8 1,5",а!AE50="8 2",а!AE50="8 2,5",а!AE50="8 3",а!AE50="8 3,5",а!AE50="8 4",а!AE50="8 4,5",а!AE50="8 5",а!AE50="8 5,5",а!AE50="8 6",а!AE50="8 6,5",а!AE50="8 7",а!AE50="8а 0,5",а!AE50="8а 1",а!AE50="8а 1,5",а!AE50="8а 2",а!AE50="8а 2,5",а!AE50="8а 3",а!AE50="8а 3,5",а!AE50="8а 4",а!AE50="8а 4,5",а!AE50="8а 5",а!AE50="8а 5,5",а!AE50="8а 6",а!AE50="8а 6,5",а!AE50="8а 7",а!AE50="9 0,5",а!AE50="9 1",а!AE50="9 1,5",а!AE50="9 2",а!AE50="9 2,5",а!AE50="9 3",а!AE50="9 3,5",а!AE50="9 4",а!AE50="9 4,5",а!AE50="9 5",а!AE50="9 5,5",а!AE50="9 6",а!AE50="9 6,5",а!AE50="9 7",а!AE50="10 0,5",а!AE50="10 1",а!AE50="10 1,5",а!AE50="10 2",а!AE50="10 2,5",а!AE50="10 3",а!AE50="10 3,5",а!AE50="10 4",а!AE50="10 4,5",а!AE50="10 5",а!AE50="10 5,5",а!AE50="10 6",а!AE50="10 6,5",а!AE50="10 7"),CHOOSE(MATCH(а!AE50,{"7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48" s="36" t="str">
        <f>IF(OR(а!AF50="7 0,5",а!AF50="7 1",а!AF50="7 1,5",а!AF50="7 2",а!AF50="7 2,5",а!AF50="7 3",а!AF50="7 3,5",а!AF50="7 4",а!AF50="7 4,5",а!AF50="7 5",а!AF50="7 5,5",а!AF50="7 6",а!AF50="7 6,5",а!AF50="7 7",а!AF50="7а 0,5",а!AF50="7а 1",а!AF50="7а 1,5",а!AF50="7а 2",а!AF50="7а 2,5",а!AF50="7а 3",а!AF50="7а 3,5",а!AF50="7а 4",а!AF50="7а 4,5",а!AF50="7а 5",а!AF50="7а 5,5",а!AF50="7а 6",а!AF50="7а 6,5",а!AF50="7а 7",а!AF50="8 0,5",а!AF50="8 1",а!AF50="8 1,5",а!AF50="8 2",а!AF50="8 2,5",а!AF50="8 3",а!AF50="8 3,5",а!AF50="8 4",а!AF50="8 4,5",а!AF50="8 5",а!AF50="8 5,5",а!AF50="8 6",а!AF50="8 6,5",а!AF50="8 7",а!AF50="8а 0,5",а!AF50="8а 1",а!AF50="8а 1,5",а!AF50="8а 2",а!AF50="8а 2,5",а!AF50="8а 3",а!AF50="8а 3,5",а!AF50="8а 4",а!AF50="8а 4,5",а!AF50="8а 5",а!AF50="8а 5,5",а!AF50="8а 6",а!AF50="8а 6,5",а!AF50="8а 7",а!AF50="9 0,5",а!AF50="9 1",а!AF50="9 1,5",а!AF50="9 2",а!AF50="9 2,5",а!AF50="9 3",а!AF50="9 3,5",а!AF50="9 4",а!AF50="9 4,5",а!AF50="9 5",а!AF50="9 5,5",а!AF50="9 6",а!AF50="9 6,5",а!AF50="9 7",а!AF50="10 0,5",а!AF50="10 1",а!AF50="10 1,5",а!AF50="10 2",а!AF50="10 2,5",а!AF50="10 3",а!AF50="10 3,5",а!AF50="10 4",а!AF50="10 4,5",а!AF50="10 5",а!AF50="10 5,5",а!AF50="10 6",а!AF50="10 6,5",а!AF50="10 7"),CHOOSE(MATCH(а!AF50,{"7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48" s="36" t="str">
        <f>IF(OR(а!AG50="7 0,5",а!AG50="7 1",а!AG50="7 1,5",а!AG50="7 2",а!AG50="7 2,5",а!AG50="7 3",а!AG50="7 3,5",а!AG50="7 4",а!AG50="7 4,5",а!AG50="7 5",а!AG50="7 5,5",а!AG50="7 6",а!AG50="7 6,5",а!AG50="7 7",а!AG50="7а 0,5",а!AG50="7а 1",а!AG50="7а 1,5",а!AG50="7а 2",а!AG50="7а 2,5",а!AG50="7а 3",а!AG50="7а 3,5",а!AG50="7а 4",а!AG50="7а 4,5",а!AG50="7а 5",а!AG50="7а 5,5",а!AG50="7а 6",а!AG50="7а 6,5",а!AG50="7а 7",а!AG50="8 0,5",а!AG50="8 1",а!AG50="8 1,5",а!AG50="8 2",а!AG50="8 2,5",а!AG50="8 3",а!AG50="8 3,5",а!AG50="8 4",а!AG50="8 4,5",а!AG50="8 5",а!AG50="8 5,5",а!AG50="8 6",а!AG50="8 6,5",а!AG50="8 7",а!AG50="8а 0,5",а!AG50="8а 1",а!AG50="8а 1,5",а!AG50="8а 2",а!AG50="8а 2,5",а!AG50="8а 3",а!AG50="8а 3,5",а!AG50="8а 4",а!AG50="8а 4,5",а!AG50="8а 5",а!AG50="8а 5,5",а!AG50="8а 6",а!AG50="8а 6,5",а!AG50="8а 7",а!AG50="9 0,5",а!AG50="9 1",а!AG50="9 1,5",а!AG50="9 2",а!AG50="9 2,5",а!AG50="9 3",а!AG50="9 3,5",а!AG50="9 4",а!AG50="9 4,5",а!AG50="9 5",а!AG50="9 5,5",а!AG50="9 6",а!AG50="9 6,5",а!AG50="9 7",а!AG50="10 0,5",а!AG50="10 1",а!AG50="10 1,5",а!AG50="10 2",а!AG50="10 2,5",а!AG50="10 3",а!AG50="10 3,5",а!AG50="10 4",а!AG50="10 4,5",а!AG50="10 5",а!AG50="10 5,5",а!AG50="10 6",а!AG50="10 6,5",а!AG50="10 7"),CHOOSE(MATCH(а!AG50,{"7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48" s="36" t="str">
        <f>IF(OR(а!AH50="7 0,5",а!AH50="7 1",а!AH50="7 1,5",а!AH50="7 2",а!AH50="7 2,5",а!AH50="7 3",а!AH50="7 3,5",а!AH50="7 4",а!AH50="7 4,5",а!AH50="7 5",а!AH50="7 5,5",а!AH50="7 6",а!AH50="7 6,5",а!AH50="7 7",а!AH50="7а 0,5",а!AH50="7а 1",а!AH50="7а 1,5",а!AH50="7а 2",а!AH50="7а 2,5",а!AH50="7а 3",а!AH50="7а 3,5",а!AH50="7а 4",а!AH50="7а 4,5",а!AH50="7а 5",а!AH50="7а 5,5",а!AH50="7а 6",а!AH50="7а 6,5",а!AH50="7а 7",а!AH50="8 0,5",а!AH50="8 1",а!AH50="8 1,5",а!AH50="8 2",а!AH50="8 2,5",а!AH50="8 3",а!AH50="8 3,5",а!AH50="8 4",а!AH50="8 4,5",а!AH50="8 5",а!AH50="8 5,5",а!AH50="8 6",а!AH50="8 6,5",а!AH50="8 7",а!AH50="8а 0,5",а!AH50="8а 1",а!AH50="8а 1,5",а!AH50="8а 2",а!AH50="8а 2,5",а!AH50="8а 3",а!AH50="8а 3,5",а!AH50="8а 4",а!AH50="8а 4,5",а!AH50="8а 5",а!AH50="8а 5,5",а!AH50="8а 6",а!AH50="8а 6,5",а!AH50="8а 7",а!AH50="9 0,5",а!AH50="9 1",а!AH50="9 1,5",а!AH50="9 2",а!AH50="9 2,5",а!AH50="9 3",а!AH50="9 3,5",а!AH50="9 4",а!AH50="9 4,5",а!AH50="9 5",а!AH50="9 5,5",а!AH50="9 6",а!AH50="9 6,5",а!AH50="9 7",а!AH50="10 0,5",а!AH50="10 1",а!AH50="10 1,5",а!AH50="10 2",а!AH50="10 2,5",а!AH50="10 3",а!AH50="10 3,5",а!AH50="10 4",а!AH50="10 4,5",а!AH50="10 5",а!AH50="10 5,5",а!AH50="10 6",а!AH50="10 6,5",а!AH50="10 7"),CHOOSE(MATCH(а!AH50,{"7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48" s="36" t="s">
        <v>41</v>
      </c>
      <c r="AJ48" s="36" t="str">
        <f>IF(OR(а!AJ50="7 0,5",а!AJ50="7 1",а!AJ50="7 1,5",а!AJ50="7 2",а!AJ50="7 2,5",а!AJ50="7 3",а!AJ50="7 3,5",а!AJ50="7 4",а!AJ50="7 4,5",а!AJ50="7 5",а!AJ50="7 5,5",а!AJ50="7 6",а!AJ50="7 6,5",а!AJ50="7 7",а!AJ50="7а 0,5",а!AJ50="7а 1",а!AJ50="7а 1,5",а!AJ50="7а 2",а!AJ50="7а 2,5",а!AJ50="7а 3",а!AJ50="7а 3,5",а!AJ50="7а 4",а!AJ50="7а 4,5",а!AJ50="7а 5",а!AJ50="7а 5,5",а!AJ50="7а 6",а!AJ50="7а 6,5",а!AJ50="7а 7",а!AJ50="8 0,5",а!AJ50="8 1",а!AJ50="8 1,5",а!AJ50="8 2",а!AJ50="8 2,5",а!AJ50="8 3",а!AJ50="8 3,5",а!AJ50="8 4",а!AJ50="8 4,5",а!AJ50="8 5",а!AJ50="8 5,5",а!AJ50="8 6",а!AJ50="8 6,5",а!AJ50="8 7",а!AJ50="8а 0,5",а!AJ50="8а 1",а!AJ50="8а 1,5",а!AJ50="8а 2",а!AJ50="8а 2,5",а!AJ50="8а 3",а!AJ50="8а 3,5",а!AJ50="8а 4",а!AJ50="8а 4,5",а!AJ50="8а 5",а!AJ50="8а 5,5",а!AJ50="8а 6",а!AJ50="8а 6,5",а!AJ50="8а 7",а!AJ50="9 0,5",а!AJ50="9 1",а!AJ50="9 1,5",а!AJ50="9 2",а!AJ50="9 2,5",а!AJ50="9 3",а!AJ50="9 3,5",а!AJ50="9 4",а!AJ50="9 4,5",а!AJ50="9 5",а!AJ50="9 5,5",а!AJ50="9 6",а!AJ50="9 6,5",а!AJ50="9 7",а!AJ50="10 0,5",а!AJ50="10 1",а!AJ50="10 1,5",а!AJ50="10 2",а!AJ50="10 2,5",а!AJ50="10 3",а!AJ50="10 3,5",а!AJ50="10 4",а!AJ50="10 4,5",а!AJ50="10 5",а!AJ50="10 5,5",а!AJ50="10 6",а!AJ50="10 6,5",а!AJ50="10 7"),CHOOSE(MATCH(а!AJ50,{"7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48" s="48"/>
      <c r="AL48" s="49"/>
      <c r="AM48" s="6"/>
      <c r="AO48" s="58"/>
      <c r="AP48" s="75"/>
      <c r="AQ48" s="6"/>
    </row>
    <row r="49" ht="30" customHeight="true" spans="1:43">
      <c r="A49" s="6"/>
      <c r="B49" s="6"/>
      <c r="C49" s="14" t="s">
        <v>31</v>
      </c>
      <c r="D49" s="20" t="str">
        <f>IF(а!E50="","",CHOOSE(MATCH(а!E50,{"7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49" s="35" t="str">
        <f>IF(а!F50="","",CHOOSE(MATCH(а!F50,{"7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49" s="35" t="str">
        <f>IF(а!G50="","",CHOOSE(MATCH(а!G50,{"7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G49" s="35" t="str">
        <f>IF(а!H50="","",CHOOSE(MATCH(а!H50,{"7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H49" s="35" t="str">
        <f>IF(а!I50="","",CHOOSE(MATCH(а!I50,{"7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I49" s="35" t="str">
        <f>IF(а!J50="","",CHOOSE(MATCH(а!J50,{"7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J49" s="35" t="s">
        <v>41</v>
      </c>
      <c r="K49" s="35" t="str">
        <f>IF(а!L50="","",CHOOSE(MATCH(а!L50,{"7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49" s="35" t="str">
        <f>IF(а!M50="","",CHOOSE(MATCH(а!M50,{"7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49" s="35" t="str">
        <f>IF(а!N50="","",CHOOSE(MATCH(а!N50,{"7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49" s="35" t="str">
        <f>IF(а!O50="","",CHOOSE(MATCH(а!O50,{"7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49" s="35" t="str">
        <f>IF(а!P50="","",CHOOSE(MATCH(а!P50,{"7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49" s="35" t="str">
        <f>IF(а!Q50="","",CHOOSE(MATCH(а!Q50,{"7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49" s="35" t="str">
        <f>IF(а!R50="","",CHOOSE(MATCH(а!R50,{"7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49" s="35" t="str">
        <f>IF(а!S50="","",CHOOSE(MATCH(а!S50,{"7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49" s="35" t="str">
        <f>IF(а!T50="","",CHOOSE(MATCH(а!T50,{"7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49" s="35" t="s">
        <v>41</v>
      </c>
      <c r="U49" s="35" t="str">
        <f>IF(а!V50="","",CHOOSE(MATCH(а!V50,{"7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49" s="35" t="str">
        <f>IF(а!W50="","",CHOOSE(MATCH(а!W50,{"7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49" s="35" t="s">
        <v>41</v>
      </c>
      <c r="X49" s="35" t="str">
        <f>IF(а!Y50="","",CHOOSE(MATCH(а!Y50,{"7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49" s="35" t="str">
        <f>IF(а!Z50="","",CHOOSE(MATCH(а!Z50,{"7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49" s="35" t="str">
        <f>IF(а!AA50="","",CHOOSE(MATCH(а!AA50,{"7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49" s="35" t="str">
        <f>IF(а!AB50="","",CHOOSE(MATCH(а!AB50,{"7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49" s="35" t="s">
        <v>41</v>
      </c>
      <c r="AC49" s="35" t="str">
        <f>IF(а!AD50="","",CHOOSE(MATCH(а!AD50,{"7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49" s="35" t="str">
        <f>IF(а!AE50="","",CHOOSE(MATCH(а!AE50,{"7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E49" s="35" t="str">
        <f>IF(а!AF50="","",CHOOSE(MATCH(а!AF50,{"7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49" s="35" t="str">
        <f>IF(а!AG50="","",CHOOSE(MATCH(а!AG50,{"7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49" s="35" t="str">
        <f>IF(а!AH50="","",CHOOSE(MATCH(а!AH50,{"7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49" s="35" t="str">
        <f>IF(а!AI50="","",CHOOSE(MATCH(а!AI50,{"7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I49" s="35" t="str">
        <f>IF(а!AJ50="","",CHOOSE(MATCH(а!AJ50,{"7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49" s="35" t="str">
        <f>IF(а!AK50="","",CHOOSE(MATCH(а!AK50,{"7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49" s="4"/>
      <c r="AL49" s="8"/>
      <c r="AM49" s="65"/>
      <c r="AN49" s="66"/>
      <c r="AO49" s="66"/>
      <c r="AP49" s="79"/>
      <c r="AQ49" s="6"/>
    </row>
    <row r="50" ht="30" customHeight="true" spans="1:43">
      <c r="A50" s="6"/>
      <c r="B50" s="6"/>
      <c r="C50" s="9"/>
      <c r="D50" s="18"/>
      <c r="E50" s="31"/>
      <c r="F50" s="31"/>
      <c r="G50" s="31"/>
      <c r="H50" s="31"/>
      <c r="I50" s="31"/>
      <c r="J50" s="31"/>
      <c r="K50" s="31"/>
      <c r="L50" s="31"/>
      <c r="M50" s="31"/>
      <c r="N50" s="31"/>
      <c r="O50" s="31"/>
      <c r="P50" s="31"/>
      <c r="Q50" s="31"/>
      <c r="R50" s="31"/>
      <c r="S50" s="31"/>
      <c r="T50" s="31"/>
      <c r="U50" s="31"/>
      <c r="V50" s="31"/>
      <c r="W50" s="31"/>
      <c r="X50" s="31"/>
      <c r="Y50" s="31"/>
      <c r="Z50" s="31"/>
      <c r="AA50" s="31"/>
      <c r="AB50" s="31"/>
      <c r="AC50" s="31"/>
      <c r="AD50" s="31"/>
      <c r="AE50" s="31"/>
      <c r="AF50" s="31"/>
      <c r="AG50" s="31"/>
      <c r="AH50" s="31"/>
      <c r="AI50" s="31"/>
      <c r="AJ50" s="31"/>
      <c r="AK50" s="10"/>
      <c r="AL50" s="11"/>
      <c r="AM50" s="61"/>
      <c r="AN50" s="62"/>
      <c r="AO50" s="62"/>
      <c r="AP50" s="80"/>
      <c r="AQ50" s="6"/>
    </row>
    <row r="51" ht="30" customHeight="true" spans="1:43">
      <c r="A51" s="6"/>
      <c r="B51" s="6"/>
      <c r="C51" s="14" t="s">
        <v>37</v>
      </c>
      <c r="D51" s="19"/>
      <c r="E51" s="34"/>
      <c r="F51" s="34"/>
      <c r="G51" s="34"/>
      <c r="H51" s="34"/>
      <c r="I51" s="34"/>
      <c r="J51" s="34"/>
      <c r="K51" s="34"/>
      <c r="L51" s="34"/>
      <c r="M51" s="34"/>
      <c r="N51" s="34"/>
      <c r="O51" s="34"/>
      <c r="P51" s="34"/>
      <c r="Q51" s="34"/>
      <c r="R51" s="34"/>
      <c r="S51" s="34"/>
      <c r="T51" s="34"/>
      <c r="U51" s="34"/>
      <c r="V51" s="34"/>
      <c r="W51" s="34"/>
      <c r="X51" s="34"/>
      <c r="Y51" s="34"/>
      <c r="Z51" s="34"/>
      <c r="AA51" s="34"/>
      <c r="AB51" s="34"/>
      <c r="AC51" s="34"/>
      <c r="AD51" s="34"/>
      <c r="AE51" s="34"/>
      <c r="AF51" s="34"/>
      <c r="AG51" s="34"/>
      <c r="AH51" s="34"/>
      <c r="AI51" s="34"/>
      <c r="AJ51" s="34"/>
      <c r="AK51" s="4"/>
      <c r="AL51" s="8"/>
      <c r="AM51" s="65"/>
      <c r="AN51" s="66"/>
      <c r="AO51" s="66"/>
      <c r="AP51" s="79"/>
      <c r="AQ51" s="6"/>
    </row>
    <row r="52" ht="30" customHeight="true" spans="1:43">
      <c r="A52" s="6"/>
      <c r="B52" s="6"/>
      <c r="C52" s="9"/>
      <c r="D52" s="16"/>
      <c r="E52" s="34" t="b">
        <f>IF(OR(а!E50="7 0,5",а!E50="7 1",а!E50="7 1,5",а!E50="7 2",а!E50="7 2,5",а!E50="7 3",а!E50="7 3,5",а!E50="7 4",а!E50="7 4,5",а!E50="7 5",а!E50="7 5,5",а!E50="7 6",а!E50="7 6,5",а!E50="7 7",а!E50="7а 0,5",а!E50="7а 1",а!E50="7а 1,5",а!E50="7а 2",а!E50="7а 2,5",а!E50="7а 3",а!E50="7а 3,5",а!E50="7а 4",а!E50="7а 4,5",а!E50="7а 5",а!E50="7а 5,5",а!E50="7а 6",а!E50="7а 6,5",а!E50="7а 7",а!E50="8 0,5",а!E50="8 1",а!E50="8 1,5",а!E50="8 2",а!E50="8 2,5",а!E50="8 3",а!E50="8 3,5",а!E50="8 4",а!E50="8 4,5",а!E50="8 5",а!E50="8 5,5",а!E50="8 6",а!E50="8 6,5",а!E50="8 7",а!E50="8а 0,5",а!E50="8а 1",а!E50="8а 1,5",а!E50="8а 2",а!E50="8а 2,5",а!E50="8а 3",а!E50="8а 3,5",а!E50="8а 4",а!E50="8а 4,5",а!E50="8а 5",а!E50="8а 5,5",а!E50="8а 6",а!E50="8а 6,5",а!E50="8а 7",а!E50="9 0,5",а!E50="9 1",а!E50="9 1,5",а!E50="9 2",а!E50="9 2,5",а!E50="9 3",а!E50="9 3,5",а!E50="9 4",а!E50="9 4,5",а!E50="9 5",а!E50="9 5,5",а!E50="9 6",а!E50="9 6,5",а!E50="9 7",а!E50="10 0,5",а!E50="10 1",а!E50="10 1,5",а!E50="10 2",а!E50="10 2,5",а!E50="10 3",а!E50="10 3,5",а!E50="10 4",а!E50="10 4,5",а!E50="10 5",а!E50="10 5,5",а!E50="10 6",а!E50="10 6,5",а!E50="10 7"),IF(а!F50="в","",CHOOSE(MATCH(а!E50,{"7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52" s="34" t="b">
        <f>IF(OR(а!F50="7 0,5",а!F50="7 1",а!F50="7 1,5",а!F50="7 2",а!F50="7 2,5",а!F50="7 3",а!F50="7 3,5",а!F50="7 4",а!F50="7 4,5",а!F50="7 5",а!F50="7 5,5",а!F50="7 6",а!F50="7 6,5",а!F50="7 7",а!F50="7а 0,5",а!F50="7а 1",а!F50="7а 1,5",а!F50="7а 2",а!F50="7а 2,5",а!F50="7а 3",а!F50="7а 3,5",а!F50="7а 4",а!F50="7а 4,5",а!F50="7а 5",а!F50="7а 5,5",а!F50="7а 6",а!F50="7а 6,5",а!F50="7а 7",а!F50="8 0,5",а!F50="8 1",а!F50="8 1,5",а!F50="8 2",а!F50="8 2,5",а!F50="8 3",а!F50="8 3,5",а!F50="8 4",а!F50="8 4,5",а!F50="8 5",а!F50="8 5,5",а!F50="8 6",а!F50="8 6,5",а!F50="8 7",а!F50="8а 0,5",а!F50="8а 1",а!F50="8а 1,5",а!F50="8а 2",а!F50="8а 2,5",а!F50="8а 3",а!F50="8а 3,5",а!F50="8а 4",а!F50="8а 4,5",а!F50="8а 5",а!F50="8а 5,5",а!F50="8а 6",а!F50="8а 6,5",а!F50="8а 7",а!F50="9 0,5",а!F50="9 1",а!F50="9 1,5",а!F50="9 2",а!F50="9 2,5",а!F50="9 3",а!F50="9 3,5",а!F50="9 4",а!F50="9 4,5",а!F50="9 5",а!F50="9 5,5",а!F50="9 6",а!F50="9 6,5",а!F50="9 7",а!F50="10 0,5",а!F50="10 1",а!F50="10 1,5",а!F50="10 2",а!F50="10 2,5",а!F50="10 3",а!F50="10 3,5",а!F50="10 4",а!F50="10 4,5",а!F50="10 5",а!F50="10 5,5",а!F50="10 6",а!F50="10 6,5",а!F50="10 7"),IF(а!G50="в","",CHOOSE(MATCH(а!F50,{"7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52" s="34" t="b">
        <f>IF(OR(а!G50="7 0,5",а!G50="7 1",а!G50="7 1,5",а!G50="7 2",а!G50="7 2,5",а!G50="7 3",а!G50="7 3,5",а!G50="7 4",а!G50="7 4,5",а!G50="7 5",а!G50="7 5,5",а!G50="7 6",а!G50="7 6,5",а!G50="7 7",а!G50="7а 0,5",а!G50="7а 1",а!G50="7а 1,5",а!G50="7а 2",а!G50="7а 2,5",а!G50="7а 3",а!G50="7а 3,5",а!G50="7а 4",а!G50="7а 4,5",а!G50="7а 5",а!G50="7а 5,5",а!G50="7а 6",а!G50="7а 6,5",а!G50="7а 7",а!G50="8 0,5",а!G50="8 1",а!G50="8 1,5",а!G50="8 2",а!G50="8 2,5",а!G50="8 3",а!G50="8 3,5",а!G50="8 4",а!G50="8 4,5",а!G50="8 5",а!G50="8 5,5",а!G50="8 6",а!G50="8 6,5",а!G50="8 7",а!G50="8а 0,5",а!G50="8а 1",а!G50="8а 1,5",а!G50="8а 2",а!G50="8а 2,5",а!G50="8а 3",а!G50="8а 3,5",а!G50="8а 4",а!G50="8а 4,5",а!G50="8а 5",а!G50="8а 5,5",а!G50="8а 6",а!G50="8а 6,5",а!G50="8а 7",а!G50="9 0,5",а!G50="9 1",а!G50="9 1,5",а!G50="9 2",а!G50="9 2,5",а!G50="9 3",а!G50="9 3,5",а!G50="9 4",а!G50="9 4,5",а!G50="9 5",а!G50="9 5,5",а!G50="9 6",а!G50="9 6,5",а!G50="9 7",а!G50="10 0,5",а!G50="10 1",а!G50="10 1,5",а!G50="10 2",а!G50="10 2,5",а!G50="10 3",а!G50="10 3,5",а!G50="10 4",а!G50="10 4,5",а!G50="10 5",а!G50="10 5,5",а!G50="10 6",а!G50="10 6,5",а!G50="10 7"),IF(а!H50="в","",CHOOSE(MATCH(а!G50,{"7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52" s="34" t="b">
        <f>IF(OR(а!H50="7 0,5",а!H50="7 1",а!H50="7 1,5",а!H50="7 2",а!H50="7 2,5",а!H50="7 3",а!H50="7 3,5",а!H50="7 4",а!H50="7 4,5",а!H50="7 5",а!H50="7 5,5",а!H50="7 6",а!H50="7 6,5",а!H50="7 7",а!H50="7а 0,5",а!H50="7а 1",а!H50="7а 1,5",а!H50="7а 2",а!H50="7а 2,5",а!H50="7а 3",а!H50="7а 3,5",а!H50="7а 4",а!H50="7а 4,5",а!H50="7а 5",а!H50="7а 5,5",а!H50="7а 6",а!H50="7а 6,5",а!H50="7а 7",а!H50="8 0,5",а!H50="8 1",а!H50="8 1,5",а!H50="8 2",а!H50="8 2,5",а!H50="8 3",а!H50="8 3,5",а!H50="8 4",а!H50="8 4,5",а!H50="8 5",а!H50="8 5,5",а!H50="8 6",а!H50="8 6,5",а!H50="8 7",а!H50="8а 0,5",а!H50="8а 1",а!H50="8а 1,5",а!H50="8а 2",а!H50="8а 2,5",а!H50="8а 3",а!H50="8а 3,5",а!H50="8а 4",а!H50="8а 4,5",а!H50="8а 5",а!H50="8а 5,5",а!H50="8а 6",а!H50="8а 6,5",а!H50="8а 7",а!H50="9 0,5",а!H50="9 1",а!H50="9 1,5",а!H50="9 2",а!H50="9 2,5",а!H50="9 3",а!H50="9 3,5",а!H50="9 4",а!H50="9 4,5",а!H50="9 5",а!H50="9 5,5",а!H50="9 6",а!H50="9 6,5",а!H50="9 7",а!H50="10 0,5",а!H50="10 1",а!H50="10 1,5",а!H50="10 2",а!H50="10 2,5",а!H50="10 3",а!H50="10 3,5",а!H50="10 4",а!H50="10 4,5",а!H50="10 5",а!H50="10 5,5",а!H50="10 6",а!H50="10 6,5",а!H50="10 7"),IF(а!I50="в","",CHOOSE(MATCH(а!H50,{"7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52" s="34" t="b">
        <f>IF(OR(а!I50="7 0,5",а!I50="7 1",а!I50="7 1,5",а!I50="7 2",а!I50="7 2,5",а!I50="7 3",а!I50="7 3,5",а!I50="7 4",а!I50="7 4,5",а!I50="7 5",а!I50="7 5,5",а!I50="7 6",а!I50="7 6,5",а!I50="7 7",а!I50="7а 0,5",а!I50="7а 1",а!I50="7а 1,5",а!I50="7а 2",а!I50="7а 2,5",а!I50="7а 3",а!I50="7а 3,5",а!I50="7а 4",а!I50="7а 4,5",а!I50="7а 5",а!I50="7а 5,5",а!I50="7а 6",а!I50="7а 6,5",а!I50="7а 7",а!I50="8 0,5",а!I50="8 1",а!I50="8 1,5",а!I50="8 2",а!I50="8 2,5",а!I50="8 3",а!I50="8 3,5",а!I50="8 4",а!I50="8 4,5",а!I50="8 5",а!I50="8 5,5",а!I50="8 6",а!I50="8 6,5",а!I50="8 7",а!I50="8а 0,5",а!I50="8а 1",а!I50="8а 1,5",а!I50="8а 2",а!I50="8а 2,5",а!I50="8а 3",а!I50="8а 3,5",а!I50="8а 4",а!I50="8а 4,5",а!I50="8а 5",а!I50="8а 5,5",а!I50="8а 6",а!I50="8а 6,5",а!I50="8а 7",а!I50="9 0,5",а!I50="9 1",а!I50="9 1,5",а!I50="9 2",а!I50="9 2,5",а!I50="9 3",а!I50="9 3,5",а!I50="9 4",а!I50="9 4,5",а!I50="9 5",а!I50="9 5,5",а!I50="9 6",а!I50="9 6,5",а!I50="9 7",а!I50="10 0,5",а!I50="10 1",а!I50="10 1,5",а!I50="10 2",а!I50="10 2,5",а!I50="10 3",а!I50="10 3,5",а!I50="10 4",а!I50="10 4,5",а!I50="10 5",а!I50="10 5,5",а!I50="10 6",а!I50="10 6,5",а!I50="10 7"),IF(а!J50="в","",CHOOSE(MATCH(а!I50,{"7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52" s="34" t="b">
        <f>IF(OR(а!J50="7 0,5",а!J50="7 1",а!J50="7 1,5",а!J50="7 2",а!J50="7 2,5",а!J50="7 3",а!J50="7 3,5",а!J50="7 4",а!J50="7 4,5",а!J50="7 5",а!J50="7 5,5",а!J50="7 6",а!J50="7 6,5",а!J50="7 7",а!J50="7а 0,5",а!J50="7а 1",а!J50="7а 1,5",а!J50="7а 2",а!J50="7а 2,5",а!J50="7а 3",а!J50="7а 3,5",а!J50="7а 4",а!J50="7а 4,5",а!J50="7а 5",а!J50="7а 5,5",а!J50="7а 6",а!J50="7а 6,5",а!J50="7а 7",а!J50="8 0,5",а!J50="8 1",а!J50="8 1,5",а!J50="8 2",а!J50="8 2,5",а!J50="8 3",а!J50="8 3,5",а!J50="8 4",а!J50="8 4,5",а!J50="8 5",а!J50="8 5,5",а!J50="8 6",а!J50="8 6,5",а!J50="8 7",а!J50="8а 0,5",а!J50="8а 1",а!J50="8а 1,5",а!J50="8а 2",а!J50="8а 2,5",а!J50="8а 3",а!J50="8а 3,5",а!J50="8а 4",а!J50="8а 4,5",а!J50="8а 5",а!J50="8а 5,5",а!J50="8а 6",а!J50="8а 6,5",а!J50="8а 7",а!J50="9 0,5",а!J50="9 1",а!J50="9 1,5",а!J50="9 2",а!J50="9 2,5",а!J50="9 3",а!J50="9 3,5",а!J50="9 4",а!J50="9 4,5",а!J50="9 5",а!J50="9 5,5",а!J50="9 6",а!J50="9 6,5",а!J50="9 7",а!J50="10 0,5",а!J50="10 1",а!J50="10 1,5",а!J50="10 2",а!J50="10 2,5",а!J50="10 3",а!J50="10 3,5",а!J50="10 4",а!J50="10 4,5",а!J50="10 5",а!J50="10 5,5",а!J50="10 6",а!J50="10 6,5",а!J50="10 7"),IF(а!K50="в","",CHOOSE(MATCH(а!J50,{"7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52" s="34" t="b">
        <f>IF(OR(а!K50="7 0,5",а!K50="7 1",а!K50="7 1,5",а!K50="7 2",а!K50="7 2,5",а!K50="7 3",а!K50="7 3,5",а!K50="7 4",а!K50="7 4,5",а!K50="7 5",а!K50="7 5,5",а!K50="7 6",а!K50="7 6,5",а!K50="7 7",а!K50="7а 0,5",а!K50="7а 1",а!K50="7а 1,5",а!K50="7а 2",а!K50="7а 2,5",а!K50="7а 3",а!K50="7а 3,5",а!K50="7а 4",а!K50="7а 4,5",а!K50="7а 5",а!K50="7а 5,5",а!K50="7а 6",а!K50="7а 6,5",а!K50="7а 7",а!K50="8 0,5",а!K50="8 1",а!K50="8 1,5",а!K50="8 2",а!K50="8 2,5",а!K50="8 3",а!K50="8 3,5",а!K50="8 4",а!K50="8 4,5",а!K50="8 5",а!K50="8 5,5",а!K50="8 6",а!K50="8 6,5",а!K50="8 7",а!K50="8а 0,5",а!K50="8а 1",а!K50="8а 1,5",а!K50="8а 2",а!K50="8а 2,5",а!K50="8а 3",а!K50="8а 3,5",а!K50="8а 4",а!K50="8а 4,5",а!K50="8а 5",а!K50="8а 5,5",а!K50="8а 6",а!K50="8а 6,5",а!K50="8а 7",а!K50="9 0,5",а!K50="9 1",а!K50="9 1,5",а!K50="9 2",а!K50="9 2,5",а!K50="9 3",а!K50="9 3,5",а!K50="9 4",а!K50="9 4,5",а!K50="9 5",а!K50="9 5,5",а!K50="9 6",а!K50="9 6,5",а!K50="9 7",а!K50="10 0,5",а!K50="10 1",а!K50="10 1,5",а!K50="10 2",а!K50="10 2,5",а!K50="10 3",а!K50="10 3,5",а!K50="10 4",а!K50="10 4,5",а!K50="10 5",а!K50="10 5,5",а!K50="10 6",а!K50="10 6,5",а!K50="10 7"),IF(а!L50="в","",CHOOSE(MATCH(а!K50,{"7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52" s="34" t="b">
        <f>IF(OR(а!L50="7 0,5",а!L50="7 1",а!L50="7 1,5",а!L50="7 2",а!L50="7 2,5",а!L50="7 3",а!L50="7 3,5",а!L50="7 4",а!L50="7 4,5",а!L50="7 5",а!L50="7 5,5",а!L50="7 6",а!L50="7 6,5",а!L50="7 7",а!L50="7а 0,5",а!L50="7а 1",а!L50="7а 1,5",а!L50="7а 2",а!L50="7а 2,5",а!L50="7а 3",а!L50="7а 3,5",а!L50="7а 4",а!L50="7а 4,5",а!L50="7а 5",а!L50="7а 5,5",а!L50="7а 6",а!L50="7а 6,5",а!L50="7а 7",а!L50="8 0,5",а!L50="8 1",а!L50="8 1,5",а!L50="8 2",а!L50="8 2,5",а!L50="8 3",а!L50="8 3,5",а!L50="8 4",а!L50="8 4,5",а!L50="8 5",а!L50="8 5,5",а!L50="8 6",а!L50="8 6,5",а!L50="8 7",а!L50="8а 0,5",а!L50="8а 1",а!L50="8а 1,5",а!L50="8а 2",а!L50="8а 2,5",а!L50="8а 3",а!L50="8а 3,5",а!L50="8а 4",а!L50="8а 4,5",а!L50="8а 5",а!L50="8а 5,5",а!L50="8а 6",а!L50="8а 6,5",а!L50="8а 7",а!L50="9 0,5",а!L50="9 1",а!L50="9 1,5",а!L50="9 2",а!L50="9 2,5",а!L50="9 3",а!L50="9 3,5",а!L50="9 4",а!L50="9 4,5",а!L50="9 5",а!L50="9 5,5",а!L50="9 6",а!L50="9 6,5",а!L50="9 7",а!L50="10 0,5",а!L50="10 1",а!L50="10 1,5",а!L50="10 2",а!L50="10 2,5",а!L50="10 3",а!L50="10 3,5",а!L50="10 4",а!L50="10 4,5",а!L50="10 5",а!L50="10 5,5",а!L50="10 6",а!L50="10 6,5",а!L50="10 7"),IF(а!M50="в","",CHOOSE(MATCH(а!L50,{"7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52" s="34" t="b">
        <f>IF(OR(а!M50="7 0,5",а!M50="7 1",а!M50="7 1,5",а!M50="7 2",а!M50="7 2,5",а!M50="7 3",а!M50="7 3,5",а!M50="7 4",а!M50="7 4,5",а!M50="7 5",а!M50="7 5,5",а!M50="7 6",а!M50="7 6,5",а!M50="7 7",а!M50="7а 0,5",а!M50="7а 1",а!M50="7а 1,5",а!M50="7а 2",а!M50="7а 2,5",а!M50="7а 3",а!M50="7а 3,5",а!M50="7а 4",а!M50="7а 4,5",а!M50="7а 5",а!M50="7а 5,5",а!M50="7а 6",а!M50="7а 6,5",а!M50="7а 7",а!M50="8 0,5",а!M50="8 1",а!M50="8 1,5",а!M50="8 2",а!M50="8 2,5",а!M50="8 3",а!M50="8 3,5",а!M50="8 4",а!M50="8 4,5",а!M50="8 5",а!M50="8 5,5",а!M50="8 6",а!M50="8 6,5",а!M50="8 7",а!M50="8а 0,5",а!M50="8а 1",а!M50="8а 1,5",а!M50="8а 2",а!M50="8а 2,5",а!M50="8а 3",а!M50="8а 3,5",а!M50="8а 4",а!M50="8а 4,5",а!M50="8а 5",а!M50="8а 5,5",а!M50="8а 6",а!M50="8а 6,5",а!M50="8а 7",а!M50="9 0,5",а!M50="9 1",а!M50="9 1,5",а!M50="9 2",а!M50="9 2,5",а!M50="9 3",а!M50="9 3,5",а!M50="9 4",а!M50="9 4,5",а!M50="9 5",а!M50="9 5,5",а!M50="9 6",а!M50="9 6,5",а!M50="9 7",а!M50="10 0,5",а!M50="10 1",а!M50="10 1,5",а!M50="10 2",а!M50="10 2,5",а!M50="10 3",а!M50="10 3,5",а!M50="10 4",а!M50="10 4,5",а!M50="10 5",а!M50="10 5,5",а!M50="10 6",а!M50="10 6,5",а!M50="10 7"),IF(а!N50="в","",CHOOSE(MATCH(а!M50,{"7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52" s="34" t="b">
        <f>IF(OR(а!N50="7 0,5",а!N50="7 1",а!N50="7 1,5",а!N50="7 2",а!N50="7 2,5",а!N50="7 3",а!N50="7 3,5",а!N50="7 4",а!N50="7 4,5",а!N50="7 5",а!N50="7 5,5",а!N50="7 6",а!N50="7 6,5",а!N50="7 7",а!N50="7а 0,5",а!N50="7а 1",а!N50="7а 1,5",а!N50="7а 2",а!N50="7а 2,5",а!N50="7а 3",а!N50="7а 3,5",а!N50="7а 4",а!N50="7а 4,5",а!N50="7а 5",а!N50="7а 5,5",а!N50="7а 6",а!N50="7а 6,5",а!N50="7а 7",а!N50="8 0,5",а!N50="8 1",а!N50="8 1,5",а!N50="8 2",а!N50="8 2,5",а!N50="8 3",а!N50="8 3,5",а!N50="8 4",а!N50="8 4,5",а!N50="8 5",а!N50="8 5,5",а!N50="8 6",а!N50="8 6,5",а!N50="8 7",а!N50="8а 0,5",а!N50="8а 1",а!N50="8а 1,5",а!N50="8а 2",а!N50="8а 2,5",а!N50="8а 3",а!N50="8а 3,5",а!N50="8а 4",а!N50="8а 4,5",а!N50="8а 5",а!N50="8а 5,5",а!N50="8а 6",а!N50="8а 6,5",а!N50="8а 7",а!N50="9 0,5",а!N50="9 1",а!N50="9 1,5",а!N50="9 2",а!N50="9 2,5",а!N50="9 3",а!N50="9 3,5",а!N50="9 4",а!N50="9 4,5",а!N50="9 5",а!N50="9 5,5",а!N50="9 6",а!N50="9 6,5",а!N50="9 7",а!N50="10 0,5",а!N50="10 1",а!N50="10 1,5",а!N50="10 2",а!N50="10 2,5",а!N50="10 3",а!N50="10 3,5",а!N50="10 4",а!N50="10 4,5",а!N50="10 5",а!N50="10 5,5",а!N50="10 6",а!N50="10 6,5",а!N50="10 7"),IF(а!O50="в","",CHOOSE(MATCH(а!N50,{"7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52" s="34" t="b">
        <f>IF(OR(а!O50="7 0,5",а!O50="7 1",а!O50="7 1,5",а!O50="7 2",а!O50="7 2,5",а!O50="7 3",а!O50="7 3,5",а!O50="7 4",а!O50="7 4,5",а!O50="7 5",а!O50="7 5,5",а!O50="7 6",а!O50="7 6,5",а!O50="7 7",а!O50="7а 0,5",а!O50="7а 1",а!O50="7а 1,5",а!O50="7а 2",а!O50="7а 2,5",а!O50="7а 3",а!O50="7а 3,5",а!O50="7а 4",а!O50="7а 4,5",а!O50="7а 5",а!O50="7а 5,5",а!O50="7а 6",а!O50="7а 6,5",а!O50="7а 7",а!O50="8 0,5",а!O50="8 1",а!O50="8 1,5",а!O50="8 2",а!O50="8 2,5",а!O50="8 3",а!O50="8 3,5",а!O50="8 4",а!O50="8 4,5",а!O50="8 5",а!O50="8 5,5",а!O50="8 6",а!O50="8 6,5",а!O50="8 7",а!O50="8а 0,5",а!O50="8а 1",а!O50="8а 1,5",а!O50="8а 2",а!O50="8а 2,5",а!O50="8а 3",а!O50="8а 3,5",а!O50="8а 4",а!O50="8а 4,5",а!O50="8а 5",а!O50="8а 5,5",а!O50="8а 6",а!O50="8а 6,5",а!O50="8а 7",а!O50="9 0,5",а!O50="9 1",а!O50="9 1,5",а!O50="9 2",а!O50="9 2,5",а!O50="9 3",а!O50="9 3,5",а!O50="9 4",а!O50="9 4,5",а!O50="9 5",а!O50="9 5,5",а!O50="9 6",а!O50="9 6,5",а!O50="9 7",а!O50="10 0,5",а!O50="10 1",а!O50="10 1,5",а!O50="10 2",а!O50="10 2,5",а!O50="10 3",а!O50="10 3,5",а!O50="10 4",а!O50="10 4,5",а!O50="10 5",а!O50="10 5,5",а!O50="10 6",а!O50="10 6,5",а!O50="10 7"),IF(а!P50="в","",CHOOSE(MATCH(а!O50,{"7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52" s="34" t="b">
        <f>IF(OR(а!P50="7 0,5",а!P50="7 1",а!P50="7 1,5",а!P50="7 2",а!P50="7 2,5",а!P50="7 3",а!P50="7 3,5",а!P50="7 4",а!P50="7 4,5",а!P50="7 5",а!P50="7 5,5",а!P50="7 6",а!P50="7 6,5",а!P50="7 7",а!P50="7а 0,5",а!P50="7а 1",а!P50="7а 1,5",а!P50="7а 2",а!P50="7а 2,5",а!P50="7а 3",а!P50="7а 3,5",а!P50="7а 4",а!P50="7а 4,5",а!P50="7а 5",а!P50="7а 5,5",а!P50="7а 6",а!P50="7а 6,5",а!P50="7а 7",а!P50="8 0,5",а!P50="8 1",а!P50="8 1,5",а!P50="8 2",а!P50="8 2,5",а!P50="8 3",а!P50="8 3,5",а!P50="8 4",а!P50="8 4,5",а!P50="8 5",а!P50="8 5,5",а!P50="8 6",а!P50="8 6,5",а!P50="8 7",а!P50="8а 0,5",а!P50="8а 1",а!P50="8а 1,5",а!P50="8а 2",а!P50="8а 2,5",а!P50="8а 3",а!P50="8а 3,5",а!P50="8а 4",а!P50="8а 4,5",а!P50="8а 5",а!P50="8а 5,5",а!P50="8а 6",а!P50="8а 6,5",а!P50="8а 7",а!P50="9 0,5",а!P50="9 1",а!P50="9 1,5",а!P50="9 2",а!P50="9 2,5",а!P50="9 3",а!P50="9 3,5",а!P50="9 4",а!P50="9 4,5",а!P50="9 5",а!P50="9 5,5",а!P50="9 6",а!P50="9 6,5",а!P50="9 7",а!P50="10 0,5",а!P50="10 1",а!P50="10 1,5",а!P50="10 2",а!P50="10 2,5",а!P50="10 3",а!P50="10 3,5",а!P50="10 4",а!P50="10 4,5",а!P50="10 5",а!P50="10 5,5",а!P50="10 6",а!P50="10 6,5",а!P50="10 7"),IF(а!Q50="в","",CHOOSE(MATCH(а!P50,{"7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52" s="34" t="b">
        <f>IF(OR(а!Q50="7 0,5",а!Q50="7 1",а!Q50="7 1,5",а!Q50="7 2",а!Q50="7 2,5",а!Q50="7 3",а!Q50="7 3,5",а!Q50="7 4",а!Q50="7 4,5",а!Q50="7 5",а!Q50="7 5,5",а!Q50="7 6",а!Q50="7 6,5",а!Q50="7 7",а!Q50="7а 0,5",а!Q50="7а 1",а!Q50="7а 1,5",а!Q50="7а 2",а!Q50="7а 2,5",а!Q50="7а 3",а!Q50="7а 3,5",а!Q50="7а 4",а!Q50="7а 4,5",а!Q50="7а 5",а!Q50="7а 5,5",а!Q50="7а 6",а!Q50="7а 6,5",а!Q50="7а 7",а!Q50="8 0,5",а!Q50="8 1",а!Q50="8 1,5",а!Q50="8 2",а!Q50="8 2,5",а!Q50="8 3",а!Q50="8 3,5",а!Q50="8 4",а!Q50="8 4,5",а!Q50="8 5",а!Q50="8 5,5",а!Q50="8 6",а!Q50="8 6,5",а!Q50="8 7",а!Q50="8а 0,5",а!Q50="8а 1",а!Q50="8а 1,5",а!Q50="8а 2",а!Q50="8а 2,5",а!Q50="8а 3",а!Q50="8а 3,5",а!Q50="8а 4",а!Q50="8а 4,5",а!Q50="8а 5",а!Q50="8а 5,5",а!Q50="8а 6",а!Q50="8а 6,5",а!Q50="8а 7",а!Q50="9 0,5",а!Q50="9 1",а!Q50="9 1,5",а!Q50="9 2",а!Q50="9 2,5",а!Q50="9 3",а!Q50="9 3,5",а!Q50="9 4",а!Q50="9 4,5",а!Q50="9 5",а!Q50="9 5,5",а!Q50="9 6",а!Q50="9 6,5",а!Q50="9 7",а!Q50="10 0,5",а!Q50="10 1",а!Q50="10 1,5",а!Q50="10 2",а!Q50="10 2,5",а!Q50="10 3",а!Q50="10 3,5",а!Q50="10 4",а!Q50="10 4,5",а!Q50="10 5",а!Q50="10 5,5",а!Q50="10 6",а!Q50="10 6,5",а!Q50="10 7"),IF(а!R50="в","",CHOOSE(MATCH(а!Q50,{"7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52" s="34" t="b">
        <f>IF(OR(а!R50="7 0,5",а!R50="7 1",а!R50="7 1,5",а!R50="7 2",а!R50="7 2,5",а!R50="7 3",а!R50="7 3,5",а!R50="7 4",а!R50="7 4,5",а!R50="7 5",а!R50="7 5,5",а!R50="7 6",а!R50="7 6,5",а!R50="7 7",а!R50="7а 0,5",а!R50="7а 1",а!R50="7а 1,5",а!R50="7а 2",а!R50="7а 2,5",а!R50="7а 3",а!R50="7а 3,5",а!R50="7а 4",а!R50="7а 4,5",а!R50="7а 5",а!R50="7а 5,5",а!R50="7а 6",а!R50="7а 6,5",а!R50="7а 7",а!R50="8 0,5",а!R50="8 1",а!R50="8 1,5",а!R50="8 2",а!R50="8 2,5",а!R50="8 3",а!R50="8 3,5",а!R50="8 4",а!R50="8 4,5",а!R50="8 5",а!R50="8 5,5",а!R50="8 6",а!R50="8 6,5",а!R50="8 7",а!R50="8а 0,5",а!R50="8а 1",а!R50="8а 1,5",а!R50="8а 2",а!R50="8а 2,5",а!R50="8а 3",а!R50="8а 3,5",а!R50="8а 4",а!R50="8а 4,5",а!R50="8а 5",а!R50="8а 5,5",а!R50="8а 6",а!R50="8а 6,5",а!R50="8а 7",а!R50="9 0,5",а!R50="9 1",а!R50="9 1,5",а!R50="9 2",а!R50="9 2,5",а!R50="9 3",а!R50="9 3,5",а!R50="9 4",а!R50="9 4,5",а!R50="9 5",а!R50="9 5,5",а!R50="9 6",а!R50="9 6,5",а!R50="9 7",а!R50="10 0,5",а!R50="10 1",а!R50="10 1,5",а!R50="10 2",а!R50="10 2,5",а!R50="10 3",а!R50="10 3,5",а!R50="10 4",а!R50="10 4,5",а!R50="10 5",а!R50="10 5,5",а!R50="10 6",а!R50="10 6,5",а!R50="10 7"),IF(а!S50="в","",CHOOSE(MATCH(а!R50,{"7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52" s="34" t="b">
        <f>IF(OR(а!S50="7 0,5",а!S50="7 1",а!S50="7 1,5",а!S50="7 2",а!S50="7 2,5",а!S50="7 3",а!S50="7 3,5",а!S50="7 4",а!S50="7 4,5",а!S50="7 5",а!S50="7 5,5",а!S50="7 6",а!S50="7 6,5",а!S50="7 7",а!S50="7а 0,5",а!S50="7а 1",а!S50="7а 1,5",а!S50="7а 2",а!S50="7а 2,5",а!S50="7а 3",а!S50="7а 3,5",а!S50="7а 4",а!S50="7а 4,5",а!S50="7а 5",а!S50="7а 5,5",а!S50="7а 6",а!S50="7а 6,5",а!S50="7а 7",а!S50="8 0,5",а!S50="8 1",а!S50="8 1,5",а!S50="8 2",а!S50="8 2,5",а!S50="8 3",а!S50="8 3,5",а!S50="8 4",а!S50="8 4,5",а!S50="8 5",а!S50="8 5,5",а!S50="8 6",а!S50="8 6,5",а!S50="8 7",а!S50="8а 0,5",а!S50="8а 1",а!S50="8а 1,5",а!S50="8а 2",а!S50="8а 2,5",а!S50="8а 3",а!S50="8а 3,5",а!S50="8а 4",а!S50="8а 4,5",а!S50="8а 5",а!S50="8а 5,5",а!S50="8а 6",а!S50="8а 6,5",а!S50="8а 7",а!S50="9 0,5",а!S50="9 1",а!S50="9 1,5",а!S50="9 2",а!S50="9 2,5",а!S50="9 3",а!S50="9 3,5",а!S50="9 4",а!S50="9 4,5",а!S50="9 5",а!S50="9 5,5",а!S50="9 6",а!S50="9 6,5",а!S50="9 7",а!S50="10 0,5",а!S50="10 1",а!S50="10 1,5",а!S50="10 2",а!S50="10 2,5",а!S50="10 3",а!S50="10 3,5",а!S50="10 4",а!S50="10 4,5",а!S50="10 5",а!S50="10 5,5",а!S50="10 6",а!S50="10 6,5",а!S50="10 7"),IF(а!T50="в","",CHOOSE(MATCH(а!S50,{"7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52" s="34" t="b">
        <f>IF(OR(а!T50="7 0,5",а!T50="7 1",а!T50="7 1,5",а!T50="7 2",а!T50="7 2,5",а!T50="7 3",а!T50="7 3,5",а!T50="7 4",а!T50="7 4,5",а!T50="7 5",а!T50="7 5,5",а!T50="7 6",а!T50="7 6,5",а!T50="7 7",а!T50="7а 0,5",а!T50="7а 1",а!T50="7а 1,5",а!T50="7а 2",а!T50="7а 2,5",а!T50="7а 3",а!T50="7а 3,5",а!T50="7а 4",а!T50="7а 4,5",а!T50="7а 5",а!T50="7а 5,5",а!T50="7а 6",а!T50="7а 6,5",а!T50="7а 7",а!T50="8 0,5",а!T50="8 1",а!T50="8 1,5",а!T50="8 2",а!T50="8 2,5",а!T50="8 3",а!T50="8 3,5",а!T50="8 4",а!T50="8 4,5",а!T50="8 5",а!T50="8 5,5",а!T50="8 6",а!T50="8 6,5",а!T50="8 7",а!T50="8а 0,5",а!T50="8а 1",а!T50="8а 1,5",а!T50="8а 2",а!T50="8а 2,5",а!T50="8а 3",а!T50="8а 3,5",а!T50="8а 4",а!T50="8а 4,5",а!T50="8а 5",а!T50="8а 5,5",а!T50="8а 6",а!T50="8а 6,5",а!T50="8а 7",а!T50="9 0,5",а!T50="9 1",а!T50="9 1,5",а!T50="9 2",а!T50="9 2,5",а!T50="9 3",а!T50="9 3,5",а!T50="9 4",а!T50="9 4,5",а!T50="9 5",а!T50="9 5,5",а!T50="9 6",а!T50="9 6,5",а!T50="9 7",а!T50="10 0,5",а!T50="10 1",а!T50="10 1,5",а!T50="10 2",а!T50="10 2,5",а!T50="10 3",а!T50="10 3,5",а!T50="10 4",а!T50="10 4,5",а!T50="10 5",а!T50="10 5,5",а!T50="10 6",а!T50="10 6,5",а!T50="10 7"),IF(а!U50="в","",CHOOSE(MATCH(а!T50,{"7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52" s="34" t="b">
        <f>IF(OR(а!U50="7 0,5",а!U50="7 1",а!U50="7 1,5",а!U50="7 2",а!U50="7 2,5",а!U50="7 3",а!U50="7 3,5",а!U50="7 4",а!U50="7 4,5",а!U50="7 5",а!U50="7 5,5",а!U50="7 6",а!U50="7 6,5",а!U50="7 7",а!U50="7а 0,5",а!U50="7а 1",а!U50="7а 1,5",а!U50="7а 2",а!U50="7а 2,5",а!U50="7а 3",а!U50="7а 3,5",а!U50="7а 4",а!U50="7а 4,5",а!U50="7а 5",а!U50="7а 5,5",а!U50="7а 6",а!U50="7а 6,5",а!U50="7а 7",а!U50="8 0,5",а!U50="8 1",а!U50="8 1,5",а!U50="8 2",а!U50="8 2,5",а!U50="8 3",а!U50="8 3,5",а!U50="8 4",а!U50="8 4,5",а!U50="8 5",а!U50="8 5,5",а!U50="8 6",а!U50="8 6,5",а!U50="8 7",а!U50="8а 0,5",а!U50="8а 1",а!U50="8а 1,5",а!U50="8а 2",а!U50="8а 2,5",а!U50="8а 3",а!U50="8а 3,5",а!U50="8а 4",а!U50="8а 4,5",а!U50="8а 5",а!U50="8а 5,5",а!U50="8а 6",а!U50="8а 6,5",а!U50="8а 7",а!U50="9 0,5",а!U50="9 1",а!U50="9 1,5",а!U50="9 2",а!U50="9 2,5",а!U50="9 3",а!U50="9 3,5",а!U50="9 4",а!U50="9 4,5",а!U50="9 5",а!U50="9 5,5",а!U50="9 6",а!U50="9 6,5",а!U50="9 7",а!U50="10 0,5",а!U50="10 1",а!U50="10 1,5",а!U50="10 2",а!U50="10 2,5",а!U50="10 3",а!U50="10 3,5",а!U50="10 4",а!U50="10 4,5",а!U50="10 5",а!U50="10 5,5",а!U50="10 6",а!U50="10 6,5",а!U50="10 7"),IF(а!V50="в","",CHOOSE(MATCH(а!U50,{"7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52" s="34" t="b">
        <f>IF(OR(а!V50="7 0,5",а!V50="7 1",а!V50="7 1,5",а!V50="7 2",а!V50="7 2,5",а!V50="7 3",а!V50="7 3,5",а!V50="7 4",а!V50="7 4,5",а!V50="7 5",а!V50="7 5,5",а!V50="7 6",а!V50="7 6,5",а!V50="7 7",а!V50="7а 0,5",а!V50="7а 1",а!V50="7а 1,5",а!V50="7а 2",а!V50="7а 2,5",а!V50="7а 3",а!V50="7а 3,5",а!V50="7а 4",а!V50="7а 4,5",а!V50="7а 5",а!V50="7а 5,5",а!V50="7а 6",а!V50="7а 6,5",а!V50="7а 7",а!V50="8 0,5",а!V50="8 1",а!V50="8 1,5",а!V50="8 2",а!V50="8 2,5",а!V50="8 3",а!V50="8 3,5",а!V50="8 4",а!V50="8 4,5",а!V50="8 5",а!V50="8 5,5",а!V50="8 6",а!V50="8 6,5",а!V50="8 7",а!V50="8а 0,5",а!V50="8а 1",а!V50="8а 1,5",а!V50="8а 2",а!V50="8а 2,5",а!V50="8а 3",а!V50="8а 3,5",а!V50="8а 4",а!V50="8а 4,5",а!V50="8а 5",а!V50="8а 5,5",а!V50="8а 6",а!V50="8а 6,5",а!V50="8а 7",а!V50="9 0,5",а!V50="9 1",а!V50="9 1,5",а!V50="9 2",а!V50="9 2,5",а!V50="9 3",а!V50="9 3,5",а!V50="9 4",а!V50="9 4,5",а!V50="9 5",а!V50="9 5,5",а!V50="9 6",а!V50="9 6,5",а!V50="9 7",а!V50="10 0,5",а!V50="10 1",а!V50="10 1,5",а!V50="10 2",а!V50="10 2,5",а!V50="10 3",а!V50="10 3,5",а!V50="10 4",а!V50="10 4,5",а!V50="10 5",а!V50="10 5,5",а!V50="10 6",а!V50="10 6,5",а!V50="10 7"),IF(а!W50="в","",CHOOSE(MATCH(а!V50,{"7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52" s="34" t="b">
        <f>IF(OR(а!W50="7 0,5",а!W50="7 1",а!W50="7 1,5",а!W50="7 2",а!W50="7 2,5",а!W50="7 3",а!W50="7 3,5",а!W50="7 4",а!W50="7 4,5",а!W50="7 5",а!W50="7 5,5",а!W50="7 6",а!W50="7 6,5",а!W50="7 7",а!W50="7а 0,5",а!W50="7а 1",а!W50="7а 1,5",а!W50="7а 2",а!W50="7а 2,5",а!W50="7а 3",а!W50="7а 3,5",а!W50="7а 4",а!W50="7а 4,5",а!W50="7а 5",а!W50="7а 5,5",а!W50="7а 6",а!W50="7а 6,5",а!W50="7а 7",а!W50="8 0,5",а!W50="8 1",а!W50="8 1,5",а!W50="8 2",а!W50="8 2,5",а!W50="8 3",а!W50="8 3,5",а!W50="8 4",а!W50="8 4,5",а!W50="8 5",а!W50="8 5,5",а!W50="8 6",а!W50="8 6,5",а!W50="8 7",а!W50="8а 0,5",а!W50="8а 1",а!W50="8а 1,5",а!W50="8а 2",а!W50="8а 2,5",а!W50="8а 3",а!W50="8а 3,5",а!W50="8а 4",а!W50="8а 4,5",а!W50="8а 5",а!W50="8а 5,5",а!W50="8а 6",а!W50="8а 6,5",а!W50="8а 7",а!W50="9 0,5",а!W50="9 1",а!W50="9 1,5",а!W50="9 2",а!W50="9 2,5",а!W50="9 3",а!W50="9 3,5",а!W50="9 4",а!W50="9 4,5",а!W50="9 5",а!W50="9 5,5",а!W50="9 6",а!W50="9 6,5",а!W50="9 7",а!W50="10 0,5",а!W50="10 1",а!W50="10 1,5",а!W50="10 2",а!W50="10 2,5",а!W50="10 3",а!W50="10 3,5",а!W50="10 4",а!W50="10 4,5",а!W50="10 5",а!W50="10 5,5",а!W50="10 6",а!W50="10 6,5",а!W50="10 7"),IF(а!X50="в","",CHOOSE(MATCH(а!W50,{"7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52" s="34" t="b">
        <f>IF(OR(а!X50="7 0,5",а!X50="7 1",а!X50="7 1,5",а!X50="7 2",а!X50="7 2,5",а!X50="7 3",а!X50="7 3,5",а!X50="7 4",а!X50="7 4,5",а!X50="7 5",а!X50="7 5,5",а!X50="7 6",а!X50="7 6,5",а!X50="7 7",а!X50="7а 0,5",а!X50="7а 1",а!X50="7а 1,5",а!X50="7а 2",а!X50="7а 2,5",а!X50="7а 3",а!X50="7а 3,5",а!X50="7а 4",а!X50="7а 4,5",а!X50="7а 5",а!X50="7а 5,5",а!X50="7а 6",а!X50="7а 6,5",а!X50="7а 7",а!X50="8 0,5",а!X50="8 1",а!X50="8 1,5",а!X50="8 2",а!X50="8 2,5",а!X50="8 3",а!X50="8 3,5",а!X50="8 4",а!X50="8 4,5",а!X50="8 5",а!X50="8 5,5",а!X50="8 6",а!X50="8 6,5",а!X50="8 7",а!X50="8а 0,5",а!X50="8а 1",а!X50="8а 1,5",а!X50="8а 2",а!X50="8а 2,5",а!X50="8а 3",а!X50="8а 3,5",а!X50="8а 4",а!X50="8а 4,5",а!X50="8а 5",а!X50="8а 5,5",а!X50="8а 6",а!X50="8а 6,5",а!X50="8а 7",а!X50="9 0,5",а!X50="9 1",а!X50="9 1,5",а!X50="9 2",а!X50="9 2,5",а!X50="9 3",а!X50="9 3,5",а!X50="9 4",а!X50="9 4,5",а!X50="9 5",а!X50="9 5,5",а!X50="9 6",а!X50="9 6,5",а!X50="9 7",а!X50="10 0,5",а!X50="10 1",а!X50="10 1,5",а!X50="10 2",а!X50="10 2,5",а!X50="10 3",а!X50="10 3,5",а!X50="10 4",а!X50="10 4,5",а!X50="10 5",а!X50="10 5,5",а!X50="10 6",а!X50="10 6,5",а!X50="10 7"),IF(а!Y50="в","",CHOOSE(MATCH(а!X50,{"7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52" s="34" t="b">
        <f>IF(OR(а!Y50="7 0,5",а!Y50="7 1",а!Y50="7 1,5",а!Y50="7 2",а!Y50="7 2,5",а!Y50="7 3",а!Y50="7 3,5",а!Y50="7 4",а!Y50="7 4,5",а!Y50="7 5",а!Y50="7 5,5",а!Y50="7 6",а!Y50="7 6,5",а!Y50="7 7",а!Y50="7а 0,5",а!Y50="7а 1",а!Y50="7а 1,5",а!Y50="7а 2",а!Y50="7а 2,5",а!Y50="7а 3",а!Y50="7а 3,5",а!Y50="7а 4",а!Y50="7а 4,5",а!Y50="7а 5",а!Y50="7а 5,5",а!Y50="7а 6",а!Y50="7а 6,5",а!Y50="7а 7",а!Y50="8 0,5",а!Y50="8 1",а!Y50="8 1,5",а!Y50="8 2",а!Y50="8 2,5",а!Y50="8 3",а!Y50="8 3,5",а!Y50="8 4",а!Y50="8 4,5",а!Y50="8 5",а!Y50="8 5,5",а!Y50="8 6",а!Y50="8 6,5",а!Y50="8 7",а!Y50="8а 0,5",а!Y50="8а 1",а!Y50="8а 1,5",а!Y50="8а 2",а!Y50="8а 2,5",а!Y50="8а 3",а!Y50="8а 3,5",а!Y50="8а 4",а!Y50="8а 4,5",а!Y50="8а 5",а!Y50="8а 5,5",а!Y50="8а 6",а!Y50="8а 6,5",а!Y50="8а 7",а!Y50="9 0,5",а!Y50="9 1",а!Y50="9 1,5",а!Y50="9 2",а!Y50="9 2,5",а!Y50="9 3",а!Y50="9 3,5",а!Y50="9 4",а!Y50="9 4,5",а!Y50="9 5",а!Y50="9 5,5",а!Y50="9 6",а!Y50="9 6,5",а!Y50="9 7",а!Y50="10 0,5",а!Y50="10 1",а!Y50="10 1,5",а!Y50="10 2",а!Y50="10 2,5",а!Y50="10 3",а!Y50="10 3,5",а!Y50="10 4",а!Y50="10 4,5",а!Y50="10 5",а!Y50="10 5,5",а!Y50="10 6",а!Y50="10 6,5",а!Y50="10 7"),IF(а!Z50="в","",CHOOSE(MATCH(а!Y50,{"7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52" s="34" t="b">
        <f>IF(OR(а!Z50="7 0,5",а!Z50="7 1",а!Z50="7 1,5",а!Z50="7 2",а!Z50="7 2,5",а!Z50="7 3",а!Z50="7 3,5",а!Z50="7 4",а!Z50="7 4,5",а!Z50="7 5",а!Z50="7 5,5",а!Z50="7 6",а!Z50="7 6,5",а!Z50="7 7",а!Z50="7а 0,5",а!Z50="7а 1",а!Z50="7а 1,5",а!Z50="7а 2",а!Z50="7а 2,5",а!Z50="7а 3",а!Z50="7а 3,5",а!Z50="7а 4",а!Z50="7а 4,5",а!Z50="7а 5",а!Z50="7а 5,5",а!Z50="7а 6",а!Z50="7а 6,5",а!Z50="7а 7",а!Z50="8 0,5",а!Z50="8 1",а!Z50="8 1,5",а!Z50="8 2",а!Z50="8 2,5",а!Z50="8 3",а!Z50="8 3,5",а!Z50="8 4",а!Z50="8 4,5",а!Z50="8 5",а!Z50="8 5,5",а!Z50="8 6",а!Z50="8 6,5",а!Z50="8 7",а!Z50="8а 0,5",а!Z50="8а 1",а!Z50="8а 1,5",а!Z50="8а 2",а!Z50="8а 2,5",а!Z50="8а 3",а!Z50="8а 3,5",а!Z50="8а 4",а!Z50="8а 4,5",а!Z50="8а 5",а!Z50="8а 5,5",а!Z50="8а 6",а!Z50="8а 6,5",а!Z50="8а 7",а!Z50="9 0,5",а!Z50="9 1",а!Z50="9 1,5",а!Z50="9 2",а!Z50="9 2,5",а!Z50="9 3",а!Z50="9 3,5",а!Z50="9 4",а!Z50="9 4,5",а!Z50="9 5",а!Z50="9 5,5",а!Z50="9 6",а!Z50="9 6,5",а!Z50="9 7",а!Z50="10 0,5",а!Z50="10 1",а!Z50="10 1,5",а!Z50="10 2",а!Z50="10 2,5",а!Z50="10 3",а!Z50="10 3,5",а!Z50="10 4",а!Z50="10 4,5",а!Z50="10 5",а!Z50="10 5,5",а!Z50="10 6",а!Z50="10 6,5",а!Z50="10 7"),IF(а!AA50="в","",CHOOSE(MATCH(а!Z50,{"7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52" s="34" t="b">
        <f>IF(OR(а!AA50="7 0,5",а!AA50="7 1",а!AA50="7 1,5",а!AA50="7 2",а!AA50="7 2,5",а!AA50="7 3",а!AA50="7 3,5",а!AA50="7 4",а!AA50="7 4,5",а!AA50="7 5",а!AA50="7 5,5",а!AA50="7 6",а!AA50="7 6,5",а!AA50="7 7",а!AA50="7а 0,5",а!AA50="7а 1",а!AA50="7а 1,5",а!AA50="7а 2",а!AA50="7а 2,5",а!AA50="7а 3",а!AA50="7а 3,5",а!AA50="7а 4",а!AA50="7а 4,5",а!AA50="7а 5",а!AA50="7а 5,5",а!AA50="7а 6",а!AA50="7а 6,5",а!AA50="7а 7",а!AA50="8 0,5",а!AA50="8 1",а!AA50="8 1,5",а!AA50="8 2",а!AA50="8 2,5",а!AA50="8 3",а!AA50="8 3,5",а!AA50="8 4",а!AA50="8 4,5",а!AA50="8 5",а!AA50="8 5,5",а!AA50="8 6",а!AA50="8 6,5",а!AA50="8 7",а!AA50="8а 0,5",а!AA50="8а 1",а!AA50="8а 1,5",а!AA50="8а 2",а!AA50="8а 2,5",а!AA50="8а 3",а!AA50="8а 3,5",а!AA50="8а 4",а!AA50="8а 4,5",а!AA50="8а 5",а!AA50="8а 5,5",а!AA50="8а 6",а!AA50="8а 6,5",а!AA50="8а 7",а!AA50="9 0,5",а!AA50="9 1",а!AA50="9 1,5",а!AA50="9 2",а!AA50="9 2,5",а!AA50="9 3",а!AA50="9 3,5",а!AA50="9 4",а!AA50="9 4,5",а!AA50="9 5",а!AA50="9 5,5",а!AA50="9 6",а!AA50="9 6,5",а!AA50="9 7",а!AA50="10 0,5",а!AA50="10 1",а!AA50="10 1,5",а!AA50="10 2",а!AA50="10 2,5",а!AA50="10 3",а!AA50="10 3,5",а!AA50="10 4",а!AA50="10 4,5",а!AA50="10 5",а!AA50="10 5,5",а!AA50="10 6",а!AA50="10 6,5",а!AA50="10 7"),IF(а!AB50="в","",CHOOSE(MATCH(а!AA50,{"7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52" s="34" t="b">
        <f>IF(OR(а!AB50="7 0,5",а!AB50="7 1",а!AB50="7 1,5",а!AB50="7 2",а!AB50="7 2,5",а!AB50="7 3",а!AB50="7 3,5",а!AB50="7 4",а!AB50="7 4,5",а!AB50="7 5",а!AB50="7 5,5",а!AB50="7 6",а!AB50="7 6,5",а!AB50="7 7",а!AB50="7а 0,5",а!AB50="7а 1",а!AB50="7а 1,5",а!AB50="7а 2",а!AB50="7а 2,5",а!AB50="7а 3",а!AB50="7а 3,5",а!AB50="7а 4",а!AB50="7а 4,5",а!AB50="7а 5",а!AB50="7а 5,5",а!AB50="7а 6",а!AB50="7а 6,5",а!AB50="7а 7",а!AB50="8 0,5",а!AB50="8 1",а!AB50="8 1,5",а!AB50="8 2",а!AB50="8 2,5",а!AB50="8 3",а!AB50="8 3,5",а!AB50="8 4",а!AB50="8 4,5",а!AB50="8 5",а!AB50="8 5,5",а!AB50="8 6",а!AB50="8 6,5",а!AB50="8 7",а!AB50="8а 0,5",а!AB50="8а 1",а!AB50="8а 1,5",а!AB50="8а 2",а!AB50="8а 2,5",а!AB50="8а 3",а!AB50="8а 3,5",а!AB50="8а 4",а!AB50="8а 4,5",а!AB50="8а 5",а!AB50="8а 5,5",а!AB50="8а 6",а!AB50="8а 6,5",а!AB50="8а 7",а!AB50="9 0,5",а!AB50="9 1",а!AB50="9 1,5",а!AB50="9 2",а!AB50="9 2,5",а!AB50="9 3",а!AB50="9 3,5",а!AB50="9 4",а!AB50="9 4,5",а!AB50="9 5",а!AB50="9 5,5",а!AB50="9 6",а!AB50="9 6,5",а!AB50="9 7",а!AB50="10 0,5",а!AB50="10 1",а!AB50="10 1,5",а!AB50="10 2",а!AB50="10 2,5",а!AB50="10 3",а!AB50="10 3,5",а!AB50="10 4",а!AB50="10 4,5",а!AB50="10 5",а!AB50="10 5,5",а!AB50="10 6",а!AB50="10 6,5",а!AB50="10 7"),IF(а!AC50="в","",CHOOSE(MATCH(а!AB50,{"7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52" s="34" t="b">
        <f>IF(OR(а!AC50="7 0,5",а!AC50="7 1",а!AC50="7 1,5",а!AC50="7 2",а!AC50="7 2,5",а!AC50="7 3",а!AC50="7 3,5",а!AC50="7 4",а!AC50="7 4,5",а!AC50="7 5",а!AC50="7 5,5",а!AC50="7 6",а!AC50="7 6,5",а!AC50="7 7",а!AC50="7а 0,5",а!AC50="7а 1",а!AC50="7а 1,5",а!AC50="7а 2",а!AC50="7а 2,5",а!AC50="7а 3",а!AC50="7а 3,5",а!AC50="7а 4",а!AC50="7а 4,5",а!AC50="7а 5",а!AC50="7а 5,5",а!AC50="7а 6",а!AC50="7а 6,5",а!AC50="7а 7",а!AC50="8 0,5",а!AC50="8 1",а!AC50="8 1,5",а!AC50="8 2",а!AC50="8 2,5",а!AC50="8 3",а!AC50="8 3,5",а!AC50="8 4",а!AC50="8 4,5",а!AC50="8 5",а!AC50="8 5,5",а!AC50="8 6",а!AC50="8 6,5",а!AC50="8 7",а!AC50="8а 0,5",а!AC50="8а 1",а!AC50="8а 1,5",а!AC50="8а 2",а!AC50="8а 2,5",а!AC50="8а 3",а!AC50="8а 3,5",а!AC50="8а 4",а!AC50="8а 4,5",а!AC50="8а 5",а!AC50="8а 5,5",а!AC50="8а 6",а!AC50="8а 6,5",а!AC50="8а 7",а!AC50="9 0,5",а!AC50="9 1",а!AC50="9 1,5",а!AC50="9 2",а!AC50="9 2,5",а!AC50="9 3",а!AC50="9 3,5",а!AC50="9 4",а!AC50="9 4,5",а!AC50="9 5",а!AC50="9 5,5",а!AC50="9 6",а!AC50="9 6,5",а!AC50="9 7",а!AC50="10 0,5",а!AC50="10 1",а!AC50="10 1,5",а!AC50="10 2",а!AC50="10 2,5",а!AC50="10 3",а!AC50="10 3,5",а!AC50="10 4",а!AC50="10 4,5",а!AC50="10 5",а!AC50="10 5,5",а!AC50="10 6",а!AC50="10 6,5",а!AC50="10 7"),IF(а!AD50="в","",CHOOSE(MATCH(а!AC50,{"7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52" s="34" t="b">
        <v>0</v>
      </c>
      <c r="AE52" s="34" t="b">
        <f>IF(OR(а!AE50="7 0,5",а!AE50="7 1",а!AE50="7 1,5",а!AE50="7 2",а!AE50="7 2,5",а!AE50="7 3",а!AE50="7 3,5",а!AE50="7 4",а!AE50="7 4,5",а!AE50="7 5",а!AE50="7 5,5",а!AE50="7 6",а!AE50="7 6,5",а!AE50="7 7",а!AE50="7а 0,5",а!AE50="7а 1",а!AE50="7а 1,5",а!AE50="7а 2",а!AE50="7а 2,5",а!AE50="7а 3",а!AE50="7а 3,5",а!AE50="7а 4",а!AE50="7а 4,5",а!AE50="7а 5",а!AE50="7а 5,5",а!AE50="7а 6",а!AE50="7а 6,5",а!AE50="7а 7",а!AE50="8 0,5",а!AE50="8 1",а!AE50="8 1,5",а!AE50="8 2",а!AE50="8 2,5",а!AE50="8 3",а!AE50="8 3,5",а!AE50="8 4",а!AE50="8 4,5",а!AE50="8 5",а!AE50="8 5,5",а!AE50="8 6",а!AE50="8 6,5",а!AE50="8 7",а!AE50="8а 0,5",а!AE50="8а 1",а!AE50="8а 1,5",а!AE50="8а 2",а!AE50="8а 2,5",а!AE50="8а 3",а!AE50="8а 3,5",а!AE50="8а 4",а!AE50="8а 4,5",а!AE50="8а 5",а!AE50="8а 5,5",а!AE50="8а 6",а!AE50="8а 6,5",а!AE50="8а 7",а!AE50="9 0,5",а!AE50="9 1",а!AE50="9 1,5",а!AE50="9 2",а!AE50="9 2,5",а!AE50="9 3",а!AE50="9 3,5",а!AE50="9 4",а!AE50="9 4,5",а!AE50="9 5",а!AE50="9 5,5",а!AE50="9 6",а!AE50="9 6,5",а!AE50="9 7",а!AE50="10 0,5",а!AE50="10 1",а!AE50="10 1,5",а!AE50="10 2",а!AE50="10 2,5",а!AE50="10 3",а!AE50="10 3,5",а!AE50="10 4",а!AE50="10 4,5",а!AE50="10 5",а!AE50="10 5,5",а!AE50="10 6",а!AE50="10 6,5",а!AE50="10 7"),IF(а!AF50="в","",CHOOSE(MATCH(а!AE50,{"7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52" s="34" t="b">
        <f>IF(OR(а!AF50="7 0,5",а!AF50="7 1",а!AF50="7 1,5",а!AF50="7 2",а!AF50="7 2,5",а!AF50="7 3",а!AF50="7 3,5",а!AF50="7 4",а!AF50="7 4,5",а!AF50="7 5",а!AF50="7 5,5",а!AF50="7 6",а!AF50="7 6,5",а!AF50="7 7",а!AF50="7а 0,5",а!AF50="7а 1",а!AF50="7а 1,5",а!AF50="7а 2",а!AF50="7а 2,5",а!AF50="7а 3",а!AF50="7а 3,5",а!AF50="7а 4",а!AF50="7а 4,5",а!AF50="7а 5",а!AF50="7а 5,5",а!AF50="7а 6",а!AF50="7а 6,5",а!AF50="7а 7",а!AF50="8 0,5",а!AF50="8 1",а!AF50="8 1,5",а!AF50="8 2",а!AF50="8 2,5",а!AF50="8 3",а!AF50="8 3,5",а!AF50="8 4",а!AF50="8 4,5",а!AF50="8 5",а!AF50="8 5,5",а!AF50="8 6",а!AF50="8 6,5",а!AF50="8 7",а!AF50="8а 0,5",а!AF50="8а 1",а!AF50="8а 1,5",а!AF50="8а 2",а!AF50="8а 2,5",а!AF50="8а 3",а!AF50="8а 3,5",а!AF50="8а 4",а!AF50="8а 4,5",а!AF50="8а 5",а!AF50="8а 5,5",а!AF50="8а 6",а!AF50="8а 6,5",а!AF50="8а 7",а!AF50="9 0,5",а!AF50="9 1",а!AF50="9 1,5",а!AF50="9 2",а!AF50="9 2,5",а!AF50="9 3",а!AF50="9 3,5",а!AF50="9 4",а!AF50="9 4,5",а!AF50="9 5",а!AF50="9 5,5",а!AF50="9 6",а!AF50="9 6,5",а!AF50="9 7",а!AF50="10 0,5",а!AF50="10 1",а!AF50="10 1,5",а!AF50="10 2",а!AF50="10 2,5",а!AF50="10 3",а!AF50="10 3,5",а!AF50="10 4",а!AF50="10 4,5",а!AF50="10 5",а!AF50="10 5,5",а!AF50="10 6",а!AF50="10 6,5",а!AF50="10 7"),IF(а!AG50="в","",CHOOSE(MATCH(а!AF50,{"7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52" s="34" t="b">
        <f>IF(OR(а!AG50="7 0,5",а!AG50="7 1",а!AG50="7 1,5",а!AG50="7 2",а!AG50="7 2,5",а!AG50="7 3",а!AG50="7 3,5",а!AG50="7 4",а!AG50="7 4,5",а!AG50="7 5",а!AG50="7 5,5",а!AG50="7 6",а!AG50="7 6,5",а!AG50="7 7",а!AG50="7а 0,5",а!AG50="7а 1",а!AG50="7а 1,5",а!AG50="7а 2",а!AG50="7а 2,5",а!AG50="7а 3",а!AG50="7а 3,5",а!AG50="7а 4",а!AG50="7а 4,5",а!AG50="7а 5",а!AG50="7а 5,5",а!AG50="7а 6",а!AG50="7а 6,5",а!AG50="7а 7",а!AG50="8 0,5",а!AG50="8 1",а!AG50="8 1,5",а!AG50="8 2",а!AG50="8 2,5",а!AG50="8 3",а!AG50="8 3,5",а!AG50="8 4",а!AG50="8 4,5",а!AG50="8 5",а!AG50="8 5,5",а!AG50="8 6",а!AG50="8 6,5",а!AG50="8 7",а!AG50="8а 0,5",а!AG50="8а 1",а!AG50="8а 1,5",а!AG50="8а 2",а!AG50="8а 2,5",а!AG50="8а 3",а!AG50="8а 3,5",а!AG50="8а 4",а!AG50="8а 4,5",а!AG50="8а 5",а!AG50="8а 5,5",а!AG50="8а 6",а!AG50="8а 6,5",а!AG50="8а 7",а!AG50="9 0,5",а!AG50="9 1",а!AG50="9 1,5",а!AG50="9 2",а!AG50="9 2,5",а!AG50="9 3",а!AG50="9 3,5",а!AG50="9 4",а!AG50="9 4,5",а!AG50="9 5",а!AG50="9 5,5",а!AG50="9 6",а!AG50="9 6,5",а!AG50="9 7",а!AG50="10 0,5",а!AG50="10 1",а!AG50="10 1,5",а!AG50="10 2",а!AG50="10 2,5",а!AG50="10 3",а!AG50="10 3,5",а!AG50="10 4",а!AG50="10 4,5",а!AG50="10 5",а!AG50="10 5,5",а!AG50="10 6",а!AG50="10 6,5",а!AG50="10 7"),IF(а!AH50="в","",CHOOSE(MATCH(а!AG50,{"7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52" s="34" t="b">
        <f>IF(OR(а!AH50="7 0,5",а!AH50="7 1",а!AH50="7 1,5",а!AH50="7 2",а!AH50="7 2,5",а!AH50="7 3",а!AH50="7 3,5",а!AH50="7 4",а!AH50="7 4,5",а!AH50="7 5",а!AH50="7 5,5",а!AH50="7 6",а!AH50="7 6,5",а!AH50="7 7",а!AH50="7а 0,5",а!AH50="7а 1",а!AH50="7а 1,5",а!AH50="7а 2",а!AH50="7а 2,5",а!AH50="7а 3",а!AH50="7а 3,5",а!AH50="7а 4",а!AH50="7а 4,5",а!AH50="7а 5",а!AH50="7а 5,5",а!AH50="7а 6",а!AH50="7а 6,5",а!AH50="7а 7",а!AH50="8 0,5",а!AH50="8 1",а!AH50="8 1,5",а!AH50="8 2",а!AH50="8 2,5",а!AH50="8 3",а!AH50="8 3,5",а!AH50="8 4",а!AH50="8 4,5",а!AH50="8 5",а!AH50="8 5,5",а!AH50="8 6",а!AH50="8 6,5",а!AH50="8 7",а!AH50="8а 0,5",а!AH50="8а 1",а!AH50="8а 1,5",а!AH50="8а 2",а!AH50="8а 2,5",а!AH50="8а 3",а!AH50="8а 3,5",а!AH50="8а 4",а!AH50="8а 4,5",а!AH50="8а 5",а!AH50="8а 5,5",а!AH50="8а 6",а!AH50="8а 6,5",а!AH50="8а 7",а!AH50="9 0,5",а!AH50="9 1",а!AH50="9 1,5",а!AH50="9 2",а!AH50="9 2,5",а!AH50="9 3",а!AH50="9 3,5",а!AH50="9 4",а!AH50="9 4,5",а!AH50="9 5",а!AH50="9 5,5",а!AH50="9 6",а!AH50="9 6,5",а!AH50="9 7",а!AH50="10 0,5",а!AH50="10 1",а!AH50="10 1,5",а!AH50="10 2",а!AH50="10 2,5",а!AH50="10 3",а!AH50="10 3,5",а!AH50="10 4",а!AH50="10 4,5",а!AH50="10 5",а!AH50="10 5,5",а!AH50="10 6",а!AH50="10 6,5",а!AH50="10 7"),IF(а!AI50="в","",CHOOSE(MATCH(а!AH50,{"7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52" s="34" t="b">
        <f>IF(OR(а!AI50="7 0,5",а!AI50="7 1",а!AI50="7 1,5",а!AI50="7 2",а!AI50="7 2,5",а!AI50="7 3",а!AI50="7 3,5",а!AI50="7 4",а!AI50="7 4,5",а!AI50="7 5",а!AI50="7 5,5",а!AI50="7 6",а!AI50="7 6,5",а!AI50="7 7",а!AI50="7а 0,5",а!AI50="7а 1",а!AI50="7а 1,5",а!AI50="7а 2",а!AI50="7а 2,5",а!AI50="7а 3",а!AI50="7а 3,5",а!AI50="7а 4",а!AI50="7а 4,5",а!AI50="7а 5",а!AI50="7а 5,5",а!AI50="7а 6",а!AI50="7а 6,5",а!AI50="7а 7",а!AI50="8 0,5",а!AI50="8 1",а!AI50="8 1,5",а!AI50="8 2",а!AI50="8 2,5",а!AI50="8 3",а!AI50="8 3,5",а!AI50="8 4",а!AI50="8 4,5",а!AI50="8 5",а!AI50="8 5,5",а!AI50="8 6",а!AI50="8 6,5",а!AI50="8 7",а!AI50="8а 0,5",а!AI50="8а 1",а!AI50="8а 1,5",а!AI50="8а 2",а!AI50="8а 2,5",а!AI50="8а 3",а!AI50="8а 3,5",а!AI50="8а 4",а!AI50="8а 4,5",а!AI50="8а 5",а!AI50="8а 5,5",а!AI50="8а 6",а!AI50="8а 6,5",а!AI50="8а 7",а!AI50="9 0,5",а!AI50="9 1",а!AI50="9 1,5",а!AI50="9 2",а!AI50="9 2,5",а!AI50="9 3",а!AI50="9 3,5",а!AI50="9 4",а!AI50="9 4,5",а!AI50="9 5",а!AI50="9 5,5",а!AI50="9 6",а!AI50="9 6,5",а!AI50="9 7",а!AI50="10 0,5",а!AI50="10 1",а!AI50="10 1,5",а!AI50="10 2",а!AI50="10 2,5",а!AI50="10 3",а!AI50="10 3,5",а!AI50="10 4",а!AI50="10 4,5",а!AI50="10 5",а!AI50="10 5,5",а!AI50="10 6",а!AI50="10 6,5",а!AI50="10 7"),IF(а!AJ50="в","",CHOOSE(MATCH(а!AI50,{"7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52" s="34" t="b">
        <f>IF(OR(а!AJ50="7 0,5",а!AJ50="7 1",а!AJ50="7 1,5",а!AJ50="7 2",а!AJ50="7 2,5",а!AJ50="7 3",а!AJ50="7 3,5",а!AJ50="7 4",а!AJ50="7 4,5",а!AJ50="7 5",а!AJ50="7 5,5",а!AJ50="7 6",а!AJ50="7 6,5",а!AJ50="7 7",а!AJ50="7а 0,5",а!AJ50="7а 1",а!AJ50="7а 1,5",а!AJ50="7а 2",а!AJ50="7а 2,5",а!AJ50="7а 3",а!AJ50="7а 3,5",а!AJ50="7а 4",а!AJ50="7а 4,5",а!AJ50="7а 5",а!AJ50="7а 5,5",а!AJ50="7а 6",а!AJ50="7а 6,5",а!AJ50="7а 7",а!AJ50="8 0,5",а!AJ50="8 1",а!AJ50="8 1,5",а!AJ50="8 2",а!AJ50="8 2,5",а!AJ50="8 3",а!AJ50="8 3,5",а!AJ50="8 4",а!AJ50="8 4,5",а!AJ50="8 5",а!AJ50="8 5,5",а!AJ50="8 6",а!AJ50="8 6,5",а!AJ50="8 7",а!AJ50="8а 0,5",а!AJ50="8а 1",а!AJ50="8а 1,5",а!AJ50="8а 2",а!AJ50="8а 2,5",а!AJ50="8а 3",а!AJ50="8а 3,5",а!AJ50="8а 4",а!AJ50="8а 4,5",а!AJ50="8а 5",а!AJ50="8а 5,5",а!AJ50="8а 6",а!AJ50="8а 6,5",а!AJ50="8а 7",а!AJ50="9 0,5",а!AJ50="9 1",а!AJ50="9 1,5",а!AJ50="9 2",а!AJ50="9 2,5",а!AJ50="9 3",а!AJ50="9 3,5",а!AJ50="9 4",а!AJ50="9 4,5",а!AJ50="9 5",а!AJ50="9 5,5",а!AJ50="9 6",а!AJ50="9 6,5",а!AJ50="9 7",а!AJ50="10 0,5",а!AJ50="10 1",а!AJ50="10 1,5",а!AJ50="10 2",а!AJ50="10 2,5",а!AJ50="10 3",а!AJ50="10 3,5",а!AJ50="10 4",а!AJ50="10 4,5",а!AJ50="10 5",а!AJ50="10 5,5",а!AJ50="10 6",а!AJ50="10 6,5",а!AJ50="10 7"),IF(а!AK50="в","",CHOOSE(MATCH(а!AJ50,{"7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52" s="10"/>
      <c r="AL52" s="11"/>
      <c r="AM52" s="61"/>
      <c r="AN52" s="62"/>
      <c r="AO52" s="62"/>
      <c r="AP52" s="80"/>
      <c r="AQ52" s="6"/>
    </row>
    <row r="53" ht="30" customHeight="true" spans="1:43">
      <c r="A53" s="6"/>
      <c r="B53" s="6"/>
      <c r="C53" s="14" t="s">
        <v>38</v>
      </c>
      <c r="D53" s="17"/>
      <c r="E53" s="35" t="str">
        <f>IF(а!F50="","",IF(AND(а!F48&lt;9,OR(а!E50="7 0,5",а!E50="7 1",а!E50="7 1,5",а!E50="7 2",а!E50="7 2,5",а!E50="7 3",а!E50="7 3,5",а!E50="7 4",а!E50="7 4,5",а!E50="7 5",а!E50="7 5,5",а!E50="7 6",а!E50="7 6,5",а!E50="7 7",а!E50="7а 0,5",а!E50="7а 1",а!E50="7а 1,5",а!E50="7а 2",а!E50="7а 2,5",а!E50="7а 3",а!E50="7а 3,5",а!E50="7а 4",а!E50="7а 4,5",а!E50="7а 5",а!E50="7а 5,5",а!E50="7а 6",а!E50="7а 6,5",а!E50="7а 7",а!E50="8 0,5",а!E50="8 1",а!E50="8 1,5",а!E50="8 2",а!E50="8 2,5",а!E50="8 3",а!E50="8 3,5",а!E50="8 4",а!E50="8 4,5",а!E50="8 5",а!E50="8 5,5",а!E50="8 6",а!E50="8 6,5",а!E50="8 7",а!E50="8а 0,5",а!E50="8а 1",а!E50="8а 1,5",а!E50="8а 2",а!E50="8а 2,5",а!E50="8а 3",а!E50="8а 3,5",а!E50="8а 4",а!E50="8а 4,5",а!E50="8а 5",а!E50="8а 5,5",а!E50="8а 6",а!E50="8а 6,5",а!E50="8а 7",а!E50="9 0,5",а!E50="9 1",а!E50="9 1,5",а!E50="9 2",а!E50="9 2,5",а!E50="9 3",а!E50="9 3,5",а!E50="9 4",а!E50="9 4,5",а!E50="9 5",а!E50="9 5,5",а!E50="9 6",а!E50="9 6,5",а!E50="9 7",а!E50="10 0,5",а!E50="10 1",а!E50="10 1,5",а!E50="10 2",а!E50="10 2,5",а!E50="10 3",а!E50="10 3,5",а!E50="10 4",а!E50="10 4,5",а!E50="10 5",а!E50="10 5,5",а!E50="10 6",а!E50="10 6,5",а!E50="10 7",)),"",CHOOSE(MATCH(а!F50,{"7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00","в","о","б","к","уо"},),б!E47,б!E47,б!E47,б!E47,б!E47,б!E47,б!E47,б!E47,б!E47&amp;" 16.30-17.00",б!E47&amp;" 16.30-17.30",б!E47&amp;" 16.30-18.00",б!E47&amp;" 16.30-18.30",б!E47&amp;" 16.30-19.00",б!E47&amp;" 16.30-19.30",б!E47&amp;б!E47&amp;"  16.30-20.00",б!E47&amp;" 16.30-20.30",б!E47&amp;" 16.30-21.00",б!E47&amp;" 16.30-21.30",б!E47&amp;" 16.30-22.00",б!E47&amp;" 16.30-22.30",б!E47&amp;" 16.30-23.00",б!E47&amp;" 16.30-23.30",б!E47&amp;" 16.30-00.00",б!E47,б!E47,б!E47,б!E47,б!E47,б!E47,б!E47,б!E47,б!E47,б!E47&amp;" 17.00-17.30",б!E47&amp;" 17.00-18.00",б!E47&amp;" 17.00-18.30",б!E47&amp;" 17.00-19.00",б!E47&amp;" 17.00-19.30",б!E47&amp;" 17.00-20.00",б!E47&amp;" 17.00-20.30",б!E47&amp;" 17.00-21.00",б!E47&amp;" 17.00-21.30",б!E47&amp;" 17.00-22.00",б!E47&amp;" 17.00-22.30",б!E47&amp;" 17.00-23.00",б!E47&amp;" 17.00-23.30",б!E47&amp;" 17.00-00.00",б!E47,б!E47,б!E47,б!E47,б!E47,б!E47,б!E47,б!E47,б!E47,б!E47,б!E47,б!E47&amp;" 18.00-18.30",б!E47&amp;" 18.00-19.00",б!E47&amp;" 18.00-19.30",б!E47&amp;" 18.00-20.00",б!E47&amp;" 18.00-20.30",б!E47&amp;" 18.00-21.00",б!E47&amp;" 18.00-21.30",б!E47&amp;" 18.00-22.00",б!E47&amp;" 18.00-22.30",б!E47&amp;" 18.00-23.00",б!E47&amp;" 18.00-23.30",б!E47&amp;" 18.00-00.00",б!E47,б!E47,б!E47,б!E47,б!E47,б!E47,б!E47,б!E47&amp;" 16.00-16.30",б!E47&amp;" 16.00-17.00",б!E47&amp;" 16.00-17.30",б!E47&amp;" 16.00-18.00",б!E47&amp;" 16.00-18.30",б!E47&amp;" 16.00-19.00",б!E47&amp;" 16.00-19.30",б!E47&amp;" 16.00-20.00",б!E47&amp;" 16.00-20.30",б!E47&amp;" 16.00-21.00",б!E47&amp;" 16.00-21.30",б!E47&amp;" 16.00-22.00",б!E47&amp;" 16.00-22.30",б!E47&amp;" 16.00-23.00",б!E47&amp;" 16.00-23.30",б!E47&amp;" 16.00-00.00",б!E47,б!E47,б!E47,б!E47,б!E47,б!E47,б!E47,б!E47,б!E47,б!E47,б!E47&amp;" 17.30-18.00",б!E47&amp;" 17.30-18.30",б!E47&amp;" 17.30-19.00",б!E47&amp;" 17.30-19.30",б!E47&amp;" 17.30-20.00",б!E47&amp;" 17.30-20.30",б!E47&amp;" 17.30-21.00",б!E47&amp;" 17.30-21.30",б!E47&amp;" 17.30-22.00",б!E47&amp;" 17.30-22.30",б!E47&amp;" 17.30-23.00",б!E47&amp;" 17.30-23.30",б!E47&amp;" 17.30-00.00",б!E47,б!E47,б!E47,б!E47,б!E47,б!E47,б!E47,б!E47,б!E47,б!E47,б!E47,б!E47,б!E47,б!E47&amp;" 19.00-19.30",б!E47&amp;" 19.00-20.00",б!E47&amp;" 19.00-20.30",б!E47&amp;" 19.00-21.00",б!E47&amp;" 19.00-21.30",б!E47&amp;" 19.00-22.00",б!E47&amp;" 19.00-22.30",б!E47&amp;" 19.00-23.00",б!E47&amp;" 19.00-23.30",б!E47&amp;" 19.00-00.00","",б!E47&amp;" ",б!E47&amp;" ",б!E47&amp;" ",б!E47&amp;" ",)))</f>
        <v> </v>
      </c>
      <c r="F53" s="35" t="str">
        <f>IF(а!G50="","",IF(AND(а!G48&lt;9,OR(а!F50="7 0,5",а!F50="7 1",а!F50="7 1,5",а!F50="7 2",а!F50="7 2,5",а!F50="7 3",а!F50="7 3,5",а!F50="7 4",а!F50="7 4,5",а!F50="7 5",а!F50="7 5,5",а!F50="7 6",а!F50="7 6,5",а!F50="7 7",а!F50="7а 0,5",а!F50="7а 1",а!F50="7а 1,5",а!F50="7а 2",а!F50="7а 2,5",а!F50="7а 3",а!F50="7а 3,5",а!F50="7а 4",а!F50="7а 4,5",а!F50="7а 5",а!F50="7а 5,5",а!F50="7а 6",а!F50="7а 6,5",а!F50="7а 7",а!F50="8 0,5",а!F50="8 1",а!F50="8 1,5",а!F50="8 2",а!F50="8 2,5",а!F50="8 3",а!F50="8 3,5",а!F50="8 4",а!F50="8 4,5",а!F50="8 5",а!F50="8 5,5",а!F50="8 6",а!F50="8 6,5",а!F50="8 7",а!F50="8а 0,5",а!F50="8а 1",а!F50="8а 1,5",а!F50="8а 2",а!F50="8а 2,5",а!F50="8а 3",а!F50="8а 3,5",а!F50="8а 4",а!F50="8а 4,5",а!F50="8а 5",а!F50="8а 5,5",а!F50="8а 6",а!F50="8а 6,5",а!F50="8а 7",а!F50="9 0,5",а!F50="9 1",а!F50="9 1,5",а!F50="9 2",а!F50="9 2,5",а!F50="9 3",а!F50="9 3,5",а!F50="9 4",а!F50="9 4,5",а!F50="9 5",а!F50="9 5,5",а!F50="9 6",а!F50="9 6,5",а!F50="9 7",а!F50="10 0,5",а!F50="10 1",а!F50="10 1,5",а!F50="10 2",а!F50="10 2,5",а!F50="10 3",а!F50="10 3,5",а!F50="10 4",а!F50="10 4,5",а!F50="10 5",а!F50="10 5,5",а!F50="10 6",а!F50="10 6,5",а!F50="10 7",)),"",CHOOSE(MATCH(а!G50,{"7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00","в","о","б","к","уо"},),б!F47,б!F47,б!F47,б!F47,б!F47,б!F47,б!F47,б!F47,б!F47&amp;" 16.30-17.00",б!F47&amp;" 16.30-17.30",б!F47&amp;" 16.30-18.00",б!F47&amp;" 16.30-18.30",б!F47&amp;" 16.30-19.00",б!F47&amp;" 16.30-19.30",б!F47&amp;б!F47&amp;"  16.30-20.00",б!F47&amp;" 16.30-20.30",б!F47&amp;" 16.30-21.00",б!F47&amp;" 16.30-21.30",б!F47&amp;" 16.30-22.00",б!F47&amp;" 16.30-22.30",б!F47&amp;" 16.30-23.00",б!F47&amp;" 16.30-23.30",б!F47&amp;" 16.30-00.00",б!F47,б!F47,б!F47,б!F47,б!F47,б!F47,б!F47,б!F47,б!F47,б!F47&amp;" 17.00-17.30",б!F47&amp;" 17.00-18.00",б!F47&amp;" 17.00-18.30",б!F47&amp;" 17.00-19.00",б!F47&amp;" 17.00-19.30",б!F47&amp;" 17.00-20.00",б!F47&amp;" 17.00-20.30",б!F47&amp;" 17.00-21.00",б!F47&amp;" 17.00-21.30",б!F47&amp;" 17.00-22.00",б!F47&amp;" 17.00-22.30",б!F47&amp;" 17.00-23.00",б!F47&amp;" 17.00-23.30",б!F47&amp;" 17.00-00.00",б!F47,б!F47,б!F47,б!F47,б!F47,б!F47,б!F47,б!F47,б!F47,б!F47,б!F47,б!F47&amp;" 18.00-18.30",б!F47&amp;" 18.00-19.00",б!F47&amp;" 18.00-19.30",б!F47&amp;" 18.00-20.00",б!F47&amp;" 18.00-20.30",б!F47&amp;" 18.00-21.00",б!F47&amp;" 18.00-21.30",б!F47&amp;" 18.00-22.00",б!F47&amp;" 18.00-22.30",б!F47&amp;" 18.00-23.00",б!F47&amp;" 18.00-23.30",б!F47&amp;" 18.00-00.00",б!F47,б!F47,б!F47,б!F47,б!F47,б!F47,б!F47,б!F47&amp;" 16.00-16.30",б!F47&amp;" 16.00-17.00",б!F47&amp;" 16.00-17.30",б!F47&amp;" 16.00-18.00",б!F47&amp;" 16.00-18.30",б!F47&amp;" 16.00-19.00",б!F47&amp;" 16.00-19.30",б!F47&amp;" 16.00-20.00",б!F47&amp;" 16.00-20.30",б!F47&amp;" 16.00-21.00",б!F47&amp;" 16.00-21.30",б!F47&amp;" 16.00-22.00",б!F47&amp;" 16.00-22.30",б!F47&amp;" 16.00-23.00",б!F47&amp;" 16.00-23.30",б!F47&amp;" 16.00-00.00",б!F47,б!F47,б!F47,б!F47,б!F47,б!F47,б!F47,б!F47,б!F47,б!F47,б!F47&amp;" 17.30-18.00",б!F47&amp;" 17.30-18.30",б!F47&amp;" 17.30-19.00",б!F47&amp;" 17.30-19.30",б!F47&amp;" 17.30-20.00",б!F47&amp;" 17.30-20.30",б!F47&amp;" 17.30-21.00",б!F47&amp;" 17.30-21.30",б!F47&amp;" 17.30-22.00",б!F47&amp;" 17.30-22.30",б!F47&amp;" 17.30-23.00",б!F47&amp;" 17.30-23.30",б!F47&amp;" 17.30-00.00",б!F47,б!F47,б!F47,б!F47,б!F47,б!F47,б!F47,б!F47,б!F47,б!F47,б!F47,б!F47,б!F47,б!F47&amp;" 19.00-19.30",б!F47&amp;" 19.00-20.00",б!F47&amp;" 19.00-20.30",б!F47&amp;" 19.00-21.00",б!F47&amp;" 19.00-21.30",б!F47&amp;" 19.00-22.00",б!F47&amp;" 19.00-22.30",б!F47&amp;" 19.00-23.00",б!F47&amp;" 19.00-23.30",б!F47&amp;" 19.00-00.00","",б!F47&amp;" ",б!F47&amp;" ",б!F47&amp;" ",б!F47&amp;" ",)))</f>
        <v> </v>
      </c>
      <c r="G53" s="35" t="str">
        <f>IF(а!H50="","",IF(AND(а!H48&lt;9,OR(а!G50="7 0,5",а!G50="7 1",а!G50="7 1,5",а!G50="7 2",а!G50="7 2,5",а!G50="7 3",а!G50="7 3,5",а!G50="7 4",а!G50="7 4,5",а!G50="7 5",а!G50="7 5,5",а!G50="7 6",а!G50="7 6,5",а!G50="7 7",а!G50="7а 0,5",а!G50="7а 1",а!G50="7а 1,5",а!G50="7а 2",а!G50="7а 2,5",а!G50="7а 3",а!G50="7а 3,5",а!G50="7а 4",а!G50="7а 4,5",а!G50="7а 5",а!G50="7а 5,5",а!G50="7а 6",а!G50="7а 6,5",а!G50="7а 7",а!G50="8 0,5",а!G50="8 1",а!G50="8 1,5",а!G50="8 2",а!G50="8 2,5",а!G50="8 3",а!G50="8 3,5",а!G50="8 4",а!G50="8 4,5",а!G50="8 5",а!G50="8 5,5",а!G50="8 6",а!G50="8 6,5",а!G50="8 7",а!G50="8а 0,5",а!G50="8а 1",а!G50="8а 1,5",а!G50="8а 2",а!G50="8а 2,5",а!G50="8а 3",а!G50="8а 3,5",а!G50="8а 4",а!G50="8а 4,5",а!G50="8а 5",а!G50="8а 5,5",а!G50="8а 6",а!G50="8а 6,5",а!G50="8а 7",а!G50="9 0,5",а!G50="9 1",а!G50="9 1,5",а!G50="9 2",а!G50="9 2,5",а!G50="9 3",а!G50="9 3,5",а!G50="9 4",а!G50="9 4,5",а!G50="9 5",а!G50="9 5,5",а!G50="9 6",а!G50="9 6,5",а!G50="9 7",а!G50="10 0,5",а!G50="10 1",а!G50="10 1,5",а!G50="10 2",а!G50="10 2,5",а!G50="10 3",а!G50="10 3,5",а!G50="10 4",а!G50="10 4,5",а!G50="10 5",а!G50="10 5,5",а!G50="10 6",а!G50="10 6,5",а!G50="10 7",)),"",CHOOSE(MATCH(а!H50,{"7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00","в","о","б","к","уо"},),б!G47,б!G47,б!G47,б!G47,б!G47,б!G47,б!G47,б!G47,б!G47&amp;" 16.30-17.00",б!G47&amp;" 16.30-17.30",б!G47&amp;" 16.30-18.00",б!G47&amp;" 16.30-18.30",б!G47&amp;" 16.30-19.00",б!G47&amp;" 16.30-19.30",б!G47&amp;б!G47&amp;"  16.30-20.00",б!G47&amp;" 16.30-20.30",б!G47&amp;" 16.30-21.00",б!G47&amp;" 16.30-21.30",б!G47&amp;" 16.30-22.00",б!G47&amp;" 16.30-22.30",б!G47&amp;" 16.30-23.00",б!G47&amp;" 16.30-23.30",б!G47&amp;" 16.30-00.00",б!G47,б!G47,б!G47,б!G47,б!G47,б!G47,б!G47,б!G47,б!G47,б!G47&amp;" 17.00-17.30",б!G47&amp;" 17.00-18.00",б!G47&amp;" 17.00-18.30",б!G47&amp;" 17.00-19.00",б!G47&amp;" 17.00-19.30",б!G47&amp;" 17.00-20.00",б!G47&amp;" 17.00-20.30",б!G47&amp;" 17.00-21.00",б!G47&amp;" 17.00-21.30",б!G47&amp;" 17.00-22.00",б!G47&amp;" 17.00-22.30",б!G47&amp;" 17.00-23.00",б!G47&amp;" 17.00-23.30",б!G47&amp;" 17.00-00.00",б!G47,б!G47,б!G47,б!G47,б!G47,б!G47,б!G47,б!G47,б!G47,б!G47,б!G47,б!G47&amp;" 18.00-18.30",б!G47&amp;" 18.00-19.00",б!G47&amp;" 18.00-19.30",б!G47&amp;" 18.00-20.00",б!G47&amp;" 18.00-20.30",б!G47&amp;" 18.00-21.00",б!G47&amp;" 18.00-21.30",б!G47&amp;" 18.00-22.00",б!G47&amp;" 18.00-22.30",б!G47&amp;" 18.00-23.00",б!G47&amp;" 18.00-23.30",б!G47&amp;" 18.00-00.00",б!G47,б!G47,б!G47,б!G47,б!G47,б!G47,б!G47,б!G47&amp;" 16.00-16.30",б!G47&amp;" 16.00-17.00",б!G47&amp;" 16.00-17.30",б!G47&amp;" 16.00-18.00",б!G47&amp;" 16.00-18.30",б!G47&amp;" 16.00-19.00",б!G47&amp;" 16.00-19.30",б!G47&amp;" 16.00-20.00",б!G47&amp;" 16.00-20.30",б!G47&amp;" 16.00-21.00",б!G47&amp;" 16.00-21.30",б!G47&amp;" 16.00-22.00",б!G47&amp;" 16.00-22.30",б!G47&amp;" 16.00-23.00",б!G47&amp;" 16.00-23.30",б!G47&amp;" 16.00-00.00",б!G47,б!G47,б!G47,б!G47,б!G47,б!G47,б!G47,б!G47,б!G47,б!G47,б!G47&amp;" 17.30-18.00",б!G47&amp;" 17.30-18.30",б!G47&amp;" 17.30-19.00",б!G47&amp;" 17.30-19.30",б!G47&amp;" 17.30-20.00",б!G47&amp;" 17.30-20.30",б!G47&amp;" 17.30-21.00",б!G47&amp;" 17.30-21.30",б!G47&amp;" 17.30-22.00",б!G47&amp;" 17.30-22.30",б!G47&amp;" 17.30-23.00",б!G47&amp;" 17.30-23.30",б!G47&amp;" 17.30-00.00",б!G47,б!G47,б!G47,б!G47,б!G47,б!G47,б!G47,б!G47,б!G47,б!G47,б!G47,б!G47,б!G47,б!G47&amp;" 19.00-19.30",б!G47&amp;" 19.00-20.00",б!G47&amp;" 19.00-20.30",б!G47&amp;" 19.00-21.00",б!G47&amp;" 19.00-21.30",б!G47&amp;" 19.00-22.00",б!G47&amp;" 19.00-22.30",б!G47&amp;" 19.00-23.00",б!G47&amp;" 19.00-23.30",б!G47&amp;" 19.00-00.00","",б!G47&amp;" ",б!G47&amp;" ",б!G47&amp;" ",б!G47&amp;" ",)))</f>
        <v> </v>
      </c>
      <c r="H53" s="35" t="str">
        <f>IF(а!I50="","",IF(AND(а!I48&lt;9,OR(а!H50="7 0,5",а!H50="7 1",а!H50="7 1,5",а!H50="7 2",а!H50="7 2,5",а!H50="7 3",а!H50="7 3,5",а!H50="7 4",а!H50="7 4,5",а!H50="7 5",а!H50="7 5,5",а!H50="7 6",а!H50="7 6,5",а!H50="7 7",а!H50="7а 0,5",а!H50="7а 1",а!H50="7а 1,5",а!H50="7а 2",а!H50="7а 2,5",а!H50="7а 3",а!H50="7а 3,5",а!H50="7а 4",а!H50="7а 4,5",а!H50="7а 5",а!H50="7а 5,5",а!H50="7а 6",а!H50="7а 6,5",а!H50="7а 7",а!H50="8 0,5",а!H50="8 1",а!H50="8 1,5",а!H50="8 2",а!H50="8 2,5",а!H50="8 3",а!H50="8 3,5",а!H50="8 4",а!H50="8 4,5",а!H50="8 5",а!H50="8 5,5",а!H50="8 6",а!H50="8 6,5",а!H50="8 7",а!H50="8а 0,5",а!H50="8а 1",а!H50="8а 1,5",а!H50="8а 2",а!H50="8а 2,5",а!H50="8а 3",а!H50="8а 3,5",а!H50="8а 4",а!H50="8а 4,5",а!H50="8а 5",а!H50="8а 5,5",а!H50="8а 6",а!H50="8а 6,5",а!H50="8а 7",а!H50="9 0,5",а!H50="9 1",а!H50="9 1,5",а!H50="9 2",а!H50="9 2,5",а!H50="9 3",а!H50="9 3,5",а!H50="9 4",а!H50="9 4,5",а!H50="9 5",а!H50="9 5,5",а!H50="9 6",а!H50="9 6,5",а!H50="9 7",а!H50="10 0,5",а!H50="10 1",а!H50="10 1,5",а!H50="10 2",а!H50="10 2,5",а!H50="10 3",а!H50="10 3,5",а!H50="10 4",а!H50="10 4,5",а!H50="10 5",а!H50="10 5,5",а!H50="10 6",а!H50="10 6,5",а!H50="10 7",)),"",CHOOSE(MATCH(а!I50,{"7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00";"в";"о";"б";"к";"уо"},),б!H47,б!H47,б!H47,б!H47,б!H47,б!H47,б!H47,б!H47,б!H47&amp;" 16.30-17.00",б!H47&amp;" 16.30-17.30",б!H47&amp;" 16.30-18.00",б!H47&amp;" 16.30-18.30",б!H47&amp;" 16.30-19.00",б!H47&amp;" 16.30-19.30",б!H47&amp;б!H47&amp;"  16.30-20.00",б!H47&amp;" 16.30-20.30",б!H47&amp;" 16.30-21.00",б!H47&amp;" 16.30-21.30",б!H47&amp;" 16.30-22.00",б!H47&amp;" 16.30-22.30",б!H47&amp;" 16.30-23.00",б!H47&amp;" 16.30-23.30",б!H47&amp;" 16.30-00.00",б!H47,б!H47,б!H47,б!H47,б!H47,б!H47,б!H47,б!H47,б!H47,б!H47&amp;" 17.00-17.30",б!H47&amp;" 17.00-18.00",б!H47&amp;" 17.00-18.30",б!H47&amp;" 17.00-19.00",б!H47&amp;" 17.00-19.30",б!H47&amp;" 17.00-20.00",б!H47&amp;" 17.00-20.30",б!H47&amp;" 17.00-21.00",б!H47&amp;" 17.00-21.30",б!H47&amp;" 17.00-22.00",б!H47&amp;" 17.00-22.30",б!H47&amp;" 17.00-23.00",б!H47&amp;" 17.00-23.30",б!H47&amp;" 17.00-00.00",б!H47,б!H47,б!H47,б!H47,б!H47,б!H47,б!H47,б!H47,б!H47,б!H47,б!H47,б!H47&amp;" 18.00-18.30",б!H47&amp;" 18.00-19.00",б!H47&amp;" 18.00-19.30",б!H47&amp;" 18.00-20.00",б!H47&amp;" 18.00-20.30",б!H47&amp;" 18.00-21.00",б!H47&amp;" 18.00-21.30",б!H47&amp;" 18.00-22.00",б!H47&amp;" 18.00-22.30",б!H47&amp;" 18.00-23.00",б!H47&amp;" 18.00-23.30",б!H47&amp;" 18.00-00.00",б!H47,б!H47,б!H47,б!H47,б!H47,б!H47,б!H47,б!H47&amp;" 16.00-16.30",б!H47&amp;" 16.00-17.00",б!H47&amp;" 16.00-17.30",б!H47&amp;" 16.00-18.00",б!H47&amp;" 16.00-18.30",б!H47&amp;" 16.00-19.00",б!H47&amp;" 16.00-19.30",б!H47&amp;" 16.00-20.00",б!H47&amp;" 16.00-20.30",б!H47&amp;" 16.00-21.00",б!H47&amp;" 16.00-21.30",б!H47&amp;" 16.00-22.00",б!H47&amp;" 16.00-22.30",б!H47&amp;" 16.00-23.00",б!H47&amp;" 16.00-23.30",б!H47&amp;" 16.00-00.00",б!H47,б!H47,б!H47,б!H47,б!H47,б!H47,б!H47,б!H47,б!H47,б!H47,б!H47&amp;" 17.30-18.00",б!H47&amp;" 17.30-18.30",б!H47&amp;" 17.30-19.00",б!H47&amp;" 17.30-19.30",б!H47&amp;" 17.30-20.00",б!H47&amp;" 17.30-20.30",б!H47&amp;" 17.30-21.00",б!H47&amp;" 17.30-21.30",б!H47&amp;" 17.30-22.00",б!H47&amp;" 17.30-22.30",б!H47&amp;" 17.30-23.00",б!H47&amp;" 17.30-23.30",б!H47&amp;" 17.30-00.00",б!H47,б!H47,б!H47,б!H47,б!H47,б!H47,б!H47,б!H47,б!H47,б!H47,б!H47,б!H47,б!H47,б!H47&amp;" 19.00-19.30",б!H47&amp;" 19.00-20.00",б!H47&amp;" 19.00-20.30",б!H47&amp;" 19.00-21.00",б!H47&amp;" 19.00-21.30",б!H47&amp;" 19.00-22.00",б!H47&amp;" 19.00-22.30",б!H47&amp;" 19.00-23.00",б!H47&amp;" 19.00-23.30",б!H47&amp;" 19.00-00.00","",б!H47&amp;" ",б!H47&amp;" ",б!H47&amp;" ",б!H47&amp;" ",)))</f>
        <v> </v>
      </c>
      <c r="I53" s="35" t="str">
        <f>IF(а!J50="","",IF(AND(а!J48&lt;9,OR(а!I50="7 0,5",а!I50="7 1",а!I50="7 1,5",а!I50="7 2",а!I50="7 2,5",а!I50="7 3",а!I50="7 3,5",а!I50="7 4",а!I50="7 4,5",а!I50="7 5",а!I50="7 5,5",а!I50="7 6",а!I50="7 6,5",а!I50="7 7",а!I50="7а 0,5",а!I50="7а 1",а!I50="7а 1,5",а!I50="7а 2",а!I50="7а 2,5",а!I50="7а 3",а!I50="7а 3,5",а!I50="7а 4",а!I50="7а 4,5",а!I50="7а 5",а!I50="7а 5,5",а!I50="7а 6",а!I50="7а 6,5",а!I50="7а 7",а!I50="8 0,5",а!I50="8 1",а!I50="8 1,5",а!I50="8 2",а!I50="8 2,5",а!I50="8 3",а!I50="8 3,5",а!I50="8 4",а!I50="8 4,5",а!I50="8 5",а!I50="8 5,5",а!I50="8 6",а!I50="8 6,5",а!I50="8 7",а!I50="8а 0,5",а!I50="8а 1",а!I50="8а 1,5",а!I50="8а 2",а!I50="8а 2,5",а!I50="8а 3",а!I50="8а 3,5",а!I50="8а 4",а!I50="8а 4,5",а!I50="8а 5",а!I50="8а 5,5",а!I50="8а 6",а!I50="8а 6,5",а!I50="8а 7",а!I50="9 0,5",а!I50="9 1",а!I50="9 1,5",а!I50="9 2",а!I50="9 2,5",а!I50="9 3",а!I50="9 3,5",а!I50="9 4",а!I50="9 4,5",а!I50="9 5",а!I50="9 5,5",а!I50="9 6",а!I50="9 6,5",а!I50="9 7",а!I50="10 0,5",а!I50="10 1",а!I50="10 1,5",а!I50="10 2",а!I50="10 2,5",а!I50="10 3",а!I50="10 3,5",а!I50="10 4",а!I50="10 4,5",а!I50="10 5",а!I50="10 5,5",а!I50="10 6",а!I50="10 6,5",а!I50="10 7",)),"",CHOOSE(MATCH(а!J50,{"7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00";"в";"о";"б";"к";"уо"},),б!I47,б!I47,б!I47,б!I47,б!I47,б!I47,б!I47,б!I47,б!I47&amp;" 16.30-17.00",б!I47&amp;" 16.30-17.30",б!I47&amp;" 16.30-18.00",б!I47&amp;" 16.30-18.30",б!I47&amp;" 16.30-19.00",б!I47&amp;" 16.30-19.30",б!I47&amp;б!I47&amp;"  16.30-20.00",б!I47&amp;" 16.30-20.30",б!I47&amp;" 16.30-21.00",б!I47&amp;" 16.30-21.30",б!I47&amp;" 16.30-22.00",б!I47&amp;" 16.30-22.30",б!I47&amp;" 16.30-23.00",б!I47&amp;" 16.30-23.30",б!I47&amp;" 16.30-00.00",б!I47,б!I47,б!I47,б!I47,б!I47,б!I47,б!I47,б!I47,б!I47,б!I47&amp;" 17.00-17.30",б!I47&amp;" 17.00-18.00",б!I47&amp;" 17.00-18.30",б!I47&amp;" 17.00-19.00",б!I47&amp;" 17.00-19.30",б!I47&amp;" 17.00-20.00",б!I47&amp;" 17.00-20.30",б!I47&amp;" 17.00-21.00",б!I47&amp;" 17.00-21.30",б!I47&amp;" 17.00-22.00",б!I47&amp;" 17.00-22.30",б!I47&amp;" 17.00-23.00",б!I47&amp;" 17.00-23.30",б!I47&amp;" 17.00-00.00",б!I47,б!I47,б!I47,б!I47,б!I47,б!I47,б!I47,б!I47,б!I47,б!I47,б!I47,б!I47&amp;" 18.00-18.30",б!I47&amp;" 18.00-19.00",б!I47&amp;" 18.00-19.30",б!I47&amp;" 18.00-20.00",б!I47&amp;" 18.00-20.30",б!I47&amp;" 18.00-21.00",б!I47&amp;" 18.00-21.30",б!I47&amp;" 18.00-22.00",б!I47&amp;" 18.00-22.30",б!I47&amp;" 18.00-23.00",б!I47&amp;" 18.00-23.30",б!I47&amp;" 18.00-00.00",б!I47,б!I47,б!I47,б!I47,б!I47,б!I47,б!I47,б!I47&amp;" 16.00-16.30",б!I47&amp;" 16.00-17.00",б!I47&amp;" 16.00-17.30",б!I47&amp;" 16.00-18.00",б!I47&amp;" 16.00-18.30",б!I47&amp;" 16.00-19.00",б!I47&amp;" 16.00-19.30",б!I47&amp;" 16.00-20.00",б!I47&amp;" 16.00-20.30",б!I47&amp;" 16.00-21.00",б!I47&amp;" 16.00-21.30",б!I47&amp;" 16.00-22.00",б!I47&amp;" 16.00-22.30",б!I47&amp;" 16.00-23.00",б!I47&amp;" 16.00-23.30",б!I47&amp;" 16.00-00.00",б!I47,б!I47,б!I47,б!I47,б!I47,б!I47,б!I47,б!I47,б!I47,б!I47,б!I47&amp;" 17.30-18.00",б!I47&amp;" 17.30-18.30",б!I47&amp;" 17.30-19.00",б!I47&amp;" 17.30-19.30",б!I47&amp;" 17.30-20.00",б!I47&amp;" 17.30-20.30",б!I47&amp;" 17.30-21.00",б!I47&amp;" 17.30-21.30",б!I47&amp;" 17.30-22.00",б!I47&amp;" 17.30-22.30",б!I47&amp;" 17.30-23.00",б!I47&amp;" 17.30-23.30",б!I47&amp;" 17.30-00.00",б!I47,б!I47,б!I47,б!I47,б!I47,б!I47,б!I47,б!I47,б!I47,б!I47,б!I47,б!I47,б!I47,б!I47&amp;" 19.00-19.30",б!I47&amp;" 19.00-20.00",б!I47&amp;" 19.00-20.30",б!I47&amp;" 19.00-21.00",б!I47&amp;" 19.00-21.30",б!I47&amp;" 19.00-22.00",б!I47&amp;" 19.00-22.30",б!I47&amp;" 19.00-23.00",б!I47&amp;" 19.00-23.30",б!I47&amp;" 19.00-00.00","",б!I47&amp;" ",б!I47&amp;" ",б!I47&amp;" ",б!I47&amp;" ",)))</f>
        <v> </v>
      </c>
      <c r="J53" s="35" t="str">
        <f>IF(а!K50="","",IF(AND(а!K48&lt;9,OR(а!J50="7 0,5",а!J50="7 1",а!J50="7 1,5",а!J50="7 2",а!J50="7 2,5",а!J50="7 3",а!J50="7 3,5",а!J50="7 4",а!J50="7 4,5",а!J50="7 5",а!J50="7 5,5",а!J50="7 6",а!J50="7 6,5",а!J50="7 7",а!J50="7а 0,5",а!J50="7а 1",а!J50="7а 1,5",а!J50="7а 2",а!J50="7а 2,5",а!J50="7а 3",а!J50="7а 3,5",а!J50="7а 4",а!J50="7а 4,5",а!J50="7а 5",а!J50="7а 5,5",а!J50="7а 6",а!J50="7а 6,5",а!J50="7а 7",а!J50="8 0,5",а!J50="8 1",а!J50="8 1,5",а!J50="8 2",а!J50="8 2,5",а!J50="8 3",а!J50="8 3,5",а!J50="8 4",а!J50="8 4,5",а!J50="8 5",а!J50="8 5,5",а!J50="8 6",а!J50="8 6,5",а!J50="8 7",а!J50="8а 0,5",а!J50="8а 1",а!J50="8а 1,5",а!J50="8а 2",а!J50="8а 2,5",а!J50="8а 3",а!J50="8а 3,5",а!J50="8а 4",а!J50="8а 4,5",а!J50="8а 5",а!J50="8а 5,5",а!J50="8а 6",а!J50="8а 6,5",а!J50="8а 7",а!J50="9 0,5",а!J50="9 1",а!J50="9 1,5",а!J50="9 2",а!J50="9 2,5",а!J50="9 3",а!J50="9 3,5",а!J50="9 4",а!J50="9 4,5",а!J50="9 5",а!J50="9 5,5",а!J50="9 6",а!J50="9 6,5",а!J50="9 7",а!J50="10 0,5",а!J50="10 1",а!J50="10 1,5",а!J50="10 2",а!J50="10 2,5",а!J50="10 3",а!J50="10 3,5",а!J50="10 4",а!J50="10 4,5",а!J50="10 5",а!J50="10 5,5",а!J50="10 6",а!J50="10 6,5",а!J50="10 7",)),"",CHOOSE(MATCH(а!K50,{"7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00","в","о","б","к","уо"},),б!J47,б!J47,б!J47,б!J47,б!J47,б!J47,б!J47,б!J47,б!J47&amp;" 16.30-17.00",б!J47&amp;" 16.30-17.30",б!J47&amp;" 16.30-18.00",б!J47&amp;" 16.30-18.30",б!J47&amp;" 16.30-19.00",б!J47&amp;" 16.30-19.30",б!J47&amp;б!J47&amp;"  16.30-20.00",б!J47&amp;" 16.30-20.30",б!J47&amp;" 16.30-21.00",б!J47&amp;" 16.30-21.30",б!J47&amp;" 16.30-22.00",б!J47&amp;" 16.30-22.30",б!J47&amp;" 16.30-23.00",б!J47&amp;" 16.30-23.30",б!J47&amp;" 16.30-00.00",б!J47,б!J47,б!J47,б!J47,б!J47,б!J47,б!J47,б!J47,б!J47,б!J47&amp;" 17.00-17.30",б!J47&amp;" 17.00-18.00",б!J47&amp;" 17.00-18.30",б!J47&amp;" 17.00-19.00",б!J47&amp;" 17.00-19.30",б!J47&amp;" 17.00-20.00",б!J47&amp;" 17.00-20.30",б!J47&amp;" 17.00-21.00",б!J47&amp;" 17.00-21.30",б!J47&amp;" 17.00-22.00",б!J47&amp;" 17.00-22.30",б!J47&amp;" 17.00-23.00",б!J47&amp;" 17.00-23.30",б!J47&amp;" 17.00-00.00",б!J47,б!J47,б!J47,б!J47,б!J47,б!J47,б!J47,б!J47,б!J47,б!J47,б!J47,б!J47&amp;" 18.00-18.30",б!J47&amp;" 18.00-19.00",б!J47&amp;" 18.00-19.30",б!J47&amp;" 18.00-20.00",б!J47&amp;" 18.00-20.30",б!J47&amp;" 18.00-21.00",б!J47&amp;" 18.00-21.30",б!J47&amp;" 18.00-22.00",б!J47&amp;" 18.00-22.30",б!J47&amp;" 18.00-23.00",б!J47&amp;" 18.00-23.30",б!J47&amp;" 18.00-00.00",б!J47,б!J47,б!J47,б!J47,б!J47,б!J47,б!J47,б!J47&amp;" 16.00-16.30",б!J47&amp;" 16.00-17.00",б!J47&amp;" 16.00-17.30",б!J47&amp;" 16.00-18.00",б!J47&amp;" 16.00-18.30",б!J47&amp;" 16.00-19.00",б!J47&amp;" 16.00-19.30",б!J47&amp;" 16.00-20.00",б!J47&amp;" 16.00-20.30",б!J47&amp;" 16.00-21.00",б!J47&amp;" 16.00-21.30",б!J47&amp;" 16.00-22.00",б!J47&amp;" 16.00-22.30",б!J47&amp;" 16.00-23.00",б!J47&amp;" 16.00-23.30",б!J47&amp;" 16.00-00.00",б!J47,б!J47,б!J47,б!J47,б!J47,б!J47,б!J47,б!J47,б!J47,б!J47,б!J47&amp;" 17.30-18.00",б!J47&amp;" 17.30-18.30",б!J47&amp;" 17.30-19.00",б!J47&amp;" 17.30-19.30",б!J47&amp;" 17.30-20.00",б!J47&amp;" 17.30-20.30",б!J47&amp;" 17.30-21.00",б!J47&amp;" 17.30-21.30",б!J47&amp;" 17.30-22.00",б!J47&amp;" 17.30-22.30",б!J47&amp;" 17.30-23.00",б!J47&amp;" 17.30-23.30",б!J47&amp;" 17.30-00.00",б!J47,б!J47,б!J47,б!J47,б!J47,б!J47,б!J47,б!J47,б!J47,б!J47,б!J47,б!J47,б!J47,б!J47&amp;" 19.00-19.30",б!J47&amp;" 19.00-20.00",б!J47&amp;" 19.00-20.30",б!J47&amp;" 19.00-21.00",б!J47&amp;" 19.00-21.30",б!J47&amp;" 19.00-22.00",б!J47&amp;" 19.00-22.30",б!J47&amp;" 19.00-23.00",б!J47&amp;" 19.00-23.30",б!J47&amp;" 19.00-00.00","",б!J47&amp;" ",б!J47&amp;" ",б!J47&amp;" ",б!J47&amp;" ",)))</f>
        <v> </v>
      </c>
      <c r="K53" s="35" t="str">
        <f>IF(а!L50="","",IF(AND(а!L48&lt;9,OR(а!K50="7 0,5",а!K50="7 1",а!K50="7 1,5",а!K50="7 2",а!K50="7 2,5",а!K50="7 3",а!K50="7 3,5",а!K50="7 4",а!K50="7 4,5",а!K50="7 5",а!K50="7 5,5",а!K50="7 6",а!K50="7 6,5",а!K50="7 7",а!K50="7а 0,5",а!K50="7а 1",а!K50="7а 1,5",а!K50="7а 2",а!K50="7а 2,5",а!K50="7а 3",а!K50="7а 3,5",а!K50="7а 4",а!K50="7а 4,5",а!K50="7а 5",а!K50="7а 5,5",а!K50="7а 6",а!K50="7а 6,5",а!K50="7а 7",а!K50="8 0,5",а!K50="8 1",а!K50="8 1,5",а!K50="8 2",а!K50="8 2,5",а!K50="8 3",а!K50="8 3,5",а!K50="8 4",а!K50="8 4,5",а!K50="8 5",а!K50="8 5,5",а!K50="8 6",а!K50="8 6,5",а!K50="8 7",а!K50="8а 0,5",а!K50="8а 1",а!K50="8а 1,5",а!K50="8а 2",а!K50="8а 2,5",а!K50="8а 3",а!K50="8а 3,5",а!K50="8а 4",а!K50="8а 4,5",а!K50="8а 5",а!K50="8а 5,5",а!K50="8а 6",а!K50="8а 6,5",а!K50="8а 7",а!K50="9 0,5",а!K50="9 1",а!K50="9 1,5",а!K50="9 2",а!K50="9 2,5",а!K50="9 3",а!K50="9 3,5",а!K50="9 4",а!K50="9 4,5",а!K50="9 5",а!K50="9 5,5",а!K50="9 6",а!K50="9 6,5",а!K50="9 7",а!K50="10 0,5",а!K50="10 1",а!K50="10 1,5",а!K50="10 2",а!K50="10 2,5",а!K50="10 3",а!K50="10 3,5",а!K50="10 4",а!K50="10 4,5",а!K50="10 5",а!K50="10 5,5",а!K50="10 6",а!K50="10 6,5",а!K50="10 7",)),"",CHOOSE(MATCH(а!L50,{"7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00","в","о","б","к","уо"},),б!K47,б!K47,б!K47,б!K47,б!K47,б!K47,б!K47,б!K47,б!K47&amp;" 16.30-17.00",б!K47&amp;" 16.30-17.30",б!K47&amp;" 16.30-18.00",б!K47&amp;" 16.30-18.30",б!K47&amp;" 16.30-19.00",б!K47&amp;" 16.30-19.30",б!K47&amp;б!K47&amp;"  16.30-20.00",б!K47&amp;" 16.30-20.30",б!K47&amp;" 16.30-21.00",б!K47&amp;" 16.30-21.30",б!K47&amp;" 16.30-22.00",б!K47&amp;" 16.30-22.30",б!K47&amp;" 16.30-23.00",б!K47&amp;" 16.30-23.30",б!K47&amp;" 16.30-00.00",б!K47,б!K47,б!K47,б!K47,б!K47,б!K47,б!K47,б!K47,б!K47,б!K47&amp;" 17.00-17.30",б!K47&amp;" 17.00-18.00",б!K47&amp;" 17.00-18.30",б!K47&amp;" 17.00-19.00",б!K47&amp;" 17.00-19.30",б!K47&amp;" 17.00-20.00",б!K47&amp;" 17.00-20.30",б!K47&amp;" 17.00-21.00",б!K47&amp;" 17.00-21.30",б!K47&amp;" 17.00-22.00",б!K47&amp;" 17.00-22.30",б!K47&amp;" 17.00-23.00",б!K47&amp;" 17.00-23.30",б!K47&amp;" 17.00-00.00",б!K47,б!K47,б!K47,б!K47,б!K47,б!K47,б!K47,б!K47,б!K47,б!K47,б!K47,б!K47&amp;" 18.00-18.30",б!K47&amp;" 18.00-19.00",б!K47&amp;" 18.00-19.30",б!K47&amp;" 18.00-20.00",б!K47&amp;" 18.00-20.30",б!K47&amp;" 18.00-21.00",б!K47&amp;" 18.00-21.30",б!K47&amp;" 18.00-22.00",б!K47&amp;" 18.00-22.30",б!K47&amp;" 18.00-23.00",б!K47&amp;" 18.00-23.30",б!K47&amp;" 18.00-00.00",б!K47,б!K47,б!K47,б!K47,б!K47,б!K47,б!K47,б!K47&amp;" 16.00-16.30",б!K47&amp;" 16.00-17.00",б!K47&amp;" 16.00-17.30",б!K47&amp;" 16.00-18.00",б!K47&amp;" 16.00-18.30",б!K47&amp;" 16.00-19.00",б!K47&amp;" 16.00-19.30",б!K47&amp;" 16.00-20.00",б!K47&amp;" 16.00-20.30",б!K47&amp;" 16.00-21.00",б!K47&amp;" 16.00-21.30",б!K47&amp;" 16.00-22.00",б!K47&amp;" 16.00-22.30",б!K47&amp;" 16.00-23.00",б!K47&amp;" 16.00-23.30",б!K47&amp;" 16.00-00.00",б!K47,б!K47,б!K47,б!K47,б!K47,б!K47,б!K47,б!K47,б!K47,б!K47,б!K47&amp;" 17.30-18.00",б!K47&amp;" 17.30-18.30",б!K47&amp;" 17.30-19.00",б!K47&amp;" 17.30-19.30",б!K47&amp;" 17.30-20.00",б!K47&amp;" 17.30-20.30",б!K47&amp;" 17.30-21.00",б!K47&amp;" 17.30-21.30",б!K47&amp;" 17.30-22.00",б!K47&amp;" 17.30-22.30",б!K47&amp;" 17.30-23.00",б!K47&amp;" 17.30-23.30",б!K47&amp;" 17.30-00.00",б!K47,б!K47,б!K47,б!K47,б!K47,б!K47,б!K47,б!K47,б!K47,б!K47,б!K47,б!K47,б!K47,б!K47&amp;" 19.00-19.30",б!K47&amp;" 19.00-20.00",б!K47&amp;" 19.00-20.30",б!K47&amp;" 19.00-21.00",б!K47&amp;" 19.00-21.30",б!K47&amp;" 19.00-22.00",б!K47&amp;" 19.00-22.30",б!K47&amp;" 19.00-23.00",б!K47&amp;" 19.00-23.30",б!K47&amp;" 19.00-00.00","",б!K47&amp;" ",б!K47&amp;" ",б!K47&amp;" ",б!K47&amp;" ",)))</f>
        <v> </v>
      </c>
      <c r="L53" s="35" t="str">
        <f>IF(а!M50="","",IF(AND(а!M48&lt;9,OR(а!L50="7 0,5",а!L50="7 1",а!L50="7 1,5",а!L50="7 2",а!L50="7 2,5",а!L50="7 3",а!L50="7 3,5",а!L50="7 4",а!L50="7 4,5",а!L50="7 5",а!L50="7 5,5",а!L50="7 6",а!L50="7 6,5",а!L50="7 7",а!L50="7а 0,5",а!L50="7а 1",а!L50="7а 1,5",а!L50="7а 2",а!L50="7а 2,5",а!L50="7а 3",а!L50="7а 3,5",а!L50="7а 4",а!L50="7а 4,5",а!L50="7а 5",а!L50="7а 5,5",а!L50="7а 6",а!L50="7а 6,5",а!L50="7а 7",а!L50="8 0,5",а!L50="8 1",а!L50="8 1,5",а!L50="8 2",а!L50="8 2,5",а!L50="8 3",а!L50="8 3,5",а!L50="8 4",а!L50="8 4,5",а!L50="8 5",а!L50="8 5,5",а!L50="8 6",а!L50="8 6,5",а!L50="8 7",а!L50="8а 0,5",а!L50="8а 1",а!L50="8а 1,5",а!L50="8а 2",а!L50="8а 2,5",а!L50="8а 3",а!L50="8а 3,5",а!L50="8а 4",а!L50="8а 4,5",а!L50="8а 5",а!L50="8а 5,5",а!L50="8а 6",а!L50="8а 6,5",а!L50="8а 7",а!L50="9 0,5",а!L50="9 1",а!L50="9 1,5",а!L50="9 2",а!L50="9 2,5",а!L50="9 3",а!L50="9 3,5",а!L50="9 4",а!L50="9 4,5",а!L50="9 5",а!L50="9 5,5",а!L50="9 6",а!L50="9 6,5",а!L50="9 7",а!L50="10 0,5",а!L50="10 1",а!L50="10 1,5",а!L50="10 2",а!L50="10 2,5",а!L50="10 3",а!L50="10 3,5",а!L50="10 4",а!L50="10 4,5",а!L50="10 5",а!L50="10 5,5",а!L50="10 6",а!L50="10 6,5",а!L50="10 7",)),"",CHOOSE(MATCH(а!M50,{"7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00","в","о","б","к","уо"},),б!L47,б!L47,б!L47,б!L47,б!L47,б!L47,б!L47,б!L47,б!L47&amp;" 16.30-17.00",б!L47&amp;" 16.30-17.30",б!L47&amp;" 16.30-18.00",б!L47&amp;" 16.30-18.30",б!L47&amp;" 16.30-19.00",б!L47&amp;" 16.30-19.30",б!L47&amp;б!L47&amp;"  16.30-20.00",б!L47&amp;" 16.30-20.30",б!L47&amp;" 16.30-21.00",б!L47&amp;" 16.30-21.30",б!L47&amp;" 16.30-22.00",б!L47&amp;" 16.30-22.30",б!L47&amp;" 16.30-23.00",б!L47&amp;" 16.30-23.30",б!L47&amp;" 16.30-00.00",б!L47,б!L47,б!L47,б!L47,б!L47,б!L47,б!L47,б!L47,б!L47,б!L47&amp;" 17.00-17.30",б!L47&amp;" 17.00-18.00",б!L47&amp;" 17.00-18.30",б!L47&amp;" 17.00-19.00",б!L47&amp;" 17.00-19.30",б!L47&amp;" 17.00-20.00",б!L47&amp;" 17.00-20.30",б!L47&amp;" 17.00-21.00",б!L47&amp;" 17.00-21.30",б!L47&amp;" 17.00-22.00",б!L47&amp;" 17.00-22.30",б!L47&amp;" 17.00-23.00",б!L47&amp;" 17.00-23.30",б!L47&amp;" 17.00-00.00",б!L47,б!L47,б!L47,б!L47,б!L47,б!L47,б!L47,б!L47,б!L47,б!L47,б!L47,б!L47&amp;" 18.00-18.30",б!L47&amp;" 18.00-19.00",б!L47&amp;" 18.00-19.30",б!L47&amp;" 18.00-20.00",б!L47&amp;" 18.00-20.30",б!L47&amp;" 18.00-21.00",б!L47&amp;" 18.00-21.30",б!L47&amp;" 18.00-22.00",б!L47&amp;" 18.00-22.30",б!L47&amp;" 18.00-23.00",б!L47&amp;" 18.00-23.30",б!L47&amp;" 18.00-00.00",б!L47,б!L47,б!L47,б!L47,б!L47,б!L47,б!L47,б!L47&amp;" 16.00-16.30",б!L47&amp;" 16.00-17.00",б!L47&amp;" 16.00-17.30",б!L47&amp;" 16.00-18.00",б!L47&amp;" 16.00-18.30",б!L47&amp;" 16.00-19.00",б!L47&amp;" 16.00-19.30",б!L47&amp;" 16.00-20.00",б!L47&amp;" 16.00-20.30",б!L47&amp;" 16.00-21.00",б!L47&amp;" 16.00-21.30",б!L47&amp;" 16.00-22.00",б!L47&amp;" 16.00-22.30",б!L47&amp;" 16.00-23.00",б!L47&amp;" 16.00-23.30",б!L47&amp;" 16.00-00.00",б!L47,б!L47,б!L47,б!L47,б!L47,б!L47,б!L47,б!L47,б!L47,б!L47,б!L47&amp;" 17.30-18.00",б!L47&amp;" 17.30-18.30",б!L47&amp;" 17.30-19.00",б!L47&amp;" 17.30-19.30",б!L47&amp;" 17.30-20.00",б!L47&amp;" 17.30-20.30",б!L47&amp;" 17.30-21.00",б!L47&amp;" 17.30-21.30",б!L47&amp;" 17.30-22.00",б!L47&amp;" 17.30-22.30",б!L47&amp;" 17.30-23.00",б!L47&amp;" 17.30-23.30",б!L47&amp;" 17.30-00.00",б!L47,б!L47,б!L47,б!L47,б!L47,б!L47,б!L47,б!L47,б!L47,б!L47,б!L47,б!L47,б!L47,б!L47&amp;" 19.00-19.30",б!L47&amp;" 19.00-20.00",б!L47&amp;" 19.00-20.30",б!L47&amp;" 19.00-21.00",б!L47&amp;" 19.00-21.30",б!L47&amp;" 19.00-22.00",б!L47&amp;" 19.00-22.30",б!L47&amp;" 19.00-23.00",б!L47&amp;" 19.00-23.30",б!L47&amp;" 19.00-00.00","",б!L47&amp;" ",б!L47&amp;" ",б!L47&amp;" ",б!L47&amp;" ",)))</f>
        <v> </v>
      </c>
      <c r="M53" s="35" t="str">
        <f>IF(а!N50="","",IF(AND(а!N48&lt;9,OR(а!M50="7 0,5",а!M50="7 1",а!M50="7 1,5",а!M50="7 2",а!M50="7 2,5",а!M50="7 3",а!M50="7 3,5",а!M50="7 4",а!M50="7 4,5",а!M50="7 5",а!M50="7 5,5",а!M50="7 6",а!M50="7 6,5",а!M50="7 7",а!M50="7а 0,5",а!M50="7а 1",а!M50="7а 1,5",а!M50="7а 2",а!M50="7а 2,5",а!M50="7а 3",а!M50="7а 3,5",а!M50="7а 4",а!M50="7а 4,5",а!M50="7а 5",а!M50="7а 5,5",а!M50="7а 6",а!M50="7а 6,5",а!M50="7а 7",а!M50="8 0,5",а!M50="8 1",а!M50="8 1,5",а!M50="8 2",а!M50="8 2,5",а!M50="8 3",а!M50="8 3,5",а!M50="8 4",а!M50="8 4,5",а!M50="8 5",а!M50="8 5,5",а!M50="8 6",а!M50="8 6,5",а!M50="8 7",а!M50="8а 0,5",а!M50="8а 1",а!M50="8а 1,5",а!M50="8а 2",а!M50="8а 2,5",а!M50="8а 3",а!M50="8а 3,5",а!M50="8а 4",а!M50="8а 4,5",а!M50="8а 5",а!M50="8а 5,5",а!M50="8а 6",а!M50="8а 6,5",а!M50="8а 7",а!M50="9 0,5",а!M50="9 1",а!M50="9 1,5",а!M50="9 2",а!M50="9 2,5",а!M50="9 3",а!M50="9 3,5",а!M50="9 4",а!M50="9 4,5",а!M50="9 5",а!M50="9 5,5",а!M50="9 6",а!M50="9 6,5",а!M50="9 7",а!M50="10 0,5",а!M50="10 1",а!M50="10 1,5",а!M50="10 2",а!M50="10 2,5",а!M50="10 3",а!M50="10 3,5",а!M50="10 4",а!M50="10 4,5",а!M50="10 5",а!M50="10 5,5",а!M50="10 6",а!M50="10 6,5",а!M50="10 7",)),"",CHOOSE(MATCH(а!N50,{"7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00";"в";"о";"б";"к";"уо"},),б!M47,б!M47,б!M47,б!M47,б!M47,б!M47,б!M47,б!M47,б!M47&amp;" 16.30-17.00",б!M47&amp;" 16.30-17.30",б!M47&amp;" 16.30-18.00",б!M47&amp;" 16.30-18.30",б!M47&amp;" 16.30-19.00",б!M47&amp;" 16.30-19.30",б!M47&amp;б!M47&amp;"  16.30-20.00",б!M47&amp;" 16.30-20.30",б!M47&amp;" 16.30-21.00",б!M47&amp;" 16.30-21.30",б!M47&amp;" 16.30-22.00",б!M47&amp;" 16.30-22.30",б!M47&amp;" 16.30-23.00",б!M47&amp;" 16.30-23.30",б!M47&amp;" 16.30-00.00",б!M47,б!M47,б!M47,б!M47,б!M47,б!M47,б!M47,б!M47,б!M47,б!M47&amp;" 17.00-17.30",б!M47&amp;" 17.00-18.00",б!M47&amp;" 17.00-18.30",б!M47&amp;" 17.00-19.00",б!M47&amp;" 17.00-19.30",б!M47&amp;" 17.00-20.00",б!M47&amp;" 17.00-20.30",б!M47&amp;" 17.00-21.00",б!M47&amp;" 17.00-21.30",б!M47&amp;" 17.00-22.00",б!M47&amp;" 17.00-22.30",б!M47&amp;" 17.00-23.00",б!M47&amp;" 17.00-23.30",б!M47&amp;" 17.00-00.00",б!M47,б!M47,б!M47,б!M47,б!M47,б!M47,б!M47,б!M47,б!M47,б!M47,б!M47,б!M47&amp;" 18.00-18.30",б!M47&amp;" 18.00-19.00",б!M47&amp;" 18.00-19.30",б!M47&amp;" 18.00-20.00",б!M47&amp;" 18.00-20.30",б!M47&amp;" 18.00-21.00",б!M47&amp;" 18.00-21.30",б!M47&amp;" 18.00-22.00",б!M47&amp;" 18.00-22.30",б!M47&amp;" 18.00-23.00",б!M47&amp;" 18.00-23.30",б!M47&amp;" 18.00-00.00",б!M47,б!M47,б!M47,б!M47,б!M47,б!M47,б!M47,б!M47&amp;" 16.00-16.30",б!M47&amp;" 16.00-17.00",б!M47&amp;" 16.00-17.30",б!M47&amp;" 16.00-18.00",б!M47&amp;" 16.00-18.30",б!M47&amp;" 16.00-19.00",б!M47&amp;" 16.00-19.30",б!M47&amp;" 16.00-20.00",б!M47&amp;" 16.00-20.30",б!M47&amp;" 16.00-21.00",б!M47&amp;" 16.00-21.30",б!M47&amp;" 16.00-22.00",б!M47&amp;" 16.00-22.30",б!M47&amp;" 16.00-23.00",б!M47&amp;" 16.00-23.30",б!M47&amp;" 16.00-00.00",б!M47,б!M47,б!M47,б!M47,б!M47,б!M47,б!M47,б!M47,б!M47,б!M47,б!M47&amp;" 17.30-18.00",б!M47&amp;" 17.30-18.30",б!M47&amp;" 17.30-19.00",б!M47&amp;" 17.30-19.30",б!M47&amp;" 17.30-20.00",б!M47&amp;" 17.30-20.30",б!M47&amp;" 17.30-21.00",б!M47&amp;" 17.30-21.30",б!M47&amp;" 17.30-22.00",б!M47&amp;" 17.30-22.30",б!M47&amp;" 17.30-23.00",б!M47&amp;" 17.30-23.30",б!M47&amp;" 17.30-00.00",б!M47,б!M47,б!M47,б!M47,б!M47,б!M47,б!M47,б!M47,б!M47,б!M47,б!M47,б!M47,б!M47,б!M47&amp;" 19.00-19.30",б!M47&amp;" 19.00-20.00",б!M47&amp;" 19.00-20.30",б!M47&amp;" 19.00-21.00",б!M47&amp;" 19.00-21.30",б!M47&amp;" 19.00-22.00",б!M47&amp;" 19.00-22.30",б!M47&amp;" 19.00-23.00",б!M47&amp;" 19.00-23.30",б!M47&amp;" 19.00-00.00","",б!M47&amp;" ",б!M47&amp;" ",б!M47&amp;" ",б!M47&amp;" ",)))</f>
        <v> </v>
      </c>
      <c r="N53" s="35" t="str">
        <f>IF(а!O50="","",IF(AND(а!O48&lt;9,OR(а!N50="7 0,5",а!N50="7 1",а!N50="7 1,5",а!N50="7 2",а!N50="7 2,5",а!N50="7 3",а!N50="7 3,5",а!N50="7 4",а!N50="7 4,5",а!N50="7 5",а!N50="7 5,5",а!N50="7 6",а!N50="7 6,5",а!N50="7 7",а!N50="7а 0,5",а!N50="7а 1",а!N50="7а 1,5",а!N50="7а 2",а!N50="7а 2,5",а!N50="7а 3",а!N50="7а 3,5",а!N50="7а 4",а!N50="7а 4,5",а!N50="7а 5",а!N50="7а 5,5",а!N50="7а 6",а!N50="7а 6,5",а!N50="7а 7",а!N50="8 0,5",а!N50="8 1",а!N50="8 1,5",а!N50="8 2",а!N50="8 2,5",а!N50="8 3",а!N50="8 3,5",а!N50="8 4",а!N50="8 4,5",а!N50="8 5",а!N50="8 5,5",а!N50="8 6",а!N50="8 6,5",а!N50="8 7",а!N50="8а 0,5",а!N50="8а 1",а!N50="8а 1,5",а!N50="8а 2",а!N50="8а 2,5",а!N50="8а 3",а!N50="8а 3,5",а!N50="8а 4",а!N50="8а 4,5",а!N50="8а 5",а!N50="8а 5,5",а!N50="8а 6",а!N50="8а 6,5",а!N50="8а 7",а!N50="9 0,5",а!N50="9 1",а!N50="9 1,5",а!N50="9 2",а!N50="9 2,5",а!N50="9 3",а!N50="9 3,5",а!N50="9 4",а!N50="9 4,5",а!N50="9 5",а!N50="9 5,5",а!N50="9 6",а!N50="9 6,5",а!N50="9 7",а!N50="10 0,5",а!N50="10 1",а!N50="10 1,5",а!N50="10 2",а!N50="10 2,5",а!N50="10 3",а!N50="10 3,5",а!N50="10 4",а!N50="10 4,5",а!N50="10 5",а!N50="10 5,5",а!N50="10 6",а!N50="10 6,5",а!N50="10 7",)),"",CHOOSE(MATCH(а!O50,{"7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00";"в";"о";"б";"к";"уо"},),б!N47,б!N47,б!N47,б!N47,б!N47,б!N47,б!N47,б!N47,б!N47&amp;" 16.30-17.00",б!N47&amp;" 16.30-17.30",б!N47&amp;" 16.30-18.00",б!N47&amp;" 16.30-18.30",б!N47&amp;" 16.30-19.00",б!N47&amp;" 16.30-19.30",б!N47&amp;б!N47&amp;"  16.30-20.00",б!N47&amp;" 16.30-20.30",б!N47&amp;" 16.30-21.00",б!N47&amp;" 16.30-21.30",б!N47&amp;" 16.30-22.00",б!N47&amp;" 16.30-22.30",б!N47&amp;" 16.30-23.00",б!N47&amp;" 16.30-23.30",б!N47&amp;" 16.30-00.00",б!N47,б!N47,б!N47,б!N47,б!N47,б!N47,б!N47,б!N47,б!N47,б!N47&amp;" 17.00-17.30",б!N47&amp;" 17.00-18.00",б!N47&amp;" 17.00-18.30",б!N47&amp;" 17.00-19.00",б!N47&amp;" 17.00-19.30",б!N47&amp;" 17.00-20.00",б!N47&amp;" 17.00-20.30",б!N47&amp;" 17.00-21.00",б!N47&amp;" 17.00-21.30",б!N47&amp;" 17.00-22.00",б!N47&amp;" 17.00-22.30",б!N47&amp;" 17.00-23.00",б!N47&amp;" 17.00-23.30",б!N47&amp;" 17.00-00.00",б!N47,б!N47,б!N47,б!N47,б!N47,б!N47,б!N47,б!N47,б!N47,б!N47,б!N47,б!N47&amp;" 18.00-18.30",б!N47&amp;" 18.00-19.00",б!N47&amp;" 18.00-19.30",б!N47&amp;" 18.00-20.00",б!N47&amp;" 18.00-20.30",б!N47&amp;" 18.00-21.00",б!N47&amp;" 18.00-21.30",б!N47&amp;" 18.00-22.00",б!N47&amp;" 18.00-22.30",б!N47&amp;" 18.00-23.00",б!N47&amp;" 18.00-23.30",б!N47&amp;" 18.00-00.00",б!N47,б!N47,б!N47,б!N47,б!N47,б!N47,б!N47,б!N47&amp;" 16.00-16.30",б!N47&amp;" 16.00-17.00",б!N47&amp;" 16.00-17.30",б!N47&amp;" 16.00-18.00",б!N47&amp;" 16.00-18.30",б!N47&amp;" 16.00-19.00",б!N47&amp;" 16.00-19.30",б!N47&amp;" 16.00-20.00",б!N47&amp;" 16.00-20.30",б!N47&amp;" 16.00-21.00",б!N47&amp;" 16.00-21.30",б!N47&amp;" 16.00-22.00",б!N47&amp;" 16.00-22.30",б!N47&amp;" 16.00-23.00",б!N47&amp;" 16.00-23.30",б!N47&amp;" 16.00-00.00",б!N47,б!N47,б!N47,б!N47,б!N47,б!N47,б!N47,б!N47,б!N47,б!N47,б!N47&amp;" 17.30-18.00",б!N47&amp;" 17.30-18.30",б!N47&amp;" 17.30-19.00",б!N47&amp;" 17.30-19.30",б!N47&amp;" 17.30-20.00",б!N47&amp;" 17.30-20.30",б!N47&amp;" 17.30-21.00",б!N47&amp;" 17.30-21.30",б!N47&amp;" 17.30-22.00",б!N47&amp;" 17.30-22.30",б!N47&amp;" 17.30-23.00",б!N47&amp;" 17.30-23.30",б!N47&amp;" 17.30-00.00",б!N47,б!N47,б!N47,б!N47,б!N47,б!N47,б!N47,б!N47,б!N47,б!N47,б!N47,б!N47,б!N47,б!N47&amp;" 19.00-19.30",б!N47&amp;" 19.00-20.00",б!N47&amp;" 19.00-20.30",б!N47&amp;" 19.00-21.00",б!N47&amp;" 19.00-21.30",б!N47&amp;" 19.00-22.00",б!N47&amp;" 19.00-22.30",б!N47&amp;" 19.00-23.00",б!N47&amp;" 19.00-23.30",б!N47&amp;" 19.00-00.00","",б!N47&amp;" ",б!N47&amp;" ",б!N47&amp;" ",б!N47&amp;" ",)))</f>
        <v> </v>
      </c>
      <c r="O53" s="35" t="str">
        <f>IF(а!P50="","",IF(AND(а!P48&lt;9,OR(а!O50="7 0,5",а!O50="7 1",а!O50="7 1,5",а!O50="7 2",а!O50="7 2,5",а!O50="7 3",а!O50="7 3,5",а!O50="7 4",а!O50="7 4,5",а!O50="7 5",а!O50="7 5,5",а!O50="7 6",а!O50="7 6,5",а!O50="7 7",а!O50="7а 0,5",а!O50="7а 1",а!O50="7а 1,5",а!O50="7а 2",а!O50="7а 2,5",а!O50="7а 3",а!O50="7а 3,5",а!O50="7а 4",а!O50="7а 4,5",а!O50="7а 5",а!O50="7а 5,5",а!O50="7а 6",а!O50="7а 6,5",а!O50="7а 7",а!O50="8 0,5",а!O50="8 1",а!O50="8 1,5",а!O50="8 2",а!O50="8 2,5",а!O50="8 3",а!O50="8 3,5",а!O50="8 4",а!O50="8 4,5",а!O50="8 5",а!O50="8 5,5",а!O50="8 6",а!O50="8 6,5",а!O50="8 7",а!O50="8а 0,5",а!O50="8а 1",а!O50="8а 1,5",а!O50="8а 2",а!O50="8а 2,5",а!O50="8а 3",а!O50="8а 3,5",а!O50="8а 4",а!O50="8а 4,5",а!O50="8а 5",а!O50="8а 5,5",а!O50="8а 6",а!O50="8а 6,5",а!O50="8а 7",а!O50="9 0,5",а!O50="9 1",а!O50="9 1,5",а!O50="9 2",а!O50="9 2,5",а!O50="9 3",а!O50="9 3,5",а!O50="9 4",а!O50="9 4,5",а!O50="9 5",а!O50="9 5,5",а!O50="9 6",а!O50="9 6,5",а!O50="9 7",а!O50="10 0,5",а!O50="10 1",а!O50="10 1,5",а!O50="10 2",а!O50="10 2,5",а!O50="10 3",а!O50="10 3,5",а!O50="10 4",а!O50="10 4,5",а!O50="10 5",а!O50="10 5,5",а!O50="10 6",а!O50="10 6,5",а!O50="10 7",)),"",CHOOSE(MATCH(а!P50,{"7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00","в","о","б","к","уо"},),б!O47,б!O47,б!O47,б!O47,б!O47,б!O47,б!O47,б!O47,б!O47&amp;" 16.30-17.00",б!O47&amp;" 16.30-17.30",б!O47&amp;" 16.30-18.00",б!O47&amp;" 16.30-18.30",б!O47&amp;" 16.30-19.00",б!O47&amp;" 16.30-19.30",б!O47&amp;б!O47&amp;"  16.30-20.00",б!O47&amp;" 16.30-20.30",б!O47&amp;" 16.30-21.00",б!O47&amp;" 16.30-21.30",б!O47&amp;" 16.30-22.00",б!O47&amp;" 16.30-22.30",б!O47&amp;" 16.30-23.00",б!O47&amp;" 16.30-23.30",б!O47&amp;" 16.30-00.00",б!O47,б!O47,б!O47,б!O47,б!O47,б!O47,б!O47,б!O47,б!O47,б!O47&amp;" 17.00-17.30",б!O47&amp;" 17.00-18.00",б!O47&amp;" 17.00-18.30",б!O47&amp;" 17.00-19.00",б!O47&amp;" 17.00-19.30",б!O47&amp;" 17.00-20.00",б!O47&amp;" 17.00-20.30",б!O47&amp;" 17.00-21.00",б!O47&amp;" 17.00-21.30",б!O47&amp;" 17.00-22.00",б!O47&amp;" 17.00-22.30",б!O47&amp;" 17.00-23.00",б!O47&amp;" 17.00-23.30",б!O47&amp;" 17.00-00.00",б!O47,б!O47,б!O47,б!O47,б!O47,б!O47,б!O47,б!O47,б!O47,б!O47,б!O47,б!O47&amp;" 18.00-18.30",б!O47&amp;" 18.00-19.00",б!O47&amp;" 18.00-19.30",б!O47&amp;" 18.00-20.00",б!O47&amp;" 18.00-20.30",б!O47&amp;" 18.00-21.00",б!O47&amp;" 18.00-21.30",б!O47&amp;" 18.00-22.00",б!O47&amp;" 18.00-22.30",б!O47&amp;" 18.00-23.00",б!O47&amp;" 18.00-23.30",б!O47&amp;" 18.00-00.00",б!O47,б!O47,б!O47,б!O47,б!O47,б!O47,б!O47,б!O47&amp;" 16.00-16.30",б!O47&amp;" 16.00-17.00",б!O47&amp;" 16.00-17.30",б!O47&amp;" 16.00-18.00",б!O47&amp;" 16.00-18.30",б!O47&amp;" 16.00-19.00",б!O47&amp;" 16.00-19.30",б!O47&amp;" 16.00-20.00",б!O47&amp;" 16.00-20.30",б!O47&amp;" 16.00-21.00",б!O47&amp;" 16.00-21.30",б!O47&amp;" 16.00-22.00",б!O47&amp;" 16.00-22.30",б!O47&amp;" 16.00-23.00",б!O47&amp;" 16.00-23.30",б!O47&amp;" 16.00-00.00",б!O47,б!O47,б!O47,б!O47,б!O47,б!O47,б!O47,б!O47,б!O47,б!O47,б!O47&amp;" 17.30-18.00",б!O47&amp;" 17.30-18.30",б!O47&amp;" 17.30-19.00",б!O47&amp;" 17.30-19.30",б!O47&amp;" 17.30-20.00",б!O47&amp;" 17.30-20.30",б!O47&amp;" 17.30-21.00",б!O47&amp;" 17.30-21.30",б!O47&amp;" 17.30-22.00",б!O47&amp;" 17.30-22.30",б!O47&amp;" 17.30-23.00",б!O47&amp;" 17.30-23.30",б!O47&amp;" 17.30-00.00",б!O47,б!O47,б!O47,б!O47,б!O47,б!O47,б!O47,б!O47,б!O47,б!O47,б!O47,б!O47,б!O47,б!O47&amp;" 19.00-19.30",б!O47&amp;" 19.00-20.00",б!O47&amp;" 19.00-20.30",б!O47&amp;" 19.00-21.00",б!O47&amp;" 19.00-21.30",б!O47&amp;" 19.00-22.00",б!O47&amp;" 19.00-22.30",б!O47&amp;" 19.00-23.00",б!O47&amp;" 19.00-23.30",б!O47&amp;" 19.00-00.00","",б!O47&amp;" ",б!O47&amp;" ",б!O47&amp;" ",б!O47&amp;" ",)))</f>
        <v> </v>
      </c>
      <c r="P53" s="35" t="str">
        <f>IF(а!Q50="","",IF(AND(а!Q48&lt;9,OR(а!P50="7 0,5",а!P50="7 1",а!P50="7 1,5",а!P50="7 2",а!P50="7 2,5",а!P50="7 3",а!P50="7 3,5",а!P50="7 4",а!P50="7 4,5",а!P50="7 5",а!P50="7 5,5",а!P50="7 6",а!P50="7 6,5",а!P50="7 7",а!P50="7а 0,5",а!P50="7а 1",а!P50="7а 1,5",а!P50="7а 2",а!P50="7а 2,5",а!P50="7а 3",а!P50="7а 3,5",а!P50="7а 4",а!P50="7а 4,5",а!P50="7а 5",а!P50="7а 5,5",а!P50="7а 6",а!P50="7а 6,5",а!P50="7а 7",а!P50="8 0,5",а!P50="8 1",а!P50="8 1,5",а!P50="8 2",а!P50="8 2,5",а!P50="8 3",а!P50="8 3,5",а!P50="8 4",а!P50="8 4,5",а!P50="8 5",а!P50="8 5,5",а!P50="8 6",а!P50="8 6,5",а!P50="8 7",а!P50="8а 0,5",а!P50="8а 1",а!P50="8а 1,5",а!P50="8а 2",а!P50="8а 2,5",а!P50="8а 3",а!P50="8а 3,5",а!P50="8а 4",а!P50="8а 4,5",а!P50="8а 5",а!P50="8а 5,5",а!P50="8а 6",а!P50="8а 6,5",а!P50="8а 7",а!P50="9 0,5",а!P50="9 1",а!P50="9 1,5",а!P50="9 2",а!P50="9 2,5",а!P50="9 3",а!P50="9 3,5",а!P50="9 4",а!P50="9 4,5",а!P50="9 5",а!P50="9 5,5",а!P50="9 6",а!P50="9 6,5",а!P50="9 7",а!P50="10 0,5",а!P50="10 1",а!P50="10 1,5",а!P50="10 2",а!P50="10 2,5",а!P50="10 3",а!P50="10 3,5",а!P50="10 4",а!P50="10 4,5",а!P50="10 5",а!P50="10 5,5",а!P50="10 6",а!P50="10 6,5",а!P50="10 7",)),"",CHOOSE(MATCH(а!Q50,{"7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00";"в";"о";"б";"к";"уо"},),б!P47,б!P47,б!P47,б!P47,б!P47,б!P47,б!P47,б!P47,б!P47&amp;" 16.30-17.00",б!P47&amp;" 16.30-17.30",б!P47&amp;" 16.30-18.00",б!P47&amp;" 16.30-18.30",б!P47&amp;" 16.30-19.00",б!P47&amp;" 16.30-19.30",б!P47&amp;б!P47&amp;"  16.30-20.00",б!P47&amp;" 16.30-20.30",б!P47&amp;" 16.30-21.00",б!P47&amp;" 16.30-21.30",б!P47&amp;" 16.30-22.00",б!P47&amp;" 16.30-22.30",б!P47&amp;" 16.30-23.00",б!P47&amp;" 16.30-23.30",б!P47&amp;" 16.30-00.00",б!P47,б!P47,б!P47,б!P47,б!P47,б!P47,б!P47,б!P47,б!P47,б!P47&amp;" 17.00-17.30",б!P47&amp;" 17.00-18.00",б!P47&amp;" 17.00-18.30",б!P47&amp;" 17.00-19.00",б!P47&amp;" 17.00-19.30",б!P47&amp;" 17.00-20.00",б!P47&amp;" 17.00-20.30",б!P47&amp;" 17.00-21.00",б!P47&amp;" 17.00-21.30",б!P47&amp;" 17.00-22.00",б!P47&amp;" 17.00-22.30",б!P47&amp;" 17.00-23.00",б!P47&amp;" 17.00-23.30",б!P47&amp;" 17.00-00.00",б!P47,б!P47,б!P47,б!P47,б!P47,б!P47,б!P47,б!P47,б!P47,б!P47,б!P47,б!P47&amp;" 18.00-18.30",б!P47&amp;" 18.00-19.00",б!P47&amp;" 18.00-19.30",б!P47&amp;" 18.00-20.00",б!P47&amp;" 18.00-20.30",б!P47&amp;" 18.00-21.00",б!P47&amp;" 18.00-21.30",б!P47&amp;" 18.00-22.00",б!P47&amp;" 18.00-22.30",б!P47&amp;" 18.00-23.00",б!P47&amp;" 18.00-23.30",б!P47&amp;" 18.00-00.00",б!P47,б!P47,б!P47,б!P47,б!P47,б!P47,б!P47,б!P47&amp;" 16.00-16.30",б!P47&amp;" 16.00-17.00",б!P47&amp;" 16.00-17.30",б!P47&amp;" 16.00-18.00",б!P47&amp;" 16.00-18.30",б!P47&amp;" 16.00-19.00",б!P47&amp;" 16.00-19.30",б!P47&amp;" 16.00-20.00",б!P47&amp;" 16.00-20.30",б!P47&amp;" 16.00-21.00",б!P47&amp;" 16.00-21.30",б!P47&amp;" 16.00-22.00",б!P47&amp;" 16.00-22.30",б!P47&amp;" 16.00-23.00",б!P47&amp;" 16.00-23.30",б!P47&amp;" 16.00-00.00",б!P47,б!P47,б!P47,б!P47,б!P47,б!P47,б!P47,б!P47,б!P47,б!P47,б!P47&amp;" 17.30-18.00",б!P47&amp;" 17.30-18.30",б!P47&amp;" 17.30-19.00",б!P47&amp;" 17.30-19.30",б!P47&amp;" 17.30-20.00",б!P47&amp;" 17.30-20.30",б!P47&amp;" 17.30-21.00",б!P47&amp;" 17.30-21.30",б!P47&amp;" 17.30-22.00",б!P47&amp;" 17.30-22.30",б!P47&amp;" 17.30-23.00",б!P47&amp;" 17.30-23.30",б!P47&amp;" 17.30-00.00",б!P47,б!P47,б!P47,б!P47,б!P47,б!P47,б!P47,б!P47,б!P47,б!P47,б!P47,б!P47,б!P47,б!P47&amp;" 19.00-19.30",б!P47&amp;" 19.00-20.00",б!P47&amp;" 19.00-20.30",б!P47&amp;" 19.00-21.00",б!P47&amp;" 19.00-21.30",б!P47&amp;" 19.00-22.00",б!P47&amp;" 19.00-22.30",б!P47&amp;" 19.00-23.00",б!P47&amp;" 19.00-23.30",б!P47&amp;" 19.00-00.00","",б!P47&amp;" ",б!P47&amp;" ",б!P47&amp;" ",б!P47&amp;" ",)))</f>
        <v> </v>
      </c>
      <c r="Q53" s="35" t="str">
        <f>IF(а!R50="","",IF(AND(а!R48&lt;9,OR(а!Q50="7 0,5",а!Q50="7 1",а!Q50="7 1,5",а!Q50="7 2",а!Q50="7 2,5",а!Q50="7 3",а!Q50="7 3,5",а!Q50="7 4",а!Q50="7 4,5",а!Q50="7 5",а!Q50="7 5,5",а!Q50="7 6",а!Q50="7 6,5",а!Q50="7 7",а!Q50="7а 0,5",а!Q50="7а 1",а!Q50="7а 1,5",а!Q50="7а 2",а!Q50="7а 2,5",а!Q50="7а 3",а!Q50="7а 3,5",а!Q50="7а 4",а!Q50="7а 4,5",а!Q50="7а 5",а!Q50="7а 5,5",а!Q50="7а 6",а!Q50="7а 6,5",а!Q50="7а 7",а!Q50="8 0,5",а!Q50="8 1",а!Q50="8 1,5",а!Q50="8 2",а!Q50="8 2,5",а!Q50="8 3",а!Q50="8 3,5",а!Q50="8 4",а!Q50="8 4,5",а!Q50="8 5",а!Q50="8 5,5",а!Q50="8 6",а!Q50="8 6,5",а!Q50="8 7",а!Q50="8а 0,5",а!Q50="8а 1",а!Q50="8а 1,5",а!Q50="8а 2",а!Q50="8а 2,5",а!Q50="8а 3",а!Q50="8а 3,5",а!Q50="8а 4",а!Q50="8а 4,5",а!Q50="8а 5",а!Q50="8а 5,5",а!Q50="8а 6",а!Q50="8а 6,5",а!Q50="8а 7",а!Q50="9 0,5",а!Q50="9 1",а!Q50="9 1,5",а!Q50="9 2",а!Q50="9 2,5",а!Q50="9 3",а!Q50="9 3,5",а!Q50="9 4",а!Q50="9 4,5",а!Q50="9 5",а!Q50="9 5,5",а!Q50="9 6",а!Q50="9 6,5",а!Q50="9 7",а!Q50="10 0,5",а!Q50="10 1",а!Q50="10 1,5",а!Q50="10 2",а!Q50="10 2,5",а!Q50="10 3",а!Q50="10 3,5",а!Q50="10 4",а!Q50="10 4,5",а!Q50="10 5",а!Q50="10 5,5",а!Q50="10 6",а!Q50="10 6,5",а!Q50="10 7",)),"",CHOOSE(MATCH(а!R50,{"7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00";"в";"о";"б";"к";"уо"},),б!Q47,б!Q47,б!Q47,б!Q47,б!Q47,б!Q47,б!Q47,б!Q47,б!Q47&amp;" 16.30-17.00",б!Q47&amp;" 16.30-17.30",б!Q47&amp;" 16.30-18.00",б!Q47&amp;" 16.30-18.30",б!Q47&amp;" 16.30-19.00",б!Q47&amp;" 16.30-19.30",б!Q47&amp;б!Q47&amp;"  16.30-20.00",б!Q47&amp;" 16.30-20.30",б!Q47&amp;" 16.30-21.00",б!Q47&amp;" 16.30-21.30",б!Q47&amp;" 16.30-22.00",б!Q47&amp;" 16.30-22.30",б!Q47&amp;" 16.30-23.00",б!Q47&amp;" 16.30-23.30",б!Q47&amp;" 16.30-00.00",б!Q47,б!Q47,б!Q47,б!Q47,б!Q47,б!Q47,б!Q47,б!Q47,б!Q47,б!Q47&amp;" 17.00-17.30",б!Q47&amp;" 17.00-18.00",б!Q47&amp;" 17.00-18.30",б!Q47&amp;" 17.00-19.00",б!Q47&amp;" 17.00-19.30",б!Q47&amp;" 17.00-20.00",б!Q47&amp;" 17.00-20.30",б!Q47&amp;" 17.00-21.00",б!Q47&amp;" 17.00-21.30",б!Q47&amp;" 17.00-22.00",б!Q47&amp;" 17.00-22.30",б!Q47&amp;" 17.00-23.00",б!Q47&amp;" 17.00-23.30",б!Q47&amp;" 17.00-00.00",б!Q47,б!Q47,б!Q47,б!Q47,б!Q47,б!Q47,б!Q47,б!Q47,б!Q47,б!Q47,б!Q47,б!Q47&amp;" 18.00-18.30",б!Q47&amp;" 18.00-19.00",б!Q47&amp;" 18.00-19.30",б!Q47&amp;" 18.00-20.00",б!Q47&amp;" 18.00-20.30",б!Q47&amp;" 18.00-21.00",б!Q47&amp;" 18.00-21.30",б!Q47&amp;" 18.00-22.00",б!Q47&amp;" 18.00-22.30",б!Q47&amp;" 18.00-23.00",б!Q47&amp;" 18.00-23.30",б!Q47&amp;" 18.00-00.00",б!Q47,б!Q47,б!Q47,б!Q47,б!Q47,б!Q47,б!Q47,б!Q47&amp;" 16.00-16.30",б!Q47&amp;" 16.00-17.00",б!Q47&amp;" 16.00-17.30",б!Q47&amp;" 16.00-18.00",б!Q47&amp;" 16.00-18.30",б!Q47&amp;" 16.00-19.00",б!Q47&amp;" 16.00-19.30",б!Q47&amp;" 16.00-20.00",б!Q47&amp;" 16.00-20.30",б!Q47&amp;" 16.00-21.00",б!Q47&amp;" 16.00-21.30",б!Q47&amp;" 16.00-22.00",б!Q47&amp;" 16.00-22.30",б!Q47&amp;" 16.00-23.00",б!Q47&amp;" 16.00-23.30",б!Q47&amp;" 16.00-00.00",б!Q47,б!Q47,б!Q47,б!Q47,б!Q47,б!Q47,б!Q47,б!Q47,б!Q47,б!Q47,б!Q47&amp;" 17.30-18.00",б!Q47&amp;" 17.30-18.30",б!Q47&amp;" 17.30-19.00",б!Q47&amp;" 17.30-19.30",б!Q47&amp;" 17.30-20.00",б!Q47&amp;" 17.30-20.30",б!Q47&amp;" 17.30-21.00",б!Q47&amp;" 17.30-21.30",б!Q47&amp;" 17.30-22.00",б!Q47&amp;" 17.30-22.30",б!Q47&amp;" 17.30-23.00",б!Q47&amp;" 17.30-23.30",б!Q47&amp;" 17.30-00.00",б!Q47,б!Q47,б!Q47,б!Q47,б!Q47,б!Q47,б!Q47,б!Q47,б!Q47,б!Q47,б!Q47,б!Q47,б!Q47,б!Q47&amp;" 19.00-19.30",б!Q47&amp;" 19.00-20.00",б!Q47&amp;" 19.00-20.30",б!Q47&amp;" 19.00-21.00",б!Q47&amp;" 19.00-21.30",б!Q47&amp;" 19.00-22.00",б!Q47&amp;" 19.00-22.30",б!Q47&amp;" 19.00-23.00",б!Q47&amp;" 19.00-23.30",б!Q47&amp;" 19.00-00.00","",б!Q47&amp;" ",б!Q47&amp;" ",б!Q47&amp;" ",б!Q47&amp;" ",)))</f>
        <v> </v>
      </c>
      <c r="R53" s="35" t="str">
        <f>IF(а!S50="","",IF(AND(а!S48&lt;9,OR(а!R50="7 0,5",а!R50="7 1",а!R50="7 1,5",а!R50="7 2",а!R50="7 2,5",а!R50="7 3",а!R50="7 3,5",а!R50="7 4",а!R50="7 4,5",а!R50="7 5",а!R50="7 5,5",а!R50="7 6",а!R50="7 6,5",а!R50="7 7",а!R50="7а 0,5",а!R50="7а 1",а!R50="7а 1,5",а!R50="7а 2",а!R50="7а 2,5",а!R50="7а 3",а!R50="7а 3,5",а!R50="7а 4",а!R50="7а 4,5",а!R50="7а 5",а!R50="7а 5,5",а!R50="7а 6",а!R50="7а 6,5",а!R50="7а 7",а!R50="8 0,5",а!R50="8 1",а!R50="8 1,5",а!R50="8 2",а!R50="8 2,5",а!R50="8 3",а!R50="8 3,5",а!R50="8 4",а!R50="8 4,5",а!R50="8 5",а!R50="8 5,5",а!R50="8 6",а!R50="8 6,5",а!R50="8 7",а!R50="8а 0,5",а!R50="8а 1",а!R50="8а 1,5",а!R50="8а 2",а!R50="8а 2,5",а!R50="8а 3",а!R50="8а 3,5",а!R50="8а 4",а!R50="8а 4,5",а!R50="8а 5",а!R50="8а 5,5",а!R50="8а 6",а!R50="8а 6,5",а!R50="8а 7",а!R50="9 0,5",а!R50="9 1",а!R50="9 1,5",а!R50="9 2",а!R50="9 2,5",а!R50="9 3",а!R50="9 3,5",а!R50="9 4",а!R50="9 4,5",а!R50="9 5",а!R50="9 5,5",а!R50="9 6",а!R50="9 6,5",а!R50="9 7",а!R50="10 0,5",а!R50="10 1",а!R50="10 1,5",а!R50="10 2",а!R50="10 2,5",а!R50="10 3",а!R50="10 3,5",а!R50="10 4",а!R50="10 4,5",а!R50="10 5",а!R50="10 5,5",а!R50="10 6",а!R50="10 6,5",а!R50="10 7",)),"",CHOOSE(MATCH(а!S50,{"7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00","в","о","б","к","уо"},),б!R47,б!R47,б!R47,б!R47,б!R47,б!R47,б!R47,б!R47,б!R47&amp;" 16.30-17.00",б!R47&amp;" 16.30-17.30",б!R47&amp;" 16.30-18.00",б!R47&amp;" 16.30-18.30",б!R47&amp;" 16.30-19.00",б!R47&amp;" 16.30-19.30",б!R47&amp;б!R47&amp;"  16.30-20.00",б!R47&amp;" 16.30-20.30",б!R47&amp;" 16.30-21.00",б!R47&amp;" 16.30-21.30",б!R47&amp;" 16.30-22.00",б!R47&amp;" 16.30-22.30",б!R47&amp;" 16.30-23.00",б!R47&amp;" 16.30-23.30",б!R47&amp;" 16.30-00.00",б!R47,б!R47,б!R47,б!R47,б!R47,б!R47,б!R47,б!R47,б!R47,б!R47&amp;" 17.00-17.30",б!R47&amp;" 17.00-18.00",б!R47&amp;" 17.00-18.30",б!R47&amp;" 17.00-19.00",б!R47&amp;" 17.00-19.30",б!R47&amp;" 17.00-20.00",б!R47&amp;" 17.00-20.30",б!R47&amp;" 17.00-21.00",б!R47&amp;" 17.00-21.30",б!R47&amp;" 17.00-22.00",б!R47&amp;" 17.00-22.30",б!R47&amp;" 17.00-23.00",б!R47&amp;" 17.00-23.30",б!R47&amp;" 17.00-00.00",б!R47,б!R47,б!R47,б!R47,б!R47,б!R47,б!R47,б!R47,б!R47,б!R47,б!R47,б!R47&amp;" 18.00-18.30",б!R47&amp;" 18.00-19.00",б!R47&amp;" 18.00-19.30",б!R47&amp;" 18.00-20.00",б!R47&amp;" 18.00-20.30",б!R47&amp;" 18.00-21.00",б!R47&amp;" 18.00-21.30",б!R47&amp;" 18.00-22.00",б!R47&amp;" 18.00-22.30",б!R47&amp;" 18.00-23.00",б!R47&amp;" 18.00-23.30",б!R47&amp;" 18.00-00.00",б!R47,б!R47,б!R47,б!R47,б!R47,б!R47,б!R47,б!R47&amp;" 16.00-16.30",б!R47&amp;" 16.00-17.00",б!R47&amp;" 16.00-17.30",б!R47&amp;" 16.00-18.00",б!R47&amp;" 16.00-18.30",б!R47&amp;" 16.00-19.00",б!R47&amp;" 16.00-19.30",б!R47&amp;" 16.00-20.00",б!R47&amp;" 16.00-20.30",б!R47&amp;" 16.00-21.00",б!R47&amp;" 16.00-21.30",б!R47&amp;" 16.00-22.00",б!R47&amp;" 16.00-22.30",б!R47&amp;" 16.00-23.00",б!R47&amp;" 16.00-23.30",б!R47&amp;" 16.00-00.00",б!R47,б!R47,б!R47,б!R47,б!R47,б!R47,б!R47,б!R47,б!R47,б!R47,б!R47&amp;" 17.30-18.00",б!R47&amp;" 17.30-18.30",б!R47&amp;" 17.30-19.00",б!R47&amp;" 17.30-19.30",б!R47&amp;" 17.30-20.00",б!R47&amp;" 17.30-20.30",б!R47&amp;" 17.30-21.00",б!R47&amp;" 17.30-21.30",б!R47&amp;" 17.30-22.00",б!R47&amp;" 17.30-22.30",б!R47&amp;" 17.30-23.00",б!R47&amp;" 17.30-23.30",б!R47&amp;" 17.30-00.00",б!R47,б!R47,б!R47,б!R47,б!R47,б!R47,б!R47,б!R47,б!R47,б!R47,б!R47,б!R47,б!R47,б!R47&amp;" 19.00-19.30",б!R47&amp;" 19.00-20.00",б!R47&amp;" 19.00-20.30",б!R47&amp;" 19.00-21.00",б!R47&amp;" 19.00-21.30",б!R47&amp;" 19.00-22.00",б!R47&amp;" 19.00-22.30",б!R47&amp;" 19.00-23.00",б!R47&amp;" 19.00-23.30",б!R47&amp;" 19.00-00.00","",б!R47&amp;" ",б!R47&amp;" ",б!R47&amp;" ",б!R47&amp;" ",)))</f>
        <v> </v>
      </c>
      <c r="S53" s="35" t="str">
        <f>IF(а!T50="","",IF(AND(а!T48&lt;9,OR(а!S50="7 0,5",а!S50="7 1",а!S50="7 1,5",а!S50="7 2",а!S50="7 2,5",а!S50="7 3",а!S50="7 3,5",а!S50="7 4",а!S50="7 4,5",а!S50="7 5",а!S50="7 5,5",а!S50="7 6",а!S50="7 6,5",а!S50="7 7",а!S50="7а 0,5",а!S50="7а 1",а!S50="7а 1,5",а!S50="7а 2",а!S50="7а 2,5",а!S50="7а 3",а!S50="7а 3,5",а!S50="7а 4",а!S50="7а 4,5",а!S50="7а 5",а!S50="7а 5,5",а!S50="7а 6",а!S50="7а 6,5",а!S50="7а 7",а!S50="8 0,5",а!S50="8 1",а!S50="8 1,5",а!S50="8 2",а!S50="8 2,5",а!S50="8 3",а!S50="8 3,5",а!S50="8 4",а!S50="8 4,5",а!S50="8 5",а!S50="8 5,5",а!S50="8 6",а!S50="8 6,5",а!S50="8 7",а!S50="8а 0,5",а!S50="8а 1",а!S50="8а 1,5",а!S50="8а 2",а!S50="8а 2,5",а!S50="8а 3",а!S50="8а 3,5",а!S50="8а 4",а!S50="8а 4,5",а!S50="8а 5",а!S50="8а 5,5",а!S50="8а 6",а!S50="8а 6,5",а!S50="8а 7",а!S50="9 0,5",а!S50="9 1",а!S50="9 1,5",а!S50="9 2",а!S50="9 2,5",а!S50="9 3",а!S50="9 3,5",а!S50="9 4",а!S50="9 4,5",а!S50="9 5",а!S50="9 5,5",а!S50="9 6",а!S50="9 6,5",а!S50="9 7",а!S50="10 0,5",а!S50="10 1",а!S50="10 1,5",а!S50="10 2",а!S50="10 2,5",а!S50="10 3",а!S50="10 3,5",а!S50="10 4",а!S50="10 4,5",а!S50="10 5",а!S50="10 5,5",а!S50="10 6",а!S50="10 6,5",а!S50="10 7",)),"",CHOOSE(MATCH(а!T50,{"7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00";"в";"о";"б";"к";"уо"},),б!S47,б!S47,б!S47,б!S47,б!S47,б!S47,б!S47,б!S47,б!S47&amp;" 16.30-17.00",б!S47&amp;" 16.30-17.30",б!S47&amp;" 16.30-18.00",б!S47&amp;" 16.30-18.30",б!S47&amp;" 16.30-19.00",б!S47&amp;" 16.30-19.30",б!S47&amp;б!S47&amp;"  16.30-20.00",б!S47&amp;" 16.30-20.30",б!S47&amp;" 16.30-21.00",б!S47&amp;" 16.30-21.30",б!S47&amp;" 16.30-22.00",б!S47&amp;" 16.30-22.30",б!S47&amp;" 16.30-23.00",б!S47&amp;" 16.30-23.30",б!S47&amp;" 16.30-00.00",б!S47,б!S47,б!S47,б!S47,б!S47,б!S47,б!S47,б!S47,б!S47,б!S47&amp;" 17.00-17.30",б!S47&amp;" 17.00-18.00",б!S47&amp;" 17.00-18.30",б!S47&amp;" 17.00-19.00",б!S47&amp;" 17.00-19.30",б!S47&amp;" 17.00-20.00",б!S47&amp;" 17.00-20.30",б!S47&amp;" 17.00-21.00",б!S47&amp;" 17.00-21.30",б!S47&amp;" 17.00-22.00",б!S47&amp;" 17.00-22.30",б!S47&amp;" 17.00-23.00",б!S47&amp;" 17.00-23.30",б!S47&amp;" 17.00-00.00",б!S47,б!S47,б!S47,б!S47,б!S47,б!S47,б!S47,б!S47,б!S47,б!S47,б!S47,б!S47&amp;" 18.00-18.30",б!S47&amp;" 18.00-19.00",б!S47&amp;" 18.00-19.30",б!S47&amp;" 18.00-20.00",б!S47&amp;" 18.00-20.30",б!S47&amp;" 18.00-21.00",б!S47&amp;" 18.00-21.30",б!S47&amp;" 18.00-22.00",б!S47&amp;" 18.00-22.30",б!S47&amp;" 18.00-23.00",б!S47&amp;" 18.00-23.30",б!S47&amp;" 18.00-00.00",б!S47,б!S47,б!S47,б!S47,б!S47,б!S47,б!S47,б!S47&amp;" 16.00-16.30",б!S47&amp;" 16.00-17.00",б!S47&amp;" 16.00-17.30",б!S47&amp;" 16.00-18.00",б!S47&amp;" 16.00-18.30",б!S47&amp;" 16.00-19.00",б!S47&amp;" 16.00-19.30",б!S47&amp;" 16.00-20.00",б!S47&amp;" 16.00-20.30",б!S47&amp;" 16.00-21.00",б!S47&amp;" 16.00-21.30",б!S47&amp;" 16.00-22.00",б!S47&amp;" 16.00-22.30",б!S47&amp;" 16.00-23.00",б!S47&amp;" 16.00-23.30",б!S47&amp;" 16.00-00.00",б!S47,б!S47,б!S47,б!S47,б!S47,б!S47,б!S47,б!S47,б!S47,б!S47,б!S47&amp;" 17.30-18.00",б!S47&amp;" 17.30-18.30",б!S47&amp;" 17.30-19.00",б!S47&amp;" 17.30-19.30",б!S47&amp;" 17.30-20.00",б!S47&amp;" 17.30-20.30",б!S47&amp;" 17.30-21.00",б!S47&amp;" 17.30-21.30",б!S47&amp;" 17.30-22.00",б!S47&amp;" 17.30-22.30",б!S47&amp;" 17.30-23.00",б!S47&amp;" 17.30-23.30",б!S47&amp;" 17.30-00.00",б!S47,б!S47,б!S47,б!S47,б!S47,б!S47,б!S47,б!S47,б!S47,б!S47,б!S47,б!S47,б!S47,б!S47&amp;" 19.00-19.30",б!S47&amp;" 19.00-20.00",б!S47&amp;" 19.00-20.30",б!S47&amp;" 19.00-21.00",б!S47&amp;" 19.00-21.30",б!S47&amp;" 19.00-22.00",б!S47&amp;" 19.00-22.30",б!S47&amp;" 19.00-23.00",б!S47&amp;" 19.00-23.30",б!S47&amp;" 19.00-00.00","",б!S47&amp;" ",б!S47&amp;" ",б!S47&amp;" ",б!S47&amp;" ",)))</f>
        <v> </v>
      </c>
      <c r="T53" s="35" t="str">
        <f>IF(а!U50="","",IF(AND(а!U48&lt;9,OR(а!T50="7 0,5",а!T50="7 1",а!T50="7 1,5",а!T50="7 2",а!T50="7 2,5",а!T50="7 3",а!T50="7 3,5",а!T50="7 4",а!T50="7 4,5",а!T50="7 5",а!T50="7 5,5",а!T50="7 6",а!T50="7 6,5",а!T50="7 7",а!T50="7а 0,5",а!T50="7а 1",а!T50="7а 1,5",а!T50="7а 2",а!T50="7а 2,5",а!T50="7а 3",а!T50="7а 3,5",а!T50="7а 4",а!T50="7а 4,5",а!T50="7а 5",а!T50="7а 5,5",а!T50="7а 6",а!T50="7а 6,5",а!T50="7а 7",а!T50="8 0,5",а!T50="8 1",а!T50="8 1,5",а!T50="8 2",а!T50="8 2,5",а!T50="8 3",а!T50="8 3,5",а!T50="8 4",а!T50="8 4,5",а!T50="8 5",а!T50="8 5,5",а!T50="8 6",а!T50="8 6,5",а!T50="8 7",а!T50="8а 0,5",а!T50="8а 1",а!T50="8а 1,5",а!T50="8а 2",а!T50="8а 2,5",а!T50="8а 3",а!T50="8а 3,5",а!T50="8а 4",а!T50="8а 4,5",а!T50="8а 5",а!T50="8а 5,5",а!T50="8а 6",а!T50="8а 6,5",а!T50="8а 7",а!T50="9 0,5",а!T50="9 1",а!T50="9 1,5",а!T50="9 2",а!T50="9 2,5",а!T50="9 3",а!T50="9 3,5",а!T50="9 4",а!T50="9 4,5",а!T50="9 5",а!T50="9 5,5",а!T50="9 6",а!T50="9 6,5",а!T50="9 7",а!T50="10 0,5",а!T50="10 1",а!T50="10 1,5",а!T50="10 2",а!T50="10 2,5",а!T50="10 3",а!T50="10 3,5",а!T50="10 4",а!T50="10 4,5",а!T50="10 5",а!T50="10 5,5",а!T50="10 6",а!T50="10 6,5",а!T50="10 7",)),"",CHOOSE(MATCH(а!U50,{"7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00","в","о","б","к","уо"},),б!T47,б!T47,б!T47,б!T47,б!T47,б!T47,б!T47,б!T47,б!T47&amp;" 16.30-17.00",б!T47&amp;" 16.30-17.30",б!T47&amp;" 16.30-18.00",б!T47&amp;" 16.30-18.30",б!T47&amp;" 16.30-19.00",б!T47&amp;" 16.30-19.30",б!T47&amp;б!T47&amp;"  16.30-20.00",б!T47&amp;" 16.30-20.30",б!T47&amp;" 16.30-21.00",б!T47&amp;" 16.30-21.30",б!T47&amp;" 16.30-22.00",б!T47&amp;" 16.30-22.30",б!T47&amp;" 16.30-23.00",б!T47&amp;" 16.30-23.30",б!T47&amp;" 16.30-00.00",б!T47,б!T47,б!T47,б!T47,б!T47,б!T47,б!T47,б!T47,б!T47,б!T47&amp;" 17.00-17.30",б!T47&amp;" 17.00-18.00",б!T47&amp;" 17.00-18.30",б!T47&amp;" 17.00-19.00",б!T47&amp;" 17.00-19.30",б!T47&amp;" 17.00-20.00",б!T47&amp;" 17.00-20.30",б!T47&amp;" 17.00-21.00",б!T47&amp;" 17.00-21.30",б!T47&amp;" 17.00-22.00",б!T47&amp;" 17.00-22.30",б!T47&amp;" 17.00-23.00",б!T47&amp;" 17.00-23.30",б!T47&amp;" 17.00-00.00",б!T47,б!T47,б!T47,б!T47,б!T47,б!T47,б!T47,б!T47,б!T47,б!T47,б!T47,б!T47&amp;" 18.00-18.30",б!T47&amp;" 18.00-19.00",б!T47&amp;" 18.00-19.30",б!T47&amp;" 18.00-20.00",б!T47&amp;" 18.00-20.30",б!T47&amp;" 18.00-21.00",б!T47&amp;" 18.00-21.30",б!T47&amp;" 18.00-22.00",б!T47&amp;" 18.00-22.30",б!T47&amp;" 18.00-23.00",б!T47&amp;" 18.00-23.30",б!T47&amp;" 18.00-00.00",б!T47,б!T47,б!T47,б!T47,б!T47,б!T47,б!T47,б!T47&amp;" 16.00-16.30",б!T47&amp;" 16.00-17.00",б!T47&amp;" 16.00-17.30",б!T47&amp;" 16.00-18.00",б!T47&amp;" 16.00-18.30",б!T47&amp;" 16.00-19.00",б!T47&amp;" 16.00-19.30",б!T47&amp;" 16.00-20.00",б!T47&amp;" 16.00-20.30",б!T47&amp;" 16.00-21.00",б!T47&amp;" 16.00-21.30",б!T47&amp;" 16.00-22.00",б!T47&amp;" 16.00-22.30",б!T47&amp;" 16.00-23.00",б!T47&amp;" 16.00-23.30",б!T47&amp;" 16.00-00.00",б!T47,б!T47,б!T47,б!T47,б!T47,б!T47,б!T47,б!T47,б!T47,б!T47,б!T47&amp;" 17.30-18.00",б!T47&amp;" 17.30-18.30",б!T47&amp;" 17.30-19.00",б!T47&amp;" 17.30-19.30",б!T47&amp;" 17.30-20.00",б!T47&amp;" 17.30-20.30",б!T47&amp;" 17.30-21.00",б!T47&amp;" 17.30-21.30",б!T47&amp;" 17.30-22.00",б!T47&amp;" 17.30-22.30",б!T47&amp;" 17.30-23.00",б!T47&amp;" 17.30-23.30",б!T47&amp;" 17.30-00.00",б!T47,б!T47,б!T47,б!T47,б!T47,б!T47,б!T47,б!T47,б!T47,б!T47,б!T47,б!T47,б!T47,б!T47&amp;" 19.00-19.30",б!T47&amp;" 19.00-20.00",б!T47&amp;" 19.00-20.30",б!T47&amp;" 19.00-21.00",б!T47&amp;" 19.00-21.30",б!T47&amp;" 19.00-22.00",б!T47&amp;" 19.00-22.30",б!T47&amp;" 19.00-23.00",б!T47&amp;" 19.00-23.30",б!T47&amp;" 19.00-00.00","",б!T47&amp;" ",б!T47&amp;" ",б!T47&amp;" ",б!T47&amp;" ",)))</f>
        <v> </v>
      </c>
      <c r="U53" s="35" t="str">
        <f>IF(а!V50="","",IF(AND(а!V48&lt;9,OR(а!U50="7 0,5",а!U50="7 1",а!U50="7 1,5",а!U50="7 2",а!U50="7 2,5",а!U50="7 3",а!U50="7 3,5",а!U50="7 4",а!U50="7 4,5",а!U50="7 5",а!U50="7 5,5",а!U50="7 6",а!U50="7 6,5",а!U50="7 7",а!U50="7а 0,5",а!U50="7а 1",а!U50="7а 1,5",а!U50="7а 2",а!U50="7а 2,5",а!U50="7а 3",а!U50="7а 3,5",а!U50="7а 4",а!U50="7а 4,5",а!U50="7а 5",а!U50="7а 5,5",а!U50="7а 6",а!U50="7а 6,5",а!U50="7а 7",а!U50="8 0,5",а!U50="8 1",а!U50="8 1,5",а!U50="8 2",а!U50="8 2,5",а!U50="8 3",а!U50="8 3,5",а!U50="8 4",а!U50="8 4,5",а!U50="8 5",а!U50="8 5,5",а!U50="8 6",а!U50="8 6,5",а!U50="8 7",а!U50="8а 0,5",а!U50="8а 1",а!U50="8а 1,5",а!U50="8а 2",а!U50="8а 2,5",а!U50="8а 3",а!U50="8а 3,5",а!U50="8а 4",а!U50="8а 4,5",а!U50="8а 5",а!U50="8а 5,5",а!U50="8а 6",а!U50="8а 6,5",а!U50="8а 7",а!U50="9 0,5",а!U50="9 1",а!U50="9 1,5",а!U50="9 2",а!U50="9 2,5",а!U50="9 3",а!U50="9 3,5",а!U50="9 4",а!U50="9 4,5",а!U50="9 5",а!U50="9 5,5",а!U50="9 6",а!U50="9 6,5",а!U50="9 7",а!U50="10 0,5",а!U50="10 1",а!U50="10 1,5",а!U50="10 2",а!U50="10 2,5",а!U50="10 3",а!U50="10 3,5",а!U50="10 4",а!U50="10 4,5",а!U50="10 5",а!U50="10 5,5",а!U50="10 6",а!U50="10 6,5",а!U50="10 7",)),"",CHOOSE(MATCH(а!V50,{"7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00";"в";"о";"б";"к";"уо"},),б!U47,б!U47,б!U47,б!U47,б!U47,б!U47,б!U47,б!U47,б!U47&amp;" 16.30-17.00",б!U47&amp;" 16.30-17.30",б!U47&amp;" 16.30-18.00",б!U47&amp;" 16.30-18.30",б!U47&amp;" 16.30-19.00",б!U47&amp;" 16.30-19.30",б!U47&amp;б!U47&amp;"  16.30-20.00",б!U47&amp;" 16.30-20.30",б!U47&amp;" 16.30-21.00",б!U47&amp;" 16.30-21.30",б!U47&amp;" 16.30-22.00",б!U47&amp;" 16.30-22.30",б!U47&amp;" 16.30-23.00",б!U47&amp;" 16.30-23.30",б!U47&amp;" 16.30-00.00",б!U47,б!U47,б!U47,б!U47,б!U47,б!U47,б!U47,б!U47,б!U47,б!U47&amp;" 17.00-17.30",б!U47&amp;" 17.00-18.00",б!U47&amp;" 17.00-18.30",б!U47&amp;" 17.00-19.00",б!U47&amp;" 17.00-19.30",б!U47&amp;" 17.00-20.00",б!U47&amp;" 17.00-20.30",б!U47&amp;" 17.00-21.00",б!U47&amp;" 17.00-21.30",б!U47&amp;" 17.00-22.00",б!U47&amp;" 17.00-22.30",б!U47&amp;" 17.00-23.00",б!U47&amp;" 17.00-23.30",б!U47&amp;" 17.00-00.00",б!U47,б!U47,б!U47,б!U47,б!U47,б!U47,б!U47,б!U47,б!U47,б!U47,б!U47,б!U47&amp;" 18.00-18.30",б!U47&amp;" 18.00-19.00",б!U47&amp;" 18.00-19.30",б!U47&amp;" 18.00-20.00",б!U47&amp;" 18.00-20.30",б!U47&amp;" 18.00-21.00",б!U47&amp;" 18.00-21.30",б!U47&amp;" 18.00-22.00",б!U47&amp;" 18.00-22.30",б!U47&amp;" 18.00-23.00",б!U47&amp;" 18.00-23.30",б!U47&amp;" 18.00-00.00",б!U47,б!U47,б!U47,б!U47,б!U47,б!U47,б!U47,б!U47&amp;" 16.00-16.30",б!U47&amp;" 16.00-17.00",б!U47&amp;" 16.00-17.30",б!U47&amp;" 16.00-18.00",б!U47&amp;" 16.00-18.30",б!U47&amp;" 16.00-19.00",б!U47&amp;" 16.00-19.30",б!U47&amp;" 16.00-20.00",б!U47&amp;" 16.00-20.30",б!U47&amp;" 16.00-21.00",б!U47&amp;" 16.00-21.30",б!U47&amp;" 16.00-22.00",б!U47&amp;" 16.00-22.30",б!U47&amp;" 16.00-23.00",б!U47&amp;" 16.00-23.30",б!U47&amp;" 16.00-00.00",б!U47,б!U47,б!U47,б!U47,б!U47,б!U47,б!U47,б!U47,б!U47,б!U47,б!U47&amp;" 17.30-18.00",б!U47&amp;" 17.30-18.30",б!U47&amp;" 17.30-19.00",б!U47&amp;" 17.30-19.30",б!U47&amp;" 17.30-20.00",б!U47&amp;" 17.30-20.30",б!U47&amp;" 17.30-21.00",б!U47&amp;" 17.30-21.30",б!U47&amp;" 17.30-22.00",б!U47&amp;" 17.30-22.30",б!U47&amp;" 17.30-23.00",б!U47&amp;" 17.30-23.30",б!U47&amp;" 17.30-00.00",б!U47,б!U47,б!U47,б!U47,б!U47,б!U47,б!U47,б!U47,б!U47,б!U47,б!U47,б!U47,б!U47,б!U47&amp;" 19.00-19.30",б!U47&amp;" 19.00-20.00",б!U47&amp;" 19.00-20.30",б!U47&amp;" 19.00-21.00",б!U47&amp;" 19.00-21.30",б!U47&amp;" 19.00-22.00",б!U47&amp;" 19.00-22.30",б!U47&amp;" 19.00-23.00",б!U47&amp;" 19.00-23.30",б!U47&amp;" 19.00-00.00","",б!U47&amp;" ",б!U47&amp;" ",б!U47&amp;" ",б!U47&amp;" ",)))</f>
        <v> </v>
      </c>
      <c r="V53" s="35" t="str">
        <f>IF(а!W50="","",IF(AND(а!W48&lt;9,OR(а!V50="7 0,5",а!V50="7 1",а!V50="7 1,5",а!V50="7 2",а!V50="7 2,5",а!V50="7 3",а!V50="7 3,5",а!V50="7 4",а!V50="7 4,5",а!V50="7 5",а!V50="7 5,5",а!V50="7 6",а!V50="7 6,5",а!V50="7 7",а!V50="7а 0,5",а!V50="7а 1",а!V50="7а 1,5",а!V50="7а 2",а!V50="7а 2,5",а!V50="7а 3",а!V50="7а 3,5",а!V50="7а 4",а!V50="7а 4,5",а!V50="7а 5",а!V50="7а 5,5",а!V50="7а 6",а!V50="7а 6,5",а!V50="7а 7",а!V50="8 0,5",а!V50="8 1",а!V50="8 1,5",а!V50="8 2",а!V50="8 2,5",а!V50="8 3",а!V50="8 3,5",а!V50="8 4",а!V50="8 4,5",а!V50="8 5",а!V50="8 5,5",а!V50="8 6",а!V50="8 6,5",а!V50="8 7",а!V50="8а 0,5",а!V50="8а 1",а!V50="8а 1,5",а!V50="8а 2",а!V50="8а 2,5",а!V50="8а 3",а!V50="8а 3,5",а!V50="8а 4",а!V50="8а 4,5",а!V50="8а 5",а!V50="8а 5,5",а!V50="8а 6",а!V50="8а 6,5",а!V50="8а 7",а!V50="9 0,5",а!V50="9 1",а!V50="9 1,5",а!V50="9 2",а!V50="9 2,5",а!V50="9 3",а!V50="9 3,5",а!V50="9 4",а!V50="9 4,5",а!V50="9 5",а!V50="9 5,5",а!V50="9 6",а!V50="9 6,5",а!V50="9 7",а!V50="10 0,5",а!V50="10 1",а!V50="10 1,5",а!V50="10 2",а!V50="10 2,5",а!V50="10 3",а!V50="10 3,5",а!V50="10 4",а!V50="10 4,5",а!V50="10 5",а!V50="10 5,5",а!V50="10 6",а!V50="10 6,5",а!V50="10 7",)),"",CHOOSE(MATCH(а!W50,{"7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00";"в";"о";"б";"к";"уо"},),б!V47,б!V47,б!V47,б!V47,б!V47,б!V47,б!V47,б!V47,б!V47&amp;" 16.30-17.00",б!V47&amp;" 16.30-17.30",б!V47&amp;" 16.30-18.00",б!V47&amp;" 16.30-18.30",б!V47&amp;" 16.30-19.00",б!V47&amp;" 16.30-19.30",б!V47&amp;б!V47&amp;"  16.30-20.00",б!V47&amp;" 16.30-20.30",б!V47&amp;" 16.30-21.00",б!V47&amp;" 16.30-21.30",б!V47&amp;" 16.30-22.00",б!V47&amp;" 16.30-22.30",б!V47&amp;" 16.30-23.00",б!V47&amp;" 16.30-23.30",б!V47&amp;" 16.30-00.00",б!V47,б!V47,б!V47,б!V47,б!V47,б!V47,б!V47,б!V47,б!V47,б!V47&amp;" 17.00-17.30",б!V47&amp;" 17.00-18.00",б!V47&amp;" 17.00-18.30",б!V47&amp;" 17.00-19.00",б!V47&amp;" 17.00-19.30",б!V47&amp;" 17.00-20.00",б!V47&amp;" 17.00-20.30",б!V47&amp;" 17.00-21.00",б!V47&amp;" 17.00-21.30",б!V47&amp;" 17.00-22.00",б!V47&amp;" 17.00-22.30",б!V47&amp;" 17.00-23.00",б!V47&amp;" 17.00-23.30",б!V47&amp;" 17.00-00.00",б!V47,б!V47,б!V47,б!V47,б!V47,б!V47,б!V47,б!V47,б!V47,б!V47,б!V47,б!V47&amp;" 18.00-18.30",б!V47&amp;" 18.00-19.00",б!V47&amp;" 18.00-19.30",б!V47&amp;" 18.00-20.00",б!V47&amp;" 18.00-20.30",б!V47&amp;" 18.00-21.00",б!V47&amp;" 18.00-21.30",б!V47&amp;" 18.00-22.00",б!V47&amp;" 18.00-22.30",б!V47&amp;" 18.00-23.00",б!V47&amp;" 18.00-23.30",б!V47&amp;" 18.00-00.00",б!V47,б!V47,б!V47,б!V47,б!V47,б!V47,б!V47,б!V47&amp;" 16.00-16.30",б!V47&amp;" 16.00-17.00",б!V47&amp;" 16.00-17.30",б!V47&amp;" 16.00-18.00",б!V47&amp;" 16.00-18.30",б!V47&amp;" 16.00-19.00",б!V47&amp;" 16.00-19.30",б!V47&amp;" 16.00-20.00",б!V47&amp;" 16.00-20.30",б!V47&amp;" 16.00-21.00",б!V47&amp;" 16.00-21.30",б!V47&amp;" 16.00-22.00",б!V47&amp;" 16.00-22.30",б!V47&amp;" 16.00-23.00",б!V47&amp;" 16.00-23.30",б!V47&amp;" 16.00-00.00",б!V47,б!V47,б!V47,б!V47,б!V47,б!V47,б!V47,б!V47,б!V47,б!V47,б!V47&amp;" 17.30-18.00",б!V47&amp;" 17.30-18.30",б!V47&amp;" 17.30-19.00",б!V47&amp;" 17.30-19.30",б!V47&amp;" 17.30-20.00",б!V47&amp;" 17.30-20.30",б!V47&amp;" 17.30-21.00",б!V47&amp;" 17.30-21.30",б!V47&amp;" 17.30-22.00",б!V47&amp;" 17.30-22.30",б!V47&amp;" 17.30-23.00",б!V47&amp;" 17.30-23.30",б!V47&amp;" 17.30-00.00",б!V47,б!V47,б!V47,б!V47,б!V47,б!V47,б!V47,б!V47,б!V47,б!V47,б!V47,б!V47,б!V47,б!V47&amp;" 19.00-19.30",б!V47&amp;" 19.00-20.00",б!V47&amp;" 19.00-20.30",б!V47&amp;" 19.00-21.00",б!V47&amp;" 19.00-21.30",б!V47&amp;" 19.00-22.00",б!V47&amp;" 19.00-22.30",б!V47&amp;" 19.00-23.00",б!V47&amp;" 19.00-23.30",б!V47&amp;" 19.00-00.00","",б!V47&amp;" ",б!V47&amp;" ",б!V47&amp;" ",б!V47&amp;" ",)))</f>
        <v> </v>
      </c>
      <c r="W53" s="35" t="str">
        <f>IF(а!X50="","",IF(AND(а!X48&lt;9,OR(а!W50="7 0,5",а!W50="7 1",а!W50="7 1,5",а!W50="7 2",а!W50="7 2,5",а!W50="7 3",а!W50="7 3,5",а!W50="7 4",а!W50="7 4,5",а!W50="7 5",а!W50="7 5,5",а!W50="7 6",а!W50="7 6,5",а!W50="7 7",а!W50="7а 0,5",а!W50="7а 1",а!W50="7а 1,5",а!W50="7а 2",а!W50="7а 2,5",а!W50="7а 3",а!W50="7а 3,5",а!W50="7а 4",а!W50="7а 4,5",а!W50="7а 5",а!W50="7а 5,5",а!W50="7а 6",а!W50="7а 6,5",а!W50="7а 7",а!W50="8 0,5",а!W50="8 1",а!W50="8 1,5",а!W50="8 2",а!W50="8 2,5",а!W50="8 3",а!W50="8 3,5",а!W50="8 4",а!W50="8 4,5",а!W50="8 5",а!W50="8 5,5",а!W50="8 6",а!W50="8 6,5",а!W50="8 7",а!W50="8а 0,5",а!W50="8а 1",а!W50="8а 1,5",а!W50="8а 2",а!W50="8а 2,5",а!W50="8а 3",а!W50="8а 3,5",а!W50="8а 4",а!W50="8а 4,5",а!W50="8а 5",а!W50="8а 5,5",а!W50="8а 6",а!W50="8а 6,5",а!W50="8а 7",а!W50="9 0,5",а!W50="9 1",а!W50="9 1,5",а!W50="9 2",а!W50="9 2,5",а!W50="9 3",а!W50="9 3,5",а!W50="9 4",а!W50="9 4,5",а!W50="9 5",а!W50="9 5,5",а!W50="9 6",а!W50="9 6,5",а!W50="9 7",а!W50="10 0,5",а!W50="10 1",а!W50="10 1,5",а!W50="10 2",а!W50="10 2,5",а!W50="10 3",а!W50="10 3,5",а!W50="10 4",а!W50="10 4,5",а!W50="10 5",а!W50="10 5,5",а!W50="10 6",а!W50="10 6,5",а!W50="10 7",)),"",CHOOSE(MATCH(а!X50,{"7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00","в","о","б","к","уо"},),б!W47,б!W47,б!W47,б!W47,б!W47,б!W47,б!W47,б!W47,б!W47&amp;" 16.30-17.00",б!W47&amp;" 16.30-17.30",б!W47&amp;" 16.30-18.00",б!W47&amp;" 16.30-18.30",б!W47&amp;" 16.30-19.00",б!W47&amp;" 16.30-19.30",б!W47&amp;б!W47&amp;"  16.30-20.00",б!W47&amp;" 16.30-20.30",б!W47&amp;" 16.30-21.00",б!W47&amp;" 16.30-21.30",б!W47&amp;" 16.30-22.00",б!W47&amp;" 16.30-22.30",б!W47&amp;" 16.30-23.00",б!W47&amp;" 16.30-23.30",б!W47&amp;" 16.30-00.00",б!W47,б!W47,б!W47,б!W47,б!W47,б!W47,б!W47,б!W47,б!W47,б!W47&amp;" 17.00-17.30",б!W47&amp;" 17.00-18.00",б!W47&amp;" 17.00-18.30",б!W47&amp;" 17.00-19.00",б!W47&amp;" 17.00-19.30",б!W47&amp;" 17.00-20.00",б!W47&amp;" 17.00-20.30",б!W47&amp;" 17.00-21.00",б!W47&amp;" 17.00-21.30",б!W47&amp;" 17.00-22.00",б!W47&amp;" 17.00-22.30",б!W47&amp;" 17.00-23.00",б!W47&amp;" 17.00-23.30",б!W47&amp;" 17.00-00.00",б!W47,б!W47,б!W47,б!W47,б!W47,б!W47,б!W47,б!W47,б!W47,б!W47,б!W47,б!W47&amp;" 18.00-18.30",б!W47&amp;" 18.00-19.00",б!W47&amp;" 18.00-19.30",б!W47&amp;" 18.00-20.00",б!W47&amp;" 18.00-20.30",б!W47&amp;" 18.00-21.00",б!W47&amp;" 18.00-21.30",б!W47&amp;" 18.00-22.00",б!W47&amp;" 18.00-22.30",б!W47&amp;" 18.00-23.00",б!W47&amp;" 18.00-23.30",б!W47&amp;" 18.00-00.00",б!W47,б!W47,б!W47,б!W47,б!W47,б!W47,б!W47,б!W47&amp;" 16.00-16.30",б!W47&amp;" 16.00-17.00",б!W47&amp;" 16.00-17.30",б!W47&amp;" 16.00-18.00",б!W47&amp;" 16.00-18.30",б!W47&amp;" 16.00-19.00",б!W47&amp;" 16.00-19.30",б!W47&amp;" 16.00-20.00",б!W47&amp;" 16.00-20.30",б!W47&amp;" 16.00-21.00",б!W47&amp;" 16.00-21.30",б!W47&amp;" 16.00-22.00",б!W47&amp;" 16.00-22.30",б!W47&amp;" 16.00-23.00",б!W47&amp;" 16.00-23.30",б!W47&amp;" 16.00-00.00",б!W47,б!W47,б!W47,б!W47,б!W47,б!W47,б!W47,б!W47,б!W47,б!W47,б!W47&amp;" 17.30-18.00",б!W47&amp;" 17.30-18.30",б!W47&amp;" 17.30-19.00",б!W47&amp;" 17.30-19.30",б!W47&amp;" 17.30-20.00",б!W47&amp;" 17.30-20.30",б!W47&amp;" 17.30-21.00",б!W47&amp;" 17.30-21.30",б!W47&amp;" 17.30-22.00",б!W47&amp;" 17.30-22.30",б!W47&amp;" 17.30-23.00",б!W47&amp;" 17.30-23.30",б!W47&amp;" 17.30-00.00",б!W47,б!W47,б!W47,б!W47,б!W47,б!W47,б!W47,б!W47,б!W47,б!W47,б!W47,б!W47,б!W47,б!W47&amp;" 19.00-19.30",б!W47&amp;" 19.00-20.00",б!W47&amp;" 19.00-20.30",б!W47&amp;" 19.00-21.00",б!W47&amp;" 19.00-21.30",б!W47&amp;" 19.00-22.00",б!W47&amp;" 19.00-22.30",б!W47&amp;" 19.00-23.00",б!W47&amp;" 19.00-23.30",б!W47&amp;" 19.00-00.00","",б!W47&amp;" ",б!W47&amp;" ",б!W47&amp;" ",б!W47&amp;" ",)))</f>
        <v> </v>
      </c>
      <c r="X53" s="35" t="s">
        <v>108</v>
      </c>
      <c r="Y53" s="35" t="str">
        <f>IF(а!Z50="","",IF(AND(а!Z48&lt;9,OR(а!Y50="7 0,5",а!Y50="7 1",а!Y50="7 1,5",а!Y50="7 2",а!Y50="7 2,5",а!Y50="7 3",а!Y50="7 3,5",а!Y50="7 4",а!Y50="7 4,5",а!Y50="7 5",а!Y50="7 5,5",а!Y50="7 6",а!Y50="7 6,5",а!Y50="7 7",а!Y50="7а 0,5",а!Y50="7а 1",а!Y50="7а 1,5",а!Y50="7а 2",а!Y50="7а 2,5",а!Y50="7а 3",а!Y50="7а 3,5",а!Y50="7а 4",а!Y50="7а 4,5",а!Y50="7а 5",а!Y50="7а 5,5",а!Y50="7а 6",а!Y50="7а 6,5",а!Y50="7а 7",а!Y50="8 0,5",а!Y50="8 1",а!Y50="8 1,5",а!Y50="8 2",а!Y50="8 2,5",а!Y50="8 3",а!Y50="8 3,5",а!Y50="8 4",а!Y50="8 4,5",а!Y50="8 5",а!Y50="8 5,5",а!Y50="8 6",а!Y50="8 6,5",а!Y50="8 7",а!Y50="8а 0,5",а!Y50="8а 1",а!Y50="8а 1,5",а!Y50="8а 2",а!Y50="8а 2,5",а!Y50="8а 3",а!Y50="8а 3,5",а!Y50="8а 4",а!Y50="8а 4,5",а!Y50="8а 5",а!Y50="8а 5,5",а!Y50="8а 6",а!Y50="8а 6,5",а!Y50="8а 7",а!Y50="9 0,5",а!Y50="9 1",а!Y50="9 1,5",а!Y50="9 2",а!Y50="9 2,5",а!Y50="9 3",а!Y50="9 3,5",а!Y50="9 4",а!Y50="9 4,5",а!Y50="9 5",а!Y50="9 5,5",а!Y50="9 6",а!Y50="9 6,5",а!Y50="9 7",а!Y50="10 0,5",а!Y50="10 1",а!Y50="10 1,5",а!Y50="10 2",а!Y50="10 2,5",а!Y50="10 3",а!Y50="10 3,5",а!Y50="10 4",а!Y50="10 4,5",а!Y50="10 5",а!Y50="10 5,5",а!Y50="10 6",а!Y50="10 6,5",а!Y50="10 7",)),"",CHOOSE(MATCH(а!Z50,{"7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00";"в";"о";"б";"к";"уо"},),б!Y47,б!Y47,б!Y47,б!Y47,б!Y47,б!Y47,б!Y47,б!Y47,б!Y47&amp;" 16.30-17.00",б!Y47&amp;" 16.30-17.30",б!Y47&amp;" 16.30-18.00",б!Y47&amp;" 16.30-18.30",б!Y47&amp;" 16.30-19.00",б!Y47&amp;" 16.30-19.30",б!Y47&amp;б!Y47&amp;"  16.30-20.00",б!Y47&amp;" 16.30-20.30",б!Y47&amp;" 16.30-21.00",б!Y47&amp;" 16.30-21.30",б!Y47&amp;" 16.30-22.00",б!Y47&amp;" 16.30-22.30",б!Y47&amp;" 16.30-23.00",б!Y47&amp;" 16.30-23.30",б!Y47&amp;" 16.30-00.00",б!Y47,б!Y47,б!Y47,б!Y47,б!Y47,б!Y47,б!Y47,б!Y47,б!Y47,б!Y47&amp;" 17.00-17.30",б!Y47&amp;" 17.00-18.00",б!Y47&amp;" 17.00-18.30",б!Y47&amp;" 17.00-19.00",б!Y47&amp;" 17.00-19.30",б!Y47&amp;" 17.00-20.00",б!Y47&amp;" 17.00-20.30",б!Y47&amp;" 17.00-21.00",б!Y47&amp;" 17.00-21.30",б!Y47&amp;" 17.00-22.00",б!Y47&amp;" 17.00-22.30",б!Y47&amp;" 17.00-23.00",б!Y47&amp;" 17.00-23.30",б!Y47&amp;" 17.00-00.00",б!Y47,б!Y47,б!Y47,б!Y47,б!Y47,б!Y47,б!Y47,б!Y47,б!Y47,б!Y47,б!Y47,б!Y47&amp;" 18.00-18.30",б!Y47&amp;" 18.00-19.00",б!Y47&amp;" 18.00-19.30",б!Y47&amp;" 18.00-20.00",б!Y47&amp;" 18.00-20.30",б!Y47&amp;" 18.00-21.00",б!Y47&amp;" 18.00-21.30",б!Y47&amp;" 18.00-22.00",б!Y47&amp;" 18.00-22.30",б!Y47&amp;" 18.00-23.00",б!Y47&amp;" 18.00-23.30",б!Y47&amp;" 18.00-00.00",б!Y47,б!Y47,б!Y47,б!Y47,б!Y47,б!Y47,б!Y47,б!Y47&amp;" 16.00-16.30",б!Y47&amp;" 16.00-17.00",б!Y47&amp;" 16.00-17.30",б!Y47&amp;" 16.00-18.00",б!Y47&amp;" 16.00-18.30",б!Y47&amp;" 16.00-19.00",б!Y47&amp;" 16.00-19.30",б!Y47&amp;" 16.00-20.00",б!Y47&amp;" 16.00-20.30",б!Y47&amp;" 16.00-21.00",б!Y47&amp;" 16.00-21.30",б!Y47&amp;" 16.00-22.00",б!Y47&amp;" 16.00-22.30",б!Y47&amp;" 16.00-23.00",б!Y47&amp;" 16.00-23.30",б!Y47&amp;" 16.00-00.00",б!Y47,б!Y47,б!Y47,б!Y47,б!Y47,б!Y47,б!Y47,б!Y47,б!Y47,б!Y47,б!Y47&amp;" 17.30-18.00",б!Y47&amp;" 17.30-18.30",б!Y47&amp;" 17.30-19.00",б!Y47&amp;" 17.30-19.30",б!Y47&amp;" 17.30-20.00",б!Y47&amp;" 17.30-20.30",б!Y47&amp;" 17.30-21.00",б!Y47&amp;" 17.30-21.30",б!Y47&amp;" 17.30-22.00",б!Y47&amp;" 17.30-22.30",б!Y47&amp;" 17.30-23.00",б!Y47&amp;" 17.30-23.30",б!Y47&amp;" 17.30-00.00",б!Y47,б!Y47,б!Y47,б!Y47,б!Y47,б!Y47,б!Y47,б!Y47,б!Y47,б!Y47,б!Y47,б!Y47,б!Y47,б!Y47&amp;" 19.00-19.30",б!Y47&amp;" 19.00-20.00",б!Y47&amp;" 19.00-20.30",б!Y47&amp;" 19.00-21.00",б!Y47&amp;" 19.00-21.30",б!Y47&amp;" 19.00-22.00",б!Y47&amp;" 19.00-22.30",б!Y47&amp;" 19.00-23.00",б!Y47&amp;" 19.00-23.30",б!Y47&amp;" 19.00-00.00","",б!Y47&amp;" ",б!Y47&amp;" ",б!Y47&amp;" ",б!Y47&amp;" ",)))</f>
        <v> </v>
      </c>
      <c r="Z53" s="35" t="str">
        <f>IF(а!AA50="","",IF(AND(а!AA48&lt;9,OR(а!Z50="7 0,5",а!Z50="7 1",а!Z50="7 1,5",а!Z50="7 2",а!Z50="7 2,5",а!Z50="7 3",а!Z50="7 3,5",а!Z50="7 4",а!Z50="7 4,5",а!Z50="7 5",а!Z50="7 5,5",а!Z50="7 6",а!Z50="7 6,5",а!Z50="7 7",а!Z50="7а 0,5",а!Z50="7а 1",а!Z50="7а 1,5",а!Z50="7а 2",а!Z50="7а 2,5",а!Z50="7а 3",а!Z50="7а 3,5",а!Z50="7а 4",а!Z50="7а 4,5",а!Z50="7а 5",а!Z50="7а 5,5",а!Z50="7а 6",а!Z50="7а 6,5",а!Z50="7а 7",а!Z50="8 0,5",а!Z50="8 1",а!Z50="8 1,5",а!Z50="8 2",а!Z50="8 2,5",а!Z50="8 3",а!Z50="8 3,5",а!Z50="8 4",а!Z50="8 4,5",а!Z50="8 5",а!Z50="8 5,5",а!Z50="8 6",а!Z50="8 6,5",а!Z50="8 7",а!Z50="8а 0,5",а!Z50="8а 1",а!Z50="8а 1,5",а!Z50="8а 2",а!Z50="8а 2,5",а!Z50="8а 3",а!Z50="8а 3,5",а!Z50="8а 4",а!Z50="8а 4,5",а!Z50="8а 5",а!Z50="8а 5,5",а!Z50="8а 6",а!Z50="8а 6,5",а!Z50="8а 7",а!Z50="9 0,5",а!Z50="9 1",а!Z50="9 1,5",а!Z50="9 2",а!Z50="9 2,5",а!Z50="9 3",а!Z50="9 3,5",а!Z50="9 4",а!Z50="9 4,5",а!Z50="9 5",а!Z50="9 5,5",а!Z50="9 6",а!Z50="9 6,5",а!Z50="9 7",а!Z50="10 0,5",а!Z50="10 1",а!Z50="10 1,5",а!Z50="10 2",а!Z50="10 2,5",а!Z50="10 3",а!Z50="10 3,5",а!Z50="10 4",а!Z50="10 4,5",а!Z50="10 5",а!Z50="10 5,5",а!Z50="10 6",а!Z50="10 6,5",а!Z50="10 7",)),"",CHOOSE(MATCH(а!AA50,{"7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00","в","о","б","к","уо"},),б!Z47,б!Z47,б!Z47,б!Z47,б!Z47,б!Z47,б!Z47,б!Z47,б!Z47&amp;" 16.30-17.00",б!Z47&amp;" 16.30-17.30",б!Z47&amp;" 16.30-18.00",б!Z47&amp;" 16.30-18.30",б!Z47&amp;" 16.30-19.00",б!Z47&amp;" 16.30-19.30",б!Z47&amp;б!Z47&amp;"  16.30-20.00",б!Z47&amp;" 16.30-20.30",б!Z47&amp;" 16.30-21.00",б!Z47&amp;" 16.30-21.30",б!Z47&amp;" 16.30-22.00",б!Z47&amp;" 16.30-22.30",б!Z47&amp;" 16.30-23.00",б!Z47&amp;" 16.30-23.30",б!Z47&amp;" 16.30-00.00",б!Z47,б!Z47,б!Z47,б!Z47,б!Z47,б!Z47,б!Z47,б!Z47,б!Z47,б!Z47&amp;" 17.00-17.30",б!Z47&amp;" 17.00-18.00",б!Z47&amp;" 17.00-18.30",б!Z47&amp;" 17.00-19.00",б!Z47&amp;" 17.00-19.30",б!Z47&amp;" 17.00-20.00",б!Z47&amp;" 17.00-20.30",б!Z47&amp;" 17.00-21.00",б!Z47&amp;" 17.00-21.30",б!Z47&amp;" 17.00-22.00",б!Z47&amp;" 17.00-22.30",б!Z47&amp;" 17.00-23.00",б!Z47&amp;" 17.00-23.30",б!Z47&amp;" 17.00-00.00",б!Z47,б!Z47,б!Z47,б!Z47,б!Z47,б!Z47,б!Z47,б!Z47,б!Z47,б!Z47,б!Z47,б!Z47&amp;" 18.00-18.30",б!Z47&amp;" 18.00-19.00",б!Z47&amp;" 18.00-19.30",б!Z47&amp;" 18.00-20.00",б!Z47&amp;" 18.00-20.30",б!Z47&amp;" 18.00-21.00",б!Z47&amp;" 18.00-21.30",б!Z47&amp;" 18.00-22.00",б!Z47&amp;" 18.00-22.30",б!Z47&amp;" 18.00-23.00",б!Z47&amp;" 18.00-23.30",б!Z47&amp;" 18.00-00.00",б!Z47,б!Z47,б!Z47,б!Z47,б!Z47,б!Z47,б!Z47,б!Z47&amp;" 16.00-16.30",б!Z47&amp;" 16.00-17.00",б!Z47&amp;" 16.00-17.30",б!Z47&amp;" 16.00-18.00",б!Z47&amp;" 16.00-18.30",б!Z47&amp;" 16.00-19.00",б!Z47&amp;" 16.00-19.30",б!Z47&amp;" 16.00-20.00",б!Z47&amp;" 16.00-20.30",б!Z47&amp;" 16.00-21.00",б!Z47&amp;" 16.00-21.30",б!Z47&amp;" 16.00-22.00",б!Z47&amp;" 16.00-22.30",б!Z47&amp;" 16.00-23.00",б!Z47&amp;" 16.00-23.30",б!Z47&amp;" 16.00-00.00",б!Z47,б!Z47,б!Z47,б!Z47,б!Z47,б!Z47,б!Z47,б!Z47,б!Z47,б!Z47,б!Z47&amp;" 17.30-18.00",б!Z47&amp;" 17.30-18.30",б!Z47&amp;" 17.30-19.00",б!Z47&amp;" 17.30-19.30",б!Z47&amp;" 17.30-20.00",б!Z47&amp;" 17.30-20.30",б!Z47&amp;" 17.30-21.00",б!Z47&amp;" 17.30-21.30",б!Z47&amp;" 17.30-22.00",б!Z47&amp;" 17.30-22.30",б!Z47&amp;" 17.30-23.00",б!Z47&amp;" 17.30-23.30",б!Z47&amp;" 17.30-00.00",б!Z47,б!Z47,б!Z47,б!Z47,б!Z47,б!Z47,б!Z47,б!Z47,б!Z47,б!Z47,б!Z47,б!Z47,б!Z47,б!Z47&amp;" 19.00-19.30",б!Z47&amp;" 19.00-20.00",б!Z47&amp;" 19.00-20.30",б!Z47&amp;" 19.00-21.00",б!Z47&amp;" 19.00-21.30",б!Z47&amp;" 19.00-22.00",б!Z47&amp;" 19.00-22.30",б!Z47&amp;" 19.00-23.00",б!Z47&amp;" 19.00-23.30",б!Z47&amp;" 19.00-00.00","",б!Z47&amp;" ",б!Z47&amp;" ",б!Z47&amp;" ",б!Z47&amp;" ",)))</f>
        <v> </v>
      </c>
      <c r="AA53" s="35" t="str">
        <f>IF(а!AB50="","",IF(AND(а!AB48&lt;9,OR(а!AA50="7 0,5",а!AA50="7 1",а!AA50="7 1,5",а!AA50="7 2",а!AA50="7 2,5",а!AA50="7 3",а!AA50="7 3,5",а!AA50="7 4",а!AA50="7 4,5",а!AA50="7 5",а!AA50="7 5,5",а!AA50="7 6",а!AA50="7 6,5",а!AA50="7 7",а!AA50="7а 0,5",а!AA50="7а 1",а!AA50="7а 1,5",а!AA50="7а 2",а!AA50="7а 2,5",а!AA50="7а 3",а!AA50="7а 3,5",а!AA50="7а 4",а!AA50="7а 4,5",а!AA50="7а 5",а!AA50="7а 5,5",а!AA50="7а 6",а!AA50="7а 6,5",а!AA50="7а 7",а!AA50="8 0,5",а!AA50="8 1",а!AA50="8 1,5",а!AA50="8 2",а!AA50="8 2,5",а!AA50="8 3",а!AA50="8 3,5",а!AA50="8 4",а!AA50="8 4,5",а!AA50="8 5",а!AA50="8 5,5",а!AA50="8 6",а!AA50="8 6,5",а!AA50="8 7",а!AA50="8а 0,5",а!AA50="8а 1",а!AA50="8а 1,5",а!AA50="8а 2",а!AA50="8а 2,5",а!AA50="8а 3",а!AA50="8а 3,5",а!AA50="8а 4",а!AA50="8а 4,5",а!AA50="8а 5",а!AA50="8а 5,5",а!AA50="8а 6",а!AA50="8а 6,5",а!AA50="8а 7",а!AA50="9 0,5",а!AA50="9 1",а!AA50="9 1,5",а!AA50="9 2",а!AA50="9 2,5",а!AA50="9 3",а!AA50="9 3,5",а!AA50="9 4",а!AA50="9 4,5",а!AA50="9 5",а!AA50="9 5,5",а!AA50="9 6",а!AA50="9 6,5",а!AA50="9 7",а!AA50="10 0,5",а!AA50="10 1",а!AA50="10 1,5",а!AA50="10 2",а!AA50="10 2,5",а!AA50="10 3",а!AA50="10 3,5",а!AA50="10 4",а!AA50="10 4,5",а!AA50="10 5",а!AA50="10 5,5",а!AA50="10 6",а!AA50="10 6,5",а!AA50="10 7",)),"",CHOOSE(MATCH(а!AB50,{"7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00","в","о","б","к","уо"},),б!AA47,б!AA47,б!AA47,б!AA47,б!AA47,б!AA47,б!AA47,б!AA47,б!AA47&amp;" 16.30-17.00",б!AA47&amp;" 16.30-17.30",б!AA47&amp;" 16.30-18.00",б!AA47&amp;" 16.30-18.30",б!AA47&amp;" 16.30-19.00",б!AA47&amp;" 16.30-19.30",б!AA47&amp;б!AA47&amp;"  16.30-20.00",б!AA47&amp;" 16.30-20.30",б!AA47&amp;" 16.30-21.00",б!AA47&amp;" 16.30-21.30",б!AA47&amp;" 16.30-22.00",б!AA47&amp;" 16.30-22.30",б!AA47&amp;" 16.30-23.00",б!AA47&amp;" 16.30-23.30",б!AA47&amp;" 16.30-00.00",б!AA47,б!AA47,б!AA47,б!AA47,б!AA47,б!AA47,б!AA47,б!AA47,б!AA47,б!AA47&amp;" 17.00-17.30",б!AA47&amp;" 17.00-18.00",б!AA47&amp;" 17.00-18.30",б!AA47&amp;" 17.00-19.00",б!AA47&amp;" 17.00-19.30",б!AA47&amp;" 17.00-20.00",б!AA47&amp;" 17.00-20.30",б!AA47&amp;" 17.00-21.00",б!AA47&amp;" 17.00-21.30",б!AA47&amp;" 17.00-22.00",б!AA47&amp;" 17.00-22.30",б!AA47&amp;" 17.00-23.00",б!AA47&amp;" 17.00-23.30",б!AA47&amp;" 17.00-00.00",б!AA47,б!AA47,б!AA47,б!AA47,б!AA47,б!AA47,б!AA47,б!AA47,б!AA47,б!AA47,б!AA47,б!AA47&amp;" 18.00-18.30",б!AA47&amp;" 18.00-19.00",б!AA47&amp;" 18.00-19.30",б!AA47&amp;" 18.00-20.00",б!AA47&amp;" 18.00-20.30",б!AA47&amp;" 18.00-21.00",б!AA47&amp;" 18.00-21.30",б!AA47&amp;" 18.00-22.00",б!AA47&amp;" 18.00-22.30",б!AA47&amp;" 18.00-23.00",б!AA47&amp;" 18.00-23.30",б!AA47&amp;" 18.00-00.00",б!AA47,б!AA47,б!AA47,б!AA47,б!AA47,б!AA47,б!AA47,б!AA47&amp;" 16.00-16.30",б!AA47&amp;" 16.00-17.00",б!AA47&amp;" 16.00-17.30",б!AA47&amp;" 16.00-18.00",б!AA47&amp;" 16.00-18.30",б!AA47&amp;" 16.00-19.00",б!AA47&amp;" 16.00-19.30",б!AA47&amp;" 16.00-20.00",б!AA47&amp;" 16.00-20.30",б!AA47&amp;" 16.00-21.00",б!AA47&amp;" 16.00-21.30",б!AA47&amp;" 16.00-22.00",б!AA47&amp;" 16.00-22.30",б!AA47&amp;" 16.00-23.00",б!AA47&amp;" 16.00-23.30",б!AA47&amp;" 16.00-00.00",б!AA47,б!AA47,б!AA47,б!AA47,б!AA47,б!AA47,б!AA47,б!AA47,б!AA47,б!AA47,б!AA47&amp;" 17.30-18.00",б!AA47&amp;" 17.30-18.30",б!AA47&amp;" 17.30-19.00",б!AA47&amp;" 17.30-19.30",б!AA47&amp;" 17.30-20.00",б!AA47&amp;" 17.30-20.30",б!AA47&amp;" 17.30-21.00",б!AA47&amp;" 17.30-21.30",б!AA47&amp;" 17.30-22.00",б!AA47&amp;" 17.30-22.30",б!AA47&amp;" 17.30-23.00",б!AA47&amp;" 17.30-23.30",б!AA47&amp;" 17.30-00.00",б!AA47,б!AA47,б!AA47,б!AA47,б!AA47,б!AA47,б!AA47,б!AA47,б!AA47,б!AA47,б!AA47,б!AA47,б!AA47,б!AA47&amp;" 19.00-19.30",б!AA47&amp;" 19.00-20.00",б!AA47&amp;" 19.00-20.30",б!AA47&amp;" 19.00-21.00",б!AA47&amp;" 19.00-21.30",б!AA47&amp;" 19.00-22.00",б!AA47&amp;" 19.00-22.30",б!AA47&amp;" 19.00-23.00",б!AA47&amp;" 19.00-23.30",б!AA47&amp;" 19.00-00.00","",б!AA47&amp;" ",б!AA47&amp;" ",б!AA47&amp;" ",б!AA47&amp;" ",)))</f>
        <v> </v>
      </c>
      <c r="AB53" s="35" t="str">
        <f>IF(а!AC50="","",IF(AND(а!AC48&lt;9,OR(а!AB50="7 0,5",а!AB50="7 1",а!AB50="7 1,5",а!AB50="7 2",а!AB50="7 2,5",а!AB50="7 3",а!AB50="7 3,5",а!AB50="7 4",а!AB50="7 4,5",а!AB50="7 5",а!AB50="7 5,5",а!AB50="7 6",а!AB50="7 6,5",а!AB50="7 7",а!AB50="7а 0,5",а!AB50="7а 1",а!AB50="7а 1,5",а!AB50="7а 2",а!AB50="7а 2,5",а!AB50="7а 3",а!AB50="7а 3,5",а!AB50="7а 4",а!AB50="7а 4,5",а!AB50="7а 5",а!AB50="7а 5,5",а!AB50="7а 6",а!AB50="7а 6,5",а!AB50="7а 7",а!AB50="8 0,5",а!AB50="8 1",а!AB50="8 1,5",а!AB50="8 2",а!AB50="8 2,5",а!AB50="8 3",а!AB50="8 3,5",а!AB50="8 4",а!AB50="8 4,5",а!AB50="8 5",а!AB50="8 5,5",а!AB50="8 6",а!AB50="8 6,5",а!AB50="8 7",а!AB50="8а 0,5",а!AB50="8а 1",а!AB50="8а 1,5",а!AB50="8а 2",а!AB50="8а 2,5",а!AB50="8а 3",а!AB50="8а 3,5",а!AB50="8а 4",а!AB50="8а 4,5",а!AB50="8а 5",а!AB50="8а 5,5",а!AB50="8а 6",а!AB50="8а 6,5",а!AB50="8а 7",а!AB50="9 0,5",а!AB50="9 1",а!AB50="9 1,5",а!AB50="9 2",а!AB50="9 2,5",а!AB50="9 3",а!AB50="9 3,5",а!AB50="9 4",а!AB50="9 4,5",а!AB50="9 5",а!AB50="9 5,5",а!AB50="9 6",а!AB50="9 6,5",а!AB50="9 7",а!AB50="10 0,5",а!AB50="10 1",а!AB50="10 1,5",а!AB50="10 2",а!AB50="10 2,5",а!AB50="10 3",а!AB50="10 3,5",а!AB50="10 4",а!AB50="10 4,5",а!AB50="10 5",а!AB50="10 5,5",а!AB50="10 6",а!AB50="10 6,5",а!AB50="10 7",)),"",CHOOSE(MATCH(а!AC50,{"7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00","в","о","б","к","уо"},),б!AB47,б!AB47,б!AB47,б!AB47,б!AB47,б!AB47,б!AB47,б!AB47,б!AB47&amp;" 16.30-17.00",б!AB47&amp;" 16.30-17.30",б!AB47&amp;" 16.30-18.00",б!AB47&amp;" 16.30-18.30",б!AB47&amp;" 16.30-19.00",б!AB47&amp;" 16.30-19.30",б!AB47&amp;б!AB47&amp;"  16.30-20.00",б!AB47&amp;" 16.30-20.30",б!AB47&amp;" 16.30-21.00",б!AB47&amp;" 16.30-21.30",б!AB47&amp;" 16.30-22.00",б!AB47&amp;" 16.30-22.30",б!AB47&amp;" 16.30-23.00",б!AB47&amp;" 16.30-23.30",б!AB47&amp;" 16.30-00.00",б!AB47,б!AB47,б!AB47,б!AB47,б!AB47,б!AB47,б!AB47,б!AB47,б!AB47,б!AB47&amp;" 17.00-17.30",б!AB47&amp;" 17.00-18.00",б!AB47&amp;" 17.00-18.30",б!AB47&amp;" 17.00-19.00",б!AB47&amp;" 17.00-19.30",б!AB47&amp;" 17.00-20.00",б!AB47&amp;" 17.00-20.30",б!AB47&amp;" 17.00-21.00",б!AB47&amp;" 17.00-21.30",б!AB47&amp;" 17.00-22.00",б!AB47&amp;" 17.00-22.30",б!AB47&amp;" 17.00-23.00",б!AB47&amp;" 17.00-23.30",б!AB47&amp;" 17.00-00.00",б!AB47,б!AB47,б!AB47,б!AB47,б!AB47,б!AB47,б!AB47,б!AB47,б!AB47,б!AB47,б!AB47,б!AB47&amp;" 18.00-18.30",б!AB47&amp;" 18.00-19.00",б!AB47&amp;" 18.00-19.30",б!AB47&amp;" 18.00-20.00",б!AB47&amp;" 18.00-20.30",б!AB47&amp;" 18.00-21.00",б!AB47&amp;" 18.00-21.30",б!AB47&amp;" 18.00-22.00",б!AB47&amp;" 18.00-22.30",б!AB47&amp;" 18.00-23.00",б!AB47&amp;" 18.00-23.30",б!AB47&amp;" 18.00-00.00",б!AB47,б!AB47,б!AB47,б!AB47,б!AB47,б!AB47,б!AB47,б!AB47&amp;" 16.00-16.30",б!AB47&amp;" 16.00-17.00",б!AB47&amp;" 16.00-17.30",б!AB47&amp;" 16.00-18.00",б!AB47&amp;" 16.00-18.30",б!AB47&amp;" 16.00-19.00",б!AB47&amp;" 16.00-19.30",б!AB47&amp;" 16.00-20.00",б!AB47&amp;" 16.00-20.30",б!AB47&amp;" 16.00-21.00",б!AB47&amp;" 16.00-21.30",б!AB47&amp;" 16.00-22.00",б!AB47&amp;" 16.00-22.30",б!AB47&amp;" 16.00-23.00",б!AB47&amp;" 16.00-23.30",б!AB47&amp;" 16.00-00.00",б!AB47,б!AB47,б!AB47,б!AB47,б!AB47,б!AB47,б!AB47,б!AB47,б!AB47,б!AB47,б!AB47&amp;" 17.30-18.00",б!AB47&amp;" 17.30-18.30",б!AB47&amp;" 17.30-19.00",б!AB47&amp;" 17.30-19.30",б!AB47&amp;" 17.30-20.00",б!AB47&amp;" 17.30-20.30",б!AB47&amp;" 17.30-21.00",б!AB47&amp;" 17.30-21.30",б!AB47&amp;" 17.30-22.00",б!AB47&amp;" 17.30-22.30",б!AB47&amp;" 17.30-23.00",б!AB47&amp;" 17.30-23.30",б!AB47&amp;" 17.30-00.00",б!AB47,б!AB47,б!AB47,б!AB47,б!AB47,б!AB47,б!AB47,б!AB47,б!AB47,б!AB47,б!AB47,б!AB47,б!AB47,б!AB47&amp;" 19.00-19.30",б!AB47&amp;" 19.00-20.00",б!AB47&amp;" 19.00-20.30",б!AB47&amp;" 19.00-21.00",б!AB47&amp;" 19.00-21.30",б!AB47&amp;" 19.00-22.00",б!AB47&amp;" 19.00-22.30",б!AB47&amp;" 19.00-23.00",б!AB47&amp;" 19.00-23.30",б!AB47&amp;" 19.00-00.00","",б!AB47&amp;" ",б!AB47&amp;" ",б!AB47&amp;" ",б!AB47&amp;" ",)))</f>
        <v> </v>
      </c>
      <c r="AC53" s="35" t="str">
        <f>IF(а!AD50="","",IF(AND(а!AD48&lt;9,OR(а!AC50="7 0,5",а!AC50="7 1",а!AC50="7 1,5",а!AC50="7 2",а!AC50="7 2,5",а!AC50="7 3",а!AC50="7 3,5",а!AC50="7 4",а!AC50="7 4,5",а!AC50="7 5",а!AC50="7 5,5",а!AC50="7 6",а!AC50="7 6,5",а!AC50="7 7",а!AC50="7а 0,5",а!AC50="7а 1",а!AC50="7а 1,5",а!AC50="7а 2",а!AC50="7а 2,5",а!AC50="7а 3",а!AC50="7а 3,5",а!AC50="7а 4",а!AC50="7а 4,5",а!AC50="7а 5",а!AC50="7а 5,5",а!AC50="7а 6",а!AC50="7а 6,5",а!AC50="7а 7",а!AC50="8 0,5",а!AC50="8 1",а!AC50="8 1,5",а!AC50="8 2",а!AC50="8 2,5",а!AC50="8 3",а!AC50="8 3,5",а!AC50="8 4",а!AC50="8 4,5",а!AC50="8 5",а!AC50="8 5,5",а!AC50="8 6",а!AC50="8 6,5",а!AC50="8 7",а!AC50="8а 0,5",а!AC50="8а 1",а!AC50="8а 1,5",а!AC50="8а 2",а!AC50="8а 2,5",а!AC50="8а 3",а!AC50="8а 3,5",а!AC50="8а 4",а!AC50="8а 4,5",а!AC50="8а 5",а!AC50="8а 5,5",а!AC50="8а 6",а!AC50="8а 6,5",а!AC50="8а 7",а!AC50="9 0,5",а!AC50="9 1",а!AC50="9 1,5",а!AC50="9 2",а!AC50="9 2,5",а!AC50="9 3",а!AC50="9 3,5",а!AC50="9 4",а!AC50="9 4,5",а!AC50="9 5",а!AC50="9 5,5",а!AC50="9 6",а!AC50="9 6,5",а!AC50="9 7",а!AC50="10 0,5",а!AC50="10 1",а!AC50="10 1,5",а!AC50="10 2",а!AC50="10 2,5",а!AC50="10 3",а!AC50="10 3,5",а!AC50="10 4",а!AC50="10 4,5",а!AC50="10 5",а!AC50="10 5,5",а!AC50="10 6",а!AC50="10 6,5",а!AC50="10 7",)),"",CHOOSE(MATCH(а!AD50,{"7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00","в","о","б","к","уо"},),б!AC47,б!AC47,б!AC47,б!AC47,б!AC47,б!AC47,б!AC47,б!AC47,б!AC47&amp;" 16.30-17.00",б!AC47&amp;" 16.30-17.30",б!AC47&amp;" 16.30-18.00",б!AC47&amp;" 16.30-18.30",б!AC47&amp;" 16.30-19.00",б!AC47&amp;" 16.30-19.30",б!AC47&amp;б!AC47&amp;"  16.30-20.00",б!AC47&amp;" 16.30-20.30",б!AC47&amp;" 16.30-21.00",б!AC47&amp;" 16.30-21.30",б!AC47&amp;" 16.30-22.00",б!AC47&amp;" 16.30-22.30",б!AC47&amp;" 16.30-23.00",б!AC47&amp;" 16.30-23.30",б!AC47&amp;" 16.30-00.00",б!AC47,б!AC47,б!AC47,б!AC47,б!AC47,б!AC47,б!AC47,б!AC47,б!AC47,б!AC47&amp;" 17.00-17.30",б!AC47&amp;" 17.00-18.00",б!AC47&amp;" 17.00-18.30",б!AC47&amp;" 17.00-19.00",б!AC47&amp;" 17.00-19.30",б!AC47&amp;" 17.00-20.00",б!AC47&amp;" 17.00-20.30",б!AC47&amp;" 17.00-21.00",б!AC47&amp;" 17.00-21.30",б!AC47&amp;" 17.00-22.00",б!AC47&amp;" 17.00-22.30",б!AC47&amp;" 17.00-23.00",б!AC47&amp;" 17.00-23.30",б!AC47&amp;" 17.00-00.00",б!AC47,б!AC47,б!AC47,б!AC47,б!AC47,б!AC47,б!AC47,б!AC47,б!AC47,б!AC47,б!AC47,б!AC47&amp;" 18.00-18.30",б!AC47&amp;" 18.00-19.00",б!AC47&amp;" 18.00-19.30",б!AC47&amp;" 18.00-20.00",б!AC47&amp;" 18.00-20.30",б!AC47&amp;" 18.00-21.00",б!AC47&amp;" 18.00-21.30",б!AC47&amp;" 18.00-22.00",б!AC47&amp;" 18.00-22.30",б!AC47&amp;" 18.00-23.00",б!AC47&amp;" 18.00-23.30",б!AC47&amp;" 18.00-00.00",б!AC47,б!AC47,б!AC47,б!AC47,б!AC47,б!AC47,б!AC47,б!AC47&amp;" 16.00-16.30",б!AC47&amp;" 16.00-17.00",б!AC47&amp;" 16.00-17.30",б!AC47&amp;" 16.00-18.00",б!AC47&amp;" 16.00-18.30",б!AC47&amp;" 16.00-19.00",б!AC47&amp;" 16.00-19.30",б!AC47&amp;" 16.00-20.00",б!AC47&amp;" 16.00-20.30",б!AC47&amp;" 16.00-21.00",б!AC47&amp;" 16.00-21.30",б!AC47&amp;" 16.00-22.00",б!AC47&amp;" 16.00-22.30",б!AC47&amp;" 16.00-23.00",б!AC47&amp;" 16.00-23.30",б!AC47&amp;" 16.00-00.00",б!AC47,б!AC47,б!AC47,б!AC47,б!AC47,б!AC47,б!AC47,б!AC47,б!AC47,б!AC47,б!AC47&amp;" 17.30-18.00",б!AC47&amp;" 17.30-18.30",б!AC47&amp;" 17.30-19.00",б!AC47&amp;" 17.30-19.30",б!AC47&amp;" 17.30-20.00",б!AC47&amp;" 17.30-20.30",б!AC47&amp;" 17.30-21.00",б!AC47&amp;" 17.30-21.30",б!AC47&amp;" 17.30-22.00",б!AC47&amp;" 17.30-22.30",б!AC47&amp;" 17.30-23.00",б!AC47&amp;" 17.30-23.30",б!AC47&amp;" 17.30-00.00",б!AC47,б!AC47,б!AC47,б!AC47,б!AC47,б!AC47,б!AC47,б!AC47,б!AC47,б!AC47,б!AC47,б!AC47,б!AC47,б!AC47&amp;" 19.00-19.30",б!AC47&amp;" 19.00-20.00",б!AC47&amp;" 19.00-20.30",б!AC47&amp;" 19.00-21.00",б!AC47&amp;" 19.00-21.30",б!AC47&amp;" 19.00-22.00",б!AC47&amp;" 19.00-22.30",б!AC47&amp;" 19.00-23.00",б!AC47&amp;" 19.00-23.30",б!AC47&amp;" 19.00-00.00","",б!AC47&amp;" ",б!AC47&amp;" ",б!AC47&amp;" ",б!AC47&amp;" ",)))</f>
        <v> </v>
      </c>
      <c r="AD53" s="35" t="str">
        <f>IF(а!AE50="","",IF(AND(а!AE48&lt;9,OR(а!AD50="7 0,5",а!AD50="7 1",а!AD50="7 1,5",а!AD50="7 2",а!AD50="7 2,5",а!AD50="7 3",а!AD50="7 3,5",а!AD50="7 4",а!AD50="7 4,5",а!AD50="7 5",а!AD50="7 5,5",а!AD50="7 6",а!AD50="7 6,5",а!AD50="7 7",а!AD50="7а 0,5",а!AD50="7а 1",а!AD50="7а 1,5",а!AD50="7а 2",а!AD50="7а 2,5",а!AD50="7а 3",а!AD50="7а 3,5",а!AD50="7а 4",а!AD50="7а 4,5",а!AD50="7а 5",а!AD50="7а 5,5",а!AD50="7а 6",а!AD50="7а 6,5",а!AD50="7а 7",а!AD50="8 0,5",а!AD50="8 1",а!AD50="8 1,5",а!AD50="8 2",а!AD50="8 2,5",а!AD50="8 3",а!AD50="8 3,5",а!AD50="8 4",а!AD50="8 4,5",а!AD50="8 5",а!AD50="8 5,5",а!AD50="8 6",а!AD50="8 6,5",а!AD50="8 7",а!AD50="8а 0,5",а!AD50="8а 1",а!AD50="8а 1,5",а!AD50="8а 2",а!AD50="8а 2,5",а!AD50="8а 3",а!AD50="8а 3,5",а!AD50="8а 4",а!AD50="8а 4,5",а!AD50="8а 5",а!AD50="8а 5,5",а!AD50="8а 6",а!AD50="8а 6,5",а!AD50="8а 7",а!AD50="9 0,5",а!AD50="9 1",а!AD50="9 1,5",а!AD50="9 2",а!AD50="9 2,5",а!AD50="9 3",а!AD50="9 3,5",а!AD50="9 4",а!AD50="9 4,5",а!AD50="9 5",а!AD50="9 5,5",а!AD50="9 6",а!AD50="9 6,5",а!AD50="9 7",а!AD50="10 0,5",а!AD50="10 1",а!AD50="10 1,5",а!AD50="10 2",а!AD50="10 2,5",а!AD50="10 3",а!AD50="10 3,5",а!AD50="10 4",а!AD50="10 4,5",а!AD50="10 5",а!AD50="10 5,5",а!AD50="10 6",а!AD50="10 6,5",а!AD50="10 7",)),"",CHOOSE(MATCH(а!AE50,{"7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00","в","о","б","к","уо"},),б!AD47,б!AD47,б!AD47,б!AD47,б!AD47,б!AD47,б!AD47,б!AD47,б!AD47&amp;" 16.30-17.00",б!AD47&amp;" 16.30-17.30",б!AD47&amp;" 16.30-18.00",б!AD47&amp;" 16.30-18.30",б!AD47&amp;" 16.30-19.00",б!AD47&amp;" 16.30-19.30",б!AD47&amp;б!AD47&amp;"  16.30-20.00",б!AD47&amp;" 16.30-20.30",б!AD47&amp;" 16.30-21.00",б!AD47&amp;" 16.30-21.30",б!AD47&amp;" 16.30-22.00",б!AD47&amp;" 16.30-22.30",б!AD47&amp;" 16.30-23.00",б!AD47&amp;" 16.30-23.30",б!AD47&amp;" 16.30-00.00",б!AD47,б!AD47,б!AD47,б!AD47,б!AD47,б!AD47,б!AD47,б!AD47,б!AD47,б!AD47&amp;" 17.00-17.30",б!AD47&amp;" 17.00-18.00",б!AD47&amp;" 17.00-18.30",б!AD47&amp;" 17.00-19.00",б!AD47&amp;" 17.00-19.30",б!AD47&amp;" 17.00-20.00",б!AD47&amp;" 17.00-20.30",б!AD47&amp;" 17.00-21.00",б!AD47&amp;" 17.00-21.30",б!AD47&amp;" 17.00-22.00",б!AD47&amp;" 17.00-22.30",б!AD47&amp;" 17.00-23.00",б!AD47&amp;" 17.00-23.30",б!AD47&amp;" 17.00-00.00",б!AD47,б!AD47,б!AD47,б!AD47,б!AD47,б!AD47,б!AD47,б!AD47,б!AD47,б!AD47,б!AD47,б!AD47&amp;" 18.00-18.30",б!AD47&amp;" 18.00-19.00",б!AD47&amp;" 18.00-19.30",б!AD47&amp;" 18.00-20.00",б!AD47&amp;" 18.00-20.30",б!AD47&amp;" 18.00-21.00",б!AD47&amp;" 18.00-21.30",б!AD47&amp;" 18.00-22.00",б!AD47&amp;" 18.00-22.30",б!AD47&amp;" 18.00-23.00",б!AD47&amp;" 18.00-23.30",б!AD47&amp;" 18.00-00.00",б!AD47,б!AD47,б!AD47,б!AD47,б!AD47,б!AD47,б!AD47,б!AD47&amp;" 16.00-16.30",б!AD47&amp;" 16.00-17.00",б!AD47&amp;" 16.00-17.30",б!AD47&amp;" 16.00-18.00",б!AD47&amp;" 16.00-18.30",б!AD47&amp;" 16.00-19.00",б!AD47&amp;" 16.00-19.30",б!AD47&amp;" 16.00-20.00",б!AD47&amp;" 16.00-20.30",б!AD47&amp;" 16.00-21.00",б!AD47&amp;" 16.00-21.30",б!AD47&amp;" 16.00-22.00",б!AD47&amp;" 16.00-22.30",б!AD47&amp;" 16.00-23.00",б!AD47&amp;" 16.00-23.30",б!AD47&amp;" 16.00-00.00",б!AD47,б!AD47,б!AD47,б!AD47,б!AD47,б!AD47,б!AD47,б!AD47,б!AD47,б!AD47,б!AD47&amp;" 17.30-18.00",б!AD47&amp;" 17.30-18.30",б!AD47&amp;" 17.30-19.00",б!AD47&amp;" 17.30-19.30",б!AD47&amp;" 17.30-20.00",б!AD47&amp;" 17.30-20.30",б!AD47&amp;" 17.30-21.00",б!AD47&amp;" 17.30-21.30",б!AD47&amp;" 17.30-22.00",б!AD47&amp;" 17.30-22.30",б!AD47&amp;" 17.30-23.00",б!AD47&amp;" 17.30-23.30",б!AD47&amp;" 17.30-00.00",б!AD47,б!AD47,б!AD47,б!AD47,б!AD47,б!AD47,б!AD47,б!AD47,б!AD47,б!AD47,б!AD47,б!AD47,б!AD47,б!AD47&amp;" 19.00-19.30",б!AD47&amp;" 19.00-20.00",б!AD47&amp;" 19.00-20.30",б!AD47&amp;" 19.00-21.00",б!AD47&amp;" 19.00-21.30",б!AD47&amp;" 19.00-22.00",б!AD47&amp;" 19.00-22.30",б!AD47&amp;" 19.00-23.00",б!AD47&amp;" 19.00-23.30",б!AD47&amp;" 19.00-00.00","",б!AD47&amp;" ",б!AD47&amp;" ",б!AD47&amp;" ",б!AD47&amp;" ",)))</f>
        <v> </v>
      </c>
      <c r="AE53" s="35" t="str">
        <f>IF(а!AF50="","",IF(AND(а!AF48&lt;9,OR(а!AE50="7 0,5",а!AE50="7 1",а!AE50="7 1,5",а!AE50="7 2",а!AE50="7 2,5",а!AE50="7 3",а!AE50="7 3,5",а!AE50="7 4",а!AE50="7 4,5",а!AE50="7 5",а!AE50="7 5,5",а!AE50="7 6",а!AE50="7 6,5",а!AE50="7 7",а!AE50="7а 0,5",а!AE50="7а 1",а!AE50="7а 1,5",а!AE50="7а 2",а!AE50="7а 2,5",а!AE50="7а 3",а!AE50="7а 3,5",а!AE50="7а 4",а!AE50="7а 4,5",а!AE50="7а 5",а!AE50="7а 5,5",а!AE50="7а 6",а!AE50="7а 6,5",а!AE50="7а 7",а!AE50="8 0,5",а!AE50="8 1",а!AE50="8 1,5",а!AE50="8 2",а!AE50="8 2,5",а!AE50="8 3",а!AE50="8 3,5",а!AE50="8 4",а!AE50="8 4,5",а!AE50="8 5",а!AE50="8 5,5",а!AE50="8 6",а!AE50="8 6,5",а!AE50="8 7",а!AE50="8а 0,5",а!AE50="8а 1",а!AE50="8а 1,5",а!AE50="8а 2",а!AE50="8а 2,5",а!AE50="8а 3",а!AE50="8а 3,5",а!AE50="8а 4",а!AE50="8а 4,5",а!AE50="8а 5",а!AE50="8а 5,5",а!AE50="8а 6",а!AE50="8а 6,5",а!AE50="8а 7",а!AE50="9 0,5",а!AE50="9 1",а!AE50="9 1,5",а!AE50="9 2",а!AE50="9 2,5",а!AE50="9 3",а!AE50="9 3,5",а!AE50="9 4",а!AE50="9 4,5",а!AE50="9 5",а!AE50="9 5,5",а!AE50="9 6",а!AE50="9 6,5",а!AE50="9 7",а!AE50="10 0,5",а!AE50="10 1",а!AE50="10 1,5",а!AE50="10 2",а!AE50="10 2,5",а!AE50="10 3",а!AE50="10 3,5",а!AE50="10 4",а!AE50="10 4,5",а!AE50="10 5",а!AE50="10 5,5",а!AE50="10 6",а!AE50="10 6,5",а!AE50="10 7",)),"",CHOOSE(MATCH(а!AF50,{"7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00";"в";"о";"б";"к";"уо"},),б!AE47,б!AE47,б!AE47,б!AE47,б!AE47,б!AE47,б!AE47,б!AE47,б!AE47&amp;" 16.30-17.00",б!AE47&amp;" 16.30-17.30",б!AE47&amp;" 16.30-18.00",б!AE47&amp;" 16.30-18.30",б!AE47&amp;" 16.30-19.00",б!AE47&amp;" 16.30-19.30",б!AE47&amp;б!AE47&amp;"  16.30-20.00",б!AE47&amp;" 16.30-20.30",б!AE47&amp;" 16.30-21.00",б!AE47&amp;" 16.30-21.30",б!AE47&amp;" 16.30-22.00",б!AE47&amp;" 16.30-22.30",б!AE47&amp;" 16.30-23.00",б!AE47&amp;" 16.30-23.30",б!AE47&amp;" 16.30-00.00",б!AE47,б!AE47,б!AE47,б!AE47,б!AE47,б!AE47,б!AE47,б!AE47,б!AE47,б!AE47&amp;" 17.00-17.30",б!AE47&amp;" 17.00-18.00",б!AE47&amp;" 17.00-18.30",б!AE47&amp;" 17.00-19.00",б!AE47&amp;" 17.00-19.30",б!AE47&amp;" 17.00-20.00",б!AE47&amp;" 17.00-20.30",б!AE47&amp;" 17.00-21.00",б!AE47&amp;" 17.00-21.30",б!AE47&amp;" 17.00-22.00",б!AE47&amp;" 17.00-22.30",б!AE47&amp;" 17.00-23.00",б!AE47&amp;" 17.00-23.30",б!AE47&amp;" 17.00-00.00",б!AE47,б!AE47,б!AE47,б!AE47,б!AE47,б!AE47,б!AE47,б!AE47,б!AE47,б!AE47,б!AE47,б!AE47&amp;" 18.00-18.30",б!AE47&amp;" 18.00-19.00",б!AE47&amp;" 18.00-19.30",б!AE47&amp;" 18.00-20.00",б!AE47&amp;" 18.00-20.30",б!AE47&amp;" 18.00-21.00",б!AE47&amp;" 18.00-21.30",б!AE47&amp;" 18.00-22.00",б!AE47&amp;" 18.00-22.30",б!AE47&amp;" 18.00-23.00",б!AE47&amp;" 18.00-23.30",б!AE47&amp;" 18.00-00.00",б!AE47,б!AE47,б!AE47,б!AE47,б!AE47,б!AE47,б!AE47,б!AE47&amp;" 16.00-16.30",б!AE47&amp;" 16.00-17.00",б!AE47&amp;" 16.00-17.30",б!AE47&amp;" 16.00-18.00",б!AE47&amp;" 16.00-18.30",б!AE47&amp;" 16.00-19.00",б!AE47&amp;" 16.00-19.30",б!AE47&amp;" 16.00-20.00",б!AE47&amp;" 16.00-20.30",б!AE47&amp;" 16.00-21.00",б!AE47&amp;" 16.00-21.30",б!AE47&amp;" 16.00-22.00",б!AE47&amp;" 16.00-22.30",б!AE47&amp;" 16.00-23.00",б!AE47&amp;" 16.00-23.30",б!AE47&amp;" 16.00-00.00",б!AE47,б!AE47,б!AE47,б!AE47,б!AE47,б!AE47,б!AE47,б!AE47,б!AE47,б!AE47,б!AE47&amp;" 17.30-18.00",б!AE47&amp;" 17.30-18.30",б!AE47&amp;" 17.30-19.00",б!AE47&amp;" 17.30-19.30",б!AE47&amp;" 17.30-20.00",б!AE47&amp;" 17.30-20.30",б!AE47&amp;" 17.30-21.00",б!AE47&amp;" 17.30-21.30",б!AE47&amp;" 17.30-22.00",б!AE47&amp;" 17.30-22.30",б!AE47&amp;" 17.30-23.00",б!AE47&amp;" 17.30-23.30",б!AE47&amp;" 17.30-00.00",б!AE47,б!AE47,б!AE47,б!AE47,б!AE47,б!AE47,б!AE47,б!AE47,б!AE47,б!AE47,б!AE47,б!AE47,б!AE47,б!AE47&amp;" 19.00-19.30",б!AE47&amp;" 19.00-20.00",б!AE47&amp;" 19.00-20.30",б!AE47&amp;" 19.00-21.00",б!AE47&amp;" 19.00-21.30",б!AE47&amp;" 19.00-22.00",б!AE47&amp;" 19.00-22.30",б!AE47&amp;" 19.00-23.00",б!AE47&amp;" 19.00-23.30",б!AE47&amp;" 19.00-00.00","",б!AE47&amp;" ",б!AE47&amp;" ",б!AE47&amp;" ",б!AE47&amp;" ",)))</f>
        <v> </v>
      </c>
      <c r="AF53" s="35" t="str">
        <f>IF(а!AG50="","",IF(AND(а!AG48&lt;9,OR(а!AF50="7 0,5",а!AF50="7 1",а!AF50="7 1,5",а!AF50="7 2",а!AF50="7 2,5",а!AF50="7 3",а!AF50="7 3,5",а!AF50="7 4",а!AF50="7 4,5",а!AF50="7 5",а!AF50="7 5,5",а!AF50="7 6",а!AF50="7 6,5",а!AF50="7 7",а!AF50="7а 0,5",а!AF50="7а 1",а!AF50="7а 1,5",а!AF50="7а 2",а!AF50="7а 2,5",а!AF50="7а 3",а!AF50="7а 3,5",а!AF50="7а 4",а!AF50="7а 4,5",а!AF50="7а 5",а!AF50="7а 5,5",а!AF50="7а 6",а!AF50="7а 6,5",а!AF50="7а 7",а!AF50="8 0,5",а!AF50="8 1",а!AF50="8 1,5",а!AF50="8 2",а!AF50="8 2,5",а!AF50="8 3",а!AF50="8 3,5",а!AF50="8 4",а!AF50="8 4,5",а!AF50="8 5",а!AF50="8 5,5",а!AF50="8 6",а!AF50="8 6,5",а!AF50="8 7",а!AF50="8а 0,5",а!AF50="8а 1",а!AF50="8а 1,5",а!AF50="8а 2",а!AF50="8а 2,5",а!AF50="8а 3",а!AF50="8а 3,5",а!AF50="8а 4",а!AF50="8а 4,5",а!AF50="8а 5",а!AF50="8а 5,5",а!AF50="8а 6",а!AF50="8а 6,5",а!AF50="8а 7",а!AF50="9 0,5",а!AF50="9 1",а!AF50="9 1,5",а!AF50="9 2",а!AF50="9 2,5",а!AF50="9 3",а!AF50="9 3,5",а!AF50="9 4",а!AF50="9 4,5",а!AF50="9 5",а!AF50="9 5,5",а!AF50="9 6",а!AF50="9 6,5",а!AF50="9 7",а!AF50="10 0,5",а!AF50="10 1",а!AF50="10 1,5",а!AF50="10 2",а!AF50="10 2,5",а!AF50="10 3",а!AF50="10 3,5",а!AF50="10 4",а!AF50="10 4,5",а!AF50="10 5",а!AF50="10 5,5",а!AF50="10 6",а!AF50="10 6,5",а!AF50="10 7",)),"",CHOOSE(MATCH(а!AG50,{"7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00","в","о","б","к","уо"},),б!AF47,б!AF47,б!AF47,б!AF47,б!AF47,б!AF47,б!AF47,б!AF47,б!AF47&amp;" 16.30-17.00",б!AF47&amp;" 16.30-17.30",б!AF47&amp;" 16.30-18.00",б!AF47&amp;" 16.30-18.30",б!AF47&amp;" 16.30-19.00",б!AF47&amp;" 16.30-19.30",б!AF47&amp;б!AF47&amp;"  16.30-20.00",б!AF47&amp;" 16.30-20.30",б!AF47&amp;" 16.30-21.00",б!AF47&amp;" 16.30-21.30",б!AF47&amp;" 16.30-22.00",б!AF47&amp;" 16.30-22.30",б!AF47&amp;" 16.30-23.00",б!AF47&amp;" 16.30-23.30",б!AF47&amp;" 16.30-00.00",б!AF47,б!AF47,б!AF47,б!AF47,б!AF47,б!AF47,б!AF47,б!AF47,б!AF47,б!AF47&amp;" 17.00-17.30",б!AF47&amp;" 17.00-18.00",б!AF47&amp;" 17.00-18.30",б!AF47&amp;" 17.00-19.00",б!AF47&amp;" 17.00-19.30",б!AF47&amp;" 17.00-20.00",б!AF47&amp;" 17.00-20.30",б!AF47&amp;" 17.00-21.00",б!AF47&amp;" 17.00-21.30",б!AF47&amp;" 17.00-22.00",б!AF47&amp;" 17.00-22.30",б!AF47&amp;" 17.00-23.00",б!AF47&amp;" 17.00-23.30",б!AF47&amp;" 17.00-00.00",б!AF47,б!AF47,б!AF47,б!AF47,б!AF47,б!AF47,б!AF47,б!AF47,б!AF47,б!AF47,б!AF47,б!AF47&amp;" 18.00-18.30",б!AF47&amp;" 18.00-19.00",б!AF47&amp;" 18.00-19.30",б!AF47&amp;" 18.00-20.00",б!AF47&amp;" 18.00-20.30",б!AF47&amp;" 18.00-21.00",б!AF47&amp;" 18.00-21.30",б!AF47&amp;" 18.00-22.00",б!AF47&amp;" 18.00-22.30",б!AF47&amp;" 18.00-23.00",б!AF47&amp;" 18.00-23.30",б!AF47&amp;" 18.00-00.00",б!AF47,б!AF47,б!AF47,б!AF47,б!AF47,б!AF47,б!AF47,б!AF47&amp;" 16.00-16.30",б!AF47&amp;" 16.00-17.00",б!AF47&amp;" 16.00-17.30",б!AF47&amp;" 16.00-18.00",б!AF47&amp;" 16.00-18.30",б!AF47&amp;" 16.00-19.00",б!AF47&amp;" 16.00-19.30",б!AF47&amp;" 16.00-20.00",б!AF47&amp;" 16.00-20.30",б!AF47&amp;" 16.00-21.00",б!AF47&amp;" 16.00-21.30",б!AF47&amp;" 16.00-22.00",б!AF47&amp;" 16.00-22.30",б!AF47&amp;" 16.00-23.00",б!AF47&amp;" 16.00-23.30",б!AF47&amp;" 16.00-00.00",б!AF47,б!AF47,б!AF47,б!AF47,б!AF47,б!AF47,б!AF47,б!AF47,б!AF47,б!AF47,б!AF47&amp;" 17.30-18.00",б!AF47&amp;" 17.30-18.30",б!AF47&amp;" 17.30-19.00",б!AF47&amp;" 17.30-19.30",б!AF47&amp;" 17.30-20.00",б!AF47&amp;" 17.30-20.30",б!AF47&amp;" 17.30-21.00",б!AF47&amp;" 17.30-21.30",б!AF47&amp;" 17.30-22.00",б!AF47&amp;" 17.30-22.30",б!AF47&amp;" 17.30-23.00",б!AF47&amp;" 17.30-23.30",б!AF47&amp;" 17.30-00.00",б!AF47,б!AF47,б!AF47,б!AF47,б!AF47,б!AF47,б!AF47,б!AF47,б!AF47,б!AF47,б!AF47,б!AF47,б!AF47,б!AF47&amp;" 19.00-19.30",б!AF47&amp;" 19.00-20.00",б!AF47&amp;" 19.00-20.30",б!AF47&amp;" 19.00-21.00",б!AF47&amp;" 19.00-21.30",б!AF47&amp;" 19.00-22.00",б!AF47&amp;" 19.00-22.30",б!AF47&amp;" 19.00-23.00",б!AF47&amp;" 19.00-23.30",б!AF47&amp;" 19.00-00.00","",б!AF47&amp;" ",б!AF47&amp;" ",б!AF47&amp;" ",б!AF47&amp;" ",)))</f>
        <v> </v>
      </c>
      <c r="AG53" s="35" t="str">
        <f>IF(а!AH50="","",IF(AND(а!AH48&lt;9,OR(а!AG50="7 0,5",а!AG50="7 1",а!AG50="7 1,5",а!AG50="7 2",а!AG50="7 2,5",а!AG50="7 3",а!AG50="7 3,5",а!AG50="7 4",а!AG50="7 4,5",а!AG50="7 5",а!AG50="7 5,5",а!AG50="7 6",а!AG50="7 6,5",а!AG50="7 7",а!AG50="7а 0,5",а!AG50="7а 1",а!AG50="7а 1,5",а!AG50="7а 2",а!AG50="7а 2,5",а!AG50="7а 3",а!AG50="7а 3,5",а!AG50="7а 4",а!AG50="7а 4,5",а!AG50="7а 5",а!AG50="7а 5,5",а!AG50="7а 6",а!AG50="7а 6,5",а!AG50="7а 7",а!AG50="8 0,5",а!AG50="8 1",а!AG50="8 1,5",а!AG50="8 2",а!AG50="8 2,5",а!AG50="8 3",а!AG50="8 3,5",а!AG50="8 4",а!AG50="8 4,5",а!AG50="8 5",а!AG50="8 5,5",а!AG50="8 6",а!AG50="8 6,5",а!AG50="8 7",а!AG50="8а 0,5",а!AG50="8а 1",а!AG50="8а 1,5",а!AG50="8а 2",а!AG50="8а 2,5",а!AG50="8а 3",а!AG50="8а 3,5",а!AG50="8а 4",а!AG50="8а 4,5",а!AG50="8а 5",а!AG50="8а 5,5",а!AG50="8а 6",а!AG50="8а 6,5",а!AG50="8а 7",а!AG50="9 0,5",а!AG50="9 1",а!AG50="9 1,5",а!AG50="9 2",а!AG50="9 2,5",а!AG50="9 3",а!AG50="9 3,5",а!AG50="9 4",а!AG50="9 4,5",а!AG50="9 5",а!AG50="9 5,5",а!AG50="9 6",а!AG50="9 6,5",а!AG50="9 7",а!AG50="10 0,5",а!AG50="10 1",а!AG50="10 1,5",а!AG50="10 2",а!AG50="10 2,5",а!AG50="10 3",а!AG50="10 3,5",а!AG50="10 4",а!AG50="10 4,5",а!AG50="10 5",а!AG50="10 5,5",а!AG50="10 6",а!AG50="10 6,5",а!AG50="10 7",)),"",CHOOSE(MATCH(а!AH50,{"7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00","в","о","б","к","уо"},),б!AG47,б!AG47,б!AG47,б!AG47,б!AG47,б!AG47,б!AG47,б!AG47,б!AG47&amp;" 16.30-17.00",б!AG47&amp;" 16.30-17.30",б!AG47&amp;" 16.30-18.00",б!AG47&amp;" 16.30-18.30",б!AG47&amp;" 16.30-19.00",б!AG47&amp;" 16.30-19.30",б!AG47&amp;б!AG47&amp;"  16.30-20.00",б!AG47&amp;" 16.30-20.30",б!AG47&amp;" 16.30-21.00",б!AG47&amp;" 16.30-21.30",б!AG47&amp;" 16.30-22.00",б!AG47&amp;" 16.30-22.30",б!AG47&amp;" 16.30-23.00",б!AG47&amp;" 16.30-23.30",б!AG47&amp;" 16.30-00.00",б!AG47,б!AG47,б!AG47,б!AG47,б!AG47,б!AG47,б!AG47,б!AG47,б!AG47,б!AG47&amp;" 17.00-17.30",б!AG47&amp;" 17.00-18.00",б!AG47&amp;" 17.00-18.30",б!AG47&amp;" 17.00-19.00",б!AG47&amp;" 17.00-19.30",б!AG47&amp;" 17.00-20.00",б!AG47&amp;" 17.00-20.30",б!AG47&amp;" 17.00-21.00",б!AG47&amp;" 17.00-21.30",б!AG47&amp;" 17.00-22.00",б!AG47&amp;" 17.00-22.30",б!AG47&amp;" 17.00-23.00",б!AG47&amp;" 17.00-23.30",б!AG47&amp;" 17.00-00.00",б!AG47,б!AG47,б!AG47,б!AG47,б!AG47,б!AG47,б!AG47,б!AG47,б!AG47,б!AG47,б!AG47,б!AG47&amp;" 18.00-18.30",б!AG47&amp;" 18.00-19.00",б!AG47&amp;" 18.00-19.30",б!AG47&amp;" 18.00-20.00",б!AG47&amp;" 18.00-20.30",б!AG47&amp;" 18.00-21.00",б!AG47&amp;" 18.00-21.30",б!AG47&amp;" 18.00-22.00",б!AG47&amp;" 18.00-22.30",б!AG47&amp;" 18.00-23.00",б!AG47&amp;" 18.00-23.30",б!AG47&amp;" 18.00-00.00",б!AG47,б!AG47,б!AG47,б!AG47,б!AG47,б!AG47,б!AG47,б!AG47&amp;" 16.00-16.30",б!AG47&amp;" 16.00-17.00",б!AG47&amp;" 16.00-17.30",б!AG47&amp;" 16.00-18.00",б!AG47&amp;" 16.00-18.30",б!AG47&amp;" 16.00-19.00",б!AG47&amp;" 16.00-19.30",б!AG47&amp;" 16.00-20.00",б!AG47&amp;" 16.00-20.30",б!AG47&amp;" 16.00-21.00",б!AG47&amp;" 16.00-21.30",б!AG47&amp;" 16.00-22.00",б!AG47&amp;" 16.00-22.30",б!AG47&amp;" 16.00-23.00",б!AG47&amp;" 16.00-23.30",б!AG47&amp;" 16.00-00.00",б!AG47,б!AG47,б!AG47,б!AG47,б!AG47,б!AG47,б!AG47,б!AG47,б!AG47,б!AG47,б!AG47&amp;" 17.30-18.00",б!AG47&amp;" 17.30-18.30",б!AG47&amp;" 17.30-19.00",б!AG47&amp;" 17.30-19.30",б!AG47&amp;" 17.30-20.00",б!AG47&amp;" 17.30-20.30",б!AG47&amp;" 17.30-21.00",б!AG47&amp;" 17.30-21.30",б!AG47&amp;" 17.30-22.00",б!AG47&amp;" 17.30-22.30",б!AG47&amp;" 17.30-23.00",б!AG47&amp;" 17.30-23.30",б!AG47&amp;" 17.30-00.00",б!AG47,б!AG47,б!AG47,б!AG47,б!AG47,б!AG47,б!AG47,б!AG47,б!AG47,б!AG47,б!AG47,б!AG47,б!AG47,б!AG47&amp;" 19.00-19.30",б!AG47&amp;" 19.00-20.00",б!AG47&amp;" 19.00-20.30",б!AG47&amp;" 19.00-21.00",б!AG47&amp;" 19.00-21.30",б!AG47&amp;" 19.00-22.00",б!AG47&amp;" 19.00-22.30",б!AG47&amp;" 19.00-23.00",б!AG47&amp;" 19.00-23.30",б!AG47&amp;" 19.00-00.00","",б!AG47&amp;" ",б!AG47&amp;" ",б!AG47&amp;" ",б!AG47&amp;" ",)))</f>
        <v> </v>
      </c>
      <c r="AH53" s="35" t="str">
        <f>IF(а!AI50="","",IF(AND(а!AI48&lt;9,OR(а!AH50="7 0,5",а!AH50="7 1",а!AH50="7 1,5",а!AH50="7 2",а!AH50="7 2,5",а!AH50="7 3",а!AH50="7 3,5",а!AH50="7 4",а!AH50="7 4,5",а!AH50="7 5",а!AH50="7 5,5",а!AH50="7 6",а!AH50="7 6,5",а!AH50="7 7",а!AH50="7а 0,5",а!AH50="7а 1",а!AH50="7а 1,5",а!AH50="7а 2",а!AH50="7а 2,5",а!AH50="7а 3",а!AH50="7а 3,5",а!AH50="7а 4",а!AH50="7а 4,5",а!AH50="7а 5",а!AH50="7а 5,5",а!AH50="7а 6",а!AH50="7а 6,5",а!AH50="7а 7",а!AH50="8 0,5",а!AH50="8 1",а!AH50="8 1,5",а!AH50="8 2",а!AH50="8 2,5",а!AH50="8 3",а!AH50="8 3,5",а!AH50="8 4",а!AH50="8 4,5",а!AH50="8 5",а!AH50="8 5,5",а!AH50="8 6",а!AH50="8 6,5",а!AH50="8 7",а!AH50="8а 0,5",а!AH50="8а 1",а!AH50="8а 1,5",а!AH50="8а 2",а!AH50="8а 2,5",а!AH50="8а 3",а!AH50="8а 3,5",а!AH50="8а 4",а!AH50="8а 4,5",а!AH50="8а 5",а!AH50="8а 5,5",а!AH50="8а 6",а!AH50="8а 6,5",а!AH50="8а 7",а!AH50="9 0,5",а!AH50="9 1",а!AH50="9 1,5",а!AH50="9 2",а!AH50="9 2,5",а!AH50="9 3",а!AH50="9 3,5",а!AH50="9 4",а!AH50="9 4,5",а!AH50="9 5",а!AH50="9 5,5",а!AH50="9 6",а!AH50="9 6,5",а!AH50="9 7",а!AH50="10 0,5",а!AH50="10 1",а!AH50="10 1,5",а!AH50="10 2",а!AH50="10 2,5",а!AH50="10 3",а!AH50="10 3,5",а!AH50="10 4",а!AH50="10 4,5",а!AH50="10 5",а!AH50="10 5,5",а!AH50="10 6",а!AH50="10 6,5",а!AH50="10 7",)),"",CHOOSE(MATCH(а!AI50,{"7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00","в","о","б","к","уо"},),б!AH47,б!AH47,б!AH47,б!AH47,б!AH47,б!AH47,б!AH47,б!AH47,б!AH47&amp;" 16.30-17.00",б!AH47&amp;" 16.30-17.30",б!AH47&amp;" 16.30-18.00",б!AH47&amp;" 16.30-18.30",б!AH47&amp;" 16.30-19.00",б!AH47&amp;" 16.30-19.30",б!AH47&amp;б!AH47&amp;"  16.30-20.00",б!AH47&amp;" 16.30-20.30",б!AH47&amp;" 16.30-21.00",б!AH47&amp;" 16.30-21.30",б!AH47&amp;" 16.30-22.00",б!AH47&amp;" 16.30-22.30",б!AH47&amp;" 16.30-23.00",б!AH47&amp;" 16.30-23.30",б!AH47&amp;" 16.30-00.00",б!AH47,б!AH47,б!AH47,б!AH47,б!AH47,б!AH47,б!AH47,б!AH47,б!AH47,б!AH47&amp;" 17.00-17.30",б!AH47&amp;" 17.00-18.00",б!AH47&amp;" 17.00-18.30",б!AH47&amp;" 17.00-19.00",б!AH47&amp;" 17.00-19.30",б!AH47&amp;" 17.00-20.00",б!AH47&amp;" 17.00-20.30",б!AH47&amp;" 17.00-21.00",б!AH47&amp;" 17.00-21.30",б!AH47&amp;" 17.00-22.00",б!AH47&amp;" 17.00-22.30",б!AH47&amp;" 17.00-23.00",б!AH47&amp;" 17.00-23.30",б!AH47&amp;" 17.00-00.00",б!AH47,б!AH47,б!AH47,б!AH47,б!AH47,б!AH47,б!AH47,б!AH47,б!AH47,б!AH47,б!AH47,б!AH47&amp;" 18.00-18.30",б!AH47&amp;" 18.00-19.00",б!AH47&amp;" 18.00-19.30",б!AH47&amp;" 18.00-20.00",б!AH47&amp;" 18.00-20.30",б!AH47&amp;" 18.00-21.00",б!AH47&amp;" 18.00-21.30",б!AH47&amp;" 18.00-22.00",б!AH47&amp;" 18.00-22.30",б!AH47&amp;" 18.00-23.00",б!AH47&amp;" 18.00-23.30",б!AH47&amp;" 18.00-00.00",б!AH47,б!AH47,б!AH47,б!AH47,б!AH47,б!AH47,б!AH47,б!AH47&amp;" 16.00-16.30",б!AH47&amp;" 16.00-17.00",б!AH47&amp;" 16.00-17.30",б!AH47&amp;" 16.00-18.00",б!AH47&amp;" 16.00-18.30",б!AH47&amp;" 16.00-19.00",б!AH47&amp;" 16.00-19.30",б!AH47&amp;" 16.00-20.00",б!AH47&amp;" 16.00-20.30",б!AH47&amp;" 16.00-21.00",б!AH47&amp;" 16.00-21.30",б!AH47&amp;" 16.00-22.00",б!AH47&amp;" 16.00-22.30",б!AH47&amp;" 16.00-23.00",б!AH47&amp;" 16.00-23.30",б!AH47&amp;" 16.00-00.00",б!AH47,б!AH47,б!AH47,б!AH47,б!AH47,б!AH47,б!AH47,б!AH47,б!AH47,б!AH47,б!AH47&amp;" 17.30-18.00",б!AH47&amp;" 17.30-18.30",б!AH47&amp;" 17.30-19.00",б!AH47&amp;" 17.30-19.30",б!AH47&amp;" 17.30-20.00",б!AH47&amp;" 17.30-20.30",б!AH47&amp;" 17.30-21.00",б!AH47&amp;" 17.30-21.30",б!AH47&amp;" 17.30-22.00",б!AH47&amp;" 17.30-22.30",б!AH47&amp;" 17.30-23.00",б!AH47&amp;" 17.30-23.30",б!AH47&amp;" 17.30-00.00",б!AH47,б!AH47,б!AH47,б!AH47,б!AH47,б!AH47,б!AH47,б!AH47,б!AH47,б!AH47,б!AH47,б!AH47,б!AH47,б!AH47&amp;" 19.00-19.30",б!AH47&amp;" 19.00-20.00",б!AH47&amp;" 19.00-20.30",б!AH47&amp;" 19.00-21.00",б!AH47&amp;" 19.00-21.30",б!AH47&amp;" 19.00-22.00",б!AH47&amp;" 19.00-22.30",б!AH47&amp;" 19.00-23.00",б!AH47&amp;" 19.00-23.30",б!AH47&amp;" 19.00-00.00","",б!AH47&amp;" ",б!AH47&amp;" ",б!AH47&amp;" ",б!AH47&amp;" ",)))</f>
        <v> </v>
      </c>
      <c r="AI53" s="35" t="str">
        <f>IF(а!AJ50="","",IF(AND(а!AJ48&lt;9,OR(а!AI50="7 0,5",а!AI50="7 1",а!AI50="7 1,5",а!AI50="7 2",а!AI50="7 2,5",а!AI50="7 3",а!AI50="7 3,5",а!AI50="7 4",а!AI50="7 4,5",а!AI50="7 5",а!AI50="7 5,5",а!AI50="7 6",а!AI50="7 6,5",а!AI50="7 7",а!AI50="7а 0,5",а!AI50="7а 1",а!AI50="7а 1,5",а!AI50="7а 2",а!AI50="7а 2,5",а!AI50="7а 3",а!AI50="7а 3,5",а!AI50="7а 4",а!AI50="7а 4,5",а!AI50="7а 5",а!AI50="7а 5,5",а!AI50="7а 6",а!AI50="7а 6,5",а!AI50="7а 7",а!AI50="8 0,5",а!AI50="8 1",а!AI50="8 1,5",а!AI50="8 2",а!AI50="8 2,5",а!AI50="8 3",а!AI50="8 3,5",а!AI50="8 4",а!AI50="8 4,5",а!AI50="8 5",а!AI50="8 5,5",а!AI50="8 6",а!AI50="8 6,5",а!AI50="8 7",а!AI50="8а 0,5",а!AI50="8а 1",а!AI50="8а 1,5",а!AI50="8а 2",а!AI50="8а 2,5",а!AI50="8а 3",а!AI50="8а 3,5",а!AI50="8а 4",а!AI50="8а 4,5",а!AI50="8а 5",а!AI50="8а 5,5",а!AI50="8а 6",а!AI50="8а 6,5",а!AI50="8а 7",а!AI50="9 0,5",а!AI50="9 1",а!AI50="9 1,5",а!AI50="9 2",а!AI50="9 2,5",а!AI50="9 3",а!AI50="9 3,5",а!AI50="9 4",а!AI50="9 4,5",а!AI50="9 5",а!AI50="9 5,5",а!AI50="9 6",а!AI50="9 6,5",а!AI50="9 7",а!AI50="10 0,5",а!AI50="10 1",а!AI50="10 1,5",а!AI50="10 2",а!AI50="10 2,5",а!AI50="10 3",а!AI50="10 3,5",а!AI50="10 4",а!AI50="10 4,5",а!AI50="10 5",а!AI50="10 5,5",а!AI50="10 6",а!AI50="10 6,5",а!AI50="10 7",)),"",CHOOSE(MATCH(а!AJ50,{"7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00","в","о","б","к","уо"},),б!AI47,б!AI47,б!AI47,б!AI47,б!AI47,б!AI47,б!AI47,б!AI47,б!AI47&amp;" 16.30-17.00",б!AI47&amp;" 16.30-17.30",б!AI47&amp;" 16.30-18.00",б!AI47&amp;" 16.30-18.30",б!AI47&amp;" 16.30-19.00",б!AI47&amp;" 16.30-19.30",б!AI47&amp;б!AI47&amp;"  16.30-20.00",б!AI47&amp;" 16.30-20.30",б!AI47&amp;" 16.30-21.00",б!AI47&amp;" 16.30-21.30",б!AI47&amp;" 16.30-22.00",б!AI47&amp;" 16.30-22.30",б!AI47&amp;" 16.30-23.00",б!AI47&amp;" 16.30-23.30",б!AI47&amp;" 16.30-00.00",б!AI47,б!AI47,б!AI47,б!AI47,б!AI47,б!AI47,б!AI47,б!AI47,б!AI47,б!AI47&amp;" 17.00-17.30",б!AI47&amp;" 17.00-18.00",б!AI47&amp;" 17.00-18.30",б!AI47&amp;" 17.00-19.00",б!AI47&amp;" 17.00-19.30",б!AI47&amp;" 17.00-20.00",б!AI47&amp;" 17.00-20.30",б!AI47&amp;" 17.00-21.00",б!AI47&amp;" 17.00-21.30",б!AI47&amp;" 17.00-22.00",б!AI47&amp;" 17.00-22.30",б!AI47&amp;" 17.00-23.00",б!AI47&amp;" 17.00-23.30",б!AI47&amp;" 17.00-00.00",б!AI47,б!AI47,б!AI47,б!AI47,б!AI47,б!AI47,б!AI47,б!AI47,б!AI47,б!AI47,б!AI47,б!AI47&amp;" 18.00-18.30",б!AI47&amp;" 18.00-19.00",б!AI47&amp;" 18.00-19.30",б!AI47&amp;" 18.00-20.00",б!AI47&amp;" 18.00-20.30",б!AI47&amp;" 18.00-21.00",б!AI47&amp;" 18.00-21.30",б!AI47&amp;" 18.00-22.00",б!AI47&amp;" 18.00-22.30",б!AI47&amp;" 18.00-23.00",б!AI47&amp;" 18.00-23.30",б!AI47&amp;" 18.00-00.00",б!AI47,б!AI47,б!AI47,б!AI47,б!AI47,б!AI47,б!AI47,б!AI47&amp;" 16.00-16.30",б!AI47&amp;" 16.00-17.00",б!AI47&amp;" 16.00-17.30",б!AI47&amp;" 16.00-18.00",б!AI47&amp;" 16.00-18.30",б!AI47&amp;" 16.00-19.00",б!AI47&amp;" 16.00-19.30",б!AI47&amp;" 16.00-20.00",б!AI47&amp;" 16.00-20.30",б!AI47&amp;" 16.00-21.00",б!AI47&amp;" 16.00-21.30",б!AI47&amp;" 16.00-22.00",б!AI47&amp;" 16.00-22.30",б!AI47&amp;" 16.00-23.00",б!AI47&amp;" 16.00-23.30",б!AI47&amp;" 16.00-00.00",б!AI47,б!AI47,б!AI47,б!AI47,б!AI47,б!AI47,б!AI47,б!AI47,б!AI47,б!AI47,б!AI47&amp;" 17.30-18.00",б!AI47&amp;" 17.30-18.30",б!AI47&amp;" 17.30-19.00",б!AI47&amp;" 17.30-19.30",б!AI47&amp;" 17.30-20.00",б!AI47&amp;" 17.30-20.30",б!AI47&amp;" 17.30-21.00",б!AI47&amp;" 17.30-21.30",б!AI47&amp;" 17.30-22.00",б!AI47&amp;" 17.30-22.30",б!AI47&amp;" 17.30-23.00",б!AI47&amp;" 17.30-23.30",б!AI47&amp;" 17.30-00.00",б!AI47,б!AI47,б!AI47,б!AI47,б!AI47,б!AI47,б!AI47,б!AI47,б!AI47,б!AI47,б!AI47,б!AI47,б!AI47,б!AI47&amp;" 19.00-19.30",б!AI47&amp;" 19.00-20.00",б!AI47&amp;" 19.00-20.30",б!AI47&amp;" 19.00-21.00",б!AI47&amp;" 19.00-21.30",б!AI47&amp;" 19.00-22.00",б!AI47&amp;" 19.00-22.30",б!AI47&amp;" 19.00-23.00",б!AI47&amp;" 19.00-23.30",б!AI47&amp;" 19.00-00.00","",б!AI47&amp;" ",б!AI47&amp;" ",б!AI47&amp;" ",б!AI47&amp;" ",)))</f>
        <v/>
      </c>
      <c r="AJ53" s="35" t="str">
        <f>IF(а!AK50="","",IF(AND(а!AK48&lt;9,OR(а!AJ50="7 0,5",а!AJ50="7 1",а!AJ50="7 1,5",а!AJ50="7 2",а!AJ50="7 2,5",а!AJ50="7 3",а!AJ50="7 3,5",а!AJ50="7 4",а!AJ50="7 4,5",а!AJ50="7 5",а!AJ50="7 5,5",а!AJ50="7 6",а!AJ50="7 6,5",а!AJ50="7 7",а!AJ50="7а 0,5",а!AJ50="7а 1",а!AJ50="7а 1,5",а!AJ50="7а 2",а!AJ50="7а 2,5",а!AJ50="7а 3",а!AJ50="7а 3,5",а!AJ50="7а 4",а!AJ50="7а 4,5",а!AJ50="7а 5",а!AJ50="7а 5,5",а!AJ50="7а 6",а!AJ50="7а 6,5",а!AJ50="7а 7",а!AJ50="8 0,5",а!AJ50="8 1",а!AJ50="8 1,5",а!AJ50="8 2",а!AJ50="8 2,5",а!AJ50="8 3",а!AJ50="8 3,5",а!AJ50="8 4",а!AJ50="8 4,5",а!AJ50="8 5",а!AJ50="8 5,5",а!AJ50="8 6",а!AJ50="8 6,5",а!AJ50="8 7",а!AJ50="8а 0,5",а!AJ50="8а 1",а!AJ50="8а 1,5",а!AJ50="8а 2",а!AJ50="8а 2,5",а!AJ50="8а 3",а!AJ50="8а 3,5",а!AJ50="8а 4",а!AJ50="8а 4,5",а!AJ50="8а 5",а!AJ50="8а 5,5",а!AJ50="8а 6",а!AJ50="8а 6,5",а!AJ50="8а 7",а!AJ50="9 0,5",а!AJ50="9 1",а!AJ50="9 1,5",а!AJ50="9 2",а!AJ50="9 2,5",а!AJ50="9 3",а!AJ50="9 3,5",а!AJ50="9 4",а!AJ50="9 4,5",а!AJ50="9 5",а!AJ50="9 5,5",а!AJ50="9 6",а!AJ50="9 6,5",а!AJ50="9 7",а!AJ50="10 0,5",а!AJ50="10 1",а!AJ50="10 1,5",а!AJ50="10 2",а!AJ50="10 2,5",а!AJ50="10 3",а!AJ50="10 3,5",а!AJ50="10 4",а!AJ50="10 4,5",а!AJ50="10 5",а!AJ50="10 5,5",а!AJ50="10 6",а!AJ50="10 6,5",а!AJ50="10 7",)),"",CHOOSE(MATCH(а!AK50,{"7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00","в","о","б","к","уо"},),б!AJ47,б!AJ47,б!AJ47,б!AJ47,б!AJ47,б!AJ47,б!AJ47,б!AJ47,б!AJ47&amp;" 16.30-17.00",б!AJ47&amp;" 16.30-17.30",б!AJ47&amp;" 16.30-18.00",б!AJ47&amp;" 16.30-18.30",б!AJ47&amp;" 16.30-19.00",б!AJ47&amp;" 16.30-19.30",б!AJ47&amp;б!AJ47&amp;"  16.30-20.00",б!AJ47&amp;" 16.30-20.30",б!AJ47&amp;" 16.30-21.00",б!AJ47&amp;" 16.30-21.30",б!AJ47&amp;" 16.30-22.00",б!AJ47&amp;" 16.30-22.30",б!AJ47&amp;" 16.30-23.00",б!AJ47&amp;" 16.30-23.30",б!AJ47&amp;" 16.30-00.00",б!AJ47,б!AJ47,б!AJ47,б!AJ47,б!AJ47,б!AJ47,б!AJ47,б!AJ47,б!AJ47,б!AJ47&amp;" 17.00-17.30",б!AJ47&amp;" 17.00-18.00",б!AJ47&amp;" 17.00-18.30",б!AJ47&amp;" 17.00-19.00",б!AJ47&amp;" 17.00-19.30",б!AJ47&amp;" 17.00-20.00",б!AJ47&amp;" 17.00-20.30",б!AJ47&amp;" 17.00-21.00",б!AJ47&amp;" 17.00-21.30",б!AJ47&amp;" 17.00-22.00",б!AJ47&amp;" 17.00-22.30",б!AJ47&amp;" 17.00-23.00",б!AJ47&amp;" 17.00-23.30",б!AJ47&amp;" 17.00-00.00",б!AJ47,б!AJ47,б!AJ47,б!AJ47,б!AJ47,б!AJ47,б!AJ47,б!AJ47,б!AJ47,б!AJ47,б!AJ47,б!AJ47&amp;" 18.00-18.30",б!AJ47&amp;" 18.00-19.00",б!AJ47&amp;" 18.00-19.30",б!AJ47&amp;" 18.00-20.00",б!AJ47&amp;" 18.00-20.30",б!AJ47&amp;" 18.00-21.00",б!AJ47&amp;" 18.00-21.30",б!AJ47&amp;" 18.00-22.00",б!AJ47&amp;" 18.00-22.30",б!AJ47&amp;" 18.00-23.00",б!AJ47&amp;" 18.00-23.30",б!AJ47&amp;" 18.00-00.00",б!AJ47,б!AJ47,б!AJ47,б!AJ47,б!AJ47,б!AJ47,б!AJ47,б!AJ47&amp;" 16.00-16.30",б!AJ47&amp;" 16.00-17.00",б!AJ47&amp;" 16.00-17.30",б!AJ47&amp;" 16.00-18.00",б!AJ47&amp;" 16.00-18.30",б!AJ47&amp;" 16.00-19.00",б!AJ47&amp;" 16.00-19.30",б!AJ47&amp;" 16.00-20.00",б!AJ47&amp;" 16.00-20.30",б!AJ47&amp;" 16.00-21.00",б!AJ47&amp;" 16.00-21.30",б!AJ47&amp;" 16.00-22.00",б!AJ47&amp;" 16.00-22.30",б!AJ47&amp;" 16.00-23.00",б!AJ47&amp;" 16.00-23.30",б!AJ47&amp;" 16.00-00.00",б!AJ47,б!AJ47,б!AJ47,б!AJ47,б!AJ47,б!AJ47,б!AJ47,б!AJ47,б!AJ47,б!AJ47,б!AJ47&amp;" 17.30-18.00",б!AJ47&amp;" 17.30-18.30",б!AJ47&amp;" 17.30-19.00",б!AJ47&amp;" 17.30-19.30",б!AJ47&amp;" 17.30-20.00",б!AJ47&amp;" 17.30-20.30",б!AJ47&amp;" 17.30-21.00",б!AJ47&amp;" 17.30-21.30",б!AJ47&amp;" 17.30-22.00",б!AJ47&amp;" 17.30-22.30",б!AJ47&amp;" 17.30-23.00",б!AJ47&amp;" 17.30-23.30",б!AJ47&amp;" 17.30-00.00",б!AJ47,б!AJ47,б!AJ47,б!AJ47,б!AJ47,б!AJ47,б!AJ47,б!AJ47,б!AJ47,б!AJ47,б!AJ47,б!AJ47,б!AJ47,б!AJ47&amp;" 19.00-19.30",б!AJ47&amp;" 19.00-20.00",б!AJ47&amp;" 19.00-20.30",б!AJ47&amp;" 19.00-21.00",б!AJ47&amp;" 19.00-21.30",б!AJ47&amp;" 19.00-22.00",б!AJ47&amp;" 19.00-22.30",б!AJ47&amp;" 19.00-23.00",б!AJ47&amp;" 19.00-23.30",б!AJ47&amp;" 19.00-00.00","",б!AJ47&amp;" ",б!AJ47&amp;" ",б!AJ47&amp;" ",б!AJ47&amp;" ",)))</f>
        <v/>
      </c>
      <c r="AK53" s="4"/>
      <c r="AL53" s="8"/>
      <c r="AM53" s="51"/>
      <c r="AN53" s="52"/>
      <c r="AO53" s="74"/>
      <c r="AP53" s="76"/>
      <c r="AQ53" s="6"/>
    </row>
    <row r="54" ht="30" customHeight="true" spans="1:43">
      <c r="A54" s="9"/>
      <c r="B54" s="9"/>
      <c r="C54" s="9"/>
      <c r="D54" s="18"/>
      <c r="E54" s="37" t="str">
        <f>IF(а!E50="","",IF(OR(а!E50="7 0,5",а!E50="7 1",а!E50="7 1,5",а!E50="7 2",а!E50="7 2,5",а!E50="7 3",а!E50="7 3,5",а!E50="7 4",а!E50="7 4,5",а!E50="7 5",а!E50="7 5,5",а!E50="7 6",а!E50="7 6,5",а!E50="7 7",а!E50="7а 0,5",а!E50="7а 1",а!E50="7а 1,5",а!E50="7а 2",а!E50="7а 2,5",а!E50="7а 3",а!E50="7а 3,5",а!E50="7а 4",а!E50="7а 4,5",а!E50="7а 5",а!E50="7а 5,5",а!E50="7а 6",а!E50="7а 6,5",а!E50="7а 7",а!E50="8 0,5",а!E50="8 1",а!E50="8 1,5",а!E50="8 2",а!E50="8 2,5",а!E50="8 3",а!E50="8 3,5",а!E50="8 4",а!E50="8 4,5",а!E50="8 5",а!E50="8 5,5",а!E50="8 6",а!E50="8 6,5",а!E50="8 7",а!E50="8а 0,5",а!E50="8а 1",а!E50="8а 1,5",а!E50="8а 2",а!E50="8а 2,5",а!E50="8а 3",а!E50="8а 3,5",а!E50="8а 4",а!E50="8а 4,5",а!E50="8а 5",а!E50="8а 5,5",а!E50="8а 6",а!E50="8а 6,5",а!E50="8а 7",а!E50="9 0,5",а!E50="9 1",а!E50="9 1,5",а!E50="9 2",а!E50="9 2,5",а!E50="9 3",а!E50="9 3,5",а!E50="9 4",а!E50="9 4,5",а!E50="9 5",а!E50="9 5,5",а!E50="9 6",а!E50="9 6,5",а!E50="9 7",а!E50="10 0,5",а!E50="10 1",а!E50="10 1,5",а!E50="10 2",а!E50="10 2,5",а!E50="10 3",а!E50="10 3,5",а!E50="10 4",а!E50="10 4,5",а!E50="10 5",а!E50="10 5,5",а!E50="10 6",а!E50="10 6,5",а!E50="10 7"),CHOOSE(MATCH(а!F50,{"7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00";"в";"о";"б";"к";"уо"},),б!E47,б!E47,б!E47,б!E47,б!E47,б!E47,б!E47&amp;" 15.30-16.00",б!E47&amp;" 15.30-16.30",б!E47&amp;" 15.30-17.00",б!E47&amp;" 15.30-17.30",б!E47&amp;" 15.30-18.00",б!E47&amp;" 15.30-18.30",б!E47&amp;" 15.30-19.00",б!E47&amp;" 15.30-19.30",б!E47&amp;б!E47&amp;"  15.30-20.00",б!E47&amp;" 15.30-20.30",б!E47&amp;" 15.30-21.00",б!E47&amp;" 15.30-21.30",б!E47&amp;" 15.30-22.00",б!E47&amp;" 15.30-22.30",б!E47&amp;" 15.30-23.00",б!E47&amp;" 15.30-23.30",б!E47&amp;" 15.30-00.00",б!E47,б!E47,б!E47,б!E47,б!E47,б!E47,б!E47,б!E47&amp;" 16.00-16.30",б!E47&amp;" 16.00-17.00",б!E47&amp;" 16.00-17.30",б!E47&amp;" 16.00-18.00",б!E47&amp;" 16.00-18.30",б!E47&amp;" 16.00-19.00",б!E47&amp;" 16.00-19.30",б!E47&amp;" 16.00-20.00",б!E47&amp;" 16.00-20.30",б!E47&amp;" 16.00-21.00",б!E47&amp;" 16.00-21.30",б!E47&amp;" 16.00-22.00",б!E47&amp;" 16.00-22.30",б!E47&amp;" 16.00-23.00",б!E47&amp;" 16.00-23.30",б!E47&amp;" 16.00-00.00",б!E47,б!E47,б!E47,б!E47,б!E47,б!E47,б!E47,б!E47,б!E47,б!E47&amp;" 17.00-17.30",б!E47&amp;" 17.00-18.00",б!E47&amp;" 17.00-18.30",б!E47&amp;" 17.00-19.00",б!E47&amp;" 17.00-19.30",б!E47&amp;" 17.00-20.00",б!E47&amp;" 17.00-20.30",б!E47&amp;" 17.00-21.00",б!E47&amp;" 17.00-21.30",б!E47&amp;" 17.00-22.00",б!E47&amp;" 17.00-22.30",б!E47&amp;" 17.00-23.00",б!E47&amp;" 17.00-23.30",б!E47&amp;" 17.00-00.00",б!E47,б!E47,б!E47,б!E47,б!E47,б!E47,б!E47&amp;" 15.00-15.30",б!E47&amp;" 15.00-16.00",б!E47&amp;" 15.00-16.30",б!E47&amp;" 15.00-17.00",б!E47&amp;" 15.00-17.30",б!E47&amp;" 15.00-18.00",б!E47&amp;" 15.00-18.30",б!E47&amp;" 15.00-19.00",б!E47&amp;" 15.00-19.30",б!E47&amp;" 15.00-20.00",б!E47&amp;" 15.00-20.30",б!E47&amp;" 15.00-21.00",б!E47&amp;" 15.00-21.30",б!E47&amp;" 15.00-22.00",б!E47&amp;" 15.00-22.30",б!E47&amp;" 15.00-23.00",б!E47&amp;" 15.00-23.30",б!E47&amp;" 15.00-00.00",б!E47,б!E47,б!E47,б!E47,б!E47,б!E47,б!E47,б!E47,б!E47&amp;" 16.30-17.00",б!E47&amp;" 16.30-17.30",б!E47&amp;" 16.30-18.00",б!E47&amp;" 16.30-18.30",б!E47&amp;" 16.30-19.00",б!E47&amp;" 16.30-19.30",б!E47&amp;" 16.30-20.00",б!E47&amp;" 16.30-20.30",б!E47&amp;" 16.30-21.00",б!E47&amp;" 16.30-21.30",б!E47&amp;" 16.30-22.00",б!E47&amp;" 16.30-22.30",б!E47&amp;" 16.30-23.00",б!E47&amp;" 16.30-23.30",б!E47&amp;" 16.30-00.00",б!E47,б!E47,б!E47,б!E47,б!E47,б!E47,б!E47,б!E47,б!E47,б!E47,б!E47,б!E47&amp;" 18.00-18.30",б!E47&amp;" 18.00-19.00",б!E47&amp;" 18.00-19.30",б!E47&amp;" 18.00-20.00",б!E47&amp;" 18.00-20.30",б!E47&amp;" 18.00-21.00",б!E47&amp;" 18.00-21.30",б!E47&amp;" 18.00-22.00",б!E47&amp;" 18.00-22.30",б!E47&amp;" 18.00-23.00",б!E47&amp;" 18.00-23.30",б!E47&amp;" 18.00-00.00",б!E47&amp;" ",б!E47&amp;" ",б!E47&amp;" ",б!E47&amp;" ",б!E47&amp;" ",),CHOOSE(MATCH(а!F50,{"7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54" s="37" t="str">
        <f>IF(а!F50="","",IF(OR(а!F50="7 0,5",а!F50="7 1",а!F50="7 1,5",а!F50="7 2",а!F50="7 2,5",а!F50="7 3",а!F50="7 3,5",а!F50="7 4",а!F50="7 4,5",а!F50="7 5",а!F50="7 5,5",а!F50="7 6",а!F50="7 6,5",а!F50="7 7",а!F50="7а 0,5",а!F50="7а 1",а!F50="7а 1,5",а!F50="7а 2",а!F50="7а 2,5",а!F50="7а 3",а!F50="7а 3,5",а!F50="7а 4",а!F50="7а 4,5",а!F50="7а 5",а!F50="7а 5,5",а!F50="7а 6",а!F50="7а 6,5",а!F50="7а 7",а!F50="8 0,5",а!F50="8 1",а!F50="8 1,5",а!F50="8 2",а!F50="8 2,5",а!F50="8 3",а!F50="8 3,5",а!F50="8 4",а!F50="8 4,5",а!F50="8 5",а!F50="8 5,5",а!F50="8 6",а!F50="8 6,5",а!F50="8 7",а!F50="8а 0,5",а!F50="8а 1",а!F50="8а 1,5",а!F50="8а 2",а!F50="8а 2,5",а!F50="8а 3",а!F50="8а 3,5",а!F50="8а 4",а!F50="8а 4,5",а!F50="8а 5",а!F50="8а 5,5",а!F50="8а 6",а!F50="8а 6,5",а!F50="8а 7",а!F50="9 0,5",а!F50="9 1",а!F50="9 1,5",а!F50="9 2",а!F50="9 2,5",а!F50="9 3",а!F50="9 3,5",а!F50="9 4",а!F50="9 4,5",а!F50="9 5",а!F50="9 5,5",а!F50="9 6",а!F50="9 6,5",а!F50="9 7",а!F50="10 0,5",а!F50="10 1",а!F50="10 1,5",а!F50="10 2",а!F50="10 2,5",а!F50="10 3",а!F50="10 3,5",а!F50="10 4",а!F50="10 4,5",а!F50="10 5",а!F50="10 5,5",а!F50="10 6",а!F50="10 6,5",а!F50="10 7"),CHOOSE(MATCH(а!G50,{"7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00";"в";"о";"б";"к";"уо"},),б!F47,б!F47,б!F47,б!F47,б!F47,б!F47,б!F47&amp;" 15.30-16.00",б!F47&amp;" 15.30-16.30",б!F47&amp;" 15.30-17.00",б!F47&amp;" 15.30-17.30",б!F47&amp;" 15.30-18.00",б!F47&amp;" 15.30-18.30",б!F47&amp;" 15.30-19.00",б!F47&amp;" 15.30-19.30",б!F47&amp;б!F47&amp;"  15.30-20.00",б!F47&amp;" 15.30-20.30",б!F47&amp;" 15.30-21.00",б!F47&amp;" 15.30-21.30",б!F47&amp;" 15.30-22.00",б!F47&amp;" 15.30-22.30",б!F47&amp;" 15.30-23.00",б!F47&amp;" 15.30-23.30",б!F47&amp;" 15.30-00.00",б!F47,б!F47,б!F47,б!F47,б!F47,б!F47,б!F47,б!F47&amp;" 16.00-16.30",б!F47&amp;" 16.00-17.00",б!F47&amp;" 16.00-17.30",б!F47&amp;" 16.00-18.00",б!F47&amp;" 16.00-18.30",б!F47&amp;" 16.00-19.00",б!F47&amp;" 16.00-19.30",б!F47&amp;" 16.00-20.00",б!F47&amp;" 16.00-20.30",б!F47&amp;" 16.00-21.00",б!F47&amp;" 16.00-21.30",б!F47&amp;" 16.00-22.00",б!F47&amp;" 16.00-22.30",б!F47&amp;" 16.00-23.00",б!F47&amp;" 16.00-23.30",б!F47&amp;" 16.00-00.00",б!F47,б!F47,б!F47,б!F47,б!F47,б!F47,б!F47,б!F47,б!F47,б!F47&amp;" 17.00-17.30",б!F47&amp;" 17.00-18.00",б!F47&amp;" 17.00-18.30",б!F47&amp;" 17.00-19.00",б!F47&amp;" 17.00-19.30",б!F47&amp;" 17.00-20.00",б!F47&amp;" 17.00-20.30",б!F47&amp;" 17.00-21.00",б!F47&amp;" 17.00-21.30",б!F47&amp;" 17.00-22.00",б!F47&amp;" 17.00-22.30",б!F47&amp;" 17.00-23.00",б!F47&amp;" 17.00-23.30",б!F47&amp;" 17.00-00.00",б!F47,б!F47,б!F47,б!F47,б!F47,б!F47,б!F47&amp;" 15.00-15.30",б!F47&amp;" 15.00-16.00",б!F47&amp;" 15.00-16.30",б!F47&amp;" 15.00-17.00",б!F47&amp;" 15.00-17.30",б!F47&amp;" 15.00-18.00",б!F47&amp;" 15.00-18.30",б!F47&amp;" 15.00-19.00",б!F47&amp;" 15.00-19.30",б!F47&amp;" 15.00-20.00",б!F47&amp;" 15.00-20.30",б!F47&amp;" 15.00-21.00",б!F47&amp;" 15.00-21.30",б!F47&amp;" 15.00-22.00",б!F47&amp;" 15.00-22.30",б!F47&amp;" 15.00-23.00",б!F47&amp;" 15.00-23.30",б!F47&amp;" 15.00-00.00",б!F47,б!F47,б!F47,б!F47,б!F47,б!F47,б!F47,б!F47,б!F47&amp;" 16.30-17.00",б!F47&amp;" 16.30-17.30",б!F47&amp;" 16.30-18.00",б!F47&amp;" 16.30-18.30",б!F47&amp;" 16.30-19.00",б!F47&amp;" 16.30-19.30",б!F47&amp;" 16.30-20.00",б!F47&amp;" 16.30-20.30",б!F47&amp;" 16.30-21.00",б!F47&amp;" 16.30-21.30",б!F47&amp;" 16.30-22.00",б!F47&amp;" 16.30-22.30",б!F47&amp;" 16.30-23.00",б!F47&amp;" 16.30-23.30",б!F47&amp;" 16.30-00.00",б!F47,б!F47,б!F47,б!F47,б!F47,б!F47,б!F47,б!F47,б!F47,б!F47,б!F47,б!F47&amp;" 18.00-18.30",б!F47&amp;" 18.00-19.00",б!F47&amp;" 18.00-19.30",б!F47&amp;" 18.00-20.00",б!F47&amp;" 18.00-20.30",б!F47&amp;" 18.00-21.00",б!F47&amp;" 18.00-21.30",б!F47&amp;" 18.00-22.00",б!F47&amp;" 18.00-22.30",б!F47&amp;" 18.00-23.00",б!F47&amp;" 18.00-23.30",б!F47&amp;" 18.00-00.00",б!F47&amp;" ",б!F47&amp;" ",б!F47&amp;" ",б!F47&amp;" ",б!F47&amp;" ",),CHOOSE(MATCH(а!G50,{"7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54" s="37" t="str">
        <f>IF(а!G50="","",IF(OR(а!G50="7 0,5",а!G50="7 1",а!G50="7 1,5",а!G50="7 2",а!G50="7 2,5",а!G50="7 3",а!G50="7 3,5",а!G50="7 4",а!G50="7 4,5",а!G50="7 5",а!G50="7 5,5",а!G50="7 6",а!G50="7 6,5",а!G50="7 7",а!G50="7а 0,5",а!G50="7а 1",а!G50="7а 1,5",а!G50="7а 2",а!G50="7а 2,5",а!G50="7а 3",а!G50="7а 3,5",а!G50="7а 4",а!G50="7а 4,5",а!G50="7а 5",а!G50="7а 5,5",а!G50="7а 6",а!G50="7а 6,5",а!G50="7а 7",а!G50="8 0,5",а!G50="8 1",а!G50="8 1,5",а!G50="8 2",а!G50="8 2,5",а!G50="8 3",а!G50="8 3,5",а!G50="8 4",а!G50="8 4,5",а!G50="8 5",а!G50="8 5,5",а!G50="8 6",а!G50="8 6,5",а!G50="8 7",а!G50="8а 0,5",а!G50="8а 1",а!G50="8а 1,5",а!G50="8а 2",а!G50="8а 2,5",а!G50="8а 3",а!G50="8а 3,5",а!G50="8а 4",а!G50="8а 4,5",а!G50="8а 5",а!G50="8а 5,5",а!G50="8а 6",а!G50="8а 6,5",а!G50="8а 7",а!G50="9 0,5",а!G50="9 1",а!G50="9 1,5",а!G50="9 2",а!G50="9 2,5",а!G50="9 3",а!G50="9 3,5",а!G50="9 4",а!G50="9 4,5",а!G50="9 5",а!G50="9 5,5",а!G50="9 6",а!G50="9 6,5",а!G50="9 7",а!G50="10 0,5",а!G50="10 1",а!G50="10 1,5",а!G50="10 2",а!G50="10 2,5",а!G50="10 3",а!G50="10 3,5",а!G50="10 4",а!G50="10 4,5",а!G50="10 5",а!G50="10 5,5",а!G50="10 6",а!G50="10 6,5",а!G50="10 7"),CHOOSE(MATCH(а!H50,{"7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00";"в";"о";"б";"к";"уо"},),б!G47,б!G47,б!G47,б!G47,б!G47,б!G47,б!G47&amp;" 15.30-16.00",б!G47&amp;" 15.30-16.30",б!G47&amp;" 15.30-17.00",б!G47&amp;" 15.30-17.30",б!G47&amp;" 15.30-18.00",б!G47&amp;" 15.30-18.30",б!G47&amp;" 15.30-19.00",б!G47&amp;" 15.30-19.30",б!G47&amp;б!G47&amp;"  15.30-20.00",б!G47&amp;" 15.30-20.30",б!G47&amp;" 15.30-21.00",б!G47&amp;" 15.30-21.30",б!G47&amp;" 15.30-22.00",б!G47&amp;" 15.30-22.30",б!G47&amp;" 15.30-23.00",б!G47&amp;" 15.30-23.30",б!G47&amp;" 15.30-00.00",б!G47,б!G47,б!G47,б!G47,б!G47,б!G47,б!G47,б!G47&amp;" 16.00-16.30",б!G47&amp;" 16.00-17.00",б!G47&amp;" 16.00-17.30",б!G47&amp;" 16.00-18.00",б!G47&amp;" 16.00-18.30",б!G47&amp;" 16.00-19.00",б!G47&amp;" 16.00-19.30",б!G47&amp;" 16.00-20.00",б!G47&amp;" 16.00-20.30",б!G47&amp;" 16.00-21.00",б!G47&amp;" 16.00-21.30",б!G47&amp;" 16.00-22.00",б!G47&amp;" 16.00-22.30",б!G47&amp;" 16.00-23.00",б!G47&amp;" 16.00-23.30",б!G47&amp;" 16.00-00.00",б!G47,б!G47,б!G47,б!G47,б!G47,б!G47,б!G47,б!G47,б!G47,б!G47&amp;" 17.00-17.30",б!G47&amp;" 17.00-18.00",б!G47&amp;" 17.00-18.30",б!G47&amp;" 17.00-19.00",б!G47&amp;" 17.00-19.30",б!G47&amp;" 17.00-20.00",б!G47&amp;" 17.00-20.30",б!G47&amp;" 17.00-21.00",б!G47&amp;" 17.00-21.30",б!G47&amp;" 17.00-22.00",б!G47&amp;" 17.00-22.30",б!G47&amp;" 17.00-23.00",б!G47&amp;" 17.00-23.30",б!G47&amp;" 17.00-00.00",б!G47,б!G47,б!G47,б!G47,б!G47,б!G47,б!G47&amp;" 15.00-15.30",б!G47&amp;" 15.00-16.00",б!G47&amp;" 15.00-16.30",б!G47&amp;" 15.00-17.00",б!G47&amp;" 15.00-17.30",б!G47&amp;" 15.00-18.00",б!G47&amp;" 15.00-18.30",б!G47&amp;" 15.00-19.00",б!G47&amp;" 15.00-19.30",б!G47&amp;" 15.00-20.00",б!G47&amp;" 15.00-20.30",б!G47&amp;" 15.00-21.00",б!G47&amp;" 15.00-21.30",б!G47&amp;" 15.00-22.00",б!G47&amp;" 15.00-22.30",б!G47&amp;" 15.00-23.00",б!G47&amp;" 15.00-23.30",б!G47&amp;" 15.00-00.00",б!G47,б!G47,б!G47,б!G47,б!G47,б!G47,б!G47,б!G47,б!G47&amp;" 16.30-17.00",б!G47&amp;" 16.30-17.30",б!G47&amp;" 16.30-18.00",б!G47&amp;" 16.30-18.30",б!G47&amp;" 16.30-19.00",б!G47&amp;" 16.30-19.30",б!G47&amp;" 16.30-20.00",б!G47&amp;" 16.30-20.30",б!G47&amp;" 16.30-21.00",б!G47&amp;" 16.30-21.30",б!G47&amp;" 16.30-22.00",б!G47&amp;" 16.30-22.30",б!G47&amp;" 16.30-23.00",б!G47&amp;" 16.30-23.30",б!G47&amp;" 16.30-00.00",б!G47,б!G47,б!G47,б!G47,б!G47,б!G47,б!G47,б!G47,б!G47,б!G47,б!G47,б!G47&amp;" 18.00-18.30",б!G47&amp;" 18.00-19.00",б!G47&amp;" 18.00-19.30",б!G47&amp;" 18.00-20.00",б!G47&amp;" 18.00-20.30",б!G47&amp;" 18.00-21.00",б!G47&amp;" 18.00-21.30",б!G47&amp;" 18.00-22.00",б!G47&amp;" 18.00-22.30",б!G47&amp;" 18.00-23.00",б!G47&amp;" 18.00-23.30",б!G47&amp;" 18.00-00.00",б!G47&amp;" ",б!G47&amp;" ",б!G47&amp;" ",б!G47&amp;" ",б!G47&amp;" ",),CHOOSE(MATCH(а!H50,{"7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H54" s="37" t="str">
        <f>IF(а!H50="","",IF(OR(а!H50="7 0,5",а!H50="7 1",а!H50="7 1,5",а!H50="7 2",а!H50="7 2,5",а!H50="7 3",а!H50="7 3,5",а!H50="7 4",а!H50="7 4,5",а!H50="7 5",а!H50="7 5,5",а!H50="7 6",а!H50="7 6,5",а!H50="7 7",а!H50="7а 0,5",а!H50="7а 1",а!H50="7а 1,5",а!H50="7а 2",а!H50="7а 2,5",а!H50="7а 3",а!H50="7а 3,5",а!H50="7а 4",а!H50="7а 4,5",а!H50="7а 5",а!H50="7а 5,5",а!H50="7а 6",а!H50="7а 6,5",а!H50="7а 7",а!H50="8 0,5",а!H50="8 1",а!H50="8 1,5",а!H50="8 2",а!H50="8 2,5",а!H50="8 3",а!H50="8 3,5",а!H50="8 4",а!H50="8 4,5",а!H50="8 5",а!H50="8 5,5",а!H50="8 6",а!H50="8 6,5",а!H50="8 7",а!H50="8а 0,5",а!H50="8а 1",а!H50="8а 1,5",а!H50="8а 2",а!H50="8а 2,5",а!H50="8а 3",а!H50="8а 3,5",а!H50="8а 4",а!H50="8а 4,5",а!H50="8а 5",а!H50="8а 5,5",а!H50="8а 6",а!H50="8а 6,5",а!H50="8а 7",а!H50="9 0,5",а!H50="9 1",а!H50="9 1,5",а!H50="9 2",а!H50="9 2,5",а!H50="9 3",а!H50="9 3,5",а!H50="9 4",а!H50="9 4,5",а!H50="9 5",а!H50="9 5,5",а!H50="9 6",а!H50="9 6,5",а!H50="9 7",а!H50="10 0,5",а!H50="10 1",а!H50="10 1,5",а!H50="10 2",а!H50="10 2,5",а!H50="10 3",а!H50="10 3,5",а!H50="10 4",а!H50="10 4,5",а!H50="10 5",а!H50="10 5,5",а!H50="10 6",а!H50="10 6,5",а!H50="10 7"),CHOOSE(MATCH(а!I50,{"7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00";"в";"о";"б";"к";"уо"},),б!H47,б!H47,б!H47,б!H47,б!H47,б!H47,б!H47&amp;" 15.30-16.00",б!H47&amp;" 15.30-16.30",б!H47&amp;" 15.30-17.00",б!H47&amp;" 15.30-17.30",б!H47&amp;" 15.30-18.00",б!H47&amp;" 15.30-18.30",б!H47&amp;" 15.30-19.00",б!H47&amp;" 15.30-19.30",б!H47&amp;б!H47&amp;"  15.30-20.00",б!H47&amp;" 15.30-20.30",б!H47&amp;" 15.30-21.00",б!H47&amp;" 15.30-21.30",б!H47&amp;" 15.30-22.00",б!H47&amp;" 15.30-22.30",б!H47&amp;" 15.30-23.00",б!H47&amp;" 15.30-23.30",б!H47&amp;" 15.30-00.00",б!H47,б!H47,б!H47,б!H47,б!H47,б!H47,б!H47,б!H47&amp;" 16.00-16.30",б!H47&amp;" 16.00-17.00",б!H47&amp;" 16.00-17.30",б!H47&amp;" 16.00-18.00",б!H47&amp;" 16.00-18.30",б!H47&amp;" 16.00-19.00",б!H47&amp;" 16.00-19.30",б!H47&amp;" 16.00-20.00",б!H47&amp;" 16.00-20.30",б!H47&amp;" 16.00-21.00",б!H47&amp;" 16.00-21.30",б!H47&amp;" 16.00-22.00",б!H47&amp;" 16.00-22.30",б!H47&amp;" 16.00-23.00",б!H47&amp;" 16.00-23.30",б!H47&amp;" 16.00-00.00",б!H47,б!H47,б!H47,б!H47,б!H47,б!H47,б!H47,б!H47,б!H47,б!H47&amp;" 17.00-17.30",б!H47&amp;" 17.00-18.00",б!H47&amp;" 17.00-18.30",б!H47&amp;" 17.00-19.00",б!H47&amp;" 17.00-19.30",б!H47&amp;" 17.00-20.00",б!H47&amp;" 17.00-20.30",б!H47&amp;" 17.00-21.00",б!H47&amp;" 17.00-21.30",б!H47&amp;" 17.00-22.00",б!H47&amp;" 17.00-22.30",б!H47&amp;" 17.00-23.00",б!H47&amp;" 17.00-23.30",б!H47&amp;" 17.00-00.00",б!H47,б!H47,б!H47,б!H47,б!H47,б!H47,б!H47&amp;" 15.00-15.30",б!H47&amp;" 15.00-16.00",б!H47&amp;" 15.00-16.30",б!H47&amp;" 15.00-17.00",б!H47&amp;" 15.00-17.30",б!H47&amp;" 15.00-18.00",б!H47&amp;" 15.00-18.30",б!H47&amp;" 15.00-19.00",б!H47&amp;" 15.00-19.30",б!H47&amp;" 15.00-20.00",б!H47&amp;" 15.00-20.30",б!H47&amp;" 15.00-21.00",б!H47&amp;" 15.00-21.30",б!H47&amp;" 15.00-22.00",б!H47&amp;" 15.00-22.30",б!H47&amp;" 15.00-23.00",б!H47&amp;" 15.00-23.30",б!H47&amp;" 15.00-00.00",б!H47,б!H47,б!H47,б!H47,б!H47,б!H47,б!H47,б!H47,б!H47&amp;" 16.30-17.00",б!H47&amp;" 16.30-17.30",б!H47&amp;" 16.30-18.00",б!H47&amp;" 16.30-18.30",б!H47&amp;" 16.30-19.00",б!H47&amp;" 16.30-19.30",б!H47&amp;" 16.30-20.00",б!H47&amp;" 16.30-20.30",б!H47&amp;" 16.30-21.00",б!H47&amp;" 16.30-21.30",б!H47&amp;" 16.30-22.00",б!H47&amp;" 16.30-22.30",б!H47&amp;" 16.30-23.00",б!H47&amp;" 16.30-23.30",б!H47&amp;" 16.30-00.00",б!H47,б!H47,б!H47,б!H47,б!H47,б!H47,б!H47,б!H47,б!H47,б!H47,б!H47,б!H47&amp;" 18.00-18.30",б!H47&amp;" 18.00-19.00",б!H47&amp;" 18.00-19.30",б!H47&amp;" 18.00-20.00",б!H47&amp;" 18.00-20.30",б!H47&amp;" 18.00-21.00",б!H47&amp;" 18.00-21.30",б!H47&amp;" 18.00-22.00",б!H47&amp;" 18.00-22.30",б!H47&amp;" 18.00-23.00",б!H47&amp;" 18.00-23.30",б!H47&amp;" 18.00-00.00",б!H47&amp;" ",б!H47&amp;" ",б!H47&amp;" ",б!H47&amp;" ",б!H47&amp;" ",),CHOOSE(MATCH(а!I50,{"7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I54" s="37" t="str">
        <f>IF(а!I50="","",IF(OR(а!I50="7 0,5",а!I50="7 1",а!I50="7 1,5",а!I50="7 2",а!I50="7 2,5",а!I50="7 3",а!I50="7 3,5",а!I50="7 4",а!I50="7 4,5",а!I50="7 5",а!I50="7 5,5",а!I50="7 6",а!I50="7 6,5",а!I50="7 7",а!I50="7а 0,5",а!I50="7а 1",а!I50="7а 1,5",а!I50="7а 2",а!I50="7а 2,5",а!I50="7а 3",а!I50="7а 3,5",а!I50="7а 4",а!I50="7а 4,5",а!I50="7а 5",а!I50="7а 5,5",а!I50="7а 6",а!I50="7а 6,5",а!I50="7а 7",а!I50="8 0,5",а!I50="8 1",а!I50="8 1,5",а!I50="8 2",а!I50="8 2,5",а!I50="8 3",а!I50="8 3,5",а!I50="8 4",а!I50="8 4,5",а!I50="8 5",а!I50="8 5,5",а!I50="8 6",а!I50="8 6,5",а!I50="8 7",а!I50="8а 0,5",а!I50="8а 1",а!I50="8а 1,5",а!I50="8а 2",а!I50="8а 2,5",а!I50="8а 3",а!I50="8а 3,5",а!I50="8а 4",а!I50="8а 4,5",а!I50="8а 5",а!I50="8а 5,5",а!I50="8а 6",а!I50="8а 6,5",а!I50="8а 7",а!I50="9 0,5",а!I50="9 1",а!I50="9 1,5",а!I50="9 2",а!I50="9 2,5",а!I50="9 3",а!I50="9 3,5",а!I50="9 4",а!I50="9 4,5",а!I50="9 5",а!I50="9 5,5",а!I50="9 6",а!I50="9 6,5",а!I50="9 7",а!I50="10 0,5",а!I50="10 1",а!I50="10 1,5",а!I50="10 2",а!I50="10 2,5",а!I50="10 3",а!I50="10 3,5",а!I50="10 4",а!I50="10 4,5",а!I50="10 5",а!I50="10 5,5",а!I50="10 6",а!I50="10 6,5",а!I50="10 7"),CHOOSE(MATCH(а!J50,{"7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00";"в";"о";"б";"к";"уо"},),б!I47,б!I47,б!I47,б!I47,б!I47,б!I47,б!I47&amp;" 15.30-16.00",б!I47&amp;" 15.30-16.30",б!I47&amp;" 15.30-17.00",б!I47&amp;" 15.30-17.30",б!I47&amp;" 15.30-18.00",б!I47&amp;" 15.30-18.30",б!I47&amp;" 15.30-19.00",б!I47&amp;" 15.30-19.30",б!I47&amp;б!I47&amp;"  15.30-20.00",б!I47&amp;" 15.30-20.30",б!I47&amp;" 15.30-21.00",б!I47&amp;" 15.30-21.30",б!I47&amp;" 15.30-22.00",б!I47&amp;" 15.30-22.30",б!I47&amp;" 15.30-23.00",б!I47&amp;" 15.30-23.30",б!I47&amp;" 15.30-00.00",б!I47,б!I47,б!I47,б!I47,б!I47,б!I47,б!I47,б!I47&amp;" 16.00-16.30",б!I47&amp;" 16.00-17.00",б!I47&amp;" 16.00-17.30",б!I47&amp;" 16.00-18.00",б!I47&amp;" 16.00-18.30",б!I47&amp;" 16.00-19.00",б!I47&amp;" 16.00-19.30",б!I47&amp;" 16.00-20.00",б!I47&amp;" 16.00-20.30",б!I47&amp;" 16.00-21.00",б!I47&amp;" 16.00-21.30",б!I47&amp;" 16.00-22.00",б!I47&amp;" 16.00-22.30",б!I47&amp;" 16.00-23.00",б!I47&amp;" 16.00-23.30",б!I47&amp;" 16.00-00.00",б!I47,б!I47,б!I47,б!I47,б!I47,б!I47,б!I47,б!I47,б!I47,б!I47&amp;" 17.00-17.30",б!I47&amp;" 17.00-18.00",б!I47&amp;" 17.00-18.30",б!I47&amp;" 17.00-19.00",б!I47&amp;" 17.00-19.30",б!I47&amp;" 17.00-20.00",б!I47&amp;" 17.00-20.30",б!I47&amp;" 17.00-21.00",б!I47&amp;" 17.00-21.30",б!I47&amp;" 17.00-22.00",б!I47&amp;" 17.00-22.30",б!I47&amp;" 17.00-23.00",б!I47&amp;" 17.00-23.30",б!I47&amp;" 17.00-00.00",б!I47,б!I47,б!I47,б!I47,б!I47,б!I47,б!I47&amp;" 15.00-15.30",б!I47&amp;" 15.00-16.00",б!I47&amp;" 15.00-16.30",б!I47&amp;" 15.00-17.00",б!I47&amp;" 15.00-17.30",б!I47&amp;" 15.00-18.00",б!I47&amp;" 15.00-18.30",б!I47&amp;" 15.00-19.00",б!I47&amp;" 15.00-19.30",б!I47&amp;" 15.00-20.00",б!I47&amp;" 15.00-20.30",б!I47&amp;" 15.00-21.00",б!I47&amp;" 15.00-21.30",б!I47&amp;" 15.00-22.00",б!I47&amp;" 15.00-22.30",б!I47&amp;" 15.00-23.00",б!I47&amp;" 15.00-23.30",б!I47&amp;" 15.00-00.00",б!I47,б!I47,б!I47,б!I47,б!I47,б!I47,б!I47,б!I47,б!I47&amp;" 16.30-17.00",б!I47&amp;" 16.30-17.30",б!I47&amp;" 16.30-18.00",б!I47&amp;" 16.30-18.30",б!I47&amp;" 16.30-19.00",б!I47&amp;" 16.30-19.30",б!I47&amp;" 16.30-20.00",б!I47&amp;" 16.30-20.30",б!I47&amp;" 16.30-21.00",б!I47&amp;" 16.30-21.30",б!I47&amp;" 16.30-22.00",б!I47&amp;" 16.30-22.30",б!I47&amp;" 16.30-23.00",б!I47&amp;" 16.30-23.30",б!I47&amp;" 16.30-00.00",б!I47,б!I47,б!I47,б!I47,б!I47,б!I47,б!I47,б!I47,б!I47,б!I47,б!I47,б!I47&amp;" 18.00-18.30",б!I47&amp;" 18.00-19.00",б!I47&amp;" 18.00-19.30",б!I47&amp;" 18.00-20.00",б!I47&amp;" 18.00-20.30",б!I47&amp;" 18.00-21.00",б!I47&amp;" 18.00-21.30",б!I47&amp;" 18.00-22.00",б!I47&amp;" 18.00-22.30",б!I47&amp;" 18.00-23.00",б!I47&amp;" 18.00-23.30",б!I47&amp;" 18.00-00.00",б!I47&amp;" ",б!I47&amp;" ",б!I47&amp;" ",б!I47&amp;" ",б!I47&amp;" ",),CHOOSE(MATCH(а!J50,{"7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J54" s="37" t="str">
        <f>IF(а!J50="","",IF(OR(а!J50="7 0,5",а!J50="7 1",а!J50="7 1,5",а!J50="7 2",а!J50="7 2,5",а!J50="7 3",а!J50="7 3,5",а!J50="7 4",а!J50="7 4,5",а!J50="7 5",а!J50="7 5,5",а!J50="7 6",а!J50="7 6,5",а!J50="7 7",а!J50="7а 0,5",а!J50="7а 1",а!J50="7а 1,5",а!J50="7а 2",а!J50="7а 2,5",а!J50="7а 3",а!J50="7а 3,5",а!J50="7а 4",а!J50="7а 4,5",а!J50="7а 5",а!J50="7а 5,5",а!J50="7а 6",а!J50="7а 6,5",а!J50="7а 7",а!J50="8 0,5",а!J50="8 1",а!J50="8 1,5",а!J50="8 2",а!J50="8 2,5",а!J50="8 3",а!J50="8 3,5",а!J50="8 4",а!J50="8 4,5",а!J50="8 5",а!J50="8 5,5",а!J50="8 6",а!J50="8 6,5",а!J50="8 7",а!J50="8а 0,5",а!J50="8а 1",а!J50="8а 1,5",а!J50="8а 2",а!J50="8а 2,5",а!J50="8а 3",а!J50="8а 3,5",а!J50="8а 4",а!J50="8а 4,5",а!J50="8а 5",а!J50="8а 5,5",а!J50="8а 6",а!J50="8а 6,5",а!J50="8а 7",а!J50="9 0,5",а!J50="9 1",а!J50="9 1,5",а!J50="9 2",а!J50="9 2,5",а!J50="9 3",а!J50="9 3,5",а!J50="9 4",а!J50="9 4,5",а!J50="9 5",а!J50="9 5,5",а!J50="9 6",а!J50="9 6,5",а!J50="9 7",а!J50="10 0,5",а!J50="10 1",а!J50="10 1,5",а!J50="10 2",а!J50="10 2,5",а!J50="10 3",а!J50="10 3,5",а!J50="10 4",а!J50="10 4,5",а!J50="10 5",а!J50="10 5,5",а!J50="10 6",а!J50="10 6,5",а!J50="10 7"),CHOOSE(MATCH(а!K50,{"7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00";"в";"о";"б";"к";"уо"},),б!J47,б!J47,б!J47,б!J47,б!J47,б!J47,б!J47&amp;" 15.30-16.00",б!J47&amp;" 15.30-16.30",б!J47&amp;" 15.30-17.00",б!J47&amp;" 15.30-17.30",б!J47&amp;" 15.30-18.00",б!J47&amp;" 15.30-18.30",б!J47&amp;" 15.30-19.00",б!J47&amp;" 15.30-19.30",б!J47&amp;б!J47&amp;"  15.30-20.00",б!J47&amp;" 15.30-20.30",б!J47&amp;" 15.30-21.00",б!J47&amp;" 15.30-21.30",б!J47&amp;" 15.30-22.00",б!J47&amp;" 15.30-22.30",б!J47&amp;" 15.30-23.00",б!J47&amp;" 15.30-23.30",б!J47&amp;" 15.30-00.00",б!J47,б!J47,б!J47,б!J47,б!J47,б!J47,б!J47,б!J47&amp;" 16.00-16.30",б!J47&amp;" 16.00-17.00",б!J47&amp;" 16.00-17.30",б!J47&amp;" 16.00-18.00",б!J47&amp;" 16.00-18.30",б!J47&amp;" 16.00-19.00",б!J47&amp;" 16.00-19.30",б!J47&amp;" 16.00-20.00",б!J47&amp;" 16.00-20.30",б!J47&amp;" 16.00-21.00",б!J47&amp;" 16.00-21.30",б!J47&amp;" 16.00-22.00",б!J47&amp;" 16.00-22.30",б!J47&amp;" 16.00-23.00",б!J47&amp;" 16.00-23.30",б!J47&amp;" 16.00-00.00",б!J47,б!J47,б!J47,б!J47,б!J47,б!J47,б!J47,б!J47,б!J47,б!J47&amp;" 17.00-17.30",б!J47&amp;" 17.00-18.00",б!J47&amp;" 17.00-18.30",б!J47&amp;" 17.00-19.00",б!J47&amp;" 17.00-19.30",б!J47&amp;" 17.00-20.00",б!J47&amp;" 17.00-20.30",б!J47&amp;" 17.00-21.00",б!J47&amp;" 17.00-21.30",б!J47&amp;" 17.00-22.00",б!J47&amp;" 17.00-22.30",б!J47&amp;" 17.00-23.00",б!J47&amp;" 17.00-23.30",б!J47&amp;" 17.00-00.00",б!J47,б!J47,б!J47,б!J47,б!J47,б!J47,б!J47&amp;" 15.00-15.30",б!J47&amp;" 15.00-16.00",б!J47&amp;" 15.00-16.30",б!J47&amp;" 15.00-17.00",б!J47&amp;" 15.00-17.30",б!J47&amp;" 15.00-18.00",б!J47&amp;" 15.00-18.30",б!J47&amp;" 15.00-19.00",б!J47&amp;" 15.00-19.30",б!J47&amp;" 15.00-20.00",б!J47&amp;" 15.00-20.30",б!J47&amp;" 15.00-21.00",б!J47&amp;" 15.00-21.30",б!J47&amp;" 15.00-22.00",б!J47&amp;" 15.00-22.30",б!J47&amp;" 15.00-23.00",б!J47&amp;" 15.00-23.30",б!J47&amp;" 15.00-00.00",б!J47,б!J47,б!J47,б!J47,б!J47,б!J47,б!J47,б!J47,б!J47&amp;" 16.30-17.00",б!J47&amp;" 16.30-17.30",б!J47&amp;" 16.30-18.00",б!J47&amp;" 16.30-18.30",б!J47&amp;" 16.30-19.00",б!J47&amp;" 16.30-19.30",б!J47&amp;" 16.30-20.00",б!J47&amp;" 16.30-20.30",б!J47&amp;" 16.30-21.00",б!J47&amp;" 16.30-21.30",б!J47&amp;" 16.30-22.00",б!J47&amp;" 16.30-22.30",б!J47&amp;" 16.30-23.00",б!J47&amp;" 16.30-23.30",б!J47&amp;" 16.30-00.00",б!J47,б!J47,б!J47,б!J47,б!J47,б!J47,б!J47,б!J47,б!J47,б!J47,б!J47,б!J47&amp;" 18.00-18.30",б!J47&amp;" 18.00-19.00",б!J47&amp;" 18.00-19.30",б!J47&amp;" 18.00-20.00",б!J47&amp;" 18.00-20.30",б!J47&amp;" 18.00-21.00",б!J47&amp;" 18.00-21.30",б!J47&amp;" 18.00-22.00",б!J47&amp;" 18.00-22.30",б!J47&amp;" 18.00-23.00",б!J47&amp;" 18.00-23.30",б!J47&amp;" 18.00-00.00",б!J47&amp;" ",б!J47&amp;" ",б!J47&amp;" ",б!J47&amp;" ",б!J47&amp;" ",),CHOOSE(MATCH(а!K50,{"7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54" s="37" t="str">
        <f>IF(а!K50="","",IF(OR(а!K50="7 0,5",а!K50="7 1",а!K50="7 1,5",а!K50="7 2",а!K50="7 2,5",а!K50="7 3",а!K50="7 3,5",а!K50="7 4",а!K50="7 4,5",а!K50="7 5",а!K50="7 5,5",а!K50="7 6",а!K50="7 6,5",а!K50="7 7",а!K50="7а 0,5",а!K50="7а 1",а!K50="7а 1,5",а!K50="7а 2",а!K50="7а 2,5",а!K50="7а 3",а!K50="7а 3,5",а!K50="7а 4",а!K50="7а 4,5",а!K50="7а 5",а!K50="7а 5,5",а!K50="7а 6",а!K50="7а 6,5",а!K50="7а 7",а!K50="8 0,5",а!K50="8 1",а!K50="8 1,5",а!K50="8 2",а!K50="8 2,5",а!K50="8 3",а!K50="8 3,5",а!K50="8 4",а!K50="8 4,5",а!K50="8 5",а!K50="8 5,5",а!K50="8 6",а!K50="8 6,5",а!K50="8 7",а!K50="8а 0,5",а!K50="8а 1",а!K50="8а 1,5",а!K50="8а 2",а!K50="8а 2,5",а!K50="8а 3",а!K50="8а 3,5",а!K50="8а 4",а!K50="8а 4,5",а!K50="8а 5",а!K50="8а 5,5",а!K50="8а 6",а!K50="8а 6,5",а!K50="8а 7",а!K50="9 0,5",а!K50="9 1",а!K50="9 1,5",а!K50="9 2",а!K50="9 2,5",а!K50="9 3",а!K50="9 3,5",а!K50="9 4",а!K50="9 4,5",а!K50="9 5",а!K50="9 5,5",а!K50="9 6",а!K50="9 6,5",а!K50="9 7",а!K50="10 0,5",а!K50="10 1",а!K50="10 1,5",а!K50="10 2",а!K50="10 2,5",а!K50="10 3",а!K50="10 3,5",а!K50="10 4",а!K50="10 4,5",а!K50="10 5",а!K50="10 5,5",а!K50="10 6",а!K50="10 6,5",а!K50="10 7"),CHOOSE(MATCH(а!L50,{"7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00","в","о","б","к","уо"},),б!K47,б!K47,б!K47,б!K47,б!K47,б!K47,б!K47&amp;" 15.30-16.00",б!K47&amp;" 15.30-16.30",б!K47&amp;" 15.30-17.00",б!K47&amp;" 15.30-17.30",б!K47&amp;" 15.30-18.00",б!K47&amp;" 15.30-18.30",б!K47&amp;" 15.30-19.00",б!K47&amp;" 15.30-19.30",б!K47&amp;б!K47&amp;"  15.30-20.00",б!K47&amp;" 15.30-20.30",б!K47&amp;" 15.30-21.00",б!K47&amp;" 15.30-21.30",б!K47&amp;" 15.30-22.00",б!K47&amp;" 15.30-22.30",б!K47&amp;" 15.30-23.00",б!K47&amp;" 15.30-23.30",б!K47&amp;" 15.30-00.00",б!K47,б!K47,б!K47,б!K47,б!K47,б!K47,б!K47,б!K47&amp;" 16.00-16.30",б!K47&amp;" 16.00-17.00",б!K47&amp;" 16.00-17.30",б!K47&amp;" 16.00-18.00",б!K47&amp;" 16.00-18.30",б!K47&amp;" 16.00-19.00",б!K47&amp;" 16.00-19.30",б!K47&amp;" 16.00-20.00",б!K47&amp;" 16.00-20.30",б!K47&amp;" 16.00-21.00",б!K47&amp;" 16.00-21.30",б!K47&amp;" 16.00-22.00",б!K47&amp;" 16.00-22.30",б!K47&amp;" 16.00-23.00",б!K47&amp;" 16.00-23.30",б!K47&amp;" 16.00-00.00",б!K47,б!K47,б!K47,б!K47,б!K47,б!K47,б!K47,б!K47,б!K47,б!K47&amp;" 17.00-17.30",б!K47&amp;" 17.00-18.00",б!K47&amp;" 17.00-18.30",б!K47&amp;" 17.00-19.00",б!K47&amp;" 17.00-19.30",б!K47&amp;" 17.00-20.00",б!K47&amp;" 17.00-20.30",б!K47&amp;" 17.00-21.00",б!K47&amp;" 17.00-21.30",б!K47&amp;" 17.00-22.00",б!K47&amp;" 17.00-22.30",б!K47&amp;" 17.00-23.00",б!K47&amp;" 17.00-23.30",б!K47&amp;" 17.00-00.00",б!K47,б!K47,б!K47,б!K47,б!K47,б!K47,б!K47&amp;" 15.00-15.30",б!K47&amp;" 15.00-16.00",б!K47&amp;" 15.00-16.30",б!K47&amp;" 15.00-17.00",б!K47&amp;" 15.00-17.30",б!K47&amp;" 15.00-18.00",б!K47&amp;" 15.00-18.30",б!K47&amp;" 15.00-19.00",б!K47&amp;" 15.00-19.30",б!K47&amp;" 15.00-20.00",б!K47&amp;" 15.00-20.30",б!K47&amp;" 15.00-21.00",б!K47&amp;" 15.00-21.30",б!K47&amp;" 15.00-22.00",б!K47&amp;" 15.00-22.30",б!K47&amp;" 15.00-23.00",б!K47&amp;" 15.00-23.30",б!K47&amp;" 15.00-00.00",б!K47,б!K47,б!K47,б!K47,б!K47,б!K47,б!K47,б!K47,б!K47&amp;" 16.30-17.00",б!K47&amp;" 16.30-17.30",б!K47&amp;" 16.30-18.00",б!K47&amp;" 16.30-18.30",б!K47&amp;" 16.30-19.00",б!K47&amp;" 16.30-19.30",б!K47&amp;" 16.30-20.00",б!K47&amp;" 16.30-20.30",б!K47&amp;" 16.30-21.00",б!K47&amp;" 16.30-21.30",б!K47&amp;" 16.30-22.00",б!K47&amp;" 16.30-22.30",б!K47&amp;" 16.30-23.00",б!K47&amp;" 16.30-23.30",б!K47&amp;" 16.30-00.00",б!K47,б!K47,б!K47,б!K47,б!K47,б!K47,б!K47,б!K47,б!K47,б!K47,б!K47,б!K47&amp;" 18.00-18.30",б!K47&amp;" 18.00-19.00",б!K47&amp;" 18.00-19.30",б!K47&amp;" 18.00-20.00",б!K47&amp;" 18.00-20.30",б!K47&amp;" 18.00-21.00",б!K47&amp;" 18.00-21.30",б!K47&amp;" 18.00-22.00",б!K47&amp;" 18.00-22.30",б!K47&amp;" 18.00-23.00",б!K47&amp;" 18.00-23.30",б!K47&amp;" 18.00-00.00",б!K47&amp;" ",б!K47&amp;" ",б!K47&amp;" ",б!K47&amp;" ",б!K47&amp;" ",),CHOOSE(MATCH(а!L50,{"7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L54" s="37" t="str">
        <f>IF(а!L50="","",IF(OR(а!L50="7 0,5",а!L50="7 1",а!L50="7 1,5",а!L50="7 2",а!L50="7 2,5",а!L50="7 3",а!L50="7 3,5",а!L50="7 4",а!L50="7 4,5",а!L50="7 5",а!L50="7 5,5",а!L50="7 6",а!L50="7 6,5",а!L50="7 7",а!L50="7а 0,5",а!L50="7а 1",а!L50="7а 1,5",а!L50="7а 2",а!L50="7а 2,5",а!L50="7а 3",а!L50="7а 3,5",а!L50="7а 4",а!L50="7а 4,5",а!L50="7а 5",а!L50="7а 5,5",а!L50="7а 6",а!L50="7а 6,5",а!L50="7а 7",а!L50="8 0,5",а!L50="8 1",а!L50="8 1,5",а!L50="8 2",а!L50="8 2,5",а!L50="8 3",а!L50="8 3,5",а!L50="8 4",а!L50="8 4,5",а!L50="8 5",а!L50="8 5,5",а!L50="8 6",а!L50="8 6,5",а!L50="8 7",а!L50="8а 0,5",а!L50="8а 1",а!L50="8а 1,5",а!L50="8а 2",а!L50="8а 2,5",а!L50="8а 3",а!L50="8а 3,5",а!L50="8а 4",а!L50="8а 4,5",а!L50="8а 5",а!L50="8а 5,5",а!L50="8а 6",а!L50="8а 6,5",а!L50="8а 7",а!L50="9 0,5",а!L50="9 1",а!L50="9 1,5",а!L50="9 2",а!L50="9 2,5",а!L50="9 3",а!L50="9 3,5",а!L50="9 4",а!L50="9 4,5",а!L50="9 5",а!L50="9 5,5",а!L50="9 6",а!L50="9 6,5",а!L50="9 7",а!L50="10 0,5",а!L50="10 1",а!L50="10 1,5",а!L50="10 2",а!L50="10 2,5",а!L50="10 3",а!L50="10 3,5",а!L50="10 4",а!L50="10 4,5",а!L50="10 5",а!L50="10 5,5",а!L50="10 6",а!L50="10 6,5",а!L50="10 7"),CHOOSE(MATCH(а!M50,{"7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00";"в";"о";"б";"к";"уо"},),б!L47,б!L47,б!L47,б!L47,б!L47,б!L47,б!L47&amp;" 15.30-16.00",б!L47&amp;" 15.30-16.30",б!L47&amp;" 15.30-17.00",б!L47&amp;" 15.30-17.30",б!L47&amp;" 15.30-18.00",б!L47&amp;" 15.30-18.30",б!L47&amp;" 15.30-19.00",б!L47&amp;" 15.30-19.30",б!L47&amp;б!L47&amp;"  15.30-20.00",б!L47&amp;" 15.30-20.30",б!L47&amp;" 15.30-21.00",б!L47&amp;" 15.30-21.30",б!L47&amp;" 15.30-22.00",б!L47&amp;" 15.30-22.30",б!L47&amp;" 15.30-23.00",б!L47&amp;" 15.30-23.30",б!L47&amp;" 15.30-00.00",б!L47,б!L47,б!L47,б!L47,б!L47,б!L47,б!L47,б!L47&amp;" 16.00-16.30",б!L47&amp;" 16.00-17.00",б!L47&amp;" 16.00-17.30",б!L47&amp;" 16.00-18.00",б!L47&amp;" 16.00-18.30",б!L47&amp;" 16.00-19.00",б!L47&amp;" 16.00-19.30",б!L47&amp;" 16.00-20.00",б!L47&amp;" 16.00-20.30",б!L47&amp;" 16.00-21.00",б!L47&amp;" 16.00-21.30",б!L47&amp;" 16.00-22.00",б!L47&amp;" 16.00-22.30",б!L47&amp;" 16.00-23.00",б!L47&amp;" 16.00-23.30",б!L47&amp;" 16.00-00.00",б!L47,б!L47,б!L47,б!L47,б!L47,б!L47,б!L47,б!L47,б!L47,б!L47&amp;" 17.00-17.30",б!L47&amp;" 17.00-18.00",б!L47&amp;" 17.00-18.30",б!L47&amp;" 17.00-19.00",б!L47&amp;" 17.00-19.30",б!L47&amp;" 17.00-20.00",б!L47&amp;" 17.00-20.30",б!L47&amp;" 17.00-21.00",б!L47&amp;" 17.00-21.30",б!L47&amp;" 17.00-22.00",б!L47&amp;" 17.00-22.30",б!L47&amp;" 17.00-23.00",б!L47&amp;" 17.00-23.30",б!L47&amp;" 17.00-00.00",б!L47,б!L47,б!L47,б!L47,б!L47,б!L47,б!L47&amp;" 15.00-15.30",б!L47&amp;" 15.00-16.00",б!L47&amp;" 15.00-16.30",б!L47&amp;" 15.00-17.00",б!L47&amp;" 15.00-17.30",б!L47&amp;" 15.00-18.00",б!L47&amp;" 15.00-18.30",б!L47&amp;" 15.00-19.00",б!L47&amp;" 15.00-19.30",б!L47&amp;" 15.00-20.00",б!L47&amp;" 15.00-20.30",б!L47&amp;" 15.00-21.00",б!L47&amp;" 15.00-21.30",б!L47&amp;" 15.00-22.00",б!L47&amp;" 15.00-22.30",б!L47&amp;" 15.00-23.00",б!L47&amp;" 15.00-23.30",б!L47&amp;" 15.00-00.00",б!L47,б!L47,б!L47,б!L47,б!L47,б!L47,б!L47,б!L47,б!L47&amp;" 16.30-17.00",б!L47&amp;" 16.30-17.30",б!L47&amp;" 16.30-18.00",б!L47&amp;" 16.30-18.30",б!L47&amp;" 16.30-19.00",б!L47&amp;" 16.30-19.30",б!L47&amp;" 16.30-20.00",б!L47&amp;" 16.30-20.30",б!L47&amp;" 16.30-21.00",б!L47&amp;" 16.30-21.30",б!L47&amp;" 16.30-22.00",б!L47&amp;" 16.30-22.30",б!L47&amp;" 16.30-23.00",б!L47&amp;" 16.30-23.30",б!L47&amp;" 16.30-00.00",б!L47,б!L47,б!L47,б!L47,б!L47,б!L47,б!L47,б!L47,б!L47,б!L47,б!L47,б!L47&amp;" 18.00-18.30",б!L47&amp;" 18.00-19.00",б!L47&amp;" 18.00-19.30",б!L47&amp;" 18.00-20.00",б!L47&amp;" 18.00-20.30",б!L47&amp;" 18.00-21.00",б!L47&amp;" 18.00-21.30",б!L47&amp;" 18.00-22.00",б!L47&amp;" 18.00-22.30",б!L47&amp;" 18.00-23.00",б!L47&amp;" 18.00-23.30",б!L47&amp;" 18.00-00.00",б!L47&amp;" ",б!L47&amp;" ",б!L47&amp;" ",б!L47&amp;" ",б!L47&amp;" ",),CHOOSE(MATCH(а!M50,{"7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54" s="37" t="str">
        <f>IF(а!M50="","",IF(OR(а!M50="7 0,5",а!M50="7 1",а!M50="7 1,5",а!M50="7 2",а!M50="7 2,5",а!M50="7 3",а!M50="7 3,5",а!M50="7 4",а!M50="7 4,5",а!M50="7 5",а!M50="7 5,5",а!M50="7 6",а!M50="7 6,5",а!M50="7 7",а!M50="7а 0,5",а!M50="7а 1",а!M50="7а 1,5",а!M50="7а 2",а!M50="7а 2,5",а!M50="7а 3",а!M50="7а 3,5",а!M50="7а 4",а!M50="7а 4,5",а!M50="7а 5",а!M50="7а 5,5",а!M50="7а 6",а!M50="7а 6,5",а!M50="7а 7",а!M50="8 0,5",а!M50="8 1",а!M50="8 1,5",а!M50="8 2",а!M50="8 2,5",а!M50="8 3",а!M50="8 3,5",а!M50="8 4",а!M50="8 4,5",а!M50="8 5",а!M50="8 5,5",а!M50="8 6",а!M50="8 6,5",а!M50="8 7",а!M50="8а 0,5",а!M50="8а 1",а!M50="8а 1,5",а!M50="8а 2",а!M50="8а 2,5",а!M50="8а 3",а!M50="8а 3,5",а!M50="8а 4",а!M50="8а 4,5",а!M50="8а 5",а!M50="8а 5,5",а!M50="8а 6",а!M50="8а 6,5",а!M50="8а 7",а!M50="9 0,5",а!M50="9 1",а!M50="9 1,5",а!M50="9 2",а!M50="9 2,5",а!M50="9 3",а!M50="9 3,5",а!M50="9 4",а!M50="9 4,5",а!M50="9 5",а!M50="9 5,5",а!M50="9 6",а!M50="9 6,5",а!M50="9 7",а!M50="10 0,5",а!M50="10 1",а!M50="10 1,5",а!M50="10 2",а!M50="10 2,5",а!M50="10 3",а!M50="10 3,5",а!M50="10 4",а!M50="10 4,5",а!M50="10 5",а!M50="10 5,5",а!M50="10 6",а!M50="10 6,5",а!M50="10 7"),CHOOSE(MATCH(а!N50,{"7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00";"в";"о";"б";"к";"уо"},),б!M47,б!M47,б!M47,б!M47,б!M47,б!M47,б!M47&amp;" 15.30-16.00",б!M47&amp;" 15.30-16.30",б!M47&amp;" 15.30-17.00",б!M47&amp;" 15.30-17.30",б!M47&amp;" 15.30-18.00",б!M47&amp;" 15.30-18.30",б!M47&amp;" 15.30-19.00",б!M47&amp;" 15.30-19.30",б!M47&amp;б!M47&amp;"  15.30-20.00",б!M47&amp;" 15.30-20.30",б!M47&amp;" 15.30-21.00",б!M47&amp;" 15.30-21.30",б!M47&amp;" 15.30-22.00",б!M47&amp;" 15.30-22.30",б!M47&amp;" 15.30-23.00",б!M47&amp;" 15.30-23.30",б!M47&amp;" 15.30-00.00",б!M47,б!M47,б!M47,б!M47,б!M47,б!M47,б!M47,б!M47&amp;" 16.00-16.30",б!M47&amp;" 16.00-17.00",б!M47&amp;" 16.00-17.30",б!M47&amp;" 16.00-18.00",б!M47&amp;" 16.00-18.30",б!M47&amp;" 16.00-19.00",б!M47&amp;" 16.00-19.30",б!M47&amp;" 16.00-20.00",б!M47&amp;" 16.00-20.30",б!M47&amp;" 16.00-21.00",б!M47&amp;" 16.00-21.30",б!M47&amp;" 16.00-22.00",б!M47&amp;" 16.00-22.30",б!M47&amp;" 16.00-23.00",б!M47&amp;" 16.00-23.30",б!M47&amp;" 16.00-00.00",б!M47,б!M47,б!M47,б!M47,б!M47,б!M47,б!M47,б!M47,б!M47,б!M47&amp;" 17.00-17.30",б!M47&amp;" 17.00-18.00",б!M47&amp;" 17.00-18.30",б!M47&amp;" 17.00-19.00",б!M47&amp;" 17.00-19.30",б!M47&amp;" 17.00-20.00",б!M47&amp;" 17.00-20.30",б!M47&amp;" 17.00-21.00",б!M47&amp;" 17.00-21.30",б!M47&amp;" 17.00-22.00",б!M47&amp;" 17.00-22.30",б!M47&amp;" 17.00-23.00",б!M47&amp;" 17.00-23.30",б!M47&amp;" 17.00-00.00",б!M47,б!M47,б!M47,б!M47,б!M47,б!M47,б!M47&amp;" 15.00-15.30",б!M47&amp;" 15.00-16.00",б!M47&amp;" 15.00-16.30",б!M47&amp;" 15.00-17.00",б!M47&amp;" 15.00-17.30",б!M47&amp;" 15.00-18.00",б!M47&amp;" 15.00-18.30",б!M47&amp;" 15.00-19.00",б!M47&amp;" 15.00-19.30",б!M47&amp;" 15.00-20.00",б!M47&amp;" 15.00-20.30",б!M47&amp;" 15.00-21.00",б!M47&amp;" 15.00-21.30",б!M47&amp;" 15.00-22.00",б!M47&amp;" 15.00-22.30",б!M47&amp;" 15.00-23.00",б!M47&amp;" 15.00-23.30",б!M47&amp;" 15.00-00.00",б!M47,б!M47,б!M47,б!M47,б!M47,б!M47,б!M47,б!M47,б!M47&amp;" 16.30-17.00",б!M47&amp;" 16.30-17.30",б!M47&amp;" 16.30-18.00",б!M47&amp;" 16.30-18.30",б!M47&amp;" 16.30-19.00",б!M47&amp;" 16.30-19.30",б!M47&amp;" 16.30-20.00",б!M47&amp;" 16.30-20.30",б!M47&amp;" 16.30-21.00",б!M47&amp;" 16.30-21.30",б!M47&amp;" 16.30-22.00",б!M47&amp;" 16.30-22.30",б!M47&amp;" 16.30-23.00",б!M47&amp;" 16.30-23.30",б!M47&amp;" 16.30-00.00",б!M47,б!M47,б!M47,б!M47,б!M47,б!M47,б!M47,б!M47,б!M47,б!M47,б!M47,б!M47&amp;" 18.00-18.30",б!M47&amp;" 18.00-19.00",б!M47&amp;" 18.00-19.30",б!M47&amp;" 18.00-20.00",б!M47&amp;" 18.00-20.30",б!M47&amp;" 18.00-21.00",б!M47&amp;" 18.00-21.30",б!M47&amp;" 18.00-22.00",б!M47&amp;" 18.00-22.30",б!M47&amp;" 18.00-23.00",б!M47&amp;" 18.00-23.30",б!M47&amp;" 18.00-00.00",б!M47&amp;" ",б!M47&amp;" ",б!M47&amp;" ",б!M47&amp;" ",б!M47&amp;" ",),CHOOSE(MATCH(а!N50,{"7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54" s="37" t="str">
        <f>IF(а!N50="","",IF(OR(а!N50="7 0,5",а!N50="7 1",а!N50="7 1,5",а!N50="7 2",а!N50="7 2,5",а!N50="7 3",а!N50="7 3,5",а!N50="7 4",а!N50="7 4,5",а!N50="7 5",а!N50="7 5,5",а!N50="7 6",а!N50="7 6,5",а!N50="7 7",а!N50="7а 0,5",а!N50="7а 1",а!N50="7а 1,5",а!N50="7а 2",а!N50="7а 2,5",а!N50="7а 3",а!N50="7а 3,5",а!N50="7а 4",а!N50="7а 4,5",а!N50="7а 5",а!N50="7а 5,5",а!N50="7а 6",а!N50="7а 6,5",а!N50="7а 7",а!N50="8 0,5",а!N50="8 1",а!N50="8 1,5",а!N50="8 2",а!N50="8 2,5",а!N50="8 3",а!N50="8 3,5",а!N50="8 4",а!N50="8 4,5",а!N50="8 5",а!N50="8 5,5",а!N50="8 6",а!N50="8 6,5",а!N50="8 7",а!N50="8а 0,5",а!N50="8а 1",а!N50="8а 1,5",а!N50="8а 2",а!N50="8а 2,5",а!N50="8а 3",а!N50="8а 3,5",а!N50="8а 4",а!N50="8а 4,5",а!N50="8а 5",а!N50="8а 5,5",а!N50="8а 6",а!N50="8а 6,5",а!N50="8а 7",а!N50="9 0,5",а!N50="9 1",а!N50="9 1,5",а!N50="9 2",а!N50="9 2,5",а!N50="9 3",а!N50="9 3,5",а!N50="9 4",а!N50="9 4,5",а!N50="9 5",а!N50="9 5,5",а!N50="9 6",а!N50="9 6,5",а!N50="9 7",а!N50="10 0,5",а!N50="10 1",а!N50="10 1,5",а!N50="10 2",а!N50="10 2,5",а!N50="10 3",а!N50="10 3,5",а!N50="10 4",а!N50="10 4,5",а!N50="10 5",а!N50="10 5,5",а!N50="10 6",а!N50="10 6,5",а!N50="10 7"),CHOOSE(MATCH(а!O50,{"7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00";"в";"о";"б";"к";"уо"},),б!N47,б!N47,б!N47,б!N47,б!N47,б!N47,б!N47&amp;" 15.30-16.00",б!N47&amp;" 15.30-16.30",б!N47&amp;" 15.30-17.00",б!N47&amp;" 15.30-17.30",б!N47&amp;" 15.30-18.00",б!N47&amp;" 15.30-18.30",б!N47&amp;" 15.30-19.00",б!N47&amp;" 15.30-19.30",б!N47&amp;б!N47&amp;"  15.30-20.00",б!N47&amp;" 15.30-20.30",б!N47&amp;" 15.30-21.00",б!N47&amp;" 15.30-21.30",б!N47&amp;" 15.30-22.00",б!N47&amp;" 15.30-22.30",б!N47&amp;" 15.30-23.00",б!N47&amp;" 15.30-23.30",б!N47&amp;" 15.30-00.00",б!N47,б!N47,б!N47,б!N47,б!N47,б!N47,б!N47,б!N47&amp;" 16.00-16.30",б!N47&amp;" 16.00-17.00",б!N47&amp;" 16.00-17.30",б!N47&amp;" 16.00-18.00",б!N47&amp;" 16.00-18.30",б!N47&amp;" 16.00-19.00",б!N47&amp;" 16.00-19.30",б!N47&amp;" 16.00-20.00",б!N47&amp;" 16.00-20.30",б!N47&amp;" 16.00-21.00",б!N47&amp;" 16.00-21.30",б!N47&amp;" 16.00-22.00",б!N47&amp;" 16.00-22.30",б!N47&amp;" 16.00-23.00",б!N47&amp;" 16.00-23.30",б!N47&amp;" 16.00-00.00",б!N47,б!N47,б!N47,б!N47,б!N47,б!N47,б!N47,б!N47,б!N47,б!N47&amp;" 17.00-17.30",б!N47&amp;" 17.00-18.00",б!N47&amp;" 17.00-18.30",б!N47&amp;" 17.00-19.00",б!N47&amp;" 17.00-19.30",б!N47&amp;" 17.00-20.00",б!N47&amp;" 17.00-20.30",б!N47&amp;" 17.00-21.00",б!N47&amp;" 17.00-21.30",б!N47&amp;" 17.00-22.00",б!N47&amp;" 17.00-22.30",б!N47&amp;" 17.00-23.00",б!N47&amp;" 17.00-23.30",б!N47&amp;" 17.00-00.00",б!N47,б!N47,б!N47,б!N47,б!N47,б!N47,б!N47&amp;" 15.00-15.30",б!N47&amp;" 15.00-16.00",б!N47&amp;" 15.00-16.30",б!N47&amp;" 15.00-17.00",б!N47&amp;" 15.00-17.30",б!N47&amp;" 15.00-18.00",б!N47&amp;" 15.00-18.30",б!N47&amp;" 15.00-19.00",б!N47&amp;" 15.00-19.30",б!N47&amp;" 15.00-20.00",б!N47&amp;" 15.00-20.30",б!N47&amp;" 15.00-21.00",б!N47&amp;" 15.00-21.30",б!N47&amp;" 15.00-22.00",б!N47&amp;" 15.00-22.30",б!N47&amp;" 15.00-23.00",б!N47&amp;" 15.00-23.30",б!N47&amp;" 15.00-00.00",б!N47,б!N47,б!N47,б!N47,б!N47,б!N47,б!N47,б!N47,б!N47&amp;" 16.30-17.00",б!N47&amp;" 16.30-17.30",б!N47&amp;" 16.30-18.00",б!N47&amp;" 16.30-18.30",б!N47&amp;" 16.30-19.00",б!N47&amp;" 16.30-19.30",б!N47&amp;" 16.30-20.00",б!N47&amp;" 16.30-20.30",б!N47&amp;" 16.30-21.00",б!N47&amp;" 16.30-21.30",б!N47&amp;" 16.30-22.00",б!N47&amp;" 16.30-22.30",б!N47&amp;" 16.30-23.00",б!N47&amp;" 16.30-23.30",б!N47&amp;" 16.30-00.00",б!N47,б!N47,б!N47,б!N47,б!N47,б!N47,б!N47,б!N47,б!N47,б!N47,б!N47,б!N47&amp;" 18.00-18.30",б!N47&amp;" 18.00-19.00",б!N47&amp;" 18.00-19.30",б!N47&amp;" 18.00-20.00",б!N47&amp;" 18.00-20.30",б!N47&amp;" 18.00-21.00",б!N47&amp;" 18.00-21.30",б!N47&amp;" 18.00-22.00",б!N47&amp;" 18.00-22.30",б!N47&amp;" 18.00-23.00",б!N47&amp;" 18.00-23.30",б!N47&amp;" 18.00-00.00",б!N47&amp;" ",б!N47&amp;" ",б!N47&amp;" ",б!N47&amp;" ",б!N47&amp;" ",),CHOOSE(MATCH(а!O50,{"7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54" s="37" t="str">
        <f>IF(а!O50="","",IF(OR(а!O50="7 0,5",а!O50="7 1",а!O50="7 1,5",а!O50="7 2",а!O50="7 2,5",а!O50="7 3",а!O50="7 3,5",а!O50="7 4",а!O50="7 4,5",а!O50="7 5",а!O50="7 5,5",а!O50="7 6",а!O50="7 6,5",а!O50="7 7",а!O50="7а 0,5",а!O50="7а 1",а!O50="7а 1,5",а!O50="7а 2",а!O50="7а 2,5",а!O50="7а 3",а!O50="7а 3,5",а!O50="7а 4",а!O50="7а 4,5",а!O50="7а 5",а!O50="7а 5,5",а!O50="7а 6",а!O50="7а 6,5",а!O50="7а 7",а!O50="8 0,5",а!O50="8 1",а!O50="8 1,5",а!O50="8 2",а!O50="8 2,5",а!O50="8 3",а!O50="8 3,5",а!O50="8 4",а!O50="8 4,5",а!O50="8 5",а!O50="8 5,5",а!O50="8 6",а!O50="8 6,5",а!O50="8 7",а!O50="8а 0,5",а!O50="8а 1",а!O50="8а 1,5",а!O50="8а 2",а!O50="8а 2,5",а!O50="8а 3",а!O50="8а 3,5",а!O50="8а 4",а!O50="8а 4,5",а!O50="8а 5",а!O50="8а 5,5",а!O50="8а 6",а!O50="8а 6,5",а!O50="8а 7",а!O50="9 0,5",а!O50="9 1",а!O50="9 1,5",а!O50="9 2",а!O50="9 2,5",а!O50="9 3",а!O50="9 3,5",а!O50="9 4",а!O50="9 4,5",а!O50="9 5",а!O50="9 5,5",а!O50="9 6",а!O50="9 6,5",а!O50="9 7",а!O50="10 0,5",а!O50="10 1",а!O50="10 1,5",а!O50="10 2",а!O50="10 2,5",а!O50="10 3",а!O50="10 3,5",а!O50="10 4",а!O50="10 4,5",а!O50="10 5",а!O50="10 5,5",а!O50="10 6",а!O50="10 6,5",а!O50="10 7"),CHOOSE(MATCH(а!P50,{"7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00";"в";"о";"б";"к";"уо"},),б!O47,б!O47,б!O47,б!O47,б!O47,б!O47,б!O47&amp;" 15.30-16.00",б!O47&amp;" 15.30-16.30",б!O47&amp;" 15.30-17.00",б!O47&amp;" 15.30-17.30",б!O47&amp;" 15.30-18.00",б!O47&amp;" 15.30-18.30",б!O47&amp;" 15.30-19.00",б!O47&amp;" 15.30-19.30",б!O47&amp;б!O47&amp;"  15.30-20.00",б!O47&amp;" 15.30-20.30",б!O47&amp;" 15.30-21.00",б!O47&amp;" 15.30-21.30",б!O47&amp;" 15.30-22.00",б!O47&amp;" 15.30-22.30",б!O47&amp;" 15.30-23.00",б!O47&amp;" 15.30-23.30",б!O47&amp;" 15.30-00.00",б!O47,б!O47,б!O47,б!O47,б!O47,б!O47,б!O47,б!O47&amp;" 16.00-16.30",б!O47&amp;" 16.00-17.00",б!O47&amp;" 16.00-17.30",б!O47&amp;" 16.00-18.00",б!O47&amp;" 16.00-18.30",б!O47&amp;" 16.00-19.00",б!O47&amp;" 16.00-19.30",б!O47&amp;" 16.00-20.00",б!O47&amp;" 16.00-20.30",б!O47&amp;" 16.00-21.00",б!O47&amp;" 16.00-21.30",б!O47&amp;" 16.00-22.00",б!O47&amp;" 16.00-22.30",б!O47&amp;" 16.00-23.00",б!O47&amp;" 16.00-23.30",б!O47&amp;" 16.00-00.00",б!O47,б!O47,б!O47,б!O47,б!O47,б!O47,б!O47,б!O47,б!O47,б!O47&amp;" 17.00-17.30",б!O47&amp;" 17.00-18.00",б!O47&amp;" 17.00-18.30",б!O47&amp;" 17.00-19.00",б!O47&amp;" 17.00-19.30",б!O47&amp;" 17.00-20.00",б!O47&amp;" 17.00-20.30",б!O47&amp;" 17.00-21.00",б!O47&amp;" 17.00-21.30",б!O47&amp;" 17.00-22.00",б!O47&amp;" 17.00-22.30",б!O47&amp;" 17.00-23.00",б!O47&amp;" 17.00-23.30",б!O47&amp;" 17.00-00.00",б!O47,б!O47,б!O47,б!O47,б!O47,б!O47,б!O47&amp;" 15.00-15.30",б!O47&amp;" 15.00-16.00",б!O47&amp;" 15.00-16.30",б!O47&amp;" 15.00-17.00",б!O47&amp;" 15.00-17.30",б!O47&amp;" 15.00-18.00",б!O47&amp;" 15.00-18.30",б!O47&amp;" 15.00-19.00",б!O47&amp;" 15.00-19.30",б!O47&amp;" 15.00-20.00",б!O47&amp;" 15.00-20.30",б!O47&amp;" 15.00-21.00",б!O47&amp;" 15.00-21.30",б!O47&amp;" 15.00-22.00",б!O47&amp;" 15.00-22.30",б!O47&amp;" 15.00-23.00",б!O47&amp;" 15.00-23.30",б!O47&amp;" 15.00-00.00",б!O47,б!O47,б!O47,б!O47,б!O47,б!O47,б!O47,б!O47,б!O47&amp;" 16.30-17.00",б!O47&amp;" 16.30-17.30",б!O47&amp;" 16.30-18.00",б!O47&amp;" 16.30-18.30",б!O47&amp;" 16.30-19.00",б!O47&amp;" 16.30-19.30",б!O47&amp;" 16.30-20.00",б!O47&amp;" 16.30-20.30",б!O47&amp;" 16.30-21.00",б!O47&amp;" 16.30-21.30",б!O47&amp;" 16.30-22.00",б!O47&amp;" 16.30-22.30",б!O47&amp;" 16.30-23.00",б!O47&amp;" 16.30-23.30",б!O47&amp;" 16.30-00.00",б!O47,б!O47,б!O47,б!O47,б!O47,б!O47,б!O47,б!O47,б!O47,б!O47,б!O47,б!O47&amp;" 18.00-18.30",б!O47&amp;" 18.00-19.00",б!O47&amp;" 18.00-19.30",б!O47&amp;" 18.00-20.00",б!O47&amp;" 18.00-20.30",б!O47&amp;" 18.00-21.00",б!O47&amp;" 18.00-21.30",б!O47&amp;" 18.00-22.00",б!O47&amp;" 18.00-22.30",б!O47&amp;" 18.00-23.00",б!O47&amp;" 18.00-23.30",б!O47&amp;" 18.00-00.00",б!O47&amp;" ",б!O47&amp;" ",б!O47&amp;" ",б!O47&amp;" ",б!O47&amp;" ",),CHOOSE(MATCH(а!P50,{"7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54" s="37" t="str">
        <f>IF(а!P50="","",IF(OR(а!P50="7 0,5",а!P50="7 1",а!P50="7 1,5",а!P50="7 2",а!P50="7 2,5",а!P50="7 3",а!P50="7 3,5",а!P50="7 4",а!P50="7 4,5",а!P50="7 5",а!P50="7 5,5",а!P50="7 6",а!P50="7 6,5",а!P50="7 7",а!P50="7а 0,5",а!P50="7а 1",а!P50="7а 1,5",а!P50="7а 2",а!P50="7а 2,5",а!P50="7а 3",а!P50="7а 3,5",а!P50="7а 4",а!P50="7а 4,5",а!P50="7а 5",а!P50="7а 5,5",а!P50="7а 6",а!P50="7а 6,5",а!P50="7а 7",а!P50="8 0,5",а!P50="8 1",а!P50="8 1,5",а!P50="8 2",а!P50="8 2,5",а!P50="8 3",а!P50="8 3,5",а!P50="8 4",а!P50="8 4,5",а!P50="8 5",а!P50="8 5,5",а!P50="8 6",а!P50="8 6,5",а!P50="8 7",а!P50="8а 0,5",а!P50="8а 1",а!P50="8а 1,5",а!P50="8а 2",а!P50="8а 2,5",а!P50="8а 3",а!P50="8а 3,5",а!P50="8а 4",а!P50="8а 4,5",а!P50="8а 5",а!P50="8а 5,5",а!P50="8а 6",а!P50="8а 6,5",а!P50="8а 7",а!P50="9 0,5",а!P50="9 1",а!P50="9 1,5",а!P50="9 2",а!P50="9 2,5",а!P50="9 3",а!P50="9 3,5",а!P50="9 4",а!P50="9 4,5",а!P50="9 5",а!P50="9 5,5",а!P50="9 6",а!P50="9 6,5",а!P50="9 7",а!P50="10 0,5",а!P50="10 1",а!P50="10 1,5",а!P50="10 2",а!P50="10 2,5",а!P50="10 3",а!P50="10 3,5",а!P50="10 4",а!P50="10 4,5",а!P50="10 5",а!P50="10 5,5",а!P50="10 6",а!P50="10 6,5",а!P50="10 7"),CHOOSE(MATCH(а!Q50,{"7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00";"в";"о";"б";"к";"уо"},),б!P47,б!P47,б!P47,б!P47,б!P47,б!P47,б!P47&amp;" 15.30-16.00",б!P47&amp;" 15.30-16.30",б!P47&amp;" 15.30-17.00",б!P47&amp;" 15.30-17.30",б!P47&amp;" 15.30-18.00",б!P47&amp;" 15.30-18.30",б!P47&amp;" 15.30-19.00",б!P47&amp;" 15.30-19.30",б!P47&amp;б!P47&amp;"  15.30-20.00",б!P47&amp;" 15.30-20.30",б!P47&amp;" 15.30-21.00",б!P47&amp;" 15.30-21.30",б!P47&amp;" 15.30-22.00",б!P47&amp;" 15.30-22.30",б!P47&amp;" 15.30-23.00",б!P47&amp;" 15.30-23.30",б!P47&amp;" 15.30-00.00",б!P47,б!P47,б!P47,б!P47,б!P47,б!P47,б!P47,б!P47&amp;" 16.00-16.30",б!P47&amp;" 16.00-17.00",б!P47&amp;" 16.00-17.30",б!P47&amp;" 16.00-18.00",б!P47&amp;" 16.00-18.30",б!P47&amp;" 16.00-19.00",б!P47&amp;" 16.00-19.30",б!P47&amp;" 16.00-20.00",б!P47&amp;" 16.00-20.30",б!P47&amp;" 16.00-21.00",б!P47&amp;" 16.00-21.30",б!P47&amp;" 16.00-22.00",б!P47&amp;" 16.00-22.30",б!P47&amp;" 16.00-23.00",б!P47&amp;" 16.00-23.30",б!P47&amp;" 16.00-00.00",б!P47,б!P47,б!P47,б!P47,б!P47,б!P47,б!P47,б!P47,б!P47,б!P47&amp;" 17.00-17.30",б!P47&amp;" 17.00-18.00",б!P47&amp;" 17.00-18.30",б!P47&amp;" 17.00-19.00",б!P47&amp;" 17.00-19.30",б!P47&amp;" 17.00-20.00",б!P47&amp;" 17.00-20.30",б!P47&amp;" 17.00-21.00",б!P47&amp;" 17.00-21.30",б!P47&amp;" 17.00-22.00",б!P47&amp;" 17.00-22.30",б!P47&amp;" 17.00-23.00",б!P47&amp;" 17.00-23.30",б!P47&amp;" 17.00-00.00",б!P47,б!P47,б!P47,б!P47,б!P47,б!P47,б!P47&amp;" 15.00-15.30",б!P47&amp;" 15.00-16.00",б!P47&amp;" 15.00-16.30",б!P47&amp;" 15.00-17.00",б!P47&amp;" 15.00-17.30",б!P47&amp;" 15.00-18.00",б!P47&amp;" 15.00-18.30",б!P47&amp;" 15.00-19.00",б!P47&amp;" 15.00-19.30",б!P47&amp;" 15.00-20.00",б!P47&amp;" 15.00-20.30",б!P47&amp;" 15.00-21.00",б!P47&amp;" 15.00-21.30",б!P47&amp;" 15.00-22.00",б!P47&amp;" 15.00-22.30",б!P47&amp;" 15.00-23.00",б!P47&amp;" 15.00-23.30",б!P47&amp;" 15.00-00.00",б!P47,б!P47,б!P47,б!P47,б!P47,б!P47,б!P47,б!P47,б!P47&amp;" 16.30-17.00",б!P47&amp;" 16.30-17.30",б!P47&amp;" 16.30-18.00",б!P47&amp;" 16.30-18.30",б!P47&amp;" 16.30-19.00",б!P47&amp;" 16.30-19.30",б!P47&amp;" 16.30-20.00",б!P47&amp;" 16.30-20.30",б!P47&amp;" 16.30-21.00",б!P47&amp;" 16.30-21.30",б!P47&amp;" 16.30-22.00",б!P47&amp;" 16.30-22.30",б!P47&amp;" 16.30-23.00",б!P47&amp;" 16.30-23.30",б!P47&amp;" 16.30-00.00",б!P47,б!P47,б!P47,б!P47,б!P47,б!P47,б!P47,б!P47,б!P47,б!P47,б!P47,б!P47&amp;" 18.00-18.30",б!P47&amp;" 18.00-19.00",б!P47&amp;" 18.00-19.30",б!P47&amp;" 18.00-20.00",б!P47&amp;" 18.00-20.30",б!P47&amp;" 18.00-21.00",б!P47&amp;" 18.00-21.30",б!P47&amp;" 18.00-22.00",б!P47&amp;" 18.00-22.30",б!P47&amp;" 18.00-23.00",б!P47&amp;" 18.00-23.30",б!P47&amp;" 18.00-00.00",б!P47&amp;" ",б!P47&amp;" ",б!P47&amp;" ",б!P47&amp;" ",б!P47&amp;" ",),CHOOSE(MATCH(а!Q50,{"7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54" s="37" t="str">
        <f>IF(а!Q50="","",IF(OR(а!Q50="7 0,5",а!Q50="7 1",а!Q50="7 1,5",а!Q50="7 2",а!Q50="7 2,5",а!Q50="7 3",а!Q50="7 3,5",а!Q50="7 4",а!Q50="7 4,5",а!Q50="7 5",а!Q50="7 5,5",а!Q50="7 6",а!Q50="7 6,5",а!Q50="7 7",а!Q50="7а 0,5",а!Q50="7а 1",а!Q50="7а 1,5",а!Q50="7а 2",а!Q50="7а 2,5",а!Q50="7а 3",а!Q50="7а 3,5",а!Q50="7а 4",а!Q50="7а 4,5",а!Q50="7а 5",а!Q50="7а 5,5",а!Q50="7а 6",а!Q50="7а 6,5",а!Q50="7а 7",а!Q50="8 0,5",а!Q50="8 1",а!Q50="8 1,5",а!Q50="8 2",а!Q50="8 2,5",а!Q50="8 3",а!Q50="8 3,5",а!Q50="8 4",а!Q50="8 4,5",а!Q50="8 5",а!Q50="8 5,5",а!Q50="8 6",а!Q50="8 6,5",а!Q50="8 7",а!Q50="8а 0,5",а!Q50="8а 1",а!Q50="8а 1,5",а!Q50="8а 2",а!Q50="8а 2,5",а!Q50="8а 3",а!Q50="8а 3,5",а!Q50="8а 4",а!Q50="8а 4,5",а!Q50="8а 5",а!Q50="8а 5,5",а!Q50="8а 6",а!Q50="8а 6,5",а!Q50="8а 7",а!Q50="9 0,5",а!Q50="9 1",а!Q50="9 1,5",а!Q50="9 2",а!Q50="9 2,5",а!Q50="9 3",а!Q50="9 3,5",а!Q50="9 4",а!Q50="9 4,5",а!Q50="9 5",а!Q50="9 5,5",а!Q50="9 6",а!Q50="9 6,5",а!Q50="9 7",а!Q50="10 0,5",а!Q50="10 1",а!Q50="10 1,5",а!Q50="10 2",а!Q50="10 2,5",а!Q50="10 3",а!Q50="10 3,5",а!Q50="10 4",а!Q50="10 4,5",а!Q50="10 5",а!Q50="10 5,5",а!Q50="10 6",а!Q50="10 6,5",а!Q50="10 7"),CHOOSE(MATCH(а!R50,{"7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00","в","о","б","к","уо"},),б!Q47,б!Q47,б!Q47,б!Q47,б!Q47,б!Q47,б!Q47&amp;" 15.30-16.00",б!Q47&amp;" 15.30-16.30",б!Q47&amp;" 15.30-17.00",б!Q47&amp;" 15.30-17.30",б!Q47&amp;" 15.30-18.00",б!Q47&amp;" 15.30-18.30",б!Q47&amp;" 15.30-19.00",б!Q47&amp;" 15.30-19.30",б!Q47&amp;б!Q47&amp;"  15.30-20.00",б!Q47&amp;" 15.30-20.30",б!Q47&amp;" 15.30-21.00",б!Q47&amp;" 15.30-21.30",б!Q47&amp;" 15.30-22.00",б!Q47&amp;" 15.30-22.30",б!Q47&amp;" 15.30-23.00",б!Q47&amp;" 15.30-23.30",б!Q47&amp;" 15.30-00.00",б!Q47,б!Q47,б!Q47,б!Q47,б!Q47,б!Q47,б!Q47,б!Q47&amp;" 16.00-16.30",б!Q47&amp;" 16.00-17.00",б!Q47&amp;" 16.00-17.30",б!Q47&amp;" 16.00-18.00",б!Q47&amp;" 16.00-18.30",б!Q47&amp;" 16.00-19.00",б!Q47&amp;" 16.00-19.30",б!Q47&amp;" 16.00-20.00",б!Q47&amp;" 16.00-20.30",б!Q47&amp;" 16.00-21.00",б!Q47&amp;" 16.00-21.30",б!Q47&amp;" 16.00-22.00",б!Q47&amp;" 16.00-22.30",б!Q47&amp;" 16.00-23.00",б!Q47&amp;" 16.00-23.30",б!Q47&amp;" 16.00-00.00",б!Q47,б!Q47,б!Q47,б!Q47,б!Q47,б!Q47,б!Q47,б!Q47,б!Q47,б!Q47&amp;" 17.00-17.30",б!Q47&amp;" 17.00-18.00",б!Q47&amp;" 17.00-18.30",б!Q47&amp;" 17.00-19.00",б!Q47&amp;" 17.00-19.30",б!Q47&amp;" 17.00-20.00",б!Q47&amp;" 17.00-20.30",б!Q47&amp;" 17.00-21.00",б!Q47&amp;" 17.00-21.30",б!Q47&amp;" 17.00-22.00",б!Q47&amp;" 17.00-22.30",б!Q47&amp;" 17.00-23.00",б!Q47&amp;" 17.00-23.30",б!Q47&amp;" 17.00-00.00",б!Q47,б!Q47,б!Q47,б!Q47,б!Q47,б!Q47,б!Q47&amp;" 15.00-15.30",б!Q47&amp;" 15.00-16.00",б!Q47&amp;" 15.00-16.30",б!Q47&amp;" 15.00-17.00",б!Q47&amp;" 15.00-17.30",б!Q47&amp;" 15.00-18.00",б!Q47&amp;" 15.00-18.30",б!Q47&amp;" 15.00-19.00",б!Q47&amp;" 15.00-19.30",б!Q47&amp;" 15.00-20.00",б!Q47&amp;" 15.00-20.30",б!Q47&amp;" 15.00-21.00",б!Q47&amp;" 15.00-21.30",б!Q47&amp;" 15.00-22.00",б!Q47&amp;" 15.00-22.30",б!Q47&amp;" 15.00-23.00",б!Q47&amp;" 15.00-23.30",б!Q47&amp;" 15.00-00.00",б!Q47,б!Q47,б!Q47,б!Q47,б!Q47,б!Q47,б!Q47,б!Q47,б!Q47&amp;" 16.30-17.00",б!Q47&amp;" 16.30-17.30",б!Q47&amp;" 16.30-18.00",б!Q47&amp;" 16.30-18.30",б!Q47&amp;" 16.30-19.00",б!Q47&amp;" 16.30-19.30",б!Q47&amp;" 16.30-20.00",б!Q47&amp;" 16.30-20.30",б!Q47&amp;" 16.30-21.00",б!Q47&amp;" 16.30-21.30",б!Q47&amp;" 16.30-22.00",б!Q47&amp;" 16.30-22.30",б!Q47&amp;" 16.30-23.00",б!Q47&amp;" 16.30-23.30",б!Q47&amp;" 16.30-00.00",б!Q47,б!Q47,б!Q47,б!Q47,б!Q47,б!Q47,б!Q47,б!Q47,б!Q47,б!Q47,б!Q47,б!Q47&amp;" 18.00-18.30",б!Q47&amp;" 18.00-19.00",б!Q47&amp;" 18.00-19.30",б!Q47&amp;" 18.00-20.00",б!Q47&amp;" 18.00-20.30",б!Q47&amp;" 18.00-21.00",б!Q47&amp;" 18.00-21.30",б!Q47&amp;" 18.00-22.00",б!Q47&amp;" 18.00-22.30",б!Q47&amp;" 18.00-23.00",б!Q47&amp;" 18.00-23.30",б!Q47&amp;" 18.00-00.00",б!Q47&amp;" ",б!Q47&amp;" ",б!Q47&amp;" ",б!Q47&amp;" ",б!Q47&amp;" ",),CHOOSE(MATCH(а!R50,{"7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54" s="37" t="str">
        <f>IF(а!R50="","",IF(OR(а!R50="7 0,5",а!R50="7 1",а!R50="7 1,5",а!R50="7 2",а!R50="7 2,5",а!R50="7 3",а!R50="7 3,5",а!R50="7 4",а!R50="7 4,5",а!R50="7 5",а!R50="7 5,5",а!R50="7 6",а!R50="7 6,5",а!R50="7 7",а!R50="7а 0,5",а!R50="7а 1",а!R50="7а 1,5",а!R50="7а 2",а!R50="7а 2,5",а!R50="7а 3",а!R50="7а 3,5",а!R50="7а 4",а!R50="7а 4,5",а!R50="7а 5",а!R50="7а 5,5",а!R50="7а 6",а!R50="7а 6,5",а!R50="7а 7",а!R50="8 0,5",а!R50="8 1",а!R50="8 1,5",а!R50="8 2",а!R50="8 2,5",а!R50="8 3",а!R50="8 3,5",а!R50="8 4",а!R50="8 4,5",а!R50="8 5",а!R50="8 5,5",а!R50="8 6",а!R50="8 6,5",а!R50="8 7",а!R50="8а 0,5",а!R50="8а 1",а!R50="8а 1,5",а!R50="8а 2",а!R50="8а 2,5",а!R50="8а 3",а!R50="8а 3,5",а!R50="8а 4",а!R50="8а 4,5",а!R50="8а 5",а!R50="8а 5,5",а!R50="8а 6",а!R50="8а 6,5",а!R50="8а 7",а!R50="9 0,5",а!R50="9 1",а!R50="9 1,5",а!R50="9 2",а!R50="9 2,5",а!R50="9 3",а!R50="9 3,5",а!R50="9 4",а!R50="9 4,5",а!R50="9 5",а!R50="9 5,5",а!R50="9 6",а!R50="9 6,5",а!R50="9 7",а!R50="10 0,5",а!R50="10 1",а!R50="10 1,5",а!R50="10 2",а!R50="10 2,5",а!R50="10 3",а!R50="10 3,5",а!R50="10 4",а!R50="10 4,5",а!R50="10 5",а!R50="10 5,5",а!R50="10 6",а!R50="10 6,5",а!R50="10 7"),CHOOSE(MATCH(а!S50,{"7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00","в","о","б","к","уо"},),б!R47,б!R47,б!R47,б!R47,б!R47,б!R47,б!R47&amp;" 15.30-16.00",б!R47&amp;" 15.30-16.30",б!R47&amp;" 15.30-17.00",б!R47&amp;" 15.30-17.30",б!R47&amp;" 15.30-18.00",б!R47&amp;" 15.30-18.30",б!R47&amp;" 15.30-19.00",б!R47&amp;" 15.30-19.30",б!R47&amp;б!R47&amp;"  15.30-20.00",б!R47&amp;" 15.30-20.30",б!R47&amp;" 15.30-21.00",б!R47&amp;" 15.30-21.30",б!R47&amp;" 15.30-22.00",б!R47&amp;" 15.30-22.30",б!R47&amp;" 15.30-23.00",б!R47&amp;" 15.30-23.30",б!R47&amp;" 15.30-00.00",б!R47,б!R47,б!R47,б!R47,б!R47,б!R47,б!R47,б!R47&amp;" 16.00-16.30",б!R47&amp;" 16.00-17.00",б!R47&amp;" 16.00-17.30",б!R47&amp;" 16.00-18.00",б!R47&amp;" 16.00-18.30",б!R47&amp;" 16.00-19.00",б!R47&amp;" 16.00-19.30",б!R47&amp;" 16.00-20.00",б!R47&amp;" 16.00-20.30",б!R47&amp;" 16.00-21.00",б!R47&amp;" 16.00-21.30",б!R47&amp;" 16.00-22.00",б!R47&amp;" 16.00-22.30",б!R47&amp;" 16.00-23.00",б!R47&amp;" 16.00-23.30",б!R47&amp;" 16.00-00.00",б!R47,б!R47,б!R47,б!R47,б!R47,б!R47,б!R47,б!R47,б!R47,б!R47&amp;" 17.00-17.30",б!R47&amp;" 17.00-18.00",б!R47&amp;" 17.00-18.30",б!R47&amp;" 17.00-19.00",б!R47&amp;" 17.00-19.30",б!R47&amp;" 17.00-20.00",б!R47&amp;" 17.00-20.30",б!R47&amp;" 17.00-21.00",б!R47&amp;" 17.00-21.30",б!R47&amp;" 17.00-22.00",б!R47&amp;" 17.00-22.30",б!R47&amp;" 17.00-23.00",б!R47&amp;" 17.00-23.30",б!R47&amp;" 17.00-00.00",б!R47,б!R47,б!R47,б!R47,б!R47,б!R47,б!R47&amp;" 15.00-15.30",б!R47&amp;" 15.00-16.00",б!R47&amp;" 15.00-16.30",б!R47&amp;" 15.00-17.00",б!R47&amp;" 15.00-17.30",б!R47&amp;" 15.00-18.00",б!R47&amp;" 15.00-18.30",б!R47&amp;" 15.00-19.00",б!R47&amp;" 15.00-19.30",б!R47&amp;" 15.00-20.00",б!R47&amp;" 15.00-20.30",б!R47&amp;" 15.00-21.00",б!R47&amp;" 15.00-21.30",б!R47&amp;" 15.00-22.00",б!R47&amp;" 15.00-22.30",б!R47&amp;" 15.00-23.00",б!R47&amp;" 15.00-23.30",б!R47&amp;" 15.00-00.00",б!R47,б!R47,б!R47,б!R47,б!R47,б!R47,б!R47,б!R47,б!R47&amp;" 16.30-17.00",б!R47&amp;" 16.30-17.30",б!R47&amp;" 16.30-18.00",б!R47&amp;" 16.30-18.30",б!R47&amp;" 16.30-19.00",б!R47&amp;" 16.30-19.30",б!R47&amp;" 16.30-20.00",б!R47&amp;" 16.30-20.30",б!R47&amp;" 16.30-21.00",б!R47&amp;" 16.30-21.30",б!R47&amp;" 16.30-22.00",б!R47&amp;" 16.30-22.30",б!R47&amp;" 16.30-23.00",б!R47&amp;" 16.30-23.30",б!R47&amp;" 16.30-00.00",б!R47,б!R47,б!R47,б!R47,б!R47,б!R47,б!R47,б!R47,б!R47,б!R47,б!R47,б!R47&amp;" 18.00-18.30",б!R47&amp;" 18.00-19.00",б!R47&amp;" 18.00-19.30",б!R47&amp;" 18.00-20.00",б!R47&amp;" 18.00-20.30",б!R47&amp;" 18.00-21.00",б!R47&amp;" 18.00-21.30",б!R47&amp;" 18.00-22.00",б!R47&amp;" 18.00-22.30",б!R47&amp;" 18.00-23.00",б!R47&amp;" 18.00-23.30",б!R47&amp;" 18.00-00.00",б!R47&amp;" ",б!R47&amp;" ",б!R47&amp;" ",б!R47&amp;" ",б!R47&amp;" ",),CHOOSE(MATCH(а!S50,{"7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54" s="37" t="str">
        <f>IF(а!S50="","",IF(OR(а!S50="7 0,5",а!S50="7 1",а!S50="7 1,5",а!S50="7 2",а!S50="7 2,5",а!S50="7 3",а!S50="7 3,5",а!S50="7 4",а!S50="7 4,5",а!S50="7 5",а!S50="7 5,5",а!S50="7 6",а!S50="7 6,5",а!S50="7 7",а!S50="7а 0,5",а!S50="7а 1",а!S50="7а 1,5",а!S50="7а 2",а!S50="7а 2,5",а!S50="7а 3",а!S50="7а 3,5",а!S50="7а 4",а!S50="7а 4,5",а!S50="7а 5",а!S50="7а 5,5",а!S50="7а 6",а!S50="7а 6,5",а!S50="7а 7",а!S50="8 0,5",а!S50="8 1",а!S50="8 1,5",а!S50="8 2",а!S50="8 2,5",а!S50="8 3",а!S50="8 3,5",а!S50="8 4",а!S50="8 4,5",а!S50="8 5",а!S50="8 5,5",а!S50="8 6",а!S50="8 6,5",а!S50="8 7",а!S50="8а 0,5",а!S50="8а 1",а!S50="8а 1,5",а!S50="8а 2",а!S50="8а 2,5",а!S50="8а 3",а!S50="8а 3,5",а!S50="8а 4",а!S50="8а 4,5",а!S50="8а 5",а!S50="8а 5,5",а!S50="8а 6",а!S50="8а 6,5",а!S50="8а 7",а!S50="9 0,5",а!S50="9 1",а!S50="9 1,5",а!S50="9 2",а!S50="9 2,5",а!S50="9 3",а!S50="9 3,5",а!S50="9 4",а!S50="9 4,5",а!S50="9 5",а!S50="9 5,5",а!S50="9 6",а!S50="9 6,5",а!S50="9 7",а!S50="10 0,5",а!S50="10 1",а!S50="10 1,5",а!S50="10 2",а!S50="10 2,5",а!S50="10 3",а!S50="10 3,5",а!S50="10 4",а!S50="10 4,5",а!S50="10 5",а!S50="10 5,5",а!S50="10 6",а!S50="10 6,5",а!S50="10 7"),CHOOSE(MATCH(а!T50,{"7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00","в","о","б","к","уо"},),б!S47,б!S47,б!S47,б!S47,б!S47,б!S47,б!S47&amp;" 15.30-16.00",б!S47&amp;" 15.30-16.30",б!S47&amp;" 15.30-17.00",б!S47&amp;" 15.30-17.30",б!S47&amp;" 15.30-18.00",б!S47&amp;" 15.30-18.30",б!S47&amp;" 15.30-19.00",б!S47&amp;" 15.30-19.30",б!S47&amp;б!S47&amp;"  15.30-20.00",б!S47&amp;" 15.30-20.30",б!S47&amp;" 15.30-21.00",б!S47&amp;" 15.30-21.30",б!S47&amp;" 15.30-22.00",б!S47&amp;" 15.30-22.30",б!S47&amp;" 15.30-23.00",б!S47&amp;" 15.30-23.30",б!S47&amp;" 15.30-00.00",б!S47,б!S47,б!S47,б!S47,б!S47,б!S47,б!S47,б!S47&amp;" 16.00-16.30",б!S47&amp;" 16.00-17.00",б!S47&amp;" 16.00-17.30",б!S47&amp;" 16.00-18.00",б!S47&amp;" 16.00-18.30",б!S47&amp;" 16.00-19.00",б!S47&amp;" 16.00-19.30",б!S47&amp;" 16.00-20.00",б!S47&amp;" 16.00-20.30",б!S47&amp;" 16.00-21.00",б!S47&amp;" 16.00-21.30",б!S47&amp;" 16.00-22.00",б!S47&amp;" 16.00-22.30",б!S47&amp;" 16.00-23.00",б!S47&amp;" 16.00-23.30",б!S47&amp;" 16.00-00.00",б!S47,б!S47,б!S47,б!S47,б!S47,б!S47,б!S47,б!S47,б!S47,б!S47&amp;" 17.00-17.30",б!S47&amp;" 17.00-18.00",б!S47&amp;" 17.00-18.30",б!S47&amp;" 17.00-19.00",б!S47&amp;" 17.00-19.30",б!S47&amp;" 17.00-20.00",б!S47&amp;" 17.00-20.30",б!S47&amp;" 17.00-21.00",б!S47&amp;" 17.00-21.30",б!S47&amp;" 17.00-22.00",б!S47&amp;" 17.00-22.30",б!S47&amp;" 17.00-23.00",б!S47&amp;" 17.00-23.30",б!S47&amp;" 17.00-00.00",б!S47,б!S47,б!S47,б!S47,б!S47,б!S47,б!S47&amp;" 15.00-15.30",б!S47&amp;" 15.00-16.00",б!S47&amp;" 15.00-16.30",б!S47&amp;" 15.00-17.00",б!S47&amp;" 15.00-17.30",б!S47&amp;" 15.00-18.00",б!S47&amp;" 15.00-18.30",б!S47&amp;" 15.00-19.00",б!S47&amp;" 15.00-19.30",б!S47&amp;" 15.00-20.00",б!S47&amp;" 15.00-20.30",б!S47&amp;" 15.00-21.00",б!S47&amp;" 15.00-21.30",б!S47&amp;" 15.00-22.00",б!S47&amp;" 15.00-22.30",б!S47&amp;" 15.00-23.00",б!S47&amp;" 15.00-23.30",б!S47&amp;" 15.00-00.00",б!S47,б!S47,б!S47,б!S47,б!S47,б!S47,б!S47,б!S47,б!S47&amp;" 16.30-17.00",б!S47&amp;" 16.30-17.30",б!S47&amp;" 16.30-18.00",б!S47&amp;" 16.30-18.30",б!S47&amp;" 16.30-19.00",б!S47&amp;" 16.30-19.30",б!S47&amp;" 16.30-20.00",б!S47&amp;" 16.30-20.30",б!S47&amp;" 16.30-21.00",б!S47&amp;" 16.30-21.30",б!S47&amp;" 16.30-22.00",б!S47&amp;" 16.30-22.30",б!S47&amp;" 16.30-23.00",б!S47&amp;" 16.30-23.30",б!S47&amp;" 16.30-00.00",б!S47,б!S47,б!S47,б!S47,б!S47,б!S47,б!S47,б!S47,б!S47,б!S47,б!S47,б!S47&amp;" 18.00-18.30",б!S47&amp;" 18.00-19.00",б!S47&amp;" 18.00-19.30",б!S47&amp;" 18.00-20.00",б!S47&amp;" 18.00-20.30",б!S47&amp;" 18.00-21.00",б!S47&amp;" 18.00-21.30",б!S47&amp;" 18.00-22.00",б!S47&amp;" 18.00-22.30",б!S47&amp;" 18.00-23.00",б!S47&amp;" 18.00-23.30",б!S47&amp;" 18.00-00.00",б!S47&amp;" ",б!S47&amp;" ",б!S47&amp;" ",б!S47&amp;" ",б!S47&amp;" ",),CHOOSE(MATCH(а!T50,{"7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54" s="37" t="str">
        <f>IF(а!T50="","",IF(OR(а!T50="7 0,5",а!T50="7 1",а!T50="7 1,5",а!T50="7 2",а!T50="7 2,5",а!T50="7 3",а!T50="7 3,5",а!T50="7 4",а!T50="7 4,5",а!T50="7 5",а!T50="7 5,5",а!T50="7 6",а!T50="7 6,5",а!T50="7 7",а!T50="7а 0,5",а!T50="7а 1",а!T50="7а 1,5",а!T50="7а 2",а!T50="7а 2,5",а!T50="7а 3",а!T50="7а 3,5",а!T50="7а 4",а!T50="7а 4,5",а!T50="7а 5",а!T50="7а 5,5",а!T50="7а 6",а!T50="7а 6,5",а!T50="7а 7",а!T50="8 0,5",а!T50="8 1",а!T50="8 1,5",а!T50="8 2",а!T50="8 2,5",а!T50="8 3",а!T50="8 3,5",а!T50="8 4",а!T50="8 4,5",а!T50="8 5",а!T50="8 5,5",а!T50="8 6",а!T50="8 6,5",а!T50="8 7",а!T50="8а 0,5",а!T50="8а 1",а!T50="8а 1,5",а!T50="8а 2",а!T50="8а 2,5",а!T50="8а 3",а!T50="8а 3,5",а!T50="8а 4",а!T50="8а 4,5",а!T50="8а 5",а!T50="8а 5,5",а!T50="8а 6",а!T50="8а 6,5",а!T50="8а 7",а!T50="9 0,5",а!T50="9 1",а!T50="9 1,5",а!T50="9 2",а!T50="9 2,5",а!T50="9 3",а!T50="9 3,5",а!T50="9 4",а!T50="9 4,5",а!T50="9 5",а!T50="9 5,5",а!T50="9 6",а!T50="9 6,5",а!T50="9 7",а!T50="10 0,5",а!T50="10 1",а!T50="10 1,5",а!T50="10 2",а!T50="10 2,5",а!T50="10 3",а!T50="10 3,5",а!T50="10 4",а!T50="10 4,5",а!T50="10 5",а!T50="10 5,5",а!T50="10 6",а!T50="10 6,5",а!T50="10 7"),CHOOSE(MATCH(а!U50,{"7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00";"в";"о";"б";"к";"уо"},),б!T47,б!T47,б!T47,б!T47,б!T47,б!T47,б!T47&amp;" 15.30-16.00",б!T47&amp;" 15.30-16.30",б!T47&amp;" 15.30-17.00",б!T47&amp;" 15.30-17.30",б!T47&amp;" 15.30-18.00",б!T47&amp;" 15.30-18.30",б!T47&amp;" 15.30-19.00",б!T47&amp;" 15.30-19.30",б!T47&amp;б!T47&amp;"  15.30-20.00",б!T47&amp;" 15.30-20.30",б!T47&amp;" 15.30-21.00",б!T47&amp;" 15.30-21.30",б!T47&amp;" 15.30-22.00",б!T47&amp;" 15.30-22.30",б!T47&amp;" 15.30-23.00",б!T47&amp;" 15.30-23.30",б!T47&amp;" 15.30-00.00",б!T47,б!T47,б!T47,б!T47,б!T47,б!T47,б!T47,б!T47&amp;" 16.00-16.30",б!T47&amp;" 16.00-17.00",б!T47&amp;" 16.00-17.30",б!T47&amp;" 16.00-18.00",б!T47&amp;" 16.00-18.30",б!T47&amp;" 16.00-19.00",б!T47&amp;" 16.00-19.30",б!T47&amp;" 16.00-20.00",б!T47&amp;" 16.00-20.30",б!T47&amp;" 16.00-21.00",б!T47&amp;" 16.00-21.30",б!T47&amp;" 16.00-22.00",б!T47&amp;" 16.00-22.30",б!T47&amp;" 16.00-23.00",б!T47&amp;" 16.00-23.30",б!T47&amp;" 16.00-00.00",б!T47,б!T47,б!T47,б!T47,б!T47,б!T47,б!T47,б!T47,б!T47,б!T47&amp;" 17.00-17.30",б!T47&amp;" 17.00-18.00",б!T47&amp;" 17.00-18.30",б!T47&amp;" 17.00-19.00",б!T47&amp;" 17.00-19.30",б!T47&amp;" 17.00-20.00",б!T47&amp;" 17.00-20.30",б!T47&amp;" 17.00-21.00",б!T47&amp;" 17.00-21.30",б!T47&amp;" 17.00-22.00",б!T47&amp;" 17.00-22.30",б!T47&amp;" 17.00-23.00",б!T47&amp;" 17.00-23.30",б!T47&amp;" 17.00-00.00",б!T47,б!T47,б!T47,б!T47,б!T47,б!T47,б!T47&amp;" 15.00-15.30",б!T47&amp;" 15.00-16.00",б!T47&amp;" 15.00-16.30",б!T47&amp;" 15.00-17.00",б!T47&amp;" 15.00-17.30",б!T47&amp;" 15.00-18.00",б!T47&amp;" 15.00-18.30",б!T47&amp;" 15.00-19.00",б!T47&amp;" 15.00-19.30",б!T47&amp;" 15.00-20.00",б!T47&amp;" 15.00-20.30",б!T47&amp;" 15.00-21.00",б!T47&amp;" 15.00-21.30",б!T47&amp;" 15.00-22.00",б!T47&amp;" 15.00-22.30",б!T47&amp;" 15.00-23.00",б!T47&amp;" 15.00-23.30",б!T47&amp;" 15.00-00.00",б!T47,б!T47,б!T47,б!T47,б!T47,б!T47,б!T47,б!T47,б!T47&amp;" 16.30-17.00",б!T47&amp;" 16.30-17.30",б!T47&amp;" 16.30-18.00",б!T47&amp;" 16.30-18.30",б!T47&amp;" 16.30-19.00",б!T47&amp;" 16.30-19.30",б!T47&amp;" 16.30-20.00",б!T47&amp;" 16.30-20.30",б!T47&amp;" 16.30-21.00",б!T47&amp;" 16.30-21.30",б!T47&amp;" 16.30-22.00",б!T47&amp;" 16.30-22.30",б!T47&amp;" 16.30-23.00",б!T47&amp;" 16.30-23.30",б!T47&amp;" 16.30-00.00",б!T47,б!T47,б!T47,б!T47,б!T47,б!T47,б!T47,б!T47,б!T47,б!T47,б!T47,б!T47&amp;" 18.00-18.30",б!T47&amp;" 18.00-19.00",б!T47&amp;" 18.00-19.30",б!T47&amp;" 18.00-20.00",б!T47&amp;" 18.00-20.30",б!T47&amp;" 18.00-21.00",б!T47&amp;" 18.00-21.30",б!T47&amp;" 18.00-22.00",б!T47&amp;" 18.00-22.30",б!T47&amp;" 18.00-23.00",б!T47&amp;" 18.00-23.30",б!T47&amp;" 18.00-00.00",б!T47&amp;" ",б!T47&amp;" ",б!T47&amp;" ",б!T47&amp;" ",б!T47&amp;" ",),CHOOSE(MATCH(а!U50,{"7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54" s="37" t="str">
        <f>IF(а!U50="","",IF(OR(а!U50="7 0,5",а!U50="7 1",а!U50="7 1,5",а!U50="7 2",а!U50="7 2,5",а!U50="7 3",а!U50="7 3,5",а!U50="7 4",а!U50="7 4,5",а!U50="7 5",а!U50="7 5,5",а!U50="7 6",а!U50="7 6,5",а!U50="7 7",а!U50="7а 0,5",а!U50="7а 1",а!U50="7а 1,5",а!U50="7а 2",а!U50="7а 2,5",а!U50="7а 3",а!U50="7а 3,5",а!U50="7а 4",а!U50="7а 4,5",а!U50="7а 5",а!U50="7а 5,5",а!U50="7а 6",а!U50="7а 6,5",а!U50="7а 7",а!U50="8 0,5",а!U50="8 1",а!U50="8 1,5",а!U50="8 2",а!U50="8 2,5",а!U50="8 3",а!U50="8 3,5",а!U50="8 4",а!U50="8 4,5",а!U50="8 5",а!U50="8 5,5",а!U50="8 6",а!U50="8 6,5",а!U50="8 7",а!U50="8а 0,5",а!U50="8а 1",а!U50="8а 1,5",а!U50="8а 2",а!U50="8а 2,5",а!U50="8а 3",а!U50="8а 3,5",а!U50="8а 4",а!U50="8а 4,5",а!U50="8а 5",а!U50="8а 5,5",а!U50="8а 6",а!U50="8а 6,5",а!U50="8а 7",а!U50="9 0,5",а!U50="9 1",а!U50="9 1,5",а!U50="9 2",а!U50="9 2,5",а!U50="9 3",а!U50="9 3,5",а!U50="9 4",а!U50="9 4,5",а!U50="9 5",а!U50="9 5,5",а!U50="9 6",а!U50="9 6,5",а!U50="9 7",а!U50="10 0,5",а!U50="10 1",а!U50="10 1,5",а!U50="10 2",а!U50="10 2,5",а!U50="10 3",а!U50="10 3,5",а!U50="10 4",а!U50="10 4,5",а!U50="10 5",а!U50="10 5,5",а!U50="10 6",а!U50="10 6,5",а!U50="10 7"),CHOOSE(MATCH(а!V50,{"7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00";"в";"о";"б";"к";"уо"},),б!U47,б!U47,б!U47,б!U47,б!U47,б!U47,б!U47&amp;" 15.30-16.00",б!U47&amp;" 15.30-16.30",б!U47&amp;" 15.30-17.00",б!U47&amp;" 15.30-17.30",б!U47&amp;" 15.30-18.00",б!U47&amp;" 15.30-18.30",б!U47&amp;" 15.30-19.00",б!U47&amp;" 15.30-19.30",б!U47&amp;б!U47&amp;"  15.30-20.00",б!U47&amp;" 15.30-20.30",б!U47&amp;" 15.30-21.00",б!U47&amp;" 15.30-21.30",б!U47&amp;" 15.30-22.00",б!U47&amp;" 15.30-22.30",б!U47&amp;" 15.30-23.00",б!U47&amp;" 15.30-23.30",б!U47&amp;" 15.30-00.00",б!U47,б!U47,б!U47,б!U47,б!U47,б!U47,б!U47,б!U47&amp;" 16.00-16.30",б!U47&amp;" 16.00-17.00",б!U47&amp;" 16.00-17.30",б!U47&amp;" 16.00-18.00",б!U47&amp;" 16.00-18.30",б!U47&amp;" 16.00-19.00",б!U47&amp;" 16.00-19.30",б!U47&amp;" 16.00-20.00",б!U47&amp;" 16.00-20.30",б!U47&amp;" 16.00-21.00",б!U47&amp;" 16.00-21.30",б!U47&amp;" 16.00-22.00",б!U47&amp;" 16.00-22.30",б!U47&amp;" 16.00-23.00",б!U47&amp;" 16.00-23.30",б!U47&amp;" 16.00-00.00",б!U47,б!U47,б!U47,б!U47,б!U47,б!U47,б!U47,б!U47,б!U47,б!U47&amp;" 17.00-17.30",б!U47&amp;" 17.00-18.00",б!U47&amp;" 17.00-18.30",б!U47&amp;" 17.00-19.00",б!U47&amp;" 17.00-19.30",б!U47&amp;" 17.00-20.00",б!U47&amp;" 17.00-20.30",б!U47&amp;" 17.00-21.00",б!U47&amp;" 17.00-21.30",б!U47&amp;" 17.00-22.00",б!U47&amp;" 17.00-22.30",б!U47&amp;" 17.00-23.00",б!U47&amp;" 17.00-23.30",б!U47&amp;" 17.00-00.00",б!U47,б!U47,б!U47,б!U47,б!U47,б!U47,б!U47&amp;" 15.00-15.30",б!U47&amp;" 15.00-16.00",б!U47&amp;" 15.00-16.30",б!U47&amp;" 15.00-17.00",б!U47&amp;" 15.00-17.30",б!U47&amp;" 15.00-18.00",б!U47&amp;" 15.00-18.30",б!U47&amp;" 15.00-19.00",б!U47&amp;" 15.00-19.30",б!U47&amp;" 15.00-20.00",б!U47&amp;" 15.00-20.30",б!U47&amp;" 15.00-21.00",б!U47&amp;" 15.00-21.30",б!U47&amp;" 15.00-22.00",б!U47&amp;" 15.00-22.30",б!U47&amp;" 15.00-23.00",б!U47&amp;" 15.00-23.30",б!U47&amp;" 15.00-00.00",б!U47,б!U47,б!U47,б!U47,б!U47,б!U47,б!U47,б!U47,б!U47&amp;" 16.30-17.00",б!U47&amp;" 16.30-17.30",б!U47&amp;" 16.30-18.00",б!U47&amp;" 16.30-18.30",б!U47&amp;" 16.30-19.00",б!U47&amp;" 16.30-19.30",б!U47&amp;" 16.30-20.00",б!U47&amp;" 16.30-20.30",б!U47&amp;" 16.30-21.00",б!U47&amp;" 16.30-21.30",б!U47&amp;" 16.30-22.00",б!U47&amp;" 16.30-22.30",б!U47&amp;" 16.30-23.00",б!U47&amp;" 16.30-23.30",б!U47&amp;" 16.30-00.00",б!U47,б!U47,б!U47,б!U47,б!U47,б!U47,б!U47,б!U47,б!U47,б!U47,б!U47,б!U47&amp;" 18.00-18.30",б!U47&amp;" 18.00-19.00",б!U47&amp;" 18.00-19.30",б!U47&amp;" 18.00-20.00",б!U47&amp;" 18.00-20.30",б!U47&amp;" 18.00-21.00",б!U47&amp;" 18.00-21.30",б!U47&amp;" 18.00-22.00",б!U47&amp;" 18.00-22.30",б!U47&amp;" 18.00-23.00",б!U47&amp;" 18.00-23.30",б!U47&amp;" 18.00-00.00",б!U47&amp;" ",б!U47&amp;" ",б!U47&amp;" ",б!U47&amp;" ",б!U47&amp;" ",),CHOOSE(MATCH(а!V50,{"7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54" s="37" t="str">
        <f>IF(а!V50="","",IF(OR(а!V50="7 0,5",а!V50="7 1",а!V50="7 1,5",а!V50="7 2",а!V50="7 2,5",а!V50="7 3",а!V50="7 3,5",а!V50="7 4",а!V50="7 4,5",а!V50="7 5",а!V50="7 5,5",а!V50="7 6",а!V50="7 6,5",а!V50="7 7",а!V50="7а 0,5",а!V50="7а 1",а!V50="7а 1,5",а!V50="7а 2",а!V50="7а 2,5",а!V50="7а 3",а!V50="7а 3,5",а!V50="7а 4",а!V50="7а 4,5",а!V50="7а 5",а!V50="7а 5,5",а!V50="7а 6",а!V50="7а 6,5",а!V50="7а 7",а!V50="8 0,5",а!V50="8 1",а!V50="8 1,5",а!V50="8 2",а!V50="8 2,5",а!V50="8 3",а!V50="8 3,5",а!V50="8 4",а!V50="8 4,5",а!V50="8 5",а!V50="8 5,5",а!V50="8 6",а!V50="8 6,5",а!V50="8 7",а!V50="8а 0,5",а!V50="8а 1",а!V50="8а 1,5",а!V50="8а 2",а!V50="8а 2,5",а!V50="8а 3",а!V50="8а 3,5",а!V50="8а 4",а!V50="8а 4,5",а!V50="8а 5",а!V50="8а 5,5",а!V50="8а 6",а!V50="8а 6,5",а!V50="8а 7",а!V50="9 0,5",а!V50="9 1",а!V50="9 1,5",а!V50="9 2",а!V50="9 2,5",а!V50="9 3",а!V50="9 3,5",а!V50="9 4",а!V50="9 4,5",а!V50="9 5",а!V50="9 5,5",а!V50="9 6",а!V50="9 6,5",а!V50="9 7",а!V50="10 0,5",а!V50="10 1",а!V50="10 1,5",а!V50="10 2",а!V50="10 2,5",а!V50="10 3",а!V50="10 3,5",а!V50="10 4",а!V50="10 4,5",а!V50="10 5",а!V50="10 5,5",а!V50="10 6",а!V50="10 6,5",а!V50="10 7"),CHOOSE(MATCH(а!W50,{"7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00","в","о","б","к","уо"},),б!V47,б!V47,б!V47,б!V47,б!V47,б!V47,б!V47&amp;" 15.30-16.00",б!V47&amp;" 15.30-16.30",б!V47&amp;" 15.30-17.00",б!V47&amp;" 15.30-17.30",б!V47&amp;" 15.30-18.00",б!V47&amp;" 15.30-18.30",б!V47&amp;" 15.30-19.00",б!V47&amp;" 15.30-19.30",б!V47&amp;б!V47&amp;"  15.30-20.00",б!V47&amp;" 15.30-20.30",б!V47&amp;" 15.30-21.00",б!V47&amp;" 15.30-21.30",б!V47&amp;" 15.30-22.00",б!V47&amp;" 15.30-22.30",б!V47&amp;" 15.30-23.00",б!V47&amp;" 15.30-23.30",б!V47&amp;" 15.30-00.00",б!V47,б!V47,б!V47,б!V47,б!V47,б!V47,б!V47,б!V47&amp;" 16.00-16.30",б!V47&amp;" 16.00-17.00",б!V47&amp;" 16.00-17.30",б!V47&amp;" 16.00-18.00",б!V47&amp;" 16.00-18.30",б!V47&amp;" 16.00-19.00",б!V47&amp;" 16.00-19.30",б!V47&amp;" 16.00-20.00",б!V47&amp;" 16.00-20.30",б!V47&amp;" 16.00-21.00",б!V47&amp;" 16.00-21.30",б!V47&amp;" 16.00-22.00",б!V47&amp;" 16.00-22.30",б!V47&amp;" 16.00-23.00",б!V47&amp;" 16.00-23.30",б!V47&amp;" 16.00-00.00",б!V47,б!V47,б!V47,б!V47,б!V47,б!V47,б!V47,б!V47,б!V47,б!V47&amp;" 17.00-17.30",б!V47&amp;" 17.00-18.00",б!V47&amp;" 17.00-18.30",б!V47&amp;" 17.00-19.00",б!V47&amp;" 17.00-19.30",б!V47&amp;" 17.00-20.00",б!V47&amp;" 17.00-20.30",б!V47&amp;" 17.00-21.00",б!V47&amp;" 17.00-21.30",б!V47&amp;" 17.00-22.00",б!V47&amp;" 17.00-22.30",б!V47&amp;" 17.00-23.00",б!V47&amp;" 17.00-23.30",б!V47&amp;" 17.00-00.00",б!V47,б!V47,б!V47,б!V47,б!V47,б!V47,б!V47&amp;" 15.00-15.30",б!V47&amp;" 15.00-16.00",б!V47&amp;" 15.00-16.30",б!V47&amp;" 15.00-17.00",б!V47&amp;" 15.00-17.30",б!V47&amp;" 15.00-18.00",б!V47&amp;" 15.00-18.30",б!V47&amp;" 15.00-19.00",б!V47&amp;" 15.00-19.30",б!V47&amp;" 15.00-20.00",б!V47&amp;" 15.00-20.30",б!V47&amp;" 15.00-21.00",б!V47&amp;" 15.00-21.30",б!V47&amp;" 15.00-22.00",б!V47&amp;" 15.00-22.30",б!V47&amp;" 15.00-23.00",б!V47&amp;" 15.00-23.30",б!V47&amp;" 15.00-00.00",б!V47,б!V47,б!V47,б!V47,б!V47,б!V47,б!V47,б!V47,б!V47&amp;" 16.30-17.00",б!V47&amp;" 16.30-17.30",б!V47&amp;" 16.30-18.00",б!V47&amp;" 16.30-18.30",б!V47&amp;" 16.30-19.00",б!V47&amp;" 16.30-19.30",б!V47&amp;" 16.30-20.00",б!V47&amp;" 16.30-20.30",б!V47&amp;" 16.30-21.00",б!V47&amp;" 16.30-21.30",б!V47&amp;" 16.30-22.00",б!V47&amp;" 16.30-22.30",б!V47&amp;" 16.30-23.00",б!V47&amp;" 16.30-23.30",б!V47&amp;" 16.30-00.00",б!V47,б!V47,б!V47,б!V47,б!V47,б!V47,б!V47,б!V47,б!V47,б!V47,б!V47,б!V47&amp;" 18.00-18.30",б!V47&amp;" 18.00-19.00",б!V47&amp;" 18.00-19.30",б!V47&amp;" 18.00-20.00",б!V47&amp;" 18.00-20.30",б!V47&amp;" 18.00-21.00",б!V47&amp;" 18.00-21.30",б!V47&amp;" 18.00-22.00",б!V47&amp;" 18.00-22.30",б!V47&amp;" 18.00-23.00",б!V47&amp;" 18.00-23.30",б!V47&amp;" 18.00-00.00",б!V47&amp;" ",б!V47&amp;" ",б!V47&amp;" ",б!V47&amp;" ",б!V47&amp;" ",),CHOOSE(MATCH(а!W50,{"7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54" s="37" t="str">
        <f>IF(а!W50="","",IF(OR(а!W50="7 0,5",а!W50="7 1",а!W50="7 1,5",а!W50="7 2",а!W50="7 2,5",а!W50="7 3",а!W50="7 3,5",а!W50="7 4",а!W50="7 4,5",а!W50="7 5",а!W50="7 5,5",а!W50="7 6",а!W50="7 6,5",а!W50="7 7",а!W50="7а 0,5",а!W50="7а 1",а!W50="7а 1,5",а!W50="7а 2",а!W50="7а 2,5",а!W50="7а 3",а!W50="7а 3,5",а!W50="7а 4",а!W50="7а 4,5",а!W50="7а 5",а!W50="7а 5,5",а!W50="7а 6",а!W50="7а 6,5",а!W50="7а 7",а!W50="8 0,5",а!W50="8 1",а!W50="8 1,5",а!W50="8 2",а!W50="8 2,5",а!W50="8 3",а!W50="8 3,5",а!W50="8 4",а!W50="8 4,5",а!W50="8 5",а!W50="8 5,5",а!W50="8 6",а!W50="8 6,5",а!W50="8 7",а!W50="8а 0,5",а!W50="8а 1",а!W50="8а 1,5",а!W50="8а 2",а!W50="8а 2,5",а!W50="8а 3",а!W50="8а 3,5",а!W50="8а 4",а!W50="8а 4,5",а!W50="8а 5",а!W50="8а 5,5",а!W50="8а 6",а!W50="8а 6,5",а!W50="8а 7",а!W50="9 0,5",а!W50="9 1",а!W50="9 1,5",а!W50="9 2",а!W50="9 2,5",а!W50="9 3",а!W50="9 3,5",а!W50="9 4",а!W50="9 4,5",а!W50="9 5",а!W50="9 5,5",а!W50="9 6",а!W50="9 6,5",а!W50="9 7",а!W50="10 0,5",а!W50="10 1",а!W50="10 1,5",а!W50="10 2",а!W50="10 2,5",а!W50="10 3",а!W50="10 3,5",а!W50="10 4",а!W50="10 4,5",а!W50="10 5",а!W50="10 5,5",а!W50="10 6",а!W50="10 6,5",а!W50="10 7"),CHOOSE(MATCH(а!X50,{"7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00";"в";"о";"б";"к";"уо"},),б!W47,б!W47,б!W47,б!W47,б!W47,б!W47,б!W47&amp;" 15.30-16.00",б!W47&amp;" 15.30-16.30",б!W47&amp;" 15.30-17.00",б!W47&amp;" 15.30-17.30",б!W47&amp;" 15.30-18.00",б!W47&amp;" 15.30-18.30",б!W47&amp;" 15.30-19.00",б!W47&amp;" 15.30-19.30",б!W47&amp;б!W47&amp;"  15.30-20.00",б!W47&amp;" 15.30-20.30",б!W47&amp;" 15.30-21.00",б!W47&amp;" 15.30-21.30",б!W47&amp;" 15.30-22.00",б!W47&amp;" 15.30-22.30",б!W47&amp;" 15.30-23.00",б!W47&amp;" 15.30-23.30",б!W47&amp;" 15.30-00.00",б!W47,б!W47,б!W47,б!W47,б!W47,б!W47,б!W47,б!W47&amp;" 16.00-16.30",б!W47&amp;" 16.00-17.00",б!W47&amp;" 16.00-17.30",б!W47&amp;" 16.00-18.00",б!W47&amp;" 16.00-18.30",б!W47&amp;" 16.00-19.00",б!W47&amp;" 16.00-19.30",б!W47&amp;" 16.00-20.00",б!W47&amp;" 16.00-20.30",б!W47&amp;" 16.00-21.00",б!W47&amp;" 16.00-21.30",б!W47&amp;" 16.00-22.00",б!W47&amp;" 16.00-22.30",б!W47&amp;" 16.00-23.00",б!W47&amp;" 16.00-23.30",б!W47&amp;" 16.00-00.00",б!W47,б!W47,б!W47,б!W47,б!W47,б!W47,б!W47,б!W47,б!W47,б!W47&amp;" 17.00-17.30",б!W47&amp;" 17.00-18.00",б!W47&amp;" 17.00-18.30",б!W47&amp;" 17.00-19.00",б!W47&amp;" 17.00-19.30",б!W47&amp;" 17.00-20.00",б!W47&amp;" 17.00-20.30",б!W47&amp;" 17.00-21.00",б!W47&amp;" 17.00-21.30",б!W47&amp;" 17.00-22.00",б!W47&amp;" 17.00-22.30",б!W47&amp;" 17.00-23.00",б!W47&amp;" 17.00-23.30",б!W47&amp;" 17.00-00.00",б!W47,б!W47,б!W47,б!W47,б!W47,б!W47,б!W47&amp;" 15.00-15.30",б!W47&amp;" 15.00-16.00",б!W47&amp;" 15.00-16.30",б!W47&amp;" 15.00-17.00",б!W47&amp;" 15.00-17.30",б!W47&amp;" 15.00-18.00",б!W47&amp;" 15.00-18.30",б!W47&amp;" 15.00-19.00",б!W47&amp;" 15.00-19.30",б!W47&amp;" 15.00-20.00",б!W47&amp;" 15.00-20.30",б!W47&amp;" 15.00-21.00",б!W47&amp;" 15.00-21.30",б!W47&amp;" 15.00-22.00",б!W47&amp;" 15.00-22.30",б!W47&amp;" 15.00-23.00",б!W47&amp;" 15.00-23.30",б!W47&amp;" 15.00-00.00",б!W47,б!W47,б!W47,б!W47,б!W47,б!W47,б!W47,б!W47,б!W47&amp;" 16.30-17.00",б!W47&amp;" 16.30-17.30",б!W47&amp;" 16.30-18.00",б!W47&amp;" 16.30-18.30",б!W47&amp;" 16.30-19.00",б!W47&amp;" 16.30-19.30",б!W47&amp;" 16.30-20.00",б!W47&amp;" 16.30-20.30",б!W47&amp;" 16.30-21.00",б!W47&amp;" 16.30-21.30",б!W47&amp;" 16.30-22.00",б!W47&amp;" 16.30-22.30",б!W47&amp;" 16.30-23.00",б!W47&amp;" 16.30-23.30",б!W47&amp;" 16.30-00.00",б!W47,б!W47,б!W47,б!W47,б!W47,б!W47,б!W47,б!W47,б!W47,б!W47,б!W47,б!W47&amp;" 18.00-18.30",б!W47&amp;" 18.00-19.00",б!W47&amp;" 18.00-19.30",б!W47&amp;" 18.00-20.00",б!W47&amp;" 18.00-20.30",б!W47&amp;" 18.00-21.00",б!W47&amp;" 18.00-21.30",б!W47&amp;" 18.00-22.00",б!W47&amp;" 18.00-22.30",б!W47&amp;" 18.00-23.00",б!W47&amp;" 18.00-23.30",б!W47&amp;" 18.00-00.00",б!W47&amp;" ",б!W47&amp;" ",б!W47&amp;" ",б!W47&amp;" ",б!W47&amp;" ",),CHOOSE(MATCH(а!X50,{"7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54" s="37" t="s">
        <v>41</v>
      </c>
      <c r="Y54" s="37" t="s">
        <v>41</v>
      </c>
      <c r="Z54" s="37" t="str">
        <f>IF(а!Z50="","",IF(OR(а!Z50="7 0,5",а!Z50="7 1",а!Z50="7 1,5",а!Z50="7 2",а!Z50="7 2,5",а!Z50="7 3",а!Z50="7 3,5",а!Z50="7 4",а!Z50="7 4,5",а!Z50="7 5",а!Z50="7 5,5",а!Z50="7 6",а!Z50="7 6,5",а!Z50="7 7",а!Z50="7а 0,5",а!Z50="7а 1",а!Z50="7а 1,5",а!Z50="7а 2",а!Z50="7а 2,5",а!Z50="7а 3",а!Z50="7а 3,5",а!Z50="7а 4",а!Z50="7а 4,5",а!Z50="7а 5",а!Z50="7а 5,5",а!Z50="7а 6",а!Z50="7а 6,5",а!Z50="7а 7",а!Z50="8 0,5",а!Z50="8 1",а!Z50="8 1,5",а!Z50="8 2",а!Z50="8 2,5",а!Z50="8 3",а!Z50="8 3,5",а!Z50="8 4",а!Z50="8 4,5",а!Z50="8 5",а!Z50="8 5,5",а!Z50="8 6",а!Z50="8 6,5",а!Z50="8 7",а!Z50="8а 0,5",а!Z50="8а 1",а!Z50="8а 1,5",а!Z50="8а 2",а!Z50="8а 2,5",а!Z50="8а 3",а!Z50="8а 3,5",а!Z50="8а 4",а!Z50="8а 4,5",а!Z50="8а 5",а!Z50="8а 5,5",а!Z50="8а 6",а!Z50="8а 6,5",а!Z50="8а 7",а!Z50="9 0,5",а!Z50="9 1",а!Z50="9 1,5",а!Z50="9 2",а!Z50="9 2,5",а!Z50="9 3",а!Z50="9 3,5",а!Z50="9 4",а!Z50="9 4,5",а!Z50="9 5",а!Z50="9 5,5",а!Z50="9 6",а!Z50="9 6,5",а!Z50="9 7",а!Z50="10 0,5",а!Z50="10 1",а!Z50="10 1,5",а!Z50="10 2",а!Z50="10 2,5",а!Z50="10 3",а!Z50="10 3,5",а!Z50="10 4",а!Z50="10 4,5",а!Z50="10 5",а!Z50="10 5,5",а!Z50="10 6",а!Z50="10 6,5",а!Z50="10 7"),CHOOSE(MATCH(а!AA50,{"7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00";"в";"о";"б";"к";"уо"},),б!Z47,б!Z47,б!Z47,б!Z47,б!Z47,б!Z47,б!Z47&amp;" 15.30-16.00",б!Z47&amp;" 15.30-16.30",б!Z47&amp;" 15.30-17.00",б!Z47&amp;" 15.30-17.30",б!Z47&amp;" 15.30-18.00",б!Z47&amp;" 15.30-18.30",б!Z47&amp;" 15.30-19.00",б!Z47&amp;" 15.30-19.30",б!Z47&amp;б!Z47&amp;"  15.30-20.00",б!Z47&amp;" 15.30-20.30",б!Z47&amp;" 15.30-21.00",б!Z47&amp;" 15.30-21.30",б!Z47&amp;" 15.30-22.00",б!Z47&amp;" 15.30-22.30",б!Z47&amp;" 15.30-23.00",б!Z47&amp;" 15.30-23.30",б!Z47&amp;" 15.30-00.00",б!Z47,б!Z47,б!Z47,б!Z47,б!Z47,б!Z47,б!Z47,б!Z47&amp;" 16.00-16.30",б!Z47&amp;" 16.00-17.00",б!Z47&amp;" 16.00-17.30",б!Z47&amp;" 16.00-18.00",б!Z47&amp;" 16.00-18.30",б!Z47&amp;" 16.00-19.00",б!Z47&amp;" 16.00-19.30",б!Z47&amp;" 16.00-20.00",б!Z47&amp;" 16.00-20.30",б!Z47&amp;" 16.00-21.00",б!Z47&amp;" 16.00-21.30",б!Z47&amp;" 16.00-22.00",б!Z47&amp;" 16.00-22.30",б!Z47&amp;" 16.00-23.00",б!Z47&amp;" 16.00-23.30",б!Z47&amp;" 16.00-00.00",б!Z47,б!Z47,б!Z47,б!Z47,б!Z47,б!Z47,б!Z47,б!Z47,б!Z47,б!Z47&amp;" 17.00-17.30",б!Z47&amp;" 17.00-18.00",б!Z47&amp;" 17.00-18.30",б!Z47&amp;" 17.00-19.00",б!Z47&amp;" 17.00-19.30",б!Z47&amp;" 17.00-20.00",б!Z47&amp;" 17.00-20.30",б!Z47&amp;" 17.00-21.00",б!Z47&amp;" 17.00-21.30",б!Z47&amp;" 17.00-22.00",б!Z47&amp;" 17.00-22.30",б!Z47&amp;" 17.00-23.00",б!Z47&amp;" 17.00-23.30",б!Z47&amp;" 17.00-00.00",б!Z47,б!Z47,б!Z47,б!Z47,б!Z47,б!Z47,б!Z47&amp;" 15.00-15.30",б!Z47&amp;" 15.00-16.00",б!Z47&amp;" 15.00-16.30",б!Z47&amp;" 15.00-17.00",б!Z47&amp;" 15.00-17.30",б!Z47&amp;" 15.00-18.00",б!Z47&amp;" 15.00-18.30",б!Z47&amp;" 15.00-19.00",б!Z47&amp;" 15.00-19.30",б!Z47&amp;" 15.00-20.00",б!Z47&amp;" 15.00-20.30",б!Z47&amp;" 15.00-21.00",б!Z47&amp;" 15.00-21.30",б!Z47&amp;" 15.00-22.00",б!Z47&amp;" 15.00-22.30",б!Z47&amp;" 15.00-23.00",б!Z47&amp;" 15.00-23.30",б!Z47&amp;" 15.00-00.00",б!Z47,б!Z47,б!Z47,б!Z47,б!Z47,б!Z47,б!Z47,б!Z47,б!Z47&amp;" 16.30-17.00",б!Z47&amp;" 16.30-17.30",б!Z47&amp;" 16.30-18.00",б!Z47&amp;" 16.30-18.30",б!Z47&amp;" 16.30-19.00",б!Z47&amp;" 16.30-19.30",б!Z47&amp;" 16.30-20.00",б!Z47&amp;" 16.30-20.30",б!Z47&amp;" 16.30-21.00",б!Z47&amp;" 16.30-21.30",б!Z47&amp;" 16.30-22.00",б!Z47&amp;" 16.30-22.30",б!Z47&amp;" 16.30-23.00",б!Z47&amp;" 16.30-23.30",б!Z47&amp;" 16.30-00.00",б!Z47,б!Z47,б!Z47,б!Z47,б!Z47,б!Z47,б!Z47,б!Z47,б!Z47,б!Z47,б!Z47,б!Z47&amp;" 18.00-18.30",б!Z47&amp;" 18.00-19.00",б!Z47&amp;" 18.00-19.30",б!Z47&amp;" 18.00-20.00",б!Z47&amp;" 18.00-20.30",б!Z47&amp;" 18.00-21.00",б!Z47&amp;" 18.00-21.30",б!Z47&amp;" 18.00-22.00",б!Z47&amp;" 18.00-22.30",б!Z47&amp;" 18.00-23.00",б!Z47&amp;" 18.00-23.30",б!Z47&amp;" 18.00-00.00",б!Z47&amp;" ",б!Z47&amp;" ",б!Z47&amp;" ",б!Z47&amp;" ",б!Z47&amp;" ",),CHOOSE(MATCH(а!AA50,{"7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54" s="37" t="s">
        <v>41</v>
      </c>
      <c r="AB54" s="37" t="str">
        <f>IF(а!AB50="","",IF(OR(а!AB50="7 0,5",а!AB50="7 1",а!AB50="7 1,5",а!AB50="7 2",а!AB50="7 2,5",а!AB50="7 3",а!AB50="7 3,5",а!AB50="7 4",а!AB50="7 4,5",а!AB50="7 5",а!AB50="7 5,5",а!AB50="7 6",а!AB50="7 6,5",а!AB50="7 7",а!AB50="7а 0,5",а!AB50="7а 1",а!AB50="7а 1,5",а!AB50="7а 2",а!AB50="7а 2,5",а!AB50="7а 3",а!AB50="7а 3,5",а!AB50="7а 4",а!AB50="7а 4,5",а!AB50="7а 5",а!AB50="7а 5,5",а!AB50="7а 6",а!AB50="7а 6,5",а!AB50="7а 7",а!AB50="8 0,5",а!AB50="8 1",а!AB50="8 1,5",а!AB50="8 2",а!AB50="8 2,5",а!AB50="8 3",а!AB50="8 3,5",а!AB50="8 4",а!AB50="8 4,5",а!AB50="8 5",а!AB50="8 5,5",а!AB50="8 6",а!AB50="8 6,5",а!AB50="8 7",а!AB50="8а 0,5",а!AB50="8а 1",а!AB50="8а 1,5",а!AB50="8а 2",а!AB50="8а 2,5",а!AB50="8а 3",а!AB50="8а 3,5",а!AB50="8а 4",а!AB50="8а 4,5",а!AB50="8а 5",а!AB50="8а 5,5",а!AB50="8а 6",а!AB50="8а 6,5",а!AB50="8а 7",а!AB50="9 0,5",а!AB50="9 1",а!AB50="9 1,5",а!AB50="9 2",а!AB50="9 2,5",а!AB50="9 3",а!AB50="9 3,5",а!AB50="9 4",а!AB50="9 4,5",а!AB50="9 5",а!AB50="9 5,5",а!AB50="9 6",а!AB50="9 6,5",а!AB50="9 7",а!AB50="10 0,5",а!AB50="10 1",а!AB50="10 1,5",а!AB50="10 2",а!AB50="10 2,5",а!AB50="10 3",а!AB50="10 3,5",а!AB50="10 4",а!AB50="10 4,5",а!AB50="10 5",а!AB50="10 5,5",а!AB50="10 6",а!AB50="10 6,5",а!AB50="10 7"),CHOOSE(MATCH(а!AC50,{"7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00","в","о","б","к","уо"},),б!AB47,б!AB47,б!AB47,б!AB47,б!AB47,б!AB47,б!AB47&amp;" 15.30-16.00",б!AB47&amp;" 15.30-16.30",б!AB47&amp;" 15.30-17.00",б!AB47&amp;" 15.30-17.30",б!AB47&amp;" 15.30-18.00",б!AB47&amp;" 15.30-18.30",б!AB47&amp;" 15.30-19.00",б!AB47&amp;" 15.30-19.30",б!AB47&amp;б!AB47&amp;"  15.30-20.00",б!AB47&amp;" 15.30-20.30",б!AB47&amp;" 15.30-21.00",б!AB47&amp;" 15.30-21.30",б!AB47&amp;" 15.30-22.00",б!AB47&amp;" 15.30-22.30",б!AB47&amp;" 15.30-23.00",б!AB47&amp;" 15.30-23.30",б!AB47&amp;" 15.30-00.00",б!AB47,б!AB47,б!AB47,б!AB47,б!AB47,б!AB47,б!AB47,б!AB47&amp;" 16.00-16.30",б!AB47&amp;" 16.00-17.00",б!AB47&amp;" 16.00-17.30",б!AB47&amp;" 16.00-18.00",б!AB47&amp;" 16.00-18.30",б!AB47&amp;" 16.00-19.00",б!AB47&amp;" 16.00-19.30",б!AB47&amp;" 16.00-20.00",б!AB47&amp;" 16.00-20.30",б!AB47&amp;" 16.00-21.00",б!AB47&amp;" 16.00-21.30",б!AB47&amp;" 16.00-22.00",б!AB47&amp;" 16.00-22.30",б!AB47&amp;" 16.00-23.00",б!AB47&amp;" 16.00-23.30",б!AB47&amp;" 16.00-00.00",б!AB47,б!AB47,б!AB47,б!AB47,б!AB47,б!AB47,б!AB47,б!AB47,б!AB47,б!AB47&amp;" 17.00-17.30",б!AB47&amp;" 17.00-18.00",б!AB47&amp;" 17.00-18.30",б!AB47&amp;" 17.00-19.00",б!AB47&amp;" 17.00-19.30",б!AB47&amp;" 17.00-20.00",б!AB47&amp;" 17.00-20.30",б!AB47&amp;" 17.00-21.00",б!AB47&amp;" 17.00-21.30",б!AB47&amp;" 17.00-22.00",б!AB47&amp;" 17.00-22.30",б!AB47&amp;" 17.00-23.00",б!AB47&amp;" 17.00-23.30",б!AB47&amp;" 17.00-00.00",б!AB47,б!AB47,б!AB47,б!AB47,б!AB47,б!AB47,б!AB47&amp;" 15.00-15.30",б!AB47&amp;" 15.00-16.00",б!AB47&amp;" 15.00-16.30",б!AB47&amp;" 15.00-17.00",б!AB47&amp;" 15.00-17.30",б!AB47&amp;" 15.00-18.00",б!AB47&amp;" 15.00-18.30",б!AB47&amp;" 15.00-19.00",б!AB47&amp;" 15.00-19.30",б!AB47&amp;" 15.00-20.00",б!AB47&amp;" 15.00-20.30",б!AB47&amp;" 15.00-21.00",б!AB47&amp;" 15.00-21.30",б!AB47&amp;" 15.00-22.00",б!AB47&amp;" 15.00-22.30",б!AB47&amp;" 15.00-23.00",б!AB47&amp;" 15.00-23.30",б!AB47&amp;" 15.00-00.00",б!AB47,б!AB47,б!AB47,б!AB47,б!AB47,б!AB47,б!AB47,б!AB47,б!AB47&amp;" 16.30-17.00",б!AB47&amp;" 16.30-17.30",б!AB47&amp;" 16.30-18.00",б!AB47&amp;" 16.30-18.30",б!AB47&amp;" 16.30-19.00",б!AB47&amp;" 16.30-19.30",б!AB47&amp;" 16.30-20.00",б!AB47&amp;" 16.30-20.30",б!AB47&amp;" 16.30-21.00",б!AB47&amp;" 16.30-21.30",б!AB47&amp;" 16.30-22.00",б!AB47&amp;" 16.30-22.30",б!AB47&amp;" 16.30-23.00",б!AB47&amp;" 16.30-23.30",б!AB47&amp;" 16.30-00.00",б!AB47,б!AB47,б!AB47,б!AB47,б!AB47,б!AB47,б!AB47,б!AB47,б!AB47,б!AB47,б!AB47,б!AB47&amp;" 18.00-18.30",б!AB47&amp;" 18.00-19.00",б!AB47&amp;" 18.00-19.30",б!AB47&amp;" 18.00-20.00",б!AB47&amp;" 18.00-20.30",б!AB47&amp;" 18.00-21.00",б!AB47&amp;" 18.00-21.30",б!AB47&amp;" 18.00-22.00",б!AB47&amp;" 18.00-22.30",б!AB47&amp;" 18.00-23.00",б!AB47&amp;" 18.00-23.30",б!AB47&amp;" 18.00-00.00",б!AB47&amp;" ",б!AB47&amp;" ",б!AB47&amp;" ",б!AB47&amp;" ",б!AB47&amp;" ",),CHOOSE(MATCH(а!AC50,{"7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54" s="37" t="s">
        <v>41</v>
      </c>
      <c r="AD54" s="37" t="str">
        <f>IF(а!AD50="","",IF(OR(а!AD50="7 0,5",а!AD50="7 1",а!AD50="7 1,5",а!AD50="7 2",а!AD50="7 2,5",а!AD50="7 3",а!AD50="7 3,5",а!AD50="7 4",а!AD50="7 4,5",а!AD50="7 5",а!AD50="7 5,5",а!AD50="7 6",а!AD50="7 6,5",а!AD50="7 7",а!AD50="7а 0,5",а!AD50="7а 1",а!AD50="7а 1,5",а!AD50="7а 2",а!AD50="7а 2,5",а!AD50="7а 3",а!AD50="7а 3,5",а!AD50="7а 4",а!AD50="7а 4,5",а!AD50="7а 5",а!AD50="7а 5,5",а!AD50="7а 6",а!AD50="7а 6,5",а!AD50="7а 7",а!AD50="8 0,5",а!AD50="8 1",а!AD50="8 1,5",а!AD50="8 2",а!AD50="8 2,5",а!AD50="8 3",а!AD50="8 3,5",а!AD50="8 4",а!AD50="8 4,5",а!AD50="8 5",а!AD50="8 5,5",а!AD50="8 6",а!AD50="8 6,5",а!AD50="8 7",а!AD50="8а 0,5",а!AD50="8а 1",а!AD50="8а 1,5",а!AD50="8а 2",а!AD50="8а 2,5",а!AD50="8а 3",а!AD50="8а 3,5",а!AD50="8а 4",а!AD50="8а 4,5",а!AD50="8а 5",а!AD50="8а 5,5",а!AD50="8а 6",а!AD50="8а 6,5",а!AD50="8а 7",а!AD50="9 0,5",а!AD50="9 1",а!AD50="9 1,5",а!AD50="9 2",а!AD50="9 2,5",а!AD50="9 3",а!AD50="9 3,5",а!AD50="9 4",а!AD50="9 4,5",а!AD50="9 5",а!AD50="9 5,5",а!AD50="9 6",а!AD50="9 6,5",а!AD50="9 7",а!AD50="10 0,5",а!AD50="10 1",а!AD50="10 1,5",а!AD50="10 2",а!AD50="10 2,5",а!AD50="10 3",а!AD50="10 3,5",а!AD50="10 4",а!AD50="10 4,5",а!AD50="10 5",а!AD50="10 5,5",а!AD50="10 6",а!AD50="10 6,5",а!AD50="10 7"),CHOOSE(MATCH(а!AE50,{"7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00","в","о","б","к","уо"},),б!AD47,б!AD47,б!AD47,б!AD47,б!AD47,б!AD47,б!AD47&amp;" 15.30-16.00",б!AD47&amp;" 15.30-16.30",б!AD47&amp;" 15.30-17.00",б!AD47&amp;" 15.30-17.30",б!AD47&amp;" 15.30-18.00",б!AD47&amp;" 15.30-18.30",б!AD47&amp;" 15.30-19.00",б!AD47&amp;" 15.30-19.30",б!AD47&amp;б!AD47&amp;"  15.30-20.00",б!AD47&amp;" 15.30-20.30",б!AD47&amp;" 15.30-21.00",б!AD47&amp;" 15.30-21.30",б!AD47&amp;" 15.30-22.00",б!AD47&amp;" 15.30-22.30",б!AD47&amp;" 15.30-23.00",б!AD47&amp;" 15.30-23.30",б!AD47&amp;" 15.30-00.00",б!AD47,б!AD47,б!AD47,б!AD47,б!AD47,б!AD47,б!AD47,б!AD47&amp;" 16.00-16.30",б!AD47&amp;" 16.00-17.00",б!AD47&amp;" 16.00-17.30",б!AD47&amp;" 16.00-18.00",б!AD47&amp;" 16.00-18.30",б!AD47&amp;" 16.00-19.00",б!AD47&amp;" 16.00-19.30",б!AD47&amp;" 16.00-20.00",б!AD47&amp;" 16.00-20.30",б!AD47&amp;" 16.00-21.00",б!AD47&amp;" 16.00-21.30",б!AD47&amp;" 16.00-22.00",б!AD47&amp;" 16.00-22.30",б!AD47&amp;" 16.00-23.00",б!AD47&amp;" 16.00-23.30",б!AD47&amp;" 16.00-00.00",б!AD47,б!AD47,б!AD47,б!AD47,б!AD47,б!AD47,б!AD47,б!AD47,б!AD47,б!AD47&amp;" 17.00-17.30",б!AD47&amp;" 17.00-18.00",б!AD47&amp;" 17.00-18.30",б!AD47&amp;" 17.00-19.00",б!AD47&amp;" 17.00-19.30",б!AD47&amp;" 17.00-20.00",б!AD47&amp;" 17.00-20.30",б!AD47&amp;" 17.00-21.00",б!AD47&amp;" 17.00-21.30",б!AD47&amp;" 17.00-22.00",б!AD47&amp;" 17.00-22.30",б!AD47&amp;" 17.00-23.00",б!AD47&amp;" 17.00-23.30",б!AD47&amp;" 17.00-00.00",б!AD47,б!AD47,б!AD47,б!AD47,б!AD47,б!AD47,б!AD47&amp;" 15.00-15.30",б!AD47&amp;" 15.00-16.00",б!AD47&amp;" 15.00-16.30",б!AD47&amp;" 15.00-17.00",б!AD47&amp;" 15.00-17.30",б!AD47&amp;" 15.00-18.00",б!AD47&amp;" 15.00-18.30",б!AD47&amp;" 15.00-19.00",б!AD47&amp;" 15.00-19.30",б!AD47&amp;" 15.00-20.00",б!AD47&amp;" 15.00-20.30",б!AD47&amp;" 15.00-21.00",б!AD47&amp;" 15.00-21.30",б!AD47&amp;" 15.00-22.00",б!AD47&amp;" 15.00-22.30",б!AD47&amp;" 15.00-23.00",б!AD47&amp;" 15.00-23.30",б!AD47&amp;" 15.00-00.00",б!AD47,б!AD47,б!AD47,б!AD47,б!AD47,б!AD47,б!AD47,б!AD47,б!AD47&amp;" 16.30-17.00",б!AD47&amp;" 16.30-17.30",б!AD47&amp;" 16.30-18.00",б!AD47&amp;" 16.30-18.30",б!AD47&amp;" 16.30-19.00",б!AD47&amp;" 16.30-19.30",б!AD47&amp;" 16.30-20.00",б!AD47&amp;" 16.30-20.30",б!AD47&amp;" 16.30-21.00",б!AD47&amp;" 16.30-21.30",б!AD47&amp;" 16.30-22.00",б!AD47&amp;" 16.30-22.30",б!AD47&amp;" 16.30-23.00",б!AD47&amp;" 16.30-23.30",б!AD47&amp;" 16.30-00.00",б!AD47,б!AD47,б!AD47,б!AD47,б!AD47,б!AD47,б!AD47,б!AD47,б!AD47,б!AD47,б!AD47,б!AD47&amp;" 18.00-18.30",б!AD47&amp;" 18.00-19.00",б!AD47&amp;" 18.00-19.30",б!AD47&amp;" 18.00-20.00",б!AD47&amp;" 18.00-20.30",б!AD47&amp;" 18.00-21.00",б!AD47&amp;" 18.00-21.30",б!AD47&amp;" 18.00-22.00",б!AD47&amp;" 18.00-22.30",б!AD47&amp;" 18.00-23.00",б!AD47&amp;" 18.00-23.30",б!AD47&amp;" 18.00-00.00",б!AD47&amp;" ",б!AD47&amp;" ",б!AD47&amp;" ",б!AD47&amp;" ",б!AD47&amp;" ",),CHOOSE(MATCH(а!AE50,{"7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54" s="37" t="s">
        <v>41</v>
      </c>
      <c r="AF54" s="37" t="str">
        <f>IF(а!AF50="","",IF(OR(а!AF50="7 0,5",а!AF50="7 1",а!AF50="7 1,5",а!AF50="7 2",а!AF50="7 2,5",а!AF50="7 3",а!AF50="7 3,5",а!AF50="7 4",а!AF50="7 4,5",а!AF50="7 5",а!AF50="7 5,5",а!AF50="7 6",а!AF50="7 6,5",а!AF50="7 7",а!AF50="7а 0,5",а!AF50="7а 1",а!AF50="7а 1,5",а!AF50="7а 2",а!AF50="7а 2,5",а!AF50="7а 3",а!AF50="7а 3,5",а!AF50="7а 4",а!AF50="7а 4,5",а!AF50="7а 5",а!AF50="7а 5,5",а!AF50="7а 6",а!AF50="7а 6,5",а!AF50="7а 7",а!AF50="8 0,5",а!AF50="8 1",а!AF50="8 1,5",а!AF50="8 2",а!AF50="8 2,5",а!AF50="8 3",а!AF50="8 3,5",а!AF50="8 4",а!AF50="8 4,5",а!AF50="8 5",а!AF50="8 5,5",а!AF50="8 6",а!AF50="8 6,5",а!AF50="8 7",а!AF50="8а 0,5",а!AF50="8а 1",а!AF50="8а 1,5",а!AF50="8а 2",а!AF50="8а 2,5",а!AF50="8а 3",а!AF50="8а 3,5",а!AF50="8а 4",а!AF50="8а 4,5",а!AF50="8а 5",а!AF50="8а 5,5",а!AF50="8а 6",а!AF50="8а 6,5",а!AF50="8а 7",а!AF50="9 0,5",а!AF50="9 1",а!AF50="9 1,5",а!AF50="9 2",а!AF50="9 2,5",а!AF50="9 3",а!AF50="9 3,5",а!AF50="9 4",а!AF50="9 4,5",а!AF50="9 5",а!AF50="9 5,5",а!AF50="9 6",а!AF50="9 6,5",а!AF50="9 7",а!AF50="10 0,5",а!AF50="10 1",а!AF50="10 1,5",а!AF50="10 2",а!AF50="10 2,5",а!AF50="10 3",а!AF50="10 3,5",а!AF50="10 4",а!AF50="10 4,5",а!AF50="10 5",а!AF50="10 5,5",а!AF50="10 6",а!AF50="10 6,5",а!AF50="10 7"),CHOOSE(MATCH(а!AG50,{"7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00","в","о","б","к","уо"},),б!AF47,б!AF47,б!AF47,б!AF47,б!AF47,б!AF47,б!AF47&amp;" 15.30-16.00",б!AF47&amp;" 15.30-16.30",б!AF47&amp;" 15.30-17.00",б!AF47&amp;" 15.30-17.30",б!AF47&amp;" 15.30-18.00",б!AF47&amp;" 15.30-18.30",б!AF47&amp;" 15.30-19.00",б!AF47&amp;" 15.30-19.30",б!AF47&amp;б!AF47&amp;"  15.30-20.00",б!AF47&amp;" 15.30-20.30",б!AF47&amp;" 15.30-21.00",б!AF47&amp;" 15.30-21.30",б!AF47&amp;" 15.30-22.00",б!AF47&amp;" 15.30-22.30",б!AF47&amp;" 15.30-23.00",б!AF47&amp;" 15.30-23.30",б!AF47&amp;" 15.30-00.00",б!AF47,б!AF47,б!AF47,б!AF47,б!AF47,б!AF47,б!AF47,б!AF47&amp;" 16.00-16.30",б!AF47&amp;" 16.00-17.00",б!AF47&amp;" 16.00-17.30",б!AF47&amp;" 16.00-18.00",б!AF47&amp;" 16.00-18.30",б!AF47&amp;" 16.00-19.00",б!AF47&amp;" 16.00-19.30",б!AF47&amp;" 16.00-20.00",б!AF47&amp;" 16.00-20.30",б!AF47&amp;" 16.00-21.00",б!AF47&amp;" 16.00-21.30",б!AF47&amp;" 16.00-22.00",б!AF47&amp;" 16.00-22.30",б!AF47&amp;" 16.00-23.00",б!AF47&amp;" 16.00-23.30",б!AF47&amp;" 16.00-00.00",б!AF47,б!AF47,б!AF47,б!AF47,б!AF47,б!AF47,б!AF47,б!AF47,б!AF47,б!AF47&amp;" 17.00-17.30",б!AF47&amp;" 17.00-18.00",б!AF47&amp;" 17.00-18.30",б!AF47&amp;" 17.00-19.00",б!AF47&amp;" 17.00-19.30",б!AF47&amp;" 17.00-20.00",б!AF47&amp;" 17.00-20.30",б!AF47&amp;" 17.00-21.00",б!AF47&amp;" 17.00-21.30",б!AF47&amp;" 17.00-22.00",б!AF47&amp;" 17.00-22.30",б!AF47&amp;" 17.00-23.00",б!AF47&amp;" 17.00-23.30",б!AF47&amp;" 17.00-00.00",б!AF47,б!AF47,б!AF47,б!AF47,б!AF47,б!AF47,б!AF47&amp;" 15.00-15.30",б!AF47&amp;" 15.00-16.00",б!AF47&amp;" 15.00-16.30",б!AF47&amp;" 15.00-17.00",б!AF47&amp;" 15.00-17.30",б!AF47&amp;" 15.00-18.00",б!AF47&amp;" 15.00-18.30",б!AF47&amp;" 15.00-19.00",б!AF47&amp;" 15.00-19.30",б!AF47&amp;" 15.00-20.00",б!AF47&amp;" 15.00-20.30",б!AF47&amp;" 15.00-21.00",б!AF47&amp;" 15.00-21.30",б!AF47&amp;" 15.00-22.00",б!AF47&amp;" 15.00-22.30",б!AF47&amp;" 15.00-23.00",б!AF47&amp;" 15.00-23.30",б!AF47&amp;" 15.00-00.00",б!AF47,б!AF47,б!AF47,б!AF47,б!AF47,б!AF47,б!AF47,б!AF47,б!AF47&amp;" 16.30-17.00",б!AF47&amp;" 16.30-17.30",б!AF47&amp;" 16.30-18.00",б!AF47&amp;" 16.30-18.30",б!AF47&amp;" 16.30-19.00",б!AF47&amp;" 16.30-19.30",б!AF47&amp;" 16.30-20.00",б!AF47&amp;" 16.30-20.30",б!AF47&amp;" 16.30-21.00",б!AF47&amp;" 16.30-21.30",б!AF47&amp;" 16.30-22.00",б!AF47&amp;" 16.30-22.30",б!AF47&amp;" 16.30-23.00",б!AF47&amp;" 16.30-23.30",б!AF47&amp;" 16.30-00.00",б!AF47,б!AF47,б!AF47,б!AF47,б!AF47,б!AF47,б!AF47,б!AF47,б!AF47,б!AF47,б!AF47,б!AF47&amp;" 18.00-18.30",б!AF47&amp;" 18.00-19.00",б!AF47&amp;" 18.00-19.30",б!AF47&amp;" 18.00-20.00",б!AF47&amp;" 18.00-20.30",б!AF47&amp;" 18.00-21.00",б!AF47&amp;" 18.00-21.30",б!AF47&amp;" 18.00-22.00",б!AF47&amp;" 18.00-22.30",б!AF47&amp;" 18.00-23.00",б!AF47&amp;" 18.00-23.30",б!AF47&amp;" 18.00-00.00",б!AF47&amp;" ",б!AF47&amp;" ",б!AF47&amp;" ",б!AF47&amp;" ",б!AF47&amp;" ",),CHOOSE(MATCH(а!AG50,{"7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G54" s="37" t="str">
        <f>IF(а!AG50="","",IF(OR(а!AG50="7 0,5",а!AG50="7 1",а!AG50="7 1,5",а!AG50="7 2",а!AG50="7 2,5",а!AG50="7 3",а!AG50="7 3,5",а!AG50="7 4",а!AG50="7 4,5",а!AG50="7 5",а!AG50="7 5,5",а!AG50="7 6",а!AG50="7 6,5",а!AG50="7 7",а!AG50="7а 0,5",а!AG50="7а 1",а!AG50="7а 1,5",а!AG50="7а 2",а!AG50="7а 2,5",а!AG50="7а 3",а!AG50="7а 3,5",а!AG50="7а 4",а!AG50="7а 4,5",а!AG50="7а 5",а!AG50="7а 5,5",а!AG50="7а 6",а!AG50="7а 6,5",а!AG50="7а 7",а!AG50="8 0,5",а!AG50="8 1",а!AG50="8 1,5",а!AG50="8 2",а!AG50="8 2,5",а!AG50="8 3",а!AG50="8 3,5",а!AG50="8 4",а!AG50="8 4,5",а!AG50="8 5",а!AG50="8 5,5",а!AG50="8 6",а!AG50="8 6,5",а!AG50="8 7",а!AG50="8а 0,5",а!AG50="8а 1",а!AG50="8а 1,5",а!AG50="8а 2",а!AG50="8а 2,5",а!AG50="8а 3",а!AG50="8а 3,5",а!AG50="8а 4",а!AG50="8а 4,5",а!AG50="8а 5",а!AG50="8а 5,5",а!AG50="8а 6",а!AG50="8а 6,5",а!AG50="8а 7",а!AG50="9 0,5",а!AG50="9 1",а!AG50="9 1,5",а!AG50="9 2",а!AG50="9 2,5",а!AG50="9 3",а!AG50="9 3,5",а!AG50="9 4",а!AG50="9 4,5",а!AG50="9 5",а!AG50="9 5,5",а!AG50="9 6",а!AG50="9 6,5",а!AG50="9 7",а!AG50="10 0,5",а!AG50="10 1",а!AG50="10 1,5",а!AG50="10 2",а!AG50="10 2,5",а!AG50="10 3",а!AG50="10 3,5",а!AG50="10 4",а!AG50="10 4,5",а!AG50="10 5",а!AG50="10 5,5",а!AG50="10 6",а!AG50="10 6,5",а!AG50="10 7"),CHOOSE(MATCH(а!AH50,{"7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00","в","о","б","к","уо"},),б!AG47,б!AG47,б!AG47,б!AG47,б!AG47,б!AG47,б!AG47&amp;" 15.30-16.00",б!AG47&amp;" 15.30-16.30",б!AG47&amp;" 15.30-17.00",б!AG47&amp;" 15.30-17.30",б!AG47&amp;" 15.30-18.00",б!AG47&amp;" 15.30-18.30",б!AG47&amp;" 15.30-19.00",б!AG47&amp;" 15.30-19.30",б!AG47&amp;б!AG47&amp;"  15.30-20.00",б!AG47&amp;" 15.30-20.30",б!AG47&amp;" 15.30-21.00",б!AG47&amp;" 15.30-21.30",б!AG47&amp;" 15.30-22.00",б!AG47&amp;" 15.30-22.30",б!AG47&amp;" 15.30-23.00",б!AG47&amp;" 15.30-23.30",б!AG47&amp;" 15.30-00.00",б!AG47,б!AG47,б!AG47,б!AG47,б!AG47,б!AG47,б!AG47,б!AG47&amp;" 16.00-16.30",б!AG47&amp;" 16.00-17.00",б!AG47&amp;" 16.00-17.30",б!AG47&amp;" 16.00-18.00",б!AG47&amp;" 16.00-18.30",б!AG47&amp;" 16.00-19.00",б!AG47&amp;" 16.00-19.30",б!AG47&amp;" 16.00-20.00",б!AG47&amp;" 16.00-20.30",б!AG47&amp;" 16.00-21.00",б!AG47&amp;" 16.00-21.30",б!AG47&amp;" 16.00-22.00",б!AG47&amp;" 16.00-22.30",б!AG47&amp;" 16.00-23.00",б!AG47&amp;" 16.00-23.30",б!AG47&amp;" 16.00-00.00",б!AG47,б!AG47,б!AG47,б!AG47,б!AG47,б!AG47,б!AG47,б!AG47,б!AG47,б!AG47&amp;" 17.00-17.30",б!AG47&amp;" 17.00-18.00",б!AG47&amp;" 17.00-18.30",б!AG47&amp;" 17.00-19.00",б!AG47&amp;" 17.00-19.30",б!AG47&amp;" 17.00-20.00",б!AG47&amp;" 17.00-20.30",б!AG47&amp;" 17.00-21.00",б!AG47&amp;" 17.00-21.30",б!AG47&amp;" 17.00-22.00",б!AG47&amp;" 17.00-22.30",б!AG47&amp;" 17.00-23.00",б!AG47&amp;" 17.00-23.30",б!AG47&amp;" 17.00-00.00",б!AG47,б!AG47,б!AG47,б!AG47,б!AG47,б!AG47,б!AG47&amp;" 15.00-15.30",б!AG47&amp;" 15.00-16.00",б!AG47&amp;" 15.00-16.30",б!AG47&amp;" 15.00-17.00",б!AG47&amp;" 15.00-17.30",б!AG47&amp;" 15.00-18.00",б!AG47&amp;" 15.00-18.30",б!AG47&amp;" 15.00-19.00",б!AG47&amp;" 15.00-19.30",б!AG47&amp;" 15.00-20.00",б!AG47&amp;" 15.00-20.30",б!AG47&amp;" 15.00-21.00",б!AG47&amp;" 15.00-21.30",б!AG47&amp;" 15.00-22.00",б!AG47&amp;" 15.00-22.30",б!AG47&amp;" 15.00-23.00",б!AG47&amp;" 15.00-23.30",б!AG47&amp;" 15.00-00.00",б!AG47,б!AG47,б!AG47,б!AG47,б!AG47,б!AG47,б!AG47,б!AG47,б!AG47&amp;" 16.30-17.00",б!AG47&amp;" 16.30-17.30",б!AG47&amp;" 16.30-18.00",б!AG47&amp;" 16.30-18.30",б!AG47&amp;" 16.30-19.00",б!AG47&amp;" 16.30-19.30",б!AG47&amp;" 16.30-20.00",б!AG47&amp;" 16.30-20.30",б!AG47&amp;" 16.30-21.00",б!AG47&amp;" 16.30-21.30",б!AG47&amp;" 16.30-22.00",б!AG47&amp;" 16.30-22.30",б!AG47&amp;" 16.30-23.00",б!AG47&amp;" 16.30-23.30",б!AG47&amp;" 16.30-00.00",б!AG47,б!AG47,б!AG47,б!AG47,б!AG47,б!AG47,б!AG47,б!AG47,б!AG47,б!AG47,б!AG47,б!AG47&amp;" 18.00-18.30",б!AG47&amp;" 18.00-19.00",б!AG47&amp;" 18.00-19.30",б!AG47&amp;" 18.00-20.00",б!AG47&amp;" 18.00-20.30",б!AG47&amp;" 18.00-21.00",б!AG47&amp;" 18.00-21.30",б!AG47&amp;" 18.00-22.00",б!AG47&amp;" 18.00-22.30",б!AG47&amp;" 18.00-23.00",б!AG47&amp;" 18.00-23.30",б!AG47&amp;" 18.00-00.00",б!AG47&amp;" ",б!AG47&amp;" ",б!AG47&amp;" ",б!AG47&amp;" ",б!AG47&amp;" ",),CHOOSE(MATCH(а!AH50,{"7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54" s="37" t="str">
        <f>IF(а!AH50="","",IF(OR(а!AH50="7 0,5",а!AH50="7 1",а!AH50="7 1,5",а!AH50="7 2",а!AH50="7 2,5",а!AH50="7 3",а!AH50="7 3,5",а!AH50="7 4",а!AH50="7 4,5",а!AH50="7 5",а!AH50="7 5,5",а!AH50="7 6",а!AH50="7 6,5",а!AH50="7 7",а!AH50="7а 0,5",а!AH50="7а 1",а!AH50="7а 1,5",а!AH50="7а 2",а!AH50="7а 2,5",а!AH50="7а 3",а!AH50="7а 3,5",а!AH50="7а 4",а!AH50="7а 4,5",а!AH50="7а 5",а!AH50="7а 5,5",а!AH50="7а 6",а!AH50="7а 6,5",а!AH50="7а 7",а!AH50="8 0,5",а!AH50="8 1",а!AH50="8 1,5",а!AH50="8 2",а!AH50="8 2,5",а!AH50="8 3",а!AH50="8 3,5",а!AH50="8 4",а!AH50="8 4,5",а!AH50="8 5",а!AH50="8 5,5",а!AH50="8 6",а!AH50="8 6,5",а!AH50="8 7",а!AH50="8а 0,5",а!AH50="8а 1",а!AH50="8а 1,5",а!AH50="8а 2",а!AH50="8а 2,5",а!AH50="8а 3",а!AH50="8а 3,5",а!AH50="8а 4",а!AH50="8а 4,5",а!AH50="8а 5",а!AH50="8а 5,5",а!AH50="8а 6",а!AH50="8а 6,5",а!AH50="8а 7",а!AH50="9 0,5",а!AH50="9 1",а!AH50="9 1,5",а!AH50="9 2",а!AH50="9 2,5",а!AH50="9 3",а!AH50="9 3,5",а!AH50="9 4",а!AH50="9 4,5",а!AH50="9 5",а!AH50="9 5,5",а!AH50="9 6",а!AH50="9 6,5",а!AH50="9 7",а!AH50="10 0,5",а!AH50="10 1",а!AH50="10 1,5",а!AH50="10 2",а!AH50="10 2,5",а!AH50="10 3",а!AH50="10 3,5",а!AH50="10 4",а!AH50="10 4,5",а!AH50="10 5",а!AH50="10 5,5",а!AH50="10 6",а!AH50="10 6,5",а!AH50="10 7"),CHOOSE(MATCH(а!AI50,{"7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00";"в";"о";"б";"к";"уо"},),б!AH47,б!AH47,б!AH47,б!AH47,б!AH47,б!AH47,б!AH47&amp;" 15.30-16.00",б!AH47&amp;" 15.30-16.30",б!AH47&amp;" 15.30-17.00",б!AH47&amp;" 15.30-17.30",б!AH47&amp;" 15.30-18.00",б!AH47&amp;" 15.30-18.30",б!AH47&amp;" 15.30-19.00",б!AH47&amp;" 15.30-19.30",б!AH47&amp;б!AH47&amp;"  15.30-20.00",б!AH47&amp;" 15.30-20.30",б!AH47&amp;" 15.30-21.00",б!AH47&amp;" 15.30-21.30",б!AH47&amp;" 15.30-22.00",б!AH47&amp;" 15.30-22.30",б!AH47&amp;" 15.30-23.00",б!AH47&amp;" 15.30-23.30",б!AH47&amp;" 15.30-00.00",б!AH47,б!AH47,б!AH47,б!AH47,б!AH47,б!AH47,б!AH47,б!AH47&amp;" 16.00-16.30",б!AH47&amp;" 16.00-17.00",б!AH47&amp;" 16.00-17.30",б!AH47&amp;" 16.00-18.00",б!AH47&amp;" 16.00-18.30",б!AH47&amp;" 16.00-19.00",б!AH47&amp;" 16.00-19.30",б!AH47&amp;" 16.00-20.00",б!AH47&amp;" 16.00-20.30",б!AH47&amp;" 16.00-21.00",б!AH47&amp;" 16.00-21.30",б!AH47&amp;" 16.00-22.00",б!AH47&amp;" 16.00-22.30",б!AH47&amp;" 16.00-23.00",б!AH47&amp;" 16.00-23.30",б!AH47&amp;" 16.00-00.00",б!AH47,б!AH47,б!AH47,б!AH47,б!AH47,б!AH47,б!AH47,б!AH47,б!AH47,б!AH47&amp;" 17.00-17.30",б!AH47&amp;" 17.00-18.00",б!AH47&amp;" 17.00-18.30",б!AH47&amp;" 17.00-19.00",б!AH47&amp;" 17.00-19.30",б!AH47&amp;" 17.00-20.00",б!AH47&amp;" 17.00-20.30",б!AH47&amp;" 17.00-21.00",б!AH47&amp;" 17.00-21.30",б!AH47&amp;" 17.00-22.00",б!AH47&amp;" 17.00-22.30",б!AH47&amp;" 17.00-23.00",б!AH47&amp;" 17.00-23.30",б!AH47&amp;" 17.00-00.00",б!AH47,б!AH47,б!AH47,б!AH47,б!AH47,б!AH47,б!AH47&amp;" 15.00-15.30",б!AH47&amp;" 15.00-16.00",б!AH47&amp;" 15.00-16.30",б!AH47&amp;" 15.00-17.00",б!AH47&amp;" 15.00-17.30",б!AH47&amp;" 15.00-18.00",б!AH47&amp;" 15.00-18.30",б!AH47&amp;" 15.00-19.00",б!AH47&amp;" 15.00-19.30",б!AH47&amp;" 15.00-20.00",б!AH47&amp;" 15.00-20.30",б!AH47&amp;" 15.00-21.00",б!AH47&amp;" 15.00-21.30",б!AH47&amp;" 15.00-22.00",б!AH47&amp;" 15.00-22.30",б!AH47&amp;" 15.00-23.00",б!AH47&amp;" 15.00-23.30",б!AH47&amp;" 15.00-00.00",б!AH47,б!AH47,б!AH47,б!AH47,б!AH47,б!AH47,б!AH47,б!AH47,б!AH47&amp;" 16.30-17.00",б!AH47&amp;" 16.30-17.30",б!AH47&amp;" 16.30-18.00",б!AH47&amp;" 16.30-18.30",б!AH47&amp;" 16.30-19.00",б!AH47&amp;" 16.30-19.30",б!AH47&amp;" 16.30-20.00",б!AH47&amp;" 16.30-20.30",б!AH47&amp;" 16.30-21.00",б!AH47&amp;" 16.30-21.30",б!AH47&amp;" 16.30-22.00",б!AH47&amp;" 16.30-22.30",б!AH47&amp;" 16.30-23.00",б!AH47&amp;" 16.30-23.30",б!AH47&amp;" 16.30-00.00",б!AH47,б!AH47,б!AH47,б!AH47,б!AH47,б!AH47,б!AH47,б!AH47,б!AH47,б!AH47,б!AH47,б!AH47&amp;" 18.00-18.30",б!AH47&amp;" 18.00-19.00",б!AH47&amp;" 18.00-19.30",б!AH47&amp;" 18.00-20.00",б!AH47&amp;" 18.00-20.30",б!AH47&amp;" 18.00-21.00",б!AH47&amp;" 18.00-21.30",б!AH47&amp;" 18.00-22.00",б!AH47&amp;" 18.00-22.30",б!AH47&amp;" 18.00-23.00",б!AH47&amp;" 18.00-23.30",б!AH47&amp;" 18.00-00.00",б!AH47&amp;" ",б!AH47&amp;" ",б!AH47&amp;" ",б!AH47&amp;" ",б!AH47&amp;" ",),CHOOSE(MATCH(а!AI50,{"7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54" s="37" t="e">
        <f>IF(а!AI50="","",IF(OR(а!AI50="7 0,5",а!AI50="7 1",а!AI50="7 1,5",а!AI50="7 2",а!AI50="7 2,5",а!AI50="7 3",а!AI50="7 3,5",а!AI50="7 4",а!AI50="7 4,5",а!AI50="7 5",а!AI50="7 5,5",а!AI50="7 6",а!AI50="7 6,5",а!AI50="7 7",а!AI50="7а 0,5",а!AI50="7а 1",а!AI50="7а 1,5",а!AI50="7а 2",а!AI50="7а 2,5",а!AI50="7а 3",а!AI50="7а 3,5",а!AI50="7а 4",а!AI50="7а 4,5",а!AI50="7а 5",а!AI50="7а 5,5",а!AI50="7а 6",а!AI50="7а 6,5",а!AI50="7а 7",а!AI50="8 0,5",а!AI50="8 1",а!AI50="8 1,5",а!AI50="8 2",а!AI50="8 2,5",а!AI50="8 3",а!AI50="8 3,5",а!AI50="8 4",а!AI50="8 4,5",а!AI50="8 5",а!AI50="8 5,5",а!AI50="8 6",а!AI50="8 6,5",а!AI50="8 7",а!AI50="8а 0,5",а!AI50="8а 1",а!AI50="8а 1,5",а!AI50="8а 2",а!AI50="8а 2,5",а!AI50="8а 3",а!AI50="8а 3,5",а!AI50="8а 4",а!AI50="8а 4,5",а!AI50="8а 5",а!AI50="8а 5,5",а!AI50="8а 6",а!AI50="8а 6,5",а!AI50="8а 7",а!AI50="9 0,5",а!AI50="9 1",а!AI50="9 1,5",а!AI50="9 2",а!AI50="9 2,5",а!AI50="9 3",а!AI50="9 3,5",а!AI50="9 4",а!AI50="9 4,5",а!AI50="9 5",а!AI50="9 5,5",а!AI50="9 6",а!AI50="9 6,5",а!AI50="9 7",а!AI50="10 0,5",а!AI50="10 1",а!AI50="10 1,5",а!AI50="10 2",а!AI50="10 2,5",а!AI50="10 3",а!AI50="10 3,5",а!AI50="10 4",а!AI50="10 4,5",а!AI50="10 5",а!AI50="10 5,5",а!AI50="10 6",а!AI50="10 6,5",а!AI50="10 7"),CHOOSE(MATCH(а!AJ50,{"7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00","в","о","б","к","уо"},),б!AI47,б!AI47,б!AI47,б!AI47,б!AI47,б!AI47,б!AI47&amp;" 15.30-16.00",б!AI47&amp;" 15.30-16.30",б!AI47&amp;" 15.30-17.00",б!AI47&amp;" 15.30-17.30",б!AI47&amp;" 15.30-18.00",б!AI47&amp;" 15.30-18.30",б!AI47&amp;" 15.30-19.00",б!AI47&amp;" 15.30-19.30",б!AI47&amp;б!AI47&amp;"  15.30-20.00",б!AI47&amp;" 15.30-20.30",б!AI47&amp;" 15.30-21.00",б!AI47&amp;" 15.30-21.30",б!AI47&amp;" 15.30-22.00",б!AI47&amp;" 15.30-22.30",б!AI47&amp;" 15.30-23.00",б!AI47&amp;" 15.30-23.30",б!AI47&amp;" 15.30-00.00",б!AI47,б!AI47,б!AI47,б!AI47,б!AI47,б!AI47,б!AI47,б!AI47&amp;" 16.00-16.30",б!AI47&amp;" 16.00-17.00",б!AI47&amp;" 16.00-17.30",б!AI47&amp;" 16.00-18.00",б!AI47&amp;" 16.00-18.30",б!AI47&amp;" 16.00-19.00",б!AI47&amp;" 16.00-19.30",б!AI47&amp;" 16.00-20.00",б!AI47&amp;" 16.00-20.30",б!AI47&amp;" 16.00-21.00",б!AI47&amp;" 16.00-21.30",б!AI47&amp;" 16.00-22.00",б!AI47&amp;" 16.00-22.30",б!AI47&amp;" 16.00-23.00",б!AI47&amp;" 16.00-23.30",б!AI47&amp;" 16.00-00.00",б!AI47,б!AI47,б!AI47,б!AI47,б!AI47,б!AI47,б!AI47,б!AI47,б!AI47,б!AI47&amp;" 17.00-17.30",б!AI47&amp;" 17.00-18.00",б!AI47&amp;" 17.00-18.30",б!AI47&amp;" 17.00-19.00",б!AI47&amp;" 17.00-19.30",б!AI47&amp;" 17.00-20.00",б!AI47&amp;" 17.00-20.30",б!AI47&amp;" 17.00-21.00",б!AI47&amp;" 17.00-21.30",б!AI47&amp;" 17.00-22.00",б!AI47&amp;" 17.00-22.30",б!AI47&amp;" 17.00-23.00",б!AI47&amp;" 17.00-23.30",б!AI47&amp;" 17.00-00.00",б!AI47,б!AI47,б!AI47,б!AI47,б!AI47,б!AI47,б!AI47&amp;" 15.00-15.30",б!AI47&amp;" 15.00-16.00",б!AI47&amp;" 15.00-16.30",б!AI47&amp;" 15.00-17.00",б!AI47&amp;" 15.00-17.30",б!AI47&amp;" 15.00-18.00",б!AI47&amp;" 15.00-18.30",б!AI47&amp;" 15.00-19.00",б!AI47&amp;" 15.00-19.30",б!AI47&amp;" 15.00-20.00",б!AI47&amp;" 15.00-20.30",б!AI47&amp;" 15.00-21.00",б!AI47&amp;" 15.00-21.30",б!AI47&amp;" 15.00-22.00",б!AI47&amp;" 15.00-22.30",б!AI47&amp;" 15.00-23.00",б!AI47&amp;" 15.00-23.30",б!AI47&amp;" 15.00-00.00",б!AI47,б!AI47,б!AI47,б!AI47,б!AI47,б!AI47,б!AI47,б!AI47,б!AI47&amp;" 16.30-17.00",б!AI47&amp;" 16.30-17.30",б!AI47&amp;" 16.30-18.00",б!AI47&amp;" 16.30-18.30",б!AI47&amp;" 16.30-19.00",б!AI47&amp;" 16.30-19.30",б!AI47&amp;" 16.30-20.00",б!AI47&amp;" 16.30-20.30",б!AI47&amp;" 16.30-21.00",б!AI47&amp;" 16.30-21.30",б!AI47&amp;" 16.30-22.00",б!AI47&amp;" 16.30-22.30",б!AI47&amp;" 16.30-23.00",б!AI47&amp;" 16.30-23.30",б!AI47&amp;" 16.30-00.00",б!AI47,б!AI47,б!AI47,б!AI47,б!AI47,б!AI47,б!AI47,б!AI47,б!AI47,б!AI47,б!AI47,б!AI47&amp;" 18.00-18.30",б!AI47&amp;" 18.00-19.00",б!AI47&amp;" 18.00-19.30",б!AI47&amp;" 18.00-20.00",б!AI47&amp;" 18.00-20.30",б!AI47&amp;" 18.00-21.00",б!AI47&amp;" 18.00-21.30",б!AI47&amp;" 18.00-22.00",б!AI47&amp;" 18.00-22.30",б!AI47&amp;" 18.00-23.00",б!AI47&amp;" 18.00-23.30",б!AI47&amp;" 18.00-00.00",б!AI47&amp;" ",б!AI47&amp;" ",б!AI47&amp;" ",б!AI47&amp;" ",б!AI47&amp;" ",),CHOOSE(MATCH(а!AJ50,{"7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54" s="37" t="str">
        <f>IF(а!AJ50="","",IF(OR(а!AJ50="7 0,5",а!AJ50="7 1",а!AJ50="7 1,5",а!AJ50="7 2",а!AJ50="7 2,5",а!AJ50="7 3",а!AJ50="7 3,5",а!AJ50="7 4",а!AJ50="7 4,5",а!AJ50="7 5",а!AJ50="7 5,5",а!AJ50="7 6",а!AJ50="7 6,5",а!AJ50="7 7",а!AJ50="7а 0,5",а!AJ50="7а 1",а!AJ50="7а 1,5",а!AJ50="7а 2",а!AJ50="7а 2,5",а!AJ50="7а 3",а!AJ50="7а 3,5",а!AJ50="7а 4",а!AJ50="7а 4,5",а!AJ50="7а 5",а!AJ50="7а 5,5",а!AJ50="7а 6",а!AJ50="7а 6,5",а!AJ50="7а 7",а!AJ50="8 0,5",а!AJ50="8 1",а!AJ50="8 1,5",а!AJ50="8 2",а!AJ50="8 2,5",а!AJ50="8 3",а!AJ50="8 3,5",а!AJ50="8 4",а!AJ50="8 4,5",а!AJ50="8 5",а!AJ50="8 5,5",а!AJ50="8 6",а!AJ50="8 6,5",а!AJ50="8 7",а!AJ50="8а 0,5",а!AJ50="8а 1",а!AJ50="8а 1,5",а!AJ50="8а 2",а!AJ50="8а 2,5",а!AJ50="8а 3",а!AJ50="8а 3,5",а!AJ50="8а 4",а!AJ50="8а 4,5",а!AJ50="8а 5",а!AJ50="8а 5,5",а!AJ50="8а 6",а!AJ50="8а 6,5",а!AJ50="8а 7",а!AJ50="9 0,5",а!AJ50="9 1",а!AJ50="9 1,5",а!AJ50="9 2",а!AJ50="9 2,5",а!AJ50="9 3",а!AJ50="9 3,5",а!AJ50="9 4",а!AJ50="9 4,5",а!AJ50="9 5",а!AJ50="9 5,5",а!AJ50="9 6",а!AJ50="9 6,5",а!AJ50="9 7",а!AJ50="10 0,5",а!AJ50="10 1",а!AJ50="10 1,5",а!AJ50="10 2",а!AJ50="10 2,5",а!AJ50="10 3",а!AJ50="10 3,5",а!AJ50="10 4",а!AJ50="10 4,5",а!AJ50="10 5",а!AJ50="10 5,5",а!AJ50="10 6",а!AJ50="10 6,5",а!AJ50="10 7"),CHOOSE(MATCH(а!AK50,{"7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00","в","о","б","к","уо"},),б!AJ47,б!AJ47,б!AJ47,б!AJ47,б!AJ47,б!AJ47,б!AJ47&amp;" 15.30-16.00",б!AJ47&amp;" 15.30-16.30",б!AJ47&amp;" 15.30-17.00",б!AJ47&amp;" 15.30-17.30",б!AJ47&amp;" 15.30-18.00",б!AJ47&amp;" 15.30-18.30",б!AJ47&amp;" 15.30-19.00",б!AJ47&amp;" 15.30-19.30",б!AJ47&amp;б!AJ47&amp;"  15.30-20.00",б!AJ47&amp;" 15.30-20.30",б!AJ47&amp;" 15.30-21.00",б!AJ47&amp;" 15.30-21.30",б!AJ47&amp;" 15.30-22.00",б!AJ47&amp;" 15.30-22.30",б!AJ47&amp;" 15.30-23.00",б!AJ47&amp;" 15.30-23.30",б!AJ47&amp;" 15.30-00.00",б!AJ47,б!AJ47,б!AJ47,б!AJ47,б!AJ47,б!AJ47,б!AJ47,б!AJ47&amp;" 16.00-16.30",б!AJ47&amp;" 16.00-17.00",б!AJ47&amp;" 16.00-17.30",б!AJ47&amp;" 16.00-18.00",б!AJ47&amp;" 16.00-18.30",б!AJ47&amp;" 16.00-19.00",б!AJ47&amp;" 16.00-19.30",б!AJ47&amp;" 16.00-20.00",б!AJ47&amp;" 16.00-20.30",б!AJ47&amp;" 16.00-21.00",б!AJ47&amp;" 16.00-21.30",б!AJ47&amp;" 16.00-22.00",б!AJ47&amp;" 16.00-22.30",б!AJ47&amp;" 16.00-23.00",б!AJ47&amp;" 16.00-23.30",б!AJ47&amp;" 16.00-00.00",б!AJ47,б!AJ47,б!AJ47,б!AJ47,б!AJ47,б!AJ47,б!AJ47,б!AJ47,б!AJ47,б!AJ47&amp;" 17.00-17.30",б!AJ47&amp;" 17.00-18.00",б!AJ47&amp;" 17.00-18.30",б!AJ47&amp;" 17.00-19.00",б!AJ47&amp;" 17.00-19.30",б!AJ47&amp;" 17.00-20.00",б!AJ47&amp;" 17.00-20.30",б!AJ47&amp;" 17.00-21.00",б!AJ47&amp;" 17.00-21.30",б!AJ47&amp;" 17.00-22.00",б!AJ47&amp;" 17.00-22.30",б!AJ47&amp;" 17.00-23.00",б!AJ47&amp;" 17.00-23.30",б!AJ47&amp;" 17.00-00.00",б!AJ47,б!AJ47,б!AJ47,б!AJ47,б!AJ47,б!AJ47,б!AJ47&amp;" 15.00-15.30",б!AJ47&amp;" 15.00-16.00",б!AJ47&amp;" 15.00-16.30",б!AJ47&amp;" 15.00-17.00",б!AJ47&amp;" 15.00-17.30",б!AJ47&amp;" 15.00-18.00",б!AJ47&amp;" 15.00-18.30",б!AJ47&amp;" 15.00-19.00",б!AJ47&amp;" 15.00-19.30",б!AJ47&amp;" 15.00-20.00",б!AJ47&amp;" 15.00-20.30",б!AJ47&amp;" 15.00-21.00",б!AJ47&amp;" 15.00-21.30",б!AJ47&amp;" 15.00-22.00",б!AJ47&amp;" 15.00-22.30",б!AJ47&amp;" 15.00-23.00",б!AJ47&amp;" 15.00-23.30",б!AJ47&amp;" 15.00-00.00",б!AJ47,б!AJ47,б!AJ47,б!AJ47,б!AJ47,б!AJ47,б!AJ47,б!AJ47,б!AJ47&amp;" 16.30-17.00",б!AJ47&amp;" 16.30-17.30",б!AJ47&amp;" 16.30-18.00",б!AJ47&amp;" 16.30-18.30",б!AJ47&amp;" 16.30-19.00",б!AJ47&amp;" 16.30-19.30",б!AJ47&amp;" 16.30-20.00",б!AJ47&amp;" 16.30-20.30",б!AJ47&amp;" 16.30-21.00",б!AJ47&amp;" 16.30-21.30",б!AJ47&amp;" 16.30-22.00",б!AJ47&amp;" 16.30-22.30",б!AJ47&amp;" 16.30-23.00",б!AJ47&amp;" 16.30-23.30",б!AJ47&amp;" 16.30-00.00",б!AJ47,б!AJ47,б!AJ47,б!AJ47,б!AJ47,б!AJ47,б!AJ47,б!AJ47,б!AJ47,б!AJ47,б!AJ47,б!AJ47&amp;" 18.00-18.30",б!AJ47&amp;" 18.00-19.00",б!AJ47&amp;" 18.00-19.30",б!AJ47&amp;" 18.00-20.00",б!AJ47&amp;" 18.00-20.30",б!AJ47&amp;" 18.00-21.00",б!AJ47&amp;" 18.00-21.30",б!AJ47&amp;" 18.00-22.00",б!AJ47&amp;" 18.00-22.30",б!AJ47&amp;" 18.00-23.00",б!AJ47&amp;" 18.00-23.30",б!AJ47&amp;" 18.00-00.00",б!AJ47&amp;" ",б!AJ47&amp;" ",б!AJ47&amp;" ",б!AJ47&amp;" ",б!AJ47&amp;" ",),CHOOSE(MATCH(а!AK50,{"7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54" s="10"/>
      <c r="AL54" s="11"/>
      <c r="AM54" s="53"/>
      <c r="AN54" s="54"/>
      <c r="AO54" s="73"/>
      <c r="AP54" s="11"/>
      <c r="AQ54" s="9"/>
    </row>
    <row r="55" ht="30" customHeight="true" spans="1:43">
      <c r="A55" s="12">
        <v>6</v>
      </c>
      <c r="B55" s="13" t="s">
        <v>56</v>
      </c>
      <c r="C55" s="14" t="s">
        <v>28</v>
      </c>
      <c r="D55" s="15"/>
      <c r="E55" s="27" t="str">
        <f>IF(OR(а!E58="7 0,5",а!E58="7 1",а!E58="7 1,5",а!E58="7 2",а!E58="7 2,5",а!E58="7 3",а!E58="7 3,5",а!E58="7 4",а!E58="7 4,5",а!E58="7 5",а!E58="7 5,5",а!E58="7 6",а!E58="7 6,5",а!E58="7 7",а!E58="7а 0,5",а!E58="7а 1",а!E58="7а 1,5",а!E58="7а 2",а!E58="7а 2,5",а!E58="7а 3",а!E58="7а 3,5",а!E58="7а 4",а!E58="7а 4,5",а!E58="7а 5",а!E58="7а 5,5",а!E58="7а 6",а!E58="7а 6,5",а!E58="7а 7",а!E58="8 0,5",а!E58="8 1",а!E58="8 1,5",а!E58="8 2",а!E58="8 2,5",а!E58="8 3",а!E58="8 3,5",а!E58="8 4",а!E58="8 4,5",а!E58="8 5",а!E58="8 5,5",а!E58="8 6",а!E58="8 6,5",а!E58="8 7",а!E58="8а 0,5",а!E58="8а 1",а!E58="8а 1,5",а!E58="8а 2",а!E58="8а 2,5",а!E58="8а 3",а!E58="8а 3,5",а!E58="8а 4",а!E58="8а 4,5",а!E58="8а 5",а!E58="8а 5,5",а!E58="8а 6",а!E58="8а 6,5",а!E58="8а 7",а!E58="9 0,5",а!E58="9 1",а!E58="9 1,5",а!E58="9 2",а!E58="9 2,5",а!E58="9 3",а!E58="9 3,5",а!E58="9 4",а!E58="9 4,5",а!E58="9 5",а!E58="9 5,5",а!E58="9 6",а!E58="9 6,5",а!E58="9 7",а!E58="10 0,5",а!E58="10 1",а!E58="10 1,5",а!E58="10 2",а!E58="10 2,5",а!E58="10 3",а!E58="10 3,5",а!E58="10 4",а!E58="10 4,5",а!E58="10 5",а!E58="10 5,5",а!E58="10 6",а!E58="10 6,5",а!E58="10 7"),CHOOSE(MATCH(а!E58,{"7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55" s="27" t="str">
        <f>IF(OR(а!F58="7 0,5",а!F58="7 1",а!F58="7 1,5",а!F58="7 2",а!F58="7 2,5",а!F58="7 3",а!F58="7 3,5",а!F58="7 4",а!F58="7 4,5",а!F58="7 5",а!F58="7 5,5",а!F58="7 6",а!F58="7 6,5",а!F58="7 7",а!F58="7а 0,5",а!F58="7а 1",а!F58="7а 1,5",а!F58="7а 2",а!F58="7а 2,5",а!F58="7а 3",а!F58="7а 3,5",а!F58="7а 4",а!F58="7а 4,5",а!F58="7а 5",а!F58="7а 5,5",а!F58="7а 6",а!F58="7а 6,5",а!F58="7а 7",а!F58="8 0,5",а!F58="8 1",а!F58="8 1,5",а!F58="8 2",а!F58="8 2,5",а!F58="8 3",а!F58="8 3,5",а!F58="8 4",а!F58="8 4,5",а!F58="8 5",а!F58="8 5,5",а!F58="8 6",а!F58="8 6,5",а!F58="8 7",а!F58="8а 0,5",а!F58="8а 1",а!F58="8а 1,5",а!F58="8а 2",а!F58="8а 2,5",а!F58="8а 3",а!F58="8а 3,5",а!F58="8а 4",а!F58="8а 4,5",а!F58="8а 5",а!F58="8а 5,5",а!F58="8а 6",а!F58="8а 6,5",а!F58="8а 7",а!F58="9 0,5",а!F58="9 1",а!F58="9 1,5",а!F58="9 2",а!F58="9 2,5",а!F58="9 3",а!F58="9 3,5",а!F58="9 4",а!F58="9 4,5",а!F58="9 5",а!F58="9 5,5",а!F58="9 6",а!F58="9 6,5",а!F58="9 7",а!F58="10 0,5",а!F58="10 1",а!F58="10 1,5",а!F58="10 2",а!F58="10 2,5",а!F58="10 3",а!F58="10 3,5",а!F58="10 4",а!F58="10 4,5",а!F58="10 5",а!F58="10 5,5",а!F58="10 6",а!F58="10 6,5",а!F58="10 7"),CHOOSE(MATCH(а!F58,{"7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55" s="27" t="s">
        <v>41</v>
      </c>
      <c r="H55" s="27" t="str">
        <f>IF(OR(а!H58="7 0,5",а!H58="7 1",а!H58="7 1,5",а!H58="7 2",а!H58="7 2,5",а!H58="7 3",а!H58="7 3,5",а!H58="7 4",а!H58="7 4,5",а!H58="7 5",а!H58="7 5,5",а!H58="7 6",а!H58="7 6,5",а!H58="7 7",а!H58="7а 0,5",а!H58="7а 1",а!H58="7а 1,5",а!H58="7а 2",а!H58="7а 2,5",а!H58="7а 3",а!H58="7а 3,5",а!H58="7а 4",а!H58="7а 4,5",а!H58="7а 5",а!H58="7а 5,5",а!H58="7а 6",а!H58="7а 6,5",а!H58="7а 7",а!H58="8 0,5",а!H58="8 1",а!H58="8 1,5",а!H58="8 2",а!H58="8 2,5",а!H58="8 3",а!H58="8 3,5",а!H58="8 4",а!H58="8 4,5",а!H58="8 5",а!H58="8 5,5",а!H58="8 6",а!H58="8 6,5",а!H58="8 7",а!H58="8а 0,5",а!H58="8а 1",а!H58="8а 1,5",а!H58="8а 2",а!H58="8а 2,5",а!H58="8а 3",а!H58="8а 3,5",а!H58="8а 4",а!H58="8а 4,5",а!H58="8а 5",а!H58="8а 5,5",а!H58="8а 6",а!H58="8а 6,5",а!H58="8а 7",а!H58="9 0,5",а!H58="9 1",а!H58="9 1,5",а!H58="9 2",а!H58="9 2,5",а!H58="9 3",а!H58="9 3,5",а!H58="9 4",а!H58="9 4,5",а!H58="9 5",а!H58="9 5,5",а!H58="9 6",а!H58="9 6,5",а!H58="9 7",а!H58="10 0,5",а!H58="10 1",а!H58="10 1,5",а!H58="10 2",а!H58="10 2,5",а!H58="10 3",а!H58="10 3,5",а!H58="10 4",а!H58="10 4,5",а!H58="10 5",а!H58="10 5,5",а!H58="10 6",а!H58="10 6,5",а!H58="10 7"),CHOOSE(MATCH(а!H58,{"7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55" s="27" t="str">
        <f>IF(OR(а!I58="7 0,5",а!I58="7 1",а!I58="7 1,5",а!I58="7 2",а!I58="7 2,5",а!I58="7 3",а!I58="7 3,5",а!I58="7 4",а!I58="7 4,5",а!I58="7 5",а!I58="7 5,5",а!I58="7 6",а!I58="7 6,5",а!I58="7 7",а!I58="7а 0,5",а!I58="7а 1",а!I58="7а 1,5",а!I58="7а 2",а!I58="7а 2,5",а!I58="7а 3",а!I58="7а 3,5",а!I58="7а 4",а!I58="7а 4,5",а!I58="7а 5",а!I58="7а 5,5",а!I58="7а 6",а!I58="7а 6,5",а!I58="7а 7",а!I58="8 0,5",а!I58="8 1",а!I58="8 1,5",а!I58="8 2",а!I58="8 2,5",а!I58="8 3",а!I58="8 3,5",а!I58="8 4",а!I58="8 4,5",а!I58="8 5",а!I58="8 5,5",а!I58="8 6",а!I58="8 6,5",а!I58="8 7",а!I58="8а 0,5",а!I58="8а 1",а!I58="8а 1,5",а!I58="8а 2",а!I58="8а 2,5",а!I58="8а 3",а!I58="8а 3,5",а!I58="8а 4",а!I58="8а 4,5",а!I58="8а 5",а!I58="8а 5,5",а!I58="8а 6",а!I58="8а 6,5",а!I58="8а 7",а!I58="9 0,5",а!I58="9 1",а!I58="9 1,5",а!I58="9 2",а!I58="9 2,5",а!I58="9 3",а!I58="9 3,5",а!I58="9 4",а!I58="9 4,5",а!I58="9 5",а!I58="9 5,5",а!I58="9 6",а!I58="9 6,5",а!I58="9 7",а!I58="10 0,5",а!I58="10 1",а!I58="10 1,5",а!I58="10 2",а!I58="10 2,5",а!I58="10 3",а!I58="10 3,5",а!I58="10 4",а!I58="10 4,5",а!I58="10 5",а!I58="10 5,5",а!I58="10 6",а!I58="10 6,5",а!I58="10 7"),CHOOSE(MATCH(а!I58,{"7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55" s="27" t="str">
        <f>IF(OR(а!J58="7 0,5",а!J58="7 1",а!J58="7 1,5",а!J58="7 2",а!J58="7 2,5",а!J58="7 3",а!J58="7 3,5",а!J58="7 4",а!J58="7 4,5",а!J58="7 5",а!J58="7 5,5",а!J58="7 6",а!J58="7 6,5",а!J58="7 7",а!J58="7а 0,5",а!J58="7а 1",а!J58="7а 1,5",а!J58="7а 2",а!J58="7а 2,5",а!J58="7а 3",а!J58="7а 3,5",а!J58="7а 4",а!J58="7а 4,5",а!J58="7а 5",а!J58="7а 5,5",а!J58="7а 6",а!J58="7а 6,5",а!J58="7а 7",а!J58="8 0,5",а!J58="8 1",а!J58="8 1,5",а!J58="8 2",а!J58="8 2,5",а!J58="8 3",а!J58="8 3,5",а!J58="8 4",а!J58="8 4,5",а!J58="8 5",а!J58="8 5,5",а!J58="8 6",а!J58="8 6,5",а!J58="8 7",а!J58="8а 0,5",а!J58="8а 1",а!J58="8а 1,5",а!J58="8а 2",а!J58="8а 2,5",а!J58="8а 3",а!J58="8а 3,5",а!J58="8а 4",а!J58="8а 4,5",а!J58="8а 5",а!J58="8а 5,5",а!J58="8а 6",а!J58="8а 6,5",а!J58="8а 7",а!J58="9 0,5",а!J58="9 1",а!J58="9 1,5",а!J58="9 2",а!J58="9 2,5",а!J58="9 3",а!J58="9 3,5",а!J58="9 4",а!J58="9 4,5",а!J58="9 5",а!J58="9 5,5",а!J58="9 6",а!J58="9 6,5",а!J58="9 7",а!J58="10 0,5",а!J58="10 1",а!J58="10 1,5",а!J58="10 2",а!J58="10 2,5",а!J58="10 3",а!J58="10 3,5",а!J58="10 4",а!J58="10 4,5",а!J58="10 5",а!J58="10 5,5",а!J58="10 6",а!J58="10 6,5",а!J58="10 7"),CHOOSE(MATCH(а!J58,{"7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55" s="27" t="str">
        <f>IF(OR(а!K58="7 0,5",а!K58="7 1",а!K58="7 1,5",а!K58="7 2",а!K58="7 2,5",а!K58="7 3",а!K58="7 3,5",а!K58="7 4",а!K58="7 4,5",а!K58="7 5",а!K58="7 5,5",а!K58="7 6",а!K58="7 6,5",а!K58="7 7",а!K58="7а 0,5",а!K58="7а 1",а!K58="7а 1,5",а!K58="7а 2",а!K58="7а 2,5",а!K58="7а 3",а!K58="7а 3,5",а!K58="7а 4",а!K58="7а 4,5",а!K58="7а 5",а!K58="7а 5,5",а!K58="7а 6",а!K58="7а 6,5",а!K58="7а 7",а!K58="8 0,5",а!K58="8 1",а!K58="8 1,5",а!K58="8 2",а!K58="8 2,5",а!K58="8 3",а!K58="8 3,5",а!K58="8 4",а!K58="8 4,5",а!K58="8 5",а!K58="8 5,5",а!K58="8 6",а!K58="8 6,5",а!K58="8 7",а!K58="8а 0,5",а!K58="8а 1",а!K58="8а 1,5",а!K58="8а 2",а!K58="8а 2,5",а!K58="8а 3",а!K58="8а 3,5",а!K58="8а 4",а!K58="8а 4,5",а!K58="8а 5",а!K58="8а 5,5",а!K58="8а 6",а!K58="8а 6,5",а!K58="8а 7",а!K58="9 0,5",а!K58="9 1",а!K58="9 1,5",а!K58="9 2",а!K58="9 2,5",а!K58="9 3",а!K58="9 3,5",а!K58="9 4",а!K58="9 4,5",а!K58="9 5",а!K58="9 5,5",а!K58="9 6",а!K58="9 6,5",а!K58="9 7",а!K58="10 0,5",а!K58="10 1",а!K58="10 1,5",а!K58="10 2",а!K58="10 2,5",а!K58="10 3",а!K58="10 3,5",а!K58="10 4",а!K58="10 4,5",а!K58="10 5",а!K58="10 5,5",а!K58="10 6",а!K58="10 6,5",а!K58="10 7"),CHOOSE(MATCH(а!K58,{"7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55" s="27" t="str">
        <f>IF(OR(а!L58="7 0,5",а!L58="7 1",а!L58="7 1,5",а!L58="7 2",а!L58="7 2,5",а!L58="7 3",а!L58="7 3,5",а!L58="7 4",а!L58="7 4,5",а!L58="7 5",а!L58="7 5,5",а!L58="7 6",а!L58="7 6,5",а!L58="7 7",а!L58="7а 0,5",а!L58="7а 1",а!L58="7а 1,5",а!L58="7а 2",а!L58="7а 2,5",а!L58="7а 3",а!L58="7а 3,5",а!L58="7а 4",а!L58="7а 4,5",а!L58="7а 5",а!L58="7а 5,5",а!L58="7а 6",а!L58="7а 6,5",а!L58="7а 7",а!L58="8 0,5",а!L58="8 1",а!L58="8 1,5",а!L58="8 2",а!L58="8 2,5",а!L58="8 3",а!L58="8 3,5",а!L58="8 4",а!L58="8 4,5",а!L58="8 5",а!L58="8 5,5",а!L58="8 6",а!L58="8 6,5",а!L58="8 7",а!L58="8а 0,5",а!L58="8а 1",а!L58="8а 1,5",а!L58="8а 2",а!L58="8а 2,5",а!L58="8а 3",а!L58="8а 3,5",а!L58="8а 4",а!L58="8а 4,5",а!L58="8а 5",а!L58="8а 5,5",а!L58="8а 6",а!L58="8а 6,5",а!L58="8а 7",а!L58="9 0,5",а!L58="9 1",а!L58="9 1,5",а!L58="9 2",а!L58="9 2,5",а!L58="9 3",а!L58="9 3,5",а!L58="9 4",а!L58="9 4,5",а!L58="9 5",а!L58="9 5,5",а!L58="9 6",а!L58="9 6,5",а!L58="9 7",а!L58="10 0,5",а!L58="10 1",а!L58="10 1,5",а!L58="10 2",а!L58="10 2,5",а!L58="10 3",а!L58="10 3,5",а!L58="10 4",а!L58="10 4,5",а!L58="10 5",а!L58="10 5,5",а!L58="10 6",а!L58="10 6,5",а!L58="10 7"),CHOOSE(MATCH(а!L58,{"7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55" s="27" t="str">
        <f>IF(OR(а!M58="7 0,5",а!M58="7 1",а!M58="7 1,5",а!M58="7 2",а!M58="7 2,5",а!M58="7 3",а!M58="7 3,5",а!M58="7 4",а!M58="7 4,5",а!M58="7 5",а!M58="7 5,5",а!M58="7 6",а!M58="7 6,5",а!M58="7 7",а!M58="7а 0,5",а!M58="7а 1",а!M58="7а 1,5",а!M58="7а 2",а!M58="7а 2,5",а!M58="7а 3",а!M58="7а 3,5",а!M58="7а 4",а!M58="7а 4,5",а!M58="7а 5",а!M58="7а 5,5",а!M58="7а 6",а!M58="7а 6,5",а!M58="7а 7",а!M58="8 0,5",а!M58="8 1",а!M58="8 1,5",а!M58="8 2",а!M58="8 2,5",а!M58="8 3",а!M58="8 3,5",а!M58="8 4",а!M58="8 4,5",а!M58="8 5",а!M58="8 5,5",а!M58="8 6",а!M58="8 6,5",а!M58="8 7",а!M58="8а 0,5",а!M58="8а 1",а!M58="8а 1,5",а!M58="8а 2",а!M58="8а 2,5",а!M58="8а 3",а!M58="8а 3,5",а!M58="8а 4",а!M58="8а 4,5",а!M58="8а 5",а!M58="8а 5,5",а!M58="8а 6",а!M58="8а 6,5",а!M58="8а 7",а!M58="9 0,5",а!M58="9 1",а!M58="9 1,5",а!M58="9 2",а!M58="9 2,5",а!M58="9 3",а!M58="9 3,5",а!M58="9 4",а!M58="9 4,5",а!M58="9 5",а!M58="9 5,5",а!M58="9 6",а!M58="9 6,5",а!M58="9 7",а!M58="10 0,5",а!M58="10 1",а!M58="10 1,5",а!M58="10 2",а!M58="10 2,5",а!M58="10 3",а!M58="10 3,5",а!M58="10 4",а!M58="10 4,5",а!M58="10 5",а!M58="10 5,5",а!M58="10 6",а!M58="10 6,5",а!M58="10 7"),CHOOSE(MATCH(а!M58,{"7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55" s="27" t="str">
        <f>IF(OR(а!N58="7 0,5",а!N58="7 1",а!N58="7 1,5",а!N58="7 2",а!N58="7 2,5",а!N58="7 3",а!N58="7 3,5",а!N58="7 4",а!N58="7 4,5",а!N58="7 5",а!N58="7 5,5",а!N58="7 6",а!N58="7 6,5",а!N58="7 7",а!N58="7а 0,5",а!N58="7а 1",а!N58="7а 1,5",а!N58="7а 2",а!N58="7а 2,5",а!N58="7а 3",а!N58="7а 3,5",а!N58="7а 4",а!N58="7а 4,5",а!N58="7а 5",а!N58="7а 5,5",а!N58="7а 6",а!N58="7а 6,5",а!N58="7а 7",а!N58="8 0,5",а!N58="8 1",а!N58="8 1,5",а!N58="8 2",а!N58="8 2,5",а!N58="8 3",а!N58="8 3,5",а!N58="8 4",а!N58="8 4,5",а!N58="8 5",а!N58="8 5,5",а!N58="8 6",а!N58="8 6,5",а!N58="8 7",а!N58="8а 0,5",а!N58="8а 1",а!N58="8а 1,5",а!N58="8а 2",а!N58="8а 2,5",а!N58="8а 3",а!N58="8а 3,5",а!N58="8а 4",а!N58="8а 4,5",а!N58="8а 5",а!N58="8а 5,5",а!N58="8а 6",а!N58="8а 6,5",а!N58="8а 7",а!N58="9 0,5",а!N58="9 1",а!N58="9 1,5",а!N58="9 2",а!N58="9 2,5",а!N58="9 3",а!N58="9 3,5",а!N58="9 4",а!N58="9 4,5",а!N58="9 5",а!N58="9 5,5",а!N58="9 6",а!N58="9 6,5",а!N58="9 7",а!N58="10 0,5",а!N58="10 1",а!N58="10 1,5",а!N58="10 2",а!N58="10 2,5",а!N58="10 3",а!N58="10 3,5",а!N58="10 4",а!N58="10 4,5",а!N58="10 5",а!N58="10 5,5",а!N58="10 6",а!N58="10 6,5",а!N58="10 7"),CHOOSE(MATCH(а!N58,{"7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55" s="27" t="str">
        <f>IF(OR(а!O58="7 0,5",а!O58="7 1",а!O58="7 1,5",а!O58="7 2",а!O58="7 2,5",а!O58="7 3",а!O58="7 3,5",а!O58="7 4",а!O58="7 4,5",а!O58="7 5",а!O58="7 5,5",а!O58="7 6",а!O58="7 6,5",а!O58="7 7",а!O58="7а 0,5",а!O58="7а 1",а!O58="7а 1,5",а!O58="7а 2",а!O58="7а 2,5",а!O58="7а 3",а!O58="7а 3,5",а!O58="7а 4",а!O58="7а 4,5",а!O58="7а 5",а!O58="7а 5,5",а!O58="7а 6",а!O58="7а 6,5",а!O58="7а 7",а!O58="8 0,5",а!O58="8 1",а!O58="8 1,5",а!O58="8 2",а!O58="8 2,5",а!O58="8 3",а!O58="8 3,5",а!O58="8 4",а!O58="8 4,5",а!O58="8 5",а!O58="8 5,5",а!O58="8 6",а!O58="8 6,5",а!O58="8 7",а!O58="8а 0,5",а!O58="8а 1",а!O58="8а 1,5",а!O58="8а 2",а!O58="8а 2,5",а!O58="8а 3",а!O58="8а 3,5",а!O58="8а 4",а!O58="8а 4,5",а!O58="8а 5",а!O58="8а 5,5",а!O58="8а 6",а!O58="8а 6,5",а!O58="8а 7",а!O58="9 0,5",а!O58="9 1",а!O58="9 1,5",а!O58="9 2",а!O58="9 2,5",а!O58="9 3",а!O58="9 3,5",а!O58="9 4",а!O58="9 4,5",а!O58="9 5",а!O58="9 5,5",а!O58="9 6",а!O58="9 6,5",а!O58="9 7",а!O58="10 0,5",а!O58="10 1",а!O58="10 1,5",а!O58="10 2",а!O58="10 2,5",а!O58="10 3",а!O58="10 3,5",а!O58="10 4",а!O58="10 4,5",а!O58="10 5",а!O58="10 5,5",а!O58="10 6",а!O58="10 6,5",а!O58="10 7"),CHOOSE(MATCH(а!O58,{"7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55" s="27" t="str">
        <f>IF(OR(а!P58="7 0,5",а!P58="7 1",а!P58="7 1,5",а!P58="7 2",а!P58="7 2,5",а!P58="7 3",а!P58="7 3,5",а!P58="7 4",а!P58="7 4,5",а!P58="7 5",а!P58="7 5,5",а!P58="7 6",а!P58="7 6,5",а!P58="7 7",а!P58="7а 0,5",а!P58="7а 1",а!P58="7а 1,5",а!P58="7а 2",а!P58="7а 2,5",а!P58="7а 3",а!P58="7а 3,5",а!P58="7а 4",а!P58="7а 4,5",а!P58="7а 5",а!P58="7а 5,5",а!P58="7а 6",а!P58="7а 6,5",а!P58="7а 7",а!P58="8 0,5",а!P58="8 1",а!P58="8 1,5",а!P58="8 2",а!P58="8 2,5",а!P58="8 3",а!P58="8 3,5",а!P58="8 4",а!P58="8 4,5",а!P58="8 5",а!P58="8 5,5",а!P58="8 6",а!P58="8 6,5",а!P58="8 7",а!P58="8а 0,5",а!P58="8а 1",а!P58="8а 1,5",а!P58="8а 2",а!P58="8а 2,5",а!P58="8а 3",а!P58="8а 3,5",а!P58="8а 4",а!P58="8а 4,5",а!P58="8а 5",а!P58="8а 5,5",а!P58="8а 6",а!P58="8а 6,5",а!P58="8а 7",а!P58="9 0,5",а!P58="9 1",а!P58="9 1,5",а!P58="9 2",а!P58="9 2,5",а!P58="9 3",а!P58="9 3,5",а!P58="9 4",а!P58="9 4,5",а!P58="9 5",а!P58="9 5,5",а!P58="9 6",а!P58="9 6,5",а!P58="9 7",а!P58="10 0,5",а!P58="10 1",а!P58="10 1,5",а!P58="10 2",а!P58="10 2,5",а!P58="10 3",а!P58="10 3,5",а!P58="10 4",а!P58="10 4,5",а!P58="10 5",а!P58="10 5,5",а!P58="10 6",а!P58="10 6,5",а!P58="10 7"),CHOOSE(MATCH(а!P58,{"7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55" s="27" t="str">
        <f>IF(OR(а!Q58="7 0,5",а!Q58="7 1",а!Q58="7 1,5",а!Q58="7 2",а!Q58="7 2,5",а!Q58="7 3",а!Q58="7 3,5",а!Q58="7 4",а!Q58="7 4,5",а!Q58="7 5",а!Q58="7 5,5",а!Q58="7 6",а!Q58="7 6,5",а!Q58="7 7",а!Q58="7а 0,5",а!Q58="7а 1",а!Q58="7а 1,5",а!Q58="7а 2",а!Q58="7а 2,5",а!Q58="7а 3",а!Q58="7а 3,5",а!Q58="7а 4",а!Q58="7а 4,5",а!Q58="7а 5",а!Q58="7а 5,5",а!Q58="7а 6",а!Q58="7а 6,5",а!Q58="7а 7",а!Q58="8 0,5",а!Q58="8 1",а!Q58="8 1,5",а!Q58="8 2",а!Q58="8 2,5",а!Q58="8 3",а!Q58="8 3,5",а!Q58="8 4",а!Q58="8 4,5",а!Q58="8 5",а!Q58="8 5,5",а!Q58="8 6",а!Q58="8 6,5",а!Q58="8 7",а!Q58="8а 0,5",а!Q58="8а 1",а!Q58="8а 1,5",а!Q58="8а 2",а!Q58="8а 2,5",а!Q58="8а 3",а!Q58="8а 3,5",а!Q58="8а 4",а!Q58="8а 4,5",а!Q58="8а 5",а!Q58="8а 5,5",а!Q58="8а 6",а!Q58="8а 6,5",а!Q58="8а 7",а!Q58="9 0,5",а!Q58="9 1",а!Q58="9 1,5",а!Q58="9 2",а!Q58="9 2,5",а!Q58="9 3",а!Q58="9 3,5",а!Q58="9 4",а!Q58="9 4,5",а!Q58="9 5",а!Q58="9 5,5",а!Q58="9 6",а!Q58="9 6,5",а!Q58="9 7",а!Q58="10 0,5",а!Q58="10 1",а!Q58="10 1,5",а!Q58="10 2",а!Q58="10 2,5",а!Q58="10 3",а!Q58="10 3,5",а!Q58="10 4",а!Q58="10 4,5",а!Q58="10 5",а!Q58="10 5,5",а!Q58="10 6",а!Q58="10 6,5",а!Q58="10 7"),CHOOSE(MATCH(а!Q58,{"7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55" s="27" t="str">
        <f>IF(OR(а!R58="7 0,5",а!R58="7 1",а!R58="7 1,5",а!R58="7 2",а!R58="7 2,5",а!R58="7 3",а!R58="7 3,5",а!R58="7 4",а!R58="7 4,5",а!R58="7 5",а!R58="7 5,5",а!R58="7 6",а!R58="7 6,5",а!R58="7 7",а!R58="7а 0,5",а!R58="7а 1",а!R58="7а 1,5",а!R58="7а 2",а!R58="7а 2,5",а!R58="7а 3",а!R58="7а 3,5",а!R58="7а 4",а!R58="7а 4,5",а!R58="7а 5",а!R58="7а 5,5",а!R58="7а 6",а!R58="7а 6,5",а!R58="7а 7",а!R58="8 0,5",а!R58="8 1",а!R58="8 1,5",а!R58="8 2",а!R58="8 2,5",а!R58="8 3",а!R58="8 3,5",а!R58="8 4",а!R58="8 4,5",а!R58="8 5",а!R58="8 5,5",а!R58="8 6",а!R58="8 6,5",а!R58="8 7",а!R58="8а 0,5",а!R58="8а 1",а!R58="8а 1,5",а!R58="8а 2",а!R58="8а 2,5",а!R58="8а 3",а!R58="8а 3,5",а!R58="8а 4",а!R58="8а 4,5",а!R58="8а 5",а!R58="8а 5,5",а!R58="8а 6",а!R58="8а 6,5",а!R58="8а 7",а!R58="9 0,5",а!R58="9 1",а!R58="9 1,5",а!R58="9 2",а!R58="9 2,5",а!R58="9 3",а!R58="9 3,5",а!R58="9 4",а!R58="9 4,5",а!R58="9 5",а!R58="9 5,5",а!R58="9 6",а!R58="9 6,5",а!R58="9 7",а!R58="10 0,5",а!R58="10 1",а!R58="10 1,5",а!R58="10 2",а!R58="10 2,5",а!R58="10 3",а!R58="10 3,5",а!R58="10 4",а!R58="10 4,5",а!R58="10 5",а!R58="10 5,5",а!R58="10 6",а!R58="10 6,5",а!R58="10 7"),CHOOSE(MATCH(а!R58,{"7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55" s="27" t="str">
        <f>IF(OR(а!S58="7 0,5",а!S58="7 1",а!S58="7 1,5",а!S58="7 2",а!S58="7 2,5",а!S58="7 3",а!S58="7 3,5",а!S58="7 4",а!S58="7 4,5",а!S58="7 5",а!S58="7 5,5",а!S58="7 6",а!S58="7 6,5",а!S58="7 7",а!S58="7а 0,5",а!S58="7а 1",а!S58="7а 1,5",а!S58="7а 2",а!S58="7а 2,5",а!S58="7а 3",а!S58="7а 3,5",а!S58="7а 4",а!S58="7а 4,5",а!S58="7а 5",а!S58="7а 5,5",а!S58="7а 6",а!S58="7а 6,5",а!S58="7а 7",а!S58="8 0,5",а!S58="8 1",а!S58="8 1,5",а!S58="8 2",а!S58="8 2,5",а!S58="8 3",а!S58="8 3,5",а!S58="8 4",а!S58="8 4,5",а!S58="8 5",а!S58="8 5,5",а!S58="8 6",а!S58="8 6,5",а!S58="8 7",а!S58="8а 0,5",а!S58="8а 1",а!S58="8а 1,5",а!S58="8а 2",а!S58="8а 2,5",а!S58="8а 3",а!S58="8а 3,5",а!S58="8а 4",а!S58="8а 4,5",а!S58="8а 5",а!S58="8а 5,5",а!S58="8а 6",а!S58="8а 6,5",а!S58="8а 7",а!S58="9 0,5",а!S58="9 1",а!S58="9 1,5",а!S58="9 2",а!S58="9 2,5",а!S58="9 3",а!S58="9 3,5",а!S58="9 4",а!S58="9 4,5",а!S58="9 5",а!S58="9 5,5",а!S58="9 6",а!S58="9 6,5",а!S58="9 7",а!S58="10 0,5",а!S58="10 1",а!S58="10 1,5",а!S58="10 2",а!S58="10 2,5",а!S58="10 3",а!S58="10 3,5",а!S58="10 4",а!S58="10 4,5",а!S58="10 5",а!S58="10 5,5",а!S58="10 6",а!S58="10 6,5",а!S58="10 7"),CHOOSE(MATCH(а!S58,{"7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55" s="27" t="str">
        <f>IF(OR(а!T58="7 0,5",а!T58="7 1",а!T58="7 1,5",а!T58="7 2",а!T58="7 2,5",а!T58="7 3",а!T58="7 3,5",а!T58="7 4",а!T58="7 4,5",а!T58="7 5",а!T58="7 5,5",а!T58="7 6",а!T58="7 6,5",а!T58="7 7",а!T58="7а 0,5",а!T58="7а 1",а!T58="7а 1,5",а!T58="7а 2",а!T58="7а 2,5",а!T58="7а 3",а!T58="7а 3,5",а!T58="7а 4",а!T58="7а 4,5",а!T58="7а 5",а!T58="7а 5,5",а!T58="7а 6",а!T58="7а 6,5",а!T58="7а 7",а!T58="8 0,5",а!T58="8 1",а!T58="8 1,5",а!T58="8 2",а!T58="8 2,5",а!T58="8 3",а!T58="8 3,5",а!T58="8 4",а!T58="8 4,5",а!T58="8 5",а!T58="8 5,5",а!T58="8 6",а!T58="8 6,5",а!T58="8 7",а!T58="8а 0,5",а!T58="8а 1",а!T58="8а 1,5",а!T58="8а 2",а!T58="8а 2,5",а!T58="8а 3",а!T58="8а 3,5",а!T58="8а 4",а!T58="8а 4,5",а!T58="8а 5",а!T58="8а 5,5",а!T58="8а 6",а!T58="8а 6,5",а!T58="8а 7",а!T58="9 0,5",а!T58="9 1",а!T58="9 1,5",а!T58="9 2",а!T58="9 2,5",а!T58="9 3",а!T58="9 3,5",а!T58="9 4",а!T58="9 4,5",а!T58="9 5",а!T58="9 5,5",а!T58="9 6",а!T58="9 6,5",а!T58="9 7",а!T58="10 0,5",а!T58="10 1",а!T58="10 1,5",а!T58="10 2",а!T58="10 2,5",а!T58="10 3",а!T58="10 3,5",а!T58="10 4",а!T58="10 4,5",а!T58="10 5",а!T58="10 5,5",а!T58="10 6",а!T58="10 6,5",а!T58="10 7"),CHOOSE(MATCH(а!T58,{"7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55" s="27" t="str">
        <f>IF(OR(а!U58="7 0,5",а!U58="7 1",а!U58="7 1,5",а!U58="7 2",а!U58="7 2,5",а!U58="7 3",а!U58="7 3,5",а!U58="7 4",а!U58="7 4,5",а!U58="7 5",а!U58="7 5,5",а!U58="7 6",а!U58="7 6,5",а!U58="7 7",а!U58="7а 0,5",а!U58="7а 1",а!U58="7а 1,5",а!U58="7а 2",а!U58="7а 2,5",а!U58="7а 3",а!U58="7а 3,5",а!U58="7а 4",а!U58="7а 4,5",а!U58="7а 5",а!U58="7а 5,5",а!U58="7а 6",а!U58="7а 6,5",а!U58="7а 7",а!U58="8 0,5",а!U58="8 1",а!U58="8 1,5",а!U58="8 2",а!U58="8 2,5",а!U58="8 3",а!U58="8 3,5",а!U58="8 4",а!U58="8 4,5",а!U58="8 5",а!U58="8 5,5",а!U58="8 6",а!U58="8 6,5",а!U58="8 7",а!U58="8а 0,5",а!U58="8а 1",а!U58="8а 1,5",а!U58="8а 2",а!U58="8а 2,5",а!U58="8а 3",а!U58="8а 3,5",а!U58="8а 4",а!U58="8а 4,5",а!U58="8а 5",а!U58="8а 5,5",а!U58="8а 6",а!U58="8а 6,5",а!U58="8а 7",а!U58="9 0,5",а!U58="9 1",а!U58="9 1,5",а!U58="9 2",а!U58="9 2,5",а!U58="9 3",а!U58="9 3,5",а!U58="9 4",а!U58="9 4,5",а!U58="9 5",а!U58="9 5,5",а!U58="9 6",а!U58="9 6,5",а!U58="9 7",а!U58="10 0,5",а!U58="10 1",а!U58="10 1,5",а!U58="10 2",а!U58="10 2,5",а!U58="10 3",а!U58="10 3,5",а!U58="10 4",а!U58="10 4,5",а!U58="10 5",а!U58="10 5,5",а!U58="10 6",а!U58="10 6,5",а!U58="10 7"),CHOOSE(MATCH(а!U58,{"7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55" s="27" t="str">
        <f>IF(OR(а!V58="7 0,5",а!V58="7 1",а!V58="7 1,5",а!V58="7 2",а!V58="7 2,5",а!V58="7 3",а!V58="7 3,5",а!V58="7 4",а!V58="7 4,5",а!V58="7 5",а!V58="7 5,5",а!V58="7 6",а!V58="7 6,5",а!V58="7 7",а!V58="7а 0,5",а!V58="7а 1",а!V58="7а 1,5",а!V58="7а 2",а!V58="7а 2,5",а!V58="7а 3",а!V58="7а 3,5",а!V58="7а 4",а!V58="7а 4,5",а!V58="7а 5",а!V58="7а 5,5",а!V58="7а 6",а!V58="7а 6,5",а!V58="7а 7",а!V58="8 0,5",а!V58="8 1",а!V58="8 1,5",а!V58="8 2",а!V58="8 2,5",а!V58="8 3",а!V58="8 3,5",а!V58="8 4",а!V58="8 4,5",а!V58="8 5",а!V58="8 5,5",а!V58="8 6",а!V58="8 6,5",а!V58="8 7",а!V58="8а 0,5",а!V58="8а 1",а!V58="8а 1,5",а!V58="8а 2",а!V58="8а 2,5",а!V58="8а 3",а!V58="8а 3,5",а!V58="8а 4",а!V58="8а 4,5",а!V58="8а 5",а!V58="8а 5,5",а!V58="8а 6",а!V58="8а 6,5",а!V58="8а 7",а!V58="9 0,5",а!V58="9 1",а!V58="9 1,5",а!V58="9 2",а!V58="9 2,5",а!V58="9 3",а!V58="9 3,5",а!V58="9 4",а!V58="9 4,5",а!V58="9 5",а!V58="9 5,5",а!V58="9 6",а!V58="9 6,5",а!V58="9 7",а!V58="10 0,5",а!V58="10 1",а!V58="10 1,5",а!V58="10 2",а!V58="10 2,5",а!V58="10 3",а!V58="10 3,5",а!V58="10 4",а!V58="10 4,5",а!V58="10 5",а!V58="10 5,5",а!V58="10 6",а!V58="10 6,5",а!V58="10 7"),CHOOSE(MATCH(а!V58,{"7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55" s="27" t="str">
        <f>IF(OR(а!W58="7 0,5",а!W58="7 1",а!W58="7 1,5",а!W58="7 2",а!W58="7 2,5",а!W58="7 3",а!W58="7 3,5",а!W58="7 4",а!W58="7 4,5",а!W58="7 5",а!W58="7 5,5",а!W58="7 6",а!W58="7 6,5",а!W58="7 7",а!W58="7а 0,5",а!W58="7а 1",а!W58="7а 1,5",а!W58="7а 2",а!W58="7а 2,5",а!W58="7а 3",а!W58="7а 3,5",а!W58="7а 4",а!W58="7а 4,5",а!W58="7а 5",а!W58="7а 5,5",а!W58="7а 6",а!W58="7а 6,5",а!W58="7а 7",а!W58="8 0,5",а!W58="8 1",а!W58="8 1,5",а!W58="8 2",а!W58="8 2,5",а!W58="8 3",а!W58="8 3,5",а!W58="8 4",а!W58="8 4,5",а!W58="8 5",а!W58="8 5,5",а!W58="8 6",а!W58="8 6,5",а!W58="8 7",а!W58="8а 0,5",а!W58="8а 1",а!W58="8а 1,5",а!W58="8а 2",а!W58="8а 2,5",а!W58="8а 3",а!W58="8а 3,5",а!W58="8а 4",а!W58="8а 4,5",а!W58="8а 5",а!W58="8а 5,5",а!W58="8а 6",а!W58="8а 6,5",а!W58="8а 7",а!W58="9 0,5",а!W58="9 1",а!W58="9 1,5",а!W58="9 2",а!W58="9 2,5",а!W58="9 3",а!W58="9 3,5",а!W58="9 4",а!W58="9 4,5",а!W58="9 5",а!W58="9 5,5",а!W58="9 6",а!W58="9 6,5",а!W58="9 7",а!W58="10 0,5",а!W58="10 1",а!W58="10 1,5",а!W58="10 2",а!W58="10 2,5",а!W58="10 3",а!W58="10 3,5",а!W58="10 4",а!W58="10 4,5",а!W58="10 5",а!W58="10 5,5",а!W58="10 6",а!W58="10 6,5",а!W58="10 7"),CHOOSE(MATCH(а!W58,{"7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55" s="27" t="str">
        <f>IF(OR(а!X58="7 0,5",а!X58="7 1",а!X58="7 1,5",а!X58="7 2",а!X58="7 2,5",а!X58="7 3",а!X58="7 3,5",а!X58="7 4",а!X58="7 4,5",а!X58="7 5",а!X58="7 5,5",а!X58="7 6",а!X58="7 6,5",а!X58="7 7",а!X58="7а 0,5",а!X58="7а 1",а!X58="7а 1,5",а!X58="7а 2",а!X58="7а 2,5",а!X58="7а 3",а!X58="7а 3,5",а!X58="7а 4",а!X58="7а 4,5",а!X58="7а 5",а!X58="7а 5,5",а!X58="7а 6",а!X58="7а 6,5",а!X58="7а 7",а!X58="8 0,5",а!X58="8 1",а!X58="8 1,5",а!X58="8 2",а!X58="8 2,5",а!X58="8 3",а!X58="8 3,5",а!X58="8 4",а!X58="8 4,5",а!X58="8 5",а!X58="8 5,5",а!X58="8 6",а!X58="8 6,5",а!X58="8 7",а!X58="8а 0,5",а!X58="8а 1",а!X58="8а 1,5",а!X58="8а 2",а!X58="8а 2,5",а!X58="8а 3",а!X58="8а 3,5",а!X58="8а 4",а!X58="8а 4,5",а!X58="8а 5",а!X58="8а 5,5",а!X58="8а 6",а!X58="8а 6,5",а!X58="8а 7",а!X58="9 0,5",а!X58="9 1",а!X58="9 1,5",а!X58="9 2",а!X58="9 2,5",а!X58="9 3",а!X58="9 3,5",а!X58="9 4",а!X58="9 4,5",а!X58="9 5",а!X58="9 5,5",а!X58="9 6",а!X58="9 6,5",а!X58="9 7",а!X58="10 0,5",а!X58="10 1",а!X58="10 1,5",а!X58="10 2",а!X58="10 2,5",а!X58="10 3",а!X58="10 3,5",а!X58="10 4",а!X58="10 4,5",а!X58="10 5",а!X58="10 5,5",а!X58="10 6",а!X58="10 6,5",а!X58="10 7"),CHOOSE(MATCH(а!X58,{"7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55" s="27" t="str">
        <f>IF(OR(а!Y58="7 0,5",а!Y58="7 1",а!Y58="7 1,5",а!Y58="7 2",а!Y58="7 2,5",а!Y58="7 3",а!Y58="7 3,5",а!Y58="7 4",а!Y58="7 4,5",а!Y58="7 5",а!Y58="7 5,5",а!Y58="7 6",а!Y58="7 6,5",а!Y58="7 7",а!Y58="7а 0,5",а!Y58="7а 1",а!Y58="7а 1,5",а!Y58="7а 2",а!Y58="7а 2,5",а!Y58="7а 3",а!Y58="7а 3,5",а!Y58="7а 4",а!Y58="7а 4,5",а!Y58="7а 5",а!Y58="7а 5,5",а!Y58="7а 6",а!Y58="7а 6,5",а!Y58="7а 7",а!Y58="8 0,5",а!Y58="8 1",а!Y58="8 1,5",а!Y58="8 2",а!Y58="8 2,5",а!Y58="8 3",а!Y58="8 3,5",а!Y58="8 4",а!Y58="8 4,5",а!Y58="8 5",а!Y58="8 5,5",а!Y58="8 6",а!Y58="8 6,5",а!Y58="8 7",а!Y58="8а 0,5",а!Y58="8а 1",а!Y58="8а 1,5",а!Y58="8а 2",а!Y58="8а 2,5",а!Y58="8а 3",а!Y58="8а 3,5",а!Y58="8а 4",а!Y58="8а 4,5",а!Y58="8а 5",а!Y58="8а 5,5",а!Y58="8а 6",а!Y58="8а 6,5",а!Y58="8а 7",а!Y58="9 0,5",а!Y58="9 1",а!Y58="9 1,5",а!Y58="9 2",а!Y58="9 2,5",а!Y58="9 3",а!Y58="9 3,5",а!Y58="9 4",а!Y58="9 4,5",а!Y58="9 5",а!Y58="9 5,5",а!Y58="9 6",а!Y58="9 6,5",а!Y58="9 7",а!Y58="10 0,5",а!Y58="10 1",а!Y58="10 1,5",а!Y58="10 2",а!Y58="10 2,5",а!Y58="10 3",а!Y58="10 3,5",а!Y58="10 4",а!Y58="10 4,5",а!Y58="10 5",а!Y58="10 5,5",а!Y58="10 6",а!Y58="10 6,5",а!Y58="10 7"),CHOOSE(MATCH(а!Y58,{"7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55" s="27" t="str">
        <f>IF(OR(а!Z58="7 0,5",а!Z58="7 1",а!Z58="7 1,5",а!Z58="7 2",а!Z58="7 2,5",а!Z58="7 3",а!Z58="7 3,5",а!Z58="7 4",а!Z58="7 4,5",а!Z58="7 5",а!Z58="7 5,5",а!Z58="7 6",а!Z58="7 6,5",а!Z58="7 7",а!Z58="7а 0,5",а!Z58="7а 1",а!Z58="7а 1,5",а!Z58="7а 2",а!Z58="7а 2,5",а!Z58="7а 3",а!Z58="7а 3,5",а!Z58="7а 4",а!Z58="7а 4,5",а!Z58="7а 5",а!Z58="7а 5,5",а!Z58="7а 6",а!Z58="7а 6,5",а!Z58="7а 7",а!Z58="8 0,5",а!Z58="8 1",а!Z58="8 1,5",а!Z58="8 2",а!Z58="8 2,5",а!Z58="8 3",а!Z58="8 3,5",а!Z58="8 4",а!Z58="8 4,5",а!Z58="8 5",а!Z58="8 5,5",а!Z58="8 6",а!Z58="8 6,5",а!Z58="8 7",а!Z58="8а 0,5",а!Z58="8а 1",а!Z58="8а 1,5",а!Z58="8а 2",а!Z58="8а 2,5",а!Z58="8а 3",а!Z58="8а 3,5",а!Z58="8а 4",а!Z58="8а 4,5",а!Z58="8а 5",а!Z58="8а 5,5",а!Z58="8а 6",а!Z58="8а 6,5",а!Z58="8а 7",а!Z58="9 0,5",а!Z58="9 1",а!Z58="9 1,5",а!Z58="9 2",а!Z58="9 2,5",а!Z58="9 3",а!Z58="9 3,5",а!Z58="9 4",а!Z58="9 4,5",а!Z58="9 5",а!Z58="9 5,5",а!Z58="9 6",а!Z58="9 6,5",а!Z58="9 7",а!Z58="10 0,5",а!Z58="10 1",а!Z58="10 1,5",а!Z58="10 2",а!Z58="10 2,5",а!Z58="10 3",а!Z58="10 3,5",а!Z58="10 4",а!Z58="10 4,5",а!Z58="10 5",а!Z58="10 5,5",а!Z58="10 6",а!Z58="10 6,5",а!Z58="10 7"),CHOOSE(MATCH(а!Z58,{"7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55" s="27" t="str">
        <f>IF(OR(а!AA58="7 0,5",а!AA58="7 1",а!AA58="7 1,5",а!AA58="7 2",а!AA58="7 2,5",а!AA58="7 3",а!AA58="7 3,5",а!AA58="7 4",а!AA58="7 4,5",а!AA58="7 5",а!AA58="7 5,5",а!AA58="7 6",а!AA58="7 6,5",а!AA58="7 7",а!AA58="7а 0,5",а!AA58="7а 1",а!AA58="7а 1,5",а!AA58="7а 2",а!AA58="7а 2,5",а!AA58="7а 3",а!AA58="7а 3,5",а!AA58="7а 4",а!AA58="7а 4,5",а!AA58="7а 5",а!AA58="7а 5,5",а!AA58="7а 6",а!AA58="7а 6,5",а!AA58="7а 7",а!AA58="8 0,5",а!AA58="8 1",а!AA58="8 1,5",а!AA58="8 2",а!AA58="8 2,5",а!AA58="8 3",а!AA58="8 3,5",а!AA58="8 4",а!AA58="8 4,5",а!AA58="8 5",а!AA58="8 5,5",а!AA58="8 6",а!AA58="8 6,5",а!AA58="8 7",а!AA58="8а 0,5",а!AA58="8а 1",а!AA58="8а 1,5",а!AA58="8а 2",а!AA58="8а 2,5",а!AA58="8а 3",а!AA58="8а 3,5",а!AA58="8а 4",а!AA58="8а 4,5",а!AA58="8а 5",а!AA58="8а 5,5",а!AA58="8а 6",а!AA58="8а 6,5",а!AA58="8а 7",а!AA58="9 0,5",а!AA58="9 1",а!AA58="9 1,5",а!AA58="9 2",а!AA58="9 2,5",а!AA58="9 3",а!AA58="9 3,5",а!AA58="9 4",а!AA58="9 4,5",а!AA58="9 5",а!AA58="9 5,5",а!AA58="9 6",а!AA58="9 6,5",а!AA58="9 7",а!AA58="10 0,5",а!AA58="10 1",а!AA58="10 1,5",а!AA58="10 2",а!AA58="10 2,5",а!AA58="10 3",а!AA58="10 3,5",а!AA58="10 4",а!AA58="10 4,5",а!AA58="10 5",а!AA58="10 5,5",а!AA58="10 6",а!AA58="10 6,5",а!AA58="10 7"),CHOOSE(MATCH(а!AA58,{"7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55" s="27" t="str">
        <f>IF(OR(а!AB58="7 0,5",а!AB58="7 1",а!AB58="7 1,5",а!AB58="7 2",а!AB58="7 2,5",а!AB58="7 3",а!AB58="7 3,5",а!AB58="7 4",а!AB58="7 4,5",а!AB58="7 5",а!AB58="7 5,5",а!AB58="7 6",а!AB58="7 6,5",а!AB58="7 7",а!AB58="7а 0,5",а!AB58="7а 1",а!AB58="7а 1,5",а!AB58="7а 2",а!AB58="7а 2,5",а!AB58="7а 3",а!AB58="7а 3,5",а!AB58="7а 4",а!AB58="7а 4,5",а!AB58="7а 5",а!AB58="7а 5,5",а!AB58="7а 6",а!AB58="7а 6,5",а!AB58="7а 7",а!AB58="8 0,5",а!AB58="8 1",а!AB58="8 1,5",а!AB58="8 2",а!AB58="8 2,5",а!AB58="8 3",а!AB58="8 3,5",а!AB58="8 4",а!AB58="8 4,5",а!AB58="8 5",а!AB58="8 5,5",а!AB58="8 6",а!AB58="8 6,5",а!AB58="8 7",а!AB58="8а 0,5",а!AB58="8а 1",а!AB58="8а 1,5",а!AB58="8а 2",а!AB58="8а 2,5",а!AB58="8а 3",а!AB58="8а 3,5",а!AB58="8а 4",а!AB58="8а 4,5",а!AB58="8а 5",а!AB58="8а 5,5",а!AB58="8а 6",а!AB58="8а 6,5",а!AB58="8а 7",а!AB58="9 0,5",а!AB58="9 1",а!AB58="9 1,5",а!AB58="9 2",а!AB58="9 2,5",а!AB58="9 3",а!AB58="9 3,5",а!AB58="9 4",а!AB58="9 4,5",а!AB58="9 5",а!AB58="9 5,5",а!AB58="9 6",а!AB58="9 6,5",а!AB58="9 7",а!AB58="10 0,5",а!AB58="10 1",а!AB58="10 1,5",а!AB58="10 2",а!AB58="10 2,5",а!AB58="10 3",а!AB58="10 3,5",а!AB58="10 4",а!AB58="10 4,5",а!AB58="10 5",а!AB58="10 5,5",а!AB58="10 6",а!AB58="10 6,5",а!AB58="10 7"),CHOOSE(MATCH(а!AB58,{"7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55" s="27" t="str">
        <f>IF(OR(а!AC58="7 0,5",а!AC58="7 1",а!AC58="7 1,5",а!AC58="7 2",а!AC58="7 2,5",а!AC58="7 3",а!AC58="7 3,5",а!AC58="7 4",а!AC58="7 4,5",а!AC58="7 5",а!AC58="7 5,5",а!AC58="7 6",а!AC58="7 6,5",а!AC58="7 7",а!AC58="7а 0,5",а!AC58="7а 1",а!AC58="7а 1,5",а!AC58="7а 2",а!AC58="7а 2,5",а!AC58="7а 3",а!AC58="7а 3,5",а!AC58="7а 4",а!AC58="7а 4,5",а!AC58="7а 5",а!AC58="7а 5,5",а!AC58="7а 6",а!AC58="7а 6,5",а!AC58="7а 7",а!AC58="8 0,5",а!AC58="8 1",а!AC58="8 1,5",а!AC58="8 2",а!AC58="8 2,5",а!AC58="8 3",а!AC58="8 3,5",а!AC58="8 4",а!AC58="8 4,5",а!AC58="8 5",а!AC58="8 5,5",а!AC58="8 6",а!AC58="8 6,5",а!AC58="8 7",а!AC58="8а 0,5",а!AC58="8а 1",а!AC58="8а 1,5",а!AC58="8а 2",а!AC58="8а 2,5",а!AC58="8а 3",а!AC58="8а 3,5",а!AC58="8а 4",а!AC58="8а 4,5",а!AC58="8а 5",а!AC58="8а 5,5",а!AC58="8а 6",а!AC58="8а 6,5",а!AC58="8а 7",а!AC58="9 0,5",а!AC58="9 1",а!AC58="9 1,5",а!AC58="9 2",а!AC58="9 2,5",а!AC58="9 3",а!AC58="9 3,5",а!AC58="9 4",а!AC58="9 4,5",а!AC58="9 5",а!AC58="9 5,5",а!AC58="9 6",а!AC58="9 6,5",а!AC58="9 7",а!AC58="10 0,5",а!AC58="10 1",а!AC58="10 1,5",а!AC58="10 2",а!AC58="10 2,5",а!AC58="10 3",а!AC58="10 3,5",а!AC58="10 4",а!AC58="10 4,5",а!AC58="10 5",а!AC58="10 5,5",а!AC58="10 6",а!AC58="10 6,5",а!AC58="10 7"),CHOOSE(MATCH(а!AC58,{"7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55" s="27" t="str">
        <f>IF(OR(а!AD58="7 0,5",а!AD58="7 1",а!AD58="7 1,5",а!AD58="7 2",а!AD58="7 2,5",а!AD58="7 3",а!AD58="7 3,5",а!AD58="7 4",а!AD58="7 4,5",а!AD58="7 5",а!AD58="7 5,5",а!AD58="7 6",а!AD58="7 6,5",а!AD58="7 7",а!AD58="7а 0,5",а!AD58="7а 1",а!AD58="7а 1,5",а!AD58="7а 2",а!AD58="7а 2,5",а!AD58="7а 3",а!AD58="7а 3,5",а!AD58="7а 4",а!AD58="7а 4,5",а!AD58="7а 5",а!AD58="7а 5,5",а!AD58="7а 6",а!AD58="7а 6,5",а!AD58="7а 7",а!AD58="8 0,5",а!AD58="8 1",а!AD58="8 1,5",а!AD58="8 2",а!AD58="8 2,5",а!AD58="8 3",а!AD58="8 3,5",а!AD58="8 4",а!AD58="8 4,5",а!AD58="8 5",а!AD58="8 5,5",а!AD58="8 6",а!AD58="8 6,5",а!AD58="8 7",а!AD58="8а 0,5",а!AD58="8а 1",а!AD58="8а 1,5",а!AD58="8а 2",а!AD58="8а 2,5",а!AD58="8а 3",а!AD58="8а 3,5",а!AD58="8а 4",а!AD58="8а 4,5",а!AD58="8а 5",а!AD58="8а 5,5",а!AD58="8а 6",а!AD58="8а 6,5",а!AD58="8а 7",а!AD58="9 0,5",а!AD58="9 1",а!AD58="9 1,5",а!AD58="9 2",а!AD58="9 2,5",а!AD58="9 3",а!AD58="9 3,5",а!AD58="9 4",а!AD58="9 4,5",а!AD58="9 5",а!AD58="9 5,5",а!AD58="9 6",а!AD58="9 6,5",а!AD58="9 7",а!AD58="10 0,5",а!AD58="10 1",а!AD58="10 1,5",а!AD58="10 2",а!AD58="10 2,5",а!AD58="10 3",а!AD58="10 3,5",а!AD58="10 4",а!AD58="10 4,5",а!AD58="10 5",а!AD58="10 5,5",а!AD58="10 6",а!AD58="10 6,5",а!AD58="10 7"),CHOOSE(MATCH(а!AD58,{"7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55" s="27" t="str">
        <f>IF(OR(а!AE58="7 0,5",а!AE58="7 1",а!AE58="7 1,5",а!AE58="7 2",а!AE58="7 2,5",а!AE58="7 3",а!AE58="7 3,5",а!AE58="7 4",а!AE58="7 4,5",а!AE58="7 5",а!AE58="7 5,5",а!AE58="7 6",а!AE58="7 6,5",а!AE58="7 7",а!AE58="7а 0,5",а!AE58="7а 1",а!AE58="7а 1,5",а!AE58="7а 2",а!AE58="7а 2,5",а!AE58="7а 3",а!AE58="7а 3,5",а!AE58="7а 4",а!AE58="7а 4,5",а!AE58="7а 5",а!AE58="7а 5,5",а!AE58="7а 6",а!AE58="7а 6,5",а!AE58="7а 7",а!AE58="8 0,5",а!AE58="8 1",а!AE58="8 1,5",а!AE58="8 2",а!AE58="8 2,5",а!AE58="8 3",а!AE58="8 3,5",а!AE58="8 4",а!AE58="8 4,5",а!AE58="8 5",а!AE58="8 5,5",а!AE58="8 6",а!AE58="8 6,5",а!AE58="8 7",а!AE58="8а 0,5",а!AE58="8а 1",а!AE58="8а 1,5",а!AE58="8а 2",а!AE58="8а 2,5",а!AE58="8а 3",а!AE58="8а 3,5",а!AE58="8а 4",а!AE58="8а 4,5",а!AE58="8а 5",а!AE58="8а 5,5",а!AE58="8а 6",а!AE58="8а 6,5",а!AE58="8а 7",а!AE58="9 0,5",а!AE58="9 1",а!AE58="9 1,5",а!AE58="9 2",а!AE58="9 2,5",а!AE58="9 3",а!AE58="9 3,5",а!AE58="9 4",а!AE58="9 4,5",а!AE58="9 5",а!AE58="9 5,5",а!AE58="9 6",а!AE58="9 6,5",а!AE58="9 7",а!AE58="10 0,5",а!AE58="10 1",а!AE58="10 1,5",а!AE58="10 2",а!AE58="10 2,5",а!AE58="10 3",а!AE58="10 3,5",а!AE58="10 4",а!AE58="10 4,5",а!AE58="10 5",а!AE58="10 5,5",а!AE58="10 6",а!AE58="10 6,5",а!AE58="10 7"),CHOOSE(MATCH(а!AE58,{"7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55" s="27" t="str">
        <f>IF(OR(а!AF58="7 0,5",а!AF58="7 1",а!AF58="7 1,5",а!AF58="7 2",а!AF58="7 2,5",а!AF58="7 3",а!AF58="7 3,5",а!AF58="7 4",а!AF58="7 4,5",а!AF58="7 5",а!AF58="7 5,5",а!AF58="7 6",а!AF58="7 6,5",а!AF58="7 7",а!AF58="7а 0,5",а!AF58="7а 1",а!AF58="7а 1,5",а!AF58="7а 2",а!AF58="7а 2,5",а!AF58="7а 3",а!AF58="7а 3,5",а!AF58="7а 4",а!AF58="7а 4,5",а!AF58="7а 5",а!AF58="7а 5,5",а!AF58="7а 6",а!AF58="7а 6,5",а!AF58="7а 7",а!AF58="8 0,5",а!AF58="8 1",а!AF58="8 1,5",а!AF58="8 2",а!AF58="8 2,5",а!AF58="8 3",а!AF58="8 3,5",а!AF58="8 4",а!AF58="8 4,5",а!AF58="8 5",а!AF58="8 5,5",а!AF58="8 6",а!AF58="8 6,5",а!AF58="8 7",а!AF58="8а 0,5",а!AF58="8а 1",а!AF58="8а 1,5",а!AF58="8а 2",а!AF58="8а 2,5",а!AF58="8а 3",а!AF58="8а 3,5",а!AF58="8а 4",а!AF58="8а 4,5",а!AF58="8а 5",а!AF58="8а 5,5",а!AF58="8а 6",а!AF58="8а 6,5",а!AF58="8а 7",а!AF58="9 0,5",а!AF58="9 1",а!AF58="9 1,5",а!AF58="9 2",а!AF58="9 2,5",а!AF58="9 3",а!AF58="9 3,5",а!AF58="9 4",а!AF58="9 4,5",а!AF58="9 5",а!AF58="9 5,5",а!AF58="9 6",а!AF58="9 6,5",а!AF58="9 7",а!AF58="10 0,5",а!AF58="10 1",а!AF58="10 1,5",а!AF58="10 2",а!AF58="10 2,5",а!AF58="10 3",а!AF58="10 3,5",а!AF58="10 4",а!AF58="10 4,5",а!AF58="10 5",а!AF58="10 5,5",а!AF58="10 6",а!AF58="10 6,5",а!AF58="10 7"),CHOOSE(MATCH(а!AF58,{"7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55" s="27" t="str">
        <f>IF(OR(а!AG58="7 0,5",а!AG58="7 1",а!AG58="7 1,5",а!AG58="7 2",а!AG58="7 2,5",а!AG58="7 3",а!AG58="7 3,5",а!AG58="7 4",а!AG58="7 4,5",а!AG58="7 5",а!AG58="7 5,5",а!AG58="7 6",а!AG58="7 6,5",а!AG58="7 7",а!AG58="7а 0,5",а!AG58="7а 1",а!AG58="7а 1,5",а!AG58="7а 2",а!AG58="7а 2,5",а!AG58="7а 3",а!AG58="7а 3,5",а!AG58="7а 4",а!AG58="7а 4,5",а!AG58="7а 5",а!AG58="7а 5,5",а!AG58="7а 6",а!AG58="7а 6,5",а!AG58="7а 7",а!AG58="8 0,5",а!AG58="8 1",а!AG58="8 1,5",а!AG58="8 2",а!AG58="8 2,5",а!AG58="8 3",а!AG58="8 3,5",а!AG58="8 4",а!AG58="8 4,5",а!AG58="8 5",а!AG58="8 5,5",а!AG58="8 6",а!AG58="8 6,5",а!AG58="8 7",а!AG58="8а 0,5",а!AG58="8а 1",а!AG58="8а 1,5",а!AG58="8а 2",а!AG58="8а 2,5",а!AG58="8а 3",а!AG58="8а 3,5",а!AG58="8а 4",а!AG58="8а 4,5",а!AG58="8а 5",а!AG58="8а 5,5",а!AG58="8а 6",а!AG58="8а 6,5",а!AG58="8а 7",а!AG58="9 0,5",а!AG58="9 1",а!AG58="9 1,5",а!AG58="9 2",а!AG58="9 2,5",а!AG58="9 3",а!AG58="9 3,5",а!AG58="9 4",а!AG58="9 4,5",а!AG58="9 5",а!AG58="9 5,5",а!AG58="9 6",а!AG58="9 6,5",а!AG58="9 7",а!AG58="10 0,5",а!AG58="10 1",а!AG58="10 1,5",а!AG58="10 2",а!AG58="10 2,5",а!AG58="10 3",а!AG58="10 3,5",а!AG58="10 4",а!AG58="10 4,5",а!AG58="10 5",а!AG58="10 5,5",а!AG58="10 6",а!AG58="10 6,5",а!AG58="10 7"),CHOOSE(MATCH(а!AG58,{"7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55" s="27" t="str">
        <f>IF(OR(а!AH58="7 0,5",а!AH58="7 1",а!AH58="7 1,5",а!AH58="7 2",а!AH58="7 2,5",а!AH58="7 3",а!AH58="7 3,5",а!AH58="7 4",а!AH58="7 4,5",а!AH58="7 5",а!AH58="7 5,5",а!AH58="7 6",а!AH58="7 6,5",а!AH58="7 7",а!AH58="7а 0,5",а!AH58="7а 1",а!AH58="7а 1,5",а!AH58="7а 2",а!AH58="7а 2,5",а!AH58="7а 3",а!AH58="7а 3,5",а!AH58="7а 4",а!AH58="7а 4,5",а!AH58="7а 5",а!AH58="7а 5,5",а!AH58="7а 6",а!AH58="7а 6,5",а!AH58="7а 7",а!AH58="8 0,5",а!AH58="8 1",а!AH58="8 1,5",а!AH58="8 2",а!AH58="8 2,5",а!AH58="8 3",а!AH58="8 3,5",а!AH58="8 4",а!AH58="8 4,5",а!AH58="8 5",а!AH58="8 5,5",а!AH58="8 6",а!AH58="8 6,5",а!AH58="8 7",а!AH58="8а 0,5",а!AH58="8а 1",а!AH58="8а 1,5",а!AH58="8а 2",а!AH58="8а 2,5",а!AH58="8а 3",а!AH58="8а 3,5",а!AH58="8а 4",а!AH58="8а 4,5",а!AH58="8а 5",а!AH58="8а 5,5",а!AH58="8а 6",а!AH58="8а 6,5",а!AH58="8а 7",а!AH58="9 0,5",а!AH58="9 1",а!AH58="9 1,5",а!AH58="9 2",а!AH58="9 2,5",а!AH58="9 3",а!AH58="9 3,5",а!AH58="9 4",а!AH58="9 4,5",а!AH58="9 5",а!AH58="9 5,5",а!AH58="9 6",а!AH58="9 6,5",а!AH58="9 7",а!AH58="10 0,5",а!AH58="10 1",а!AH58="10 1,5",а!AH58="10 2",а!AH58="10 2,5",а!AH58="10 3",а!AH58="10 3,5",а!AH58="10 4",а!AH58="10 4,5",а!AH58="10 5",а!AH58="10 5,5",а!AH58="10 6",а!AH58="10 6,5",а!AH58="10 7"),CHOOSE(MATCH(а!AH58,{"7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55" s="27" t="str">
        <f>IF(OR(а!AI58="7 0,5",а!AI58="7 1",а!AI58="7 1,5",а!AI58="7 2",а!AI58="7 2,5",а!AI58="7 3",а!AI58="7 3,5",а!AI58="7 4",а!AI58="7 4,5",а!AI58="7 5",а!AI58="7 5,5",а!AI58="7 6",а!AI58="7 6,5",а!AI58="7 7",а!AI58="7а 0,5",а!AI58="7а 1",а!AI58="7а 1,5",а!AI58="7а 2",а!AI58="7а 2,5",а!AI58="7а 3",а!AI58="7а 3,5",а!AI58="7а 4",а!AI58="7а 4,5",а!AI58="7а 5",а!AI58="7а 5,5",а!AI58="7а 6",а!AI58="7а 6,5",а!AI58="7а 7",а!AI58="8 0,5",а!AI58="8 1",а!AI58="8 1,5",а!AI58="8 2",а!AI58="8 2,5",а!AI58="8 3",а!AI58="8 3,5",а!AI58="8 4",а!AI58="8 4,5",а!AI58="8 5",а!AI58="8 5,5",а!AI58="8 6",а!AI58="8 6,5",а!AI58="8 7",а!AI58="8а 0,5",а!AI58="8а 1",а!AI58="8а 1,5",а!AI58="8а 2",а!AI58="8а 2,5",а!AI58="8а 3",а!AI58="8а 3,5",а!AI58="8а 4",а!AI58="8а 4,5",а!AI58="8а 5",а!AI58="8а 5,5",а!AI58="8а 6",а!AI58="8а 6,5",а!AI58="8а 7",а!AI58="9 0,5",а!AI58="9 1",а!AI58="9 1,5",а!AI58="9 2",а!AI58="9 2,5",а!AI58="9 3",а!AI58="9 3,5",а!AI58="9 4",а!AI58="9 4,5",а!AI58="9 5",а!AI58="9 5,5",а!AI58="9 6",а!AI58="9 6,5",а!AI58="9 7",а!AI58="10 0,5",а!AI58="10 1",а!AI58="10 1,5",а!AI58="10 2",а!AI58="10 2,5",а!AI58="10 3",а!AI58="10 3,5",а!AI58="10 4",а!AI58="10 4,5",а!AI58="10 5",а!AI58="10 5,5",а!AI58="10 6",а!AI58="10 6,5",а!AI58="10 7"),CHOOSE(MATCH(а!AI58,{"7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55" s="27" t="str">
        <f>IF(OR(а!AJ58="7 0,5",а!AJ58="7 1",а!AJ58="7 1,5",а!AJ58="7 2",а!AJ58="7 2,5",а!AJ58="7 3",а!AJ58="7 3,5",а!AJ58="7 4",а!AJ58="7 4,5",а!AJ58="7 5",а!AJ58="7 5,5",а!AJ58="7 6",а!AJ58="7 6,5",а!AJ58="7 7",а!AJ58="7а 0,5",а!AJ58="7а 1",а!AJ58="7а 1,5",а!AJ58="7а 2",а!AJ58="7а 2,5",а!AJ58="7а 3",а!AJ58="7а 3,5",а!AJ58="7а 4",а!AJ58="7а 4,5",а!AJ58="7а 5",а!AJ58="7а 5,5",а!AJ58="7а 6",а!AJ58="7а 6,5",а!AJ58="7а 7",а!AJ58="8 0,5",а!AJ58="8 1",а!AJ58="8 1,5",а!AJ58="8 2",а!AJ58="8 2,5",а!AJ58="8 3",а!AJ58="8 3,5",а!AJ58="8 4",а!AJ58="8 4,5",а!AJ58="8 5",а!AJ58="8 5,5",а!AJ58="8 6",а!AJ58="8 6,5",а!AJ58="8 7",а!AJ58="8а 0,5",а!AJ58="8а 1",а!AJ58="8а 1,5",а!AJ58="8а 2",а!AJ58="8а 2,5",а!AJ58="8а 3",а!AJ58="8а 3,5",а!AJ58="8а 4",а!AJ58="8а 4,5",а!AJ58="8а 5",а!AJ58="8а 5,5",а!AJ58="8а 6",а!AJ58="8а 6,5",а!AJ58="8а 7",а!AJ58="9 0,5",а!AJ58="9 1",а!AJ58="9 1,5",а!AJ58="9 2",а!AJ58="9 2,5",а!AJ58="9 3",а!AJ58="9 3,5",а!AJ58="9 4",а!AJ58="9 4,5",а!AJ58="9 5",а!AJ58="9 5,5",а!AJ58="9 6",а!AJ58="9 6,5",а!AJ58="9 7",а!AJ58="10 0,5",а!AJ58="10 1",а!AJ58="10 1,5",а!AJ58="10 2",а!AJ58="10 2,5",а!AJ58="10 3",а!AJ58="10 3,5",а!AJ58="10 4",а!AJ58="10 4,5",а!AJ58="10 5",а!AJ58="10 5,5",а!AJ58="10 6",а!AJ58="10 6,5",а!AJ58="10 7"),CHOOSE(MATCH(а!AJ58,{"7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55" s="44"/>
      <c r="AL55" s="45"/>
      <c r="AM55" s="67"/>
      <c r="AN55" s="64"/>
      <c r="AO55" s="68"/>
      <c r="AP55" s="8"/>
      <c r="AQ55" s="70"/>
    </row>
    <row r="56" ht="30" customHeight="true" spans="1:43">
      <c r="A56" s="6"/>
      <c r="B56" s="6"/>
      <c r="C56" s="9"/>
      <c r="D56" s="16"/>
      <c r="E56" s="36" t="str">
        <f>IF(OR(а!E58="7 0,5",а!E58="7 1",а!E58="7 1,5",а!E58="7 2",а!E58="7 2,5",а!E58="7 3",а!E58="7 3,5",а!E58="7 4",а!E58="7 4,5",а!E58="7 5",а!E58="7 5,5",а!E58="7 6",а!E58="7 6,5",а!E58="7 7",а!E58="7а 0,5",а!E58="7а 1",а!E58="7а 1,5",а!E58="7а 2",а!E58="7а 2,5",а!E58="7а 3",а!E58="7а 3,5",а!E58="7а 4",а!E58="7а 4,5",а!E58="7а 5",а!E58="7а 5,5",а!E58="7а 6",а!E58="7а 6,5",а!E58="7а 7",а!E58="8 0,5",а!E58="8 1",а!E58="8 1,5",а!E58="8 2",а!E58="8 2,5",а!E58="8 3",а!E58="8 3,5",а!E58="8 4",а!E58="8 4,5",а!E58="8 5",а!E58="8 5,5",а!E58="8 6",а!E58="8 6,5",а!E58="8 7",а!E58="8а 0,5",а!E58="8а 1",а!E58="8а 1,5",а!E58="8а 2",а!E58="8а 2,5",а!E58="8а 3",а!E58="8а 3,5",а!E58="8а 4",а!E58="8а 4,5",а!E58="8а 5",а!E58="8а 5,5",а!E58="8а 6",а!E58="8а 6,5",а!E58="8а 7",а!E58="9 0,5",а!E58="9 1",а!E58="9 1,5",а!E58="9 2",а!E58="9 2,5",а!E58="9 3",а!E58="9 3,5",а!E58="9 4",а!E58="9 4,5",а!E58="9 5",а!E58="9 5,5",а!E58="9 6",а!E58="9 6,5",а!E58="9 7",а!E58="10 0,5",а!E58="10 1",а!E58="10 1,5",а!E58="10 2",а!E58="10 2,5",а!E58="10 3",а!E58="10 3,5",а!E58="10 4",а!E58="10 4,5",а!E58="10 5",а!E58="10 5,5",а!E58="10 6",а!E58="10 6,5",а!E58="10 7"),CHOOSE(MATCH(а!E58,{"7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56" s="36" t="str">
        <f>IF(OR(а!F58="7 0,5",а!F58="7 1",а!F58="7 1,5",а!F58="7 2",а!F58="7 2,5",а!F58="7 3",а!F58="7 3,5",а!F58="7 4",а!F58="7 4,5",а!F58="7 5",а!F58="7 5,5",а!F58="7 6",а!F58="7 6,5",а!F58="7 7",а!F58="7а 0,5",а!F58="7а 1",а!F58="7а 1,5",а!F58="7а 2",а!F58="7а 2,5",а!F58="7а 3",а!F58="7а 3,5",а!F58="7а 4",а!F58="7а 4,5",а!F58="7а 5",а!F58="7а 5,5",а!F58="7а 6",а!F58="7а 6,5",а!F58="7а 7",а!F58="8 0,5",а!F58="8 1",а!F58="8 1,5",а!F58="8 2",а!F58="8 2,5",а!F58="8 3",а!F58="8 3,5",а!F58="8 4",а!F58="8 4,5",а!F58="8 5",а!F58="8 5,5",а!F58="8 6",а!F58="8 6,5",а!F58="8 7",а!F58="8а 0,5",а!F58="8а 1",а!F58="8а 1,5",а!F58="8а 2",а!F58="8а 2,5",а!F58="8а 3",а!F58="8а 3,5",а!F58="8а 4",а!F58="8а 4,5",а!F58="8а 5",а!F58="8а 5,5",а!F58="8а 6",а!F58="8а 6,5",а!F58="8а 7",а!F58="9 0,5",а!F58="9 1",а!F58="9 1,5",а!F58="9 2",а!F58="9 2,5",а!F58="9 3",а!F58="9 3,5",а!F58="9 4",а!F58="9 4,5",а!F58="9 5",а!F58="9 5,5",а!F58="9 6",а!F58="9 6,5",а!F58="9 7",а!F58="10 0,5",а!F58="10 1",а!F58="10 1,5",а!F58="10 2",а!F58="10 2,5",а!F58="10 3",а!F58="10 3,5",а!F58="10 4",а!F58="10 4,5",а!F58="10 5",а!F58="10 5,5",а!F58="10 6",а!F58="10 6,5",а!F58="10 7"),CHOOSE(MATCH(а!F58,{"7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56" s="36" t="str">
        <f>IF(OR(а!G58="7 0,5",а!G58="7 1",а!G58="7 1,5",а!G58="7 2",а!G58="7 2,5",а!G58="7 3",а!G58="7 3,5",а!G58="7 4",а!G58="7 4,5",а!G58="7 5",а!G58="7 5,5",а!G58="7 6",а!G58="7 6,5",а!G58="7 7",а!G58="7а 0,5",а!G58="7а 1",а!G58="7а 1,5",а!G58="7а 2",а!G58="7а 2,5",а!G58="7а 3",а!G58="7а 3,5",а!G58="7а 4",а!G58="7а 4,5",а!G58="7а 5",а!G58="7а 5,5",а!G58="7а 6",а!G58="7а 6,5",а!G58="7а 7",а!G58="8 0,5",а!G58="8 1",а!G58="8 1,5",а!G58="8 2",а!G58="8 2,5",а!G58="8 3",а!G58="8 3,5",а!G58="8 4",а!G58="8 4,5",а!G58="8 5",а!G58="8 5,5",а!G58="8 6",а!G58="8 6,5",а!G58="8 7",а!G58="8а 0,5",а!G58="8а 1",а!G58="8а 1,5",а!G58="8а 2",а!G58="8а 2,5",а!G58="8а 3",а!G58="8а 3,5",а!G58="8а 4",а!G58="8а 4,5",а!G58="8а 5",а!G58="8а 5,5",а!G58="8а 6",а!G58="8а 6,5",а!G58="8а 7",а!G58="9 0,5",а!G58="9 1",а!G58="9 1,5",а!G58="9 2",а!G58="9 2,5",а!G58="9 3",а!G58="9 3,5",а!G58="9 4",а!G58="9 4,5",а!G58="9 5",а!G58="9 5,5",а!G58="9 6",а!G58="9 6,5",а!G58="9 7",а!G58="10 0,5",а!G58="10 1",а!G58="10 1,5",а!G58="10 2",а!G58="10 2,5",а!G58="10 3",а!G58="10 3,5",а!G58="10 4",а!G58="10 4,5",а!G58="10 5",а!G58="10 5,5",а!G58="10 6",а!G58="10 6,5",а!G58="10 7"),CHOOSE(MATCH(а!G58,{"7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56" s="36" t="str">
        <f>IF(OR(а!H58="7 0,5",а!H58="7 1",а!H58="7 1,5",а!H58="7 2",а!H58="7 2,5",а!H58="7 3",а!H58="7 3,5",а!H58="7 4",а!H58="7 4,5",а!H58="7 5",а!H58="7 5,5",а!H58="7 6",а!H58="7 6,5",а!H58="7 7",а!H58="7а 0,5",а!H58="7а 1",а!H58="7а 1,5",а!H58="7а 2",а!H58="7а 2,5",а!H58="7а 3",а!H58="7а 3,5",а!H58="7а 4",а!H58="7а 4,5",а!H58="7а 5",а!H58="7а 5,5",а!H58="7а 6",а!H58="7а 6,5",а!H58="7а 7",а!H58="8 0,5",а!H58="8 1",а!H58="8 1,5",а!H58="8 2",а!H58="8 2,5",а!H58="8 3",а!H58="8 3,5",а!H58="8 4",а!H58="8 4,5",а!H58="8 5",а!H58="8 5,5",а!H58="8 6",а!H58="8 6,5",а!H58="8 7",а!H58="8а 0,5",а!H58="8а 1",а!H58="8а 1,5",а!H58="8а 2",а!H58="8а 2,5",а!H58="8а 3",а!H58="8а 3,5",а!H58="8а 4",а!H58="8а 4,5",а!H58="8а 5",а!H58="8а 5,5",а!H58="8а 6",а!H58="8а 6,5",а!H58="8а 7",а!H58="9 0,5",а!H58="9 1",а!H58="9 1,5",а!H58="9 2",а!H58="9 2,5",а!H58="9 3",а!H58="9 3,5",а!H58="9 4",а!H58="9 4,5",а!H58="9 5",а!H58="9 5,5",а!H58="9 6",а!H58="9 6,5",а!H58="9 7",а!H58="10 0,5",а!H58="10 1",а!H58="10 1,5",а!H58="10 2",а!H58="10 2,5",а!H58="10 3",а!H58="10 3,5",а!H58="10 4",а!H58="10 4,5",а!H58="10 5",а!H58="10 5,5",а!H58="10 6",а!H58="10 6,5",а!H58="10 7"),CHOOSE(MATCH(а!H58,{"7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56" s="36" t="str">
        <f>IF(OR(а!I58="7 0,5",а!I58="7 1",а!I58="7 1,5",а!I58="7 2",а!I58="7 2,5",а!I58="7 3",а!I58="7 3,5",а!I58="7 4",а!I58="7 4,5",а!I58="7 5",а!I58="7 5,5",а!I58="7 6",а!I58="7 6,5",а!I58="7 7",а!I58="7а 0,5",а!I58="7а 1",а!I58="7а 1,5",а!I58="7а 2",а!I58="7а 2,5",а!I58="7а 3",а!I58="7а 3,5",а!I58="7а 4",а!I58="7а 4,5",а!I58="7а 5",а!I58="7а 5,5",а!I58="7а 6",а!I58="7а 6,5",а!I58="7а 7",а!I58="8 0,5",а!I58="8 1",а!I58="8 1,5",а!I58="8 2",а!I58="8 2,5",а!I58="8 3",а!I58="8 3,5",а!I58="8 4",а!I58="8 4,5",а!I58="8 5",а!I58="8 5,5",а!I58="8 6",а!I58="8 6,5",а!I58="8 7",а!I58="8а 0,5",а!I58="8а 1",а!I58="8а 1,5",а!I58="8а 2",а!I58="8а 2,5",а!I58="8а 3",а!I58="8а 3,5",а!I58="8а 4",а!I58="8а 4,5",а!I58="8а 5",а!I58="8а 5,5",а!I58="8а 6",а!I58="8а 6,5",а!I58="8а 7",а!I58="9 0,5",а!I58="9 1",а!I58="9 1,5",а!I58="9 2",а!I58="9 2,5",а!I58="9 3",а!I58="9 3,5",а!I58="9 4",а!I58="9 4,5",а!I58="9 5",а!I58="9 5,5",а!I58="9 6",а!I58="9 6,5",а!I58="9 7",а!I58="10 0,5",а!I58="10 1",а!I58="10 1,5",а!I58="10 2",а!I58="10 2,5",а!I58="10 3",а!I58="10 3,5",а!I58="10 4",а!I58="10 4,5",а!I58="10 5",а!I58="10 5,5",а!I58="10 6",а!I58="10 6,5",а!I58="10 7"),CHOOSE(MATCH(а!I58,{"7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56" s="36" t="str">
        <f>IF(OR(а!J58="7 0,5",а!J58="7 1",а!J58="7 1,5",а!J58="7 2",а!J58="7 2,5",а!J58="7 3",а!J58="7 3,5",а!J58="7 4",а!J58="7 4,5",а!J58="7 5",а!J58="7 5,5",а!J58="7 6",а!J58="7 6,5",а!J58="7 7",а!J58="7а 0,5",а!J58="7а 1",а!J58="7а 1,5",а!J58="7а 2",а!J58="7а 2,5",а!J58="7а 3",а!J58="7а 3,5",а!J58="7а 4",а!J58="7а 4,5",а!J58="7а 5",а!J58="7а 5,5",а!J58="7а 6",а!J58="7а 6,5",а!J58="7а 7",а!J58="8 0,5",а!J58="8 1",а!J58="8 1,5",а!J58="8 2",а!J58="8 2,5",а!J58="8 3",а!J58="8 3,5",а!J58="8 4",а!J58="8 4,5",а!J58="8 5",а!J58="8 5,5",а!J58="8 6",а!J58="8 6,5",а!J58="8 7",а!J58="8а 0,5",а!J58="8а 1",а!J58="8а 1,5",а!J58="8а 2",а!J58="8а 2,5",а!J58="8а 3",а!J58="8а 3,5",а!J58="8а 4",а!J58="8а 4,5",а!J58="8а 5",а!J58="8а 5,5",а!J58="8а 6",а!J58="8а 6,5",а!J58="8а 7",а!J58="9 0,5",а!J58="9 1",а!J58="9 1,5",а!J58="9 2",а!J58="9 2,5",а!J58="9 3",а!J58="9 3,5",а!J58="9 4",а!J58="9 4,5",а!J58="9 5",а!J58="9 5,5",а!J58="9 6",а!J58="9 6,5",а!J58="9 7",а!J58="10 0,5",а!J58="10 1",а!J58="10 1,5",а!J58="10 2",а!J58="10 2,5",а!J58="10 3",а!J58="10 3,5",а!J58="10 4",а!J58="10 4,5",а!J58="10 5",а!J58="10 5,5",а!J58="10 6",а!J58="10 6,5",а!J58="10 7"),CHOOSE(MATCH(а!J58,{"7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56" s="36" t="str">
        <f>IF(OR(а!K58="7 0,5",а!K58="7 1",а!K58="7 1,5",а!K58="7 2",а!K58="7 2,5",а!K58="7 3",а!K58="7 3,5",а!K58="7 4",а!K58="7 4,5",а!K58="7 5",а!K58="7 5,5",а!K58="7 6",а!K58="7 6,5",а!K58="7 7",а!K58="7а 0,5",а!K58="7а 1",а!K58="7а 1,5",а!K58="7а 2",а!K58="7а 2,5",а!K58="7а 3",а!K58="7а 3,5",а!K58="7а 4",а!K58="7а 4,5",а!K58="7а 5",а!K58="7а 5,5",а!K58="7а 6",а!K58="7а 6,5",а!K58="7а 7",а!K58="8 0,5",а!K58="8 1",а!K58="8 1,5",а!K58="8 2",а!K58="8 2,5",а!K58="8 3",а!K58="8 3,5",а!K58="8 4",а!K58="8 4,5",а!K58="8 5",а!K58="8 5,5",а!K58="8 6",а!K58="8 6,5",а!K58="8 7",а!K58="8а 0,5",а!K58="8а 1",а!K58="8а 1,5",а!K58="8а 2",а!K58="8а 2,5",а!K58="8а 3",а!K58="8а 3,5",а!K58="8а 4",а!K58="8а 4,5",а!K58="8а 5",а!K58="8а 5,5",а!K58="8а 6",а!K58="8а 6,5",а!K58="8а 7",а!K58="9 0,5",а!K58="9 1",а!K58="9 1,5",а!K58="9 2",а!K58="9 2,5",а!K58="9 3",а!K58="9 3,5",а!K58="9 4",а!K58="9 4,5",а!K58="9 5",а!K58="9 5,5",а!K58="9 6",а!K58="9 6,5",а!K58="9 7",а!K58="10 0,5",а!K58="10 1",а!K58="10 1,5",а!K58="10 2",а!K58="10 2,5",а!K58="10 3",а!K58="10 3,5",а!K58="10 4",а!K58="10 4,5",а!K58="10 5",а!K58="10 5,5",а!K58="10 6",а!K58="10 6,5",а!K58="10 7"),CHOOSE(MATCH(а!K58,{"7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56" s="36" t="s">
        <v>41</v>
      </c>
      <c r="M56" s="36" t="str">
        <f>IF(OR(а!M58="7 0,5",а!M58="7 1",а!M58="7 1,5",а!M58="7 2",а!M58="7 2,5",а!M58="7 3",а!M58="7 3,5",а!M58="7 4",а!M58="7 4,5",а!M58="7 5",а!M58="7 5,5",а!M58="7 6",а!M58="7 6,5",а!M58="7 7",а!M58="7а 0,5",а!M58="7а 1",а!M58="7а 1,5",а!M58="7а 2",а!M58="7а 2,5",а!M58="7а 3",а!M58="7а 3,5",а!M58="7а 4",а!M58="7а 4,5",а!M58="7а 5",а!M58="7а 5,5",а!M58="7а 6",а!M58="7а 6,5",а!M58="7а 7",а!M58="8 0,5",а!M58="8 1",а!M58="8 1,5",а!M58="8 2",а!M58="8 2,5",а!M58="8 3",а!M58="8 3,5",а!M58="8 4",а!M58="8 4,5",а!M58="8 5",а!M58="8 5,5",а!M58="8 6",а!M58="8 6,5",а!M58="8 7",а!M58="8а 0,5",а!M58="8а 1",а!M58="8а 1,5",а!M58="8а 2",а!M58="8а 2,5",а!M58="8а 3",а!M58="8а 3,5",а!M58="8а 4",а!M58="8а 4,5",а!M58="8а 5",а!M58="8а 5,5",а!M58="8а 6",а!M58="8а 6,5",а!M58="8а 7",а!M58="9 0,5",а!M58="9 1",а!M58="9 1,5",а!M58="9 2",а!M58="9 2,5",а!M58="9 3",а!M58="9 3,5",а!M58="9 4",а!M58="9 4,5",а!M58="9 5",а!M58="9 5,5",а!M58="9 6",а!M58="9 6,5",а!M58="9 7",а!M58="10 0,5",а!M58="10 1",а!M58="10 1,5",а!M58="10 2",а!M58="10 2,5",а!M58="10 3",а!M58="10 3,5",а!M58="10 4",а!M58="10 4,5",а!M58="10 5",а!M58="10 5,5",а!M58="10 6",а!M58="10 6,5",а!M58="10 7"),CHOOSE(MATCH(а!M58,{"7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56" s="36" t="s">
        <v>41</v>
      </c>
      <c r="O56" s="36" t="str">
        <f>IF(OR(а!O58="7 0,5",а!O58="7 1",а!O58="7 1,5",а!O58="7 2",а!O58="7 2,5",а!O58="7 3",а!O58="7 3,5",а!O58="7 4",а!O58="7 4,5",а!O58="7 5",а!O58="7 5,5",а!O58="7 6",а!O58="7 6,5",а!O58="7 7",а!O58="7а 0,5",а!O58="7а 1",а!O58="7а 1,5",а!O58="7а 2",а!O58="7а 2,5",а!O58="7а 3",а!O58="7а 3,5",а!O58="7а 4",а!O58="7а 4,5",а!O58="7а 5",а!O58="7а 5,5",а!O58="7а 6",а!O58="7а 6,5",а!O58="7а 7",а!O58="8 0,5",а!O58="8 1",а!O58="8 1,5",а!O58="8 2",а!O58="8 2,5",а!O58="8 3",а!O58="8 3,5",а!O58="8 4",а!O58="8 4,5",а!O58="8 5",а!O58="8 5,5",а!O58="8 6",а!O58="8 6,5",а!O58="8 7",а!O58="8а 0,5",а!O58="8а 1",а!O58="8а 1,5",а!O58="8а 2",а!O58="8а 2,5",а!O58="8а 3",а!O58="8а 3,5",а!O58="8а 4",а!O58="8а 4,5",а!O58="8а 5",а!O58="8а 5,5",а!O58="8а 6",а!O58="8а 6,5",а!O58="8а 7",а!O58="9 0,5",а!O58="9 1",а!O58="9 1,5",а!O58="9 2",а!O58="9 2,5",а!O58="9 3",а!O58="9 3,5",а!O58="9 4",а!O58="9 4,5",а!O58="9 5",а!O58="9 5,5",а!O58="9 6",а!O58="9 6,5",а!O58="9 7",а!O58="10 0,5",а!O58="10 1",а!O58="10 1,5",а!O58="10 2",а!O58="10 2,5",а!O58="10 3",а!O58="10 3,5",а!O58="10 4",а!O58="10 4,5",а!O58="10 5",а!O58="10 5,5",а!O58="10 6",а!O58="10 6,5",а!O58="10 7"),CHOOSE(MATCH(а!O58,{"7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56" s="36" t="str">
        <f>IF(OR(а!P58="7 0,5",а!P58="7 1",а!P58="7 1,5",а!P58="7 2",а!P58="7 2,5",а!P58="7 3",а!P58="7 3,5",а!P58="7 4",а!P58="7 4,5",а!P58="7 5",а!P58="7 5,5",а!P58="7 6",а!P58="7 6,5",а!P58="7 7",а!P58="7а 0,5",а!P58="7а 1",а!P58="7а 1,5",а!P58="7а 2",а!P58="7а 2,5",а!P58="7а 3",а!P58="7а 3,5",а!P58="7а 4",а!P58="7а 4,5",а!P58="7а 5",а!P58="7а 5,5",а!P58="7а 6",а!P58="7а 6,5",а!P58="7а 7",а!P58="8 0,5",а!P58="8 1",а!P58="8 1,5",а!P58="8 2",а!P58="8 2,5",а!P58="8 3",а!P58="8 3,5",а!P58="8 4",а!P58="8 4,5",а!P58="8 5",а!P58="8 5,5",а!P58="8 6",а!P58="8 6,5",а!P58="8 7",а!P58="8а 0,5",а!P58="8а 1",а!P58="8а 1,5",а!P58="8а 2",а!P58="8а 2,5",а!P58="8а 3",а!P58="8а 3,5",а!P58="8а 4",а!P58="8а 4,5",а!P58="8а 5",а!P58="8а 5,5",а!P58="8а 6",а!P58="8а 6,5",а!P58="8а 7",а!P58="9 0,5",а!P58="9 1",а!P58="9 1,5",а!P58="9 2",а!P58="9 2,5",а!P58="9 3",а!P58="9 3,5",а!P58="9 4",а!P58="9 4,5",а!P58="9 5",а!P58="9 5,5",а!P58="9 6",а!P58="9 6,5",а!P58="9 7",а!P58="10 0,5",а!P58="10 1",а!P58="10 1,5",а!P58="10 2",а!P58="10 2,5",а!P58="10 3",а!P58="10 3,5",а!P58="10 4",а!P58="10 4,5",а!P58="10 5",а!P58="10 5,5",а!P58="10 6",а!P58="10 6,5",а!P58="10 7"),CHOOSE(MATCH(а!P58,{"7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56" s="36" t="str">
        <f>IF(OR(а!Q58="7 0,5",а!Q58="7 1",а!Q58="7 1,5",а!Q58="7 2",а!Q58="7 2,5",а!Q58="7 3",а!Q58="7 3,5",а!Q58="7 4",а!Q58="7 4,5",а!Q58="7 5",а!Q58="7 5,5",а!Q58="7 6",а!Q58="7 6,5",а!Q58="7 7",а!Q58="7а 0,5",а!Q58="7а 1",а!Q58="7а 1,5",а!Q58="7а 2",а!Q58="7а 2,5",а!Q58="7а 3",а!Q58="7а 3,5",а!Q58="7а 4",а!Q58="7а 4,5",а!Q58="7а 5",а!Q58="7а 5,5",а!Q58="7а 6",а!Q58="7а 6,5",а!Q58="7а 7",а!Q58="8 0,5",а!Q58="8 1",а!Q58="8 1,5",а!Q58="8 2",а!Q58="8 2,5",а!Q58="8 3",а!Q58="8 3,5",а!Q58="8 4",а!Q58="8 4,5",а!Q58="8 5",а!Q58="8 5,5",а!Q58="8 6",а!Q58="8 6,5",а!Q58="8 7",а!Q58="8а 0,5",а!Q58="8а 1",а!Q58="8а 1,5",а!Q58="8а 2",а!Q58="8а 2,5",а!Q58="8а 3",а!Q58="8а 3,5",а!Q58="8а 4",а!Q58="8а 4,5",а!Q58="8а 5",а!Q58="8а 5,5",а!Q58="8а 6",а!Q58="8а 6,5",а!Q58="8а 7",а!Q58="9 0,5",а!Q58="9 1",а!Q58="9 1,5",а!Q58="9 2",а!Q58="9 2,5",а!Q58="9 3",а!Q58="9 3,5",а!Q58="9 4",а!Q58="9 4,5",а!Q58="9 5",а!Q58="9 5,5",а!Q58="9 6",а!Q58="9 6,5",а!Q58="9 7",а!Q58="10 0,5",а!Q58="10 1",а!Q58="10 1,5",а!Q58="10 2",а!Q58="10 2,5",а!Q58="10 3",а!Q58="10 3,5",а!Q58="10 4",а!Q58="10 4,5",а!Q58="10 5",а!Q58="10 5,5",а!Q58="10 6",а!Q58="10 6,5",а!Q58="10 7"),CHOOSE(MATCH(а!Q58,{"7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56" s="36" t="str">
        <f>IF(OR(а!R58="7 0,5",а!R58="7 1",а!R58="7 1,5",а!R58="7 2",а!R58="7 2,5",а!R58="7 3",а!R58="7 3,5",а!R58="7 4",а!R58="7 4,5",а!R58="7 5",а!R58="7 5,5",а!R58="7 6",а!R58="7 6,5",а!R58="7 7",а!R58="7а 0,5",а!R58="7а 1",а!R58="7а 1,5",а!R58="7а 2",а!R58="7а 2,5",а!R58="7а 3",а!R58="7а 3,5",а!R58="7а 4",а!R58="7а 4,5",а!R58="7а 5",а!R58="7а 5,5",а!R58="7а 6",а!R58="7а 6,5",а!R58="7а 7",а!R58="8 0,5",а!R58="8 1",а!R58="8 1,5",а!R58="8 2",а!R58="8 2,5",а!R58="8 3",а!R58="8 3,5",а!R58="8 4",а!R58="8 4,5",а!R58="8 5",а!R58="8 5,5",а!R58="8 6",а!R58="8 6,5",а!R58="8 7",а!R58="8а 0,5",а!R58="8а 1",а!R58="8а 1,5",а!R58="8а 2",а!R58="8а 2,5",а!R58="8а 3",а!R58="8а 3,5",а!R58="8а 4",а!R58="8а 4,5",а!R58="8а 5",а!R58="8а 5,5",а!R58="8а 6",а!R58="8а 6,5",а!R58="8а 7",а!R58="9 0,5",а!R58="9 1",а!R58="9 1,5",а!R58="9 2",а!R58="9 2,5",а!R58="9 3",а!R58="9 3,5",а!R58="9 4",а!R58="9 4,5",а!R58="9 5",а!R58="9 5,5",а!R58="9 6",а!R58="9 6,5",а!R58="9 7",а!R58="10 0,5",а!R58="10 1",а!R58="10 1,5",а!R58="10 2",а!R58="10 2,5",а!R58="10 3",а!R58="10 3,5",а!R58="10 4",а!R58="10 4,5",а!R58="10 5",а!R58="10 5,5",а!R58="10 6",а!R58="10 6,5",а!R58="10 7"),CHOOSE(MATCH(а!R58,{"7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56" s="36" t="str">
        <f>IF(OR(а!S58="7 0,5",а!S58="7 1",а!S58="7 1,5",а!S58="7 2",а!S58="7 2,5",а!S58="7 3",а!S58="7 3,5",а!S58="7 4",а!S58="7 4,5",а!S58="7 5",а!S58="7 5,5",а!S58="7 6",а!S58="7 6,5",а!S58="7 7",а!S58="7а 0,5",а!S58="7а 1",а!S58="7а 1,5",а!S58="7а 2",а!S58="7а 2,5",а!S58="7а 3",а!S58="7а 3,5",а!S58="7а 4",а!S58="7а 4,5",а!S58="7а 5",а!S58="7а 5,5",а!S58="7а 6",а!S58="7а 6,5",а!S58="7а 7",а!S58="8 0,5",а!S58="8 1",а!S58="8 1,5",а!S58="8 2",а!S58="8 2,5",а!S58="8 3",а!S58="8 3,5",а!S58="8 4",а!S58="8 4,5",а!S58="8 5",а!S58="8 5,5",а!S58="8 6",а!S58="8 6,5",а!S58="8 7",а!S58="8а 0,5",а!S58="8а 1",а!S58="8а 1,5",а!S58="8а 2",а!S58="8а 2,5",а!S58="8а 3",а!S58="8а 3,5",а!S58="8а 4",а!S58="8а 4,5",а!S58="8а 5",а!S58="8а 5,5",а!S58="8а 6",а!S58="8а 6,5",а!S58="8а 7",а!S58="9 0,5",а!S58="9 1",а!S58="9 1,5",а!S58="9 2",а!S58="9 2,5",а!S58="9 3",а!S58="9 3,5",а!S58="9 4",а!S58="9 4,5",а!S58="9 5",а!S58="9 5,5",а!S58="9 6",а!S58="9 6,5",а!S58="9 7",а!S58="10 0,5",а!S58="10 1",а!S58="10 1,5",а!S58="10 2",а!S58="10 2,5",а!S58="10 3",а!S58="10 3,5",а!S58="10 4",а!S58="10 4,5",а!S58="10 5",а!S58="10 5,5",а!S58="10 6",а!S58="10 6,5",а!S58="10 7"),CHOOSE(MATCH(а!S58,{"7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56" s="36" t="str">
        <f>IF(OR(а!T58="7 0,5",а!T58="7 1",а!T58="7 1,5",а!T58="7 2",а!T58="7 2,5",а!T58="7 3",а!T58="7 3,5",а!T58="7 4",а!T58="7 4,5",а!T58="7 5",а!T58="7 5,5",а!T58="7 6",а!T58="7 6,5",а!T58="7 7",а!T58="7а 0,5",а!T58="7а 1",а!T58="7а 1,5",а!T58="7а 2",а!T58="7а 2,5",а!T58="7а 3",а!T58="7а 3,5",а!T58="7а 4",а!T58="7а 4,5",а!T58="7а 5",а!T58="7а 5,5",а!T58="7а 6",а!T58="7а 6,5",а!T58="7а 7",а!T58="8 0,5",а!T58="8 1",а!T58="8 1,5",а!T58="8 2",а!T58="8 2,5",а!T58="8 3",а!T58="8 3,5",а!T58="8 4",а!T58="8 4,5",а!T58="8 5",а!T58="8 5,5",а!T58="8 6",а!T58="8 6,5",а!T58="8 7",а!T58="8а 0,5",а!T58="8а 1",а!T58="8а 1,5",а!T58="8а 2",а!T58="8а 2,5",а!T58="8а 3",а!T58="8а 3,5",а!T58="8а 4",а!T58="8а 4,5",а!T58="8а 5",а!T58="8а 5,5",а!T58="8а 6",а!T58="8а 6,5",а!T58="8а 7",а!T58="9 0,5",а!T58="9 1",а!T58="9 1,5",а!T58="9 2",а!T58="9 2,5",а!T58="9 3",а!T58="9 3,5",а!T58="9 4",а!T58="9 4,5",а!T58="9 5",а!T58="9 5,5",а!T58="9 6",а!T58="9 6,5",а!T58="9 7",а!T58="10 0,5",а!T58="10 1",а!T58="10 1,5",а!T58="10 2",а!T58="10 2,5",а!T58="10 3",а!T58="10 3,5",а!T58="10 4",а!T58="10 4,5",а!T58="10 5",а!T58="10 5,5",а!T58="10 6",а!T58="10 6,5",а!T58="10 7"),CHOOSE(MATCH(а!T58,{"7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56" s="36" t="s">
        <v>41</v>
      </c>
      <c r="V56" s="36" t="str">
        <f>IF(OR(а!V58="7 0,5",а!V58="7 1",а!V58="7 1,5",а!V58="7 2",а!V58="7 2,5",а!V58="7 3",а!V58="7 3,5",а!V58="7 4",а!V58="7 4,5",а!V58="7 5",а!V58="7 5,5",а!V58="7 6",а!V58="7 6,5",а!V58="7 7",а!V58="7а 0,5",а!V58="7а 1",а!V58="7а 1,5",а!V58="7а 2",а!V58="7а 2,5",а!V58="7а 3",а!V58="7а 3,5",а!V58="7а 4",а!V58="7а 4,5",а!V58="7а 5",а!V58="7а 5,5",а!V58="7а 6",а!V58="7а 6,5",а!V58="7а 7",а!V58="8 0,5",а!V58="8 1",а!V58="8 1,5",а!V58="8 2",а!V58="8 2,5",а!V58="8 3",а!V58="8 3,5",а!V58="8 4",а!V58="8 4,5",а!V58="8 5",а!V58="8 5,5",а!V58="8 6",а!V58="8 6,5",а!V58="8 7",а!V58="8а 0,5",а!V58="8а 1",а!V58="8а 1,5",а!V58="8а 2",а!V58="8а 2,5",а!V58="8а 3",а!V58="8а 3,5",а!V58="8а 4",а!V58="8а 4,5",а!V58="8а 5",а!V58="8а 5,5",а!V58="8а 6",а!V58="8а 6,5",а!V58="8а 7",а!V58="9 0,5",а!V58="9 1",а!V58="9 1,5",а!V58="9 2",а!V58="9 2,5",а!V58="9 3",а!V58="9 3,5",а!V58="9 4",а!V58="9 4,5",а!V58="9 5",а!V58="9 5,5",а!V58="9 6",а!V58="9 6,5",а!V58="9 7",а!V58="10 0,5",а!V58="10 1",а!V58="10 1,5",а!V58="10 2",а!V58="10 2,5",а!V58="10 3",а!V58="10 3,5",а!V58="10 4",а!V58="10 4,5",а!V58="10 5",а!V58="10 5,5",а!V58="10 6",а!V58="10 6,5",а!V58="10 7"),CHOOSE(MATCH(а!V58,{"7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56" s="36" t="str">
        <f>IF(OR(а!W58="7 0,5",а!W58="7 1",а!W58="7 1,5",а!W58="7 2",а!W58="7 2,5",а!W58="7 3",а!W58="7 3,5",а!W58="7 4",а!W58="7 4,5",а!W58="7 5",а!W58="7 5,5",а!W58="7 6",а!W58="7 6,5",а!W58="7 7",а!W58="7а 0,5",а!W58="7а 1",а!W58="7а 1,5",а!W58="7а 2",а!W58="7а 2,5",а!W58="7а 3",а!W58="7а 3,5",а!W58="7а 4",а!W58="7а 4,5",а!W58="7а 5",а!W58="7а 5,5",а!W58="7а 6",а!W58="7а 6,5",а!W58="7а 7",а!W58="8 0,5",а!W58="8 1",а!W58="8 1,5",а!W58="8 2",а!W58="8 2,5",а!W58="8 3",а!W58="8 3,5",а!W58="8 4",а!W58="8 4,5",а!W58="8 5",а!W58="8 5,5",а!W58="8 6",а!W58="8 6,5",а!W58="8 7",а!W58="8а 0,5",а!W58="8а 1",а!W58="8а 1,5",а!W58="8а 2",а!W58="8а 2,5",а!W58="8а 3",а!W58="8а 3,5",а!W58="8а 4",а!W58="8а 4,5",а!W58="8а 5",а!W58="8а 5,5",а!W58="8а 6",а!W58="8а 6,5",а!W58="8а 7",а!W58="9 0,5",а!W58="9 1",а!W58="9 1,5",а!W58="9 2",а!W58="9 2,5",а!W58="9 3",а!W58="9 3,5",а!W58="9 4",а!W58="9 4,5",а!W58="9 5",а!W58="9 5,5",а!W58="9 6",а!W58="9 6,5",а!W58="9 7",а!W58="10 0,5",а!W58="10 1",а!W58="10 1,5",а!W58="10 2",а!W58="10 2,5",а!W58="10 3",а!W58="10 3,5",а!W58="10 4",а!W58="10 4,5",а!W58="10 5",а!W58="10 5,5",а!W58="10 6",а!W58="10 6,5",а!W58="10 7"),CHOOSE(MATCH(а!W58,{"7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56" s="36" t="s">
        <v>41</v>
      </c>
      <c r="Y56" s="36" t="str">
        <f>IF(OR(а!Y58="7 0,5",а!Y58="7 1",а!Y58="7 1,5",а!Y58="7 2",а!Y58="7 2,5",а!Y58="7 3",а!Y58="7 3,5",а!Y58="7 4",а!Y58="7 4,5",а!Y58="7 5",а!Y58="7 5,5",а!Y58="7 6",а!Y58="7 6,5",а!Y58="7 7",а!Y58="7а 0,5",а!Y58="7а 1",а!Y58="7а 1,5",а!Y58="7а 2",а!Y58="7а 2,5",а!Y58="7а 3",а!Y58="7а 3,5",а!Y58="7а 4",а!Y58="7а 4,5",а!Y58="7а 5",а!Y58="7а 5,5",а!Y58="7а 6",а!Y58="7а 6,5",а!Y58="7а 7",а!Y58="8 0,5",а!Y58="8 1",а!Y58="8 1,5",а!Y58="8 2",а!Y58="8 2,5",а!Y58="8 3",а!Y58="8 3,5",а!Y58="8 4",а!Y58="8 4,5",а!Y58="8 5",а!Y58="8 5,5",а!Y58="8 6",а!Y58="8 6,5",а!Y58="8 7",а!Y58="8а 0,5",а!Y58="8а 1",а!Y58="8а 1,5",а!Y58="8а 2",а!Y58="8а 2,5",а!Y58="8а 3",а!Y58="8а 3,5",а!Y58="8а 4",а!Y58="8а 4,5",а!Y58="8а 5",а!Y58="8а 5,5",а!Y58="8а 6",а!Y58="8а 6,5",а!Y58="8а 7",а!Y58="9 0,5",а!Y58="9 1",а!Y58="9 1,5",а!Y58="9 2",а!Y58="9 2,5",а!Y58="9 3",а!Y58="9 3,5",а!Y58="9 4",а!Y58="9 4,5",а!Y58="9 5",а!Y58="9 5,5",а!Y58="9 6",а!Y58="9 6,5",а!Y58="9 7",а!Y58="10 0,5",а!Y58="10 1",а!Y58="10 1,5",а!Y58="10 2",а!Y58="10 2,5",а!Y58="10 3",а!Y58="10 3,5",а!Y58="10 4",а!Y58="10 4,5",а!Y58="10 5",а!Y58="10 5,5",а!Y58="10 6",а!Y58="10 6,5",а!Y58="10 7"),CHOOSE(MATCH(а!Y58,{"7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56" s="36" t="str">
        <f>IF(OR(а!Z58="7 0,5",а!Z58="7 1",а!Z58="7 1,5",а!Z58="7 2",а!Z58="7 2,5",а!Z58="7 3",а!Z58="7 3,5",а!Z58="7 4",а!Z58="7 4,5",а!Z58="7 5",а!Z58="7 5,5",а!Z58="7 6",а!Z58="7 6,5",а!Z58="7 7",а!Z58="7а 0,5",а!Z58="7а 1",а!Z58="7а 1,5",а!Z58="7а 2",а!Z58="7а 2,5",а!Z58="7а 3",а!Z58="7а 3,5",а!Z58="7а 4",а!Z58="7а 4,5",а!Z58="7а 5",а!Z58="7а 5,5",а!Z58="7а 6",а!Z58="7а 6,5",а!Z58="7а 7",а!Z58="8 0,5",а!Z58="8 1",а!Z58="8 1,5",а!Z58="8 2",а!Z58="8 2,5",а!Z58="8 3",а!Z58="8 3,5",а!Z58="8 4",а!Z58="8 4,5",а!Z58="8 5",а!Z58="8 5,5",а!Z58="8 6",а!Z58="8 6,5",а!Z58="8 7",а!Z58="8а 0,5",а!Z58="8а 1",а!Z58="8а 1,5",а!Z58="8а 2",а!Z58="8а 2,5",а!Z58="8а 3",а!Z58="8а 3,5",а!Z58="8а 4",а!Z58="8а 4,5",а!Z58="8а 5",а!Z58="8а 5,5",а!Z58="8а 6",а!Z58="8а 6,5",а!Z58="8а 7",а!Z58="9 0,5",а!Z58="9 1",а!Z58="9 1,5",а!Z58="9 2",а!Z58="9 2,5",а!Z58="9 3",а!Z58="9 3,5",а!Z58="9 4",а!Z58="9 4,5",а!Z58="9 5",а!Z58="9 5,5",а!Z58="9 6",а!Z58="9 6,5",а!Z58="9 7",а!Z58="10 0,5",а!Z58="10 1",а!Z58="10 1,5",а!Z58="10 2",а!Z58="10 2,5",а!Z58="10 3",а!Z58="10 3,5",а!Z58="10 4",а!Z58="10 4,5",а!Z58="10 5",а!Z58="10 5,5",а!Z58="10 6",а!Z58="10 6,5",а!Z58="10 7"),CHOOSE(MATCH(а!Z58,{"7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56" s="36" t="str">
        <f>IF(OR(а!AA58="7 0,5",а!AA58="7 1",а!AA58="7 1,5",а!AA58="7 2",а!AA58="7 2,5",а!AA58="7 3",а!AA58="7 3,5",а!AA58="7 4",а!AA58="7 4,5",а!AA58="7 5",а!AA58="7 5,5",а!AA58="7 6",а!AA58="7 6,5",а!AA58="7 7",а!AA58="7а 0,5",а!AA58="7а 1",а!AA58="7а 1,5",а!AA58="7а 2",а!AA58="7а 2,5",а!AA58="7а 3",а!AA58="7а 3,5",а!AA58="7а 4",а!AA58="7а 4,5",а!AA58="7а 5",а!AA58="7а 5,5",а!AA58="7а 6",а!AA58="7а 6,5",а!AA58="7а 7",а!AA58="8 0,5",а!AA58="8 1",а!AA58="8 1,5",а!AA58="8 2",а!AA58="8 2,5",а!AA58="8 3",а!AA58="8 3,5",а!AA58="8 4",а!AA58="8 4,5",а!AA58="8 5",а!AA58="8 5,5",а!AA58="8 6",а!AA58="8 6,5",а!AA58="8 7",а!AA58="8а 0,5",а!AA58="8а 1",а!AA58="8а 1,5",а!AA58="8а 2",а!AA58="8а 2,5",а!AA58="8а 3",а!AA58="8а 3,5",а!AA58="8а 4",а!AA58="8а 4,5",а!AA58="8а 5",а!AA58="8а 5,5",а!AA58="8а 6",а!AA58="8а 6,5",а!AA58="8а 7",а!AA58="9 0,5",а!AA58="9 1",а!AA58="9 1,5",а!AA58="9 2",а!AA58="9 2,5",а!AA58="9 3",а!AA58="9 3,5",а!AA58="9 4",а!AA58="9 4,5",а!AA58="9 5",а!AA58="9 5,5",а!AA58="9 6",а!AA58="9 6,5",а!AA58="9 7",а!AA58="10 0,5",а!AA58="10 1",а!AA58="10 1,5",а!AA58="10 2",а!AA58="10 2,5",а!AA58="10 3",а!AA58="10 3,5",а!AA58="10 4",а!AA58="10 4,5",а!AA58="10 5",а!AA58="10 5,5",а!AA58="10 6",а!AA58="10 6,5",а!AA58="10 7"),CHOOSE(MATCH(а!AA58,{"7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56" s="36" t="str">
        <f>IF(OR(а!AB58="7 0,5",а!AB58="7 1",а!AB58="7 1,5",а!AB58="7 2",а!AB58="7 2,5",а!AB58="7 3",а!AB58="7 3,5",а!AB58="7 4",а!AB58="7 4,5",а!AB58="7 5",а!AB58="7 5,5",а!AB58="7 6",а!AB58="7 6,5",а!AB58="7 7",а!AB58="7а 0,5",а!AB58="7а 1",а!AB58="7а 1,5",а!AB58="7а 2",а!AB58="7а 2,5",а!AB58="7а 3",а!AB58="7а 3,5",а!AB58="7а 4",а!AB58="7а 4,5",а!AB58="7а 5",а!AB58="7а 5,5",а!AB58="7а 6",а!AB58="7а 6,5",а!AB58="7а 7",а!AB58="8 0,5",а!AB58="8 1",а!AB58="8 1,5",а!AB58="8 2",а!AB58="8 2,5",а!AB58="8 3",а!AB58="8 3,5",а!AB58="8 4",а!AB58="8 4,5",а!AB58="8 5",а!AB58="8 5,5",а!AB58="8 6",а!AB58="8 6,5",а!AB58="8 7",а!AB58="8а 0,5",а!AB58="8а 1",а!AB58="8а 1,5",а!AB58="8а 2",а!AB58="8а 2,5",а!AB58="8а 3",а!AB58="8а 3,5",а!AB58="8а 4",а!AB58="8а 4,5",а!AB58="8а 5",а!AB58="8а 5,5",а!AB58="8а 6",а!AB58="8а 6,5",а!AB58="8а 7",а!AB58="9 0,5",а!AB58="9 1",а!AB58="9 1,5",а!AB58="9 2",а!AB58="9 2,5",а!AB58="9 3",а!AB58="9 3,5",а!AB58="9 4",а!AB58="9 4,5",а!AB58="9 5",а!AB58="9 5,5",а!AB58="9 6",а!AB58="9 6,5",а!AB58="9 7",а!AB58="10 0,5",а!AB58="10 1",а!AB58="10 1,5",а!AB58="10 2",а!AB58="10 2,5",а!AB58="10 3",а!AB58="10 3,5",а!AB58="10 4",а!AB58="10 4,5",а!AB58="10 5",а!AB58="10 5,5",а!AB58="10 6",а!AB58="10 6,5",а!AB58="10 7"),CHOOSE(MATCH(а!AB58,{"7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56" s="36" t="str">
        <f>IF(OR(а!AC58="7 0,5",а!AC58="7 1",а!AC58="7 1,5",а!AC58="7 2",а!AC58="7 2,5",а!AC58="7 3",а!AC58="7 3,5",а!AC58="7 4",а!AC58="7 4,5",а!AC58="7 5",а!AC58="7 5,5",а!AC58="7 6",а!AC58="7 6,5",а!AC58="7 7",а!AC58="7а 0,5",а!AC58="7а 1",а!AC58="7а 1,5",а!AC58="7а 2",а!AC58="7а 2,5",а!AC58="7а 3",а!AC58="7а 3,5",а!AC58="7а 4",а!AC58="7а 4,5",а!AC58="7а 5",а!AC58="7а 5,5",а!AC58="7а 6",а!AC58="7а 6,5",а!AC58="7а 7",а!AC58="8 0,5",а!AC58="8 1",а!AC58="8 1,5",а!AC58="8 2",а!AC58="8 2,5",а!AC58="8 3",а!AC58="8 3,5",а!AC58="8 4",а!AC58="8 4,5",а!AC58="8 5",а!AC58="8 5,5",а!AC58="8 6",а!AC58="8 6,5",а!AC58="8 7",а!AC58="8а 0,5",а!AC58="8а 1",а!AC58="8а 1,5",а!AC58="8а 2",а!AC58="8а 2,5",а!AC58="8а 3",а!AC58="8а 3,5",а!AC58="8а 4",а!AC58="8а 4,5",а!AC58="8а 5",а!AC58="8а 5,5",а!AC58="8а 6",а!AC58="8а 6,5",а!AC58="8а 7",а!AC58="9 0,5",а!AC58="9 1",а!AC58="9 1,5",а!AC58="9 2",а!AC58="9 2,5",а!AC58="9 3",а!AC58="9 3,5",а!AC58="9 4",а!AC58="9 4,5",а!AC58="9 5",а!AC58="9 5,5",а!AC58="9 6",а!AC58="9 6,5",а!AC58="9 7",а!AC58="10 0,5",а!AC58="10 1",а!AC58="10 1,5",а!AC58="10 2",а!AC58="10 2,5",а!AC58="10 3",а!AC58="10 3,5",а!AC58="10 4",а!AC58="10 4,5",а!AC58="10 5",а!AC58="10 5,5",а!AC58="10 6",а!AC58="10 6,5",а!AC58="10 7"),CHOOSE(MATCH(а!AC58,{"7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56" s="36" t="str">
        <f>IF(OR(а!AD58="7 0,5",а!AD58="7 1",а!AD58="7 1,5",а!AD58="7 2",а!AD58="7 2,5",а!AD58="7 3",а!AD58="7 3,5",а!AD58="7 4",а!AD58="7 4,5",а!AD58="7 5",а!AD58="7 5,5",а!AD58="7 6",а!AD58="7 6,5",а!AD58="7 7",а!AD58="7а 0,5",а!AD58="7а 1",а!AD58="7а 1,5",а!AD58="7а 2",а!AD58="7а 2,5",а!AD58="7а 3",а!AD58="7а 3,5",а!AD58="7а 4",а!AD58="7а 4,5",а!AD58="7а 5",а!AD58="7а 5,5",а!AD58="7а 6",а!AD58="7а 6,5",а!AD58="7а 7",а!AD58="8 0,5",а!AD58="8 1",а!AD58="8 1,5",а!AD58="8 2",а!AD58="8 2,5",а!AD58="8 3",а!AD58="8 3,5",а!AD58="8 4",а!AD58="8 4,5",а!AD58="8 5",а!AD58="8 5,5",а!AD58="8 6",а!AD58="8 6,5",а!AD58="8 7",а!AD58="8а 0,5",а!AD58="8а 1",а!AD58="8а 1,5",а!AD58="8а 2",а!AD58="8а 2,5",а!AD58="8а 3",а!AD58="8а 3,5",а!AD58="8а 4",а!AD58="8а 4,5",а!AD58="8а 5",а!AD58="8а 5,5",а!AD58="8а 6",а!AD58="8а 6,5",а!AD58="8а 7",а!AD58="9 0,5",а!AD58="9 1",а!AD58="9 1,5",а!AD58="9 2",а!AD58="9 2,5",а!AD58="9 3",а!AD58="9 3,5",а!AD58="9 4",а!AD58="9 4,5",а!AD58="9 5",а!AD58="9 5,5",а!AD58="9 6",а!AD58="9 6,5",а!AD58="9 7",а!AD58="10 0,5",а!AD58="10 1",а!AD58="10 1,5",а!AD58="10 2",а!AD58="10 2,5",а!AD58="10 3",а!AD58="10 3,5",а!AD58="10 4",а!AD58="10 4,5",а!AD58="10 5",а!AD58="10 5,5",а!AD58="10 6",а!AD58="10 6,5",а!AD58="10 7"),CHOOSE(MATCH(а!AD58,{"7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56" s="36" t="s">
        <v>41</v>
      </c>
      <c r="AF56" s="36" t="str">
        <f>IF(OR(а!AF58="7 0,5",а!AF58="7 1",а!AF58="7 1,5",а!AF58="7 2",а!AF58="7 2,5",а!AF58="7 3",а!AF58="7 3,5",а!AF58="7 4",а!AF58="7 4,5",а!AF58="7 5",а!AF58="7 5,5",а!AF58="7 6",а!AF58="7 6,5",а!AF58="7 7",а!AF58="7а 0,5",а!AF58="7а 1",а!AF58="7а 1,5",а!AF58="7а 2",а!AF58="7а 2,5",а!AF58="7а 3",а!AF58="7а 3,5",а!AF58="7а 4",а!AF58="7а 4,5",а!AF58="7а 5",а!AF58="7а 5,5",а!AF58="7а 6",а!AF58="7а 6,5",а!AF58="7а 7",а!AF58="8 0,5",а!AF58="8 1",а!AF58="8 1,5",а!AF58="8 2",а!AF58="8 2,5",а!AF58="8 3",а!AF58="8 3,5",а!AF58="8 4",а!AF58="8 4,5",а!AF58="8 5",а!AF58="8 5,5",а!AF58="8 6",а!AF58="8 6,5",а!AF58="8 7",а!AF58="8а 0,5",а!AF58="8а 1",а!AF58="8а 1,5",а!AF58="8а 2",а!AF58="8а 2,5",а!AF58="8а 3",а!AF58="8а 3,5",а!AF58="8а 4",а!AF58="8а 4,5",а!AF58="8а 5",а!AF58="8а 5,5",а!AF58="8а 6",а!AF58="8а 6,5",а!AF58="8а 7",а!AF58="9 0,5",а!AF58="9 1",а!AF58="9 1,5",а!AF58="9 2",а!AF58="9 2,5",а!AF58="9 3",а!AF58="9 3,5",а!AF58="9 4",а!AF58="9 4,5",а!AF58="9 5",а!AF58="9 5,5",а!AF58="9 6",а!AF58="9 6,5",а!AF58="9 7",а!AF58="10 0,5",а!AF58="10 1",а!AF58="10 1,5",а!AF58="10 2",а!AF58="10 2,5",а!AF58="10 3",а!AF58="10 3,5",а!AF58="10 4",а!AF58="10 4,5",а!AF58="10 5",а!AF58="10 5,5",а!AF58="10 6",а!AF58="10 6,5",а!AF58="10 7"),CHOOSE(MATCH(а!AF58,{"7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56" s="36" t="str">
        <f>IF(OR(а!AG58="7 0,5",а!AG58="7 1",а!AG58="7 1,5",а!AG58="7 2",а!AG58="7 2,5",а!AG58="7 3",а!AG58="7 3,5",а!AG58="7 4",а!AG58="7 4,5",а!AG58="7 5",а!AG58="7 5,5",а!AG58="7 6",а!AG58="7 6,5",а!AG58="7 7",а!AG58="7а 0,5",а!AG58="7а 1",а!AG58="7а 1,5",а!AG58="7а 2",а!AG58="7а 2,5",а!AG58="7а 3",а!AG58="7а 3,5",а!AG58="7а 4",а!AG58="7а 4,5",а!AG58="7а 5",а!AG58="7а 5,5",а!AG58="7а 6",а!AG58="7а 6,5",а!AG58="7а 7",а!AG58="8 0,5",а!AG58="8 1",а!AG58="8 1,5",а!AG58="8 2",а!AG58="8 2,5",а!AG58="8 3",а!AG58="8 3,5",а!AG58="8 4",а!AG58="8 4,5",а!AG58="8 5",а!AG58="8 5,5",а!AG58="8 6",а!AG58="8 6,5",а!AG58="8 7",а!AG58="8а 0,5",а!AG58="8а 1",а!AG58="8а 1,5",а!AG58="8а 2",а!AG58="8а 2,5",а!AG58="8а 3",а!AG58="8а 3,5",а!AG58="8а 4",а!AG58="8а 4,5",а!AG58="8а 5",а!AG58="8а 5,5",а!AG58="8а 6",а!AG58="8а 6,5",а!AG58="8а 7",а!AG58="9 0,5",а!AG58="9 1",а!AG58="9 1,5",а!AG58="9 2",а!AG58="9 2,5",а!AG58="9 3",а!AG58="9 3,5",а!AG58="9 4",а!AG58="9 4,5",а!AG58="9 5",а!AG58="9 5,5",а!AG58="9 6",а!AG58="9 6,5",а!AG58="9 7",а!AG58="10 0,5",а!AG58="10 1",а!AG58="10 1,5",а!AG58="10 2",а!AG58="10 2,5",а!AG58="10 3",а!AG58="10 3,5",а!AG58="10 4",а!AG58="10 4,5",а!AG58="10 5",а!AG58="10 5,5",а!AG58="10 6",а!AG58="10 6,5",а!AG58="10 7"),CHOOSE(MATCH(а!AG58,{"7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56" s="36" t="str">
        <f>IF(OR(а!AH58="7 0,5",а!AH58="7 1",а!AH58="7 1,5",а!AH58="7 2",а!AH58="7 2,5",а!AH58="7 3",а!AH58="7 3,5",а!AH58="7 4",а!AH58="7 4,5",а!AH58="7 5",а!AH58="7 5,5",а!AH58="7 6",а!AH58="7 6,5",а!AH58="7 7",а!AH58="7а 0,5",а!AH58="7а 1",а!AH58="7а 1,5",а!AH58="7а 2",а!AH58="7а 2,5",а!AH58="7а 3",а!AH58="7а 3,5",а!AH58="7а 4",а!AH58="7а 4,5",а!AH58="7а 5",а!AH58="7а 5,5",а!AH58="7а 6",а!AH58="7а 6,5",а!AH58="7а 7",а!AH58="8 0,5",а!AH58="8 1",а!AH58="8 1,5",а!AH58="8 2",а!AH58="8 2,5",а!AH58="8 3",а!AH58="8 3,5",а!AH58="8 4",а!AH58="8 4,5",а!AH58="8 5",а!AH58="8 5,5",а!AH58="8 6",а!AH58="8 6,5",а!AH58="8 7",а!AH58="8а 0,5",а!AH58="8а 1",а!AH58="8а 1,5",а!AH58="8а 2",а!AH58="8а 2,5",а!AH58="8а 3",а!AH58="8а 3,5",а!AH58="8а 4",а!AH58="8а 4,5",а!AH58="8а 5",а!AH58="8а 5,5",а!AH58="8а 6",а!AH58="8а 6,5",а!AH58="8а 7",а!AH58="9 0,5",а!AH58="9 1",а!AH58="9 1,5",а!AH58="9 2",а!AH58="9 2,5",а!AH58="9 3",а!AH58="9 3,5",а!AH58="9 4",а!AH58="9 4,5",а!AH58="9 5",а!AH58="9 5,5",а!AH58="9 6",а!AH58="9 6,5",а!AH58="9 7",а!AH58="10 0,5",а!AH58="10 1",а!AH58="10 1,5",а!AH58="10 2",а!AH58="10 2,5",а!AH58="10 3",а!AH58="10 3,5",а!AH58="10 4",а!AH58="10 4,5",а!AH58="10 5",а!AH58="10 5,5",а!AH58="10 6",а!AH58="10 6,5",а!AH58="10 7"),CHOOSE(MATCH(а!AH58,{"7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56" s="36" t="str">
        <f>IF(OR(а!AI58="7 0,5",а!AI58="7 1",а!AI58="7 1,5",а!AI58="7 2",а!AI58="7 2,5",а!AI58="7 3",а!AI58="7 3,5",а!AI58="7 4",а!AI58="7 4,5",а!AI58="7 5",а!AI58="7 5,5",а!AI58="7 6",а!AI58="7 6,5",а!AI58="7 7",а!AI58="7а 0,5",а!AI58="7а 1",а!AI58="7а 1,5",а!AI58="7а 2",а!AI58="7а 2,5",а!AI58="7а 3",а!AI58="7а 3,5",а!AI58="7а 4",а!AI58="7а 4,5",а!AI58="7а 5",а!AI58="7а 5,5",а!AI58="7а 6",а!AI58="7а 6,5",а!AI58="7а 7",а!AI58="8 0,5",а!AI58="8 1",а!AI58="8 1,5",а!AI58="8 2",а!AI58="8 2,5",а!AI58="8 3",а!AI58="8 3,5",а!AI58="8 4",а!AI58="8 4,5",а!AI58="8 5",а!AI58="8 5,5",а!AI58="8 6",а!AI58="8 6,5",а!AI58="8 7",а!AI58="8а 0,5",а!AI58="8а 1",а!AI58="8а 1,5",а!AI58="8а 2",а!AI58="8а 2,5",а!AI58="8а 3",а!AI58="8а 3,5",а!AI58="8а 4",а!AI58="8а 4,5",а!AI58="8а 5",а!AI58="8а 5,5",а!AI58="8а 6",а!AI58="8а 6,5",а!AI58="8а 7",а!AI58="9 0,5",а!AI58="9 1",а!AI58="9 1,5",а!AI58="9 2",а!AI58="9 2,5",а!AI58="9 3",а!AI58="9 3,5",а!AI58="9 4",а!AI58="9 4,5",а!AI58="9 5",а!AI58="9 5,5",а!AI58="9 6",а!AI58="9 6,5",а!AI58="9 7",а!AI58="10 0,5",а!AI58="10 1",а!AI58="10 1,5",а!AI58="10 2",а!AI58="10 2,5",а!AI58="10 3",а!AI58="10 3,5",а!AI58="10 4",а!AI58="10 4,5",а!AI58="10 5",а!AI58="10 5,5",а!AI58="10 6",а!AI58="10 6,5",а!AI58="10 7"),CHOOSE(MATCH(а!AI58,{"7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56" s="36" t="str">
        <f>IF(OR(а!AJ58="7 0,5",а!AJ58="7 1",а!AJ58="7 1,5",а!AJ58="7 2",а!AJ58="7 2,5",а!AJ58="7 3",а!AJ58="7 3,5",а!AJ58="7 4",а!AJ58="7 4,5",а!AJ58="7 5",а!AJ58="7 5,5",а!AJ58="7 6",а!AJ58="7 6,5",а!AJ58="7 7",а!AJ58="7а 0,5",а!AJ58="7а 1",а!AJ58="7а 1,5",а!AJ58="7а 2",а!AJ58="7а 2,5",а!AJ58="7а 3",а!AJ58="7а 3,5",а!AJ58="7а 4",а!AJ58="7а 4,5",а!AJ58="7а 5",а!AJ58="7а 5,5",а!AJ58="7а 6",а!AJ58="7а 6,5",а!AJ58="7а 7",а!AJ58="8 0,5",а!AJ58="8 1",а!AJ58="8 1,5",а!AJ58="8 2",а!AJ58="8 2,5",а!AJ58="8 3",а!AJ58="8 3,5",а!AJ58="8 4",а!AJ58="8 4,5",а!AJ58="8 5",а!AJ58="8 5,5",а!AJ58="8 6",а!AJ58="8 6,5",а!AJ58="8 7",а!AJ58="8а 0,5",а!AJ58="8а 1",а!AJ58="8а 1,5",а!AJ58="8а 2",а!AJ58="8а 2,5",а!AJ58="8а 3",а!AJ58="8а 3,5",а!AJ58="8а 4",а!AJ58="8а 4,5",а!AJ58="8а 5",а!AJ58="8а 5,5",а!AJ58="8а 6",а!AJ58="8а 6,5",а!AJ58="8а 7",а!AJ58="9 0,5",а!AJ58="9 1",а!AJ58="9 1,5",а!AJ58="9 2",а!AJ58="9 2,5",а!AJ58="9 3",а!AJ58="9 3,5",а!AJ58="9 4",а!AJ58="9 4,5",а!AJ58="9 5",а!AJ58="9 5,5",а!AJ58="9 6",а!AJ58="9 6,5",а!AJ58="9 7",а!AJ58="10 0,5",а!AJ58="10 1",а!AJ58="10 1,5",а!AJ58="10 2",а!AJ58="10 2,5",а!AJ58="10 3",а!AJ58="10 3,5",а!AJ58="10 4",а!AJ58="10 4,5",а!AJ58="10 5",а!AJ58="10 5,5",а!AJ58="10 6",а!AJ58="10 6,5",а!AJ58="10 7"),CHOOSE(MATCH(а!AJ58,{"7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56" s="48"/>
      <c r="AL56" s="49"/>
      <c r="AM56" s="6"/>
      <c r="AO56" s="58"/>
      <c r="AP56" s="75"/>
      <c r="AQ56" s="6"/>
    </row>
    <row r="57" ht="30" customHeight="true" spans="1:43">
      <c r="A57" s="6"/>
      <c r="B57" s="6"/>
      <c r="C57" s="14" t="s">
        <v>31</v>
      </c>
      <c r="D57" s="20" t="str">
        <f>IF(а!E58="","",CHOOSE(MATCH(а!E58,{"7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57" s="35" t="str">
        <f>IF(а!F58="","",CHOOSE(MATCH(а!F58,{"7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57" s="35" t="str">
        <f>IF(а!G58="","",CHOOSE(MATCH(а!G58,{"7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G57" s="35" t="str">
        <f>IF(а!H58="","",CHOOSE(MATCH(а!H58,{"7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H57" s="35" t="str">
        <f>IF(а!I58="","",CHOOSE(MATCH(а!I58,{"7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I57" s="35" t="str">
        <f>IF(а!J58="","",CHOOSE(MATCH(а!J58,{"7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J57" s="35" t="str">
        <f>IF(а!K58="","",CHOOSE(MATCH(а!K58,{"7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K57" s="35" t="str">
        <f>IF(а!L58="","",CHOOSE(MATCH(а!L58,{"7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57" s="35" t="str">
        <f>IF(а!M58="","",CHOOSE(MATCH(а!M58,{"7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57" s="35" t="str">
        <f>IF(а!N58="","",CHOOSE(MATCH(а!N58,{"7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57" s="35" t="s">
        <v>41</v>
      </c>
      <c r="O57" s="35" t="str">
        <f>IF(а!P58="","",CHOOSE(MATCH(а!P58,{"7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57" s="35" t="str">
        <f>IF(а!Q58="","",CHOOSE(MATCH(а!Q58,{"7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57" s="35" t="str">
        <f>IF(а!R58="","",CHOOSE(MATCH(а!R58,{"7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57" s="35" t="str">
        <f>IF(а!S58="","",CHOOSE(MATCH(а!S58,{"7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57" s="35" t="str">
        <f>IF(а!T58="","",CHOOSE(MATCH(а!T58,{"7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57" s="35" t="str">
        <f>IF(а!U58="","",CHOOSE(MATCH(а!U58,{"7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57" s="35" t="str">
        <f>IF(а!V58="","",CHOOSE(MATCH(а!V58,{"7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57" s="35" t="str">
        <f>IF(а!W58="","",CHOOSE(MATCH(а!W58,{"7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57" s="35" t="str">
        <f>IF(а!X58="","",CHOOSE(MATCH(а!X58,{"7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57" s="35" t="str">
        <f>IF(а!Y58="","",CHOOSE(MATCH(а!Y58,{"7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57" s="35" t="str">
        <f>IF(а!Z58="","",CHOOSE(MATCH(а!Z58,{"7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57" s="35" t="str">
        <f>IF(а!AA58="","",CHOOSE(MATCH(а!AA58,{"7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57" s="35" t="str">
        <f>IF(а!AB58="","",CHOOSE(MATCH(а!AB58,{"7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57" s="35" t="str">
        <f>IF(а!AC58="","",CHOOSE(MATCH(а!AC58,{"7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57" s="35" t="s">
        <v>41</v>
      </c>
      <c r="AD57" s="35" t="str">
        <f>IF(а!AE58="","",CHOOSE(MATCH(а!AE58,{"7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E57" s="35" t="str">
        <f>IF(а!AF58="","",CHOOSE(MATCH(а!AF58,{"7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57" s="35" t="str">
        <f>IF(а!AG58="","",CHOOSE(MATCH(а!AG58,{"7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57" s="35" t="str">
        <f>IF(а!AH58="","",CHOOSE(MATCH(а!AH58,{"7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57" s="35" t="str">
        <f>IF(а!AI58="","",CHOOSE(MATCH(а!AI58,{"7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I57" s="35" t="str">
        <f>IF(а!AJ58="","",CHOOSE(MATCH(а!AJ58,{"7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57" s="35" t="str">
        <f>IF(а!AK58="","",CHOOSE(MATCH(а!AK58,{"7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57" s="4"/>
      <c r="AL57" s="8"/>
      <c r="AM57" s="65"/>
      <c r="AN57" s="66"/>
      <c r="AO57" s="66"/>
      <c r="AP57" s="79"/>
      <c r="AQ57" s="6"/>
    </row>
    <row r="58" ht="30" customHeight="true" spans="1:43">
      <c r="A58" s="6"/>
      <c r="B58" s="6"/>
      <c r="C58" s="9"/>
      <c r="D58" s="18"/>
      <c r="E58" s="31"/>
      <c r="F58" s="31"/>
      <c r="G58" s="31"/>
      <c r="H58" s="31"/>
      <c r="I58" s="31"/>
      <c r="J58" s="31"/>
      <c r="K58" s="31"/>
      <c r="L58" s="31"/>
      <c r="M58" s="31"/>
      <c r="N58" s="31"/>
      <c r="O58" s="31"/>
      <c r="P58" s="31"/>
      <c r="Q58" s="31"/>
      <c r="R58" s="31"/>
      <c r="S58" s="31"/>
      <c r="T58" s="31"/>
      <c r="U58" s="31"/>
      <c r="V58" s="31"/>
      <c r="W58" s="31"/>
      <c r="X58" s="31"/>
      <c r="Y58" s="31"/>
      <c r="Z58" s="31"/>
      <c r="AA58" s="31"/>
      <c r="AB58" s="31"/>
      <c r="AC58" s="31"/>
      <c r="AD58" s="31"/>
      <c r="AE58" s="31"/>
      <c r="AF58" s="31"/>
      <c r="AG58" s="31"/>
      <c r="AH58" s="31"/>
      <c r="AI58" s="31"/>
      <c r="AJ58" s="31"/>
      <c r="AK58" s="10"/>
      <c r="AL58" s="11"/>
      <c r="AM58" s="61"/>
      <c r="AN58" s="62"/>
      <c r="AO58" s="62"/>
      <c r="AP58" s="80"/>
      <c r="AQ58" s="6"/>
    </row>
    <row r="59" ht="30" customHeight="true" spans="1:43">
      <c r="A59" s="6"/>
      <c r="B59" s="6"/>
      <c r="C59" s="14" t="s">
        <v>37</v>
      </c>
      <c r="D59" s="19"/>
      <c r="E59" s="34"/>
      <c r="F59" s="34"/>
      <c r="G59" s="34"/>
      <c r="H59" s="34"/>
      <c r="I59" s="34"/>
      <c r="J59" s="34"/>
      <c r="K59" s="34"/>
      <c r="L59" s="34"/>
      <c r="M59" s="34"/>
      <c r="N59" s="34"/>
      <c r="O59" s="34"/>
      <c r="P59" s="34"/>
      <c r="Q59" s="34"/>
      <c r="R59" s="34"/>
      <c r="S59" s="34"/>
      <c r="T59" s="34"/>
      <c r="U59" s="34"/>
      <c r="V59" s="34"/>
      <c r="W59" s="34"/>
      <c r="X59" s="34"/>
      <c r="Y59" s="34"/>
      <c r="Z59" s="34"/>
      <c r="AA59" s="34"/>
      <c r="AB59" s="34"/>
      <c r="AC59" s="34"/>
      <c r="AD59" s="34"/>
      <c r="AE59" s="34"/>
      <c r="AF59" s="34"/>
      <c r="AG59" s="34"/>
      <c r="AH59" s="34"/>
      <c r="AI59" s="34"/>
      <c r="AJ59" s="34"/>
      <c r="AK59" s="4"/>
      <c r="AL59" s="8"/>
      <c r="AM59" s="65"/>
      <c r="AN59" s="66"/>
      <c r="AO59" s="66"/>
      <c r="AP59" s="79"/>
      <c r="AQ59" s="6"/>
    </row>
    <row r="60" ht="30" customHeight="true" spans="1:43">
      <c r="A60" s="6"/>
      <c r="B60" s="6"/>
      <c r="C60" s="9"/>
      <c r="D60" s="16"/>
      <c r="E60" s="34" t="b">
        <v>0</v>
      </c>
      <c r="F60" s="34" t="b">
        <v>0</v>
      </c>
      <c r="G60" s="34" t="b">
        <f>IF(OR(а!G58="7 0,5",а!G58="7 1",а!G58="7 1,5",а!G58="7 2",а!G58="7 2,5",а!G58="7 3",а!G58="7 3,5",а!G58="7 4",а!G58="7 4,5",а!G58="7 5",а!G58="7 5,5",а!G58="7 6",а!G58="7 6,5",а!G58="7 7",а!G58="7а 0,5",а!G58="7а 1",а!G58="7а 1,5",а!G58="7а 2",а!G58="7а 2,5",а!G58="7а 3",а!G58="7а 3,5",а!G58="7а 4",а!G58="7а 4,5",а!G58="7а 5",а!G58="7а 5,5",а!G58="7а 6",а!G58="7а 6,5",а!G58="7а 7",а!G58="8 0,5",а!G58="8 1",а!G58="8 1,5",а!G58="8 2",а!G58="8 2,5",а!G58="8 3",а!G58="8 3,5",а!G58="8 4",а!G58="8 4,5",а!G58="8 5",а!G58="8 5,5",а!G58="8 6",а!G58="8 6,5",а!G58="8 7",а!G58="8а 0,5",а!G58="8а 1",а!G58="8а 1,5",а!G58="8а 2",а!G58="8а 2,5",а!G58="8а 3",а!G58="8а 3,5",а!G58="8а 4",а!G58="8а 4,5",а!G58="8а 5",а!G58="8а 5,5",а!G58="8а 6",а!G58="8а 6,5",а!G58="8а 7",а!G58="9 0,5",а!G58="9 1",а!G58="9 1,5",а!G58="9 2",а!G58="9 2,5",а!G58="9 3",а!G58="9 3,5",а!G58="9 4",а!G58="9 4,5",а!G58="9 5",а!G58="9 5,5",а!G58="9 6",а!G58="9 6,5",а!G58="9 7",а!G58="10 0,5",а!G58="10 1",а!G58="10 1,5",а!G58="10 2",а!G58="10 2,5",а!G58="10 3",а!G58="10 3,5",а!G58="10 4",а!G58="10 4,5",а!G58="10 5",а!G58="10 5,5",а!G58="10 6",а!G58="10 6,5",а!G58="10 7"),IF(а!H58="в","",CHOOSE(MATCH(а!G58,{"7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60" s="34" t="b">
        <f>IF(OR(а!H58="7 0,5",а!H58="7 1",а!H58="7 1,5",а!H58="7 2",а!H58="7 2,5",а!H58="7 3",а!H58="7 3,5",а!H58="7 4",а!H58="7 4,5",а!H58="7 5",а!H58="7 5,5",а!H58="7 6",а!H58="7 6,5",а!H58="7 7",а!H58="7а 0,5",а!H58="7а 1",а!H58="7а 1,5",а!H58="7а 2",а!H58="7а 2,5",а!H58="7а 3",а!H58="7а 3,5",а!H58="7а 4",а!H58="7а 4,5",а!H58="7а 5",а!H58="7а 5,5",а!H58="7а 6",а!H58="7а 6,5",а!H58="7а 7",а!H58="8 0,5",а!H58="8 1",а!H58="8 1,5",а!H58="8 2",а!H58="8 2,5",а!H58="8 3",а!H58="8 3,5",а!H58="8 4",а!H58="8 4,5",а!H58="8 5",а!H58="8 5,5",а!H58="8 6",а!H58="8 6,5",а!H58="8 7",а!H58="8а 0,5",а!H58="8а 1",а!H58="8а 1,5",а!H58="8а 2",а!H58="8а 2,5",а!H58="8а 3",а!H58="8а 3,5",а!H58="8а 4",а!H58="8а 4,5",а!H58="8а 5",а!H58="8а 5,5",а!H58="8а 6",а!H58="8а 6,5",а!H58="8а 7",а!H58="9 0,5",а!H58="9 1",а!H58="9 1,5",а!H58="9 2",а!H58="9 2,5",а!H58="9 3",а!H58="9 3,5",а!H58="9 4",а!H58="9 4,5",а!H58="9 5",а!H58="9 5,5",а!H58="9 6",а!H58="9 6,5",а!H58="9 7",а!H58="10 0,5",а!H58="10 1",а!H58="10 1,5",а!H58="10 2",а!H58="10 2,5",а!H58="10 3",а!H58="10 3,5",а!H58="10 4",а!H58="10 4,5",а!H58="10 5",а!H58="10 5,5",а!H58="10 6",а!H58="10 6,5",а!H58="10 7"),IF(а!I58="в","",CHOOSE(MATCH(а!H58,{"7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60" s="34" t="b">
        <f>IF(OR(а!I58="7 0,5",а!I58="7 1",а!I58="7 1,5",а!I58="7 2",а!I58="7 2,5",а!I58="7 3",а!I58="7 3,5",а!I58="7 4",а!I58="7 4,5",а!I58="7 5",а!I58="7 5,5",а!I58="7 6",а!I58="7 6,5",а!I58="7 7",а!I58="7а 0,5",а!I58="7а 1",а!I58="7а 1,5",а!I58="7а 2",а!I58="7а 2,5",а!I58="7а 3",а!I58="7а 3,5",а!I58="7а 4",а!I58="7а 4,5",а!I58="7а 5",а!I58="7а 5,5",а!I58="7а 6",а!I58="7а 6,5",а!I58="7а 7",а!I58="8 0,5",а!I58="8 1",а!I58="8 1,5",а!I58="8 2",а!I58="8 2,5",а!I58="8 3",а!I58="8 3,5",а!I58="8 4",а!I58="8 4,5",а!I58="8 5",а!I58="8 5,5",а!I58="8 6",а!I58="8 6,5",а!I58="8 7",а!I58="8а 0,5",а!I58="8а 1",а!I58="8а 1,5",а!I58="8а 2",а!I58="8а 2,5",а!I58="8а 3",а!I58="8а 3,5",а!I58="8а 4",а!I58="8а 4,5",а!I58="8а 5",а!I58="8а 5,5",а!I58="8а 6",а!I58="8а 6,5",а!I58="8а 7",а!I58="9 0,5",а!I58="9 1",а!I58="9 1,5",а!I58="9 2",а!I58="9 2,5",а!I58="9 3",а!I58="9 3,5",а!I58="9 4",а!I58="9 4,5",а!I58="9 5",а!I58="9 5,5",а!I58="9 6",а!I58="9 6,5",а!I58="9 7",а!I58="10 0,5",а!I58="10 1",а!I58="10 1,5",а!I58="10 2",а!I58="10 2,5",а!I58="10 3",а!I58="10 3,5",а!I58="10 4",а!I58="10 4,5",а!I58="10 5",а!I58="10 5,5",а!I58="10 6",а!I58="10 6,5",а!I58="10 7"),IF(а!J58="в","",CHOOSE(MATCH(а!I58,{"7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60" s="34" t="b">
        <f>IF(OR(а!J58="7 0,5",а!J58="7 1",а!J58="7 1,5",а!J58="7 2",а!J58="7 2,5",а!J58="7 3",а!J58="7 3,5",а!J58="7 4",а!J58="7 4,5",а!J58="7 5",а!J58="7 5,5",а!J58="7 6",а!J58="7 6,5",а!J58="7 7",а!J58="7а 0,5",а!J58="7а 1",а!J58="7а 1,5",а!J58="7а 2",а!J58="7а 2,5",а!J58="7а 3",а!J58="7а 3,5",а!J58="7а 4",а!J58="7а 4,5",а!J58="7а 5",а!J58="7а 5,5",а!J58="7а 6",а!J58="7а 6,5",а!J58="7а 7",а!J58="8 0,5",а!J58="8 1",а!J58="8 1,5",а!J58="8 2",а!J58="8 2,5",а!J58="8 3",а!J58="8 3,5",а!J58="8 4",а!J58="8 4,5",а!J58="8 5",а!J58="8 5,5",а!J58="8 6",а!J58="8 6,5",а!J58="8 7",а!J58="8а 0,5",а!J58="8а 1",а!J58="8а 1,5",а!J58="8а 2",а!J58="8а 2,5",а!J58="8а 3",а!J58="8а 3,5",а!J58="8а 4",а!J58="8а 4,5",а!J58="8а 5",а!J58="8а 5,5",а!J58="8а 6",а!J58="8а 6,5",а!J58="8а 7",а!J58="9 0,5",а!J58="9 1",а!J58="9 1,5",а!J58="9 2",а!J58="9 2,5",а!J58="9 3",а!J58="9 3,5",а!J58="9 4",а!J58="9 4,5",а!J58="9 5",а!J58="9 5,5",а!J58="9 6",а!J58="9 6,5",а!J58="9 7",а!J58="10 0,5",а!J58="10 1",а!J58="10 1,5",а!J58="10 2",а!J58="10 2,5",а!J58="10 3",а!J58="10 3,5",а!J58="10 4",а!J58="10 4,5",а!J58="10 5",а!J58="10 5,5",а!J58="10 6",а!J58="10 6,5",а!J58="10 7"),IF(а!K58="в","",CHOOSE(MATCH(а!J58,{"7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60" s="34" t="b">
        <f>IF(OR(а!K58="7 0,5",а!K58="7 1",а!K58="7 1,5",а!K58="7 2",а!K58="7 2,5",а!K58="7 3",а!K58="7 3,5",а!K58="7 4",а!K58="7 4,5",а!K58="7 5",а!K58="7 5,5",а!K58="7 6",а!K58="7 6,5",а!K58="7 7",а!K58="7а 0,5",а!K58="7а 1",а!K58="7а 1,5",а!K58="7а 2",а!K58="7а 2,5",а!K58="7а 3",а!K58="7а 3,5",а!K58="7а 4",а!K58="7а 4,5",а!K58="7а 5",а!K58="7а 5,5",а!K58="7а 6",а!K58="7а 6,5",а!K58="7а 7",а!K58="8 0,5",а!K58="8 1",а!K58="8 1,5",а!K58="8 2",а!K58="8 2,5",а!K58="8 3",а!K58="8 3,5",а!K58="8 4",а!K58="8 4,5",а!K58="8 5",а!K58="8 5,5",а!K58="8 6",а!K58="8 6,5",а!K58="8 7",а!K58="8а 0,5",а!K58="8а 1",а!K58="8а 1,5",а!K58="8а 2",а!K58="8а 2,5",а!K58="8а 3",а!K58="8а 3,5",а!K58="8а 4",а!K58="8а 4,5",а!K58="8а 5",а!K58="8а 5,5",а!K58="8а 6",а!K58="8а 6,5",а!K58="8а 7",а!K58="9 0,5",а!K58="9 1",а!K58="9 1,5",а!K58="9 2",а!K58="9 2,5",а!K58="9 3",а!K58="9 3,5",а!K58="9 4",а!K58="9 4,5",а!K58="9 5",а!K58="9 5,5",а!K58="9 6",а!K58="9 6,5",а!K58="9 7",а!K58="10 0,5",а!K58="10 1",а!K58="10 1,5",а!K58="10 2",а!K58="10 2,5",а!K58="10 3",а!K58="10 3,5",а!K58="10 4",а!K58="10 4,5",а!K58="10 5",а!K58="10 5,5",а!K58="10 6",а!K58="10 6,5",а!K58="10 7"),IF(а!L58="в","",CHOOSE(MATCH(а!K58,{"7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60" s="34" t="b">
        <f>IF(OR(а!L58="7 0,5",а!L58="7 1",а!L58="7 1,5",а!L58="7 2",а!L58="7 2,5",а!L58="7 3",а!L58="7 3,5",а!L58="7 4",а!L58="7 4,5",а!L58="7 5",а!L58="7 5,5",а!L58="7 6",а!L58="7 6,5",а!L58="7 7",а!L58="7а 0,5",а!L58="7а 1",а!L58="7а 1,5",а!L58="7а 2",а!L58="7а 2,5",а!L58="7а 3",а!L58="7а 3,5",а!L58="7а 4",а!L58="7а 4,5",а!L58="7а 5",а!L58="7а 5,5",а!L58="7а 6",а!L58="7а 6,5",а!L58="7а 7",а!L58="8 0,5",а!L58="8 1",а!L58="8 1,5",а!L58="8 2",а!L58="8 2,5",а!L58="8 3",а!L58="8 3,5",а!L58="8 4",а!L58="8 4,5",а!L58="8 5",а!L58="8 5,5",а!L58="8 6",а!L58="8 6,5",а!L58="8 7",а!L58="8а 0,5",а!L58="8а 1",а!L58="8а 1,5",а!L58="8а 2",а!L58="8а 2,5",а!L58="8а 3",а!L58="8а 3,5",а!L58="8а 4",а!L58="8а 4,5",а!L58="8а 5",а!L58="8а 5,5",а!L58="8а 6",а!L58="8а 6,5",а!L58="8а 7",а!L58="9 0,5",а!L58="9 1",а!L58="9 1,5",а!L58="9 2",а!L58="9 2,5",а!L58="9 3",а!L58="9 3,5",а!L58="9 4",а!L58="9 4,5",а!L58="9 5",а!L58="9 5,5",а!L58="9 6",а!L58="9 6,5",а!L58="9 7",а!L58="10 0,5",а!L58="10 1",а!L58="10 1,5",а!L58="10 2",а!L58="10 2,5",а!L58="10 3",а!L58="10 3,5",а!L58="10 4",а!L58="10 4,5",а!L58="10 5",а!L58="10 5,5",а!L58="10 6",а!L58="10 6,5",а!L58="10 7"),IF(а!M58="в","",CHOOSE(MATCH(а!L58,{"7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60" s="34" t="b">
        <v>0</v>
      </c>
      <c r="N60" s="34" t="b">
        <f>IF(OR(а!N58="7 0,5",а!N58="7 1",а!N58="7 1,5",а!N58="7 2",а!N58="7 2,5",а!N58="7 3",а!N58="7 3,5",а!N58="7 4",а!N58="7 4,5",а!N58="7 5",а!N58="7 5,5",а!N58="7 6",а!N58="7 6,5",а!N58="7 7",а!N58="7а 0,5",а!N58="7а 1",а!N58="7а 1,5",а!N58="7а 2",а!N58="7а 2,5",а!N58="7а 3",а!N58="7а 3,5",а!N58="7а 4",а!N58="7а 4,5",а!N58="7а 5",а!N58="7а 5,5",а!N58="7а 6",а!N58="7а 6,5",а!N58="7а 7",а!N58="8 0,5",а!N58="8 1",а!N58="8 1,5",а!N58="8 2",а!N58="8 2,5",а!N58="8 3",а!N58="8 3,5",а!N58="8 4",а!N58="8 4,5",а!N58="8 5",а!N58="8 5,5",а!N58="8 6",а!N58="8 6,5",а!N58="8 7",а!N58="8а 0,5",а!N58="8а 1",а!N58="8а 1,5",а!N58="8а 2",а!N58="8а 2,5",а!N58="8а 3",а!N58="8а 3,5",а!N58="8а 4",а!N58="8а 4,5",а!N58="8а 5",а!N58="8а 5,5",а!N58="8а 6",а!N58="8а 6,5",а!N58="8а 7",а!N58="9 0,5",а!N58="9 1",а!N58="9 1,5",а!N58="9 2",а!N58="9 2,5",а!N58="9 3",а!N58="9 3,5",а!N58="9 4",а!N58="9 4,5",а!N58="9 5",а!N58="9 5,5",а!N58="9 6",а!N58="9 6,5",а!N58="9 7",а!N58="10 0,5",а!N58="10 1",а!N58="10 1,5",а!N58="10 2",а!N58="10 2,5",а!N58="10 3",а!N58="10 3,5",а!N58="10 4",а!N58="10 4,5",а!N58="10 5",а!N58="10 5,5",а!N58="10 6",а!N58="10 6,5",а!N58="10 7"),IF(а!O58="в","",CHOOSE(MATCH(а!N58,{"7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60" s="34" t="b">
        <f>IF(OR(а!O58="7 0,5",а!O58="7 1",а!O58="7 1,5",а!O58="7 2",а!O58="7 2,5",а!O58="7 3",а!O58="7 3,5",а!O58="7 4",а!O58="7 4,5",а!O58="7 5",а!O58="7 5,5",а!O58="7 6",а!O58="7 6,5",а!O58="7 7",а!O58="7а 0,5",а!O58="7а 1",а!O58="7а 1,5",а!O58="7а 2",а!O58="7а 2,5",а!O58="7а 3",а!O58="7а 3,5",а!O58="7а 4",а!O58="7а 4,5",а!O58="7а 5",а!O58="7а 5,5",а!O58="7а 6",а!O58="7а 6,5",а!O58="7а 7",а!O58="8 0,5",а!O58="8 1",а!O58="8 1,5",а!O58="8 2",а!O58="8 2,5",а!O58="8 3",а!O58="8 3,5",а!O58="8 4",а!O58="8 4,5",а!O58="8 5",а!O58="8 5,5",а!O58="8 6",а!O58="8 6,5",а!O58="8 7",а!O58="8а 0,5",а!O58="8а 1",а!O58="8а 1,5",а!O58="8а 2",а!O58="8а 2,5",а!O58="8а 3",а!O58="8а 3,5",а!O58="8а 4",а!O58="8а 4,5",а!O58="8а 5",а!O58="8а 5,5",а!O58="8а 6",а!O58="8а 6,5",а!O58="8а 7",а!O58="9 0,5",а!O58="9 1",а!O58="9 1,5",а!O58="9 2",а!O58="9 2,5",а!O58="9 3",а!O58="9 3,5",а!O58="9 4",а!O58="9 4,5",а!O58="9 5",а!O58="9 5,5",а!O58="9 6",а!O58="9 6,5",а!O58="9 7",а!O58="10 0,5",а!O58="10 1",а!O58="10 1,5",а!O58="10 2",а!O58="10 2,5",а!O58="10 3",а!O58="10 3,5",а!O58="10 4",а!O58="10 4,5",а!O58="10 5",а!O58="10 5,5",а!O58="10 6",а!O58="10 6,5",а!O58="10 7"),IF(а!P58="в","",CHOOSE(MATCH(а!O58,{"7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60" s="34" t="b">
        <f>IF(OR(а!P58="7 0,5",а!P58="7 1",а!P58="7 1,5",а!P58="7 2",а!P58="7 2,5",а!P58="7 3",а!P58="7 3,5",а!P58="7 4",а!P58="7 4,5",а!P58="7 5",а!P58="7 5,5",а!P58="7 6",а!P58="7 6,5",а!P58="7 7",а!P58="7а 0,5",а!P58="7а 1",а!P58="7а 1,5",а!P58="7а 2",а!P58="7а 2,5",а!P58="7а 3",а!P58="7а 3,5",а!P58="7а 4",а!P58="7а 4,5",а!P58="7а 5",а!P58="7а 5,5",а!P58="7а 6",а!P58="7а 6,5",а!P58="7а 7",а!P58="8 0,5",а!P58="8 1",а!P58="8 1,5",а!P58="8 2",а!P58="8 2,5",а!P58="8 3",а!P58="8 3,5",а!P58="8 4",а!P58="8 4,5",а!P58="8 5",а!P58="8 5,5",а!P58="8 6",а!P58="8 6,5",а!P58="8 7",а!P58="8а 0,5",а!P58="8а 1",а!P58="8а 1,5",а!P58="8а 2",а!P58="8а 2,5",а!P58="8а 3",а!P58="8а 3,5",а!P58="8а 4",а!P58="8а 4,5",а!P58="8а 5",а!P58="8а 5,5",а!P58="8а 6",а!P58="8а 6,5",а!P58="8а 7",а!P58="9 0,5",а!P58="9 1",а!P58="9 1,5",а!P58="9 2",а!P58="9 2,5",а!P58="9 3",а!P58="9 3,5",а!P58="9 4",а!P58="9 4,5",а!P58="9 5",а!P58="9 5,5",а!P58="9 6",а!P58="9 6,5",а!P58="9 7",а!P58="10 0,5",а!P58="10 1",а!P58="10 1,5",а!P58="10 2",а!P58="10 2,5",а!P58="10 3",а!P58="10 3,5",а!P58="10 4",а!P58="10 4,5",а!P58="10 5",а!P58="10 5,5",а!P58="10 6",а!P58="10 6,5",а!P58="10 7"),IF(а!Q58="в","",CHOOSE(MATCH(а!P58,{"7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60" s="34" t="b">
        <f>IF(OR(а!Q58="7 0,5",а!Q58="7 1",а!Q58="7 1,5",а!Q58="7 2",а!Q58="7 2,5",а!Q58="7 3",а!Q58="7 3,5",а!Q58="7 4",а!Q58="7 4,5",а!Q58="7 5",а!Q58="7 5,5",а!Q58="7 6",а!Q58="7 6,5",а!Q58="7 7",а!Q58="7а 0,5",а!Q58="7а 1",а!Q58="7а 1,5",а!Q58="7а 2",а!Q58="7а 2,5",а!Q58="7а 3",а!Q58="7а 3,5",а!Q58="7а 4",а!Q58="7а 4,5",а!Q58="7а 5",а!Q58="7а 5,5",а!Q58="7а 6",а!Q58="7а 6,5",а!Q58="7а 7",а!Q58="8 0,5",а!Q58="8 1",а!Q58="8 1,5",а!Q58="8 2",а!Q58="8 2,5",а!Q58="8 3",а!Q58="8 3,5",а!Q58="8 4",а!Q58="8 4,5",а!Q58="8 5",а!Q58="8 5,5",а!Q58="8 6",а!Q58="8 6,5",а!Q58="8 7",а!Q58="8а 0,5",а!Q58="8а 1",а!Q58="8а 1,5",а!Q58="8а 2",а!Q58="8а 2,5",а!Q58="8а 3",а!Q58="8а 3,5",а!Q58="8а 4",а!Q58="8а 4,5",а!Q58="8а 5",а!Q58="8а 5,5",а!Q58="8а 6",а!Q58="8а 6,5",а!Q58="8а 7",а!Q58="9 0,5",а!Q58="9 1",а!Q58="9 1,5",а!Q58="9 2",а!Q58="9 2,5",а!Q58="9 3",а!Q58="9 3,5",а!Q58="9 4",а!Q58="9 4,5",а!Q58="9 5",а!Q58="9 5,5",а!Q58="9 6",а!Q58="9 6,5",а!Q58="9 7",а!Q58="10 0,5",а!Q58="10 1",а!Q58="10 1,5",а!Q58="10 2",а!Q58="10 2,5",а!Q58="10 3",а!Q58="10 3,5",а!Q58="10 4",а!Q58="10 4,5",а!Q58="10 5",а!Q58="10 5,5",а!Q58="10 6",а!Q58="10 6,5",а!Q58="10 7"),IF(а!R58="в","",CHOOSE(MATCH(а!Q58,{"7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60" s="34" t="b">
        <f>IF(OR(а!R58="7 0,5",а!R58="7 1",а!R58="7 1,5",а!R58="7 2",а!R58="7 2,5",а!R58="7 3",а!R58="7 3,5",а!R58="7 4",а!R58="7 4,5",а!R58="7 5",а!R58="7 5,5",а!R58="7 6",а!R58="7 6,5",а!R58="7 7",а!R58="7а 0,5",а!R58="7а 1",а!R58="7а 1,5",а!R58="7а 2",а!R58="7а 2,5",а!R58="7а 3",а!R58="7а 3,5",а!R58="7а 4",а!R58="7а 4,5",а!R58="7а 5",а!R58="7а 5,5",а!R58="7а 6",а!R58="7а 6,5",а!R58="7а 7",а!R58="8 0,5",а!R58="8 1",а!R58="8 1,5",а!R58="8 2",а!R58="8 2,5",а!R58="8 3",а!R58="8 3,5",а!R58="8 4",а!R58="8 4,5",а!R58="8 5",а!R58="8 5,5",а!R58="8 6",а!R58="8 6,5",а!R58="8 7",а!R58="8а 0,5",а!R58="8а 1",а!R58="8а 1,5",а!R58="8а 2",а!R58="8а 2,5",а!R58="8а 3",а!R58="8а 3,5",а!R58="8а 4",а!R58="8а 4,5",а!R58="8а 5",а!R58="8а 5,5",а!R58="8а 6",а!R58="8а 6,5",а!R58="8а 7",а!R58="9 0,5",а!R58="9 1",а!R58="9 1,5",а!R58="9 2",а!R58="9 2,5",а!R58="9 3",а!R58="9 3,5",а!R58="9 4",а!R58="9 4,5",а!R58="9 5",а!R58="9 5,5",а!R58="9 6",а!R58="9 6,5",а!R58="9 7",а!R58="10 0,5",а!R58="10 1",а!R58="10 1,5",а!R58="10 2",а!R58="10 2,5",а!R58="10 3",а!R58="10 3,5",а!R58="10 4",а!R58="10 4,5",а!R58="10 5",а!R58="10 5,5",а!R58="10 6",а!R58="10 6,5",а!R58="10 7"),IF(а!S58="в","",CHOOSE(MATCH(а!R58,{"7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60" s="34" t="b">
        <f>IF(OR(а!S58="7 0,5",а!S58="7 1",а!S58="7 1,5",а!S58="7 2",а!S58="7 2,5",а!S58="7 3",а!S58="7 3,5",а!S58="7 4",а!S58="7 4,5",а!S58="7 5",а!S58="7 5,5",а!S58="7 6",а!S58="7 6,5",а!S58="7 7",а!S58="7а 0,5",а!S58="7а 1",а!S58="7а 1,5",а!S58="7а 2",а!S58="7а 2,5",а!S58="7а 3",а!S58="7а 3,5",а!S58="7а 4",а!S58="7а 4,5",а!S58="7а 5",а!S58="7а 5,5",а!S58="7а 6",а!S58="7а 6,5",а!S58="7а 7",а!S58="8 0,5",а!S58="8 1",а!S58="8 1,5",а!S58="8 2",а!S58="8 2,5",а!S58="8 3",а!S58="8 3,5",а!S58="8 4",а!S58="8 4,5",а!S58="8 5",а!S58="8 5,5",а!S58="8 6",а!S58="8 6,5",а!S58="8 7",а!S58="8а 0,5",а!S58="8а 1",а!S58="8а 1,5",а!S58="8а 2",а!S58="8а 2,5",а!S58="8а 3",а!S58="8а 3,5",а!S58="8а 4",а!S58="8а 4,5",а!S58="8а 5",а!S58="8а 5,5",а!S58="8а 6",а!S58="8а 6,5",а!S58="8а 7",а!S58="9 0,5",а!S58="9 1",а!S58="9 1,5",а!S58="9 2",а!S58="9 2,5",а!S58="9 3",а!S58="9 3,5",а!S58="9 4",а!S58="9 4,5",а!S58="9 5",а!S58="9 5,5",а!S58="9 6",а!S58="9 6,5",а!S58="9 7",а!S58="10 0,5",а!S58="10 1",а!S58="10 1,5",а!S58="10 2",а!S58="10 2,5",а!S58="10 3",а!S58="10 3,5",а!S58="10 4",а!S58="10 4,5",а!S58="10 5",а!S58="10 5,5",а!S58="10 6",а!S58="10 6,5",а!S58="10 7"),IF(а!T58="в","",CHOOSE(MATCH(а!S58,{"7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60" s="34" t="b">
        <f>IF(OR(а!T58="7 0,5",а!T58="7 1",а!T58="7 1,5",а!T58="7 2",а!T58="7 2,5",а!T58="7 3",а!T58="7 3,5",а!T58="7 4",а!T58="7 4,5",а!T58="7 5",а!T58="7 5,5",а!T58="7 6",а!T58="7 6,5",а!T58="7 7",а!T58="7а 0,5",а!T58="7а 1",а!T58="7а 1,5",а!T58="7а 2",а!T58="7а 2,5",а!T58="7а 3",а!T58="7а 3,5",а!T58="7а 4",а!T58="7а 4,5",а!T58="7а 5",а!T58="7а 5,5",а!T58="7а 6",а!T58="7а 6,5",а!T58="7а 7",а!T58="8 0,5",а!T58="8 1",а!T58="8 1,5",а!T58="8 2",а!T58="8 2,5",а!T58="8 3",а!T58="8 3,5",а!T58="8 4",а!T58="8 4,5",а!T58="8 5",а!T58="8 5,5",а!T58="8 6",а!T58="8 6,5",а!T58="8 7",а!T58="8а 0,5",а!T58="8а 1",а!T58="8а 1,5",а!T58="8а 2",а!T58="8а 2,5",а!T58="8а 3",а!T58="8а 3,5",а!T58="8а 4",а!T58="8а 4,5",а!T58="8а 5",а!T58="8а 5,5",а!T58="8а 6",а!T58="8а 6,5",а!T58="8а 7",а!T58="9 0,5",а!T58="9 1",а!T58="9 1,5",а!T58="9 2",а!T58="9 2,5",а!T58="9 3",а!T58="9 3,5",а!T58="9 4",а!T58="9 4,5",а!T58="9 5",а!T58="9 5,5",а!T58="9 6",а!T58="9 6,5",а!T58="9 7",а!T58="10 0,5",а!T58="10 1",а!T58="10 1,5",а!T58="10 2",а!T58="10 2,5",а!T58="10 3",а!T58="10 3,5",а!T58="10 4",а!T58="10 4,5",а!T58="10 5",а!T58="10 5,5",а!T58="10 6",а!T58="10 6,5",а!T58="10 7"),IF(а!U58="в","",CHOOSE(MATCH(а!T58,{"7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60" s="34" t="b">
        <f>IF(OR(а!U58="7 0,5",а!U58="7 1",а!U58="7 1,5",а!U58="7 2",а!U58="7 2,5",а!U58="7 3",а!U58="7 3,5",а!U58="7 4",а!U58="7 4,5",а!U58="7 5",а!U58="7 5,5",а!U58="7 6",а!U58="7 6,5",а!U58="7 7",а!U58="7а 0,5",а!U58="7а 1",а!U58="7а 1,5",а!U58="7а 2",а!U58="7а 2,5",а!U58="7а 3",а!U58="7а 3,5",а!U58="7а 4",а!U58="7а 4,5",а!U58="7а 5",а!U58="7а 5,5",а!U58="7а 6",а!U58="7а 6,5",а!U58="7а 7",а!U58="8 0,5",а!U58="8 1",а!U58="8 1,5",а!U58="8 2",а!U58="8 2,5",а!U58="8 3",а!U58="8 3,5",а!U58="8 4",а!U58="8 4,5",а!U58="8 5",а!U58="8 5,5",а!U58="8 6",а!U58="8 6,5",а!U58="8 7",а!U58="8а 0,5",а!U58="8а 1",а!U58="8а 1,5",а!U58="8а 2",а!U58="8а 2,5",а!U58="8а 3",а!U58="8а 3,5",а!U58="8а 4",а!U58="8а 4,5",а!U58="8а 5",а!U58="8а 5,5",а!U58="8а 6",а!U58="8а 6,5",а!U58="8а 7",а!U58="9 0,5",а!U58="9 1",а!U58="9 1,5",а!U58="9 2",а!U58="9 2,5",а!U58="9 3",а!U58="9 3,5",а!U58="9 4",а!U58="9 4,5",а!U58="9 5",а!U58="9 5,5",а!U58="9 6",а!U58="9 6,5",а!U58="9 7",а!U58="10 0,5",а!U58="10 1",а!U58="10 1,5",а!U58="10 2",а!U58="10 2,5",а!U58="10 3",а!U58="10 3,5",а!U58="10 4",а!U58="10 4,5",а!U58="10 5",а!U58="10 5,5",а!U58="10 6",а!U58="10 6,5",а!U58="10 7"),IF(а!V58="в","",CHOOSE(MATCH(а!U58,{"7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60" s="34" t="b">
        <f>IF(OR(а!V58="7 0,5",а!V58="7 1",а!V58="7 1,5",а!V58="7 2",а!V58="7 2,5",а!V58="7 3",а!V58="7 3,5",а!V58="7 4",а!V58="7 4,5",а!V58="7 5",а!V58="7 5,5",а!V58="7 6",а!V58="7 6,5",а!V58="7 7",а!V58="7а 0,5",а!V58="7а 1",а!V58="7а 1,5",а!V58="7а 2",а!V58="7а 2,5",а!V58="7а 3",а!V58="7а 3,5",а!V58="7а 4",а!V58="7а 4,5",а!V58="7а 5",а!V58="7а 5,5",а!V58="7а 6",а!V58="7а 6,5",а!V58="7а 7",а!V58="8 0,5",а!V58="8 1",а!V58="8 1,5",а!V58="8 2",а!V58="8 2,5",а!V58="8 3",а!V58="8 3,5",а!V58="8 4",а!V58="8 4,5",а!V58="8 5",а!V58="8 5,5",а!V58="8 6",а!V58="8 6,5",а!V58="8 7",а!V58="8а 0,5",а!V58="8а 1",а!V58="8а 1,5",а!V58="8а 2",а!V58="8а 2,5",а!V58="8а 3",а!V58="8а 3,5",а!V58="8а 4",а!V58="8а 4,5",а!V58="8а 5",а!V58="8а 5,5",а!V58="8а 6",а!V58="8а 6,5",а!V58="8а 7",а!V58="9 0,5",а!V58="9 1",а!V58="9 1,5",а!V58="9 2",а!V58="9 2,5",а!V58="9 3",а!V58="9 3,5",а!V58="9 4",а!V58="9 4,5",а!V58="9 5",а!V58="9 5,5",а!V58="9 6",а!V58="9 6,5",а!V58="9 7",а!V58="10 0,5",а!V58="10 1",а!V58="10 1,5",а!V58="10 2",а!V58="10 2,5",а!V58="10 3",а!V58="10 3,5",а!V58="10 4",а!V58="10 4,5",а!V58="10 5",а!V58="10 5,5",а!V58="10 6",а!V58="10 6,5",а!V58="10 7"),IF(а!W58="в","",CHOOSE(MATCH(а!V58,{"7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60" s="34" t="b">
        <f>IF(OR(а!W58="7 0,5",а!W58="7 1",а!W58="7 1,5",а!W58="7 2",а!W58="7 2,5",а!W58="7 3",а!W58="7 3,5",а!W58="7 4",а!W58="7 4,5",а!W58="7 5",а!W58="7 5,5",а!W58="7 6",а!W58="7 6,5",а!W58="7 7",а!W58="7а 0,5",а!W58="7а 1",а!W58="7а 1,5",а!W58="7а 2",а!W58="7а 2,5",а!W58="7а 3",а!W58="7а 3,5",а!W58="7а 4",а!W58="7а 4,5",а!W58="7а 5",а!W58="7а 5,5",а!W58="7а 6",а!W58="7а 6,5",а!W58="7а 7",а!W58="8 0,5",а!W58="8 1",а!W58="8 1,5",а!W58="8 2",а!W58="8 2,5",а!W58="8 3",а!W58="8 3,5",а!W58="8 4",а!W58="8 4,5",а!W58="8 5",а!W58="8 5,5",а!W58="8 6",а!W58="8 6,5",а!W58="8 7",а!W58="8а 0,5",а!W58="8а 1",а!W58="8а 1,5",а!W58="8а 2",а!W58="8а 2,5",а!W58="8а 3",а!W58="8а 3,5",а!W58="8а 4",а!W58="8а 4,5",а!W58="8а 5",а!W58="8а 5,5",а!W58="8а 6",а!W58="8а 6,5",а!W58="8а 7",а!W58="9 0,5",а!W58="9 1",а!W58="9 1,5",а!W58="9 2",а!W58="9 2,5",а!W58="9 3",а!W58="9 3,5",а!W58="9 4",а!W58="9 4,5",а!W58="9 5",а!W58="9 5,5",а!W58="9 6",а!W58="9 6,5",а!W58="9 7",а!W58="10 0,5",а!W58="10 1",а!W58="10 1,5",а!W58="10 2",а!W58="10 2,5",а!W58="10 3",а!W58="10 3,5",а!W58="10 4",а!W58="10 4,5",а!W58="10 5",а!W58="10 5,5",а!W58="10 6",а!W58="10 6,5",а!W58="10 7"),IF(а!X58="в","",CHOOSE(MATCH(а!W58,{"7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60" s="34" t="b">
        <f>IF(OR(а!X58="7 0,5",а!X58="7 1",а!X58="7 1,5",а!X58="7 2",а!X58="7 2,5",а!X58="7 3",а!X58="7 3,5",а!X58="7 4",а!X58="7 4,5",а!X58="7 5",а!X58="7 5,5",а!X58="7 6",а!X58="7 6,5",а!X58="7 7",а!X58="7а 0,5",а!X58="7а 1",а!X58="7а 1,5",а!X58="7а 2",а!X58="7а 2,5",а!X58="7а 3",а!X58="7а 3,5",а!X58="7а 4",а!X58="7а 4,5",а!X58="7а 5",а!X58="7а 5,5",а!X58="7а 6",а!X58="7а 6,5",а!X58="7а 7",а!X58="8 0,5",а!X58="8 1",а!X58="8 1,5",а!X58="8 2",а!X58="8 2,5",а!X58="8 3",а!X58="8 3,5",а!X58="8 4",а!X58="8 4,5",а!X58="8 5",а!X58="8 5,5",а!X58="8 6",а!X58="8 6,5",а!X58="8 7",а!X58="8а 0,5",а!X58="8а 1",а!X58="8а 1,5",а!X58="8а 2",а!X58="8а 2,5",а!X58="8а 3",а!X58="8а 3,5",а!X58="8а 4",а!X58="8а 4,5",а!X58="8а 5",а!X58="8а 5,5",а!X58="8а 6",а!X58="8а 6,5",а!X58="8а 7",а!X58="9 0,5",а!X58="9 1",а!X58="9 1,5",а!X58="9 2",а!X58="9 2,5",а!X58="9 3",а!X58="9 3,5",а!X58="9 4",а!X58="9 4,5",а!X58="9 5",а!X58="9 5,5",а!X58="9 6",а!X58="9 6,5",а!X58="9 7",а!X58="10 0,5",а!X58="10 1",а!X58="10 1,5",а!X58="10 2",а!X58="10 2,5",а!X58="10 3",а!X58="10 3,5",а!X58="10 4",а!X58="10 4,5",а!X58="10 5",а!X58="10 5,5",а!X58="10 6",а!X58="10 6,5",а!X58="10 7"),IF(а!Y58="в","",CHOOSE(MATCH(а!X58,{"7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60" s="34" t="b">
        <f>IF(OR(а!Y58="7 0,5",а!Y58="7 1",а!Y58="7 1,5",а!Y58="7 2",а!Y58="7 2,5",а!Y58="7 3",а!Y58="7 3,5",а!Y58="7 4",а!Y58="7 4,5",а!Y58="7 5",а!Y58="7 5,5",а!Y58="7 6",а!Y58="7 6,5",а!Y58="7 7",а!Y58="7а 0,5",а!Y58="7а 1",а!Y58="7а 1,5",а!Y58="7а 2",а!Y58="7а 2,5",а!Y58="7а 3",а!Y58="7а 3,5",а!Y58="7а 4",а!Y58="7а 4,5",а!Y58="7а 5",а!Y58="7а 5,5",а!Y58="7а 6",а!Y58="7а 6,5",а!Y58="7а 7",а!Y58="8 0,5",а!Y58="8 1",а!Y58="8 1,5",а!Y58="8 2",а!Y58="8 2,5",а!Y58="8 3",а!Y58="8 3,5",а!Y58="8 4",а!Y58="8 4,5",а!Y58="8 5",а!Y58="8 5,5",а!Y58="8 6",а!Y58="8 6,5",а!Y58="8 7",а!Y58="8а 0,5",а!Y58="8а 1",а!Y58="8а 1,5",а!Y58="8а 2",а!Y58="8а 2,5",а!Y58="8а 3",а!Y58="8а 3,5",а!Y58="8а 4",а!Y58="8а 4,5",а!Y58="8а 5",а!Y58="8а 5,5",а!Y58="8а 6",а!Y58="8а 6,5",а!Y58="8а 7",а!Y58="9 0,5",а!Y58="9 1",а!Y58="9 1,5",а!Y58="9 2",а!Y58="9 2,5",а!Y58="9 3",а!Y58="9 3,5",а!Y58="9 4",а!Y58="9 4,5",а!Y58="9 5",а!Y58="9 5,5",а!Y58="9 6",а!Y58="9 6,5",а!Y58="9 7",а!Y58="10 0,5",а!Y58="10 1",а!Y58="10 1,5",а!Y58="10 2",а!Y58="10 2,5",а!Y58="10 3",а!Y58="10 3,5",а!Y58="10 4",а!Y58="10 4,5",а!Y58="10 5",а!Y58="10 5,5",а!Y58="10 6",а!Y58="10 6,5",а!Y58="10 7"),IF(а!Z58="в","",CHOOSE(MATCH(а!Y58,{"7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60" s="34" t="b">
        <f>IF(OR(а!Z58="7 0,5",а!Z58="7 1",а!Z58="7 1,5",а!Z58="7 2",а!Z58="7 2,5",а!Z58="7 3",а!Z58="7 3,5",а!Z58="7 4",а!Z58="7 4,5",а!Z58="7 5",а!Z58="7 5,5",а!Z58="7 6",а!Z58="7 6,5",а!Z58="7 7",а!Z58="7а 0,5",а!Z58="7а 1",а!Z58="7а 1,5",а!Z58="7а 2",а!Z58="7а 2,5",а!Z58="7а 3",а!Z58="7а 3,5",а!Z58="7а 4",а!Z58="7а 4,5",а!Z58="7а 5",а!Z58="7а 5,5",а!Z58="7а 6",а!Z58="7а 6,5",а!Z58="7а 7",а!Z58="8 0,5",а!Z58="8 1",а!Z58="8 1,5",а!Z58="8 2",а!Z58="8 2,5",а!Z58="8 3",а!Z58="8 3,5",а!Z58="8 4",а!Z58="8 4,5",а!Z58="8 5",а!Z58="8 5,5",а!Z58="8 6",а!Z58="8 6,5",а!Z58="8 7",а!Z58="8а 0,5",а!Z58="8а 1",а!Z58="8а 1,5",а!Z58="8а 2",а!Z58="8а 2,5",а!Z58="8а 3",а!Z58="8а 3,5",а!Z58="8а 4",а!Z58="8а 4,5",а!Z58="8а 5",а!Z58="8а 5,5",а!Z58="8а 6",а!Z58="8а 6,5",а!Z58="8а 7",а!Z58="9 0,5",а!Z58="9 1",а!Z58="9 1,5",а!Z58="9 2",а!Z58="9 2,5",а!Z58="9 3",а!Z58="9 3,5",а!Z58="9 4",а!Z58="9 4,5",а!Z58="9 5",а!Z58="9 5,5",а!Z58="9 6",а!Z58="9 6,5",а!Z58="9 7",а!Z58="10 0,5",а!Z58="10 1",а!Z58="10 1,5",а!Z58="10 2",а!Z58="10 2,5",а!Z58="10 3",а!Z58="10 3,5",а!Z58="10 4",а!Z58="10 4,5",а!Z58="10 5",а!Z58="10 5,5",а!Z58="10 6",а!Z58="10 6,5",а!Z58="10 7"),IF(а!AA58="в","",CHOOSE(MATCH(а!Z58,{"7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60" s="34" t="b">
        <f>IF(OR(а!AA58="7 0,5",а!AA58="7 1",а!AA58="7 1,5",а!AA58="7 2",а!AA58="7 2,5",а!AA58="7 3",а!AA58="7 3,5",а!AA58="7 4",а!AA58="7 4,5",а!AA58="7 5",а!AA58="7 5,5",а!AA58="7 6",а!AA58="7 6,5",а!AA58="7 7",а!AA58="7а 0,5",а!AA58="7а 1",а!AA58="7а 1,5",а!AA58="7а 2",а!AA58="7а 2,5",а!AA58="7а 3",а!AA58="7а 3,5",а!AA58="7а 4",а!AA58="7а 4,5",а!AA58="7а 5",а!AA58="7а 5,5",а!AA58="7а 6",а!AA58="7а 6,5",а!AA58="7а 7",а!AA58="8 0,5",а!AA58="8 1",а!AA58="8 1,5",а!AA58="8 2",а!AA58="8 2,5",а!AA58="8 3",а!AA58="8 3,5",а!AA58="8 4",а!AA58="8 4,5",а!AA58="8 5",а!AA58="8 5,5",а!AA58="8 6",а!AA58="8 6,5",а!AA58="8 7",а!AA58="8а 0,5",а!AA58="8а 1",а!AA58="8а 1,5",а!AA58="8а 2",а!AA58="8а 2,5",а!AA58="8а 3",а!AA58="8а 3,5",а!AA58="8а 4",а!AA58="8а 4,5",а!AA58="8а 5",а!AA58="8а 5,5",а!AA58="8а 6",а!AA58="8а 6,5",а!AA58="8а 7",а!AA58="9 0,5",а!AA58="9 1",а!AA58="9 1,5",а!AA58="9 2",а!AA58="9 2,5",а!AA58="9 3",а!AA58="9 3,5",а!AA58="9 4",а!AA58="9 4,5",а!AA58="9 5",а!AA58="9 5,5",а!AA58="9 6",а!AA58="9 6,5",а!AA58="9 7",а!AA58="10 0,5",а!AA58="10 1",а!AA58="10 1,5",а!AA58="10 2",а!AA58="10 2,5",а!AA58="10 3",а!AA58="10 3,5",а!AA58="10 4",а!AA58="10 4,5",а!AA58="10 5",а!AA58="10 5,5",а!AA58="10 6",а!AA58="10 6,5",а!AA58="10 7"),IF(а!AB58="в","",CHOOSE(MATCH(а!AA58,{"7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60" s="34" t="b">
        <f>IF(OR(а!AB58="7 0,5",а!AB58="7 1",а!AB58="7 1,5",а!AB58="7 2",а!AB58="7 2,5",а!AB58="7 3",а!AB58="7 3,5",а!AB58="7 4",а!AB58="7 4,5",а!AB58="7 5",а!AB58="7 5,5",а!AB58="7 6",а!AB58="7 6,5",а!AB58="7 7",а!AB58="7а 0,5",а!AB58="7а 1",а!AB58="7а 1,5",а!AB58="7а 2",а!AB58="7а 2,5",а!AB58="7а 3",а!AB58="7а 3,5",а!AB58="7а 4",а!AB58="7а 4,5",а!AB58="7а 5",а!AB58="7а 5,5",а!AB58="7а 6",а!AB58="7а 6,5",а!AB58="7а 7",а!AB58="8 0,5",а!AB58="8 1",а!AB58="8 1,5",а!AB58="8 2",а!AB58="8 2,5",а!AB58="8 3",а!AB58="8 3,5",а!AB58="8 4",а!AB58="8 4,5",а!AB58="8 5",а!AB58="8 5,5",а!AB58="8 6",а!AB58="8 6,5",а!AB58="8 7",а!AB58="8а 0,5",а!AB58="8а 1",а!AB58="8а 1,5",а!AB58="8а 2",а!AB58="8а 2,5",а!AB58="8а 3",а!AB58="8а 3,5",а!AB58="8а 4",а!AB58="8а 4,5",а!AB58="8а 5",а!AB58="8а 5,5",а!AB58="8а 6",а!AB58="8а 6,5",а!AB58="8а 7",а!AB58="9 0,5",а!AB58="9 1",а!AB58="9 1,5",а!AB58="9 2",а!AB58="9 2,5",а!AB58="9 3",а!AB58="9 3,5",а!AB58="9 4",а!AB58="9 4,5",а!AB58="9 5",а!AB58="9 5,5",а!AB58="9 6",а!AB58="9 6,5",а!AB58="9 7",а!AB58="10 0,5",а!AB58="10 1",а!AB58="10 1,5",а!AB58="10 2",а!AB58="10 2,5",а!AB58="10 3",а!AB58="10 3,5",а!AB58="10 4",а!AB58="10 4,5",а!AB58="10 5",а!AB58="10 5,5",а!AB58="10 6",а!AB58="10 6,5",а!AB58="10 7"),IF(а!AC58="в","",CHOOSE(MATCH(а!AB58,{"7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60" s="34" t="b">
        <f>IF(OR(а!AC58="7 0,5",а!AC58="7 1",а!AC58="7 1,5",а!AC58="7 2",а!AC58="7 2,5",а!AC58="7 3",а!AC58="7 3,5",а!AC58="7 4",а!AC58="7 4,5",а!AC58="7 5",а!AC58="7 5,5",а!AC58="7 6",а!AC58="7 6,5",а!AC58="7 7",а!AC58="7а 0,5",а!AC58="7а 1",а!AC58="7а 1,5",а!AC58="7а 2",а!AC58="7а 2,5",а!AC58="7а 3",а!AC58="7а 3,5",а!AC58="7а 4",а!AC58="7а 4,5",а!AC58="7а 5",а!AC58="7а 5,5",а!AC58="7а 6",а!AC58="7а 6,5",а!AC58="7а 7",а!AC58="8 0,5",а!AC58="8 1",а!AC58="8 1,5",а!AC58="8 2",а!AC58="8 2,5",а!AC58="8 3",а!AC58="8 3,5",а!AC58="8 4",а!AC58="8 4,5",а!AC58="8 5",а!AC58="8 5,5",а!AC58="8 6",а!AC58="8 6,5",а!AC58="8 7",а!AC58="8а 0,5",а!AC58="8а 1",а!AC58="8а 1,5",а!AC58="8а 2",а!AC58="8а 2,5",а!AC58="8а 3",а!AC58="8а 3,5",а!AC58="8а 4",а!AC58="8а 4,5",а!AC58="8а 5",а!AC58="8а 5,5",а!AC58="8а 6",а!AC58="8а 6,5",а!AC58="8а 7",а!AC58="9 0,5",а!AC58="9 1",а!AC58="9 1,5",а!AC58="9 2",а!AC58="9 2,5",а!AC58="9 3",а!AC58="9 3,5",а!AC58="9 4",а!AC58="9 4,5",а!AC58="9 5",а!AC58="9 5,5",а!AC58="9 6",а!AC58="9 6,5",а!AC58="9 7",а!AC58="10 0,5",а!AC58="10 1",а!AC58="10 1,5",а!AC58="10 2",а!AC58="10 2,5",а!AC58="10 3",а!AC58="10 3,5",а!AC58="10 4",а!AC58="10 4,5",а!AC58="10 5",а!AC58="10 5,5",а!AC58="10 6",а!AC58="10 6,5",а!AC58="10 7"),IF(а!AD58="в","",CHOOSE(MATCH(а!AC58,{"7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60" s="34" t="b">
        <f>IF(OR(а!AD58="7 0,5",а!AD58="7 1",а!AD58="7 1,5",а!AD58="7 2",а!AD58="7 2,5",а!AD58="7 3",а!AD58="7 3,5",а!AD58="7 4",а!AD58="7 4,5",а!AD58="7 5",а!AD58="7 5,5",а!AD58="7 6",а!AD58="7 6,5",а!AD58="7 7",а!AD58="7а 0,5",а!AD58="7а 1",а!AD58="7а 1,5",а!AD58="7а 2",а!AD58="7а 2,5",а!AD58="7а 3",а!AD58="7а 3,5",а!AD58="7а 4",а!AD58="7а 4,5",а!AD58="7а 5",а!AD58="7а 5,5",а!AD58="7а 6",а!AD58="7а 6,5",а!AD58="7а 7",а!AD58="8 0,5",а!AD58="8 1",а!AD58="8 1,5",а!AD58="8 2",а!AD58="8 2,5",а!AD58="8 3",а!AD58="8 3,5",а!AD58="8 4",а!AD58="8 4,5",а!AD58="8 5",а!AD58="8 5,5",а!AD58="8 6",а!AD58="8 6,5",а!AD58="8 7",а!AD58="8а 0,5",а!AD58="8а 1",а!AD58="8а 1,5",а!AD58="8а 2",а!AD58="8а 2,5",а!AD58="8а 3",а!AD58="8а 3,5",а!AD58="8а 4",а!AD58="8а 4,5",а!AD58="8а 5",а!AD58="8а 5,5",а!AD58="8а 6",а!AD58="8а 6,5",а!AD58="8а 7",а!AD58="9 0,5",а!AD58="9 1",а!AD58="9 1,5",а!AD58="9 2",а!AD58="9 2,5",а!AD58="9 3",а!AD58="9 3,5",а!AD58="9 4",а!AD58="9 4,5",а!AD58="9 5",а!AD58="9 5,5",а!AD58="9 6",а!AD58="9 6,5",а!AD58="9 7",а!AD58="10 0,5",а!AD58="10 1",а!AD58="10 1,5",а!AD58="10 2",а!AD58="10 2,5",а!AD58="10 3",а!AD58="10 3,5",а!AD58="10 4",а!AD58="10 4,5",а!AD58="10 5",а!AD58="10 5,5",а!AD58="10 6",а!AD58="10 6,5",а!AD58="10 7"),IF(а!AE58="в","",CHOOSE(MATCH(а!AD58,{"7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60" s="34" t="b">
        <f>IF(OR(а!AE58="7 0,5",а!AE58="7 1",а!AE58="7 1,5",а!AE58="7 2",а!AE58="7 2,5",а!AE58="7 3",а!AE58="7 3,5",а!AE58="7 4",а!AE58="7 4,5",а!AE58="7 5",а!AE58="7 5,5",а!AE58="7 6",а!AE58="7 6,5",а!AE58="7 7",а!AE58="7а 0,5",а!AE58="7а 1",а!AE58="7а 1,5",а!AE58="7а 2",а!AE58="7а 2,5",а!AE58="7а 3",а!AE58="7а 3,5",а!AE58="7а 4",а!AE58="7а 4,5",а!AE58="7а 5",а!AE58="7а 5,5",а!AE58="7а 6",а!AE58="7а 6,5",а!AE58="7а 7",а!AE58="8 0,5",а!AE58="8 1",а!AE58="8 1,5",а!AE58="8 2",а!AE58="8 2,5",а!AE58="8 3",а!AE58="8 3,5",а!AE58="8 4",а!AE58="8 4,5",а!AE58="8 5",а!AE58="8 5,5",а!AE58="8 6",а!AE58="8 6,5",а!AE58="8 7",а!AE58="8а 0,5",а!AE58="8а 1",а!AE58="8а 1,5",а!AE58="8а 2",а!AE58="8а 2,5",а!AE58="8а 3",а!AE58="8а 3,5",а!AE58="8а 4",а!AE58="8а 4,5",а!AE58="8а 5",а!AE58="8а 5,5",а!AE58="8а 6",а!AE58="8а 6,5",а!AE58="8а 7",а!AE58="9 0,5",а!AE58="9 1",а!AE58="9 1,5",а!AE58="9 2",а!AE58="9 2,5",а!AE58="9 3",а!AE58="9 3,5",а!AE58="9 4",а!AE58="9 4,5",а!AE58="9 5",а!AE58="9 5,5",а!AE58="9 6",а!AE58="9 6,5",а!AE58="9 7",а!AE58="10 0,5",а!AE58="10 1",а!AE58="10 1,5",а!AE58="10 2",а!AE58="10 2,5",а!AE58="10 3",а!AE58="10 3,5",а!AE58="10 4",а!AE58="10 4,5",а!AE58="10 5",а!AE58="10 5,5",а!AE58="10 6",а!AE58="10 6,5",а!AE58="10 7"),IF(а!AF58="в","",CHOOSE(MATCH(а!AE58,{"7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60" s="34" t="b">
        <f>IF(OR(а!AF58="7 0,5",а!AF58="7 1",а!AF58="7 1,5",а!AF58="7 2",а!AF58="7 2,5",а!AF58="7 3",а!AF58="7 3,5",а!AF58="7 4",а!AF58="7 4,5",а!AF58="7 5",а!AF58="7 5,5",а!AF58="7 6",а!AF58="7 6,5",а!AF58="7 7",а!AF58="7а 0,5",а!AF58="7а 1",а!AF58="7а 1,5",а!AF58="7а 2",а!AF58="7а 2,5",а!AF58="7а 3",а!AF58="7а 3,5",а!AF58="7а 4",а!AF58="7а 4,5",а!AF58="7а 5",а!AF58="7а 5,5",а!AF58="7а 6",а!AF58="7а 6,5",а!AF58="7а 7",а!AF58="8 0,5",а!AF58="8 1",а!AF58="8 1,5",а!AF58="8 2",а!AF58="8 2,5",а!AF58="8 3",а!AF58="8 3,5",а!AF58="8 4",а!AF58="8 4,5",а!AF58="8 5",а!AF58="8 5,5",а!AF58="8 6",а!AF58="8 6,5",а!AF58="8 7",а!AF58="8а 0,5",а!AF58="8а 1",а!AF58="8а 1,5",а!AF58="8а 2",а!AF58="8а 2,5",а!AF58="8а 3",а!AF58="8а 3,5",а!AF58="8а 4",а!AF58="8а 4,5",а!AF58="8а 5",а!AF58="8а 5,5",а!AF58="8а 6",а!AF58="8а 6,5",а!AF58="8а 7",а!AF58="9 0,5",а!AF58="9 1",а!AF58="9 1,5",а!AF58="9 2",а!AF58="9 2,5",а!AF58="9 3",а!AF58="9 3,5",а!AF58="9 4",а!AF58="9 4,5",а!AF58="9 5",а!AF58="9 5,5",а!AF58="9 6",а!AF58="9 6,5",а!AF58="9 7",а!AF58="10 0,5",а!AF58="10 1",а!AF58="10 1,5",а!AF58="10 2",а!AF58="10 2,5",а!AF58="10 3",а!AF58="10 3,5",а!AF58="10 4",а!AF58="10 4,5",а!AF58="10 5",а!AF58="10 5,5",а!AF58="10 6",а!AF58="10 6,5",а!AF58="10 7"),IF(а!AG58="в","",CHOOSE(MATCH(а!AF58,{"7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60" s="34" t="b">
        <f>IF(OR(а!AG58="7 0,5",а!AG58="7 1",а!AG58="7 1,5",а!AG58="7 2",а!AG58="7 2,5",а!AG58="7 3",а!AG58="7 3,5",а!AG58="7 4",а!AG58="7 4,5",а!AG58="7 5",а!AG58="7 5,5",а!AG58="7 6",а!AG58="7 6,5",а!AG58="7 7",а!AG58="7а 0,5",а!AG58="7а 1",а!AG58="7а 1,5",а!AG58="7а 2",а!AG58="7а 2,5",а!AG58="7а 3",а!AG58="7а 3,5",а!AG58="7а 4",а!AG58="7а 4,5",а!AG58="7а 5",а!AG58="7а 5,5",а!AG58="7а 6",а!AG58="7а 6,5",а!AG58="7а 7",а!AG58="8 0,5",а!AG58="8 1",а!AG58="8 1,5",а!AG58="8 2",а!AG58="8 2,5",а!AG58="8 3",а!AG58="8 3,5",а!AG58="8 4",а!AG58="8 4,5",а!AG58="8 5",а!AG58="8 5,5",а!AG58="8 6",а!AG58="8 6,5",а!AG58="8 7",а!AG58="8а 0,5",а!AG58="8а 1",а!AG58="8а 1,5",а!AG58="8а 2",а!AG58="8а 2,5",а!AG58="8а 3",а!AG58="8а 3,5",а!AG58="8а 4",а!AG58="8а 4,5",а!AG58="8а 5",а!AG58="8а 5,5",а!AG58="8а 6",а!AG58="8а 6,5",а!AG58="8а 7",а!AG58="9 0,5",а!AG58="9 1",а!AG58="9 1,5",а!AG58="9 2",а!AG58="9 2,5",а!AG58="9 3",а!AG58="9 3,5",а!AG58="9 4",а!AG58="9 4,5",а!AG58="9 5",а!AG58="9 5,5",а!AG58="9 6",а!AG58="9 6,5",а!AG58="9 7",а!AG58="10 0,5",а!AG58="10 1",а!AG58="10 1,5",а!AG58="10 2",а!AG58="10 2,5",а!AG58="10 3",а!AG58="10 3,5",а!AG58="10 4",а!AG58="10 4,5",а!AG58="10 5",а!AG58="10 5,5",а!AG58="10 6",а!AG58="10 6,5",а!AG58="10 7"),IF(а!AH58="в","",CHOOSE(MATCH(а!AG58,{"7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60" s="34" t="b">
        <f>IF(OR(а!AH58="7 0,5",а!AH58="7 1",а!AH58="7 1,5",а!AH58="7 2",а!AH58="7 2,5",а!AH58="7 3",а!AH58="7 3,5",а!AH58="7 4",а!AH58="7 4,5",а!AH58="7 5",а!AH58="7 5,5",а!AH58="7 6",а!AH58="7 6,5",а!AH58="7 7",а!AH58="7а 0,5",а!AH58="7а 1",а!AH58="7а 1,5",а!AH58="7а 2",а!AH58="7а 2,5",а!AH58="7а 3",а!AH58="7а 3,5",а!AH58="7а 4",а!AH58="7а 4,5",а!AH58="7а 5",а!AH58="7а 5,5",а!AH58="7а 6",а!AH58="7а 6,5",а!AH58="7а 7",а!AH58="8 0,5",а!AH58="8 1",а!AH58="8 1,5",а!AH58="8 2",а!AH58="8 2,5",а!AH58="8 3",а!AH58="8 3,5",а!AH58="8 4",а!AH58="8 4,5",а!AH58="8 5",а!AH58="8 5,5",а!AH58="8 6",а!AH58="8 6,5",а!AH58="8 7",а!AH58="8а 0,5",а!AH58="8а 1",а!AH58="8а 1,5",а!AH58="8а 2",а!AH58="8а 2,5",а!AH58="8а 3",а!AH58="8а 3,5",а!AH58="8а 4",а!AH58="8а 4,5",а!AH58="8а 5",а!AH58="8а 5,5",а!AH58="8а 6",а!AH58="8а 6,5",а!AH58="8а 7",а!AH58="9 0,5",а!AH58="9 1",а!AH58="9 1,5",а!AH58="9 2",а!AH58="9 2,5",а!AH58="9 3",а!AH58="9 3,5",а!AH58="9 4",а!AH58="9 4,5",а!AH58="9 5",а!AH58="9 5,5",а!AH58="9 6",а!AH58="9 6,5",а!AH58="9 7",а!AH58="10 0,5",а!AH58="10 1",а!AH58="10 1,5",а!AH58="10 2",а!AH58="10 2,5",а!AH58="10 3",а!AH58="10 3,5",а!AH58="10 4",а!AH58="10 4,5",а!AH58="10 5",а!AH58="10 5,5",а!AH58="10 6",а!AH58="10 6,5",а!AH58="10 7"),IF(а!AI58="в","",CHOOSE(MATCH(а!AH58,{"7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60" s="34" t="b">
        <f>IF(OR(а!AI58="7 0,5",а!AI58="7 1",а!AI58="7 1,5",а!AI58="7 2",а!AI58="7 2,5",а!AI58="7 3",а!AI58="7 3,5",а!AI58="7 4",а!AI58="7 4,5",а!AI58="7 5",а!AI58="7 5,5",а!AI58="7 6",а!AI58="7 6,5",а!AI58="7 7",а!AI58="7а 0,5",а!AI58="7а 1",а!AI58="7а 1,5",а!AI58="7а 2",а!AI58="7а 2,5",а!AI58="7а 3",а!AI58="7а 3,5",а!AI58="7а 4",а!AI58="7а 4,5",а!AI58="7а 5",а!AI58="7а 5,5",а!AI58="7а 6",а!AI58="7а 6,5",а!AI58="7а 7",а!AI58="8 0,5",а!AI58="8 1",а!AI58="8 1,5",а!AI58="8 2",а!AI58="8 2,5",а!AI58="8 3",а!AI58="8 3,5",а!AI58="8 4",а!AI58="8 4,5",а!AI58="8 5",а!AI58="8 5,5",а!AI58="8 6",а!AI58="8 6,5",а!AI58="8 7",а!AI58="8а 0,5",а!AI58="8а 1",а!AI58="8а 1,5",а!AI58="8а 2",а!AI58="8а 2,5",а!AI58="8а 3",а!AI58="8а 3,5",а!AI58="8а 4",а!AI58="8а 4,5",а!AI58="8а 5",а!AI58="8а 5,5",а!AI58="8а 6",а!AI58="8а 6,5",а!AI58="8а 7",а!AI58="9 0,5",а!AI58="9 1",а!AI58="9 1,5",а!AI58="9 2",а!AI58="9 2,5",а!AI58="9 3",а!AI58="9 3,5",а!AI58="9 4",а!AI58="9 4,5",а!AI58="9 5",а!AI58="9 5,5",а!AI58="9 6",а!AI58="9 6,5",а!AI58="9 7",а!AI58="10 0,5",а!AI58="10 1",а!AI58="10 1,5",а!AI58="10 2",а!AI58="10 2,5",а!AI58="10 3",а!AI58="10 3,5",а!AI58="10 4",а!AI58="10 4,5",а!AI58="10 5",а!AI58="10 5,5",а!AI58="10 6",а!AI58="10 6,5",а!AI58="10 7"),IF(а!AJ58="в","",CHOOSE(MATCH(а!AI58,{"7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60" s="34" t="b">
        <v>0</v>
      </c>
      <c r="AK60" s="10"/>
      <c r="AL60" s="11"/>
      <c r="AM60" s="61"/>
      <c r="AN60" s="62"/>
      <c r="AO60" s="62"/>
      <c r="AP60" s="80"/>
      <c r="AQ60" s="6"/>
    </row>
    <row r="61" ht="30" customHeight="true" spans="1:43">
      <c r="A61" s="6"/>
      <c r="B61" s="6"/>
      <c r="C61" s="14" t="s">
        <v>38</v>
      </c>
      <c r="D61" s="17"/>
      <c r="E61" s="35" t="str">
        <f>IF(а!F58="","",IF(AND(а!F56&lt;9,OR(а!E58="7 0,5",а!E58="7 1",а!E58="7 1,5",а!E58="7 2",а!E58="7 2,5",а!E58="7 3",а!E58="7 3,5",а!E58="7 4",а!E58="7 4,5",а!E58="7 5",а!E58="7 5,5",а!E58="7 6",а!E58="7 6,5",а!E58="7 7",а!E58="7а 0,5",а!E58="7а 1",а!E58="7а 1,5",а!E58="7а 2",а!E58="7а 2,5",а!E58="7а 3",а!E58="7а 3,5",а!E58="7а 4",а!E58="7а 4,5",а!E58="7а 5",а!E58="7а 5,5",а!E58="7а 6",а!E58="7а 6,5",а!E58="7а 7",а!E58="8 0,5",а!E58="8 1",а!E58="8 1,5",а!E58="8 2",а!E58="8 2,5",а!E58="8 3",а!E58="8 3,5",а!E58="8 4",а!E58="8 4,5",а!E58="8 5",а!E58="8 5,5",а!E58="8 6",а!E58="8 6,5",а!E58="8 7",а!E58="8а 0,5",а!E58="8а 1",а!E58="8а 1,5",а!E58="8а 2",а!E58="8а 2,5",а!E58="8а 3",а!E58="8а 3,5",а!E58="8а 4",а!E58="8а 4,5",а!E58="8а 5",а!E58="8а 5,5",а!E58="8а 6",а!E58="8а 6,5",а!E58="8а 7",а!E58="9 0,5",а!E58="9 1",а!E58="9 1,5",а!E58="9 2",а!E58="9 2,5",а!E58="9 3",а!E58="9 3,5",а!E58="9 4",а!E58="9 4,5",а!E58="9 5",а!E58="9 5,5",а!E58="9 6",а!E58="9 6,5",а!E58="9 7",а!E58="10 0,5",а!E58="10 1",а!E58="10 1,5",а!E58="10 2",а!E58="10 2,5",а!E58="10 3",а!E58="10 3,5",а!E58="10 4",а!E58="10 4,5",а!E58="10 5",а!E58="10 5,5",а!E58="10 6",а!E58="10 6,5",а!E58="10 7",)),"",CHOOSE(MATCH(а!F58,{"7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00";"в";"о";"б";"к";"уо"},),б!E55,б!E55,б!E55,б!E55,б!E55,б!E55,б!E55,б!E55,б!E55&amp;" 16.30-17.00",б!E55&amp;" 16.30-17.30",б!E55&amp;" 16.30-18.00",б!E55&amp;" 16.30-18.30",б!E55&amp;" 16.30-19.00",б!E55&amp;" 16.30-19.30",б!E55&amp;б!E55&amp;"  16.30-20.00",б!E55&amp;" 16.30-20.30",б!E55&amp;" 16.30-21.00",б!E55&amp;" 16.30-21.30",б!E55&amp;" 16.30-22.00",б!E55&amp;" 16.30-22.30",б!E55&amp;" 16.30-23.00",б!E55&amp;" 16.30-23.30",б!E55&amp;" 16.30-00.00",б!E55,б!E55,б!E55,б!E55,б!E55,б!E55,б!E55,б!E55,б!E55,б!E55&amp;" 17.00-17.30",б!E55&amp;" 17.00-18.00",б!E55&amp;" 17.00-18.30",б!E55&amp;" 17.00-19.00",б!E55&amp;" 17.00-19.30",б!E55&amp;" 17.00-20.00",б!E55&amp;" 17.00-20.30",б!E55&amp;" 17.00-21.00",б!E55&amp;" 17.00-21.30",б!E55&amp;" 17.00-22.00",б!E55&amp;" 17.00-22.30",б!E55&amp;" 17.00-23.00",б!E55&amp;" 17.00-23.30",б!E55&amp;" 17.00-00.00",б!E55,б!E55,б!E55,б!E55,б!E55,б!E55,б!E55,б!E55,б!E55,б!E55,б!E55,б!E55&amp;" 18.00-18.30",б!E55&amp;" 18.00-19.00",б!E55&amp;" 18.00-19.30",б!E55&amp;" 18.00-20.00",б!E55&amp;" 18.00-20.30",б!E55&amp;" 18.00-21.00",б!E55&amp;" 18.00-21.30",б!E55&amp;" 18.00-22.00",б!E55&amp;" 18.00-22.30",б!E55&amp;" 18.00-23.00",б!E55&amp;" 18.00-23.30",б!E55&amp;" 18.00-00.00",б!E55,б!E55,б!E55,б!E55,б!E55,б!E55,б!E55,б!E55&amp;" 16.00-16.30",б!E55&amp;" 16.00-17.00",б!E55&amp;" 16.00-17.30",б!E55&amp;" 16.00-18.00",б!E55&amp;" 16.00-18.30",б!E55&amp;" 16.00-19.00",б!E55&amp;" 16.00-19.30",б!E55&amp;" 16.00-20.00",б!E55&amp;" 16.00-20.30",б!E55&amp;" 16.00-21.00",б!E55&amp;" 16.00-21.30",б!E55&amp;" 16.00-22.00",б!E55&amp;" 16.00-22.30",б!E55&amp;" 16.00-23.00",б!E55&amp;" 16.00-23.30",б!E55&amp;" 16.00-00.00",б!E55,б!E55,б!E55,б!E55,б!E55,б!E55,б!E55,б!E55,б!E55,б!E55,б!E55&amp;" 17.30-18.00",б!E55&amp;" 17.30-18.30",б!E55&amp;" 17.30-19.00",б!E55&amp;" 17.30-19.30",б!E55&amp;" 17.30-20.00",б!E55&amp;" 17.30-20.30",б!E55&amp;" 17.30-21.00",б!E55&amp;" 17.30-21.30",б!E55&amp;" 17.30-22.00",б!E55&amp;" 17.30-22.30",б!E55&amp;" 17.30-23.00",б!E55&amp;" 17.30-23.30",б!E55&amp;" 17.30-00.00",б!E55,б!E55,б!E55,б!E55,б!E55,б!E55,б!E55,б!E55,б!E55,б!E55,б!E55,б!E55,б!E55,б!E55&amp;" 19.00-19.30",б!E55&amp;" 19.00-20.00",б!E55&amp;" 19.00-20.30",б!E55&amp;" 19.00-21.00",б!E55&amp;" 19.00-21.30",б!E55&amp;" 19.00-22.00",б!E55&amp;" 19.00-22.30",б!E55&amp;" 19.00-23.00",б!E55&amp;" 19.00-23.30",б!E55&amp;" 19.00-00.00","",б!E55&amp;" ",б!E55&amp;" ",б!E55&amp;" ",б!E55&amp;" ",)))</f>
        <v/>
      </c>
      <c r="F61" s="35" t="str">
        <f>IF(а!G58="","",IF(AND(а!G56&lt;9,OR(а!F58="7 0,5",а!F58="7 1",а!F58="7 1,5",а!F58="7 2",а!F58="7 2,5",а!F58="7 3",а!F58="7 3,5",а!F58="7 4",а!F58="7 4,5",а!F58="7 5",а!F58="7 5,5",а!F58="7 6",а!F58="7 6,5",а!F58="7 7",а!F58="7а 0,5",а!F58="7а 1",а!F58="7а 1,5",а!F58="7а 2",а!F58="7а 2,5",а!F58="7а 3",а!F58="7а 3,5",а!F58="7а 4",а!F58="7а 4,5",а!F58="7а 5",а!F58="7а 5,5",а!F58="7а 6",а!F58="7а 6,5",а!F58="7а 7",а!F58="8 0,5",а!F58="8 1",а!F58="8 1,5",а!F58="8 2",а!F58="8 2,5",а!F58="8 3",а!F58="8 3,5",а!F58="8 4",а!F58="8 4,5",а!F58="8 5",а!F58="8 5,5",а!F58="8 6",а!F58="8 6,5",а!F58="8 7",а!F58="8а 0,5",а!F58="8а 1",а!F58="8а 1,5",а!F58="8а 2",а!F58="8а 2,5",а!F58="8а 3",а!F58="8а 3,5",а!F58="8а 4",а!F58="8а 4,5",а!F58="8а 5",а!F58="8а 5,5",а!F58="8а 6",а!F58="8а 6,5",а!F58="8а 7",а!F58="9 0,5",а!F58="9 1",а!F58="9 1,5",а!F58="9 2",а!F58="9 2,5",а!F58="9 3",а!F58="9 3,5",а!F58="9 4",а!F58="9 4,5",а!F58="9 5",а!F58="9 5,5",а!F58="9 6",а!F58="9 6,5",а!F58="9 7",а!F58="10 0,5",а!F58="10 1",а!F58="10 1,5",а!F58="10 2",а!F58="10 2,5",а!F58="10 3",а!F58="10 3,5",а!F58="10 4",а!F58="10 4,5",а!F58="10 5",а!F58="10 5,5",а!F58="10 6",а!F58="10 6,5",а!F58="10 7",)),"",CHOOSE(MATCH(а!G58,{"7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00","в","о","б","к","уо"},),б!F55,б!F55,б!F55,б!F55,б!F55,б!F55,б!F55,б!F55,б!F55&amp;" 16.30-17.00",б!F55&amp;" 16.30-17.30",б!F55&amp;" 16.30-18.00",б!F55&amp;" 16.30-18.30",б!F55&amp;" 16.30-19.00",б!F55&amp;" 16.30-19.30",б!F55&amp;б!F55&amp;"  16.30-20.00",б!F55&amp;" 16.30-20.30",б!F55&amp;" 16.30-21.00",б!F55&amp;" 16.30-21.30",б!F55&amp;" 16.30-22.00",б!F55&amp;" 16.30-22.30",б!F55&amp;" 16.30-23.00",б!F55&amp;" 16.30-23.30",б!F55&amp;" 16.30-00.00",б!F55,б!F55,б!F55,б!F55,б!F55,б!F55,б!F55,б!F55,б!F55,б!F55&amp;" 17.00-17.30",б!F55&amp;" 17.00-18.00",б!F55&amp;" 17.00-18.30",б!F55&amp;" 17.00-19.00",б!F55&amp;" 17.00-19.30",б!F55&amp;" 17.00-20.00",б!F55&amp;" 17.00-20.30",б!F55&amp;" 17.00-21.00",б!F55&amp;" 17.00-21.30",б!F55&amp;" 17.00-22.00",б!F55&amp;" 17.00-22.30",б!F55&amp;" 17.00-23.00",б!F55&amp;" 17.00-23.30",б!F55&amp;" 17.00-00.00",б!F55,б!F55,б!F55,б!F55,б!F55,б!F55,б!F55,б!F55,б!F55,б!F55,б!F55,б!F55&amp;" 18.00-18.30",б!F55&amp;" 18.00-19.00",б!F55&amp;" 18.00-19.30",б!F55&amp;" 18.00-20.00",б!F55&amp;" 18.00-20.30",б!F55&amp;" 18.00-21.00",б!F55&amp;" 18.00-21.30",б!F55&amp;" 18.00-22.00",б!F55&amp;" 18.00-22.30",б!F55&amp;" 18.00-23.00",б!F55&amp;" 18.00-23.30",б!F55&amp;" 18.00-00.00",б!F55,б!F55,б!F55,б!F55,б!F55,б!F55,б!F55,б!F55&amp;" 16.00-16.30",б!F55&amp;" 16.00-17.00",б!F55&amp;" 16.00-17.30",б!F55&amp;" 16.00-18.00",б!F55&amp;" 16.00-18.30",б!F55&amp;" 16.00-19.00",б!F55&amp;" 16.00-19.30",б!F55&amp;" 16.00-20.00",б!F55&amp;" 16.00-20.30",б!F55&amp;" 16.00-21.00",б!F55&amp;" 16.00-21.30",б!F55&amp;" 16.00-22.00",б!F55&amp;" 16.00-22.30",б!F55&amp;" 16.00-23.00",б!F55&amp;" 16.00-23.30",б!F55&amp;" 16.00-00.00",б!F55,б!F55,б!F55,б!F55,б!F55,б!F55,б!F55,б!F55,б!F55,б!F55,б!F55&amp;" 17.30-18.00",б!F55&amp;" 17.30-18.30",б!F55&amp;" 17.30-19.00",б!F55&amp;" 17.30-19.30",б!F55&amp;" 17.30-20.00",б!F55&amp;" 17.30-20.30",б!F55&amp;" 17.30-21.00",б!F55&amp;" 17.30-21.30",б!F55&amp;" 17.30-22.00",б!F55&amp;" 17.30-22.30",б!F55&amp;" 17.30-23.00",б!F55&amp;" 17.30-23.30",б!F55&amp;" 17.30-00.00",б!F55,б!F55,б!F55,б!F55,б!F55,б!F55,б!F55,б!F55,б!F55,б!F55,б!F55,б!F55,б!F55,б!F55&amp;" 19.00-19.30",б!F55&amp;" 19.00-20.00",б!F55&amp;" 19.00-20.30",б!F55&amp;" 19.00-21.00",б!F55&amp;" 19.00-21.30",б!F55&amp;" 19.00-22.00",б!F55&amp;" 19.00-22.30",б!F55&amp;" 19.00-23.00",б!F55&amp;" 19.00-23.30",б!F55&amp;" 19.00-00.00","",б!F55&amp;" ",б!F55&amp;" ",б!F55&amp;" ",б!F55&amp;" ",)))</f>
        <v> </v>
      </c>
      <c r="G61" s="35" t="str">
        <f>IF(а!H58="","",IF(AND(а!H56&lt;9,OR(а!G58="7 0,5",а!G58="7 1",а!G58="7 1,5",а!G58="7 2",а!G58="7 2,5",а!G58="7 3",а!G58="7 3,5",а!G58="7 4",а!G58="7 4,5",а!G58="7 5",а!G58="7 5,5",а!G58="7 6",а!G58="7 6,5",а!G58="7 7",а!G58="7а 0,5",а!G58="7а 1",а!G58="7а 1,5",а!G58="7а 2",а!G58="7а 2,5",а!G58="7а 3",а!G58="7а 3,5",а!G58="7а 4",а!G58="7а 4,5",а!G58="7а 5",а!G58="7а 5,5",а!G58="7а 6",а!G58="7а 6,5",а!G58="7а 7",а!G58="8 0,5",а!G58="8 1",а!G58="8 1,5",а!G58="8 2",а!G58="8 2,5",а!G58="8 3",а!G58="8 3,5",а!G58="8 4",а!G58="8 4,5",а!G58="8 5",а!G58="8 5,5",а!G58="8 6",а!G58="8 6,5",а!G58="8 7",а!G58="8а 0,5",а!G58="8а 1",а!G58="8а 1,5",а!G58="8а 2",а!G58="8а 2,5",а!G58="8а 3",а!G58="8а 3,5",а!G58="8а 4",а!G58="8а 4,5",а!G58="8а 5",а!G58="8а 5,5",а!G58="8а 6",а!G58="8а 6,5",а!G58="8а 7",а!G58="9 0,5",а!G58="9 1",а!G58="9 1,5",а!G58="9 2",а!G58="9 2,5",а!G58="9 3",а!G58="9 3,5",а!G58="9 4",а!G58="9 4,5",а!G58="9 5",а!G58="9 5,5",а!G58="9 6",а!G58="9 6,5",а!G58="9 7",а!G58="10 0,5",а!G58="10 1",а!G58="10 1,5",а!G58="10 2",а!G58="10 2,5",а!G58="10 3",а!G58="10 3,5",а!G58="10 4",а!G58="10 4,5",а!G58="10 5",а!G58="10 5,5",а!G58="10 6",а!G58="10 6,5",а!G58="10 7",)),"",CHOOSE(MATCH(а!H58,{"7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00","в","о","б","к","уо"},),б!G55,б!G55,б!G55,б!G55,б!G55,б!G55,б!G55,б!G55,б!G55&amp;" 16.30-17.00",б!G55&amp;" 16.30-17.30",б!G55&amp;" 16.30-18.00",б!G55&amp;" 16.30-18.30",б!G55&amp;" 16.30-19.00",б!G55&amp;" 16.30-19.30",б!G55&amp;б!G55&amp;"  16.30-20.00",б!G55&amp;" 16.30-20.30",б!G55&amp;" 16.30-21.00",б!G55&amp;" 16.30-21.30",б!G55&amp;" 16.30-22.00",б!G55&amp;" 16.30-22.30",б!G55&amp;" 16.30-23.00",б!G55&amp;" 16.30-23.30",б!G55&amp;" 16.30-00.00",б!G55,б!G55,б!G55,б!G55,б!G55,б!G55,б!G55,б!G55,б!G55,б!G55&amp;" 17.00-17.30",б!G55&amp;" 17.00-18.00",б!G55&amp;" 17.00-18.30",б!G55&amp;" 17.00-19.00",б!G55&amp;" 17.00-19.30",б!G55&amp;" 17.00-20.00",б!G55&amp;" 17.00-20.30",б!G55&amp;" 17.00-21.00",б!G55&amp;" 17.00-21.30",б!G55&amp;" 17.00-22.00",б!G55&amp;" 17.00-22.30",б!G55&amp;" 17.00-23.00",б!G55&amp;" 17.00-23.30",б!G55&amp;" 17.00-00.00",б!G55,б!G55,б!G55,б!G55,б!G55,б!G55,б!G55,б!G55,б!G55,б!G55,б!G55,б!G55&amp;" 18.00-18.30",б!G55&amp;" 18.00-19.00",б!G55&amp;" 18.00-19.30",б!G55&amp;" 18.00-20.00",б!G55&amp;" 18.00-20.30",б!G55&amp;" 18.00-21.00",б!G55&amp;" 18.00-21.30",б!G55&amp;" 18.00-22.00",б!G55&amp;" 18.00-22.30",б!G55&amp;" 18.00-23.00",б!G55&amp;" 18.00-23.30",б!G55&amp;" 18.00-00.00",б!G55,б!G55,б!G55,б!G55,б!G55,б!G55,б!G55,б!G55&amp;" 16.00-16.30",б!G55&amp;" 16.00-17.00",б!G55&amp;" 16.00-17.30",б!G55&amp;" 16.00-18.00",б!G55&amp;" 16.00-18.30",б!G55&amp;" 16.00-19.00",б!G55&amp;" 16.00-19.30",б!G55&amp;" 16.00-20.00",б!G55&amp;" 16.00-20.30",б!G55&amp;" 16.00-21.00",б!G55&amp;" 16.00-21.30",б!G55&amp;" 16.00-22.00",б!G55&amp;" 16.00-22.30",б!G55&amp;" 16.00-23.00",б!G55&amp;" 16.00-23.30",б!G55&amp;" 16.00-00.00",б!G55,б!G55,б!G55,б!G55,б!G55,б!G55,б!G55,б!G55,б!G55,б!G55,б!G55&amp;" 17.30-18.00",б!G55&amp;" 17.30-18.30",б!G55&amp;" 17.30-19.00",б!G55&amp;" 17.30-19.30",б!G55&amp;" 17.30-20.00",б!G55&amp;" 17.30-20.30",б!G55&amp;" 17.30-21.00",б!G55&amp;" 17.30-21.30",б!G55&amp;" 17.30-22.00",б!G55&amp;" 17.30-22.30",б!G55&amp;" 17.30-23.00",б!G55&amp;" 17.30-23.30",б!G55&amp;" 17.30-00.00",б!G55,б!G55,б!G55,б!G55,б!G55,б!G55,б!G55,б!G55,б!G55,б!G55,б!G55,б!G55,б!G55,б!G55&amp;" 19.00-19.30",б!G55&amp;" 19.00-20.00",б!G55&amp;" 19.00-20.30",б!G55&amp;" 19.00-21.00",б!G55&amp;" 19.00-21.30",б!G55&amp;" 19.00-22.00",б!G55&amp;" 19.00-22.30",б!G55&amp;" 19.00-23.00",б!G55&amp;" 19.00-23.30",б!G55&amp;" 19.00-00.00","",б!G55&amp;" ",б!G55&amp;" ",б!G55&amp;" ",б!G55&amp;" ",)))</f>
        <v> </v>
      </c>
      <c r="H61" s="35" t="str">
        <f>IF(а!I58="","",IF(AND(а!I56&lt;9,OR(а!H58="7 0,5",а!H58="7 1",а!H58="7 1,5",а!H58="7 2",а!H58="7 2,5",а!H58="7 3",а!H58="7 3,5",а!H58="7 4",а!H58="7 4,5",а!H58="7 5",а!H58="7 5,5",а!H58="7 6",а!H58="7 6,5",а!H58="7 7",а!H58="7а 0,5",а!H58="7а 1",а!H58="7а 1,5",а!H58="7а 2",а!H58="7а 2,5",а!H58="7а 3",а!H58="7а 3,5",а!H58="7а 4",а!H58="7а 4,5",а!H58="7а 5",а!H58="7а 5,5",а!H58="7а 6",а!H58="7а 6,5",а!H58="7а 7",а!H58="8 0,5",а!H58="8 1",а!H58="8 1,5",а!H58="8 2",а!H58="8 2,5",а!H58="8 3",а!H58="8 3,5",а!H58="8 4",а!H58="8 4,5",а!H58="8 5",а!H58="8 5,5",а!H58="8 6",а!H58="8 6,5",а!H58="8 7",а!H58="8а 0,5",а!H58="8а 1",а!H58="8а 1,5",а!H58="8а 2",а!H58="8а 2,5",а!H58="8а 3",а!H58="8а 3,5",а!H58="8а 4",а!H58="8а 4,5",а!H58="8а 5",а!H58="8а 5,5",а!H58="8а 6",а!H58="8а 6,5",а!H58="8а 7",а!H58="9 0,5",а!H58="9 1",а!H58="9 1,5",а!H58="9 2",а!H58="9 2,5",а!H58="9 3",а!H58="9 3,5",а!H58="9 4",а!H58="9 4,5",а!H58="9 5",а!H58="9 5,5",а!H58="9 6",а!H58="9 6,5",а!H58="9 7",а!H58="10 0,5",а!H58="10 1",а!H58="10 1,5",а!H58="10 2",а!H58="10 2,5",а!H58="10 3",а!H58="10 3,5",а!H58="10 4",а!H58="10 4,5",а!H58="10 5",а!H58="10 5,5",а!H58="10 6",а!H58="10 6,5",а!H58="10 7",)),"",CHOOSE(MATCH(а!I58,{"7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00","в","о","б","к","уо"},),б!H55,б!H55,б!H55,б!H55,б!H55,б!H55,б!H55,б!H55,б!H55&amp;" 16.30-17.00",б!H55&amp;" 16.30-17.30",б!H55&amp;" 16.30-18.00",б!H55&amp;" 16.30-18.30",б!H55&amp;" 16.30-19.00",б!H55&amp;" 16.30-19.30",б!H55&amp;б!H55&amp;"  16.30-20.00",б!H55&amp;" 16.30-20.30",б!H55&amp;" 16.30-21.00",б!H55&amp;" 16.30-21.30",б!H55&amp;" 16.30-22.00",б!H55&amp;" 16.30-22.30",б!H55&amp;" 16.30-23.00",б!H55&amp;" 16.30-23.30",б!H55&amp;" 16.30-00.00",б!H55,б!H55,б!H55,б!H55,б!H55,б!H55,б!H55,б!H55,б!H55,б!H55&amp;" 17.00-17.30",б!H55&amp;" 17.00-18.00",б!H55&amp;" 17.00-18.30",б!H55&amp;" 17.00-19.00",б!H55&amp;" 17.00-19.30",б!H55&amp;" 17.00-20.00",б!H55&amp;" 17.00-20.30",б!H55&amp;" 17.00-21.00",б!H55&amp;" 17.00-21.30",б!H55&amp;" 17.00-22.00",б!H55&amp;" 17.00-22.30",б!H55&amp;" 17.00-23.00",б!H55&amp;" 17.00-23.30",б!H55&amp;" 17.00-00.00",б!H55,б!H55,б!H55,б!H55,б!H55,б!H55,б!H55,б!H55,б!H55,б!H55,б!H55,б!H55&amp;" 18.00-18.30",б!H55&amp;" 18.00-19.00",б!H55&amp;" 18.00-19.30",б!H55&amp;" 18.00-20.00",б!H55&amp;" 18.00-20.30",б!H55&amp;" 18.00-21.00",б!H55&amp;" 18.00-21.30",б!H55&amp;" 18.00-22.00",б!H55&amp;" 18.00-22.30",б!H55&amp;" 18.00-23.00",б!H55&amp;" 18.00-23.30",б!H55&amp;" 18.00-00.00",б!H55,б!H55,б!H55,б!H55,б!H55,б!H55,б!H55,б!H55&amp;" 16.00-16.30",б!H55&amp;" 16.00-17.00",б!H55&amp;" 16.00-17.30",б!H55&amp;" 16.00-18.00",б!H55&amp;" 16.00-18.30",б!H55&amp;" 16.00-19.00",б!H55&amp;" 16.00-19.30",б!H55&amp;" 16.00-20.00",б!H55&amp;" 16.00-20.30",б!H55&amp;" 16.00-21.00",б!H55&amp;" 16.00-21.30",б!H55&amp;" 16.00-22.00",б!H55&amp;" 16.00-22.30",б!H55&amp;" 16.00-23.00",б!H55&amp;" 16.00-23.30",б!H55&amp;" 16.00-00.00",б!H55,б!H55,б!H55,б!H55,б!H55,б!H55,б!H55,б!H55,б!H55,б!H55,б!H55&amp;" 17.30-18.00",б!H55&amp;" 17.30-18.30",б!H55&amp;" 17.30-19.00",б!H55&amp;" 17.30-19.30",б!H55&amp;" 17.30-20.00",б!H55&amp;" 17.30-20.30",б!H55&amp;" 17.30-21.00",б!H55&amp;" 17.30-21.30",б!H55&amp;" 17.30-22.00",б!H55&amp;" 17.30-22.30",б!H55&amp;" 17.30-23.00",б!H55&amp;" 17.30-23.30",б!H55&amp;" 17.30-00.00",б!H55,б!H55,б!H55,б!H55,б!H55,б!H55,б!H55,б!H55,б!H55,б!H55,б!H55,б!H55,б!H55,б!H55&amp;" 19.00-19.30",б!H55&amp;" 19.00-20.00",б!H55&amp;" 19.00-20.30",б!H55&amp;" 19.00-21.00",б!H55&amp;" 19.00-21.30",б!H55&amp;" 19.00-22.00",б!H55&amp;" 19.00-22.30",б!H55&amp;" 19.00-23.00",б!H55&amp;" 19.00-23.30",б!H55&amp;" 19.00-00.00","",б!H55&amp;" ",б!H55&amp;" ",б!H55&amp;" ",б!H55&amp;" ",)))</f>
        <v> </v>
      </c>
      <c r="I61" s="35" t="str">
        <f>IF(а!J58="","",IF(AND(а!J56&lt;9,OR(а!I58="7 0,5",а!I58="7 1",а!I58="7 1,5",а!I58="7 2",а!I58="7 2,5",а!I58="7 3",а!I58="7 3,5",а!I58="7 4",а!I58="7 4,5",а!I58="7 5",а!I58="7 5,5",а!I58="7 6",а!I58="7 6,5",а!I58="7 7",а!I58="7а 0,5",а!I58="7а 1",а!I58="7а 1,5",а!I58="7а 2",а!I58="7а 2,5",а!I58="7а 3",а!I58="7а 3,5",а!I58="7а 4",а!I58="7а 4,5",а!I58="7а 5",а!I58="7а 5,5",а!I58="7а 6",а!I58="7а 6,5",а!I58="7а 7",а!I58="8 0,5",а!I58="8 1",а!I58="8 1,5",а!I58="8 2",а!I58="8 2,5",а!I58="8 3",а!I58="8 3,5",а!I58="8 4",а!I58="8 4,5",а!I58="8 5",а!I58="8 5,5",а!I58="8 6",а!I58="8 6,5",а!I58="8 7",а!I58="8а 0,5",а!I58="8а 1",а!I58="8а 1,5",а!I58="8а 2",а!I58="8а 2,5",а!I58="8а 3",а!I58="8а 3,5",а!I58="8а 4",а!I58="8а 4,5",а!I58="8а 5",а!I58="8а 5,5",а!I58="8а 6",а!I58="8а 6,5",а!I58="8а 7",а!I58="9 0,5",а!I58="9 1",а!I58="9 1,5",а!I58="9 2",а!I58="9 2,5",а!I58="9 3",а!I58="9 3,5",а!I58="9 4",а!I58="9 4,5",а!I58="9 5",а!I58="9 5,5",а!I58="9 6",а!I58="9 6,5",а!I58="9 7",а!I58="10 0,5",а!I58="10 1",а!I58="10 1,5",а!I58="10 2",а!I58="10 2,5",а!I58="10 3",а!I58="10 3,5",а!I58="10 4",а!I58="10 4,5",а!I58="10 5",а!I58="10 5,5",а!I58="10 6",а!I58="10 6,5",а!I58="10 7",)),"",CHOOSE(MATCH(а!J58,{"7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00";"в";"о";"б";"к";"уо"},),б!I55,б!I55,б!I55,б!I55,б!I55,б!I55,б!I55,б!I55,б!I55&amp;" 16.30-17.00",б!I55&amp;" 16.30-17.30",б!I55&amp;" 16.30-18.00",б!I55&amp;" 16.30-18.30",б!I55&amp;" 16.30-19.00",б!I55&amp;" 16.30-19.30",б!I55&amp;б!I55&amp;"  16.30-20.00",б!I55&amp;" 16.30-20.30",б!I55&amp;" 16.30-21.00",б!I55&amp;" 16.30-21.30",б!I55&amp;" 16.30-22.00",б!I55&amp;" 16.30-22.30",б!I55&amp;" 16.30-23.00",б!I55&amp;" 16.30-23.30",б!I55&amp;" 16.30-00.00",б!I55,б!I55,б!I55,б!I55,б!I55,б!I55,б!I55,б!I55,б!I55,б!I55&amp;" 17.00-17.30",б!I55&amp;" 17.00-18.00",б!I55&amp;" 17.00-18.30",б!I55&amp;" 17.00-19.00",б!I55&amp;" 17.00-19.30",б!I55&amp;" 17.00-20.00",б!I55&amp;" 17.00-20.30",б!I55&amp;" 17.00-21.00",б!I55&amp;" 17.00-21.30",б!I55&amp;" 17.00-22.00",б!I55&amp;" 17.00-22.30",б!I55&amp;" 17.00-23.00",б!I55&amp;" 17.00-23.30",б!I55&amp;" 17.00-00.00",б!I55,б!I55,б!I55,б!I55,б!I55,б!I55,б!I55,б!I55,б!I55,б!I55,б!I55,б!I55&amp;" 18.00-18.30",б!I55&amp;" 18.00-19.00",б!I55&amp;" 18.00-19.30",б!I55&amp;" 18.00-20.00",б!I55&amp;" 18.00-20.30",б!I55&amp;" 18.00-21.00",б!I55&amp;" 18.00-21.30",б!I55&amp;" 18.00-22.00",б!I55&amp;" 18.00-22.30",б!I55&amp;" 18.00-23.00",б!I55&amp;" 18.00-23.30",б!I55&amp;" 18.00-00.00",б!I55,б!I55,б!I55,б!I55,б!I55,б!I55,б!I55,б!I55&amp;" 16.00-16.30",б!I55&amp;" 16.00-17.00",б!I55&amp;" 16.00-17.30",б!I55&amp;" 16.00-18.00",б!I55&amp;" 16.00-18.30",б!I55&amp;" 16.00-19.00",б!I55&amp;" 16.00-19.30",б!I55&amp;" 16.00-20.00",б!I55&amp;" 16.00-20.30",б!I55&amp;" 16.00-21.00",б!I55&amp;" 16.00-21.30",б!I55&amp;" 16.00-22.00",б!I55&amp;" 16.00-22.30",б!I55&amp;" 16.00-23.00",б!I55&amp;" 16.00-23.30",б!I55&amp;" 16.00-00.00",б!I55,б!I55,б!I55,б!I55,б!I55,б!I55,б!I55,б!I55,б!I55,б!I55,б!I55&amp;" 17.30-18.00",б!I55&amp;" 17.30-18.30",б!I55&amp;" 17.30-19.00",б!I55&amp;" 17.30-19.30",б!I55&amp;" 17.30-20.00",б!I55&amp;" 17.30-20.30",б!I55&amp;" 17.30-21.00",б!I55&amp;" 17.30-21.30",б!I55&amp;" 17.30-22.00",б!I55&amp;" 17.30-22.30",б!I55&amp;" 17.30-23.00",б!I55&amp;" 17.30-23.30",б!I55&amp;" 17.30-00.00",б!I55,б!I55,б!I55,б!I55,б!I55,б!I55,б!I55,б!I55,б!I55,б!I55,б!I55,б!I55,б!I55,б!I55&amp;" 19.00-19.30",б!I55&amp;" 19.00-20.00",б!I55&amp;" 19.00-20.30",б!I55&amp;" 19.00-21.00",б!I55&amp;" 19.00-21.30",б!I55&amp;" 19.00-22.00",б!I55&amp;" 19.00-22.30",б!I55&amp;" 19.00-23.00",б!I55&amp;" 19.00-23.30",б!I55&amp;" 19.00-00.00","",б!I55&amp;" ",б!I55&amp;" ",б!I55&amp;" ",б!I55&amp;" ",)))</f>
        <v> </v>
      </c>
      <c r="J61" s="35" t="str">
        <f>IF(а!K58="","",IF(AND(а!K56&lt;9,OR(а!J58="7 0,5",а!J58="7 1",а!J58="7 1,5",а!J58="7 2",а!J58="7 2,5",а!J58="7 3",а!J58="7 3,5",а!J58="7 4",а!J58="7 4,5",а!J58="7 5",а!J58="7 5,5",а!J58="7 6",а!J58="7 6,5",а!J58="7 7",а!J58="7а 0,5",а!J58="7а 1",а!J58="7а 1,5",а!J58="7а 2",а!J58="7а 2,5",а!J58="7а 3",а!J58="7а 3,5",а!J58="7а 4",а!J58="7а 4,5",а!J58="7а 5",а!J58="7а 5,5",а!J58="7а 6",а!J58="7а 6,5",а!J58="7а 7",а!J58="8 0,5",а!J58="8 1",а!J58="8 1,5",а!J58="8 2",а!J58="8 2,5",а!J58="8 3",а!J58="8 3,5",а!J58="8 4",а!J58="8 4,5",а!J58="8 5",а!J58="8 5,5",а!J58="8 6",а!J58="8 6,5",а!J58="8 7",а!J58="8а 0,5",а!J58="8а 1",а!J58="8а 1,5",а!J58="8а 2",а!J58="8а 2,5",а!J58="8а 3",а!J58="8а 3,5",а!J58="8а 4",а!J58="8а 4,5",а!J58="8а 5",а!J58="8а 5,5",а!J58="8а 6",а!J58="8а 6,5",а!J58="8а 7",а!J58="9 0,5",а!J58="9 1",а!J58="9 1,5",а!J58="9 2",а!J58="9 2,5",а!J58="9 3",а!J58="9 3,5",а!J58="9 4",а!J58="9 4,5",а!J58="9 5",а!J58="9 5,5",а!J58="9 6",а!J58="9 6,5",а!J58="9 7",а!J58="10 0,5",а!J58="10 1",а!J58="10 1,5",а!J58="10 2",а!J58="10 2,5",а!J58="10 3",а!J58="10 3,5",а!J58="10 4",а!J58="10 4,5",а!J58="10 5",а!J58="10 5,5",а!J58="10 6",а!J58="10 6,5",а!J58="10 7",)),"",CHOOSE(MATCH(а!K58,{"7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00","в","о","б","к","уо"},),б!J55,б!J55,б!J55,б!J55,б!J55,б!J55,б!J55,б!J55,б!J55&amp;" 16.30-17.00",б!J55&amp;" 16.30-17.30",б!J55&amp;" 16.30-18.00",б!J55&amp;" 16.30-18.30",б!J55&amp;" 16.30-19.00",б!J55&amp;" 16.30-19.30",б!J55&amp;б!J55&amp;"  16.30-20.00",б!J55&amp;" 16.30-20.30",б!J55&amp;" 16.30-21.00",б!J55&amp;" 16.30-21.30",б!J55&amp;" 16.30-22.00",б!J55&amp;" 16.30-22.30",б!J55&amp;" 16.30-23.00",б!J55&amp;" 16.30-23.30",б!J55&amp;" 16.30-00.00",б!J55,б!J55,б!J55,б!J55,б!J55,б!J55,б!J55,б!J55,б!J55,б!J55&amp;" 17.00-17.30",б!J55&amp;" 17.00-18.00",б!J55&amp;" 17.00-18.30",б!J55&amp;" 17.00-19.00",б!J55&amp;" 17.00-19.30",б!J55&amp;" 17.00-20.00",б!J55&amp;" 17.00-20.30",б!J55&amp;" 17.00-21.00",б!J55&amp;" 17.00-21.30",б!J55&amp;" 17.00-22.00",б!J55&amp;" 17.00-22.30",б!J55&amp;" 17.00-23.00",б!J55&amp;" 17.00-23.30",б!J55&amp;" 17.00-00.00",б!J55,б!J55,б!J55,б!J55,б!J55,б!J55,б!J55,б!J55,б!J55,б!J55,б!J55,б!J55&amp;" 18.00-18.30",б!J55&amp;" 18.00-19.00",б!J55&amp;" 18.00-19.30",б!J55&amp;" 18.00-20.00",б!J55&amp;" 18.00-20.30",б!J55&amp;" 18.00-21.00",б!J55&amp;" 18.00-21.30",б!J55&amp;" 18.00-22.00",б!J55&amp;" 18.00-22.30",б!J55&amp;" 18.00-23.00",б!J55&amp;" 18.00-23.30",б!J55&amp;" 18.00-00.00",б!J55,б!J55,б!J55,б!J55,б!J55,б!J55,б!J55,б!J55&amp;" 16.00-16.30",б!J55&amp;" 16.00-17.00",б!J55&amp;" 16.00-17.30",б!J55&amp;" 16.00-18.00",б!J55&amp;" 16.00-18.30",б!J55&amp;" 16.00-19.00",б!J55&amp;" 16.00-19.30",б!J55&amp;" 16.00-20.00",б!J55&amp;" 16.00-20.30",б!J55&amp;" 16.00-21.00",б!J55&amp;" 16.00-21.30",б!J55&amp;" 16.00-22.00",б!J55&amp;" 16.00-22.30",б!J55&amp;" 16.00-23.00",б!J55&amp;" 16.00-23.30",б!J55&amp;" 16.00-00.00",б!J55,б!J55,б!J55,б!J55,б!J55,б!J55,б!J55,б!J55,б!J55,б!J55,б!J55&amp;" 17.30-18.00",б!J55&amp;" 17.30-18.30",б!J55&amp;" 17.30-19.00",б!J55&amp;" 17.30-19.30",б!J55&amp;" 17.30-20.00",б!J55&amp;" 17.30-20.30",б!J55&amp;" 17.30-21.00",б!J55&amp;" 17.30-21.30",б!J55&amp;" 17.30-22.00",б!J55&amp;" 17.30-22.30",б!J55&amp;" 17.30-23.00",б!J55&amp;" 17.30-23.30",б!J55&amp;" 17.30-00.00",б!J55,б!J55,б!J55,б!J55,б!J55,б!J55,б!J55,б!J55,б!J55,б!J55,б!J55,б!J55,б!J55,б!J55&amp;" 19.00-19.30",б!J55&amp;" 19.00-20.00",б!J55&amp;" 19.00-20.30",б!J55&amp;" 19.00-21.00",б!J55&amp;" 19.00-21.30",б!J55&amp;" 19.00-22.00",б!J55&amp;" 19.00-22.30",б!J55&amp;" 19.00-23.00",б!J55&amp;" 19.00-23.30",б!J55&amp;" 19.00-00.00","",б!J55&amp;" ",б!J55&amp;" ",б!J55&amp;" ",б!J55&amp;" ",)))</f>
        <v> </v>
      </c>
      <c r="K61" s="35" t="str">
        <f>IF(а!L58="","",IF(AND(а!L56&lt;9,OR(а!K58="7 0,5",а!K58="7 1",а!K58="7 1,5",а!K58="7 2",а!K58="7 2,5",а!K58="7 3",а!K58="7 3,5",а!K58="7 4",а!K58="7 4,5",а!K58="7 5",а!K58="7 5,5",а!K58="7 6",а!K58="7 6,5",а!K58="7 7",а!K58="7а 0,5",а!K58="7а 1",а!K58="7а 1,5",а!K58="7а 2",а!K58="7а 2,5",а!K58="7а 3",а!K58="7а 3,5",а!K58="7а 4",а!K58="7а 4,5",а!K58="7а 5",а!K58="7а 5,5",а!K58="7а 6",а!K58="7а 6,5",а!K58="7а 7",а!K58="8 0,5",а!K58="8 1",а!K58="8 1,5",а!K58="8 2",а!K58="8 2,5",а!K58="8 3",а!K58="8 3,5",а!K58="8 4",а!K58="8 4,5",а!K58="8 5",а!K58="8 5,5",а!K58="8 6",а!K58="8 6,5",а!K58="8 7",а!K58="8а 0,5",а!K58="8а 1",а!K58="8а 1,5",а!K58="8а 2",а!K58="8а 2,5",а!K58="8а 3",а!K58="8а 3,5",а!K58="8а 4",а!K58="8а 4,5",а!K58="8а 5",а!K58="8а 5,5",а!K58="8а 6",а!K58="8а 6,5",а!K58="8а 7",а!K58="9 0,5",а!K58="9 1",а!K58="9 1,5",а!K58="9 2",а!K58="9 2,5",а!K58="9 3",а!K58="9 3,5",а!K58="9 4",а!K58="9 4,5",а!K58="9 5",а!K58="9 5,5",а!K58="9 6",а!K58="9 6,5",а!K58="9 7",а!K58="10 0,5",а!K58="10 1",а!K58="10 1,5",а!K58="10 2",а!K58="10 2,5",а!K58="10 3",а!K58="10 3,5",а!K58="10 4",а!K58="10 4,5",а!K58="10 5",а!K58="10 5,5",а!K58="10 6",а!K58="10 6,5",а!K58="10 7",)),"",CHOOSE(MATCH(а!L58,{"7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00";"в";"о";"б";"к";"уо"},),б!K55,б!K55,б!K55,б!K55,б!K55,б!K55,б!K55,б!K55,б!K55&amp;" 16.30-17.00",б!K55&amp;" 16.30-17.30",б!K55&amp;" 16.30-18.00",б!K55&amp;" 16.30-18.30",б!K55&amp;" 16.30-19.00",б!K55&amp;" 16.30-19.30",б!K55&amp;б!K55&amp;"  16.30-20.00",б!K55&amp;" 16.30-20.30",б!K55&amp;" 16.30-21.00",б!K55&amp;" 16.30-21.30",б!K55&amp;" 16.30-22.00",б!K55&amp;" 16.30-22.30",б!K55&amp;" 16.30-23.00",б!K55&amp;" 16.30-23.30",б!K55&amp;" 16.30-00.00",б!K55,б!K55,б!K55,б!K55,б!K55,б!K55,б!K55,б!K55,б!K55,б!K55&amp;" 17.00-17.30",б!K55&amp;" 17.00-18.00",б!K55&amp;" 17.00-18.30",б!K55&amp;" 17.00-19.00",б!K55&amp;" 17.00-19.30",б!K55&amp;" 17.00-20.00",б!K55&amp;" 17.00-20.30",б!K55&amp;" 17.00-21.00",б!K55&amp;" 17.00-21.30",б!K55&amp;" 17.00-22.00",б!K55&amp;" 17.00-22.30",б!K55&amp;" 17.00-23.00",б!K55&amp;" 17.00-23.30",б!K55&amp;" 17.00-00.00",б!K55,б!K55,б!K55,б!K55,б!K55,б!K55,б!K55,б!K55,б!K55,б!K55,б!K55,б!K55&amp;" 18.00-18.30",б!K55&amp;" 18.00-19.00",б!K55&amp;" 18.00-19.30",б!K55&amp;" 18.00-20.00",б!K55&amp;" 18.00-20.30",б!K55&amp;" 18.00-21.00",б!K55&amp;" 18.00-21.30",б!K55&amp;" 18.00-22.00",б!K55&amp;" 18.00-22.30",б!K55&amp;" 18.00-23.00",б!K55&amp;" 18.00-23.30",б!K55&amp;" 18.00-00.00",б!K55,б!K55,б!K55,б!K55,б!K55,б!K55,б!K55,б!K55&amp;" 16.00-16.30",б!K55&amp;" 16.00-17.00",б!K55&amp;" 16.00-17.30",б!K55&amp;" 16.00-18.00",б!K55&amp;" 16.00-18.30",б!K55&amp;" 16.00-19.00",б!K55&amp;" 16.00-19.30",б!K55&amp;" 16.00-20.00",б!K55&amp;" 16.00-20.30",б!K55&amp;" 16.00-21.00",б!K55&amp;" 16.00-21.30",б!K55&amp;" 16.00-22.00",б!K55&amp;" 16.00-22.30",б!K55&amp;" 16.00-23.00",б!K55&amp;" 16.00-23.30",б!K55&amp;" 16.00-00.00",б!K55,б!K55,б!K55,б!K55,б!K55,б!K55,б!K55,б!K55,б!K55,б!K55,б!K55&amp;" 17.30-18.00",б!K55&amp;" 17.30-18.30",б!K55&amp;" 17.30-19.00",б!K55&amp;" 17.30-19.30",б!K55&amp;" 17.30-20.00",б!K55&amp;" 17.30-20.30",б!K55&amp;" 17.30-21.00",б!K55&amp;" 17.30-21.30",б!K55&amp;" 17.30-22.00",б!K55&amp;" 17.30-22.30",б!K55&amp;" 17.30-23.00",б!K55&amp;" 17.30-23.30",б!K55&amp;" 17.30-00.00",б!K55,б!K55,б!K55,б!K55,б!K55,б!K55,б!K55,б!K55,б!K55,б!K55,б!K55,б!K55,б!K55,б!K55&amp;" 19.00-19.30",б!K55&amp;" 19.00-20.00",б!K55&amp;" 19.00-20.30",б!K55&amp;" 19.00-21.00",б!K55&amp;" 19.00-21.30",б!K55&amp;" 19.00-22.00",б!K55&amp;" 19.00-22.30",б!K55&amp;" 19.00-23.00",б!K55&amp;" 19.00-23.30",б!K55&amp;" 19.00-00.00","",б!K55&amp;" ",б!K55&amp;" ",б!K55&amp;" ",б!K55&amp;" ",)))</f>
        <v> </v>
      </c>
      <c r="L61" s="35" t="str">
        <f>IF(а!M58="","",IF(AND(а!M56&lt;9,OR(а!L58="7 0,5",а!L58="7 1",а!L58="7 1,5",а!L58="7 2",а!L58="7 2,5",а!L58="7 3",а!L58="7 3,5",а!L58="7 4",а!L58="7 4,5",а!L58="7 5",а!L58="7 5,5",а!L58="7 6",а!L58="7 6,5",а!L58="7 7",а!L58="7а 0,5",а!L58="7а 1",а!L58="7а 1,5",а!L58="7а 2",а!L58="7а 2,5",а!L58="7а 3",а!L58="7а 3,5",а!L58="7а 4",а!L58="7а 4,5",а!L58="7а 5",а!L58="7а 5,5",а!L58="7а 6",а!L58="7а 6,5",а!L58="7а 7",а!L58="8 0,5",а!L58="8 1",а!L58="8 1,5",а!L58="8 2",а!L58="8 2,5",а!L58="8 3",а!L58="8 3,5",а!L58="8 4",а!L58="8 4,5",а!L58="8 5",а!L58="8 5,5",а!L58="8 6",а!L58="8 6,5",а!L58="8 7",а!L58="8а 0,5",а!L58="8а 1",а!L58="8а 1,5",а!L58="8а 2",а!L58="8а 2,5",а!L58="8а 3",а!L58="8а 3,5",а!L58="8а 4",а!L58="8а 4,5",а!L58="8а 5",а!L58="8а 5,5",а!L58="8а 6",а!L58="8а 6,5",а!L58="8а 7",а!L58="9 0,5",а!L58="9 1",а!L58="9 1,5",а!L58="9 2",а!L58="9 2,5",а!L58="9 3",а!L58="9 3,5",а!L58="9 4",а!L58="9 4,5",а!L58="9 5",а!L58="9 5,5",а!L58="9 6",а!L58="9 6,5",а!L58="9 7",а!L58="10 0,5",а!L58="10 1",а!L58="10 1,5",а!L58="10 2",а!L58="10 2,5",а!L58="10 3",а!L58="10 3,5",а!L58="10 4",а!L58="10 4,5",а!L58="10 5",а!L58="10 5,5",а!L58="10 6",а!L58="10 6,5",а!L58="10 7",)),"",CHOOSE(MATCH(а!M58,{"7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00";"в";"о";"б";"к";"уо"},),б!L55,б!L55,б!L55,б!L55,б!L55,б!L55,б!L55,б!L55,б!L55&amp;" 16.30-17.00",б!L55&amp;" 16.30-17.30",б!L55&amp;" 16.30-18.00",б!L55&amp;" 16.30-18.30",б!L55&amp;" 16.30-19.00",б!L55&amp;" 16.30-19.30",б!L55&amp;б!L55&amp;"  16.30-20.00",б!L55&amp;" 16.30-20.30",б!L55&amp;" 16.30-21.00",б!L55&amp;" 16.30-21.30",б!L55&amp;" 16.30-22.00",б!L55&amp;" 16.30-22.30",б!L55&amp;" 16.30-23.00",б!L55&amp;" 16.30-23.30",б!L55&amp;" 16.30-00.00",б!L55,б!L55,б!L55,б!L55,б!L55,б!L55,б!L55,б!L55,б!L55,б!L55&amp;" 17.00-17.30",б!L55&amp;" 17.00-18.00",б!L55&amp;" 17.00-18.30",б!L55&amp;" 17.00-19.00",б!L55&amp;" 17.00-19.30",б!L55&amp;" 17.00-20.00",б!L55&amp;" 17.00-20.30",б!L55&amp;" 17.00-21.00",б!L55&amp;" 17.00-21.30",б!L55&amp;" 17.00-22.00",б!L55&amp;" 17.00-22.30",б!L55&amp;" 17.00-23.00",б!L55&amp;" 17.00-23.30",б!L55&amp;" 17.00-00.00",б!L55,б!L55,б!L55,б!L55,б!L55,б!L55,б!L55,б!L55,б!L55,б!L55,б!L55,б!L55&amp;" 18.00-18.30",б!L55&amp;" 18.00-19.00",б!L55&amp;" 18.00-19.30",б!L55&amp;" 18.00-20.00",б!L55&amp;" 18.00-20.30",б!L55&amp;" 18.00-21.00",б!L55&amp;" 18.00-21.30",б!L55&amp;" 18.00-22.00",б!L55&amp;" 18.00-22.30",б!L55&amp;" 18.00-23.00",б!L55&amp;" 18.00-23.30",б!L55&amp;" 18.00-00.00",б!L55,б!L55,б!L55,б!L55,б!L55,б!L55,б!L55,б!L55&amp;" 16.00-16.30",б!L55&amp;" 16.00-17.00",б!L55&amp;" 16.00-17.30",б!L55&amp;" 16.00-18.00",б!L55&amp;" 16.00-18.30",б!L55&amp;" 16.00-19.00",б!L55&amp;" 16.00-19.30",б!L55&amp;" 16.00-20.00",б!L55&amp;" 16.00-20.30",б!L55&amp;" 16.00-21.00",б!L55&amp;" 16.00-21.30",б!L55&amp;" 16.00-22.00",б!L55&amp;" 16.00-22.30",б!L55&amp;" 16.00-23.00",б!L55&amp;" 16.00-23.30",б!L55&amp;" 16.00-00.00",б!L55,б!L55,б!L55,б!L55,б!L55,б!L55,б!L55,б!L55,б!L55,б!L55,б!L55&amp;" 17.30-18.00",б!L55&amp;" 17.30-18.30",б!L55&amp;" 17.30-19.00",б!L55&amp;" 17.30-19.30",б!L55&amp;" 17.30-20.00",б!L55&amp;" 17.30-20.30",б!L55&amp;" 17.30-21.00",б!L55&amp;" 17.30-21.30",б!L55&amp;" 17.30-22.00",б!L55&amp;" 17.30-22.30",б!L55&amp;" 17.30-23.00",б!L55&amp;" 17.30-23.30",б!L55&amp;" 17.30-00.00",б!L55,б!L55,б!L55,б!L55,б!L55,б!L55,б!L55,б!L55,б!L55,б!L55,б!L55,б!L55,б!L55,б!L55&amp;" 19.00-19.30",б!L55&amp;" 19.00-20.00",б!L55&amp;" 19.00-20.30",б!L55&amp;" 19.00-21.00",б!L55&amp;" 19.00-21.30",б!L55&amp;" 19.00-22.00",б!L55&amp;" 19.00-22.30",б!L55&amp;" 19.00-23.00",б!L55&amp;" 19.00-23.30",б!L55&amp;" 19.00-00.00","",б!L55&amp;" ",б!L55&amp;" ",б!L55&amp;" ",б!L55&amp;" ",)))</f>
        <v> </v>
      </c>
      <c r="M61" s="35" t="str">
        <f>IF(а!N58="","",IF(AND(а!N56&lt;9,OR(а!M58="7 0,5",а!M58="7 1",а!M58="7 1,5",а!M58="7 2",а!M58="7 2,5",а!M58="7 3",а!M58="7 3,5",а!M58="7 4",а!M58="7 4,5",а!M58="7 5",а!M58="7 5,5",а!M58="7 6",а!M58="7 6,5",а!M58="7 7",а!M58="7а 0,5",а!M58="7а 1",а!M58="7а 1,5",а!M58="7а 2",а!M58="7а 2,5",а!M58="7а 3",а!M58="7а 3,5",а!M58="7а 4",а!M58="7а 4,5",а!M58="7а 5",а!M58="7а 5,5",а!M58="7а 6",а!M58="7а 6,5",а!M58="7а 7",а!M58="8 0,5",а!M58="8 1",а!M58="8 1,5",а!M58="8 2",а!M58="8 2,5",а!M58="8 3",а!M58="8 3,5",а!M58="8 4",а!M58="8 4,5",а!M58="8 5",а!M58="8 5,5",а!M58="8 6",а!M58="8 6,5",а!M58="8 7",а!M58="8а 0,5",а!M58="8а 1",а!M58="8а 1,5",а!M58="8а 2",а!M58="8а 2,5",а!M58="8а 3",а!M58="8а 3,5",а!M58="8а 4",а!M58="8а 4,5",а!M58="8а 5",а!M58="8а 5,5",а!M58="8а 6",а!M58="8а 6,5",а!M58="8а 7",а!M58="9 0,5",а!M58="9 1",а!M58="9 1,5",а!M58="9 2",а!M58="9 2,5",а!M58="9 3",а!M58="9 3,5",а!M58="9 4",а!M58="9 4,5",а!M58="9 5",а!M58="9 5,5",а!M58="9 6",а!M58="9 6,5",а!M58="9 7",а!M58="10 0,5",а!M58="10 1",а!M58="10 1,5",а!M58="10 2",а!M58="10 2,5",а!M58="10 3",а!M58="10 3,5",а!M58="10 4",а!M58="10 4,5",а!M58="10 5",а!M58="10 5,5",а!M58="10 6",а!M58="10 6,5",а!M58="10 7",)),"",CHOOSE(MATCH(а!N58,{"7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00";"в";"о";"б";"к";"уо"},),б!M55,б!M55,б!M55,б!M55,б!M55,б!M55,б!M55,б!M55,б!M55&amp;" 16.30-17.00",б!M55&amp;" 16.30-17.30",б!M55&amp;" 16.30-18.00",б!M55&amp;" 16.30-18.30",б!M55&amp;" 16.30-19.00",б!M55&amp;" 16.30-19.30",б!M55&amp;б!M55&amp;"  16.30-20.00",б!M55&amp;" 16.30-20.30",б!M55&amp;" 16.30-21.00",б!M55&amp;" 16.30-21.30",б!M55&amp;" 16.30-22.00",б!M55&amp;" 16.30-22.30",б!M55&amp;" 16.30-23.00",б!M55&amp;" 16.30-23.30",б!M55&amp;" 16.30-00.00",б!M55,б!M55,б!M55,б!M55,б!M55,б!M55,б!M55,б!M55,б!M55,б!M55&amp;" 17.00-17.30",б!M55&amp;" 17.00-18.00",б!M55&amp;" 17.00-18.30",б!M55&amp;" 17.00-19.00",б!M55&amp;" 17.00-19.30",б!M55&amp;" 17.00-20.00",б!M55&amp;" 17.00-20.30",б!M55&amp;" 17.00-21.00",б!M55&amp;" 17.00-21.30",б!M55&amp;" 17.00-22.00",б!M55&amp;" 17.00-22.30",б!M55&amp;" 17.00-23.00",б!M55&amp;" 17.00-23.30",б!M55&amp;" 17.00-00.00",б!M55,б!M55,б!M55,б!M55,б!M55,б!M55,б!M55,б!M55,б!M55,б!M55,б!M55,б!M55&amp;" 18.00-18.30",б!M55&amp;" 18.00-19.00",б!M55&amp;" 18.00-19.30",б!M55&amp;" 18.00-20.00",б!M55&amp;" 18.00-20.30",б!M55&amp;" 18.00-21.00",б!M55&amp;" 18.00-21.30",б!M55&amp;" 18.00-22.00",б!M55&amp;" 18.00-22.30",б!M55&amp;" 18.00-23.00",б!M55&amp;" 18.00-23.30",б!M55&amp;" 18.00-00.00",б!M55,б!M55,б!M55,б!M55,б!M55,б!M55,б!M55,б!M55&amp;" 16.00-16.30",б!M55&amp;" 16.00-17.00",б!M55&amp;" 16.00-17.30",б!M55&amp;" 16.00-18.00",б!M55&amp;" 16.00-18.30",б!M55&amp;" 16.00-19.00",б!M55&amp;" 16.00-19.30",б!M55&amp;" 16.00-20.00",б!M55&amp;" 16.00-20.30",б!M55&amp;" 16.00-21.00",б!M55&amp;" 16.00-21.30",б!M55&amp;" 16.00-22.00",б!M55&amp;" 16.00-22.30",б!M55&amp;" 16.00-23.00",б!M55&amp;" 16.00-23.30",б!M55&amp;" 16.00-00.00",б!M55,б!M55,б!M55,б!M55,б!M55,б!M55,б!M55,б!M55,б!M55,б!M55,б!M55&amp;" 17.30-18.00",б!M55&amp;" 17.30-18.30",б!M55&amp;" 17.30-19.00",б!M55&amp;" 17.30-19.30",б!M55&amp;" 17.30-20.00",б!M55&amp;" 17.30-20.30",б!M55&amp;" 17.30-21.00",б!M55&amp;" 17.30-21.30",б!M55&amp;" 17.30-22.00",б!M55&amp;" 17.30-22.30",б!M55&amp;" 17.30-23.00",б!M55&amp;" 17.30-23.30",б!M55&amp;" 17.30-00.00",б!M55,б!M55,б!M55,б!M55,б!M55,б!M55,б!M55,б!M55,б!M55,б!M55,б!M55,б!M55,б!M55,б!M55&amp;" 19.00-19.30",б!M55&amp;" 19.00-20.00",б!M55&amp;" 19.00-20.30",б!M55&amp;" 19.00-21.00",б!M55&amp;" 19.00-21.30",б!M55&amp;" 19.00-22.00",б!M55&amp;" 19.00-22.30",б!M55&amp;" 19.00-23.00",б!M55&amp;" 19.00-23.30",б!M55&amp;" 19.00-00.00","",б!M55&amp;" ",б!M55&amp;" ",б!M55&amp;" ",б!M55&amp;" ",)))</f>
        <v> </v>
      </c>
      <c r="N61" s="35" t="str">
        <f>IF(а!O58="","",IF(AND(а!O56&lt;9,OR(а!N58="7 0,5",а!N58="7 1",а!N58="7 1,5",а!N58="7 2",а!N58="7 2,5",а!N58="7 3",а!N58="7 3,5",а!N58="7 4",а!N58="7 4,5",а!N58="7 5",а!N58="7 5,5",а!N58="7 6",а!N58="7 6,5",а!N58="7 7",а!N58="7а 0,5",а!N58="7а 1",а!N58="7а 1,5",а!N58="7а 2",а!N58="7а 2,5",а!N58="7а 3",а!N58="7а 3,5",а!N58="7а 4",а!N58="7а 4,5",а!N58="7а 5",а!N58="7а 5,5",а!N58="7а 6",а!N58="7а 6,5",а!N58="7а 7",а!N58="8 0,5",а!N58="8 1",а!N58="8 1,5",а!N58="8 2",а!N58="8 2,5",а!N58="8 3",а!N58="8 3,5",а!N58="8 4",а!N58="8 4,5",а!N58="8 5",а!N58="8 5,5",а!N58="8 6",а!N58="8 6,5",а!N58="8 7",а!N58="8а 0,5",а!N58="8а 1",а!N58="8а 1,5",а!N58="8а 2",а!N58="8а 2,5",а!N58="8а 3",а!N58="8а 3,5",а!N58="8а 4",а!N58="8а 4,5",а!N58="8а 5",а!N58="8а 5,5",а!N58="8а 6",а!N58="8а 6,5",а!N58="8а 7",а!N58="9 0,5",а!N58="9 1",а!N58="9 1,5",а!N58="9 2",а!N58="9 2,5",а!N58="9 3",а!N58="9 3,5",а!N58="9 4",а!N58="9 4,5",а!N58="9 5",а!N58="9 5,5",а!N58="9 6",а!N58="9 6,5",а!N58="9 7",а!N58="10 0,5",а!N58="10 1",а!N58="10 1,5",а!N58="10 2",а!N58="10 2,5",а!N58="10 3",а!N58="10 3,5",а!N58="10 4",а!N58="10 4,5",а!N58="10 5",а!N58="10 5,5",а!N58="10 6",а!N58="10 6,5",а!N58="10 7",)),"",CHOOSE(MATCH(а!O58,{"7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00";"в";"о";"б";"к";"уо"},),б!N55,б!N55,б!N55,б!N55,б!N55,б!N55,б!N55,б!N55,б!N55&amp;" 16.30-17.00",б!N55&amp;" 16.30-17.30",б!N55&amp;" 16.30-18.00",б!N55&amp;" 16.30-18.30",б!N55&amp;" 16.30-19.00",б!N55&amp;" 16.30-19.30",б!N55&amp;б!N55&amp;"  16.30-20.00",б!N55&amp;" 16.30-20.30",б!N55&amp;" 16.30-21.00",б!N55&amp;" 16.30-21.30",б!N55&amp;" 16.30-22.00",б!N55&amp;" 16.30-22.30",б!N55&amp;" 16.30-23.00",б!N55&amp;" 16.30-23.30",б!N55&amp;" 16.30-00.00",б!N55,б!N55,б!N55,б!N55,б!N55,б!N55,б!N55,б!N55,б!N55,б!N55&amp;" 17.00-17.30",б!N55&amp;" 17.00-18.00",б!N55&amp;" 17.00-18.30",б!N55&amp;" 17.00-19.00",б!N55&amp;" 17.00-19.30",б!N55&amp;" 17.00-20.00",б!N55&amp;" 17.00-20.30",б!N55&amp;" 17.00-21.00",б!N55&amp;" 17.00-21.30",б!N55&amp;" 17.00-22.00",б!N55&amp;" 17.00-22.30",б!N55&amp;" 17.00-23.00",б!N55&amp;" 17.00-23.30",б!N55&amp;" 17.00-00.00",б!N55,б!N55,б!N55,б!N55,б!N55,б!N55,б!N55,б!N55,б!N55,б!N55,б!N55,б!N55&amp;" 18.00-18.30",б!N55&amp;" 18.00-19.00",б!N55&amp;" 18.00-19.30",б!N55&amp;" 18.00-20.00",б!N55&amp;" 18.00-20.30",б!N55&amp;" 18.00-21.00",б!N55&amp;" 18.00-21.30",б!N55&amp;" 18.00-22.00",б!N55&amp;" 18.00-22.30",б!N55&amp;" 18.00-23.00",б!N55&amp;" 18.00-23.30",б!N55&amp;" 18.00-00.00",б!N55,б!N55,б!N55,б!N55,б!N55,б!N55,б!N55,б!N55&amp;" 16.00-16.30",б!N55&amp;" 16.00-17.00",б!N55&amp;" 16.00-17.30",б!N55&amp;" 16.00-18.00",б!N55&amp;" 16.00-18.30",б!N55&amp;" 16.00-19.00",б!N55&amp;" 16.00-19.30",б!N55&amp;" 16.00-20.00",б!N55&amp;" 16.00-20.30",б!N55&amp;" 16.00-21.00",б!N55&amp;" 16.00-21.30",б!N55&amp;" 16.00-22.00",б!N55&amp;" 16.00-22.30",б!N55&amp;" 16.00-23.00",б!N55&amp;" 16.00-23.30",б!N55&amp;" 16.00-00.00",б!N55,б!N55,б!N55,б!N55,б!N55,б!N55,б!N55,б!N55,б!N55,б!N55,б!N55&amp;" 17.30-18.00",б!N55&amp;" 17.30-18.30",б!N55&amp;" 17.30-19.00",б!N55&amp;" 17.30-19.30",б!N55&amp;" 17.30-20.00",б!N55&amp;" 17.30-20.30",б!N55&amp;" 17.30-21.00",б!N55&amp;" 17.30-21.30",б!N55&amp;" 17.30-22.00",б!N55&amp;" 17.30-22.30",б!N55&amp;" 17.30-23.00",б!N55&amp;" 17.30-23.30",б!N55&amp;" 17.30-00.00",б!N55,б!N55,б!N55,б!N55,б!N55,б!N55,б!N55,б!N55,б!N55,б!N55,б!N55,б!N55,б!N55,б!N55&amp;" 19.00-19.30",б!N55&amp;" 19.00-20.00",б!N55&amp;" 19.00-20.30",б!N55&amp;" 19.00-21.00",б!N55&amp;" 19.00-21.30",б!N55&amp;" 19.00-22.00",б!N55&amp;" 19.00-22.30",б!N55&amp;" 19.00-23.00",б!N55&amp;" 19.00-23.30",б!N55&amp;" 19.00-00.00","",б!N55&amp;" ",б!N55&amp;" ",б!N55&amp;" ",б!N55&amp;" ",)))</f>
        <v> </v>
      </c>
      <c r="O61" s="35" t="str">
        <f>IF(а!P58="","",IF(AND(а!P56&lt;9,OR(а!O58="7 0,5",а!O58="7 1",а!O58="7 1,5",а!O58="7 2",а!O58="7 2,5",а!O58="7 3",а!O58="7 3,5",а!O58="7 4",а!O58="7 4,5",а!O58="7 5",а!O58="7 5,5",а!O58="7 6",а!O58="7 6,5",а!O58="7 7",а!O58="7а 0,5",а!O58="7а 1",а!O58="7а 1,5",а!O58="7а 2",а!O58="7а 2,5",а!O58="7а 3",а!O58="7а 3,5",а!O58="7а 4",а!O58="7а 4,5",а!O58="7а 5",а!O58="7а 5,5",а!O58="7а 6",а!O58="7а 6,5",а!O58="7а 7",а!O58="8 0,5",а!O58="8 1",а!O58="8 1,5",а!O58="8 2",а!O58="8 2,5",а!O58="8 3",а!O58="8 3,5",а!O58="8 4",а!O58="8 4,5",а!O58="8 5",а!O58="8 5,5",а!O58="8 6",а!O58="8 6,5",а!O58="8 7",а!O58="8а 0,5",а!O58="8а 1",а!O58="8а 1,5",а!O58="8а 2",а!O58="8а 2,5",а!O58="8а 3",а!O58="8а 3,5",а!O58="8а 4",а!O58="8а 4,5",а!O58="8а 5",а!O58="8а 5,5",а!O58="8а 6",а!O58="8а 6,5",а!O58="8а 7",а!O58="9 0,5",а!O58="9 1",а!O58="9 1,5",а!O58="9 2",а!O58="9 2,5",а!O58="9 3",а!O58="9 3,5",а!O58="9 4",а!O58="9 4,5",а!O58="9 5",а!O58="9 5,5",а!O58="9 6",а!O58="9 6,5",а!O58="9 7",а!O58="10 0,5",а!O58="10 1",а!O58="10 1,5",а!O58="10 2",а!O58="10 2,5",а!O58="10 3",а!O58="10 3,5",а!O58="10 4",а!O58="10 4,5",а!O58="10 5",а!O58="10 5,5",а!O58="10 6",а!O58="10 6,5",а!O58="10 7",)),"",CHOOSE(MATCH(а!P58,{"7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00","в","о","б","к","уо"},),б!O55,б!O55,б!O55,б!O55,б!O55,б!O55,б!O55,б!O55,б!O55&amp;" 16.30-17.00",б!O55&amp;" 16.30-17.30",б!O55&amp;" 16.30-18.00",б!O55&amp;" 16.30-18.30",б!O55&amp;" 16.30-19.00",б!O55&amp;" 16.30-19.30",б!O55&amp;б!O55&amp;"  16.30-20.00",б!O55&amp;" 16.30-20.30",б!O55&amp;" 16.30-21.00",б!O55&amp;" 16.30-21.30",б!O55&amp;" 16.30-22.00",б!O55&amp;" 16.30-22.30",б!O55&amp;" 16.30-23.00",б!O55&amp;" 16.30-23.30",б!O55&amp;" 16.30-00.00",б!O55,б!O55,б!O55,б!O55,б!O55,б!O55,б!O55,б!O55,б!O55,б!O55&amp;" 17.00-17.30",б!O55&amp;" 17.00-18.00",б!O55&amp;" 17.00-18.30",б!O55&amp;" 17.00-19.00",б!O55&amp;" 17.00-19.30",б!O55&amp;" 17.00-20.00",б!O55&amp;" 17.00-20.30",б!O55&amp;" 17.00-21.00",б!O55&amp;" 17.00-21.30",б!O55&amp;" 17.00-22.00",б!O55&amp;" 17.00-22.30",б!O55&amp;" 17.00-23.00",б!O55&amp;" 17.00-23.30",б!O55&amp;" 17.00-00.00",б!O55,б!O55,б!O55,б!O55,б!O55,б!O55,б!O55,б!O55,б!O55,б!O55,б!O55,б!O55&amp;" 18.00-18.30",б!O55&amp;" 18.00-19.00",б!O55&amp;" 18.00-19.30",б!O55&amp;" 18.00-20.00",б!O55&amp;" 18.00-20.30",б!O55&amp;" 18.00-21.00",б!O55&amp;" 18.00-21.30",б!O55&amp;" 18.00-22.00",б!O55&amp;" 18.00-22.30",б!O55&amp;" 18.00-23.00",б!O55&amp;" 18.00-23.30",б!O55&amp;" 18.00-00.00",б!O55,б!O55,б!O55,б!O55,б!O55,б!O55,б!O55,б!O55&amp;" 16.00-16.30",б!O55&amp;" 16.00-17.00",б!O55&amp;" 16.00-17.30",б!O55&amp;" 16.00-18.00",б!O55&amp;" 16.00-18.30",б!O55&amp;" 16.00-19.00",б!O55&amp;" 16.00-19.30",б!O55&amp;" 16.00-20.00",б!O55&amp;" 16.00-20.30",б!O55&amp;" 16.00-21.00",б!O55&amp;" 16.00-21.30",б!O55&amp;" 16.00-22.00",б!O55&amp;" 16.00-22.30",б!O55&amp;" 16.00-23.00",б!O55&amp;" 16.00-23.30",б!O55&amp;" 16.00-00.00",б!O55,б!O55,б!O55,б!O55,б!O55,б!O55,б!O55,б!O55,б!O55,б!O55,б!O55&amp;" 17.30-18.00",б!O55&amp;" 17.30-18.30",б!O55&amp;" 17.30-19.00",б!O55&amp;" 17.30-19.30",б!O55&amp;" 17.30-20.00",б!O55&amp;" 17.30-20.30",б!O55&amp;" 17.30-21.00",б!O55&amp;" 17.30-21.30",б!O55&amp;" 17.30-22.00",б!O55&amp;" 17.30-22.30",б!O55&amp;" 17.30-23.00",б!O55&amp;" 17.30-23.30",б!O55&amp;" 17.30-00.00",б!O55,б!O55,б!O55,б!O55,б!O55,б!O55,б!O55,б!O55,б!O55,б!O55,б!O55,б!O55,б!O55,б!O55&amp;" 19.00-19.30",б!O55&amp;" 19.00-20.00",б!O55&amp;" 19.00-20.30",б!O55&amp;" 19.00-21.00",б!O55&amp;" 19.00-21.30",б!O55&amp;" 19.00-22.00",б!O55&amp;" 19.00-22.30",б!O55&amp;" 19.00-23.00",б!O55&amp;" 19.00-23.30",б!O55&amp;" 19.00-00.00","",б!O55&amp;" ",б!O55&amp;" ",б!O55&amp;" ",б!O55&amp;" ",)))</f>
        <v> </v>
      </c>
      <c r="P61" s="35" t="str">
        <f>IF(а!Q58="","",IF(AND(а!Q56&lt;9,OR(а!P58="7 0,5",а!P58="7 1",а!P58="7 1,5",а!P58="7 2",а!P58="7 2,5",а!P58="7 3",а!P58="7 3,5",а!P58="7 4",а!P58="7 4,5",а!P58="7 5",а!P58="7 5,5",а!P58="7 6",а!P58="7 6,5",а!P58="7 7",а!P58="7а 0,5",а!P58="7а 1",а!P58="7а 1,5",а!P58="7а 2",а!P58="7а 2,5",а!P58="7а 3",а!P58="7а 3,5",а!P58="7а 4",а!P58="7а 4,5",а!P58="7а 5",а!P58="7а 5,5",а!P58="7а 6",а!P58="7а 6,5",а!P58="7а 7",а!P58="8 0,5",а!P58="8 1",а!P58="8 1,5",а!P58="8 2",а!P58="8 2,5",а!P58="8 3",а!P58="8 3,5",а!P58="8 4",а!P58="8 4,5",а!P58="8 5",а!P58="8 5,5",а!P58="8 6",а!P58="8 6,5",а!P58="8 7",а!P58="8а 0,5",а!P58="8а 1",а!P58="8а 1,5",а!P58="8а 2",а!P58="8а 2,5",а!P58="8а 3",а!P58="8а 3,5",а!P58="8а 4",а!P58="8а 4,5",а!P58="8а 5",а!P58="8а 5,5",а!P58="8а 6",а!P58="8а 6,5",а!P58="8а 7",а!P58="9 0,5",а!P58="9 1",а!P58="9 1,5",а!P58="9 2",а!P58="9 2,5",а!P58="9 3",а!P58="9 3,5",а!P58="9 4",а!P58="9 4,5",а!P58="9 5",а!P58="9 5,5",а!P58="9 6",а!P58="9 6,5",а!P58="9 7",а!P58="10 0,5",а!P58="10 1",а!P58="10 1,5",а!P58="10 2",а!P58="10 2,5",а!P58="10 3",а!P58="10 3,5",а!P58="10 4",а!P58="10 4,5",а!P58="10 5",а!P58="10 5,5",а!P58="10 6",а!P58="10 6,5",а!P58="10 7",)),"",CHOOSE(MATCH(а!Q58,{"7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00";"в";"о";"б";"к";"уо"},),б!P55,б!P55,б!P55,б!P55,б!P55,б!P55,б!P55,б!P55,б!P55&amp;" 16.30-17.00",б!P55&amp;" 16.30-17.30",б!P55&amp;" 16.30-18.00",б!P55&amp;" 16.30-18.30",б!P55&amp;" 16.30-19.00",б!P55&amp;" 16.30-19.30",б!P55&amp;б!P55&amp;"  16.30-20.00",б!P55&amp;" 16.30-20.30",б!P55&amp;" 16.30-21.00",б!P55&amp;" 16.30-21.30",б!P55&amp;" 16.30-22.00",б!P55&amp;" 16.30-22.30",б!P55&amp;" 16.30-23.00",б!P55&amp;" 16.30-23.30",б!P55&amp;" 16.30-00.00",б!P55,б!P55,б!P55,б!P55,б!P55,б!P55,б!P55,б!P55,б!P55,б!P55&amp;" 17.00-17.30",б!P55&amp;" 17.00-18.00",б!P55&amp;" 17.00-18.30",б!P55&amp;" 17.00-19.00",б!P55&amp;" 17.00-19.30",б!P55&amp;" 17.00-20.00",б!P55&amp;" 17.00-20.30",б!P55&amp;" 17.00-21.00",б!P55&amp;" 17.00-21.30",б!P55&amp;" 17.00-22.00",б!P55&amp;" 17.00-22.30",б!P55&amp;" 17.00-23.00",б!P55&amp;" 17.00-23.30",б!P55&amp;" 17.00-00.00",б!P55,б!P55,б!P55,б!P55,б!P55,б!P55,б!P55,б!P55,б!P55,б!P55,б!P55,б!P55&amp;" 18.00-18.30",б!P55&amp;" 18.00-19.00",б!P55&amp;" 18.00-19.30",б!P55&amp;" 18.00-20.00",б!P55&amp;" 18.00-20.30",б!P55&amp;" 18.00-21.00",б!P55&amp;" 18.00-21.30",б!P55&amp;" 18.00-22.00",б!P55&amp;" 18.00-22.30",б!P55&amp;" 18.00-23.00",б!P55&amp;" 18.00-23.30",б!P55&amp;" 18.00-00.00",б!P55,б!P55,б!P55,б!P55,б!P55,б!P55,б!P55,б!P55&amp;" 16.00-16.30",б!P55&amp;" 16.00-17.00",б!P55&amp;" 16.00-17.30",б!P55&amp;" 16.00-18.00",б!P55&amp;" 16.00-18.30",б!P55&amp;" 16.00-19.00",б!P55&amp;" 16.00-19.30",б!P55&amp;" 16.00-20.00",б!P55&amp;" 16.00-20.30",б!P55&amp;" 16.00-21.00",б!P55&amp;" 16.00-21.30",б!P55&amp;" 16.00-22.00",б!P55&amp;" 16.00-22.30",б!P55&amp;" 16.00-23.00",б!P55&amp;" 16.00-23.30",б!P55&amp;" 16.00-00.00",б!P55,б!P55,б!P55,б!P55,б!P55,б!P55,б!P55,б!P55,б!P55,б!P55,б!P55&amp;" 17.30-18.00",б!P55&amp;" 17.30-18.30",б!P55&amp;" 17.30-19.00",б!P55&amp;" 17.30-19.30",б!P55&amp;" 17.30-20.00",б!P55&amp;" 17.30-20.30",б!P55&amp;" 17.30-21.00",б!P55&amp;" 17.30-21.30",б!P55&amp;" 17.30-22.00",б!P55&amp;" 17.30-22.30",б!P55&amp;" 17.30-23.00",б!P55&amp;" 17.30-23.30",б!P55&amp;" 17.30-00.00",б!P55,б!P55,б!P55,б!P55,б!P55,б!P55,б!P55,б!P55,б!P55,б!P55,б!P55,б!P55,б!P55,б!P55&amp;" 19.00-19.30",б!P55&amp;" 19.00-20.00",б!P55&amp;" 19.00-20.30",б!P55&amp;" 19.00-21.00",б!P55&amp;" 19.00-21.30",б!P55&amp;" 19.00-22.00",б!P55&amp;" 19.00-22.30",б!P55&amp;" 19.00-23.00",б!P55&amp;" 19.00-23.30",б!P55&amp;" 19.00-00.00","",б!P55&amp;" ",б!P55&amp;" ",б!P55&amp;" ",б!P55&amp;" ",)))</f>
        <v> </v>
      </c>
      <c r="Q61" s="35" t="str">
        <f>IF(а!R58="","",IF(AND(а!R56&lt;9,OR(а!Q58="7 0,5",а!Q58="7 1",а!Q58="7 1,5",а!Q58="7 2",а!Q58="7 2,5",а!Q58="7 3",а!Q58="7 3,5",а!Q58="7 4",а!Q58="7 4,5",а!Q58="7 5",а!Q58="7 5,5",а!Q58="7 6",а!Q58="7 6,5",а!Q58="7 7",а!Q58="7а 0,5",а!Q58="7а 1",а!Q58="7а 1,5",а!Q58="7а 2",а!Q58="7а 2,5",а!Q58="7а 3",а!Q58="7а 3,5",а!Q58="7а 4",а!Q58="7а 4,5",а!Q58="7а 5",а!Q58="7а 5,5",а!Q58="7а 6",а!Q58="7а 6,5",а!Q58="7а 7",а!Q58="8 0,5",а!Q58="8 1",а!Q58="8 1,5",а!Q58="8 2",а!Q58="8 2,5",а!Q58="8 3",а!Q58="8 3,5",а!Q58="8 4",а!Q58="8 4,5",а!Q58="8 5",а!Q58="8 5,5",а!Q58="8 6",а!Q58="8 6,5",а!Q58="8 7",а!Q58="8а 0,5",а!Q58="8а 1",а!Q58="8а 1,5",а!Q58="8а 2",а!Q58="8а 2,5",а!Q58="8а 3",а!Q58="8а 3,5",а!Q58="8а 4",а!Q58="8а 4,5",а!Q58="8а 5",а!Q58="8а 5,5",а!Q58="8а 6",а!Q58="8а 6,5",а!Q58="8а 7",а!Q58="9 0,5",а!Q58="9 1",а!Q58="9 1,5",а!Q58="9 2",а!Q58="9 2,5",а!Q58="9 3",а!Q58="9 3,5",а!Q58="9 4",а!Q58="9 4,5",а!Q58="9 5",а!Q58="9 5,5",а!Q58="9 6",а!Q58="9 6,5",а!Q58="9 7",а!Q58="10 0,5",а!Q58="10 1",а!Q58="10 1,5",а!Q58="10 2",а!Q58="10 2,5",а!Q58="10 3",а!Q58="10 3,5",а!Q58="10 4",а!Q58="10 4,5",а!Q58="10 5",а!Q58="10 5,5",а!Q58="10 6",а!Q58="10 6,5",а!Q58="10 7",)),"",CHOOSE(MATCH(а!R58,{"7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00";"в";"о";"б";"к";"уо"},),б!Q55,б!Q55,б!Q55,б!Q55,б!Q55,б!Q55,б!Q55,б!Q55,б!Q55&amp;" 16.30-17.00",б!Q55&amp;" 16.30-17.30",б!Q55&amp;" 16.30-18.00",б!Q55&amp;" 16.30-18.30",б!Q55&amp;" 16.30-19.00",б!Q55&amp;" 16.30-19.30",б!Q55&amp;б!Q55&amp;"  16.30-20.00",б!Q55&amp;" 16.30-20.30",б!Q55&amp;" 16.30-21.00",б!Q55&amp;" 16.30-21.30",б!Q55&amp;" 16.30-22.00",б!Q55&amp;" 16.30-22.30",б!Q55&amp;" 16.30-23.00",б!Q55&amp;" 16.30-23.30",б!Q55&amp;" 16.30-00.00",б!Q55,б!Q55,б!Q55,б!Q55,б!Q55,б!Q55,б!Q55,б!Q55,б!Q55,б!Q55&amp;" 17.00-17.30",б!Q55&amp;" 17.00-18.00",б!Q55&amp;" 17.00-18.30",б!Q55&amp;" 17.00-19.00",б!Q55&amp;" 17.00-19.30",б!Q55&amp;" 17.00-20.00",б!Q55&amp;" 17.00-20.30",б!Q55&amp;" 17.00-21.00",б!Q55&amp;" 17.00-21.30",б!Q55&amp;" 17.00-22.00",б!Q55&amp;" 17.00-22.30",б!Q55&amp;" 17.00-23.00",б!Q55&amp;" 17.00-23.30",б!Q55&amp;" 17.00-00.00",б!Q55,б!Q55,б!Q55,б!Q55,б!Q55,б!Q55,б!Q55,б!Q55,б!Q55,б!Q55,б!Q55,б!Q55&amp;" 18.00-18.30",б!Q55&amp;" 18.00-19.00",б!Q55&amp;" 18.00-19.30",б!Q55&amp;" 18.00-20.00",б!Q55&amp;" 18.00-20.30",б!Q55&amp;" 18.00-21.00",б!Q55&amp;" 18.00-21.30",б!Q55&amp;" 18.00-22.00",б!Q55&amp;" 18.00-22.30",б!Q55&amp;" 18.00-23.00",б!Q55&amp;" 18.00-23.30",б!Q55&amp;" 18.00-00.00",б!Q55,б!Q55,б!Q55,б!Q55,б!Q55,б!Q55,б!Q55,б!Q55&amp;" 16.00-16.30",б!Q55&amp;" 16.00-17.00",б!Q55&amp;" 16.00-17.30",б!Q55&amp;" 16.00-18.00",б!Q55&amp;" 16.00-18.30",б!Q55&amp;" 16.00-19.00",б!Q55&amp;" 16.00-19.30",б!Q55&amp;" 16.00-20.00",б!Q55&amp;" 16.00-20.30",б!Q55&amp;" 16.00-21.00",б!Q55&amp;" 16.00-21.30",б!Q55&amp;" 16.00-22.00",б!Q55&amp;" 16.00-22.30",б!Q55&amp;" 16.00-23.00",б!Q55&amp;" 16.00-23.30",б!Q55&amp;" 16.00-00.00",б!Q55,б!Q55,б!Q55,б!Q55,б!Q55,б!Q55,б!Q55,б!Q55,б!Q55,б!Q55,б!Q55&amp;" 17.30-18.00",б!Q55&amp;" 17.30-18.30",б!Q55&amp;" 17.30-19.00",б!Q55&amp;" 17.30-19.30",б!Q55&amp;" 17.30-20.00",б!Q55&amp;" 17.30-20.30",б!Q55&amp;" 17.30-21.00",б!Q55&amp;" 17.30-21.30",б!Q55&amp;" 17.30-22.00",б!Q55&amp;" 17.30-22.30",б!Q55&amp;" 17.30-23.00",б!Q55&amp;" 17.30-23.30",б!Q55&amp;" 17.30-00.00",б!Q55,б!Q55,б!Q55,б!Q55,б!Q55,б!Q55,б!Q55,б!Q55,б!Q55,б!Q55,б!Q55,б!Q55,б!Q55,б!Q55&amp;" 19.00-19.30",б!Q55&amp;" 19.00-20.00",б!Q55&amp;" 19.00-20.30",б!Q55&amp;" 19.00-21.00",б!Q55&amp;" 19.00-21.30",б!Q55&amp;" 19.00-22.00",б!Q55&amp;" 19.00-22.30",б!Q55&amp;" 19.00-23.00",б!Q55&amp;" 19.00-23.30",б!Q55&amp;" 19.00-00.00","",б!Q55&amp;" ",б!Q55&amp;" ",б!Q55&amp;" ",б!Q55&amp;" ",)))</f>
        <v> </v>
      </c>
      <c r="R61" s="35" t="str">
        <f>IF(а!S58="","",IF(AND(а!S56&lt;9,OR(а!R58="7 0,5",а!R58="7 1",а!R58="7 1,5",а!R58="7 2",а!R58="7 2,5",а!R58="7 3",а!R58="7 3,5",а!R58="7 4",а!R58="7 4,5",а!R58="7 5",а!R58="7 5,5",а!R58="7 6",а!R58="7 6,5",а!R58="7 7",а!R58="7а 0,5",а!R58="7а 1",а!R58="7а 1,5",а!R58="7а 2",а!R58="7а 2,5",а!R58="7а 3",а!R58="7а 3,5",а!R58="7а 4",а!R58="7а 4,5",а!R58="7а 5",а!R58="7а 5,5",а!R58="7а 6",а!R58="7а 6,5",а!R58="7а 7",а!R58="8 0,5",а!R58="8 1",а!R58="8 1,5",а!R58="8 2",а!R58="8 2,5",а!R58="8 3",а!R58="8 3,5",а!R58="8 4",а!R58="8 4,5",а!R58="8 5",а!R58="8 5,5",а!R58="8 6",а!R58="8 6,5",а!R58="8 7",а!R58="8а 0,5",а!R58="8а 1",а!R58="8а 1,5",а!R58="8а 2",а!R58="8а 2,5",а!R58="8а 3",а!R58="8а 3,5",а!R58="8а 4",а!R58="8а 4,5",а!R58="8а 5",а!R58="8а 5,5",а!R58="8а 6",а!R58="8а 6,5",а!R58="8а 7",а!R58="9 0,5",а!R58="9 1",а!R58="9 1,5",а!R58="9 2",а!R58="9 2,5",а!R58="9 3",а!R58="9 3,5",а!R58="9 4",а!R58="9 4,5",а!R58="9 5",а!R58="9 5,5",а!R58="9 6",а!R58="9 6,5",а!R58="9 7",а!R58="10 0,5",а!R58="10 1",а!R58="10 1,5",а!R58="10 2",а!R58="10 2,5",а!R58="10 3",а!R58="10 3,5",а!R58="10 4",а!R58="10 4,5",а!R58="10 5",а!R58="10 5,5",а!R58="10 6",а!R58="10 6,5",а!R58="10 7",)),"",CHOOSE(MATCH(а!S58,{"7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00";"в";"о";"б";"к";"уо"},),б!R55,б!R55,б!R55,б!R55,б!R55,б!R55,б!R55,б!R55,б!R55&amp;" 16.30-17.00",б!R55&amp;" 16.30-17.30",б!R55&amp;" 16.30-18.00",б!R55&amp;" 16.30-18.30",б!R55&amp;" 16.30-19.00",б!R55&amp;" 16.30-19.30",б!R55&amp;б!R55&amp;"  16.30-20.00",б!R55&amp;" 16.30-20.30",б!R55&amp;" 16.30-21.00",б!R55&amp;" 16.30-21.30",б!R55&amp;" 16.30-22.00",б!R55&amp;" 16.30-22.30",б!R55&amp;" 16.30-23.00",б!R55&amp;" 16.30-23.30",б!R55&amp;" 16.30-00.00",б!R55,б!R55,б!R55,б!R55,б!R55,б!R55,б!R55,б!R55,б!R55,б!R55&amp;" 17.00-17.30",б!R55&amp;" 17.00-18.00",б!R55&amp;" 17.00-18.30",б!R55&amp;" 17.00-19.00",б!R55&amp;" 17.00-19.30",б!R55&amp;" 17.00-20.00",б!R55&amp;" 17.00-20.30",б!R55&amp;" 17.00-21.00",б!R55&amp;" 17.00-21.30",б!R55&amp;" 17.00-22.00",б!R55&amp;" 17.00-22.30",б!R55&amp;" 17.00-23.00",б!R55&amp;" 17.00-23.30",б!R55&amp;" 17.00-00.00",б!R55,б!R55,б!R55,б!R55,б!R55,б!R55,б!R55,б!R55,б!R55,б!R55,б!R55,б!R55&amp;" 18.00-18.30",б!R55&amp;" 18.00-19.00",б!R55&amp;" 18.00-19.30",б!R55&amp;" 18.00-20.00",б!R55&amp;" 18.00-20.30",б!R55&amp;" 18.00-21.00",б!R55&amp;" 18.00-21.30",б!R55&amp;" 18.00-22.00",б!R55&amp;" 18.00-22.30",б!R55&amp;" 18.00-23.00",б!R55&amp;" 18.00-23.30",б!R55&amp;" 18.00-00.00",б!R55,б!R55,б!R55,б!R55,б!R55,б!R55,б!R55,б!R55&amp;" 16.00-16.30",б!R55&amp;" 16.00-17.00",б!R55&amp;" 16.00-17.30",б!R55&amp;" 16.00-18.00",б!R55&amp;" 16.00-18.30",б!R55&amp;" 16.00-19.00",б!R55&amp;" 16.00-19.30",б!R55&amp;" 16.00-20.00",б!R55&amp;" 16.00-20.30",б!R55&amp;" 16.00-21.00",б!R55&amp;" 16.00-21.30",б!R55&amp;" 16.00-22.00",б!R55&amp;" 16.00-22.30",б!R55&amp;" 16.00-23.00",б!R55&amp;" 16.00-23.30",б!R55&amp;" 16.00-00.00",б!R55,б!R55,б!R55,б!R55,б!R55,б!R55,б!R55,б!R55,б!R55,б!R55,б!R55&amp;" 17.30-18.00",б!R55&amp;" 17.30-18.30",б!R55&amp;" 17.30-19.00",б!R55&amp;" 17.30-19.30",б!R55&amp;" 17.30-20.00",б!R55&amp;" 17.30-20.30",б!R55&amp;" 17.30-21.00",б!R55&amp;" 17.30-21.30",б!R55&amp;" 17.30-22.00",б!R55&amp;" 17.30-22.30",б!R55&amp;" 17.30-23.00",б!R55&amp;" 17.30-23.30",б!R55&amp;" 17.30-00.00",б!R55,б!R55,б!R55,б!R55,б!R55,б!R55,б!R55,б!R55,б!R55,б!R55,б!R55,б!R55,б!R55,б!R55&amp;" 19.00-19.30",б!R55&amp;" 19.00-20.00",б!R55&amp;" 19.00-20.30",б!R55&amp;" 19.00-21.00",б!R55&amp;" 19.00-21.30",б!R55&amp;" 19.00-22.00",б!R55&amp;" 19.00-22.30",б!R55&amp;" 19.00-23.00",б!R55&amp;" 19.00-23.30",б!R55&amp;" 19.00-00.00","",б!R55&amp;" ",б!R55&amp;" ",б!R55&amp;" ",б!R55&amp;" ",)))</f>
        <v> </v>
      </c>
      <c r="S61" s="35" t="str">
        <f>IF(а!T58="","",IF(AND(а!T56&lt;9,OR(а!S58="7 0,5",а!S58="7 1",а!S58="7 1,5",а!S58="7 2",а!S58="7 2,5",а!S58="7 3",а!S58="7 3,5",а!S58="7 4",а!S58="7 4,5",а!S58="7 5",а!S58="7 5,5",а!S58="7 6",а!S58="7 6,5",а!S58="7 7",а!S58="7а 0,5",а!S58="7а 1",а!S58="7а 1,5",а!S58="7а 2",а!S58="7а 2,5",а!S58="7а 3",а!S58="7а 3,5",а!S58="7а 4",а!S58="7а 4,5",а!S58="7а 5",а!S58="7а 5,5",а!S58="7а 6",а!S58="7а 6,5",а!S58="7а 7",а!S58="8 0,5",а!S58="8 1",а!S58="8 1,5",а!S58="8 2",а!S58="8 2,5",а!S58="8 3",а!S58="8 3,5",а!S58="8 4",а!S58="8 4,5",а!S58="8 5",а!S58="8 5,5",а!S58="8 6",а!S58="8 6,5",а!S58="8 7",а!S58="8а 0,5",а!S58="8а 1",а!S58="8а 1,5",а!S58="8а 2",а!S58="8а 2,5",а!S58="8а 3",а!S58="8а 3,5",а!S58="8а 4",а!S58="8а 4,5",а!S58="8а 5",а!S58="8а 5,5",а!S58="8а 6",а!S58="8а 6,5",а!S58="8а 7",а!S58="9 0,5",а!S58="9 1",а!S58="9 1,5",а!S58="9 2",а!S58="9 2,5",а!S58="9 3",а!S58="9 3,5",а!S58="9 4",а!S58="9 4,5",а!S58="9 5",а!S58="9 5,5",а!S58="9 6",а!S58="9 6,5",а!S58="9 7",а!S58="10 0,5",а!S58="10 1",а!S58="10 1,5",а!S58="10 2",а!S58="10 2,5",а!S58="10 3",а!S58="10 3,5",а!S58="10 4",а!S58="10 4,5",а!S58="10 5",а!S58="10 5,5",а!S58="10 6",а!S58="10 6,5",а!S58="10 7",)),"",CHOOSE(MATCH(а!T58,{"7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00","в","о","б","к","уо"},),б!S55,б!S55,б!S55,б!S55,б!S55,б!S55,б!S55,б!S55,б!S55&amp;" 16.30-17.00",б!S55&amp;" 16.30-17.30",б!S55&amp;" 16.30-18.00",б!S55&amp;" 16.30-18.30",б!S55&amp;" 16.30-19.00",б!S55&amp;" 16.30-19.30",б!S55&amp;б!S55&amp;"  16.30-20.00",б!S55&amp;" 16.30-20.30",б!S55&amp;" 16.30-21.00",б!S55&amp;" 16.30-21.30",б!S55&amp;" 16.30-22.00",б!S55&amp;" 16.30-22.30",б!S55&amp;" 16.30-23.00",б!S55&amp;" 16.30-23.30",б!S55&amp;" 16.30-00.00",б!S55,б!S55,б!S55,б!S55,б!S55,б!S55,б!S55,б!S55,б!S55,б!S55&amp;" 17.00-17.30",б!S55&amp;" 17.00-18.00",б!S55&amp;" 17.00-18.30",б!S55&amp;" 17.00-19.00",б!S55&amp;" 17.00-19.30",б!S55&amp;" 17.00-20.00",б!S55&amp;" 17.00-20.30",б!S55&amp;" 17.00-21.00",б!S55&amp;" 17.00-21.30",б!S55&amp;" 17.00-22.00",б!S55&amp;" 17.00-22.30",б!S55&amp;" 17.00-23.00",б!S55&amp;" 17.00-23.30",б!S55&amp;" 17.00-00.00",б!S55,б!S55,б!S55,б!S55,б!S55,б!S55,б!S55,б!S55,б!S55,б!S55,б!S55,б!S55&amp;" 18.00-18.30",б!S55&amp;" 18.00-19.00",б!S55&amp;" 18.00-19.30",б!S55&amp;" 18.00-20.00",б!S55&amp;" 18.00-20.30",б!S55&amp;" 18.00-21.00",б!S55&amp;" 18.00-21.30",б!S55&amp;" 18.00-22.00",б!S55&amp;" 18.00-22.30",б!S55&amp;" 18.00-23.00",б!S55&amp;" 18.00-23.30",б!S55&amp;" 18.00-00.00",б!S55,б!S55,б!S55,б!S55,б!S55,б!S55,б!S55,б!S55&amp;" 16.00-16.30",б!S55&amp;" 16.00-17.00",б!S55&amp;" 16.00-17.30",б!S55&amp;" 16.00-18.00",б!S55&amp;" 16.00-18.30",б!S55&amp;" 16.00-19.00",б!S55&amp;" 16.00-19.30",б!S55&amp;" 16.00-20.00",б!S55&amp;" 16.00-20.30",б!S55&amp;" 16.00-21.00",б!S55&amp;" 16.00-21.30",б!S55&amp;" 16.00-22.00",б!S55&amp;" 16.00-22.30",б!S55&amp;" 16.00-23.00",б!S55&amp;" 16.00-23.30",б!S55&amp;" 16.00-00.00",б!S55,б!S55,б!S55,б!S55,б!S55,б!S55,б!S55,б!S55,б!S55,б!S55,б!S55&amp;" 17.30-18.00",б!S55&amp;" 17.30-18.30",б!S55&amp;" 17.30-19.00",б!S55&amp;" 17.30-19.30",б!S55&amp;" 17.30-20.00",б!S55&amp;" 17.30-20.30",б!S55&amp;" 17.30-21.00",б!S55&amp;" 17.30-21.30",б!S55&amp;" 17.30-22.00",б!S55&amp;" 17.30-22.30",б!S55&amp;" 17.30-23.00",б!S55&amp;" 17.30-23.30",б!S55&amp;" 17.30-00.00",б!S55,б!S55,б!S55,б!S55,б!S55,б!S55,б!S55,б!S55,б!S55,б!S55,б!S55,б!S55,б!S55,б!S55&amp;" 19.00-19.30",б!S55&amp;" 19.00-20.00",б!S55&amp;" 19.00-20.30",б!S55&amp;" 19.00-21.00",б!S55&amp;" 19.00-21.30",б!S55&amp;" 19.00-22.00",б!S55&amp;" 19.00-22.30",б!S55&amp;" 19.00-23.00",б!S55&amp;" 19.00-23.30",б!S55&amp;" 19.00-00.00","",б!S55&amp;" ",б!S55&amp;" ",б!S55&amp;" ",б!S55&amp;" ",)))</f>
        <v> </v>
      </c>
      <c r="T61" s="35" t="str">
        <f>IF(а!U58="","",IF(AND(а!U56&lt;9,OR(а!T58="7 0,5",а!T58="7 1",а!T58="7 1,5",а!T58="7 2",а!T58="7 2,5",а!T58="7 3",а!T58="7 3,5",а!T58="7 4",а!T58="7 4,5",а!T58="7 5",а!T58="7 5,5",а!T58="7 6",а!T58="7 6,5",а!T58="7 7",а!T58="7а 0,5",а!T58="7а 1",а!T58="7а 1,5",а!T58="7а 2",а!T58="7а 2,5",а!T58="7а 3",а!T58="7а 3,5",а!T58="7а 4",а!T58="7а 4,5",а!T58="7а 5",а!T58="7а 5,5",а!T58="7а 6",а!T58="7а 6,5",а!T58="7а 7",а!T58="8 0,5",а!T58="8 1",а!T58="8 1,5",а!T58="8 2",а!T58="8 2,5",а!T58="8 3",а!T58="8 3,5",а!T58="8 4",а!T58="8 4,5",а!T58="8 5",а!T58="8 5,5",а!T58="8 6",а!T58="8 6,5",а!T58="8 7",а!T58="8а 0,5",а!T58="8а 1",а!T58="8а 1,5",а!T58="8а 2",а!T58="8а 2,5",а!T58="8а 3",а!T58="8а 3,5",а!T58="8а 4",а!T58="8а 4,5",а!T58="8а 5",а!T58="8а 5,5",а!T58="8а 6",а!T58="8а 6,5",а!T58="8а 7",а!T58="9 0,5",а!T58="9 1",а!T58="9 1,5",а!T58="9 2",а!T58="9 2,5",а!T58="9 3",а!T58="9 3,5",а!T58="9 4",а!T58="9 4,5",а!T58="9 5",а!T58="9 5,5",а!T58="9 6",а!T58="9 6,5",а!T58="9 7",а!T58="10 0,5",а!T58="10 1",а!T58="10 1,5",а!T58="10 2",а!T58="10 2,5",а!T58="10 3",а!T58="10 3,5",а!T58="10 4",а!T58="10 4,5",а!T58="10 5",а!T58="10 5,5",а!T58="10 6",а!T58="10 6,5",а!T58="10 7",)),"",CHOOSE(MATCH(а!U58,{"7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00","в","о","б","к","уо"},),б!T55,б!T55,б!T55,б!T55,б!T55,б!T55,б!T55,б!T55,б!T55&amp;" 16.30-17.00",б!T55&amp;" 16.30-17.30",б!T55&amp;" 16.30-18.00",б!T55&amp;" 16.30-18.30",б!T55&amp;" 16.30-19.00",б!T55&amp;" 16.30-19.30",б!T55&amp;б!T55&amp;"  16.30-20.00",б!T55&amp;" 16.30-20.30",б!T55&amp;" 16.30-21.00",б!T55&amp;" 16.30-21.30",б!T55&amp;" 16.30-22.00",б!T55&amp;" 16.30-22.30",б!T55&amp;" 16.30-23.00",б!T55&amp;" 16.30-23.30",б!T55&amp;" 16.30-00.00",б!T55,б!T55,б!T55,б!T55,б!T55,б!T55,б!T55,б!T55,б!T55,б!T55&amp;" 17.00-17.30",б!T55&amp;" 17.00-18.00",б!T55&amp;" 17.00-18.30",б!T55&amp;" 17.00-19.00",б!T55&amp;" 17.00-19.30",б!T55&amp;" 17.00-20.00",б!T55&amp;" 17.00-20.30",б!T55&amp;" 17.00-21.00",б!T55&amp;" 17.00-21.30",б!T55&amp;" 17.00-22.00",б!T55&amp;" 17.00-22.30",б!T55&amp;" 17.00-23.00",б!T55&amp;" 17.00-23.30",б!T55&amp;" 17.00-00.00",б!T55,б!T55,б!T55,б!T55,б!T55,б!T55,б!T55,б!T55,б!T55,б!T55,б!T55,б!T55&amp;" 18.00-18.30",б!T55&amp;" 18.00-19.00",б!T55&amp;" 18.00-19.30",б!T55&amp;" 18.00-20.00",б!T55&amp;" 18.00-20.30",б!T55&amp;" 18.00-21.00",б!T55&amp;" 18.00-21.30",б!T55&amp;" 18.00-22.00",б!T55&amp;" 18.00-22.30",б!T55&amp;" 18.00-23.00",б!T55&amp;" 18.00-23.30",б!T55&amp;" 18.00-00.00",б!T55,б!T55,б!T55,б!T55,б!T55,б!T55,б!T55,б!T55&amp;" 16.00-16.30",б!T55&amp;" 16.00-17.00",б!T55&amp;" 16.00-17.30",б!T55&amp;" 16.00-18.00",б!T55&amp;" 16.00-18.30",б!T55&amp;" 16.00-19.00",б!T55&amp;" 16.00-19.30",б!T55&amp;" 16.00-20.00",б!T55&amp;" 16.00-20.30",б!T55&amp;" 16.00-21.00",б!T55&amp;" 16.00-21.30",б!T55&amp;" 16.00-22.00",б!T55&amp;" 16.00-22.30",б!T55&amp;" 16.00-23.00",б!T55&amp;" 16.00-23.30",б!T55&amp;" 16.00-00.00",б!T55,б!T55,б!T55,б!T55,б!T55,б!T55,б!T55,б!T55,б!T55,б!T55,б!T55&amp;" 17.30-18.00",б!T55&amp;" 17.30-18.30",б!T55&amp;" 17.30-19.00",б!T55&amp;" 17.30-19.30",б!T55&amp;" 17.30-20.00",б!T55&amp;" 17.30-20.30",б!T55&amp;" 17.30-21.00",б!T55&amp;" 17.30-21.30",б!T55&amp;" 17.30-22.00",б!T55&amp;" 17.30-22.30",б!T55&amp;" 17.30-23.00",б!T55&amp;" 17.30-23.30",б!T55&amp;" 17.30-00.00",б!T55,б!T55,б!T55,б!T55,б!T55,б!T55,б!T55,б!T55,б!T55,б!T55,б!T55,б!T55,б!T55,б!T55&amp;" 19.00-19.30",б!T55&amp;" 19.00-20.00",б!T55&amp;" 19.00-20.30",б!T55&amp;" 19.00-21.00",б!T55&amp;" 19.00-21.30",б!T55&amp;" 19.00-22.00",б!T55&amp;" 19.00-22.30",б!T55&amp;" 19.00-23.00",б!T55&amp;" 19.00-23.30",б!T55&amp;" 19.00-00.00","",б!T55&amp;" ",б!T55&amp;" ",б!T55&amp;" ",б!T55&amp;" ",)))</f>
        <v> </v>
      </c>
      <c r="U61" s="35" t="str">
        <f>IF(а!V58="","",IF(AND(а!V56&lt;9,OR(а!U58="7 0,5",а!U58="7 1",а!U58="7 1,5",а!U58="7 2",а!U58="7 2,5",а!U58="7 3",а!U58="7 3,5",а!U58="7 4",а!U58="7 4,5",а!U58="7 5",а!U58="7 5,5",а!U58="7 6",а!U58="7 6,5",а!U58="7 7",а!U58="7а 0,5",а!U58="7а 1",а!U58="7а 1,5",а!U58="7а 2",а!U58="7а 2,5",а!U58="7а 3",а!U58="7а 3,5",а!U58="7а 4",а!U58="7а 4,5",а!U58="7а 5",а!U58="7а 5,5",а!U58="7а 6",а!U58="7а 6,5",а!U58="7а 7",а!U58="8 0,5",а!U58="8 1",а!U58="8 1,5",а!U58="8 2",а!U58="8 2,5",а!U58="8 3",а!U58="8 3,5",а!U58="8 4",а!U58="8 4,5",а!U58="8 5",а!U58="8 5,5",а!U58="8 6",а!U58="8 6,5",а!U58="8 7",а!U58="8а 0,5",а!U58="8а 1",а!U58="8а 1,5",а!U58="8а 2",а!U58="8а 2,5",а!U58="8а 3",а!U58="8а 3,5",а!U58="8а 4",а!U58="8а 4,5",а!U58="8а 5",а!U58="8а 5,5",а!U58="8а 6",а!U58="8а 6,5",а!U58="8а 7",а!U58="9 0,5",а!U58="9 1",а!U58="9 1,5",а!U58="9 2",а!U58="9 2,5",а!U58="9 3",а!U58="9 3,5",а!U58="9 4",а!U58="9 4,5",а!U58="9 5",а!U58="9 5,5",а!U58="9 6",а!U58="9 6,5",а!U58="9 7",а!U58="10 0,5",а!U58="10 1",а!U58="10 1,5",а!U58="10 2",а!U58="10 2,5",а!U58="10 3",а!U58="10 3,5",а!U58="10 4",а!U58="10 4,5",а!U58="10 5",а!U58="10 5,5",а!U58="10 6",а!U58="10 6,5",а!U58="10 7",)),"",CHOOSE(MATCH(а!V58,{"7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00";"в";"о";"б";"к";"уо"},),б!U55,б!U55,б!U55,б!U55,б!U55,б!U55,б!U55,б!U55,б!U55&amp;" 16.30-17.00",б!U55&amp;" 16.30-17.30",б!U55&amp;" 16.30-18.00",б!U55&amp;" 16.30-18.30",б!U55&amp;" 16.30-19.00",б!U55&amp;" 16.30-19.30",б!U55&amp;б!U55&amp;"  16.30-20.00",б!U55&amp;" 16.30-20.30",б!U55&amp;" 16.30-21.00",б!U55&amp;" 16.30-21.30",б!U55&amp;" 16.30-22.00",б!U55&amp;" 16.30-22.30",б!U55&amp;" 16.30-23.00",б!U55&amp;" 16.30-23.30",б!U55&amp;" 16.30-00.00",б!U55,б!U55,б!U55,б!U55,б!U55,б!U55,б!U55,б!U55,б!U55,б!U55&amp;" 17.00-17.30",б!U55&amp;" 17.00-18.00",б!U55&amp;" 17.00-18.30",б!U55&amp;" 17.00-19.00",б!U55&amp;" 17.00-19.30",б!U55&amp;" 17.00-20.00",б!U55&amp;" 17.00-20.30",б!U55&amp;" 17.00-21.00",б!U55&amp;" 17.00-21.30",б!U55&amp;" 17.00-22.00",б!U55&amp;" 17.00-22.30",б!U55&amp;" 17.00-23.00",б!U55&amp;" 17.00-23.30",б!U55&amp;" 17.00-00.00",б!U55,б!U55,б!U55,б!U55,б!U55,б!U55,б!U55,б!U55,б!U55,б!U55,б!U55,б!U55&amp;" 18.00-18.30",б!U55&amp;" 18.00-19.00",б!U55&amp;" 18.00-19.30",б!U55&amp;" 18.00-20.00",б!U55&amp;" 18.00-20.30",б!U55&amp;" 18.00-21.00",б!U55&amp;" 18.00-21.30",б!U55&amp;" 18.00-22.00",б!U55&amp;" 18.00-22.30",б!U55&amp;" 18.00-23.00",б!U55&amp;" 18.00-23.30",б!U55&amp;" 18.00-00.00",б!U55,б!U55,б!U55,б!U55,б!U55,б!U55,б!U55,б!U55&amp;" 16.00-16.30",б!U55&amp;" 16.00-17.00",б!U55&amp;" 16.00-17.30",б!U55&amp;" 16.00-18.00",б!U55&amp;" 16.00-18.30",б!U55&amp;" 16.00-19.00",б!U55&amp;" 16.00-19.30",б!U55&amp;" 16.00-20.00",б!U55&amp;" 16.00-20.30",б!U55&amp;" 16.00-21.00",б!U55&amp;" 16.00-21.30",б!U55&amp;" 16.00-22.00",б!U55&amp;" 16.00-22.30",б!U55&amp;" 16.00-23.00",б!U55&amp;" 16.00-23.30",б!U55&amp;" 16.00-00.00",б!U55,б!U55,б!U55,б!U55,б!U55,б!U55,б!U55,б!U55,б!U55,б!U55,б!U55&amp;" 17.30-18.00",б!U55&amp;" 17.30-18.30",б!U55&amp;" 17.30-19.00",б!U55&amp;" 17.30-19.30",б!U55&amp;" 17.30-20.00",б!U55&amp;" 17.30-20.30",б!U55&amp;" 17.30-21.00",б!U55&amp;" 17.30-21.30",б!U55&amp;" 17.30-22.00",б!U55&amp;" 17.30-22.30",б!U55&amp;" 17.30-23.00",б!U55&amp;" 17.30-23.30",б!U55&amp;" 17.30-00.00",б!U55,б!U55,б!U55,б!U55,б!U55,б!U55,б!U55,б!U55,б!U55,б!U55,б!U55,б!U55,б!U55,б!U55&amp;" 19.00-19.30",б!U55&amp;" 19.00-20.00",б!U55&amp;" 19.00-20.30",б!U55&amp;" 19.00-21.00",б!U55&amp;" 19.00-21.30",б!U55&amp;" 19.00-22.00",б!U55&amp;" 19.00-22.30",б!U55&amp;" 19.00-23.00",б!U55&amp;" 19.00-23.30",б!U55&amp;" 19.00-00.00","",б!U55&amp;" ",б!U55&amp;" ",б!U55&amp;" ",б!U55&amp;" ",)))</f>
        <v> </v>
      </c>
      <c r="V61" s="35" t="str">
        <f>IF(а!W58="","",IF(AND(а!W56&lt;9,OR(а!V58="7 0,5",а!V58="7 1",а!V58="7 1,5",а!V58="7 2",а!V58="7 2,5",а!V58="7 3",а!V58="7 3,5",а!V58="7 4",а!V58="7 4,5",а!V58="7 5",а!V58="7 5,5",а!V58="7 6",а!V58="7 6,5",а!V58="7 7",а!V58="7а 0,5",а!V58="7а 1",а!V58="7а 1,5",а!V58="7а 2",а!V58="7а 2,5",а!V58="7а 3",а!V58="7а 3,5",а!V58="7а 4",а!V58="7а 4,5",а!V58="7а 5",а!V58="7а 5,5",а!V58="7а 6",а!V58="7а 6,5",а!V58="7а 7",а!V58="8 0,5",а!V58="8 1",а!V58="8 1,5",а!V58="8 2",а!V58="8 2,5",а!V58="8 3",а!V58="8 3,5",а!V58="8 4",а!V58="8 4,5",а!V58="8 5",а!V58="8 5,5",а!V58="8 6",а!V58="8 6,5",а!V58="8 7",а!V58="8а 0,5",а!V58="8а 1",а!V58="8а 1,5",а!V58="8а 2",а!V58="8а 2,5",а!V58="8а 3",а!V58="8а 3,5",а!V58="8а 4",а!V58="8а 4,5",а!V58="8а 5",а!V58="8а 5,5",а!V58="8а 6",а!V58="8а 6,5",а!V58="8а 7",а!V58="9 0,5",а!V58="9 1",а!V58="9 1,5",а!V58="9 2",а!V58="9 2,5",а!V58="9 3",а!V58="9 3,5",а!V58="9 4",а!V58="9 4,5",а!V58="9 5",а!V58="9 5,5",а!V58="9 6",а!V58="9 6,5",а!V58="9 7",а!V58="10 0,5",а!V58="10 1",а!V58="10 1,5",а!V58="10 2",а!V58="10 2,5",а!V58="10 3",а!V58="10 3,5",а!V58="10 4",а!V58="10 4,5",а!V58="10 5",а!V58="10 5,5",а!V58="10 6",а!V58="10 6,5",а!V58="10 7",)),"",CHOOSE(MATCH(а!W58,{"7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00";"в";"о";"б";"к";"уо"},),б!V55,б!V55,б!V55,б!V55,б!V55,б!V55,б!V55,б!V55,б!V55&amp;" 16.30-17.00",б!V55&amp;" 16.30-17.30",б!V55&amp;" 16.30-18.00",б!V55&amp;" 16.30-18.30",б!V55&amp;" 16.30-19.00",б!V55&amp;" 16.30-19.30",б!V55&amp;б!V55&amp;"  16.30-20.00",б!V55&amp;" 16.30-20.30",б!V55&amp;" 16.30-21.00",б!V55&amp;" 16.30-21.30",б!V55&amp;" 16.30-22.00",б!V55&amp;" 16.30-22.30",б!V55&amp;" 16.30-23.00",б!V55&amp;" 16.30-23.30",б!V55&amp;" 16.30-00.00",б!V55,б!V55,б!V55,б!V55,б!V55,б!V55,б!V55,б!V55,б!V55,б!V55&amp;" 17.00-17.30",б!V55&amp;" 17.00-18.00",б!V55&amp;" 17.00-18.30",б!V55&amp;" 17.00-19.00",б!V55&amp;" 17.00-19.30",б!V55&amp;" 17.00-20.00",б!V55&amp;" 17.00-20.30",б!V55&amp;" 17.00-21.00",б!V55&amp;" 17.00-21.30",б!V55&amp;" 17.00-22.00",б!V55&amp;" 17.00-22.30",б!V55&amp;" 17.00-23.00",б!V55&amp;" 17.00-23.30",б!V55&amp;" 17.00-00.00",б!V55,б!V55,б!V55,б!V55,б!V55,б!V55,б!V55,б!V55,б!V55,б!V55,б!V55,б!V55&amp;" 18.00-18.30",б!V55&amp;" 18.00-19.00",б!V55&amp;" 18.00-19.30",б!V55&amp;" 18.00-20.00",б!V55&amp;" 18.00-20.30",б!V55&amp;" 18.00-21.00",б!V55&amp;" 18.00-21.30",б!V55&amp;" 18.00-22.00",б!V55&amp;" 18.00-22.30",б!V55&amp;" 18.00-23.00",б!V55&amp;" 18.00-23.30",б!V55&amp;" 18.00-00.00",б!V55,б!V55,б!V55,б!V55,б!V55,б!V55,б!V55,б!V55&amp;" 16.00-16.30",б!V55&amp;" 16.00-17.00",б!V55&amp;" 16.00-17.30",б!V55&amp;" 16.00-18.00",б!V55&amp;" 16.00-18.30",б!V55&amp;" 16.00-19.00",б!V55&amp;" 16.00-19.30",б!V55&amp;" 16.00-20.00",б!V55&amp;" 16.00-20.30",б!V55&amp;" 16.00-21.00",б!V55&amp;" 16.00-21.30",б!V55&amp;" 16.00-22.00",б!V55&amp;" 16.00-22.30",б!V55&amp;" 16.00-23.00",б!V55&amp;" 16.00-23.30",б!V55&amp;" 16.00-00.00",б!V55,б!V55,б!V55,б!V55,б!V55,б!V55,б!V55,б!V55,б!V55,б!V55,б!V55&amp;" 17.30-18.00",б!V55&amp;" 17.30-18.30",б!V55&amp;" 17.30-19.00",б!V55&amp;" 17.30-19.30",б!V55&amp;" 17.30-20.00",б!V55&amp;" 17.30-20.30",б!V55&amp;" 17.30-21.00",б!V55&amp;" 17.30-21.30",б!V55&amp;" 17.30-22.00",б!V55&amp;" 17.30-22.30",б!V55&amp;" 17.30-23.00",б!V55&amp;" 17.30-23.30",б!V55&amp;" 17.30-00.00",б!V55,б!V55,б!V55,б!V55,б!V55,б!V55,б!V55,б!V55,б!V55,б!V55,б!V55,б!V55,б!V55,б!V55&amp;" 19.00-19.30",б!V55&amp;" 19.00-20.00",б!V55&amp;" 19.00-20.30",б!V55&amp;" 19.00-21.00",б!V55&amp;" 19.00-21.30",б!V55&amp;" 19.00-22.00",б!V55&amp;" 19.00-22.30",б!V55&amp;" 19.00-23.00",б!V55&amp;" 19.00-23.30",б!V55&amp;" 19.00-00.00","",б!V55&amp;" ",б!V55&amp;" ",б!V55&amp;" ",б!V55&amp;" ",)))</f>
        <v> </v>
      </c>
      <c r="W61" s="35" t="str">
        <f>IF(а!X58="","",IF(AND(а!X56&lt;9,OR(а!W58="7 0,5",а!W58="7 1",а!W58="7 1,5",а!W58="7 2",а!W58="7 2,5",а!W58="7 3",а!W58="7 3,5",а!W58="7 4",а!W58="7 4,5",а!W58="7 5",а!W58="7 5,5",а!W58="7 6",а!W58="7 6,5",а!W58="7 7",а!W58="7а 0,5",а!W58="7а 1",а!W58="7а 1,5",а!W58="7а 2",а!W58="7а 2,5",а!W58="7а 3",а!W58="7а 3,5",а!W58="7а 4",а!W58="7а 4,5",а!W58="7а 5",а!W58="7а 5,5",а!W58="7а 6",а!W58="7а 6,5",а!W58="7а 7",а!W58="8 0,5",а!W58="8 1",а!W58="8 1,5",а!W58="8 2",а!W58="8 2,5",а!W58="8 3",а!W58="8 3,5",а!W58="8 4",а!W58="8 4,5",а!W58="8 5",а!W58="8 5,5",а!W58="8 6",а!W58="8 6,5",а!W58="8 7",а!W58="8а 0,5",а!W58="8а 1",а!W58="8а 1,5",а!W58="8а 2",а!W58="8а 2,5",а!W58="8а 3",а!W58="8а 3,5",а!W58="8а 4",а!W58="8а 4,5",а!W58="8а 5",а!W58="8а 5,5",а!W58="8а 6",а!W58="8а 6,5",а!W58="8а 7",а!W58="9 0,5",а!W58="9 1",а!W58="9 1,5",а!W58="9 2",а!W58="9 2,5",а!W58="9 3",а!W58="9 3,5",а!W58="9 4",а!W58="9 4,5",а!W58="9 5",а!W58="9 5,5",а!W58="9 6",а!W58="9 6,5",а!W58="9 7",а!W58="10 0,5",а!W58="10 1",а!W58="10 1,5",а!W58="10 2",а!W58="10 2,5",а!W58="10 3",а!W58="10 3,5",а!W58="10 4",а!W58="10 4,5",а!W58="10 5",а!W58="10 5,5",а!W58="10 6",а!W58="10 6,5",а!W58="10 7",)),"",CHOOSE(MATCH(а!X58,{"7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00";"в";"о";"б";"к";"уо"},),б!W55,б!W55,б!W55,б!W55,б!W55,б!W55,б!W55,б!W55,б!W55&amp;" 16.30-17.00",б!W55&amp;" 16.30-17.30",б!W55&amp;" 16.30-18.00",б!W55&amp;" 16.30-18.30",б!W55&amp;" 16.30-19.00",б!W55&amp;" 16.30-19.30",б!W55&amp;б!W55&amp;"  16.30-20.00",б!W55&amp;" 16.30-20.30",б!W55&amp;" 16.30-21.00",б!W55&amp;" 16.30-21.30",б!W55&amp;" 16.30-22.00",б!W55&amp;" 16.30-22.30",б!W55&amp;" 16.30-23.00",б!W55&amp;" 16.30-23.30",б!W55&amp;" 16.30-00.00",б!W55,б!W55,б!W55,б!W55,б!W55,б!W55,б!W55,б!W55,б!W55,б!W55&amp;" 17.00-17.30",б!W55&amp;" 17.00-18.00",б!W55&amp;" 17.00-18.30",б!W55&amp;" 17.00-19.00",б!W55&amp;" 17.00-19.30",б!W55&amp;" 17.00-20.00",б!W55&amp;" 17.00-20.30",б!W55&amp;" 17.00-21.00",б!W55&amp;" 17.00-21.30",б!W55&amp;" 17.00-22.00",б!W55&amp;" 17.00-22.30",б!W55&amp;" 17.00-23.00",б!W55&amp;" 17.00-23.30",б!W55&amp;" 17.00-00.00",б!W55,б!W55,б!W55,б!W55,б!W55,б!W55,б!W55,б!W55,б!W55,б!W55,б!W55,б!W55&amp;" 18.00-18.30",б!W55&amp;" 18.00-19.00",б!W55&amp;" 18.00-19.30",б!W55&amp;" 18.00-20.00",б!W55&amp;" 18.00-20.30",б!W55&amp;" 18.00-21.00",б!W55&amp;" 18.00-21.30",б!W55&amp;" 18.00-22.00",б!W55&amp;" 18.00-22.30",б!W55&amp;" 18.00-23.00",б!W55&amp;" 18.00-23.30",б!W55&amp;" 18.00-00.00",б!W55,б!W55,б!W55,б!W55,б!W55,б!W55,б!W55,б!W55&amp;" 16.00-16.30",б!W55&amp;" 16.00-17.00",б!W55&amp;" 16.00-17.30",б!W55&amp;" 16.00-18.00",б!W55&amp;" 16.00-18.30",б!W55&amp;" 16.00-19.00",б!W55&amp;" 16.00-19.30",б!W55&amp;" 16.00-20.00",б!W55&amp;" 16.00-20.30",б!W55&amp;" 16.00-21.00",б!W55&amp;" 16.00-21.30",б!W55&amp;" 16.00-22.00",б!W55&amp;" 16.00-22.30",б!W55&amp;" 16.00-23.00",б!W55&amp;" 16.00-23.30",б!W55&amp;" 16.00-00.00",б!W55,б!W55,б!W55,б!W55,б!W55,б!W55,б!W55,б!W55,б!W55,б!W55,б!W55&amp;" 17.30-18.00",б!W55&amp;" 17.30-18.30",б!W55&amp;" 17.30-19.00",б!W55&amp;" 17.30-19.30",б!W55&amp;" 17.30-20.00",б!W55&amp;" 17.30-20.30",б!W55&amp;" 17.30-21.00",б!W55&amp;" 17.30-21.30",б!W55&amp;" 17.30-22.00",б!W55&amp;" 17.30-22.30",б!W55&amp;" 17.30-23.00",б!W55&amp;" 17.30-23.30",б!W55&amp;" 17.30-00.00",б!W55,б!W55,б!W55,б!W55,б!W55,б!W55,б!W55,б!W55,б!W55,б!W55,б!W55,б!W55,б!W55,б!W55&amp;" 19.00-19.30",б!W55&amp;" 19.00-20.00",б!W55&amp;" 19.00-20.30",б!W55&amp;" 19.00-21.00",б!W55&amp;" 19.00-21.30",б!W55&amp;" 19.00-22.00",б!W55&amp;" 19.00-22.30",б!W55&amp;" 19.00-23.00",б!W55&amp;" 19.00-23.30",б!W55&amp;" 19.00-00.00","",б!W55&amp;" ",б!W55&amp;" ",б!W55&amp;" ",б!W55&amp;" ",)))</f>
        <v> </v>
      </c>
      <c r="X61" s="35" t="str">
        <f>IF(а!Y58="","",IF(AND(а!Y56&lt;9,OR(а!X58="7 0,5",а!X58="7 1",а!X58="7 1,5",а!X58="7 2",а!X58="7 2,5",а!X58="7 3",а!X58="7 3,5",а!X58="7 4",а!X58="7 4,5",а!X58="7 5",а!X58="7 5,5",а!X58="7 6",а!X58="7 6,5",а!X58="7 7",а!X58="7а 0,5",а!X58="7а 1",а!X58="7а 1,5",а!X58="7а 2",а!X58="7а 2,5",а!X58="7а 3",а!X58="7а 3,5",а!X58="7а 4",а!X58="7а 4,5",а!X58="7а 5",а!X58="7а 5,5",а!X58="7а 6",а!X58="7а 6,5",а!X58="7а 7",а!X58="8 0,5",а!X58="8 1",а!X58="8 1,5",а!X58="8 2",а!X58="8 2,5",а!X58="8 3",а!X58="8 3,5",а!X58="8 4",а!X58="8 4,5",а!X58="8 5",а!X58="8 5,5",а!X58="8 6",а!X58="8 6,5",а!X58="8 7",а!X58="8а 0,5",а!X58="8а 1",а!X58="8а 1,5",а!X58="8а 2",а!X58="8а 2,5",а!X58="8а 3",а!X58="8а 3,5",а!X58="8а 4",а!X58="8а 4,5",а!X58="8а 5",а!X58="8а 5,5",а!X58="8а 6",а!X58="8а 6,5",а!X58="8а 7",а!X58="9 0,5",а!X58="9 1",а!X58="9 1,5",а!X58="9 2",а!X58="9 2,5",а!X58="9 3",а!X58="9 3,5",а!X58="9 4",а!X58="9 4,5",а!X58="9 5",а!X58="9 5,5",а!X58="9 6",а!X58="9 6,5",а!X58="9 7",а!X58="10 0,5",а!X58="10 1",а!X58="10 1,5",а!X58="10 2",а!X58="10 2,5",а!X58="10 3",а!X58="10 3,5",а!X58="10 4",а!X58="10 4,5",а!X58="10 5",а!X58="10 5,5",а!X58="10 6",а!X58="10 6,5",а!X58="10 7",)),"",CHOOSE(MATCH(а!Y58,{"7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00";"в";"о";"б";"к";"уо"},),б!X55,б!X55,б!X55,б!X55,б!X55,б!X55,б!X55,б!X55,б!X55&amp;" 16.30-17.00",б!X55&amp;" 16.30-17.30",б!X55&amp;" 16.30-18.00",б!X55&amp;" 16.30-18.30",б!X55&amp;" 16.30-19.00",б!X55&amp;" 16.30-19.30",б!X55&amp;б!X55&amp;"  16.30-20.00",б!X55&amp;" 16.30-20.30",б!X55&amp;" 16.30-21.00",б!X55&amp;" 16.30-21.30",б!X55&amp;" 16.30-22.00",б!X55&amp;" 16.30-22.30",б!X55&amp;" 16.30-23.00",б!X55&amp;" 16.30-23.30",б!X55&amp;" 16.30-00.00",б!X55,б!X55,б!X55,б!X55,б!X55,б!X55,б!X55,б!X55,б!X55,б!X55&amp;" 17.00-17.30",б!X55&amp;" 17.00-18.00",б!X55&amp;" 17.00-18.30",б!X55&amp;" 17.00-19.00",б!X55&amp;" 17.00-19.30",б!X55&amp;" 17.00-20.00",б!X55&amp;" 17.00-20.30",б!X55&amp;" 17.00-21.00",б!X55&amp;" 17.00-21.30",б!X55&amp;" 17.00-22.00",б!X55&amp;" 17.00-22.30",б!X55&amp;" 17.00-23.00",б!X55&amp;" 17.00-23.30",б!X55&amp;" 17.00-00.00",б!X55,б!X55,б!X55,б!X55,б!X55,б!X55,б!X55,б!X55,б!X55,б!X55,б!X55,б!X55&amp;" 18.00-18.30",б!X55&amp;" 18.00-19.00",б!X55&amp;" 18.00-19.30",б!X55&amp;" 18.00-20.00",б!X55&amp;" 18.00-20.30",б!X55&amp;" 18.00-21.00",б!X55&amp;" 18.00-21.30",б!X55&amp;" 18.00-22.00",б!X55&amp;" 18.00-22.30",б!X55&amp;" 18.00-23.00",б!X55&amp;" 18.00-23.30",б!X55&amp;" 18.00-00.00",б!X55,б!X55,б!X55,б!X55,б!X55,б!X55,б!X55,б!X55&amp;" 16.00-16.30",б!X55&amp;" 16.00-17.00",б!X55&amp;" 16.00-17.30",б!X55&amp;" 16.00-18.00",б!X55&amp;" 16.00-18.30",б!X55&amp;" 16.00-19.00",б!X55&amp;" 16.00-19.30",б!X55&amp;" 16.00-20.00",б!X55&amp;" 16.00-20.30",б!X55&amp;" 16.00-21.00",б!X55&amp;" 16.00-21.30",б!X55&amp;" 16.00-22.00",б!X55&amp;" 16.00-22.30",б!X55&amp;" 16.00-23.00",б!X55&amp;" 16.00-23.30",б!X55&amp;" 16.00-00.00",б!X55,б!X55,б!X55,б!X55,б!X55,б!X55,б!X55,б!X55,б!X55,б!X55,б!X55&amp;" 17.30-18.00",б!X55&amp;" 17.30-18.30",б!X55&amp;" 17.30-19.00",б!X55&amp;" 17.30-19.30",б!X55&amp;" 17.30-20.00",б!X55&amp;" 17.30-20.30",б!X55&amp;" 17.30-21.00",б!X55&amp;" 17.30-21.30",б!X55&amp;" 17.30-22.00",б!X55&amp;" 17.30-22.30",б!X55&amp;" 17.30-23.00",б!X55&amp;" 17.30-23.30",б!X55&amp;" 17.30-00.00",б!X55,б!X55,б!X55,б!X55,б!X55,б!X55,б!X55,б!X55,б!X55,б!X55,б!X55,б!X55,б!X55,б!X55&amp;" 19.00-19.30",б!X55&amp;" 19.00-20.00",б!X55&amp;" 19.00-20.30",б!X55&amp;" 19.00-21.00",б!X55&amp;" 19.00-21.30",б!X55&amp;" 19.00-22.00",б!X55&amp;" 19.00-22.30",б!X55&amp;" 19.00-23.00",б!X55&amp;" 19.00-23.30",б!X55&amp;" 19.00-00.00","",б!X55&amp;" ",б!X55&amp;" ",б!X55&amp;" ",б!X55&amp;" ",)))</f>
        <v> </v>
      </c>
      <c r="Y61" s="35" t="str">
        <f>IF(а!Z58="","",IF(AND(а!Z56&lt;9,OR(а!Y58="7 0,5",а!Y58="7 1",а!Y58="7 1,5",а!Y58="7 2",а!Y58="7 2,5",а!Y58="7 3",а!Y58="7 3,5",а!Y58="7 4",а!Y58="7 4,5",а!Y58="7 5",а!Y58="7 5,5",а!Y58="7 6",а!Y58="7 6,5",а!Y58="7 7",а!Y58="7а 0,5",а!Y58="7а 1",а!Y58="7а 1,5",а!Y58="7а 2",а!Y58="7а 2,5",а!Y58="7а 3",а!Y58="7а 3,5",а!Y58="7а 4",а!Y58="7а 4,5",а!Y58="7а 5",а!Y58="7а 5,5",а!Y58="7а 6",а!Y58="7а 6,5",а!Y58="7а 7",а!Y58="8 0,5",а!Y58="8 1",а!Y58="8 1,5",а!Y58="8 2",а!Y58="8 2,5",а!Y58="8 3",а!Y58="8 3,5",а!Y58="8 4",а!Y58="8 4,5",а!Y58="8 5",а!Y58="8 5,5",а!Y58="8 6",а!Y58="8 6,5",а!Y58="8 7",а!Y58="8а 0,5",а!Y58="8а 1",а!Y58="8а 1,5",а!Y58="8а 2",а!Y58="8а 2,5",а!Y58="8а 3",а!Y58="8а 3,5",а!Y58="8а 4",а!Y58="8а 4,5",а!Y58="8а 5",а!Y58="8а 5,5",а!Y58="8а 6",а!Y58="8а 6,5",а!Y58="8а 7",а!Y58="9 0,5",а!Y58="9 1",а!Y58="9 1,5",а!Y58="9 2",а!Y58="9 2,5",а!Y58="9 3",а!Y58="9 3,5",а!Y58="9 4",а!Y58="9 4,5",а!Y58="9 5",а!Y58="9 5,5",а!Y58="9 6",а!Y58="9 6,5",а!Y58="9 7",а!Y58="10 0,5",а!Y58="10 1",а!Y58="10 1,5",а!Y58="10 2",а!Y58="10 2,5",а!Y58="10 3",а!Y58="10 3,5",а!Y58="10 4",а!Y58="10 4,5",а!Y58="10 5",а!Y58="10 5,5",а!Y58="10 6",а!Y58="10 6,5",а!Y58="10 7",)),"",CHOOSE(MATCH(а!Z58,{"7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00";"в";"о";"б";"к";"уо"},),б!Y55,б!Y55,б!Y55,б!Y55,б!Y55,б!Y55,б!Y55,б!Y55,б!Y55&amp;" 16.30-17.00",б!Y55&amp;" 16.30-17.30",б!Y55&amp;" 16.30-18.00",б!Y55&amp;" 16.30-18.30",б!Y55&amp;" 16.30-19.00",б!Y55&amp;" 16.30-19.30",б!Y55&amp;б!Y55&amp;"  16.30-20.00",б!Y55&amp;" 16.30-20.30",б!Y55&amp;" 16.30-21.00",б!Y55&amp;" 16.30-21.30",б!Y55&amp;" 16.30-22.00",б!Y55&amp;" 16.30-22.30",б!Y55&amp;" 16.30-23.00",б!Y55&amp;" 16.30-23.30",б!Y55&amp;" 16.30-00.00",б!Y55,б!Y55,б!Y55,б!Y55,б!Y55,б!Y55,б!Y55,б!Y55,б!Y55,б!Y55&amp;" 17.00-17.30",б!Y55&amp;" 17.00-18.00",б!Y55&amp;" 17.00-18.30",б!Y55&amp;" 17.00-19.00",б!Y55&amp;" 17.00-19.30",б!Y55&amp;" 17.00-20.00",б!Y55&amp;" 17.00-20.30",б!Y55&amp;" 17.00-21.00",б!Y55&amp;" 17.00-21.30",б!Y55&amp;" 17.00-22.00",б!Y55&amp;" 17.00-22.30",б!Y55&amp;" 17.00-23.00",б!Y55&amp;" 17.00-23.30",б!Y55&amp;" 17.00-00.00",б!Y55,б!Y55,б!Y55,б!Y55,б!Y55,б!Y55,б!Y55,б!Y55,б!Y55,б!Y55,б!Y55,б!Y55&amp;" 18.00-18.30",б!Y55&amp;" 18.00-19.00",б!Y55&amp;" 18.00-19.30",б!Y55&amp;" 18.00-20.00",б!Y55&amp;" 18.00-20.30",б!Y55&amp;" 18.00-21.00",б!Y55&amp;" 18.00-21.30",б!Y55&amp;" 18.00-22.00",б!Y55&amp;" 18.00-22.30",б!Y55&amp;" 18.00-23.00",б!Y55&amp;" 18.00-23.30",б!Y55&amp;" 18.00-00.00",б!Y55,б!Y55,б!Y55,б!Y55,б!Y55,б!Y55,б!Y55,б!Y55&amp;" 16.00-16.30",б!Y55&amp;" 16.00-17.00",б!Y55&amp;" 16.00-17.30",б!Y55&amp;" 16.00-18.00",б!Y55&amp;" 16.00-18.30",б!Y55&amp;" 16.00-19.00",б!Y55&amp;" 16.00-19.30",б!Y55&amp;" 16.00-20.00",б!Y55&amp;" 16.00-20.30",б!Y55&amp;" 16.00-21.00",б!Y55&amp;" 16.00-21.30",б!Y55&amp;" 16.00-22.00",б!Y55&amp;" 16.00-22.30",б!Y55&amp;" 16.00-23.00",б!Y55&amp;" 16.00-23.30",б!Y55&amp;" 16.00-00.00",б!Y55,б!Y55,б!Y55,б!Y55,б!Y55,б!Y55,б!Y55,б!Y55,б!Y55,б!Y55,б!Y55&amp;" 17.30-18.00",б!Y55&amp;" 17.30-18.30",б!Y55&amp;" 17.30-19.00",б!Y55&amp;" 17.30-19.30",б!Y55&amp;" 17.30-20.00",б!Y55&amp;" 17.30-20.30",б!Y55&amp;" 17.30-21.00",б!Y55&amp;" 17.30-21.30",б!Y55&amp;" 17.30-22.00",б!Y55&amp;" 17.30-22.30",б!Y55&amp;" 17.30-23.00",б!Y55&amp;" 17.30-23.30",б!Y55&amp;" 17.30-00.00",б!Y55,б!Y55,б!Y55,б!Y55,б!Y55,б!Y55,б!Y55,б!Y55,б!Y55,б!Y55,б!Y55,б!Y55,б!Y55,б!Y55&amp;" 19.00-19.30",б!Y55&amp;" 19.00-20.00",б!Y55&amp;" 19.00-20.30",б!Y55&amp;" 19.00-21.00",б!Y55&amp;" 19.00-21.30",б!Y55&amp;" 19.00-22.00",б!Y55&amp;" 19.00-22.30",б!Y55&amp;" 19.00-23.00",б!Y55&amp;" 19.00-23.30",б!Y55&amp;" 19.00-00.00","",б!Y55&amp;" ",б!Y55&amp;" ",б!Y55&amp;" ",б!Y55&amp;" ",)))</f>
        <v> </v>
      </c>
      <c r="Z61" s="35" t="str">
        <f>IF(а!AA58="","",IF(AND(а!AA56&lt;9,OR(а!Z58="7 0,5",а!Z58="7 1",а!Z58="7 1,5",а!Z58="7 2",а!Z58="7 2,5",а!Z58="7 3",а!Z58="7 3,5",а!Z58="7 4",а!Z58="7 4,5",а!Z58="7 5",а!Z58="7 5,5",а!Z58="7 6",а!Z58="7 6,5",а!Z58="7 7",а!Z58="7а 0,5",а!Z58="7а 1",а!Z58="7а 1,5",а!Z58="7а 2",а!Z58="7а 2,5",а!Z58="7а 3",а!Z58="7а 3,5",а!Z58="7а 4",а!Z58="7а 4,5",а!Z58="7а 5",а!Z58="7а 5,5",а!Z58="7а 6",а!Z58="7а 6,5",а!Z58="7а 7",а!Z58="8 0,5",а!Z58="8 1",а!Z58="8 1,5",а!Z58="8 2",а!Z58="8 2,5",а!Z58="8 3",а!Z58="8 3,5",а!Z58="8 4",а!Z58="8 4,5",а!Z58="8 5",а!Z58="8 5,5",а!Z58="8 6",а!Z58="8 6,5",а!Z58="8 7",а!Z58="8а 0,5",а!Z58="8а 1",а!Z58="8а 1,5",а!Z58="8а 2",а!Z58="8а 2,5",а!Z58="8а 3",а!Z58="8а 3,5",а!Z58="8а 4",а!Z58="8а 4,5",а!Z58="8а 5",а!Z58="8а 5,5",а!Z58="8а 6",а!Z58="8а 6,5",а!Z58="8а 7",а!Z58="9 0,5",а!Z58="9 1",а!Z58="9 1,5",а!Z58="9 2",а!Z58="9 2,5",а!Z58="9 3",а!Z58="9 3,5",а!Z58="9 4",а!Z58="9 4,5",а!Z58="9 5",а!Z58="9 5,5",а!Z58="9 6",а!Z58="9 6,5",а!Z58="9 7",а!Z58="10 0,5",а!Z58="10 1",а!Z58="10 1,5",а!Z58="10 2",а!Z58="10 2,5",а!Z58="10 3",а!Z58="10 3,5",а!Z58="10 4",а!Z58="10 4,5",а!Z58="10 5",а!Z58="10 5,5",а!Z58="10 6",а!Z58="10 6,5",а!Z58="10 7",)),"",CHOOSE(MATCH(а!AA58,{"7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00","в","о","б","к","уо"},),б!Z55,б!Z55,б!Z55,б!Z55,б!Z55,б!Z55,б!Z55,б!Z55,б!Z55&amp;" 16.30-17.00",б!Z55&amp;" 16.30-17.30",б!Z55&amp;" 16.30-18.00",б!Z55&amp;" 16.30-18.30",б!Z55&amp;" 16.30-19.00",б!Z55&amp;" 16.30-19.30",б!Z55&amp;б!Z55&amp;"  16.30-20.00",б!Z55&amp;" 16.30-20.30",б!Z55&amp;" 16.30-21.00",б!Z55&amp;" 16.30-21.30",б!Z55&amp;" 16.30-22.00",б!Z55&amp;" 16.30-22.30",б!Z55&amp;" 16.30-23.00",б!Z55&amp;" 16.30-23.30",б!Z55&amp;" 16.30-00.00",б!Z55,б!Z55,б!Z55,б!Z55,б!Z55,б!Z55,б!Z55,б!Z55,б!Z55,б!Z55&amp;" 17.00-17.30",б!Z55&amp;" 17.00-18.00",б!Z55&amp;" 17.00-18.30",б!Z55&amp;" 17.00-19.00",б!Z55&amp;" 17.00-19.30",б!Z55&amp;" 17.00-20.00",б!Z55&amp;" 17.00-20.30",б!Z55&amp;" 17.00-21.00",б!Z55&amp;" 17.00-21.30",б!Z55&amp;" 17.00-22.00",б!Z55&amp;" 17.00-22.30",б!Z55&amp;" 17.00-23.00",б!Z55&amp;" 17.00-23.30",б!Z55&amp;" 17.00-00.00",б!Z55,б!Z55,б!Z55,б!Z55,б!Z55,б!Z55,б!Z55,б!Z55,б!Z55,б!Z55,б!Z55,б!Z55&amp;" 18.00-18.30",б!Z55&amp;" 18.00-19.00",б!Z55&amp;" 18.00-19.30",б!Z55&amp;" 18.00-20.00",б!Z55&amp;" 18.00-20.30",б!Z55&amp;" 18.00-21.00",б!Z55&amp;" 18.00-21.30",б!Z55&amp;" 18.00-22.00",б!Z55&amp;" 18.00-22.30",б!Z55&amp;" 18.00-23.00",б!Z55&amp;" 18.00-23.30",б!Z55&amp;" 18.00-00.00",б!Z55,б!Z55,б!Z55,б!Z55,б!Z55,б!Z55,б!Z55,б!Z55&amp;" 16.00-16.30",б!Z55&amp;" 16.00-17.00",б!Z55&amp;" 16.00-17.30",б!Z55&amp;" 16.00-18.00",б!Z55&amp;" 16.00-18.30",б!Z55&amp;" 16.00-19.00",б!Z55&amp;" 16.00-19.30",б!Z55&amp;" 16.00-20.00",б!Z55&amp;" 16.00-20.30",б!Z55&amp;" 16.00-21.00",б!Z55&amp;" 16.00-21.30",б!Z55&amp;" 16.00-22.00",б!Z55&amp;" 16.00-22.30",б!Z55&amp;" 16.00-23.00",б!Z55&amp;" 16.00-23.30",б!Z55&amp;" 16.00-00.00",б!Z55,б!Z55,б!Z55,б!Z55,б!Z55,б!Z55,б!Z55,б!Z55,б!Z55,б!Z55,б!Z55&amp;" 17.30-18.00",б!Z55&amp;" 17.30-18.30",б!Z55&amp;" 17.30-19.00",б!Z55&amp;" 17.30-19.30",б!Z55&amp;" 17.30-20.00",б!Z55&amp;" 17.30-20.30",б!Z55&amp;" 17.30-21.00",б!Z55&amp;" 17.30-21.30",б!Z55&amp;" 17.30-22.00",б!Z55&amp;" 17.30-22.30",б!Z55&amp;" 17.30-23.00",б!Z55&amp;" 17.30-23.30",б!Z55&amp;" 17.30-00.00",б!Z55,б!Z55,б!Z55,б!Z55,б!Z55,б!Z55,б!Z55,б!Z55,б!Z55,б!Z55,б!Z55,б!Z55,б!Z55,б!Z55&amp;" 19.00-19.30",б!Z55&amp;" 19.00-20.00",б!Z55&amp;" 19.00-20.30",б!Z55&amp;" 19.00-21.00",б!Z55&amp;" 19.00-21.30",б!Z55&amp;" 19.00-22.00",б!Z55&amp;" 19.00-22.30",б!Z55&amp;" 19.00-23.00",б!Z55&amp;" 19.00-23.30",б!Z55&amp;" 19.00-00.00","",б!Z55&amp;" ",б!Z55&amp;" ",б!Z55&amp;" ",б!Z55&amp;" ",)))</f>
        <v> </v>
      </c>
      <c r="AA61" s="35" t="str">
        <f>IF(а!AB58="","",IF(AND(а!AB56&lt;9,OR(а!AA58="7 0,5",а!AA58="7 1",а!AA58="7 1,5",а!AA58="7 2",а!AA58="7 2,5",а!AA58="7 3",а!AA58="7 3,5",а!AA58="7 4",а!AA58="7 4,5",а!AA58="7 5",а!AA58="7 5,5",а!AA58="7 6",а!AA58="7 6,5",а!AA58="7 7",а!AA58="7а 0,5",а!AA58="7а 1",а!AA58="7а 1,5",а!AA58="7а 2",а!AA58="7а 2,5",а!AA58="7а 3",а!AA58="7а 3,5",а!AA58="7а 4",а!AA58="7а 4,5",а!AA58="7а 5",а!AA58="7а 5,5",а!AA58="7а 6",а!AA58="7а 6,5",а!AA58="7а 7",а!AA58="8 0,5",а!AA58="8 1",а!AA58="8 1,5",а!AA58="8 2",а!AA58="8 2,5",а!AA58="8 3",а!AA58="8 3,5",а!AA58="8 4",а!AA58="8 4,5",а!AA58="8 5",а!AA58="8 5,5",а!AA58="8 6",а!AA58="8 6,5",а!AA58="8 7",а!AA58="8а 0,5",а!AA58="8а 1",а!AA58="8а 1,5",а!AA58="8а 2",а!AA58="8а 2,5",а!AA58="8а 3",а!AA58="8а 3,5",а!AA58="8а 4",а!AA58="8а 4,5",а!AA58="8а 5",а!AA58="8а 5,5",а!AA58="8а 6",а!AA58="8а 6,5",а!AA58="8а 7",а!AA58="9 0,5",а!AA58="9 1",а!AA58="9 1,5",а!AA58="9 2",а!AA58="9 2,5",а!AA58="9 3",а!AA58="9 3,5",а!AA58="9 4",а!AA58="9 4,5",а!AA58="9 5",а!AA58="9 5,5",а!AA58="9 6",а!AA58="9 6,5",а!AA58="9 7",а!AA58="10 0,5",а!AA58="10 1",а!AA58="10 1,5",а!AA58="10 2",а!AA58="10 2,5",а!AA58="10 3",а!AA58="10 3,5",а!AA58="10 4",а!AA58="10 4,5",а!AA58="10 5",а!AA58="10 5,5",а!AA58="10 6",а!AA58="10 6,5",а!AA58="10 7",)),"",CHOOSE(MATCH(а!AB58,{"7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00";"в";"о";"б";"к";"уо"},),б!AA55,б!AA55,б!AA55,б!AA55,б!AA55,б!AA55,б!AA55,б!AA55,б!AA55&amp;" 16.30-17.00",б!AA55&amp;" 16.30-17.30",б!AA55&amp;" 16.30-18.00",б!AA55&amp;" 16.30-18.30",б!AA55&amp;" 16.30-19.00",б!AA55&amp;" 16.30-19.30",б!AA55&amp;б!AA55&amp;"  16.30-20.00",б!AA55&amp;" 16.30-20.30",б!AA55&amp;" 16.30-21.00",б!AA55&amp;" 16.30-21.30",б!AA55&amp;" 16.30-22.00",б!AA55&amp;" 16.30-22.30",б!AA55&amp;" 16.30-23.00",б!AA55&amp;" 16.30-23.30",б!AA55&amp;" 16.30-00.00",б!AA55,б!AA55,б!AA55,б!AA55,б!AA55,б!AA55,б!AA55,б!AA55,б!AA55,б!AA55&amp;" 17.00-17.30",б!AA55&amp;" 17.00-18.00",б!AA55&amp;" 17.00-18.30",б!AA55&amp;" 17.00-19.00",б!AA55&amp;" 17.00-19.30",б!AA55&amp;" 17.00-20.00",б!AA55&amp;" 17.00-20.30",б!AA55&amp;" 17.00-21.00",б!AA55&amp;" 17.00-21.30",б!AA55&amp;" 17.00-22.00",б!AA55&amp;" 17.00-22.30",б!AA55&amp;" 17.00-23.00",б!AA55&amp;" 17.00-23.30",б!AA55&amp;" 17.00-00.00",б!AA55,б!AA55,б!AA55,б!AA55,б!AA55,б!AA55,б!AA55,б!AA55,б!AA55,б!AA55,б!AA55,б!AA55&amp;" 18.00-18.30",б!AA55&amp;" 18.00-19.00",б!AA55&amp;" 18.00-19.30",б!AA55&amp;" 18.00-20.00",б!AA55&amp;" 18.00-20.30",б!AA55&amp;" 18.00-21.00",б!AA55&amp;" 18.00-21.30",б!AA55&amp;" 18.00-22.00",б!AA55&amp;" 18.00-22.30",б!AA55&amp;" 18.00-23.00",б!AA55&amp;" 18.00-23.30",б!AA55&amp;" 18.00-00.00",б!AA55,б!AA55,б!AA55,б!AA55,б!AA55,б!AA55,б!AA55,б!AA55&amp;" 16.00-16.30",б!AA55&amp;" 16.00-17.00",б!AA55&amp;" 16.00-17.30",б!AA55&amp;" 16.00-18.00",б!AA55&amp;" 16.00-18.30",б!AA55&amp;" 16.00-19.00",б!AA55&amp;" 16.00-19.30",б!AA55&amp;" 16.00-20.00",б!AA55&amp;" 16.00-20.30",б!AA55&amp;" 16.00-21.00",б!AA55&amp;" 16.00-21.30",б!AA55&amp;" 16.00-22.00",б!AA55&amp;" 16.00-22.30",б!AA55&amp;" 16.00-23.00",б!AA55&amp;" 16.00-23.30",б!AA55&amp;" 16.00-00.00",б!AA55,б!AA55,б!AA55,б!AA55,б!AA55,б!AA55,б!AA55,б!AA55,б!AA55,б!AA55,б!AA55&amp;" 17.30-18.00",б!AA55&amp;" 17.30-18.30",б!AA55&amp;" 17.30-19.00",б!AA55&amp;" 17.30-19.30",б!AA55&amp;" 17.30-20.00",б!AA55&amp;" 17.30-20.30",б!AA55&amp;" 17.30-21.00",б!AA55&amp;" 17.30-21.30",б!AA55&amp;" 17.30-22.00",б!AA55&amp;" 17.30-22.30",б!AA55&amp;" 17.30-23.00",б!AA55&amp;" 17.30-23.30",б!AA55&amp;" 17.30-00.00",б!AA55,б!AA55,б!AA55,б!AA55,б!AA55,б!AA55,б!AA55,б!AA55,б!AA55,б!AA55,б!AA55,б!AA55,б!AA55,б!AA55&amp;" 19.00-19.30",б!AA55&amp;" 19.00-20.00",б!AA55&amp;" 19.00-20.30",б!AA55&amp;" 19.00-21.00",б!AA55&amp;" 19.00-21.30",б!AA55&amp;" 19.00-22.00",б!AA55&amp;" 19.00-22.30",б!AA55&amp;" 19.00-23.00",б!AA55&amp;" 19.00-23.30",б!AA55&amp;" 19.00-00.00","",б!AA55&amp;" ",б!AA55&amp;" ",б!AA55&amp;" ",б!AA55&amp;" ",)))</f>
        <v> </v>
      </c>
      <c r="AB61" s="35" t="str">
        <f>IF(а!AC58="","",IF(AND(а!AC56&lt;9,OR(а!AB58="7 0,5",а!AB58="7 1",а!AB58="7 1,5",а!AB58="7 2",а!AB58="7 2,5",а!AB58="7 3",а!AB58="7 3,5",а!AB58="7 4",а!AB58="7 4,5",а!AB58="7 5",а!AB58="7 5,5",а!AB58="7 6",а!AB58="7 6,5",а!AB58="7 7",а!AB58="7а 0,5",а!AB58="7а 1",а!AB58="7а 1,5",а!AB58="7а 2",а!AB58="7а 2,5",а!AB58="7а 3",а!AB58="7а 3,5",а!AB58="7а 4",а!AB58="7а 4,5",а!AB58="7а 5",а!AB58="7а 5,5",а!AB58="7а 6",а!AB58="7а 6,5",а!AB58="7а 7",а!AB58="8 0,5",а!AB58="8 1",а!AB58="8 1,5",а!AB58="8 2",а!AB58="8 2,5",а!AB58="8 3",а!AB58="8 3,5",а!AB58="8 4",а!AB58="8 4,5",а!AB58="8 5",а!AB58="8 5,5",а!AB58="8 6",а!AB58="8 6,5",а!AB58="8 7",а!AB58="8а 0,5",а!AB58="8а 1",а!AB58="8а 1,5",а!AB58="8а 2",а!AB58="8а 2,5",а!AB58="8а 3",а!AB58="8а 3,5",а!AB58="8а 4",а!AB58="8а 4,5",а!AB58="8а 5",а!AB58="8а 5,5",а!AB58="8а 6",а!AB58="8а 6,5",а!AB58="8а 7",а!AB58="9 0,5",а!AB58="9 1",а!AB58="9 1,5",а!AB58="9 2",а!AB58="9 2,5",а!AB58="9 3",а!AB58="9 3,5",а!AB58="9 4",а!AB58="9 4,5",а!AB58="9 5",а!AB58="9 5,5",а!AB58="9 6",а!AB58="9 6,5",а!AB58="9 7",а!AB58="10 0,5",а!AB58="10 1",а!AB58="10 1,5",а!AB58="10 2",а!AB58="10 2,5",а!AB58="10 3",а!AB58="10 3,5",а!AB58="10 4",а!AB58="10 4,5",а!AB58="10 5",а!AB58="10 5,5",а!AB58="10 6",а!AB58="10 6,5",а!AB58="10 7",)),"",CHOOSE(MATCH(а!AC58,{"7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00";"в";"о";"б";"к";"уо"},),б!AB55,б!AB55,б!AB55,б!AB55,б!AB55,б!AB55,б!AB55,б!AB55,б!AB55&amp;" 16.30-17.00",б!AB55&amp;" 16.30-17.30",б!AB55&amp;" 16.30-18.00",б!AB55&amp;" 16.30-18.30",б!AB55&amp;" 16.30-19.00",б!AB55&amp;" 16.30-19.30",б!AB55&amp;б!AB55&amp;"  16.30-20.00",б!AB55&amp;" 16.30-20.30",б!AB55&amp;" 16.30-21.00",б!AB55&amp;" 16.30-21.30",б!AB55&amp;" 16.30-22.00",б!AB55&amp;" 16.30-22.30",б!AB55&amp;" 16.30-23.00",б!AB55&amp;" 16.30-23.30",б!AB55&amp;" 16.30-00.00",б!AB55,б!AB55,б!AB55,б!AB55,б!AB55,б!AB55,б!AB55,б!AB55,б!AB55,б!AB55&amp;" 17.00-17.30",б!AB55&amp;" 17.00-18.00",б!AB55&amp;" 17.00-18.30",б!AB55&amp;" 17.00-19.00",б!AB55&amp;" 17.00-19.30",б!AB55&amp;" 17.00-20.00",б!AB55&amp;" 17.00-20.30",б!AB55&amp;" 17.00-21.00",б!AB55&amp;" 17.00-21.30",б!AB55&amp;" 17.00-22.00",б!AB55&amp;" 17.00-22.30",б!AB55&amp;" 17.00-23.00",б!AB55&amp;" 17.00-23.30",б!AB55&amp;" 17.00-00.00",б!AB55,б!AB55,б!AB55,б!AB55,б!AB55,б!AB55,б!AB55,б!AB55,б!AB55,б!AB55,б!AB55,б!AB55&amp;" 18.00-18.30",б!AB55&amp;" 18.00-19.00",б!AB55&amp;" 18.00-19.30",б!AB55&amp;" 18.00-20.00",б!AB55&amp;" 18.00-20.30",б!AB55&amp;" 18.00-21.00",б!AB55&amp;" 18.00-21.30",б!AB55&amp;" 18.00-22.00",б!AB55&amp;" 18.00-22.30",б!AB55&amp;" 18.00-23.00",б!AB55&amp;" 18.00-23.30",б!AB55&amp;" 18.00-00.00",б!AB55,б!AB55,б!AB55,б!AB55,б!AB55,б!AB55,б!AB55,б!AB55&amp;" 16.00-16.30",б!AB55&amp;" 16.00-17.00",б!AB55&amp;" 16.00-17.30",б!AB55&amp;" 16.00-18.00",б!AB55&amp;" 16.00-18.30",б!AB55&amp;" 16.00-19.00",б!AB55&amp;" 16.00-19.30",б!AB55&amp;" 16.00-20.00",б!AB55&amp;" 16.00-20.30",б!AB55&amp;" 16.00-21.00",б!AB55&amp;" 16.00-21.30",б!AB55&amp;" 16.00-22.00",б!AB55&amp;" 16.00-22.30",б!AB55&amp;" 16.00-23.00",б!AB55&amp;" 16.00-23.30",б!AB55&amp;" 16.00-00.00",б!AB55,б!AB55,б!AB55,б!AB55,б!AB55,б!AB55,б!AB55,б!AB55,б!AB55,б!AB55,б!AB55&amp;" 17.30-18.00",б!AB55&amp;" 17.30-18.30",б!AB55&amp;" 17.30-19.00",б!AB55&amp;" 17.30-19.30",б!AB55&amp;" 17.30-20.00",б!AB55&amp;" 17.30-20.30",б!AB55&amp;" 17.30-21.00",б!AB55&amp;" 17.30-21.30",б!AB55&amp;" 17.30-22.00",б!AB55&amp;" 17.30-22.30",б!AB55&amp;" 17.30-23.00",б!AB55&amp;" 17.30-23.30",б!AB55&amp;" 17.30-00.00",б!AB55,б!AB55,б!AB55,б!AB55,б!AB55,б!AB55,б!AB55,б!AB55,б!AB55,б!AB55,б!AB55,б!AB55,б!AB55,б!AB55&amp;" 19.00-19.30",б!AB55&amp;" 19.00-20.00",б!AB55&amp;" 19.00-20.30",б!AB55&amp;" 19.00-21.00",б!AB55&amp;" 19.00-21.30",б!AB55&amp;" 19.00-22.00",б!AB55&amp;" 19.00-22.30",б!AB55&amp;" 19.00-23.00",б!AB55&amp;" 19.00-23.30",б!AB55&amp;" 19.00-00.00","",б!AB55&amp;" ",б!AB55&amp;" ",б!AB55&amp;" ",б!AB55&amp;" ",)))</f>
        <v> </v>
      </c>
      <c r="AC61" s="35" t="str">
        <f>IF(а!AD58="","",IF(AND(а!AD56&lt;9,OR(а!AC58="7 0,5",а!AC58="7 1",а!AC58="7 1,5",а!AC58="7 2",а!AC58="7 2,5",а!AC58="7 3",а!AC58="7 3,5",а!AC58="7 4",а!AC58="7 4,5",а!AC58="7 5",а!AC58="7 5,5",а!AC58="7 6",а!AC58="7 6,5",а!AC58="7 7",а!AC58="7а 0,5",а!AC58="7а 1",а!AC58="7а 1,5",а!AC58="7а 2",а!AC58="7а 2,5",а!AC58="7а 3",а!AC58="7а 3,5",а!AC58="7а 4",а!AC58="7а 4,5",а!AC58="7а 5",а!AC58="7а 5,5",а!AC58="7а 6",а!AC58="7а 6,5",а!AC58="7а 7",а!AC58="8 0,5",а!AC58="8 1",а!AC58="8 1,5",а!AC58="8 2",а!AC58="8 2,5",а!AC58="8 3",а!AC58="8 3,5",а!AC58="8 4",а!AC58="8 4,5",а!AC58="8 5",а!AC58="8 5,5",а!AC58="8 6",а!AC58="8 6,5",а!AC58="8 7",а!AC58="8а 0,5",а!AC58="8а 1",а!AC58="8а 1,5",а!AC58="8а 2",а!AC58="8а 2,5",а!AC58="8а 3",а!AC58="8а 3,5",а!AC58="8а 4",а!AC58="8а 4,5",а!AC58="8а 5",а!AC58="8а 5,5",а!AC58="8а 6",а!AC58="8а 6,5",а!AC58="8а 7",а!AC58="9 0,5",а!AC58="9 1",а!AC58="9 1,5",а!AC58="9 2",а!AC58="9 2,5",а!AC58="9 3",а!AC58="9 3,5",а!AC58="9 4",а!AC58="9 4,5",а!AC58="9 5",а!AC58="9 5,5",а!AC58="9 6",а!AC58="9 6,5",а!AC58="9 7",а!AC58="10 0,5",а!AC58="10 1",а!AC58="10 1,5",а!AC58="10 2",а!AC58="10 2,5",а!AC58="10 3",а!AC58="10 3,5",а!AC58="10 4",а!AC58="10 4,5",а!AC58="10 5",а!AC58="10 5,5",а!AC58="10 6",а!AC58="10 6,5",а!AC58="10 7",)),"",CHOOSE(MATCH(а!AD58,{"7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00","в","о","б","к","уо"},),б!AC55,б!AC55,б!AC55,б!AC55,б!AC55,б!AC55,б!AC55,б!AC55,б!AC55&amp;" 16.30-17.00",б!AC55&amp;" 16.30-17.30",б!AC55&amp;" 16.30-18.00",б!AC55&amp;" 16.30-18.30",б!AC55&amp;" 16.30-19.00",б!AC55&amp;" 16.30-19.30",б!AC55&amp;б!AC55&amp;"  16.30-20.00",б!AC55&amp;" 16.30-20.30",б!AC55&amp;" 16.30-21.00",б!AC55&amp;" 16.30-21.30",б!AC55&amp;" 16.30-22.00",б!AC55&amp;" 16.30-22.30",б!AC55&amp;" 16.30-23.00",б!AC55&amp;" 16.30-23.30",б!AC55&amp;" 16.30-00.00",б!AC55,б!AC55,б!AC55,б!AC55,б!AC55,б!AC55,б!AC55,б!AC55,б!AC55,б!AC55&amp;" 17.00-17.30",б!AC55&amp;" 17.00-18.00",б!AC55&amp;" 17.00-18.30",б!AC55&amp;" 17.00-19.00",б!AC55&amp;" 17.00-19.30",б!AC55&amp;" 17.00-20.00",б!AC55&amp;" 17.00-20.30",б!AC55&amp;" 17.00-21.00",б!AC55&amp;" 17.00-21.30",б!AC55&amp;" 17.00-22.00",б!AC55&amp;" 17.00-22.30",б!AC55&amp;" 17.00-23.00",б!AC55&amp;" 17.00-23.30",б!AC55&amp;" 17.00-00.00",б!AC55,б!AC55,б!AC55,б!AC55,б!AC55,б!AC55,б!AC55,б!AC55,б!AC55,б!AC55,б!AC55,б!AC55&amp;" 18.00-18.30",б!AC55&amp;" 18.00-19.00",б!AC55&amp;" 18.00-19.30",б!AC55&amp;" 18.00-20.00",б!AC55&amp;" 18.00-20.30",б!AC55&amp;" 18.00-21.00",б!AC55&amp;" 18.00-21.30",б!AC55&amp;" 18.00-22.00",б!AC55&amp;" 18.00-22.30",б!AC55&amp;" 18.00-23.00",б!AC55&amp;" 18.00-23.30",б!AC55&amp;" 18.00-00.00",б!AC55,б!AC55,б!AC55,б!AC55,б!AC55,б!AC55,б!AC55,б!AC55&amp;" 16.00-16.30",б!AC55&amp;" 16.00-17.00",б!AC55&amp;" 16.00-17.30",б!AC55&amp;" 16.00-18.00",б!AC55&amp;" 16.00-18.30",б!AC55&amp;" 16.00-19.00",б!AC55&amp;" 16.00-19.30",б!AC55&amp;" 16.00-20.00",б!AC55&amp;" 16.00-20.30",б!AC55&amp;" 16.00-21.00",б!AC55&amp;" 16.00-21.30",б!AC55&amp;" 16.00-22.00",б!AC55&amp;" 16.00-22.30",б!AC55&amp;" 16.00-23.00",б!AC55&amp;" 16.00-23.30",б!AC55&amp;" 16.00-00.00",б!AC55,б!AC55,б!AC55,б!AC55,б!AC55,б!AC55,б!AC55,б!AC55,б!AC55,б!AC55,б!AC55&amp;" 17.30-18.00",б!AC55&amp;" 17.30-18.30",б!AC55&amp;" 17.30-19.00",б!AC55&amp;" 17.30-19.30",б!AC55&amp;" 17.30-20.00",б!AC55&amp;" 17.30-20.30",б!AC55&amp;" 17.30-21.00",б!AC55&amp;" 17.30-21.30",б!AC55&amp;" 17.30-22.00",б!AC55&amp;" 17.30-22.30",б!AC55&amp;" 17.30-23.00",б!AC55&amp;" 17.30-23.30",б!AC55&amp;" 17.30-00.00",б!AC55,б!AC55,б!AC55,б!AC55,б!AC55,б!AC55,б!AC55,б!AC55,б!AC55,б!AC55,б!AC55,б!AC55,б!AC55,б!AC55&amp;" 19.00-19.30",б!AC55&amp;" 19.00-20.00",б!AC55&amp;" 19.00-20.30",б!AC55&amp;" 19.00-21.00",б!AC55&amp;" 19.00-21.30",б!AC55&amp;" 19.00-22.00",б!AC55&amp;" 19.00-22.30",б!AC55&amp;" 19.00-23.00",б!AC55&amp;" 19.00-23.30",б!AC55&amp;" 19.00-00.00","",б!AC55&amp;" ",б!AC55&amp;" ",б!AC55&amp;" ",б!AC55&amp;" ",)))</f>
        <v> </v>
      </c>
      <c r="AD61" s="35" t="str">
        <f>IF(а!AE58="","",IF(AND(а!AE56&lt;9,OR(а!AD58="7 0,5",а!AD58="7 1",а!AD58="7 1,5",а!AD58="7 2",а!AD58="7 2,5",а!AD58="7 3",а!AD58="7 3,5",а!AD58="7 4",а!AD58="7 4,5",а!AD58="7 5",а!AD58="7 5,5",а!AD58="7 6",а!AD58="7 6,5",а!AD58="7 7",а!AD58="7а 0,5",а!AD58="7а 1",а!AD58="7а 1,5",а!AD58="7а 2",а!AD58="7а 2,5",а!AD58="7а 3",а!AD58="7а 3,5",а!AD58="7а 4",а!AD58="7а 4,5",а!AD58="7а 5",а!AD58="7а 5,5",а!AD58="7а 6",а!AD58="7а 6,5",а!AD58="7а 7",а!AD58="8 0,5",а!AD58="8 1",а!AD58="8 1,5",а!AD58="8 2",а!AD58="8 2,5",а!AD58="8 3",а!AD58="8 3,5",а!AD58="8 4",а!AD58="8 4,5",а!AD58="8 5",а!AD58="8 5,5",а!AD58="8 6",а!AD58="8 6,5",а!AD58="8 7",а!AD58="8а 0,5",а!AD58="8а 1",а!AD58="8а 1,5",а!AD58="8а 2",а!AD58="8а 2,5",а!AD58="8а 3",а!AD58="8а 3,5",а!AD58="8а 4",а!AD58="8а 4,5",а!AD58="8а 5",а!AD58="8а 5,5",а!AD58="8а 6",а!AD58="8а 6,5",а!AD58="8а 7",а!AD58="9 0,5",а!AD58="9 1",а!AD58="9 1,5",а!AD58="9 2",а!AD58="9 2,5",а!AD58="9 3",а!AD58="9 3,5",а!AD58="9 4",а!AD58="9 4,5",а!AD58="9 5",а!AD58="9 5,5",а!AD58="9 6",а!AD58="9 6,5",а!AD58="9 7",а!AD58="10 0,5",а!AD58="10 1",а!AD58="10 1,5",а!AD58="10 2",а!AD58="10 2,5",а!AD58="10 3",а!AD58="10 3,5",а!AD58="10 4",а!AD58="10 4,5",а!AD58="10 5",а!AD58="10 5,5",а!AD58="10 6",а!AD58="10 6,5",а!AD58="10 7",)),"",CHOOSE(MATCH(а!AE58,{"7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00","в","о","б","к","уо"},),б!AD55,б!AD55,б!AD55,б!AD55,б!AD55,б!AD55,б!AD55,б!AD55,б!AD55&amp;" 16.30-17.00",б!AD55&amp;" 16.30-17.30",б!AD55&amp;" 16.30-18.00",б!AD55&amp;" 16.30-18.30",б!AD55&amp;" 16.30-19.00",б!AD55&amp;" 16.30-19.30",б!AD55&amp;б!AD55&amp;"  16.30-20.00",б!AD55&amp;" 16.30-20.30",б!AD55&amp;" 16.30-21.00",б!AD55&amp;" 16.30-21.30",б!AD55&amp;" 16.30-22.00",б!AD55&amp;" 16.30-22.30",б!AD55&amp;" 16.30-23.00",б!AD55&amp;" 16.30-23.30",б!AD55&amp;" 16.30-00.00",б!AD55,б!AD55,б!AD55,б!AD55,б!AD55,б!AD55,б!AD55,б!AD55,б!AD55,б!AD55&amp;" 17.00-17.30",б!AD55&amp;" 17.00-18.00",б!AD55&amp;" 17.00-18.30",б!AD55&amp;" 17.00-19.00",б!AD55&amp;" 17.00-19.30",б!AD55&amp;" 17.00-20.00",б!AD55&amp;" 17.00-20.30",б!AD55&amp;" 17.00-21.00",б!AD55&amp;" 17.00-21.30",б!AD55&amp;" 17.00-22.00",б!AD55&amp;" 17.00-22.30",б!AD55&amp;" 17.00-23.00",б!AD55&amp;" 17.00-23.30",б!AD55&amp;" 17.00-00.00",б!AD55,б!AD55,б!AD55,б!AD55,б!AD55,б!AD55,б!AD55,б!AD55,б!AD55,б!AD55,б!AD55,б!AD55&amp;" 18.00-18.30",б!AD55&amp;" 18.00-19.00",б!AD55&amp;" 18.00-19.30",б!AD55&amp;" 18.00-20.00",б!AD55&amp;" 18.00-20.30",б!AD55&amp;" 18.00-21.00",б!AD55&amp;" 18.00-21.30",б!AD55&amp;" 18.00-22.00",б!AD55&amp;" 18.00-22.30",б!AD55&amp;" 18.00-23.00",б!AD55&amp;" 18.00-23.30",б!AD55&amp;" 18.00-00.00",б!AD55,б!AD55,б!AD55,б!AD55,б!AD55,б!AD55,б!AD55,б!AD55&amp;" 16.00-16.30",б!AD55&amp;" 16.00-17.00",б!AD55&amp;" 16.00-17.30",б!AD55&amp;" 16.00-18.00",б!AD55&amp;" 16.00-18.30",б!AD55&amp;" 16.00-19.00",б!AD55&amp;" 16.00-19.30",б!AD55&amp;" 16.00-20.00",б!AD55&amp;" 16.00-20.30",б!AD55&amp;" 16.00-21.00",б!AD55&amp;" 16.00-21.30",б!AD55&amp;" 16.00-22.00",б!AD55&amp;" 16.00-22.30",б!AD55&amp;" 16.00-23.00",б!AD55&amp;" 16.00-23.30",б!AD55&amp;" 16.00-00.00",б!AD55,б!AD55,б!AD55,б!AD55,б!AD55,б!AD55,б!AD55,б!AD55,б!AD55,б!AD55,б!AD55&amp;" 17.30-18.00",б!AD55&amp;" 17.30-18.30",б!AD55&amp;" 17.30-19.00",б!AD55&amp;" 17.30-19.30",б!AD55&amp;" 17.30-20.00",б!AD55&amp;" 17.30-20.30",б!AD55&amp;" 17.30-21.00",б!AD55&amp;" 17.30-21.30",б!AD55&amp;" 17.30-22.00",б!AD55&amp;" 17.30-22.30",б!AD55&amp;" 17.30-23.00",б!AD55&amp;" 17.30-23.30",б!AD55&amp;" 17.30-00.00",б!AD55,б!AD55,б!AD55,б!AD55,б!AD55,б!AD55,б!AD55,б!AD55,б!AD55,б!AD55,б!AD55,б!AD55,б!AD55,б!AD55&amp;" 19.00-19.30",б!AD55&amp;" 19.00-20.00",б!AD55&amp;" 19.00-20.30",б!AD55&amp;" 19.00-21.00",б!AD55&amp;" 19.00-21.30",б!AD55&amp;" 19.00-22.00",б!AD55&amp;" 19.00-22.30",б!AD55&amp;" 19.00-23.00",б!AD55&amp;" 19.00-23.30",б!AD55&amp;" 19.00-00.00","",б!AD55&amp;" ",б!AD55&amp;" ",б!AD55&amp;" ",б!AD55&amp;" ",)))</f>
        <v> </v>
      </c>
      <c r="AE61" s="35" t="str">
        <f>IF(а!AF58="","",IF(AND(а!AF56&lt;9,OR(а!AE58="7 0,5",а!AE58="7 1",а!AE58="7 1,5",а!AE58="7 2",а!AE58="7 2,5",а!AE58="7 3",а!AE58="7 3,5",а!AE58="7 4",а!AE58="7 4,5",а!AE58="7 5",а!AE58="7 5,5",а!AE58="7 6",а!AE58="7 6,5",а!AE58="7 7",а!AE58="7а 0,5",а!AE58="7а 1",а!AE58="7а 1,5",а!AE58="7а 2",а!AE58="7а 2,5",а!AE58="7а 3",а!AE58="7а 3,5",а!AE58="7а 4",а!AE58="7а 4,5",а!AE58="7а 5",а!AE58="7а 5,5",а!AE58="7а 6",а!AE58="7а 6,5",а!AE58="7а 7",а!AE58="8 0,5",а!AE58="8 1",а!AE58="8 1,5",а!AE58="8 2",а!AE58="8 2,5",а!AE58="8 3",а!AE58="8 3,5",а!AE58="8 4",а!AE58="8 4,5",а!AE58="8 5",а!AE58="8 5,5",а!AE58="8 6",а!AE58="8 6,5",а!AE58="8 7",а!AE58="8а 0,5",а!AE58="8а 1",а!AE58="8а 1,5",а!AE58="8а 2",а!AE58="8а 2,5",а!AE58="8а 3",а!AE58="8а 3,5",а!AE58="8а 4",а!AE58="8а 4,5",а!AE58="8а 5",а!AE58="8а 5,5",а!AE58="8а 6",а!AE58="8а 6,5",а!AE58="8а 7",а!AE58="9 0,5",а!AE58="9 1",а!AE58="9 1,5",а!AE58="9 2",а!AE58="9 2,5",а!AE58="9 3",а!AE58="9 3,5",а!AE58="9 4",а!AE58="9 4,5",а!AE58="9 5",а!AE58="9 5,5",а!AE58="9 6",а!AE58="9 6,5",а!AE58="9 7",а!AE58="10 0,5",а!AE58="10 1",а!AE58="10 1,5",а!AE58="10 2",а!AE58="10 2,5",а!AE58="10 3",а!AE58="10 3,5",а!AE58="10 4",а!AE58="10 4,5",а!AE58="10 5",а!AE58="10 5,5",а!AE58="10 6",а!AE58="10 6,5",а!AE58="10 7",)),"",CHOOSE(MATCH(а!AF58,{"7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00","в","о","б","к","уо"},),б!AE55,б!AE55,б!AE55,б!AE55,б!AE55,б!AE55,б!AE55,б!AE55,б!AE55&amp;" 16.30-17.00",б!AE55&amp;" 16.30-17.30",б!AE55&amp;" 16.30-18.00",б!AE55&amp;" 16.30-18.30",б!AE55&amp;" 16.30-19.00",б!AE55&amp;" 16.30-19.30",б!AE55&amp;б!AE55&amp;"  16.30-20.00",б!AE55&amp;" 16.30-20.30",б!AE55&amp;" 16.30-21.00",б!AE55&amp;" 16.30-21.30",б!AE55&amp;" 16.30-22.00",б!AE55&amp;" 16.30-22.30",б!AE55&amp;" 16.30-23.00",б!AE55&amp;" 16.30-23.30",б!AE55&amp;" 16.30-00.00",б!AE55,б!AE55,б!AE55,б!AE55,б!AE55,б!AE55,б!AE55,б!AE55,б!AE55,б!AE55&amp;" 17.00-17.30",б!AE55&amp;" 17.00-18.00",б!AE55&amp;" 17.00-18.30",б!AE55&amp;" 17.00-19.00",б!AE55&amp;" 17.00-19.30",б!AE55&amp;" 17.00-20.00",б!AE55&amp;" 17.00-20.30",б!AE55&amp;" 17.00-21.00",б!AE55&amp;" 17.00-21.30",б!AE55&amp;" 17.00-22.00",б!AE55&amp;" 17.00-22.30",б!AE55&amp;" 17.00-23.00",б!AE55&amp;" 17.00-23.30",б!AE55&amp;" 17.00-00.00",б!AE55,б!AE55,б!AE55,б!AE55,б!AE55,б!AE55,б!AE55,б!AE55,б!AE55,б!AE55,б!AE55,б!AE55&amp;" 18.00-18.30",б!AE55&amp;" 18.00-19.00",б!AE55&amp;" 18.00-19.30",б!AE55&amp;" 18.00-20.00",б!AE55&amp;" 18.00-20.30",б!AE55&amp;" 18.00-21.00",б!AE55&amp;" 18.00-21.30",б!AE55&amp;" 18.00-22.00",б!AE55&amp;" 18.00-22.30",б!AE55&amp;" 18.00-23.00",б!AE55&amp;" 18.00-23.30",б!AE55&amp;" 18.00-00.00",б!AE55,б!AE55,б!AE55,б!AE55,б!AE55,б!AE55,б!AE55,б!AE55&amp;" 16.00-16.30",б!AE55&amp;" 16.00-17.00",б!AE55&amp;" 16.00-17.30",б!AE55&amp;" 16.00-18.00",б!AE55&amp;" 16.00-18.30",б!AE55&amp;" 16.00-19.00",б!AE55&amp;" 16.00-19.30",б!AE55&amp;" 16.00-20.00",б!AE55&amp;" 16.00-20.30",б!AE55&amp;" 16.00-21.00",б!AE55&amp;" 16.00-21.30",б!AE55&amp;" 16.00-22.00",б!AE55&amp;" 16.00-22.30",б!AE55&amp;" 16.00-23.00",б!AE55&amp;" 16.00-23.30",б!AE55&amp;" 16.00-00.00",б!AE55,б!AE55,б!AE55,б!AE55,б!AE55,б!AE55,б!AE55,б!AE55,б!AE55,б!AE55,б!AE55&amp;" 17.30-18.00",б!AE55&amp;" 17.30-18.30",б!AE55&amp;" 17.30-19.00",б!AE55&amp;" 17.30-19.30",б!AE55&amp;" 17.30-20.00",б!AE55&amp;" 17.30-20.30",б!AE55&amp;" 17.30-21.00",б!AE55&amp;" 17.30-21.30",б!AE55&amp;" 17.30-22.00",б!AE55&amp;" 17.30-22.30",б!AE55&amp;" 17.30-23.00",б!AE55&amp;" 17.30-23.30",б!AE55&amp;" 17.30-00.00",б!AE55,б!AE55,б!AE55,б!AE55,б!AE55,б!AE55,б!AE55,б!AE55,б!AE55,б!AE55,б!AE55,б!AE55,б!AE55,б!AE55&amp;" 19.00-19.30",б!AE55&amp;" 19.00-20.00",б!AE55&amp;" 19.00-20.30",б!AE55&amp;" 19.00-21.00",б!AE55&amp;" 19.00-21.30",б!AE55&amp;" 19.00-22.00",б!AE55&amp;" 19.00-22.30",б!AE55&amp;" 19.00-23.00",б!AE55&amp;" 19.00-23.30",б!AE55&amp;" 19.00-00.00","",б!AE55&amp;" ",б!AE55&amp;" ",б!AE55&amp;" ",б!AE55&amp;" ",)))</f>
        <v> </v>
      </c>
      <c r="AF61" s="35" t="str">
        <f>IF(а!AG58="","",IF(AND(а!AG56&lt;9,OR(а!AF58="7 0,5",а!AF58="7 1",а!AF58="7 1,5",а!AF58="7 2",а!AF58="7 2,5",а!AF58="7 3",а!AF58="7 3,5",а!AF58="7 4",а!AF58="7 4,5",а!AF58="7 5",а!AF58="7 5,5",а!AF58="7 6",а!AF58="7 6,5",а!AF58="7 7",а!AF58="7а 0,5",а!AF58="7а 1",а!AF58="7а 1,5",а!AF58="7а 2",а!AF58="7а 2,5",а!AF58="7а 3",а!AF58="7а 3,5",а!AF58="7а 4",а!AF58="7а 4,5",а!AF58="7а 5",а!AF58="7а 5,5",а!AF58="7а 6",а!AF58="7а 6,5",а!AF58="7а 7",а!AF58="8 0,5",а!AF58="8 1",а!AF58="8 1,5",а!AF58="8 2",а!AF58="8 2,5",а!AF58="8 3",а!AF58="8 3,5",а!AF58="8 4",а!AF58="8 4,5",а!AF58="8 5",а!AF58="8 5,5",а!AF58="8 6",а!AF58="8 6,5",а!AF58="8 7",а!AF58="8а 0,5",а!AF58="8а 1",а!AF58="8а 1,5",а!AF58="8а 2",а!AF58="8а 2,5",а!AF58="8а 3",а!AF58="8а 3,5",а!AF58="8а 4",а!AF58="8а 4,5",а!AF58="8а 5",а!AF58="8а 5,5",а!AF58="8а 6",а!AF58="8а 6,5",а!AF58="8а 7",а!AF58="9 0,5",а!AF58="9 1",а!AF58="9 1,5",а!AF58="9 2",а!AF58="9 2,5",а!AF58="9 3",а!AF58="9 3,5",а!AF58="9 4",а!AF58="9 4,5",а!AF58="9 5",а!AF58="9 5,5",а!AF58="9 6",а!AF58="9 6,5",а!AF58="9 7",а!AF58="10 0,5",а!AF58="10 1",а!AF58="10 1,5",а!AF58="10 2",а!AF58="10 2,5",а!AF58="10 3",а!AF58="10 3,5",а!AF58="10 4",а!AF58="10 4,5",а!AF58="10 5",а!AF58="10 5,5",а!AF58="10 6",а!AF58="10 6,5",а!AF58="10 7",)),"",CHOOSE(MATCH(а!AG58,{"7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00";"в";"о";"б";"к";"уо"},),б!AF55,б!AF55,б!AF55,б!AF55,б!AF55,б!AF55,б!AF55,б!AF55,б!AF55&amp;" 16.30-17.00",б!AF55&amp;" 16.30-17.30",б!AF55&amp;" 16.30-18.00",б!AF55&amp;" 16.30-18.30",б!AF55&amp;" 16.30-19.00",б!AF55&amp;" 16.30-19.30",б!AF55&amp;б!AF55&amp;"  16.30-20.00",б!AF55&amp;" 16.30-20.30",б!AF55&amp;" 16.30-21.00",б!AF55&amp;" 16.30-21.30",б!AF55&amp;" 16.30-22.00",б!AF55&amp;" 16.30-22.30",б!AF55&amp;" 16.30-23.00",б!AF55&amp;" 16.30-23.30",б!AF55&amp;" 16.30-00.00",б!AF55,б!AF55,б!AF55,б!AF55,б!AF55,б!AF55,б!AF55,б!AF55,б!AF55,б!AF55&amp;" 17.00-17.30",б!AF55&amp;" 17.00-18.00",б!AF55&amp;" 17.00-18.30",б!AF55&amp;" 17.00-19.00",б!AF55&amp;" 17.00-19.30",б!AF55&amp;" 17.00-20.00",б!AF55&amp;" 17.00-20.30",б!AF55&amp;" 17.00-21.00",б!AF55&amp;" 17.00-21.30",б!AF55&amp;" 17.00-22.00",б!AF55&amp;" 17.00-22.30",б!AF55&amp;" 17.00-23.00",б!AF55&amp;" 17.00-23.30",б!AF55&amp;" 17.00-00.00",б!AF55,б!AF55,б!AF55,б!AF55,б!AF55,б!AF55,б!AF55,б!AF55,б!AF55,б!AF55,б!AF55,б!AF55&amp;" 18.00-18.30",б!AF55&amp;" 18.00-19.00",б!AF55&amp;" 18.00-19.30",б!AF55&amp;" 18.00-20.00",б!AF55&amp;" 18.00-20.30",б!AF55&amp;" 18.00-21.00",б!AF55&amp;" 18.00-21.30",б!AF55&amp;" 18.00-22.00",б!AF55&amp;" 18.00-22.30",б!AF55&amp;" 18.00-23.00",б!AF55&amp;" 18.00-23.30",б!AF55&amp;" 18.00-00.00",б!AF55,б!AF55,б!AF55,б!AF55,б!AF55,б!AF55,б!AF55,б!AF55&amp;" 16.00-16.30",б!AF55&amp;" 16.00-17.00",б!AF55&amp;" 16.00-17.30",б!AF55&amp;" 16.00-18.00",б!AF55&amp;" 16.00-18.30",б!AF55&amp;" 16.00-19.00",б!AF55&amp;" 16.00-19.30",б!AF55&amp;" 16.00-20.00",б!AF55&amp;" 16.00-20.30",б!AF55&amp;" 16.00-21.00",б!AF55&amp;" 16.00-21.30",б!AF55&amp;" 16.00-22.00",б!AF55&amp;" 16.00-22.30",б!AF55&amp;" 16.00-23.00",б!AF55&amp;" 16.00-23.30",б!AF55&amp;" 16.00-00.00",б!AF55,б!AF55,б!AF55,б!AF55,б!AF55,б!AF55,б!AF55,б!AF55,б!AF55,б!AF55,б!AF55&amp;" 17.30-18.00",б!AF55&amp;" 17.30-18.30",б!AF55&amp;" 17.30-19.00",б!AF55&amp;" 17.30-19.30",б!AF55&amp;" 17.30-20.00",б!AF55&amp;" 17.30-20.30",б!AF55&amp;" 17.30-21.00",б!AF55&amp;" 17.30-21.30",б!AF55&amp;" 17.30-22.00",б!AF55&amp;" 17.30-22.30",б!AF55&amp;" 17.30-23.00",б!AF55&amp;" 17.30-23.30",б!AF55&amp;" 17.30-00.00",б!AF55,б!AF55,б!AF55,б!AF55,б!AF55,б!AF55,б!AF55,б!AF55,б!AF55,б!AF55,б!AF55,б!AF55,б!AF55,б!AF55&amp;" 19.00-19.30",б!AF55&amp;" 19.00-20.00",б!AF55&amp;" 19.00-20.30",б!AF55&amp;" 19.00-21.00",б!AF55&amp;" 19.00-21.30",б!AF55&amp;" 19.00-22.00",б!AF55&amp;" 19.00-22.30",б!AF55&amp;" 19.00-23.00",б!AF55&amp;" 19.00-23.30",б!AF55&amp;" 19.00-00.00","",б!AF55&amp;" ",б!AF55&amp;" ",б!AF55&amp;" ",б!AF55&amp;" ",)))</f>
        <v> </v>
      </c>
      <c r="AG61" s="35" t="str">
        <f>IF(а!AH58="","",IF(AND(а!AH56&lt;9,OR(а!AG58="7 0,5",а!AG58="7 1",а!AG58="7 1,5",а!AG58="7 2",а!AG58="7 2,5",а!AG58="7 3",а!AG58="7 3,5",а!AG58="7 4",а!AG58="7 4,5",а!AG58="7 5",а!AG58="7 5,5",а!AG58="7 6",а!AG58="7 6,5",а!AG58="7 7",а!AG58="7а 0,5",а!AG58="7а 1",а!AG58="7а 1,5",а!AG58="7а 2",а!AG58="7а 2,5",а!AG58="7а 3",а!AG58="7а 3,5",а!AG58="7а 4",а!AG58="7а 4,5",а!AG58="7а 5",а!AG58="7а 5,5",а!AG58="7а 6",а!AG58="7а 6,5",а!AG58="7а 7",а!AG58="8 0,5",а!AG58="8 1",а!AG58="8 1,5",а!AG58="8 2",а!AG58="8 2,5",а!AG58="8 3",а!AG58="8 3,5",а!AG58="8 4",а!AG58="8 4,5",а!AG58="8 5",а!AG58="8 5,5",а!AG58="8 6",а!AG58="8 6,5",а!AG58="8 7",а!AG58="8а 0,5",а!AG58="8а 1",а!AG58="8а 1,5",а!AG58="8а 2",а!AG58="8а 2,5",а!AG58="8а 3",а!AG58="8а 3,5",а!AG58="8а 4",а!AG58="8а 4,5",а!AG58="8а 5",а!AG58="8а 5,5",а!AG58="8а 6",а!AG58="8а 6,5",а!AG58="8а 7",а!AG58="9 0,5",а!AG58="9 1",а!AG58="9 1,5",а!AG58="9 2",а!AG58="9 2,5",а!AG58="9 3",а!AG58="9 3,5",а!AG58="9 4",а!AG58="9 4,5",а!AG58="9 5",а!AG58="9 5,5",а!AG58="9 6",а!AG58="9 6,5",а!AG58="9 7",а!AG58="10 0,5",а!AG58="10 1",а!AG58="10 1,5",а!AG58="10 2",а!AG58="10 2,5",а!AG58="10 3",а!AG58="10 3,5",а!AG58="10 4",а!AG58="10 4,5",а!AG58="10 5",а!AG58="10 5,5",а!AG58="10 6",а!AG58="10 6,5",а!AG58="10 7",)),"",CHOOSE(MATCH(а!AH58,{"7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00","в","о","б","к","уо"},),б!AG55,б!AG55,б!AG55,б!AG55,б!AG55,б!AG55,б!AG55,б!AG55,б!AG55&amp;" 16.30-17.00",б!AG55&amp;" 16.30-17.30",б!AG55&amp;" 16.30-18.00",б!AG55&amp;" 16.30-18.30",б!AG55&amp;" 16.30-19.00",б!AG55&amp;" 16.30-19.30",б!AG55&amp;б!AG55&amp;"  16.30-20.00",б!AG55&amp;" 16.30-20.30",б!AG55&amp;" 16.30-21.00",б!AG55&amp;" 16.30-21.30",б!AG55&amp;" 16.30-22.00",б!AG55&amp;" 16.30-22.30",б!AG55&amp;" 16.30-23.00",б!AG55&amp;" 16.30-23.30",б!AG55&amp;" 16.30-00.00",б!AG55,б!AG55,б!AG55,б!AG55,б!AG55,б!AG55,б!AG55,б!AG55,б!AG55,б!AG55&amp;" 17.00-17.30",б!AG55&amp;" 17.00-18.00",б!AG55&amp;" 17.00-18.30",б!AG55&amp;" 17.00-19.00",б!AG55&amp;" 17.00-19.30",б!AG55&amp;" 17.00-20.00",б!AG55&amp;" 17.00-20.30",б!AG55&amp;" 17.00-21.00",б!AG55&amp;" 17.00-21.30",б!AG55&amp;" 17.00-22.00",б!AG55&amp;" 17.00-22.30",б!AG55&amp;" 17.00-23.00",б!AG55&amp;" 17.00-23.30",б!AG55&amp;" 17.00-00.00",б!AG55,б!AG55,б!AG55,б!AG55,б!AG55,б!AG55,б!AG55,б!AG55,б!AG55,б!AG55,б!AG55,б!AG55&amp;" 18.00-18.30",б!AG55&amp;" 18.00-19.00",б!AG55&amp;" 18.00-19.30",б!AG55&amp;" 18.00-20.00",б!AG55&amp;" 18.00-20.30",б!AG55&amp;" 18.00-21.00",б!AG55&amp;" 18.00-21.30",б!AG55&amp;" 18.00-22.00",б!AG55&amp;" 18.00-22.30",б!AG55&amp;" 18.00-23.00",б!AG55&amp;" 18.00-23.30",б!AG55&amp;" 18.00-00.00",б!AG55,б!AG55,б!AG55,б!AG55,б!AG55,б!AG55,б!AG55,б!AG55&amp;" 16.00-16.30",б!AG55&amp;" 16.00-17.00",б!AG55&amp;" 16.00-17.30",б!AG55&amp;" 16.00-18.00",б!AG55&amp;" 16.00-18.30",б!AG55&amp;" 16.00-19.00",б!AG55&amp;" 16.00-19.30",б!AG55&amp;" 16.00-20.00",б!AG55&amp;" 16.00-20.30",б!AG55&amp;" 16.00-21.00",б!AG55&amp;" 16.00-21.30",б!AG55&amp;" 16.00-22.00",б!AG55&amp;" 16.00-22.30",б!AG55&amp;" 16.00-23.00",б!AG55&amp;" 16.00-23.30",б!AG55&amp;" 16.00-00.00",б!AG55,б!AG55,б!AG55,б!AG55,б!AG55,б!AG55,б!AG55,б!AG55,б!AG55,б!AG55,б!AG55&amp;" 17.30-18.00",б!AG55&amp;" 17.30-18.30",б!AG55&amp;" 17.30-19.00",б!AG55&amp;" 17.30-19.30",б!AG55&amp;" 17.30-20.00",б!AG55&amp;" 17.30-20.30",б!AG55&amp;" 17.30-21.00",б!AG55&amp;" 17.30-21.30",б!AG55&amp;" 17.30-22.00",б!AG55&amp;" 17.30-22.30",б!AG55&amp;" 17.30-23.00",б!AG55&amp;" 17.30-23.30",б!AG55&amp;" 17.30-00.00",б!AG55,б!AG55,б!AG55,б!AG55,б!AG55,б!AG55,б!AG55,б!AG55,б!AG55,б!AG55,б!AG55,б!AG55,б!AG55,б!AG55&amp;" 19.00-19.30",б!AG55&amp;" 19.00-20.00",б!AG55&amp;" 19.00-20.30",б!AG55&amp;" 19.00-21.00",б!AG55&amp;" 19.00-21.30",б!AG55&amp;" 19.00-22.00",б!AG55&amp;" 19.00-22.30",б!AG55&amp;" 19.00-23.00",б!AG55&amp;" 19.00-23.30",б!AG55&amp;" 19.00-00.00","",б!AG55&amp;" ",б!AG55&amp;" ",б!AG55&amp;" ",б!AG55&amp;" ",)))</f>
        <v> </v>
      </c>
      <c r="AH61" s="35" t="str">
        <f>IF(а!AI58="","",IF(AND(а!AI56&lt;9,OR(а!AH58="7 0,5",а!AH58="7 1",а!AH58="7 1,5",а!AH58="7 2",а!AH58="7 2,5",а!AH58="7 3",а!AH58="7 3,5",а!AH58="7 4",а!AH58="7 4,5",а!AH58="7 5",а!AH58="7 5,5",а!AH58="7 6",а!AH58="7 6,5",а!AH58="7 7",а!AH58="7а 0,5",а!AH58="7а 1",а!AH58="7а 1,5",а!AH58="7а 2",а!AH58="7а 2,5",а!AH58="7а 3",а!AH58="7а 3,5",а!AH58="7а 4",а!AH58="7а 4,5",а!AH58="7а 5",а!AH58="7а 5,5",а!AH58="7а 6",а!AH58="7а 6,5",а!AH58="7а 7",а!AH58="8 0,5",а!AH58="8 1",а!AH58="8 1,5",а!AH58="8 2",а!AH58="8 2,5",а!AH58="8 3",а!AH58="8 3,5",а!AH58="8 4",а!AH58="8 4,5",а!AH58="8 5",а!AH58="8 5,5",а!AH58="8 6",а!AH58="8 6,5",а!AH58="8 7",а!AH58="8а 0,5",а!AH58="8а 1",а!AH58="8а 1,5",а!AH58="8а 2",а!AH58="8а 2,5",а!AH58="8а 3",а!AH58="8а 3,5",а!AH58="8а 4",а!AH58="8а 4,5",а!AH58="8а 5",а!AH58="8а 5,5",а!AH58="8а 6",а!AH58="8а 6,5",а!AH58="8а 7",а!AH58="9 0,5",а!AH58="9 1",а!AH58="9 1,5",а!AH58="9 2",а!AH58="9 2,5",а!AH58="9 3",а!AH58="9 3,5",а!AH58="9 4",а!AH58="9 4,5",а!AH58="9 5",а!AH58="9 5,5",а!AH58="9 6",а!AH58="9 6,5",а!AH58="9 7",а!AH58="10 0,5",а!AH58="10 1",а!AH58="10 1,5",а!AH58="10 2",а!AH58="10 2,5",а!AH58="10 3",а!AH58="10 3,5",а!AH58="10 4",а!AH58="10 4,5",а!AH58="10 5",а!AH58="10 5,5",а!AH58="10 6",а!AH58="10 6,5",а!AH58="10 7",)),"",CHOOSE(MATCH(а!AI58,{"7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00";"в";"о";"б";"к";"уо"},),б!AH55,б!AH55,б!AH55,б!AH55,б!AH55,б!AH55,б!AH55,б!AH55,б!AH55&amp;" 16.30-17.00",б!AH55&amp;" 16.30-17.30",б!AH55&amp;" 16.30-18.00",б!AH55&amp;" 16.30-18.30",б!AH55&amp;" 16.30-19.00",б!AH55&amp;" 16.30-19.30",б!AH55&amp;б!AH55&amp;"  16.30-20.00",б!AH55&amp;" 16.30-20.30",б!AH55&amp;" 16.30-21.00",б!AH55&amp;" 16.30-21.30",б!AH55&amp;" 16.30-22.00",б!AH55&amp;" 16.30-22.30",б!AH55&amp;" 16.30-23.00",б!AH55&amp;" 16.30-23.30",б!AH55&amp;" 16.30-00.00",б!AH55,б!AH55,б!AH55,б!AH55,б!AH55,б!AH55,б!AH55,б!AH55,б!AH55,б!AH55&amp;" 17.00-17.30",б!AH55&amp;" 17.00-18.00",б!AH55&amp;" 17.00-18.30",б!AH55&amp;" 17.00-19.00",б!AH55&amp;" 17.00-19.30",б!AH55&amp;" 17.00-20.00",б!AH55&amp;" 17.00-20.30",б!AH55&amp;" 17.00-21.00",б!AH55&amp;" 17.00-21.30",б!AH55&amp;" 17.00-22.00",б!AH55&amp;" 17.00-22.30",б!AH55&amp;" 17.00-23.00",б!AH55&amp;" 17.00-23.30",б!AH55&amp;" 17.00-00.00",б!AH55,б!AH55,б!AH55,б!AH55,б!AH55,б!AH55,б!AH55,б!AH55,б!AH55,б!AH55,б!AH55,б!AH55&amp;" 18.00-18.30",б!AH55&amp;" 18.00-19.00",б!AH55&amp;" 18.00-19.30",б!AH55&amp;" 18.00-20.00",б!AH55&amp;" 18.00-20.30",б!AH55&amp;" 18.00-21.00",б!AH55&amp;" 18.00-21.30",б!AH55&amp;" 18.00-22.00",б!AH55&amp;" 18.00-22.30",б!AH55&amp;" 18.00-23.00",б!AH55&amp;" 18.00-23.30",б!AH55&amp;" 18.00-00.00",б!AH55,б!AH55,б!AH55,б!AH55,б!AH55,б!AH55,б!AH55,б!AH55&amp;" 16.00-16.30",б!AH55&amp;" 16.00-17.00",б!AH55&amp;" 16.00-17.30",б!AH55&amp;" 16.00-18.00",б!AH55&amp;" 16.00-18.30",б!AH55&amp;" 16.00-19.00",б!AH55&amp;" 16.00-19.30",б!AH55&amp;" 16.00-20.00",б!AH55&amp;" 16.00-20.30",б!AH55&amp;" 16.00-21.00",б!AH55&amp;" 16.00-21.30",б!AH55&amp;" 16.00-22.00",б!AH55&amp;" 16.00-22.30",б!AH55&amp;" 16.00-23.00",б!AH55&amp;" 16.00-23.30",б!AH55&amp;" 16.00-00.00",б!AH55,б!AH55,б!AH55,б!AH55,б!AH55,б!AH55,б!AH55,б!AH55,б!AH55,б!AH55,б!AH55&amp;" 17.30-18.00",б!AH55&amp;" 17.30-18.30",б!AH55&amp;" 17.30-19.00",б!AH55&amp;" 17.30-19.30",б!AH55&amp;" 17.30-20.00",б!AH55&amp;" 17.30-20.30",б!AH55&amp;" 17.30-21.00",б!AH55&amp;" 17.30-21.30",б!AH55&amp;" 17.30-22.00",б!AH55&amp;" 17.30-22.30",б!AH55&amp;" 17.30-23.00",б!AH55&amp;" 17.30-23.30",б!AH55&amp;" 17.30-00.00",б!AH55,б!AH55,б!AH55,б!AH55,б!AH55,б!AH55,б!AH55,б!AH55,б!AH55,б!AH55,б!AH55,б!AH55,б!AH55,б!AH55&amp;" 19.00-19.30",б!AH55&amp;" 19.00-20.00",б!AH55&amp;" 19.00-20.30",б!AH55&amp;" 19.00-21.00",б!AH55&amp;" 19.00-21.30",б!AH55&amp;" 19.00-22.00",б!AH55&amp;" 19.00-22.30",б!AH55&amp;" 19.00-23.00",б!AH55&amp;" 19.00-23.30",б!AH55&amp;" 19.00-00.00","",б!AH55&amp;" ",б!AH55&amp;" ",б!AH55&amp;" ",б!AH55&amp;" ",)))</f>
        <v> </v>
      </c>
      <c r="AI61" s="35" t="str">
        <f>IF(а!AJ58="","",IF(AND(а!AJ56&lt;9,OR(а!AI58="7 0,5",а!AI58="7 1",а!AI58="7 1,5",а!AI58="7 2",а!AI58="7 2,5",а!AI58="7 3",а!AI58="7 3,5",а!AI58="7 4",а!AI58="7 4,5",а!AI58="7 5",а!AI58="7 5,5",а!AI58="7 6",а!AI58="7 6,5",а!AI58="7 7",а!AI58="7а 0,5",а!AI58="7а 1",а!AI58="7а 1,5",а!AI58="7а 2",а!AI58="7а 2,5",а!AI58="7а 3",а!AI58="7а 3,5",а!AI58="7а 4",а!AI58="7а 4,5",а!AI58="7а 5",а!AI58="7а 5,5",а!AI58="7а 6",а!AI58="7а 6,5",а!AI58="7а 7",а!AI58="8 0,5",а!AI58="8 1",а!AI58="8 1,5",а!AI58="8 2",а!AI58="8 2,5",а!AI58="8 3",а!AI58="8 3,5",а!AI58="8 4",а!AI58="8 4,5",а!AI58="8 5",а!AI58="8 5,5",а!AI58="8 6",а!AI58="8 6,5",а!AI58="8 7",а!AI58="8а 0,5",а!AI58="8а 1",а!AI58="8а 1,5",а!AI58="8а 2",а!AI58="8а 2,5",а!AI58="8а 3",а!AI58="8а 3,5",а!AI58="8а 4",а!AI58="8а 4,5",а!AI58="8а 5",а!AI58="8а 5,5",а!AI58="8а 6",а!AI58="8а 6,5",а!AI58="8а 7",а!AI58="9 0,5",а!AI58="9 1",а!AI58="9 1,5",а!AI58="9 2",а!AI58="9 2,5",а!AI58="9 3",а!AI58="9 3,5",а!AI58="9 4",а!AI58="9 4,5",а!AI58="9 5",а!AI58="9 5,5",а!AI58="9 6",а!AI58="9 6,5",а!AI58="9 7",а!AI58="10 0,5",а!AI58="10 1",а!AI58="10 1,5",а!AI58="10 2",а!AI58="10 2,5",а!AI58="10 3",а!AI58="10 3,5",а!AI58="10 4",а!AI58="10 4,5",а!AI58="10 5",а!AI58="10 5,5",а!AI58="10 6",а!AI58="10 6,5",а!AI58="10 7",)),"",CHOOSE(MATCH(а!AJ58,{"7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00","в","о","б","к","уо"},),б!AI55,б!AI55,б!AI55,б!AI55,б!AI55,б!AI55,б!AI55,б!AI55,б!AI55&amp;" 16.30-17.00",б!AI55&amp;" 16.30-17.30",б!AI55&amp;" 16.30-18.00",б!AI55&amp;" 16.30-18.30",б!AI55&amp;" 16.30-19.00",б!AI55&amp;" 16.30-19.30",б!AI55&amp;б!AI55&amp;"  16.30-20.00",б!AI55&amp;" 16.30-20.30",б!AI55&amp;" 16.30-21.00",б!AI55&amp;" 16.30-21.30",б!AI55&amp;" 16.30-22.00",б!AI55&amp;" 16.30-22.30",б!AI55&amp;" 16.30-23.00",б!AI55&amp;" 16.30-23.30",б!AI55&amp;" 16.30-00.00",б!AI55,б!AI55,б!AI55,б!AI55,б!AI55,б!AI55,б!AI55,б!AI55,б!AI55,б!AI55&amp;" 17.00-17.30",б!AI55&amp;" 17.00-18.00",б!AI55&amp;" 17.00-18.30",б!AI55&amp;" 17.00-19.00",б!AI55&amp;" 17.00-19.30",б!AI55&amp;" 17.00-20.00",б!AI55&amp;" 17.00-20.30",б!AI55&amp;" 17.00-21.00",б!AI55&amp;" 17.00-21.30",б!AI55&amp;" 17.00-22.00",б!AI55&amp;" 17.00-22.30",б!AI55&amp;" 17.00-23.00",б!AI55&amp;" 17.00-23.30",б!AI55&amp;" 17.00-00.00",б!AI55,б!AI55,б!AI55,б!AI55,б!AI55,б!AI55,б!AI55,б!AI55,б!AI55,б!AI55,б!AI55,б!AI55&amp;" 18.00-18.30",б!AI55&amp;" 18.00-19.00",б!AI55&amp;" 18.00-19.30",б!AI55&amp;" 18.00-20.00",б!AI55&amp;" 18.00-20.30",б!AI55&amp;" 18.00-21.00",б!AI55&amp;" 18.00-21.30",б!AI55&amp;" 18.00-22.00",б!AI55&amp;" 18.00-22.30",б!AI55&amp;" 18.00-23.00",б!AI55&amp;" 18.00-23.30",б!AI55&amp;" 18.00-00.00",б!AI55,б!AI55,б!AI55,б!AI55,б!AI55,б!AI55,б!AI55,б!AI55&amp;" 16.00-16.30",б!AI55&amp;" 16.00-17.00",б!AI55&amp;" 16.00-17.30",б!AI55&amp;" 16.00-18.00",б!AI55&amp;" 16.00-18.30",б!AI55&amp;" 16.00-19.00",б!AI55&amp;" 16.00-19.30",б!AI55&amp;" 16.00-20.00",б!AI55&amp;" 16.00-20.30",б!AI55&amp;" 16.00-21.00",б!AI55&amp;" 16.00-21.30",б!AI55&amp;" 16.00-22.00",б!AI55&amp;" 16.00-22.30",б!AI55&amp;" 16.00-23.00",б!AI55&amp;" 16.00-23.30",б!AI55&amp;" 16.00-00.00",б!AI55,б!AI55,б!AI55,б!AI55,б!AI55,б!AI55,б!AI55,б!AI55,б!AI55,б!AI55,б!AI55&amp;" 17.30-18.00",б!AI55&amp;" 17.30-18.30",б!AI55&amp;" 17.30-19.00",б!AI55&amp;" 17.30-19.30",б!AI55&amp;" 17.30-20.00",б!AI55&amp;" 17.30-20.30",б!AI55&amp;" 17.30-21.00",б!AI55&amp;" 17.30-21.30",б!AI55&amp;" 17.30-22.00",б!AI55&amp;" 17.30-22.30",б!AI55&amp;" 17.30-23.00",б!AI55&amp;" 17.30-23.30",б!AI55&amp;" 17.30-00.00",б!AI55,б!AI55,б!AI55,б!AI55,б!AI55,б!AI55,б!AI55,б!AI55,б!AI55,б!AI55,б!AI55,б!AI55,б!AI55,б!AI55&amp;" 19.00-19.30",б!AI55&amp;" 19.00-20.00",б!AI55&amp;" 19.00-20.30",б!AI55&amp;" 19.00-21.00",б!AI55&amp;" 19.00-21.30",б!AI55&amp;" 19.00-22.00",б!AI55&amp;" 19.00-22.30",б!AI55&amp;" 19.00-23.00",б!AI55&amp;" 19.00-23.30",б!AI55&amp;" 19.00-00.00","",б!AI55&amp;" ",б!AI55&amp;" ",б!AI55&amp;" ",б!AI55&amp;" ",)))</f>
        <v/>
      </c>
      <c r="AJ61" s="35" t="str">
        <f>IF(а!AK58="","",IF(AND(а!AK56&lt;9,OR(а!AJ58="7 0,5",а!AJ58="7 1",а!AJ58="7 1,5",а!AJ58="7 2",а!AJ58="7 2,5",а!AJ58="7 3",а!AJ58="7 3,5",а!AJ58="7 4",а!AJ58="7 4,5",а!AJ58="7 5",а!AJ58="7 5,5",а!AJ58="7 6",а!AJ58="7 6,5",а!AJ58="7 7",а!AJ58="7а 0,5",а!AJ58="7а 1",а!AJ58="7а 1,5",а!AJ58="7а 2",а!AJ58="7а 2,5",а!AJ58="7а 3",а!AJ58="7а 3,5",а!AJ58="7а 4",а!AJ58="7а 4,5",а!AJ58="7а 5",а!AJ58="7а 5,5",а!AJ58="7а 6",а!AJ58="7а 6,5",а!AJ58="7а 7",а!AJ58="8 0,5",а!AJ58="8 1",а!AJ58="8 1,5",а!AJ58="8 2",а!AJ58="8 2,5",а!AJ58="8 3",а!AJ58="8 3,5",а!AJ58="8 4",а!AJ58="8 4,5",а!AJ58="8 5",а!AJ58="8 5,5",а!AJ58="8 6",а!AJ58="8 6,5",а!AJ58="8 7",а!AJ58="8а 0,5",а!AJ58="8а 1",а!AJ58="8а 1,5",а!AJ58="8а 2",а!AJ58="8а 2,5",а!AJ58="8а 3",а!AJ58="8а 3,5",а!AJ58="8а 4",а!AJ58="8а 4,5",а!AJ58="8а 5",а!AJ58="8а 5,5",а!AJ58="8а 6",а!AJ58="8а 6,5",а!AJ58="8а 7",а!AJ58="9 0,5",а!AJ58="9 1",а!AJ58="9 1,5",а!AJ58="9 2",а!AJ58="9 2,5",а!AJ58="9 3",а!AJ58="9 3,5",а!AJ58="9 4",а!AJ58="9 4,5",а!AJ58="9 5",а!AJ58="9 5,5",а!AJ58="9 6",а!AJ58="9 6,5",а!AJ58="9 7",а!AJ58="10 0,5",а!AJ58="10 1",а!AJ58="10 1,5",а!AJ58="10 2",а!AJ58="10 2,5",а!AJ58="10 3",а!AJ58="10 3,5",а!AJ58="10 4",а!AJ58="10 4,5",а!AJ58="10 5",а!AJ58="10 5,5",а!AJ58="10 6",а!AJ58="10 6,5",а!AJ58="10 7",)),"",CHOOSE(MATCH(а!AK58,{"7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00","в","о","б","к","уо"},),б!AJ55,б!AJ55,б!AJ55,б!AJ55,б!AJ55,б!AJ55,б!AJ55,б!AJ55,б!AJ55&amp;" 16.30-17.00",б!AJ55&amp;" 16.30-17.30",б!AJ55&amp;" 16.30-18.00",б!AJ55&amp;" 16.30-18.30",б!AJ55&amp;" 16.30-19.00",б!AJ55&amp;" 16.30-19.30",б!AJ55&amp;б!AJ55&amp;"  16.30-20.00",б!AJ55&amp;" 16.30-20.30",б!AJ55&amp;" 16.30-21.00",б!AJ55&amp;" 16.30-21.30",б!AJ55&amp;" 16.30-22.00",б!AJ55&amp;" 16.30-22.30",б!AJ55&amp;" 16.30-23.00",б!AJ55&amp;" 16.30-23.30",б!AJ55&amp;" 16.30-00.00",б!AJ55,б!AJ55,б!AJ55,б!AJ55,б!AJ55,б!AJ55,б!AJ55,б!AJ55,б!AJ55,б!AJ55&amp;" 17.00-17.30",б!AJ55&amp;" 17.00-18.00",б!AJ55&amp;" 17.00-18.30",б!AJ55&amp;" 17.00-19.00",б!AJ55&amp;" 17.00-19.30",б!AJ55&amp;" 17.00-20.00",б!AJ55&amp;" 17.00-20.30",б!AJ55&amp;" 17.00-21.00",б!AJ55&amp;" 17.00-21.30",б!AJ55&amp;" 17.00-22.00",б!AJ55&amp;" 17.00-22.30",б!AJ55&amp;" 17.00-23.00",б!AJ55&amp;" 17.00-23.30",б!AJ55&amp;" 17.00-00.00",б!AJ55,б!AJ55,б!AJ55,б!AJ55,б!AJ55,б!AJ55,б!AJ55,б!AJ55,б!AJ55,б!AJ55,б!AJ55,б!AJ55&amp;" 18.00-18.30",б!AJ55&amp;" 18.00-19.00",б!AJ55&amp;" 18.00-19.30",б!AJ55&amp;" 18.00-20.00",б!AJ55&amp;" 18.00-20.30",б!AJ55&amp;" 18.00-21.00",б!AJ55&amp;" 18.00-21.30",б!AJ55&amp;" 18.00-22.00",б!AJ55&amp;" 18.00-22.30",б!AJ55&amp;" 18.00-23.00",б!AJ55&amp;" 18.00-23.30",б!AJ55&amp;" 18.00-00.00",б!AJ55,б!AJ55,б!AJ55,б!AJ55,б!AJ55,б!AJ55,б!AJ55,б!AJ55&amp;" 16.00-16.30",б!AJ55&amp;" 16.00-17.00",б!AJ55&amp;" 16.00-17.30",б!AJ55&amp;" 16.00-18.00",б!AJ55&amp;" 16.00-18.30",б!AJ55&amp;" 16.00-19.00",б!AJ55&amp;" 16.00-19.30",б!AJ55&amp;" 16.00-20.00",б!AJ55&amp;" 16.00-20.30",б!AJ55&amp;" 16.00-21.00",б!AJ55&amp;" 16.00-21.30",б!AJ55&amp;" 16.00-22.00",б!AJ55&amp;" 16.00-22.30",б!AJ55&amp;" 16.00-23.00",б!AJ55&amp;" 16.00-23.30",б!AJ55&amp;" 16.00-00.00",б!AJ55,б!AJ55,б!AJ55,б!AJ55,б!AJ55,б!AJ55,б!AJ55,б!AJ55,б!AJ55,б!AJ55,б!AJ55&amp;" 17.30-18.00",б!AJ55&amp;" 17.30-18.30",б!AJ55&amp;" 17.30-19.00",б!AJ55&amp;" 17.30-19.30",б!AJ55&amp;" 17.30-20.00",б!AJ55&amp;" 17.30-20.30",б!AJ55&amp;" 17.30-21.00",б!AJ55&amp;" 17.30-21.30",б!AJ55&amp;" 17.30-22.00",б!AJ55&amp;" 17.30-22.30",б!AJ55&amp;" 17.30-23.00",б!AJ55&amp;" 17.30-23.30",б!AJ55&amp;" 17.30-00.00",б!AJ55,б!AJ55,б!AJ55,б!AJ55,б!AJ55,б!AJ55,б!AJ55,б!AJ55,б!AJ55,б!AJ55,б!AJ55,б!AJ55,б!AJ55,б!AJ55&amp;" 19.00-19.30",б!AJ55&amp;" 19.00-20.00",б!AJ55&amp;" 19.00-20.30",б!AJ55&amp;" 19.00-21.00",б!AJ55&amp;" 19.00-21.30",б!AJ55&amp;" 19.00-22.00",б!AJ55&amp;" 19.00-22.30",б!AJ55&amp;" 19.00-23.00",б!AJ55&amp;" 19.00-23.30",б!AJ55&amp;" 19.00-00.00","",б!AJ55&amp;" ",б!AJ55&amp;" ",б!AJ55&amp;" ",б!AJ55&amp;" ",)))</f>
        <v/>
      </c>
      <c r="AK61" s="4"/>
      <c r="AL61" s="8"/>
      <c r="AM61" s="51"/>
      <c r="AN61" s="52"/>
      <c r="AO61" s="74"/>
      <c r="AP61" s="76"/>
      <c r="AQ61" s="6"/>
    </row>
    <row r="62" ht="30" customHeight="true" spans="1:43">
      <c r="A62" s="9"/>
      <c r="B62" s="9"/>
      <c r="C62" s="9"/>
      <c r="D62" s="18"/>
      <c r="E62" s="37" t="str">
        <f>IF(а!E58="","",IF(OR(а!E58="7 0,5",а!E58="7 1",а!E58="7 1,5",а!E58="7 2",а!E58="7 2,5",а!E58="7 3",а!E58="7 3,5",а!E58="7 4",а!E58="7 4,5",а!E58="7 5",а!E58="7 5,5",а!E58="7 6",а!E58="7 6,5",а!E58="7 7",а!E58="7а 0,5",а!E58="7а 1",а!E58="7а 1,5",а!E58="7а 2",а!E58="7а 2,5",а!E58="7а 3",а!E58="7а 3,5",а!E58="7а 4",а!E58="7а 4,5",а!E58="7а 5",а!E58="7а 5,5",а!E58="7а 6",а!E58="7а 6,5",а!E58="7а 7",а!E58="8 0,5",а!E58="8 1",а!E58="8 1,5",а!E58="8 2",а!E58="8 2,5",а!E58="8 3",а!E58="8 3,5",а!E58="8 4",а!E58="8 4,5",а!E58="8 5",а!E58="8 5,5",а!E58="8 6",а!E58="8 6,5",а!E58="8 7",а!E58="8а 0,5",а!E58="8а 1",а!E58="8а 1,5",а!E58="8а 2",а!E58="8а 2,5",а!E58="8а 3",а!E58="8а 3,5",а!E58="8а 4",а!E58="8а 4,5",а!E58="8а 5",а!E58="8а 5,5",а!E58="8а 6",а!E58="8а 6,5",а!E58="8а 7",а!E58="9 0,5",а!E58="9 1",а!E58="9 1,5",а!E58="9 2",а!E58="9 2,5",а!E58="9 3",а!E58="9 3,5",а!E58="9 4",а!E58="9 4,5",а!E58="9 5",а!E58="9 5,5",а!E58="9 6",а!E58="9 6,5",а!E58="9 7",а!E58="10 0,5",а!E58="10 1",а!E58="10 1,5",а!E58="10 2",а!E58="10 2,5",а!E58="10 3",а!E58="10 3,5",а!E58="10 4",а!E58="10 4,5",а!E58="10 5",а!E58="10 5,5",а!E58="10 6",а!E58="10 6,5",а!E58="10 7"),CHOOSE(MATCH(а!F58,{"7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00","в","о","б","к","уо"},),б!E55,б!E55,б!E55,б!E55,б!E55,б!E55,б!E55&amp;" 15.30-16.00",б!E55&amp;" 15.30-16.30",б!E55&amp;" 15.30-17.00",б!E55&amp;" 15.30-17.30",б!E55&amp;" 15.30-18.00",б!E55&amp;" 15.30-18.30",б!E55&amp;" 15.30-19.00",б!E55&amp;" 15.30-19.30",б!E55&amp;б!E55&amp;"  15.30-20.00",б!E55&amp;" 15.30-20.30",б!E55&amp;" 15.30-21.00",б!E55&amp;" 15.30-21.30",б!E55&amp;" 15.30-22.00",б!E55&amp;" 15.30-22.30",б!E55&amp;" 15.30-23.00",б!E55&amp;" 15.30-23.30",б!E55&amp;" 15.30-00.00",б!E55,б!E55,б!E55,б!E55,б!E55,б!E55,б!E55,б!E55&amp;" 16.00-16.30",б!E55&amp;" 16.00-17.00",б!E55&amp;" 16.00-17.30",б!E55&amp;" 16.00-18.00",б!E55&amp;" 16.00-18.30",б!E55&amp;" 16.00-19.00",б!E55&amp;" 16.00-19.30",б!E55&amp;" 16.00-20.00",б!E55&amp;" 16.00-20.30",б!E55&amp;" 16.00-21.00",б!E55&amp;" 16.00-21.30",б!E55&amp;" 16.00-22.00",б!E55&amp;" 16.00-22.30",б!E55&amp;" 16.00-23.00",б!E55&amp;" 16.00-23.30",б!E55&amp;" 16.00-00.00",б!E55,б!E55,б!E55,б!E55,б!E55,б!E55,б!E55,б!E55,б!E55,б!E55&amp;" 17.00-17.30",б!E55&amp;" 17.00-18.00",б!E55&amp;" 17.00-18.30",б!E55&amp;" 17.00-19.00",б!E55&amp;" 17.00-19.30",б!E55&amp;" 17.00-20.00",б!E55&amp;" 17.00-20.30",б!E55&amp;" 17.00-21.00",б!E55&amp;" 17.00-21.30",б!E55&amp;" 17.00-22.00",б!E55&amp;" 17.00-22.30",б!E55&amp;" 17.00-23.00",б!E55&amp;" 17.00-23.30",б!E55&amp;" 17.00-00.00",б!E55,б!E55,б!E55,б!E55,б!E55,б!E55,б!E55&amp;" 15.00-15.30",б!E55&amp;" 15.00-16.00",б!E55&amp;" 15.00-16.30",б!E55&amp;" 15.00-17.00",б!E55&amp;" 15.00-17.30",б!E55&amp;" 15.00-18.00",б!E55&amp;" 15.00-18.30",б!E55&amp;" 15.00-19.00",б!E55&amp;" 15.00-19.30",б!E55&amp;" 15.00-20.00",б!E55&amp;" 15.00-20.30",б!E55&amp;" 15.00-21.00",б!E55&amp;" 15.00-21.30",б!E55&amp;" 15.00-22.00",б!E55&amp;" 15.00-22.30",б!E55&amp;" 15.00-23.00",б!E55&amp;" 15.00-23.30",б!E55&amp;" 15.00-00.00",б!E55,б!E55,б!E55,б!E55,б!E55,б!E55,б!E55,б!E55,б!E55&amp;" 16.30-17.00",б!E55&amp;" 16.30-17.30",б!E55&amp;" 16.30-18.00",б!E55&amp;" 16.30-18.30",б!E55&amp;" 16.30-19.00",б!E55&amp;" 16.30-19.30",б!E55&amp;" 16.30-20.00",б!E55&amp;" 16.30-20.30",б!E55&amp;" 16.30-21.00",б!E55&amp;" 16.30-21.30",б!E55&amp;" 16.30-22.00",б!E55&amp;" 16.30-22.30",б!E55&amp;" 16.30-23.00",б!E55&amp;" 16.30-23.30",б!E55&amp;" 16.30-00.00",б!E55,б!E55,б!E55,б!E55,б!E55,б!E55,б!E55,б!E55,б!E55,б!E55,б!E55,б!E55&amp;" 18.00-18.30",б!E55&amp;" 18.00-19.00",б!E55&amp;" 18.00-19.30",б!E55&amp;" 18.00-20.00",б!E55&amp;" 18.00-20.30",б!E55&amp;" 18.00-21.00",б!E55&amp;" 18.00-21.30",б!E55&amp;" 18.00-22.00",б!E55&amp;" 18.00-22.30",б!E55&amp;" 18.00-23.00",б!E55&amp;" 18.00-23.30",б!E55&amp;" 18.00-00.00",б!E55&amp;" ",б!E55&amp;" ",б!E55&amp;" ",б!E55&amp;" ",б!E55&amp;" ",),CHOOSE(MATCH(а!F58,{"7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62" s="37" t="s">
        <v>41</v>
      </c>
      <c r="G62" s="37" t="str">
        <f>IF(а!G58="","",IF(OR(а!G58="7 0,5",а!G58="7 1",а!G58="7 1,5",а!G58="7 2",а!G58="7 2,5",а!G58="7 3",а!G58="7 3,5",а!G58="7 4",а!G58="7 4,5",а!G58="7 5",а!G58="7 5,5",а!G58="7 6",а!G58="7 6,5",а!G58="7 7",а!G58="7а 0,5",а!G58="7а 1",а!G58="7а 1,5",а!G58="7а 2",а!G58="7а 2,5",а!G58="7а 3",а!G58="7а 3,5",а!G58="7а 4",а!G58="7а 4,5",а!G58="7а 5",а!G58="7а 5,5",а!G58="7а 6",а!G58="7а 6,5",а!G58="7а 7",а!G58="8 0,5",а!G58="8 1",а!G58="8 1,5",а!G58="8 2",а!G58="8 2,5",а!G58="8 3",а!G58="8 3,5",а!G58="8 4",а!G58="8 4,5",а!G58="8 5",а!G58="8 5,5",а!G58="8 6",а!G58="8 6,5",а!G58="8 7",а!G58="8а 0,5",а!G58="8а 1",а!G58="8а 1,5",а!G58="8а 2",а!G58="8а 2,5",а!G58="8а 3",а!G58="8а 3,5",а!G58="8а 4",а!G58="8а 4,5",а!G58="8а 5",а!G58="8а 5,5",а!G58="8а 6",а!G58="8а 6,5",а!G58="8а 7",а!G58="9 0,5",а!G58="9 1",а!G58="9 1,5",а!G58="9 2",а!G58="9 2,5",а!G58="9 3",а!G58="9 3,5",а!G58="9 4",а!G58="9 4,5",а!G58="9 5",а!G58="9 5,5",а!G58="9 6",а!G58="9 6,5",а!G58="9 7",а!G58="10 0,5",а!G58="10 1",а!G58="10 1,5",а!G58="10 2",а!G58="10 2,5",а!G58="10 3",а!G58="10 3,5",а!G58="10 4",а!G58="10 4,5",а!G58="10 5",а!G58="10 5,5",а!G58="10 6",а!G58="10 6,5",а!G58="10 7"),CHOOSE(MATCH(а!H58,{"7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00";"в";"о";"б";"к";"уо"},),б!G55,б!G55,б!G55,б!G55,б!G55,б!G55,б!G55&amp;" 15.30-16.00",б!G55&amp;" 15.30-16.30",б!G55&amp;" 15.30-17.00",б!G55&amp;" 15.30-17.30",б!G55&amp;" 15.30-18.00",б!G55&amp;" 15.30-18.30",б!G55&amp;" 15.30-19.00",б!G55&amp;" 15.30-19.30",б!G55&amp;б!G55&amp;"  15.30-20.00",б!G55&amp;" 15.30-20.30",б!G55&amp;" 15.30-21.00",б!G55&amp;" 15.30-21.30",б!G55&amp;" 15.30-22.00",б!G55&amp;" 15.30-22.30",б!G55&amp;" 15.30-23.00",б!G55&amp;" 15.30-23.30",б!G55&amp;" 15.30-00.00",б!G55,б!G55,б!G55,б!G55,б!G55,б!G55,б!G55,б!G55&amp;" 16.00-16.30",б!G55&amp;" 16.00-17.00",б!G55&amp;" 16.00-17.30",б!G55&amp;" 16.00-18.00",б!G55&amp;" 16.00-18.30",б!G55&amp;" 16.00-19.00",б!G55&amp;" 16.00-19.30",б!G55&amp;" 16.00-20.00",б!G55&amp;" 16.00-20.30",б!G55&amp;" 16.00-21.00",б!G55&amp;" 16.00-21.30",б!G55&amp;" 16.00-22.00",б!G55&amp;" 16.00-22.30",б!G55&amp;" 16.00-23.00",б!G55&amp;" 16.00-23.30",б!G55&amp;" 16.00-00.00",б!G55,б!G55,б!G55,б!G55,б!G55,б!G55,б!G55,б!G55,б!G55,б!G55&amp;" 17.00-17.30",б!G55&amp;" 17.00-18.00",б!G55&amp;" 17.00-18.30",б!G55&amp;" 17.00-19.00",б!G55&amp;" 17.00-19.30",б!G55&amp;" 17.00-20.00",б!G55&amp;" 17.00-20.30",б!G55&amp;" 17.00-21.00",б!G55&amp;" 17.00-21.30",б!G55&amp;" 17.00-22.00",б!G55&amp;" 17.00-22.30",б!G55&amp;" 17.00-23.00",б!G55&amp;" 17.00-23.30",б!G55&amp;" 17.00-00.00",б!G55,б!G55,б!G55,б!G55,б!G55,б!G55,б!G55&amp;" 15.00-15.30",б!G55&amp;" 15.00-16.00",б!G55&amp;" 15.00-16.30",б!G55&amp;" 15.00-17.00",б!G55&amp;" 15.00-17.30",б!G55&amp;" 15.00-18.00",б!G55&amp;" 15.00-18.30",б!G55&amp;" 15.00-19.00",б!G55&amp;" 15.00-19.30",б!G55&amp;" 15.00-20.00",б!G55&amp;" 15.00-20.30",б!G55&amp;" 15.00-21.00",б!G55&amp;" 15.00-21.30",б!G55&amp;" 15.00-22.00",б!G55&amp;" 15.00-22.30",б!G55&amp;" 15.00-23.00",б!G55&amp;" 15.00-23.30",б!G55&amp;" 15.00-00.00",б!G55,б!G55,б!G55,б!G55,б!G55,б!G55,б!G55,б!G55,б!G55&amp;" 16.30-17.00",б!G55&amp;" 16.30-17.30",б!G55&amp;" 16.30-18.00",б!G55&amp;" 16.30-18.30",б!G55&amp;" 16.30-19.00",б!G55&amp;" 16.30-19.30",б!G55&amp;" 16.30-20.00",б!G55&amp;" 16.30-20.30",б!G55&amp;" 16.30-21.00",б!G55&amp;" 16.30-21.30",б!G55&amp;" 16.30-22.00",б!G55&amp;" 16.30-22.30",б!G55&amp;" 16.30-23.00",б!G55&amp;" 16.30-23.30",б!G55&amp;" 16.30-00.00",б!G55,б!G55,б!G55,б!G55,б!G55,б!G55,б!G55,б!G55,б!G55,б!G55,б!G55,б!G55&amp;" 18.00-18.30",б!G55&amp;" 18.00-19.00",б!G55&amp;" 18.00-19.30",б!G55&amp;" 18.00-20.00",б!G55&amp;" 18.00-20.30",б!G55&amp;" 18.00-21.00",б!G55&amp;" 18.00-21.30",б!G55&amp;" 18.00-22.00",б!G55&amp;" 18.00-22.30",б!G55&amp;" 18.00-23.00",б!G55&amp;" 18.00-23.30",б!G55&amp;" 18.00-00.00",б!G55&amp;" ",б!G55&amp;" ",б!G55&amp;" ",б!G55&amp;" ",б!G55&amp;" ",),CHOOSE(MATCH(а!H58,{"7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H62" s="37" t="str">
        <f>IF(а!H58="","",IF(OR(а!H58="7 0,5",а!H58="7 1",а!H58="7 1,5",а!H58="7 2",а!H58="7 2,5",а!H58="7 3",а!H58="7 3,5",а!H58="7 4",а!H58="7 4,5",а!H58="7 5",а!H58="7 5,5",а!H58="7 6",а!H58="7 6,5",а!H58="7 7",а!H58="7а 0,5",а!H58="7а 1",а!H58="7а 1,5",а!H58="7а 2",а!H58="7а 2,5",а!H58="7а 3",а!H58="7а 3,5",а!H58="7а 4",а!H58="7а 4,5",а!H58="7а 5",а!H58="7а 5,5",а!H58="7а 6",а!H58="7а 6,5",а!H58="7а 7",а!H58="8 0,5",а!H58="8 1",а!H58="8 1,5",а!H58="8 2",а!H58="8 2,5",а!H58="8 3",а!H58="8 3,5",а!H58="8 4",а!H58="8 4,5",а!H58="8 5",а!H58="8 5,5",а!H58="8 6",а!H58="8 6,5",а!H58="8 7",а!H58="8а 0,5",а!H58="8а 1",а!H58="8а 1,5",а!H58="8а 2",а!H58="8а 2,5",а!H58="8а 3",а!H58="8а 3,5",а!H58="8а 4",а!H58="8а 4,5",а!H58="8а 5",а!H58="8а 5,5",а!H58="8а 6",а!H58="8а 6,5",а!H58="8а 7",а!H58="9 0,5",а!H58="9 1",а!H58="9 1,5",а!H58="9 2",а!H58="9 2,5",а!H58="9 3",а!H58="9 3,5",а!H58="9 4",а!H58="9 4,5",а!H58="9 5",а!H58="9 5,5",а!H58="9 6",а!H58="9 6,5",а!H58="9 7",а!H58="10 0,5",а!H58="10 1",а!H58="10 1,5",а!H58="10 2",а!H58="10 2,5",а!H58="10 3",а!H58="10 3,5",а!H58="10 4",а!H58="10 4,5",а!H58="10 5",а!H58="10 5,5",а!H58="10 6",а!H58="10 6,5",а!H58="10 7"),CHOOSE(MATCH(а!I58,{"7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00";"в";"о";"б";"к";"уо"},),б!H55,б!H55,б!H55,б!H55,б!H55,б!H55,б!H55&amp;" 15.30-16.00",б!H55&amp;" 15.30-16.30",б!H55&amp;" 15.30-17.00",б!H55&amp;" 15.30-17.30",б!H55&amp;" 15.30-18.00",б!H55&amp;" 15.30-18.30",б!H55&amp;" 15.30-19.00",б!H55&amp;" 15.30-19.30",б!H55&amp;б!H55&amp;"  15.30-20.00",б!H55&amp;" 15.30-20.30",б!H55&amp;" 15.30-21.00",б!H55&amp;" 15.30-21.30",б!H55&amp;" 15.30-22.00",б!H55&amp;" 15.30-22.30",б!H55&amp;" 15.30-23.00",б!H55&amp;" 15.30-23.30",б!H55&amp;" 15.30-00.00",б!H55,б!H55,б!H55,б!H55,б!H55,б!H55,б!H55,б!H55&amp;" 16.00-16.30",б!H55&amp;" 16.00-17.00",б!H55&amp;" 16.00-17.30",б!H55&amp;" 16.00-18.00",б!H55&amp;" 16.00-18.30",б!H55&amp;" 16.00-19.00",б!H55&amp;" 16.00-19.30",б!H55&amp;" 16.00-20.00",б!H55&amp;" 16.00-20.30",б!H55&amp;" 16.00-21.00",б!H55&amp;" 16.00-21.30",б!H55&amp;" 16.00-22.00",б!H55&amp;" 16.00-22.30",б!H55&amp;" 16.00-23.00",б!H55&amp;" 16.00-23.30",б!H55&amp;" 16.00-00.00",б!H55,б!H55,б!H55,б!H55,б!H55,б!H55,б!H55,б!H55,б!H55,б!H55&amp;" 17.00-17.30",б!H55&amp;" 17.00-18.00",б!H55&amp;" 17.00-18.30",б!H55&amp;" 17.00-19.00",б!H55&amp;" 17.00-19.30",б!H55&amp;" 17.00-20.00",б!H55&amp;" 17.00-20.30",б!H55&amp;" 17.00-21.00",б!H55&amp;" 17.00-21.30",б!H55&amp;" 17.00-22.00",б!H55&amp;" 17.00-22.30",б!H55&amp;" 17.00-23.00",б!H55&amp;" 17.00-23.30",б!H55&amp;" 17.00-00.00",б!H55,б!H55,б!H55,б!H55,б!H55,б!H55,б!H55&amp;" 15.00-15.30",б!H55&amp;" 15.00-16.00",б!H55&amp;" 15.00-16.30",б!H55&amp;" 15.00-17.00",б!H55&amp;" 15.00-17.30",б!H55&amp;" 15.00-18.00",б!H55&amp;" 15.00-18.30",б!H55&amp;" 15.00-19.00",б!H55&amp;" 15.00-19.30",б!H55&amp;" 15.00-20.00",б!H55&amp;" 15.00-20.30",б!H55&amp;" 15.00-21.00",б!H55&amp;" 15.00-21.30",б!H55&amp;" 15.00-22.00",б!H55&amp;" 15.00-22.30",б!H55&amp;" 15.00-23.00",б!H55&amp;" 15.00-23.30",б!H55&amp;" 15.00-00.00",б!H55,б!H55,б!H55,б!H55,б!H55,б!H55,б!H55,б!H55,б!H55&amp;" 16.30-17.00",б!H55&amp;" 16.30-17.30",б!H55&amp;" 16.30-18.00",б!H55&amp;" 16.30-18.30",б!H55&amp;" 16.30-19.00",б!H55&amp;" 16.30-19.30",б!H55&amp;" 16.30-20.00",б!H55&amp;" 16.30-20.30",б!H55&amp;" 16.30-21.00",б!H55&amp;" 16.30-21.30",б!H55&amp;" 16.30-22.00",б!H55&amp;" 16.30-22.30",б!H55&amp;" 16.30-23.00",б!H55&amp;" 16.30-23.30",б!H55&amp;" 16.30-00.00",б!H55,б!H55,б!H55,б!H55,б!H55,б!H55,б!H55,б!H55,б!H55,б!H55,б!H55,б!H55&amp;" 18.00-18.30",б!H55&amp;" 18.00-19.00",б!H55&amp;" 18.00-19.30",б!H55&amp;" 18.00-20.00",б!H55&amp;" 18.00-20.30",б!H55&amp;" 18.00-21.00",б!H55&amp;" 18.00-21.30",б!H55&amp;" 18.00-22.00",б!H55&amp;" 18.00-22.30",б!H55&amp;" 18.00-23.00",б!H55&amp;" 18.00-23.30",б!H55&amp;" 18.00-00.00",б!H55&amp;" ",б!H55&amp;" ",б!H55&amp;" ",б!H55&amp;" ",б!H55&amp;" ",),CHOOSE(MATCH(а!I58,{"7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I62" s="37" t="str">
        <f>IF(а!I58="","",IF(OR(а!I58="7 0,5",а!I58="7 1",а!I58="7 1,5",а!I58="7 2",а!I58="7 2,5",а!I58="7 3",а!I58="7 3,5",а!I58="7 4",а!I58="7 4,5",а!I58="7 5",а!I58="7 5,5",а!I58="7 6",а!I58="7 6,5",а!I58="7 7",а!I58="7а 0,5",а!I58="7а 1",а!I58="7а 1,5",а!I58="7а 2",а!I58="7а 2,5",а!I58="7а 3",а!I58="7а 3,5",а!I58="7а 4",а!I58="7а 4,5",а!I58="7а 5",а!I58="7а 5,5",а!I58="7а 6",а!I58="7а 6,5",а!I58="7а 7",а!I58="8 0,5",а!I58="8 1",а!I58="8 1,5",а!I58="8 2",а!I58="8 2,5",а!I58="8 3",а!I58="8 3,5",а!I58="8 4",а!I58="8 4,5",а!I58="8 5",а!I58="8 5,5",а!I58="8 6",а!I58="8 6,5",а!I58="8 7",а!I58="8а 0,5",а!I58="8а 1",а!I58="8а 1,5",а!I58="8а 2",а!I58="8а 2,5",а!I58="8а 3",а!I58="8а 3,5",а!I58="8а 4",а!I58="8а 4,5",а!I58="8а 5",а!I58="8а 5,5",а!I58="8а 6",а!I58="8а 6,5",а!I58="8а 7",а!I58="9 0,5",а!I58="9 1",а!I58="9 1,5",а!I58="9 2",а!I58="9 2,5",а!I58="9 3",а!I58="9 3,5",а!I58="9 4",а!I58="9 4,5",а!I58="9 5",а!I58="9 5,5",а!I58="9 6",а!I58="9 6,5",а!I58="9 7",а!I58="10 0,5",а!I58="10 1",а!I58="10 1,5",а!I58="10 2",а!I58="10 2,5",а!I58="10 3",а!I58="10 3,5",а!I58="10 4",а!I58="10 4,5",а!I58="10 5",а!I58="10 5,5",а!I58="10 6",а!I58="10 6,5",а!I58="10 7"),CHOOSE(MATCH(а!J58,{"7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00";"в";"о";"б";"к";"уо"},),б!I55,б!I55,б!I55,б!I55,б!I55,б!I55,б!I55&amp;" 15.30-16.00",б!I55&amp;" 15.30-16.30",б!I55&amp;" 15.30-17.00",б!I55&amp;" 15.30-17.30",б!I55&amp;" 15.30-18.00",б!I55&amp;" 15.30-18.30",б!I55&amp;" 15.30-19.00",б!I55&amp;" 15.30-19.30",б!I55&amp;б!I55&amp;"  15.30-20.00",б!I55&amp;" 15.30-20.30",б!I55&amp;" 15.30-21.00",б!I55&amp;" 15.30-21.30",б!I55&amp;" 15.30-22.00",б!I55&amp;" 15.30-22.30",б!I55&amp;" 15.30-23.00",б!I55&amp;" 15.30-23.30",б!I55&amp;" 15.30-00.00",б!I55,б!I55,б!I55,б!I55,б!I55,б!I55,б!I55,б!I55&amp;" 16.00-16.30",б!I55&amp;" 16.00-17.00",б!I55&amp;" 16.00-17.30",б!I55&amp;" 16.00-18.00",б!I55&amp;" 16.00-18.30",б!I55&amp;" 16.00-19.00",б!I55&amp;" 16.00-19.30",б!I55&amp;" 16.00-20.00",б!I55&amp;" 16.00-20.30",б!I55&amp;" 16.00-21.00",б!I55&amp;" 16.00-21.30",б!I55&amp;" 16.00-22.00",б!I55&amp;" 16.00-22.30",б!I55&amp;" 16.00-23.00",б!I55&amp;" 16.00-23.30",б!I55&amp;" 16.00-00.00",б!I55,б!I55,б!I55,б!I55,б!I55,б!I55,б!I55,б!I55,б!I55,б!I55&amp;" 17.00-17.30",б!I55&amp;" 17.00-18.00",б!I55&amp;" 17.00-18.30",б!I55&amp;" 17.00-19.00",б!I55&amp;" 17.00-19.30",б!I55&amp;" 17.00-20.00",б!I55&amp;" 17.00-20.30",б!I55&amp;" 17.00-21.00",б!I55&amp;" 17.00-21.30",б!I55&amp;" 17.00-22.00",б!I55&amp;" 17.00-22.30",б!I55&amp;" 17.00-23.00",б!I55&amp;" 17.00-23.30",б!I55&amp;" 17.00-00.00",б!I55,б!I55,б!I55,б!I55,б!I55,б!I55,б!I55&amp;" 15.00-15.30",б!I55&amp;" 15.00-16.00",б!I55&amp;" 15.00-16.30",б!I55&amp;" 15.00-17.00",б!I55&amp;" 15.00-17.30",б!I55&amp;" 15.00-18.00",б!I55&amp;" 15.00-18.30",б!I55&amp;" 15.00-19.00",б!I55&amp;" 15.00-19.30",б!I55&amp;" 15.00-20.00",б!I55&amp;" 15.00-20.30",б!I55&amp;" 15.00-21.00",б!I55&amp;" 15.00-21.30",б!I55&amp;" 15.00-22.00",б!I55&amp;" 15.00-22.30",б!I55&amp;" 15.00-23.00",б!I55&amp;" 15.00-23.30",б!I55&amp;" 15.00-00.00",б!I55,б!I55,б!I55,б!I55,б!I55,б!I55,б!I55,б!I55,б!I55&amp;" 16.30-17.00",б!I55&amp;" 16.30-17.30",б!I55&amp;" 16.30-18.00",б!I55&amp;" 16.30-18.30",б!I55&amp;" 16.30-19.00",б!I55&amp;" 16.30-19.30",б!I55&amp;" 16.30-20.00",б!I55&amp;" 16.30-20.30",б!I55&amp;" 16.30-21.00",б!I55&amp;" 16.30-21.30",б!I55&amp;" 16.30-22.00",б!I55&amp;" 16.30-22.30",б!I55&amp;" 16.30-23.00",б!I55&amp;" 16.30-23.30",б!I55&amp;" 16.30-00.00",б!I55,б!I55,б!I55,б!I55,б!I55,б!I55,б!I55,б!I55,б!I55,б!I55,б!I55,б!I55&amp;" 18.00-18.30",б!I55&amp;" 18.00-19.00",б!I55&amp;" 18.00-19.30",б!I55&amp;" 18.00-20.00",б!I55&amp;" 18.00-20.30",б!I55&amp;" 18.00-21.00",б!I55&amp;" 18.00-21.30",б!I55&amp;" 18.00-22.00",б!I55&amp;" 18.00-22.30",б!I55&amp;" 18.00-23.00",б!I55&amp;" 18.00-23.30",б!I55&amp;" 18.00-00.00",б!I55&amp;" ",б!I55&amp;" ",б!I55&amp;" ",б!I55&amp;" ",б!I55&amp;" ",),CHOOSE(MATCH(а!J58,{"7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J62" s="37" t="str">
        <f>IF(а!J58="","",IF(OR(а!J58="7 0,5",а!J58="7 1",а!J58="7 1,5",а!J58="7 2",а!J58="7 2,5",а!J58="7 3",а!J58="7 3,5",а!J58="7 4",а!J58="7 4,5",а!J58="7 5",а!J58="7 5,5",а!J58="7 6",а!J58="7 6,5",а!J58="7 7",а!J58="7а 0,5",а!J58="7а 1",а!J58="7а 1,5",а!J58="7а 2",а!J58="7а 2,5",а!J58="7а 3",а!J58="7а 3,5",а!J58="7а 4",а!J58="7а 4,5",а!J58="7а 5",а!J58="7а 5,5",а!J58="7а 6",а!J58="7а 6,5",а!J58="7а 7",а!J58="8 0,5",а!J58="8 1",а!J58="8 1,5",а!J58="8 2",а!J58="8 2,5",а!J58="8 3",а!J58="8 3,5",а!J58="8 4",а!J58="8 4,5",а!J58="8 5",а!J58="8 5,5",а!J58="8 6",а!J58="8 6,5",а!J58="8 7",а!J58="8а 0,5",а!J58="8а 1",а!J58="8а 1,5",а!J58="8а 2",а!J58="8а 2,5",а!J58="8а 3",а!J58="8а 3,5",а!J58="8а 4",а!J58="8а 4,5",а!J58="8а 5",а!J58="8а 5,5",а!J58="8а 6",а!J58="8а 6,5",а!J58="8а 7",а!J58="9 0,5",а!J58="9 1",а!J58="9 1,5",а!J58="9 2",а!J58="9 2,5",а!J58="9 3",а!J58="9 3,5",а!J58="9 4",а!J58="9 4,5",а!J58="9 5",а!J58="9 5,5",а!J58="9 6",а!J58="9 6,5",а!J58="9 7",а!J58="10 0,5",а!J58="10 1",а!J58="10 1,5",а!J58="10 2",а!J58="10 2,5",а!J58="10 3",а!J58="10 3,5",а!J58="10 4",а!J58="10 4,5",а!J58="10 5",а!J58="10 5,5",а!J58="10 6",а!J58="10 6,5",а!J58="10 7"),CHOOSE(MATCH(а!K58,{"7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00","в","о","б","к","уо"},),б!J55,б!J55,б!J55,б!J55,б!J55,б!J55,б!J55&amp;" 15.30-16.00",б!J55&amp;" 15.30-16.30",б!J55&amp;" 15.30-17.00",б!J55&amp;" 15.30-17.30",б!J55&amp;" 15.30-18.00",б!J55&amp;" 15.30-18.30",б!J55&amp;" 15.30-19.00",б!J55&amp;" 15.30-19.30",б!J55&amp;б!J55&amp;"  15.30-20.00",б!J55&amp;" 15.30-20.30",б!J55&amp;" 15.30-21.00",б!J55&amp;" 15.30-21.30",б!J55&amp;" 15.30-22.00",б!J55&amp;" 15.30-22.30",б!J55&amp;" 15.30-23.00",б!J55&amp;" 15.30-23.30",б!J55&amp;" 15.30-00.00",б!J55,б!J55,б!J55,б!J55,б!J55,б!J55,б!J55,б!J55&amp;" 16.00-16.30",б!J55&amp;" 16.00-17.00",б!J55&amp;" 16.00-17.30",б!J55&amp;" 16.00-18.00",б!J55&amp;" 16.00-18.30",б!J55&amp;" 16.00-19.00",б!J55&amp;" 16.00-19.30",б!J55&amp;" 16.00-20.00",б!J55&amp;" 16.00-20.30",б!J55&amp;" 16.00-21.00",б!J55&amp;" 16.00-21.30",б!J55&amp;" 16.00-22.00",б!J55&amp;" 16.00-22.30",б!J55&amp;" 16.00-23.00",б!J55&amp;" 16.00-23.30",б!J55&amp;" 16.00-00.00",б!J55,б!J55,б!J55,б!J55,б!J55,б!J55,б!J55,б!J55,б!J55,б!J55&amp;" 17.00-17.30",б!J55&amp;" 17.00-18.00",б!J55&amp;" 17.00-18.30",б!J55&amp;" 17.00-19.00",б!J55&amp;" 17.00-19.30",б!J55&amp;" 17.00-20.00",б!J55&amp;" 17.00-20.30",б!J55&amp;" 17.00-21.00",б!J55&amp;" 17.00-21.30",б!J55&amp;" 17.00-22.00",б!J55&amp;" 17.00-22.30",б!J55&amp;" 17.00-23.00",б!J55&amp;" 17.00-23.30",б!J55&amp;" 17.00-00.00",б!J55,б!J55,б!J55,б!J55,б!J55,б!J55,б!J55&amp;" 15.00-15.30",б!J55&amp;" 15.00-16.00",б!J55&amp;" 15.00-16.30",б!J55&amp;" 15.00-17.00",б!J55&amp;" 15.00-17.30",б!J55&amp;" 15.00-18.00",б!J55&amp;" 15.00-18.30",б!J55&amp;" 15.00-19.00",б!J55&amp;" 15.00-19.30",б!J55&amp;" 15.00-20.00",б!J55&amp;" 15.00-20.30",б!J55&amp;" 15.00-21.00",б!J55&amp;" 15.00-21.30",б!J55&amp;" 15.00-22.00",б!J55&amp;" 15.00-22.30",б!J55&amp;" 15.00-23.00",б!J55&amp;" 15.00-23.30",б!J55&amp;" 15.00-00.00",б!J55,б!J55,б!J55,б!J55,б!J55,б!J55,б!J55,б!J55,б!J55&amp;" 16.30-17.00",б!J55&amp;" 16.30-17.30",б!J55&amp;" 16.30-18.00",б!J55&amp;" 16.30-18.30",б!J55&amp;" 16.30-19.00",б!J55&amp;" 16.30-19.30",б!J55&amp;" 16.30-20.00",б!J55&amp;" 16.30-20.30",б!J55&amp;" 16.30-21.00",б!J55&amp;" 16.30-21.30",б!J55&amp;" 16.30-22.00",б!J55&amp;" 16.30-22.30",б!J55&amp;" 16.30-23.00",б!J55&amp;" 16.30-23.30",б!J55&amp;" 16.30-00.00",б!J55,б!J55,б!J55,б!J55,б!J55,б!J55,б!J55,б!J55,б!J55,б!J55,б!J55,б!J55&amp;" 18.00-18.30",б!J55&amp;" 18.00-19.00",б!J55&amp;" 18.00-19.30",б!J55&amp;" 18.00-20.00",б!J55&amp;" 18.00-20.30",б!J55&amp;" 18.00-21.00",б!J55&amp;" 18.00-21.30",б!J55&amp;" 18.00-22.00",б!J55&amp;" 18.00-22.30",б!J55&amp;" 18.00-23.00",б!J55&amp;" 18.00-23.30",б!J55&amp;" 18.00-00.00",б!J55&amp;" ",б!J55&amp;" ",б!J55&amp;" ",б!J55&amp;" ",б!J55&amp;" ",),CHOOSE(MATCH(а!K58,{"7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62" s="37" t="str">
        <f>IF(а!K58="","",IF(OR(а!K58="7 0,5",а!K58="7 1",а!K58="7 1,5",а!K58="7 2",а!K58="7 2,5",а!K58="7 3",а!K58="7 3,5",а!K58="7 4",а!K58="7 4,5",а!K58="7 5",а!K58="7 5,5",а!K58="7 6",а!K58="7 6,5",а!K58="7 7",а!K58="7а 0,5",а!K58="7а 1",а!K58="7а 1,5",а!K58="7а 2",а!K58="7а 2,5",а!K58="7а 3",а!K58="7а 3,5",а!K58="7а 4",а!K58="7а 4,5",а!K58="7а 5",а!K58="7а 5,5",а!K58="7а 6",а!K58="7а 6,5",а!K58="7а 7",а!K58="8 0,5",а!K58="8 1",а!K58="8 1,5",а!K58="8 2",а!K58="8 2,5",а!K58="8 3",а!K58="8 3,5",а!K58="8 4",а!K58="8 4,5",а!K58="8 5",а!K58="8 5,5",а!K58="8 6",а!K58="8 6,5",а!K58="8 7",а!K58="8а 0,5",а!K58="8а 1",а!K58="8а 1,5",а!K58="8а 2",а!K58="8а 2,5",а!K58="8а 3",а!K58="8а 3,5",а!K58="8а 4",а!K58="8а 4,5",а!K58="8а 5",а!K58="8а 5,5",а!K58="8а 6",а!K58="8а 6,5",а!K58="8а 7",а!K58="9 0,5",а!K58="9 1",а!K58="9 1,5",а!K58="9 2",а!K58="9 2,5",а!K58="9 3",а!K58="9 3,5",а!K58="9 4",а!K58="9 4,5",а!K58="9 5",а!K58="9 5,5",а!K58="9 6",а!K58="9 6,5",а!K58="9 7",а!K58="10 0,5",а!K58="10 1",а!K58="10 1,5",а!K58="10 2",а!K58="10 2,5",а!K58="10 3",а!K58="10 3,5",а!K58="10 4",а!K58="10 4,5",а!K58="10 5",а!K58="10 5,5",а!K58="10 6",а!K58="10 6,5",а!K58="10 7"),CHOOSE(MATCH(а!L58,{"7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00";"в";"о";"б";"к";"уо"},),б!K55,б!K55,б!K55,б!K55,б!K55,б!K55,б!K55&amp;" 15.30-16.00",б!K55&amp;" 15.30-16.30",б!K55&amp;" 15.30-17.00",б!K55&amp;" 15.30-17.30",б!K55&amp;" 15.30-18.00",б!K55&amp;" 15.30-18.30",б!K55&amp;" 15.30-19.00",б!K55&amp;" 15.30-19.30",б!K55&amp;б!K55&amp;"  15.30-20.00",б!K55&amp;" 15.30-20.30",б!K55&amp;" 15.30-21.00",б!K55&amp;" 15.30-21.30",б!K55&amp;" 15.30-22.00",б!K55&amp;" 15.30-22.30",б!K55&amp;" 15.30-23.00",б!K55&amp;" 15.30-23.30",б!K55&amp;" 15.30-00.00",б!K55,б!K55,б!K55,б!K55,б!K55,б!K55,б!K55,б!K55&amp;" 16.00-16.30",б!K55&amp;" 16.00-17.00",б!K55&amp;" 16.00-17.30",б!K55&amp;" 16.00-18.00",б!K55&amp;" 16.00-18.30",б!K55&amp;" 16.00-19.00",б!K55&amp;" 16.00-19.30",б!K55&amp;" 16.00-20.00",б!K55&amp;" 16.00-20.30",б!K55&amp;" 16.00-21.00",б!K55&amp;" 16.00-21.30",б!K55&amp;" 16.00-22.00",б!K55&amp;" 16.00-22.30",б!K55&amp;" 16.00-23.00",б!K55&amp;" 16.00-23.30",б!K55&amp;" 16.00-00.00",б!K55,б!K55,б!K55,б!K55,б!K55,б!K55,б!K55,б!K55,б!K55,б!K55&amp;" 17.00-17.30",б!K55&amp;" 17.00-18.00",б!K55&amp;" 17.00-18.30",б!K55&amp;" 17.00-19.00",б!K55&amp;" 17.00-19.30",б!K55&amp;" 17.00-20.00",б!K55&amp;" 17.00-20.30",б!K55&amp;" 17.00-21.00",б!K55&amp;" 17.00-21.30",б!K55&amp;" 17.00-22.00",б!K55&amp;" 17.00-22.30",б!K55&amp;" 17.00-23.00",б!K55&amp;" 17.00-23.30",б!K55&amp;" 17.00-00.00",б!K55,б!K55,б!K55,б!K55,б!K55,б!K55,б!K55&amp;" 15.00-15.30",б!K55&amp;" 15.00-16.00",б!K55&amp;" 15.00-16.30",б!K55&amp;" 15.00-17.00",б!K55&amp;" 15.00-17.30",б!K55&amp;" 15.00-18.00",б!K55&amp;" 15.00-18.30",б!K55&amp;" 15.00-19.00",б!K55&amp;" 15.00-19.30",б!K55&amp;" 15.00-20.00",б!K55&amp;" 15.00-20.30",б!K55&amp;" 15.00-21.00",б!K55&amp;" 15.00-21.30",б!K55&amp;" 15.00-22.00",б!K55&amp;" 15.00-22.30",б!K55&amp;" 15.00-23.00",б!K55&amp;" 15.00-23.30",б!K55&amp;" 15.00-00.00",б!K55,б!K55,б!K55,б!K55,б!K55,б!K55,б!K55,б!K55,б!K55&amp;" 16.30-17.00",б!K55&amp;" 16.30-17.30",б!K55&amp;" 16.30-18.00",б!K55&amp;" 16.30-18.30",б!K55&amp;" 16.30-19.00",б!K55&amp;" 16.30-19.30",б!K55&amp;" 16.30-20.00",б!K55&amp;" 16.30-20.30",б!K55&amp;" 16.30-21.00",б!K55&amp;" 16.30-21.30",б!K55&amp;" 16.30-22.00",б!K55&amp;" 16.30-22.30",б!K55&amp;" 16.30-23.00",б!K55&amp;" 16.30-23.30",б!K55&amp;" 16.30-00.00",б!K55,б!K55,б!K55,б!K55,б!K55,б!K55,б!K55,б!K55,б!K55,б!K55,б!K55,б!K55&amp;" 18.00-18.30",б!K55&amp;" 18.00-19.00",б!K55&amp;" 18.00-19.30",б!K55&amp;" 18.00-20.00",б!K55&amp;" 18.00-20.30",б!K55&amp;" 18.00-21.00",б!K55&amp;" 18.00-21.30",б!K55&amp;" 18.00-22.00",б!K55&amp;" 18.00-22.30",б!K55&amp;" 18.00-23.00",б!K55&amp;" 18.00-23.30",б!K55&amp;" 18.00-00.00",б!K55&amp;" ",б!K55&amp;" ",б!K55&amp;" ",б!K55&amp;" ",б!K55&amp;" ",),CHOOSE(MATCH(а!L58,{"7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L62" s="37" t="str">
        <f>IF(а!L58="","",IF(OR(а!L58="7 0,5",а!L58="7 1",а!L58="7 1,5",а!L58="7 2",а!L58="7 2,5",а!L58="7 3",а!L58="7 3,5",а!L58="7 4",а!L58="7 4,5",а!L58="7 5",а!L58="7 5,5",а!L58="7 6",а!L58="7 6,5",а!L58="7 7",а!L58="7а 0,5",а!L58="7а 1",а!L58="7а 1,5",а!L58="7а 2",а!L58="7а 2,5",а!L58="7а 3",а!L58="7а 3,5",а!L58="7а 4",а!L58="7а 4,5",а!L58="7а 5",а!L58="7а 5,5",а!L58="7а 6",а!L58="7а 6,5",а!L58="7а 7",а!L58="8 0,5",а!L58="8 1",а!L58="8 1,5",а!L58="8 2",а!L58="8 2,5",а!L58="8 3",а!L58="8 3,5",а!L58="8 4",а!L58="8 4,5",а!L58="8 5",а!L58="8 5,5",а!L58="8 6",а!L58="8 6,5",а!L58="8 7",а!L58="8а 0,5",а!L58="8а 1",а!L58="8а 1,5",а!L58="8а 2",а!L58="8а 2,5",а!L58="8а 3",а!L58="8а 3,5",а!L58="8а 4",а!L58="8а 4,5",а!L58="8а 5",а!L58="8а 5,5",а!L58="8а 6",а!L58="8а 6,5",а!L58="8а 7",а!L58="9 0,5",а!L58="9 1",а!L58="9 1,5",а!L58="9 2",а!L58="9 2,5",а!L58="9 3",а!L58="9 3,5",а!L58="9 4",а!L58="9 4,5",а!L58="9 5",а!L58="9 5,5",а!L58="9 6",а!L58="9 6,5",а!L58="9 7",а!L58="10 0,5",а!L58="10 1",а!L58="10 1,5",а!L58="10 2",а!L58="10 2,5",а!L58="10 3",а!L58="10 3,5",а!L58="10 4",а!L58="10 4,5",а!L58="10 5",а!L58="10 5,5",а!L58="10 6",а!L58="10 6,5",а!L58="10 7"),CHOOSE(MATCH(а!M58,{"7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00","в","о","б","к","уо"},),б!L55,б!L55,б!L55,б!L55,б!L55,б!L55,б!L55&amp;" 15.30-16.00",б!L55&amp;" 15.30-16.30",б!L55&amp;" 15.30-17.00",б!L55&amp;" 15.30-17.30",б!L55&amp;" 15.30-18.00",б!L55&amp;" 15.30-18.30",б!L55&amp;" 15.30-19.00",б!L55&amp;" 15.30-19.30",б!L55&amp;б!L55&amp;"  15.30-20.00",б!L55&amp;" 15.30-20.30",б!L55&amp;" 15.30-21.00",б!L55&amp;" 15.30-21.30",б!L55&amp;" 15.30-22.00",б!L55&amp;" 15.30-22.30",б!L55&amp;" 15.30-23.00",б!L55&amp;" 15.30-23.30",б!L55&amp;" 15.30-00.00",б!L55,б!L55,б!L55,б!L55,б!L55,б!L55,б!L55,б!L55&amp;" 16.00-16.30",б!L55&amp;" 16.00-17.00",б!L55&amp;" 16.00-17.30",б!L55&amp;" 16.00-18.00",б!L55&amp;" 16.00-18.30",б!L55&amp;" 16.00-19.00",б!L55&amp;" 16.00-19.30",б!L55&amp;" 16.00-20.00",б!L55&amp;" 16.00-20.30",б!L55&amp;" 16.00-21.00",б!L55&amp;" 16.00-21.30",б!L55&amp;" 16.00-22.00",б!L55&amp;" 16.00-22.30",б!L55&amp;" 16.00-23.00",б!L55&amp;" 16.00-23.30",б!L55&amp;" 16.00-00.00",б!L55,б!L55,б!L55,б!L55,б!L55,б!L55,б!L55,б!L55,б!L55,б!L55&amp;" 17.00-17.30",б!L55&amp;" 17.00-18.00",б!L55&amp;" 17.00-18.30",б!L55&amp;" 17.00-19.00",б!L55&amp;" 17.00-19.30",б!L55&amp;" 17.00-20.00",б!L55&amp;" 17.00-20.30",б!L55&amp;" 17.00-21.00",б!L55&amp;" 17.00-21.30",б!L55&amp;" 17.00-22.00",б!L55&amp;" 17.00-22.30",б!L55&amp;" 17.00-23.00",б!L55&amp;" 17.00-23.30",б!L55&amp;" 17.00-00.00",б!L55,б!L55,б!L55,б!L55,б!L55,б!L55,б!L55&amp;" 15.00-15.30",б!L55&amp;" 15.00-16.00",б!L55&amp;" 15.00-16.30",б!L55&amp;" 15.00-17.00",б!L55&amp;" 15.00-17.30",б!L55&amp;" 15.00-18.00",б!L55&amp;" 15.00-18.30",б!L55&amp;" 15.00-19.00",б!L55&amp;" 15.00-19.30",б!L55&amp;" 15.00-20.00",б!L55&amp;" 15.00-20.30",б!L55&amp;" 15.00-21.00",б!L55&amp;" 15.00-21.30",б!L55&amp;" 15.00-22.00",б!L55&amp;" 15.00-22.30",б!L55&amp;" 15.00-23.00",б!L55&amp;" 15.00-23.30",б!L55&amp;" 15.00-00.00",б!L55,б!L55,б!L55,б!L55,б!L55,б!L55,б!L55,б!L55,б!L55&amp;" 16.30-17.00",б!L55&amp;" 16.30-17.30",б!L55&amp;" 16.30-18.00",б!L55&amp;" 16.30-18.30",б!L55&amp;" 16.30-19.00",б!L55&amp;" 16.30-19.30",б!L55&amp;" 16.30-20.00",б!L55&amp;" 16.30-20.30",б!L55&amp;" 16.30-21.00",б!L55&amp;" 16.30-21.30",б!L55&amp;" 16.30-22.00",б!L55&amp;" 16.30-22.30",б!L55&amp;" 16.30-23.00",б!L55&amp;" 16.30-23.30",б!L55&amp;" 16.30-00.00",б!L55,б!L55,б!L55,б!L55,б!L55,б!L55,б!L55,б!L55,б!L55,б!L55,б!L55,б!L55&amp;" 18.00-18.30",б!L55&amp;" 18.00-19.00",б!L55&amp;" 18.00-19.30",б!L55&amp;" 18.00-20.00",б!L55&amp;" 18.00-20.30",б!L55&amp;" 18.00-21.00",б!L55&amp;" 18.00-21.30",б!L55&amp;" 18.00-22.00",б!L55&amp;" 18.00-22.30",б!L55&amp;" 18.00-23.00",б!L55&amp;" 18.00-23.30",б!L55&amp;" 18.00-00.00",б!L55&amp;" ",б!L55&amp;" ",б!L55&amp;" ",б!L55&amp;" ",б!L55&amp;" ",),CHOOSE(MATCH(а!M58,{"7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62" s="37" t="str">
        <f>IF(а!M58="","",IF(OR(а!M58="7 0,5",а!M58="7 1",а!M58="7 1,5",а!M58="7 2",а!M58="7 2,5",а!M58="7 3",а!M58="7 3,5",а!M58="7 4",а!M58="7 4,5",а!M58="7 5",а!M58="7 5,5",а!M58="7 6",а!M58="7 6,5",а!M58="7 7",а!M58="7а 0,5",а!M58="7а 1",а!M58="7а 1,5",а!M58="7а 2",а!M58="7а 2,5",а!M58="7а 3",а!M58="7а 3,5",а!M58="7а 4",а!M58="7а 4,5",а!M58="7а 5",а!M58="7а 5,5",а!M58="7а 6",а!M58="7а 6,5",а!M58="7а 7",а!M58="8 0,5",а!M58="8 1",а!M58="8 1,5",а!M58="8 2",а!M58="8 2,5",а!M58="8 3",а!M58="8 3,5",а!M58="8 4",а!M58="8 4,5",а!M58="8 5",а!M58="8 5,5",а!M58="8 6",а!M58="8 6,5",а!M58="8 7",а!M58="8а 0,5",а!M58="8а 1",а!M58="8а 1,5",а!M58="8а 2",а!M58="8а 2,5",а!M58="8а 3",а!M58="8а 3,5",а!M58="8а 4",а!M58="8а 4,5",а!M58="8а 5",а!M58="8а 5,5",а!M58="8а 6",а!M58="8а 6,5",а!M58="8а 7",а!M58="9 0,5",а!M58="9 1",а!M58="9 1,5",а!M58="9 2",а!M58="9 2,5",а!M58="9 3",а!M58="9 3,5",а!M58="9 4",а!M58="9 4,5",а!M58="9 5",а!M58="9 5,5",а!M58="9 6",а!M58="9 6,5",а!M58="9 7",а!M58="10 0,5",а!M58="10 1",а!M58="10 1,5",а!M58="10 2",а!M58="10 2,5",а!M58="10 3",а!M58="10 3,5",а!M58="10 4",а!M58="10 4,5",а!M58="10 5",а!M58="10 5,5",а!M58="10 6",а!M58="10 6,5",а!M58="10 7"),CHOOSE(MATCH(а!N58,{"7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00";"в";"о";"б";"к";"уо"},),б!M55,б!M55,б!M55,б!M55,б!M55,б!M55,б!M55&amp;" 15.30-16.00",б!M55&amp;" 15.30-16.30",б!M55&amp;" 15.30-17.00",б!M55&amp;" 15.30-17.30",б!M55&amp;" 15.30-18.00",б!M55&amp;" 15.30-18.30",б!M55&amp;" 15.30-19.00",б!M55&amp;" 15.30-19.30",б!M55&amp;б!M55&amp;"  15.30-20.00",б!M55&amp;" 15.30-20.30",б!M55&amp;" 15.30-21.00",б!M55&amp;" 15.30-21.30",б!M55&amp;" 15.30-22.00",б!M55&amp;" 15.30-22.30",б!M55&amp;" 15.30-23.00",б!M55&amp;" 15.30-23.30",б!M55&amp;" 15.30-00.00",б!M55,б!M55,б!M55,б!M55,б!M55,б!M55,б!M55,б!M55&amp;" 16.00-16.30",б!M55&amp;" 16.00-17.00",б!M55&amp;" 16.00-17.30",б!M55&amp;" 16.00-18.00",б!M55&amp;" 16.00-18.30",б!M55&amp;" 16.00-19.00",б!M55&amp;" 16.00-19.30",б!M55&amp;" 16.00-20.00",б!M55&amp;" 16.00-20.30",б!M55&amp;" 16.00-21.00",б!M55&amp;" 16.00-21.30",б!M55&amp;" 16.00-22.00",б!M55&amp;" 16.00-22.30",б!M55&amp;" 16.00-23.00",б!M55&amp;" 16.00-23.30",б!M55&amp;" 16.00-00.00",б!M55,б!M55,б!M55,б!M55,б!M55,б!M55,б!M55,б!M55,б!M55,б!M55&amp;" 17.00-17.30",б!M55&amp;" 17.00-18.00",б!M55&amp;" 17.00-18.30",б!M55&amp;" 17.00-19.00",б!M55&amp;" 17.00-19.30",б!M55&amp;" 17.00-20.00",б!M55&amp;" 17.00-20.30",б!M55&amp;" 17.00-21.00",б!M55&amp;" 17.00-21.30",б!M55&amp;" 17.00-22.00",б!M55&amp;" 17.00-22.30",б!M55&amp;" 17.00-23.00",б!M55&amp;" 17.00-23.30",б!M55&amp;" 17.00-00.00",б!M55,б!M55,б!M55,б!M55,б!M55,б!M55,б!M55&amp;" 15.00-15.30",б!M55&amp;" 15.00-16.00",б!M55&amp;" 15.00-16.30",б!M55&amp;" 15.00-17.00",б!M55&amp;" 15.00-17.30",б!M55&amp;" 15.00-18.00",б!M55&amp;" 15.00-18.30",б!M55&amp;" 15.00-19.00",б!M55&amp;" 15.00-19.30",б!M55&amp;" 15.00-20.00",б!M55&amp;" 15.00-20.30",б!M55&amp;" 15.00-21.00",б!M55&amp;" 15.00-21.30",б!M55&amp;" 15.00-22.00",б!M55&amp;" 15.00-22.30",б!M55&amp;" 15.00-23.00",б!M55&amp;" 15.00-23.30",б!M55&amp;" 15.00-00.00",б!M55,б!M55,б!M55,б!M55,б!M55,б!M55,б!M55,б!M55,б!M55&amp;" 16.30-17.00",б!M55&amp;" 16.30-17.30",б!M55&amp;" 16.30-18.00",б!M55&amp;" 16.30-18.30",б!M55&amp;" 16.30-19.00",б!M55&amp;" 16.30-19.30",б!M55&amp;" 16.30-20.00",б!M55&amp;" 16.30-20.30",б!M55&amp;" 16.30-21.00",б!M55&amp;" 16.30-21.30",б!M55&amp;" 16.30-22.00",б!M55&amp;" 16.30-22.30",б!M55&amp;" 16.30-23.00",б!M55&amp;" 16.30-23.30",б!M55&amp;" 16.30-00.00",б!M55,б!M55,б!M55,б!M55,б!M55,б!M55,б!M55,б!M55,б!M55,б!M55,б!M55,б!M55&amp;" 18.00-18.30",б!M55&amp;" 18.00-19.00",б!M55&amp;" 18.00-19.30",б!M55&amp;" 18.00-20.00",б!M55&amp;" 18.00-20.30",б!M55&amp;" 18.00-21.00",б!M55&amp;" 18.00-21.30",б!M55&amp;" 18.00-22.00",б!M55&amp;" 18.00-22.30",б!M55&amp;" 18.00-23.00",б!M55&amp;" 18.00-23.30",б!M55&amp;" 18.00-00.00",б!M55&amp;" ",б!M55&amp;" ",б!M55&amp;" ",б!M55&amp;" ",б!M55&amp;" ",),CHOOSE(MATCH(а!N58,{"7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62" s="37" t="str">
        <f>IF(а!N58="","",IF(OR(а!N58="7 0,5",а!N58="7 1",а!N58="7 1,5",а!N58="7 2",а!N58="7 2,5",а!N58="7 3",а!N58="7 3,5",а!N58="7 4",а!N58="7 4,5",а!N58="7 5",а!N58="7 5,5",а!N58="7 6",а!N58="7 6,5",а!N58="7 7",а!N58="7а 0,5",а!N58="7а 1",а!N58="7а 1,5",а!N58="7а 2",а!N58="7а 2,5",а!N58="7а 3",а!N58="7а 3,5",а!N58="7а 4",а!N58="7а 4,5",а!N58="7а 5",а!N58="7а 5,5",а!N58="7а 6",а!N58="7а 6,5",а!N58="7а 7",а!N58="8 0,5",а!N58="8 1",а!N58="8 1,5",а!N58="8 2",а!N58="8 2,5",а!N58="8 3",а!N58="8 3,5",а!N58="8 4",а!N58="8 4,5",а!N58="8 5",а!N58="8 5,5",а!N58="8 6",а!N58="8 6,5",а!N58="8 7",а!N58="8а 0,5",а!N58="8а 1",а!N58="8а 1,5",а!N58="8а 2",а!N58="8а 2,5",а!N58="8а 3",а!N58="8а 3,5",а!N58="8а 4",а!N58="8а 4,5",а!N58="8а 5",а!N58="8а 5,5",а!N58="8а 6",а!N58="8а 6,5",а!N58="8а 7",а!N58="9 0,5",а!N58="9 1",а!N58="9 1,5",а!N58="9 2",а!N58="9 2,5",а!N58="9 3",а!N58="9 3,5",а!N58="9 4",а!N58="9 4,5",а!N58="9 5",а!N58="9 5,5",а!N58="9 6",а!N58="9 6,5",а!N58="9 7",а!N58="10 0,5",а!N58="10 1",а!N58="10 1,5",а!N58="10 2",а!N58="10 2,5",а!N58="10 3",а!N58="10 3,5",а!N58="10 4",а!N58="10 4,5",а!N58="10 5",а!N58="10 5,5",а!N58="10 6",а!N58="10 6,5",а!N58="10 7"),CHOOSE(MATCH(а!O58,{"7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00","в","о","б","к","уо"},),б!N55,б!N55,б!N55,б!N55,б!N55,б!N55,б!N55&amp;" 15.30-16.00",б!N55&amp;" 15.30-16.30",б!N55&amp;" 15.30-17.00",б!N55&amp;" 15.30-17.30",б!N55&amp;" 15.30-18.00",б!N55&amp;" 15.30-18.30",б!N55&amp;" 15.30-19.00",б!N55&amp;" 15.30-19.30",б!N55&amp;б!N55&amp;"  15.30-20.00",б!N55&amp;" 15.30-20.30",б!N55&amp;" 15.30-21.00",б!N55&amp;" 15.30-21.30",б!N55&amp;" 15.30-22.00",б!N55&amp;" 15.30-22.30",б!N55&amp;" 15.30-23.00",б!N55&amp;" 15.30-23.30",б!N55&amp;" 15.30-00.00",б!N55,б!N55,б!N55,б!N55,б!N55,б!N55,б!N55,б!N55&amp;" 16.00-16.30",б!N55&amp;" 16.00-17.00",б!N55&amp;" 16.00-17.30",б!N55&amp;" 16.00-18.00",б!N55&amp;" 16.00-18.30",б!N55&amp;" 16.00-19.00",б!N55&amp;" 16.00-19.30",б!N55&amp;" 16.00-20.00",б!N55&amp;" 16.00-20.30",б!N55&amp;" 16.00-21.00",б!N55&amp;" 16.00-21.30",б!N55&amp;" 16.00-22.00",б!N55&amp;" 16.00-22.30",б!N55&amp;" 16.00-23.00",б!N55&amp;" 16.00-23.30",б!N55&amp;" 16.00-00.00",б!N55,б!N55,б!N55,б!N55,б!N55,б!N55,б!N55,б!N55,б!N55,б!N55&amp;" 17.00-17.30",б!N55&amp;" 17.00-18.00",б!N55&amp;" 17.00-18.30",б!N55&amp;" 17.00-19.00",б!N55&amp;" 17.00-19.30",б!N55&amp;" 17.00-20.00",б!N55&amp;" 17.00-20.30",б!N55&amp;" 17.00-21.00",б!N55&amp;" 17.00-21.30",б!N55&amp;" 17.00-22.00",б!N55&amp;" 17.00-22.30",б!N55&amp;" 17.00-23.00",б!N55&amp;" 17.00-23.30",б!N55&amp;" 17.00-00.00",б!N55,б!N55,б!N55,б!N55,б!N55,б!N55,б!N55&amp;" 15.00-15.30",б!N55&amp;" 15.00-16.00",б!N55&amp;" 15.00-16.30",б!N55&amp;" 15.00-17.00",б!N55&amp;" 15.00-17.30",б!N55&amp;" 15.00-18.00",б!N55&amp;" 15.00-18.30",б!N55&amp;" 15.00-19.00",б!N55&amp;" 15.00-19.30",б!N55&amp;" 15.00-20.00",б!N55&amp;" 15.00-20.30",б!N55&amp;" 15.00-21.00",б!N55&amp;" 15.00-21.30",б!N55&amp;" 15.00-22.00",б!N55&amp;" 15.00-22.30",б!N55&amp;" 15.00-23.00",б!N55&amp;" 15.00-23.30",б!N55&amp;" 15.00-00.00",б!N55,б!N55,б!N55,б!N55,б!N55,б!N55,б!N55,б!N55,б!N55&amp;" 16.30-17.00",б!N55&amp;" 16.30-17.30",б!N55&amp;" 16.30-18.00",б!N55&amp;" 16.30-18.30",б!N55&amp;" 16.30-19.00",б!N55&amp;" 16.30-19.30",б!N55&amp;" 16.30-20.00",б!N55&amp;" 16.30-20.30",б!N55&amp;" 16.30-21.00",б!N55&amp;" 16.30-21.30",б!N55&amp;" 16.30-22.00",б!N55&amp;" 16.30-22.30",б!N55&amp;" 16.30-23.00",б!N55&amp;" 16.30-23.30",б!N55&amp;" 16.30-00.00",б!N55,б!N55,б!N55,б!N55,б!N55,б!N55,б!N55,б!N55,б!N55,б!N55,б!N55,б!N55&amp;" 18.00-18.30",б!N55&amp;" 18.00-19.00",б!N55&amp;" 18.00-19.30",б!N55&amp;" 18.00-20.00",б!N55&amp;" 18.00-20.30",б!N55&amp;" 18.00-21.00",б!N55&amp;" 18.00-21.30",б!N55&amp;" 18.00-22.00",б!N55&amp;" 18.00-22.30",б!N55&amp;" 18.00-23.00",б!N55&amp;" 18.00-23.30",б!N55&amp;" 18.00-00.00",б!N55&amp;" ",б!N55&amp;" ",б!N55&amp;" ",б!N55&amp;" ",б!N55&amp;" ",),CHOOSE(MATCH(а!O58,{"7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62" s="37" t="str">
        <f>IF(а!O58="","",IF(OR(а!O58="7 0,5",а!O58="7 1",а!O58="7 1,5",а!O58="7 2",а!O58="7 2,5",а!O58="7 3",а!O58="7 3,5",а!O58="7 4",а!O58="7 4,5",а!O58="7 5",а!O58="7 5,5",а!O58="7 6",а!O58="7 6,5",а!O58="7 7",а!O58="7а 0,5",а!O58="7а 1",а!O58="7а 1,5",а!O58="7а 2",а!O58="7а 2,5",а!O58="7а 3",а!O58="7а 3,5",а!O58="7а 4",а!O58="7а 4,5",а!O58="7а 5",а!O58="7а 5,5",а!O58="7а 6",а!O58="7а 6,5",а!O58="7а 7",а!O58="8 0,5",а!O58="8 1",а!O58="8 1,5",а!O58="8 2",а!O58="8 2,5",а!O58="8 3",а!O58="8 3,5",а!O58="8 4",а!O58="8 4,5",а!O58="8 5",а!O58="8 5,5",а!O58="8 6",а!O58="8 6,5",а!O58="8 7",а!O58="8а 0,5",а!O58="8а 1",а!O58="8а 1,5",а!O58="8а 2",а!O58="8а 2,5",а!O58="8а 3",а!O58="8а 3,5",а!O58="8а 4",а!O58="8а 4,5",а!O58="8а 5",а!O58="8а 5,5",а!O58="8а 6",а!O58="8а 6,5",а!O58="8а 7",а!O58="9 0,5",а!O58="9 1",а!O58="9 1,5",а!O58="9 2",а!O58="9 2,5",а!O58="9 3",а!O58="9 3,5",а!O58="9 4",а!O58="9 4,5",а!O58="9 5",а!O58="9 5,5",а!O58="9 6",а!O58="9 6,5",а!O58="9 7",а!O58="10 0,5",а!O58="10 1",а!O58="10 1,5",а!O58="10 2",а!O58="10 2,5",а!O58="10 3",а!O58="10 3,5",а!O58="10 4",а!O58="10 4,5",а!O58="10 5",а!O58="10 5,5",а!O58="10 6",а!O58="10 6,5",а!O58="10 7"),CHOOSE(MATCH(а!P58,{"7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00","в","о","б","к","уо"},),б!O55,б!O55,б!O55,б!O55,б!O55,б!O55,б!O55&amp;" 15.30-16.00",б!O55&amp;" 15.30-16.30",б!O55&amp;" 15.30-17.00",б!O55&amp;" 15.30-17.30",б!O55&amp;" 15.30-18.00",б!O55&amp;" 15.30-18.30",б!O55&amp;" 15.30-19.00",б!O55&amp;" 15.30-19.30",б!O55&amp;б!O55&amp;"  15.30-20.00",б!O55&amp;" 15.30-20.30",б!O55&amp;" 15.30-21.00",б!O55&amp;" 15.30-21.30",б!O55&amp;" 15.30-22.00",б!O55&amp;" 15.30-22.30",б!O55&amp;" 15.30-23.00",б!O55&amp;" 15.30-23.30",б!O55&amp;" 15.30-00.00",б!O55,б!O55,б!O55,б!O55,б!O55,б!O55,б!O55,б!O55&amp;" 16.00-16.30",б!O55&amp;" 16.00-17.00",б!O55&amp;" 16.00-17.30",б!O55&amp;" 16.00-18.00",б!O55&amp;" 16.00-18.30",б!O55&amp;" 16.00-19.00",б!O55&amp;" 16.00-19.30",б!O55&amp;" 16.00-20.00",б!O55&amp;" 16.00-20.30",б!O55&amp;" 16.00-21.00",б!O55&amp;" 16.00-21.30",б!O55&amp;" 16.00-22.00",б!O55&amp;" 16.00-22.30",б!O55&amp;" 16.00-23.00",б!O55&amp;" 16.00-23.30",б!O55&amp;" 16.00-00.00",б!O55,б!O55,б!O55,б!O55,б!O55,б!O55,б!O55,б!O55,б!O55,б!O55&amp;" 17.00-17.30",б!O55&amp;" 17.00-18.00",б!O55&amp;" 17.00-18.30",б!O55&amp;" 17.00-19.00",б!O55&amp;" 17.00-19.30",б!O55&amp;" 17.00-20.00",б!O55&amp;" 17.00-20.30",б!O55&amp;" 17.00-21.00",б!O55&amp;" 17.00-21.30",б!O55&amp;" 17.00-22.00",б!O55&amp;" 17.00-22.30",б!O55&amp;" 17.00-23.00",б!O55&amp;" 17.00-23.30",б!O55&amp;" 17.00-00.00",б!O55,б!O55,б!O55,б!O55,б!O55,б!O55,б!O55&amp;" 15.00-15.30",б!O55&amp;" 15.00-16.00",б!O55&amp;" 15.00-16.30",б!O55&amp;" 15.00-17.00",б!O55&amp;" 15.00-17.30",б!O55&amp;" 15.00-18.00",б!O55&amp;" 15.00-18.30",б!O55&amp;" 15.00-19.00",б!O55&amp;" 15.00-19.30",б!O55&amp;" 15.00-20.00",б!O55&amp;" 15.00-20.30",б!O55&amp;" 15.00-21.00",б!O55&amp;" 15.00-21.30",б!O55&amp;" 15.00-22.00",б!O55&amp;" 15.00-22.30",б!O55&amp;" 15.00-23.00",б!O55&amp;" 15.00-23.30",б!O55&amp;" 15.00-00.00",б!O55,б!O55,б!O55,б!O55,б!O55,б!O55,б!O55,б!O55,б!O55&amp;" 16.30-17.00",б!O55&amp;" 16.30-17.30",б!O55&amp;" 16.30-18.00",б!O55&amp;" 16.30-18.30",б!O55&amp;" 16.30-19.00",б!O55&amp;" 16.30-19.30",б!O55&amp;" 16.30-20.00",б!O55&amp;" 16.30-20.30",б!O55&amp;" 16.30-21.00",б!O55&amp;" 16.30-21.30",б!O55&amp;" 16.30-22.00",б!O55&amp;" 16.30-22.30",б!O55&amp;" 16.30-23.00",б!O55&amp;" 16.30-23.30",б!O55&amp;" 16.30-00.00",б!O55,б!O55,б!O55,б!O55,б!O55,б!O55,б!O55,б!O55,б!O55,б!O55,б!O55,б!O55&amp;" 18.00-18.30",б!O55&amp;" 18.00-19.00",б!O55&amp;" 18.00-19.30",б!O55&amp;" 18.00-20.00",б!O55&amp;" 18.00-20.30",б!O55&amp;" 18.00-21.00",б!O55&amp;" 18.00-21.30",б!O55&amp;" 18.00-22.00",б!O55&amp;" 18.00-22.30",б!O55&amp;" 18.00-23.00",б!O55&amp;" 18.00-23.30",б!O55&amp;" 18.00-00.00",б!O55&amp;" ",б!O55&amp;" ",б!O55&amp;" ",б!O55&amp;" ",б!O55&amp;" ",),CHOOSE(MATCH(а!P58,{"7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62" s="37" t="s">
        <v>41</v>
      </c>
      <c r="Q62" s="37" t="str">
        <f>IF(а!Q58="","",IF(OR(а!Q58="7 0,5",а!Q58="7 1",а!Q58="7 1,5",а!Q58="7 2",а!Q58="7 2,5",а!Q58="7 3",а!Q58="7 3,5",а!Q58="7 4",а!Q58="7 4,5",а!Q58="7 5",а!Q58="7 5,5",а!Q58="7 6",а!Q58="7 6,5",а!Q58="7 7",а!Q58="7а 0,5",а!Q58="7а 1",а!Q58="7а 1,5",а!Q58="7а 2",а!Q58="7а 2,5",а!Q58="7а 3",а!Q58="7а 3,5",а!Q58="7а 4",а!Q58="7а 4,5",а!Q58="7а 5",а!Q58="7а 5,5",а!Q58="7а 6",а!Q58="7а 6,5",а!Q58="7а 7",а!Q58="8 0,5",а!Q58="8 1",а!Q58="8 1,5",а!Q58="8 2",а!Q58="8 2,5",а!Q58="8 3",а!Q58="8 3,5",а!Q58="8 4",а!Q58="8 4,5",а!Q58="8 5",а!Q58="8 5,5",а!Q58="8 6",а!Q58="8 6,5",а!Q58="8 7",а!Q58="8а 0,5",а!Q58="8а 1",а!Q58="8а 1,5",а!Q58="8а 2",а!Q58="8а 2,5",а!Q58="8а 3",а!Q58="8а 3,5",а!Q58="8а 4",а!Q58="8а 4,5",а!Q58="8а 5",а!Q58="8а 5,5",а!Q58="8а 6",а!Q58="8а 6,5",а!Q58="8а 7",а!Q58="9 0,5",а!Q58="9 1",а!Q58="9 1,5",а!Q58="9 2",а!Q58="9 2,5",а!Q58="9 3",а!Q58="9 3,5",а!Q58="9 4",а!Q58="9 4,5",а!Q58="9 5",а!Q58="9 5,5",а!Q58="9 6",а!Q58="9 6,5",а!Q58="9 7",а!Q58="10 0,5",а!Q58="10 1",а!Q58="10 1,5",а!Q58="10 2",а!Q58="10 2,5",а!Q58="10 3",а!Q58="10 3,5",а!Q58="10 4",а!Q58="10 4,5",а!Q58="10 5",а!Q58="10 5,5",а!Q58="10 6",а!Q58="10 6,5",а!Q58="10 7"),CHOOSE(MATCH(а!R58,{"7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00","в","о","б","к","уо"},),б!Q55,б!Q55,б!Q55,б!Q55,б!Q55,б!Q55,б!Q55&amp;" 15.30-16.00",б!Q55&amp;" 15.30-16.30",б!Q55&amp;" 15.30-17.00",б!Q55&amp;" 15.30-17.30",б!Q55&amp;" 15.30-18.00",б!Q55&amp;" 15.30-18.30",б!Q55&amp;" 15.30-19.00",б!Q55&amp;" 15.30-19.30",б!Q55&amp;б!Q55&amp;"  15.30-20.00",б!Q55&amp;" 15.30-20.30",б!Q55&amp;" 15.30-21.00",б!Q55&amp;" 15.30-21.30",б!Q55&amp;" 15.30-22.00",б!Q55&amp;" 15.30-22.30",б!Q55&amp;" 15.30-23.00",б!Q55&amp;" 15.30-23.30",б!Q55&amp;" 15.30-00.00",б!Q55,б!Q55,б!Q55,б!Q55,б!Q55,б!Q55,б!Q55,б!Q55&amp;" 16.00-16.30",б!Q55&amp;" 16.00-17.00",б!Q55&amp;" 16.00-17.30",б!Q55&amp;" 16.00-18.00",б!Q55&amp;" 16.00-18.30",б!Q55&amp;" 16.00-19.00",б!Q55&amp;" 16.00-19.30",б!Q55&amp;" 16.00-20.00",б!Q55&amp;" 16.00-20.30",б!Q55&amp;" 16.00-21.00",б!Q55&amp;" 16.00-21.30",б!Q55&amp;" 16.00-22.00",б!Q55&amp;" 16.00-22.30",б!Q55&amp;" 16.00-23.00",б!Q55&amp;" 16.00-23.30",б!Q55&amp;" 16.00-00.00",б!Q55,б!Q55,б!Q55,б!Q55,б!Q55,б!Q55,б!Q55,б!Q55,б!Q55,б!Q55&amp;" 17.00-17.30",б!Q55&amp;" 17.00-18.00",б!Q55&amp;" 17.00-18.30",б!Q55&amp;" 17.00-19.00",б!Q55&amp;" 17.00-19.30",б!Q55&amp;" 17.00-20.00",б!Q55&amp;" 17.00-20.30",б!Q55&amp;" 17.00-21.00",б!Q55&amp;" 17.00-21.30",б!Q55&amp;" 17.00-22.00",б!Q55&amp;" 17.00-22.30",б!Q55&amp;" 17.00-23.00",б!Q55&amp;" 17.00-23.30",б!Q55&amp;" 17.00-00.00",б!Q55,б!Q55,б!Q55,б!Q55,б!Q55,б!Q55,б!Q55&amp;" 15.00-15.30",б!Q55&amp;" 15.00-16.00",б!Q55&amp;" 15.00-16.30",б!Q55&amp;" 15.00-17.00",б!Q55&amp;" 15.00-17.30",б!Q55&amp;" 15.00-18.00",б!Q55&amp;" 15.00-18.30",б!Q55&amp;" 15.00-19.00",б!Q55&amp;" 15.00-19.30",б!Q55&amp;" 15.00-20.00",б!Q55&amp;" 15.00-20.30",б!Q55&amp;" 15.00-21.00",б!Q55&amp;" 15.00-21.30",б!Q55&amp;" 15.00-22.00",б!Q55&amp;" 15.00-22.30",б!Q55&amp;" 15.00-23.00",б!Q55&amp;" 15.00-23.30",б!Q55&amp;" 15.00-00.00",б!Q55,б!Q55,б!Q55,б!Q55,б!Q55,б!Q55,б!Q55,б!Q55,б!Q55&amp;" 16.30-17.00",б!Q55&amp;" 16.30-17.30",б!Q55&amp;" 16.30-18.00",б!Q55&amp;" 16.30-18.30",б!Q55&amp;" 16.30-19.00",б!Q55&amp;" 16.30-19.30",б!Q55&amp;" 16.30-20.00",б!Q55&amp;" 16.30-20.30",б!Q55&amp;" 16.30-21.00",б!Q55&amp;" 16.30-21.30",б!Q55&amp;" 16.30-22.00",б!Q55&amp;" 16.30-22.30",б!Q55&amp;" 16.30-23.00",б!Q55&amp;" 16.30-23.30",б!Q55&amp;" 16.30-00.00",б!Q55,б!Q55,б!Q55,б!Q55,б!Q55,б!Q55,б!Q55,б!Q55,б!Q55,б!Q55,б!Q55,б!Q55&amp;" 18.00-18.30",б!Q55&amp;" 18.00-19.00",б!Q55&amp;" 18.00-19.30",б!Q55&amp;" 18.00-20.00",б!Q55&amp;" 18.00-20.30",б!Q55&amp;" 18.00-21.00",б!Q55&amp;" 18.00-21.30",б!Q55&amp;" 18.00-22.00",б!Q55&amp;" 18.00-22.30",б!Q55&amp;" 18.00-23.00",б!Q55&amp;" 18.00-23.30",б!Q55&amp;" 18.00-00.00",б!Q55&amp;" ",б!Q55&amp;" ",б!Q55&amp;" ",б!Q55&amp;" ",б!Q55&amp;" ",),CHOOSE(MATCH(а!R58,{"7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62" s="37" t="str">
        <f>IF(а!R58="","",IF(OR(а!R58="7 0,5",а!R58="7 1",а!R58="7 1,5",а!R58="7 2",а!R58="7 2,5",а!R58="7 3",а!R58="7 3,5",а!R58="7 4",а!R58="7 4,5",а!R58="7 5",а!R58="7 5,5",а!R58="7 6",а!R58="7 6,5",а!R58="7 7",а!R58="7а 0,5",а!R58="7а 1",а!R58="7а 1,5",а!R58="7а 2",а!R58="7а 2,5",а!R58="7а 3",а!R58="7а 3,5",а!R58="7а 4",а!R58="7а 4,5",а!R58="7а 5",а!R58="7а 5,5",а!R58="7а 6",а!R58="7а 6,5",а!R58="7а 7",а!R58="8 0,5",а!R58="8 1",а!R58="8 1,5",а!R58="8 2",а!R58="8 2,5",а!R58="8 3",а!R58="8 3,5",а!R58="8 4",а!R58="8 4,5",а!R58="8 5",а!R58="8 5,5",а!R58="8 6",а!R58="8 6,5",а!R58="8 7",а!R58="8а 0,5",а!R58="8а 1",а!R58="8а 1,5",а!R58="8а 2",а!R58="8а 2,5",а!R58="8а 3",а!R58="8а 3,5",а!R58="8а 4",а!R58="8а 4,5",а!R58="8а 5",а!R58="8а 5,5",а!R58="8а 6",а!R58="8а 6,5",а!R58="8а 7",а!R58="9 0,5",а!R58="9 1",а!R58="9 1,5",а!R58="9 2",а!R58="9 2,5",а!R58="9 3",а!R58="9 3,5",а!R58="9 4",а!R58="9 4,5",а!R58="9 5",а!R58="9 5,5",а!R58="9 6",а!R58="9 6,5",а!R58="9 7",а!R58="10 0,5",а!R58="10 1",а!R58="10 1,5",а!R58="10 2",а!R58="10 2,5",а!R58="10 3",а!R58="10 3,5",а!R58="10 4",а!R58="10 4,5",а!R58="10 5",а!R58="10 5,5",а!R58="10 6",а!R58="10 6,5",а!R58="10 7"),CHOOSE(MATCH(а!S58,{"7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00";"в";"о";"б";"к";"уо"},),б!R55,б!R55,б!R55,б!R55,б!R55,б!R55,б!R55&amp;" 15.30-16.00",б!R55&amp;" 15.30-16.30",б!R55&amp;" 15.30-17.00",б!R55&amp;" 15.30-17.30",б!R55&amp;" 15.30-18.00",б!R55&amp;" 15.30-18.30",б!R55&amp;" 15.30-19.00",б!R55&amp;" 15.30-19.30",б!R55&amp;б!R55&amp;"  15.30-20.00",б!R55&amp;" 15.30-20.30",б!R55&amp;" 15.30-21.00",б!R55&amp;" 15.30-21.30",б!R55&amp;" 15.30-22.00",б!R55&amp;" 15.30-22.30",б!R55&amp;" 15.30-23.00",б!R55&amp;" 15.30-23.30",б!R55&amp;" 15.30-00.00",б!R55,б!R55,б!R55,б!R55,б!R55,б!R55,б!R55,б!R55&amp;" 16.00-16.30",б!R55&amp;" 16.00-17.00",б!R55&amp;" 16.00-17.30",б!R55&amp;" 16.00-18.00",б!R55&amp;" 16.00-18.30",б!R55&amp;" 16.00-19.00",б!R55&amp;" 16.00-19.30",б!R55&amp;" 16.00-20.00",б!R55&amp;" 16.00-20.30",б!R55&amp;" 16.00-21.00",б!R55&amp;" 16.00-21.30",б!R55&amp;" 16.00-22.00",б!R55&amp;" 16.00-22.30",б!R55&amp;" 16.00-23.00",б!R55&amp;" 16.00-23.30",б!R55&amp;" 16.00-00.00",б!R55,б!R55,б!R55,б!R55,б!R55,б!R55,б!R55,б!R55,б!R55,б!R55&amp;" 17.00-17.30",б!R55&amp;" 17.00-18.00",б!R55&amp;" 17.00-18.30",б!R55&amp;" 17.00-19.00",б!R55&amp;" 17.00-19.30",б!R55&amp;" 17.00-20.00",б!R55&amp;" 17.00-20.30",б!R55&amp;" 17.00-21.00",б!R55&amp;" 17.00-21.30",б!R55&amp;" 17.00-22.00",б!R55&amp;" 17.00-22.30",б!R55&amp;" 17.00-23.00",б!R55&amp;" 17.00-23.30",б!R55&amp;" 17.00-00.00",б!R55,б!R55,б!R55,б!R55,б!R55,б!R55,б!R55&amp;" 15.00-15.30",б!R55&amp;" 15.00-16.00",б!R55&amp;" 15.00-16.30",б!R55&amp;" 15.00-17.00",б!R55&amp;" 15.00-17.30",б!R55&amp;" 15.00-18.00",б!R55&amp;" 15.00-18.30",б!R55&amp;" 15.00-19.00",б!R55&amp;" 15.00-19.30",б!R55&amp;" 15.00-20.00",б!R55&amp;" 15.00-20.30",б!R55&amp;" 15.00-21.00",б!R55&amp;" 15.00-21.30",б!R55&amp;" 15.00-22.00",б!R55&amp;" 15.00-22.30",б!R55&amp;" 15.00-23.00",б!R55&amp;" 15.00-23.30",б!R55&amp;" 15.00-00.00",б!R55,б!R55,б!R55,б!R55,б!R55,б!R55,б!R55,б!R55,б!R55&amp;" 16.30-17.00",б!R55&amp;" 16.30-17.30",б!R55&amp;" 16.30-18.00",б!R55&amp;" 16.30-18.30",б!R55&amp;" 16.30-19.00",б!R55&amp;" 16.30-19.30",б!R55&amp;" 16.30-20.00",б!R55&amp;" 16.30-20.30",б!R55&amp;" 16.30-21.00",б!R55&amp;" 16.30-21.30",б!R55&amp;" 16.30-22.00",б!R55&amp;" 16.30-22.30",б!R55&amp;" 16.30-23.00",б!R55&amp;" 16.30-23.30",б!R55&amp;" 16.30-00.00",б!R55,б!R55,б!R55,б!R55,б!R55,б!R55,б!R55,б!R55,б!R55,б!R55,б!R55,б!R55&amp;" 18.00-18.30",б!R55&amp;" 18.00-19.00",б!R55&amp;" 18.00-19.30",б!R55&amp;" 18.00-20.00",б!R55&amp;" 18.00-20.30",б!R55&amp;" 18.00-21.00",б!R55&amp;" 18.00-21.30",б!R55&amp;" 18.00-22.00",б!R55&amp;" 18.00-22.30",б!R55&amp;" 18.00-23.00",б!R55&amp;" 18.00-23.30",б!R55&amp;" 18.00-00.00",б!R55&amp;" ",б!R55&amp;" ",б!R55&amp;" ",б!R55&amp;" ",б!R55&amp;" ",),CHOOSE(MATCH(а!S58,{"7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62" s="37" t="str">
        <f>IF(а!S58="","",IF(OR(а!S58="7 0,5",а!S58="7 1",а!S58="7 1,5",а!S58="7 2",а!S58="7 2,5",а!S58="7 3",а!S58="7 3,5",а!S58="7 4",а!S58="7 4,5",а!S58="7 5",а!S58="7 5,5",а!S58="7 6",а!S58="7 6,5",а!S58="7 7",а!S58="7а 0,5",а!S58="7а 1",а!S58="7а 1,5",а!S58="7а 2",а!S58="7а 2,5",а!S58="7а 3",а!S58="7а 3,5",а!S58="7а 4",а!S58="7а 4,5",а!S58="7а 5",а!S58="7а 5,5",а!S58="7а 6",а!S58="7а 6,5",а!S58="7а 7",а!S58="8 0,5",а!S58="8 1",а!S58="8 1,5",а!S58="8 2",а!S58="8 2,5",а!S58="8 3",а!S58="8 3,5",а!S58="8 4",а!S58="8 4,5",а!S58="8 5",а!S58="8 5,5",а!S58="8 6",а!S58="8 6,5",а!S58="8 7",а!S58="8а 0,5",а!S58="8а 1",а!S58="8а 1,5",а!S58="8а 2",а!S58="8а 2,5",а!S58="8а 3",а!S58="8а 3,5",а!S58="8а 4",а!S58="8а 4,5",а!S58="8а 5",а!S58="8а 5,5",а!S58="8а 6",а!S58="8а 6,5",а!S58="8а 7",а!S58="9 0,5",а!S58="9 1",а!S58="9 1,5",а!S58="9 2",а!S58="9 2,5",а!S58="9 3",а!S58="9 3,5",а!S58="9 4",а!S58="9 4,5",а!S58="9 5",а!S58="9 5,5",а!S58="9 6",а!S58="9 6,5",а!S58="9 7",а!S58="10 0,5",а!S58="10 1",а!S58="10 1,5",а!S58="10 2",а!S58="10 2,5",а!S58="10 3",а!S58="10 3,5",а!S58="10 4",а!S58="10 4,5",а!S58="10 5",а!S58="10 5,5",а!S58="10 6",а!S58="10 6,5",а!S58="10 7"),CHOOSE(MATCH(а!T58,{"7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00","в","о","б","к","уо"},),б!S55,б!S55,б!S55,б!S55,б!S55,б!S55,б!S55&amp;" 15.30-16.00",б!S55&amp;" 15.30-16.30",б!S55&amp;" 15.30-17.00",б!S55&amp;" 15.30-17.30",б!S55&amp;" 15.30-18.00",б!S55&amp;" 15.30-18.30",б!S55&amp;" 15.30-19.00",б!S55&amp;" 15.30-19.30",б!S55&amp;б!S55&amp;"  15.30-20.00",б!S55&amp;" 15.30-20.30",б!S55&amp;" 15.30-21.00",б!S55&amp;" 15.30-21.30",б!S55&amp;" 15.30-22.00",б!S55&amp;" 15.30-22.30",б!S55&amp;" 15.30-23.00",б!S55&amp;" 15.30-23.30",б!S55&amp;" 15.30-00.00",б!S55,б!S55,б!S55,б!S55,б!S55,б!S55,б!S55,б!S55&amp;" 16.00-16.30",б!S55&amp;" 16.00-17.00",б!S55&amp;" 16.00-17.30",б!S55&amp;" 16.00-18.00",б!S55&amp;" 16.00-18.30",б!S55&amp;" 16.00-19.00",б!S55&amp;" 16.00-19.30",б!S55&amp;" 16.00-20.00",б!S55&amp;" 16.00-20.30",б!S55&amp;" 16.00-21.00",б!S55&amp;" 16.00-21.30",б!S55&amp;" 16.00-22.00",б!S55&amp;" 16.00-22.30",б!S55&amp;" 16.00-23.00",б!S55&amp;" 16.00-23.30",б!S55&amp;" 16.00-00.00",б!S55,б!S55,б!S55,б!S55,б!S55,б!S55,б!S55,б!S55,б!S55,б!S55&amp;" 17.00-17.30",б!S55&amp;" 17.00-18.00",б!S55&amp;" 17.00-18.30",б!S55&amp;" 17.00-19.00",б!S55&amp;" 17.00-19.30",б!S55&amp;" 17.00-20.00",б!S55&amp;" 17.00-20.30",б!S55&amp;" 17.00-21.00",б!S55&amp;" 17.00-21.30",б!S55&amp;" 17.00-22.00",б!S55&amp;" 17.00-22.30",б!S55&amp;" 17.00-23.00",б!S55&amp;" 17.00-23.30",б!S55&amp;" 17.00-00.00",б!S55,б!S55,б!S55,б!S55,б!S55,б!S55,б!S55&amp;" 15.00-15.30",б!S55&amp;" 15.00-16.00",б!S55&amp;" 15.00-16.30",б!S55&amp;" 15.00-17.00",б!S55&amp;" 15.00-17.30",б!S55&amp;" 15.00-18.00",б!S55&amp;" 15.00-18.30",б!S55&amp;" 15.00-19.00",б!S55&amp;" 15.00-19.30",б!S55&amp;" 15.00-20.00",б!S55&amp;" 15.00-20.30",б!S55&amp;" 15.00-21.00",б!S55&amp;" 15.00-21.30",б!S55&amp;" 15.00-22.00",б!S55&amp;" 15.00-22.30",б!S55&amp;" 15.00-23.00",б!S55&amp;" 15.00-23.30",б!S55&amp;" 15.00-00.00",б!S55,б!S55,б!S55,б!S55,б!S55,б!S55,б!S55,б!S55,б!S55&amp;" 16.30-17.00",б!S55&amp;" 16.30-17.30",б!S55&amp;" 16.30-18.00",б!S55&amp;" 16.30-18.30",б!S55&amp;" 16.30-19.00",б!S55&amp;" 16.30-19.30",б!S55&amp;" 16.30-20.00",б!S55&amp;" 16.30-20.30",б!S55&amp;" 16.30-21.00",б!S55&amp;" 16.30-21.30",б!S55&amp;" 16.30-22.00",б!S55&amp;" 16.30-22.30",б!S55&amp;" 16.30-23.00",б!S55&amp;" 16.30-23.30",б!S55&amp;" 16.30-00.00",б!S55,б!S55,б!S55,б!S55,б!S55,б!S55,б!S55,б!S55,б!S55,б!S55,б!S55,б!S55&amp;" 18.00-18.30",б!S55&amp;" 18.00-19.00",б!S55&amp;" 18.00-19.30",б!S55&amp;" 18.00-20.00",б!S55&amp;" 18.00-20.30",б!S55&amp;" 18.00-21.00",б!S55&amp;" 18.00-21.30",б!S55&amp;" 18.00-22.00",б!S55&amp;" 18.00-22.30",б!S55&amp;" 18.00-23.00",б!S55&amp;" 18.00-23.30",б!S55&amp;" 18.00-00.00",б!S55&amp;" ",б!S55&amp;" ",б!S55&amp;" ",б!S55&amp;" ",б!S55&amp;" ",),CHOOSE(MATCH(а!T58,{"7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62" s="37" t="str">
        <f>IF(а!T58="","",IF(OR(а!T58="7 0,5",а!T58="7 1",а!T58="7 1,5",а!T58="7 2",а!T58="7 2,5",а!T58="7 3",а!T58="7 3,5",а!T58="7 4",а!T58="7 4,5",а!T58="7 5",а!T58="7 5,5",а!T58="7 6",а!T58="7 6,5",а!T58="7 7",а!T58="7а 0,5",а!T58="7а 1",а!T58="7а 1,5",а!T58="7а 2",а!T58="7а 2,5",а!T58="7а 3",а!T58="7а 3,5",а!T58="7а 4",а!T58="7а 4,5",а!T58="7а 5",а!T58="7а 5,5",а!T58="7а 6",а!T58="7а 6,5",а!T58="7а 7",а!T58="8 0,5",а!T58="8 1",а!T58="8 1,5",а!T58="8 2",а!T58="8 2,5",а!T58="8 3",а!T58="8 3,5",а!T58="8 4",а!T58="8 4,5",а!T58="8 5",а!T58="8 5,5",а!T58="8 6",а!T58="8 6,5",а!T58="8 7",а!T58="8а 0,5",а!T58="8а 1",а!T58="8а 1,5",а!T58="8а 2",а!T58="8а 2,5",а!T58="8а 3",а!T58="8а 3,5",а!T58="8а 4",а!T58="8а 4,5",а!T58="8а 5",а!T58="8а 5,5",а!T58="8а 6",а!T58="8а 6,5",а!T58="8а 7",а!T58="9 0,5",а!T58="9 1",а!T58="9 1,5",а!T58="9 2",а!T58="9 2,5",а!T58="9 3",а!T58="9 3,5",а!T58="9 4",а!T58="9 4,5",а!T58="9 5",а!T58="9 5,5",а!T58="9 6",а!T58="9 6,5",а!T58="9 7",а!T58="10 0,5",а!T58="10 1",а!T58="10 1,5",а!T58="10 2",а!T58="10 2,5",а!T58="10 3",а!T58="10 3,5",а!T58="10 4",а!T58="10 4,5",а!T58="10 5",а!T58="10 5,5",а!T58="10 6",а!T58="10 6,5",а!T58="10 7"),CHOOSE(MATCH(а!U58,{"7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00";"в";"о";"б";"к";"уо"},),б!T55,б!T55,б!T55,б!T55,б!T55,б!T55,б!T55&amp;" 15.30-16.00",б!T55&amp;" 15.30-16.30",б!T55&amp;" 15.30-17.00",б!T55&amp;" 15.30-17.30",б!T55&amp;" 15.30-18.00",б!T55&amp;" 15.30-18.30",б!T55&amp;" 15.30-19.00",б!T55&amp;" 15.30-19.30",б!T55&amp;б!T55&amp;"  15.30-20.00",б!T55&amp;" 15.30-20.30",б!T55&amp;" 15.30-21.00",б!T55&amp;" 15.30-21.30",б!T55&amp;" 15.30-22.00",б!T55&amp;" 15.30-22.30",б!T55&amp;" 15.30-23.00",б!T55&amp;" 15.30-23.30",б!T55&amp;" 15.30-00.00",б!T55,б!T55,б!T55,б!T55,б!T55,б!T55,б!T55,б!T55&amp;" 16.00-16.30",б!T55&amp;" 16.00-17.00",б!T55&amp;" 16.00-17.30",б!T55&amp;" 16.00-18.00",б!T55&amp;" 16.00-18.30",б!T55&amp;" 16.00-19.00",б!T55&amp;" 16.00-19.30",б!T55&amp;" 16.00-20.00",б!T55&amp;" 16.00-20.30",б!T55&amp;" 16.00-21.00",б!T55&amp;" 16.00-21.30",б!T55&amp;" 16.00-22.00",б!T55&amp;" 16.00-22.30",б!T55&amp;" 16.00-23.00",б!T55&amp;" 16.00-23.30",б!T55&amp;" 16.00-00.00",б!T55,б!T55,б!T55,б!T55,б!T55,б!T55,б!T55,б!T55,б!T55,б!T55&amp;" 17.00-17.30",б!T55&amp;" 17.00-18.00",б!T55&amp;" 17.00-18.30",б!T55&amp;" 17.00-19.00",б!T55&amp;" 17.00-19.30",б!T55&amp;" 17.00-20.00",б!T55&amp;" 17.00-20.30",б!T55&amp;" 17.00-21.00",б!T55&amp;" 17.00-21.30",б!T55&amp;" 17.00-22.00",б!T55&amp;" 17.00-22.30",б!T55&amp;" 17.00-23.00",б!T55&amp;" 17.00-23.30",б!T55&amp;" 17.00-00.00",б!T55,б!T55,б!T55,б!T55,б!T55,б!T55,б!T55&amp;" 15.00-15.30",б!T55&amp;" 15.00-16.00",б!T55&amp;" 15.00-16.30",б!T55&amp;" 15.00-17.00",б!T55&amp;" 15.00-17.30",б!T55&amp;" 15.00-18.00",б!T55&amp;" 15.00-18.30",б!T55&amp;" 15.00-19.00",б!T55&amp;" 15.00-19.30",б!T55&amp;" 15.00-20.00",б!T55&amp;" 15.00-20.30",б!T55&amp;" 15.00-21.00",б!T55&amp;" 15.00-21.30",б!T55&amp;" 15.00-22.00",б!T55&amp;" 15.00-22.30",б!T55&amp;" 15.00-23.00",б!T55&amp;" 15.00-23.30",б!T55&amp;" 15.00-00.00",б!T55,б!T55,б!T55,б!T55,б!T55,б!T55,б!T55,б!T55,б!T55&amp;" 16.30-17.00",б!T55&amp;" 16.30-17.30",б!T55&amp;" 16.30-18.00",б!T55&amp;" 16.30-18.30",б!T55&amp;" 16.30-19.00",б!T55&amp;" 16.30-19.30",б!T55&amp;" 16.30-20.00",б!T55&amp;" 16.30-20.30",б!T55&amp;" 16.30-21.00",б!T55&amp;" 16.30-21.30",б!T55&amp;" 16.30-22.00",б!T55&amp;" 16.30-22.30",б!T55&amp;" 16.30-23.00",б!T55&amp;" 16.30-23.30",б!T55&amp;" 16.30-00.00",б!T55,б!T55,б!T55,б!T55,б!T55,б!T55,б!T55,б!T55,б!T55,б!T55,б!T55,б!T55&amp;" 18.00-18.30",б!T55&amp;" 18.00-19.00",б!T55&amp;" 18.00-19.30",б!T55&amp;" 18.00-20.00",б!T55&amp;" 18.00-20.30",б!T55&amp;" 18.00-21.00",б!T55&amp;" 18.00-21.30",б!T55&amp;" 18.00-22.00",б!T55&amp;" 18.00-22.30",б!T55&amp;" 18.00-23.00",б!T55&amp;" 18.00-23.30",б!T55&amp;" 18.00-00.00",б!T55&amp;" ",б!T55&amp;" ",б!T55&amp;" ",б!T55&amp;" ",б!T55&amp;" ",),CHOOSE(MATCH(а!U58,{"7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62" s="37" t="str">
        <f>IF(а!U58="","",IF(OR(а!U58="7 0,5",а!U58="7 1",а!U58="7 1,5",а!U58="7 2",а!U58="7 2,5",а!U58="7 3",а!U58="7 3,5",а!U58="7 4",а!U58="7 4,5",а!U58="7 5",а!U58="7 5,5",а!U58="7 6",а!U58="7 6,5",а!U58="7 7",а!U58="7а 0,5",а!U58="7а 1",а!U58="7а 1,5",а!U58="7а 2",а!U58="7а 2,5",а!U58="7а 3",а!U58="7а 3,5",а!U58="7а 4",а!U58="7а 4,5",а!U58="7а 5",а!U58="7а 5,5",а!U58="7а 6",а!U58="7а 6,5",а!U58="7а 7",а!U58="8 0,5",а!U58="8 1",а!U58="8 1,5",а!U58="8 2",а!U58="8 2,5",а!U58="8 3",а!U58="8 3,5",а!U58="8 4",а!U58="8 4,5",а!U58="8 5",а!U58="8 5,5",а!U58="8 6",а!U58="8 6,5",а!U58="8 7",а!U58="8а 0,5",а!U58="8а 1",а!U58="8а 1,5",а!U58="8а 2",а!U58="8а 2,5",а!U58="8а 3",а!U58="8а 3,5",а!U58="8а 4",а!U58="8а 4,5",а!U58="8а 5",а!U58="8а 5,5",а!U58="8а 6",а!U58="8а 6,5",а!U58="8а 7",а!U58="9 0,5",а!U58="9 1",а!U58="9 1,5",а!U58="9 2",а!U58="9 2,5",а!U58="9 3",а!U58="9 3,5",а!U58="9 4",а!U58="9 4,5",а!U58="9 5",а!U58="9 5,5",а!U58="9 6",а!U58="9 6,5",а!U58="9 7",а!U58="10 0,5",а!U58="10 1",а!U58="10 1,5",а!U58="10 2",а!U58="10 2,5",а!U58="10 3",а!U58="10 3,5",а!U58="10 4",а!U58="10 4,5",а!U58="10 5",а!U58="10 5,5",а!U58="10 6",а!U58="10 6,5",а!U58="10 7"),CHOOSE(MATCH(а!V58,{"7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00","в","о","б","к","уо"},),б!U55,б!U55,б!U55,б!U55,б!U55,б!U55,б!U55&amp;" 15.30-16.00",б!U55&amp;" 15.30-16.30",б!U55&amp;" 15.30-17.00",б!U55&amp;" 15.30-17.30",б!U55&amp;" 15.30-18.00",б!U55&amp;" 15.30-18.30",б!U55&amp;" 15.30-19.00",б!U55&amp;" 15.30-19.30",б!U55&amp;б!U55&amp;"  15.30-20.00",б!U55&amp;" 15.30-20.30",б!U55&amp;" 15.30-21.00",б!U55&amp;" 15.30-21.30",б!U55&amp;" 15.30-22.00",б!U55&amp;" 15.30-22.30",б!U55&amp;" 15.30-23.00",б!U55&amp;" 15.30-23.30",б!U55&amp;" 15.30-00.00",б!U55,б!U55,б!U55,б!U55,б!U55,б!U55,б!U55,б!U55&amp;" 16.00-16.30",б!U55&amp;" 16.00-17.00",б!U55&amp;" 16.00-17.30",б!U55&amp;" 16.00-18.00",б!U55&amp;" 16.00-18.30",б!U55&amp;" 16.00-19.00",б!U55&amp;" 16.00-19.30",б!U55&amp;" 16.00-20.00",б!U55&amp;" 16.00-20.30",б!U55&amp;" 16.00-21.00",б!U55&amp;" 16.00-21.30",б!U55&amp;" 16.00-22.00",б!U55&amp;" 16.00-22.30",б!U55&amp;" 16.00-23.00",б!U55&amp;" 16.00-23.30",б!U55&amp;" 16.00-00.00",б!U55,б!U55,б!U55,б!U55,б!U55,б!U55,б!U55,б!U55,б!U55,б!U55&amp;" 17.00-17.30",б!U55&amp;" 17.00-18.00",б!U55&amp;" 17.00-18.30",б!U55&amp;" 17.00-19.00",б!U55&amp;" 17.00-19.30",б!U55&amp;" 17.00-20.00",б!U55&amp;" 17.00-20.30",б!U55&amp;" 17.00-21.00",б!U55&amp;" 17.00-21.30",б!U55&amp;" 17.00-22.00",б!U55&amp;" 17.00-22.30",б!U55&amp;" 17.00-23.00",б!U55&amp;" 17.00-23.30",б!U55&amp;" 17.00-00.00",б!U55,б!U55,б!U55,б!U55,б!U55,б!U55,б!U55&amp;" 15.00-15.30",б!U55&amp;" 15.00-16.00",б!U55&amp;" 15.00-16.30",б!U55&amp;" 15.00-17.00",б!U55&amp;" 15.00-17.30",б!U55&amp;" 15.00-18.00",б!U55&amp;" 15.00-18.30",б!U55&amp;" 15.00-19.00",б!U55&amp;" 15.00-19.30",б!U55&amp;" 15.00-20.00",б!U55&amp;" 15.00-20.30",б!U55&amp;" 15.00-21.00",б!U55&amp;" 15.00-21.30",б!U55&amp;" 15.00-22.00",б!U55&amp;" 15.00-22.30",б!U55&amp;" 15.00-23.00",б!U55&amp;" 15.00-23.30",б!U55&amp;" 15.00-00.00",б!U55,б!U55,б!U55,б!U55,б!U55,б!U55,б!U55,б!U55,б!U55&amp;" 16.30-17.00",б!U55&amp;" 16.30-17.30",б!U55&amp;" 16.30-18.00",б!U55&amp;" 16.30-18.30",б!U55&amp;" 16.30-19.00",б!U55&amp;" 16.30-19.30",б!U55&amp;" 16.30-20.00",б!U55&amp;" 16.30-20.30",б!U55&amp;" 16.30-21.00",б!U55&amp;" 16.30-21.30",б!U55&amp;" 16.30-22.00",б!U55&amp;" 16.30-22.30",б!U55&amp;" 16.30-23.00",б!U55&amp;" 16.30-23.30",б!U55&amp;" 16.30-00.00",б!U55,б!U55,б!U55,б!U55,б!U55,б!U55,б!U55,б!U55,б!U55,б!U55,б!U55,б!U55&amp;" 18.00-18.30",б!U55&amp;" 18.00-19.00",б!U55&amp;" 18.00-19.30",б!U55&amp;" 18.00-20.00",б!U55&amp;" 18.00-20.30",б!U55&amp;" 18.00-21.00",б!U55&amp;" 18.00-21.30",б!U55&amp;" 18.00-22.00",б!U55&amp;" 18.00-22.30",б!U55&amp;" 18.00-23.00",б!U55&amp;" 18.00-23.30",б!U55&amp;" 18.00-00.00",б!U55&amp;" ",б!U55&amp;" ",б!U55&amp;" ",б!U55&amp;" ",б!U55&amp;" ",),CHOOSE(MATCH(а!V58,{"7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62" s="37" t="str">
        <f>IF(а!V58="","",IF(OR(а!V58="7 0,5",а!V58="7 1",а!V58="7 1,5",а!V58="7 2",а!V58="7 2,5",а!V58="7 3",а!V58="7 3,5",а!V58="7 4",а!V58="7 4,5",а!V58="7 5",а!V58="7 5,5",а!V58="7 6",а!V58="7 6,5",а!V58="7 7",а!V58="7а 0,5",а!V58="7а 1",а!V58="7а 1,5",а!V58="7а 2",а!V58="7а 2,5",а!V58="7а 3",а!V58="7а 3,5",а!V58="7а 4",а!V58="7а 4,5",а!V58="7а 5",а!V58="7а 5,5",а!V58="7а 6",а!V58="7а 6,5",а!V58="7а 7",а!V58="8 0,5",а!V58="8 1",а!V58="8 1,5",а!V58="8 2",а!V58="8 2,5",а!V58="8 3",а!V58="8 3,5",а!V58="8 4",а!V58="8 4,5",а!V58="8 5",а!V58="8 5,5",а!V58="8 6",а!V58="8 6,5",а!V58="8 7",а!V58="8а 0,5",а!V58="8а 1",а!V58="8а 1,5",а!V58="8а 2",а!V58="8а 2,5",а!V58="8а 3",а!V58="8а 3,5",а!V58="8а 4",а!V58="8а 4,5",а!V58="8а 5",а!V58="8а 5,5",а!V58="8а 6",а!V58="8а 6,5",а!V58="8а 7",а!V58="9 0,5",а!V58="9 1",а!V58="9 1,5",а!V58="9 2",а!V58="9 2,5",а!V58="9 3",а!V58="9 3,5",а!V58="9 4",а!V58="9 4,5",а!V58="9 5",а!V58="9 5,5",а!V58="9 6",а!V58="9 6,5",а!V58="9 7",а!V58="10 0,5",а!V58="10 1",а!V58="10 1,5",а!V58="10 2",а!V58="10 2,5",а!V58="10 3",а!V58="10 3,5",а!V58="10 4",а!V58="10 4,5",а!V58="10 5",а!V58="10 5,5",а!V58="10 6",а!V58="10 6,5",а!V58="10 7"),CHOOSE(MATCH(а!W58,{"7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00","в","о","б","к","уо"},),б!V55,б!V55,б!V55,б!V55,б!V55,б!V55,б!V55&amp;" 15.30-16.00",б!V55&amp;" 15.30-16.30",б!V55&amp;" 15.30-17.00",б!V55&amp;" 15.30-17.30",б!V55&amp;" 15.30-18.00",б!V55&amp;" 15.30-18.30",б!V55&amp;" 15.30-19.00",б!V55&amp;" 15.30-19.30",б!V55&amp;б!V55&amp;"  15.30-20.00",б!V55&amp;" 15.30-20.30",б!V55&amp;" 15.30-21.00",б!V55&amp;" 15.30-21.30",б!V55&amp;" 15.30-22.00",б!V55&amp;" 15.30-22.30",б!V55&amp;" 15.30-23.00",б!V55&amp;" 15.30-23.30",б!V55&amp;" 15.30-00.00",б!V55,б!V55,б!V55,б!V55,б!V55,б!V55,б!V55,б!V55&amp;" 16.00-16.30",б!V55&amp;" 16.00-17.00",б!V55&amp;" 16.00-17.30",б!V55&amp;" 16.00-18.00",б!V55&amp;" 16.00-18.30",б!V55&amp;" 16.00-19.00",б!V55&amp;" 16.00-19.30",б!V55&amp;" 16.00-20.00",б!V55&amp;" 16.00-20.30",б!V55&amp;" 16.00-21.00",б!V55&amp;" 16.00-21.30",б!V55&amp;" 16.00-22.00",б!V55&amp;" 16.00-22.30",б!V55&amp;" 16.00-23.00",б!V55&amp;" 16.00-23.30",б!V55&amp;" 16.00-00.00",б!V55,б!V55,б!V55,б!V55,б!V55,б!V55,б!V55,б!V55,б!V55,б!V55&amp;" 17.00-17.30",б!V55&amp;" 17.00-18.00",б!V55&amp;" 17.00-18.30",б!V55&amp;" 17.00-19.00",б!V55&amp;" 17.00-19.30",б!V55&amp;" 17.00-20.00",б!V55&amp;" 17.00-20.30",б!V55&amp;" 17.00-21.00",б!V55&amp;" 17.00-21.30",б!V55&amp;" 17.00-22.00",б!V55&amp;" 17.00-22.30",б!V55&amp;" 17.00-23.00",б!V55&amp;" 17.00-23.30",б!V55&amp;" 17.00-00.00",б!V55,б!V55,б!V55,б!V55,б!V55,б!V55,б!V55&amp;" 15.00-15.30",б!V55&amp;" 15.00-16.00",б!V55&amp;" 15.00-16.30",б!V55&amp;" 15.00-17.00",б!V55&amp;" 15.00-17.30",б!V55&amp;" 15.00-18.00",б!V55&amp;" 15.00-18.30",б!V55&amp;" 15.00-19.00",б!V55&amp;" 15.00-19.30",б!V55&amp;" 15.00-20.00",б!V55&amp;" 15.00-20.30",б!V55&amp;" 15.00-21.00",б!V55&amp;" 15.00-21.30",б!V55&amp;" 15.00-22.00",б!V55&amp;" 15.00-22.30",б!V55&amp;" 15.00-23.00",б!V55&amp;" 15.00-23.30",б!V55&amp;" 15.00-00.00",б!V55,б!V55,б!V55,б!V55,б!V55,б!V55,б!V55,б!V55,б!V55&amp;" 16.30-17.00",б!V55&amp;" 16.30-17.30",б!V55&amp;" 16.30-18.00",б!V55&amp;" 16.30-18.30",б!V55&amp;" 16.30-19.00",б!V55&amp;" 16.30-19.30",б!V55&amp;" 16.30-20.00",б!V55&amp;" 16.30-20.30",б!V55&amp;" 16.30-21.00",б!V55&amp;" 16.30-21.30",б!V55&amp;" 16.30-22.00",б!V55&amp;" 16.30-22.30",б!V55&amp;" 16.30-23.00",б!V55&amp;" 16.30-23.30",б!V55&amp;" 16.30-00.00",б!V55,б!V55,б!V55,б!V55,б!V55,б!V55,б!V55,б!V55,б!V55,б!V55,б!V55,б!V55&amp;" 18.00-18.30",б!V55&amp;" 18.00-19.00",б!V55&amp;" 18.00-19.30",б!V55&amp;" 18.00-20.00",б!V55&amp;" 18.00-20.30",б!V55&amp;" 18.00-21.00",б!V55&amp;" 18.00-21.30",б!V55&amp;" 18.00-22.00",б!V55&amp;" 18.00-22.30",б!V55&amp;" 18.00-23.00",б!V55&amp;" 18.00-23.30",б!V55&amp;" 18.00-00.00",б!V55&amp;" ",б!V55&amp;" ",б!V55&amp;" ",б!V55&amp;" ",б!V55&amp;" ",),CHOOSE(MATCH(а!W58,{"7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62" s="37" t="str">
        <f>IF(а!W58="","",IF(OR(а!W58="7 0,5",а!W58="7 1",а!W58="7 1,5",а!W58="7 2",а!W58="7 2,5",а!W58="7 3",а!W58="7 3,5",а!W58="7 4",а!W58="7 4,5",а!W58="7 5",а!W58="7 5,5",а!W58="7 6",а!W58="7 6,5",а!W58="7 7",а!W58="7а 0,5",а!W58="7а 1",а!W58="7а 1,5",а!W58="7а 2",а!W58="7а 2,5",а!W58="7а 3",а!W58="7а 3,5",а!W58="7а 4",а!W58="7а 4,5",а!W58="7а 5",а!W58="7а 5,5",а!W58="7а 6",а!W58="7а 6,5",а!W58="7а 7",а!W58="8 0,5",а!W58="8 1",а!W58="8 1,5",а!W58="8 2",а!W58="8 2,5",а!W58="8 3",а!W58="8 3,5",а!W58="8 4",а!W58="8 4,5",а!W58="8 5",а!W58="8 5,5",а!W58="8 6",а!W58="8 6,5",а!W58="8 7",а!W58="8а 0,5",а!W58="8а 1",а!W58="8а 1,5",а!W58="8а 2",а!W58="8а 2,5",а!W58="8а 3",а!W58="8а 3,5",а!W58="8а 4",а!W58="8а 4,5",а!W58="8а 5",а!W58="8а 5,5",а!W58="8а 6",а!W58="8а 6,5",а!W58="8а 7",а!W58="9 0,5",а!W58="9 1",а!W58="9 1,5",а!W58="9 2",а!W58="9 2,5",а!W58="9 3",а!W58="9 3,5",а!W58="9 4",а!W58="9 4,5",а!W58="9 5",а!W58="9 5,5",а!W58="9 6",а!W58="9 6,5",а!W58="9 7",а!W58="10 0,5",а!W58="10 1",а!W58="10 1,5",а!W58="10 2",а!W58="10 2,5",а!W58="10 3",а!W58="10 3,5",а!W58="10 4",а!W58="10 4,5",а!W58="10 5",а!W58="10 5,5",а!W58="10 6",а!W58="10 6,5",а!W58="10 7"),CHOOSE(MATCH(а!X58,{"7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00";"в";"о";"б";"к";"уо"},),б!W55,б!W55,б!W55,б!W55,б!W55,б!W55,б!W55&amp;" 15.30-16.00",б!W55&amp;" 15.30-16.30",б!W55&amp;" 15.30-17.00",б!W55&amp;" 15.30-17.30",б!W55&amp;" 15.30-18.00",б!W55&amp;" 15.30-18.30",б!W55&amp;" 15.30-19.00",б!W55&amp;" 15.30-19.30",б!W55&amp;б!W55&amp;"  15.30-20.00",б!W55&amp;" 15.30-20.30",б!W55&amp;" 15.30-21.00",б!W55&amp;" 15.30-21.30",б!W55&amp;" 15.30-22.00",б!W55&amp;" 15.30-22.30",б!W55&amp;" 15.30-23.00",б!W55&amp;" 15.30-23.30",б!W55&amp;" 15.30-00.00",б!W55,б!W55,б!W55,б!W55,б!W55,б!W55,б!W55,б!W55&amp;" 16.00-16.30",б!W55&amp;" 16.00-17.00",б!W55&amp;" 16.00-17.30",б!W55&amp;" 16.00-18.00",б!W55&amp;" 16.00-18.30",б!W55&amp;" 16.00-19.00",б!W55&amp;" 16.00-19.30",б!W55&amp;" 16.00-20.00",б!W55&amp;" 16.00-20.30",б!W55&amp;" 16.00-21.00",б!W55&amp;" 16.00-21.30",б!W55&amp;" 16.00-22.00",б!W55&amp;" 16.00-22.30",б!W55&amp;" 16.00-23.00",б!W55&amp;" 16.00-23.30",б!W55&amp;" 16.00-00.00",б!W55,б!W55,б!W55,б!W55,б!W55,б!W55,б!W55,б!W55,б!W55,б!W55&amp;" 17.00-17.30",б!W55&amp;" 17.00-18.00",б!W55&amp;" 17.00-18.30",б!W55&amp;" 17.00-19.00",б!W55&amp;" 17.00-19.30",б!W55&amp;" 17.00-20.00",б!W55&amp;" 17.00-20.30",б!W55&amp;" 17.00-21.00",б!W55&amp;" 17.00-21.30",б!W55&amp;" 17.00-22.00",б!W55&amp;" 17.00-22.30",б!W55&amp;" 17.00-23.00",б!W55&amp;" 17.00-23.30",б!W55&amp;" 17.00-00.00",б!W55,б!W55,б!W55,б!W55,б!W55,б!W55,б!W55&amp;" 15.00-15.30",б!W55&amp;" 15.00-16.00",б!W55&amp;" 15.00-16.30",б!W55&amp;" 15.00-17.00",б!W55&amp;" 15.00-17.30",б!W55&amp;" 15.00-18.00",б!W55&amp;" 15.00-18.30",б!W55&amp;" 15.00-19.00",б!W55&amp;" 15.00-19.30",б!W55&amp;" 15.00-20.00",б!W55&amp;" 15.00-20.30",б!W55&amp;" 15.00-21.00",б!W55&amp;" 15.00-21.30",б!W55&amp;" 15.00-22.00",б!W55&amp;" 15.00-22.30",б!W55&amp;" 15.00-23.00",б!W55&amp;" 15.00-23.30",б!W55&amp;" 15.00-00.00",б!W55,б!W55,б!W55,б!W55,б!W55,б!W55,б!W55,б!W55,б!W55&amp;" 16.30-17.00",б!W55&amp;" 16.30-17.30",б!W55&amp;" 16.30-18.00",б!W55&amp;" 16.30-18.30",б!W55&amp;" 16.30-19.00",б!W55&amp;" 16.30-19.30",б!W55&amp;" 16.30-20.00",б!W55&amp;" 16.30-20.30",б!W55&amp;" 16.30-21.00",б!W55&amp;" 16.30-21.30",б!W55&amp;" 16.30-22.00",б!W55&amp;" 16.30-22.30",б!W55&amp;" 16.30-23.00",б!W55&amp;" 16.30-23.30",б!W55&amp;" 16.30-00.00",б!W55,б!W55,б!W55,б!W55,б!W55,б!W55,б!W55,б!W55,б!W55,б!W55,б!W55,б!W55&amp;" 18.00-18.30",б!W55&amp;" 18.00-19.00",б!W55&amp;" 18.00-19.30",б!W55&amp;" 18.00-20.00",б!W55&amp;" 18.00-20.30",б!W55&amp;" 18.00-21.00",б!W55&amp;" 18.00-21.30",б!W55&amp;" 18.00-22.00",б!W55&amp;" 18.00-22.30",б!W55&amp;" 18.00-23.00",б!W55&amp;" 18.00-23.30",б!W55&amp;" 18.00-00.00",б!W55&amp;" ",б!W55&amp;" ",б!W55&amp;" ",б!W55&amp;" ",б!W55&amp;" ",),CHOOSE(MATCH(а!X58,{"7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62" s="37" t="s">
        <v>41</v>
      </c>
      <c r="Y62" s="37" t="s">
        <v>41</v>
      </c>
      <c r="Z62" s="37" t="str">
        <f>IF(а!Z58="","",IF(OR(а!Z58="7 0,5",а!Z58="7 1",а!Z58="7 1,5",а!Z58="7 2",а!Z58="7 2,5",а!Z58="7 3",а!Z58="7 3,5",а!Z58="7 4",а!Z58="7 4,5",а!Z58="7 5",а!Z58="7 5,5",а!Z58="7 6",а!Z58="7 6,5",а!Z58="7 7",а!Z58="7а 0,5",а!Z58="7а 1",а!Z58="7а 1,5",а!Z58="7а 2",а!Z58="7а 2,5",а!Z58="7а 3",а!Z58="7а 3,5",а!Z58="7а 4",а!Z58="7а 4,5",а!Z58="7а 5",а!Z58="7а 5,5",а!Z58="7а 6",а!Z58="7а 6,5",а!Z58="7а 7",а!Z58="8 0,5",а!Z58="8 1",а!Z58="8 1,5",а!Z58="8 2",а!Z58="8 2,5",а!Z58="8 3",а!Z58="8 3,5",а!Z58="8 4",а!Z58="8 4,5",а!Z58="8 5",а!Z58="8 5,5",а!Z58="8 6",а!Z58="8 6,5",а!Z58="8 7",а!Z58="8а 0,5",а!Z58="8а 1",а!Z58="8а 1,5",а!Z58="8а 2",а!Z58="8а 2,5",а!Z58="8а 3",а!Z58="8а 3,5",а!Z58="8а 4",а!Z58="8а 4,5",а!Z58="8а 5",а!Z58="8а 5,5",а!Z58="8а 6",а!Z58="8а 6,5",а!Z58="8а 7",а!Z58="9 0,5",а!Z58="9 1",а!Z58="9 1,5",а!Z58="9 2",а!Z58="9 2,5",а!Z58="9 3",а!Z58="9 3,5",а!Z58="9 4",а!Z58="9 4,5",а!Z58="9 5",а!Z58="9 5,5",а!Z58="9 6",а!Z58="9 6,5",а!Z58="9 7",а!Z58="10 0,5",а!Z58="10 1",а!Z58="10 1,5",а!Z58="10 2",а!Z58="10 2,5",а!Z58="10 3",а!Z58="10 3,5",а!Z58="10 4",а!Z58="10 4,5",а!Z58="10 5",а!Z58="10 5,5",а!Z58="10 6",а!Z58="10 6,5",а!Z58="10 7"),CHOOSE(MATCH(а!AA58,{"7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00";"в";"о";"б";"к";"уо"},),б!Z55,б!Z55,б!Z55,б!Z55,б!Z55,б!Z55,б!Z55&amp;" 15.30-16.00",б!Z55&amp;" 15.30-16.30",б!Z55&amp;" 15.30-17.00",б!Z55&amp;" 15.30-17.30",б!Z55&amp;" 15.30-18.00",б!Z55&amp;" 15.30-18.30",б!Z55&amp;" 15.30-19.00",б!Z55&amp;" 15.30-19.30",б!Z55&amp;б!Z55&amp;"  15.30-20.00",б!Z55&amp;" 15.30-20.30",б!Z55&amp;" 15.30-21.00",б!Z55&amp;" 15.30-21.30",б!Z55&amp;" 15.30-22.00",б!Z55&amp;" 15.30-22.30",б!Z55&amp;" 15.30-23.00",б!Z55&amp;" 15.30-23.30",б!Z55&amp;" 15.30-00.00",б!Z55,б!Z55,б!Z55,б!Z55,б!Z55,б!Z55,б!Z55,б!Z55&amp;" 16.00-16.30",б!Z55&amp;" 16.00-17.00",б!Z55&amp;" 16.00-17.30",б!Z55&amp;" 16.00-18.00",б!Z55&amp;" 16.00-18.30",б!Z55&amp;" 16.00-19.00",б!Z55&amp;" 16.00-19.30",б!Z55&amp;" 16.00-20.00",б!Z55&amp;" 16.00-20.30",б!Z55&amp;" 16.00-21.00",б!Z55&amp;" 16.00-21.30",б!Z55&amp;" 16.00-22.00",б!Z55&amp;" 16.00-22.30",б!Z55&amp;" 16.00-23.00",б!Z55&amp;" 16.00-23.30",б!Z55&amp;" 16.00-00.00",б!Z55,б!Z55,б!Z55,б!Z55,б!Z55,б!Z55,б!Z55,б!Z55,б!Z55,б!Z55&amp;" 17.00-17.30",б!Z55&amp;" 17.00-18.00",б!Z55&amp;" 17.00-18.30",б!Z55&amp;" 17.00-19.00",б!Z55&amp;" 17.00-19.30",б!Z55&amp;" 17.00-20.00",б!Z55&amp;" 17.00-20.30",б!Z55&amp;" 17.00-21.00",б!Z55&amp;" 17.00-21.30",б!Z55&amp;" 17.00-22.00",б!Z55&amp;" 17.00-22.30",б!Z55&amp;" 17.00-23.00",б!Z55&amp;" 17.00-23.30",б!Z55&amp;" 17.00-00.00",б!Z55,б!Z55,б!Z55,б!Z55,б!Z55,б!Z55,б!Z55&amp;" 15.00-15.30",б!Z55&amp;" 15.00-16.00",б!Z55&amp;" 15.00-16.30",б!Z55&amp;" 15.00-17.00",б!Z55&amp;" 15.00-17.30",б!Z55&amp;" 15.00-18.00",б!Z55&amp;" 15.00-18.30",б!Z55&amp;" 15.00-19.00",б!Z55&amp;" 15.00-19.30",б!Z55&amp;" 15.00-20.00",б!Z55&amp;" 15.00-20.30",б!Z55&amp;" 15.00-21.00",б!Z55&amp;" 15.00-21.30",б!Z55&amp;" 15.00-22.00",б!Z55&amp;" 15.00-22.30",б!Z55&amp;" 15.00-23.00",б!Z55&amp;" 15.00-23.30",б!Z55&amp;" 15.00-00.00",б!Z55,б!Z55,б!Z55,б!Z55,б!Z55,б!Z55,б!Z55,б!Z55,б!Z55&amp;" 16.30-17.00",б!Z55&amp;" 16.30-17.30",б!Z55&amp;" 16.30-18.00",б!Z55&amp;" 16.30-18.30",б!Z55&amp;" 16.30-19.00",б!Z55&amp;" 16.30-19.30",б!Z55&amp;" 16.30-20.00",б!Z55&amp;" 16.30-20.30",б!Z55&amp;" 16.30-21.00",б!Z55&amp;" 16.30-21.30",б!Z55&amp;" 16.30-22.00",б!Z55&amp;" 16.30-22.30",б!Z55&amp;" 16.30-23.00",б!Z55&amp;" 16.30-23.30",б!Z55&amp;" 16.30-00.00",б!Z55,б!Z55,б!Z55,б!Z55,б!Z55,б!Z55,б!Z55,б!Z55,б!Z55,б!Z55,б!Z55,б!Z55&amp;" 18.00-18.30",б!Z55&amp;" 18.00-19.00",б!Z55&amp;" 18.00-19.30",б!Z55&amp;" 18.00-20.00",б!Z55&amp;" 18.00-20.30",б!Z55&amp;" 18.00-21.00",б!Z55&amp;" 18.00-21.30",б!Z55&amp;" 18.00-22.00",б!Z55&amp;" 18.00-22.30",б!Z55&amp;" 18.00-23.00",б!Z55&amp;" 18.00-23.30",б!Z55&amp;" 18.00-00.00",б!Z55&amp;" ",б!Z55&amp;" ",б!Z55&amp;" ",б!Z55&amp;" ",б!Z55&amp;" ",),CHOOSE(MATCH(а!AA58,{"7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62" s="37" t="str">
        <f>IF(а!AA58="","",IF(OR(а!AA58="7 0,5",а!AA58="7 1",а!AA58="7 1,5",а!AA58="7 2",а!AA58="7 2,5",а!AA58="7 3",а!AA58="7 3,5",а!AA58="7 4",а!AA58="7 4,5",а!AA58="7 5",а!AA58="7 5,5",а!AA58="7 6",а!AA58="7 6,5",а!AA58="7 7",а!AA58="7а 0,5",а!AA58="7а 1",а!AA58="7а 1,5",а!AA58="7а 2",а!AA58="7а 2,5",а!AA58="7а 3",а!AA58="7а 3,5",а!AA58="7а 4",а!AA58="7а 4,5",а!AA58="7а 5",а!AA58="7а 5,5",а!AA58="7а 6",а!AA58="7а 6,5",а!AA58="7а 7",а!AA58="8 0,5",а!AA58="8 1",а!AA58="8 1,5",а!AA58="8 2",а!AA58="8 2,5",а!AA58="8 3",а!AA58="8 3,5",а!AA58="8 4",а!AA58="8 4,5",а!AA58="8 5",а!AA58="8 5,5",а!AA58="8 6",а!AA58="8 6,5",а!AA58="8 7",а!AA58="8а 0,5",а!AA58="8а 1",а!AA58="8а 1,5",а!AA58="8а 2",а!AA58="8а 2,5",а!AA58="8а 3",а!AA58="8а 3,5",а!AA58="8а 4",а!AA58="8а 4,5",а!AA58="8а 5",а!AA58="8а 5,5",а!AA58="8а 6",а!AA58="8а 6,5",а!AA58="8а 7",а!AA58="9 0,5",а!AA58="9 1",а!AA58="9 1,5",а!AA58="9 2",а!AA58="9 2,5",а!AA58="9 3",а!AA58="9 3,5",а!AA58="9 4",а!AA58="9 4,5",а!AA58="9 5",а!AA58="9 5,5",а!AA58="9 6",а!AA58="9 6,5",а!AA58="9 7",а!AA58="10 0,5",а!AA58="10 1",а!AA58="10 1,5",а!AA58="10 2",а!AA58="10 2,5",а!AA58="10 3",а!AA58="10 3,5",а!AA58="10 4",а!AA58="10 4,5",а!AA58="10 5",а!AA58="10 5,5",а!AA58="10 6",а!AA58="10 6,5",а!AA58="10 7"),CHOOSE(MATCH(а!AB58,{"7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00","в","о","б","к","уо"},),б!AA55,б!AA55,б!AA55,б!AA55,б!AA55,б!AA55,б!AA55&amp;" 15.30-16.00",б!AA55&amp;" 15.30-16.30",б!AA55&amp;" 15.30-17.00",б!AA55&amp;" 15.30-17.30",б!AA55&amp;" 15.30-18.00",б!AA55&amp;" 15.30-18.30",б!AA55&amp;" 15.30-19.00",б!AA55&amp;" 15.30-19.30",б!AA55&amp;б!AA55&amp;"  15.30-20.00",б!AA55&amp;" 15.30-20.30",б!AA55&amp;" 15.30-21.00",б!AA55&amp;" 15.30-21.30",б!AA55&amp;" 15.30-22.00",б!AA55&amp;" 15.30-22.30",б!AA55&amp;" 15.30-23.00",б!AA55&amp;" 15.30-23.30",б!AA55&amp;" 15.30-00.00",б!AA55,б!AA55,б!AA55,б!AA55,б!AA55,б!AA55,б!AA55,б!AA55&amp;" 16.00-16.30",б!AA55&amp;" 16.00-17.00",б!AA55&amp;" 16.00-17.30",б!AA55&amp;" 16.00-18.00",б!AA55&amp;" 16.00-18.30",б!AA55&amp;" 16.00-19.00",б!AA55&amp;" 16.00-19.30",б!AA55&amp;" 16.00-20.00",б!AA55&amp;" 16.00-20.30",б!AA55&amp;" 16.00-21.00",б!AA55&amp;" 16.00-21.30",б!AA55&amp;" 16.00-22.00",б!AA55&amp;" 16.00-22.30",б!AA55&amp;" 16.00-23.00",б!AA55&amp;" 16.00-23.30",б!AA55&amp;" 16.00-00.00",б!AA55,б!AA55,б!AA55,б!AA55,б!AA55,б!AA55,б!AA55,б!AA55,б!AA55,б!AA55&amp;" 17.00-17.30",б!AA55&amp;" 17.00-18.00",б!AA55&amp;" 17.00-18.30",б!AA55&amp;" 17.00-19.00",б!AA55&amp;" 17.00-19.30",б!AA55&amp;" 17.00-20.00",б!AA55&amp;" 17.00-20.30",б!AA55&amp;" 17.00-21.00",б!AA55&amp;" 17.00-21.30",б!AA55&amp;" 17.00-22.00",б!AA55&amp;" 17.00-22.30",б!AA55&amp;" 17.00-23.00",б!AA55&amp;" 17.00-23.30",б!AA55&amp;" 17.00-00.00",б!AA55,б!AA55,б!AA55,б!AA55,б!AA55,б!AA55,б!AA55&amp;" 15.00-15.30",б!AA55&amp;" 15.00-16.00",б!AA55&amp;" 15.00-16.30",б!AA55&amp;" 15.00-17.00",б!AA55&amp;" 15.00-17.30",б!AA55&amp;" 15.00-18.00",б!AA55&amp;" 15.00-18.30",б!AA55&amp;" 15.00-19.00",б!AA55&amp;" 15.00-19.30",б!AA55&amp;" 15.00-20.00",б!AA55&amp;" 15.00-20.30",б!AA55&amp;" 15.00-21.00",б!AA55&amp;" 15.00-21.30",б!AA55&amp;" 15.00-22.00",б!AA55&amp;" 15.00-22.30",б!AA55&amp;" 15.00-23.00",б!AA55&amp;" 15.00-23.30",б!AA55&amp;" 15.00-00.00",б!AA55,б!AA55,б!AA55,б!AA55,б!AA55,б!AA55,б!AA55,б!AA55,б!AA55&amp;" 16.30-17.00",б!AA55&amp;" 16.30-17.30",б!AA55&amp;" 16.30-18.00",б!AA55&amp;" 16.30-18.30",б!AA55&amp;" 16.30-19.00",б!AA55&amp;" 16.30-19.30",б!AA55&amp;" 16.30-20.00",б!AA55&amp;" 16.30-20.30",б!AA55&amp;" 16.30-21.00",б!AA55&amp;" 16.30-21.30",б!AA55&amp;" 16.30-22.00",б!AA55&amp;" 16.30-22.30",б!AA55&amp;" 16.30-23.00",б!AA55&amp;" 16.30-23.30",б!AA55&amp;" 16.30-00.00",б!AA55,б!AA55,б!AA55,б!AA55,б!AA55,б!AA55,б!AA55,б!AA55,б!AA55,б!AA55,б!AA55,б!AA55&amp;" 18.00-18.30",б!AA55&amp;" 18.00-19.00",б!AA55&amp;" 18.00-19.30",б!AA55&amp;" 18.00-20.00",б!AA55&amp;" 18.00-20.30",б!AA55&amp;" 18.00-21.00",б!AA55&amp;" 18.00-21.30",б!AA55&amp;" 18.00-22.00",б!AA55&amp;" 18.00-22.30",б!AA55&amp;" 18.00-23.00",б!AA55&amp;" 18.00-23.30",б!AA55&amp;" 18.00-00.00",б!AA55&amp;" ",б!AA55&amp;" ",б!AA55&amp;" ",б!AA55&amp;" ",б!AA55&amp;" ",),CHOOSE(MATCH(а!AB58,{"7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62" s="37" t="str">
        <f>IF(а!AB58="","",IF(OR(а!AB58="7 0,5",а!AB58="7 1",а!AB58="7 1,5",а!AB58="7 2",а!AB58="7 2,5",а!AB58="7 3",а!AB58="7 3,5",а!AB58="7 4",а!AB58="7 4,5",а!AB58="7 5",а!AB58="7 5,5",а!AB58="7 6",а!AB58="7 6,5",а!AB58="7 7",а!AB58="7а 0,5",а!AB58="7а 1",а!AB58="7а 1,5",а!AB58="7а 2",а!AB58="7а 2,5",а!AB58="7а 3",а!AB58="7а 3,5",а!AB58="7а 4",а!AB58="7а 4,5",а!AB58="7а 5",а!AB58="7а 5,5",а!AB58="7а 6",а!AB58="7а 6,5",а!AB58="7а 7",а!AB58="8 0,5",а!AB58="8 1",а!AB58="8 1,5",а!AB58="8 2",а!AB58="8 2,5",а!AB58="8 3",а!AB58="8 3,5",а!AB58="8 4",а!AB58="8 4,5",а!AB58="8 5",а!AB58="8 5,5",а!AB58="8 6",а!AB58="8 6,5",а!AB58="8 7",а!AB58="8а 0,5",а!AB58="8а 1",а!AB58="8а 1,5",а!AB58="8а 2",а!AB58="8а 2,5",а!AB58="8а 3",а!AB58="8а 3,5",а!AB58="8а 4",а!AB58="8а 4,5",а!AB58="8а 5",а!AB58="8а 5,5",а!AB58="8а 6",а!AB58="8а 6,5",а!AB58="8а 7",а!AB58="9 0,5",а!AB58="9 1",а!AB58="9 1,5",а!AB58="9 2",а!AB58="9 2,5",а!AB58="9 3",а!AB58="9 3,5",а!AB58="9 4",а!AB58="9 4,5",а!AB58="9 5",а!AB58="9 5,5",а!AB58="9 6",а!AB58="9 6,5",а!AB58="9 7",а!AB58="10 0,5",а!AB58="10 1",а!AB58="10 1,5",а!AB58="10 2",а!AB58="10 2,5",а!AB58="10 3",а!AB58="10 3,5",а!AB58="10 4",а!AB58="10 4,5",а!AB58="10 5",а!AB58="10 5,5",а!AB58="10 6",а!AB58="10 6,5",а!AB58="10 7"),CHOOSE(MATCH(а!AC58,{"7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00";"в";"о";"б";"к";"уо"},),б!AB55,б!AB55,б!AB55,б!AB55,б!AB55,б!AB55,б!AB55&amp;" 15.30-16.00",б!AB55&amp;" 15.30-16.30",б!AB55&amp;" 15.30-17.00",б!AB55&amp;" 15.30-17.30",б!AB55&amp;" 15.30-18.00",б!AB55&amp;" 15.30-18.30",б!AB55&amp;" 15.30-19.00",б!AB55&amp;" 15.30-19.30",б!AB55&amp;б!AB55&amp;"  15.30-20.00",б!AB55&amp;" 15.30-20.30",б!AB55&amp;" 15.30-21.00",б!AB55&amp;" 15.30-21.30",б!AB55&amp;" 15.30-22.00",б!AB55&amp;" 15.30-22.30",б!AB55&amp;" 15.30-23.00",б!AB55&amp;" 15.30-23.30",б!AB55&amp;" 15.30-00.00",б!AB55,б!AB55,б!AB55,б!AB55,б!AB55,б!AB55,б!AB55,б!AB55&amp;" 16.00-16.30",б!AB55&amp;" 16.00-17.00",б!AB55&amp;" 16.00-17.30",б!AB55&amp;" 16.00-18.00",б!AB55&amp;" 16.00-18.30",б!AB55&amp;" 16.00-19.00",б!AB55&amp;" 16.00-19.30",б!AB55&amp;" 16.00-20.00",б!AB55&amp;" 16.00-20.30",б!AB55&amp;" 16.00-21.00",б!AB55&amp;" 16.00-21.30",б!AB55&amp;" 16.00-22.00",б!AB55&amp;" 16.00-22.30",б!AB55&amp;" 16.00-23.00",б!AB55&amp;" 16.00-23.30",б!AB55&amp;" 16.00-00.00",б!AB55,б!AB55,б!AB55,б!AB55,б!AB55,б!AB55,б!AB55,б!AB55,б!AB55,б!AB55&amp;" 17.00-17.30",б!AB55&amp;" 17.00-18.00",б!AB55&amp;" 17.00-18.30",б!AB55&amp;" 17.00-19.00",б!AB55&amp;" 17.00-19.30",б!AB55&amp;" 17.00-20.00",б!AB55&amp;" 17.00-20.30",б!AB55&amp;" 17.00-21.00",б!AB55&amp;" 17.00-21.30",б!AB55&amp;" 17.00-22.00",б!AB55&amp;" 17.00-22.30",б!AB55&amp;" 17.00-23.00",б!AB55&amp;" 17.00-23.30",б!AB55&amp;" 17.00-00.00",б!AB55,б!AB55,б!AB55,б!AB55,б!AB55,б!AB55,б!AB55&amp;" 15.00-15.30",б!AB55&amp;" 15.00-16.00",б!AB55&amp;" 15.00-16.30",б!AB55&amp;" 15.00-17.00",б!AB55&amp;" 15.00-17.30",б!AB55&amp;" 15.00-18.00",б!AB55&amp;" 15.00-18.30",б!AB55&amp;" 15.00-19.00",б!AB55&amp;" 15.00-19.30",б!AB55&amp;" 15.00-20.00",б!AB55&amp;" 15.00-20.30",б!AB55&amp;" 15.00-21.00",б!AB55&amp;" 15.00-21.30",б!AB55&amp;" 15.00-22.00",б!AB55&amp;" 15.00-22.30",б!AB55&amp;" 15.00-23.00",б!AB55&amp;" 15.00-23.30",б!AB55&amp;" 15.00-00.00",б!AB55,б!AB55,б!AB55,б!AB55,б!AB55,б!AB55,б!AB55,б!AB55,б!AB55&amp;" 16.30-17.00",б!AB55&amp;" 16.30-17.30",б!AB55&amp;" 16.30-18.00",б!AB55&amp;" 16.30-18.30",б!AB55&amp;" 16.30-19.00",б!AB55&amp;" 16.30-19.30",б!AB55&amp;" 16.30-20.00",б!AB55&amp;" 16.30-20.30",б!AB55&amp;" 16.30-21.00",б!AB55&amp;" 16.30-21.30",б!AB55&amp;" 16.30-22.00",б!AB55&amp;" 16.30-22.30",б!AB55&amp;" 16.30-23.00",б!AB55&amp;" 16.30-23.30",б!AB55&amp;" 16.30-00.00",б!AB55,б!AB55,б!AB55,б!AB55,б!AB55,б!AB55,б!AB55,б!AB55,б!AB55,б!AB55,б!AB55,б!AB55&amp;" 18.00-18.30",б!AB55&amp;" 18.00-19.00",б!AB55&amp;" 18.00-19.30",б!AB55&amp;" 18.00-20.00",б!AB55&amp;" 18.00-20.30",б!AB55&amp;" 18.00-21.00",б!AB55&amp;" 18.00-21.30",б!AB55&amp;" 18.00-22.00",б!AB55&amp;" 18.00-22.30",б!AB55&amp;" 18.00-23.00",б!AB55&amp;" 18.00-23.30",б!AB55&amp;" 18.00-00.00",б!AB55&amp;" ",б!AB55&amp;" ",б!AB55&amp;" ",б!AB55&amp;" ",б!AB55&amp;" ",),CHOOSE(MATCH(а!AC58,{"7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62" s="37" t="str">
        <f>IF(а!AC58="","",IF(OR(а!AC58="7 0,5",а!AC58="7 1",а!AC58="7 1,5",а!AC58="7 2",а!AC58="7 2,5",а!AC58="7 3",а!AC58="7 3,5",а!AC58="7 4",а!AC58="7 4,5",а!AC58="7 5",а!AC58="7 5,5",а!AC58="7 6",а!AC58="7 6,5",а!AC58="7 7",а!AC58="7а 0,5",а!AC58="7а 1",а!AC58="7а 1,5",а!AC58="7а 2",а!AC58="7а 2,5",а!AC58="7а 3",а!AC58="7а 3,5",а!AC58="7а 4",а!AC58="7а 4,5",а!AC58="7а 5",а!AC58="7а 5,5",а!AC58="7а 6",а!AC58="7а 6,5",а!AC58="7а 7",а!AC58="8 0,5",а!AC58="8 1",а!AC58="8 1,5",а!AC58="8 2",а!AC58="8 2,5",а!AC58="8 3",а!AC58="8 3,5",а!AC58="8 4",а!AC58="8 4,5",а!AC58="8 5",а!AC58="8 5,5",а!AC58="8 6",а!AC58="8 6,5",а!AC58="8 7",а!AC58="8а 0,5",а!AC58="8а 1",а!AC58="8а 1,5",а!AC58="8а 2",а!AC58="8а 2,5",а!AC58="8а 3",а!AC58="8а 3,5",а!AC58="8а 4",а!AC58="8а 4,5",а!AC58="8а 5",а!AC58="8а 5,5",а!AC58="8а 6",а!AC58="8а 6,5",а!AC58="8а 7",а!AC58="9 0,5",а!AC58="9 1",а!AC58="9 1,5",а!AC58="9 2",а!AC58="9 2,5",а!AC58="9 3",а!AC58="9 3,5",а!AC58="9 4",а!AC58="9 4,5",а!AC58="9 5",а!AC58="9 5,5",а!AC58="9 6",а!AC58="9 6,5",а!AC58="9 7",а!AC58="10 0,5",а!AC58="10 1",а!AC58="10 1,5",а!AC58="10 2",а!AC58="10 2,5",а!AC58="10 3",а!AC58="10 3,5",а!AC58="10 4",а!AC58="10 4,5",а!AC58="10 5",а!AC58="10 5,5",а!AC58="10 6",а!AC58="10 6,5",а!AC58="10 7"),CHOOSE(MATCH(а!AD58,{"7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00";"в";"о";"б";"к";"уо"},),б!AC55,б!AC55,б!AC55,б!AC55,б!AC55,б!AC55,б!AC55&amp;" 15.30-16.00",б!AC55&amp;" 15.30-16.30",б!AC55&amp;" 15.30-17.00",б!AC55&amp;" 15.30-17.30",б!AC55&amp;" 15.30-18.00",б!AC55&amp;" 15.30-18.30",б!AC55&amp;" 15.30-19.00",б!AC55&amp;" 15.30-19.30",б!AC55&amp;б!AC55&amp;"  15.30-20.00",б!AC55&amp;" 15.30-20.30",б!AC55&amp;" 15.30-21.00",б!AC55&amp;" 15.30-21.30",б!AC55&amp;" 15.30-22.00",б!AC55&amp;" 15.30-22.30",б!AC55&amp;" 15.30-23.00",б!AC55&amp;" 15.30-23.30",б!AC55&amp;" 15.30-00.00",б!AC55,б!AC55,б!AC55,б!AC55,б!AC55,б!AC55,б!AC55,б!AC55&amp;" 16.00-16.30",б!AC55&amp;" 16.00-17.00",б!AC55&amp;" 16.00-17.30",б!AC55&amp;" 16.00-18.00",б!AC55&amp;" 16.00-18.30",б!AC55&amp;" 16.00-19.00",б!AC55&amp;" 16.00-19.30",б!AC55&amp;" 16.00-20.00",б!AC55&amp;" 16.00-20.30",б!AC55&amp;" 16.00-21.00",б!AC55&amp;" 16.00-21.30",б!AC55&amp;" 16.00-22.00",б!AC55&amp;" 16.00-22.30",б!AC55&amp;" 16.00-23.00",б!AC55&amp;" 16.00-23.30",б!AC55&amp;" 16.00-00.00",б!AC55,б!AC55,б!AC55,б!AC55,б!AC55,б!AC55,б!AC55,б!AC55,б!AC55,б!AC55&amp;" 17.00-17.30",б!AC55&amp;" 17.00-18.00",б!AC55&amp;" 17.00-18.30",б!AC55&amp;" 17.00-19.00",б!AC55&amp;" 17.00-19.30",б!AC55&amp;" 17.00-20.00",б!AC55&amp;" 17.00-20.30",б!AC55&amp;" 17.00-21.00",б!AC55&amp;" 17.00-21.30",б!AC55&amp;" 17.00-22.00",б!AC55&amp;" 17.00-22.30",б!AC55&amp;" 17.00-23.00",б!AC55&amp;" 17.00-23.30",б!AC55&amp;" 17.00-00.00",б!AC55,б!AC55,б!AC55,б!AC55,б!AC55,б!AC55,б!AC55&amp;" 15.00-15.30",б!AC55&amp;" 15.00-16.00",б!AC55&amp;" 15.00-16.30",б!AC55&amp;" 15.00-17.00",б!AC55&amp;" 15.00-17.30",б!AC55&amp;" 15.00-18.00",б!AC55&amp;" 15.00-18.30",б!AC55&amp;" 15.00-19.00",б!AC55&amp;" 15.00-19.30",б!AC55&amp;" 15.00-20.00",б!AC55&amp;" 15.00-20.30",б!AC55&amp;" 15.00-21.00",б!AC55&amp;" 15.00-21.30",б!AC55&amp;" 15.00-22.00",б!AC55&amp;" 15.00-22.30",б!AC55&amp;" 15.00-23.00",б!AC55&amp;" 15.00-23.30",б!AC55&amp;" 15.00-00.00",б!AC55,б!AC55,б!AC55,б!AC55,б!AC55,б!AC55,б!AC55,б!AC55,б!AC55&amp;" 16.30-17.00",б!AC55&amp;" 16.30-17.30",б!AC55&amp;" 16.30-18.00",б!AC55&amp;" 16.30-18.30",б!AC55&amp;" 16.30-19.00",б!AC55&amp;" 16.30-19.30",б!AC55&amp;" 16.30-20.00",б!AC55&amp;" 16.30-20.30",б!AC55&amp;" 16.30-21.00",б!AC55&amp;" 16.30-21.30",б!AC55&amp;" 16.30-22.00",б!AC55&amp;" 16.30-22.30",б!AC55&amp;" 16.30-23.00",б!AC55&amp;" 16.30-23.30",б!AC55&amp;" 16.30-00.00",б!AC55,б!AC55,б!AC55,б!AC55,б!AC55,б!AC55,б!AC55,б!AC55,б!AC55,б!AC55,б!AC55,б!AC55&amp;" 18.00-18.30",б!AC55&amp;" 18.00-19.00",б!AC55&amp;" 18.00-19.30",б!AC55&amp;" 18.00-20.00",б!AC55&amp;" 18.00-20.30",б!AC55&amp;" 18.00-21.00",б!AC55&amp;" 18.00-21.30",б!AC55&amp;" 18.00-22.00",б!AC55&amp;" 18.00-22.30",б!AC55&amp;" 18.00-23.00",б!AC55&amp;" 18.00-23.30",б!AC55&amp;" 18.00-00.00",б!AC55&amp;" ",б!AC55&amp;" ",б!AC55&amp;" ",б!AC55&amp;" ",б!AC55&amp;" ",),CHOOSE(MATCH(а!AD58,{"7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62" s="37" t="str">
        <f>IF(а!AD58="","",IF(OR(а!AD58="7 0,5",а!AD58="7 1",а!AD58="7 1,5",а!AD58="7 2",а!AD58="7 2,5",а!AD58="7 3",а!AD58="7 3,5",а!AD58="7 4",а!AD58="7 4,5",а!AD58="7 5",а!AD58="7 5,5",а!AD58="7 6",а!AD58="7 6,5",а!AD58="7 7",а!AD58="7а 0,5",а!AD58="7а 1",а!AD58="7а 1,5",а!AD58="7а 2",а!AD58="7а 2,5",а!AD58="7а 3",а!AD58="7а 3,5",а!AD58="7а 4",а!AD58="7а 4,5",а!AD58="7а 5",а!AD58="7а 5,5",а!AD58="7а 6",а!AD58="7а 6,5",а!AD58="7а 7",а!AD58="8 0,5",а!AD58="8 1",а!AD58="8 1,5",а!AD58="8 2",а!AD58="8 2,5",а!AD58="8 3",а!AD58="8 3,5",а!AD58="8 4",а!AD58="8 4,5",а!AD58="8 5",а!AD58="8 5,5",а!AD58="8 6",а!AD58="8 6,5",а!AD58="8 7",а!AD58="8а 0,5",а!AD58="8а 1",а!AD58="8а 1,5",а!AD58="8а 2",а!AD58="8а 2,5",а!AD58="8а 3",а!AD58="8а 3,5",а!AD58="8а 4",а!AD58="8а 4,5",а!AD58="8а 5",а!AD58="8а 5,5",а!AD58="8а 6",а!AD58="8а 6,5",а!AD58="8а 7",а!AD58="9 0,5",а!AD58="9 1",а!AD58="9 1,5",а!AD58="9 2",а!AD58="9 2,5",а!AD58="9 3",а!AD58="9 3,5",а!AD58="9 4",а!AD58="9 4,5",а!AD58="9 5",а!AD58="9 5,5",а!AD58="9 6",а!AD58="9 6,5",а!AD58="9 7",а!AD58="10 0,5",а!AD58="10 1",а!AD58="10 1,5",а!AD58="10 2",а!AD58="10 2,5",а!AD58="10 3",а!AD58="10 3,5",а!AD58="10 4",а!AD58="10 4,5",а!AD58="10 5",а!AD58="10 5,5",а!AD58="10 6",а!AD58="10 6,5",а!AD58="10 7"),CHOOSE(MATCH(а!AE58,{"7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00","в","о","б","к","уо"},),б!AD55,б!AD55,б!AD55,б!AD55,б!AD55,б!AD55,б!AD55&amp;" 15.30-16.00",б!AD55&amp;" 15.30-16.30",б!AD55&amp;" 15.30-17.00",б!AD55&amp;" 15.30-17.30",б!AD55&amp;" 15.30-18.00",б!AD55&amp;" 15.30-18.30",б!AD55&amp;" 15.30-19.00",б!AD55&amp;" 15.30-19.30",б!AD55&amp;б!AD55&amp;"  15.30-20.00",б!AD55&amp;" 15.30-20.30",б!AD55&amp;" 15.30-21.00",б!AD55&amp;" 15.30-21.30",б!AD55&amp;" 15.30-22.00",б!AD55&amp;" 15.30-22.30",б!AD55&amp;" 15.30-23.00",б!AD55&amp;" 15.30-23.30",б!AD55&amp;" 15.30-00.00",б!AD55,б!AD55,б!AD55,б!AD55,б!AD55,б!AD55,б!AD55,б!AD55&amp;" 16.00-16.30",б!AD55&amp;" 16.00-17.00",б!AD55&amp;" 16.00-17.30",б!AD55&amp;" 16.00-18.00",б!AD55&amp;" 16.00-18.30",б!AD55&amp;" 16.00-19.00",б!AD55&amp;" 16.00-19.30",б!AD55&amp;" 16.00-20.00",б!AD55&amp;" 16.00-20.30",б!AD55&amp;" 16.00-21.00",б!AD55&amp;" 16.00-21.30",б!AD55&amp;" 16.00-22.00",б!AD55&amp;" 16.00-22.30",б!AD55&amp;" 16.00-23.00",б!AD55&amp;" 16.00-23.30",б!AD55&amp;" 16.00-00.00",б!AD55,б!AD55,б!AD55,б!AD55,б!AD55,б!AD55,б!AD55,б!AD55,б!AD55,б!AD55&amp;" 17.00-17.30",б!AD55&amp;" 17.00-18.00",б!AD55&amp;" 17.00-18.30",б!AD55&amp;" 17.00-19.00",б!AD55&amp;" 17.00-19.30",б!AD55&amp;" 17.00-20.00",б!AD55&amp;" 17.00-20.30",б!AD55&amp;" 17.00-21.00",б!AD55&amp;" 17.00-21.30",б!AD55&amp;" 17.00-22.00",б!AD55&amp;" 17.00-22.30",б!AD55&amp;" 17.00-23.00",б!AD55&amp;" 17.00-23.30",б!AD55&amp;" 17.00-00.00",б!AD55,б!AD55,б!AD55,б!AD55,б!AD55,б!AD55,б!AD55&amp;" 15.00-15.30",б!AD55&amp;" 15.00-16.00",б!AD55&amp;" 15.00-16.30",б!AD55&amp;" 15.00-17.00",б!AD55&amp;" 15.00-17.30",б!AD55&amp;" 15.00-18.00",б!AD55&amp;" 15.00-18.30",б!AD55&amp;" 15.00-19.00",б!AD55&amp;" 15.00-19.30",б!AD55&amp;" 15.00-20.00",б!AD55&amp;" 15.00-20.30",б!AD55&amp;" 15.00-21.00",б!AD55&amp;" 15.00-21.30",б!AD55&amp;" 15.00-22.00",б!AD55&amp;" 15.00-22.30",б!AD55&amp;" 15.00-23.00",б!AD55&amp;" 15.00-23.30",б!AD55&amp;" 15.00-00.00",б!AD55,б!AD55,б!AD55,б!AD55,б!AD55,б!AD55,б!AD55,б!AD55,б!AD55&amp;" 16.30-17.00",б!AD55&amp;" 16.30-17.30",б!AD55&amp;" 16.30-18.00",б!AD55&amp;" 16.30-18.30",б!AD55&amp;" 16.30-19.00",б!AD55&amp;" 16.30-19.30",б!AD55&amp;" 16.30-20.00",б!AD55&amp;" 16.30-20.30",б!AD55&amp;" 16.30-21.00",б!AD55&amp;" 16.30-21.30",б!AD55&amp;" 16.30-22.00",б!AD55&amp;" 16.30-22.30",б!AD55&amp;" 16.30-23.00",б!AD55&amp;" 16.30-23.30",б!AD55&amp;" 16.30-00.00",б!AD55,б!AD55,б!AD55,б!AD55,б!AD55,б!AD55,б!AD55,б!AD55,б!AD55,б!AD55,б!AD55,б!AD55&amp;" 18.00-18.30",б!AD55&amp;" 18.00-19.00",б!AD55&amp;" 18.00-19.30",б!AD55&amp;" 18.00-20.00",б!AD55&amp;" 18.00-20.30",б!AD55&amp;" 18.00-21.00",б!AD55&amp;" 18.00-21.30",б!AD55&amp;" 18.00-22.00",б!AD55&amp;" 18.00-22.30",б!AD55&amp;" 18.00-23.00",б!AD55&amp;" 18.00-23.30",б!AD55&amp;" 18.00-00.00",б!AD55&amp;" ",б!AD55&amp;" ",б!AD55&amp;" ",б!AD55&amp;" ",б!AD55&amp;" ",),CHOOSE(MATCH(а!AE58,{"7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62" s="37" t="str">
        <f>IF(а!AE58="","",IF(OR(а!AE58="7 0,5",а!AE58="7 1",а!AE58="7 1,5",а!AE58="7 2",а!AE58="7 2,5",а!AE58="7 3",а!AE58="7 3,5",а!AE58="7 4",а!AE58="7 4,5",а!AE58="7 5",а!AE58="7 5,5",а!AE58="7 6",а!AE58="7 6,5",а!AE58="7 7",а!AE58="7а 0,5",а!AE58="7а 1",а!AE58="7а 1,5",а!AE58="7а 2",а!AE58="7а 2,5",а!AE58="7а 3",а!AE58="7а 3,5",а!AE58="7а 4",а!AE58="7а 4,5",а!AE58="7а 5",а!AE58="7а 5,5",а!AE58="7а 6",а!AE58="7а 6,5",а!AE58="7а 7",а!AE58="8 0,5",а!AE58="8 1",а!AE58="8 1,5",а!AE58="8 2",а!AE58="8 2,5",а!AE58="8 3",а!AE58="8 3,5",а!AE58="8 4",а!AE58="8 4,5",а!AE58="8 5",а!AE58="8 5,5",а!AE58="8 6",а!AE58="8 6,5",а!AE58="8 7",а!AE58="8а 0,5",а!AE58="8а 1",а!AE58="8а 1,5",а!AE58="8а 2",а!AE58="8а 2,5",а!AE58="8а 3",а!AE58="8а 3,5",а!AE58="8а 4",а!AE58="8а 4,5",а!AE58="8а 5",а!AE58="8а 5,5",а!AE58="8а 6",а!AE58="8а 6,5",а!AE58="8а 7",а!AE58="9 0,5",а!AE58="9 1",а!AE58="9 1,5",а!AE58="9 2",а!AE58="9 2,5",а!AE58="9 3",а!AE58="9 3,5",а!AE58="9 4",а!AE58="9 4,5",а!AE58="9 5",а!AE58="9 5,5",а!AE58="9 6",а!AE58="9 6,5",а!AE58="9 7",а!AE58="10 0,5",а!AE58="10 1",а!AE58="10 1,5",а!AE58="10 2",а!AE58="10 2,5",а!AE58="10 3",а!AE58="10 3,5",а!AE58="10 4",а!AE58="10 4,5",а!AE58="10 5",а!AE58="10 5,5",а!AE58="10 6",а!AE58="10 6,5",а!AE58="10 7"),CHOOSE(MATCH(а!AF58,{"7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00","в","о","б","к","уо"},),б!AE55,б!AE55,б!AE55,б!AE55,б!AE55,б!AE55,б!AE55&amp;" 15.30-16.00",б!AE55&amp;" 15.30-16.30",б!AE55&amp;" 15.30-17.00",б!AE55&amp;" 15.30-17.30",б!AE55&amp;" 15.30-18.00",б!AE55&amp;" 15.30-18.30",б!AE55&amp;" 15.30-19.00",б!AE55&amp;" 15.30-19.30",б!AE55&amp;б!AE55&amp;"  15.30-20.00",б!AE55&amp;" 15.30-20.30",б!AE55&amp;" 15.30-21.00",б!AE55&amp;" 15.30-21.30",б!AE55&amp;" 15.30-22.00",б!AE55&amp;" 15.30-22.30",б!AE55&amp;" 15.30-23.00",б!AE55&amp;" 15.30-23.30",б!AE55&amp;" 15.30-00.00",б!AE55,б!AE55,б!AE55,б!AE55,б!AE55,б!AE55,б!AE55,б!AE55&amp;" 16.00-16.30",б!AE55&amp;" 16.00-17.00",б!AE55&amp;" 16.00-17.30",б!AE55&amp;" 16.00-18.00",б!AE55&amp;" 16.00-18.30",б!AE55&amp;" 16.00-19.00",б!AE55&amp;" 16.00-19.30",б!AE55&amp;" 16.00-20.00",б!AE55&amp;" 16.00-20.30",б!AE55&amp;" 16.00-21.00",б!AE55&amp;" 16.00-21.30",б!AE55&amp;" 16.00-22.00",б!AE55&amp;" 16.00-22.30",б!AE55&amp;" 16.00-23.00",б!AE55&amp;" 16.00-23.30",б!AE55&amp;" 16.00-00.00",б!AE55,б!AE55,б!AE55,б!AE55,б!AE55,б!AE55,б!AE55,б!AE55,б!AE55,б!AE55&amp;" 17.00-17.30",б!AE55&amp;" 17.00-18.00",б!AE55&amp;" 17.00-18.30",б!AE55&amp;" 17.00-19.00",б!AE55&amp;" 17.00-19.30",б!AE55&amp;" 17.00-20.00",б!AE55&amp;" 17.00-20.30",б!AE55&amp;" 17.00-21.00",б!AE55&amp;" 17.00-21.30",б!AE55&amp;" 17.00-22.00",б!AE55&amp;" 17.00-22.30",б!AE55&amp;" 17.00-23.00",б!AE55&amp;" 17.00-23.30",б!AE55&amp;" 17.00-00.00",б!AE55,б!AE55,б!AE55,б!AE55,б!AE55,б!AE55,б!AE55&amp;" 15.00-15.30",б!AE55&amp;" 15.00-16.00",б!AE55&amp;" 15.00-16.30",б!AE55&amp;" 15.00-17.00",б!AE55&amp;" 15.00-17.30",б!AE55&amp;" 15.00-18.00",б!AE55&amp;" 15.00-18.30",б!AE55&amp;" 15.00-19.00",б!AE55&amp;" 15.00-19.30",б!AE55&amp;" 15.00-20.00",б!AE55&amp;" 15.00-20.30",б!AE55&amp;" 15.00-21.00",б!AE55&amp;" 15.00-21.30",б!AE55&amp;" 15.00-22.00",б!AE55&amp;" 15.00-22.30",б!AE55&amp;" 15.00-23.00",б!AE55&amp;" 15.00-23.30",б!AE55&amp;" 15.00-00.00",б!AE55,б!AE55,б!AE55,б!AE55,б!AE55,б!AE55,б!AE55,б!AE55,б!AE55&amp;" 16.30-17.00",б!AE55&amp;" 16.30-17.30",б!AE55&amp;" 16.30-18.00",б!AE55&amp;" 16.30-18.30",б!AE55&amp;" 16.30-19.00",б!AE55&amp;" 16.30-19.30",б!AE55&amp;" 16.30-20.00",б!AE55&amp;" 16.30-20.30",б!AE55&amp;" 16.30-21.00",б!AE55&amp;" 16.30-21.30",б!AE55&amp;" 16.30-22.00",б!AE55&amp;" 16.30-22.30",б!AE55&amp;" 16.30-23.00",б!AE55&amp;" 16.30-23.30",б!AE55&amp;" 16.30-00.00",б!AE55,б!AE55,б!AE55,б!AE55,б!AE55,б!AE55,б!AE55,б!AE55,б!AE55,б!AE55,б!AE55,б!AE55&amp;" 18.00-18.30",б!AE55&amp;" 18.00-19.00",б!AE55&amp;" 18.00-19.30",б!AE55&amp;" 18.00-20.00",б!AE55&amp;" 18.00-20.30",б!AE55&amp;" 18.00-21.00",б!AE55&amp;" 18.00-21.30",б!AE55&amp;" 18.00-22.00",б!AE55&amp;" 18.00-22.30",б!AE55&amp;" 18.00-23.00",б!AE55&amp;" 18.00-23.30",б!AE55&amp;" 18.00-00.00",б!AE55&amp;" ",б!AE55&amp;" ",б!AE55&amp;" ",б!AE55&amp;" ",б!AE55&amp;" ",),CHOOSE(MATCH(а!AF58,{"7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62" s="37" t="str">
        <f>IF(а!AF58="","",IF(OR(а!AF58="7 0,5",а!AF58="7 1",а!AF58="7 1,5",а!AF58="7 2",а!AF58="7 2,5",а!AF58="7 3",а!AF58="7 3,5",а!AF58="7 4",а!AF58="7 4,5",а!AF58="7 5",а!AF58="7 5,5",а!AF58="7 6",а!AF58="7 6,5",а!AF58="7 7",а!AF58="7а 0,5",а!AF58="7а 1",а!AF58="7а 1,5",а!AF58="7а 2",а!AF58="7а 2,5",а!AF58="7а 3",а!AF58="7а 3,5",а!AF58="7а 4",а!AF58="7а 4,5",а!AF58="7а 5",а!AF58="7а 5,5",а!AF58="7а 6",а!AF58="7а 6,5",а!AF58="7а 7",а!AF58="8 0,5",а!AF58="8 1",а!AF58="8 1,5",а!AF58="8 2",а!AF58="8 2,5",а!AF58="8 3",а!AF58="8 3,5",а!AF58="8 4",а!AF58="8 4,5",а!AF58="8 5",а!AF58="8 5,5",а!AF58="8 6",а!AF58="8 6,5",а!AF58="8 7",а!AF58="8а 0,5",а!AF58="8а 1",а!AF58="8а 1,5",а!AF58="8а 2",а!AF58="8а 2,5",а!AF58="8а 3",а!AF58="8а 3,5",а!AF58="8а 4",а!AF58="8а 4,5",а!AF58="8а 5",а!AF58="8а 5,5",а!AF58="8а 6",а!AF58="8а 6,5",а!AF58="8а 7",а!AF58="9 0,5",а!AF58="9 1",а!AF58="9 1,5",а!AF58="9 2",а!AF58="9 2,5",а!AF58="9 3",а!AF58="9 3,5",а!AF58="9 4",а!AF58="9 4,5",а!AF58="9 5",а!AF58="9 5,5",а!AF58="9 6",а!AF58="9 6,5",а!AF58="9 7",а!AF58="10 0,5",а!AF58="10 1",а!AF58="10 1,5",а!AF58="10 2",а!AF58="10 2,5",а!AF58="10 3",а!AF58="10 3,5",а!AF58="10 4",а!AF58="10 4,5",а!AF58="10 5",а!AF58="10 5,5",а!AF58="10 6",а!AF58="10 6,5",а!AF58="10 7"),CHOOSE(MATCH(а!AG58,{"7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00","в","о","б","к","уо"},),б!AF55,б!AF55,б!AF55,б!AF55,б!AF55,б!AF55,б!AF55&amp;" 15.30-16.00",б!AF55&amp;" 15.30-16.30",б!AF55&amp;" 15.30-17.00",б!AF55&amp;" 15.30-17.30",б!AF55&amp;" 15.30-18.00",б!AF55&amp;" 15.30-18.30",б!AF55&amp;" 15.30-19.00",б!AF55&amp;" 15.30-19.30",б!AF55&amp;б!AF55&amp;"  15.30-20.00",б!AF55&amp;" 15.30-20.30",б!AF55&amp;" 15.30-21.00",б!AF55&amp;" 15.30-21.30",б!AF55&amp;" 15.30-22.00",б!AF55&amp;" 15.30-22.30",б!AF55&amp;" 15.30-23.00",б!AF55&amp;" 15.30-23.30",б!AF55&amp;" 15.30-00.00",б!AF55,б!AF55,б!AF55,б!AF55,б!AF55,б!AF55,б!AF55,б!AF55&amp;" 16.00-16.30",б!AF55&amp;" 16.00-17.00",б!AF55&amp;" 16.00-17.30",б!AF55&amp;" 16.00-18.00",б!AF55&amp;" 16.00-18.30",б!AF55&amp;" 16.00-19.00",б!AF55&amp;" 16.00-19.30",б!AF55&amp;" 16.00-20.00",б!AF55&amp;" 16.00-20.30",б!AF55&amp;" 16.00-21.00",б!AF55&amp;" 16.00-21.30",б!AF55&amp;" 16.00-22.00",б!AF55&amp;" 16.00-22.30",б!AF55&amp;" 16.00-23.00",б!AF55&amp;" 16.00-23.30",б!AF55&amp;" 16.00-00.00",б!AF55,б!AF55,б!AF55,б!AF55,б!AF55,б!AF55,б!AF55,б!AF55,б!AF55,б!AF55&amp;" 17.00-17.30",б!AF55&amp;" 17.00-18.00",б!AF55&amp;" 17.00-18.30",б!AF55&amp;" 17.00-19.00",б!AF55&amp;" 17.00-19.30",б!AF55&amp;" 17.00-20.00",б!AF55&amp;" 17.00-20.30",б!AF55&amp;" 17.00-21.00",б!AF55&amp;" 17.00-21.30",б!AF55&amp;" 17.00-22.00",б!AF55&amp;" 17.00-22.30",б!AF55&amp;" 17.00-23.00",б!AF55&amp;" 17.00-23.30",б!AF55&amp;" 17.00-00.00",б!AF55,б!AF55,б!AF55,б!AF55,б!AF55,б!AF55,б!AF55&amp;" 15.00-15.30",б!AF55&amp;" 15.00-16.00",б!AF55&amp;" 15.00-16.30",б!AF55&amp;" 15.00-17.00",б!AF55&amp;" 15.00-17.30",б!AF55&amp;" 15.00-18.00",б!AF55&amp;" 15.00-18.30",б!AF55&amp;" 15.00-19.00",б!AF55&amp;" 15.00-19.30",б!AF55&amp;" 15.00-20.00",б!AF55&amp;" 15.00-20.30",б!AF55&amp;" 15.00-21.00",б!AF55&amp;" 15.00-21.30",б!AF55&amp;" 15.00-22.00",б!AF55&amp;" 15.00-22.30",б!AF55&amp;" 15.00-23.00",б!AF55&amp;" 15.00-23.30",б!AF55&amp;" 15.00-00.00",б!AF55,б!AF55,б!AF55,б!AF55,б!AF55,б!AF55,б!AF55,б!AF55,б!AF55&amp;" 16.30-17.00",б!AF55&amp;" 16.30-17.30",б!AF55&amp;" 16.30-18.00",б!AF55&amp;" 16.30-18.30",б!AF55&amp;" 16.30-19.00",б!AF55&amp;" 16.30-19.30",б!AF55&amp;" 16.30-20.00",б!AF55&amp;" 16.30-20.30",б!AF55&amp;" 16.30-21.00",б!AF55&amp;" 16.30-21.30",б!AF55&amp;" 16.30-22.00",б!AF55&amp;" 16.30-22.30",б!AF55&amp;" 16.30-23.00",б!AF55&amp;" 16.30-23.30",б!AF55&amp;" 16.30-00.00",б!AF55,б!AF55,б!AF55,б!AF55,б!AF55,б!AF55,б!AF55,б!AF55,б!AF55,б!AF55,б!AF55,б!AF55&amp;" 18.00-18.30",б!AF55&amp;" 18.00-19.00",б!AF55&amp;" 18.00-19.30",б!AF55&amp;" 18.00-20.00",б!AF55&amp;" 18.00-20.30",б!AF55&amp;" 18.00-21.00",б!AF55&amp;" 18.00-21.30",б!AF55&amp;" 18.00-22.00",б!AF55&amp;" 18.00-22.30",б!AF55&amp;" 18.00-23.00",б!AF55&amp;" 18.00-23.30",б!AF55&amp;" 18.00-00.00",б!AF55&amp;" ",б!AF55&amp;" ",б!AF55&amp;" ",б!AF55&amp;" ",б!AF55&amp;" ",),CHOOSE(MATCH(а!AG58,{"7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G62" s="37" t="str">
        <f>IF(а!AG58="","",IF(OR(а!AG58="7 0,5",а!AG58="7 1",а!AG58="7 1,5",а!AG58="7 2",а!AG58="7 2,5",а!AG58="7 3",а!AG58="7 3,5",а!AG58="7 4",а!AG58="7 4,5",а!AG58="7 5",а!AG58="7 5,5",а!AG58="7 6",а!AG58="7 6,5",а!AG58="7 7",а!AG58="7а 0,5",а!AG58="7а 1",а!AG58="7а 1,5",а!AG58="7а 2",а!AG58="7а 2,5",а!AG58="7а 3",а!AG58="7а 3,5",а!AG58="7а 4",а!AG58="7а 4,5",а!AG58="7а 5",а!AG58="7а 5,5",а!AG58="7а 6",а!AG58="7а 6,5",а!AG58="7а 7",а!AG58="8 0,5",а!AG58="8 1",а!AG58="8 1,5",а!AG58="8 2",а!AG58="8 2,5",а!AG58="8 3",а!AG58="8 3,5",а!AG58="8 4",а!AG58="8 4,5",а!AG58="8 5",а!AG58="8 5,5",а!AG58="8 6",а!AG58="8 6,5",а!AG58="8 7",а!AG58="8а 0,5",а!AG58="8а 1",а!AG58="8а 1,5",а!AG58="8а 2",а!AG58="8а 2,5",а!AG58="8а 3",а!AG58="8а 3,5",а!AG58="8а 4",а!AG58="8а 4,5",а!AG58="8а 5",а!AG58="8а 5,5",а!AG58="8а 6",а!AG58="8а 6,5",а!AG58="8а 7",а!AG58="9 0,5",а!AG58="9 1",а!AG58="9 1,5",а!AG58="9 2",а!AG58="9 2,5",а!AG58="9 3",а!AG58="9 3,5",а!AG58="9 4",а!AG58="9 4,5",а!AG58="9 5",а!AG58="9 5,5",а!AG58="9 6",а!AG58="9 6,5",а!AG58="9 7",а!AG58="10 0,5",а!AG58="10 1",а!AG58="10 1,5",а!AG58="10 2",а!AG58="10 2,5",а!AG58="10 3",а!AG58="10 3,5",а!AG58="10 4",а!AG58="10 4,5",а!AG58="10 5",а!AG58="10 5,5",а!AG58="10 6",а!AG58="10 6,5",а!AG58="10 7"),CHOOSE(MATCH(а!AH58,{"7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00";"в";"о";"б";"к";"уо"},),б!AG55,б!AG55,б!AG55,б!AG55,б!AG55,б!AG55,б!AG55&amp;" 15.30-16.00",б!AG55&amp;" 15.30-16.30",б!AG55&amp;" 15.30-17.00",б!AG55&amp;" 15.30-17.30",б!AG55&amp;" 15.30-18.00",б!AG55&amp;" 15.30-18.30",б!AG55&amp;" 15.30-19.00",б!AG55&amp;" 15.30-19.30",б!AG55&amp;б!AG55&amp;"  15.30-20.00",б!AG55&amp;" 15.30-20.30",б!AG55&amp;" 15.30-21.00",б!AG55&amp;" 15.30-21.30",б!AG55&amp;" 15.30-22.00",б!AG55&amp;" 15.30-22.30",б!AG55&amp;" 15.30-23.00",б!AG55&amp;" 15.30-23.30",б!AG55&amp;" 15.30-00.00",б!AG55,б!AG55,б!AG55,б!AG55,б!AG55,б!AG55,б!AG55,б!AG55&amp;" 16.00-16.30",б!AG55&amp;" 16.00-17.00",б!AG55&amp;" 16.00-17.30",б!AG55&amp;" 16.00-18.00",б!AG55&amp;" 16.00-18.30",б!AG55&amp;" 16.00-19.00",б!AG55&amp;" 16.00-19.30",б!AG55&amp;" 16.00-20.00",б!AG55&amp;" 16.00-20.30",б!AG55&amp;" 16.00-21.00",б!AG55&amp;" 16.00-21.30",б!AG55&amp;" 16.00-22.00",б!AG55&amp;" 16.00-22.30",б!AG55&amp;" 16.00-23.00",б!AG55&amp;" 16.00-23.30",б!AG55&amp;" 16.00-00.00",б!AG55,б!AG55,б!AG55,б!AG55,б!AG55,б!AG55,б!AG55,б!AG55,б!AG55,б!AG55&amp;" 17.00-17.30",б!AG55&amp;" 17.00-18.00",б!AG55&amp;" 17.00-18.30",б!AG55&amp;" 17.00-19.00",б!AG55&amp;" 17.00-19.30",б!AG55&amp;" 17.00-20.00",б!AG55&amp;" 17.00-20.30",б!AG55&amp;" 17.00-21.00",б!AG55&amp;" 17.00-21.30",б!AG55&amp;" 17.00-22.00",б!AG55&amp;" 17.00-22.30",б!AG55&amp;" 17.00-23.00",б!AG55&amp;" 17.00-23.30",б!AG55&amp;" 17.00-00.00",б!AG55,б!AG55,б!AG55,б!AG55,б!AG55,б!AG55,б!AG55&amp;" 15.00-15.30",б!AG55&amp;" 15.00-16.00",б!AG55&amp;" 15.00-16.30",б!AG55&amp;" 15.00-17.00",б!AG55&amp;" 15.00-17.30",б!AG55&amp;" 15.00-18.00",б!AG55&amp;" 15.00-18.30",б!AG55&amp;" 15.00-19.00",б!AG55&amp;" 15.00-19.30",б!AG55&amp;" 15.00-20.00",б!AG55&amp;" 15.00-20.30",б!AG55&amp;" 15.00-21.00",б!AG55&amp;" 15.00-21.30",б!AG55&amp;" 15.00-22.00",б!AG55&amp;" 15.00-22.30",б!AG55&amp;" 15.00-23.00",б!AG55&amp;" 15.00-23.30",б!AG55&amp;" 15.00-00.00",б!AG55,б!AG55,б!AG55,б!AG55,б!AG55,б!AG55,б!AG55,б!AG55,б!AG55&amp;" 16.30-17.00",б!AG55&amp;" 16.30-17.30",б!AG55&amp;" 16.30-18.00",б!AG55&amp;" 16.30-18.30",б!AG55&amp;" 16.30-19.00",б!AG55&amp;" 16.30-19.30",б!AG55&amp;" 16.30-20.00",б!AG55&amp;" 16.30-20.30",б!AG55&amp;" 16.30-21.00",б!AG55&amp;" 16.30-21.30",б!AG55&amp;" 16.30-22.00",б!AG55&amp;" 16.30-22.30",б!AG55&amp;" 16.30-23.00",б!AG55&amp;" 16.30-23.30",б!AG55&amp;" 16.30-00.00",б!AG55,б!AG55,б!AG55,б!AG55,б!AG55,б!AG55,б!AG55,б!AG55,б!AG55,б!AG55,б!AG55,б!AG55&amp;" 18.00-18.30",б!AG55&amp;" 18.00-19.00",б!AG55&amp;" 18.00-19.30",б!AG55&amp;" 18.00-20.00",б!AG55&amp;" 18.00-20.30",б!AG55&amp;" 18.00-21.00",б!AG55&amp;" 18.00-21.30",б!AG55&amp;" 18.00-22.00",б!AG55&amp;" 18.00-22.30",б!AG55&amp;" 18.00-23.00",б!AG55&amp;" 18.00-23.30",б!AG55&amp;" 18.00-00.00",б!AG55&amp;" ",б!AG55&amp;" ",б!AG55&amp;" ",б!AG55&amp;" ",б!AG55&amp;" ",),CHOOSE(MATCH(а!AH58,{"7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62" s="37" t="str">
        <f>IF(а!AH58="","",IF(OR(а!AH58="7 0,5",а!AH58="7 1",а!AH58="7 1,5",а!AH58="7 2",а!AH58="7 2,5",а!AH58="7 3",а!AH58="7 3,5",а!AH58="7 4",а!AH58="7 4,5",а!AH58="7 5",а!AH58="7 5,5",а!AH58="7 6",а!AH58="7 6,5",а!AH58="7 7",а!AH58="7а 0,5",а!AH58="7а 1",а!AH58="7а 1,5",а!AH58="7а 2",а!AH58="7а 2,5",а!AH58="7а 3",а!AH58="7а 3,5",а!AH58="7а 4",а!AH58="7а 4,5",а!AH58="7а 5",а!AH58="7а 5,5",а!AH58="7а 6",а!AH58="7а 6,5",а!AH58="7а 7",а!AH58="8 0,5",а!AH58="8 1",а!AH58="8 1,5",а!AH58="8 2",а!AH58="8 2,5",а!AH58="8 3",а!AH58="8 3,5",а!AH58="8 4",а!AH58="8 4,5",а!AH58="8 5",а!AH58="8 5,5",а!AH58="8 6",а!AH58="8 6,5",а!AH58="8 7",а!AH58="8а 0,5",а!AH58="8а 1",а!AH58="8а 1,5",а!AH58="8а 2",а!AH58="8а 2,5",а!AH58="8а 3",а!AH58="8а 3,5",а!AH58="8а 4",а!AH58="8а 4,5",а!AH58="8а 5",а!AH58="8а 5,5",а!AH58="8а 6",а!AH58="8а 6,5",а!AH58="8а 7",а!AH58="9 0,5",а!AH58="9 1",а!AH58="9 1,5",а!AH58="9 2",а!AH58="9 2,5",а!AH58="9 3",а!AH58="9 3,5",а!AH58="9 4",а!AH58="9 4,5",а!AH58="9 5",а!AH58="9 5,5",а!AH58="9 6",а!AH58="9 6,5",а!AH58="9 7",а!AH58="10 0,5",а!AH58="10 1",а!AH58="10 1,5",а!AH58="10 2",а!AH58="10 2,5",а!AH58="10 3",а!AH58="10 3,5",а!AH58="10 4",а!AH58="10 4,5",а!AH58="10 5",а!AH58="10 5,5",а!AH58="10 6",а!AH58="10 6,5",а!AH58="10 7"),CHOOSE(MATCH(а!AI58,{"7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00","в","о","б","к","уо"},),б!AH55,б!AH55,б!AH55,б!AH55,б!AH55,б!AH55,б!AH55&amp;" 15.30-16.00",б!AH55&amp;" 15.30-16.30",б!AH55&amp;" 15.30-17.00",б!AH55&amp;" 15.30-17.30",б!AH55&amp;" 15.30-18.00",б!AH55&amp;" 15.30-18.30",б!AH55&amp;" 15.30-19.00",б!AH55&amp;" 15.30-19.30",б!AH55&amp;б!AH55&amp;"  15.30-20.00",б!AH55&amp;" 15.30-20.30",б!AH55&amp;" 15.30-21.00",б!AH55&amp;" 15.30-21.30",б!AH55&amp;" 15.30-22.00",б!AH55&amp;" 15.30-22.30",б!AH55&amp;" 15.30-23.00",б!AH55&amp;" 15.30-23.30",б!AH55&amp;" 15.30-00.00",б!AH55,б!AH55,б!AH55,б!AH55,б!AH55,б!AH55,б!AH55,б!AH55&amp;" 16.00-16.30",б!AH55&amp;" 16.00-17.00",б!AH55&amp;" 16.00-17.30",б!AH55&amp;" 16.00-18.00",б!AH55&amp;" 16.00-18.30",б!AH55&amp;" 16.00-19.00",б!AH55&amp;" 16.00-19.30",б!AH55&amp;" 16.00-20.00",б!AH55&amp;" 16.00-20.30",б!AH55&amp;" 16.00-21.00",б!AH55&amp;" 16.00-21.30",б!AH55&amp;" 16.00-22.00",б!AH55&amp;" 16.00-22.30",б!AH55&amp;" 16.00-23.00",б!AH55&amp;" 16.00-23.30",б!AH55&amp;" 16.00-00.00",б!AH55,б!AH55,б!AH55,б!AH55,б!AH55,б!AH55,б!AH55,б!AH55,б!AH55,б!AH55&amp;" 17.00-17.30",б!AH55&amp;" 17.00-18.00",б!AH55&amp;" 17.00-18.30",б!AH55&amp;" 17.00-19.00",б!AH55&amp;" 17.00-19.30",б!AH55&amp;" 17.00-20.00",б!AH55&amp;" 17.00-20.30",б!AH55&amp;" 17.00-21.00",б!AH55&amp;" 17.00-21.30",б!AH55&amp;" 17.00-22.00",б!AH55&amp;" 17.00-22.30",б!AH55&amp;" 17.00-23.00",б!AH55&amp;" 17.00-23.30",б!AH55&amp;" 17.00-00.00",б!AH55,б!AH55,б!AH55,б!AH55,б!AH55,б!AH55,б!AH55&amp;" 15.00-15.30",б!AH55&amp;" 15.00-16.00",б!AH55&amp;" 15.00-16.30",б!AH55&amp;" 15.00-17.00",б!AH55&amp;" 15.00-17.30",б!AH55&amp;" 15.00-18.00",б!AH55&amp;" 15.00-18.30",б!AH55&amp;" 15.00-19.00",б!AH55&amp;" 15.00-19.30",б!AH55&amp;" 15.00-20.00",б!AH55&amp;" 15.00-20.30",б!AH55&amp;" 15.00-21.00",б!AH55&amp;" 15.00-21.30",б!AH55&amp;" 15.00-22.00",б!AH55&amp;" 15.00-22.30",б!AH55&amp;" 15.00-23.00",б!AH55&amp;" 15.00-23.30",б!AH55&amp;" 15.00-00.00",б!AH55,б!AH55,б!AH55,б!AH55,б!AH55,б!AH55,б!AH55,б!AH55,б!AH55&amp;" 16.30-17.00",б!AH55&amp;" 16.30-17.30",б!AH55&amp;" 16.30-18.00",б!AH55&amp;" 16.30-18.30",б!AH55&amp;" 16.30-19.00",б!AH55&amp;" 16.30-19.30",б!AH55&amp;" 16.30-20.00",б!AH55&amp;" 16.30-20.30",б!AH55&amp;" 16.30-21.00",б!AH55&amp;" 16.30-21.30",б!AH55&amp;" 16.30-22.00",б!AH55&amp;" 16.30-22.30",б!AH55&amp;" 16.30-23.00",б!AH55&amp;" 16.30-23.30",б!AH55&amp;" 16.30-00.00",б!AH55,б!AH55,б!AH55,б!AH55,б!AH55,б!AH55,б!AH55,б!AH55,б!AH55,б!AH55,б!AH55,б!AH55&amp;" 18.00-18.30",б!AH55&amp;" 18.00-19.00",б!AH55&amp;" 18.00-19.30",б!AH55&amp;" 18.00-20.00",б!AH55&amp;" 18.00-20.30",б!AH55&amp;" 18.00-21.00",б!AH55&amp;" 18.00-21.30",б!AH55&amp;" 18.00-22.00",б!AH55&amp;" 18.00-22.30",б!AH55&amp;" 18.00-23.00",б!AH55&amp;" 18.00-23.30",б!AH55&amp;" 18.00-00.00",б!AH55&amp;" ",б!AH55&amp;" ",б!AH55&amp;" ",б!AH55&amp;" ",б!AH55&amp;" ",),CHOOSE(MATCH(а!AI58,{"7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62" s="37" t="e">
        <f>IF(а!AI58="","",IF(OR(а!AI58="7 0,5",а!AI58="7 1",а!AI58="7 1,5",а!AI58="7 2",а!AI58="7 2,5",а!AI58="7 3",а!AI58="7 3,5",а!AI58="7 4",а!AI58="7 4,5",а!AI58="7 5",а!AI58="7 5,5",а!AI58="7 6",а!AI58="7 6,5",а!AI58="7 7",а!AI58="7а 0,5",а!AI58="7а 1",а!AI58="7а 1,5",а!AI58="7а 2",а!AI58="7а 2,5",а!AI58="7а 3",а!AI58="7а 3,5",а!AI58="7а 4",а!AI58="7а 4,5",а!AI58="7а 5",а!AI58="7а 5,5",а!AI58="7а 6",а!AI58="7а 6,5",а!AI58="7а 7",а!AI58="8 0,5",а!AI58="8 1",а!AI58="8 1,5",а!AI58="8 2",а!AI58="8 2,5",а!AI58="8 3",а!AI58="8 3,5",а!AI58="8 4",а!AI58="8 4,5",а!AI58="8 5",а!AI58="8 5,5",а!AI58="8 6",а!AI58="8 6,5",а!AI58="8 7",а!AI58="8а 0,5",а!AI58="8а 1",а!AI58="8а 1,5",а!AI58="8а 2",а!AI58="8а 2,5",а!AI58="8а 3",а!AI58="8а 3,5",а!AI58="8а 4",а!AI58="8а 4,5",а!AI58="8а 5",а!AI58="8а 5,5",а!AI58="8а 6",а!AI58="8а 6,5",а!AI58="8а 7",а!AI58="9 0,5",а!AI58="9 1",а!AI58="9 1,5",а!AI58="9 2",а!AI58="9 2,5",а!AI58="9 3",а!AI58="9 3,5",а!AI58="9 4",а!AI58="9 4,5",а!AI58="9 5",а!AI58="9 5,5",а!AI58="9 6",а!AI58="9 6,5",а!AI58="9 7",а!AI58="10 0,5",а!AI58="10 1",а!AI58="10 1,5",а!AI58="10 2",а!AI58="10 2,5",а!AI58="10 3",а!AI58="10 3,5",а!AI58="10 4",а!AI58="10 4,5",а!AI58="10 5",а!AI58="10 5,5",а!AI58="10 6",а!AI58="10 6,5",а!AI58="10 7"),CHOOSE(MATCH(а!AJ58,{"7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00","в","о","б","к","уо"},),б!AI55,б!AI55,б!AI55,б!AI55,б!AI55,б!AI55,б!AI55&amp;" 15.30-16.00",б!AI55&amp;" 15.30-16.30",б!AI55&amp;" 15.30-17.00",б!AI55&amp;" 15.30-17.30",б!AI55&amp;" 15.30-18.00",б!AI55&amp;" 15.30-18.30",б!AI55&amp;" 15.30-19.00",б!AI55&amp;" 15.30-19.30",б!AI55&amp;б!AI55&amp;"  15.30-20.00",б!AI55&amp;" 15.30-20.30",б!AI55&amp;" 15.30-21.00",б!AI55&amp;" 15.30-21.30",б!AI55&amp;" 15.30-22.00",б!AI55&amp;" 15.30-22.30",б!AI55&amp;" 15.30-23.00",б!AI55&amp;" 15.30-23.30",б!AI55&amp;" 15.30-00.00",б!AI55,б!AI55,б!AI55,б!AI55,б!AI55,б!AI55,б!AI55,б!AI55&amp;" 16.00-16.30",б!AI55&amp;" 16.00-17.00",б!AI55&amp;" 16.00-17.30",б!AI55&amp;" 16.00-18.00",б!AI55&amp;" 16.00-18.30",б!AI55&amp;" 16.00-19.00",б!AI55&amp;" 16.00-19.30",б!AI55&amp;" 16.00-20.00",б!AI55&amp;" 16.00-20.30",б!AI55&amp;" 16.00-21.00",б!AI55&amp;" 16.00-21.30",б!AI55&amp;" 16.00-22.00",б!AI55&amp;" 16.00-22.30",б!AI55&amp;" 16.00-23.00",б!AI55&amp;" 16.00-23.30",б!AI55&amp;" 16.00-00.00",б!AI55,б!AI55,б!AI55,б!AI55,б!AI55,б!AI55,б!AI55,б!AI55,б!AI55,б!AI55&amp;" 17.00-17.30",б!AI55&amp;" 17.00-18.00",б!AI55&amp;" 17.00-18.30",б!AI55&amp;" 17.00-19.00",б!AI55&amp;" 17.00-19.30",б!AI55&amp;" 17.00-20.00",б!AI55&amp;" 17.00-20.30",б!AI55&amp;" 17.00-21.00",б!AI55&amp;" 17.00-21.30",б!AI55&amp;" 17.00-22.00",б!AI55&amp;" 17.00-22.30",б!AI55&amp;" 17.00-23.00",б!AI55&amp;" 17.00-23.30",б!AI55&amp;" 17.00-00.00",б!AI55,б!AI55,б!AI55,б!AI55,б!AI55,б!AI55,б!AI55&amp;" 15.00-15.30",б!AI55&amp;" 15.00-16.00",б!AI55&amp;" 15.00-16.30",б!AI55&amp;" 15.00-17.00",б!AI55&amp;" 15.00-17.30",б!AI55&amp;" 15.00-18.00",б!AI55&amp;" 15.00-18.30",б!AI55&amp;" 15.00-19.00",б!AI55&amp;" 15.00-19.30",б!AI55&amp;" 15.00-20.00",б!AI55&amp;" 15.00-20.30",б!AI55&amp;" 15.00-21.00",б!AI55&amp;" 15.00-21.30",б!AI55&amp;" 15.00-22.00",б!AI55&amp;" 15.00-22.30",б!AI55&amp;" 15.00-23.00",б!AI55&amp;" 15.00-23.30",б!AI55&amp;" 15.00-00.00",б!AI55,б!AI55,б!AI55,б!AI55,б!AI55,б!AI55,б!AI55,б!AI55,б!AI55&amp;" 16.30-17.00",б!AI55&amp;" 16.30-17.30",б!AI55&amp;" 16.30-18.00",б!AI55&amp;" 16.30-18.30",б!AI55&amp;" 16.30-19.00",б!AI55&amp;" 16.30-19.30",б!AI55&amp;" 16.30-20.00",б!AI55&amp;" 16.30-20.30",б!AI55&amp;" 16.30-21.00",б!AI55&amp;" 16.30-21.30",б!AI55&amp;" 16.30-22.00",б!AI55&amp;" 16.30-22.30",б!AI55&amp;" 16.30-23.00",б!AI55&amp;" 16.30-23.30",б!AI55&amp;" 16.30-00.00",б!AI55,б!AI55,б!AI55,б!AI55,б!AI55,б!AI55,б!AI55,б!AI55,б!AI55,б!AI55,б!AI55,б!AI55&amp;" 18.00-18.30",б!AI55&amp;" 18.00-19.00",б!AI55&amp;" 18.00-19.30",б!AI55&amp;" 18.00-20.00",б!AI55&amp;" 18.00-20.30",б!AI55&amp;" 18.00-21.00",б!AI55&amp;" 18.00-21.30",б!AI55&amp;" 18.00-22.00",б!AI55&amp;" 18.00-22.30",б!AI55&amp;" 18.00-23.00",б!AI55&amp;" 18.00-23.30",б!AI55&amp;" 18.00-00.00",б!AI55&amp;" ",б!AI55&amp;" ",б!AI55&amp;" ",б!AI55&amp;" ",б!AI55&amp;" ",),CHOOSE(MATCH(а!AJ58,{"7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62" s="37" t="str">
        <f>IF(а!AJ58="","",IF(OR(а!AJ58="7 0,5",а!AJ58="7 1",а!AJ58="7 1,5",а!AJ58="7 2",а!AJ58="7 2,5",а!AJ58="7 3",а!AJ58="7 3,5",а!AJ58="7 4",а!AJ58="7 4,5",а!AJ58="7 5",а!AJ58="7 5,5",а!AJ58="7 6",а!AJ58="7 6,5",а!AJ58="7 7",а!AJ58="7а 0,5",а!AJ58="7а 1",а!AJ58="7а 1,5",а!AJ58="7а 2",а!AJ58="7а 2,5",а!AJ58="7а 3",а!AJ58="7а 3,5",а!AJ58="7а 4",а!AJ58="7а 4,5",а!AJ58="7а 5",а!AJ58="7а 5,5",а!AJ58="7а 6",а!AJ58="7а 6,5",а!AJ58="7а 7",а!AJ58="8 0,5",а!AJ58="8 1",а!AJ58="8 1,5",а!AJ58="8 2",а!AJ58="8 2,5",а!AJ58="8 3",а!AJ58="8 3,5",а!AJ58="8 4",а!AJ58="8 4,5",а!AJ58="8 5",а!AJ58="8 5,5",а!AJ58="8 6",а!AJ58="8 6,5",а!AJ58="8 7",а!AJ58="8а 0,5",а!AJ58="8а 1",а!AJ58="8а 1,5",а!AJ58="8а 2",а!AJ58="8а 2,5",а!AJ58="8а 3",а!AJ58="8а 3,5",а!AJ58="8а 4",а!AJ58="8а 4,5",а!AJ58="8а 5",а!AJ58="8а 5,5",а!AJ58="8а 6",а!AJ58="8а 6,5",а!AJ58="8а 7",а!AJ58="9 0,5",а!AJ58="9 1",а!AJ58="9 1,5",а!AJ58="9 2",а!AJ58="9 2,5",а!AJ58="9 3",а!AJ58="9 3,5",а!AJ58="9 4",а!AJ58="9 4,5",а!AJ58="9 5",а!AJ58="9 5,5",а!AJ58="9 6",а!AJ58="9 6,5",а!AJ58="9 7",а!AJ58="10 0,5",а!AJ58="10 1",а!AJ58="10 1,5",а!AJ58="10 2",а!AJ58="10 2,5",а!AJ58="10 3",а!AJ58="10 3,5",а!AJ58="10 4",а!AJ58="10 4,5",а!AJ58="10 5",а!AJ58="10 5,5",а!AJ58="10 6",а!AJ58="10 6,5",а!AJ58="10 7"),CHOOSE(MATCH(а!AK58,{"7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00";"в";"о";"б";"к";"уо"},),б!AJ55,б!AJ55,б!AJ55,б!AJ55,б!AJ55,б!AJ55,б!AJ55&amp;" 15.30-16.00",б!AJ55&amp;" 15.30-16.30",б!AJ55&amp;" 15.30-17.00",б!AJ55&amp;" 15.30-17.30",б!AJ55&amp;" 15.30-18.00",б!AJ55&amp;" 15.30-18.30",б!AJ55&amp;" 15.30-19.00",б!AJ55&amp;" 15.30-19.30",б!AJ55&amp;б!AJ55&amp;"  15.30-20.00",б!AJ55&amp;" 15.30-20.30",б!AJ55&amp;" 15.30-21.00",б!AJ55&amp;" 15.30-21.30",б!AJ55&amp;" 15.30-22.00",б!AJ55&amp;" 15.30-22.30",б!AJ55&amp;" 15.30-23.00",б!AJ55&amp;" 15.30-23.30",б!AJ55&amp;" 15.30-00.00",б!AJ55,б!AJ55,б!AJ55,б!AJ55,б!AJ55,б!AJ55,б!AJ55,б!AJ55&amp;" 16.00-16.30",б!AJ55&amp;" 16.00-17.00",б!AJ55&amp;" 16.00-17.30",б!AJ55&amp;" 16.00-18.00",б!AJ55&amp;" 16.00-18.30",б!AJ55&amp;" 16.00-19.00",б!AJ55&amp;" 16.00-19.30",б!AJ55&amp;" 16.00-20.00",б!AJ55&amp;" 16.00-20.30",б!AJ55&amp;" 16.00-21.00",б!AJ55&amp;" 16.00-21.30",б!AJ55&amp;" 16.00-22.00",б!AJ55&amp;" 16.00-22.30",б!AJ55&amp;" 16.00-23.00",б!AJ55&amp;" 16.00-23.30",б!AJ55&amp;" 16.00-00.00",б!AJ55,б!AJ55,б!AJ55,б!AJ55,б!AJ55,б!AJ55,б!AJ55,б!AJ55,б!AJ55,б!AJ55&amp;" 17.00-17.30",б!AJ55&amp;" 17.00-18.00",б!AJ55&amp;" 17.00-18.30",б!AJ55&amp;" 17.00-19.00",б!AJ55&amp;" 17.00-19.30",б!AJ55&amp;" 17.00-20.00",б!AJ55&amp;" 17.00-20.30",б!AJ55&amp;" 17.00-21.00",б!AJ55&amp;" 17.00-21.30",б!AJ55&amp;" 17.00-22.00",б!AJ55&amp;" 17.00-22.30",б!AJ55&amp;" 17.00-23.00",б!AJ55&amp;" 17.00-23.30",б!AJ55&amp;" 17.00-00.00",б!AJ55,б!AJ55,б!AJ55,б!AJ55,б!AJ55,б!AJ55,б!AJ55&amp;" 15.00-15.30",б!AJ55&amp;" 15.00-16.00",б!AJ55&amp;" 15.00-16.30",б!AJ55&amp;" 15.00-17.00",б!AJ55&amp;" 15.00-17.30",б!AJ55&amp;" 15.00-18.00",б!AJ55&amp;" 15.00-18.30",б!AJ55&amp;" 15.00-19.00",б!AJ55&amp;" 15.00-19.30",б!AJ55&amp;" 15.00-20.00",б!AJ55&amp;" 15.00-20.30",б!AJ55&amp;" 15.00-21.00",б!AJ55&amp;" 15.00-21.30",б!AJ55&amp;" 15.00-22.00",б!AJ55&amp;" 15.00-22.30",б!AJ55&amp;" 15.00-23.00",б!AJ55&amp;" 15.00-23.30",б!AJ55&amp;" 15.00-00.00",б!AJ55,б!AJ55,б!AJ55,б!AJ55,б!AJ55,б!AJ55,б!AJ55,б!AJ55,б!AJ55&amp;" 16.30-17.00",б!AJ55&amp;" 16.30-17.30",б!AJ55&amp;" 16.30-18.00",б!AJ55&amp;" 16.30-18.30",б!AJ55&amp;" 16.30-19.00",б!AJ55&amp;" 16.30-19.30",б!AJ55&amp;" 16.30-20.00",б!AJ55&amp;" 16.30-20.30",б!AJ55&amp;" 16.30-21.00",б!AJ55&amp;" 16.30-21.30",б!AJ55&amp;" 16.30-22.00",б!AJ55&amp;" 16.30-22.30",б!AJ55&amp;" 16.30-23.00",б!AJ55&amp;" 16.30-23.30",б!AJ55&amp;" 16.30-00.00",б!AJ55,б!AJ55,б!AJ55,б!AJ55,б!AJ55,б!AJ55,б!AJ55,б!AJ55,б!AJ55,б!AJ55,б!AJ55,б!AJ55&amp;" 18.00-18.30",б!AJ55&amp;" 18.00-19.00",б!AJ55&amp;" 18.00-19.30",б!AJ55&amp;" 18.00-20.00",б!AJ55&amp;" 18.00-20.30",б!AJ55&amp;" 18.00-21.00",б!AJ55&amp;" 18.00-21.30",б!AJ55&amp;" 18.00-22.00",б!AJ55&amp;" 18.00-22.30",б!AJ55&amp;" 18.00-23.00",б!AJ55&amp;" 18.00-23.30",б!AJ55&amp;" 18.00-00.00",б!AJ55&amp;" ",б!AJ55&amp;" ",б!AJ55&amp;" ",б!AJ55&amp;" ",б!AJ55&amp;" ",),CHOOSE(MATCH(а!AK58,{"7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62" s="10"/>
      <c r="AL62" s="11"/>
      <c r="AM62" s="53"/>
      <c r="AN62" s="54"/>
      <c r="AO62" s="73"/>
      <c r="AP62" s="11"/>
      <c r="AQ62" s="9"/>
    </row>
    <row r="63" ht="30" customHeight="true" spans="1:43">
      <c r="A63" s="12">
        <v>7</v>
      </c>
      <c r="B63" s="3" t="s">
        <v>57</v>
      </c>
      <c r="C63" s="14" t="s">
        <v>28</v>
      </c>
      <c r="D63" s="15"/>
      <c r="E63" s="27" t="str">
        <f>IF(OR(а!E66="7 0,5",а!E66="7 1",а!E66="7 1,5",а!E66="7 2",а!E66="7 2,5",а!E66="7 3",а!E66="7 3,5",а!E66="7 4",а!E66="7 4,5",а!E66="7 5",а!E66="7 5,5",а!E66="7 6",а!E66="7 6,5",а!E66="7 7",а!E66="7а 0,5",а!E66="7а 1",а!E66="7а 1,5",а!E66="7а 2",а!E66="7а 2,5",а!E66="7а 3",а!E66="7а 3,5",а!E66="7а 4",а!E66="7а 4,5",а!E66="7а 5",а!E66="7а 5,5",а!E66="7а 6",а!E66="7а 6,5",а!E66="7а 7",а!E66="8 0,5",а!E66="8 1",а!E66="8 1,5",а!E66="8 2",а!E66="8 2,5",а!E66="8 3",а!E66="8 3,5",а!E66="8 4",а!E66="8 4,5",а!E66="8 5",а!E66="8 5,5",а!E66="8 6",а!E66="8 6,5",а!E66="8 7",а!E66="8а 0,5",а!E66="8а 1",а!E66="8а 1,5",а!E66="8а 2",а!E66="8а 2,5",а!E66="8а 3",а!E66="8а 3,5",а!E66="8а 4",а!E66="8а 4,5",а!E66="8а 5",а!E66="8а 5,5",а!E66="8а 6",а!E66="8а 6,5",а!E66="8а 7",а!E66="9 0,5",а!E66="9 1",а!E66="9 1,5",а!E66="9 2",а!E66="9 2,5",а!E66="9 3",а!E66="9 3,5",а!E66="9 4",а!E66="9 4,5",а!E66="9 5",а!E66="9 5,5",а!E66="9 6",а!E66="9 6,5",а!E66="9 7",а!E66="10 0,5",а!E66="10 1",а!E66="10 1,5",а!E66="10 2",а!E66="10 2,5",а!E66="10 3",а!E66="10 3,5",а!E66="10 4",а!E66="10 4,5",а!E66="10 5",а!E66="10 5,5",а!E66="10 6",а!E66="10 6,5",а!E66="10 7"),CHOOSE(MATCH(а!E66,{"7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63" s="27" t="str">
        <f>IF(OR(а!F66="7 0,5",а!F66="7 1",а!F66="7 1,5",а!F66="7 2",а!F66="7 2,5",а!F66="7 3",а!F66="7 3,5",а!F66="7 4",а!F66="7 4,5",а!F66="7 5",а!F66="7 5,5",а!F66="7 6",а!F66="7 6,5",а!F66="7 7",а!F66="7а 0,5",а!F66="7а 1",а!F66="7а 1,5",а!F66="7а 2",а!F66="7а 2,5",а!F66="7а 3",а!F66="7а 3,5",а!F66="7а 4",а!F66="7а 4,5",а!F66="7а 5",а!F66="7а 5,5",а!F66="7а 6",а!F66="7а 6,5",а!F66="7а 7",а!F66="8 0,5",а!F66="8 1",а!F66="8 1,5",а!F66="8 2",а!F66="8 2,5",а!F66="8 3",а!F66="8 3,5",а!F66="8 4",а!F66="8 4,5",а!F66="8 5",а!F66="8 5,5",а!F66="8 6",а!F66="8 6,5",а!F66="8 7",а!F66="8а 0,5",а!F66="8а 1",а!F66="8а 1,5",а!F66="8а 2",а!F66="8а 2,5",а!F66="8а 3",а!F66="8а 3,5",а!F66="8а 4",а!F66="8а 4,5",а!F66="8а 5",а!F66="8а 5,5",а!F66="8а 6",а!F66="8а 6,5",а!F66="8а 7",а!F66="9 0,5",а!F66="9 1",а!F66="9 1,5",а!F66="9 2",а!F66="9 2,5",а!F66="9 3",а!F66="9 3,5",а!F66="9 4",а!F66="9 4,5",а!F66="9 5",а!F66="9 5,5",а!F66="9 6",а!F66="9 6,5",а!F66="9 7",а!F66="10 0,5",а!F66="10 1",а!F66="10 1,5",а!F66="10 2",а!F66="10 2,5",а!F66="10 3",а!F66="10 3,5",а!F66="10 4",а!F66="10 4,5",а!F66="10 5",а!F66="10 5,5",а!F66="10 6",а!F66="10 6,5",а!F66="10 7"),CHOOSE(MATCH(а!F66,{"7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63" s="27" t="str">
        <f>IF(OR(а!G66="7 0,5",а!G66="7 1",а!G66="7 1,5",а!G66="7 2",а!G66="7 2,5",а!G66="7 3",а!G66="7 3,5",а!G66="7 4",а!G66="7 4,5",а!G66="7 5",а!G66="7 5,5",а!G66="7 6",а!G66="7 6,5",а!G66="7 7",а!G66="7а 0,5",а!G66="7а 1",а!G66="7а 1,5",а!G66="7а 2",а!G66="7а 2,5",а!G66="7а 3",а!G66="7а 3,5",а!G66="7а 4",а!G66="7а 4,5",а!G66="7а 5",а!G66="7а 5,5",а!G66="7а 6",а!G66="7а 6,5",а!G66="7а 7",а!G66="8 0,5",а!G66="8 1",а!G66="8 1,5",а!G66="8 2",а!G66="8 2,5",а!G66="8 3",а!G66="8 3,5",а!G66="8 4",а!G66="8 4,5",а!G66="8 5",а!G66="8 5,5",а!G66="8 6",а!G66="8 6,5",а!G66="8 7",а!G66="8а 0,5",а!G66="8а 1",а!G66="8а 1,5",а!G66="8а 2",а!G66="8а 2,5",а!G66="8а 3",а!G66="8а 3,5",а!G66="8а 4",а!G66="8а 4,5",а!G66="8а 5",а!G66="8а 5,5",а!G66="8а 6",а!G66="8а 6,5",а!G66="8а 7",а!G66="9 0,5",а!G66="9 1",а!G66="9 1,5",а!G66="9 2",а!G66="9 2,5",а!G66="9 3",а!G66="9 3,5",а!G66="9 4",а!G66="9 4,5",а!G66="9 5",а!G66="9 5,5",а!G66="9 6",а!G66="9 6,5",а!G66="9 7",а!G66="10 0,5",а!G66="10 1",а!G66="10 1,5",а!G66="10 2",а!G66="10 2,5",а!G66="10 3",а!G66="10 3,5",а!G66="10 4",а!G66="10 4,5",а!G66="10 5",а!G66="10 5,5",а!G66="10 6",а!G66="10 6,5",а!G66="10 7"),CHOOSE(MATCH(а!G66,{"7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63" s="27" t="str">
        <f>IF(OR(а!H66="7 0,5",а!H66="7 1",а!H66="7 1,5",а!H66="7 2",а!H66="7 2,5",а!H66="7 3",а!H66="7 3,5",а!H66="7 4",а!H66="7 4,5",а!H66="7 5",а!H66="7 5,5",а!H66="7 6",а!H66="7 6,5",а!H66="7 7",а!H66="7а 0,5",а!H66="7а 1",а!H66="7а 1,5",а!H66="7а 2",а!H66="7а 2,5",а!H66="7а 3",а!H66="7а 3,5",а!H66="7а 4",а!H66="7а 4,5",а!H66="7а 5",а!H66="7а 5,5",а!H66="7а 6",а!H66="7а 6,5",а!H66="7а 7",а!H66="8 0,5",а!H66="8 1",а!H66="8 1,5",а!H66="8 2",а!H66="8 2,5",а!H66="8 3",а!H66="8 3,5",а!H66="8 4",а!H66="8 4,5",а!H66="8 5",а!H66="8 5,5",а!H66="8 6",а!H66="8 6,5",а!H66="8 7",а!H66="8а 0,5",а!H66="8а 1",а!H66="8а 1,5",а!H66="8а 2",а!H66="8а 2,5",а!H66="8а 3",а!H66="8а 3,5",а!H66="8а 4",а!H66="8а 4,5",а!H66="8а 5",а!H66="8а 5,5",а!H66="8а 6",а!H66="8а 6,5",а!H66="8а 7",а!H66="9 0,5",а!H66="9 1",а!H66="9 1,5",а!H66="9 2",а!H66="9 2,5",а!H66="9 3",а!H66="9 3,5",а!H66="9 4",а!H66="9 4,5",а!H66="9 5",а!H66="9 5,5",а!H66="9 6",а!H66="9 6,5",а!H66="9 7",а!H66="10 0,5",а!H66="10 1",а!H66="10 1,5",а!H66="10 2",а!H66="10 2,5",а!H66="10 3",а!H66="10 3,5",а!H66="10 4",а!H66="10 4,5",а!H66="10 5",а!H66="10 5,5",а!H66="10 6",а!H66="10 6,5",а!H66="10 7"),CHOOSE(MATCH(а!H66,{"7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63" s="27" t="str">
        <f>IF(OR(а!I66="7 0,5",а!I66="7 1",а!I66="7 1,5",а!I66="7 2",а!I66="7 2,5",а!I66="7 3",а!I66="7 3,5",а!I66="7 4",а!I66="7 4,5",а!I66="7 5",а!I66="7 5,5",а!I66="7 6",а!I66="7 6,5",а!I66="7 7",а!I66="7а 0,5",а!I66="7а 1",а!I66="7а 1,5",а!I66="7а 2",а!I66="7а 2,5",а!I66="7а 3",а!I66="7а 3,5",а!I66="7а 4",а!I66="7а 4,5",а!I66="7а 5",а!I66="7а 5,5",а!I66="7а 6",а!I66="7а 6,5",а!I66="7а 7",а!I66="8 0,5",а!I66="8 1",а!I66="8 1,5",а!I66="8 2",а!I66="8 2,5",а!I66="8 3",а!I66="8 3,5",а!I66="8 4",а!I66="8 4,5",а!I66="8 5",а!I66="8 5,5",а!I66="8 6",а!I66="8 6,5",а!I66="8 7",а!I66="8а 0,5",а!I66="8а 1",а!I66="8а 1,5",а!I66="8а 2",а!I66="8а 2,5",а!I66="8а 3",а!I66="8а 3,5",а!I66="8а 4",а!I66="8а 4,5",а!I66="8а 5",а!I66="8а 5,5",а!I66="8а 6",а!I66="8а 6,5",а!I66="8а 7",а!I66="9 0,5",а!I66="9 1",а!I66="9 1,5",а!I66="9 2",а!I66="9 2,5",а!I66="9 3",а!I66="9 3,5",а!I66="9 4",а!I66="9 4,5",а!I66="9 5",а!I66="9 5,5",а!I66="9 6",а!I66="9 6,5",а!I66="9 7",а!I66="10 0,5",а!I66="10 1",а!I66="10 1,5",а!I66="10 2",а!I66="10 2,5",а!I66="10 3",а!I66="10 3,5",а!I66="10 4",а!I66="10 4,5",а!I66="10 5",а!I66="10 5,5",а!I66="10 6",а!I66="10 6,5",а!I66="10 7"),CHOOSE(MATCH(а!I66,{"7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63" s="27" t="str">
        <f>IF(OR(а!J66="7 0,5",а!J66="7 1",а!J66="7 1,5",а!J66="7 2",а!J66="7 2,5",а!J66="7 3",а!J66="7 3,5",а!J66="7 4",а!J66="7 4,5",а!J66="7 5",а!J66="7 5,5",а!J66="7 6",а!J66="7 6,5",а!J66="7 7",а!J66="7а 0,5",а!J66="7а 1",а!J66="7а 1,5",а!J66="7а 2",а!J66="7а 2,5",а!J66="7а 3",а!J66="7а 3,5",а!J66="7а 4",а!J66="7а 4,5",а!J66="7а 5",а!J66="7а 5,5",а!J66="7а 6",а!J66="7а 6,5",а!J66="7а 7",а!J66="8 0,5",а!J66="8 1",а!J66="8 1,5",а!J66="8 2",а!J66="8 2,5",а!J66="8 3",а!J66="8 3,5",а!J66="8 4",а!J66="8 4,5",а!J66="8 5",а!J66="8 5,5",а!J66="8 6",а!J66="8 6,5",а!J66="8 7",а!J66="8а 0,5",а!J66="8а 1",а!J66="8а 1,5",а!J66="8а 2",а!J66="8а 2,5",а!J66="8а 3",а!J66="8а 3,5",а!J66="8а 4",а!J66="8а 4,5",а!J66="8а 5",а!J66="8а 5,5",а!J66="8а 6",а!J66="8а 6,5",а!J66="8а 7",а!J66="9 0,5",а!J66="9 1",а!J66="9 1,5",а!J66="9 2",а!J66="9 2,5",а!J66="9 3",а!J66="9 3,5",а!J66="9 4",а!J66="9 4,5",а!J66="9 5",а!J66="9 5,5",а!J66="9 6",а!J66="9 6,5",а!J66="9 7",а!J66="10 0,5",а!J66="10 1",а!J66="10 1,5",а!J66="10 2",а!J66="10 2,5",а!J66="10 3",а!J66="10 3,5",а!J66="10 4",а!J66="10 4,5",а!J66="10 5",а!J66="10 5,5",а!J66="10 6",а!J66="10 6,5",а!J66="10 7"),CHOOSE(MATCH(а!J66,{"7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63" s="27" t="str">
        <f>IF(OR(а!K66="7 0,5",а!K66="7 1",а!K66="7 1,5",а!K66="7 2",а!K66="7 2,5",а!K66="7 3",а!K66="7 3,5",а!K66="7 4",а!K66="7 4,5",а!K66="7 5",а!K66="7 5,5",а!K66="7 6",а!K66="7 6,5",а!K66="7 7",а!K66="7а 0,5",а!K66="7а 1",а!K66="7а 1,5",а!K66="7а 2",а!K66="7а 2,5",а!K66="7а 3",а!K66="7а 3,5",а!K66="7а 4",а!K66="7а 4,5",а!K66="7а 5",а!K66="7а 5,5",а!K66="7а 6",а!K66="7а 6,5",а!K66="7а 7",а!K66="8 0,5",а!K66="8 1",а!K66="8 1,5",а!K66="8 2",а!K66="8 2,5",а!K66="8 3",а!K66="8 3,5",а!K66="8 4",а!K66="8 4,5",а!K66="8 5",а!K66="8 5,5",а!K66="8 6",а!K66="8 6,5",а!K66="8 7",а!K66="8а 0,5",а!K66="8а 1",а!K66="8а 1,5",а!K66="8а 2",а!K66="8а 2,5",а!K66="8а 3",а!K66="8а 3,5",а!K66="8а 4",а!K66="8а 4,5",а!K66="8а 5",а!K66="8а 5,5",а!K66="8а 6",а!K66="8а 6,5",а!K66="8а 7",а!K66="9 0,5",а!K66="9 1",а!K66="9 1,5",а!K66="9 2",а!K66="9 2,5",а!K66="9 3",а!K66="9 3,5",а!K66="9 4",а!K66="9 4,5",а!K66="9 5",а!K66="9 5,5",а!K66="9 6",а!K66="9 6,5",а!K66="9 7",а!K66="10 0,5",а!K66="10 1",а!K66="10 1,5",а!K66="10 2",а!K66="10 2,5",а!K66="10 3",а!K66="10 3,5",а!K66="10 4",а!K66="10 4,5",а!K66="10 5",а!K66="10 5,5",а!K66="10 6",а!K66="10 6,5",а!K66="10 7"),CHOOSE(MATCH(а!K66,{"7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63" s="27" t="str">
        <f>IF(OR(а!L66="7 0,5",а!L66="7 1",а!L66="7 1,5",а!L66="7 2",а!L66="7 2,5",а!L66="7 3",а!L66="7 3,5",а!L66="7 4",а!L66="7 4,5",а!L66="7 5",а!L66="7 5,5",а!L66="7 6",а!L66="7 6,5",а!L66="7 7",а!L66="7а 0,5",а!L66="7а 1",а!L66="7а 1,5",а!L66="7а 2",а!L66="7а 2,5",а!L66="7а 3",а!L66="7а 3,5",а!L66="7а 4",а!L66="7а 4,5",а!L66="7а 5",а!L66="7а 5,5",а!L66="7а 6",а!L66="7а 6,5",а!L66="7а 7",а!L66="8 0,5",а!L66="8 1",а!L66="8 1,5",а!L66="8 2",а!L66="8 2,5",а!L66="8 3",а!L66="8 3,5",а!L66="8 4",а!L66="8 4,5",а!L66="8 5",а!L66="8 5,5",а!L66="8 6",а!L66="8 6,5",а!L66="8 7",а!L66="8а 0,5",а!L66="8а 1",а!L66="8а 1,5",а!L66="8а 2",а!L66="8а 2,5",а!L66="8а 3",а!L66="8а 3,5",а!L66="8а 4",а!L66="8а 4,5",а!L66="8а 5",а!L66="8а 5,5",а!L66="8а 6",а!L66="8а 6,5",а!L66="8а 7",а!L66="9 0,5",а!L66="9 1",а!L66="9 1,5",а!L66="9 2",а!L66="9 2,5",а!L66="9 3",а!L66="9 3,5",а!L66="9 4",а!L66="9 4,5",а!L66="9 5",а!L66="9 5,5",а!L66="9 6",а!L66="9 6,5",а!L66="9 7",а!L66="10 0,5",а!L66="10 1",а!L66="10 1,5",а!L66="10 2",а!L66="10 2,5",а!L66="10 3",а!L66="10 3,5",а!L66="10 4",а!L66="10 4,5",а!L66="10 5",а!L66="10 5,5",а!L66="10 6",а!L66="10 6,5",а!L66="10 7"),CHOOSE(MATCH(а!L66,{"7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63" s="27" t="str">
        <f>IF(OR(а!M66="7 0,5",а!M66="7 1",а!M66="7 1,5",а!M66="7 2",а!M66="7 2,5",а!M66="7 3",а!M66="7 3,5",а!M66="7 4",а!M66="7 4,5",а!M66="7 5",а!M66="7 5,5",а!M66="7 6",а!M66="7 6,5",а!M66="7 7",а!M66="7а 0,5",а!M66="7а 1",а!M66="7а 1,5",а!M66="7а 2",а!M66="7а 2,5",а!M66="7а 3",а!M66="7а 3,5",а!M66="7а 4",а!M66="7а 4,5",а!M66="7а 5",а!M66="7а 5,5",а!M66="7а 6",а!M66="7а 6,5",а!M66="7а 7",а!M66="8 0,5",а!M66="8 1",а!M66="8 1,5",а!M66="8 2",а!M66="8 2,5",а!M66="8 3",а!M66="8 3,5",а!M66="8 4",а!M66="8 4,5",а!M66="8 5",а!M66="8 5,5",а!M66="8 6",а!M66="8 6,5",а!M66="8 7",а!M66="8а 0,5",а!M66="8а 1",а!M66="8а 1,5",а!M66="8а 2",а!M66="8а 2,5",а!M66="8а 3",а!M66="8а 3,5",а!M66="8а 4",а!M66="8а 4,5",а!M66="8а 5",а!M66="8а 5,5",а!M66="8а 6",а!M66="8а 6,5",а!M66="8а 7",а!M66="9 0,5",а!M66="9 1",а!M66="9 1,5",а!M66="9 2",а!M66="9 2,5",а!M66="9 3",а!M66="9 3,5",а!M66="9 4",а!M66="9 4,5",а!M66="9 5",а!M66="9 5,5",а!M66="9 6",а!M66="9 6,5",а!M66="9 7",а!M66="10 0,5",а!M66="10 1",а!M66="10 1,5",а!M66="10 2",а!M66="10 2,5",а!M66="10 3",а!M66="10 3,5",а!M66="10 4",а!M66="10 4,5",а!M66="10 5",а!M66="10 5,5",а!M66="10 6",а!M66="10 6,5",а!M66="10 7"),CHOOSE(MATCH(а!M66,{"7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63" s="27" t="str">
        <f>IF(OR(а!N66="7 0,5",а!N66="7 1",а!N66="7 1,5",а!N66="7 2",а!N66="7 2,5",а!N66="7 3",а!N66="7 3,5",а!N66="7 4",а!N66="7 4,5",а!N66="7 5",а!N66="7 5,5",а!N66="7 6",а!N66="7 6,5",а!N66="7 7",а!N66="7а 0,5",а!N66="7а 1",а!N66="7а 1,5",а!N66="7а 2",а!N66="7а 2,5",а!N66="7а 3",а!N66="7а 3,5",а!N66="7а 4",а!N66="7а 4,5",а!N66="7а 5",а!N66="7а 5,5",а!N66="7а 6",а!N66="7а 6,5",а!N66="7а 7",а!N66="8 0,5",а!N66="8 1",а!N66="8 1,5",а!N66="8 2",а!N66="8 2,5",а!N66="8 3",а!N66="8 3,5",а!N66="8 4",а!N66="8 4,5",а!N66="8 5",а!N66="8 5,5",а!N66="8 6",а!N66="8 6,5",а!N66="8 7",а!N66="8а 0,5",а!N66="8а 1",а!N66="8а 1,5",а!N66="8а 2",а!N66="8а 2,5",а!N66="8а 3",а!N66="8а 3,5",а!N66="8а 4",а!N66="8а 4,5",а!N66="8а 5",а!N66="8а 5,5",а!N66="8а 6",а!N66="8а 6,5",а!N66="8а 7",а!N66="9 0,5",а!N66="9 1",а!N66="9 1,5",а!N66="9 2",а!N66="9 2,5",а!N66="9 3",а!N66="9 3,5",а!N66="9 4",а!N66="9 4,5",а!N66="9 5",а!N66="9 5,5",а!N66="9 6",а!N66="9 6,5",а!N66="9 7",а!N66="10 0,5",а!N66="10 1",а!N66="10 1,5",а!N66="10 2",а!N66="10 2,5",а!N66="10 3",а!N66="10 3,5",а!N66="10 4",а!N66="10 4,5",а!N66="10 5",а!N66="10 5,5",а!N66="10 6",а!N66="10 6,5",а!N66="10 7"),CHOOSE(MATCH(а!N66,{"7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63" s="27" t="str">
        <f>IF(OR(а!O66="7 0,5",а!O66="7 1",а!O66="7 1,5",а!O66="7 2",а!O66="7 2,5",а!O66="7 3",а!O66="7 3,5",а!O66="7 4",а!O66="7 4,5",а!O66="7 5",а!O66="7 5,5",а!O66="7 6",а!O66="7 6,5",а!O66="7 7",а!O66="7а 0,5",а!O66="7а 1",а!O66="7а 1,5",а!O66="7а 2",а!O66="7а 2,5",а!O66="7а 3",а!O66="7а 3,5",а!O66="7а 4",а!O66="7а 4,5",а!O66="7а 5",а!O66="7а 5,5",а!O66="7а 6",а!O66="7а 6,5",а!O66="7а 7",а!O66="8 0,5",а!O66="8 1",а!O66="8 1,5",а!O66="8 2",а!O66="8 2,5",а!O66="8 3",а!O66="8 3,5",а!O66="8 4",а!O66="8 4,5",а!O66="8 5",а!O66="8 5,5",а!O66="8 6",а!O66="8 6,5",а!O66="8 7",а!O66="8а 0,5",а!O66="8а 1",а!O66="8а 1,5",а!O66="8а 2",а!O66="8а 2,5",а!O66="8а 3",а!O66="8а 3,5",а!O66="8а 4",а!O66="8а 4,5",а!O66="8а 5",а!O66="8а 5,5",а!O66="8а 6",а!O66="8а 6,5",а!O66="8а 7",а!O66="9 0,5",а!O66="9 1",а!O66="9 1,5",а!O66="9 2",а!O66="9 2,5",а!O66="9 3",а!O66="9 3,5",а!O66="9 4",а!O66="9 4,5",а!O66="9 5",а!O66="9 5,5",а!O66="9 6",а!O66="9 6,5",а!O66="9 7",а!O66="10 0,5",а!O66="10 1",а!O66="10 1,5",а!O66="10 2",а!O66="10 2,5",а!O66="10 3",а!O66="10 3,5",а!O66="10 4",а!O66="10 4,5",а!O66="10 5",а!O66="10 5,5",а!O66="10 6",а!O66="10 6,5",а!O66="10 7"),CHOOSE(MATCH(а!O66,{"7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63" s="27" t="str">
        <f>IF(OR(а!P66="7 0,5",а!P66="7 1",а!P66="7 1,5",а!P66="7 2",а!P66="7 2,5",а!P66="7 3",а!P66="7 3,5",а!P66="7 4",а!P66="7 4,5",а!P66="7 5",а!P66="7 5,5",а!P66="7 6",а!P66="7 6,5",а!P66="7 7",а!P66="7а 0,5",а!P66="7а 1",а!P66="7а 1,5",а!P66="7а 2",а!P66="7а 2,5",а!P66="7а 3",а!P66="7а 3,5",а!P66="7а 4",а!P66="7а 4,5",а!P66="7а 5",а!P66="7а 5,5",а!P66="7а 6",а!P66="7а 6,5",а!P66="7а 7",а!P66="8 0,5",а!P66="8 1",а!P66="8 1,5",а!P66="8 2",а!P66="8 2,5",а!P66="8 3",а!P66="8 3,5",а!P66="8 4",а!P66="8 4,5",а!P66="8 5",а!P66="8 5,5",а!P66="8 6",а!P66="8 6,5",а!P66="8 7",а!P66="8а 0,5",а!P66="8а 1",а!P66="8а 1,5",а!P66="8а 2",а!P66="8а 2,5",а!P66="8а 3",а!P66="8а 3,5",а!P66="8а 4",а!P66="8а 4,5",а!P66="8а 5",а!P66="8а 5,5",а!P66="8а 6",а!P66="8а 6,5",а!P66="8а 7",а!P66="9 0,5",а!P66="9 1",а!P66="9 1,5",а!P66="9 2",а!P66="9 2,5",а!P66="9 3",а!P66="9 3,5",а!P66="9 4",а!P66="9 4,5",а!P66="9 5",а!P66="9 5,5",а!P66="9 6",а!P66="9 6,5",а!P66="9 7",а!P66="10 0,5",а!P66="10 1",а!P66="10 1,5",а!P66="10 2",а!P66="10 2,5",а!P66="10 3",а!P66="10 3,5",а!P66="10 4",а!P66="10 4,5",а!P66="10 5",а!P66="10 5,5",а!P66="10 6",а!P66="10 6,5",а!P66="10 7"),CHOOSE(MATCH(а!P66,{"7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63" s="27" t="str">
        <f>IF(OR(а!Q66="7 0,5",а!Q66="7 1",а!Q66="7 1,5",а!Q66="7 2",а!Q66="7 2,5",а!Q66="7 3",а!Q66="7 3,5",а!Q66="7 4",а!Q66="7 4,5",а!Q66="7 5",а!Q66="7 5,5",а!Q66="7 6",а!Q66="7 6,5",а!Q66="7 7",а!Q66="7а 0,5",а!Q66="7а 1",а!Q66="7а 1,5",а!Q66="7а 2",а!Q66="7а 2,5",а!Q66="7а 3",а!Q66="7а 3,5",а!Q66="7а 4",а!Q66="7а 4,5",а!Q66="7а 5",а!Q66="7а 5,5",а!Q66="7а 6",а!Q66="7а 6,5",а!Q66="7а 7",а!Q66="8 0,5",а!Q66="8 1",а!Q66="8 1,5",а!Q66="8 2",а!Q66="8 2,5",а!Q66="8 3",а!Q66="8 3,5",а!Q66="8 4",а!Q66="8 4,5",а!Q66="8 5",а!Q66="8 5,5",а!Q66="8 6",а!Q66="8 6,5",а!Q66="8 7",а!Q66="8а 0,5",а!Q66="8а 1",а!Q66="8а 1,5",а!Q66="8а 2",а!Q66="8а 2,5",а!Q66="8а 3",а!Q66="8а 3,5",а!Q66="8а 4",а!Q66="8а 4,5",а!Q66="8а 5",а!Q66="8а 5,5",а!Q66="8а 6",а!Q66="8а 6,5",а!Q66="8а 7",а!Q66="9 0,5",а!Q66="9 1",а!Q66="9 1,5",а!Q66="9 2",а!Q66="9 2,5",а!Q66="9 3",а!Q66="9 3,5",а!Q66="9 4",а!Q66="9 4,5",а!Q66="9 5",а!Q66="9 5,5",а!Q66="9 6",а!Q66="9 6,5",а!Q66="9 7",а!Q66="10 0,5",а!Q66="10 1",а!Q66="10 1,5",а!Q66="10 2",а!Q66="10 2,5",а!Q66="10 3",а!Q66="10 3,5",а!Q66="10 4",а!Q66="10 4,5",а!Q66="10 5",а!Q66="10 5,5",а!Q66="10 6",а!Q66="10 6,5",а!Q66="10 7"),CHOOSE(MATCH(а!Q66,{"7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63" s="27" t="str">
        <f>IF(OR(а!R66="7 0,5",а!R66="7 1",а!R66="7 1,5",а!R66="7 2",а!R66="7 2,5",а!R66="7 3",а!R66="7 3,5",а!R66="7 4",а!R66="7 4,5",а!R66="7 5",а!R66="7 5,5",а!R66="7 6",а!R66="7 6,5",а!R66="7 7",а!R66="7а 0,5",а!R66="7а 1",а!R66="7а 1,5",а!R66="7а 2",а!R66="7а 2,5",а!R66="7а 3",а!R66="7а 3,5",а!R66="7а 4",а!R66="7а 4,5",а!R66="7а 5",а!R66="7а 5,5",а!R66="7а 6",а!R66="7а 6,5",а!R66="7а 7",а!R66="8 0,5",а!R66="8 1",а!R66="8 1,5",а!R66="8 2",а!R66="8 2,5",а!R66="8 3",а!R66="8 3,5",а!R66="8 4",а!R66="8 4,5",а!R66="8 5",а!R66="8 5,5",а!R66="8 6",а!R66="8 6,5",а!R66="8 7",а!R66="8а 0,5",а!R66="8а 1",а!R66="8а 1,5",а!R66="8а 2",а!R66="8а 2,5",а!R66="8а 3",а!R66="8а 3,5",а!R66="8а 4",а!R66="8а 4,5",а!R66="8а 5",а!R66="8а 5,5",а!R66="8а 6",а!R66="8а 6,5",а!R66="8а 7",а!R66="9 0,5",а!R66="9 1",а!R66="9 1,5",а!R66="9 2",а!R66="9 2,5",а!R66="9 3",а!R66="9 3,5",а!R66="9 4",а!R66="9 4,5",а!R66="9 5",а!R66="9 5,5",а!R66="9 6",а!R66="9 6,5",а!R66="9 7",а!R66="10 0,5",а!R66="10 1",а!R66="10 1,5",а!R66="10 2",а!R66="10 2,5",а!R66="10 3",а!R66="10 3,5",а!R66="10 4",а!R66="10 4,5",а!R66="10 5",а!R66="10 5,5",а!R66="10 6",а!R66="10 6,5",а!R66="10 7"),CHOOSE(MATCH(а!R66,{"7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63" s="27" t="str">
        <f>IF(OR(а!S66="7 0,5",а!S66="7 1",а!S66="7 1,5",а!S66="7 2",а!S66="7 2,5",а!S66="7 3",а!S66="7 3,5",а!S66="7 4",а!S66="7 4,5",а!S66="7 5",а!S66="7 5,5",а!S66="7 6",а!S66="7 6,5",а!S66="7 7",а!S66="7а 0,5",а!S66="7а 1",а!S66="7а 1,5",а!S66="7а 2",а!S66="7а 2,5",а!S66="7а 3",а!S66="7а 3,5",а!S66="7а 4",а!S66="7а 4,5",а!S66="7а 5",а!S66="7а 5,5",а!S66="7а 6",а!S66="7а 6,5",а!S66="7а 7",а!S66="8 0,5",а!S66="8 1",а!S66="8 1,5",а!S66="8 2",а!S66="8 2,5",а!S66="8 3",а!S66="8 3,5",а!S66="8 4",а!S66="8 4,5",а!S66="8 5",а!S66="8 5,5",а!S66="8 6",а!S66="8 6,5",а!S66="8 7",а!S66="8а 0,5",а!S66="8а 1",а!S66="8а 1,5",а!S66="8а 2",а!S66="8а 2,5",а!S66="8а 3",а!S66="8а 3,5",а!S66="8а 4",а!S66="8а 4,5",а!S66="8а 5",а!S66="8а 5,5",а!S66="8а 6",а!S66="8а 6,5",а!S66="8а 7",а!S66="9 0,5",а!S66="9 1",а!S66="9 1,5",а!S66="9 2",а!S66="9 2,5",а!S66="9 3",а!S66="9 3,5",а!S66="9 4",а!S66="9 4,5",а!S66="9 5",а!S66="9 5,5",а!S66="9 6",а!S66="9 6,5",а!S66="9 7",а!S66="10 0,5",а!S66="10 1",а!S66="10 1,5",а!S66="10 2",а!S66="10 2,5",а!S66="10 3",а!S66="10 3,5",а!S66="10 4",а!S66="10 4,5",а!S66="10 5",а!S66="10 5,5",а!S66="10 6",а!S66="10 6,5",а!S66="10 7"),CHOOSE(MATCH(а!S66,{"7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63" s="27" t="str">
        <f>IF(OR(а!T66="7 0,5",а!T66="7 1",а!T66="7 1,5",а!T66="7 2",а!T66="7 2,5",а!T66="7 3",а!T66="7 3,5",а!T66="7 4",а!T66="7 4,5",а!T66="7 5",а!T66="7 5,5",а!T66="7 6",а!T66="7 6,5",а!T66="7 7",а!T66="7а 0,5",а!T66="7а 1",а!T66="7а 1,5",а!T66="7а 2",а!T66="7а 2,5",а!T66="7а 3",а!T66="7а 3,5",а!T66="7а 4",а!T66="7а 4,5",а!T66="7а 5",а!T66="7а 5,5",а!T66="7а 6",а!T66="7а 6,5",а!T66="7а 7",а!T66="8 0,5",а!T66="8 1",а!T66="8 1,5",а!T66="8 2",а!T66="8 2,5",а!T66="8 3",а!T66="8 3,5",а!T66="8 4",а!T66="8 4,5",а!T66="8 5",а!T66="8 5,5",а!T66="8 6",а!T66="8 6,5",а!T66="8 7",а!T66="8а 0,5",а!T66="8а 1",а!T66="8а 1,5",а!T66="8а 2",а!T66="8а 2,5",а!T66="8а 3",а!T66="8а 3,5",а!T66="8а 4",а!T66="8а 4,5",а!T66="8а 5",а!T66="8а 5,5",а!T66="8а 6",а!T66="8а 6,5",а!T66="8а 7",а!T66="9 0,5",а!T66="9 1",а!T66="9 1,5",а!T66="9 2",а!T66="9 2,5",а!T66="9 3",а!T66="9 3,5",а!T66="9 4",а!T66="9 4,5",а!T66="9 5",а!T66="9 5,5",а!T66="9 6",а!T66="9 6,5",а!T66="9 7",а!T66="10 0,5",а!T66="10 1",а!T66="10 1,5",а!T66="10 2",а!T66="10 2,5",а!T66="10 3",а!T66="10 3,5",а!T66="10 4",а!T66="10 4,5",а!T66="10 5",а!T66="10 5,5",а!T66="10 6",а!T66="10 6,5",а!T66="10 7"),CHOOSE(MATCH(а!T66,{"7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63" s="27" t="str">
        <f>IF(OR(а!U66="7 0,5",а!U66="7 1",а!U66="7 1,5",а!U66="7 2",а!U66="7 2,5",а!U66="7 3",а!U66="7 3,5",а!U66="7 4",а!U66="7 4,5",а!U66="7 5",а!U66="7 5,5",а!U66="7 6",а!U66="7 6,5",а!U66="7 7",а!U66="7а 0,5",а!U66="7а 1",а!U66="7а 1,5",а!U66="7а 2",а!U66="7а 2,5",а!U66="7а 3",а!U66="7а 3,5",а!U66="7а 4",а!U66="7а 4,5",а!U66="7а 5",а!U66="7а 5,5",а!U66="7а 6",а!U66="7а 6,5",а!U66="7а 7",а!U66="8 0,5",а!U66="8 1",а!U66="8 1,5",а!U66="8 2",а!U66="8 2,5",а!U66="8 3",а!U66="8 3,5",а!U66="8 4",а!U66="8 4,5",а!U66="8 5",а!U66="8 5,5",а!U66="8 6",а!U66="8 6,5",а!U66="8 7",а!U66="8а 0,5",а!U66="8а 1",а!U66="8а 1,5",а!U66="8а 2",а!U66="8а 2,5",а!U66="8а 3",а!U66="8а 3,5",а!U66="8а 4",а!U66="8а 4,5",а!U66="8а 5",а!U66="8а 5,5",а!U66="8а 6",а!U66="8а 6,5",а!U66="8а 7",а!U66="9 0,5",а!U66="9 1",а!U66="9 1,5",а!U66="9 2",а!U66="9 2,5",а!U66="9 3",а!U66="9 3,5",а!U66="9 4",а!U66="9 4,5",а!U66="9 5",а!U66="9 5,5",а!U66="9 6",а!U66="9 6,5",а!U66="9 7",а!U66="10 0,5",а!U66="10 1",а!U66="10 1,5",а!U66="10 2",а!U66="10 2,5",а!U66="10 3",а!U66="10 3,5",а!U66="10 4",а!U66="10 4,5",а!U66="10 5",а!U66="10 5,5",а!U66="10 6",а!U66="10 6,5",а!U66="10 7"),CHOOSE(MATCH(а!U66,{"7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63" s="27" t="s">
        <v>41</v>
      </c>
      <c r="W63" s="27" t="str">
        <f>IF(OR(а!W66="7 0,5",а!W66="7 1",а!W66="7 1,5",а!W66="7 2",а!W66="7 2,5",а!W66="7 3",а!W66="7 3,5",а!W66="7 4",а!W66="7 4,5",а!W66="7 5",а!W66="7 5,5",а!W66="7 6",а!W66="7 6,5",а!W66="7 7",а!W66="7а 0,5",а!W66="7а 1",а!W66="7а 1,5",а!W66="7а 2",а!W66="7а 2,5",а!W66="7а 3",а!W66="7а 3,5",а!W66="7а 4",а!W66="7а 4,5",а!W66="7а 5",а!W66="7а 5,5",а!W66="7а 6",а!W66="7а 6,5",а!W66="7а 7",а!W66="8 0,5",а!W66="8 1",а!W66="8 1,5",а!W66="8 2",а!W66="8 2,5",а!W66="8 3",а!W66="8 3,5",а!W66="8 4",а!W66="8 4,5",а!W66="8 5",а!W66="8 5,5",а!W66="8 6",а!W66="8 6,5",а!W66="8 7",а!W66="8а 0,5",а!W66="8а 1",а!W66="8а 1,5",а!W66="8а 2",а!W66="8а 2,5",а!W66="8а 3",а!W66="8а 3,5",а!W66="8а 4",а!W66="8а 4,5",а!W66="8а 5",а!W66="8а 5,5",а!W66="8а 6",а!W66="8а 6,5",а!W66="8а 7",а!W66="9 0,5",а!W66="9 1",а!W66="9 1,5",а!W66="9 2",а!W66="9 2,5",а!W66="9 3",а!W66="9 3,5",а!W66="9 4",а!W66="9 4,5",а!W66="9 5",а!W66="9 5,5",а!W66="9 6",а!W66="9 6,5",а!W66="9 7",а!W66="10 0,5",а!W66="10 1",а!W66="10 1,5",а!W66="10 2",а!W66="10 2,5",а!W66="10 3",а!W66="10 3,5",а!W66="10 4",а!W66="10 4,5",а!W66="10 5",а!W66="10 5,5",а!W66="10 6",а!W66="10 6,5",а!W66="10 7"),CHOOSE(MATCH(а!W66,{"7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63" s="27" t="str">
        <f>IF(OR(а!X66="7 0,5",а!X66="7 1",а!X66="7 1,5",а!X66="7 2",а!X66="7 2,5",а!X66="7 3",а!X66="7 3,5",а!X66="7 4",а!X66="7 4,5",а!X66="7 5",а!X66="7 5,5",а!X66="7 6",а!X66="7 6,5",а!X66="7 7",а!X66="7а 0,5",а!X66="7а 1",а!X66="7а 1,5",а!X66="7а 2",а!X66="7а 2,5",а!X66="7а 3",а!X66="7а 3,5",а!X66="7а 4",а!X66="7а 4,5",а!X66="7а 5",а!X66="7а 5,5",а!X66="7а 6",а!X66="7а 6,5",а!X66="7а 7",а!X66="8 0,5",а!X66="8 1",а!X66="8 1,5",а!X66="8 2",а!X66="8 2,5",а!X66="8 3",а!X66="8 3,5",а!X66="8 4",а!X66="8 4,5",а!X66="8 5",а!X66="8 5,5",а!X66="8 6",а!X66="8 6,5",а!X66="8 7",а!X66="8а 0,5",а!X66="8а 1",а!X66="8а 1,5",а!X66="8а 2",а!X66="8а 2,5",а!X66="8а 3",а!X66="8а 3,5",а!X66="8а 4",а!X66="8а 4,5",а!X66="8а 5",а!X66="8а 5,5",а!X66="8а 6",а!X66="8а 6,5",а!X66="8а 7",а!X66="9 0,5",а!X66="9 1",а!X66="9 1,5",а!X66="9 2",а!X66="9 2,5",а!X66="9 3",а!X66="9 3,5",а!X66="9 4",а!X66="9 4,5",а!X66="9 5",а!X66="9 5,5",а!X66="9 6",а!X66="9 6,5",а!X66="9 7",а!X66="10 0,5",а!X66="10 1",а!X66="10 1,5",а!X66="10 2",а!X66="10 2,5",а!X66="10 3",а!X66="10 3,5",а!X66="10 4",а!X66="10 4,5",а!X66="10 5",а!X66="10 5,5",а!X66="10 6",а!X66="10 6,5",а!X66="10 7"),CHOOSE(MATCH(а!X66,{"7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63" s="27" t="str">
        <f>IF(OR(а!Y66="7 0,5",а!Y66="7 1",а!Y66="7 1,5",а!Y66="7 2",а!Y66="7 2,5",а!Y66="7 3",а!Y66="7 3,5",а!Y66="7 4",а!Y66="7 4,5",а!Y66="7 5",а!Y66="7 5,5",а!Y66="7 6",а!Y66="7 6,5",а!Y66="7 7",а!Y66="7а 0,5",а!Y66="7а 1",а!Y66="7а 1,5",а!Y66="7а 2",а!Y66="7а 2,5",а!Y66="7а 3",а!Y66="7а 3,5",а!Y66="7а 4",а!Y66="7а 4,5",а!Y66="7а 5",а!Y66="7а 5,5",а!Y66="7а 6",а!Y66="7а 6,5",а!Y66="7а 7",а!Y66="8 0,5",а!Y66="8 1",а!Y66="8 1,5",а!Y66="8 2",а!Y66="8 2,5",а!Y66="8 3",а!Y66="8 3,5",а!Y66="8 4",а!Y66="8 4,5",а!Y66="8 5",а!Y66="8 5,5",а!Y66="8 6",а!Y66="8 6,5",а!Y66="8 7",а!Y66="8а 0,5",а!Y66="8а 1",а!Y66="8а 1,5",а!Y66="8а 2",а!Y66="8а 2,5",а!Y66="8а 3",а!Y66="8а 3,5",а!Y66="8а 4",а!Y66="8а 4,5",а!Y66="8а 5",а!Y66="8а 5,5",а!Y66="8а 6",а!Y66="8а 6,5",а!Y66="8а 7",а!Y66="9 0,5",а!Y66="9 1",а!Y66="9 1,5",а!Y66="9 2",а!Y66="9 2,5",а!Y66="9 3",а!Y66="9 3,5",а!Y66="9 4",а!Y66="9 4,5",а!Y66="9 5",а!Y66="9 5,5",а!Y66="9 6",а!Y66="9 6,5",а!Y66="9 7",а!Y66="10 0,5",а!Y66="10 1",а!Y66="10 1,5",а!Y66="10 2",а!Y66="10 2,5",а!Y66="10 3",а!Y66="10 3,5",а!Y66="10 4",а!Y66="10 4,5",а!Y66="10 5",а!Y66="10 5,5",а!Y66="10 6",а!Y66="10 6,5",а!Y66="10 7"),CHOOSE(MATCH(а!Y66,{"7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63" s="27" t="str">
        <f>IF(OR(а!Z66="7 0,5",а!Z66="7 1",а!Z66="7 1,5",а!Z66="7 2",а!Z66="7 2,5",а!Z66="7 3",а!Z66="7 3,5",а!Z66="7 4",а!Z66="7 4,5",а!Z66="7 5",а!Z66="7 5,5",а!Z66="7 6",а!Z66="7 6,5",а!Z66="7 7",а!Z66="7а 0,5",а!Z66="7а 1",а!Z66="7а 1,5",а!Z66="7а 2",а!Z66="7а 2,5",а!Z66="7а 3",а!Z66="7а 3,5",а!Z66="7а 4",а!Z66="7а 4,5",а!Z66="7а 5",а!Z66="7а 5,5",а!Z66="7а 6",а!Z66="7а 6,5",а!Z66="7а 7",а!Z66="8 0,5",а!Z66="8 1",а!Z66="8 1,5",а!Z66="8 2",а!Z66="8 2,5",а!Z66="8 3",а!Z66="8 3,5",а!Z66="8 4",а!Z66="8 4,5",а!Z66="8 5",а!Z66="8 5,5",а!Z66="8 6",а!Z66="8 6,5",а!Z66="8 7",а!Z66="8а 0,5",а!Z66="8а 1",а!Z66="8а 1,5",а!Z66="8а 2",а!Z66="8а 2,5",а!Z66="8а 3",а!Z66="8а 3,5",а!Z66="8а 4",а!Z66="8а 4,5",а!Z66="8а 5",а!Z66="8а 5,5",а!Z66="8а 6",а!Z66="8а 6,5",а!Z66="8а 7",а!Z66="9 0,5",а!Z66="9 1",а!Z66="9 1,5",а!Z66="9 2",а!Z66="9 2,5",а!Z66="9 3",а!Z66="9 3,5",а!Z66="9 4",а!Z66="9 4,5",а!Z66="9 5",а!Z66="9 5,5",а!Z66="9 6",а!Z66="9 6,5",а!Z66="9 7",а!Z66="10 0,5",а!Z66="10 1",а!Z66="10 1,5",а!Z66="10 2",а!Z66="10 2,5",а!Z66="10 3",а!Z66="10 3,5",а!Z66="10 4",а!Z66="10 4,5",а!Z66="10 5",а!Z66="10 5,5",а!Z66="10 6",а!Z66="10 6,5",а!Z66="10 7"),CHOOSE(MATCH(а!Z66,{"7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63" s="27" t="str">
        <f>IF(OR(а!AA66="7 0,5",а!AA66="7 1",а!AA66="7 1,5",а!AA66="7 2",а!AA66="7 2,5",а!AA66="7 3",а!AA66="7 3,5",а!AA66="7 4",а!AA66="7 4,5",а!AA66="7 5",а!AA66="7 5,5",а!AA66="7 6",а!AA66="7 6,5",а!AA66="7 7",а!AA66="7а 0,5",а!AA66="7а 1",а!AA66="7а 1,5",а!AA66="7а 2",а!AA66="7а 2,5",а!AA66="7а 3",а!AA66="7а 3,5",а!AA66="7а 4",а!AA66="7а 4,5",а!AA66="7а 5",а!AA66="7а 5,5",а!AA66="7а 6",а!AA66="7а 6,5",а!AA66="7а 7",а!AA66="8 0,5",а!AA66="8 1",а!AA66="8 1,5",а!AA66="8 2",а!AA66="8 2,5",а!AA66="8 3",а!AA66="8 3,5",а!AA66="8 4",а!AA66="8 4,5",а!AA66="8 5",а!AA66="8 5,5",а!AA66="8 6",а!AA66="8 6,5",а!AA66="8 7",а!AA66="8а 0,5",а!AA66="8а 1",а!AA66="8а 1,5",а!AA66="8а 2",а!AA66="8а 2,5",а!AA66="8а 3",а!AA66="8а 3,5",а!AA66="8а 4",а!AA66="8а 4,5",а!AA66="8а 5",а!AA66="8а 5,5",а!AA66="8а 6",а!AA66="8а 6,5",а!AA66="8а 7",а!AA66="9 0,5",а!AA66="9 1",а!AA66="9 1,5",а!AA66="9 2",а!AA66="9 2,5",а!AA66="9 3",а!AA66="9 3,5",а!AA66="9 4",а!AA66="9 4,5",а!AA66="9 5",а!AA66="9 5,5",а!AA66="9 6",а!AA66="9 6,5",а!AA66="9 7",а!AA66="10 0,5",а!AA66="10 1",а!AA66="10 1,5",а!AA66="10 2",а!AA66="10 2,5",а!AA66="10 3",а!AA66="10 3,5",а!AA66="10 4",а!AA66="10 4,5",а!AA66="10 5",а!AA66="10 5,5",а!AA66="10 6",а!AA66="10 6,5",а!AA66="10 7"),CHOOSE(MATCH(а!AA66,{"7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63" s="27" t="str">
        <f>IF(OR(а!AB66="7 0,5",а!AB66="7 1",а!AB66="7 1,5",а!AB66="7 2",а!AB66="7 2,5",а!AB66="7 3",а!AB66="7 3,5",а!AB66="7 4",а!AB66="7 4,5",а!AB66="7 5",а!AB66="7 5,5",а!AB66="7 6",а!AB66="7 6,5",а!AB66="7 7",а!AB66="7а 0,5",а!AB66="7а 1",а!AB66="7а 1,5",а!AB66="7а 2",а!AB66="7а 2,5",а!AB66="7а 3",а!AB66="7а 3,5",а!AB66="7а 4",а!AB66="7а 4,5",а!AB66="7а 5",а!AB66="7а 5,5",а!AB66="7а 6",а!AB66="7а 6,5",а!AB66="7а 7",а!AB66="8 0,5",а!AB66="8 1",а!AB66="8 1,5",а!AB66="8 2",а!AB66="8 2,5",а!AB66="8 3",а!AB66="8 3,5",а!AB66="8 4",а!AB66="8 4,5",а!AB66="8 5",а!AB66="8 5,5",а!AB66="8 6",а!AB66="8 6,5",а!AB66="8 7",а!AB66="8а 0,5",а!AB66="8а 1",а!AB66="8а 1,5",а!AB66="8а 2",а!AB66="8а 2,5",а!AB66="8а 3",а!AB66="8а 3,5",а!AB66="8а 4",а!AB66="8а 4,5",а!AB66="8а 5",а!AB66="8а 5,5",а!AB66="8а 6",а!AB66="8а 6,5",а!AB66="8а 7",а!AB66="9 0,5",а!AB66="9 1",а!AB66="9 1,5",а!AB66="9 2",а!AB66="9 2,5",а!AB66="9 3",а!AB66="9 3,5",а!AB66="9 4",а!AB66="9 4,5",а!AB66="9 5",а!AB66="9 5,5",а!AB66="9 6",а!AB66="9 6,5",а!AB66="9 7",а!AB66="10 0,5",а!AB66="10 1",а!AB66="10 1,5",а!AB66="10 2",а!AB66="10 2,5",а!AB66="10 3",а!AB66="10 3,5",а!AB66="10 4",а!AB66="10 4,5",а!AB66="10 5",а!AB66="10 5,5",а!AB66="10 6",а!AB66="10 6,5",а!AB66="10 7"),CHOOSE(MATCH(а!AB66,{"7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63" s="27" t="str">
        <f>IF(OR(а!AC66="7 0,5",а!AC66="7 1",а!AC66="7 1,5",а!AC66="7 2",а!AC66="7 2,5",а!AC66="7 3",а!AC66="7 3,5",а!AC66="7 4",а!AC66="7 4,5",а!AC66="7 5",а!AC66="7 5,5",а!AC66="7 6",а!AC66="7 6,5",а!AC66="7 7",а!AC66="7а 0,5",а!AC66="7а 1",а!AC66="7а 1,5",а!AC66="7а 2",а!AC66="7а 2,5",а!AC66="7а 3",а!AC66="7а 3,5",а!AC66="7а 4",а!AC66="7а 4,5",а!AC66="7а 5",а!AC66="7а 5,5",а!AC66="7а 6",а!AC66="7а 6,5",а!AC66="7а 7",а!AC66="8 0,5",а!AC66="8 1",а!AC66="8 1,5",а!AC66="8 2",а!AC66="8 2,5",а!AC66="8 3",а!AC66="8 3,5",а!AC66="8 4",а!AC66="8 4,5",а!AC66="8 5",а!AC66="8 5,5",а!AC66="8 6",а!AC66="8 6,5",а!AC66="8 7",а!AC66="8а 0,5",а!AC66="8а 1",а!AC66="8а 1,5",а!AC66="8а 2",а!AC66="8а 2,5",а!AC66="8а 3",а!AC66="8а 3,5",а!AC66="8а 4",а!AC66="8а 4,5",а!AC66="8а 5",а!AC66="8а 5,5",а!AC66="8а 6",а!AC66="8а 6,5",а!AC66="8а 7",а!AC66="9 0,5",а!AC66="9 1",а!AC66="9 1,5",а!AC66="9 2",а!AC66="9 2,5",а!AC66="9 3",а!AC66="9 3,5",а!AC66="9 4",а!AC66="9 4,5",а!AC66="9 5",а!AC66="9 5,5",а!AC66="9 6",а!AC66="9 6,5",а!AC66="9 7",а!AC66="10 0,5",а!AC66="10 1",а!AC66="10 1,5",а!AC66="10 2",а!AC66="10 2,5",а!AC66="10 3",а!AC66="10 3,5",а!AC66="10 4",а!AC66="10 4,5",а!AC66="10 5",а!AC66="10 5,5",а!AC66="10 6",а!AC66="10 6,5",а!AC66="10 7"),CHOOSE(MATCH(а!AC66,{"7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63" s="27" t="str">
        <f>IF(OR(а!AD66="7 0,5",а!AD66="7 1",а!AD66="7 1,5",а!AD66="7 2",а!AD66="7 2,5",а!AD66="7 3",а!AD66="7 3,5",а!AD66="7 4",а!AD66="7 4,5",а!AD66="7 5",а!AD66="7 5,5",а!AD66="7 6",а!AD66="7 6,5",а!AD66="7 7",а!AD66="7а 0,5",а!AD66="7а 1",а!AD66="7а 1,5",а!AD66="7а 2",а!AD66="7а 2,5",а!AD66="7а 3",а!AD66="7а 3,5",а!AD66="7а 4",а!AD66="7а 4,5",а!AD66="7а 5",а!AD66="7а 5,5",а!AD66="7а 6",а!AD66="7а 6,5",а!AD66="7а 7",а!AD66="8 0,5",а!AD66="8 1",а!AD66="8 1,5",а!AD66="8 2",а!AD66="8 2,5",а!AD66="8 3",а!AD66="8 3,5",а!AD66="8 4",а!AD66="8 4,5",а!AD66="8 5",а!AD66="8 5,5",а!AD66="8 6",а!AD66="8 6,5",а!AD66="8 7",а!AD66="8а 0,5",а!AD66="8а 1",а!AD66="8а 1,5",а!AD66="8а 2",а!AD66="8а 2,5",а!AD66="8а 3",а!AD66="8а 3,5",а!AD66="8а 4",а!AD66="8а 4,5",а!AD66="8а 5",а!AD66="8а 5,5",а!AD66="8а 6",а!AD66="8а 6,5",а!AD66="8а 7",а!AD66="9 0,5",а!AD66="9 1",а!AD66="9 1,5",а!AD66="9 2",а!AD66="9 2,5",а!AD66="9 3",а!AD66="9 3,5",а!AD66="9 4",а!AD66="9 4,5",а!AD66="9 5",а!AD66="9 5,5",а!AD66="9 6",а!AD66="9 6,5",а!AD66="9 7",а!AD66="10 0,5",а!AD66="10 1",а!AD66="10 1,5",а!AD66="10 2",а!AD66="10 2,5",а!AD66="10 3",а!AD66="10 3,5",а!AD66="10 4",а!AD66="10 4,5",а!AD66="10 5",а!AD66="10 5,5",а!AD66="10 6",а!AD66="10 6,5",а!AD66="10 7"),CHOOSE(MATCH(а!AD66,{"7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63" s="27" t="str">
        <f>IF(OR(а!AE66="7 0,5",а!AE66="7 1",а!AE66="7 1,5",а!AE66="7 2",а!AE66="7 2,5",а!AE66="7 3",а!AE66="7 3,5",а!AE66="7 4",а!AE66="7 4,5",а!AE66="7 5",а!AE66="7 5,5",а!AE66="7 6",а!AE66="7 6,5",а!AE66="7 7",а!AE66="7а 0,5",а!AE66="7а 1",а!AE66="7а 1,5",а!AE66="7а 2",а!AE66="7а 2,5",а!AE66="7а 3",а!AE66="7а 3,5",а!AE66="7а 4",а!AE66="7а 4,5",а!AE66="7а 5",а!AE66="7а 5,5",а!AE66="7а 6",а!AE66="7а 6,5",а!AE66="7а 7",а!AE66="8 0,5",а!AE66="8 1",а!AE66="8 1,5",а!AE66="8 2",а!AE66="8 2,5",а!AE66="8 3",а!AE66="8 3,5",а!AE66="8 4",а!AE66="8 4,5",а!AE66="8 5",а!AE66="8 5,5",а!AE66="8 6",а!AE66="8 6,5",а!AE66="8 7",а!AE66="8а 0,5",а!AE66="8а 1",а!AE66="8а 1,5",а!AE66="8а 2",а!AE66="8а 2,5",а!AE66="8а 3",а!AE66="8а 3,5",а!AE66="8а 4",а!AE66="8а 4,5",а!AE66="8а 5",а!AE66="8а 5,5",а!AE66="8а 6",а!AE66="8а 6,5",а!AE66="8а 7",а!AE66="9 0,5",а!AE66="9 1",а!AE66="9 1,5",а!AE66="9 2",а!AE66="9 2,5",а!AE66="9 3",а!AE66="9 3,5",а!AE66="9 4",а!AE66="9 4,5",а!AE66="9 5",а!AE66="9 5,5",а!AE66="9 6",а!AE66="9 6,5",а!AE66="9 7",а!AE66="10 0,5",а!AE66="10 1",а!AE66="10 1,5",а!AE66="10 2",а!AE66="10 2,5",а!AE66="10 3",а!AE66="10 3,5",а!AE66="10 4",а!AE66="10 4,5",а!AE66="10 5",а!AE66="10 5,5",а!AE66="10 6",а!AE66="10 6,5",а!AE66="10 7"),CHOOSE(MATCH(а!AE66,{"7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63" s="27" t="str">
        <f>IF(OR(а!AF66="7 0,5",а!AF66="7 1",а!AF66="7 1,5",а!AF66="7 2",а!AF66="7 2,5",а!AF66="7 3",а!AF66="7 3,5",а!AF66="7 4",а!AF66="7 4,5",а!AF66="7 5",а!AF66="7 5,5",а!AF66="7 6",а!AF66="7 6,5",а!AF66="7 7",а!AF66="7а 0,5",а!AF66="7а 1",а!AF66="7а 1,5",а!AF66="7а 2",а!AF66="7а 2,5",а!AF66="7а 3",а!AF66="7а 3,5",а!AF66="7а 4",а!AF66="7а 4,5",а!AF66="7а 5",а!AF66="7а 5,5",а!AF66="7а 6",а!AF66="7а 6,5",а!AF66="7а 7",а!AF66="8 0,5",а!AF66="8 1",а!AF66="8 1,5",а!AF66="8 2",а!AF66="8 2,5",а!AF66="8 3",а!AF66="8 3,5",а!AF66="8 4",а!AF66="8 4,5",а!AF66="8 5",а!AF66="8 5,5",а!AF66="8 6",а!AF66="8 6,5",а!AF66="8 7",а!AF66="8а 0,5",а!AF66="8а 1",а!AF66="8а 1,5",а!AF66="8а 2",а!AF66="8а 2,5",а!AF66="8а 3",а!AF66="8а 3,5",а!AF66="8а 4",а!AF66="8а 4,5",а!AF66="8а 5",а!AF66="8а 5,5",а!AF66="8а 6",а!AF66="8а 6,5",а!AF66="8а 7",а!AF66="9 0,5",а!AF66="9 1",а!AF66="9 1,5",а!AF66="9 2",а!AF66="9 2,5",а!AF66="9 3",а!AF66="9 3,5",а!AF66="9 4",а!AF66="9 4,5",а!AF66="9 5",а!AF66="9 5,5",а!AF66="9 6",а!AF66="9 6,5",а!AF66="9 7",а!AF66="10 0,5",а!AF66="10 1",а!AF66="10 1,5",а!AF66="10 2",а!AF66="10 2,5",а!AF66="10 3",а!AF66="10 3,5",а!AF66="10 4",а!AF66="10 4,5",а!AF66="10 5",а!AF66="10 5,5",а!AF66="10 6",а!AF66="10 6,5",а!AF66="10 7"),CHOOSE(MATCH(а!AF66,{"7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63" s="27" t="str">
        <f>IF(OR(а!AG66="7 0,5",а!AG66="7 1",а!AG66="7 1,5",а!AG66="7 2",а!AG66="7 2,5",а!AG66="7 3",а!AG66="7 3,5",а!AG66="7 4",а!AG66="7 4,5",а!AG66="7 5",а!AG66="7 5,5",а!AG66="7 6",а!AG66="7 6,5",а!AG66="7 7",а!AG66="7а 0,5",а!AG66="7а 1",а!AG66="7а 1,5",а!AG66="7а 2",а!AG66="7а 2,5",а!AG66="7а 3",а!AG66="7а 3,5",а!AG66="7а 4",а!AG66="7а 4,5",а!AG66="7а 5",а!AG66="7а 5,5",а!AG66="7а 6",а!AG66="7а 6,5",а!AG66="7а 7",а!AG66="8 0,5",а!AG66="8 1",а!AG66="8 1,5",а!AG66="8 2",а!AG66="8 2,5",а!AG66="8 3",а!AG66="8 3,5",а!AG66="8 4",а!AG66="8 4,5",а!AG66="8 5",а!AG66="8 5,5",а!AG66="8 6",а!AG66="8 6,5",а!AG66="8 7",а!AG66="8а 0,5",а!AG66="8а 1",а!AG66="8а 1,5",а!AG66="8а 2",а!AG66="8а 2,5",а!AG66="8а 3",а!AG66="8а 3,5",а!AG66="8а 4",а!AG66="8а 4,5",а!AG66="8а 5",а!AG66="8а 5,5",а!AG66="8а 6",а!AG66="8а 6,5",а!AG66="8а 7",а!AG66="9 0,5",а!AG66="9 1",а!AG66="9 1,5",а!AG66="9 2",а!AG66="9 2,5",а!AG66="9 3",а!AG66="9 3,5",а!AG66="9 4",а!AG66="9 4,5",а!AG66="9 5",а!AG66="9 5,5",а!AG66="9 6",а!AG66="9 6,5",а!AG66="9 7",а!AG66="10 0,5",а!AG66="10 1",а!AG66="10 1,5",а!AG66="10 2",а!AG66="10 2,5",а!AG66="10 3",а!AG66="10 3,5",а!AG66="10 4",а!AG66="10 4,5",а!AG66="10 5",а!AG66="10 5,5",а!AG66="10 6",а!AG66="10 6,5",а!AG66="10 7"),CHOOSE(MATCH(а!AG66,{"7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63" s="27" t="str">
        <f>IF(OR(а!AH66="7 0,5",а!AH66="7 1",а!AH66="7 1,5",а!AH66="7 2",а!AH66="7 2,5",а!AH66="7 3",а!AH66="7 3,5",а!AH66="7 4",а!AH66="7 4,5",а!AH66="7 5",а!AH66="7 5,5",а!AH66="7 6",а!AH66="7 6,5",а!AH66="7 7",а!AH66="7а 0,5",а!AH66="7а 1",а!AH66="7а 1,5",а!AH66="7а 2",а!AH66="7а 2,5",а!AH66="7а 3",а!AH66="7а 3,5",а!AH66="7а 4",а!AH66="7а 4,5",а!AH66="7а 5",а!AH66="7а 5,5",а!AH66="7а 6",а!AH66="7а 6,5",а!AH66="7а 7",а!AH66="8 0,5",а!AH66="8 1",а!AH66="8 1,5",а!AH66="8 2",а!AH66="8 2,5",а!AH66="8 3",а!AH66="8 3,5",а!AH66="8 4",а!AH66="8 4,5",а!AH66="8 5",а!AH66="8 5,5",а!AH66="8 6",а!AH66="8 6,5",а!AH66="8 7",а!AH66="8а 0,5",а!AH66="8а 1",а!AH66="8а 1,5",а!AH66="8а 2",а!AH66="8а 2,5",а!AH66="8а 3",а!AH66="8а 3,5",а!AH66="8а 4",а!AH66="8а 4,5",а!AH66="8а 5",а!AH66="8а 5,5",а!AH66="8а 6",а!AH66="8а 6,5",а!AH66="8а 7",а!AH66="9 0,5",а!AH66="9 1",а!AH66="9 1,5",а!AH66="9 2",а!AH66="9 2,5",а!AH66="9 3",а!AH66="9 3,5",а!AH66="9 4",а!AH66="9 4,5",а!AH66="9 5",а!AH66="9 5,5",а!AH66="9 6",а!AH66="9 6,5",а!AH66="9 7",а!AH66="10 0,5",а!AH66="10 1",а!AH66="10 1,5",а!AH66="10 2",а!AH66="10 2,5",а!AH66="10 3",а!AH66="10 3,5",а!AH66="10 4",а!AH66="10 4,5",а!AH66="10 5",а!AH66="10 5,5",а!AH66="10 6",а!AH66="10 6,5",а!AH66="10 7"),CHOOSE(MATCH(а!AH66,{"7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63" s="27" t="str">
        <f>IF(OR(а!AI66="7 0,5",а!AI66="7 1",а!AI66="7 1,5",а!AI66="7 2",а!AI66="7 2,5",а!AI66="7 3",а!AI66="7 3,5",а!AI66="7 4",а!AI66="7 4,5",а!AI66="7 5",а!AI66="7 5,5",а!AI66="7 6",а!AI66="7 6,5",а!AI66="7 7",а!AI66="7а 0,5",а!AI66="7а 1",а!AI66="7а 1,5",а!AI66="7а 2",а!AI66="7а 2,5",а!AI66="7а 3",а!AI66="7а 3,5",а!AI66="7а 4",а!AI66="7а 4,5",а!AI66="7а 5",а!AI66="7а 5,5",а!AI66="7а 6",а!AI66="7а 6,5",а!AI66="7а 7",а!AI66="8 0,5",а!AI66="8 1",а!AI66="8 1,5",а!AI66="8 2",а!AI66="8 2,5",а!AI66="8 3",а!AI66="8 3,5",а!AI66="8 4",а!AI66="8 4,5",а!AI66="8 5",а!AI66="8 5,5",а!AI66="8 6",а!AI66="8 6,5",а!AI66="8 7",а!AI66="8а 0,5",а!AI66="8а 1",а!AI66="8а 1,5",а!AI66="8а 2",а!AI66="8а 2,5",а!AI66="8а 3",а!AI66="8а 3,5",а!AI66="8а 4",а!AI66="8а 4,5",а!AI66="8а 5",а!AI66="8а 5,5",а!AI66="8а 6",а!AI66="8а 6,5",а!AI66="8а 7",а!AI66="9 0,5",а!AI66="9 1",а!AI66="9 1,5",а!AI66="9 2",а!AI66="9 2,5",а!AI66="9 3",а!AI66="9 3,5",а!AI66="9 4",а!AI66="9 4,5",а!AI66="9 5",а!AI66="9 5,5",а!AI66="9 6",а!AI66="9 6,5",а!AI66="9 7",а!AI66="10 0,5",а!AI66="10 1",а!AI66="10 1,5",а!AI66="10 2",а!AI66="10 2,5",а!AI66="10 3",а!AI66="10 3,5",а!AI66="10 4",а!AI66="10 4,5",а!AI66="10 5",а!AI66="10 5,5",а!AI66="10 6",а!AI66="10 6,5",а!AI66="10 7"),CHOOSE(MATCH(а!AI66,{"7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63" s="27" t="str">
        <f>IF(OR(а!AJ66="7 0,5",а!AJ66="7 1",а!AJ66="7 1,5",а!AJ66="7 2",а!AJ66="7 2,5",а!AJ66="7 3",а!AJ66="7 3,5",а!AJ66="7 4",а!AJ66="7 4,5",а!AJ66="7 5",а!AJ66="7 5,5",а!AJ66="7 6",а!AJ66="7 6,5",а!AJ66="7 7",а!AJ66="7а 0,5",а!AJ66="7а 1",а!AJ66="7а 1,5",а!AJ66="7а 2",а!AJ66="7а 2,5",а!AJ66="7а 3",а!AJ66="7а 3,5",а!AJ66="7а 4",а!AJ66="7а 4,5",а!AJ66="7а 5",а!AJ66="7а 5,5",а!AJ66="7а 6",а!AJ66="7а 6,5",а!AJ66="7а 7",а!AJ66="8 0,5",а!AJ66="8 1",а!AJ66="8 1,5",а!AJ66="8 2",а!AJ66="8 2,5",а!AJ66="8 3",а!AJ66="8 3,5",а!AJ66="8 4",а!AJ66="8 4,5",а!AJ66="8 5",а!AJ66="8 5,5",а!AJ66="8 6",а!AJ66="8 6,5",а!AJ66="8 7",а!AJ66="8а 0,5",а!AJ66="8а 1",а!AJ66="8а 1,5",а!AJ66="8а 2",а!AJ66="8а 2,5",а!AJ66="8а 3",а!AJ66="8а 3,5",а!AJ66="8а 4",а!AJ66="8а 4,5",а!AJ66="8а 5",а!AJ66="8а 5,5",а!AJ66="8а 6",а!AJ66="8а 6,5",а!AJ66="8а 7",а!AJ66="9 0,5",а!AJ66="9 1",а!AJ66="9 1,5",а!AJ66="9 2",а!AJ66="9 2,5",а!AJ66="9 3",а!AJ66="9 3,5",а!AJ66="9 4",а!AJ66="9 4,5",а!AJ66="9 5",а!AJ66="9 5,5",а!AJ66="9 6",а!AJ66="9 6,5",а!AJ66="9 7",а!AJ66="10 0,5",а!AJ66="10 1",а!AJ66="10 1,5",а!AJ66="10 2",а!AJ66="10 2,5",а!AJ66="10 3",а!AJ66="10 3,5",а!AJ66="10 4",а!AJ66="10 4,5",а!AJ66="10 5",а!AJ66="10 5,5",а!AJ66="10 6",а!AJ66="10 6,5",а!AJ66="10 7"),CHOOSE(MATCH(а!AJ66,{"7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63" s="44"/>
      <c r="AL63" s="45"/>
      <c r="AM63" s="68"/>
      <c r="AN63" s="64"/>
      <c r="AO63" s="68"/>
      <c r="AP63" s="8"/>
      <c r="AQ63" s="70"/>
    </row>
    <row r="64" ht="30" customHeight="true" spans="1:43">
      <c r="A64" s="6"/>
      <c r="B64" s="6"/>
      <c r="C64" s="9"/>
      <c r="D64" s="16"/>
      <c r="E64" s="36" t="str">
        <f>IF(OR(а!E66="7 0,5",а!E66="7 1",а!E66="7 1,5",а!E66="7 2",а!E66="7 2,5",а!E66="7 3",а!E66="7 3,5",а!E66="7 4",а!E66="7 4,5",а!E66="7 5",а!E66="7 5,5",а!E66="7 6",а!E66="7 6,5",а!E66="7 7",а!E66="7а 0,5",а!E66="7а 1",а!E66="7а 1,5",а!E66="7а 2",а!E66="7а 2,5",а!E66="7а 3",а!E66="7а 3,5",а!E66="7а 4",а!E66="7а 4,5",а!E66="7а 5",а!E66="7а 5,5",а!E66="7а 6",а!E66="7а 6,5",а!E66="7а 7",а!E66="8 0,5",а!E66="8 1",а!E66="8 1,5",а!E66="8 2",а!E66="8 2,5",а!E66="8 3",а!E66="8 3,5",а!E66="8 4",а!E66="8 4,5",а!E66="8 5",а!E66="8 5,5",а!E66="8 6",а!E66="8 6,5",а!E66="8 7",а!E66="8а 0,5",а!E66="8а 1",а!E66="8а 1,5",а!E66="8а 2",а!E66="8а 2,5",а!E66="8а 3",а!E66="8а 3,5",а!E66="8а 4",а!E66="8а 4,5",а!E66="8а 5",а!E66="8а 5,5",а!E66="8а 6",а!E66="8а 6,5",а!E66="8а 7",а!E66="9 0,5",а!E66="9 1",а!E66="9 1,5",а!E66="9 2",а!E66="9 2,5",а!E66="9 3",а!E66="9 3,5",а!E66="9 4",а!E66="9 4,5",а!E66="9 5",а!E66="9 5,5",а!E66="9 6",а!E66="9 6,5",а!E66="9 7",а!E66="10 0,5",а!E66="10 1",а!E66="10 1,5",а!E66="10 2",а!E66="10 2,5",а!E66="10 3",а!E66="10 3,5",а!E66="10 4",а!E66="10 4,5",а!E66="10 5",а!E66="10 5,5",а!E66="10 6",а!E66="10 6,5",а!E66="10 7"),CHOOSE(MATCH(а!E66,{"7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64" s="36" t="s">
        <v>41</v>
      </c>
      <c r="G64" s="36" t="s">
        <v>41</v>
      </c>
      <c r="H64" s="36" t="str">
        <f>IF(OR(а!H66="7 0,5",а!H66="7 1",а!H66="7 1,5",а!H66="7 2",а!H66="7 2,5",а!H66="7 3",а!H66="7 3,5",а!H66="7 4",а!H66="7 4,5",а!H66="7 5",а!H66="7 5,5",а!H66="7 6",а!H66="7 6,5",а!H66="7 7",а!H66="7а 0,5",а!H66="7а 1",а!H66="7а 1,5",а!H66="7а 2",а!H66="7а 2,5",а!H66="7а 3",а!H66="7а 3,5",а!H66="7а 4",а!H66="7а 4,5",а!H66="7а 5",а!H66="7а 5,5",а!H66="7а 6",а!H66="7а 6,5",а!H66="7а 7",а!H66="8 0,5",а!H66="8 1",а!H66="8 1,5",а!H66="8 2",а!H66="8 2,5",а!H66="8 3",а!H66="8 3,5",а!H66="8 4",а!H66="8 4,5",а!H66="8 5",а!H66="8 5,5",а!H66="8 6",а!H66="8 6,5",а!H66="8 7",а!H66="8а 0,5",а!H66="8а 1",а!H66="8а 1,5",а!H66="8а 2",а!H66="8а 2,5",а!H66="8а 3",а!H66="8а 3,5",а!H66="8а 4",а!H66="8а 4,5",а!H66="8а 5",а!H66="8а 5,5",а!H66="8а 6",а!H66="8а 6,5",а!H66="8а 7",а!H66="9 0,5",а!H66="9 1",а!H66="9 1,5",а!H66="9 2",а!H66="9 2,5",а!H66="9 3",а!H66="9 3,5",а!H66="9 4",а!H66="9 4,5",а!H66="9 5",а!H66="9 5,5",а!H66="9 6",а!H66="9 6,5",а!H66="9 7",а!H66="10 0,5",а!H66="10 1",а!H66="10 1,5",а!H66="10 2",а!H66="10 2,5",а!H66="10 3",а!H66="10 3,5",а!H66="10 4",а!H66="10 4,5",а!H66="10 5",а!H66="10 5,5",а!H66="10 6",а!H66="10 6,5",а!H66="10 7"),CHOOSE(MATCH(а!H66,{"7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64" s="36" t="str">
        <f>IF(OR(а!I66="7 0,5",а!I66="7 1",а!I66="7 1,5",а!I66="7 2",а!I66="7 2,5",а!I66="7 3",а!I66="7 3,5",а!I66="7 4",а!I66="7 4,5",а!I66="7 5",а!I66="7 5,5",а!I66="7 6",а!I66="7 6,5",а!I66="7 7",а!I66="7а 0,5",а!I66="7а 1",а!I66="7а 1,5",а!I66="7а 2",а!I66="7а 2,5",а!I66="7а 3",а!I66="7а 3,5",а!I66="7а 4",а!I66="7а 4,5",а!I66="7а 5",а!I66="7а 5,5",а!I66="7а 6",а!I66="7а 6,5",а!I66="7а 7",а!I66="8 0,5",а!I66="8 1",а!I66="8 1,5",а!I66="8 2",а!I66="8 2,5",а!I66="8 3",а!I66="8 3,5",а!I66="8 4",а!I66="8 4,5",а!I66="8 5",а!I66="8 5,5",а!I66="8 6",а!I66="8 6,5",а!I66="8 7",а!I66="8а 0,5",а!I66="8а 1",а!I66="8а 1,5",а!I66="8а 2",а!I66="8а 2,5",а!I66="8а 3",а!I66="8а 3,5",а!I66="8а 4",а!I66="8а 4,5",а!I66="8а 5",а!I66="8а 5,5",а!I66="8а 6",а!I66="8а 6,5",а!I66="8а 7",а!I66="9 0,5",а!I66="9 1",а!I66="9 1,5",а!I66="9 2",а!I66="9 2,5",а!I66="9 3",а!I66="9 3,5",а!I66="9 4",а!I66="9 4,5",а!I66="9 5",а!I66="9 5,5",а!I66="9 6",а!I66="9 6,5",а!I66="9 7",а!I66="10 0,5",а!I66="10 1",а!I66="10 1,5",а!I66="10 2",а!I66="10 2,5",а!I66="10 3",а!I66="10 3,5",а!I66="10 4",а!I66="10 4,5",а!I66="10 5",а!I66="10 5,5",а!I66="10 6",а!I66="10 6,5",а!I66="10 7"),CHOOSE(MATCH(а!I66,{"7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64" s="36" t="str">
        <f>IF(OR(а!J66="7 0,5",а!J66="7 1",а!J66="7 1,5",а!J66="7 2",а!J66="7 2,5",а!J66="7 3",а!J66="7 3,5",а!J66="7 4",а!J66="7 4,5",а!J66="7 5",а!J66="7 5,5",а!J66="7 6",а!J66="7 6,5",а!J66="7 7",а!J66="7а 0,5",а!J66="7а 1",а!J66="7а 1,5",а!J66="7а 2",а!J66="7а 2,5",а!J66="7а 3",а!J66="7а 3,5",а!J66="7а 4",а!J66="7а 4,5",а!J66="7а 5",а!J66="7а 5,5",а!J66="7а 6",а!J66="7а 6,5",а!J66="7а 7",а!J66="8 0,5",а!J66="8 1",а!J66="8 1,5",а!J66="8 2",а!J66="8 2,5",а!J66="8 3",а!J66="8 3,5",а!J66="8 4",а!J66="8 4,5",а!J66="8 5",а!J66="8 5,5",а!J66="8 6",а!J66="8 6,5",а!J66="8 7",а!J66="8а 0,5",а!J66="8а 1",а!J66="8а 1,5",а!J66="8а 2",а!J66="8а 2,5",а!J66="8а 3",а!J66="8а 3,5",а!J66="8а 4",а!J66="8а 4,5",а!J66="8а 5",а!J66="8а 5,5",а!J66="8а 6",а!J66="8а 6,5",а!J66="8а 7",а!J66="9 0,5",а!J66="9 1",а!J66="9 1,5",а!J66="9 2",а!J66="9 2,5",а!J66="9 3",а!J66="9 3,5",а!J66="9 4",а!J66="9 4,5",а!J66="9 5",а!J66="9 5,5",а!J66="9 6",а!J66="9 6,5",а!J66="9 7",а!J66="10 0,5",а!J66="10 1",а!J66="10 1,5",а!J66="10 2",а!J66="10 2,5",а!J66="10 3",а!J66="10 3,5",а!J66="10 4",а!J66="10 4,5",а!J66="10 5",а!J66="10 5,5",а!J66="10 6",а!J66="10 6,5",а!J66="10 7"),CHOOSE(MATCH(а!J66,{"7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64" s="36" t="str">
        <f>IF(OR(а!K66="7 0,5",а!K66="7 1",а!K66="7 1,5",а!K66="7 2",а!K66="7 2,5",а!K66="7 3",а!K66="7 3,5",а!K66="7 4",а!K66="7 4,5",а!K66="7 5",а!K66="7 5,5",а!K66="7 6",а!K66="7 6,5",а!K66="7 7",а!K66="7а 0,5",а!K66="7а 1",а!K66="7а 1,5",а!K66="7а 2",а!K66="7а 2,5",а!K66="7а 3",а!K66="7а 3,5",а!K66="7а 4",а!K66="7а 4,5",а!K66="7а 5",а!K66="7а 5,5",а!K66="7а 6",а!K66="7а 6,5",а!K66="7а 7",а!K66="8 0,5",а!K66="8 1",а!K66="8 1,5",а!K66="8 2",а!K66="8 2,5",а!K66="8 3",а!K66="8 3,5",а!K66="8 4",а!K66="8 4,5",а!K66="8 5",а!K66="8 5,5",а!K66="8 6",а!K66="8 6,5",а!K66="8 7",а!K66="8а 0,5",а!K66="8а 1",а!K66="8а 1,5",а!K66="8а 2",а!K66="8а 2,5",а!K66="8а 3",а!K66="8а 3,5",а!K66="8а 4",а!K66="8а 4,5",а!K66="8а 5",а!K66="8а 5,5",а!K66="8а 6",а!K66="8а 6,5",а!K66="8а 7",а!K66="9 0,5",а!K66="9 1",а!K66="9 1,5",а!K66="9 2",а!K66="9 2,5",а!K66="9 3",а!K66="9 3,5",а!K66="9 4",а!K66="9 4,5",а!K66="9 5",а!K66="9 5,5",а!K66="9 6",а!K66="9 6,5",а!K66="9 7",а!K66="10 0,5",а!K66="10 1",а!K66="10 1,5",а!K66="10 2",а!K66="10 2,5",а!K66="10 3",а!K66="10 3,5",а!K66="10 4",а!K66="10 4,5",а!K66="10 5",а!K66="10 5,5",а!K66="10 6",а!K66="10 6,5",а!K66="10 7"),CHOOSE(MATCH(а!K66,{"7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64" s="36" t="str">
        <f>IF(OR(а!L66="7 0,5",а!L66="7 1",а!L66="7 1,5",а!L66="7 2",а!L66="7 2,5",а!L66="7 3",а!L66="7 3,5",а!L66="7 4",а!L66="7 4,5",а!L66="7 5",а!L66="7 5,5",а!L66="7 6",а!L66="7 6,5",а!L66="7 7",а!L66="7а 0,5",а!L66="7а 1",а!L66="7а 1,5",а!L66="7а 2",а!L66="7а 2,5",а!L66="7а 3",а!L66="7а 3,5",а!L66="7а 4",а!L66="7а 4,5",а!L66="7а 5",а!L66="7а 5,5",а!L66="7а 6",а!L66="7а 6,5",а!L66="7а 7",а!L66="8 0,5",а!L66="8 1",а!L66="8 1,5",а!L66="8 2",а!L66="8 2,5",а!L66="8 3",а!L66="8 3,5",а!L66="8 4",а!L66="8 4,5",а!L66="8 5",а!L66="8 5,5",а!L66="8 6",а!L66="8 6,5",а!L66="8 7",а!L66="8а 0,5",а!L66="8а 1",а!L66="8а 1,5",а!L66="8а 2",а!L66="8а 2,5",а!L66="8а 3",а!L66="8а 3,5",а!L66="8а 4",а!L66="8а 4,5",а!L66="8а 5",а!L66="8а 5,5",а!L66="8а 6",а!L66="8а 6,5",а!L66="8а 7",а!L66="9 0,5",а!L66="9 1",а!L66="9 1,5",а!L66="9 2",а!L66="9 2,5",а!L66="9 3",а!L66="9 3,5",а!L66="9 4",а!L66="9 4,5",а!L66="9 5",а!L66="9 5,5",а!L66="9 6",а!L66="9 6,5",а!L66="9 7",а!L66="10 0,5",а!L66="10 1",а!L66="10 1,5",а!L66="10 2",а!L66="10 2,5",а!L66="10 3",а!L66="10 3,5",а!L66="10 4",а!L66="10 4,5",а!L66="10 5",а!L66="10 5,5",а!L66="10 6",а!L66="10 6,5",а!L66="10 7"),CHOOSE(MATCH(а!L66,{"7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64" s="36" t="str">
        <f>IF(OR(а!M66="7 0,5",а!M66="7 1",а!M66="7 1,5",а!M66="7 2",а!M66="7 2,5",а!M66="7 3",а!M66="7 3,5",а!M66="7 4",а!M66="7 4,5",а!M66="7 5",а!M66="7 5,5",а!M66="7 6",а!M66="7 6,5",а!M66="7 7",а!M66="7а 0,5",а!M66="7а 1",а!M66="7а 1,5",а!M66="7а 2",а!M66="7а 2,5",а!M66="7а 3",а!M66="7а 3,5",а!M66="7а 4",а!M66="7а 4,5",а!M66="7а 5",а!M66="7а 5,5",а!M66="7а 6",а!M66="7а 6,5",а!M66="7а 7",а!M66="8 0,5",а!M66="8 1",а!M66="8 1,5",а!M66="8 2",а!M66="8 2,5",а!M66="8 3",а!M66="8 3,5",а!M66="8 4",а!M66="8 4,5",а!M66="8 5",а!M66="8 5,5",а!M66="8 6",а!M66="8 6,5",а!M66="8 7",а!M66="8а 0,5",а!M66="8а 1",а!M66="8а 1,5",а!M66="8а 2",а!M66="8а 2,5",а!M66="8а 3",а!M66="8а 3,5",а!M66="8а 4",а!M66="8а 4,5",а!M66="8а 5",а!M66="8а 5,5",а!M66="8а 6",а!M66="8а 6,5",а!M66="8а 7",а!M66="9 0,5",а!M66="9 1",а!M66="9 1,5",а!M66="9 2",а!M66="9 2,5",а!M66="9 3",а!M66="9 3,5",а!M66="9 4",а!M66="9 4,5",а!M66="9 5",а!M66="9 5,5",а!M66="9 6",а!M66="9 6,5",а!M66="9 7",а!M66="10 0,5",а!M66="10 1",а!M66="10 1,5",а!M66="10 2",а!M66="10 2,5",а!M66="10 3",а!M66="10 3,5",а!M66="10 4",а!M66="10 4,5",а!M66="10 5",а!M66="10 5,5",а!M66="10 6",а!M66="10 6,5",а!M66="10 7"),CHOOSE(MATCH(а!M66,{"7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64" s="36" t="s">
        <v>41</v>
      </c>
      <c r="O64" s="36" t="str">
        <f>IF(OR(а!O66="7 0,5",а!O66="7 1",а!O66="7 1,5",а!O66="7 2",а!O66="7 2,5",а!O66="7 3",а!O66="7 3,5",а!O66="7 4",а!O66="7 4,5",а!O66="7 5",а!O66="7 5,5",а!O66="7 6",а!O66="7 6,5",а!O66="7 7",а!O66="7а 0,5",а!O66="7а 1",а!O66="7а 1,5",а!O66="7а 2",а!O66="7а 2,5",а!O66="7а 3",а!O66="7а 3,5",а!O66="7а 4",а!O66="7а 4,5",а!O66="7а 5",а!O66="7а 5,5",а!O66="7а 6",а!O66="7а 6,5",а!O66="7а 7",а!O66="8 0,5",а!O66="8 1",а!O66="8 1,5",а!O66="8 2",а!O66="8 2,5",а!O66="8 3",а!O66="8 3,5",а!O66="8 4",а!O66="8 4,5",а!O66="8 5",а!O66="8 5,5",а!O66="8 6",а!O66="8 6,5",а!O66="8 7",а!O66="8а 0,5",а!O66="8а 1",а!O66="8а 1,5",а!O66="8а 2",а!O66="8а 2,5",а!O66="8а 3",а!O66="8а 3,5",а!O66="8а 4",а!O66="8а 4,5",а!O66="8а 5",а!O66="8а 5,5",а!O66="8а 6",а!O66="8а 6,5",а!O66="8а 7",а!O66="9 0,5",а!O66="9 1",а!O66="9 1,5",а!O66="9 2",а!O66="9 2,5",а!O66="9 3",а!O66="9 3,5",а!O66="9 4",а!O66="9 4,5",а!O66="9 5",а!O66="9 5,5",а!O66="9 6",а!O66="9 6,5",а!O66="9 7",а!O66="10 0,5",а!O66="10 1",а!O66="10 1,5",а!O66="10 2",а!O66="10 2,5",а!O66="10 3",а!O66="10 3,5",а!O66="10 4",а!O66="10 4,5",а!O66="10 5",а!O66="10 5,5",а!O66="10 6",а!O66="10 6,5",а!O66="10 7"),CHOOSE(MATCH(а!O66,{"7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64" s="36" t="s">
        <v>41</v>
      </c>
      <c r="Q64" s="36" t="str">
        <f>IF(OR(а!Q66="7 0,5",а!Q66="7 1",а!Q66="7 1,5",а!Q66="7 2",а!Q66="7 2,5",а!Q66="7 3",а!Q66="7 3,5",а!Q66="7 4",а!Q66="7 4,5",а!Q66="7 5",а!Q66="7 5,5",а!Q66="7 6",а!Q66="7 6,5",а!Q66="7 7",а!Q66="7а 0,5",а!Q66="7а 1",а!Q66="7а 1,5",а!Q66="7а 2",а!Q66="7а 2,5",а!Q66="7а 3",а!Q66="7а 3,5",а!Q66="7а 4",а!Q66="7а 4,5",а!Q66="7а 5",а!Q66="7а 5,5",а!Q66="7а 6",а!Q66="7а 6,5",а!Q66="7а 7",а!Q66="8 0,5",а!Q66="8 1",а!Q66="8 1,5",а!Q66="8 2",а!Q66="8 2,5",а!Q66="8 3",а!Q66="8 3,5",а!Q66="8 4",а!Q66="8 4,5",а!Q66="8 5",а!Q66="8 5,5",а!Q66="8 6",а!Q66="8 6,5",а!Q66="8 7",а!Q66="8а 0,5",а!Q66="8а 1",а!Q66="8а 1,5",а!Q66="8а 2",а!Q66="8а 2,5",а!Q66="8а 3",а!Q66="8а 3,5",а!Q66="8а 4",а!Q66="8а 4,5",а!Q66="8а 5",а!Q66="8а 5,5",а!Q66="8а 6",а!Q66="8а 6,5",а!Q66="8а 7",а!Q66="9 0,5",а!Q66="9 1",а!Q66="9 1,5",а!Q66="9 2",а!Q66="9 2,5",а!Q66="9 3",а!Q66="9 3,5",а!Q66="9 4",а!Q66="9 4,5",а!Q66="9 5",а!Q66="9 5,5",а!Q66="9 6",а!Q66="9 6,5",а!Q66="9 7",а!Q66="10 0,5",а!Q66="10 1",а!Q66="10 1,5",а!Q66="10 2",а!Q66="10 2,5",а!Q66="10 3",а!Q66="10 3,5",а!Q66="10 4",а!Q66="10 4,5",а!Q66="10 5",а!Q66="10 5,5",а!Q66="10 6",а!Q66="10 6,5",а!Q66="10 7"),CHOOSE(MATCH(а!Q66,{"7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64" s="36" t="str">
        <f>IF(OR(а!R66="7 0,5",а!R66="7 1",а!R66="7 1,5",а!R66="7 2",а!R66="7 2,5",а!R66="7 3",а!R66="7 3,5",а!R66="7 4",а!R66="7 4,5",а!R66="7 5",а!R66="7 5,5",а!R66="7 6",а!R66="7 6,5",а!R66="7 7",а!R66="7а 0,5",а!R66="7а 1",а!R66="7а 1,5",а!R66="7а 2",а!R66="7а 2,5",а!R66="7а 3",а!R66="7а 3,5",а!R66="7а 4",а!R66="7а 4,5",а!R66="7а 5",а!R66="7а 5,5",а!R66="7а 6",а!R66="7а 6,5",а!R66="7а 7",а!R66="8 0,5",а!R66="8 1",а!R66="8 1,5",а!R66="8 2",а!R66="8 2,5",а!R66="8 3",а!R66="8 3,5",а!R66="8 4",а!R66="8 4,5",а!R66="8 5",а!R66="8 5,5",а!R66="8 6",а!R66="8 6,5",а!R66="8 7",а!R66="8а 0,5",а!R66="8а 1",а!R66="8а 1,5",а!R66="8а 2",а!R66="8а 2,5",а!R66="8а 3",а!R66="8а 3,5",а!R66="8а 4",а!R66="8а 4,5",а!R66="8а 5",а!R66="8а 5,5",а!R66="8а 6",а!R66="8а 6,5",а!R66="8а 7",а!R66="9 0,5",а!R66="9 1",а!R66="9 1,5",а!R66="9 2",а!R66="9 2,5",а!R66="9 3",а!R66="9 3,5",а!R66="9 4",а!R66="9 4,5",а!R66="9 5",а!R66="9 5,5",а!R66="9 6",а!R66="9 6,5",а!R66="9 7",а!R66="10 0,5",а!R66="10 1",а!R66="10 1,5",а!R66="10 2",а!R66="10 2,5",а!R66="10 3",а!R66="10 3,5",а!R66="10 4",а!R66="10 4,5",а!R66="10 5",а!R66="10 5,5",а!R66="10 6",а!R66="10 6,5",а!R66="10 7"),CHOOSE(MATCH(а!R66,{"7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64" s="36" t="str">
        <f>IF(OR(а!S66="7 0,5",а!S66="7 1",а!S66="7 1,5",а!S66="7 2",а!S66="7 2,5",а!S66="7 3",а!S66="7 3,5",а!S66="7 4",а!S66="7 4,5",а!S66="7 5",а!S66="7 5,5",а!S66="7 6",а!S66="7 6,5",а!S66="7 7",а!S66="7а 0,5",а!S66="7а 1",а!S66="7а 1,5",а!S66="7а 2",а!S66="7а 2,5",а!S66="7а 3",а!S66="7а 3,5",а!S66="7а 4",а!S66="7а 4,5",а!S66="7а 5",а!S66="7а 5,5",а!S66="7а 6",а!S66="7а 6,5",а!S66="7а 7",а!S66="8 0,5",а!S66="8 1",а!S66="8 1,5",а!S66="8 2",а!S66="8 2,5",а!S66="8 3",а!S66="8 3,5",а!S66="8 4",а!S66="8 4,5",а!S66="8 5",а!S66="8 5,5",а!S66="8 6",а!S66="8 6,5",а!S66="8 7",а!S66="8а 0,5",а!S66="8а 1",а!S66="8а 1,5",а!S66="8а 2",а!S66="8а 2,5",а!S66="8а 3",а!S66="8а 3,5",а!S66="8а 4",а!S66="8а 4,5",а!S66="8а 5",а!S66="8а 5,5",а!S66="8а 6",а!S66="8а 6,5",а!S66="8а 7",а!S66="9 0,5",а!S66="9 1",а!S66="9 1,5",а!S66="9 2",а!S66="9 2,5",а!S66="9 3",а!S66="9 3,5",а!S66="9 4",а!S66="9 4,5",а!S66="9 5",а!S66="9 5,5",а!S66="9 6",а!S66="9 6,5",а!S66="9 7",а!S66="10 0,5",а!S66="10 1",а!S66="10 1,5",а!S66="10 2",а!S66="10 2,5",а!S66="10 3",а!S66="10 3,5",а!S66="10 4",а!S66="10 4,5",а!S66="10 5",а!S66="10 5,5",а!S66="10 6",а!S66="10 6,5",а!S66="10 7"),CHOOSE(MATCH(а!S66,{"7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64" s="36" t="str">
        <f>IF(OR(а!T66="7 0,5",а!T66="7 1",а!T66="7 1,5",а!T66="7 2",а!T66="7 2,5",а!T66="7 3",а!T66="7 3,5",а!T66="7 4",а!T66="7 4,5",а!T66="7 5",а!T66="7 5,5",а!T66="7 6",а!T66="7 6,5",а!T66="7 7",а!T66="7а 0,5",а!T66="7а 1",а!T66="7а 1,5",а!T66="7а 2",а!T66="7а 2,5",а!T66="7а 3",а!T66="7а 3,5",а!T66="7а 4",а!T66="7а 4,5",а!T66="7а 5",а!T66="7а 5,5",а!T66="7а 6",а!T66="7а 6,5",а!T66="7а 7",а!T66="8 0,5",а!T66="8 1",а!T66="8 1,5",а!T66="8 2",а!T66="8 2,5",а!T66="8 3",а!T66="8 3,5",а!T66="8 4",а!T66="8 4,5",а!T66="8 5",а!T66="8 5,5",а!T66="8 6",а!T66="8 6,5",а!T66="8 7",а!T66="8а 0,5",а!T66="8а 1",а!T66="8а 1,5",а!T66="8а 2",а!T66="8а 2,5",а!T66="8а 3",а!T66="8а 3,5",а!T66="8а 4",а!T66="8а 4,5",а!T66="8а 5",а!T66="8а 5,5",а!T66="8а 6",а!T66="8а 6,5",а!T66="8а 7",а!T66="9 0,5",а!T66="9 1",а!T66="9 1,5",а!T66="9 2",а!T66="9 2,5",а!T66="9 3",а!T66="9 3,5",а!T66="9 4",а!T66="9 4,5",а!T66="9 5",а!T66="9 5,5",а!T66="9 6",а!T66="9 6,5",а!T66="9 7",а!T66="10 0,5",а!T66="10 1",а!T66="10 1,5",а!T66="10 2",а!T66="10 2,5",а!T66="10 3",а!T66="10 3,5",а!T66="10 4",а!T66="10 4,5",а!T66="10 5",а!T66="10 5,5",а!T66="10 6",а!T66="10 6,5",а!T66="10 7"),CHOOSE(MATCH(а!T66,{"7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64" s="36" t="str">
        <f>IF(OR(а!U66="7 0,5",а!U66="7 1",а!U66="7 1,5",а!U66="7 2",а!U66="7 2,5",а!U66="7 3",а!U66="7 3,5",а!U66="7 4",а!U66="7 4,5",а!U66="7 5",а!U66="7 5,5",а!U66="7 6",а!U66="7 6,5",а!U66="7 7",а!U66="7а 0,5",а!U66="7а 1",а!U66="7а 1,5",а!U66="7а 2",а!U66="7а 2,5",а!U66="7а 3",а!U66="7а 3,5",а!U66="7а 4",а!U66="7а 4,5",а!U66="7а 5",а!U66="7а 5,5",а!U66="7а 6",а!U66="7а 6,5",а!U66="7а 7",а!U66="8 0,5",а!U66="8 1",а!U66="8 1,5",а!U66="8 2",а!U66="8 2,5",а!U66="8 3",а!U66="8 3,5",а!U66="8 4",а!U66="8 4,5",а!U66="8 5",а!U66="8 5,5",а!U66="8 6",а!U66="8 6,5",а!U66="8 7",а!U66="8а 0,5",а!U66="8а 1",а!U66="8а 1,5",а!U66="8а 2",а!U66="8а 2,5",а!U66="8а 3",а!U66="8а 3,5",а!U66="8а 4",а!U66="8а 4,5",а!U66="8а 5",а!U66="8а 5,5",а!U66="8а 6",а!U66="8а 6,5",а!U66="8а 7",а!U66="9 0,5",а!U66="9 1",а!U66="9 1,5",а!U66="9 2",а!U66="9 2,5",а!U66="9 3",а!U66="9 3,5",а!U66="9 4",а!U66="9 4,5",а!U66="9 5",а!U66="9 5,5",а!U66="9 6",а!U66="9 6,5",а!U66="9 7",а!U66="10 0,5",а!U66="10 1",а!U66="10 1,5",а!U66="10 2",а!U66="10 2,5",а!U66="10 3",а!U66="10 3,5",а!U66="10 4",а!U66="10 4,5",а!U66="10 5",а!U66="10 5,5",а!U66="10 6",а!U66="10 6,5",а!U66="10 7"),CHOOSE(MATCH(а!U66,{"7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64" s="36" t="str">
        <f>IF(OR(а!V66="7 0,5",а!V66="7 1",а!V66="7 1,5",а!V66="7 2",а!V66="7 2,5",а!V66="7 3",а!V66="7 3,5",а!V66="7 4",а!V66="7 4,5",а!V66="7 5",а!V66="7 5,5",а!V66="7 6",а!V66="7 6,5",а!V66="7 7",а!V66="7а 0,5",а!V66="7а 1",а!V66="7а 1,5",а!V66="7а 2",а!V66="7а 2,5",а!V66="7а 3",а!V66="7а 3,5",а!V66="7а 4",а!V66="7а 4,5",а!V66="7а 5",а!V66="7а 5,5",а!V66="7а 6",а!V66="7а 6,5",а!V66="7а 7",а!V66="8 0,5",а!V66="8 1",а!V66="8 1,5",а!V66="8 2",а!V66="8 2,5",а!V66="8 3",а!V66="8 3,5",а!V66="8 4",а!V66="8 4,5",а!V66="8 5",а!V66="8 5,5",а!V66="8 6",а!V66="8 6,5",а!V66="8 7",а!V66="8а 0,5",а!V66="8а 1",а!V66="8а 1,5",а!V66="8а 2",а!V66="8а 2,5",а!V66="8а 3",а!V66="8а 3,5",а!V66="8а 4",а!V66="8а 4,5",а!V66="8а 5",а!V66="8а 5,5",а!V66="8а 6",а!V66="8а 6,5",а!V66="8а 7",а!V66="9 0,5",а!V66="9 1",а!V66="9 1,5",а!V66="9 2",а!V66="9 2,5",а!V66="9 3",а!V66="9 3,5",а!V66="9 4",а!V66="9 4,5",а!V66="9 5",а!V66="9 5,5",а!V66="9 6",а!V66="9 6,5",а!V66="9 7",а!V66="10 0,5",а!V66="10 1",а!V66="10 1,5",а!V66="10 2",а!V66="10 2,5",а!V66="10 3",а!V66="10 3,5",а!V66="10 4",а!V66="10 4,5",а!V66="10 5",а!V66="10 5,5",а!V66="10 6",а!V66="10 6,5",а!V66="10 7"),CHOOSE(MATCH(а!V66,{"7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64" s="36" t="s">
        <v>41</v>
      </c>
      <c r="X64" s="36" t="str">
        <f>IF(OR(а!X66="7 0,5",а!X66="7 1",а!X66="7 1,5",а!X66="7 2",а!X66="7 2,5",а!X66="7 3",а!X66="7 3,5",а!X66="7 4",а!X66="7 4,5",а!X66="7 5",а!X66="7 5,5",а!X66="7 6",а!X66="7 6,5",а!X66="7 7",а!X66="7а 0,5",а!X66="7а 1",а!X66="7а 1,5",а!X66="7а 2",а!X66="7а 2,5",а!X66="7а 3",а!X66="7а 3,5",а!X66="7а 4",а!X66="7а 4,5",а!X66="7а 5",а!X66="7а 5,5",а!X66="7а 6",а!X66="7а 6,5",а!X66="7а 7",а!X66="8 0,5",а!X66="8 1",а!X66="8 1,5",а!X66="8 2",а!X66="8 2,5",а!X66="8 3",а!X66="8 3,5",а!X66="8 4",а!X66="8 4,5",а!X66="8 5",а!X66="8 5,5",а!X66="8 6",а!X66="8 6,5",а!X66="8 7",а!X66="8а 0,5",а!X66="8а 1",а!X66="8а 1,5",а!X66="8а 2",а!X66="8а 2,5",а!X66="8а 3",а!X66="8а 3,5",а!X66="8а 4",а!X66="8а 4,5",а!X66="8а 5",а!X66="8а 5,5",а!X66="8а 6",а!X66="8а 6,5",а!X66="8а 7",а!X66="9 0,5",а!X66="9 1",а!X66="9 1,5",а!X66="9 2",а!X66="9 2,5",а!X66="9 3",а!X66="9 3,5",а!X66="9 4",а!X66="9 4,5",а!X66="9 5",а!X66="9 5,5",а!X66="9 6",а!X66="9 6,5",а!X66="9 7",а!X66="10 0,5",а!X66="10 1",а!X66="10 1,5",а!X66="10 2",а!X66="10 2,5",а!X66="10 3",а!X66="10 3,5",а!X66="10 4",а!X66="10 4,5",а!X66="10 5",а!X66="10 5,5",а!X66="10 6",а!X66="10 6,5",а!X66="10 7"),CHOOSE(MATCH(а!X66,{"7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64" s="36" t="s">
        <v>41</v>
      </c>
      <c r="Z64" s="36" t="str">
        <f>IF(OR(а!Z66="7 0,5",а!Z66="7 1",а!Z66="7 1,5",а!Z66="7 2",а!Z66="7 2,5",а!Z66="7 3",а!Z66="7 3,5",а!Z66="7 4",а!Z66="7 4,5",а!Z66="7 5",а!Z66="7 5,5",а!Z66="7 6",а!Z66="7 6,5",а!Z66="7 7",а!Z66="7а 0,5",а!Z66="7а 1",а!Z66="7а 1,5",а!Z66="7а 2",а!Z66="7а 2,5",а!Z66="7а 3",а!Z66="7а 3,5",а!Z66="7а 4",а!Z66="7а 4,5",а!Z66="7а 5",а!Z66="7а 5,5",а!Z66="7а 6",а!Z66="7а 6,5",а!Z66="7а 7",а!Z66="8 0,5",а!Z66="8 1",а!Z66="8 1,5",а!Z66="8 2",а!Z66="8 2,5",а!Z66="8 3",а!Z66="8 3,5",а!Z66="8 4",а!Z66="8 4,5",а!Z66="8 5",а!Z66="8 5,5",а!Z66="8 6",а!Z66="8 6,5",а!Z66="8 7",а!Z66="8а 0,5",а!Z66="8а 1",а!Z66="8а 1,5",а!Z66="8а 2",а!Z66="8а 2,5",а!Z66="8а 3",а!Z66="8а 3,5",а!Z66="8а 4",а!Z66="8а 4,5",а!Z66="8а 5",а!Z66="8а 5,5",а!Z66="8а 6",а!Z66="8а 6,5",а!Z66="8а 7",а!Z66="9 0,5",а!Z66="9 1",а!Z66="9 1,5",а!Z66="9 2",а!Z66="9 2,5",а!Z66="9 3",а!Z66="9 3,5",а!Z66="9 4",а!Z66="9 4,5",а!Z66="9 5",а!Z66="9 5,5",а!Z66="9 6",а!Z66="9 6,5",а!Z66="9 7",а!Z66="10 0,5",а!Z66="10 1",а!Z66="10 1,5",а!Z66="10 2",а!Z66="10 2,5",а!Z66="10 3",а!Z66="10 3,5",а!Z66="10 4",а!Z66="10 4,5",а!Z66="10 5",а!Z66="10 5,5",а!Z66="10 6",а!Z66="10 6,5",а!Z66="10 7"),CHOOSE(MATCH(а!Z66,{"7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64" s="36" t="str">
        <f>IF(OR(а!AA66="7 0,5",а!AA66="7 1",а!AA66="7 1,5",а!AA66="7 2",а!AA66="7 2,5",а!AA66="7 3",а!AA66="7 3,5",а!AA66="7 4",а!AA66="7 4,5",а!AA66="7 5",а!AA66="7 5,5",а!AA66="7 6",а!AA66="7 6,5",а!AA66="7 7",а!AA66="7а 0,5",а!AA66="7а 1",а!AA66="7а 1,5",а!AA66="7а 2",а!AA66="7а 2,5",а!AA66="7а 3",а!AA66="7а 3,5",а!AA66="7а 4",а!AA66="7а 4,5",а!AA66="7а 5",а!AA66="7а 5,5",а!AA66="7а 6",а!AA66="7а 6,5",а!AA66="7а 7",а!AA66="8 0,5",а!AA66="8 1",а!AA66="8 1,5",а!AA66="8 2",а!AA66="8 2,5",а!AA66="8 3",а!AA66="8 3,5",а!AA66="8 4",а!AA66="8 4,5",а!AA66="8 5",а!AA66="8 5,5",а!AA66="8 6",а!AA66="8 6,5",а!AA66="8 7",а!AA66="8а 0,5",а!AA66="8а 1",а!AA66="8а 1,5",а!AA66="8а 2",а!AA66="8а 2,5",а!AA66="8а 3",а!AA66="8а 3,5",а!AA66="8а 4",а!AA66="8а 4,5",а!AA66="8а 5",а!AA66="8а 5,5",а!AA66="8а 6",а!AA66="8а 6,5",а!AA66="8а 7",а!AA66="9 0,5",а!AA66="9 1",а!AA66="9 1,5",а!AA66="9 2",а!AA66="9 2,5",а!AA66="9 3",а!AA66="9 3,5",а!AA66="9 4",а!AA66="9 4,5",а!AA66="9 5",а!AA66="9 5,5",а!AA66="9 6",а!AA66="9 6,5",а!AA66="9 7",а!AA66="10 0,5",а!AA66="10 1",а!AA66="10 1,5",а!AA66="10 2",а!AA66="10 2,5",а!AA66="10 3",а!AA66="10 3,5",а!AA66="10 4",а!AA66="10 4,5",а!AA66="10 5",а!AA66="10 5,5",а!AA66="10 6",а!AA66="10 6,5",а!AA66="10 7"),CHOOSE(MATCH(а!AA66,{"7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64" s="36" t="str">
        <f>IF(OR(а!AB66="7 0,5",а!AB66="7 1",а!AB66="7 1,5",а!AB66="7 2",а!AB66="7 2,5",а!AB66="7 3",а!AB66="7 3,5",а!AB66="7 4",а!AB66="7 4,5",а!AB66="7 5",а!AB66="7 5,5",а!AB66="7 6",а!AB66="7 6,5",а!AB66="7 7",а!AB66="7а 0,5",а!AB66="7а 1",а!AB66="7а 1,5",а!AB66="7а 2",а!AB66="7а 2,5",а!AB66="7а 3",а!AB66="7а 3,5",а!AB66="7а 4",а!AB66="7а 4,5",а!AB66="7а 5",а!AB66="7а 5,5",а!AB66="7а 6",а!AB66="7а 6,5",а!AB66="7а 7",а!AB66="8 0,5",а!AB66="8 1",а!AB66="8 1,5",а!AB66="8 2",а!AB66="8 2,5",а!AB66="8 3",а!AB66="8 3,5",а!AB66="8 4",а!AB66="8 4,5",а!AB66="8 5",а!AB66="8 5,5",а!AB66="8 6",а!AB66="8 6,5",а!AB66="8 7",а!AB66="8а 0,5",а!AB66="8а 1",а!AB66="8а 1,5",а!AB66="8а 2",а!AB66="8а 2,5",а!AB66="8а 3",а!AB66="8а 3,5",а!AB66="8а 4",а!AB66="8а 4,5",а!AB66="8а 5",а!AB66="8а 5,5",а!AB66="8а 6",а!AB66="8а 6,5",а!AB66="8а 7",а!AB66="9 0,5",а!AB66="9 1",а!AB66="9 1,5",а!AB66="9 2",а!AB66="9 2,5",а!AB66="9 3",а!AB66="9 3,5",а!AB66="9 4",а!AB66="9 4,5",а!AB66="9 5",а!AB66="9 5,5",а!AB66="9 6",а!AB66="9 6,5",а!AB66="9 7",а!AB66="10 0,5",а!AB66="10 1",а!AB66="10 1,5",а!AB66="10 2",а!AB66="10 2,5",а!AB66="10 3",а!AB66="10 3,5",а!AB66="10 4",а!AB66="10 4,5",а!AB66="10 5",а!AB66="10 5,5",а!AB66="10 6",а!AB66="10 6,5",а!AB66="10 7"),CHOOSE(MATCH(а!AB66,{"7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64" s="36" t="str">
        <f>IF(OR(а!AC66="7 0,5",а!AC66="7 1",а!AC66="7 1,5",а!AC66="7 2",а!AC66="7 2,5",а!AC66="7 3",а!AC66="7 3,5",а!AC66="7 4",а!AC66="7 4,5",а!AC66="7 5",а!AC66="7 5,5",а!AC66="7 6",а!AC66="7 6,5",а!AC66="7 7",а!AC66="7а 0,5",а!AC66="7а 1",а!AC66="7а 1,5",а!AC66="7а 2",а!AC66="7а 2,5",а!AC66="7а 3",а!AC66="7а 3,5",а!AC66="7а 4",а!AC66="7а 4,5",а!AC66="7а 5",а!AC66="7а 5,5",а!AC66="7а 6",а!AC66="7а 6,5",а!AC66="7а 7",а!AC66="8 0,5",а!AC66="8 1",а!AC66="8 1,5",а!AC66="8 2",а!AC66="8 2,5",а!AC66="8 3",а!AC66="8 3,5",а!AC66="8 4",а!AC66="8 4,5",а!AC66="8 5",а!AC66="8 5,5",а!AC66="8 6",а!AC66="8 6,5",а!AC66="8 7",а!AC66="8а 0,5",а!AC66="8а 1",а!AC66="8а 1,5",а!AC66="8а 2",а!AC66="8а 2,5",а!AC66="8а 3",а!AC66="8а 3,5",а!AC66="8а 4",а!AC66="8а 4,5",а!AC66="8а 5",а!AC66="8а 5,5",а!AC66="8а 6",а!AC66="8а 6,5",а!AC66="8а 7",а!AC66="9 0,5",а!AC66="9 1",а!AC66="9 1,5",а!AC66="9 2",а!AC66="9 2,5",а!AC66="9 3",а!AC66="9 3,5",а!AC66="9 4",а!AC66="9 4,5",а!AC66="9 5",а!AC66="9 5,5",а!AC66="9 6",а!AC66="9 6,5",а!AC66="9 7",а!AC66="10 0,5",а!AC66="10 1",а!AC66="10 1,5",а!AC66="10 2",а!AC66="10 2,5",а!AC66="10 3",а!AC66="10 3,5",а!AC66="10 4",а!AC66="10 4,5",а!AC66="10 5",а!AC66="10 5,5",а!AC66="10 6",а!AC66="10 6,5",а!AC66="10 7"),CHOOSE(MATCH(а!AC66,{"7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64" s="36" t="s">
        <v>41</v>
      </c>
      <c r="AE64" s="36" t="str">
        <f>IF(OR(а!AE66="7 0,5",а!AE66="7 1",а!AE66="7 1,5",а!AE66="7 2",а!AE66="7 2,5",а!AE66="7 3",а!AE66="7 3,5",а!AE66="7 4",а!AE66="7 4,5",а!AE66="7 5",а!AE66="7 5,5",а!AE66="7 6",а!AE66="7 6,5",а!AE66="7 7",а!AE66="7а 0,5",а!AE66="7а 1",а!AE66="7а 1,5",а!AE66="7а 2",а!AE66="7а 2,5",а!AE66="7а 3",а!AE66="7а 3,5",а!AE66="7а 4",а!AE66="7а 4,5",а!AE66="7а 5",а!AE66="7а 5,5",а!AE66="7а 6",а!AE66="7а 6,5",а!AE66="7а 7",а!AE66="8 0,5",а!AE66="8 1",а!AE66="8 1,5",а!AE66="8 2",а!AE66="8 2,5",а!AE66="8 3",а!AE66="8 3,5",а!AE66="8 4",а!AE66="8 4,5",а!AE66="8 5",а!AE66="8 5,5",а!AE66="8 6",а!AE66="8 6,5",а!AE66="8 7",а!AE66="8а 0,5",а!AE66="8а 1",а!AE66="8а 1,5",а!AE66="8а 2",а!AE66="8а 2,5",а!AE66="8а 3",а!AE66="8а 3,5",а!AE66="8а 4",а!AE66="8а 4,5",а!AE66="8а 5",а!AE66="8а 5,5",а!AE66="8а 6",а!AE66="8а 6,5",а!AE66="8а 7",а!AE66="9 0,5",а!AE66="9 1",а!AE66="9 1,5",а!AE66="9 2",а!AE66="9 2,5",а!AE66="9 3",а!AE66="9 3,5",а!AE66="9 4",а!AE66="9 4,5",а!AE66="9 5",а!AE66="9 5,5",а!AE66="9 6",а!AE66="9 6,5",а!AE66="9 7",а!AE66="10 0,5",а!AE66="10 1",а!AE66="10 1,5",а!AE66="10 2",а!AE66="10 2,5",а!AE66="10 3",а!AE66="10 3,5",а!AE66="10 4",а!AE66="10 4,5",а!AE66="10 5",а!AE66="10 5,5",а!AE66="10 6",а!AE66="10 6,5",а!AE66="10 7"),CHOOSE(MATCH(а!AE66,{"7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64" s="36" t="str">
        <f>IF(OR(а!AF66="7 0,5",а!AF66="7 1",а!AF66="7 1,5",а!AF66="7 2",а!AF66="7 2,5",а!AF66="7 3",а!AF66="7 3,5",а!AF66="7 4",а!AF66="7 4,5",а!AF66="7 5",а!AF66="7 5,5",а!AF66="7 6",а!AF66="7 6,5",а!AF66="7 7",а!AF66="7а 0,5",а!AF66="7а 1",а!AF66="7а 1,5",а!AF66="7а 2",а!AF66="7а 2,5",а!AF66="7а 3",а!AF66="7а 3,5",а!AF66="7а 4",а!AF66="7а 4,5",а!AF66="7а 5",а!AF66="7а 5,5",а!AF66="7а 6",а!AF66="7а 6,5",а!AF66="7а 7",а!AF66="8 0,5",а!AF66="8 1",а!AF66="8 1,5",а!AF66="8 2",а!AF66="8 2,5",а!AF66="8 3",а!AF66="8 3,5",а!AF66="8 4",а!AF66="8 4,5",а!AF66="8 5",а!AF66="8 5,5",а!AF66="8 6",а!AF66="8 6,5",а!AF66="8 7",а!AF66="8а 0,5",а!AF66="8а 1",а!AF66="8а 1,5",а!AF66="8а 2",а!AF66="8а 2,5",а!AF66="8а 3",а!AF66="8а 3,5",а!AF66="8а 4",а!AF66="8а 4,5",а!AF66="8а 5",а!AF66="8а 5,5",а!AF66="8а 6",а!AF66="8а 6,5",а!AF66="8а 7",а!AF66="9 0,5",а!AF66="9 1",а!AF66="9 1,5",а!AF66="9 2",а!AF66="9 2,5",а!AF66="9 3",а!AF66="9 3,5",а!AF66="9 4",а!AF66="9 4,5",а!AF66="9 5",а!AF66="9 5,5",а!AF66="9 6",а!AF66="9 6,5",а!AF66="9 7",а!AF66="10 0,5",а!AF66="10 1",а!AF66="10 1,5",а!AF66="10 2",а!AF66="10 2,5",а!AF66="10 3",а!AF66="10 3,5",а!AF66="10 4",а!AF66="10 4,5",а!AF66="10 5",а!AF66="10 5,5",а!AF66="10 6",а!AF66="10 6,5",а!AF66="10 7"),CHOOSE(MATCH(а!AF66,{"7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64" s="36" t="str">
        <f>IF(OR(а!AG66="7 0,5",а!AG66="7 1",а!AG66="7 1,5",а!AG66="7 2",а!AG66="7 2,5",а!AG66="7 3",а!AG66="7 3,5",а!AG66="7 4",а!AG66="7 4,5",а!AG66="7 5",а!AG66="7 5,5",а!AG66="7 6",а!AG66="7 6,5",а!AG66="7 7",а!AG66="7а 0,5",а!AG66="7а 1",а!AG66="7а 1,5",а!AG66="7а 2",а!AG66="7а 2,5",а!AG66="7а 3",а!AG66="7а 3,5",а!AG66="7а 4",а!AG66="7а 4,5",а!AG66="7а 5",а!AG66="7а 5,5",а!AG66="7а 6",а!AG66="7а 6,5",а!AG66="7а 7",а!AG66="8 0,5",а!AG66="8 1",а!AG66="8 1,5",а!AG66="8 2",а!AG66="8 2,5",а!AG66="8 3",а!AG66="8 3,5",а!AG66="8 4",а!AG66="8 4,5",а!AG66="8 5",а!AG66="8 5,5",а!AG66="8 6",а!AG66="8 6,5",а!AG66="8 7",а!AG66="8а 0,5",а!AG66="8а 1",а!AG66="8а 1,5",а!AG66="8а 2",а!AG66="8а 2,5",а!AG66="8а 3",а!AG66="8а 3,5",а!AG66="8а 4",а!AG66="8а 4,5",а!AG66="8а 5",а!AG66="8а 5,5",а!AG66="8а 6",а!AG66="8а 6,5",а!AG66="8а 7",а!AG66="9 0,5",а!AG66="9 1",а!AG66="9 1,5",а!AG66="9 2",а!AG66="9 2,5",а!AG66="9 3",а!AG66="9 3,5",а!AG66="9 4",а!AG66="9 4,5",а!AG66="9 5",а!AG66="9 5,5",а!AG66="9 6",а!AG66="9 6,5",а!AG66="9 7",а!AG66="10 0,5",а!AG66="10 1",а!AG66="10 1,5",а!AG66="10 2",а!AG66="10 2,5",а!AG66="10 3",а!AG66="10 3,5",а!AG66="10 4",а!AG66="10 4,5",а!AG66="10 5",а!AG66="10 5,5",а!AG66="10 6",а!AG66="10 6,5",а!AG66="10 7"),CHOOSE(MATCH(а!AG66,{"7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64" s="36" t="str">
        <f>IF(OR(а!AH66="7 0,5",а!AH66="7 1",а!AH66="7 1,5",а!AH66="7 2",а!AH66="7 2,5",а!AH66="7 3",а!AH66="7 3,5",а!AH66="7 4",а!AH66="7 4,5",а!AH66="7 5",а!AH66="7 5,5",а!AH66="7 6",а!AH66="7 6,5",а!AH66="7 7",а!AH66="7а 0,5",а!AH66="7а 1",а!AH66="7а 1,5",а!AH66="7а 2",а!AH66="7а 2,5",а!AH66="7а 3",а!AH66="7а 3,5",а!AH66="7а 4",а!AH66="7а 4,5",а!AH66="7а 5",а!AH66="7а 5,5",а!AH66="7а 6",а!AH66="7а 6,5",а!AH66="7а 7",а!AH66="8 0,5",а!AH66="8 1",а!AH66="8 1,5",а!AH66="8 2",а!AH66="8 2,5",а!AH66="8 3",а!AH66="8 3,5",а!AH66="8 4",а!AH66="8 4,5",а!AH66="8 5",а!AH66="8 5,5",а!AH66="8 6",а!AH66="8 6,5",а!AH66="8 7",а!AH66="8а 0,5",а!AH66="8а 1",а!AH66="8а 1,5",а!AH66="8а 2",а!AH66="8а 2,5",а!AH66="8а 3",а!AH66="8а 3,5",а!AH66="8а 4",а!AH66="8а 4,5",а!AH66="8а 5",а!AH66="8а 5,5",а!AH66="8а 6",а!AH66="8а 6,5",а!AH66="8а 7",а!AH66="9 0,5",а!AH66="9 1",а!AH66="9 1,5",а!AH66="9 2",а!AH66="9 2,5",а!AH66="9 3",а!AH66="9 3,5",а!AH66="9 4",а!AH66="9 4,5",а!AH66="9 5",а!AH66="9 5,5",а!AH66="9 6",а!AH66="9 6,5",а!AH66="9 7",а!AH66="10 0,5",а!AH66="10 1",а!AH66="10 1,5",а!AH66="10 2",а!AH66="10 2,5",а!AH66="10 3",а!AH66="10 3,5",а!AH66="10 4",а!AH66="10 4,5",а!AH66="10 5",а!AH66="10 5,5",а!AH66="10 6",а!AH66="10 6,5",а!AH66="10 7"),CHOOSE(MATCH(а!AH66,{"7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64" s="36" t="str">
        <f>IF(OR(а!AI66="7 0,5",а!AI66="7 1",а!AI66="7 1,5",а!AI66="7 2",а!AI66="7 2,5",а!AI66="7 3",а!AI66="7 3,5",а!AI66="7 4",а!AI66="7 4,5",а!AI66="7 5",а!AI66="7 5,5",а!AI66="7 6",а!AI66="7 6,5",а!AI66="7 7",а!AI66="7а 0,5",а!AI66="7а 1",а!AI66="7а 1,5",а!AI66="7а 2",а!AI66="7а 2,5",а!AI66="7а 3",а!AI66="7а 3,5",а!AI66="7а 4",а!AI66="7а 4,5",а!AI66="7а 5",а!AI66="7а 5,5",а!AI66="7а 6",а!AI66="7а 6,5",а!AI66="7а 7",а!AI66="8 0,5",а!AI66="8 1",а!AI66="8 1,5",а!AI66="8 2",а!AI66="8 2,5",а!AI66="8 3",а!AI66="8 3,5",а!AI66="8 4",а!AI66="8 4,5",а!AI66="8 5",а!AI66="8 5,5",а!AI66="8 6",а!AI66="8 6,5",а!AI66="8 7",а!AI66="8а 0,5",а!AI66="8а 1",а!AI66="8а 1,5",а!AI66="8а 2",а!AI66="8а 2,5",а!AI66="8а 3",а!AI66="8а 3,5",а!AI66="8а 4",а!AI66="8а 4,5",а!AI66="8а 5",а!AI66="8а 5,5",а!AI66="8а 6",а!AI66="8а 6,5",а!AI66="8а 7",а!AI66="9 0,5",а!AI66="9 1",а!AI66="9 1,5",а!AI66="9 2",а!AI66="9 2,5",а!AI66="9 3",а!AI66="9 3,5",а!AI66="9 4",а!AI66="9 4,5",а!AI66="9 5",а!AI66="9 5,5",а!AI66="9 6",а!AI66="9 6,5",а!AI66="9 7",а!AI66="10 0,5",а!AI66="10 1",а!AI66="10 1,5",а!AI66="10 2",а!AI66="10 2,5",а!AI66="10 3",а!AI66="10 3,5",а!AI66="10 4",а!AI66="10 4,5",а!AI66="10 5",а!AI66="10 5,5",а!AI66="10 6",а!AI66="10 6,5",а!AI66="10 7"),CHOOSE(MATCH(а!AI66,{"7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64" s="36" t="str">
        <f>IF(OR(а!AJ66="7 0,5",а!AJ66="7 1",а!AJ66="7 1,5",а!AJ66="7 2",а!AJ66="7 2,5",а!AJ66="7 3",а!AJ66="7 3,5",а!AJ66="7 4",а!AJ66="7 4,5",а!AJ66="7 5",а!AJ66="7 5,5",а!AJ66="7 6",а!AJ66="7 6,5",а!AJ66="7 7",а!AJ66="7а 0,5",а!AJ66="7а 1",а!AJ66="7а 1,5",а!AJ66="7а 2",а!AJ66="7а 2,5",а!AJ66="7а 3",а!AJ66="7а 3,5",а!AJ66="7а 4",а!AJ66="7а 4,5",а!AJ66="7а 5",а!AJ66="7а 5,5",а!AJ66="7а 6",а!AJ66="7а 6,5",а!AJ66="7а 7",а!AJ66="8 0,5",а!AJ66="8 1",а!AJ66="8 1,5",а!AJ66="8 2",а!AJ66="8 2,5",а!AJ66="8 3",а!AJ66="8 3,5",а!AJ66="8 4",а!AJ66="8 4,5",а!AJ66="8 5",а!AJ66="8 5,5",а!AJ66="8 6",а!AJ66="8 6,5",а!AJ66="8 7",а!AJ66="8а 0,5",а!AJ66="8а 1",а!AJ66="8а 1,5",а!AJ66="8а 2",а!AJ66="8а 2,5",а!AJ66="8а 3",а!AJ66="8а 3,5",а!AJ66="8а 4",а!AJ66="8а 4,5",а!AJ66="8а 5",а!AJ66="8а 5,5",а!AJ66="8а 6",а!AJ66="8а 6,5",а!AJ66="8а 7",а!AJ66="9 0,5",а!AJ66="9 1",а!AJ66="9 1,5",а!AJ66="9 2",а!AJ66="9 2,5",а!AJ66="9 3",а!AJ66="9 3,5",а!AJ66="9 4",а!AJ66="9 4,5",а!AJ66="9 5",а!AJ66="9 5,5",а!AJ66="9 6",а!AJ66="9 6,5",а!AJ66="9 7",а!AJ66="10 0,5",а!AJ66="10 1",а!AJ66="10 1,5",а!AJ66="10 2",а!AJ66="10 2,5",а!AJ66="10 3",а!AJ66="10 3,5",а!AJ66="10 4",а!AJ66="10 4,5",а!AJ66="10 5",а!AJ66="10 5,5",а!AJ66="10 6",а!AJ66="10 6,5",а!AJ66="10 7"),CHOOSE(MATCH(а!AJ66,{"7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64" s="48"/>
      <c r="AL64" s="49"/>
      <c r="AM64" s="6"/>
      <c r="AO64" s="58"/>
      <c r="AP64" s="75"/>
      <c r="AQ64" s="6"/>
    </row>
    <row r="65" ht="30" customHeight="true" spans="1:43">
      <c r="A65" s="6"/>
      <c r="B65" s="6"/>
      <c r="C65" s="14" t="s">
        <v>31</v>
      </c>
      <c r="D65" s="20" t="str">
        <f>IF(а!E66="","",CHOOSE(MATCH(а!E66,{"7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65" s="35" t="str">
        <f>IF(а!F66="","",CHOOSE(MATCH(а!F66,{"7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65" s="35" t="str">
        <f>IF(а!G66="","",CHOOSE(MATCH(а!G66,{"7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14.00-23.30</v>
      </c>
      <c r="G65" s="35" t="str">
        <f>IF(а!H66="","",CHOOSE(MATCH(а!H66,{"7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H65" s="35" t="str">
        <f>IF(а!I66="","",CHOOSE(MATCH(а!I66,{"7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I65" s="35" t="str">
        <f>IF(а!J66="","",CHOOSE(MATCH(а!J66,{"7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J65" s="35" t="str">
        <f>IF(а!K66="","",CHOOSE(MATCH(а!K66,{"7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K65" s="35" t="str">
        <f>IF(а!L66="","",CHOOSE(MATCH(а!L66,{"7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65" s="35" t="str">
        <f>IF(а!M66="","",CHOOSE(MATCH(а!M66,{"7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65" s="35" t="str">
        <f>IF(а!N66="","",CHOOSE(MATCH(а!N66,{"7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65" s="35" t="str">
        <f>IF(а!O66="","",CHOOSE(MATCH(а!O66,{"7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65" s="35" t="str">
        <f>IF(а!P66="","",CHOOSE(MATCH(а!P66,{"7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65" s="35" t="str">
        <f>IF(а!Q66="","",CHOOSE(MATCH(а!Q66,{"7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65" s="35" t="str">
        <f>IF(а!R66="","",CHOOSE(MATCH(а!R66,{"7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65" s="35" t="str">
        <f>IF(а!S66="","",CHOOSE(MATCH(а!S66,{"7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65" s="35" t="str">
        <f>IF(а!T66="","",CHOOSE(MATCH(а!T66,{"7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65" s="35" t="str">
        <f>IF(а!U66="","",CHOOSE(MATCH(а!U66,{"7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65" s="35" t="str">
        <f>IF(а!V66="","",CHOOSE(MATCH(а!V66,{"7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65" s="35" t="str">
        <f>IF(а!W66="","",CHOOSE(MATCH(а!W66,{"7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65" s="35" t="str">
        <f>IF(а!X66="","",CHOOSE(MATCH(а!X66,{"7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65" s="35" t="str">
        <f>IF(а!Y66="","",CHOOSE(MATCH(а!Y66,{"7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65" s="35" t="str">
        <f>IF(а!Z66="","",CHOOSE(MATCH(а!Z66,{"7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65" s="35" t="str">
        <f>IF(а!AA66="","",CHOOSE(MATCH(а!AA66,{"7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65" s="35" t="str">
        <f>IF(а!AB66="","",CHOOSE(MATCH(а!AB66,{"7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65" s="35" t="str">
        <f>IF(а!AC66="","",CHOOSE(MATCH(а!AC66,{"7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65" s="35" t="str">
        <f>IF(а!AD66="","",CHOOSE(MATCH(а!AD66,{"7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65" s="35" t="str">
        <f>IF(а!AE66="","",CHOOSE(MATCH(а!AE66,{"7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E65" s="35" t="str">
        <f>IF(а!AF66="","",CHOOSE(MATCH(а!AF66,{"7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65" s="35" t="str">
        <f>IF(а!AG66="","",CHOOSE(MATCH(а!AG66,{"7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65" s="35" t="str">
        <f>IF(а!AH66="","",CHOOSE(MATCH(а!AH66,{"7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65" s="35" t="str">
        <f>IF(а!AI66="","",CHOOSE(MATCH(а!AI66,{"7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I65" s="35" t="str">
        <f>IF(а!AJ66="","",CHOOSE(MATCH(а!AJ66,{"7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65" s="35" t="str">
        <f>IF(а!AK66="","",CHOOSE(MATCH(а!AK66,{"7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65" s="4"/>
      <c r="AL65" s="8"/>
      <c r="AM65" s="50"/>
      <c r="AN65" s="42"/>
      <c r="AO65" s="42"/>
      <c r="AP65" s="8"/>
      <c r="AQ65" s="6"/>
    </row>
    <row r="66" ht="30" customHeight="true" spans="1:43">
      <c r="A66" s="6"/>
      <c r="B66" s="6"/>
      <c r="C66" s="9"/>
      <c r="D66" s="18"/>
      <c r="E66" s="31"/>
      <c r="F66" s="31"/>
      <c r="G66" s="31"/>
      <c r="H66" s="31"/>
      <c r="I66" s="31"/>
      <c r="J66" s="31"/>
      <c r="K66" s="31"/>
      <c r="L66" s="31"/>
      <c r="M66" s="31"/>
      <c r="N66" s="31"/>
      <c r="O66" s="31"/>
      <c r="P66" s="31"/>
      <c r="Q66" s="31"/>
      <c r="R66" s="31"/>
      <c r="S66" s="31"/>
      <c r="T66" s="31"/>
      <c r="U66" s="31"/>
      <c r="V66" s="31"/>
      <c r="W66" s="31"/>
      <c r="X66" s="31"/>
      <c r="Y66" s="31"/>
      <c r="Z66" s="31"/>
      <c r="AA66" s="31"/>
      <c r="AB66" s="31"/>
      <c r="AC66" s="31"/>
      <c r="AD66" s="31"/>
      <c r="AE66" s="31"/>
      <c r="AF66" s="31"/>
      <c r="AG66" s="31"/>
      <c r="AH66" s="31"/>
      <c r="AI66" s="31"/>
      <c r="AJ66" s="31"/>
      <c r="AK66" s="10"/>
      <c r="AL66" s="11"/>
      <c r="AM66" s="10"/>
      <c r="AN66" s="23"/>
      <c r="AO66" s="23"/>
      <c r="AP66" s="11"/>
      <c r="AQ66" s="6"/>
    </row>
    <row r="67" ht="30" customHeight="true" spans="1:43">
      <c r="A67" s="6"/>
      <c r="B67" s="6"/>
      <c r="C67" s="14" t="s">
        <v>37</v>
      </c>
      <c r="D67" s="19"/>
      <c r="E67" s="34"/>
      <c r="F67" s="34"/>
      <c r="G67" s="34"/>
      <c r="H67" s="34"/>
      <c r="I67" s="34"/>
      <c r="J67" s="34"/>
      <c r="K67" s="34"/>
      <c r="L67" s="34"/>
      <c r="M67" s="34"/>
      <c r="N67" s="34"/>
      <c r="O67" s="34"/>
      <c r="P67" s="34"/>
      <c r="Q67" s="34"/>
      <c r="R67" s="34"/>
      <c r="S67" s="34"/>
      <c r="T67" s="34"/>
      <c r="U67" s="34"/>
      <c r="V67" s="34"/>
      <c r="W67" s="34"/>
      <c r="X67" s="34"/>
      <c r="Y67" s="34"/>
      <c r="Z67" s="34"/>
      <c r="AA67" s="34"/>
      <c r="AB67" s="34"/>
      <c r="AC67" s="34"/>
      <c r="AD67" s="34"/>
      <c r="AE67" s="34"/>
      <c r="AF67" s="34"/>
      <c r="AG67" s="34"/>
      <c r="AH67" s="34"/>
      <c r="AI67" s="34"/>
      <c r="AJ67" s="34"/>
      <c r="AK67" s="4"/>
      <c r="AL67" s="8"/>
      <c r="AM67" s="50"/>
      <c r="AN67" s="42"/>
      <c r="AO67" s="42"/>
      <c r="AP67" s="8"/>
      <c r="AQ67" s="6"/>
    </row>
    <row r="68" ht="30" customHeight="true" spans="1:43">
      <c r="A68" s="6"/>
      <c r="B68" s="6"/>
      <c r="C68" s="9"/>
      <c r="D68" s="16"/>
      <c r="E68" s="34" t="b">
        <f>IF(OR(а!E66="7 0,5",а!E66="7 1",а!E66="7 1,5",а!E66="7 2",а!E66="7 2,5",а!E66="7 3",а!E66="7 3,5",а!E66="7 4",а!E66="7 4,5",а!E66="7 5",а!E66="7 5,5",а!E66="7 6",а!E66="7 6,5",а!E66="7 7",а!E66="7а 0,5",а!E66="7а 1",а!E66="7а 1,5",а!E66="7а 2",а!E66="7а 2,5",а!E66="7а 3",а!E66="7а 3,5",а!E66="7а 4",а!E66="7а 4,5",а!E66="7а 5",а!E66="7а 5,5",а!E66="7а 6",а!E66="7а 6,5",а!E66="7а 7",а!E66="8 0,5",а!E66="8 1",а!E66="8 1,5",а!E66="8 2",а!E66="8 2,5",а!E66="8 3",а!E66="8 3,5",а!E66="8 4",а!E66="8 4,5",а!E66="8 5",а!E66="8 5,5",а!E66="8 6",а!E66="8 6,5",а!E66="8 7",а!E66="8а 0,5",а!E66="8а 1",а!E66="8а 1,5",а!E66="8а 2",а!E66="8а 2,5",а!E66="8а 3",а!E66="8а 3,5",а!E66="8а 4",а!E66="8а 4,5",а!E66="8а 5",а!E66="8а 5,5",а!E66="8а 6",а!E66="8а 6,5",а!E66="8а 7",а!E66="9 0,5",а!E66="9 1",а!E66="9 1,5",а!E66="9 2",а!E66="9 2,5",а!E66="9 3",а!E66="9 3,5",а!E66="9 4",а!E66="9 4,5",а!E66="9 5",а!E66="9 5,5",а!E66="9 6",а!E66="9 6,5",а!E66="9 7",а!E66="10 0,5",а!E66="10 1",а!E66="10 1,5",а!E66="10 2",а!E66="10 2,5",а!E66="10 3",а!E66="10 3,5",а!E66="10 4",а!E66="10 4,5",а!E66="10 5",а!E66="10 5,5",а!E66="10 6",а!E66="10 6,5",а!E66="10 7"),IF(а!F66="в","",CHOOSE(MATCH(а!E66,{"7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68" s="34" t="b">
        <f>IF(OR(а!F66="7 0,5",а!F66="7 1",а!F66="7 1,5",а!F66="7 2",а!F66="7 2,5",а!F66="7 3",а!F66="7 3,5",а!F66="7 4",а!F66="7 4,5",а!F66="7 5",а!F66="7 5,5",а!F66="7 6",а!F66="7 6,5",а!F66="7 7",а!F66="7а 0,5",а!F66="7а 1",а!F66="7а 1,5",а!F66="7а 2",а!F66="7а 2,5",а!F66="7а 3",а!F66="7а 3,5",а!F66="7а 4",а!F66="7а 4,5",а!F66="7а 5",а!F66="7а 5,5",а!F66="7а 6",а!F66="7а 6,5",а!F66="7а 7",а!F66="8 0,5",а!F66="8 1",а!F66="8 1,5",а!F66="8 2",а!F66="8 2,5",а!F66="8 3",а!F66="8 3,5",а!F66="8 4",а!F66="8 4,5",а!F66="8 5",а!F66="8 5,5",а!F66="8 6",а!F66="8 6,5",а!F66="8 7",а!F66="8а 0,5",а!F66="8а 1",а!F66="8а 1,5",а!F66="8а 2",а!F66="8а 2,5",а!F66="8а 3",а!F66="8а 3,5",а!F66="8а 4",а!F66="8а 4,5",а!F66="8а 5",а!F66="8а 5,5",а!F66="8а 6",а!F66="8а 6,5",а!F66="8а 7",а!F66="9 0,5",а!F66="9 1",а!F66="9 1,5",а!F66="9 2",а!F66="9 2,5",а!F66="9 3",а!F66="9 3,5",а!F66="9 4",а!F66="9 4,5",а!F66="9 5",а!F66="9 5,5",а!F66="9 6",а!F66="9 6,5",а!F66="9 7",а!F66="10 0,5",а!F66="10 1",а!F66="10 1,5",а!F66="10 2",а!F66="10 2,5",а!F66="10 3",а!F66="10 3,5",а!F66="10 4",а!F66="10 4,5",а!F66="10 5",а!F66="10 5,5",а!F66="10 6",а!F66="10 6,5",а!F66="10 7"),IF(а!G66="в","",CHOOSE(MATCH(а!F66,{"7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68" s="34" t="b">
        <f>IF(OR(а!G66="7 0,5",а!G66="7 1",а!G66="7 1,5",а!G66="7 2",а!G66="7 2,5",а!G66="7 3",а!G66="7 3,5",а!G66="7 4",а!G66="7 4,5",а!G66="7 5",а!G66="7 5,5",а!G66="7 6",а!G66="7 6,5",а!G66="7 7",а!G66="7а 0,5",а!G66="7а 1",а!G66="7а 1,5",а!G66="7а 2",а!G66="7а 2,5",а!G66="7а 3",а!G66="7а 3,5",а!G66="7а 4",а!G66="7а 4,5",а!G66="7а 5",а!G66="7а 5,5",а!G66="7а 6",а!G66="7а 6,5",а!G66="7а 7",а!G66="8 0,5",а!G66="8 1",а!G66="8 1,5",а!G66="8 2",а!G66="8 2,5",а!G66="8 3",а!G66="8 3,5",а!G66="8 4",а!G66="8 4,5",а!G66="8 5",а!G66="8 5,5",а!G66="8 6",а!G66="8 6,5",а!G66="8 7",а!G66="8а 0,5",а!G66="8а 1",а!G66="8а 1,5",а!G66="8а 2",а!G66="8а 2,5",а!G66="8а 3",а!G66="8а 3,5",а!G66="8а 4",а!G66="8а 4,5",а!G66="8а 5",а!G66="8а 5,5",а!G66="8а 6",а!G66="8а 6,5",а!G66="8а 7",а!G66="9 0,5",а!G66="9 1",а!G66="9 1,5",а!G66="9 2",а!G66="9 2,5",а!G66="9 3",а!G66="9 3,5",а!G66="9 4",а!G66="9 4,5",а!G66="9 5",а!G66="9 5,5",а!G66="9 6",а!G66="9 6,5",а!G66="9 7",а!G66="10 0,5",а!G66="10 1",а!G66="10 1,5",а!G66="10 2",а!G66="10 2,5",а!G66="10 3",а!G66="10 3,5",а!G66="10 4",а!G66="10 4,5",а!G66="10 5",а!G66="10 5,5",а!G66="10 6",а!G66="10 6,5",а!G66="10 7"),IF(а!H66="в","",CHOOSE(MATCH(а!G66,{"7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68" s="34" t="b">
        <f>IF(OR(а!H66="7 0,5",а!H66="7 1",а!H66="7 1,5",а!H66="7 2",а!H66="7 2,5",а!H66="7 3",а!H66="7 3,5",а!H66="7 4",а!H66="7 4,5",а!H66="7 5",а!H66="7 5,5",а!H66="7 6",а!H66="7 6,5",а!H66="7 7",а!H66="7а 0,5",а!H66="7а 1",а!H66="7а 1,5",а!H66="7а 2",а!H66="7а 2,5",а!H66="7а 3",а!H66="7а 3,5",а!H66="7а 4",а!H66="7а 4,5",а!H66="7а 5",а!H66="7а 5,5",а!H66="7а 6",а!H66="7а 6,5",а!H66="7а 7",а!H66="8 0,5",а!H66="8 1",а!H66="8 1,5",а!H66="8 2",а!H66="8 2,5",а!H66="8 3",а!H66="8 3,5",а!H66="8 4",а!H66="8 4,5",а!H66="8 5",а!H66="8 5,5",а!H66="8 6",а!H66="8 6,5",а!H66="8 7",а!H66="8а 0,5",а!H66="8а 1",а!H66="8а 1,5",а!H66="8а 2",а!H66="8а 2,5",а!H66="8а 3",а!H66="8а 3,5",а!H66="8а 4",а!H66="8а 4,5",а!H66="8а 5",а!H66="8а 5,5",а!H66="8а 6",а!H66="8а 6,5",а!H66="8а 7",а!H66="9 0,5",а!H66="9 1",а!H66="9 1,5",а!H66="9 2",а!H66="9 2,5",а!H66="9 3",а!H66="9 3,5",а!H66="9 4",а!H66="9 4,5",а!H66="9 5",а!H66="9 5,5",а!H66="9 6",а!H66="9 6,5",а!H66="9 7",а!H66="10 0,5",а!H66="10 1",а!H66="10 1,5",а!H66="10 2",а!H66="10 2,5",а!H66="10 3",а!H66="10 3,5",а!H66="10 4",а!H66="10 4,5",а!H66="10 5",а!H66="10 5,5",а!H66="10 6",а!H66="10 6,5",а!H66="10 7"),IF(а!I66="в","",CHOOSE(MATCH(а!H66,{"7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68" s="34" t="b">
        <v>0</v>
      </c>
      <c r="J68" s="34" t="b">
        <f>IF(OR(а!J66="7 0,5",а!J66="7 1",а!J66="7 1,5",а!J66="7 2",а!J66="7 2,5",а!J66="7 3",а!J66="7 3,5",а!J66="7 4",а!J66="7 4,5",а!J66="7 5",а!J66="7 5,5",а!J66="7 6",а!J66="7 6,5",а!J66="7 7",а!J66="7а 0,5",а!J66="7а 1",а!J66="7а 1,5",а!J66="7а 2",а!J66="7а 2,5",а!J66="7а 3",а!J66="7а 3,5",а!J66="7а 4",а!J66="7а 4,5",а!J66="7а 5",а!J66="7а 5,5",а!J66="7а 6",а!J66="7а 6,5",а!J66="7а 7",а!J66="8 0,5",а!J66="8 1",а!J66="8 1,5",а!J66="8 2",а!J66="8 2,5",а!J66="8 3",а!J66="8 3,5",а!J66="8 4",а!J66="8 4,5",а!J66="8 5",а!J66="8 5,5",а!J66="8 6",а!J66="8 6,5",а!J66="8 7",а!J66="8а 0,5",а!J66="8а 1",а!J66="8а 1,5",а!J66="8а 2",а!J66="8а 2,5",а!J66="8а 3",а!J66="8а 3,5",а!J66="8а 4",а!J66="8а 4,5",а!J66="8а 5",а!J66="8а 5,5",а!J66="8а 6",а!J66="8а 6,5",а!J66="8а 7",а!J66="9 0,5",а!J66="9 1",а!J66="9 1,5",а!J66="9 2",а!J66="9 2,5",а!J66="9 3",а!J66="9 3,5",а!J66="9 4",а!J66="9 4,5",а!J66="9 5",а!J66="9 5,5",а!J66="9 6",а!J66="9 6,5",а!J66="9 7",а!J66="10 0,5",а!J66="10 1",а!J66="10 1,5",а!J66="10 2",а!J66="10 2,5",а!J66="10 3",а!J66="10 3,5",а!J66="10 4",а!J66="10 4,5",а!J66="10 5",а!J66="10 5,5",а!J66="10 6",а!J66="10 6,5",а!J66="10 7"),IF(а!K66="в","",CHOOSE(MATCH(а!J66,{"7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68" s="34" t="b">
        <f>IF(OR(а!K66="7 0,5",а!K66="7 1",а!K66="7 1,5",а!K66="7 2",а!K66="7 2,5",а!K66="7 3",а!K66="7 3,5",а!K66="7 4",а!K66="7 4,5",а!K66="7 5",а!K66="7 5,5",а!K66="7 6",а!K66="7 6,5",а!K66="7 7",а!K66="7а 0,5",а!K66="7а 1",а!K66="7а 1,5",а!K66="7а 2",а!K66="7а 2,5",а!K66="7а 3",а!K66="7а 3,5",а!K66="7а 4",а!K66="7а 4,5",а!K66="7а 5",а!K66="7а 5,5",а!K66="7а 6",а!K66="7а 6,5",а!K66="7а 7",а!K66="8 0,5",а!K66="8 1",а!K66="8 1,5",а!K66="8 2",а!K66="8 2,5",а!K66="8 3",а!K66="8 3,5",а!K66="8 4",а!K66="8 4,5",а!K66="8 5",а!K66="8 5,5",а!K66="8 6",а!K66="8 6,5",а!K66="8 7",а!K66="8а 0,5",а!K66="8а 1",а!K66="8а 1,5",а!K66="8а 2",а!K66="8а 2,5",а!K66="8а 3",а!K66="8а 3,5",а!K66="8а 4",а!K66="8а 4,5",а!K66="8а 5",а!K66="8а 5,5",а!K66="8а 6",а!K66="8а 6,5",а!K66="8а 7",а!K66="9 0,5",а!K66="9 1",а!K66="9 1,5",а!K66="9 2",а!K66="9 2,5",а!K66="9 3",а!K66="9 3,5",а!K66="9 4",а!K66="9 4,5",а!K66="9 5",а!K66="9 5,5",а!K66="9 6",а!K66="9 6,5",а!K66="9 7",а!K66="10 0,5",а!K66="10 1",а!K66="10 1,5",а!K66="10 2",а!K66="10 2,5",а!K66="10 3",а!K66="10 3,5",а!K66="10 4",а!K66="10 4,5",а!K66="10 5",а!K66="10 5,5",а!K66="10 6",а!K66="10 6,5",а!K66="10 7"),IF(а!L66="в","",CHOOSE(MATCH(а!K66,{"7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68" s="34" t="b">
        <f>IF(OR(а!L66="7 0,5",а!L66="7 1",а!L66="7 1,5",а!L66="7 2",а!L66="7 2,5",а!L66="7 3",а!L66="7 3,5",а!L66="7 4",а!L66="7 4,5",а!L66="7 5",а!L66="7 5,5",а!L66="7 6",а!L66="7 6,5",а!L66="7 7",а!L66="7а 0,5",а!L66="7а 1",а!L66="7а 1,5",а!L66="7а 2",а!L66="7а 2,5",а!L66="7а 3",а!L66="7а 3,5",а!L66="7а 4",а!L66="7а 4,5",а!L66="7а 5",а!L66="7а 5,5",а!L66="7а 6",а!L66="7а 6,5",а!L66="7а 7",а!L66="8 0,5",а!L66="8 1",а!L66="8 1,5",а!L66="8 2",а!L66="8 2,5",а!L66="8 3",а!L66="8 3,5",а!L66="8 4",а!L66="8 4,5",а!L66="8 5",а!L66="8 5,5",а!L66="8 6",а!L66="8 6,5",а!L66="8 7",а!L66="8а 0,5",а!L66="8а 1",а!L66="8а 1,5",а!L66="8а 2",а!L66="8а 2,5",а!L66="8а 3",а!L66="8а 3,5",а!L66="8а 4",а!L66="8а 4,5",а!L66="8а 5",а!L66="8а 5,5",а!L66="8а 6",а!L66="8а 6,5",а!L66="8а 7",а!L66="9 0,5",а!L66="9 1",а!L66="9 1,5",а!L66="9 2",а!L66="9 2,5",а!L66="9 3",а!L66="9 3,5",а!L66="9 4",а!L66="9 4,5",а!L66="9 5",а!L66="9 5,5",а!L66="9 6",а!L66="9 6,5",а!L66="9 7",а!L66="10 0,5",а!L66="10 1",а!L66="10 1,5",а!L66="10 2",а!L66="10 2,5",а!L66="10 3",а!L66="10 3,5",а!L66="10 4",а!L66="10 4,5",а!L66="10 5",а!L66="10 5,5",а!L66="10 6",а!L66="10 6,5",а!L66="10 7"),IF(а!M66="в","",CHOOSE(MATCH(а!L66,{"7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68" s="34" t="b">
        <f>IF(OR(а!M66="7 0,5",а!M66="7 1",а!M66="7 1,5",а!M66="7 2",а!M66="7 2,5",а!M66="7 3",а!M66="7 3,5",а!M66="7 4",а!M66="7 4,5",а!M66="7 5",а!M66="7 5,5",а!M66="7 6",а!M66="7 6,5",а!M66="7 7",а!M66="7а 0,5",а!M66="7а 1",а!M66="7а 1,5",а!M66="7а 2",а!M66="7а 2,5",а!M66="7а 3",а!M66="7а 3,5",а!M66="7а 4",а!M66="7а 4,5",а!M66="7а 5",а!M66="7а 5,5",а!M66="7а 6",а!M66="7а 6,5",а!M66="7а 7",а!M66="8 0,5",а!M66="8 1",а!M66="8 1,5",а!M66="8 2",а!M66="8 2,5",а!M66="8 3",а!M66="8 3,5",а!M66="8 4",а!M66="8 4,5",а!M66="8 5",а!M66="8 5,5",а!M66="8 6",а!M66="8 6,5",а!M66="8 7",а!M66="8а 0,5",а!M66="8а 1",а!M66="8а 1,5",а!M66="8а 2",а!M66="8а 2,5",а!M66="8а 3",а!M66="8а 3,5",а!M66="8а 4",а!M66="8а 4,5",а!M66="8а 5",а!M66="8а 5,5",а!M66="8а 6",а!M66="8а 6,5",а!M66="8а 7",а!M66="9 0,5",а!M66="9 1",а!M66="9 1,5",а!M66="9 2",а!M66="9 2,5",а!M66="9 3",а!M66="9 3,5",а!M66="9 4",а!M66="9 4,5",а!M66="9 5",а!M66="9 5,5",а!M66="9 6",а!M66="9 6,5",а!M66="9 7",а!M66="10 0,5",а!M66="10 1",а!M66="10 1,5",а!M66="10 2",а!M66="10 2,5",а!M66="10 3",а!M66="10 3,5",а!M66="10 4",а!M66="10 4,5",а!M66="10 5",а!M66="10 5,5",а!M66="10 6",а!M66="10 6,5",а!M66="10 7"),IF(а!N66="в","",CHOOSE(MATCH(а!M66,{"7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68" s="34" t="b">
        <f>IF(OR(а!N66="7 0,5",а!N66="7 1",а!N66="7 1,5",а!N66="7 2",а!N66="7 2,5",а!N66="7 3",а!N66="7 3,5",а!N66="7 4",а!N66="7 4,5",а!N66="7 5",а!N66="7 5,5",а!N66="7 6",а!N66="7 6,5",а!N66="7 7",а!N66="7а 0,5",а!N66="7а 1",а!N66="7а 1,5",а!N66="7а 2",а!N66="7а 2,5",а!N66="7а 3",а!N66="7а 3,5",а!N66="7а 4",а!N66="7а 4,5",а!N66="7а 5",а!N66="7а 5,5",а!N66="7а 6",а!N66="7а 6,5",а!N66="7а 7",а!N66="8 0,5",а!N66="8 1",а!N66="8 1,5",а!N66="8 2",а!N66="8 2,5",а!N66="8 3",а!N66="8 3,5",а!N66="8 4",а!N66="8 4,5",а!N66="8 5",а!N66="8 5,5",а!N66="8 6",а!N66="8 6,5",а!N66="8 7",а!N66="8а 0,5",а!N66="8а 1",а!N66="8а 1,5",а!N66="8а 2",а!N66="8а 2,5",а!N66="8а 3",а!N66="8а 3,5",а!N66="8а 4",а!N66="8а 4,5",а!N66="8а 5",а!N66="8а 5,5",а!N66="8а 6",а!N66="8а 6,5",а!N66="8а 7",а!N66="9 0,5",а!N66="9 1",а!N66="9 1,5",а!N66="9 2",а!N66="9 2,5",а!N66="9 3",а!N66="9 3,5",а!N66="9 4",а!N66="9 4,5",а!N66="9 5",а!N66="9 5,5",а!N66="9 6",а!N66="9 6,5",а!N66="9 7",а!N66="10 0,5",а!N66="10 1",а!N66="10 1,5",а!N66="10 2",а!N66="10 2,5",а!N66="10 3",а!N66="10 3,5",а!N66="10 4",а!N66="10 4,5",а!N66="10 5",а!N66="10 5,5",а!N66="10 6",а!N66="10 6,5",а!N66="10 7"),IF(а!O66="в","",CHOOSE(MATCH(а!N66,{"7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68" s="34" t="b">
        <f>IF(OR(а!O66="7 0,5",а!O66="7 1",а!O66="7 1,5",а!O66="7 2",а!O66="7 2,5",а!O66="7 3",а!O66="7 3,5",а!O66="7 4",а!O66="7 4,5",а!O66="7 5",а!O66="7 5,5",а!O66="7 6",а!O66="7 6,5",а!O66="7 7",а!O66="7а 0,5",а!O66="7а 1",а!O66="7а 1,5",а!O66="7а 2",а!O66="7а 2,5",а!O66="7а 3",а!O66="7а 3,5",а!O66="7а 4",а!O66="7а 4,5",а!O66="7а 5",а!O66="7а 5,5",а!O66="7а 6",а!O66="7а 6,5",а!O66="7а 7",а!O66="8 0,5",а!O66="8 1",а!O66="8 1,5",а!O66="8 2",а!O66="8 2,5",а!O66="8 3",а!O66="8 3,5",а!O66="8 4",а!O66="8 4,5",а!O66="8 5",а!O66="8 5,5",а!O66="8 6",а!O66="8 6,5",а!O66="8 7",а!O66="8а 0,5",а!O66="8а 1",а!O66="8а 1,5",а!O66="8а 2",а!O66="8а 2,5",а!O66="8а 3",а!O66="8а 3,5",а!O66="8а 4",а!O66="8а 4,5",а!O66="8а 5",а!O66="8а 5,5",а!O66="8а 6",а!O66="8а 6,5",а!O66="8а 7",а!O66="9 0,5",а!O66="9 1",а!O66="9 1,5",а!O66="9 2",а!O66="9 2,5",а!O66="9 3",а!O66="9 3,5",а!O66="9 4",а!O66="9 4,5",а!O66="9 5",а!O66="9 5,5",а!O66="9 6",а!O66="9 6,5",а!O66="9 7",а!O66="10 0,5",а!O66="10 1",а!O66="10 1,5",а!O66="10 2",а!O66="10 2,5",а!O66="10 3",а!O66="10 3,5",а!O66="10 4",а!O66="10 4,5",а!O66="10 5",а!O66="10 5,5",а!O66="10 6",а!O66="10 6,5",а!O66="10 7"),IF(а!P66="в","",CHOOSE(MATCH(а!O66,{"7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68" s="34" t="b">
        <f>IF(OR(а!P66="7 0,5",а!P66="7 1",а!P66="7 1,5",а!P66="7 2",а!P66="7 2,5",а!P66="7 3",а!P66="7 3,5",а!P66="7 4",а!P66="7 4,5",а!P66="7 5",а!P66="7 5,5",а!P66="7 6",а!P66="7 6,5",а!P66="7 7",а!P66="7а 0,5",а!P66="7а 1",а!P66="7а 1,5",а!P66="7а 2",а!P66="7а 2,5",а!P66="7а 3",а!P66="7а 3,5",а!P66="7а 4",а!P66="7а 4,5",а!P66="7а 5",а!P66="7а 5,5",а!P66="7а 6",а!P66="7а 6,5",а!P66="7а 7",а!P66="8 0,5",а!P66="8 1",а!P66="8 1,5",а!P66="8 2",а!P66="8 2,5",а!P66="8 3",а!P66="8 3,5",а!P66="8 4",а!P66="8 4,5",а!P66="8 5",а!P66="8 5,5",а!P66="8 6",а!P66="8 6,5",а!P66="8 7",а!P66="8а 0,5",а!P66="8а 1",а!P66="8а 1,5",а!P66="8а 2",а!P66="8а 2,5",а!P66="8а 3",а!P66="8а 3,5",а!P66="8а 4",а!P66="8а 4,5",а!P66="8а 5",а!P66="8а 5,5",а!P66="8а 6",а!P66="8а 6,5",а!P66="8а 7",а!P66="9 0,5",а!P66="9 1",а!P66="9 1,5",а!P66="9 2",а!P66="9 2,5",а!P66="9 3",а!P66="9 3,5",а!P66="9 4",а!P66="9 4,5",а!P66="9 5",а!P66="9 5,5",а!P66="9 6",а!P66="9 6,5",а!P66="9 7",а!P66="10 0,5",а!P66="10 1",а!P66="10 1,5",а!P66="10 2",а!P66="10 2,5",а!P66="10 3",а!P66="10 3,5",а!P66="10 4",а!P66="10 4,5",а!P66="10 5",а!P66="10 5,5",а!P66="10 6",а!P66="10 6,5",а!P66="10 7"),IF(а!Q66="в","",CHOOSE(MATCH(а!P66,{"7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68" s="34" t="b">
        <v>0</v>
      </c>
      <c r="R68" s="34" t="b">
        <f>IF(OR(а!R66="7 0,5",а!R66="7 1",а!R66="7 1,5",а!R66="7 2",а!R66="7 2,5",а!R66="7 3",а!R66="7 3,5",а!R66="7 4",а!R66="7 4,5",а!R66="7 5",а!R66="7 5,5",а!R66="7 6",а!R66="7 6,5",а!R66="7 7",а!R66="7а 0,5",а!R66="7а 1",а!R66="7а 1,5",а!R66="7а 2",а!R66="7а 2,5",а!R66="7а 3",а!R66="7а 3,5",а!R66="7а 4",а!R66="7а 4,5",а!R66="7а 5",а!R66="7а 5,5",а!R66="7а 6",а!R66="7а 6,5",а!R66="7а 7",а!R66="8 0,5",а!R66="8 1",а!R66="8 1,5",а!R66="8 2",а!R66="8 2,5",а!R66="8 3",а!R66="8 3,5",а!R66="8 4",а!R66="8 4,5",а!R66="8 5",а!R66="8 5,5",а!R66="8 6",а!R66="8 6,5",а!R66="8 7",а!R66="8а 0,5",а!R66="8а 1",а!R66="8а 1,5",а!R66="8а 2",а!R66="8а 2,5",а!R66="8а 3",а!R66="8а 3,5",а!R66="8а 4",а!R66="8а 4,5",а!R66="8а 5",а!R66="8а 5,5",а!R66="8а 6",а!R66="8а 6,5",а!R66="8а 7",а!R66="9 0,5",а!R66="9 1",а!R66="9 1,5",а!R66="9 2",а!R66="9 2,5",а!R66="9 3",а!R66="9 3,5",а!R66="9 4",а!R66="9 4,5",а!R66="9 5",а!R66="9 5,5",а!R66="9 6",а!R66="9 6,5",а!R66="9 7",а!R66="10 0,5",а!R66="10 1",а!R66="10 1,5",а!R66="10 2",а!R66="10 2,5",а!R66="10 3",а!R66="10 3,5",а!R66="10 4",а!R66="10 4,5",а!R66="10 5",а!R66="10 5,5",а!R66="10 6",а!R66="10 6,5",а!R66="10 7"),IF(а!S66="в","",CHOOSE(MATCH(а!R66,{"7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68" s="34" t="b">
        <f>IF(OR(а!S66="7 0,5",а!S66="7 1",а!S66="7 1,5",а!S66="7 2",а!S66="7 2,5",а!S66="7 3",а!S66="7 3,5",а!S66="7 4",а!S66="7 4,5",а!S66="7 5",а!S66="7 5,5",а!S66="7 6",а!S66="7 6,5",а!S66="7 7",а!S66="7а 0,5",а!S66="7а 1",а!S66="7а 1,5",а!S66="7а 2",а!S66="7а 2,5",а!S66="7а 3",а!S66="7а 3,5",а!S66="7а 4",а!S66="7а 4,5",а!S66="7а 5",а!S66="7а 5,5",а!S66="7а 6",а!S66="7а 6,5",а!S66="7а 7",а!S66="8 0,5",а!S66="8 1",а!S66="8 1,5",а!S66="8 2",а!S66="8 2,5",а!S66="8 3",а!S66="8 3,5",а!S66="8 4",а!S66="8 4,5",а!S66="8 5",а!S66="8 5,5",а!S66="8 6",а!S66="8 6,5",а!S66="8 7",а!S66="8а 0,5",а!S66="8а 1",а!S66="8а 1,5",а!S66="8а 2",а!S66="8а 2,5",а!S66="8а 3",а!S66="8а 3,5",а!S66="8а 4",а!S66="8а 4,5",а!S66="8а 5",а!S66="8а 5,5",а!S66="8а 6",а!S66="8а 6,5",а!S66="8а 7",а!S66="9 0,5",а!S66="9 1",а!S66="9 1,5",а!S66="9 2",а!S66="9 2,5",а!S66="9 3",а!S66="9 3,5",а!S66="9 4",а!S66="9 4,5",а!S66="9 5",а!S66="9 5,5",а!S66="9 6",а!S66="9 6,5",а!S66="9 7",а!S66="10 0,5",а!S66="10 1",а!S66="10 1,5",а!S66="10 2",а!S66="10 2,5",а!S66="10 3",а!S66="10 3,5",а!S66="10 4",а!S66="10 4,5",а!S66="10 5",а!S66="10 5,5",а!S66="10 6",а!S66="10 6,5",а!S66="10 7"),IF(а!T66="в","",CHOOSE(MATCH(а!S66,{"7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68" s="34" t="b">
        <f>IF(OR(а!T66="7 0,5",а!T66="7 1",а!T66="7 1,5",а!T66="7 2",а!T66="7 2,5",а!T66="7 3",а!T66="7 3,5",а!T66="7 4",а!T66="7 4,5",а!T66="7 5",а!T66="7 5,5",а!T66="7 6",а!T66="7 6,5",а!T66="7 7",а!T66="7а 0,5",а!T66="7а 1",а!T66="7а 1,5",а!T66="7а 2",а!T66="7а 2,5",а!T66="7а 3",а!T66="7а 3,5",а!T66="7а 4",а!T66="7а 4,5",а!T66="7а 5",а!T66="7а 5,5",а!T66="7а 6",а!T66="7а 6,5",а!T66="7а 7",а!T66="8 0,5",а!T66="8 1",а!T66="8 1,5",а!T66="8 2",а!T66="8 2,5",а!T66="8 3",а!T66="8 3,5",а!T66="8 4",а!T66="8 4,5",а!T66="8 5",а!T66="8 5,5",а!T66="8 6",а!T66="8 6,5",а!T66="8 7",а!T66="8а 0,5",а!T66="8а 1",а!T66="8а 1,5",а!T66="8а 2",а!T66="8а 2,5",а!T66="8а 3",а!T66="8а 3,5",а!T66="8а 4",а!T66="8а 4,5",а!T66="8а 5",а!T66="8а 5,5",а!T66="8а 6",а!T66="8а 6,5",а!T66="8а 7",а!T66="9 0,5",а!T66="9 1",а!T66="9 1,5",а!T66="9 2",а!T66="9 2,5",а!T66="9 3",а!T66="9 3,5",а!T66="9 4",а!T66="9 4,5",а!T66="9 5",а!T66="9 5,5",а!T66="9 6",а!T66="9 6,5",а!T66="9 7",а!T66="10 0,5",а!T66="10 1",а!T66="10 1,5",а!T66="10 2",а!T66="10 2,5",а!T66="10 3",а!T66="10 3,5",а!T66="10 4",а!T66="10 4,5",а!T66="10 5",а!T66="10 5,5",а!T66="10 6",а!T66="10 6,5",а!T66="10 7"),IF(а!U66="в","",CHOOSE(MATCH(а!T66,{"7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68" s="34" t="b">
        <v>0</v>
      </c>
      <c r="V68" s="34" t="b">
        <f>IF(OR(а!V66="7 0,5",а!V66="7 1",а!V66="7 1,5",а!V66="7 2",а!V66="7 2,5",а!V66="7 3",а!V66="7 3,5",а!V66="7 4",а!V66="7 4,5",а!V66="7 5",а!V66="7 5,5",а!V66="7 6",а!V66="7 6,5",а!V66="7 7",а!V66="7а 0,5",а!V66="7а 1",а!V66="7а 1,5",а!V66="7а 2",а!V66="7а 2,5",а!V66="7а 3",а!V66="7а 3,5",а!V66="7а 4",а!V66="7а 4,5",а!V66="7а 5",а!V66="7а 5,5",а!V66="7а 6",а!V66="7а 6,5",а!V66="7а 7",а!V66="8 0,5",а!V66="8 1",а!V66="8 1,5",а!V66="8 2",а!V66="8 2,5",а!V66="8 3",а!V66="8 3,5",а!V66="8 4",а!V66="8 4,5",а!V66="8 5",а!V66="8 5,5",а!V66="8 6",а!V66="8 6,5",а!V66="8 7",а!V66="8а 0,5",а!V66="8а 1",а!V66="8а 1,5",а!V66="8а 2",а!V66="8а 2,5",а!V66="8а 3",а!V66="8а 3,5",а!V66="8а 4",а!V66="8а 4,5",а!V66="8а 5",а!V66="8а 5,5",а!V66="8а 6",а!V66="8а 6,5",а!V66="8а 7",а!V66="9 0,5",а!V66="9 1",а!V66="9 1,5",а!V66="9 2",а!V66="9 2,5",а!V66="9 3",а!V66="9 3,5",а!V66="9 4",а!V66="9 4,5",а!V66="9 5",а!V66="9 5,5",а!V66="9 6",а!V66="9 6,5",а!V66="9 7",а!V66="10 0,5",а!V66="10 1",а!V66="10 1,5",а!V66="10 2",а!V66="10 2,5",а!V66="10 3",а!V66="10 3,5",а!V66="10 4",а!V66="10 4,5",а!V66="10 5",а!V66="10 5,5",а!V66="10 6",а!V66="10 6,5",а!V66="10 7"),IF(а!W66="в","",CHOOSE(MATCH(а!V66,{"7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68" s="34" t="b">
        <f>IF(OR(а!W66="7 0,5",а!W66="7 1",а!W66="7 1,5",а!W66="7 2",а!W66="7 2,5",а!W66="7 3",а!W66="7 3,5",а!W66="7 4",а!W66="7 4,5",а!W66="7 5",а!W66="7 5,5",а!W66="7 6",а!W66="7 6,5",а!W66="7 7",а!W66="7а 0,5",а!W66="7а 1",а!W66="7а 1,5",а!W66="7а 2",а!W66="7а 2,5",а!W66="7а 3",а!W66="7а 3,5",а!W66="7а 4",а!W66="7а 4,5",а!W66="7а 5",а!W66="7а 5,5",а!W66="7а 6",а!W66="7а 6,5",а!W66="7а 7",а!W66="8 0,5",а!W66="8 1",а!W66="8 1,5",а!W66="8 2",а!W66="8 2,5",а!W66="8 3",а!W66="8 3,5",а!W66="8 4",а!W66="8 4,5",а!W66="8 5",а!W66="8 5,5",а!W66="8 6",а!W66="8 6,5",а!W66="8 7",а!W66="8а 0,5",а!W66="8а 1",а!W66="8а 1,5",а!W66="8а 2",а!W66="8а 2,5",а!W66="8а 3",а!W66="8а 3,5",а!W66="8а 4",а!W66="8а 4,5",а!W66="8а 5",а!W66="8а 5,5",а!W66="8а 6",а!W66="8а 6,5",а!W66="8а 7",а!W66="9 0,5",а!W66="9 1",а!W66="9 1,5",а!W66="9 2",а!W66="9 2,5",а!W66="9 3",а!W66="9 3,5",а!W66="9 4",а!W66="9 4,5",а!W66="9 5",а!W66="9 5,5",а!W66="9 6",а!W66="9 6,5",а!W66="9 7",а!W66="10 0,5",а!W66="10 1",а!W66="10 1,5",а!W66="10 2",а!W66="10 2,5",а!W66="10 3",а!W66="10 3,5",а!W66="10 4",а!W66="10 4,5",а!W66="10 5",а!W66="10 5,5",а!W66="10 6",а!W66="10 6,5",а!W66="10 7"),IF(а!X66="в","",CHOOSE(MATCH(а!W66,{"7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68" s="34" t="b">
        <f>IF(OR(а!X66="7 0,5",а!X66="7 1",а!X66="7 1,5",а!X66="7 2",а!X66="7 2,5",а!X66="7 3",а!X66="7 3,5",а!X66="7 4",а!X66="7 4,5",а!X66="7 5",а!X66="7 5,5",а!X66="7 6",а!X66="7 6,5",а!X66="7 7",а!X66="7а 0,5",а!X66="7а 1",а!X66="7а 1,5",а!X66="7а 2",а!X66="7а 2,5",а!X66="7а 3",а!X66="7а 3,5",а!X66="7а 4",а!X66="7а 4,5",а!X66="7а 5",а!X66="7а 5,5",а!X66="7а 6",а!X66="7а 6,5",а!X66="7а 7",а!X66="8 0,5",а!X66="8 1",а!X66="8 1,5",а!X66="8 2",а!X66="8 2,5",а!X66="8 3",а!X66="8 3,5",а!X66="8 4",а!X66="8 4,5",а!X66="8 5",а!X66="8 5,5",а!X66="8 6",а!X66="8 6,5",а!X66="8 7",а!X66="8а 0,5",а!X66="8а 1",а!X66="8а 1,5",а!X66="8а 2",а!X66="8а 2,5",а!X66="8а 3",а!X66="8а 3,5",а!X66="8а 4",а!X66="8а 4,5",а!X66="8а 5",а!X66="8а 5,5",а!X66="8а 6",а!X66="8а 6,5",а!X66="8а 7",а!X66="9 0,5",а!X66="9 1",а!X66="9 1,5",а!X66="9 2",а!X66="9 2,5",а!X66="9 3",а!X66="9 3,5",а!X66="9 4",а!X66="9 4,5",а!X66="9 5",а!X66="9 5,5",а!X66="9 6",а!X66="9 6,5",а!X66="9 7",а!X66="10 0,5",а!X66="10 1",а!X66="10 1,5",а!X66="10 2",а!X66="10 2,5",а!X66="10 3",а!X66="10 3,5",а!X66="10 4",а!X66="10 4,5",а!X66="10 5",а!X66="10 5,5",а!X66="10 6",а!X66="10 6,5",а!X66="10 7"),IF(а!Y66="в","",CHOOSE(MATCH(а!X66,{"7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68" s="34" t="b">
        <f>IF(OR(а!Y66="7 0,5",а!Y66="7 1",а!Y66="7 1,5",а!Y66="7 2",а!Y66="7 2,5",а!Y66="7 3",а!Y66="7 3,5",а!Y66="7 4",а!Y66="7 4,5",а!Y66="7 5",а!Y66="7 5,5",а!Y66="7 6",а!Y66="7 6,5",а!Y66="7 7",а!Y66="7а 0,5",а!Y66="7а 1",а!Y66="7а 1,5",а!Y66="7а 2",а!Y66="7а 2,5",а!Y66="7а 3",а!Y66="7а 3,5",а!Y66="7а 4",а!Y66="7а 4,5",а!Y66="7а 5",а!Y66="7а 5,5",а!Y66="7а 6",а!Y66="7а 6,5",а!Y66="7а 7",а!Y66="8 0,5",а!Y66="8 1",а!Y66="8 1,5",а!Y66="8 2",а!Y66="8 2,5",а!Y66="8 3",а!Y66="8 3,5",а!Y66="8 4",а!Y66="8 4,5",а!Y66="8 5",а!Y66="8 5,5",а!Y66="8 6",а!Y66="8 6,5",а!Y66="8 7",а!Y66="8а 0,5",а!Y66="8а 1",а!Y66="8а 1,5",а!Y66="8а 2",а!Y66="8а 2,5",а!Y66="8а 3",а!Y66="8а 3,5",а!Y66="8а 4",а!Y66="8а 4,5",а!Y66="8а 5",а!Y66="8а 5,5",а!Y66="8а 6",а!Y66="8а 6,5",а!Y66="8а 7",а!Y66="9 0,5",а!Y66="9 1",а!Y66="9 1,5",а!Y66="9 2",а!Y66="9 2,5",а!Y66="9 3",а!Y66="9 3,5",а!Y66="9 4",а!Y66="9 4,5",а!Y66="9 5",а!Y66="9 5,5",а!Y66="9 6",а!Y66="9 6,5",а!Y66="9 7",а!Y66="10 0,5",а!Y66="10 1",а!Y66="10 1,5",а!Y66="10 2",а!Y66="10 2,5",а!Y66="10 3",а!Y66="10 3,5",а!Y66="10 4",а!Y66="10 4,5",а!Y66="10 5",а!Y66="10 5,5",а!Y66="10 6",а!Y66="10 6,5",а!Y66="10 7"),IF(а!Z66="в","",CHOOSE(MATCH(а!Y66,{"7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68" s="34" t="b">
        <f>IF(OR(а!Z66="7 0,5",а!Z66="7 1",а!Z66="7 1,5",а!Z66="7 2",а!Z66="7 2,5",а!Z66="7 3",а!Z66="7 3,5",а!Z66="7 4",а!Z66="7 4,5",а!Z66="7 5",а!Z66="7 5,5",а!Z66="7 6",а!Z66="7 6,5",а!Z66="7 7",а!Z66="7а 0,5",а!Z66="7а 1",а!Z66="7а 1,5",а!Z66="7а 2",а!Z66="7а 2,5",а!Z66="7а 3",а!Z66="7а 3,5",а!Z66="7а 4",а!Z66="7а 4,5",а!Z66="7а 5",а!Z66="7а 5,5",а!Z66="7а 6",а!Z66="7а 6,5",а!Z66="7а 7",а!Z66="8 0,5",а!Z66="8 1",а!Z66="8 1,5",а!Z66="8 2",а!Z66="8 2,5",а!Z66="8 3",а!Z66="8 3,5",а!Z66="8 4",а!Z66="8 4,5",а!Z66="8 5",а!Z66="8 5,5",а!Z66="8 6",а!Z66="8 6,5",а!Z66="8 7",а!Z66="8а 0,5",а!Z66="8а 1",а!Z66="8а 1,5",а!Z66="8а 2",а!Z66="8а 2,5",а!Z66="8а 3",а!Z66="8а 3,5",а!Z66="8а 4",а!Z66="8а 4,5",а!Z66="8а 5",а!Z66="8а 5,5",а!Z66="8а 6",а!Z66="8а 6,5",а!Z66="8а 7",а!Z66="9 0,5",а!Z66="9 1",а!Z66="9 1,5",а!Z66="9 2",а!Z66="9 2,5",а!Z66="9 3",а!Z66="9 3,5",а!Z66="9 4",а!Z66="9 4,5",а!Z66="9 5",а!Z66="9 5,5",а!Z66="9 6",а!Z66="9 6,5",а!Z66="9 7",а!Z66="10 0,5",а!Z66="10 1",а!Z66="10 1,5",а!Z66="10 2",а!Z66="10 2,5",а!Z66="10 3",а!Z66="10 3,5",а!Z66="10 4",а!Z66="10 4,5",а!Z66="10 5",а!Z66="10 5,5",а!Z66="10 6",а!Z66="10 6,5",а!Z66="10 7"),IF(а!AA66="в","",CHOOSE(MATCH(а!Z66,{"7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68" s="34" t="b">
        <f>IF(OR(а!AA66="7 0,5",а!AA66="7 1",а!AA66="7 1,5",а!AA66="7 2",а!AA66="7 2,5",а!AA66="7 3",а!AA66="7 3,5",а!AA66="7 4",а!AA66="7 4,5",а!AA66="7 5",а!AA66="7 5,5",а!AA66="7 6",а!AA66="7 6,5",а!AA66="7 7",а!AA66="7а 0,5",а!AA66="7а 1",а!AA66="7а 1,5",а!AA66="7а 2",а!AA66="7а 2,5",а!AA66="7а 3",а!AA66="7а 3,5",а!AA66="7а 4",а!AA66="7а 4,5",а!AA66="7а 5",а!AA66="7а 5,5",а!AA66="7а 6",а!AA66="7а 6,5",а!AA66="7а 7",а!AA66="8 0,5",а!AA66="8 1",а!AA66="8 1,5",а!AA66="8 2",а!AA66="8 2,5",а!AA66="8 3",а!AA66="8 3,5",а!AA66="8 4",а!AA66="8 4,5",а!AA66="8 5",а!AA66="8 5,5",а!AA66="8 6",а!AA66="8 6,5",а!AA66="8 7",а!AA66="8а 0,5",а!AA66="8а 1",а!AA66="8а 1,5",а!AA66="8а 2",а!AA66="8а 2,5",а!AA66="8а 3",а!AA66="8а 3,5",а!AA66="8а 4",а!AA66="8а 4,5",а!AA66="8а 5",а!AA66="8а 5,5",а!AA66="8а 6",а!AA66="8а 6,5",а!AA66="8а 7",а!AA66="9 0,5",а!AA66="9 1",а!AA66="9 1,5",а!AA66="9 2",а!AA66="9 2,5",а!AA66="9 3",а!AA66="9 3,5",а!AA66="9 4",а!AA66="9 4,5",а!AA66="9 5",а!AA66="9 5,5",а!AA66="9 6",а!AA66="9 6,5",а!AA66="9 7",а!AA66="10 0,5",а!AA66="10 1",а!AA66="10 1,5",а!AA66="10 2",а!AA66="10 2,5",а!AA66="10 3",а!AA66="10 3,5",а!AA66="10 4",а!AA66="10 4,5",а!AA66="10 5",а!AA66="10 5,5",а!AA66="10 6",а!AA66="10 6,5",а!AA66="10 7"),IF(а!AB66="в","",CHOOSE(MATCH(а!AA66,{"7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68" s="34" t="b">
        <f>IF(OR(а!AB66="7 0,5",а!AB66="7 1",а!AB66="7 1,5",а!AB66="7 2",а!AB66="7 2,5",а!AB66="7 3",а!AB66="7 3,5",а!AB66="7 4",а!AB66="7 4,5",а!AB66="7 5",а!AB66="7 5,5",а!AB66="7 6",а!AB66="7 6,5",а!AB66="7 7",а!AB66="7а 0,5",а!AB66="7а 1",а!AB66="7а 1,5",а!AB66="7а 2",а!AB66="7а 2,5",а!AB66="7а 3",а!AB66="7а 3,5",а!AB66="7а 4",а!AB66="7а 4,5",а!AB66="7а 5",а!AB66="7а 5,5",а!AB66="7а 6",а!AB66="7а 6,5",а!AB66="7а 7",а!AB66="8 0,5",а!AB66="8 1",а!AB66="8 1,5",а!AB66="8 2",а!AB66="8 2,5",а!AB66="8 3",а!AB66="8 3,5",а!AB66="8 4",а!AB66="8 4,5",а!AB66="8 5",а!AB66="8 5,5",а!AB66="8 6",а!AB66="8 6,5",а!AB66="8 7",а!AB66="8а 0,5",а!AB66="8а 1",а!AB66="8а 1,5",а!AB66="8а 2",а!AB66="8а 2,5",а!AB66="8а 3",а!AB66="8а 3,5",а!AB66="8а 4",а!AB66="8а 4,5",а!AB66="8а 5",а!AB66="8а 5,5",а!AB66="8а 6",а!AB66="8а 6,5",а!AB66="8а 7",а!AB66="9 0,5",а!AB66="9 1",а!AB66="9 1,5",а!AB66="9 2",а!AB66="9 2,5",а!AB66="9 3",а!AB66="9 3,5",а!AB66="9 4",а!AB66="9 4,5",а!AB66="9 5",а!AB66="9 5,5",а!AB66="9 6",а!AB66="9 6,5",а!AB66="9 7",а!AB66="10 0,5",а!AB66="10 1",а!AB66="10 1,5",а!AB66="10 2",а!AB66="10 2,5",а!AB66="10 3",а!AB66="10 3,5",а!AB66="10 4",а!AB66="10 4,5",а!AB66="10 5",а!AB66="10 5,5",а!AB66="10 6",а!AB66="10 6,5",а!AB66="10 7"),IF(а!AC66="в","",CHOOSE(MATCH(а!AB66,{"7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68" s="34" t="b">
        <f>IF(OR(а!AC66="7 0,5",а!AC66="7 1",а!AC66="7 1,5",а!AC66="7 2",а!AC66="7 2,5",а!AC66="7 3",а!AC66="7 3,5",а!AC66="7 4",а!AC66="7 4,5",а!AC66="7 5",а!AC66="7 5,5",а!AC66="7 6",а!AC66="7 6,5",а!AC66="7 7",а!AC66="7а 0,5",а!AC66="7а 1",а!AC66="7а 1,5",а!AC66="7а 2",а!AC66="7а 2,5",а!AC66="7а 3",а!AC66="7а 3,5",а!AC66="7а 4",а!AC66="7а 4,5",а!AC66="7а 5",а!AC66="7а 5,5",а!AC66="7а 6",а!AC66="7а 6,5",а!AC66="7а 7",а!AC66="8 0,5",а!AC66="8 1",а!AC66="8 1,5",а!AC66="8 2",а!AC66="8 2,5",а!AC66="8 3",а!AC66="8 3,5",а!AC66="8 4",а!AC66="8 4,5",а!AC66="8 5",а!AC66="8 5,5",а!AC66="8 6",а!AC66="8 6,5",а!AC66="8 7",а!AC66="8а 0,5",а!AC66="8а 1",а!AC66="8а 1,5",а!AC66="8а 2",а!AC66="8а 2,5",а!AC66="8а 3",а!AC66="8а 3,5",а!AC66="8а 4",а!AC66="8а 4,5",а!AC66="8а 5",а!AC66="8а 5,5",а!AC66="8а 6",а!AC66="8а 6,5",а!AC66="8а 7",а!AC66="9 0,5",а!AC66="9 1",а!AC66="9 1,5",а!AC66="9 2",а!AC66="9 2,5",а!AC66="9 3",а!AC66="9 3,5",а!AC66="9 4",а!AC66="9 4,5",а!AC66="9 5",а!AC66="9 5,5",а!AC66="9 6",а!AC66="9 6,5",а!AC66="9 7",а!AC66="10 0,5",а!AC66="10 1",а!AC66="10 1,5",а!AC66="10 2",а!AC66="10 2,5",а!AC66="10 3",а!AC66="10 3,5",а!AC66="10 4",а!AC66="10 4,5",а!AC66="10 5",а!AC66="10 5,5",а!AC66="10 6",а!AC66="10 6,5",а!AC66="10 7"),IF(а!AD66="в","",CHOOSE(MATCH(а!AC66,{"7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68" s="34" t="b">
        <f>IF(OR(а!AD66="7 0,5",а!AD66="7 1",а!AD66="7 1,5",а!AD66="7 2",а!AD66="7 2,5",а!AD66="7 3",а!AD66="7 3,5",а!AD66="7 4",а!AD66="7 4,5",а!AD66="7 5",а!AD66="7 5,5",а!AD66="7 6",а!AD66="7 6,5",а!AD66="7 7",а!AD66="7а 0,5",а!AD66="7а 1",а!AD66="7а 1,5",а!AD66="7а 2",а!AD66="7а 2,5",а!AD66="7а 3",а!AD66="7а 3,5",а!AD66="7а 4",а!AD66="7а 4,5",а!AD66="7а 5",а!AD66="7а 5,5",а!AD66="7а 6",а!AD66="7а 6,5",а!AD66="7а 7",а!AD66="8 0,5",а!AD66="8 1",а!AD66="8 1,5",а!AD66="8 2",а!AD66="8 2,5",а!AD66="8 3",а!AD66="8 3,5",а!AD66="8 4",а!AD66="8 4,5",а!AD66="8 5",а!AD66="8 5,5",а!AD66="8 6",а!AD66="8 6,5",а!AD66="8 7",а!AD66="8а 0,5",а!AD66="8а 1",а!AD66="8а 1,5",а!AD66="8а 2",а!AD66="8а 2,5",а!AD66="8а 3",а!AD66="8а 3,5",а!AD66="8а 4",а!AD66="8а 4,5",а!AD66="8а 5",а!AD66="8а 5,5",а!AD66="8а 6",а!AD66="8а 6,5",а!AD66="8а 7",а!AD66="9 0,5",а!AD66="9 1",а!AD66="9 1,5",а!AD66="9 2",а!AD66="9 2,5",а!AD66="9 3",а!AD66="9 3,5",а!AD66="9 4",а!AD66="9 4,5",а!AD66="9 5",а!AD66="9 5,5",а!AD66="9 6",а!AD66="9 6,5",а!AD66="9 7",а!AD66="10 0,5",а!AD66="10 1",а!AD66="10 1,5",а!AD66="10 2",а!AD66="10 2,5",а!AD66="10 3",а!AD66="10 3,5",а!AD66="10 4",а!AD66="10 4,5",а!AD66="10 5",а!AD66="10 5,5",а!AD66="10 6",а!AD66="10 6,5",а!AD66="10 7"),IF(а!AE66="в","",CHOOSE(MATCH(а!AD66,{"7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68" s="34" t="b">
        <f>IF(OR(а!AE66="7 0,5",а!AE66="7 1",а!AE66="7 1,5",а!AE66="7 2",а!AE66="7 2,5",а!AE66="7 3",а!AE66="7 3,5",а!AE66="7 4",а!AE66="7 4,5",а!AE66="7 5",а!AE66="7 5,5",а!AE66="7 6",а!AE66="7 6,5",а!AE66="7 7",а!AE66="7а 0,5",а!AE66="7а 1",а!AE66="7а 1,5",а!AE66="7а 2",а!AE66="7а 2,5",а!AE66="7а 3",а!AE66="7а 3,5",а!AE66="7а 4",а!AE66="7а 4,5",а!AE66="7а 5",а!AE66="7а 5,5",а!AE66="7а 6",а!AE66="7а 6,5",а!AE66="7а 7",а!AE66="8 0,5",а!AE66="8 1",а!AE66="8 1,5",а!AE66="8 2",а!AE66="8 2,5",а!AE66="8 3",а!AE66="8 3,5",а!AE66="8 4",а!AE66="8 4,5",а!AE66="8 5",а!AE66="8 5,5",а!AE66="8 6",а!AE66="8 6,5",а!AE66="8 7",а!AE66="8а 0,5",а!AE66="8а 1",а!AE66="8а 1,5",а!AE66="8а 2",а!AE66="8а 2,5",а!AE66="8а 3",а!AE66="8а 3,5",а!AE66="8а 4",а!AE66="8а 4,5",а!AE66="8а 5",а!AE66="8а 5,5",а!AE66="8а 6",а!AE66="8а 6,5",а!AE66="8а 7",а!AE66="9 0,5",а!AE66="9 1",а!AE66="9 1,5",а!AE66="9 2",а!AE66="9 2,5",а!AE66="9 3",а!AE66="9 3,5",а!AE66="9 4",а!AE66="9 4,5",а!AE66="9 5",а!AE66="9 5,5",а!AE66="9 6",а!AE66="9 6,5",а!AE66="9 7",а!AE66="10 0,5",а!AE66="10 1",а!AE66="10 1,5",а!AE66="10 2",а!AE66="10 2,5",а!AE66="10 3",а!AE66="10 3,5",а!AE66="10 4",а!AE66="10 4,5",а!AE66="10 5",а!AE66="10 5,5",а!AE66="10 6",а!AE66="10 6,5",а!AE66="10 7"),IF(а!AF66="в","",CHOOSE(MATCH(а!AE66,{"7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68" s="34" t="b">
        <f>IF(OR(а!AF66="7 0,5",а!AF66="7 1",а!AF66="7 1,5",а!AF66="7 2",а!AF66="7 2,5",а!AF66="7 3",а!AF66="7 3,5",а!AF66="7 4",а!AF66="7 4,5",а!AF66="7 5",а!AF66="7 5,5",а!AF66="7 6",а!AF66="7 6,5",а!AF66="7 7",а!AF66="7а 0,5",а!AF66="7а 1",а!AF66="7а 1,5",а!AF66="7а 2",а!AF66="7а 2,5",а!AF66="7а 3",а!AF66="7а 3,5",а!AF66="7а 4",а!AF66="7а 4,5",а!AF66="7а 5",а!AF66="7а 5,5",а!AF66="7а 6",а!AF66="7а 6,5",а!AF66="7а 7",а!AF66="8 0,5",а!AF66="8 1",а!AF66="8 1,5",а!AF66="8 2",а!AF66="8 2,5",а!AF66="8 3",а!AF66="8 3,5",а!AF66="8 4",а!AF66="8 4,5",а!AF66="8 5",а!AF66="8 5,5",а!AF66="8 6",а!AF66="8 6,5",а!AF66="8 7",а!AF66="8а 0,5",а!AF66="8а 1",а!AF66="8а 1,5",а!AF66="8а 2",а!AF66="8а 2,5",а!AF66="8а 3",а!AF66="8а 3,5",а!AF66="8а 4",а!AF66="8а 4,5",а!AF66="8а 5",а!AF66="8а 5,5",а!AF66="8а 6",а!AF66="8а 6,5",а!AF66="8а 7",а!AF66="9 0,5",а!AF66="9 1",а!AF66="9 1,5",а!AF66="9 2",а!AF66="9 2,5",а!AF66="9 3",а!AF66="9 3,5",а!AF66="9 4",а!AF66="9 4,5",а!AF66="9 5",а!AF66="9 5,5",а!AF66="9 6",а!AF66="9 6,5",а!AF66="9 7",а!AF66="10 0,5",а!AF66="10 1",а!AF66="10 1,5",а!AF66="10 2",а!AF66="10 2,5",а!AF66="10 3",а!AF66="10 3,5",а!AF66="10 4",а!AF66="10 4,5",а!AF66="10 5",а!AF66="10 5,5",а!AF66="10 6",а!AF66="10 6,5",а!AF66="10 7"),IF(а!AG66="в","",CHOOSE(MATCH(а!AF66,{"7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68" s="34" t="b">
        <f>IF(OR(а!AG66="7 0,5",а!AG66="7 1",а!AG66="7 1,5",а!AG66="7 2",а!AG66="7 2,5",а!AG66="7 3",а!AG66="7 3,5",а!AG66="7 4",а!AG66="7 4,5",а!AG66="7 5",а!AG66="7 5,5",а!AG66="7 6",а!AG66="7 6,5",а!AG66="7 7",а!AG66="7а 0,5",а!AG66="7а 1",а!AG66="7а 1,5",а!AG66="7а 2",а!AG66="7а 2,5",а!AG66="7а 3",а!AG66="7а 3,5",а!AG66="7а 4",а!AG66="7а 4,5",а!AG66="7а 5",а!AG66="7а 5,5",а!AG66="7а 6",а!AG66="7а 6,5",а!AG66="7а 7",а!AG66="8 0,5",а!AG66="8 1",а!AG66="8 1,5",а!AG66="8 2",а!AG66="8 2,5",а!AG66="8 3",а!AG66="8 3,5",а!AG66="8 4",а!AG66="8 4,5",а!AG66="8 5",а!AG66="8 5,5",а!AG66="8 6",а!AG66="8 6,5",а!AG66="8 7",а!AG66="8а 0,5",а!AG66="8а 1",а!AG66="8а 1,5",а!AG66="8а 2",а!AG66="8а 2,5",а!AG66="8а 3",а!AG66="8а 3,5",а!AG66="8а 4",а!AG66="8а 4,5",а!AG66="8а 5",а!AG66="8а 5,5",а!AG66="8а 6",а!AG66="8а 6,5",а!AG66="8а 7",а!AG66="9 0,5",а!AG66="9 1",а!AG66="9 1,5",а!AG66="9 2",а!AG66="9 2,5",а!AG66="9 3",а!AG66="9 3,5",а!AG66="9 4",а!AG66="9 4,5",а!AG66="9 5",а!AG66="9 5,5",а!AG66="9 6",а!AG66="9 6,5",а!AG66="9 7",а!AG66="10 0,5",а!AG66="10 1",а!AG66="10 1,5",а!AG66="10 2",а!AG66="10 2,5",а!AG66="10 3",а!AG66="10 3,5",а!AG66="10 4",а!AG66="10 4,5",а!AG66="10 5",а!AG66="10 5,5",а!AG66="10 6",а!AG66="10 6,5",а!AG66="10 7"),IF(а!AH66="в","",CHOOSE(MATCH(а!AG66,{"7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68" s="34" t="b">
        <f>IF(OR(а!AH66="7 0,5",а!AH66="7 1",а!AH66="7 1,5",а!AH66="7 2",а!AH66="7 2,5",а!AH66="7 3",а!AH66="7 3,5",а!AH66="7 4",а!AH66="7 4,5",а!AH66="7 5",а!AH66="7 5,5",а!AH66="7 6",а!AH66="7 6,5",а!AH66="7 7",а!AH66="7а 0,5",а!AH66="7а 1",а!AH66="7а 1,5",а!AH66="7а 2",а!AH66="7а 2,5",а!AH66="7а 3",а!AH66="7а 3,5",а!AH66="7а 4",а!AH66="7а 4,5",а!AH66="7а 5",а!AH66="7а 5,5",а!AH66="7а 6",а!AH66="7а 6,5",а!AH66="7а 7",а!AH66="8 0,5",а!AH66="8 1",а!AH66="8 1,5",а!AH66="8 2",а!AH66="8 2,5",а!AH66="8 3",а!AH66="8 3,5",а!AH66="8 4",а!AH66="8 4,5",а!AH66="8 5",а!AH66="8 5,5",а!AH66="8 6",а!AH66="8 6,5",а!AH66="8 7",а!AH66="8а 0,5",а!AH66="8а 1",а!AH66="8а 1,5",а!AH66="8а 2",а!AH66="8а 2,5",а!AH66="8а 3",а!AH66="8а 3,5",а!AH66="8а 4",а!AH66="8а 4,5",а!AH66="8а 5",а!AH66="8а 5,5",а!AH66="8а 6",а!AH66="8а 6,5",а!AH66="8а 7",а!AH66="9 0,5",а!AH66="9 1",а!AH66="9 1,5",а!AH66="9 2",а!AH66="9 2,5",а!AH66="9 3",а!AH66="9 3,5",а!AH66="9 4",а!AH66="9 4,5",а!AH66="9 5",а!AH66="9 5,5",а!AH66="9 6",а!AH66="9 6,5",а!AH66="9 7",а!AH66="10 0,5",а!AH66="10 1",а!AH66="10 1,5",а!AH66="10 2",а!AH66="10 2,5",а!AH66="10 3",а!AH66="10 3,5",а!AH66="10 4",а!AH66="10 4,5",а!AH66="10 5",а!AH66="10 5,5",а!AH66="10 6",а!AH66="10 6,5",а!AH66="10 7"),IF(а!AI66="в","",CHOOSE(MATCH(а!AH66,{"7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68" s="34" t="b">
        <f>IF(OR(а!AI66="7 0,5",а!AI66="7 1",а!AI66="7 1,5",а!AI66="7 2",а!AI66="7 2,5",а!AI66="7 3",а!AI66="7 3,5",а!AI66="7 4",а!AI66="7 4,5",а!AI66="7 5",а!AI66="7 5,5",а!AI66="7 6",а!AI66="7 6,5",а!AI66="7 7",а!AI66="7а 0,5",а!AI66="7а 1",а!AI66="7а 1,5",а!AI66="7а 2",а!AI66="7а 2,5",а!AI66="7а 3",а!AI66="7а 3,5",а!AI66="7а 4",а!AI66="7а 4,5",а!AI66="7а 5",а!AI66="7а 5,5",а!AI66="7а 6",а!AI66="7а 6,5",а!AI66="7а 7",а!AI66="8 0,5",а!AI66="8 1",а!AI66="8 1,5",а!AI66="8 2",а!AI66="8 2,5",а!AI66="8 3",а!AI66="8 3,5",а!AI66="8 4",а!AI66="8 4,5",а!AI66="8 5",а!AI66="8 5,5",а!AI66="8 6",а!AI66="8 6,5",а!AI66="8 7",а!AI66="8а 0,5",а!AI66="8а 1",а!AI66="8а 1,5",а!AI66="8а 2",а!AI66="8а 2,5",а!AI66="8а 3",а!AI66="8а 3,5",а!AI66="8а 4",а!AI66="8а 4,5",а!AI66="8а 5",а!AI66="8а 5,5",а!AI66="8а 6",а!AI66="8а 6,5",а!AI66="8а 7",а!AI66="9 0,5",а!AI66="9 1",а!AI66="9 1,5",а!AI66="9 2",а!AI66="9 2,5",а!AI66="9 3",а!AI66="9 3,5",а!AI66="9 4",а!AI66="9 4,5",а!AI66="9 5",а!AI66="9 5,5",а!AI66="9 6",а!AI66="9 6,5",а!AI66="9 7",а!AI66="10 0,5",а!AI66="10 1",а!AI66="10 1,5",а!AI66="10 2",а!AI66="10 2,5",а!AI66="10 3",а!AI66="10 3,5",а!AI66="10 4",а!AI66="10 4,5",а!AI66="10 5",а!AI66="10 5,5",а!AI66="10 6",а!AI66="10 6,5",а!AI66="10 7"),IF(а!AJ66="в","",CHOOSE(MATCH(а!AI66,{"7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68" s="34" t="b">
        <f>IF(OR(а!AJ66="7 0,5",а!AJ66="7 1",а!AJ66="7 1,5",а!AJ66="7 2",а!AJ66="7 2,5",а!AJ66="7 3",а!AJ66="7 3,5",а!AJ66="7 4",а!AJ66="7 4,5",а!AJ66="7 5",а!AJ66="7 5,5",а!AJ66="7 6",а!AJ66="7 6,5",а!AJ66="7 7",а!AJ66="7а 0,5",а!AJ66="7а 1",а!AJ66="7а 1,5",а!AJ66="7а 2",а!AJ66="7а 2,5",а!AJ66="7а 3",а!AJ66="7а 3,5",а!AJ66="7а 4",а!AJ66="7а 4,5",а!AJ66="7а 5",а!AJ66="7а 5,5",а!AJ66="7а 6",а!AJ66="7а 6,5",а!AJ66="7а 7",а!AJ66="8 0,5",а!AJ66="8 1",а!AJ66="8 1,5",а!AJ66="8 2",а!AJ66="8 2,5",а!AJ66="8 3",а!AJ66="8 3,5",а!AJ66="8 4",а!AJ66="8 4,5",а!AJ66="8 5",а!AJ66="8 5,5",а!AJ66="8 6",а!AJ66="8 6,5",а!AJ66="8 7",а!AJ66="8а 0,5",а!AJ66="8а 1",а!AJ66="8а 1,5",а!AJ66="8а 2",а!AJ66="8а 2,5",а!AJ66="8а 3",а!AJ66="8а 3,5",а!AJ66="8а 4",а!AJ66="8а 4,5",а!AJ66="8а 5",а!AJ66="8а 5,5",а!AJ66="8а 6",а!AJ66="8а 6,5",а!AJ66="8а 7",а!AJ66="9 0,5",а!AJ66="9 1",а!AJ66="9 1,5",а!AJ66="9 2",а!AJ66="9 2,5",а!AJ66="9 3",а!AJ66="9 3,5",а!AJ66="9 4",а!AJ66="9 4,5",а!AJ66="9 5",а!AJ66="9 5,5",а!AJ66="9 6",а!AJ66="9 6,5",а!AJ66="9 7",а!AJ66="10 0,5",а!AJ66="10 1",а!AJ66="10 1,5",а!AJ66="10 2",а!AJ66="10 2,5",а!AJ66="10 3",а!AJ66="10 3,5",а!AJ66="10 4",а!AJ66="10 4,5",а!AJ66="10 5",а!AJ66="10 5,5",а!AJ66="10 6",а!AJ66="10 6,5",а!AJ66="10 7"),IF(а!AK66="в","",CHOOSE(MATCH(а!AJ66,{"7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68" s="10"/>
      <c r="AL68" s="11"/>
      <c r="AM68" s="10"/>
      <c r="AN68" s="23"/>
      <c r="AO68" s="23"/>
      <c r="AP68" s="11"/>
      <c r="AQ68" s="6"/>
    </row>
    <row r="69" ht="30" customHeight="true" spans="1:43">
      <c r="A69" s="6"/>
      <c r="B69" s="6"/>
      <c r="C69" s="14" t="s">
        <v>38</v>
      </c>
      <c r="D69" s="17"/>
      <c r="E69" s="35" t="str">
        <f>IF(а!F66="","",IF(AND(а!F64&lt;9,OR(а!E66="7 0,5",а!E66="7 1",а!E66="7 1,5",а!E66="7 2",а!E66="7 2,5",а!E66="7 3",а!E66="7 3,5",а!E66="7 4",а!E66="7 4,5",а!E66="7 5",а!E66="7 5,5",а!E66="7 6",а!E66="7 6,5",а!E66="7 7",а!E66="7а 0,5",а!E66="7а 1",а!E66="7а 1,5",а!E66="7а 2",а!E66="7а 2,5",а!E66="7а 3",а!E66="7а 3,5",а!E66="7а 4",а!E66="7а 4,5",а!E66="7а 5",а!E66="7а 5,5",а!E66="7а 6",а!E66="7а 6,5",а!E66="7а 7",а!E66="8 0,5",а!E66="8 1",а!E66="8 1,5",а!E66="8 2",а!E66="8 2,5",а!E66="8 3",а!E66="8 3,5",а!E66="8 4",а!E66="8 4,5",а!E66="8 5",а!E66="8 5,5",а!E66="8 6",а!E66="8 6,5",а!E66="8 7",а!E66="8а 0,5",а!E66="8а 1",а!E66="8а 1,5",а!E66="8а 2",а!E66="8а 2,5",а!E66="8а 3",а!E66="8а 3,5",а!E66="8а 4",а!E66="8а 4,5",а!E66="8а 5",а!E66="8а 5,5",а!E66="8а 6",а!E66="8а 6,5",а!E66="8а 7",а!E66="9 0,5",а!E66="9 1",а!E66="9 1,5",а!E66="9 2",а!E66="9 2,5",а!E66="9 3",а!E66="9 3,5",а!E66="9 4",а!E66="9 4,5",а!E66="9 5",а!E66="9 5,5",а!E66="9 6",а!E66="9 6,5",а!E66="9 7",а!E66="10 0,5",а!E66="10 1",а!E66="10 1,5",а!E66="10 2",а!E66="10 2,5",а!E66="10 3",а!E66="10 3,5",а!E66="10 4",а!E66="10 4,5",а!E66="10 5",а!E66="10 5,5",а!E66="10 6",а!E66="10 6,5",а!E66="10 7",)),"",CHOOSE(MATCH(а!F66,{"7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00","в","о","б","к","уо"},),б!E63,б!E63,б!E63,б!E63,б!E63,б!E63,б!E63,б!E63,б!E63&amp;" 16.30-17.00",б!E63&amp;" 16.30-17.30",б!E63&amp;" 16.30-18.00",б!E63&amp;" 16.30-18.30",б!E63&amp;" 16.30-19.00",б!E63&amp;" 16.30-19.30",б!E63&amp;б!E63&amp;"  16.30-20.00",б!E63&amp;" 16.30-20.30",б!E63&amp;" 16.30-21.00",б!E63&amp;" 16.30-21.30",б!E63&amp;" 16.30-22.00",б!E63&amp;" 16.30-22.30",б!E63&amp;" 16.30-23.00",б!E63&amp;" 16.30-23.30",б!E63&amp;" 16.30-00.00",б!E63,б!E63,б!E63,б!E63,б!E63,б!E63,б!E63,б!E63,б!E63,б!E63&amp;" 17.00-17.30",б!E63&amp;" 17.00-18.00",б!E63&amp;" 17.00-18.30",б!E63&amp;" 17.00-19.00",б!E63&amp;" 17.00-19.30",б!E63&amp;" 17.00-20.00",б!E63&amp;" 17.00-20.30",б!E63&amp;" 17.00-21.00",б!E63&amp;" 17.00-21.30",б!E63&amp;" 17.00-22.00",б!E63&amp;" 17.00-22.30",б!E63&amp;" 17.00-23.00",б!E63&amp;" 17.00-23.30",б!E63&amp;" 17.00-00.00",б!E63,б!E63,б!E63,б!E63,б!E63,б!E63,б!E63,б!E63,б!E63,б!E63,б!E63,б!E63&amp;" 18.00-18.30",б!E63&amp;" 18.00-19.00",б!E63&amp;" 18.00-19.30",б!E63&amp;" 18.00-20.00",б!E63&amp;" 18.00-20.30",б!E63&amp;" 18.00-21.00",б!E63&amp;" 18.00-21.30",б!E63&amp;" 18.00-22.00",б!E63&amp;" 18.00-22.30",б!E63&amp;" 18.00-23.00",б!E63&amp;" 18.00-23.30",б!E63&amp;" 18.00-00.00",б!E63,б!E63,б!E63,б!E63,б!E63,б!E63,б!E63,б!E63&amp;" 16.00-16.30",б!E63&amp;" 16.00-17.00",б!E63&amp;" 16.00-17.30",б!E63&amp;" 16.00-18.00",б!E63&amp;" 16.00-18.30",б!E63&amp;" 16.00-19.00",б!E63&amp;" 16.00-19.30",б!E63&amp;" 16.00-20.00",б!E63&amp;" 16.00-20.30",б!E63&amp;" 16.00-21.00",б!E63&amp;" 16.00-21.30",б!E63&amp;" 16.00-22.00",б!E63&amp;" 16.00-22.30",б!E63&amp;" 16.00-23.00",б!E63&amp;" 16.00-23.30",б!E63&amp;" 16.00-00.00",б!E63,б!E63,б!E63,б!E63,б!E63,б!E63,б!E63,б!E63,б!E63,б!E63,б!E63&amp;" 17.30-18.00",б!E63&amp;" 17.30-18.30",б!E63&amp;" 17.30-19.00",б!E63&amp;" 17.30-19.30",б!E63&amp;" 17.30-20.00",б!E63&amp;" 17.30-20.30",б!E63&amp;" 17.30-21.00",б!E63&amp;" 17.30-21.30",б!E63&amp;" 17.30-22.00",б!E63&amp;" 17.30-22.30",б!E63&amp;" 17.30-23.00",б!E63&amp;" 17.30-23.30",б!E63&amp;" 17.30-00.00",б!E63,б!E63,б!E63,б!E63,б!E63,б!E63,б!E63,б!E63,б!E63,б!E63,б!E63,б!E63,б!E63,б!E63&amp;" 19.00-19.30",б!E63&amp;" 19.00-20.00",б!E63&amp;" 19.00-20.30",б!E63&amp;" 19.00-21.00",б!E63&amp;" 19.00-21.30",б!E63&amp;" 19.00-22.00",б!E63&amp;" 19.00-22.30",б!E63&amp;" 19.00-23.00",б!E63&amp;" 19.00-23.30",б!E63&amp;" 19.00-00.00","",б!E63&amp;" ",б!E63&amp;" ",б!E63&amp;" ",б!E63&amp;" ",)))</f>
        <v/>
      </c>
      <c r="F69" s="35" t="str">
        <f>IF(а!G66="","",IF(AND(а!G64&lt;9,OR(а!F66="7 0,5",а!F66="7 1",а!F66="7 1,5",а!F66="7 2",а!F66="7 2,5",а!F66="7 3",а!F66="7 3,5",а!F66="7 4",а!F66="7 4,5",а!F66="7 5",а!F66="7 5,5",а!F66="7 6",а!F66="7 6,5",а!F66="7 7",а!F66="7а 0,5",а!F66="7а 1",а!F66="7а 1,5",а!F66="7а 2",а!F66="7а 2,5",а!F66="7а 3",а!F66="7а 3,5",а!F66="7а 4",а!F66="7а 4,5",а!F66="7а 5",а!F66="7а 5,5",а!F66="7а 6",а!F66="7а 6,5",а!F66="7а 7",а!F66="8 0,5",а!F66="8 1",а!F66="8 1,5",а!F66="8 2",а!F66="8 2,5",а!F66="8 3",а!F66="8 3,5",а!F66="8 4",а!F66="8 4,5",а!F66="8 5",а!F66="8 5,5",а!F66="8 6",а!F66="8 6,5",а!F66="8 7",а!F66="8а 0,5",а!F66="8а 1",а!F66="8а 1,5",а!F66="8а 2",а!F66="8а 2,5",а!F66="8а 3",а!F66="8а 3,5",а!F66="8а 4",а!F66="8а 4,5",а!F66="8а 5",а!F66="8а 5,5",а!F66="8а 6",а!F66="8а 6,5",а!F66="8а 7",а!F66="9 0,5",а!F66="9 1",а!F66="9 1,5",а!F66="9 2",а!F66="9 2,5",а!F66="9 3",а!F66="9 3,5",а!F66="9 4",а!F66="9 4,5",а!F66="9 5",а!F66="9 5,5",а!F66="9 6",а!F66="9 6,5",а!F66="9 7",а!F66="10 0,5",а!F66="10 1",а!F66="10 1,5",а!F66="10 2",а!F66="10 2,5",а!F66="10 3",а!F66="10 3,5",а!F66="10 4",а!F66="10 4,5",а!F66="10 5",а!F66="10 5,5",а!F66="10 6",а!F66="10 6,5",а!F66="10 7",)),"",CHOOSE(MATCH(а!G66,{"7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00","в","о","б","к","уо"},),б!F63,б!F63,б!F63,б!F63,б!F63,б!F63,б!F63,б!F63,б!F63&amp;" 16.30-17.00",б!F63&amp;" 16.30-17.30",б!F63&amp;" 16.30-18.00",б!F63&amp;" 16.30-18.30",б!F63&amp;" 16.30-19.00",б!F63&amp;" 16.30-19.30",б!F63&amp;б!F63&amp;"  16.30-20.00",б!F63&amp;" 16.30-20.30",б!F63&amp;" 16.30-21.00",б!F63&amp;" 16.30-21.30",б!F63&amp;" 16.30-22.00",б!F63&amp;" 16.30-22.30",б!F63&amp;" 16.30-23.00",б!F63&amp;" 16.30-23.30",б!F63&amp;" 16.30-00.00",б!F63,б!F63,б!F63,б!F63,б!F63,б!F63,б!F63,б!F63,б!F63,б!F63&amp;" 17.00-17.30",б!F63&amp;" 17.00-18.00",б!F63&amp;" 17.00-18.30",б!F63&amp;" 17.00-19.00",б!F63&amp;" 17.00-19.30",б!F63&amp;" 17.00-20.00",б!F63&amp;" 17.00-20.30",б!F63&amp;" 17.00-21.00",б!F63&amp;" 17.00-21.30",б!F63&amp;" 17.00-22.00",б!F63&amp;" 17.00-22.30",б!F63&amp;" 17.00-23.00",б!F63&amp;" 17.00-23.30",б!F63&amp;" 17.00-00.00",б!F63,б!F63,б!F63,б!F63,б!F63,б!F63,б!F63,б!F63,б!F63,б!F63,б!F63,б!F63&amp;" 18.00-18.30",б!F63&amp;" 18.00-19.00",б!F63&amp;" 18.00-19.30",б!F63&amp;" 18.00-20.00",б!F63&amp;" 18.00-20.30",б!F63&amp;" 18.00-21.00",б!F63&amp;" 18.00-21.30",б!F63&amp;" 18.00-22.00",б!F63&amp;" 18.00-22.30",б!F63&amp;" 18.00-23.00",б!F63&amp;" 18.00-23.30",б!F63&amp;" 18.00-00.00",б!F63,б!F63,б!F63,б!F63,б!F63,б!F63,б!F63,б!F63&amp;" 16.00-16.30",б!F63&amp;" 16.00-17.00",б!F63&amp;" 16.00-17.30",б!F63&amp;" 16.00-18.00",б!F63&amp;" 16.00-18.30",б!F63&amp;" 16.00-19.00",б!F63&amp;" 16.00-19.30",б!F63&amp;" 16.00-20.00",б!F63&amp;" 16.00-20.30",б!F63&amp;" 16.00-21.00",б!F63&amp;" 16.00-21.30",б!F63&amp;" 16.00-22.00",б!F63&amp;" 16.00-22.30",б!F63&amp;" 16.00-23.00",б!F63&amp;" 16.00-23.30",б!F63&amp;" 16.00-00.00",б!F63,б!F63,б!F63,б!F63,б!F63,б!F63,б!F63,б!F63,б!F63,б!F63,б!F63&amp;" 17.30-18.00",б!F63&amp;" 17.30-18.30",б!F63&amp;" 17.30-19.00",б!F63&amp;" 17.30-19.30",б!F63&amp;" 17.30-20.00",б!F63&amp;" 17.30-20.30",б!F63&amp;" 17.30-21.00",б!F63&amp;" 17.30-21.30",б!F63&amp;" 17.30-22.00",б!F63&amp;" 17.30-22.30",б!F63&amp;" 17.30-23.00",б!F63&amp;" 17.30-23.30",б!F63&amp;" 17.30-00.00",б!F63,б!F63,б!F63,б!F63,б!F63,б!F63,б!F63,б!F63,б!F63,б!F63,б!F63,б!F63,б!F63,б!F63&amp;" 19.00-19.30",б!F63&amp;" 19.00-20.00",б!F63&amp;" 19.00-20.30",б!F63&amp;" 19.00-21.00",б!F63&amp;" 19.00-21.30",б!F63&amp;" 19.00-22.00",б!F63&amp;" 19.00-22.30",б!F63&amp;" 19.00-23.00",б!F63&amp;" 19.00-23.30",б!F63&amp;" 19.00-00.00","",б!F63&amp;" ",б!F63&amp;" ",б!F63&amp;" ",б!F63&amp;" ",)))</f>
        <v> 16.30-23.30</v>
      </c>
      <c r="G69" s="35" t="str">
        <f>IF(а!H66="","",IF(AND(а!H64&lt;9,OR(а!G66="7 0,5",а!G66="7 1",а!G66="7 1,5",а!G66="7 2",а!G66="7 2,5",а!G66="7 3",а!G66="7 3,5",а!G66="7 4",а!G66="7 4,5",а!G66="7 5",а!G66="7 5,5",а!G66="7 6",а!G66="7 6,5",а!G66="7 7",а!G66="7а 0,5",а!G66="7а 1",а!G66="7а 1,5",а!G66="7а 2",а!G66="7а 2,5",а!G66="7а 3",а!G66="7а 3,5",а!G66="7а 4",а!G66="7а 4,5",а!G66="7а 5",а!G66="7а 5,5",а!G66="7а 6",а!G66="7а 6,5",а!G66="7а 7",а!G66="8 0,5",а!G66="8 1",а!G66="8 1,5",а!G66="8 2",а!G66="8 2,5",а!G66="8 3",а!G66="8 3,5",а!G66="8 4",а!G66="8 4,5",а!G66="8 5",а!G66="8 5,5",а!G66="8 6",а!G66="8 6,5",а!G66="8 7",а!G66="8а 0,5",а!G66="8а 1",а!G66="8а 1,5",а!G66="8а 2",а!G66="8а 2,5",а!G66="8а 3",а!G66="8а 3,5",а!G66="8а 4",а!G66="8а 4,5",а!G66="8а 5",а!G66="8а 5,5",а!G66="8а 6",а!G66="8а 6,5",а!G66="8а 7",а!G66="9 0,5",а!G66="9 1",а!G66="9 1,5",а!G66="9 2",а!G66="9 2,5",а!G66="9 3",а!G66="9 3,5",а!G66="9 4",а!G66="9 4,5",а!G66="9 5",а!G66="9 5,5",а!G66="9 6",а!G66="9 6,5",а!G66="9 7",а!G66="10 0,5",а!G66="10 1",а!G66="10 1,5",а!G66="10 2",а!G66="10 2,5",а!G66="10 3",а!G66="10 3,5",а!G66="10 4",а!G66="10 4,5",а!G66="10 5",а!G66="10 5,5",а!G66="10 6",а!G66="10 6,5",а!G66="10 7",)),"",CHOOSE(MATCH(а!H66,{"7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00";"в";"о";"б";"к";"уо"},),б!G63,б!G63,б!G63,б!G63,б!G63,б!G63,б!G63,б!G63,б!G63&amp;" 16.30-17.00",б!G63&amp;" 16.30-17.30",б!G63&amp;" 16.30-18.00",б!G63&amp;" 16.30-18.30",б!G63&amp;" 16.30-19.00",б!G63&amp;" 16.30-19.30",б!G63&amp;б!G63&amp;"  16.30-20.00",б!G63&amp;" 16.30-20.30",б!G63&amp;" 16.30-21.00",б!G63&amp;" 16.30-21.30",б!G63&amp;" 16.30-22.00",б!G63&amp;" 16.30-22.30",б!G63&amp;" 16.30-23.00",б!G63&amp;" 16.30-23.30",б!G63&amp;" 16.30-00.00",б!G63,б!G63,б!G63,б!G63,б!G63,б!G63,б!G63,б!G63,б!G63,б!G63&amp;" 17.00-17.30",б!G63&amp;" 17.00-18.00",б!G63&amp;" 17.00-18.30",б!G63&amp;" 17.00-19.00",б!G63&amp;" 17.00-19.30",б!G63&amp;" 17.00-20.00",б!G63&amp;" 17.00-20.30",б!G63&amp;" 17.00-21.00",б!G63&amp;" 17.00-21.30",б!G63&amp;" 17.00-22.00",б!G63&amp;" 17.00-22.30",б!G63&amp;" 17.00-23.00",б!G63&amp;" 17.00-23.30",б!G63&amp;" 17.00-00.00",б!G63,б!G63,б!G63,б!G63,б!G63,б!G63,б!G63,б!G63,б!G63,б!G63,б!G63,б!G63&amp;" 18.00-18.30",б!G63&amp;" 18.00-19.00",б!G63&amp;" 18.00-19.30",б!G63&amp;" 18.00-20.00",б!G63&amp;" 18.00-20.30",б!G63&amp;" 18.00-21.00",б!G63&amp;" 18.00-21.30",б!G63&amp;" 18.00-22.00",б!G63&amp;" 18.00-22.30",б!G63&amp;" 18.00-23.00",б!G63&amp;" 18.00-23.30",б!G63&amp;" 18.00-00.00",б!G63,б!G63,б!G63,б!G63,б!G63,б!G63,б!G63,б!G63&amp;" 16.00-16.30",б!G63&amp;" 16.00-17.00",б!G63&amp;" 16.00-17.30",б!G63&amp;" 16.00-18.00",б!G63&amp;" 16.00-18.30",б!G63&amp;" 16.00-19.00",б!G63&amp;" 16.00-19.30",б!G63&amp;" 16.00-20.00",б!G63&amp;" 16.00-20.30",б!G63&amp;" 16.00-21.00",б!G63&amp;" 16.00-21.30",б!G63&amp;" 16.00-22.00",б!G63&amp;" 16.00-22.30",б!G63&amp;" 16.00-23.00",б!G63&amp;" 16.00-23.30",б!G63&amp;" 16.00-00.00",б!G63,б!G63,б!G63,б!G63,б!G63,б!G63,б!G63,б!G63,б!G63,б!G63,б!G63&amp;" 17.30-18.00",б!G63&amp;" 17.30-18.30",б!G63&amp;" 17.30-19.00",б!G63&amp;" 17.30-19.30",б!G63&amp;" 17.30-20.00",б!G63&amp;" 17.30-20.30",б!G63&amp;" 17.30-21.00",б!G63&amp;" 17.30-21.30",б!G63&amp;" 17.30-22.00",б!G63&amp;" 17.30-22.30",б!G63&amp;" 17.30-23.00",б!G63&amp;" 17.30-23.30",б!G63&amp;" 17.30-00.00",б!G63,б!G63,б!G63,б!G63,б!G63,б!G63,б!G63,б!G63,б!G63,б!G63,б!G63,б!G63,б!G63,б!G63&amp;" 19.00-19.30",б!G63&amp;" 19.00-20.00",б!G63&amp;" 19.00-20.30",б!G63&amp;" 19.00-21.00",б!G63&amp;" 19.00-21.30",б!G63&amp;" 19.00-22.00",б!G63&amp;" 19.00-22.30",б!G63&amp;" 19.00-23.00",б!G63&amp;" 19.00-23.30",б!G63&amp;" 19.00-00.00","",б!G63&amp;" ",б!G63&amp;" ",б!G63&amp;" ",б!G63&amp;" ",)))</f>
        <v> 17.00-20.00</v>
      </c>
      <c r="H69" s="35" t="str">
        <f>IF(а!I66="","",IF(AND(а!I64&lt;9,OR(а!H66="7 0,5",а!H66="7 1",а!H66="7 1,5",а!H66="7 2",а!H66="7 2,5",а!H66="7 3",а!H66="7 3,5",а!H66="7 4",а!H66="7 4,5",а!H66="7 5",а!H66="7 5,5",а!H66="7 6",а!H66="7 6,5",а!H66="7 7",а!H66="7а 0,5",а!H66="7а 1",а!H66="7а 1,5",а!H66="7а 2",а!H66="7а 2,5",а!H66="7а 3",а!H66="7а 3,5",а!H66="7а 4",а!H66="7а 4,5",а!H66="7а 5",а!H66="7а 5,5",а!H66="7а 6",а!H66="7а 6,5",а!H66="7а 7",а!H66="8 0,5",а!H66="8 1",а!H66="8 1,5",а!H66="8 2",а!H66="8 2,5",а!H66="8 3",а!H66="8 3,5",а!H66="8 4",а!H66="8 4,5",а!H66="8 5",а!H66="8 5,5",а!H66="8 6",а!H66="8 6,5",а!H66="8 7",а!H66="8а 0,5",а!H66="8а 1",а!H66="8а 1,5",а!H66="8а 2",а!H66="8а 2,5",а!H66="8а 3",а!H66="8а 3,5",а!H66="8а 4",а!H66="8а 4,5",а!H66="8а 5",а!H66="8а 5,5",а!H66="8а 6",а!H66="8а 6,5",а!H66="8а 7",а!H66="9 0,5",а!H66="9 1",а!H66="9 1,5",а!H66="9 2",а!H66="9 2,5",а!H66="9 3",а!H66="9 3,5",а!H66="9 4",а!H66="9 4,5",а!H66="9 5",а!H66="9 5,5",а!H66="9 6",а!H66="9 6,5",а!H66="9 7",а!H66="10 0,5",а!H66="10 1",а!H66="10 1,5",а!H66="10 2",а!H66="10 2,5",а!H66="10 3",а!H66="10 3,5",а!H66="10 4",а!H66="10 4,5",а!H66="10 5",а!H66="10 5,5",а!H66="10 6",а!H66="10 6,5",а!H66="10 7",)),"",CHOOSE(MATCH(а!I66,{"7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00","в","о","б","к","уо"},),б!H63,б!H63,б!H63,б!H63,б!H63,б!H63,б!H63,б!H63,б!H63&amp;" 16.30-17.00",б!H63&amp;" 16.30-17.30",б!H63&amp;" 16.30-18.00",б!H63&amp;" 16.30-18.30",б!H63&amp;" 16.30-19.00",б!H63&amp;" 16.30-19.30",б!H63&amp;б!H63&amp;"  16.30-20.00",б!H63&amp;" 16.30-20.30",б!H63&amp;" 16.30-21.00",б!H63&amp;" 16.30-21.30",б!H63&amp;" 16.30-22.00",б!H63&amp;" 16.30-22.30",б!H63&amp;" 16.30-23.00",б!H63&amp;" 16.30-23.30",б!H63&amp;" 16.30-00.00",б!H63,б!H63,б!H63,б!H63,б!H63,б!H63,б!H63,б!H63,б!H63,б!H63&amp;" 17.00-17.30",б!H63&amp;" 17.00-18.00",б!H63&amp;" 17.00-18.30",б!H63&amp;" 17.00-19.00",б!H63&amp;" 17.00-19.30",б!H63&amp;" 17.00-20.00",б!H63&amp;" 17.00-20.30",б!H63&amp;" 17.00-21.00",б!H63&amp;" 17.00-21.30",б!H63&amp;" 17.00-22.00",б!H63&amp;" 17.00-22.30",б!H63&amp;" 17.00-23.00",б!H63&amp;" 17.00-23.30",б!H63&amp;" 17.00-00.00",б!H63,б!H63,б!H63,б!H63,б!H63,б!H63,б!H63,б!H63,б!H63,б!H63,б!H63,б!H63&amp;" 18.00-18.30",б!H63&amp;" 18.00-19.00",б!H63&amp;" 18.00-19.30",б!H63&amp;" 18.00-20.00",б!H63&amp;" 18.00-20.30",б!H63&amp;" 18.00-21.00",б!H63&amp;" 18.00-21.30",б!H63&amp;" 18.00-22.00",б!H63&amp;" 18.00-22.30",б!H63&amp;" 18.00-23.00",б!H63&amp;" 18.00-23.30",б!H63&amp;" 18.00-00.00",б!H63,б!H63,б!H63,б!H63,б!H63,б!H63,б!H63,б!H63&amp;" 16.00-16.30",б!H63&amp;" 16.00-17.00",б!H63&amp;" 16.00-17.30",б!H63&amp;" 16.00-18.00",б!H63&amp;" 16.00-18.30",б!H63&amp;" 16.00-19.00",б!H63&amp;" 16.00-19.30",б!H63&amp;" 16.00-20.00",б!H63&amp;" 16.00-20.30",б!H63&amp;" 16.00-21.00",б!H63&amp;" 16.00-21.30",б!H63&amp;" 16.00-22.00",б!H63&amp;" 16.00-22.30",б!H63&amp;" 16.00-23.00",б!H63&amp;" 16.00-23.30",б!H63&amp;" 16.00-00.00",б!H63,б!H63,б!H63,б!H63,б!H63,б!H63,б!H63,б!H63,б!H63,б!H63,б!H63&amp;" 17.30-18.00",б!H63&amp;" 17.30-18.30",б!H63&amp;" 17.30-19.00",б!H63&amp;" 17.30-19.30",б!H63&amp;" 17.30-20.00",б!H63&amp;" 17.30-20.30",б!H63&amp;" 17.30-21.00",б!H63&amp;" 17.30-21.30",б!H63&amp;" 17.30-22.00",б!H63&amp;" 17.30-22.30",б!H63&amp;" 17.30-23.00",б!H63&amp;" 17.30-23.30",б!H63&amp;" 17.30-00.00",б!H63,б!H63,б!H63,б!H63,б!H63,б!H63,б!H63,б!H63,б!H63,б!H63,б!H63,б!H63,б!H63,б!H63&amp;" 19.00-19.30",б!H63&amp;" 19.00-20.00",б!H63&amp;" 19.00-20.30",б!H63&amp;" 19.00-21.00",б!H63&amp;" 19.00-21.30",б!H63&amp;" 19.00-22.00",б!H63&amp;" 19.00-22.30",б!H63&amp;" 19.00-23.00",б!H63&amp;" 19.00-23.30",б!H63&amp;" 19.00-00.00","",б!H63&amp;" ",б!H63&amp;" ",б!H63&amp;" ",б!H63&amp;" ",)))</f>
        <v> 17.00-19.30</v>
      </c>
      <c r="I69" s="35" t="str">
        <f>IF(а!J66="","",IF(AND(а!J64&lt;9,OR(а!I66="7 0,5",а!I66="7 1",а!I66="7 1,5",а!I66="7 2",а!I66="7 2,5",а!I66="7 3",а!I66="7 3,5",а!I66="7 4",а!I66="7 4,5",а!I66="7 5",а!I66="7 5,5",а!I66="7 6",а!I66="7 6,5",а!I66="7 7",а!I66="7а 0,5",а!I66="7а 1",а!I66="7а 1,5",а!I66="7а 2",а!I66="7а 2,5",а!I66="7а 3",а!I66="7а 3,5",а!I66="7а 4",а!I66="7а 4,5",а!I66="7а 5",а!I66="7а 5,5",а!I66="7а 6",а!I66="7а 6,5",а!I66="7а 7",а!I66="8 0,5",а!I66="8 1",а!I66="8 1,5",а!I66="8 2",а!I66="8 2,5",а!I66="8 3",а!I66="8 3,5",а!I66="8 4",а!I66="8 4,5",а!I66="8 5",а!I66="8 5,5",а!I66="8 6",а!I66="8 6,5",а!I66="8 7",а!I66="8а 0,5",а!I66="8а 1",а!I66="8а 1,5",а!I66="8а 2",а!I66="8а 2,5",а!I66="8а 3",а!I66="8а 3,5",а!I66="8а 4",а!I66="8а 4,5",а!I66="8а 5",а!I66="8а 5,5",а!I66="8а 6",а!I66="8а 6,5",а!I66="8а 7",а!I66="9 0,5",а!I66="9 1",а!I66="9 1,5",а!I66="9 2",а!I66="9 2,5",а!I66="9 3",а!I66="9 3,5",а!I66="9 4",а!I66="9 4,5",а!I66="9 5",а!I66="9 5,5",а!I66="9 6",а!I66="9 6,5",а!I66="9 7",а!I66="10 0,5",а!I66="10 1",а!I66="10 1,5",а!I66="10 2",а!I66="10 2,5",а!I66="10 3",а!I66="10 3,5",а!I66="10 4",а!I66="10 4,5",а!I66="10 5",а!I66="10 5,5",а!I66="10 6",а!I66="10 6,5",а!I66="10 7",)),"",CHOOSE(MATCH(а!J66,{"7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00","в","о","б","к","уо"},),б!I63,б!I63,б!I63,б!I63,б!I63,б!I63,б!I63,б!I63,б!I63&amp;" 16.30-17.00",б!I63&amp;" 16.30-17.30",б!I63&amp;" 16.30-18.00",б!I63&amp;" 16.30-18.30",б!I63&amp;" 16.30-19.00",б!I63&amp;" 16.30-19.30",б!I63&amp;б!I63&amp;"  16.30-20.00",б!I63&amp;" 16.30-20.30",б!I63&amp;" 16.30-21.00",б!I63&amp;" 16.30-21.30",б!I63&amp;" 16.30-22.00",б!I63&amp;" 16.30-22.30",б!I63&amp;" 16.30-23.00",б!I63&amp;" 16.30-23.30",б!I63&amp;" 16.30-00.00",б!I63,б!I63,б!I63,б!I63,б!I63,б!I63,б!I63,б!I63,б!I63,б!I63&amp;" 17.00-17.30",б!I63&amp;" 17.00-18.00",б!I63&amp;" 17.00-18.30",б!I63&amp;" 17.00-19.00",б!I63&amp;" 17.00-19.30",б!I63&amp;" 17.00-20.00",б!I63&amp;" 17.00-20.30",б!I63&amp;" 17.00-21.00",б!I63&amp;" 17.00-21.30",б!I63&amp;" 17.00-22.00",б!I63&amp;" 17.00-22.30",б!I63&amp;" 17.00-23.00",б!I63&amp;" 17.00-23.30",б!I63&amp;" 17.00-00.00",б!I63,б!I63,б!I63,б!I63,б!I63,б!I63,б!I63,б!I63,б!I63,б!I63,б!I63,б!I63&amp;" 18.00-18.30",б!I63&amp;" 18.00-19.00",б!I63&amp;" 18.00-19.30",б!I63&amp;" 18.00-20.00",б!I63&amp;" 18.00-20.30",б!I63&amp;" 18.00-21.00",б!I63&amp;" 18.00-21.30",б!I63&amp;" 18.00-22.00",б!I63&amp;" 18.00-22.30",б!I63&amp;" 18.00-23.00",б!I63&amp;" 18.00-23.30",б!I63&amp;" 18.00-00.00",б!I63,б!I63,б!I63,б!I63,б!I63,б!I63,б!I63,б!I63&amp;" 16.00-16.30",б!I63&amp;" 16.00-17.00",б!I63&amp;" 16.00-17.30",б!I63&amp;" 16.00-18.00",б!I63&amp;" 16.00-18.30",б!I63&amp;" 16.00-19.00",б!I63&amp;" 16.00-19.30",б!I63&amp;" 16.00-20.00",б!I63&amp;" 16.00-20.30",б!I63&amp;" 16.00-21.00",б!I63&amp;" 16.00-21.30",б!I63&amp;" 16.00-22.00",б!I63&amp;" 16.00-22.30",б!I63&amp;" 16.00-23.00",б!I63&amp;" 16.00-23.30",б!I63&amp;" 16.00-00.00",б!I63,б!I63,б!I63,б!I63,б!I63,б!I63,б!I63,б!I63,б!I63,б!I63,б!I63&amp;" 17.30-18.00",б!I63&amp;" 17.30-18.30",б!I63&amp;" 17.30-19.00",б!I63&amp;" 17.30-19.30",б!I63&amp;" 17.30-20.00",б!I63&amp;" 17.30-20.30",б!I63&amp;" 17.30-21.00",б!I63&amp;" 17.30-21.30",б!I63&amp;" 17.30-22.00",б!I63&amp;" 17.30-22.30",б!I63&amp;" 17.30-23.00",б!I63&amp;" 17.30-23.30",б!I63&amp;" 17.30-00.00",б!I63,б!I63,б!I63,б!I63,б!I63,б!I63,б!I63,б!I63,б!I63,б!I63,б!I63,б!I63,б!I63,б!I63&amp;" 19.00-19.30",б!I63&amp;" 19.00-20.00",б!I63&amp;" 19.00-20.30",б!I63&amp;" 19.00-21.00",б!I63&amp;" 19.00-21.30",б!I63&amp;" 19.00-22.00",б!I63&amp;" 19.00-22.30",б!I63&amp;" 19.00-23.00",б!I63&amp;" 19.00-23.30",б!I63&amp;" 19.00-00.00","",б!I63&amp;" ",б!I63&amp;" ",б!I63&amp;" ",б!I63&amp;" ",)))</f>
        <v> 17.00-22.00</v>
      </c>
      <c r="J69" s="35" t="str">
        <f>IF(а!K66="","",IF(AND(а!K64&lt;9,OR(а!J66="7 0,5",а!J66="7 1",а!J66="7 1,5",а!J66="7 2",а!J66="7 2,5",а!J66="7 3",а!J66="7 3,5",а!J66="7 4",а!J66="7 4,5",а!J66="7 5",а!J66="7 5,5",а!J66="7 6",а!J66="7 6,5",а!J66="7 7",а!J66="7а 0,5",а!J66="7а 1",а!J66="7а 1,5",а!J66="7а 2",а!J66="7а 2,5",а!J66="7а 3",а!J66="7а 3,5",а!J66="7а 4",а!J66="7а 4,5",а!J66="7а 5",а!J66="7а 5,5",а!J66="7а 6",а!J66="7а 6,5",а!J66="7а 7",а!J66="8 0,5",а!J66="8 1",а!J66="8 1,5",а!J66="8 2",а!J66="8 2,5",а!J66="8 3",а!J66="8 3,5",а!J66="8 4",а!J66="8 4,5",а!J66="8 5",а!J66="8 5,5",а!J66="8 6",а!J66="8 6,5",а!J66="8 7",а!J66="8а 0,5",а!J66="8а 1",а!J66="8а 1,5",а!J66="8а 2",а!J66="8а 2,5",а!J66="8а 3",а!J66="8а 3,5",а!J66="8а 4",а!J66="8а 4,5",а!J66="8а 5",а!J66="8а 5,5",а!J66="8а 6",а!J66="8а 6,5",а!J66="8а 7",а!J66="9 0,5",а!J66="9 1",а!J66="9 1,5",а!J66="9 2",а!J66="9 2,5",а!J66="9 3",а!J66="9 3,5",а!J66="9 4",а!J66="9 4,5",а!J66="9 5",а!J66="9 5,5",а!J66="9 6",а!J66="9 6,5",а!J66="9 7",а!J66="10 0,5",а!J66="10 1",а!J66="10 1,5",а!J66="10 2",а!J66="10 2,5",а!J66="10 3",а!J66="10 3,5",а!J66="10 4",а!J66="10 4,5",а!J66="10 5",а!J66="10 5,5",а!J66="10 6",а!J66="10 6,5",а!J66="10 7",)),"",CHOOSE(MATCH(а!K66,{"7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00";"в";"о";"б";"к";"уо"},),б!J63,б!J63,б!J63,б!J63,б!J63,б!J63,б!J63,б!J63,б!J63&amp;" 16.30-17.00",б!J63&amp;" 16.30-17.30",б!J63&amp;" 16.30-18.00",б!J63&amp;" 16.30-18.30",б!J63&amp;" 16.30-19.00",б!J63&amp;" 16.30-19.30",б!J63&amp;б!J63&amp;"  16.30-20.00",б!J63&amp;" 16.30-20.30",б!J63&amp;" 16.30-21.00",б!J63&amp;" 16.30-21.30",б!J63&amp;" 16.30-22.00",б!J63&amp;" 16.30-22.30",б!J63&amp;" 16.30-23.00",б!J63&amp;" 16.30-23.30",б!J63&amp;" 16.30-00.00",б!J63,б!J63,б!J63,б!J63,б!J63,б!J63,б!J63,б!J63,б!J63,б!J63&amp;" 17.00-17.30",б!J63&amp;" 17.00-18.00",б!J63&amp;" 17.00-18.30",б!J63&amp;" 17.00-19.00",б!J63&amp;" 17.00-19.30",б!J63&amp;" 17.00-20.00",б!J63&amp;" 17.00-20.30",б!J63&amp;" 17.00-21.00",б!J63&amp;" 17.00-21.30",б!J63&amp;" 17.00-22.00",б!J63&amp;" 17.00-22.30",б!J63&amp;" 17.00-23.00",б!J63&amp;" 17.00-23.30",б!J63&amp;" 17.00-00.00",б!J63,б!J63,б!J63,б!J63,б!J63,б!J63,б!J63,б!J63,б!J63,б!J63,б!J63,б!J63&amp;" 18.00-18.30",б!J63&amp;" 18.00-19.00",б!J63&amp;" 18.00-19.30",б!J63&amp;" 18.00-20.00",б!J63&amp;" 18.00-20.30",б!J63&amp;" 18.00-21.00",б!J63&amp;" 18.00-21.30",б!J63&amp;" 18.00-22.00",б!J63&amp;" 18.00-22.30",б!J63&amp;" 18.00-23.00",б!J63&amp;" 18.00-23.30",б!J63&amp;" 18.00-00.00",б!J63,б!J63,б!J63,б!J63,б!J63,б!J63,б!J63,б!J63&amp;" 16.00-16.30",б!J63&amp;" 16.00-17.00",б!J63&amp;" 16.00-17.30",б!J63&amp;" 16.00-18.00",б!J63&amp;" 16.00-18.30",б!J63&amp;" 16.00-19.00",б!J63&amp;" 16.00-19.30",б!J63&amp;" 16.00-20.00",б!J63&amp;" 16.00-20.30",б!J63&amp;" 16.00-21.00",б!J63&amp;" 16.00-21.30",б!J63&amp;" 16.00-22.00",б!J63&amp;" 16.00-22.30",б!J63&amp;" 16.00-23.00",б!J63&amp;" 16.00-23.30",б!J63&amp;" 16.00-00.00",б!J63,б!J63,б!J63,б!J63,б!J63,б!J63,б!J63,б!J63,б!J63,б!J63,б!J63&amp;" 17.30-18.00",б!J63&amp;" 17.30-18.30",б!J63&amp;" 17.30-19.00",б!J63&amp;" 17.30-19.30",б!J63&amp;" 17.30-20.00",б!J63&amp;" 17.30-20.30",б!J63&amp;" 17.30-21.00",б!J63&amp;" 17.30-21.30",б!J63&amp;" 17.30-22.00",б!J63&amp;" 17.30-22.30",б!J63&amp;" 17.30-23.00",б!J63&amp;" 17.30-23.30",б!J63&amp;" 17.30-00.00",б!J63,б!J63,б!J63,б!J63,б!J63,б!J63,б!J63,б!J63,б!J63,б!J63,б!J63,б!J63,б!J63,б!J63&amp;" 19.00-19.30",б!J63&amp;" 19.00-20.00",б!J63&amp;" 19.00-20.30",б!J63&amp;" 19.00-21.00",б!J63&amp;" 19.00-21.30",б!J63&amp;" 19.00-22.00",б!J63&amp;" 19.00-22.30",б!J63&amp;" 19.00-23.00",б!J63&amp;" 19.00-23.30",б!J63&amp;" 19.00-00.00","",б!J63&amp;" ",б!J63&amp;" ",б!J63&amp;" ",б!J63&amp;" ",)))</f>
        <v> 16.30-21.30</v>
      </c>
      <c r="K69" s="35" t="str">
        <f>IF(а!L66="","",IF(AND(а!L64&lt;9,OR(а!K66="7 0,5",а!K66="7 1",а!K66="7 1,5",а!K66="7 2",а!K66="7 2,5",а!K66="7 3",а!K66="7 3,5",а!K66="7 4",а!K66="7 4,5",а!K66="7 5",а!K66="7 5,5",а!K66="7 6",а!K66="7 6,5",а!K66="7 7",а!K66="7а 0,5",а!K66="7а 1",а!K66="7а 1,5",а!K66="7а 2",а!K66="7а 2,5",а!K66="7а 3",а!K66="7а 3,5",а!K66="7а 4",а!K66="7а 4,5",а!K66="7а 5",а!K66="7а 5,5",а!K66="7а 6",а!K66="7а 6,5",а!K66="7а 7",а!K66="8 0,5",а!K66="8 1",а!K66="8 1,5",а!K66="8 2",а!K66="8 2,5",а!K66="8 3",а!K66="8 3,5",а!K66="8 4",а!K66="8 4,5",а!K66="8 5",а!K66="8 5,5",а!K66="8 6",а!K66="8 6,5",а!K66="8 7",а!K66="8а 0,5",а!K66="8а 1",а!K66="8а 1,5",а!K66="8а 2",а!K66="8а 2,5",а!K66="8а 3",а!K66="8а 3,5",а!K66="8а 4",а!K66="8а 4,5",а!K66="8а 5",а!K66="8а 5,5",а!K66="8а 6",а!K66="8а 6,5",а!K66="8а 7",а!K66="9 0,5",а!K66="9 1",а!K66="9 1,5",а!K66="9 2",а!K66="9 2,5",а!K66="9 3",а!K66="9 3,5",а!K66="9 4",а!K66="9 4,5",а!K66="9 5",а!K66="9 5,5",а!K66="9 6",а!K66="9 6,5",а!K66="9 7",а!K66="10 0,5",а!K66="10 1",а!K66="10 1,5",а!K66="10 2",а!K66="10 2,5",а!K66="10 3",а!K66="10 3,5",а!K66="10 4",а!K66="10 4,5",а!K66="10 5",а!K66="10 5,5",а!K66="10 6",а!K66="10 6,5",а!K66="10 7",)),"",CHOOSE(MATCH(а!L66,{"7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00","в","о","б","к","уо"},),б!K63,б!K63,б!K63,б!K63,б!K63,б!K63,б!K63,б!K63,б!K63&amp;" 16.30-17.00",б!K63&amp;" 16.30-17.30",б!K63&amp;" 16.30-18.00",б!K63&amp;" 16.30-18.30",б!K63&amp;" 16.30-19.00",б!K63&amp;" 16.30-19.30",б!K63&amp;б!K63&amp;"  16.30-20.00",б!K63&amp;" 16.30-20.30",б!K63&amp;" 16.30-21.00",б!K63&amp;" 16.30-21.30",б!K63&amp;" 16.30-22.00",б!K63&amp;" 16.30-22.30",б!K63&amp;" 16.30-23.00",б!K63&amp;" 16.30-23.30",б!K63&amp;" 16.30-00.00",б!K63,б!K63,б!K63,б!K63,б!K63,б!K63,б!K63,б!K63,б!K63,б!K63&amp;" 17.00-17.30",б!K63&amp;" 17.00-18.00",б!K63&amp;" 17.00-18.30",б!K63&amp;" 17.00-19.00",б!K63&amp;" 17.00-19.30",б!K63&amp;" 17.00-20.00",б!K63&amp;" 17.00-20.30",б!K63&amp;" 17.00-21.00",б!K63&amp;" 17.00-21.30",б!K63&amp;" 17.00-22.00",б!K63&amp;" 17.00-22.30",б!K63&amp;" 17.00-23.00",б!K63&amp;" 17.00-23.30",б!K63&amp;" 17.00-00.00",б!K63,б!K63,б!K63,б!K63,б!K63,б!K63,б!K63,б!K63,б!K63,б!K63,б!K63,б!K63&amp;" 18.00-18.30",б!K63&amp;" 18.00-19.00",б!K63&amp;" 18.00-19.30",б!K63&amp;" 18.00-20.00",б!K63&amp;" 18.00-20.30",б!K63&amp;" 18.00-21.00",б!K63&amp;" 18.00-21.30",б!K63&amp;" 18.00-22.00",б!K63&amp;" 18.00-22.30",б!K63&amp;" 18.00-23.00",б!K63&amp;" 18.00-23.30",б!K63&amp;" 18.00-00.00",б!K63,б!K63,б!K63,б!K63,б!K63,б!K63,б!K63,б!K63&amp;" 16.00-16.30",б!K63&amp;" 16.00-17.00",б!K63&amp;" 16.00-17.30",б!K63&amp;" 16.00-18.00",б!K63&amp;" 16.00-18.30",б!K63&amp;" 16.00-19.00",б!K63&amp;" 16.00-19.30",б!K63&amp;" 16.00-20.00",б!K63&amp;" 16.00-20.30",б!K63&amp;" 16.00-21.00",б!K63&amp;" 16.00-21.30",б!K63&amp;" 16.00-22.00",б!K63&amp;" 16.00-22.30",б!K63&amp;" 16.00-23.00",б!K63&amp;" 16.00-23.30",б!K63&amp;" 16.00-00.00",б!K63,б!K63,б!K63,б!K63,б!K63,б!K63,б!K63,б!K63,б!K63,б!K63,б!K63&amp;" 17.30-18.00",б!K63&amp;" 17.30-18.30",б!K63&amp;" 17.30-19.00",б!K63&amp;" 17.30-19.30",б!K63&amp;" 17.30-20.00",б!K63&amp;" 17.30-20.30",б!K63&amp;" 17.30-21.00",б!K63&amp;" 17.30-21.30",б!K63&amp;" 17.30-22.00",б!K63&amp;" 17.30-22.30",б!K63&amp;" 17.30-23.00",б!K63&amp;" 17.30-23.30",б!K63&amp;" 17.30-00.00",б!K63,б!K63,б!K63,б!K63,б!K63,б!K63,б!K63,б!K63,б!K63,б!K63,б!K63,б!K63,б!K63,б!K63&amp;" 19.00-19.30",б!K63&amp;" 19.00-20.00",б!K63&amp;" 19.00-20.30",б!K63&amp;" 19.00-21.00",б!K63&amp;" 19.00-21.30",б!K63&amp;" 19.00-22.00",б!K63&amp;" 19.00-22.30",б!K63&amp;" 19.00-23.00",б!K63&amp;" 19.00-23.30",б!K63&amp;" 19.00-00.00","",б!K63&amp;" ",б!K63&amp;" ",б!K63&amp;" ",б!K63&amp;" ",)))</f>
        <v/>
      </c>
      <c r="L69" s="35" t="s">
        <v>41</v>
      </c>
      <c r="M69" s="35" t="str">
        <f>IF(а!N66="","",IF(AND(а!N64&lt;9,OR(а!M66="7 0,5",а!M66="7 1",а!M66="7 1,5",а!M66="7 2",а!M66="7 2,5",а!M66="7 3",а!M66="7 3,5",а!M66="7 4",а!M66="7 4,5",а!M66="7 5",а!M66="7 5,5",а!M66="7 6",а!M66="7 6,5",а!M66="7 7",а!M66="7а 0,5",а!M66="7а 1",а!M66="7а 1,5",а!M66="7а 2",а!M66="7а 2,5",а!M66="7а 3",а!M66="7а 3,5",а!M66="7а 4",а!M66="7а 4,5",а!M66="7а 5",а!M66="7а 5,5",а!M66="7а 6",а!M66="7а 6,5",а!M66="7а 7",а!M66="8 0,5",а!M66="8 1",а!M66="8 1,5",а!M66="8 2",а!M66="8 2,5",а!M66="8 3",а!M66="8 3,5",а!M66="8 4",а!M66="8 4,5",а!M66="8 5",а!M66="8 5,5",а!M66="8 6",а!M66="8 6,5",а!M66="8 7",а!M66="8а 0,5",а!M66="8а 1",а!M66="8а 1,5",а!M66="8а 2",а!M66="8а 2,5",а!M66="8а 3",а!M66="8а 3,5",а!M66="8а 4",а!M66="8а 4,5",а!M66="8а 5",а!M66="8а 5,5",а!M66="8а 6",а!M66="8а 6,5",а!M66="8а 7",а!M66="9 0,5",а!M66="9 1",а!M66="9 1,5",а!M66="9 2",а!M66="9 2,5",а!M66="9 3",а!M66="9 3,5",а!M66="9 4",а!M66="9 4,5",а!M66="9 5",а!M66="9 5,5",а!M66="9 6",а!M66="9 6,5",а!M66="9 7",а!M66="10 0,5",а!M66="10 1",а!M66="10 1,5",а!M66="10 2",а!M66="10 2,5",а!M66="10 3",а!M66="10 3,5",а!M66="10 4",а!M66="10 4,5",а!M66="10 5",а!M66="10 5,5",а!M66="10 6",а!M66="10 6,5",а!M66="10 7",)),"",CHOOSE(MATCH(а!N66,{"7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00","в","о","б","к","уо"},),б!M63,б!M63,б!M63,б!M63,б!M63,б!M63,б!M63,б!M63,б!M63&amp;" 16.30-17.00",б!M63&amp;" 16.30-17.30",б!M63&amp;" 16.30-18.00",б!M63&amp;" 16.30-18.30",б!M63&amp;" 16.30-19.00",б!M63&amp;" 16.30-19.30",б!M63&amp;б!M63&amp;"  16.30-20.00",б!M63&amp;" 16.30-20.30",б!M63&amp;" 16.30-21.00",б!M63&amp;" 16.30-21.30",б!M63&amp;" 16.30-22.00",б!M63&amp;" 16.30-22.30",б!M63&amp;" 16.30-23.00",б!M63&amp;" 16.30-23.30",б!M63&amp;" 16.30-00.00",б!M63,б!M63,б!M63,б!M63,б!M63,б!M63,б!M63,б!M63,б!M63,б!M63&amp;" 17.00-17.30",б!M63&amp;" 17.00-18.00",б!M63&amp;" 17.00-18.30",б!M63&amp;" 17.00-19.00",б!M63&amp;" 17.00-19.30",б!M63&amp;" 17.00-20.00",б!M63&amp;" 17.00-20.30",б!M63&amp;" 17.00-21.00",б!M63&amp;" 17.00-21.30",б!M63&amp;" 17.00-22.00",б!M63&amp;" 17.00-22.30",б!M63&amp;" 17.00-23.00",б!M63&amp;" 17.00-23.30",б!M63&amp;" 17.00-00.00",б!M63,б!M63,б!M63,б!M63,б!M63,б!M63,б!M63,б!M63,б!M63,б!M63,б!M63,б!M63&amp;" 18.00-18.30",б!M63&amp;" 18.00-19.00",б!M63&amp;" 18.00-19.30",б!M63&amp;" 18.00-20.00",б!M63&amp;" 18.00-20.30",б!M63&amp;" 18.00-21.00",б!M63&amp;" 18.00-21.30",б!M63&amp;" 18.00-22.00",б!M63&amp;" 18.00-22.30",б!M63&amp;" 18.00-23.00",б!M63&amp;" 18.00-23.30",б!M63&amp;" 18.00-00.00",б!M63,б!M63,б!M63,б!M63,б!M63,б!M63,б!M63,б!M63&amp;" 16.00-16.30",б!M63&amp;" 16.00-17.00",б!M63&amp;" 16.00-17.30",б!M63&amp;" 16.00-18.00",б!M63&amp;" 16.00-18.30",б!M63&amp;" 16.00-19.00",б!M63&amp;" 16.00-19.30",б!M63&amp;" 16.00-20.00",б!M63&amp;" 16.00-20.30",б!M63&amp;" 16.00-21.00",б!M63&amp;" 16.00-21.30",б!M63&amp;" 16.00-22.00",б!M63&amp;" 16.00-22.30",б!M63&amp;" 16.00-23.00",б!M63&amp;" 16.00-23.30",б!M63&amp;" 16.00-00.00",б!M63,б!M63,б!M63,б!M63,б!M63,б!M63,б!M63,б!M63,б!M63,б!M63,б!M63&amp;" 17.30-18.00",б!M63&amp;" 17.30-18.30",б!M63&amp;" 17.30-19.00",б!M63&amp;" 17.30-19.30",б!M63&amp;" 17.30-20.00",б!M63&amp;" 17.30-20.30",б!M63&amp;" 17.30-21.00",б!M63&amp;" 17.30-21.30",б!M63&amp;" 17.30-22.00",б!M63&amp;" 17.30-22.30",б!M63&amp;" 17.30-23.00",б!M63&amp;" 17.30-23.30",б!M63&amp;" 17.30-00.00",б!M63,б!M63,б!M63,б!M63,б!M63,б!M63,б!M63,б!M63,б!M63,б!M63,б!M63,б!M63,б!M63,б!M63&amp;" 19.00-19.30",б!M63&amp;" 19.00-20.00",б!M63&amp;" 19.00-20.30",б!M63&amp;" 19.00-21.00",б!M63&amp;" 19.00-21.30",б!M63&amp;" 19.00-22.00",б!M63&amp;" 19.00-22.30",б!M63&amp;" 19.00-23.00",б!M63&amp;" 19.00-23.30",б!M63&amp;" 19.00-00.00","",б!M63&amp;" ",б!M63&amp;" ",б!M63&amp;" ",б!M63&amp;" ",)))</f>
        <v> </v>
      </c>
      <c r="N69" s="35" t="str">
        <f>IF(а!O66="","",IF(AND(а!O64&lt;9,OR(а!N66="7 0,5",а!N66="7 1",а!N66="7 1,5",а!N66="7 2",а!N66="7 2,5",а!N66="7 3",а!N66="7 3,5",а!N66="7 4",а!N66="7 4,5",а!N66="7 5",а!N66="7 5,5",а!N66="7 6",а!N66="7 6,5",а!N66="7 7",а!N66="7а 0,5",а!N66="7а 1",а!N66="7а 1,5",а!N66="7а 2",а!N66="7а 2,5",а!N66="7а 3",а!N66="7а 3,5",а!N66="7а 4",а!N66="7а 4,5",а!N66="7а 5",а!N66="7а 5,5",а!N66="7а 6",а!N66="7а 6,5",а!N66="7а 7",а!N66="8 0,5",а!N66="8 1",а!N66="8 1,5",а!N66="8 2",а!N66="8 2,5",а!N66="8 3",а!N66="8 3,5",а!N66="8 4",а!N66="8 4,5",а!N66="8 5",а!N66="8 5,5",а!N66="8 6",а!N66="8 6,5",а!N66="8 7",а!N66="8а 0,5",а!N66="8а 1",а!N66="8а 1,5",а!N66="8а 2",а!N66="8а 2,5",а!N66="8а 3",а!N66="8а 3,5",а!N66="8а 4",а!N66="8а 4,5",а!N66="8а 5",а!N66="8а 5,5",а!N66="8а 6",а!N66="8а 6,5",а!N66="8а 7",а!N66="9 0,5",а!N66="9 1",а!N66="9 1,5",а!N66="9 2",а!N66="9 2,5",а!N66="9 3",а!N66="9 3,5",а!N66="9 4",а!N66="9 4,5",а!N66="9 5",а!N66="9 5,5",а!N66="9 6",а!N66="9 6,5",а!N66="9 7",а!N66="10 0,5",а!N66="10 1",а!N66="10 1,5",а!N66="10 2",а!N66="10 2,5",а!N66="10 3",а!N66="10 3,5",а!N66="10 4",а!N66="10 4,5",а!N66="10 5",а!N66="10 5,5",а!N66="10 6",а!N66="10 6,5",а!N66="10 7",)),"",CHOOSE(MATCH(а!O66,{"7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00";"в";"о";"б";"к";"уо"},),б!N63,б!N63,б!N63,б!N63,б!N63,б!N63,б!N63,б!N63,б!N63&amp;" 16.30-17.00",б!N63&amp;" 16.30-17.30",б!N63&amp;" 16.30-18.00",б!N63&amp;" 16.30-18.30",б!N63&amp;" 16.30-19.00",б!N63&amp;" 16.30-19.30",б!N63&amp;б!N63&amp;"  16.30-20.00",б!N63&amp;" 16.30-20.30",б!N63&amp;" 16.30-21.00",б!N63&amp;" 16.30-21.30",б!N63&amp;" 16.30-22.00",б!N63&amp;" 16.30-22.30",б!N63&amp;" 16.30-23.00",б!N63&amp;" 16.30-23.30",б!N63&amp;" 16.30-00.00",б!N63,б!N63,б!N63,б!N63,б!N63,б!N63,б!N63,б!N63,б!N63,б!N63&amp;" 17.00-17.30",б!N63&amp;" 17.00-18.00",б!N63&amp;" 17.00-18.30",б!N63&amp;" 17.00-19.00",б!N63&amp;" 17.00-19.30",б!N63&amp;" 17.00-20.00",б!N63&amp;" 17.00-20.30",б!N63&amp;" 17.00-21.00",б!N63&amp;" 17.00-21.30",б!N63&amp;" 17.00-22.00",б!N63&amp;" 17.00-22.30",б!N63&amp;" 17.00-23.00",б!N63&amp;" 17.00-23.30",б!N63&amp;" 17.00-00.00",б!N63,б!N63,б!N63,б!N63,б!N63,б!N63,б!N63,б!N63,б!N63,б!N63,б!N63,б!N63&amp;" 18.00-18.30",б!N63&amp;" 18.00-19.00",б!N63&amp;" 18.00-19.30",б!N63&amp;" 18.00-20.00",б!N63&amp;" 18.00-20.30",б!N63&amp;" 18.00-21.00",б!N63&amp;" 18.00-21.30",б!N63&amp;" 18.00-22.00",б!N63&amp;" 18.00-22.30",б!N63&amp;" 18.00-23.00",б!N63&amp;" 18.00-23.30",б!N63&amp;" 18.00-00.00",б!N63,б!N63,б!N63,б!N63,б!N63,б!N63,б!N63,б!N63&amp;" 16.00-16.30",б!N63&amp;" 16.00-17.00",б!N63&amp;" 16.00-17.30",б!N63&amp;" 16.00-18.00",б!N63&amp;" 16.00-18.30",б!N63&amp;" 16.00-19.00",б!N63&amp;" 16.00-19.30",б!N63&amp;" 16.00-20.00",б!N63&amp;" 16.00-20.30",б!N63&amp;" 16.00-21.00",б!N63&amp;" 16.00-21.30",б!N63&amp;" 16.00-22.00",б!N63&amp;" 16.00-22.30",б!N63&amp;" 16.00-23.00",б!N63&amp;" 16.00-23.30",б!N63&amp;" 16.00-00.00",б!N63,б!N63,б!N63,б!N63,б!N63,б!N63,б!N63,б!N63,б!N63,б!N63,б!N63&amp;" 17.30-18.00",б!N63&amp;" 17.30-18.30",б!N63&amp;" 17.30-19.00",б!N63&amp;" 17.30-19.30",б!N63&amp;" 17.30-20.00",б!N63&amp;" 17.30-20.30",б!N63&amp;" 17.30-21.00",б!N63&amp;" 17.30-21.30",б!N63&amp;" 17.30-22.00",б!N63&amp;" 17.30-22.30",б!N63&amp;" 17.30-23.00",б!N63&amp;" 17.30-23.30",б!N63&amp;" 17.30-00.00",б!N63,б!N63,б!N63,б!N63,б!N63,б!N63,б!N63,б!N63,б!N63,б!N63,б!N63,б!N63,б!N63,б!N63&amp;" 19.00-19.30",б!N63&amp;" 19.00-20.00",б!N63&amp;" 19.00-20.30",б!N63&amp;" 19.00-21.00",б!N63&amp;" 19.00-21.30",б!N63&amp;" 19.00-22.00",б!N63&amp;" 19.00-22.30",б!N63&amp;" 19.00-23.00",б!N63&amp;" 19.00-23.30",б!N63&amp;" 19.00-00.00","",б!N63&amp;" ",б!N63&amp;" ",б!N63&amp;" ",б!N63&amp;" ",)))</f>
        <v> </v>
      </c>
      <c r="O69" s="35" t="str">
        <f>IF(а!P66="","",IF(AND(а!P64&lt;9,OR(а!O66="7 0,5",а!O66="7 1",а!O66="7 1,5",а!O66="7 2",а!O66="7 2,5",а!O66="7 3",а!O66="7 3,5",а!O66="7 4",а!O66="7 4,5",а!O66="7 5",а!O66="7 5,5",а!O66="7 6",а!O66="7 6,5",а!O66="7 7",а!O66="7а 0,5",а!O66="7а 1",а!O66="7а 1,5",а!O66="7а 2",а!O66="7а 2,5",а!O66="7а 3",а!O66="7а 3,5",а!O66="7а 4",а!O66="7а 4,5",а!O66="7а 5",а!O66="7а 5,5",а!O66="7а 6",а!O66="7а 6,5",а!O66="7а 7",а!O66="8 0,5",а!O66="8 1",а!O66="8 1,5",а!O66="8 2",а!O66="8 2,5",а!O66="8 3",а!O66="8 3,5",а!O66="8 4",а!O66="8 4,5",а!O66="8 5",а!O66="8 5,5",а!O66="8 6",а!O66="8 6,5",а!O66="8 7",а!O66="8а 0,5",а!O66="8а 1",а!O66="8а 1,5",а!O66="8а 2",а!O66="8а 2,5",а!O66="8а 3",а!O66="8а 3,5",а!O66="8а 4",а!O66="8а 4,5",а!O66="8а 5",а!O66="8а 5,5",а!O66="8а 6",а!O66="8а 6,5",а!O66="8а 7",а!O66="9 0,5",а!O66="9 1",а!O66="9 1,5",а!O66="9 2",а!O66="9 2,5",а!O66="9 3",а!O66="9 3,5",а!O66="9 4",а!O66="9 4,5",а!O66="9 5",а!O66="9 5,5",а!O66="9 6",а!O66="9 6,5",а!O66="9 7",а!O66="10 0,5",а!O66="10 1",а!O66="10 1,5",а!O66="10 2",а!O66="10 2,5",а!O66="10 3",а!O66="10 3,5",а!O66="10 4",а!O66="10 4,5",а!O66="10 5",а!O66="10 5,5",а!O66="10 6",а!O66="10 6,5",а!O66="10 7",)),"",CHOOSE(MATCH(а!P66,{"7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00","в","о","б","к","уо"},),б!O63,б!O63,б!O63,б!O63,б!O63,б!O63,б!O63,б!O63,б!O63&amp;" 16.30-17.00",б!O63&amp;" 16.30-17.30",б!O63&amp;" 16.30-18.00",б!O63&amp;" 16.30-18.30",б!O63&amp;" 16.30-19.00",б!O63&amp;" 16.30-19.30",б!O63&amp;б!O63&amp;"  16.30-20.00",б!O63&amp;" 16.30-20.30",б!O63&amp;" 16.30-21.00",б!O63&amp;" 16.30-21.30",б!O63&amp;" 16.30-22.00",б!O63&amp;" 16.30-22.30",б!O63&amp;" 16.30-23.00",б!O63&amp;" 16.30-23.30",б!O63&amp;" 16.30-00.00",б!O63,б!O63,б!O63,б!O63,б!O63,б!O63,б!O63,б!O63,б!O63,б!O63&amp;" 17.00-17.30",б!O63&amp;" 17.00-18.00",б!O63&amp;" 17.00-18.30",б!O63&amp;" 17.00-19.00",б!O63&amp;" 17.00-19.30",б!O63&amp;" 17.00-20.00",б!O63&amp;" 17.00-20.30",б!O63&amp;" 17.00-21.00",б!O63&amp;" 17.00-21.30",б!O63&amp;" 17.00-22.00",б!O63&amp;" 17.00-22.30",б!O63&amp;" 17.00-23.00",б!O63&amp;" 17.00-23.30",б!O63&amp;" 17.00-00.00",б!O63,б!O63,б!O63,б!O63,б!O63,б!O63,б!O63,б!O63,б!O63,б!O63,б!O63,б!O63&amp;" 18.00-18.30",б!O63&amp;" 18.00-19.00",б!O63&amp;" 18.00-19.30",б!O63&amp;" 18.00-20.00",б!O63&amp;" 18.00-20.30",б!O63&amp;" 18.00-21.00",б!O63&amp;" 18.00-21.30",б!O63&amp;" 18.00-22.00",б!O63&amp;" 18.00-22.30",б!O63&amp;" 18.00-23.00",б!O63&amp;" 18.00-23.30",б!O63&amp;" 18.00-00.00",б!O63,б!O63,б!O63,б!O63,б!O63,б!O63,б!O63,б!O63&amp;" 16.00-16.30",б!O63&amp;" 16.00-17.00",б!O63&amp;" 16.00-17.30",б!O63&amp;" 16.00-18.00",б!O63&amp;" 16.00-18.30",б!O63&amp;" 16.00-19.00",б!O63&amp;" 16.00-19.30",б!O63&amp;" 16.00-20.00",б!O63&amp;" 16.00-20.30",б!O63&amp;" 16.00-21.00",б!O63&amp;" 16.00-21.30",б!O63&amp;" 16.00-22.00",б!O63&amp;" 16.00-22.30",б!O63&amp;" 16.00-23.00",б!O63&amp;" 16.00-23.30",б!O63&amp;" 16.00-00.00",б!O63,б!O63,б!O63,б!O63,б!O63,б!O63,б!O63,б!O63,б!O63,б!O63,б!O63&amp;" 17.30-18.00",б!O63&amp;" 17.30-18.30",б!O63&amp;" 17.30-19.00",б!O63&amp;" 17.30-19.30",б!O63&amp;" 17.30-20.00",б!O63&amp;" 17.30-20.30",б!O63&amp;" 17.30-21.00",б!O63&amp;" 17.30-21.30",б!O63&amp;" 17.30-22.00",б!O63&amp;" 17.30-22.30",б!O63&amp;" 17.30-23.00",б!O63&amp;" 17.30-23.30",б!O63&amp;" 17.30-00.00",б!O63,б!O63,б!O63,б!O63,б!O63,б!O63,б!O63,б!O63,б!O63,б!O63,б!O63,б!O63,б!O63,б!O63&amp;" 19.00-19.30",б!O63&amp;" 19.00-20.00",б!O63&amp;" 19.00-20.30",б!O63&amp;" 19.00-21.00",б!O63&amp;" 19.00-21.30",б!O63&amp;" 19.00-22.00",б!O63&amp;" 19.00-22.30",б!O63&amp;" 19.00-23.00",б!O63&amp;" 19.00-23.30",б!O63&amp;" 19.00-00.00","",б!O63&amp;" ",б!O63&amp;" ",б!O63&amp;" ",б!O63&amp;" ",)))</f>
        <v> </v>
      </c>
      <c r="P69" s="35" t="str">
        <f>IF(а!Q66="","",IF(AND(а!Q64&lt;9,OR(а!P66="7 0,5",а!P66="7 1",а!P66="7 1,5",а!P66="7 2",а!P66="7 2,5",а!P66="7 3",а!P66="7 3,5",а!P66="7 4",а!P66="7 4,5",а!P66="7 5",а!P66="7 5,5",а!P66="7 6",а!P66="7 6,5",а!P66="7 7",а!P66="7а 0,5",а!P66="7а 1",а!P66="7а 1,5",а!P66="7а 2",а!P66="7а 2,5",а!P66="7а 3",а!P66="7а 3,5",а!P66="7а 4",а!P66="7а 4,5",а!P66="7а 5",а!P66="7а 5,5",а!P66="7а 6",а!P66="7а 6,5",а!P66="7а 7",а!P66="8 0,5",а!P66="8 1",а!P66="8 1,5",а!P66="8 2",а!P66="8 2,5",а!P66="8 3",а!P66="8 3,5",а!P66="8 4",а!P66="8 4,5",а!P66="8 5",а!P66="8 5,5",а!P66="8 6",а!P66="8 6,5",а!P66="8 7",а!P66="8а 0,5",а!P66="8а 1",а!P66="8а 1,5",а!P66="8а 2",а!P66="8а 2,5",а!P66="8а 3",а!P66="8а 3,5",а!P66="8а 4",а!P66="8а 4,5",а!P66="8а 5",а!P66="8а 5,5",а!P66="8а 6",а!P66="8а 6,5",а!P66="8а 7",а!P66="9 0,5",а!P66="9 1",а!P66="9 1,5",а!P66="9 2",а!P66="9 2,5",а!P66="9 3",а!P66="9 3,5",а!P66="9 4",а!P66="9 4,5",а!P66="9 5",а!P66="9 5,5",а!P66="9 6",а!P66="9 6,5",а!P66="9 7",а!P66="10 0,5",а!P66="10 1",а!P66="10 1,5",а!P66="10 2",а!P66="10 2,5",а!P66="10 3",а!P66="10 3,5",а!P66="10 4",а!P66="10 4,5",а!P66="10 5",а!P66="10 5,5",а!P66="10 6",а!P66="10 6,5",а!P66="10 7",)),"",CHOOSE(MATCH(а!Q66,{"7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00";"в";"о";"б";"к";"уо"},),б!P63,б!P63,б!P63,б!P63,б!P63,б!P63,б!P63,б!P63,б!P63&amp;" 16.30-17.00",б!P63&amp;" 16.30-17.30",б!P63&amp;" 16.30-18.00",б!P63&amp;" 16.30-18.30",б!P63&amp;" 16.30-19.00",б!P63&amp;" 16.30-19.30",б!P63&amp;б!P63&amp;"  16.30-20.00",б!P63&amp;" 16.30-20.30",б!P63&amp;" 16.30-21.00",б!P63&amp;" 16.30-21.30",б!P63&amp;" 16.30-22.00",б!P63&amp;" 16.30-22.30",б!P63&amp;" 16.30-23.00",б!P63&amp;" 16.30-23.30",б!P63&amp;" 16.30-00.00",б!P63,б!P63,б!P63,б!P63,б!P63,б!P63,б!P63,б!P63,б!P63,б!P63&amp;" 17.00-17.30",б!P63&amp;" 17.00-18.00",б!P63&amp;" 17.00-18.30",б!P63&amp;" 17.00-19.00",б!P63&amp;" 17.00-19.30",б!P63&amp;" 17.00-20.00",б!P63&amp;" 17.00-20.30",б!P63&amp;" 17.00-21.00",б!P63&amp;" 17.00-21.30",б!P63&amp;" 17.00-22.00",б!P63&amp;" 17.00-22.30",б!P63&amp;" 17.00-23.00",б!P63&amp;" 17.00-23.30",б!P63&amp;" 17.00-00.00",б!P63,б!P63,б!P63,б!P63,б!P63,б!P63,б!P63,б!P63,б!P63,б!P63,б!P63,б!P63&amp;" 18.00-18.30",б!P63&amp;" 18.00-19.00",б!P63&amp;" 18.00-19.30",б!P63&amp;" 18.00-20.00",б!P63&amp;" 18.00-20.30",б!P63&amp;" 18.00-21.00",б!P63&amp;" 18.00-21.30",б!P63&amp;" 18.00-22.00",б!P63&amp;" 18.00-22.30",б!P63&amp;" 18.00-23.00",б!P63&amp;" 18.00-23.30",б!P63&amp;" 18.00-00.00",б!P63,б!P63,б!P63,б!P63,б!P63,б!P63,б!P63,б!P63&amp;" 16.00-16.30",б!P63&amp;" 16.00-17.00",б!P63&amp;" 16.00-17.30",б!P63&amp;" 16.00-18.00",б!P63&amp;" 16.00-18.30",б!P63&amp;" 16.00-19.00",б!P63&amp;" 16.00-19.30",б!P63&amp;" 16.00-20.00",б!P63&amp;" 16.00-20.30",б!P63&amp;" 16.00-21.00",б!P63&amp;" 16.00-21.30",б!P63&amp;" 16.00-22.00",б!P63&amp;" 16.00-22.30",б!P63&amp;" 16.00-23.00",б!P63&amp;" 16.00-23.30",б!P63&amp;" 16.00-00.00",б!P63,б!P63,б!P63,б!P63,б!P63,б!P63,б!P63,б!P63,б!P63,б!P63,б!P63&amp;" 17.30-18.00",б!P63&amp;" 17.30-18.30",б!P63&amp;" 17.30-19.00",б!P63&amp;" 17.30-19.30",б!P63&amp;" 17.30-20.00",б!P63&amp;" 17.30-20.30",б!P63&amp;" 17.30-21.00",б!P63&amp;" 17.30-21.30",б!P63&amp;" 17.30-22.00",б!P63&amp;" 17.30-22.30",б!P63&amp;" 17.30-23.00",б!P63&amp;" 17.30-23.30",б!P63&amp;" 17.30-00.00",б!P63,б!P63,б!P63,б!P63,б!P63,б!P63,б!P63,б!P63,б!P63,б!P63,б!P63,б!P63,б!P63,б!P63&amp;" 19.00-19.30",б!P63&amp;" 19.00-20.00",б!P63&amp;" 19.00-20.30",б!P63&amp;" 19.00-21.00",б!P63&amp;" 19.00-21.30",б!P63&amp;" 19.00-22.00",б!P63&amp;" 19.00-22.30",б!P63&amp;" 19.00-23.00",б!P63&amp;" 19.00-23.30",б!P63&amp;" 19.00-00.00","",б!P63&amp;" ",б!P63&amp;" ",б!P63&amp;" ",б!P63&amp;" ",)))</f>
        <v> </v>
      </c>
      <c r="Q69" s="35" t="str">
        <f>IF(а!R66="","",IF(AND(а!R64&lt;9,OR(а!Q66="7 0,5",а!Q66="7 1",а!Q66="7 1,5",а!Q66="7 2",а!Q66="7 2,5",а!Q66="7 3",а!Q66="7 3,5",а!Q66="7 4",а!Q66="7 4,5",а!Q66="7 5",а!Q66="7 5,5",а!Q66="7 6",а!Q66="7 6,5",а!Q66="7 7",а!Q66="7а 0,5",а!Q66="7а 1",а!Q66="7а 1,5",а!Q66="7а 2",а!Q66="7а 2,5",а!Q66="7а 3",а!Q66="7а 3,5",а!Q66="7а 4",а!Q66="7а 4,5",а!Q66="7а 5",а!Q66="7а 5,5",а!Q66="7а 6",а!Q66="7а 6,5",а!Q66="7а 7",а!Q66="8 0,5",а!Q66="8 1",а!Q66="8 1,5",а!Q66="8 2",а!Q66="8 2,5",а!Q66="8 3",а!Q66="8 3,5",а!Q66="8 4",а!Q66="8 4,5",а!Q66="8 5",а!Q66="8 5,5",а!Q66="8 6",а!Q66="8 6,5",а!Q66="8 7",а!Q66="8а 0,5",а!Q66="8а 1",а!Q66="8а 1,5",а!Q66="8а 2",а!Q66="8а 2,5",а!Q66="8а 3",а!Q66="8а 3,5",а!Q66="8а 4",а!Q66="8а 4,5",а!Q66="8а 5",а!Q66="8а 5,5",а!Q66="8а 6",а!Q66="8а 6,5",а!Q66="8а 7",а!Q66="9 0,5",а!Q66="9 1",а!Q66="9 1,5",а!Q66="9 2",а!Q66="9 2,5",а!Q66="9 3",а!Q66="9 3,5",а!Q66="9 4",а!Q66="9 4,5",а!Q66="9 5",а!Q66="9 5,5",а!Q66="9 6",а!Q66="9 6,5",а!Q66="9 7",а!Q66="10 0,5",а!Q66="10 1",а!Q66="10 1,5",а!Q66="10 2",а!Q66="10 2,5",а!Q66="10 3",а!Q66="10 3,5",а!Q66="10 4",а!Q66="10 4,5",а!Q66="10 5",а!Q66="10 5,5",а!Q66="10 6",а!Q66="10 6,5",а!Q66="10 7",)),"",CHOOSE(MATCH(а!R66,{"7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00";"в";"о";"б";"к";"уо"},),б!Q63,б!Q63,б!Q63,б!Q63,б!Q63,б!Q63,б!Q63,б!Q63,б!Q63&amp;" 16.30-17.00",б!Q63&amp;" 16.30-17.30",б!Q63&amp;" 16.30-18.00",б!Q63&amp;" 16.30-18.30",б!Q63&amp;" 16.30-19.00",б!Q63&amp;" 16.30-19.30",б!Q63&amp;б!Q63&amp;"  16.30-20.00",б!Q63&amp;" 16.30-20.30",б!Q63&amp;" 16.30-21.00",б!Q63&amp;" 16.30-21.30",б!Q63&amp;" 16.30-22.00",б!Q63&amp;" 16.30-22.30",б!Q63&amp;" 16.30-23.00",б!Q63&amp;" 16.30-23.30",б!Q63&amp;" 16.30-00.00",б!Q63,б!Q63,б!Q63,б!Q63,б!Q63,б!Q63,б!Q63,б!Q63,б!Q63,б!Q63&amp;" 17.00-17.30",б!Q63&amp;" 17.00-18.00",б!Q63&amp;" 17.00-18.30",б!Q63&amp;" 17.00-19.00",б!Q63&amp;" 17.00-19.30",б!Q63&amp;" 17.00-20.00",б!Q63&amp;" 17.00-20.30",б!Q63&amp;" 17.00-21.00",б!Q63&amp;" 17.00-21.30",б!Q63&amp;" 17.00-22.00",б!Q63&amp;" 17.00-22.30",б!Q63&amp;" 17.00-23.00",б!Q63&amp;" 17.00-23.30",б!Q63&amp;" 17.00-00.00",б!Q63,б!Q63,б!Q63,б!Q63,б!Q63,б!Q63,б!Q63,б!Q63,б!Q63,б!Q63,б!Q63,б!Q63&amp;" 18.00-18.30",б!Q63&amp;" 18.00-19.00",б!Q63&amp;" 18.00-19.30",б!Q63&amp;" 18.00-20.00",б!Q63&amp;" 18.00-20.30",б!Q63&amp;" 18.00-21.00",б!Q63&amp;" 18.00-21.30",б!Q63&amp;" 18.00-22.00",б!Q63&amp;" 18.00-22.30",б!Q63&amp;" 18.00-23.00",б!Q63&amp;" 18.00-23.30",б!Q63&amp;" 18.00-00.00",б!Q63,б!Q63,б!Q63,б!Q63,б!Q63,б!Q63,б!Q63,б!Q63&amp;" 16.00-16.30",б!Q63&amp;" 16.00-17.00",б!Q63&amp;" 16.00-17.30",б!Q63&amp;" 16.00-18.00",б!Q63&amp;" 16.00-18.30",б!Q63&amp;" 16.00-19.00",б!Q63&amp;" 16.00-19.30",б!Q63&amp;" 16.00-20.00",б!Q63&amp;" 16.00-20.30",б!Q63&amp;" 16.00-21.00",б!Q63&amp;" 16.00-21.30",б!Q63&amp;" 16.00-22.00",б!Q63&amp;" 16.00-22.30",б!Q63&amp;" 16.00-23.00",б!Q63&amp;" 16.00-23.30",б!Q63&amp;" 16.00-00.00",б!Q63,б!Q63,б!Q63,б!Q63,б!Q63,б!Q63,б!Q63,б!Q63,б!Q63,б!Q63,б!Q63&amp;" 17.30-18.00",б!Q63&amp;" 17.30-18.30",б!Q63&amp;" 17.30-19.00",б!Q63&amp;" 17.30-19.30",б!Q63&amp;" 17.30-20.00",б!Q63&amp;" 17.30-20.30",б!Q63&amp;" 17.30-21.00",б!Q63&amp;" 17.30-21.30",б!Q63&amp;" 17.30-22.00",б!Q63&amp;" 17.30-22.30",б!Q63&amp;" 17.30-23.00",б!Q63&amp;" 17.30-23.30",б!Q63&amp;" 17.30-00.00",б!Q63,б!Q63,б!Q63,б!Q63,б!Q63,б!Q63,б!Q63,б!Q63,б!Q63,б!Q63,б!Q63,б!Q63,б!Q63,б!Q63&amp;" 19.00-19.30",б!Q63&amp;" 19.00-20.00",б!Q63&amp;" 19.00-20.30",б!Q63&amp;" 19.00-21.00",б!Q63&amp;" 19.00-21.30",б!Q63&amp;" 19.00-22.00",б!Q63&amp;" 19.00-22.30",б!Q63&amp;" 19.00-23.00",б!Q63&amp;" 19.00-23.30",б!Q63&amp;" 19.00-00.00","",б!Q63&amp;" ",б!Q63&amp;" ",б!Q63&amp;" ",б!Q63&amp;" ",)))</f>
        <v> </v>
      </c>
      <c r="R69" s="35" t="str">
        <f>IF(а!S66="","",IF(AND(а!S64&lt;9,OR(а!R66="7 0,5",а!R66="7 1",а!R66="7 1,5",а!R66="7 2",а!R66="7 2,5",а!R66="7 3",а!R66="7 3,5",а!R66="7 4",а!R66="7 4,5",а!R66="7 5",а!R66="7 5,5",а!R66="7 6",а!R66="7 6,5",а!R66="7 7",а!R66="7а 0,5",а!R66="7а 1",а!R66="7а 1,5",а!R66="7а 2",а!R66="7а 2,5",а!R66="7а 3",а!R66="7а 3,5",а!R66="7а 4",а!R66="7а 4,5",а!R66="7а 5",а!R66="7а 5,5",а!R66="7а 6",а!R66="7а 6,5",а!R66="7а 7",а!R66="8 0,5",а!R66="8 1",а!R66="8 1,5",а!R66="8 2",а!R66="8 2,5",а!R66="8 3",а!R66="8 3,5",а!R66="8 4",а!R66="8 4,5",а!R66="8 5",а!R66="8 5,5",а!R66="8 6",а!R66="8 6,5",а!R66="8 7",а!R66="8а 0,5",а!R66="8а 1",а!R66="8а 1,5",а!R66="8а 2",а!R66="8а 2,5",а!R66="8а 3",а!R66="8а 3,5",а!R66="8а 4",а!R66="8а 4,5",а!R66="8а 5",а!R66="8а 5,5",а!R66="8а 6",а!R66="8а 6,5",а!R66="8а 7",а!R66="9 0,5",а!R66="9 1",а!R66="9 1,5",а!R66="9 2",а!R66="9 2,5",а!R66="9 3",а!R66="9 3,5",а!R66="9 4",а!R66="9 4,5",а!R66="9 5",а!R66="9 5,5",а!R66="9 6",а!R66="9 6,5",а!R66="9 7",а!R66="10 0,5",а!R66="10 1",а!R66="10 1,5",а!R66="10 2",а!R66="10 2,5",а!R66="10 3",а!R66="10 3,5",а!R66="10 4",а!R66="10 4,5",а!R66="10 5",а!R66="10 5,5",а!R66="10 6",а!R66="10 6,5",а!R66="10 7",)),"",CHOOSE(MATCH(а!S66,{"7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00";"в";"о";"б";"к";"уо"},),б!R63,б!R63,б!R63,б!R63,б!R63,б!R63,б!R63,б!R63,б!R63&amp;" 16.30-17.00",б!R63&amp;" 16.30-17.30",б!R63&amp;" 16.30-18.00",б!R63&amp;" 16.30-18.30",б!R63&amp;" 16.30-19.00",б!R63&amp;" 16.30-19.30",б!R63&amp;б!R63&amp;"  16.30-20.00",б!R63&amp;" 16.30-20.30",б!R63&amp;" 16.30-21.00",б!R63&amp;" 16.30-21.30",б!R63&amp;" 16.30-22.00",б!R63&amp;" 16.30-22.30",б!R63&amp;" 16.30-23.00",б!R63&amp;" 16.30-23.30",б!R63&amp;" 16.30-00.00",б!R63,б!R63,б!R63,б!R63,б!R63,б!R63,б!R63,б!R63,б!R63,б!R63&amp;" 17.00-17.30",б!R63&amp;" 17.00-18.00",б!R63&amp;" 17.00-18.30",б!R63&amp;" 17.00-19.00",б!R63&amp;" 17.00-19.30",б!R63&amp;" 17.00-20.00",б!R63&amp;" 17.00-20.30",б!R63&amp;" 17.00-21.00",б!R63&amp;" 17.00-21.30",б!R63&amp;" 17.00-22.00",б!R63&amp;" 17.00-22.30",б!R63&amp;" 17.00-23.00",б!R63&amp;" 17.00-23.30",б!R63&amp;" 17.00-00.00",б!R63,б!R63,б!R63,б!R63,б!R63,б!R63,б!R63,б!R63,б!R63,б!R63,б!R63,б!R63&amp;" 18.00-18.30",б!R63&amp;" 18.00-19.00",б!R63&amp;" 18.00-19.30",б!R63&amp;" 18.00-20.00",б!R63&amp;" 18.00-20.30",б!R63&amp;" 18.00-21.00",б!R63&amp;" 18.00-21.30",б!R63&amp;" 18.00-22.00",б!R63&amp;" 18.00-22.30",б!R63&amp;" 18.00-23.00",б!R63&amp;" 18.00-23.30",б!R63&amp;" 18.00-00.00",б!R63,б!R63,б!R63,б!R63,б!R63,б!R63,б!R63,б!R63&amp;" 16.00-16.30",б!R63&amp;" 16.00-17.00",б!R63&amp;" 16.00-17.30",б!R63&amp;" 16.00-18.00",б!R63&amp;" 16.00-18.30",б!R63&amp;" 16.00-19.00",б!R63&amp;" 16.00-19.30",б!R63&amp;" 16.00-20.00",б!R63&amp;" 16.00-20.30",б!R63&amp;" 16.00-21.00",б!R63&amp;" 16.00-21.30",б!R63&amp;" 16.00-22.00",б!R63&amp;" 16.00-22.30",б!R63&amp;" 16.00-23.00",б!R63&amp;" 16.00-23.30",б!R63&amp;" 16.00-00.00",б!R63,б!R63,б!R63,б!R63,б!R63,б!R63,б!R63,б!R63,б!R63,б!R63,б!R63&amp;" 17.30-18.00",б!R63&amp;" 17.30-18.30",б!R63&amp;" 17.30-19.00",б!R63&amp;" 17.30-19.30",б!R63&amp;" 17.30-20.00",б!R63&amp;" 17.30-20.30",б!R63&amp;" 17.30-21.00",б!R63&amp;" 17.30-21.30",б!R63&amp;" 17.30-22.00",б!R63&amp;" 17.30-22.30",б!R63&amp;" 17.30-23.00",б!R63&amp;" 17.30-23.30",б!R63&amp;" 17.30-00.00",б!R63,б!R63,б!R63,б!R63,б!R63,б!R63,б!R63,б!R63,б!R63,б!R63,б!R63,б!R63,б!R63,б!R63&amp;" 19.00-19.30",б!R63&amp;" 19.00-20.00",б!R63&amp;" 19.00-20.30",б!R63&amp;" 19.00-21.00",б!R63&amp;" 19.00-21.30",б!R63&amp;" 19.00-22.00",б!R63&amp;" 19.00-22.30",б!R63&amp;" 19.00-23.00",б!R63&amp;" 19.00-23.30",б!R63&amp;" 19.00-00.00","",б!R63&amp;" ",б!R63&amp;" ",б!R63&amp;" ",б!R63&amp;" ",)))</f>
        <v> </v>
      </c>
      <c r="S69" s="35" t="str">
        <f>IF(а!T66="","",IF(AND(а!T64&lt;9,OR(а!S66="7 0,5",а!S66="7 1",а!S66="7 1,5",а!S66="7 2",а!S66="7 2,5",а!S66="7 3",а!S66="7 3,5",а!S66="7 4",а!S66="7 4,5",а!S66="7 5",а!S66="7 5,5",а!S66="7 6",а!S66="7 6,5",а!S66="7 7",а!S66="7а 0,5",а!S66="7а 1",а!S66="7а 1,5",а!S66="7а 2",а!S66="7а 2,5",а!S66="7а 3",а!S66="7а 3,5",а!S66="7а 4",а!S66="7а 4,5",а!S66="7а 5",а!S66="7а 5,5",а!S66="7а 6",а!S66="7а 6,5",а!S66="7а 7",а!S66="8 0,5",а!S66="8 1",а!S66="8 1,5",а!S66="8 2",а!S66="8 2,5",а!S66="8 3",а!S66="8 3,5",а!S66="8 4",а!S66="8 4,5",а!S66="8 5",а!S66="8 5,5",а!S66="8 6",а!S66="8 6,5",а!S66="8 7",а!S66="8а 0,5",а!S66="8а 1",а!S66="8а 1,5",а!S66="8а 2",а!S66="8а 2,5",а!S66="8а 3",а!S66="8а 3,5",а!S66="8а 4",а!S66="8а 4,5",а!S66="8а 5",а!S66="8а 5,5",а!S66="8а 6",а!S66="8а 6,5",а!S66="8а 7",а!S66="9 0,5",а!S66="9 1",а!S66="9 1,5",а!S66="9 2",а!S66="9 2,5",а!S66="9 3",а!S66="9 3,5",а!S66="9 4",а!S66="9 4,5",а!S66="9 5",а!S66="9 5,5",а!S66="9 6",а!S66="9 6,5",а!S66="9 7",а!S66="10 0,5",а!S66="10 1",а!S66="10 1,5",а!S66="10 2",а!S66="10 2,5",а!S66="10 3",а!S66="10 3,5",а!S66="10 4",а!S66="10 4,5",а!S66="10 5",а!S66="10 5,5",а!S66="10 6",а!S66="10 6,5",а!S66="10 7",)),"",CHOOSE(MATCH(а!T66,{"7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00";"в";"о";"б";"к";"уо"},),б!S63,б!S63,б!S63,б!S63,б!S63,б!S63,б!S63,б!S63,б!S63&amp;" 16.30-17.00",б!S63&amp;" 16.30-17.30",б!S63&amp;" 16.30-18.00",б!S63&amp;" 16.30-18.30",б!S63&amp;" 16.30-19.00",б!S63&amp;" 16.30-19.30",б!S63&amp;б!S63&amp;"  16.30-20.00",б!S63&amp;" 16.30-20.30",б!S63&amp;" 16.30-21.00",б!S63&amp;" 16.30-21.30",б!S63&amp;" 16.30-22.00",б!S63&amp;" 16.30-22.30",б!S63&amp;" 16.30-23.00",б!S63&amp;" 16.30-23.30",б!S63&amp;" 16.30-00.00",б!S63,б!S63,б!S63,б!S63,б!S63,б!S63,б!S63,б!S63,б!S63,б!S63&amp;" 17.00-17.30",б!S63&amp;" 17.00-18.00",б!S63&amp;" 17.00-18.30",б!S63&amp;" 17.00-19.00",б!S63&amp;" 17.00-19.30",б!S63&amp;" 17.00-20.00",б!S63&amp;" 17.00-20.30",б!S63&amp;" 17.00-21.00",б!S63&amp;" 17.00-21.30",б!S63&amp;" 17.00-22.00",б!S63&amp;" 17.00-22.30",б!S63&amp;" 17.00-23.00",б!S63&amp;" 17.00-23.30",б!S63&amp;" 17.00-00.00",б!S63,б!S63,б!S63,б!S63,б!S63,б!S63,б!S63,б!S63,б!S63,б!S63,б!S63,б!S63&amp;" 18.00-18.30",б!S63&amp;" 18.00-19.00",б!S63&amp;" 18.00-19.30",б!S63&amp;" 18.00-20.00",б!S63&amp;" 18.00-20.30",б!S63&amp;" 18.00-21.00",б!S63&amp;" 18.00-21.30",б!S63&amp;" 18.00-22.00",б!S63&amp;" 18.00-22.30",б!S63&amp;" 18.00-23.00",б!S63&amp;" 18.00-23.30",б!S63&amp;" 18.00-00.00",б!S63,б!S63,б!S63,б!S63,б!S63,б!S63,б!S63,б!S63&amp;" 16.00-16.30",б!S63&amp;" 16.00-17.00",б!S63&amp;" 16.00-17.30",б!S63&amp;" 16.00-18.00",б!S63&amp;" 16.00-18.30",б!S63&amp;" 16.00-19.00",б!S63&amp;" 16.00-19.30",б!S63&amp;" 16.00-20.00",б!S63&amp;" 16.00-20.30",б!S63&amp;" 16.00-21.00",б!S63&amp;" 16.00-21.30",б!S63&amp;" 16.00-22.00",б!S63&amp;" 16.00-22.30",б!S63&amp;" 16.00-23.00",б!S63&amp;" 16.00-23.30",б!S63&amp;" 16.00-00.00",б!S63,б!S63,б!S63,б!S63,б!S63,б!S63,б!S63,б!S63,б!S63,б!S63,б!S63&amp;" 17.30-18.00",б!S63&amp;" 17.30-18.30",б!S63&amp;" 17.30-19.00",б!S63&amp;" 17.30-19.30",б!S63&amp;" 17.30-20.00",б!S63&amp;" 17.30-20.30",б!S63&amp;" 17.30-21.00",б!S63&amp;" 17.30-21.30",б!S63&amp;" 17.30-22.00",б!S63&amp;" 17.30-22.30",б!S63&amp;" 17.30-23.00",б!S63&amp;" 17.30-23.30",б!S63&amp;" 17.30-00.00",б!S63,б!S63,б!S63,б!S63,б!S63,б!S63,б!S63,б!S63,б!S63,б!S63,б!S63,б!S63,б!S63,б!S63&amp;" 19.00-19.30",б!S63&amp;" 19.00-20.00",б!S63&amp;" 19.00-20.30",б!S63&amp;" 19.00-21.00",б!S63&amp;" 19.00-21.30",б!S63&amp;" 19.00-22.00",б!S63&amp;" 19.00-22.30",б!S63&amp;" 19.00-23.00",б!S63&amp;" 19.00-23.30",б!S63&amp;" 19.00-00.00","",б!S63&amp;" ",б!S63&amp;" ",б!S63&amp;" ",б!S63&amp;" ",)))</f>
        <v> </v>
      </c>
      <c r="T69" s="35" t="str">
        <f>IF(а!U66="","",IF(AND(а!U64&lt;9,OR(а!T66="7 0,5",а!T66="7 1",а!T66="7 1,5",а!T66="7 2",а!T66="7 2,5",а!T66="7 3",а!T66="7 3,5",а!T66="7 4",а!T66="7 4,5",а!T66="7 5",а!T66="7 5,5",а!T66="7 6",а!T66="7 6,5",а!T66="7 7",а!T66="7а 0,5",а!T66="7а 1",а!T66="7а 1,5",а!T66="7а 2",а!T66="7а 2,5",а!T66="7а 3",а!T66="7а 3,5",а!T66="7а 4",а!T66="7а 4,5",а!T66="7а 5",а!T66="7а 5,5",а!T66="7а 6",а!T66="7а 6,5",а!T66="7а 7",а!T66="8 0,5",а!T66="8 1",а!T66="8 1,5",а!T66="8 2",а!T66="8 2,5",а!T66="8 3",а!T66="8 3,5",а!T66="8 4",а!T66="8 4,5",а!T66="8 5",а!T66="8 5,5",а!T66="8 6",а!T66="8 6,5",а!T66="8 7",а!T66="8а 0,5",а!T66="8а 1",а!T66="8а 1,5",а!T66="8а 2",а!T66="8а 2,5",а!T66="8а 3",а!T66="8а 3,5",а!T66="8а 4",а!T66="8а 4,5",а!T66="8а 5",а!T66="8а 5,5",а!T66="8а 6",а!T66="8а 6,5",а!T66="8а 7",а!T66="9 0,5",а!T66="9 1",а!T66="9 1,5",а!T66="9 2",а!T66="9 2,5",а!T66="9 3",а!T66="9 3,5",а!T66="9 4",а!T66="9 4,5",а!T66="9 5",а!T66="9 5,5",а!T66="9 6",а!T66="9 6,5",а!T66="9 7",а!T66="10 0,5",а!T66="10 1",а!T66="10 1,5",а!T66="10 2",а!T66="10 2,5",а!T66="10 3",а!T66="10 3,5",а!T66="10 4",а!T66="10 4,5",а!T66="10 5",а!T66="10 5,5",а!T66="10 6",а!T66="10 6,5",а!T66="10 7",)),"",CHOOSE(MATCH(а!U66,{"7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00";"в";"о";"б";"к";"уо"},),б!T63,б!T63,б!T63,б!T63,б!T63,б!T63,б!T63,б!T63,б!T63&amp;" 16.30-17.00",б!T63&amp;" 16.30-17.30",б!T63&amp;" 16.30-18.00",б!T63&amp;" 16.30-18.30",б!T63&amp;" 16.30-19.00",б!T63&amp;" 16.30-19.30",б!T63&amp;б!T63&amp;"  16.30-20.00",б!T63&amp;" 16.30-20.30",б!T63&amp;" 16.30-21.00",б!T63&amp;" 16.30-21.30",б!T63&amp;" 16.30-22.00",б!T63&amp;" 16.30-22.30",б!T63&amp;" 16.30-23.00",б!T63&amp;" 16.30-23.30",б!T63&amp;" 16.30-00.00",б!T63,б!T63,б!T63,б!T63,б!T63,б!T63,б!T63,б!T63,б!T63,б!T63&amp;" 17.00-17.30",б!T63&amp;" 17.00-18.00",б!T63&amp;" 17.00-18.30",б!T63&amp;" 17.00-19.00",б!T63&amp;" 17.00-19.30",б!T63&amp;" 17.00-20.00",б!T63&amp;" 17.00-20.30",б!T63&amp;" 17.00-21.00",б!T63&amp;" 17.00-21.30",б!T63&amp;" 17.00-22.00",б!T63&amp;" 17.00-22.30",б!T63&amp;" 17.00-23.00",б!T63&amp;" 17.00-23.30",б!T63&amp;" 17.00-00.00",б!T63,б!T63,б!T63,б!T63,б!T63,б!T63,б!T63,б!T63,б!T63,б!T63,б!T63,б!T63&amp;" 18.00-18.30",б!T63&amp;" 18.00-19.00",б!T63&amp;" 18.00-19.30",б!T63&amp;" 18.00-20.00",б!T63&amp;" 18.00-20.30",б!T63&amp;" 18.00-21.00",б!T63&amp;" 18.00-21.30",б!T63&amp;" 18.00-22.00",б!T63&amp;" 18.00-22.30",б!T63&amp;" 18.00-23.00",б!T63&amp;" 18.00-23.30",б!T63&amp;" 18.00-00.00",б!T63,б!T63,б!T63,б!T63,б!T63,б!T63,б!T63,б!T63&amp;" 16.00-16.30",б!T63&amp;" 16.00-17.00",б!T63&amp;" 16.00-17.30",б!T63&amp;" 16.00-18.00",б!T63&amp;" 16.00-18.30",б!T63&amp;" 16.00-19.00",б!T63&amp;" 16.00-19.30",б!T63&amp;" 16.00-20.00",б!T63&amp;" 16.00-20.30",б!T63&amp;" 16.00-21.00",б!T63&amp;" 16.00-21.30",б!T63&amp;" 16.00-22.00",б!T63&amp;" 16.00-22.30",б!T63&amp;" 16.00-23.00",б!T63&amp;" 16.00-23.30",б!T63&amp;" 16.00-00.00",б!T63,б!T63,б!T63,б!T63,б!T63,б!T63,б!T63,б!T63,б!T63,б!T63,б!T63&amp;" 17.30-18.00",б!T63&amp;" 17.30-18.30",б!T63&amp;" 17.30-19.00",б!T63&amp;" 17.30-19.30",б!T63&amp;" 17.30-20.00",б!T63&amp;" 17.30-20.30",б!T63&amp;" 17.30-21.00",б!T63&amp;" 17.30-21.30",б!T63&amp;" 17.30-22.00",б!T63&amp;" 17.30-22.30",б!T63&amp;" 17.30-23.00",б!T63&amp;" 17.30-23.30",б!T63&amp;" 17.30-00.00",б!T63,б!T63,б!T63,б!T63,б!T63,б!T63,б!T63,б!T63,б!T63,б!T63,б!T63,б!T63,б!T63,б!T63&amp;" 19.00-19.30",б!T63&amp;" 19.00-20.00",б!T63&amp;" 19.00-20.30",б!T63&amp;" 19.00-21.00",б!T63&amp;" 19.00-21.30",б!T63&amp;" 19.00-22.00",б!T63&amp;" 19.00-22.30",б!T63&amp;" 19.00-23.00",б!T63&amp;" 19.00-23.30",б!T63&amp;" 19.00-00.00","",б!T63&amp;" ",б!T63&amp;" ",б!T63&amp;" ",б!T63&amp;" ",)))</f>
        <v> </v>
      </c>
      <c r="U69" s="35" t="str">
        <f>IF(а!V66="","",IF(AND(а!V64&lt;9,OR(а!U66="7 0,5",а!U66="7 1",а!U66="7 1,5",а!U66="7 2",а!U66="7 2,5",а!U66="7 3",а!U66="7 3,5",а!U66="7 4",а!U66="7 4,5",а!U66="7 5",а!U66="7 5,5",а!U66="7 6",а!U66="7 6,5",а!U66="7 7",а!U66="7а 0,5",а!U66="7а 1",а!U66="7а 1,5",а!U66="7а 2",а!U66="7а 2,5",а!U66="7а 3",а!U66="7а 3,5",а!U66="7а 4",а!U66="7а 4,5",а!U66="7а 5",а!U66="7а 5,5",а!U66="7а 6",а!U66="7а 6,5",а!U66="7а 7",а!U66="8 0,5",а!U66="8 1",а!U66="8 1,5",а!U66="8 2",а!U66="8 2,5",а!U66="8 3",а!U66="8 3,5",а!U66="8 4",а!U66="8 4,5",а!U66="8 5",а!U66="8 5,5",а!U66="8 6",а!U66="8 6,5",а!U66="8 7",а!U66="8а 0,5",а!U66="8а 1",а!U66="8а 1,5",а!U66="8а 2",а!U66="8а 2,5",а!U66="8а 3",а!U66="8а 3,5",а!U66="8а 4",а!U66="8а 4,5",а!U66="8а 5",а!U66="8а 5,5",а!U66="8а 6",а!U66="8а 6,5",а!U66="8а 7",а!U66="9 0,5",а!U66="9 1",а!U66="9 1,5",а!U66="9 2",а!U66="9 2,5",а!U66="9 3",а!U66="9 3,5",а!U66="9 4",а!U66="9 4,5",а!U66="9 5",а!U66="9 5,5",а!U66="9 6",а!U66="9 6,5",а!U66="9 7",а!U66="10 0,5",а!U66="10 1",а!U66="10 1,5",а!U66="10 2",а!U66="10 2,5",а!U66="10 3",а!U66="10 3,5",а!U66="10 4",а!U66="10 4,5",а!U66="10 5",а!U66="10 5,5",а!U66="10 6",а!U66="10 6,5",а!U66="10 7",)),"",CHOOSE(MATCH(а!V66,{"7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00";"в";"о";"б";"к";"уо"},),б!U63,б!U63,б!U63,б!U63,б!U63,б!U63,б!U63,б!U63,б!U63&amp;" 16.30-17.00",б!U63&amp;" 16.30-17.30",б!U63&amp;" 16.30-18.00",б!U63&amp;" 16.30-18.30",б!U63&amp;" 16.30-19.00",б!U63&amp;" 16.30-19.30",б!U63&amp;б!U63&amp;"  16.30-20.00",б!U63&amp;" 16.30-20.30",б!U63&amp;" 16.30-21.00",б!U63&amp;" 16.30-21.30",б!U63&amp;" 16.30-22.00",б!U63&amp;" 16.30-22.30",б!U63&amp;" 16.30-23.00",б!U63&amp;" 16.30-23.30",б!U63&amp;" 16.30-00.00",б!U63,б!U63,б!U63,б!U63,б!U63,б!U63,б!U63,б!U63,б!U63,б!U63&amp;" 17.00-17.30",б!U63&amp;" 17.00-18.00",б!U63&amp;" 17.00-18.30",б!U63&amp;" 17.00-19.00",б!U63&amp;" 17.00-19.30",б!U63&amp;" 17.00-20.00",б!U63&amp;" 17.00-20.30",б!U63&amp;" 17.00-21.00",б!U63&amp;" 17.00-21.30",б!U63&amp;" 17.00-22.00",б!U63&amp;" 17.00-22.30",б!U63&amp;" 17.00-23.00",б!U63&amp;" 17.00-23.30",б!U63&amp;" 17.00-00.00",б!U63,б!U63,б!U63,б!U63,б!U63,б!U63,б!U63,б!U63,б!U63,б!U63,б!U63,б!U63&amp;" 18.00-18.30",б!U63&amp;" 18.00-19.00",б!U63&amp;" 18.00-19.30",б!U63&amp;" 18.00-20.00",б!U63&amp;" 18.00-20.30",б!U63&amp;" 18.00-21.00",б!U63&amp;" 18.00-21.30",б!U63&amp;" 18.00-22.00",б!U63&amp;" 18.00-22.30",б!U63&amp;" 18.00-23.00",б!U63&amp;" 18.00-23.30",б!U63&amp;" 18.00-00.00",б!U63,б!U63,б!U63,б!U63,б!U63,б!U63,б!U63,б!U63&amp;" 16.00-16.30",б!U63&amp;" 16.00-17.00",б!U63&amp;" 16.00-17.30",б!U63&amp;" 16.00-18.00",б!U63&amp;" 16.00-18.30",б!U63&amp;" 16.00-19.00",б!U63&amp;" 16.00-19.30",б!U63&amp;" 16.00-20.00",б!U63&amp;" 16.00-20.30",б!U63&amp;" 16.00-21.00",б!U63&amp;" 16.00-21.30",б!U63&amp;" 16.00-22.00",б!U63&amp;" 16.00-22.30",б!U63&amp;" 16.00-23.00",б!U63&amp;" 16.00-23.30",б!U63&amp;" 16.00-00.00",б!U63,б!U63,б!U63,б!U63,б!U63,б!U63,б!U63,б!U63,б!U63,б!U63,б!U63&amp;" 17.30-18.00",б!U63&amp;" 17.30-18.30",б!U63&amp;" 17.30-19.00",б!U63&amp;" 17.30-19.30",б!U63&amp;" 17.30-20.00",б!U63&amp;" 17.30-20.30",б!U63&amp;" 17.30-21.00",б!U63&amp;" 17.30-21.30",б!U63&amp;" 17.30-22.00",б!U63&amp;" 17.30-22.30",б!U63&amp;" 17.30-23.00",б!U63&amp;" 17.30-23.30",б!U63&amp;" 17.30-00.00",б!U63,б!U63,б!U63,б!U63,б!U63,б!U63,б!U63,б!U63,б!U63,б!U63,б!U63,б!U63,б!U63,б!U63&amp;" 19.00-19.30",б!U63&amp;" 19.00-20.00",б!U63&amp;" 19.00-20.30",б!U63&amp;" 19.00-21.00",б!U63&amp;" 19.00-21.30",б!U63&amp;" 19.00-22.00",б!U63&amp;" 19.00-22.30",б!U63&amp;" 19.00-23.00",б!U63&amp;" 19.00-23.30",б!U63&amp;" 19.00-00.00","",б!U63&amp;" ",б!U63&amp;" ",б!U63&amp;" ",б!U63&amp;" ",)))</f>
        <v> </v>
      </c>
      <c r="V69" s="35" t="str">
        <f>IF(а!W66="","",IF(AND(а!W64&lt;9,OR(а!V66="7 0,5",а!V66="7 1",а!V66="7 1,5",а!V66="7 2",а!V66="7 2,5",а!V66="7 3",а!V66="7 3,5",а!V66="7 4",а!V66="7 4,5",а!V66="7 5",а!V66="7 5,5",а!V66="7 6",а!V66="7 6,5",а!V66="7 7",а!V66="7а 0,5",а!V66="7а 1",а!V66="7а 1,5",а!V66="7а 2",а!V66="7а 2,5",а!V66="7а 3",а!V66="7а 3,5",а!V66="7а 4",а!V66="7а 4,5",а!V66="7а 5",а!V66="7а 5,5",а!V66="7а 6",а!V66="7а 6,5",а!V66="7а 7",а!V66="8 0,5",а!V66="8 1",а!V66="8 1,5",а!V66="8 2",а!V66="8 2,5",а!V66="8 3",а!V66="8 3,5",а!V66="8 4",а!V66="8 4,5",а!V66="8 5",а!V66="8 5,5",а!V66="8 6",а!V66="8 6,5",а!V66="8 7",а!V66="8а 0,5",а!V66="8а 1",а!V66="8а 1,5",а!V66="8а 2",а!V66="8а 2,5",а!V66="8а 3",а!V66="8а 3,5",а!V66="8а 4",а!V66="8а 4,5",а!V66="8а 5",а!V66="8а 5,5",а!V66="8а 6",а!V66="8а 6,5",а!V66="8а 7",а!V66="9 0,5",а!V66="9 1",а!V66="9 1,5",а!V66="9 2",а!V66="9 2,5",а!V66="9 3",а!V66="9 3,5",а!V66="9 4",а!V66="9 4,5",а!V66="9 5",а!V66="9 5,5",а!V66="9 6",а!V66="9 6,5",а!V66="9 7",а!V66="10 0,5",а!V66="10 1",а!V66="10 1,5",а!V66="10 2",а!V66="10 2,5",а!V66="10 3",а!V66="10 3,5",а!V66="10 4",а!V66="10 4,5",а!V66="10 5",а!V66="10 5,5",а!V66="10 6",а!V66="10 6,5",а!V66="10 7",)),"",CHOOSE(MATCH(а!W66,{"7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00";"в";"о";"б";"к";"уо"},),б!V63,б!V63,б!V63,б!V63,б!V63,б!V63,б!V63,б!V63,б!V63&amp;" 16.30-17.00",б!V63&amp;" 16.30-17.30",б!V63&amp;" 16.30-18.00",б!V63&amp;" 16.30-18.30",б!V63&amp;" 16.30-19.00",б!V63&amp;" 16.30-19.30",б!V63&amp;б!V63&amp;"  16.30-20.00",б!V63&amp;" 16.30-20.30",б!V63&amp;" 16.30-21.00",б!V63&amp;" 16.30-21.30",б!V63&amp;" 16.30-22.00",б!V63&amp;" 16.30-22.30",б!V63&amp;" 16.30-23.00",б!V63&amp;" 16.30-23.30",б!V63&amp;" 16.30-00.00",б!V63,б!V63,б!V63,б!V63,б!V63,б!V63,б!V63,б!V63,б!V63,б!V63&amp;" 17.00-17.30",б!V63&amp;" 17.00-18.00",б!V63&amp;" 17.00-18.30",б!V63&amp;" 17.00-19.00",б!V63&amp;" 17.00-19.30",б!V63&amp;" 17.00-20.00",б!V63&amp;" 17.00-20.30",б!V63&amp;" 17.00-21.00",б!V63&amp;" 17.00-21.30",б!V63&amp;" 17.00-22.00",б!V63&amp;" 17.00-22.30",б!V63&amp;" 17.00-23.00",б!V63&amp;" 17.00-23.30",б!V63&amp;" 17.00-00.00",б!V63,б!V63,б!V63,б!V63,б!V63,б!V63,б!V63,б!V63,б!V63,б!V63,б!V63,б!V63&amp;" 18.00-18.30",б!V63&amp;" 18.00-19.00",б!V63&amp;" 18.00-19.30",б!V63&amp;" 18.00-20.00",б!V63&amp;" 18.00-20.30",б!V63&amp;" 18.00-21.00",б!V63&amp;" 18.00-21.30",б!V63&amp;" 18.00-22.00",б!V63&amp;" 18.00-22.30",б!V63&amp;" 18.00-23.00",б!V63&amp;" 18.00-23.30",б!V63&amp;" 18.00-00.00",б!V63,б!V63,б!V63,б!V63,б!V63,б!V63,б!V63,б!V63&amp;" 16.00-16.30",б!V63&amp;" 16.00-17.00",б!V63&amp;" 16.00-17.30",б!V63&amp;" 16.00-18.00",б!V63&amp;" 16.00-18.30",б!V63&amp;" 16.00-19.00",б!V63&amp;" 16.00-19.30",б!V63&amp;" 16.00-20.00",б!V63&amp;" 16.00-20.30",б!V63&amp;" 16.00-21.00",б!V63&amp;" 16.00-21.30",б!V63&amp;" 16.00-22.00",б!V63&amp;" 16.00-22.30",б!V63&amp;" 16.00-23.00",б!V63&amp;" 16.00-23.30",б!V63&amp;" 16.00-00.00",б!V63,б!V63,б!V63,б!V63,б!V63,б!V63,б!V63,б!V63,б!V63,б!V63,б!V63&amp;" 17.30-18.00",б!V63&amp;" 17.30-18.30",б!V63&amp;" 17.30-19.00",б!V63&amp;" 17.30-19.30",б!V63&amp;" 17.30-20.00",б!V63&amp;" 17.30-20.30",б!V63&amp;" 17.30-21.00",б!V63&amp;" 17.30-21.30",б!V63&amp;" 17.30-22.00",б!V63&amp;" 17.30-22.30",б!V63&amp;" 17.30-23.00",б!V63&amp;" 17.30-23.30",б!V63&amp;" 17.30-00.00",б!V63,б!V63,б!V63,б!V63,б!V63,б!V63,б!V63,б!V63,б!V63,б!V63,б!V63,б!V63,б!V63,б!V63&amp;" 19.00-19.30",б!V63&amp;" 19.00-20.00",б!V63&amp;" 19.00-20.30",б!V63&amp;" 19.00-21.00",б!V63&amp;" 19.00-21.30",б!V63&amp;" 19.00-22.00",б!V63&amp;" 19.00-22.30",б!V63&amp;" 19.00-23.00",б!V63&amp;" 19.00-23.30",б!V63&amp;" 19.00-00.00","",б!V63&amp;" ",б!V63&amp;" ",б!V63&amp;" ",б!V63&amp;" ",)))</f>
        <v> </v>
      </c>
      <c r="W69" s="35" t="str">
        <f>IF(а!X66="","",IF(AND(а!X64&lt;9,OR(а!W66="7 0,5",а!W66="7 1",а!W66="7 1,5",а!W66="7 2",а!W66="7 2,5",а!W66="7 3",а!W66="7 3,5",а!W66="7 4",а!W66="7 4,5",а!W66="7 5",а!W66="7 5,5",а!W66="7 6",а!W66="7 6,5",а!W66="7 7",а!W66="7а 0,5",а!W66="7а 1",а!W66="7а 1,5",а!W66="7а 2",а!W66="7а 2,5",а!W66="7а 3",а!W66="7а 3,5",а!W66="7а 4",а!W66="7а 4,5",а!W66="7а 5",а!W66="7а 5,5",а!W66="7а 6",а!W66="7а 6,5",а!W66="7а 7",а!W66="8 0,5",а!W66="8 1",а!W66="8 1,5",а!W66="8 2",а!W66="8 2,5",а!W66="8 3",а!W66="8 3,5",а!W66="8 4",а!W66="8 4,5",а!W66="8 5",а!W66="8 5,5",а!W66="8 6",а!W66="8 6,5",а!W66="8 7",а!W66="8а 0,5",а!W66="8а 1",а!W66="8а 1,5",а!W66="8а 2",а!W66="8а 2,5",а!W66="8а 3",а!W66="8а 3,5",а!W66="8а 4",а!W66="8а 4,5",а!W66="8а 5",а!W66="8а 5,5",а!W66="8а 6",а!W66="8а 6,5",а!W66="8а 7",а!W66="9 0,5",а!W66="9 1",а!W66="9 1,5",а!W66="9 2",а!W66="9 2,5",а!W66="9 3",а!W66="9 3,5",а!W66="9 4",а!W66="9 4,5",а!W66="9 5",а!W66="9 5,5",а!W66="9 6",а!W66="9 6,5",а!W66="9 7",а!W66="10 0,5",а!W66="10 1",а!W66="10 1,5",а!W66="10 2",а!W66="10 2,5",а!W66="10 3",а!W66="10 3,5",а!W66="10 4",а!W66="10 4,5",а!W66="10 5",а!W66="10 5,5",а!W66="10 6",а!W66="10 6,5",а!W66="10 7",)),"",CHOOSE(MATCH(а!X66,{"7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00";"в";"о";"б";"к";"уо"},),б!W63,б!W63,б!W63,б!W63,б!W63,б!W63,б!W63,б!W63,б!W63&amp;" 16.30-17.00",б!W63&amp;" 16.30-17.30",б!W63&amp;" 16.30-18.00",б!W63&amp;" 16.30-18.30",б!W63&amp;" 16.30-19.00",б!W63&amp;" 16.30-19.30",б!W63&amp;б!W63&amp;"  16.30-20.00",б!W63&amp;" 16.30-20.30",б!W63&amp;" 16.30-21.00",б!W63&amp;" 16.30-21.30",б!W63&amp;" 16.30-22.00",б!W63&amp;" 16.30-22.30",б!W63&amp;" 16.30-23.00",б!W63&amp;" 16.30-23.30",б!W63&amp;" 16.30-00.00",б!W63,б!W63,б!W63,б!W63,б!W63,б!W63,б!W63,б!W63,б!W63,б!W63&amp;" 17.00-17.30",б!W63&amp;" 17.00-18.00",б!W63&amp;" 17.00-18.30",б!W63&amp;" 17.00-19.00",б!W63&amp;" 17.00-19.30",б!W63&amp;" 17.00-20.00",б!W63&amp;" 17.00-20.30",б!W63&amp;" 17.00-21.00",б!W63&amp;" 17.00-21.30",б!W63&amp;" 17.00-22.00",б!W63&amp;" 17.00-22.30",б!W63&amp;" 17.00-23.00",б!W63&amp;" 17.00-23.30",б!W63&amp;" 17.00-00.00",б!W63,б!W63,б!W63,б!W63,б!W63,б!W63,б!W63,б!W63,б!W63,б!W63,б!W63,б!W63&amp;" 18.00-18.30",б!W63&amp;" 18.00-19.00",б!W63&amp;" 18.00-19.30",б!W63&amp;" 18.00-20.00",б!W63&amp;" 18.00-20.30",б!W63&amp;" 18.00-21.00",б!W63&amp;" 18.00-21.30",б!W63&amp;" 18.00-22.00",б!W63&amp;" 18.00-22.30",б!W63&amp;" 18.00-23.00",б!W63&amp;" 18.00-23.30",б!W63&amp;" 18.00-00.00",б!W63,б!W63,б!W63,б!W63,б!W63,б!W63,б!W63,б!W63&amp;" 16.00-16.30",б!W63&amp;" 16.00-17.00",б!W63&amp;" 16.00-17.30",б!W63&amp;" 16.00-18.00",б!W63&amp;" 16.00-18.30",б!W63&amp;" 16.00-19.00",б!W63&amp;" 16.00-19.30",б!W63&amp;" 16.00-20.00",б!W63&amp;" 16.00-20.30",б!W63&amp;" 16.00-21.00",б!W63&amp;" 16.00-21.30",б!W63&amp;" 16.00-22.00",б!W63&amp;" 16.00-22.30",б!W63&amp;" 16.00-23.00",б!W63&amp;" 16.00-23.30",б!W63&amp;" 16.00-00.00",б!W63,б!W63,б!W63,б!W63,б!W63,б!W63,б!W63,б!W63,б!W63,б!W63,б!W63&amp;" 17.30-18.00",б!W63&amp;" 17.30-18.30",б!W63&amp;" 17.30-19.00",б!W63&amp;" 17.30-19.30",б!W63&amp;" 17.30-20.00",б!W63&amp;" 17.30-20.30",б!W63&amp;" 17.30-21.00",б!W63&amp;" 17.30-21.30",б!W63&amp;" 17.30-22.00",б!W63&amp;" 17.30-22.30",б!W63&amp;" 17.30-23.00",б!W63&amp;" 17.30-23.30",б!W63&amp;" 17.30-00.00",б!W63,б!W63,б!W63,б!W63,б!W63,б!W63,б!W63,б!W63,б!W63,б!W63,б!W63,б!W63,б!W63,б!W63&amp;" 19.00-19.30",б!W63&amp;" 19.00-20.00",б!W63&amp;" 19.00-20.30",б!W63&amp;" 19.00-21.00",б!W63&amp;" 19.00-21.30",б!W63&amp;" 19.00-22.00",б!W63&amp;" 19.00-22.30",б!W63&amp;" 19.00-23.00",б!W63&amp;" 19.00-23.30",б!W63&amp;" 19.00-00.00","",б!W63&amp;" ",б!W63&amp;" ",б!W63&amp;" ",б!W63&amp;" ",)))</f>
        <v> </v>
      </c>
      <c r="X69" s="35" t="str">
        <f>IF(а!Y66="","",IF(AND(а!Y64&lt;9,OR(а!X66="7 0,5",а!X66="7 1",а!X66="7 1,5",а!X66="7 2",а!X66="7 2,5",а!X66="7 3",а!X66="7 3,5",а!X66="7 4",а!X66="7 4,5",а!X66="7 5",а!X66="7 5,5",а!X66="7 6",а!X66="7 6,5",а!X66="7 7",а!X66="7а 0,5",а!X66="7а 1",а!X66="7а 1,5",а!X66="7а 2",а!X66="7а 2,5",а!X66="7а 3",а!X66="7а 3,5",а!X66="7а 4",а!X66="7а 4,5",а!X66="7а 5",а!X66="7а 5,5",а!X66="7а 6",а!X66="7а 6,5",а!X66="7а 7",а!X66="8 0,5",а!X66="8 1",а!X66="8 1,5",а!X66="8 2",а!X66="8 2,5",а!X66="8 3",а!X66="8 3,5",а!X66="8 4",а!X66="8 4,5",а!X66="8 5",а!X66="8 5,5",а!X66="8 6",а!X66="8 6,5",а!X66="8 7",а!X66="8а 0,5",а!X66="8а 1",а!X66="8а 1,5",а!X66="8а 2",а!X66="8а 2,5",а!X66="8а 3",а!X66="8а 3,5",а!X66="8а 4",а!X66="8а 4,5",а!X66="8а 5",а!X66="8а 5,5",а!X66="8а 6",а!X66="8а 6,5",а!X66="8а 7",а!X66="9 0,5",а!X66="9 1",а!X66="9 1,5",а!X66="9 2",а!X66="9 2,5",а!X66="9 3",а!X66="9 3,5",а!X66="9 4",а!X66="9 4,5",а!X66="9 5",а!X66="9 5,5",а!X66="9 6",а!X66="9 6,5",а!X66="9 7",а!X66="10 0,5",а!X66="10 1",а!X66="10 1,5",а!X66="10 2",а!X66="10 2,5",а!X66="10 3",а!X66="10 3,5",а!X66="10 4",а!X66="10 4,5",а!X66="10 5",а!X66="10 5,5",а!X66="10 6",а!X66="10 6,5",а!X66="10 7",)),"",CHOOSE(MATCH(а!Y66,{"7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00";"в";"о";"б";"к";"уо"},),б!X63,б!X63,б!X63,б!X63,б!X63,б!X63,б!X63,б!X63,б!X63&amp;" 16.30-17.00",б!X63&amp;" 16.30-17.30",б!X63&amp;" 16.30-18.00",б!X63&amp;" 16.30-18.30",б!X63&amp;" 16.30-19.00",б!X63&amp;" 16.30-19.30",б!X63&amp;б!X63&amp;"  16.30-20.00",б!X63&amp;" 16.30-20.30",б!X63&amp;" 16.30-21.00",б!X63&amp;" 16.30-21.30",б!X63&amp;" 16.30-22.00",б!X63&amp;" 16.30-22.30",б!X63&amp;" 16.30-23.00",б!X63&amp;" 16.30-23.30",б!X63&amp;" 16.30-00.00",б!X63,б!X63,б!X63,б!X63,б!X63,б!X63,б!X63,б!X63,б!X63,б!X63&amp;" 17.00-17.30",б!X63&amp;" 17.00-18.00",б!X63&amp;" 17.00-18.30",б!X63&amp;" 17.00-19.00",б!X63&amp;" 17.00-19.30",б!X63&amp;" 17.00-20.00",б!X63&amp;" 17.00-20.30",б!X63&amp;" 17.00-21.00",б!X63&amp;" 17.00-21.30",б!X63&amp;" 17.00-22.00",б!X63&amp;" 17.00-22.30",б!X63&amp;" 17.00-23.00",б!X63&amp;" 17.00-23.30",б!X63&amp;" 17.00-00.00",б!X63,б!X63,б!X63,б!X63,б!X63,б!X63,б!X63,б!X63,б!X63,б!X63,б!X63,б!X63&amp;" 18.00-18.30",б!X63&amp;" 18.00-19.00",б!X63&amp;" 18.00-19.30",б!X63&amp;" 18.00-20.00",б!X63&amp;" 18.00-20.30",б!X63&amp;" 18.00-21.00",б!X63&amp;" 18.00-21.30",б!X63&amp;" 18.00-22.00",б!X63&amp;" 18.00-22.30",б!X63&amp;" 18.00-23.00",б!X63&amp;" 18.00-23.30",б!X63&amp;" 18.00-00.00",б!X63,б!X63,б!X63,б!X63,б!X63,б!X63,б!X63,б!X63&amp;" 16.00-16.30",б!X63&amp;" 16.00-17.00",б!X63&amp;" 16.00-17.30",б!X63&amp;" 16.00-18.00",б!X63&amp;" 16.00-18.30",б!X63&amp;" 16.00-19.00",б!X63&amp;" 16.00-19.30",б!X63&amp;" 16.00-20.00",б!X63&amp;" 16.00-20.30",б!X63&amp;" 16.00-21.00",б!X63&amp;" 16.00-21.30",б!X63&amp;" 16.00-22.00",б!X63&amp;" 16.00-22.30",б!X63&amp;" 16.00-23.00",б!X63&amp;" 16.00-23.30",б!X63&amp;" 16.00-00.00",б!X63,б!X63,б!X63,б!X63,б!X63,б!X63,б!X63,б!X63,б!X63,б!X63,б!X63&amp;" 17.30-18.00",б!X63&amp;" 17.30-18.30",б!X63&amp;" 17.30-19.00",б!X63&amp;" 17.30-19.30",б!X63&amp;" 17.30-20.00",б!X63&amp;" 17.30-20.30",б!X63&amp;" 17.30-21.00",б!X63&amp;" 17.30-21.30",б!X63&amp;" 17.30-22.00",б!X63&amp;" 17.30-22.30",б!X63&amp;" 17.30-23.00",б!X63&amp;" 17.30-23.30",б!X63&amp;" 17.30-00.00",б!X63,б!X63,б!X63,б!X63,б!X63,б!X63,б!X63,б!X63,б!X63,б!X63,б!X63,б!X63,б!X63,б!X63&amp;" 19.00-19.30",б!X63&amp;" 19.00-20.00",б!X63&amp;" 19.00-20.30",б!X63&amp;" 19.00-21.00",б!X63&amp;" 19.00-21.30",б!X63&amp;" 19.00-22.00",б!X63&amp;" 19.00-22.30",б!X63&amp;" 19.00-23.00",б!X63&amp;" 19.00-23.30",б!X63&amp;" 19.00-00.00","",б!X63&amp;" ",б!X63&amp;" ",б!X63&amp;" ",б!X63&amp;" ",)))</f>
        <v> </v>
      </c>
      <c r="Y69" s="35" t="str">
        <f>IF(а!Z66="","",IF(AND(а!Z64&lt;9,OR(а!Y66="7 0,5",а!Y66="7 1",а!Y66="7 1,5",а!Y66="7 2",а!Y66="7 2,5",а!Y66="7 3",а!Y66="7 3,5",а!Y66="7 4",а!Y66="7 4,5",а!Y66="7 5",а!Y66="7 5,5",а!Y66="7 6",а!Y66="7 6,5",а!Y66="7 7",а!Y66="7а 0,5",а!Y66="7а 1",а!Y66="7а 1,5",а!Y66="7а 2",а!Y66="7а 2,5",а!Y66="7а 3",а!Y66="7а 3,5",а!Y66="7а 4",а!Y66="7а 4,5",а!Y66="7а 5",а!Y66="7а 5,5",а!Y66="7а 6",а!Y66="7а 6,5",а!Y66="7а 7",а!Y66="8 0,5",а!Y66="8 1",а!Y66="8 1,5",а!Y66="8 2",а!Y66="8 2,5",а!Y66="8 3",а!Y66="8 3,5",а!Y66="8 4",а!Y66="8 4,5",а!Y66="8 5",а!Y66="8 5,5",а!Y66="8 6",а!Y66="8 6,5",а!Y66="8 7",а!Y66="8а 0,5",а!Y66="8а 1",а!Y66="8а 1,5",а!Y66="8а 2",а!Y66="8а 2,5",а!Y66="8а 3",а!Y66="8а 3,5",а!Y66="8а 4",а!Y66="8а 4,5",а!Y66="8а 5",а!Y66="8а 5,5",а!Y66="8а 6",а!Y66="8а 6,5",а!Y66="8а 7",а!Y66="9 0,5",а!Y66="9 1",а!Y66="9 1,5",а!Y66="9 2",а!Y66="9 2,5",а!Y66="9 3",а!Y66="9 3,5",а!Y66="9 4",а!Y66="9 4,5",а!Y66="9 5",а!Y66="9 5,5",а!Y66="9 6",а!Y66="9 6,5",а!Y66="9 7",а!Y66="10 0,5",а!Y66="10 1",а!Y66="10 1,5",а!Y66="10 2",а!Y66="10 2,5",а!Y66="10 3",а!Y66="10 3,5",а!Y66="10 4",а!Y66="10 4,5",а!Y66="10 5",а!Y66="10 5,5",а!Y66="10 6",а!Y66="10 6,5",а!Y66="10 7",)),"",CHOOSE(MATCH(а!Z66,{"7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00";"в";"о";"б";"к";"уо"},),б!Y63,б!Y63,б!Y63,б!Y63,б!Y63,б!Y63,б!Y63,б!Y63,б!Y63&amp;" 16.30-17.00",б!Y63&amp;" 16.30-17.30",б!Y63&amp;" 16.30-18.00",б!Y63&amp;" 16.30-18.30",б!Y63&amp;" 16.30-19.00",б!Y63&amp;" 16.30-19.30",б!Y63&amp;б!Y63&amp;"  16.30-20.00",б!Y63&amp;" 16.30-20.30",б!Y63&amp;" 16.30-21.00",б!Y63&amp;" 16.30-21.30",б!Y63&amp;" 16.30-22.00",б!Y63&amp;" 16.30-22.30",б!Y63&amp;" 16.30-23.00",б!Y63&amp;" 16.30-23.30",б!Y63&amp;" 16.30-00.00",б!Y63,б!Y63,б!Y63,б!Y63,б!Y63,б!Y63,б!Y63,б!Y63,б!Y63,б!Y63&amp;" 17.00-17.30",б!Y63&amp;" 17.00-18.00",б!Y63&amp;" 17.00-18.30",б!Y63&amp;" 17.00-19.00",б!Y63&amp;" 17.00-19.30",б!Y63&amp;" 17.00-20.00",б!Y63&amp;" 17.00-20.30",б!Y63&amp;" 17.00-21.00",б!Y63&amp;" 17.00-21.30",б!Y63&amp;" 17.00-22.00",б!Y63&amp;" 17.00-22.30",б!Y63&amp;" 17.00-23.00",б!Y63&amp;" 17.00-23.30",б!Y63&amp;" 17.00-00.00",б!Y63,б!Y63,б!Y63,б!Y63,б!Y63,б!Y63,б!Y63,б!Y63,б!Y63,б!Y63,б!Y63,б!Y63&amp;" 18.00-18.30",б!Y63&amp;" 18.00-19.00",б!Y63&amp;" 18.00-19.30",б!Y63&amp;" 18.00-20.00",б!Y63&amp;" 18.00-20.30",б!Y63&amp;" 18.00-21.00",б!Y63&amp;" 18.00-21.30",б!Y63&amp;" 18.00-22.00",б!Y63&amp;" 18.00-22.30",б!Y63&amp;" 18.00-23.00",б!Y63&amp;" 18.00-23.30",б!Y63&amp;" 18.00-00.00",б!Y63,б!Y63,б!Y63,б!Y63,б!Y63,б!Y63,б!Y63,б!Y63&amp;" 16.00-16.30",б!Y63&amp;" 16.00-17.00",б!Y63&amp;" 16.00-17.30",б!Y63&amp;" 16.00-18.00",б!Y63&amp;" 16.00-18.30",б!Y63&amp;" 16.00-19.00",б!Y63&amp;" 16.00-19.30",б!Y63&amp;" 16.00-20.00",б!Y63&amp;" 16.00-20.30",б!Y63&amp;" 16.00-21.00",б!Y63&amp;" 16.00-21.30",б!Y63&amp;" 16.00-22.00",б!Y63&amp;" 16.00-22.30",б!Y63&amp;" 16.00-23.00",б!Y63&amp;" 16.00-23.30",б!Y63&amp;" 16.00-00.00",б!Y63,б!Y63,б!Y63,б!Y63,б!Y63,б!Y63,б!Y63,б!Y63,б!Y63,б!Y63,б!Y63&amp;" 17.30-18.00",б!Y63&amp;" 17.30-18.30",б!Y63&amp;" 17.30-19.00",б!Y63&amp;" 17.30-19.30",б!Y63&amp;" 17.30-20.00",б!Y63&amp;" 17.30-20.30",б!Y63&amp;" 17.30-21.00",б!Y63&amp;" 17.30-21.30",б!Y63&amp;" 17.30-22.00",б!Y63&amp;" 17.30-22.30",б!Y63&amp;" 17.30-23.00",б!Y63&amp;" 17.30-23.30",б!Y63&amp;" 17.30-00.00",б!Y63,б!Y63,б!Y63,б!Y63,б!Y63,б!Y63,б!Y63,б!Y63,б!Y63,б!Y63,б!Y63,б!Y63,б!Y63,б!Y63&amp;" 19.00-19.30",б!Y63&amp;" 19.00-20.00",б!Y63&amp;" 19.00-20.30",б!Y63&amp;" 19.00-21.00",б!Y63&amp;" 19.00-21.30",б!Y63&amp;" 19.00-22.00",б!Y63&amp;" 19.00-22.30",б!Y63&amp;" 19.00-23.00",б!Y63&amp;" 19.00-23.30",б!Y63&amp;" 19.00-00.00","",б!Y63&amp;" ",б!Y63&amp;" ",б!Y63&amp;" ",б!Y63&amp;" ",)))</f>
        <v> </v>
      </c>
      <c r="Z69" s="35" t="str">
        <f>IF(а!AA66="","",IF(AND(а!AA64&lt;9,OR(а!Z66="7 0,5",а!Z66="7 1",а!Z66="7 1,5",а!Z66="7 2",а!Z66="7 2,5",а!Z66="7 3",а!Z66="7 3,5",а!Z66="7 4",а!Z66="7 4,5",а!Z66="7 5",а!Z66="7 5,5",а!Z66="7 6",а!Z66="7 6,5",а!Z66="7 7",а!Z66="7а 0,5",а!Z66="7а 1",а!Z66="7а 1,5",а!Z66="7а 2",а!Z66="7а 2,5",а!Z66="7а 3",а!Z66="7а 3,5",а!Z66="7а 4",а!Z66="7а 4,5",а!Z66="7а 5",а!Z66="7а 5,5",а!Z66="7а 6",а!Z66="7а 6,5",а!Z66="7а 7",а!Z66="8 0,5",а!Z66="8 1",а!Z66="8 1,5",а!Z66="8 2",а!Z66="8 2,5",а!Z66="8 3",а!Z66="8 3,5",а!Z66="8 4",а!Z66="8 4,5",а!Z66="8 5",а!Z66="8 5,5",а!Z66="8 6",а!Z66="8 6,5",а!Z66="8 7",а!Z66="8а 0,5",а!Z66="8а 1",а!Z66="8а 1,5",а!Z66="8а 2",а!Z66="8а 2,5",а!Z66="8а 3",а!Z66="8а 3,5",а!Z66="8а 4",а!Z66="8а 4,5",а!Z66="8а 5",а!Z66="8а 5,5",а!Z66="8а 6",а!Z66="8а 6,5",а!Z66="8а 7",а!Z66="9 0,5",а!Z66="9 1",а!Z66="9 1,5",а!Z66="9 2",а!Z66="9 2,5",а!Z66="9 3",а!Z66="9 3,5",а!Z66="9 4",а!Z66="9 4,5",а!Z66="9 5",а!Z66="9 5,5",а!Z66="9 6",а!Z66="9 6,5",а!Z66="9 7",а!Z66="10 0,5",а!Z66="10 1",а!Z66="10 1,5",а!Z66="10 2",а!Z66="10 2,5",а!Z66="10 3",а!Z66="10 3,5",а!Z66="10 4",а!Z66="10 4,5",а!Z66="10 5",а!Z66="10 5,5",а!Z66="10 6",а!Z66="10 6,5",а!Z66="10 7",)),"",CHOOSE(MATCH(а!AA66,{"7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00";"в";"о";"б";"к";"уо"},),б!Z63,б!Z63,б!Z63,б!Z63,б!Z63,б!Z63,б!Z63,б!Z63,б!Z63&amp;" 16.30-17.00",б!Z63&amp;" 16.30-17.30",б!Z63&amp;" 16.30-18.00",б!Z63&amp;" 16.30-18.30",б!Z63&amp;" 16.30-19.00",б!Z63&amp;" 16.30-19.30",б!Z63&amp;б!Z63&amp;"  16.30-20.00",б!Z63&amp;" 16.30-20.30",б!Z63&amp;" 16.30-21.00",б!Z63&amp;" 16.30-21.30",б!Z63&amp;" 16.30-22.00",б!Z63&amp;" 16.30-22.30",б!Z63&amp;" 16.30-23.00",б!Z63&amp;" 16.30-23.30",б!Z63&amp;" 16.30-00.00",б!Z63,б!Z63,б!Z63,б!Z63,б!Z63,б!Z63,б!Z63,б!Z63,б!Z63,б!Z63&amp;" 17.00-17.30",б!Z63&amp;" 17.00-18.00",б!Z63&amp;" 17.00-18.30",б!Z63&amp;" 17.00-19.00",б!Z63&amp;" 17.00-19.30",б!Z63&amp;" 17.00-20.00",б!Z63&amp;" 17.00-20.30",б!Z63&amp;" 17.00-21.00",б!Z63&amp;" 17.00-21.30",б!Z63&amp;" 17.00-22.00",б!Z63&amp;" 17.00-22.30",б!Z63&amp;" 17.00-23.00",б!Z63&amp;" 17.00-23.30",б!Z63&amp;" 17.00-00.00",б!Z63,б!Z63,б!Z63,б!Z63,б!Z63,б!Z63,б!Z63,б!Z63,б!Z63,б!Z63,б!Z63,б!Z63&amp;" 18.00-18.30",б!Z63&amp;" 18.00-19.00",б!Z63&amp;" 18.00-19.30",б!Z63&amp;" 18.00-20.00",б!Z63&amp;" 18.00-20.30",б!Z63&amp;" 18.00-21.00",б!Z63&amp;" 18.00-21.30",б!Z63&amp;" 18.00-22.00",б!Z63&amp;" 18.00-22.30",б!Z63&amp;" 18.00-23.00",б!Z63&amp;" 18.00-23.30",б!Z63&amp;" 18.00-00.00",б!Z63,б!Z63,б!Z63,б!Z63,б!Z63,б!Z63,б!Z63,б!Z63&amp;" 16.00-16.30",б!Z63&amp;" 16.00-17.00",б!Z63&amp;" 16.00-17.30",б!Z63&amp;" 16.00-18.00",б!Z63&amp;" 16.00-18.30",б!Z63&amp;" 16.00-19.00",б!Z63&amp;" 16.00-19.30",б!Z63&amp;" 16.00-20.00",б!Z63&amp;" 16.00-20.30",б!Z63&amp;" 16.00-21.00",б!Z63&amp;" 16.00-21.30",б!Z63&amp;" 16.00-22.00",б!Z63&amp;" 16.00-22.30",б!Z63&amp;" 16.00-23.00",б!Z63&amp;" 16.00-23.30",б!Z63&amp;" 16.00-00.00",б!Z63,б!Z63,б!Z63,б!Z63,б!Z63,б!Z63,б!Z63,б!Z63,б!Z63,б!Z63,б!Z63&amp;" 17.30-18.00",б!Z63&amp;" 17.30-18.30",б!Z63&amp;" 17.30-19.00",б!Z63&amp;" 17.30-19.30",б!Z63&amp;" 17.30-20.00",б!Z63&amp;" 17.30-20.30",б!Z63&amp;" 17.30-21.00",б!Z63&amp;" 17.30-21.30",б!Z63&amp;" 17.30-22.00",б!Z63&amp;" 17.30-22.30",б!Z63&amp;" 17.30-23.00",б!Z63&amp;" 17.30-23.30",б!Z63&amp;" 17.30-00.00",б!Z63,б!Z63,б!Z63,б!Z63,б!Z63,б!Z63,б!Z63,б!Z63,б!Z63,б!Z63,б!Z63,б!Z63,б!Z63,б!Z63&amp;" 19.00-19.30",б!Z63&amp;" 19.00-20.00",б!Z63&amp;" 19.00-20.30",б!Z63&amp;" 19.00-21.00",б!Z63&amp;" 19.00-21.30",б!Z63&amp;" 19.00-22.00",б!Z63&amp;" 19.00-22.30",б!Z63&amp;" 19.00-23.00",б!Z63&amp;" 19.00-23.30",б!Z63&amp;" 19.00-00.00","",б!Z63&amp;" ",б!Z63&amp;" ",б!Z63&amp;" ",б!Z63&amp;" ",)))</f>
        <v> </v>
      </c>
      <c r="AA69" s="35" t="str">
        <f>IF(а!AB66="","",IF(AND(а!AB64&lt;9,OR(а!AA66="7 0,5",а!AA66="7 1",а!AA66="7 1,5",а!AA66="7 2",а!AA66="7 2,5",а!AA66="7 3",а!AA66="7 3,5",а!AA66="7 4",а!AA66="7 4,5",а!AA66="7 5",а!AA66="7 5,5",а!AA66="7 6",а!AA66="7 6,5",а!AA66="7 7",а!AA66="7а 0,5",а!AA66="7а 1",а!AA66="7а 1,5",а!AA66="7а 2",а!AA66="7а 2,5",а!AA66="7а 3",а!AA66="7а 3,5",а!AA66="7а 4",а!AA66="7а 4,5",а!AA66="7а 5",а!AA66="7а 5,5",а!AA66="7а 6",а!AA66="7а 6,5",а!AA66="7а 7",а!AA66="8 0,5",а!AA66="8 1",а!AA66="8 1,5",а!AA66="8 2",а!AA66="8 2,5",а!AA66="8 3",а!AA66="8 3,5",а!AA66="8 4",а!AA66="8 4,5",а!AA66="8 5",а!AA66="8 5,5",а!AA66="8 6",а!AA66="8 6,5",а!AA66="8 7",а!AA66="8а 0,5",а!AA66="8а 1",а!AA66="8а 1,5",а!AA66="8а 2",а!AA66="8а 2,5",а!AA66="8а 3",а!AA66="8а 3,5",а!AA66="8а 4",а!AA66="8а 4,5",а!AA66="8а 5",а!AA66="8а 5,5",а!AA66="8а 6",а!AA66="8а 6,5",а!AA66="8а 7",а!AA66="9 0,5",а!AA66="9 1",а!AA66="9 1,5",а!AA66="9 2",а!AA66="9 2,5",а!AA66="9 3",а!AA66="9 3,5",а!AA66="9 4",а!AA66="9 4,5",а!AA66="9 5",а!AA66="9 5,5",а!AA66="9 6",а!AA66="9 6,5",а!AA66="9 7",а!AA66="10 0,5",а!AA66="10 1",а!AA66="10 1,5",а!AA66="10 2",а!AA66="10 2,5",а!AA66="10 3",а!AA66="10 3,5",а!AA66="10 4",а!AA66="10 4,5",а!AA66="10 5",а!AA66="10 5,5",а!AA66="10 6",а!AA66="10 6,5",а!AA66="10 7",)),"",CHOOSE(MATCH(а!AB66,{"7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00";"в";"о";"б";"к";"уо"},),б!AA63,б!AA63,б!AA63,б!AA63,б!AA63,б!AA63,б!AA63,б!AA63,б!AA63&amp;" 16.30-17.00",б!AA63&amp;" 16.30-17.30",б!AA63&amp;" 16.30-18.00",б!AA63&amp;" 16.30-18.30",б!AA63&amp;" 16.30-19.00",б!AA63&amp;" 16.30-19.30",б!AA63&amp;б!AA63&amp;"  16.30-20.00",б!AA63&amp;" 16.30-20.30",б!AA63&amp;" 16.30-21.00",б!AA63&amp;" 16.30-21.30",б!AA63&amp;" 16.30-22.00",б!AA63&amp;" 16.30-22.30",б!AA63&amp;" 16.30-23.00",б!AA63&amp;" 16.30-23.30",б!AA63&amp;" 16.30-00.00",б!AA63,б!AA63,б!AA63,б!AA63,б!AA63,б!AA63,б!AA63,б!AA63,б!AA63,б!AA63&amp;" 17.00-17.30",б!AA63&amp;" 17.00-18.00",б!AA63&amp;" 17.00-18.30",б!AA63&amp;" 17.00-19.00",б!AA63&amp;" 17.00-19.30",б!AA63&amp;" 17.00-20.00",б!AA63&amp;" 17.00-20.30",б!AA63&amp;" 17.00-21.00",б!AA63&amp;" 17.00-21.30",б!AA63&amp;" 17.00-22.00",б!AA63&amp;" 17.00-22.30",б!AA63&amp;" 17.00-23.00",б!AA63&amp;" 17.00-23.30",б!AA63&amp;" 17.00-00.00",б!AA63,б!AA63,б!AA63,б!AA63,б!AA63,б!AA63,б!AA63,б!AA63,б!AA63,б!AA63,б!AA63,б!AA63&amp;" 18.00-18.30",б!AA63&amp;" 18.00-19.00",б!AA63&amp;" 18.00-19.30",б!AA63&amp;" 18.00-20.00",б!AA63&amp;" 18.00-20.30",б!AA63&amp;" 18.00-21.00",б!AA63&amp;" 18.00-21.30",б!AA63&amp;" 18.00-22.00",б!AA63&amp;" 18.00-22.30",б!AA63&amp;" 18.00-23.00",б!AA63&amp;" 18.00-23.30",б!AA63&amp;" 18.00-00.00",б!AA63,б!AA63,б!AA63,б!AA63,б!AA63,б!AA63,б!AA63,б!AA63&amp;" 16.00-16.30",б!AA63&amp;" 16.00-17.00",б!AA63&amp;" 16.00-17.30",б!AA63&amp;" 16.00-18.00",б!AA63&amp;" 16.00-18.30",б!AA63&amp;" 16.00-19.00",б!AA63&amp;" 16.00-19.30",б!AA63&amp;" 16.00-20.00",б!AA63&amp;" 16.00-20.30",б!AA63&amp;" 16.00-21.00",б!AA63&amp;" 16.00-21.30",б!AA63&amp;" 16.00-22.00",б!AA63&amp;" 16.00-22.30",б!AA63&amp;" 16.00-23.00",б!AA63&amp;" 16.00-23.30",б!AA63&amp;" 16.00-00.00",б!AA63,б!AA63,б!AA63,б!AA63,б!AA63,б!AA63,б!AA63,б!AA63,б!AA63,б!AA63,б!AA63&amp;" 17.30-18.00",б!AA63&amp;" 17.30-18.30",б!AA63&amp;" 17.30-19.00",б!AA63&amp;" 17.30-19.30",б!AA63&amp;" 17.30-20.00",б!AA63&amp;" 17.30-20.30",б!AA63&amp;" 17.30-21.00",б!AA63&amp;" 17.30-21.30",б!AA63&amp;" 17.30-22.00",б!AA63&amp;" 17.30-22.30",б!AA63&amp;" 17.30-23.00",б!AA63&amp;" 17.30-23.30",б!AA63&amp;" 17.30-00.00",б!AA63,б!AA63,б!AA63,б!AA63,б!AA63,б!AA63,б!AA63,б!AA63,б!AA63,б!AA63,б!AA63,б!AA63,б!AA63,б!AA63&amp;" 19.00-19.30",б!AA63&amp;" 19.00-20.00",б!AA63&amp;" 19.00-20.30",б!AA63&amp;" 19.00-21.00",б!AA63&amp;" 19.00-21.30",б!AA63&amp;" 19.00-22.00",б!AA63&amp;" 19.00-22.30",б!AA63&amp;" 19.00-23.00",б!AA63&amp;" 19.00-23.30",б!AA63&amp;" 19.00-00.00","",б!AA63&amp;" ",б!AA63&amp;" ",б!AA63&amp;" ",б!AA63&amp;" ",)))</f>
        <v> </v>
      </c>
      <c r="AB69" s="35" t="str">
        <f>IF(а!AC66="","",IF(AND(а!AC64&lt;9,OR(а!AB66="7 0,5",а!AB66="7 1",а!AB66="7 1,5",а!AB66="7 2",а!AB66="7 2,5",а!AB66="7 3",а!AB66="7 3,5",а!AB66="7 4",а!AB66="7 4,5",а!AB66="7 5",а!AB66="7 5,5",а!AB66="7 6",а!AB66="7 6,5",а!AB66="7 7",а!AB66="7а 0,5",а!AB66="7а 1",а!AB66="7а 1,5",а!AB66="7а 2",а!AB66="7а 2,5",а!AB66="7а 3",а!AB66="7а 3,5",а!AB66="7а 4",а!AB66="7а 4,5",а!AB66="7а 5",а!AB66="7а 5,5",а!AB66="7а 6",а!AB66="7а 6,5",а!AB66="7а 7",а!AB66="8 0,5",а!AB66="8 1",а!AB66="8 1,5",а!AB66="8 2",а!AB66="8 2,5",а!AB66="8 3",а!AB66="8 3,5",а!AB66="8 4",а!AB66="8 4,5",а!AB66="8 5",а!AB66="8 5,5",а!AB66="8 6",а!AB66="8 6,5",а!AB66="8 7",а!AB66="8а 0,5",а!AB66="8а 1",а!AB66="8а 1,5",а!AB66="8а 2",а!AB66="8а 2,5",а!AB66="8а 3",а!AB66="8а 3,5",а!AB66="8а 4",а!AB66="8а 4,5",а!AB66="8а 5",а!AB66="8а 5,5",а!AB66="8а 6",а!AB66="8а 6,5",а!AB66="8а 7",а!AB66="9 0,5",а!AB66="9 1",а!AB66="9 1,5",а!AB66="9 2",а!AB66="9 2,5",а!AB66="9 3",а!AB66="9 3,5",а!AB66="9 4",а!AB66="9 4,5",а!AB66="9 5",а!AB66="9 5,5",а!AB66="9 6",а!AB66="9 6,5",а!AB66="9 7",а!AB66="10 0,5",а!AB66="10 1",а!AB66="10 1,5",а!AB66="10 2",а!AB66="10 2,5",а!AB66="10 3",а!AB66="10 3,5",а!AB66="10 4",а!AB66="10 4,5",а!AB66="10 5",а!AB66="10 5,5",а!AB66="10 6",а!AB66="10 6,5",а!AB66="10 7",)),"",CHOOSE(MATCH(а!AC66,{"7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00";"в";"о";"б";"к";"уо"},),б!AB63,б!AB63,б!AB63,б!AB63,б!AB63,б!AB63,б!AB63,б!AB63,б!AB63&amp;" 16.30-17.00",б!AB63&amp;" 16.30-17.30",б!AB63&amp;" 16.30-18.00",б!AB63&amp;" 16.30-18.30",б!AB63&amp;" 16.30-19.00",б!AB63&amp;" 16.30-19.30",б!AB63&amp;б!AB63&amp;"  16.30-20.00",б!AB63&amp;" 16.30-20.30",б!AB63&amp;" 16.30-21.00",б!AB63&amp;" 16.30-21.30",б!AB63&amp;" 16.30-22.00",б!AB63&amp;" 16.30-22.30",б!AB63&amp;" 16.30-23.00",б!AB63&amp;" 16.30-23.30",б!AB63&amp;" 16.30-00.00",б!AB63,б!AB63,б!AB63,б!AB63,б!AB63,б!AB63,б!AB63,б!AB63,б!AB63,б!AB63&amp;" 17.00-17.30",б!AB63&amp;" 17.00-18.00",б!AB63&amp;" 17.00-18.30",б!AB63&amp;" 17.00-19.00",б!AB63&amp;" 17.00-19.30",б!AB63&amp;" 17.00-20.00",б!AB63&amp;" 17.00-20.30",б!AB63&amp;" 17.00-21.00",б!AB63&amp;" 17.00-21.30",б!AB63&amp;" 17.00-22.00",б!AB63&amp;" 17.00-22.30",б!AB63&amp;" 17.00-23.00",б!AB63&amp;" 17.00-23.30",б!AB63&amp;" 17.00-00.00",б!AB63,б!AB63,б!AB63,б!AB63,б!AB63,б!AB63,б!AB63,б!AB63,б!AB63,б!AB63,б!AB63,б!AB63&amp;" 18.00-18.30",б!AB63&amp;" 18.00-19.00",б!AB63&amp;" 18.00-19.30",б!AB63&amp;" 18.00-20.00",б!AB63&amp;" 18.00-20.30",б!AB63&amp;" 18.00-21.00",б!AB63&amp;" 18.00-21.30",б!AB63&amp;" 18.00-22.00",б!AB63&amp;" 18.00-22.30",б!AB63&amp;" 18.00-23.00",б!AB63&amp;" 18.00-23.30",б!AB63&amp;" 18.00-00.00",б!AB63,б!AB63,б!AB63,б!AB63,б!AB63,б!AB63,б!AB63,б!AB63&amp;" 16.00-16.30",б!AB63&amp;" 16.00-17.00",б!AB63&amp;" 16.00-17.30",б!AB63&amp;" 16.00-18.00",б!AB63&amp;" 16.00-18.30",б!AB63&amp;" 16.00-19.00",б!AB63&amp;" 16.00-19.30",б!AB63&amp;" 16.00-20.00",б!AB63&amp;" 16.00-20.30",б!AB63&amp;" 16.00-21.00",б!AB63&amp;" 16.00-21.30",б!AB63&amp;" 16.00-22.00",б!AB63&amp;" 16.00-22.30",б!AB63&amp;" 16.00-23.00",б!AB63&amp;" 16.00-23.30",б!AB63&amp;" 16.00-00.00",б!AB63,б!AB63,б!AB63,б!AB63,б!AB63,б!AB63,б!AB63,б!AB63,б!AB63,б!AB63,б!AB63&amp;" 17.30-18.00",б!AB63&amp;" 17.30-18.30",б!AB63&amp;" 17.30-19.00",б!AB63&amp;" 17.30-19.30",б!AB63&amp;" 17.30-20.00",б!AB63&amp;" 17.30-20.30",б!AB63&amp;" 17.30-21.00",б!AB63&amp;" 17.30-21.30",б!AB63&amp;" 17.30-22.00",б!AB63&amp;" 17.30-22.30",б!AB63&amp;" 17.30-23.00",б!AB63&amp;" 17.30-23.30",б!AB63&amp;" 17.30-00.00",б!AB63,б!AB63,б!AB63,б!AB63,б!AB63,б!AB63,б!AB63,б!AB63,б!AB63,б!AB63,б!AB63,б!AB63,б!AB63,б!AB63&amp;" 19.00-19.30",б!AB63&amp;" 19.00-20.00",б!AB63&amp;" 19.00-20.30",б!AB63&amp;" 19.00-21.00",б!AB63&amp;" 19.00-21.30",б!AB63&amp;" 19.00-22.00",б!AB63&amp;" 19.00-22.30",б!AB63&amp;" 19.00-23.00",б!AB63&amp;" 19.00-23.30",б!AB63&amp;" 19.00-00.00","",б!AB63&amp;" ",б!AB63&amp;" ",б!AB63&amp;" ",б!AB63&amp;" ",)))</f>
        <v> </v>
      </c>
      <c r="AC69" s="35" t="str">
        <f>IF(а!AD66="","",IF(AND(а!AD64&lt;9,OR(а!AC66="7 0,5",а!AC66="7 1",а!AC66="7 1,5",а!AC66="7 2",а!AC66="7 2,5",а!AC66="7 3",а!AC66="7 3,5",а!AC66="7 4",а!AC66="7 4,5",а!AC66="7 5",а!AC66="7 5,5",а!AC66="7 6",а!AC66="7 6,5",а!AC66="7 7",а!AC66="7а 0,5",а!AC66="7а 1",а!AC66="7а 1,5",а!AC66="7а 2",а!AC66="7а 2,5",а!AC66="7а 3",а!AC66="7а 3,5",а!AC66="7а 4",а!AC66="7а 4,5",а!AC66="7а 5",а!AC66="7а 5,5",а!AC66="7а 6",а!AC66="7а 6,5",а!AC66="7а 7",а!AC66="8 0,5",а!AC66="8 1",а!AC66="8 1,5",а!AC66="8 2",а!AC66="8 2,5",а!AC66="8 3",а!AC66="8 3,5",а!AC66="8 4",а!AC66="8 4,5",а!AC66="8 5",а!AC66="8 5,5",а!AC66="8 6",а!AC66="8 6,5",а!AC66="8 7",а!AC66="8а 0,5",а!AC66="8а 1",а!AC66="8а 1,5",а!AC66="8а 2",а!AC66="8а 2,5",а!AC66="8а 3",а!AC66="8а 3,5",а!AC66="8а 4",а!AC66="8а 4,5",а!AC66="8а 5",а!AC66="8а 5,5",а!AC66="8а 6",а!AC66="8а 6,5",а!AC66="8а 7",а!AC66="9 0,5",а!AC66="9 1",а!AC66="9 1,5",а!AC66="9 2",а!AC66="9 2,5",а!AC66="9 3",а!AC66="9 3,5",а!AC66="9 4",а!AC66="9 4,5",а!AC66="9 5",а!AC66="9 5,5",а!AC66="9 6",а!AC66="9 6,5",а!AC66="9 7",а!AC66="10 0,5",а!AC66="10 1",а!AC66="10 1,5",а!AC66="10 2",а!AC66="10 2,5",а!AC66="10 3",а!AC66="10 3,5",а!AC66="10 4",а!AC66="10 4,5",а!AC66="10 5",а!AC66="10 5,5",а!AC66="10 6",а!AC66="10 6,5",а!AC66="10 7",)),"",CHOOSE(MATCH(а!AD66,{"7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00";"в";"о";"б";"к";"уо"},),б!AC63,б!AC63,б!AC63,б!AC63,б!AC63,б!AC63,б!AC63,б!AC63,б!AC63&amp;" 16.30-17.00",б!AC63&amp;" 16.30-17.30",б!AC63&amp;" 16.30-18.00",б!AC63&amp;" 16.30-18.30",б!AC63&amp;" 16.30-19.00",б!AC63&amp;" 16.30-19.30",б!AC63&amp;б!AC63&amp;"  16.30-20.00",б!AC63&amp;" 16.30-20.30",б!AC63&amp;" 16.30-21.00",б!AC63&amp;" 16.30-21.30",б!AC63&amp;" 16.30-22.00",б!AC63&amp;" 16.30-22.30",б!AC63&amp;" 16.30-23.00",б!AC63&amp;" 16.30-23.30",б!AC63&amp;" 16.30-00.00",б!AC63,б!AC63,б!AC63,б!AC63,б!AC63,б!AC63,б!AC63,б!AC63,б!AC63,б!AC63&amp;" 17.00-17.30",б!AC63&amp;" 17.00-18.00",б!AC63&amp;" 17.00-18.30",б!AC63&amp;" 17.00-19.00",б!AC63&amp;" 17.00-19.30",б!AC63&amp;" 17.00-20.00",б!AC63&amp;" 17.00-20.30",б!AC63&amp;" 17.00-21.00",б!AC63&amp;" 17.00-21.30",б!AC63&amp;" 17.00-22.00",б!AC63&amp;" 17.00-22.30",б!AC63&amp;" 17.00-23.00",б!AC63&amp;" 17.00-23.30",б!AC63&amp;" 17.00-00.00",б!AC63,б!AC63,б!AC63,б!AC63,б!AC63,б!AC63,б!AC63,б!AC63,б!AC63,б!AC63,б!AC63,б!AC63&amp;" 18.00-18.30",б!AC63&amp;" 18.00-19.00",б!AC63&amp;" 18.00-19.30",б!AC63&amp;" 18.00-20.00",б!AC63&amp;" 18.00-20.30",б!AC63&amp;" 18.00-21.00",б!AC63&amp;" 18.00-21.30",б!AC63&amp;" 18.00-22.00",б!AC63&amp;" 18.00-22.30",б!AC63&amp;" 18.00-23.00",б!AC63&amp;" 18.00-23.30",б!AC63&amp;" 18.00-00.00",б!AC63,б!AC63,б!AC63,б!AC63,б!AC63,б!AC63,б!AC63,б!AC63&amp;" 16.00-16.30",б!AC63&amp;" 16.00-17.00",б!AC63&amp;" 16.00-17.30",б!AC63&amp;" 16.00-18.00",б!AC63&amp;" 16.00-18.30",б!AC63&amp;" 16.00-19.00",б!AC63&amp;" 16.00-19.30",б!AC63&amp;" 16.00-20.00",б!AC63&amp;" 16.00-20.30",б!AC63&amp;" 16.00-21.00",б!AC63&amp;" 16.00-21.30",б!AC63&amp;" 16.00-22.00",б!AC63&amp;" 16.00-22.30",б!AC63&amp;" 16.00-23.00",б!AC63&amp;" 16.00-23.30",б!AC63&amp;" 16.00-00.00",б!AC63,б!AC63,б!AC63,б!AC63,б!AC63,б!AC63,б!AC63,б!AC63,б!AC63,б!AC63,б!AC63&amp;" 17.30-18.00",б!AC63&amp;" 17.30-18.30",б!AC63&amp;" 17.30-19.00",б!AC63&amp;" 17.30-19.30",б!AC63&amp;" 17.30-20.00",б!AC63&amp;" 17.30-20.30",б!AC63&amp;" 17.30-21.00",б!AC63&amp;" 17.30-21.30",б!AC63&amp;" 17.30-22.00",б!AC63&amp;" 17.30-22.30",б!AC63&amp;" 17.30-23.00",б!AC63&amp;" 17.30-23.30",б!AC63&amp;" 17.30-00.00",б!AC63,б!AC63,б!AC63,б!AC63,б!AC63,б!AC63,б!AC63,б!AC63,б!AC63,б!AC63,б!AC63,б!AC63,б!AC63,б!AC63&amp;" 19.00-19.30",б!AC63&amp;" 19.00-20.00",б!AC63&amp;" 19.00-20.30",б!AC63&amp;" 19.00-21.00",б!AC63&amp;" 19.00-21.30",б!AC63&amp;" 19.00-22.00",б!AC63&amp;" 19.00-22.30",б!AC63&amp;" 19.00-23.00",б!AC63&amp;" 19.00-23.30",б!AC63&amp;" 19.00-00.00","",б!AC63&amp;" ",б!AC63&amp;" ",б!AC63&amp;" ",б!AC63&amp;" ",)))</f>
        <v> </v>
      </c>
      <c r="AD69" s="35" t="str">
        <f>IF(а!AE66="","",IF(AND(а!AE64&lt;9,OR(а!AD66="7 0,5",а!AD66="7 1",а!AD66="7 1,5",а!AD66="7 2",а!AD66="7 2,5",а!AD66="7 3",а!AD66="7 3,5",а!AD66="7 4",а!AD66="7 4,5",а!AD66="7 5",а!AD66="7 5,5",а!AD66="7 6",а!AD66="7 6,5",а!AD66="7 7",а!AD66="7а 0,5",а!AD66="7а 1",а!AD66="7а 1,5",а!AD66="7а 2",а!AD66="7а 2,5",а!AD66="7а 3",а!AD66="7а 3,5",а!AD66="7а 4",а!AD66="7а 4,5",а!AD66="7а 5",а!AD66="7а 5,5",а!AD66="7а 6",а!AD66="7а 6,5",а!AD66="7а 7",а!AD66="8 0,5",а!AD66="8 1",а!AD66="8 1,5",а!AD66="8 2",а!AD66="8 2,5",а!AD66="8 3",а!AD66="8 3,5",а!AD66="8 4",а!AD66="8 4,5",а!AD66="8 5",а!AD66="8 5,5",а!AD66="8 6",а!AD66="8 6,5",а!AD66="8 7",а!AD66="8а 0,5",а!AD66="8а 1",а!AD66="8а 1,5",а!AD66="8а 2",а!AD66="8а 2,5",а!AD66="8а 3",а!AD66="8а 3,5",а!AD66="8а 4",а!AD66="8а 4,5",а!AD66="8а 5",а!AD66="8а 5,5",а!AD66="8а 6",а!AD66="8а 6,5",а!AD66="8а 7",а!AD66="9 0,5",а!AD66="9 1",а!AD66="9 1,5",а!AD66="9 2",а!AD66="9 2,5",а!AD66="9 3",а!AD66="9 3,5",а!AD66="9 4",а!AD66="9 4,5",а!AD66="9 5",а!AD66="9 5,5",а!AD66="9 6",а!AD66="9 6,5",а!AD66="9 7",а!AD66="10 0,5",а!AD66="10 1",а!AD66="10 1,5",а!AD66="10 2",а!AD66="10 2,5",а!AD66="10 3",а!AD66="10 3,5",а!AD66="10 4",а!AD66="10 4,5",а!AD66="10 5",а!AD66="10 5,5",а!AD66="10 6",а!AD66="10 6,5",а!AD66="10 7",)),"",CHOOSE(MATCH(а!AE66,{"7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00";"в";"о";"б";"к";"уо"},),б!AD63,б!AD63,б!AD63,б!AD63,б!AD63,б!AD63,б!AD63,б!AD63,б!AD63&amp;" 16.30-17.00",б!AD63&amp;" 16.30-17.30",б!AD63&amp;" 16.30-18.00",б!AD63&amp;" 16.30-18.30",б!AD63&amp;" 16.30-19.00",б!AD63&amp;" 16.30-19.30",б!AD63&amp;б!AD63&amp;"  16.30-20.00",б!AD63&amp;" 16.30-20.30",б!AD63&amp;" 16.30-21.00",б!AD63&amp;" 16.30-21.30",б!AD63&amp;" 16.30-22.00",б!AD63&amp;" 16.30-22.30",б!AD63&amp;" 16.30-23.00",б!AD63&amp;" 16.30-23.30",б!AD63&amp;" 16.30-00.00",б!AD63,б!AD63,б!AD63,б!AD63,б!AD63,б!AD63,б!AD63,б!AD63,б!AD63,б!AD63&amp;" 17.00-17.30",б!AD63&amp;" 17.00-18.00",б!AD63&amp;" 17.00-18.30",б!AD63&amp;" 17.00-19.00",б!AD63&amp;" 17.00-19.30",б!AD63&amp;" 17.00-20.00",б!AD63&amp;" 17.00-20.30",б!AD63&amp;" 17.00-21.00",б!AD63&amp;" 17.00-21.30",б!AD63&amp;" 17.00-22.00",б!AD63&amp;" 17.00-22.30",б!AD63&amp;" 17.00-23.00",б!AD63&amp;" 17.00-23.30",б!AD63&amp;" 17.00-00.00",б!AD63,б!AD63,б!AD63,б!AD63,б!AD63,б!AD63,б!AD63,б!AD63,б!AD63,б!AD63,б!AD63,б!AD63&amp;" 18.00-18.30",б!AD63&amp;" 18.00-19.00",б!AD63&amp;" 18.00-19.30",б!AD63&amp;" 18.00-20.00",б!AD63&amp;" 18.00-20.30",б!AD63&amp;" 18.00-21.00",б!AD63&amp;" 18.00-21.30",б!AD63&amp;" 18.00-22.00",б!AD63&amp;" 18.00-22.30",б!AD63&amp;" 18.00-23.00",б!AD63&amp;" 18.00-23.30",б!AD63&amp;" 18.00-00.00",б!AD63,б!AD63,б!AD63,б!AD63,б!AD63,б!AD63,б!AD63,б!AD63&amp;" 16.00-16.30",б!AD63&amp;" 16.00-17.00",б!AD63&amp;" 16.00-17.30",б!AD63&amp;" 16.00-18.00",б!AD63&amp;" 16.00-18.30",б!AD63&amp;" 16.00-19.00",б!AD63&amp;" 16.00-19.30",б!AD63&amp;" 16.00-20.00",б!AD63&amp;" 16.00-20.30",б!AD63&amp;" 16.00-21.00",б!AD63&amp;" 16.00-21.30",б!AD63&amp;" 16.00-22.00",б!AD63&amp;" 16.00-22.30",б!AD63&amp;" 16.00-23.00",б!AD63&amp;" 16.00-23.30",б!AD63&amp;" 16.00-00.00",б!AD63,б!AD63,б!AD63,б!AD63,б!AD63,б!AD63,б!AD63,б!AD63,б!AD63,б!AD63,б!AD63&amp;" 17.30-18.00",б!AD63&amp;" 17.30-18.30",б!AD63&amp;" 17.30-19.00",б!AD63&amp;" 17.30-19.30",б!AD63&amp;" 17.30-20.00",б!AD63&amp;" 17.30-20.30",б!AD63&amp;" 17.30-21.00",б!AD63&amp;" 17.30-21.30",б!AD63&amp;" 17.30-22.00",б!AD63&amp;" 17.30-22.30",б!AD63&amp;" 17.30-23.00",б!AD63&amp;" 17.30-23.30",б!AD63&amp;" 17.30-00.00",б!AD63,б!AD63,б!AD63,б!AD63,б!AD63,б!AD63,б!AD63,б!AD63,б!AD63,б!AD63,б!AD63,б!AD63,б!AD63,б!AD63&amp;" 19.00-19.30",б!AD63&amp;" 19.00-20.00",б!AD63&amp;" 19.00-20.30",б!AD63&amp;" 19.00-21.00",б!AD63&amp;" 19.00-21.30",б!AD63&amp;" 19.00-22.00",б!AD63&amp;" 19.00-22.30",б!AD63&amp;" 19.00-23.00",б!AD63&amp;" 19.00-23.30",б!AD63&amp;" 19.00-00.00","",б!AD63&amp;" ",б!AD63&amp;" ",б!AD63&amp;" ",б!AD63&amp;" ",)))</f>
        <v> </v>
      </c>
      <c r="AE69" s="35" t="str">
        <f>IF(а!AF66="","",IF(AND(а!AF64&lt;9,OR(а!AE66="7 0,5",а!AE66="7 1",а!AE66="7 1,5",а!AE66="7 2",а!AE66="7 2,5",а!AE66="7 3",а!AE66="7 3,5",а!AE66="7 4",а!AE66="7 4,5",а!AE66="7 5",а!AE66="7 5,5",а!AE66="7 6",а!AE66="7 6,5",а!AE66="7 7",а!AE66="7а 0,5",а!AE66="7а 1",а!AE66="7а 1,5",а!AE66="7а 2",а!AE66="7а 2,5",а!AE66="7а 3",а!AE66="7а 3,5",а!AE66="7а 4",а!AE66="7а 4,5",а!AE66="7а 5",а!AE66="7а 5,5",а!AE66="7а 6",а!AE66="7а 6,5",а!AE66="7а 7",а!AE66="8 0,5",а!AE66="8 1",а!AE66="8 1,5",а!AE66="8 2",а!AE66="8 2,5",а!AE66="8 3",а!AE66="8 3,5",а!AE66="8 4",а!AE66="8 4,5",а!AE66="8 5",а!AE66="8 5,5",а!AE66="8 6",а!AE66="8 6,5",а!AE66="8 7",а!AE66="8а 0,5",а!AE66="8а 1",а!AE66="8а 1,5",а!AE66="8а 2",а!AE66="8а 2,5",а!AE66="8а 3",а!AE66="8а 3,5",а!AE66="8а 4",а!AE66="8а 4,5",а!AE66="8а 5",а!AE66="8а 5,5",а!AE66="8а 6",а!AE66="8а 6,5",а!AE66="8а 7",а!AE66="9 0,5",а!AE66="9 1",а!AE66="9 1,5",а!AE66="9 2",а!AE66="9 2,5",а!AE66="9 3",а!AE66="9 3,5",а!AE66="9 4",а!AE66="9 4,5",а!AE66="9 5",а!AE66="9 5,5",а!AE66="9 6",а!AE66="9 6,5",а!AE66="9 7",а!AE66="10 0,5",а!AE66="10 1",а!AE66="10 1,5",а!AE66="10 2",а!AE66="10 2,5",а!AE66="10 3",а!AE66="10 3,5",а!AE66="10 4",а!AE66="10 4,5",а!AE66="10 5",а!AE66="10 5,5",а!AE66="10 6",а!AE66="10 6,5",а!AE66="10 7",)),"",CHOOSE(MATCH(а!AF66,{"7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00";"в";"о";"б";"к";"уо"},),б!AE63,б!AE63,б!AE63,б!AE63,б!AE63,б!AE63,б!AE63,б!AE63,б!AE63&amp;" 16.30-17.00",б!AE63&amp;" 16.30-17.30",б!AE63&amp;" 16.30-18.00",б!AE63&amp;" 16.30-18.30",б!AE63&amp;" 16.30-19.00",б!AE63&amp;" 16.30-19.30",б!AE63&amp;б!AE63&amp;"  16.30-20.00",б!AE63&amp;" 16.30-20.30",б!AE63&amp;" 16.30-21.00",б!AE63&amp;" 16.30-21.30",б!AE63&amp;" 16.30-22.00",б!AE63&amp;" 16.30-22.30",б!AE63&amp;" 16.30-23.00",б!AE63&amp;" 16.30-23.30",б!AE63&amp;" 16.30-00.00",б!AE63,б!AE63,б!AE63,б!AE63,б!AE63,б!AE63,б!AE63,б!AE63,б!AE63,б!AE63&amp;" 17.00-17.30",б!AE63&amp;" 17.00-18.00",б!AE63&amp;" 17.00-18.30",б!AE63&amp;" 17.00-19.00",б!AE63&amp;" 17.00-19.30",б!AE63&amp;" 17.00-20.00",б!AE63&amp;" 17.00-20.30",б!AE63&amp;" 17.00-21.00",б!AE63&amp;" 17.00-21.30",б!AE63&amp;" 17.00-22.00",б!AE63&amp;" 17.00-22.30",б!AE63&amp;" 17.00-23.00",б!AE63&amp;" 17.00-23.30",б!AE63&amp;" 17.00-00.00",б!AE63,б!AE63,б!AE63,б!AE63,б!AE63,б!AE63,б!AE63,б!AE63,б!AE63,б!AE63,б!AE63,б!AE63&amp;" 18.00-18.30",б!AE63&amp;" 18.00-19.00",б!AE63&amp;" 18.00-19.30",б!AE63&amp;" 18.00-20.00",б!AE63&amp;" 18.00-20.30",б!AE63&amp;" 18.00-21.00",б!AE63&amp;" 18.00-21.30",б!AE63&amp;" 18.00-22.00",б!AE63&amp;" 18.00-22.30",б!AE63&amp;" 18.00-23.00",б!AE63&amp;" 18.00-23.30",б!AE63&amp;" 18.00-00.00",б!AE63,б!AE63,б!AE63,б!AE63,б!AE63,б!AE63,б!AE63,б!AE63&amp;" 16.00-16.30",б!AE63&amp;" 16.00-17.00",б!AE63&amp;" 16.00-17.30",б!AE63&amp;" 16.00-18.00",б!AE63&amp;" 16.00-18.30",б!AE63&amp;" 16.00-19.00",б!AE63&amp;" 16.00-19.30",б!AE63&amp;" 16.00-20.00",б!AE63&amp;" 16.00-20.30",б!AE63&amp;" 16.00-21.00",б!AE63&amp;" 16.00-21.30",б!AE63&amp;" 16.00-22.00",б!AE63&amp;" 16.00-22.30",б!AE63&amp;" 16.00-23.00",б!AE63&amp;" 16.00-23.30",б!AE63&amp;" 16.00-00.00",б!AE63,б!AE63,б!AE63,б!AE63,б!AE63,б!AE63,б!AE63,б!AE63,б!AE63,б!AE63,б!AE63&amp;" 17.30-18.00",б!AE63&amp;" 17.30-18.30",б!AE63&amp;" 17.30-19.00",б!AE63&amp;" 17.30-19.30",б!AE63&amp;" 17.30-20.00",б!AE63&amp;" 17.30-20.30",б!AE63&amp;" 17.30-21.00",б!AE63&amp;" 17.30-21.30",б!AE63&amp;" 17.30-22.00",б!AE63&amp;" 17.30-22.30",б!AE63&amp;" 17.30-23.00",б!AE63&amp;" 17.30-23.30",б!AE63&amp;" 17.30-00.00",б!AE63,б!AE63,б!AE63,б!AE63,б!AE63,б!AE63,б!AE63,б!AE63,б!AE63,б!AE63,б!AE63,б!AE63,б!AE63,б!AE63&amp;" 19.00-19.30",б!AE63&amp;" 19.00-20.00",б!AE63&amp;" 19.00-20.30",б!AE63&amp;" 19.00-21.00",б!AE63&amp;" 19.00-21.30",б!AE63&amp;" 19.00-22.00",б!AE63&amp;" 19.00-22.30",б!AE63&amp;" 19.00-23.00",б!AE63&amp;" 19.00-23.30",б!AE63&amp;" 19.00-00.00","",б!AE63&amp;" ",б!AE63&amp;" ",б!AE63&amp;" ",б!AE63&amp;" ",)))</f>
        <v> </v>
      </c>
      <c r="AF69" s="35" t="str">
        <f>IF(а!AG66="","",IF(AND(а!AG64&lt;9,OR(а!AF66="7 0,5",а!AF66="7 1",а!AF66="7 1,5",а!AF66="7 2",а!AF66="7 2,5",а!AF66="7 3",а!AF66="7 3,5",а!AF66="7 4",а!AF66="7 4,5",а!AF66="7 5",а!AF66="7 5,5",а!AF66="7 6",а!AF66="7 6,5",а!AF66="7 7",а!AF66="7а 0,5",а!AF66="7а 1",а!AF66="7а 1,5",а!AF66="7а 2",а!AF66="7а 2,5",а!AF66="7а 3",а!AF66="7а 3,5",а!AF66="7а 4",а!AF66="7а 4,5",а!AF66="7а 5",а!AF66="7а 5,5",а!AF66="7а 6",а!AF66="7а 6,5",а!AF66="7а 7",а!AF66="8 0,5",а!AF66="8 1",а!AF66="8 1,5",а!AF66="8 2",а!AF66="8 2,5",а!AF66="8 3",а!AF66="8 3,5",а!AF66="8 4",а!AF66="8 4,5",а!AF66="8 5",а!AF66="8 5,5",а!AF66="8 6",а!AF66="8 6,5",а!AF66="8 7",а!AF66="8а 0,5",а!AF66="8а 1",а!AF66="8а 1,5",а!AF66="8а 2",а!AF66="8а 2,5",а!AF66="8а 3",а!AF66="8а 3,5",а!AF66="8а 4",а!AF66="8а 4,5",а!AF66="8а 5",а!AF66="8а 5,5",а!AF66="8а 6",а!AF66="8а 6,5",а!AF66="8а 7",а!AF66="9 0,5",а!AF66="9 1",а!AF66="9 1,5",а!AF66="9 2",а!AF66="9 2,5",а!AF66="9 3",а!AF66="9 3,5",а!AF66="9 4",а!AF66="9 4,5",а!AF66="9 5",а!AF66="9 5,5",а!AF66="9 6",а!AF66="9 6,5",а!AF66="9 7",а!AF66="10 0,5",а!AF66="10 1",а!AF66="10 1,5",а!AF66="10 2",а!AF66="10 2,5",а!AF66="10 3",а!AF66="10 3,5",а!AF66="10 4",а!AF66="10 4,5",а!AF66="10 5",а!AF66="10 5,5",а!AF66="10 6",а!AF66="10 6,5",а!AF66="10 7",)),"",CHOOSE(MATCH(а!AG66,{"7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00";"в";"о";"б";"к";"уо"},),б!AF63,б!AF63,б!AF63,б!AF63,б!AF63,б!AF63,б!AF63,б!AF63,б!AF63&amp;" 16.30-17.00",б!AF63&amp;" 16.30-17.30",б!AF63&amp;" 16.30-18.00",б!AF63&amp;" 16.30-18.30",б!AF63&amp;" 16.30-19.00",б!AF63&amp;" 16.30-19.30",б!AF63&amp;б!AF63&amp;"  16.30-20.00",б!AF63&amp;" 16.30-20.30",б!AF63&amp;" 16.30-21.00",б!AF63&amp;" 16.30-21.30",б!AF63&amp;" 16.30-22.00",б!AF63&amp;" 16.30-22.30",б!AF63&amp;" 16.30-23.00",б!AF63&amp;" 16.30-23.30",б!AF63&amp;" 16.30-00.00",б!AF63,б!AF63,б!AF63,б!AF63,б!AF63,б!AF63,б!AF63,б!AF63,б!AF63,б!AF63&amp;" 17.00-17.30",б!AF63&amp;" 17.00-18.00",б!AF63&amp;" 17.00-18.30",б!AF63&amp;" 17.00-19.00",б!AF63&amp;" 17.00-19.30",б!AF63&amp;" 17.00-20.00",б!AF63&amp;" 17.00-20.30",б!AF63&amp;" 17.00-21.00",б!AF63&amp;" 17.00-21.30",б!AF63&amp;" 17.00-22.00",б!AF63&amp;" 17.00-22.30",б!AF63&amp;" 17.00-23.00",б!AF63&amp;" 17.00-23.30",б!AF63&amp;" 17.00-00.00",б!AF63,б!AF63,б!AF63,б!AF63,б!AF63,б!AF63,б!AF63,б!AF63,б!AF63,б!AF63,б!AF63,б!AF63&amp;" 18.00-18.30",б!AF63&amp;" 18.00-19.00",б!AF63&amp;" 18.00-19.30",б!AF63&amp;" 18.00-20.00",б!AF63&amp;" 18.00-20.30",б!AF63&amp;" 18.00-21.00",б!AF63&amp;" 18.00-21.30",б!AF63&amp;" 18.00-22.00",б!AF63&amp;" 18.00-22.30",б!AF63&amp;" 18.00-23.00",б!AF63&amp;" 18.00-23.30",б!AF63&amp;" 18.00-00.00",б!AF63,б!AF63,б!AF63,б!AF63,б!AF63,б!AF63,б!AF63,б!AF63&amp;" 16.00-16.30",б!AF63&amp;" 16.00-17.00",б!AF63&amp;" 16.00-17.30",б!AF63&amp;" 16.00-18.00",б!AF63&amp;" 16.00-18.30",б!AF63&amp;" 16.00-19.00",б!AF63&amp;" 16.00-19.30",б!AF63&amp;" 16.00-20.00",б!AF63&amp;" 16.00-20.30",б!AF63&amp;" 16.00-21.00",б!AF63&amp;" 16.00-21.30",б!AF63&amp;" 16.00-22.00",б!AF63&amp;" 16.00-22.30",б!AF63&amp;" 16.00-23.00",б!AF63&amp;" 16.00-23.30",б!AF63&amp;" 16.00-00.00",б!AF63,б!AF63,б!AF63,б!AF63,б!AF63,б!AF63,б!AF63,б!AF63,б!AF63,б!AF63,б!AF63&amp;" 17.30-18.00",б!AF63&amp;" 17.30-18.30",б!AF63&amp;" 17.30-19.00",б!AF63&amp;" 17.30-19.30",б!AF63&amp;" 17.30-20.00",б!AF63&amp;" 17.30-20.30",б!AF63&amp;" 17.30-21.00",б!AF63&amp;" 17.30-21.30",б!AF63&amp;" 17.30-22.00",б!AF63&amp;" 17.30-22.30",б!AF63&amp;" 17.30-23.00",б!AF63&amp;" 17.30-23.30",б!AF63&amp;" 17.30-00.00",б!AF63,б!AF63,б!AF63,б!AF63,б!AF63,б!AF63,б!AF63,б!AF63,б!AF63,б!AF63,б!AF63,б!AF63,б!AF63,б!AF63&amp;" 19.00-19.30",б!AF63&amp;" 19.00-20.00",б!AF63&amp;" 19.00-20.30",б!AF63&amp;" 19.00-21.00",б!AF63&amp;" 19.00-21.30",б!AF63&amp;" 19.00-22.00",б!AF63&amp;" 19.00-22.30",б!AF63&amp;" 19.00-23.00",б!AF63&amp;" 19.00-23.30",б!AF63&amp;" 19.00-00.00","",б!AF63&amp;" ",б!AF63&amp;" ",б!AF63&amp;" ",б!AF63&amp;" ",)))</f>
        <v> </v>
      </c>
      <c r="AG69" s="35" t="str">
        <f>IF(а!AH66="","",IF(AND(а!AH64&lt;9,OR(а!AG66="7 0,5",а!AG66="7 1",а!AG66="7 1,5",а!AG66="7 2",а!AG66="7 2,5",а!AG66="7 3",а!AG66="7 3,5",а!AG66="7 4",а!AG66="7 4,5",а!AG66="7 5",а!AG66="7 5,5",а!AG66="7 6",а!AG66="7 6,5",а!AG66="7 7",а!AG66="7а 0,5",а!AG66="7а 1",а!AG66="7а 1,5",а!AG66="7а 2",а!AG66="7а 2,5",а!AG66="7а 3",а!AG66="7а 3,5",а!AG66="7а 4",а!AG66="7а 4,5",а!AG66="7а 5",а!AG66="7а 5,5",а!AG66="7а 6",а!AG66="7а 6,5",а!AG66="7а 7",а!AG66="8 0,5",а!AG66="8 1",а!AG66="8 1,5",а!AG66="8 2",а!AG66="8 2,5",а!AG66="8 3",а!AG66="8 3,5",а!AG66="8 4",а!AG66="8 4,5",а!AG66="8 5",а!AG66="8 5,5",а!AG66="8 6",а!AG66="8 6,5",а!AG66="8 7",а!AG66="8а 0,5",а!AG66="8а 1",а!AG66="8а 1,5",а!AG66="8а 2",а!AG66="8а 2,5",а!AG66="8а 3",а!AG66="8а 3,5",а!AG66="8а 4",а!AG66="8а 4,5",а!AG66="8а 5",а!AG66="8а 5,5",а!AG66="8а 6",а!AG66="8а 6,5",а!AG66="8а 7",а!AG66="9 0,5",а!AG66="9 1",а!AG66="9 1,5",а!AG66="9 2",а!AG66="9 2,5",а!AG66="9 3",а!AG66="9 3,5",а!AG66="9 4",а!AG66="9 4,5",а!AG66="9 5",а!AG66="9 5,5",а!AG66="9 6",а!AG66="9 6,5",а!AG66="9 7",а!AG66="10 0,5",а!AG66="10 1",а!AG66="10 1,5",а!AG66="10 2",а!AG66="10 2,5",а!AG66="10 3",а!AG66="10 3,5",а!AG66="10 4",а!AG66="10 4,5",а!AG66="10 5",а!AG66="10 5,5",а!AG66="10 6",а!AG66="10 6,5",а!AG66="10 7",)),"",CHOOSE(MATCH(а!AH66,{"7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00";"в";"о";"б";"к";"уо"},),б!AG63,б!AG63,б!AG63,б!AG63,б!AG63,б!AG63,б!AG63,б!AG63,б!AG63&amp;" 16.30-17.00",б!AG63&amp;" 16.30-17.30",б!AG63&amp;" 16.30-18.00",б!AG63&amp;" 16.30-18.30",б!AG63&amp;" 16.30-19.00",б!AG63&amp;" 16.30-19.30",б!AG63&amp;б!AG63&amp;"  16.30-20.00",б!AG63&amp;" 16.30-20.30",б!AG63&amp;" 16.30-21.00",б!AG63&amp;" 16.30-21.30",б!AG63&amp;" 16.30-22.00",б!AG63&amp;" 16.30-22.30",б!AG63&amp;" 16.30-23.00",б!AG63&amp;" 16.30-23.30",б!AG63&amp;" 16.30-00.00",б!AG63,б!AG63,б!AG63,б!AG63,б!AG63,б!AG63,б!AG63,б!AG63,б!AG63,б!AG63&amp;" 17.00-17.30",б!AG63&amp;" 17.00-18.00",б!AG63&amp;" 17.00-18.30",б!AG63&amp;" 17.00-19.00",б!AG63&amp;" 17.00-19.30",б!AG63&amp;" 17.00-20.00",б!AG63&amp;" 17.00-20.30",б!AG63&amp;" 17.00-21.00",б!AG63&amp;" 17.00-21.30",б!AG63&amp;" 17.00-22.00",б!AG63&amp;" 17.00-22.30",б!AG63&amp;" 17.00-23.00",б!AG63&amp;" 17.00-23.30",б!AG63&amp;" 17.00-00.00",б!AG63,б!AG63,б!AG63,б!AG63,б!AG63,б!AG63,б!AG63,б!AG63,б!AG63,б!AG63,б!AG63,б!AG63&amp;" 18.00-18.30",б!AG63&amp;" 18.00-19.00",б!AG63&amp;" 18.00-19.30",б!AG63&amp;" 18.00-20.00",б!AG63&amp;" 18.00-20.30",б!AG63&amp;" 18.00-21.00",б!AG63&amp;" 18.00-21.30",б!AG63&amp;" 18.00-22.00",б!AG63&amp;" 18.00-22.30",б!AG63&amp;" 18.00-23.00",б!AG63&amp;" 18.00-23.30",б!AG63&amp;" 18.00-00.00",б!AG63,б!AG63,б!AG63,б!AG63,б!AG63,б!AG63,б!AG63,б!AG63&amp;" 16.00-16.30",б!AG63&amp;" 16.00-17.00",б!AG63&amp;" 16.00-17.30",б!AG63&amp;" 16.00-18.00",б!AG63&amp;" 16.00-18.30",б!AG63&amp;" 16.00-19.00",б!AG63&amp;" 16.00-19.30",б!AG63&amp;" 16.00-20.00",б!AG63&amp;" 16.00-20.30",б!AG63&amp;" 16.00-21.00",б!AG63&amp;" 16.00-21.30",б!AG63&amp;" 16.00-22.00",б!AG63&amp;" 16.00-22.30",б!AG63&amp;" 16.00-23.00",б!AG63&amp;" 16.00-23.30",б!AG63&amp;" 16.00-00.00",б!AG63,б!AG63,б!AG63,б!AG63,б!AG63,б!AG63,б!AG63,б!AG63,б!AG63,б!AG63,б!AG63&amp;" 17.30-18.00",б!AG63&amp;" 17.30-18.30",б!AG63&amp;" 17.30-19.00",б!AG63&amp;" 17.30-19.30",б!AG63&amp;" 17.30-20.00",б!AG63&amp;" 17.30-20.30",б!AG63&amp;" 17.30-21.00",б!AG63&amp;" 17.30-21.30",б!AG63&amp;" 17.30-22.00",б!AG63&amp;" 17.30-22.30",б!AG63&amp;" 17.30-23.00",б!AG63&amp;" 17.30-23.30",б!AG63&amp;" 17.30-00.00",б!AG63,б!AG63,б!AG63,б!AG63,б!AG63,б!AG63,б!AG63,б!AG63,б!AG63,б!AG63,б!AG63,б!AG63,б!AG63,б!AG63&amp;" 19.00-19.30",б!AG63&amp;" 19.00-20.00",б!AG63&amp;" 19.00-20.30",б!AG63&amp;" 19.00-21.00",б!AG63&amp;" 19.00-21.30",б!AG63&amp;" 19.00-22.00",б!AG63&amp;" 19.00-22.30",б!AG63&amp;" 19.00-23.00",б!AG63&amp;" 19.00-23.30",б!AG63&amp;" 19.00-00.00","",б!AG63&amp;" ",б!AG63&amp;" ",б!AG63&amp;" ",б!AG63&amp;" ",)))</f>
        <v> </v>
      </c>
      <c r="AH69" s="35" t="str">
        <f>IF(а!AI66="","",IF(AND(а!AI64&lt;9,OR(а!AH66="7 0,5",а!AH66="7 1",а!AH66="7 1,5",а!AH66="7 2",а!AH66="7 2,5",а!AH66="7 3",а!AH66="7 3,5",а!AH66="7 4",а!AH66="7 4,5",а!AH66="7 5",а!AH66="7 5,5",а!AH66="7 6",а!AH66="7 6,5",а!AH66="7 7",а!AH66="7а 0,5",а!AH66="7а 1",а!AH66="7а 1,5",а!AH66="7а 2",а!AH66="7а 2,5",а!AH66="7а 3",а!AH66="7а 3,5",а!AH66="7а 4",а!AH66="7а 4,5",а!AH66="7а 5",а!AH66="7а 5,5",а!AH66="7а 6",а!AH66="7а 6,5",а!AH66="7а 7",а!AH66="8 0,5",а!AH66="8 1",а!AH66="8 1,5",а!AH66="8 2",а!AH66="8 2,5",а!AH66="8 3",а!AH66="8 3,5",а!AH66="8 4",а!AH66="8 4,5",а!AH66="8 5",а!AH66="8 5,5",а!AH66="8 6",а!AH66="8 6,5",а!AH66="8 7",а!AH66="8а 0,5",а!AH66="8а 1",а!AH66="8а 1,5",а!AH66="8а 2",а!AH66="8а 2,5",а!AH66="8а 3",а!AH66="8а 3,5",а!AH66="8а 4",а!AH66="8а 4,5",а!AH66="8а 5",а!AH66="8а 5,5",а!AH66="8а 6",а!AH66="8а 6,5",а!AH66="8а 7",а!AH66="9 0,5",а!AH66="9 1",а!AH66="9 1,5",а!AH66="9 2",а!AH66="9 2,5",а!AH66="9 3",а!AH66="9 3,5",а!AH66="9 4",а!AH66="9 4,5",а!AH66="9 5",а!AH66="9 5,5",а!AH66="9 6",а!AH66="9 6,5",а!AH66="9 7",а!AH66="10 0,5",а!AH66="10 1",а!AH66="10 1,5",а!AH66="10 2",а!AH66="10 2,5",а!AH66="10 3",а!AH66="10 3,5",а!AH66="10 4",а!AH66="10 4,5",а!AH66="10 5",а!AH66="10 5,5",а!AH66="10 6",а!AH66="10 6,5",а!AH66="10 7",)),"",CHOOSE(MATCH(а!AI66,{"7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00";"в";"о";"б";"к";"уо"},),б!AH63,б!AH63,б!AH63,б!AH63,б!AH63,б!AH63,б!AH63,б!AH63,б!AH63&amp;" 16.30-17.00",б!AH63&amp;" 16.30-17.30",б!AH63&amp;" 16.30-18.00",б!AH63&amp;" 16.30-18.30",б!AH63&amp;" 16.30-19.00",б!AH63&amp;" 16.30-19.30",б!AH63&amp;б!AH63&amp;"  16.30-20.00",б!AH63&amp;" 16.30-20.30",б!AH63&amp;" 16.30-21.00",б!AH63&amp;" 16.30-21.30",б!AH63&amp;" 16.30-22.00",б!AH63&amp;" 16.30-22.30",б!AH63&amp;" 16.30-23.00",б!AH63&amp;" 16.30-23.30",б!AH63&amp;" 16.30-00.00",б!AH63,б!AH63,б!AH63,б!AH63,б!AH63,б!AH63,б!AH63,б!AH63,б!AH63,б!AH63&amp;" 17.00-17.30",б!AH63&amp;" 17.00-18.00",б!AH63&amp;" 17.00-18.30",б!AH63&amp;" 17.00-19.00",б!AH63&amp;" 17.00-19.30",б!AH63&amp;" 17.00-20.00",б!AH63&amp;" 17.00-20.30",б!AH63&amp;" 17.00-21.00",б!AH63&amp;" 17.00-21.30",б!AH63&amp;" 17.00-22.00",б!AH63&amp;" 17.00-22.30",б!AH63&amp;" 17.00-23.00",б!AH63&amp;" 17.00-23.30",б!AH63&amp;" 17.00-00.00",б!AH63,б!AH63,б!AH63,б!AH63,б!AH63,б!AH63,б!AH63,б!AH63,б!AH63,б!AH63,б!AH63,б!AH63&amp;" 18.00-18.30",б!AH63&amp;" 18.00-19.00",б!AH63&amp;" 18.00-19.30",б!AH63&amp;" 18.00-20.00",б!AH63&amp;" 18.00-20.30",б!AH63&amp;" 18.00-21.00",б!AH63&amp;" 18.00-21.30",б!AH63&amp;" 18.00-22.00",б!AH63&amp;" 18.00-22.30",б!AH63&amp;" 18.00-23.00",б!AH63&amp;" 18.00-23.30",б!AH63&amp;" 18.00-00.00",б!AH63,б!AH63,б!AH63,б!AH63,б!AH63,б!AH63,б!AH63,б!AH63&amp;" 16.00-16.30",б!AH63&amp;" 16.00-17.00",б!AH63&amp;" 16.00-17.30",б!AH63&amp;" 16.00-18.00",б!AH63&amp;" 16.00-18.30",б!AH63&amp;" 16.00-19.00",б!AH63&amp;" 16.00-19.30",б!AH63&amp;" 16.00-20.00",б!AH63&amp;" 16.00-20.30",б!AH63&amp;" 16.00-21.00",б!AH63&amp;" 16.00-21.30",б!AH63&amp;" 16.00-22.00",б!AH63&amp;" 16.00-22.30",б!AH63&amp;" 16.00-23.00",б!AH63&amp;" 16.00-23.30",б!AH63&amp;" 16.00-00.00",б!AH63,б!AH63,б!AH63,б!AH63,б!AH63,б!AH63,б!AH63,б!AH63,б!AH63,б!AH63,б!AH63&amp;" 17.30-18.00",б!AH63&amp;" 17.30-18.30",б!AH63&amp;" 17.30-19.00",б!AH63&amp;" 17.30-19.30",б!AH63&amp;" 17.30-20.00",б!AH63&amp;" 17.30-20.30",б!AH63&amp;" 17.30-21.00",б!AH63&amp;" 17.30-21.30",б!AH63&amp;" 17.30-22.00",б!AH63&amp;" 17.30-22.30",б!AH63&amp;" 17.30-23.00",б!AH63&amp;" 17.30-23.30",б!AH63&amp;" 17.30-00.00",б!AH63,б!AH63,б!AH63,б!AH63,б!AH63,б!AH63,б!AH63,б!AH63,б!AH63,б!AH63,б!AH63,б!AH63,б!AH63,б!AH63&amp;" 19.00-19.30",б!AH63&amp;" 19.00-20.00",б!AH63&amp;" 19.00-20.30",б!AH63&amp;" 19.00-21.00",б!AH63&amp;" 19.00-21.30",б!AH63&amp;" 19.00-22.00",б!AH63&amp;" 19.00-22.30",б!AH63&amp;" 19.00-23.00",б!AH63&amp;" 19.00-23.30",б!AH63&amp;" 19.00-00.00","",б!AH63&amp;" ",б!AH63&amp;" ",б!AH63&amp;" ",б!AH63&amp;" ",)))</f>
        <v> </v>
      </c>
      <c r="AI69" s="35" t="str">
        <f>IF(а!AJ66="","",IF(AND(а!AJ64&lt;9,OR(а!AI66="7 0,5",а!AI66="7 1",а!AI66="7 1,5",а!AI66="7 2",а!AI66="7 2,5",а!AI66="7 3",а!AI66="7 3,5",а!AI66="7 4",а!AI66="7 4,5",а!AI66="7 5",а!AI66="7 5,5",а!AI66="7 6",а!AI66="7 6,5",а!AI66="7 7",а!AI66="7а 0,5",а!AI66="7а 1",а!AI66="7а 1,5",а!AI66="7а 2",а!AI66="7а 2,5",а!AI66="7а 3",а!AI66="7а 3,5",а!AI66="7а 4",а!AI66="7а 4,5",а!AI66="7а 5",а!AI66="7а 5,5",а!AI66="7а 6",а!AI66="7а 6,5",а!AI66="7а 7",а!AI66="8 0,5",а!AI66="8 1",а!AI66="8 1,5",а!AI66="8 2",а!AI66="8 2,5",а!AI66="8 3",а!AI66="8 3,5",а!AI66="8 4",а!AI66="8 4,5",а!AI66="8 5",а!AI66="8 5,5",а!AI66="8 6",а!AI66="8 6,5",а!AI66="8 7",а!AI66="8а 0,5",а!AI66="8а 1",а!AI66="8а 1,5",а!AI66="8а 2",а!AI66="8а 2,5",а!AI66="8а 3",а!AI66="8а 3,5",а!AI66="8а 4",а!AI66="8а 4,5",а!AI66="8а 5",а!AI66="8а 5,5",а!AI66="8а 6",а!AI66="8а 6,5",а!AI66="8а 7",а!AI66="9 0,5",а!AI66="9 1",а!AI66="9 1,5",а!AI66="9 2",а!AI66="9 2,5",а!AI66="9 3",а!AI66="9 3,5",а!AI66="9 4",а!AI66="9 4,5",а!AI66="9 5",а!AI66="9 5,5",а!AI66="9 6",а!AI66="9 6,5",а!AI66="9 7",а!AI66="10 0,5",а!AI66="10 1",а!AI66="10 1,5",а!AI66="10 2",а!AI66="10 2,5",а!AI66="10 3",а!AI66="10 3,5",а!AI66="10 4",а!AI66="10 4,5",а!AI66="10 5",а!AI66="10 5,5",а!AI66="10 6",а!AI66="10 6,5",а!AI66="10 7",)),"",CHOOSE(MATCH(а!AJ66,{"7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00";"в";"о";"б";"к";"уо"},),б!AI63,б!AI63,б!AI63,б!AI63,б!AI63,б!AI63,б!AI63,б!AI63,б!AI63&amp;" 16.30-17.00",б!AI63&amp;" 16.30-17.30",б!AI63&amp;" 16.30-18.00",б!AI63&amp;" 16.30-18.30",б!AI63&amp;" 16.30-19.00",б!AI63&amp;" 16.30-19.30",б!AI63&amp;б!AI63&amp;"  16.30-20.00",б!AI63&amp;" 16.30-20.30",б!AI63&amp;" 16.30-21.00",б!AI63&amp;" 16.30-21.30",б!AI63&amp;" 16.30-22.00",б!AI63&amp;" 16.30-22.30",б!AI63&amp;" 16.30-23.00",б!AI63&amp;" 16.30-23.30",б!AI63&amp;" 16.30-00.00",б!AI63,б!AI63,б!AI63,б!AI63,б!AI63,б!AI63,б!AI63,б!AI63,б!AI63,б!AI63&amp;" 17.00-17.30",б!AI63&amp;" 17.00-18.00",б!AI63&amp;" 17.00-18.30",б!AI63&amp;" 17.00-19.00",б!AI63&amp;" 17.00-19.30",б!AI63&amp;" 17.00-20.00",б!AI63&amp;" 17.00-20.30",б!AI63&amp;" 17.00-21.00",б!AI63&amp;" 17.00-21.30",б!AI63&amp;" 17.00-22.00",б!AI63&amp;" 17.00-22.30",б!AI63&amp;" 17.00-23.00",б!AI63&amp;" 17.00-23.30",б!AI63&amp;" 17.00-00.00",б!AI63,б!AI63,б!AI63,б!AI63,б!AI63,б!AI63,б!AI63,б!AI63,б!AI63,б!AI63,б!AI63,б!AI63&amp;" 18.00-18.30",б!AI63&amp;" 18.00-19.00",б!AI63&amp;" 18.00-19.30",б!AI63&amp;" 18.00-20.00",б!AI63&amp;" 18.00-20.30",б!AI63&amp;" 18.00-21.00",б!AI63&amp;" 18.00-21.30",б!AI63&amp;" 18.00-22.00",б!AI63&amp;" 18.00-22.30",б!AI63&amp;" 18.00-23.00",б!AI63&amp;" 18.00-23.30",б!AI63&amp;" 18.00-00.00",б!AI63,б!AI63,б!AI63,б!AI63,б!AI63,б!AI63,б!AI63,б!AI63&amp;" 16.00-16.30",б!AI63&amp;" 16.00-17.00",б!AI63&amp;" 16.00-17.30",б!AI63&amp;" 16.00-18.00",б!AI63&amp;" 16.00-18.30",б!AI63&amp;" 16.00-19.00",б!AI63&amp;" 16.00-19.30",б!AI63&amp;" 16.00-20.00",б!AI63&amp;" 16.00-20.30",б!AI63&amp;" 16.00-21.00",б!AI63&amp;" 16.00-21.30",б!AI63&amp;" 16.00-22.00",б!AI63&amp;" 16.00-22.30",б!AI63&amp;" 16.00-23.00",б!AI63&amp;" 16.00-23.30",б!AI63&amp;" 16.00-00.00",б!AI63,б!AI63,б!AI63,б!AI63,б!AI63,б!AI63,б!AI63,б!AI63,б!AI63,б!AI63,б!AI63&amp;" 17.30-18.00",б!AI63&amp;" 17.30-18.30",б!AI63&amp;" 17.30-19.00",б!AI63&amp;" 17.30-19.30",б!AI63&amp;" 17.30-20.00",б!AI63&amp;" 17.30-20.30",б!AI63&amp;" 17.30-21.00",б!AI63&amp;" 17.30-21.30",б!AI63&amp;" 17.30-22.00",б!AI63&amp;" 17.30-22.30",б!AI63&amp;" 17.30-23.00",б!AI63&amp;" 17.30-23.30",б!AI63&amp;" 17.30-00.00",б!AI63,б!AI63,б!AI63,б!AI63,б!AI63,б!AI63,б!AI63,б!AI63,б!AI63,б!AI63,б!AI63,б!AI63,б!AI63,б!AI63&amp;" 19.00-19.30",б!AI63&amp;" 19.00-20.00",б!AI63&amp;" 19.00-20.30",б!AI63&amp;" 19.00-21.00",б!AI63&amp;" 19.00-21.30",б!AI63&amp;" 19.00-22.00",б!AI63&amp;" 19.00-22.30",б!AI63&amp;" 19.00-23.00",б!AI63&amp;" 19.00-23.30",б!AI63&amp;" 19.00-00.00","",б!AI63&amp;" ",б!AI63&amp;" ",б!AI63&amp;" ",б!AI63&amp;" ",)))</f>
        <v/>
      </c>
      <c r="AJ69" s="35" t="str">
        <f>IF(а!AK66="","",IF(AND(а!AK64&lt;9,OR(а!AJ66="7 0,5",а!AJ66="7 1",а!AJ66="7 1,5",а!AJ66="7 2",а!AJ66="7 2,5",а!AJ66="7 3",а!AJ66="7 3,5",а!AJ66="7 4",а!AJ66="7 4,5",а!AJ66="7 5",а!AJ66="7 5,5",а!AJ66="7 6",а!AJ66="7 6,5",а!AJ66="7 7",а!AJ66="7а 0,5",а!AJ66="7а 1",а!AJ66="7а 1,5",а!AJ66="7а 2",а!AJ66="7а 2,5",а!AJ66="7а 3",а!AJ66="7а 3,5",а!AJ66="7а 4",а!AJ66="7а 4,5",а!AJ66="7а 5",а!AJ66="7а 5,5",а!AJ66="7а 6",а!AJ66="7а 6,5",а!AJ66="7а 7",а!AJ66="8 0,5",а!AJ66="8 1",а!AJ66="8 1,5",а!AJ66="8 2",а!AJ66="8 2,5",а!AJ66="8 3",а!AJ66="8 3,5",а!AJ66="8 4",а!AJ66="8 4,5",а!AJ66="8 5",а!AJ66="8 5,5",а!AJ66="8 6",а!AJ66="8 6,5",а!AJ66="8 7",а!AJ66="8а 0,5",а!AJ66="8а 1",а!AJ66="8а 1,5",а!AJ66="8а 2",а!AJ66="8а 2,5",а!AJ66="8а 3",а!AJ66="8а 3,5",а!AJ66="8а 4",а!AJ66="8а 4,5",а!AJ66="8а 5",а!AJ66="8а 5,5",а!AJ66="8а 6",а!AJ66="8а 6,5",а!AJ66="8а 7",а!AJ66="9 0,5",а!AJ66="9 1",а!AJ66="9 1,5",а!AJ66="9 2",а!AJ66="9 2,5",а!AJ66="9 3",а!AJ66="9 3,5",а!AJ66="9 4",а!AJ66="9 4,5",а!AJ66="9 5",а!AJ66="9 5,5",а!AJ66="9 6",а!AJ66="9 6,5",а!AJ66="9 7",а!AJ66="10 0,5",а!AJ66="10 1",а!AJ66="10 1,5",а!AJ66="10 2",а!AJ66="10 2,5",а!AJ66="10 3",а!AJ66="10 3,5",а!AJ66="10 4",а!AJ66="10 4,5",а!AJ66="10 5",а!AJ66="10 5,5",а!AJ66="10 6",а!AJ66="10 6,5",а!AJ66="10 7",)),"",CHOOSE(MATCH(а!AK66,{"7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00";"в";"о";"б";"к";"уо"},),б!AJ63,б!AJ63,б!AJ63,б!AJ63,б!AJ63,б!AJ63,б!AJ63,б!AJ63,б!AJ63&amp;" 16.30-17.00",б!AJ63&amp;" 16.30-17.30",б!AJ63&amp;" 16.30-18.00",б!AJ63&amp;" 16.30-18.30",б!AJ63&amp;" 16.30-19.00",б!AJ63&amp;" 16.30-19.30",б!AJ63&amp;б!AJ63&amp;"  16.30-20.00",б!AJ63&amp;" 16.30-20.30",б!AJ63&amp;" 16.30-21.00",б!AJ63&amp;" 16.30-21.30",б!AJ63&amp;" 16.30-22.00",б!AJ63&amp;" 16.30-22.30",б!AJ63&amp;" 16.30-23.00",б!AJ63&amp;" 16.30-23.30",б!AJ63&amp;" 16.30-00.00",б!AJ63,б!AJ63,б!AJ63,б!AJ63,б!AJ63,б!AJ63,б!AJ63,б!AJ63,б!AJ63,б!AJ63&amp;" 17.00-17.30",б!AJ63&amp;" 17.00-18.00",б!AJ63&amp;" 17.00-18.30",б!AJ63&amp;" 17.00-19.00",б!AJ63&amp;" 17.00-19.30",б!AJ63&amp;" 17.00-20.00",б!AJ63&amp;" 17.00-20.30",б!AJ63&amp;" 17.00-21.00",б!AJ63&amp;" 17.00-21.30",б!AJ63&amp;" 17.00-22.00",б!AJ63&amp;" 17.00-22.30",б!AJ63&amp;" 17.00-23.00",б!AJ63&amp;" 17.00-23.30",б!AJ63&amp;" 17.00-00.00",б!AJ63,б!AJ63,б!AJ63,б!AJ63,б!AJ63,б!AJ63,б!AJ63,б!AJ63,б!AJ63,б!AJ63,б!AJ63,б!AJ63&amp;" 18.00-18.30",б!AJ63&amp;" 18.00-19.00",б!AJ63&amp;" 18.00-19.30",б!AJ63&amp;" 18.00-20.00",б!AJ63&amp;" 18.00-20.30",б!AJ63&amp;" 18.00-21.00",б!AJ63&amp;" 18.00-21.30",б!AJ63&amp;" 18.00-22.00",б!AJ63&amp;" 18.00-22.30",б!AJ63&amp;" 18.00-23.00",б!AJ63&amp;" 18.00-23.30",б!AJ63&amp;" 18.00-00.00",б!AJ63,б!AJ63,б!AJ63,б!AJ63,б!AJ63,б!AJ63,б!AJ63,б!AJ63&amp;" 16.00-16.30",б!AJ63&amp;" 16.00-17.00",б!AJ63&amp;" 16.00-17.30",б!AJ63&amp;" 16.00-18.00",б!AJ63&amp;" 16.00-18.30",б!AJ63&amp;" 16.00-19.00",б!AJ63&amp;" 16.00-19.30",б!AJ63&amp;" 16.00-20.00",б!AJ63&amp;" 16.00-20.30",б!AJ63&amp;" 16.00-21.00",б!AJ63&amp;" 16.00-21.30",б!AJ63&amp;" 16.00-22.00",б!AJ63&amp;" 16.00-22.30",б!AJ63&amp;" 16.00-23.00",б!AJ63&amp;" 16.00-23.30",б!AJ63&amp;" 16.00-00.00",б!AJ63,б!AJ63,б!AJ63,б!AJ63,б!AJ63,б!AJ63,б!AJ63,б!AJ63,б!AJ63,б!AJ63,б!AJ63&amp;" 17.30-18.00",б!AJ63&amp;" 17.30-18.30",б!AJ63&amp;" 17.30-19.00",б!AJ63&amp;" 17.30-19.30",б!AJ63&amp;" 17.30-20.00",б!AJ63&amp;" 17.30-20.30",б!AJ63&amp;" 17.30-21.00",б!AJ63&amp;" 17.30-21.30",б!AJ63&amp;" 17.30-22.00",б!AJ63&amp;" 17.30-22.30",б!AJ63&amp;" 17.30-23.00",б!AJ63&amp;" 17.30-23.30",б!AJ63&amp;" 17.30-00.00",б!AJ63,б!AJ63,б!AJ63,б!AJ63,б!AJ63,б!AJ63,б!AJ63,б!AJ63,б!AJ63,б!AJ63,б!AJ63,б!AJ63,б!AJ63,б!AJ63&amp;" 19.00-19.30",б!AJ63&amp;" 19.00-20.00",б!AJ63&amp;" 19.00-20.30",б!AJ63&amp;" 19.00-21.00",б!AJ63&amp;" 19.00-21.30",б!AJ63&amp;" 19.00-22.00",б!AJ63&amp;" 19.00-22.30",б!AJ63&amp;" 19.00-23.00",б!AJ63&amp;" 19.00-23.30",б!AJ63&amp;" 19.00-00.00","",б!AJ63&amp;" ",б!AJ63&amp;" ",б!AJ63&amp;" ",б!AJ63&amp;" ",)))</f>
        <v/>
      </c>
      <c r="AK69" s="4"/>
      <c r="AL69" s="8"/>
      <c r="AM69" s="51"/>
      <c r="AN69" s="52"/>
      <c r="AO69" s="71"/>
      <c r="AP69" s="76"/>
      <c r="AQ69" s="6"/>
    </row>
    <row r="70" ht="30" customHeight="true" spans="1:43">
      <c r="A70" s="9"/>
      <c r="B70" s="9"/>
      <c r="C70" s="9"/>
      <c r="D70" s="18"/>
      <c r="E70" s="37" t="str">
        <f>IF(а!E66="","",IF(OR(а!E66="7 0,5",а!E66="7 1",а!E66="7 1,5",а!E66="7 2",а!E66="7 2,5",а!E66="7 3",а!E66="7 3,5",а!E66="7 4",а!E66="7 4,5",а!E66="7 5",а!E66="7 5,5",а!E66="7 6",а!E66="7 6,5",а!E66="7 7",а!E66="7а 0,5",а!E66="7а 1",а!E66="7а 1,5",а!E66="7а 2",а!E66="7а 2,5",а!E66="7а 3",а!E66="7а 3,5",а!E66="7а 4",а!E66="7а 4,5",а!E66="7а 5",а!E66="7а 5,5",а!E66="7а 6",а!E66="7а 6,5",а!E66="7а 7",а!E66="8 0,5",а!E66="8 1",а!E66="8 1,5",а!E66="8 2",а!E66="8 2,5",а!E66="8 3",а!E66="8 3,5",а!E66="8 4",а!E66="8 4,5",а!E66="8 5",а!E66="8 5,5",а!E66="8 6",а!E66="8 6,5",а!E66="8 7",а!E66="8а 0,5",а!E66="8а 1",а!E66="8а 1,5",а!E66="8а 2",а!E66="8а 2,5",а!E66="8а 3",а!E66="8а 3,5",а!E66="8а 4",а!E66="8а 4,5",а!E66="8а 5",а!E66="8а 5,5",а!E66="8а 6",а!E66="8а 6,5",а!E66="8а 7",а!E66="9 0,5",а!E66="9 1",а!E66="9 1,5",а!E66="9 2",а!E66="9 2,5",а!E66="9 3",а!E66="9 3,5",а!E66="9 4",а!E66="9 4,5",а!E66="9 5",а!E66="9 5,5",а!E66="9 6",а!E66="9 6,5",а!E66="9 7",а!E66="10 0,5",а!E66="10 1",а!E66="10 1,5",а!E66="10 2",а!E66="10 2,5",а!E66="10 3",а!E66="10 3,5",а!E66="10 4",а!E66="10 4,5",а!E66="10 5",а!E66="10 5,5",а!E66="10 6",а!E66="10 6,5",а!E66="10 7"),CHOOSE(MATCH(а!F66,{"7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00","в","о","б","к","уо"},),б!E63,б!E63,б!E63,б!E63,б!E63,б!E63,б!E63&amp;" 15.30-16.00",б!E63&amp;" 15.30-16.30",б!E63&amp;" 15.30-17.00",б!E63&amp;" 15.30-17.30",б!E63&amp;" 15.30-18.00",б!E63&amp;" 15.30-18.30",б!E63&amp;" 15.30-19.00",б!E63&amp;" 15.30-19.30",б!E63&amp;б!E63&amp;"  15.30-20.00",б!E63&amp;" 15.30-20.30",б!E63&amp;" 15.30-21.00",б!E63&amp;" 15.30-21.30",б!E63&amp;" 15.30-22.00",б!E63&amp;" 15.30-22.30",б!E63&amp;" 15.30-23.00",б!E63&amp;" 15.30-23.30",б!E63&amp;" 15.30-00.00",б!E63,б!E63,б!E63,б!E63,б!E63,б!E63,б!E63,б!E63&amp;" 16.00-16.30",б!E63&amp;" 16.00-17.00",б!E63&amp;" 16.00-17.30",б!E63&amp;" 16.00-18.00",б!E63&amp;" 16.00-18.30",б!E63&amp;" 16.00-19.00",б!E63&amp;" 16.00-19.30",б!E63&amp;" 16.00-20.00",б!E63&amp;" 16.00-20.30",б!E63&amp;" 16.00-21.00",б!E63&amp;" 16.00-21.30",б!E63&amp;" 16.00-22.00",б!E63&amp;" 16.00-22.30",б!E63&amp;" 16.00-23.00",б!E63&amp;" 16.00-23.30",б!E63&amp;" 16.00-00.00",б!E63,б!E63,б!E63,б!E63,б!E63,б!E63,б!E63,б!E63,б!E63,б!E63&amp;" 17.00-17.30",б!E63&amp;" 17.00-18.00",б!E63&amp;" 17.00-18.30",б!E63&amp;" 17.00-19.00",б!E63&amp;" 17.00-19.30",б!E63&amp;" 17.00-20.00",б!E63&amp;" 17.00-20.30",б!E63&amp;" 17.00-21.00",б!E63&amp;" 17.00-21.30",б!E63&amp;" 17.00-22.00",б!E63&amp;" 17.00-22.30",б!E63&amp;" 17.00-23.00",б!E63&amp;" 17.00-23.30",б!E63&amp;" 17.00-00.00",б!E63,б!E63,б!E63,б!E63,б!E63,б!E63,б!E63&amp;" 15.00-15.30",б!E63&amp;" 15.00-16.00",б!E63&amp;" 15.00-16.30",б!E63&amp;" 15.00-17.00",б!E63&amp;" 15.00-17.30",б!E63&amp;" 15.00-18.00",б!E63&amp;" 15.00-18.30",б!E63&amp;" 15.00-19.00",б!E63&amp;" 15.00-19.30",б!E63&amp;" 15.00-20.00",б!E63&amp;" 15.00-20.30",б!E63&amp;" 15.00-21.00",б!E63&amp;" 15.00-21.30",б!E63&amp;" 15.00-22.00",б!E63&amp;" 15.00-22.30",б!E63&amp;" 15.00-23.00",б!E63&amp;" 15.00-23.30",б!E63&amp;" 15.00-00.00",б!E63,б!E63,б!E63,б!E63,б!E63,б!E63,б!E63,б!E63,б!E63&amp;" 16.30-17.00",б!E63&amp;" 16.30-17.30",б!E63&amp;" 16.30-18.00",б!E63&amp;" 16.30-18.30",б!E63&amp;" 16.30-19.00",б!E63&amp;" 16.30-19.30",б!E63&amp;" 16.30-20.00",б!E63&amp;" 16.30-20.30",б!E63&amp;" 16.30-21.00",б!E63&amp;" 16.30-21.30",б!E63&amp;" 16.30-22.00",б!E63&amp;" 16.30-22.30",б!E63&amp;" 16.30-23.00",б!E63&amp;" 16.30-23.30",б!E63&amp;" 16.30-00.00",б!E63,б!E63,б!E63,б!E63,б!E63,б!E63,б!E63,б!E63,б!E63,б!E63,б!E63,б!E63&amp;" 18.00-18.30",б!E63&amp;" 18.00-19.00",б!E63&amp;" 18.00-19.30",б!E63&amp;" 18.00-20.00",б!E63&amp;" 18.00-20.30",б!E63&amp;" 18.00-21.00",б!E63&amp;" 18.00-21.30",б!E63&amp;" 18.00-22.00",б!E63&amp;" 18.00-22.30",б!E63&amp;" 18.00-23.00",б!E63&amp;" 18.00-23.30",б!E63&amp;" 18.00-00.00",б!E63&amp;" ",б!E63&amp;" ",б!E63&amp;" ",б!E63&amp;" ",б!E63&amp;" ",),CHOOSE(MATCH(а!F66,{"7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70" s="37" t="str">
        <f>IF(а!F66="","",IF(OR(а!F66="7 0,5",а!F66="7 1",а!F66="7 1,5",а!F66="7 2",а!F66="7 2,5",а!F66="7 3",а!F66="7 3,5",а!F66="7 4",а!F66="7 4,5",а!F66="7 5",а!F66="7 5,5",а!F66="7 6",а!F66="7 6,5",а!F66="7 7",а!F66="7а 0,5",а!F66="7а 1",а!F66="7а 1,5",а!F66="7а 2",а!F66="7а 2,5",а!F66="7а 3",а!F66="7а 3,5",а!F66="7а 4",а!F66="7а 4,5",а!F66="7а 5",а!F66="7а 5,5",а!F66="7а 6",а!F66="7а 6,5",а!F66="7а 7",а!F66="8 0,5",а!F66="8 1",а!F66="8 1,5",а!F66="8 2",а!F66="8 2,5",а!F66="8 3",а!F66="8 3,5",а!F66="8 4",а!F66="8 4,5",а!F66="8 5",а!F66="8 5,5",а!F66="8 6",а!F66="8 6,5",а!F66="8 7",а!F66="8а 0,5",а!F66="8а 1",а!F66="8а 1,5",а!F66="8а 2",а!F66="8а 2,5",а!F66="8а 3",а!F66="8а 3,5",а!F66="8а 4",а!F66="8а 4,5",а!F66="8а 5",а!F66="8а 5,5",а!F66="8а 6",а!F66="8а 6,5",а!F66="8а 7",а!F66="9 0,5",а!F66="9 1",а!F66="9 1,5",а!F66="9 2",а!F66="9 2,5",а!F66="9 3",а!F66="9 3,5",а!F66="9 4",а!F66="9 4,5",а!F66="9 5",а!F66="9 5,5",а!F66="9 6",а!F66="9 6,5",а!F66="9 7",а!F66="10 0,5",а!F66="10 1",а!F66="10 1,5",а!F66="10 2",а!F66="10 2,5",а!F66="10 3",а!F66="10 3,5",а!F66="10 4",а!F66="10 4,5",а!F66="10 5",а!F66="10 5,5",а!F66="10 6",а!F66="10 6,5",а!F66="10 7"),CHOOSE(MATCH(а!G66,{"7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00","в","о","б","к","уо"},),б!F63,б!F63,б!F63,б!F63,б!F63,б!F63,б!F63&amp;" 15.30-16.00",б!F63&amp;" 15.30-16.30",б!F63&amp;" 15.30-17.00",б!F63&amp;" 15.30-17.30",б!F63&amp;" 15.30-18.00",б!F63&amp;" 15.30-18.30",б!F63&amp;" 15.30-19.00",б!F63&amp;" 15.30-19.30",б!F63&amp;б!F63&amp;"  15.30-20.00",б!F63&amp;" 15.30-20.30",б!F63&amp;" 15.30-21.00",б!F63&amp;" 15.30-21.30",б!F63&amp;" 15.30-22.00",б!F63&amp;" 15.30-22.30",б!F63&amp;" 15.30-23.00",б!F63&amp;" 15.30-23.30",б!F63&amp;" 15.30-00.00",б!F63,б!F63,б!F63,б!F63,б!F63,б!F63,б!F63,б!F63&amp;" 16.00-16.30",б!F63&amp;" 16.00-17.00",б!F63&amp;" 16.00-17.30",б!F63&amp;" 16.00-18.00",б!F63&amp;" 16.00-18.30",б!F63&amp;" 16.00-19.00",б!F63&amp;" 16.00-19.30",б!F63&amp;" 16.00-20.00",б!F63&amp;" 16.00-20.30",б!F63&amp;" 16.00-21.00",б!F63&amp;" 16.00-21.30",б!F63&amp;" 16.00-22.00",б!F63&amp;" 16.00-22.30",б!F63&amp;" 16.00-23.00",б!F63&amp;" 16.00-23.30",б!F63&amp;" 16.00-00.00",б!F63,б!F63,б!F63,б!F63,б!F63,б!F63,б!F63,б!F63,б!F63,б!F63&amp;" 17.00-17.30",б!F63&amp;" 17.00-18.00",б!F63&amp;" 17.00-18.30",б!F63&amp;" 17.00-19.00",б!F63&amp;" 17.00-19.30",б!F63&amp;" 17.00-20.00",б!F63&amp;" 17.00-20.30",б!F63&amp;" 17.00-21.00",б!F63&amp;" 17.00-21.30",б!F63&amp;" 17.00-22.00",б!F63&amp;" 17.00-22.30",б!F63&amp;" 17.00-23.00",б!F63&amp;" 17.00-23.30",б!F63&amp;" 17.00-00.00",б!F63,б!F63,б!F63,б!F63,б!F63,б!F63,б!F63&amp;" 15.00-15.30",б!F63&amp;" 15.00-16.00",б!F63&amp;" 15.00-16.30",б!F63&amp;" 15.00-17.00",б!F63&amp;" 15.00-17.30",б!F63&amp;" 15.00-18.00",б!F63&amp;" 15.00-18.30",б!F63&amp;" 15.00-19.00",б!F63&amp;" 15.00-19.30",б!F63&amp;" 15.00-20.00",б!F63&amp;" 15.00-20.30",б!F63&amp;" 15.00-21.00",б!F63&amp;" 15.00-21.30",б!F63&amp;" 15.00-22.00",б!F63&amp;" 15.00-22.30",б!F63&amp;" 15.00-23.00",б!F63&amp;" 15.00-23.30",б!F63&amp;" 15.00-00.00",б!F63,б!F63,б!F63,б!F63,б!F63,б!F63,б!F63,б!F63,б!F63&amp;" 16.30-17.00",б!F63&amp;" 16.30-17.30",б!F63&amp;" 16.30-18.00",б!F63&amp;" 16.30-18.30",б!F63&amp;" 16.30-19.00",б!F63&amp;" 16.30-19.30",б!F63&amp;" 16.30-20.00",б!F63&amp;" 16.30-20.30",б!F63&amp;" 16.30-21.00",б!F63&amp;" 16.30-21.30",б!F63&amp;" 16.30-22.00",б!F63&amp;" 16.30-22.30",б!F63&amp;" 16.30-23.00",б!F63&amp;" 16.30-23.30",б!F63&amp;" 16.30-00.00",б!F63,б!F63,б!F63,б!F63,б!F63,б!F63,б!F63,б!F63,б!F63,б!F63,б!F63,б!F63&amp;" 18.00-18.30",б!F63&amp;" 18.00-19.00",б!F63&amp;" 18.00-19.30",б!F63&amp;" 18.00-20.00",б!F63&amp;" 18.00-20.30",б!F63&amp;" 18.00-21.00",б!F63&amp;" 18.00-21.30",б!F63&amp;" 18.00-22.00",б!F63&amp;" 18.00-22.30",б!F63&amp;" 18.00-23.00",б!F63&amp;" 18.00-23.30",б!F63&amp;" 18.00-00.00",б!F63&amp;" ",б!F63&amp;" ",б!F63&amp;" ",б!F63&amp;" ",б!F63&amp;" ",),CHOOSE(MATCH(а!G66,{"7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70" s="37" t="str">
        <f>IF(а!G66="","",IF(OR(а!G66="7 0,5",а!G66="7 1",а!G66="7 1,5",а!G66="7 2",а!G66="7 2,5",а!G66="7 3",а!G66="7 3,5",а!G66="7 4",а!G66="7 4,5",а!G66="7 5",а!G66="7 5,5",а!G66="7 6",а!G66="7 6,5",а!G66="7 7",а!G66="7а 0,5",а!G66="7а 1",а!G66="7а 1,5",а!G66="7а 2",а!G66="7а 2,5",а!G66="7а 3",а!G66="7а 3,5",а!G66="7а 4",а!G66="7а 4,5",а!G66="7а 5",а!G66="7а 5,5",а!G66="7а 6",а!G66="7а 6,5",а!G66="7а 7",а!G66="8 0,5",а!G66="8 1",а!G66="8 1,5",а!G66="8 2",а!G66="8 2,5",а!G66="8 3",а!G66="8 3,5",а!G66="8 4",а!G66="8 4,5",а!G66="8 5",а!G66="8 5,5",а!G66="8 6",а!G66="8 6,5",а!G66="8 7",а!G66="8а 0,5",а!G66="8а 1",а!G66="8а 1,5",а!G66="8а 2",а!G66="8а 2,5",а!G66="8а 3",а!G66="8а 3,5",а!G66="8а 4",а!G66="8а 4,5",а!G66="8а 5",а!G66="8а 5,5",а!G66="8а 6",а!G66="8а 6,5",а!G66="8а 7",а!G66="9 0,5",а!G66="9 1",а!G66="9 1,5",а!G66="9 2",а!G66="9 2,5",а!G66="9 3",а!G66="9 3,5",а!G66="9 4",а!G66="9 4,5",а!G66="9 5",а!G66="9 5,5",а!G66="9 6",а!G66="9 6,5",а!G66="9 7",а!G66="10 0,5",а!G66="10 1",а!G66="10 1,5",а!G66="10 2",а!G66="10 2,5",а!G66="10 3",а!G66="10 3,5",а!G66="10 4",а!G66="10 4,5",а!G66="10 5",а!G66="10 5,5",а!G66="10 6",а!G66="10 6,5",а!G66="10 7"),CHOOSE(MATCH(а!H66,{"7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00";"в";"о";"б";"к";"уо"},),б!G63,б!G63,б!G63,б!G63,б!G63,б!G63,б!G63&amp;" 15.30-16.00",б!G63&amp;" 15.30-16.30",б!G63&amp;" 15.30-17.00",б!G63&amp;" 15.30-17.30",б!G63&amp;" 15.30-18.00",б!G63&amp;" 15.30-18.30",б!G63&amp;" 15.30-19.00",б!G63&amp;" 15.30-19.30",б!G63&amp;б!G63&amp;"  15.30-20.00",б!G63&amp;" 15.30-20.30",б!G63&amp;" 15.30-21.00",б!G63&amp;" 15.30-21.30",б!G63&amp;" 15.30-22.00",б!G63&amp;" 15.30-22.30",б!G63&amp;" 15.30-23.00",б!G63&amp;" 15.30-23.30",б!G63&amp;" 15.30-00.00",б!G63,б!G63,б!G63,б!G63,б!G63,б!G63,б!G63,б!G63&amp;" 16.00-16.30",б!G63&amp;" 16.00-17.00",б!G63&amp;" 16.00-17.30",б!G63&amp;" 16.00-18.00",б!G63&amp;" 16.00-18.30",б!G63&amp;" 16.00-19.00",б!G63&amp;" 16.00-19.30",б!G63&amp;" 16.00-20.00",б!G63&amp;" 16.00-20.30",б!G63&amp;" 16.00-21.00",б!G63&amp;" 16.00-21.30",б!G63&amp;" 16.00-22.00",б!G63&amp;" 16.00-22.30",б!G63&amp;" 16.00-23.00",б!G63&amp;" 16.00-23.30",б!G63&amp;" 16.00-00.00",б!G63,б!G63,б!G63,б!G63,б!G63,б!G63,б!G63,б!G63,б!G63,б!G63&amp;" 17.00-17.30",б!G63&amp;" 17.00-18.00",б!G63&amp;" 17.00-18.30",б!G63&amp;" 17.00-19.00",б!G63&amp;" 17.00-19.30",б!G63&amp;" 17.00-20.00",б!G63&amp;" 17.00-20.30",б!G63&amp;" 17.00-21.00",б!G63&amp;" 17.00-21.30",б!G63&amp;" 17.00-22.00",б!G63&amp;" 17.00-22.30",б!G63&amp;" 17.00-23.00",б!G63&amp;" 17.00-23.30",б!G63&amp;" 17.00-00.00",б!G63,б!G63,б!G63,б!G63,б!G63,б!G63,б!G63&amp;" 15.00-15.30",б!G63&amp;" 15.00-16.00",б!G63&amp;" 15.00-16.30",б!G63&amp;" 15.00-17.00",б!G63&amp;" 15.00-17.30",б!G63&amp;" 15.00-18.00",б!G63&amp;" 15.00-18.30",б!G63&amp;" 15.00-19.00",б!G63&amp;" 15.00-19.30",б!G63&amp;" 15.00-20.00",б!G63&amp;" 15.00-20.30",б!G63&amp;" 15.00-21.00",б!G63&amp;" 15.00-21.30",б!G63&amp;" 15.00-22.00",б!G63&amp;" 15.00-22.30",б!G63&amp;" 15.00-23.00",б!G63&amp;" 15.00-23.30",б!G63&amp;" 15.00-00.00",б!G63,б!G63,б!G63,б!G63,б!G63,б!G63,б!G63,б!G63,б!G63&amp;" 16.30-17.00",б!G63&amp;" 16.30-17.30",б!G63&amp;" 16.30-18.00",б!G63&amp;" 16.30-18.30",б!G63&amp;" 16.30-19.00",б!G63&amp;" 16.30-19.30",б!G63&amp;" 16.30-20.00",б!G63&amp;" 16.30-20.30",б!G63&amp;" 16.30-21.00",б!G63&amp;" 16.30-21.30",б!G63&amp;" 16.30-22.00",б!G63&amp;" 16.30-22.30",б!G63&amp;" 16.30-23.00",б!G63&amp;" 16.30-23.30",б!G63&amp;" 16.30-00.00",б!G63,б!G63,б!G63,б!G63,б!G63,б!G63,б!G63,б!G63,б!G63,б!G63,б!G63,б!G63&amp;" 18.00-18.30",б!G63&amp;" 18.00-19.00",б!G63&amp;" 18.00-19.30",б!G63&amp;" 18.00-20.00",б!G63&amp;" 18.00-20.30",б!G63&amp;" 18.00-21.00",б!G63&amp;" 18.00-21.30",б!G63&amp;" 18.00-22.00",б!G63&amp;" 18.00-22.30",б!G63&amp;" 18.00-23.00",б!G63&amp;" 18.00-23.30",б!G63&amp;" 18.00-00.00",б!G63&amp;" ",б!G63&amp;" ",б!G63&amp;" ",б!G63&amp;" ",б!G63&amp;" ",),CHOOSE(MATCH(а!H66,{"7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H70" s="37" t="str">
        <f>IF(а!H66="","",IF(OR(а!H66="7 0,5",а!H66="7 1",а!H66="7 1,5",а!H66="7 2",а!H66="7 2,5",а!H66="7 3",а!H66="7 3,5",а!H66="7 4",а!H66="7 4,5",а!H66="7 5",а!H66="7 5,5",а!H66="7 6",а!H66="7 6,5",а!H66="7 7",а!H66="7а 0,5",а!H66="7а 1",а!H66="7а 1,5",а!H66="7а 2",а!H66="7а 2,5",а!H66="7а 3",а!H66="7а 3,5",а!H66="7а 4",а!H66="7а 4,5",а!H66="7а 5",а!H66="7а 5,5",а!H66="7а 6",а!H66="7а 6,5",а!H66="7а 7",а!H66="8 0,5",а!H66="8 1",а!H66="8 1,5",а!H66="8 2",а!H66="8 2,5",а!H66="8 3",а!H66="8 3,5",а!H66="8 4",а!H66="8 4,5",а!H66="8 5",а!H66="8 5,5",а!H66="8 6",а!H66="8 6,5",а!H66="8 7",а!H66="8а 0,5",а!H66="8а 1",а!H66="8а 1,5",а!H66="8а 2",а!H66="8а 2,5",а!H66="8а 3",а!H66="8а 3,5",а!H66="8а 4",а!H66="8а 4,5",а!H66="8а 5",а!H66="8а 5,5",а!H66="8а 6",а!H66="8а 6,5",а!H66="8а 7",а!H66="9 0,5",а!H66="9 1",а!H66="9 1,5",а!H66="9 2",а!H66="9 2,5",а!H66="9 3",а!H66="9 3,5",а!H66="9 4",а!H66="9 4,5",а!H66="9 5",а!H66="9 5,5",а!H66="9 6",а!H66="9 6,5",а!H66="9 7",а!H66="10 0,5",а!H66="10 1",а!H66="10 1,5",а!H66="10 2",а!H66="10 2,5",а!H66="10 3",а!H66="10 3,5",а!H66="10 4",а!H66="10 4,5",а!H66="10 5",а!H66="10 5,5",а!H66="10 6",а!H66="10 6,5",а!H66="10 7"),CHOOSE(MATCH(а!I66,{"7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00";"в";"о";"б";"к";"уо"},),б!H63,б!H63,б!H63,б!H63,б!H63,б!H63,б!H63&amp;" 15.30-16.00",б!H63&amp;" 15.30-16.30",б!H63&amp;" 15.30-17.00",б!H63&amp;" 15.30-17.30",б!H63&amp;" 15.30-18.00",б!H63&amp;" 15.30-18.30",б!H63&amp;" 15.30-19.00",б!H63&amp;" 15.30-19.30",б!H63&amp;б!H63&amp;"  15.30-20.00",б!H63&amp;" 15.30-20.30",б!H63&amp;" 15.30-21.00",б!H63&amp;" 15.30-21.30",б!H63&amp;" 15.30-22.00",б!H63&amp;" 15.30-22.30",б!H63&amp;" 15.30-23.00",б!H63&amp;" 15.30-23.30",б!H63&amp;" 15.30-00.00",б!H63,б!H63,б!H63,б!H63,б!H63,б!H63,б!H63,б!H63&amp;" 16.00-16.30",б!H63&amp;" 16.00-17.00",б!H63&amp;" 16.00-17.30",б!H63&amp;" 16.00-18.00",б!H63&amp;" 16.00-18.30",б!H63&amp;" 16.00-19.00",б!H63&amp;" 16.00-19.30",б!H63&amp;" 16.00-20.00",б!H63&amp;" 16.00-20.30",б!H63&amp;" 16.00-21.00",б!H63&amp;" 16.00-21.30",б!H63&amp;" 16.00-22.00",б!H63&amp;" 16.00-22.30",б!H63&amp;" 16.00-23.00",б!H63&amp;" 16.00-23.30",б!H63&amp;" 16.00-00.00",б!H63,б!H63,б!H63,б!H63,б!H63,б!H63,б!H63,б!H63,б!H63,б!H63&amp;" 17.00-17.30",б!H63&amp;" 17.00-18.00",б!H63&amp;" 17.00-18.30",б!H63&amp;" 17.00-19.00",б!H63&amp;" 17.00-19.30",б!H63&amp;" 17.00-20.00",б!H63&amp;" 17.00-20.30",б!H63&amp;" 17.00-21.00",б!H63&amp;" 17.00-21.30",б!H63&amp;" 17.00-22.00",б!H63&amp;" 17.00-22.30",б!H63&amp;" 17.00-23.00",б!H63&amp;" 17.00-23.30",б!H63&amp;" 17.00-00.00",б!H63,б!H63,б!H63,б!H63,б!H63,б!H63,б!H63&amp;" 15.00-15.30",б!H63&amp;" 15.00-16.00",б!H63&amp;" 15.00-16.30",б!H63&amp;" 15.00-17.00",б!H63&amp;" 15.00-17.30",б!H63&amp;" 15.00-18.00",б!H63&amp;" 15.00-18.30",б!H63&amp;" 15.00-19.00",б!H63&amp;" 15.00-19.30",б!H63&amp;" 15.00-20.00",б!H63&amp;" 15.00-20.30",б!H63&amp;" 15.00-21.00",б!H63&amp;" 15.00-21.30",б!H63&amp;" 15.00-22.00",б!H63&amp;" 15.00-22.30",б!H63&amp;" 15.00-23.00",б!H63&amp;" 15.00-23.30",б!H63&amp;" 15.00-00.00",б!H63,б!H63,б!H63,б!H63,б!H63,б!H63,б!H63,б!H63,б!H63&amp;" 16.30-17.00",б!H63&amp;" 16.30-17.30",б!H63&amp;" 16.30-18.00",б!H63&amp;" 16.30-18.30",б!H63&amp;" 16.30-19.00",б!H63&amp;" 16.30-19.30",б!H63&amp;" 16.30-20.00",б!H63&amp;" 16.30-20.30",б!H63&amp;" 16.30-21.00",б!H63&amp;" 16.30-21.30",б!H63&amp;" 16.30-22.00",б!H63&amp;" 16.30-22.30",б!H63&amp;" 16.30-23.00",б!H63&amp;" 16.30-23.30",б!H63&amp;" 16.30-00.00",б!H63,б!H63,б!H63,б!H63,б!H63,б!H63,б!H63,б!H63,б!H63,б!H63,б!H63,б!H63&amp;" 18.00-18.30",б!H63&amp;" 18.00-19.00",б!H63&amp;" 18.00-19.30",б!H63&amp;" 18.00-20.00",б!H63&amp;" 18.00-20.30",б!H63&amp;" 18.00-21.00",б!H63&amp;" 18.00-21.30",б!H63&amp;" 18.00-22.00",б!H63&amp;" 18.00-22.30",б!H63&amp;" 18.00-23.00",б!H63&amp;" 18.00-23.30",б!H63&amp;" 18.00-00.00",б!H63&amp;" ",б!H63&amp;" ",б!H63&amp;" ",б!H63&amp;" ",б!H63&amp;" ",),CHOOSE(MATCH(а!I66,{"7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I70" s="37" t="s">
        <v>136</v>
      </c>
      <c r="J70" s="37" t="str">
        <f>IF(а!J66="","",IF(OR(а!J66="7 0,5",а!J66="7 1",а!J66="7 1,5",а!J66="7 2",а!J66="7 2,5",а!J66="7 3",а!J66="7 3,5",а!J66="7 4",а!J66="7 4,5",а!J66="7 5",а!J66="7 5,5",а!J66="7 6",а!J66="7 6,5",а!J66="7 7",а!J66="7а 0,5",а!J66="7а 1",а!J66="7а 1,5",а!J66="7а 2",а!J66="7а 2,5",а!J66="7а 3",а!J66="7а 3,5",а!J66="7а 4",а!J66="7а 4,5",а!J66="7а 5",а!J66="7а 5,5",а!J66="7а 6",а!J66="7а 6,5",а!J66="7а 7",а!J66="8 0,5",а!J66="8 1",а!J66="8 1,5",а!J66="8 2",а!J66="8 2,5",а!J66="8 3",а!J66="8 3,5",а!J66="8 4",а!J66="8 4,5",а!J66="8 5",а!J66="8 5,5",а!J66="8 6",а!J66="8 6,5",а!J66="8 7",а!J66="8а 0,5",а!J66="8а 1",а!J66="8а 1,5",а!J66="8а 2",а!J66="8а 2,5",а!J66="8а 3",а!J66="8а 3,5",а!J66="8а 4",а!J66="8а 4,5",а!J66="8а 5",а!J66="8а 5,5",а!J66="8а 6",а!J66="8а 6,5",а!J66="8а 7",а!J66="9 0,5",а!J66="9 1",а!J66="9 1,5",а!J66="9 2",а!J66="9 2,5",а!J66="9 3",а!J66="9 3,5",а!J66="9 4",а!J66="9 4,5",а!J66="9 5",а!J66="9 5,5",а!J66="9 6",а!J66="9 6,5",а!J66="9 7",а!J66="10 0,5",а!J66="10 1",а!J66="10 1,5",а!J66="10 2",а!J66="10 2,5",а!J66="10 3",а!J66="10 3,5",а!J66="10 4",а!J66="10 4,5",а!J66="10 5",а!J66="10 5,5",а!J66="10 6",а!J66="10 6,5",а!J66="10 7"),CHOOSE(MATCH(а!K66,{"7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00";"в";"о";"б";"к";"уо"},),б!J63,б!J63,б!J63,б!J63,б!J63,б!J63,б!J63&amp;" 15.30-16.00",б!J63&amp;" 15.30-16.30",б!J63&amp;" 15.30-17.00",б!J63&amp;" 15.30-17.30",б!J63&amp;" 15.30-18.00",б!J63&amp;" 15.30-18.30",б!J63&amp;" 15.30-19.00",б!J63&amp;" 15.30-19.30",б!J63&amp;б!J63&amp;"  15.30-20.00",б!J63&amp;" 15.30-20.30",б!J63&amp;" 15.30-21.00",б!J63&amp;" 15.30-21.30",б!J63&amp;" 15.30-22.00",б!J63&amp;" 15.30-22.30",б!J63&amp;" 15.30-23.00",б!J63&amp;" 15.30-23.30",б!J63&amp;" 15.30-00.00",б!J63,б!J63,б!J63,б!J63,б!J63,б!J63,б!J63,б!J63&amp;" 16.00-16.30",б!J63&amp;" 16.00-17.00",б!J63&amp;" 16.00-17.30",б!J63&amp;" 16.00-18.00",б!J63&amp;" 16.00-18.30",б!J63&amp;" 16.00-19.00",б!J63&amp;" 16.00-19.30",б!J63&amp;" 16.00-20.00",б!J63&amp;" 16.00-20.30",б!J63&amp;" 16.00-21.00",б!J63&amp;" 16.00-21.30",б!J63&amp;" 16.00-22.00",б!J63&amp;" 16.00-22.30",б!J63&amp;" 16.00-23.00",б!J63&amp;" 16.00-23.30",б!J63&amp;" 16.00-00.00",б!J63,б!J63,б!J63,б!J63,б!J63,б!J63,б!J63,б!J63,б!J63,б!J63&amp;" 17.00-17.30",б!J63&amp;" 17.00-18.00",б!J63&amp;" 17.00-18.30",б!J63&amp;" 17.00-19.00",б!J63&amp;" 17.00-19.30",б!J63&amp;" 17.00-20.00",б!J63&amp;" 17.00-20.30",б!J63&amp;" 17.00-21.00",б!J63&amp;" 17.00-21.30",б!J63&amp;" 17.00-22.00",б!J63&amp;" 17.00-22.30",б!J63&amp;" 17.00-23.00",б!J63&amp;" 17.00-23.30",б!J63&amp;" 17.00-00.00",б!J63,б!J63,б!J63,б!J63,б!J63,б!J63,б!J63&amp;" 15.00-15.30",б!J63&amp;" 15.00-16.00",б!J63&amp;" 15.00-16.30",б!J63&amp;" 15.00-17.00",б!J63&amp;" 15.00-17.30",б!J63&amp;" 15.00-18.00",б!J63&amp;" 15.00-18.30",б!J63&amp;" 15.00-19.00",б!J63&amp;" 15.00-19.30",б!J63&amp;" 15.00-20.00",б!J63&amp;" 15.00-20.30",б!J63&amp;" 15.00-21.00",б!J63&amp;" 15.00-21.30",б!J63&amp;" 15.00-22.00",б!J63&amp;" 15.00-22.30",б!J63&amp;" 15.00-23.00",б!J63&amp;" 15.00-23.30",б!J63&amp;" 15.00-00.00",б!J63,б!J63,б!J63,б!J63,б!J63,б!J63,б!J63,б!J63,б!J63&amp;" 16.30-17.00",б!J63&amp;" 16.30-17.30",б!J63&amp;" 16.30-18.00",б!J63&amp;" 16.30-18.30",б!J63&amp;" 16.30-19.00",б!J63&amp;" 16.30-19.30",б!J63&amp;" 16.30-20.00",б!J63&amp;" 16.30-20.30",б!J63&amp;" 16.30-21.00",б!J63&amp;" 16.30-21.30",б!J63&amp;" 16.30-22.00",б!J63&amp;" 16.30-22.30",б!J63&amp;" 16.30-23.00",б!J63&amp;" 16.30-23.30",б!J63&amp;" 16.30-00.00",б!J63,б!J63,б!J63,б!J63,б!J63,б!J63,б!J63,б!J63,б!J63,б!J63,б!J63,б!J63&amp;" 18.00-18.30",б!J63&amp;" 18.00-19.00",б!J63&amp;" 18.00-19.30",б!J63&amp;" 18.00-20.00",б!J63&amp;" 18.00-20.30",б!J63&amp;" 18.00-21.00",б!J63&amp;" 18.00-21.30",б!J63&amp;" 18.00-22.00",б!J63&amp;" 18.00-22.30",б!J63&amp;" 18.00-23.00",б!J63&amp;" 18.00-23.30",б!J63&amp;" 18.00-00.00",б!J63&amp;" ",б!J63&amp;" ",б!J63&amp;" ",б!J63&amp;" ",б!J63&amp;" ",),CHOOSE(MATCH(а!K66,{"7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15.30-21.30</v>
      </c>
      <c r="K70" s="37" t="e">
        <f>IF(а!K66="","",IF(OR(а!K66="7 0,5",а!K66="7 1",а!K66="7 1,5",а!K66="7 2",а!K66="7 2,5",а!K66="7 3",а!K66="7 3,5",а!K66="7 4",а!K66="7 4,5",а!K66="7 5",а!K66="7 5,5",а!K66="7 6",а!K66="7 6,5",а!K66="7 7",а!K66="7а 0,5",а!K66="7а 1",а!K66="7а 1,5",а!K66="7а 2",а!K66="7а 2,5",а!K66="7а 3",а!K66="7а 3,5",а!K66="7а 4",а!K66="7а 4,5",а!K66="7а 5",а!K66="7а 5,5",а!K66="7а 6",а!K66="7а 6,5",а!K66="7а 7",а!K66="8 0,5",а!K66="8 1",а!K66="8 1,5",а!K66="8 2",а!K66="8 2,5",а!K66="8 3",а!K66="8 3,5",а!K66="8 4",а!K66="8 4,5",а!K66="8 5",а!K66="8 5,5",а!K66="8 6",а!K66="8 6,5",а!K66="8 7",а!K66="8а 0,5",а!K66="8а 1",а!K66="8а 1,5",а!K66="8а 2",а!K66="8а 2,5",а!K66="8а 3",а!K66="8а 3,5",а!K66="8а 4",а!K66="8а 4,5",а!K66="8а 5",а!K66="8а 5,5",а!K66="8а 6",а!K66="8а 6,5",а!K66="8а 7",а!K66="9 0,5",а!K66="9 1",а!K66="9 1,5",а!K66="9 2",а!K66="9 2,5",а!K66="9 3",а!K66="9 3,5",а!K66="9 4",а!K66="9 4,5",а!K66="9 5",а!K66="9 5,5",а!K66="9 6",а!K66="9 6,5",а!K66="9 7",а!K66="10 0,5",а!K66="10 1",а!K66="10 1,5",а!K66="10 2",а!K66="10 2,5",а!K66="10 3",а!K66="10 3,5",а!K66="10 4",а!K66="10 4,5",а!K66="10 5",а!K66="10 5,5",а!K66="10 6",а!K66="10 6,5",а!K66="10 7"),CHOOSE(MATCH(а!L66,{"7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00";"в";"о";"б";"к";"уо"},),б!K63,б!K63,б!K63,б!K63,б!K63,б!K63,б!K63&amp;" 15.30-16.00",б!K63&amp;" 15.30-16.30",б!K63&amp;" 15.30-17.00",б!K63&amp;" 15.30-17.30",б!K63&amp;" 15.30-18.00",б!K63&amp;" 15.30-18.30",б!K63&amp;" 15.30-19.00",б!K63&amp;" 15.30-19.30",б!K63&amp;б!K63&amp;"  15.30-20.00",б!K63&amp;" 15.30-20.30",б!K63&amp;" 15.30-21.00",б!K63&amp;" 15.30-21.30",б!K63&amp;" 15.30-22.00",б!K63&amp;" 15.30-22.30",б!K63&amp;" 15.30-23.00",б!K63&amp;" 15.30-23.30",б!K63&amp;" 15.30-00.00",б!K63,б!K63,б!K63,б!K63,б!K63,б!K63,б!K63,б!K63&amp;" 16.00-16.30",б!K63&amp;" 16.00-17.00",б!K63&amp;" 16.00-17.30",б!K63&amp;" 16.00-18.00",б!K63&amp;" 16.00-18.30",б!K63&amp;" 16.00-19.00",б!K63&amp;" 16.00-19.30",б!K63&amp;" 16.00-20.00",б!K63&amp;" 16.00-20.30",б!K63&amp;" 16.00-21.00",б!K63&amp;" 16.00-21.30",б!K63&amp;" 16.00-22.00",б!K63&amp;" 16.00-22.30",б!K63&amp;" 16.00-23.00",б!K63&amp;" 16.00-23.30",б!K63&amp;" 16.00-00.00",б!K63,б!K63,б!K63,б!K63,б!K63,б!K63,б!K63,б!K63,б!K63,б!K63&amp;" 17.00-17.30",б!K63&amp;" 17.00-18.00",б!K63&amp;" 17.00-18.30",б!K63&amp;" 17.00-19.00",б!K63&amp;" 17.00-19.30",б!K63&amp;" 17.00-20.00",б!K63&amp;" 17.00-20.30",б!K63&amp;" 17.00-21.00",б!K63&amp;" 17.00-21.30",б!K63&amp;" 17.00-22.00",б!K63&amp;" 17.00-22.30",б!K63&amp;" 17.00-23.00",б!K63&amp;" 17.00-23.30",б!K63&amp;" 17.00-00.00",б!K63,б!K63,б!K63,б!K63,б!K63,б!K63,б!K63&amp;" 15.00-15.30",б!K63&amp;" 15.00-16.00",б!K63&amp;" 15.00-16.30",б!K63&amp;" 15.00-17.00",б!K63&amp;" 15.00-17.30",б!K63&amp;" 15.00-18.00",б!K63&amp;" 15.00-18.30",б!K63&amp;" 15.00-19.00",б!K63&amp;" 15.00-19.30",б!K63&amp;" 15.00-20.00",б!K63&amp;" 15.00-20.30",б!K63&amp;" 15.00-21.00",б!K63&amp;" 15.00-21.30",б!K63&amp;" 15.00-22.00",б!K63&amp;" 15.00-22.30",б!K63&amp;" 15.00-23.00",б!K63&amp;" 15.00-23.30",б!K63&amp;" 15.00-00.00",б!K63,б!K63,б!K63,б!K63,б!K63,б!K63,б!K63,б!K63,б!K63&amp;" 16.30-17.00",б!K63&amp;" 16.30-17.30",б!K63&amp;" 16.30-18.00",б!K63&amp;" 16.30-18.30",б!K63&amp;" 16.30-19.00",б!K63&amp;" 16.30-19.30",б!K63&amp;" 16.30-20.00",б!K63&amp;" 16.30-20.30",б!K63&amp;" 16.30-21.00",б!K63&amp;" 16.30-21.30",б!K63&amp;" 16.30-22.00",б!K63&amp;" 16.30-22.30",б!K63&amp;" 16.30-23.00",б!K63&amp;" 16.30-23.30",б!K63&amp;" 16.30-00.00",б!K63,б!K63,б!K63,б!K63,б!K63,б!K63,б!K63,б!K63,б!K63,б!K63,б!K63,б!K63&amp;" 18.00-18.30",б!K63&amp;" 18.00-19.00",б!K63&amp;" 18.00-19.30",б!K63&amp;" 18.00-20.00",б!K63&amp;" 18.00-20.30",б!K63&amp;" 18.00-21.00",б!K63&amp;" 18.00-21.30",б!K63&amp;" 18.00-22.00",б!K63&amp;" 18.00-22.30",б!K63&amp;" 18.00-23.00",б!K63&amp;" 18.00-23.30",б!K63&amp;" 18.00-00.00",б!K63&amp;" ",б!K63&amp;" ",б!K63&amp;" ",б!K63&amp;" ",б!K63&amp;" ",),CHOOSE(MATCH(а!L66,{"7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70" s="37" t="str">
        <f>IF(а!L66="","",IF(OR(а!L66="7 0,5",а!L66="7 1",а!L66="7 1,5",а!L66="7 2",а!L66="7 2,5",а!L66="7 3",а!L66="7 3,5",а!L66="7 4",а!L66="7 4,5",а!L66="7 5",а!L66="7 5,5",а!L66="7 6",а!L66="7 6,5",а!L66="7 7",а!L66="7а 0,5",а!L66="7а 1",а!L66="7а 1,5",а!L66="7а 2",а!L66="7а 2,5",а!L66="7а 3",а!L66="7а 3,5",а!L66="7а 4",а!L66="7а 4,5",а!L66="7а 5",а!L66="7а 5,5",а!L66="7а 6",а!L66="7а 6,5",а!L66="7а 7",а!L66="8 0,5",а!L66="8 1",а!L66="8 1,5",а!L66="8 2",а!L66="8 2,5",а!L66="8 3",а!L66="8 3,5",а!L66="8 4",а!L66="8 4,5",а!L66="8 5",а!L66="8 5,5",а!L66="8 6",а!L66="8 6,5",а!L66="8 7",а!L66="8а 0,5",а!L66="8а 1",а!L66="8а 1,5",а!L66="8а 2",а!L66="8а 2,5",а!L66="8а 3",а!L66="8а 3,5",а!L66="8а 4",а!L66="8а 4,5",а!L66="8а 5",а!L66="8а 5,5",а!L66="8а 6",а!L66="8а 6,5",а!L66="8а 7",а!L66="9 0,5",а!L66="9 1",а!L66="9 1,5",а!L66="9 2",а!L66="9 2,5",а!L66="9 3",а!L66="9 3,5",а!L66="9 4",а!L66="9 4,5",а!L66="9 5",а!L66="9 5,5",а!L66="9 6",а!L66="9 6,5",а!L66="9 7",а!L66="10 0,5",а!L66="10 1",а!L66="10 1,5",а!L66="10 2",а!L66="10 2,5",а!L66="10 3",а!L66="10 3,5",а!L66="10 4",а!L66="10 4,5",а!L66="10 5",а!L66="10 5,5",а!L66="10 6",а!L66="10 6,5",а!L66="10 7"),CHOOSE(MATCH(а!M66,{"7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00";"в";"о";"б";"к";"уо"},),б!L63,б!L63,б!L63,б!L63,б!L63,б!L63,б!L63&amp;" 15.30-16.00",б!L63&amp;" 15.30-16.30",б!L63&amp;" 15.30-17.00",б!L63&amp;" 15.30-17.30",б!L63&amp;" 15.30-18.00",б!L63&amp;" 15.30-18.30",б!L63&amp;" 15.30-19.00",б!L63&amp;" 15.30-19.30",б!L63&amp;б!L63&amp;"  15.30-20.00",б!L63&amp;" 15.30-20.30",б!L63&amp;" 15.30-21.00",б!L63&amp;" 15.30-21.30",б!L63&amp;" 15.30-22.00",б!L63&amp;" 15.30-22.30",б!L63&amp;" 15.30-23.00",б!L63&amp;" 15.30-23.30",б!L63&amp;" 15.30-00.00",б!L63,б!L63,б!L63,б!L63,б!L63,б!L63,б!L63,б!L63&amp;" 16.00-16.30",б!L63&amp;" 16.00-17.00",б!L63&amp;" 16.00-17.30",б!L63&amp;" 16.00-18.00",б!L63&amp;" 16.00-18.30",б!L63&amp;" 16.00-19.00",б!L63&amp;" 16.00-19.30",б!L63&amp;" 16.00-20.00",б!L63&amp;" 16.00-20.30",б!L63&amp;" 16.00-21.00",б!L63&amp;" 16.00-21.30",б!L63&amp;" 16.00-22.00",б!L63&amp;" 16.00-22.30",б!L63&amp;" 16.00-23.00",б!L63&amp;" 16.00-23.30",б!L63&amp;" 16.00-00.00",б!L63,б!L63,б!L63,б!L63,б!L63,б!L63,б!L63,б!L63,б!L63,б!L63&amp;" 17.00-17.30",б!L63&amp;" 17.00-18.00",б!L63&amp;" 17.00-18.30",б!L63&amp;" 17.00-19.00",б!L63&amp;" 17.00-19.30",б!L63&amp;" 17.00-20.00",б!L63&amp;" 17.00-20.30",б!L63&amp;" 17.00-21.00",б!L63&amp;" 17.00-21.30",б!L63&amp;" 17.00-22.00",б!L63&amp;" 17.00-22.30",б!L63&amp;" 17.00-23.00",б!L63&amp;" 17.00-23.30",б!L63&amp;" 17.00-00.00",б!L63,б!L63,б!L63,б!L63,б!L63,б!L63,б!L63&amp;" 15.00-15.30",б!L63&amp;" 15.00-16.00",б!L63&amp;" 15.00-16.30",б!L63&amp;" 15.00-17.00",б!L63&amp;" 15.00-17.30",б!L63&amp;" 15.00-18.00",б!L63&amp;" 15.00-18.30",б!L63&amp;" 15.00-19.00",б!L63&amp;" 15.00-19.30",б!L63&amp;" 15.00-20.00",б!L63&amp;" 15.00-20.30",б!L63&amp;" 15.00-21.00",б!L63&amp;" 15.00-21.30",б!L63&amp;" 15.00-22.00",б!L63&amp;" 15.00-22.30",б!L63&amp;" 15.00-23.00",б!L63&amp;" 15.00-23.30",б!L63&amp;" 15.00-00.00",б!L63,б!L63,б!L63,б!L63,б!L63,б!L63,б!L63,б!L63,б!L63&amp;" 16.30-17.00",б!L63&amp;" 16.30-17.30",б!L63&amp;" 16.30-18.00",б!L63&amp;" 16.30-18.30",б!L63&amp;" 16.30-19.00",б!L63&amp;" 16.30-19.30",б!L63&amp;" 16.30-20.00",б!L63&amp;" 16.30-20.30",б!L63&amp;" 16.30-21.00",б!L63&amp;" 16.30-21.30",б!L63&amp;" 16.30-22.00",б!L63&amp;" 16.30-22.30",б!L63&amp;" 16.30-23.00",б!L63&amp;" 16.30-23.30",б!L63&amp;" 16.30-00.00",б!L63,б!L63,б!L63,б!L63,б!L63,б!L63,б!L63,б!L63,б!L63,б!L63,б!L63,б!L63&amp;" 18.00-18.30",б!L63&amp;" 18.00-19.00",б!L63&amp;" 18.00-19.30",б!L63&amp;" 18.00-20.00",б!L63&amp;" 18.00-20.30",б!L63&amp;" 18.00-21.00",б!L63&amp;" 18.00-21.30",б!L63&amp;" 18.00-22.00",б!L63&amp;" 18.00-22.30",б!L63&amp;" 18.00-23.00",б!L63&amp;" 18.00-23.30",б!L63&amp;" 18.00-00.00",б!L63&amp;" ",б!L63&amp;" ",б!L63&amp;" ",б!L63&amp;" ",б!L63&amp;" ",),CHOOSE(MATCH(а!M66,{"7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70" s="37" t="str">
        <f>IF(а!M66="","",IF(OR(а!M66="7 0,5",а!M66="7 1",а!M66="7 1,5",а!M66="7 2",а!M66="7 2,5",а!M66="7 3",а!M66="7 3,5",а!M66="7 4",а!M66="7 4,5",а!M66="7 5",а!M66="7 5,5",а!M66="7 6",а!M66="7 6,5",а!M66="7 7",а!M66="7а 0,5",а!M66="7а 1",а!M66="7а 1,5",а!M66="7а 2",а!M66="7а 2,5",а!M66="7а 3",а!M66="7а 3,5",а!M66="7а 4",а!M66="7а 4,5",а!M66="7а 5",а!M66="7а 5,5",а!M66="7а 6",а!M66="7а 6,5",а!M66="7а 7",а!M66="8 0,5",а!M66="8 1",а!M66="8 1,5",а!M66="8 2",а!M66="8 2,5",а!M66="8 3",а!M66="8 3,5",а!M66="8 4",а!M66="8 4,5",а!M66="8 5",а!M66="8 5,5",а!M66="8 6",а!M66="8 6,5",а!M66="8 7",а!M66="8а 0,5",а!M66="8а 1",а!M66="8а 1,5",а!M66="8а 2",а!M66="8а 2,5",а!M66="8а 3",а!M66="8а 3,5",а!M66="8а 4",а!M66="8а 4,5",а!M66="8а 5",а!M66="8а 5,5",а!M66="8а 6",а!M66="8а 6,5",а!M66="8а 7",а!M66="9 0,5",а!M66="9 1",а!M66="9 1,5",а!M66="9 2",а!M66="9 2,5",а!M66="9 3",а!M66="9 3,5",а!M66="9 4",а!M66="9 4,5",а!M66="9 5",а!M66="9 5,5",а!M66="9 6",а!M66="9 6,5",а!M66="9 7",а!M66="10 0,5",а!M66="10 1",а!M66="10 1,5",а!M66="10 2",а!M66="10 2,5",а!M66="10 3",а!M66="10 3,5",а!M66="10 4",а!M66="10 4,5",а!M66="10 5",а!M66="10 5,5",а!M66="10 6",а!M66="10 6,5",а!M66="10 7"),CHOOSE(MATCH(а!N66,{"7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00";"в";"о";"б";"к";"уо"},),б!M63,б!M63,б!M63,б!M63,б!M63,б!M63,б!M63&amp;" 15.30-16.00",б!M63&amp;" 15.30-16.30",б!M63&amp;" 15.30-17.00",б!M63&amp;" 15.30-17.30",б!M63&amp;" 15.30-18.00",б!M63&amp;" 15.30-18.30",б!M63&amp;" 15.30-19.00",б!M63&amp;" 15.30-19.30",б!M63&amp;б!M63&amp;"  15.30-20.00",б!M63&amp;" 15.30-20.30",б!M63&amp;" 15.30-21.00",б!M63&amp;" 15.30-21.30",б!M63&amp;" 15.30-22.00",б!M63&amp;" 15.30-22.30",б!M63&amp;" 15.30-23.00",б!M63&amp;" 15.30-23.30",б!M63&amp;" 15.30-00.00",б!M63,б!M63,б!M63,б!M63,б!M63,б!M63,б!M63,б!M63&amp;" 16.00-16.30",б!M63&amp;" 16.00-17.00",б!M63&amp;" 16.00-17.30",б!M63&amp;" 16.00-18.00",б!M63&amp;" 16.00-18.30",б!M63&amp;" 16.00-19.00",б!M63&amp;" 16.00-19.30",б!M63&amp;" 16.00-20.00",б!M63&amp;" 16.00-20.30",б!M63&amp;" 16.00-21.00",б!M63&amp;" 16.00-21.30",б!M63&amp;" 16.00-22.00",б!M63&amp;" 16.00-22.30",б!M63&amp;" 16.00-23.00",б!M63&amp;" 16.00-23.30",б!M63&amp;" 16.00-00.00",б!M63,б!M63,б!M63,б!M63,б!M63,б!M63,б!M63,б!M63,б!M63,б!M63&amp;" 17.00-17.30",б!M63&amp;" 17.00-18.00",б!M63&amp;" 17.00-18.30",б!M63&amp;" 17.00-19.00",б!M63&amp;" 17.00-19.30",б!M63&amp;" 17.00-20.00",б!M63&amp;" 17.00-20.30",б!M63&amp;" 17.00-21.00",б!M63&amp;" 17.00-21.30",б!M63&amp;" 17.00-22.00",б!M63&amp;" 17.00-22.30",б!M63&amp;" 17.00-23.00",б!M63&amp;" 17.00-23.30",б!M63&amp;" 17.00-00.00",б!M63,б!M63,б!M63,б!M63,б!M63,б!M63,б!M63&amp;" 15.00-15.30",б!M63&amp;" 15.00-16.00",б!M63&amp;" 15.00-16.30",б!M63&amp;" 15.00-17.00",б!M63&amp;" 15.00-17.30",б!M63&amp;" 15.00-18.00",б!M63&amp;" 15.00-18.30",б!M63&amp;" 15.00-19.00",б!M63&amp;" 15.00-19.30",б!M63&amp;" 15.00-20.00",б!M63&amp;" 15.00-20.30",б!M63&amp;" 15.00-21.00",б!M63&amp;" 15.00-21.30",б!M63&amp;" 15.00-22.00",б!M63&amp;" 15.00-22.30",б!M63&amp;" 15.00-23.00",б!M63&amp;" 15.00-23.30",б!M63&amp;" 15.00-00.00",б!M63,б!M63,б!M63,б!M63,б!M63,б!M63,б!M63,б!M63,б!M63&amp;" 16.30-17.00",б!M63&amp;" 16.30-17.30",б!M63&amp;" 16.30-18.00",б!M63&amp;" 16.30-18.30",б!M63&amp;" 16.30-19.00",б!M63&amp;" 16.30-19.30",б!M63&amp;" 16.30-20.00",б!M63&amp;" 16.30-20.30",б!M63&amp;" 16.30-21.00",б!M63&amp;" 16.30-21.30",б!M63&amp;" 16.30-22.00",б!M63&amp;" 16.30-22.30",б!M63&amp;" 16.30-23.00",б!M63&amp;" 16.30-23.30",б!M63&amp;" 16.30-00.00",б!M63,б!M63,б!M63,б!M63,б!M63,б!M63,б!M63,б!M63,б!M63,б!M63,б!M63,б!M63&amp;" 18.00-18.30",б!M63&amp;" 18.00-19.00",б!M63&amp;" 18.00-19.30",б!M63&amp;" 18.00-20.00",б!M63&amp;" 18.00-20.30",б!M63&amp;" 18.00-21.00",б!M63&amp;" 18.00-21.30",б!M63&amp;" 18.00-22.00",б!M63&amp;" 18.00-22.30",б!M63&amp;" 18.00-23.00",б!M63&amp;" 18.00-23.30",б!M63&amp;" 18.00-00.00",б!M63&amp;" ",б!M63&amp;" ",б!M63&amp;" ",б!M63&amp;" ",б!M63&amp;" ",),CHOOSE(MATCH(а!N66,{"7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70" s="37" t="str">
        <f>IF(а!N66="","",IF(OR(а!N66="7 0,5",а!N66="7 1",а!N66="7 1,5",а!N66="7 2",а!N66="7 2,5",а!N66="7 3",а!N66="7 3,5",а!N66="7 4",а!N66="7 4,5",а!N66="7 5",а!N66="7 5,5",а!N66="7 6",а!N66="7 6,5",а!N66="7 7",а!N66="7а 0,5",а!N66="7а 1",а!N66="7а 1,5",а!N66="7а 2",а!N66="7а 2,5",а!N66="7а 3",а!N66="7а 3,5",а!N66="7а 4",а!N66="7а 4,5",а!N66="7а 5",а!N66="7а 5,5",а!N66="7а 6",а!N66="7а 6,5",а!N66="7а 7",а!N66="8 0,5",а!N66="8 1",а!N66="8 1,5",а!N66="8 2",а!N66="8 2,5",а!N66="8 3",а!N66="8 3,5",а!N66="8 4",а!N66="8 4,5",а!N66="8 5",а!N66="8 5,5",а!N66="8 6",а!N66="8 6,5",а!N66="8 7",а!N66="8а 0,5",а!N66="8а 1",а!N66="8а 1,5",а!N66="8а 2",а!N66="8а 2,5",а!N66="8а 3",а!N66="8а 3,5",а!N66="8а 4",а!N66="8а 4,5",а!N66="8а 5",а!N66="8а 5,5",а!N66="8а 6",а!N66="8а 6,5",а!N66="8а 7",а!N66="9 0,5",а!N66="9 1",а!N66="9 1,5",а!N66="9 2",а!N66="9 2,5",а!N66="9 3",а!N66="9 3,5",а!N66="9 4",а!N66="9 4,5",а!N66="9 5",а!N66="9 5,5",а!N66="9 6",а!N66="9 6,5",а!N66="9 7",а!N66="10 0,5",а!N66="10 1",а!N66="10 1,5",а!N66="10 2",а!N66="10 2,5",а!N66="10 3",а!N66="10 3,5",а!N66="10 4",а!N66="10 4,5",а!N66="10 5",а!N66="10 5,5",а!N66="10 6",а!N66="10 6,5",а!N66="10 7"),CHOOSE(MATCH(а!O66,{"7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00";"в";"о";"б";"к";"уо"},),б!N63,б!N63,б!N63,б!N63,б!N63,б!N63,б!N63&amp;" 15.30-16.00",б!N63&amp;" 15.30-16.30",б!N63&amp;" 15.30-17.00",б!N63&amp;" 15.30-17.30",б!N63&amp;" 15.30-18.00",б!N63&amp;" 15.30-18.30",б!N63&amp;" 15.30-19.00",б!N63&amp;" 15.30-19.30",б!N63&amp;б!N63&amp;"  15.30-20.00",б!N63&amp;" 15.30-20.30",б!N63&amp;" 15.30-21.00",б!N63&amp;" 15.30-21.30",б!N63&amp;" 15.30-22.00",б!N63&amp;" 15.30-22.30",б!N63&amp;" 15.30-23.00",б!N63&amp;" 15.30-23.30",б!N63&amp;" 15.30-00.00",б!N63,б!N63,б!N63,б!N63,б!N63,б!N63,б!N63,б!N63&amp;" 16.00-16.30",б!N63&amp;" 16.00-17.00",б!N63&amp;" 16.00-17.30",б!N63&amp;" 16.00-18.00",б!N63&amp;" 16.00-18.30",б!N63&amp;" 16.00-19.00",б!N63&amp;" 16.00-19.30",б!N63&amp;" 16.00-20.00",б!N63&amp;" 16.00-20.30",б!N63&amp;" 16.00-21.00",б!N63&amp;" 16.00-21.30",б!N63&amp;" 16.00-22.00",б!N63&amp;" 16.00-22.30",б!N63&amp;" 16.00-23.00",б!N63&amp;" 16.00-23.30",б!N63&amp;" 16.00-00.00",б!N63,б!N63,б!N63,б!N63,б!N63,б!N63,б!N63,б!N63,б!N63,б!N63&amp;" 17.00-17.30",б!N63&amp;" 17.00-18.00",б!N63&amp;" 17.00-18.30",б!N63&amp;" 17.00-19.00",б!N63&amp;" 17.00-19.30",б!N63&amp;" 17.00-20.00",б!N63&amp;" 17.00-20.30",б!N63&amp;" 17.00-21.00",б!N63&amp;" 17.00-21.30",б!N63&amp;" 17.00-22.00",б!N63&amp;" 17.00-22.30",б!N63&amp;" 17.00-23.00",б!N63&amp;" 17.00-23.30",б!N63&amp;" 17.00-00.00",б!N63,б!N63,б!N63,б!N63,б!N63,б!N63,б!N63&amp;" 15.00-15.30",б!N63&amp;" 15.00-16.00",б!N63&amp;" 15.00-16.30",б!N63&amp;" 15.00-17.00",б!N63&amp;" 15.00-17.30",б!N63&amp;" 15.00-18.00",б!N63&amp;" 15.00-18.30",б!N63&amp;" 15.00-19.00",б!N63&amp;" 15.00-19.30",б!N63&amp;" 15.00-20.00",б!N63&amp;" 15.00-20.30",б!N63&amp;" 15.00-21.00",б!N63&amp;" 15.00-21.30",б!N63&amp;" 15.00-22.00",б!N63&amp;" 15.00-22.30",б!N63&amp;" 15.00-23.00",б!N63&amp;" 15.00-23.30",б!N63&amp;" 15.00-00.00",б!N63,б!N63,б!N63,б!N63,б!N63,б!N63,б!N63,б!N63,б!N63&amp;" 16.30-17.00",б!N63&amp;" 16.30-17.30",б!N63&amp;" 16.30-18.00",б!N63&amp;" 16.30-18.30",б!N63&amp;" 16.30-19.00",б!N63&amp;" 16.30-19.30",б!N63&amp;" 16.30-20.00",б!N63&amp;" 16.30-20.30",б!N63&amp;" 16.30-21.00",б!N63&amp;" 16.30-21.30",б!N63&amp;" 16.30-22.00",б!N63&amp;" 16.30-22.30",б!N63&amp;" 16.30-23.00",б!N63&amp;" 16.30-23.30",б!N63&amp;" 16.30-00.00",б!N63,б!N63,б!N63,б!N63,б!N63,б!N63,б!N63,б!N63,б!N63,б!N63,б!N63,б!N63&amp;" 18.00-18.30",б!N63&amp;" 18.00-19.00",б!N63&amp;" 18.00-19.30",б!N63&amp;" 18.00-20.00",б!N63&amp;" 18.00-20.30",б!N63&amp;" 18.00-21.00",б!N63&amp;" 18.00-21.30",б!N63&amp;" 18.00-22.00",б!N63&amp;" 18.00-22.30",б!N63&amp;" 18.00-23.00",б!N63&amp;" 18.00-23.30",б!N63&amp;" 18.00-00.00",б!N63&amp;" ",б!N63&amp;" ",б!N63&amp;" ",б!N63&amp;" ",б!N63&amp;" ",),CHOOSE(MATCH(а!O66,{"7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70" s="37" t="s">
        <v>41</v>
      </c>
      <c r="P70" s="37" t="str">
        <f>IF(а!P66="","",IF(OR(а!P66="7 0,5",а!P66="7 1",а!P66="7 1,5",а!P66="7 2",а!P66="7 2,5",а!P66="7 3",а!P66="7 3,5",а!P66="7 4",а!P66="7 4,5",а!P66="7 5",а!P66="7 5,5",а!P66="7 6",а!P66="7 6,5",а!P66="7 7",а!P66="7а 0,5",а!P66="7а 1",а!P66="7а 1,5",а!P66="7а 2",а!P66="7а 2,5",а!P66="7а 3",а!P66="7а 3,5",а!P66="7а 4",а!P66="7а 4,5",а!P66="7а 5",а!P66="7а 5,5",а!P66="7а 6",а!P66="7а 6,5",а!P66="7а 7",а!P66="8 0,5",а!P66="8 1",а!P66="8 1,5",а!P66="8 2",а!P66="8 2,5",а!P66="8 3",а!P66="8 3,5",а!P66="8 4",а!P66="8 4,5",а!P66="8 5",а!P66="8 5,5",а!P66="8 6",а!P66="8 6,5",а!P66="8 7",а!P66="8а 0,5",а!P66="8а 1",а!P66="8а 1,5",а!P66="8а 2",а!P66="8а 2,5",а!P66="8а 3",а!P66="8а 3,5",а!P66="8а 4",а!P66="8а 4,5",а!P66="8а 5",а!P66="8а 5,5",а!P66="8а 6",а!P66="8а 6,5",а!P66="8а 7",а!P66="9 0,5",а!P66="9 1",а!P66="9 1,5",а!P66="9 2",а!P66="9 2,5",а!P66="9 3",а!P66="9 3,5",а!P66="9 4",а!P66="9 4,5",а!P66="9 5",а!P66="9 5,5",а!P66="9 6",а!P66="9 6,5",а!P66="9 7",а!P66="10 0,5",а!P66="10 1",а!P66="10 1,5",а!P66="10 2",а!P66="10 2,5",а!P66="10 3",а!P66="10 3,5",а!P66="10 4",а!P66="10 4,5",а!P66="10 5",а!P66="10 5,5",а!P66="10 6",а!P66="10 6,5",а!P66="10 7"),CHOOSE(MATCH(а!Q66,{"7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00","в","о","б","к","уо"},),б!P63,б!P63,б!P63,б!P63,б!P63,б!P63,б!P63&amp;" 15.30-16.00",б!P63&amp;" 15.30-16.30",б!P63&amp;" 15.30-17.00",б!P63&amp;" 15.30-17.30",б!P63&amp;" 15.30-18.00",б!P63&amp;" 15.30-18.30",б!P63&amp;" 15.30-19.00",б!P63&amp;" 15.30-19.30",б!P63&amp;б!P63&amp;"  15.30-20.00",б!P63&amp;" 15.30-20.30",б!P63&amp;" 15.30-21.00",б!P63&amp;" 15.30-21.30",б!P63&amp;" 15.30-22.00",б!P63&amp;" 15.30-22.30",б!P63&amp;" 15.30-23.00",б!P63&amp;" 15.30-23.30",б!P63&amp;" 15.30-00.00",б!P63,б!P63,б!P63,б!P63,б!P63,б!P63,б!P63,б!P63&amp;" 16.00-16.30",б!P63&amp;" 16.00-17.00",б!P63&amp;" 16.00-17.30",б!P63&amp;" 16.00-18.00",б!P63&amp;" 16.00-18.30",б!P63&amp;" 16.00-19.00",б!P63&amp;" 16.00-19.30",б!P63&amp;" 16.00-20.00",б!P63&amp;" 16.00-20.30",б!P63&amp;" 16.00-21.00",б!P63&amp;" 16.00-21.30",б!P63&amp;" 16.00-22.00",б!P63&amp;" 16.00-22.30",б!P63&amp;" 16.00-23.00",б!P63&amp;" 16.00-23.30",б!P63&amp;" 16.00-00.00",б!P63,б!P63,б!P63,б!P63,б!P63,б!P63,б!P63,б!P63,б!P63,б!P63&amp;" 17.00-17.30",б!P63&amp;" 17.00-18.00",б!P63&amp;" 17.00-18.30",б!P63&amp;" 17.00-19.00",б!P63&amp;" 17.00-19.30",б!P63&amp;" 17.00-20.00",б!P63&amp;" 17.00-20.30",б!P63&amp;" 17.00-21.00",б!P63&amp;" 17.00-21.30",б!P63&amp;" 17.00-22.00",б!P63&amp;" 17.00-22.30",б!P63&amp;" 17.00-23.00",б!P63&amp;" 17.00-23.30",б!P63&amp;" 17.00-00.00",б!P63,б!P63,б!P63,б!P63,б!P63,б!P63,б!P63&amp;" 15.00-15.30",б!P63&amp;" 15.00-16.00",б!P63&amp;" 15.00-16.30",б!P63&amp;" 15.00-17.00",б!P63&amp;" 15.00-17.30",б!P63&amp;" 15.00-18.00",б!P63&amp;" 15.00-18.30",б!P63&amp;" 15.00-19.00",б!P63&amp;" 15.00-19.30",б!P63&amp;" 15.00-20.00",б!P63&amp;" 15.00-20.30",б!P63&amp;" 15.00-21.00",б!P63&amp;" 15.00-21.30",б!P63&amp;" 15.00-22.00",б!P63&amp;" 15.00-22.30",б!P63&amp;" 15.00-23.00",б!P63&amp;" 15.00-23.30",б!P63&amp;" 15.00-00.00",б!P63,б!P63,б!P63,б!P63,б!P63,б!P63,б!P63,б!P63,б!P63&amp;" 16.30-17.00",б!P63&amp;" 16.30-17.30",б!P63&amp;" 16.30-18.00",б!P63&amp;" 16.30-18.30",б!P63&amp;" 16.30-19.00",б!P63&amp;" 16.30-19.30",б!P63&amp;" 16.30-20.00",б!P63&amp;" 16.30-20.30",б!P63&amp;" 16.30-21.00",б!P63&amp;" 16.30-21.30",б!P63&amp;" 16.30-22.00",б!P63&amp;" 16.30-22.30",б!P63&amp;" 16.30-23.00",б!P63&amp;" 16.30-23.30",б!P63&amp;" 16.30-00.00",б!P63,б!P63,б!P63,б!P63,б!P63,б!P63,б!P63,б!P63,б!P63,б!P63,б!P63,б!P63&amp;" 18.00-18.30",б!P63&amp;" 18.00-19.00",б!P63&amp;" 18.00-19.30",б!P63&amp;" 18.00-20.00",б!P63&amp;" 18.00-20.30",б!P63&amp;" 18.00-21.00",б!P63&amp;" 18.00-21.30",б!P63&amp;" 18.00-22.00",б!P63&amp;" 18.00-22.30",б!P63&amp;" 18.00-23.00",б!P63&amp;" 18.00-23.30",б!P63&amp;" 18.00-00.00",б!P63&amp;" ",б!P63&amp;" ",б!P63&amp;" ",б!P63&amp;" ",б!P63&amp;" ",),CHOOSE(MATCH(а!Q66,{"7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70" s="37" t="s">
        <v>41</v>
      </c>
      <c r="R70" s="37" t="str">
        <f>IF(а!R66="","",IF(OR(а!R66="7 0,5",а!R66="7 1",а!R66="7 1,5",а!R66="7 2",а!R66="7 2,5",а!R66="7 3",а!R66="7 3,5",а!R66="7 4",а!R66="7 4,5",а!R66="7 5",а!R66="7 5,5",а!R66="7 6",а!R66="7 6,5",а!R66="7 7",а!R66="7а 0,5",а!R66="7а 1",а!R66="7а 1,5",а!R66="7а 2",а!R66="7а 2,5",а!R66="7а 3",а!R66="7а 3,5",а!R66="7а 4",а!R66="7а 4,5",а!R66="7а 5",а!R66="7а 5,5",а!R66="7а 6",а!R66="7а 6,5",а!R66="7а 7",а!R66="8 0,5",а!R66="8 1",а!R66="8 1,5",а!R66="8 2",а!R66="8 2,5",а!R66="8 3",а!R66="8 3,5",а!R66="8 4",а!R66="8 4,5",а!R66="8 5",а!R66="8 5,5",а!R66="8 6",а!R66="8 6,5",а!R66="8 7",а!R66="8а 0,5",а!R66="8а 1",а!R66="8а 1,5",а!R66="8а 2",а!R66="8а 2,5",а!R66="8а 3",а!R66="8а 3,5",а!R66="8а 4",а!R66="8а 4,5",а!R66="8а 5",а!R66="8а 5,5",а!R66="8а 6",а!R66="8а 6,5",а!R66="8а 7",а!R66="9 0,5",а!R66="9 1",а!R66="9 1,5",а!R66="9 2",а!R66="9 2,5",а!R66="9 3",а!R66="9 3,5",а!R66="9 4",а!R66="9 4,5",а!R66="9 5",а!R66="9 5,5",а!R66="9 6",а!R66="9 6,5",а!R66="9 7",а!R66="10 0,5",а!R66="10 1",а!R66="10 1,5",а!R66="10 2",а!R66="10 2,5",а!R66="10 3",а!R66="10 3,5",а!R66="10 4",а!R66="10 4,5",а!R66="10 5",а!R66="10 5,5",а!R66="10 6",а!R66="10 6,5",а!R66="10 7"),CHOOSE(MATCH(а!S66,{"7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00","в","о","б","к","уо"},),б!R63,б!R63,б!R63,б!R63,б!R63,б!R63,б!R63&amp;" 15.30-16.00",б!R63&amp;" 15.30-16.30",б!R63&amp;" 15.30-17.00",б!R63&amp;" 15.30-17.30",б!R63&amp;" 15.30-18.00",б!R63&amp;" 15.30-18.30",б!R63&amp;" 15.30-19.00",б!R63&amp;" 15.30-19.30",б!R63&amp;б!R63&amp;"  15.30-20.00",б!R63&amp;" 15.30-20.30",б!R63&amp;" 15.30-21.00",б!R63&amp;" 15.30-21.30",б!R63&amp;" 15.30-22.00",б!R63&amp;" 15.30-22.30",б!R63&amp;" 15.30-23.00",б!R63&amp;" 15.30-23.30",б!R63&amp;" 15.30-00.00",б!R63,б!R63,б!R63,б!R63,б!R63,б!R63,б!R63,б!R63&amp;" 16.00-16.30",б!R63&amp;" 16.00-17.00",б!R63&amp;" 16.00-17.30",б!R63&amp;" 16.00-18.00",б!R63&amp;" 16.00-18.30",б!R63&amp;" 16.00-19.00",б!R63&amp;" 16.00-19.30",б!R63&amp;" 16.00-20.00",б!R63&amp;" 16.00-20.30",б!R63&amp;" 16.00-21.00",б!R63&amp;" 16.00-21.30",б!R63&amp;" 16.00-22.00",б!R63&amp;" 16.00-22.30",б!R63&amp;" 16.00-23.00",б!R63&amp;" 16.00-23.30",б!R63&amp;" 16.00-00.00",б!R63,б!R63,б!R63,б!R63,б!R63,б!R63,б!R63,б!R63,б!R63,б!R63&amp;" 17.00-17.30",б!R63&amp;" 17.00-18.00",б!R63&amp;" 17.00-18.30",б!R63&amp;" 17.00-19.00",б!R63&amp;" 17.00-19.30",б!R63&amp;" 17.00-20.00",б!R63&amp;" 17.00-20.30",б!R63&amp;" 17.00-21.00",б!R63&amp;" 17.00-21.30",б!R63&amp;" 17.00-22.00",б!R63&amp;" 17.00-22.30",б!R63&amp;" 17.00-23.00",б!R63&amp;" 17.00-23.30",б!R63&amp;" 17.00-00.00",б!R63,б!R63,б!R63,б!R63,б!R63,б!R63,б!R63&amp;" 15.00-15.30",б!R63&amp;" 15.00-16.00",б!R63&amp;" 15.00-16.30",б!R63&amp;" 15.00-17.00",б!R63&amp;" 15.00-17.30",б!R63&amp;" 15.00-18.00",б!R63&amp;" 15.00-18.30",б!R63&amp;" 15.00-19.00",б!R63&amp;" 15.00-19.30",б!R63&amp;" 15.00-20.00",б!R63&amp;" 15.00-20.30",б!R63&amp;" 15.00-21.00",б!R63&amp;" 15.00-21.30",б!R63&amp;" 15.00-22.00",б!R63&amp;" 15.00-22.30",б!R63&amp;" 15.00-23.00",б!R63&amp;" 15.00-23.30",б!R63&amp;" 15.00-00.00",б!R63,б!R63,б!R63,б!R63,б!R63,б!R63,б!R63,б!R63,б!R63&amp;" 16.30-17.00",б!R63&amp;" 16.30-17.30",б!R63&amp;" 16.30-18.00",б!R63&amp;" 16.30-18.30",б!R63&amp;" 16.30-19.00",б!R63&amp;" 16.30-19.30",б!R63&amp;" 16.30-20.00",б!R63&amp;" 16.30-20.30",б!R63&amp;" 16.30-21.00",б!R63&amp;" 16.30-21.30",б!R63&amp;" 16.30-22.00",б!R63&amp;" 16.30-22.30",б!R63&amp;" 16.30-23.00",б!R63&amp;" 16.30-23.30",б!R63&amp;" 16.30-00.00",б!R63,б!R63,б!R63,б!R63,б!R63,б!R63,б!R63,б!R63,б!R63,б!R63,б!R63,б!R63&amp;" 18.00-18.30",б!R63&amp;" 18.00-19.00",б!R63&amp;" 18.00-19.30",б!R63&amp;" 18.00-20.00",б!R63&amp;" 18.00-20.30",б!R63&amp;" 18.00-21.00",б!R63&amp;" 18.00-21.30",б!R63&amp;" 18.00-22.00",б!R63&amp;" 18.00-22.30",б!R63&amp;" 18.00-23.00",б!R63&amp;" 18.00-23.30",б!R63&amp;" 18.00-00.00",б!R63&amp;" ",б!R63&amp;" ",б!R63&amp;" ",б!R63&amp;" ",б!R63&amp;" ",),CHOOSE(MATCH(а!S66,{"7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70" s="37" t="str">
        <f>IF(а!S66="","",IF(OR(а!S66="7 0,5",а!S66="7 1",а!S66="7 1,5",а!S66="7 2",а!S66="7 2,5",а!S66="7 3",а!S66="7 3,5",а!S66="7 4",а!S66="7 4,5",а!S66="7 5",а!S66="7 5,5",а!S66="7 6",а!S66="7 6,5",а!S66="7 7",а!S66="7а 0,5",а!S66="7а 1",а!S66="7а 1,5",а!S66="7а 2",а!S66="7а 2,5",а!S66="7а 3",а!S66="7а 3,5",а!S66="7а 4",а!S66="7а 4,5",а!S66="7а 5",а!S66="7а 5,5",а!S66="7а 6",а!S66="7а 6,5",а!S66="7а 7",а!S66="8 0,5",а!S66="8 1",а!S66="8 1,5",а!S66="8 2",а!S66="8 2,5",а!S66="8 3",а!S66="8 3,5",а!S66="8 4",а!S66="8 4,5",а!S66="8 5",а!S66="8 5,5",а!S66="8 6",а!S66="8 6,5",а!S66="8 7",а!S66="8а 0,5",а!S66="8а 1",а!S66="8а 1,5",а!S66="8а 2",а!S66="8а 2,5",а!S66="8а 3",а!S66="8а 3,5",а!S66="8а 4",а!S66="8а 4,5",а!S66="8а 5",а!S66="8а 5,5",а!S66="8а 6",а!S66="8а 6,5",а!S66="8а 7",а!S66="9 0,5",а!S66="9 1",а!S66="9 1,5",а!S66="9 2",а!S66="9 2,5",а!S66="9 3",а!S66="9 3,5",а!S66="9 4",а!S66="9 4,5",а!S66="9 5",а!S66="9 5,5",а!S66="9 6",а!S66="9 6,5",а!S66="9 7",а!S66="10 0,5",а!S66="10 1",а!S66="10 1,5",а!S66="10 2",а!S66="10 2,5",а!S66="10 3",а!S66="10 3,5",а!S66="10 4",а!S66="10 4,5",а!S66="10 5",а!S66="10 5,5",а!S66="10 6",а!S66="10 6,5",а!S66="10 7"),CHOOSE(MATCH(а!T66,{"7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00","в","о","б","к","уо"},),б!S63,б!S63,б!S63,б!S63,б!S63,б!S63,б!S63&amp;" 15.30-16.00",б!S63&amp;" 15.30-16.30",б!S63&amp;" 15.30-17.00",б!S63&amp;" 15.30-17.30",б!S63&amp;" 15.30-18.00",б!S63&amp;" 15.30-18.30",б!S63&amp;" 15.30-19.00",б!S63&amp;" 15.30-19.30",б!S63&amp;б!S63&amp;"  15.30-20.00",б!S63&amp;" 15.30-20.30",б!S63&amp;" 15.30-21.00",б!S63&amp;" 15.30-21.30",б!S63&amp;" 15.30-22.00",б!S63&amp;" 15.30-22.30",б!S63&amp;" 15.30-23.00",б!S63&amp;" 15.30-23.30",б!S63&amp;" 15.30-00.00",б!S63,б!S63,б!S63,б!S63,б!S63,б!S63,б!S63,б!S63&amp;" 16.00-16.30",б!S63&amp;" 16.00-17.00",б!S63&amp;" 16.00-17.30",б!S63&amp;" 16.00-18.00",б!S63&amp;" 16.00-18.30",б!S63&amp;" 16.00-19.00",б!S63&amp;" 16.00-19.30",б!S63&amp;" 16.00-20.00",б!S63&amp;" 16.00-20.30",б!S63&amp;" 16.00-21.00",б!S63&amp;" 16.00-21.30",б!S63&amp;" 16.00-22.00",б!S63&amp;" 16.00-22.30",б!S63&amp;" 16.00-23.00",б!S63&amp;" 16.00-23.30",б!S63&amp;" 16.00-00.00",б!S63,б!S63,б!S63,б!S63,б!S63,б!S63,б!S63,б!S63,б!S63,б!S63&amp;" 17.00-17.30",б!S63&amp;" 17.00-18.00",б!S63&amp;" 17.00-18.30",б!S63&amp;" 17.00-19.00",б!S63&amp;" 17.00-19.30",б!S63&amp;" 17.00-20.00",б!S63&amp;" 17.00-20.30",б!S63&amp;" 17.00-21.00",б!S63&amp;" 17.00-21.30",б!S63&amp;" 17.00-22.00",б!S63&amp;" 17.00-22.30",б!S63&amp;" 17.00-23.00",б!S63&amp;" 17.00-23.30",б!S63&amp;" 17.00-00.00",б!S63,б!S63,б!S63,б!S63,б!S63,б!S63,б!S63&amp;" 15.00-15.30",б!S63&amp;" 15.00-16.00",б!S63&amp;" 15.00-16.30",б!S63&amp;" 15.00-17.00",б!S63&amp;" 15.00-17.30",б!S63&amp;" 15.00-18.00",б!S63&amp;" 15.00-18.30",б!S63&amp;" 15.00-19.00",б!S63&amp;" 15.00-19.30",б!S63&amp;" 15.00-20.00",б!S63&amp;" 15.00-20.30",б!S63&amp;" 15.00-21.00",б!S63&amp;" 15.00-21.30",б!S63&amp;" 15.00-22.00",б!S63&amp;" 15.00-22.30",б!S63&amp;" 15.00-23.00",б!S63&amp;" 15.00-23.30",б!S63&amp;" 15.00-00.00",б!S63,б!S63,б!S63,б!S63,б!S63,б!S63,б!S63,б!S63,б!S63&amp;" 16.30-17.00",б!S63&amp;" 16.30-17.30",б!S63&amp;" 16.30-18.00",б!S63&amp;" 16.30-18.30",б!S63&amp;" 16.30-19.00",б!S63&amp;" 16.30-19.30",б!S63&amp;" 16.30-20.00",б!S63&amp;" 16.30-20.30",б!S63&amp;" 16.30-21.00",б!S63&amp;" 16.30-21.30",б!S63&amp;" 16.30-22.00",б!S63&amp;" 16.30-22.30",б!S63&amp;" 16.30-23.00",б!S63&amp;" 16.30-23.30",б!S63&amp;" 16.30-00.00",б!S63,б!S63,б!S63,б!S63,б!S63,б!S63,б!S63,б!S63,б!S63,б!S63,б!S63,б!S63&amp;" 18.00-18.30",б!S63&amp;" 18.00-19.00",б!S63&amp;" 18.00-19.30",б!S63&amp;" 18.00-20.00",б!S63&amp;" 18.00-20.30",б!S63&amp;" 18.00-21.00",б!S63&amp;" 18.00-21.30",б!S63&amp;" 18.00-22.00",б!S63&amp;" 18.00-22.30",б!S63&amp;" 18.00-23.00",б!S63&amp;" 18.00-23.30",б!S63&amp;" 18.00-00.00",б!S63&amp;" ",б!S63&amp;" ",б!S63&amp;" ",б!S63&amp;" ",б!S63&amp;" ",),CHOOSE(MATCH(а!T66,{"7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70" s="37" t="str">
        <f>IF(а!T66="","",IF(OR(а!T66="7 0,5",а!T66="7 1",а!T66="7 1,5",а!T66="7 2",а!T66="7 2,5",а!T66="7 3",а!T66="7 3,5",а!T66="7 4",а!T66="7 4,5",а!T66="7 5",а!T66="7 5,5",а!T66="7 6",а!T66="7 6,5",а!T66="7 7",а!T66="7а 0,5",а!T66="7а 1",а!T66="7а 1,5",а!T66="7а 2",а!T66="7а 2,5",а!T66="7а 3",а!T66="7а 3,5",а!T66="7а 4",а!T66="7а 4,5",а!T66="7а 5",а!T66="7а 5,5",а!T66="7а 6",а!T66="7а 6,5",а!T66="7а 7",а!T66="8 0,5",а!T66="8 1",а!T66="8 1,5",а!T66="8 2",а!T66="8 2,5",а!T66="8 3",а!T66="8 3,5",а!T66="8 4",а!T66="8 4,5",а!T66="8 5",а!T66="8 5,5",а!T66="8 6",а!T66="8 6,5",а!T66="8 7",а!T66="8а 0,5",а!T66="8а 1",а!T66="8а 1,5",а!T66="8а 2",а!T66="8а 2,5",а!T66="8а 3",а!T66="8а 3,5",а!T66="8а 4",а!T66="8а 4,5",а!T66="8а 5",а!T66="8а 5,5",а!T66="8а 6",а!T66="8а 6,5",а!T66="8а 7",а!T66="9 0,5",а!T66="9 1",а!T66="9 1,5",а!T66="9 2",а!T66="9 2,5",а!T66="9 3",а!T66="9 3,5",а!T66="9 4",а!T66="9 4,5",а!T66="9 5",а!T66="9 5,5",а!T66="9 6",а!T66="9 6,5",а!T66="9 7",а!T66="10 0,5",а!T66="10 1",а!T66="10 1,5",а!T66="10 2",а!T66="10 2,5",а!T66="10 3",а!T66="10 3,5",а!T66="10 4",а!T66="10 4,5",а!T66="10 5",а!T66="10 5,5",а!T66="10 6",а!T66="10 6,5",а!T66="10 7"),CHOOSE(MATCH(а!U66,{"7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00","в","о","б","к","уо"},),б!T63,б!T63,б!T63,б!T63,б!T63,б!T63,б!T63&amp;" 15.30-16.00",б!T63&amp;" 15.30-16.30",б!T63&amp;" 15.30-17.00",б!T63&amp;" 15.30-17.30",б!T63&amp;" 15.30-18.00",б!T63&amp;" 15.30-18.30",б!T63&amp;" 15.30-19.00",б!T63&amp;" 15.30-19.30",б!T63&amp;б!T63&amp;"  15.30-20.00",б!T63&amp;" 15.30-20.30",б!T63&amp;" 15.30-21.00",б!T63&amp;" 15.30-21.30",б!T63&amp;" 15.30-22.00",б!T63&amp;" 15.30-22.30",б!T63&amp;" 15.30-23.00",б!T63&amp;" 15.30-23.30",б!T63&amp;" 15.30-00.00",б!T63,б!T63,б!T63,б!T63,б!T63,б!T63,б!T63,б!T63&amp;" 16.00-16.30",б!T63&amp;" 16.00-17.00",б!T63&amp;" 16.00-17.30",б!T63&amp;" 16.00-18.00",б!T63&amp;" 16.00-18.30",б!T63&amp;" 16.00-19.00",б!T63&amp;" 16.00-19.30",б!T63&amp;" 16.00-20.00",б!T63&amp;" 16.00-20.30",б!T63&amp;" 16.00-21.00",б!T63&amp;" 16.00-21.30",б!T63&amp;" 16.00-22.00",б!T63&amp;" 16.00-22.30",б!T63&amp;" 16.00-23.00",б!T63&amp;" 16.00-23.30",б!T63&amp;" 16.00-00.00",б!T63,б!T63,б!T63,б!T63,б!T63,б!T63,б!T63,б!T63,б!T63,б!T63&amp;" 17.00-17.30",б!T63&amp;" 17.00-18.00",б!T63&amp;" 17.00-18.30",б!T63&amp;" 17.00-19.00",б!T63&amp;" 17.00-19.30",б!T63&amp;" 17.00-20.00",б!T63&amp;" 17.00-20.30",б!T63&amp;" 17.00-21.00",б!T63&amp;" 17.00-21.30",б!T63&amp;" 17.00-22.00",б!T63&amp;" 17.00-22.30",б!T63&amp;" 17.00-23.00",б!T63&amp;" 17.00-23.30",б!T63&amp;" 17.00-00.00",б!T63,б!T63,б!T63,б!T63,б!T63,б!T63,б!T63&amp;" 15.00-15.30",б!T63&amp;" 15.00-16.00",б!T63&amp;" 15.00-16.30",б!T63&amp;" 15.00-17.00",б!T63&amp;" 15.00-17.30",б!T63&amp;" 15.00-18.00",б!T63&amp;" 15.00-18.30",б!T63&amp;" 15.00-19.00",б!T63&amp;" 15.00-19.30",б!T63&amp;" 15.00-20.00",б!T63&amp;" 15.00-20.30",б!T63&amp;" 15.00-21.00",б!T63&amp;" 15.00-21.30",б!T63&amp;" 15.00-22.00",б!T63&amp;" 15.00-22.30",б!T63&amp;" 15.00-23.00",б!T63&amp;" 15.00-23.30",б!T63&amp;" 15.00-00.00",б!T63,б!T63,б!T63,б!T63,б!T63,б!T63,б!T63,б!T63,б!T63&amp;" 16.30-17.00",б!T63&amp;" 16.30-17.30",б!T63&amp;" 16.30-18.00",б!T63&amp;" 16.30-18.30",б!T63&amp;" 16.30-19.00",б!T63&amp;" 16.30-19.30",б!T63&amp;" 16.30-20.00",б!T63&amp;" 16.30-20.30",б!T63&amp;" 16.30-21.00",б!T63&amp;" 16.30-21.30",б!T63&amp;" 16.30-22.00",б!T63&amp;" 16.30-22.30",б!T63&amp;" 16.30-23.00",б!T63&amp;" 16.30-23.30",б!T63&amp;" 16.30-00.00",б!T63,б!T63,б!T63,б!T63,б!T63,б!T63,б!T63,б!T63,б!T63,б!T63,б!T63,б!T63&amp;" 18.00-18.30",б!T63&amp;" 18.00-19.00",б!T63&amp;" 18.00-19.30",б!T63&amp;" 18.00-20.00",б!T63&amp;" 18.00-20.30",б!T63&amp;" 18.00-21.00",б!T63&amp;" 18.00-21.30",б!T63&amp;" 18.00-22.00",б!T63&amp;" 18.00-22.30",б!T63&amp;" 18.00-23.00",б!T63&amp;" 18.00-23.30",б!T63&amp;" 18.00-00.00",б!T63&amp;" ",б!T63&amp;" ",б!T63&amp;" ",б!T63&amp;" ",б!T63&amp;" ",),CHOOSE(MATCH(а!U66,{"7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70" s="37" t="str">
        <f>IF(а!U66="","",IF(OR(а!U66="7 0,5",а!U66="7 1",а!U66="7 1,5",а!U66="7 2",а!U66="7 2,5",а!U66="7 3",а!U66="7 3,5",а!U66="7 4",а!U66="7 4,5",а!U66="7 5",а!U66="7 5,5",а!U66="7 6",а!U66="7 6,5",а!U66="7 7",а!U66="7а 0,5",а!U66="7а 1",а!U66="7а 1,5",а!U66="7а 2",а!U66="7а 2,5",а!U66="7а 3",а!U66="7а 3,5",а!U66="7а 4",а!U66="7а 4,5",а!U66="7а 5",а!U66="7а 5,5",а!U66="7а 6",а!U66="7а 6,5",а!U66="7а 7",а!U66="8 0,5",а!U66="8 1",а!U66="8 1,5",а!U66="8 2",а!U66="8 2,5",а!U66="8 3",а!U66="8 3,5",а!U66="8 4",а!U66="8 4,5",а!U66="8 5",а!U66="8 5,5",а!U66="8 6",а!U66="8 6,5",а!U66="8 7",а!U66="8а 0,5",а!U66="8а 1",а!U66="8а 1,5",а!U66="8а 2",а!U66="8а 2,5",а!U66="8а 3",а!U66="8а 3,5",а!U66="8а 4",а!U66="8а 4,5",а!U66="8а 5",а!U66="8а 5,5",а!U66="8а 6",а!U66="8а 6,5",а!U66="8а 7",а!U66="9 0,5",а!U66="9 1",а!U66="9 1,5",а!U66="9 2",а!U66="9 2,5",а!U66="9 3",а!U66="9 3,5",а!U66="9 4",а!U66="9 4,5",а!U66="9 5",а!U66="9 5,5",а!U66="9 6",а!U66="9 6,5",а!U66="9 7",а!U66="10 0,5",а!U66="10 1",а!U66="10 1,5",а!U66="10 2",а!U66="10 2,5",а!U66="10 3",а!U66="10 3,5",а!U66="10 4",а!U66="10 4,5",а!U66="10 5",а!U66="10 5,5",а!U66="10 6",а!U66="10 6,5",а!U66="10 7"),CHOOSE(MATCH(а!V66,{"7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00","в","о","б","к","уо"},),б!U63,б!U63,б!U63,б!U63,б!U63,б!U63,б!U63&amp;" 15.30-16.00",б!U63&amp;" 15.30-16.30",б!U63&amp;" 15.30-17.00",б!U63&amp;" 15.30-17.30",б!U63&amp;" 15.30-18.00",б!U63&amp;" 15.30-18.30",б!U63&amp;" 15.30-19.00",б!U63&amp;" 15.30-19.30",б!U63&amp;б!U63&amp;"  15.30-20.00",б!U63&amp;" 15.30-20.30",б!U63&amp;" 15.30-21.00",б!U63&amp;" 15.30-21.30",б!U63&amp;" 15.30-22.00",б!U63&amp;" 15.30-22.30",б!U63&amp;" 15.30-23.00",б!U63&amp;" 15.30-23.30",б!U63&amp;" 15.30-00.00",б!U63,б!U63,б!U63,б!U63,б!U63,б!U63,б!U63,б!U63&amp;" 16.00-16.30",б!U63&amp;" 16.00-17.00",б!U63&amp;" 16.00-17.30",б!U63&amp;" 16.00-18.00",б!U63&amp;" 16.00-18.30",б!U63&amp;" 16.00-19.00",б!U63&amp;" 16.00-19.30",б!U63&amp;" 16.00-20.00",б!U63&amp;" 16.00-20.30",б!U63&amp;" 16.00-21.00",б!U63&amp;" 16.00-21.30",б!U63&amp;" 16.00-22.00",б!U63&amp;" 16.00-22.30",б!U63&amp;" 16.00-23.00",б!U63&amp;" 16.00-23.30",б!U63&amp;" 16.00-00.00",б!U63,б!U63,б!U63,б!U63,б!U63,б!U63,б!U63,б!U63,б!U63,б!U63&amp;" 17.00-17.30",б!U63&amp;" 17.00-18.00",б!U63&amp;" 17.00-18.30",б!U63&amp;" 17.00-19.00",б!U63&amp;" 17.00-19.30",б!U63&amp;" 17.00-20.00",б!U63&amp;" 17.00-20.30",б!U63&amp;" 17.00-21.00",б!U63&amp;" 17.00-21.30",б!U63&amp;" 17.00-22.00",б!U63&amp;" 17.00-22.30",б!U63&amp;" 17.00-23.00",б!U63&amp;" 17.00-23.30",б!U63&amp;" 17.00-00.00",б!U63,б!U63,б!U63,б!U63,б!U63,б!U63,б!U63&amp;" 15.00-15.30",б!U63&amp;" 15.00-16.00",б!U63&amp;" 15.00-16.30",б!U63&amp;" 15.00-17.00",б!U63&amp;" 15.00-17.30",б!U63&amp;" 15.00-18.00",б!U63&amp;" 15.00-18.30",б!U63&amp;" 15.00-19.00",б!U63&amp;" 15.00-19.30",б!U63&amp;" 15.00-20.00",б!U63&amp;" 15.00-20.30",б!U63&amp;" 15.00-21.00",б!U63&amp;" 15.00-21.30",б!U63&amp;" 15.00-22.00",б!U63&amp;" 15.00-22.30",б!U63&amp;" 15.00-23.00",б!U63&amp;" 15.00-23.30",б!U63&amp;" 15.00-00.00",б!U63,б!U63,б!U63,б!U63,б!U63,б!U63,б!U63,б!U63,б!U63&amp;" 16.30-17.00",б!U63&amp;" 16.30-17.30",б!U63&amp;" 16.30-18.00",б!U63&amp;" 16.30-18.30",б!U63&amp;" 16.30-19.00",б!U63&amp;" 16.30-19.30",б!U63&amp;" 16.30-20.00",б!U63&amp;" 16.30-20.30",б!U63&amp;" 16.30-21.00",б!U63&amp;" 16.30-21.30",б!U63&amp;" 16.30-22.00",б!U63&amp;" 16.30-22.30",б!U63&amp;" 16.30-23.00",б!U63&amp;" 16.30-23.30",б!U63&amp;" 16.30-00.00",б!U63,б!U63,б!U63,б!U63,б!U63,б!U63,б!U63,б!U63,б!U63,б!U63,б!U63,б!U63&amp;" 18.00-18.30",б!U63&amp;" 18.00-19.00",б!U63&amp;" 18.00-19.30",б!U63&amp;" 18.00-20.00",б!U63&amp;" 18.00-20.30",б!U63&amp;" 18.00-21.00",б!U63&amp;" 18.00-21.30",б!U63&amp;" 18.00-22.00",б!U63&amp;" 18.00-22.30",б!U63&amp;" 18.00-23.00",б!U63&amp;" 18.00-23.30",б!U63&amp;" 18.00-00.00",б!U63&amp;" ",б!U63&amp;" ",б!U63&amp;" ",б!U63&amp;" ",б!U63&amp;" ",),CHOOSE(MATCH(а!V66,{"7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70" s="37" t="str">
        <f>IF(а!V66="","",IF(OR(а!V66="7 0,5",а!V66="7 1",а!V66="7 1,5",а!V66="7 2",а!V66="7 2,5",а!V66="7 3",а!V66="7 3,5",а!V66="7 4",а!V66="7 4,5",а!V66="7 5",а!V66="7 5,5",а!V66="7 6",а!V66="7 6,5",а!V66="7 7",а!V66="7а 0,5",а!V66="7а 1",а!V66="7а 1,5",а!V66="7а 2",а!V66="7а 2,5",а!V66="7а 3",а!V66="7а 3,5",а!V66="7а 4",а!V66="7а 4,5",а!V66="7а 5",а!V66="7а 5,5",а!V66="7а 6",а!V66="7а 6,5",а!V66="7а 7",а!V66="8 0,5",а!V66="8 1",а!V66="8 1,5",а!V66="8 2",а!V66="8 2,5",а!V66="8 3",а!V66="8 3,5",а!V66="8 4",а!V66="8 4,5",а!V66="8 5",а!V66="8 5,5",а!V66="8 6",а!V66="8 6,5",а!V66="8 7",а!V66="8а 0,5",а!V66="8а 1",а!V66="8а 1,5",а!V66="8а 2",а!V66="8а 2,5",а!V66="8а 3",а!V66="8а 3,5",а!V66="8а 4",а!V66="8а 4,5",а!V66="8а 5",а!V66="8а 5,5",а!V66="8а 6",а!V66="8а 6,5",а!V66="8а 7",а!V66="9 0,5",а!V66="9 1",а!V66="9 1,5",а!V66="9 2",а!V66="9 2,5",а!V66="9 3",а!V66="9 3,5",а!V66="9 4",а!V66="9 4,5",а!V66="9 5",а!V66="9 5,5",а!V66="9 6",а!V66="9 6,5",а!V66="9 7",а!V66="10 0,5",а!V66="10 1",а!V66="10 1,5",а!V66="10 2",а!V66="10 2,5",а!V66="10 3",а!V66="10 3,5",а!V66="10 4",а!V66="10 4,5",а!V66="10 5",а!V66="10 5,5",а!V66="10 6",а!V66="10 6,5",а!V66="10 7"),CHOOSE(MATCH(а!W66,{"7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00","в","о","б","к","уо"},),б!V63,б!V63,б!V63,б!V63,б!V63,б!V63,б!V63&amp;" 15.30-16.00",б!V63&amp;" 15.30-16.30",б!V63&amp;" 15.30-17.00",б!V63&amp;" 15.30-17.30",б!V63&amp;" 15.30-18.00",б!V63&amp;" 15.30-18.30",б!V63&amp;" 15.30-19.00",б!V63&amp;" 15.30-19.30",б!V63&amp;б!V63&amp;"  15.30-20.00",б!V63&amp;" 15.30-20.30",б!V63&amp;" 15.30-21.00",б!V63&amp;" 15.30-21.30",б!V63&amp;" 15.30-22.00",б!V63&amp;" 15.30-22.30",б!V63&amp;" 15.30-23.00",б!V63&amp;" 15.30-23.30",б!V63&amp;" 15.30-00.00",б!V63,б!V63,б!V63,б!V63,б!V63,б!V63,б!V63,б!V63&amp;" 16.00-16.30",б!V63&amp;" 16.00-17.00",б!V63&amp;" 16.00-17.30",б!V63&amp;" 16.00-18.00",б!V63&amp;" 16.00-18.30",б!V63&amp;" 16.00-19.00",б!V63&amp;" 16.00-19.30",б!V63&amp;" 16.00-20.00",б!V63&amp;" 16.00-20.30",б!V63&amp;" 16.00-21.00",б!V63&amp;" 16.00-21.30",б!V63&amp;" 16.00-22.00",б!V63&amp;" 16.00-22.30",б!V63&amp;" 16.00-23.00",б!V63&amp;" 16.00-23.30",б!V63&amp;" 16.00-00.00",б!V63,б!V63,б!V63,б!V63,б!V63,б!V63,б!V63,б!V63,б!V63,б!V63&amp;" 17.00-17.30",б!V63&amp;" 17.00-18.00",б!V63&amp;" 17.00-18.30",б!V63&amp;" 17.00-19.00",б!V63&amp;" 17.00-19.30",б!V63&amp;" 17.00-20.00",б!V63&amp;" 17.00-20.30",б!V63&amp;" 17.00-21.00",б!V63&amp;" 17.00-21.30",б!V63&amp;" 17.00-22.00",б!V63&amp;" 17.00-22.30",б!V63&amp;" 17.00-23.00",б!V63&amp;" 17.00-23.30",б!V63&amp;" 17.00-00.00",б!V63,б!V63,б!V63,б!V63,б!V63,б!V63,б!V63&amp;" 15.00-15.30",б!V63&amp;" 15.00-16.00",б!V63&amp;" 15.00-16.30",б!V63&amp;" 15.00-17.00",б!V63&amp;" 15.00-17.30",б!V63&amp;" 15.00-18.00",б!V63&amp;" 15.00-18.30",б!V63&amp;" 15.00-19.00",б!V63&amp;" 15.00-19.30",б!V63&amp;" 15.00-20.00",б!V63&amp;" 15.00-20.30",б!V63&amp;" 15.00-21.00",б!V63&amp;" 15.00-21.30",б!V63&amp;" 15.00-22.00",б!V63&amp;" 15.00-22.30",б!V63&amp;" 15.00-23.00",б!V63&amp;" 15.00-23.30",б!V63&amp;" 15.00-00.00",б!V63,б!V63,б!V63,б!V63,б!V63,б!V63,б!V63,б!V63,б!V63&amp;" 16.30-17.00",б!V63&amp;" 16.30-17.30",б!V63&amp;" 16.30-18.00",б!V63&amp;" 16.30-18.30",б!V63&amp;" 16.30-19.00",б!V63&amp;" 16.30-19.30",б!V63&amp;" 16.30-20.00",б!V63&amp;" 16.30-20.30",б!V63&amp;" 16.30-21.00",б!V63&amp;" 16.30-21.30",б!V63&amp;" 16.30-22.00",б!V63&amp;" 16.30-22.30",б!V63&amp;" 16.30-23.00",б!V63&amp;" 16.30-23.30",б!V63&amp;" 16.30-00.00",б!V63,б!V63,б!V63,б!V63,б!V63,б!V63,б!V63,б!V63,б!V63,б!V63,б!V63,б!V63&amp;" 18.00-18.30",б!V63&amp;" 18.00-19.00",б!V63&amp;" 18.00-19.30",б!V63&amp;" 18.00-20.00",б!V63&amp;" 18.00-20.30",б!V63&amp;" 18.00-21.00",б!V63&amp;" 18.00-21.30",б!V63&amp;" 18.00-22.00",б!V63&amp;" 18.00-22.30",б!V63&amp;" 18.00-23.00",б!V63&amp;" 18.00-23.30",б!V63&amp;" 18.00-00.00",б!V63&amp;" ",б!V63&amp;" ",б!V63&amp;" ",б!V63&amp;" ",б!V63&amp;" ",),CHOOSE(MATCH(а!W66,{"7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70" s="37" t="str">
        <f>IF(а!W66="","",IF(OR(а!W66="7 0,5",а!W66="7 1",а!W66="7 1,5",а!W66="7 2",а!W66="7 2,5",а!W66="7 3",а!W66="7 3,5",а!W66="7 4",а!W66="7 4,5",а!W66="7 5",а!W66="7 5,5",а!W66="7 6",а!W66="7 6,5",а!W66="7 7",а!W66="7а 0,5",а!W66="7а 1",а!W66="7а 1,5",а!W66="7а 2",а!W66="7а 2,5",а!W66="7а 3",а!W66="7а 3,5",а!W66="7а 4",а!W66="7а 4,5",а!W66="7а 5",а!W66="7а 5,5",а!W66="7а 6",а!W66="7а 6,5",а!W66="7а 7",а!W66="8 0,5",а!W66="8 1",а!W66="8 1,5",а!W66="8 2",а!W66="8 2,5",а!W66="8 3",а!W66="8 3,5",а!W66="8 4",а!W66="8 4,5",а!W66="8 5",а!W66="8 5,5",а!W66="8 6",а!W66="8 6,5",а!W66="8 7",а!W66="8а 0,5",а!W66="8а 1",а!W66="8а 1,5",а!W66="8а 2",а!W66="8а 2,5",а!W66="8а 3",а!W66="8а 3,5",а!W66="8а 4",а!W66="8а 4,5",а!W66="8а 5",а!W66="8а 5,5",а!W66="8а 6",а!W66="8а 6,5",а!W66="8а 7",а!W66="9 0,5",а!W66="9 1",а!W66="9 1,5",а!W66="9 2",а!W66="9 2,5",а!W66="9 3",а!W66="9 3,5",а!W66="9 4",а!W66="9 4,5",а!W66="9 5",а!W66="9 5,5",а!W66="9 6",а!W66="9 6,5",а!W66="9 7",а!W66="10 0,5",а!W66="10 1",а!W66="10 1,5",а!W66="10 2",а!W66="10 2,5",а!W66="10 3",а!W66="10 3,5",а!W66="10 4",а!W66="10 4,5",а!W66="10 5",а!W66="10 5,5",а!W66="10 6",а!W66="10 6,5",а!W66="10 7"),CHOOSE(MATCH(а!X66,{"7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00","в","о","б","к","уо"},),б!W63,б!W63,б!W63,б!W63,б!W63,б!W63,б!W63&amp;" 15.30-16.00",б!W63&amp;" 15.30-16.30",б!W63&amp;" 15.30-17.00",б!W63&amp;" 15.30-17.30",б!W63&amp;" 15.30-18.00",б!W63&amp;" 15.30-18.30",б!W63&amp;" 15.30-19.00",б!W63&amp;" 15.30-19.30",б!W63&amp;б!W63&amp;"  15.30-20.00",б!W63&amp;" 15.30-20.30",б!W63&amp;" 15.30-21.00",б!W63&amp;" 15.30-21.30",б!W63&amp;" 15.30-22.00",б!W63&amp;" 15.30-22.30",б!W63&amp;" 15.30-23.00",б!W63&amp;" 15.30-23.30",б!W63&amp;" 15.30-00.00",б!W63,б!W63,б!W63,б!W63,б!W63,б!W63,б!W63,б!W63&amp;" 16.00-16.30",б!W63&amp;" 16.00-17.00",б!W63&amp;" 16.00-17.30",б!W63&amp;" 16.00-18.00",б!W63&amp;" 16.00-18.30",б!W63&amp;" 16.00-19.00",б!W63&amp;" 16.00-19.30",б!W63&amp;" 16.00-20.00",б!W63&amp;" 16.00-20.30",б!W63&amp;" 16.00-21.00",б!W63&amp;" 16.00-21.30",б!W63&amp;" 16.00-22.00",б!W63&amp;" 16.00-22.30",б!W63&amp;" 16.00-23.00",б!W63&amp;" 16.00-23.30",б!W63&amp;" 16.00-00.00",б!W63,б!W63,б!W63,б!W63,б!W63,б!W63,б!W63,б!W63,б!W63,б!W63&amp;" 17.00-17.30",б!W63&amp;" 17.00-18.00",б!W63&amp;" 17.00-18.30",б!W63&amp;" 17.00-19.00",б!W63&amp;" 17.00-19.30",б!W63&amp;" 17.00-20.00",б!W63&amp;" 17.00-20.30",б!W63&amp;" 17.00-21.00",б!W63&amp;" 17.00-21.30",б!W63&amp;" 17.00-22.00",б!W63&amp;" 17.00-22.30",б!W63&amp;" 17.00-23.00",б!W63&amp;" 17.00-23.30",б!W63&amp;" 17.00-00.00",б!W63,б!W63,б!W63,б!W63,б!W63,б!W63,б!W63&amp;" 15.00-15.30",б!W63&amp;" 15.00-16.00",б!W63&amp;" 15.00-16.30",б!W63&amp;" 15.00-17.00",б!W63&amp;" 15.00-17.30",б!W63&amp;" 15.00-18.00",б!W63&amp;" 15.00-18.30",б!W63&amp;" 15.00-19.00",б!W63&amp;" 15.00-19.30",б!W63&amp;" 15.00-20.00",б!W63&amp;" 15.00-20.30",б!W63&amp;" 15.00-21.00",б!W63&amp;" 15.00-21.30",б!W63&amp;" 15.00-22.00",б!W63&amp;" 15.00-22.30",б!W63&amp;" 15.00-23.00",б!W63&amp;" 15.00-23.30",б!W63&amp;" 15.00-00.00",б!W63,б!W63,б!W63,б!W63,б!W63,б!W63,б!W63,б!W63,б!W63&amp;" 16.30-17.00",б!W63&amp;" 16.30-17.30",б!W63&amp;" 16.30-18.00",б!W63&amp;" 16.30-18.30",б!W63&amp;" 16.30-19.00",б!W63&amp;" 16.30-19.30",б!W63&amp;" 16.30-20.00",б!W63&amp;" 16.30-20.30",б!W63&amp;" 16.30-21.00",б!W63&amp;" 16.30-21.30",б!W63&amp;" 16.30-22.00",б!W63&amp;" 16.30-22.30",б!W63&amp;" 16.30-23.00",б!W63&amp;" 16.30-23.30",б!W63&amp;" 16.30-00.00",б!W63,б!W63,б!W63,б!W63,б!W63,б!W63,б!W63,б!W63,б!W63,б!W63,б!W63,б!W63&amp;" 18.00-18.30",б!W63&amp;" 18.00-19.00",б!W63&amp;" 18.00-19.30",б!W63&amp;" 18.00-20.00",б!W63&amp;" 18.00-20.30",б!W63&amp;" 18.00-21.00",б!W63&amp;" 18.00-21.30",б!W63&amp;" 18.00-22.00",б!W63&amp;" 18.00-22.30",б!W63&amp;" 18.00-23.00",б!W63&amp;" 18.00-23.30",б!W63&amp;" 18.00-00.00",б!W63&amp;" ",б!W63&amp;" ",б!W63&amp;" ",б!W63&amp;" ",б!W63&amp;" ",),CHOOSE(MATCH(а!X66,{"7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70" s="37" t="str">
        <f>IF(а!X66="","",IF(OR(а!X66="7 0,5",а!X66="7 1",а!X66="7 1,5",а!X66="7 2",а!X66="7 2,5",а!X66="7 3",а!X66="7 3,5",а!X66="7 4",а!X66="7 4,5",а!X66="7 5",а!X66="7 5,5",а!X66="7 6",а!X66="7 6,5",а!X66="7 7",а!X66="7а 0,5",а!X66="7а 1",а!X66="7а 1,5",а!X66="7а 2",а!X66="7а 2,5",а!X66="7а 3",а!X66="7а 3,5",а!X66="7а 4",а!X66="7а 4,5",а!X66="7а 5",а!X66="7а 5,5",а!X66="7а 6",а!X66="7а 6,5",а!X66="7а 7",а!X66="8 0,5",а!X66="8 1",а!X66="8 1,5",а!X66="8 2",а!X66="8 2,5",а!X66="8 3",а!X66="8 3,5",а!X66="8 4",а!X66="8 4,5",а!X66="8 5",а!X66="8 5,5",а!X66="8 6",а!X66="8 6,5",а!X66="8 7",а!X66="8а 0,5",а!X66="8а 1",а!X66="8а 1,5",а!X66="8а 2",а!X66="8а 2,5",а!X66="8а 3",а!X66="8а 3,5",а!X66="8а 4",а!X66="8а 4,5",а!X66="8а 5",а!X66="8а 5,5",а!X66="8а 6",а!X66="8а 6,5",а!X66="8а 7",а!X66="9 0,5",а!X66="9 1",а!X66="9 1,5",а!X66="9 2",а!X66="9 2,5",а!X66="9 3",а!X66="9 3,5",а!X66="9 4",а!X66="9 4,5",а!X66="9 5",а!X66="9 5,5",а!X66="9 6",а!X66="9 6,5",а!X66="9 7",а!X66="10 0,5",а!X66="10 1",а!X66="10 1,5",а!X66="10 2",а!X66="10 2,5",а!X66="10 3",а!X66="10 3,5",а!X66="10 4",а!X66="10 4,5",а!X66="10 5",а!X66="10 5,5",а!X66="10 6",а!X66="10 6,5",а!X66="10 7"),CHOOSE(MATCH(а!Y66,{"7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00","в","о","б","к","уо"},),б!X63,б!X63,б!X63,б!X63,б!X63,б!X63,б!X63&amp;" 15.30-16.00",б!X63&amp;" 15.30-16.30",б!X63&amp;" 15.30-17.00",б!X63&amp;" 15.30-17.30",б!X63&amp;" 15.30-18.00",б!X63&amp;" 15.30-18.30",б!X63&amp;" 15.30-19.00",б!X63&amp;" 15.30-19.30",б!X63&amp;б!X63&amp;"  15.30-20.00",б!X63&amp;" 15.30-20.30",б!X63&amp;" 15.30-21.00",б!X63&amp;" 15.30-21.30",б!X63&amp;" 15.30-22.00",б!X63&amp;" 15.30-22.30",б!X63&amp;" 15.30-23.00",б!X63&amp;" 15.30-23.30",б!X63&amp;" 15.30-00.00",б!X63,б!X63,б!X63,б!X63,б!X63,б!X63,б!X63,б!X63&amp;" 16.00-16.30",б!X63&amp;" 16.00-17.00",б!X63&amp;" 16.00-17.30",б!X63&amp;" 16.00-18.00",б!X63&amp;" 16.00-18.30",б!X63&amp;" 16.00-19.00",б!X63&amp;" 16.00-19.30",б!X63&amp;" 16.00-20.00",б!X63&amp;" 16.00-20.30",б!X63&amp;" 16.00-21.00",б!X63&amp;" 16.00-21.30",б!X63&amp;" 16.00-22.00",б!X63&amp;" 16.00-22.30",б!X63&amp;" 16.00-23.00",б!X63&amp;" 16.00-23.30",б!X63&amp;" 16.00-00.00",б!X63,б!X63,б!X63,б!X63,б!X63,б!X63,б!X63,б!X63,б!X63,б!X63&amp;" 17.00-17.30",б!X63&amp;" 17.00-18.00",б!X63&amp;" 17.00-18.30",б!X63&amp;" 17.00-19.00",б!X63&amp;" 17.00-19.30",б!X63&amp;" 17.00-20.00",б!X63&amp;" 17.00-20.30",б!X63&amp;" 17.00-21.00",б!X63&amp;" 17.00-21.30",б!X63&amp;" 17.00-22.00",б!X63&amp;" 17.00-22.30",б!X63&amp;" 17.00-23.00",б!X63&amp;" 17.00-23.30",б!X63&amp;" 17.00-00.00",б!X63,б!X63,б!X63,б!X63,б!X63,б!X63,б!X63&amp;" 15.00-15.30",б!X63&amp;" 15.00-16.00",б!X63&amp;" 15.00-16.30",б!X63&amp;" 15.00-17.00",б!X63&amp;" 15.00-17.30",б!X63&amp;" 15.00-18.00",б!X63&amp;" 15.00-18.30",б!X63&amp;" 15.00-19.00",б!X63&amp;" 15.00-19.30",б!X63&amp;" 15.00-20.00",б!X63&amp;" 15.00-20.30",б!X63&amp;" 15.00-21.00",б!X63&amp;" 15.00-21.30",б!X63&amp;" 15.00-22.00",б!X63&amp;" 15.00-22.30",б!X63&amp;" 15.00-23.00",б!X63&amp;" 15.00-23.30",б!X63&amp;" 15.00-00.00",б!X63,б!X63,б!X63,б!X63,б!X63,б!X63,б!X63,б!X63,б!X63&amp;" 16.30-17.00",б!X63&amp;" 16.30-17.30",б!X63&amp;" 16.30-18.00",б!X63&amp;" 16.30-18.30",б!X63&amp;" 16.30-19.00",б!X63&amp;" 16.30-19.30",б!X63&amp;" 16.30-20.00",б!X63&amp;" 16.30-20.30",б!X63&amp;" 16.30-21.00",б!X63&amp;" 16.30-21.30",б!X63&amp;" 16.30-22.00",б!X63&amp;" 16.30-22.30",б!X63&amp;" 16.30-23.00",б!X63&amp;" 16.30-23.30",б!X63&amp;" 16.30-00.00",б!X63,б!X63,б!X63,б!X63,б!X63,б!X63,б!X63,б!X63,б!X63,б!X63,б!X63,б!X63&amp;" 18.00-18.30",б!X63&amp;" 18.00-19.00",б!X63&amp;" 18.00-19.30",б!X63&amp;" 18.00-20.00",б!X63&amp;" 18.00-20.30",б!X63&amp;" 18.00-21.00",б!X63&amp;" 18.00-21.30",б!X63&amp;" 18.00-22.00",б!X63&amp;" 18.00-22.30",б!X63&amp;" 18.00-23.00",б!X63&amp;" 18.00-23.30",б!X63&amp;" 18.00-00.00",б!X63&amp;" ",б!X63&amp;" ",б!X63&amp;" ",б!X63&amp;" ",б!X63&amp;" ",),CHOOSE(MATCH(а!Y66,{"7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70" s="37" t="str">
        <f>IF(а!Y66="","",IF(OR(а!Y66="7 0,5",а!Y66="7 1",а!Y66="7 1,5",а!Y66="7 2",а!Y66="7 2,5",а!Y66="7 3",а!Y66="7 3,5",а!Y66="7 4",а!Y66="7 4,5",а!Y66="7 5",а!Y66="7 5,5",а!Y66="7 6",а!Y66="7 6,5",а!Y66="7 7",а!Y66="7а 0,5",а!Y66="7а 1",а!Y66="7а 1,5",а!Y66="7а 2",а!Y66="7а 2,5",а!Y66="7а 3",а!Y66="7а 3,5",а!Y66="7а 4",а!Y66="7а 4,5",а!Y66="7а 5",а!Y66="7а 5,5",а!Y66="7а 6",а!Y66="7а 6,5",а!Y66="7а 7",а!Y66="8 0,5",а!Y66="8 1",а!Y66="8 1,5",а!Y66="8 2",а!Y66="8 2,5",а!Y66="8 3",а!Y66="8 3,5",а!Y66="8 4",а!Y66="8 4,5",а!Y66="8 5",а!Y66="8 5,5",а!Y66="8 6",а!Y66="8 6,5",а!Y66="8 7",а!Y66="8а 0,5",а!Y66="8а 1",а!Y66="8а 1,5",а!Y66="8а 2",а!Y66="8а 2,5",а!Y66="8а 3",а!Y66="8а 3,5",а!Y66="8а 4",а!Y66="8а 4,5",а!Y66="8а 5",а!Y66="8а 5,5",а!Y66="8а 6",а!Y66="8а 6,5",а!Y66="8а 7",а!Y66="9 0,5",а!Y66="9 1",а!Y66="9 1,5",а!Y66="9 2",а!Y66="9 2,5",а!Y66="9 3",а!Y66="9 3,5",а!Y66="9 4",а!Y66="9 4,5",а!Y66="9 5",а!Y66="9 5,5",а!Y66="9 6",а!Y66="9 6,5",а!Y66="9 7",а!Y66="10 0,5",а!Y66="10 1",а!Y66="10 1,5",а!Y66="10 2",а!Y66="10 2,5",а!Y66="10 3",а!Y66="10 3,5",а!Y66="10 4",а!Y66="10 4,5",а!Y66="10 5",а!Y66="10 5,5",а!Y66="10 6",а!Y66="10 6,5",а!Y66="10 7"),CHOOSE(MATCH(а!Z66,{"7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00","в","о","б","к","уо"},),б!Y63,б!Y63,б!Y63,б!Y63,б!Y63,б!Y63,б!Y63&amp;" 15.30-16.00",б!Y63&amp;" 15.30-16.30",б!Y63&amp;" 15.30-17.00",б!Y63&amp;" 15.30-17.30",б!Y63&amp;" 15.30-18.00",б!Y63&amp;" 15.30-18.30",б!Y63&amp;" 15.30-19.00",б!Y63&amp;" 15.30-19.30",б!Y63&amp;б!Y63&amp;"  15.30-20.00",б!Y63&amp;" 15.30-20.30",б!Y63&amp;" 15.30-21.00",б!Y63&amp;" 15.30-21.30",б!Y63&amp;" 15.30-22.00",б!Y63&amp;" 15.30-22.30",б!Y63&amp;" 15.30-23.00",б!Y63&amp;" 15.30-23.30",б!Y63&amp;" 15.30-00.00",б!Y63,б!Y63,б!Y63,б!Y63,б!Y63,б!Y63,б!Y63,б!Y63&amp;" 16.00-16.30",б!Y63&amp;" 16.00-17.00",б!Y63&amp;" 16.00-17.30",б!Y63&amp;" 16.00-18.00",б!Y63&amp;" 16.00-18.30",б!Y63&amp;" 16.00-19.00",б!Y63&amp;" 16.00-19.30",б!Y63&amp;" 16.00-20.00",б!Y63&amp;" 16.00-20.30",б!Y63&amp;" 16.00-21.00",б!Y63&amp;" 16.00-21.30",б!Y63&amp;" 16.00-22.00",б!Y63&amp;" 16.00-22.30",б!Y63&amp;" 16.00-23.00",б!Y63&amp;" 16.00-23.30",б!Y63&amp;" 16.00-00.00",б!Y63,б!Y63,б!Y63,б!Y63,б!Y63,б!Y63,б!Y63,б!Y63,б!Y63,б!Y63&amp;" 17.00-17.30",б!Y63&amp;" 17.00-18.00",б!Y63&amp;" 17.00-18.30",б!Y63&amp;" 17.00-19.00",б!Y63&amp;" 17.00-19.30",б!Y63&amp;" 17.00-20.00",б!Y63&amp;" 17.00-20.30",б!Y63&amp;" 17.00-21.00",б!Y63&amp;" 17.00-21.30",б!Y63&amp;" 17.00-22.00",б!Y63&amp;" 17.00-22.30",б!Y63&amp;" 17.00-23.00",б!Y63&amp;" 17.00-23.30",б!Y63&amp;" 17.00-00.00",б!Y63,б!Y63,б!Y63,б!Y63,б!Y63,б!Y63,б!Y63&amp;" 15.00-15.30",б!Y63&amp;" 15.00-16.00",б!Y63&amp;" 15.00-16.30",б!Y63&amp;" 15.00-17.00",б!Y63&amp;" 15.00-17.30",б!Y63&amp;" 15.00-18.00",б!Y63&amp;" 15.00-18.30",б!Y63&amp;" 15.00-19.00",б!Y63&amp;" 15.00-19.30",б!Y63&amp;" 15.00-20.00",б!Y63&amp;" 15.00-20.30",б!Y63&amp;" 15.00-21.00",б!Y63&amp;" 15.00-21.30",б!Y63&amp;" 15.00-22.00",б!Y63&amp;" 15.00-22.30",б!Y63&amp;" 15.00-23.00",б!Y63&amp;" 15.00-23.30",б!Y63&amp;" 15.00-00.00",б!Y63,б!Y63,б!Y63,б!Y63,б!Y63,б!Y63,б!Y63,б!Y63,б!Y63&amp;" 16.30-17.00",б!Y63&amp;" 16.30-17.30",б!Y63&amp;" 16.30-18.00",б!Y63&amp;" 16.30-18.30",б!Y63&amp;" 16.30-19.00",б!Y63&amp;" 16.30-19.30",б!Y63&amp;" 16.30-20.00",б!Y63&amp;" 16.30-20.30",б!Y63&amp;" 16.30-21.00",б!Y63&amp;" 16.30-21.30",б!Y63&amp;" 16.30-22.00",б!Y63&amp;" 16.30-22.30",б!Y63&amp;" 16.30-23.00",б!Y63&amp;" 16.30-23.30",б!Y63&amp;" 16.30-00.00",б!Y63,б!Y63,б!Y63,б!Y63,б!Y63,б!Y63,б!Y63,б!Y63,б!Y63,б!Y63,б!Y63,б!Y63&amp;" 18.00-18.30",б!Y63&amp;" 18.00-19.00",б!Y63&amp;" 18.00-19.30",б!Y63&amp;" 18.00-20.00",б!Y63&amp;" 18.00-20.30",б!Y63&amp;" 18.00-21.00",б!Y63&amp;" 18.00-21.30",б!Y63&amp;" 18.00-22.00",б!Y63&amp;" 18.00-22.30",б!Y63&amp;" 18.00-23.00",б!Y63&amp;" 18.00-23.30",б!Y63&amp;" 18.00-00.00",б!Y63&amp;" ",б!Y63&amp;" ",б!Y63&amp;" ",б!Y63&amp;" ",б!Y63&amp;" ",),CHOOSE(MATCH(а!Z66,{"7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70" s="37" t="str">
        <f>IF(а!Z66="","",IF(OR(а!Z66="7 0,5",а!Z66="7 1",а!Z66="7 1,5",а!Z66="7 2",а!Z66="7 2,5",а!Z66="7 3",а!Z66="7 3,5",а!Z66="7 4",а!Z66="7 4,5",а!Z66="7 5",а!Z66="7 5,5",а!Z66="7 6",а!Z66="7 6,5",а!Z66="7 7",а!Z66="7а 0,5",а!Z66="7а 1",а!Z66="7а 1,5",а!Z66="7а 2",а!Z66="7а 2,5",а!Z66="7а 3",а!Z66="7а 3,5",а!Z66="7а 4",а!Z66="7а 4,5",а!Z66="7а 5",а!Z66="7а 5,5",а!Z66="7а 6",а!Z66="7а 6,5",а!Z66="7а 7",а!Z66="8 0,5",а!Z66="8 1",а!Z66="8 1,5",а!Z66="8 2",а!Z66="8 2,5",а!Z66="8 3",а!Z66="8 3,5",а!Z66="8 4",а!Z66="8 4,5",а!Z66="8 5",а!Z66="8 5,5",а!Z66="8 6",а!Z66="8 6,5",а!Z66="8 7",а!Z66="8а 0,5",а!Z66="8а 1",а!Z66="8а 1,5",а!Z66="8а 2",а!Z66="8а 2,5",а!Z66="8а 3",а!Z66="8а 3,5",а!Z66="8а 4",а!Z66="8а 4,5",а!Z66="8а 5",а!Z66="8а 5,5",а!Z66="8а 6",а!Z66="8а 6,5",а!Z66="8а 7",а!Z66="9 0,5",а!Z66="9 1",а!Z66="9 1,5",а!Z66="9 2",а!Z66="9 2,5",а!Z66="9 3",а!Z66="9 3,5",а!Z66="9 4",а!Z66="9 4,5",а!Z66="9 5",а!Z66="9 5,5",а!Z66="9 6",а!Z66="9 6,5",а!Z66="9 7",а!Z66="10 0,5",а!Z66="10 1",а!Z66="10 1,5",а!Z66="10 2",а!Z66="10 2,5",а!Z66="10 3",а!Z66="10 3,5",а!Z66="10 4",а!Z66="10 4,5",а!Z66="10 5",а!Z66="10 5,5",а!Z66="10 6",а!Z66="10 6,5",а!Z66="10 7"),CHOOSE(MATCH(а!AA66,{"7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00","в","о","б","к","уо"},),б!Z63,б!Z63,б!Z63,б!Z63,б!Z63,б!Z63,б!Z63&amp;" 15.30-16.00",б!Z63&amp;" 15.30-16.30",б!Z63&amp;" 15.30-17.00",б!Z63&amp;" 15.30-17.30",б!Z63&amp;" 15.30-18.00",б!Z63&amp;" 15.30-18.30",б!Z63&amp;" 15.30-19.00",б!Z63&amp;" 15.30-19.30",б!Z63&amp;б!Z63&amp;"  15.30-20.00",б!Z63&amp;" 15.30-20.30",б!Z63&amp;" 15.30-21.00",б!Z63&amp;" 15.30-21.30",б!Z63&amp;" 15.30-22.00",б!Z63&amp;" 15.30-22.30",б!Z63&amp;" 15.30-23.00",б!Z63&amp;" 15.30-23.30",б!Z63&amp;" 15.30-00.00",б!Z63,б!Z63,б!Z63,б!Z63,б!Z63,б!Z63,б!Z63,б!Z63&amp;" 16.00-16.30",б!Z63&amp;" 16.00-17.00",б!Z63&amp;" 16.00-17.30",б!Z63&amp;" 16.00-18.00",б!Z63&amp;" 16.00-18.30",б!Z63&amp;" 16.00-19.00",б!Z63&amp;" 16.00-19.30",б!Z63&amp;" 16.00-20.00",б!Z63&amp;" 16.00-20.30",б!Z63&amp;" 16.00-21.00",б!Z63&amp;" 16.00-21.30",б!Z63&amp;" 16.00-22.00",б!Z63&amp;" 16.00-22.30",б!Z63&amp;" 16.00-23.00",б!Z63&amp;" 16.00-23.30",б!Z63&amp;" 16.00-00.00",б!Z63,б!Z63,б!Z63,б!Z63,б!Z63,б!Z63,б!Z63,б!Z63,б!Z63,б!Z63&amp;" 17.00-17.30",б!Z63&amp;" 17.00-18.00",б!Z63&amp;" 17.00-18.30",б!Z63&amp;" 17.00-19.00",б!Z63&amp;" 17.00-19.30",б!Z63&amp;" 17.00-20.00",б!Z63&amp;" 17.00-20.30",б!Z63&amp;" 17.00-21.00",б!Z63&amp;" 17.00-21.30",б!Z63&amp;" 17.00-22.00",б!Z63&amp;" 17.00-22.30",б!Z63&amp;" 17.00-23.00",б!Z63&amp;" 17.00-23.30",б!Z63&amp;" 17.00-00.00",б!Z63,б!Z63,б!Z63,б!Z63,б!Z63,б!Z63,б!Z63&amp;" 15.00-15.30",б!Z63&amp;" 15.00-16.00",б!Z63&amp;" 15.00-16.30",б!Z63&amp;" 15.00-17.00",б!Z63&amp;" 15.00-17.30",б!Z63&amp;" 15.00-18.00",б!Z63&amp;" 15.00-18.30",б!Z63&amp;" 15.00-19.00",б!Z63&amp;" 15.00-19.30",б!Z63&amp;" 15.00-20.00",б!Z63&amp;" 15.00-20.30",б!Z63&amp;" 15.00-21.00",б!Z63&amp;" 15.00-21.30",б!Z63&amp;" 15.00-22.00",б!Z63&amp;" 15.00-22.30",б!Z63&amp;" 15.00-23.00",б!Z63&amp;" 15.00-23.30",б!Z63&amp;" 15.00-00.00",б!Z63,б!Z63,б!Z63,б!Z63,б!Z63,б!Z63,б!Z63,б!Z63,б!Z63&amp;" 16.30-17.00",б!Z63&amp;" 16.30-17.30",б!Z63&amp;" 16.30-18.00",б!Z63&amp;" 16.30-18.30",б!Z63&amp;" 16.30-19.00",б!Z63&amp;" 16.30-19.30",б!Z63&amp;" 16.30-20.00",б!Z63&amp;" 16.30-20.30",б!Z63&amp;" 16.30-21.00",б!Z63&amp;" 16.30-21.30",б!Z63&amp;" 16.30-22.00",б!Z63&amp;" 16.30-22.30",б!Z63&amp;" 16.30-23.00",б!Z63&amp;" 16.30-23.30",б!Z63&amp;" 16.30-00.00",б!Z63,б!Z63,б!Z63,б!Z63,б!Z63,б!Z63,б!Z63,б!Z63,б!Z63,б!Z63,б!Z63,б!Z63&amp;" 18.00-18.30",б!Z63&amp;" 18.00-19.00",б!Z63&amp;" 18.00-19.30",б!Z63&amp;" 18.00-20.00",б!Z63&amp;" 18.00-20.30",б!Z63&amp;" 18.00-21.00",б!Z63&amp;" 18.00-21.30",б!Z63&amp;" 18.00-22.00",б!Z63&amp;" 18.00-22.30",б!Z63&amp;" 18.00-23.00",б!Z63&amp;" 18.00-23.30",б!Z63&amp;" 18.00-00.00",б!Z63&amp;" ",б!Z63&amp;" ",б!Z63&amp;" ",б!Z63&amp;" ",б!Z63&amp;" ",),CHOOSE(MATCH(а!AA66,{"7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70" s="37" t="str">
        <f>IF(а!AA66="","",IF(OR(а!AA66="7 0,5",а!AA66="7 1",а!AA66="7 1,5",а!AA66="7 2",а!AA66="7 2,5",а!AA66="7 3",а!AA66="7 3,5",а!AA66="7 4",а!AA66="7 4,5",а!AA66="7 5",а!AA66="7 5,5",а!AA66="7 6",а!AA66="7 6,5",а!AA66="7 7",а!AA66="7а 0,5",а!AA66="7а 1",а!AA66="7а 1,5",а!AA66="7а 2",а!AA66="7а 2,5",а!AA66="7а 3",а!AA66="7а 3,5",а!AA66="7а 4",а!AA66="7а 4,5",а!AA66="7а 5",а!AA66="7а 5,5",а!AA66="7а 6",а!AA66="7а 6,5",а!AA66="7а 7",а!AA66="8 0,5",а!AA66="8 1",а!AA66="8 1,5",а!AA66="8 2",а!AA66="8 2,5",а!AA66="8 3",а!AA66="8 3,5",а!AA66="8 4",а!AA66="8 4,5",а!AA66="8 5",а!AA66="8 5,5",а!AA66="8 6",а!AA66="8 6,5",а!AA66="8 7",а!AA66="8а 0,5",а!AA66="8а 1",а!AA66="8а 1,5",а!AA66="8а 2",а!AA66="8а 2,5",а!AA66="8а 3",а!AA66="8а 3,5",а!AA66="8а 4",а!AA66="8а 4,5",а!AA66="8а 5",а!AA66="8а 5,5",а!AA66="8а 6",а!AA66="8а 6,5",а!AA66="8а 7",а!AA66="9 0,5",а!AA66="9 1",а!AA66="9 1,5",а!AA66="9 2",а!AA66="9 2,5",а!AA66="9 3",а!AA66="9 3,5",а!AA66="9 4",а!AA66="9 4,5",а!AA66="9 5",а!AA66="9 5,5",а!AA66="9 6",а!AA66="9 6,5",а!AA66="9 7",а!AA66="10 0,5",а!AA66="10 1",а!AA66="10 1,5",а!AA66="10 2",а!AA66="10 2,5",а!AA66="10 3",а!AA66="10 3,5",а!AA66="10 4",а!AA66="10 4,5",а!AA66="10 5",а!AA66="10 5,5",а!AA66="10 6",а!AA66="10 6,5",а!AA66="10 7"),CHOOSE(MATCH(а!AB66,{"7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00","в","о","б","к","уо"},),б!AA63,б!AA63,б!AA63,б!AA63,б!AA63,б!AA63,б!AA63&amp;" 15.30-16.00",б!AA63&amp;" 15.30-16.30",б!AA63&amp;" 15.30-17.00",б!AA63&amp;" 15.30-17.30",б!AA63&amp;" 15.30-18.00",б!AA63&amp;" 15.30-18.30",б!AA63&amp;" 15.30-19.00",б!AA63&amp;" 15.30-19.30",б!AA63&amp;б!AA63&amp;"  15.30-20.00",б!AA63&amp;" 15.30-20.30",б!AA63&amp;" 15.30-21.00",б!AA63&amp;" 15.30-21.30",б!AA63&amp;" 15.30-22.00",б!AA63&amp;" 15.30-22.30",б!AA63&amp;" 15.30-23.00",б!AA63&amp;" 15.30-23.30",б!AA63&amp;" 15.30-00.00",б!AA63,б!AA63,б!AA63,б!AA63,б!AA63,б!AA63,б!AA63,б!AA63&amp;" 16.00-16.30",б!AA63&amp;" 16.00-17.00",б!AA63&amp;" 16.00-17.30",б!AA63&amp;" 16.00-18.00",б!AA63&amp;" 16.00-18.30",б!AA63&amp;" 16.00-19.00",б!AA63&amp;" 16.00-19.30",б!AA63&amp;" 16.00-20.00",б!AA63&amp;" 16.00-20.30",б!AA63&amp;" 16.00-21.00",б!AA63&amp;" 16.00-21.30",б!AA63&amp;" 16.00-22.00",б!AA63&amp;" 16.00-22.30",б!AA63&amp;" 16.00-23.00",б!AA63&amp;" 16.00-23.30",б!AA63&amp;" 16.00-00.00",б!AA63,б!AA63,б!AA63,б!AA63,б!AA63,б!AA63,б!AA63,б!AA63,б!AA63,б!AA63&amp;" 17.00-17.30",б!AA63&amp;" 17.00-18.00",б!AA63&amp;" 17.00-18.30",б!AA63&amp;" 17.00-19.00",б!AA63&amp;" 17.00-19.30",б!AA63&amp;" 17.00-20.00",б!AA63&amp;" 17.00-20.30",б!AA63&amp;" 17.00-21.00",б!AA63&amp;" 17.00-21.30",б!AA63&amp;" 17.00-22.00",б!AA63&amp;" 17.00-22.30",б!AA63&amp;" 17.00-23.00",б!AA63&amp;" 17.00-23.30",б!AA63&amp;" 17.00-00.00",б!AA63,б!AA63,б!AA63,б!AA63,б!AA63,б!AA63,б!AA63&amp;" 15.00-15.30",б!AA63&amp;" 15.00-16.00",б!AA63&amp;" 15.00-16.30",б!AA63&amp;" 15.00-17.00",б!AA63&amp;" 15.00-17.30",б!AA63&amp;" 15.00-18.00",б!AA63&amp;" 15.00-18.30",б!AA63&amp;" 15.00-19.00",б!AA63&amp;" 15.00-19.30",б!AA63&amp;" 15.00-20.00",б!AA63&amp;" 15.00-20.30",б!AA63&amp;" 15.00-21.00",б!AA63&amp;" 15.00-21.30",б!AA63&amp;" 15.00-22.00",б!AA63&amp;" 15.00-22.30",б!AA63&amp;" 15.00-23.00",б!AA63&amp;" 15.00-23.30",б!AA63&amp;" 15.00-00.00",б!AA63,б!AA63,б!AA63,б!AA63,б!AA63,б!AA63,б!AA63,б!AA63,б!AA63&amp;" 16.30-17.00",б!AA63&amp;" 16.30-17.30",б!AA63&amp;" 16.30-18.00",б!AA63&amp;" 16.30-18.30",б!AA63&amp;" 16.30-19.00",б!AA63&amp;" 16.30-19.30",б!AA63&amp;" 16.30-20.00",б!AA63&amp;" 16.30-20.30",б!AA63&amp;" 16.30-21.00",б!AA63&amp;" 16.30-21.30",б!AA63&amp;" 16.30-22.00",б!AA63&amp;" 16.30-22.30",б!AA63&amp;" 16.30-23.00",б!AA63&amp;" 16.30-23.30",б!AA63&amp;" 16.30-00.00",б!AA63,б!AA63,б!AA63,б!AA63,б!AA63,б!AA63,б!AA63,б!AA63,б!AA63,б!AA63,б!AA63,б!AA63&amp;" 18.00-18.30",б!AA63&amp;" 18.00-19.00",б!AA63&amp;" 18.00-19.30",б!AA63&amp;" 18.00-20.00",б!AA63&amp;" 18.00-20.30",б!AA63&amp;" 18.00-21.00",б!AA63&amp;" 18.00-21.30",б!AA63&amp;" 18.00-22.00",б!AA63&amp;" 18.00-22.30",б!AA63&amp;" 18.00-23.00",б!AA63&amp;" 18.00-23.30",б!AA63&amp;" 18.00-00.00",б!AA63&amp;" ",б!AA63&amp;" ",б!AA63&amp;" ",б!AA63&amp;" ",б!AA63&amp;" ",),CHOOSE(MATCH(а!AB66,{"7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70" s="37" t="str">
        <f>IF(а!AB66="","",IF(OR(а!AB66="7 0,5",а!AB66="7 1",а!AB66="7 1,5",а!AB66="7 2",а!AB66="7 2,5",а!AB66="7 3",а!AB66="7 3,5",а!AB66="7 4",а!AB66="7 4,5",а!AB66="7 5",а!AB66="7 5,5",а!AB66="7 6",а!AB66="7 6,5",а!AB66="7 7",а!AB66="7а 0,5",а!AB66="7а 1",а!AB66="7а 1,5",а!AB66="7а 2",а!AB66="7а 2,5",а!AB66="7а 3",а!AB66="7а 3,5",а!AB66="7а 4",а!AB66="7а 4,5",а!AB66="7а 5",а!AB66="7а 5,5",а!AB66="7а 6",а!AB66="7а 6,5",а!AB66="7а 7",а!AB66="8 0,5",а!AB66="8 1",а!AB66="8 1,5",а!AB66="8 2",а!AB66="8 2,5",а!AB66="8 3",а!AB66="8 3,5",а!AB66="8 4",а!AB66="8 4,5",а!AB66="8 5",а!AB66="8 5,5",а!AB66="8 6",а!AB66="8 6,5",а!AB66="8 7",а!AB66="8а 0,5",а!AB66="8а 1",а!AB66="8а 1,5",а!AB66="8а 2",а!AB66="8а 2,5",а!AB66="8а 3",а!AB66="8а 3,5",а!AB66="8а 4",а!AB66="8а 4,5",а!AB66="8а 5",а!AB66="8а 5,5",а!AB66="8а 6",а!AB66="8а 6,5",а!AB66="8а 7",а!AB66="9 0,5",а!AB66="9 1",а!AB66="9 1,5",а!AB66="9 2",а!AB66="9 2,5",а!AB66="9 3",а!AB66="9 3,5",а!AB66="9 4",а!AB66="9 4,5",а!AB66="9 5",а!AB66="9 5,5",а!AB66="9 6",а!AB66="9 6,5",а!AB66="9 7",а!AB66="10 0,5",а!AB66="10 1",а!AB66="10 1,5",а!AB66="10 2",а!AB66="10 2,5",а!AB66="10 3",а!AB66="10 3,5",а!AB66="10 4",а!AB66="10 4,5",а!AB66="10 5",а!AB66="10 5,5",а!AB66="10 6",а!AB66="10 6,5",а!AB66="10 7"),CHOOSE(MATCH(а!AC66,{"7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00","в","о","б","к","уо"},),б!AB63,б!AB63,б!AB63,б!AB63,б!AB63,б!AB63,б!AB63&amp;" 15.30-16.00",б!AB63&amp;" 15.30-16.30",б!AB63&amp;" 15.30-17.00",б!AB63&amp;" 15.30-17.30",б!AB63&amp;" 15.30-18.00",б!AB63&amp;" 15.30-18.30",б!AB63&amp;" 15.30-19.00",б!AB63&amp;" 15.30-19.30",б!AB63&amp;б!AB63&amp;"  15.30-20.00",б!AB63&amp;" 15.30-20.30",б!AB63&amp;" 15.30-21.00",б!AB63&amp;" 15.30-21.30",б!AB63&amp;" 15.30-22.00",б!AB63&amp;" 15.30-22.30",б!AB63&amp;" 15.30-23.00",б!AB63&amp;" 15.30-23.30",б!AB63&amp;" 15.30-00.00",б!AB63,б!AB63,б!AB63,б!AB63,б!AB63,б!AB63,б!AB63,б!AB63&amp;" 16.00-16.30",б!AB63&amp;" 16.00-17.00",б!AB63&amp;" 16.00-17.30",б!AB63&amp;" 16.00-18.00",б!AB63&amp;" 16.00-18.30",б!AB63&amp;" 16.00-19.00",б!AB63&amp;" 16.00-19.30",б!AB63&amp;" 16.00-20.00",б!AB63&amp;" 16.00-20.30",б!AB63&amp;" 16.00-21.00",б!AB63&amp;" 16.00-21.30",б!AB63&amp;" 16.00-22.00",б!AB63&amp;" 16.00-22.30",б!AB63&amp;" 16.00-23.00",б!AB63&amp;" 16.00-23.30",б!AB63&amp;" 16.00-00.00",б!AB63,б!AB63,б!AB63,б!AB63,б!AB63,б!AB63,б!AB63,б!AB63,б!AB63,б!AB63&amp;" 17.00-17.30",б!AB63&amp;" 17.00-18.00",б!AB63&amp;" 17.00-18.30",б!AB63&amp;" 17.00-19.00",б!AB63&amp;" 17.00-19.30",б!AB63&amp;" 17.00-20.00",б!AB63&amp;" 17.00-20.30",б!AB63&amp;" 17.00-21.00",б!AB63&amp;" 17.00-21.30",б!AB63&amp;" 17.00-22.00",б!AB63&amp;" 17.00-22.30",б!AB63&amp;" 17.00-23.00",б!AB63&amp;" 17.00-23.30",б!AB63&amp;" 17.00-00.00",б!AB63,б!AB63,б!AB63,б!AB63,б!AB63,б!AB63,б!AB63&amp;" 15.00-15.30",б!AB63&amp;" 15.00-16.00",б!AB63&amp;" 15.00-16.30",б!AB63&amp;" 15.00-17.00",б!AB63&amp;" 15.00-17.30",б!AB63&amp;" 15.00-18.00",б!AB63&amp;" 15.00-18.30",б!AB63&amp;" 15.00-19.00",б!AB63&amp;" 15.00-19.30",б!AB63&amp;" 15.00-20.00",б!AB63&amp;" 15.00-20.30",б!AB63&amp;" 15.00-21.00",б!AB63&amp;" 15.00-21.30",б!AB63&amp;" 15.00-22.00",б!AB63&amp;" 15.00-22.30",б!AB63&amp;" 15.00-23.00",б!AB63&amp;" 15.00-23.30",б!AB63&amp;" 15.00-00.00",б!AB63,б!AB63,б!AB63,б!AB63,б!AB63,б!AB63,б!AB63,б!AB63,б!AB63&amp;" 16.30-17.00",б!AB63&amp;" 16.30-17.30",б!AB63&amp;" 16.30-18.00",б!AB63&amp;" 16.30-18.30",б!AB63&amp;" 16.30-19.00",б!AB63&amp;" 16.30-19.30",б!AB63&amp;" 16.30-20.00",б!AB63&amp;" 16.30-20.30",б!AB63&amp;" 16.30-21.00",б!AB63&amp;" 16.30-21.30",б!AB63&amp;" 16.30-22.00",б!AB63&amp;" 16.30-22.30",б!AB63&amp;" 16.30-23.00",б!AB63&amp;" 16.30-23.30",б!AB63&amp;" 16.30-00.00",б!AB63,б!AB63,б!AB63,б!AB63,б!AB63,б!AB63,б!AB63,б!AB63,б!AB63,б!AB63,б!AB63,б!AB63&amp;" 18.00-18.30",б!AB63&amp;" 18.00-19.00",б!AB63&amp;" 18.00-19.30",б!AB63&amp;" 18.00-20.00",б!AB63&amp;" 18.00-20.30",б!AB63&amp;" 18.00-21.00",б!AB63&amp;" 18.00-21.30",б!AB63&amp;" 18.00-22.00",б!AB63&amp;" 18.00-22.30",б!AB63&amp;" 18.00-23.00",б!AB63&amp;" 18.00-23.30",б!AB63&amp;" 18.00-00.00",б!AB63&amp;" ",б!AB63&amp;" ",б!AB63&amp;" ",б!AB63&amp;" ",б!AB63&amp;" ",),CHOOSE(MATCH(а!AC66,{"7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70" s="37" t="s">
        <v>41</v>
      </c>
      <c r="AD70" s="37" t="str">
        <f>IF(а!AD66="","",IF(OR(а!AD66="7 0,5",а!AD66="7 1",а!AD66="7 1,5",а!AD66="7 2",а!AD66="7 2,5",а!AD66="7 3",а!AD66="7 3,5",а!AD66="7 4",а!AD66="7 4,5",а!AD66="7 5",а!AD66="7 5,5",а!AD66="7 6",а!AD66="7 6,5",а!AD66="7 7",а!AD66="7а 0,5",а!AD66="7а 1",а!AD66="7а 1,5",а!AD66="7а 2",а!AD66="7а 2,5",а!AD66="7а 3",а!AD66="7а 3,5",а!AD66="7а 4",а!AD66="7а 4,5",а!AD66="7а 5",а!AD66="7а 5,5",а!AD66="7а 6",а!AD66="7а 6,5",а!AD66="7а 7",а!AD66="8 0,5",а!AD66="8 1",а!AD66="8 1,5",а!AD66="8 2",а!AD66="8 2,5",а!AD66="8 3",а!AD66="8 3,5",а!AD66="8 4",а!AD66="8 4,5",а!AD66="8 5",а!AD66="8 5,5",а!AD66="8 6",а!AD66="8 6,5",а!AD66="8 7",а!AD66="8а 0,5",а!AD66="8а 1",а!AD66="8а 1,5",а!AD66="8а 2",а!AD66="8а 2,5",а!AD66="8а 3",а!AD66="8а 3,5",а!AD66="8а 4",а!AD66="8а 4,5",а!AD66="8а 5",а!AD66="8а 5,5",а!AD66="8а 6",а!AD66="8а 6,5",а!AD66="8а 7",а!AD66="9 0,5",а!AD66="9 1",а!AD66="9 1,5",а!AD66="9 2",а!AD66="9 2,5",а!AD66="9 3",а!AD66="9 3,5",а!AD66="9 4",а!AD66="9 4,5",а!AD66="9 5",а!AD66="9 5,5",а!AD66="9 6",а!AD66="9 6,5",а!AD66="9 7",а!AD66="10 0,5",а!AD66="10 1",а!AD66="10 1,5",а!AD66="10 2",а!AD66="10 2,5",а!AD66="10 3",а!AD66="10 3,5",а!AD66="10 4",а!AD66="10 4,5",а!AD66="10 5",а!AD66="10 5,5",а!AD66="10 6",а!AD66="10 6,5",а!AD66="10 7"),CHOOSE(MATCH(а!AE66,{"7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00";"в";"о";"б";"к";"уо"},),б!AD63,б!AD63,б!AD63,б!AD63,б!AD63,б!AD63,б!AD63&amp;" 15.30-16.00",б!AD63&amp;" 15.30-16.30",б!AD63&amp;" 15.30-17.00",б!AD63&amp;" 15.30-17.30",б!AD63&amp;" 15.30-18.00",б!AD63&amp;" 15.30-18.30",б!AD63&amp;" 15.30-19.00",б!AD63&amp;" 15.30-19.30",б!AD63&amp;б!AD63&amp;"  15.30-20.00",б!AD63&amp;" 15.30-20.30",б!AD63&amp;" 15.30-21.00",б!AD63&amp;" 15.30-21.30",б!AD63&amp;" 15.30-22.00",б!AD63&amp;" 15.30-22.30",б!AD63&amp;" 15.30-23.00",б!AD63&amp;" 15.30-23.30",б!AD63&amp;" 15.30-00.00",б!AD63,б!AD63,б!AD63,б!AD63,б!AD63,б!AD63,б!AD63,б!AD63&amp;" 16.00-16.30",б!AD63&amp;" 16.00-17.00",б!AD63&amp;" 16.00-17.30",б!AD63&amp;" 16.00-18.00",б!AD63&amp;" 16.00-18.30",б!AD63&amp;" 16.00-19.00",б!AD63&amp;" 16.00-19.30",б!AD63&amp;" 16.00-20.00",б!AD63&amp;" 16.00-20.30",б!AD63&amp;" 16.00-21.00",б!AD63&amp;" 16.00-21.30",б!AD63&amp;" 16.00-22.00",б!AD63&amp;" 16.00-22.30",б!AD63&amp;" 16.00-23.00",б!AD63&amp;" 16.00-23.30",б!AD63&amp;" 16.00-00.00",б!AD63,б!AD63,б!AD63,б!AD63,б!AD63,б!AD63,б!AD63,б!AD63,б!AD63,б!AD63&amp;" 17.00-17.30",б!AD63&amp;" 17.00-18.00",б!AD63&amp;" 17.00-18.30",б!AD63&amp;" 17.00-19.00",б!AD63&amp;" 17.00-19.30",б!AD63&amp;" 17.00-20.00",б!AD63&amp;" 17.00-20.30",б!AD63&amp;" 17.00-21.00",б!AD63&amp;" 17.00-21.30",б!AD63&amp;" 17.00-22.00",б!AD63&amp;" 17.00-22.30",б!AD63&amp;" 17.00-23.00",б!AD63&amp;" 17.00-23.30",б!AD63&amp;" 17.00-00.00",б!AD63,б!AD63,б!AD63,б!AD63,б!AD63,б!AD63,б!AD63&amp;" 15.00-15.30",б!AD63&amp;" 15.00-16.00",б!AD63&amp;" 15.00-16.30",б!AD63&amp;" 15.00-17.00",б!AD63&amp;" 15.00-17.30",б!AD63&amp;" 15.00-18.00",б!AD63&amp;" 15.00-18.30",б!AD63&amp;" 15.00-19.00",б!AD63&amp;" 15.00-19.30",б!AD63&amp;" 15.00-20.00",б!AD63&amp;" 15.00-20.30",б!AD63&amp;" 15.00-21.00",б!AD63&amp;" 15.00-21.30",б!AD63&amp;" 15.00-22.00",б!AD63&amp;" 15.00-22.30",б!AD63&amp;" 15.00-23.00",б!AD63&amp;" 15.00-23.30",б!AD63&amp;" 15.00-00.00",б!AD63,б!AD63,б!AD63,б!AD63,б!AD63,б!AD63,б!AD63,б!AD63,б!AD63&amp;" 16.30-17.00",б!AD63&amp;" 16.30-17.30",б!AD63&amp;" 16.30-18.00",б!AD63&amp;" 16.30-18.30",б!AD63&amp;" 16.30-19.00",б!AD63&amp;" 16.30-19.30",б!AD63&amp;" 16.30-20.00",б!AD63&amp;" 16.30-20.30",б!AD63&amp;" 16.30-21.00",б!AD63&amp;" 16.30-21.30",б!AD63&amp;" 16.30-22.00",б!AD63&amp;" 16.30-22.30",б!AD63&amp;" 16.30-23.00",б!AD63&amp;" 16.30-23.30",б!AD63&amp;" 16.30-00.00",б!AD63,б!AD63,б!AD63,б!AD63,б!AD63,б!AD63,б!AD63,б!AD63,б!AD63,б!AD63,б!AD63,б!AD63&amp;" 18.00-18.30",б!AD63&amp;" 18.00-19.00",б!AD63&amp;" 18.00-19.30",б!AD63&amp;" 18.00-20.00",б!AD63&amp;" 18.00-20.30",б!AD63&amp;" 18.00-21.00",б!AD63&amp;" 18.00-21.30",б!AD63&amp;" 18.00-22.00",б!AD63&amp;" 18.00-22.30",б!AD63&amp;" 18.00-23.00",б!AD63&amp;" 18.00-23.30",б!AD63&amp;" 18.00-00.00",б!AD63&amp;" ",б!AD63&amp;" ",б!AD63&amp;" ",б!AD63&amp;" ",б!AD63&amp;" ",),CHOOSE(MATCH(а!AE66,{"7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70" s="37" t="str">
        <f>IF(а!AE66="","",IF(OR(а!AE66="7 0,5",а!AE66="7 1",а!AE66="7 1,5",а!AE66="7 2",а!AE66="7 2,5",а!AE66="7 3",а!AE66="7 3,5",а!AE66="7 4",а!AE66="7 4,5",а!AE66="7 5",а!AE66="7 5,5",а!AE66="7 6",а!AE66="7 6,5",а!AE66="7 7",а!AE66="7а 0,5",а!AE66="7а 1",а!AE66="7а 1,5",а!AE66="7а 2",а!AE66="7а 2,5",а!AE66="7а 3",а!AE66="7а 3,5",а!AE66="7а 4",а!AE66="7а 4,5",а!AE66="7а 5",а!AE66="7а 5,5",а!AE66="7а 6",а!AE66="7а 6,5",а!AE66="7а 7",а!AE66="8 0,5",а!AE66="8 1",а!AE66="8 1,5",а!AE66="8 2",а!AE66="8 2,5",а!AE66="8 3",а!AE66="8 3,5",а!AE66="8 4",а!AE66="8 4,5",а!AE66="8 5",а!AE66="8 5,5",а!AE66="8 6",а!AE66="8 6,5",а!AE66="8 7",а!AE66="8а 0,5",а!AE66="8а 1",а!AE66="8а 1,5",а!AE66="8а 2",а!AE66="8а 2,5",а!AE66="8а 3",а!AE66="8а 3,5",а!AE66="8а 4",а!AE66="8а 4,5",а!AE66="8а 5",а!AE66="8а 5,5",а!AE66="8а 6",а!AE66="8а 6,5",а!AE66="8а 7",а!AE66="9 0,5",а!AE66="9 1",а!AE66="9 1,5",а!AE66="9 2",а!AE66="9 2,5",а!AE66="9 3",а!AE66="9 3,5",а!AE66="9 4",а!AE66="9 4,5",а!AE66="9 5",а!AE66="9 5,5",а!AE66="9 6",а!AE66="9 6,5",а!AE66="9 7",а!AE66="10 0,5",а!AE66="10 1",а!AE66="10 1,5",а!AE66="10 2",а!AE66="10 2,5",а!AE66="10 3",а!AE66="10 3,5",а!AE66="10 4",а!AE66="10 4,5",а!AE66="10 5",а!AE66="10 5,5",а!AE66="10 6",а!AE66="10 6,5",а!AE66="10 7"),CHOOSE(MATCH(а!AF66,{"7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00","в","о","б","к","уо"},),б!AE63,б!AE63,б!AE63,б!AE63,б!AE63,б!AE63,б!AE63&amp;" 15.30-16.00",б!AE63&amp;" 15.30-16.30",б!AE63&amp;" 15.30-17.00",б!AE63&amp;" 15.30-17.30",б!AE63&amp;" 15.30-18.00",б!AE63&amp;" 15.30-18.30",б!AE63&amp;" 15.30-19.00",б!AE63&amp;" 15.30-19.30",б!AE63&amp;б!AE63&amp;"  15.30-20.00",б!AE63&amp;" 15.30-20.30",б!AE63&amp;" 15.30-21.00",б!AE63&amp;" 15.30-21.30",б!AE63&amp;" 15.30-22.00",б!AE63&amp;" 15.30-22.30",б!AE63&amp;" 15.30-23.00",б!AE63&amp;" 15.30-23.30",б!AE63&amp;" 15.30-00.00",б!AE63,б!AE63,б!AE63,б!AE63,б!AE63,б!AE63,б!AE63,б!AE63&amp;" 16.00-16.30",б!AE63&amp;" 16.00-17.00",б!AE63&amp;" 16.00-17.30",б!AE63&amp;" 16.00-18.00",б!AE63&amp;" 16.00-18.30",б!AE63&amp;" 16.00-19.00",б!AE63&amp;" 16.00-19.30",б!AE63&amp;" 16.00-20.00",б!AE63&amp;" 16.00-20.30",б!AE63&amp;" 16.00-21.00",б!AE63&amp;" 16.00-21.30",б!AE63&amp;" 16.00-22.00",б!AE63&amp;" 16.00-22.30",б!AE63&amp;" 16.00-23.00",б!AE63&amp;" 16.00-23.30",б!AE63&amp;" 16.00-00.00",б!AE63,б!AE63,б!AE63,б!AE63,б!AE63,б!AE63,б!AE63,б!AE63,б!AE63,б!AE63&amp;" 17.00-17.30",б!AE63&amp;" 17.00-18.00",б!AE63&amp;" 17.00-18.30",б!AE63&amp;" 17.00-19.00",б!AE63&amp;" 17.00-19.30",б!AE63&amp;" 17.00-20.00",б!AE63&amp;" 17.00-20.30",б!AE63&amp;" 17.00-21.00",б!AE63&amp;" 17.00-21.30",б!AE63&amp;" 17.00-22.00",б!AE63&amp;" 17.00-22.30",б!AE63&amp;" 17.00-23.00",б!AE63&amp;" 17.00-23.30",б!AE63&amp;" 17.00-00.00",б!AE63,б!AE63,б!AE63,б!AE63,б!AE63,б!AE63,б!AE63&amp;" 15.00-15.30",б!AE63&amp;" 15.00-16.00",б!AE63&amp;" 15.00-16.30",б!AE63&amp;" 15.00-17.00",б!AE63&amp;" 15.00-17.30",б!AE63&amp;" 15.00-18.00",б!AE63&amp;" 15.00-18.30",б!AE63&amp;" 15.00-19.00",б!AE63&amp;" 15.00-19.30",б!AE63&amp;" 15.00-20.00",б!AE63&amp;" 15.00-20.30",б!AE63&amp;" 15.00-21.00",б!AE63&amp;" 15.00-21.30",б!AE63&amp;" 15.00-22.00",б!AE63&amp;" 15.00-22.30",б!AE63&amp;" 15.00-23.00",б!AE63&amp;" 15.00-23.30",б!AE63&amp;" 15.00-00.00",б!AE63,б!AE63,б!AE63,б!AE63,б!AE63,б!AE63,б!AE63,б!AE63,б!AE63&amp;" 16.30-17.00",б!AE63&amp;" 16.30-17.30",б!AE63&amp;" 16.30-18.00",б!AE63&amp;" 16.30-18.30",б!AE63&amp;" 16.30-19.00",б!AE63&amp;" 16.30-19.30",б!AE63&amp;" 16.30-20.00",б!AE63&amp;" 16.30-20.30",б!AE63&amp;" 16.30-21.00",б!AE63&amp;" 16.30-21.30",б!AE63&amp;" 16.30-22.00",б!AE63&amp;" 16.30-22.30",б!AE63&amp;" 16.30-23.00",б!AE63&amp;" 16.30-23.30",б!AE63&amp;" 16.30-00.00",б!AE63,б!AE63,б!AE63,б!AE63,б!AE63,б!AE63,б!AE63,б!AE63,б!AE63,б!AE63,б!AE63,б!AE63&amp;" 18.00-18.30",б!AE63&amp;" 18.00-19.00",б!AE63&amp;" 18.00-19.30",б!AE63&amp;" 18.00-20.00",б!AE63&amp;" 18.00-20.30",б!AE63&amp;" 18.00-21.00",б!AE63&amp;" 18.00-21.30",б!AE63&amp;" 18.00-22.00",б!AE63&amp;" 18.00-22.30",б!AE63&amp;" 18.00-23.00",б!AE63&amp;" 18.00-23.30",б!AE63&amp;" 18.00-00.00",б!AE63&amp;" ",б!AE63&amp;" ",б!AE63&amp;" ",б!AE63&amp;" ",б!AE63&amp;" ",),CHOOSE(MATCH(а!AF66,{"7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70" s="37" t="str">
        <f>IF(а!AF66="","",IF(OR(а!AF66="7 0,5",а!AF66="7 1",а!AF66="7 1,5",а!AF66="7 2",а!AF66="7 2,5",а!AF66="7 3",а!AF66="7 3,5",а!AF66="7 4",а!AF66="7 4,5",а!AF66="7 5",а!AF66="7 5,5",а!AF66="7 6",а!AF66="7 6,5",а!AF66="7 7",а!AF66="7а 0,5",а!AF66="7а 1",а!AF66="7а 1,5",а!AF66="7а 2",а!AF66="7а 2,5",а!AF66="7а 3",а!AF66="7а 3,5",а!AF66="7а 4",а!AF66="7а 4,5",а!AF66="7а 5",а!AF66="7а 5,5",а!AF66="7а 6",а!AF66="7а 6,5",а!AF66="7а 7",а!AF66="8 0,5",а!AF66="8 1",а!AF66="8 1,5",а!AF66="8 2",а!AF66="8 2,5",а!AF66="8 3",а!AF66="8 3,5",а!AF66="8 4",а!AF66="8 4,5",а!AF66="8 5",а!AF66="8 5,5",а!AF66="8 6",а!AF66="8 6,5",а!AF66="8 7",а!AF66="8а 0,5",а!AF66="8а 1",а!AF66="8а 1,5",а!AF66="8а 2",а!AF66="8а 2,5",а!AF66="8а 3",а!AF66="8а 3,5",а!AF66="8а 4",а!AF66="8а 4,5",а!AF66="8а 5",а!AF66="8а 5,5",а!AF66="8а 6",а!AF66="8а 6,5",а!AF66="8а 7",а!AF66="9 0,5",а!AF66="9 1",а!AF66="9 1,5",а!AF66="9 2",а!AF66="9 2,5",а!AF66="9 3",а!AF66="9 3,5",а!AF66="9 4",а!AF66="9 4,5",а!AF66="9 5",а!AF66="9 5,5",а!AF66="9 6",а!AF66="9 6,5",а!AF66="9 7",а!AF66="10 0,5",а!AF66="10 1",а!AF66="10 1,5",а!AF66="10 2",а!AF66="10 2,5",а!AF66="10 3",а!AF66="10 3,5",а!AF66="10 4",а!AF66="10 4,5",а!AF66="10 5",а!AF66="10 5,5",а!AF66="10 6",а!AF66="10 6,5",а!AF66="10 7"),CHOOSE(MATCH(а!AG66,{"7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00","в","о","б","к","уо"},),б!AF63,б!AF63,б!AF63,б!AF63,б!AF63,б!AF63,б!AF63&amp;" 15.30-16.00",б!AF63&amp;" 15.30-16.30",б!AF63&amp;" 15.30-17.00",б!AF63&amp;" 15.30-17.30",б!AF63&amp;" 15.30-18.00",б!AF63&amp;" 15.30-18.30",б!AF63&amp;" 15.30-19.00",б!AF63&amp;" 15.30-19.30",б!AF63&amp;б!AF63&amp;"  15.30-20.00",б!AF63&amp;" 15.30-20.30",б!AF63&amp;" 15.30-21.00",б!AF63&amp;" 15.30-21.30",б!AF63&amp;" 15.30-22.00",б!AF63&amp;" 15.30-22.30",б!AF63&amp;" 15.30-23.00",б!AF63&amp;" 15.30-23.30",б!AF63&amp;" 15.30-00.00",б!AF63,б!AF63,б!AF63,б!AF63,б!AF63,б!AF63,б!AF63,б!AF63&amp;" 16.00-16.30",б!AF63&amp;" 16.00-17.00",б!AF63&amp;" 16.00-17.30",б!AF63&amp;" 16.00-18.00",б!AF63&amp;" 16.00-18.30",б!AF63&amp;" 16.00-19.00",б!AF63&amp;" 16.00-19.30",б!AF63&amp;" 16.00-20.00",б!AF63&amp;" 16.00-20.30",б!AF63&amp;" 16.00-21.00",б!AF63&amp;" 16.00-21.30",б!AF63&amp;" 16.00-22.00",б!AF63&amp;" 16.00-22.30",б!AF63&amp;" 16.00-23.00",б!AF63&amp;" 16.00-23.30",б!AF63&amp;" 16.00-00.00",б!AF63,б!AF63,б!AF63,б!AF63,б!AF63,б!AF63,б!AF63,б!AF63,б!AF63,б!AF63&amp;" 17.00-17.30",б!AF63&amp;" 17.00-18.00",б!AF63&amp;" 17.00-18.30",б!AF63&amp;" 17.00-19.00",б!AF63&amp;" 17.00-19.30",б!AF63&amp;" 17.00-20.00",б!AF63&amp;" 17.00-20.30",б!AF63&amp;" 17.00-21.00",б!AF63&amp;" 17.00-21.30",б!AF63&amp;" 17.00-22.00",б!AF63&amp;" 17.00-22.30",б!AF63&amp;" 17.00-23.00",б!AF63&amp;" 17.00-23.30",б!AF63&amp;" 17.00-00.00",б!AF63,б!AF63,б!AF63,б!AF63,б!AF63,б!AF63,б!AF63&amp;" 15.00-15.30",б!AF63&amp;" 15.00-16.00",б!AF63&amp;" 15.00-16.30",б!AF63&amp;" 15.00-17.00",б!AF63&amp;" 15.00-17.30",б!AF63&amp;" 15.00-18.00",б!AF63&amp;" 15.00-18.30",б!AF63&amp;" 15.00-19.00",б!AF63&amp;" 15.00-19.30",б!AF63&amp;" 15.00-20.00",б!AF63&amp;" 15.00-20.30",б!AF63&amp;" 15.00-21.00",б!AF63&amp;" 15.00-21.30",б!AF63&amp;" 15.00-22.00",б!AF63&amp;" 15.00-22.30",б!AF63&amp;" 15.00-23.00",б!AF63&amp;" 15.00-23.30",б!AF63&amp;" 15.00-00.00",б!AF63,б!AF63,б!AF63,б!AF63,б!AF63,б!AF63,б!AF63,б!AF63,б!AF63&amp;" 16.30-17.00",б!AF63&amp;" 16.30-17.30",б!AF63&amp;" 16.30-18.00",б!AF63&amp;" 16.30-18.30",б!AF63&amp;" 16.30-19.00",б!AF63&amp;" 16.30-19.30",б!AF63&amp;" 16.30-20.00",б!AF63&amp;" 16.30-20.30",б!AF63&amp;" 16.30-21.00",б!AF63&amp;" 16.30-21.30",б!AF63&amp;" 16.30-22.00",б!AF63&amp;" 16.30-22.30",б!AF63&amp;" 16.30-23.00",б!AF63&amp;" 16.30-23.30",б!AF63&amp;" 16.30-00.00",б!AF63,б!AF63,б!AF63,б!AF63,б!AF63,б!AF63,б!AF63,б!AF63,б!AF63,б!AF63,б!AF63,б!AF63&amp;" 18.00-18.30",б!AF63&amp;" 18.00-19.00",б!AF63&amp;" 18.00-19.30",б!AF63&amp;" 18.00-20.00",б!AF63&amp;" 18.00-20.30",б!AF63&amp;" 18.00-21.00",б!AF63&amp;" 18.00-21.30",б!AF63&amp;" 18.00-22.00",б!AF63&amp;" 18.00-22.30",б!AF63&amp;" 18.00-23.00",б!AF63&amp;" 18.00-23.30",б!AF63&amp;" 18.00-00.00",б!AF63&amp;" ",б!AF63&amp;" ",б!AF63&amp;" ",б!AF63&amp;" ",б!AF63&amp;" ",),CHOOSE(MATCH(а!AG66,{"7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G70" s="37" t="str">
        <f>IF(а!AG66="","",IF(OR(а!AG66="7 0,5",а!AG66="7 1",а!AG66="7 1,5",а!AG66="7 2",а!AG66="7 2,5",а!AG66="7 3",а!AG66="7 3,5",а!AG66="7 4",а!AG66="7 4,5",а!AG66="7 5",а!AG66="7 5,5",а!AG66="7 6",а!AG66="7 6,5",а!AG66="7 7",а!AG66="7а 0,5",а!AG66="7а 1",а!AG66="7а 1,5",а!AG66="7а 2",а!AG66="7а 2,5",а!AG66="7а 3",а!AG66="7а 3,5",а!AG66="7а 4",а!AG66="7а 4,5",а!AG66="7а 5",а!AG66="7а 5,5",а!AG66="7а 6",а!AG66="7а 6,5",а!AG66="7а 7",а!AG66="8 0,5",а!AG66="8 1",а!AG66="8 1,5",а!AG66="8 2",а!AG66="8 2,5",а!AG66="8 3",а!AG66="8 3,5",а!AG66="8 4",а!AG66="8 4,5",а!AG66="8 5",а!AG66="8 5,5",а!AG66="8 6",а!AG66="8 6,5",а!AG66="8 7",а!AG66="8а 0,5",а!AG66="8а 1",а!AG66="8а 1,5",а!AG66="8а 2",а!AG66="8а 2,5",а!AG66="8а 3",а!AG66="8а 3,5",а!AG66="8а 4",а!AG66="8а 4,5",а!AG66="8а 5",а!AG66="8а 5,5",а!AG66="8а 6",а!AG66="8а 6,5",а!AG66="8а 7",а!AG66="9 0,5",а!AG66="9 1",а!AG66="9 1,5",а!AG66="9 2",а!AG66="9 2,5",а!AG66="9 3",а!AG66="9 3,5",а!AG66="9 4",а!AG66="9 4,5",а!AG66="9 5",а!AG66="9 5,5",а!AG66="9 6",а!AG66="9 6,5",а!AG66="9 7",а!AG66="10 0,5",а!AG66="10 1",а!AG66="10 1,5",а!AG66="10 2",а!AG66="10 2,5",а!AG66="10 3",а!AG66="10 3,5",а!AG66="10 4",а!AG66="10 4,5",а!AG66="10 5",а!AG66="10 5,5",а!AG66="10 6",а!AG66="10 6,5",а!AG66="10 7"),CHOOSE(MATCH(а!AH66,{"7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00";"в";"о";"б";"к";"уо"},),б!AG63,б!AG63,б!AG63,б!AG63,б!AG63,б!AG63,б!AG63&amp;" 15.30-16.00",б!AG63&amp;" 15.30-16.30",б!AG63&amp;" 15.30-17.00",б!AG63&amp;" 15.30-17.30",б!AG63&amp;" 15.30-18.00",б!AG63&amp;" 15.30-18.30",б!AG63&amp;" 15.30-19.00",б!AG63&amp;" 15.30-19.30",б!AG63&amp;б!AG63&amp;"  15.30-20.00",б!AG63&amp;" 15.30-20.30",б!AG63&amp;" 15.30-21.00",б!AG63&amp;" 15.30-21.30",б!AG63&amp;" 15.30-22.00",б!AG63&amp;" 15.30-22.30",б!AG63&amp;" 15.30-23.00",б!AG63&amp;" 15.30-23.30",б!AG63&amp;" 15.30-00.00",б!AG63,б!AG63,б!AG63,б!AG63,б!AG63,б!AG63,б!AG63,б!AG63&amp;" 16.00-16.30",б!AG63&amp;" 16.00-17.00",б!AG63&amp;" 16.00-17.30",б!AG63&amp;" 16.00-18.00",б!AG63&amp;" 16.00-18.30",б!AG63&amp;" 16.00-19.00",б!AG63&amp;" 16.00-19.30",б!AG63&amp;" 16.00-20.00",б!AG63&amp;" 16.00-20.30",б!AG63&amp;" 16.00-21.00",б!AG63&amp;" 16.00-21.30",б!AG63&amp;" 16.00-22.00",б!AG63&amp;" 16.00-22.30",б!AG63&amp;" 16.00-23.00",б!AG63&amp;" 16.00-23.30",б!AG63&amp;" 16.00-00.00",б!AG63,б!AG63,б!AG63,б!AG63,б!AG63,б!AG63,б!AG63,б!AG63,б!AG63,б!AG63&amp;" 17.00-17.30",б!AG63&amp;" 17.00-18.00",б!AG63&amp;" 17.00-18.30",б!AG63&amp;" 17.00-19.00",б!AG63&amp;" 17.00-19.30",б!AG63&amp;" 17.00-20.00",б!AG63&amp;" 17.00-20.30",б!AG63&amp;" 17.00-21.00",б!AG63&amp;" 17.00-21.30",б!AG63&amp;" 17.00-22.00",б!AG63&amp;" 17.00-22.30",б!AG63&amp;" 17.00-23.00",б!AG63&amp;" 17.00-23.30",б!AG63&amp;" 17.00-00.00",б!AG63,б!AG63,б!AG63,б!AG63,б!AG63,б!AG63,б!AG63&amp;" 15.00-15.30",б!AG63&amp;" 15.00-16.00",б!AG63&amp;" 15.00-16.30",б!AG63&amp;" 15.00-17.00",б!AG63&amp;" 15.00-17.30",б!AG63&amp;" 15.00-18.00",б!AG63&amp;" 15.00-18.30",б!AG63&amp;" 15.00-19.00",б!AG63&amp;" 15.00-19.30",б!AG63&amp;" 15.00-20.00",б!AG63&amp;" 15.00-20.30",б!AG63&amp;" 15.00-21.00",б!AG63&amp;" 15.00-21.30",б!AG63&amp;" 15.00-22.00",б!AG63&amp;" 15.00-22.30",б!AG63&amp;" 15.00-23.00",б!AG63&amp;" 15.00-23.30",б!AG63&amp;" 15.00-00.00",б!AG63,б!AG63,б!AG63,б!AG63,б!AG63,б!AG63,б!AG63,б!AG63,б!AG63&amp;" 16.30-17.00",б!AG63&amp;" 16.30-17.30",б!AG63&amp;" 16.30-18.00",б!AG63&amp;" 16.30-18.30",б!AG63&amp;" 16.30-19.00",б!AG63&amp;" 16.30-19.30",б!AG63&amp;" 16.30-20.00",б!AG63&amp;" 16.30-20.30",б!AG63&amp;" 16.30-21.00",б!AG63&amp;" 16.30-21.30",б!AG63&amp;" 16.30-22.00",б!AG63&amp;" 16.30-22.30",б!AG63&amp;" 16.30-23.00",б!AG63&amp;" 16.30-23.30",б!AG63&amp;" 16.30-00.00",б!AG63,б!AG63,б!AG63,б!AG63,б!AG63,б!AG63,б!AG63,б!AG63,б!AG63,б!AG63,б!AG63,б!AG63&amp;" 18.00-18.30",б!AG63&amp;" 18.00-19.00",б!AG63&amp;" 18.00-19.30",б!AG63&amp;" 18.00-20.00",б!AG63&amp;" 18.00-20.30",б!AG63&amp;" 18.00-21.00",б!AG63&amp;" 18.00-21.30",б!AG63&amp;" 18.00-22.00",б!AG63&amp;" 18.00-22.30",б!AG63&amp;" 18.00-23.00",б!AG63&amp;" 18.00-23.30",б!AG63&amp;" 18.00-00.00",б!AG63&amp;" ",б!AG63&amp;" ",б!AG63&amp;" ",б!AG63&amp;" ",б!AG63&amp;" ",),CHOOSE(MATCH(а!AH66,{"7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70" s="37" t="str">
        <f>IF(а!AH66="","",IF(OR(а!AH66="7 0,5",а!AH66="7 1",а!AH66="7 1,5",а!AH66="7 2",а!AH66="7 2,5",а!AH66="7 3",а!AH66="7 3,5",а!AH66="7 4",а!AH66="7 4,5",а!AH66="7 5",а!AH66="7 5,5",а!AH66="7 6",а!AH66="7 6,5",а!AH66="7 7",а!AH66="7а 0,5",а!AH66="7а 1",а!AH66="7а 1,5",а!AH66="7а 2",а!AH66="7а 2,5",а!AH66="7а 3",а!AH66="7а 3,5",а!AH66="7а 4",а!AH66="7а 4,5",а!AH66="7а 5",а!AH66="7а 5,5",а!AH66="7а 6",а!AH66="7а 6,5",а!AH66="7а 7",а!AH66="8 0,5",а!AH66="8 1",а!AH66="8 1,5",а!AH66="8 2",а!AH66="8 2,5",а!AH66="8 3",а!AH66="8 3,5",а!AH66="8 4",а!AH66="8 4,5",а!AH66="8 5",а!AH66="8 5,5",а!AH66="8 6",а!AH66="8 6,5",а!AH66="8 7",а!AH66="8а 0,5",а!AH66="8а 1",а!AH66="8а 1,5",а!AH66="8а 2",а!AH66="8а 2,5",а!AH66="8а 3",а!AH66="8а 3,5",а!AH66="8а 4",а!AH66="8а 4,5",а!AH66="8а 5",а!AH66="8а 5,5",а!AH66="8а 6",а!AH66="8а 6,5",а!AH66="8а 7",а!AH66="9 0,5",а!AH66="9 1",а!AH66="9 1,5",а!AH66="9 2",а!AH66="9 2,5",а!AH66="9 3",а!AH66="9 3,5",а!AH66="9 4",а!AH66="9 4,5",а!AH66="9 5",а!AH66="9 5,5",а!AH66="9 6",а!AH66="9 6,5",а!AH66="9 7",а!AH66="10 0,5",а!AH66="10 1",а!AH66="10 1,5",а!AH66="10 2",а!AH66="10 2,5",а!AH66="10 3",а!AH66="10 3,5",а!AH66="10 4",а!AH66="10 4,5",а!AH66="10 5",а!AH66="10 5,5",а!AH66="10 6",а!AH66="10 6,5",а!AH66="10 7"),CHOOSE(MATCH(а!AI66,{"7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00";"в";"о";"б";"к";"уо"},),б!AH63,б!AH63,б!AH63,б!AH63,б!AH63,б!AH63,б!AH63&amp;" 15.30-16.00",б!AH63&amp;" 15.30-16.30",б!AH63&amp;" 15.30-17.00",б!AH63&amp;" 15.30-17.30",б!AH63&amp;" 15.30-18.00",б!AH63&amp;" 15.30-18.30",б!AH63&amp;" 15.30-19.00",б!AH63&amp;" 15.30-19.30",б!AH63&amp;б!AH63&amp;"  15.30-20.00",б!AH63&amp;" 15.30-20.30",б!AH63&amp;" 15.30-21.00",б!AH63&amp;" 15.30-21.30",б!AH63&amp;" 15.30-22.00",б!AH63&amp;" 15.30-22.30",б!AH63&amp;" 15.30-23.00",б!AH63&amp;" 15.30-23.30",б!AH63&amp;" 15.30-00.00",б!AH63,б!AH63,б!AH63,б!AH63,б!AH63,б!AH63,б!AH63,б!AH63&amp;" 16.00-16.30",б!AH63&amp;" 16.00-17.00",б!AH63&amp;" 16.00-17.30",б!AH63&amp;" 16.00-18.00",б!AH63&amp;" 16.00-18.30",б!AH63&amp;" 16.00-19.00",б!AH63&amp;" 16.00-19.30",б!AH63&amp;" 16.00-20.00",б!AH63&amp;" 16.00-20.30",б!AH63&amp;" 16.00-21.00",б!AH63&amp;" 16.00-21.30",б!AH63&amp;" 16.00-22.00",б!AH63&amp;" 16.00-22.30",б!AH63&amp;" 16.00-23.00",б!AH63&amp;" 16.00-23.30",б!AH63&amp;" 16.00-00.00",б!AH63,б!AH63,б!AH63,б!AH63,б!AH63,б!AH63,б!AH63,б!AH63,б!AH63,б!AH63&amp;" 17.00-17.30",б!AH63&amp;" 17.00-18.00",б!AH63&amp;" 17.00-18.30",б!AH63&amp;" 17.00-19.00",б!AH63&amp;" 17.00-19.30",б!AH63&amp;" 17.00-20.00",б!AH63&amp;" 17.00-20.30",б!AH63&amp;" 17.00-21.00",б!AH63&amp;" 17.00-21.30",б!AH63&amp;" 17.00-22.00",б!AH63&amp;" 17.00-22.30",б!AH63&amp;" 17.00-23.00",б!AH63&amp;" 17.00-23.30",б!AH63&amp;" 17.00-00.00",б!AH63,б!AH63,б!AH63,б!AH63,б!AH63,б!AH63,б!AH63&amp;" 15.00-15.30",б!AH63&amp;" 15.00-16.00",б!AH63&amp;" 15.00-16.30",б!AH63&amp;" 15.00-17.00",б!AH63&amp;" 15.00-17.30",б!AH63&amp;" 15.00-18.00",б!AH63&amp;" 15.00-18.30",б!AH63&amp;" 15.00-19.00",б!AH63&amp;" 15.00-19.30",б!AH63&amp;" 15.00-20.00",б!AH63&amp;" 15.00-20.30",б!AH63&amp;" 15.00-21.00",б!AH63&amp;" 15.00-21.30",б!AH63&amp;" 15.00-22.00",б!AH63&amp;" 15.00-22.30",б!AH63&amp;" 15.00-23.00",б!AH63&amp;" 15.00-23.30",б!AH63&amp;" 15.00-00.00",б!AH63,б!AH63,б!AH63,б!AH63,б!AH63,б!AH63,б!AH63,б!AH63,б!AH63&amp;" 16.30-17.00",б!AH63&amp;" 16.30-17.30",б!AH63&amp;" 16.30-18.00",б!AH63&amp;" 16.30-18.30",б!AH63&amp;" 16.30-19.00",б!AH63&amp;" 16.30-19.30",б!AH63&amp;" 16.30-20.00",б!AH63&amp;" 16.30-20.30",б!AH63&amp;" 16.30-21.00",б!AH63&amp;" 16.30-21.30",б!AH63&amp;" 16.30-22.00",б!AH63&amp;" 16.30-22.30",б!AH63&amp;" 16.30-23.00",б!AH63&amp;" 16.30-23.30",б!AH63&amp;" 16.30-00.00",б!AH63,б!AH63,б!AH63,б!AH63,б!AH63,б!AH63,б!AH63,б!AH63,б!AH63,б!AH63,б!AH63,б!AH63&amp;" 18.00-18.30",б!AH63&amp;" 18.00-19.00",б!AH63&amp;" 18.00-19.30",б!AH63&amp;" 18.00-20.00",б!AH63&amp;" 18.00-20.30",б!AH63&amp;" 18.00-21.00",б!AH63&amp;" 18.00-21.30",б!AH63&amp;" 18.00-22.00",б!AH63&amp;" 18.00-22.30",б!AH63&amp;" 18.00-23.00",б!AH63&amp;" 18.00-23.30",б!AH63&amp;" 18.00-00.00",б!AH63&amp;" ",б!AH63&amp;" ",б!AH63&amp;" ",б!AH63&amp;" ",б!AH63&amp;" ",),CHOOSE(MATCH(а!AI66,{"7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70" s="37" t="e">
        <f>IF(а!AI66="","",IF(OR(а!AI66="7 0,5",а!AI66="7 1",а!AI66="7 1,5",а!AI66="7 2",а!AI66="7 2,5",а!AI66="7 3",а!AI66="7 3,5",а!AI66="7 4",а!AI66="7 4,5",а!AI66="7 5",а!AI66="7 5,5",а!AI66="7 6",а!AI66="7 6,5",а!AI66="7 7",а!AI66="7а 0,5",а!AI66="7а 1",а!AI66="7а 1,5",а!AI66="7а 2",а!AI66="7а 2,5",а!AI66="7а 3",а!AI66="7а 3,5",а!AI66="7а 4",а!AI66="7а 4,5",а!AI66="7а 5",а!AI66="7а 5,5",а!AI66="7а 6",а!AI66="7а 6,5",а!AI66="7а 7",а!AI66="8 0,5",а!AI66="8 1",а!AI66="8 1,5",а!AI66="8 2",а!AI66="8 2,5",а!AI66="8 3",а!AI66="8 3,5",а!AI66="8 4",а!AI66="8 4,5",а!AI66="8 5",а!AI66="8 5,5",а!AI66="8 6",а!AI66="8 6,5",а!AI66="8 7",а!AI66="8а 0,5",а!AI66="8а 1",а!AI66="8а 1,5",а!AI66="8а 2",а!AI66="8а 2,5",а!AI66="8а 3",а!AI66="8а 3,5",а!AI66="8а 4",а!AI66="8а 4,5",а!AI66="8а 5",а!AI66="8а 5,5",а!AI66="8а 6",а!AI66="8а 6,5",а!AI66="8а 7",а!AI66="9 0,5",а!AI66="9 1",а!AI66="9 1,5",а!AI66="9 2",а!AI66="9 2,5",а!AI66="9 3",а!AI66="9 3,5",а!AI66="9 4",а!AI66="9 4,5",а!AI66="9 5",а!AI66="9 5,5",а!AI66="9 6",а!AI66="9 6,5",а!AI66="9 7",а!AI66="10 0,5",а!AI66="10 1",а!AI66="10 1,5",а!AI66="10 2",а!AI66="10 2,5",а!AI66="10 3",а!AI66="10 3,5",а!AI66="10 4",а!AI66="10 4,5",а!AI66="10 5",а!AI66="10 5,5",а!AI66="10 6",а!AI66="10 6,5",а!AI66="10 7"),CHOOSE(MATCH(а!AJ66,{"7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00","в","о","б","к","уо"},),б!AI63,б!AI63,б!AI63,б!AI63,б!AI63,б!AI63,б!AI63&amp;" 15.30-16.00",б!AI63&amp;" 15.30-16.30",б!AI63&amp;" 15.30-17.00",б!AI63&amp;" 15.30-17.30",б!AI63&amp;" 15.30-18.00",б!AI63&amp;" 15.30-18.30",б!AI63&amp;" 15.30-19.00",б!AI63&amp;" 15.30-19.30",б!AI63&amp;б!AI63&amp;"  15.30-20.00",б!AI63&amp;" 15.30-20.30",б!AI63&amp;" 15.30-21.00",б!AI63&amp;" 15.30-21.30",б!AI63&amp;" 15.30-22.00",б!AI63&amp;" 15.30-22.30",б!AI63&amp;" 15.30-23.00",б!AI63&amp;" 15.30-23.30",б!AI63&amp;" 15.30-00.00",б!AI63,б!AI63,б!AI63,б!AI63,б!AI63,б!AI63,б!AI63,б!AI63&amp;" 16.00-16.30",б!AI63&amp;" 16.00-17.00",б!AI63&amp;" 16.00-17.30",б!AI63&amp;" 16.00-18.00",б!AI63&amp;" 16.00-18.30",б!AI63&amp;" 16.00-19.00",б!AI63&amp;" 16.00-19.30",б!AI63&amp;" 16.00-20.00",б!AI63&amp;" 16.00-20.30",б!AI63&amp;" 16.00-21.00",б!AI63&amp;" 16.00-21.30",б!AI63&amp;" 16.00-22.00",б!AI63&amp;" 16.00-22.30",б!AI63&amp;" 16.00-23.00",б!AI63&amp;" 16.00-23.30",б!AI63&amp;" 16.00-00.00",б!AI63,б!AI63,б!AI63,б!AI63,б!AI63,б!AI63,б!AI63,б!AI63,б!AI63,б!AI63&amp;" 17.00-17.30",б!AI63&amp;" 17.00-18.00",б!AI63&amp;" 17.00-18.30",б!AI63&amp;" 17.00-19.00",б!AI63&amp;" 17.00-19.30",б!AI63&amp;" 17.00-20.00",б!AI63&amp;" 17.00-20.30",б!AI63&amp;" 17.00-21.00",б!AI63&amp;" 17.00-21.30",б!AI63&amp;" 17.00-22.00",б!AI63&amp;" 17.00-22.30",б!AI63&amp;" 17.00-23.00",б!AI63&amp;" 17.00-23.30",б!AI63&amp;" 17.00-00.00",б!AI63,б!AI63,б!AI63,б!AI63,б!AI63,б!AI63,б!AI63&amp;" 15.00-15.30",б!AI63&amp;" 15.00-16.00",б!AI63&amp;" 15.00-16.30",б!AI63&amp;" 15.00-17.00",б!AI63&amp;" 15.00-17.30",б!AI63&amp;" 15.00-18.00",б!AI63&amp;" 15.00-18.30",б!AI63&amp;" 15.00-19.00",б!AI63&amp;" 15.00-19.30",б!AI63&amp;" 15.00-20.00",б!AI63&amp;" 15.00-20.30",б!AI63&amp;" 15.00-21.00",б!AI63&amp;" 15.00-21.30",б!AI63&amp;" 15.00-22.00",б!AI63&amp;" 15.00-22.30",б!AI63&amp;" 15.00-23.00",б!AI63&amp;" 15.00-23.30",б!AI63&amp;" 15.00-00.00",б!AI63,б!AI63,б!AI63,б!AI63,б!AI63,б!AI63,б!AI63,б!AI63,б!AI63&amp;" 16.30-17.00",б!AI63&amp;" 16.30-17.30",б!AI63&amp;" 16.30-18.00",б!AI63&amp;" 16.30-18.30",б!AI63&amp;" 16.30-19.00",б!AI63&amp;" 16.30-19.30",б!AI63&amp;" 16.30-20.00",б!AI63&amp;" 16.30-20.30",б!AI63&amp;" 16.30-21.00",б!AI63&amp;" 16.30-21.30",б!AI63&amp;" 16.30-22.00",б!AI63&amp;" 16.30-22.30",б!AI63&amp;" 16.30-23.00",б!AI63&amp;" 16.30-23.30",б!AI63&amp;" 16.30-00.00",б!AI63,б!AI63,б!AI63,б!AI63,б!AI63,б!AI63,б!AI63,б!AI63,б!AI63,б!AI63,б!AI63,б!AI63&amp;" 18.00-18.30",б!AI63&amp;" 18.00-19.00",б!AI63&amp;" 18.00-19.30",б!AI63&amp;" 18.00-20.00",б!AI63&amp;" 18.00-20.30",б!AI63&amp;" 18.00-21.00",б!AI63&amp;" 18.00-21.30",б!AI63&amp;" 18.00-22.00",б!AI63&amp;" 18.00-22.30",б!AI63&amp;" 18.00-23.00",б!AI63&amp;" 18.00-23.30",б!AI63&amp;" 18.00-00.00",б!AI63&amp;" ",б!AI63&amp;" ",б!AI63&amp;" ",б!AI63&amp;" ",б!AI63&amp;" ",),CHOOSE(MATCH(а!AJ66,{"7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70" s="37" t="str">
        <f>IF(а!AJ66="","",IF(OR(а!AJ66="7 0,5",а!AJ66="7 1",а!AJ66="7 1,5",а!AJ66="7 2",а!AJ66="7 2,5",а!AJ66="7 3",а!AJ66="7 3,5",а!AJ66="7 4",а!AJ66="7 4,5",а!AJ66="7 5",а!AJ66="7 5,5",а!AJ66="7 6",а!AJ66="7 6,5",а!AJ66="7 7",а!AJ66="7а 0,5",а!AJ66="7а 1",а!AJ66="7а 1,5",а!AJ66="7а 2",а!AJ66="7а 2,5",а!AJ66="7а 3",а!AJ66="7а 3,5",а!AJ66="7а 4",а!AJ66="7а 4,5",а!AJ66="7а 5",а!AJ66="7а 5,5",а!AJ66="7а 6",а!AJ66="7а 6,5",а!AJ66="7а 7",а!AJ66="8 0,5",а!AJ66="8 1",а!AJ66="8 1,5",а!AJ66="8 2",а!AJ66="8 2,5",а!AJ66="8 3",а!AJ66="8 3,5",а!AJ66="8 4",а!AJ66="8 4,5",а!AJ66="8 5",а!AJ66="8 5,5",а!AJ66="8 6",а!AJ66="8 6,5",а!AJ66="8 7",а!AJ66="8а 0,5",а!AJ66="8а 1",а!AJ66="8а 1,5",а!AJ66="8а 2",а!AJ66="8а 2,5",а!AJ66="8а 3",а!AJ66="8а 3,5",а!AJ66="8а 4",а!AJ66="8а 4,5",а!AJ66="8а 5",а!AJ66="8а 5,5",а!AJ66="8а 6",а!AJ66="8а 6,5",а!AJ66="8а 7",а!AJ66="9 0,5",а!AJ66="9 1",а!AJ66="9 1,5",а!AJ66="9 2",а!AJ66="9 2,5",а!AJ66="9 3",а!AJ66="9 3,5",а!AJ66="9 4",а!AJ66="9 4,5",а!AJ66="9 5",а!AJ66="9 5,5",а!AJ66="9 6",а!AJ66="9 6,5",а!AJ66="9 7",а!AJ66="10 0,5",а!AJ66="10 1",а!AJ66="10 1,5",а!AJ66="10 2",а!AJ66="10 2,5",а!AJ66="10 3",а!AJ66="10 3,5",а!AJ66="10 4",а!AJ66="10 4,5",а!AJ66="10 5",а!AJ66="10 5,5",а!AJ66="10 6",а!AJ66="10 6,5",а!AJ66="10 7"),CHOOSE(MATCH(а!AK66,{"7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00";"в";"о";"б";"к";"уо"},),б!AJ63,б!AJ63,б!AJ63,б!AJ63,б!AJ63,б!AJ63,б!AJ63&amp;" 15.30-16.00",б!AJ63&amp;" 15.30-16.30",б!AJ63&amp;" 15.30-17.00",б!AJ63&amp;" 15.30-17.30",б!AJ63&amp;" 15.30-18.00",б!AJ63&amp;" 15.30-18.30",б!AJ63&amp;" 15.30-19.00",б!AJ63&amp;" 15.30-19.30",б!AJ63&amp;б!AJ63&amp;"  15.30-20.00",б!AJ63&amp;" 15.30-20.30",б!AJ63&amp;" 15.30-21.00",б!AJ63&amp;" 15.30-21.30",б!AJ63&amp;" 15.30-22.00",б!AJ63&amp;" 15.30-22.30",б!AJ63&amp;" 15.30-23.00",б!AJ63&amp;" 15.30-23.30",б!AJ63&amp;" 15.30-00.00",б!AJ63,б!AJ63,б!AJ63,б!AJ63,б!AJ63,б!AJ63,б!AJ63,б!AJ63&amp;" 16.00-16.30",б!AJ63&amp;" 16.00-17.00",б!AJ63&amp;" 16.00-17.30",б!AJ63&amp;" 16.00-18.00",б!AJ63&amp;" 16.00-18.30",б!AJ63&amp;" 16.00-19.00",б!AJ63&amp;" 16.00-19.30",б!AJ63&amp;" 16.00-20.00",б!AJ63&amp;" 16.00-20.30",б!AJ63&amp;" 16.00-21.00",б!AJ63&amp;" 16.00-21.30",б!AJ63&amp;" 16.00-22.00",б!AJ63&amp;" 16.00-22.30",б!AJ63&amp;" 16.00-23.00",б!AJ63&amp;" 16.00-23.30",б!AJ63&amp;" 16.00-00.00",б!AJ63,б!AJ63,б!AJ63,б!AJ63,б!AJ63,б!AJ63,б!AJ63,б!AJ63,б!AJ63,б!AJ63&amp;" 17.00-17.30",б!AJ63&amp;" 17.00-18.00",б!AJ63&amp;" 17.00-18.30",б!AJ63&amp;" 17.00-19.00",б!AJ63&amp;" 17.00-19.30",б!AJ63&amp;" 17.00-20.00",б!AJ63&amp;" 17.00-20.30",б!AJ63&amp;" 17.00-21.00",б!AJ63&amp;" 17.00-21.30",б!AJ63&amp;" 17.00-22.00",б!AJ63&amp;" 17.00-22.30",б!AJ63&amp;" 17.00-23.00",б!AJ63&amp;" 17.00-23.30",б!AJ63&amp;" 17.00-00.00",б!AJ63,б!AJ63,б!AJ63,б!AJ63,б!AJ63,б!AJ63,б!AJ63&amp;" 15.00-15.30",б!AJ63&amp;" 15.00-16.00",б!AJ63&amp;" 15.00-16.30",б!AJ63&amp;" 15.00-17.00",б!AJ63&amp;" 15.00-17.30",б!AJ63&amp;" 15.00-18.00",б!AJ63&amp;" 15.00-18.30",б!AJ63&amp;" 15.00-19.00",б!AJ63&amp;" 15.00-19.30",б!AJ63&amp;" 15.00-20.00",б!AJ63&amp;" 15.00-20.30",б!AJ63&amp;" 15.00-21.00",б!AJ63&amp;" 15.00-21.30",б!AJ63&amp;" 15.00-22.00",б!AJ63&amp;" 15.00-22.30",б!AJ63&amp;" 15.00-23.00",б!AJ63&amp;" 15.00-23.30",б!AJ63&amp;" 15.00-00.00",б!AJ63,б!AJ63,б!AJ63,б!AJ63,б!AJ63,б!AJ63,б!AJ63,б!AJ63,б!AJ63&amp;" 16.30-17.00",б!AJ63&amp;" 16.30-17.30",б!AJ63&amp;" 16.30-18.00",б!AJ63&amp;" 16.30-18.30",б!AJ63&amp;" 16.30-19.00",б!AJ63&amp;" 16.30-19.30",б!AJ63&amp;" 16.30-20.00",б!AJ63&amp;" 16.30-20.30",б!AJ63&amp;" 16.30-21.00",б!AJ63&amp;" 16.30-21.30",б!AJ63&amp;" 16.30-22.00",б!AJ63&amp;" 16.30-22.30",б!AJ63&amp;" 16.30-23.00",б!AJ63&amp;" 16.30-23.30",б!AJ63&amp;" 16.30-00.00",б!AJ63,б!AJ63,б!AJ63,б!AJ63,б!AJ63,б!AJ63,б!AJ63,б!AJ63,б!AJ63,б!AJ63,б!AJ63,б!AJ63&amp;" 18.00-18.30",б!AJ63&amp;" 18.00-19.00",б!AJ63&amp;" 18.00-19.30",б!AJ63&amp;" 18.00-20.00",б!AJ63&amp;" 18.00-20.30",б!AJ63&amp;" 18.00-21.00",б!AJ63&amp;" 18.00-21.30",б!AJ63&amp;" 18.00-22.00",б!AJ63&amp;" 18.00-22.30",б!AJ63&amp;" 18.00-23.00",б!AJ63&amp;" 18.00-23.30",б!AJ63&amp;" 18.00-00.00",б!AJ63&amp;" ",б!AJ63&amp;" ",б!AJ63&amp;" ",б!AJ63&amp;" ",б!AJ63&amp;" ",),CHOOSE(MATCH(а!AK66,{"7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70" s="10"/>
      <c r="AL70" s="11"/>
      <c r="AM70" s="53"/>
      <c r="AN70" s="54"/>
      <c r="AO70" s="73"/>
      <c r="AP70" s="11"/>
      <c r="AQ70" s="9"/>
    </row>
    <row r="71" ht="30" customHeight="true" spans="1:43">
      <c r="A71" s="12"/>
      <c r="B71" s="3" t="s">
        <v>61</v>
      </c>
      <c r="C71" s="14" t="s">
        <v>28</v>
      </c>
      <c r="D71" s="15"/>
      <c r="E71" s="27" t="str">
        <f>IF(OR(а!E74="7 0,5",а!E74="7 1",а!E74="7 1,5",а!E74="7 2",а!E74="7 2,5",а!E74="7 3",а!E74="7 3,5",а!E74="7 4",а!E74="7 4,5",а!E74="7 5",а!E74="7 5,5",а!E74="7 6",а!E74="7 6,5",а!E74="7 7",а!E74="7а 0,5",а!E74="7а 1",а!E74="7а 1,5",а!E74="7а 2",а!E74="7а 2,5",а!E74="7а 3",а!E74="7а 3,5",а!E74="7а 4",а!E74="7а 4,5",а!E74="7а 5",а!E74="7а 5,5",а!E74="7а 6",а!E74="7а 6,5",а!E74="7а 7",а!E74="8 0,5",а!E74="8 1",а!E74="8 1,5",а!E74="8 2",а!E74="8 2,5",а!E74="8 3",а!E74="8 3,5",а!E74="8 4",а!E74="8 4,5",а!E74="8 5",а!E74="8 5,5",а!E74="8 6",а!E74="8 6,5",а!E74="8 7",а!E74="8а 0,5",а!E74="8а 1",а!E74="8а 1,5",а!E74="8а 2",а!E74="8а 2,5",а!E74="8а 3",а!E74="8а 3,5",а!E74="8а 4",а!E74="8а 4,5",а!E74="8а 5",а!E74="8а 5,5",а!E74="8а 6",а!E74="8а 6,5",а!E74="8а 7",а!E74="9 0,5",а!E74="9 1",а!E74="9 1,5",а!E74="9 2",а!E74="9 2,5",а!E74="9 3",а!E74="9 3,5",а!E74="9 4",а!E74="9 4,5",а!E74="9 5",а!E74="9 5,5",а!E74="9 6",а!E74="9 6,5",а!E74="9 7",а!E74="10 0,5",а!E74="10 1",а!E74="10 1,5",а!E74="10 2",а!E74="10 2,5",а!E74="10 3",а!E74="10 3,5",а!E74="10 4",а!E74="10 4,5",а!E74="10 5",а!E74="10 5,5",а!E74="10 6",а!E74="10 6,5",а!E74="10 7"),CHOOSE(MATCH(а!E74,{"7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71" s="27" t="str">
        <f>IF(OR(а!F74="7 0,5",а!F74="7 1",а!F74="7 1,5",а!F74="7 2",а!F74="7 2,5",а!F74="7 3",а!F74="7 3,5",а!F74="7 4",а!F74="7 4,5",а!F74="7 5",а!F74="7 5,5",а!F74="7 6",а!F74="7 6,5",а!F74="7 7",а!F74="7а 0,5",а!F74="7а 1",а!F74="7а 1,5",а!F74="7а 2",а!F74="7а 2,5",а!F74="7а 3",а!F74="7а 3,5",а!F74="7а 4",а!F74="7а 4,5",а!F74="7а 5",а!F74="7а 5,5",а!F74="7а 6",а!F74="7а 6,5",а!F74="7а 7",а!F74="8 0,5",а!F74="8 1",а!F74="8 1,5",а!F74="8 2",а!F74="8 2,5",а!F74="8 3",а!F74="8 3,5",а!F74="8 4",а!F74="8 4,5",а!F74="8 5",а!F74="8 5,5",а!F74="8 6",а!F74="8 6,5",а!F74="8 7",а!F74="8а 0,5",а!F74="8а 1",а!F74="8а 1,5",а!F74="8а 2",а!F74="8а 2,5",а!F74="8а 3",а!F74="8а 3,5",а!F74="8а 4",а!F74="8а 4,5",а!F74="8а 5",а!F74="8а 5,5",а!F74="8а 6",а!F74="8а 6,5",а!F74="8а 7",а!F74="9 0,5",а!F74="9 1",а!F74="9 1,5",а!F74="9 2",а!F74="9 2,5",а!F74="9 3",а!F74="9 3,5",а!F74="9 4",а!F74="9 4,5",а!F74="9 5",а!F74="9 5,5",а!F74="9 6",а!F74="9 6,5",а!F74="9 7",а!F74="10 0,5",а!F74="10 1",а!F74="10 1,5",а!F74="10 2",а!F74="10 2,5",а!F74="10 3",а!F74="10 3,5",а!F74="10 4",а!F74="10 4,5",а!F74="10 5",а!F74="10 5,5",а!F74="10 6",а!F74="10 6,5",а!F74="10 7"),CHOOSE(MATCH(а!F74,{"7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71" s="27" t="str">
        <f>IF(OR(а!G74="7 0,5",а!G74="7 1",а!G74="7 1,5",а!G74="7 2",а!G74="7 2,5",а!G74="7 3",а!G74="7 3,5",а!G74="7 4",а!G74="7 4,5",а!G74="7 5",а!G74="7 5,5",а!G74="7 6",а!G74="7 6,5",а!G74="7 7",а!G74="7а 0,5",а!G74="7а 1",а!G74="7а 1,5",а!G74="7а 2",а!G74="7а 2,5",а!G74="7а 3",а!G74="7а 3,5",а!G74="7а 4",а!G74="7а 4,5",а!G74="7а 5",а!G74="7а 5,5",а!G74="7а 6",а!G74="7а 6,5",а!G74="7а 7",а!G74="8 0,5",а!G74="8 1",а!G74="8 1,5",а!G74="8 2",а!G74="8 2,5",а!G74="8 3",а!G74="8 3,5",а!G74="8 4",а!G74="8 4,5",а!G74="8 5",а!G74="8 5,5",а!G74="8 6",а!G74="8 6,5",а!G74="8 7",а!G74="8а 0,5",а!G74="8а 1",а!G74="8а 1,5",а!G74="8а 2",а!G74="8а 2,5",а!G74="8а 3",а!G74="8а 3,5",а!G74="8а 4",а!G74="8а 4,5",а!G74="8а 5",а!G74="8а 5,5",а!G74="8а 6",а!G74="8а 6,5",а!G74="8а 7",а!G74="9 0,5",а!G74="9 1",а!G74="9 1,5",а!G74="9 2",а!G74="9 2,5",а!G74="9 3",а!G74="9 3,5",а!G74="9 4",а!G74="9 4,5",а!G74="9 5",а!G74="9 5,5",а!G74="9 6",а!G74="9 6,5",а!G74="9 7",а!G74="10 0,5",а!G74="10 1",а!G74="10 1,5",а!G74="10 2",а!G74="10 2,5",а!G74="10 3",а!G74="10 3,5",а!G74="10 4",а!G74="10 4,5",а!G74="10 5",а!G74="10 5,5",а!G74="10 6",а!G74="10 6,5",а!G74="10 7"),CHOOSE(MATCH(а!G74,{"7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71" s="27" t="str">
        <f>IF(OR(а!H74="7 0,5",а!H74="7 1",а!H74="7 1,5",а!H74="7 2",а!H74="7 2,5",а!H74="7 3",а!H74="7 3,5",а!H74="7 4",а!H74="7 4,5",а!H74="7 5",а!H74="7 5,5",а!H74="7 6",а!H74="7 6,5",а!H74="7 7",а!H74="7а 0,5",а!H74="7а 1",а!H74="7а 1,5",а!H74="7а 2",а!H74="7а 2,5",а!H74="7а 3",а!H74="7а 3,5",а!H74="7а 4",а!H74="7а 4,5",а!H74="7а 5",а!H74="7а 5,5",а!H74="7а 6",а!H74="7а 6,5",а!H74="7а 7",а!H74="8 0,5",а!H74="8 1",а!H74="8 1,5",а!H74="8 2",а!H74="8 2,5",а!H74="8 3",а!H74="8 3,5",а!H74="8 4",а!H74="8 4,5",а!H74="8 5",а!H74="8 5,5",а!H74="8 6",а!H74="8 6,5",а!H74="8 7",а!H74="8а 0,5",а!H74="8а 1",а!H74="8а 1,5",а!H74="8а 2",а!H74="8а 2,5",а!H74="8а 3",а!H74="8а 3,5",а!H74="8а 4",а!H74="8а 4,5",а!H74="8а 5",а!H74="8а 5,5",а!H74="8а 6",а!H74="8а 6,5",а!H74="8а 7",а!H74="9 0,5",а!H74="9 1",а!H74="9 1,5",а!H74="9 2",а!H74="9 2,5",а!H74="9 3",а!H74="9 3,5",а!H74="9 4",а!H74="9 4,5",а!H74="9 5",а!H74="9 5,5",а!H74="9 6",а!H74="9 6,5",а!H74="9 7",а!H74="10 0,5",а!H74="10 1",а!H74="10 1,5",а!H74="10 2",а!H74="10 2,5",а!H74="10 3",а!H74="10 3,5",а!H74="10 4",а!H74="10 4,5",а!H74="10 5",а!H74="10 5,5",а!H74="10 6",а!H74="10 6,5",а!H74="10 7"),CHOOSE(MATCH(а!H74,{"7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71" s="27" t="str">
        <f>IF(OR(а!I74="7 0,5",а!I74="7 1",а!I74="7 1,5",а!I74="7 2",а!I74="7 2,5",а!I74="7 3",а!I74="7 3,5",а!I74="7 4",а!I74="7 4,5",а!I74="7 5",а!I74="7 5,5",а!I74="7 6",а!I74="7 6,5",а!I74="7 7",а!I74="7а 0,5",а!I74="7а 1",а!I74="7а 1,5",а!I74="7а 2",а!I74="7а 2,5",а!I74="7а 3",а!I74="7а 3,5",а!I74="7а 4",а!I74="7а 4,5",а!I74="7а 5",а!I74="7а 5,5",а!I74="7а 6",а!I74="7а 6,5",а!I74="7а 7",а!I74="8 0,5",а!I74="8 1",а!I74="8 1,5",а!I74="8 2",а!I74="8 2,5",а!I74="8 3",а!I74="8 3,5",а!I74="8 4",а!I74="8 4,5",а!I74="8 5",а!I74="8 5,5",а!I74="8 6",а!I74="8 6,5",а!I74="8 7",а!I74="8а 0,5",а!I74="8а 1",а!I74="8а 1,5",а!I74="8а 2",а!I74="8а 2,5",а!I74="8а 3",а!I74="8а 3,5",а!I74="8а 4",а!I74="8а 4,5",а!I74="8а 5",а!I74="8а 5,5",а!I74="8а 6",а!I74="8а 6,5",а!I74="8а 7",а!I74="9 0,5",а!I74="9 1",а!I74="9 1,5",а!I74="9 2",а!I74="9 2,5",а!I74="9 3",а!I74="9 3,5",а!I74="9 4",а!I74="9 4,5",а!I74="9 5",а!I74="9 5,5",а!I74="9 6",а!I74="9 6,5",а!I74="9 7",а!I74="10 0,5",а!I74="10 1",а!I74="10 1,5",а!I74="10 2",а!I74="10 2,5",а!I74="10 3",а!I74="10 3,5",а!I74="10 4",а!I74="10 4,5",а!I74="10 5",а!I74="10 5,5",а!I74="10 6",а!I74="10 6,5",а!I74="10 7"),CHOOSE(MATCH(а!I74,{"7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71" s="27" t="str">
        <f>IF(OR(а!J74="7 0,5",а!J74="7 1",а!J74="7 1,5",а!J74="7 2",а!J74="7 2,5",а!J74="7 3",а!J74="7 3,5",а!J74="7 4",а!J74="7 4,5",а!J74="7 5",а!J74="7 5,5",а!J74="7 6",а!J74="7 6,5",а!J74="7 7",а!J74="7а 0,5",а!J74="7а 1",а!J74="7а 1,5",а!J74="7а 2",а!J74="7а 2,5",а!J74="7а 3",а!J74="7а 3,5",а!J74="7а 4",а!J74="7а 4,5",а!J74="7а 5",а!J74="7а 5,5",а!J74="7а 6",а!J74="7а 6,5",а!J74="7а 7",а!J74="8 0,5",а!J74="8 1",а!J74="8 1,5",а!J74="8 2",а!J74="8 2,5",а!J74="8 3",а!J74="8 3,5",а!J74="8 4",а!J74="8 4,5",а!J74="8 5",а!J74="8 5,5",а!J74="8 6",а!J74="8 6,5",а!J74="8 7",а!J74="8а 0,5",а!J74="8а 1",а!J74="8а 1,5",а!J74="8а 2",а!J74="8а 2,5",а!J74="8а 3",а!J74="8а 3,5",а!J74="8а 4",а!J74="8а 4,5",а!J74="8а 5",а!J74="8а 5,5",а!J74="8а 6",а!J74="8а 6,5",а!J74="8а 7",а!J74="9 0,5",а!J74="9 1",а!J74="9 1,5",а!J74="9 2",а!J74="9 2,5",а!J74="9 3",а!J74="9 3,5",а!J74="9 4",а!J74="9 4,5",а!J74="9 5",а!J74="9 5,5",а!J74="9 6",а!J74="9 6,5",а!J74="9 7",а!J74="10 0,5",а!J74="10 1",а!J74="10 1,5",а!J74="10 2",а!J74="10 2,5",а!J74="10 3",а!J74="10 3,5",а!J74="10 4",а!J74="10 4,5",а!J74="10 5",а!J74="10 5,5",а!J74="10 6",а!J74="10 6,5",а!J74="10 7"),CHOOSE(MATCH(а!J74,{"7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71" s="27" t="str">
        <f>IF(OR(а!K74="7 0,5",а!K74="7 1",а!K74="7 1,5",а!K74="7 2",а!K74="7 2,5",а!K74="7 3",а!K74="7 3,5",а!K74="7 4",а!K74="7 4,5",а!K74="7 5",а!K74="7 5,5",а!K74="7 6",а!K74="7 6,5",а!K74="7 7",а!K74="7а 0,5",а!K74="7а 1",а!K74="7а 1,5",а!K74="7а 2",а!K74="7а 2,5",а!K74="7а 3",а!K74="7а 3,5",а!K74="7а 4",а!K74="7а 4,5",а!K74="7а 5",а!K74="7а 5,5",а!K74="7а 6",а!K74="7а 6,5",а!K74="7а 7",а!K74="8 0,5",а!K74="8 1",а!K74="8 1,5",а!K74="8 2",а!K74="8 2,5",а!K74="8 3",а!K74="8 3,5",а!K74="8 4",а!K74="8 4,5",а!K74="8 5",а!K74="8 5,5",а!K74="8 6",а!K74="8 6,5",а!K74="8 7",а!K74="8а 0,5",а!K74="8а 1",а!K74="8а 1,5",а!K74="8а 2",а!K74="8а 2,5",а!K74="8а 3",а!K74="8а 3,5",а!K74="8а 4",а!K74="8а 4,5",а!K74="8а 5",а!K74="8а 5,5",а!K74="8а 6",а!K74="8а 6,5",а!K74="8а 7",а!K74="9 0,5",а!K74="9 1",а!K74="9 1,5",а!K74="9 2",а!K74="9 2,5",а!K74="9 3",а!K74="9 3,5",а!K74="9 4",а!K74="9 4,5",а!K74="9 5",а!K74="9 5,5",а!K74="9 6",а!K74="9 6,5",а!K74="9 7",а!K74="10 0,5",а!K74="10 1",а!K74="10 1,5",а!K74="10 2",а!K74="10 2,5",а!K74="10 3",а!K74="10 3,5",а!K74="10 4",а!K74="10 4,5",а!K74="10 5",а!K74="10 5,5",а!K74="10 6",а!K74="10 6,5",а!K74="10 7"),CHOOSE(MATCH(а!K74,{"7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71" s="27" t="str">
        <f>IF(OR(а!L74="7 0,5",а!L74="7 1",а!L74="7 1,5",а!L74="7 2",а!L74="7 2,5",а!L74="7 3",а!L74="7 3,5",а!L74="7 4",а!L74="7 4,5",а!L74="7 5",а!L74="7 5,5",а!L74="7 6",а!L74="7 6,5",а!L74="7 7",а!L74="7а 0,5",а!L74="7а 1",а!L74="7а 1,5",а!L74="7а 2",а!L74="7а 2,5",а!L74="7а 3",а!L74="7а 3,5",а!L74="7а 4",а!L74="7а 4,5",а!L74="7а 5",а!L74="7а 5,5",а!L74="7а 6",а!L74="7а 6,5",а!L74="7а 7",а!L74="8 0,5",а!L74="8 1",а!L74="8 1,5",а!L74="8 2",а!L74="8 2,5",а!L74="8 3",а!L74="8 3,5",а!L74="8 4",а!L74="8 4,5",а!L74="8 5",а!L74="8 5,5",а!L74="8 6",а!L74="8 6,5",а!L74="8 7",а!L74="8а 0,5",а!L74="8а 1",а!L74="8а 1,5",а!L74="8а 2",а!L74="8а 2,5",а!L74="8а 3",а!L74="8а 3,5",а!L74="8а 4",а!L74="8а 4,5",а!L74="8а 5",а!L74="8а 5,5",а!L74="8а 6",а!L74="8а 6,5",а!L74="8а 7",а!L74="9 0,5",а!L74="9 1",а!L74="9 1,5",а!L74="9 2",а!L74="9 2,5",а!L74="9 3",а!L74="9 3,5",а!L74="9 4",а!L74="9 4,5",а!L74="9 5",а!L74="9 5,5",а!L74="9 6",а!L74="9 6,5",а!L74="9 7",а!L74="10 0,5",а!L74="10 1",а!L74="10 1,5",а!L74="10 2",а!L74="10 2,5",а!L74="10 3",а!L74="10 3,5",а!L74="10 4",а!L74="10 4,5",а!L74="10 5",а!L74="10 5,5",а!L74="10 6",а!L74="10 6,5",а!L74="10 7"),CHOOSE(MATCH(а!L74,{"7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71" s="27" t="str">
        <f>IF(OR(а!M74="7 0,5",а!M74="7 1",а!M74="7 1,5",а!M74="7 2",а!M74="7 2,5",а!M74="7 3",а!M74="7 3,5",а!M74="7 4",а!M74="7 4,5",а!M74="7 5",а!M74="7 5,5",а!M74="7 6",а!M74="7 6,5",а!M74="7 7",а!M74="7а 0,5",а!M74="7а 1",а!M74="7а 1,5",а!M74="7а 2",а!M74="7а 2,5",а!M74="7а 3",а!M74="7а 3,5",а!M74="7а 4",а!M74="7а 4,5",а!M74="7а 5",а!M74="7а 5,5",а!M74="7а 6",а!M74="7а 6,5",а!M74="7а 7",а!M74="8 0,5",а!M74="8 1",а!M74="8 1,5",а!M74="8 2",а!M74="8 2,5",а!M74="8 3",а!M74="8 3,5",а!M74="8 4",а!M74="8 4,5",а!M74="8 5",а!M74="8 5,5",а!M74="8 6",а!M74="8 6,5",а!M74="8 7",а!M74="8а 0,5",а!M74="8а 1",а!M74="8а 1,5",а!M74="8а 2",а!M74="8а 2,5",а!M74="8а 3",а!M74="8а 3,5",а!M74="8а 4",а!M74="8а 4,5",а!M74="8а 5",а!M74="8а 5,5",а!M74="8а 6",а!M74="8а 6,5",а!M74="8а 7",а!M74="9 0,5",а!M74="9 1",а!M74="9 1,5",а!M74="9 2",а!M74="9 2,5",а!M74="9 3",а!M74="9 3,5",а!M74="9 4",а!M74="9 4,5",а!M74="9 5",а!M74="9 5,5",а!M74="9 6",а!M74="9 6,5",а!M74="9 7",а!M74="10 0,5",а!M74="10 1",а!M74="10 1,5",а!M74="10 2",а!M74="10 2,5",а!M74="10 3",а!M74="10 3,5",а!M74="10 4",а!M74="10 4,5",а!M74="10 5",а!M74="10 5,5",а!M74="10 6",а!M74="10 6,5",а!M74="10 7"),CHOOSE(MATCH(а!M74,{"7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71" s="27" t="str">
        <f>IF(OR(а!N74="7 0,5",а!N74="7 1",а!N74="7 1,5",а!N74="7 2",а!N74="7 2,5",а!N74="7 3",а!N74="7 3,5",а!N74="7 4",а!N74="7 4,5",а!N74="7 5",а!N74="7 5,5",а!N74="7 6",а!N74="7 6,5",а!N74="7 7",а!N74="7а 0,5",а!N74="7а 1",а!N74="7а 1,5",а!N74="7а 2",а!N74="7а 2,5",а!N74="7а 3",а!N74="7а 3,5",а!N74="7а 4",а!N74="7а 4,5",а!N74="7а 5",а!N74="7а 5,5",а!N74="7а 6",а!N74="7а 6,5",а!N74="7а 7",а!N74="8 0,5",а!N74="8 1",а!N74="8 1,5",а!N74="8 2",а!N74="8 2,5",а!N74="8 3",а!N74="8 3,5",а!N74="8 4",а!N74="8 4,5",а!N74="8 5",а!N74="8 5,5",а!N74="8 6",а!N74="8 6,5",а!N74="8 7",а!N74="8а 0,5",а!N74="8а 1",а!N74="8а 1,5",а!N74="8а 2",а!N74="8а 2,5",а!N74="8а 3",а!N74="8а 3,5",а!N74="8а 4",а!N74="8а 4,5",а!N74="8а 5",а!N74="8а 5,5",а!N74="8а 6",а!N74="8а 6,5",а!N74="8а 7",а!N74="9 0,5",а!N74="9 1",а!N74="9 1,5",а!N74="9 2",а!N74="9 2,5",а!N74="9 3",а!N74="9 3,5",а!N74="9 4",а!N74="9 4,5",а!N74="9 5",а!N74="9 5,5",а!N74="9 6",а!N74="9 6,5",а!N74="9 7",а!N74="10 0,5",а!N74="10 1",а!N74="10 1,5",а!N74="10 2",а!N74="10 2,5",а!N74="10 3",а!N74="10 3,5",а!N74="10 4",а!N74="10 4,5",а!N74="10 5",а!N74="10 5,5",а!N74="10 6",а!N74="10 6,5",а!N74="10 7"),CHOOSE(MATCH(а!N74,{"7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71" s="27" t="str">
        <f>IF(OR(а!O74="7 0,5",а!O74="7 1",а!O74="7 1,5",а!O74="7 2",а!O74="7 2,5",а!O74="7 3",а!O74="7 3,5",а!O74="7 4",а!O74="7 4,5",а!O74="7 5",а!O74="7 5,5",а!O74="7 6",а!O74="7 6,5",а!O74="7 7",а!O74="7а 0,5",а!O74="7а 1",а!O74="7а 1,5",а!O74="7а 2",а!O74="7а 2,5",а!O74="7а 3",а!O74="7а 3,5",а!O74="7а 4",а!O74="7а 4,5",а!O74="7а 5",а!O74="7а 5,5",а!O74="7а 6",а!O74="7а 6,5",а!O74="7а 7",а!O74="8 0,5",а!O74="8 1",а!O74="8 1,5",а!O74="8 2",а!O74="8 2,5",а!O74="8 3",а!O74="8 3,5",а!O74="8 4",а!O74="8 4,5",а!O74="8 5",а!O74="8 5,5",а!O74="8 6",а!O74="8 6,5",а!O74="8 7",а!O74="8а 0,5",а!O74="8а 1",а!O74="8а 1,5",а!O74="8а 2",а!O74="8а 2,5",а!O74="8а 3",а!O74="8а 3,5",а!O74="8а 4",а!O74="8а 4,5",а!O74="8а 5",а!O74="8а 5,5",а!O74="8а 6",а!O74="8а 6,5",а!O74="8а 7",а!O74="9 0,5",а!O74="9 1",а!O74="9 1,5",а!O74="9 2",а!O74="9 2,5",а!O74="9 3",а!O74="9 3,5",а!O74="9 4",а!O74="9 4,5",а!O74="9 5",а!O74="9 5,5",а!O74="9 6",а!O74="9 6,5",а!O74="9 7",а!O74="10 0,5",а!O74="10 1",а!O74="10 1,5",а!O74="10 2",а!O74="10 2,5",а!O74="10 3",а!O74="10 3,5",а!O74="10 4",а!O74="10 4,5",а!O74="10 5",а!O74="10 5,5",а!O74="10 6",а!O74="10 6,5",а!O74="10 7"),CHOOSE(MATCH(а!O74,{"7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71" s="27" t="str">
        <f>IF(OR(а!P74="7 0,5",а!P74="7 1",а!P74="7 1,5",а!P74="7 2",а!P74="7 2,5",а!P74="7 3",а!P74="7 3,5",а!P74="7 4",а!P74="7 4,5",а!P74="7 5",а!P74="7 5,5",а!P74="7 6",а!P74="7 6,5",а!P74="7 7",а!P74="7а 0,5",а!P74="7а 1",а!P74="7а 1,5",а!P74="7а 2",а!P74="7а 2,5",а!P74="7а 3",а!P74="7а 3,5",а!P74="7а 4",а!P74="7а 4,5",а!P74="7а 5",а!P74="7а 5,5",а!P74="7а 6",а!P74="7а 6,5",а!P74="7а 7",а!P74="8 0,5",а!P74="8 1",а!P74="8 1,5",а!P74="8 2",а!P74="8 2,5",а!P74="8 3",а!P74="8 3,5",а!P74="8 4",а!P74="8 4,5",а!P74="8 5",а!P74="8 5,5",а!P74="8 6",а!P74="8 6,5",а!P74="8 7",а!P74="8а 0,5",а!P74="8а 1",а!P74="8а 1,5",а!P74="8а 2",а!P74="8а 2,5",а!P74="8а 3",а!P74="8а 3,5",а!P74="8а 4",а!P74="8а 4,5",а!P74="8а 5",а!P74="8а 5,5",а!P74="8а 6",а!P74="8а 6,5",а!P74="8а 7",а!P74="9 0,5",а!P74="9 1",а!P74="9 1,5",а!P74="9 2",а!P74="9 2,5",а!P74="9 3",а!P74="9 3,5",а!P74="9 4",а!P74="9 4,5",а!P74="9 5",а!P74="9 5,5",а!P74="9 6",а!P74="9 6,5",а!P74="9 7",а!P74="10 0,5",а!P74="10 1",а!P74="10 1,5",а!P74="10 2",а!P74="10 2,5",а!P74="10 3",а!P74="10 3,5",а!P74="10 4",а!P74="10 4,5",а!P74="10 5",а!P74="10 5,5",а!P74="10 6",а!P74="10 6,5",а!P74="10 7"),CHOOSE(MATCH(а!P74,{"7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71" s="27" t="str">
        <f>IF(OR(а!Q74="7 0,5",а!Q74="7 1",а!Q74="7 1,5",а!Q74="7 2",а!Q74="7 2,5",а!Q74="7 3",а!Q74="7 3,5",а!Q74="7 4",а!Q74="7 4,5",а!Q74="7 5",а!Q74="7 5,5",а!Q74="7 6",а!Q74="7 6,5",а!Q74="7 7",а!Q74="7а 0,5",а!Q74="7а 1",а!Q74="7а 1,5",а!Q74="7а 2",а!Q74="7а 2,5",а!Q74="7а 3",а!Q74="7а 3,5",а!Q74="7а 4",а!Q74="7а 4,5",а!Q74="7а 5",а!Q74="7а 5,5",а!Q74="7а 6",а!Q74="7а 6,5",а!Q74="7а 7",а!Q74="8 0,5",а!Q74="8 1",а!Q74="8 1,5",а!Q74="8 2",а!Q74="8 2,5",а!Q74="8 3",а!Q74="8 3,5",а!Q74="8 4",а!Q74="8 4,5",а!Q74="8 5",а!Q74="8 5,5",а!Q74="8 6",а!Q74="8 6,5",а!Q74="8 7",а!Q74="8а 0,5",а!Q74="8а 1",а!Q74="8а 1,5",а!Q74="8а 2",а!Q74="8а 2,5",а!Q74="8а 3",а!Q74="8а 3,5",а!Q74="8а 4",а!Q74="8а 4,5",а!Q74="8а 5",а!Q74="8а 5,5",а!Q74="8а 6",а!Q74="8а 6,5",а!Q74="8а 7",а!Q74="9 0,5",а!Q74="9 1",а!Q74="9 1,5",а!Q74="9 2",а!Q74="9 2,5",а!Q74="9 3",а!Q74="9 3,5",а!Q74="9 4",а!Q74="9 4,5",а!Q74="9 5",а!Q74="9 5,5",а!Q74="9 6",а!Q74="9 6,5",а!Q74="9 7",а!Q74="10 0,5",а!Q74="10 1",а!Q74="10 1,5",а!Q74="10 2",а!Q74="10 2,5",а!Q74="10 3",а!Q74="10 3,5",а!Q74="10 4",а!Q74="10 4,5",а!Q74="10 5",а!Q74="10 5,5",а!Q74="10 6",а!Q74="10 6,5",а!Q74="10 7"),CHOOSE(MATCH(а!Q74,{"7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71" s="27" t="str">
        <f>IF(OR(а!R74="7 0,5",а!R74="7 1",а!R74="7 1,5",а!R74="7 2",а!R74="7 2,5",а!R74="7 3",а!R74="7 3,5",а!R74="7 4",а!R74="7 4,5",а!R74="7 5",а!R74="7 5,5",а!R74="7 6",а!R74="7 6,5",а!R74="7 7",а!R74="7а 0,5",а!R74="7а 1",а!R74="7а 1,5",а!R74="7а 2",а!R74="7а 2,5",а!R74="7а 3",а!R74="7а 3,5",а!R74="7а 4",а!R74="7а 4,5",а!R74="7а 5",а!R74="7а 5,5",а!R74="7а 6",а!R74="7а 6,5",а!R74="7а 7",а!R74="8 0,5",а!R74="8 1",а!R74="8 1,5",а!R74="8 2",а!R74="8 2,5",а!R74="8 3",а!R74="8 3,5",а!R74="8 4",а!R74="8 4,5",а!R74="8 5",а!R74="8 5,5",а!R74="8 6",а!R74="8 6,5",а!R74="8 7",а!R74="8а 0,5",а!R74="8а 1",а!R74="8а 1,5",а!R74="8а 2",а!R74="8а 2,5",а!R74="8а 3",а!R74="8а 3,5",а!R74="8а 4",а!R74="8а 4,5",а!R74="8а 5",а!R74="8а 5,5",а!R74="8а 6",а!R74="8а 6,5",а!R74="8а 7",а!R74="9 0,5",а!R74="9 1",а!R74="9 1,5",а!R74="9 2",а!R74="9 2,5",а!R74="9 3",а!R74="9 3,5",а!R74="9 4",а!R74="9 4,5",а!R74="9 5",а!R74="9 5,5",а!R74="9 6",а!R74="9 6,5",а!R74="9 7",а!R74="10 0,5",а!R74="10 1",а!R74="10 1,5",а!R74="10 2",а!R74="10 2,5",а!R74="10 3",а!R74="10 3,5",а!R74="10 4",а!R74="10 4,5",а!R74="10 5",а!R74="10 5,5",а!R74="10 6",а!R74="10 6,5",а!R74="10 7"),CHOOSE(MATCH(а!R74,{"7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71" s="27" t="str">
        <f>IF(OR(а!S74="7 0,5",а!S74="7 1",а!S74="7 1,5",а!S74="7 2",а!S74="7 2,5",а!S74="7 3",а!S74="7 3,5",а!S74="7 4",а!S74="7 4,5",а!S74="7 5",а!S74="7 5,5",а!S74="7 6",а!S74="7 6,5",а!S74="7 7",а!S74="7а 0,5",а!S74="7а 1",а!S74="7а 1,5",а!S74="7а 2",а!S74="7а 2,5",а!S74="7а 3",а!S74="7а 3,5",а!S74="7а 4",а!S74="7а 4,5",а!S74="7а 5",а!S74="7а 5,5",а!S74="7а 6",а!S74="7а 6,5",а!S74="7а 7",а!S74="8 0,5",а!S74="8 1",а!S74="8 1,5",а!S74="8 2",а!S74="8 2,5",а!S74="8 3",а!S74="8 3,5",а!S74="8 4",а!S74="8 4,5",а!S74="8 5",а!S74="8 5,5",а!S74="8 6",а!S74="8 6,5",а!S74="8 7",а!S74="8а 0,5",а!S74="8а 1",а!S74="8а 1,5",а!S74="8а 2",а!S74="8а 2,5",а!S74="8а 3",а!S74="8а 3,5",а!S74="8а 4",а!S74="8а 4,5",а!S74="8а 5",а!S74="8а 5,5",а!S74="8а 6",а!S74="8а 6,5",а!S74="8а 7",а!S74="9 0,5",а!S74="9 1",а!S74="9 1,5",а!S74="9 2",а!S74="9 2,5",а!S74="9 3",а!S74="9 3,5",а!S74="9 4",а!S74="9 4,5",а!S74="9 5",а!S74="9 5,5",а!S74="9 6",а!S74="9 6,5",а!S74="9 7",а!S74="10 0,5",а!S74="10 1",а!S74="10 1,5",а!S74="10 2",а!S74="10 2,5",а!S74="10 3",а!S74="10 3,5",а!S74="10 4",а!S74="10 4,5",а!S74="10 5",а!S74="10 5,5",а!S74="10 6",а!S74="10 6,5",а!S74="10 7"),CHOOSE(MATCH(а!S74,{"7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71" s="27" t="str">
        <f>IF(OR(а!T74="7 0,5",а!T74="7 1",а!T74="7 1,5",а!T74="7 2",а!T74="7 2,5",а!T74="7 3",а!T74="7 3,5",а!T74="7 4",а!T74="7 4,5",а!T74="7 5",а!T74="7 5,5",а!T74="7 6",а!T74="7 6,5",а!T74="7 7",а!T74="7а 0,5",а!T74="7а 1",а!T74="7а 1,5",а!T74="7а 2",а!T74="7а 2,5",а!T74="7а 3",а!T74="7а 3,5",а!T74="7а 4",а!T74="7а 4,5",а!T74="7а 5",а!T74="7а 5,5",а!T74="7а 6",а!T74="7а 6,5",а!T74="7а 7",а!T74="8 0,5",а!T74="8 1",а!T74="8 1,5",а!T74="8 2",а!T74="8 2,5",а!T74="8 3",а!T74="8 3,5",а!T74="8 4",а!T74="8 4,5",а!T74="8 5",а!T74="8 5,5",а!T74="8 6",а!T74="8 6,5",а!T74="8 7",а!T74="8а 0,5",а!T74="8а 1",а!T74="8а 1,5",а!T74="8а 2",а!T74="8а 2,5",а!T74="8а 3",а!T74="8а 3,5",а!T74="8а 4",а!T74="8а 4,5",а!T74="8а 5",а!T74="8а 5,5",а!T74="8а 6",а!T74="8а 6,5",а!T74="8а 7",а!T74="9 0,5",а!T74="9 1",а!T74="9 1,5",а!T74="9 2",а!T74="9 2,5",а!T74="9 3",а!T74="9 3,5",а!T74="9 4",а!T74="9 4,5",а!T74="9 5",а!T74="9 5,5",а!T74="9 6",а!T74="9 6,5",а!T74="9 7",а!T74="10 0,5",а!T74="10 1",а!T74="10 1,5",а!T74="10 2",а!T74="10 2,5",а!T74="10 3",а!T74="10 3,5",а!T74="10 4",а!T74="10 4,5",а!T74="10 5",а!T74="10 5,5",а!T74="10 6",а!T74="10 6,5",а!T74="10 7"),CHOOSE(MATCH(а!T74,{"7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71" s="27" t="str">
        <f>IF(OR(а!U74="7 0,5",а!U74="7 1",а!U74="7 1,5",а!U74="7 2",а!U74="7 2,5",а!U74="7 3",а!U74="7 3,5",а!U74="7 4",а!U74="7 4,5",а!U74="7 5",а!U74="7 5,5",а!U74="7 6",а!U74="7 6,5",а!U74="7 7",а!U74="7а 0,5",а!U74="7а 1",а!U74="7а 1,5",а!U74="7а 2",а!U74="7а 2,5",а!U74="7а 3",а!U74="7а 3,5",а!U74="7а 4",а!U74="7а 4,5",а!U74="7а 5",а!U74="7а 5,5",а!U74="7а 6",а!U74="7а 6,5",а!U74="7а 7",а!U74="8 0,5",а!U74="8 1",а!U74="8 1,5",а!U74="8 2",а!U74="8 2,5",а!U74="8 3",а!U74="8 3,5",а!U74="8 4",а!U74="8 4,5",а!U74="8 5",а!U74="8 5,5",а!U74="8 6",а!U74="8 6,5",а!U74="8 7",а!U74="8а 0,5",а!U74="8а 1",а!U74="8а 1,5",а!U74="8а 2",а!U74="8а 2,5",а!U74="8а 3",а!U74="8а 3,5",а!U74="8а 4",а!U74="8а 4,5",а!U74="8а 5",а!U74="8а 5,5",а!U74="8а 6",а!U74="8а 6,5",а!U74="8а 7",а!U74="9 0,5",а!U74="9 1",а!U74="9 1,5",а!U74="9 2",а!U74="9 2,5",а!U74="9 3",а!U74="9 3,5",а!U74="9 4",а!U74="9 4,5",а!U74="9 5",а!U74="9 5,5",а!U74="9 6",а!U74="9 6,5",а!U74="9 7",а!U74="10 0,5",а!U74="10 1",а!U74="10 1,5",а!U74="10 2",а!U74="10 2,5",а!U74="10 3",а!U74="10 3,5",а!U74="10 4",а!U74="10 4,5",а!U74="10 5",а!U74="10 5,5",а!U74="10 6",а!U74="10 6,5",а!U74="10 7"),CHOOSE(MATCH(а!U74,{"7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71" s="27" t="str">
        <f>IF(OR(а!V74="7 0,5",а!V74="7 1",а!V74="7 1,5",а!V74="7 2",а!V74="7 2,5",а!V74="7 3",а!V74="7 3,5",а!V74="7 4",а!V74="7 4,5",а!V74="7 5",а!V74="7 5,5",а!V74="7 6",а!V74="7 6,5",а!V74="7 7",а!V74="7а 0,5",а!V74="7а 1",а!V74="7а 1,5",а!V74="7а 2",а!V74="7а 2,5",а!V74="7а 3",а!V74="7а 3,5",а!V74="7а 4",а!V74="7а 4,5",а!V74="7а 5",а!V74="7а 5,5",а!V74="7а 6",а!V74="7а 6,5",а!V74="7а 7",а!V74="8 0,5",а!V74="8 1",а!V74="8 1,5",а!V74="8 2",а!V74="8 2,5",а!V74="8 3",а!V74="8 3,5",а!V74="8 4",а!V74="8 4,5",а!V74="8 5",а!V74="8 5,5",а!V74="8 6",а!V74="8 6,5",а!V74="8 7",а!V74="8а 0,5",а!V74="8а 1",а!V74="8а 1,5",а!V74="8а 2",а!V74="8а 2,5",а!V74="8а 3",а!V74="8а 3,5",а!V74="8а 4",а!V74="8а 4,5",а!V74="8а 5",а!V74="8а 5,5",а!V74="8а 6",а!V74="8а 6,5",а!V74="8а 7",а!V74="9 0,5",а!V74="9 1",а!V74="9 1,5",а!V74="9 2",а!V74="9 2,5",а!V74="9 3",а!V74="9 3,5",а!V74="9 4",а!V74="9 4,5",а!V74="9 5",а!V74="9 5,5",а!V74="9 6",а!V74="9 6,5",а!V74="9 7",а!V74="10 0,5",а!V74="10 1",а!V74="10 1,5",а!V74="10 2",а!V74="10 2,5",а!V74="10 3",а!V74="10 3,5",а!V74="10 4",а!V74="10 4,5",а!V74="10 5",а!V74="10 5,5",а!V74="10 6",а!V74="10 6,5",а!V74="10 7"),CHOOSE(MATCH(а!V74,{"7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71" s="27" t="str">
        <f>IF(OR(а!W74="7 0,5",а!W74="7 1",а!W74="7 1,5",а!W74="7 2",а!W74="7 2,5",а!W74="7 3",а!W74="7 3,5",а!W74="7 4",а!W74="7 4,5",а!W74="7 5",а!W74="7 5,5",а!W74="7 6",а!W74="7 6,5",а!W74="7 7",а!W74="7а 0,5",а!W74="7а 1",а!W74="7а 1,5",а!W74="7а 2",а!W74="7а 2,5",а!W74="7а 3",а!W74="7а 3,5",а!W74="7а 4",а!W74="7а 4,5",а!W74="7а 5",а!W74="7а 5,5",а!W74="7а 6",а!W74="7а 6,5",а!W74="7а 7",а!W74="8 0,5",а!W74="8 1",а!W74="8 1,5",а!W74="8 2",а!W74="8 2,5",а!W74="8 3",а!W74="8 3,5",а!W74="8 4",а!W74="8 4,5",а!W74="8 5",а!W74="8 5,5",а!W74="8 6",а!W74="8 6,5",а!W74="8 7",а!W74="8а 0,5",а!W74="8а 1",а!W74="8а 1,5",а!W74="8а 2",а!W74="8а 2,5",а!W74="8а 3",а!W74="8а 3,5",а!W74="8а 4",а!W74="8а 4,5",а!W74="8а 5",а!W74="8а 5,5",а!W74="8а 6",а!W74="8а 6,5",а!W74="8а 7",а!W74="9 0,5",а!W74="9 1",а!W74="9 1,5",а!W74="9 2",а!W74="9 2,5",а!W74="9 3",а!W74="9 3,5",а!W74="9 4",а!W74="9 4,5",а!W74="9 5",а!W74="9 5,5",а!W74="9 6",а!W74="9 6,5",а!W74="9 7",а!W74="10 0,5",а!W74="10 1",а!W74="10 1,5",а!W74="10 2",а!W74="10 2,5",а!W74="10 3",а!W74="10 3,5",а!W74="10 4",а!W74="10 4,5",а!W74="10 5",а!W74="10 5,5",а!W74="10 6",а!W74="10 6,5",а!W74="10 7"),CHOOSE(MATCH(а!W74,{"7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71" s="27" t="str">
        <f>IF(OR(а!X74="7 0,5",а!X74="7 1",а!X74="7 1,5",а!X74="7 2",а!X74="7 2,5",а!X74="7 3",а!X74="7 3,5",а!X74="7 4",а!X74="7 4,5",а!X74="7 5",а!X74="7 5,5",а!X74="7 6",а!X74="7 6,5",а!X74="7 7",а!X74="7а 0,5",а!X74="7а 1",а!X74="7а 1,5",а!X74="7а 2",а!X74="7а 2,5",а!X74="7а 3",а!X74="7а 3,5",а!X74="7а 4",а!X74="7а 4,5",а!X74="7а 5",а!X74="7а 5,5",а!X74="7а 6",а!X74="7а 6,5",а!X74="7а 7",а!X74="8 0,5",а!X74="8 1",а!X74="8 1,5",а!X74="8 2",а!X74="8 2,5",а!X74="8 3",а!X74="8 3,5",а!X74="8 4",а!X74="8 4,5",а!X74="8 5",а!X74="8 5,5",а!X74="8 6",а!X74="8 6,5",а!X74="8 7",а!X74="8а 0,5",а!X74="8а 1",а!X74="8а 1,5",а!X74="8а 2",а!X74="8а 2,5",а!X74="8а 3",а!X74="8а 3,5",а!X74="8а 4",а!X74="8а 4,5",а!X74="8а 5",а!X74="8а 5,5",а!X74="8а 6",а!X74="8а 6,5",а!X74="8а 7",а!X74="9 0,5",а!X74="9 1",а!X74="9 1,5",а!X74="9 2",а!X74="9 2,5",а!X74="9 3",а!X74="9 3,5",а!X74="9 4",а!X74="9 4,5",а!X74="9 5",а!X74="9 5,5",а!X74="9 6",а!X74="9 6,5",а!X74="9 7",а!X74="10 0,5",а!X74="10 1",а!X74="10 1,5",а!X74="10 2",а!X74="10 2,5",а!X74="10 3",а!X74="10 3,5",а!X74="10 4",а!X74="10 4,5",а!X74="10 5",а!X74="10 5,5",а!X74="10 6",а!X74="10 6,5",а!X74="10 7"),CHOOSE(MATCH(а!X74,{"7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71" s="27" t="str">
        <f>IF(OR(а!Y74="7 0,5",а!Y74="7 1",а!Y74="7 1,5",а!Y74="7 2",а!Y74="7 2,5",а!Y74="7 3",а!Y74="7 3,5",а!Y74="7 4",а!Y74="7 4,5",а!Y74="7 5",а!Y74="7 5,5",а!Y74="7 6",а!Y74="7 6,5",а!Y74="7 7",а!Y74="7а 0,5",а!Y74="7а 1",а!Y74="7а 1,5",а!Y74="7а 2",а!Y74="7а 2,5",а!Y74="7а 3",а!Y74="7а 3,5",а!Y74="7а 4",а!Y74="7а 4,5",а!Y74="7а 5",а!Y74="7а 5,5",а!Y74="7а 6",а!Y74="7а 6,5",а!Y74="7а 7",а!Y74="8 0,5",а!Y74="8 1",а!Y74="8 1,5",а!Y74="8 2",а!Y74="8 2,5",а!Y74="8 3",а!Y74="8 3,5",а!Y74="8 4",а!Y74="8 4,5",а!Y74="8 5",а!Y74="8 5,5",а!Y74="8 6",а!Y74="8 6,5",а!Y74="8 7",а!Y74="8а 0,5",а!Y74="8а 1",а!Y74="8а 1,5",а!Y74="8а 2",а!Y74="8а 2,5",а!Y74="8а 3",а!Y74="8а 3,5",а!Y74="8а 4",а!Y74="8а 4,5",а!Y74="8а 5",а!Y74="8а 5,5",а!Y74="8а 6",а!Y74="8а 6,5",а!Y74="8а 7",а!Y74="9 0,5",а!Y74="9 1",а!Y74="9 1,5",а!Y74="9 2",а!Y74="9 2,5",а!Y74="9 3",а!Y74="9 3,5",а!Y74="9 4",а!Y74="9 4,5",а!Y74="9 5",а!Y74="9 5,5",а!Y74="9 6",а!Y74="9 6,5",а!Y74="9 7",а!Y74="10 0,5",а!Y74="10 1",а!Y74="10 1,5",а!Y74="10 2",а!Y74="10 2,5",а!Y74="10 3",а!Y74="10 3,5",а!Y74="10 4",а!Y74="10 4,5",а!Y74="10 5",а!Y74="10 5,5",а!Y74="10 6",а!Y74="10 6,5",а!Y74="10 7"),CHOOSE(MATCH(а!Y74,{"7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71" s="27" t="str">
        <f>IF(OR(а!Z74="7 0,5",а!Z74="7 1",а!Z74="7 1,5",а!Z74="7 2",а!Z74="7 2,5",а!Z74="7 3",а!Z74="7 3,5",а!Z74="7 4",а!Z74="7 4,5",а!Z74="7 5",а!Z74="7 5,5",а!Z74="7 6",а!Z74="7 6,5",а!Z74="7 7",а!Z74="7а 0,5",а!Z74="7а 1",а!Z74="7а 1,5",а!Z74="7а 2",а!Z74="7а 2,5",а!Z74="7а 3",а!Z74="7а 3,5",а!Z74="7а 4",а!Z74="7а 4,5",а!Z74="7а 5",а!Z74="7а 5,5",а!Z74="7а 6",а!Z74="7а 6,5",а!Z74="7а 7",а!Z74="8 0,5",а!Z74="8 1",а!Z74="8 1,5",а!Z74="8 2",а!Z74="8 2,5",а!Z74="8 3",а!Z74="8 3,5",а!Z74="8 4",а!Z74="8 4,5",а!Z74="8 5",а!Z74="8 5,5",а!Z74="8 6",а!Z74="8 6,5",а!Z74="8 7",а!Z74="8а 0,5",а!Z74="8а 1",а!Z74="8а 1,5",а!Z74="8а 2",а!Z74="8а 2,5",а!Z74="8а 3",а!Z74="8а 3,5",а!Z74="8а 4",а!Z74="8а 4,5",а!Z74="8а 5",а!Z74="8а 5,5",а!Z74="8а 6",а!Z74="8а 6,5",а!Z74="8а 7",а!Z74="9 0,5",а!Z74="9 1",а!Z74="9 1,5",а!Z74="9 2",а!Z74="9 2,5",а!Z74="9 3",а!Z74="9 3,5",а!Z74="9 4",а!Z74="9 4,5",а!Z74="9 5",а!Z74="9 5,5",а!Z74="9 6",а!Z74="9 6,5",а!Z74="9 7",а!Z74="10 0,5",а!Z74="10 1",а!Z74="10 1,5",а!Z74="10 2",а!Z74="10 2,5",а!Z74="10 3",а!Z74="10 3,5",а!Z74="10 4",а!Z74="10 4,5",а!Z74="10 5",а!Z74="10 5,5",а!Z74="10 6",а!Z74="10 6,5",а!Z74="10 7"),CHOOSE(MATCH(а!Z74,{"7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71" s="27" t="str">
        <f>IF(OR(а!AA74="7 0,5",а!AA74="7 1",а!AA74="7 1,5",а!AA74="7 2",а!AA74="7 2,5",а!AA74="7 3",а!AA74="7 3,5",а!AA74="7 4",а!AA74="7 4,5",а!AA74="7 5",а!AA74="7 5,5",а!AA74="7 6",а!AA74="7 6,5",а!AA74="7 7",а!AA74="7а 0,5",а!AA74="7а 1",а!AA74="7а 1,5",а!AA74="7а 2",а!AA74="7а 2,5",а!AA74="7а 3",а!AA74="7а 3,5",а!AA74="7а 4",а!AA74="7а 4,5",а!AA74="7а 5",а!AA74="7а 5,5",а!AA74="7а 6",а!AA74="7а 6,5",а!AA74="7а 7",а!AA74="8 0,5",а!AA74="8 1",а!AA74="8 1,5",а!AA74="8 2",а!AA74="8 2,5",а!AA74="8 3",а!AA74="8 3,5",а!AA74="8 4",а!AA74="8 4,5",а!AA74="8 5",а!AA74="8 5,5",а!AA74="8 6",а!AA74="8 6,5",а!AA74="8 7",а!AA74="8а 0,5",а!AA74="8а 1",а!AA74="8а 1,5",а!AA74="8а 2",а!AA74="8а 2,5",а!AA74="8а 3",а!AA74="8а 3,5",а!AA74="8а 4",а!AA74="8а 4,5",а!AA74="8а 5",а!AA74="8а 5,5",а!AA74="8а 6",а!AA74="8а 6,5",а!AA74="8а 7",а!AA74="9 0,5",а!AA74="9 1",а!AA74="9 1,5",а!AA74="9 2",а!AA74="9 2,5",а!AA74="9 3",а!AA74="9 3,5",а!AA74="9 4",а!AA74="9 4,5",а!AA74="9 5",а!AA74="9 5,5",а!AA74="9 6",а!AA74="9 6,5",а!AA74="9 7",а!AA74="10 0,5",а!AA74="10 1",а!AA74="10 1,5",а!AA74="10 2",а!AA74="10 2,5",а!AA74="10 3",а!AA74="10 3,5",а!AA74="10 4",а!AA74="10 4,5",а!AA74="10 5",а!AA74="10 5,5",а!AA74="10 6",а!AA74="10 6,5",а!AA74="10 7"),CHOOSE(MATCH(а!AA74,{"7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71" s="27" t="str">
        <f>IF(OR(а!AB74="7 0,5",а!AB74="7 1",а!AB74="7 1,5",а!AB74="7 2",а!AB74="7 2,5",а!AB74="7 3",а!AB74="7 3,5",а!AB74="7 4",а!AB74="7 4,5",а!AB74="7 5",а!AB74="7 5,5",а!AB74="7 6",а!AB74="7 6,5",а!AB74="7 7",а!AB74="7а 0,5",а!AB74="7а 1",а!AB74="7а 1,5",а!AB74="7а 2",а!AB74="7а 2,5",а!AB74="7а 3",а!AB74="7а 3,5",а!AB74="7а 4",а!AB74="7а 4,5",а!AB74="7а 5",а!AB74="7а 5,5",а!AB74="7а 6",а!AB74="7а 6,5",а!AB74="7а 7",а!AB74="8 0,5",а!AB74="8 1",а!AB74="8 1,5",а!AB74="8 2",а!AB74="8 2,5",а!AB74="8 3",а!AB74="8 3,5",а!AB74="8 4",а!AB74="8 4,5",а!AB74="8 5",а!AB74="8 5,5",а!AB74="8 6",а!AB74="8 6,5",а!AB74="8 7",а!AB74="8а 0,5",а!AB74="8а 1",а!AB74="8а 1,5",а!AB74="8а 2",а!AB74="8а 2,5",а!AB74="8а 3",а!AB74="8а 3,5",а!AB74="8а 4",а!AB74="8а 4,5",а!AB74="8а 5",а!AB74="8а 5,5",а!AB74="8а 6",а!AB74="8а 6,5",а!AB74="8а 7",а!AB74="9 0,5",а!AB74="9 1",а!AB74="9 1,5",а!AB74="9 2",а!AB74="9 2,5",а!AB74="9 3",а!AB74="9 3,5",а!AB74="9 4",а!AB74="9 4,5",а!AB74="9 5",а!AB74="9 5,5",а!AB74="9 6",а!AB74="9 6,5",а!AB74="9 7",а!AB74="10 0,5",а!AB74="10 1",а!AB74="10 1,5",а!AB74="10 2",а!AB74="10 2,5",а!AB74="10 3",а!AB74="10 3,5",а!AB74="10 4",а!AB74="10 4,5",а!AB74="10 5",а!AB74="10 5,5",а!AB74="10 6",а!AB74="10 6,5",а!AB74="10 7"),CHOOSE(MATCH(а!AB74,{"7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71" s="27" t="str">
        <f>IF(OR(а!AC74="7 0,5",а!AC74="7 1",а!AC74="7 1,5",а!AC74="7 2",а!AC74="7 2,5",а!AC74="7 3",а!AC74="7 3,5",а!AC74="7 4",а!AC74="7 4,5",а!AC74="7 5",а!AC74="7 5,5",а!AC74="7 6",а!AC74="7 6,5",а!AC74="7 7",а!AC74="7а 0,5",а!AC74="7а 1",а!AC74="7а 1,5",а!AC74="7а 2",а!AC74="7а 2,5",а!AC74="7а 3",а!AC74="7а 3,5",а!AC74="7а 4",а!AC74="7а 4,5",а!AC74="7а 5",а!AC74="7а 5,5",а!AC74="7а 6",а!AC74="7а 6,5",а!AC74="7а 7",а!AC74="8 0,5",а!AC74="8 1",а!AC74="8 1,5",а!AC74="8 2",а!AC74="8 2,5",а!AC74="8 3",а!AC74="8 3,5",а!AC74="8 4",а!AC74="8 4,5",а!AC74="8 5",а!AC74="8 5,5",а!AC74="8 6",а!AC74="8 6,5",а!AC74="8 7",а!AC74="8а 0,5",а!AC74="8а 1",а!AC74="8а 1,5",а!AC74="8а 2",а!AC74="8а 2,5",а!AC74="8а 3",а!AC74="8а 3,5",а!AC74="8а 4",а!AC74="8а 4,5",а!AC74="8а 5",а!AC74="8а 5,5",а!AC74="8а 6",а!AC74="8а 6,5",а!AC74="8а 7",а!AC74="9 0,5",а!AC74="9 1",а!AC74="9 1,5",а!AC74="9 2",а!AC74="9 2,5",а!AC74="9 3",а!AC74="9 3,5",а!AC74="9 4",а!AC74="9 4,5",а!AC74="9 5",а!AC74="9 5,5",а!AC74="9 6",а!AC74="9 6,5",а!AC74="9 7",а!AC74="10 0,5",а!AC74="10 1",а!AC74="10 1,5",а!AC74="10 2",а!AC74="10 2,5",а!AC74="10 3",а!AC74="10 3,5",а!AC74="10 4",а!AC74="10 4,5",а!AC74="10 5",а!AC74="10 5,5",а!AC74="10 6",а!AC74="10 6,5",а!AC74="10 7"),CHOOSE(MATCH(а!AC74,{"7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71" s="27" t="str">
        <f>IF(OR(а!AD74="7 0,5",а!AD74="7 1",а!AD74="7 1,5",а!AD74="7 2",а!AD74="7 2,5",а!AD74="7 3",а!AD74="7 3,5",а!AD74="7 4",а!AD74="7 4,5",а!AD74="7 5",а!AD74="7 5,5",а!AD74="7 6",а!AD74="7 6,5",а!AD74="7 7",а!AD74="7а 0,5",а!AD74="7а 1",а!AD74="7а 1,5",а!AD74="7а 2",а!AD74="7а 2,5",а!AD74="7а 3",а!AD74="7а 3,5",а!AD74="7а 4",а!AD74="7а 4,5",а!AD74="7а 5",а!AD74="7а 5,5",а!AD74="7а 6",а!AD74="7а 6,5",а!AD74="7а 7",а!AD74="8 0,5",а!AD74="8 1",а!AD74="8 1,5",а!AD74="8 2",а!AD74="8 2,5",а!AD74="8 3",а!AD74="8 3,5",а!AD74="8 4",а!AD74="8 4,5",а!AD74="8 5",а!AD74="8 5,5",а!AD74="8 6",а!AD74="8 6,5",а!AD74="8 7",а!AD74="8а 0,5",а!AD74="8а 1",а!AD74="8а 1,5",а!AD74="8а 2",а!AD74="8а 2,5",а!AD74="8а 3",а!AD74="8а 3,5",а!AD74="8а 4",а!AD74="8а 4,5",а!AD74="8а 5",а!AD74="8а 5,5",а!AD74="8а 6",а!AD74="8а 6,5",а!AD74="8а 7",а!AD74="9 0,5",а!AD74="9 1",а!AD74="9 1,5",а!AD74="9 2",а!AD74="9 2,5",а!AD74="9 3",а!AD74="9 3,5",а!AD74="9 4",а!AD74="9 4,5",а!AD74="9 5",а!AD74="9 5,5",а!AD74="9 6",а!AD74="9 6,5",а!AD74="9 7",а!AD74="10 0,5",а!AD74="10 1",а!AD74="10 1,5",а!AD74="10 2",а!AD74="10 2,5",а!AD74="10 3",а!AD74="10 3,5",а!AD74="10 4",а!AD74="10 4,5",а!AD74="10 5",а!AD74="10 5,5",а!AD74="10 6",а!AD74="10 6,5",а!AD74="10 7"),CHOOSE(MATCH(а!AD74,{"7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71" s="27" t="str">
        <f>IF(OR(а!AE74="7 0,5",а!AE74="7 1",а!AE74="7 1,5",а!AE74="7 2",а!AE74="7 2,5",а!AE74="7 3",а!AE74="7 3,5",а!AE74="7 4",а!AE74="7 4,5",а!AE74="7 5",а!AE74="7 5,5",а!AE74="7 6",а!AE74="7 6,5",а!AE74="7 7",а!AE74="7а 0,5",а!AE74="7а 1",а!AE74="7а 1,5",а!AE74="7а 2",а!AE74="7а 2,5",а!AE74="7а 3",а!AE74="7а 3,5",а!AE74="7а 4",а!AE74="7а 4,5",а!AE74="7а 5",а!AE74="7а 5,5",а!AE74="7а 6",а!AE74="7а 6,5",а!AE74="7а 7",а!AE74="8 0,5",а!AE74="8 1",а!AE74="8 1,5",а!AE74="8 2",а!AE74="8 2,5",а!AE74="8 3",а!AE74="8 3,5",а!AE74="8 4",а!AE74="8 4,5",а!AE74="8 5",а!AE74="8 5,5",а!AE74="8 6",а!AE74="8 6,5",а!AE74="8 7",а!AE74="8а 0,5",а!AE74="8а 1",а!AE74="8а 1,5",а!AE74="8а 2",а!AE74="8а 2,5",а!AE74="8а 3",а!AE74="8а 3,5",а!AE74="8а 4",а!AE74="8а 4,5",а!AE74="8а 5",а!AE74="8а 5,5",а!AE74="8а 6",а!AE74="8а 6,5",а!AE74="8а 7",а!AE74="9 0,5",а!AE74="9 1",а!AE74="9 1,5",а!AE74="9 2",а!AE74="9 2,5",а!AE74="9 3",а!AE74="9 3,5",а!AE74="9 4",а!AE74="9 4,5",а!AE74="9 5",а!AE74="9 5,5",а!AE74="9 6",а!AE74="9 6,5",а!AE74="9 7",а!AE74="10 0,5",а!AE74="10 1",а!AE74="10 1,5",а!AE74="10 2",а!AE74="10 2,5",а!AE74="10 3",а!AE74="10 3,5",а!AE74="10 4",а!AE74="10 4,5",а!AE74="10 5",а!AE74="10 5,5",а!AE74="10 6",а!AE74="10 6,5",а!AE74="10 7"),CHOOSE(MATCH(а!AE74,{"7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71" s="27" t="str">
        <f>IF(OR(а!AF74="7 0,5",а!AF74="7 1",а!AF74="7 1,5",а!AF74="7 2",а!AF74="7 2,5",а!AF74="7 3",а!AF74="7 3,5",а!AF74="7 4",а!AF74="7 4,5",а!AF74="7 5",а!AF74="7 5,5",а!AF74="7 6",а!AF74="7 6,5",а!AF74="7 7",а!AF74="7а 0,5",а!AF74="7а 1",а!AF74="7а 1,5",а!AF74="7а 2",а!AF74="7а 2,5",а!AF74="7а 3",а!AF74="7а 3,5",а!AF74="7а 4",а!AF74="7а 4,5",а!AF74="7а 5",а!AF74="7а 5,5",а!AF74="7а 6",а!AF74="7а 6,5",а!AF74="7а 7",а!AF74="8 0,5",а!AF74="8 1",а!AF74="8 1,5",а!AF74="8 2",а!AF74="8 2,5",а!AF74="8 3",а!AF74="8 3,5",а!AF74="8 4",а!AF74="8 4,5",а!AF74="8 5",а!AF74="8 5,5",а!AF74="8 6",а!AF74="8 6,5",а!AF74="8 7",а!AF74="8а 0,5",а!AF74="8а 1",а!AF74="8а 1,5",а!AF74="8а 2",а!AF74="8а 2,5",а!AF74="8а 3",а!AF74="8а 3,5",а!AF74="8а 4",а!AF74="8а 4,5",а!AF74="8а 5",а!AF74="8а 5,5",а!AF74="8а 6",а!AF74="8а 6,5",а!AF74="8а 7",а!AF74="9 0,5",а!AF74="9 1",а!AF74="9 1,5",а!AF74="9 2",а!AF74="9 2,5",а!AF74="9 3",а!AF74="9 3,5",а!AF74="9 4",а!AF74="9 4,5",а!AF74="9 5",а!AF74="9 5,5",а!AF74="9 6",а!AF74="9 6,5",а!AF74="9 7",а!AF74="10 0,5",а!AF74="10 1",а!AF74="10 1,5",а!AF74="10 2",а!AF74="10 2,5",а!AF74="10 3",а!AF74="10 3,5",а!AF74="10 4",а!AF74="10 4,5",а!AF74="10 5",а!AF74="10 5,5",а!AF74="10 6",а!AF74="10 6,5",а!AF74="10 7"),CHOOSE(MATCH(а!AF74,{"7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71" s="27" t="str">
        <f>IF(OR(а!AG74="7 0,5",а!AG74="7 1",а!AG74="7 1,5",а!AG74="7 2",а!AG74="7 2,5",а!AG74="7 3",а!AG74="7 3,5",а!AG74="7 4",а!AG74="7 4,5",а!AG74="7 5",а!AG74="7 5,5",а!AG74="7 6",а!AG74="7 6,5",а!AG74="7 7",а!AG74="7а 0,5",а!AG74="7а 1",а!AG74="7а 1,5",а!AG74="7а 2",а!AG74="7а 2,5",а!AG74="7а 3",а!AG74="7а 3,5",а!AG74="7а 4",а!AG74="7а 4,5",а!AG74="7а 5",а!AG74="7а 5,5",а!AG74="7а 6",а!AG74="7а 6,5",а!AG74="7а 7",а!AG74="8 0,5",а!AG74="8 1",а!AG74="8 1,5",а!AG74="8 2",а!AG74="8 2,5",а!AG74="8 3",а!AG74="8 3,5",а!AG74="8 4",а!AG74="8 4,5",а!AG74="8 5",а!AG74="8 5,5",а!AG74="8 6",а!AG74="8 6,5",а!AG74="8 7",а!AG74="8а 0,5",а!AG74="8а 1",а!AG74="8а 1,5",а!AG74="8а 2",а!AG74="8а 2,5",а!AG74="8а 3",а!AG74="8а 3,5",а!AG74="8а 4",а!AG74="8а 4,5",а!AG74="8а 5",а!AG74="8а 5,5",а!AG74="8а 6",а!AG74="8а 6,5",а!AG74="8а 7",а!AG74="9 0,5",а!AG74="9 1",а!AG74="9 1,5",а!AG74="9 2",а!AG74="9 2,5",а!AG74="9 3",а!AG74="9 3,5",а!AG74="9 4",а!AG74="9 4,5",а!AG74="9 5",а!AG74="9 5,5",а!AG74="9 6",а!AG74="9 6,5",а!AG74="9 7",а!AG74="10 0,5",а!AG74="10 1",а!AG74="10 1,5",а!AG74="10 2",а!AG74="10 2,5",а!AG74="10 3",а!AG74="10 3,5",а!AG74="10 4",а!AG74="10 4,5",а!AG74="10 5",а!AG74="10 5,5",а!AG74="10 6",а!AG74="10 6,5",а!AG74="10 7"),CHOOSE(MATCH(а!AG74,{"7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71" s="27" t="str">
        <f>IF(OR(а!AH74="7 0,5",а!AH74="7 1",а!AH74="7 1,5",а!AH74="7 2",а!AH74="7 2,5",а!AH74="7 3",а!AH74="7 3,5",а!AH74="7 4",а!AH74="7 4,5",а!AH74="7 5",а!AH74="7 5,5",а!AH74="7 6",а!AH74="7 6,5",а!AH74="7 7",а!AH74="7а 0,5",а!AH74="7а 1",а!AH74="7а 1,5",а!AH74="7а 2",а!AH74="7а 2,5",а!AH74="7а 3",а!AH74="7а 3,5",а!AH74="7а 4",а!AH74="7а 4,5",а!AH74="7а 5",а!AH74="7а 5,5",а!AH74="7а 6",а!AH74="7а 6,5",а!AH74="7а 7",а!AH74="8 0,5",а!AH74="8 1",а!AH74="8 1,5",а!AH74="8 2",а!AH74="8 2,5",а!AH74="8 3",а!AH74="8 3,5",а!AH74="8 4",а!AH74="8 4,5",а!AH74="8 5",а!AH74="8 5,5",а!AH74="8 6",а!AH74="8 6,5",а!AH74="8 7",а!AH74="8а 0,5",а!AH74="8а 1",а!AH74="8а 1,5",а!AH74="8а 2",а!AH74="8а 2,5",а!AH74="8а 3",а!AH74="8а 3,5",а!AH74="8а 4",а!AH74="8а 4,5",а!AH74="8а 5",а!AH74="8а 5,5",а!AH74="8а 6",а!AH74="8а 6,5",а!AH74="8а 7",а!AH74="9 0,5",а!AH74="9 1",а!AH74="9 1,5",а!AH74="9 2",а!AH74="9 2,5",а!AH74="9 3",а!AH74="9 3,5",а!AH74="9 4",а!AH74="9 4,5",а!AH74="9 5",а!AH74="9 5,5",а!AH74="9 6",а!AH74="9 6,5",а!AH74="9 7",а!AH74="10 0,5",а!AH74="10 1",а!AH74="10 1,5",а!AH74="10 2",а!AH74="10 2,5",а!AH74="10 3",а!AH74="10 3,5",а!AH74="10 4",а!AH74="10 4,5",а!AH74="10 5",а!AH74="10 5,5",а!AH74="10 6",а!AH74="10 6,5",а!AH74="10 7"),CHOOSE(MATCH(а!AH74,{"7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71" s="27" t="str">
        <f>IF(OR(а!AI74="7 0,5",а!AI74="7 1",а!AI74="7 1,5",а!AI74="7 2",а!AI74="7 2,5",а!AI74="7 3",а!AI74="7 3,5",а!AI74="7 4",а!AI74="7 4,5",а!AI74="7 5",а!AI74="7 5,5",а!AI74="7 6",а!AI74="7 6,5",а!AI74="7 7",а!AI74="7а 0,5",а!AI74="7а 1",а!AI74="7а 1,5",а!AI74="7а 2",а!AI74="7а 2,5",а!AI74="7а 3",а!AI74="7а 3,5",а!AI74="7а 4",а!AI74="7а 4,5",а!AI74="7а 5",а!AI74="7а 5,5",а!AI74="7а 6",а!AI74="7а 6,5",а!AI74="7а 7",а!AI74="8 0,5",а!AI74="8 1",а!AI74="8 1,5",а!AI74="8 2",а!AI74="8 2,5",а!AI74="8 3",а!AI74="8 3,5",а!AI74="8 4",а!AI74="8 4,5",а!AI74="8 5",а!AI74="8 5,5",а!AI74="8 6",а!AI74="8 6,5",а!AI74="8 7",а!AI74="8а 0,5",а!AI74="8а 1",а!AI74="8а 1,5",а!AI74="8а 2",а!AI74="8а 2,5",а!AI74="8а 3",а!AI74="8а 3,5",а!AI74="8а 4",а!AI74="8а 4,5",а!AI74="8а 5",а!AI74="8а 5,5",а!AI74="8а 6",а!AI74="8а 6,5",а!AI74="8а 7",а!AI74="9 0,5",а!AI74="9 1",а!AI74="9 1,5",а!AI74="9 2",а!AI74="9 2,5",а!AI74="9 3",а!AI74="9 3,5",а!AI74="9 4",а!AI74="9 4,5",а!AI74="9 5",а!AI74="9 5,5",а!AI74="9 6",а!AI74="9 6,5",а!AI74="9 7",а!AI74="10 0,5",а!AI74="10 1",а!AI74="10 1,5",а!AI74="10 2",а!AI74="10 2,5",а!AI74="10 3",а!AI74="10 3,5",а!AI74="10 4",а!AI74="10 4,5",а!AI74="10 5",а!AI74="10 5,5",а!AI74="10 6",а!AI74="10 6,5",а!AI74="10 7"),CHOOSE(MATCH(а!AI74,{"7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71" s="27" t="str">
        <f>IF(OR(а!AJ74="7 0,5",а!AJ74="7 1",а!AJ74="7 1,5",а!AJ74="7 2",а!AJ74="7 2,5",а!AJ74="7 3",а!AJ74="7 3,5",а!AJ74="7 4",а!AJ74="7 4,5",а!AJ74="7 5",а!AJ74="7 5,5",а!AJ74="7 6",а!AJ74="7 6,5",а!AJ74="7 7",а!AJ74="7а 0,5",а!AJ74="7а 1",а!AJ74="7а 1,5",а!AJ74="7а 2",а!AJ74="7а 2,5",а!AJ74="7а 3",а!AJ74="7а 3,5",а!AJ74="7а 4",а!AJ74="7а 4,5",а!AJ74="7а 5",а!AJ74="7а 5,5",а!AJ74="7а 6",а!AJ74="7а 6,5",а!AJ74="7а 7",а!AJ74="8 0,5",а!AJ74="8 1",а!AJ74="8 1,5",а!AJ74="8 2",а!AJ74="8 2,5",а!AJ74="8 3",а!AJ74="8 3,5",а!AJ74="8 4",а!AJ74="8 4,5",а!AJ74="8 5",а!AJ74="8 5,5",а!AJ74="8 6",а!AJ74="8 6,5",а!AJ74="8 7",а!AJ74="8а 0,5",а!AJ74="8а 1",а!AJ74="8а 1,5",а!AJ74="8а 2",а!AJ74="8а 2,5",а!AJ74="8а 3",а!AJ74="8а 3,5",а!AJ74="8а 4",а!AJ74="8а 4,5",а!AJ74="8а 5",а!AJ74="8а 5,5",а!AJ74="8а 6",а!AJ74="8а 6,5",а!AJ74="8а 7",а!AJ74="9 0,5",а!AJ74="9 1",а!AJ74="9 1,5",а!AJ74="9 2",а!AJ74="9 2,5",а!AJ74="9 3",а!AJ74="9 3,5",а!AJ74="9 4",а!AJ74="9 4,5",а!AJ74="9 5",а!AJ74="9 5,5",а!AJ74="9 6",а!AJ74="9 6,5",а!AJ74="9 7",а!AJ74="10 0,5",а!AJ74="10 1",а!AJ74="10 1,5",а!AJ74="10 2",а!AJ74="10 2,5",а!AJ74="10 3",а!AJ74="10 3,5",а!AJ74="10 4",а!AJ74="10 4,5",а!AJ74="10 5",а!AJ74="10 5,5",а!AJ74="10 6",а!AJ74="10 6,5",а!AJ74="10 7"),CHOOSE(MATCH(а!AJ74,{"7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71" s="44"/>
      <c r="AL71" s="45"/>
      <c r="AM71" s="63"/>
      <c r="AN71" s="64"/>
      <c r="AO71" s="68"/>
      <c r="AP71" s="8"/>
      <c r="AQ71" s="70"/>
    </row>
    <row r="72" ht="30" customHeight="true" spans="1:43">
      <c r="A72" s="6"/>
      <c r="B72" s="6"/>
      <c r="C72" s="9"/>
      <c r="D72" s="16"/>
      <c r="E72" s="36" t="str">
        <f>IF(OR(а!E74="7 0,5",а!E74="7 1",а!E74="7 1,5",а!E74="7 2",а!E74="7 2,5",а!E74="7 3",а!E74="7 3,5",а!E74="7 4",а!E74="7 4,5",а!E74="7 5",а!E74="7 5,5",а!E74="7 6",а!E74="7 6,5",а!E74="7 7",а!E74="7а 0,5",а!E74="7а 1",а!E74="7а 1,5",а!E74="7а 2",а!E74="7а 2,5",а!E74="7а 3",а!E74="7а 3,5",а!E74="7а 4",а!E74="7а 4,5",а!E74="7а 5",а!E74="7а 5,5",а!E74="7а 6",а!E74="7а 6,5",а!E74="7а 7",а!E74="8 0,5",а!E74="8 1",а!E74="8 1,5",а!E74="8 2",а!E74="8 2,5",а!E74="8 3",а!E74="8 3,5",а!E74="8 4",а!E74="8 4,5",а!E74="8 5",а!E74="8 5,5",а!E74="8 6",а!E74="8 6,5",а!E74="8 7",а!E74="8а 0,5",а!E74="8а 1",а!E74="8а 1,5",а!E74="8а 2",а!E74="8а 2,5",а!E74="8а 3",а!E74="8а 3,5",а!E74="8а 4",а!E74="8а 4,5",а!E74="8а 5",а!E74="8а 5,5",а!E74="8а 6",а!E74="8а 6,5",а!E74="8а 7",а!E74="9 0,5",а!E74="9 1",а!E74="9 1,5",а!E74="9 2",а!E74="9 2,5",а!E74="9 3",а!E74="9 3,5",а!E74="9 4",а!E74="9 4,5",а!E74="9 5",а!E74="9 5,5",а!E74="9 6",а!E74="9 6,5",а!E74="9 7",а!E74="10 0,5",а!E74="10 1",а!E74="10 1,5",а!E74="10 2",а!E74="10 2,5",а!E74="10 3",а!E74="10 3,5",а!E74="10 4",а!E74="10 4,5",а!E74="10 5",а!E74="10 5,5",а!E74="10 6",а!E74="10 6,5",а!E74="10 7"),CHOOSE(MATCH(а!E74,{"7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72" s="36" t="s">
        <v>41</v>
      </c>
      <c r="G72" s="36" t="str">
        <f>IF(OR(а!G74="7 0,5",а!G74="7 1",а!G74="7 1,5",а!G74="7 2",а!G74="7 2,5",а!G74="7 3",а!G74="7 3,5",а!G74="7 4",а!G74="7 4,5",а!G74="7 5",а!G74="7 5,5",а!G74="7 6",а!G74="7 6,5",а!G74="7 7",а!G74="7а 0,5",а!G74="7а 1",а!G74="7а 1,5",а!G74="7а 2",а!G74="7а 2,5",а!G74="7а 3",а!G74="7а 3,5",а!G74="7а 4",а!G74="7а 4,5",а!G74="7а 5",а!G74="7а 5,5",а!G74="7а 6",а!G74="7а 6,5",а!G74="7а 7",а!G74="8 0,5",а!G74="8 1",а!G74="8 1,5",а!G74="8 2",а!G74="8 2,5",а!G74="8 3",а!G74="8 3,5",а!G74="8 4",а!G74="8 4,5",а!G74="8 5",а!G74="8 5,5",а!G74="8 6",а!G74="8 6,5",а!G74="8 7",а!G74="8а 0,5",а!G74="8а 1",а!G74="8а 1,5",а!G74="8а 2",а!G74="8а 2,5",а!G74="8а 3",а!G74="8а 3,5",а!G74="8а 4",а!G74="8а 4,5",а!G74="8а 5",а!G74="8а 5,5",а!G74="8а 6",а!G74="8а 6,5",а!G74="8а 7",а!G74="9 0,5",а!G74="9 1",а!G74="9 1,5",а!G74="9 2",а!G74="9 2,5",а!G74="9 3",а!G74="9 3,5",а!G74="9 4",а!G74="9 4,5",а!G74="9 5",а!G74="9 5,5",а!G74="9 6",а!G74="9 6,5",а!G74="9 7",а!G74="10 0,5",а!G74="10 1",а!G74="10 1,5",а!G74="10 2",а!G74="10 2,5",а!G74="10 3",а!G74="10 3,5",а!G74="10 4",а!G74="10 4,5",а!G74="10 5",а!G74="10 5,5",а!G74="10 6",а!G74="10 6,5",а!G74="10 7"),CHOOSE(MATCH(а!G74,{"7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72" s="36" t="str">
        <f>IF(OR(а!H74="7 0,5",а!H74="7 1",а!H74="7 1,5",а!H74="7 2",а!H74="7 2,5",а!H74="7 3",а!H74="7 3,5",а!H74="7 4",а!H74="7 4,5",а!H74="7 5",а!H74="7 5,5",а!H74="7 6",а!H74="7 6,5",а!H74="7 7",а!H74="7а 0,5",а!H74="7а 1",а!H74="7а 1,5",а!H74="7а 2",а!H74="7а 2,5",а!H74="7а 3",а!H74="7а 3,5",а!H74="7а 4",а!H74="7а 4,5",а!H74="7а 5",а!H74="7а 5,5",а!H74="7а 6",а!H74="7а 6,5",а!H74="7а 7",а!H74="8 0,5",а!H74="8 1",а!H74="8 1,5",а!H74="8 2",а!H74="8 2,5",а!H74="8 3",а!H74="8 3,5",а!H74="8 4",а!H74="8 4,5",а!H74="8 5",а!H74="8 5,5",а!H74="8 6",а!H74="8 6,5",а!H74="8 7",а!H74="8а 0,5",а!H74="8а 1",а!H74="8а 1,5",а!H74="8а 2",а!H74="8а 2,5",а!H74="8а 3",а!H74="8а 3,5",а!H74="8а 4",а!H74="8а 4,5",а!H74="8а 5",а!H74="8а 5,5",а!H74="8а 6",а!H74="8а 6,5",а!H74="8а 7",а!H74="9 0,5",а!H74="9 1",а!H74="9 1,5",а!H74="9 2",а!H74="9 2,5",а!H74="9 3",а!H74="9 3,5",а!H74="9 4",а!H74="9 4,5",а!H74="9 5",а!H74="9 5,5",а!H74="9 6",а!H74="9 6,5",а!H74="9 7",а!H74="10 0,5",а!H74="10 1",а!H74="10 1,5",а!H74="10 2",а!H74="10 2,5",а!H74="10 3",а!H74="10 3,5",а!H74="10 4",а!H74="10 4,5",а!H74="10 5",а!H74="10 5,5",а!H74="10 6",а!H74="10 6,5",а!H74="10 7"),CHOOSE(MATCH(а!H74,{"7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72" s="36" t="str">
        <f>IF(OR(а!I74="7 0,5",а!I74="7 1",а!I74="7 1,5",а!I74="7 2",а!I74="7 2,5",а!I74="7 3",а!I74="7 3,5",а!I74="7 4",а!I74="7 4,5",а!I74="7 5",а!I74="7 5,5",а!I74="7 6",а!I74="7 6,5",а!I74="7 7",а!I74="7а 0,5",а!I74="7а 1",а!I74="7а 1,5",а!I74="7а 2",а!I74="7а 2,5",а!I74="7а 3",а!I74="7а 3,5",а!I74="7а 4",а!I74="7а 4,5",а!I74="7а 5",а!I74="7а 5,5",а!I74="7а 6",а!I74="7а 6,5",а!I74="7а 7",а!I74="8 0,5",а!I74="8 1",а!I74="8 1,5",а!I74="8 2",а!I74="8 2,5",а!I74="8 3",а!I74="8 3,5",а!I74="8 4",а!I74="8 4,5",а!I74="8 5",а!I74="8 5,5",а!I74="8 6",а!I74="8 6,5",а!I74="8 7",а!I74="8а 0,5",а!I74="8а 1",а!I74="8а 1,5",а!I74="8а 2",а!I74="8а 2,5",а!I74="8а 3",а!I74="8а 3,5",а!I74="8а 4",а!I74="8а 4,5",а!I74="8а 5",а!I74="8а 5,5",а!I74="8а 6",а!I74="8а 6,5",а!I74="8а 7",а!I74="9 0,5",а!I74="9 1",а!I74="9 1,5",а!I74="9 2",а!I74="9 2,5",а!I74="9 3",а!I74="9 3,5",а!I74="9 4",а!I74="9 4,5",а!I74="9 5",а!I74="9 5,5",а!I74="9 6",а!I74="9 6,5",а!I74="9 7",а!I74="10 0,5",а!I74="10 1",а!I74="10 1,5",а!I74="10 2",а!I74="10 2,5",а!I74="10 3",а!I74="10 3,5",а!I74="10 4",а!I74="10 4,5",а!I74="10 5",а!I74="10 5,5",а!I74="10 6",а!I74="10 6,5",а!I74="10 7"),CHOOSE(MATCH(а!I74,{"7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72" s="36" t="str">
        <f>IF(OR(а!J74="7 0,5",а!J74="7 1",а!J74="7 1,5",а!J74="7 2",а!J74="7 2,5",а!J74="7 3",а!J74="7 3,5",а!J74="7 4",а!J74="7 4,5",а!J74="7 5",а!J74="7 5,5",а!J74="7 6",а!J74="7 6,5",а!J74="7 7",а!J74="7а 0,5",а!J74="7а 1",а!J74="7а 1,5",а!J74="7а 2",а!J74="7а 2,5",а!J74="7а 3",а!J74="7а 3,5",а!J74="7а 4",а!J74="7а 4,5",а!J74="7а 5",а!J74="7а 5,5",а!J74="7а 6",а!J74="7а 6,5",а!J74="7а 7",а!J74="8 0,5",а!J74="8 1",а!J74="8 1,5",а!J74="8 2",а!J74="8 2,5",а!J74="8 3",а!J74="8 3,5",а!J74="8 4",а!J74="8 4,5",а!J74="8 5",а!J74="8 5,5",а!J74="8 6",а!J74="8 6,5",а!J74="8 7",а!J74="8а 0,5",а!J74="8а 1",а!J74="8а 1,5",а!J74="8а 2",а!J74="8а 2,5",а!J74="8а 3",а!J74="8а 3,5",а!J74="8а 4",а!J74="8а 4,5",а!J74="8а 5",а!J74="8а 5,5",а!J74="8а 6",а!J74="8а 6,5",а!J74="8а 7",а!J74="9 0,5",а!J74="9 1",а!J74="9 1,5",а!J74="9 2",а!J74="9 2,5",а!J74="9 3",а!J74="9 3,5",а!J74="9 4",а!J74="9 4,5",а!J74="9 5",а!J74="9 5,5",а!J74="9 6",а!J74="9 6,5",а!J74="9 7",а!J74="10 0,5",а!J74="10 1",а!J74="10 1,5",а!J74="10 2",а!J74="10 2,5",а!J74="10 3",а!J74="10 3,5",а!J74="10 4",а!J74="10 4,5",а!J74="10 5",а!J74="10 5,5",а!J74="10 6",а!J74="10 6,5",а!J74="10 7"),CHOOSE(MATCH(а!J74,{"7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72" s="36" t="str">
        <f>IF(OR(а!K74="7 0,5",а!K74="7 1",а!K74="7 1,5",а!K74="7 2",а!K74="7 2,5",а!K74="7 3",а!K74="7 3,5",а!K74="7 4",а!K74="7 4,5",а!K74="7 5",а!K74="7 5,5",а!K74="7 6",а!K74="7 6,5",а!K74="7 7",а!K74="7а 0,5",а!K74="7а 1",а!K74="7а 1,5",а!K74="7а 2",а!K74="7а 2,5",а!K74="7а 3",а!K74="7а 3,5",а!K74="7а 4",а!K74="7а 4,5",а!K74="7а 5",а!K74="7а 5,5",а!K74="7а 6",а!K74="7а 6,5",а!K74="7а 7",а!K74="8 0,5",а!K74="8 1",а!K74="8 1,5",а!K74="8 2",а!K74="8 2,5",а!K74="8 3",а!K74="8 3,5",а!K74="8 4",а!K74="8 4,5",а!K74="8 5",а!K74="8 5,5",а!K74="8 6",а!K74="8 6,5",а!K74="8 7",а!K74="8а 0,5",а!K74="8а 1",а!K74="8а 1,5",а!K74="8а 2",а!K74="8а 2,5",а!K74="8а 3",а!K74="8а 3,5",а!K74="8а 4",а!K74="8а 4,5",а!K74="8а 5",а!K74="8а 5,5",а!K74="8а 6",а!K74="8а 6,5",а!K74="8а 7",а!K74="9 0,5",а!K74="9 1",а!K74="9 1,5",а!K74="9 2",а!K74="9 2,5",а!K74="9 3",а!K74="9 3,5",а!K74="9 4",а!K74="9 4,5",а!K74="9 5",а!K74="9 5,5",а!K74="9 6",а!K74="9 6,5",а!K74="9 7",а!K74="10 0,5",а!K74="10 1",а!K74="10 1,5",а!K74="10 2",а!K74="10 2,5",а!K74="10 3",а!K74="10 3,5",а!K74="10 4",а!K74="10 4,5",а!K74="10 5",а!K74="10 5,5",а!K74="10 6",а!K74="10 6,5",а!K74="10 7"),CHOOSE(MATCH(а!K74,{"7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72" s="36" t="str">
        <f>IF(OR(а!L74="7 0,5",а!L74="7 1",а!L74="7 1,5",а!L74="7 2",а!L74="7 2,5",а!L74="7 3",а!L74="7 3,5",а!L74="7 4",а!L74="7 4,5",а!L74="7 5",а!L74="7 5,5",а!L74="7 6",а!L74="7 6,5",а!L74="7 7",а!L74="7а 0,5",а!L74="7а 1",а!L74="7а 1,5",а!L74="7а 2",а!L74="7а 2,5",а!L74="7а 3",а!L74="7а 3,5",а!L74="7а 4",а!L74="7а 4,5",а!L74="7а 5",а!L74="7а 5,5",а!L74="7а 6",а!L74="7а 6,5",а!L74="7а 7",а!L74="8 0,5",а!L74="8 1",а!L74="8 1,5",а!L74="8 2",а!L74="8 2,5",а!L74="8 3",а!L74="8 3,5",а!L74="8 4",а!L74="8 4,5",а!L74="8 5",а!L74="8 5,5",а!L74="8 6",а!L74="8 6,5",а!L74="8 7",а!L74="8а 0,5",а!L74="8а 1",а!L74="8а 1,5",а!L74="8а 2",а!L74="8а 2,5",а!L74="8а 3",а!L74="8а 3,5",а!L74="8а 4",а!L74="8а 4,5",а!L74="8а 5",а!L74="8а 5,5",а!L74="8а 6",а!L74="8а 6,5",а!L74="8а 7",а!L74="9 0,5",а!L74="9 1",а!L74="9 1,5",а!L74="9 2",а!L74="9 2,5",а!L74="9 3",а!L74="9 3,5",а!L74="9 4",а!L74="9 4,5",а!L74="9 5",а!L74="9 5,5",а!L74="9 6",а!L74="9 6,5",а!L74="9 7",а!L74="10 0,5",а!L74="10 1",а!L74="10 1,5",а!L74="10 2",а!L74="10 2,5",а!L74="10 3",а!L74="10 3,5",а!L74="10 4",а!L74="10 4,5",а!L74="10 5",а!L74="10 5,5",а!L74="10 6",а!L74="10 6,5",а!L74="10 7"),CHOOSE(MATCH(а!L74,{"7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72" s="36" t="s">
        <v>41</v>
      </c>
      <c r="N72" s="36" t="str">
        <f>IF(OR(а!N74="7 0,5",а!N74="7 1",а!N74="7 1,5",а!N74="7 2",а!N74="7 2,5",а!N74="7 3",а!N74="7 3,5",а!N74="7 4",а!N74="7 4,5",а!N74="7 5",а!N74="7 5,5",а!N74="7 6",а!N74="7 6,5",а!N74="7 7",а!N74="7а 0,5",а!N74="7а 1",а!N74="7а 1,5",а!N74="7а 2",а!N74="7а 2,5",а!N74="7а 3",а!N74="7а 3,5",а!N74="7а 4",а!N74="7а 4,5",а!N74="7а 5",а!N74="7а 5,5",а!N74="7а 6",а!N74="7а 6,5",а!N74="7а 7",а!N74="8 0,5",а!N74="8 1",а!N74="8 1,5",а!N74="8 2",а!N74="8 2,5",а!N74="8 3",а!N74="8 3,5",а!N74="8 4",а!N74="8 4,5",а!N74="8 5",а!N74="8 5,5",а!N74="8 6",а!N74="8 6,5",а!N74="8 7",а!N74="8а 0,5",а!N74="8а 1",а!N74="8а 1,5",а!N74="8а 2",а!N74="8а 2,5",а!N74="8а 3",а!N74="8а 3,5",а!N74="8а 4",а!N74="8а 4,5",а!N74="8а 5",а!N74="8а 5,5",а!N74="8а 6",а!N74="8а 6,5",а!N74="8а 7",а!N74="9 0,5",а!N74="9 1",а!N74="9 1,5",а!N74="9 2",а!N74="9 2,5",а!N74="9 3",а!N74="9 3,5",а!N74="9 4",а!N74="9 4,5",а!N74="9 5",а!N74="9 5,5",а!N74="9 6",а!N74="9 6,5",а!N74="9 7",а!N74="10 0,5",а!N74="10 1",а!N74="10 1,5",а!N74="10 2",а!N74="10 2,5",а!N74="10 3",а!N74="10 3,5",а!N74="10 4",а!N74="10 4,5",а!N74="10 5",а!N74="10 5,5",а!N74="10 6",а!N74="10 6,5",а!N74="10 7"),CHOOSE(MATCH(а!N74,{"7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72" s="36" t="s">
        <v>41</v>
      </c>
      <c r="P72" s="36" t="s">
        <v>41</v>
      </c>
      <c r="Q72" s="36" t="str">
        <f>IF(OR(а!Q74="7 0,5",а!Q74="7 1",а!Q74="7 1,5",а!Q74="7 2",а!Q74="7 2,5",а!Q74="7 3",а!Q74="7 3,5",а!Q74="7 4",а!Q74="7 4,5",а!Q74="7 5",а!Q74="7 5,5",а!Q74="7 6",а!Q74="7 6,5",а!Q74="7 7",а!Q74="7а 0,5",а!Q74="7а 1",а!Q74="7а 1,5",а!Q74="7а 2",а!Q74="7а 2,5",а!Q74="7а 3",а!Q74="7а 3,5",а!Q74="7а 4",а!Q74="7а 4,5",а!Q74="7а 5",а!Q74="7а 5,5",а!Q74="7а 6",а!Q74="7а 6,5",а!Q74="7а 7",а!Q74="8 0,5",а!Q74="8 1",а!Q74="8 1,5",а!Q74="8 2",а!Q74="8 2,5",а!Q74="8 3",а!Q74="8 3,5",а!Q74="8 4",а!Q74="8 4,5",а!Q74="8 5",а!Q74="8 5,5",а!Q74="8 6",а!Q74="8 6,5",а!Q74="8 7",а!Q74="8а 0,5",а!Q74="8а 1",а!Q74="8а 1,5",а!Q74="8а 2",а!Q74="8а 2,5",а!Q74="8а 3",а!Q74="8а 3,5",а!Q74="8а 4",а!Q74="8а 4,5",а!Q74="8а 5",а!Q74="8а 5,5",а!Q74="8а 6",а!Q74="8а 6,5",а!Q74="8а 7",а!Q74="9 0,5",а!Q74="9 1",а!Q74="9 1,5",а!Q74="9 2",а!Q74="9 2,5",а!Q74="9 3",а!Q74="9 3,5",а!Q74="9 4",а!Q74="9 4,5",а!Q74="9 5",а!Q74="9 5,5",а!Q74="9 6",а!Q74="9 6,5",а!Q74="9 7",а!Q74="10 0,5",а!Q74="10 1",а!Q74="10 1,5",а!Q74="10 2",а!Q74="10 2,5",а!Q74="10 3",а!Q74="10 3,5",а!Q74="10 4",а!Q74="10 4,5",а!Q74="10 5",а!Q74="10 5,5",а!Q74="10 6",а!Q74="10 6,5",а!Q74="10 7"),CHOOSE(MATCH(а!Q74,{"7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72" s="36" t="s">
        <v>41</v>
      </c>
      <c r="S72" s="36" t="str">
        <f>IF(OR(а!S74="7 0,5",а!S74="7 1",а!S74="7 1,5",а!S74="7 2",а!S74="7 2,5",а!S74="7 3",а!S74="7 3,5",а!S74="7 4",а!S74="7 4,5",а!S74="7 5",а!S74="7 5,5",а!S74="7 6",а!S74="7 6,5",а!S74="7 7",а!S74="7а 0,5",а!S74="7а 1",а!S74="7а 1,5",а!S74="7а 2",а!S74="7а 2,5",а!S74="7а 3",а!S74="7а 3,5",а!S74="7а 4",а!S74="7а 4,5",а!S74="7а 5",а!S74="7а 5,5",а!S74="7а 6",а!S74="7а 6,5",а!S74="7а 7",а!S74="8 0,5",а!S74="8 1",а!S74="8 1,5",а!S74="8 2",а!S74="8 2,5",а!S74="8 3",а!S74="8 3,5",а!S74="8 4",а!S74="8 4,5",а!S74="8 5",а!S74="8 5,5",а!S74="8 6",а!S74="8 6,5",а!S74="8 7",а!S74="8а 0,5",а!S74="8а 1",а!S74="8а 1,5",а!S74="8а 2",а!S74="8а 2,5",а!S74="8а 3",а!S74="8а 3,5",а!S74="8а 4",а!S74="8а 4,5",а!S74="8а 5",а!S74="8а 5,5",а!S74="8а 6",а!S74="8а 6,5",а!S74="8а 7",а!S74="9 0,5",а!S74="9 1",а!S74="9 1,5",а!S74="9 2",а!S74="9 2,5",а!S74="9 3",а!S74="9 3,5",а!S74="9 4",а!S74="9 4,5",а!S74="9 5",а!S74="9 5,5",а!S74="9 6",а!S74="9 6,5",а!S74="9 7",а!S74="10 0,5",а!S74="10 1",а!S74="10 1,5",а!S74="10 2",а!S74="10 2,5",а!S74="10 3",а!S74="10 3,5",а!S74="10 4",а!S74="10 4,5",а!S74="10 5",а!S74="10 5,5",а!S74="10 6",а!S74="10 6,5",а!S74="10 7"),CHOOSE(MATCH(а!S74,{"7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72" s="36" t="str">
        <f>IF(OR(а!T74="7 0,5",а!T74="7 1",а!T74="7 1,5",а!T74="7 2",а!T74="7 2,5",а!T74="7 3",а!T74="7 3,5",а!T74="7 4",а!T74="7 4,5",а!T74="7 5",а!T74="7 5,5",а!T74="7 6",а!T74="7 6,5",а!T74="7 7",а!T74="7а 0,5",а!T74="7а 1",а!T74="7а 1,5",а!T74="7а 2",а!T74="7а 2,5",а!T74="7а 3",а!T74="7а 3,5",а!T74="7а 4",а!T74="7а 4,5",а!T74="7а 5",а!T74="7а 5,5",а!T74="7а 6",а!T74="7а 6,5",а!T74="7а 7",а!T74="8 0,5",а!T74="8 1",а!T74="8 1,5",а!T74="8 2",а!T74="8 2,5",а!T74="8 3",а!T74="8 3,5",а!T74="8 4",а!T74="8 4,5",а!T74="8 5",а!T74="8 5,5",а!T74="8 6",а!T74="8 6,5",а!T74="8 7",а!T74="8а 0,5",а!T74="8а 1",а!T74="8а 1,5",а!T74="8а 2",а!T74="8а 2,5",а!T74="8а 3",а!T74="8а 3,5",а!T74="8а 4",а!T74="8а 4,5",а!T74="8а 5",а!T74="8а 5,5",а!T74="8а 6",а!T74="8а 6,5",а!T74="8а 7",а!T74="9 0,5",а!T74="9 1",а!T74="9 1,5",а!T74="9 2",а!T74="9 2,5",а!T74="9 3",а!T74="9 3,5",а!T74="9 4",а!T74="9 4,5",а!T74="9 5",а!T74="9 5,5",а!T74="9 6",а!T74="9 6,5",а!T74="9 7",а!T74="10 0,5",а!T74="10 1",а!T74="10 1,5",а!T74="10 2",а!T74="10 2,5",а!T74="10 3",а!T74="10 3,5",а!T74="10 4",а!T74="10 4,5",а!T74="10 5",а!T74="10 5,5",а!T74="10 6",а!T74="10 6,5",а!T74="10 7"),CHOOSE(MATCH(а!T74,{"7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72" s="36" t="str">
        <f>IF(OR(а!U74="7 0,5",а!U74="7 1",а!U74="7 1,5",а!U74="7 2",а!U74="7 2,5",а!U74="7 3",а!U74="7 3,5",а!U74="7 4",а!U74="7 4,5",а!U74="7 5",а!U74="7 5,5",а!U74="7 6",а!U74="7 6,5",а!U74="7 7",а!U74="7а 0,5",а!U74="7а 1",а!U74="7а 1,5",а!U74="7а 2",а!U74="7а 2,5",а!U74="7а 3",а!U74="7а 3,5",а!U74="7а 4",а!U74="7а 4,5",а!U74="7а 5",а!U74="7а 5,5",а!U74="7а 6",а!U74="7а 6,5",а!U74="7а 7",а!U74="8 0,5",а!U74="8 1",а!U74="8 1,5",а!U74="8 2",а!U74="8 2,5",а!U74="8 3",а!U74="8 3,5",а!U74="8 4",а!U74="8 4,5",а!U74="8 5",а!U74="8 5,5",а!U74="8 6",а!U74="8 6,5",а!U74="8 7",а!U74="8а 0,5",а!U74="8а 1",а!U74="8а 1,5",а!U74="8а 2",а!U74="8а 2,5",а!U74="8а 3",а!U74="8а 3,5",а!U74="8а 4",а!U74="8а 4,5",а!U74="8а 5",а!U74="8а 5,5",а!U74="8а 6",а!U74="8а 6,5",а!U74="8а 7",а!U74="9 0,5",а!U74="9 1",а!U74="9 1,5",а!U74="9 2",а!U74="9 2,5",а!U74="9 3",а!U74="9 3,5",а!U74="9 4",а!U74="9 4,5",а!U74="9 5",а!U74="9 5,5",а!U74="9 6",а!U74="9 6,5",а!U74="9 7",а!U74="10 0,5",а!U74="10 1",а!U74="10 1,5",а!U74="10 2",а!U74="10 2,5",а!U74="10 3",а!U74="10 3,5",а!U74="10 4",а!U74="10 4,5",а!U74="10 5",а!U74="10 5,5",а!U74="10 6",а!U74="10 6,5",а!U74="10 7"),CHOOSE(MATCH(а!U74,{"7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72" s="36" t="str">
        <f>IF(OR(а!V74="7 0,5",а!V74="7 1",а!V74="7 1,5",а!V74="7 2",а!V74="7 2,5",а!V74="7 3",а!V74="7 3,5",а!V74="7 4",а!V74="7 4,5",а!V74="7 5",а!V74="7 5,5",а!V74="7 6",а!V74="7 6,5",а!V74="7 7",а!V74="7а 0,5",а!V74="7а 1",а!V74="7а 1,5",а!V74="7а 2",а!V74="7а 2,5",а!V74="7а 3",а!V74="7а 3,5",а!V74="7а 4",а!V74="7а 4,5",а!V74="7а 5",а!V74="7а 5,5",а!V74="7а 6",а!V74="7а 6,5",а!V74="7а 7",а!V74="8 0,5",а!V74="8 1",а!V74="8 1,5",а!V74="8 2",а!V74="8 2,5",а!V74="8 3",а!V74="8 3,5",а!V74="8 4",а!V74="8 4,5",а!V74="8 5",а!V74="8 5,5",а!V74="8 6",а!V74="8 6,5",а!V74="8 7",а!V74="8а 0,5",а!V74="8а 1",а!V74="8а 1,5",а!V74="8а 2",а!V74="8а 2,5",а!V74="8а 3",а!V74="8а 3,5",а!V74="8а 4",а!V74="8а 4,5",а!V74="8а 5",а!V74="8а 5,5",а!V74="8а 6",а!V74="8а 6,5",а!V74="8а 7",а!V74="9 0,5",а!V74="9 1",а!V74="9 1,5",а!V74="9 2",а!V74="9 2,5",а!V74="9 3",а!V74="9 3,5",а!V74="9 4",а!V74="9 4,5",а!V74="9 5",а!V74="9 5,5",а!V74="9 6",а!V74="9 6,5",а!V74="9 7",а!V74="10 0,5",а!V74="10 1",а!V74="10 1,5",а!V74="10 2",а!V74="10 2,5",а!V74="10 3",а!V74="10 3,5",а!V74="10 4",а!V74="10 4,5",а!V74="10 5",а!V74="10 5,5",а!V74="10 6",а!V74="10 6,5",а!V74="10 7"),CHOOSE(MATCH(а!V74,{"7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72" s="36" t="str">
        <f>IF(OR(а!W74="7 0,5",а!W74="7 1",а!W74="7 1,5",а!W74="7 2",а!W74="7 2,5",а!W74="7 3",а!W74="7 3,5",а!W74="7 4",а!W74="7 4,5",а!W74="7 5",а!W74="7 5,5",а!W74="7 6",а!W74="7 6,5",а!W74="7 7",а!W74="7а 0,5",а!W74="7а 1",а!W74="7а 1,5",а!W74="7а 2",а!W74="7а 2,5",а!W74="7а 3",а!W74="7а 3,5",а!W74="7а 4",а!W74="7а 4,5",а!W74="7а 5",а!W74="7а 5,5",а!W74="7а 6",а!W74="7а 6,5",а!W74="7а 7",а!W74="8 0,5",а!W74="8 1",а!W74="8 1,5",а!W74="8 2",а!W74="8 2,5",а!W74="8 3",а!W74="8 3,5",а!W74="8 4",а!W74="8 4,5",а!W74="8 5",а!W74="8 5,5",а!W74="8 6",а!W74="8 6,5",а!W74="8 7",а!W74="8а 0,5",а!W74="8а 1",а!W74="8а 1,5",а!W74="8а 2",а!W74="8а 2,5",а!W74="8а 3",а!W74="8а 3,5",а!W74="8а 4",а!W74="8а 4,5",а!W74="8а 5",а!W74="8а 5,5",а!W74="8а 6",а!W74="8а 6,5",а!W74="8а 7",а!W74="9 0,5",а!W74="9 1",а!W74="9 1,5",а!W74="9 2",а!W74="9 2,5",а!W74="9 3",а!W74="9 3,5",а!W74="9 4",а!W74="9 4,5",а!W74="9 5",а!W74="9 5,5",а!W74="9 6",а!W74="9 6,5",а!W74="9 7",а!W74="10 0,5",а!W74="10 1",а!W74="10 1,5",а!W74="10 2",а!W74="10 2,5",а!W74="10 3",а!W74="10 3,5",а!W74="10 4",а!W74="10 4,5",а!W74="10 5",а!W74="10 5,5",а!W74="10 6",а!W74="10 6,5",а!W74="10 7"),CHOOSE(MATCH(а!W74,{"7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72" s="36" t="s">
        <v>41</v>
      </c>
      <c r="Y72" s="36" t="s">
        <v>41</v>
      </c>
      <c r="Z72" s="36" t="str">
        <f>IF(OR(а!Z74="7 0,5",а!Z74="7 1",а!Z74="7 1,5",а!Z74="7 2",а!Z74="7 2,5",а!Z74="7 3",а!Z74="7 3,5",а!Z74="7 4",а!Z74="7 4,5",а!Z74="7 5",а!Z74="7 5,5",а!Z74="7 6",а!Z74="7 6,5",а!Z74="7 7",а!Z74="7а 0,5",а!Z74="7а 1",а!Z74="7а 1,5",а!Z74="7а 2",а!Z74="7а 2,5",а!Z74="7а 3",а!Z74="7а 3,5",а!Z74="7а 4",а!Z74="7а 4,5",а!Z74="7а 5",а!Z74="7а 5,5",а!Z74="7а 6",а!Z74="7а 6,5",а!Z74="7а 7",а!Z74="8 0,5",а!Z74="8 1",а!Z74="8 1,5",а!Z74="8 2",а!Z74="8 2,5",а!Z74="8 3",а!Z74="8 3,5",а!Z74="8 4",а!Z74="8 4,5",а!Z74="8 5",а!Z74="8 5,5",а!Z74="8 6",а!Z74="8 6,5",а!Z74="8 7",а!Z74="8а 0,5",а!Z74="8а 1",а!Z74="8а 1,5",а!Z74="8а 2",а!Z74="8а 2,5",а!Z74="8а 3",а!Z74="8а 3,5",а!Z74="8а 4",а!Z74="8а 4,5",а!Z74="8а 5",а!Z74="8а 5,5",а!Z74="8а 6",а!Z74="8а 6,5",а!Z74="8а 7",а!Z74="9 0,5",а!Z74="9 1",а!Z74="9 1,5",а!Z74="9 2",а!Z74="9 2,5",а!Z74="9 3",а!Z74="9 3,5",а!Z74="9 4",а!Z74="9 4,5",а!Z74="9 5",а!Z74="9 5,5",а!Z74="9 6",а!Z74="9 6,5",а!Z74="9 7",а!Z74="10 0,5",а!Z74="10 1",а!Z74="10 1,5",а!Z74="10 2",а!Z74="10 2,5",а!Z74="10 3",а!Z74="10 3,5",а!Z74="10 4",а!Z74="10 4,5",а!Z74="10 5",а!Z74="10 5,5",а!Z74="10 6",а!Z74="10 6,5",а!Z74="10 7"),CHOOSE(MATCH(а!Z74,{"7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72" s="36" t="s">
        <v>41</v>
      </c>
      <c r="AB72" s="36" t="s">
        <v>41</v>
      </c>
      <c r="AC72" s="36" t="s">
        <v>41</v>
      </c>
      <c r="AD72" s="36" t="s">
        <v>41</v>
      </c>
      <c r="AE72" s="36" t="s">
        <v>41</v>
      </c>
      <c r="AF72" s="36" t="s">
        <v>41</v>
      </c>
      <c r="AG72" s="36" t="s">
        <v>41</v>
      </c>
      <c r="AH72" s="36" t="s">
        <v>41</v>
      </c>
      <c r="AI72" s="36" t="s">
        <v>41</v>
      </c>
      <c r="AJ72" s="36" t="s">
        <v>41</v>
      </c>
      <c r="AK72" s="48"/>
      <c r="AL72" s="49"/>
      <c r="AM72" s="6"/>
      <c r="AO72" s="58"/>
      <c r="AP72" s="75"/>
      <c r="AQ72" s="6"/>
    </row>
    <row r="73" ht="30" customHeight="true" spans="1:43">
      <c r="A73" s="6"/>
      <c r="B73" s="6"/>
      <c r="C73" s="14" t="s">
        <v>31</v>
      </c>
      <c r="D73" s="20" t="s">
        <v>41</v>
      </c>
      <c r="E73" s="35" t="str">
        <f>IF(а!F74="","",CHOOSE(MATCH(а!F74,{"7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73" s="35" t="s">
        <v>137</v>
      </c>
      <c r="G73" s="35" t="str">
        <f>IF(а!H74="","",CHOOSE(MATCH(а!H74,{"7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H73" s="35" t="str">
        <f>IF(а!I74="","",CHOOSE(MATCH(а!I74,{"7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14.00-20.30</v>
      </c>
      <c r="I73" s="35" t="str">
        <f>IF(а!J74="","",CHOOSE(MATCH(а!J74,{"7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J73" s="35" t="str">
        <f>IF(а!K74="","",CHOOSE(MATCH(а!K74,{"7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14.00-19.30</v>
      </c>
      <c r="K73" s="35" t="str">
        <f>IF(а!L74="","",CHOOSE(MATCH(а!L74,{"7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73" s="35" t="str">
        <f>IF(а!M74="","",CHOOSE(MATCH(а!M74,{"7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73" s="35" t="str">
        <f>IF(а!N74="","",CHOOSE(MATCH(а!N74,{"7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N73" s="35" t="str">
        <f>IF(а!O74="","",CHOOSE(MATCH(а!O74,{"7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14.00-19.30</v>
      </c>
      <c r="O73" s="35" t="str">
        <f>IF(а!P74="","",CHOOSE(MATCH(а!P74,{"7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P73" s="35" t="str">
        <f>IF(а!Q74="","",CHOOSE(MATCH(а!Q74,{"7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Q73" s="35" t="str">
        <f>IF(а!R74="","",CHOOSE(MATCH(а!R74,{"7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R73" s="35" t="str">
        <f>IF(а!S74="","",CHOOSE(MATCH(а!S74,{"7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73" s="35" t="str">
        <f>IF(а!T74="","",CHOOSE(MATCH(а!T74,{"7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73" s="35" t="str">
        <f>IF(а!U74="","",CHOOSE(MATCH(а!U74,{"7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14.00-22.30</v>
      </c>
      <c r="U73" s="35" t="str">
        <f>IF(а!V74="","",CHOOSE(MATCH(а!V74,{"7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14.00-22.30</v>
      </c>
      <c r="V73" s="35" t="str">
        <f>IF(а!W74="","",CHOOSE(MATCH(а!W74,{"7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14.00-23.00</v>
      </c>
      <c r="W73" s="35" t="str">
        <f>IF(а!X74="","",CHOOSE(MATCH(а!X74,{"7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X73" s="35" t="str">
        <f>IF(а!Y74="","",CHOOSE(MATCH(а!Y74,{"7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Y73" s="35" t="str">
        <f>IF(а!Z74="","",CHOOSE(MATCH(а!Z74,{"7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73" s="35" t="str">
        <f>IF(а!AA74="","",CHOOSE(MATCH(а!AA74,{"7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73" s="35" t="str">
        <f>IF(а!AB74="","",CHOOSE(MATCH(а!AB74,{"7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AB73" s="35" t="str">
        <f>IF(а!AC74="","",CHOOSE(MATCH(а!AC74,{"7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AC73" s="35" t="str">
        <f>IF(а!AD74="","",CHOOSE(MATCH(а!AD74,{"7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14.00-21.00</v>
      </c>
      <c r="AD73" s="35" t="str">
        <f>IF(а!AE74="","",CHOOSE(MATCH(а!AE74,{"7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14.00-23.00</v>
      </c>
      <c r="AE73" s="35" t="str">
        <f>IF(а!AF74="","",CHOOSE(MATCH(а!AF74,{"7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AF73" s="35" t="str">
        <f>IF(а!AG74="","",CHOOSE(MATCH(а!AG74,{"7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73" s="35" t="str">
        <f>IF(а!AH74="","",CHOOSE(MATCH(а!AH74,{"7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73" s="35" t="str">
        <f>IF(а!AI74="","",CHOOSE(MATCH(а!AI74,{"7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14.00-18.30</v>
      </c>
      <c r="AI73" s="35" t="str">
        <f>IF(а!AJ74="","",CHOOSE(MATCH(а!AJ74,{"7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73" s="35" t="str">
        <f>IF(а!AK74="","",CHOOSE(MATCH(а!AK74,{"7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73" s="4"/>
      <c r="AL73" s="8"/>
      <c r="AM73" s="50"/>
      <c r="AN73" s="42"/>
      <c r="AO73" s="42"/>
      <c r="AP73" s="8"/>
      <c r="AQ73" s="6"/>
    </row>
    <row r="74" ht="30" customHeight="true" spans="1:43">
      <c r="A74" s="6"/>
      <c r="B74" s="6"/>
      <c r="C74" s="9"/>
      <c r="D74" s="18"/>
      <c r="E74" s="31"/>
      <c r="F74" s="31"/>
      <c r="G74" s="31"/>
      <c r="H74" s="31"/>
      <c r="I74" s="31"/>
      <c r="J74" s="31"/>
      <c r="K74" s="31"/>
      <c r="L74" s="31"/>
      <c r="M74" s="31"/>
      <c r="N74" s="31"/>
      <c r="O74" s="31"/>
      <c r="P74" s="31"/>
      <c r="Q74" s="31"/>
      <c r="R74" s="31"/>
      <c r="S74" s="31"/>
      <c r="T74" s="31"/>
      <c r="U74" s="31"/>
      <c r="V74" s="31"/>
      <c r="W74" s="31"/>
      <c r="X74" s="31"/>
      <c r="Y74" s="31"/>
      <c r="Z74" s="31"/>
      <c r="AA74" s="31"/>
      <c r="AB74" s="31"/>
      <c r="AC74" s="31"/>
      <c r="AD74" s="31"/>
      <c r="AE74" s="31"/>
      <c r="AF74" s="31"/>
      <c r="AG74" s="31"/>
      <c r="AH74" s="31"/>
      <c r="AI74" s="31"/>
      <c r="AJ74" s="31"/>
      <c r="AK74" s="10"/>
      <c r="AL74" s="11"/>
      <c r="AM74" s="10"/>
      <c r="AN74" s="23"/>
      <c r="AO74" s="23"/>
      <c r="AP74" s="11"/>
      <c r="AQ74" s="6"/>
    </row>
    <row r="75" ht="30" customHeight="true" spans="1:43">
      <c r="A75" s="6"/>
      <c r="B75" s="6"/>
      <c r="C75" s="14" t="s">
        <v>37</v>
      </c>
      <c r="D75" s="19"/>
      <c r="E75" s="34"/>
      <c r="F75" s="34"/>
      <c r="G75" s="34"/>
      <c r="H75" s="34"/>
      <c r="I75" s="34"/>
      <c r="J75" s="34"/>
      <c r="K75" s="34"/>
      <c r="L75" s="34"/>
      <c r="M75" s="34"/>
      <c r="N75" s="34"/>
      <c r="O75" s="34"/>
      <c r="P75" s="34"/>
      <c r="Q75" s="34"/>
      <c r="R75" s="34"/>
      <c r="S75" s="34"/>
      <c r="T75" s="34"/>
      <c r="U75" s="34"/>
      <c r="V75" s="34"/>
      <c r="W75" s="34"/>
      <c r="X75" s="34"/>
      <c r="Y75" s="34"/>
      <c r="Z75" s="34"/>
      <c r="AA75" s="34"/>
      <c r="AB75" s="34"/>
      <c r="AC75" s="34"/>
      <c r="AD75" s="34"/>
      <c r="AE75" s="34"/>
      <c r="AF75" s="34"/>
      <c r="AG75" s="34"/>
      <c r="AH75" s="34"/>
      <c r="AI75" s="34"/>
      <c r="AJ75" s="34"/>
      <c r="AK75" s="4"/>
      <c r="AL75" s="8"/>
      <c r="AM75" s="50"/>
      <c r="AN75" s="42"/>
      <c r="AO75" s="42"/>
      <c r="AP75" s="8"/>
      <c r="AQ75" s="6"/>
    </row>
    <row r="76" ht="30" customHeight="true" spans="1:43">
      <c r="A76" s="6"/>
      <c r="B76" s="6"/>
      <c r="C76" s="9"/>
      <c r="D76" s="16"/>
      <c r="E76" s="34" t="b">
        <f>IF(OR(а!E74="7 0,5",а!E74="7 1",а!E74="7 1,5",а!E74="7 2",а!E74="7 2,5",а!E74="7 3",а!E74="7 3,5",а!E74="7 4",а!E74="7 4,5",а!E74="7 5",а!E74="7 5,5",а!E74="7 6",а!E74="7 6,5",а!E74="7 7",а!E74="7а 0,5",а!E74="7а 1",а!E74="7а 1,5",а!E74="7а 2",а!E74="7а 2,5",а!E74="7а 3",а!E74="7а 3,5",а!E74="7а 4",а!E74="7а 4,5",а!E74="7а 5",а!E74="7а 5,5",а!E74="7а 6",а!E74="7а 6,5",а!E74="7а 7",а!E74="8 0,5",а!E74="8 1",а!E74="8 1,5",а!E74="8 2",а!E74="8 2,5",а!E74="8 3",а!E74="8 3,5",а!E74="8 4",а!E74="8 4,5",а!E74="8 5",а!E74="8 5,5",а!E74="8 6",а!E74="8 6,5",а!E74="8 7",а!E74="8а 0,5",а!E74="8а 1",а!E74="8а 1,5",а!E74="8а 2",а!E74="8а 2,5",а!E74="8а 3",а!E74="8а 3,5",а!E74="8а 4",а!E74="8а 4,5",а!E74="8а 5",а!E74="8а 5,5",а!E74="8а 6",а!E74="8а 6,5",а!E74="8а 7",а!E74="9 0,5",а!E74="9 1",а!E74="9 1,5",а!E74="9 2",а!E74="9 2,5",а!E74="9 3",а!E74="9 3,5",а!E74="9 4",а!E74="9 4,5",а!E74="9 5",а!E74="9 5,5",а!E74="9 6",а!E74="9 6,5",а!E74="9 7",а!E74="10 0,5",а!E74="10 1",а!E74="10 1,5",а!E74="10 2",а!E74="10 2,5",а!E74="10 3",а!E74="10 3,5",а!E74="10 4",а!E74="10 4,5",а!E74="10 5",а!E74="10 5,5",а!E74="10 6",а!E74="10 6,5",а!E74="10 7"),IF(а!F74="в","",CHOOSE(MATCH(а!E74,{"7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76" s="34" t="b">
        <f>IF(OR(а!F74="7 0,5",а!F74="7 1",а!F74="7 1,5",а!F74="7 2",а!F74="7 2,5",а!F74="7 3",а!F74="7 3,5",а!F74="7 4",а!F74="7 4,5",а!F74="7 5",а!F74="7 5,5",а!F74="7 6",а!F74="7 6,5",а!F74="7 7",а!F74="7а 0,5",а!F74="7а 1",а!F74="7а 1,5",а!F74="7а 2",а!F74="7а 2,5",а!F74="7а 3",а!F74="7а 3,5",а!F74="7а 4",а!F74="7а 4,5",а!F74="7а 5",а!F74="7а 5,5",а!F74="7а 6",а!F74="7а 6,5",а!F74="7а 7",а!F74="8 0,5",а!F74="8 1",а!F74="8 1,5",а!F74="8 2",а!F74="8 2,5",а!F74="8 3",а!F74="8 3,5",а!F74="8 4",а!F74="8 4,5",а!F74="8 5",а!F74="8 5,5",а!F74="8 6",а!F74="8 6,5",а!F74="8 7",а!F74="8а 0,5",а!F74="8а 1",а!F74="8а 1,5",а!F74="8а 2",а!F74="8а 2,5",а!F74="8а 3",а!F74="8а 3,5",а!F74="8а 4",а!F74="8а 4,5",а!F74="8а 5",а!F74="8а 5,5",а!F74="8а 6",а!F74="8а 6,5",а!F74="8а 7",а!F74="9 0,5",а!F74="9 1",а!F74="9 1,5",а!F74="9 2",а!F74="9 2,5",а!F74="9 3",а!F74="9 3,5",а!F74="9 4",а!F74="9 4,5",а!F74="9 5",а!F74="9 5,5",а!F74="9 6",а!F74="9 6,5",а!F74="9 7",а!F74="10 0,5",а!F74="10 1",а!F74="10 1,5",а!F74="10 2",а!F74="10 2,5",а!F74="10 3",а!F74="10 3,5",а!F74="10 4",а!F74="10 4,5",а!F74="10 5",а!F74="10 5,5",а!F74="10 6",а!F74="10 6,5",а!F74="10 7"),IF(а!G74="в","",CHOOSE(MATCH(а!F74,{"7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76" s="34" t="b">
        <f>IF(OR(а!G74="7 0,5",а!G74="7 1",а!G74="7 1,5",а!G74="7 2",а!G74="7 2,5",а!G74="7 3",а!G74="7 3,5",а!G74="7 4",а!G74="7 4,5",а!G74="7 5",а!G74="7 5,5",а!G74="7 6",а!G74="7 6,5",а!G74="7 7",а!G74="7а 0,5",а!G74="7а 1",а!G74="7а 1,5",а!G74="7а 2",а!G74="7а 2,5",а!G74="7а 3",а!G74="7а 3,5",а!G74="7а 4",а!G74="7а 4,5",а!G74="7а 5",а!G74="7а 5,5",а!G74="7а 6",а!G74="7а 6,5",а!G74="7а 7",а!G74="8 0,5",а!G74="8 1",а!G74="8 1,5",а!G74="8 2",а!G74="8 2,5",а!G74="8 3",а!G74="8 3,5",а!G74="8 4",а!G74="8 4,5",а!G74="8 5",а!G74="8 5,5",а!G74="8 6",а!G74="8 6,5",а!G74="8 7",а!G74="8а 0,5",а!G74="8а 1",а!G74="8а 1,5",а!G74="8а 2",а!G74="8а 2,5",а!G74="8а 3",а!G74="8а 3,5",а!G74="8а 4",а!G74="8а 4,5",а!G74="8а 5",а!G74="8а 5,5",а!G74="8а 6",а!G74="8а 6,5",а!G74="8а 7",а!G74="9 0,5",а!G74="9 1",а!G74="9 1,5",а!G74="9 2",а!G74="9 2,5",а!G74="9 3",а!G74="9 3,5",а!G74="9 4",а!G74="9 4,5",а!G74="9 5",а!G74="9 5,5",а!G74="9 6",а!G74="9 6,5",а!G74="9 7",а!G74="10 0,5",а!G74="10 1",а!G74="10 1,5",а!G74="10 2",а!G74="10 2,5",а!G74="10 3",а!G74="10 3,5",а!G74="10 4",а!G74="10 4,5",а!G74="10 5",а!G74="10 5,5",а!G74="10 6",а!G74="10 6,5",а!G74="10 7"),IF(а!H74="в","",CHOOSE(MATCH(а!G74,{"7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76" s="34" t="b">
        <f>IF(OR(а!H74="7 0,5",а!H74="7 1",а!H74="7 1,5",а!H74="7 2",а!H74="7 2,5",а!H74="7 3",а!H74="7 3,5",а!H74="7 4",а!H74="7 4,5",а!H74="7 5",а!H74="7 5,5",а!H74="7 6",а!H74="7 6,5",а!H74="7 7",а!H74="7а 0,5",а!H74="7а 1",а!H74="7а 1,5",а!H74="7а 2",а!H74="7а 2,5",а!H74="7а 3",а!H74="7а 3,5",а!H74="7а 4",а!H74="7а 4,5",а!H74="7а 5",а!H74="7а 5,5",а!H74="7а 6",а!H74="7а 6,5",а!H74="7а 7",а!H74="8 0,5",а!H74="8 1",а!H74="8 1,5",а!H74="8 2",а!H74="8 2,5",а!H74="8 3",а!H74="8 3,5",а!H74="8 4",а!H74="8 4,5",а!H74="8 5",а!H74="8 5,5",а!H74="8 6",а!H74="8 6,5",а!H74="8 7",а!H74="8а 0,5",а!H74="8а 1",а!H74="8а 1,5",а!H74="8а 2",а!H74="8а 2,5",а!H74="8а 3",а!H74="8а 3,5",а!H74="8а 4",а!H74="8а 4,5",а!H74="8а 5",а!H74="8а 5,5",а!H74="8а 6",а!H74="8а 6,5",а!H74="8а 7",а!H74="9 0,5",а!H74="9 1",а!H74="9 1,5",а!H74="9 2",а!H74="9 2,5",а!H74="9 3",а!H74="9 3,5",а!H74="9 4",а!H74="9 4,5",а!H74="9 5",а!H74="9 5,5",а!H74="9 6",а!H74="9 6,5",а!H74="9 7",а!H74="10 0,5",а!H74="10 1",а!H74="10 1,5",а!H74="10 2",а!H74="10 2,5",а!H74="10 3",а!H74="10 3,5",а!H74="10 4",а!H74="10 4,5",а!H74="10 5",а!H74="10 5,5",а!H74="10 6",а!H74="10 6,5",а!H74="10 7"),IF(а!I74="в","",CHOOSE(MATCH(а!H74,{"7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76" s="34" t="b">
        <f>IF(OR(а!I74="7 0,5",а!I74="7 1",а!I74="7 1,5",а!I74="7 2",а!I74="7 2,5",а!I74="7 3",а!I74="7 3,5",а!I74="7 4",а!I74="7 4,5",а!I74="7 5",а!I74="7 5,5",а!I74="7 6",а!I74="7 6,5",а!I74="7 7",а!I74="7а 0,5",а!I74="7а 1",а!I74="7а 1,5",а!I74="7а 2",а!I74="7а 2,5",а!I74="7а 3",а!I74="7а 3,5",а!I74="7а 4",а!I74="7а 4,5",а!I74="7а 5",а!I74="7а 5,5",а!I74="7а 6",а!I74="7а 6,5",а!I74="7а 7",а!I74="8 0,5",а!I74="8 1",а!I74="8 1,5",а!I74="8 2",а!I74="8 2,5",а!I74="8 3",а!I74="8 3,5",а!I74="8 4",а!I74="8 4,5",а!I74="8 5",а!I74="8 5,5",а!I74="8 6",а!I74="8 6,5",а!I74="8 7",а!I74="8а 0,5",а!I74="8а 1",а!I74="8а 1,5",а!I74="8а 2",а!I74="8а 2,5",а!I74="8а 3",а!I74="8а 3,5",а!I74="8а 4",а!I74="8а 4,5",а!I74="8а 5",а!I74="8а 5,5",а!I74="8а 6",а!I74="8а 6,5",а!I74="8а 7",а!I74="9 0,5",а!I74="9 1",а!I74="9 1,5",а!I74="9 2",а!I74="9 2,5",а!I74="9 3",а!I74="9 3,5",а!I74="9 4",а!I74="9 4,5",а!I74="9 5",а!I74="9 5,5",а!I74="9 6",а!I74="9 6,5",а!I74="9 7",а!I74="10 0,5",а!I74="10 1",а!I74="10 1,5",а!I74="10 2",а!I74="10 2,5",а!I74="10 3",а!I74="10 3,5",а!I74="10 4",а!I74="10 4,5",а!I74="10 5",а!I74="10 5,5",а!I74="10 6",а!I74="10 6,5",а!I74="10 7"),IF(а!J74="в","",CHOOSE(MATCH(а!I74,{"7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76" s="34" t="b">
        <f>IF(OR(а!J74="7 0,5",а!J74="7 1",а!J74="7 1,5",а!J74="7 2",а!J74="7 2,5",а!J74="7 3",а!J74="7 3,5",а!J74="7 4",а!J74="7 4,5",а!J74="7 5",а!J74="7 5,5",а!J74="7 6",а!J74="7 6,5",а!J74="7 7",а!J74="7а 0,5",а!J74="7а 1",а!J74="7а 1,5",а!J74="7а 2",а!J74="7а 2,5",а!J74="7а 3",а!J74="7а 3,5",а!J74="7а 4",а!J74="7а 4,5",а!J74="7а 5",а!J74="7а 5,5",а!J74="7а 6",а!J74="7а 6,5",а!J74="7а 7",а!J74="8 0,5",а!J74="8 1",а!J74="8 1,5",а!J74="8 2",а!J74="8 2,5",а!J74="8 3",а!J74="8 3,5",а!J74="8 4",а!J74="8 4,5",а!J74="8 5",а!J74="8 5,5",а!J74="8 6",а!J74="8 6,5",а!J74="8 7",а!J74="8а 0,5",а!J74="8а 1",а!J74="8а 1,5",а!J74="8а 2",а!J74="8а 2,5",а!J74="8а 3",а!J74="8а 3,5",а!J74="8а 4",а!J74="8а 4,5",а!J74="8а 5",а!J74="8а 5,5",а!J74="8а 6",а!J74="8а 6,5",а!J74="8а 7",а!J74="9 0,5",а!J74="9 1",а!J74="9 1,5",а!J74="9 2",а!J74="9 2,5",а!J74="9 3",а!J74="9 3,5",а!J74="9 4",а!J74="9 4,5",а!J74="9 5",а!J74="9 5,5",а!J74="9 6",а!J74="9 6,5",а!J74="9 7",а!J74="10 0,5",а!J74="10 1",а!J74="10 1,5",а!J74="10 2",а!J74="10 2,5",а!J74="10 3",а!J74="10 3,5",а!J74="10 4",а!J74="10 4,5",а!J74="10 5",а!J74="10 5,5",а!J74="10 6",а!J74="10 6,5",а!J74="10 7"),IF(а!K74="в","",CHOOSE(MATCH(а!J74,{"7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76" s="34" t="b">
        <f>IF(OR(а!K74="7 0,5",а!K74="7 1",а!K74="7 1,5",а!K74="7 2",а!K74="7 2,5",а!K74="7 3",а!K74="7 3,5",а!K74="7 4",а!K74="7 4,5",а!K74="7 5",а!K74="7 5,5",а!K74="7 6",а!K74="7 6,5",а!K74="7 7",а!K74="7а 0,5",а!K74="7а 1",а!K74="7а 1,5",а!K74="7а 2",а!K74="7а 2,5",а!K74="7а 3",а!K74="7а 3,5",а!K74="7а 4",а!K74="7а 4,5",а!K74="7а 5",а!K74="7а 5,5",а!K74="7а 6",а!K74="7а 6,5",а!K74="7а 7",а!K74="8 0,5",а!K74="8 1",а!K74="8 1,5",а!K74="8 2",а!K74="8 2,5",а!K74="8 3",а!K74="8 3,5",а!K74="8 4",а!K74="8 4,5",а!K74="8 5",а!K74="8 5,5",а!K74="8 6",а!K74="8 6,5",а!K74="8 7",а!K74="8а 0,5",а!K74="8а 1",а!K74="8а 1,5",а!K74="8а 2",а!K74="8а 2,5",а!K74="8а 3",а!K74="8а 3,5",а!K74="8а 4",а!K74="8а 4,5",а!K74="8а 5",а!K74="8а 5,5",а!K74="8а 6",а!K74="8а 6,5",а!K74="8а 7",а!K74="9 0,5",а!K74="9 1",а!K74="9 1,5",а!K74="9 2",а!K74="9 2,5",а!K74="9 3",а!K74="9 3,5",а!K74="9 4",а!K74="9 4,5",а!K74="9 5",а!K74="9 5,5",а!K74="9 6",а!K74="9 6,5",а!K74="9 7",а!K74="10 0,5",а!K74="10 1",а!K74="10 1,5",а!K74="10 2",а!K74="10 2,5",а!K74="10 3",а!K74="10 3,5",а!K74="10 4",а!K74="10 4,5",а!K74="10 5",а!K74="10 5,5",а!K74="10 6",а!K74="10 6,5",а!K74="10 7"),IF(а!L74="в","",CHOOSE(MATCH(а!K74,{"7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76" s="34" t="b">
        <f>IF(OR(а!L74="7 0,5",а!L74="7 1",а!L74="7 1,5",а!L74="7 2",а!L74="7 2,5",а!L74="7 3",а!L74="7 3,5",а!L74="7 4",а!L74="7 4,5",а!L74="7 5",а!L74="7 5,5",а!L74="7 6",а!L74="7 6,5",а!L74="7 7",а!L74="7а 0,5",а!L74="7а 1",а!L74="7а 1,5",а!L74="7а 2",а!L74="7а 2,5",а!L74="7а 3",а!L74="7а 3,5",а!L74="7а 4",а!L74="7а 4,5",а!L74="7а 5",а!L74="7а 5,5",а!L74="7а 6",а!L74="7а 6,5",а!L74="7а 7",а!L74="8 0,5",а!L74="8 1",а!L74="8 1,5",а!L74="8 2",а!L74="8 2,5",а!L74="8 3",а!L74="8 3,5",а!L74="8 4",а!L74="8 4,5",а!L74="8 5",а!L74="8 5,5",а!L74="8 6",а!L74="8 6,5",а!L74="8 7",а!L74="8а 0,5",а!L74="8а 1",а!L74="8а 1,5",а!L74="8а 2",а!L74="8а 2,5",а!L74="8а 3",а!L74="8а 3,5",а!L74="8а 4",а!L74="8а 4,5",а!L74="8а 5",а!L74="8а 5,5",а!L74="8а 6",а!L74="8а 6,5",а!L74="8а 7",а!L74="9 0,5",а!L74="9 1",а!L74="9 1,5",а!L74="9 2",а!L74="9 2,5",а!L74="9 3",а!L74="9 3,5",а!L74="9 4",а!L74="9 4,5",а!L74="9 5",а!L74="9 5,5",а!L74="9 6",а!L74="9 6,5",а!L74="9 7",а!L74="10 0,5",а!L74="10 1",а!L74="10 1,5",а!L74="10 2",а!L74="10 2,5",а!L74="10 3",а!L74="10 3,5",а!L74="10 4",а!L74="10 4,5",а!L74="10 5",а!L74="10 5,5",а!L74="10 6",а!L74="10 6,5",а!L74="10 7"),IF(а!M74="в","",CHOOSE(MATCH(а!L74,{"7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76" s="34" t="b">
        <f>IF(OR(а!M74="7 0,5",а!M74="7 1",а!M74="7 1,5",а!M74="7 2",а!M74="7 2,5",а!M74="7 3",а!M74="7 3,5",а!M74="7 4",а!M74="7 4,5",а!M74="7 5",а!M74="7 5,5",а!M74="7 6",а!M74="7 6,5",а!M74="7 7",а!M74="7а 0,5",а!M74="7а 1",а!M74="7а 1,5",а!M74="7а 2",а!M74="7а 2,5",а!M74="7а 3",а!M74="7а 3,5",а!M74="7а 4",а!M74="7а 4,5",а!M74="7а 5",а!M74="7а 5,5",а!M74="7а 6",а!M74="7а 6,5",а!M74="7а 7",а!M74="8 0,5",а!M74="8 1",а!M74="8 1,5",а!M74="8 2",а!M74="8 2,5",а!M74="8 3",а!M74="8 3,5",а!M74="8 4",а!M74="8 4,5",а!M74="8 5",а!M74="8 5,5",а!M74="8 6",а!M74="8 6,5",а!M74="8 7",а!M74="8а 0,5",а!M74="8а 1",а!M74="8а 1,5",а!M74="8а 2",а!M74="8а 2,5",а!M74="8а 3",а!M74="8а 3,5",а!M74="8а 4",а!M74="8а 4,5",а!M74="8а 5",а!M74="8а 5,5",а!M74="8а 6",а!M74="8а 6,5",а!M74="8а 7",а!M74="9 0,5",а!M74="9 1",а!M74="9 1,5",а!M74="9 2",а!M74="9 2,5",а!M74="9 3",а!M74="9 3,5",а!M74="9 4",а!M74="9 4,5",а!M74="9 5",а!M74="9 5,5",а!M74="9 6",а!M74="9 6,5",а!M74="9 7",а!M74="10 0,5",а!M74="10 1",а!M74="10 1,5",а!M74="10 2",а!M74="10 2,5",а!M74="10 3",а!M74="10 3,5",а!M74="10 4",а!M74="10 4,5",а!M74="10 5",а!M74="10 5,5",а!M74="10 6",а!M74="10 6,5",а!M74="10 7"),IF(а!N74="в","",CHOOSE(MATCH(а!M74,{"7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76" s="34" t="b">
        <f>IF(OR(а!N74="7 0,5",а!N74="7 1",а!N74="7 1,5",а!N74="7 2",а!N74="7 2,5",а!N74="7 3",а!N74="7 3,5",а!N74="7 4",а!N74="7 4,5",а!N74="7 5",а!N74="7 5,5",а!N74="7 6",а!N74="7 6,5",а!N74="7 7",а!N74="7а 0,5",а!N74="7а 1",а!N74="7а 1,5",а!N74="7а 2",а!N74="7а 2,5",а!N74="7а 3",а!N74="7а 3,5",а!N74="7а 4",а!N74="7а 4,5",а!N74="7а 5",а!N74="7а 5,5",а!N74="7а 6",а!N74="7а 6,5",а!N74="7а 7",а!N74="8 0,5",а!N74="8 1",а!N74="8 1,5",а!N74="8 2",а!N74="8 2,5",а!N74="8 3",а!N74="8 3,5",а!N74="8 4",а!N74="8 4,5",а!N74="8 5",а!N74="8 5,5",а!N74="8 6",а!N74="8 6,5",а!N74="8 7",а!N74="8а 0,5",а!N74="8а 1",а!N74="8а 1,5",а!N74="8а 2",а!N74="8а 2,5",а!N74="8а 3",а!N74="8а 3,5",а!N74="8а 4",а!N74="8а 4,5",а!N74="8а 5",а!N74="8а 5,5",а!N74="8а 6",а!N74="8а 6,5",а!N74="8а 7",а!N74="9 0,5",а!N74="9 1",а!N74="9 1,5",а!N74="9 2",а!N74="9 2,5",а!N74="9 3",а!N74="9 3,5",а!N74="9 4",а!N74="9 4,5",а!N74="9 5",а!N74="9 5,5",а!N74="9 6",а!N74="9 6,5",а!N74="9 7",а!N74="10 0,5",а!N74="10 1",а!N74="10 1,5",а!N74="10 2",а!N74="10 2,5",а!N74="10 3",а!N74="10 3,5",а!N74="10 4",а!N74="10 4,5",а!N74="10 5",а!N74="10 5,5",а!N74="10 6",а!N74="10 6,5",а!N74="10 7"),IF(а!O74="в","",CHOOSE(MATCH(а!N74,{"7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76" s="34" t="b">
        <f>IF(OR(а!O74="7 0,5",а!O74="7 1",а!O74="7 1,5",а!O74="7 2",а!O74="7 2,5",а!O74="7 3",а!O74="7 3,5",а!O74="7 4",а!O74="7 4,5",а!O74="7 5",а!O74="7 5,5",а!O74="7 6",а!O74="7 6,5",а!O74="7 7",а!O74="7а 0,5",а!O74="7а 1",а!O74="7а 1,5",а!O74="7а 2",а!O74="7а 2,5",а!O74="7а 3",а!O74="7а 3,5",а!O74="7а 4",а!O74="7а 4,5",а!O74="7а 5",а!O74="7а 5,5",а!O74="7а 6",а!O74="7а 6,5",а!O74="7а 7",а!O74="8 0,5",а!O74="8 1",а!O74="8 1,5",а!O74="8 2",а!O74="8 2,5",а!O74="8 3",а!O74="8 3,5",а!O74="8 4",а!O74="8 4,5",а!O74="8 5",а!O74="8 5,5",а!O74="8 6",а!O74="8 6,5",а!O74="8 7",а!O74="8а 0,5",а!O74="8а 1",а!O74="8а 1,5",а!O74="8а 2",а!O74="8а 2,5",а!O74="8а 3",а!O74="8а 3,5",а!O74="8а 4",а!O74="8а 4,5",а!O74="8а 5",а!O74="8а 5,5",а!O74="8а 6",а!O74="8а 6,5",а!O74="8а 7",а!O74="9 0,5",а!O74="9 1",а!O74="9 1,5",а!O74="9 2",а!O74="9 2,5",а!O74="9 3",а!O74="9 3,5",а!O74="9 4",а!O74="9 4,5",а!O74="9 5",а!O74="9 5,5",а!O74="9 6",а!O74="9 6,5",а!O74="9 7",а!O74="10 0,5",а!O74="10 1",а!O74="10 1,5",а!O74="10 2",а!O74="10 2,5",а!O74="10 3",а!O74="10 3,5",а!O74="10 4",а!O74="10 4,5",а!O74="10 5",а!O74="10 5,5",а!O74="10 6",а!O74="10 6,5",а!O74="10 7"),IF(а!P74="в","",CHOOSE(MATCH(а!O74,{"7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76" s="34" t="b">
        <f>IF(OR(а!P74="7 0,5",а!P74="7 1",а!P74="7 1,5",а!P74="7 2",а!P74="7 2,5",а!P74="7 3",а!P74="7 3,5",а!P74="7 4",а!P74="7 4,5",а!P74="7 5",а!P74="7 5,5",а!P74="7 6",а!P74="7 6,5",а!P74="7 7",а!P74="7а 0,5",а!P74="7а 1",а!P74="7а 1,5",а!P74="7а 2",а!P74="7а 2,5",а!P74="7а 3",а!P74="7а 3,5",а!P74="7а 4",а!P74="7а 4,5",а!P74="7а 5",а!P74="7а 5,5",а!P74="7а 6",а!P74="7а 6,5",а!P74="7а 7",а!P74="8 0,5",а!P74="8 1",а!P74="8 1,5",а!P74="8 2",а!P74="8 2,5",а!P74="8 3",а!P74="8 3,5",а!P74="8 4",а!P74="8 4,5",а!P74="8 5",а!P74="8 5,5",а!P74="8 6",а!P74="8 6,5",а!P74="8 7",а!P74="8а 0,5",а!P74="8а 1",а!P74="8а 1,5",а!P74="8а 2",а!P74="8а 2,5",а!P74="8а 3",а!P74="8а 3,5",а!P74="8а 4",а!P74="8а 4,5",а!P74="8а 5",а!P74="8а 5,5",а!P74="8а 6",а!P74="8а 6,5",а!P74="8а 7",а!P74="9 0,5",а!P74="9 1",а!P74="9 1,5",а!P74="9 2",а!P74="9 2,5",а!P74="9 3",а!P74="9 3,5",а!P74="9 4",а!P74="9 4,5",а!P74="9 5",а!P74="9 5,5",а!P74="9 6",а!P74="9 6,5",а!P74="9 7",а!P74="10 0,5",а!P74="10 1",а!P74="10 1,5",а!P74="10 2",а!P74="10 2,5",а!P74="10 3",а!P74="10 3,5",а!P74="10 4",а!P74="10 4,5",а!P74="10 5",а!P74="10 5,5",а!P74="10 6",а!P74="10 6,5",а!P74="10 7"),IF(а!Q74="в","",CHOOSE(MATCH(а!P74,{"7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76" s="34" t="b">
        <f>IF(OR(а!Q74="7 0,5",а!Q74="7 1",а!Q74="7 1,5",а!Q74="7 2",а!Q74="7 2,5",а!Q74="7 3",а!Q74="7 3,5",а!Q74="7 4",а!Q74="7 4,5",а!Q74="7 5",а!Q74="7 5,5",а!Q74="7 6",а!Q74="7 6,5",а!Q74="7 7",а!Q74="7а 0,5",а!Q74="7а 1",а!Q74="7а 1,5",а!Q74="7а 2",а!Q74="7а 2,5",а!Q74="7а 3",а!Q74="7а 3,5",а!Q74="7а 4",а!Q74="7а 4,5",а!Q74="7а 5",а!Q74="7а 5,5",а!Q74="7а 6",а!Q74="7а 6,5",а!Q74="7а 7",а!Q74="8 0,5",а!Q74="8 1",а!Q74="8 1,5",а!Q74="8 2",а!Q74="8 2,5",а!Q74="8 3",а!Q74="8 3,5",а!Q74="8 4",а!Q74="8 4,5",а!Q74="8 5",а!Q74="8 5,5",а!Q74="8 6",а!Q74="8 6,5",а!Q74="8 7",а!Q74="8а 0,5",а!Q74="8а 1",а!Q74="8а 1,5",а!Q74="8а 2",а!Q74="8а 2,5",а!Q74="8а 3",а!Q74="8а 3,5",а!Q74="8а 4",а!Q74="8а 4,5",а!Q74="8а 5",а!Q74="8а 5,5",а!Q74="8а 6",а!Q74="8а 6,5",а!Q74="8а 7",а!Q74="9 0,5",а!Q74="9 1",а!Q74="9 1,5",а!Q74="9 2",а!Q74="9 2,5",а!Q74="9 3",а!Q74="9 3,5",а!Q74="9 4",а!Q74="9 4,5",а!Q74="9 5",а!Q74="9 5,5",а!Q74="9 6",а!Q74="9 6,5",а!Q74="9 7",а!Q74="10 0,5",а!Q74="10 1",а!Q74="10 1,5",а!Q74="10 2",а!Q74="10 2,5",а!Q74="10 3",а!Q74="10 3,5",а!Q74="10 4",а!Q74="10 4,5",а!Q74="10 5",а!Q74="10 5,5",а!Q74="10 6",а!Q74="10 6,5",а!Q74="10 7"),IF(а!R74="в","",CHOOSE(MATCH(а!Q74,{"7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76" s="34" t="b">
        <f>IF(OR(а!R74="7 0,5",а!R74="7 1",а!R74="7 1,5",а!R74="7 2",а!R74="7 2,5",а!R74="7 3",а!R74="7 3,5",а!R74="7 4",а!R74="7 4,5",а!R74="7 5",а!R74="7 5,5",а!R74="7 6",а!R74="7 6,5",а!R74="7 7",а!R74="7а 0,5",а!R74="7а 1",а!R74="7а 1,5",а!R74="7а 2",а!R74="7а 2,5",а!R74="7а 3",а!R74="7а 3,5",а!R74="7а 4",а!R74="7а 4,5",а!R74="7а 5",а!R74="7а 5,5",а!R74="7а 6",а!R74="7а 6,5",а!R74="7а 7",а!R74="8 0,5",а!R74="8 1",а!R74="8 1,5",а!R74="8 2",а!R74="8 2,5",а!R74="8 3",а!R74="8 3,5",а!R74="8 4",а!R74="8 4,5",а!R74="8 5",а!R74="8 5,5",а!R74="8 6",а!R74="8 6,5",а!R74="8 7",а!R74="8а 0,5",а!R74="8а 1",а!R74="8а 1,5",а!R74="8а 2",а!R74="8а 2,5",а!R74="8а 3",а!R74="8а 3,5",а!R74="8а 4",а!R74="8а 4,5",а!R74="8а 5",а!R74="8а 5,5",а!R74="8а 6",а!R74="8а 6,5",а!R74="8а 7",а!R74="9 0,5",а!R74="9 1",а!R74="9 1,5",а!R74="9 2",а!R74="9 2,5",а!R74="9 3",а!R74="9 3,5",а!R74="9 4",а!R74="9 4,5",а!R74="9 5",а!R74="9 5,5",а!R74="9 6",а!R74="9 6,5",а!R74="9 7",а!R74="10 0,5",а!R74="10 1",а!R74="10 1,5",а!R74="10 2",а!R74="10 2,5",а!R74="10 3",а!R74="10 3,5",а!R74="10 4",а!R74="10 4,5",а!R74="10 5",а!R74="10 5,5",а!R74="10 6",а!R74="10 6,5",а!R74="10 7"),IF(а!S74="в","",CHOOSE(MATCH(а!R74,{"7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76" s="34" t="b">
        <f>IF(OR(а!S74="7 0,5",а!S74="7 1",а!S74="7 1,5",а!S74="7 2",а!S74="7 2,5",а!S74="7 3",а!S74="7 3,5",а!S74="7 4",а!S74="7 4,5",а!S74="7 5",а!S74="7 5,5",а!S74="7 6",а!S74="7 6,5",а!S74="7 7",а!S74="7а 0,5",а!S74="7а 1",а!S74="7а 1,5",а!S74="7а 2",а!S74="7а 2,5",а!S74="7а 3",а!S74="7а 3,5",а!S74="7а 4",а!S74="7а 4,5",а!S74="7а 5",а!S74="7а 5,5",а!S74="7а 6",а!S74="7а 6,5",а!S74="7а 7",а!S74="8 0,5",а!S74="8 1",а!S74="8 1,5",а!S74="8 2",а!S74="8 2,5",а!S74="8 3",а!S74="8 3,5",а!S74="8 4",а!S74="8 4,5",а!S74="8 5",а!S74="8 5,5",а!S74="8 6",а!S74="8 6,5",а!S74="8 7",а!S74="8а 0,5",а!S74="8а 1",а!S74="8а 1,5",а!S74="8а 2",а!S74="8а 2,5",а!S74="8а 3",а!S74="8а 3,5",а!S74="8а 4",а!S74="8а 4,5",а!S74="8а 5",а!S74="8а 5,5",а!S74="8а 6",а!S74="8а 6,5",а!S74="8а 7",а!S74="9 0,5",а!S74="9 1",а!S74="9 1,5",а!S74="9 2",а!S74="9 2,5",а!S74="9 3",а!S74="9 3,5",а!S74="9 4",а!S74="9 4,5",а!S74="9 5",а!S74="9 5,5",а!S74="9 6",а!S74="9 6,5",а!S74="9 7",а!S74="10 0,5",а!S74="10 1",а!S74="10 1,5",а!S74="10 2",а!S74="10 2,5",а!S74="10 3",а!S74="10 3,5",а!S74="10 4",а!S74="10 4,5",а!S74="10 5",а!S74="10 5,5",а!S74="10 6",а!S74="10 6,5",а!S74="10 7"),IF(а!T74="в","",CHOOSE(MATCH(а!S74,{"7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76" s="34" t="b">
        <f>IF(OR(а!T74="7 0,5",а!T74="7 1",а!T74="7 1,5",а!T74="7 2",а!T74="7 2,5",а!T74="7 3",а!T74="7 3,5",а!T74="7 4",а!T74="7 4,5",а!T74="7 5",а!T74="7 5,5",а!T74="7 6",а!T74="7 6,5",а!T74="7 7",а!T74="7а 0,5",а!T74="7а 1",а!T74="7а 1,5",а!T74="7а 2",а!T74="7а 2,5",а!T74="7а 3",а!T74="7а 3,5",а!T74="7а 4",а!T74="7а 4,5",а!T74="7а 5",а!T74="7а 5,5",а!T74="7а 6",а!T74="7а 6,5",а!T74="7а 7",а!T74="8 0,5",а!T74="8 1",а!T74="8 1,5",а!T74="8 2",а!T74="8 2,5",а!T74="8 3",а!T74="8 3,5",а!T74="8 4",а!T74="8 4,5",а!T74="8 5",а!T74="8 5,5",а!T74="8 6",а!T74="8 6,5",а!T74="8 7",а!T74="8а 0,5",а!T74="8а 1",а!T74="8а 1,5",а!T74="8а 2",а!T74="8а 2,5",а!T74="8а 3",а!T74="8а 3,5",а!T74="8а 4",а!T74="8а 4,5",а!T74="8а 5",а!T74="8а 5,5",а!T74="8а 6",а!T74="8а 6,5",а!T74="8а 7",а!T74="9 0,5",а!T74="9 1",а!T74="9 1,5",а!T74="9 2",а!T74="9 2,5",а!T74="9 3",а!T74="9 3,5",а!T74="9 4",а!T74="9 4,5",а!T74="9 5",а!T74="9 5,5",а!T74="9 6",а!T74="9 6,5",а!T74="9 7",а!T74="10 0,5",а!T74="10 1",а!T74="10 1,5",а!T74="10 2",а!T74="10 2,5",а!T74="10 3",а!T74="10 3,5",а!T74="10 4",а!T74="10 4,5",а!T74="10 5",а!T74="10 5,5",а!T74="10 6",а!T74="10 6,5",а!T74="10 7"),IF(а!U74="в","",CHOOSE(MATCH(а!T74,{"7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76" s="34" t="b">
        <f>IF(OR(а!U74="7 0,5",а!U74="7 1",а!U74="7 1,5",а!U74="7 2",а!U74="7 2,5",а!U74="7 3",а!U74="7 3,5",а!U74="7 4",а!U74="7 4,5",а!U74="7 5",а!U74="7 5,5",а!U74="7 6",а!U74="7 6,5",а!U74="7 7",а!U74="7а 0,5",а!U74="7а 1",а!U74="7а 1,5",а!U74="7а 2",а!U74="7а 2,5",а!U74="7а 3",а!U74="7а 3,5",а!U74="7а 4",а!U74="7а 4,5",а!U74="7а 5",а!U74="7а 5,5",а!U74="7а 6",а!U74="7а 6,5",а!U74="7а 7",а!U74="8 0,5",а!U74="8 1",а!U74="8 1,5",а!U74="8 2",а!U74="8 2,5",а!U74="8 3",а!U74="8 3,5",а!U74="8 4",а!U74="8 4,5",а!U74="8 5",а!U74="8 5,5",а!U74="8 6",а!U74="8 6,5",а!U74="8 7",а!U74="8а 0,5",а!U74="8а 1",а!U74="8а 1,5",а!U74="8а 2",а!U74="8а 2,5",а!U74="8а 3",а!U74="8а 3,5",а!U74="8а 4",а!U74="8а 4,5",а!U74="8а 5",а!U74="8а 5,5",а!U74="8а 6",а!U74="8а 6,5",а!U74="8а 7",а!U74="9 0,5",а!U74="9 1",а!U74="9 1,5",а!U74="9 2",а!U74="9 2,5",а!U74="9 3",а!U74="9 3,5",а!U74="9 4",а!U74="9 4,5",а!U74="9 5",а!U74="9 5,5",а!U74="9 6",а!U74="9 6,5",а!U74="9 7",а!U74="10 0,5",а!U74="10 1",а!U74="10 1,5",а!U74="10 2",а!U74="10 2,5",а!U74="10 3",а!U74="10 3,5",а!U74="10 4",а!U74="10 4,5",а!U74="10 5",а!U74="10 5,5",а!U74="10 6",а!U74="10 6,5",а!U74="10 7"),IF(а!V74="в","",CHOOSE(MATCH(а!U74,{"7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76" s="34" t="b">
        <f>IF(OR(а!V74="7 0,5",а!V74="7 1",а!V74="7 1,5",а!V74="7 2",а!V74="7 2,5",а!V74="7 3",а!V74="7 3,5",а!V74="7 4",а!V74="7 4,5",а!V74="7 5",а!V74="7 5,5",а!V74="7 6",а!V74="7 6,5",а!V74="7 7",а!V74="7а 0,5",а!V74="7а 1",а!V74="7а 1,5",а!V74="7а 2",а!V74="7а 2,5",а!V74="7а 3",а!V74="7а 3,5",а!V74="7а 4",а!V74="7а 4,5",а!V74="7а 5",а!V74="7а 5,5",а!V74="7а 6",а!V74="7а 6,5",а!V74="7а 7",а!V74="8 0,5",а!V74="8 1",а!V74="8 1,5",а!V74="8 2",а!V74="8 2,5",а!V74="8 3",а!V74="8 3,5",а!V74="8 4",а!V74="8 4,5",а!V74="8 5",а!V74="8 5,5",а!V74="8 6",а!V74="8 6,5",а!V74="8 7",а!V74="8а 0,5",а!V74="8а 1",а!V74="8а 1,5",а!V74="8а 2",а!V74="8а 2,5",а!V74="8а 3",а!V74="8а 3,5",а!V74="8а 4",а!V74="8а 4,5",а!V74="8а 5",а!V74="8а 5,5",а!V74="8а 6",а!V74="8а 6,5",а!V74="8а 7",а!V74="9 0,5",а!V74="9 1",а!V74="9 1,5",а!V74="9 2",а!V74="9 2,5",а!V74="9 3",а!V74="9 3,5",а!V74="9 4",а!V74="9 4,5",а!V74="9 5",а!V74="9 5,5",а!V74="9 6",а!V74="9 6,5",а!V74="9 7",а!V74="10 0,5",а!V74="10 1",а!V74="10 1,5",а!V74="10 2",а!V74="10 2,5",а!V74="10 3",а!V74="10 3,5",а!V74="10 4",а!V74="10 4,5",а!V74="10 5",а!V74="10 5,5",а!V74="10 6",а!V74="10 6,5",а!V74="10 7"),IF(а!W74="в","",CHOOSE(MATCH(а!V74,{"7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76" s="34" t="b">
        <f>IF(OR(а!W74="7 0,5",а!W74="7 1",а!W74="7 1,5",а!W74="7 2",а!W74="7 2,5",а!W74="7 3",а!W74="7 3,5",а!W74="7 4",а!W74="7 4,5",а!W74="7 5",а!W74="7 5,5",а!W74="7 6",а!W74="7 6,5",а!W74="7 7",а!W74="7а 0,5",а!W74="7а 1",а!W74="7а 1,5",а!W74="7а 2",а!W74="7а 2,5",а!W74="7а 3",а!W74="7а 3,5",а!W74="7а 4",а!W74="7а 4,5",а!W74="7а 5",а!W74="7а 5,5",а!W74="7а 6",а!W74="7а 6,5",а!W74="7а 7",а!W74="8 0,5",а!W74="8 1",а!W74="8 1,5",а!W74="8 2",а!W74="8 2,5",а!W74="8 3",а!W74="8 3,5",а!W74="8 4",а!W74="8 4,5",а!W74="8 5",а!W74="8 5,5",а!W74="8 6",а!W74="8 6,5",а!W74="8 7",а!W74="8а 0,5",а!W74="8а 1",а!W74="8а 1,5",а!W74="8а 2",а!W74="8а 2,5",а!W74="8а 3",а!W74="8а 3,5",а!W74="8а 4",а!W74="8а 4,5",а!W74="8а 5",а!W74="8а 5,5",а!W74="8а 6",а!W74="8а 6,5",а!W74="8а 7",а!W74="9 0,5",а!W74="9 1",а!W74="9 1,5",а!W74="9 2",а!W74="9 2,5",а!W74="9 3",а!W74="9 3,5",а!W74="9 4",а!W74="9 4,5",а!W74="9 5",а!W74="9 5,5",а!W74="9 6",а!W74="9 6,5",а!W74="9 7",а!W74="10 0,5",а!W74="10 1",а!W74="10 1,5",а!W74="10 2",а!W74="10 2,5",а!W74="10 3",а!W74="10 3,5",а!W74="10 4",а!W74="10 4,5",а!W74="10 5",а!W74="10 5,5",а!W74="10 6",а!W74="10 6,5",а!W74="10 7"),IF(а!X74="в","",CHOOSE(MATCH(а!W74,{"7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76" s="34" t="b">
        <f>IF(OR(а!X74="7 0,5",а!X74="7 1",а!X74="7 1,5",а!X74="7 2",а!X74="7 2,5",а!X74="7 3",а!X74="7 3,5",а!X74="7 4",а!X74="7 4,5",а!X74="7 5",а!X74="7 5,5",а!X74="7 6",а!X74="7 6,5",а!X74="7 7",а!X74="7а 0,5",а!X74="7а 1",а!X74="7а 1,5",а!X74="7а 2",а!X74="7а 2,5",а!X74="7а 3",а!X74="7а 3,5",а!X74="7а 4",а!X74="7а 4,5",а!X74="7а 5",а!X74="7а 5,5",а!X74="7а 6",а!X74="7а 6,5",а!X74="7а 7",а!X74="8 0,5",а!X74="8 1",а!X74="8 1,5",а!X74="8 2",а!X74="8 2,5",а!X74="8 3",а!X74="8 3,5",а!X74="8 4",а!X74="8 4,5",а!X74="8 5",а!X74="8 5,5",а!X74="8 6",а!X74="8 6,5",а!X74="8 7",а!X74="8а 0,5",а!X74="8а 1",а!X74="8а 1,5",а!X74="8а 2",а!X74="8а 2,5",а!X74="8а 3",а!X74="8а 3,5",а!X74="8а 4",а!X74="8а 4,5",а!X74="8а 5",а!X74="8а 5,5",а!X74="8а 6",а!X74="8а 6,5",а!X74="8а 7",а!X74="9 0,5",а!X74="9 1",а!X74="9 1,5",а!X74="9 2",а!X74="9 2,5",а!X74="9 3",а!X74="9 3,5",а!X74="9 4",а!X74="9 4,5",а!X74="9 5",а!X74="9 5,5",а!X74="9 6",а!X74="9 6,5",а!X74="9 7",а!X74="10 0,5",а!X74="10 1",а!X74="10 1,5",а!X74="10 2",а!X74="10 2,5",а!X74="10 3",а!X74="10 3,5",а!X74="10 4",а!X74="10 4,5",а!X74="10 5",а!X74="10 5,5",а!X74="10 6",а!X74="10 6,5",а!X74="10 7"),IF(а!Y74="в","",CHOOSE(MATCH(а!X74,{"7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76" s="34" t="b">
        <f>IF(OR(а!Y74="7 0,5",а!Y74="7 1",а!Y74="7 1,5",а!Y74="7 2",а!Y74="7 2,5",а!Y74="7 3",а!Y74="7 3,5",а!Y74="7 4",а!Y74="7 4,5",а!Y74="7 5",а!Y74="7 5,5",а!Y74="7 6",а!Y74="7 6,5",а!Y74="7 7",а!Y74="7а 0,5",а!Y74="7а 1",а!Y74="7а 1,5",а!Y74="7а 2",а!Y74="7а 2,5",а!Y74="7а 3",а!Y74="7а 3,5",а!Y74="7а 4",а!Y74="7а 4,5",а!Y74="7а 5",а!Y74="7а 5,5",а!Y74="7а 6",а!Y74="7а 6,5",а!Y74="7а 7",а!Y74="8 0,5",а!Y74="8 1",а!Y74="8 1,5",а!Y74="8 2",а!Y74="8 2,5",а!Y74="8 3",а!Y74="8 3,5",а!Y74="8 4",а!Y74="8 4,5",а!Y74="8 5",а!Y74="8 5,5",а!Y74="8 6",а!Y74="8 6,5",а!Y74="8 7",а!Y74="8а 0,5",а!Y74="8а 1",а!Y74="8а 1,5",а!Y74="8а 2",а!Y74="8а 2,5",а!Y74="8а 3",а!Y74="8а 3,5",а!Y74="8а 4",а!Y74="8а 4,5",а!Y74="8а 5",а!Y74="8а 5,5",а!Y74="8а 6",а!Y74="8а 6,5",а!Y74="8а 7",а!Y74="9 0,5",а!Y74="9 1",а!Y74="9 1,5",а!Y74="9 2",а!Y74="9 2,5",а!Y74="9 3",а!Y74="9 3,5",а!Y74="9 4",а!Y74="9 4,5",а!Y74="9 5",а!Y74="9 5,5",а!Y74="9 6",а!Y74="9 6,5",а!Y74="9 7",а!Y74="10 0,5",а!Y74="10 1",а!Y74="10 1,5",а!Y74="10 2",а!Y74="10 2,5",а!Y74="10 3",а!Y74="10 3,5",а!Y74="10 4",а!Y74="10 4,5",а!Y74="10 5",а!Y74="10 5,5",а!Y74="10 6",а!Y74="10 6,5",а!Y74="10 7"),IF(а!Z74="в","",CHOOSE(MATCH(а!Y74,{"7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76" s="34" t="b">
        <f>IF(OR(а!Z74="7 0,5",а!Z74="7 1",а!Z74="7 1,5",а!Z74="7 2",а!Z74="7 2,5",а!Z74="7 3",а!Z74="7 3,5",а!Z74="7 4",а!Z74="7 4,5",а!Z74="7 5",а!Z74="7 5,5",а!Z74="7 6",а!Z74="7 6,5",а!Z74="7 7",а!Z74="7а 0,5",а!Z74="7а 1",а!Z74="7а 1,5",а!Z74="7а 2",а!Z74="7а 2,5",а!Z74="7а 3",а!Z74="7а 3,5",а!Z74="7а 4",а!Z74="7а 4,5",а!Z74="7а 5",а!Z74="7а 5,5",а!Z74="7а 6",а!Z74="7а 6,5",а!Z74="7а 7",а!Z74="8 0,5",а!Z74="8 1",а!Z74="8 1,5",а!Z74="8 2",а!Z74="8 2,5",а!Z74="8 3",а!Z74="8 3,5",а!Z74="8 4",а!Z74="8 4,5",а!Z74="8 5",а!Z74="8 5,5",а!Z74="8 6",а!Z74="8 6,5",а!Z74="8 7",а!Z74="8а 0,5",а!Z74="8а 1",а!Z74="8а 1,5",а!Z74="8а 2",а!Z74="8а 2,5",а!Z74="8а 3",а!Z74="8а 3,5",а!Z74="8а 4",а!Z74="8а 4,5",а!Z74="8а 5",а!Z74="8а 5,5",а!Z74="8а 6",а!Z74="8а 6,5",а!Z74="8а 7",а!Z74="9 0,5",а!Z74="9 1",а!Z74="9 1,5",а!Z74="9 2",а!Z74="9 2,5",а!Z74="9 3",а!Z74="9 3,5",а!Z74="9 4",а!Z74="9 4,5",а!Z74="9 5",а!Z74="9 5,5",а!Z74="9 6",а!Z74="9 6,5",а!Z74="9 7",а!Z74="10 0,5",а!Z74="10 1",а!Z74="10 1,5",а!Z74="10 2",а!Z74="10 2,5",а!Z74="10 3",а!Z74="10 3,5",а!Z74="10 4",а!Z74="10 4,5",а!Z74="10 5",а!Z74="10 5,5",а!Z74="10 6",а!Z74="10 6,5",а!Z74="10 7"),IF(а!AA74="в","",CHOOSE(MATCH(а!Z74,{"7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76" s="34" t="b">
        <f>IF(OR(а!AA74="7 0,5",а!AA74="7 1",а!AA74="7 1,5",а!AA74="7 2",а!AA74="7 2,5",а!AA74="7 3",а!AA74="7 3,5",а!AA74="7 4",а!AA74="7 4,5",а!AA74="7 5",а!AA74="7 5,5",а!AA74="7 6",а!AA74="7 6,5",а!AA74="7 7",а!AA74="7а 0,5",а!AA74="7а 1",а!AA74="7а 1,5",а!AA74="7а 2",а!AA74="7а 2,5",а!AA74="7а 3",а!AA74="7а 3,5",а!AA74="7а 4",а!AA74="7а 4,5",а!AA74="7а 5",а!AA74="7а 5,5",а!AA74="7а 6",а!AA74="7а 6,5",а!AA74="7а 7",а!AA74="8 0,5",а!AA74="8 1",а!AA74="8 1,5",а!AA74="8 2",а!AA74="8 2,5",а!AA74="8 3",а!AA74="8 3,5",а!AA74="8 4",а!AA74="8 4,5",а!AA74="8 5",а!AA74="8 5,5",а!AA74="8 6",а!AA74="8 6,5",а!AA74="8 7",а!AA74="8а 0,5",а!AA74="8а 1",а!AA74="8а 1,5",а!AA74="8а 2",а!AA74="8а 2,5",а!AA74="8а 3",а!AA74="8а 3,5",а!AA74="8а 4",а!AA74="8а 4,5",а!AA74="8а 5",а!AA74="8а 5,5",а!AA74="8а 6",а!AA74="8а 6,5",а!AA74="8а 7",а!AA74="9 0,5",а!AA74="9 1",а!AA74="9 1,5",а!AA74="9 2",а!AA74="9 2,5",а!AA74="9 3",а!AA74="9 3,5",а!AA74="9 4",а!AA74="9 4,5",а!AA74="9 5",а!AA74="9 5,5",а!AA74="9 6",а!AA74="9 6,5",а!AA74="9 7",а!AA74="10 0,5",а!AA74="10 1",а!AA74="10 1,5",а!AA74="10 2",а!AA74="10 2,5",а!AA74="10 3",а!AA74="10 3,5",а!AA74="10 4",а!AA74="10 4,5",а!AA74="10 5",а!AA74="10 5,5",а!AA74="10 6",а!AA74="10 6,5",а!AA74="10 7"),IF(а!AB74="в","",CHOOSE(MATCH(а!AA74,{"7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76" s="34" t="b">
        <f>IF(OR(а!AB74="7 0,5",а!AB74="7 1",а!AB74="7 1,5",а!AB74="7 2",а!AB74="7 2,5",а!AB74="7 3",а!AB74="7 3,5",а!AB74="7 4",а!AB74="7 4,5",а!AB74="7 5",а!AB74="7 5,5",а!AB74="7 6",а!AB74="7 6,5",а!AB74="7 7",а!AB74="7а 0,5",а!AB74="7а 1",а!AB74="7а 1,5",а!AB74="7а 2",а!AB74="7а 2,5",а!AB74="7а 3",а!AB74="7а 3,5",а!AB74="7а 4",а!AB74="7а 4,5",а!AB74="7а 5",а!AB74="7а 5,5",а!AB74="7а 6",а!AB74="7а 6,5",а!AB74="7а 7",а!AB74="8 0,5",а!AB74="8 1",а!AB74="8 1,5",а!AB74="8 2",а!AB74="8 2,5",а!AB74="8 3",а!AB74="8 3,5",а!AB74="8 4",а!AB74="8 4,5",а!AB74="8 5",а!AB74="8 5,5",а!AB74="8 6",а!AB74="8 6,5",а!AB74="8 7",а!AB74="8а 0,5",а!AB74="8а 1",а!AB74="8а 1,5",а!AB74="8а 2",а!AB74="8а 2,5",а!AB74="8а 3",а!AB74="8а 3,5",а!AB74="8а 4",а!AB74="8а 4,5",а!AB74="8а 5",а!AB74="8а 5,5",а!AB74="8а 6",а!AB74="8а 6,5",а!AB74="8а 7",а!AB74="9 0,5",а!AB74="9 1",а!AB74="9 1,5",а!AB74="9 2",а!AB74="9 2,5",а!AB74="9 3",а!AB74="9 3,5",а!AB74="9 4",а!AB74="9 4,5",а!AB74="9 5",а!AB74="9 5,5",а!AB74="9 6",а!AB74="9 6,5",а!AB74="9 7",а!AB74="10 0,5",а!AB74="10 1",а!AB74="10 1,5",а!AB74="10 2",а!AB74="10 2,5",а!AB74="10 3",а!AB74="10 3,5",а!AB74="10 4",а!AB74="10 4,5",а!AB74="10 5",а!AB74="10 5,5",а!AB74="10 6",а!AB74="10 6,5",а!AB74="10 7"),IF(а!AC74="в","",CHOOSE(MATCH(а!AB74,{"7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76" s="34" t="b">
        <v>0</v>
      </c>
      <c r="AD76" s="34" t="b">
        <f>IF(OR(а!AD74="7 0,5",а!AD74="7 1",а!AD74="7 1,5",а!AD74="7 2",а!AD74="7 2,5",а!AD74="7 3",а!AD74="7 3,5",а!AD74="7 4",а!AD74="7 4,5",а!AD74="7 5",а!AD74="7 5,5",а!AD74="7 6",а!AD74="7 6,5",а!AD74="7 7",а!AD74="7а 0,5",а!AD74="7а 1",а!AD74="7а 1,5",а!AD74="7а 2",а!AD74="7а 2,5",а!AD74="7а 3",а!AD74="7а 3,5",а!AD74="7а 4",а!AD74="7а 4,5",а!AD74="7а 5",а!AD74="7а 5,5",а!AD74="7а 6",а!AD74="7а 6,5",а!AD74="7а 7",а!AD74="8 0,5",а!AD74="8 1",а!AD74="8 1,5",а!AD74="8 2",а!AD74="8 2,5",а!AD74="8 3",а!AD74="8 3,5",а!AD74="8 4",а!AD74="8 4,5",а!AD74="8 5",а!AD74="8 5,5",а!AD74="8 6",а!AD74="8 6,5",а!AD74="8 7",а!AD74="8а 0,5",а!AD74="8а 1",а!AD74="8а 1,5",а!AD74="8а 2",а!AD74="8а 2,5",а!AD74="8а 3",а!AD74="8а 3,5",а!AD74="8а 4",а!AD74="8а 4,5",а!AD74="8а 5",а!AD74="8а 5,5",а!AD74="8а 6",а!AD74="8а 6,5",а!AD74="8а 7",а!AD74="9 0,5",а!AD74="9 1",а!AD74="9 1,5",а!AD74="9 2",а!AD74="9 2,5",а!AD74="9 3",а!AD74="9 3,5",а!AD74="9 4",а!AD74="9 4,5",а!AD74="9 5",а!AD74="9 5,5",а!AD74="9 6",а!AD74="9 6,5",а!AD74="9 7",а!AD74="10 0,5",а!AD74="10 1",а!AD74="10 1,5",а!AD74="10 2",а!AD74="10 2,5",а!AD74="10 3",а!AD74="10 3,5",а!AD74="10 4",а!AD74="10 4,5",а!AD74="10 5",а!AD74="10 5,5",а!AD74="10 6",а!AD74="10 6,5",а!AD74="10 7"),IF(а!AE74="в","",CHOOSE(MATCH(а!AD74,{"7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76" s="34" t="b">
        <f>IF(OR(а!AE74="7 0,5",а!AE74="7 1",а!AE74="7 1,5",а!AE74="7 2",а!AE74="7 2,5",а!AE74="7 3",а!AE74="7 3,5",а!AE74="7 4",а!AE74="7 4,5",а!AE74="7 5",а!AE74="7 5,5",а!AE74="7 6",а!AE74="7 6,5",а!AE74="7 7",а!AE74="7а 0,5",а!AE74="7а 1",а!AE74="7а 1,5",а!AE74="7а 2",а!AE74="7а 2,5",а!AE74="7а 3",а!AE74="7а 3,5",а!AE74="7а 4",а!AE74="7а 4,5",а!AE74="7а 5",а!AE74="7а 5,5",а!AE74="7а 6",а!AE74="7а 6,5",а!AE74="7а 7",а!AE74="8 0,5",а!AE74="8 1",а!AE74="8 1,5",а!AE74="8 2",а!AE74="8 2,5",а!AE74="8 3",а!AE74="8 3,5",а!AE74="8 4",а!AE74="8 4,5",а!AE74="8 5",а!AE74="8 5,5",а!AE74="8 6",а!AE74="8 6,5",а!AE74="8 7",а!AE74="8а 0,5",а!AE74="8а 1",а!AE74="8а 1,5",а!AE74="8а 2",а!AE74="8а 2,5",а!AE74="8а 3",а!AE74="8а 3,5",а!AE74="8а 4",а!AE74="8а 4,5",а!AE74="8а 5",а!AE74="8а 5,5",а!AE74="8а 6",а!AE74="8а 6,5",а!AE74="8а 7",а!AE74="9 0,5",а!AE74="9 1",а!AE74="9 1,5",а!AE74="9 2",а!AE74="9 2,5",а!AE74="9 3",а!AE74="9 3,5",а!AE74="9 4",а!AE74="9 4,5",а!AE74="9 5",а!AE74="9 5,5",а!AE74="9 6",а!AE74="9 6,5",а!AE74="9 7",а!AE74="10 0,5",а!AE74="10 1",а!AE74="10 1,5",а!AE74="10 2",а!AE74="10 2,5",а!AE74="10 3",а!AE74="10 3,5",а!AE74="10 4",а!AE74="10 4,5",а!AE74="10 5",а!AE74="10 5,5",а!AE74="10 6",а!AE74="10 6,5",а!AE74="10 7"),IF(а!AF74="в","",CHOOSE(MATCH(а!AE74,{"7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76" s="34" t="b">
        <f>IF(OR(а!AF74="7 0,5",а!AF74="7 1",а!AF74="7 1,5",а!AF74="7 2",а!AF74="7 2,5",а!AF74="7 3",а!AF74="7 3,5",а!AF74="7 4",а!AF74="7 4,5",а!AF74="7 5",а!AF74="7 5,5",а!AF74="7 6",а!AF74="7 6,5",а!AF74="7 7",а!AF74="7а 0,5",а!AF74="7а 1",а!AF74="7а 1,5",а!AF74="7а 2",а!AF74="7а 2,5",а!AF74="7а 3",а!AF74="7а 3,5",а!AF74="7а 4",а!AF74="7а 4,5",а!AF74="7а 5",а!AF74="7а 5,5",а!AF74="7а 6",а!AF74="7а 6,5",а!AF74="7а 7",а!AF74="8 0,5",а!AF74="8 1",а!AF74="8 1,5",а!AF74="8 2",а!AF74="8 2,5",а!AF74="8 3",а!AF74="8 3,5",а!AF74="8 4",а!AF74="8 4,5",а!AF74="8 5",а!AF74="8 5,5",а!AF74="8 6",а!AF74="8 6,5",а!AF74="8 7",а!AF74="8а 0,5",а!AF74="8а 1",а!AF74="8а 1,5",а!AF74="8а 2",а!AF74="8а 2,5",а!AF74="8а 3",а!AF74="8а 3,5",а!AF74="8а 4",а!AF74="8а 4,5",а!AF74="8а 5",а!AF74="8а 5,5",а!AF74="8а 6",а!AF74="8а 6,5",а!AF74="8а 7",а!AF74="9 0,5",а!AF74="9 1",а!AF74="9 1,5",а!AF74="9 2",а!AF74="9 2,5",а!AF74="9 3",а!AF74="9 3,5",а!AF74="9 4",а!AF74="9 4,5",а!AF74="9 5",а!AF74="9 5,5",а!AF74="9 6",а!AF74="9 6,5",а!AF74="9 7",а!AF74="10 0,5",а!AF74="10 1",а!AF74="10 1,5",а!AF74="10 2",а!AF74="10 2,5",а!AF74="10 3",а!AF74="10 3,5",а!AF74="10 4",а!AF74="10 4,5",а!AF74="10 5",а!AF74="10 5,5",а!AF74="10 6",а!AF74="10 6,5",а!AF74="10 7"),IF(а!AG74="в","",CHOOSE(MATCH(а!AF74,{"7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76" s="34" t="b">
        <f>IF(OR(а!AG74="7 0,5",а!AG74="7 1",а!AG74="7 1,5",а!AG74="7 2",а!AG74="7 2,5",а!AG74="7 3",а!AG74="7 3,5",а!AG74="7 4",а!AG74="7 4,5",а!AG74="7 5",а!AG74="7 5,5",а!AG74="7 6",а!AG74="7 6,5",а!AG74="7 7",а!AG74="7а 0,5",а!AG74="7а 1",а!AG74="7а 1,5",а!AG74="7а 2",а!AG74="7а 2,5",а!AG74="7а 3",а!AG74="7а 3,5",а!AG74="7а 4",а!AG74="7а 4,5",а!AG74="7а 5",а!AG74="7а 5,5",а!AG74="7а 6",а!AG74="7а 6,5",а!AG74="7а 7",а!AG74="8 0,5",а!AG74="8 1",а!AG74="8 1,5",а!AG74="8 2",а!AG74="8 2,5",а!AG74="8 3",а!AG74="8 3,5",а!AG74="8 4",а!AG74="8 4,5",а!AG74="8 5",а!AG74="8 5,5",а!AG74="8 6",а!AG74="8 6,5",а!AG74="8 7",а!AG74="8а 0,5",а!AG74="8а 1",а!AG74="8а 1,5",а!AG74="8а 2",а!AG74="8а 2,5",а!AG74="8а 3",а!AG74="8а 3,5",а!AG74="8а 4",а!AG74="8а 4,5",а!AG74="8а 5",а!AG74="8а 5,5",а!AG74="8а 6",а!AG74="8а 6,5",а!AG74="8а 7",а!AG74="9 0,5",а!AG74="9 1",а!AG74="9 1,5",а!AG74="9 2",а!AG74="9 2,5",а!AG74="9 3",а!AG74="9 3,5",а!AG74="9 4",а!AG74="9 4,5",а!AG74="9 5",а!AG74="9 5,5",а!AG74="9 6",а!AG74="9 6,5",а!AG74="9 7",а!AG74="10 0,5",а!AG74="10 1",а!AG74="10 1,5",а!AG74="10 2",а!AG74="10 2,5",а!AG74="10 3",а!AG74="10 3,5",а!AG74="10 4",а!AG74="10 4,5",а!AG74="10 5",а!AG74="10 5,5",а!AG74="10 6",а!AG74="10 6,5",а!AG74="10 7"),IF(а!AH74="в","",CHOOSE(MATCH(а!AG74,{"7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76" s="34" t="b">
        <v>0</v>
      </c>
      <c r="AI76" s="34" t="b">
        <f>IF(OR(а!AI74="7 0,5",а!AI74="7 1",а!AI74="7 1,5",а!AI74="7 2",а!AI74="7 2,5",а!AI74="7 3",а!AI74="7 3,5",а!AI74="7 4",а!AI74="7 4,5",а!AI74="7 5",а!AI74="7 5,5",а!AI74="7 6",а!AI74="7 6,5",а!AI74="7 7",а!AI74="7а 0,5",а!AI74="7а 1",а!AI74="7а 1,5",а!AI74="7а 2",а!AI74="7а 2,5",а!AI74="7а 3",а!AI74="7а 3,5",а!AI74="7а 4",а!AI74="7а 4,5",а!AI74="7а 5",а!AI74="7а 5,5",а!AI74="7а 6",а!AI74="7а 6,5",а!AI74="7а 7",а!AI74="8 0,5",а!AI74="8 1",а!AI74="8 1,5",а!AI74="8 2",а!AI74="8 2,5",а!AI74="8 3",а!AI74="8 3,5",а!AI74="8 4",а!AI74="8 4,5",а!AI74="8 5",а!AI74="8 5,5",а!AI74="8 6",а!AI74="8 6,5",а!AI74="8 7",а!AI74="8а 0,5",а!AI74="8а 1",а!AI74="8а 1,5",а!AI74="8а 2",а!AI74="8а 2,5",а!AI74="8а 3",а!AI74="8а 3,5",а!AI74="8а 4",а!AI74="8а 4,5",а!AI74="8а 5",а!AI74="8а 5,5",а!AI74="8а 6",а!AI74="8а 6,5",а!AI74="8а 7",а!AI74="9 0,5",а!AI74="9 1",а!AI74="9 1,5",а!AI74="9 2",а!AI74="9 2,5",а!AI74="9 3",а!AI74="9 3,5",а!AI74="9 4",а!AI74="9 4,5",а!AI74="9 5",а!AI74="9 5,5",а!AI74="9 6",а!AI74="9 6,5",а!AI74="9 7",а!AI74="10 0,5",а!AI74="10 1",а!AI74="10 1,5",а!AI74="10 2",а!AI74="10 2,5",а!AI74="10 3",а!AI74="10 3,5",а!AI74="10 4",а!AI74="10 4,5",а!AI74="10 5",а!AI74="10 5,5",а!AI74="10 6",а!AI74="10 6,5",а!AI74="10 7"),IF(а!AJ74="в","",CHOOSE(MATCH(а!AI74,{"7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76" s="34" t="b">
        <f>IF(OR(а!AJ74="7 0,5",а!AJ74="7 1",а!AJ74="7 1,5",а!AJ74="7 2",а!AJ74="7 2,5",а!AJ74="7 3",а!AJ74="7 3,5",а!AJ74="7 4",а!AJ74="7 4,5",а!AJ74="7 5",а!AJ74="7 5,5",а!AJ74="7 6",а!AJ74="7 6,5",а!AJ74="7 7",а!AJ74="7а 0,5",а!AJ74="7а 1",а!AJ74="7а 1,5",а!AJ74="7а 2",а!AJ74="7а 2,5",а!AJ74="7а 3",а!AJ74="7а 3,5",а!AJ74="7а 4",а!AJ74="7а 4,5",а!AJ74="7а 5",а!AJ74="7а 5,5",а!AJ74="7а 6",а!AJ74="7а 6,5",а!AJ74="7а 7",а!AJ74="8 0,5",а!AJ74="8 1",а!AJ74="8 1,5",а!AJ74="8 2",а!AJ74="8 2,5",а!AJ74="8 3",а!AJ74="8 3,5",а!AJ74="8 4",а!AJ74="8 4,5",а!AJ74="8 5",а!AJ74="8 5,5",а!AJ74="8 6",а!AJ74="8 6,5",а!AJ74="8 7",а!AJ74="8а 0,5",а!AJ74="8а 1",а!AJ74="8а 1,5",а!AJ74="8а 2",а!AJ74="8а 2,5",а!AJ74="8а 3",а!AJ74="8а 3,5",а!AJ74="8а 4",а!AJ74="8а 4,5",а!AJ74="8а 5",а!AJ74="8а 5,5",а!AJ74="8а 6",а!AJ74="8а 6,5",а!AJ74="8а 7",а!AJ74="9 0,5",а!AJ74="9 1",а!AJ74="9 1,5",а!AJ74="9 2",а!AJ74="9 2,5",а!AJ74="9 3",а!AJ74="9 3,5",а!AJ74="9 4",а!AJ74="9 4,5",а!AJ74="9 5",а!AJ74="9 5,5",а!AJ74="9 6",а!AJ74="9 6,5",а!AJ74="9 7",а!AJ74="10 0,5",а!AJ74="10 1",а!AJ74="10 1,5",а!AJ74="10 2",а!AJ74="10 2,5",а!AJ74="10 3",а!AJ74="10 3,5",а!AJ74="10 4",а!AJ74="10 4,5",а!AJ74="10 5",а!AJ74="10 5,5",а!AJ74="10 6",а!AJ74="10 6,5",а!AJ74="10 7"),IF(а!AK74="в","",CHOOSE(MATCH(а!AJ74,{"7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76" s="10"/>
      <c r="AL76" s="11"/>
      <c r="AM76" s="10"/>
      <c r="AN76" s="23"/>
      <c r="AO76" s="23"/>
      <c r="AP76" s="11"/>
      <c r="AQ76" s="6"/>
    </row>
    <row r="77" ht="30" customHeight="true" spans="1:43">
      <c r="A77" s="6"/>
      <c r="B77" s="6"/>
      <c r="C77" s="14" t="s">
        <v>38</v>
      </c>
      <c r="D77" s="17"/>
      <c r="E77" s="35" t="str">
        <f>IF(а!F74="","",IF(AND(а!F72&lt;9,OR(а!E74="7 0,5",а!E74="7 1",а!E74="7 1,5",а!E74="7 2",а!E74="7 2,5",а!E74="7 3",а!E74="7 3,5",а!E74="7 4",а!E74="7 4,5",а!E74="7 5",а!E74="7 5,5",а!E74="7 6",а!E74="7 6,5",а!E74="7 7",а!E74="7а 0,5",а!E74="7а 1",а!E74="7а 1,5",а!E74="7а 2",а!E74="7а 2,5",а!E74="7а 3",а!E74="7а 3,5",а!E74="7а 4",а!E74="7а 4,5",а!E74="7а 5",а!E74="7а 5,5",а!E74="7а 6",а!E74="7а 6,5",а!E74="7а 7",а!E74="8 0,5",а!E74="8 1",а!E74="8 1,5",а!E74="8 2",а!E74="8 2,5",а!E74="8 3",а!E74="8 3,5",а!E74="8 4",а!E74="8 4,5",а!E74="8 5",а!E74="8 5,5",а!E74="8 6",а!E74="8 6,5",а!E74="8 7",а!E74="8а 0,5",а!E74="8а 1",а!E74="8а 1,5",а!E74="8а 2",а!E74="8а 2,5",а!E74="8а 3",а!E74="8а 3,5",а!E74="8а 4",а!E74="8а 4,5",а!E74="8а 5",а!E74="8а 5,5",а!E74="8а 6",а!E74="8а 6,5",а!E74="8а 7",а!E74="9 0,5",а!E74="9 1",а!E74="9 1,5",а!E74="9 2",а!E74="9 2,5",а!E74="9 3",а!E74="9 3,5",а!E74="9 4",а!E74="9 4,5",а!E74="9 5",а!E74="9 5,5",а!E74="9 6",а!E74="9 6,5",а!E74="9 7",а!E74="10 0,5",а!E74="10 1",а!E74="10 1,5",а!E74="10 2",а!E74="10 2,5",а!E74="10 3",а!E74="10 3,5",а!E74="10 4",а!E74="10 4,5",а!E74="10 5",а!E74="10 5,5",а!E74="10 6",а!E74="10 6,5",а!E74="10 7",)),"",CHOOSE(MATCH(а!F74,{"7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00";"в";"о";"б";"к";"уо"},),б!E71,б!E71,б!E71,б!E71,б!E71,б!E71,б!E71,б!E71,б!E71&amp;" 16.30-17.00",б!E71&amp;" 16.30-17.30",б!E71&amp;" 16.30-18.00",б!E71&amp;" 16.30-18.30",б!E71&amp;" 16.30-19.00",б!E71&amp;" 16.30-19.30",б!E71&amp;б!E71&amp;"  16.30-20.00",б!E71&amp;" 16.30-20.30",б!E71&amp;" 16.30-21.00",б!E71&amp;" 16.30-21.30",б!E71&amp;" 16.30-22.00",б!E71&amp;" 16.30-22.30",б!E71&amp;" 16.30-23.00",б!E71&amp;" 16.30-23.30",б!E71&amp;" 16.30-00.00",б!E71,б!E71,б!E71,б!E71,б!E71,б!E71,б!E71,б!E71,б!E71,б!E71&amp;" 17.00-17.30",б!E71&amp;" 17.00-18.00",б!E71&amp;" 17.00-18.30",б!E71&amp;" 17.00-19.00",б!E71&amp;" 17.00-19.30",б!E71&amp;" 17.00-20.00",б!E71&amp;" 17.00-20.30",б!E71&amp;" 17.00-21.00",б!E71&amp;" 17.00-21.30",б!E71&amp;" 17.00-22.00",б!E71&amp;" 17.00-22.30",б!E71&amp;" 17.00-23.00",б!E71&amp;" 17.00-23.30",б!E71&amp;" 17.00-00.00",б!E71,б!E71,б!E71,б!E71,б!E71,б!E71,б!E71,б!E71,б!E71,б!E71,б!E71,б!E71&amp;" 18.00-18.30",б!E71&amp;" 18.00-19.00",б!E71&amp;" 18.00-19.30",б!E71&amp;" 18.00-20.00",б!E71&amp;" 18.00-20.30",б!E71&amp;" 18.00-21.00",б!E71&amp;" 18.00-21.30",б!E71&amp;" 18.00-22.00",б!E71&amp;" 18.00-22.30",б!E71&amp;" 18.00-23.00",б!E71&amp;" 18.00-23.30",б!E71&amp;" 18.00-00.00",б!E71,б!E71,б!E71,б!E71,б!E71,б!E71,б!E71,б!E71&amp;" 16.00-16.30",б!E71&amp;" 16.00-17.00",б!E71&amp;" 16.00-17.30",б!E71&amp;" 16.00-18.00",б!E71&amp;" 16.00-18.30",б!E71&amp;" 16.00-19.00",б!E71&amp;" 16.00-19.30",б!E71&amp;" 16.00-20.00",б!E71&amp;" 16.00-20.30",б!E71&amp;" 16.00-21.00",б!E71&amp;" 16.00-21.30",б!E71&amp;" 16.00-22.00",б!E71&amp;" 16.00-22.30",б!E71&amp;" 16.00-23.00",б!E71&amp;" 16.00-23.30",б!E71&amp;" 16.00-00.00",б!E71,б!E71,б!E71,б!E71,б!E71,б!E71,б!E71,б!E71,б!E71,б!E71,б!E71&amp;" 17.30-18.00",б!E71&amp;" 17.30-18.30",б!E71&amp;" 17.30-19.00",б!E71&amp;" 17.30-19.30",б!E71&amp;" 17.30-20.00",б!E71&amp;" 17.30-20.30",б!E71&amp;" 17.30-21.00",б!E71&amp;" 17.30-21.30",б!E71&amp;" 17.30-22.00",б!E71&amp;" 17.30-22.30",б!E71&amp;" 17.30-23.00",б!E71&amp;" 17.30-23.30",б!E71&amp;" 17.30-00.00",б!E71,б!E71,б!E71,б!E71,б!E71,б!E71,б!E71,б!E71,б!E71,б!E71,б!E71,б!E71,б!E71,б!E71&amp;" 19.00-19.30",б!E71&amp;" 19.00-20.00",б!E71&amp;" 19.00-20.30",б!E71&amp;" 19.00-21.00",б!E71&amp;" 19.00-21.30",б!E71&amp;" 19.00-22.00",б!E71&amp;" 19.00-22.30",б!E71&amp;" 19.00-23.00",б!E71&amp;" 19.00-23.30",б!E71&amp;" 19.00-00.00","",б!E71&amp;" ",б!E71&amp;" ",б!E71&amp;" ",б!E71&amp;" ",)))</f>
        <v/>
      </c>
      <c r="F77" s="35" t="str">
        <f>IF(а!G74="","",IF(AND(а!G72&lt;9,OR(а!F74="7 0,5",а!F74="7 1",а!F74="7 1,5",а!F74="7 2",а!F74="7 2,5",а!F74="7 3",а!F74="7 3,5",а!F74="7 4",а!F74="7 4,5",а!F74="7 5",а!F74="7 5,5",а!F74="7 6",а!F74="7 6,5",а!F74="7 7",а!F74="7а 0,5",а!F74="7а 1",а!F74="7а 1,5",а!F74="7а 2",а!F74="7а 2,5",а!F74="7а 3",а!F74="7а 3,5",а!F74="7а 4",а!F74="7а 4,5",а!F74="7а 5",а!F74="7а 5,5",а!F74="7а 6",а!F74="7а 6,5",а!F74="7а 7",а!F74="8 0,5",а!F74="8 1",а!F74="8 1,5",а!F74="8 2",а!F74="8 2,5",а!F74="8 3",а!F74="8 3,5",а!F74="8 4",а!F74="8 4,5",а!F74="8 5",а!F74="8 5,5",а!F74="8 6",а!F74="8 6,5",а!F74="8 7",а!F74="8а 0,5",а!F74="8а 1",а!F74="8а 1,5",а!F74="8а 2",а!F74="8а 2,5",а!F74="8а 3",а!F74="8а 3,5",а!F74="8а 4",а!F74="8а 4,5",а!F74="8а 5",а!F74="8а 5,5",а!F74="8а 6",а!F74="8а 6,5",а!F74="8а 7",а!F74="9 0,5",а!F74="9 1",а!F74="9 1,5",а!F74="9 2",а!F74="9 2,5",а!F74="9 3",а!F74="9 3,5",а!F74="9 4",а!F74="9 4,5",а!F74="9 5",а!F74="9 5,5",а!F74="9 6",а!F74="9 6,5",а!F74="9 7",а!F74="10 0,5",а!F74="10 1",а!F74="10 1,5",а!F74="10 2",а!F74="10 2,5",а!F74="10 3",а!F74="10 3,5",а!F74="10 4",а!F74="10 4,5",а!F74="10 5",а!F74="10 5,5",а!F74="10 6",а!F74="10 6,5",а!F74="10 7",)),"",CHOOSE(MATCH(а!G74,{"7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00","в","о","б","к","уо"},),б!F71,б!F71,б!F71,б!F71,б!F71,б!F71,б!F71,б!F71,б!F71&amp;" 16.30-17.00",б!F71&amp;" 16.30-17.30",б!F71&amp;" 16.30-18.00",б!F71&amp;" 16.30-18.30",б!F71&amp;" 16.30-19.00",б!F71&amp;" 16.30-19.30",б!F71&amp;б!F71&amp;"  16.30-20.00",б!F71&amp;" 16.30-20.30",б!F71&amp;" 16.30-21.00",б!F71&amp;" 16.30-21.30",б!F71&amp;" 16.30-22.00",б!F71&amp;" 16.30-22.30",б!F71&amp;" 16.30-23.00",б!F71&amp;" 16.30-23.30",б!F71&amp;" 16.30-00.00",б!F71,б!F71,б!F71,б!F71,б!F71,б!F71,б!F71,б!F71,б!F71,б!F71&amp;" 17.00-17.30",б!F71&amp;" 17.00-18.00",б!F71&amp;" 17.00-18.30",б!F71&amp;" 17.00-19.00",б!F71&amp;" 17.00-19.30",б!F71&amp;" 17.00-20.00",б!F71&amp;" 17.00-20.30",б!F71&amp;" 17.00-21.00",б!F71&amp;" 17.00-21.30",б!F71&amp;" 17.00-22.00",б!F71&amp;" 17.00-22.30",б!F71&amp;" 17.00-23.00",б!F71&amp;" 17.00-23.30",б!F71&amp;" 17.00-00.00",б!F71,б!F71,б!F71,б!F71,б!F71,б!F71,б!F71,б!F71,б!F71,б!F71,б!F71,б!F71&amp;" 18.00-18.30",б!F71&amp;" 18.00-19.00",б!F71&amp;" 18.00-19.30",б!F71&amp;" 18.00-20.00",б!F71&amp;" 18.00-20.30",б!F71&amp;" 18.00-21.00",б!F71&amp;" 18.00-21.30",б!F71&amp;" 18.00-22.00",б!F71&amp;" 18.00-22.30",б!F71&amp;" 18.00-23.00",б!F71&amp;" 18.00-23.30",б!F71&amp;" 18.00-00.00",б!F71,б!F71,б!F71,б!F71,б!F71,б!F71,б!F71,б!F71&amp;" 16.00-16.30",б!F71&amp;" 16.00-17.00",б!F71&amp;" 16.00-17.30",б!F71&amp;" 16.00-18.00",б!F71&amp;" 16.00-18.30",б!F71&amp;" 16.00-19.00",б!F71&amp;" 16.00-19.30",б!F71&amp;" 16.00-20.00",б!F71&amp;" 16.00-20.30",б!F71&amp;" 16.00-21.00",б!F71&amp;" 16.00-21.30",б!F71&amp;" 16.00-22.00",б!F71&amp;" 16.00-22.30",б!F71&amp;" 16.00-23.00",б!F71&amp;" 16.00-23.30",б!F71&amp;" 16.00-00.00",б!F71,б!F71,б!F71,б!F71,б!F71,б!F71,б!F71,б!F71,б!F71,б!F71,б!F71&amp;" 17.30-18.00",б!F71&amp;" 17.30-18.30",б!F71&amp;" 17.30-19.00",б!F71&amp;" 17.30-19.30",б!F71&amp;" 17.30-20.00",б!F71&amp;" 17.30-20.30",б!F71&amp;" 17.30-21.00",б!F71&amp;" 17.30-21.30",б!F71&amp;" 17.30-22.00",б!F71&amp;" 17.30-22.30",б!F71&amp;" 17.30-23.00",б!F71&amp;" 17.30-23.30",б!F71&amp;" 17.30-00.00",б!F71,б!F71,б!F71,б!F71,б!F71,б!F71,б!F71,б!F71,б!F71,б!F71,б!F71,б!F71,б!F71,б!F71&amp;" 19.00-19.30",б!F71&amp;" 19.00-20.00",б!F71&amp;" 19.00-20.30",б!F71&amp;" 19.00-21.00",б!F71&amp;" 19.00-21.30",б!F71&amp;" 19.00-22.00",б!F71&amp;" 19.00-22.30",б!F71&amp;" 19.00-23.00",б!F71&amp;" 19.00-23.30",б!F71&amp;" 19.00-00.00","",б!F71&amp;" ",б!F71&amp;" ",б!F71&amp;" ",б!F71&amp;" ",)))</f>
        <v> 16.30-21.30</v>
      </c>
      <c r="G77" s="35" t="str">
        <f>IF(а!H74="","",IF(AND(а!H72&lt;9,OR(а!G74="7 0,5",а!G74="7 1",а!G74="7 1,5",а!G74="7 2",а!G74="7 2,5",а!G74="7 3",а!G74="7 3,5",а!G74="7 4",а!G74="7 4,5",а!G74="7 5",а!G74="7 5,5",а!G74="7 6",а!G74="7 6,5",а!G74="7 7",а!G74="7а 0,5",а!G74="7а 1",а!G74="7а 1,5",а!G74="7а 2",а!G74="7а 2,5",а!G74="7а 3",а!G74="7а 3,5",а!G74="7а 4",а!G74="7а 4,5",а!G74="7а 5",а!G74="7а 5,5",а!G74="7а 6",а!G74="7а 6,5",а!G74="7а 7",а!G74="8 0,5",а!G74="8 1",а!G74="8 1,5",а!G74="8 2",а!G74="8 2,5",а!G74="8 3",а!G74="8 3,5",а!G74="8 4",а!G74="8 4,5",а!G74="8 5",а!G74="8 5,5",а!G74="8 6",а!G74="8 6,5",а!G74="8 7",а!G74="8а 0,5",а!G74="8а 1",а!G74="8а 1,5",а!G74="8а 2",а!G74="8а 2,5",а!G74="8а 3",а!G74="8а 3,5",а!G74="8а 4",а!G74="8а 4,5",а!G74="8а 5",а!G74="8а 5,5",а!G74="8а 6",а!G74="8а 6,5",а!G74="8а 7",а!G74="9 0,5",а!G74="9 1",а!G74="9 1,5",а!G74="9 2",а!G74="9 2,5",а!G74="9 3",а!G74="9 3,5",а!G74="9 4",а!G74="9 4,5",а!G74="9 5",а!G74="9 5,5",а!G74="9 6",а!G74="9 6,5",а!G74="9 7",а!G74="10 0,5",а!G74="10 1",а!G74="10 1,5",а!G74="10 2",а!G74="10 2,5",а!G74="10 3",а!G74="10 3,5",а!G74="10 4",а!G74="10 4,5",а!G74="10 5",а!G74="10 5,5",а!G74="10 6",а!G74="10 6,5",а!G74="10 7",)),"",CHOOSE(MATCH(а!H74,{"7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00";"в";"о";"б";"к";"уо"},),б!G71,б!G71,б!G71,б!G71,б!G71,б!G71,б!G71,б!G71,б!G71&amp;" 16.30-17.00",б!G71&amp;" 16.30-17.30",б!G71&amp;" 16.30-18.00",б!G71&amp;" 16.30-18.30",б!G71&amp;" 16.30-19.00",б!G71&amp;" 16.30-19.30",б!G71&amp;б!G71&amp;"  16.30-20.00",б!G71&amp;" 16.30-20.30",б!G71&amp;" 16.30-21.00",б!G71&amp;" 16.30-21.30",б!G71&amp;" 16.30-22.00",б!G71&amp;" 16.30-22.30",б!G71&amp;" 16.30-23.00",б!G71&amp;" 16.30-23.30",б!G71&amp;" 16.30-00.00",б!G71,б!G71,б!G71,б!G71,б!G71,б!G71,б!G71,б!G71,б!G71,б!G71&amp;" 17.00-17.30",б!G71&amp;" 17.00-18.00",б!G71&amp;" 17.00-18.30",б!G71&amp;" 17.00-19.00",б!G71&amp;" 17.00-19.30",б!G71&amp;" 17.00-20.00",б!G71&amp;" 17.00-20.30",б!G71&amp;" 17.00-21.00",б!G71&amp;" 17.00-21.30",б!G71&amp;" 17.00-22.00",б!G71&amp;" 17.00-22.30",б!G71&amp;" 17.00-23.00",б!G71&amp;" 17.00-23.30",б!G71&amp;" 17.00-00.00",б!G71,б!G71,б!G71,б!G71,б!G71,б!G71,б!G71,б!G71,б!G71,б!G71,б!G71,б!G71&amp;" 18.00-18.30",б!G71&amp;" 18.00-19.00",б!G71&amp;" 18.00-19.30",б!G71&amp;" 18.00-20.00",б!G71&amp;" 18.00-20.30",б!G71&amp;" 18.00-21.00",б!G71&amp;" 18.00-21.30",б!G71&amp;" 18.00-22.00",б!G71&amp;" 18.00-22.30",б!G71&amp;" 18.00-23.00",б!G71&amp;" 18.00-23.30",б!G71&amp;" 18.00-00.00",б!G71,б!G71,б!G71,б!G71,б!G71,б!G71,б!G71,б!G71&amp;" 16.00-16.30",б!G71&amp;" 16.00-17.00",б!G71&amp;" 16.00-17.30",б!G71&amp;" 16.00-18.00",б!G71&amp;" 16.00-18.30",б!G71&amp;" 16.00-19.00",б!G71&amp;" 16.00-19.30",б!G71&amp;" 16.00-20.00",б!G71&amp;" 16.00-20.30",б!G71&amp;" 16.00-21.00",б!G71&amp;" 16.00-21.30",б!G71&amp;" 16.00-22.00",б!G71&amp;" 16.00-22.30",б!G71&amp;" 16.00-23.00",б!G71&amp;" 16.00-23.30",б!G71&amp;" 16.00-00.00",б!G71,б!G71,б!G71,б!G71,б!G71,б!G71,б!G71,б!G71,б!G71,б!G71,б!G71&amp;" 17.30-18.00",б!G71&amp;" 17.30-18.30",б!G71&amp;" 17.30-19.00",б!G71&amp;" 17.30-19.30",б!G71&amp;" 17.30-20.00",б!G71&amp;" 17.30-20.30",б!G71&amp;" 17.30-21.00",б!G71&amp;" 17.30-21.30",б!G71&amp;" 17.30-22.00",б!G71&amp;" 17.30-22.30",б!G71&amp;" 17.30-23.00",б!G71&amp;" 17.30-23.30",б!G71&amp;" 17.30-00.00",б!G71,б!G71,б!G71,б!G71,б!G71,б!G71,б!G71,б!G71,б!G71,б!G71,б!G71,б!G71,б!G71,б!G71&amp;" 19.00-19.30",б!G71&amp;" 19.00-20.00",б!G71&amp;" 19.00-20.30",б!G71&amp;" 19.00-21.00",б!G71&amp;" 19.00-21.30",б!G71&amp;" 19.00-22.00",б!G71&amp;" 19.00-22.30",б!G71&amp;" 19.00-23.00",б!G71&amp;" 19.00-23.30",б!G71&amp;" 19.00-00.00","",б!G71&amp;" ",б!G71&amp;" ",б!G71&amp;" ",б!G71&amp;" ",)))</f>
        <v> 16.30-21.30</v>
      </c>
      <c r="H77" s="35" t="str">
        <f>IF(а!I74="","",IF(AND(а!I72&lt;9,OR(а!H74="7 0,5",а!H74="7 1",а!H74="7 1,5",а!H74="7 2",а!H74="7 2,5",а!H74="7 3",а!H74="7 3,5",а!H74="7 4",а!H74="7 4,5",а!H74="7 5",а!H74="7 5,5",а!H74="7 6",а!H74="7 6,5",а!H74="7 7",а!H74="7а 0,5",а!H74="7а 1",а!H74="7а 1,5",а!H74="7а 2",а!H74="7а 2,5",а!H74="7а 3",а!H74="7а 3,5",а!H74="7а 4",а!H74="7а 4,5",а!H74="7а 5",а!H74="7а 5,5",а!H74="7а 6",а!H74="7а 6,5",а!H74="7а 7",а!H74="8 0,5",а!H74="8 1",а!H74="8 1,5",а!H74="8 2",а!H74="8 2,5",а!H74="8 3",а!H74="8 3,5",а!H74="8 4",а!H74="8 4,5",а!H74="8 5",а!H74="8 5,5",а!H74="8 6",а!H74="8 6,5",а!H74="8 7",а!H74="8а 0,5",а!H74="8а 1",а!H74="8а 1,5",а!H74="8а 2",а!H74="8а 2,5",а!H74="8а 3",а!H74="8а 3,5",а!H74="8а 4",а!H74="8а 4,5",а!H74="8а 5",а!H74="8а 5,5",а!H74="8а 6",а!H74="8а 6,5",а!H74="8а 7",а!H74="9 0,5",а!H74="9 1",а!H74="9 1,5",а!H74="9 2",а!H74="9 2,5",а!H74="9 3",а!H74="9 3,5",а!H74="9 4",а!H74="9 4,5",а!H74="9 5",а!H74="9 5,5",а!H74="9 6",а!H74="9 6,5",а!H74="9 7",а!H74="10 0,5",а!H74="10 1",а!H74="10 1,5",а!H74="10 2",а!H74="10 2,5",а!H74="10 3",а!H74="10 3,5",а!H74="10 4",а!H74="10 4,5",а!H74="10 5",а!H74="10 5,5",а!H74="10 6",а!H74="10 6,5",а!H74="10 7",)),"",CHOOSE(MATCH(а!I74,{"7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00","в","о","б","к","уо"},),б!H71,б!H71,б!H71,б!H71,б!H71,б!H71,б!H71,б!H71,б!H71&amp;" 16.30-17.00",б!H71&amp;" 16.30-17.30",б!H71&amp;" 16.30-18.00",б!H71&amp;" 16.30-18.30",б!H71&amp;" 16.30-19.00",б!H71&amp;" 16.30-19.30",б!H71&amp;б!H71&amp;"  16.30-20.00",б!H71&amp;" 16.30-20.30",б!H71&amp;" 16.30-21.00",б!H71&amp;" 16.30-21.30",б!H71&amp;" 16.30-22.00",б!H71&amp;" 16.30-22.30",б!H71&amp;" 16.30-23.00",б!H71&amp;" 16.30-23.30",б!H71&amp;" 16.30-00.00",б!H71,б!H71,б!H71,б!H71,б!H71,б!H71,б!H71,б!H71,б!H71,б!H71&amp;" 17.00-17.30",б!H71&amp;" 17.00-18.00",б!H71&amp;" 17.00-18.30",б!H71&amp;" 17.00-19.00",б!H71&amp;" 17.00-19.30",б!H71&amp;" 17.00-20.00",б!H71&amp;" 17.00-20.30",б!H71&amp;" 17.00-21.00",б!H71&amp;" 17.00-21.30",б!H71&amp;" 17.00-22.00",б!H71&amp;" 17.00-22.30",б!H71&amp;" 17.00-23.00",б!H71&amp;" 17.00-23.30",б!H71&amp;" 17.00-00.00",б!H71,б!H71,б!H71,б!H71,б!H71,б!H71,б!H71,б!H71,б!H71,б!H71,б!H71,б!H71&amp;" 18.00-18.30",б!H71&amp;" 18.00-19.00",б!H71&amp;" 18.00-19.30",б!H71&amp;" 18.00-20.00",б!H71&amp;" 18.00-20.30",б!H71&amp;" 18.00-21.00",б!H71&amp;" 18.00-21.30",б!H71&amp;" 18.00-22.00",б!H71&amp;" 18.00-22.30",б!H71&amp;" 18.00-23.00",б!H71&amp;" 18.00-23.30",б!H71&amp;" 18.00-00.00",б!H71,б!H71,б!H71,б!H71,б!H71,б!H71,б!H71,б!H71&amp;" 16.00-16.30",б!H71&amp;" 16.00-17.00",б!H71&amp;" 16.00-17.30",б!H71&amp;" 16.00-18.00",б!H71&amp;" 16.00-18.30",б!H71&amp;" 16.00-19.00",б!H71&amp;" 16.00-19.30",б!H71&amp;" 16.00-20.00",б!H71&amp;" 16.00-20.30",б!H71&amp;" 16.00-21.00",б!H71&amp;" 16.00-21.30",б!H71&amp;" 16.00-22.00",б!H71&amp;" 16.00-22.30",б!H71&amp;" 16.00-23.00",б!H71&amp;" 16.00-23.30",б!H71&amp;" 16.00-00.00",б!H71,б!H71,б!H71,б!H71,б!H71,б!H71,б!H71,б!H71,б!H71,б!H71,б!H71&amp;" 17.30-18.00",б!H71&amp;" 17.30-18.30",б!H71&amp;" 17.30-19.00",б!H71&amp;" 17.30-19.30",б!H71&amp;" 17.30-20.00",б!H71&amp;" 17.30-20.30",б!H71&amp;" 17.30-21.00",б!H71&amp;" 17.30-21.30",б!H71&amp;" 17.30-22.00",б!H71&amp;" 17.30-22.30",б!H71&amp;" 17.30-23.00",б!H71&amp;" 17.30-23.30",б!H71&amp;" 17.30-00.00",б!H71,б!H71,б!H71,б!H71,б!H71,б!H71,б!H71,б!H71,б!H71,б!H71,б!H71,б!H71,б!H71,б!H71&amp;" 19.00-19.30",б!H71&amp;" 19.00-20.00",б!H71&amp;" 19.00-20.30",б!H71&amp;" 19.00-21.00",б!H71&amp;" 19.00-21.30",б!H71&amp;" 19.00-22.00",б!H71&amp;" 19.00-22.30",б!H71&amp;" 19.00-23.00",б!H71&amp;" 19.00-23.30",б!H71&amp;" 19.00-00.00","",б!H71&amp;" ",б!H71&amp;" ",б!H71&amp;" ",б!H71&amp;" ",)))</f>
        <v> 17.00-20.30</v>
      </c>
      <c r="I77" s="35" t="str">
        <f>IF(а!J74="","",IF(AND(а!J72&lt;9,OR(а!I74="7 0,5",а!I74="7 1",а!I74="7 1,5",а!I74="7 2",а!I74="7 2,5",а!I74="7 3",а!I74="7 3,5",а!I74="7 4",а!I74="7 4,5",а!I74="7 5",а!I74="7 5,5",а!I74="7 6",а!I74="7 6,5",а!I74="7 7",а!I74="7а 0,5",а!I74="7а 1",а!I74="7а 1,5",а!I74="7а 2",а!I74="7а 2,5",а!I74="7а 3",а!I74="7а 3,5",а!I74="7а 4",а!I74="7а 4,5",а!I74="7а 5",а!I74="7а 5,5",а!I74="7а 6",а!I74="7а 6,5",а!I74="7а 7",а!I74="8 0,5",а!I74="8 1",а!I74="8 1,5",а!I74="8 2",а!I74="8 2,5",а!I74="8 3",а!I74="8 3,5",а!I74="8 4",а!I74="8 4,5",а!I74="8 5",а!I74="8 5,5",а!I74="8 6",а!I74="8 6,5",а!I74="8 7",а!I74="8а 0,5",а!I74="8а 1",а!I74="8а 1,5",а!I74="8а 2",а!I74="8а 2,5",а!I74="8а 3",а!I74="8а 3,5",а!I74="8а 4",а!I74="8а 4,5",а!I74="8а 5",а!I74="8а 5,5",а!I74="8а 6",а!I74="8а 6,5",а!I74="8а 7",а!I74="9 0,5",а!I74="9 1",а!I74="9 1,5",а!I74="9 2",а!I74="9 2,5",а!I74="9 3",а!I74="9 3,5",а!I74="9 4",а!I74="9 4,5",а!I74="9 5",а!I74="9 5,5",а!I74="9 6",а!I74="9 6,5",а!I74="9 7",а!I74="10 0,5",а!I74="10 1",а!I74="10 1,5",а!I74="10 2",а!I74="10 2,5",а!I74="10 3",а!I74="10 3,5",а!I74="10 4",а!I74="10 4,5",а!I74="10 5",а!I74="10 5,5",а!I74="10 6",а!I74="10 6,5",а!I74="10 7",)),"",CHOOSE(MATCH(а!J74,{"7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00","в","о","б","к","уо"},),б!I71,б!I71,б!I71,б!I71,б!I71,б!I71,б!I71,б!I71,б!I71&amp;" 16.30-17.00",б!I71&amp;" 16.30-17.30",б!I71&amp;" 16.30-18.00",б!I71&amp;" 16.30-18.30",б!I71&amp;" 16.30-19.00",б!I71&amp;" 16.30-19.30",б!I71&amp;б!I71&amp;"  16.30-20.00",б!I71&amp;" 16.30-20.30",б!I71&amp;" 16.30-21.00",б!I71&amp;" 16.30-21.30",б!I71&amp;" 16.30-22.00",б!I71&amp;" 16.30-22.30",б!I71&amp;" 16.30-23.00",б!I71&amp;" 16.30-23.30",б!I71&amp;" 16.30-00.00",б!I71,б!I71,б!I71,б!I71,б!I71,б!I71,б!I71,б!I71,б!I71,б!I71&amp;" 17.00-17.30",б!I71&amp;" 17.00-18.00",б!I71&amp;" 17.00-18.30",б!I71&amp;" 17.00-19.00",б!I71&amp;" 17.00-19.30",б!I71&amp;" 17.00-20.00",б!I71&amp;" 17.00-20.30",б!I71&amp;" 17.00-21.00",б!I71&amp;" 17.00-21.30",б!I71&amp;" 17.00-22.00",б!I71&amp;" 17.00-22.30",б!I71&amp;" 17.00-23.00",б!I71&amp;" 17.00-23.30",б!I71&amp;" 17.00-00.00",б!I71,б!I71,б!I71,б!I71,б!I71,б!I71,б!I71,б!I71,б!I71,б!I71,б!I71,б!I71&amp;" 18.00-18.30",б!I71&amp;" 18.00-19.00",б!I71&amp;" 18.00-19.30",б!I71&amp;" 18.00-20.00",б!I71&amp;" 18.00-20.30",б!I71&amp;" 18.00-21.00",б!I71&amp;" 18.00-21.30",б!I71&amp;" 18.00-22.00",б!I71&amp;" 18.00-22.30",б!I71&amp;" 18.00-23.00",б!I71&amp;" 18.00-23.30",б!I71&amp;" 18.00-00.00",б!I71,б!I71,б!I71,б!I71,б!I71,б!I71,б!I71,б!I71&amp;" 16.00-16.30",б!I71&amp;" 16.00-17.00",б!I71&amp;" 16.00-17.30",б!I71&amp;" 16.00-18.00",б!I71&amp;" 16.00-18.30",б!I71&amp;" 16.00-19.00",б!I71&amp;" 16.00-19.30",б!I71&amp;" 16.00-20.00",б!I71&amp;" 16.00-20.30",б!I71&amp;" 16.00-21.00",б!I71&amp;" 16.00-21.30",б!I71&amp;" 16.00-22.00",б!I71&amp;" 16.00-22.30",б!I71&amp;" 16.00-23.00",б!I71&amp;" 16.00-23.30",б!I71&amp;" 16.00-00.00",б!I71,б!I71,б!I71,б!I71,б!I71,б!I71,б!I71,б!I71,б!I71,б!I71,б!I71&amp;" 17.30-18.00",б!I71&amp;" 17.30-18.30",б!I71&amp;" 17.30-19.00",б!I71&amp;" 17.30-19.30",б!I71&amp;" 17.30-20.00",б!I71&amp;" 17.30-20.30",б!I71&amp;" 17.30-21.00",б!I71&amp;" 17.30-21.30",б!I71&amp;" 17.30-22.00",б!I71&amp;" 17.30-22.30",б!I71&amp;" 17.30-23.00",б!I71&amp;" 17.30-23.30",б!I71&amp;" 17.30-00.00",б!I71,б!I71,б!I71,б!I71,б!I71,б!I71,б!I71,б!I71,б!I71,б!I71,б!I71,б!I71,б!I71,б!I71&amp;" 19.00-19.30",б!I71&amp;" 19.00-20.00",б!I71&amp;" 19.00-20.30",б!I71&amp;" 19.00-21.00",б!I71&amp;" 19.00-21.30",б!I71&amp;" 19.00-22.00",б!I71&amp;" 19.00-22.30",б!I71&amp;" 19.00-23.00",б!I71&amp;" 19.00-23.30",б!I71&amp;" 19.00-00.00","",б!I71&amp;" ",б!I71&amp;" ",б!I71&amp;" ",б!I71&amp;" ",)))</f>
        <v> 17.00-21.00</v>
      </c>
      <c r="J77" s="35" t="str">
        <f>IF(а!K74="","",IF(AND(а!K72&lt;9,OR(а!J74="7 0,5",а!J74="7 1",а!J74="7 1,5",а!J74="7 2",а!J74="7 2,5",а!J74="7 3",а!J74="7 3,5",а!J74="7 4",а!J74="7 4,5",а!J74="7 5",а!J74="7 5,5",а!J74="7 6",а!J74="7 6,5",а!J74="7 7",а!J74="7а 0,5",а!J74="7а 1",а!J74="7а 1,5",а!J74="7а 2",а!J74="7а 2,5",а!J74="7а 3",а!J74="7а 3,5",а!J74="7а 4",а!J74="7а 4,5",а!J74="7а 5",а!J74="7а 5,5",а!J74="7а 6",а!J74="7а 6,5",а!J74="7а 7",а!J74="8 0,5",а!J74="8 1",а!J74="8 1,5",а!J74="8 2",а!J74="8 2,5",а!J74="8 3",а!J74="8 3,5",а!J74="8 4",а!J74="8 4,5",а!J74="8 5",а!J74="8 5,5",а!J74="8 6",а!J74="8 6,5",а!J74="8 7",а!J74="8а 0,5",а!J74="8а 1",а!J74="8а 1,5",а!J74="8а 2",а!J74="8а 2,5",а!J74="8а 3",а!J74="8а 3,5",а!J74="8а 4",а!J74="8а 4,5",а!J74="8а 5",а!J74="8а 5,5",а!J74="8а 6",а!J74="8а 6,5",а!J74="8а 7",а!J74="9 0,5",а!J74="9 1",а!J74="9 1,5",а!J74="9 2",а!J74="9 2,5",а!J74="9 3",а!J74="9 3,5",а!J74="9 4",а!J74="9 4,5",а!J74="9 5",а!J74="9 5,5",а!J74="9 6",а!J74="9 6,5",а!J74="9 7",а!J74="10 0,5",а!J74="10 1",а!J74="10 1,5",а!J74="10 2",а!J74="10 2,5",а!J74="10 3",а!J74="10 3,5",а!J74="10 4",а!J74="10 4,5",а!J74="10 5",а!J74="10 5,5",а!J74="10 6",а!J74="10 6,5",а!J74="10 7",)),"",CHOOSE(MATCH(а!K74,{"7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00";"в";"о";"б";"к";"уо"},),б!J71,б!J71,б!J71,б!J71,б!J71,б!J71,б!J71,б!J71,б!J71&amp;" 16.30-17.00",б!J71&amp;" 16.30-17.30",б!J71&amp;" 16.30-18.00",б!J71&amp;" 16.30-18.30",б!J71&amp;" 16.30-19.00",б!J71&amp;" 16.30-19.30",б!J71&amp;б!J71&amp;"  16.30-20.00",б!J71&amp;" 16.30-20.30",б!J71&amp;" 16.30-21.00",б!J71&amp;" 16.30-21.30",б!J71&amp;" 16.30-22.00",б!J71&amp;" 16.30-22.30",б!J71&amp;" 16.30-23.00",б!J71&amp;" 16.30-23.30",б!J71&amp;" 16.30-00.00",б!J71,б!J71,б!J71,б!J71,б!J71,б!J71,б!J71,б!J71,б!J71,б!J71&amp;" 17.00-17.30",б!J71&amp;" 17.00-18.00",б!J71&amp;" 17.00-18.30",б!J71&amp;" 17.00-19.00",б!J71&amp;" 17.00-19.30",б!J71&amp;" 17.00-20.00",б!J71&amp;" 17.00-20.30",б!J71&amp;" 17.00-21.00",б!J71&amp;" 17.00-21.30",б!J71&amp;" 17.00-22.00",б!J71&amp;" 17.00-22.30",б!J71&amp;" 17.00-23.00",б!J71&amp;" 17.00-23.30",б!J71&amp;" 17.00-00.00",б!J71,б!J71,б!J71,б!J71,б!J71,б!J71,б!J71,б!J71,б!J71,б!J71,б!J71,б!J71&amp;" 18.00-18.30",б!J71&amp;" 18.00-19.00",б!J71&amp;" 18.00-19.30",б!J71&amp;" 18.00-20.00",б!J71&amp;" 18.00-20.30",б!J71&amp;" 18.00-21.00",б!J71&amp;" 18.00-21.30",б!J71&amp;" 18.00-22.00",б!J71&amp;" 18.00-22.30",б!J71&amp;" 18.00-23.00",б!J71&amp;" 18.00-23.30",б!J71&amp;" 18.00-00.00",б!J71,б!J71,б!J71,б!J71,б!J71,б!J71,б!J71,б!J71&amp;" 16.00-16.30",б!J71&amp;" 16.00-17.00",б!J71&amp;" 16.00-17.30",б!J71&amp;" 16.00-18.00",б!J71&amp;" 16.00-18.30",б!J71&amp;" 16.00-19.00",б!J71&amp;" 16.00-19.30",б!J71&amp;" 16.00-20.00",б!J71&amp;" 16.00-20.30",б!J71&amp;" 16.00-21.00",б!J71&amp;" 16.00-21.30",б!J71&amp;" 16.00-22.00",б!J71&amp;" 16.00-22.30",б!J71&amp;" 16.00-23.00",б!J71&amp;" 16.00-23.30",б!J71&amp;" 16.00-00.00",б!J71,б!J71,б!J71,б!J71,б!J71,б!J71,б!J71,б!J71,б!J71,б!J71,б!J71&amp;" 17.30-18.00",б!J71&amp;" 17.30-18.30",б!J71&amp;" 17.30-19.00",б!J71&amp;" 17.30-19.30",б!J71&amp;" 17.30-20.00",б!J71&amp;" 17.30-20.30",б!J71&amp;" 17.30-21.00",б!J71&amp;" 17.30-21.30",б!J71&amp;" 17.30-22.00",б!J71&amp;" 17.30-22.30",б!J71&amp;" 17.30-23.00",б!J71&amp;" 17.30-23.30",б!J71&amp;" 17.30-00.00",б!J71,б!J71,б!J71,б!J71,б!J71,б!J71,б!J71,б!J71,б!J71,б!J71,б!J71,б!J71,б!J71,б!J71&amp;" 19.00-19.30",б!J71&amp;" 19.00-20.00",б!J71&amp;" 19.00-20.30",б!J71&amp;" 19.00-21.00",б!J71&amp;" 19.00-21.30",б!J71&amp;" 19.00-22.00",б!J71&amp;" 19.00-22.30",б!J71&amp;" 19.00-23.00",б!J71&amp;" 19.00-23.30",б!J71&amp;" 19.00-00.00","",б!J71&amp;" ",б!J71&amp;" ",б!J71&amp;" ",б!J71&amp;" ",)))</f>
        <v> 16.30-19.30</v>
      </c>
      <c r="K77" s="35" t="str">
        <f>IF(а!L74="","",IF(AND(а!L72&lt;9,OR(а!K74="7 0,5",а!K74="7 1",а!K74="7 1,5",а!K74="7 2",а!K74="7 2,5",а!K74="7 3",а!K74="7 3,5",а!K74="7 4",а!K74="7 4,5",а!K74="7 5",а!K74="7 5,5",а!K74="7 6",а!K74="7 6,5",а!K74="7 7",а!K74="7а 0,5",а!K74="7а 1",а!K74="7а 1,5",а!K74="7а 2",а!K74="7а 2,5",а!K74="7а 3",а!K74="7а 3,5",а!K74="7а 4",а!K74="7а 4,5",а!K74="7а 5",а!K74="7а 5,5",а!K74="7а 6",а!K74="7а 6,5",а!K74="7а 7",а!K74="8 0,5",а!K74="8 1",а!K74="8 1,5",а!K74="8 2",а!K74="8 2,5",а!K74="8 3",а!K74="8 3,5",а!K74="8 4",а!K74="8 4,5",а!K74="8 5",а!K74="8 5,5",а!K74="8 6",а!K74="8 6,5",а!K74="8 7",а!K74="8а 0,5",а!K74="8а 1",а!K74="8а 1,5",а!K74="8а 2",а!K74="8а 2,5",а!K74="8а 3",а!K74="8а 3,5",а!K74="8а 4",а!K74="8а 4,5",а!K74="8а 5",а!K74="8а 5,5",а!K74="8а 6",а!K74="8а 6,5",а!K74="8а 7",а!K74="9 0,5",а!K74="9 1",а!K74="9 1,5",а!K74="9 2",а!K74="9 2,5",а!K74="9 3",а!K74="9 3,5",а!K74="9 4",а!K74="9 4,5",а!K74="9 5",а!K74="9 5,5",а!K74="9 6",а!K74="9 6,5",а!K74="9 7",а!K74="10 0,5",а!K74="10 1",а!K74="10 1,5",а!K74="10 2",а!K74="10 2,5",а!K74="10 3",а!K74="10 3,5",а!K74="10 4",а!K74="10 4,5",а!K74="10 5",а!K74="10 5,5",а!K74="10 6",а!K74="10 6,5",а!K74="10 7",)),"",CHOOSE(MATCH(а!L74,{"7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00";"в";"о";"б";"к";"уо"},),б!K71,б!K71,б!K71,б!K71,б!K71,б!K71,б!K71,б!K71,б!K71&amp;" 16.30-17.00",б!K71&amp;" 16.30-17.30",б!K71&amp;" 16.30-18.00",б!K71&amp;" 16.30-18.30",б!K71&amp;" 16.30-19.00",б!K71&amp;" 16.30-19.30",б!K71&amp;б!K71&amp;"  16.30-20.00",б!K71&amp;" 16.30-20.30",б!K71&amp;" 16.30-21.00",б!K71&amp;" 16.30-21.30",б!K71&amp;" 16.30-22.00",б!K71&amp;" 16.30-22.30",б!K71&amp;" 16.30-23.00",б!K71&amp;" 16.30-23.30",б!K71&amp;" 16.30-00.00",б!K71,б!K71,б!K71,б!K71,б!K71,б!K71,б!K71,б!K71,б!K71,б!K71&amp;" 17.00-17.30",б!K71&amp;" 17.00-18.00",б!K71&amp;" 17.00-18.30",б!K71&amp;" 17.00-19.00",б!K71&amp;" 17.00-19.30",б!K71&amp;" 17.00-20.00",б!K71&amp;" 17.00-20.30",б!K71&amp;" 17.00-21.00",б!K71&amp;" 17.00-21.30",б!K71&amp;" 17.00-22.00",б!K71&amp;" 17.00-22.30",б!K71&amp;" 17.00-23.00",б!K71&amp;" 17.00-23.30",б!K71&amp;" 17.00-00.00",б!K71,б!K71,б!K71,б!K71,б!K71,б!K71,б!K71,б!K71,б!K71,б!K71,б!K71,б!K71&amp;" 18.00-18.30",б!K71&amp;" 18.00-19.00",б!K71&amp;" 18.00-19.30",б!K71&amp;" 18.00-20.00",б!K71&amp;" 18.00-20.30",б!K71&amp;" 18.00-21.00",б!K71&amp;" 18.00-21.30",б!K71&amp;" 18.00-22.00",б!K71&amp;" 18.00-22.30",б!K71&amp;" 18.00-23.00",б!K71&amp;" 18.00-23.30",б!K71&amp;" 18.00-00.00",б!K71,б!K71,б!K71,б!K71,б!K71,б!K71,б!K71,б!K71&amp;" 16.00-16.30",б!K71&amp;" 16.00-17.00",б!K71&amp;" 16.00-17.30",б!K71&amp;" 16.00-18.00",б!K71&amp;" 16.00-18.30",б!K71&amp;" 16.00-19.00",б!K71&amp;" 16.00-19.30",б!K71&amp;" 16.00-20.00",б!K71&amp;" 16.00-20.30",б!K71&amp;" 16.00-21.00",б!K71&amp;" 16.00-21.30",б!K71&amp;" 16.00-22.00",б!K71&amp;" 16.00-22.30",б!K71&amp;" 16.00-23.00",б!K71&amp;" 16.00-23.30",б!K71&amp;" 16.00-00.00",б!K71,б!K71,б!K71,б!K71,б!K71,б!K71,б!K71,б!K71,б!K71,б!K71,б!K71&amp;" 17.30-18.00",б!K71&amp;" 17.30-18.30",б!K71&amp;" 17.30-19.00",б!K71&amp;" 17.30-19.30",б!K71&amp;" 17.30-20.00",б!K71&amp;" 17.30-20.30",б!K71&amp;" 17.30-21.00",б!K71&amp;" 17.30-21.30",б!K71&amp;" 17.30-22.00",б!K71&amp;" 17.30-22.30",б!K71&amp;" 17.30-23.00",б!K71&amp;" 17.30-23.30",б!K71&amp;" 17.30-00.00",б!K71,б!K71,б!K71,б!K71,б!K71,б!K71,б!K71,б!K71,б!K71,б!K71,б!K71,б!K71,б!K71,б!K71&amp;" 19.00-19.30",б!K71&amp;" 19.00-20.00",б!K71&amp;" 19.00-20.30",б!K71&amp;" 19.00-21.00",б!K71&amp;" 19.00-21.30",б!K71&amp;" 19.00-22.00",б!K71&amp;" 19.00-22.30",б!K71&amp;" 19.00-23.00",б!K71&amp;" 19.00-23.30",б!K71&amp;" 19.00-00.00","",б!K71&amp;" ",б!K71&amp;" ",б!K71&amp;" ",б!K71&amp;" ",)))</f>
        <v/>
      </c>
      <c r="L77" s="35" t="str">
        <f>IF(а!M74="","",IF(AND(а!M72&lt;9,OR(а!L74="7 0,5",а!L74="7 1",а!L74="7 1,5",а!L74="7 2",а!L74="7 2,5",а!L74="7 3",а!L74="7 3,5",а!L74="7 4",а!L74="7 4,5",а!L74="7 5",а!L74="7 5,5",а!L74="7 6",а!L74="7 6,5",а!L74="7 7",а!L74="7а 0,5",а!L74="7а 1",а!L74="7а 1,5",а!L74="7а 2",а!L74="7а 2,5",а!L74="7а 3",а!L74="7а 3,5",а!L74="7а 4",а!L74="7а 4,5",а!L74="7а 5",а!L74="7а 5,5",а!L74="7а 6",а!L74="7а 6,5",а!L74="7а 7",а!L74="8 0,5",а!L74="8 1",а!L74="8 1,5",а!L74="8 2",а!L74="8 2,5",а!L74="8 3",а!L74="8 3,5",а!L74="8 4",а!L74="8 4,5",а!L74="8 5",а!L74="8 5,5",а!L74="8 6",а!L74="8 6,5",а!L74="8 7",а!L74="8а 0,5",а!L74="8а 1",а!L74="8а 1,5",а!L74="8а 2",а!L74="8а 2,5",а!L74="8а 3",а!L74="8а 3,5",а!L74="8а 4",а!L74="8а 4,5",а!L74="8а 5",а!L74="8а 5,5",а!L74="8а 6",а!L74="8а 6,5",а!L74="8а 7",а!L74="9 0,5",а!L74="9 1",а!L74="9 1,5",а!L74="9 2",а!L74="9 2,5",а!L74="9 3",а!L74="9 3,5",а!L74="9 4",а!L74="9 4,5",а!L74="9 5",а!L74="9 5,5",а!L74="9 6",а!L74="9 6,5",а!L74="9 7",а!L74="10 0,5",а!L74="10 1",а!L74="10 1,5",а!L74="10 2",а!L74="10 2,5",а!L74="10 3",а!L74="10 3,5",а!L74="10 4",а!L74="10 4,5",а!L74="10 5",а!L74="10 5,5",а!L74="10 6",а!L74="10 6,5",а!L74="10 7",)),"",CHOOSE(MATCH(а!M74,{"7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00","в","о","б","к","уо"},),б!L71,б!L71,б!L71,б!L71,б!L71,б!L71,б!L71,б!L71,б!L71&amp;" 16.30-17.00",б!L71&amp;" 16.30-17.30",б!L71&amp;" 16.30-18.00",б!L71&amp;" 16.30-18.30",б!L71&amp;" 16.30-19.00",б!L71&amp;" 16.30-19.30",б!L71&amp;б!L71&amp;"  16.30-20.00",б!L71&amp;" 16.30-20.30",б!L71&amp;" 16.30-21.00",б!L71&amp;" 16.30-21.30",б!L71&amp;" 16.30-22.00",б!L71&amp;" 16.30-22.30",б!L71&amp;" 16.30-23.00",б!L71&amp;" 16.30-23.30",б!L71&amp;" 16.30-00.00",б!L71,б!L71,б!L71,б!L71,б!L71,б!L71,б!L71,б!L71,б!L71,б!L71&amp;" 17.00-17.30",б!L71&amp;" 17.00-18.00",б!L71&amp;" 17.00-18.30",б!L71&amp;" 17.00-19.00",б!L71&amp;" 17.00-19.30",б!L71&amp;" 17.00-20.00",б!L71&amp;" 17.00-20.30",б!L71&amp;" 17.00-21.00",б!L71&amp;" 17.00-21.30",б!L71&amp;" 17.00-22.00",б!L71&amp;" 17.00-22.30",б!L71&amp;" 17.00-23.00",б!L71&amp;" 17.00-23.30",б!L71&amp;" 17.00-00.00",б!L71,б!L71,б!L71,б!L71,б!L71,б!L71,б!L71,б!L71,б!L71,б!L71,б!L71,б!L71&amp;" 18.00-18.30",б!L71&amp;" 18.00-19.00",б!L71&amp;" 18.00-19.30",б!L71&amp;" 18.00-20.00",б!L71&amp;" 18.00-20.30",б!L71&amp;" 18.00-21.00",б!L71&amp;" 18.00-21.30",б!L71&amp;" 18.00-22.00",б!L71&amp;" 18.00-22.30",б!L71&amp;" 18.00-23.00",б!L71&amp;" 18.00-23.30",б!L71&amp;" 18.00-00.00",б!L71,б!L71,б!L71,б!L71,б!L71,б!L71,б!L71,б!L71&amp;" 16.00-16.30",б!L71&amp;" 16.00-17.00",б!L71&amp;" 16.00-17.30",б!L71&amp;" 16.00-18.00",б!L71&amp;" 16.00-18.30",б!L71&amp;" 16.00-19.00",б!L71&amp;" 16.00-19.30",б!L71&amp;" 16.00-20.00",б!L71&amp;" 16.00-20.30",б!L71&amp;" 16.00-21.00",б!L71&amp;" 16.00-21.30",б!L71&amp;" 16.00-22.00",б!L71&amp;" 16.00-22.30",б!L71&amp;" 16.00-23.00",б!L71&amp;" 16.00-23.30",б!L71&amp;" 16.00-00.00",б!L71,б!L71,б!L71,б!L71,б!L71,б!L71,б!L71,б!L71,б!L71,б!L71,б!L71&amp;" 17.30-18.00",б!L71&amp;" 17.30-18.30",б!L71&amp;" 17.30-19.00",б!L71&amp;" 17.30-19.30",б!L71&amp;" 17.30-20.00",б!L71&amp;" 17.30-20.30",б!L71&amp;" 17.30-21.00",б!L71&amp;" 17.30-21.30",б!L71&amp;" 17.30-22.00",б!L71&amp;" 17.30-22.30",б!L71&amp;" 17.30-23.00",б!L71&amp;" 17.30-23.30",б!L71&amp;" 17.30-00.00",б!L71,б!L71,б!L71,б!L71,б!L71,б!L71,б!L71,б!L71,б!L71,б!L71,б!L71,б!L71,б!L71,б!L71&amp;" 19.00-19.30",б!L71&amp;" 19.00-20.00",б!L71&amp;" 19.00-20.30",б!L71&amp;" 19.00-21.00",б!L71&amp;" 19.00-21.30",б!L71&amp;" 19.00-22.00",б!L71&amp;" 19.00-22.30",б!L71&amp;" 19.00-23.00",б!L71&amp;" 19.00-23.30",б!L71&amp;" 19.00-00.00","",б!L71&amp;" ",б!L71&amp;" ",б!L71&amp;" ",б!L71&amp;" ",)))</f>
        <v/>
      </c>
      <c r="M77" s="35" t="str">
        <f>IF(а!N74="","",IF(AND(а!N72&lt;9,OR(а!M74="7 0,5",а!M74="7 1",а!M74="7 1,5",а!M74="7 2",а!M74="7 2,5",а!M74="7 3",а!M74="7 3,5",а!M74="7 4",а!M74="7 4,5",а!M74="7 5",а!M74="7 5,5",а!M74="7 6",а!M74="7 6,5",а!M74="7 7",а!M74="7а 0,5",а!M74="7а 1",а!M74="7а 1,5",а!M74="7а 2",а!M74="7а 2,5",а!M74="7а 3",а!M74="7а 3,5",а!M74="7а 4",а!M74="7а 4,5",а!M74="7а 5",а!M74="7а 5,5",а!M74="7а 6",а!M74="7а 6,5",а!M74="7а 7",а!M74="8 0,5",а!M74="8 1",а!M74="8 1,5",а!M74="8 2",а!M74="8 2,5",а!M74="8 3",а!M74="8 3,5",а!M74="8 4",а!M74="8 4,5",а!M74="8 5",а!M74="8 5,5",а!M74="8 6",а!M74="8 6,5",а!M74="8 7",а!M74="8а 0,5",а!M74="8а 1",а!M74="8а 1,5",а!M74="8а 2",а!M74="8а 2,5",а!M74="8а 3",а!M74="8а 3,5",а!M74="8а 4",а!M74="8а 4,5",а!M74="8а 5",а!M74="8а 5,5",а!M74="8а 6",а!M74="8а 6,5",а!M74="8а 7",а!M74="9 0,5",а!M74="9 1",а!M74="9 1,5",а!M74="9 2",а!M74="9 2,5",а!M74="9 3",а!M74="9 3,5",а!M74="9 4",а!M74="9 4,5",а!M74="9 5",а!M74="9 5,5",а!M74="9 6",а!M74="9 6,5",а!M74="9 7",а!M74="10 0,5",а!M74="10 1",а!M74="10 1,5",а!M74="10 2",а!M74="10 2,5",а!M74="10 3",а!M74="10 3,5",а!M74="10 4",а!M74="10 4,5",а!M74="10 5",а!M74="10 5,5",а!M74="10 6",а!M74="10 6,5",а!M74="10 7",)),"",CHOOSE(MATCH(а!N74,{"7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00","в","о","б","к","уо"},),б!M71,б!M71,б!M71,б!M71,б!M71,б!M71,б!M71,б!M71,б!M71&amp;" 16.30-17.00",б!M71&amp;" 16.30-17.30",б!M71&amp;" 16.30-18.00",б!M71&amp;" 16.30-18.30",б!M71&amp;" 16.30-19.00",б!M71&amp;" 16.30-19.30",б!M71&amp;б!M71&amp;"  16.30-20.00",б!M71&amp;" 16.30-20.30",б!M71&amp;" 16.30-21.00",б!M71&amp;" 16.30-21.30",б!M71&amp;" 16.30-22.00",б!M71&amp;" 16.30-22.30",б!M71&amp;" 16.30-23.00",б!M71&amp;" 16.30-23.30",б!M71&amp;" 16.30-00.00",б!M71,б!M71,б!M71,б!M71,б!M71,б!M71,б!M71,б!M71,б!M71,б!M71&amp;" 17.00-17.30",б!M71&amp;" 17.00-18.00",б!M71&amp;" 17.00-18.30",б!M71&amp;" 17.00-19.00",б!M71&amp;" 17.00-19.30",б!M71&amp;" 17.00-20.00",б!M71&amp;" 17.00-20.30",б!M71&amp;" 17.00-21.00",б!M71&amp;" 17.00-21.30",б!M71&amp;" 17.00-22.00",б!M71&amp;" 17.00-22.30",б!M71&amp;" 17.00-23.00",б!M71&amp;" 17.00-23.30",б!M71&amp;" 17.00-00.00",б!M71,б!M71,б!M71,б!M71,б!M71,б!M71,б!M71,б!M71,б!M71,б!M71,б!M71,б!M71&amp;" 18.00-18.30",б!M71&amp;" 18.00-19.00",б!M71&amp;" 18.00-19.30",б!M71&amp;" 18.00-20.00",б!M71&amp;" 18.00-20.30",б!M71&amp;" 18.00-21.00",б!M71&amp;" 18.00-21.30",б!M71&amp;" 18.00-22.00",б!M71&amp;" 18.00-22.30",б!M71&amp;" 18.00-23.00",б!M71&amp;" 18.00-23.30",б!M71&amp;" 18.00-00.00",б!M71,б!M71,б!M71,б!M71,б!M71,б!M71,б!M71,б!M71&amp;" 16.00-16.30",б!M71&amp;" 16.00-17.00",б!M71&amp;" 16.00-17.30",б!M71&amp;" 16.00-18.00",б!M71&amp;" 16.00-18.30",б!M71&amp;" 16.00-19.00",б!M71&amp;" 16.00-19.30",б!M71&amp;" 16.00-20.00",б!M71&amp;" 16.00-20.30",б!M71&amp;" 16.00-21.00",б!M71&amp;" 16.00-21.30",б!M71&amp;" 16.00-22.00",б!M71&amp;" 16.00-22.30",б!M71&amp;" 16.00-23.00",б!M71&amp;" 16.00-23.30",б!M71&amp;" 16.00-00.00",б!M71,б!M71,б!M71,б!M71,б!M71,б!M71,б!M71,б!M71,б!M71,б!M71,б!M71&amp;" 17.30-18.00",б!M71&amp;" 17.30-18.30",б!M71&amp;" 17.30-19.00",б!M71&amp;" 17.30-19.30",б!M71&amp;" 17.30-20.00",б!M71&amp;" 17.30-20.30",б!M71&amp;" 17.30-21.00",б!M71&amp;" 17.30-21.30",б!M71&amp;" 17.30-22.00",б!M71&amp;" 17.30-22.30",б!M71&amp;" 17.30-23.00",б!M71&amp;" 17.30-23.30",б!M71&amp;" 17.30-00.00",б!M71,б!M71,б!M71,б!M71,б!M71,б!M71,б!M71,б!M71,б!M71,б!M71,б!M71,б!M71,б!M71,б!M71&amp;" 19.00-19.30",б!M71&amp;" 19.00-20.00",б!M71&amp;" 19.00-20.30",б!M71&amp;" 19.00-21.00",б!M71&amp;" 19.00-21.30",б!M71&amp;" 19.00-22.00",б!M71&amp;" 19.00-22.30",б!M71&amp;" 19.00-23.00",б!M71&amp;" 19.00-23.30",б!M71&amp;" 19.00-00.00","",б!M71&amp;" ",б!M71&amp;" ",б!M71&amp;" ",б!M71&amp;" ",)))</f>
        <v> 17.00-20.00</v>
      </c>
      <c r="N77" s="35" t="str">
        <f>IF(а!O74="","",IF(AND(а!O72&lt;9,OR(а!N74="7 0,5",а!N74="7 1",а!N74="7 1,5",а!N74="7 2",а!N74="7 2,5",а!N74="7 3",а!N74="7 3,5",а!N74="7 4",а!N74="7 4,5",а!N74="7 5",а!N74="7 5,5",а!N74="7 6",а!N74="7 6,5",а!N74="7 7",а!N74="7а 0,5",а!N74="7а 1",а!N74="7а 1,5",а!N74="7а 2",а!N74="7а 2,5",а!N74="7а 3",а!N74="7а 3,5",а!N74="7а 4",а!N74="7а 4,5",а!N74="7а 5",а!N74="7а 5,5",а!N74="7а 6",а!N74="7а 6,5",а!N74="7а 7",а!N74="8 0,5",а!N74="8 1",а!N74="8 1,5",а!N74="8 2",а!N74="8 2,5",а!N74="8 3",а!N74="8 3,5",а!N74="8 4",а!N74="8 4,5",а!N74="8 5",а!N74="8 5,5",а!N74="8 6",а!N74="8 6,5",а!N74="8 7",а!N74="8а 0,5",а!N74="8а 1",а!N74="8а 1,5",а!N74="8а 2",а!N74="8а 2,5",а!N74="8а 3",а!N74="8а 3,5",а!N74="8а 4",а!N74="8а 4,5",а!N74="8а 5",а!N74="8а 5,5",а!N74="8а 6",а!N74="8а 6,5",а!N74="8а 7",а!N74="9 0,5",а!N74="9 1",а!N74="9 1,5",а!N74="9 2",а!N74="9 2,5",а!N74="9 3",а!N74="9 3,5",а!N74="9 4",а!N74="9 4,5",а!N74="9 5",а!N74="9 5,5",а!N74="9 6",а!N74="9 6,5",а!N74="9 7",а!N74="10 0,5",а!N74="10 1",а!N74="10 1,5",а!N74="10 2",а!N74="10 2,5",а!N74="10 3",а!N74="10 3,5",а!N74="10 4",а!N74="10 4,5",а!N74="10 5",а!N74="10 5,5",а!N74="10 6",а!N74="10 6,5",а!N74="10 7",)),"",CHOOSE(MATCH(а!O74,{"7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00","в","о","б","к","уо"},),б!N71,б!N71,б!N71,б!N71,б!N71,б!N71,б!N71,б!N71,б!N71&amp;" 16.30-17.00",б!N71&amp;" 16.30-17.30",б!N71&amp;" 16.30-18.00",б!N71&amp;" 16.30-18.30",б!N71&amp;" 16.30-19.00",б!N71&amp;" 16.30-19.30",б!N71&amp;б!N71&amp;"  16.30-20.00",б!N71&amp;" 16.30-20.30",б!N71&amp;" 16.30-21.00",б!N71&amp;" 16.30-21.30",б!N71&amp;" 16.30-22.00",б!N71&amp;" 16.30-22.30",б!N71&amp;" 16.30-23.00",б!N71&amp;" 16.30-23.30",б!N71&amp;" 16.30-00.00",б!N71,б!N71,б!N71,б!N71,б!N71,б!N71,б!N71,б!N71,б!N71,б!N71&amp;" 17.00-17.30",б!N71&amp;" 17.00-18.00",б!N71&amp;" 17.00-18.30",б!N71&amp;" 17.00-19.00",б!N71&amp;" 17.00-19.30",б!N71&amp;" 17.00-20.00",б!N71&amp;" 17.00-20.30",б!N71&amp;" 17.00-21.00",б!N71&amp;" 17.00-21.30",б!N71&amp;" 17.00-22.00",б!N71&amp;" 17.00-22.30",б!N71&amp;" 17.00-23.00",б!N71&amp;" 17.00-23.30",б!N71&amp;" 17.00-00.00",б!N71,б!N71,б!N71,б!N71,б!N71,б!N71,б!N71,б!N71,б!N71,б!N71,б!N71,б!N71&amp;" 18.00-18.30",б!N71&amp;" 18.00-19.00",б!N71&amp;" 18.00-19.30",б!N71&amp;" 18.00-20.00",б!N71&amp;" 18.00-20.30",б!N71&amp;" 18.00-21.00",б!N71&amp;" 18.00-21.30",б!N71&amp;" 18.00-22.00",б!N71&amp;" 18.00-22.30",б!N71&amp;" 18.00-23.00",б!N71&amp;" 18.00-23.30",б!N71&amp;" 18.00-00.00",б!N71,б!N71,б!N71,б!N71,б!N71,б!N71,б!N71,б!N71&amp;" 16.00-16.30",б!N71&amp;" 16.00-17.00",б!N71&amp;" 16.00-17.30",б!N71&amp;" 16.00-18.00",б!N71&amp;" 16.00-18.30",б!N71&amp;" 16.00-19.00",б!N71&amp;" 16.00-19.30",б!N71&amp;" 16.00-20.00",б!N71&amp;" 16.00-20.30",б!N71&amp;" 16.00-21.00",б!N71&amp;" 16.00-21.30",б!N71&amp;" 16.00-22.00",б!N71&amp;" 16.00-22.30",б!N71&amp;" 16.00-23.00",б!N71&amp;" 16.00-23.30",б!N71&amp;" 16.00-00.00",б!N71,б!N71,б!N71,б!N71,б!N71,б!N71,б!N71,б!N71,б!N71,б!N71,б!N71&amp;" 17.30-18.00",б!N71&amp;" 17.30-18.30",б!N71&amp;" 17.30-19.00",б!N71&amp;" 17.30-19.30",б!N71&amp;" 17.30-20.00",б!N71&amp;" 17.30-20.30",б!N71&amp;" 17.30-21.00",б!N71&amp;" 17.30-21.30",б!N71&amp;" 17.30-22.00",б!N71&amp;" 17.30-22.30",б!N71&amp;" 17.30-23.00",б!N71&amp;" 17.30-23.30",б!N71&amp;" 17.30-00.00",б!N71,б!N71,б!N71,б!N71,б!N71,б!N71,б!N71,б!N71,б!N71,б!N71,б!N71,б!N71,б!N71,б!N71&amp;" 19.00-19.30",б!N71&amp;" 19.00-20.00",б!N71&amp;" 19.00-20.30",б!N71&amp;" 19.00-21.00",б!N71&amp;" 19.00-21.30",б!N71&amp;" 19.00-22.00",б!N71&amp;" 19.00-22.30",б!N71&amp;" 19.00-23.00",б!N71&amp;" 19.00-23.30",б!N71&amp;" 19.00-00.00","",б!N71&amp;" ",б!N71&amp;" ",б!N71&amp;" ",б!N71&amp;" ",)))</f>
        <v> 16.30-19.30</v>
      </c>
      <c r="O77" s="35" t="str">
        <f>IF(а!P74="","",IF(AND(а!P72&lt;9,OR(а!O74="7 0,5",а!O74="7 1",а!O74="7 1,5",а!O74="7 2",а!O74="7 2,5",а!O74="7 3",а!O74="7 3,5",а!O74="7 4",а!O74="7 4,5",а!O74="7 5",а!O74="7 5,5",а!O74="7 6",а!O74="7 6,5",а!O74="7 7",а!O74="7а 0,5",а!O74="7а 1",а!O74="7а 1,5",а!O74="7а 2",а!O74="7а 2,5",а!O74="7а 3",а!O74="7а 3,5",а!O74="7а 4",а!O74="7а 4,5",а!O74="7а 5",а!O74="7а 5,5",а!O74="7а 6",а!O74="7а 6,5",а!O74="7а 7",а!O74="8 0,5",а!O74="8 1",а!O74="8 1,5",а!O74="8 2",а!O74="8 2,5",а!O74="8 3",а!O74="8 3,5",а!O74="8 4",а!O74="8 4,5",а!O74="8 5",а!O74="8 5,5",а!O74="8 6",а!O74="8 6,5",а!O74="8 7",а!O74="8а 0,5",а!O74="8а 1",а!O74="8а 1,5",а!O74="8а 2",а!O74="8а 2,5",а!O74="8а 3",а!O74="8а 3,5",а!O74="8а 4",а!O74="8а 4,5",а!O74="8а 5",а!O74="8а 5,5",а!O74="8а 6",а!O74="8а 6,5",а!O74="8а 7",а!O74="9 0,5",а!O74="9 1",а!O74="9 1,5",а!O74="9 2",а!O74="9 2,5",а!O74="9 3",а!O74="9 3,5",а!O74="9 4",а!O74="9 4,5",а!O74="9 5",а!O74="9 5,5",а!O74="9 6",а!O74="9 6,5",а!O74="9 7",а!O74="10 0,5",а!O74="10 1",а!O74="10 1,5",а!O74="10 2",а!O74="10 2,5",а!O74="10 3",а!O74="10 3,5",а!O74="10 4",а!O74="10 4,5",а!O74="10 5",а!O74="10 5,5",а!O74="10 6",а!O74="10 6,5",а!O74="10 7",)),"",CHOOSE(MATCH(а!P74,{"7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00";"в";"о";"б";"к";"уо"},),б!O71,б!O71,б!O71,б!O71,б!O71,б!O71,б!O71,б!O71,б!O71&amp;" 16.30-17.00",б!O71&amp;" 16.30-17.30",б!O71&amp;" 16.30-18.00",б!O71&amp;" 16.30-18.30",б!O71&amp;" 16.30-19.00",б!O71&amp;" 16.30-19.30",б!O71&amp;б!O71&amp;"  16.30-20.00",б!O71&amp;" 16.30-20.30",б!O71&amp;" 16.30-21.00",б!O71&amp;" 16.30-21.30",б!O71&amp;" 16.30-22.00",б!O71&amp;" 16.30-22.30",б!O71&amp;" 16.30-23.00",б!O71&amp;" 16.30-23.30",б!O71&amp;" 16.30-00.00",б!O71,б!O71,б!O71,б!O71,б!O71,б!O71,б!O71,б!O71,б!O71,б!O71&amp;" 17.00-17.30",б!O71&amp;" 17.00-18.00",б!O71&amp;" 17.00-18.30",б!O71&amp;" 17.00-19.00",б!O71&amp;" 17.00-19.30",б!O71&amp;" 17.00-20.00",б!O71&amp;" 17.00-20.30",б!O71&amp;" 17.00-21.00",б!O71&amp;" 17.00-21.30",б!O71&amp;" 17.00-22.00",б!O71&amp;" 17.00-22.30",б!O71&amp;" 17.00-23.00",б!O71&amp;" 17.00-23.30",б!O71&amp;" 17.00-00.00",б!O71,б!O71,б!O71,б!O71,б!O71,б!O71,б!O71,б!O71,б!O71,б!O71,б!O71,б!O71&amp;" 18.00-18.30",б!O71&amp;" 18.00-19.00",б!O71&amp;" 18.00-19.30",б!O71&amp;" 18.00-20.00",б!O71&amp;" 18.00-20.30",б!O71&amp;" 18.00-21.00",б!O71&amp;" 18.00-21.30",б!O71&amp;" 18.00-22.00",б!O71&amp;" 18.00-22.30",б!O71&amp;" 18.00-23.00",б!O71&amp;" 18.00-23.30",б!O71&amp;" 18.00-00.00",б!O71,б!O71,б!O71,б!O71,б!O71,б!O71,б!O71,б!O71&amp;" 16.00-16.30",б!O71&amp;" 16.00-17.00",б!O71&amp;" 16.00-17.30",б!O71&amp;" 16.00-18.00",б!O71&amp;" 16.00-18.30",б!O71&amp;" 16.00-19.00",б!O71&amp;" 16.00-19.30",б!O71&amp;" 16.00-20.00",б!O71&amp;" 16.00-20.30",б!O71&amp;" 16.00-21.00",б!O71&amp;" 16.00-21.30",б!O71&amp;" 16.00-22.00",б!O71&amp;" 16.00-22.30",б!O71&amp;" 16.00-23.00",б!O71&amp;" 16.00-23.30",б!O71&amp;" 16.00-00.00",б!O71,б!O71,б!O71,б!O71,б!O71,б!O71,б!O71,б!O71,б!O71,б!O71,б!O71&amp;" 17.30-18.00",б!O71&amp;" 17.30-18.30",б!O71&amp;" 17.30-19.00",б!O71&amp;" 17.30-19.30",б!O71&amp;" 17.30-20.00",б!O71&amp;" 17.30-20.30",б!O71&amp;" 17.30-21.00",б!O71&amp;" 17.30-21.30",б!O71&amp;" 17.30-22.00",б!O71&amp;" 17.30-22.30",б!O71&amp;" 17.30-23.00",б!O71&amp;" 17.30-23.30",б!O71&amp;" 17.30-00.00",б!O71,б!O71,б!O71,б!O71,б!O71,б!O71,б!O71,б!O71,б!O71,б!O71,б!O71,б!O71,б!O71,б!O71&amp;" 19.00-19.30",б!O71&amp;" 19.00-20.00",б!O71&amp;" 19.00-20.30",б!O71&amp;" 19.00-21.00",б!O71&amp;" 19.00-21.30",б!O71&amp;" 19.00-22.00",б!O71&amp;" 19.00-22.30",б!O71&amp;" 19.00-23.00",б!O71&amp;" 19.00-23.30",б!O71&amp;" 19.00-00.00","",б!O71&amp;" ",б!O71&amp;" ",б!O71&amp;" ",б!O71&amp;" ",)))</f>
        <v> 17.00-19.30</v>
      </c>
      <c r="P77" s="35" t="str">
        <f>IF(а!Q74="","",IF(AND(а!Q72&lt;9,OR(а!P74="7 0,5",а!P74="7 1",а!P74="7 1,5",а!P74="7 2",а!P74="7 2,5",а!P74="7 3",а!P74="7 3,5",а!P74="7 4",а!P74="7 4,5",а!P74="7 5",а!P74="7 5,5",а!P74="7 6",а!P74="7 6,5",а!P74="7 7",а!P74="7а 0,5",а!P74="7а 1",а!P74="7а 1,5",а!P74="7а 2",а!P74="7а 2,5",а!P74="7а 3",а!P74="7а 3,5",а!P74="7а 4",а!P74="7а 4,5",а!P74="7а 5",а!P74="7а 5,5",а!P74="7а 6",а!P74="7а 6,5",а!P74="7а 7",а!P74="8 0,5",а!P74="8 1",а!P74="8 1,5",а!P74="8 2",а!P74="8 2,5",а!P74="8 3",а!P74="8 3,5",а!P74="8 4",а!P74="8 4,5",а!P74="8 5",а!P74="8 5,5",а!P74="8 6",а!P74="8 6,5",а!P74="8 7",а!P74="8а 0,5",а!P74="8а 1",а!P74="8а 1,5",а!P74="8а 2",а!P74="8а 2,5",а!P74="8а 3",а!P74="8а 3,5",а!P74="8а 4",а!P74="8а 4,5",а!P74="8а 5",а!P74="8а 5,5",а!P74="8а 6",а!P74="8а 6,5",а!P74="8а 7",а!P74="9 0,5",а!P74="9 1",а!P74="9 1,5",а!P74="9 2",а!P74="9 2,5",а!P74="9 3",а!P74="9 3,5",а!P74="9 4",а!P74="9 4,5",а!P74="9 5",а!P74="9 5,5",а!P74="9 6",а!P74="9 6,5",а!P74="9 7",а!P74="10 0,5",а!P74="10 1",а!P74="10 1,5",а!P74="10 2",а!P74="10 2,5",а!P74="10 3",а!P74="10 3,5",а!P74="10 4",а!P74="10 4,5",а!P74="10 5",а!P74="10 5,5",а!P74="10 6",а!P74="10 6,5",а!P74="10 7",)),"",CHOOSE(MATCH(а!Q74,{"7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00";"в";"о";"б";"к";"уо"},),б!P71,б!P71,б!P71,б!P71,б!P71,б!P71,б!P71,б!P71,б!P71&amp;" 16.30-17.00",б!P71&amp;" 16.30-17.30",б!P71&amp;" 16.30-18.00",б!P71&amp;" 16.30-18.30",б!P71&amp;" 16.30-19.00",б!P71&amp;" 16.30-19.30",б!P71&amp;б!P71&amp;"  16.30-20.00",б!P71&amp;" 16.30-20.30",б!P71&amp;" 16.30-21.00",б!P71&amp;" 16.30-21.30",б!P71&amp;" 16.30-22.00",б!P71&amp;" 16.30-22.30",б!P71&amp;" 16.30-23.00",б!P71&amp;" 16.30-23.30",б!P71&amp;" 16.30-00.00",б!P71,б!P71,б!P71,б!P71,б!P71,б!P71,б!P71,б!P71,б!P71,б!P71&amp;" 17.00-17.30",б!P71&amp;" 17.00-18.00",б!P71&amp;" 17.00-18.30",б!P71&amp;" 17.00-19.00",б!P71&amp;" 17.00-19.30",б!P71&amp;" 17.00-20.00",б!P71&amp;" 17.00-20.30",б!P71&amp;" 17.00-21.00",б!P71&amp;" 17.00-21.30",б!P71&amp;" 17.00-22.00",б!P71&amp;" 17.00-22.30",б!P71&amp;" 17.00-23.00",б!P71&amp;" 17.00-23.30",б!P71&amp;" 17.00-00.00",б!P71,б!P71,б!P71,б!P71,б!P71,б!P71,б!P71,б!P71,б!P71,б!P71,б!P71,б!P71&amp;" 18.00-18.30",б!P71&amp;" 18.00-19.00",б!P71&amp;" 18.00-19.30",б!P71&amp;" 18.00-20.00",б!P71&amp;" 18.00-20.30",б!P71&amp;" 18.00-21.00",б!P71&amp;" 18.00-21.30",б!P71&amp;" 18.00-22.00",б!P71&amp;" 18.00-22.30",б!P71&amp;" 18.00-23.00",б!P71&amp;" 18.00-23.30",б!P71&amp;" 18.00-00.00",б!P71,б!P71,б!P71,б!P71,б!P71,б!P71,б!P71,б!P71&amp;" 16.00-16.30",б!P71&amp;" 16.00-17.00",б!P71&amp;" 16.00-17.30",б!P71&amp;" 16.00-18.00",б!P71&amp;" 16.00-18.30",б!P71&amp;" 16.00-19.00",б!P71&amp;" 16.00-19.30",б!P71&amp;" 16.00-20.00",б!P71&amp;" 16.00-20.30",б!P71&amp;" 16.00-21.00",б!P71&amp;" 16.00-21.30",б!P71&amp;" 16.00-22.00",б!P71&amp;" 16.00-22.30",б!P71&amp;" 16.00-23.00",б!P71&amp;" 16.00-23.30",б!P71&amp;" 16.00-00.00",б!P71,б!P71,б!P71,б!P71,б!P71,б!P71,б!P71,б!P71,б!P71,б!P71,б!P71&amp;" 17.30-18.00",б!P71&amp;" 17.30-18.30",б!P71&amp;" 17.30-19.00",б!P71&amp;" 17.30-19.30",б!P71&amp;" 17.30-20.00",б!P71&amp;" 17.30-20.30",б!P71&amp;" 17.30-21.00",б!P71&amp;" 17.30-21.30",б!P71&amp;" 17.30-22.00",б!P71&amp;" 17.30-22.30",б!P71&amp;" 17.30-23.00",б!P71&amp;" 17.30-23.30",б!P71&amp;" 17.30-00.00",б!P71,б!P71,б!P71,б!P71,б!P71,б!P71,б!P71,б!P71,б!P71,б!P71,б!P71,б!P71,б!P71,б!P71&amp;" 19.00-19.30",б!P71&amp;" 19.00-20.00",б!P71&amp;" 19.00-20.30",б!P71&amp;" 19.00-21.00",б!P71&amp;" 19.00-21.30",б!P71&amp;" 19.00-22.00",б!P71&amp;" 19.00-22.30",б!P71&amp;" 19.00-23.00",б!P71&amp;" 19.00-23.30",б!P71&amp;" 19.00-00.00","",б!P71&amp;" ",б!P71&amp;" ",б!P71&amp;" ",б!P71&amp;" ",)))</f>
        <v>  16.30-20.00</v>
      </c>
      <c r="Q77" s="35" t="str">
        <f>IF(а!R74="","",IF(AND(а!R72&lt;9,OR(а!Q74="7 0,5",а!Q74="7 1",а!Q74="7 1,5",а!Q74="7 2",а!Q74="7 2,5",а!Q74="7 3",а!Q74="7 3,5",а!Q74="7 4",а!Q74="7 4,5",а!Q74="7 5",а!Q74="7 5,5",а!Q74="7 6",а!Q74="7 6,5",а!Q74="7 7",а!Q74="7а 0,5",а!Q74="7а 1",а!Q74="7а 1,5",а!Q74="7а 2",а!Q74="7а 2,5",а!Q74="7а 3",а!Q74="7а 3,5",а!Q74="7а 4",а!Q74="7а 4,5",а!Q74="7а 5",а!Q74="7а 5,5",а!Q74="7а 6",а!Q74="7а 6,5",а!Q74="7а 7",а!Q74="8 0,5",а!Q74="8 1",а!Q74="8 1,5",а!Q74="8 2",а!Q74="8 2,5",а!Q74="8 3",а!Q74="8 3,5",а!Q74="8 4",а!Q74="8 4,5",а!Q74="8 5",а!Q74="8 5,5",а!Q74="8 6",а!Q74="8 6,5",а!Q74="8 7",а!Q74="8а 0,5",а!Q74="8а 1",а!Q74="8а 1,5",а!Q74="8а 2",а!Q74="8а 2,5",а!Q74="8а 3",а!Q74="8а 3,5",а!Q74="8а 4",а!Q74="8а 4,5",а!Q74="8а 5",а!Q74="8а 5,5",а!Q74="8а 6",а!Q74="8а 6,5",а!Q74="8а 7",а!Q74="9 0,5",а!Q74="9 1",а!Q74="9 1,5",а!Q74="9 2",а!Q74="9 2,5",а!Q74="9 3",а!Q74="9 3,5",а!Q74="9 4",а!Q74="9 4,5",а!Q74="9 5",а!Q74="9 5,5",а!Q74="9 6",а!Q74="9 6,5",а!Q74="9 7",а!Q74="10 0,5",а!Q74="10 1",а!Q74="10 1,5",а!Q74="10 2",а!Q74="10 2,5",а!Q74="10 3",а!Q74="10 3,5",а!Q74="10 4",а!Q74="10 4,5",а!Q74="10 5",а!Q74="10 5,5",а!Q74="10 6",а!Q74="10 6,5",а!Q74="10 7",)),"",CHOOSE(MATCH(а!R74,{"7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00","в","о","б","к","уо"},),б!Q71,б!Q71,б!Q71,б!Q71,б!Q71,б!Q71,б!Q71,б!Q71,б!Q71&amp;" 16.30-17.00",б!Q71&amp;" 16.30-17.30",б!Q71&amp;" 16.30-18.00",б!Q71&amp;" 16.30-18.30",б!Q71&amp;" 16.30-19.00",б!Q71&amp;" 16.30-19.30",б!Q71&amp;б!Q71&amp;"  16.30-20.00",б!Q71&amp;" 16.30-20.30",б!Q71&amp;" 16.30-21.00",б!Q71&amp;" 16.30-21.30",б!Q71&amp;" 16.30-22.00",б!Q71&amp;" 16.30-22.30",б!Q71&amp;" 16.30-23.00",б!Q71&amp;" 16.30-23.30",б!Q71&amp;" 16.30-00.00",б!Q71,б!Q71,б!Q71,б!Q71,б!Q71,б!Q71,б!Q71,б!Q71,б!Q71,б!Q71&amp;" 17.00-17.30",б!Q71&amp;" 17.00-18.00",б!Q71&amp;" 17.00-18.30",б!Q71&amp;" 17.00-19.00",б!Q71&amp;" 17.00-19.30",б!Q71&amp;" 17.00-20.00",б!Q71&amp;" 17.00-20.30",б!Q71&amp;" 17.00-21.00",б!Q71&amp;" 17.00-21.30",б!Q71&amp;" 17.00-22.00",б!Q71&amp;" 17.00-22.30",б!Q71&amp;" 17.00-23.00",б!Q71&amp;" 17.00-23.30",б!Q71&amp;" 17.00-00.00",б!Q71,б!Q71,б!Q71,б!Q71,б!Q71,б!Q71,б!Q71,б!Q71,б!Q71,б!Q71,б!Q71,б!Q71&amp;" 18.00-18.30",б!Q71&amp;" 18.00-19.00",б!Q71&amp;" 18.00-19.30",б!Q71&amp;" 18.00-20.00",б!Q71&amp;" 18.00-20.30",б!Q71&amp;" 18.00-21.00",б!Q71&amp;" 18.00-21.30",б!Q71&amp;" 18.00-22.00",б!Q71&amp;" 18.00-22.30",б!Q71&amp;" 18.00-23.00",б!Q71&amp;" 18.00-23.30",б!Q71&amp;" 18.00-00.00",б!Q71,б!Q71,б!Q71,б!Q71,б!Q71,б!Q71,б!Q71,б!Q71&amp;" 16.00-16.30",б!Q71&amp;" 16.00-17.00",б!Q71&amp;" 16.00-17.30",б!Q71&amp;" 16.00-18.00",б!Q71&amp;" 16.00-18.30",б!Q71&amp;" 16.00-19.00",б!Q71&amp;" 16.00-19.30",б!Q71&amp;" 16.00-20.00",б!Q71&amp;" 16.00-20.30",б!Q71&amp;" 16.00-21.00",б!Q71&amp;" 16.00-21.30",б!Q71&amp;" 16.00-22.00",б!Q71&amp;" 16.00-22.30",б!Q71&amp;" 16.00-23.00",б!Q71&amp;" 16.00-23.30",б!Q71&amp;" 16.00-00.00",б!Q71,б!Q71,б!Q71,б!Q71,б!Q71,б!Q71,б!Q71,б!Q71,б!Q71,б!Q71,б!Q71&amp;" 17.30-18.00",б!Q71&amp;" 17.30-18.30",б!Q71&amp;" 17.30-19.00",б!Q71&amp;" 17.30-19.30",б!Q71&amp;" 17.30-20.00",б!Q71&amp;" 17.30-20.30",б!Q71&amp;" 17.30-21.00",б!Q71&amp;" 17.30-21.30",б!Q71&amp;" 17.30-22.00",б!Q71&amp;" 17.30-22.30",б!Q71&amp;" 17.30-23.00",б!Q71&amp;" 17.30-23.30",б!Q71&amp;" 17.30-00.00",б!Q71,б!Q71,б!Q71,б!Q71,б!Q71,б!Q71,б!Q71,б!Q71,б!Q71,б!Q71,б!Q71,б!Q71,б!Q71,б!Q71&amp;" 19.00-19.30",б!Q71&amp;" 19.00-20.00",б!Q71&amp;" 19.00-20.30",б!Q71&amp;" 19.00-21.00",б!Q71&amp;" 19.00-21.30",б!Q71&amp;" 19.00-22.00",б!Q71&amp;" 19.00-22.30",б!Q71&amp;" 19.00-23.00",б!Q71&amp;" 19.00-23.30",б!Q71&amp;" 19.00-00.00","",б!Q71&amp;" ",б!Q71&amp;" ",б!Q71&amp;" ",б!Q71&amp;" ",)))</f>
        <v> 17.00-18.00</v>
      </c>
      <c r="R77" s="35" t="str">
        <f>IF(а!S74="","",IF(AND(а!S72&lt;9,OR(а!R74="7 0,5",а!R74="7 1",а!R74="7 1,5",а!R74="7 2",а!R74="7 2,5",а!R74="7 3",а!R74="7 3,5",а!R74="7 4",а!R74="7 4,5",а!R74="7 5",а!R74="7 5,5",а!R74="7 6",а!R74="7 6,5",а!R74="7 7",а!R74="7а 0,5",а!R74="7а 1",а!R74="7а 1,5",а!R74="7а 2",а!R74="7а 2,5",а!R74="7а 3",а!R74="7а 3,5",а!R74="7а 4",а!R74="7а 4,5",а!R74="7а 5",а!R74="7а 5,5",а!R74="7а 6",а!R74="7а 6,5",а!R74="7а 7",а!R74="8 0,5",а!R74="8 1",а!R74="8 1,5",а!R74="8 2",а!R74="8 2,5",а!R74="8 3",а!R74="8 3,5",а!R74="8 4",а!R74="8 4,5",а!R74="8 5",а!R74="8 5,5",а!R74="8 6",а!R74="8 6,5",а!R74="8 7",а!R74="8а 0,5",а!R74="8а 1",а!R74="8а 1,5",а!R74="8а 2",а!R74="8а 2,5",а!R74="8а 3",а!R74="8а 3,5",а!R74="8а 4",а!R74="8а 4,5",а!R74="8а 5",а!R74="8а 5,5",а!R74="8а 6",а!R74="8а 6,5",а!R74="8а 7",а!R74="9 0,5",а!R74="9 1",а!R74="9 1,5",а!R74="9 2",а!R74="9 2,5",а!R74="9 3",а!R74="9 3,5",а!R74="9 4",а!R74="9 4,5",а!R74="9 5",а!R74="9 5,5",а!R74="9 6",а!R74="9 6,5",а!R74="9 7",а!R74="10 0,5",а!R74="10 1",а!R74="10 1,5",а!R74="10 2",а!R74="10 2,5",а!R74="10 3",а!R74="10 3,5",а!R74="10 4",а!R74="10 4,5",а!R74="10 5",а!R74="10 5,5",а!R74="10 6",а!R74="10 6,5",а!R74="10 7",)),"",CHOOSE(MATCH(а!S74,{"7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00";"в";"о";"б";"к";"уо"},),б!R71,б!R71,б!R71,б!R71,б!R71,б!R71,б!R71,б!R71,б!R71&amp;" 16.30-17.00",б!R71&amp;" 16.30-17.30",б!R71&amp;" 16.30-18.00",б!R71&amp;" 16.30-18.30",б!R71&amp;" 16.30-19.00",б!R71&amp;" 16.30-19.30",б!R71&amp;б!R71&amp;"  16.30-20.00",б!R71&amp;" 16.30-20.30",б!R71&amp;" 16.30-21.00",б!R71&amp;" 16.30-21.30",б!R71&amp;" 16.30-22.00",б!R71&amp;" 16.30-22.30",б!R71&amp;" 16.30-23.00",б!R71&amp;" 16.30-23.30",б!R71&amp;" 16.30-00.00",б!R71,б!R71,б!R71,б!R71,б!R71,б!R71,б!R71,б!R71,б!R71,б!R71&amp;" 17.00-17.30",б!R71&amp;" 17.00-18.00",б!R71&amp;" 17.00-18.30",б!R71&amp;" 17.00-19.00",б!R71&amp;" 17.00-19.30",б!R71&amp;" 17.00-20.00",б!R71&amp;" 17.00-20.30",б!R71&amp;" 17.00-21.00",б!R71&amp;" 17.00-21.30",б!R71&amp;" 17.00-22.00",б!R71&amp;" 17.00-22.30",б!R71&amp;" 17.00-23.00",б!R71&amp;" 17.00-23.30",б!R71&amp;" 17.00-00.00",б!R71,б!R71,б!R71,б!R71,б!R71,б!R71,б!R71,б!R71,б!R71,б!R71,б!R71,б!R71&amp;" 18.00-18.30",б!R71&amp;" 18.00-19.00",б!R71&amp;" 18.00-19.30",б!R71&amp;" 18.00-20.00",б!R71&amp;" 18.00-20.30",б!R71&amp;" 18.00-21.00",б!R71&amp;" 18.00-21.30",б!R71&amp;" 18.00-22.00",б!R71&amp;" 18.00-22.30",б!R71&amp;" 18.00-23.00",б!R71&amp;" 18.00-23.30",б!R71&amp;" 18.00-00.00",б!R71,б!R71,б!R71,б!R71,б!R71,б!R71,б!R71,б!R71&amp;" 16.00-16.30",б!R71&amp;" 16.00-17.00",б!R71&amp;" 16.00-17.30",б!R71&amp;" 16.00-18.00",б!R71&amp;" 16.00-18.30",б!R71&amp;" 16.00-19.00",б!R71&amp;" 16.00-19.30",б!R71&amp;" 16.00-20.00",б!R71&amp;" 16.00-20.30",б!R71&amp;" 16.00-21.00",б!R71&amp;" 16.00-21.30",б!R71&amp;" 16.00-22.00",б!R71&amp;" 16.00-22.30",б!R71&amp;" 16.00-23.00",б!R71&amp;" 16.00-23.30",б!R71&amp;" 16.00-00.00",б!R71,б!R71,б!R71,б!R71,б!R71,б!R71,б!R71,б!R71,б!R71,б!R71,б!R71&amp;" 17.30-18.00",б!R71&amp;" 17.30-18.30",б!R71&amp;" 17.30-19.00",б!R71&amp;" 17.30-19.30",б!R71&amp;" 17.30-20.00",б!R71&amp;" 17.30-20.30",б!R71&amp;" 17.30-21.00",б!R71&amp;" 17.30-21.30",б!R71&amp;" 17.30-22.00",б!R71&amp;" 17.30-22.30",б!R71&amp;" 17.30-23.00",б!R71&amp;" 17.30-23.30",б!R71&amp;" 17.30-00.00",б!R71,б!R71,б!R71,б!R71,б!R71,б!R71,б!R71,б!R71,б!R71,б!R71,б!R71,б!R71,б!R71,б!R71&amp;" 19.00-19.30",б!R71&amp;" 19.00-20.00",б!R71&amp;" 19.00-20.30",б!R71&amp;" 19.00-21.00",б!R71&amp;" 19.00-21.30",б!R71&amp;" 19.00-22.00",б!R71&amp;" 19.00-22.30",б!R71&amp;" 19.00-23.00",б!R71&amp;" 19.00-23.30",б!R71&amp;" 19.00-00.00","",б!R71&amp;" ",б!R71&amp;" ",б!R71&amp;" ",б!R71&amp;" ",)))</f>
        <v/>
      </c>
      <c r="S77" s="35" t="str">
        <f>IF(а!T74="","",IF(AND(а!T72&lt;9,OR(а!S74="7 0,5",а!S74="7 1",а!S74="7 1,5",а!S74="7 2",а!S74="7 2,5",а!S74="7 3",а!S74="7 3,5",а!S74="7 4",а!S74="7 4,5",а!S74="7 5",а!S74="7 5,5",а!S74="7 6",а!S74="7 6,5",а!S74="7 7",а!S74="7а 0,5",а!S74="7а 1",а!S74="7а 1,5",а!S74="7а 2",а!S74="7а 2,5",а!S74="7а 3",а!S74="7а 3,5",а!S74="7а 4",а!S74="7а 4,5",а!S74="7а 5",а!S74="7а 5,5",а!S74="7а 6",а!S74="7а 6,5",а!S74="7а 7",а!S74="8 0,5",а!S74="8 1",а!S74="8 1,5",а!S74="8 2",а!S74="8 2,5",а!S74="8 3",а!S74="8 3,5",а!S74="8 4",а!S74="8 4,5",а!S74="8 5",а!S74="8 5,5",а!S74="8 6",а!S74="8 6,5",а!S74="8 7",а!S74="8а 0,5",а!S74="8а 1",а!S74="8а 1,5",а!S74="8а 2",а!S74="8а 2,5",а!S74="8а 3",а!S74="8а 3,5",а!S74="8а 4",а!S74="8а 4,5",а!S74="8а 5",а!S74="8а 5,5",а!S74="8а 6",а!S74="8а 6,5",а!S74="8а 7",а!S74="9 0,5",а!S74="9 1",а!S74="9 1,5",а!S74="9 2",а!S74="9 2,5",а!S74="9 3",а!S74="9 3,5",а!S74="9 4",а!S74="9 4,5",а!S74="9 5",а!S74="9 5,5",а!S74="9 6",а!S74="9 6,5",а!S74="9 7",а!S74="10 0,5",а!S74="10 1",а!S74="10 1,5",а!S74="10 2",а!S74="10 2,5",а!S74="10 3",а!S74="10 3,5",а!S74="10 4",а!S74="10 4,5",а!S74="10 5",а!S74="10 5,5",а!S74="10 6",а!S74="10 6,5",а!S74="10 7",)),"",CHOOSE(MATCH(а!T74,{"7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00","в","о","б","к","уо"},),б!S71,б!S71,б!S71,б!S71,б!S71,б!S71,б!S71,б!S71,б!S71&amp;" 16.30-17.00",б!S71&amp;" 16.30-17.30",б!S71&amp;" 16.30-18.00",б!S71&amp;" 16.30-18.30",б!S71&amp;" 16.30-19.00",б!S71&amp;" 16.30-19.30",б!S71&amp;б!S71&amp;"  16.30-20.00",б!S71&amp;" 16.30-20.30",б!S71&amp;" 16.30-21.00",б!S71&amp;" 16.30-21.30",б!S71&amp;" 16.30-22.00",б!S71&amp;" 16.30-22.30",б!S71&amp;" 16.30-23.00",б!S71&amp;" 16.30-23.30",б!S71&amp;" 16.30-00.00",б!S71,б!S71,б!S71,б!S71,б!S71,б!S71,б!S71,б!S71,б!S71,б!S71&amp;" 17.00-17.30",б!S71&amp;" 17.00-18.00",б!S71&amp;" 17.00-18.30",б!S71&amp;" 17.00-19.00",б!S71&amp;" 17.00-19.30",б!S71&amp;" 17.00-20.00",б!S71&amp;" 17.00-20.30",б!S71&amp;" 17.00-21.00",б!S71&amp;" 17.00-21.30",б!S71&amp;" 17.00-22.00",б!S71&amp;" 17.00-22.30",б!S71&amp;" 17.00-23.00",б!S71&amp;" 17.00-23.30",б!S71&amp;" 17.00-00.00",б!S71,б!S71,б!S71,б!S71,б!S71,б!S71,б!S71,б!S71,б!S71,б!S71,б!S71,б!S71&amp;" 18.00-18.30",б!S71&amp;" 18.00-19.00",б!S71&amp;" 18.00-19.30",б!S71&amp;" 18.00-20.00",б!S71&amp;" 18.00-20.30",б!S71&amp;" 18.00-21.00",б!S71&amp;" 18.00-21.30",б!S71&amp;" 18.00-22.00",б!S71&amp;" 18.00-22.30",б!S71&amp;" 18.00-23.00",б!S71&amp;" 18.00-23.30",б!S71&amp;" 18.00-00.00",б!S71,б!S71,б!S71,б!S71,б!S71,б!S71,б!S71,б!S71&amp;" 16.00-16.30",б!S71&amp;" 16.00-17.00",б!S71&amp;" 16.00-17.30",б!S71&amp;" 16.00-18.00",б!S71&amp;" 16.00-18.30",б!S71&amp;" 16.00-19.00",б!S71&amp;" 16.00-19.30",б!S71&amp;" 16.00-20.00",б!S71&amp;" 16.00-20.30",б!S71&amp;" 16.00-21.00",б!S71&amp;" 16.00-21.30",б!S71&amp;" 16.00-22.00",б!S71&amp;" 16.00-22.30",б!S71&amp;" 16.00-23.00",б!S71&amp;" 16.00-23.30",б!S71&amp;" 16.00-00.00",б!S71,б!S71,б!S71,б!S71,б!S71,б!S71,б!S71,б!S71,б!S71,б!S71,б!S71&amp;" 17.30-18.00",б!S71&amp;" 17.30-18.30",б!S71&amp;" 17.30-19.00",б!S71&amp;" 17.30-19.30",б!S71&amp;" 17.30-20.00",б!S71&amp;" 17.30-20.30",б!S71&amp;" 17.30-21.00",б!S71&amp;" 17.30-21.30",б!S71&amp;" 17.30-22.00",б!S71&amp;" 17.30-22.30",б!S71&amp;" 17.30-23.00",б!S71&amp;" 17.30-23.30",б!S71&amp;" 17.30-00.00",б!S71,б!S71,б!S71,б!S71,б!S71,б!S71,б!S71,б!S71,б!S71,б!S71,б!S71,б!S71,б!S71,б!S71&amp;" 19.00-19.30",б!S71&amp;" 19.00-20.00",б!S71&amp;" 19.00-20.30",б!S71&amp;" 19.00-21.00",б!S71&amp;" 19.00-21.30",б!S71&amp;" 19.00-22.00",б!S71&amp;" 19.00-22.30",б!S71&amp;" 19.00-23.00",б!S71&amp;" 19.00-23.30",б!S71&amp;" 19.00-00.00","",б!S71&amp;" ",б!S71&amp;" ",б!S71&amp;" ",б!S71&amp;" ",)))</f>
        <v/>
      </c>
      <c r="T77" s="35" t="str">
        <f>IF(а!U74="","",IF(AND(а!U72&lt;9,OR(а!T74="7 0,5",а!T74="7 1",а!T74="7 1,5",а!T74="7 2",а!T74="7 2,5",а!T74="7 3",а!T74="7 3,5",а!T74="7 4",а!T74="7 4,5",а!T74="7 5",а!T74="7 5,5",а!T74="7 6",а!T74="7 6,5",а!T74="7 7",а!T74="7а 0,5",а!T74="7а 1",а!T74="7а 1,5",а!T74="7а 2",а!T74="7а 2,5",а!T74="7а 3",а!T74="7а 3,5",а!T74="7а 4",а!T74="7а 4,5",а!T74="7а 5",а!T74="7а 5,5",а!T74="7а 6",а!T74="7а 6,5",а!T74="7а 7",а!T74="8 0,5",а!T74="8 1",а!T74="8 1,5",а!T74="8 2",а!T74="8 2,5",а!T74="8 3",а!T74="8 3,5",а!T74="8 4",а!T74="8 4,5",а!T74="8 5",а!T74="8 5,5",а!T74="8 6",а!T74="8 6,5",а!T74="8 7",а!T74="8а 0,5",а!T74="8а 1",а!T74="8а 1,5",а!T74="8а 2",а!T74="8а 2,5",а!T74="8а 3",а!T74="8а 3,5",а!T74="8а 4",а!T74="8а 4,5",а!T74="8а 5",а!T74="8а 5,5",а!T74="8а 6",а!T74="8а 6,5",а!T74="8а 7",а!T74="9 0,5",а!T74="9 1",а!T74="9 1,5",а!T74="9 2",а!T74="9 2,5",а!T74="9 3",а!T74="9 3,5",а!T74="9 4",а!T74="9 4,5",а!T74="9 5",а!T74="9 5,5",а!T74="9 6",а!T74="9 6,5",а!T74="9 7",а!T74="10 0,5",а!T74="10 1",а!T74="10 1,5",а!T74="10 2",а!T74="10 2,5",а!T74="10 3",а!T74="10 3,5",а!T74="10 4",а!T74="10 4,5",а!T74="10 5",а!T74="10 5,5",а!T74="10 6",а!T74="10 6,5",а!T74="10 7",)),"",CHOOSE(MATCH(а!U74,{"7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00","в","о","б","к","уо"},),б!T71,б!T71,б!T71,б!T71,б!T71,б!T71,б!T71,б!T71,б!T71&amp;" 16.30-17.00",б!T71&amp;" 16.30-17.30",б!T71&amp;" 16.30-18.00",б!T71&amp;" 16.30-18.30",б!T71&amp;" 16.30-19.00",б!T71&amp;" 16.30-19.30",б!T71&amp;б!T71&amp;"  16.30-20.00",б!T71&amp;" 16.30-20.30",б!T71&amp;" 16.30-21.00",б!T71&amp;" 16.30-21.30",б!T71&amp;" 16.30-22.00",б!T71&amp;" 16.30-22.30",б!T71&amp;" 16.30-23.00",б!T71&amp;" 16.30-23.30",б!T71&amp;" 16.30-00.00",б!T71,б!T71,б!T71,б!T71,б!T71,б!T71,б!T71,б!T71,б!T71,б!T71&amp;" 17.00-17.30",б!T71&amp;" 17.00-18.00",б!T71&amp;" 17.00-18.30",б!T71&amp;" 17.00-19.00",б!T71&amp;" 17.00-19.30",б!T71&amp;" 17.00-20.00",б!T71&amp;" 17.00-20.30",б!T71&amp;" 17.00-21.00",б!T71&amp;" 17.00-21.30",б!T71&amp;" 17.00-22.00",б!T71&amp;" 17.00-22.30",б!T71&amp;" 17.00-23.00",б!T71&amp;" 17.00-23.30",б!T71&amp;" 17.00-00.00",б!T71,б!T71,б!T71,б!T71,б!T71,б!T71,б!T71,б!T71,б!T71,б!T71,б!T71,б!T71&amp;" 18.00-18.30",б!T71&amp;" 18.00-19.00",б!T71&amp;" 18.00-19.30",б!T71&amp;" 18.00-20.00",б!T71&amp;" 18.00-20.30",б!T71&amp;" 18.00-21.00",б!T71&amp;" 18.00-21.30",б!T71&amp;" 18.00-22.00",б!T71&amp;" 18.00-22.30",б!T71&amp;" 18.00-23.00",б!T71&amp;" 18.00-23.30",б!T71&amp;" 18.00-00.00",б!T71,б!T71,б!T71,б!T71,б!T71,б!T71,б!T71,б!T71&amp;" 16.00-16.30",б!T71&amp;" 16.00-17.00",б!T71&amp;" 16.00-17.30",б!T71&amp;" 16.00-18.00",б!T71&amp;" 16.00-18.30",б!T71&amp;" 16.00-19.00",б!T71&amp;" 16.00-19.30",б!T71&amp;" 16.00-20.00",б!T71&amp;" 16.00-20.30",б!T71&amp;" 16.00-21.00",б!T71&amp;" 16.00-21.30",б!T71&amp;" 16.00-22.00",б!T71&amp;" 16.00-22.30",б!T71&amp;" 16.00-23.00",б!T71&amp;" 16.00-23.30",б!T71&amp;" 16.00-00.00",б!T71,б!T71,б!T71,б!T71,б!T71,б!T71,б!T71,б!T71,б!T71,б!T71,б!T71&amp;" 17.30-18.00",б!T71&amp;" 17.30-18.30",б!T71&amp;" 17.30-19.00",б!T71&amp;" 17.30-19.30",б!T71&amp;" 17.30-20.00",б!T71&amp;" 17.30-20.30",б!T71&amp;" 17.30-21.00",б!T71&amp;" 17.30-21.30",б!T71&amp;" 17.30-22.00",б!T71&amp;" 17.30-22.30",б!T71&amp;" 17.30-23.00",б!T71&amp;" 17.30-23.30",б!T71&amp;" 17.30-00.00",б!T71,б!T71,б!T71,б!T71,б!T71,б!T71,б!T71,б!T71,б!T71,б!T71,б!T71,б!T71,б!T71,б!T71&amp;" 19.00-19.30",б!T71&amp;" 19.00-20.00",б!T71&amp;" 19.00-20.30",б!T71&amp;" 19.00-21.00",б!T71&amp;" 19.00-21.30",б!T71&amp;" 19.00-22.00",б!T71&amp;" 19.00-22.30",б!T71&amp;" 19.00-23.00",б!T71&amp;" 19.00-23.30",б!T71&amp;" 19.00-00.00","",б!T71&amp;" ",б!T71&amp;" ",б!T71&amp;" ",б!T71&amp;" ",)))</f>
        <v> 16.30-22.30</v>
      </c>
      <c r="U77" s="35" t="str">
        <f>IF(а!V74="","",IF(AND(а!V72&lt;9,OR(а!U74="7 0,5",а!U74="7 1",а!U74="7 1,5",а!U74="7 2",а!U74="7 2,5",а!U74="7 3",а!U74="7 3,5",а!U74="7 4",а!U74="7 4,5",а!U74="7 5",а!U74="7 5,5",а!U74="7 6",а!U74="7 6,5",а!U74="7 7",а!U74="7а 0,5",а!U74="7а 1",а!U74="7а 1,5",а!U74="7а 2",а!U74="7а 2,5",а!U74="7а 3",а!U74="7а 3,5",а!U74="7а 4",а!U74="7а 4,5",а!U74="7а 5",а!U74="7а 5,5",а!U74="7а 6",а!U74="7а 6,5",а!U74="7а 7",а!U74="8 0,5",а!U74="8 1",а!U74="8 1,5",а!U74="8 2",а!U74="8 2,5",а!U74="8 3",а!U74="8 3,5",а!U74="8 4",а!U74="8 4,5",а!U74="8 5",а!U74="8 5,5",а!U74="8 6",а!U74="8 6,5",а!U74="8 7",а!U74="8а 0,5",а!U74="8а 1",а!U74="8а 1,5",а!U74="8а 2",а!U74="8а 2,5",а!U74="8а 3",а!U74="8а 3,5",а!U74="8а 4",а!U74="8а 4,5",а!U74="8а 5",а!U74="8а 5,5",а!U74="8а 6",а!U74="8а 6,5",а!U74="8а 7",а!U74="9 0,5",а!U74="9 1",а!U74="9 1,5",а!U74="9 2",а!U74="9 2,5",а!U74="9 3",а!U74="9 3,5",а!U74="9 4",а!U74="9 4,5",а!U74="9 5",а!U74="9 5,5",а!U74="9 6",а!U74="9 6,5",а!U74="9 7",а!U74="10 0,5",а!U74="10 1",а!U74="10 1,5",а!U74="10 2",а!U74="10 2,5",а!U74="10 3",а!U74="10 3,5",а!U74="10 4",а!U74="10 4,5",а!U74="10 5",а!U74="10 5,5",а!U74="10 6",а!U74="10 6,5",а!U74="10 7",)),"",CHOOSE(MATCH(а!V74,{"7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00";"в";"о";"б";"к";"уо"},),б!U71,б!U71,б!U71,б!U71,б!U71,б!U71,б!U71,б!U71,б!U71&amp;" 16.30-17.00",б!U71&amp;" 16.30-17.30",б!U71&amp;" 16.30-18.00",б!U71&amp;" 16.30-18.30",б!U71&amp;" 16.30-19.00",б!U71&amp;" 16.30-19.30",б!U71&amp;б!U71&amp;"  16.30-20.00",б!U71&amp;" 16.30-20.30",б!U71&amp;" 16.30-21.00",б!U71&amp;" 16.30-21.30",б!U71&amp;" 16.30-22.00",б!U71&amp;" 16.30-22.30",б!U71&amp;" 16.30-23.00",б!U71&amp;" 16.30-23.30",б!U71&amp;" 16.30-00.00",б!U71,б!U71,б!U71,б!U71,б!U71,б!U71,б!U71,б!U71,б!U71,б!U71&amp;" 17.00-17.30",б!U71&amp;" 17.00-18.00",б!U71&amp;" 17.00-18.30",б!U71&amp;" 17.00-19.00",б!U71&amp;" 17.00-19.30",б!U71&amp;" 17.00-20.00",б!U71&amp;" 17.00-20.30",б!U71&amp;" 17.00-21.00",б!U71&amp;" 17.00-21.30",б!U71&amp;" 17.00-22.00",б!U71&amp;" 17.00-22.30",б!U71&amp;" 17.00-23.00",б!U71&amp;" 17.00-23.30",б!U71&amp;" 17.00-00.00",б!U71,б!U71,б!U71,б!U71,б!U71,б!U71,б!U71,б!U71,б!U71,б!U71,б!U71,б!U71&amp;" 18.00-18.30",б!U71&amp;" 18.00-19.00",б!U71&amp;" 18.00-19.30",б!U71&amp;" 18.00-20.00",б!U71&amp;" 18.00-20.30",б!U71&amp;" 18.00-21.00",б!U71&amp;" 18.00-21.30",б!U71&amp;" 18.00-22.00",б!U71&amp;" 18.00-22.30",б!U71&amp;" 18.00-23.00",б!U71&amp;" 18.00-23.30",б!U71&amp;" 18.00-00.00",б!U71,б!U71,б!U71,б!U71,б!U71,б!U71,б!U71,б!U71&amp;" 16.00-16.30",б!U71&amp;" 16.00-17.00",б!U71&amp;" 16.00-17.30",б!U71&amp;" 16.00-18.00",б!U71&amp;" 16.00-18.30",б!U71&amp;" 16.00-19.00",б!U71&amp;" 16.00-19.30",б!U71&amp;" 16.00-20.00",б!U71&amp;" 16.00-20.30",б!U71&amp;" 16.00-21.00",б!U71&amp;" 16.00-21.30",б!U71&amp;" 16.00-22.00",б!U71&amp;" 16.00-22.30",б!U71&amp;" 16.00-23.00",б!U71&amp;" 16.00-23.30",б!U71&amp;" 16.00-00.00",б!U71,б!U71,б!U71,б!U71,б!U71,б!U71,б!U71,б!U71,б!U71,б!U71,б!U71&amp;" 17.30-18.00",б!U71&amp;" 17.30-18.30",б!U71&amp;" 17.30-19.00",б!U71&amp;" 17.30-19.30",б!U71&amp;" 17.30-20.00",б!U71&amp;" 17.30-20.30",б!U71&amp;" 17.30-21.00",б!U71&amp;" 17.30-21.30",б!U71&amp;" 17.30-22.00",б!U71&amp;" 17.30-22.30",б!U71&amp;" 17.30-23.00",б!U71&amp;" 17.30-23.30",б!U71&amp;" 17.30-00.00",б!U71,б!U71,б!U71,б!U71,б!U71,б!U71,б!U71,б!U71,б!U71,б!U71,б!U71,б!U71,б!U71,б!U71&amp;" 19.00-19.30",б!U71&amp;" 19.00-20.00",б!U71&amp;" 19.00-20.30",б!U71&amp;" 19.00-21.00",б!U71&amp;" 19.00-21.30",б!U71&amp;" 19.00-22.00",б!U71&amp;" 19.00-22.30",б!U71&amp;" 19.00-23.00",б!U71&amp;" 19.00-23.30",б!U71&amp;" 19.00-00.00","",б!U71&amp;" ",б!U71&amp;" ",б!U71&amp;" ",б!U71&amp;" ",)))</f>
        <v> 16.30-22.30</v>
      </c>
      <c r="V77" s="35" t="str">
        <f>IF(а!W74="","",IF(AND(а!W72&lt;9,OR(а!V74="7 0,5",а!V74="7 1",а!V74="7 1,5",а!V74="7 2",а!V74="7 2,5",а!V74="7 3",а!V74="7 3,5",а!V74="7 4",а!V74="7 4,5",а!V74="7 5",а!V74="7 5,5",а!V74="7 6",а!V74="7 6,5",а!V74="7 7",а!V74="7а 0,5",а!V74="7а 1",а!V74="7а 1,5",а!V74="7а 2",а!V74="7а 2,5",а!V74="7а 3",а!V74="7а 3,5",а!V74="7а 4",а!V74="7а 4,5",а!V74="7а 5",а!V74="7а 5,5",а!V74="7а 6",а!V74="7а 6,5",а!V74="7а 7",а!V74="8 0,5",а!V74="8 1",а!V74="8 1,5",а!V74="8 2",а!V74="8 2,5",а!V74="8 3",а!V74="8 3,5",а!V74="8 4",а!V74="8 4,5",а!V74="8 5",а!V74="8 5,5",а!V74="8 6",а!V74="8 6,5",а!V74="8 7",а!V74="8а 0,5",а!V74="8а 1",а!V74="8а 1,5",а!V74="8а 2",а!V74="8а 2,5",а!V74="8а 3",а!V74="8а 3,5",а!V74="8а 4",а!V74="8а 4,5",а!V74="8а 5",а!V74="8а 5,5",а!V74="8а 6",а!V74="8а 6,5",а!V74="8а 7",а!V74="9 0,5",а!V74="9 1",а!V74="9 1,5",а!V74="9 2",а!V74="9 2,5",а!V74="9 3",а!V74="9 3,5",а!V74="9 4",а!V74="9 4,5",а!V74="9 5",а!V74="9 5,5",а!V74="9 6",а!V74="9 6,5",а!V74="9 7",а!V74="10 0,5",а!V74="10 1",а!V74="10 1,5",а!V74="10 2",а!V74="10 2,5",а!V74="10 3",а!V74="10 3,5",а!V74="10 4",а!V74="10 4,5",а!V74="10 5",а!V74="10 5,5",а!V74="10 6",а!V74="10 6,5",а!V74="10 7",)),"",CHOOSE(MATCH(а!W74,{"7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00";"в";"о";"б";"к";"уо"},),б!V71,б!V71,б!V71,б!V71,б!V71,б!V71,б!V71,б!V71,б!V71&amp;" 16.30-17.00",б!V71&amp;" 16.30-17.30",б!V71&amp;" 16.30-18.00",б!V71&amp;" 16.30-18.30",б!V71&amp;" 16.30-19.00",б!V71&amp;" 16.30-19.30",б!V71&amp;б!V71&amp;"  16.30-20.00",б!V71&amp;" 16.30-20.30",б!V71&amp;" 16.30-21.00",б!V71&amp;" 16.30-21.30",б!V71&amp;" 16.30-22.00",б!V71&amp;" 16.30-22.30",б!V71&amp;" 16.30-23.00",б!V71&amp;" 16.30-23.30",б!V71&amp;" 16.30-00.00",б!V71,б!V71,б!V71,б!V71,б!V71,б!V71,б!V71,б!V71,б!V71,б!V71&amp;" 17.00-17.30",б!V71&amp;" 17.00-18.00",б!V71&amp;" 17.00-18.30",б!V71&amp;" 17.00-19.00",б!V71&amp;" 17.00-19.30",б!V71&amp;" 17.00-20.00",б!V71&amp;" 17.00-20.30",б!V71&amp;" 17.00-21.00",б!V71&amp;" 17.00-21.30",б!V71&amp;" 17.00-22.00",б!V71&amp;" 17.00-22.30",б!V71&amp;" 17.00-23.00",б!V71&amp;" 17.00-23.30",б!V71&amp;" 17.00-00.00",б!V71,б!V71,б!V71,б!V71,б!V71,б!V71,б!V71,б!V71,б!V71,б!V71,б!V71,б!V71&amp;" 18.00-18.30",б!V71&amp;" 18.00-19.00",б!V71&amp;" 18.00-19.30",б!V71&amp;" 18.00-20.00",б!V71&amp;" 18.00-20.30",б!V71&amp;" 18.00-21.00",б!V71&amp;" 18.00-21.30",б!V71&amp;" 18.00-22.00",б!V71&amp;" 18.00-22.30",б!V71&amp;" 18.00-23.00",б!V71&amp;" 18.00-23.30",б!V71&amp;" 18.00-00.00",б!V71,б!V71,б!V71,б!V71,б!V71,б!V71,б!V71,б!V71&amp;" 16.00-16.30",б!V71&amp;" 16.00-17.00",б!V71&amp;" 16.00-17.30",б!V71&amp;" 16.00-18.00",б!V71&amp;" 16.00-18.30",б!V71&amp;" 16.00-19.00",б!V71&amp;" 16.00-19.30",б!V71&amp;" 16.00-20.00",б!V71&amp;" 16.00-20.30",б!V71&amp;" 16.00-21.00",б!V71&amp;" 16.00-21.30",б!V71&amp;" 16.00-22.00",б!V71&amp;" 16.00-22.30",б!V71&amp;" 16.00-23.00",б!V71&amp;" 16.00-23.30",б!V71&amp;" 16.00-00.00",б!V71,б!V71,б!V71,б!V71,б!V71,б!V71,б!V71,б!V71,б!V71,б!V71,б!V71&amp;" 17.30-18.00",б!V71&amp;" 17.30-18.30",б!V71&amp;" 17.30-19.00",б!V71&amp;" 17.30-19.30",б!V71&amp;" 17.30-20.00",б!V71&amp;" 17.30-20.30",б!V71&amp;" 17.30-21.00",б!V71&amp;" 17.30-21.30",б!V71&amp;" 17.30-22.00",б!V71&amp;" 17.30-22.30",б!V71&amp;" 17.30-23.00",б!V71&amp;" 17.30-23.30",б!V71&amp;" 17.30-00.00",б!V71,б!V71,б!V71,б!V71,б!V71,б!V71,б!V71,б!V71,б!V71,б!V71,б!V71,б!V71,б!V71,б!V71&amp;" 19.00-19.30",б!V71&amp;" 19.00-20.00",б!V71&amp;" 19.00-20.30",б!V71&amp;" 19.00-21.00",б!V71&amp;" 19.00-21.30",б!V71&amp;" 19.00-22.00",б!V71&amp;" 19.00-22.30",б!V71&amp;" 19.00-23.00",б!V71&amp;" 19.00-23.30",б!V71&amp;" 19.00-00.00","",б!V71&amp;" ",б!V71&amp;" ",б!V71&amp;" ",б!V71&amp;" ",)))</f>
        <v> 16.30-23.00</v>
      </c>
      <c r="W77" s="35" t="str">
        <f>IF(а!X74="","",IF(AND(а!X72&lt;9,OR(а!W74="7 0,5",а!W74="7 1",а!W74="7 1,5",а!W74="7 2",а!W74="7 2,5",а!W74="7 3",а!W74="7 3,5",а!W74="7 4",а!W74="7 4,5",а!W74="7 5",а!W74="7 5,5",а!W74="7 6",а!W74="7 6,5",а!W74="7 7",а!W74="7а 0,5",а!W74="7а 1",а!W74="7а 1,5",а!W74="7а 2",а!W74="7а 2,5",а!W74="7а 3",а!W74="7а 3,5",а!W74="7а 4",а!W74="7а 4,5",а!W74="7а 5",а!W74="7а 5,5",а!W74="7а 6",а!W74="7а 6,5",а!W74="7а 7",а!W74="8 0,5",а!W74="8 1",а!W74="8 1,5",а!W74="8 2",а!W74="8 2,5",а!W74="8 3",а!W74="8 3,5",а!W74="8 4",а!W74="8 4,5",а!W74="8 5",а!W74="8 5,5",а!W74="8 6",а!W74="8 6,5",а!W74="8 7",а!W74="8а 0,5",а!W74="8а 1",а!W74="8а 1,5",а!W74="8а 2",а!W74="8а 2,5",а!W74="8а 3",а!W74="8а 3,5",а!W74="8а 4",а!W74="8а 4,5",а!W74="8а 5",а!W74="8а 5,5",а!W74="8а 6",а!W74="8а 6,5",а!W74="8а 7",а!W74="9 0,5",а!W74="9 1",а!W74="9 1,5",а!W74="9 2",а!W74="9 2,5",а!W74="9 3",а!W74="9 3,5",а!W74="9 4",а!W74="9 4,5",а!W74="9 5",а!W74="9 5,5",а!W74="9 6",а!W74="9 6,5",а!W74="9 7",а!W74="10 0,5",а!W74="10 1",а!W74="10 1,5",а!W74="10 2",а!W74="10 2,5",а!W74="10 3",а!W74="10 3,5",а!W74="10 4",а!W74="10 4,5",а!W74="10 5",а!W74="10 5,5",а!W74="10 6",а!W74="10 6,5",а!W74="10 7",)),"",CHOOSE(MATCH(а!X74,{"7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00","в","о","б","к","уо"},),б!W71,б!W71,б!W71,б!W71,б!W71,б!W71,б!W71,б!W71,б!W71&amp;" 16.30-17.00",б!W71&amp;" 16.30-17.30",б!W71&amp;" 16.30-18.00",б!W71&amp;" 16.30-18.30",б!W71&amp;" 16.30-19.00",б!W71&amp;" 16.30-19.30",б!W71&amp;б!W71&amp;"  16.30-20.00",б!W71&amp;" 16.30-20.30",б!W71&amp;" 16.30-21.00",б!W71&amp;" 16.30-21.30",б!W71&amp;" 16.30-22.00",б!W71&amp;" 16.30-22.30",б!W71&amp;" 16.30-23.00",б!W71&amp;" 16.30-23.30",б!W71&amp;" 16.30-00.00",б!W71,б!W71,б!W71,б!W71,б!W71,б!W71,б!W71,б!W71,б!W71,б!W71&amp;" 17.00-17.30",б!W71&amp;" 17.00-18.00",б!W71&amp;" 17.00-18.30",б!W71&amp;" 17.00-19.00",б!W71&amp;" 17.00-19.30",б!W71&amp;" 17.00-20.00",б!W71&amp;" 17.00-20.30",б!W71&amp;" 17.00-21.00",б!W71&amp;" 17.00-21.30",б!W71&amp;" 17.00-22.00",б!W71&amp;" 17.00-22.30",б!W71&amp;" 17.00-23.00",б!W71&amp;" 17.00-23.30",б!W71&amp;" 17.00-00.00",б!W71,б!W71,б!W71,б!W71,б!W71,б!W71,б!W71,б!W71,б!W71,б!W71,б!W71,б!W71&amp;" 18.00-18.30",б!W71&amp;" 18.00-19.00",б!W71&amp;" 18.00-19.30",б!W71&amp;" 18.00-20.00",б!W71&amp;" 18.00-20.30",б!W71&amp;" 18.00-21.00",б!W71&amp;" 18.00-21.30",б!W71&amp;" 18.00-22.00",б!W71&amp;" 18.00-22.30",б!W71&amp;" 18.00-23.00",б!W71&amp;" 18.00-23.30",б!W71&amp;" 18.00-00.00",б!W71,б!W71,б!W71,б!W71,б!W71,б!W71,б!W71,б!W71&amp;" 16.00-16.30",б!W71&amp;" 16.00-17.00",б!W71&amp;" 16.00-17.30",б!W71&amp;" 16.00-18.00",б!W71&amp;" 16.00-18.30",б!W71&amp;" 16.00-19.00",б!W71&amp;" 16.00-19.30",б!W71&amp;" 16.00-20.00",б!W71&amp;" 16.00-20.30",б!W71&amp;" 16.00-21.00",б!W71&amp;" 16.00-21.30",б!W71&amp;" 16.00-22.00",б!W71&amp;" 16.00-22.30",б!W71&amp;" 16.00-23.00",б!W71&amp;" 16.00-23.30",б!W71&amp;" 16.00-00.00",б!W71,б!W71,б!W71,б!W71,б!W71,б!W71,б!W71,б!W71,б!W71,б!W71,б!W71&amp;" 17.30-18.00",б!W71&amp;" 17.30-18.30",б!W71&amp;" 17.30-19.00",б!W71&amp;" 17.30-19.30",б!W71&amp;" 17.30-20.00",б!W71&amp;" 17.30-20.30",б!W71&amp;" 17.30-21.00",б!W71&amp;" 17.30-21.30",б!W71&amp;" 17.30-22.00",б!W71&amp;" 17.30-22.30",б!W71&amp;" 17.30-23.00",б!W71&amp;" 17.30-23.30",б!W71&amp;" 17.30-00.00",б!W71,б!W71,б!W71,б!W71,б!W71,б!W71,б!W71,б!W71,б!W71,б!W71,б!W71,б!W71,б!W71,б!W71&amp;" 19.00-19.30",б!W71&amp;" 19.00-20.00",б!W71&amp;" 19.00-20.30",б!W71&amp;" 19.00-21.00",б!W71&amp;" 19.00-21.30",б!W71&amp;" 19.00-22.00",б!W71&amp;" 19.00-22.30",б!W71&amp;" 19.00-23.00",б!W71&amp;" 19.00-23.30",б!W71&amp;" 19.00-00.00","",б!W71&amp;" ",б!W71&amp;" ",б!W71&amp;" ",б!W71&amp;" ",)))</f>
        <v> 17.00-21.00</v>
      </c>
      <c r="X77" s="35" t="str">
        <f>IF(а!Y74="","",IF(AND(а!Y72&lt;9,OR(а!X74="7 0,5",а!X74="7 1",а!X74="7 1,5",а!X74="7 2",а!X74="7 2,5",а!X74="7 3",а!X74="7 3,5",а!X74="7 4",а!X74="7 4,5",а!X74="7 5",а!X74="7 5,5",а!X74="7 6",а!X74="7 6,5",а!X74="7 7",а!X74="7а 0,5",а!X74="7а 1",а!X74="7а 1,5",а!X74="7а 2",а!X74="7а 2,5",а!X74="7а 3",а!X74="7а 3,5",а!X74="7а 4",а!X74="7а 4,5",а!X74="7а 5",а!X74="7а 5,5",а!X74="7а 6",а!X74="7а 6,5",а!X74="7а 7",а!X74="8 0,5",а!X74="8 1",а!X74="8 1,5",а!X74="8 2",а!X74="8 2,5",а!X74="8 3",а!X74="8 3,5",а!X74="8 4",а!X74="8 4,5",а!X74="8 5",а!X74="8 5,5",а!X74="8 6",а!X74="8 6,5",а!X74="8 7",а!X74="8а 0,5",а!X74="8а 1",а!X74="8а 1,5",а!X74="8а 2",а!X74="8а 2,5",а!X74="8а 3",а!X74="8а 3,5",а!X74="8а 4",а!X74="8а 4,5",а!X74="8а 5",а!X74="8а 5,5",а!X74="8а 6",а!X74="8а 6,5",а!X74="8а 7",а!X74="9 0,5",а!X74="9 1",а!X74="9 1,5",а!X74="9 2",а!X74="9 2,5",а!X74="9 3",а!X74="9 3,5",а!X74="9 4",а!X74="9 4,5",а!X74="9 5",а!X74="9 5,5",а!X74="9 6",а!X74="9 6,5",а!X74="9 7",а!X74="10 0,5",а!X74="10 1",а!X74="10 1,5",а!X74="10 2",а!X74="10 2,5",а!X74="10 3",а!X74="10 3,5",а!X74="10 4",а!X74="10 4,5",а!X74="10 5",а!X74="10 5,5",а!X74="10 6",а!X74="10 6,5",а!X74="10 7",)),"",CHOOSE(MATCH(а!Y74,{"7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00";"в";"о";"б";"к";"уо"},),б!X71,б!X71,б!X71,б!X71,б!X71,б!X71,б!X71,б!X71,б!X71&amp;" 16.30-17.00",б!X71&amp;" 16.30-17.30",б!X71&amp;" 16.30-18.00",б!X71&amp;" 16.30-18.30",б!X71&amp;" 16.30-19.00",б!X71&amp;" 16.30-19.30",б!X71&amp;б!X71&amp;"  16.30-20.00",б!X71&amp;" 16.30-20.30",б!X71&amp;" 16.30-21.00",б!X71&amp;" 16.30-21.30",б!X71&amp;" 16.30-22.00",б!X71&amp;" 16.30-22.30",б!X71&amp;" 16.30-23.00",б!X71&amp;" 16.30-23.30",б!X71&amp;" 16.30-00.00",б!X71,б!X71,б!X71,б!X71,б!X71,б!X71,б!X71,б!X71,б!X71,б!X71&amp;" 17.00-17.30",б!X71&amp;" 17.00-18.00",б!X71&amp;" 17.00-18.30",б!X71&amp;" 17.00-19.00",б!X71&amp;" 17.00-19.30",б!X71&amp;" 17.00-20.00",б!X71&amp;" 17.00-20.30",б!X71&amp;" 17.00-21.00",б!X71&amp;" 17.00-21.30",б!X71&amp;" 17.00-22.00",б!X71&amp;" 17.00-22.30",б!X71&amp;" 17.00-23.00",б!X71&amp;" 17.00-23.30",б!X71&amp;" 17.00-00.00",б!X71,б!X71,б!X71,б!X71,б!X71,б!X71,б!X71,б!X71,б!X71,б!X71,б!X71,б!X71&amp;" 18.00-18.30",б!X71&amp;" 18.00-19.00",б!X71&amp;" 18.00-19.30",б!X71&amp;" 18.00-20.00",б!X71&amp;" 18.00-20.30",б!X71&amp;" 18.00-21.00",б!X71&amp;" 18.00-21.30",б!X71&amp;" 18.00-22.00",б!X71&amp;" 18.00-22.30",б!X71&amp;" 18.00-23.00",б!X71&amp;" 18.00-23.30",б!X71&amp;" 18.00-00.00",б!X71,б!X71,б!X71,б!X71,б!X71,б!X71,б!X71,б!X71&amp;" 16.00-16.30",б!X71&amp;" 16.00-17.00",б!X71&amp;" 16.00-17.30",б!X71&amp;" 16.00-18.00",б!X71&amp;" 16.00-18.30",б!X71&amp;" 16.00-19.00",б!X71&amp;" 16.00-19.30",б!X71&amp;" 16.00-20.00",б!X71&amp;" 16.00-20.30",б!X71&amp;" 16.00-21.00",б!X71&amp;" 16.00-21.30",б!X71&amp;" 16.00-22.00",б!X71&amp;" 16.00-22.30",б!X71&amp;" 16.00-23.00",б!X71&amp;" 16.00-23.30",б!X71&amp;" 16.00-00.00",б!X71,б!X71,б!X71,б!X71,б!X71,б!X71,б!X71,б!X71,б!X71,б!X71,б!X71&amp;" 17.30-18.00",б!X71&amp;" 17.30-18.30",б!X71&amp;" 17.30-19.00",б!X71&amp;" 17.30-19.30",б!X71&amp;" 17.30-20.00",б!X71&amp;" 17.30-20.30",б!X71&amp;" 17.30-21.00",б!X71&amp;" 17.30-21.30",б!X71&amp;" 17.30-22.00",б!X71&amp;" 17.30-22.30",б!X71&amp;" 17.30-23.00",б!X71&amp;" 17.30-23.30",б!X71&amp;" 17.30-00.00",б!X71,б!X71,б!X71,б!X71,б!X71,б!X71,б!X71,б!X71,б!X71,б!X71,б!X71,б!X71,б!X71,б!X71&amp;" 19.00-19.30",б!X71&amp;" 19.00-20.00",б!X71&amp;" 19.00-20.30",б!X71&amp;" 19.00-21.00",б!X71&amp;" 19.00-21.30",б!X71&amp;" 19.00-22.00",б!X71&amp;" 19.00-22.30",б!X71&amp;" 19.00-23.00",б!X71&amp;" 19.00-23.30",б!X71&amp;" 19.00-00.00","",б!X71&amp;" ",б!X71&amp;" ",б!X71&amp;" ",б!X71&amp;" ",)))</f>
        <v> 17.00-20.00</v>
      </c>
      <c r="Y77" s="35" t="str">
        <f>IF(а!Z74="","",IF(AND(а!Z72&lt;9,OR(а!Y74="7 0,5",а!Y74="7 1",а!Y74="7 1,5",а!Y74="7 2",а!Y74="7 2,5",а!Y74="7 3",а!Y74="7 3,5",а!Y74="7 4",а!Y74="7 4,5",а!Y74="7 5",а!Y74="7 5,5",а!Y74="7 6",а!Y74="7 6,5",а!Y74="7 7",а!Y74="7а 0,5",а!Y74="7а 1",а!Y74="7а 1,5",а!Y74="7а 2",а!Y74="7а 2,5",а!Y74="7а 3",а!Y74="7а 3,5",а!Y74="7а 4",а!Y74="7а 4,5",а!Y74="7а 5",а!Y74="7а 5,5",а!Y74="7а 6",а!Y74="7а 6,5",а!Y74="7а 7",а!Y74="8 0,5",а!Y74="8 1",а!Y74="8 1,5",а!Y74="8 2",а!Y74="8 2,5",а!Y74="8 3",а!Y74="8 3,5",а!Y74="8 4",а!Y74="8 4,5",а!Y74="8 5",а!Y74="8 5,5",а!Y74="8 6",а!Y74="8 6,5",а!Y74="8 7",а!Y74="8а 0,5",а!Y74="8а 1",а!Y74="8а 1,5",а!Y74="8а 2",а!Y74="8а 2,5",а!Y74="8а 3",а!Y74="8а 3,5",а!Y74="8а 4",а!Y74="8а 4,5",а!Y74="8а 5",а!Y74="8а 5,5",а!Y74="8а 6",а!Y74="8а 6,5",а!Y74="8а 7",а!Y74="9 0,5",а!Y74="9 1",а!Y74="9 1,5",а!Y74="9 2",а!Y74="9 2,5",а!Y74="9 3",а!Y74="9 3,5",а!Y74="9 4",а!Y74="9 4,5",а!Y74="9 5",а!Y74="9 5,5",а!Y74="9 6",а!Y74="9 6,5",а!Y74="9 7",а!Y74="10 0,5",а!Y74="10 1",а!Y74="10 1,5",а!Y74="10 2",а!Y74="10 2,5",а!Y74="10 3",а!Y74="10 3,5",а!Y74="10 4",а!Y74="10 4,5",а!Y74="10 5",а!Y74="10 5,5",а!Y74="10 6",а!Y74="10 6,5",а!Y74="10 7",)),"",CHOOSE(MATCH(а!Z74,{"7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00";"в";"о";"б";"к";"уо"},),б!Y71,б!Y71,б!Y71,б!Y71,б!Y71,б!Y71,б!Y71,б!Y71,б!Y71&amp;" 16.30-17.00",б!Y71&amp;" 16.30-17.30",б!Y71&amp;" 16.30-18.00",б!Y71&amp;" 16.30-18.30",б!Y71&amp;" 16.30-19.00",б!Y71&amp;" 16.30-19.30",б!Y71&amp;б!Y71&amp;"  16.30-20.00",б!Y71&amp;" 16.30-20.30",б!Y71&amp;" 16.30-21.00",б!Y71&amp;" 16.30-21.30",б!Y71&amp;" 16.30-22.00",б!Y71&amp;" 16.30-22.30",б!Y71&amp;" 16.30-23.00",б!Y71&amp;" 16.30-23.30",б!Y71&amp;" 16.30-00.00",б!Y71,б!Y71,б!Y71,б!Y71,б!Y71,б!Y71,б!Y71,б!Y71,б!Y71,б!Y71&amp;" 17.00-17.30",б!Y71&amp;" 17.00-18.00",б!Y71&amp;" 17.00-18.30",б!Y71&amp;" 17.00-19.00",б!Y71&amp;" 17.00-19.30",б!Y71&amp;" 17.00-20.00",б!Y71&amp;" 17.00-20.30",б!Y71&amp;" 17.00-21.00",б!Y71&amp;" 17.00-21.30",б!Y71&amp;" 17.00-22.00",б!Y71&amp;" 17.00-22.30",б!Y71&amp;" 17.00-23.00",б!Y71&amp;" 17.00-23.30",б!Y71&amp;" 17.00-00.00",б!Y71,б!Y71,б!Y71,б!Y71,б!Y71,б!Y71,б!Y71,б!Y71,б!Y71,б!Y71,б!Y71,б!Y71&amp;" 18.00-18.30",б!Y71&amp;" 18.00-19.00",б!Y71&amp;" 18.00-19.30",б!Y71&amp;" 18.00-20.00",б!Y71&amp;" 18.00-20.30",б!Y71&amp;" 18.00-21.00",б!Y71&amp;" 18.00-21.30",б!Y71&amp;" 18.00-22.00",б!Y71&amp;" 18.00-22.30",б!Y71&amp;" 18.00-23.00",б!Y71&amp;" 18.00-23.30",б!Y71&amp;" 18.00-00.00",б!Y71,б!Y71,б!Y71,б!Y71,б!Y71,б!Y71,б!Y71,б!Y71&amp;" 16.00-16.30",б!Y71&amp;" 16.00-17.00",б!Y71&amp;" 16.00-17.30",б!Y71&amp;" 16.00-18.00",б!Y71&amp;" 16.00-18.30",б!Y71&amp;" 16.00-19.00",б!Y71&amp;" 16.00-19.30",б!Y71&amp;" 16.00-20.00",б!Y71&amp;" 16.00-20.30",б!Y71&amp;" 16.00-21.00",б!Y71&amp;" 16.00-21.30",б!Y71&amp;" 16.00-22.00",б!Y71&amp;" 16.00-22.30",б!Y71&amp;" 16.00-23.00",б!Y71&amp;" 16.00-23.30",б!Y71&amp;" 16.00-00.00",б!Y71,б!Y71,б!Y71,б!Y71,б!Y71,б!Y71,б!Y71,б!Y71,б!Y71,б!Y71,б!Y71&amp;" 17.30-18.00",б!Y71&amp;" 17.30-18.30",б!Y71&amp;" 17.30-19.00",б!Y71&amp;" 17.30-19.30",б!Y71&amp;" 17.30-20.00",б!Y71&amp;" 17.30-20.30",б!Y71&amp;" 17.30-21.00",б!Y71&amp;" 17.30-21.30",б!Y71&amp;" 17.30-22.00",б!Y71&amp;" 17.30-22.30",б!Y71&amp;" 17.30-23.00",б!Y71&amp;" 17.30-23.30",б!Y71&amp;" 17.30-00.00",б!Y71,б!Y71,б!Y71,б!Y71,б!Y71,б!Y71,б!Y71,б!Y71,б!Y71,б!Y71,б!Y71,б!Y71,б!Y71,б!Y71&amp;" 19.00-19.30",б!Y71&amp;" 19.00-20.00",б!Y71&amp;" 19.00-20.30",б!Y71&amp;" 19.00-21.00",б!Y71&amp;" 19.00-21.30",б!Y71&amp;" 19.00-22.00",б!Y71&amp;" 19.00-22.30",б!Y71&amp;" 19.00-23.00",б!Y71&amp;" 19.00-23.30",б!Y71&amp;" 19.00-00.00","",б!Y71&amp;" ",б!Y71&amp;" ",б!Y71&amp;" ",б!Y71&amp;" ",)))</f>
        <v/>
      </c>
      <c r="Z77" s="35" t="s">
        <v>41</v>
      </c>
      <c r="AA77" s="35" t="str">
        <f>IF(а!AB74="","",IF(AND(а!AB72&lt;9,OR(а!AA74="7 0,5",а!AA74="7 1",а!AA74="7 1,5",а!AA74="7 2",а!AA74="7 2,5",а!AA74="7 3",а!AA74="7 3,5",а!AA74="7 4",а!AA74="7 4,5",а!AA74="7 5",а!AA74="7 5,5",а!AA74="7 6",а!AA74="7 6,5",а!AA74="7 7",а!AA74="7а 0,5",а!AA74="7а 1",а!AA74="7а 1,5",а!AA74="7а 2",а!AA74="7а 2,5",а!AA74="7а 3",а!AA74="7а 3,5",а!AA74="7а 4",а!AA74="7а 4,5",а!AA74="7а 5",а!AA74="7а 5,5",а!AA74="7а 6",а!AA74="7а 6,5",а!AA74="7а 7",а!AA74="8 0,5",а!AA74="8 1",а!AA74="8 1,5",а!AA74="8 2",а!AA74="8 2,5",а!AA74="8 3",а!AA74="8 3,5",а!AA74="8 4",а!AA74="8 4,5",а!AA74="8 5",а!AA74="8 5,5",а!AA74="8 6",а!AA74="8 6,5",а!AA74="8 7",а!AA74="8а 0,5",а!AA74="8а 1",а!AA74="8а 1,5",а!AA74="8а 2",а!AA74="8а 2,5",а!AA74="8а 3",а!AA74="8а 3,5",а!AA74="8а 4",а!AA74="8а 4,5",а!AA74="8а 5",а!AA74="8а 5,5",а!AA74="8а 6",а!AA74="8а 6,5",а!AA74="8а 7",а!AA74="9 0,5",а!AA74="9 1",а!AA74="9 1,5",а!AA74="9 2",а!AA74="9 2,5",а!AA74="9 3",а!AA74="9 3,5",а!AA74="9 4",а!AA74="9 4,5",а!AA74="9 5",а!AA74="9 5,5",а!AA74="9 6",а!AA74="9 6,5",а!AA74="9 7",а!AA74="10 0,5",а!AA74="10 1",а!AA74="10 1,5",а!AA74="10 2",а!AA74="10 2,5",а!AA74="10 3",а!AA74="10 3,5",а!AA74="10 4",а!AA74="10 4,5",а!AA74="10 5",а!AA74="10 5,5",а!AA74="10 6",а!AA74="10 6,5",а!AA74="10 7",)),"",CHOOSE(MATCH(а!AB74,{"7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00";"в";"о";"б";"к";"уо"},),б!AA71,б!AA71,б!AA71,б!AA71,б!AA71,б!AA71,б!AA71,б!AA71,б!AA71&amp;" 16.30-17.00",б!AA71&amp;" 16.30-17.30",б!AA71&amp;" 16.30-18.00",б!AA71&amp;" 16.30-18.30",б!AA71&amp;" 16.30-19.00",б!AA71&amp;" 16.30-19.30",б!AA71&amp;б!AA71&amp;"  16.30-20.00",б!AA71&amp;" 16.30-20.30",б!AA71&amp;" 16.30-21.00",б!AA71&amp;" 16.30-21.30",б!AA71&amp;" 16.30-22.00",б!AA71&amp;" 16.30-22.30",б!AA71&amp;" 16.30-23.00",б!AA71&amp;" 16.30-23.30",б!AA71&amp;" 16.30-00.00",б!AA71,б!AA71,б!AA71,б!AA71,б!AA71,б!AA71,б!AA71,б!AA71,б!AA71,б!AA71&amp;" 17.00-17.30",б!AA71&amp;" 17.00-18.00",б!AA71&amp;" 17.00-18.30",б!AA71&amp;" 17.00-19.00",б!AA71&amp;" 17.00-19.30",б!AA71&amp;" 17.00-20.00",б!AA71&amp;" 17.00-20.30",б!AA71&amp;" 17.00-21.00",б!AA71&amp;" 17.00-21.30",б!AA71&amp;" 17.00-22.00",б!AA71&amp;" 17.00-22.30",б!AA71&amp;" 17.00-23.00",б!AA71&amp;" 17.00-23.30",б!AA71&amp;" 17.00-00.00",б!AA71,б!AA71,б!AA71,б!AA71,б!AA71,б!AA71,б!AA71,б!AA71,б!AA71,б!AA71,б!AA71,б!AA71&amp;" 18.00-18.30",б!AA71&amp;" 18.00-19.00",б!AA71&amp;" 18.00-19.30",б!AA71&amp;" 18.00-20.00",б!AA71&amp;" 18.00-20.30",б!AA71&amp;" 18.00-21.00",б!AA71&amp;" 18.00-21.30",б!AA71&amp;" 18.00-22.00",б!AA71&amp;" 18.00-22.30",б!AA71&amp;" 18.00-23.00",б!AA71&amp;" 18.00-23.30",б!AA71&amp;" 18.00-00.00",б!AA71,б!AA71,б!AA71,б!AA71,б!AA71,б!AA71,б!AA71,б!AA71&amp;" 16.00-16.30",б!AA71&amp;" 16.00-17.00",б!AA71&amp;" 16.00-17.30",б!AA71&amp;" 16.00-18.00",б!AA71&amp;" 16.00-18.30",б!AA71&amp;" 16.00-19.00",б!AA71&amp;" 16.00-19.30",б!AA71&amp;" 16.00-20.00",б!AA71&amp;" 16.00-20.30",б!AA71&amp;" 16.00-21.00",б!AA71&amp;" 16.00-21.30",б!AA71&amp;" 16.00-22.00",б!AA71&amp;" 16.00-22.30",б!AA71&amp;" 16.00-23.00",б!AA71&amp;" 16.00-23.30",б!AA71&amp;" 16.00-00.00",б!AA71,б!AA71,б!AA71,б!AA71,б!AA71,б!AA71,б!AA71,б!AA71,б!AA71,б!AA71,б!AA71&amp;" 17.30-18.00",б!AA71&amp;" 17.30-18.30",б!AA71&amp;" 17.30-19.00",б!AA71&amp;" 17.30-19.30",б!AA71&amp;" 17.30-20.00",б!AA71&amp;" 17.30-20.30",б!AA71&amp;" 17.30-21.00",б!AA71&amp;" 17.30-21.30",б!AA71&amp;" 17.30-22.00",б!AA71&amp;" 17.30-22.30",б!AA71&amp;" 17.30-23.00",б!AA71&amp;" 17.30-23.30",б!AA71&amp;" 17.30-00.00",б!AA71,б!AA71,б!AA71,б!AA71,б!AA71,б!AA71,б!AA71,б!AA71,б!AA71,б!AA71,б!AA71,б!AA71,б!AA71,б!AA71&amp;" 19.00-19.30",б!AA71&amp;" 19.00-20.00",б!AA71&amp;" 19.00-20.30",б!AA71&amp;" 19.00-21.00",б!AA71&amp;" 19.00-21.30",б!AA71&amp;" 19.00-22.00",б!AA71&amp;" 19.00-22.30",б!AA71&amp;" 19.00-23.00",б!AA71&amp;" 19.00-23.30",б!AA71&amp;" 19.00-00.00","",б!AA71&amp;" ",б!AA71&amp;" ",б!AA71&amp;" ",б!AA71&amp;" ",)))</f>
        <v> 16.30-21.30</v>
      </c>
      <c r="AB77" s="35" t="str">
        <f>IF(а!AC74="","",IF(AND(а!AC72&lt;9,OR(а!AB74="7 0,5",а!AB74="7 1",а!AB74="7 1,5",а!AB74="7 2",а!AB74="7 2,5",а!AB74="7 3",а!AB74="7 3,5",а!AB74="7 4",а!AB74="7 4,5",а!AB74="7 5",а!AB74="7 5,5",а!AB74="7 6",а!AB74="7 6,5",а!AB74="7 7",а!AB74="7а 0,5",а!AB74="7а 1",а!AB74="7а 1,5",а!AB74="7а 2",а!AB74="7а 2,5",а!AB74="7а 3",а!AB74="7а 3,5",а!AB74="7а 4",а!AB74="7а 4,5",а!AB74="7а 5",а!AB74="7а 5,5",а!AB74="7а 6",а!AB74="7а 6,5",а!AB74="7а 7",а!AB74="8 0,5",а!AB74="8 1",а!AB74="8 1,5",а!AB74="8 2",а!AB74="8 2,5",а!AB74="8 3",а!AB74="8 3,5",а!AB74="8 4",а!AB74="8 4,5",а!AB74="8 5",а!AB74="8 5,5",а!AB74="8 6",а!AB74="8 6,5",а!AB74="8 7",а!AB74="8а 0,5",а!AB74="8а 1",а!AB74="8а 1,5",а!AB74="8а 2",а!AB74="8а 2,5",а!AB74="8а 3",а!AB74="8а 3,5",а!AB74="8а 4",а!AB74="8а 4,5",а!AB74="8а 5",а!AB74="8а 5,5",а!AB74="8а 6",а!AB74="8а 6,5",а!AB74="8а 7",а!AB74="9 0,5",а!AB74="9 1",а!AB74="9 1,5",а!AB74="9 2",а!AB74="9 2,5",а!AB74="9 3",а!AB74="9 3,5",а!AB74="9 4",а!AB74="9 4,5",а!AB74="9 5",а!AB74="9 5,5",а!AB74="9 6",а!AB74="9 6,5",а!AB74="9 7",а!AB74="10 0,5",а!AB74="10 1",а!AB74="10 1,5",а!AB74="10 2",а!AB74="10 2,5",а!AB74="10 3",а!AB74="10 3,5",а!AB74="10 4",а!AB74="10 4,5",а!AB74="10 5",а!AB74="10 5,5",а!AB74="10 6",а!AB74="10 6,5",а!AB74="10 7",)),"",CHOOSE(MATCH(а!AC74,{"7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00";"в";"о";"б";"к";"уо"},),б!AB71,б!AB71,б!AB71,б!AB71,б!AB71,б!AB71,б!AB71,б!AB71,б!AB71&amp;" 16.30-17.00",б!AB71&amp;" 16.30-17.30",б!AB71&amp;" 16.30-18.00",б!AB71&amp;" 16.30-18.30",б!AB71&amp;" 16.30-19.00",б!AB71&amp;" 16.30-19.30",б!AB71&amp;б!AB71&amp;"  16.30-20.00",б!AB71&amp;" 16.30-20.30",б!AB71&amp;" 16.30-21.00",б!AB71&amp;" 16.30-21.30",б!AB71&amp;" 16.30-22.00",б!AB71&amp;" 16.30-22.30",б!AB71&amp;" 16.30-23.00",б!AB71&amp;" 16.30-23.30",б!AB71&amp;" 16.30-00.00",б!AB71,б!AB71,б!AB71,б!AB71,б!AB71,б!AB71,б!AB71,б!AB71,б!AB71,б!AB71&amp;" 17.00-17.30",б!AB71&amp;" 17.00-18.00",б!AB71&amp;" 17.00-18.30",б!AB71&amp;" 17.00-19.00",б!AB71&amp;" 17.00-19.30",б!AB71&amp;" 17.00-20.00",б!AB71&amp;" 17.00-20.30",б!AB71&amp;" 17.00-21.00",б!AB71&amp;" 17.00-21.30",б!AB71&amp;" 17.00-22.00",б!AB71&amp;" 17.00-22.30",б!AB71&amp;" 17.00-23.00",б!AB71&amp;" 17.00-23.30",б!AB71&amp;" 17.00-00.00",б!AB71,б!AB71,б!AB71,б!AB71,б!AB71,б!AB71,б!AB71,б!AB71,б!AB71,б!AB71,б!AB71,б!AB71&amp;" 18.00-18.30",б!AB71&amp;" 18.00-19.00",б!AB71&amp;" 18.00-19.30",б!AB71&amp;" 18.00-20.00",б!AB71&amp;" 18.00-20.30",б!AB71&amp;" 18.00-21.00",б!AB71&amp;" 18.00-21.30",б!AB71&amp;" 18.00-22.00",б!AB71&amp;" 18.00-22.30",б!AB71&amp;" 18.00-23.00",б!AB71&amp;" 18.00-23.30",б!AB71&amp;" 18.00-00.00",б!AB71,б!AB71,б!AB71,б!AB71,б!AB71,б!AB71,б!AB71,б!AB71&amp;" 16.00-16.30",б!AB71&amp;" 16.00-17.00",б!AB71&amp;" 16.00-17.30",б!AB71&amp;" 16.00-18.00",б!AB71&amp;" 16.00-18.30",б!AB71&amp;" 16.00-19.00",б!AB71&amp;" 16.00-19.30",б!AB71&amp;" 16.00-20.00",б!AB71&amp;" 16.00-20.30",б!AB71&amp;" 16.00-21.00",б!AB71&amp;" 16.00-21.30",б!AB71&amp;" 16.00-22.00",б!AB71&amp;" 16.00-22.30",б!AB71&amp;" 16.00-23.00",б!AB71&amp;" 16.00-23.30",б!AB71&amp;" 16.00-00.00",б!AB71,б!AB71,б!AB71,б!AB71,б!AB71,б!AB71,б!AB71,б!AB71,б!AB71,б!AB71,б!AB71&amp;" 17.30-18.00",б!AB71&amp;" 17.30-18.30",б!AB71&amp;" 17.30-19.00",б!AB71&amp;" 17.30-19.30",б!AB71&amp;" 17.30-20.00",б!AB71&amp;" 17.30-20.30",б!AB71&amp;" 17.30-21.00",б!AB71&amp;" 17.30-21.30",б!AB71&amp;" 17.30-22.00",б!AB71&amp;" 17.30-22.30",б!AB71&amp;" 17.30-23.00",б!AB71&amp;" 17.30-23.30",б!AB71&amp;" 17.30-00.00",б!AB71,б!AB71,б!AB71,б!AB71,б!AB71,б!AB71,б!AB71,б!AB71,б!AB71,б!AB71,б!AB71,б!AB71,б!AB71,б!AB71&amp;" 19.00-19.30",б!AB71&amp;" 19.00-20.00",б!AB71&amp;" 19.00-20.30",б!AB71&amp;" 19.00-21.00",б!AB71&amp;" 19.00-21.30",б!AB71&amp;" 19.00-22.00",б!AB71&amp;" 19.00-22.30",б!AB71&amp;" 19.00-23.00",б!AB71&amp;" 19.00-23.30",б!AB71&amp;" 19.00-00.00","",б!AB71&amp;" ",б!AB71&amp;" ",б!AB71&amp;" ",б!AB71&amp;" ",)))</f>
        <v> 17.00-19.30</v>
      </c>
      <c r="AC77" s="35" t="str">
        <f>IF(а!AD74="","",IF(AND(а!AD72&lt;9,OR(а!AC74="7 0,5",а!AC74="7 1",а!AC74="7 1,5",а!AC74="7 2",а!AC74="7 2,5",а!AC74="7 3",а!AC74="7 3,5",а!AC74="7 4",а!AC74="7 4,5",а!AC74="7 5",а!AC74="7 5,5",а!AC74="7 6",а!AC74="7 6,5",а!AC74="7 7",а!AC74="7а 0,5",а!AC74="7а 1",а!AC74="7а 1,5",а!AC74="7а 2",а!AC74="7а 2,5",а!AC74="7а 3",а!AC74="7а 3,5",а!AC74="7а 4",а!AC74="7а 4,5",а!AC74="7а 5",а!AC74="7а 5,5",а!AC74="7а 6",а!AC74="7а 6,5",а!AC74="7а 7",а!AC74="8 0,5",а!AC74="8 1",а!AC74="8 1,5",а!AC74="8 2",а!AC74="8 2,5",а!AC74="8 3",а!AC74="8 3,5",а!AC74="8 4",а!AC74="8 4,5",а!AC74="8 5",а!AC74="8 5,5",а!AC74="8 6",а!AC74="8 6,5",а!AC74="8 7",а!AC74="8а 0,5",а!AC74="8а 1",а!AC74="8а 1,5",а!AC74="8а 2",а!AC74="8а 2,5",а!AC74="8а 3",а!AC74="8а 3,5",а!AC74="8а 4",а!AC74="8а 4,5",а!AC74="8а 5",а!AC74="8а 5,5",а!AC74="8а 6",а!AC74="8а 6,5",а!AC74="8а 7",а!AC74="9 0,5",а!AC74="9 1",а!AC74="9 1,5",а!AC74="9 2",а!AC74="9 2,5",а!AC74="9 3",а!AC74="9 3,5",а!AC74="9 4",а!AC74="9 4,5",а!AC74="9 5",а!AC74="9 5,5",а!AC74="9 6",а!AC74="9 6,5",а!AC74="9 7",а!AC74="10 0,5",а!AC74="10 1",а!AC74="10 1,5",а!AC74="10 2",а!AC74="10 2,5",а!AC74="10 3",а!AC74="10 3,5",а!AC74="10 4",а!AC74="10 4,5",а!AC74="10 5",а!AC74="10 5,5",а!AC74="10 6",а!AC74="10 6,5",а!AC74="10 7",)),"",CHOOSE(MATCH(а!AD74,{"7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00";"в";"о";"б";"к";"уо"},),б!AC71,б!AC71,б!AC71,б!AC71,б!AC71,б!AC71,б!AC71,б!AC71,б!AC71&amp;" 16.30-17.00",б!AC71&amp;" 16.30-17.30",б!AC71&amp;" 16.30-18.00",б!AC71&amp;" 16.30-18.30",б!AC71&amp;" 16.30-19.00",б!AC71&amp;" 16.30-19.30",б!AC71&amp;б!AC71&amp;"  16.30-20.00",б!AC71&amp;" 16.30-20.30",б!AC71&amp;" 16.30-21.00",б!AC71&amp;" 16.30-21.30",б!AC71&amp;" 16.30-22.00",б!AC71&amp;" 16.30-22.30",б!AC71&amp;" 16.30-23.00",б!AC71&amp;" 16.30-23.30",б!AC71&amp;" 16.30-00.00",б!AC71,б!AC71,б!AC71,б!AC71,б!AC71,б!AC71,б!AC71,б!AC71,б!AC71,б!AC71&amp;" 17.00-17.30",б!AC71&amp;" 17.00-18.00",б!AC71&amp;" 17.00-18.30",б!AC71&amp;" 17.00-19.00",б!AC71&amp;" 17.00-19.30",б!AC71&amp;" 17.00-20.00",б!AC71&amp;" 17.00-20.30",б!AC71&amp;" 17.00-21.00",б!AC71&amp;" 17.00-21.30",б!AC71&amp;" 17.00-22.00",б!AC71&amp;" 17.00-22.30",б!AC71&amp;" 17.00-23.00",б!AC71&amp;" 17.00-23.30",б!AC71&amp;" 17.00-00.00",б!AC71,б!AC71,б!AC71,б!AC71,б!AC71,б!AC71,б!AC71,б!AC71,б!AC71,б!AC71,б!AC71,б!AC71&amp;" 18.00-18.30",б!AC71&amp;" 18.00-19.00",б!AC71&amp;" 18.00-19.30",б!AC71&amp;" 18.00-20.00",б!AC71&amp;" 18.00-20.30",б!AC71&amp;" 18.00-21.00",б!AC71&amp;" 18.00-21.30",б!AC71&amp;" 18.00-22.00",б!AC71&amp;" 18.00-22.30",б!AC71&amp;" 18.00-23.00",б!AC71&amp;" 18.00-23.30",б!AC71&amp;" 18.00-00.00",б!AC71,б!AC71,б!AC71,б!AC71,б!AC71,б!AC71,б!AC71,б!AC71&amp;" 16.00-16.30",б!AC71&amp;" 16.00-17.00",б!AC71&amp;" 16.00-17.30",б!AC71&amp;" 16.00-18.00",б!AC71&amp;" 16.00-18.30",б!AC71&amp;" 16.00-19.00",б!AC71&amp;" 16.00-19.30",б!AC71&amp;" 16.00-20.00",б!AC71&amp;" 16.00-20.30",б!AC71&amp;" 16.00-21.00",б!AC71&amp;" 16.00-21.30",б!AC71&amp;" 16.00-22.00",б!AC71&amp;" 16.00-22.30",б!AC71&amp;" 16.00-23.00",б!AC71&amp;" 16.00-23.30",б!AC71&amp;" 16.00-00.00",б!AC71,б!AC71,б!AC71,б!AC71,б!AC71,б!AC71,б!AC71,б!AC71,б!AC71,б!AC71,б!AC71&amp;" 17.30-18.00",б!AC71&amp;" 17.30-18.30",б!AC71&amp;" 17.30-19.00",б!AC71&amp;" 17.30-19.30",б!AC71&amp;" 17.30-20.00",б!AC71&amp;" 17.30-20.30",б!AC71&amp;" 17.30-21.00",б!AC71&amp;" 17.30-21.30",б!AC71&amp;" 17.30-22.00",б!AC71&amp;" 17.30-22.30",б!AC71&amp;" 17.30-23.00",б!AC71&amp;" 17.30-23.30",б!AC71&amp;" 17.30-00.00",б!AC71,б!AC71,б!AC71,б!AC71,б!AC71,б!AC71,б!AC71,б!AC71,б!AC71,б!AC71,б!AC71,б!AC71,б!AC71,б!AC71&amp;" 19.00-19.30",б!AC71&amp;" 19.00-20.00",б!AC71&amp;" 19.00-20.30",б!AC71&amp;" 19.00-21.00",б!AC71&amp;" 19.00-21.30",б!AC71&amp;" 19.00-22.00",б!AC71&amp;" 19.00-22.30",б!AC71&amp;" 19.00-23.00",б!AC71&amp;" 19.00-23.30",б!AC71&amp;" 19.00-00.00","",б!AC71&amp;" ",б!AC71&amp;" ",б!AC71&amp;" ",б!AC71&amp;" ",)))</f>
        <v> 16.30-21.00</v>
      </c>
      <c r="AD77" s="35" t="str">
        <f>IF(а!AE74="","",IF(AND(а!AE72&lt;9,OR(а!AD74="7 0,5",а!AD74="7 1",а!AD74="7 1,5",а!AD74="7 2",а!AD74="7 2,5",а!AD74="7 3",а!AD74="7 3,5",а!AD74="7 4",а!AD74="7 4,5",а!AD74="7 5",а!AD74="7 5,5",а!AD74="7 6",а!AD74="7 6,5",а!AD74="7 7",а!AD74="7а 0,5",а!AD74="7а 1",а!AD74="7а 1,5",а!AD74="7а 2",а!AD74="7а 2,5",а!AD74="7а 3",а!AD74="7а 3,5",а!AD74="7а 4",а!AD74="7а 4,5",а!AD74="7а 5",а!AD74="7а 5,5",а!AD74="7а 6",а!AD74="7а 6,5",а!AD74="7а 7",а!AD74="8 0,5",а!AD74="8 1",а!AD74="8 1,5",а!AD74="8 2",а!AD74="8 2,5",а!AD74="8 3",а!AD74="8 3,5",а!AD74="8 4",а!AD74="8 4,5",а!AD74="8 5",а!AD74="8 5,5",а!AD74="8 6",а!AD74="8 6,5",а!AD74="8 7",а!AD74="8а 0,5",а!AD74="8а 1",а!AD74="8а 1,5",а!AD74="8а 2",а!AD74="8а 2,5",а!AD74="8а 3",а!AD74="8а 3,5",а!AD74="8а 4",а!AD74="8а 4,5",а!AD74="8а 5",а!AD74="8а 5,5",а!AD74="8а 6",а!AD74="8а 6,5",а!AD74="8а 7",а!AD74="9 0,5",а!AD74="9 1",а!AD74="9 1,5",а!AD74="9 2",а!AD74="9 2,5",а!AD74="9 3",а!AD74="9 3,5",а!AD74="9 4",а!AD74="9 4,5",а!AD74="9 5",а!AD74="9 5,5",а!AD74="9 6",а!AD74="9 6,5",а!AD74="9 7",а!AD74="10 0,5",а!AD74="10 1",а!AD74="10 1,5",а!AD74="10 2",а!AD74="10 2,5",а!AD74="10 3",а!AD74="10 3,5",а!AD74="10 4",а!AD74="10 4,5",а!AD74="10 5",а!AD74="10 5,5",а!AD74="10 6",а!AD74="10 6,5",а!AD74="10 7",)),"",CHOOSE(MATCH(а!AE74,{"7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00";"в";"о";"б";"к";"уо"},),б!AD71,б!AD71,б!AD71,б!AD71,б!AD71,б!AD71,б!AD71,б!AD71,б!AD71&amp;" 16.30-17.00",б!AD71&amp;" 16.30-17.30",б!AD71&amp;" 16.30-18.00",б!AD71&amp;" 16.30-18.30",б!AD71&amp;" 16.30-19.00",б!AD71&amp;" 16.30-19.30",б!AD71&amp;б!AD71&amp;"  16.30-20.00",б!AD71&amp;" 16.30-20.30",б!AD71&amp;" 16.30-21.00",б!AD71&amp;" 16.30-21.30",б!AD71&amp;" 16.30-22.00",б!AD71&amp;" 16.30-22.30",б!AD71&amp;" 16.30-23.00",б!AD71&amp;" 16.30-23.30",б!AD71&amp;" 16.30-00.00",б!AD71,б!AD71,б!AD71,б!AD71,б!AD71,б!AD71,б!AD71,б!AD71,б!AD71,б!AD71&amp;" 17.00-17.30",б!AD71&amp;" 17.00-18.00",б!AD71&amp;" 17.00-18.30",б!AD71&amp;" 17.00-19.00",б!AD71&amp;" 17.00-19.30",б!AD71&amp;" 17.00-20.00",б!AD71&amp;" 17.00-20.30",б!AD71&amp;" 17.00-21.00",б!AD71&amp;" 17.00-21.30",б!AD71&amp;" 17.00-22.00",б!AD71&amp;" 17.00-22.30",б!AD71&amp;" 17.00-23.00",б!AD71&amp;" 17.00-23.30",б!AD71&amp;" 17.00-00.00",б!AD71,б!AD71,б!AD71,б!AD71,б!AD71,б!AD71,б!AD71,б!AD71,б!AD71,б!AD71,б!AD71,б!AD71&amp;" 18.00-18.30",б!AD71&amp;" 18.00-19.00",б!AD71&amp;" 18.00-19.30",б!AD71&amp;" 18.00-20.00",б!AD71&amp;" 18.00-20.30",б!AD71&amp;" 18.00-21.00",б!AD71&amp;" 18.00-21.30",б!AD71&amp;" 18.00-22.00",б!AD71&amp;" 18.00-22.30",б!AD71&amp;" 18.00-23.00",б!AD71&amp;" 18.00-23.30",б!AD71&amp;" 18.00-00.00",б!AD71,б!AD71,б!AD71,б!AD71,б!AD71,б!AD71,б!AD71,б!AD71&amp;" 16.00-16.30",б!AD71&amp;" 16.00-17.00",б!AD71&amp;" 16.00-17.30",б!AD71&amp;" 16.00-18.00",б!AD71&amp;" 16.00-18.30",б!AD71&amp;" 16.00-19.00",б!AD71&amp;" 16.00-19.30",б!AD71&amp;" 16.00-20.00",б!AD71&amp;" 16.00-20.30",б!AD71&amp;" 16.00-21.00",б!AD71&amp;" 16.00-21.30",б!AD71&amp;" 16.00-22.00",б!AD71&amp;" 16.00-22.30",б!AD71&amp;" 16.00-23.00",б!AD71&amp;" 16.00-23.30",б!AD71&amp;" 16.00-00.00",б!AD71,б!AD71,б!AD71,б!AD71,б!AD71,б!AD71,б!AD71,б!AD71,б!AD71,б!AD71,б!AD71&amp;" 17.30-18.00",б!AD71&amp;" 17.30-18.30",б!AD71&amp;" 17.30-19.00",б!AD71&amp;" 17.30-19.30",б!AD71&amp;" 17.30-20.00",б!AD71&amp;" 17.30-20.30",б!AD71&amp;" 17.30-21.00",б!AD71&amp;" 17.30-21.30",б!AD71&amp;" 17.30-22.00",б!AD71&amp;" 17.30-22.30",б!AD71&amp;" 17.30-23.00",б!AD71&amp;" 17.30-23.30",б!AD71&amp;" 17.30-00.00",б!AD71,б!AD71,б!AD71,б!AD71,б!AD71,б!AD71,б!AD71,б!AD71,б!AD71,б!AD71,б!AD71,б!AD71,б!AD71,б!AD71&amp;" 19.00-19.30",б!AD71&amp;" 19.00-20.00",б!AD71&amp;" 19.00-20.30",б!AD71&amp;" 19.00-21.00",б!AD71&amp;" 19.00-21.30",б!AD71&amp;" 19.00-22.00",б!AD71&amp;" 19.00-22.30",б!AD71&amp;" 19.00-23.00",б!AD71&amp;" 19.00-23.30",б!AD71&amp;" 19.00-00.00","",б!AD71&amp;" ",б!AD71&amp;" ",б!AD71&amp;" ",б!AD71&amp;" ",)))</f>
        <v> 16.30-23.00</v>
      </c>
      <c r="AE77" s="35" t="str">
        <f>IF(а!AF74="","",IF(AND(а!AF72&lt;9,OR(а!AE74="7 0,5",а!AE74="7 1",а!AE74="7 1,5",а!AE74="7 2",а!AE74="7 2,5",а!AE74="7 3",а!AE74="7 3,5",а!AE74="7 4",а!AE74="7 4,5",а!AE74="7 5",а!AE74="7 5,5",а!AE74="7 6",а!AE74="7 6,5",а!AE74="7 7",а!AE74="7а 0,5",а!AE74="7а 1",а!AE74="7а 1,5",а!AE74="7а 2",а!AE74="7а 2,5",а!AE74="7а 3",а!AE74="7а 3,5",а!AE74="7а 4",а!AE74="7а 4,5",а!AE74="7а 5",а!AE74="7а 5,5",а!AE74="7а 6",а!AE74="7а 6,5",а!AE74="7а 7",а!AE74="8 0,5",а!AE74="8 1",а!AE74="8 1,5",а!AE74="8 2",а!AE74="8 2,5",а!AE74="8 3",а!AE74="8 3,5",а!AE74="8 4",а!AE74="8 4,5",а!AE74="8 5",а!AE74="8 5,5",а!AE74="8 6",а!AE74="8 6,5",а!AE74="8 7",а!AE74="8а 0,5",а!AE74="8а 1",а!AE74="8а 1,5",а!AE74="8а 2",а!AE74="8а 2,5",а!AE74="8а 3",а!AE74="8а 3,5",а!AE74="8а 4",а!AE74="8а 4,5",а!AE74="8а 5",а!AE74="8а 5,5",а!AE74="8а 6",а!AE74="8а 6,5",а!AE74="8а 7",а!AE74="9 0,5",а!AE74="9 1",а!AE74="9 1,5",а!AE74="9 2",а!AE74="9 2,5",а!AE74="9 3",а!AE74="9 3,5",а!AE74="9 4",а!AE74="9 4,5",а!AE74="9 5",а!AE74="9 5,5",а!AE74="9 6",а!AE74="9 6,5",а!AE74="9 7",а!AE74="10 0,5",а!AE74="10 1",а!AE74="10 1,5",а!AE74="10 2",а!AE74="10 2,5",а!AE74="10 3",а!AE74="10 3,5",а!AE74="10 4",а!AE74="10 4,5",а!AE74="10 5",а!AE74="10 5,5",а!AE74="10 6",а!AE74="10 6,5",а!AE74="10 7",)),"",CHOOSE(MATCH(а!AF74,{"7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00";"в";"о";"б";"к";"уо"},),б!AE71,б!AE71,б!AE71,б!AE71,б!AE71,б!AE71,б!AE71,б!AE71,б!AE71&amp;" 16.30-17.00",б!AE71&amp;" 16.30-17.30",б!AE71&amp;" 16.30-18.00",б!AE71&amp;" 16.30-18.30",б!AE71&amp;" 16.30-19.00",б!AE71&amp;" 16.30-19.30",б!AE71&amp;б!AE71&amp;"  16.30-20.00",б!AE71&amp;" 16.30-20.30",б!AE71&amp;" 16.30-21.00",б!AE71&amp;" 16.30-21.30",б!AE71&amp;" 16.30-22.00",б!AE71&amp;" 16.30-22.30",б!AE71&amp;" 16.30-23.00",б!AE71&amp;" 16.30-23.30",б!AE71&amp;" 16.30-00.00",б!AE71,б!AE71,б!AE71,б!AE71,б!AE71,б!AE71,б!AE71,б!AE71,б!AE71,б!AE71&amp;" 17.00-17.30",б!AE71&amp;" 17.00-18.00",б!AE71&amp;" 17.00-18.30",б!AE71&amp;" 17.00-19.00",б!AE71&amp;" 17.00-19.30",б!AE71&amp;" 17.00-20.00",б!AE71&amp;" 17.00-20.30",б!AE71&amp;" 17.00-21.00",б!AE71&amp;" 17.00-21.30",б!AE71&amp;" 17.00-22.00",б!AE71&amp;" 17.00-22.30",б!AE71&amp;" 17.00-23.00",б!AE71&amp;" 17.00-23.30",б!AE71&amp;" 17.00-00.00",б!AE71,б!AE71,б!AE71,б!AE71,б!AE71,б!AE71,б!AE71,б!AE71,б!AE71,б!AE71,б!AE71,б!AE71&amp;" 18.00-18.30",б!AE71&amp;" 18.00-19.00",б!AE71&amp;" 18.00-19.30",б!AE71&amp;" 18.00-20.00",б!AE71&amp;" 18.00-20.30",б!AE71&amp;" 18.00-21.00",б!AE71&amp;" 18.00-21.30",б!AE71&amp;" 18.00-22.00",б!AE71&amp;" 18.00-22.30",б!AE71&amp;" 18.00-23.00",б!AE71&amp;" 18.00-23.30",б!AE71&amp;" 18.00-00.00",б!AE71,б!AE71,б!AE71,б!AE71,б!AE71,б!AE71,б!AE71,б!AE71&amp;" 16.00-16.30",б!AE71&amp;" 16.00-17.00",б!AE71&amp;" 16.00-17.30",б!AE71&amp;" 16.00-18.00",б!AE71&amp;" 16.00-18.30",б!AE71&amp;" 16.00-19.00",б!AE71&amp;" 16.00-19.30",б!AE71&amp;" 16.00-20.00",б!AE71&amp;" 16.00-20.30",б!AE71&amp;" 16.00-21.00",б!AE71&amp;" 16.00-21.30",б!AE71&amp;" 16.00-22.00",б!AE71&amp;" 16.00-22.30",б!AE71&amp;" 16.00-23.00",б!AE71&amp;" 16.00-23.30",б!AE71&amp;" 16.00-00.00",б!AE71,б!AE71,б!AE71,б!AE71,б!AE71,б!AE71,б!AE71,б!AE71,б!AE71,б!AE71,б!AE71&amp;" 17.30-18.00",б!AE71&amp;" 17.30-18.30",б!AE71&amp;" 17.30-19.00",б!AE71&amp;" 17.30-19.30",б!AE71&amp;" 17.30-20.00",б!AE71&amp;" 17.30-20.30",б!AE71&amp;" 17.30-21.00",б!AE71&amp;" 17.30-21.30",б!AE71&amp;" 17.30-22.00",б!AE71&amp;" 17.30-22.30",б!AE71&amp;" 17.30-23.00",б!AE71&amp;" 17.30-23.30",б!AE71&amp;" 17.30-00.00",б!AE71,б!AE71,б!AE71,б!AE71,б!AE71,б!AE71,б!AE71,б!AE71,б!AE71,б!AE71,б!AE71,б!AE71,б!AE71,б!AE71&amp;" 19.00-19.30",б!AE71&amp;" 19.00-20.00",б!AE71&amp;" 19.00-20.30",б!AE71&amp;" 19.00-21.00",б!AE71&amp;" 19.00-21.30",б!AE71&amp;" 19.00-22.00",б!AE71&amp;" 19.00-22.30",б!AE71&amp;" 19.00-23.00",б!AE71&amp;" 19.00-23.30",б!AE71&amp;" 19.00-00.00","",б!AE71&amp;" ",б!AE71&amp;" ",б!AE71&amp;" ",б!AE71&amp;" ",)))</f>
        <v/>
      </c>
      <c r="AF77" s="35" t="str">
        <f>IF(а!AG74="","",IF(AND(а!AG72&lt;9,OR(а!AF74="7 0,5",а!AF74="7 1",а!AF74="7 1,5",а!AF74="7 2",а!AF74="7 2,5",а!AF74="7 3",а!AF74="7 3,5",а!AF74="7 4",а!AF74="7 4,5",а!AF74="7 5",а!AF74="7 5,5",а!AF74="7 6",а!AF74="7 6,5",а!AF74="7 7",а!AF74="7а 0,5",а!AF74="7а 1",а!AF74="7а 1,5",а!AF74="7а 2",а!AF74="7а 2,5",а!AF74="7а 3",а!AF74="7а 3,5",а!AF74="7а 4",а!AF74="7а 4,5",а!AF74="7а 5",а!AF74="7а 5,5",а!AF74="7а 6",а!AF74="7а 6,5",а!AF74="7а 7",а!AF74="8 0,5",а!AF74="8 1",а!AF74="8 1,5",а!AF74="8 2",а!AF74="8 2,5",а!AF74="8 3",а!AF74="8 3,5",а!AF74="8 4",а!AF74="8 4,5",а!AF74="8 5",а!AF74="8 5,5",а!AF74="8 6",а!AF74="8 6,5",а!AF74="8 7",а!AF74="8а 0,5",а!AF74="8а 1",а!AF74="8а 1,5",а!AF74="8а 2",а!AF74="8а 2,5",а!AF74="8а 3",а!AF74="8а 3,5",а!AF74="8а 4",а!AF74="8а 4,5",а!AF74="8а 5",а!AF74="8а 5,5",а!AF74="8а 6",а!AF74="8а 6,5",а!AF74="8а 7",а!AF74="9 0,5",а!AF74="9 1",а!AF74="9 1,5",а!AF74="9 2",а!AF74="9 2,5",а!AF74="9 3",а!AF74="9 3,5",а!AF74="9 4",а!AF74="9 4,5",а!AF74="9 5",а!AF74="9 5,5",а!AF74="9 6",а!AF74="9 6,5",а!AF74="9 7",а!AF74="10 0,5",а!AF74="10 1",а!AF74="10 1,5",а!AF74="10 2",а!AF74="10 2,5",а!AF74="10 3",а!AF74="10 3,5",а!AF74="10 4",а!AF74="10 4,5",а!AF74="10 5",а!AF74="10 5,5",а!AF74="10 6",а!AF74="10 6,5",а!AF74="10 7",)),"",CHOOSE(MATCH(а!AG74,{"7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00";"в";"о";"б";"к";"уо"},),б!AF71,б!AF71,б!AF71,б!AF71,б!AF71,б!AF71,б!AF71,б!AF71,б!AF71&amp;" 16.30-17.00",б!AF71&amp;" 16.30-17.30",б!AF71&amp;" 16.30-18.00",б!AF71&amp;" 16.30-18.30",б!AF71&amp;" 16.30-19.00",б!AF71&amp;" 16.30-19.30",б!AF71&amp;б!AF71&amp;"  16.30-20.00",б!AF71&amp;" 16.30-20.30",б!AF71&amp;" 16.30-21.00",б!AF71&amp;" 16.30-21.30",б!AF71&amp;" 16.30-22.00",б!AF71&amp;" 16.30-22.30",б!AF71&amp;" 16.30-23.00",б!AF71&amp;" 16.30-23.30",б!AF71&amp;" 16.30-00.00",б!AF71,б!AF71,б!AF71,б!AF71,б!AF71,б!AF71,б!AF71,б!AF71,б!AF71,б!AF71&amp;" 17.00-17.30",б!AF71&amp;" 17.00-18.00",б!AF71&amp;" 17.00-18.30",б!AF71&amp;" 17.00-19.00",б!AF71&amp;" 17.00-19.30",б!AF71&amp;" 17.00-20.00",б!AF71&amp;" 17.00-20.30",б!AF71&amp;" 17.00-21.00",б!AF71&amp;" 17.00-21.30",б!AF71&amp;" 17.00-22.00",б!AF71&amp;" 17.00-22.30",б!AF71&amp;" 17.00-23.00",б!AF71&amp;" 17.00-23.30",б!AF71&amp;" 17.00-00.00",б!AF71,б!AF71,б!AF71,б!AF71,б!AF71,б!AF71,б!AF71,б!AF71,б!AF71,б!AF71,б!AF71,б!AF71&amp;" 18.00-18.30",б!AF71&amp;" 18.00-19.00",б!AF71&amp;" 18.00-19.30",б!AF71&amp;" 18.00-20.00",б!AF71&amp;" 18.00-20.30",б!AF71&amp;" 18.00-21.00",б!AF71&amp;" 18.00-21.30",б!AF71&amp;" 18.00-22.00",б!AF71&amp;" 18.00-22.30",б!AF71&amp;" 18.00-23.00",б!AF71&amp;" 18.00-23.30",б!AF71&amp;" 18.00-00.00",б!AF71,б!AF71,б!AF71,б!AF71,б!AF71,б!AF71,б!AF71,б!AF71&amp;" 16.00-16.30",б!AF71&amp;" 16.00-17.00",б!AF71&amp;" 16.00-17.30",б!AF71&amp;" 16.00-18.00",б!AF71&amp;" 16.00-18.30",б!AF71&amp;" 16.00-19.00",б!AF71&amp;" 16.00-19.30",б!AF71&amp;" 16.00-20.00",б!AF71&amp;" 16.00-20.30",б!AF71&amp;" 16.00-21.00",б!AF71&amp;" 16.00-21.30",б!AF71&amp;" 16.00-22.00",б!AF71&amp;" 16.00-22.30",б!AF71&amp;" 16.00-23.00",б!AF71&amp;" 16.00-23.30",б!AF71&amp;" 16.00-00.00",б!AF71,б!AF71,б!AF71,б!AF71,б!AF71,б!AF71,б!AF71,б!AF71,б!AF71,б!AF71,б!AF71&amp;" 17.30-18.00",б!AF71&amp;" 17.30-18.30",б!AF71&amp;" 17.30-19.00",б!AF71&amp;" 17.30-19.30",б!AF71&amp;" 17.30-20.00",б!AF71&amp;" 17.30-20.30",б!AF71&amp;" 17.30-21.00",б!AF71&amp;" 17.30-21.30",б!AF71&amp;" 17.30-22.00",б!AF71&amp;" 17.30-22.30",б!AF71&amp;" 17.30-23.00",б!AF71&amp;" 17.30-23.30",б!AF71&amp;" 17.30-00.00",б!AF71,б!AF71,б!AF71,б!AF71,б!AF71,б!AF71,б!AF71,б!AF71,б!AF71,б!AF71,б!AF71,б!AF71,б!AF71,б!AF71&amp;" 19.00-19.30",б!AF71&amp;" 19.00-20.00",б!AF71&amp;" 19.00-20.30",б!AF71&amp;" 19.00-21.00",б!AF71&amp;" 19.00-21.30",б!AF71&amp;" 19.00-22.00",б!AF71&amp;" 19.00-22.30",б!AF71&amp;" 19.00-23.00",б!AF71&amp;" 19.00-23.30",б!AF71&amp;" 19.00-00.00","",б!AF71&amp;" ",б!AF71&amp;" ",б!AF71&amp;" ",б!AF71&amp;" ",)))</f>
        <v/>
      </c>
      <c r="AG77" s="35" t="str">
        <f>IF(а!AH74="","",IF(AND(а!AH72&lt;9,OR(а!AG74="7 0,5",а!AG74="7 1",а!AG74="7 1,5",а!AG74="7 2",а!AG74="7 2,5",а!AG74="7 3",а!AG74="7 3,5",а!AG74="7 4",а!AG74="7 4,5",а!AG74="7 5",а!AG74="7 5,5",а!AG74="7 6",а!AG74="7 6,5",а!AG74="7 7",а!AG74="7а 0,5",а!AG74="7а 1",а!AG74="7а 1,5",а!AG74="7а 2",а!AG74="7а 2,5",а!AG74="7а 3",а!AG74="7а 3,5",а!AG74="7а 4",а!AG74="7а 4,5",а!AG74="7а 5",а!AG74="7а 5,5",а!AG74="7а 6",а!AG74="7а 6,5",а!AG74="7а 7",а!AG74="8 0,5",а!AG74="8 1",а!AG74="8 1,5",а!AG74="8 2",а!AG74="8 2,5",а!AG74="8 3",а!AG74="8 3,5",а!AG74="8 4",а!AG74="8 4,5",а!AG74="8 5",а!AG74="8 5,5",а!AG74="8 6",а!AG74="8 6,5",а!AG74="8 7",а!AG74="8а 0,5",а!AG74="8а 1",а!AG74="8а 1,5",а!AG74="8а 2",а!AG74="8а 2,5",а!AG74="8а 3",а!AG74="8а 3,5",а!AG74="8а 4",а!AG74="8а 4,5",а!AG74="8а 5",а!AG74="8а 5,5",а!AG74="8а 6",а!AG74="8а 6,5",а!AG74="8а 7",а!AG74="9 0,5",а!AG74="9 1",а!AG74="9 1,5",а!AG74="9 2",а!AG74="9 2,5",а!AG74="9 3",а!AG74="9 3,5",а!AG74="9 4",а!AG74="9 4,5",а!AG74="9 5",а!AG74="9 5,5",а!AG74="9 6",а!AG74="9 6,5",а!AG74="9 7",а!AG74="10 0,5",а!AG74="10 1",а!AG74="10 1,5",а!AG74="10 2",а!AG74="10 2,5",а!AG74="10 3",а!AG74="10 3,5",а!AG74="10 4",а!AG74="10 4,5",а!AG74="10 5",а!AG74="10 5,5",а!AG74="10 6",а!AG74="10 6,5",а!AG74="10 7",)),"",CHOOSE(MATCH(а!AH74,{"7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00";"в";"о";"б";"к";"уо"},),б!AG71,б!AG71,б!AG71,б!AG71,б!AG71,б!AG71,б!AG71,б!AG71,б!AG71&amp;" 16.30-17.00",б!AG71&amp;" 16.30-17.30",б!AG71&amp;" 16.30-18.00",б!AG71&amp;" 16.30-18.30",б!AG71&amp;" 16.30-19.00",б!AG71&amp;" 16.30-19.30",б!AG71&amp;б!AG71&amp;"  16.30-20.00",б!AG71&amp;" 16.30-20.30",б!AG71&amp;" 16.30-21.00",б!AG71&amp;" 16.30-21.30",б!AG71&amp;" 16.30-22.00",б!AG71&amp;" 16.30-22.30",б!AG71&amp;" 16.30-23.00",б!AG71&amp;" 16.30-23.30",б!AG71&amp;" 16.30-00.00",б!AG71,б!AG71,б!AG71,б!AG71,б!AG71,б!AG71,б!AG71,б!AG71,б!AG71,б!AG71&amp;" 17.00-17.30",б!AG71&amp;" 17.00-18.00",б!AG71&amp;" 17.00-18.30",б!AG71&amp;" 17.00-19.00",б!AG71&amp;" 17.00-19.30",б!AG71&amp;" 17.00-20.00",б!AG71&amp;" 17.00-20.30",б!AG71&amp;" 17.00-21.00",б!AG71&amp;" 17.00-21.30",б!AG71&amp;" 17.00-22.00",б!AG71&amp;" 17.00-22.30",б!AG71&amp;" 17.00-23.00",б!AG71&amp;" 17.00-23.30",б!AG71&amp;" 17.00-00.00",б!AG71,б!AG71,б!AG71,б!AG71,б!AG71,б!AG71,б!AG71,б!AG71,б!AG71,б!AG71,б!AG71,б!AG71&amp;" 18.00-18.30",б!AG71&amp;" 18.00-19.00",б!AG71&amp;" 18.00-19.30",б!AG71&amp;" 18.00-20.00",б!AG71&amp;" 18.00-20.30",б!AG71&amp;" 18.00-21.00",б!AG71&amp;" 18.00-21.30",б!AG71&amp;" 18.00-22.00",б!AG71&amp;" 18.00-22.30",б!AG71&amp;" 18.00-23.00",б!AG71&amp;" 18.00-23.30",б!AG71&amp;" 18.00-00.00",б!AG71,б!AG71,б!AG71,б!AG71,б!AG71,б!AG71,б!AG71,б!AG71&amp;" 16.00-16.30",б!AG71&amp;" 16.00-17.00",б!AG71&amp;" 16.00-17.30",б!AG71&amp;" 16.00-18.00",б!AG71&amp;" 16.00-18.30",б!AG71&amp;" 16.00-19.00",б!AG71&amp;" 16.00-19.30",б!AG71&amp;" 16.00-20.00",б!AG71&amp;" 16.00-20.30",б!AG71&amp;" 16.00-21.00",б!AG71&amp;" 16.00-21.30",б!AG71&amp;" 16.00-22.00",б!AG71&amp;" 16.00-22.30",б!AG71&amp;" 16.00-23.00",б!AG71&amp;" 16.00-23.30",б!AG71&amp;" 16.00-00.00",б!AG71,б!AG71,б!AG71,б!AG71,б!AG71,б!AG71,б!AG71,б!AG71,б!AG71,б!AG71,б!AG71&amp;" 17.30-18.00",б!AG71&amp;" 17.30-18.30",б!AG71&amp;" 17.30-19.00",б!AG71&amp;" 17.30-19.30",б!AG71&amp;" 17.30-20.00",б!AG71&amp;" 17.30-20.30",б!AG71&amp;" 17.30-21.00",б!AG71&amp;" 17.30-21.30",б!AG71&amp;" 17.30-22.00",б!AG71&amp;" 17.30-22.30",б!AG71&amp;" 17.30-23.00",б!AG71&amp;" 17.30-23.30",б!AG71&amp;" 17.30-00.00",б!AG71,б!AG71,б!AG71,б!AG71,б!AG71,б!AG71,б!AG71,б!AG71,б!AG71,б!AG71,б!AG71,б!AG71,б!AG71,б!AG71&amp;" 19.00-19.30",б!AG71&amp;" 19.00-20.00",б!AG71&amp;" 19.00-20.30",б!AG71&amp;" 19.00-21.00",б!AG71&amp;" 19.00-21.30",б!AG71&amp;" 19.00-22.00",б!AG71&amp;" 19.00-22.30",б!AG71&amp;" 19.00-23.00",б!AG71&amp;" 19.00-23.30",б!AG71&amp;" 19.00-00.00","",б!AG71&amp;" ",б!AG71&amp;" ",б!AG71&amp;" ",б!AG71&amp;" ",)))</f>
        <v/>
      </c>
      <c r="AH77" s="35" t="str">
        <f>IF(а!AI74="","",IF(AND(а!AI72&lt;9,OR(а!AH74="7 0,5",а!AH74="7 1",а!AH74="7 1,5",а!AH74="7 2",а!AH74="7 2,5",а!AH74="7 3",а!AH74="7 3,5",а!AH74="7 4",а!AH74="7 4,5",а!AH74="7 5",а!AH74="7 5,5",а!AH74="7 6",а!AH74="7 6,5",а!AH74="7 7",а!AH74="7а 0,5",а!AH74="7а 1",а!AH74="7а 1,5",а!AH74="7а 2",а!AH74="7а 2,5",а!AH74="7а 3",а!AH74="7а 3,5",а!AH74="7а 4",а!AH74="7а 4,5",а!AH74="7а 5",а!AH74="7а 5,5",а!AH74="7а 6",а!AH74="7а 6,5",а!AH74="7а 7",а!AH74="8 0,5",а!AH74="8 1",а!AH74="8 1,5",а!AH74="8 2",а!AH74="8 2,5",а!AH74="8 3",а!AH74="8 3,5",а!AH74="8 4",а!AH74="8 4,5",а!AH74="8 5",а!AH74="8 5,5",а!AH74="8 6",а!AH74="8 6,5",а!AH74="8 7",а!AH74="8а 0,5",а!AH74="8а 1",а!AH74="8а 1,5",а!AH74="8а 2",а!AH74="8а 2,5",а!AH74="8а 3",а!AH74="8а 3,5",а!AH74="8а 4",а!AH74="8а 4,5",а!AH74="8а 5",а!AH74="8а 5,5",а!AH74="8а 6",а!AH74="8а 6,5",а!AH74="8а 7",а!AH74="9 0,5",а!AH74="9 1",а!AH74="9 1,5",а!AH74="9 2",а!AH74="9 2,5",а!AH74="9 3",а!AH74="9 3,5",а!AH74="9 4",а!AH74="9 4,5",а!AH74="9 5",а!AH74="9 5,5",а!AH74="9 6",а!AH74="9 6,5",а!AH74="9 7",а!AH74="10 0,5",а!AH74="10 1",а!AH74="10 1,5",а!AH74="10 2",а!AH74="10 2,5",а!AH74="10 3",а!AH74="10 3,5",а!AH74="10 4",а!AH74="10 4,5",а!AH74="10 5",а!AH74="10 5,5",а!AH74="10 6",а!AH74="10 6,5",а!AH74="10 7",)),"",CHOOSE(MATCH(а!AI74,{"7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00";"в";"о";"б";"к";"уо"},),б!AH71,б!AH71,б!AH71,б!AH71,б!AH71,б!AH71,б!AH71,б!AH71,б!AH71&amp;" 16.30-17.00",б!AH71&amp;" 16.30-17.30",б!AH71&amp;" 16.30-18.00",б!AH71&amp;" 16.30-18.30",б!AH71&amp;" 16.30-19.00",б!AH71&amp;" 16.30-19.30",б!AH71&amp;б!AH71&amp;"  16.30-20.00",б!AH71&amp;" 16.30-20.30",б!AH71&amp;" 16.30-21.00",б!AH71&amp;" 16.30-21.30",б!AH71&amp;" 16.30-22.00",б!AH71&amp;" 16.30-22.30",б!AH71&amp;" 16.30-23.00",б!AH71&amp;" 16.30-23.30",б!AH71&amp;" 16.30-00.00",б!AH71,б!AH71,б!AH71,б!AH71,б!AH71,б!AH71,б!AH71,б!AH71,б!AH71,б!AH71&amp;" 17.00-17.30",б!AH71&amp;" 17.00-18.00",б!AH71&amp;" 17.00-18.30",б!AH71&amp;" 17.00-19.00",б!AH71&amp;" 17.00-19.30",б!AH71&amp;" 17.00-20.00",б!AH71&amp;" 17.00-20.30",б!AH71&amp;" 17.00-21.00",б!AH71&amp;" 17.00-21.30",б!AH71&amp;" 17.00-22.00",б!AH71&amp;" 17.00-22.30",б!AH71&amp;" 17.00-23.00",б!AH71&amp;" 17.00-23.30",б!AH71&amp;" 17.00-00.00",б!AH71,б!AH71,б!AH71,б!AH71,б!AH71,б!AH71,б!AH71,б!AH71,б!AH71,б!AH71,б!AH71,б!AH71&amp;" 18.00-18.30",б!AH71&amp;" 18.00-19.00",б!AH71&amp;" 18.00-19.30",б!AH71&amp;" 18.00-20.00",б!AH71&amp;" 18.00-20.30",б!AH71&amp;" 18.00-21.00",б!AH71&amp;" 18.00-21.30",б!AH71&amp;" 18.00-22.00",б!AH71&amp;" 18.00-22.30",б!AH71&amp;" 18.00-23.00",б!AH71&amp;" 18.00-23.30",б!AH71&amp;" 18.00-00.00",б!AH71,б!AH71,б!AH71,б!AH71,б!AH71,б!AH71,б!AH71,б!AH71&amp;" 16.00-16.30",б!AH71&amp;" 16.00-17.00",б!AH71&amp;" 16.00-17.30",б!AH71&amp;" 16.00-18.00",б!AH71&amp;" 16.00-18.30",б!AH71&amp;" 16.00-19.00",б!AH71&amp;" 16.00-19.30",б!AH71&amp;" 16.00-20.00",б!AH71&amp;" 16.00-20.30",б!AH71&amp;" 16.00-21.00",б!AH71&amp;" 16.00-21.30",б!AH71&amp;" 16.00-22.00",б!AH71&amp;" 16.00-22.30",б!AH71&amp;" 16.00-23.00",б!AH71&amp;" 16.00-23.30",б!AH71&amp;" 16.00-00.00",б!AH71,б!AH71,б!AH71,б!AH71,б!AH71,б!AH71,б!AH71,б!AH71,б!AH71,б!AH71,б!AH71&amp;" 17.30-18.00",б!AH71&amp;" 17.30-18.30",б!AH71&amp;" 17.30-19.00",б!AH71&amp;" 17.30-19.30",б!AH71&amp;" 17.30-20.00",б!AH71&amp;" 17.30-20.30",б!AH71&amp;" 17.30-21.00",б!AH71&amp;" 17.30-21.30",б!AH71&amp;" 17.30-22.00",б!AH71&amp;" 17.30-22.30",б!AH71&amp;" 17.30-23.00",б!AH71&amp;" 17.30-23.30",б!AH71&amp;" 17.30-00.00",б!AH71,б!AH71,б!AH71,б!AH71,б!AH71,б!AH71,б!AH71,б!AH71,б!AH71,б!AH71,б!AH71,б!AH71,б!AH71,б!AH71&amp;" 19.00-19.30",б!AH71&amp;" 19.00-20.00",б!AH71&amp;" 19.00-20.30",б!AH71&amp;" 19.00-21.00",б!AH71&amp;" 19.00-21.30",б!AH71&amp;" 19.00-22.00",б!AH71&amp;" 19.00-22.30",б!AH71&amp;" 19.00-23.00",б!AH71&amp;" 19.00-23.30",б!AH71&amp;" 19.00-00.00","",б!AH71&amp;" ",б!AH71&amp;" ",б!AH71&amp;" ",б!AH71&amp;" ",)))</f>
        <v> 17.00-18.30</v>
      </c>
      <c r="AI77" s="35" t="str">
        <f>IF(а!AJ74="","",IF(AND(а!AJ72&lt;9,OR(а!AI74="7 0,5",а!AI74="7 1",а!AI74="7 1,5",а!AI74="7 2",а!AI74="7 2,5",а!AI74="7 3",а!AI74="7 3,5",а!AI74="7 4",а!AI74="7 4,5",а!AI74="7 5",а!AI74="7 5,5",а!AI74="7 6",а!AI74="7 6,5",а!AI74="7 7",а!AI74="7а 0,5",а!AI74="7а 1",а!AI74="7а 1,5",а!AI74="7а 2",а!AI74="7а 2,5",а!AI74="7а 3",а!AI74="7а 3,5",а!AI74="7а 4",а!AI74="7а 4,5",а!AI74="7а 5",а!AI74="7а 5,5",а!AI74="7а 6",а!AI74="7а 6,5",а!AI74="7а 7",а!AI74="8 0,5",а!AI74="8 1",а!AI74="8 1,5",а!AI74="8 2",а!AI74="8 2,5",а!AI74="8 3",а!AI74="8 3,5",а!AI74="8 4",а!AI74="8 4,5",а!AI74="8 5",а!AI74="8 5,5",а!AI74="8 6",а!AI74="8 6,5",а!AI74="8 7",а!AI74="8а 0,5",а!AI74="8а 1",а!AI74="8а 1,5",а!AI74="8а 2",а!AI74="8а 2,5",а!AI74="8а 3",а!AI74="8а 3,5",а!AI74="8а 4",а!AI74="8а 4,5",а!AI74="8а 5",а!AI74="8а 5,5",а!AI74="8а 6",а!AI74="8а 6,5",а!AI74="8а 7",а!AI74="9 0,5",а!AI74="9 1",а!AI74="9 1,5",а!AI74="9 2",а!AI74="9 2,5",а!AI74="9 3",а!AI74="9 3,5",а!AI74="9 4",а!AI74="9 4,5",а!AI74="9 5",а!AI74="9 5,5",а!AI74="9 6",а!AI74="9 6,5",а!AI74="9 7",а!AI74="10 0,5",а!AI74="10 1",а!AI74="10 1,5",а!AI74="10 2",а!AI74="10 2,5",а!AI74="10 3",а!AI74="10 3,5",а!AI74="10 4",а!AI74="10 4,5",а!AI74="10 5",а!AI74="10 5,5",а!AI74="10 6",а!AI74="10 6,5",а!AI74="10 7",)),"",CHOOSE(MATCH(а!AJ74,{"7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00";"в";"о";"б";"к";"уо"},),б!AI71,б!AI71,б!AI71,б!AI71,б!AI71,б!AI71,б!AI71,б!AI71,б!AI71&amp;" 16.30-17.00",б!AI71&amp;" 16.30-17.30",б!AI71&amp;" 16.30-18.00",б!AI71&amp;" 16.30-18.30",б!AI71&amp;" 16.30-19.00",б!AI71&amp;" 16.30-19.30",б!AI71&amp;б!AI71&amp;"  16.30-20.00",б!AI71&amp;" 16.30-20.30",б!AI71&amp;" 16.30-21.00",б!AI71&amp;" 16.30-21.30",б!AI71&amp;" 16.30-22.00",б!AI71&amp;" 16.30-22.30",б!AI71&amp;" 16.30-23.00",б!AI71&amp;" 16.30-23.30",б!AI71&amp;" 16.30-00.00",б!AI71,б!AI71,б!AI71,б!AI71,б!AI71,б!AI71,б!AI71,б!AI71,б!AI71,б!AI71&amp;" 17.00-17.30",б!AI71&amp;" 17.00-18.00",б!AI71&amp;" 17.00-18.30",б!AI71&amp;" 17.00-19.00",б!AI71&amp;" 17.00-19.30",б!AI71&amp;" 17.00-20.00",б!AI71&amp;" 17.00-20.30",б!AI71&amp;" 17.00-21.00",б!AI71&amp;" 17.00-21.30",б!AI71&amp;" 17.00-22.00",б!AI71&amp;" 17.00-22.30",б!AI71&amp;" 17.00-23.00",б!AI71&amp;" 17.00-23.30",б!AI71&amp;" 17.00-00.00",б!AI71,б!AI71,б!AI71,б!AI71,б!AI71,б!AI71,б!AI71,б!AI71,б!AI71,б!AI71,б!AI71,б!AI71&amp;" 18.00-18.30",б!AI71&amp;" 18.00-19.00",б!AI71&amp;" 18.00-19.30",б!AI71&amp;" 18.00-20.00",б!AI71&amp;" 18.00-20.30",б!AI71&amp;" 18.00-21.00",б!AI71&amp;" 18.00-21.30",б!AI71&amp;" 18.00-22.00",б!AI71&amp;" 18.00-22.30",б!AI71&amp;" 18.00-23.00",б!AI71&amp;" 18.00-23.30",б!AI71&amp;" 18.00-00.00",б!AI71,б!AI71,б!AI71,б!AI71,б!AI71,б!AI71,б!AI71,б!AI71&amp;" 16.00-16.30",б!AI71&amp;" 16.00-17.00",б!AI71&amp;" 16.00-17.30",б!AI71&amp;" 16.00-18.00",б!AI71&amp;" 16.00-18.30",б!AI71&amp;" 16.00-19.00",б!AI71&amp;" 16.00-19.30",б!AI71&amp;" 16.00-20.00",б!AI71&amp;" 16.00-20.30",б!AI71&amp;" 16.00-21.00",б!AI71&amp;" 16.00-21.30",б!AI71&amp;" 16.00-22.00",б!AI71&amp;" 16.00-22.30",б!AI71&amp;" 16.00-23.00",б!AI71&amp;" 16.00-23.30",б!AI71&amp;" 16.00-00.00",б!AI71,б!AI71,б!AI71,б!AI71,б!AI71,б!AI71,б!AI71,б!AI71,б!AI71,б!AI71,б!AI71&amp;" 17.30-18.00",б!AI71&amp;" 17.30-18.30",б!AI71&amp;" 17.30-19.00",б!AI71&amp;" 17.30-19.30",б!AI71&amp;" 17.30-20.00",б!AI71&amp;" 17.30-20.30",б!AI71&amp;" 17.30-21.00",б!AI71&amp;" 17.30-21.30",б!AI71&amp;" 17.30-22.00",б!AI71&amp;" 17.30-22.30",б!AI71&amp;" 17.30-23.00",б!AI71&amp;" 17.30-23.30",б!AI71&amp;" 17.30-00.00",б!AI71,б!AI71,б!AI71,б!AI71,б!AI71,б!AI71,б!AI71,б!AI71,б!AI71,б!AI71,б!AI71,б!AI71,б!AI71,б!AI71&amp;" 19.00-19.30",б!AI71&amp;" 19.00-20.00",б!AI71&amp;" 19.00-20.30",б!AI71&amp;" 19.00-21.00",б!AI71&amp;" 19.00-21.30",б!AI71&amp;" 19.00-22.00",б!AI71&amp;" 19.00-22.30",б!AI71&amp;" 19.00-23.00",б!AI71&amp;" 19.00-23.30",б!AI71&amp;" 19.00-00.00","",б!AI71&amp;" ",б!AI71&amp;" ",б!AI71&amp;" ",б!AI71&amp;" ",)))</f>
        <v/>
      </c>
      <c r="AJ77" s="35" t="str">
        <f>IF(а!AK74="","",IF(AND(а!AK72&lt;9,OR(а!AJ74="7 0,5",а!AJ74="7 1",а!AJ74="7 1,5",а!AJ74="7 2",а!AJ74="7 2,5",а!AJ74="7 3",а!AJ74="7 3,5",а!AJ74="7 4",а!AJ74="7 4,5",а!AJ74="7 5",а!AJ74="7 5,5",а!AJ74="7 6",а!AJ74="7 6,5",а!AJ74="7 7",а!AJ74="7а 0,5",а!AJ74="7а 1",а!AJ74="7а 1,5",а!AJ74="7а 2",а!AJ74="7а 2,5",а!AJ74="7а 3",а!AJ74="7а 3,5",а!AJ74="7а 4",а!AJ74="7а 4,5",а!AJ74="7а 5",а!AJ74="7а 5,5",а!AJ74="7а 6",а!AJ74="7а 6,5",а!AJ74="7а 7",а!AJ74="8 0,5",а!AJ74="8 1",а!AJ74="8 1,5",а!AJ74="8 2",а!AJ74="8 2,5",а!AJ74="8 3",а!AJ74="8 3,5",а!AJ74="8 4",а!AJ74="8 4,5",а!AJ74="8 5",а!AJ74="8 5,5",а!AJ74="8 6",а!AJ74="8 6,5",а!AJ74="8 7",а!AJ74="8а 0,5",а!AJ74="8а 1",а!AJ74="8а 1,5",а!AJ74="8а 2",а!AJ74="8а 2,5",а!AJ74="8а 3",а!AJ74="8а 3,5",а!AJ74="8а 4",а!AJ74="8а 4,5",а!AJ74="8а 5",а!AJ74="8а 5,5",а!AJ74="8а 6",а!AJ74="8а 6,5",а!AJ74="8а 7",а!AJ74="9 0,5",а!AJ74="9 1",а!AJ74="9 1,5",а!AJ74="9 2",а!AJ74="9 2,5",а!AJ74="9 3",а!AJ74="9 3,5",а!AJ74="9 4",а!AJ74="9 4,5",а!AJ74="9 5",а!AJ74="9 5,5",а!AJ74="9 6",а!AJ74="9 6,5",а!AJ74="9 7",а!AJ74="10 0,5",а!AJ74="10 1",а!AJ74="10 1,5",а!AJ74="10 2",а!AJ74="10 2,5",а!AJ74="10 3",а!AJ74="10 3,5",а!AJ74="10 4",а!AJ74="10 4,5",а!AJ74="10 5",а!AJ74="10 5,5",а!AJ74="10 6",а!AJ74="10 6,5",а!AJ74="10 7",)),"",CHOOSE(MATCH(а!AK74,{"7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00";"в";"о";"б";"к";"уо"},),б!AJ71,б!AJ71,б!AJ71,б!AJ71,б!AJ71,б!AJ71,б!AJ71,б!AJ71,б!AJ71&amp;" 16.30-17.00",б!AJ71&amp;" 16.30-17.30",б!AJ71&amp;" 16.30-18.00",б!AJ71&amp;" 16.30-18.30",б!AJ71&amp;" 16.30-19.00",б!AJ71&amp;" 16.30-19.30",б!AJ71&amp;б!AJ71&amp;"  16.30-20.00",б!AJ71&amp;" 16.30-20.30",б!AJ71&amp;" 16.30-21.00",б!AJ71&amp;" 16.30-21.30",б!AJ71&amp;" 16.30-22.00",б!AJ71&amp;" 16.30-22.30",б!AJ71&amp;" 16.30-23.00",б!AJ71&amp;" 16.30-23.30",б!AJ71&amp;" 16.30-00.00",б!AJ71,б!AJ71,б!AJ71,б!AJ71,б!AJ71,б!AJ71,б!AJ71,б!AJ71,б!AJ71,б!AJ71&amp;" 17.00-17.30",б!AJ71&amp;" 17.00-18.00",б!AJ71&amp;" 17.00-18.30",б!AJ71&amp;" 17.00-19.00",б!AJ71&amp;" 17.00-19.30",б!AJ71&amp;" 17.00-20.00",б!AJ71&amp;" 17.00-20.30",б!AJ71&amp;" 17.00-21.00",б!AJ71&amp;" 17.00-21.30",б!AJ71&amp;" 17.00-22.00",б!AJ71&amp;" 17.00-22.30",б!AJ71&amp;" 17.00-23.00",б!AJ71&amp;" 17.00-23.30",б!AJ71&amp;" 17.00-00.00",б!AJ71,б!AJ71,б!AJ71,б!AJ71,б!AJ71,б!AJ71,б!AJ71,б!AJ71,б!AJ71,б!AJ71,б!AJ71,б!AJ71&amp;" 18.00-18.30",б!AJ71&amp;" 18.00-19.00",б!AJ71&amp;" 18.00-19.30",б!AJ71&amp;" 18.00-20.00",б!AJ71&amp;" 18.00-20.30",б!AJ71&amp;" 18.00-21.00",б!AJ71&amp;" 18.00-21.30",б!AJ71&amp;" 18.00-22.00",б!AJ71&amp;" 18.00-22.30",б!AJ71&amp;" 18.00-23.00",б!AJ71&amp;" 18.00-23.30",б!AJ71&amp;" 18.00-00.00",б!AJ71,б!AJ71,б!AJ71,б!AJ71,б!AJ71,б!AJ71,б!AJ71,б!AJ71&amp;" 16.00-16.30",б!AJ71&amp;" 16.00-17.00",б!AJ71&amp;" 16.00-17.30",б!AJ71&amp;" 16.00-18.00",б!AJ71&amp;" 16.00-18.30",б!AJ71&amp;" 16.00-19.00",б!AJ71&amp;" 16.00-19.30",б!AJ71&amp;" 16.00-20.00",б!AJ71&amp;" 16.00-20.30",б!AJ71&amp;" 16.00-21.00",б!AJ71&amp;" 16.00-21.30",б!AJ71&amp;" 16.00-22.00",б!AJ71&amp;" 16.00-22.30",б!AJ71&amp;" 16.00-23.00",б!AJ71&amp;" 16.00-23.30",б!AJ71&amp;" 16.00-00.00",б!AJ71,б!AJ71,б!AJ71,б!AJ71,б!AJ71,б!AJ71,б!AJ71,б!AJ71,б!AJ71,б!AJ71,б!AJ71&amp;" 17.30-18.00",б!AJ71&amp;" 17.30-18.30",б!AJ71&amp;" 17.30-19.00",б!AJ71&amp;" 17.30-19.30",б!AJ71&amp;" 17.30-20.00",б!AJ71&amp;" 17.30-20.30",б!AJ71&amp;" 17.30-21.00",б!AJ71&amp;" 17.30-21.30",б!AJ71&amp;" 17.30-22.00",б!AJ71&amp;" 17.30-22.30",б!AJ71&amp;" 17.30-23.00",б!AJ71&amp;" 17.30-23.30",б!AJ71&amp;" 17.30-00.00",б!AJ71,б!AJ71,б!AJ71,б!AJ71,б!AJ71,б!AJ71,б!AJ71,б!AJ71,б!AJ71,б!AJ71,б!AJ71,б!AJ71,б!AJ71,б!AJ71&amp;" 19.00-19.30",б!AJ71&amp;" 19.00-20.00",б!AJ71&amp;" 19.00-20.30",б!AJ71&amp;" 19.00-21.00",б!AJ71&amp;" 19.00-21.30",б!AJ71&amp;" 19.00-22.00",б!AJ71&amp;" 19.00-22.30",б!AJ71&amp;" 19.00-23.00",б!AJ71&amp;" 19.00-23.30",б!AJ71&amp;" 19.00-00.00","",б!AJ71&amp;" ",б!AJ71&amp;" ",б!AJ71&amp;" ",б!AJ71&amp;" ",)))</f>
        <v/>
      </c>
      <c r="AK77" s="4"/>
      <c r="AL77" s="8"/>
      <c r="AM77" s="51"/>
      <c r="AN77" s="52"/>
      <c r="AO77" s="74"/>
      <c r="AP77" s="76"/>
      <c r="AQ77" s="6"/>
    </row>
    <row r="78" ht="30" customHeight="true" spans="1:43">
      <c r="A78" s="9"/>
      <c r="B78" s="9"/>
      <c r="C78" s="9"/>
      <c r="D78" s="18"/>
      <c r="E78" s="37" t="str">
        <f>IF(а!E74="","",IF(OR(а!E74="7 0,5",а!E74="7 1",а!E74="7 1,5",а!E74="7 2",а!E74="7 2,5",а!E74="7 3",а!E74="7 3,5",а!E74="7 4",а!E74="7 4,5",а!E74="7 5",а!E74="7 5,5",а!E74="7 6",а!E74="7 6,5",а!E74="7 7",а!E74="7а 0,5",а!E74="7а 1",а!E74="7а 1,5",а!E74="7а 2",а!E74="7а 2,5",а!E74="7а 3",а!E74="7а 3,5",а!E74="7а 4",а!E74="7а 4,5",а!E74="7а 5",а!E74="7а 5,5",а!E74="7а 6",а!E74="7а 6,5",а!E74="7а 7",а!E74="8 0,5",а!E74="8 1",а!E74="8 1,5",а!E74="8 2",а!E74="8 2,5",а!E74="8 3",а!E74="8 3,5",а!E74="8 4",а!E74="8 4,5",а!E74="8 5",а!E74="8 5,5",а!E74="8 6",а!E74="8 6,5",а!E74="8 7",а!E74="8а 0,5",а!E74="8а 1",а!E74="8а 1,5",а!E74="8а 2",а!E74="8а 2,5",а!E74="8а 3",а!E74="8а 3,5",а!E74="8а 4",а!E74="8а 4,5",а!E74="8а 5",а!E74="8а 5,5",а!E74="8а 6",а!E74="8а 6,5",а!E74="8а 7",а!E74="9 0,5",а!E74="9 1",а!E74="9 1,5",а!E74="9 2",а!E74="9 2,5",а!E74="9 3",а!E74="9 3,5",а!E74="9 4",а!E74="9 4,5",а!E74="9 5",а!E74="9 5,5",а!E74="9 6",а!E74="9 6,5",а!E74="9 7",а!E74="10 0,5",а!E74="10 1",а!E74="10 1,5",а!E74="10 2",а!E74="10 2,5",а!E74="10 3",а!E74="10 3,5",а!E74="10 4",а!E74="10 4,5",а!E74="10 5",а!E74="10 5,5",а!E74="10 6",а!E74="10 6,5",а!E74="10 7"),CHOOSE(MATCH(а!F74,{"7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00";"в";"о";"б";"к";"уо"},),б!E71,б!E71,б!E71,б!E71,б!E71,б!E71,б!E71&amp;" 15.30-16.00",б!E71&amp;" 15.30-16.30",б!E71&amp;" 15.30-17.00",б!E71&amp;" 15.30-17.30",б!E71&amp;" 15.30-18.00",б!E71&amp;" 15.30-18.30",б!E71&amp;" 15.30-19.00",б!E71&amp;" 15.30-19.30",б!E71&amp;б!E71&amp;"  15.30-20.00",б!E71&amp;" 15.30-20.30",б!E71&amp;" 15.30-21.00",б!E71&amp;" 15.30-21.30",б!E71&amp;" 15.30-22.00",б!E71&amp;" 15.30-22.30",б!E71&amp;" 15.30-23.00",б!E71&amp;" 15.30-23.30",б!E71&amp;" 15.30-00.00",б!E71,б!E71,б!E71,б!E71,б!E71,б!E71,б!E71,б!E71&amp;" 16.00-16.30",б!E71&amp;" 16.00-17.00",б!E71&amp;" 16.00-17.30",б!E71&amp;" 16.00-18.00",б!E71&amp;" 16.00-18.30",б!E71&amp;" 16.00-19.00",б!E71&amp;" 16.00-19.30",б!E71&amp;" 16.00-20.00",б!E71&amp;" 16.00-20.30",б!E71&amp;" 16.00-21.00",б!E71&amp;" 16.00-21.30",б!E71&amp;" 16.00-22.00",б!E71&amp;" 16.00-22.30",б!E71&amp;" 16.00-23.00",б!E71&amp;" 16.00-23.30",б!E71&amp;" 16.00-00.00",б!E71,б!E71,б!E71,б!E71,б!E71,б!E71,б!E71,б!E71,б!E71,б!E71&amp;" 17.00-17.30",б!E71&amp;" 17.00-18.00",б!E71&amp;" 17.00-18.30",б!E71&amp;" 17.00-19.00",б!E71&amp;" 17.00-19.30",б!E71&amp;" 17.00-20.00",б!E71&amp;" 17.00-20.30",б!E71&amp;" 17.00-21.00",б!E71&amp;" 17.00-21.30",б!E71&amp;" 17.00-22.00",б!E71&amp;" 17.00-22.30",б!E71&amp;" 17.00-23.00",б!E71&amp;" 17.00-23.30",б!E71&amp;" 17.00-00.00",б!E71,б!E71,б!E71,б!E71,б!E71,б!E71,б!E71&amp;" 15.00-15.30",б!E71&amp;" 15.00-16.00",б!E71&amp;" 15.00-16.30",б!E71&amp;" 15.00-17.00",б!E71&amp;" 15.00-17.30",б!E71&amp;" 15.00-18.00",б!E71&amp;" 15.00-18.30",б!E71&amp;" 15.00-19.00",б!E71&amp;" 15.00-19.30",б!E71&amp;" 15.00-20.00",б!E71&amp;" 15.00-20.30",б!E71&amp;" 15.00-21.00",б!E71&amp;" 15.00-21.30",б!E71&amp;" 15.00-22.00",б!E71&amp;" 15.00-22.30",б!E71&amp;" 15.00-23.00",б!E71&amp;" 15.00-23.30",б!E71&amp;" 15.00-00.00",б!E71,б!E71,б!E71,б!E71,б!E71,б!E71,б!E71,б!E71,б!E71&amp;" 16.30-17.00",б!E71&amp;" 16.30-17.30",б!E71&amp;" 16.30-18.00",б!E71&amp;" 16.30-18.30",б!E71&amp;" 16.30-19.00",б!E71&amp;" 16.30-19.30",б!E71&amp;" 16.30-20.00",б!E71&amp;" 16.30-20.30",б!E71&amp;" 16.30-21.00",б!E71&amp;" 16.30-21.30",б!E71&amp;" 16.30-22.00",б!E71&amp;" 16.30-22.30",б!E71&amp;" 16.30-23.00",б!E71&amp;" 16.30-23.30",б!E71&amp;" 16.30-00.00",б!E71,б!E71,б!E71,б!E71,б!E71,б!E71,б!E71,б!E71,б!E71,б!E71,б!E71,б!E71&amp;" 18.00-18.30",б!E71&amp;" 18.00-19.00",б!E71&amp;" 18.00-19.30",б!E71&amp;" 18.00-20.00",б!E71&amp;" 18.00-20.30",б!E71&amp;" 18.00-21.00",б!E71&amp;" 18.00-21.30",б!E71&amp;" 18.00-22.00",б!E71&amp;" 18.00-22.30",б!E71&amp;" 18.00-23.00",б!E71&amp;" 18.00-23.30",б!E71&amp;" 18.00-00.00",б!E71&amp;" ",б!E71&amp;" ",б!E71&amp;" ",б!E71&amp;" ",б!E71&amp;" ",),CHOOSE(MATCH(а!F74,{"7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78" s="37" t="str">
        <f>IF(а!F74="","",IF(OR(а!F74="7 0,5",а!F74="7 1",а!F74="7 1,5",а!F74="7 2",а!F74="7 2,5",а!F74="7 3",а!F74="7 3,5",а!F74="7 4",а!F74="7 4,5",а!F74="7 5",а!F74="7 5,5",а!F74="7 6",а!F74="7 6,5",а!F74="7 7",а!F74="7а 0,5",а!F74="7а 1",а!F74="7а 1,5",а!F74="7а 2",а!F74="7а 2,5",а!F74="7а 3",а!F74="7а 3,5",а!F74="7а 4",а!F74="7а 4,5",а!F74="7а 5",а!F74="7а 5,5",а!F74="7а 6",а!F74="7а 6,5",а!F74="7а 7",а!F74="8 0,5",а!F74="8 1",а!F74="8 1,5",а!F74="8 2",а!F74="8 2,5",а!F74="8 3",а!F74="8 3,5",а!F74="8 4",а!F74="8 4,5",а!F74="8 5",а!F74="8 5,5",а!F74="8 6",а!F74="8 6,5",а!F74="8 7",а!F74="8а 0,5",а!F74="8а 1",а!F74="8а 1,5",а!F74="8а 2",а!F74="8а 2,5",а!F74="8а 3",а!F74="8а 3,5",а!F74="8а 4",а!F74="8а 4,5",а!F74="8а 5",а!F74="8а 5,5",а!F74="8а 6",а!F74="8а 6,5",а!F74="8а 7",а!F74="9 0,5",а!F74="9 1",а!F74="9 1,5",а!F74="9 2",а!F74="9 2,5",а!F74="9 3",а!F74="9 3,5",а!F74="9 4",а!F74="9 4,5",а!F74="9 5",а!F74="9 5,5",а!F74="9 6",а!F74="9 6,5",а!F74="9 7",а!F74="10 0,5",а!F74="10 1",а!F74="10 1,5",а!F74="10 2",а!F74="10 2,5",а!F74="10 3",а!F74="10 3,5",а!F74="10 4",а!F74="10 4,5",а!F74="10 5",а!F74="10 5,5",а!F74="10 6",а!F74="10 6,5",а!F74="10 7"),CHOOSE(MATCH(а!G74,{"7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00","в","о","б","к","уо"},),б!F71,б!F71,б!F71,б!F71,б!F71,б!F71,б!F71&amp;" 15.30-16.00",б!F71&amp;" 15.30-16.30",б!F71&amp;" 15.30-17.00",б!F71&amp;" 15.30-17.30",б!F71&amp;" 15.30-18.00",б!F71&amp;" 15.30-18.30",б!F71&amp;" 15.30-19.00",б!F71&amp;" 15.30-19.30",б!F71&amp;б!F71&amp;"  15.30-20.00",б!F71&amp;" 15.30-20.30",б!F71&amp;" 15.30-21.00",б!F71&amp;" 15.30-21.30",б!F71&amp;" 15.30-22.00",б!F71&amp;" 15.30-22.30",б!F71&amp;" 15.30-23.00",б!F71&amp;" 15.30-23.30",б!F71&amp;" 15.30-00.00",б!F71,б!F71,б!F71,б!F71,б!F71,б!F71,б!F71,б!F71&amp;" 16.00-16.30",б!F71&amp;" 16.00-17.00",б!F71&amp;" 16.00-17.30",б!F71&amp;" 16.00-18.00",б!F71&amp;" 16.00-18.30",б!F71&amp;" 16.00-19.00",б!F71&amp;" 16.00-19.30",б!F71&amp;" 16.00-20.00",б!F71&amp;" 16.00-20.30",б!F71&amp;" 16.00-21.00",б!F71&amp;" 16.00-21.30",б!F71&amp;" 16.00-22.00",б!F71&amp;" 16.00-22.30",б!F71&amp;" 16.00-23.00",б!F71&amp;" 16.00-23.30",б!F71&amp;" 16.00-00.00",б!F71,б!F71,б!F71,б!F71,б!F71,б!F71,б!F71,б!F71,б!F71,б!F71&amp;" 17.00-17.30",б!F71&amp;" 17.00-18.00",б!F71&amp;" 17.00-18.30",б!F71&amp;" 17.00-19.00",б!F71&amp;" 17.00-19.30",б!F71&amp;" 17.00-20.00",б!F71&amp;" 17.00-20.30",б!F71&amp;" 17.00-21.00",б!F71&amp;" 17.00-21.30",б!F71&amp;" 17.00-22.00",б!F71&amp;" 17.00-22.30",б!F71&amp;" 17.00-23.00",б!F71&amp;" 17.00-23.30",б!F71&amp;" 17.00-00.00",б!F71,б!F71,б!F71,б!F71,б!F71,б!F71,б!F71&amp;" 15.00-15.30",б!F71&amp;" 15.00-16.00",б!F71&amp;" 15.00-16.30",б!F71&amp;" 15.00-17.00",б!F71&amp;" 15.00-17.30",б!F71&amp;" 15.00-18.00",б!F71&amp;" 15.00-18.30",б!F71&amp;" 15.00-19.00",б!F71&amp;" 15.00-19.30",б!F71&amp;" 15.00-20.00",б!F71&amp;" 15.00-20.30",б!F71&amp;" 15.00-21.00",б!F71&amp;" 15.00-21.30",б!F71&amp;" 15.00-22.00",б!F71&amp;" 15.00-22.30",б!F71&amp;" 15.00-23.00",б!F71&amp;" 15.00-23.30",б!F71&amp;" 15.00-00.00",б!F71,б!F71,б!F71,б!F71,б!F71,б!F71,б!F71,б!F71,б!F71&amp;" 16.30-17.00",б!F71&amp;" 16.30-17.30",б!F71&amp;" 16.30-18.00",б!F71&amp;" 16.30-18.30",б!F71&amp;" 16.30-19.00",б!F71&amp;" 16.30-19.30",б!F71&amp;" 16.30-20.00",б!F71&amp;" 16.30-20.30",б!F71&amp;" 16.30-21.00",б!F71&amp;" 16.30-21.30",б!F71&amp;" 16.30-22.00",б!F71&amp;" 16.30-22.30",б!F71&amp;" 16.30-23.00",б!F71&amp;" 16.30-23.30",б!F71&amp;" 16.30-00.00",б!F71,б!F71,б!F71,б!F71,б!F71,б!F71,б!F71,б!F71,б!F71,б!F71,б!F71,б!F71&amp;" 18.00-18.30",б!F71&amp;" 18.00-19.00",б!F71&amp;" 18.00-19.30",б!F71&amp;" 18.00-20.00",б!F71&amp;" 18.00-20.30",б!F71&amp;" 18.00-21.00",б!F71&amp;" 18.00-21.30",б!F71&amp;" 18.00-22.00",б!F71&amp;" 18.00-22.30",б!F71&amp;" 18.00-23.00",б!F71&amp;" 18.00-23.30",б!F71&amp;" 18.00-00.00",б!F71&amp;" ",б!F71&amp;" ",б!F71&amp;" ",б!F71&amp;" ",б!F71&amp;" ",),CHOOSE(MATCH(а!G74,{"7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78" s="37" t="str">
        <f>IF(а!G74="","",IF(OR(а!G74="7 0,5",а!G74="7 1",а!G74="7 1,5",а!G74="7 2",а!G74="7 2,5",а!G74="7 3",а!G74="7 3,5",а!G74="7 4",а!G74="7 4,5",а!G74="7 5",а!G74="7 5,5",а!G74="7 6",а!G74="7 6,5",а!G74="7 7",а!G74="7а 0,5",а!G74="7а 1",а!G74="7а 1,5",а!G74="7а 2",а!G74="7а 2,5",а!G74="7а 3",а!G74="7а 3,5",а!G74="7а 4",а!G74="7а 4,5",а!G74="7а 5",а!G74="7а 5,5",а!G74="7а 6",а!G74="7а 6,5",а!G74="7а 7",а!G74="8 0,5",а!G74="8 1",а!G74="8 1,5",а!G74="8 2",а!G74="8 2,5",а!G74="8 3",а!G74="8 3,5",а!G74="8 4",а!G74="8 4,5",а!G74="8 5",а!G74="8 5,5",а!G74="8 6",а!G74="8 6,5",а!G74="8 7",а!G74="8а 0,5",а!G74="8а 1",а!G74="8а 1,5",а!G74="8а 2",а!G74="8а 2,5",а!G74="8а 3",а!G74="8а 3,5",а!G74="8а 4",а!G74="8а 4,5",а!G74="8а 5",а!G74="8а 5,5",а!G74="8а 6",а!G74="8а 6,5",а!G74="8а 7",а!G74="9 0,5",а!G74="9 1",а!G74="9 1,5",а!G74="9 2",а!G74="9 2,5",а!G74="9 3",а!G74="9 3,5",а!G74="9 4",а!G74="9 4,5",а!G74="9 5",а!G74="9 5,5",а!G74="9 6",а!G74="9 6,5",а!G74="9 7",а!G74="10 0,5",а!G74="10 1",а!G74="10 1,5",а!G74="10 2",а!G74="10 2,5",а!G74="10 3",а!G74="10 3,5",а!G74="10 4",а!G74="10 4,5",а!G74="10 5",а!G74="10 5,5",а!G74="10 6",а!G74="10 6,5",а!G74="10 7"),CHOOSE(MATCH(а!H74,{"7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00";"в";"о";"б";"к";"уо"},),б!G71,б!G71,б!G71,б!G71,б!G71,б!G71,б!G71&amp;" 15.30-16.00",б!G71&amp;" 15.30-16.30",б!G71&amp;" 15.30-17.00",б!G71&amp;" 15.30-17.30",б!G71&amp;" 15.30-18.00",б!G71&amp;" 15.30-18.30",б!G71&amp;" 15.30-19.00",б!G71&amp;" 15.30-19.30",б!G71&amp;б!G71&amp;"  15.30-20.00",б!G71&amp;" 15.30-20.30",б!G71&amp;" 15.30-21.00",б!G71&amp;" 15.30-21.30",б!G71&amp;" 15.30-22.00",б!G71&amp;" 15.30-22.30",б!G71&amp;" 15.30-23.00",б!G71&amp;" 15.30-23.30",б!G71&amp;" 15.30-00.00",б!G71,б!G71,б!G71,б!G71,б!G71,б!G71,б!G71,б!G71&amp;" 16.00-16.30",б!G71&amp;" 16.00-17.00",б!G71&amp;" 16.00-17.30",б!G71&amp;" 16.00-18.00",б!G71&amp;" 16.00-18.30",б!G71&amp;" 16.00-19.00",б!G71&amp;" 16.00-19.30",б!G71&amp;" 16.00-20.00",б!G71&amp;" 16.00-20.30",б!G71&amp;" 16.00-21.00",б!G71&amp;" 16.00-21.30",б!G71&amp;" 16.00-22.00",б!G71&amp;" 16.00-22.30",б!G71&amp;" 16.00-23.00",б!G71&amp;" 16.00-23.30",б!G71&amp;" 16.00-00.00",б!G71,б!G71,б!G71,б!G71,б!G71,б!G71,б!G71,б!G71,б!G71,б!G71&amp;" 17.00-17.30",б!G71&amp;" 17.00-18.00",б!G71&amp;" 17.00-18.30",б!G71&amp;" 17.00-19.00",б!G71&amp;" 17.00-19.30",б!G71&amp;" 17.00-20.00",б!G71&amp;" 17.00-20.30",б!G71&amp;" 17.00-21.00",б!G71&amp;" 17.00-21.30",б!G71&amp;" 17.00-22.00",б!G71&amp;" 17.00-22.30",б!G71&amp;" 17.00-23.00",б!G71&amp;" 17.00-23.30",б!G71&amp;" 17.00-00.00",б!G71,б!G71,б!G71,б!G71,б!G71,б!G71,б!G71&amp;" 15.00-15.30",б!G71&amp;" 15.00-16.00",б!G71&amp;" 15.00-16.30",б!G71&amp;" 15.00-17.00",б!G71&amp;" 15.00-17.30",б!G71&amp;" 15.00-18.00",б!G71&amp;" 15.00-18.30",б!G71&amp;" 15.00-19.00",б!G71&amp;" 15.00-19.30",б!G71&amp;" 15.00-20.00",б!G71&amp;" 15.00-20.30",б!G71&amp;" 15.00-21.00",б!G71&amp;" 15.00-21.30",б!G71&amp;" 15.00-22.00",б!G71&amp;" 15.00-22.30",б!G71&amp;" 15.00-23.00",б!G71&amp;" 15.00-23.30",б!G71&amp;" 15.00-00.00",б!G71,б!G71,б!G71,б!G71,б!G71,б!G71,б!G71,б!G71,б!G71&amp;" 16.30-17.00",б!G71&amp;" 16.30-17.30",б!G71&amp;" 16.30-18.00",б!G71&amp;" 16.30-18.30",б!G71&amp;" 16.30-19.00",б!G71&amp;" 16.30-19.30",б!G71&amp;" 16.30-20.00",б!G71&amp;" 16.30-20.30",б!G71&amp;" 16.30-21.00",б!G71&amp;" 16.30-21.30",б!G71&amp;" 16.30-22.00",б!G71&amp;" 16.30-22.30",б!G71&amp;" 16.30-23.00",б!G71&amp;" 16.30-23.30",б!G71&amp;" 16.30-00.00",б!G71,б!G71,б!G71,б!G71,б!G71,б!G71,б!G71,б!G71,б!G71,б!G71,б!G71,б!G71&amp;" 18.00-18.30",б!G71&amp;" 18.00-19.00",б!G71&amp;" 18.00-19.30",б!G71&amp;" 18.00-20.00",б!G71&amp;" 18.00-20.30",б!G71&amp;" 18.00-21.00",б!G71&amp;" 18.00-21.30",б!G71&amp;" 18.00-22.00",б!G71&amp;" 18.00-22.30",б!G71&amp;" 18.00-23.00",б!G71&amp;" 18.00-23.30",б!G71&amp;" 18.00-00.00",б!G71&amp;" ",б!G71&amp;" ",б!G71&amp;" ",б!G71&amp;" ",б!G71&amp;" ",),CHOOSE(MATCH(а!H74,{"7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15.30-21.30</v>
      </c>
      <c r="H78" s="37" t="str">
        <f>IF(а!H74="","",IF(OR(а!H74="7 0,5",а!H74="7 1",а!H74="7 1,5",а!H74="7 2",а!H74="7 2,5",а!H74="7 3",а!H74="7 3,5",а!H74="7 4",а!H74="7 4,5",а!H74="7 5",а!H74="7 5,5",а!H74="7 6",а!H74="7 6,5",а!H74="7 7",а!H74="7а 0,5",а!H74="7а 1",а!H74="7а 1,5",а!H74="7а 2",а!H74="7а 2,5",а!H74="7а 3",а!H74="7а 3,5",а!H74="7а 4",а!H74="7а 4,5",а!H74="7а 5",а!H74="7а 5,5",а!H74="7а 6",а!H74="7а 6,5",а!H74="7а 7",а!H74="8 0,5",а!H74="8 1",а!H74="8 1,5",а!H74="8 2",а!H74="8 2,5",а!H74="8 3",а!H74="8 3,5",а!H74="8 4",а!H74="8 4,5",а!H74="8 5",а!H74="8 5,5",а!H74="8 6",а!H74="8 6,5",а!H74="8 7",а!H74="8а 0,5",а!H74="8а 1",а!H74="8а 1,5",а!H74="8а 2",а!H74="8а 2,5",а!H74="8а 3",а!H74="8а 3,5",а!H74="8а 4",а!H74="8а 4,5",а!H74="8а 5",а!H74="8а 5,5",а!H74="8а 6",а!H74="8а 6,5",а!H74="8а 7",а!H74="9 0,5",а!H74="9 1",а!H74="9 1,5",а!H74="9 2",а!H74="9 2,5",а!H74="9 3",а!H74="9 3,5",а!H74="9 4",а!H74="9 4,5",а!H74="9 5",а!H74="9 5,5",а!H74="9 6",а!H74="9 6,5",а!H74="9 7",а!H74="10 0,5",а!H74="10 1",а!H74="10 1,5",а!H74="10 2",а!H74="10 2,5",а!H74="10 3",а!H74="10 3,5",а!H74="10 4",а!H74="10 4,5",а!H74="10 5",а!H74="10 5,5",а!H74="10 6",а!H74="10 6,5",а!H74="10 7"),CHOOSE(MATCH(а!I74,{"7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00","в","о","б","к","уо"},),б!H71,б!H71,б!H71,б!H71,б!H71,б!H71,б!H71&amp;" 15.30-16.00",б!H71&amp;" 15.30-16.30",б!H71&amp;" 15.30-17.00",б!H71&amp;" 15.30-17.30",б!H71&amp;" 15.30-18.00",б!H71&amp;" 15.30-18.30",б!H71&amp;" 15.30-19.00",б!H71&amp;" 15.30-19.30",б!H71&amp;б!H71&amp;"  15.30-20.00",б!H71&amp;" 15.30-20.30",б!H71&amp;" 15.30-21.00",б!H71&amp;" 15.30-21.30",б!H71&amp;" 15.30-22.00",б!H71&amp;" 15.30-22.30",б!H71&amp;" 15.30-23.00",б!H71&amp;" 15.30-23.30",б!H71&amp;" 15.30-00.00",б!H71,б!H71,б!H71,б!H71,б!H71,б!H71,б!H71,б!H71&amp;" 16.00-16.30",б!H71&amp;" 16.00-17.00",б!H71&amp;" 16.00-17.30",б!H71&amp;" 16.00-18.00",б!H71&amp;" 16.00-18.30",б!H71&amp;" 16.00-19.00",б!H71&amp;" 16.00-19.30",б!H71&amp;" 16.00-20.00",б!H71&amp;" 16.00-20.30",б!H71&amp;" 16.00-21.00",б!H71&amp;" 16.00-21.30",б!H71&amp;" 16.00-22.00",б!H71&amp;" 16.00-22.30",б!H71&amp;" 16.00-23.00",б!H71&amp;" 16.00-23.30",б!H71&amp;" 16.00-00.00",б!H71,б!H71,б!H71,б!H71,б!H71,б!H71,б!H71,б!H71,б!H71,б!H71&amp;" 17.00-17.30",б!H71&amp;" 17.00-18.00",б!H71&amp;" 17.00-18.30",б!H71&amp;" 17.00-19.00",б!H71&amp;" 17.00-19.30",б!H71&amp;" 17.00-20.00",б!H71&amp;" 17.00-20.30",б!H71&amp;" 17.00-21.00",б!H71&amp;" 17.00-21.30",б!H71&amp;" 17.00-22.00",б!H71&amp;" 17.00-22.30",б!H71&amp;" 17.00-23.00",б!H71&amp;" 17.00-23.30",б!H71&amp;" 17.00-00.00",б!H71,б!H71,б!H71,б!H71,б!H71,б!H71,б!H71&amp;" 15.00-15.30",б!H71&amp;" 15.00-16.00",б!H71&amp;" 15.00-16.30",б!H71&amp;" 15.00-17.00",б!H71&amp;" 15.00-17.30",б!H71&amp;" 15.00-18.00",б!H71&amp;" 15.00-18.30",б!H71&amp;" 15.00-19.00",б!H71&amp;" 15.00-19.30",б!H71&amp;" 15.00-20.00",б!H71&amp;" 15.00-20.30",б!H71&amp;" 15.00-21.00",б!H71&amp;" 15.00-21.30",б!H71&amp;" 15.00-22.00",б!H71&amp;" 15.00-22.30",б!H71&amp;" 15.00-23.00",б!H71&amp;" 15.00-23.30",б!H71&amp;" 15.00-00.00",б!H71,б!H71,б!H71,б!H71,б!H71,б!H71,б!H71,б!H71,б!H71&amp;" 16.30-17.00",б!H71&amp;" 16.30-17.30",б!H71&amp;" 16.30-18.00",б!H71&amp;" 16.30-18.30",б!H71&amp;" 16.30-19.00",б!H71&amp;" 16.30-19.30",б!H71&amp;" 16.30-20.00",б!H71&amp;" 16.30-20.30",б!H71&amp;" 16.30-21.00",б!H71&amp;" 16.30-21.30",б!H71&amp;" 16.30-22.00",б!H71&amp;" 16.30-22.30",б!H71&amp;" 16.30-23.00",б!H71&amp;" 16.30-23.30",б!H71&amp;" 16.30-00.00",б!H71,б!H71,б!H71,б!H71,б!H71,б!H71,б!H71,б!H71,б!H71,б!H71,б!H71,б!H71&amp;" 18.00-18.30",б!H71&amp;" 18.00-19.00",б!H71&amp;" 18.00-19.30",б!H71&amp;" 18.00-20.00",б!H71&amp;" 18.00-20.30",б!H71&amp;" 18.00-21.00",б!H71&amp;" 18.00-21.30",б!H71&amp;" 18.00-22.00",б!H71&amp;" 18.00-22.30",б!H71&amp;" 18.00-23.00",б!H71&amp;" 18.00-23.30",б!H71&amp;" 18.00-00.00",б!H71&amp;" ",б!H71&amp;" ",б!H71&amp;" ",б!H71&amp;" ",б!H71&amp;" ",),CHOOSE(MATCH(а!I74,{"7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16.00-20.30</v>
      </c>
      <c r="I78" s="37" t="str">
        <f>IF(а!I74="","",IF(OR(а!I74="7 0,5",а!I74="7 1",а!I74="7 1,5",а!I74="7 2",а!I74="7 2,5",а!I74="7 3",а!I74="7 3,5",а!I74="7 4",а!I74="7 4,5",а!I74="7 5",а!I74="7 5,5",а!I74="7 6",а!I74="7 6,5",а!I74="7 7",а!I74="7а 0,5",а!I74="7а 1",а!I74="7а 1,5",а!I74="7а 2",а!I74="7а 2,5",а!I74="7а 3",а!I74="7а 3,5",а!I74="7а 4",а!I74="7а 4,5",а!I74="7а 5",а!I74="7а 5,5",а!I74="7а 6",а!I74="7а 6,5",а!I74="7а 7",а!I74="8 0,5",а!I74="8 1",а!I74="8 1,5",а!I74="8 2",а!I74="8 2,5",а!I74="8 3",а!I74="8 3,5",а!I74="8 4",а!I74="8 4,5",а!I74="8 5",а!I74="8 5,5",а!I74="8 6",а!I74="8 6,5",а!I74="8 7",а!I74="8а 0,5",а!I74="8а 1",а!I74="8а 1,5",а!I74="8а 2",а!I74="8а 2,5",а!I74="8а 3",а!I74="8а 3,5",а!I74="8а 4",а!I74="8а 4,5",а!I74="8а 5",а!I74="8а 5,5",а!I74="8а 6",а!I74="8а 6,5",а!I74="8а 7",а!I74="9 0,5",а!I74="9 1",а!I74="9 1,5",а!I74="9 2",а!I74="9 2,5",а!I74="9 3",а!I74="9 3,5",а!I74="9 4",а!I74="9 4,5",а!I74="9 5",а!I74="9 5,5",а!I74="9 6",а!I74="9 6,5",а!I74="9 7",а!I74="10 0,5",а!I74="10 1",а!I74="10 1,5",а!I74="10 2",а!I74="10 2,5",а!I74="10 3",а!I74="10 3,5",а!I74="10 4",а!I74="10 4,5",а!I74="10 5",а!I74="10 5,5",а!I74="10 6",а!I74="10 6,5",а!I74="10 7"),CHOOSE(MATCH(а!J74,{"7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00","в","о","б","к","уо"},),б!I71,б!I71,б!I71,б!I71,б!I71,б!I71,б!I71&amp;" 15.30-16.00",б!I71&amp;" 15.30-16.30",б!I71&amp;" 15.30-17.00",б!I71&amp;" 15.30-17.30",б!I71&amp;" 15.30-18.00",б!I71&amp;" 15.30-18.30",б!I71&amp;" 15.30-19.00",б!I71&amp;" 15.30-19.30",б!I71&amp;б!I71&amp;"  15.30-20.00",б!I71&amp;" 15.30-20.30",б!I71&amp;" 15.30-21.00",б!I71&amp;" 15.30-21.30",б!I71&amp;" 15.30-22.00",б!I71&amp;" 15.30-22.30",б!I71&amp;" 15.30-23.00",б!I71&amp;" 15.30-23.30",б!I71&amp;" 15.30-00.00",б!I71,б!I71,б!I71,б!I71,б!I71,б!I71,б!I71,б!I71&amp;" 16.00-16.30",б!I71&amp;" 16.00-17.00",б!I71&amp;" 16.00-17.30",б!I71&amp;" 16.00-18.00",б!I71&amp;" 16.00-18.30",б!I71&amp;" 16.00-19.00",б!I71&amp;" 16.00-19.30",б!I71&amp;" 16.00-20.00",б!I71&amp;" 16.00-20.30",б!I71&amp;" 16.00-21.00",б!I71&amp;" 16.00-21.30",б!I71&amp;" 16.00-22.00",б!I71&amp;" 16.00-22.30",б!I71&amp;" 16.00-23.00",б!I71&amp;" 16.00-23.30",б!I71&amp;" 16.00-00.00",б!I71,б!I71,б!I71,б!I71,б!I71,б!I71,б!I71,б!I71,б!I71,б!I71&amp;" 17.00-17.30",б!I71&amp;" 17.00-18.00",б!I71&amp;" 17.00-18.30",б!I71&amp;" 17.00-19.00",б!I71&amp;" 17.00-19.30",б!I71&amp;" 17.00-20.00",б!I71&amp;" 17.00-20.30",б!I71&amp;" 17.00-21.00",б!I71&amp;" 17.00-21.30",б!I71&amp;" 17.00-22.00",б!I71&amp;" 17.00-22.30",б!I71&amp;" 17.00-23.00",б!I71&amp;" 17.00-23.30",б!I71&amp;" 17.00-00.00",б!I71,б!I71,б!I71,б!I71,б!I71,б!I71,б!I71&amp;" 15.00-15.30",б!I71&amp;" 15.00-16.00",б!I71&amp;" 15.00-16.30",б!I71&amp;" 15.00-17.00",б!I71&amp;" 15.00-17.30",б!I71&amp;" 15.00-18.00",б!I71&amp;" 15.00-18.30",б!I71&amp;" 15.00-19.00",б!I71&amp;" 15.00-19.30",б!I71&amp;" 15.00-20.00",б!I71&amp;" 15.00-20.30",б!I71&amp;" 15.00-21.00",б!I71&amp;" 15.00-21.30",б!I71&amp;" 15.00-22.00",б!I71&amp;" 15.00-22.30",б!I71&amp;" 15.00-23.00",б!I71&amp;" 15.00-23.30",б!I71&amp;" 15.00-00.00",б!I71,б!I71,б!I71,б!I71,б!I71,б!I71,б!I71,б!I71,б!I71&amp;" 16.30-17.00",б!I71&amp;" 16.30-17.30",б!I71&amp;" 16.30-18.00",б!I71&amp;" 16.30-18.30",б!I71&amp;" 16.30-19.00",б!I71&amp;" 16.30-19.30",б!I71&amp;" 16.30-20.00",б!I71&amp;" 16.30-20.30",б!I71&amp;" 16.30-21.00",б!I71&amp;" 16.30-21.30",б!I71&amp;" 16.30-22.00",б!I71&amp;" 16.30-22.30",б!I71&amp;" 16.30-23.00",б!I71&amp;" 16.30-23.30",б!I71&amp;" 16.30-00.00",б!I71,б!I71,б!I71,б!I71,б!I71,б!I71,б!I71,б!I71,б!I71,б!I71,б!I71,б!I71&amp;" 18.00-18.30",б!I71&amp;" 18.00-19.00",б!I71&amp;" 18.00-19.30",б!I71&amp;" 18.00-20.00",б!I71&amp;" 18.00-20.30",б!I71&amp;" 18.00-21.00",б!I71&amp;" 18.00-21.30",б!I71&amp;" 18.00-22.00",б!I71&amp;" 18.00-22.30",б!I71&amp;" 18.00-23.00",б!I71&amp;" 18.00-23.30",б!I71&amp;" 18.00-00.00",б!I71&amp;" ",б!I71&amp;" ",б!I71&amp;" ",б!I71&amp;" ",б!I71&amp;" ",),CHOOSE(MATCH(а!J74,{"7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J78" s="37" t="str">
        <f>IF(а!J74="","",IF(OR(а!J74="7 0,5",а!J74="7 1",а!J74="7 1,5",а!J74="7 2",а!J74="7 2,5",а!J74="7 3",а!J74="7 3,5",а!J74="7 4",а!J74="7 4,5",а!J74="7 5",а!J74="7 5,5",а!J74="7 6",а!J74="7 6,5",а!J74="7 7",а!J74="7а 0,5",а!J74="7а 1",а!J74="7а 1,5",а!J74="7а 2",а!J74="7а 2,5",а!J74="7а 3",а!J74="7а 3,5",а!J74="7а 4",а!J74="7а 4,5",а!J74="7а 5",а!J74="7а 5,5",а!J74="7а 6",а!J74="7а 6,5",а!J74="7а 7",а!J74="8 0,5",а!J74="8 1",а!J74="8 1,5",а!J74="8 2",а!J74="8 2,5",а!J74="8 3",а!J74="8 3,5",а!J74="8 4",а!J74="8 4,5",а!J74="8 5",а!J74="8 5,5",а!J74="8 6",а!J74="8 6,5",а!J74="8 7",а!J74="8а 0,5",а!J74="8а 1",а!J74="8а 1,5",а!J74="8а 2",а!J74="8а 2,5",а!J74="8а 3",а!J74="8а 3,5",а!J74="8а 4",а!J74="8а 4,5",а!J74="8а 5",а!J74="8а 5,5",а!J74="8а 6",а!J74="8а 6,5",а!J74="8а 7",а!J74="9 0,5",а!J74="9 1",а!J74="9 1,5",а!J74="9 2",а!J74="9 2,5",а!J74="9 3",а!J74="9 3,5",а!J74="9 4",а!J74="9 4,5",а!J74="9 5",а!J74="9 5,5",а!J74="9 6",а!J74="9 6,5",а!J74="9 7",а!J74="10 0,5",а!J74="10 1",а!J74="10 1,5",а!J74="10 2",а!J74="10 2,5",а!J74="10 3",а!J74="10 3,5",а!J74="10 4",а!J74="10 4,5",а!J74="10 5",а!J74="10 5,5",а!J74="10 6",а!J74="10 6,5",а!J74="10 7"),CHOOSE(MATCH(а!K74,{"7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00";"в";"о";"б";"к";"уо"},),б!J71,б!J71,б!J71,б!J71,б!J71,б!J71,б!J71&amp;" 15.30-16.00",б!J71&amp;" 15.30-16.30",б!J71&amp;" 15.30-17.00",б!J71&amp;" 15.30-17.30",б!J71&amp;" 15.30-18.00",б!J71&amp;" 15.30-18.30",б!J71&amp;" 15.30-19.00",б!J71&amp;" 15.30-19.30",б!J71&amp;б!J71&amp;"  15.30-20.00",б!J71&amp;" 15.30-20.30",б!J71&amp;" 15.30-21.00",б!J71&amp;" 15.30-21.30",б!J71&amp;" 15.30-22.00",б!J71&amp;" 15.30-22.30",б!J71&amp;" 15.30-23.00",б!J71&amp;" 15.30-23.30",б!J71&amp;" 15.30-00.00",б!J71,б!J71,б!J71,б!J71,б!J71,б!J71,б!J71,б!J71&amp;" 16.00-16.30",б!J71&amp;" 16.00-17.00",б!J71&amp;" 16.00-17.30",б!J71&amp;" 16.00-18.00",б!J71&amp;" 16.00-18.30",б!J71&amp;" 16.00-19.00",б!J71&amp;" 16.00-19.30",б!J71&amp;" 16.00-20.00",б!J71&amp;" 16.00-20.30",б!J71&amp;" 16.00-21.00",б!J71&amp;" 16.00-21.30",б!J71&amp;" 16.00-22.00",б!J71&amp;" 16.00-22.30",б!J71&amp;" 16.00-23.00",б!J71&amp;" 16.00-23.30",б!J71&amp;" 16.00-00.00",б!J71,б!J71,б!J71,б!J71,б!J71,б!J71,б!J71,б!J71,б!J71,б!J71&amp;" 17.00-17.30",б!J71&amp;" 17.00-18.00",б!J71&amp;" 17.00-18.30",б!J71&amp;" 17.00-19.00",б!J71&amp;" 17.00-19.30",б!J71&amp;" 17.00-20.00",б!J71&amp;" 17.00-20.30",б!J71&amp;" 17.00-21.00",б!J71&amp;" 17.00-21.30",б!J71&amp;" 17.00-22.00",б!J71&amp;" 17.00-22.30",б!J71&amp;" 17.00-23.00",б!J71&amp;" 17.00-23.30",б!J71&amp;" 17.00-00.00",б!J71,б!J71,б!J71,б!J71,б!J71,б!J71,б!J71&amp;" 15.00-15.30",б!J71&amp;" 15.00-16.00",б!J71&amp;" 15.00-16.30",б!J71&amp;" 15.00-17.00",б!J71&amp;" 15.00-17.30",б!J71&amp;" 15.00-18.00",б!J71&amp;" 15.00-18.30",б!J71&amp;" 15.00-19.00",б!J71&amp;" 15.00-19.30",б!J71&amp;" 15.00-20.00",б!J71&amp;" 15.00-20.30",б!J71&amp;" 15.00-21.00",б!J71&amp;" 15.00-21.30",б!J71&amp;" 15.00-22.00",б!J71&amp;" 15.00-22.30",б!J71&amp;" 15.00-23.00",б!J71&amp;" 15.00-23.30",б!J71&amp;" 15.00-00.00",б!J71,б!J71,б!J71,б!J71,б!J71,б!J71,б!J71,б!J71,б!J71&amp;" 16.30-17.00",б!J71&amp;" 16.30-17.30",б!J71&amp;" 16.30-18.00",б!J71&amp;" 16.30-18.30",б!J71&amp;" 16.30-19.00",б!J71&amp;" 16.30-19.30",б!J71&amp;" 16.30-20.00",б!J71&amp;" 16.30-20.30",б!J71&amp;" 16.30-21.00",б!J71&amp;" 16.30-21.30",б!J71&amp;" 16.30-22.00",б!J71&amp;" 16.30-22.30",б!J71&amp;" 16.30-23.00",б!J71&amp;" 16.30-23.30",б!J71&amp;" 16.30-00.00",б!J71,б!J71,б!J71,б!J71,б!J71,б!J71,б!J71,б!J71,б!J71,б!J71,б!J71,б!J71&amp;" 18.00-18.30",б!J71&amp;" 18.00-19.00",б!J71&amp;" 18.00-19.30",б!J71&amp;" 18.00-20.00",б!J71&amp;" 18.00-20.30",б!J71&amp;" 18.00-21.00",б!J71&amp;" 18.00-21.30",б!J71&amp;" 18.00-22.00",б!J71&amp;" 18.00-22.30",б!J71&amp;" 18.00-23.00",б!J71&amp;" 18.00-23.30",б!J71&amp;" 18.00-00.00",б!J71&amp;" ",б!J71&amp;" ",б!J71&amp;" ",б!J71&amp;" ",б!J71&amp;" ",),CHOOSE(MATCH(а!K74,{"7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15.30-19.30</v>
      </c>
      <c r="K78" s="37" t="e">
        <f>IF(а!K74="","",IF(OR(а!K74="7 0,5",а!K74="7 1",а!K74="7 1,5",а!K74="7 2",а!K74="7 2,5",а!K74="7 3",а!K74="7 3,5",а!K74="7 4",а!K74="7 4,5",а!K74="7 5",а!K74="7 5,5",а!K74="7 6",а!K74="7 6,5",а!K74="7 7",а!K74="7а 0,5",а!K74="7а 1",а!K74="7а 1,5",а!K74="7а 2",а!K74="7а 2,5",а!K74="7а 3",а!K74="7а 3,5",а!K74="7а 4",а!K74="7а 4,5",а!K74="7а 5",а!K74="7а 5,5",а!K74="7а 6",а!K74="7а 6,5",а!K74="7а 7",а!K74="8 0,5",а!K74="8 1",а!K74="8 1,5",а!K74="8 2",а!K74="8 2,5",а!K74="8 3",а!K74="8 3,5",а!K74="8 4",а!K74="8 4,5",а!K74="8 5",а!K74="8 5,5",а!K74="8 6",а!K74="8 6,5",а!K74="8 7",а!K74="8а 0,5",а!K74="8а 1",а!K74="8а 1,5",а!K74="8а 2",а!K74="8а 2,5",а!K74="8а 3",а!K74="8а 3,5",а!K74="8а 4",а!K74="8а 4,5",а!K74="8а 5",а!K74="8а 5,5",а!K74="8а 6",а!K74="8а 6,5",а!K74="8а 7",а!K74="9 0,5",а!K74="9 1",а!K74="9 1,5",а!K74="9 2",а!K74="9 2,5",а!K74="9 3",а!K74="9 3,5",а!K74="9 4",а!K74="9 4,5",а!K74="9 5",а!K74="9 5,5",а!K74="9 6",а!K74="9 6,5",а!K74="9 7",а!K74="10 0,5",а!K74="10 1",а!K74="10 1,5",а!K74="10 2",а!K74="10 2,5",а!K74="10 3",а!K74="10 3,5",а!K74="10 4",а!K74="10 4,5",а!K74="10 5",а!K74="10 5,5",а!K74="10 6",а!K74="10 6,5",а!K74="10 7"),CHOOSE(MATCH(а!L74,{"7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00";"в";"о";"б";"к";"уо"},),б!K71,б!K71,б!K71,б!K71,б!K71,б!K71,б!K71&amp;" 15.30-16.00",б!K71&amp;" 15.30-16.30",б!K71&amp;" 15.30-17.00",б!K71&amp;" 15.30-17.30",б!K71&amp;" 15.30-18.00",б!K71&amp;" 15.30-18.30",б!K71&amp;" 15.30-19.00",б!K71&amp;" 15.30-19.30",б!K71&amp;б!K71&amp;"  15.30-20.00",б!K71&amp;" 15.30-20.30",б!K71&amp;" 15.30-21.00",б!K71&amp;" 15.30-21.30",б!K71&amp;" 15.30-22.00",б!K71&amp;" 15.30-22.30",б!K71&amp;" 15.30-23.00",б!K71&amp;" 15.30-23.30",б!K71&amp;" 15.30-00.00",б!K71,б!K71,б!K71,б!K71,б!K71,б!K71,б!K71,б!K71&amp;" 16.00-16.30",б!K71&amp;" 16.00-17.00",б!K71&amp;" 16.00-17.30",б!K71&amp;" 16.00-18.00",б!K71&amp;" 16.00-18.30",б!K71&amp;" 16.00-19.00",б!K71&amp;" 16.00-19.30",б!K71&amp;" 16.00-20.00",б!K71&amp;" 16.00-20.30",б!K71&amp;" 16.00-21.00",б!K71&amp;" 16.00-21.30",б!K71&amp;" 16.00-22.00",б!K71&amp;" 16.00-22.30",б!K71&amp;" 16.00-23.00",б!K71&amp;" 16.00-23.30",б!K71&amp;" 16.00-00.00",б!K71,б!K71,б!K71,б!K71,б!K71,б!K71,б!K71,б!K71,б!K71,б!K71&amp;" 17.00-17.30",б!K71&amp;" 17.00-18.00",б!K71&amp;" 17.00-18.30",б!K71&amp;" 17.00-19.00",б!K71&amp;" 17.00-19.30",б!K71&amp;" 17.00-20.00",б!K71&amp;" 17.00-20.30",б!K71&amp;" 17.00-21.00",б!K71&amp;" 17.00-21.30",б!K71&amp;" 17.00-22.00",б!K71&amp;" 17.00-22.30",б!K71&amp;" 17.00-23.00",б!K71&amp;" 17.00-23.30",б!K71&amp;" 17.00-00.00",б!K71,б!K71,б!K71,б!K71,б!K71,б!K71,б!K71&amp;" 15.00-15.30",б!K71&amp;" 15.00-16.00",б!K71&amp;" 15.00-16.30",б!K71&amp;" 15.00-17.00",б!K71&amp;" 15.00-17.30",б!K71&amp;" 15.00-18.00",б!K71&amp;" 15.00-18.30",б!K71&amp;" 15.00-19.00",б!K71&amp;" 15.00-19.30",б!K71&amp;" 15.00-20.00",б!K71&amp;" 15.00-20.30",б!K71&amp;" 15.00-21.00",б!K71&amp;" 15.00-21.30",б!K71&amp;" 15.00-22.00",б!K71&amp;" 15.00-22.30",б!K71&amp;" 15.00-23.00",б!K71&amp;" 15.00-23.30",б!K71&amp;" 15.00-00.00",б!K71,б!K71,б!K71,б!K71,б!K71,б!K71,б!K71,б!K71,б!K71&amp;" 16.30-17.00",б!K71&amp;" 16.30-17.30",б!K71&amp;" 16.30-18.00",б!K71&amp;" 16.30-18.30",б!K71&amp;" 16.30-19.00",б!K71&amp;" 16.30-19.30",б!K71&amp;" 16.30-20.00",б!K71&amp;" 16.30-20.30",б!K71&amp;" 16.30-21.00",б!K71&amp;" 16.30-21.30",б!K71&amp;" 16.30-22.00",б!K71&amp;" 16.30-22.30",б!K71&amp;" 16.30-23.00",б!K71&amp;" 16.30-23.30",б!K71&amp;" 16.30-00.00",б!K71,б!K71,б!K71,б!K71,б!K71,б!K71,б!K71,б!K71,б!K71,б!K71,б!K71,б!K71&amp;" 18.00-18.30",б!K71&amp;" 18.00-19.00",б!K71&amp;" 18.00-19.30",б!K71&amp;" 18.00-20.00",б!K71&amp;" 18.00-20.30",б!K71&amp;" 18.00-21.00",б!K71&amp;" 18.00-21.30",б!K71&amp;" 18.00-22.00",б!K71&amp;" 18.00-22.30",б!K71&amp;" 18.00-23.00",б!K71&amp;" 18.00-23.30",б!K71&amp;" 18.00-00.00",б!K71&amp;" ",б!K71&amp;" ",б!K71&amp;" ",б!K71&amp;" ",б!K71&amp;" ",),CHOOSE(MATCH(а!L74,{"7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78" s="37" t="str">
        <f>IF(а!L74="","",IF(OR(а!L74="7 0,5",а!L74="7 1",а!L74="7 1,5",а!L74="7 2",а!L74="7 2,5",а!L74="7 3",а!L74="7 3,5",а!L74="7 4",а!L74="7 4,5",а!L74="7 5",а!L74="7 5,5",а!L74="7 6",а!L74="7 6,5",а!L74="7 7",а!L74="7а 0,5",а!L74="7а 1",а!L74="7а 1,5",а!L74="7а 2",а!L74="7а 2,5",а!L74="7а 3",а!L74="7а 3,5",а!L74="7а 4",а!L74="7а 4,5",а!L74="7а 5",а!L74="7а 5,5",а!L74="7а 6",а!L74="7а 6,5",а!L74="7а 7",а!L74="8 0,5",а!L74="8 1",а!L74="8 1,5",а!L74="8 2",а!L74="8 2,5",а!L74="8 3",а!L74="8 3,5",а!L74="8 4",а!L74="8 4,5",а!L74="8 5",а!L74="8 5,5",а!L74="8 6",а!L74="8 6,5",а!L74="8 7",а!L74="8а 0,5",а!L74="8а 1",а!L74="8а 1,5",а!L74="8а 2",а!L74="8а 2,5",а!L74="8а 3",а!L74="8а 3,5",а!L74="8а 4",а!L74="8а 4,5",а!L74="8а 5",а!L74="8а 5,5",а!L74="8а 6",а!L74="8а 6,5",а!L74="8а 7",а!L74="9 0,5",а!L74="9 1",а!L74="9 1,5",а!L74="9 2",а!L74="9 2,5",а!L74="9 3",а!L74="9 3,5",а!L74="9 4",а!L74="9 4,5",а!L74="9 5",а!L74="9 5,5",а!L74="9 6",а!L74="9 6,5",а!L74="9 7",а!L74="10 0,5",а!L74="10 1",а!L74="10 1,5",а!L74="10 2",а!L74="10 2,5",а!L74="10 3",а!L74="10 3,5",а!L74="10 4",а!L74="10 4,5",а!L74="10 5",а!L74="10 5,5",а!L74="10 6",а!L74="10 6,5",а!L74="10 7"),CHOOSE(MATCH(а!M74,{"7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00";"в";"о";"б";"к";"уо"},),б!L71,б!L71,б!L71,б!L71,б!L71,б!L71,б!L71&amp;" 15.30-16.00",б!L71&amp;" 15.30-16.30",б!L71&amp;" 15.30-17.00",б!L71&amp;" 15.30-17.30",б!L71&amp;" 15.30-18.00",б!L71&amp;" 15.30-18.30",б!L71&amp;" 15.30-19.00",б!L71&amp;" 15.30-19.30",б!L71&amp;б!L71&amp;"  15.30-20.00",б!L71&amp;" 15.30-20.30",б!L71&amp;" 15.30-21.00",б!L71&amp;" 15.30-21.30",б!L71&amp;" 15.30-22.00",б!L71&amp;" 15.30-22.30",б!L71&amp;" 15.30-23.00",б!L71&amp;" 15.30-23.30",б!L71&amp;" 15.30-00.00",б!L71,б!L71,б!L71,б!L71,б!L71,б!L71,б!L71,б!L71&amp;" 16.00-16.30",б!L71&amp;" 16.00-17.00",б!L71&amp;" 16.00-17.30",б!L71&amp;" 16.00-18.00",б!L71&amp;" 16.00-18.30",б!L71&amp;" 16.00-19.00",б!L71&amp;" 16.00-19.30",б!L71&amp;" 16.00-20.00",б!L71&amp;" 16.00-20.30",б!L71&amp;" 16.00-21.00",б!L71&amp;" 16.00-21.30",б!L71&amp;" 16.00-22.00",б!L71&amp;" 16.00-22.30",б!L71&amp;" 16.00-23.00",б!L71&amp;" 16.00-23.30",б!L71&amp;" 16.00-00.00",б!L71,б!L71,б!L71,б!L71,б!L71,б!L71,б!L71,б!L71,б!L71,б!L71&amp;" 17.00-17.30",б!L71&amp;" 17.00-18.00",б!L71&amp;" 17.00-18.30",б!L71&amp;" 17.00-19.00",б!L71&amp;" 17.00-19.30",б!L71&amp;" 17.00-20.00",б!L71&amp;" 17.00-20.30",б!L71&amp;" 17.00-21.00",б!L71&amp;" 17.00-21.30",б!L71&amp;" 17.00-22.00",б!L71&amp;" 17.00-22.30",б!L71&amp;" 17.00-23.00",б!L71&amp;" 17.00-23.30",б!L71&amp;" 17.00-00.00",б!L71,б!L71,б!L71,б!L71,б!L71,б!L71,б!L71&amp;" 15.00-15.30",б!L71&amp;" 15.00-16.00",б!L71&amp;" 15.00-16.30",б!L71&amp;" 15.00-17.00",б!L71&amp;" 15.00-17.30",б!L71&amp;" 15.00-18.00",б!L71&amp;" 15.00-18.30",б!L71&amp;" 15.00-19.00",б!L71&amp;" 15.00-19.30",б!L71&amp;" 15.00-20.00",б!L71&amp;" 15.00-20.30",б!L71&amp;" 15.00-21.00",б!L71&amp;" 15.00-21.30",б!L71&amp;" 15.00-22.00",б!L71&amp;" 15.00-22.30",б!L71&amp;" 15.00-23.00",б!L71&amp;" 15.00-23.30",б!L71&amp;" 15.00-00.00",б!L71,б!L71,б!L71,б!L71,б!L71,б!L71,б!L71,б!L71,б!L71&amp;" 16.30-17.00",б!L71&amp;" 16.30-17.30",б!L71&amp;" 16.30-18.00",б!L71&amp;" 16.30-18.30",б!L71&amp;" 16.30-19.00",б!L71&amp;" 16.30-19.30",б!L71&amp;" 16.30-20.00",б!L71&amp;" 16.30-20.30",б!L71&amp;" 16.30-21.00",б!L71&amp;" 16.30-21.30",б!L71&amp;" 16.30-22.00",б!L71&amp;" 16.30-22.30",б!L71&amp;" 16.30-23.00",б!L71&amp;" 16.30-23.30",б!L71&amp;" 16.30-00.00",б!L71,б!L71,б!L71,б!L71,б!L71,б!L71,б!L71,б!L71,б!L71,б!L71,б!L71,б!L71&amp;" 18.00-18.30",б!L71&amp;" 18.00-19.00",б!L71&amp;" 18.00-19.30",б!L71&amp;" 18.00-20.00",б!L71&amp;" 18.00-20.30",б!L71&amp;" 18.00-21.00",б!L71&amp;" 18.00-21.30",б!L71&amp;" 18.00-22.00",б!L71&amp;" 18.00-22.30",б!L71&amp;" 18.00-23.00",б!L71&amp;" 18.00-23.30",б!L71&amp;" 18.00-00.00",б!L71&amp;" ",б!L71&amp;" ",б!L71&amp;" ",б!L71&amp;" ",б!L71&amp;" ",),CHOOSE(MATCH(а!M74,{"7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78" s="37" t="str">
        <f>IF(а!M74="","",IF(OR(а!M74="7 0,5",а!M74="7 1",а!M74="7 1,5",а!M74="7 2",а!M74="7 2,5",а!M74="7 3",а!M74="7 3,5",а!M74="7 4",а!M74="7 4,5",а!M74="7 5",а!M74="7 5,5",а!M74="7 6",а!M74="7 6,5",а!M74="7 7",а!M74="7а 0,5",а!M74="7а 1",а!M74="7а 1,5",а!M74="7а 2",а!M74="7а 2,5",а!M74="7а 3",а!M74="7а 3,5",а!M74="7а 4",а!M74="7а 4,5",а!M74="7а 5",а!M74="7а 5,5",а!M74="7а 6",а!M74="7а 6,5",а!M74="7а 7",а!M74="8 0,5",а!M74="8 1",а!M74="8 1,5",а!M74="8 2",а!M74="8 2,5",а!M74="8 3",а!M74="8 3,5",а!M74="8 4",а!M74="8 4,5",а!M74="8 5",а!M74="8 5,5",а!M74="8 6",а!M74="8 6,5",а!M74="8 7",а!M74="8а 0,5",а!M74="8а 1",а!M74="8а 1,5",а!M74="8а 2",а!M74="8а 2,5",а!M74="8а 3",а!M74="8а 3,5",а!M74="8а 4",а!M74="8а 4,5",а!M74="8а 5",а!M74="8а 5,5",а!M74="8а 6",а!M74="8а 6,5",а!M74="8а 7",а!M74="9 0,5",а!M74="9 1",а!M74="9 1,5",а!M74="9 2",а!M74="9 2,5",а!M74="9 3",а!M74="9 3,5",а!M74="9 4",а!M74="9 4,5",а!M74="9 5",а!M74="9 5,5",а!M74="9 6",а!M74="9 6,5",а!M74="9 7",а!M74="10 0,5",а!M74="10 1",а!M74="10 1,5",а!M74="10 2",а!M74="10 2,5",а!M74="10 3",а!M74="10 3,5",а!M74="10 4",а!M74="10 4,5",а!M74="10 5",а!M74="10 5,5",а!M74="10 6",а!M74="10 6,5",а!M74="10 7"),CHOOSE(MATCH(а!N74,{"7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00";"в";"о";"б";"к";"уо"},),б!M71,б!M71,б!M71,б!M71,б!M71,б!M71,б!M71&amp;" 15.30-16.00",б!M71&amp;" 15.30-16.30",б!M71&amp;" 15.30-17.00",б!M71&amp;" 15.30-17.30",б!M71&amp;" 15.30-18.00",б!M71&amp;" 15.30-18.30",б!M71&amp;" 15.30-19.00",б!M71&amp;" 15.30-19.30",б!M71&amp;б!M71&amp;"  15.30-20.00",б!M71&amp;" 15.30-20.30",б!M71&amp;" 15.30-21.00",б!M71&amp;" 15.30-21.30",б!M71&amp;" 15.30-22.00",б!M71&amp;" 15.30-22.30",б!M71&amp;" 15.30-23.00",б!M71&amp;" 15.30-23.30",б!M71&amp;" 15.30-00.00",б!M71,б!M71,б!M71,б!M71,б!M71,б!M71,б!M71,б!M71&amp;" 16.00-16.30",б!M71&amp;" 16.00-17.00",б!M71&amp;" 16.00-17.30",б!M71&amp;" 16.00-18.00",б!M71&amp;" 16.00-18.30",б!M71&amp;" 16.00-19.00",б!M71&amp;" 16.00-19.30",б!M71&amp;" 16.00-20.00",б!M71&amp;" 16.00-20.30",б!M71&amp;" 16.00-21.00",б!M71&amp;" 16.00-21.30",б!M71&amp;" 16.00-22.00",б!M71&amp;" 16.00-22.30",б!M71&amp;" 16.00-23.00",б!M71&amp;" 16.00-23.30",б!M71&amp;" 16.00-00.00",б!M71,б!M71,б!M71,б!M71,б!M71,б!M71,б!M71,б!M71,б!M71,б!M71&amp;" 17.00-17.30",б!M71&amp;" 17.00-18.00",б!M71&amp;" 17.00-18.30",б!M71&amp;" 17.00-19.00",б!M71&amp;" 17.00-19.30",б!M71&amp;" 17.00-20.00",б!M71&amp;" 17.00-20.30",б!M71&amp;" 17.00-21.00",б!M71&amp;" 17.00-21.30",б!M71&amp;" 17.00-22.00",б!M71&amp;" 17.00-22.30",б!M71&amp;" 17.00-23.00",б!M71&amp;" 17.00-23.30",б!M71&amp;" 17.00-00.00",б!M71,б!M71,б!M71,б!M71,б!M71,б!M71,б!M71&amp;" 15.00-15.30",б!M71&amp;" 15.00-16.00",б!M71&amp;" 15.00-16.30",б!M71&amp;" 15.00-17.00",б!M71&amp;" 15.00-17.30",б!M71&amp;" 15.00-18.00",б!M71&amp;" 15.00-18.30",б!M71&amp;" 15.00-19.00",б!M71&amp;" 15.00-19.30",б!M71&amp;" 15.00-20.00",б!M71&amp;" 15.00-20.30",б!M71&amp;" 15.00-21.00",б!M71&amp;" 15.00-21.30",б!M71&amp;" 15.00-22.00",б!M71&amp;" 15.00-22.30",б!M71&amp;" 15.00-23.00",б!M71&amp;" 15.00-23.30",б!M71&amp;" 15.00-00.00",б!M71,б!M71,б!M71,б!M71,б!M71,б!M71,б!M71,б!M71,б!M71&amp;" 16.30-17.00",б!M71&amp;" 16.30-17.30",б!M71&amp;" 16.30-18.00",б!M71&amp;" 16.30-18.30",б!M71&amp;" 16.30-19.00",б!M71&amp;" 16.30-19.30",б!M71&amp;" 16.30-20.00",б!M71&amp;" 16.30-20.30",б!M71&amp;" 16.30-21.00",б!M71&amp;" 16.30-21.30",б!M71&amp;" 16.30-22.00",б!M71&amp;" 16.30-22.30",б!M71&amp;" 16.30-23.00",б!M71&amp;" 16.30-23.30",б!M71&amp;" 16.30-00.00",б!M71,б!M71,б!M71,б!M71,б!M71,б!M71,б!M71,б!M71,б!M71,б!M71,б!M71,б!M71&amp;" 18.00-18.30",б!M71&amp;" 18.00-19.00",б!M71&amp;" 18.00-19.30",б!M71&amp;" 18.00-20.00",б!M71&amp;" 18.00-20.30",б!M71&amp;" 18.00-21.00",б!M71&amp;" 18.00-21.30",б!M71&amp;" 18.00-22.00",б!M71&amp;" 18.00-22.30",б!M71&amp;" 18.00-23.00",б!M71&amp;" 18.00-23.30",б!M71&amp;" 18.00-00.00",б!M71&amp;" ",б!M71&amp;" ",б!M71&amp;" ",б!M71&amp;" ",б!M71&amp;" ",),CHOOSE(MATCH(а!N74,{"7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78" s="37" t="str">
        <f>IF(а!N74="","",IF(OR(а!N74="7 0,5",а!N74="7 1",а!N74="7 1,5",а!N74="7 2",а!N74="7 2,5",а!N74="7 3",а!N74="7 3,5",а!N74="7 4",а!N74="7 4,5",а!N74="7 5",а!N74="7 5,5",а!N74="7 6",а!N74="7 6,5",а!N74="7 7",а!N74="7а 0,5",а!N74="7а 1",а!N74="7а 1,5",а!N74="7а 2",а!N74="7а 2,5",а!N74="7а 3",а!N74="7а 3,5",а!N74="7а 4",а!N74="7а 4,5",а!N74="7а 5",а!N74="7а 5,5",а!N74="7а 6",а!N74="7а 6,5",а!N74="7а 7",а!N74="8 0,5",а!N74="8 1",а!N74="8 1,5",а!N74="8 2",а!N74="8 2,5",а!N74="8 3",а!N74="8 3,5",а!N74="8 4",а!N74="8 4,5",а!N74="8 5",а!N74="8 5,5",а!N74="8 6",а!N74="8 6,5",а!N74="8 7",а!N74="8а 0,5",а!N74="8а 1",а!N74="8а 1,5",а!N74="8а 2",а!N74="8а 2,5",а!N74="8а 3",а!N74="8а 3,5",а!N74="8а 4",а!N74="8а 4,5",а!N74="8а 5",а!N74="8а 5,5",а!N74="8а 6",а!N74="8а 6,5",а!N74="8а 7",а!N74="9 0,5",а!N74="9 1",а!N74="9 1,5",а!N74="9 2",а!N74="9 2,5",а!N74="9 3",а!N74="9 3,5",а!N74="9 4",а!N74="9 4,5",а!N74="9 5",а!N74="9 5,5",а!N74="9 6",а!N74="9 6,5",а!N74="9 7",а!N74="10 0,5",а!N74="10 1",а!N74="10 1,5",а!N74="10 2",а!N74="10 2,5",а!N74="10 3",а!N74="10 3,5",а!N74="10 4",а!N74="10 4,5",а!N74="10 5",а!N74="10 5,5",а!N74="10 6",а!N74="10 6,5",а!N74="10 7"),CHOOSE(MATCH(а!O74,{"7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00","в","о","б","к","уо"},),б!N71,б!N71,б!N71,б!N71,б!N71,б!N71,б!N71&amp;" 15.30-16.00",б!N71&amp;" 15.30-16.30",б!N71&amp;" 15.30-17.00",б!N71&amp;" 15.30-17.30",б!N71&amp;" 15.30-18.00",б!N71&amp;" 15.30-18.30",б!N71&amp;" 15.30-19.00",б!N71&amp;" 15.30-19.30",б!N71&amp;б!N71&amp;"  15.30-20.00",б!N71&amp;" 15.30-20.30",б!N71&amp;" 15.30-21.00",б!N71&amp;" 15.30-21.30",б!N71&amp;" 15.30-22.00",б!N71&amp;" 15.30-22.30",б!N71&amp;" 15.30-23.00",б!N71&amp;" 15.30-23.30",б!N71&amp;" 15.30-00.00",б!N71,б!N71,б!N71,б!N71,б!N71,б!N71,б!N71,б!N71&amp;" 16.00-16.30",б!N71&amp;" 16.00-17.00",б!N71&amp;" 16.00-17.30",б!N71&amp;" 16.00-18.00",б!N71&amp;" 16.00-18.30",б!N71&amp;" 16.00-19.00",б!N71&amp;" 16.00-19.30",б!N71&amp;" 16.00-20.00",б!N71&amp;" 16.00-20.30",б!N71&amp;" 16.00-21.00",б!N71&amp;" 16.00-21.30",б!N71&amp;" 16.00-22.00",б!N71&amp;" 16.00-22.30",б!N71&amp;" 16.00-23.00",б!N71&amp;" 16.00-23.30",б!N71&amp;" 16.00-00.00",б!N71,б!N71,б!N71,б!N71,б!N71,б!N71,б!N71,б!N71,б!N71,б!N71&amp;" 17.00-17.30",б!N71&amp;" 17.00-18.00",б!N71&amp;" 17.00-18.30",б!N71&amp;" 17.00-19.00",б!N71&amp;" 17.00-19.30",б!N71&amp;" 17.00-20.00",б!N71&amp;" 17.00-20.30",б!N71&amp;" 17.00-21.00",б!N71&amp;" 17.00-21.30",б!N71&amp;" 17.00-22.00",б!N71&amp;" 17.00-22.30",б!N71&amp;" 17.00-23.00",б!N71&amp;" 17.00-23.30",б!N71&amp;" 17.00-00.00",б!N71,б!N71,б!N71,б!N71,б!N71,б!N71,б!N71&amp;" 15.00-15.30",б!N71&amp;" 15.00-16.00",б!N71&amp;" 15.00-16.30",б!N71&amp;" 15.00-17.00",б!N71&amp;" 15.00-17.30",б!N71&amp;" 15.00-18.00",б!N71&amp;" 15.00-18.30",б!N71&amp;" 15.00-19.00",б!N71&amp;" 15.00-19.30",б!N71&amp;" 15.00-20.00",б!N71&amp;" 15.00-20.30",б!N71&amp;" 15.00-21.00",б!N71&amp;" 15.00-21.30",б!N71&amp;" 15.00-22.00",б!N71&amp;" 15.00-22.30",б!N71&amp;" 15.00-23.00",б!N71&amp;" 15.00-23.30",б!N71&amp;" 15.00-00.00",б!N71,б!N71,б!N71,б!N71,б!N71,б!N71,б!N71,б!N71,б!N71&amp;" 16.30-17.00",б!N71&amp;" 16.30-17.30",б!N71&amp;" 16.30-18.00",б!N71&amp;" 16.30-18.30",б!N71&amp;" 16.30-19.00",б!N71&amp;" 16.30-19.30",б!N71&amp;" 16.30-20.00",б!N71&amp;" 16.30-20.30",б!N71&amp;" 16.30-21.00",б!N71&amp;" 16.30-21.30",б!N71&amp;" 16.30-22.00",б!N71&amp;" 16.30-22.30",б!N71&amp;" 16.30-23.00",б!N71&amp;" 16.30-23.30",б!N71&amp;" 16.30-00.00",б!N71,б!N71,б!N71,б!N71,б!N71,б!N71,б!N71,б!N71,б!N71,б!N71,б!N71,б!N71&amp;" 18.00-18.30",б!N71&amp;" 18.00-19.00",б!N71&amp;" 18.00-19.30",б!N71&amp;" 18.00-20.00",б!N71&amp;" 18.00-20.30",б!N71&amp;" 18.00-21.00",б!N71&amp;" 18.00-21.30",б!N71&amp;" 18.00-22.00",б!N71&amp;" 18.00-22.30",б!N71&amp;" 18.00-23.00",б!N71&amp;" 18.00-23.30",б!N71&amp;" 18.00-00.00",б!N71&amp;" ",б!N71&amp;" ",б!N71&amp;" ",б!N71&amp;" ",б!N71&amp;" ",),CHOOSE(MATCH(а!O74,{"7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15.30-19.30</v>
      </c>
      <c r="O78" s="37" t="str">
        <f>IF(а!O74="","",IF(OR(а!O74="7 0,5",а!O74="7 1",а!O74="7 1,5",а!O74="7 2",а!O74="7 2,5",а!O74="7 3",а!O74="7 3,5",а!O74="7 4",а!O74="7 4,5",а!O74="7 5",а!O74="7 5,5",а!O74="7 6",а!O74="7 6,5",а!O74="7 7",а!O74="7а 0,5",а!O74="7а 1",а!O74="7а 1,5",а!O74="7а 2",а!O74="7а 2,5",а!O74="7а 3",а!O74="7а 3,5",а!O74="7а 4",а!O74="7а 4,5",а!O74="7а 5",а!O74="7а 5,5",а!O74="7а 6",а!O74="7а 6,5",а!O74="7а 7",а!O74="8 0,5",а!O74="8 1",а!O74="8 1,5",а!O74="8 2",а!O74="8 2,5",а!O74="8 3",а!O74="8 3,5",а!O74="8 4",а!O74="8 4,5",а!O74="8 5",а!O74="8 5,5",а!O74="8 6",а!O74="8 6,5",а!O74="8 7",а!O74="8а 0,5",а!O74="8а 1",а!O74="8а 1,5",а!O74="8а 2",а!O74="8а 2,5",а!O74="8а 3",а!O74="8а 3,5",а!O74="8а 4",а!O74="8а 4,5",а!O74="8а 5",а!O74="8а 5,5",а!O74="8а 6",а!O74="8а 6,5",а!O74="8а 7",а!O74="9 0,5",а!O74="9 1",а!O74="9 1,5",а!O74="9 2",а!O74="9 2,5",а!O74="9 3",а!O74="9 3,5",а!O74="9 4",а!O74="9 4,5",а!O74="9 5",а!O74="9 5,5",а!O74="9 6",а!O74="9 6,5",а!O74="9 7",а!O74="10 0,5",а!O74="10 1",а!O74="10 1,5",а!O74="10 2",а!O74="10 2,5",а!O74="10 3",а!O74="10 3,5",а!O74="10 4",а!O74="10 4,5",а!O74="10 5",а!O74="10 5,5",а!O74="10 6",а!O74="10 6,5",а!O74="10 7"),CHOOSE(MATCH(а!P74,{"7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00";"в";"о";"б";"к";"уо"},),б!O71,б!O71,б!O71,б!O71,б!O71,б!O71,б!O71&amp;" 15.30-16.00",б!O71&amp;" 15.30-16.30",б!O71&amp;" 15.30-17.00",б!O71&amp;" 15.30-17.30",б!O71&amp;" 15.30-18.00",б!O71&amp;" 15.30-18.30",б!O71&amp;" 15.30-19.00",б!O71&amp;" 15.30-19.30",б!O71&amp;б!O71&amp;"  15.30-20.00",б!O71&amp;" 15.30-20.30",б!O71&amp;" 15.30-21.00",б!O71&amp;" 15.30-21.30",б!O71&amp;" 15.30-22.00",б!O71&amp;" 15.30-22.30",б!O71&amp;" 15.30-23.00",б!O71&amp;" 15.30-23.30",б!O71&amp;" 15.30-00.00",б!O71,б!O71,б!O71,б!O71,б!O71,б!O71,б!O71,б!O71&amp;" 16.00-16.30",б!O71&amp;" 16.00-17.00",б!O71&amp;" 16.00-17.30",б!O71&amp;" 16.00-18.00",б!O71&amp;" 16.00-18.30",б!O71&amp;" 16.00-19.00",б!O71&amp;" 16.00-19.30",б!O71&amp;" 16.00-20.00",б!O71&amp;" 16.00-20.30",б!O71&amp;" 16.00-21.00",б!O71&amp;" 16.00-21.30",б!O71&amp;" 16.00-22.00",б!O71&amp;" 16.00-22.30",б!O71&amp;" 16.00-23.00",б!O71&amp;" 16.00-23.30",б!O71&amp;" 16.00-00.00",б!O71,б!O71,б!O71,б!O71,б!O71,б!O71,б!O71,б!O71,б!O71,б!O71&amp;" 17.00-17.30",б!O71&amp;" 17.00-18.00",б!O71&amp;" 17.00-18.30",б!O71&amp;" 17.00-19.00",б!O71&amp;" 17.00-19.30",б!O71&amp;" 17.00-20.00",б!O71&amp;" 17.00-20.30",б!O71&amp;" 17.00-21.00",б!O71&amp;" 17.00-21.30",б!O71&amp;" 17.00-22.00",б!O71&amp;" 17.00-22.30",б!O71&amp;" 17.00-23.00",б!O71&amp;" 17.00-23.30",б!O71&amp;" 17.00-00.00",б!O71,б!O71,б!O71,б!O71,б!O71,б!O71,б!O71&amp;" 15.00-15.30",б!O71&amp;" 15.00-16.00",б!O71&amp;" 15.00-16.30",б!O71&amp;" 15.00-17.00",б!O71&amp;" 15.00-17.30",б!O71&amp;" 15.00-18.00",б!O71&amp;" 15.00-18.30",б!O71&amp;" 15.00-19.00",б!O71&amp;" 15.00-19.30",б!O71&amp;" 15.00-20.00",б!O71&amp;" 15.00-20.30",б!O71&amp;" 15.00-21.00",б!O71&amp;" 15.00-21.30",б!O71&amp;" 15.00-22.00",б!O71&amp;" 15.00-22.30",б!O71&amp;" 15.00-23.00",б!O71&amp;" 15.00-23.30",б!O71&amp;" 15.00-00.00",б!O71,б!O71,б!O71,б!O71,б!O71,б!O71,б!O71,б!O71,б!O71&amp;" 16.30-17.00",б!O71&amp;" 16.30-17.30",б!O71&amp;" 16.30-18.00",б!O71&amp;" 16.30-18.30",б!O71&amp;" 16.30-19.00",б!O71&amp;" 16.30-19.30",б!O71&amp;" 16.30-20.00",б!O71&amp;" 16.30-20.30",б!O71&amp;" 16.30-21.00",б!O71&amp;" 16.30-21.30",б!O71&amp;" 16.30-22.00",б!O71&amp;" 16.30-22.30",б!O71&amp;" 16.30-23.00",б!O71&amp;" 16.30-23.30",б!O71&amp;" 16.30-00.00",б!O71,б!O71,б!O71,б!O71,б!O71,б!O71,б!O71,б!O71,б!O71,б!O71,б!O71,б!O71&amp;" 18.00-18.30",б!O71&amp;" 18.00-19.00",б!O71&amp;" 18.00-19.30",б!O71&amp;" 18.00-20.00",б!O71&amp;" 18.00-20.30",б!O71&amp;" 18.00-21.00",б!O71&amp;" 18.00-21.30",б!O71&amp;" 18.00-22.00",б!O71&amp;" 18.00-22.30",б!O71&amp;" 18.00-23.00",б!O71&amp;" 18.00-23.30",б!O71&amp;" 18.00-00.00",б!O71&amp;" ",б!O71&amp;" ",б!O71&amp;" ",б!O71&amp;" ",б!O71&amp;" ",),CHOOSE(MATCH(а!P74,{"7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P78" s="37" t="s">
        <v>138</v>
      </c>
      <c r="Q78" s="37" t="str">
        <f>IF(а!Q74="","",IF(OR(а!Q74="7 0,5",а!Q74="7 1",а!Q74="7 1,5",а!Q74="7 2",а!Q74="7 2,5",а!Q74="7 3",а!Q74="7 3,5",а!Q74="7 4",а!Q74="7 4,5",а!Q74="7 5",а!Q74="7 5,5",а!Q74="7 6",а!Q74="7 6,5",а!Q74="7 7",а!Q74="7а 0,5",а!Q74="7а 1",а!Q74="7а 1,5",а!Q74="7а 2",а!Q74="7а 2,5",а!Q74="7а 3",а!Q74="7а 3,5",а!Q74="7а 4",а!Q74="7а 4,5",а!Q74="7а 5",а!Q74="7а 5,5",а!Q74="7а 6",а!Q74="7а 6,5",а!Q74="7а 7",а!Q74="8 0,5",а!Q74="8 1",а!Q74="8 1,5",а!Q74="8 2",а!Q74="8 2,5",а!Q74="8 3",а!Q74="8 3,5",а!Q74="8 4",а!Q74="8 4,5",а!Q74="8 5",а!Q74="8 5,5",а!Q74="8 6",а!Q74="8 6,5",а!Q74="8 7",а!Q74="8а 0,5",а!Q74="8а 1",а!Q74="8а 1,5",а!Q74="8а 2",а!Q74="8а 2,5",а!Q74="8а 3",а!Q74="8а 3,5",а!Q74="8а 4",а!Q74="8а 4,5",а!Q74="8а 5",а!Q74="8а 5,5",а!Q74="8а 6",а!Q74="8а 6,5",а!Q74="8а 7",а!Q74="9 0,5",а!Q74="9 1",а!Q74="9 1,5",а!Q74="9 2",а!Q74="9 2,5",а!Q74="9 3",а!Q74="9 3,5",а!Q74="9 4",а!Q74="9 4,5",а!Q74="9 5",а!Q74="9 5,5",а!Q74="9 6",а!Q74="9 6,5",а!Q74="9 7",а!Q74="10 0,5",а!Q74="10 1",а!Q74="10 1,5",а!Q74="10 2",а!Q74="10 2,5",а!Q74="10 3",а!Q74="10 3,5",а!Q74="10 4",а!Q74="10 4,5",а!Q74="10 5",а!Q74="10 5,5",а!Q74="10 6",а!Q74="10 6,5",а!Q74="10 7"),CHOOSE(MATCH(а!R74,{"7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00";"в";"о";"б";"к";"уо"},),б!Q71,б!Q71,б!Q71,б!Q71,б!Q71,б!Q71,б!Q71&amp;" 15.30-16.00",б!Q71&amp;" 15.30-16.30",б!Q71&amp;" 15.30-17.00",б!Q71&amp;" 15.30-17.30",б!Q71&amp;" 15.30-18.00",б!Q71&amp;" 15.30-18.30",б!Q71&amp;" 15.30-19.00",б!Q71&amp;" 15.30-19.30",б!Q71&amp;б!Q71&amp;"  15.30-20.00",б!Q71&amp;" 15.30-20.30",б!Q71&amp;" 15.30-21.00",б!Q71&amp;" 15.30-21.30",б!Q71&amp;" 15.30-22.00",б!Q71&amp;" 15.30-22.30",б!Q71&amp;" 15.30-23.00",б!Q71&amp;" 15.30-23.30",б!Q71&amp;" 15.30-00.00",б!Q71,б!Q71,б!Q71,б!Q71,б!Q71,б!Q71,б!Q71,б!Q71&amp;" 16.00-16.30",б!Q71&amp;" 16.00-17.00",б!Q71&amp;" 16.00-17.30",б!Q71&amp;" 16.00-18.00",б!Q71&amp;" 16.00-18.30",б!Q71&amp;" 16.00-19.00",б!Q71&amp;" 16.00-19.30",б!Q71&amp;" 16.00-20.00",б!Q71&amp;" 16.00-20.30",б!Q71&amp;" 16.00-21.00",б!Q71&amp;" 16.00-21.30",б!Q71&amp;" 16.00-22.00",б!Q71&amp;" 16.00-22.30",б!Q71&amp;" 16.00-23.00",б!Q71&amp;" 16.00-23.30",б!Q71&amp;" 16.00-00.00",б!Q71,б!Q71,б!Q71,б!Q71,б!Q71,б!Q71,б!Q71,б!Q71,б!Q71,б!Q71&amp;" 17.00-17.30",б!Q71&amp;" 17.00-18.00",б!Q71&amp;" 17.00-18.30",б!Q71&amp;" 17.00-19.00",б!Q71&amp;" 17.00-19.30",б!Q71&amp;" 17.00-20.00",б!Q71&amp;" 17.00-20.30",б!Q71&amp;" 17.00-21.00",б!Q71&amp;" 17.00-21.30",б!Q71&amp;" 17.00-22.00",б!Q71&amp;" 17.00-22.30",б!Q71&amp;" 17.00-23.00",б!Q71&amp;" 17.00-23.30",б!Q71&amp;" 17.00-00.00",б!Q71,б!Q71,б!Q71,б!Q71,б!Q71,б!Q71,б!Q71&amp;" 15.00-15.30",б!Q71&amp;" 15.00-16.00",б!Q71&amp;" 15.00-16.30",б!Q71&amp;" 15.00-17.00",б!Q71&amp;" 15.00-17.30",б!Q71&amp;" 15.00-18.00",б!Q71&amp;" 15.00-18.30",б!Q71&amp;" 15.00-19.00",б!Q71&amp;" 15.00-19.30",б!Q71&amp;" 15.00-20.00",б!Q71&amp;" 15.00-20.30",б!Q71&amp;" 15.00-21.00",б!Q71&amp;" 15.00-21.30",б!Q71&amp;" 15.00-22.00",б!Q71&amp;" 15.00-22.30",б!Q71&amp;" 15.00-23.00",б!Q71&amp;" 15.00-23.30",б!Q71&amp;" 15.00-00.00",б!Q71,б!Q71,б!Q71,б!Q71,б!Q71,б!Q71,б!Q71,б!Q71,б!Q71&amp;" 16.30-17.00",б!Q71&amp;" 16.30-17.30",б!Q71&amp;" 16.30-18.00",б!Q71&amp;" 16.30-18.30",б!Q71&amp;" 16.30-19.00",б!Q71&amp;" 16.30-19.30",б!Q71&amp;" 16.30-20.00",б!Q71&amp;" 16.30-20.30",б!Q71&amp;" 16.30-21.00",б!Q71&amp;" 16.30-21.30",б!Q71&amp;" 16.30-22.00",б!Q71&amp;" 16.30-22.30",б!Q71&amp;" 16.30-23.00",б!Q71&amp;" 16.30-23.30",б!Q71&amp;" 16.30-00.00",б!Q71,б!Q71,б!Q71,б!Q71,б!Q71,б!Q71,б!Q71,б!Q71,б!Q71,б!Q71,б!Q71,б!Q71&amp;" 18.00-18.30",б!Q71&amp;" 18.00-19.00",б!Q71&amp;" 18.00-19.30",б!Q71&amp;" 18.00-20.00",б!Q71&amp;" 18.00-20.30",б!Q71&amp;" 18.00-21.00",б!Q71&amp;" 18.00-21.30",б!Q71&amp;" 18.00-22.00",б!Q71&amp;" 18.00-22.30",б!Q71&amp;" 18.00-23.00",б!Q71&amp;" 18.00-23.30",б!Q71&amp;" 18.00-00.00",б!Q71&amp;" ",б!Q71&amp;" ",б!Q71&amp;" ",б!Q71&amp;" ",б!Q71&amp;" ",),CHOOSE(MATCH(а!R74,{"7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16.00-18.00</v>
      </c>
      <c r="R78" s="37" t="e">
        <f>IF(а!R74="","",IF(OR(а!R74="7 0,5",а!R74="7 1",а!R74="7 1,5",а!R74="7 2",а!R74="7 2,5",а!R74="7 3",а!R74="7 3,5",а!R74="7 4",а!R74="7 4,5",а!R74="7 5",а!R74="7 5,5",а!R74="7 6",а!R74="7 6,5",а!R74="7 7",а!R74="7а 0,5",а!R74="7а 1",а!R74="7а 1,5",а!R74="7а 2",а!R74="7а 2,5",а!R74="7а 3",а!R74="7а 3,5",а!R74="7а 4",а!R74="7а 4,5",а!R74="7а 5",а!R74="7а 5,5",а!R74="7а 6",а!R74="7а 6,5",а!R74="7а 7",а!R74="8 0,5",а!R74="8 1",а!R74="8 1,5",а!R74="8 2",а!R74="8 2,5",а!R74="8 3",а!R74="8 3,5",а!R74="8 4",а!R74="8 4,5",а!R74="8 5",а!R74="8 5,5",а!R74="8 6",а!R74="8 6,5",а!R74="8 7",а!R74="8а 0,5",а!R74="8а 1",а!R74="8а 1,5",а!R74="8а 2",а!R74="8а 2,5",а!R74="8а 3",а!R74="8а 3,5",а!R74="8а 4",а!R74="8а 4,5",а!R74="8а 5",а!R74="8а 5,5",а!R74="8а 6",а!R74="8а 6,5",а!R74="8а 7",а!R74="9 0,5",а!R74="9 1",а!R74="9 1,5",а!R74="9 2",а!R74="9 2,5",а!R74="9 3",а!R74="9 3,5",а!R74="9 4",а!R74="9 4,5",а!R74="9 5",а!R74="9 5,5",а!R74="9 6",а!R74="9 6,5",а!R74="9 7",а!R74="10 0,5",а!R74="10 1",а!R74="10 1,5",а!R74="10 2",а!R74="10 2,5",а!R74="10 3",а!R74="10 3,5",а!R74="10 4",а!R74="10 4,5",а!R74="10 5",а!R74="10 5,5",а!R74="10 6",а!R74="10 6,5",а!R74="10 7"),CHOOSE(MATCH(а!S74,{"7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00";"в";"о";"б";"к";"уо"},),б!R71,б!R71,б!R71,б!R71,б!R71,б!R71,б!R71&amp;" 15.30-16.00",б!R71&amp;" 15.30-16.30",б!R71&amp;" 15.30-17.00",б!R71&amp;" 15.30-17.30",б!R71&amp;" 15.30-18.00",б!R71&amp;" 15.30-18.30",б!R71&amp;" 15.30-19.00",б!R71&amp;" 15.30-19.30",б!R71&amp;б!R71&amp;"  15.30-20.00",б!R71&amp;" 15.30-20.30",б!R71&amp;" 15.30-21.00",б!R71&amp;" 15.30-21.30",б!R71&amp;" 15.30-22.00",б!R71&amp;" 15.30-22.30",б!R71&amp;" 15.30-23.00",б!R71&amp;" 15.30-23.30",б!R71&amp;" 15.30-00.00",б!R71,б!R71,б!R71,б!R71,б!R71,б!R71,б!R71,б!R71&amp;" 16.00-16.30",б!R71&amp;" 16.00-17.00",б!R71&amp;" 16.00-17.30",б!R71&amp;" 16.00-18.00",б!R71&amp;" 16.00-18.30",б!R71&amp;" 16.00-19.00",б!R71&amp;" 16.00-19.30",б!R71&amp;" 16.00-20.00",б!R71&amp;" 16.00-20.30",б!R71&amp;" 16.00-21.00",б!R71&amp;" 16.00-21.30",б!R71&amp;" 16.00-22.00",б!R71&amp;" 16.00-22.30",б!R71&amp;" 16.00-23.00",б!R71&amp;" 16.00-23.30",б!R71&amp;" 16.00-00.00",б!R71,б!R71,б!R71,б!R71,б!R71,б!R71,б!R71,б!R71,б!R71,б!R71&amp;" 17.00-17.30",б!R71&amp;" 17.00-18.00",б!R71&amp;" 17.00-18.30",б!R71&amp;" 17.00-19.00",б!R71&amp;" 17.00-19.30",б!R71&amp;" 17.00-20.00",б!R71&amp;" 17.00-20.30",б!R71&amp;" 17.00-21.00",б!R71&amp;" 17.00-21.30",б!R71&amp;" 17.00-22.00",б!R71&amp;" 17.00-22.30",б!R71&amp;" 17.00-23.00",б!R71&amp;" 17.00-23.30",б!R71&amp;" 17.00-00.00",б!R71,б!R71,б!R71,б!R71,б!R71,б!R71,б!R71&amp;" 15.00-15.30",б!R71&amp;" 15.00-16.00",б!R71&amp;" 15.00-16.30",б!R71&amp;" 15.00-17.00",б!R71&amp;" 15.00-17.30",б!R71&amp;" 15.00-18.00",б!R71&amp;" 15.00-18.30",б!R71&amp;" 15.00-19.00",б!R71&amp;" 15.00-19.30",б!R71&amp;" 15.00-20.00",б!R71&amp;" 15.00-20.30",б!R71&amp;" 15.00-21.00",б!R71&amp;" 15.00-21.30",б!R71&amp;" 15.00-22.00",б!R71&amp;" 15.00-22.30",б!R71&amp;" 15.00-23.00",б!R71&amp;" 15.00-23.30",б!R71&amp;" 15.00-00.00",б!R71,б!R71,б!R71,б!R71,б!R71,б!R71,б!R71,б!R71,б!R71&amp;" 16.30-17.00",б!R71&amp;" 16.30-17.30",б!R71&amp;" 16.30-18.00",б!R71&amp;" 16.30-18.30",б!R71&amp;" 16.30-19.00",б!R71&amp;" 16.30-19.30",б!R71&amp;" 16.30-20.00",б!R71&amp;" 16.30-20.30",б!R71&amp;" 16.30-21.00",б!R71&amp;" 16.30-21.30",б!R71&amp;" 16.30-22.00",б!R71&amp;" 16.30-22.30",б!R71&amp;" 16.30-23.00",б!R71&amp;" 16.30-23.30",б!R71&amp;" 16.30-00.00",б!R71,б!R71,б!R71,б!R71,б!R71,б!R71,б!R71,б!R71,б!R71,б!R71,б!R71,б!R71&amp;" 18.00-18.30",б!R71&amp;" 18.00-19.00",б!R71&amp;" 18.00-19.30",б!R71&amp;" 18.00-20.00",б!R71&amp;" 18.00-20.30",б!R71&amp;" 18.00-21.00",б!R71&amp;" 18.00-21.30",б!R71&amp;" 18.00-22.00",б!R71&amp;" 18.00-22.30",б!R71&amp;" 18.00-23.00",б!R71&amp;" 18.00-23.30",б!R71&amp;" 18.00-00.00",б!R71&amp;" ",б!R71&amp;" ",б!R71&amp;" ",б!R71&amp;" ",б!R71&amp;" ",),CHOOSE(MATCH(а!S74,{"7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S78" s="37" t="str">
        <f>IF(а!S74="","",IF(OR(а!S74="7 0,5",а!S74="7 1",а!S74="7 1,5",а!S74="7 2",а!S74="7 2,5",а!S74="7 3",а!S74="7 3,5",а!S74="7 4",а!S74="7 4,5",а!S74="7 5",а!S74="7 5,5",а!S74="7 6",а!S74="7 6,5",а!S74="7 7",а!S74="7а 0,5",а!S74="7а 1",а!S74="7а 1,5",а!S74="7а 2",а!S74="7а 2,5",а!S74="7а 3",а!S74="7а 3,5",а!S74="7а 4",а!S74="7а 4,5",а!S74="7а 5",а!S74="7а 5,5",а!S74="7а 6",а!S74="7а 6,5",а!S74="7а 7",а!S74="8 0,5",а!S74="8 1",а!S74="8 1,5",а!S74="8 2",а!S74="8 2,5",а!S74="8 3",а!S74="8 3,5",а!S74="8 4",а!S74="8 4,5",а!S74="8 5",а!S74="8 5,5",а!S74="8 6",а!S74="8 6,5",а!S74="8 7",а!S74="8а 0,5",а!S74="8а 1",а!S74="8а 1,5",а!S74="8а 2",а!S74="8а 2,5",а!S74="8а 3",а!S74="8а 3,5",а!S74="8а 4",а!S74="8а 4,5",а!S74="8а 5",а!S74="8а 5,5",а!S74="8а 6",а!S74="8а 6,5",а!S74="8а 7",а!S74="9 0,5",а!S74="9 1",а!S74="9 1,5",а!S74="9 2",а!S74="9 2,5",а!S74="9 3",а!S74="9 3,5",а!S74="9 4",а!S74="9 4,5",а!S74="9 5",а!S74="9 5,5",а!S74="9 6",а!S74="9 6,5",а!S74="9 7",а!S74="10 0,5",а!S74="10 1",а!S74="10 1,5",а!S74="10 2",а!S74="10 2,5",а!S74="10 3",а!S74="10 3,5",а!S74="10 4",а!S74="10 4,5",а!S74="10 5",а!S74="10 5,5",а!S74="10 6",а!S74="10 6,5",а!S74="10 7"),CHOOSE(MATCH(а!T74,{"7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00","в","о","б","к","уо"},),б!S71,б!S71,б!S71,б!S71,б!S71,б!S71,б!S71&amp;" 15.30-16.00",б!S71&amp;" 15.30-16.30",б!S71&amp;" 15.30-17.00",б!S71&amp;" 15.30-17.30",б!S71&amp;" 15.30-18.00",б!S71&amp;" 15.30-18.30",б!S71&amp;" 15.30-19.00",б!S71&amp;" 15.30-19.30",б!S71&amp;б!S71&amp;"  15.30-20.00",б!S71&amp;" 15.30-20.30",б!S71&amp;" 15.30-21.00",б!S71&amp;" 15.30-21.30",б!S71&amp;" 15.30-22.00",б!S71&amp;" 15.30-22.30",б!S71&amp;" 15.30-23.00",б!S71&amp;" 15.30-23.30",б!S71&amp;" 15.30-00.00",б!S71,б!S71,б!S71,б!S71,б!S71,б!S71,б!S71,б!S71&amp;" 16.00-16.30",б!S71&amp;" 16.00-17.00",б!S71&amp;" 16.00-17.30",б!S71&amp;" 16.00-18.00",б!S71&amp;" 16.00-18.30",б!S71&amp;" 16.00-19.00",б!S71&amp;" 16.00-19.30",б!S71&amp;" 16.00-20.00",б!S71&amp;" 16.00-20.30",б!S71&amp;" 16.00-21.00",б!S71&amp;" 16.00-21.30",б!S71&amp;" 16.00-22.00",б!S71&amp;" 16.00-22.30",б!S71&amp;" 16.00-23.00",б!S71&amp;" 16.00-23.30",б!S71&amp;" 16.00-00.00",б!S71,б!S71,б!S71,б!S71,б!S71,б!S71,б!S71,б!S71,б!S71,б!S71&amp;" 17.00-17.30",б!S71&amp;" 17.00-18.00",б!S71&amp;" 17.00-18.30",б!S71&amp;" 17.00-19.00",б!S71&amp;" 17.00-19.30",б!S71&amp;" 17.00-20.00",б!S71&amp;" 17.00-20.30",б!S71&amp;" 17.00-21.00",б!S71&amp;" 17.00-21.30",б!S71&amp;" 17.00-22.00",б!S71&amp;" 17.00-22.30",б!S71&amp;" 17.00-23.00",б!S71&amp;" 17.00-23.30",б!S71&amp;" 17.00-00.00",б!S71,б!S71,б!S71,б!S71,б!S71,б!S71,б!S71&amp;" 15.00-15.30",б!S71&amp;" 15.00-16.00",б!S71&amp;" 15.00-16.30",б!S71&amp;" 15.00-17.00",б!S71&amp;" 15.00-17.30",б!S71&amp;" 15.00-18.00",б!S71&amp;" 15.00-18.30",б!S71&amp;" 15.00-19.00",б!S71&amp;" 15.00-19.30",б!S71&amp;" 15.00-20.00",б!S71&amp;" 15.00-20.30",б!S71&amp;" 15.00-21.00",б!S71&amp;" 15.00-21.30",б!S71&amp;" 15.00-22.00",б!S71&amp;" 15.00-22.30",б!S71&amp;" 15.00-23.00",б!S71&amp;" 15.00-23.30",б!S71&amp;" 15.00-00.00",б!S71,б!S71,б!S71,б!S71,б!S71,б!S71,б!S71,б!S71,б!S71&amp;" 16.30-17.00",б!S71&amp;" 16.30-17.30",б!S71&amp;" 16.30-18.00",б!S71&amp;" 16.30-18.30",б!S71&amp;" 16.30-19.00",б!S71&amp;" 16.30-19.30",б!S71&amp;" 16.30-20.00",б!S71&amp;" 16.30-20.30",б!S71&amp;" 16.30-21.00",б!S71&amp;" 16.30-21.30",б!S71&amp;" 16.30-22.00",б!S71&amp;" 16.30-22.30",б!S71&amp;" 16.30-23.00",б!S71&amp;" 16.30-23.30",б!S71&amp;" 16.30-00.00",б!S71,б!S71,б!S71,б!S71,б!S71,б!S71,б!S71,б!S71,б!S71,б!S71,б!S71,б!S71&amp;" 18.00-18.30",б!S71&amp;" 18.00-19.00",б!S71&amp;" 18.00-19.30",б!S71&amp;" 18.00-20.00",б!S71&amp;" 18.00-20.30",б!S71&amp;" 18.00-21.00",б!S71&amp;" 18.00-21.30",б!S71&amp;" 18.00-22.00",б!S71&amp;" 18.00-22.30",б!S71&amp;" 18.00-23.00",б!S71&amp;" 18.00-23.30",б!S71&amp;" 18.00-00.00",б!S71&amp;" ",б!S71&amp;" ",б!S71&amp;" ",б!S71&amp;" ",б!S71&amp;" ",),CHOOSE(MATCH(а!T74,{"7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78" s="37" t="str">
        <f>IF(а!T74="","",IF(OR(а!T74="7 0,5",а!T74="7 1",а!T74="7 1,5",а!T74="7 2",а!T74="7 2,5",а!T74="7 3",а!T74="7 3,5",а!T74="7 4",а!T74="7 4,5",а!T74="7 5",а!T74="7 5,5",а!T74="7 6",а!T74="7 6,5",а!T74="7 7",а!T74="7а 0,5",а!T74="7а 1",а!T74="7а 1,5",а!T74="7а 2",а!T74="7а 2,5",а!T74="7а 3",а!T74="7а 3,5",а!T74="7а 4",а!T74="7а 4,5",а!T74="7а 5",а!T74="7а 5,5",а!T74="7а 6",а!T74="7а 6,5",а!T74="7а 7",а!T74="8 0,5",а!T74="8 1",а!T74="8 1,5",а!T74="8 2",а!T74="8 2,5",а!T74="8 3",а!T74="8 3,5",а!T74="8 4",а!T74="8 4,5",а!T74="8 5",а!T74="8 5,5",а!T74="8 6",а!T74="8 6,5",а!T74="8 7",а!T74="8а 0,5",а!T74="8а 1",а!T74="8а 1,5",а!T74="8а 2",а!T74="8а 2,5",а!T74="8а 3",а!T74="8а 3,5",а!T74="8а 4",а!T74="8а 4,5",а!T74="8а 5",а!T74="8а 5,5",а!T74="8а 6",а!T74="8а 6,5",а!T74="8а 7",а!T74="9 0,5",а!T74="9 1",а!T74="9 1,5",а!T74="9 2",а!T74="9 2,5",а!T74="9 3",а!T74="9 3,5",а!T74="9 4",а!T74="9 4,5",а!T74="9 5",а!T74="9 5,5",а!T74="9 6",а!T74="9 6,5",а!T74="9 7",а!T74="10 0,5",а!T74="10 1",а!T74="10 1,5",а!T74="10 2",а!T74="10 2,5",а!T74="10 3",а!T74="10 3,5",а!T74="10 4",а!T74="10 4,5",а!T74="10 5",а!T74="10 5,5",а!T74="10 6",а!T74="10 6,5",а!T74="10 7"),CHOOSE(MATCH(а!U74,{"7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00";"в";"о";"б";"к";"уо"},),б!T71,б!T71,б!T71,б!T71,б!T71,б!T71,б!T71&amp;" 15.30-16.00",б!T71&amp;" 15.30-16.30",б!T71&amp;" 15.30-17.00",б!T71&amp;" 15.30-17.30",б!T71&amp;" 15.30-18.00",б!T71&amp;" 15.30-18.30",б!T71&amp;" 15.30-19.00",б!T71&amp;" 15.30-19.30",б!T71&amp;б!T71&amp;"  15.30-20.00",б!T71&amp;" 15.30-20.30",б!T71&amp;" 15.30-21.00",б!T71&amp;" 15.30-21.30",б!T71&amp;" 15.30-22.00",б!T71&amp;" 15.30-22.30",б!T71&amp;" 15.30-23.00",б!T71&amp;" 15.30-23.30",б!T71&amp;" 15.30-00.00",б!T71,б!T71,б!T71,б!T71,б!T71,б!T71,б!T71,б!T71&amp;" 16.00-16.30",б!T71&amp;" 16.00-17.00",б!T71&amp;" 16.00-17.30",б!T71&amp;" 16.00-18.00",б!T71&amp;" 16.00-18.30",б!T71&amp;" 16.00-19.00",б!T71&amp;" 16.00-19.30",б!T71&amp;" 16.00-20.00",б!T71&amp;" 16.00-20.30",б!T71&amp;" 16.00-21.00",б!T71&amp;" 16.00-21.30",б!T71&amp;" 16.00-22.00",б!T71&amp;" 16.00-22.30",б!T71&amp;" 16.00-23.00",б!T71&amp;" 16.00-23.30",б!T71&amp;" 16.00-00.00",б!T71,б!T71,б!T71,б!T71,б!T71,б!T71,б!T71,б!T71,б!T71,б!T71&amp;" 17.00-17.30",б!T71&amp;" 17.00-18.00",б!T71&amp;" 17.00-18.30",б!T71&amp;" 17.00-19.00",б!T71&amp;" 17.00-19.30",б!T71&amp;" 17.00-20.00",б!T71&amp;" 17.00-20.30",б!T71&amp;" 17.00-21.00",б!T71&amp;" 17.00-21.30",б!T71&amp;" 17.00-22.00",б!T71&amp;" 17.00-22.30",б!T71&amp;" 17.00-23.00",б!T71&amp;" 17.00-23.30",б!T71&amp;" 17.00-00.00",б!T71,б!T71,б!T71,б!T71,б!T71,б!T71,б!T71&amp;" 15.00-15.30",б!T71&amp;" 15.00-16.00",б!T71&amp;" 15.00-16.30",б!T71&amp;" 15.00-17.00",б!T71&amp;" 15.00-17.30",б!T71&amp;" 15.00-18.00",б!T71&amp;" 15.00-18.30",б!T71&amp;" 15.00-19.00",б!T71&amp;" 15.00-19.30",б!T71&amp;" 15.00-20.00",б!T71&amp;" 15.00-20.30",б!T71&amp;" 15.00-21.00",б!T71&amp;" 15.00-21.30",б!T71&amp;" 15.00-22.00",б!T71&amp;" 15.00-22.30",б!T71&amp;" 15.00-23.00",б!T71&amp;" 15.00-23.30",б!T71&amp;" 15.00-00.00",б!T71,б!T71,б!T71,б!T71,б!T71,б!T71,б!T71,б!T71,б!T71&amp;" 16.30-17.00",б!T71&amp;" 16.30-17.30",б!T71&amp;" 16.30-18.00",б!T71&amp;" 16.30-18.30",б!T71&amp;" 16.30-19.00",б!T71&amp;" 16.30-19.30",б!T71&amp;" 16.30-20.00",б!T71&amp;" 16.30-20.30",б!T71&amp;" 16.30-21.00",б!T71&amp;" 16.30-21.30",б!T71&amp;" 16.30-22.00",б!T71&amp;" 16.30-22.30",б!T71&amp;" 16.30-23.00",б!T71&amp;" 16.30-23.30",б!T71&amp;" 16.30-00.00",б!T71,б!T71,б!T71,б!T71,б!T71,б!T71,б!T71,б!T71,б!T71,б!T71,б!T71,б!T71&amp;" 18.00-18.30",б!T71&amp;" 18.00-19.00",б!T71&amp;" 18.00-19.30",б!T71&amp;" 18.00-20.00",б!T71&amp;" 18.00-20.30",б!T71&amp;" 18.00-21.00",б!T71&amp;" 18.00-21.30",б!T71&amp;" 18.00-22.00",б!T71&amp;" 18.00-22.30",б!T71&amp;" 18.00-23.00",б!T71&amp;" 18.00-23.30",б!T71&amp;" 18.00-00.00",б!T71&amp;" ",б!T71&amp;" ",б!T71&amp;" ",б!T71&amp;" ",б!T71&amp;" ",),CHOOSE(MATCH(а!U74,{"7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78" s="37" t="str">
        <f>IF(а!U74="","",IF(OR(а!U74="7 0,5",а!U74="7 1",а!U74="7 1,5",а!U74="7 2",а!U74="7 2,5",а!U74="7 3",а!U74="7 3,5",а!U74="7 4",а!U74="7 4,5",а!U74="7 5",а!U74="7 5,5",а!U74="7 6",а!U74="7 6,5",а!U74="7 7",а!U74="7а 0,5",а!U74="7а 1",а!U74="7а 1,5",а!U74="7а 2",а!U74="7а 2,5",а!U74="7а 3",а!U74="7а 3,5",а!U74="7а 4",а!U74="7а 4,5",а!U74="7а 5",а!U74="7а 5,5",а!U74="7а 6",а!U74="7а 6,5",а!U74="7а 7",а!U74="8 0,5",а!U74="8 1",а!U74="8 1,5",а!U74="8 2",а!U74="8 2,5",а!U74="8 3",а!U74="8 3,5",а!U74="8 4",а!U74="8 4,5",а!U74="8 5",а!U74="8 5,5",а!U74="8 6",а!U74="8 6,5",а!U74="8 7",а!U74="8а 0,5",а!U74="8а 1",а!U74="8а 1,5",а!U74="8а 2",а!U74="8а 2,5",а!U74="8а 3",а!U74="8а 3,5",а!U74="8а 4",а!U74="8а 4,5",а!U74="8а 5",а!U74="8а 5,5",а!U74="8а 6",а!U74="8а 6,5",а!U74="8а 7",а!U74="9 0,5",а!U74="9 1",а!U74="9 1,5",а!U74="9 2",а!U74="9 2,5",а!U74="9 3",а!U74="9 3,5",а!U74="9 4",а!U74="9 4,5",а!U74="9 5",а!U74="9 5,5",а!U74="9 6",а!U74="9 6,5",а!U74="9 7",а!U74="10 0,5",а!U74="10 1",а!U74="10 1,5",а!U74="10 2",а!U74="10 2,5",а!U74="10 3",а!U74="10 3,5",а!U74="10 4",а!U74="10 4,5",а!U74="10 5",а!U74="10 5,5",а!U74="10 6",а!U74="10 6,5",а!U74="10 7"),CHOOSE(MATCH(а!V74,{"7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00";"в";"о";"б";"к";"уо"},),б!U71,б!U71,б!U71,б!U71,б!U71,б!U71,б!U71&amp;" 15.30-16.00",б!U71&amp;" 15.30-16.30",б!U71&amp;" 15.30-17.00",б!U71&amp;" 15.30-17.30",б!U71&amp;" 15.30-18.00",б!U71&amp;" 15.30-18.30",б!U71&amp;" 15.30-19.00",б!U71&amp;" 15.30-19.30",б!U71&amp;б!U71&amp;"  15.30-20.00",б!U71&amp;" 15.30-20.30",б!U71&amp;" 15.30-21.00",б!U71&amp;" 15.30-21.30",б!U71&amp;" 15.30-22.00",б!U71&amp;" 15.30-22.30",б!U71&amp;" 15.30-23.00",б!U71&amp;" 15.30-23.30",б!U71&amp;" 15.30-00.00",б!U71,б!U71,б!U71,б!U71,б!U71,б!U71,б!U71,б!U71&amp;" 16.00-16.30",б!U71&amp;" 16.00-17.00",б!U71&amp;" 16.00-17.30",б!U71&amp;" 16.00-18.00",б!U71&amp;" 16.00-18.30",б!U71&amp;" 16.00-19.00",б!U71&amp;" 16.00-19.30",б!U71&amp;" 16.00-20.00",б!U71&amp;" 16.00-20.30",б!U71&amp;" 16.00-21.00",б!U71&amp;" 16.00-21.30",б!U71&amp;" 16.00-22.00",б!U71&amp;" 16.00-22.30",б!U71&amp;" 16.00-23.00",б!U71&amp;" 16.00-23.30",б!U71&amp;" 16.00-00.00",б!U71,б!U71,б!U71,б!U71,б!U71,б!U71,б!U71,б!U71,б!U71,б!U71&amp;" 17.00-17.30",б!U71&amp;" 17.00-18.00",б!U71&amp;" 17.00-18.30",б!U71&amp;" 17.00-19.00",б!U71&amp;" 17.00-19.30",б!U71&amp;" 17.00-20.00",б!U71&amp;" 17.00-20.30",б!U71&amp;" 17.00-21.00",б!U71&amp;" 17.00-21.30",б!U71&amp;" 17.00-22.00",б!U71&amp;" 17.00-22.30",б!U71&amp;" 17.00-23.00",б!U71&amp;" 17.00-23.30",б!U71&amp;" 17.00-00.00",б!U71,б!U71,б!U71,б!U71,б!U71,б!U71,б!U71&amp;" 15.00-15.30",б!U71&amp;" 15.00-16.00",б!U71&amp;" 15.00-16.30",б!U71&amp;" 15.00-17.00",б!U71&amp;" 15.00-17.30",б!U71&amp;" 15.00-18.00",б!U71&amp;" 15.00-18.30",б!U71&amp;" 15.00-19.00",б!U71&amp;" 15.00-19.30",б!U71&amp;" 15.00-20.00",б!U71&amp;" 15.00-20.30",б!U71&amp;" 15.00-21.00",б!U71&amp;" 15.00-21.30",б!U71&amp;" 15.00-22.00",б!U71&amp;" 15.00-22.30",б!U71&amp;" 15.00-23.00",б!U71&amp;" 15.00-23.30",б!U71&amp;" 15.00-00.00",б!U71,б!U71,б!U71,б!U71,б!U71,б!U71,б!U71,б!U71,б!U71&amp;" 16.30-17.00",б!U71&amp;" 16.30-17.30",б!U71&amp;" 16.30-18.00",б!U71&amp;" 16.30-18.30",б!U71&amp;" 16.30-19.00",б!U71&amp;" 16.30-19.30",б!U71&amp;" 16.30-20.00",б!U71&amp;" 16.30-20.30",б!U71&amp;" 16.30-21.00",б!U71&amp;" 16.30-21.30",б!U71&amp;" 16.30-22.00",б!U71&amp;" 16.30-22.30",б!U71&amp;" 16.30-23.00",б!U71&amp;" 16.30-23.30",б!U71&amp;" 16.30-00.00",б!U71,б!U71,б!U71,б!U71,б!U71,б!U71,б!U71,б!U71,б!U71,б!U71,б!U71,б!U71&amp;" 18.00-18.30",б!U71&amp;" 18.00-19.00",б!U71&amp;" 18.00-19.30",б!U71&amp;" 18.00-20.00",б!U71&amp;" 18.00-20.30",б!U71&amp;" 18.00-21.00",б!U71&amp;" 18.00-21.30",б!U71&amp;" 18.00-22.00",б!U71&amp;" 18.00-22.30",б!U71&amp;" 18.00-23.00",б!U71&amp;" 18.00-23.30",б!U71&amp;" 18.00-00.00",б!U71&amp;" ",б!U71&amp;" ",б!U71&amp;" ",б!U71&amp;" ",б!U71&amp;" ",),CHOOSE(MATCH(а!V74,{"7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15.30-22.30</v>
      </c>
      <c r="V78" s="37" t="str">
        <f>IF(а!V74="","",IF(OR(а!V74="7 0,5",а!V74="7 1",а!V74="7 1,5",а!V74="7 2",а!V74="7 2,5",а!V74="7 3",а!V74="7 3,5",а!V74="7 4",а!V74="7 4,5",а!V74="7 5",а!V74="7 5,5",а!V74="7 6",а!V74="7 6,5",а!V74="7 7",а!V74="7а 0,5",а!V74="7а 1",а!V74="7а 1,5",а!V74="7а 2",а!V74="7а 2,5",а!V74="7а 3",а!V74="7а 3,5",а!V74="7а 4",а!V74="7а 4,5",а!V74="7а 5",а!V74="7а 5,5",а!V74="7а 6",а!V74="7а 6,5",а!V74="7а 7",а!V74="8 0,5",а!V74="8 1",а!V74="8 1,5",а!V74="8 2",а!V74="8 2,5",а!V74="8 3",а!V74="8 3,5",а!V74="8 4",а!V74="8 4,5",а!V74="8 5",а!V74="8 5,5",а!V74="8 6",а!V74="8 6,5",а!V74="8 7",а!V74="8а 0,5",а!V74="8а 1",а!V74="8а 1,5",а!V74="8а 2",а!V74="8а 2,5",а!V74="8а 3",а!V74="8а 3,5",а!V74="8а 4",а!V74="8а 4,5",а!V74="8а 5",а!V74="8а 5,5",а!V74="8а 6",а!V74="8а 6,5",а!V74="8а 7",а!V74="9 0,5",а!V74="9 1",а!V74="9 1,5",а!V74="9 2",а!V74="9 2,5",а!V74="9 3",а!V74="9 3,5",а!V74="9 4",а!V74="9 4,5",а!V74="9 5",а!V74="9 5,5",а!V74="9 6",а!V74="9 6,5",а!V74="9 7",а!V74="10 0,5",а!V74="10 1",а!V74="10 1,5",а!V74="10 2",а!V74="10 2,5",а!V74="10 3",а!V74="10 3,5",а!V74="10 4",а!V74="10 4,5",а!V74="10 5",а!V74="10 5,5",а!V74="10 6",а!V74="10 6,5",а!V74="10 7"),CHOOSE(MATCH(а!W74,{"7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00";"в";"о";"б";"к";"уо"},),б!V71,б!V71,б!V71,б!V71,б!V71,б!V71,б!V71&amp;" 15.30-16.00",б!V71&amp;" 15.30-16.30",б!V71&amp;" 15.30-17.00",б!V71&amp;" 15.30-17.30",б!V71&amp;" 15.30-18.00",б!V71&amp;" 15.30-18.30",б!V71&amp;" 15.30-19.00",б!V71&amp;" 15.30-19.30",б!V71&amp;б!V71&amp;"  15.30-20.00",б!V71&amp;" 15.30-20.30",б!V71&amp;" 15.30-21.00",б!V71&amp;" 15.30-21.30",б!V71&amp;" 15.30-22.00",б!V71&amp;" 15.30-22.30",б!V71&amp;" 15.30-23.00",б!V71&amp;" 15.30-23.30",б!V71&amp;" 15.30-00.00",б!V71,б!V71,б!V71,б!V71,б!V71,б!V71,б!V71,б!V71&amp;" 16.00-16.30",б!V71&amp;" 16.00-17.00",б!V71&amp;" 16.00-17.30",б!V71&amp;" 16.00-18.00",б!V71&amp;" 16.00-18.30",б!V71&amp;" 16.00-19.00",б!V71&amp;" 16.00-19.30",б!V71&amp;" 16.00-20.00",б!V71&amp;" 16.00-20.30",б!V71&amp;" 16.00-21.00",б!V71&amp;" 16.00-21.30",б!V71&amp;" 16.00-22.00",б!V71&amp;" 16.00-22.30",б!V71&amp;" 16.00-23.00",б!V71&amp;" 16.00-23.30",б!V71&amp;" 16.00-00.00",б!V71,б!V71,б!V71,б!V71,б!V71,б!V71,б!V71,б!V71,б!V71,б!V71&amp;" 17.00-17.30",б!V71&amp;" 17.00-18.00",б!V71&amp;" 17.00-18.30",б!V71&amp;" 17.00-19.00",б!V71&amp;" 17.00-19.30",б!V71&amp;" 17.00-20.00",б!V71&amp;" 17.00-20.30",б!V71&amp;" 17.00-21.00",б!V71&amp;" 17.00-21.30",б!V71&amp;" 17.00-22.00",б!V71&amp;" 17.00-22.30",б!V71&amp;" 17.00-23.00",б!V71&amp;" 17.00-23.30",б!V71&amp;" 17.00-00.00",б!V71,б!V71,б!V71,б!V71,б!V71,б!V71,б!V71&amp;" 15.00-15.30",б!V71&amp;" 15.00-16.00",б!V71&amp;" 15.00-16.30",б!V71&amp;" 15.00-17.00",б!V71&amp;" 15.00-17.30",б!V71&amp;" 15.00-18.00",б!V71&amp;" 15.00-18.30",б!V71&amp;" 15.00-19.00",б!V71&amp;" 15.00-19.30",б!V71&amp;" 15.00-20.00",б!V71&amp;" 15.00-20.30",б!V71&amp;" 15.00-21.00",б!V71&amp;" 15.00-21.30",б!V71&amp;" 15.00-22.00",б!V71&amp;" 15.00-22.30",б!V71&amp;" 15.00-23.00",б!V71&amp;" 15.00-23.30",б!V71&amp;" 15.00-00.00",б!V71,б!V71,б!V71,б!V71,б!V71,б!V71,б!V71,б!V71,б!V71&amp;" 16.30-17.00",б!V71&amp;" 16.30-17.30",б!V71&amp;" 16.30-18.00",б!V71&amp;" 16.30-18.30",б!V71&amp;" 16.30-19.00",б!V71&amp;" 16.30-19.30",б!V71&amp;" 16.30-20.00",б!V71&amp;" 16.30-20.30",б!V71&amp;" 16.30-21.00",б!V71&amp;" 16.30-21.30",б!V71&amp;" 16.30-22.00",б!V71&amp;" 16.30-22.30",б!V71&amp;" 16.30-23.00",б!V71&amp;" 16.30-23.30",б!V71&amp;" 16.30-00.00",б!V71,б!V71,б!V71,б!V71,б!V71,б!V71,б!V71,б!V71,б!V71,б!V71,б!V71,б!V71&amp;" 18.00-18.30",б!V71&amp;" 18.00-19.00",б!V71&amp;" 18.00-19.30",б!V71&amp;" 18.00-20.00",б!V71&amp;" 18.00-20.30",б!V71&amp;" 18.00-21.00",б!V71&amp;" 18.00-21.30",б!V71&amp;" 18.00-22.00",б!V71&amp;" 18.00-22.30",б!V71&amp;" 18.00-23.00",б!V71&amp;" 18.00-23.30",б!V71&amp;" 18.00-00.00",б!V71&amp;" ",б!V71&amp;" ",б!V71&amp;" ",б!V71&amp;" ",б!V71&amp;" ",),CHOOSE(MATCH(а!W74,{"7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15.30-23.00</v>
      </c>
      <c r="W78" s="37" t="s">
        <v>139</v>
      </c>
      <c r="X78" s="37" t="str">
        <f>IF(а!X74="","",IF(OR(а!X74="7 0,5",а!X74="7 1",а!X74="7 1,5",а!X74="7 2",а!X74="7 2,5",а!X74="7 3",а!X74="7 3,5",а!X74="7 4",а!X74="7 4,5",а!X74="7 5",а!X74="7 5,5",а!X74="7 6",а!X74="7 6,5",а!X74="7 7",а!X74="7а 0,5",а!X74="7а 1",а!X74="7а 1,5",а!X74="7а 2",а!X74="7а 2,5",а!X74="7а 3",а!X74="7а 3,5",а!X74="7а 4",а!X74="7а 4,5",а!X74="7а 5",а!X74="7а 5,5",а!X74="7а 6",а!X74="7а 6,5",а!X74="7а 7",а!X74="8 0,5",а!X74="8 1",а!X74="8 1,5",а!X74="8 2",а!X74="8 2,5",а!X74="8 3",а!X74="8 3,5",а!X74="8 4",а!X74="8 4,5",а!X74="8 5",а!X74="8 5,5",а!X74="8 6",а!X74="8 6,5",а!X74="8 7",а!X74="8а 0,5",а!X74="8а 1",а!X74="8а 1,5",а!X74="8а 2",а!X74="8а 2,5",а!X74="8а 3",а!X74="8а 3,5",а!X74="8а 4",а!X74="8а 4,5",а!X74="8а 5",а!X74="8а 5,5",а!X74="8а 6",а!X74="8а 6,5",а!X74="8а 7",а!X74="9 0,5",а!X74="9 1",а!X74="9 1,5",а!X74="9 2",а!X74="9 2,5",а!X74="9 3",а!X74="9 3,5",а!X74="9 4",а!X74="9 4,5",а!X74="9 5",а!X74="9 5,5",а!X74="9 6",а!X74="9 6,5",а!X74="9 7",а!X74="10 0,5",а!X74="10 1",а!X74="10 1,5",а!X74="10 2",а!X74="10 2,5",а!X74="10 3",а!X74="10 3,5",а!X74="10 4",а!X74="10 4,5",а!X74="10 5",а!X74="10 5,5",а!X74="10 6",а!X74="10 6,5",а!X74="10 7"),CHOOSE(MATCH(а!Y74,{"7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00";"в";"о";"б";"к";"уо"},),б!X71,б!X71,б!X71,б!X71,б!X71,б!X71,б!X71&amp;" 15.30-16.00",б!X71&amp;" 15.30-16.30",б!X71&amp;" 15.30-17.00",б!X71&amp;" 15.30-17.30",б!X71&amp;" 15.30-18.00",б!X71&amp;" 15.30-18.30",б!X71&amp;" 15.30-19.00",б!X71&amp;" 15.30-19.30",б!X71&amp;б!X71&amp;"  15.30-20.00",б!X71&amp;" 15.30-20.30",б!X71&amp;" 15.30-21.00",б!X71&amp;" 15.30-21.30",б!X71&amp;" 15.30-22.00",б!X71&amp;" 15.30-22.30",б!X71&amp;" 15.30-23.00",б!X71&amp;" 15.30-23.30",б!X71&amp;" 15.30-00.00",б!X71,б!X71,б!X71,б!X71,б!X71,б!X71,б!X71,б!X71&amp;" 16.00-16.30",б!X71&amp;" 16.00-17.00",б!X71&amp;" 16.00-17.30",б!X71&amp;" 16.00-18.00",б!X71&amp;" 16.00-18.30",б!X71&amp;" 16.00-19.00",б!X71&amp;" 16.00-19.30",б!X71&amp;" 16.00-20.00",б!X71&amp;" 16.00-20.30",б!X71&amp;" 16.00-21.00",б!X71&amp;" 16.00-21.30",б!X71&amp;" 16.00-22.00",б!X71&amp;" 16.00-22.30",б!X71&amp;" 16.00-23.00",б!X71&amp;" 16.00-23.30",б!X71&amp;" 16.00-00.00",б!X71,б!X71,б!X71,б!X71,б!X71,б!X71,б!X71,б!X71,б!X71,б!X71&amp;" 17.00-17.30",б!X71&amp;" 17.00-18.00",б!X71&amp;" 17.00-18.30",б!X71&amp;" 17.00-19.00",б!X71&amp;" 17.00-19.30",б!X71&amp;" 17.00-20.00",б!X71&amp;" 17.00-20.30",б!X71&amp;" 17.00-21.00",б!X71&amp;" 17.00-21.30",б!X71&amp;" 17.00-22.00",б!X71&amp;" 17.00-22.30",б!X71&amp;" 17.00-23.00",б!X71&amp;" 17.00-23.30",б!X71&amp;" 17.00-00.00",б!X71,б!X71,б!X71,б!X71,б!X71,б!X71,б!X71&amp;" 15.00-15.30",б!X71&amp;" 15.00-16.00",б!X71&amp;" 15.00-16.30",б!X71&amp;" 15.00-17.00",б!X71&amp;" 15.00-17.30",б!X71&amp;" 15.00-18.00",б!X71&amp;" 15.00-18.30",б!X71&amp;" 15.00-19.00",б!X71&amp;" 15.00-19.30",б!X71&amp;" 15.00-20.00",б!X71&amp;" 15.00-20.30",б!X71&amp;" 15.00-21.00",б!X71&amp;" 15.00-21.30",б!X71&amp;" 15.00-22.00",б!X71&amp;" 15.00-22.30",б!X71&amp;" 15.00-23.00",б!X71&amp;" 15.00-23.30",б!X71&amp;" 15.00-00.00",б!X71,б!X71,б!X71,б!X71,б!X71,б!X71,б!X71,б!X71,б!X71&amp;" 16.30-17.00",б!X71&amp;" 16.30-17.30",б!X71&amp;" 16.30-18.00",б!X71&amp;" 16.30-18.30",б!X71&amp;" 16.30-19.00",б!X71&amp;" 16.30-19.30",б!X71&amp;" 16.30-20.00",б!X71&amp;" 16.30-20.30",б!X71&amp;" 16.30-21.00",б!X71&amp;" 16.30-21.30",б!X71&amp;" 16.30-22.00",б!X71&amp;" 16.30-22.30",б!X71&amp;" 16.30-23.00",б!X71&amp;" 16.30-23.30",б!X71&amp;" 16.30-00.00",б!X71,б!X71,б!X71,б!X71,б!X71,б!X71,б!X71,б!X71,б!X71,б!X71,б!X71,б!X71&amp;" 18.00-18.30",б!X71&amp;" 18.00-19.00",б!X71&amp;" 18.00-19.30",б!X71&amp;" 18.00-20.00",б!X71&amp;" 18.00-20.30",б!X71&amp;" 18.00-21.00",б!X71&amp;" 18.00-21.30",б!X71&amp;" 18.00-22.00",б!X71&amp;" 18.00-22.30",б!X71&amp;" 18.00-23.00",б!X71&amp;" 18.00-23.30",б!X71&amp;" 18.00-00.00",б!X71&amp;" ",б!X71&amp;" ",б!X71&amp;" ",б!X71&amp;" ",б!X71&amp;" ",),CHOOSE(MATCH(а!Y74,{"7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Y78" s="37" t="e">
        <f>IF(а!Y74="","",IF(OR(а!Y74="7 0,5",а!Y74="7 1",а!Y74="7 1,5",а!Y74="7 2",а!Y74="7 2,5",а!Y74="7 3",а!Y74="7 3,5",а!Y74="7 4",а!Y74="7 4,5",а!Y74="7 5",а!Y74="7 5,5",а!Y74="7 6",а!Y74="7 6,5",а!Y74="7 7",а!Y74="7а 0,5",а!Y74="7а 1",а!Y74="7а 1,5",а!Y74="7а 2",а!Y74="7а 2,5",а!Y74="7а 3",а!Y74="7а 3,5",а!Y74="7а 4",а!Y74="7а 4,5",а!Y74="7а 5",а!Y74="7а 5,5",а!Y74="7а 6",а!Y74="7а 6,5",а!Y74="7а 7",а!Y74="8 0,5",а!Y74="8 1",а!Y74="8 1,5",а!Y74="8 2",а!Y74="8 2,5",а!Y74="8 3",а!Y74="8 3,5",а!Y74="8 4",а!Y74="8 4,5",а!Y74="8 5",а!Y74="8 5,5",а!Y74="8 6",а!Y74="8 6,5",а!Y74="8 7",а!Y74="8а 0,5",а!Y74="8а 1",а!Y74="8а 1,5",а!Y74="8а 2",а!Y74="8а 2,5",а!Y74="8а 3",а!Y74="8а 3,5",а!Y74="8а 4",а!Y74="8а 4,5",а!Y74="8а 5",а!Y74="8а 5,5",а!Y74="8а 6",а!Y74="8а 6,5",а!Y74="8а 7",а!Y74="9 0,5",а!Y74="9 1",а!Y74="9 1,5",а!Y74="9 2",а!Y74="9 2,5",а!Y74="9 3",а!Y74="9 3,5",а!Y74="9 4",а!Y74="9 4,5",а!Y74="9 5",а!Y74="9 5,5",а!Y74="9 6",а!Y74="9 6,5",а!Y74="9 7",а!Y74="10 0,5",а!Y74="10 1",а!Y74="10 1,5",а!Y74="10 2",а!Y74="10 2,5",а!Y74="10 3",а!Y74="10 3,5",а!Y74="10 4",а!Y74="10 4,5",а!Y74="10 5",а!Y74="10 5,5",а!Y74="10 6",а!Y74="10 6,5",а!Y74="10 7"),CHOOSE(MATCH(а!Z74,{"7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00";"в";"о";"б";"к";"уо"},),б!Y71,б!Y71,б!Y71,б!Y71,б!Y71,б!Y71,б!Y71&amp;" 15.30-16.00",б!Y71&amp;" 15.30-16.30",б!Y71&amp;" 15.30-17.00",б!Y71&amp;" 15.30-17.30",б!Y71&amp;" 15.30-18.00",б!Y71&amp;" 15.30-18.30",б!Y71&amp;" 15.30-19.00",б!Y71&amp;" 15.30-19.30",б!Y71&amp;б!Y71&amp;"  15.30-20.00",б!Y71&amp;" 15.30-20.30",б!Y71&amp;" 15.30-21.00",б!Y71&amp;" 15.30-21.30",б!Y71&amp;" 15.30-22.00",б!Y71&amp;" 15.30-22.30",б!Y71&amp;" 15.30-23.00",б!Y71&amp;" 15.30-23.30",б!Y71&amp;" 15.30-00.00",б!Y71,б!Y71,б!Y71,б!Y71,б!Y71,б!Y71,б!Y71,б!Y71&amp;" 16.00-16.30",б!Y71&amp;" 16.00-17.00",б!Y71&amp;" 16.00-17.30",б!Y71&amp;" 16.00-18.00",б!Y71&amp;" 16.00-18.30",б!Y71&amp;" 16.00-19.00",б!Y71&amp;" 16.00-19.30",б!Y71&amp;" 16.00-20.00",б!Y71&amp;" 16.00-20.30",б!Y71&amp;" 16.00-21.00",б!Y71&amp;" 16.00-21.30",б!Y71&amp;" 16.00-22.00",б!Y71&amp;" 16.00-22.30",б!Y71&amp;" 16.00-23.00",б!Y71&amp;" 16.00-23.30",б!Y71&amp;" 16.00-00.00",б!Y71,б!Y71,б!Y71,б!Y71,б!Y71,б!Y71,б!Y71,б!Y71,б!Y71,б!Y71&amp;" 17.00-17.30",б!Y71&amp;" 17.00-18.00",б!Y71&amp;" 17.00-18.30",б!Y71&amp;" 17.00-19.00",б!Y71&amp;" 17.00-19.30",б!Y71&amp;" 17.00-20.00",б!Y71&amp;" 17.00-20.30",б!Y71&amp;" 17.00-21.00",б!Y71&amp;" 17.00-21.30",б!Y71&amp;" 17.00-22.00",б!Y71&amp;" 17.00-22.30",б!Y71&amp;" 17.00-23.00",б!Y71&amp;" 17.00-23.30",б!Y71&amp;" 17.00-00.00",б!Y71,б!Y71,б!Y71,б!Y71,б!Y71,б!Y71,б!Y71&amp;" 15.00-15.30",б!Y71&amp;" 15.00-16.00",б!Y71&amp;" 15.00-16.30",б!Y71&amp;" 15.00-17.00",б!Y71&amp;" 15.00-17.30",б!Y71&amp;" 15.00-18.00",б!Y71&amp;" 15.00-18.30",б!Y71&amp;" 15.00-19.00",б!Y71&amp;" 15.00-19.30",б!Y71&amp;" 15.00-20.00",б!Y71&amp;" 15.00-20.30",б!Y71&amp;" 15.00-21.00",б!Y71&amp;" 15.00-21.30",б!Y71&amp;" 15.00-22.00",б!Y71&amp;" 15.00-22.30",б!Y71&amp;" 15.00-23.00",б!Y71&amp;" 15.00-23.30",б!Y71&amp;" 15.00-00.00",б!Y71,б!Y71,б!Y71,б!Y71,б!Y71,б!Y71,б!Y71,б!Y71,б!Y71&amp;" 16.30-17.00",б!Y71&amp;" 16.30-17.30",б!Y71&amp;" 16.30-18.00",б!Y71&amp;" 16.30-18.30",б!Y71&amp;" 16.30-19.00",б!Y71&amp;" 16.30-19.30",б!Y71&amp;" 16.30-20.00",б!Y71&amp;" 16.30-20.30",б!Y71&amp;" 16.30-21.00",б!Y71&amp;" 16.30-21.30",б!Y71&amp;" 16.30-22.00",б!Y71&amp;" 16.30-22.30",б!Y71&amp;" 16.30-23.00",б!Y71&amp;" 16.30-23.30",б!Y71&amp;" 16.30-00.00",б!Y71,б!Y71,б!Y71,б!Y71,б!Y71,б!Y71,б!Y71,б!Y71,б!Y71,б!Y71,б!Y71,б!Y71&amp;" 18.00-18.30",б!Y71&amp;" 18.00-19.00",б!Y71&amp;" 18.00-19.30",б!Y71&amp;" 18.00-20.00",б!Y71&amp;" 18.00-20.30",б!Y71&amp;" 18.00-21.00",б!Y71&amp;" 18.00-21.30",б!Y71&amp;" 18.00-22.00",б!Y71&amp;" 18.00-22.30",б!Y71&amp;" 18.00-23.00",б!Y71&amp;" 18.00-23.30",б!Y71&amp;" 18.00-00.00",б!Y71&amp;" ",б!Y71&amp;" ",б!Y71&amp;" ",б!Y71&amp;" ",б!Y71&amp;" ",),CHOOSE(MATCH(а!Z74,{"7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78" s="37" t="str">
        <f>IF(а!Z74="","",IF(OR(а!Z74="7 0,5",а!Z74="7 1",а!Z74="7 1,5",а!Z74="7 2",а!Z74="7 2,5",а!Z74="7 3",а!Z74="7 3,5",а!Z74="7 4",а!Z74="7 4,5",а!Z74="7 5",а!Z74="7 5,5",а!Z74="7 6",а!Z74="7 6,5",а!Z74="7 7",а!Z74="7а 0,5",а!Z74="7а 1",а!Z74="7а 1,5",а!Z74="7а 2",а!Z74="7а 2,5",а!Z74="7а 3",а!Z74="7а 3,5",а!Z74="7а 4",а!Z74="7а 4,5",а!Z74="7а 5",а!Z74="7а 5,5",а!Z74="7а 6",а!Z74="7а 6,5",а!Z74="7а 7",а!Z74="8 0,5",а!Z74="8 1",а!Z74="8 1,5",а!Z74="8 2",а!Z74="8 2,5",а!Z74="8 3",а!Z74="8 3,5",а!Z74="8 4",а!Z74="8 4,5",а!Z74="8 5",а!Z74="8 5,5",а!Z74="8 6",а!Z74="8 6,5",а!Z74="8 7",а!Z74="8а 0,5",а!Z74="8а 1",а!Z74="8а 1,5",а!Z74="8а 2",а!Z74="8а 2,5",а!Z74="8а 3",а!Z74="8а 3,5",а!Z74="8а 4",а!Z74="8а 4,5",а!Z74="8а 5",а!Z74="8а 5,5",а!Z74="8а 6",а!Z74="8а 6,5",а!Z74="8а 7",а!Z74="9 0,5",а!Z74="9 1",а!Z74="9 1,5",а!Z74="9 2",а!Z74="9 2,5",а!Z74="9 3",а!Z74="9 3,5",а!Z74="9 4",а!Z74="9 4,5",а!Z74="9 5",а!Z74="9 5,5",а!Z74="9 6",а!Z74="9 6,5",а!Z74="9 7",а!Z74="10 0,5",а!Z74="10 1",а!Z74="10 1,5",а!Z74="10 2",а!Z74="10 2,5",а!Z74="10 3",а!Z74="10 3,5",а!Z74="10 4",а!Z74="10 4,5",а!Z74="10 5",а!Z74="10 5,5",а!Z74="10 6",а!Z74="10 6,5",а!Z74="10 7"),CHOOSE(MATCH(а!AA74,{"7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00","в","о","б","к","уо"},),б!Z71,б!Z71,б!Z71,б!Z71,б!Z71,б!Z71,б!Z71&amp;" 15.30-16.00",б!Z71&amp;" 15.30-16.30",б!Z71&amp;" 15.30-17.00",б!Z71&amp;" 15.30-17.30",б!Z71&amp;" 15.30-18.00",б!Z71&amp;" 15.30-18.30",б!Z71&amp;" 15.30-19.00",б!Z71&amp;" 15.30-19.30",б!Z71&amp;б!Z71&amp;"  15.30-20.00",б!Z71&amp;" 15.30-20.30",б!Z71&amp;" 15.30-21.00",б!Z71&amp;" 15.30-21.30",б!Z71&amp;" 15.30-22.00",б!Z71&amp;" 15.30-22.30",б!Z71&amp;" 15.30-23.00",б!Z71&amp;" 15.30-23.30",б!Z71&amp;" 15.30-00.00",б!Z71,б!Z71,б!Z71,б!Z71,б!Z71,б!Z71,б!Z71,б!Z71&amp;" 16.00-16.30",б!Z71&amp;" 16.00-17.00",б!Z71&amp;" 16.00-17.30",б!Z71&amp;" 16.00-18.00",б!Z71&amp;" 16.00-18.30",б!Z71&amp;" 16.00-19.00",б!Z71&amp;" 16.00-19.30",б!Z71&amp;" 16.00-20.00",б!Z71&amp;" 16.00-20.30",б!Z71&amp;" 16.00-21.00",б!Z71&amp;" 16.00-21.30",б!Z71&amp;" 16.00-22.00",б!Z71&amp;" 16.00-22.30",б!Z71&amp;" 16.00-23.00",б!Z71&amp;" 16.00-23.30",б!Z71&amp;" 16.00-00.00",б!Z71,б!Z71,б!Z71,б!Z71,б!Z71,б!Z71,б!Z71,б!Z71,б!Z71,б!Z71&amp;" 17.00-17.30",б!Z71&amp;" 17.00-18.00",б!Z71&amp;" 17.00-18.30",б!Z71&amp;" 17.00-19.00",б!Z71&amp;" 17.00-19.30",б!Z71&amp;" 17.00-20.00",б!Z71&amp;" 17.00-20.30",б!Z71&amp;" 17.00-21.00",б!Z71&amp;" 17.00-21.30",б!Z71&amp;" 17.00-22.00",б!Z71&amp;" 17.00-22.30",б!Z71&amp;" 17.00-23.00",б!Z71&amp;" 17.00-23.30",б!Z71&amp;" 17.00-00.00",б!Z71,б!Z71,б!Z71,б!Z71,б!Z71,б!Z71,б!Z71&amp;" 15.00-15.30",б!Z71&amp;" 15.00-16.00",б!Z71&amp;" 15.00-16.30",б!Z71&amp;" 15.00-17.00",б!Z71&amp;" 15.00-17.30",б!Z71&amp;" 15.00-18.00",б!Z71&amp;" 15.00-18.30",б!Z71&amp;" 15.00-19.00",б!Z71&amp;" 15.00-19.30",б!Z71&amp;" 15.00-20.00",б!Z71&amp;" 15.00-20.30",б!Z71&amp;" 15.00-21.00",б!Z71&amp;" 15.00-21.30",б!Z71&amp;" 15.00-22.00",б!Z71&amp;" 15.00-22.30",б!Z71&amp;" 15.00-23.00",б!Z71&amp;" 15.00-23.30",б!Z71&amp;" 15.00-00.00",б!Z71,б!Z71,б!Z71,б!Z71,б!Z71,б!Z71,б!Z71,б!Z71,б!Z71&amp;" 16.30-17.00",б!Z71&amp;" 16.30-17.30",б!Z71&amp;" 16.30-18.00",б!Z71&amp;" 16.30-18.30",б!Z71&amp;" 16.30-19.00",б!Z71&amp;" 16.30-19.30",б!Z71&amp;" 16.30-20.00",б!Z71&amp;" 16.30-20.30",б!Z71&amp;" 16.30-21.00",б!Z71&amp;" 16.30-21.30",б!Z71&amp;" 16.30-22.00",б!Z71&amp;" 16.30-22.30",б!Z71&amp;" 16.30-23.00",б!Z71&amp;" 16.30-23.30",б!Z71&amp;" 16.30-00.00",б!Z71,б!Z71,б!Z71,б!Z71,б!Z71,б!Z71,б!Z71,б!Z71,б!Z71,б!Z71,б!Z71,б!Z71&amp;" 18.00-18.30",б!Z71&amp;" 18.00-19.00",б!Z71&amp;" 18.00-19.30",б!Z71&amp;" 18.00-20.00",б!Z71&amp;" 18.00-20.30",б!Z71&amp;" 18.00-21.00",б!Z71&amp;" 18.00-21.30",б!Z71&amp;" 18.00-22.00",б!Z71&amp;" 18.00-22.30",б!Z71&amp;" 18.00-23.00",б!Z71&amp;" 18.00-23.30",б!Z71&amp;" 18.00-00.00",б!Z71&amp;" ",б!Z71&amp;" ",б!Z71&amp;" ",б!Z71&amp;" ",б!Z71&amp;" ",),CHOOSE(MATCH(а!AA74,{"7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78" s="37" t="s">
        <v>41</v>
      </c>
      <c r="AB78" s="37" t="str">
        <f>IF(а!AB74="","",IF(OR(а!AB74="7 0,5",а!AB74="7 1",а!AB74="7 1,5",а!AB74="7 2",а!AB74="7 2,5",а!AB74="7 3",а!AB74="7 3,5",а!AB74="7 4",а!AB74="7 4,5",а!AB74="7 5",а!AB74="7 5,5",а!AB74="7 6",а!AB74="7 6,5",а!AB74="7 7",а!AB74="7а 0,5",а!AB74="7а 1",а!AB74="7а 1,5",а!AB74="7а 2",а!AB74="7а 2,5",а!AB74="7а 3",а!AB74="7а 3,5",а!AB74="7а 4",а!AB74="7а 4,5",а!AB74="7а 5",а!AB74="7а 5,5",а!AB74="7а 6",а!AB74="7а 6,5",а!AB74="7а 7",а!AB74="8 0,5",а!AB74="8 1",а!AB74="8 1,5",а!AB74="8 2",а!AB74="8 2,5",а!AB74="8 3",а!AB74="8 3,5",а!AB74="8 4",а!AB74="8 4,5",а!AB74="8 5",а!AB74="8 5,5",а!AB74="8 6",а!AB74="8 6,5",а!AB74="8 7",а!AB74="8а 0,5",а!AB74="8а 1",а!AB74="8а 1,5",а!AB74="8а 2",а!AB74="8а 2,5",а!AB74="8а 3",а!AB74="8а 3,5",а!AB74="8а 4",а!AB74="8а 4,5",а!AB74="8а 5",а!AB74="8а 5,5",а!AB74="8а 6",а!AB74="8а 6,5",а!AB74="8а 7",а!AB74="9 0,5",а!AB74="9 1",а!AB74="9 1,5",а!AB74="9 2",а!AB74="9 2,5",а!AB74="9 3",а!AB74="9 3,5",а!AB74="9 4",а!AB74="9 4,5",а!AB74="9 5",а!AB74="9 5,5",а!AB74="9 6",а!AB74="9 6,5",а!AB74="9 7",а!AB74="10 0,5",а!AB74="10 1",а!AB74="10 1,5",а!AB74="10 2",а!AB74="10 2,5",а!AB74="10 3",а!AB74="10 3,5",а!AB74="10 4",а!AB74="10 4,5",а!AB74="10 5",а!AB74="10 5,5",а!AB74="10 6",а!AB74="10 6,5",а!AB74="10 7"),CHOOSE(MATCH(а!AC74,{"7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00","в","о","б","к","уо"},),б!AB71,б!AB71,б!AB71,б!AB71,б!AB71,б!AB71,б!AB71&amp;" 15.30-16.00",б!AB71&amp;" 15.30-16.30",б!AB71&amp;" 15.30-17.00",б!AB71&amp;" 15.30-17.30",б!AB71&amp;" 15.30-18.00",б!AB71&amp;" 15.30-18.30",б!AB71&amp;" 15.30-19.00",б!AB71&amp;" 15.30-19.30",б!AB71&amp;б!AB71&amp;"  15.30-20.00",б!AB71&amp;" 15.30-20.30",б!AB71&amp;" 15.30-21.00",б!AB71&amp;" 15.30-21.30",б!AB71&amp;" 15.30-22.00",б!AB71&amp;" 15.30-22.30",б!AB71&amp;" 15.30-23.00",б!AB71&amp;" 15.30-23.30",б!AB71&amp;" 15.30-00.00",б!AB71,б!AB71,б!AB71,б!AB71,б!AB71,б!AB71,б!AB71,б!AB71&amp;" 16.00-16.30",б!AB71&amp;" 16.00-17.00",б!AB71&amp;" 16.00-17.30",б!AB71&amp;" 16.00-18.00",б!AB71&amp;" 16.00-18.30",б!AB71&amp;" 16.00-19.00",б!AB71&amp;" 16.00-19.30",б!AB71&amp;" 16.00-20.00",б!AB71&amp;" 16.00-20.30",б!AB71&amp;" 16.00-21.00",б!AB71&amp;" 16.00-21.30",б!AB71&amp;" 16.00-22.00",б!AB71&amp;" 16.00-22.30",б!AB71&amp;" 16.00-23.00",б!AB71&amp;" 16.00-23.30",б!AB71&amp;" 16.00-00.00",б!AB71,б!AB71,б!AB71,б!AB71,б!AB71,б!AB71,б!AB71,б!AB71,б!AB71,б!AB71&amp;" 17.00-17.30",б!AB71&amp;" 17.00-18.00",б!AB71&amp;" 17.00-18.30",б!AB71&amp;" 17.00-19.00",б!AB71&amp;" 17.00-19.30",б!AB71&amp;" 17.00-20.00",б!AB71&amp;" 17.00-20.30",б!AB71&amp;" 17.00-21.00",б!AB71&amp;" 17.00-21.30",б!AB71&amp;" 17.00-22.00",б!AB71&amp;" 17.00-22.30",б!AB71&amp;" 17.00-23.00",б!AB71&amp;" 17.00-23.30",б!AB71&amp;" 17.00-00.00",б!AB71,б!AB71,б!AB71,б!AB71,б!AB71,б!AB71,б!AB71&amp;" 15.00-15.30",б!AB71&amp;" 15.00-16.00",б!AB71&amp;" 15.00-16.30",б!AB71&amp;" 15.00-17.00",б!AB71&amp;" 15.00-17.30",б!AB71&amp;" 15.00-18.00",б!AB71&amp;" 15.00-18.30",б!AB71&amp;" 15.00-19.00",б!AB71&amp;" 15.00-19.30",б!AB71&amp;" 15.00-20.00",б!AB71&amp;" 15.00-20.30",б!AB71&amp;" 15.00-21.00",б!AB71&amp;" 15.00-21.30",б!AB71&amp;" 15.00-22.00",б!AB71&amp;" 15.00-22.30",б!AB71&amp;" 15.00-23.00",б!AB71&amp;" 15.00-23.30",б!AB71&amp;" 15.00-00.00",б!AB71,б!AB71,б!AB71,б!AB71,б!AB71,б!AB71,б!AB71,б!AB71,б!AB71&amp;" 16.30-17.00",б!AB71&amp;" 16.30-17.30",б!AB71&amp;" 16.30-18.00",б!AB71&amp;" 16.30-18.30",б!AB71&amp;" 16.30-19.00",б!AB71&amp;" 16.30-19.30",б!AB71&amp;" 16.30-20.00",б!AB71&amp;" 16.30-20.30",б!AB71&amp;" 16.30-21.00",б!AB71&amp;" 16.30-21.30",б!AB71&amp;" 16.30-22.00",б!AB71&amp;" 16.30-22.30",б!AB71&amp;" 16.30-23.00",б!AB71&amp;" 16.30-23.30",б!AB71&amp;" 16.30-00.00",б!AB71,б!AB71,б!AB71,б!AB71,б!AB71,б!AB71,б!AB71,б!AB71,б!AB71,б!AB71,б!AB71,б!AB71&amp;" 18.00-18.30",б!AB71&amp;" 18.00-19.00",б!AB71&amp;" 18.00-19.30",б!AB71&amp;" 18.00-20.00",б!AB71&amp;" 18.00-20.30",б!AB71&amp;" 18.00-21.00",б!AB71&amp;" 18.00-21.30",б!AB71&amp;" 18.00-22.00",б!AB71&amp;" 18.00-22.30",б!AB71&amp;" 18.00-23.00",б!AB71&amp;" 18.00-23.30",б!AB71&amp;" 18.00-00.00",б!AB71&amp;" ",б!AB71&amp;" ",б!AB71&amp;" ",б!AB71&amp;" ",б!AB71&amp;" ",),CHOOSE(MATCH(а!AC74,{"7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AC78" s="37" t="str">
        <f>IF(а!AC74="","",IF(OR(а!AC74="7 0,5",а!AC74="7 1",а!AC74="7 1,5",а!AC74="7 2",а!AC74="7 2,5",а!AC74="7 3",а!AC74="7 3,5",а!AC74="7 4",а!AC74="7 4,5",а!AC74="7 5",а!AC74="7 5,5",а!AC74="7 6",а!AC74="7 6,5",а!AC74="7 7",а!AC74="7а 0,5",а!AC74="7а 1",а!AC74="7а 1,5",а!AC74="7а 2",а!AC74="7а 2,5",а!AC74="7а 3",а!AC74="7а 3,5",а!AC74="7а 4",а!AC74="7а 4,5",а!AC74="7а 5",а!AC74="7а 5,5",а!AC74="7а 6",а!AC74="7а 6,5",а!AC74="7а 7",а!AC74="8 0,5",а!AC74="8 1",а!AC74="8 1,5",а!AC74="8 2",а!AC74="8 2,5",а!AC74="8 3",а!AC74="8 3,5",а!AC74="8 4",а!AC74="8 4,5",а!AC74="8 5",а!AC74="8 5,5",а!AC74="8 6",а!AC74="8 6,5",а!AC74="8 7",а!AC74="8а 0,5",а!AC74="8а 1",а!AC74="8а 1,5",а!AC74="8а 2",а!AC74="8а 2,5",а!AC74="8а 3",а!AC74="8а 3,5",а!AC74="8а 4",а!AC74="8а 4,5",а!AC74="8а 5",а!AC74="8а 5,5",а!AC74="8а 6",а!AC74="8а 6,5",а!AC74="8а 7",а!AC74="9 0,5",а!AC74="9 1",а!AC74="9 1,5",а!AC74="9 2",а!AC74="9 2,5",а!AC74="9 3",а!AC74="9 3,5",а!AC74="9 4",а!AC74="9 4,5",а!AC74="9 5",а!AC74="9 5,5",а!AC74="9 6",а!AC74="9 6,5",а!AC74="9 7",а!AC74="10 0,5",а!AC74="10 1",а!AC74="10 1,5",а!AC74="10 2",а!AC74="10 2,5",а!AC74="10 3",а!AC74="10 3,5",а!AC74="10 4",а!AC74="10 4,5",а!AC74="10 5",а!AC74="10 5,5",а!AC74="10 6",а!AC74="10 6,5",а!AC74="10 7"),CHOOSE(MATCH(а!AD74,{"7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00";"в";"о";"б";"к";"уо"},),б!AC71,б!AC71,б!AC71,б!AC71,б!AC71,б!AC71,б!AC71&amp;" 15.30-16.00",б!AC71&amp;" 15.30-16.30",б!AC71&amp;" 15.30-17.00",б!AC71&amp;" 15.30-17.30",б!AC71&amp;" 15.30-18.00",б!AC71&amp;" 15.30-18.30",б!AC71&amp;" 15.30-19.00",б!AC71&amp;" 15.30-19.30",б!AC71&amp;б!AC71&amp;"  15.30-20.00",б!AC71&amp;" 15.30-20.30",б!AC71&amp;" 15.30-21.00",б!AC71&amp;" 15.30-21.30",б!AC71&amp;" 15.30-22.00",б!AC71&amp;" 15.30-22.30",б!AC71&amp;" 15.30-23.00",б!AC71&amp;" 15.30-23.30",б!AC71&amp;" 15.30-00.00",б!AC71,б!AC71,б!AC71,б!AC71,б!AC71,б!AC71,б!AC71,б!AC71&amp;" 16.00-16.30",б!AC71&amp;" 16.00-17.00",б!AC71&amp;" 16.00-17.30",б!AC71&amp;" 16.00-18.00",б!AC71&amp;" 16.00-18.30",б!AC71&amp;" 16.00-19.00",б!AC71&amp;" 16.00-19.30",б!AC71&amp;" 16.00-20.00",б!AC71&amp;" 16.00-20.30",б!AC71&amp;" 16.00-21.00",б!AC71&amp;" 16.00-21.30",б!AC71&amp;" 16.00-22.00",б!AC71&amp;" 16.00-22.30",б!AC71&amp;" 16.00-23.00",б!AC71&amp;" 16.00-23.30",б!AC71&amp;" 16.00-00.00",б!AC71,б!AC71,б!AC71,б!AC71,б!AC71,б!AC71,б!AC71,б!AC71,б!AC71,б!AC71&amp;" 17.00-17.30",б!AC71&amp;" 17.00-18.00",б!AC71&amp;" 17.00-18.30",б!AC71&amp;" 17.00-19.00",б!AC71&amp;" 17.00-19.30",б!AC71&amp;" 17.00-20.00",б!AC71&amp;" 17.00-20.30",б!AC71&amp;" 17.00-21.00",б!AC71&amp;" 17.00-21.30",б!AC71&amp;" 17.00-22.00",б!AC71&amp;" 17.00-22.30",б!AC71&amp;" 17.00-23.00",б!AC71&amp;" 17.00-23.30",б!AC71&amp;" 17.00-00.00",б!AC71,б!AC71,б!AC71,б!AC71,б!AC71,б!AC71,б!AC71&amp;" 15.00-15.30",б!AC71&amp;" 15.00-16.00",б!AC71&amp;" 15.00-16.30",б!AC71&amp;" 15.00-17.00",б!AC71&amp;" 15.00-17.30",б!AC71&amp;" 15.00-18.00",б!AC71&amp;" 15.00-18.30",б!AC71&amp;" 15.00-19.00",б!AC71&amp;" 15.00-19.30",б!AC71&amp;" 15.00-20.00",б!AC71&amp;" 15.00-20.30",б!AC71&amp;" 15.00-21.00",б!AC71&amp;" 15.00-21.30",б!AC71&amp;" 15.00-22.00",б!AC71&amp;" 15.00-22.30",б!AC71&amp;" 15.00-23.00",б!AC71&amp;" 15.00-23.30",б!AC71&amp;" 15.00-00.00",б!AC71,б!AC71,б!AC71,б!AC71,б!AC71,б!AC71,б!AC71,б!AC71,б!AC71&amp;" 16.30-17.00",б!AC71&amp;" 16.30-17.30",б!AC71&amp;" 16.30-18.00",б!AC71&amp;" 16.30-18.30",б!AC71&amp;" 16.30-19.00",б!AC71&amp;" 16.30-19.30",б!AC71&amp;" 16.30-20.00",б!AC71&amp;" 16.30-20.30",б!AC71&amp;" 16.30-21.00",б!AC71&amp;" 16.30-21.30",б!AC71&amp;" 16.30-22.00",б!AC71&amp;" 16.30-22.30",б!AC71&amp;" 16.30-23.00",б!AC71&amp;" 16.30-23.30",б!AC71&amp;" 16.30-00.00",б!AC71,б!AC71,б!AC71,б!AC71,б!AC71,б!AC71,б!AC71,б!AC71,б!AC71,б!AC71,б!AC71,б!AC71&amp;" 18.00-18.30",б!AC71&amp;" 18.00-19.00",б!AC71&amp;" 18.00-19.30",б!AC71&amp;" 18.00-20.00",б!AC71&amp;" 18.00-20.30",б!AC71&amp;" 18.00-21.00",б!AC71&amp;" 18.00-21.30",б!AC71&amp;" 18.00-22.00",б!AC71&amp;" 18.00-22.30",б!AC71&amp;" 18.00-23.00",б!AC71&amp;" 18.00-23.30",б!AC71&amp;" 18.00-00.00",б!AC71&amp;" ",б!AC71&amp;" ",б!AC71&amp;" ",б!AC71&amp;" ",б!AC71&amp;" ",),CHOOSE(MATCH(а!AD74,{"7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15.30-21.00</v>
      </c>
      <c r="AD78" s="37" t="str">
        <f>IF(а!AD74="","",IF(OR(а!AD74="7 0,5",а!AD74="7 1",а!AD74="7 1,5",а!AD74="7 2",а!AD74="7 2,5",а!AD74="7 3",а!AD74="7 3,5",а!AD74="7 4",а!AD74="7 4,5",а!AD74="7 5",а!AD74="7 5,5",а!AD74="7 6",а!AD74="7 6,5",а!AD74="7 7",а!AD74="7а 0,5",а!AD74="7а 1",а!AD74="7а 1,5",а!AD74="7а 2",а!AD74="7а 2,5",а!AD74="7а 3",а!AD74="7а 3,5",а!AD74="7а 4",а!AD74="7а 4,5",а!AD74="7а 5",а!AD74="7а 5,5",а!AD74="7а 6",а!AD74="7а 6,5",а!AD74="7а 7",а!AD74="8 0,5",а!AD74="8 1",а!AD74="8 1,5",а!AD74="8 2",а!AD74="8 2,5",а!AD74="8 3",а!AD74="8 3,5",а!AD74="8 4",а!AD74="8 4,5",а!AD74="8 5",а!AD74="8 5,5",а!AD74="8 6",а!AD74="8 6,5",а!AD74="8 7",а!AD74="8а 0,5",а!AD74="8а 1",а!AD74="8а 1,5",а!AD74="8а 2",а!AD74="8а 2,5",а!AD74="8а 3",а!AD74="8а 3,5",а!AD74="8а 4",а!AD74="8а 4,5",а!AD74="8а 5",а!AD74="8а 5,5",а!AD74="8а 6",а!AD74="8а 6,5",а!AD74="8а 7",а!AD74="9 0,5",а!AD74="9 1",а!AD74="9 1,5",а!AD74="9 2",а!AD74="9 2,5",а!AD74="9 3",а!AD74="9 3,5",а!AD74="9 4",а!AD74="9 4,5",а!AD74="9 5",а!AD74="9 5,5",а!AD74="9 6",а!AD74="9 6,5",а!AD74="9 7",а!AD74="10 0,5",а!AD74="10 1",а!AD74="10 1,5",а!AD74="10 2",а!AD74="10 2,5",а!AD74="10 3",а!AD74="10 3,5",а!AD74="10 4",а!AD74="10 4,5",а!AD74="10 5",а!AD74="10 5,5",а!AD74="10 6",а!AD74="10 6,5",а!AD74="10 7"),CHOOSE(MATCH(а!AE74,{"7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00","в","о","б","к","уо"},),б!AD71,б!AD71,б!AD71,б!AD71,б!AD71,б!AD71,б!AD71&amp;" 15.30-16.00",б!AD71&amp;" 15.30-16.30",б!AD71&amp;" 15.30-17.00",б!AD71&amp;" 15.30-17.30",б!AD71&amp;" 15.30-18.00",б!AD71&amp;" 15.30-18.30",б!AD71&amp;" 15.30-19.00",б!AD71&amp;" 15.30-19.30",б!AD71&amp;б!AD71&amp;"  15.30-20.00",б!AD71&amp;" 15.30-20.30",б!AD71&amp;" 15.30-21.00",б!AD71&amp;" 15.30-21.30",б!AD71&amp;" 15.30-22.00",б!AD71&amp;" 15.30-22.30",б!AD71&amp;" 15.30-23.00",б!AD71&amp;" 15.30-23.30",б!AD71&amp;" 15.30-00.00",б!AD71,б!AD71,б!AD71,б!AD71,б!AD71,б!AD71,б!AD71,б!AD71&amp;" 16.00-16.30",б!AD71&amp;" 16.00-17.00",б!AD71&amp;" 16.00-17.30",б!AD71&amp;" 16.00-18.00",б!AD71&amp;" 16.00-18.30",б!AD71&amp;" 16.00-19.00",б!AD71&amp;" 16.00-19.30",б!AD71&amp;" 16.00-20.00",б!AD71&amp;" 16.00-20.30",б!AD71&amp;" 16.00-21.00",б!AD71&amp;" 16.00-21.30",б!AD71&amp;" 16.00-22.00",б!AD71&amp;" 16.00-22.30",б!AD71&amp;" 16.00-23.00",б!AD71&amp;" 16.00-23.30",б!AD71&amp;" 16.00-00.00",б!AD71,б!AD71,б!AD71,б!AD71,б!AD71,б!AD71,б!AD71,б!AD71,б!AD71,б!AD71&amp;" 17.00-17.30",б!AD71&amp;" 17.00-18.00",б!AD71&amp;" 17.00-18.30",б!AD71&amp;" 17.00-19.00",б!AD71&amp;" 17.00-19.30",б!AD71&amp;" 17.00-20.00",б!AD71&amp;" 17.00-20.30",б!AD71&amp;" 17.00-21.00",б!AD71&amp;" 17.00-21.30",б!AD71&amp;" 17.00-22.00",б!AD71&amp;" 17.00-22.30",б!AD71&amp;" 17.00-23.00",б!AD71&amp;" 17.00-23.30",б!AD71&amp;" 17.00-00.00",б!AD71,б!AD71,б!AD71,б!AD71,б!AD71,б!AD71,б!AD71&amp;" 15.00-15.30",б!AD71&amp;" 15.00-16.00",б!AD71&amp;" 15.00-16.30",б!AD71&amp;" 15.00-17.00",б!AD71&amp;" 15.00-17.30",б!AD71&amp;" 15.00-18.00",б!AD71&amp;" 15.00-18.30",б!AD71&amp;" 15.00-19.00",б!AD71&amp;" 15.00-19.30",б!AD71&amp;" 15.00-20.00",б!AD71&amp;" 15.00-20.30",б!AD71&amp;" 15.00-21.00",б!AD71&amp;" 15.00-21.30",б!AD71&amp;" 15.00-22.00",б!AD71&amp;" 15.00-22.30",б!AD71&amp;" 15.00-23.00",б!AD71&amp;" 15.00-23.30",б!AD71&amp;" 15.00-00.00",б!AD71,б!AD71,б!AD71,б!AD71,б!AD71,б!AD71,б!AD71,б!AD71,б!AD71&amp;" 16.30-17.00",б!AD71&amp;" 16.30-17.30",б!AD71&amp;" 16.30-18.00",б!AD71&amp;" 16.30-18.30",б!AD71&amp;" 16.30-19.00",б!AD71&amp;" 16.30-19.30",б!AD71&amp;" 16.30-20.00",б!AD71&amp;" 16.30-20.30",б!AD71&amp;" 16.30-21.00",б!AD71&amp;" 16.30-21.30",б!AD71&amp;" 16.30-22.00",б!AD71&amp;" 16.30-22.30",б!AD71&amp;" 16.30-23.00",б!AD71&amp;" 16.30-23.30",б!AD71&amp;" 16.30-00.00",б!AD71,б!AD71,б!AD71,б!AD71,б!AD71,б!AD71,б!AD71,б!AD71,б!AD71,б!AD71,б!AD71,б!AD71&amp;" 18.00-18.30",б!AD71&amp;" 18.00-19.00",б!AD71&amp;" 18.00-19.30",б!AD71&amp;" 18.00-20.00",б!AD71&amp;" 18.00-20.30",б!AD71&amp;" 18.00-21.00",б!AD71&amp;" 18.00-21.30",б!AD71&amp;" 18.00-22.00",б!AD71&amp;" 18.00-22.30",б!AD71&amp;" 18.00-23.00",б!AD71&amp;" 18.00-23.30",б!AD71&amp;" 18.00-00.00",б!AD71&amp;" ",б!AD71&amp;" ",б!AD71&amp;" ",б!AD71&amp;" ",б!AD71&amp;" ",),CHOOSE(MATCH(а!AE74,{"7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15.30-23.00</v>
      </c>
      <c r="AE78" s="37" t="str">
        <f>IF(а!AE74="","",IF(OR(а!AE74="7 0,5",а!AE74="7 1",а!AE74="7 1,5",а!AE74="7 2",а!AE74="7 2,5",а!AE74="7 3",а!AE74="7 3,5",а!AE74="7 4",а!AE74="7 4,5",а!AE74="7 5",а!AE74="7 5,5",а!AE74="7 6",а!AE74="7 6,5",а!AE74="7 7",а!AE74="7а 0,5",а!AE74="7а 1",а!AE74="7а 1,5",а!AE74="7а 2",а!AE74="7а 2,5",а!AE74="7а 3",а!AE74="7а 3,5",а!AE74="7а 4",а!AE74="7а 4,5",а!AE74="7а 5",а!AE74="7а 5,5",а!AE74="7а 6",а!AE74="7а 6,5",а!AE74="7а 7",а!AE74="8 0,5",а!AE74="8 1",а!AE74="8 1,5",а!AE74="8 2",а!AE74="8 2,5",а!AE74="8 3",а!AE74="8 3,5",а!AE74="8 4",а!AE74="8 4,5",а!AE74="8 5",а!AE74="8 5,5",а!AE74="8 6",а!AE74="8 6,5",а!AE74="8 7",а!AE74="8а 0,5",а!AE74="8а 1",а!AE74="8а 1,5",а!AE74="8а 2",а!AE74="8а 2,5",а!AE74="8а 3",а!AE74="8а 3,5",а!AE74="8а 4",а!AE74="8а 4,5",а!AE74="8а 5",а!AE74="8а 5,5",а!AE74="8а 6",а!AE74="8а 6,5",а!AE74="8а 7",а!AE74="9 0,5",а!AE74="9 1",а!AE74="9 1,5",а!AE74="9 2",а!AE74="9 2,5",а!AE74="9 3",а!AE74="9 3,5",а!AE74="9 4",а!AE74="9 4,5",а!AE74="9 5",а!AE74="9 5,5",а!AE74="9 6",а!AE74="9 6,5",а!AE74="9 7",а!AE74="10 0,5",а!AE74="10 1",а!AE74="10 1,5",а!AE74="10 2",а!AE74="10 2,5",а!AE74="10 3",а!AE74="10 3,5",а!AE74="10 4",а!AE74="10 4,5",а!AE74="10 5",а!AE74="10 5,5",а!AE74="10 6",а!AE74="10 6,5",а!AE74="10 7"),CHOOSE(MATCH(а!AF74,{"7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00","в","о","б","к","уо"},),б!AE71,б!AE71,б!AE71,б!AE71,б!AE71,б!AE71,б!AE71&amp;" 15.30-16.00",б!AE71&amp;" 15.30-16.30",б!AE71&amp;" 15.30-17.00",б!AE71&amp;" 15.30-17.30",б!AE71&amp;" 15.30-18.00",б!AE71&amp;" 15.30-18.30",б!AE71&amp;" 15.30-19.00",б!AE71&amp;" 15.30-19.30",б!AE71&amp;б!AE71&amp;"  15.30-20.00",б!AE71&amp;" 15.30-20.30",б!AE71&amp;" 15.30-21.00",б!AE71&amp;" 15.30-21.30",б!AE71&amp;" 15.30-22.00",б!AE71&amp;" 15.30-22.30",б!AE71&amp;" 15.30-23.00",б!AE71&amp;" 15.30-23.30",б!AE71&amp;" 15.30-00.00",б!AE71,б!AE71,б!AE71,б!AE71,б!AE71,б!AE71,б!AE71,б!AE71&amp;" 16.00-16.30",б!AE71&amp;" 16.00-17.00",б!AE71&amp;" 16.00-17.30",б!AE71&amp;" 16.00-18.00",б!AE71&amp;" 16.00-18.30",б!AE71&amp;" 16.00-19.00",б!AE71&amp;" 16.00-19.30",б!AE71&amp;" 16.00-20.00",б!AE71&amp;" 16.00-20.30",б!AE71&amp;" 16.00-21.00",б!AE71&amp;" 16.00-21.30",б!AE71&amp;" 16.00-22.00",б!AE71&amp;" 16.00-22.30",б!AE71&amp;" 16.00-23.00",б!AE71&amp;" 16.00-23.30",б!AE71&amp;" 16.00-00.00",б!AE71,б!AE71,б!AE71,б!AE71,б!AE71,б!AE71,б!AE71,б!AE71,б!AE71,б!AE71&amp;" 17.00-17.30",б!AE71&amp;" 17.00-18.00",б!AE71&amp;" 17.00-18.30",б!AE71&amp;" 17.00-19.00",б!AE71&amp;" 17.00-19.30",б!AE71&amp;" 17.00-20.00",б!AE71&amp;" 17.00-20.30",б!AE71&amp;" 17.00-21.00",б!AE71&amp;" 17.00-21.30",б!AE71&amp;" 17.00-22.00",б!AE71&amp;" 17.00-22.30",б!AE71&amp;" 17.00-23.00",б!AE71&amp;" 17.00-23.30",б!AE71&amp;" 17.00-00.00",б!AE71,б!AE71,б!AE71,б!AE71,б!AE71,б!AE71,б!AE71&amp;" 15.00-15.30",б!AE71&amp;" 15.00-16.00",б!AE71&amp;" 15.00-16.30",б!AE71&amp;" 15.00-17.00",б!AE71&amp;" 15.00-17.30",б!AE71&amp;" 15.00-18.00",б!AE71&amp;" 15.00-18.30",б!AE71&amp;" 15.00-19.00",б!AE71&amp;" 15.00-19.30",б!AE71&amp;" 15.00-20.00",б!AE71&amp;" 15.00-20.30",б!AE71&amp;" 15.00-21.00",б!AE71&amp;" 15.00-21.30",б!AE71&amp;" 15.00-22.00",б!AE71&amp;" 15.00-22.30",б!AE71&amp;" 15.00-23.00",б!AE71&amp;" 15.00-23.30",б!AE71&amp;" 15.00-00.00",б!AE71,б!AE71,б!AE71,б!AE71,б!AE71,б!AE71,б!AE71,б!AE71,б!AE71&amp;" 16.30-17.00",б!AE71&amp;" 16.30-17.30",б!AE71&amp;" 16.30-18.00",б!AE71&amp;" 16.30-18.30",б!AE71&amp;" 16.30-19.00",б!AE71&amp;" 16.30-19.30",б!AE71&amp;" 16.30-20.00",б!AE71&amp;" 16.30-20.30",б!AE71&amp;" 16.30-21.00",б!AE71&amp;" 16.30-21.30",б!AE71&amp;" 16.30-22.00",б!AE71&amp;" 16.30-22.30",б!AE71&amp;" 16.30-23.00",б!AE71&amp;" 16.30-23.30",б!AE71&amp;" 16.30-00.00",б!AE71,б!AE71,б!AE71,б!AE71,б!AE71,б!AE71,б!AE71,б!AE71,б!AE71,б!AE71,б!AE71,б!AE71&amp;" 18.00-18.30",б!AE71&amp;" 18.00-19.00",б!AE71&amp;" 18.00-19.30",б!AE71&amp;" 18.00-20.00",б!AE71&amp;" 18.00-20.30",б!AE71&amp;" 18.00-21.00",б!AE71&amp;" 18.00-21.30",б!AE71&amp;" 18.00-22.00",б!AE71&amp;" 18.00-22.30",б!AE71&amp;" 18.00-23.00",б!AE71&amp;" 18.00-23.30",б!AE71&amp;" 18.00-00.00",б!AE71&amp;" ",б!AE71&amp;" ",б!AE71&amp;" ",б!AE71&amp;" ",б!AE71&amp;" ",),CHOOSE(MATCH(а!AF74,{"7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AF78" s="37" t="e">
        <v>#N/A</v>
      </c>
      <c r="AG78" s="37" t="str">
        <f>IF(а!AG74="","",IF(OR(а!AG74="7 0,5",а!AG74="7 1",а!AG74="7 1,5",а!AG74="7 2",а!AG74="7 2,5",а!AG74="7 3",а!AG74="7 3,5",а!AG74="7 4",а!AG74="7 4,5",а!AG74="7 5",а!AG74="7 5,5",а!AG74="7 6",а!AG74="7 6,5",а!AG74="7 7",а!AG74="7а 0,5",а!AG74="7а 1",а!AG74="7а 1,5",а!AG74="7а 2",а!AG74="7а 2,5",а!AG74="7а 3",а!AG74="7а 3,5",а!AG74="7а 4",а!AG74="7а 4,5",а!AG74="7а 5",а!AG74="7а 5,5",а!AG74="7а 6",а!AG74="7а 6,5",а!AG74="7а 7",а!AG74="8 0,5",а!AG74="8 1",а!AG74="8 1,5",а!AG74="8 2",а!AG74="8 2,5",а!AG74="8 3",а!AG74="8 3,5",а!AG74="8 4",а!AG74="8 4,5",а!AG74="8 5",а!AG74="8 5,5",а!AG74="8 6",а!AG74="8 6,5",а!AG74="8 7",а!AG74="8а 0,5",а!AG74="8а 1",а!AG74="8а 1,5",а!AG74="8а 2",а!AG74="8а 2,5",а!AG74="8а 3",а!AG74="8а 3,5",а!AG74="8а 4",а!AG74="8а 4,5",а!AG74="8а 5",а!AG74="8а 5,5",а!AG74="8а 6",а!AG74="8а 6,5",а!AG74="8а 7",а!AG74="9 0,5",а!AG74="9 1",а!AG74="9 1,5",а!AG74="9 2",а!AG74="9 2,5",а!AG74="9 3",а!AG74="9 3,5",а!AG74="9 4",а!AG74="9 4,5",а!AG74="9 5",а!AG74="9 5,5",а!AG74="9 6",а!AG74="9 6,5",а!AG74="9 7",а!AG74="10 0,5",а!AG74="10 1",а!AG74="10 1,5",а!AG74="10 2",а!AG74="10 2,5",а!AG74="10 3",а!AG74="10 3,5",а!AG74="10 4",а!AG74="10 4,5",а!AG74="10 5",а!AG74="10 5,5",а!AG74="10 6",а!AG74="10 6,5",а!AG74="10 7"),CHOOSE(MATCH(а!AH74,{"7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00","в","о","б","к","уо"},),б!AG71,б!AG71,б!AG71,б!AG71,б!AG71,б!AG71,б!AG71&amp;" 15.30-16.00",б!AG71&amp;" 15.30-16.30",б!AG71&amp;" 15.30-17.00",б!AG71&amp;" 15.30-17.30",б!AG71&amp;" 15.30-18.00",б!AG71&amp;" 15.30-18.30",б!AG71&amp;" 15.30-19.00",б!AG71&amp;" 15.30-19.30",б!AG71&amp;б!AG71&amp;"  15.30-20.00",б!AG71&amp;" 15.30-20.30",б!AG71&amp;" 15.30-21.00",б!AG71&amp;" 15.30-21.30",б!AG71&amp;" 15.30-22.00",б!AG71&amp;" 15.30-22.30",б!AG71&amp;" 15.30-23.00",б!AG71&amp;" 15.30-23.30",б!AG71&amp;" 15.30-00.00",б!AG71,б!AG71,б!AG71,б!AG71,б!AG71,б!AG71,б!AG71,б!AG71&amp;" 16.00-16.30",б!AG71&amp;" 16.00-17.00",б!AG71&amp;" 16.00-17.30",б!AG71&amp;" 16.00-18.00",б!AG71&amp;" 16.00-18.30",б!AG71&amp;" 16.00-19.00",б!AG71&amp;" 16.00-19.30",б!AG71&amp;" 16.00-20.00",б!AG71&amp;" 16.00-20.30",б!AG71&amp;" 16.00-21.00",б!AG71&amp;" 16.00-21.30",б!AG71&amp;" 16.00-22.00",б!AG71&amp;" 16.00-22.30",б!AG71&amp;" 16.00-23.00",б!AG71&amp;" 16.00-23.30",б!AG71&amp;" 16.00-00.00",б!AG71,б!AG71,б!AG71,б!AG71,б!AG71,б!AG71,б!AG71,б!AG71,б!AG71,б!AG71&amp;" 17.00-17.30",б!AG71&amp;" 17.00-18.00",б!AG71&amp;" 17.00-18.30",б!AG71&amp;" 17.00-19.00",б!AG71&amp;" 17.00-19.30",б!AG71&amp;" 17.00-20.00",б!AG71&amp;" 17.00-20.30",б!AG71&amp;" 17.00-21.00",б!AG71&amp;" 17.00-21.30",б!AG71&amp;" 17.00-22.00",б!AG71&amp;" 17.00-22.30",б!AG71&amp;" 17.00-23.00",б!AG71&amp;" 17.00-23.30",б!AG71&amp;" 17.00-00.00",б!AG71,б!AG71,б!AG71,б!AG71,б!AG71,б!AG71,б!AG71&amp;" 15.00-15.30",б!AG71&amp;" 15.00-16.00",б!AG71&amp;" 15.00-16.30",б!AG71&amp;" 15.00-17.00",б!AG71&amp;" 15.00-17.30",б!AG71&amp;" 15.00-18.00",б!AG71&amp;" 15.00-18.30",б!AG71&amp;" 15.00-19.00",б!AG71&amp;" 15.00-19.30",б!AG71&amp;" 15.00-20.00",б!AG71&amp;" 15.00-20.30",б!AG71&amp;" 15.00-21.00",б!AG71&amp;" 15.00-21.30",б!AG71&amp;" 15.00-22.00",б!AG71&amp;" 15.00-22.30",б!AG71&amp;" 15.00-23.00",б!AG71&amp;" 15.00-23.30",б!AG71&amp;" 15.00-00.00",б!AG71,б!AG71,б!AG71,б!AG71,б!AG71,б!AG71,б!AG71,б!AG71,б!AG71&amp;" 16.30-17.00",б!AG71&amp;" 16.30-17.30",б!AG71&amp;" 16.30-18.00",б!AG71&amp;" 16.30-18.30",б!AG71&amp;" 16.30-19.00",б!AG71&amp;" 16.30-19.30",б!AG71&amp;" 16.30-20.00",б!AG71&amp;" 16.30-20.30",б!AG71&amp;" 16.30-21.00",б!AG71&amp;" 16.30-21.30",б!AG71&amp;" 16.30-22.00",б!AG71&amp;" 16.30-22.30",б!AG71&amp;" 16.30-23.00",б!AG71&amp;" 16.30-23.30",б!AG71&amp;" 16.30-00.00",б!AG71,б!AG71,б!AG71,б!AG71,б!AG71,б!AG71,б!AG71,б!AG71,б!AG71,б!AG71,б!AG71,б!AG71&amp;" 18.00-18.30",б!AG71&amp;" 18.00-19.00",б!AG71&amp;" 18.00-19.30",б!AG71&amp;" 18.00-20.00",б!AG71&amp;" 18.00-20.30",б!AG71&amp;" 18.00-21.00",б!AG71&amp;" 18.00-21.30",б!AG71&amp;" 18.00-22.00",б!AG71&amp;" 18.00-22.30",б!AG71&amp;" 18.00-23.00",б!AG71&amp;" 18.00-23.30",б!AG71&amp;" 18.00-00.00",б!AG71&amp;" ",б!AG71&amp;" ",б!AG71&amp;" ",б!AG71&amp;" ",б!AG71&amp;" ",),CHOOSE(MATCH(а!AH74,{"7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78" s="37" t="str">
        <f>IF(а!AH74="","",IF(OR(а!AH74="7 0,5",а!AH74="7 1",а!AH74="7 1,5",а!AH74="7 2",а!AH74="7 2,5",а!AH74="7 3",а!AH74="7 3,5",а!AH74="7 4",а!AH74="7 4,5",а!AH74="7 5",а!AH74="7 5,5",а!AH74="7 6",а!AH74="7 6,5",а!AH74="7 7",а!AH74="7а 0,5",а!AH74="7а 1",а!AH74="7а 1,5",а!AH74="7а 2",а!AH74="7а 2,5",а!AH74="7а 3",а!AH74="7а 3,5",а!AH74="7а 4",а!AH74="7а 4,5",а!AH74="7а 5",а!AH74="7а 5,5",а!AH74="7а 6",а!AH74="7а 6,5",а!AH74="7а 7",а!AH74="8 0,5",а!AH74="8 1",а!AH74="8 1,5",а!AH74="8 2",а!AH74="8 2,5",а!AH74="8 3",а!AH74="8 3,5",а!AH74="8 4",а!AH74="8 4,5",а!AH74="8 5",а!AH74="8 5,5",а!AH74="8 6",а!AH74="8 6,5",а!AH74="8 7",а!AH74="8а 0,5",а!AH74="8а 1",а!AH74="8а 1,5",а!AH74="8а 2",а!AH74="8а 2,5",а!AH74="8а 3",а!AH74="8а 3,5",а!AH74="8а 4",а!AH74="8а 4,5",а!AH74="8а 5",а!AH74="8а 5,5",а!AH74="8а 6",а!AH74="8а 6,5",а!AH74="8а 7",а!AH74="9 0,5",а!AH74="9 1",а!AH74="9 1,5",а!AH74="9 2",а!AH74="9 2,5",а!AH74="9 3",а!AH74="9 3,5",а!AH74="9 4",а!AH74="9 4,5",а!AH74="9 5",а!AH74="9 5,5",а!AH74="9 6",а!AH74="9 6,5",а!AH74="9 7",а!AH74="10 0,5",а!AH74="10 1",а!AH74="10 1,5",а!AH74="10 2",а!AH74="10 2,5",а!AH74="10 3",а!AH74="10 3,5",а!AH74="10 4",а!AH74="10 4,5",а!AH74="10 5",а!AH74="10 5,5",а!AH74="10 6",а!AH74="10 6,5",а!AH74="10 7"),CHOOSE(MATCH(а!AI74,{"7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00","в","о","б","к","уо"},),б!AH71,б!AH71,б!AH71,б!AH71,б!AH71,б!AH71,б!AH71&amp;" 15.30-16.00",б!AH71&amp;" 15.30-16.30",б!AH71&amp;" 15.30-17.00",б!AH71&amp;" 15.30-17.30",б!AH71&amp;" 15.30-18.00",б!AH71&amp;" 15.30-18.30",б!AH71&amp;" 15.30-19.00",б!AH71&amp;" 15.30-19.30",б!AH71&amp;б!AH71&amp;"  15.30-20.00",б!AH71&amp;" 15.30-20.30",б!AH71&amp;" 15.30-21.00",б!AH71&amp;" 15.30-21.30",б!AH71&amp;" 15.30-22.00",б!AH71&amp;" 15.30-22.30",б!AH71&amp;" 15.30-23.00",б!AH71&amp;" 15.30-23.30",б!AH71&amp;" 15.30-00.00",б!AH71,б!AH71,б!AH71,б!AH71,б!AH71,б!AH71,б!AH71,б!AH71&amp;" 16.00-16.30",б!AH71&amp;" 16.00-17.00",б!AH71&amp;" 16.00-17.30",б!AH71&amp;" 16.00-18.00",б!AH71&amp;" 16.00-18.30",б!AH71&amp;" 16.00-19.00",б!AH71&amp;" 16.00-19.30",б!AH71&amp;" 16.00-20.00",б!AH71&amp;" 16.00-20.30",б!AH71&amp;" 16.00-21.00",б!AH71&amp;" 16.00-21.30",б!AH71&amp;" 16.00-22.00",б!AH71&amp;" 16.00-22.30",б!AH71&amp;" 16.00-23.00",б!AH71&amp;" 16.00-23.30",б!AH71&amp;" 16.00-00.00",б!AH71,б!AH71,б!AH71,б!AH71,б!AH71,б!AH71,б!AH71,б!AH71,б!AH71,б!AH71&amp;" 17.00-17.30",б!AH71&amp;" 17.00-18.00",б!AH71&amp;" 17.00-18.30",б!AH71&amp;" 17.00-19.00",б!AH71&amp;" 17.00-19.30",б!AH71&amp;" 17.00-20.00",б!AH71&amp;" 17.00-20.30",б!AH71&amp;" 17.00-21.00",б!AH71&amp;" 17.00-21.30",б!AH71&amp;" 17.00-22.00",б!AH71&amp;" 17.00-22.30",б!AH71&amp;" 17.00-23.00",б!AH71&amp;" 17.00-23.30",б!AH71&amp;" 17.00-00.00",б!AH71,б!AH71,б!AH71,б!AH71,б!AH71,б!AH71,б!AH71&amp;" 15.00-15.30",б!AH71&amp;" 15.00-16.00",б!AH71&amp;" 15.00-16.30",б!AH71&amp;" 15.00-17.00",б!AH71&amp;" 15.00-17.30",б!AH71&amp;" 15.00-18.00",б!AH71&amp;" 15.00-18.30",б!AH71&amp;" 15.00-19.00",б!AH71&amp;" 15.00-19.30",б!AH71&amp;" 15.00-20.00",б!AH71&amp;" 15.00-20.30",б!AH71&amp;" 15.00-21.00",б!AH71&amp;" 15.00-21.30",б!AH71&amp;" 15.00-22.00",б!AH71&amp;" 15.00-22.30",б!AH71&amp;" 15.00-23.00",б!AH71&amp;" 15.00-23.30",б!AH71&amp;" 15.00-00.00",б!AH71,б!AH71,б!AH71,б!AH71,б!AH71,б!AH71,б!AH71,б!AH71,б!AH71&amp;" 16.30-17.00",б!AH71&amp;" 16.30-17.30",б!AH71&amp;" 16.30-18.00",б!AH71&amp;" 16.30-18.30",б!AH71&amp;" 16.30-19.00",б!AH71&amp;" 16.30-19.30",б!AH71&amp;" 16.30-20.00",б!AH71&amp;" 16.30-20.30",б!AH71&amp;" 16.30-21.00",б!AH71&amp;" 16.30-21.30",б!AH71&amp;" 16.30-22.00",б!AH71&amp;" 16.30-22.30",б!AH71&amp;" 16.30-23.00",б!AH71&amp;" 16.30-23.30",б!AH71&amp;" 16.30-00.00",б!AH71,б!AH71,б!AH71,б!AH71,б!AH71,б!AH71,б!AH71,б!AH71,б!AH71,б!AH71,б!AH71,б!AH71&amp;" 18.00-18.30",б!AH71&amp;" 18.00-19.00",б!AH71&amp;" 18.00-19.30",б!AH71&amp;" 18.00-20.00",б!AH71&amp;" 18.00-20.30",б!AH71&amp;" 18.00-21.00",б!AH71&amp;" 18.00-21.30",б!AH71&amp;" 18.00-22.00",б!AH71&amp;" 18.00-22.30",б!AH71&amp;" 18.00-23.00",б!AH71&amp;" 18.00-23.30",б!AH71&amp;" 18.00-00.00",б!AH71&amp;" ",б!AH71&amp;" ",б!AH71&amp;" ",б!AH71&amp;" ",б!AH71&amp;" ",),CHOOSE(MATCH(а!AI74,{"7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78" s="37" t="e">
        <v>#N/A</v>
      </c>
      <c r="AJ78" s="37" t="str">
        <f>IF(а!AJ74="","",IF(OR(а!AJ74="7 0,5",а!AJ74="7 1",а!AJ74="7 1,5",а!AJ74="7 2",а!AJ74="7 2,5",а!AJ74="7 3",а!AJ74="7 3,5",а!AJ74="7 4",а!AJ74="7 4,5",а!AJ74="7 5",а!AJ74="7 5,5",а!AJ74="7 6",а!AJ74="7 6,5",а!AJ74="7 7",а!AJ74="7а 0,5",а!AJ74="7а 1",а!AJ74="7а 1,5",а!AJ74="7а 2",а!AJ74="7а 2,5",а!AJ74="7а 3",а!AJ74="7а 3,5",а!AJ74="7а 4",а!AJ74="7а 4,5",а!AJ74="7а 5",а!AJ74="7а 5,5",а!AJ74="7а 6",а!AJ74="7а 6,5",а!AJ74="7а 7",а!AJ74="8 0,5",а!AJ74="8 1",а!AJ74="8 1,5",а!AJ74="8 2",а!AJ74="8 2,5",а!AJ74="8 3",а!AJ74="8 3,5",а!AJ74="8 4",а!AJ74="8 4,5",а!AJ74="8 5",а!AJ74="8 5,5",а!AJ74="8 6",а!AJ74="8 6,5",а!AJ74="8 7",а!AJ74="8а 0,5",а!AJ74="8а 1",а!AJ74="8а 1,5",а!AJ74="8а 2",а!AJ74="8а 2,5",а!AJ74="8а 3",а!AJ74="8а 3,5",а!AJ74="8а 4",а!AJ74="8а 4,5",а!AJ74="8а 5",а!AJ74="8а 5,5",а!AJ74="8а 6",а!AJ74="8а 6,5",а!AJ74="8а 7",а!AJ74="9 0,5",а!AJ74="9 1",а!AJ74="9 1,5",а!AJ74="9 2",а!AJ74="9 2,5",а!AJ74="9 3",а!AJ74="9 3,5",а!AJ74="9 4",а!AJ74="9 4,5",а!AJ74="9 5",а!AJ74="9 5,5",а!AJ74="9 6",а!AJ74="9 6,5",а!AJ74="9 7",а!AJ74="10 0,5",а!AJ74="10 1",а!AJ74="10 1,5",а!AJ74="10 2",а!AJ74="10 2,5",а!AJ74="10 3",а!AJ74="10 3,5",а!AJ74="10 4",а!AJ74="10 4,5",а!AJ74="10 5",а!AJ74="10 5,5",а!AJ74="10 6",а!AJ74="10 6,5",а!AJ74="10 7"),CHOOSE(MATCH(а!AK74,{"7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00","в","о","б","к","уо"},),б!AJ71,б!AJ71,б!AJ71,б!AJ71,б!AJ71,б!AJ71,б!AJ71&amp;" 15.30-16.00",б!AJ71&amp;" 15.30-16.30",б!AJ71&amp;" 15.30-17.00",б!AJ71&amp;" 15.30-17.30",б!AJ71&amp;" 15.30-18.00",б!AJ71&amp;" 15.30-18.30",б!AJ71&amp;" 15.30-19.00",б!AJ71&amp;" 15.30-19.30",б!AJ71&amp;б!AJ71&amp;"  15.30-20.00",б!AJ71&amp;" 15.30-20.30",б!AJ71&amp;" 15.30-21.00",б!AJ71&amp;" 15.30-21.30",б!AJ71&amp;" 15.30-22.00",б!AJ71&amp;" 15.30-22.30",б!AJ71&amp;" 15.30-23.00",б!AJ71&amp;" 15.30-23.30",б!AJ71&amp;" 15.30-00.00",б!AJ71,б!AJ71,б!AJ71,б!AJ71,б!AJ71,б!AJ71,б!AJ71,б!AJ71&amp;" 16.00-16.30",б!AJ71&amp;" 16.00-17.00",б!AJ71&amp;" 16.00-17.30",б!AJ71&amp;" 16.00-18.00",б!AJ71&amp;" 16.00-18.30",б!AJ71&amp;" 16.00-19.00",б!AJ71&amp;" 16.00-19.30",б!AJ71&amp;" 16.00-20.00",б!AJ71&amp;" 16.00-20.30",б!AJ71&amp;" 16.00-21.00",б!AJ71&amp;" 16.00-21.30",б!AJ71&amp;" 16.00-22.00",б!AJ71&amp;" 16.00-22.30",б!AJ71&amp;" 16.00-23.00",б!AJ71&amp;" 16.00-23.30",б!AJ71&amp;" 16.00-00.00",б!AJ71,б!AJ71,б!AJ71,б!AJ71,б!AJ71,б!AJ71,б!AJ71,б!AJ71,б!AJ71,б!AJ71&amp;" 17.00-17.30",б!AJ71&amp;" 17.00-18.00",б!AJ71&amp;" 17.00-18.30",б!AJ71&amp;" 17.00-19.00",б!AJ71&amp;" 17.00-19.30",б!AJ71&amp;" 17.00-20.00",б!AJ71&amp;" 17.00-20.30",б!AJ71&amp;" 17.00-21.00",б!AJ71&amp;" 17.00-21.30",б!AJ71&amp;" 17.00-22.00",б!AJ71&amp;" 17.00-22.30",б!AJ71&amp;" 17.00-23.00",б!AJ71&amp;" 17.00-23.30",б!AJ71&amp;" 17.00-00.00",б!AJ71,б!AJ71,б!AJ71,б!AJ71,б!AJ71,б!AJ71,б!AJ71&amp;" 15.00-15.30",б!AJ71&amp;" 15.00-16.00",б!AJ71&amp;" 15.00-16.30",б!AJ71&amp;" 15.00-17.00",б!AJ71&amp;" 15.00-17.30",б!AJ71&amp;" 15.00-18.00",б!AJ71&amp;" 15.00-18.30",б!AJ71&amp;" 15.00-19.00",б!AJ71&amp;" 15.00-19.30",б!AJ71&amp;" 15.00-20.00",б!AJ71&amp;" 15.00-20.30",б!AJ71&amp;" 15.00-21.00",б!AJ71&amp;" 15.00-21.30",б!AJ71&amp;" 15.00-22.00",б!AJ71&amp;" 15.00-22.30",б!AJ71&amp;" 15.00-23.00",б!AJ71&amp;" 15.00-23.30",б!AJ71&amp;" 15.00-00.00",б!AJ71,б!AJ71,б!AJ71,б!AJ71,б!AJ71,б!AJ71,б!AJ71,б!AJ71,б!AJ71&amp;" 16.30-17.00",б!AJ71&amp;" 16.30-17.30",б!AJ71&amp;" 16.30-18.00",б!AJ71&amp;" 16.30-18.30",б!AJ71&amp;" 16.30-19.00",б!AJ71&amp;" 16.30-19.30",б!AJ71&amp;" 16.30-20.00",б!AJ71&amp;" 16.30-20.30",б!AJ71&amp;" 16.30-21.00",б!AJ71&amp;" 16.30-21.30",б!AJ71&amp;" 16.30-22.00",б!AJ71&amp;" 16.30-22.30",б!AJ71&amp;" 16.30-23.00",б!AJ71&amp;" 16.30-23.30",б!AJ71&amp;" 16.30-00.00",б!AJ71,б!AJ71,б!AJ71,б!AJ71,б!AJ71,б!AJ71,б!AJ71,б!AJ71,б!AJ71,б!AJ71,б!AJ71,б!AJ71&amp;" 18.00-18.30",б!AJ71&amp;" 18.00-19.00",б!AJ71&amp;" 18.00-19.30",б!AJ71&amp;" 18.00-20.00",б!AJ71&amp;" 18.00-20.30",б!AJ71&amp;" 18.00-21.00",б!AJ71&amp;" 18.00-21.30",б!AJ71&amp;" 18.00-22.00",б!AJ71&amp;" 18.00-22.30",б!AJ71&amp;" 18.00-23.00",б!AJ71&amp;" 18.00-23.30",б!AJ71&amp;" 18.00-00.00",б!AJ71&amp;" ",б!AJ71&amp;" ",б!AJ71&amp;" ",б!AJ71&amp;" ",б!AJ71&amp;" ",),CHOOSE(MATCH(а!AK74,{"7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78" s="10"/>
      <c r="AL78" s="11"/>
      <c r="AM78" s="53"/>
      <c r="AN78" s="54"/>
      <c r="AO78" s="73"/>
      <c r="AP78" s="11"/>
      <c r="AQ78" s="9"/>
    </row>
    <row r="79" ht="30" customHeight="true" spans="1:43">
      <c r="A79" s="12">
        <v>8</v>
      </c>
      <c r="B79" s="3" t="s">
        <v>140</v>
      </c>
      <c r="C79" s="14" t="s">
        <v>28</v>
      </c>
      <c r="D79" s="15"/>
      <c r="E79" s="27" t="str">
        <f>IF(OR(а!E82="7 0,5",а!E82="7 1",а!E82="7 1,5",а!E82="7 2",а!E82="7 2,5",а!E82="7 3",а!E82="7 3,5",а!E82="7 4",а!E82="7 4,5",а!E82="7 5",а!E82="7 5,5",а!E82="7 6",а!E82="7 6,5",а!E82="7 7",а!E82="7а 0,5",а!E82="7а 1",а!E82="7а 1,5",а!E82="7а 2",а!E82="7а 2,5",а!E82="7а 3",а!E82="7а 3,5",а!E82="7а 4",а!E82="7а 4,5",а!E82="7а 5",а!E82="7а 5,5",а!E82="7а 6",а!E82="7а 6,5",а!E82="7а 7",а!E82="8 0,5",а!E82="8 1",а!E82="8 1,5",а!E82="8 2",а!E82="8 2,5",а!E82="8 3",а!E82="8 3,5",а!E82="8 4",а!E82="8 4,5",а!E82="8 5",а!E82="8 5,5",а!E82="8 6",а!E82="8 6,5",а!E82="8 7",а!E82="8а 0,5",а!E82="8а 1",а!E82="8а 1,5",а!E82="8а 2",а!E82="8а 2,5",а!E82="8а 3",а!E82="8а 3,5",а!E82="8а 4",а!E82="8а 4,5",а!E82="8а 5",а!E82="8а 5,5",а!E82="8а 6",а!E82="8а 6,5",а!E82="8а 7",а!E82="9 0,5",а!E82="9 1",а!E82="9 1,5",а!E82="9 2",а!E82="9 2,5",а!E82="9 3",а!E82="9 3,5",а!E82="9 4",а!E82="9 4,5",а!E82="9 5",а!E82="9 5,5",а!E82="9 6",а!E82="9 6,5",а!E82="9 7",а!E82="10 0,5",а!E82="10 1",а!E82="10 1,5",а!E82="10 2",а!E82="10 2,5",а!E82="10 3",а!E82="10 3,5",а!E82="10 4",а!E82="10 4,5",а!E82="10 5",а!E82="10 5,5",а!E82="10 6",а!E82="10 6,5",а!E82="10 7"),CHOOSE(MATCH(а!E82,{"7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79" s="27" t="str">
        <f>IF(OR(а!F82="7 0,5",а!F82="7 1",а!F82="7 1,5",а!F82="7 2",а!F82="7 2,5",а!F82="7 3",а!F82="7 3,5",а!F82="7 4",а!F82="7 4,5",а!F82="7 5",а!F82="7 5,5",а!F82="7 6",а!F82="7 6,5",а!F82="7 7",а!F82="7а 0,5",а!F82="7а 1",а!F82="7а 1,5",а!F82="7а 2",а!F82="7а 2,5",а!F82="7а 3",а!F82="7а 3,5",а!F82="7а 4",а!F82="7а 4,5",а!F82="7а 5",а!F82="7а 5,5",а!F82="7а 6",а!F82="7а 6,5",а!F82="7а 7",а!F82="8 0,5",а!F82="8 1",а!F82="8 1,5",а!F82="8 2",а!F82="8 2,5",а!F82="8 3",а!F82="8 3,5",а!F82="8 4",а!F82="8 4,5",а!F82="8 5",а!F82="8 5,5",а!F82="8 6",а!F82="8 6,5",а!F82="8 7",а!F82="8а 0,5",а!F82="8а 1",а!F82="8а 1,5",а!F82="8а 2",а!F82="8а 2,5",а!F82="8а 3",а!F82="8а 3,5",а!F82="8а 4",а!F82="8а 4,5",а!F82="8а 5",а!F82="8а 5,5",а!F82="8а 6",а!F82="8а 6,5",а!F82="8а 7",а!F82="9 0,5",а!F82="9 1",а!F82="9 1,5",а!F82="9 2",а!F82="9 2,5",а!F82="9 3",а!F82="9 3,5",а!F82="9 4",а!F82="9 4,5",а!F82="9 5",а!F82="9 5,5",а!F82="9 6",а!F82="9 6,5",а!F82="9 7",а!F82="10 0,5",а!F82="10 1",а!F82="10 1,5",а!F82="10 2",а!F82="10 2,5",а!F82="10 3",а!F82="10 3,5",а!F82="10 4",а!F82="10 4,5",а!F82="10 5",а!F82="10 5,5",а!F82="10 6",а!F82="10 6,5",а!F82="10 7"),CHOOSE(MATCH(а!F82,{"7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79" s="27" t="str">
        <f>IF(OR(а!G82="7 0,5",а!G82="7 1",а!G82="7 1,5",а!G82="7 2",а!G82="7 2,5",а!G82="7 3",а!G82="7 3,5",а!G82="7 4",а!G82="7 4,5",а!G82="7 5",а!G82="7 5,5",а!G82="7 6",а!G82="7 6,5",а!G82="7 7",а!G82="7а 0,5",а!G82="7а 1",а!G82="7а 1,5",а!G82="7а 2",а!G82="7а 2,5",а!G82="7а 3",а!G82="7а 3,5",а!G82="7а 4",а!G82="7а 4,5",а!G82="7а 5",а!G82="7а 5,5",а!G82="7а 6",а!G82="7а 6,5",а!G82="7а 7",а!G82="8 0,5",а!G82="8 1",а!G82="8 1,5",а!G82="8 2",а!G82="8 2,5",а!G82="8 3",а!G82="8 3,5",а!G82="8 4",а!G82="8 4,5",а!G82="8 5",а!G82="8 5,5",а!G82="8 6",а!G82="8 6,5",а!G82="8 7",а!G82="8а 0,5",а!G82="8а 1",а!G82="8а 1,5",а!G82="8а 2",а!G82="8а 2,5",а!G82="8а 3",а!G82="8а 3,5",а!G82="8а 4",а!G82="8а 4,5",а!G82="8а 5",а!G82="8а 5,5",а!G82="8а 6",а!G82="8а 6,5",а!G82="8а 7",а!G82="9 0,5",а!G82="9 1",а!G82="9 1,5",а!G82="9 2",а!G82="9 2,5",а!G82="9 3",а!G82="9 3,5",а!G82="9 4",а!G82="9 4,5",а!G82="9 5",а!G82="9 5,5",а!G82="9 6",а!G82="9 6,5",а!G82="9 7",а!G82="10 0,5",а!G82="10 1",а!G82="10 1,5",а!G82="10 2",а!G82="10 2,5",а!G82="10 3",а!G82="10 3,5",а!G82="10 4",а!G82="10 4,5",а!G82="10 5",а!G82="10 5,5",а!G82="10 6",а!G82="10 6,5",а!G82="10 7"),CHOOSE(MATCH(а!G82,{"7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79" s="27" t="str">
        <f>IF(OR(а!H82="7 0,5",а!H82="7 1",а!H82="7 1,5",а!H82="7 2",а!H82="7 2,5",а!H82="7 3",а!H82="7 3,5",а!H82="7 4",а!H82="7 4,5",а!H82="7 5",а!H82="7 5,5",а!H82="7 6",а!H82="7 6,5",а!H82="7 7",а!H82="7а 0,5",а!H82="7а 1",а!H82="7а 1,5",а!H82="7а 2",а!H82="7а 2,5",а!H82="7а 3",а!H82="7а 3,5",а!H82="7а 4",а!H82="7а 4,5",а!H82="7а 5",а!H82="7а 5,5",а!H82="7а 6",а!H82="7а 6,5",а!H82="7а 7",а!H82="8 0,5",а!H82="8 1",а!H82="8 1,5",а!H82="8 2",а!H82="8 2,5",а!H82="8 3",а!H82="8 3,5",а!H82="8 4",а!H82="8 4,5",а!H82="8 5",а!H82="8 5,5",а!H82="8 6",а!H82="8 6,5",а!H82="8 7",а!H82="8а 0,5",а!H82="8а 1",а!H82="8а 1,5",а!H82="8а 2",а!H82="8а 2,5",а!H82="8а 3",а!H82="8а 3,5",а!H82="8а 4",а!H82="8а 4,5",а!H82="8а 5",а!H82="8а 5,5",а!H82="8а 6",а!H82="8а 6,5",а!H82="8а 7",а!H82="9 0,5",а!H82="9 1",а!H82="9 1,5",а!H82="9 2",а!H82="9 2,5",а!H82="9 3",а!H82="9 3,5",а!H82="9 4",а!H82="9 4,5",а!H82="9 5",а!H82="9 5,5",а!H82="9 6",а!H82="9 6,5",а!H82="9 7",а!H82="10 0,5",а!H82="10 1",а!H82="10 1,5",а!H82="10 2",а!H82="10 2,5",а!H82="10 3",а!H82="10 3,5",а!H82="10 4",а!H82="10 4,5",а!H82="10 5",а!H82="10 5,5",а!H82="10 6",а!H82="10 6,5",а!H82="10 7"),CHOOSE(MATCH(а!H82,{"7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79" s="27" t="str">
        <f>IF(OR(а!I82="7 0,5",а!I82="7 1",а!I82="7 1,5",а!I82="7 2",а!I82="7 2,5",а!I82="7 3",а!I82="7 3,5",а!I82="7 4",а!I82="7 4,5",а!I82="7 5",а!I82="7 5,5",а!I82="7 6",а!I82="7 6,5",а!I82="7 7",а!I82="7а 0,5",а!I82="7а 1",а!I82="7а 1,5",а!I82="7а 2",а!I82="7а 2,5",а!I82="7а 3",а!I82="7а 3,5",а!I82="7а 4",а!I82="7а 4,5",а!I82="7а 5",а!I82="7а 5,5",а!I82="7а 6",а!I82="7а 6,5",а!I82="7а 7",а!I82="8 0,5",а!I82="8 1",а!I82="8 1,5",а!I82="8 2",а!I82="8 2,5",а!I82="8 3",а!I82="8 3,5",а!I82="8 4",а!I82="8 4,5",а!I82="8 5",а!I82="8 5,5",а!I82="8 6",а!I82="8 6,5",а!I82="8 7",а!I82="8а 0,5",а!I82="8а 1",а!I82="8а 1,5",а!I82="8а 2",а!I82="8а 2,5",а!I82="8а 3",а!I82="8а 3,5",а!I82="8а 4",а!I82="8а 4,5",а!I82="8а 5",а!I82="8а 5,5",а!I82="8а 6",а!I82="8а 6,5",а!I82="8а 7",а!I82="9 0,5",а!I82="9 1",а!I82="9 1,5",а!I82="9 2",а!I82="9 2,5",а!I82="9 3",а!I82="9 3,5",а!I82="9 4",а!I82="9 4,5",а!I82="9 5",а!I82="9 5,5",а!I82="9 6",а!I82="9 6,5",а!I82="9 7",а!I82="10 0,5",а!I82="10 1",а!I82="10 1,5",а!I82="10 2",а!I82="10 2,5",а!I82="10 3",а!I82="10 3,5",а!I82="10 4",а!I82="10 4,5",а!I82="10 5",а!I82="10 5,5",а!I82="10 6",а!I82="10 6,5",а!I82="10 7"),CHOOSE(MATCH(а!I82,{"7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79" s="27" t="str">
        <f>IF(OR(а!J82="7 0,5",а!J82="7 1",а!J82="7 1,5",а!J82="7 2",а!J82="7 2,5",а!J82="7 3",а!J82="7 3,5",а!J82="7 4",а!J82="7 4,5",а!J82="7 5",а!J82="7 5,5",а!J82="7 6",а!J82="7 6,5",а!J82="7 7",а!J82="7а 0,5",а!J82="7а 1",а!J82="7а 1,5",а!J82="7а 2",а!J82="7а 2,5",а!J82="7а 3",а!J82="7а 3,5",а!J82="7а 4",а!J82="7а 4,5",а!J82="7а 5",а!J82="7а 5,5",а!J82="7а 6",а!J82="7а 6,5",а!J82="7а 7",а!J82="8 0,5",а!J82="8 1",а!J82="8 1,5",а!J82="8 2",а!J82="8 2,5",а!J82="8 3",а!J82="8 3,5",а!J82="8 4",а!J82="8 4,5",а!J82="8 5",а!J82="8 5,5",а!J82="8 6",а!J82="8 6,5",а!J82="8 7",а!J82="8а 0,5",а!J82="8а 1",а!J82="8а 1,5",а!J82="8а 2",а!J82="8а 2,5",а!J82="8а 3",а!J82="8а 3,5",а!J82="8а 4",а!J82="8а 4,5",а!J82="8а 5",а!J82="8а 5,5",а!J82="8а 6",а!J82="8а 6,5",а!J82="8а 7",а!J82="9 0,5",а!J82="9 1",а!J82="9 1,5",а!J82="9 2",а!J82="9 2,5",а!J82="9 3",а!J82="9 3,5",а!J82="9 4",а!J82="9 4,5",а!J82="9 5",а!J82="9 5,5",а!J82="9 6",а!J82="9 6,5",а!J82="9 7",а!J82="10 0,5",а!J82="10 1",а!J82="10 1,5",а!J82="10 2",а!J82="10 2,5",а!J82="10 3",а!J82="10 3,5",а!J82="10 4",а!J82="10 4,5",а!J82="10 5",а!J82="10 5,5",а!J82="10 6",а!J82="10 6,5",а!J82="10 7"),CHOOSE(MATCH(а!J82,{"7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79" s="27" t="str">
        <f>IF(OR(а!K82="7 0,5",а!K82="7 1",а!K82="7 1,5",а!K82="7 2",а!K82="7 2,5",а!K82="7 3",а!K82="7 3,5",а!K82="7 4",а!K82="7 4,5",а!K82="7 5",а!K82="7 5,5",а!K82="7 6",а!K82="7 6,5",а!K82="7 7",а!K82="7а 0,5",а!K82="7а 1",а!K82="7а 1,5",а!K82="7а 2",а!K82="7а 2,5",а!K82="7а 3",а!K82="7а 3,5",а!K82="7а 4",а!K82="7а 4,5",а!K82="7а 5",а!K82="7а 5,5",а!K82="7а 6",а!K82="7а 6,5",а!K82="7а 7",а!K82="8 0,5",а!K82="8 1",а!K82="8 1,5",а!K82="8 2",а!K82="8 2,5",а!K82="8 3",а!K82="8 3,5",а!K82="8 4",а!K82="8 4,5",а!K82="8 5",а!K82="8 5,5",а!K82="8 6",а!K82="8 6,5",а!K82="8 7",а!K82="8а 0,5",а!K82="8а 1",а!K82="8а 1,5",а!K82="8а 2",а!K82="8а 2,5",а!K82="8а 3",а!K82="8а 3,5",а!K82="8а 4",а!K82="8а 4,5",а!K82="8а 5",а!K82="8а 5,5",а!K82="8а 6",а!K82="8а 6,5",а!K82="8а 7",а!K82="9 0,5",а!K82="9 1",а!K82="9 1,5",а!K82="9 2",а!K82="9 2,5",а!K82="9 3",а!K82="9 3,5",а!K82="9 4",а!K82="9 4,5",а!K82="9 5",а!K82="9 5,5",а!K82="9 6",а!K82="9 6,5",а!K82="9 7",а!K82="10 0,5",а!K82="10 1",а!K82="10 1,5",а!K82="10 2",а!K82="10 2,5",а!K82="10 3",а!K82="10 3,5",а!K82="10 4",а!K82="10 4,5",а!K82="10 5",а!K82="10 5,5",а!K82="10 6",а!K82="10 6,5",а!K82="10 7"),CHOOSE(MATCH(а!K82,{"7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79" s="27" t="str">
        <f>IF(OR(а!L82="7 0,5",а!L82="7 1",а!L82="7 1,5",а!L82="7 2",а!L82="7 2,5",а!L82="7 3",а!L82="7 3,5",а!L82="7 4",а!L82="7 4,5",а!L82="7 5",а!L82="7 5,5",а!L82="7 6",а!L82="7 6,5",а!L82="7 7",а!L82="7а 0,5",а!L82="7а 1",а!L82="7а 1,5",а!L82="7а 2",а!L82="7а 2,5",а!L82="7а 3",а!L82="7а 3,5",а!L82="7а 4",а!L82="7а 4,5",а!L82="7а 5",а!L82="7а 5,5",а!L82="7а 6",а!L82="7а 6,5",а!L82="7а 7",а!L82="8 0,5",а!L82="8 1",а!L82="8 1,5",а!L82="8 2",а!L82="8 2,5",а!L82="8 3",а!L82="8 3,5",а!L82="8 4",а!L82="8 4,5",а!L82="8 5",а!L82="8 5,5",а!L82="8 6",а!L82="8 6,5",а!L82="8 7",а!L82="8а 0,5",а!L82="8а 1",а!L82="8а 1,5",а!L82="8а 2",а!L82="8а 2,5",а!L82="8а 3",а!L82="8а 3,5",а!L82="8а 4",а!L82="8а 4,5",а!L82="8а 5",а!L82="8а 5,5",а!L82="8а 6",а!L82="8а 6,5",а!L82="8а 7",а!L82="9 0,5",а!L82="9 1",а!L82="9 1,5",а!L82="9 2",а!L82="9 2,5",а!L82="9 3",а!L82="9 3,5",а!L82="9 4",а!L82="9 4,5",а!L82="9 5",а!L82="9 5,5",а!L82="9 6",а!L82="9 6,5",а!L82="9 7",а!L82="10 0,5",а!L82="10 1",а!L82="10 1,5",а!L82="10 2",а!L82="10 2,5",а!L82="10 3",а!L82="10 3,5",а!L82="10 4",а!L82="10 4,5",а!L82="10 5",а!L82="10 5,5",а!L82="10 6",а!L82="10 6,5",а!L82="10 7"),CHOOSE(MATCH(а!L82,{"7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79" s="27" t="str">
        <f>IF(OR(а!M82="7 0,5",а!M82="7 1",а!M82="7 1,5",а!M82="7 2",а!M82="7 2,5",а!M82="7 3",а!M82="7 3,5",а!M82="7 4",а!M82="7 4,5",а!M82="7 5",а!M82="7 5,5",а!M82="7 6",а!M82="7 6,5",а!M82="7 7",а!M82="7а 0,5",а!M82="7а 1",а!M82="7а 1,5",а!M82="7а 2",а!M82="7а 2,5",а!M82="7а 3",а!M82="7а 3,5",а!M82="7а 4",а!M82="7а 4,5",а!M82="7а 5",а!M82="7а 5,5",а!M82="7а 6",а!M82="7а 6,5",а!M82="7а 7",а!M82="8 0,5",а!M82="8 1",а!M82="8 1,5",а!M82="8 2",а!M82="8 2,5",а!M82="8 3",а!M82="8 3,5",а!M82="8 4",а!M82="8 4,5",а!M82="8 5",а!M82="8 5,5",а!M82="8 6",а!M82="8 6,5",а!M82="8 7",а!M82="8а 0,5",а!M82="8а 1",а!M82="8а 1,5",а!M82="8а 2",а!M82="8а 2,5",а!M82="8а 3",а!M82="8а 3,5",а!M82="8а 4",а!M82="8а 4,5",а!M82="8а 5",а!M82="8а 5,5",а!M82="8а 6",а!M82="8а 6,5",а!M82="8а 7",а!M82="9 0,5",а!M82="9 1",а!M82="9 1,5",а!M82="9 2",а!M82="9 2,5",а!M82="9 3",а!M82="9 3,5",а!M82="9 4",а!M82="9 4,5",а!M82="9 5",а!M82="9 5,5",а!M82="9 6",а!M82="9 6,5",а!M82="9 7",а!M82="10 0,5",а!M82="10 1",а!M82="10 1,5",а!M82="10 2",а!M82="10 2,5",а!M82="10 3",а!M82="10 3,5",а!M82="10 4",а!M82="10 4,5",а!M82="10 5",а!M82="10 5,5",а!M82="10 6",а!M82="10 6,5",а!M82="10 7"),CHOOSE(MATCH(а!M82,{"7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79" s="27" t="str">
        <f>IF(OR(а!N82="7 0,5",а!N82="7 1",а!N82="7 1,5",а!N82="7 2",а!N82="7 2,5",а!N82="7 3",а!N82="7 3,5",а!N82="7 4",а!N82="7 4,5",а!N82="7 5",а!N82="7 5,5",а!N82="7 6",а!N82="7 6,5",а!N82="7 7",а!N82="7а 0,5",а!N82="7а 1",а!N82="7а 1,5",а!N82="7а 2",а!N82="7а 2,5",а!N82="7а 3",а!N82="7а 3,5",а!N82="7а 4",а!N82="7а 4,5",а!N82="7а 5",а!N82="7а 5,5",а!N82="7а 6",а!N82="7а 6,5",а!N82="7а 7",а!N82="8 0,5",а!N82="8 1",а!N82="8 1,5",а!N82="8 2",а!N82="8 2,5",а!N82="8 3",а!N82="8 3,5",а!N82="8 4",а!N82="8 4,5",а!N82="8 5",а!N82="8 5,5",а!N82="8 6",а!N82="8 6,5",а!N82="8 7",а!N82="8а 0,5",а!N82="8а 1",а!N82="8а 1,5",а!N82="8а 2",а!N82="8а 2,5",а!N82="8а 3",а!N82="8а 3,5",а!N82="8а 4",а!N82="8а 4,5",а!N82="8а 5",а!N82="8а 5,5",а!N82="8а 6",а!N82="8а 6,5",а!N82="8а 7",а!N82="9 0,5",а!N82="9 1",а!N82="9 1,5",а!N82="9 2",а!N82="9 2,5",а!N82="9 3",а!N82="9 3,5",а!N82="9 4",а!N82="9 4,5",а!N82="9 5",а!N82="9 5,5",а!N82="9 6",а!N82="9 6,5",а!N82="9 7",а!N82="10 0,5",а!N82="10 1",а!N82="10 1,5",а!N82="10 2",а!N82="10 2,5",а!N82="10 3",а!N82="10 3,5",а!N82="10 4",а!N82="10 4,5",а!N82="10 5",а!N82="10 5,5",а!N82="10 6",а!N82="10 6,5",а!N82="10 7"),CHOOSE(MATCH(а!N82,{"7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79" s="27" t="str">
        <f>IF(OR(а!O82="7 0,5",а!O82="7 1",а!O82="7 1,5",а!O82="7 2",а!O82="7 2,5",а!O82="7 3",а!O82="7 3,5",а!O82="7 4",а!O82="7 4,5",а!O82="7 5",а!O82="7 5,5",а!O82="7 6",а!O82="7 6,5",а!O82="7 7",а!O82="7а 0,5",а!O82="7а 1",а!O82="7а 1,5",а!O82="7а 2",а!O82="7а 2,5",а!O82="7а 3",а!O82="7а 3,5",а!O82="7а 4",а!O82="7а 4,5",а!O82="7а 5",а!O82="7а 5,5",а!O82="7а 6",а!O82="7а 6,5",а!O82="7а 7",а!O82="8 0,5",а!O82="8 1",а!O82="8 1,5",а!O82="8 2",а!O82="8 2,5",а!O82="8 3",а!O82="8 3,5",а!O82="8 4",а!O82="8 4,5",а!O82="8 5",а!O82="8 5,5",а!O82="8 6",а!O82="8 6,5",а!O82="8 7",а!O82="8а 0,5",а!O82="8а 1",а!O82="8а 1,5",а!O82="8а 2",а!O82="8а 2,5",а!O82="8а 3",а!O82="8а 3,5",а!O82="8а 4",а!O82="8а 4,5",а!O82="8а 5",а!O82="8а 5,5",а!O82="8а 6",а!O82="8а 6,5",а!O82="8а 7",а!O82="9 0,5",а!O82="9 1",а!O82="9 1,5",а!O82="9 2",а!O82="9 2,5",а!O82="9 3",а!O82="9 3,5",а!O82="9 4",а!O82="9 4,5",а!O82="9 5",а!O82="9 5,5",а!O82="9 6",а!O82="9 6,5",а!O82="9 7",а!O82="10 0,5",а!O82="10 1",а!O82="10 1,5",а!O82="10 2",а!O82="10 2,5",а!O82="10 3",а!O82="10 3,5",а!O82="10 4",а!O82="10 4,5",а!O82="10 5",а!O82="10 5,5",а!O82="10 6",а!O82="10 6,5",а!O82="10 7"),CHOOSE(MATCH(а!O82,{"7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79" s="27" t="str">
        <f>IF(OR(а!P82="7 0,5",а!P82="7 1",а!P82="7 1,5",а!P82="7 2",а!P82="7 2,5",а!P82="7 3",а!P82="7 3,5",а!P82="7 4",а!P82="7 4,5",а!P82="7 5",а!P82="7 5,5",а!P82="7 6",а!P82="7 6,5",а!P82="7 7",а!P82="7а 0,5",а!P82="7а 1",а!P82="7а 1,5",а!P82="7а 2",а!P82="7а 2,5",а!P82="7а 3",а!P82="7а 3,5",а!P82="7а 4",а!P82="7а 4,5",а!P82="7а 5",а!P82="7а 5,5",а!P82="7а 6",а!P82="7а 6,5",а!P82="7а 7",а!P82="8 0,5",а!P82="8 1",а!P82="8 1,5",а!P82="8 2",а!P82="8 2,5",а!P82="8 3",а!P82="8 3,5",а!P82="8 4",а!P82="8 4,5",а!P82="8 5",а!P82="8 5,5",а!P82="8 6",а!P82="8 6,5",а!P82="8 7",а!P82="8а 0,5",а!P82="8а 1",а!P82="8а 1,5",а!P82="8а 2",а!P82="8а 2,5",а!P82="8а 3",а!P82="8а 3,5",а!P82="8а 4",а!P82="8а 4,5",а!P82="8а 5",а!P82="8а 5,5",а!P82="8а 6",а!P82="8а 6,5",а!P82="8а 7",а!P82="9 0,5",а!P82="9 1",а!P82="9 1,5",а!P82="9 2",а!P82="9 2,5",а!P82="9 3",а!P82="9 3,5",а!P82="9 4",а!P82="9 4,5",а!P82="9 5",а!P82="9 5,5",а!P82="9 6",а!P82="9 6,5",а!P82="9 7",а!P82="10 0,5",а!P82="10 1",а!P82="10 1,5",а!P82="10 2",а!P82="10 2,5",а!P82="10 3",а!P82="10 3,5",а!P82="10 4",а!P82="10 4,5",а!P82="10 5",а!P82="10 5,5",а!P82="10 6",а!P82="10 6,5",а!P82="10 7"),CHOOSE(MATCH(а!P82,{"7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79" s="27" t="str">
        <f>IF(OR(а!Q82="7 0,5",а!Q82="7 1",а!Q82="7 1,5",а!Q82="7 2",а!Q82="7 2,5",а!Q82="7 3",а!Q82="7 3,5",а!Q82="7 4",а!Q82="7 4,5",а!Q82="7 5",а!Q82="7 5,5",а!Q82="7 6",а!Q82="7 6,5",а!Q82="7 7",а!Q82="7а 0,5",а!Q82="7а 1",а!Q82="7а 1,5",а!Q82="7а 2",а!Q82="7а 2,5",а!Q82="7а 3",а!Q82="7а 3,5",а!Q82="7а 4",а!Q82="7а 4,5",а!Q82="7а 5",а!Q82="7а 5,5",а!Q82="7а 6",а!Q82="7а 6,5",а!Q82="7а 7",а!Q82="8 0,5",а!Q82="8 1",а!Q82="8 1,5",а!Q82="8 2",а!Q82="8 2,5",а!Q82="8 3",а!Q82="8 3,5",а!Q82="8 4",а!Q82="8 4,5",а!Q82="8 5",а!Q82="8 5,5",а!Q82="8 6",а!Q82="8 6,5",а!Q82="8 7",а!Q82="8а 0,5",а!Q82="8а 1",а!Q82="8а 1,5",а!Q82="8а 2",а!Q82="8а 2,5",а!Q82="8а 3",а!Q82="8а 3,5",а!Q82="8а 4",а!Q82="8а 4,5",а!Q82="8а 5",а!Q82="8а 5,5",а!Q82="8а 6",а!Q82="8а 6,5",а!Q82="8а 7",а!Q82="9 0,5",а!Q82="9 1",а!Q82="9 1,5",а!Q82="9 2",а!Q82="9 2,5",а!Q82="9 3",а!Q82="9 3,5",а!Q82="9 4",а!Q82="9 4,5",а!Q82="9 5",а!Q82="9 5,5",а!Q82="9 6",а!Q82="9 6,5",а!Q82="9 7",а!Q82="10 0,5",а!Q82="10 1",а!Q82="10 1,5",а!Q82="10 2",а!Q82="10 2,5",а!Q82="10 3",а!Q82="10 3,5",а!Q82="10 4",а!Q82="10 4,5",а!Q82="10 5",а!Q82="10 5,5",а!Q82="10 6",а!Q82="10 6,5",а!Q82="10 7"),CHOOSE(MATCH(а!Q82,{"7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79" s="27" t="str">
        <f>IF(OR(а!R82="7 0,5",а!R82="7 1",а!R82="7 1,5",а!R82="7 2",а!R82="7 2,5",а!R82="7 3",а!R82="7 3,5",а!R82="7 4",а!R82="7 4,5",а!R82="7 5",а!R82="7 5,5",а!R82="7 6",а!R82="7 6,5",а!R82="7 7",а!R82="7а 0,5",а!R82="7а 1",а!R82="7а 1,5",а!R82="7а 2",а!R82="7а 2,5",а!R82="7а 3",а!R82="7а 3,5",а!R82="7а 4",а!R82="7а 4,5",а!R82="7а 5",а!R82="7а 5,5",а!R82="7а 6",а!R82="7а 6,5",а!R82="7а 7",а!R82="8 0,5",а!R82="8 1",а!R82="8 1,5",а!R82="8 2",а!R82="8 2,5",а!R82="8 3",а!R82="8 3,5",а!R82="8 4",а!R82="8 4,5",а!R82="8 5",а!R82="8 5,5",а!R82="8 6",а!R82="8 6,5",а!R82="8 7",а!R82="8а 0,5",а!R82="8а 1",а!R82="8а 1,5",а!R82="8а 2",а!R82="8а 2,5",а!R82="8а 3",а!R82="8а 3,5",а!R82="8а 4",а!R82="8а 4,5",а!R82="8а 5",а!R82="8а 5,5",а!R82="8а 6",а!R82="8а 6,5",а!R82="8а 7",а!R82="9 0,5",а!R82="9 1",а!R82="9 1,5",а!R82="9 2",а!R82="9 2,5",а!R82="9 3",а!R82="9 3,5",а!R82="9 4",а!R82="9 4,5",а!R82="9 5",а!R82="9 5,5",а!R82="9 6",а!R82="9 6,5",а!R82="9 7",а!R82="10 0,5",а!R82="10 1",а!R82="10 1,5",а!R82="10 2",а!R82="10 2,5",а!R82="10 3",а!R82="10 3,5",а!R82="10 4",а!R82="10 4,5",а!R82="10 5",а!R82="10 5,5",а!R82="10 6",а!R82="10 6,5",а!R82="10 7"),CHOOSE(MATCH(а!R82,{"7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79" s="27" t="str">
        <f>IF(OR(а!S82="7 0,5",а!S82="7 1",а!S82="7 1,5",а!S82="7 2",а!S82="7 2,5",а!S82="7 3",а!S82="7 3,5",а!S82="7 4",а!S82="7 4,5",а!S82="7 5",а!S82="7 5,5",а!S82="7 6",а!S82="7 6,5",а!S82="7 7",а!S82="7а 0,5",а!S82="7а 1",а!S82="7а 1,5",а!S82="7а 2",а!S82="7а 2,5",а!S82="7а 3",а!S82="7а 3,5",а!S82="7а 4",а!S82="7а 4,5",а!S82="7а 5",а!S82="7а 5,5",а!S82="7а 6",а!S82="7а 6,5",а!S82="7а 7",а!S82="8 0,5",а!S82="8 1",а!S82="8 1,5",а!S82="8 2",а!S82="8 2,5",а!S82="8 3",а!S82="8 3,5",а!S82="8 4",а!S82="8 4,5",а!S82="8 5",а!S82="8 5,5",а!S82="8 6",а!S82="8 6,5",а!S82="8 7",а!S82="8а 0,5",а!S82="8а 1",а!S82="8а 1,5",а!S82="8а 2",а!S82="8а 2,5",а!S82="8а 3",а!S82="8а 3,5",а!S82="8а 4",а!S82="8а 4,5",а!S82="8а 5",а!S82="8а 5,5",а!S82="8а 6",а!S82="8а 6,5",а!S82="8а 7",а!S82="9 0,5",а!S82="9 1",а!S82="9 1,5",а!S82="9 2",а!S82="9 2,5",а!S82="9 3",а!S82="9 3,5",а!S82="9 4",а!S82="9 4,5",а!S82="9 5",а!S82="9 5,5",а!S82="9 6",а!S82="9 6,5",а!S82="9 7",а!S82="10 0,5",а!S82="10 1",а!S82="10 1,5",а!S82="10 2",а!S82="10 2,5",а!S82="10 3",а!S82="10 3,5",а!S82="10 4",а!S82="10 4,5",а!S82="10 5",а!S82="10 5,5",а!S82="10 6",а!S82="10 6,5",а!S82="10 7"),CHOOSE(MATCH(а!S82,{"7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79" s="27" t="str">
        <f>IF(OR(а!T82="7 0,5",а!T82="7 1",а!T82="7 1,5",а!T82="7 2",а!T82="7 2,5",а!T82="7 3",а!T82="7 3,5",а!T82="7 4",а!T82="7 4,5",а!T82="7 5",а!T82="7 5,5",а!T82="7 6",а!T82="7 6,5",а!T82="7 7",а!T82="7а 0,5",а!T82="7а 1",а!T82="7а 1,5",а!T82="7а 2",а!T82="7а 2,5",а!T82="7а 3",а!T82="7а 3,5",а!T82="7а 4",а!T82="7а 4,5",а!T82="7а 5",а!T82="7а 5,5",а!T82="7а 6",а!T82="7а 6,5",а!T82="7а 7",а!T82="8 0,5",а!T82="8 1",а!T82="8 1,5",а!T82="8 2",а!T82="8 2,5",а!T82="8 3",а!T82="8 3,5",а!T82="8 4",а!T82="8 4,5",а!T82="8 5",а!T82="8 5,5",а!T82="8 6",а!T82="8 6,5",а!T82="8 7",а!T82="8а 0,5",а!T82="8а 1",а!T82="8а 1,5",а!T82="8а 2",а!T82="8а 2,5",а!T82="8а 3",а!T82="8а 3,5",а!T82="8а 4",а!T82="8а 4,5",а!T82="8а 5",а!T82="8а 5,5",а!T82="8а 6",а!T82="8а 6,5",а!T82="8а 7",а!T82="9 0,5",а!T82="9 1",а!T82="9 1,5",а!T82="9 2",а!T82="9 2,5",а!T82="9 3",а!T82="9 3,5",а!T82="9 4",а!T82="9 4,5",а!T82="9 5",а!T82="9 5,5",а!T82="9 6",а!T82="9 6,5",а!T82="9 7",а!T82="10 0,5",а!T82="10 1",а!T82="10 1,5",а!T82="10 2",а!T82="10 2,5",а!T82="10 3",а!T82="10 3,5",а!T82="10 4",а!T82="10 4,5",а!T82="10 5",а!T82="10 5,5",а!T82="10 6",а!T82="10 6,5",а!T82="10 7"),CHOOSE(MATCH(а!T82,{"7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79" s="27" t="str">
        <f>IF(OR(а!U82="7 0,5",а!U82="7 1",а!U82="7 1,5",а!U82="7 2",а!U82="7 2,5",а!U82="7 3",а!U82="7 3,5",а!U82="7 4",а!U82="7 4,5",а!U82="7 5",а!U82="7 5,5",а!U82="7 6",а!U82="7 6,5",а!U82="7 7",а!U82="7а 0,5",а!U82="7а 1",а!U82="7а 1,5",а!U82="7а 2",а!U82="7а 2,5",а!U82="7а 3",а!U82="7а 3,5",а!U82="7а 4",а!U82="7а 4,5",а!U82="7а 5",а!U82="7а 5,5",а!U82="7а 6",а!U82="7а 6,5",а!U82="7а 7",а!U82="8 0,5",а!U82="8 1",а!U82="8 1,5",а!U82="8 2",а!U82="8 2,5",а!U82="8 3",а!U82="8 3,5",а!U82="8 4",а!U82="8 4,5",а!U82="8 5",а!U82="8 5,5",а!U82="8 6",а!U82="8 6,5",а!U82="8 7",а!U82="8а 0,5",а!U82="8а 1",а!U82="8а 1,5",а!U82="8а 2",а!U82="8а 2,5",а!U82="8а 3",а!U82="8а 3,5",а!U82="8а 4",а!U82="8а 4,5",а!U82="8а 5",а!U82="8а 5,5",а!U82="8а 6",а!U82="8а 6,5",а!U82="8а 7",а!U82="9 0,5",а!U82="9 1",а!U82="9 1,5",а!U82="9 2",а!U82="9 2,5",а!U82="9 3",а!U82="9 3,5",а!U82="9 4",а!U82="9 4,5",а!U82="9 5",а!U82="9 5,5",а!U82="9 6",а!U82="9 6,5",а!U82="9 7",а!U82="10 0,5",а!U82="10 1",а!U82="10 1,5",а!U82="10 2",а!U82="10 2,5",а!U82="10 3",а!U82="10 3,5",а!U82="10 4",а!U82="10 4,5",а!U82="10 5",а!U82="10 5,5",а!U82="10 6",а!U82="10 6,5",а!U82="10 7"),CHOOSE(MATCH(а!U82,{"7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79" s="27" t="str">
        <f>IF(OR(а!V82="7 0,5",а!V82="7 1",а!V82="7 1,5",а!V82="7 2",а!V82="7 2,5",а!V82="7 3",а!V82="7 3,5",а!V82="7 4",а!V82="7 4,5",а!V82="7 5",а!V82="7 5,5",а!V82="7 6",а!V82="7 6,5",а!V82="7 7",а!V82="7а 0,5",а!V82="7а 1",а!V82="7а 1,5",а!V82="7а 2",а!V82="7а 2,5",а!V82="7а 3",а!V82="7а 3,5",а!V82="7а 4",а!V82="7а 4,5",а!V82="7а 5",а!V82="7а 5,5",а!V82="7а 6",а!V82="7а 6,5",а!V82="7а 7",а!V82="8 0,5",а!V82="8 1",а!V82="8 1,5",а!V82="8 2",а!V82="8 2,5",а!V82="8 3",а!V82="8 3,5",а!V82="8 4",а!V82="8 4,5",а!V82="8 5",а!V82="8 5,5",а!V82="8 6",а!V82="8 6,5",а!V82="8 7",а!V82="8а 0,5",а!V82="8а 1",а!V82="8а 1,5",а!V82="8а 2",а!V82="8а 2,5",а!V82="8а 3",а!V82="8а 3,5",а!V82="8а 4",а!V82="8а 4,5",а!V82="8а 5",а!V82="8а 5,5",а!V82="8а 6",а!V82="8а 6,5",а!V82="8а 7",а!V82="9 0,5",а!V82="9 1",а!V82="9 1,5",а!V82="9 2",а!V82="9 2,5",а!V82="9 3",а!V82="9 3,5",а!V82="9 4",а!V82="9 4,5",а!V82="9 5",а!V82="9 5,5",а!V82="9 6",а!V82="9 6,5",а!V82="9 7",а!V82="10 0,5",а!V82="10 1",а!V82="10 1,5",а!V82="10 2",а!V82="10 2,5",а!V82="10 3",а!V82="10 3,5",а!V82="10 4",а!V82="10 4,5",а!V82="10 5",а!V82="10 5,5",а!V82="10 6",а!V82="10 6,5",а!V82="10 7"),CHOOSE(MATCH(а!V82,{"7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79" s="27" t="str">
        <f>IF(OR(а!W82="7 0,5",а!W82="7 1",а!W82="7 1,5",а!W82="7 2",а!W82="7 2,5",а!W82="7 3",а!W82="7 3,5",а!W82="7 4",а!W82="7 4,5",а!W82="7 5",а!W82="7 5,5",а!W82="7 6",а!W82="7 6,5",а!W82="7 7",а!W82="7а 0,5",а!W82="7а 1",а!W82="7а 1,5",а!W82="7а 2",а!W82="7а 2,5",а!W82="7а 3",а!W82="7а 3,5",а!W82="7а 4",а!W82="7а 4,5",а!W82="7а 5",а!W82="7а 5,5",а!W82="7а 6",а!W82="7а 6,5",а!W82="7а 7",а!W82="8 0,5",а!W82="8 1",а!W82="8 1,5",а!W82="8 2",а!W82="8 2,5",а!W82="8 3",а!W82="8 3,5",а!W82="8 4",а!W82="8 4,5",а!W82="8 5",а!W82="8 5,5",а!W82="8 6",а!W82="8 6,5",а!W82="8 7",а!W82="8а 0,5",а!W82="8а 1",а!W82="8а 1,5",а!W82="8а 2",а!W82="8а 2,5",а!W82="8а 3",а!W82="8а 3,5",а!W82="8а 4",а!W82="8а 4,5",а!W82="8а 5",а!W82="8а 5,5",а!W82="8а 6",а!W82="8а 6,5",а!W82="8а 7",а!W82="9 0,5",а!W82="9 1",а!W82="9 1,5",а!W82="9 2",а!W82="9 2,5",а!W82="9 3",а!W82="9 3,5",а!W82="9 4",а!W82="9 4,5",а!W82="9 5",а!W82="9 5,5",а!W82="9 6",а!W82="9 6,5",а!W82="9 7",а!W82="10 0,5",а!W82="10 1",а!W82="10 1,5",а!W82="10 2",а!W82="10 2,5",а!W82="10 3",а!W82="10 3,5",а!W82="10 4",а!W82="10 4,5",а!W82="10 5",а!W82="10 5,5",а!W82="10 6",а!W82="10 6,5",а!W82="10 7"),CHOOSE(MATCH(а!W82,{"7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79" s="27" t="str">
        <f>IF(OR(а!X82="7 0,5",а!X82="7 1",а!X82="7 1,5",а!X82="7 2",а!X82="7 2,5",а!X82="7 3",а!X82="7 3,5",а!X82="7 4",а!X82="7 4,5",а!X82="7 5",а!X82="7 5,5",а!X82="7 6",а!X82="7 6,5",а!X82="7 7",а!X82="7а 0,5",а!X82="7а 1",а!X82="7а 1,5",а!X82="7а 2",а!X82="7а 2,5",а!X82="7а 3",а!X82="7а 3,5",а!X82="7а 4",а!X82="7а 4,5",а!X82="7а 5",а!X82="7а 5,5",а!X82="7а 6",а!X82="7а 6,5",а!X82="7а 7",а!X82="8 0,5",а!X82="8 1",а!X82="8 1,5",а!X82="8 2",а!X82="8 2,5",а!X82="8 3",а!X82="8 3,5",а!X82="8 4",а!X82="8 4,5",а!X82="8 5",а!X82="8 5,5",а!X82="8 6",а!X82="8 6,5",а!X82="8 7",а!X82="8а 0,5",а!X82="8а 1",а!X82="8а 1,5",а!X82="8а 2",а!X82="8а 2,5",а!X82="8а 3",а!X82="8а 3,5",а!X82="8а 4",а!X82="8а 4,5",а!X82="8а 5",а!X82="8а 5,5",а!X82="8а 6",а!X82="8а 6,5",а!X82="8а 7",а!X82="9 0,5",а!X82="9 1",а!X82="9 1,5",а!X82="9 2",а!X82="9 2,5",а!X82="9 3",а!X82="9 3,5",а!X82="9 4",а!X82="9 4,5",а!X82="9 5",а!X82="9 5,5",а!X82="9 6",а!X82="9 6,5",а!X82="9 7",а!X82="10 0,5",а!X82="10 1",а!X82="10 1,5",а!X82="10 2",а!X82="10 2,5",а!X82="10 3",а!X82="10 3,5",а!X82="10 4",а!X82="10 4,5",а!X82="10 5",а!X82="10 5,5",а!X82="10 6",а!X82="10 6,5",а!X82="10 7"),CHOOSE(MATCH(а!X82,{"7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79" s="27" t="str">
        <f>IF(OR(а!Y82="7 0,5",а!Y82="7 1",а!Y82="7 1,5",а!Y82="7 2",а!Y82="7 2,5",а!Y82="7 3",а!Y82="7 3,5",а!Y82="7 4",а!Y82="7 4,5",а!Y82="7 5",а!Y82="7 5,5",а!Y82="7 6",а!Y82="7 6,5",а!Y82="7 7",а!Y82="7а 0,5",а!Y82="7а 1",а!Y82="7а 1,5",а!Y82="7а 2",а!Y82="7а 2,5",а!Y82="7а 3",а!Y82="7а 3,5",а!Y82="7а 4",а!Y82="7а 4,5",а!Y82="7а 5",а!Y82="7а 5,5",а!Y82="7а 6",а!Y82="7а 6,5",а!Y82="7а 7",а!Y82="8 0,5",а!Y82="8 1",а!Y82="8 1,5",а!Y82="8 2",а!Y82="8 2,5",а!Y82="8 3",а!Y82="8 3,5",а!Y82="8 4",а!Y82="8 4,5",а!Y82="8 5",а!Y82="8 5,5",а!Y82="8 6",а!Y82="8 6,5",а!Y82="8 7",а!Y82="8а 0,5",а!Y82="8а 1",а!Y82="8а 1,5",а!Y82="8а 2",а!Y82="8а 2,5",а!Y82="8а 3",а!Y82="8а 3,5",а!Y82="8а 4",а!Y82="8а 4,5",а!Y82="8а 5",а!Y82="8а 5,5",а!Y82="8а 6",а!Y82="8а 6,5",а!Y82="8а 7",а!Y82="9 0,5",а!Y82="9 1",а!Y82="9 1,5",а!Y82="9 2",а!Y82="9 2,5",а!Y82="9 3",а!Y82="9 3,5",а!Y82="9 4",а!Y82="9 4,5",а!Y82="9 5",а!Y82="9 5,5",а!Y82="9 6",а!Y82="9 6,5",а!Y82="9 7",а!Y82="10 0,5",а!Y82="10 1",а!Y82="10 1,5",а!Y82="10 2",а!Y82="10 2,5",а!Y82="10 3",а!Y82="10 3,5",а!Y82="10 4",а!Y82="10 4,5",а!Y82="10 5",а!Y82="10 5,5",а!Y82="10 6",а!Y82="10 6,5",а!Y82="10 7"),CHOOSE(MATCH(а!Y82,{"7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79" s="27" t="str">
        <f>IF(OR(а!Z82="7 0,5",а!Z82="7 1",а!Z82="7 1,5",а!Z82="7 2",а!Z82="7 2,5",а!Z82="7 3",а!Z82="7 3,5",а!Z82="7 4",а!Z82="7 4,5",а!Z82="7 5",а!Z82="7 5,5",а!Z82="7 6",а!Z82="7 6,5",а!Z82="7 7",а!Z82="7а 0,5",а!Z82="7а 1",а!Z82="7а 1,5",а!Z82="7а 2",а!Z82="7а 2,5",а!Z82="7а 3",а!Z82="7а 3,5",а!Z82="7а 4",а!Z82="7а 4,5",а!Z82="7а 5",а!Z82="7а 5,5",а!Z82="7а 6",а!Z82="7а 6,5",а!Z82="7а 7",а!Z82="8 0,5",а!Z82="8 1",а!Z82="8 1,5",а!Z82="8 2",а!Z82="8 2,5",а!Z82="8 3",а!Z82="8 3,5",а!Z82="8 4",а!Z82="8 4,5",а!Z82="8 5",а!Z82="8 5,5",а!Z82="8 6",а!Z82="8 6,5",а!Z82="8 7",а!Z82="8а 0,5",а!Z82="8а 1",а!Z82="8а 1,5",а!Z82="8а 2",а!Z82="8а 2,5",а!Z82="8а 3",а!Z82="8а 3,5",а!Z82="8а 4",а!Z82="8а 4,5",а!Z82="8а 5",а!Z82="8а 5,5",а!Z82="8а 6",а!Z82="8а 6,5",а!Z82="8а 7",а!Z82="9 0,5",а!Z82="9 1",а!Z82="9 1,5",а!Z82="9 2",а!Z82="9 2,5",а!Z82="9 3",а!Z82="9 3,5",а!Z82="9 4",а!Z82="9 4,5",а!Z82="9 5",а!Z82="9 5,5",а!Z82="9 6",а!Z82="9 6,5",а!Z82="9 7",а!Z82="10 0,5",а!Z82="10 1",а!Z82="10 1,5",а!Z82="10 2",а!Z82="10 2,5",а!Z82="10 3",а!Z82="10 3,5",а!Z82="10 4",а!Z82="10 4,5",а!Z82="10 5",а!Z82="10 5,5",а!Z82="10 6",а!Z82="10 6,5",а!Z82="10 7"),CHOOSE(MATCH(а!Z82,{"7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79" s="27" t="str">
        <f>IF(OR(а!AA82="7 0,5",а!AA82="7 1",а!AA82="7 1,5",а!AA82="7 2",а!AA82="7 2,5",а!AA82="7 3",а!AA82="7 3,5",а!AA82="7 4",а!AA82="7 4,5",а!AA82="7 5",а!AA82="7 5,5",а!AA82="7 6",а!AA82="7 6,5",а!AA82="7 7",а!AA82="7а 0,5",а!AA82="7а 1",а!AA82="7а 1,5",а!AA82="7а 2",а!AA82="7а 2,5",а!AA82="7а 3",а!AA82="7а 3,5",а!AA82="7а 4",а!AA82="7а 4,5",а!AA82="7а 5",а!AA82="7а 5,5",а!AA82="7а 6",а!AA82="7а 6,5",а!AA82="7а 7",а!AA82="8 0,5",а!AA82="8 1",а!AA82="8 1,5",а!AA82="8 2",а!AA82="8 2,5",а!AA82="8 3",а!AA82="8 3,5",а!AA82="8 4",а!AA82="8 4,5",а!AA82="8 5",а!AA82="8 5,5",а!AA82="8 6",а!AA82="8 6,5",а!AA82="8 7",а!AA82="8а 0,5",а!AA82="8а 1",а!AA82="8а 1,5",а!AA82="8а 2",а!AA82="8а 2,5",а!AA82="8а 3",а!AA82="8а 3,5",а!AA82="8а 4",а!AA82="8а 4,5",а!AA82="8а 5",а!AA82="8а 5,5",а!AA82="8а 6",а!AA82="8а 6,5",а!AA82="8а 7",а!AA82="9 0,5",а!AA82="9 1",а!AA82="9 1,5",а!AA82="9 2",а!AA82="9 2,5",а!AA82="9 3",а!AA82="9 3,5",а!AA82="9 4",а!AA82="9 4,5",а!AA82="9 5",а!AA82="9 5,5",а!AA82="9 6",а!AA82="9 6,5",а!AA82="9 7",а!AA82="10 0,5",а!AA82="10 1",а!AA82="10 1,5",а!AA82="10 2",а!AA82="10 2,5",а!AA82="10 3",а!AA82="10 3,5",а!AA82="10 4",а!AA82="10 4,5",а!AA82="10 5",а!AA82="10 5,5",а!AA82="10 6",а!AA82="10 6,5",а!AA82="10 7"),CHOOSE(MATCH(а!AA82,{"7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79" s="27" t="str">
        <f>IF(OR(а!AB82="7 0,5",а!AB82="7 1",а!AB82="7 1,5",а!AB82="7 2",а!AB82="7 2,5",а!AB82="7 3",а!AB82="7 3,5",а!AB82="7 4",а!AB82="7 4,5",а!AB82="7 5",а!AB82="7 5,5",а!AB82="7 6",а!AB82="7 6,5",а!AB82="7 7",а!AB82="7а 0,5",а!AB82="7а 1",а!AB82="7а 1,5",а!AB82="7а 2",а!AB82="7а 2,5",а!AB82="7а 3",а!AB82="7а 3,5",а!AB82="7а 4",а!AB82="7а 4,5",а!AB82="7а 5",а!AB82="7а 5,5",а!AB82="7а 6",а!AB82="7а 6,5",а!AB82="7а 7",а!AB82="8 0,5",а!AB82="8 1",а!AB82="8 1,5",а!AB82="8 2",а!AB82="8 2,5",а!AB82="8 3",а!AB82="8 3,5",а!AB82="8 4",а!AB82="8 4,5",а!AB82="8 5",а!AB82="8 5,5",а!AB82="8 6",а!AB82="8 6,5",а!AB82="8 7",а!AB82="8а 0,5",а!AB82="8а 1",а!AB82="8а 1,5",а!AB82="8а 2",а!AB82="8а 2,5",а!AB82="8а 3",а!AB82="8а 3,5",а!AB82="8а 4",а!AB82="8а 4,5",а!AB82="8а 5",а!AB82="8а 5,5",а!AB82="8а 6",а!AB82="8а 6,5",а!AB82="8а 7",а!AB82="9 0,5",а!AB82="9 1",а!AB82="9 1,5",а!AB82="9 2",а!AB82="9 2,5",а!AB82="9 3",а!AB82="9 3,5",а!AB82="9 4",а!AB82="9 4,5",а!AB82="9 5",а!AB82="9 5,5",а!AB82="9 6",а!AB82="9 6,5",а!AB82="9 7",а!AB82="10 0,5",а!AB82="10 1",а!AB82="10 1,5",а!AB82="10 2",а!AB82="10 2,5",а!AB82="10 3",а!AB82="10 3,5",а!AB82="10 4",а!AB82="10 4,5",а!AB82="10 5",а!AB82="10 5,5",а!AB82="10 6",а!AB82="10 6,5",а!AB82="10 7"),CHOOSE(MATCH(а!AB82,{"7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79" s="27" t="str">
        <f>IF(OR(а!AC82="7 0,5",а!AC82="7 1",а!AC82="7 1,5",а!AC82="7 2",а!AC82="7 2,5",а!AC82="7 3",а!AC82="7 3,5",а!AC82="7 4",а!AC82="7 4,5",а!AC82="7 5",а!AC82="7 5,5",а!AC82="7 6",а!AC82="7 6,5",а!AC82="7 7",а!AC82="7а 0,5",а!AC82="7а 1",а!AC82="7а 1,5",а!AC82="7а 2",а!AC82="7а 2,5",а!AC82="7а 3",а!AC82="7а 3,5",а!AC82="7а 4",а!AC82="7а 4,5",а!AC82="7а 5",а!AC82="7а 5,5",а!AC82="7а 6",а!AC82="7а 6,5",а!AC82="7а 7",а!AC82="8 0,5",а!AC82="8 1",а!AC82="8 1,5",а!AC82="8 2",а!AC82="8 2,5",а!AC82="8 3",а!AC82="8 3,5",а!AC82="8 4",а!AC82="8 4,5",а!AC82="8 5",а!AC82="8 5,5",а!AC82="8 6",а!AC82="8 6,5",а!AC82="8 7",а!AC82="8а 0,5",а!AC82="8а 1",а!AC82="8а 1,5",а!AC82="8а 2",а!AC82="8а 2,5",а!AC82="8а 3",а!AC82="8а 3,5",а!AC82="8а 4",а!AC82="8а 4,5",а!AC82="8а 5",а!AC82="8а 5,5",а!AC82="8а 6",а!AC82="8а 6,5",а!AC82="8а 7",а!AC82="9 0,5",а!AC82="9 1",а!AC82="9 1,5",а!AC82="9 2",а!AC82="9 2,5",а!AC82="9 3",а!AC82="9 3,5",а!AC82="9 4",а!AC82="9 4,5",а!AC82="9 5",а!AC82="9 5,5",а!AC82="9 6",а!AC82="9 6,5",а!AC82="9 7",а!AC82="10 0,5",а!AC82="10 1",а!AC82="10 1,5",а!AC82="10 2",а!AC82="10 2,5",а!AC82="10 3",а!AC82="10 3,5",а!AC82="10 4",а!AC82="10 4,5",а!AC82="10 5",а!AC82="10 5,5",а!AC82="10 6",а!AC82="10 6,5",а!AC82="10 7"),CHOOSE(MATCH(а!AC82,{"7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79" s="27" t="str">
        <f>IF(OR(а!AD82="7 0,5",а!AD82="7 1",а!AD82="7 1,5",а!AD82="7 2",а!AD82="7 2,5",а!AD82="7 3",а!AD82="7 3,5",а!AD82="7 4",а!AD82="7 4,5",а!AD82="7 5",а!AD82="7 5,5",а!AD82="7 6",а!AD82="7 6,5",а!AD82="7 7",а!AD82="7а 0,5",а!AD82="7а 1",а!AD82="7а 1,5",а!AD82="7а 2",а!AD82="7а 2,5",а!AD82="7а 3",а!AD82="7а 3,5",а!AD82="7а 4",а!AD82="7а 4,5",а!AD82="7а 5",а!AD82="7а 5,5",а!AD82="7а 6",а!AD82="7а 6,5",а!AD82="7а 7",а!AD82="8 0,5",а!AD82="8 1",а!AD82="8 1,5",а!AD82="8 2",а!AD82="8 2,5",а!AD82="8 3",а!AD82="8 3,5",а!AD82="8 4",а!AD82="8 4,5",а!AD82="8 5",а!AD82="8 5,5",а!AD82="8 6",а!AD82="8 6,5",а!AD82="8 7",а!AD82="8а 0,5",а!AD82="8а 1",а!AD82="8а 1,5",а!AD82="8а 2",а!AD82="8а 2,5",а!AD82="8а 3",а!AD82="8а 3,5",а!AD82="8а 4",а!AD82="8а 4,5",а!AD82="8а 5",а!AD82="8а 5,5",а!AD82="8а 6",а!AD82="8а 6,5",а!AD82="8а 7",а!AD82="9 0,5",а!AD82="9 1",а!AD82="9 1,5",а!AD82="9 2",а!AD82="9 2,5",а!AD82="9 3",а!AD82="9 3,5",а!AD82="9 4",а!AD82="9 4,5",а!AD82="9 5",а!AD82="9 5,5",а!AD82="9 6",а!AD82="9 6,5",а!AD82="9 7",а!AD82="10 0,5",а!AD82="10 1",а!AD82="10 1,5",а!AD82="10 2",а!AD82="10 2,5",а!AD82="10 3",а!AD82="10 3,5",а!AD82="10 4",а!AD82="10 4,5",а!AD82="10 5",а!AD82="10 5,5",а!AD82="10 6",а!AD82="10 6,5",а!AD82="10 7"),CHOOSE(MATCH(а!AD82,{"7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79" s="27" t="str">
        <f>IF(OR(а!AE82="7 0,5",а!AE82="7 1",а!AE82="7 1,5",а!AE82="7 2",а!AE82="7 2,5",а!AE82="7 3",а!AE82="7 3,5",а!AE82="7 4",а!AE82="7 4,5",а!AE82="7 5",а!AE82="7 5,5",а!AE82="7 6",а!AE82="7 6,5",а!AE82="7 7",а!AE82="7а 0,5",а!AE82="7а 1",а!AE82="7а 1,5",а!AE82="7а 2",а!AE82="7а 2,5",а!AE82="7а 3",а!AE82="7а 3,5",а!AE82="7а 4",а!AE82="7а 4,5",а!AE82="7а 5",а!AE82="7а 5,5",а!AE82="7а 6",а!AE82="7а 6,5",а!AE82="7а 7",а!AE82="8 0,5",а!AE82="8 1",а!AE82="8 1,5",а!AE82="8 2",а!AE82="8 2,5",а!AE82="8 3",а!AE82="8 3,5",а!AE82="8 4",а!AE82="8 4,5",а!AE82="8 5",а!AE82="8 5,5",а!AE82="8 6",а!AE82="8 6,5",а!AE82="8 7",а!AE82="8а 0,5",а!AE82="8а 1",а!AE82="8а 1,5",а!AE82="8а 2",а!AE82="8а 2,5",а!AE82="8а 3",а!AE82="8а 3,5",а!AE82="8а 4",а!AE82="8а 4,5",а!AE82="8а 5",а!AE82="8а 5,5",а!AE82="8а 6",а!AE82="8а 6,5",а!AE82="8а 7",а!AE82="9 0,5",а!AE82="9 1",а!AE82="9 1,5",а!AE82="9 2",а!AE82="9 2,5",а!AE82="9 3",а!AE82="9 3,5",а!AE82="9 4",а!AE82="9 4,5",а!AE82="9 5",а!AE82="9 5,5",а!AE82="9 6",а!AE82="9 6,5",а!AE82="9 7",а!AE82="10 0,5",а!AE82="10 1",а!AE82="10 1,5",а!AE82="10 2",а!AE82="10 2,5",а!AE82="10 3",а!AE82="10 3,5",а!AE82="10 4",а!AE82="10 4,5",а!AE82="10 5",а!AE82="10 5,5",а!AE82="10 6",а!AE82="10 6,5",а!AE82="10 7"),CHOOSE(MATCH(а!AE82,{"7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79" s="27" t="str">
        <f>IF(OR(а!AF82="7 0,5",а!AF82="7 1",а!AF82="7 1,5",а!AF82="7 2",а!AF82="7 2,5",а!AF82="7 3",а!AF82="7 3,5",а!AF82="7 4",а!AF82="7 4,5",а!AF82="7 5",а!AF82="7 5,5",а!AF82="7 6",а!AF82="7 6,5",а!AF82="7 7",а!AF82="7а 0,5",а!AF82="7а 1",а!AF82="7а 1,5",а!AF82="7а 2",а!AF82="7а 2,5",а!AF82="7а 3",а!AF82="7а 3,5",а!AF82="7а 4",а!AF82="7а 4,5",а!AF82="7а 5",а!AF82="7а 5,5",а!AF82="7а 6",а!AF82="7а 6,5",а!AF82="7а 7",а!AF82="8 0,5",а!AF82="8 1",а!AF82="8 1,5",а!AF82="8 2",а!AF82="8 2,5",а!AF82="8 3",а!AF82="8 3,5",а!AF82="8 4",а!AF82="8 4,5",а!AF82="8 5",а!AF82="8 5,5",а!AF82="8 6",а!AF82="8 6,5",а!AF82="8 7",а!AF82="8а 0,5",а!AF82="8а 1",а!AF82="8а 1,5",а!AF82="8а 2",а!AF82="8а 2,5",а!AF82="8а 3",а!AF82="8а 3,5",а!AF82="8а 4",а!AF82="8а 4,5",а!AF82="8а 5",а!AF82="8а 5,5",а!AF82="8а 6",а!AF82="8а 6,5",а!AF82="8а 7",а!AF82="9 0,5",а!AF82="9 1",а!AF82="9 1,5",а!AF82="9 2",а!AF82="9 2,5",а!AF82="9 3",а!AF82="9 3,5",а!AF82="9 4",а!AF82="9 4,5",а!AF82="9 5",а!AF82="9 5,5",а!AF82="9 6",а!AF82="9 6,5",а!AF82="9 7",а!AF82="10 0,5",а!AF82="10 1",а!AF82="10 1,5",а!AF82="10 2",а!AF82="10 2,5",а!AF82="10 3",а!AF82="10 3,5",а!AF82="10 4",а!AF82="10 4,5",а!AF82="10 5",а!AF82="10 5,5",а!AF82="10 6",а!AF82="10 6,5",а!AF82="10 7"),CHOOSE(MATCH(а!AF82,{"7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79" s="27" t="str">
        <f>IF(OR(а!AG82="7 0,5",а!AG82="7 1",а!AG82="7 1,5",а!AG82="7 2",а!AG82="7 2,5",а!AG82="7 3",а!AG82="7 3,5",а!AG82="7 4",а!AG82="7 4,5",а!AG82="7 5",а!AG82="7 5,5",а!AG82="7 6",а!AG82="7 6,5",а!AG82="7 7",а!AG82="7а 0,5",а!AG82="7а 1",а!AG82="7а 1,5",а!AG82="7а 2",а!AG82="7а 2,5",а!AG82="7а 3",а!AG82="7а 3,5",а!AG82="7а 4",а!AG82="7а 4,5",а!AG82="7а 5",а!AG82="7а 5,5",а!AG82="7а 6",а!AG82="7а 6,5",а!AG82="7а 7",а!AG82="8 0,5",а!AG82="8 1",а!AG82="8 1,5",а!AG82="8 2",а!AG82="8 2,5",а!AG82="8 3",а!AG82="8 3,5",а!AG82="8 4",а!AG82="8 4,5",а!AG82="8 5",а!AG82="8 5,5",а!AG82="8 6",а!AG82="8 6,5",а!AG82="8 7",а!AG82="8а 0,5",а!AG82="8а 1",а!AG82="8а 1,5",а!AG82="8а 2",а!AG82="8а 2,5",а!AG82="8а 3",а!AG82="8а 3,5",а!AG82="8а 4",а!AG82="8а 4,5",а!AG82="8а 5",а!AG82="8а 5,5",а!AG82="8а 6",а!AG82="8а 6,5",а!AG82="8а 7",а!AG82="9 0,5",а!AG82="9 1",а!AG82="9 1,5",а!AG82="9 2",а!AG82="9 2,5",а!AG82="9 3",а!AG82="9 3,5",а!AG82="9 4",а!AG82="9 4,5",а!AG82="9 5",а!AG82="9 5,5",а!AG82="9 6",а!AG82="9 6,5",а!AG82="9 7",а!AG82="10 0,5",а!AG82="10 1",а!AG82="10 1,5",а!AG82="10 2",а!AG82="10 2,5",а!AG82="10 3",а!AG82="10 3,5",а!AG82="10 4",а!AG82="10 4,5",а!AG82="10 5",а!AG82="10 5,5",а!AG82="10 6",а!AG82="10 6,5",а!AG82="10 7"),CHOOSE(MATCH(а!AG82,{"7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79" s="27" t="str">
        <f>IF(OR(а!AH82="7 0,5",а!AH82="7 1",а!AH82="7 1,5",а!AH82="7 2",а!AH82="7 2,5",а!AH82="7 3",а!AH82="7 3,5",а!AH82="7 4",а!AH82="7 4,5",а!AH82="7 5",а!AH82="7 5,5",а!AH82="7 6",а!AH82="7 6,5",а!AH82="7 7",а!AH82="7а 0,5",а!AH82="7а 1",а!AH82="7а 1,5",а!AH82="7а 2",а!AH82="7а 2,5",а!AH82="7а 3",а!AH82="7а 3,5",а!AH82="7а 4",а!AH82="7а 4,5",а!AH82="7а 5",а!AH82="7а 5,5",а!AH82="7а 6",а!AH82="7а 6,5",а!AH82="7а 7",а!AH82="8 0,5",а!AH82="8 1",а!AH82="8 1,5",а!AH82="8 2",а!AH82="8 2,5",а!AH82="8 3",а!AH82="8 3,5",а!AH82="8 4",а!AH82="8 4,5",а!AH82="8 5",а!AH82="8 5,5",а!AH82="8 6",а!AH82="8 6,5",а!AH82="8 7",а!AH82="8а 0,5",а!AH82="8а 1",а!AH82="8а 1,5",а!AH82="8а 2",а!AH82="8а 2,5",а!AH82="8а 3",а!AH82="8а 3,5",а!AH82="8а 4",а!AH82="8а 4,5",а!AH82="8а 5",а!AH82="8а 5,5",а!AH82="8а 6",а!AH82="8а 6,5",а!AH82="8а 7",а!AH82="9 0,5",а!AH82="9 1",а!AH82="9 1,5",а!AH82="9 2",а!AH82="9 2,5",а!AH82="9 3",а!AH82="9 3,5",а!AH82="9 4",а!AH82="9 4,5",а!AH82="9 5",а!AH82="9 5,5",а!AH82="9 6",а!AH82="9 6,5",а!AH82="9 7",а!AH82="10 0,5",а!AH82="10 1",а!AH82="10 1,5",а!AH82="10 2",а!AH82="10 2,5",а!AH82="10 3",а!AH82="10 3,5",а!AH82="10 4",а!AH82="10 4,5",а!AH82="10 5",а!AH82="10 5,5",а!AH82="10 6",а!AH82="10 6,5",а!AH82="10 7"),CHOOSE(MATCH(а!AH82,{"7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79" s="27" t="str">
        <f>IF(OR(а!AI82="7 0,5",а!AI82="7 1",а!AI82="7 1,5",а!AI82="7 2",а!AI82="7 2,5",а!AI82="7 3",а!AI82="7 3,5",а!AI82="7 4",а!AI82="7 4,5",а!AI82="7 5",а!AI82="7 5,5",а!AI82="7 6",а!AI82="7 6,5",а!AI82="7 7",а!AI82="7а 0,5",а!AI82="7а 1",а!AI82="7а 1,5",а!AI82="7а 2",а!AI82="7а 2,5",а!AI82="7а 3",а!AI82="7а 3,5",а!AI82="7а 4",а!AI82="7а 4,5",а!AI82="7а 5",а!AI82="7а 5,5",а!AI82="7а 6",а!AI82="7а 6,5",а!AI82="7а 7",а!AI82="8 0,5",а!AI82="8 1",а!AI82="8 1,5",а!AI82="8 2",а!AI82="8 2,5",а!AI82="8 3",а!AI82="8 3,5",а!AI82="8 4",а!AI82="8 4,5",а!AI82="8 5",а!AI82="8 5,5",а!AI82="8 6",а!AI82="8 6,5",а!AI82="8 7",а!AI82="8а 0,5",а!AI82="8а 1",а!AI82="8а 1,5",а!AI82="8а 2",а!AI82="8а 2,5",а!AI82="8а 3",а!AI82="8а 3,5",а!AI82="8а 4",а!AI82="8а 4,5",а!AI82="8а 5",а!AI82="8а 5,5",а!AI82="8а 6",а!AI82="8а 6,5",а!AI82="8а 7",а!AI82="9 0,5",а!AI82="9 1",а!AI82="9 1,5",а!AI82="9 2",а!AI82="9 2,5",а!AI82="9 3",а!AI82="9 3,5",а!AI82="9 4",а!AI82="9 4,5",а!AI82="9 5",а!AI82="9 5,5",а!AI82="9 6",а!AI82="9 6,5",а!AI82="9 7",а!AI82="10 0,5",а!AI82="10 1",а!AI82="10 1,5",а!AI82="10 2",а!AI82="10 2,5",а!AI82="10 3",а!AI82="10 3,5",а!AI82="10 4",а!AI82="10 4,5",а!AI82="10 5",а!AI82="10 5,5",а!AI82="10 6",а!AI82="10 6,5",а!AI82="10 7"),CHOOSE(MATCH(а!AI82,{"7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79" s="27" t="str">
        <f>IF(OR(а!AJ82="7 0,5",а!AJ82="7 1",а!AJ82="7 1,5",а!AJ82="7 2",а!AJ82="7 2,5",а!AJ82="7 3",а!AJ82="7 3,5",а!AJ82="7 4",а!AJ82="7 4,5",а!AJ82="7 5",а!AJ82="7 5,5",а!AJ82="7 6",а!AJ82="7 6,5",а!AJ82="7 7",а!AJ82="7а 0,5",а!AJ82="7а 1",а!AJ82="7а 1,5",а!AJ82="7а 2",а!AJ82="7а 2,5",а!AJ82="7а 3",а!AJ82="7а 3,5",а!AJ82="7а 4",а!AJ82="7а 4,5",а!AJ82="7а 5",а!AJ82="7а 5,5",а!AJ82="7а 6",а!AJ82="7а 6,5",а!AJ82="7а 7",а!AJ82="8 0,5",а!AJ82="8 1",а!AJ82="8 1,5",а!AJ82="8 2",а!AJ82="8 2,5",а!AJ82="8 3",а!AJ82="8 3,5",а!AJ82="8 4",а!AJ82="8 4,5",а!AJ82="8 5",а!AJ82="8 5,5",а!AJ82="8 6",а!AJ82="8 6,5",а!AJ82="8 7",а!AJ82="8а 0,5",а!AJ82="8а 1",а!AJ82="8а 1,5",а!AJ82="8а 2",а!AJ82="8а 2,5",а!AJ82="8а 3",а!AJ82="8а 3,5",а!AJ82="8а 4",а!AJ82="8а 4,5",а!AJ82="8а 5",а!AJ82="8а 5,5",а!AJ82="8а 6",а!AJ82="8а 6,5",а!AJ82="8а 7",а!AJ82="9 0,5",а!AJ82="9 1",а!AJ82="9 1,5",а!AJ82="9 2",а!AJ82="9 2,5",а!AJ82="9 3",а!AJ82="9 3,5",а!AJ82="9 4",а!AJ82="9 4,5",а!AJ82="9 5",а!AJ82="9 5,5",а!AJ82="9 6",а!AJ82="9 6,5",а!AJ82="9 7",а!AJ82="10 0,5",а!AJ82="10 1",а!AJ82="10 1,5",а!AJ82="10 2",а!AJ82="10 2,5",а!AJ82="10 3",а!AJ82="10 3,5",а!AJ82="10 4",а!AJ82="10 4,5",а!AJ82="10 5",а!AJ82="10 5,5",а!AJ82="10 6",а!AJ82="10 6,5",а!AJ82="10 7"),CHOOSE(MATCH(а!AJ82,{"7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79" s="44"/>
      <c r="AL79" s="45"/>
      <c r="AM79" s="63"/>
      <c r="AN79" s="64"/>
      <c r="AO79" s="68"/>
      <c r="AP79" s="8"/>
      <c r="AQ79" s="70"/>
    </row>
    <row r="80" ht="30" customHeight="true" spans="1:43">
      <c r="A80" s="6"/>
      <c r="B80" s="6"/>
      <c r="C80" s="9"/>
      <c r="D80" s="16"/>
      <c r="E80" s="36" t="str">
        <f>IF(OR(а!E82="7 0,5",а!E82="7 1",а!E82="7 1,5",а!E82="7 2",а!E82="7 2,5",а!E82="7 3",а!E82="7 3,5",а!E82="7 4",а!E82="7 4,5",а!E82="7 5",а!E82="7 5,5",а!E82="7 6",а!E82="7 6,5",а!E82="7 7",а!E82="7а 0,5",а!E82="7а 1",а!E82="7а 1,5",а!E82="7а 2",а!E82="7а 2,5",а!E82="7а 3",а!E82="7а 3,5",а!E82="7а 4",а!E82="7а 4,5",а!E82="7а 5",а!E82="7а 5,5",а!E82="7а 6",а!E82="7а 6,5",а!E82="7а 7",а!E82="8 0,5",а!E82="8 1",а!E82="8 1,5",а!E82="8 2",а!E82="8 2,5",а!E82="8 3",а!E82="8 3,5",а!E82="8 4",а!E82="8 4,5",а!E82="8 5",а!E82="8 5,5",а!E82="8 6",а!E82="8 6,5",а!E82="8 7",а!E82="8а 0,5",а!E82="8а 1",а!E82="8а 1,5",а!E82="8а 2",а!E82="8а 2,5",а!E82="8а 3",а!E82="8а 3,5",а!E82="8а 4",а!E82="8а 4,5",а!E82="8а 5",а!E82="8а 5,5",а!E82="8а 6",а!E82="8а 6,5",а!E82="8а 7",а!E82="9 0,5",а!E82="9 1",а!E82="9 1,5",а!E82="9 2",а!E82="9 2,5",а!E82="9 3",а!E82="9 3,5",а!E82="9 4",а!E82="9 4,5",а!E82="9 5",а!E82="9 5,5",а!E82="9 6",а!E82="9 6,5",а!E82="9 7",а!E82="10 0,5",а!E82="10 1",а!E82="10 1,5",а!E82="10 2",а!E82="10 2,5",а!E82="10 3",а!E82="10 3,5",а!E82="10 4",а!E82="10 4,5",а!E82="10 5",а!E82="10 5,5",а!E82="10 6",а!E82="10 6,5",а!E82="10 7"),CHOOSE(MATCH(а!E82,{"7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80" s="36" t="str">
        <f>IF(OR(а!F82="7 0,5",а!F82="7 1",а!F82="7 1,5",а!F82="7 2",а!F82="7 2,5",а!F82="7 3",а!F82="7 3,5",а!F82="7 4",а!F82="7 4,5",а!F82="7 5",а!F82="7 5,5",а!F82="7 6",а!F82="7 6,5",а!F82="7 7",а!F82="7а 0,5",а!F82="7а 1",а!F82="7а 1,5",а!F82="7а 2",а!F82="7а 2,5",а!F82="7а 3",а!F82="7а 3,5",а!F82="7а 4",а!F82="7а 4,5",а!F82="7а 5",а!F82="7а 5,5",а!F82="7а 6",а!F82="7а 6,5",а!F82="7а 7",а!F82="8 0,5",а!F82="8 1",а!F82="8 1,5",а!F82="8 2",а!F82="8 2,5",а!F82="8 3",а!F82="8 3,5",а!F82="8 4",а!F82="8 4,5",а!F82="8 5",а!F82="8 5,5",а!F82="8 6",а!F82="8 6,5",а!F82="8 7",а!F82="8а 0,5",а!F82="8а 1",а!F82="8а 1,5",а!F82="8а 2",а!F82="8а 2,5",а!F82="8а 3",а!F82="8а 3,5",а!F82="8а 4",а!F82="8а 4,5",а!F82="8а 5",а!F82="8а 5,5",а!F82="8а 6",а!F82="8а 6,5",а!F82="8а 7",а!F82="9 0,5",а!F82="9 1",а!F82="9 1,5",а!F82="9 2",а!F82="9 2,5",а!F82="9 3",а!F82="9 3,5",а!F82="9 4",а!F82="9 4,5",а!F82="9 5",а!F82="9 5,5",а!F82="9 6",а!F82="9 6,5",а!F82="9 7",а!F82="10 0,5",а!F82="10 1",а!F82="10 1,5",а!F82="10 2",а!F82="10 2,5",а!F82="10 3",а!F82="10 3,5",а!F82="10 4",а!F82="10 4,5",а!F82="10 5",а!F82="10 5,5",а!F82="10 6",а!F82="10 6,5",а!F82="10 7"),CHOOSE(MATCH(а!F82,{"7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80" s="36" t="s">
        <v>41</v>
      </c>
      <c r="H80" s="36" t="str">
        <f>IF(OR(а!H82="7 0,5",а!H82="7 1",а!H82="7 1,5",а!H82="7 2",а!H82="7 2,5",а!H82="7 3",а!H82="7 3,5",а!H82="7 4",а!H82="7 4,5",а!H82="7 5",а!H82="7 5,5",а!H82="7 6",а!H82="7 6,5",а!H82="7 7",а!H82="7а 0,5",а!H82="7а 1",а!H82="7а 1,5",а!H82="7а 2",а!H82="7а 2,5",а!H82="7а 3",а!H82="7а 3,5",а!H82="7а 4",а!H82="7а 4,5",а!H82="7а 5",а!H82="7а 5,5",а!H82="7а 6",а!H82="7а 6,5",а!H82="7а 7",а!H82="8 0,5",а!H82="8 1",а!H82="8 1,5",а!H82="8 2",а!H82="8 2,5",а!H82="8 3",а!H82="8 3,5",а!H82="8 4",а!H82="8 4,5",а!H82="8 5",а!H82="8 5,5",а!H82="8 6",а!H82="8 6,5",а!H82="8 7",а!H82="8а 0,5",а!H82="8а 1",а!H82="8а 1,5",а!H82="8а 2",а!H82="8а 2,5",а!H82="8а 3",а!H82="8а 3,5",а!H82="8а 4",а!H82="8а 4,5",а!H82="8а 5",а!H82="8а 5,5",а!H82="8а 6",а!H82="8а 6,5",а!H82="8а 7",а!H82="9 0,5",а!H82="9 1",а!H82="9 1,5",а!H82="9 2",а!H82="9 2,5",а!H82="9 3",а!H82="9 3,5",а!H82="9 4",а!H82="9 4,5",а!H82="9 5",а!H82="9 5,5",а!H82="9 6",а!H82="9 6,5",а!H82="9 7",а!H82="10 0,5",а!H82="10 1",а!H82="10 1,5",а!H82="10 2",а!H82="10 2,5",а!H82="10 3",а!H82="10 3,5",а!H82="10 4",а!H82="10 4,5",а!H82="10 5",а!H82="10 5,5",а!H82="10 6",а!H82="10 6,5",а!H82="10 7"),CHOOSE(MATCH(а!H82,{"7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80" s="36" t="str">
        <f>IF(OR(а!I82="7 0,5",а!I82="7 1",а!I82="7 1,5",а!I82="7 2",а!I82="7 2,5",а!I82="7 3",а!I82="7 3,5",а!I82="7 4",а!I82="7 4,5",а!I82="7 5",а!I82="7 5,5",а!I82="7 6",а!I82="7 6,5",а!I82="7 7",а!I82="7а 0,5",а!I82="7а 1",а!I82="7а 1,5",а!I82="7а 2",а!I82="7а 2,5",а!I82="7а 3",а!I82="7а 3,5",а!I82="7а 4",а!I82="7а 4,5",а!I82="7а 5",а!I82="7а 5,5",а!I82="7а 6",а!I82="7а 6,5",а!I82="7а 7",а!I82="8 0,5",а!I82="8 1",а!I82="8 1,5",а!I82="8 2",а!I82="8 2,5",а!I82="8 3",а!I82="8 3,5",а!I82="8 4",а!I82="8 4,5",а!I82="8 5",а!I82="8 5,5",а!I82="8 6",а!I82="8 6,5",а!I82="8 7",а!I82="8а 0,5",а!I82="8а 1",а!I82="8а 1,5",а!I82="8а 2",а!I82="8а 2,5",а!I82="8а 3",а!I82="8а 3,5",а!I82="8а 4",а!I82="8а 4,5",а!I82="8а 5",а!I82="8а 5,5",а!I82="8а 6",а!I82="8а 6,5",а!I82="8а 7",а!I82="9 0,5",а!I82="9 1",а!I82="9 1,5",а!I82="9 2",а!I82="9 2,5",а!I82="9 3",а!I82="9 3,5",а!I82="9 4",а!I82="9 4,5",а!I82="9 5",а!I82="9 5,5",а!I82="9 6",а!I82="9 6,5",а!I82="9 7",а!I82="10 0,5",а!I82="10 1",а!I82="10 1,5",а!I82="10 2",а!I82="10 2,5",а!I82="10 3",а!I82="10 3,5",а!I82="10 4",а!I82="10 4,5",а!I82="10 5",а!I82="10 5,5",а!I82="10 6",а!I82="10 6,5",а!I82="10 7"),CHOOSE(MATCH(а!I82,{"7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80" s="36" t="str">
        <f>IF(OR(а!J82="7 0,5",а!J82="7 1",а!J82="7 1,5",а!J82="7 2",а!J82="7 2,5",а!J82="7 3",а!J82="7 3,5",а!J82="7 4",а!J82="7 4,5",а!J82="7 5",а!J82="7 5,5",а!J82="7 6",а!J82="7 6,5",а!J82="7 7",а!J82="7а 0,5",а!J82="7а 1",а!J82="7а 1,5",а!J82="7а 2",а!J82="7а 2,5",а!J82="7а 3",а!J82="7а 3,5",а!J82="7а 4",а!J82="7а 4,5",а!J82="7а 5",а!J82="7а 5,5",а!J82="7а 6",а!J82="7а 6,5",а!J82="7а 7",а!J82="8 0,5",а!J82="8 1",а!J82="8 1,5",а!J82="8 2",а!J82="8 2,5",а!J82="8 3",а!J82="8 3,5",а!J82="8 4",а!J82="8 4,5",а!J82="8 5",а!J82="8 5,5",а!J82="8 6",а!J82="8 6,5",а!J82="8 7",а!J82="8а 0,5",а!J82="8а 1",а!J82="8а 1,5",а!J82="8а 2",а!J82="8а 2,5",а!J82="8а 3",а!J82="8а 3,5",а!J82="8а 4",а!J82="8а 4,5",а!J82="8а 5",а!J82="8а 5,5",а!J82="8а 6",а!J82="8а 6,5",а!J82="8а 7",а!J82="9 0,5",а!J82="9 1",а!J82="9 1,5",а!J82="9 2",а!J82="9 2,5",а!J82="9 3",а!J82="9 3,5",а!J82="9 4",а!J82="9 4,5",а!J82="9 5",а!J82="9 5,5",а!J82="9 6",а!J82="9 6,5",а!J82="9 7",а!J82="10 0,5",а!J82="10 1",а!J82="10 1,5",а!J82="10 2",а!J82="10 2,5",а!J82="10 3",а!J82="10 3,5",а!J82="10 4",а!J82="10 4,5",а!J82="10 5",а!J82="10 5,5",а!J82="10 6",а!J82="10 6,5",а!J82="10 7"),CHOOSE(MATCH(а!J82,{"7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80" s="36" t="s">
        <v>41</v>
      </c>
      <c r="L80" s="36" t="s">
        <v>41</v>
      </c>
      <c r="M80" s="36" t="str">
        <f>IF(OR(а!M82="7 0,5",а!M82="7 1",а!M82="7 1,5",а!M82="7 2",а!M82="7 2,5",а!M82="7 3",а!M82="7 3,5",а!M82="7 4",а!M82="7 4,5",а!M82="7 5",а!M82="7 5,5",а!M82="7 6",а!M82="7 6,5",а!M82="7 7",а!M82="7а 0,5",а!M82="7а 1",а!M82="7а 1,5",а!M82="7а 2",а!M82="7а 2,5",а!M82="7а 3",а!M82="7а 3,5",а!M82="7а 4",а!M82="7а 4,5",а!M82="7а 5",а!M82="7а 5,5",а!M82="7а 6",а!M82="7а 6,5",а!M82="7а 7",а!M82="8 0,5",а!M82="8 1",а!M82="8 1,5",а!M82="8 2",а!M82="8 2,5",а!M82="8 3",а!M82="8 3,5",а!M82="8 4",а!M82="8 4,5",а!M82="8 5",а!M82="8 5,5",а!M82="8 6",а!M82="8 6,5",а!M82="8 7",а!M82="8а 0,5",а!M82="8а 1",а!M82="8а 1,5",а!M82="8а 2",а!M82="8а 2,5",а!M82="8а 3",а!M82="8а 3,5",а!M82="8а 4",а!M82="8а 4,5",а!M82="8а 5",а!M82="8а 5,5",а!M82="8а 6",а!M82="8а 6,5",а!M82="8а 7",а!M82="9 0,5",а!M82="9 1",а!M82="9 1,5",а!M82="9 2",а!M82="9 2,5",а!M82="9 3",а!M82="9 3,5",а!M82="9 4",а!M82="9 4,5",а!M82="9 5",а!M82="9 5,5",а!M82="9 6",а!M82="9 6,5",а!M82="9 7",а!M82="10 0,5",а!M82="10 1",а!M82="10 1,5",а!M82="10 2",а!M82="10 2,5",а!M82="10 3",а!M82="10 3,5",а!M82="10 4",а!M82="10 4,5",а!M82="10 5",а!M82="10 5,5",а!M82="10 6",а!M82="10 6,5",а!M82="10 7"),CHOOSE(MATCH(а!M82,{"7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80" s="36" t="str">
        <f>IF(OR(а!N82="7 0,5",а!N82="7 1",а!N82="7 1,5",а!N82="7 2",а!N82="7 2,5",а!N82="7 3",а!N82="7 3,5",а!N82="7 4",а!N82="7 4,5",а!N82="7 5",а!N82="7 5,5",а!N82="7 6",а!N82="7 6,5",а!N82="7 7",а!N82="7а 0,5",а!N82="7а 1",а!N82="7а 1,5",а!N82="7а 2",а!N82="7а 2,5",а!N82="7а 3",а!N82="7а 3,5",а!N82="7а 4",а!N82="7а 4,5",а!N82="7а 5",а!N82="7а 5,5",а!N82="7а 6",а!N82="7а 6,5",а!N82="7а 7",а!N82="8 0,5",а!N82="8 1",а!N82="8 1,5",а!N82="8 2",а!N82="8 2,5",а!N82="8 3",а!N82="8 3,5",а!N82="8 4",а!N82="8 4,5",а!N82="8 5",а!N82="8 5,5",а!N82="8 6",а!N82="8 6,5",а!N82="8 7",а!N82="8а 0,5",а!N82="8а 1",а!N82="8а 1,5",а!N82="8а 2",а!N82="8а 2,5",а!N82="8а 3",а!N82="8а 3,5",а!N82="8а 4",а!N82="8а 4,5",а!N82="8а 5",а!N82="8а 5,5",а!N82="8а 6",а!N82="8а 6,5",а!N82="8а 7",а!N82="9 0,5",а!N82="9 1",а!N82="9 1,5",а!N82="9 2",а!N82="9 2,5",а!N82="9 3",а!N82="9 3,5",а!N82="9 4",а!N82="9 4,5",а!N82="9 5",а!N82="9 5,5",а!N82="9 6",а!N82="9 6,5",а!N82="9 7",а!N82="10 0,5",а!N82="10 1",а!N82="10 1,5",а!N82="10 2",а!N82="10 2,5",а!N82="10 3",а!N82="10 3,5",а!N82="10 4",а!N82="10 4,5",а!N82="10 5",а!N82="10 5,5",а!N82="10 6",а!N82="10 6,5",а!N82="10 7"),CHOOSE(MATCH(а!N82,{"7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80" s="36" t="s">
        <v>41</v>
      </c>
      <c r="P80" s="36" t="str">
        <f>IF(OR(а!P82="7 0,5",а!P82="7 1",а!P82="7 1,5",а!P82="7 2",а!P82="7 2,5",а!P82="7 3",а!P82="7 3,5",а!P82="7 4",а!P82="7 4,5",а!P82="7 5",а!P82="7 5,5",а!P82="7 6",а!P82="7 6,5",а!P82="7 7",а!P82="7а 0,5",а!P82="7а 1",а!P82="7а 1,5",а!P82="7а 2",а!P82="7а 2,5",а!P82="7а 3",а!P82="7а 3,5",а!P82="7а 4",а!P82="7а 4,5",а!P82="7а 5",а!P82="7а 5,5",а!P82="7а 6",а!P82="7а 6,5",а!P82="7а 7",а!P82="8 0,5",а!P82="8 1",а!P82="8 1,5",а!P82="8 2",а!P82="8 2,5",а!P82="8 3",а!P82="8 3,5",а!P82="8 4",а!P82="8 4,5",а!P82="8 5",а!P82="8 5,5",а!P82="8 6",а!P82="8 6,5",а!P82="8 7",а!P82="8а 0,5",а!P82="8а 1",а!P82="8а 1,5",а!P82="8а 2",а!P82="8а 2,5",а!P82="8а 3",а!P82="8а 3,5",а!P82="8а 4",а!P82="8а 4,5",а!P82="8а 5",а!P82="8а 5,5",а!P82="8а 6",а!P82="8а 6,5",а!P82="8а 7",а!P82="9 0,5",а!P82="9 1",а!P82="9 1,5",а!P82="9 2",а!P82="9 2,5",а!P82="9 3",а!P82="9 3,5",а!P82="9 4",а!P82="9 4,5",а!P82="9 5",а!P82="9 5,5",а!P82="9 6",а!P82="9 6,5",а!P82="9 7",а!P82="10 0,5",а!P82="10 1",а!P82="10 1,5",а!P82="10 2",а!P82="10 2,5",а!P82="10 3",а!P82="10 3,5",а!P82="10 4",а!P82="10 4,5",а!P82="10 5",а!P82="10 5,5",а!P82="10 6",а!P82="10 6,5",а!P82="10 7"),CHOOSE(MATCH(а!P82,{"7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80" s="36" t="str">
        <f>IF(OR(а!Q82="7 0,5",а!Q82="7 1",а!Q82="7 1,5",а!Q82="7 2",а!Q82="7 2,5",а!Q82="7 3",а!Q82="7 3,5",а!Q82="7 4",а!Q82="7 4,5",а!Q82="7 5",а!Q82="7 5,5",а!Q82="7 6",а!Q82="7 6,5",а!Q82="7 7",а!Q82="7а 0,5",а!Q82="7а 1",а!Q82="7а 1,5",а!Q82="7а 2",а!Q82="7а 2,5",а!Q82="7а 3",а!Q82="7а 3,5",а!Q82="7а 4",а!Q82="7а 4,5",а!Q82="7а 5",а!Q82="7а 5,5",а!Q82="7а 6",а!Q82="7а 6,5",а!Q82="7а 7",а!Q82="8 0,5",а!Q82="8 1",а!Q82="8 1,5",а!Q82="8 2",а!Q82="8 2,5",а!Q82="8 3",а!Q82="8 3,5",а!Q82="8 4",а!Q82="8 4,5",а!Q82="8 5",а!Q82="8 5,5",а!Q82="8 6",а!Q82="8 6,5",а!Q82="8 7",а!Q82="8а 0,5",а!Q82="8а 1",а!Q82="8а 1,5",а!Q82="8а 2",а!Q82="8а 2,5",а!Q82="8а 3",а!Q82="8а 3,5",а!Q82="8а 4",а!Q82="8а 4,5",а!Q82="8а 5",а!Q82="8а 5,5",а!Q82="8а 6",а!Q82="8а 6,5",а!Q82="8а 7",а!Q82="9 0,5",а!Q82="9 1",а!Q82="9 1,5",а!Q82="9 2",а!Q82="9 2,5",а!Q82="9 3",а!Q82="9 3,5",а!Q82="9 4",а!Q82="9 4,5",а!Q82="9 5",а!Q82="9 5,5",а!Q82="9 6",а!Q82="9 6,5",а!Q82="9 7",а!Q82="10 0,5",а!Q82="10 1",а!Q82="10 1,5",а!Q82="10 2",а!Q82="10 2,5",а!Q82="10 3",а!Q82="10 3,5",а!Q82="10 4",а!Q82="10 4,5",а!Q82="10 5",а!Q82="10 5,5",а!Q82="10 6",а!Q82="10 6,5",а!Q82="10 7"),CHOOSE(MATCH(а!Q82,{"7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80" s="36" t="str">
        <f>IF(OR(а!R82="7 0,5",а!R82="7 1",а!R82="7 1,5",а!R82="7 2",а!R82="7 2,5",а!R82="7 3",а!R82="7 3,5",а!R82="7 4",а!R82="7 4,5",а!R82="7 5",а!R82="7 5,5",а!R82="7 6",а!R82="7 6,5",а!R82="7 7",а!R82="7а 0,5",а!R82="7а 1",а!R82="7а 1,5",а!R82="7а 2",а!R82="7а 2,5",а!R82="7а 3",а!R82="7а 3,5",а!R82="7а 4",а!R82="7а 4,5",а!R82="7а 5",а!R82="7а 5,5",а!R82="7а 6",а!R82="7а 6,5",а!R82="7а 7",а!R82="8 0,5",а!R82="8 1",а!R82="8 1,5",а!R82="8 2",а!R82="8 2,5",а!R82="8 3",а!R82="8 3,5",а!R82="8 4",а!R82="8 4,5",а!R82="8 5",а!R82="8 5,5",а!R82="8 6",а!R82="8 6,5",а!R82="8 7",а!R82="8а 0,5",а!R82="8а 1",а!R82="8а 1,5",а!R82="8а 2",а!R82="8а 2,5",а!R82="8а 3",а!R82="8а 3,5",а!R82="8а 4",а!R82="8а 4,5",а!R82="8а 5",а!R82="8а 5,5",а!R82="8а 6",а!R82="8а 6,5",а!R82="8а 7",а!R82="9 0,5",а!R82="9 1",а!R82="9 1,5",а!R82="9 2",а!R82="9 2,5",а!R82="9 3",а!R82="9 3,5",а!R82="9 4",а!R82="9 4,5",а!R82="9 5",а!R82="9 5,5",а!R82="9 6",а!R82="9 6,5",а!R82="9 7",а!R82="10 0,5",а!R82="10 1",а!R82="10 1,5",а!R82="10 2",а!R82="10 2,5",а!R82="10 3",а!R82="10 3,5",а!R82="10 4",а!R82="10 4,5",а!R82="10 5",а!R82="10 5,5",а!R82="10 6",а!R82="10 6,5",а!R82="10 7"),CHOOSE(MATCH(а!R82,{"7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80" s="36" t="str">
        <f>IF(OR(а!S82="7 0,5",а!S82="7 1",а!S82="7 1,5",а!S82="7 2",а!S82="7 2,5",а!S82="7 3",а!S82="7 3,5",а!S82="7 4",а!S82="7 4,5",а!S82="7 5",а!S82="7 5,5",а!S82="7 6",а!S82="7 6,5",а!S82="7 7",а!S82="7а 0,5",а!S82="7а 1",а!S82="7а 1,5",а!S82="7а 2",а!S82="7а 2,5",а!S82="7а 3",а!S82="7а 3,5",а!S82="7а 4",а!S82="7а 4,5",а!S82="7а 5",а!S82="7а 5,5",а!S82="7а 6",а!S82="7а 6,5",а!S82="7а 7",а!S82="8 0,5",а!S82="8 1",а!S82="8 1,5",а!S82="8 2",а!S82="8 2,5",а!S82="8 3",а!S82="8 3,5",а!S82="8 4",а!S82="8 4,5",а!S82="8 5",а!S82="8 5,5",а!S82="8 6",а!S82="8 6,5",а!S82="8 7",а!S82="8а 0,5",а!S82="8а 1",а!S82="8а 1,5",а!S82="8а 2",а!S82="8а 2,5",а!S82="8а 3",а!S82="8а 3,5",а!S82="8а 4",а!S82="8а 4,5",а!S82="8а 5",а!S82="8а 5,5",а!S82="8а 6",а!S82="8а 6,5",а!S82="8а 7",а!S82="9 0,5",а!S82="9 1",а!S82="9 1,5",а!S82="9 2",а!S82="9 2,5",а!S82="9 3",а!S82="9 3,5",а!S82="9 4",а!S82="9 4,5",а!S82="9 5",а!S82="9 5,5",а!S82="9 6",а!S82="9 6,5",а!S82="9 7",а!S82="10 0,5",а!S82="10 1",а!S82="10 1,5",а!S82="10 2",а!S82="10 2,5",а!S82="10 3",а!S82="10 3,5",а!S82="10 4",а!S82="10 4,5",а!S82="10 5",а!S82="10 5,5",а!S82="10 6",а!S82="10 6,5",а!S82="10 7"),CHOOSE(MATCH(а!S82,{"7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80" s="36" t="str">
        <f>IF(OR(а!T82="7 0,5",а!T82="7 1",а!T82="7 1,5",а!T82="7 2",а!T82="7 2,5",а!T82="7 3",а!T82="7 3,5",а!T82="7 4",а!T82="7 4,5",а!T82="7 5",а!T82="7 5,5",а!T82="7 6",а!T82="7 6,5",а!T82="7 7",а!T82="7а 0,5",а!T82="7а 1",а!T82="7а 1,5",а!T82="7а 2",а!T82="7а 2,5",а!T82="7а 3",а!T82="7а 3,5",а!T82="7а 4",а!T82="7а 4,5",а!T82="7а 5",а!T82="7а 5,5",а!T82="7а 6",а!T82="7а 6,5",а!T82="7а 7",а!T82="8 0,5",а!T82="8 1",а!T82="8 1,5",а!T82="8 2",а!T82="8 2,5",а!T82="8 3",а!T82="8 3,5",а!T82="8 4",а!T82="8 4,5",а!T82="8 5",а!T82="8 5,5",а!T82="8 6",а!T82="8 6,5",а!T82="8 7",а!T82="8а 0,5",а!T82="8а 1",а!T82="8а 1,5",а!T82="8а 2",а!T82="8а 2,5",а!T82="8а 3",а!T82="8а 3,5",а!T82="8а 4",а!T82="8а 4,5",а!T82="8а 5",а!T82="8а 5,5",а!T82="8а 6",а!T82="8а 6,5",а!T82="8а 7",а!T82="9 0,5",а!T82="9 1",а!T82="9 1,5",а!T82="9 2",а!T82="9 2,5",а!T82="9 3",а!T82="9 3,5",а!T82="9 4",а!T82="9 4,5",а!T82="9 5",а!T82="9 5,5",а!T82="9 6",а!T82="9 6,5",а!T82="9 7",а!T82="10 0,5",а!T82="10 1",а!T82="10 1,5",а!T82="10 2",а!T82="10 2,5",а!T82="10 3",а!T82="10 3,5",а!T82="10 4",а!T82="10 4,5",а!T82="10 5",а!T82="10 5,5",а!T82="10 6",а!T82="10 6,5",а!T82="10 7"),CHOOSE(MATCH(а!T82,{"7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80" s="36" t="s">
        <v>41</v>
      </c>
      <c r="V80" s="36" t="s">
        <v>41</v>
      </c>
      <c r="W80" s="36" t="str">
        <f>IF(OR(а!W82="7 0,5",а!W82="7 1",а!W82="7 1,5",а!W82="7 2",а!W82="7 2,5",а!W82="7 3",а!W82="7 3,5",а!W82="7 4",а!W82="7 4,5",а!W82="7 5",а!W82="7 5,5",а!W82="7 6",а!W82="7 6,5",а!W82="7 7",а!W82="7а 0,5",а!W82="7а 1",а!W82="7а 1,5",а!W82="7а 2",а!W82="7а 2,5",а!W82="7а 3",а!W82="7а 3,5",а!W82="7а 4",а!W82="7а 4,5",а!W82="7а 5",а!W82="7а 5,5",а!W82="7а 6",а!W82="7а 6,5",а!W82="7а 7",а!W82="8 0,5",а!W82="8 1",а!W82="8 1,5",а!W82="8 2",а!W82="8 2,5",а!W82="8 3",а!W82="8 3,5",а!W82="8 4",а!W82="8 4,5",а!W82="8 5",а!W82="8 5,5",а!W82="8 6",а!W82="8 6,5",а!W82="8 7",а!W82="8а 0,5",а!W82="8а 1",а!W82="8а 1,5",а!W82="8а 2",а!W82="8а 2,5",а!W82="8а 3",а!W82="8а 3,5",а!W82="8а 4",а!W82="8а 4,5",а!W82="8а 5",а!W82="8а 5,5",а!W82="8а 6",а!W82="8а 6,5",а!W82="8а 7",а!W82="9 0,5",а!W82="9 1",а!W82="9 1,5",а!W82="9 2",а!W82="9 2,5",а!W82="9 3",а!W82="9 3,5",а!W82="9 4",а!W82="9 4,5",а!W82="9 5",а!W82="9 5,5",а!W82="9 6",а!W82="9 6,5",а!W82="9 7",а!W82="10 0,5",а!W82="10 1",а!W82="10 1,5",а!W82="10 2",а!W82="10 2,5",а!W82="10 3",а!W82="10 3,5",а!W82="10 4",а!W82="10 4,5",а!W82="10 5",а!W82="10 5,5",а!W82="10 6",а!W82="10 6,5",а!W82="10 7"),CHOOSE(MATCH(а!W82,{"7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80" s="36" t="str">
        <f>IF(OR(а!X82="7 0,5",а!X82="7 1",а!X82="7 1,5",а!X82="7 2",а!X82="7 2,5",а!X82="7 3",а!X82="7 3,5",а!X82="7 4",а!X82="7 4,5",а!X82="7 5",а!X82="7 5,5",а!X82="7 6",а!X82="7 6,5",а!X82="7 7",а!X82="7а 0,5",а!X82="7а 1",а!X82="7а 1,5",а!X82="7а 2",а!X82="7а 2,5",а!X82="7а 3",а!X82="7а 3,5",а!X82="7а 4",а!X82="7а 4,5",а!X82="7а 5",а!X82="7а 5,5",а!X82="7а 6",а!X82="7а 6,5",а!X82="7а 7",а!X82="8 0,5",а!X82="8 1",а!X82="8 1,5",а!X82="8 2",а!X82="8 2,5",а!X82="8 3",а!X82="8 3,5",а!X82="8 4",а!X82="8 4,5",а!X82="8 5",а!X82="8 5,5",а!X82="8 6",а!X82="8 6,5",а!X82="8 7",а!X82="8а 0,5",а!X82="8а 1",а!X82="8а 1,5",а!X82="8а 2",а!X82="8а 2,5",а!X82="8а 3",а!X82="8а 3,5",а!X82="8а 4",а!X82="8а 4,5",а!X82="8а 5",а!X82="8а 5,5",а!X82="8а 6",а!X82="8а 6,5",а!X82="8а 7",а!X82="9 0,5",а!X82="9 1",а!X82="9 1,5",а!X82="9 2",а!X82="9 2,5",а!X82="9 3",а!X82="9 3,5",а!X82="9 4",а!X82="9 4,5",а!X82="9 5",а!X82="9 5,5",а!X82="9 6",а!X82="9 6,5",а!X82="9 7",а!X82="10 0,5",а!X82="10 1",а!X82="10 1,5",а!X82="10 2",а!X82="10 2,5",а!X82="10 3",а!X82="10 3,5",а!X82="10 4",а!X82="10 4,5",а!X82="10 5",а!X82="10 5,5",а!X82="10 6",а!X82="10 6,5",а!X82="10 7"),CHOOSE(MATCH(а!X82,{"7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80" s="36" t="str">
        <f>IF(OR(а!Y82="7 0,5",а!Y82="7 1",а!Y82="7 1,5",а!Y82="7 2",а!Y82="7 2,5",а!Y82="7 3",а!Y82="7 3,5",а!Y82="7 4",а!Y82="7 4,5",а!Y82="7 5",а!Y82="7 5,5",а!Y82="7 6",а!Y82="7 6,5",а!Y82="7 7",а!Y82="7а 0,5",а!Y82="7а 1",а!Y82="7а 1,5",а!Y82="7а 2",а!Y82="7а 2,5",а!Y82="7а 3",а!Y82="7а 3,5",а!Y82="7а 4",а!Y82="7а 4,5",а!Y82="7а 5",а!Y82="7а 5,5",а!Y82="7а 6",а!Y82="7а 6,5",а!Y82="7а 7",а!Y82="8 0,5",а!Y82="8 1",а!Y82="8 1,5",а!Y82="8 2",а!Y82="8 2,5",а!Y82="8 3",а!Y82="8 3,5",а!Y82="8 4",а!Y82="8 4,5",а!Y82="8 5",а!Y82="8 5,5",а!Y82="8 6",а!Y82="8 6,5",а!Y82="8 7",а!Y82="8а 0,5",а!Y82="8а 1",а!Y82="8а 1,5",а!Y82="8а 2",а!Y82="8а 2,5",а!Y82="8а 3",а!Y82="8а 3,5",а!Y82="8а 4",а!Y82="8а 4,5",а!Y82="8а 5",а!Y82="8а 5,5",а!Y82="8а 6",а!Y82="8а 6,5",а!Y82="8а 7",а!Y82="9 0,5",а!Y82="9 1",а!Y82="9 1,5",а!Y82="9 2",а!Y82="9 2,5",а!Y82="9 3",а!Y82="9 3,5",а!Y82="9 4",а!Y82="9 4,5",а!Y82="9 5",а!Y82="9 5,5",а!Y82="9 6",а!Y82="9 6,5",а!Y82="9 7",а!Y82="10 0,5",а!Y82="10 1",а!Y82="10 1,5",а!Y82="10 2",а!Y82="10 2,5",а!Y82="10 3",а!Y82="10 3,5",а!Y82="10 4",а!Y82="10 4,5",а!Y82="10 5",а!Y82="10 5,5",а!Y82="10 6",а!Y82="10 6,5",а!Y82="10 7"),CHOOSE(MATCH(а!Y82,{"7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80" s="36" t="str">
        <f>IF(OR(а!Z82="7 0,5",а!Z82="7 1",а!Z82="7 1,5",а!Z82="7 2",а!Z82="7 2,5",а!Z82="7 3",а!Z82="7 3,5",а!Z82="7 4",а!Z82="7 4,5",а!Z82="7 5",а!Z82="7 5,5",а!Z82="7 6",а!Z82="7 6,5",а!Z82="7 7",а!Z82="7а 0,5",а!Z82="7а 1",а!Z82="7а 1,5",а!Z82="7а 2",а!Z82="7а 2,5",а!Z82="7а 3",а!Z82="7а 3,5",а!Z82="7а 4",а!Z82="7а 4,5",а!Z82="7а 5",а!Z82="7а 5,5",а!Z82="7а 6",а!Z82="7а 6,5",а!Z82="7а 7",а!Z82="8 0,5",а!Z82="8 1",а!Z82="8 1,5",а!Z82="8 2",а!Z82="8 2,5",а!Z82="8 3",а!Z82="8 3,5",а!Z82="8 4",а!Z82="8 4,5",а!Z82="8 5",а!Z82="8 5,5",а!Z82="8 6",а!Z82="8 6,5",а!Z82="8 7",а!Z82="8а 0,5",а!Z82="8а 1",а!Z82="8а 1,5",а!Z82="8а 2",а!Z82="8а 2,5",а!Z82="8а 3",а!Z82="8а 3,5",а!Z82="8а 4",а!Z82="8а 4,5",а!Z82="8а 5",а!Z82="8а 5,5",а!Z82="8а 6",а!Z82="8а 6,5",а!Z82="8а 7",а!Z82="9 0,5",а!Z82="9 1",а!Z82="9 1,5",а!Z82="9 2",а!Z82="9 2,5",а!Z82="9 3",а!Z82="9 3,5",а!Z82="9 4",а!Z82="9 4,5",а!Z82="9 5",а!Z82="9 5,5",а!Z82="9 6",а!Z82="9 6,5",а!Z82="9 7",а!Z82="10 0,5",а!Z82="10 1",а!Z82="10 1,5",а!Z82="10 2",а!Z82="10 2,5",а!Z82="10 3",а!Z82="10 3,5",а!Z82="10 4",а!Z82="10 4,5",а!Z82="10 5",а!Z82="10 5,5",а!Z82="10 6",а!Z82="10 6,5",а!Z82="10 7"),CHOOSE(MATCH(а!Z82,{"7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80" s="36" t="str">
        <f>IF(OR(а!AA82="7 0,5",а!AA82="7 1",а!AA82="7 1,5",а!AA82="7 2",а!AA82="7 2,5",а!AA82="7 3",а!AA82="7 3,5",а!AA82="7 4",а!AA82="7 4,5",а!AA82="7 5",а!AA82="7 5,5",а!AA82="7 6",а!AA82="7 6,5",а!AA82="7 7",а!AA82="7а 0,5",а!AA82="7а 1",а!AA82="7а 1,5",а!AA82="7а 2",а!AA82="7а 2,5",а!AA82="7а 3",а!AA82="7а 3,5",а!AA82="7а 4",а!AA82="7а 4,5",а!AA82="7а 5",а!AA82="7а 5,5",а!AA82="7а 6",а!AA82="7а 6,5",а!AA82="7а 7",а!AA82="8 0,5",а!AA82="8 1",а!AA82="8 1,5",а!AA82="8 2",а!AA82="8 2,5",а!AA82="8 3",а!AA82="8 3,5",а!AA82="8 4",а!AA82="8 4,5",а!AA82="8 5",а!AA82="8 5,5",а!AA82="8 6",а!AA82="8 6,5",а!AA82="8 7",а!AA82="8а 0,5",а!AA82="8а 1",а!AA82="8а 1,5",а!AA82="8а 2",а!AA82="8а 2,5",а!AA82="8а 3",а!AA82="8а 3,5",а!AA82="8а 4",а!AA82="8а 4,5",а!AA82="8а 5",а!AA82="8а 5,5",а!AA82="8а 6",а!AA82="8а 6,5",а!AA82="8а 7",а!AA82="9 0,5",а!AA82="9 1",а!AA82="9 1,5",а!AA82="9 2",а!AA82="9 2,5",а!AA82="9 3",а!AA82="9 3,5",а!AA82="9 4",а!AA82="9 4,5",а!AA82="9 5",а!AA82="9 5,5",а!AA82="9 6",а!AA82="9 6,5",а!AA82="9 7",а!AA82="10 0,5",а!AA82="10 1",а!AA82="10 1,5",а!AA82="10 2",а!AA82="10 2,5",а!AA82="10 3",а!AA82="10 3,5",а!AA82="10 4",а!AA82="10 4,5",а!AA82="10 5",а!AA82="10 5,5",а!AA82="10 6",а!AA82="10 6,5",а!AA82="10 7"),CHOOSE(MATCH(а!AA82,{"7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80" s="36" t="str">
        <f>IF(OR(а!AB82="7 0,5",а!AB82="7 1",а!AB82="7 1,5",а!AB82="7 2",а!AB82="7 2,5",а!AB82="7 3",а!AB82="7 3,5",а!AB82="7 4",а!AB82="7 4,5",а!AB82="7 5",а!AB82="7 5,5",а!AB82="7 6",а!AB82="7 6,5",а!AB82="7 7",а!AB82="7а 0,5",а!AB82="7а 1",а!AB82="7а 1,5",а!AB82="7а 2",а!AB82="7а 2,5",а!AB82="7а 3",а!AB82="7а 3,5",а!AB82="7а 4",а!AB82="7а 4,5",а!AB82="7а 5",а!AB82="7а 5,5",а!AB82="7а 6",а!AB82="7а 6,5",а!AB82="7а 7",а!AB82="8 0,5",а!AB82="8 1",а!AB82="8 1,5",а!AB82="8 2",а!AB82="8 2,5",а!AB82="8 3",а!AB82="8 3,5",а!AB82="8 4",а!AB82="8 4,5",а!AB82="8 5",а!AB82="8 5,5",а!AB82="8 6",а!AB82="8 6,5",а!AB82="8 7",а!AB82="8а 0,5",а!AB82="8а 1",а!AB82="8а 1,5",а!AB82="8а 2",а!AB82="8а 2,5",а!AB82="8а 3",а!AB82="8а 3,5",а!AB82="8а 4",а!AB82="8а 4,5",а!AB82="8а 5",а!AB82="8а 5,5",а!AB82="8а 6",а!AB82="8а 6,5",а!AB82="8а 7",а!AB82="9 0,5",а!AB82="9 1",а!AB82="9 1,5",а!AB82="9 2",а!AB82="9 2,5",а!AB82="9 3",а!AB82="9 3,5",а!AB82="9 4",а!AB82="9 4,5",а!AB82="9 5",а!AB82="9 5,5",а!AB82="9 6",а!AB82="9 6,5",а!AB82="9 7",а!AB82="10 0,5",а!AB82="10 1",а!AB82="10 1,5",а!AB82="10 2",а!AB82="10 2,5",а!AB82="10 3",а!AB82="10 3,5",а!AB82="10 4",а!AB82="10 4,5",а!AB82="10 5",а!AB82="10 5,5",а!AB82="10 6",а!AB82="10 6,5",а!AB82="10 7"),CHOOSE(MATCH(а!AB82,{"7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80" s="36" t="str">
        <f>IF(OR(а!AC82="7 0,5",а!AC82="7 1",а!AC82="7 1,5",а!AC82="7 2",а!AC82="7 2,5",а!AC82="7 3",а!AC82="7 3,5",а!AC82="7 4",а!AC82="7 4,5",а!AC82="7 5",а!AC82="7 5,5",а!AC82="7 6",а!AC82="7 6,5",а!AC82="7 7",а!AC82="7а 0,5",а!AC82="7а 1",а!AC82="7а 1,5",а!AC82="7а 2",а!AC82="7а 2,5",а!AC82="7а 3",а!AC82="7а 3,5",а!AC82="7а 4",а!AC82="7а 4,5",а!AC82="7а 5",а!AC82="7а 5,5",а!AC82="7а 6",а!AC82="7а 6,5",а!AC82="7а 7",а!AC82="8 0,5",а!AC82="8 1",а!AC82="8 1,5",а!AC82="8 2",а!AC82="8 2,5",а!AC82="8 3",а!AC82="8 3,5",а!AC82="8 4",а!AC82="8 4,5",а!AC82="8 5",а!AC82="8 5,5",а!AC82="8 6",а!AC82="8 6,5",а!AC82="8 7",а!AC82="8а 0,5",а!AC82="8а 1",а!AC82="8а 1,5",а!AC82="8а 2",а!AC82="8а 2,5",а!AC82="8а 3",а!AC82="8а 3,5",а!AC82="8а 4",а!AC82="8а 4,5",а!AC82="8а 5",а!AC82="8а 5,5",а!AC82="8а 6",а!AC82="8а 6,5",а!AC82="8а 7",а!AC82="9 0,5",а!AC82="9 1",а!AC82="9 1,5",а!AC82="9 2",а!AC82="9 2,5",а!AC82="9 3",а!AC82="9 3,5",а!AC82="9 4",а!AC82="9 4,5",а!AC82="9 5",а!AC82="9 5,5",а!AC82="9 6",а!AC82="9 6,5",а!AC82="9 7",а!AC82="10 0,5",а!AC82="10 1",а!AC82="10 1,5",а!AC82="10 2",а!AC82="10 2,5",а!AC82="10 3",а!AC82="10 3,5",а!AC82="10 4",а!AC82="10 4,5",а!AC82="10 5",а!AC82="10 5,5",а!AC82="10 6",а!AC82="10 6,5",а!AC82="10 7"),CHOOSE(MATCH(а!AC82,{"7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80" s="36" t="str">
        <f>IF(OR(а!AD82="7 0,5",а!AD82="7 1",а!AD82="7 1,5",а!AD82="7 2",а!AD82="7 2,5",а!AD82="7 3",а!AD82="7 3,5",а!AD82="7 4",а!AD82="7 4,5",а!AD82="7 5",а!AD82="7 5,5",а!AD82="7 6",а!AD82="7 6,5",а!AD82="7 7",а!AD82="7а 0,5",а!AD82="7а 1",а!AD82="7а 1,5",а!AD82="7а 2",а!AD82="7а 2,5",а!AD82="7а 3",а!AD82="7а 3,5",а!AD82="7а 4",а!AD82="7а 4,5",а!AD82="7а 5",а!AD82="7а 5,5",а!AD82="7а 6",а!AD82="7а 6,5",а!AD82="7а 7",а!AD82="8 0,5",а!AD82="8 1",а!AD82="8 1,5",а!AD82="8 2",а!AD82="8 2,5",а!AD82="8 3",а!AD82="8 3,5",а!AD82="8 4",а!AD82="8 4,5",а!AD82="8 5",а!AD82="8 5,5",а!AD82="8 6",а!AD82="8 6,5",а!AD82="8 7",а!AD82="8а 0,5",а!AD82="8а 1",а!AD82="8а 1,5",а!AD82="8а 2",а!AD82="8а 2,5",а!AD82="8а 3",а!AD82="8а 3,5",а!AD82="8а 4",а!AD82="8а 4,5",а!AD82="8а 5",а!AD82="8а 5,5",а!AD82="8а 6",а!AD82="8а 6,5",а!AD82="8а 7",а!AD82="9 0,5",а!AD82="9 1",а!AD82="9 1,5",а!AD82="9 2",а!AD82="9 2,5",а!AD82="9 3",а!AD82="9 3,5",а!AD82="9 4",а!AD82="9 4,5",а!AD82="9 5",а!AD82="9 5,5",а!AD82="9 6",а!AD82="9 6,5",а!AD82="9 7",а!AD82="10 0,5",а!AD82="10 1",а!AD82="10 1,5",а!AD82="10 2",а!AD82="10 2,5",а!AD82="10 3",а!AD82="10 3,5",а!AD82="10 4",а!AD82="10 4,5",а!AD82="10 5",а!AD82="10 5,5",а!AD82="10 6",а!AD82="10 6,5",а!AD82="10 7"),CHOOSE(MATCH(а!AD82,{"7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80" s="36" t="str">
        <f>IF(OR(а!AE82="7 0,5",а!AE82="7 1",а!AE82="7 1,5",а!AE82="7 2",а!AE82="7 2,5",а!AE82="7 3",а!AE82="7 3,5",а!AE82="7 4",а!AE82="7 4,5",а!AE82="7 5",а!AE82="7 5,5",а!AE82="7 6",а!AE82="7 6,5",а!AE82="7 7",а!AE82="7а 0,5",а!AE82="7а 1",а!AE82="7а 1,5",а!AE82="7а 2",а!AE82="7а 2,5",а!AE82="7а 3",а!AE82="7а 3,5",а!AE82="7а 4",а!AE82="7а 4,5",а!AE82="7а 5",а!AE82="7а 5,5",а!AE82="7а 6",а!AE82="7а 6,5",а!AE82="7а 7",а!AE82="8 0,5",а!AE82="8 1",а!AE82="8 1,5",а!AE82="8 2",а!AE82="8 2,5",а!AE82="8 3",а!AE82="8 3,5",а!AE82="8 4",а!AE82="8 4,5",а!AE82="8 5",а!AE82="8 5,5",а!AE82="8 6",а!AE82="8 6,5",а!AE82="8 7",а!AE82="8а 0,5",а!AE82="8а 1",а!AE82="8а 1,5",а!AE82="8а 2",а!AE82="8а 2,5",а!AE82="8а 3",а!AE82="8а 3,5",а!AE82="8а 4",а!AE82="8а 4,5",а!AE82="8а 5",а!AE82="8а 5,5",а!AE82="8а 6",а!AE82="8а 6,5",а!AE82="8а 7",а!AE82="9 0,5",а!AE82="9 1",а!AE82="9 1,5",а!AE82="9 2",а!AE82="9 2,5",а!AE82="9 3",а!AE82="9 3,5",а!AE82="9 4",а!AE82="9 4,5",а!AE82="9 5",а!AE82="9 5,5",а!AE82="9 6",а!AE82="9 6,5",а!AE82="9 7",а!AE82="10 0,5",а!AE82="10 1",а!AE82="10 1,5",а!AE82="10 2",а!AE82="10 2,5",а!AE82="10 3",а!AE82="10 3,5",а!AE82="10 4",а!AE82="10 4,5",а!AE82="10 5",а!AE82="10 5,5",а!AE82="10 6",а!AE82="10 6,5",а!AE82="10 7"),CHOOSE(MATCH(а!AE82,{"7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80" s="36" t="str">
        <f>IF(OR(а!AF82="7 0,5",а!AF82="7 1",а!AF82="7 1,5",а!AF82="7 2",а!AF82="7 2,5",а!AF82="7 3",а!AF82="7 3,5",а!AF82="7 4",а!AF82="7 4,5",а!AF82="7 5",а!AF82="7 5,5",а!AF82="7 6",а!AF82="7 6,5",а!AF82="7 7",а!AF82="7а 0,5",а!AF82="7а 1",а!AF82="7а 1,5",а!AF82="7а 2",а!AF82="7а 2,5",а!AF82="7а 3",а!AF82="7а 3,5",а!AF82="7а 4",а!AF82="7а 4,5",а!AF82="7а 5",а!AF82="7а 5,5",а!AF82="7а 6",а!AF82="7а 6,5",а!AF82="7а 7",а!AF82="8 0,5",а!AF82="8 1",а!AF82="8 1,5",а!AF82="8 2",а!AF82="8 2,5",а!AF82="8 3",а!AF82="8 3,5",а!AF82="8 4",а!AF82="8 4,5",а!AF82="8 5",а!AF82="8 5,5",а!AF82="8 6",а!AF82="8 6,5",а!AF82="8 7",а!AF82="8а 0,5",а!AF82="8а 1",а!AF82="8а 1,5",а!AF82="8а 2",а!AF82="8а 2,5",а!AF82="8а 3",а!AF82="8а 3,5",а!AF82="8а 4",а!AF82="8а 4,5",а!AF82="8а 5",а!AF82="8а 5,5",а!AF82="8а 6",а!AF82="8а 6,5",а!AF82="8а 7",а!AF82="9 0,5",а!AF82="9 1",а!AF82="9 1,5",а!AF82="9 2",а!AF82="9 2,5",а!AF82="9 3",а!AF82="9 3,5",а!AF82="9 4",а!AF82="9 4,5",а!AF82="9 5",а!AF82="9 5,5",а!AF82="9 6",а!AF82="9 6,5",а!AF82="9 7",а!AF82="10 0,5",а!AF82="10 1",а!AF82="10 1,5",а!AF82="10 2",а!AF82="10 2,5",а!AF82="10 3",а!AF82="10 3,5",а!AF82="10 4",а!AF82="10 4,5",а!AF82="10 5",а!AF82="10 5,5",а!AF82="10 6",а!AF82="10 6,5",а!AF82="10 7"),CHOOSE(MATCH(а!AF82,{"7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80" s="36" t="str">
        <f>IF(OR(а!AG82="7 0,5",а!AG82="7 1",а!AG82="7 1,5",а!AG82="7 2",а!AG82="7 2,5",а!AG82="7 3",а!AG82="7 3,5",а!AG82="7 4",а!AG82="7 4,5",а!AG82="7 5",а!AG82="7 5,5",а!AG82="7 6",а!AG82="7 6,5",а!AG82="7 7",а!AG82="7а 0,5",а!AG82="7а 1",а!AG82="7а 1,5",а!AG82="7а 2",а!AG82="7а 2,5",а!AG82="7а 3",а!AG82="7а 3,5",а!AG82="7а 4",а!AG82="7а 4,5",а!AG82="7а 5",а!AG82="7а 5,5",а!AG82="7а 6",а!AG82="7а 6,5",а!AG82="7а 7",а!AG82="8 0,5",а!AG82="8 1",а!AG82="8 1,5",а!AG82="8 2",а!AG82="8 2,5",а!AG82="8 3",а!AG82="8 3,5",а!AG82="8 4",а!AG82="8 4,5",а!AG82="8 5",а!AG82="8 5,5",а!AG82="8 6",а!AG82="8 6,5",а!AG82="8 7",а!AG82="8а 0,5",а!AG82="8а 1",а!AG82="8а 1,5",а!AG82="8а 2",а!AG82="8а 2,5",а!AG82="8а 3",а!AG82="8а 3,5",а!AG82="8а 4",а!AG82="8а 4,5",а!AG82="8а 5",а!AG82="8а 5,5",а!AG82="8а 6",а!AG82="8а 6,5",а!AG82="8а 7",а!AG82="9 0,5",а!AG82="9 1",а!AG82="9 1,5",а!AG82="9 2",а!AG82="9 2,5",а!AG82="9 3",а!AG82="9 3,5",а!AG82="9 4",а!AG82="9 4,5",а!AG82="9 5",а!AG82="9 5,5",а!AG82="9 6",а!AG82="9 6,5",а!AG82="9 7",а!AG82="10 0,5",а!AG82="10 1",а!AG82="10 1,5",а!AG82="10 2",а!AG82="10 2,5",а!AG82="10 3",а!AG82="10 3,5",а!AG82="10 4",а!AG82="10 4,5",а!AG82="10 5",а!AG82="10 5,5",а!AG82="10 6",а!AG82="10 6,5",а!AG82="10 7"),CHOOSE(MATCH(а!AG82,{"7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80" s="36" t="str">
        <f>IF(OR(а!AH82="7 0,5",а!AH82="7 1",а!AH82="7 1,5",а!AH82="7 2",а!AH82="7 2,5",а!AH82="7 3",а!AH82="7 3,5",а!AH82="7 4",а!AH82="7 4,5",а!AH82="7 5",а!AH82="7 5,5",а!AH82="7 6",а!AH82="7 6,5",а!AH82="7 7",а!AH82="7а 0,5",а!AH82="7а 1",а!AH82="7а 1,5",а!AH82="7а 2",а!AH82="7а 2,5",а!AH82="7а 3",а!AH82="7а 3,5",а!AH82="7а 4",а!AH82="7а 4,5",а!AH82="7а 5",а!AH82="7а 5,5",а!AH82="7а 6",а!AH82="7а 6,5",а!AH82="7а 7",а!AH82="8 0,5",а!AH82="8 1",а!AH82="8 1,5",а!AH82="8 2",а!AH82="8 2,5",а!AH82="8 3",а!AH82="8 3,5",а!AH82="8 4",а!AH82="8 4,5",а!AH82="8 5",а!AH82="8 5,5",а!AH82="8 6",а!AH82="8 6,5",а!AH82="8 7",а!AH82="8а 0,5",а!AH82="8а 1",а!AH82="8а 1,5",а!AH82="8а 2",а!AH82="8а 2,5",а!AH82="8а 3",а!AH82="8а 3,5",а!AH82="8а 4",а!AH82="8а 4,5",а!AH82="8а 5",а!AH82="8а 5,5",а!AH82="8а 6",а!AH82="8а 6,5",а!AH82="8а 7",а!AH82="9 0,5",а!AH82="9 1",а!AH82="9 1,5",а!AH82="9 2",а!AH82="9 2,5",а!AH82="9 3",а!AH82="9 3,5",а!AH82="9 4",а!AH82="9 4,5",а!AH82="9 5",а!AH82="9 5,5",а!AH82="9 6",а!AH82="9 6,5",а!AH82="9 7",а!AH82="10 0,5",а!AH82="10 1",а!AH82="10 1,5",а!AH82="10 2",а!AH82="10 2,5",а!AH82="10 3",а!AH82="10 3,5",а!AH82="10 4",а!AH82="10 4,5",а!AH82="10 5",а!AH82="10 5,5",а!AH82="10 6",а!AH82="10 6,5",а!AH82="10 7"),CHOOSE(MATCH(а!AH82,{"7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80" s="36" t="str">
        <f>IF(OR(а!AI82="7 0,5",а!AI82="7 1",а!AI82="7 1,5",а!AI82="7 2",а!AI82="7 2,5",а!AI82="7 3",а!AI82="7 3,5",а!AI82="7 4",а!AI82="7 4,5",а!AI82="7 5",а!AI82="7 5,5",а!AI82="7 6",а!AI82="7 6,5",а!AI82="7 7",а!AI82="7а 0,5",а!AI82="7а 1",а!AI82="7а 1,5",а!AI82="7а 2",а!AI82="7а 2,5",а!AI82="7а 3",а!AI82="7а 3,5",а!AI82="7а 4",а!AI82="7а 4,5",а!AI82="7а 5",а!AI82="7а 5,5",а!AI82="7а 6",а!AI82="7а 6,5",а!AI82="7а 7",а!AI82="8 0,5",а!AI82="8 1",а!AI82="8 1,5",а!AI82="8 2",а!AI82="8 2,5",а!AI82="8 3",а!AI82="8 3,5",а!AI82="8 4",а!AI82="8 4,5",а!AI82="8 5",а!AI82="8 5,5",а!AI82="8 6",а!AI82="8 6,5",а!AI82="8 7",а!AI82="8а 0,5",а!AI82="8а 1",а!AI82="8а 1,5",а!AI82="8а 2",а!AI82="8а 2,5",а!AI82="8а 3",а!AI82="8а 3,5",а!AI82="8а 4",а!AI82="8а 4,5",а!AI82="8а 5",а!AI82="8а 5,5",а!AI82="8а 6",а!AI82="8а 6,5",а!AI82="8а 7",а!AI82="9 0,5",а!AI82="9 1",а!AI82="9 1,5",а!AI82="9 2",а!AI82="9 2,5",а!AI82="9 3",а!AI82="9 3,5",а!AI82="9 4",а!AI82="9 4,5",а!AI82="9 5",а!AI82="9 5,5",а!AI82="9 6",а!AI82="9 6,5",а!AI82="9 7",а!AI82="10 0,5",а!AI82="10 1",а!AI82="10 1,5",а!AI82="10 2",а!AI82="10 2,5",а!AI82="10 3",а!AI82="10 3,5",а!AI82="10 4",а!AI82="10 4,5",а!AI82="10 5",а!AI82="10 5,5",а!AI82="10 6",а!AI82="10 6,5",а!AI82="10 7"),CHOOSE(MATCH(а!AI82,{"7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80" s="36" t="str">
        <f>IF(OR(а!AJ82="7 0,5",а!AJ82="7 1",а!AJ82="7 1,5",а!AJ82="7 2",а!AJ82="7 2,5",а!AJ82="7 3",а!AJ82="7 3,5",а!AJ82="7 4",а!AJ82="7 4,5",а!AJ82="7 5",а!AJ82="7 5,5",а!AJ82="7 6",а!AJ82="7 6,5",а!AJ82="7 7",а!AJ82="7а 0,5",а!AJ82="7а 1",а!AJ82="7а 1,5",а!AJ82="7а 2",а!AJ82="7а 2,5",а!AJ82="7а 3",а!AJ82="7а 3,5",а!AJ82="7а 4",а!AJ82="7а 4,5",а!AJ82="7а 5",а!AJ82="7а 5,5",а!AJ82="7а 6",а!AJ82="7а 6,5",а!AJ82="7а 7",а!AJ82="8 0,5",а!AJ82="8 1",а!AJ82="8 1,5",а!AJ82="8 2",а!AJ82="8 2,5",а!AJ82="8 3",а!AJ82="8 3,5",а!AJ82="8 4",а!AJ82="8 4,5",а!AJ82="8 5",а!AJ82="8 5,5",а!AJ82="8 6",а!AJ82="8 6,5",а!AJ82="8 7",а!AJ82="8а 0,5",а!AJ82="8а 1",а!AJ82="8а 1,5",а!AJ82="8а 2",а!AJ82="8а 2,5",а!AJ82="8а 3",а!AJ82="8а 3,5",а!AJ82="8а 4",а!AJ82="8а 4,5",а!AJ82="8а 5",а!AJ82="8а 5,5",а!AJ82="8а 6",а!AJ82="8а 6,5",а!AJ82="8а 7",а!AJ82="9 0,5",а!AJ82="9 1",а!AJ82="9 1,5",а!AJ82="9 2",а!AJ82="9 2,5",а!AJ82="9 3",а!AJ82="9 3,5",а!AJ82="9 4",а!AJ82="9 4,5",а!AJ82="9 5",а!AJ82="9 5,5",а!AJ82="9 6",а!AJ82="9 6,5",а!AJ82="9 7",а!AJ82="10 0,5",а!AJ82="10 1",а!AJ82="10 1,5",а!AJ82="10 2",а!AJ82="10 2,5",а!AJ82="10 3",а!AJ82="10 3,5",а!AJ82="10 4",а!AJ82="10 4,5",а!AJ82="10 5",а!AJ82="10 5,5",а!AJ82="10 6",а!AJ82="10 6,5",а!AJ82="10 7"),CHOOSE(MATCH(а!AJ82,{"7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80" s="48"/>
      <c r="AL80" s="49"/>
      <c r="AM80" s="6"/>
      <c r="AO80" s="58"/>
      <c r="AP80" s="75"/>
      <c r="AQ80" s="6"/>
    </row>
    <row r="81" ht="30" customHeight="true" spans="1:43">
      <c r="A81" s="6"/>
      <c r="B81" s="6"/>
      <c r="C81" s="14" t="s">
        <v>31</v>
      </c>
      <c r="D81" s="20" t="str">
        <f>IF(а!E82="","",CHOOSE(MATCH(а!E82,{"7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81" s="35" t="str">
        <f>IF(а!F82="","",CHOOSE(MATCH(а!F82,{"7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81" s="35" t="str">
        <f>IF(а!G82="","",CHOOSE(MATCH(а!G82,{"7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G81" s="35" t="str">
        <f>IF(а!H82="","",CHOOSE(MATCH(а!H82,{"7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H81" s="35" t="str">
        <f>IF(а!I82="","",CHOOSE(MATCH(а!I82,{"7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I81" s="35" t="str">
        <f>IF(а!J82="","",CHOOSE(MATCH(а!J82,{"7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J81" s="35" t="str">
        <f>IF(а!K82="","",CHOOSE(MATCH(а!K82,{"7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K81" s="35" t="str">
        <f>IF(а!L82="","",CHOOSE(MATCH(а!L82,{"7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81" s="35" t="str">
        <f>IF(а!M82="","",CHOOSE(MATCH(а!M82,{"7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81" s="35" t="str">
        <f>IF(а!N82="","",CHOOSE(MATCH(а!N82,{"7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81" s="35" t="str">
        <f>IF(а!O82="","",CHOOSE(MATCH(а!O82,{"7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81" s="35" t="str">
        <f>IF(а!P82="","",CHOOSE(MATCH(а!P82,{"7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81" s="35" t="str">
        <f>IF(а!Q82="","",CHOOSE(MATCH(а!Q82,{"7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81" s="35" t="str">
        <f>IF(а!R82="","",CHOOSE(MATCH(а!R82,{"7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81" s="35" t="str">
        <f>IF(а!S82="","",CHOOSE(MATCH(а!S82,{"7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81" s="35" t="str">
        <f>IF(а!T82="","",CHOOSE(MATCH(а!T82,{"7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81" s="35" t="str">
        <f>IF(а!U82="","",CHOOSE(MATCH(а!U82,{"7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81" s="35" t="str">
        <f>IF(а!V82="","",CHOOSE(MATCH(а!V82,{"7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81" s="35" t="str">
        <f>IF(а!W82="","",CHOOSE(MATCH(а!W82,{"7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81" s="35" t="str">
        <f>IF(а!X82="","",CHOOSE(MATCH(а!X82,{"7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81" s="35" t="str">
        <f>IF(а!Y82="","",CHOOSE(MATCH(а!Y82,{"7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81" s="35" t="str">
        <f>IF(а!Z82="","",CHOOSE(MATCH(а!Z82,{"7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81" s="35" t="str">
        <f>IF(а!AA82="","",CHOOSE(MATCH(а!AA82,{"7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81" s="35" t="str">
        <f>IF(а!AB82="","",CHOOSE(MATCH(а!AB82,{"7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81" s="35" t="str">
        <f>IF(а!AC82="","",CHOOSE(MATCH(а!AC82,{"7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AC81" s="35" t="str">
        <f>IF(а!AD82="","",CHOOSE(MATCH(а!AD82,{"7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AD81" s="35" t="str">
        <f>IF(а!AE82="","",CHOOSE(MATCH(а!AE82,{"7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AE81" s="35" t="str">
        <f>IF(а!AF82="","",CHOOSE(MATCH(а!AF82,{"7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14.00-16.00</v>
      </c>
      <c r="AF81" s="35" t="str">
        <f>IF(а!AG82="","",CHOOSE(MATCH(а!AG82,{"7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81" s="35" t="str">
        <f>IF(а!AH82="","",CHOOSE(MATCH(а!AH82,{"7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81" s="35" t="str">
        <f>IF(а!AI82="","",CHOOSE(MATCH(а!AI82,{"7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AI81" s="35" t="str">
        <f>IF(а!AJ82="","",CHOOSE(MATCH(а!AJ82,{"7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81" s="35" t="str">
        <f>IF(а!AK82="","",CHOOSE(MATCH(а!AK82,{"7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81" s="4"/>
      <c r="AL81" s="8"/>
      <c r="AM81" s="50"/>
      <c r="AN81" s="42"/>
      <c r="AO81" s="42"/>
      <c r="AP81" s="8"/>
      <c r="AQ81" s="6"/>
    </row>
    <row r="82" ht="30" customHeight="true" spans="1:43">
      <c r="A82" s="6"/>
      <c r="B82" s="6"/>
      <c r="C82" s="9"/>
      <c r="D82" s="18"/>
      <c r="E82" s="31"/>
      <c r="F82" s="31"/>
      <c r="G82" s="31"/>
      <c r="H82" s="31"/>
      <c r="I82" s="31"/>
      <c r="J82" s="31"/>
      <c r="K82" s="31"/>
      <c r="L82" s="31"/>
      <c r="M82" s="31"/>
      <c r="N82" s="31"/>
      <c r="O82" s="31"/>
      <c r="P82" s="31"/>
      <c r="Q82" s="31"/>
      <c r="R82" s="31"/>
      <c r="S82" s="31"/>
      <c r="T82" s="31"/>
      <c r="U82" s="31"/>
      <c r="V82" s="31"/>
      <c r="W82" s="31"/>
      <c r="X82" s="31"/>
      <c r="Y82" s="31"/>
      <c r="Z82" s="31"/>
      <c r="AA82" s="31"/>
      <c r="AB82" s="31"/>
      <c r="AC82" s="31"/>
      <c r="AD82" s="31"/>
      <c r="AE82" s="31"/>
      <c r="AF82" s="31"/>
      <c r="AG82" s="31"/>
      <c r="AH82" s="31"/>
      <c r="AI82" s="31"/>
      <c r="AJ82" s="31"/>
      <c r="AK82" s="10"/>
      <c r="AL82" s="11"/>
      <c r="AM82" s="10"/>
      <c r="AN82" s="23"/>
      <c r="AO82" s="23"/>
      <c r="AP82" s="11"/>
      <c r="AQ82" s="6"/>
    </row>
    <row r="83" ht="30" customHeight="true" spans="1:43">
      <c r="A83" s="6"/>
      <c r="B83" s="6"/>
      <c r="C83" s="14" t="s">
        <v>37</v>
      </c>
      <c r="D83" s="19"/>
      <c r="E83" s="34"/>
      <c r="F83" s="34"/>
      <c r="G83" s="34"/>
      <c r="H83" s="34"/>
      <c r="I83" s="34"/>
      <c r="J83" s="34"/>
      <c r="K83" s="34"/>
      <c r="L83" s="34"/>
      <c r="M83" s="34"/>
      <c r="N83" s="34"/>
      <c r="O83" s="34"/>
      <c r="P83" s="34"/>
      <c r="Q83" s="34"/>
      <c r="R83" s="34"/>
      <c r="S83" s="34"/>
      <c r="T83" s="34"/>
      <c r="U83" s="34"/>
      <c r="V83" s="34"/>
      <c r="W83" s="34"/>
      <c r="X83" s="34"/>
      <c r="Y83" s="34"/>
      <c r="Z83" s="34"/>
      <c r="AA83" s="34"/>
      <c r="AB83" s="34"/>
      <c r="AC83" s="34"/>
      <c r="AD83" s="34"/>
      <c r="AE83" s="34"/>
      <c r="AF83" s="34"/>
      <c r="AG83" s="34"/>
      <c r="AH83" s="34"/>
      <c r="AI83" s="34"/>
      <c r="AJ83" s="34"/>
      <c r="AK83" s="4"/>
      <c r="AL83" s="8"/>
      <c r="AM83" s="50"/>
      <c r="AN83" s="42"/>
      <c r="AO83" s="42"/>
      <c r="AP83" s="8"/>
      <c r="AQ83" s="6"/>
    </row>
    <row r="84" ht="30" customHeight="true" spans="1:43">
      <c r="A84" s="6"/>
      <c r="B84" s="6"/>
      <c r="C84" s="9"/>
      <c r="D84" s="16"/>
      <c r="E84" s="34" t="b">
        <f>IF(OR(а!E82="7 0,5",а!E82="7 1",а!E82="7 1,5",а!E82="7 2",а!E82="7 2,5",а!E82="7 3",а!E82="7 3,5",а!E82="7 4",а!E82="7 4,5",а!E82="7 5",а!E82="7 5,5",а!E82="7 6",а!E82="7 6,5",а!E82="7 7",а!E82="7а 0,5",а!E82="7а 1",а!E82="7а 1,5",а!E82="7а 2",а!E82="7а 2,5",а!E82="7а 3",а!E82="7а 3,5",а!E82="7а 4",а!E82="7а 4,5",а!E82="7а 5",а!E82="7а 5,5",а!E82="7а 6",а!E82="7а 6,5",а!E82="7а 7",а!E82="8 0,5",а!E82="8 1",а!E82="8 1,5",а!E82="8 2",а!E82="8 2,5",а!E82="8 3",а!E82="8 3,5",а!E82="8 4",а!E82="8 4,5",а!E82="8 5",а!E82="8 5,5",а!E82="8 6",а!E82="8 6,5",а!E82="8 7",а!E82="8а 0,5",а!E82="8а 1",а!E82="8а 1,5",а!E82="8а 2",а!E82="8а 2,5",а!E82="8а 3",а!E82="8а 3,5",а!E82="8а 4",а!E82="8а 4,5",а!E82="8а 5",а!E82="8а 5,5",а!E82="8а 6",а!E82="8а 6,5",а!E82="8а 7",а!E82="9 0,5",а!E82="9 1",а!E82="9 1,5",а!E82="9 2",а!E82="9 2,5",а!E82="9 3",а!E82="9 3,5",а!E82="9 4",а!E82="9 4,5",а!E82="9 5",а!E82="9 5,5",а!E82="9 6",а!E82="9 6,5",а!E82="9 7",а!E82="10 0,5",а!E82="10 1",а!E82="10 1,5",а!E82="10 2",а!E82="10 2,5",а!E82="10 3",а!E82="10 3,5",а!E82="10 4",а!E82="10 4,5",а!E82="10 5",а!E82="10 5,5",а!E82="10 6",а!E82="10 6,5",а!E82="10 7"),IF(а!F82="в","",CHOOSE(MATCH(а!E82,{"7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84" s="34" t="b">
        <f>IF(OR(а!F82="7 0,5",а!F82="7 1",а!F82="7 1,5",а!F82="7 2",а!F82="7 2,5",а!F82="7 3",а!F82="7 3,5",а!F82="7 4",а!F82="7 4,5",а!F82="7 5",а!F82="7 5,5",а!F82="7 6",а!F82="7 6,5",а!F82="7 7",а!F82="7а 0,5",а!F82="7а 1",а!F82="7а 1,5",а!F82="7а 2",а!F82="7а 2,5",а!F82="7а 3",а!F82="7а 3,5",а!F82="7а 4",а!F82="7а 4,5",а!F82="7а 5",а!F82="7а 5,5",а!F82="7а 6",а!F82="7а 6,5",а!F82="7а 7",а!F82="8 0,5",а!F82="8 1",а!F82="8 1,5",а!F82="8 2",а!F82="8 2,5",а!F82="8 3",а!F82="8 3,5",а!F82="8 4",а!F82="8 4,5",а!F82="8 5",а!F82="8 5,5",а!F82="8 6",а!F82="8 6,5",а!F82="8 7",а!F82="8а 0,5",а!F82="8а 1",а!F82="8а 1,5",а!F82="8а 2",а!F82="8а 2,5",а!F82="8а 3",а!F82="8а 3,5",а!F82="8а 4",а!F82="8а 4,5",а!F82="8а 5",а!F82="8а 5,5",а!F82="8а 6",а!F82="8а 6,5",а!F82="8а 7",а!F82="9 0,5",а!F82="9 1",а!F82="9 1,5",а!F82="9 2",а!F82="9 2,5",а!F82="9 3",а!F82="9 3,5",а!F82="9 4",а!F82="9 4,5",а!F82="9 5",а!F82="9 5,5",а!F82="9 6",а!F82="9 6,5",а!F82="9 7",а!F82="10 0,5",а!F82="10 1",а!F82="10 1,5",а!F82="10 2",а!F82="10 2,5",а!F82="10 3",а!F82="10 3,5",а!F82="10 4",а!F82="10 4,5",а!F82="10 5",а!F82="10 5,5",а!F82="10 6",а!F82="10 6,5",а!F82="10 7"),IF(а!G82="в","",CHOOSE(MATCH(а!F82,{"7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84" s="34" t="b">
        <f>IF(OR(а!G82="7 0,5",а!G82="7 1",а!G82="7 1,5",а!G82="7 2",а!G82="7 2,5",а!G82="7 3",а!G82="7 3,5",а!G82="7 4",а!G82="7 4,5",а!G82="7 5",а!G82="7 5,5",а!G82="7 6",а!G82="7 6,5",а!G82="7 7",а!G82="7а 0,5",а!G82="7а 1",а!G82="7а 1,5",а!G82="7а 2",а!G82="7а 2,5",а!G82="7а 3",а!G82="7а 3,5",а!G82="7а 4",а!G82="7а 4,5",а!G82="7а 5",а!G82="7а 5,5",а!G82="7а 6",а!G82="7а 6,5",а!G82="7а 7",а!G82="8 0,5",а!G82="8 1",а!G82="8 1,5",а!G82="8 2",а!G82="8 2,5",а!G82="8 3",а!G82="8 3,5",а!G82="8 4",а!G82="8 4,5",а!G82="8 5",а!G82="8 5,5",а!G82="8 6",а!G82="8 6,5",а!G82="8 7",а!G82="8а 0,5",а!G82="8а 1",а!G82="8а 1,5",а!G82="8а 2",а!G82="8а 2,5",а!G82="8а 3",а!G82="8а 3,5",а!G82="8а 4",а!G82="8а 4,5",а!G82="8а 5",а!G82="8а 5,5",а!G82="8а 6",а!G82="8а 6,5",а!G82="8а 7",а!G82="9 0,5",а!G82="9 1",а!G82="9 1,5",а!G82="9 2",а!G82="9 2,5",а!G82="9 3",а!G82="9 3,5",а!G82="9 4",а!G82="9 4,5",а!G82="9 5",а!G82="9 5,5",а!G82="9 6",а!G82="9 6,5",а!G82="9 7",а!G82="10 0,5",а!G82="10 1",а!G82="10 1,5",а!G82="10 2",а!G82="10 2,5",а!G82="10 3",а!G82="10 3,5",а!G82="10 4",а!G82="10 4,5",а!G82="10 5",а!G82="10 5,5",а!G82="10 6",а!G82="10 6,5",а!G82="10 7"),IF(а!H82="в","",CHOOSE(MATCH(а!G82,{"7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84" s="34" t="b">
        <v>0</v>
      </c>
      <c r="I84" s="34" t="b">
        <f>IF(OR(а!I82="7 0,5",а!I82="7 1",а!I82="7 1,5",а!I82="7 2",а!I82="7 2,5",а!I82="7 3",а!I82="7 3,5",а!I82="7 4",а!I82="7 4,5",а!I82="7 5",а!I82="7 5,5",а!I82="7 6",а!I82="7 6,5",а!I82="7 7",а!I82="7а 0,5",а!I82="7а 1",а!I82="7а 1,5",а!I82="7а 2",а!I82="7а 2,5",а!I82="7а 3",а!I82="7а 3,5",а!I82="7а 4",а!I82="7а 4,5",а!I82="7а 5",а!I82="7а 5,5",а!I82="7а 6",а!I82="7а 6,5",а!I82="7а 7",а!I82="8 0,5",а!I82="8 1",а!I82="8 1,5",а!I82="8 2",а!I82="8 2,5",а!I82="8 3",а!I82="8 3,5",а!I82="8 4",а!I82="8 4,5",а!I82="8 5",а!I82="8 5,5",а!I82="8 6",а!I82="8 6,5",а!I82="8 7",а!I82="8а 0,5",а!I82="8а 1",а!I82="8а 1,5",а!I82="8а 2",а!I82="8а 2,5",а!I82="8а 3",а!I82="8а 3,5",а!I82="8а 4",а!I82="8а 4,5",а!I82="8а 5",а!I82="8а 5,5",а!I82="8а 6",а!I82="8а 6,5",а!I82="8а 7",а!I82="9 0,5",а!I82="9 1",а!I82="9 1,5",а!I82="9 2",а!I82="9 2,5",а!I82="9 3",а!I82="9 3,5",а!I82="9 4",а!I82="9 4,5",а!I82="9 5",а!I82="9 5,5",а!I82="9 6",а!I82="9 6,5",а!I82="9 7",а!I82="10 0,5",а!I82="10 1",а!I82="10 1,5",а!I82="10 2",а!I82="10 2,5",а!I82="10 3",а!I82="10 3,5",а!I82="10 4",а!I82="10 4,5",а!I82="10 5",а!I82="10 5,5",а!I82="10 6",а!I82="10 6,5",а!I82="10 7"),IF(а!J82="в","",CHOOSE(MATCH(а!I82,{"7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84" s="34" t="b">
        <f>IF(OR(а!J82="7 0,5",а!J82="7 1",а!J82="7 1,5",а!J82="7 2",а!J82="7 2,5",а!J82="7 3",а!J82="7 3,5",а!J82="7 4",а!J82="7 4,5",а!J82="7 5",а!J82="7 5,5",а!J82="7 6",а!J82="7 6,5",а!J82="7 7",а!J82="7а 0,5",а!J82="7а 1",а!J82="7а 1,5",а!J82="7а 2",а!J82="7а 2,5",а!J82="7а 3",а!J82="7а 3,5",а!J82="7а 4",а!J82="7а 4,5",а!J82="7а 5",а!J82="7а 5,5",а!J82="7а 6",а!J82="7а 6,5",а!J82="7а 7",а!J82="8 0,5",а!J82="8 1",а!J82="8 1,5",а!J82="8 2",а!J82="8 2,5",а!J82="8 3",а!J82="8 3,5",а!J82="8 4",а!J82="8 4,5",а!J82="8 5",а!J82="8 5,5",а!J82="8 6",а!J82="8 6,5",а!J82="8 7",а!J82="8а 0,5",а!J82="8а 1",а!J82="8а 1,5",а!J82="8а 2",а!J82="8а 2,5",а!J82="8а 3",а!J82="8а 3,5",а!J82="8а 4",а!J82="8а 4,5",а!J82="8а 5",а!J82="8а 5,5",а!J82="8а 6",а!J82="8а 6,5",а!J82="8а 7",а!J82="9 0,5",а!J82="9 1",а!J82="9 1,5",а!J82="9 2",а!J82="9 2,5",а!J82="9 3",а!J82="9 3,5",а!J82="9 4",а!J82="9 4,5",а!J82="9 5",а!J82="9 5,5",а!J82="9 6",а!J82="9 6,5",а!J82="9 7",а!J82="10 0,5",а!J82="10 1",а!J82="10 1,5",а!J82="10 2",а!J82="10 2,5",а!J82="10 3",а!J82="10 3,5",а!J82="10 4",а!J82="10 4,5",а!J82="10 5",а!J82="10 5,5",а!J82="10 6",а!J82="10 6,5",а!J82="10 7"),IF(а!K82="в","",CHOOSE(MATCH(а!J82,{"7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84" s="34" t="b">
        <f>IF(OR(а!K82="7 0,5",а!K82="7 1",а!K82="7 1,5",а!K82="7 2",а!K82="7 2,5",а!K82="7 3",а!K82="7 3,5",а!K82="7 4",а!K82="7 4,5",а!K82="7 5",а!K82="7 5,5",а!K82="7 6",а!K82="7 6,5",а!K82="7 7",а!K82="7а 0,5",а!K82="7а 1",а!K82="7а 1,5",а!K82="7а 2",а!K82="7а 2,5",а!K82="7а 3",а!K82="7а 3,5",а!K82="7а 4",а!K82="7а 4,5",а!K82="7а 5",а!K82="7а 5,5",а!K82="7а 6",а!K82="7а 6,5",а!K82="7а 7",а!K82="8 0,5",а!K82="8 1",а!K82="8 1,5",а!K82="8 2",а!K82="8 2,5",а!K82="8 3",а!K82="8 3,5",а!K82="8 4",а!K82="8 4,5",а!K82="8 5",а!K82="8 5,5",а!K82="8 6",а!K82="8 6,5",а!K82="8 7",а!K82="8а 0,5",а!K82="8а 1",а!K82="8а 1,5",а!K82="8а 2",а!K82="8а 2,5",а!K82="8а 3",а!K82="8а 3,5",а!K82="8а 4",а!K82="8а 4,5",а!K82="8а 5",а!K82="8а 5,5",а!K82="8а 6",а!K82="8а 6,5",а!K82="8а 7",а!K82="9 0,5",а!K82="9 1",а!K82="9 1,5",а!K82="9 2",а!K82="9 2,5",а!K82="9 3",а!K82="9 3,5",а!K82="9 4",а!K82="9 4,5",а!K82="9 5",а!K82="9 5,5",а!K82="9 6",а!K82="9 6,5",а!K82="9 7",а!K82="10 0,5",а!K82="10 1",а!K82="10 1,5",а!K82="10 2",а!K82="10 2,5",а!K82="10 3",а!K82="10 3,5",а!K82="10 4",а!K82="10 4,5",а!K82="10 5",а!K82="10 5,5",а!K82="10 6",а!K82="10 6,5",а!K82="10 7"),IF(а!L82="в","",CHOOSE(MATCH(а!K82,{"7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84" s="34" t="b">
        <f>IF(OR(а!L82="7 0,5",а!L82="7 1",а!L82="7 1,5",а!L82="7 2",а!L82="7 2,5",а!L82="7 3",а!L82="7 3,5",а!L82="7 4",а!L82="7 4,5",а!L82="7 5",а!L82="7 5,5",а!L82="7 6",а!L82="7 6,5",а!L82="7 7",а!L82="7а 0,5",а!L82="7а 1",а!L82="7а 1,5",а!L82="7а 2",а!L82="7а 2,5",а!L82="7а 3",а!L82="7а 3,5",а!L82="7а 4",а!L82="7а 4,5",а!L82="7а 5",а!L82="7а 5,5",а!L82="7а 6",а!L82="7а 6,5",а!L82="7а 7",а!L82="8 0,5",а!L82="8 1",а!L82="8 1,5",а!L82="8 2",а!L82="8 2,5",а!L82="8 3",а!L82="8 3,5",а!L82="8 4",а!L82="8 4,5",а!L82="8 5",а!L82="8 5,5",а!L82="8 6",а!L82="8 6,5",а!L82="8 7",а!L82="8а 0,5",а!L82="8а 1",а!L82="8а 1,5",а!L82="8а 2",а!L82="8а 2,5",а!L82="8а 3",а!L82="8а 3,5",а!L82="8а 4",а!L82="8а 4,5",а!L82="8а 5",а!L82="8а 5,5",а!L82="8а 6",а!L82="8а 6,5",а!L82="8а 7",а!L82="9 0,5",а!L82="9 1",а!L82="9 1,5",а!L82="9 2",а!L82="9 2,5",а!L82="9 3",а!L82="9 3,5",а!L82="9 4",а!L82="9 4,5",а!L82="9 5",а!L82="9 5,5",а!L82="9 6",а!L82="9 6,5",а!L82="9 7",а!L82="10 0,5",а!L82="10 1",а!L82="10 1,5",а!L82="10 2",а!L82="10 2,5",а!L82="10 3",а!L82="10 3,5",а!L82="10 4",а!L82="10 4,5",а!L82="10 5",а!L82="10 5,5",а!L82="10 6",а!L82="10 6,5",а!L82="10 7"),IF(а!M82="в","",CHOOSE(MATCH(а!L82,{"7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84" s="34" t="b">
        <f>IF(OR(а!M82="7 0,5",а!M82="7 1",а!M82="7 1,5",а!M82="7 2",а!M82="7 2,5",а!M82="7 3",а!M82="7 3,5",а!M82="7 4",а!M82="7 4,5",а!M82="7 5",а!M82="7 5,5",а!M82="7 6",а!M82="7 6,5",а!M82="7 7",а!M82="7а 0,5",а!M82="7а 1",а!M82="7а 1,5",а!M82="7а 2",а!M82="7а 2,5",а!M82="7а 3",а!M82="7а 3,5",а!M82="7а 4",а!M82="7а 4,5",а!M82="7а 5",а!M82="7а 5,5",а!M82="7а 6",а!M82="7а 6,5",а!M82="7а 7",а!M82="8 0,5",а!M82="8 1",а!M82="8 1,5",а!M82="8 2",а!M82="8 2,5",а!M82="8 3",а!M82="8 3,5",а!M82="8 4",а!M82="8 4,5",а!M82="8 5",а!M82="8 5,5",а!M82="8 6",а!M82="8 6,5",а!M82="8 7",а!M82="8а 0,5",а!M82="8а 1",а!M82="8а 1,5",а!M82="8а 2",а!M82="8а 2,5",а!M82="8а 3",а!M82="8а 3,5",а!M82="8а 4",а!M82="8а 4,5",а!M82="8а 5",а!M82="8а 5,5",а!M82="8а 6",а!M82="8а 6,5",а!M82="8а 7",а!M82="9 0,5",а!M82="9 1",а!M82="9 1,5",а!M82="9 2",а!M82="9 2,5",а!M82="9 3",а!M82="9 3,5",а!M82="9 4",а!M82="9 4,5",а!M82="9 5",а!M82="9 5,5",а!M82="9 6",а!M82="9 6,5",а!M82="9 7",а!M82="10 0,5",а!M82="10 1",а!M82="10 1,5",а!M82="10 2",а!M82="10 2,5",а!M82="10 3",а!M82="10 3,5",а!M82="10 4",а!M82="10 4,5",а!M82="10 5",а!M82="10 5,5",а!M82="10 6",а!M82="10 6,5",а!M82="10 7"),IF(а!N82="в","",CHOOSE(MATCH(а!M82,{"7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84" s="34" t="b">
        <f>IF(OR(а!N82="7 0,5",а!N82="7 1",а!N82="7 1,5",а!N82="7 2",а!N82="7 2,5",а!N82="7 3",а!N82="7 3,5",а!N82="7 4",а!N82="7 4,5",а!N82="7 5",а!N82="7 5,5",а!N82="7 6",а!N82="7 6,5",а!N82="7 7",а!N82="7а 0,5",а!N82="7а 1",а!N82="7а 1,5",а!N82="7а 2",а!N82="7а 2,5",а!N82="7а 3",а!N82="7а 3,5",а!N82="7а 4",а!N82="7а 4,5",а!N82="7а 5",а!N82="7а 5,5",а!N82="7а 6",а!N82="7а 6,5",а!N82="7а 7",а!N82="8 0,5",а!N82="8 1",а!N82="8 1,5",а!N82="8 2",а!N82="8 2,5",а!N82="8 3",а!N82="8 3,5",а!N82="8 4",а!N82="8 4,5",а!N82="8 5",а!N82="8 5,5",а!N82="8 6",а!N82="8 6,5",а!N82="8 7",а!N82="8а 0,5",а!N82="8а 1",а!N82="8а 1,5",а!N82="8а 2",а!N82="8а 2,5",а!N82="8а 3",а!N82="8а 3,5",а!N82="8а 4",а!N82="8а 4,5",а!N82="8а 5",а!N82="8а 5,5",а!N82="8а 6",а!N82="8а 6,5",а!N82="8а 7",а!N82="9 0,5",а!N82="9 1",а!N82="9 1,5",а!N82="9 2",а!N82="9 2,5",а!N82="9 3",а!N82="9 3,5",а!N82="9 4",а!N82="9 4,5",а!N82="9 5",а!N82="9 5,5",а!N82="9 6",а!N82="9 6,5",а!N82="9 7",а!N82="10 0,5",а!N82="10 1",а!N82="10 1,5",а!N82="10 2",а!N82="10 2,5",а!N82="10 3",а!N82="10 3,5",а!N82="10 4",а!N82="10 4,5",а!N82="10 5",а!N82="10 5,5",а!N82="10 6",а!N82="10 6,5",а!N82="10 7"),IF(а!O82="в","",CHOOSE(MATCH(а!N82,{"7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84" s="34" t="b">
        <f>IF(OR(а!O82="7 0,5",а!O82="7 1",а!O82="7 1,5",а!O82="7 2",а!O82="7 2,5",а!O82="7 3",а!O82="7 3,5",а!O82="7 4",а!O82="7 4,5",а!O82="7 5",а!O82="7 5,5",а!O82="7 6",а!O82="7 6,5",а!O82="7 7",а!O82="7а 0,5",а!O82="7а 1",а!O82="7а 1,5",а!O82="7а 2",а!O82="7а 2,5",а!O82="7а 3",а!O82="7а 3,5",а!O82="7а 4",а!O82="7а 4,5",а!O82="7а 5",а!O82="7а 5,5",а!O82="7а 6",а!O82="7а 6,5",а!O82="7а 7",а!O82="8 0,5",а!O82="8 1",а!O82="8 1,5",а!O82="8 2",а!O82="8 2,5",а!O82="8 3",а!O82="8 3,5",а!O82="8 4",а!O82="8 4,5",а!O82="8 5",а!O82="8 5,5",а!O82="8 6",а!O82="8 6,5",а!O82="8 7",а!O82="8а 0,5",а!O82="8а 1",а!O82="8а 1,5",а!O82="8а 2",а!O82="8а 2,5",а!O82="8а 3",а!O82="8а 3,5",а!O82="8а 4",а!O82="8а 4,5",а!O82="8а 5",а!O82="8а 5,5",а!O82="8а 6",а!O82="8а 6,5",а!O82="8а 7",а!O82="9 0,5",а!O82="9 1",а!O82="9 1,5",а!O82="9 2",а!O82="9 2,5",а!O82="9 3",а!O82="9 3,5",а!O82="9 4",а!O82="9 4,5",а!O82="9 5",а!O82="9 5,5",а!O82="9 6",а!O82="9 6,5",а!O82="9 7",а!O82="10 0,5",а!O82="10 1",а!O82="10 1,5",а!O82="10 2",а!O82="10 2,5",а!O82="10 3",а!O82="10 3,5",а!O82="10 4",а!O82="10 4,5",а!O82="10 5",а!O82="10 5,5",а!O82="10 6",а!O82="10 6,5",а!O82="10 7"),IF(а!P82="в","",CHOOSE(MATCH(а!O82,{"7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84" s="34" t="b">
        <f>IF(OR(а!P82="7 0,5",а!P82="7 1",а!P82="7 1,5",а!P82="7 2",а!P82="7 2,5",а!P82="7 3",а!P82="7 3,5",а!P82="7 4",а!P82="7 4,5",а!P82="7 5",а!P82="7 5,5",а!P82="7 6",а!P82="7 6,5",а!P82="7 7",а!P82="7а 0,5",а!P82="7а 1",а!P82="7а 1,5",а!P82="7а 2",а!P82="7а 2,5",а!P82="7а 3",а!P82="7а 3,5",а!P82="7а 4",а!P82="7а 4,5",а!P82="7а 5",а!P82="7а 5,5",а!P82="7а 6",а!P82="7а 6,5",а!P82="7а 7",а!P82="8 0,5",а!P82="8 1",а!P82="8 1,5",а!P82="8 2",а!P82="8 2,5",а!P82="8 3",а!P82="8 3,5",а!P82="8 4",а!P82="8 4,5",а!P82="8 5",а!P82="8 5,5",а!P82="8 6",а!P82="8 6,5",а!P82="8 7",а!P82="8а 0,5",а!P82="8а 1",а!P82="8а 1,5",а!P82="8а 2",а!P82="8а 2,5",а!P82="8а 3",а!P82="8а 3,5",а!P82="8а 4",а!P82="8а 4,5",а!P82="8а 5",а!P82="8а 5,5",а!P82="8а 6",а!P82="8а 6,5",а!P82="8а 7",а!P82="9 0,5",а!P82="9 1",а!P82="9 1,5",а!P82="9 2",а!P82="9 2,5",а!P82="9 3",а!P82="9 3,5",а!P82="9 4",а!P82="9 4,5",а!P82="9 5",а!P82="9 5,5",а!P82="9 6",а!P82="9 6,5",а!P82="9 7",а!P82="10 0,5",а!P82="10 1",а!P82="10 1,5",а!P82="10 2",а!P82="10 2,5",а!P82="10 3",а!P82="10 3,5",а!P82="10 4",а!P82="10 4,5",а!P82="10 5",а!P82="10 5,5",а!P82="10 6",а!P82="10 6,5",а!P82="10 7"),IF(а!Q82="в","",CHOOSE(MATCH(а!P82,{"7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84" s="34" t="b">
        <f>IF(OR(а!Q82="7 0,5",а!Q82="7 1",а!Q82="7 1,5",а!Q82="7 2",а!Q82="7 2,5",а!Q82="7 3",а!Q82="7 3,5",а!Q82="7 4",а!Q82="7 4,5",а!Q82="7 5",а!Q82="7 5,5",а!Q82="7 6",а!Q82="7 6,5",а!Q82="7 7",а!Q82="7а 0,5",а!Q82="7а 1",а!Q82="7а 1,5",а!Q82="7а 2",а!Q82="7а 2,5",а!Q82="7а 3",а!Q82="7а 3,5",а!Q82="7а 4",а!Q82="7а 4,5",а!Q82="7а 5",а!Q82="7а 5,5",а!Q82="7а 6",а!Q82="7а 6,5",а!Q82="7а 7",а!Q82="8 0,5",а!Q82="8 1",а!Q82="8 1,5",а!Q82="8 2",а!Q82="8 2,5",а!Q82="8 3",а!Q82="8 3,5",а!Q82="8 4",а!Q82="8 4,5",а!Q82="8 5",а!Q82="8 5,5",а!Q82="8 6",а!Q82="8 6,5",а!Q82="8 7",а!Q82="8а 0,5",а!Q82="8а 1",а!Q82="8а 1,5",а!Q82="8а 2",а!Q82="8а 2,5",а!Q82="8а 3",а!Q82="8а 3,5",а!Q82="8а 4",а!Q82="8а 4,5",а!Q82="8а 5",а!Q82="8а 5,5",а!Q82="8а 6",а!Q82="8а 6,5",а!Q82="8а 7",а!Q82="9 0,5",а!Q82="9 1",а!Q82="9 1,5",а!Q82="9 2",а!Q82="9 2,5",а!Q82="9 3",а!Q82="9 3,5",а!Q82="9 4",а!Q82="9 4,5",а!Q82="9 5",а!Q82="9 5,5",а!Q82="9 6",а!Q82="9 6,5",а!Q82="9 7",а!Q82="10 0,5",а!Q82="10 1",а!Q82="10 1,5",а!Q82="10 2",а!Q82="10 2,5",а!Q82="10 3",а!Q82="10 3,5",а!Q82="10 4",а!Q82="10 4,5",а!Q82="10 5",а!Q82="10 5,5",а!Q82="10 6",а!Q82="10 6,5",а!Q82="10 7"),IF(а!R82="в","",CHOOSE(MATCH(а!Q82,{"7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84" s="34" t="b">
        <f>IF(OR(а!R82="7 0,5",а!R82="7 1",а!R82="7 1,5",а!R82="7 2",а!R82="7 2,5",а!R82="7 3",а!R82="7 3,5",а!R82="7 4",а!R82="7 4,5",а!R82="7 5",а!R82="7 5,5",а!R82="7 6",а!R82="7 6,5",а!R82="7 7",а!R82="7а 0,5",а!R82="7а 1",а!R82="7а 1,5",а!R82="7а 2",а!R82="7а 2,5",а!R82="7а 3",а!R82="7а 3,5",а!R82="7а 4",а!R82="7а 4,5",а!R82="7а 5",а!R82="7а 5,5",а!R82="7а 6",а!R82="7а 6,5",а!R82="7а 7",а!R82="8 0,5",а!R82="8 1",а!R82="8 1,5",а!R82="8 2",а!R82="8 2,5",а!R82="8 3",а!R82="8 3,5",а!R82="8 4",а!R82="8 4,5",а!R82="8 5",а!R82="8 5,5",а!R82="8 6",а!R82="8 6,5",а!R82="8 7",а!R82="8а 0,5",а!R82="8а 1",а!R82="8а 1,5",а!R82="8а 2",а!R82="8а 2,5",а!R82="8а 3",а!R82="8а 3,5",а!R82="8а 4",а!R82="8а 4,5",а!R82="8а 5",а!R82="8а 5,5",а!R82="8а 6",а!R82="8а 6,5",а!R82="8а 7",а!R82="9 0,5",а!R82="9 1",а!R82="9 1,5",а!R82="9 2",а!R82="9 2,5",а!R82="9 3",а!R82="9 3,5",а!R82="9 4",а!R82="9 4,5",а!R82="9 5",а!R82="9 5,5",а!R82="9 6",а!R82="9 6,5",а!R82="9 7",а!R82="10 0,5",а!R82="10 1",а!R82="10 1,5",а!R82="10 2",а!R82="10 2,5",а!R82="10 3",а!R82="10 3,5",а!R82="10 4",а!R82="10 4,5",а!R82="10 5",а!R82="10 5,5",а!R82="10 6",а!R82="10 6,5",а!R82="10 7"),IF(а!S82="в","",CHOOSE(MATCH(а!R82,{"7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84" s="34" t="b">
        <f>IF(OR(а!S82="7 0,5",а!S82="7 1",а!S82="7 1,5",а!S82="7 2",а!S82="7 2,5",а!S82="7 3",а!S82="7 3,5",а!S82="7 4",а!S82="7 4,5",а!S82="7 5",а!S82="7 5,5",а!S82="7 6",а!S82="7 6,5",а!S82="7 7",а!S82="7а 0,5",а!S82="7а 1",а!S82="7а 1,5",а!S82="7а 2",а!S82="7а 2,5",а!S82="7а 3",а!S82="7а 3,5",а!S82="7а 4",а!S82="7а 4,5",а!S82="7а 5",а!S82="7а 5,5",а!S82="7а 6",а!S82="7а 6,5",а!S82="7а 7",а!S82="8 0,5",а!S82="8 1",а!S82="8 1,5",а!S82="8 2",а!S82="8 2,5",а!S82="8 3",а!S82="8 3,5",а!S82="8 4",а!S82="8 4,5",а!S82="8 5",а!S82="8 5,5",а!S82="8 6",а!S82="8 6,5",а!S82="8 7",а!S82="8а 0,5",а!S82="8а 1",а!S82="8а 1,5",а!S82="8а 2",а!S82="8а 2,5",а!S82="8а 3",а!S82="8а 3,5",а!S82="8а 4",а!S82="8а 4,5",а!S82="8а 5",а!S82="8а 5,5",а!S82="8а 6",а!S82="8а 6,5",а!S82="8а 7",а!S82="9 0,5",а!S82="9 1",а!S82="9 1,5",а!S82="9 2",а!S82="9 2,5",а!S82="9 3",а!S82="9 3,5",а!S82="9 4",а!S82="9 4,5",а!S82="9 5",а!S82="9 5,5",а!S82="9 6",а!S82="9 6,5",а!S82="9 7",а!S82="10 0,5",а!S82="10 1",а!S82="10 1,5",а!S82="10 2",а!S82="10 2,5",а!S82="10 3",а!S82="10 3,5",а!S82="10 4",а!S82="10 4,5",а!S82="10 5",а!S82="10 5,5",а!S82="10 6",а!S82="10 6,5",а!S82="10 7"),IF(а!T82="в","",CHOOSE(MATCH(а!S82,{"7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84" s="34" t="b">
        <f>IF(OR(а!T82="7 0,5",а!T82="7 1",а!T82="7 1,5",а!T82="7 2",а!T82="7 2,5",а!T82="7 3",а!T82="7 3,5",а!T82="7 4",а!T82="7 4,5",а!T82="7 5",а!T82="7 5,5",а!T82="7 6",а!T82="7 6,5",а!T82="7 7",а!T82="7а 0,5",а!T82="7а 1",а!T82="7а 1,5",а!T82="7а 2",а!T82="7а 2,5",а!T82="7а 3",а!T82="7а 3,5",а!T82="7а 4",а!T82="7а 4,5",а!T82="7а 5",а!T82="7а 5,5",а!T82="7а 6",а!T82="7а 6,5",а!T82="7а 7",а!T82="8 0,5",а!T82="8 1",а!T82="8 1,5",а!T82="8 2",а!T82="8 2,5",а!T82="8 3",а!T82="8 3,5",а!T82="8 4",а!T82="8 4,5",а!T82="8 5",а!T82="8 5,5",а!T82="8 6",а!T82="8 6,5",а!T82="8 7",а!T82="8а 0,5",а!T82="8а 1",а!T82="8а 1,5",а!T82="8а 2",а!T82="8а 2,5",а!T82="8а 3",а!T82="8а 3,5",а!T82="8а 4",а!T82="8а 4,5",а!T82="8а 5",а!T82="8а 5,5",а!T82="8а 6",а!T82="8а 6,5",а!T82="8а 7",а!T82="9 0,5",а!T82="9 1",а!T82="9 1,5",а!T82="9 2",а!T82="9 2,5",а!T82="9 3",а!T82="9 3,5",а!T82="9 4",а!T82="9 4,5",а!T82="9 5",а!T82="9 5,5",а!T82="9 6",а!T82="9 6,5",а!T82="9 7",а!T82="10 0,5",а!T82="10 1",а!T82="10 1,5",а!T82="10 2",а!T82="10 2,5",а!T82="10 3",а!T82="10 3,5",а!T82="10 4",а!T82="10 4,5",а!T82="10 5",а!T82="10 5,5",а!T82="10 6",а!T82="10 6,5",а!T82="10 7"),IF(а!U82="в","",CHOOSE(MATCH(а!T82,{"7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84" s="34" t="b">
        <f>IF(OR(а!U82="7 0,5",а!U82="7 1",а!U82="7 1,5",а!U82="7 2",а!U82="7 2,5",а!U82="7 3",а!U82="7 3,5",а!U82="7 4",а!U82="7 4,5",а!U82="7 5",а!U82="7 5,5",а!U82="7 6",а!U82="7 6,5",а!U82="7 7",а!U82="7а 0,5",а!U82="7а 1",а!U82="7а 1,5",а!U82="7а 2",а!U82="7а 2,5",а!U82="7а 3",а!U82="7а 3,5",а!U82="7а 4",а!U82="7а 4,5",а!U82="7а 5",а!U82="7а 5,5",а!U82="7а 6",а!U82="7а 6,5",а!U82="7а 7",а!U82="8 0,5",а!U82="8 1",а!U82="8 1,5",а!U82="8 2",а!U82="8 2,5",а!U82="8 3",а!U82="8 3,5",а!U82="8 4",а!U82="8 4,5",а!U82="8 5",а!U82="8 5,5",а!U82="8 6",а!U82="8 6,5",а!U82="8 7",а!U82="8а 0,5",а!U82="8а 1",а!U82="8а 1,5",а!U82="8а 2",а!U82="8а 2,5",а!U82="8а 3",а!U82="8а 3,5",а!U82="8а 4",а!U82="8а 4,5",а!U82="8а 5",а!U82="8а 5,5",а!U82="8а 6",а!U82="8а 6,5",а!U82="8а 7",а!U82="9 0,5",а!U82="9 1",а!U82="9 1,5",а!U82="9 2",а!U82="9 2,5",а!U82="9 3",а!U82="9 3,5",а!U82="9 4",а!U82="9 4,5",а!U82="9 5",а!U82="9 5,5",а!U82="9 6",а!U82="9 6,5",а!U82="9 7",а!U82="10 0,5",а!U82="10 1",а!U82="10 1,5",а!U82="10 2",а!U82="10 2,5",а!U82="10 3",а!U82="10 3,5",а!U82="10 4",а!U82="10 4,5",а!U82="10 5",а!U82="10 5,5",а!U82="10 6",а!U82="10 6,5",а!U82="10 7"),IF(а!V82="в","",CHOOSE(MATCH(а!U82,{"7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84" s="34" t="b">
        <f>IF(OR(а!V82="7 0,5",а!V82="7 1",а!V82="7 1,5",а!V82="7 2",а!V82="7 2,5",а!V82="7 3",а!V82="7 3,5",а!V82="7 4",а!V82="7 4,5",а!V82="7 5",а!V82="7 5,5",а!V82="7 6",а!V82="7 6,5",а!V82="7 7",а!V82="7а 0,5",а!V82="7а 1",а!V82="7а 1,5",а!V82="7а 2",а!V82="7а 2,5",а!V82="7а 3",а!V82="7а 3,5",а!V82="7а 4",а!V82="7а 4,5",а!V82="7а 5",а!V82="7а 5,5",а!V82="7а 6",а!V82="7а 6,5",а!V82="7а 7",а!V82="8 0,5",а!V82="8 1",а!V82="8 1,5",а!V82="8 2",а!V82="8 2,5",а!V82="8 3",а!V82="8 3,5",а!V82="8 4",а!V82="8 4,5",а!V82="8 5",а!V82="8 5,5",а!V82="8 6",а!V82="8 6,5",а!V82="8 7",а!V82="8а 0,5",а!V82="8а 1",а!V82="8а 1,5",а!V82="8а 2",а!V82="8а 2,5",а!V82="8а 3",а!V82="8а 3,5",а!V82="8а 4",а!V82="8а 4,5",а!V82="8а 5",а!V82="8а 5,5",а!V82="8а 6",а!V82="8а 6,5",а!V82="8а 7",а!V82="9 0,5",а!V82="9 1",а!V82="9 1,5",а!V82="9 2",а!V82="9 2,5",а!V82="9 3",а!V82="9 3,5",а!V82="9 4",а!V82="9 4,5",а!V82="9 5",а!V82="9 5,5",а!V82="9 6",а!V82="9 6,5",а!V82="9 7",а!V82="10 0,5",а!V82="10 1",а!V82="10 1,5",а!V82="10 2",а!V82="10 2,5",а!V82="10 3",а!V82="10 3,5",а!V82="10 4",а!V82="10 4,5",а!V82="10 5",а!V82="10 5,5",а!V82="10 6",а!V82="10 6,5",а!V82="10 7"),IF(а!W82="в","",CHOOSE(MATCH(а!V82,{"7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84" s="34" t="b">
        <f>IF(OR(а!W82="7 0,5",а!W82="7 1",а!W82="7 1,5",а!W82="7 2",а!W82="7 2,5",а!W82="7 3",а!W82="7 3,5",а!W82="7 4",а!W82="7 4,5",а!W82="7 5",а!W82="7 5,5",а!W82="7 6",а!W82="7 6,5",а!W82="7 7",а!W82="7а 0,5",а!W82="7а 1",а!W82="7а 1,5",а!W82="7а 2",а!W82="7а 2,5",а!W82="7а 3",а!W82="7а 3,5",а!W82="7а 4",а!W82="7а 4,5",а!W82="7а 5",а!W82="7а 5,5",а!W82="7а 6",а!W82="7а 6,5",а!W82="7а 7",а!W82="8 0,5",а!W82="8 1",а!W82="8 1,5",а!W82="8 2",а!W82="8 2,5",а!W82="8 3",а!W82="8 3,5",а!W82="8 4",а!W82="8 4,5",а!W82="8 5",а!W82="8 5,5",а!W82="8 6",а!W82="8 6,5",а!W82="8 7",а!W82="8а 0,5",а!W82="8а 1",а!W82="8а 1,5",а!W82="8а 2",а!W82="8а 2,5",а!W82="8а 3",а!W82="8а 3,5",а!W82="8а 4",а!W82="8а 4,5",а!W82="8а 5",а!W82="8а 5,5",а!W82="8а 6",а!W82="8а 6,5",а!W82="8а 7",а!W82="9 0,5",а!W82="9 1",а!W82="9 1,5",а!W82="9 2",а!W82="9 2,5",а!W82="9 3",а!W82="9 3,5",а!W82="9 4",а!W82="9 4,5",а!W82="9 5",а!W82="9 5,5",а!W82="9 6",а!W82="9 6,5",а!W82="9 7",а!W82="10 0,5",а!W82="10 1",а!W82="10 1,5",а!W82="10 2",а!W82="10 2,5",а!W82="10 3",а!W82="10 3,5",а!W82="10 4",а!W82="10 4,5",а!W82="10 5",а!W82="10 5,5",а!W82="10 6",а!W82="10 6,5",а!W82="10 7"),IF(а!X82="в","",CHOOSE(MATCH(а!W82,{"7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84" s="34" t="b">
        <f>IF(OR(а!X82="7 0,5",а!X82="7 1",а!X82="7 1,5",а!X82="7 2",а!X82="7 2,5",а!X82="7 3",а!X82="7 3,5",а!X82="7 4",а!X82="7 4,5",а!X82="7 5",а!X82="7 5,5",а!X82="7 6",а!X82="7 6,5",а!X82="7 7",а!X82="7а 0,5",а!X82="7а 1",а!X82="7а 1,5",а!X82="7а 2",а!X82="7а 2,5",а!X82="7а 3",а!X82="7а 3,5",а!X82="7а 4",а!X82="7а 4,5",а!X82="7а 5",а!X82="7а 5,5",а!X82="7а 6",а!X82="7а 6,5",а!X82="7а 7",а!X82="8 0,5",а!X82="8 1",а!X82="8 1,5",а!X82="8 2",а!X82="8 2,5",а!X82="8 3",а!X82="8 3,5",а!X82="8 4",а!X82="8 4,5",а!X82="8 5",а!X82="8 5,5",а!X82="8 6",а!X82="8 6,5",а!X82="8 7",а!X82="8а 0,5",а!X82="8а 1",а!X82="8а 1,5",а!X82="8а 2",а!X82="8а 2,5",а!X82="8а 3",а!X82="8а 3,5",а!X82="8а 4",а!X82="8а 4,5",а!X82="8а 5",а!X82="8а 5,5",а!X82="8а 6",а!X82="8а 6,5",а!X82="8а 7",а!X82="9 0,5",а!X82="9 1",а!X82="9 1,5",а!X82="9 2",а!X82="9 2,5",а!X82="9 3",а!X82="9 3,5",а!X82="9 4",а!X82="9 4,5",а!X82="9 5",а!X82="9 5,5",а!X82="9 6",а!X82="9 6,5",а!X82="9 7",а!X82="10 0,5",а!X82="10 1",а!X82="10 1,5",а!X82="10 2",а!X82="10 2,5",а!X82="10 3",а!X82="10 3,5",а!X82="10 4",а!X82="10 4,5",а!X82="10 5",а!X82="10 5,5",а!X82="10 6",а!X82="10 6,5",а!X82="10 7"),IF(а!Y82="в","",CHOOSE(MATCH(а!X82,{"7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84" s="34" t="b">
        <f>IF(OR(а!Y82="7 0,5",а!Y82="7 1",а!Y82="7 1,5",а!Y82="7 2",а!Y82="7 2,5",а!Y82="7 3",а!Y82="7 3,5",а!Y82="7 4",а!Y82="7 4,5",а!Y82="7 5",а!Y82="7 5,5",а!Y82="7 6",а!Y82="7 6,5",а!Y82="7 7",а!Y82="7а 0,5",а!Y82="7а 1",а!Y82="7а 1,5",а!Y82="7а 2",а!Y82="7а 2,5",а!Y82="7а 3",а!Y82="7а 3,5",а!Y82="7а 4",а!Y82="7а 4,5",а!Y82="7а 5",а!Y82="7а 5,5",а!Y82="7а 6",а!Y82="7а 6,5",а!Y82="7а 7",а!Y82="8 0,5",а!Y82="8 1",а!Y82="8 1,5",а!Y82="8 2",а!Y82="8 2,5",а!Y82="8 3",а!Y82="8 3,5",а!Y82="8 4",а!Y82="8 4,5",а!Y82="8 5",а!Y82="8 5,5",а!Y82="8 6",а!Y82="8 6,5",а!Y82="8 7",а!Y82="8а 0,5",а!Y82="8а 1",а!Y82="8а 1,5",а!Y82="8а 2",а!Y82="8а 2,5",а!Y82="8а 3",а!Y82="8а 3,5",а!Y82="8а 4",а!Y82="8а 4,5",а!Y82="8а 5",а!Y82="8а 5,5",а!Y82="8а 6",а!Y82="8а 6,5",а!Y82="8а 7",а!Y82="9 0,5",а!Y82="9 1",а!Y82="9 1,5",а!Y82="9 2",а!Y82="9 2,5",а!Y82="9 3",а!Y82="9 3,5",а!Y82="9 4",а!Y82="9 4,5",а!Y82="9 5",а!Y82="9 5,5",а!Y82="9 6",а!Y82="9 6,5",а!Y82="9 7",а!Y82="10 0,5",а!Y82="10 1",а!Y82="10 1,5",а!Y82="10 2",а!Y82="10 2,5",а!Y82="10 3",а!Y82="10 3,5",а!Y82="10 4",а!Y82="10 4,5",а!Y82="10 5",а!Y82="10 5,5",а!Y82="10 6",а!Y82="10 6,5",а!Y82="10 7"),IF(а!Z82="в","",CHOOSE(MATCH(а!Y82,{"7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84" s="34" t="b">
        <f>IF(OR(а!Z82="7 0,5",а!Z82="7 1",а!Z82="7 1,5",а!Z82="7 2",а!Z82="7 2,5",а!Z82="7 3",а!Z82="7 3,5",а!Z82="7 4",а!Z82="7 4,5",а!Z82="7 5",а!Z82="7 5,5",а!Z82="7 6",а!Z82="7 6,5",а!Z82="7 7",а!Z82="7а 0,5",а!Z82="7а 1",а!Z82="7а 1,5",а!Z82="7а 2",а!Z82="7а 2,5",а!Z82="7а 3",а!Z82="7а 3,5",а!Z82="7а 4",а!Z82="7а 4,5",а!Z82="7а 5",а!Z82="7а 5,5",а!Z82="7а 6",а!Z82="7а 6,5",а!Z82="7а 7",а!Z82="8 0,5",а!Z82="8 1",а!Z82="8 1,5",а!Z82="8 2",а!Z82="8 2,5",а!Z82="8 3",а!Z82="8 3,5",а!Z82="8 4",а!Z82="8 4,5",а!Z82="8 5",а!Z82="8 5,5",а!Z82="8 6",а!Z82="8 6,5",а!Z82="8 7",а!Z82="8а 0,5",а!Z82="8а 1",а!Z82="8а 1,5",а!Z82="8а 2",а!Z82="8а 2,5",а!Z82="8а 3",а!Z82="8а 3,5",а!Z82="8а 4",а!Z82="8а 4,5",а!Z82="8а 5",а!Z82="8а 5,5",а!Z82="8а 6",а!Z82="8а 6,5",а!Z82="8а 7",а!Z82="9 0,5",а!Z82="9 1",а!Z82="9 1,5",а!Z82="9 2",а!Z82="9 2,5",а!Z82="9 3",а!Z82="9 3,5",а!Z82="9 4",а!Z82="9 4,5",а!Z82="9 5",а!Z82="9 5,5",а!Z82="9 6",а!Z82="9 6,5",а!Z82="9 7",а!Z82="10 0,5",а!Z82="10 1",а!Z82="10 1,5",а!Z82="10 2",а!Z82="10 2,5",а!Z82="10 3",а!Z82="10 3,5",а!Z82="10 4",а!Z82="10 4,5",а!Z82="10 5",а!Z82="10 5,5",а!Z82="10 6",а!Z82="10 6,5",а!Z82="10 7"),IF(а!AA82="в","",CHOOSE(MATCH(а!Z82,{"7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84" s="34" t="b">
        <f>IF(OR(а!AA82="7 0,5",а!AA82="7 1",а!AA82="7 1,5",а!AA82="7 2",а!AA82="7 2,5",а!AA82="7 3",а!AA82="7 3,5",а!AA82="7 4",а!AA82="7 4,5",а!AA82="7 5",а!AA82="7 5,5",а!AA82="7 6",а!AA82="7 6,5",а!AA82="7 7",а!AA82="7а 0,5",а!AA82="7а 1",а!AA82="7а 1,5",а!AA82="7а 2",а!AA82="7а 2,5",а!AA82="7а 3",а!AA82="7а 3,5",а!AA82="7а 4",а!AA82="7а 4,5",а!AA82="7а 5",а!AA82="7а 5,5",а!AA82="7а 6",а!AA82="7а 6,5",а!AA82="7а 7",а!AA82="8 0,5",а!AA82="8 1",а!AA82="8 1,5",а!AA82="8 2",а!AA82="8 2,5",а!AA82="8 3",а!AA82="8 3,5",а!AA82="8 4",а!AA82="8 4,5",а!AA82="8 5",а!AA82="8 5,5",а!AA82="8 6",а!AA82="8 6,5",а!AA82="8 7",а!AA82="8а 0,5",а!AA82="8а 1",а!AA82="8а 1,5",а!AA82="8а 2",а!AA82="8а 2,5",а!AA82="8а 3",а!AA82="8а 3,5",а!AA82="8а 4",а!AA82="8а 4,5",а!AA82="8а 5",а!AA82="8а 5,5",а!AA82="8а 6",а!AA82="8а 6,5",а!AA82="8а 7",а!AA82="9 0,5",а!AA82="9 1",а!AA82="9 1,5",а!AA82="9 2",а!AA82="9 2,5",а!AA82="9 3",а!AA82="9 3,5",а!AA82="9 4",а!AA82="9 4,5",а!AA82="9 5",а!AA82="9 5,5",а!AA82="9 6",а!AA82="9 6,5",а!AA82="9 7",а!AA82="10 0,5",а!AA82="10 1",а!AA82="10 1,5",а!AA82="10 2",а!AA82="10 2,5",а!AA82="10 3",а!AA82="10 3,5",а!AA82="10 4",а!AA82="10 4,5",а!AA82="10 5",а!AA82="10 5,5",а!AA82="10 6",а!AA82="10 6,5",а!AA82="10 7"),IF(а!AB82="в","",CHOOSE(MATCH(а!AA82,{"7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84" s="34" t="b">
        <f>IF(OR(а!AB82="7 0,5",а!AB82="7 1",а!AB82="7 1,5",а!AB82="7 2",а!AB82="7 2,5",а!AB82="7 3",а!AB82="7 3,5",а!AB82="7 4",а!AB82="7 4,5",а!AB82="7 5",а!AB82="7 5,5",а!AB82="7 6",а!AB82="7 6,5",а!AB82="7 7",а!AB82="7а 0,5",а!AB82="7а 1",а!AB82="7а 1,5",а!AB82="7а 2",а!AB82="7а 2,5",а!AB82="7а 3",а!AB82="7а 3,5",а!AB82="7а 4",а!AB82="7а 4,5",а!AB82="7а 5",а!AB82="7а 5,5",а!AB82="7а 6",а!AB82="7а 6,5",а!AB82="7а 7",а!AB82="8 0,5",а!AB82="8 1",а!AB82="8 1,5",а!AB82="8 2",а!AB82="8 2,5",а!AB82="8 3",а!AB82="8 3,5",а!AB82="8 4",а!AB82="8 4,5",а!AB82="8 5",а!AB82="8 5,5",а!AB82="8 6",а!AB82="8 6,5",а!AB82="8 7",а!AB82="8а 0,5",а!AB82="8а 1",а!AB82="8а 1,5",а!AB82="8а 2",а!AB82="8а 2,5",а!AB82="8а 3",а!AB82="8а 3,5",а!AB82="8а 4",а!AB82="8а 4,5",а!AB82="8а 5",а!AB82="8а 5,5",а!AB82="8а 6",а!AB82="8а 6,5",а!AB82="8а 7",а!AB82="9 0,5",а!AB82="9 1",а!AB82="9 1,5",а!AB82="9 2",а!AB82="9 2,5",а!AB82="9 3",а!AB82="9 3,5",а!AB82="9 4",а!AB82="9 4,5",а!AB82="9 5",а!AB82="9 5,5",а!AB82="9 6",а!AB82="9 6,5",а!AB82="9 7",а!AB82="10 0,5",а!AB82="10 1",а!AB82="10 1,5",а!AB82="10 2",а!AB82="10 2,5",а!AB82="10 3",а!AB82="10 3,5",а!AB82="10 4",а!AB82="10 4,5",а!AB82="10 5",а!AB82="10 5,5",а!AB82="10 6",а!AB82="10 6,5",а!AB82="10 7"),IF(а!AC82="в","",CHOOSE(MATCH(а!AB82,{"7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84" s="34" t="b">
        <f>IF(OR(а!AC82="7 0,5",а!AC82="7 1",а!AC82="7 1,5",а!AC82="7 2",а!AC82="7 2,5",а!AC82="7 3",а!AC82="7 3,5",а!AC82="7 4",а!AC82="7 4,5",а!AC82="7 5",а!AC82="7 5,5",а!AC82="7 6",а!AC82="7 6,5",а!AC82="7 7",а!AC82="7а 0,5",а!AC82="7а 1",а!AC82="7а 1,5",а!AC82="7а 2",а!AC82="7а 2,5",а!AC82="7а 3",а!AC82="7а 3,5",а!AC82="7а 4",а!AC82="7а 4,5",а!AC82="7а 5",а!AC82="7а 5,5",а!AC82="7а 6",а!AC82="7а 6,5",а!AC82="7а 7",а!AC82="8 0,5",а!AC82="8 1",а!AC82="8 1,5",а!AC82="8 2",а!AC82="8 2,5",а!AC82="8 3",а!AC82="8 3,5",а!AC82="8 4",а!AC82="8 4,5",а!AC82="8 5",а!AC82="8 5,5",а!AC82="8 6",а!AC82="8 6,5",а!AC82="8 7",а!AC82="8а 0,5",а!AC82="8а 1",а!AC82="8а 1,5",а!AC82="8а 2",а!AC82="8а 2,5",а!AC82="8а 3",а!AC82="8а 3,5",а!AC82="8а 4",а!AC82="8а 4,5",а!AC82="8а 5",а!AC82="8а 5,5",а!AC82="8а 6",а!AC82="8а 6,5",а!AC82="8а 7",а!AC82="9 0,5",а!AC82="9 1",а!AC82="9 1,5",а!AC82="9 2",а!AC82="9 2,5",а!AC82="9 3",а!AC82="9 3,5",а!AC82="9 4",а!AC82="9 4,5",а!AC82="9 5",а!AC82="9 5,5",а!AC82="9 6",а!AC82="9 6,5",а!AC82="9 7",а!AC82="10 0,5",а!AC82="10 1",а!AC82="10 1,5",а!AC82="10 2",а!AC82="10 2,5",а!AC82="10 3",а!AC82="10 3,5",а!AC82="10 4",а!AC82="10 4,5",а!AC82="10 5",а!AC82="10 5,5",а!AC82="10 6",а!AC82="10 6,5",а!AC82="10 7"),IF(а!AD82="в","",CHOOSE(MATCH(а!AC82,{"7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84" s="34" t="b">
        <f>IF(OR(а!AD82="7 0,5",а!AD82="7 1",а!AD82="7 1,5",а!AD82="7 2",а!AD82="7 2,5",а!AD82="7 3",а!AD82="7 3,5",а!AD82="7 4",а!AD82="7 4,5",а!AD82="7 5",а!AD82="7 5,5",а!AD82="7 6",а!AD82="7 6,5",а!AD82="7 7",а!AD82="7а 0,5",а!AD82="7а 1",а!AD82="7а 1,5",а!AD82="7а 2",а!AD82="7а 2,5",а!AD82="7а 3",а!AD82="7а 3,5",а!AD82="7а 4",а!AD82="7а 4,5",а!AD82="7а 5",а!AD82="7а 5,5",а!AD82="7а 6",а!AD82="7а 6,5",а!AD82="7а 7",а!AD82="8 0,5",а!AD82="8 1",а!AD82="8 1,5",а!AD82="8 2",а!AD82="8 2,5",а!AD82="8 3",а!AD82="8 3,5",а!AD82="8 4",а!AD82="8 4,5",а!AD82="8 5",а!AD82="8 5,5",а!AD82="8 6",а!AD82="8 6,5",а!AD82="8 7",а!AD82="8а 0,5",а!AD82="8а 1",а!AD82="8а 1,5",а!AD82="8а 2",а!AD82="8а 2,5",а!AD82="8а 3",а!AD82="8а 3,5",а!AD82="8а 4",а!AD82="8а 4,5",а!AD82="8а 5",а!AD82="8а 5,5",а!AD82="8а 6",а!AD82="8а 6,5",а!AD82="8а 7",а!AD82="9 0,5",а!AD82="9 1",а!AD82="9 1,5",а!AD82="9 2",а!AD82="9 2,5",а!AD82="9 3",а!AD82="9 3,5",а!AD82="9 4",а!AD82="9 4,5",а!AD82="9 5",а!AD82="9 5,5",а!AD82="9 6",а!AD82="9 6,5",а!AD82="9 7",а!AD82="10 0,5",а!AD82="10 1",а!AD82="10 1,5",а!AD82="10 2",а!AD82="10 2,5",а!AD82="10 3",а!AD82="10 3,5",а!AD82="10 4",а!AD82="10 4,5",а!AD82="10 5",а!AD82="10 5,5",а!AD82="10 6",а!AD82="10 6,5",а!AD82="10 7"),IF(а!AE82="в","",CHOOSE(MATCH(а!AD82,{"7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84" s="34" t="b">
        <f>IF(OR(а!AE82="7 0,5",а!AE82="7 1",а!AE82="7 1,5",а!AE82="7 2",а!AE82="7 2,5",а!AE82="7 3",а!AE82="7 3,5",а!AE82="7 4",а!AE82="7 4,5",а!AE82="7 5",а!AE82="7 5,5",а!AE82="7 6",а!AE82="7 6,5",а!AE82="7 7",а!AE82="7а 0,5",а!AE82="7а 1",а!AE82="7а 1,5",а!AE82="7а 2",а!AE82="7а 2,5",а!AE82="7а 3",а!AE82="7а 3,5",а!AE82="7а 4",а!AE82="7а 4,5",а!AE82="7а 5",а!AE82="7а 5,5",а!AE82="7а 6",а!AE82="7а 6,5",а!AE82="7а 7",а!AE82="8 0,5",а!AE82="8 1",а!AE82="8 1,5",а!AE82="8 2",а!AE82="8 2,5",а!AE82="8 3",а!AE82="8 3,5",а!AE82="8 4",а!AE82="8 4,5",а!AE82="8 5",а!AE82="8 5,5",а!AE82="8 6",а!AE82="8 6,5",а!AE82="8 7",а!AE82="8а 0,5",а!AE82="8а 1",а!AE82="8а 1,5",а!AE82="8а 2",а!AE82="8а 2,5",а!AE82="8а 3",а!AE82="8а 3,5",а!AE82="8а 4",а!AE82="8а 4,5",а!AE82="8а 5",а!AE82="8а 5,5",а!AE82="8а 6",а!AE82="8а 6,5",а!AE82="8а 7",а!AE82="9 0,5",а!AE82="9 1",а!AE82="9 1,5",а!AE82="9 2",а!AE82="9 2,5",а!AE82="9 3",а!AE82="9 3,5",а!AE82="9 4",а!AE82="9 4,5",а!AE82="9 5",а!AE82="9 5,5",а!AE82="9 6",а!AE82="9 6,5",а!AE82="9 7",а!AE82="10 0,5",а!AE82="10 1",а!AE82="10 1,5",а!AE82="10 2",а!AE82="10 2,5",а!AE82="10 3",а!AE82="10 3,5",а!AE82="10 4",а!AE82="10 4,5",а!AE82="10 5",а!AE82="10 5,5",а!AE82="10 6",а!AE82="10 6,5",а!AE82="10 7"),IF(а!AF82="в","",CHOOSE(MATCH(а!AE82,{"7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84" s="34" t="b">
        <f>IF(OR(а!AF82="7 0,5",а!AF82="7 1",а!AF82="7 1,5",а!AF82="7 2",а!AF82="7 2,5",а!AF82="7 3",а!AF82="7 3,5",а!AF82="7 4",а!AF82="7 4,5",а!AF82="7 5",а!AF82="7 5,5",а!AF82="7 6",а!AF82="7 6,5",а!AF82="7 7",а!AF82="7а 0,5",а!AF82="7а 1",а!AF82="7а 1,5",а!AF82="7а 2",а!AF82="7а 2,5",а!AF82="7а 3",а!AF82="7а 3,5",а!AF82="7а 4",а!AF82="7а 4,5",а!AF82="7а 5",а!AF82="7а 5,5",а!AF82="7а 6",а!AF82="7а 6,5",а!AF82="7а 7",а!AF82="8 0,5",а!AF82="8 1",а!AF82="8 1,5",а!AF82="8 2",а!AF82="8 2,5",а!AF82="8 3",а!AF82="8 3,5",а!AF82="8 4",а!AF82="8 4,5",а!AF82="8 5",а!AF82="8 5,5",а!AF82="8 6",а!AF82="8 6,5",а!AF82="8 7",а!AF82="8а 0,5",а!AF82="8а 1",а!AF82="8а 1,5",а!AF82="8а 2",а!AF82="8а 2,5",а!AF82="8а 3",а!AF82="8а 3,5",а!AF82="8а 4",а!AF82="8а 4,5",а!AF82="8а 5",а!AF82="8а 5,5",а!AF82="8а 6",а!AF82="8а 6,5",а!AF82="8а 7",а!AF82="9 0,5",а!AF82="9 1",а!AF82="9 1,5",а!AF82="9 2",а!AF82="9 2,5",а!AF82="9 3",а!AF82="9 3,5",а!AF82="9 4",а!AF82="9 4,5",а!AF82="9 5",а!AF82="9 5,5",а!AF82="9 6",а!AF82="9 6,5",а!AF82="9 7",а!AF82="10 0,5",а!AF82="10 1",а!AF82="10 1,5",а!AF82="10 2",а!AF82="10 2,5",а!AF82="10 3",а!AF82="10 3,5",а!AF82="10 4",а!AF82="10 4,5",а!AF82="10 5",а!AF82="10 5,5",а!AF82="10 6",а!AF82="10 6,5",а!AF82="10 7"),IF(а!AG82="в","",CHOOSE(MATCH(а!AF82,{"7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84" s="34" t="b">
        <f>IF(OR(а!AG82="7 0,5",а!AG82="7 1",а!AG82="7 1,5",а!AG82="7 2",а!AG82="7 2,5",а!AG82="7 3",а!AG82="7 3,5",а!AG82="7 4",а!AG82="7 4,5",а!AG82="7 5",а!AG82="7 5,5",а!AG82="7 6",а!AG82="7 6,5",а!AG82="7 7",а!AG82="7а 0,5",а!AG82="7а 1",а!AG82="7а 1,5",а!AG82="7а 2",а!AG82="7а 2,5",а!AG82="7а 3",а!AG82="7а 3,5",а!AG82="7а 4",а!AG82="7а 4,5",а!AG82="7а 5",а!AG82="7а 5,5",а!AG82="7а 6",а!AG82="7а 6,5",а!AG82="7а 7",а!AG82="8 0,5",а!AG82="8 1",а!AG82="8 1,5",а!AG82="8 2",а!AG82="8 2,5",а!AG82="8 3",а!AG82="8 3,5",а!AG82="8 4",а!AG82="8 4,5",а!AG82="8 5",а!AG82="8 5,5",а!AG82="8 6",а!AG82="8 6,5",а!AG82="8 7",а!AG82="8а 0,5",а!AG82="8а 1",а!AG82="8а 1,5",а!AG82="8а 2",а!AG82="8а 2,5",а!AG82="8а 3",а!AG82="8а 3,5",а!AG82="8а 4",а!AG82="8а 4,5",а!AG82="8а 5",а!AG82="8а 5,5",а!AG82="8а 6",а!AG82="8а 6,5",а!AG82="8а 7",а!AG82="9 0,5",а!AG82="9 1",а!AG82="9 1,5",а!AG82="9 2",а!AG82="9 2,5",а!AG82="9 3",а!AG82="9 3,5",а!AG82="9 4",а!AG82="9 4,5",а!AG82="9 5",а!AG82="9 5,5",а!AG82="9 6",а!AG82="9 6,5",а!AG82="9 7",а!AG82="10 0,5",а!AG82="10 1",а!AG82="10 1,5",а!AG82="10 2",а!AG82="10 2,5",а!AG82="10 3",а!AG82="10 3,5",а!AG82="10 4",а!AG82="10 4,5",а!AG82="10 5",а!AG82="10 5,5",а!AG82="10 6",а!AG82="10 6,5",а!AG82="10 7"),IF(а!AH82="в","",CHOOSE(MATCH(а!AG82,{"7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84" s="34" t="b">
        <f>IF(OR(а!AH82="7 0,5",а!AH82="7 1",а!AH82="7 1,5",а!AH82="7 2",а!AH82="7 2,5",а!AH82="7 3",а!AH82="7 3,5",а!AH82="7 4",а!AH82="7 4,5",а!AH82="7 5",а!AH82="7 5,5",а!AH82="7 6",а!AH82="7 6,5",а!AH82="7 7",а!AH82="7а 0,5",а!AH82="7а 1",а!AH82="7а 1,5",а!AH82="7а 2",а!AH82="7а 2,5",а!AH82="7а 3",а!AH82="7а 3,5",а!AH82="7а 4",а!AH82="7а 4,5",а!AH82="7а 5",а!AH82="7а 5,5",а!AH82="7а 6",а!AH82="7а 6,5",а!AH82="7а 7",а!AH82="8 0,5",а!AH82="8 1",а!AH82="8 1,5",а!AH82="8 2",а!AH82="8 2,5",а!AH82="8 3",а!AH82="8 3,5",а!AH82="8 4",а!AH82="8 4,5",а!AH82="8 5",а!AH82="8 5,5",а!AH82="8 6",а!AH82="8 6,5",а!AH82="8 7",а!AH82="8а 0,5",а!AH82="8а 1",а!AH82="8а 1,5",а!AH82="8а 2",а!AH82="8а 2,5",а!AH82="8а 3",а!AH82="8а 3,5",а!AH82="8а 4",а!AH82="8а 4,5",а!AH82="8а 5",а!AH82="8а 5,5",а!AH82="8а 6",а!AH82="8а 6,5",а!AH82="8а 7",а!AH82="9 0,5",а!AH82="9 1",а!AH82="9 1,5",а!AH82="9 2",а!AH82="9 2,5",а!AH82="9 3",а!AH82="9 3,5",а!AH82="9 4",а!AH82="9 4,5",а!AH82="9 5",а!AH82="9 5,5",а!AH82="9 6",а!AH82="9 6,5",а!AH82="9 7",а!AH82="10 0,5",а!AH82="10 1",а!AH82="10 1,5",а!AH82="10 2",а!AH82="10 2,5",а!AH82="10 3",а!AH82="10 3,5",а!AH82="10 4",а!AH82="10 4,5",а!AH82="10 5",а!AH82="10 5,5",а!AH82="10 6",а!AH82="10 6,5",а!AH82="10 7"),IF(а!AI82="в","",CHOOSE(MATCH(а!AH82,{"7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84" s="34" t="b">
        <f>IF(OR(а!AI82="7 0,5",а!AI82="7 1",а!AI82="7 1,5",а!AI82="7 2",а!AI82="7 2,5",а!AI82="7 3",а!AI82="7 3,5",а!AI82="7 4",а!AI82="7 4,5",а!AI82="7 5",а!AI82="7 5,5",а!AI82="7 6",а!AI82="7 6,5",а!AI82="7 7",а!AI82="7а 0,5",а!AI82="7а 1",а!AI82="7а 1,5",а!AI82="7а 2",а!AI82="7а 2,5",а!AI82="7а 3",а!AI82="7а 3,5",а!AI82="7а 4",а!AI82="7а 4,5",а!AI82="7а 5",а!AI82="7а 5,5",а!AI82="7а 6",а!AI82="7а 6,5",а!AI82="7а 7",а!AI82="8 0,5",а!AI82="8 1",а!AI82="8 1,5",а!AI82="8 2",а!AI82="8 2,5",а!AI82="8 3",а!AI82="8 3,5",а!AI82="8 4",а!AI82="8 4,5",а!AI82="8 5",а!AI82="8 5,5",а!AI82="8 6",а!AI82="8 6,5",а!AI82="8 7",а!AI82="8а 0,5",а!AI82="8а 1",а!AI82="8а 1,5",а!AI82="8а 2",а!AI82="8а 2,5",а!AI82="8а 3",а!AI82="8а 3,5",а!AI82="8а 4",а!AI82="8а 4,5",а!AI82="8а 5",а!AI82="8а 5,5",а!AI82="8а 6",а!AI82="8а 6,5",а!AI82="8а 7",а!AI82="9 0,5",а!AI82="9 1",а!AI82="9 1,5",а!AI82="9 2",а!AI82="9 2,5",а!AI82="9 3",а!AI82="9 3,5",а!AI82="9 4",а!AI82="9 4,5",а!AI82="9 5",а!AI82="9 5,5",а!AI82="9 6",а!AI82="9 6,5",а!AI82="9 7",а!AI82="10 0,5",а!AI82="10 1",а!AI82="10 1,5",а!AI82="10 2",а!AI82="10 2,5",а!AI82="10 3",а!AI82="10 3,5",а!AI82="10 4",а!AI82="10 4,5",а!AI82="10 5",а!AI82="10 5,5",а!AI82="10 6",а!AI82="10 6,5",а!AI82="10 7"),IF(а!AJ82="в","",CHOOSE(MATCH(а!AI82,{"7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84" s="34" t="b">
        <f>IF(OR(а!AJ82="7 0,5",а!AJ82="7 1",а!AJ82="7 1,5",а!AJ82="7 2",а!AJ82="7 2,5",а!AJ82="7 3",а!AJ82="7 3,5",а!AJ82="7 4",а!AJ82="7 4,5",а!AJ82="7 5",а!AJ82="7 5,5",а!AJ82="7 6",а!AJ82="7 6,5",а!AJ82="7 7",а!AJ82="7а 0,5",а!AJ82="7а 1",а!AJ82="7а 1,5",а!AJ82="7а 2",а!AJ82="7а 2,5",а!AJ82="7а 3",а!AJ82="7а 3,5",а!AJ82="7а 4",а!AJ82="7а 4,5",а!AJ82="7а 5",а!AJ82="7а 5,5",а!AJ82="7а 6",а!AJ82="7а 6,5",а!AJ82="7а 7",а!AJ82="8 0,5",а!AJ82="8 1",а!AJ82="8 1,5",а!AJ82="8 2",а!AJ82="8 2,5",а!AJ82="8 3",а!AJ82="8 3,5",а!AJ82="8 4",а!AJ82="8 4,5",а!AJ82="8 5",а!AJ82="8 5,5",а!AJ82="8 6",а!AJ82="8 6,5",а!AJ82="8 7",а!AJ82="8а 0,5",а!AJ82="8а 1",а!AJ82="8а 1,5",а!AJ82="8а 2",а!AJ82="8а 2,5",а!AJ82="8а 3",а!AJ82="8а 3,5",а!AJ82="8а 4",а!AJ82="8а 4,5",а!AJ82="8а 5",а!AJ82="8а 5,5",а!AJ82="8а 6",а!AJ82="8а 6,5",а!AJ82="8а 7",а!AJ82="9 0,5",а!AJ82="9 1",а!AJ82="9 1,5",а!AJ82="9 2",а!AJ82="9 2,5",а!AJ82="9 3",а!AJ82="9 3,5",а!AJ82="9 4",а!AJ82="9 4,5",а!AJ82="9 5",а!AJ82="9 5,5",а!AJ82="9 6",а!AJ82="9 6,5",а!AJ82="9 7",а!AJ82="10 0,5",а!AJ82="10 1",а!AJ82="10 1,5",а!AJ82="10 2",а!AJ82="10 2,5",а!AJ82="10 3",а!AJ82="10 3,5",а!AJ82="10 4",а!AJ82="10 4,5",а!AJ82="10 5",а!AJ82="10 5,5",а!AJ82="10 6",а!AJ82="10 6,5",а!AJ82="10 7"),IF(а!AK82="в","",CHOOSE(MATCH(а!AJ82,{"7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84" s="10"/>
      <c r="AL84" s="11"/>
      <c r="AM84" s="10"/>
      <c r="AN84" s="23"/>
      <c r="AO84" s="23"/>
      <c r="AP84" s="11"/>
      <c r="AQ84" s="6"/>
    </row>
    <row r="85" ht="30" customHeight="true" spans="1:43">
      <c r="A85" s="6"/>
      <c r="B85" s="6"/>
      <c r="C85" s="14" t="s">
        <v>38</v>
      </c>
      <c r="D85" s="17"/>
      <c r="E85" s="35" t="str">
        <f>IF(а!F82="","",IF(AND(а!F80&lt;9,OR(а!E82="7 0,5",а!E82="7 1",а!E82="7 1,5",а!E82="7 2",а!E82="7 2,5",а!E82="7 3",а!E82="7 3,5",а!E82="7 4",а!E82="7 4,5",а!E82="7 5",а!E82="7 5,5",а!E82="7 6",а!E82="7 6,5",а!E82="7 7",а!E82="7а 0,5",а!E82="7а 1",а!E82="7а 1,5",а!E82="7а 2",а!E82="7а 2,5",а!E82="7а 3",а!E82="7а 3,5",а!E82="7а 4",а!E82="7а 4,5",а!E82="7а 5",а!E82="7а 5,5",а!E82="7а 6",а!E82="7а 6,5",а!E82="7а 7",а!E82="8 0,5",а!E82="8 1",а!E82="8 1,5",а!E82="8 2",а!E82="8 2,5",а!E82="8 3",а!E82="8 3,5",а!E82="8 4",а!E82="8 4,5",а!E82="8 5",а!E82="8 5,5",а!E82="8 6",а!E82="8 6,5",а!E82="8 7",а!E82="8а 0,5",а!E82="8а 1",а!E82="8а 1,5",а!E82="8а 2",а!E82="8а 2,5",а!E82="8а 3",а!E82="8а 3,5",а!E82="8а 4",а!E82="8а 4,5",а!E82="8а 5",а!E82="8а 5,5",а!E82="8а 6",а!E82="8а 6,5",а!E82="8а 7",а!E82="9 0,5",а!E82="9 1",а!E82="9 1,5",а!E82="9 2",а!E82="9 2,5",а!E82="9 3",а!E82="9 3,5",а!E82="9 4",а!E82="9 4,5",а!E82="9 5",а!E82="9 5,5",а!E82="9 6",а!E82="9 6,5",а!E82="9 7",а!E82="10 0,5",а!E82="10 1",а!E82="10 1,5",а!E82="10 2",а!E82="10 2,5",а!E82="10 3",а!E82="10 3,5",а!E82="10 4",а!E82="10 4,5",а!E82="10 5",а!E82="10 5,5",а!E82="10 6",а!E82="10 6,5",а!E82="10 7",)),"",CHOOSE(MATCH(а!F82,{"7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00";"в";"о";"б";"к";"уо"},),б!E79,б!E79,б!E79,б!E79,б!E79,б!E79,б!E79,б!E79,б!E79&amp;" 16.30-17.00",б!E79&amp;" 16.30-17.30",б!E79&amp;" 16.30-18.00",б!E79&amp;" 16.30-18.30",б!E79&amp;" 16.30-19.00",б!E79&amp;" 16.30-19.30",б!E79&amp;б!E79&amp;"  16.30-20.00",б!E79&amp;" 16.30-20.30",б!E79&amp;" 16.30-21.00",б!E79&amp;" 16.30-21.30",б!E79&amp;" 16.30-22.00",б!E79&amp;" 16.30-22.30",б!E79&amp;" 16.30-23.00",б!E79&amp;" 16.30-23.30",б!E79&amp;" 16.30-00.00",б!E79,б!E79,б!E79,б!E79,б!E79,б!E79,б!E79,б!E79,б!E79,б!E79&amp;" 17.00-17.30",б!E79&amp;" 17.00-18.00",б!E79&amp;" 17.00-18.30",б!E79&amp;" 17.00-19.00",б!E79&amp;" 17.00-19.30",б!E79&amp;" 17.00-20.00",б!E79&amp;" 17.00-20.30",б!E79&amp;" 17.00-21.00",б!E79&amp;" 17.00-21.30",б!E79&amp;" 17.00-22.00",б!E79&amp;" 17.00-22.30",б!E79&amp;" 17.00-23.00",б!E79&amp;" 17.00-23.30",б!E79&amp;" 17.00-00.00",б!E79,б!E79,б!E79,б!E79,б!E79,б!E79,б!E79,б!E79,б!E79,б!E79,б!E79,б!E79&amp;" 18.00-18.30",б!E79&amp;" 18.00-19.00",б!E79&amp;" 18.00-19.30",б!E79&amp;" 18.00-20.00",б!E79&amp;" 18.00-20.30",б!E79&amp;" 18.00-21.00",б!E79&amp;" 18.00-21.30",б!E79&amp;" 18.00-22.00",б!E79&amp;" 18.00-22.30",б!E79&amp;" 18.00-23.00",б!E79&amp;" 18.00-23.30",б!E79&amp;" 18.00-00.00",б!E79,б!E79,б!E79,б!E79,б!E79,б!E79,б!E79,б!E79&amp;" 16.00-16.30",б!E79&amp;" 16.00-17.00",б!E79&amp;" 16.00-17.30",б!E79&amp;" 16.00-18.00",б!E79&amp;" 16.00-18.30",б!E79&amp;" 16.00-19.00",б!E79&amp;" 16.00-19.30",б!E79&amp;" 16.00-20.00",б!E79&amp;" 16.00-20.30",б!E79&amp;" 16.00-21.00",б!E79&amp;" 16.00-21.30",б!E79&amp;" 16.00-22.00",б!E79&amp;" 16.00-22.30",б!E79&amp;" 16.00-23.00",б!E79&amp;" 16.00-23.30",б!E79&amp;" 16.00-00.00",б!E79,б!E79,б!E79,б!E79,б!E79,б!E79,б!E79,б!E79,б!E79,б!E79,б!E79&amp;" 17.30-18.00",б!E79&amp;" 17.30-18.30",б!E79&amp;" 17.30-19.00",б!E79&amp;" 17.30-19.30",б!E79&amp;" 17.30-20.00",б!E79&amp;" 17.30-20.30",б!E79&amp;" 17.30-21.00",б!E79&amp;" 17.30-21.30",б!E79&amp;" 17.30-22.00",б!E79&amp;" 17.30-22.30",б!E79&amp;" 17.30-23.00",б!E79&amp;" 17.30-23.30",б!E79&amp;" 17.30-00.00",б!E79,б!E79,б!E79,б!E79,б!E79,б!E79,б!E79,б!E79,б!E79,б!E79,б!E79,б!E79,б!E79,б!E79&amp;" 19.00-19.30",б!E79&amp;" 19.00-20.00",б!E79&amp;" 19.00-20.30",б!E79&amp;" 19.00-21.00",б!E79&amp;" 19.00-21.30",б!E79&amp;" 19.00-22.00",б!E79&amp;" 19.00-22.30",б!E79&amp;" 19.00-23.00",б!E79&amp;" 19.00-23.30",б!E79&amp;" 19.00-00.00","",б!E79&amp;" ",б!E79&amp;" ",б!E79&amp;" ",б!E79&amp;" ",)))</f>
        <v> </v>
      </c>
      <c r="F85" s="35" t="str">
        <f>IF(а!G82="","",IF(AND(а!G80&lt;9,OR(а!F82="7 0,5",а!F82="7 1",а!F82="7 1,5",а!F82="7 2",а!F82="7 2,5",а!F82="7 3",а!F82="7 3,5",а!F82="7 4",а!F82="7 4,5",а!F82="7 5",а!F82="7 5,5",а!F82="7 6",а!F82="7 6,5",а!F82="7 7",а!F82="7а 0,5",а!F82="7а 1",а!F82="7а 1,5",а!F82="7а 2",а!F82="7а 2,5",а!F82="7а 3",а!F82="7а 3,5",а!F82="7а 4",а!F82="7а 4,5",а!F82="7а 5",а!F82="7а 5,5",а!F82="7а 6",а!F82="7а 6,5",а!F82="7а 7",а!F82="8 0,5",а!F82="8 1",а!F82="8 1,5",а!F82="8 2",а!F82="8 2,5",а!F82="8 3",а!F82="8 3,5",а!F82="8 4",а!F82="8 4,5",а!F82="8 5",а!F82="8 5,5",а!F82="8 6",а!F82="8 6,5",а!F82="8 7",а!F82="8а 0,5",а!F82="8а 1",а!F82="8а 1,5",а!F82="8а 2",а!F82="8а 2,5",а!F82="8а 3",а!F82="8а 3,5",а!F82="8а 4",а!F82="8а 4,5",а!F82="8а 5",а!F82="8а 5,5",а!F82="8а 6",а!F82="8а 6,5",а!F82="8а 7",а!F82="9 0,5",а!F82="9 1",а!F82="9 1,5",а!F82="9 2",а!F82="9 2,5",а!F82="9 3",а!F82="9 3,5",а!F82="9 4",а!F82="9 4,5",а!F82="9 5",а!F82="9 5,5",а!F82="9 6",а!F82="9 6,5",а!F82="9 7",а!F82="10 0,5",а!F82="10 1",а!F82="10 1,5",а!F82="10 2",а!F82="10 2,5",а!F82="10 3",а!F82="10 3,5",а!F82="10 4",а!F82="10 4,5",а!F82="10 5",а!F82="10 5,5",а!F82="10 6",а!F82="10 6,5",а!F82="10 7",)),"",CHOOSE(MATCH(а!G82,{"7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00","в","о","б","к","уо"},),б!F79,б!F79,б!F79,б!F79,б!F79,б!F79,б!F79,б!F79,б!F79&amp;" 16.30-17.00",б!F79&amp;" 16.30-17.30",б!F79&amp;" 16.30-18.00",б!F79&amp;" 16.30-18.30",б!F79&amp;" 16.30-19.00",б!F79&amp;" 16.30-19.30",б!F79&amp;б!F79&amp;"  16.30-20.00",б!F79&amp;" 16.30-20.30",б!F79&amp;" 16.30-21.00",б!F79&amp;" 16.30-21.30",б!F79&amp;" 16.30-22.00",б!F79&amp;" 16.30-22.30",б!F79&amp;" 16.30-23.00",б!F79&amp;" 16.30-23.30",б!F79&amp;" 16.30-00.00",б!F79,б!F79,б!F79,б!F79,б!F79,б!F79,б!F79,б!F79,б!F79,б!F79&amp;" 17.00-17.30",б!F79&amp;" 17.00-18.00",б!F79&amp;" 17.00-18.30",б!F79&amp;" 17.00-19.00",б!F79&amp;" 17.00-19.30",б!F79&amp;" 17.00-20.00",б!F79&amp;" 17.00-20.30",б!F79&amp;" 17.00-21.00",б!F79&amp;" 17.00-21.30",б!F79&amp;" 17.00-22.00",б!F79&amp;" 17.00-22.30",б!F79&amp;" 17.00-23.00",б!F79&amp;" 17.00-23.30",б!F79&amp;" 17.00-00.00",б!F79,б!F79,б!F79,б!F79,б!F79,б!F79,б!F79,б!F79,б!F79,б!F79,б!F79,б!F79&amp;" 18.00-18.30",б!F79&amp;" 18.00-19.00",б!F79&amp;" 18.00-19.30",б!F79&amp;" 18.00-20.00",б!F79&amp;" 18.00-20.30",б!F79&amp;" 18.00-21.00",б!F79&amp;" 18.00-21.30",б!F79&amp;" 18.00-22.00",б!F79&amp;" 18.00-22.30",б!F79&amp;" 18.00-23.00",б!F79&amp;" 18.00-23.30",б!F79&amp;" 18.00-00.00",б!F79,б!F79,б!F79,б!F79,б!F79,б!F79,б!F79,б!F79&amp;" 16.00-16.30",б!F79&amp;" 16.00-17.00",б!F79&amp;" 16.00-17.30",б!F79&amp;" 16.00-18.00",б!F79&amp;" 16.00-18.30",б!F79&amp;" 16.00-19.00",б!F79&amp;" 16.00-19.30",б!F79&amp;" 16.00-20.00",б!F79&amp;" 16.00-20.30",б!F79&amp;" 16.00-21.00",б!F79&amp;" 16.00-21.30",б!F79&amp;" 16.00-22.00",б!F79&amp;" 16.00-22.30",б!F79&amp;" 16.00-23.00",б!F79&amp;" 16.00-23.30",б!F79&amp;" 16.00-00.00",б!F79,б!F79,б!F79,б!F79,б!F79,б!F79,б!F79,б!F79,б!F79,б!F79,б!F79&amp;" 17.30-18.00",б!F79&amp;" 17.30-18.30",б!F79&amp;" 17.30-19.00",б!F79&amp;" 17.30-19.30",б!F79&amp;" 17.30-20.00",б!F79&amp;" 17.30-20.30",б!F79&amp;" 17.30-21.00",б!F79&amp;" 17.30-21.30",б!F79&amp;" 17.30-22.00",б!F79&amp;" 17.30-22.30",б!F79&amp;" 17.30-23.00",б!F79&amp;" 17.30-23.30",б!F79&amp;" 17.30-00.00",б!F79,б!F79,б!F79,б!F79,б!F79,б!F79,б!F79,б!F79,б!F79,б!F79,б!F79,б!F79,б!F79,б!F79&amp;" 19.00-19.30",б!F79&amp;" 19.00-20.00",б!F79&amp;" 19.00-20.30",б!F79&amp;" 19.00-21.00",б!F79&amp;" 19.00-21.30",б!F79&amp;" 19.00-22.00",б!F79&amp;" 19.00-22.30",б!F79&amp;" 19.00-23.00",б!F79&amp;" 19.00-23.30",б!F79&amp;" 19.00-00.00","",б!F79&amp;" ",б!F79&amp;" ",б!F79&amp;" ",б!F79&amp;" ",)))</f>
        <v> </v>
      </c>
      <c r="G85" s="35" t="str">
        <f>IF(а!H82="","",IF(AND(а!H80&lt;9,OR(а!G82="7 0,5",а!G82="7 1",а!G82="7 1,5",а!G82="7 2",а!G82="7 2,5",а!G82="7 3",а!G82="7 3,5",а!G82="7 4",а!G82="7 4,5",а!G82="7 5",а!G82="7 5,5",а!G82="7 6",а!G82="7 6,5",а!G82="7 7",а!G82="7а 0,5",а!G82="7а 1",а!G82="7а 1,5",а!G82="7а 2",а!G82="7а 2,5",а!G82="7а 3",а!G82="7а 3,5",а!G82="7а 4",а!G82="7а 4,5",а!G82="7а 5",а!G82="7а 5,5",а!G82="7а 6",а!G82="7а 6,5",а!G82="7а 7",а!G82="8 0,5",а!G82="8 1",а!G82="8 1,5",а!G82="8 2",а!G82="8 2,5",а!G82="8 3",а!G82="8 3,5",а!G82="8 4",а!G82="8 4,5",а!G82="8 5",а!G82="8 5,5",а!G82="8 6",а!G82="8 6,5",а!G82="8 7",а!G82="8а 0,5",а!G82="8а 1",а!G82="8а 1,5",а!G82="8а 2",а!G82="8а 2,5",а!G82="8а 3",а!G82="8а 3,5",а!G82="8а 4",а!G82="8а 4,5",а!G82="8а 5",а!G82="8а 5,5",а!G82="8а 6",а!G82="8а 6,5",а!G82="8а 7",а!G82="9 0,5",а!G82="9 1",а!G82="9 1,5",а!G82="9 2",а!G82="9 2,5",а!G82="9 3",а!G82="9 3,5",а!G82="9 4",а!G82="9 4,5",а!G82="9 5",а!G82="9 5,5",а!G82="9 6",а!G82="9 6,5",а!G82="9 7",а!G82="10 0,5",а!G82="10 1",а!G82="10 1,5",а!G82="10 2",а!G82="10 2,5",а!G82="10 3",а!G82="10 3,5",а!G82="10 4",а!G82="10 4,5",а!G82="10 5",а!G82="10 5,5",а!G82="10 6",а!G82="10 6,5",а!G82="10 7",)),"",CHOOSE(MATCH(а!H82,{"7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00","в","о","б","к","уо"},),б!G79,б!G79,б!G79,б!G79,б!G79,б!G79,б!G79,б!G79,б!G79&amp;" 16.30-17.00",б!G79&amp;" 16.30-17.30",б!G79&amp;" 16.30-18.00",б!G79&amp;" 16.30-18.30",б!G79&amp;" 16.30-19.00",б!G79&amp;" 16.30-19.30",б!G79&amp;б!G79&amp;"  16.30-20.00",б!G79&amp;" 16.30-20.30",б!G79&amp;" 16.30-21.00",б!G79&amp;" 16.30-21.30",б!G79&amp;" 16.30-22.00",б!G79&amp;" 16.30-22.30",б!G79&amp;" 16.30-23.00",б!G79&amp;" 16.30-23.30",б!G79&amp;" 16.30-00.00",б!G79,б!G79,б!G79,б!G79,б!G79,б!G79,б!G79,б!G79,б!G79,б!G79&amp;" 17.00-17.30",б!G79&amp;" 17.00-18.00",б!G79&amp;" 17.00-18.30",б!G79&amp;" 17.00-19.00",б!G79&amp;" 17.00-19.30",б!G79&amp;" 17.00-20.00",б!G79&amp;" 17.00-20.30",б!G79&amp;" 17.00-21.00",б!G79&amp;" 17.00-21.30",б!G79&amp;" 17.00-22.00",б!G79&amp;" 17.00-22.30",б!G79&amp;" 17.00-23.00",б!G79&amp;" 17.00-23.30",б!G79&amp;" 17.00-00.00",б!G79,б!G79,б!G79,б!G79,б!G79,б!G79,б!G79,б!G79,б!G79,б!G79,б!G79,б!G79&amp;" 18.00-18.30",б!G79&amp;" 18.00-19.00",б!G79&amp;" 18.00-19.30",б!G79&amp;" 18.00-20.00",б!G79&amp;" 18.00-20.30",б!G79&amp;" 18.00-21.00",б!G79&amp;" 18.00-21.30",б!G79&amp;" 18.00-22.00",б!G79&amp;" 18.00-22.30",б!G79&amp;" 18.00-23.00",б!G79&amp;" 18.00-23.30",б!G79&amp;" 18.00-00.00",б!G79,б!G79,б!G79,б!G79,б!G79,б!G79,б!G79,б!G79&amp;" 16.00-16.30",б!G79&amp;" 16.00-17.00",б!G79&amp;" 16.00-17.30",б!G79&amp;" 16.00-18.00",б!G79&amp;" 16.00-18.30",б!G79&amp;" 16.00-19.00",б!G79&amp;" 16.00-19.30",б!G79&amp;" 16.00-20.00",б!G79&amp;" 16.00-20.30",б!G79&amp;" 16.00-21.00",б!G79&amp;" 16.00-21.30",б!G79&amp;" 16.00-22.00",б!G79&amp;" 16.00-22.30",б!G79&amp;" 16.00-23.00",б!G79&amp;" 16.00-23.30",б!G79&amp;" 16.00-00.00",б!G79,б!G79,б!G79,б!G79,б!G79,б!G79,б!G79,б!G79,б!G79,б!G79,б!G79&amp;" 17.30-18.00",б!G79&amp;" 17.30-18.30",б!G79&amp;" 17.30-19.00",б!G79&amp;" 17.30-19.30",б!G79&amp;" 17.30-20.00",б!G79&amp;" 17.30-20.30",б!G79&amp;" 17.30-21.00",б!G79&amp;" 17.30-21.30",б!G79&amp;" 17.30-22.00",б!G79&amp;" 17.30-22.30",б!G79&amp;" 17.30-23.00",б!G79&amp;" 17.30-23.30",б!G79&amp;" 17.30-00.00",б!G79,б!G79,б!G79,б!G79,б!G79,б!G79,б!G79,б!G79,б!G79,б!G79,б!G79,б!G79,б!G79,б!G79&amp;" 19.00-19.30",б!G79&amp;" 19.00-20.00",б!G79&amp;" 19.00-20.30",б!G79&amp;" 19.00-21.00",б!G79&amp;" 19.00-21.30",б!G79&amp;" 19.00-22.00",б!G79&amp;" 19.00-22.30",б!G79&amp;" 19.00-23.00",б!G79&amp;" 19.00-23.30",б!G79&amp;" 19.00-00.00","",б!G79&amp;" ",б!G79&amp;" ",б!G79&amp;" ",б!G79&amp;" ",)))</f>
        <v> </v>
      </c>
      <c r="H85" s="35" t="str">
        <f>IF(а!I82="","",IF(AND(а!I80&lt;9,OR(а!H82="7 0,5",а!H82="7 1",а!H82="7 1,5",а!H82="7 2",а!H82="7 2,5",а!H82="7 3",а!H82="7 3,5",а!H82="7 4",а!H82="7 4,5",а!H82="7 5",а!H82="7 5,5",а!H82="7 6",а!H82="7 6,5",а!H82="7 7",а!H82="7а 0,5",а!H82="7а 1",а!H82="7а 1,5",а!H82="7а 2",а!H82="7а 2,5",а!H82="7а 3",а!H82="7а 3,5",а!H82="7а 4",а!H82="7а 4,5",а!H82="7а 5",а!H82="7а 5,5",а!H82="7а 6",а!H82="7а 6,5",а!H82="7а 7",а!H82="8 0,5",а!H82="8 1",а!H82="8 1,5",а!H82="8 2",а!H82="8 2,5",а!H82="8 3",а!H82="8 3,5",а!H82="8 4",а!H82="8 4,5",а!H82="8 5",а!H82="8 5,5",а!H82="8 6",а!H82="8 6,5",а!H82="8 7",а!H82="8а 0,5",а!H82="8а 1",а!H82="8а 1,5",а!H82="8а 2",а!H82="8а 2,5",а!H82="8а 3",а!H82="8а 3,5",а!H82="8а 4",а!H82="8а 4,5",а!H82="8а 5",а!H82="8а 5,5",а!H82="8а 6",а!H82="8а 6,5",а!H82="8а 7",а!H82="9 0,5",а!H82="9 1",а!H82="9 1,5",а!H82="9 2",а!H82="9 2,5",а!H82="9 3",а!H82="9 3,5",а!H82="9 4",а!H82="9 4,5",а!H82="9 5",а!H82="9 5,5",а!H82="9 6",а!H82="9 6,5",а!H82="9 7",а!H82="10 0,5",а!H82="10 1",а!H82="10 1,5",а!H82="10 2",а!H82="10 2,5",а!H82="10 3",а!H82="10 3,5",а!H82="10 4",а!H82="10 4,5",а!H82="10 5",а!H82="10 5,5",а!H82="10 6",а!H82="10 6,5",а!H82="10 7",)),"",CHOOSE(MATCH(а!I82,{"7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00";"в";"о";"б";"к";"уо"},),б!H79,б!H79,б!H79,б!H79,б!H79,б!H79,б!H79,б!H79,б!H79&amp;" 16.30-17.00",б!H79&amp;" 16.30-17.30",б!H79&amp;" 16.30-18.00",б!H79&amp;" 16.30-18.30",б!H79&amp;" 16.30-19.00",б!H79&amp;" 16.30-19.30",б!H79&amp;б!H79&amp;"  16.30-20.00",б!H79&amp;" 16.30-20.30",б!H79&amp;" 16.30-21.00",б!H79&amp;" 16.30-21.30",б!H79&amp;" 16.30-22.00",б!H79&amp;" 16.30-22.30",б!H79&amp;" 16.30-23.00",б!H79&amp;" 16.30-23.30",б!H79&amp;" 16.30-00.00",б!H79,б!H79,б!H79,б!H79,б!H79,б!H79,б!H79,б!H79,б!H79,б!H79&amp;" 17.00-17.30",б!H79&amp;" 17.00-18.00",б!H79&amp;" 17.00-18.30",б!H79&amp;" 17.00-19.00",б!H79&amp;" 17.00-19.30",б!H79&amp;" 17.00-20.00",б!H79&amp;" 17.00-20.30",б!H79&amp;" 17.00-21.00",б!H79&amp;" 17.00-21.30",б!H79&amp;" 17.00-22.00",б!H79&amp;" 17.00-22.30",б!H79&amp;" 17.00-23.00",б!H79&amp;" 17.00-23.30",б!H79&amp;" 17.00-00.00",б!H79,б!H79,б!H79,б!H79,б!H79,б!H79,б!H79,б!H79,б!H79,б!H79,б!H79,б!H79&amp;" 18.00-18.30",б!H79&amp;" 18.00-19.00",б!H79&amp;" 18.00-19.30",б!H79&amp;" 18.00-20.00",б!H79&amp;" 18.00-20.30",б!H79&amp;" 18.00-21.00",б!H79&amp;" 18.00-21.30",б!H79&amp;" 18.00-22.00",б!H79&amp;" 18.00-22.30",б!H79&amp;" 18.00-23.00",б!H79&amp;" 18.00-23.30",б!H79&amp;" 18.00-00.00",б!H79,б!H79,б!H79,б!H79,б!H79,б!H79,б!H79,б!H79&amp;" 16.00-16.30",б!H79&amp;" 16.00-17.00",б!H79&amp;" 16.00-17.30",б!H79&amp;" 16.00-18.00",б!H79&amp;" 16.00-18.30",б!H79&amp;" 16.00-19.00",б!H79&amp;" 16.00-19.30",б!H79&amp;" 16.00-20.00",б!H79&amp;" 16.00-20.30",б!H79&amp;" 16.00-21.00",б!H79&amp;" 16.00-21.30",б!H79&amp;" 16.00-22.00",б!H79&amp;" 16.00-22.30",б!H79&amp;" 16.00-23.00",б!H79&amp;" 16.00-23.30",б!H79&amp;" 16.00-00.00",б!H79,б!H79,б!H79,б!H79,б!H79,б!H79,б!H79,б!H79,б!H79,б!H79,б!H79&amp;" 17.30-18.00",б!H79&amp;" 17.30-18.30",б!H79&amp;" 17.30-19.00",б!H79&amp;" 17.30-19.30",б!H79&amp;" 17.30-20.00",б!H79&amp;" 17.30-20.30",б!H79&amp;" 17.30-21.00",б!H79&amp;" 17.30-21.30",б!H79&amp;" 17.30-22.00",б!H79&amp;" 17.30-22.30",б!H79&amp;" 17.30-23.00",б!H79&amp;" 17.30-23.30",б!H79&amp;" 17.30-00.00",б!H79,б!H79,б!H79,б!H79,б!H79,б!H79,б!H79,б!H79,б!H79,б!H79,б!H79,б!H79,б!H79,б!H79&amp;" 19.00-19.30",б!H79&amp;" 19.00-20.00",б!H79&amp;" 19.00-20.30",б!H79&amp;" 19.00-21.00",б!H79&amp;" 19.00-21.30",б!H79&amp;" 19.00-22.00",б!H79&amp;" 19.00-22.30",б!H79&amp;" 19.00-23.00",б!H79&amp;" 19.00-23.30",б!H79&amp;" 19.00-00.00","",б!H79&amp;" ",б!H79&amp;" ",б!H79&amp;" ",б!H79&amp;" ",)))</f>
        <v> </v>
      </c>
      <c r="I85" s="35" t="str">
        <f>IF(а!J82="","",IF(AND(а!J80&lt;9,OR(а!I82="7 0,5",а!I82="7 1",а!I82="7 1,5",а!I82="7 2",а!I82="7 2,5",а!I82="7 3",а!I82="7 3,5",а!I82="7 4",а!I82="7 4,5",а!I82="7 5",а!I82="7 5,5",а!I82="7 6",а!I82="7 6,5",а!I82="7 7",а!I82="7а 0,5",а!I82="7а 1",а!I82="7а 1,5",а!I82="7а 2",а!I82="7а 2,5",а!I82="7а 3",а!I82="7а 3,5",а!I82="7а 4",а!I82="7а 4,5",а!I82="7а 5",а!I82="7а 5,5",а!I82="7а 6",а!I82="7а 6,5",а!I82="7а 7",а!I82="8 0,5",а!I82="8 1",а!I82="8 1,5",а!I82="8 2",а!I82="8 2,5",а!I82="8 3",а!I82="8 3,5",а!I82="8 4",а!I82="8 4,5",а!I82="8 5",а!I82="8 5,5",а!I82="8 6",а!I82="8 6,5",а!I82="8 7",а!I82="8а 0,5",а!I82="8а 1",а!I82="8а 1,5",а!I82="8а 2",а!I82="8а 2,5",а!I82="8а 3",а!I82="8а 3,5",а!I82="8а 4",а!I82="8а 4,5",а!I82="8а 5",а!I82="8а 5,5",а!I82="8а 6",а!I82="8а 6,5",а!I82="8а 7",а!I82="9 0,5",а!I82="9 1",а!I82="9 1,5",а!I82="9 2",а!I82="9 2,5",а!I82="9 3",а!I82="9 3,5",а!I82="9 4",а!I82="9 4,5",а!I82="9 5",а!I82="9 5,5",а!I82="9 6",а!I82="9 6,5",а!I82="9 7",а!I82="10 0,5",а!I82="10 1",а!I82="10 1,5",а!I82="10 2",а!I82="10 2,5",а!I82="10 3",а!I82="10 3,5",а!I82="10 4",а!I82="10 4,5",а!I82="10 5",а!I82="10 5,5",а!I82="10 6",а!I82="10 6,5",а!I82="10 7",)),"",CHOOSE(MATCH(а!J82,{"7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00";"в";"о";"б";"к";"уо"},),б!I79,б!I79,б!I79,б!I79,б!I79,б!I79,б!I79,б!I79,б!I79&amp;" 16.30-17.00",б!I79&amp;" 16.30-17.30",б!I79&amp;" 16.30-18.00",б!I79&amp;" 16.30-18.30",б!I79&amp;" 16.30-19.00",б!I79&amp;" 16.30-19.30",б!I79&amp;б!I79&amp;"  16.30-20.00",б!I79&amp;" 16.30-20.30",б!I79&amp;" 16.30-21.00",б!I79&amp;" 16.30-21.30",б!I79&amp;" 16.30-22.00",б!I79&amp;" 16.30-22.30",б!I79&amp;" 16.30-23.00",б!I79&amp;" 16.30-23.30",б!I79&amp;" 16.30-00.00",б!I79,б!I79,б!I79,б!I79,б!I79,б!I79,б!I79,б!I79,б!I79,б!I79&amp;" 17.00-17.30",б!I79&amp;" 17.00-18.00",б!I79&amp;" 17.00-18.30",б!I79&amp;" 17.00-19.00",б!I79&amp;" 17.00-19.30",б!I79&amp;" 17.00-20.00",б!I79&amp;" 17.00-20.30",б!I79&amp;" 17.00-21.00",б!I79&amp;" 17.00-21.30",б!I79&amp;" 17.00-22.00",б!I79&amp;" 17.00-22.30",б!I79&amp;" 17.00-23.00",б!I79&amp;" 17.00-23.30",б!I79&amp;" 17.00-00.00",б!I79,б!I79,б!I79,б!I79,б!I79,б!I79,б!I79,б!I79,б!I79,б!I79,б!I79,б!I79&amp;" 18.00-18.30",б!I79&amp;" 18.00-19.00",б!I79&amp;" 18.00-19.30",б!I79&amp;" 18.00-20.00",б!I79&amp;" 18.00-20.30",б!I79&amp;" 18.00-21.00",б!I79&amp;" 18.00-21.30",б!I79&amp;" 18.00-22.00",б!I79&amp;" 18.00-22.30",б!I79&amp;" 18.00-23.00",б!I79&amp;" 18.00-23.30",б!I79&amp;" 18.00-00.00",б!I79,б!I79,б!I79,б!I79,б!I79,б!I79,б!I79,б!I79&amp;" 16.00-16.30",б!I79&amp;" 16.00-17.00",б!I79&amp;" 16.00-17.30",б!I79&amp;" 16.00-18.00",б!I79&amp;" 16.00-18.30",б!I79&amp;" 16.00-19.00",б!I79&amp;" 16.00-19.30",б!I79&amp;" 16.00-20.00",б!I79&amp;" 16.00-20.30",б!I79&amp;" 16.00-21.00",б!I79&amp;" 16.00-21.30",б!I79&amp;" 16.00-22.00",б!I79&amp;" 16.00-22.30",б!I79&amp;" 16.00-23.00",б!I79&amp;" 16.00-23.30",б!I79&amp;" 16.00-00.00",б!I79,б!I79,б!I79,б!I79,б!I79,б!I79,б!I79,б!I79,б!I79,б!I79,б!I79&amp;" 17.30-18.00",б!I79&amp;" 17.30-18.30",б!I79&amp;" 17.30-19.00",б!I79&amp;" 17.30-19.30",б!I79&amp;" 17.30-20.00",б!I79&amp;" 17.30-20.30",б!I79&amp;" 17.30-21.00",б!I79&amp;" 17.30-21.30",б!I79&amp;" 17.30-22.00",б!I79&amp;" 17.30-22.30",б!I79&amp;" 17.30-23.00",б!I79&amp;" 17.30-23.30",б!I79&amp;" 17.30-00.00",б!I79,б!I79,б!I79,б!I79,б!I79,б!I79,б!I79,б!I79,б!I79,б!I79,б!I79,б!I79,б!I79,б!I79&amp;" 19.00-19.30",б!I79&amp;" 19.00-20.00",б!I79&amp;" 19.00-20.30",б!I79&amp;" 19.00-21.00",б!I79&amp;" 19.00-21.30",б!I79&amp;" 19.00-22.00",б!I79&amp;" 19.00-22.30",б!I79&amp;" 19.00-23.00",б!I79&amp;" 19.00-23.30",б!I79&amp;" 19.00-00.00","",б!I79&amp;" ",б!I79&amp;" ",б!I79&amp;" ",б!I79&amp;" ",)))</f>
        <v> </v>
      </c>
      <c r="J85" s="35" t="str">
        <f>IF(а!K82="","",IF(AND(а!K80&lt;9,OR(а!J82="7 0,5",а!J82="7 1",а!J82="7 1,5",а!J82="7 2",а!J82="7 2,5",а!J82="7 3",а!J82="7 3,5",а!J82="7 4",а!J82="7 4,5",а!J82="7 5",а!J82="7 5,5",а!J82="7 6",а!J82="7 6,5",а!J82="7 7",а!J82="7а 0,5",а!J82="7а 1",а!J82="7а 1,5",а!J82="7а 2",а!J82="7а 2,5",а!J82="7а 3",а!J82="7а 3,5",а!J82="7а 4",а!J82="7а 4,5",а!J82="7а 5",а!J82="7а 5,5",а!J82="7а 6",а!J82="7а 6,5",а!J82="7а 7",а!J82="8 0,5",а!J82="8 1",а!J82="8 1,5",а!J82="8 2",а!J82="8 2,5",а!J82="8 3",а!J82="8 3,5",а!J82="8 4",а!J82="8 4,5",а!J82="8 5",а!J82="8 5,5",а!J82="8 6",а!J82="8 6,5",а!J82="8 7",а!J82="8а 0,5",а!J82="8а 1",а!J82="8а 1,5",а!J82="8а 2",а!J82="8а 2,5",а!J82="8а 3",а!J82="8а 3,5",а!J82="8а 4",а!J82="8а 4,5",а!J82="8а 5",а!J82="8а 5,5",а!J82="8а 6",а!J82="8а 6,5",а!J82="8а 7",а!J82="9 0,5",а!J82="9 1",а!J82="9 1,5",а!J82="9 2",а!J82="9 2,5",а!J82="9 3",а!J82="9 3,5",а!J82="9 4",а!J82="9 4,5",а!J82="9 5",а!J82="9 5,5",а!J82="9 6",а!J82="9 6,5",а!J82="9 7",а!J82="10 0,5",а!J82="10 1",а!J82="10 1,5",а!J82="10 2",а!J82="10 2,5",а!J82="10 3",а!J82="10 3,5",а!J82="10 4",а!J82="10 4,5",а!J82="10 5",а!J82="10 5,5",а!J82="10 6",а!J82="10 6,5",а!J82="10 7",)),"",CHOOSE(MATCH(а!K82,{"7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00","в","о","б","к","уо"},),б!J79,б!J79,б!J79,б!J79,б!J79,б!J79,б!J79,б!J79,б!J79&amp;" 16.30-17.00",б!J79&amp;" 16.30-17.30",б!J79&amp;" 16.30-18.00",б!J79&amp;" 16.30-18.30",б!J79&amp;" 16.30-19.00",б!J79&amp;" 16.30-19.30",б!J79&amp;б!J79&amp;"  16.30-20.00",б!J79&amp;" 16.30-20.30",б!J79&amp;" 16.30-21.00",б!J79&amp;" 16.30-21.30",б!J79&amp;" 16.30-22.00",б!J79&amp;" 16.30-22.30",б!J79&amp;" 16.30-23.00",б!J79&amp;" 16.30-23.30",б!J79&amp;" 16.30-00.00",б!J79,б!J79,б!J79,б!J79,б!J79,б!J79,б!J79,б!J79,б!J79,б!J79&amp;" 17.00-17.30",б!J79&amp;" 17.00-18.00",б!J79&amp;" 17.00-18.30",б!J79&amp;" 17.00-19.00",б!J79&amp;" 17.00-19.30",б!J79&amp;" 17.00-20.00",б!J79&amp;" 17.00-20.30",б!J79&amp;" 17.00-21.00",б!J79&amp;" 17.00-21.30",б!J79&amp;" 17.00-22.00",б!J79&amp;" 17.00-22.30",б!J79&amp;" 17.00-23.00",б!J79&amp;" 17.00-23.30",б!J79&amp;" 17.00-00.00",б!J79,б!J79,б!J79,б!J79,б!J79,б!J79,б!J79,б!J79,б!J79,б!J79,б!J79,б!J79&amp;" 18.00-18.30",б!J79&amp;" 18.00-19.00",б!J79&amp;" 18.00-19.30",б!J79&amp;" 18.00-20.00",б!J79&amp;" 18.00-20.30",б!J79&amp;" 18.00-21.00",б!J79&amp;" 18.00-21.30",б!J79&amp;" 18.00-22.00",б!J79&amp;" 18.00-22.30",б!J79&amp;" 18.00-23.00",б!J79&amp;" 18.00-23.30",б!J79&amp;" 18.00-00.00",б!J79,б!J79,б!J79,б!J79,б!J79,б!J79,б!J79,б!J79&amp;" 16.00-16.30",б!J79&amp;" 16.00-17.00",б!J79&amp;" 16.00-17.30",б!J79&amp;" 16.00-18.00",б!J79&amp;" 16.00-18.30",б!J79&amp;" 16.00-19.00",б!J79&amp;" 16.00-19.30",б!J79&amp;" 16.00-20.00",б!J79&amp;" 16.00-20.30",б!J79&amp;" 16.00-21.00",б!J79&amp;" 16.00-21.30",б!J79&amp;" 16.00-22.00",б!J79&amp;" 16.00-22.30",б!J79&amp;" 16.00-23.00",б!J79&amp;" 16.00-23.30",б!J79&amp;" 16.00-00.00",б!J79,б!J79,б!J79,б!J79,б!J79,б!J79,б!J79,б!J79,б!J79,б!J79,б!J79&amp;" 17.30-18.00",б!J79&amp;" 17.30-18.30",б!J79&amp;" 17.30-19.00",б!J79&amp;" 17.30-19.30",б!J79&amp;" 17.30-20.00",б!J79&amp;" 17.30-20.30",б!J79&amp;" 17.30-21.00",б!J79&amp;" 17.30-21.30",б!J79&amp;" 17.30-22.00",б!J79&amp;" 17.30-22.30",б!J79&amp;" 17.30-23.00",б!J79&amp;" 17.30-23.30",б!J79&amp;" 17.30-00.00",б!J79,б!J79,б!J79,б!J79,б!J79,б!J79,б!J79,б!J79,б!J79,б!J79,б!J79,б!J79,б!J79,б!J79&amp;" 19.00-19.30",б!J79&amp;" 19.00-20.00",б!J79&amp;" 19.00-20.30",б!J79&amp;" 19.00-21.00",б!J79&amp;" 19.00-21.30",б!J79&amp;" 19.00-22.00",б!J79&amp;" 19.00-22.30",б!J79&amp;" 19.00-23.00",б!J79&amp;" 19.00-23.30",б!J79&amp;" 19.00-00.00","",б!J79&amp;" ",б!J79&amp;" ",б!J79&amp;" ",б!J79&amp;" ",)))</f>
        <v> </v>
      </c>
      <c r="K85" s="35" t="str">
        <f>IF(а!L82="","",IF(AND(а!L80&lt;9,OR(а!K82="7 0,5",а!K82="7 1",а!K82="7 1,5",а!K82="7 2",а!K82="7 2,5",а!K82="7 3",а!K82="7 3,5",а!K82="7 4",а!K82="7 4,5",а!K82="7 5",а!K82="7 5,5",а!K82="7 6",а!K82="7 6,5",а!K82="7 7",а!K82="7а 0,5",а!K82="7а 1",а!K82="7а 1,5",а!K82="7а 2",а!K82="7а 2,5",а!K82="7а 3",а!K82="7а 3,5",а!K82="7а 4",а!K82="7а 4,5",а!K82="7а 5",а!K82="7а 5,5",а!K82="7а 6",а!K82="7а 6,5",а!K82="7а 7",а!K82="8 0,5",а!K82="8 1",а!K82="8 1,5",а!K82="8 2",а!K82="8 2,5",а!K82="8 3",а!K82="8 3,5",а!K82="8 4",а!K82="8 4,5",а!K82="8 5",а!K82="8 5,5",а!K82="8 6",а!K82="8 6,5",а!K82="8 7",а!K82="8а 0,5",а!K82="8а 1",а!K82="8а 1,5",а!K82="8а 2",а!K82="8а 2,5",а!K82="8а 3",а!K82="8а 3,5",а!K82="8а 4",а!K82="8а 4,5",а!K82="8а 5",а!K82="8а 5,5",а!K82="8а 6",а!K82="8а 6,5",а!K82="8а 7",а!K82="9 0,5",а!K82="9 1",а!K82="9 1,5",а!K82="9 2",а!K82="9 2,5",а!K82="9 3",а!K82="9 3,5",а!K82="9 4",а!K82="9 4,5",а!K82="9 5",а!K82="9 5,5",а!K82="9 6",а!K82="9 6,5",а!K82="9 7",а!K82="10 0,5",а!K82="10 1",а!K82="10 1,5",а!K82="10 2",а!K82="10 2,5",а!K82="10 3",а!K82="10 3,5",а!K82="10 4",а!K82="10 4,5",а!K82="10 5",а!K82="10 5,5",а!K82="10 6",а!K82="10 6,5",а!K82="10 7",)),"",CHOOSE(MATCH(а!L82,{"7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00","в","о","б","к","уо"},),б!K79,б!K79,б!K79,б!K79,б!K79,б!K79,б!K79,б!K79,б!K79&amp;" 16.30-17.00",б!K79&amp;" 16.30-17.30",б!K79&amp;" 16.30-18.00",б!K79&amp;" 16.30-18.30",б!K79&amp;" 16.30-19.00",б!K79&amp;" 16.30-19.30",б!K79&amp;б!K79&amp;"  16.30-20.00",б!K79&amp;" 16.30-20.30",б!K79&amp;" 16.30-21.00",б!K79&amp;" 16.30-21.30",б!K79&amp;" 16.30-22.00",б!K79&amp;" 16.30-22.30",б!K79&amp;" 16.30-23.00",б!K79&amp;" 16.30-23.30",б!K79&amp;" 16.30-00.00",б!K79,б!K79,б!K79,б!K79,б!K79,б!K79,б!K79,б!K79,б!K79,б!K79&amp;" 17.00-17.30",б!K79&amp;" 17.00-18.00",б!K79&amp;" 17.00-18.30",б!K79&amp;" 17.00-19.00",б!K79&amp;" 17.00-19.30",б!K79&amp;" 17.00-20.00",б!K79&amp;" 17.00-20.30",б!K79&amp;" 17.00-21.00",б!K79&amp;" 17.00-21.30",б!K79&amp;" 17.00-22.00",б!K79&amp;" 17.00-22.30",б!K79&amp;" 17.00-23.00",б!K79&amp;" 17.00-23.30",б!K79&amp;" 17.00-00.00",б!K79,б!K79,б!K79,б!K79,б!K79,б!K79,б!K79,б!K79,б!K79,б!K79,б!K79,б!K79&amp;" 18.00-18.30",б!K79&amp;" 18.00-19.00",б!K79&amp;" 18.00-19.30",б!K79&amp;" 18.00-20.00",б!K79&amp;" 18.00-20.30",б!K79&amp;" 18.00-21.00",б!K79&amp;" 18.00-21.30",б!K79&amp;" 18.00-22.00",б!K79&amp;" 18.00-22.30",б!K79&amp;" 18.00-23.00",б!K79&amp;" 18.00-23.30",б!K79&amp;" 18.00-00.00",б!K79,б!K79,б!K79,б!K79,б!K79,б!K79,б!K79,б!K79&amp;" 16.00-16.30",б!K79&amp;" 16.00-17.00",б!K79&amp;" 16.00-17.30",б!K79&amp;" 16.00-18.00",б!K79&amp;" 16.00-18.30",б!K79&amp;" 16.00-19.00",б!K79&amp;" 16.00-19.30",б!K79&amp;" 16.00-20.00",б!K79&amp;" 16.00-20.30",б!K79&amp;" 16.00-21.00",б!K79&amp;" 16.00-21.30",б!K79&amp;" 16.00-22.00",б!K79&amp;" 16.00-22.30",б!K79&amp;" 16.00-23.00",б!K79&amp;" 16.00-23.30",б!K79&amp;" 16.00-00.00",б!K79,б!K79,б!K79,б!K79,б!K79,б!K79,б!K79,б!K79,б!K79,б!K79,б!K79&amp;" 17.30-18.00",б!K79&amp;" 17.30-18.30",б!K79&amp;" 17.30-19.00",б!K79&amp;" 17.30-19.30",б!K79&amp;" 17.30-20.00",б!K79&amp;" 17.30-20.30",б!K79&amp;" 17.30-21.00",б!K79&amp;" 17.30-21.30",б!K79&amp;" 17.30-22.00",б!K79&amp;" 17.30-22.30",б!K79&amp;" 17.30-23.00",б!K79&amp;" 17.30-23.30",б!K79&amp;" 17.30-00.00",б!K79,б!K79,б!K79,б!K79,б!K79,б!K79,б!K79,б!K79,б!K79,б!K79,б!K79,б!K79,б!K79,б!K79&amp;" 19.00-19.30",б!K79&amp;" 19.00-20.00",б!K79&amp;" 19.00-20.30",б!K79&amp;" 19.00-21.00",б!K79&amp;" 19.00-21.30",б!K79&amp;" 19.00-22.00",б!K79&amp;" 19.00-22.30",б!K79&amp;" 19.00-23.00",б!K79&amp;" 19.00-23.30",б!K79&amp;" 19.00-00.00","",б!K79&amp;" ",б!K79&amp;" ",б!K79&amp;" ",б!K79&amp;" ",)))</f>
        <v> </v>
      </c>
      <c r="L85" s="35" t="str">
        <f>IF(а!M82="","",IF(AND(а!M80&lt;9,OR(а!L82="7 0,5",а!L82="7 1",а!L82="7 1,5",а!L82="7 2",а!L82="7 2,5",а!L82="7 3",а!L82="7 3,5",а!L82="7 4",а!L82="7 4,5",а!L82="7 5",а!L82="7 5,5",а!L82="7 6",а!L82="7 6,5",а!L82="7 7",а!L82="7а 0,5",а!L82="7а 1",а!L82="7а 1,5",а!L82="7а 2",а!L82="7а 2,5",а!L82="7а 3",а!L82="7а 3,5",а!L82="7а 4",а!L82="7а 4,5",а!L82="7а 5",а!L82="7а 5,5",а!L82="7а 6",а!L82="7а 6,5",а!L82="7а 7",а!L82="8 0,5",а!L82="8 1",а!L82="8 1,5",а!L82="8 2",а!L82="8 2,5",а!L82="8 3",а!L82="8 3,5",а!L82="8 4",а!L82="8 4,5",а!L82="8 5",а!L82="8 5,5",а!L82="8 6",а!L82="8 6,5",а!L82="8 7",а!L82="8а 0,5",а!L82="8а 1",а!L82="8а 1,5",а!L82="8а 2",а!L82="8а 2,5",а!L82="8а 3",а!L82="8а 3,5",а!L82="8а 4",а!L82="8а 4,5",а!L82="8а 5",а!L82="8а 5,5",а!L82="8а 6",а!L82="8а 6,5",а!L82="8а 7",а!L82="9 0,5",а!L82="9 1",а!L82="9 1,5",а!L82="9 2",а!L82="9 2,5",а!L82="9 3",а!L82="9 3,5",а!L82="9 4",а!L82="9 4,5",а!L82="9 5",а!L82="9 5,5",а!L82="9 6",а!L82="9 6,5",а!L82="9 7",а!L82="10 0,5",а!L82="10 1",а!L82="10 1,5",а!L82="10 2",а!L82="10 2,5",а!L82="10 3",а!L82="10 3,5",а!L82="10 4",а!L82="10 4,5",а!L82="10 5",а!L82="10 5,5",а!L82="10 6",а!L82="10 6,5",а!L82="10 7",)),"",CHOOSE(MATCH(а!M82,{"7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00","в","о","б","к","уо"},),б!L79,б!L79,б!L79,б!L79,б!L79,б!L79,б!L79,б!L79,б!L79&amp;" 16.30-17.00",б!L79&amp;" 16.30-17.30",б!L79&amp;" 16.30-18.00",б!L79&amp;" 16.30-18.30",б!L79&amp;" 16.30-19.00",б!L79&amp;" 16.30-19.30",б!L79&amp;б!L79&amp;"  16.30-20.00",б!L79&amp;" 16.30-20.30",б!L79&amp;" 16.30-21.00",б!L79&amp;" 16.30-21.30",б!L79&amp;" 16.30-22.00",б!L79&amp;" 16.30-22.30",б!L79&amp;" 16.30-23.00",б!L79&amp;" 16.30-23.30",б!L79&amp;" 16.30-00.00",б!L79,б!L79,б!L79,б!L79,б!L79,б!L79,б!L79,б!L79,б!L79,б!L79&amp;" 17.00-17.30",б!L79&amp;" 17.00-18.00",б!L79&amp;" 17.00-18.30",б!L79&amp;" 17.00-19.00",б!L79&amp;" 17.00-19.30",б!L79&amp;" 17.00-20.00",б!L79&amp;" 17.00-20.30",б!L79&amp;" 17.00-21.00",б!L79&amp;" 17.00-21.30",б!L79&amp;" 17.00-22.00",б!L79&amp;" 17.00-22.30",б!L79&amp;" 17.00-23.00",б!L79&amp;" 17.00-23.30",б!L79&amp;" 17.00-00.00",б!L79,б!L79,б!L79,б!L79,б!L79,б!L79,б!L79,б!L79,б!L79,б!L79,б!L79,б!L79&amp;" 18.00-18.30",б!L79&amp;" 18.00-19.00",б!L79&amp;" 18.00-19.30",б!L79&amp;" 18.00-20.00",б!L79&amp;" 18.00-20.30",б!L79&amp;" 18.00-21.00",б!L79&amp;" 18.00-21.30",б!L79&amp;" 18.00-22.00",б!L79&amp;" 18.00-22.30",б!L79&amp;" 18.00-23.00",б!L79&amp;" 18.00-23.30",б!L79&amp;" 18.00-00.00",б!L79,б!L79,б!L79,б!L79,б!L79,б!L79,б!L79,б!L79&amp;" 16.00-16.30",б!L79&amp;" 16.00-17.00",б!L79&amp;" 16.00-17.30",б!L79&amp;" 16.00-18.00",б!L79&amp;" 16.00-18.30",б!L79&amp;" 16.00-19.00",б!L79&amp;" 16.00-19.30",б!L79&amp;" 16.00-20.00",б!L79&amp;" 16.00-20.30",б!L79&amp;" 16.00-21.00",б!L79&amp;" 16.00-21.30",б!L79&amp;" 16.00-22.00",б!L79&amp;" 16.00-22.30",б!L79&amp;" 16.00-23.00",б!L79&amp;" 16.00-23.30",б!L79&amp;" 16.00-00.00",б!L79,б!L79,б!L79,б!L79,б!L79,б!L79,б!L79,б!L79,б!L79,б!L79,б!L79&amp;" 17.30-18.00",б!L79&amp;" 17.30-18.30",б!L79&amp;" 17.30-19.00",б!L79&amp;" 17.30-19.30",б!L79&amp;" 17.30-20.00",б!L79&amp;" 17.30-20.30",б!L79&amp;" 17.30-21.00",б!L79&amp;" 17.30-21.30",б!L79&amp;" 17.30-22.00",б!L79&amp;" 17.30-22.30",б!L79&amp;" 17.30-23.00",б!L79&amp;" 17.30-23.30",б!L79&amp;" 17.30-00.00",б!L79,б!L79,б!L79,б!L79,б!L79,б!L79,б!L79,б!L79,б!L79,б!L79,б!L79,б!L79,б!L79,б!L79&amp;" 19.00-19.30",б!L79&amp;" 19.00-20.00",б!L79&amp;" 19.00-20.30",б!L79&amp;" 19.00-21.00",б!L79&amp;" 19.00-21.30",б!L79&amp;" 19.00-22.00",б!L79&amp;" 19.00-22.30",б!L79&amp;" 19.00-23.00",б!L79&amp;" 19.00-23.30",б!L79&amp;" 19.00-00.00","",б!L79&amp;" ",б!L79&amp;" ",б!L79&amp;" ",б!L79&amp;" ",)))</f>
        <v> </v>
      </c>
      <c r="M85" s="35" t="str">
        <f>IF(а!N82="","",IF(AND(а!N80&lt;9,OR(а!M82="7 0,5",а!M82="7 1",а!M82="7 1,5",а!M82="7 2",а!M82="7 2,5",а!M82="7 3",а!M82="7 3,5",а!M82="7 4",а!M82="7 4,5",а!M82="7 5",а!M82="7 5,5",а!M82="7 6",а!M82="7 6,5",а!M82="7 7",а!M82="7а 0,5",а!M82="7а 1",а!M82="7а 1,5",а!M82="7а 2",а!M82="7а 2,5",а!M82="7а 3",а!M82="7а 3,5",а!M82="7а 4",а!M82="7а 4,5",а!M82="7а 5",а!M82="7а 5,5",а!M82="7а 6",а!M82="7а 6,5",а!M82="7а 7",а!M82="8 0,5",а!M82="8 1",а!M82="8 1,5",а!M82="8 2",а!M82="8 2,5",а!M82="8 3",а!M82="8 3,5",а!M82="8 4",а!M82="8 4,5",а!M82="8 5",а!M82="8 5,5",а!M82="8 6",а!M82="8 6,5",а!M82="8 7",а!M82="8а 0,5",а!M82="8а 1",а!M82="8а 1,5",а!M82="8а 2",а!M82="8а 2,5",а!M82="8а 3",а!M82="8а 3,5",а!M82="8а 4",а!M82="8а 4,5",а!M82="8а 5",а!M82="8а 5,5",а!M82="8а 6",а!M82="8а 6,5",а!M82="8а 7",а!M82="9 0,5",а!M82="9 1",а!M82="9 1,5",а!M82="9 2",а!M82="9 2,5",а!M82="9 3",а!M82="9 3,5",а!M82="9 4",а!M82="9 4,5",а!M82="9 5",а!M82="9 5,5",а!M82="9 6",а!M82="9 6,5",а!M82="9 7",а!M82="10 0,5",а!M82="10 1",а!M82="10 1,5",а!M82="10 2",а!M82="10 2,5",а!M82="10 3",а!M82="10 3,5",а!M82="10 4",а!M82="10 4,5",а!M82="10 5",а!M82="10 5,5",а!M82="10 6",а!M82="10 6,5",а!M82="10 7",)),"",CHOOSE(MATCH(а!N82,{"7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00";"в";"о";"б";"к";"уо"},),б!M79,б!M79,б!M79,б!M79,б!M79,б!M79,б!M79,б!M79,б!M79&amp;" 16.30-17.00",б!M79&amp;" 16.30-17.30",б!M79&amp;" 16.30-18.00",б!M79&amp;" 16.30-18.30",б!M79&amp;" 16.30-19.00",б!M79&amp;" 16.30-19.30",б!M79&amp;б!M79&amp;"  16.30-20.00",б!M79&amp;" 16.30-20.30",б!M79&amp;" 16.30-21.00",б!M79&amp;" 16.30-21.30",б!M79&amp;" 16.30-22.00",б!M79&amp;" 16.30-22.30",б!M79&amp;" 16.30-23.00",б!M79&amp;" 16.30-23.30",б!M79&amp;" 16.30-00.00",б!M79,б!M79,б!M79,б!M79,б!M79,б!M79,б!M79,б!M79,б!M79,б!M79&amp;" 17.00-17.30",б!M79&amp;" 17.00-18.00",б!M79&amp;" 17.00-18.30",б!M79&amp;" 17.00-19.00",б!M79&amp;" 17.00-19.30",б!M79&amp;" 17.00-20.00",б!M79&amp;" 17.00-20.30",б!M79&amp;" 17.00-21.00",б!M79&amp;" 17.00-21.30",б!M79&amp;" 17.00-22.00",б!M79&amp;" 17.00-22.30",б!M79&amp;" 17.00-23.00",б!M79&amp;" 17.00-23.30",б!M79&amp;" 17.00-00.00",б!M79,б!M79,б!M79,б!M79,б!M79,б!M79,б!M79,б!M79,б!M79,б!M79,б!M79,б!M79&amp;" 18.00-18.30",б!M79&amp;" 18.00-19.00",б!M79&amp;" 18.00-19.30",б!M79&amp;" 18.00-20.00",б!M79&amp;" 18.00-20.30",б!M79&amp;" 18.00-21.00",б!M79&amp;" 18.00-21.30",б!M79&amp;" 18.00-22.00",б!M79&amp;" 18.00-22.30",б!M79&amp;" 18.00-23.00",б!M79&amp;" 18.00-23.30",б!M79&amp;" 18.00-00.00",б!M79,б!M79,б!M79,б!M79,б!M79,б!M79,б!M79,б!M79&amp;" 16.00-16.30",б!M79&amp;" 16.00-17.00",б!M79&amp;" 16.00-17.30",б!M79&amp;" 16.00-18.00",б!M79&amp;" 16.00-18.30",б!M79&amp;" 16.00-19.00",б!M79&amp;" 16.00-19.30",б!M79&amp;" 16.00-20.00",б!M79&amp;" 16.00-20.30",б!M79&amp;" 16.00-21.00",б!M79&amp;" 16.00-21.30",б!M79&amp;" 16.00-22.00",б!M79&amp;" 16.00-22.30",б!M79&amp;" 16.00-23.00",б!M79&amp;" 16.00-23.30",б!M79&amp;" 16.00-00.00",б!M79,б!M79,б!M79,б!M79,б!M79,б!M79,б!M79,б!M79,б!M79,б!M79,б!M79&amp;" 17.30-18.00",б!M79&amp;" 17.30-18.30",б!M79&amp;" 17.30-19.00",б!M79&amp;" 17.30-19.30",б!M79&amp;" 17.30-20.00",б!M79&amp;" 17.30-20.30",б!M79&amp;" 17.30-21.00",б!M79&amp;" 17.30-21.30",б!M79&amp;" 17.30-22.00",б!M79&amp;" 17.30-22.30",б!M79&amp;" 17.30-23.00",б!M79&amp;" 17.30-23.30",б!M79&amp;" 17.30-00.00",б!M79,б!M79,б!M79,б!M79,б!M79,б!M79,б!M79,б!M79,б!M79,б!M79,б!M79,б!M79,б!M79,б!M79&amp;" 19.00-19.30",б!M79&amp;" 19.00-20.00",б!M79&amp;" 19.00-20.30",б!M79&amp;" 19.00-21.00",б!M79&amp;" 19.00-21.30",б!M79&amp;" 19.00-22.00",б!M79&amp;" 19.00-22.30",б!M79&amp;" 19.00-23.00",б!M79&amp;" 19.00-23.30",б!M79&amp;" 19.00-00.00","",б!M79&amp;" ",б!M79&amp;" ",б!M79&amp;" ",б!M79&amp;" ",)))</f>
        <v> </v>
      </c>
      <c r="N85" s="35" t="str">
        <f>IF(а!O82="","",IF(AND(а!O80&lt;9,OR(а!N82="7 0,5",а!N82="7 1",а!N82="7 1,5",а!N82="7 2",а!N82="7 2,5",а!N82="7 3",а!N82="7 3,5",а!N82="7 4",а!N82="7 4,5",а!N82="7 5",а!N82="7 5,5",а!N82="7 6",а!N82="7 6,5",а!N82="7 7",а!N82="7а 0,5",а!N82="7а 1",а!N82="7а 1,5",а!N82="7а 2",а!N82="7а 2,5",а!N82="7а 3",а!N82="7а 3,5",а!N82="7а 4",а!N82="7а 4,5",а!N82="7а 5",а!N82="7а 5,5",а!N82="7а 6",а!N82="7а 6,5",а!N82="7а 7",а!N82="8 0,5",а!N82="8 1",а!N82="8 1,5",а!N82="8 2",а!N82="8 2,5",а!N82="8 3",а!N82="8 3,5",а!N82="8 4",а!N82="8 4,5",а!N82="8 5",а!N82="8 5,5",а!N82="8 6",а!N82="8 6,5",а!N82="8 7",а!N82="8а 0,5",а!N82="8а 1",а!N82="8а 1,5",а!N82="8а 2",а!N82="8а 2,5",а!N82="8а 3",а!N82="8а 3,5",а!N82="8а 4",а!N82="8а 4,5",а!N82="8а 5",а!N82="8а 5,5",а!N82="8а 6",а!N82="8а 6,5",а!N82="8а 7",а!N82="9 0,5",а!N82="9 1",а!N82="9 1,5",а!N82="9 2",а!N82="9 2,5",а!N82="9 3",а!N82="9 3,5",а!N82="9 4",а!N82="9 4,5",а!N82="9 5",а!N82="9 5,5",а!N82="9 6",а!N82="9 6,5",а!N82="9 7",а!N82="10 0,5",а!N82="10 1",а!N82="10 1,5",а!N82="10 2",а!N82="10 2,5",а!N82="10 3",а!N82="10 3,5",а!N82="10 4",а!N82="10 4,5",а!N82="10 5",а!N82="10 5,5",а!N82="10 6",а!N82="10 6,5",а!N82="10 7",)),"",CHOOSE(MATCH(а!O82,{"7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00","в","о","б","к","уо"},),б!N79,б!N79,б!N79,б!N79,б!N79,б!N79,б!N79,б!N79,б!N79&amp;" 16.30-17.00",б!N79&amp;" 16.30-17.30",б!N79&amp;" 16.30-18.00",б!N79&amp;" 16.30-18.30",б!N79&amp;" 16.30-19.00",б!N79&amp;" 16.30-19.30",б!N79&amp;б!N79&amp;"  16.30-20.00",б!N79&amp;" 16.30-20.30",б!N79&amp;" 16.30-21.00",б!N79&amp;" 16.30-21.30",б!N79&amp;" 16.30-22.00",б!N79&amp;" 16.30-22.30",б!N79&amp;" 16.30-23.00",б!N79&amp;" 16.30-23.30",б!N79&amp;" 16.30-00.00",б!N79,б!N79,б!N79,б!N79,б!N79,б!N79,б!N79,б!N79,б!N79,б!N79&amp;" 17.00-17.30",б!N79&amp;" 17.00-18.00",б!N79&amp;" 17.00-18.30",б!N79&amp;" 17.00-19.00",б!N79&amp;" 17.00-19.30",б!N79&amp;" 17.00-20.00",б!N79&amp;" 17.00-20.30",б!N79&amp;" 17.00-21.00",б!N79&amp;" 17.00-21.30",б!N79&amp;" 17.00-22.00",б!N79&amp;" 17.00-22.30",б!N79&amp;" 17.00-23.00",б!N79&amp;" 17.00-23.30",б!N79&amp;" 17.00-00.00",б!N79,б!N79,б!N79,б!N79,б!N79,б!N79,б!N79,б!N79,б!N79,б!N79,б!N79,б!N79&amp;" 18.00-18.30",б!N79&amp;" 18.00-19.00",б!N79&amp;" 18.00-19.30",б!N79&amp;" 18.00-20.00",б!N79&amp;" 18.00-20.30",б!N79&amp;" 18.00-21.00",б!N79&amp;" 18.00-21.30",б!N79&amp;" 18.00-22.00",б!N79&amp;" 18.00-22.30",б!N79&amp;" 18.00-23.00",б!N79&amp;" 18.00-23.30",б!N79&amp;" 18.00-00.00",б!N79,б!N79,б!N79,б!N79,б!N79,б!N79,б!N79,б!N79&amp;" 16.00-16.30",б!N79&amp;" 16.00-17.00",б!N79&amp;" 16.00-17.30",б!N79&amp;" 16.00-18.00",б!N79&amp;" 16.00-18.30",б!N79&amp;" 16.00-19.00",б!N79&amp;" 16.00-19.30",б!N79&amp;" 16.00-20.00",б!N79&amp;" 16.00-20.30",б!N79&amp;" 16.00-21.00",б!N79&amp;" 16.00-21.30",б!N79&amp;" 16.00-22.00",б!N79&amp;" 16.00-22.30",б!N79&amp;" 16.00-23.00",б!N79&amp;" 16.00-23.30",б!N79&amp;" 16.00-00.00",б!N79,б!N79,б!N79,б!N79,б!N79,б!N79,б!N79,б!N79,б!N79,б!N79,б!N79&amp;" 17.30-18.00",б!N79&amp;" 17.30-18.30",б!N79&amp;" 17.30-19.00",б!N79&amp;" 17.30-19.30",б!N79&amp;" 17.30-20.00",б!N79&amp;" 17.30-20.30",б!N79&amp;" 17.30-21.00",б!N79&amp;" 17.30-21.30",б!N79&amp;" 17.30-22.00",б!N79&amp;" 17.30-22.30",б!N79&amp;" 17.30-23.00",б!N79&amp;" 17.30-23.30",б!N79&amp;" 17.30-00.00",б!N79,б!N79,б!N79,б!N79,б!N79,б!N79,б!N79,б!N79,б!N79,б!N79,б!N79,б!N79,б!N79,б!N79&amp;" 19.00-19.30",б!N79&amp;" 19.00-20.00",б!N79&amp;" 19.00-20.30",б!N79&amp;" 19.00-21.00",б!N79&amp;" 19.00-21.30",б!N79&amp;" 19.00-22.00",б!N79&amp;" 19.00-22.30",б!N79&amp;" 19.00-23.00",б!N79&amp;" 19.00-23.30",б!N79&amp;" 19.00-00.00","",б!N79&amp;" ",б!N79&amp;" ",б!N79&amp;" ",б!N79&amp;" ",)))</f>
        <v> </v>
      </c>
      <c r="O85" s="35" t="str">
        <f>IF(а!P82="","",IF(AND(а!P80&lt;9,OR(а!O82="7 0,5",а!O82="7 1",а!O82="7 1,5",а!O82="7 2",а!O82="7 2,5",а!O82="7 3",а!O82="7 3,5",а!O82="7 4",а!O82="7 4,5",а!O82="7 5",а!O82="7 5,5",а!O82="7 6",а!O82="7 6,5",а!O82="7 7",а!O82="7а 0,5",а!O82="7а 1",а!O82="7а 1,5",а!O82="7а 2",а!O82="7а 2,5",а!O82="7а 3",а!O82="7а 3,5",а!O82="7а 4",а!O82="7а 4,5",а!O82="7а 5",а!O82="7а 5,5",а!O82="7а 6",а!O82="7а 6,5",а!O82="7а 7",а!O82="8 0,5",а!O82="8 1",а!O82="8 1,5",а!O82="8 2",а!O82="8 2,5",а!O82="8 3",а!O82="8 3,5",а!O82="8 4",а!O82="8 4,5",а!O82="8 5",а!O82="8 5,5",а!O82="8 6",а!O82="8 6,5",а!O82="8 7",а!O82="8а 0,5",а!O82="8а 1",а!O82="8а 1,5",а!O82="8а 2",а!O82="8а 2,5",а!O82="8а 3",а!O82="8а 3,5",а!O82="8а 4",а!O82="8а 4,5",а!O82="8а 5",а!O82="8а 5,5",а!O82="8а 6",а!O82="8а 6,5",а!O82="8а 7",а!O82="9 0,5",а!O82="9 1",а!O82="9 1,5",а!O82="9 2",а!O82="9 2,5",а!O82="9 3",а!O82="9 3,5",а!O82="9 4",а!O82="9 4,5",а!O82="9 5",а!O82="9 5,5",а!O82="9 6",а!O82="9 6,5",а!O82="9 7",а!O82="10 0,5",а!O82="10 1",а!O82="10 1,5",а!O82="10 2",а!O82="10 2,5",а!O82="10 3",а!O82="10 3,5",а!O82="10 4",а!O82="10 4,5",а!O82="10 5",а!O82="10 5,5",а!O82="10 6",а!O82="10 6,5",а!O82="10 7",)),"",CHOOSE(MATCH(а!P82,{"7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00","в","о","б","к","уо"},),б!O79,б!O79,б!O79,б!O79,б!O79,б!O79,б!O79,б!O79,б!O79&amp;" 16.30-17.00",б!O79&amp;" 16.30-17.30",б!O79&amp;" 16.30-18.00",б!O79&amp;" 16.30-18.30",б!O79&amp;" 16.30-19.00",б!O79&amp;" 16.30-19.30",б!O79&amp;б!O79&amp;"  16.30-20.00",б!O79&amp;" 16.30-20.30",б!O79&amp;" 16.30-21.00",б!O79&amp;" 16.30-21.30",б!O79&amp;" 16.30-22.00",б!O79&amp;" 16.30-22.30",б!O79&amp;" 16.30-23.00",б!O79&amp;" 16.30-23.30",б!O79&amp;" 16.30-00.00",б!O79,б!O79,б!O79,б!O79,б!O79,б!O79,б!O79,б!O79,б!O79,б!O79&amp;" 17.00-17.30",б!O79&amp;" 17.00-18.00",б!O79&amp;" 17.00-18.30",б!O79&amp;" 17.00-19.00",б!O79&amp;" 17.00-19.30",б!O79&amp;" 17.00-20.00",б!O79&amp;" 17.00-20.30",б!O79&amp;" 17.00-21.00",б!O79&amp;" 17.00-21.30",б!O79&amp;" 17.00-22.00",б!O79&amp;" 17.00-22.30",б!O79&amp;" 17.00-23.00",б!O79&amp;" 17.00-23.30",б!O79&amp;" 17.00-00.00",б!O79,б!O79,б!O79,б!O79,б!O79,б!O79,б!O79,б!O79,б!O79,б!O79,б!O79,б!O79&amp;" 18.00-18.30",б!O79&amp;" 18.00-19.00",б!O79&amp;" 18.00-19.30",б!O79&amp;" 18.00-20.00",б!O79&amp;" 18.00-20.30",б!O79&amp;" 18.00-21.00",б!O79&amp;" 18.00-21.30",б!O79&amp;" 18.00-22.00",б!O79&amp;" 18.00-22.30",б!O79&amp;" 18.00-23.00",б!O79&amp;" 18.00-23.30",б!O79&amp;" 18.00-00.00",б!O79,б!O79,б!O79,б!O79,б!O79,б!O79,б!O79,б!O79&amp;" 16.00-16.30",б!O79&amp;" 16.00-17.00",б!O79&amp;" 16.00-17.30",б!O79&amp;" 16.00-18.00",б!O79&amp;" 16.00-18.30",б!O79&amp;" 16.00-19.00",б!O79&amp;" 16.00-19.30",б!O79&amp;" 16.00-20.00",б!O79&amp;" 16.00-20.30",б!O79&amp;" 16.00-21.00",б!O79&amp;" 16.00-21.30",б!O79&amp;" 16.00-22.00",б!O79&amp;" 16.00-22.30",б!O79&amp;" 16.00-23.00",б!O79&amp;" 16.00-23.30",б!O79&amp;" 16.00-00.00",б!O79,б!O79,б!O79,б!O79,б!O79,б!O79,б!O79,б!O79,б!O79,б!O79,б!O79&amp;" 17.30-18.00",б!O79&amp;" 17.30-18.30",б!O79&amp;" 17.30-19.00",б!O79&amp;" 17.30-19.30",б!O79&amp;" 17.30-20.00",б!O79&amp;" 17.30-20.30",б!O79&amp;" 17.30-21.00",б!O79&amp;" 17.30-21.30",б!O79&amp;" 17.30-22.00",б!O79&amp;" 17.30-22.30",б!O79&amp;" 17.30-23.00",б!O79&amp;" 17.30-23.30",б!O79&amp;" 17.30-00.00",б!O79,б!O79,б!O79,б!O79,б!O79,б!O79,б!O79,б!O79,б!O79,б!O79,б!O79,б!O79,б!O79,б!O79&amp;" 19.00-19.30",б!O79&amp;" 19.00-20.00",б!O79&amp;" 19.00-20.30",б!O79&amp;" 19.00-21.00",б!O79&amp;" 19.00-21.30",б!O79&amp;" 19.00-22.00",б!O79&amp;" 19.00-22.30",б!O79&amp;" 19.00-23.00",б!O79&amp;" 19.00-23.30",б!O79&amp;" 19.00-00.00","",б!O79&amp;" ",б!O79&amp;" ",б!O79&amp;" ",б!O79&amp;" ",)))</f>
        <v> </v>
      </c>
      <c r="P85" s="35" t="str">
        <f>IF(а!Q82="","",IF(AND(а!Q80&lt;9,OR(а!P82="7 0,5",а!P82="7 1",а!P82="7 1,5",а!P82="7 2",а!P82="7 2,5",а!P82="7 3",а!P82="7 3,5",а!P82="7 4",а!P82="7 4,5",а!P82="7 5",а!P82="7 5,5",а!P82="7 6",а!P82="7 6,5",а!P82="7 7",а!P82="7а 0,5",а!P82="7а 1",а!P82="7а 1,5",а!P82="7а 2",а!P82="7а 2,5",а!P82="7а 3",а!P82="7а 3,5",а!P82="7а 4",а!P82="7а 4,5",а!P82="7а 5",а!P82="7а 5,5",а!P82="7а 6",а!P82="7а 6,5",а!P82="7а 7",а!P82="8 0,5",а!P82="8 1",а!P82="8 1,5",а!P82="8 2",а!P82="8 2,5",а!P82="8 3",а!P82="8 3,5",а!P82="8 4",а!P82="8 4,5",а!P82="8 5",а!P82="8 5,5",а!P82="8 6",а!P82="8 6,5",а!P82="8 7",а!P82="8а 0,5",а!P82="8а 1",а!P82="8а 1,5",а!P82="8а 2",а!P82="8а 2,5",а!P82="8а 3",а!P82="8а 3,5",а!P82="8а 4",а!P82="8а 4,5",а!P82="8а 5",а!P82="8а 5,5",а!P82="8а 6",а!P82="8а 6,5",а!P82="8а 7",а!P82="9 0,5",а!P82="9 1",а!P82="9 1,5",а!P82="9 2",а!P82="9 2,5",а!P82="9 3",а!P82="9 3,5",а!P82="9 4",а!P82="9 4,5",а!P82="9 5",а!P82="9 5,5",а!P82="9 6",а!P82="9 6,5",а!P82="9 7",а!P82="10 0,5",а!P82="10 1",а!P82="10 1,5",а!P82="10 2",а!P82="10 2,5",а!P82="10 3",а!P82="10 3,5",а!P82="10 4",а!P82="10 4,5",а!P82="10 5",а!P82="10 5,5",а!P82="10 6",а!P82="10 6,5",а!P82="10 7",)),"",CHOOSE(MATCH(а!Q82,{"7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00","в","о","б","к","уо"},),б!P79,б!P79,б!P79,б!P79,б!P79,б!P79,б!P79,б!P79,б!P79&amp;" 16.30-17.00",б!P79&amp;" 16.30-17.30",б!P79&amp;" 16.30-18.00",б!P79&amp;" 16.30-18.30",б!P79&amp;" 16.30-19.00",б!P79&amp;" 16.30-19.30",б!P79&amp;б!P79&amp;"  16.30-20.00",б!P79&amp;" 16.30-20.30",б!P79&amp;" 16.30-21.00",б!P79&amp;" 16.30-21.30",б!P79&amp;" 16.30-22.00",б!P79&amp;" 16.30-22.30",б!P79&amp;" 16.30-23.00",б!P79&amp;" 16.30-23.30",б!P79&amp;" 16.30-00.00",б!P79,б!P79,б!P79,б!P79,б!P79,б!P79,б!P79,б!P79,б!P79,б!P79&amp;" 17.00-17.30",б!P79&amp;" 17.00-18.00",б!P79&amp;" 17.00-18.30",б!P79&amp;" 17.00-19.00",б!P79&amp;" 17.00-19.30",б!P79&amp;" 17.00-20.00",б!P79&amp;" 17.00-20.30",б!P79&amp;" 17.00-21.00",б!P79&amp;" 17.00-21.30",б!P79&amp;" 17.00-22.00",б!P79&amp;" 17.00-22.30",б!P79&amp;" 17.00-23.00",б!P79&amp;" 17.00-23.30",б!P79&amp;" 17.00-00.00",б!P79,б!P79,б!P79,б!P79,б!P79,б!P79,б!P79,б!P79,б!P79,б!P79,б!P79,б!P79&amp;" 18.00-18.30",б!P79&amp;" 18.00-19.00",б!P79&amp;" 18.00-19.30",б!P79&amp;" 18.00-20.00",б!P79&amp;" 18.00-20.30",б!P79&amp;" 18.00-21.00",б!P79&amp;" 18.00-21.30",б!P79&amp;" 18.00-22.00",б!P79&amp;" 18.00-22.30",б!P79&amp;" 18.00-23.00",б!P79&amp;" 18.00-23.30",б!P79&amp;" 18.00-00.00",б!P79,б!P79,б!P79,б!P79,б!P79,б!P79,б!P79,б!P79&amp;" 16.00-16.30",б!P79&amp;" 16.00-17.00",б!P79&amp;" 16.00-17.30",б!P79&amp;" 16.00-18.00",б!P79&amp;" 16.00-18.30",б!P79&amp;" 16.00-19.00",б!P79&amp;" 16.00-19.30",б!P79&amp;" 16.00-20.00",б!P79&amp;" 16.00-20.30",б!P79&amp;" 16.00-21.00",б!P79&amp;" 16.00-21.30",б!P79&amp;" 16.00-22.00",б!P79&amp;" 16.00-22.30",б!P79&amp;" 16.00-23.00",б!P79&amp;" 16.00-23.30",б!P79&amp;" 16.00-00.00",б!P79,б!P79,б!P79,б!P79,б!P79,б!P79,б!P79,б!P79,б!P79,б!P79,б!P79&amp;" 17.30-18.00",б!P79&amp;" 17.30-18.30",б!P79&amp;" 17.30-19.00",б!P79&amp;" 17.30-19.30",б!P79&amp;" 17.30-20.00",б!P79&amp;" 17.30-20.30",б!P79&amp;" 17.30-21.00",б!P79&amp;" 17.30-21.30",б!P79&amp;" 17.30-22.00",б!P79&amp;" 17.30-22.30",б!P79&amp;" 17.30-23.00",б!P79&amp;" 17.30-23.30",б!P79&amp;" 17.30-00.00",б!P79,б!P79,б!P79,б!P79,б!P79,б!P79,б!P79,б!P79,б!P79,б!P79,б!P79,б!P79,б!P79,б!P79&amp;" 19.00-19.30",б!P79&amp;" 19.00-20.00",б!P79&amp;" 19.00-20.30",б!P79&amp;" 19.00-21.00",б!P79&amp;" 19.00-21.30",б!P79&amp;" 19.00-22.00",б!P79&amp;" 19.00-22.30",б!P79&amp;" 19.00-23.00",б!P79&amp;" 19.00-23.30",б!P79&amp;" 19.00-00.00","",б!P79&amp;" ",б!P79&amp;" ",б!P79&amp;" ",б!P79&amp;" ",)))</f>
        <v> </v>
      </c>
      <c r="Q85" s="35" t="str">
        <f>IF(а!R82="","",IF(AND(а!R80&lt;9,OR(а!Q82="7 0,5",а!Q82="7 1",а!Q82="7 1,5",а!Q82="7 2",а!Q82="7 2,5",а!Q82="7 3",а!Q82="7 3,5",а!Q82="7 4",а!Q82="7 4,5",а!Q82="7 5",а!Q82="7 5,5",а!Q82="7 6",а!Q82="7 6,5",а!Q82="7 7",а!Q82="7а 0,5",а!Q82="7а 1",а!Q82="7а 1,5",а!Q82="7а 2",а!Q82="7а 2,5",а!Q82="7а 3",а!Q82="7а 3,5",а!Q82="7а 4",а!Q82="7а 4,5",а!Q82="7а 5",а!Q82="7а 5,5",а!Q82="7а 6",а!Q82="7а 6,5",а!Q82="7а 7",а!Q82="8 0,5",а!Q82="8 1",а!Q82="8 1,5",а!Q82="8 2",а!Q82="8 2,5",а!Q82="8 3",а!Q82="8 3,5",а!Q82="8 4",а!Q82="8 4,5",а!Q82="8 5",а!Q82="8 5,5",а!Q82="8 6",а!Q82="8 6,5",а!Q82="8 7",а!Q82="8а 0,5",а!Q82="8а 1",а!Q82="8а 1,5",а!Q82="8а 2",а!Q82="8а 2,5",а!Q82="8а 3",а!Q82="8а 3,5",а!Q82="8а 4",а!Q82="8а 4,5",а!Q82="8а 5",а!Q82="8а 5,5",а!Q82="8а 6",а!Q82="8а 6,5",а!Q82="8а 7",а!Q82="9 0,5",а!Q82="9 1",а!Q82="9 1,5",а!Q82="9 2",а!Q82="9 2,5",а!Q82="9 3",а!Q82="9 3,5",а!Q82="9 4",а!Q82="9 4,5",а!Q82="9 5",а!Q82="9 5,5",а!Q82="9 6",а!Q82="9 6,5",а!Q82="9 7",а!Q82="10 0,5",а!Q82="10 1",а!Q82="10 1,5",а!Q82="10 2",а!Q82="10 2,5",а!Q82="10 3",а!Q82="10 3,5",а!Q82="10 4",а!Q82="10 4,5",а!Q82="10 5",а!Q82="10 5,5",а!Q82="10 6",а!Q82="10 6,5",а!Q82="10 7",)),"",CHOOSE(MATCH(а!R82,{"7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00","в","о","б","к","уо"},),б!Q79,б!Q79,б!Q79,б!Q79,б!Q79,б!Q79,б!Q79,б!Q79,б!Q79&amp;" 16.30-17.00",б!Q79&amp;" 16.30-17.30",б!Q79&amp;" 16.30-18.00",б!Q79&amp;" 16.30-18.30",б!Q79&amp;" 16.30-19.00",б!Q79&amp;" 16.30-19.30",б!Q79&amp;б!Q79&amp;"  16.30-20.00",б!Q79&amp;" 16.30-20.30",б!Q79&amp;" 16.30-21.00",б!Q79&amp;" 16.30-21.30",б!Q79&amp;" 16.30-22.00",б!Q79&amp;" 16.30-22.30",б!Q79&amp;" 16.30-23.00",б!Q79&amp;" 16.30-23.30",б!Q79&amp;" 16.30-00.00",б!Q79,б!Q79,б!Q79,б!Q79,б!Q79,б!Q79,б!Q79,б!Q79,б!Q79,б!Q79&amp;" 17.00-17.30",б!Q79&amp;" 17.00-18.00",б!Q79&amp;" 17.00-18.30",б!Q79&amp;" 17.00-19.00",б!Q79&amp;" 17.00-19.30",б!Q79&amp;" 17.00-20.00",б!Q79&amp;" 17.00-20.30",б!Q79&amp;" 17.00-21.00",б!Q79&amp;" 17.00-21.30",б!Q79&amp;" 17.00-22.00",б!Q79&amp;" 17.00-22.30",б!Q79&amp;" 17.00-23.00",б!Q79&amp;" 17.00-23.30",б!Q79&amp;" 17.00-00.00",б!Q79,б!Q79,б!Q79,б!Q79,б!Q79,б!Q79,б!Q79,б!Q79,б!Q79,б!Q79,б!Q79,б!Q79&amp;" 18.00-18.30",б!Q79&amp;" 18.00-19.00",б!Q79&amp;" 18.00-19.30",б!Q79&amp;" 18.00-20.00",б!Q79&amp;" 18.00-20.30",б!Q79&amp;" 18.00-21.00",б!Q79&amp;" 18.00-21.30",б!Q79&amp;" 18.00-22.00",б!Q79&amp;" 18.00-22.30",б!Q79&amp;" 18.00-23.00",б!Q79&amp;" 18.00-23.30",б!Q79&amp;" 18.00-00.00",б!Q79,б!Q79,б!Q79,б!Q79,б!Q79,б!Q79,б!Q79,б!Q79&amp;" 16.00-16.30",б!Q79&amp;" 16.00-17.00",б!Q79&amp;" 16.00-17.30",б!Q79&amp;" 16.00-18.00",б!Q79&amp;" 16.00-18.30",б!Q79&amp;" 16.00-19.00",б!Q79&amp;" 16.00-19.30",б!Q79&amp;" 16.00-20.00",б!Q79&amp;" 16.00-20.30",б!Q79&amp;" 16.00-21.00",б!Q79&amp;" 16.00-21.30",б!Q79&amp;" 16.00-22.00",б!Q79&amp;" 16.00-22.30",б!Q79&amp;" 16.00-23.00",б!Q79&amp;" 16.00-23.30",б!Q79&amp;" 16.00-00.00",б!Q79,б!Q79,б!Q79,б!Q79,б!Q79,б!Q79,б!Q79,б!Q79,б!Q79,б!Q79,б!Q79&amp;" 17.30-18.00",б!Q79&amp;" 17.30-18.30",б!Q79&amp;" 17.30-19.00",б!Q79&amp;" 17.30-19.30",б!Q79&amp;" 17.30-20.00",б!Q79&amp;" 17.30-20.30",б!Q79&amp;" 17.30-21.00",б!Q79&amp;" 17.30-21.30",б!Q79&amp;" 17.30-22.00",б!Q79&amp;" 17.30-22.30",б!Q79&amp;" 17.30-23.00",б!Q79&amp;" 17.30-23.30",б!Q79&amp;" 17.30-00.00",б!Q79,б!Q79,б!Q79,б!Q79,б!Q79,б!Q79,б!Q79,б!Q79,б!Q79,б!Q79,б!Q79,б!Q79,б!Q79,б!Q79&amp;" 19.00-19.30",б!Q79&amp;" 19.00-20.00",б!Q79&amp;" 19.00-20.30",б!Q79&amp;" 19.00-21.00",б!Q79&amp;" 19.00-21.30",б!Q79&amp;" 19.00-22.00",б!Q79&amp;" 19.00-22.30",б!Q79&amp;" 19.00-23.00",б!Q79&amp;" 19.00-23.30",б!Q79&amp;" 19.00-00.00","",б!Q79&amp;" ",б!Q79&amp;" ",б!Q79&amp;" ",б!Q79&amp;" ",)))</f>
        <v> </v>
      </c>
      <c r="R85" s="35" t="str">
        <f>IF(а!S82="","",IF(AND(а!S80&lt;9,OR(а!R82="7 0,5",а!R82="7 1",а!R82="7 1,5",а!R82="7 2",а!R82="7 2,5",а!R82="7 3",а!R82="7 3,5",а!R82="7 4",а!R82="7 4,5",а!R82="7 5",а!R82="7 5,5",а!R82="7 6",а!R82="7 6,5",а!R82="7 7",а!R82="7а 0,5",а!R82="7а 1",а!R82="7а 1,5",а!R82="7а 2",а!R82="7а 2,5",а!R82="7а 3",а!R82="7а 3,5",а!R82="7а 4",а!R82="7а 4,5",а!R82="7а 5",а!R82="7а 5,5",а!R82="7а 6",а!R82="7а 6,5",а!R82="7а 7",а!R82="8 0,5",а!R82="8 1",а!R82="8 1,5",а!R82="8 2",а!R82="8 2,5",а!R82="8 3",а!R82="8 3,5",а!R82="8 4",а!R82="8 4,5",а!R82="8 5",а!R82="8 5,5",а!R82="8 6",а!R82="8 6,5",а!R82="8 7",а!R82="8а 0,5",а!R82="8а 1",а!R82="8а 1,5",а!R82="8а 2",а!R82="8а 2,5",а!R82="8а 3",а!R82="8а 3,5",а!R82="8а 4",а!R82="8а 4,5",а!R82="8а 5",а!R82="8а 5,5",а!R82="8а 6",а!R82="8а 6,5",а!R82="8а 7",а!R82="9 0,5",а!R82="9 1",а!R82="9 1,5",а!R82="9 2",а!R82="9 2,5",а!R82="9 3",а!R82="9 3,5",а!R82="9 4",а!R82="9 4,5",а!R82="9 5",а!R82="9 5,5",а!R82="9 6",а!R82="9 6,5",а!R82="9 7",а!R82="10 0,5",а!R82="10 1",а!R82="10 1,5",а!R82="10 2",а!R82="10 2,5",а!R82="10 3",а!R82="10 3,5",а!R82="10 4",а!R82="10 4,5",а!R82="10 5",а!R82="10 5,5",а!R82="10 6",а!R82="10 6,5",а!R82="10 7",)),"",CHOOSE(MATCH(а!S82,{"7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00";"в";"о";"б";"к";"уо"},),б!R79,б!R79,б!R79,б!R79,б!R79,б!R79,б!R79,б!R79,б!R79&amp;" 16.30-17.00",б!R79&amp;" 16.30-17.30",б!R79&amp;" 16.30-18.00",б!R79&amp;" 16.30-18.30",б!R79&amp;" 16.30-19.00",б!R79&amp;" 16.30-19.30",б!R79&amp;б!R79&amp;"  16.30-20.00",б!R79&amp;" 16.30-20.30",б!R79&amp;" 16.30-21.00",б!R79&amp;" 16.30-21.30",б!R79&amp;" 16.30-22.00",б!R79&amp;" 16.30-22.30",б!R79&amp;" 16.30-23.00",б!R79&amp;" 16.30-23.30",б!R79&amp;" 16.30-00.00",б!R79,б!R79,б!R79,б!R79,б!R79,б!R79,б!R79,б!R79,б!R79,б!R79&amp;" 17.00-17.30",б!R79&amp;" 17.00-18.00",б!R79&amp;" 17.00-18.30",б!R79&amp;" 17.00-19.00",б!R79&amp;" 17.00-19.30",б!R79&amp;" 17.00-20.00",б!R79&amp;" 17.00-20.30",б!R79&amp;" 17.00-21.00",б!R79&amp;" 17.00-21.30",б!R79&amp;" 17.00-22.00",б!R79&amp;" 17.00-22.30",б!R79&amp;" 17.00-23.00",б!R79&amp;" 17.00-23.30",б!R79&amp;" 17.00-00.00",б!R79,б!R79,б!R79,б!R79,б!R79,б!R79,б!R79,б!R79,б!R79,б!R79,б!R79,б!R79&amp;" 18.00-18.30",б!R79&amp;" 18.00-19.00",б!R79&amp;" 18.00-19.30",б!R79&amp;" 18.00-20.00",б!R79&amp;" 18.00-20.30",б!R79&amp;" 18.00-21.00",б!R79&amp;" 18.00-21.30",б!R79&amp;" 18.00-22.00",б!R79&amp;" 18.00-22.30",б!R79&amp;" 18.00-23.00",б!R79&amp;" 18.00-23.30",б!R79&amp;" 18.00-00.00",б!R79,б!R79,б!R79,б!R79,б!R79,б!R79,б!R79,б!R79&amp;" 16.00-16.30",б!R79&amp;" 16.00-17.00",б!R79&amp;" 16.00-17.30",б!R79&amp;" 16.00-18.00",б!R79&amp;" 16.00-18.30",б!R79&amp;" 16.00-19.00",б!R79&amp;" 16.00-19.30",б!R79&amp;" 16.00-20.00",б!R79&amp;" 16.00-20.30",б!R79&amp;" 16.00-21.00",б!R79&amp;" 16.00-21.30",б!R79&amp;" 16.00-22.00",б!R79&amp;" 16.00-22.30",б!R79&amp;" 16.00-23.00",б!R79&amp;" 16.00-23.30",б!R79&amp;" 16.00-00.00",б!R79,б!R79,б!R79,б!R79,б!R79,б!R79,б!R79,б!R79,б!R79,б!R79,б!R79&amp;" 17.30-18.00",б!R79&amp;" 17.30-18.30",б!R79&amp;" 17.30-19.00",б!R79&amp;" 17.30-19.30",б!R79&amp;" 17.30-20.00",б!R79&amp;" 17.30-20.30",б!R79&amp;" 17.30-21.00",б!R79&amp;" 17.30-21.30",б!R79&amp;" 17.30-22.00",б!R79&amp;" 17.30-22.30",б!R79&amp;" 17.30-23.00",б!R79&amp;" 17.30-23.30",б!R79&amp;" 17.30-00.00",б!R79,б!R79,б!R79,б!R79,б!R79,б!R79,б!R79,б!R79,б!R79,б!R79,б!R79,б!R79,б!R79,б!R79&amp;" 19.00-19.30",б!R79&amp;" 19.00-20.00",б!R79&amp;" 19.00-20.30",б!R79&amp;" 19.00-21.00",б!R79&amp;" 19.00-21.30",б!R79&amp;" 19.00-22.00",б!R79&amp;" 19.00-22.30",б!R79&amp;" 19.00-23.00",б!R79&amp;" 19.00-23.30",б!R79&amp;" 19.00-00.00","",б!R79&amp;" ",б!R79&amp;" ",б!R79&amp;" ",б!R79&amp;" ",)))</f>
        <v> </v>
      </c>
      <c r="S85" s="35" t="str">
        <f>IF(а!T82="","",IF(AND(а!T80&lt;9,OR(а!S82="7 0,5",а!S82="7 1",а!S82="7 1,5",а!S82="7 2",а!S82="7 2,5",а!S82="7 3",а!S82="7 3,5",а!S82="7 4",а!S82="7 4,5",а!S82="7 5",а!S82="7 5,5",а!S82="7 6",а!S82="7 6,5",а!S82="7 7",а!S82="7а 0,5",а!S82="7а 1",а!S82="7а 1,5",а!S82="7а 2",а!S82="7а 2,5",а!S82="7а 3",а!S82="7а 3,5",а!S82="7а 4",а!S82="7а 4,5",а!S82="7а 5",а!S82="7а 5,5",а!S82="7а 6",а!S82="7а 6,5",а!S82="7а 7",а!S82="8 0,5",а!S82="8 1",а!S82="8 1,5",а!S82="8 2",а!S82="8 2,5",а!S82="8 3",а!S82="8 3,5",а!S82="8 4",а!S82="8 4,5",а!S82="8 5",а!S82="8 5,5",а!S82="8 6",а!S82="8 6,5",а!S82="8 7",а!S82="8а 0,5",а!S82="8а 1",а!S82="8а 1,5",а!S82="8а 2",а!S82="8а 2,5",а!S82="8а 3",а!S82="8а 3,5",а!S82="8а 4",а!S82="8а 4,5",а!S82="8а 5",а!S82="8а 5,5",а!S82="8а 6",а!S82="8а 6,5",а!S82="8а 7",а!S82="9 0,5",а!S82="9 1",а!S82="9 1,5",а!S82="9 2",а!S82="9 2,5",а!S82="9 3",а!S82="9 3,5",а!S82="9 4",а!S82="9 4,5",а!S82="9 5",а!S82="9 5,5",а!S82="9 6",а!S82="9 6,5",а!S82="9 7",а!S82="10 0,5",а!S82="10 1",а!S82="10 1,5",а!S82="10 2",а!S82="10 2,5",а!S82="10 3",а!S82="10 3,5",а!S82="10 4",а!S82="10 4,5",а!S82="10 5",а!S82="10 5,5",а!S82="10 6",а!S82="10 6,5",а!S82="10 7",)),"",CHOOSE(MATCH(а!T82,{"7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00","в","о","б","к","уо"},),б!S79,б!S79,б!S79,б!S79,б!S79,б!S79,б!S79,б!S79,б!S79&amp;" 16.30-17.00",б!S79&amp;" 16.30-17.30",б!S79&amp;" 16.30-18.00",б!S79&amp;" 16.30-18.30",б!S79&amp;" 16.30-19.00",б!S79&amp;" 16.30-19.30",б!S79&amp;б!S79&amp;"  16.30-20.00",б!S79&amp;" 16.30-20.30",б!S79&amp;" 16.30-21.00",б!S79&amp;" 16.30-21.30",б!S79&amp;" 16.30-22.00",б!S79&amp;" 16.30-22.30",б!S79&amp;" 16.30-23.00",б!S79&amp;" 16.30-23.30",б!S79&amp;" 16.30-00.00",б!S79,б!S79,б!S79,б!S79,б!S79,б!S79,б!S79,б!S79,б!S79,б!S79&amp;" 17.00-17.30",б!S79&amp;" 17.00-18.00",б!S79&amp;" 17.00-18.30",б!S79&amp;" 17.00-19.00",б!S79&amp;" 17.00-19.30",б!S79&amp;" 17.00-20.00",б!S79&amp;" 17.00-20.30",б!S79&amp;" 17.00-21.00",б!S79&amp;" 17.00-21.30",б!S79&amp;" 17.00-22.00",б!S79&amp;" 17.00-22.30",б!S79&amp;" 17.00-23.00",б!S79&amp;" 17.00-23.30",б!S79&amp;" 17.00-00.00",б!S79,б!S79,б!S79,б!S79,б!S79,б!S79,б!S79,б!S79,б!S79,б!S79,б!S79,б!S79&amp;" 18.00-18.30",б!S79&amp;" 18.00-19.00",б!S79&amp;" 18.00-19.30",б!S79&amp;" 18.00-20.00",б!S79&amp;" 18.00-20.30",б!S79&amp;" 18.00-21.00",б!S79&amp;" 18.00-21.30",б!S79&amp;" 18.00-22.00",б!S79&amp;" 18.00-22.30",б!S79&amp;" 18.00-23.00",б!S79&amp;" 18.00-23.30",б!S79&amp;" 18.00-00.00",б!S79,б!S79,б!S79,б!S79,б!S79,б!S79,б!S79,б!S79&amp;" 16.00-16.30",б!S79&amp;" 16.00-17.00",б!S79&amp;" 16.00-17.30",б!S79&amp;" 16.00-18.00",б!S79&amp;" 16.00-18.30",б!S79&amp;" 16.00-19.00",б!S79&amp;" 16.00-19.30",б!S79&amp;" 16.00-20.00",б!S79&amp;" 16.00-20.30",б!S79&amp;" 16.00-21.00",б!S79&amp;" 16.00-21.30",б!S79&amp;" 16.00-22.00",б!S79&amp;" 16.00-22.30",б!S79&amp;" 16.00-23.00",б!S79&amp;" 16.00-23.30",б!S79&amp;" 16.00-00.00",б!S79,б!S79,б!S79,б!S79,б!S79,б!S79,б!S79,б!S79,б!S79,б!S79,б!S79&amp;" 17.30-18.00",б!S79&amp;" 17.30-18.30",б!S79&amp;" 17.30-19.00",б!S79&amp;" 17.30-19.30",б!S79&amp;" 17.30-20.00",б!S79&amp;" 17.30-20.30",б!S79&amp;" 17.30-21.00",б!S79&amp;" 17.30-21.30",б!S79&amp;" 17.30-22.00",б!S79&amp;" 17.30-22.30",б!S79&amp;" 17.30-23.00",б!S79&amp;" 17.30-23.30",б!S79&amp;" 17.30-00.00",б!S79,б!S79,б!S79,б!S79,б!S79,б!S79,б!S79,б!S79,б!S79,б!S79,б!S79,б!S79,б!S79,б!S79&amp;" 19.00-19.30",б!S79&amp;" 19.00-20.00",б!S79&amp;" 19.00-20.30",б!S79&amp;" 19.00-21.00",б!S79&amp;" 19.00-21.30",б!S79&amp;" 19.00-22.00",б!S79&amp;" 19.00-22.30",б!S79&amp;" 19.00-23.00",б!S79&amp;" 19.00-23.30",б!S79&amp;" 19.00-00.00","",б!S79&amp;" ",б!S79&amp;" ",б!S79&amp;" ",б!S79&amp;" ",)))</f>
        <v> </v>
      </c>
      <c r="T85" s="35" t="str">
        <f>IF(а!U82="","",IF(AND(а!U80&lt;9,OR(а!T82="7 0,5",а!T82="7 1",а!T82="7 1,5",а!T82="7 2",а!T82="7 2,5",а!T82="7 3",а!T82="7 3,5",а!T82="7 4",а!T82="7 4,5",а!T82="7 5",а!T82="7 5,5",а!T82="7 6",а!T82="7 6,5",а!T82="7 7",а!T82="7а 0,5",а!T82="7а 1",а!T82="7а 1,5",а!T82="7а 2",а!T82="7а 2,5",а!T82="7а 3",а!T82="7а 3,5",а!T82="7а 4",а!T82="7а 4,5",а!T82="7а 5",а!T82="7а 5,5",а!T82="7а 6",а!T82="7а 6,5",а!T82="7а 7",а!T82="8 0,5",а!T82="8 1",а!T82="8 1,5",а!T82="8 2",а!T82="8 2,5",а!T82="8 3",а!T82="8 3,5",а!T82="8 4",а!T82="8 4,5",а!T82="8 5",а!T82="8 5,5",а!T82="8 6",а!T82="8 6,5",а!T82="8 7",а!T82="8а 0,5",а!T82="8а 1",а!T82="8а 1,5",а!T82="8а 2",а!T82="8а 2,5",а!T82="8а 3",а!T82="8а 3,5",а!T82="8а 4",а!T82="8а 4,5",а!T82="8а 5",а!T82="8а 5,5",а!T82="8а 6",а!T82="8а 6,5",а!T82="8а 7",а!T82="9 0,5",а!T82="9 1",а!T82="9 1,5",а!T82="9 2",а!T82="9 2,5",а!T82="9 3",а!T82="9 3,5",а!T82="9 4",а!T82="9 4,5",а!T82="9 5",а!T82="9 5,5",а!T82="9 6",а!T82="9 6,5",а!T82="9 7",а!T82="10 0,5",а!T82="10 1",а!T82="10 1,5",а!T82="10 2",а!T82="10 2,5",а!T82="10 3",а!T82="10 3,5",а!T82="10 4",а!T82="10 4,5",а!T82="10 5",а!T82="10 5,5",а!T82="10 6",а!T82="10 6,5",а!T82="10 7",)),"",CHOOSE(MATCH(а!U82,{"7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00";"в";"о";"б";"к";"уо"},),б!T79,б!T79,б!T79,б!T79,б!T79,б!T79,б!T79,б!T79,б!T79&amp;" 16.30-17.00",б!T79&amp;" 16.30-17.30",б!T79&amp;" 16.30-18.00",б!T79&amp;" 16.30-18.30",б!T79&amp;" 16.30-19.00",б!T79&amp;" 16.30-19.30",б!T79&amp;б!T79&amp;"  16.30-20.00",б!T79&amp;" 16.30-20.30",б!T79&amp;" 16.30-21.00",б!T79&amp;" 16.30-21.30",б!T79&amp;" 16.30-22.00",б!T79&amp;" 16.30-22.30",б!T79&amp;" 16.30-23.00",б!T79&amp;" 16.30-23.30",б!T79&amp;" 16.30-00.00",б!T79,б!T79,б!T79,б!T79,б!T79,б!T79,б!T79,б!T79,б!T79,б!T79&amp;" 17.00-17.30",б!T79&amp;" 17.00-18.00",б!T79&amp;" 17.00-18.30",б!T79&amp;" 17.00-19.00",б!T79&amp;" 17.00-19.30",б!T79&amp;" 17.00-20.00",б!T79&amp;" 17.00-20.30",б!T79&amp;" 17.00-21.00",б!T79&amp;" 17.00-21.30",б!T79&amp;" 17.00-22.00",б!T79&amp;" 17.00-22.30",б!T79&amp;" 17.00-23.00",б!T79&amp;" 17.00-23.30",б!T79&amp;" 17.00-00.00",б!T79,б!T79,б!T79,б!T79,б!T79,б!T79,б!T79,б!T79,б!T79,б!T79,б!T79,б!T79&amp;" 18.00-18.30",б!T79&amp;" 18.00-19.00",б!T79&amp;" 18.00-19.30",б!T79&amp;" 18.00-20.00",б!T79&amp;" 18.00-20.30",б!T79&amp;" 18.00-21.00",б!T79&amp;" 18.00-21.30",б!T79&amp;" 18.00-22.00",б!T79&amp;" 18.00-22.30",б!T79&amp;" 18.00-23.00",б!T79&amp;" 18.00-23.30",б!T79&amp;" 18.00-00.00",б!T79,б!T79,б!T79,б!T79,б!T79,б!T79,б!T79,б!T79&amp;" 16.00-16.30",б!T79&amp;" 16.00-17.00",б!T79&amp;" 16.00-17.30",б!T79&amp;" 16.00-18.00",б!T79&amp;" 16.00-18.30",б!T79&amp;" 16.00-19.00",б!T79&amp;" 16.00-19.30",б!T79&amp;" 16.00-20.00",б!T79&amp;" 16.00-20.30",б!T79&amp;" 16.00-21.00",б!T79&amp;" 16.00-21.30",б!T79&amp;" 16.00-22.00",б!T79&amp;" 16.00-22.30",б!T79&amp;" 16.00-23.00",б!T79&amp;" 16.00-23.30",б!T79&amp;" 16.00-00.00",б!T79,б!T79,б!T79,б!T79,б!T79,б!T79,б!T79,б!T79,б!T79,б!T79,б!T79&amp;" 17.30-18.00",б!T79&amp;" 17.30-18.30",б!T79&amp;" 17.30-19.00",б!T79&amp;" 17.30-19.30",б!T79&amp;" 17.30-20.00",б!T79&amp;" 17.30-20.30",б!T79&amp;" 17.30-21.00",б!T79&amp;" 17.30-21.30",б!T79&amp;" 17.30-22.00",б!T79&amp;" 17.30-22.30",б!T79&amp;" 17.30-23.00",б!T79&amp;" 17.30-23.30",б!T79&amp;" 17.30-00.00",б!T79,б!T79,б!T79,б!T79,б!T79,б!T79,б!T79,б!T79,б!T79,б!T79,б!T79,б!T79,б!T79,б!T79&amp;" 19.00-19.30",б!T79&amp;" 19.00-20.00",б!T79&amp;" 19.00-20.30",б!T79&amp;" 19.00-21.00",б!T79&amp;" 19.00-21.30",б!T79&amp;" 19.00-22.00",б!T79&amp;" 19.00-22.30",б!T79&amp;" 19.00-23.00",б!T79&amp;" 19.00-23.30",б!T79&amp;" 19.00-00.00","",б!T79&amp;" ",б!T79&amp;" ",б!T79&amp;" ",б!T79&amp;" ",)))</f>
        <v> </v>
      </c>
      <c r="U85" s="35" t="str">
        <f>IF(а!V82="","",IF(AND(а!V80&lt;9,OR(а!U82="7 0,5",а!U82="7 1",а!U82="7 1,5",а!U82="7 2",а!U82="7 2,5",а!U82="7 3",а!U82="7 3,5",а!U82="7 4",а!U82="7 4,5",а!U82="7 5",а!U82="7 5,5",а!U82="7 6",а!U82="7 6,5",а!U82="7 7",а!U82="7а 0,5",а!U82="7а 1",а!U82="7а 1,5",а!U82="7а 2",а!U82="7а 2,5",а!U82="7а 3",а!U82="7а 3,5",а!U82="7а 4",а!U82="7а 4,5",а!U82="7а 5",а!U82="7а 5,5",а!U82="7а 6",а!U82="7а 6,5",а!U82="7а 7",а!U82="8 0,5",а!U82="8 1",а!U82="8 1,5",а!U82="8 2",а!U82="8 2,5",а!U82="8 3",а!U82="8 3,5",а!U82="8 4",а!U82="8 4,5",а!U82="8 5",а!U82="8 5,5",а!U82="8 6",а!U82="8 6,5",а!U82="8 7",а!U82="8а 0,5",а!U82="8а 1",а!U82="8а 1,5",а!U82="8а 2",а!U82="8а 2,5",а!U82="8а 3",а!U82="8а 3,5",а!U82="8а 4",а!U82="8а 4,5",а!U82="8а 5",а!U82="8а 5,5",а!U82="8а 6",а!U82="8а 6,5",а!U82="8а 7",а!U82="9 0,5",а!U82="9 1",а!U82="9 1,5",а!U82="9 2",а!U82="9 2,5",а!U82="9 3",а!U82="9 3,5",а!U82="9 4",а!U82="9 4,5",а!U82="9 5",а!U82="9 5,5",а!U82="9 6",а!U82="9 6,5",а!U82="9 7",а!U82="10 0,5",а!U82="10 1",а!U82="10 1,5",а!U82="10 2",а!U82="10 2,5",а!U82="10 3",а!U82="10 3,5",а!U82="10 4",а!U82="10 4,5",а!U82="10 5",а!U82="10 5,5",а!U82="10 6",а!U82="10 6,5",а!U82="10 7",)),"",CHOOSE(MATCH(а!V82,{"7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00";"в";"о";"б";"к";"уо"},),б!U79,б!U79,б!U79,б!U79,б!U79,б!U79,б!U79,б!U79,б!U79&amp;" 16.30-17.00",б!U79&amp;" 16.30-17.30",б!U79&amp;" 16.30-18.00",б!U79&amp;" 16.30-18.30",б!U79&amp;" 16.30-19.00",б!U79&amp;" 16.30-19.30",б!U79&amp;б!U79&amp;"  16.30-20.00",б!U79&amp;" 16.30-20.30",б!U79&amp;" 16.30-21.00",б!U79&amp;" 16.30-21.30",б!U79&amp;" 16.30-22.00",б!U79&amp;" 16.30-22.30",б!U79&amp;" 16.30-23.00",б!U79&amp;" 16.30-23.30",б!U79&amp;" 16.30-00.00",б!U79,б!U79,б!U79,б!U79,б!U79,б!U79,б!U79,б!U79,б!U79,б!U79&amp;" 17.00-17.30",б!U79&amp;" 17.00-18.00",б!U79&amp;" 17.00-18.30",б!U79&amp;" 17.00-19.00",б!U79&amp;" 17.00-19.30",б!U79&amp;" 17.00-20.00",б!U79&amp;" 17.00-20.30",б!U79&amp;" 17.00-21.00",б!U79&amp;" 17.00-21.30",б!U79&amp;" 17.00-22.00",б!U79&amp;" 17.00-22.30",б!U79&amp;" 17.00-23.00",б!U79&amp;" 17.00-23.30",б!U79&amp;" 17.00-00.00",б!U79,б!U79,б!U79,б!U79,б!U79,б!U79,б!U79,б!U79,б!U79,б!U79,б!U79,б!U79&amp;" 18.00-18.30",б!U79&amp;" 18.00-19.00",б!U79&amp;" 18.00-19.30",б!U79&amp;" 18.00-20.00",б!U79&amp;" 18.00-20.30",б!U79&amp;" 18.00-21.00",б!U79&amp;" 18.00-21.30",б!U79&amp;" 18.00-22.00",б!U79&amp;" 18.00-22.30",б!U79&amp;" 18.00-23.00",б!U79&amp;" 18.00-23.30",б!U79&amp;" 18.00-00.00",б!U79,б!U79,б!U79,б!U79,б!U79,б!U79,б!U79,б!U79&amp;" 16.00-16.30",б!U79&amp;" 16.00-17.00",б!U79&amp;" 16.00-17.30",б!U79&amp;" 16.00-18.00",б!U79&amp;" 16.00-18.30",б!U79&amp;" 16.00-19.00",б!U79&amp;" 16.00-19.30",б!U79&amp;" 16.00-20.00",б!U79&amp;" 16.00-20.30",б!U79&amp;" 16.00-21.00",б!U79&amp;" 16.00-21.30",б!U79&amp;" 16.00-22.00",б!U79&amp;" 16.00-22.30",б!U79&amp;" 16.00-23.00",б!U79&amp;" 16.00-23.30",б!U79&amp;" 16.00-00.00",б!U79,б!U79,б!U79,б!U79,б!U79,б!U79,б!U79,б!U79,б!U79,б!U79,б!U79&amp;" 17.30-18.00",б!U79&amp;" 17.30-18.30",б!U79&amp;" 17.30-19.00",б!U79&amp;" 17.30-19.30",б!U79&amp;" 17.30-20.00",б!U79&amp;" 17.30-20.30",б!U79&amp;" 17.30-21.00",б!U79&amp;" 17.30-21.30",б!U79&amp;" 17.30-22.00",б!U79&amp;" 17.30-22.30",б!U79&amp;" 17.30-23.00",б!U79&amp;" 17.30-23.30",б!U79&amp;" 17.30-00.00",б!U79,б!U79,б!U79,б!U79,б!U79,б!U79,б!U79,б!U79,б!U79,б!U79,б!U79,б!U79,б!U79,б!U79&amp;" 19.00-19.30",б!U79&amp;" 19.00-20.00",б!U79&amp;" 19.00-20.30",б!U79&amp;" 19.00-21.00",б!U79&amp;" 19.00-21.30",б!U79&amp;" 19.00-22.00",б!U79&amp;" 19.00-22.30",б!U79&amp;" 19.00-23.00",б!U79&amp;" 19.00-23.30",б!U79&amp;" 19.00-00.00","",б!U79&amp;" ",б!U79&amp;" ",б!U79&amp;" ",б!U79&amp;" ",)))</f>
        <v> </v>
      </c>
      <c r="V85" s="35" t="str">
        <f>IF(а!W82="","",IF(AND(а!W80&lt;9,OR(а!V82="7 0,5",а!V82="7 1",а!V82="7 1,5",а!V82="7 2",а!V82="7 2,5",а!V82="7 3",а!V82="7 3,5",а!V82="7 4",а!V82="7 4,5",а!V82="7 5",а!V82="7 5,5",а!V82="7 6",а!V82="7 6,5",а!V82="7 7",а!V82="7а 0,5",а!V82="7а 1",а!V82="7а 1,5",а!V82="7а 2",а!V82="7а 2,5",а!V82="7а 3",а!V82="7а 3,5",а!V82="7а 4",а!V82="7а 4,5",а!V82="7а 5",а!V82="7а 5,5",а!V82="7а 6",а!V82="7а 6,5",а!V82="7а 7",а!V82="8 0,5",а!V82="8 1",а!V82="8 1,5",а!V82="8 2",а!V82="8 2,5",а!V82="8 3",а!V82="8 3,5",а!V82="8 4",а!V82="8 4,5",а!V82="8 5",а!V82="8 5,5",а!V82="8 6",а!V82="8 6,5",а!V82="8 7",а!V82="8а 0,5",а!V82="8а 1",а!V82="8а 1,5",а!V82="8а 2",а!V82="8а 2,5",а!V82="8а 3",а!V82="8а 3,5",а!V82="8а 4",а!V82="8а 4,5",а!V82="8а 5",а!V82="8а 5,5",а!V82="8а 6",а!V82="8а 6,5",а!V82="8а 7",а!V82="9 0,5",а!V82="9 1",а!V82="9 1,5",а!V82="9 2",а!V82="9 2,5",а!V82="9 3",а!V82="9 3,5",а!V82="9 4",а!V82="9 4,5",а!V82="9 5",а!V82="9 5,5",а!V82="9 6",а!V82="9 6,5",а!V82="9 7",а!V82="10 0,5",а!V82="10 1",а!V82="10 1,5",а!V82="10 2",а!V82="10 2,5",а!V82="10 3",а!V82="10 3,5",а!V82="10 4",а!V82="10 4,5",а!V82="10 5",а!V82="10 5,5",а!V82="10 6",а!V82="10 6,5",а!V82="10 7",)),"",CHOOSE(MATCH(а!W82,{"7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00";"в";"о";"б";"к";"уо"},),б!V79,б!V79,б!V79,б!V79,б!V79,б!V79,б!V79,б!V79,б!V79&amp;" 16.30-17.00",б!V79&amp;" 16.30-17.30",б!V79&amp;" 16.30-18.00",б!V79&amp;" 16.30-18.30",б!V79&amp;" 16.30-19.00",б!V79&amp;" 16.30-19.30",б!V79&amp;б!V79&amp;"  16.30-20.00",б!V79&amp;" 16.30-20.30",б!V79&amp;" 16.30-21.00",б!V79&amp;" 16.30-21.30",б!V79&amp;" 16.30-22.00",б!V79&amp;" 16.30-22.30",б!V79&amp;" 16.30-23.00",б!V79&amp;" 16.30-23.30",б!V79&amp;" 16.30-00.00",б!V79,б!V79,б!V79,б!V79,б!V79,б!V79,б!V79,б!V79,б!V79,б!V79&amp;" 17.00-17.30",б!V79&amp;" 17.00-18.00",б!V79&amp;" 17.00-18.30",б!V79&amp;" 17.00-19.00",б!V79&amp;" 17.00-19.30",б!V79&amp;" 17.00-20.00",б!V79&amp;" 17.00-20.30",б!V79&amp;" 17.00-21.00",б!V79&amp;" 17.00-21.30",б!V79&amp;" 17.00-22.00",б!V79&amp;" 17.00-22.30",б!V79&amp;" 17.00-23.00",б!V79&amp;" 17.00-23.30",б!V79&amp;" 17.00-00.00",б!V79,б!V79,б!V79,б!V79,б!V79,б!V79,б!V79,б!V79,б!V79,б!V79,б!V79,б!V79&amp;" 18.00-18.30",б!V79&amp;" 18.00-19.00",б!V79&amp;" 18.00-19.30",б!V79&amp;" 18.00-20.00",б!V79&amp;" 18.00-20.30",б!V79&amp;" 18.00-21.00",б!V79&amp;" 18.00-21.30",б!V79&amp;" 18.00-22.00",б!V79&amp;" 18.00-22.30",б!V79&amp;" 18.00-23.00",б!V79&amp;" 18.00-23.30",б!V79&amp;" 18.00-00.00",б!V79,б!V79,б!V79,б!V79,б!V79,б!V79,б!V79,б!V79&amp;" 16.00-16.30",б!V79&amp;" 16.00-17.00",б!V79&amp;" 16.00-17.30",б!V79&amp;" 16.00-18.00",б!V79&amp;" 16.00-18.30",б!V79&amp;" 16.00-19.00",б!V79&amp;" 16.00-19.30",б!V79&amp;" 16.00-20.00",б!V79&amp;" 16.00-20.30",б!V79&amp;" 16.00-21.00",б!V79&amp;" 16.00-21.30",б!V79&amp;" 16.00-22.00",б!V79&amp;" 16.00-22.30",б!V79&amp;" 16.00-23.00",б!V79&amp;" 16.00-23.30",б!V79&amp;" 16.00-00.00",б!V79,б!V79,б!V79,б!V79,б!V79,б!V79,б!V79,б!V79,б!V79,б!V79,б!V79&amp;" 17.30-18.00",б!V79&amp;" 17.30-18.30",б!V79&amp;" 17.30-19.00",б!V79&amp;" 17.30-19.30",б!V79&amp;" 17.30-20.00",б!V79&amp;" 17.30-20.30",б!V79&amp;" 17.30-21.00",б!V79&amp;" 17.30-21.30",б!V79&amp;" 17.30-22.00",б!V79&amp;" 17.30-22.30",б!V79&amp;" 17.30-23.00",б!V79&amp;" 17.30-23.30",б!V79&amp;" 17.30-00.00",б!V79,б!V79,б!V79,б!V79,б!V79,б!V79,б!V79,б!V79,б!V79,б!V79,б!V79,б!V79,б!V79,б!V79&amp;" 19.00-19.30",б!V79&amp;" 19.00-20.00",б!V79&amp;" 19.00-20.30",б!V79&amp;" 19.00-21.00",б!V79&amp;" 19.00-21.30",б!V79&amp;" 19.00-22.00",б!V79&amp;" 19.00-22.30",б!V79&amp;" 19.00-23.00",б!V79&amp;" 19.00-23.30",б!V79&amp;" 19.00-00.00","",б!V79&amp;" ",б!V79&amp;" ",б!V79&amp;" ",б!V79&amp;" ",)))</f>
        <v> </v>
      </c>
      <c r="W85" s="35" t="str">
        <f>IF(а!X82="","",IF(AND(а!X80&lt;9,OR(а!W82="7 0,5",а!W82="7 1",а!W82="7 1,5",а!W82="7 2",а!W82="7 2,5",а!W82="7 3",а!W82="7 3,5",а!W82="7 4",а!W82="7 4,5",а!W82="7 5",а!W82="7 5,5",а!W82="7 6",а!W82="7 6,5",а!W82="7 7",а!W82="7а 0,5",а!W82="7а 1",а!W82="7а 1,5",а!W82="7а 2",а!W82="7а 2,5",а!W82="7а 3",а!W82="7а 3,5",а!W82="7а 4",а!W82="7а 4,5",а!W82="7а 5",а!W82="7а 5,5",а!W82="7а 6",а!W82="7а 6,5",а!W82="7а 7",а!W82="8 0,5",а!W82="8 1",а!W82="8 1,5",а!W82="8 2",а!W82="8 2,5",а!W82="8 3",а!W82="8 3,5",а!W82="8 4",а!W82="8 4,5",а!W82="8 5",а!W82="8 5,5",а!W82="8 6",а!W82="8 6,5",а!W82="8 7",а!W82="8а 0,5",а!W82="8а 1",а!W82="8а 1,5",а!W82="8а 2",а!W82="8а 2,5",а!W82="8а 3",а!W82="8а 3,5",а!W82="8а 4",а!W82="8а 4,5",а!W82="8а 5",а!W82="8а 5,5",а!W82="8а 6",а!W82="8а 6,5",а!W82="8а 7",а!W82="9 0,5",а!W82="9 1",а!W82="9 1,5",а!W82="9 2",а!W82="9 2,5",а!W82="9 3",а!W82="9 3,5",а!W82="9 4",а!W82="9 4,5",а!W82="9 5",а!W82="9 5,5",а!W82="9 6",а!W82="9 6,5",а!W82="9 7",а!W82="10 0,5",а!W82="10 1",а!W82="10 1,5",а!W82="10 2",а!W82="10 2,5",а!W82="10 3",а!W82="10 3,5",а!W82="10 4",а!W82="10 4,5",а!W82="10 5",а!W82="10 5,5",а!W82="10 6",а!W82="10 6,5",а!W82="10 7",)),"",CHOOSE(MATCH(а!X82,{"7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00";"в";"о";"б";"к";"уо"},),б!W79,б!W79,б!W79,б!W79,б!W79,б!W79,б!W79,б!W79,б!W79&amp;" 16.30-17.00",б!W79&amp;" 16.30-17.30",б!W79&amp;" 16.30-18.00",б!W79&amp;" 16.30-18.30",б!W79&amp;" 16.30-19.00",б!W79&amp;" 16.30-19.30",б!W79&amp;б!W79&amp;"  16.30-20.00",б!W79&amp;" 16.30-20.30",б!W79&amp;" 16.30-21.00",б!W79&amp;" 16.30-21.30",б!W79&amp;" 16.30-22.00",б!W79&amp;" 16.30-22.30",б!W79&amp;" 16.30-23.00",б!W79&amp;" 16.30-23.30",б!W79&amp;" 16.30-00.00",б!W79,б!W79,б!W79,б!W79,б!W79,б!W79,б!W79,б!W79,б!W79,б!W79&amp;" 17.00-17.30",б!W79&amp;" 17.00-18.00",б!W79&amp;" 17.00-18.30",б!W79&amp;" 17.00-19.00",б!W79&amp;" 17.00-19.30",б!W79&amp;" 17.00-20.00",б!W79&amp;" 17.00-20.30",б!W79&amp;" 17.00-21.00",б!W79&amp;" 17.00-21.30",б!W79&amp;" 17.00-22.00",б!W79&amp;" 17.00-22.30",б!W79&amp;" 17.00-23.00",б!W79&amp;" 17.00-23.30",б!W79&amp;" 17.00-00.00",б!W79,б!W79,б!W79,б!W79,б!W79,б!W79,б!W79,б!W79,б!W79,б!W79,б!W79,б!W79&amp;" 18.00-18.30",б!W79&amp;" 18.00-19.00",б!W79&amp;" 18.00-19.30",б!W79&amp;" 18.00-20.00",б!W79&amp;" 18.00-20.30",б!W79&amp;" 18.00-21.00",б!W79&amp;" 18.00-21.30",б!W79&amp;" 18.00-22.00",б!W79&amp;" 18.00-22.30",б!W79&amp;" 18.00-23.00",б!W79&amp;" 18.00-23.30",б!W79&amp;" 18.00-00.00",б!W79,б!W79,б!W79,б!W79,б!W79,б!W79,б!W79,б!W79&amp;" 16.00-16.30",б!W79&amp;" 16.00-17.00",б!W79&amp;" 16.00-17.30",б!W79&amp;" 16.00-18.00",б!W79&amp;" 16.00-18.30",б!W79&amp;" 16.00-19.00",б!W79&amp;" 16.00-19.30",б!W79&amp;" 16.00-20.00",б!W79&amp;" 16.00-20.30",б!W79&amp;" 16.00-21.00",б!W79&amp;" 16.00-21.30",б!W79&amp;" 16.00-22.00",б!W79&amp;" 16.00-22.30",б!W79&amp;" 16.00-23.00",б!W79&amp;" 16.00-23.30",б!W79&amp;" 16.00-00.00",б!W79,б!W79,б!W79,б!W79,б!W79,б!W79,б!W79,б!W79,б!W79,б!W79,б!W79&amp;" 17.30-18.00",б!W79&amp;" 17.30-18.30",б!W79&amp;" 17.30-19.00",б!W79&amp;" 17.30-19.30",б!W79&amp;" 17.30-20.00",б!W79&amp;" 17.30-20.30",б!W79&amp;" 17.30-21.00",б!W79&amp;" 17.30-21.30",б!W79&amp;" 17.30-22.00",б!W79&amp;" 17.30-22.30",б!W79&amp;" 17.30-23.00",б!W79&amp;" 17.30-23.30",б!W79&amp;" 17.30-00.00",б!W79,б!W79,б!W79,б!W79,б!W79,б!W79,б!W79,б!W79,б!W79,б!W79,б!W79,б!W79,б!W79,б!W79&amp;" 19.00-19.30",б!W79&amp;" 19.00-20.00",б!W79&amp;" 19.00-20.30",б!W79&amp;" 19.00-21.00",б!W79&amp;" 19.00-21.30",б!W79&amp;" 19.00-22.00",б!W79&amp;" 19.00-22.30",б!W79&amp;" 19.00-23.00",б!W79&amp;" 19.00-23.30",б!W79&amp;" 19.00-00.00","",б!W79&amp;" ",б!W79&amp;" ",б!W79&amp;" ",б!W79&amp;" ",)))</f>
        <v> </v>
      </c>
      <c r="X85" s="35" t="str">
        <f>IF(а!Y82="","",IF(AND(а!Y80&lt;9,OR(а!X82="7 0,5",а!X82="7 1",а!X82="7 1,5",а!X82="7 2",а!X82="7 2,5",а!X82="7 3",а!X82="7 3,5",а!X82="7 4",а!X82="7 4,5",а!X82="7 5",а!X82="7 5,5",а!X82="7 6",а!X82="7 6,5",а!X82="7 7",а!X82="7а 0,5",а!X82="7а 1",а!X82="7а 1,5",а!X82="7а 2",а!X82="7а 2,5",а!X82="7а 3",а!X82="7а 3,5",а!X82="7а 4",а!X82="7а 4,5",а!X82="7а 5",а!X82="7а 5,5",а!X82="7а 6",а!X82="7а 6,5",а!X82="7а 7",а!X82="8 0,5",а!X82="8 1",а!X82="8 1,5",а!X82="8 2",а!X82="8 2,5",а!X82="8 3",а!X82="8 3,5",а!X82="8 4",а!X82="8 4,5",а!X82="8 5",а!X82="8 5,5",а!X82="8 6",а!X82="8 6,5",а!X82="8 7",а!X82="8а 0,5",а!X82="8а 1",а!X82="8а 1,5",а!X82="8а 2",а!X82="8а 2,5",а!X82="8а 3",а!X82="8а 3,5",а!X82="8а 4",а!X82="8а 4,5",а!X82="8а 5",а!X82="8а 5,5",а!X82="8а 6",а!X82="8а 6,5",а!X82="8а 7",а!X82="9 0,5",а!X82="9 1",а!X82="9 1,5",а!X82="9 2",а!X82="9 2,5",а!X82="9 3",а!X82="9 3,5",а!X82="9 4",а!X82="9 4,5",а!X82="9 5",а!X82="9 5,5",а!X82="9 6",а!X82="9 6,5",а!X82="9 7",а!X82="10 0,5",а!X82="10 1",а!X82="10 1,5",а!X82="10 2",а!X82="10 2,5",а!X82="10 3",а!X82="10 3,5",а!X82="10 4",а!X82="10 4,5",а!X82="10 5",а!X82="10 5,5",а!X82="10 6",а!X82="10 6,5",а!X82="10 7",)),"",CHOOSE(MATCH(а!Y82,{"7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00","в","о","б","к","уо"},),б!X79,б!X79,б!X79,б!X79,б!X79,б!X79,б!X79,б!X79,б!X79&amp;" 16.30-17.00",б!X79&amp;" 16.30-17.30",б!X79&amp;" 16.30-18.00",б!X79&amp;" 16.30-18.30",б!X79&amp;" 16.30-19.00",б!X79&amp;" 16.30-19.30",б!X79&amp;б!X79&amp;"  16.30-20.00",б!X79&amp;" 16.30-20.30",б!X79&amp;" 16.30-21.00",б!X79&amp;" 16.30-21.30",б!X79&amp;" 16.30-22.00",б!X79&amp;" 16.30-22.30",б!X79&amp;" 16.30-23.00",б!X79&amp;" 16.30-23.30",б!X79&amp;" 16.30-00.00",б!X79,б!X79,б!X79,б!X79,б!X79,б!X79,б!X79,б!X79,б!X79,б!X79&amp;" 17.00-17.30",б!X79&amp;" 17.00-18.00",б!X79&amp;" 17.00-18.30",б!X79&amp;" 17.00-19.00",б!X79&amp;" 17.00-19.30",б!X79&amp;" 17.00-20.00",б!X79&amp;" 17.00-20.30",б!X79&amp;" 17.00-21.00",б!X79&amp;" 17.00-21.30",б!X79&amp;" 17.00-22.00",б!X79&amp;" 17.00-22.30",б!X79&amp;" 17.00-23.00",б!X79&amp;" 17.00-23.30",б!X79&amp;" 17.00-00.00",б!X79,б!X79,б!X79,б!X79,б!X79,б!X79,б!X79,б!X79,б!X79,б!X79,б!X79,б!X79&amp;" 18.00-18.30",б!X79&amp;" 18.00-19.00",б!X79&amp;" 18.00-19.30",б!X79&amp;" 18.00-20.00",б!X79&amp;" 18.00-20.30",б!X79&amp;" 18.00-21.00",б!X79&amp;" 18.00-21.30",б!X79&amp;" 18.00-22.00",б!X79&amp;" 18.00-22.30",б!X79&amp;" 18.00-23.00",б!X79&amp;" 18.00-23.30",б!X79&amp;" 18.00-00.00",б!X79,б!X79,б!X79,б!X79,б!X79,б!X79,б!X79,б!X79&amp;" 16.00-16.30",б!X79&amp;" 16.00-17.00",б!X79&amp;" 16.00-17.30",б!X79&amp;" 16.00-18.00",б!X79&amp;" 16.00-18.30",б!X79&amp;" 16.00-19.00",б!X79&amp;" 16.00-19.30",б!X79&amp;" 16.00-20.00",б!X79&amp;" 16.00-20.30",б!X79&amp;" 16.00-21.00",б!X79&amp;" 16.00-21.30",б!X79&amp;" 16.00-22.00",б!X79&amp;" 16.00-22.30",б!X79&amp;" 16.00-23.00",б!X79&amp;" 16.00-23.30",б!X79&amp;" 16.00-00.00",б!X79,б!X79,б!X79,б!X79,б!X79,б!X79,б!X79,б!X79,б!X79,б!X79,б!X79&amp;" 17.30-18.00",б!X79&amp;" 17.30-18.30",б!X79&amp;" 17.30-19.00",б!X79&amp;" 17.30-19.30",б!X79&amp;" 17.30-20.00",б!X79&amp;" 17.30-20.30",б!X79&amp;" 17.30-21.00",б!X79&amp;" 17.30-21.30",б!X79&amp;" 17.30-22.00",б!X79&amp;" 17.30-22.30",б!X79&amp;" 17.30-23.00",б!X79&amp;" 17.30-23.30",б!X79&amp;" 17.30-00.00",б!X79,б!X79,б!X79,б!X79,б!X79,б!X79,б!X79,б!X79,б!X79,б!X79,б!X79,б!X79,б!X79,б!X79&amp;" 19.00-19.30",б!X79&amp;" 19.00-20.00",б!X79&amp;" 19.00-20.30",б!X79&amp;" 19.00-21.00",б!X79&amp;" 19.00-21.30",б!X79&amp;" 19.00-22.00",б!X79&amp;" 19.00-22.30",б!X79&amp;" 19.00-23.00",б!X79&amp;" 19.00-23.30",б!X79&amp;" 19.00-00.00","",б!X79&amp;" ",б!X79&amp;" ",б!X79&amp;" ",б!X79&amp;" ",)))</f>
        <v> </v>
      </c>
      <c r="Y85" s="35" t="str">
        <f>IF(а!Z82="","",IF(AND(а!Z80&lt;9,OR(а!Y82="7 0,5",а!Y82="7 1",а!Y82="7 1,5",а!Y82="7 2",а!Y82="7 2,5",а!Y82="7 3",а!Y82="7 3,5",а!Y82="7 4",а!Y82="7 4,5",а!Y82="7 5",а!Y82="7 5,5",а!Y82="7 6",а!Y82="7 6,5",а!Y82="7 7",а!Y82="7а 0,5",а!Y82="7а 1",а!Y82="7а 1,5",а!Y82="7а 2",а!Y82="7а 2,5",а!Y82="7а 3",а!Y82="7а 3,5",а!Y82="7а 4",а!Y82="7а 4,5",а!Y82="7а 5",а!Y82="7а 5,5",а!Y82="7а 6",а!Y82="7а 6,5",а!Y82="7а 7",а!Y82="8 0,5",а!Y82="8 1",а!Y82="8 1,5",а!Y82="8 2",а!Y82="8 2,5",а!Y82="8 3",а!Y82="8 3,5",а!Y82="8 4",а!Y82="8 4,5",а!Y82="8 5",а!Y82="8 5,5",а!Y82="8 6",а!Y82="8 6,5",а!Y82="8 7",а!Y82="8а 0,5",а!Y82="8а 1",а!Y82="8а 1,5",а!Y82="8а 2",а!Y82="8а 2,5",а!Y82="8а 3",а!Y82="8а 3,5",а!Y82="8а 4",а!Y82="8а 4,5",а!Y82="8а 5",а!Y82="8а 5,5",а!Y82="8а 6",а!Y82="8а 6,5",а!Y82="8а 7",а!Y82="9 0,5",а!Y82="9 1",а!Y82="9 1,5",а!Y82="9 2",а!Y82="9 2,5",а!Y82="9 3",а!Y82="9 3,5",а!Y82="9 4",а!Y82="9 4,5",а!Y82="9 5",а!Y82="9 5,5",а!Y82="9 6",а!Y82="9 6,5",а!Y82="9 7",а!Y82="10 0,5",а!Y82="10 1",а!Y82="10 1,5",а!Y82="10 2",а!Y82="10 2,5",а!Y82="10 3",а!Y82="10 3,5",а!Y82="10 4",а!Y82="10 4,5",а!Y82="10 5",а!Y82="10 5,5",а!Y82="10 6",а!Y82="10 6,5",а!Y82="10 7",)),"",CHOOSE(MATCH(а!Z82,{"7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00";"в";"о";"б";"к";"уо"},),б!Y79,б!Y79,б!Y79,б!Y79,б!Y79,б!Y79,б!Y79,б!Y79,б!Y79&amp;" 16.30-17.00",б!Y79&amp;" 16.30-17.30",б!Y79&amp;" 16.30-18.00",б!Y79&amp;" 16.30-18.30",б!Y79&amp;" 16.30-19.00",б!Y79&amp;" 16.30-19.30",б!Y79&amp;б!Y79&amp;"  16.30-20.00",б!Y79&amp;" 16.30-20.30",б!Y79&amp;" 16.30-21.00",б!Y79&amp;" 16.30-21.30",б!Y79&amp;" 16.30-22.00",б!Y79&amp;" 16.30-22.30",б!Y79&amp;" 16.30-23.00",б!Y79&amp;" 16.30-23.30",б!Y79&amp;" 16.30-00.00",б!Y79,б!Y79,б!Y79,б!Y79,б!Y79,б!Y79,б!Y79,б!Y79,б!Y79,б!Y79&amp;" 17.00-17.30",б!Y79&amp;" 17.00-18.00",б!Y79&amp;" 17.00-18.30",б!Y79&amp;" 17.00-19.00",б!Y79&amp;" 17.00-19.30",б!Y79&amp;" 17.00-20.00",б!Y79&amp;" 17.00-20.30",б!Y79&amp;" 17.00-21.00",б!Y79&amp;" 17.00-21.30",б!Y79&amp;" 17.00-22.00",б!Y79&amp;" 17.00-22.30",б!Y79&amp;" 17.00-23.00",б!Y79&amp;" 17.00-23.30",б!Y79&amp;" 17.00-00.00",б!Y79,б!Y79,б!Y79,б!Y79,б!Y79,б!Y79,б!Y79,б!Y79,б!Y79,б!Y79,б!Y79,б!Y79&amp;" 18.00-18.30",б!Y79&amp;" 18.00-19.00",б!Y79&amp;" 18.00-19.30",б!Y79&amp;" 18.00-20.00",б!Y79&amp;" 18.00-20.30",б!Y79&amp;" 18.00-21.00",б!Y79&amp;" 18.00-21.30",б!Y79&amp;" 18.00-22.00",б!Y79&amp;" 18.00-22.30",б!Y79&amp;" 18.00-23.00",б!Y79&amp;" 18.00-23.30",б!Y79&amp;" 18.00-00.00",б!Y79,б!Y79,б!Y79,б!Y79,б!Y79,б!Y79,б!Y79,б!Y79&amp;" 16.00-16.30",б!Y79&amp;" 16.00-17.00",б!Y79&amp;" 16.00-17.30",б!Y79&amp;" 16.00-18.00",б!Y79&amp;" 16.00-18.30",б!Y79&amp;" 16.00-19.00",б!Y79&amp;" 16.00-19.30",б!Y79&amp;" 16.00-20.00",б!Y79&amp;" 16.00-20.30",б!Y79&amp;" 16.00-21.00",б!Y79&amp;" 16.00-21.30",б!Y79&amp;" 16.00-22.00",б!Y79&amp;" 16.00-22.30",б!Y79&amp;" 16.00-23.00",б!Y79&amp;" 16.00-23.30",б!Y79&amp;" 16.00-00.00",б!Y79,б!Y79,б!Y79,б!Y79,б!Y79,б!Y79,б!Y79,б!Y79,б!Y79,б!Y79,б!Y79&amp;" 17.30-18.00",б!Y79&amp;" 17.30-18.30",б!Y79&amp;" 17.30-19.00",б!Y79&amp;" 17.30-19.30",б!Y79&amp;" 17.30-20.00",б!Y79&amp;" 17.30-20.30",б!Y79&amp;" 17.30-21.00",б!Y79&amp;" 17.30-21.30",б!Y79&amp;" 17.30-22.00",б!Y79&amp;" 17.30-22.30",б!Y79&amp;" 17.30-23.00",б!Y79&amp;" 17.30-23.30",б!Y79&amp;" 17.30-00.00",б!Y79,б!Y79,б!Y79,б!Y79,б!Y79,б!Y79,б!Y79,б!Y79,б!Y79,б!Y79,б!Y79,б!Y79,б!Y79,б!Y79&amp;" 19.00-19.30",б!Y79&amp;" 19.00-20.00",б!Y79&amp;" 19.00-20.30",б!Y79&amp;" 19.00-21.00",б!Y79&amp;" 19.00-21.30",б!Y79&amp;" 19.00-22.00",б!Y79&amp;" 19.00-22.30",б!Y79&amp;" 19.00-23.00",б!Y79&amp;" 19.00-23.30",б!Y79&amp;" 19.00-00.00","",б!Y79&amp;" ",б!Y79&amp;" ",б!Y79&amp;" ",б!Y79&amp;" ",)))</f>
        <v> </v>
      </c>
      <c r="Z85" s="35" t="str">
        <f>IF(а!AA82="","",IF(AND(а!AA80&lt;9,OR(а!Z82="7 0,5",а!Z82="7 1",а!Z82="7 1,5",а!Z82="7 2",а!Z82="7 2,5",а!Z82="7 3",а!Z82="7 3,5",а!Z82="7 4",а!Z82="7 4,5",а!Z82="7 5",а!Z82="7 5,5",а!Z82="7 6",а!Z82="7 6,5",а!Z82="7 7",а!Z82="7а 0,5",а!Z82="7а 1",а!Z82="7а 1,5",а!Z82="7а 2",а!Z82="7а 2,5",а!Z82="7а 3",а!Z82="7а 3,5",а!Z82="7а 4",а!Z82="7а 4,5",а!Z82="7а 5",а!Z82="7а 5,5",а!Z82="7а 6",а!Z82="7а 6,5",а!Z82="7а 7",а!Z82="8 0,5",а!Z82="8 1",а!Z82="8 1,5",а!Z82="8 2",а!Z82="8 2,5",а!Z82="8 3",а!Z82="8 3,5",а!Z82="8 4",а!Z82="8 4,5",а!Z82="8 5",а!Z82="8 5,5",а!Z82="8 6",а!Z82="8 6,5",а!Z82="8 7",а!Z82="8а 0,5",а!Z82="8а 1",а!Z82="8а 1,5",а!Z82="8а 2",а!Z82="8а 2,5",а!Z82="8а 3",а!Z82="8а 3,5",а!Z82="8а 4",а!Z82="8а 4,5",а!Z82="8а 5",а!Z82="8а 5,5",а!Z82="8а 6",а!Z82="8а 6,5",а!Z82="8а 7",а!Z82="9 0,5",а!Z82="9 1",а!Z82="9 1,5",а!Z82="9 2",а!Z82="9 2,5",а!Z82="9 3",а!Z82="9 3,5",а!Z82="9 4",а!Z82="9 4,5",а!Z82="9 5",а!Z82="9 5,5",а!Z82="9 6",а!Z82="9 6,5",а!Z82="9 7",а!Z82="10 0,5",а!Z82="10 1",а!Z82="10 1,5",а!Z82="10 2",а!Z82="10 2,5",а!Z82="10 3",а!Z82="10 3,5",а!Z82="10 4",а!Z82="10 4,5",а!Z82="10 5",а!Z82="10 5,5",а!Z82="10 6",а!Z82="10 6,5",а!Z82="10 7",)),"",CHOOSE(MATCH(а!AA82,{"7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00","в","о","б","к","уо"},),б!Z79,б!Z79,б!Z79,б!Z79,б!Z79,б!Z79,б!Z79,б!Z79,б!Z79&amp;" 16.30-17.00",б!Z79&amp;" 16.30-17.30",б!Z79&amp;" 16.30-18.00",б!Z79&amp;" 16.30-18.30",б!Z79&amp;" 16.30-19.00",б!Z79&amp;" 16.30-19.30",б!Z79&amp;б!Z79&amp;"  16.30-20.00",б!Z79&amp;" 16.30-20.30",б!Z79&amp;" 16.30-21.00",б!Z79&amp;" 16.30-21.30",б!Z79&amp;" 16.30-22.00",б!Z79&amp;" 16.30-22.30",б!Z79&amp;" 16.30-23.00",б!Z79&amp;" 16.30-23.30",б!Z79&amp;" 16.30-00.00",б!Z79,б!Z79,б!Z79,б!Z79,б!Z79,б!Z79,б!Z79,б!Z79,б!Z79,б!Z79&amp;" 17.00-17.30",б!Z79&amp;" 17.00-18.00",б!Z79&amp;" 17.00-18.30",б!Z79&amp;" 17.00-19.00",б!Z79&amp;" 17.00-19.30",б!Z79&amp;" 17.00-20.00",б!Z79&amp;" 17.00-20.30",б!Z79&amp;" 17.00-21.00",б!Z79&amp;" 17.00-21.30",б!Z79&amp;" 17.00-22.00",б!Z79&amp;" 17.00-22.30",б!Z79&amp;" 17.00-23.00",б!Z79&amp;" 17.00-23.30",б!Z79&amp;" 17.00-00.00",б!Z79,б!Z79,б!Z79,б!Z79,б!Z79,б!Z79,б!Z79,б!Z79,б!Z79,б!Z79,б!Z79,б!Z79&amp;" 18.00-18.30",б!Z79&amp;" 18.00-19.00",б!Z79&amp;" 18.00-19.30",б!Z79&amp;" 18.00-20.00",б!Z79&amp;" 18.00-20.30",б!Z79&amp;" 18.00-21.00",б!Z79&amp;" 18.00-21.30",б!Z79&amp;" 18.00-22.00",б!Z79&amp;" 18.00-22.30",б!Z79&amp;" 18.00-23.00",б!Z79&amp;" 18.00-23.30",б!Z79&amp;" 18.00-00.00",б!Z79,б!Z79,б!Z79,б!Z79,б!Z79,б!Z79,б!Z79,б!Z79&amp;" 16.00-16.30",б!Z79&amp;" 16.00-17.00",б!Z79&amp;" 16.00-17.30",б!Z79&amp;" 16.00-18.00",б!Z79&amp;" 16.00-18.30",б!Z79&amp;" 16.00-19.00",б!Z79&amp;" 16.00-19.30",б!Z79&amp;" 16.00-20.00",б!Z79&amp;" 16.00-20.30",б!Z79&amp;" 16.00-21.00",б!Z79&amp;" 16.00-21.30",б!Z79&amp;" 16.00-22.00",б!Z79&amp;" 16.00-22.30",б!Z79&amp;" 16.00-23.00",б!Z79&amp;" 16.00-23.30",б!Z79&amp;" 16.00-00.00",б!Z79,б!Z79,б!Z79,б!Z79,б!Z79,б!Z79,б!Z79,б!Z79,б!Z79,б!Z79,б!Z79&amp;" 17.30-18.00",б!Z79&amp;" 17.30-18.30",б!Z79&amp;" 17.30-19.00",б!Z79&amp;" 17.30-19.30",б!Z79&amp;" 17.30-20.00",б!Z79&amp;" 17.30-20.30",б!Z79&amp;" 17.30-21.00",б!Z79&amp;" 17.30-21.30",б!Z79&amp;" 17.30-22.00",б!Z79&amp;" 17.30-22.30",б!Z79&amp;" 17.30-23.00",б!Z79&amp;" 17.30-23.30",б!Z79&amp;" 17.30-00.00",б!Z79,б!Z79,б!Z79,б!Z79,б!Z79,б!Z79,б!Z79,б!Z79,б!Z79,б!Z79,б!Z79,б!Z79,б!Z79,б!Z79&amp;" 19.00-19.30",б!Z79&amp;" 19.00-20.00",б!Z79&amp;" 19.00-20.30",б!Z79&amp;" 19.00-21.00",б!Z79&amp;" 19.00-21.30",б!Z79&amp;" 19.00-22.00",б!Z79&amp;" 19.00-22.30",б!Z79&amp;" 19.00-23.00",б!Z79&amp;" 19.00-23.30",б!Z79&amp;" 19.00-00.00","",б!Z79&amp;" ",б!Z79&amp;" ",б!Z79&amp;" ",б!Z79&amp;" ",)))</f>
        <v> </v>
      </c>
      <c r="AA85" s="35" t="str">
        <f>IF(а!AB82="","",IF(AND(а!AB80&lt;9,OR(а!AA82="7 0,5",а!AA82="7 1",а!AA82="7 1,5",а!AA82="7 2",а!AA82="7 2,5",а!AA82="7 3",а!AA82="7 3,5",а!AA82="7 4",а!AA82="7 4,5",а!AA82="7 5",а!AA82="7 5,5",а!AA82="7 6",а!AA82="7 6,5",а!AA82="7 7",а!AA82="7а 0,5",а!AA82="7а 1",а!AA82="7а 1,5",а!AA82="7а 2",а!AA82="7а 2,5",а!AA82="7а 3",а!AA82="7а 3,5",а!AA82="7а 4",а!AA82="7а 4,5",а!AA82="7а 5",а!AA82="7а 5,5",а!AA82="7а 6",а!AA82="7а 6,5",а!AA82="7а 7",а!AA82="8 0,5",а!AA82="8 1",а!AA82="8 1,5",а!AA82="8 2",а!AA82="8 2,5",а!AA82="8 3",а!AA82="8 3,5",а!AA82="8 4",а!AA82="8 4,5",а!AA82="8 5",а!AA82="8 5,5",а!AA82="8 6",а!AA82="8 6,5",а!AA82="8 7",а!AA82="8а 0,5",а!AA82="8а 1",а!AA82="8а 1,5",а!AA82="8а 2",а!AA82="8а 2,5",а!AA82="8а 3",а!AA82="8а 3,5",а!AA82="8а 4",а!AA82="8а 4,5",а!AA82="8а 5",а!AA82="8а 5,5",а!AA82="8а 6",а!AA82="8а 6,5",а!AA82="8а 7",а!AA82="9 0,5",а!AA82="9 1",а!AA82="9 1,5",а!AA82="9 2",а!AA82="9 2,5",а!AA82="9 3",а!AA82="9 3,5",а!AA82="9 4",а!AA82="9 4,5",а!AA82="9 5",а!AA82="9 5,5",а!AA82="9 6",а!AA82="9 6,5",а!AA82="9 7",а!AA82="10 0,5",а!AA82="10 1",а!AA82="10 1,5",а!AA82="10 2",а!AA82="10 2,5",а!AA82="10 3",а!AA82="10 3,5",а!AA82="10 4",а!AA82="10 4,5",а!AA82="10 5",а!AA82="10 5,5",а!AA82="10 6",а!AA82="10 6,5",а!AA82="10 7",)),"",CHOOSE(MATCH(а!AB82,{"7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00";"в";"о";"б";"к";"уо"},),б!AA79,б!AA79,б!AA79,б!AA79,б!AA79,б!AA79,б!AA79,б!AA79,б!AA79&amp;" 16.30-17.00",б!AA79&amp;" 16.30-17.30",б!AA79&amp;" 16.30-18.00",б!AA79&amp;" 16.30-18.30",б!AA79&amp;" 16.30-19.00",б!AA79&amp;" 16.30-19.30",б!AA79&amp;б!AA79&amp;"  16.30-20.00",б!AA79&amp;" 16.30-20.30",б!AA79&amp;" 16.30-21.00",б!AA79&amp;" 16.30-21.30",б!AA79&amp;" 16.30-22.00",б!AA79&amp;" 16.30-22.30",б!AA79&amp;" 16.30-23.00",б!AA79&amp;" 16.30-23.30",б!AA79&amp;" 16.30-00.00",б!AA79,б!AA79,б!AA79,б!AA79,б!AA79,б!AA79,б!AA79,б!AA79,б!AA79,б!AA79&amp;" 17.00-17.30",б!AA79&amp;" 17.00-18.00",б!AA79&amp;" 17.00-18.30",б!AA79&amp;" 17.00-19.00",б!AA79&amp;" 17.00-19.30",б!AA79&amp;" 17.00-20.00",б!AA79&amp;" 17.00-20.30",б!AA79&amp;" 17.00-21.00",б!AA79&amp;" 17.00-21.30",б!AA79&amp;" 17.00-22.00",б!AA79&amp;" 17.00-22.30",б!AA79&amp;" 17.00-23.00",б!AA79&amp;" 17.00-23.30",б!AA79&amp;" 17.00-00.00",б!AA79,б!AA79,б!AA79,б!AA79,б!AA79,б!AA79,б!AA79,б!AA79,б!AA79,б!AA79,б!AA79,б!AA79&amp;" 18.00-18.30",б!AA79&amp;" 18.00-19.00",б!AA79&amp;" 18.00-19.30",б!AA79&amp;" 18.00-20.00",б!AA79&amp;" 18.00-20.30",б!AA79&amp;" 18.00-21.00",б!AA79&amp;" 18.00-21.30",б!AA79&amp;" 18.00-22.00",б!AA79&amp;" 18.00-22.30",б!AA79&amp;" 18.00-23.00",б!AA79&amp;" 18.00-23.30",б!AA79&amp;" 18.00-00.00",б!AA79,б!AA79,б!AA79,б!AA79,б!AA79,б!AA79,б!AA79,б!AA79&amp;" 16.00-16.30",б!AA79&amp;" 16.00-17.00",б!AA79&amp;" 16.00-17.30",б!AA79&amp;" 16.00-18.00",б!AA79&amp;" 16.00-18.30",б!AA79&amp;" 16.00-19.00",б!AA79&amp;" 16.00-19.30",б!AA79&amp;" 16.00-20.00",б!AA79&amp;" 16.00-20.30",б!AA79&amp;" 16.00-21.00",б!AA79&amp;" 16.00-21.30",б!AA79&amp;" 16.00-22.00",б!AA79&amp;" 16.00-22.30",б!AA79&amp;" 16.00-23.00",б!AA79&amp;" 16.00-23.30",б!AA79&amp;" 16.00-00.00",б!AA79,б!AA79,б!AA79,б!AA79,б!AA79,б!AA79,б!AA79,б!AA79,б!AA79,б!AA79,б!AA79&amp;" 17.30-18.00",б!AA79&amp;" 17.30-18.30",б!AA79&amp;" 17.30-19.00",б!AA79&amp;" 17.30-19.30",б!AA79&amp;" 17.30-20.00",б!AA79&amp;" 17.30-20.30",б!AA79&amp;" 17.30-21.00",б!AA79&amp;" 17.30-21.30",б!AA79&amp;" 17.30-22.00",б!AA79&amp;" 17.30-22.30",б!AA79&amp;" 17.30-23.00",б!AA79&amp;" 17.30-23.30",б!AA79&amp;" 17.30-00.00",б!AA79,б!AA79,б!AA79,б!AA79,б!AA79,б!AA79,б!AA79,б!AA79,б!AA79,б!AA79,б!AA79,б!AA79,б!AA79,б!AA79&amp;" 19.00-19.30",б!AA79&amp;" 19.00-20.00",б!AA79&amp;" 19.00-20.30",б!AA79&amp;" 19.00-21.00",б!AA79&amp;" 19.00-21.30",б!AA79&amp;" 19.00-22.00",б!AA79&amp;" 19.00-22.30",б!AA79&amp;" 19.00-23.00",б!AA79&amp;" 19.00-23.30",б!AA79&amp;" 19.00-00.00","",б!AA79&amp;" ",б!AA79&amp;" ",б!AA79&amp;" ",б!AA79&amp;" ",)))</f>
        <v> </v>
      </c>
      <c r="AB85" s="35" t="str">
        <f>IF(а!AC82="","",IF(AND(а!AC80&lt;9,OR(а!AB82="7 0,5",а!AB82="7 1",а!AB82="7 1,5",а!AB82="7 2",а!AB82="7 2,5",а!AB82="7 3",а!AB82="7 3,5",а!AB82="7 4",а!AB82="7 4,5",а!AB82="7 5",а!AB82="7 5,5",а!AB82="7 6",а!AB82="7 6,5",а!AB82="7 7",а!AB82="7а 0,5",а!AB82="7а 1",а!AB82="7а 1,5",а!AB82="7а 2",а!AB82="7а 2,5",а!AB82="7а 3",а!AB82="7а 3,5",а!AB82="7а 4",а!AB82="7а 4,5",а!AB82="7а 5",а!AB82="7а 5,5",а!AB82="7а 6",а!AB82="7а 6,5",а!AB82="7а 7",а!AB82="8 0,5",а!AB82="8 1",а!AB82="8 1,5",а!AB82="8 2",а!AB82="8 2,5",а!AB82="8 3",а!AB82="8 3,5",а!AB82="8 4",а!AB82="8 4,5",а!AB82="8 5",а!AB82="8 5,5",а!AB82="8 6",а!AB82="8 6,5",а!AB82="8 7",а!AB82="8а 0,5",а!AB82="8а 1",а!AB82="8а 1,5",а!AB82="8а 2",а!AB82="8а 2,5",а!AB82="8а 3",а!AB82="8а 3,5",а!AB82="8а 4",а!AB82="8а 4,5",а!AB82="8а 5",а!AB82="8а 5,5",а!AB82="8а 6",а!AB82="8а 6,5",а!AB82="8а 7",а!AB82="9 0,5",а!AB82="9 1",а!AB82="9 1,5",а!AB82="9 2",а!AB82="9 2,5",а!AB82="9 3",а!AB82="9 3,5",а!AB82="9 4",а!AB82="9 4,5",а!AB82="9 5",а!AB82="9 5,5",а!AB82="9 6",а!AB82="9 6,5",а!AB82="9 7",а!AB82="10 0,5",а!AB82="10 1",а!AB82="10 1,5",а!AB82="10 2",а!AB82="10 2,5",а!AB82="10 3",а!AB82="10 3,5",а!AB82="10 4",а!AB82="10 4,5",а!AB82="10 5",а!AB82="10 5,5",а!AB82="10 6",а!AB82="10 6,5",а!AB82="10 7",)),"",CHOOSE(MATCH(а!AC82,{"7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00";"в";"о";"б";"к";"уо"},),б!AB79,б!AB79,б!AB79,б!AB79,б!AB79,б!AB79,б!AB79,б!AB79,б!AB79&amp;" 16.30-17.00",б!AB79&amp;" 16.30-17.30",б!AB79&amp;" 16.30-18.00",б!AB79&amp;" 16.30-18.30",б!AB79&amp;" 16.30-19.00",б!AB79&amp;" 16.30-19.30",б!AB79&amp;б!AB79&amp;"  16.30-20.00",б!AB79&amp;" 16.30-20.30",б!AB79&amp;" 16.30-21.00",б!AB79&amp;" 16.30-21.30",б!AB79&amp;" 16.30-22.00",б!AB79&amp;" 16.30-22.30",б!AB79&amp;" 16.30-23.00",б!AB79&amp;" 16.30-23.30",б!AB79&amp;" 16.30-00.00",б!AB79,б!AB79,б!AB79,б!AB79,б!AB79,б!AB79,б!AB79,б!AB79,б!AB79,б!AB79&amp;" 17.00-17.30",б!AB79&amp;" 17.00-18.00",б!AB79&amp;" 17.00-18.30",б!AB79&amp;" 17.00-19.00",б!AB79&amp;" 17.00-19.30",б!AB79&amp;" 17.00-20.00",б!AB79&amp;" 17.00-20.30",б!AB79&amp;" 17.00-21.00",б!AB79&amp;" 17.00-21.30",б!AB79&amp;" 17.00-22.00",б!AB79&amp;" 17.00-22.30",б!AB79&amp;" 17.00-23.00",б!AB79&amp;" 17.00-23.30",б!AB79&amp;" 17.00-00.00",б!AB79,б!AB79,б!AB79,б!AB79,б!AB79,б!AB79,б!AB79,б!AB79,б!AB79,б!AB79,б!AB79,б!AB79&amp;" 18.00-18.30",б!AB79&amp;" 18.00-19.00",б!AB79&amp;" 18.00-19.30",б!AB79&amp;" 18.00-20.00",б!AB79&amp;" 18.00-20.30",б!AB79&amp;" 18.00-21.00",б!AB79&amp;" 18.00-21.30",б!AB79&amp;" 18.00-22.00",б!AB79&amp;" 18.00-22.30",б!AB79&amp;" 18.00-23.00",б!AB79&amp;" 18.00-23.30",б!AB79&amp;" 18.00-00.00",б!AB79,б!AB79,б!AB79,б!AB79,б!AB79,б!AB79,б!AB79,б!AB79&amp;" 16.00-16.30",б!AB79&amp;" 16.00-17.00",б!AB79&amp;" 16.00-17.30",б!AB79&amp;" 16.00-18.00",б!AB79&amp;" 16.00-18.30",б!AB79&amp;" 16.00-19.00",б!AB79&amp;" 16.00-19.30",б!AB79&amp;" 16.00-20.00",б!AB79&amp;" 16.00-20.30",б!AB79&amp;" 16.00-21.00",б!AB79&amp;" 16.00-21.30",б!AB79&amp;" 16.00-22.00",б!AB79&amp;" 16.00-22.30",б!AB79&amp;" 16.00-23.00",б!AB79&amp;" 16.00-23.30",б!AB79&amp;" 16.00-00.00",б!AB79,б!AB79,б!AB79,б!AB79,б!AB79,б!AB79,б!AB79,б!AB79,б!AB79,б!AB79,б!AB79&amp;" 17.30-18.00",б!AB79&amp;" 17.30-18.30",б!AB79&amp;" 17.30-19.00",б!AB79&amp;" 17.30-19.30",б!AB79&amp;" 17.30-20.00",б!AB79&amp;" 17.30-20.30",б!AB79&amp;" 17.30-21.00",б!AB79&amp;" 17.30-21.30",б!AB79&amp;" 17.30-22.00",б!AB79&amp;" 17.30-22.30",б!AB79&amp;" 17.30-23.00",б!AB79&amp;" 17.30-23.30",б!AB79&amp;" 17.30-00.00",б!AB79,б!AB79,б!AB79,б!AB79,б!AB79,б!AB79,б!AB79,б!AB79,б!AB79,б!AB79,б!AB79,б!AB79,б!AB79,б!AB79&amp;" 19.00-19.30",б!AB79&amp;" 19.00-20.00",б!AB79&amp;" 19.00-20.30",б!AB79&amp;" 19.00-21.00",б!AB79&amp;" 19.00-21.30",б!AB79&amp;" 19.00-22.00",б!AB79&amp;" 19.00-22.30",б!AB79&amp;" 19.00-23.00",б!AB79&amp;" 19.00-23.30",б!AB79&amp;" 19.00-00.00","",б!AB79&amp;" ",б!AB79&amp;" ",б!AB79&amp;" ",б!AB79&amp;" ",)))</f>
        <v> 17.00-19.30</v>
      </c>
      <c r="AC85" s="35" t="str">
        <f>IF(а!AD82="","",IF(AND(а!AD80&lt;9,OR(а!AC82="7 0,5",а!AC82="7 1",а!AC82="7 1,5",а!AC82="7 2",а!AC82="7 2,5",а!AC82="7 3",а!AC82="7 3,5",а!AC82="7 4",а!AC82="7 4,5",а!AC82="7 5",а!AC82="7 5,5",а!AC82="7 6",а!AC82="7 6,5",а!AC82="7 7",а!AC82="7а 0,5",а!AC82="7а 1",а!AC82="7а 1,5",а!AC82="7а 2",а!AC82="7а 2,5",а!AC82="7а 3",а!AC82="7а 3,5",а!AC82="7а 4",а!AC82="7а 4,5",а!AC82="7а 5",а!AC82="7а 5,5",а!AC82="7а 6",а!AC82="7а 6,5",а!AC82="7а 7",а!AC82="8 0,5",а!AC82="8 1",а!AC82="8 1,5",а!AC82="8 2",а!AC82="8 2,5",а!AC82="8 3",а!AC82="8 3,5",а!AC82="8 4",а!AC82="8 4,5",а!AC82="8 5",а!AC82="8 5,5",а!AC82="8 6",а!AC82="8 6,5",а!AC82="8 7",а!AC82="8а 0,5",а!AC82="8а 1",а!AC82="8а 1,5",а!AC82="8а 2",а!AC82="8а 2,5",а!AC82="8а 3",а!AC82="8а 3,5",а!AC82="8а 4",а!AC82="8а 4,5",а!AC82="8а 5",а!AC82="8а 5,5",а!AC82="8а 6",а!AC82="8а 6,5",а!AC82="8а 7",а!AC82="9 0,5",а!AC82="9 1",а!AC82="9 1,5",а!AC82="9 2",а!AC82="9 2,5",а!AC82="9 3",а!AC82="9 3,5",а!AC82="9 4",а!AC82="9 4,5",а!AC82="9 5",а!AC82="9 5,5",а!AC82="9 6",а!AC82="9 6,5",а!AC82="9 7",а!AC82="10 0,5",а!AC82="10 1",а!AC82="10 1,5",а!AC82="10 2",а!AC82="10 2,5",а!AC82="10 3",а!AC82="10 3,5",а!AC82="10 4",а!AC82="10 4,5",а!AC82="10 5",а!AC82="10 5,5",а!AC82="10 6",а!AC82="10 6,5",а!AC82="10 7",)),"",CHOOSE(MATCH(а!AD82,{"7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00";"в";"о";"б";"к";"уо"},),б!AC79,б!AC79,б!AC79,б!AC79,б!AC79,б!AC79,б!AC79,б!AC79,б!AC79&amp;" 16.30-17.00",б!AC79&amp;" 16.30-17.30",б!AC79&amp;" 16.30-18.00",б!AC79&amp;" 16.30-18.30",б!AC79&amp;" 16.30-19.00",б!AC79&amp;" 16.30-19.30",б!AC79&amp;б!AC79&amp;"  16.30-20.00",б!AC79&amp;" 16.30-20.30",б!AC79&amp;" 16.30-21.00",б!AC79&amp;" 16.30-21.30",б!AC79&amp;" 16.30-22.00",б!AC79&amp;" 16.30-22.30",б!AC79&amp;" 16.30-23.00",б!AC79&amp;" 16.30-23.30",б!AC79&amp;" 16.30-00.00",б!AC79,б!AC79,б!AC79,б!AC79,б!AC79,б!AC79,б!AC79,б!AC79,б!AC79,б!AC79&amp;" 17.00-17.30",б!AC79&amp;" 17.00-18.00",б!AC79&amp;" 17.00-18.30",б!AC79&amp;" 17.00-19.00",б!AC79&amp;" 17.00-19.30",б!AC79&amp;" 17.00-20.00",б!AC79&amp;" 17.00-20.30",б!AC79&amp;" 17.00-21.00",б!AC79&amp;" 17.00-21.30",б!AC79&amp;" 17.00-22.00",б!AC79&amp;" 17.00-22.30",б!AC79&amp;" 17.00-23.00",б!AC79&amp;" 17.00-23.30",б!AC79&amp;" 17.00-00.00",б!AC79,б!AC79,б!AC79,б!AC79,б!AC79,б!AC79,б!AC79,б!AC79,б!AC79,б!AC79,б!AC79,б!AC79&amp;" 18.00-18.30",б!AC79&amp;" 18.00-19.00",б!AC79&amp;" 18.00-19.30",б!AC79&amp;" 18.00-20.00",б!AC79&amp;" 18.00-20.30",б!AC79&amp;" 18.00-21.00",б!AC79&amp;" 18.00-21.30",б!AC79&amp;" 18.00-22.00",б!AC79&amp;" 18.00-22.30",б!AC79&amp;" 18.00-23.00",б!AC79&amp;" 18.00-23.30",б!AC79&amp;" 18.00-00.00",б!AC79,б!AC79,б!AC79,б!AC79,б!AC79,б!AC79,б!AC79,б!AC79&amp;" 16.00-16.30",б!AC79&amp;" 16.00-17.00",б!AC79&amp;" 16.00-17.30",б!AC79&amp;" 16.00-18.00",б!AC79&amp;" 16.00-18.30",б!AC79&amp;" 16.00-19.00",б!AC79&amp;" 16.00-19.30",б!AC79&amp;" 16.00-20.00",б!AC79&amp;" 16.00-20.30",б!AC79&amp;" 16.00-21.00",б!AC79&amp;" 16.00-21.30",б!AC79&amp;" 16.00-22.00",б!AC79&amp;" 16.00-22.30",б!AC79&amp;" 16.00-23.00",б!AC79&amp;" 16.00-23.30",б!AC79&amp;" 16.00-00.00",б!AC79,б!AC79,б!AC79,б!AC79,б!AC79,б!AC79,б!AC79,б!AC79,б!AC79,б!AC79,б!AC79&amp;" 17.30-18.00",б!AC79&amp;" 17.30-18.30",б!AC79&amp;" 17.30-19.00",б!AC79&amp;" 17.30-19.30",б!AC79&amp;" 17.30-20.00",б!AC79&amp;" 17.30-20.30",б!AC79&amp;" 17.30-21.00",б!AC79&amp;" 17.30-21.30",б!AC79&amp;" 17.30-22.00",б!AC79&amp;" 17.30-22.30",б!AC79&amp;" 17.30-23.00",б!AC79&amp;" 17.30-23.30",б!AC79&amp;" 17.30-00.00",б!AC79,б!AC79,б!AC79,б!AC79,б!AC79,б!AC79,б!AC79,б!AC79,б!AC79,б!AC79,б!AC79,б!AC79,б!AC79,б!AC79&amp;" 19.00-19.30",б!AC79&amp;" 19.00-20.00",б!AC79&amp;" 19.00-20.30",б!AC79&amp;" 19.00-21.00",б!AC79&amp;" 19.00-21.30",б!AC79&amp;" 19.00-22.00",б!AC79&amp;" 19.00-22.30",б!AC79&amp;" 19.00-23.00",б!AC79&amp;" 19.00-23.30",б!AC79&amp;" 19.00-00.00","",б!AC79&amp;" ",б!AC79&amp;" ",б!AC79&amp;" ",б!AC79&amp;" ",)))</f>
        <v> 17.00-21.00</v>
      </c>
      <c r="AD85" s="35" t="str">
        <f>IF(а!AE82="","",IF(AND(а!AE80&lt;9,OR(а!AD82="7 0,5",а!AD82="7 1",а!AD82="7 1,5",а!AD82="7 2",а!AD82="7 2,5",а!AD82="7 3",а!AD82="7 3,5",а!AD82="7 4",а!AD82="7 4,5",а!AD82="7 5",а!AD82="7 5,5",а!AD82="7 6",а!AD82="7 6,5",а!AD82="7 7",а!AD82="7а 0,5",а!AD82="7а 1",а!AD82="7а 1,5",а!AD82="7а 2",а!AD82="7а 2,5",а!AD82="7а 3",а!AD82="7а 3,5",а!AD82="7а 4",а!AD82="7а 4,5",а!AD82="7а 5",а!AD82="7а 5,5",а!AD82="7а 6",а!AD82="7а 6,5",а!AD82="7а 7",а!AD82="8 0,5",а!AD82="8 1",а!AD82="8 1,5",а!AD82="8 2",а!AD82="8 2,5",а!AD82="8 3",а!AD82="8 3,5",а!AD82="8 4",а!AD82="8 4,5",а!AD82="8 5",а!AD82="8 5,5",а!AD82="8 6",а!AD82="8 6,5",а!AD82="8 7",а!AD82="8а 0,5",а!AD82="8а 1",а!AD82="8а 1,5",а!AD82="8а 2",а!AD82="8а 2,5",а!AD82="8а 3",а!AD82="8а 3,5",а!AD82="8а 4",а!AD82="8а 4,5",а!AD82="8а 5",а!AD82="8а 5,5",а!AD82="8а 6",а!AD82="8а 6,5",а!AD82="8а 7",а!AD82="9 0,5",а!AD82="9 1",а!AD82="9 1,5",а!AD82="9 2",а!AD82="9 2,5",а!AD82="9 3",а!AD82="9 3,5",а!AD82="9 4",а!AD82="9 4,5",а!AD82="9 5",а!AD82="9 5,5",а!AD82="9 6",а!AD82="9 6,5",а!AD82="9 7",а!AD82="10 0,5",а!AD82="10 1",а!AD82="10 1,5",а!AD82="10 2",а!AD82="10 2,5",а!AD82="10 3",а!AD82="10 3,5",а!AD82="10 4",а!AD82="10 4,5",а!AD82="10 5",а!AD82="10 5,5",а!AD82="10 6",а!AD82="10 6,5",а!AD82="10 7",)),"",CHOOSE(MATCH(а!AE82,{"7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00";"в";"о";"б";"к";"уо"},),б!AD79,б!AD79,б!AD79,б!AD79,б!AD79,б!AD79,б!AD79,б!AD79,б!AD79&amp;" 16.30-17.00",б!AD79&amp;" 16.30-17.30",б!AD79&amp;" 16.30-18.00",б!AD79&amp;" 16.30-18.30",б!AD79&amp;" 16.30-19.00",б!AD79&amp;" 16.30-19.30",б!AD79&amp;б!AD79&amp;"  16.30-20.00",б!AD79&amp;" 16.30-20.30",б!AD79&amp;" 16.30-21.00",б!AD79&amp;" 16.30-21.30",б!AD79&amp;" 16.30-22.00",б!AD79&amp;" 16.30-22.30",б!AD79&amp;" 16.30-23.00",б!AD79&amp;" 16.30-23.30",б!AD79&amp;" 16.30-00.00",б!AD79,б!AD79,б!AD79,б!AD79,б!AD79,б!AD79,б!AD79,б!AD79,б!AD79,б!AD79&amp;" 17.00-17.30",б!AD79&amp;" 17.00-18.00",б!AD79&amp;" 17.00-18.30",б!AD79&amp;" 17.00-19.00",б!AD79&amp;" 17.00-19.30",б!AD79&amp;" 17.00-20.00",б!AD79&amp;" 17.00-20.30",б!AD79&amp;" 17.00-21.00",б!AD79&amp;" 17.00-21.30",б!AD79&amp;" 17.00-22.00",б!AD79&amp;" 17.00-22.30",б!AD79&amp;" 17.00-23.00",б!AD79&amp;" 17.00-23.30",б!AD79&amp;" 17.00-00.00",б!AD79,б!AD79,б!AD79,б!AD79,б!AD79,б!AD79,б!AD79,б!AD79,б!AD79,б!AD79,б!AD79,б!AD79&amp;" 18.00-18.30",б!AD79&amp;" 18.00-19.00",б!AD79&amp;" 18.00-19.30",б!AD79&amp;" 18.00-20.00",б!AD79&amp;" 18.00-20.30",б!AD79&amp;" 18.00-21.00",б!AD79&amp;" 18.00-21.30",б!AD79&amp;" 18.00-22.00",б!AD79&amp;" 18.00-22.30",б!AD79&amp;" 18.00-23.00",б!AD79&amp;" 18.00-23.30",б!AD79&amp;" 18.00-00.00",б!AD79,б!AD79,б!AD79,б!AD79,б!AD79,б!AD79,б!AD79,б!AD79&amp;" 16.00-16.30",б!AD79&amp;" 16.00-17.00",б!AD79&amp;" 16.00-17.30",б!AD79&amp;" 16.00-18.00",б!AD79&amp;" 16.00-18.30",б!AD79&amp;" 16.00-19.00",б!AD79&amp;" 16.00-19.30",б!AD79&amp;" 16.00-20.00",б!AD79&amp;" 16.00-20.30",б!AD79&amp;" 16.00-21.00",б!AD79&amp;" 16.00-21.30",б!AD79&amp;" 16.00-22.00",б!AD79&amp;" 16.00-22.30",б!AD79&amp;" 16.00-23.00",б!AD79&amp;" 16.00-23.30",б!AD79&amp;" 16.00-00.00",б!AD79,б!AD79,б!AD79,б!AD79,б!AD79,б!AD79,б!AD79,б!AD79,б!AD79,б!AD79,б!AD79&amp;" 17.30-18.00",б!AD79&amp;" 17.30-18.30",б!AD79&amp;" 17.30-19.00",б!AD79&amp;" 17.30-19.30",б!AD79&amp;" 17.30-20.00",б!AD79&amp;" 17.30-20.30",б!AD79&amp;" 17.30-21.00",б!AD79&amp;" 17.30-21.30",б!AD79&amp;" 17.30-22.00",б!AD79&amp;" 17.30-22.30",б!AD79&amp;" 17.30-23.00",б!AD79&amp;" 17.30-23.30",б!AD79&amp;" 17.30-00.00",б!AD79,б!AD79,б!AD79,б!AD79,б!AD79,б!AD79,б!AD79,б!AD79,б!AD79,б!AD79,б!AD79,б!AD79,б!AD79,б!AD79&amp;" 19.00-19.30",б!AD79&amp;" 19.00-20.00",б!AD79&amp;" 19.00-20.30",б!AD79&amp;" 19.00-21.00",б!AD79&amp;" 19.00-21.30",б!AD79&amp;" 19.00-22.00",б!AD79&amp;" 19.00-22.30",б!AD79&amp;" 19.00-23.00",б!AD79&amp;" 19.00-23.30",б!AD79&amp;" 19.00-00.00","",б!AD79&amp;" ",б!AD79&amp;" ",б!AD79&amp;" ",б!AD79&amp;" ",)))</f>
        <v> 17.00-22.00</v>
      </c>
      <c r="AE85" s="35" t="str">
        <f>IF(а!AF82="","",IF(AND(а!AF80&lt;9,OR(а!AE82="7 0,5",а!AE82="7 1",а!AE82="7 1,5",а!AE82="7 2",а!AE82="7 2,5",а!AE82="7 3",а!AE82="7 3,5",а!AE82="7 4",а!AE82="7 4,5",а!AE82="7 5",а!AE82="7 5,5",а!AE82="7 6",а!AE82="7 6,5",а!AE82="7 7",а!AE82="7а 0,5",а!AE82="7а 1",а!AE82="7а 1,5",а!AE82="7а 2",а!AE82="7а 2,5",а!AE82="7а 3",а!AE82="7а 3,5",а!AE82="7а 4",а!AE82="7а 4,5",а!AE82="7а 5",а!AE82="7а 5,5",а!AE82="7а 6",а!AE82="7а 6,5",а!AE82="7а 7",а!AE82="8 0,5",а!AE82="8 1",а!AE82="8 1,5",а!AE82="8 2",а!AE82="8 2,5",а!AE82="8 3",а!AE82="8 3,5",а!AE82="8 4",а!AE82="8 4,5",а!AE82="8 5",а!AE82="8 5,5",а!AE82="8 6",а!AE82="8 6,5",а!AE82="8 7",а!AE82="8а 0,5",а!AE82="8а 1",а!AE82="8а 1,5",а!AE82="8а 2",а!AE82="8а 2,5",а!AE82="8а 3",а!AE82="8а 3,5",а!AE82="8а 4",а!AE82="8а 4,5",а!AE82="8а 5",а!AE82="8а 5,5",а!AE82="8а 6",а!AE82="8а 6,5",а!AE82="8а 7",а!AE82="9 0,5",а!AE82="9 1",а!AE82="9 1,5",а!AE82="9 2",а!AE82="9 2,5",а!AE82="9 3",а!AE82="9 3,5",а!AE82="9 4",а!AE82="9 4,5",а!AE82="9 5",а!AE82="9 5,5",а!AE82="9 6",а!AE82="9 6,5",а!AE82="9 7",а!AE82="10 0,5",а!AE82="10 1",а!AE82="10 1,5",а!AE82="10 2",а!AE82="10 2,5",а!AE82="10 3",а!AE82="10 3,5",а!AE82="10 4",а!AE82="10 4,5",а!AE82="10 5",а!AE82="10 5,5",а!AE82="10 6",а!AE82="10 6,5",а!AE82="10 7",)),"",CHOOSE(MATCH(а!AF82,{"7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00";"в";"о";"б";"к";"уо"},),б!AE79,б!AE79,б!AE79,б!AE79,б!AE79,б!AE79,б!AE79,б!AE79,б!AE79&amp;" 16.30-17.00",б!AE79&amp;" 16.30-17.30",б!AE79&amp;" 16.30-18.00",б!AE79&amp;" 16.30-18.30",б!AE79&amp;" 16.30-19.00",б!AE79&amp;" 16.30-19.30",б!AE79&amp;б!AE79&amp;"  16.30-20.00",б!AE79&amp;" 16.30-20.30",б!AE79&amp;" 16.30-21.00",б!AE79&amp;" 16.30-21.30",б!AE79&amp;" 16.30-22.00",б!AE79&amp;" 16.30-22.30",б!AE79&amp;" 16.30-23.00",б!AE79&amp;" 16.30-23.30",б!AE79&amp;" 16.30-00.00",б!AE79,б!AE79,б!AE79,б!AE79,б!AE79,б!AE79,б!AE79,б!AE79,б!AE79,б!AE79&amp;" 17.00-17.30",б!AE79&amp;" 17.00-18.00",б!AE79&amp;" 17.00-18.30",б!AE79&amp;" 17.00-19.00",б!AE79&amp;" 17.00-19.30",б!AE79&amp;" 17.00-20.00",б!AE79&amp;" 17.00-20.30",б!AE79&amp;" 17.00-21.00",б!AE79&amp;" 17.00-21.30",б!AE79&amp;" 17.00-22.00",б!AE79&amp;" 17.00-22.30",б!AE79&amp;" 17.00-23.00",б!AE79&amp;" 17.00-23.30",б!AE79&amp;" 17.00-00.00",б!AE79,б!AE79,б!AE79,б!AE79,б!AE79,б!AE79,б!AE79,б!AE79,б!AE79,б!AE79,б!AE79,б!AE79&amp;" 18.00-18.30",б!AE79&amp;" 18.00-19.00",б!AE79&amp;" 18.00-19.30",б!AE79&amp;" 18.00-20.00",б!AE79&amp;" 18.00-20.30",б!AE79&amp;" 18.00-21.00",б!AE79&amp;" 18.00-21.30",б!AE79&amp;" 18.00-22.00",б!AE79&amp;" 18.00-22.30",б!AE79&amp;" 18.00-23.00",б!AE79&amp;" 18.00-23.30",б!AE79&amp;" 18.00-00.00",б!AE79,б!AE79,б!AE79,б!AE79,б!AE79,б!AE79,б!AE79,б!AE79&amp;" 16.00-16.30",б!AE79&amp;" 16.00-17.00",б!AE79&amp;" 16.00-17.30",б!AE79&amp;" 16.00-18.00",б!AE79&amp;" 16.00-18.30",б!AE79&amp;" 16.00-19.00",б!AE79&amp;" 16.00-19.30",б!AE79&amp;" 16.00-20.00",б!AE79&amp;" 16.00-20.30",б!AE79&amp;" 16.00-21.00",б!AE79&amp;" 16.00-21.30",б!AE79&amp;" 16.00-22.00",б!AE79&amp;" 16.00-22.30",б!AE79&amp;" 16.00-23.00",б!AE79&amp;" 16.00-23.30",б!AE79&amp;" 16.00-00.00",б!AE79,б!AE79,б!AE79,б!AE79,б!AE79,б!AE79,б!AE79,б!AE79,б!AE79,б!AE79,б!AE79&amp;" 17.30-18.00",б!AE79&amp;" 17.30-18.30",б!AE79&amp;" 17.30-19.00",б!AE79&amp;" 17.30-19.30",б!AE79&amp;" 17.30-20.00",б!AE79&amp;" 17.30-20.30",б!AE79&amp;" 17.30-21.00",б!AE79&amp;" 17.30-21.30",б!AE79&amp;" 17.30-22.00",б!AE79&amp;" 17.30-22.30",б!AE79&amp;" 17.30-23.00",б!AE79&amp;" 17.30-23.30",б!AE79&amp;" 17.30-00.00",б!AE79,б!AE79,б!AE79,б!AE79,б!AE79,б!AE79,б!AE79,б!AE79,б!AE79,б!AE79,б!AE79,б!AE79,б!AE79,б!AE79&amp;" 19.00-19.30",б!AE79&amp;" 19.00-20.00",б!AE79&amp;" 19.00-20.30",б!AE79&amp;" 19.00-21.00",б!AE79&amp;" 19.00-21.30",б!AE79&amp;" 19.00-22.00",б!AE79&amp;" 19.00-22.30",б!AE79&amp;" 19.00-23.00",б!AE79&amp;" 19.00-23.30",б!AE79&amp;" 19.00-00.00","",б!AE79&amp;" ",б!AE79&amp;" ",б!AE79&amp;" ",б!AE79&amp;" ",)))</f>
        <v/>
      </c>
      <c r="AF85" s="35" t="str">
        <f>IF(а!AG82="","",IF(AND(а!AG80&lt;9,OR(а!AF82="7 0,5",а!AF82="7 1",а!AF82="7 1,5",а!AF82="7 2",а!AF82="7 2,5",а!AF82="7 3",а!AF82="7 3,5",а!AF82="7 4",а!AF82="7 4,5",а!AF82="7 5",а!AF82="7 5,5",а!AF82="7 6",а!AF82="7 6,5",а!AF82="7 7",а!AF82="7а 0,5",а!AF82="7а 1",а!AF82="7а 1,5",а!AF82="7а 2",а!AF82="7а 2,5",а!AF82="7а 3",а!AF82="7а 3,5",а!AF82="7а 4",а!AF82="7а 4,5",а!AF82="7а 5",а!AF82="7а 5,5",а!AF82="7а 6",а!AF82="7а 6,5",а!AF82="7а 7",а!AF82="8 0,5",а!AF82="8 1",а!AF82="8 1,5",а!AF82="8 2",а!AF82="8 2,5",а!AF82="8 3",а!AF82="8 3,5",а!AF82="8 4",а!AF82="8 4,5",а!AF82="8 5",а!AF82="8 5,5",а!AF82="8 6",а!AF82="8 6,5",а!AF82="8 7",а!AF82="8а 0,5",а!AF82="8а 1",а!AF82="8а 1,5",а!AF82="8а 2",а!AF82="8а 2,5",а!AF82="8а 3",а!AF82="8а 3,5",а!AF82="8а 4",а!AF82="8а 4,5",а!AF82="8а 5",а!AF82="8а 5,5",а!AF82="8а 6",а!AF82="8а 6,5",а!AF82="8а 7",а!AF82="9 0,5",а!AF82="9 1",а!AF82="9 1,5",а!AF82="9 2",а!AF82="9 2,5",а!AF82="9 3",а!AF82="9 3,5",а!AF82="9 4",а!AF82="9 4,5",а!AF82="9 5",а!AF82="9 5,5",а!AF82="9 6",а!AF82="9 6,5",а!AF82="9 7",а!AF82="10 0,5",а!AF82="10 1",а!AF82="10 1,5",а!AF82="10 2",а!AF82="10 2,5",а!AF82="10 3",а!AF82="10 3,5",а!AF82="10 4",а!AF82="10 4,5",а!AF82="10 5",а!AF82="10 5,5",а!AF82="10 6",а!AF82="10 6,5",а!AF82="10 7",)),"",CHOOSE(MATCH(а!AG82,{"7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00";"в";"о";"б";"к";"уо"},),б!AF79,б!AF79,б!AF79,б!AF79,б!AF79,б!AF79,б!AF79,б!AF79,б!AF79&amp;" 16.30-17.00",б!AF79&amp;" 16.30-17.30",б!AF79&amp;" 16.30-18.00",б!AF79&amp;" 16.30-18.30",б!AF79&amp;" 16.30-19.00",б!AF79&amp;" 16.30-19.30",б!AF79&amp;б!AF79&amp;"  16.30-20.00",б!AF79&amp;" 16.30-20.30",б!AF79&amp;" 16.30-21.00",б!AF79&amp;" 16.30-21.30",б!AF79&amp;" 16.30-22.00",б!AF79&amp;" 16.30-22.30",б!AF79&amp;" 16.30-23.00",б!AF79&amp;" 16.30-23.30",б!AF79&amp;" 16.30-00.00",б!AF79,б!AF79,б!AF79,б!AF79,б!AF79,б!AF79,б!AF79,б!AF79,б!AF79,б!AF79&amp;" 17.00-17.30",б!AF79&amp;" 17.00-18.00",б!AF79&amp;" 17.00-18.30",б!AF79&amp;" 17.00-19.00",б!AF79&amp;" 17.00-19.30",б!AF79&amp;" 17.00-20.00",б!AF79&amp;" 17.00-20.30",б!AF79&amp;" 17.00-21.00",б!AF79&amp;" 17.00-21.30",б!AF79&amp;" 17.00-22.00",б!AF79&amp;" 17.00-22.30",б!AF79&amp;" 17.00-23.00",б!AF79&amp;" 17.00-23.30",б!AF79&amp;" 17.00-00.00",б!AF79,б!AF79,б!AF79,б!AF79,б!AF79,б!AF79,б!AF79,б!AF79,б!AF79,б!AF79,б!AF79,б!AF79&amp;" 18.00-18.30",б!AF79&amp;" 18.00-19.00",б!AF79&amp;" 18.00-19.30",б!AF79&amp;" 18.00-20.00",б!AF79&amp;" 18.00-20.30",б!AF79&amp;" 18.00-21.00",б!AF79&amp;" 18.00-21.30",б!AF79&amp;" 18.00-22.00",б!AF79&amp;" 18.00-22.30",б!AF79&amp;" 18.00-23.00",б!AF79&amp;" 18.00-23.30",б!AF79&amp;" 18.00-00.00",б!AF79,б!AF79,б!AF79,б!AF79,б!AF79,б!AF79,б!AF79,б!AF79&amp;" 16.00-16.30",б!AF79&amp;" 16.00-17.00",б!AF79&amp;" 16.00-17.30",б!AF79&amp;" 16.00-18.00",б!AF79&amp;" 16.00-18.30",б!AF79&amp;" 16.00-19.00",б!AF79&amp;" 16.00-19.30",б!AF79&amp;" 16.00-20.00",б!AF79&amp;" 16.00-20.30",б!AF79&amp;" 16.00-21.00",б!AF79&amp;" 16.00-21.30",б!AF79&amp;" 16.00-22.00",б!AF79&amp;" 16.00-22.30",б!AF79&amp;" 16.00-23.00",б!AF79&amp;" 16.00-23.30",б!AF79&amp;" 16.00-00.00",б!AF79,б!AF79,б!AF79,б!AF79,б!AF79,б!AF79,б!AF79,б!AF79,б!AF79,б!AF79,б!AF79&amp;" 17.30-18.00",б!AF79&amp;" 17.30-18.30",б!AF79&amp;" 17.30-19.00",б!AF79&amp;" 17.30-19.30",б!AF79&amp;" 17.30-20.00",б!AF79&amp;" 17.30-20.30",б!AF79&amp;" 17.30-21.00",б!AF79&amp;" 17.30-21.30",б!AF79&amp;" 17.30-22.00",б!AF79&amp;" 17.30-22.30",б!AF79&amp;" 17.30-23.00",б!AF79&amp;" 17.30-23.30",б!AF79&amp;" 17.30-00.00",б!AF79,б!AF79,б!AF79,б!AF79,б!AF79,б!AF79,б!AF79,б!AF79,б!AF79,б!AF79,б!AF79,б!AF79,б!AF79,б!AF79&amp;" 19.00-19.30",б!AF79&amp;" 19.00-20.00",б!AF79&amp;" 19.00-20.30",б!AF79&amp;" 19.00-21.00",б!AF79&amp;" 19.00-21.30",б!AF79&amp;" 19.00-22.00",б!AF79&amp;" 19.00-22.30",б!AF79&amp;" 19.00-23.00",б!AF79&amp;" 19.00-23.30",б!AF79&amp;" 19.00-00.00","",б!AF79&amp;" ",б!AF79&amp;" ",б!AF79&amp;" ",б!AF79&amp;" ",)))</f>
        <v/>
      </c>
      <c r="AG85" s="35" t="str">
        <f>IF(а!AH82="","",IF(AND(а!AH80&lt;9,OR(а!AG82="7 0,5",а!AG82="7 1",а!AG82="7 1,5",а!AG82="7 2",а!AG82="7 2,5",а!AG82="7 3",а!AG82="7 3,5",а!AG82="7 4",а!AG82="7 4,5",а!AG82="7 5",а!AG82="7 5,5",а!AG82="7 6",а!AG82="7 6,5",а!AG82="7 7",а!AG82="7а 0,5",а!AG82="7а 1",а!AG82="7а 1,5",а!AG82="7а 2",а!AG82="7а 2,5",а!AG82="7а 3",а!AG82="7а 3,5",а!AG82="7а 4",а!AG82="7а 4,5",а!AG82="7а 5",а!AG82="7а 5,5",а!AG82="7а 6",а!AG82="7а 6,5",а!AG82="7а 7",а!AG82="8 0,5",а!AG82="8 1",а!AG82="8 1,5",а!AG82="8 2",а!AG82="8 2,5",а!AG82="8 3",а!AG82="8 3,5",а!AG82="8 4",а!AG82="8 4,5",а!AG82="8 5",а!AG82="8 5,5",а!AG82="8 6",а!AG82="8 6,5",а!AG82="8 7",а!AG82="8а 0,5",а!AG82="8а 1",а!AG82="8а 1,5",а!AG82="8а 2",а!AG82="8а 2,5",а!AG82="8а 3",а!AG82="8а 3,5",а!AG82="8а 4",а!AG82="8а 4,5",а!AG82="8а 5",а!AG82="8а 5,5",а!AG82="8а 6",а!AG82="8а 6,5",а!AG82="8а 7",а!AG82="9 0,5",а!AG82="9 1",а!AG82="9 1,5",а!AG82="9 2",а!AG82="9 2,5",а!AG82="9 3",а!AG82="9 3,5",а!AG82="9 4",а!AG82="9 4,5",а!AG82="9 5",а!AG82="9 5,5",а!AG82="9 6",а!AG82="9 6,5",а!AG82="9 7",а!AG82="10 0,5",а!AG82="10 1",а!AG82="10 1,5",а!AG82="10 2",а!AG82="10 2,5",а!AG82="10 3",а!AG82="10 3,5",а!AG82="10 4",а!AG82="10 4,5",а!AG82="10 5",а!AG82="10 5,5",а!AG82="10 6",а!AG82="10 6,5",а!AG82="10 7",)),"",CHOOSE(MATCH(а!AH82,{"7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00";"в";"о";"б";"к";"уо"},),б!AG79,б!AG79,б!AG79,б!AG79,б!AG79,б!AG79,б!AG79,б!AG79,б!AG79&amp;" 16.30-17.00",б!AG79&amp;" 16.30-17.30",б!AG79&amp;" 16.30-18.00",б!AG79&amp;" 16.30-18.30",б!AG79&amp;" 16.30-19.00",б!AG79&amp;" 16.30-19.30",б!AG79&amp;б!AG79&amp;"  16.30-20.00",б!AG79&amp;" 16.30-20.30",б!AG79&amp;" 16.30-21.00",б!AG79&amp;" 16.30-21.30",б!AG79&amp;" 16.30-22.00",б!AG79&amp;" 16.30-22.30",б!AG79&amp;" 16.30-23.00",б!AG79&amp;" 16.30-23.30",б!AG79&amp;" 16.30-00.00",б!AG79,б!AG79,б!AG79,б!AG79,б!AG79,б!AG79,б!AG79,б!AG79,б!AG79,б!AG79&amp;" 17.00-17.30",б!AG79&amp;" 17.00-18.00",б!AG79&amp;" 17.00-18.30",б!AG79&amp;" 17.00-19.00",б!AG79&amp;" 17.00-19.30",б!AG79&amp;" 17.00-20.00",б!AG79&amp;" 17.00-20.30",б!AG79&amp;" 17.00-21.00",б!AG79&amp;" 17.00-21.30",б!AG79&amp;" 17.00-22.00",б!AG79&amp;" 17.00-22.30",б!AG79&amp;" 17.00-23.00",б!AG79&amp;" 17.00-23.30",б!AG79&amp;" 17.00-00.00",б!AG79,б!AG79,б!AG79,б!AG79,б!AG79,б!AG79,б!AG79,б!AG79,б!AG79,б!AG79,б!AG79,б!AG79&amp;" 18.00-18.30",б!AG79&amp;" 18.00-19.00",б!AG79&amp;" 18.00-19.30",б!AG79&amp;" 18.00-20.00",б!AG79&amp;" 18.00-20.30",б!AG79&amp;" 18.00-21.00",б!AG79&amp;" 18.00-21.30",б!AG79&amp;" 18.00-22.00",б!AG79&amp;" 18.00-22.30",б!AG79&amp;" 18.00-23.00",б!AG79&amp;" 18.00-23.30",б!AG79&amp;" 18.00-00.00",б!AG79,б!AG79,б!AG79,б!AG79,б!AG79,б!AG79,б!AG79,б!AG79&amp;" 16.00-16.30",б!AG79&amp;" 16.00-17.00",б!AG79&amp;" 16.00-17.30",б!AG79&amp;" 16.00-18.00",б!AG79&amp;" 16.00-18.30",б!AG79&amp;" 16.00-19.00",б!AG79&amp;" 16.00-19.30",б!AG79&amp;" 16.00-20.00",б!AG79&amp;" 16.00-20.30",б!AG79&amp;" 16.00-21.00",б!AG79&amp;" 16.00-21.30",б!AG79&amp;" 16.00-22.00",б!AG79&amp;" 16.00-22.30",б!AG79&amp;" 16.00-23.00",б!AG79&amp;" 16.00-23.30",б!AG79&amp;" 16.00-00.00",б!AG79,б!AG79,б!AG79,б!AG79,б!AG79,б!AG79,б!AG79,б!AG79,б!AG79,б!AG79,б!AG79&amp;" 17.30-18.00",б!AG79&amp;" 17.30-18.30",б!AG79&amp;" 17.30-19.00",б!AG79&amp;" 17.30-19.30",б!AG79&amp;" 17.30-20.00",б!AG79&amp;" 17.30-20.30",б!AG79&amp;" 17.30-21.00",б!AG79&amp;" 17.30-21.30",б!AG79&amp;" 17.30-22.00",б!AG79&amp;" 17.30-22.30",б!AG79&amp;" 17.30-23.00",б!AG79&amp;" 17.30-23.30",б!AG79&amp;" 17.30-00.00",б!AG79,б!AG79,б!AG79,б!AG79,б!AG79,б!AG79,б!AG79,б!AG79,б!AG79,б!AG79,б!AG79,б!AG79,б!AG79,б!AG79&amp;" 19.00-19.30",б!AG79&amp;" 19.00-20.00",б!AG79&amp;" 19.00-20.30",б!AG79&amp;" 19.00-21.00",б!AG79&amp;" 19.00-21.30",б!AG79&amp;" 19.00-22.00",б!AG79&amp;" 19.00-22.30",б!AG79&amp;" 19.00-23.00",б!AG79&amp;" 19.00-23.30",б!AG79&amp;" 19.00-00.00","",б!AG79&amp;" ",б!AG79&amp;" ",б!AG79&amp;" ",б!AG79&amp;" ",)))</f>
        <v/>
      </c>
      <c r="AH85" s="35" t="s">
        <v>141</v>
      </c>
      <c r="AI85" s="35" t="str">
        <f>IF(а!AJ82="","",IF(AND(а!AJ80&lt;9,OR(а!AI82="7 0,5",а!AI82="7 1",а!AI82="7 1,5",а!AI82="7 2",а!AI82="7 2,5",а!AI82="7 3",а!AI82="7 3,5",а!AI82="7 4",а!AI82="7 4,5",а!AI82="7 5",а!AI82="7 5,5",а!AI82="7 6",а!AI82="7 6,5",а!AI82="7 7",а!AI82="7а 0,5",а!AI82="7а 1",а!AI82="7а 1,5",а!AI82="7а 2",а!AI82="7а 2,5",а!AI82="7а 3",а!AI82="7а 3,5",а!AI82="7а 4",а!AI82="7а 4,5",а!AI82="7а 5",а!AI82="7а 5,5",а!AI82="7а 6",а!AI82="7а 6,5",а!AI82="7а 7",а!AI82="8 0,5",а!AI82="8 1",а!AI82="8 1,5",а!AI82="8 2",а!AI82="8 2,5",а!AI82="8 3",а!AI82="8 3,5",а!AI82="8 4",а!AI82="8 4,5",а!AI82="8 5",а!AI82="8 5,5",а!AI82="8 6",а!AI82="8 6,5",а!AI82="8 7",а!AI82="8а 0,5",а!AI82="8а 1",а!AI82="8а 1,5",а!AI82="8а 2",а!AI82="8а 2,5",а!AI82="8а 3",а!AI82="8а 3,5",а!AI82="8а 4",а!AI82="8а 4,5",а!AI82="8а 5",а!AI82="8а 5,5",а!AI82="8а 6",а!AI82="8а 6,5",а!AI82="8а 7",а!AI82="9 0,5",а!AI82="9 1",а!AI82="9 1,5",а!AI82="9 2",а!AI82="9 2,5",а!AI82="9 3",а!AI82="9 3,5",а!AI82="9 4",а!AI82="9 4,5",а!AI82="9 5",а!AI82="9 5,5",а!AI82="9 6",а!AI82="9 6,5",а!AI82="9 7",а!AI82="10 0,5",а!AI82="10 1",а!AI82="10 1,5",а!AI82="10 2",а!AI82="10 2,5",а!AI82="10 3",а!AI82="10 3,5",а!AI82="10 4",а!AI82="10 4,5",а!AI82="10 5",а!AI82="10 5,5",а!AI82="10 6",а!AI82="10 6,5",а!AI82="10 7",)),"",CHOOSE(MATCH(а!AJ82,{"7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00";"в";"о";"б";"к";"уо"},),б!AI79,б!AI79,б!AI79,б!AI79,б!AI79,б!AI79,б!AI79,б!AI79,б!AI79&amp;" 16.30-17.00",б!AI79&amp;" 16.30-17.30",б!AI79&amp;" 16.30-18.00",б!AI79&amp;" 16.30-18.30",б!AI79&amp;" 16.30-19.00",б!AI79&amp;" 16.30-19.30",б!AI79&amp;б!AI79&amp;"  16.30-20.00",б!AI79&amp;" 16.30-20.30",б!AI79&amp;" 16.30-21.00",б!AI79&amp;" 16.30-21.30",б!AI79&amp;" 16.30-22.00",б!AI79&amp;" 16.30-22.30",б!AI79&amp;" 16.30-23.00",б!AI79&amp;" 16.30-23.30",б!AI79&amp;" 16.30-00.00",б!AI79,б!AI79,б!AI79,б!AI79,б!AI79,б!AI79,б!AI79,б!AI79,б!AI79,б!AI79&amp;" 17.00-17.30",б!AI79&amp;" 17.00-18.00",б!AI79&amp;" 17.00-18.30",б!AI79&amp;" 17.00-19.00",б!AI79&amp;" 17.00-19.30",б!AI79&amp;" 17.00-20.00",б!AI79&amp;" 17.00-20.30",б!AI79&amp;" 17.00-21.00",б!AI79&amp;" 17.00-21.30",б!AI79&amp;" 17.00-22.00",б!AI79&amp;" 17.00-22.30",б!AI79&amp;" 17.00-23.00",б!AI79&amp;" 17.00-23.30",б!AI79&amp;" 17.00-00.00",б!AI79,б!AI79,б!AI79,б!AI79,б!AI79,б!AI79,б!AI79,б!AI79,б!AI79,б!AI79,б!AI79,б!AI79&amp;" 18.00-18.30",б!AI79&amp;" 18.00-19.00",б!AI79&amp;" 18.00-19.30",б!AI79&amp;" 18.00-20.00",б!AI79&amp;" 18.00-20.30",б!AI79&amp;" 18.00-21.00",б!AI79&amp;" 18.00-21.30",б!AI79&amp;" 18.00-22.00",б!AI79&amp;" 18.00-22.30",б!AI79&amp;" 18.00-23.00",б!AI79&amp;" 18.00-23.30",б!AI79&amp;" 18.00-00.00",б!AI79,б!AI79,б!AI79,б!AI79,б!AI79,б!AI79,б!AI79,б!AI79&amp;" 16.00-16.30",б!AI79&amp;" 16.00-17.00",б!AI79&amp;" 16.00-17.30",б!AI79&amp;" 16.00-18.00",б!AI79&amp;" 16.00-18.30",б!AI79&amp;" 16.00-19.00",б!AI79&amp;" 16.00-19.30",б!AI79&amp;" 16.00-20.00",б!AI79&amp;" 16.00-20.30",б!AI79&amp;" 16.00-21.00",б!AI79&amp;" 16.00-21.30",б!AI79&amp;" 16.00-22.00",б!AI79&amp;" 16.00-22.30",б!AI79&amp;" 16.00-23.00",б!AI79&amp;" 16.00-23.30",б!AI79&amp;" 16.00-00.00",б!AI79,б!AI79,б!AI79,б!AI79,б!AI79,б!AI79,б!AI79,б!AI79,б!AI79,б!AI79,б!AI79&amp;" 17.30-18.00",б!AI79&amp;" 17.30-18.30",б!AI79&amp;" 17.30-19.00",б!AI79&amp;" 17.30-19.30",б!AI79&amp;" 17.30-20.00",б!AI79&amp;" 17.30-20.30",б!AI79&amp;" 17.30-21.00",б!AI79&amp;" 17.30-21.30",б!AI79&amp;" 17.30-22.00",б!AI79&amp;" 17.30-22.30",б!AI79&amp;" 17.30-23.00",б!AI79&amp;" 17.30-23.30",б!AI79&amp;" 17.30-00.00",б!AI79,б!AI79,б!AI79,б!AI79,б!AI79,б!AI79,б!AI79,б!AI79,б!AI79,б!AI79,б!AI79,б!AI79,б!AI79,б!AI79&amp;" 19.00-19.30",б!AI79&amp;" 19.00-20.00",б!AI79&amp;" 19.00-20.30",б!AI79&amp;" 19.00-21.00",б!AI79&amp;" 19.00-21.30",б!AI79&amp;" 19.00-22.00",б!AI79&amp;" 19.00-22.30",б!AI79&amp;" 19.00-23.00",б!AI79&amp;" 19.00-23.30",б!AI79&amp;" 19.00-00.00","",б!AI79&amp;" ",б!AI79&amp;" ",б!AI79&amp;" ",б!AI79&amp;" ",)))</f>
        <v/>
      </c>
      <c r="AJ85" s="35" t="str">
        <f>IF(а!AK82="","",IF(AND(а!AK80&lt;9,OR(а!AJ82="7 0,5",а!AJ82="7 1",а!AJ82="7 1,5",а!AJ82="7 2",а!AJ82="7 2,5",а!AJ82="7 3",а!AJ82="7 3,5",а!AJ82="7 4",а!AJ82="7 4,5",а!AJ82="7 5",а!AJ82="7 5,5",а!AJ82="7 6",а!AJ82="7 6,5",а!AJ82="7 7",а!AJ82="7а 0,5",а!AJ82="7а 1",а!AJ82="7а 1,5",а!AJ82="7а 2",а!AJ82="7а 2,5",а!AJ82="7а 3",а!AJ82="7а 3,5",а!AJ82="7а 4",а!AJ82="7а 4,5",а!AJ82="7а 5",а!AJ82="7а 5,5",а!AJ82="7а 6",а!AJ82="7а 6,5",а!AJ82="7а 7",а!AJ82="8 0,5",а!AJ82="8 1",а!AJ82="8 1,5",а!AJ82="8 2",а!AJ82="8 2,5",а!AJ82="8 3",а!AJ82="8 3,5",а!AJ82="8 4",а!AJ82="8 4,5",а!AJ82="8 5",а!AJ82="8 5,5",а!AJ82="8 6",а!AJ82="8 6,5",а!AJ82="8 7",а!AJ82="8а 0,5",а!AJ82="8а 1",а!AJ82="8а 1,5",а!AJ82="8а 2",а!AJ82="8а 2,5",а!AJ82="8а 3",а!AJ82="8а 3,5",а!AJ82="8а 4",а!AJ82="8а 4,5",а!AJ82="8а 5",а!AJ82="8а 5,5",а!AJ82="8а 6",а!AJ82="8а 6,5",а!AJ82="8а 7",а!AJ82="9 0,5",а!AJ82="9 1",а!AJ82="9 1,5",а!AJ82="9 2",а!AJ82="9 2,5",а!AJ82="9 3",а!AJ82="9 3,5",а!AJ82="9 4",а!AJ82="9 4,5",а!AJ82="9 5",а!AJ82="9 5,5",а!AJ82="9 6",а!AJ82="9 6,5",а!AJ82="9 7",а!AJ82="10 0,5",а!AJ82="10 1",а!AJ82="10 1,5",а!AJ82="10 2",а!AJ82="10 2,5",а!AJ82="10 3",а!AJ82="10 3,5",а!AJ82="10 4",а!AJ82="10 4,5",а!AJ82="10 5",а!AJ82="10 5,5",а!AJ82="10 6",а!AJ82="10 6,5",а!AJ82="10 7",)),"",CHOOSE(MATCH(а!AK82,{"7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00";"в";"о";"б";"к";"уо"},),б!AJ79,б!AJ79,б!AJ79,б!AJ79,б!AJ79,б!AJ79,б!AJ79,б!AJ79,б!AJ79&amp;" 16.30-17.00",б!AJ79&amp;" 16.30-17.30",б!AJ79&amp;" 16.30-18.00",б!AJ79&amp;" 16.30-18.30",б!AJ79&amp;" 16.30-19.00",б!AJ79&amp;" 16.30-19.30",б!AJ79&amp;б!AJ79&amp;"  16.30-20.00",б!AJ79&amp;" 16.30-20.30",б!AJ79&amp;" 16.30-21.00",б!AJ79&amp;" 16.30-21.30",б!AJ79&amp;" 16.30-22.00",б!AJ79&amp;" 16.30-22.30",б!AJ79&amp;" 16.30-23.00",б!AJ79&amp;" 16.30-23.30",б!AJ79&amp;" 16.30-00.00",б!AJ79,б!AJ79,б!AJ79,б!AJ79,б!AJ79,б!AJ79,б!AJ79,б!AJ79,б!AJ79,б!AJ79&amp;" 17.00-17.30",б!AJ79&amp;" 17.00-18.00",б!AJ79&amp;" 17.00-18.30",б!AJ79&amp;" 17.00-19.00",б!AJ79&amp;" 17.00-19.30",б!AJ79&amp;" 17.00-20.00",б!AJ79&amp;" 17.00-20.30",б!AJ79&amp;" 17.00-21.00",б!AJ79&amp;" 17.00-21.30",б!AJ79&amp;" 17.00-22.00",б!AJ79&amp;" 17.00-22.30",б!AJ79&amp;" 17.00-23.00",б!AJ79&amp;" 17.00-23.30",б!AJ79&amp;" 17.00-00.00",б!AJ79,б!AJ79,б!AJ79,б!AJ79,б!AJ79,б!AJ79,б!AJ79,б!AJ79,б!AJ79,б!AJ79,б!AJ79,б!AJ79&amp;" 18.00-18.30",б!AJ79&amp;" 18.00-19.00",б!AJ79&amp;" 18.00-19.30",б!AJ79&amp;" 18.00-20.00",б!AJ79&amp;" 18.00-20.30",б!AJ79&amp;" 18.00-21.00",б!AJ79&amp;" 18.00-21.30",б!AJ79&amp;" 18.00-22.00",б!AJ79&amp;" 18.00-22.30",б!AJ79&amp;" 18.00-23.00",б!AJ79&amp;" 18.00-23.30",б!AJ79&amp;" 18.00-00.00",б!AJ79,б!AJ79,б!AJ79,б!AJ79,б!AJ79,б!AJ79,б!AJ79,б!AJ79&amp;" 16.00-16.30",б!AJ79&amp;" 16.00-17.00",б!AJ79&amp;" 16.00-17.30",б!AJ79&amp;" 16.00-18.00",б!AJ79&amp;" 16.00-18.30",б!AJ79&amp;" 16.00-19.00",б!AJ79&amp;" 16.00-19.30",б!AJ79&amp;" 16.00-20.00",б!AJ79&amp;" 16.00-20.30",б!AJ79&amp;" 16.00-21.00",б!AJ79&amp;" 16.00-21.30",б!AJ79&amp;" 16.00-22.00",б!AJ79&amp;" 16.00-22.30",б!AJ79&amp;" 16.00-23.00",б!AJ79&amp;" 16.00-23.30",б!AJ79&amp;" 16.00-00.00",б!AJ79,б!AJ79,б!AJ79,б!AJ79,б!AJ79,б!AJ79,б!AJ79,б!AJ79,б!AJ79,б!AJ79,б!AJ79&amp;" 17.30-18.00",б!AJ79&amp;" 17.30-18.30",б!AJ79&amp;" 17.30-19.00",б!AJ79&amp;" 17.30-19.30",б!AJ79&amp;" 17.30-20.00",б!AJ79&amp;" 17.30-20.30",б!AJ79&amp;" 17.30-21.00",б!AJ79&amp;" 17.30-21.30",б!AJ79&amp;" 17.30-22.00",б!AJ79&amp;" 17.30-22.30",б!AJ79&amp;" 17.30-23.00",б!AJ79&amp;" 17.30-23.30",б!AJ79&amp;" 17.30-00.00",б!AJ79,б!AJ79,б!AJ79,б!AJ79,б!AJ79,б!AJ79,б!AJ79,б!AJ79,б!AJ79,б!AJ79,б!AJ79,б!AJ79,б!AJ79,б!AJ79&amp;" 19.00-19.30",б!AJ79&amp;" 19.00-20.00",б!AJ79&amp;" 19.00-20.30",б!AJ79&amp;" 19.00-21.00",б!AJ79&amp;" 19.00-21.30",б!AJ79&amp;" 19.00-22.00",б!AJ79&amp;" 19.00-22.30",б!AJ79&amp;" 19.00-23.00",б!AJ79&amp;" 19.00-23.30",б!AJ79&amp;" 19.00-00.00","",б!AJ79&amp;" ",б!AJ79&amp;" ",б!AJ79&amp;" ",б!AJ79&amp;" ",)))</f>
        <v/>
      </c>
      <c r="AK85" s="4"/>
      <c r="AL85" s="8"/>
      <c r="AM85" s="51"/>
      <c r="AN85" s="52"/>
      <c r="AO85" s="74"/>
      <c r="AP85" s="76"/>
      <c r="AQ85" s="6"/>
    </row>
    <row r="86" ht="30" customHeight="true" spans="1:43">
      <c r="A86" s="9"/>
      <c r="B86" s="9"/>
      <c r="C86" s="9"/>
      <c r="D86" s="18"/>
      <c r="E86" s="37" t="str">
        <f>IF(а!E82="","",IF(OR(а!E82="7 0,5",а!E82="7 1",а!E82="7 1,5",а!E82="7 2",а!E82="7 2,5",а!E82="7 3",а!E82="7 3,5",а!E82="7 4",а!E82="7 4,5",а!E82="7 5",а!E82="7 5,5",а!E82="7 6",а!E82="7 6,5",а!E82="7 7",а!E82="7а 0,5",а!E82="7а 1",а!E82="7а 1,5",а!E82="7а 2",а!E82="7а 2,5",а!E82="7а 3",а!E82="7а 3,5",а!E82="7а 4",а!E82="7а 4,5",а!E82="7а 5",а!E82="7а 5,5",а!E82="7а 6",а!E82="7а 6,5",а!E82="7а 7",а!E82="8 0,5",а!E82="8 1",а!E82="8 1,5",а!E82="8 2",а!E82="8 2,5",а!E82="8 3",а!E82="8 3,5",а!E82="8 4",а!E82="8 4,5",а!E82="8 5",а!E82="8 5,5",а!E82="8 6",а!E82="8 6,5",а!E82="8 7",а!E82="8а 0,5",а!E82="8а 1",а!E82="8а 1,5",а!E82="8а 2",а!E82="8а 2,5",а!E82="8а 3",а!E82="8а 3,5",а!E82="8а 4",а!E82="8а 4,5",а!E82="8а 5",а!E82="8а 5,5",а!E82="8а 6",а!E82="8а 6,5",а!E82="8а 7",а!E82="9 0,5",а!E82="9 1",а!E82="9 1,5",а!E82="9 2",а!E82="9 2,5",а!E82="9 3",а!E82="9 3,5",а!E82="9 4",а!E82="9 4,5",а!E82="9 5",а!E82="9 5,5",а!E82="9 6",а!E82="9 6,5",а!E82="9 7",а!E82="10 0,5",а!E82="10 1",а!E82="10 1,5",а!E82="10 2",а!E82="10 2,5",а!E82="10 3",а!E82="10 3,5",а!E82="10 4",а!E82="10 4,5",а!E82="10 5",а!E82="10 5,5",а!E82="10 6",а!E82="10 6,5",а!E82="10 7"),CHOOSE(MATCH(а!F82,{"7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00","в","о","б","к","уо"},),б!E79,б!E79,б!E79,б!E79,б!E79,б!E79,б!E79&amp;" 15.30-16.00",б!E79&amp;" 15.30-16.30",б!E79&amp;" 15.30-17.00",б!E79&amp;" 15.30-17.30",б!E79&amp;" 15.30-18.00",б!E79&amp;" 15.30-18.30",б!E79&amp;" 15.30-19.00",б!E79&amp;" 15.30-19.30",б!E79&amp;б!E79&amp;"  15.30-20.00",б!E79&amp;" 15.30-20.30",б!E79&amp;" 15.30-21.00",б!E79&amp;" 15.30-21.30",б!E79&amp;" 15.30-22.00",б!E79&amp;" 15.30-22.30",б!E79&amp;" 15.30-23.00",б!E79&amp;" 15.30-23.30",б!E79&amp;" 15.30-00.00",б!E79,б!E79,б!E79,б!E79,б!E79,б!E79,б!E79,б!E79&amp;" 16.00-16.30",б!E79&amp;" 16.00-17.00",б!E79&amp;" 16.00-17.30",б!E79&amp;" 16.00-18.00",б!E79&amp;" 16.00-18.30",б!E79&amp;" 16.00-19.00",б!E79&amp;" 16.00-19.30",б!E79&amp;" 16.00-20.00",б!E79&amp;" 16.00-20.30",б!E79&amp;" 16.00-21.00",б!E79&amp;" 16.00-21.30",б!E79&amp;" 16.00-22.00",б!E79&amp;" 16.00-22.30",б!E79&amp;" 16.00-23.00",б!E79&amp;" 16.00-23.30",б!E79&amp;" 16.00-00.00",б!E79,б!E79,б!E79,б!E79,б!E79,б!E79,б!E79,б!E79,б!E79,б!E79&amp;" 17.00-17.30",б!E79&amp;" 17.00-18.00",б!E79&amp;" 17.00-18.30",б!E79&amp;" 17.00-19.00",б!E79&amp;" 17.00-19.30",б!E79&amp;" 17.00-20.00",б!E79&amp;" 17.00-20.30",б!E79&amp;" 17.00-21.00",б!E79&amp;" 17.00-21.30",б!E79&amp;" 17.00-22.00",б!E79&amp;" 17.00-22.30",б!E79&amp;" 17.00-23.00",б!E79&amp;" 17.00-23.30",б!E79&amp;" 17.00-00.00",б!E79,б!E79,б!E79,б!E79,б!E79,б!E79,б!E79&amp;" 15.00-15.30",б!E79&amp;" 15.00-16.00",б!E79&amp;" 15.00-16.30",б!E79&amp;" 15.00-17.00",б!E79&amp;" 15.00-17.30",б!E79&amp;" 15.00-18.00",б!E79&amp;" 15.00-18.30",б!E79&amp;" 15.00-19.00",б!E79&amp;" 15.00-19.30",б!E79&amp;" 15.00-20.00",б!E79&amp;" 15.00-20.30",б!E79&amp;" 15.00-21.00",б!E79&amp;" 15.00-21.30",б!E79&amp;" 15.00-22.00",б!E79&amp;" 15.00-22.30",б!E79&amp;" 15.00-23.00",б!E79&amp;" 15.00-23.30",б!E79&amp;" 15.00-00.00",б!E79,б!E79,б!E79,б!E79,б!E79,б!E79,б!E79,б!E79,б!E79&amp;" 16.30-17.00",б!E79&amp;" 16.30-17.30",б!E79&amp;" 16.30-18.00",б!E79&amp;" 16.30-18.30",б!E79&amp;" 16.30-19.00",б!E79&amp;" 16.30-19.30",б!E79&amp;" 16.30-20.00",б!E79&amp;" 16.30-20.30",б!E79&amp;" 16.30-21.00",б!E79&amp;" 16.30-21.30",б!E79&amp;" 16.30-22.00",б!E79&amp;" 16.30-22.30",б!E79&amp;" 16.30-23.00",б!E79&amp;" 16.30-23.30",б!E79&amp;" 16.30-00.00",б!E79,б!E79,б!E79,б!E79,б!E79,б!E79,б!E79,б!E79,б!E79,б!E79,б!E79,б!E79&amp;" 18.00-18.30",б!E79&amp;" 18.00-19.00",б!E79&amp;" 18.00-19.30",б!E79&amp;" 18.00-20.00",б!E79&amp;" 18.00-20.30",б!E79&amp;" 18.00-21.00",б!E79&amp;" 18.00-21.30",б!E79&amp;" 18.00-22.00",б!E79&amp;" 18.00-22.30",б!E79&amp;" 18.00-23.00",б!E79&amp;" 18.00-23.30",б!E79&amp;" 18.00-00.00",б!E79&amp;" ",б!E79&amp;" ",б!E79&amp;" ",б!E79&amp;" ",б!E79&amp;" ",),CHOOSE(MATCH(а!F82,{"7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86" s="37" t="str">
        <f>IF(а!F82="","",IF(OR(а!F82="7 0,5",а!F82="7 1",а!F82="7 1,5",а!F82="7 2",а!F82="7 2,5",а!F82="7 3",а!F82="7 3,5",а!F82="7 4",а!F82="7 4,5",а!F82="7 5",а!F82="7 5,5",а!F82="7 6",а!F82="7 6,5",а!F82="7 7",а!F82="7а 0,5",а!F82="7а 1",а!F82="7а 1,5",а!F82="7а 2",а!F82="7а 2,5",а!F82="7а 3",а!F82="7а 3,5",а!F82="7а 4",а!F82="7а 4,5",а!F82="7а 5",а!F82="7а 5,5",а!F82="7а 6",а!F82="7а 6,5",а!F82="7а 7",а!F82="8 0,5",а!F82="8 1",а!F82="8 1,5",а!F82="8 2",а!F82="8 2,5",а!F82="8 3",а!F82="8 3,5",а!F82="8 4",а!F82="8 4,5",а!F82="8 5",а!F82="8 5,5",а!F82="8 6",а!F82="8 6,5",а!F82="8 7",а!F82="8а 0,5",а!F82="8а 1",а!F82="8а 1,5",а!F82="8а 2",а!F82="8а 2,5",а!F82="8а 3",а!F82="8а 3,5",а!F82="8а 4",а!F82="8а 4,5",а!F82="8а 5",а!F82="8а 5,5",а!F82="8а 6",а!F82="8а 6,5",а!F82="8а 7",а!F82="9 0,5",а!F82="9 1",а!F82="9 1,5",а!F82="9 2",а!F82="9 2,5",а!F82="9 3",а!F82="9 3,5",а!F82="9 4",а!F82="9 4,5",а!F82="9 5",а!F82="9 5,5",а!F82="9 6",а!F82="9 6,5",а!F82="9 7",а!F82="10 0,5",а!F82="10 1",а!F82="10 1,5",а!F82="10 2",а!F82="10 2,5",а!F82="10 3",а!F82="10 3,5",а!F82="10 4",а!F82="10 4,5",а!F82="10 5",а!F82="10 5,5",а!F82="10 6",а!F82="10 6,5",а!F82="10 7"),CHOOSE(MATCH(а!G82,{"7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00","в","о","б","к","уо"},),б!F79,б!F79,б!F79,б!F79,б!F79,б!F79,б!F79&amp;" 15.30-16.00",б!F79&amp;" 15.30-16.30",б!F79&amp;" 15.30-17.00",б!F79&amp;" 15.30-17.30",б!F79&amp;" 15.30-18.00",б!F79&amp;" 15.30-18.30",б!F79&amp;" 15.30-19.00",б!F79&amp;" 15.30-19.30",б!F79&amp;б!F79&amp;"  15.30-20.00",б!F79&amp;" 15.30-20.30",б!F79&amp;" 15.30-21.00",б!F79&amp;" 15.30-21.30",б!F79&amp;" 15.30-22.00",б!F79&amp;" 15.30-22.30",б!F79&amp;" 15.30-23.00",б!F79&amp;" 15.30-23.30",б!F79&amp;" 15.30-00.00",б!F79,б!F79,б!F79,б!F79,б!F79,б!F79,б!F79,б!F79&amp;" 16.00-16.30",б!F79&amp;" 16.00-17.00",б!F79&amp;" 16.00-17.30",б!F79&amp;" 16.00-18.00",б!F79&amp;" 16.00-18.30",б!F79&amp;" 16.00-19.00",б!F79&amp;" 16.00-19.30",б!F79&amp;" 16.00-20.00",б!F79&amp;" 16.00-20.30",б!F79&amp;" 16.00-21.00",б!F79&amp;" 16.00-21.30",б!F79&amp;" 16.00-22.00",б!F79&amp;" 16.00-22.30",б!F79&amp;" 16.00-23.00",б!F79&amp;" 16.00-23.30",б!F79&amp;" 16.00-00.00",б!F79,б!F79,б!F79,б!F79,б!F79,б!F79,б!F79,б!F79,б!F79,б!F79&amp;" 17.00-17.30",б!F79&amp;" 17.00-18.00",б!F79&amp;" 17.00-18.30",б!F79&amp;" 17.00-19.00",б!F79&amp;" 17.00-19.30",б!F79&amp;" 17.00-20.00",б!F79&amp;" 17.00-20.30",б!F79&amp;" 17.00-21.00",б!F79&amp;" 17.00-21.30",б!F79&amp;" 17.00-22.00",б!F79&amp;" 17.00-22.30",б!F79&amp;" 17.00-23.00",б!F79&amp;" 17.00-23.30",б!F79&amp;" 17.00-00.00",б!F79,б!F79,б!F79,б!F79,б!F79,б!F79,б!F79&amp;" 15.00-15.30",б!F79&amp;" 15.00-16.00",б!F79&amp;" 15.00-16.30",б!F79&amp;" 15.00-17.00",б!F79&amp;" 15.00-17.30",б!F79&amp;" 15.00-18.00",б!F79&amp;" 15.00-18.30",б!F79&amp;" 15.00-19.00",б!F79&amp;" 15.00-19.30",б!F79&amp;" 15.00-20.00",б!F79&amp;" 15.00-20.30",б!F79&amp;" 15.00-21.00",б!F79&amp;" 15.00-21.30",б!F79&amp;" 15.00-22.00",б!F79&amp;" 15.00-22.30",б!F79&amp;" 15.00-23.00",б!F79&amp;" 15.00-23.30",б!F79&amp;" 15.00-00.00",б!F79,б!F79,б!F79,б!F79,б!F79,б!F79,б!F79,б!F79,б!F79&amp;" 16.30-17.00",б!F79&amp;" 16.30-17.30",б!F79&amp;" 16.30-18.00",б!F79&amp;" 16.30-18.30",б!F79&amp;" 16.30-19.00",б!F79&amp;" 16.30-19.30",б!F79&amp;" 16.30-20.00",б!F79&amp;" 16.30-20.30",б!F79&amp;" 16.30-21.00",б!F79&amp;" 16.30-21.30",б!F79&amp;" 16.30-22.00",б!F79&amp;" 16.30-22.30",б!F79&amp;" 16.30-23.00",б!F79&amp;" 16.30-23.30",б!F79&amp;" 16.30-00.00",б!F79,б!F79,б!F79,б!F79,б!F79,б!F79,б!F79,б!F79,б!F79,б!F79,б!F79,б!F79&amp;" 18.00-18.30",б!F79&amp;" 18.00-19.00",б!F79&amp;" 18.00-19.30",б!F79&amp;" 18.00-20.00",б!F79&amp;" 18.00-20.30",б!F79&amp;" 18.00-21.00",б!F79&amp;" 18.00-21.30",б!F79&amp;" 18.00-22.00",б!F79&amp;" 18.00-22.30",б!F79&amp;" 18.00-23.00",б!F79&amp;" 18.00-23.30",б!F79&amp;" 18.00-00.00",б!F79&amp;" ",б!F79&amp;" ",б!F79&amp;" ",б!F79&amp;" ",б!F79&amp;" ",),CHOOSE(MATCH(а!G82,{"7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86" s="37" t="str">
        <f>IF(а!G82="","",IF(OR(а!G82="7 0,5",а!G82="7 1",а!G82="7 1,5",а!G82="7 2",а!G82="7 2,5",а!G82="7 3",а!G82="7 3,5",а!G82="7 4",а!G82="7 4,5",а!G82="7 5",а!G82="7 5,5",а!G82="7 6",а!G82="7 6,5",а!G82="7 7",а!G82="7а 0,5",а!G82="7а 1",а!G82="7а 1,5",а!G82="7а 2",а!G82="7а 2,5",а!G82="7а 3",а!G82="7а 3,5",а!G82="7а 4",а!G82="7а 4,5",а!G82="7а 5",а!G82="7а 5,5",а!G82="7а 6",а!G82="7а 6,5",а!G82="7а 7",а!G82="8 0,5",а!G82="8 1",а!G82="8 1,5",а!G82="8 2",а!G82="8 2,5",а!G82="8 3",а!G82="8 3,5",а!G82="8 4",а!G82="8 4,5",а!G82="8 5",а!G82="8 5,5",а!G82="8 6",а!G82="8 6,5",а!G82="8 7",а!G82="8а 0,5",а!G82="8а 1",а!G82="8а 1,5",а!G82="8а 2",а!G82="8а 2,5",а!G82="8а 3",а!G82="8а 3,5",а!G82="8а 4",а!G82="8а 4,5",а!G82="8а 5",а!G82="8а 5,5",а!G82="8а 6",а!G82="8а 6,5",а!G82="8а 7",а!G82="9 0,5",а!G82="9 1",а!G82="9 1,5",а!G82="9 2",а!G82="9 2,5",а!G82="9 3",а!G82="9 3,5",а!G82="9 4",а!G82="9 4,5",а!G82="9 5",а!G82="9 5,5",а!G82="9 6",а!G82="9 6,5",а!G82="9 7",а!G82="10 0,5",а!G82="10 1",а!G82="10 1,5",а!G82="10 2",а!G82="10 2,5",а!G82="10 3",а!G82="10 3,5",а!G82="10 4",а!G82="10 4,5",а!G82="10 5",а!G82="10 5,5",а!G82="10 6",а!G82="10 6,5",а!G82="10 7"),CHOOSE(MATCH(а!H82,{"7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00","в","о","б","к","уо"},),б!G79,б!G79,б!G79,б!G79,б!G79,б!G79,б!G79&amp;" 15.30-16.00",б!G79&amp;" 15.30-16.30",б!G79&amp;" 15.30-17.00",б!G79&amp;" 15.30-17.30",б!G79&amp;" 15.30-18.00",б!G79&amp;" 15.30-18.30",б!G79&amp;" 15.30-19.00",б!G79&amp;" 15.30-19.30",б!G79&amp;б!G79&amp;"  15.30-20.00",б!G79&amp;" 15.30-20.30",б!G79&amp;" 15.30-21.00",б!G79&amp;" 15.30-21.30",б!G79&amp;" 15.30-22.00",б!G79&amp;" 15.30-22.30",б!G79&amp;" 15.30-23.00",б!G79&amp;" 15.30-23.30",б!G79&amp;" 15.30-00.00",б!G79,б!G79,б!G79,б!G79,б!G79,б!G79,б!G79,б!G79&amp;" 16.00-16.30",б!G79&amp;" 16.00-17.00",б!G79&amp;" 16.00-17.30",б!G79&amp;" 16.00-18.00",б!G79&amp;" 16.00-18.30",б!G79&amp;" 16.00-19.00",б!G79&amp;" 16.00-19.30",б!G79&amp;" 16.00-20.00",б!G79&amp;" 16.00-20.30",б!G79&amp;" 16.00-21.00",б!G79&amp;" 16.00-21.30",б!G79&amp;" 16.00-22.00",б!G79&amp;" 16.00-22.30",б!G79&amp;" 16.00-23.00",б!G79&amp;" 16.00-23.30",б!G79&amp;" 16.00-00.00",б!G79,б!G79,б!G79,б!G79,б!G79,б!G79,б!G79,б!G79,б!G79,б!G79&amp;" 17.00-17.30",б!G79&amp;" 17.00-18.00",б!G79&amp;" 17.00-18.30",б!G79&amp;" 17.00-19.00",б!G79&amp;" 17.00-19.30",б!G79&amp;" 17.00-20.00",б!G79&amp;" 17.00-20.30",б!G79&amp;" 17.00-21.00",б!G79&amp;" 17.00-21.30",б!G79&amp;" 17.00-22.00",б!G79&amp;" 17.00-22.30",б!G79&amp;" 17.00-23.00",б!G79&amp;" 17.00-23.30",б!G79&amp;" 17.00-00.00",б!G79,б!G79,б!G79,б!G79,б!G79,б!G79,б!G79&amp;" 15.00-15.30",б!G79&amp;" 15.00-16.00",б!G79&amp;" 15.00-16.30",б!G79&amp;" 15.00-17.00",б!G79&amp;" 15.00-17.30",б!G79&amp;" 15.00-18.00",б!G79&amp;" 15.00-18.30",б!G79&amp;" 15.00-19.00",б!G79&amp;" 15.00-19.30",б!G79&amp;" 15.00-20.00",б!G79&amp;" 15.00-20.30",б!G79&amp;" 15.00-21.00",б!G79&amp;" 15.00-21.30",б!G79&amp;" 15.00-22.00",б!G79&amp;" 15.00-22.30",б!G79&amp;" 15.00-23.00",б!G79&amp;" 15.00-23.30",б!G79&amp;" 15.00-00.00",б!G79,б!G79,б!G79,б!G79,б!G79,б!G79,б!G79,б!G79,б!G79&amp;" 16.30-17.00",б!G79&amp;" 16.30-17.30",б!G79&amp;" 16.30-18.00",б!G79&amp;" 16.30-18.30",б!G79&amp;" 16.30-19.00",б!G79&amp;" 16.30-19.30",б!G79&amp;" 16.30-20.00",б!G79&amp;" 16.30-20.30",б!G79&amp;" 16.30-21.00",б!G79&amp;" 16.30-21.30",б!G79&amp;" 16.30-22.00",б!G79&amp;" 16.30-22.30",б!G79&amp;" 16.30-23.00",б!G79&amp;" 16.30-23.30",б!G79&amp;" 16.30-00.00",б!G79,б!G79,б!G79,б!G79,б!G79,б!G79,б!G79,б!G79,б!G79,б!G79,б!G79,б!G79&amp;" 18.00-18.30",б!G79&amp;" 18.00-19.00",б!G79&amp;" 18.00-19.30",б!G79&amp;" 18.00-20.00",б!G79&amp;" 18.00-20.30",б!G79&amp;" 18.00-21.00",б!G79&amp;" 18.00-21.30",б!G79&amp;" 18.00-22.00",б!G79&amp;" 18.00-22.30",б!G79&amp;" 18.00-23.00",б!G79&amp;" 18.00-23.30",б!G79&amp;" 18.00-00.00",б!G79&amp;" ",б!G79&amp;" ",б!G79&amp;" ",б!G79&amp;" ",б!G79&amp;" ",),CHOOSE(MATCH(а!H82,{"7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H86" s="37" t="str">
        <f>IF(а!H82="","",IF(OR(а!H82="7 0,5",а!H82="7 1",а!H82="7 1,5",а!H82="7 2",а!H82="7 2,5",а!H82="7 3",а!H82="7 3,5",а!H82="7 4",а!H82="7 4,5",а!H82="7 5",а!H82="7 5,5",а!H82="7 6",а!H82="7 6,5",а!H82="7 7",а!H82="7а 0,5",а!H82="7а 1",а!H82="7а 1,5",а!H82="7а 2",а!H82="7а 2,5",а!H82="7а 3",а!H82="7а 3,5",а!H82="7а 4",а!H82="7а 4,5",а!H82="7а 5",а!H82="7а 5,5",а!H82="7а 6",а!H82="7а 6,5",а!H82="7а 7",а!H82="8 0,5",а!H82="8 1",а!H82="8 1,5",а!H82="8 2",а!H82="8 2,5",а!H82="8 3",а!H82="8 3,5",а!H82="8 4",а!H82="8 4,5",а!H82="8 5",а!H82="8 5,5",а!H82="8 6",а!H82="8 6,5",а!H82="8 7",а!H82="8а 0,5",а!H82="8а 1",а!H82="8а 1,5",а!H82="8а 2",а!H82="8а 2,5",а!H82="8а 3",а!H82="8а 3,5",а!H82="8а 4",а!H82="8а 4,5",а!H82="8а 5",а!H82="8а 5,5",а!H82="8а 6",а!H82="8а 6,5",а!H82="8а 7",а!H82="9 0,5",а!H82="9 1",а!H82="9 1,5",а!H82="9 2",а!H82="9 2,5",а!H82="9 3",а!H82="9 3,5",а!H82="9 4",а!H82="9 4,5",а!H82="9 5",а!H82="9 5,5",а!H82="9 6",а!H82="9 6,5",а!H82="9 7",а!H82="10 0,5",а!H82="10 1",а!H82="10 1,5",а!H82="10 2",а!H82="10 2,5",а!H82="10 3",а!H82="10 3,5",а!H82="10 4",а!H82="10 4,5",а!H82="10 5",а!H82="10 5,5",а!H82="10 6",а!H82="10 6,5",а!H82="10 7"),CHOOSE(MATCH(а!I82,{"7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00","в","о","б","к","уо"},),б!H79,б!H79,б!H79,б!H79,б!H79,б!H79,б!H79&amp;" 15.30-16.00",б!H79&amp;" 15.30-16.30",б!H79&amp;" 15.30-17.00",б!H79&amp;" 15.30-17.30",б!H79&amp;" 15.30-18.00",б!H79&amp;" 15.30-18.30",б!H79&amp;" 15.30-19.00",б!H79&amp;" 15.30-19.30",б!H79&amp;б!H79&amp;"  15.30-20.00",б!H79&amp;" 15.30-20.30",б!H79&amp;" 15.30-21.00",б!H79&amp;" 15.30-21.30",б!H79&amp;" 15.30-22.00",б!H79&amp;" 15.30-22.30",б!H79&amp;" 15.30-23.00",б!H79&amp;" 15.30-23.30",б!H79&amp;" 15.30-00.00",б!H79,б!H79,б!H79,б!H79,б!H79,б!H79,б!H79,б!H79&amp;" 16.00-16.30",б!H79&amp;" 16.00-17.00",б!H79&amp;" 16.00-17.30",б!H79&amp;" 16.00-18.00",б!H79&amp;" 16.00-18.30",б!H79&amp;" 16.00-19.00",б!H79&amp;" 16.00-19.30",б!H79&amp;" 16.00-20.00",б!H79&amp;" 16.00-20.30",б!H79&amp;" 16.00-21.00",б!H79&amp;" 16.00-21.30",б!H79&amp;" 16.00-22.00",б!H79&amp;" 16.00-22.30",б!H79&amp;" 16.00-23.00",б!H79&amp;" 16.00-23.30",б!H79&amp;" 16.00-00.00",б!H79,б!H79,б!H79,б!H79,б!H79,б!H79,б!H79,б!H79,б!H79,б!H79&amp;" 17.00-17.30",б!H79&amp;" 17.00-18.00",б!H79&amp;" 17.00-18.30",б!H79&amp;" 17.00-19.00",б!H79&amp;" 17.00-19.30",б!H79&amp;" 17.00-20.00",б!H79&amp;" 17.00-20.30",б!H79&amp;" 17.00-21.00",б!H79&amp;" 17.00-21.30",б!H79&amp;" 17.00-22.00",б!H79&amp;" 17.00-22.30",б!H79&amp;" 17.00-23.00",б!H79&amp;" 17.00-23.30",б!H79&amp;" 17.00-00.00",б!H79,б!H79,б!H79,б!H79,б!H79,б!H79,б!H79&amp;" 15.00-15.30",б!H79&amp;" 15.00-16.00",б!H79&amp;" 15.00-16.30",б!H79&amp;" 15.00-17.00",б!H79&amp;" 15.00-17.30",б!H79&amp;" 15.00-18.00",б!H79&amp;" 15.00-18.30",б!H79&amp;" 15.00-19.00",б!H79&amp;" 15.00-19.30",б!H79&amp;" 15.00-20.00",б!H79&amp;" 15.00-20.30",б!H79&amp;" 15.00-21.00",б!H79&amp;" 15.00-21.30",б!H79&amp;" 15.00-22.00",б!H79&amp;" 15.00-22.30",б!H79&amp;" 15.00-23.00",б!H79&amp;" 15.00-23.30",б!H79&amp;" 15.00-00.00",б!H79,б!H79,б!H79,б!H79,б!H79,б!H79,б!H79,б!H79,б!H79&amp;" 16.30-17.00",б!H79&amp;" 16.30-17.30",б!H79&amp;" 16.30-18.00",б!H79&amp;" 16.30-18.30",б!H79&amp;" 16.30-19.00",б!H79&amp;" 16.30-19.30",б!H79&amp;" 16.30-20.00",б!H79&amp;" 16.30-20.30",б!H79&amp;" 16.30-21.00",б!H79&amp;" 16.30-21.30",б!H79&amp;" 16.30-22.00",б!H79&amp;" 16.30-22.30",б!H79&amp;" 16.30-23.00",б!H79&amp;" 16.30-23.30",б!H79&amp;" 16.30-00.00",б!H79,б!H79,б!H79,б!H79,б!H79,б!H79,б!H79,б!H79,б!H79,б!H79,б!H79,б!H79&amp;" 18.00-18.30",б!H79&amp;" 18.00-19.00",б!H79&amp;" 18.00-19.30",б!H79&amp;" 18.00-20.00",б!H79&amp;" 18.00-20.30",б!H79&amp;" 18.00-21.00",б!H79&amp;" 18.00-21.30",б!H79&amp;" 18.00-22.00",б!H79&amp;" 18.00-22.30",б!H79&amp;" 18.00-23.00",б!H79&amp;" 18.00-23.30",б!H79&amp;" 18.00-00.00",б!H79&amp;" ",б!H79&amp;" ",б!H79&amp;" ",б!H79&amp;" ",б!H79&amp;" ",),CHOOSE(MATCH(а!I82,{"7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I86" s="37" t="str">
        <f>IF(а!I82="","",IF(OR(а!I82="7 0,5",а!I82="7 1",а!I82="7 1,5",а!I82="7 2",а!I82="7 2,5",а!I82="7 3",а!I82="7 3,5",а!I82="7 4",а!I82="7 4,5",а!I82="7 5",а!I82="7 5,5",а!I82="7 6",а!I82="7 6,5",а!I82="7 7",а!I82="7а 0,5",а!I82="7а 1",а!I82="7а 1,5",а!I82="7а 2",а!I82="7а 2,5",а!I82="7а 3",а!I82="7а 3,5",а!I82="7а 4",а!I82="7а 4,5",а!I82="7а 5",а!I82="7а 5,5",а!I82="7а 6",а!I82="7а 6,5",а!I82="7а 7",а!I82="8 0,5",а!I82="8 1",а!I82="8 1,5",а!I82="8 2",а!I82="8 2,5",а!I82="8 3",а!I82="8 3,5",а!I82="8 4",а!I82="8 4,5",а!I82="8 5",а!I82="8 5,5",а!I82="8 6",а!I82="8 6,5",а!I82="8 7",а!I82="8а 0,5",а!I82="8а 1",а!I82="8а 1,5",а!I82="8а 2",а!I82="8а 2,5",а!I82="8а 3",а!I82="8а 3,5",а!I82="8а 4",а!I82="8а 4,5",а!I82="8а 5",а!I82="8а 5,5",а!I82="8а 6",а!I82="8а 6,5",а!I82="8а 7",а!I82="9 0,5",а!I82="9 1",а!I82="9 1,5",а!I82="9 2",а!I82="9 2,5",а!I82="9 3",а!I82="9 3,5",а!I82="9 4",а!I82="9 4,5",а!I82="9 5",а!I82="9 5,5",а!I82="9 6",а!I82="9 6,5",а!I82="9 7",а!I82="10 0,5",а!I82="10 1",а!I82="10 1,5",а!I82="10 2",а!I82="10 2,5",а!I82="10 3",а!I82="10 3,5",а!I82="10 4",а!I82="10 4,5",а!I82="10 5",а!I82="10 5,5",а!I82="10 6",а!I82="10 6,5",а!I82="10 7"),CHOOSE(MATCH(а!J82,{"7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00","в","о","б","к","уо"},),б!I79,б!I79,б!I79,б!I79,б!I79,б!I79,б!I79&amp;" 15.30-16.00",б!I79&amp;" 15.30-16.30",б!I79&amp;" 15.30-17.00",б!I79&amp;" 15.30-17.30",б!I79&amp;" 15.30-18.00",б!I79&amp;" 15.30-18.30",б!I79&amp;" 15.30-19.00",б!I79&amp;" 15.30-19.30",б!I79&amp;б!I79&amp;"  15.30-20.00",б!I79&amp;" 15.30-20.30",б!I79&amp;" 15.30-21.00",б!I79&amp;" 15.30-21.30",б!I79&amp;" 15.30-22.00",б!I79&amp;" 15.30-22.30",б!I79&amp;" 15.30-23.00",б!I79&amp;" 15.30-23.30",б!I79&amp;" 15.30-00.00",б!I79,б!I79,б!I79,б!I79,б!I79,б!I79,б!I79,б!I79&amp;" 16.00-16.30",б!I79&amp;" 16.00-17.00",б!I79&amp;" 16.00-17.30",б!I79&amp;" 16.00-18.00",б!I79&amp;" 16.00-18.30",б!I79&amp;" 16.00-19.00",б!I79&amp;" 16.00-19.30",б!I79&amp;" 16.00-20.00",б!I79&amp;" 16.00-20.30",б!I79&amp;" 16.00-21.00",б!I79&amp;" 16.00-21.30",б!I79&amp;" 16.00-22.00",б!I79&amp;" 16.00-22.30",б!I79&amp;" 16.00-23.00",б!I79&amp;" 16.00-23.30",б!I79&amp;" 16.00-00.00",б!I79,б!I79,б!I79,б!I79,б!I79,б!I79,б!I79,б!I79,б!I79,б!I79&amp;" 17.00-17.30",б!I79&amp;" 17.00-18.00",б!I79&amp;" 17.00-18.30",б!I79&amp;" 17.00-19.00",б!I79&amp;" 17.00-19.30",б!I79&amp;" 17.00-20.00",б!I79&amp;" 17.00-20.30",б!I79&amp;" 17.00-21.00",б!I79&amp;" 17.00-21.30",б!I79&amp;" 17.00-22.00",б!I79&amp;" 17.00-22.30",б!I79&amp;" 17.00-23.00",б!I79&amp;" 17.00-23.30",б!I79&amp;" 17.00-00.00",б!I79,б!I79,б!I79,б!I79,б!I79,б!I79,б!I79&amp;" 15.00-15.30",б!I79&amp;" 15.00-16.00",б!I79&amp;" 15.00-16.30",б!I79&amp;" 15.00-17.00",б!I79&amp;" 15.00-17.30",б!I79&amp;" 15.00-18.00",б!I79&amp;" 15.00-18.30",б!I79&amp;" 15.00-19.00",б!I79&amp;" 15.00-19.30",б!I79&amp;" 15.00-20.00",б!I79&amp;" 15.00-20.30",б!I79&amp;" 15.00-21.00",б!I79&amp;" 15.00-21.30",б!I79&amp;" 15.00-22.00",б!I79&amp;" 15.00-22.30",б!I79&amp;" 15.00-23.00",б!I79&amp;" 15.00-23.30",б!I79&amp;" 15.00-00.00",б!I79,б!I79,б!I79,б!I79,б!I79,б!I79,б!I79,б!I79,б!I79&amp;" 16.30-17.00",б!I79&amp;" 16.30-17.30",б!I79&amp;" 16.30-18.00",б!I79&amp;" 16.30-18.30",б!I79&amp;" 16.30-19.00",б!I79&amp;" 16.30-19.30",б!I79&amp;" 16.30-20.00",б!I79&amp;" 16.30-20.30",б!I79&amp;" 16.30-21.00",б!I79&amp;" 16.30-21.30",б!I79&amp;" 16.30-22.00",б!I79&amp;" 16.30-22.30",б!I79&amp;" 16.30-23.00",б!I79&amp;" 16.30-23.30",б!I79&amp;" 16.30-00.00",б!I79,б!I79,б!I79,б!I79,б!I79,б!I79,б!I79,б!I79,б!I79,б!I79,б!I79,б!I79&amp;" 18.00-18.30",б!I79&amp;" 18.00-19.00",б!I79&amp;" 18.00-19.30",б!I79&amp;" 18.00-20.00",б!I79&amp;" 18.00-20.30",б!I79&amp;" 18.00-21.00",б!I79&amp;" 18.00-21.30",б!I79&amp;" 18.00-22.00",б!I79&amp;" 18.00-22.30",б!I79&amp;" 18.00-23.00",б!I79&amp;" 18.00-23.30",б!I79&amp;" 18.00-00.00",б!I79&amp;" ",б!I79&amp;" ",б!I79&amp;" ",б!I79&amp;" ",б!I79&amp;" ",),CHOOSE(MATCH(а!J82,{"7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J86" s="37" t="str">
        <f>IF(а!J82="","",IF(OR(а!J82="7 0,5",а!J82="7 1",а!J82="7 1,5",а!J82="7 2",а!J82="7 2,5",а!J82="7 3",а!J82="7 3,5",а!J82="7 4",а!J82="7 4,5",а!J82="7 5",а!J82="7 5,5",а!J82="7 6",а!J82="7 6,5",а!J82="7 7",а!J82="7а 0,5",а!J82="7а 1",а!J82="7а 1,5",а!J82="7а 2",а!J82="7а 2,5",а!J82="7а 3",а!J82="7а 3,5",а!J82="7а 4",а!J82="7а 4,5",а!J82="7а 5",а!J82="7а 5,5",а!J82="7а 6",а!J82="7а 6,5",а!J82="7а 7",а!J82="8 0,5",а!J82="8 1",а!J82="8 1,5",а!J82="8 2",а!J82="8 2,5",а!J82="8 3",а!J82="8 3,5",а!J82="8 4",а!J82="8 4,5",а!J82="8 5",а!J82="8 5,5",а!J82="8 6",а!J82="8 6,5",а!J82="8 7",а!J82="8а 0,5",а!J82="8а 1",а!J82="8а 1,5",а!J82="8а 2",а!J82="8а 2,5",а!J82="8а 3",а!J82="8а 3,5",а!J82="8а 4",а!J82="8а 4,5",а!J82="8а 5",а!J82="8а 5,5",а!J82="8а 6",а!J82="8а 6,5",а!J82="8а 7",а!J82="9 0,5",а!J82="9 1",а!J82="9 1,5",а!J82="9 2",а!J82="9 2,5",а!J82="9 3",а!J82="9 3,5",а!J82="9 4",а!J82="9 4,5",а!J82="9 5",а!J82="9 5,5",а!J82="9 6",а!J82="9 6,5",а!J82="9 7",а!J82="10 0,5",а!J82="10 1",а!J82="10 1,5",а!J82="10 2",а!J82="10 2,5",а!J82="10 3",а!J82="10 3,5",а!J82="10 4",а!J82="10 4,5",а!J82="10 5",а!J82="10 5,5",а!J82="10 6",а!J82="10 6,5",а!J82="10 7"),CHOOSE(MATCH(а!K82,{"7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00","в","о","б","к","уо"},),б!J79,б!J79,б!J79,б!J79,б!J79,б!J79,б!J79&amp;" 15.30-16.00",б!J79&amp;" 15.30-16.30",б!J79&amp;" 15.30-17.00",б!J79&amp;" 15.30-17.30",б!J79&amp;" 15.30-18.00",б!J79&amp;" 15.30-18.30",б!J79&amp;" 15.30-19.00",б!J79&amp;" 15.30-19.30",б!J79&amp;б!J79&amp;"  15.30-20.00",б!J79&amp;" 15.30-20.30",б!J79&amp;" 15.30-21.00",б!J79&amp;" 15.30-21.30",б!J79&amp;" 15.30-22.00",б!J79&amp;" 15.30-22.30",б!J79&amp;" 15.30-23.00",б!J79&amp;" 15.30-23.30",б!J79&amp;" 15.30-00.00",б!J79,б!J79,б!J79,б!J79,б!J79,б!J79,б!J79,б!J79&amp;" 16.00-16.30",б!J79&amp;" 16.00-17.00",б!J79&amp;" 16.00-17.30",б!J79&amp;" 16.00-18.00",б!J79&amp;" 16.00-18.30",б!J79&amp;" 16.00-19.00",б!J79&amp;" 16.00-19.30",б!J79&amp;" 16.00-20.00",б!J79&amp;" 16.00-20.30",б!J79&amp;" 16.00-21.00",б!J79&amp;" 16.00-21.30",б!J79&amp;" 16.00-22.00",б!J79&amp;" 16.00-22.30",б!J79&amp;" 16.00-23.00",б!J79&amp;" 16.00-23.30",б!J79&amp;" 16.00-00.00",б!J79,б!J79,б!J79,б!J79,б!J79,б!J79,б!J79,б!J79,б!J79,б!J79&amp;" 17.00-17.30",б!J79&amp;" 17.00-18.00",б!J79&amp;" 17.00-18.30",б!J79&amp;" 17.00-19.00",б!J79&amp;" 17.00-19.30",б!J79&amp;" 17.00-20.00",б!J79&amp;" 17.00-20.30",б!J79&amp;" 17.00-21.00",б!J79&amp;" 17.00-21.30",б!J79&amp;" 17.00-22.00",б!J79&amp;" 17.00-22.30",б!J79&amp;" 17.00-23.00",б!J79&amp;" 17.00-23.30",б!J79&amp;" 17.00-00.00",б!J79,б!J79,б!J79,б!J79,б!J79,б!J79,б!J79&amp;" 15.00-15.30",б!J79&amp;" 15.00-16.00",б!J79&amp;" 15.00-16.30",б!J79&amp;" 15.00-17.00",б!J79&amp;" 15.00-17.30",б!J79&amp;" 15.00-18.00",б!J79&amp;" 15.00-18.30",б!J79&amp;" 15.00-19.00",б!J79&amp;" 15.00-19.30",б!J79&amp;" 15.00-20.00",б!J79&amp;" 15.00-20.30",б!J79&amp;" 15.00-21.00",б!J79&amp;" 15.00-21.30",б!J79&amp;" 15.00-22.00",б!J79&amp;" 15.00-22.30",б!J79&amp;" 15.00-23.00",б!J79&amp;" 15.00-23.30",б!J79&amp;" 15.00-00.00",б!J79,б!J79,б!J79,б!J79,б!J79,б!J79,б!J79,б!J79,б!J79&amp;" 16.30-17.00",б!J79&amp;" 16.30-17.30",б!J79&amp;" 16.30-18.00",б!J79&amp;" 16.30-18.30",б!J79&amp;" 16.30-19.00",б!J79&amp;" 16.30-19.30",б!J79&amp;" 16.30-20.00",б!J79&amp;" 16.30-20.30",б!J79&amp;" 16.30-21.00",б!J79&amp;" 16.30-21.30",б!J79&amp;" 16.30-22.00",б!J79&amp;" 16.30-22.30",б!J79&amp;" 16.30-23.00",б!J79&amp;" 16.30-23.30",б!J79&amp;" 16.30-00.00",б!J79,б!J79,б!J79,б!J79,б!J79,б!J79,б!J79,б!J79,б!J79,б!J79,б!J79,б!J79&amp;" 18.00-18.30",б!J79&amp;" 18.00-19.00",б!J79&amp;" 18.00-19.30",б!J79&amp;" 18.00-20.00",б!J79&amp;" 18.00-20.30",б!J79&amp;" 18.00-21.00",б!J79&amp;" 18.00-21.30",б!J79&amp;" 18.00-22.00",б!J79&amp;" 18.00-22.30",б!J79&amp;" 18.00-23.00",б!J79&amp;" 18.00-23.30",б!J79&amp;" 18.00-00.00",б!J79&amp;" ",б!J79&amp;" ",б!J79&amp;" ",б!J79&amp;" ",б!J79&amp;" ",),CHOOSE(MATCH(а!K82,{"7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86" s="37" t="s">
        <v>41</v>
      </c>
      <c r="L86" s="37" t="str">
        <f>IF(а!L82="","",IF(OR(а!L82="7 0,5",а!L82="7 1",а!L82="7 1,5",а!L82="7 2",а!L82="7 2,5",а!L82="7 3",а!L82="7 3,5",а!L82="7 4",а!L82="7 4,5",а!L82="7 5",а!L82="7 5,5",а!L82="7 6",а!L82="7 6,5",а!L82="7 7",а!L82="7а 0,5",а!L82="7а 1",а!L82="7а 1,5",а!L82="7а 2",а!L82="7а 2,5",а!L82="7а 3",а!L82="7а 3,5",а!L82="7а 4",а!L82="7а 4,5",а!L82="7а 5",а!L82="7а 5,5",а!L82="7а 6",а!L82="7а 6,5",а!L82="7а 7",а!L82="8 0,5",а!L82="8 1",а!L82="8 1,5",а!L82="8 2",а!L82="8 2,5",а!L82="8 3",а!L82="8 3,5",а!L82="8 4",а!L82="8 4,5",а!L82="8 5",а!L82="8 5,5",а!L82="8 6",а!L82="8 6,5",а!L82="8 7",а!L82="8а 0,5",а!L82="8а 1",а!L82="8а 1,5",а!L82="8а 2",а!L82="8а 2,5",а!L82="8а 3",а!L82="8а 3,5",а!L82="8а 4",а!L82="8а 4,5",а!L82="8а 5",а!L82="8а 5,5",а!L82="8а 6",а!L82="8а 6,5",а!L82="8а 7",а!L82="9 0,5",а!L82="9 1",а!L82="9 1,5",а!L82="9 2",а!L82="9 2,5",а!L82="9 3",а!L82="9 3,5",а!L82="9 4",а!L82="9 4,5",а!L82="9 5",а!L82="9 5,5",а!L82="9 6",а!L82="9 6,5",а!L82="9 7",а!L82="10 0,5",а!L82="10 1",а!L82="10 1,5",а!L82="10 2",а!L82="10 2,5",а!L82="10 3",а!L82="10 3,5",а!L82="10 4",а!L82="10 4,5",а!L82="10 5",а!L82="10 5,5",а!L82="10 6",а!L82="10 6,5",а!L82="10 7"),CHOOSE(MATCH(а!M82,{"7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00","в","о","б","к","уо"},),б!L79,б!L79,б!L79,б!L79,б!L79,б!L79,б!L79&amp;" 15.30-16.00",б!L79&amp;" 15.30-16.30",б!L79&amp;" 15.30-17.00",б!L79&amp;" 15.30-17.30",б!L79&amp;" 15.30-18.00",б!L79&amp;" 15.30-18.30",б!L79&amp;" 15.30-19.00",б!L79&amp;" 15.30-19.30",б!L79&amp;б!L79&amp;"  15.30-20.00",б!L79&amp;" 15.30-20.30",б!L79&amp;" 15.30-21.00",б!L79&amp;" 15.30-21.30",б!L79&amp;" 15.30-22.00",б!L79&amp;" 15.30-22.30",б!L79&amp;" 15.30-23.00",б!L79&amp;" 15.30-23.30",б!L79&amp;" 15.30-00.00",б!L79,б!L79,б!L79,б!L79,б!L79,б!L79,б!L79,б!L79&amp;" 16.00-16.30",б!L79&amp;" 16.00-17.00",б!L79&amp;" 16.00-17.30",б!L79&amp;" 16.00-18.00",б!L79&amp;" 16.00-18.30",б!L79&amp;" 16.00-19.00",б!L79&amp;" 16.00-19.30",б!L79&amp;" 16.00-20.00",б!L79&amp;" 16.00-20.30",б!L79&amp;" 16.00-21.00",б!L79&amp;" 16.00-21.30",б!L79&amp;" 16.00-22.00",б!L79&amp;" 16.00-22.30",б!L79&amp;" 16.00-23.00",б!L79&amp;" 16.00-23.30",б!L79&amp;" 16.00-00.00",б!L79,б!L79,б!L79,б!L79,б!L79,б!L79,б!L79,б!L79,б!L79,б!L79&amp;" 17.00-17.30",б!L79&amp;" 17.00-18.00",б!L79&amp;" 17.00-18.30",б!L79&amp;" 17.00-19.00",б!L79&amp;" 17.00-19.30",б!L79&amp;" 17.00-20.00",б!L79&amp;" 17.00-20.30",б!L79&amp;" 17.00-21.00",б!L79&amp;" 17.00-21.30",б!L79&amp;" 17.00-22.00",б!L79&amp;" 17.00-22.30",б!L79&amp;" 17.00-23.00",б!L79&amp;" 17.00-23.30",б!L79&amp;" 17.00-00.00",б!L79,б!L79,б!L79,б!L79,б!L79,б!L79,б!L79&amp;" 15.00-15.30",б!L79&amp;" 15.00-16.00",б!L79&amp;" 15.00-16.30",б!L79&amp;" 15.00-17.00",б!L79&amp;" 15.00-17.30",б!L79&amp;" 15.00-18.00",б!L79&amp;" 15.00-18.30",б!L79&amp;" 15.00-19.00",б!L79&amp;" 15.00-19.30",б!L79&amp;" 15.00-20.00",б!L79&amp;" 15.00-20.30",б!L79&amp;" 15.00-21.00",б!L79&amp;" 15.00-21.30",б!L79&amp;" 15.00-22.00",б!L79&amp;" 15.00-22.30",б!L79&amp;" 15.00-23.00",б!L79&amp;" 15.00-23.30",б!L79&amp;" 15.00-00.00",б!L79,б!L79,б!L79,б!L79,б!L79,б!L79,б!L79,б!L79,б!L79&amp;" 16.30-17.00",б!L79&amp;" 16.30-17.30",б!L79&amp;" 16.30-18.00",б!L79&amp;" 16.30-18.30",б!L79&amp;" 16.30-19.00",б!L79&amp;" 16.30-19.30",б!L79&amp;" 16.30-20.00",б!L79&amp;" 16.30-20.30",б!L79&amp;" 16.30-21.00",б!L79&amp;" 16.30-21.30",б!L79&amp;" 16.30-22.00",б!L79&amp;" 16.30-22.30",б!L79&amp;" 16.30-23.00",б!L79&amp;" 16.30-23.30",б!L79&amp;" 16.30-00.00",б!L79,б!L79,б!L79,б!L79,б!L79,б!L79,б!L79,б!L79,б!L79,б!L79,б!L79,б!L79&amp;" 18.00-18.30",б!L79&amp;" 18.00-19.00",б!L79&amp;" 18.00-19.30",б!L79&amp;" 18.00-20.00",б!L79&amp;" 18.00-20.30",б!L79&amp;" 18.00-21.00",б!L79&amp;" 18.00-21.30",б!L79&amp;" 18.00-22.00",б!L79&amp;" 18.00-22.30",б!L79&amp;" 18.00-23.00",б!L79&amp;" 18.00-23.30",б!L79&amp;" 18.00-00.00",б!L79&amp;" ",б!L79&amp;" ",б!L79&amp;" ",б!L79&amp;" ",б!L79&amp;" ",),CHOOSE(MATCH(а!M82,{"7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86" s="37" t="str">
        <f>IF(а!M82="","",IF(OR(а!M82="7 0,5",а!M82="7 1",а!M82="7 1,5",а!M82="7 2",а!M82="7 2,5",а!M82="7 3",а!M82="7 3,5",а!M82="7 4",а!M82="7 4,5",а!M82="7 5",а!M82="7 5,5",а!M82="7 6",а!M82="7 6,5",а!M82="7 7",а!M82="7а 0,5",а!M82="7а 1",а!M82="7а 1,5",а!M82="7а 2",а!M82="7а 2,5",а!M82="7а 3",а!M82="7а 3,5",а!M82="7а 4",а!M82="7а 4,5",а!M82="7а 5",а!M82="7а 5,5",а!M82="7а 6",а!M82="7а 6,5",а!M82="7а 7",а!M82="8 0,5",а!M82="8 1",а!M82="8 1,5",а!M82="8 2",а!M82="8 2,5",а!M82="8 3",а!M82="8 3,5",а!M82="8 4",а!M82="8 4,5",а!M82="8 5",а!M82="8 5,5",а!M82="8 6",а!M82="8 6,5",а!M82="8 7",а!M82="8а 0,5",а!M82="8а 1",а!M82="8а 1,5",а!M82="8а 2",а!M82="8а 2,5",а!M82="8а 3",а!M82="8а 3,5",а!M82="8а 4",а!M82="8а 4,5",а!M82="8а 5",а!M82="8а 5,5",а!M82="8а 6",а!M82="8а 6,5",а!M82="8а 7",а!M82="9 0,5",а!M82="9 1",а!M82="9 1,5",а!M82="9 2",а!M82="9 2,5",а!M82="9 3",а!M82="9 3,5",а!M82="9 4",а!M82="9 4,5",а!M82="9 5",а!M82="9 5,5",а!M82="9 6",а!M82="9 6,5",а!M82="9 7",а!M82="10 0,5",а!M82="10 1",а!M82="10 1,5",а!M82="10 2",а!M82="10 2,5",а!M82="10 3",а!M82="10 3,5",а!M82="10 4",а!M82="10 4,5",а!M82="10 5",а!M82="10 5,5",а!M82="10 6",а!M82="10 6,5",а!M82="10 7"),CHOOSE(MATCH(а!N82,{"7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00";"в";"о";"б";"к";"уо"},),б!M79,б!M79,б!M79,б!M79,б!M79,б!M79,б!M79&amp;" 15.30-16.00",б!M79&amp;" 15.30-16.30",б!M79&amp;" 15.30-17.00",б!M79&amp;" 15.30-17.30",б!M79&amp;" 15.30-18.00",б!M79&amp;" 15.30-18.30",б!M79&amp;" 15.30-19.00",б!M79&amp;" 15.30-19.30",б!M79&amp;б!M79&amp;"  15.30-20.00",б!M79&amp;" 15.30-20.30",б!M79&amp;" 15.30-21.00",б!M79&amp;" 15.30-21.30",б!M79&amp;" 15.30-22.00",б!M79&amp;" 15.30-22.30",б!M79&amp;" 15.30-23.00",б!M79&amp;" 15.30-23.30",б!M79&amp;" 15.30-00.00",б!M79,б!M79,б!M79,б!M79,б!M79,б!M79,б!M79,б!M79&amp;" 16.00-16.30",б!M79&amp;" 16.00-17.00",б!M79&amp;" 16.00-17.30",б!M79&amp;" 16.00-18.00",б!M79&amp;" 16.00-18.30",б!M79&amp;" 16.00-19.00",б!M79&amp;" 16.00-19.30",б!M79&amp;" 16.00-20.00",б!M79&amp;" 16.00-20.30",б!M79&amp;" 16.00-21.00",б!M79&amp;" 16.00-21.30",б!M79&amp;" 16.00-22.00",б!M79&amp;" 16.00-22.30",б!M79&amp;" 16.00-23.00",б!M79&amp;" 16.00-23.30",б!M79&amp;" 16.00-00.00",б!M79,б!M79,б!M79,б!M79,б!M79,б!M79,б!M79,б!M79,б!M79,б!M79&amp;" 17.00-17.30",б!M79&amp;" 17.00-18.00",б!M79&amp;" 17.00-18.30",б!M79&amp;" 17.00-19.00",б!M79&amp;" 17.00-19.30",б!M79&amp;" 17.00-20.00",б!M79&amp;" 17.00-20.30",б!M79&amp;" 17.00-21.00",б!M79&amp;" 17.00-21.30",б!M79&amp;" 17.00-22.00",б!M79&amp;" 17.00-22.30",б!M79&amp;" 17.00-23.00",б!M79&amp;" 17.00-23.30",б!M79&amp;" 17.00-00.00",б!M79,б!M79,б!M79,б!M79,б!M79,б!M79,б!M79&amp;" 15.00-15.30",б!M79&amp;" 15.00-16.00",б!M79&amp;" 15.00-16.30",б!M79&amp;" 15.00-17.00",б!M79&amp;" 15.00-17.30",б!M79&amp;" 15.00-18.00",б!M79&amp;" 15.00-18.30",б!M79&amp;" 15.00-19.00",б!M79&amp;" 15.00-19.30",б!M79&amp;" 15.00-20.00",б!M79&amp;" 15.00-20.30",б!M79&amp;" 15.00-21.00",б!M79&amp;" 15.00-21.30",б!M79&amp;" 15.00-22.00",б!M79&amp;" 15.00-22.30",б!M79&amp;" 15.00-23.00",б!M79&amp;" 15.00-23.30",б!M79&amp;" 15.00-00.00",б!M79,б!M79,б!M79,б!M79,б!M79,б!M79,б!M79,б!M79,б!M79&amp;" 16.30-17.00",б!M79&amp;" 16.30-17.30",б!M79&amp;" 16.30-18.00",б!M79&amp;" 16.30-18.30",б!M79&amp;" 16.30-19.00",б!M79&amp;" 16.30-19.30",б!M79&amp;" 16.30-20.00",б!M79&amp;" 16.30-20.30",б!M79&amp;" 16.30-21.00",б!M79&amp;" 16.30-21.30",б!M79&amp;" 16.30-22.00",б!M79&amp;" 16.30-22.30",б!M79&amp;" 16.30-23.00",б!M79&amp;" 16.30-23.30",б!M79&amp;" 16.30-00.00",б!M79,б!M79,б!M79,б!M79,б!M79,б!M79,б!M79,б!M79,б!M79,б!M79,б!M79,б!M79&amp;" 18.00-18.30",б!M79&amp;" 18.00-19.00",б!M79&amp;" 18.00-19.30",б!M79&amp;" 18.00-20.00",б!M79&amp;" 18.00-20.30",б!M79&amp;" 18.00-21.00",б!M79&amp;" 18.00-21.30",б!M79&amp;" 18.00-22.00",б!M79&amp;" 18.00-22.30",б!M79&amp;" 18.00-23.00",б!M79&amp;" 18.00-23.30",б!M79&amp;" 18.00-00.00",б!M79&amp;" ",б!M79&amp;" ",б!M79&amp;" ",б!M79&amp;" ",б!M79&amp;" ",),CHOOSE(MATCH(а!N82,{"7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86" s="37" t="str">
        <f>IF(а!N82="","",IF(OR(а!N82="7 0,5",а!N82="7 1",а!N82="7 1,5",а!N82="7 2",а!N82="7 2,5",а!N82="7 3",а!N82="7 3,5",а!N82="7 4",а!N82="7 4,5",а!N82="7 5",а!N82="7 5,5",а!N82="7 6",а!N82="7 6,5",а!N82="7 7",а!N82="7а 0,5",а!N82="7а 1",а!N82="7а 1,5",а!N82="7а 2",а!N82="7а 2,5",а!N82="7а 3",а!N82="7а 3,5",а!N82="7а 4",а!N82="7а 4,5",а!N82="7а 5",а!N82="7а 5,5",а!N82="7а 6",а!N82="7а 6,5",а!N82="7а 7",а!N82="8 0,5",а!N82="8 1",а!N82="8 1,5",а!N82="8 2",а!N82="8 2,5",а!N82="8 3",а!N82="8 3,5",а!N82="8 4",а!N82="8 4,5",а!N82="8 5",а!N82="8 5,5",а!N82="8 6",а!N82="8 6,5",а!N82="8 7",а!N82="8а 0,5",а!N82="8а 1",а!N82="8а 1,5",а!N82="8а 2",а!N82="8а 2,5",а!N82="8а 3",а!N82="8а 3,5",а!N82="8а 4",а!N82="8а 4,5",а!N82="8а 5",а!N82="8а 5,5",а!N82="8а 6",а!N82="8а 6,5",а!N82="8а 7",а!N82="9 0,5",а!N82="9 1",а!N82="9 1,5",а!N82="9 2",а!N82="9 2,5",а!N82="9 3",а!N82="9 3,5",а!N82="9 4",а!N82="9 4,5",а!N82="9 5",а!N82="9 5,5",а!N82="9 6",а!N82="9 6,5",а!N82="9 7",а!N82="10 0,5",а!N82="10 1",а!N82="10 1,5",а!N82="10 2",а!N82="10 2,5",а!N82="10 3",а!N82="10 3,5",а!N82="10 4",а!N82="10 4,5",а!N82="10 5",а!N82="10 5,5",а!N82="10 6",а!N82="10 6,5",а!N82="10 7"),CHOOSE(MATCH(а!O82,{"7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00";"в";"о";"б";"к";"уо"},),б!N79,б!N79,б!N79,б!N79,б!N79,б!N79,б!N79&amp;" 15.30-16.00",б!N79&amp;" 15.30-16.30",б!N79&amp;" 15.30-17.00",б!N79&amp;" 15.30-17.30",б!N79&amp;" 15.30-18.00",б!N79&amp;" 15.30-18.30",б!N79&amp;" 15.30-19.00",б!N79&amp;" 15.30-19.30",б!N79&amp;б!N79&amp;"  15.30-20.00",б!N79&amp;" 15.30-20.30",б!N79&amp;" 15.30-21.00",б!N79&amp;" 15.30-21.30",б!N79&amp;" 15.30-22.00",б!N79&amp;" 15.30-22.30",б!N79&amp;" 15.30-23.00",б!N79&amp;" 15.30-23.30",б!N79&amp;" 15.30-00.00",б!N79,б!N79,б!N79,б!N79,б!N79,б!N79,б!N79,б!N79&amp;" 16.00-16.30",б!N79&amp;" 16.00-17.00",б!N79&amp;" 16.00-17.30",б!N79&amp;" 16.00-18.00",б!N79&amp;" 16.00-18.30",б!N79&amp;" 16.00-19.00",б!N79&amp;" 16.00-19.30",б!N79&amp;" 16.00-20.00",б!N79&amp;" 16.00-20.30",б!N79&amp;" 16.00-21.00",б!N79&amp;" 16.00-21.30",б!N79&amp;" 16.00-22.00",б!N79&amp;" 16.00-22.30",б!N79&amp;" 16.00-23.00",б!N79&amp;" 16.00-23.30",б!N79&amp;" 16.00-00.00",б!N79,б!N79,б!N79,б!N79,б!N79,б!N79,б!N79,б!N79,б!N79,б!N79&amp;" 17.00-17.30",б!N79&amp;" 17.00-18.00",б!N79&amp;" 17.00-18.30",б!N79&amp;" 17.00-19.00",б!N79&amp;" 17.00-19.30",б!N79&amp;" 17.00-20.00",б!N79&amp;" 17.00-20.30",б!N79&amp;" 17.00-21.00",б!N79&amp;" 17.00-21.30",б!N79&amp;" 17.00-22.00",б!N79&amp;" 17.00-22.30",б!N79&amp;" 17.00-23.00",б!N79&amp;" 17.00-23.30",б!N79&amp;" 17.00-00.00",б!N79,б!N79,б!N79,б!N79,б!N79,б!N79,б!N79&amp;" 15.00-15.30",б!N79&amp;" 15.00-16.00",б!N79&amp;" 15.00-16.30",б!N79&amp;" 15.00-17.00",б!N79&amp;" 15.00-17.30",б!N79&amp;" 15.00-18.00",б!N79&amp;" 15.00-18.30",б!N79&amp;" 15.00-19.00",б!N79&amp;" 15.00-19.30",б!N79&amp;" 15.00-20.00",б!N79&amp;" 15.00-20.30",б!N79&amp;" 15.00-21.00",б!N79&amp;" 15.00-21.30",б!N79&amp;" 15.00-22.00",б!N79&amp;" 15.00-22.30",б!N79&amp;" 15.00-23.00",б!N79&amp;" 15.00-23.30",б!N79&amp;" 15.00-00.00",б!N79,б!N79,б!N79,б!N79,б!N79,б!N79,б!N79,б!N79,б!N79&amp;" 16.30-17.00",б!N79&amp;" 16.30-17.30",б!N79&amp;" 16.30-18.00",б!N79&amp;" 16.30-18.30",б!N79&amp;" 16.30-19.00",б!N79&amp;" 16.30-19.30",б!N79&amp;" 16.30-20.00",б!N79&amp;" 16.30-20.30",б!N79&amp;" 16.30-21.00",б!N79&amp;" 16.30-21.30",б!N79&amp;" 16.30-22.00",б!N79&amp;" 16.30-22.30",б!N79&amp;" 16.30-23.00",б!N79&amp;" 16.30-23.30",б!N79&amp;" 16.30-00.00",б!N79,б!N79,б!N79,б!N79,б!N79,б!N79,б!N79,б!N79,б!N79,б!N79,б!N79,б!N79&amp;" 18.00-18.30",б!N79&amp;" 18.00-19.00",б!N79&amp;" 18.00-19.30",б!N79&amp;" 18.00-20.00",б!N79&amp;" 18.00-20.30",б!N79&amp;" 18.00-21.00",б!N79&amp;" 18.00-21.30",б!N79&amp;" 18.00-22.00",б!N79&amp;" 18.00-22.30",б!N79&amp;" 18.00-23.00",б!N79&amp;" 18.00-23.30",б!N79&amp;" 18.00-00.00",б!N79&amp;" ",б!N79&amp;" ",б!N79&amp;" ",б!N79&amp;" ",б!N79&amp;" ",),CHOOSE(MATCH(а!O82,{"7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86" s="37" t="s">
        <v>41</v>
      </c>
      <c r="P86" s="37" t="str">
        <f>IF(а!P82="","",IF(OR(а!P82="7 0,5",а!P82="7 1",а!P82="7 1,5",а!P82="7 2",а!P82="7 2,5",а!P82="7 3",а!P82="7 3,5",а!P82="7 4",а!P82="7 4,5",а!P82="7 5",а!P82="7 5,5",а!P82="7 6",а!P82="7 6,5",а!P82="7 7",а!P82="7а 0,5",а!P82="7а 1",а!P82="7а 1,5",а!P82="7а 2",а!P82="7а 2,5",а!P82="7а 3",а!P82="7а 3,5",а!P82="7а 4",а!P82="7а 4,5",а!P82="7а 5",а!P82="7а 5,5",а!P82="7а 6",а!P82="7а 6,5",а!P82="7а 7",а!P82="8 0,5",а!P82="8 1",а!P82="8 1,5",а!P82="8 2",а!P82="8 2,5",а!P82="8 3",а!P82="8 3,5",а!P82="8 4",а!P82="8 4,5",а!P82="8 5",а!P82="8 5,5",а!P82="8 6",а!P82="8 6,5",а!P82="8 7",а!P82="8а 0,5",а!P82="8а 1",а!P82="8а 1,5",а!P82="8а 2",а!P82="8а 2,5",а!P82="8а 3",а!P82="8а 3,5",а!P82="8а 4",а!P82="8а 4,5",а!P82="8а 5",а!P82="8а 5,5",а!P82="8а 6",а!P82="8а 6,5",а!P82="8а 7",а!P82="9 0,5",а!P82="9 1",а!P82="9 1,5",а!P82="9 2",а!P82="9 2,5",а!P82="9 3",а!P82="9 3,5",а!P82="9 4",а!P82="9 4,5",а!P82="9 5",а!P82="9 5,5",а!P82="9 6",а!P82="9 6,5",а!P82="9 7",а!P82="10 0,5",а!P82="10 1",а!P82="10 1,5",а!P82="10 2",а!P82="10 2,5",а!P82="10 3",а!P82="10 3,5",а!P82="10 4",а!P82="10 4,5",а!P82="10 5",а!P82="10 5,5",а!P82="10 6",а!P82="10 6,5",а!P82="10 7"),CHOOSE(MATCH(а!Q82,{"7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00","в","о","б","к","уо"},),б!P79,б!P79,б!P79,б!P79,б!P79,б!P79,б!P79&amp;" 15.30-16.00",б!P79&amp;" 15.30-16.30",б!P79&amp;" 15.30-17.00",б!P79&amp;" 15.30-17.30",б!P79&amp;" 15.30-18.00",б!P79&amp;" 15.30-18.30",б!P79&amp;" 15.30-19.00",б!P79&amp;" 15.30-19.30",б!P79&amp;б!P79&amp;"  15.30-20.00",б!P79&amp;" 15.30-20.30",б!P79&amp;" 15.30-21.00",б!P79&amp;" 15.30-21.30",б!P79&amp;" 15.30-22.00",б!P79&amp;" 15.30-22.30",б!P79&amp;" 15.30-23.00",б!P79&amp;" 15.30-23.30",б!P79&amp;" 15.30-00.00",б!P79,б!P79,б!P79,б!P79,б!P79,б!P79,б!P79,б!P79&amp;" 16.00-16.30",б!P79&amp;" 16.00-17.00",б!P79&amp;" 16.00-17.30",б!P79&amp;" 16.00-18.00",б!P79&amp;" 16.00-18.30",б!P79&amp;" 16.00-19.00",б!P79&amp;" 16.00-19.30",б!P79&amp;" 16.00-20.00",б!P79&amp;" 16.00-20.30",б!P79&amp;" 16.00-21.00",б!P79&amp;" 16.00-21.30",б!P79&amp;" 16.00-22.00",б!P79&amp;" 16.00-22.30",б!P79&amp;" 16.00-23.00",б!P79&amp;" 16.00-23.30",б!P79&amp;" 16.00-00.00",б!P79,б!P79,б!P79,б!P79,б!P79,б!P79,б!P79,б!P79,б!P79,б!P79&amp;" 17.00-17.30",б!P79&amp;" 17.00-18.00",б!P79&amp;" 17.00-18.30",б!P79&amp;" 17.00-19.00",б!P79&amp;" 17.00-19.30",б!P79&amp;" 17.00-20.00",б!P79&amp;" 17.00-20.30",б!P79&amp;" 17.00-21.00",б!P79&amp;" 17.00-21.30",б!P79&amp;" 17.00-22.00",б!P79&amp;" 17.00-22.30",б!P79&amp;" 17.00-23.00",б!P79&amp;" 17.00-23.30",б!P79&amp;" 17.00-00.00",б!P79,б!P79,б!P79,б!P79,б!P79,б!P79,б!P79&amp;" 15.00-15.30",б!P79&amp;" 15.00-16.00",б!P79&amp;" 15.00-16.30",б!P79&amp;" 15.00-17.00",б!P79&amp;" 15.00-17.30",б!P79&amp;" 15.00-18.00",б!P79&amp;" 15.00-18.30",б!P79&amp;" 15.00-19.00",б!P79&amp;" 15.00-19.30",б!P79&amp;" 15.00-20.00",б!P79&amp;" 15.00-20.30",б!P79&amp;" 15.00-21.00",б!P79&amp;" 15.00-21.30",б!P79&amp;" 15.00-22.00",б!P79&amp;" 15.00-22.30",б!P79&amp;" 15.00-23.00",б!P79&amp;" 15.00-23.30",б!P79&amp;" 15.00-00.00",б!P79,б!P79,б!P79,б!P79,б!P79,б!P79,б!P79,б!P79,б!P79&amp;" 16.30-17.00",б!P79&amp;" 16.30-17.30",б!P79&amp;" 16.30-18.00",б!P79&amp;" 16.30-18.30",б!P79&amp;" 16.30-19.00",б!P79&amp;" 16.30-19.30",б!P79&amp;" 16.30-20.00",б!P79&amp;" 16.30-20.30",б!P79&amp;" 16.30-21.00",б!P79&amp;" 16.30-21.30",б!P79&amp;" 16.30-22.00",б!P79&amp;" 16.30-22.30",б!P79&amp;" 16.30-23.00",б!P79&amp;" 16.30-23.30",б!P79&amp;" 16.30-00.00",б!P79,б!P79,б!P79,б!P79,б!P79,б!P79,б!P79,б!P79,б!P79,б!P79,б!P79,б!P79&amp;" 18.00-18.30",б!P79&amp;" 18.00-19.00",б!P79&amp;" 18.00-19.30",б!P79&amp;" 18.00-20.00",б!P79&amp;" 18.00-20.30",б!P79&amp;" 18.00-21.00",б!P79&amp;" 18.00-21.30",б!P79&amp;" 18.00-22.00",б!P79&amp;" 18.00-22.30",б!P79&amp;" 18.00-23.00",б!P79&amp;" 18.00-23.30",б!P79&amp;" 18.00-00.00",б!P79&amp;" ",б!P79&amp;" ",б!P79&amp;" ",б!P79&amp;" ",б!P79&amp;" ",),CHOOSE(MATCH(а!Q82,{"7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86" s="37" t="str">
        <f>IF(а!Q82="","",IF(OR(а!Q82="7 0,5",а!Q82="7 1",а!Q82="7 1,5",а!Q82="7 2",а!Q82="7 2,5",а!Q82="7 3",а!Q82="7 3,5",а!Q82="7 4",а!Q82="7 4,5",а!Q82="7 5",а!Q82="7 5,5",а!Q82="7 6",а!Q82="7 6,5",а!Q82="7 7",а!Q82="7а 0,5",а!Q82="7а 1",а!Q82="7а 1,5",а!Q82="7а 2",а!Q82="7а 2,5",а!Q82="7а 3",а!Q82="7а 3,5",а!Q82="7а 4",а!Q82="7а 4,5",а!Q82="7а 5",а!Q82="7а 5,5",а!Q82="7а 6",а!Q82="7а 6,5",а!Q82="7а 7",а!Q82="8 0,5",а!Q82="8 1",а!Q82="8 1,5",а!Q82="8 2",а!Q82="8 2,5",а!Q82="8 3",а!Q82="8 3,5",а!Q82="8 4",а!Q82="8 4,5",а!Q82="8 5",а!Q82="8 5,5",а!Q82="8 6",а!Q82="8 6,5",а!Q82="8 7",а!Q82="8а 0,5",а!Q82="8а 1",а!Q82="8а 1,5",а!Q82="8а 2",а!Q82="8а 2,5",а!Q82="8а 3",а!Q82="8а 3,5",а!Q82="8а 4",а!Q82="8а 4,5",а!Q82="8а 5",а!Q82="8а 5,5",а!Q82="8а 6",а!Q82="8а 6,5",а!Q82="8а 7",а!Q82="9 0,5",а!Q82="9 1",а!Q82="9 1,5",а!Q82="9 2",а!Q82="9 2,5",а!Q82="9 3",а!Q82="9 3,5",а!Q82="9 4",а!Q82="9 4,5",а!Q82="9 5",а!Q82="9 5,5",а!Q82="9 6",а!Q82="9 6,5",а!Q82="9 7",а!Q82="10 0,5",а!Q82="10 1",а!Q82="10 1,5",а!Q82="10 2",а!Q82="10 2,5",а!Q82="10 3",а!Q82="10 3,5",а!Q82="10 4",а!Q82="10 4,5",а!Q82="10 5",а!Q82="10 5,5",а!Q82="10 6",а!Q82="10 6,5",а!Q82="10 7"),CHOOSE(MATCH(а!R82,{"7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00","в","о","б","к","уо"},),б!Q79,б!Q79,б!Q79,б!Q79,б!Q79,б!Q79,б!Q79&amp;" 15.30-16.00",б!Q79&amp;" 15.30-16.30",б!Q79&amp;" 15.30-17.00",б!Q79&amp;" 15.30-17.30",б!Q79&amp;" 15.30-18.00",б!Q79&amp;" 15.30-18.30",б!Q79&amp;" 15.30-19.00",б!Q79&amp;" 15.30-19.30",б!Q79&amp;б!Q79&amp;"  15.30-20.00",б!Q79&amp;" 15.30-20.30",б!Q79&amp;" 15.30-21.00",б!Q79&amp;" 15.30-21.30",б!Q79&amp;" 15.30-22.00",б!Q79&amp;" 15.30-22.30",б!Q79&amp;" 15.30-23.00",б!Q79&amp;" 15.30-23.30",б!Q79&amp;" 15.30-00.00",б!Q79,б!Q79,б!Q79,б!Q79,б!Q79,б!Q79,б!Q79,б!Q79&amp;" 16.00-16.30",б!Q79&amp;" 16.00-17.00",б!Q79&amp;" 16.00-17.30",б!Q79&amp;" 16.00-18.00",б!Q79&amp;" 16.00-18.30",б!Q79&amp;" 16.00-19.00",б!Q79&amp;" 16.00-19.30",б!Q79&amp;" 16.00-20.00",б!Q79&amp;" 16.00-20.30",б!Q79&amp;" 16.00-21.00",б!Q79&amp;" 16.00-21.30",б!Q79&amp;" 16.00-22.00",б!Q79&amp;" 16.00-22.30",б!Q79&amp;" 16.00-23.00",б!Q79&amp;" 16.00-23.30",б!Q79&amp;" 16.00-00.00",б!Q79,б!Q79,б!Q79,б!Q79,б!Q79,б!Q79,б!Q79,б!Q79,б!Q79,б!Q79&amp;" 17.00-17.30",б!Q79&amp;" 17.00-18.00",б!Q79&amp;" 17.00-18.30",б!Q79&amp;" 17.00-19.00",б!Q79&amp;" 17.00-19.30",б!Q79&amp;" 17.00-20.00",б!Q79&amp;" 17.00-20.30",б!Q79&amp;" 17.00-21.00",б!Q79&amp;" 17.00-21.30",б!Q79&amp;" 17.00-22.00",б!Q79&amp;" 17.00-22.30",б!Q79&amp;" 17.00-23.00",б!Q79&amp;" 17.00-23.30",б!Q79&amp;" 17.00-00.00",б!Q79,б!Q79,б!Q79,б!Q79,б!Q79,б!Q79,б!Q79&amp;" 15.00-15.30",б!Q79&amp;" 15.00-16.00",б!Q79&amp;" 15.00-16.30",б!Q79&amp;" 15.00-17.00",б!Q79&amp;" 15.00-17.30",б!Q79&amp;" 15.00-18.00",б!Q79&amp;" 15.00-18.30",б!Q79&amp;" 15.00-19.00",б!Q79&amp;" 15.00-19.30",б!Q79&amp;" 15.00-20.00",б!Q79&amp;" 15.00-20.30",б!Q79&amp;" 15.00-21.00",б!Q79&amp;" 15.00-21.30",б!Q79&amp;" 15.00-22.00",б!Q79&amp;" 15.00-22.30",б!Q79&amp;" 15.00-23.00",б!Q79&amp;" 15.00-23.30",б!Q79&amp;" 15.00-00.00",б!Q79,б!Q79,б!Q79,б!Q79,б!Q79,б!Q79,б!Q79,б!Q79,б!Q79&amp;" 16.30-17.00",б!Q79&amp;" 16.30-17.30",б!Q79&amp;" 16.30-18.00",б!Q79&amp;" 16.30-18.30",б!Q79&amp;" 16.30-19.00",б!Q79&amp;" 16.30-19.30",б!Q79&amp;" 16.30-20.00",б!Q79&amp;" 16.30-20.30",б!Q79&amp;" 16.30-21.00",б!Q79&amp;" 16.30-21.30",б!Q79&amp;" 16.30-22.00",б!Q79&amp;" 16.30-22.30",б!Q79&amp;" 16.30-23.00",б!Q79&amp;" 16.30-23.30",б!Q79&amp;" 16.30-00.00",б!Q79,б!Q79,б!Q79,б!Q79,б!Q79,б!Q79,б!Q79,б!Q79,б!Q79,б!Q79,б!Q79,б!Q79&amp;" 18.00-18.30",б!Q79&amp;" 18.00-19.00",б!Q79&amp;" 18.00-19.30",б!Q79&amp;" 18.00-20.00",б!Q79&amp;" 18.00-20.30",б!Q79&amp;" 18.00-21.00",б!Q79&amp;" 18.00-21.30",б!Q79&amp;" 18.00-22.00",б!Q79&amp;" 18.00-22.30",б!Q79&amp;" 18.00-23.00",б!Q79&amp;" 18.00-23.30",б!Q79&amp;" 18.00-00.00",б!Q79&amp;" ",б!Q79&amp;" ",б!Q79&amp;" ",б!Q79&amp;" ",б!Q79&amp;" ",),CHOOSE(MATCH(а!R82,{"7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86" s="37" t="str">
        <f>IF(а!R82="","",IF(OR(а!R82="7 0,5",а!R82="7 1",а!R82="7 1,5",а!R82="7 2",а!R82="7 2,5",а!R82="7 3",а!R82="7 3,5",а!R82="7 4",а!R82="7 4,5",а!R82="7 5",а!R82="7 5,5",а!R82="7 6",а!R82="7 6,5",а!R82="7 7",а!R82="7а 0,5",а!R82="7а 1",а!R82="7а 1,5",а!R82="7а 2",а!R82="7а 2,5",а!R82="7а 3",а!R82="7а 3,5",а!R82="7а 4",а!R82="7а 4,5",а!R82="7а 5",а!R82="7а 5,5",а!R82="7а 6",а!R82="7а 6,5",а!R82="7а 7",а!R82="8 0,5",а!R82="8 1",а!R82="8 1,5",а!R82="8 2",а!R82="8 2,5",а!R82="8 3",а!R82="8 3,5",а!R82="8 4",а!R82="8 4,5",а!R82="8 5",а!R82="8 5,5",а!R82="8 6",а!R82="8 6,5",а!R82="8 7",а!R82="8а 0,5",а!R82="8а 1",а!R82="8а 1,5",а!R82="8а 2",а!R82="8а 2,5",а!R82="8а 3",а!R82="8а 3,5",а!R82="8а 4",а!R82="8а 4,5",а!R82="8а 5",а!R82="8а 5,5",а!R82="8а 6",а!R82="8а 6,5",а!R82="8а 7",а!R82="9 0,5",а!R82="9 1",а!R82="9 1,5",а!R82="9 2",а!R82="9 2,5",а!R82="9 3",а!R82="9 3,5",а!R82="9 4",а!R82="9 4,5",а!R82="9 5",а!R82="9 5,5",а!R82="9 6",а!R82="9 6,5",а!R82="9 7",а!R82="10 0,5",а!R82="10 1",а!R82="10 1,5",а!R82="10 2",а!R82="10 2,5",а!R82="10 3",а!R82="10 3,5",а!R82="10 4",а!R82="10 4,5",а!R82="10 5",а!R82="10 5,5",а!R82="10 6",а!R82="10 6,5",а!R82="10 7"),CHOOSE(MATCH(а!S82,{"7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00","в","о","б","к","уо"},),б!R79,б!R79,б!R79,б!R79,б!R79,б!R79,б!R79&amp;" 15.30-16.00",б!R79&amp;" 15.30-16.30",б!R79&amp;" 15.30-17.00",б!R79&amp;" 15.30-17.30",б!R79&amp;" 15.30-18.00",б!R79&amp;" 15.30-18.30",б!R79&amp;" 15.30-19.00",б!R79&amp;" 15.30-19.30",б!R79&amp;б!R79&amp;"  15.30-20.00",б!R79&amp;" 15.30-20.30",б!R79&amp;" 15.30-21.00",б!R79&amp;" 15.30-21.30",б!R79&amp;" 15.30-22.00",б!R79&amp;" 15.30-22.30",б!R79&amp;" 15.30-23.00",б!R79&amp;" 15.30-23.30",б!R79&amp;" 15.30-00.00",б!R79,б!R79,б!R79,б!R79,б!R79,б!R79,б!R79,б!R79&amp;" 16.00-16.30",б!R79&amp;" 16.00-17.00",б!R79&amp;" 16.00-17.30",б!R79&amp;" 16.00-18.00",б!R79&amp;" 16.00-18.30",б!R79&amp;" 16.00-19.00",б!R79&amp;" 16.00-19.30",б!R79&amp;" 16.00-20.00",б!R79&amp;" 16.00-20.30",б!R79&amp;" 16.00-21.00",б!R79&amp;" 16.00-21.30",б!R79&amp;" 16.00-22.00",б!R79&amp;" 16.00-22.30",б!R79&amp;" 16.00-23.00",б!R79&amp;" 16.00-23.30",б!R79&amp;" 16.00-00.00",б!R79,б!R79,б!R79,б!R79,б!R79,б!R79,б!R79,б!R79,б!R79,б!R79&amp;" 17.00-17.30",б!R79&amp;" 17.00-18.00",б!R79&amp;" 17.00-18.30",б!R79&amp;" 17.00-19.00",б!R79&amp;" 17.00-19.30",б!R79&amp;" 17.00-20.00",б!R79&amp;" 17.00-20.30",б!R79&amp;" 17.00-21.00",б!R79&amp;" 17.00-21.30",б!R79&amp;" 17.00-22.00",б!R79&amp;" 17.00-22.30",б!R79&amp;" 17.00-23.00",б!R79&amp;" 17.00-23.30",б!R79&amp;" 17.00-00.00",б!R79,б!R79,б!R79,б!R79,б!R79,б!R79,б!R79&amp;" 15.00-15.30",б!R79&amp;" 15.00-16.00",б!R79&amp;" 15.00-16.30",б!R79&amp;" 15.00-17.00",б!R79&amp;" 15.00-17.30",б!R79&amp;" 15.00-18.00",б!R79&amp;" 15.00-18.30",б!R79&amp;" 15.00-19.00",б!R79&amp;" 15.00-19.30",б!R79&amp;" 15.00-20.00",б!R79&amp;" 15.00-20.30",б!R79&amp;" 15.00-21.00",б!R79&amp;" 15.00-21.30",б!R79&amp;" 15.00-22.00",б!R79&amp;" 15.00-22.30",б!R79&amp;" 15.00-23.00",б!R79&amp;" 15.00-23.30",б!R79&amp;" 15.00-00.00",б!R79,б!R79,б!R79,б!R79,б!R79,б!R79,б!R79,б!R79,б!R79&amp;" 16.30-17.00",б!R79&amp;" 16.30-17.30",б!R79&amp;" 16.30-18.00",б!R79&amp;" 16.30-18.30",б!R79&amp;" 16.30-19.00",б!R79&amp;" 16.30-19.30",б!R79&amp;" 16.30-20.00",б!R79&amp;" 16.30-20.30",б!R79&amp;" 16.30-21.00",б!R79&amp;" 16.30-21.30",б!R79&amp;" 16.30-22.00",б!R79&amp;" 16.30-22.30",б!R79&amp;" 16.30-23.00",б!R79&amp;" 16.30-23.30",б!R79&amp;" 16.30-00.00",б!R79,б!R79,б!R79,б!R79,б!R79,б!R79,б!R79,б!R79,б!R79,б!R79,б!R79,б!R79&amp;" 18.00-18.30",б!R79&amp;" 18.00-19.00",б!R79&amp;" 18.00-19.30",б!R79&amp;" 18.00-20.00",б!R79&amp;" 18.00-20.30",б!R79&amp;" 18.00-21.00",б!R79&amp;" 18.00-21.30",б!R79&amp;" 18.00-22.00",б!R79&amp;" 18.00-22.30",б!R79&amp;" 18.00-23.00",б!R79&amp;" 18.00-23.30",б!R79&amp;" 18.00-00.00",б!R79&amp;" ",б!R79&amp;" ",б!R79&amp;" ",б!R79&amp;" ",б!R79&amp;" ",),CHOOSE(MATCH(а!S82,{"7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86" s="37" t="s">
        <v>41</v>
      </c>
      <c r="T86" s="37" t="s">
        <v>41</v>
      </c>
      <c r="U86" s="37" t="str">
        <f>IF(а!U82="","",IF(OR(а!U82="7 0,5",а!U82="7 1",а!U82="7 1,5",а!U82="7 2",а!U82="7 2,5",а!U82="7 3",а!U82="7 3,5",а!U82="7 4",а!U82="7 4,5",а!U82="7 5",а!U82="7 5,5",а!U82="7 6",а!U82="7 6,5",а!U82="7 7",а!U82="7а 0,5",а!U82="7а 1",а!U82="7а 1,5",а!U82="7а 2",а!U82="7а 2,5",а!U82="7а 3",а!U82="7а 3,5",а!U82="7а 4",а!U82="7а 4,5",а!U82="7а 5",а!U82="7а 5,5",а!U82="7а 6",а!U82="7а 6,5",а!U82="7а 7",а!U82="8 0,5",а!U82="8 1",а!U82="8 1,5",а!U82="8 2",а!U82="8 2,5",а!U82="8 3",а!U82="8 3,5",а!U82="8 4",а!U82="8 4,5",а!U82="8 5",а!U82="8 5,5",а!U82="8 6",а!U82="8 6,5",а!U82="8 7",а!U82="8а 0,5",а!U82="8а 1",а!U82="8а 1,5",а!U82="8а 2",а!U82="8а 2,5",а!U82="8а 3",а!U82="8а 3,5",а!U82="8а 4",а!U82="8а 4,5",а!U82="8а 5",а!U82="8а 5,5",а!U82="8а 6",а!U82="8а 6,5",а!U82="8а 7",а!U82="9 0,5",а!U82="9 1",а!U82="9 1,5",а!U82="9 2",а!U82="9 2,5",а!U82="9 3",а!U82="9 3,5",а!U82="9 4",а!U82="9 4,5",а!U82="9 5",а!U82="9 5,5",а!U82="9 6",а!U82="9 6,5",а!U82="9 7",а!U82="10 0,5",а!U82="10 1",а!U82="10 1,5",а!U82="10 2",а!U82="10 2,5",а!U82="10 3",а!U82="10 3,5",а!U82="10 4",а!U82="10 4,5",а!U82="10 5",а!U82="10 5,5",а!U82="10 6",а!U82="10 6,5",а!U82="10 7"),CHOOSE(MATCH(а!V82,{"7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00","в","о","б","к","уо"},),б!U79,б!U79,б!U79,б!U79,б!U79,б!U79,б!U79&amp;" 15.30-16.00",б!U79&amp;" 15.30-16.30",б!U79&amp;" 15.30-17.00",б!U79&amp;" 15.30-17.30",б!U79&amp;" 15.30-18.00",б!U79&amp;" 15.30-18.30",б!U79&amp;" 15.30-19.00",б!U79&amp;" 15.30-19.30",б!U79&amp;б!U79&amp;"  15.30-20.00",б!U79&amp;" 15.30-20.30",б!U79&amp;" 15.30-21.00",б!U79&amp;" 15.30-21.30",б!U79&amp;" 15.30-22.00",б!U79&amp;" 15.30-22.30",б!U79&amp;" 15.30-23.00",б!U79&amp;" 15.30-23.30",б!U79&amp;" 15.30-00.00",б!U79,б!U79,б!U79,б!U79,б!U79,б!U79,б!U79,б!U79&amp;" 16.00-16.30",б!U79&amp;" 16.00-17.00",б!U79&amp;" 16.00-17.30",б!U79&amp;" 16.00-18.00",б!U79&amp;" 16.00-18.30",б!U79&amp;" 16.00-19.00",б!U79&amp;" 16.00-19.30",б!U79&amp;" 16.00-20.00",б!U79&amp;" 16.00-20.30",б!U79&amp;" 16.00-21.00",б!U79&amp;" 16.00-21.30",б!U79&amp;" 16.00-22.00",б!U79&amp;" 16.00-22.30",б!U79&amp;" 16.00-23.00",б!U79&amp;" 16.00-23.30",б!U79&amp;" 16.00-00.00",б!U79,б!U79,б!U79,б!U79,б!U79,б!U79,б!U79,б!U79,б!U79,б!U79&amp;" 17.00-17.30",б!U79&amp;" 17.00-18.00",б!U79&amp;" 17.00-18.30",б!U79&amp;" 17.00-19.00",б!U79&amp;" 17.00-19.30",б!U79&amp;" 17.00-20.00",б!U79&amp;" 17.00-20.30",б!U79&amp;" 17.00-21.00",б!U79&amp;" 17.00-21.30",б!U79&amp;" 17.00-22.00",б!U79&amp;" 17.00-22.30",б!U79&amp;" 17.00-23.00",б!U79&amp;" 17.00-23.30",б!U79&amp;" 17.00-00.00",б!U79,б!U79,б!U79,б!U79,б!U79,б!U79,б!U79&amp;" 15.00-15.30",б!U79&amp;" 15.00-16.00",б!U79&amp;" 15.00-16.30",б!U79&amp;" 15.00-17.00",б!U79&amp;" 15.00-17.30",б!U79&amp;" 15.00-18.00",б!U79&amp;" 15.00-18.30",б!U79&amp;" 15.00-19.00",б!U79&amp;" 15.00-19.30",б!U79&amp;" 15.00-20.00",б!U79&amp;" 15.00-20.30",б!U79&amp;" 15.00-21.00",б!U79&amp;" 15.00-21.30",б!U79&amp;" 15.00-22.00",б!U79&amp;" 15.00-22.30",б!U79&amp;" 15.00-23.00",б!U79&amp;" 15.00-23.30",б!U79&amp;" 15.00-00.00",б!U79,б!U79,б!U79,б!U79,б!U79,б!U79,б!U79,б!U79,б!U79&amp;" 16.30-17.00",б!U79&amp;" 16.30-17.30",б!U79&amp;" 16.30-18.00",б!U79&amp;" 16.30-18.30",б!U79&amp;" 16.30-19.00",б!U79&amp;" 16.30-19.30",б!U79&amp;" 16.30-20.00",б!U79&amp;" 16.30-20.30",б!U79&amp;" 16.30-21.00",б!U79&amp;" 16.30-21.30",б!U79&amp;" 16.30-22.00",б!U79&amp;" 16.30-22.30",б!U79&amp;" 16.30-23.00",б!U79&amp;" 16.30-23.30",б!U79&amp;" 16.30-00.00",б!U79,б!U79,б!U79,б!U79,б!U79,б!U79,б!U79,б!U79,б!U79,б!U79,б!U79,б!U79&amp;" 18.00-18.30",б!U79&amp;" 18.00-19.00",б!U79&amp;" 18.00-19.30",б!U79&amp;" 18.00-20.00",б!U79&amp;" 18.00-20.30",б!U79&amp;" 18.00-21.00",б!U79&amp;" 18.00-21.30",б!U79&amp;" 18.00-22.00",б!U79&amp;" 18.00-22.30",б!U79&amp;" 18.00-23.00",б!U79&amp;" 18.00-23.30",б!U79&amp;" 18.00-00.00",б!U79&amp;" ",б!U79&amp;" ",б!U79&amp;" ",б!U79&amp;" ",б!U79&amp;" ",),CHOOSE(MATCH(а!V82,{"7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86" s="37" t="str">
        <f>IF(а!V82="","",IF(OR(а!V82="7 0,5",а!V82="7 1",а!V82="7 1,5",а!V82="7 2",а!V82="7 2,5",а!V82="7 3",а!V82="7 3,5",а!V82="7 4",а!V82="7 4,5",а!V82="7 5",а!V82="7 5,5",а!V82="7 6",а!V82="7 6,5",а!V82="7 7",а!V82="7а 0,5",а!V82="7а 1",а!V82="7а 1,5",а!V82="7а 2",а!V82="7а 2,5",а!V82="7а 3",а!V82="7а 3,5",а!V82="7а 4",а!V82="7а 4,5",а!V82="7а 5",а!V82="7а 5,5",а!V82="7а 6",а!V82="7а 6,5",а!V82="7а 7",а!V82="8 0,5",а!V82="8 1",а!V82="8 1,5",а!V82="8 2",а!V82="8 2,5",а!V82="8 3",а!V82="8 3,5",а!V82="8 4",а!V82="8 4,5",а!V82="8 5",а!V82="8 5,5",а!V82="8 6",а!V82="8 6,5",а!V82="8 7",а!V82="8а 0,5",а!V82="8а 1",а!V82="8а 1,5",а!V82="8а 2",а!V82="8а 2,5",а!V82="8а 3",а!V82="8а 3,5",а!V82="8а 4",а!V82="8а 4,5",а!V82="8а 5",а!V82="8а 5,5",а!V82="8а 6",а!V82="8а 6,5",а!V82="8а 7",а!V82="9 0,5",а!V82="9 1",а!V82="9 1,5",а!V82="9 2",а!V82="9 2,5",а!V82="9 3",а!V82="9 3,5",а!V82="9 4",а!V82="9 4,5",а!V82="9 5",а!V82="9 5,5",а!V82="9 6",а!V82="9 6,5",а!V82="9 7",а!V82="10 0,5",а!V82="10 1",а!V82="10 1,5",а!V82="10 2",а!V82="10 2,5",а!V82="10 3",а!V82="10 3,5",а!V82="10 4",а!V82="10 4,5",а!V82="10 5",а!V82="10 5,5",а!V82="10 6",а!V82="10 6,5",а!V82="10 7"),CHOOSE(MATCH(а!W82,{"7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00";"в";"о";"б";"к";"уо"},),б!V79,б!V79,б!V79,б!V79,б!V79,б!V79,б!V79&amp;" 15.30-16.00",б!V79&amp;" 15.30-16.30",б!V79&amp;" 15.30-17.00",б!V79&amp;" 15.30-17.30",б!V79&amp;" 15.30-18.00",б!V79&amp;" 15.30-18.30",б!V79&amp;" 15.30-19.00",б!V79&amp;" 15.30-19.30",б!V79&amp;б!V79&amp;"  15.30-20.00",б!V79&amp;" 15.30-20.30",б!V79&amp;" 15.30-21.00",б!V79&amp;" 15.30-21.30",б!V79&amp;" 15.30-22.00",б!V79&amp;" 15.30-22.30",б!V79&amp;" 15.30-23.00",б!V79&amp;" 15.30-23.30",б!V79&amp;" 15.30-00.00",б!V79,б!V79,б!V79,б!V79,б!V79,б!V79,б!V79,б!V79&amp;" 16.00-16.30",б!V79&amp;" 16.00-17.00",б!V79&amp;" 16.00-17.30",б!V79&amp;" 16.00-18.00",б!V79&amp;" 16.00-18.30",б!V79&amp;" 16.00-19.00",б!V79&amp;" 16.00-19.30",б!V79&amp;" 16.00-20.00",б!V79&amp;" 16.00-20.30",б!V79&amp;" 16.00-21.00",б!V79&amp;" 16.00-21.30",б!V79&amp;" 16.00-22.00",б!V79&amp;" 16.00-22.30",б!V79&amp;" 16.00-23.00",б!V79&amp;" 16.00-23.30",б!V79&amp;" 16.00-00.00",б!V79,б!V79,б!V79,б!V79,б!V79,б!V79,б!V79,б!V79,б!V79,б!V79&amp;" 17.00-17.30",б!V79&amp;" 17.00-18.00",б!V79&amp;" 17.00-18.30",б!V79&amp;" 17.00-19.00",б!V79&amp;" 17.00-19.30",б!V79&amp;" 17.00-20.00",б!V79&amp;" 17.00-20.30",б!V79&amp;" 17.00-21.00",б!V79&amp;" 17.00-21.30",б!V79&amp;" 17.00-22.00",б!V79&amp;" 17.00-22.30",б!V79&amp;" 17.00-23.00",б!V79&amp;" 17.00-23.30",б!V79&amp;" 17.00-00.00",б!V79,б!V79,б!V79,б!V79,б!V79,б!V79,б!V79&amp;" 15.00-15.30",б!V79&amp;" 15.00-16.00",б!V79&amp;" 15.00-16.30",б!V79&amp;" 15.00-17.00",б!V79&amp;" 15.00-17.30",б!V79&amp;" 15.00-18.00",б!V79&amp;" 15.00-18.30",б!V79&amp;" 15.00-19.00",б!V79&amp;" 15.00-19.30",б!V79&amp;" 15.00-20.00",б!V79&amp;" 15.00-20.30",б!V79&amp;" 15.00-21.00",б!V79&amp;" 15.00-21.30",б!V79&amp;" 15.00-22.00",б!V79&amp;" 15.00-22.30",б!V79&amp;" 15.00-23.00",б!V79&amp;" 15.00-23.30",б!V79&amp;" 15.00-00.00",б!V79,б!V79,б!V79,б!V79,б!V79,б!V79,б!V79,б!V79,б!V79&amp;" 16.30-17.00",б!V79&amp;" 16.30-17.30",б!V79&amp;" 16.30-18.00",б!V79&amp;" 16.30-18.30",б!V79&amp;" 16.30-19.00",б!V79&amp;" 16.30-19.30",б!V79&amp;" 16.30-20.00",б!V79&amp;" 16.30-20.30",б!V79&amp;" 16.30-21.00",б!V79&amp;" 16.30-21.30",б!V79&amp;" 16.30-22.00",б!V79&amp;" 16.30-22.30",б!V79&amp;" 16.30-23.00",б!V79&amp;" 16.30-23.30",б!V79&amp;" 16.30-00.00",б!V79,б!V79,б!V79,б!V79,б!V79,б!V79,б!V79,б!V79,б!V79,б!V79,б!V79,б!V79&amp;" 18.00-18.30",б!V79&amp;" 18.00-19.00",б!V79&amp;" 18.00-19.30",б!V79&amp;" 18.00-20.00",б!V79&amp;" 18.00-20.30",б!V79&amp;" 18.00-21.00",б!V79&amp;" 18.00-21.30",б!V79&amp;" 18.00-22.00",б!V79&amp;" 18.00-22.30",б!V79&amp;" 18.00-23.00",б!V79&amp;" 18.00-23.30",б!V79&amp;" 18.00-00.00",б!V79&amp;" ",б!V79&amp;" ",б!V79&amp;" ",б!V79&amp;" ",б!V79&amp;" ",),CHOOSE(MATCH(а!W82,{"7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86" s="37" t="s">
        <v>41</v>
      </c>
      <c r="X86" s="37" t="str">
        <f>IF(а!X82="","",IF(OR(а!X82="7 0,5",а!X82="7 1",а!X82="7 1,5",а!X82="7 2",а!X82="7 2,5",а!X82="7 3",а!X82="7 3,5",а!X82="7 4",а!X82="7 4,5",а!X82="7 5",а!X82="7 5,5",а!X82="7 6",а!X82="7 6,5",а!X82="7 7",а!X82="7а 0,5",а!X82="7а 1",а!X82="7а 1,5",а!X82="7а 2",а!X82="7а 2,5",а!X82="7а 3",а!X82="7а 3,5",а!X82="7а 4",а!X82="7а 4,5",а!X82="7а 5",а!X82="7а 5,5",а!X82="7а 6",а!X82="7а 6,5",а!X82="7а 7",а!X82="8 0,5",а!X82="8 1",а!X82="8 1,5",а!X82="8 2",а!X82="8 2,5",а!X82="8 3",а!X82="8 3,5",а!X82="8 4",а!X82="8 4,5",а!X82="8 5",а!X82="8 5,5",а!X82="8 6",а!X82="8 6,5",а!X82="8 7",а!X82="8а 0,5",а!X82="8а 1",а!X82="8а 1,5",а!X82="8а 2",а!X82="8а 2,5",а!X82="8а 3",а!X82="8а 3,5",а!X82="8а 4",а!X82="8а 4,5",а!X82="8а 5",а!X82="8а 5,5",а!X82="8а 6",а!X82="8а 6,5",а!X82="8а 7",а!X82="9 0,5",а!X82="9 1",а!X82="9 1,5",а!X82="9 2",а!X82="9 2,5",а!X82="9 3",а!X82="9 3,5",а!X82="9 4",а!X82="9 4,5",а!X82="9 5",а!X82="9 5,5",а!X82="9 6",а!X82="9 6,5",а!X82="9 7",а!X82="10 0,5",а!X82="10 1",а!X82="10 1,5",а!X82="10 2",а!X82="10 2,5",а!X82="10 3",а!X82="10 3,5",а!X82="10 4",а!X82="10 4,5",а!X82="10 5",а!X82="10 5,5",а!X82="10 6",а!X82="10 6,5",а!X82="10 7"),CHOOSE(MATCH(а!Y82,{"7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00";"в";"о";"б";"к";"уо"},),б!X79,б!X79,б!X79,б!X79,б!X79,б!X79,б!X79&amp;" 15.30-16.00",б!X79&amp;" 15.30-16.30",б!X79&amp;" 15.30-17.00",б!X79&amp;" 15.30-17.30",б!X79&amp;" 15.30-18.00",б!X79&amp;" 15.30-18.30",б!X79&amp;" 15.30-19.00",б!X79&amp;" 15.30-19.30",б!X79&amp;б!X79&amp;"  15.30-20.00",б!X79&amp;" 15.30-20.30",б!X79&amp;" 15.30-21.00",б!X79&amp;" 15.30-21.30",б!X79&amp;" 15.30-22.00",б!X79&amp;" 15.30-22.30",б!X79&amp;" 15.30-23.00",б!X79&amp;" 15.30-23.30",б!X79&amp;" 15.30-00.00",б!X79,б!X79,б!X79,б!X79,б!X79,б!X79,б!X79,б!X79&amp;" 16.00-16.30",б!X79&amp;" 16.00-17.00",б!X79&amp;" 16.00-17.30",б!X79&amp;" 16.00-18.00",б!X79&amp;" 16.00-18.30",б!X79&amp;" 16.00-19.00",б!X79&amp;" 16.00-19.30",б!X79&amp;" 16.00-20.00",б!X79&amp;" 16.00-20.30",б!X79&amp;" 16.00-21.00",б!X79&amp;" 16.00-21.30",б!X79&amp;" 16.00-22.00",б!X79&amp;" 16.00-22.30",б!X79&amp;" 16.00-23.00",б!X79&amp;" 16.00-23.30",б!X79&amp;" 16.00-00.00",б!X79,б!X79,б!X79,б!X79,б!X79,б!X79,б!X79,б!X79,б!X79,б!X79&amp;" 17.00-17.30",б!X79&amp;" 17.00-18.00",б!X79&amp;" 17.00-18.30",б!X79&amp;" 17.00-19.00",б!X79&amp;" 17.00-19.30",б!X79&amp;" 17.00-20.00",б!X79&amp;" 17.00-20.30",б!X79&amp;" 17.00-21.00",б!X79&amp;" 17.00-21.30",б!X79&amp;" 17.00-22.00",б!X79&amp;" 17.00-22.30",б!X79&amp;" 17.00-23.00",б!X79&amp;" 17.00-23.30",б!X79&amp;" 17.00-00.00",б!X79,б!X79,б!X79,б!X79,б!X79,б!X79,б!X79&amp;" 15.00-15.30",б!X79&amp;" 15.00-16.00",б!X79&amp;" 15.00-16.30",б!X79&amp;" 15.00-17.00",б!X79&amp;" 15.00-17.30",б!X79&amp;" 15.00-18.00",б!X79&amp;" 15.00-18.30",б!X79&amp;" 15.00-19.00",б!X79&amp;" 15.00-19.30",б!X79&amp;" 15.00-20.00",б!X79&amp;" 15.00-20.30",б!X79&amp;" 15.00-21.00",б!X79&amp;" 15.00-21.30",б!X79&amp;" 15.00-22.00",б!X79&amp;" 15.00-22.30",б!X79&amp;" 15.00-23.00",б!X79&amp;" 15.00-23.30",б!X79&amp;" 15.00-00.00",б!X79,б!X79,б!X79,б!X79,б!X79,б!X79,б!X79,б!X79,б!X79&amp;" 16.30-17.00",б!X79&amp;" 16.30-17.30",б!X79&amp;" 16.30-18.00",б!X79&amp;" 16.30-18.30",б!X79&amp;" 16.30-19.00",б!X79&amp;" 16.30-19.30",б!X79&amp;" 16.30-20.00",б!X79&amp;" 16.30-20.30",б!X79&amp;" 16.30-21.00",б!X79&amp;" 16.30-21.30",б!X79&amp;" 16.30-22.00",б!X79&amp;" 16.30-22.30",б!X79&amp;" 16.30-23.00",б!X79&amp;" 16.30-23.30",б!X79&amp;" 16.30-00.00",б!X79,б!X79,б!X79,б!X79,б!X79,б!X79,б!X79,б!X79,б!X79,б!X79,б!X79,б!X79&amp;" 18.00-18.30",б!X79&amp;" 18.00-19.00",б!X79&amp;" 18.00-19.30",б!X79&amp;" 18.00-20.00",б!X79&amp;" 18.00-20.30",б!X79&amp;" 18.00-21.00",б!X79&amp;" 18.00-21.30",б!X79&amp;" 18.00-22.00",б!X79&amp;" 18.00-22.30",б!X79&amp;" 18.00-23.00",б!X79&amp;" 18.00-23.30",б!X79&amp;" 18.00-00.00",б!X79&amp;" ",б!X79&amp;" ",б!X79&amp;" ",б!X79&amp;" ",б!X79&amp;" ",),CHOOSE(MATCH(а!Y82,{"7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86" s="37" t="str">
        <f>IF(а!Y82="","",IF(OR(а!Y82="7 0,5",а!Y82="7 1",а!Y82="7 1,5",а!Y82="7 2",а!Y82="7 2,5",а!Y82="7 3",а!Y82="7 3,5",а!Y82="7 4",а!Y82="7 4,5",а!Y82="7 5",а!Y82="7 5,5",а!Y82="7 6",а!Y82="7 6,5",а!Y82="7 7",а!Y82="7а 0,5",а!Y82="7а 1",а!Y82="7а 1,5",а!Y82="7а 2",а!Y82="7а 2,5",а!Y82="7а 3",а!Y82="7а 3,5",а!Y82="7а 4",а!Y82="7а 4,5",а!Y82="7а 5",а!Y82="7а 5,5",а!Y82="7а 6",а!Y82="7а 6,5",а!Y82="7а 7",а!Y82="8 0,5",а!Y82="8 1",а!Y82="8 1,5",а!Y82="8 2",а!Y82="8 2,5",а!Y82="8 3",а!Y82="8 3,5",а!Y82="8 4",а!Y82="8 4,5",а!Y82="8 5",а!Y82="8 5,5",а!Y82="8 6",а!Y82="8 6,5",а!Y82="8 7",а!Y82="8а 0,5",а!Y82="8а 1",а!Y82="8а 1,5",а!Y82="8а 2",а!Y82="8а 2,5",а!Y82="8а 3",а!Y82="8а 3,5",а!Y82="8а 4",а!Y82="8а 4,5",а!Y82="8а 5",а!Y82="8а 5,5",а!Y82="8а 6",а!Y82="8а 6,5",а!Y82="8а 7",а!Y82="9 0,5",а!Y82="9 1",а!Y82="9 1,5",а!Y82="9 2",а!Y82="9 2,5",а!Y82="9 3",а!Y82="9 3,5",а!Y82="9 4",а!Y82="9 4,5",а!Y82="9 5",а!Y82="9 5,5",а!Y82="9 6",а!Y82="9 6,5",а!Y82="9 7",а!Y82="10 0,5",а!Y82="10 1",а!Y82="10 1,5",а!Y82="10 2",а!Y82="10 2,5",а!Y82="10 3",а!Y82="10 3,5",а!Y82="10 4",а!Y82="10 4,5",а!Y82="10 5",а!Y82="10 5,5",а!Y82="10 6",а!Y82="10 6,5",а!Y82="10 7"),CHOOSE(MATCH(а!Z82,{"7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00";"в";"о";"б";"к";"уо"},),б!Y79,б!Y79,б!Y79,б!Y79,б!Y79,б!Y79,б!Y79&amp;" 15.30-16.00",б!Y79&amp;" 15.30-16.30",б!Y79&amp;" 15.30-17.00",б!Y79&amp;" 15.30-17.30",б!Y79&amp;" 15.30-18.00",б!Y79&amp;" 15.30-18.30",б!Y79&amp;" 15.30-19.00",б!Y79&amp;" 15.30-19.30",б!Y79&amp;б!Y79&amp;"  15.30-20.00",б!Y79&amp;" 15.30-20.30",б!Y79&amp;" 15.30-21.00",б!Y79&amp;" 15.30-21.30",б!Y79&amp;" 15.30-22.00",б!Y79&amp;" 15.30-22.30",б!Y79&amp;" 15.30-23.00",б!Y79&amp;" 15.30-23.30",б!Y79&amp;" 15.30-00.00",б!Y79,б!Y79,б!Y79,б!Y79,б!Y79,б!Y79,б!Y79,б!Y79&amp;" 16.00-16.30",б!Y79&amp;" 16.00-17.00",б!Y79&amp;" 16.00-17.30",б!Y79&amp;" 16.00-18.00",б!Y79&amp;" 16.00-18.30",б!Y79&amp;" 16.00-19.00",б!Y79&amp;" 16.00-19.30",б!Y79&amp;" 16.00-20.00",б!Y79&amp;" 16.00-20.30",б!Y79&amp;" 16.00-21.00",б!Y79&amp;" 16.00-21.30",б!Y79&amp;" 16.00-22.00",б!Y79&amp;" 16.00-22.30",б!Y79&amp;" 16.00-23.00",б!Y79&amp;" 16.00-23.30",б!Y79&amp;" 16.00-00.00",б!Y79,б!Y79,б!Y79,б!Y79,б!Y79,б!Y79,б!Y79,б!Y79,б!Y79,б!Y79&amp;" 17.00-17.30",б!Y79&amp;" 17.00-18.00",б!Y79&amp;" 17.00-18.30",б!Y79&amp;" 17.00-19.00",б!Y79&amp;" 17.00-19.30",б!Y79&amp;" 17.00-20.00",б!Y79&amp;" 17.00-20.30",б!Y79&amp;" 17.00-21.00",б!Y79&amp;" 17.00-21.30",б!Y79&amp;" 17.00-22.00",б!Y79&amp;" 17.00-22.30",б!Y79&amp;" 17.00-23.00",б!Y79&amp;" 17.00-23.30",б!Y79&amp;" 17.00-00.00",б!Y79,б!Y79,б!Y79,б!Y79,б!Y79,б!Y79,б!Y79&amp;" 15.00-15.30",б!Y79&amp;" 15.00-16.00",б!Y79&amp;" 15.00-16.30",б!Y79&amp;" 15.00-17.00",б!Y79&amp;" 15.00-17.30",б!Y79&amp;" 15.00-18.00",б!Y79&amp;" 15.00-18.30",б!Y79&amp;" 15.00-19.00",б!Y79&amp;" 15.00-19.30",б!Y79&amp;" 15.00-20.00",б!Y79&amp;" 15.00-20.30",б!Y79&amp;" 15.00-21.00",б!Y79&amp;" 15.00-21.30",б!Y79&amp;" 15.00-22.00",б!Y79&amp;" 15.00-22.30",б!Y79&amp;" 15.00-23.00",б!Y79&amp;" 15.00-23.30",б!Y79&amp;" 15.00-00.00",б!Y79,б!Y79,б!Y79,б!Y79,б!Y79,б!Y79,б!Y79,б!Y79,б!Y79&amp;" 16.30-17.00",б!Y79&amp;" 16.30-17.30",б!Y79&amp;" 16.30-18.00",б!Y79&amp;" 16.30-18.30",б!Y79&amp;" 16.30-19.00",б!Y79&amp;" 16.30-19.30",б!Y79&amp;" 16.30-20.00",б!Y79&amp;" 16.30-20.30",б!Y79&amp;" 16.30-21.00",б!Y79&amp;" 16.30-21.30",б!Y79&amp;" 16.30-22.00",б!Y79&amp;" 16.30-22.30",б!Y79&amp;" 16.30-23.00",б!Y79&amp;" 16.30-23.30",б!Y79&amp;" 16.30-00.00",б!Y79,б!Y79,б!Y79,б!Y79,б!Y79,б!Y79,б!Y79,б!Y79,б!Y79,б!Y79,б!Y79,б!Y79&amp;" 18.00-18.30",б!Y79&amp;" 18.00-19.00",б!Y79&amp;" 18.00-19.30",б!Y79&amp;" 18.00-20.00",б!Y79&amp;" 18.00-20.30",б!Y79&amp;" 18.00-21.00",б!Y79&amp;" 18.00-21.30",б!Y79&amp;" 18.00-22.00",б!Y79&amp;" 18.00-22.30",б!Y79&amp;" 18.00-23.00",б!Y79&amp;" 18.00-23.30",б!Y79&amp;" 18.00-00.00",б!Y79&amp;" ",б!Y79&amp;" ",б!Y79&amp;" ",б!Y79&amp;" ",б!Y79&amp;" ",),CHOOSE(MATCH(а!Z82,{"7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86" s="37" t="str">
        <f>IF(а!Z82="","",IF(OR(а!Z82="7 0,5",а!Z82="7 1",а!Z82="7 1,5",а!Z82="7 2",а!Z82="7 2,5",а!Z82="7 3",а!Z82="7 3,5",а!Z82="7 4",а!Z82="7 4,5",а!Z82="7 5",а!Z82="7 5,5",а!Z82="7 6",а!Z82="7 6,5",а!Z82="7 7",а!Z82="7а 0,5",а!Z82="7а 1",а!Z82="7а 1,5",а!Z82="7а 2",а!Z82="7а 2,5",а!Z82="7а 3",а!Z82="7а 3,5",а!Z82="7а 4",а!Z82="7а 4,5",а!Z82="7а 5",а!Z82="7а 5,5",а!Z82="7а 6",а!Z82="7а 6,5",а!Z82="7а 7",а!Z82="8 0,5",а!Z82="8 1",а!Z82="8 1,5",а!Z82="8 2",а!Z82="8 2,5",а!Z82="8 3",а!Z82="8 3,5",а!Z82="8 4",а!Z82="8 4,5",а!Z82="8 5",а!Z82="8 5,5",а!Z82="8 6",а!Z82="8 6,5",а!Z82="8 7",а!Z82="8а 0,5",а!Z82="8а 1",а!Z82="8а 1,5",а!Z82="8а 2",а!Z82="8а 2,5",а!Z82="8а 3",а!Z82="8а 3,5",а!Z82="8а 4",а!Z82="8а 4,5",а!Z82="8а 5",а!Z82="8а 5,5",а!Z82="8а 6",а!Z82="8а 6,5",а!Z82="8а 7",а!Z82="9 0,5",а!Z82="9 1",а!Z82="9 1,5",а!Z82="9 2",а!Z82="9 2,5",а!Z82="9 3",а!Z82="9 3,5",а!Z82="9 4",а!Z82="9 4,5",а!Z82="9 5",а!Z82="9 5,5",а!Z82="9 6",а!Z82="9 6,5",а!Z82="9 7",а!Z82="10 0,5",а!Z82="10 1",а!Z82="10 1,5",а!Z82="10 2",а!Z82="10 2,5",а!Z82="10 3",а!Z82="10 3,5",а!Z82="10 4",а!Z82="10 4,5",а!Z82="10 5",а!Z82="10 5,5",а!Z82="10 6",а!Z82="10 6,5",а!Z82="10 7"),CHOOSE(MATCH(а!AA82,{"7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00";"в";"о";"б";"к";"уо"},),б!Z79,б!Z79,б!Z79,б!Z79,б!Z79,б!Z79,б!Z79&amp;" 15.30-16.00",б!Z79&amp;" 15.30-16.30",б!Z79&amp;" 15.30-17.00",б!Z79&amp;" 15.30-17.30",б!Z79&amp;" 15.30-18.00",б!Z79&amp;" 15.30-18.30",б!Z79&amp;" 15.30-19.00",б!Z79&amp;" 15.30-19.30",б!Z79&amp;б!Z79&amp;"  15.30-20.00",б!Z79&amp;" 15.30-20.30",б!Z79&amp;" 15.30-21.00",б!Z79&amp;" 15.30-21.30",б!Z79&amp;" 15.30-22.00",б!Z79&amp;" 15.30-22.30",б!Z79&amp;" 15.30-23.00",б!Z79&amp;" 15.30-23.30",б!Z79&amp;" 15.30-00.00",б!Z79,б!Z79,б!Z79,б!Z79,б!Z79,б!Z79,б!Z79,б!Z79&amp;" 16.00-16.30",б!Z79&amp;" 16.00-17.00",б!Z79&amp;" 16.00-17.30",б!Z79&amp;" 16.00-18.00",б!Z79&amp;" 16.00-18.30",б!Z79&amp;" 16.00-19.00",б!Z79&amp;" 16.00-19.30",б!Z79&amp;" 16.00-20.00",б!Z79&amp;" 16.00-20.30",б!Z79&amp;" 16.00-21.00",б!Z79&amp;" 16.00-21.30",б!Z79&amp;" 16.00-22.00",б!Z79&amp;" 16.00-22.30",б!Z79&amp;" 16.00-23.00",б!Z79&amp;" 16.00-23.30",б!Z79&amp;" 16.00-00.00",б!Z79,б!Z79,б!Z79,б!Z79,б!Z79,б!Z79,б!Z79,б!Z79,б!Z79,б!Z79&amp;" 17.00-17.30",б!Z79&amp;" 17.00-18.00",б!Z79&amp;" 17.00-18.30",б!Z79&amp;" 17.00-19.00",б!Z79&amp;" 17.00-19.30",б!Z79&amp;" 17.00-20.00",б!Z79&amp;" 17.00-20.30",б!Z79&amp;" 17.00-21.00",б!Z79&amp;" 17.00-21.30",б!Z79&amp;" 17.00-22.00",б!Z79&amp;" 17.00-22.30",б!Z79&amp;" 17.00-23.00",б!Z79&amp;" 17.00-23.30",б!Z79&amp;" 17.00-00.00",б!Z79,б!Z79,б!Z79,б!Z79,б!Z79,б!Z79,б!Z79&amp;" 15.00-15.30",б!Z79&amp;" 15.00-16.00",б!Z79&amp;" 15.00-16.30",б!Z79&amp;" 15.00-17.00",б!Z79&amp;" 15.00-17.30",б!Z79&amp;" 15.00-18.00",б!Z79&amp;" 15.00-18.30",б!Z79&amp;" 15.00-19.00",б!Z79&amp;" 15.00-19.30",б!Z79&amp;" 15.00-20.00",б!Z79&amp;" 15.00-20.30",б!Z79&amp;" 15.00-21.00",б!Z79&amp;" 15.00-21.30",б!Z79&amp;" 15.00-22.00",б!Z79&amp;" 15.00-22.30",б!Z79&amp;" 15.00-23.00",б!Z79&amp;" 15.00-23.30",б!Z79&amp;" 15.00-00.00",б!Z79,б!Z79,б!Z79,б!Z79,б!Z79,б!Z79,б!Z79,б!Z79,б!Z79&amp;" 16.30-17.00",б!Z79&amp;" 16.30-17.30",б!Z79&amp;" 16.30-18.00",б!Z79&amp;" 16.30-18.30",б!Z79&amp;" 16.30-19.00",б!Z79&amp;" 16.30-19.30",б!Z79&amp;" 16.30-20.00",б!Z79&amp;" 16.30-20.30",б!Z79&amp;" 16.30-21.00",б!Z79&amp;" 16.30-21.30",б!Z79&amp;" 16.30-22.00",б!Z79&amp;" 16.30-22.30",б!Z79&amp;" 16.30-23.00",б!Z79&amp;" 16.30-23.30",б!Z79&amp;" 16.30-00.00",б!Z79,б!Z79,б!Z79,б!Z79,б!Z79,б!Z79,б!Z79,б!Z79,б!Z79,б!Z79,б!Z79,б!Z79&amp;" 18.00-18.30",б!Z79&amp;" 18.00-19.00",б!Z79&amp;" 18.00-19.30",б!Z79&amp;" 18.00-20.00",б!Z79&amp;" 18.00-20.30",б!Z79&amp;" 18.00-21.00",б!Z79&amp;" 18.00-21.30",б!Z79&amp;" 18.00-22.00",б!Z79&amp;" 18.00-22.30",б!Z79&amp;" 18.00-23.00",б!Z79&amp;" 18.00-23.30",б!Z79&amp;" 18.00-00.00",б!Z79&amp;" ",б!Z79&amp;" ",б!Z79&amp;" ",б!Z79&amp;" ",б!Z79&amp;" ",),CHOOSE(MATCH(а!AA82,{"7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86" s="37" t="str">
        <f>IF(а!AA82="","",IF(OR(а!AA82="7 0,5",а!AA82="7 1",а!AA82="7 1,5",а!AA82="7 2",а!AA82="7 2,5",а!AA82="7 3",а!AA82="7 3,5",а!AA82="7 4",а!AA82="7 4,5",а!AA82="7 5",а!AA82="7 5,5",а!AA82="7 6",а!AA82="7 6,5",а!AA82="7 7",а!AA82="7а 0,5",а!AA82="7а 1",а!AA82="7а 1,5",а!AA82="7а 2",а!AA82="7а 2,5",а!AA82="7а 3",а!AA82="7а 3,5",а!AA82="7а 4",а!AA82="7а 4,5",а!AA82="7а 5",а!AA82="7а 5,5",а!AA82="7а 6",а!AA82="7а 6,5",а!AA82="7а 7",а!AA82="8 0,5",а!AA82="8 1",а!AA82="8 1,5",а!AA82="8 2",а!AA82="8 2,5",а!AA82="8 3",а!AA82="8 3,5",а!AA82="8 4",а!AA82="8 4,5",а!AA82="8 5",а!AA82="8 5,5",а!AA82="8 6",а!AA82="8 6,5",а!AA82="8 7",а!AA82="8а 0,5",а!AA82="8а 1",а!AA82="8а 1,5",а!AA82="8а 2",а!AA82="8а 2,5",а!AA82="8а 3",а!AA82="8а 3,5",а!AA82="8а 4",а!AA82="8а 4,5",а!AA82="8а 5",а!AA82="8а 5,5",а!AA82="8а 6",а!AA82="8а 6,5",а!AA82="8а 7",а!AA82="9 0,5",а!AA82="9 1",а!AA82="9 1,5",а!AA82="9 2",а!AA82="9 2,5",а!AA82="9 3",а!AA82="9 3,5",а!AA82="9 4",а!AA82="9 4,5",а!AA82="9 5",а!AA82="9 5,5",а!AA82="9 6",а!AA82="9 6,5",а!AA82="9 7",а!AA82="10 0,5",а!AA82="10 1",а!AA82="10 1,5",а!AA82="10 2",а!AA82="10 2,5",а!AA82="10 3",а!AA82="10 3,5",а!AA82="10 4",а!AA82="10 4,5",а!AA82="10 5",а!AA82="10 5,5",а!AA82="10 6",а!AA82="10 6,5",а!AA82="10 7"),CHOOSE(MATCH(а!AB82,{"7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00","в","о","б","к","уо"},),б!AA79,б!AA79,б!AA79,б!AA79,б!AA79,б!AA79,б!AA79&amp;" 15.30-16.00",б!AA79&amp;" 15.30-16.30",б!AA79&amp;" 15.30-17.00",б!AA79&amp;" 15.30-17.30",б!AA79&amp;" 15.30-18.00",б!AA79&amp;" 15.30-18.30",б!AA79&amp;" 15.30-19.00",б!AA79&amp;" 15.30-19.30",б!AA79&amp;б!AA79&amp;"  15.30-20.00",б!AA79&amp;" 15.30-20.30",б!AA79&amp;" 15.30-21.00",б!AA79&amp;" 15.30-21.30",б!AA79&amp;" 15.30-22.00",б!AA79&amp;" 15.30-22.30",б!AA79&amp;" 15.30-23.00",б!AA79&amp;" 15.30-23.30",б!AA79&amp;" 15.30-00.00",б!AA79,б!AA79,б!AA79,б!AA79,б!AA79,б!AA79,б!AA79,б!AA79&amp;" 16.00-16.30",б!AA79&amp;" 16.00-17.00",б!AA79&amp;" 16.00-17.30",б!AA79&amp;" 16.00-18.00",б!AA79&amp;" 16.00-18.30",б!AA79&amp;" 16.00-19.00",б!AA79&amp;" 16.00-19.30",б!AA79&amp;" 16.00-20.00",б!AA79&amp;" 16.00-20.30",б!AA79&amp;" 16.00-21.00",б!AA79&amp;" 16.00-21.30",б!AA79&amp;" 16.00-22.00",б!AA79&amp;" 16.00-22.30",б!AA79&amp;" 16.00-23.00",б!AA79&amp;" 16.00-23.30",б!AA79&amp;" 16.00-00.00",б!AA79,б!AA79,б!AA79,б!AA79,б!AA79,б!AA79,б!AA79,б!AA79,б!AA79,б!AA79&amp;" 17.00-17.30",б!AA79&amp;" 17.00-18.00",б!AA79&amp;" 17.00-18.30",б!AA79&amp;" 17.00-19.00",б!AA79&amp;" 17.00-19.30",б!AA79&amp;" 17.00-20.00",б!AA79&amp;" 17.00-20.30",б!AA79&amp;" 17.00-21.00",б!AA79&amp;" 17.00-21.30",б!AA79&amp;" 17.00-22.00",б!AA79&amp;" 17.00-22.30",б!AA79&amp;" 17.00-23.00",б!AA79&amp;" 17.00-23.30",б!AA79&amp;" 17.00-00.00",б!AA79,б!AA79,б!AA79,б!AA79,б!AA79,б!AA79,б!AA79&amp;" 15.00-15.30",б!AA79&amp;" 15.00-16.00",б!AA79&amp;" 15.00-16.30",б!AA79&amp;" 15.00-17.00",б!AA79&amp;" 15.00-17.30",б!AA79&amp;" 15.00-18.00",б!AA79&amp;" 15.00-18.30",б!AA79&amp;" 15.00-19.00",б!AA79&amp;" 15.00-19.30",б!AA79&amp;" 15.00-20.00",б!AA79&amp;" 15.00-20.30",б!AA79&amp;" 15.00-21.00",б!AA79&amp;" 15.00-21.30",б!AA79&amp;" 15.00-22.00",б!AA79&amp;" 15.00-22.30",б!AA79&amp;" 15.00-23.00",б!AA79&amp;" 15.00-23.30",б!AA79&amp;" 15.00-00.00",б!AA79,б!AA79,б!AA79,б!AA79,б!AA79,б!AA79,б!AA79,б!AA79,б!AA79&amp;" 16.30-17.00",б!AA79&amp;" 16.30-17.30",б!AA79&amp;" 16.30-18.00",б!AA79&amp;" 16.30-18.30",б!AA79&amp;" 16.30-19.00",б!AA79&amp;" 16.30-19.30",б!AA79&amp;" 16.30-20.00",б!AA79&amp;" 16.30-20.30",б!AA79&amp;" 16.30-21.00",б!AA79&amp;" 16.30-21.30",б!AA79&amp;" 16.30-22.00",б!AA79&amp;" 16.30-22.30",б!AA79&amp;" 16.30-23.00",б!AA79&amp;" 16.30-23.30",б!AA79&amp;" 16.30-00.00",б!AA79,б!AA79,б!AA79,б!AA79,б!AA79,б!AA79,б!AA79,б!AA79,б!AA79,б!AA79,б!AA79,б!AA79&amp;" 18.00-18.30",б!AA79&amp;" 18.00-19.00",б!AA79&amp;" 18.00-19.30",б!AA79&amp;" 18.00-20.00",б!AA79&amp;" 18.00-20.30",б!AA79&amp;" 18.00-21.00",б!AA79&amp;" 18.00-21.30",б!AA79&amp;" 18.00-22.00",б!AA79&amp;" 18.00-22.30",б!AA79&amp;" 18.00-23.00",б!AA79&amp;" 18.00-23.30",б!AA79&amp;" 18.00-00.00",б!AA79&amp;" ",б!AA79&amp;" ",б!AA79&amp;" ",б!AA79&amp;" ",б!AA79&amp;" ",),CHOOSE(MATCH(а!AB82,{"7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86" s="37" t="str">
        <f>IF(а!AB82="","",IF(OR(а!AB82="7 0,5",а!AB82="7 1",а!AB82="7 1,5",а!AB82="7 2",а!AB82="7 2,5",а!AB82="7 3",а!AB82="7 3,5",а!AB82="7 4",а!AB82="7 4,5",а!AB82="7 5",а!AB82="7 5,5",а!AB82="7 6",а!AB82="7 6,5",а!AB82="7 7",а!AB82="7а 0,5",а!AB82="7а 1",а!AB82="7а 1,5",а!AB82="7а 2",а!AB82="7а 2,5",а!AB82="7а 3",а!AB82="7а 3,5",а!AB82="7а 4",а!AB82="7а 4,5",а!AB82="7а 5",а!AB82="7а 5,5",а!AB82="7а 6",а!AB82="7а 6,5",а!AB82="7а 7",а!AB82="8 0,5",а!AB82="8 1",а!AB82="8 1,5",а!AB82="8 2",а!AB82="8 2,5",а!AB82="8 3",а!AB82="8 3,5",а!AB82="8 4",а!AB82="8 4,5",а!AB82="8 5",а!AB82="8 5,5",а!AB82="8 6",а!AB82="8 6,5",а!AB82="8 7",а!AB82="8а 0,5",а!AB82="8а 1",а!AB82="8а 1,5",а!AB82="8а 2",а!AB82="8а 2,5",а!AB82="8а 3",а!AB82="8а 3,5",а!AB82="8а 4",а!AB82="8а 4,5",а!AB82="8а 5",а!AB82="8а 5,5",а!AB82="8а 6",а!AB82="8а 6,5",а!AB82="8а 7",а!AB82="9 0,5",а!AB82="9 1",а!AB82="9 1,5",а!AB82="9 2",а!AB82="9 2,5",а!AB82="9 3",а!AB82="9 3,5",а!AB82="9 4",а!AB82="9 4,5",а!AB82="9 5",а!AB82="9 5,5",а!AB82="9 6",а!AB82="9 6,5",а!AB82="9 7",а!AB82="10 0,5",а!AB82="10 1",а!AB82="10 1,5",а!AB82="10 2",а!AB82="10 2,5",а!AB82="10 3",а!AB82="10 3,5",а!AB82="10 4",а!AB82="10 4,5",а!AB82="10 5",а!AB82="10 5,5",а!AB82="10 6",а!AB82="10 6,5",а!AB82="10 7"),CHOOSE(MATCH(а!AC82,{"7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00","в","о","б","к","уо"},),б!AB79,б!AB79,б!AB79,б!AB79,б!AB79,б!AB79,б!AB79&amp;" 15.30-16.00",б!AB79&amp;" 15.30-16.30",б!AB79&amp;" 15.30-17.00",б!AB79&amp;" 15.30-17.30",б!AB79&amp;" 15.30-18.00",б!AB79&amp;" 15.30-18.30",б!AB79&amp;" 15.30-19.00",б!AB79&amp;" 15.30-19.30",б!AB79&amp;б!AB79&amp;"  15.30-20.00",б!AB79&amp;" 15.30-20.30",б!AB79&amp;" 15.30-21.00",б!AB79&amp;" 15.30-21.30",б!AB79&amp;" 15.30-22.00",б!AB79&amp;" 15.30-22.30",б!AB79&amp;" 15.30-23.00",б!AB79&amp;" 15.30-23.30",б!AB79&amp;" 15.30-00.00",б!AB79,б!AB79,б!AB79,б!AB79,б!AB79,б!AB79,б!AB79,б!AB79&amp;" 16.00-16.30",б!AB79&amp;" 16.00-17.00",б!AB79&amp;" 16.00-17.30",б!AB79&amp;" 16.00-18.00",б!AB79&amp;" 16.00-18.30",б!AB79&amp;" 16.00-19.00",б!AB79&amp;" 16.00-19.30",б!AB79&amp;" 16.00-20.00",б!AB79&amp;" 16.00-20.30",б!AB79&amp;" 16.00-21.00",б!AB79&amp;" 16.00-21.30",б!AB79&amp;" 16.00-22.00",б!AB79&amp;" 16.00-22.30",б!AB79&amp;" 16.00-23.00",б!AB79&amp;" 16.00-23.30",б!AB79&amp;" 16.00-00.00",б!AB79,б!AB79,б!AB79,б!AB79,б!AB79,б!AB79,б!AB79,б!AB79,б!AB79,б!AB79&amp;" 17.00-17.30",б!AB79&amp;" 17.00-18.00",б!AB79&amp;" 17.00-18.30",б!AB79&amp;" 17.00-19.00",б!AB79&amp;" 17.00-19.30",б!AB79&amp;" 17.00-20.00",б!AB79&amp;" 17.00-20.30",б!AB79&amp;" 17.00-21.00",б!AB79&amp;" 17.00-21.30",б!AB79&amp;" 17.00-22.00",б!AB79&amp;" 17.00-22.30",б!AB79&amp;" 17.00-23.00",б!AB79&amp;" 17.00-23.30",б!AB79&amp;" 17.00-00.00",б!AB79,б!AB79,б!AB79,б!AB79,б!AB79,б!AB79,б!AB79&amp;" 15.00-15.30",б!AB79&amp;" 15.00-16.00",б!AB79&amp;" 15.00-16.30",б!AB79&amp;" 15.00-17.00",б!AB79&amp;" 15.00-17.30",б!AB79&amp;" 15.00-18.00",б!AB79&amp;" 15.00-18.30",б!AB79&amp;" 15.00-19.00",б!AB79&amp;" 15.00-19.30",б!AB79&amp;" 15.00-20.00",б!AB79&amp;" 15.00-20.30",б!AB79&amp;" 15.00-21.00",б!AB79&amp;" 15.00-21.30",б!AB79&amp;" 15.00-22.00",б!AB79&amp;" 15.00-22.30",б!AB79&amp;" 15.00-23.00",б!AB79&amp;" 15.00-23.30",б!AB79&amp;" 15.00-00.00",б!AB79,б!AB79,б!AB79,б!AB79,б!AB79,б!AB79,б!AB79,б!AB79,б!AB79&amp;" 16.30-17.00",б!AB79&amp;" 16.30-17.30",б!AB79&amp;" 16.30-18.00",б!AB79&amp;" 16.30-18.30",б!AB79&amp;" 16.30-19.00",б!AB79&amp;" 16.30-19.30",б!AB79&amp;" 16.30-20.00",б!AB79&amp;" 16.30-20.30",б!AB79&amp;" 16.30-21.00",б!AB79&amp;" 16.30-21.30",б!AB79&amp;" 16.30-22.00",б!AB79&amp;" 16.30-22.30",б!AB79&amp;" 16.30-23.00",б!AB79&amp;" 16.30-23.30",б!AB79&amp;" 16.30-00.00",б!AB79,б!AB79,б!AB79,б!AB79,б!AB79,б!AB79,б!AB79,б!AB79,б!AB79,б!AB79,б!AB79,б!AB79&amp;" 18.00-18.30",б!AB79&amp;" 18.00-19.00",б!AB79&amp;" 18.00-19.30",б!AB79&amp;" 18.00-20.00",б!AB79&amp;" 18.00-20.30",б!AB79&amp;" 18.00-21.00",б!AB79&amp;" 18.00-21.30",б!AB79&amp;" 18.00-22.00",б!AB79&amp;" 18.00-22.30",б!AB79&amp;" 18.00-23.00",б!AB79&amp;" 18.00-23.30",б!AB79&amp;" 18.00-00.00",б!AB79&amp;" ",б!AB79&amp;" ",б!AB79&amp;" ",б!AB79&amp;" ",б!AB79&amp;" ",),CHOOSE(MATCH(а!AC82,{"7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AC86" s="37" t="str">
        <f>IF(а!AC82="","",IF(OR(а!AC82="7 0,5",а!AC82="7 1",а!AC82="7 1,5",а!AC82="7 2",а!AC82="7 2,5",а!AC82="7 3",а!AC82="7 3,5",а!AC82="7 4",а!AC82="7 4,5",а!AC82="7 5",а!AC82="7 5,5",а!AC82="7 6",а!AC82="7 6,5",а!AC82="7 7",а!AC82="7а 0,5",а!AC82="7а 1",а!AC82="7а 1,5",а!AC82="7а 2",а!AC82="7а 2,5",а!AC82="7а 3",а!AC82="7а 3,5",а!AC82="7а 4",а!AC82="7а 4,5",а!AC82="7а 5",а!AC82="7а 5,5",а!AC82="7а 6",а!AC82="7а 6,5",а!AC82="7а 7",а!AC82="8 0,5",а!AC82="8 1",а!AC82="8 1,5",а!AC82="8 2",а!AC82="8 2,5",а!AC82="8 3",а!AC82="8 3,5",а!AC82="8 4",а!AC82="8 4,5",а!AC82="8 5",а!AC82="8 5,5",а!AC82="8 6",а!AC82="8 6,5",а!AC82="8 7",а!AC82="8а 0,5",а!AC82="8а 1",а!AC82="8а 1,5",а!AC82="8а 2",а!AC82="8а 2,5",а!AC82="8а 3",а!AC82="8а 3,5",а!AC82="8а 4",а!AC82="8а 4,5",а!AC82="8а 5",а!AC82="8а 5,5",а!AC82="8а 6",а!AC82="8а 6,5",а!AC82="8а 7",а!AC82="9 0,5",а!AC82="9 1",а!AC82="9 1,5",а!AC82="9 2",а!AC82="9 2,5",а!AC82="9 3",а!AC82="9 3,5",а!AC82="9 4",а!AC82="9 4,5",а!AC82="9 5",а!AC82="9 5,5",а!AC82="9 6",а!AC82="9 6,5",а!AC82="9 7",а!AC82="10 0,5",а!AC82="10 1",а!AC82="10 1,5",а!AC82="10 2",а!AC82="10 2,5",а!AC82="10 3",а!AC82="10 3,5",а!AC82="10 4",а!AC82="10 4,5",а!AC82="10 5",а!AC82="10 5,5",а!AC82="10 6",а!AC82="10 6,5",а!AC82="10 7"),CHOOSE(MATCH(а!AD82,{"7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00","в","о","б","к","уо"},),б!AC79,б!AC79,б!AC79,б!AC79,б!AC79,б!AC79,б!AC79&amp;" 15.30-16.00",б!AC79&amp;" 15.30-16.30",б!AC79&amp;" 15.30-17.00",б!AC79&amp;" 15.30-17.30",б!AC79&amp;" 15.30-18.00",б!AC79&amp;" 15.30-18.30",б!AC79&amp;" 15.30-19.00",б!AC79&amp;" 15.30-19.30",б!AC79&amp;б!AC79&amp;"  15.30-20.00",б!AC79&amp;" 15.30-20.30",б!AC79&amp;" 15.30-21.00",б!AC79&amp;" 15.30-21.30",б!AC79&amp;" 15.30-22.00",б!AC79&amp;" 15.30-22.30",б!AC79&amp;" 15.30-23.00",б!AC79&amp;" 15.30-23.30",б!AC79&amp;" 15.30-00.00",б!AC79,б!AC79,б!AC79,б!AC79,б!AC79,б!AC79,б!AC79,б!AC79&amp;" 16.00-16.30",б!AC79&amp;" 16.00-17.00",б!AC79&amp;" 16.00-17.30",б!AC79&amp;" 16.00-18.00",б!AC79&amp;" 16.00-18.30",б!AC79&amp;" 16.00-19.00",б!AC79&amp;" 16.00-19.30",б!AC79&amp;" 16.00-20.00",б!AC79&amp;" 16.00-20.30",б!AC79&amp;" 16.00-21.00",б!AC79&amp;" 16.00-21.30",б!AC79&amp;" 16.00-22.00",б!AC79&amp;" 16.00-22.30",б!AC79&amp;" 16.00-23.00",б!AC79&amp;" 16.00-23.30",б!AC79&amp;" 16.00-00.00",б!AC79,б!AC79,б!AC79,б!AC79,б!AC79,б!AC79,б!AC79,б!AC79,б!AC79,б!AC79&amp;" 17.00-17.30",б!AC79&amp;" 17.00-18.00",б!AC79&amp;" 17.00-18.30",б!AC79&amp;" 17.00-19.00",б!AC79&amp;" 17.00-19.30",б!AC79&amp;" 17.00-20.00",б!AC79&amp;" 17.00-20.30",б!AC79&amp;" 17.00-21.00",б!AC79&amp;" 17.00-21.30",б!AC79&amp;" 17.00-22.00",б!AC79&amp;" 17.00-22.30",б!AC79&amp;" 17.00-23.00",б!AC79&amp;" 17.00-23.30",б!AC79&amp;" 17.00-00.00",б!AC79,б!AC79,б!AC79,б!AC79,б!AC79,б!AC79,б!AC79&amp;" 15.00-15.30",б!AC79&amp;" 15.00-16.00",б!AC79&amp;" 15.00-16.30",б!AC79&amp;" 15.00-17.00",б!AC79&amp;" 15.00-17.30",б!AC79&amp;" 15.00-18.00",б!AC79&amp;" 15.00-18.30",б!AC79&amp;" 15.00-19.00",б!AC79&amp;" 15.00-19.30",б!AC79&amp;" 15.00-20.00",б!AC79&amp;" 15.00-20.30",б!AC79&amp;" 15.00-21.00",б!AC79&amp;" 15.00-21.30",б!AC79&amp;" 15.00-22.00",б!AC79&amp;" 15.00-22.30",б!AC79&amp;" 15.00-23.00",б!AC79&amp;" 15.00-23.30",б!AC79&amp;" 15.00-00.00",б!AC79,б!AC79,б!AC79,б!AC79,б!AC79,б!AC79,б!AC79,б!AC79,б!AC79&amp;" 16.30-17.00",б!AC79&amp;" 16.30-17.30",б!AC79&amp;" 16.30-18.00",б!AC79&amp;" 16.30-18.30",б!AC79&amp;" 16.30-19.00",б!AC79&amp;" 16.30-19.30",б!AC79&amp;" 16.30-20.00",б!AC79&amp;" 16.30-20.30",б!AC79&amp;" 16.30-21.00",б!AC79&amp;" 16.30-21.30",б!AC79&amp;" 16.30-22.00",б!AC79&amp;" 16.30-22.30",б!AC79&amp;" 16.30-23.00",б!AC79&amp;" 16.30-23.30",б!AC79&amp;" 16.30-00.00",б!AC79,б!AC79,б!AC79,б!AC79,б!AC79,б!AC79,б!AC79,б!AC79,б!AC79,б!AC79,б!AC79,б!AC79&amp;" 18.00-18.30",б!AC79&amp;" 18.00-19.00",б!AC79&amp;" 18.00-19.30",б!AC79&amp;" 18.00-20.00",б!AC79&amp;" 18.00-20.30",б!AC79&amp;" 18.00-21.00",б!AC79&amp;" 18.00-21.30",б!AC79&amp;" 18.00-22.00",б!AC79&amp;" 18.00-22.30",б!AC79&amp;" 18.00-23.00",б!AC79&amp;" 18.00-23.30",б!AC79&amp;" 18.00-00.00",б!AC79&amp;" ",б!AC79&amp;" ",б!AC79&amp;" ",б!AC79&amp;" ",б!AC79&amp;" ",),CHOOSE(MATCH(а!AD82,{"7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AD86" s="37" t="str">
        <f>IF(а!AD82="","",IF(OR(а!AD82="7 0,5",а!AD82="7 1",а!AD82="7 1,5",а!AD82="7 2",а!AD82="7 2,5",а!AD82="7 3",а!AD82="7 3,5",а!AD82="7 4",а!AD82="7 4,5",а!AD82="7 5",а!AD82="7 5,5",а!AD82="7 6",а!AD82="7 6,5",а!AD82="7 7",а!AD82="7а 0,5",а!AD82="7а 1",а!AD82="7а 1,5",а!AD82="7а 2",а!AD82="7а 2,5",а!AD82="7а 3",а!AD82="7а 3,5",а!AD82="7а 4",а!AD82="7а 4,5",а!AD82="7а 5",а!AD82="7а 5,5",а!AD82="7а 6",а!AD82="7а 6,5",а!AD82="7а 7",а!AD82="8 0,5",а!AD82="8 1",а!AD82="8 1,5",а!AD82="8 2",а!AD82="8 2,5",а!AD82="8 3",а!AD82="8 3,5",а!AD82="8 4",а!AD82="8 4,5",а!AD82="8 5",а!AD82="8 5,5",а!AD82="8 6",а!AD82="8 6,5",а!AD82="8 7",а!AD82="8а 0,5",а!AD82="8а 1",а!AD82="8а 1,5",а!AD82="8а 2",а!AD82="8а 2,5",а!AD82="8а 3",а!AD82="8а 3,5",а!AD82="8а 4",а!AD82="8а 4,5",а!AD82="8а 5",а!AD82="8а 5,5",а!AD82="8а 6",а!AD82="8а 6,5",а!AD82="8а 7",а!AD82="9 0,5",а!AD82="9 1",а!AD82="9 1,5",а!AD82="9 2",а!AD82="9 2,5",а!AD82="9 3",а!AD82="9 3,5",а!AD82="9 4",а!AD82="9 4,5",а!AD82="9 5",а!AD82="9 5,5",а!AD82="9 6",а!AD82="9 6,5",а!AD82="9 7",а!AD82="10 0,5",а!AD82="10 1",а!AD82="10 1,5",а!AD82="10 2",а!AD82="10 2,5",а!AD82="10 3",а!AD82="10 3,5",а!AD82="10 4",а!AD82="10 4,5",а!AD82="10 5",а!AD82="10 5,5",а!AD82="10 6",а!AD82="10 6,5",а!AD82="10 7"),CHOOSE(MATCH(а!AE82,{"7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00","в","о","б","к","уо"},),б!AD79,б!AD79,б!AD79,б!AD79,б!AD79,б!AD79,б!AD79&amp;" 15.30-16.00",б!AD79&amp;" 15.30-16.30",б!AD79&amp;" 15.30-17.00",б!AD79&amp;" 15.30-17.30",б!AD79&amp;" 15.30-18.00",б!AD79&amp;" 15.30-18.30",б!AD79&amp;" 15.30-19.00",б!AD79&amp;" 15.30-19.30",б!AD79&amp;б!AD79&amp;"  15.30-20.00",б!AD79&amp;" 15.30-20.30",б!AD79&amp;" 15.30-21.00",б!AD79&amp;" 15.30-21.30",б!AD79&amp;" 15.30-22.00",б!AD79&amp;" 15.30-22.30",б!AD79&amp;" 15.30-23.00",б!AD79&amp;" 15.30-23.30",б!AD79&amp;" 15.30-00.00",б!AD79,б!AD79,б!AD79,б!AD79,б!AD79,б!AD79,б!AD79,б!AD79&amp;" 16.00-16.30",б!AD79&amp;" 16.00-17.00",б!AD79&amp;" 16.00-17.30",б!AD79&amp;" 16.00-18.00",б!AD79&amp;" 16.00-18.30",б!AD79&amp;" 16.00-19.00",б!AD79&amp;" 16.00-19.30",б!AD79&amp;" 16.00-20.00",б!AD79&amp;" 16.00-20.30",б!AD79&amp;" 16.00-21.00",б!AD79&amp;" 16.00-21.30",б!AD79&amp;" 16.00-22.00",б!AD79&amp;" 16.00-22.30",б!AD79&amp;" 16.00-23.00",б!AD79&amp;" 16.00-23.30",б!AD79&amp;" 16.00-00.00",б!AD79,б!AD79,б!AD79,б!AD79,б!AD79,б!AD79,б!AD79,б!AD79,б!AD79,б!AD79&amp;" 17.00-17.30",б!AD79&amp;" 17.00-18.00",б!AD79&amp;" 17.00-18.30",б!AD79&amp;" 17.00-19.00",б!AD79&amp;" 17.00-19.30",б!AD79&amp;" 17.00-20.00",б!AD79&amp;" 17.00-20.30",б!AD79&amp;" 17.00-21.00",б!AD79&amp;" 17.00-21.30",б!AD79&amp;" 17.00-22.00",б!AD79&amp;" 17.00-22.30",б!AD79&amp;" 17.00-23.00",б!AD79&amp;" 17.00-23.30",б!AD79&amp;" 17.00-00.00",б!AD79,б!AD79,б!AD79,б!AD79,б!AD79,б!AD79,б!AD79&amp;" 15.00-15.30",б!AD79&amp;" 15.00-16.00",б!AD79&amp;" 15.00-16.30",б!AD79&amp;" 15.00-17.00",б!AD79&amp;" 15.00-17.30",б!AD79&amp;" 15.00-18.00",б!AD79&amp;" 15.00-18.30",б!AD79&amp;" 15.00-19.00",б!AD79&amp;" 15.00-19.30",б!AD79&amp;" 15.00-20.00",б!AD79&amp;" 15.00-20.30",б!AD79&amp;" 15.00-21.00",б!AD79&amp;" 15.00-21.30",б!AD79&amp;" 15.00-22.00",б!AD79&amp;" 15.00-22.30",б!AD79&amp;" 15.00-23.00",б!AD79&amp;" 15.00-23.30",б!AD79&amp;" 15.00-00.00",б!AD79,б!AD79,б!AD79,б!AD79,б!AD79,б!AD79,б!AD79,б!AD79,б!AD79&amp;" 16.30-17.00",б!AD79&amp;" 16.30-17.30",б!AD79&amp;" 16.30-18.00",б!AD79&amp;" 16.30-18.30",б!AD79&amp;" 16.30-19.00",б!AD79&amp;" 16.30-19.30",б!AD79&amp;" 16.30-20.00",б!AD79&amp;" 16.30-20.30",б!AD79&amp;" 16.30-21.00",б!AD79&amp;" 16.30-21.30",б!AD79&amp;" 16.30-22.00",б!AD79&amp;" 16.30-22.30",б!AD79&amp;" 16.30-23.00",б!AD79&amp;" 16.30-23.30",б!AD79&amp;" 16.30-00.00",б!AD79,б!AD79,б!AD79,б!AD79,б!AD79,б!AD79,б!AD79,б!AD79,б!AD79,б!AD79,б!AD79,б!AD79&amp;" 18.00-18.30",б!AD79&amp;" 18.00-19.00",б!AD79&amp;" 18.00-19.30",б!AD79&amp;" 18.00-20.00",б!AD79&amp;" 18.00-20.30",б!AD79&amp;" 18.00-21.00",б!AD79&amp;" 18.00-21.30",б!AD79&amp;" 18.00-22.00",б!AD79&amp;" 18.00-22.30",б!AD79&amp;" 18.00-23.00",б!AD79&amp;" 18.00-23.30",б!AD79&amp;" 18.00-00.00",б!AD79&amp;" ",б!AD79&amp;" ",б!AD79&amp;" ",б!AD79&amp;" ",б!AD79&amp;" ",),CHOOSE(MATCH(а!AE82,{"7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AE86" s="37" t="str">
        <f>IF(а!AE82="","",IF(OR(а!AE82="7 0,5",а!AE82="7 1",а!AE82="7 1,5",а!AE82="7 2",а!AE82="7 2,5",а!AE82="7 3",а!AE82="7 3,5",а!AE82="7 4",а!AE82="7 4,5",а!AE82="7 5",а!AE82="7 5,5",а!AE82="7 6",а!AE82="7 6,5",а!AE82="7 7",а!AE82="7а 0,5",а!AE82="7а 1",а!AE82="7а 1,5",а!AE82="7а 2",а!AE82="7а 2,5",а!AE82="7а 3",а!AE82="7а 3,5",а!AE82="7а 4",а!AE82="7а 4,5",а!AE82="7а 5",а!AE82="7а 5,5",а!AE82="7а 6",а!AE82="7а 6,5",а!AE82="7а 7",а!AE82="8 0,5",а!AE82="8 1",а!AE82="8 1,5",а!AE82="8 2",а!AE82="8 2,5",а!AE82="8 3",а!AE82="8 3,5",а!AE82="8 4",а!AE82="8 4,5",а!AE82="8 5",а!AE82="8 5,5",а!AE82="8 6",а!AE82="8 6,5",а!AE82="8 7",а!AE82="8а 0,5",а!AE82="8а 1",а!AE82="8а 1,5",а!AE82="8а 2",а!AE82="8а 2,5",а!AE82="8а 3",а!AE82="8а 3,5",а!AE82="8а 4",а!AE82="8а 4,5",а!AE82="8а 5",а!AE82="8а 5,5",а!AE82="8а 6",а!AE82="8а 6,5",а!AE82="8а 7",а!AE82="9 0,5",а!AE82="9 1",а!AE82="9 1,5",а!AE82="9 2",а!AE82="9 2,5",а!AE82="9 3",а!AE82="9 3,5",а!AE82="9 4",а!AE82="9 4,5",а!AE82="9 5",а!AE82="9 5,5",а!AE82="9 6",а!AE82="9 6,5",а!AE82="9 7",а!AE82="10 0,5",а!AE82="10 1",а!AE82="10 1,5",а!AE82="10 2",а!AE82="10 2,5",а!AE82="10 3",а!AE82="10 3,5",а!AE82="10 4",а!AE82="10 4,5",а!AE82="10 5",а!AE82="10 5,5",а!AE82="10 6",а!AE82="10 6,5",а!AE82="10 7"),CHOOSE(MATCH(а!AF82,{"7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00","в","о","б","к","уо"},),б!AE79,б!AE79,б!AE79,б!AE79,б!AE79,б!AE79,б!AE79&amp;" 15.30-16.00",б!AE79&amp;" 15.30-16.30",б!AE79&amp;" 15.30-17.00",б!AE79&amp;" 15.30-17.30",б!AE79&amp;" 15.30-18.00",б!AE79&amp;" 15.30-18.30",б!AE79&amp;" 15.30-19.00",б!AE79&amp;" 15.30-19.30",б!AE79&amp;б!AE79&amp;"  15.30-20.00",б!AE79&amp;" 15.30-20.30",б!AE79&amp;" 15.30-21.00",б!AE79&amp;" 15.30-21.30",б!AE79&amp;" 15.30-22.00",б!AE79&amp;" 15.30-22.30",б!AE79&amp;" 15.30-23.00",б!AE79&amp;" 15.30-23.30",б!AE79&amp;" 15.30-00.00",б!AE79,б!AE79,б!AE79,б!AE79,б!AE79,б!AE79,б!AE79,б!AE79&amp;" 16.00-16.30",б!AE79&amp;" 16.00-17.00",б!AE79&amp;" 16.00-17.30",б!AE79&amp;" 16.00-18.00",б!AE79&amp;" 16.00-18.30",б!AE79&amp;" 16.00-19.00",б!AE79&amp;" 16.00-19.30",б!AE79&amp;" 16.00-20.00",б!AE79&amp;" 16.00-20.30",б!AE79&amp;" 16.00-21.00",б!AE79&amp;" 16.00-21.30",б!AE79&amp;" 16.00-22.00",б!AE79&amp;" 16.00-22.30",б!AE79&amp;" 16.00-23.00",б!AE79&amp;" 16.00-23.30",б!AE79&amp;" 16.00-00.00",б!AE79,б!AE79,б!AE79,б!AE79,б!AE79,б!AE79,б!AE79,б!AE79,б!AE79,б!AE79&amp;" 17.00-17.30",б!AE79&amp;" 17.00-18.00",б!AE79&amp;" 17.00-18.30",б!AE79&amp;" 17.00-19.00",б!AE79&amp;" 17.00-19.30",б!AE79&amp;" 17.00-20.00",б!AE79&amp;" 17.00-20.30",б!AE79&amp;" 17.00-21.00",б!AE79&amp;" 17.00-21.30",б!AE79&amp;" 17.00-22.00",б!AE79&amp;" 17.00-22.30",б!AE79&amp;" 17.00-23.00",б!AE79&amp;" 17.00-23.30",б!AE79&amp;" 17.00-00.00",б!AE79,б!AE79,б!AE79,б!AE79,б!AE79,б!AE79,б!AE79&amp;" 15.00-15.30",б!AE79&amp;" 15.00-16.00",б!AE79&amp;" 15.00-16.30",б!AE79&amp;" 15.00-17.00",б!AE79&amp;" 15.00-17.30",б!AE79&amp;" 15.00-18.00",б!AE79&amp;" 15.00-18.30",б!AE79&amp;" 15.00-19.00",б!AE79&amp;" 15.00-19.30",б!AE79&amp;" 15.00-20.00",б!AE79&amp;" 15.00-20.30",б!AE79&amp;" 15.00-21.00",б!AE79&amp;" 15.00-21.30",б!AE79&amp;" 15.00-22.00",б!AE79&amp;" 15.00-22.30",б!AE79&amp;" 15.00-23.00",б!AE79&amp;" 15.00-23.30",б!AE79&amp;" 15.00-00.00",б!AE79,б!AE79,б!AE79,б!AE79,б!AE79,б!AE79,б!AE79,б!AE79,б!AE79&amp;" 16.30-17.00",б!AE79&amp;" 16.30-17.30",б!AE79&amp;" 16.30-18.00",б!AE79&amp;" 16.30-18.30",б!AE79&amp;" 16.30-19.00",б!AE79&amp;" 16.30-19.30",б!AE79&amp;" 16.30-20.00",б!AE79&amp;" 16.30-20.30",б!AE79&amp;" 16.30-21.00",б!AE79&amp;" 16.30-21.30",б!AE79&amp;" 16.30-22.00",б!AE79&amp;" 16.30-22.30",б!AE79&amp;" 16.30-23.00",б!AE79&amp;" 16.30-23.30",б!AE79&amp;" 16.30-00.00",б!AE79,б!AE79,б!AE79,б!AE79,б!AE79,б!AE79,б!AE79,б!AE79,б!AE79,б!AE79,б!AE79,б!AE79&amp;" 18.00-18.30",б!AE79&amp;" 18.00-19.00",б!AE79&amp;" 18.00-19.30",б!AE79&amp;" 18.00-20.00",б!AE79&amp;" 18.00-20.30",б!AE79&amp;" 18.00-21.00",б!AE79&amp;" 18.00-21.30",б!AE79&amp;" 18.00-22.00",б!AE79&amp;" 18.00-22.30",б!AE79&amp;" 18.00-23.00",б!AE79&amp;" 18.00-23.30",б!AE79&amp;" 18.00-00.00",б!AE79&amp;" ",б!AE79&amp;" ",б!AE79&amp;" ",б!AE79&amp;" ",б!AE79&amp;" ",),CHOOSE(MATCH(а!AF82,{"7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86" s="37" t="e">
        <f>IF(а!AF82="","",IF(OR(а!AF82="7 0,5",а!AF82="7 1",а!AF82="7 1,5",а!AF82="7 2",а!AF82="7 2,5",а!AF82="7 3",а!AF82="7 3,5",а!AF82="7 4",а!AF82="7 4,5",а!AF82="7 5",а!AF82="7 5,5",а!AF82="7 6",а!AF82="7 6,5",а!AF82="7 7",а!AF82="7а 0,5",а!AF82="7а 1",а!AF82="7а 1,5",а!AF82="7а 2",а!AF82="7а 2,5",а!AF82="7а 3",а!AF82="7а 3,5",а!AF82="7а 4",а!AF82="7а 4,5",а!AF82="7а 5",а!AF82="7а 5,5",а!AF82="7а 6",а!AF82="7а 6,5",а!AF82="7а 7",а!AF82="8 0,5",а!AF82="8 1",а!AF82="8 1,5",а!AF82="8 2",а!AF82="8 2,5",а!AF82="8 3",а!AF82="8 3,5",а!AF82="8 4",а!AF82="8 4,5",а!AF82="8 5",а!AF82="8 5,5",а!AF82="8 6",а!AF82="8 6,5",а!AF82="8 7",а!AF82="8а 0,5",а!AF82="8а 1",а!AF82="8а 1,5",а!AF82="8а 2",а!AF82="8а 2,5",а!AF82="8а 3",а!AF82="8а 3,5",а!AF82="8а 4",а!AF82="8а 4,5",а!AF82="8а 5",а!AF82="8а 5,5",а!AF82="8а 6",а!AF82="8а 6,5",а!AF82="8а 7",а!AF82="9 0,5",а!AF82="9 1",а!AF82="9 1,5",а!AF82="9 2",а!AF82="9 2,5",а!AF82="9 3",а!AF82="9 3,5",а!AF82="9 4",а!AF82="9 4,5",а!AF82="9 5",а!AF82="9 5,5",а!AF82="9 6",а!AF82="9 6,5",а!AF82="9 7",а!AF82="10 0,5",а!AF82="10 1",а!AF82="10 1,5",а!AF82="10 2",а!AF82="10 2,5",а!AF82="10 3",а!AF82="10 3,5",а!AF82="10 4",а!AF82="10 4,5",а!AF82="10 5",а!AF82="10 5,5",а!AF82="10 6",а!AF82="10 6,5",а!AF82="10 7"),CHOOSE(MATCH(а!AG82,{"7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00","в","о","б","к","уо"},),б!AF79,б!AF79,б!AF79,б!AF79,б!AF79,б!AF79,б!AF79&amp;" 15.30-16.00",б!AF79&amp;" 15.30-16.30",б!AF79&amp;" 15.30-17.00",б!AF79&amp;" 15.30-17.30",б!AF79&amp;" 15.30-18.00",б!AF79&amp;" 15.30-18.30",б!AF79&amp;" 15.30-19.00",б!AF79&amp;" 15.30-19.30",б!AF79&amp;б!AF79&amp;"  15.30-20.00",б!AF79&amp;" 15.30-20.30",б!AF79&amp;" 15.30-21.00",б!AF79&amp;" 15.30-21.30",б!AF79&amp;" 15.30-22.00",б!AF79&amp;" 15.30-22.30",б!AF79&amp;" 15.30-23.00",б!AF79&amp;" 15.30-23.30",б!AF79&amp;" 15.30-00.00",б!AF79,б!AF79,б!AF79,б!AF79,б!AF79,б!AF79,б!AF79,б!AF79&amp;" 16.00-16.30",б!AF79&amp;" 16.00-17.00",б!AF79&amp;" 16.00-17.30",б!AF79&amp;" 16.00-18.00",б!AF79&amp;" 16.00-18.30",б!AF79&amp;" 16.00-19.00",б!AF79&amp;" 16.00-19.30",б!AF79&amp;" 16.00-20.00",б!AF79&amp;" 16.00-20.30",б!AF79&amp;" 16.00-21.00",б!AF79&amp;" 16.00-21.30",б!AF79&amp;" 16.00-22.00",б!AF79&amp;" 16.00-22.30",б!AF79&amp;" 16.00-23.00",б!AF79&amp;" 16.00-23.30",б!AF79&amp;" 16.00-00.00",б!AF79,б!AF79,б!AF79,б!AF79,б!AF79,б!AF79,б!AF79,б!AF79,б!AF79,б!AF79&amp;" 17.00-17.30",б!AF79&amp;" 17.00-18.00",б!AF79&amp;" 17.00-18.30",б!AF79&amp;" 17.00-19.00",б!AF79&amp;" 17.00-19.30",б!AF79&amp;" 17.00-20.00",б!AF79&amp;" 17.00-20.30",б!AF79&amp;" 17.00-21.00",б!AF79&amp;" 17.00-21.30",б!AF79&amp;" 17.00-22.00",б!AF79&amp;" 17.00-22.30",б!AF79&amp;" 17.00-23.00",б!AF79&amp;" 17.00-23.30",б!AF79&amp;" 17.00-00.00",б!AF79,б!AF79,б!AF79,б!AF79,б!AF79,б!AF79,б!AF79&amp;" 15.00-15.30",б!AF79&amp;" 15.00-16.00",б!AF79&amp;" 15.00-16.30",б!AF79&amp;" 15.00-17.00",б!AF79&amp;" 15.00-17.30",б!AF79&amp;" 15.00-18.00",б!AF79&amp;" 15.00-18.30",б!AF79&amp;" 15.00-19.00",б!AF79&amp;" 15.00-19.30",б!AF79&amp;" 15.00-20.00",б!AF79&amp;" 15.00-20.30",б!AF79&amp;" 15.00-21.00",б!AF79&amp;" 15.00-21.30",б!AF79&amp;" 15.00-22.00",б!AF79&amp;" 15.00-22.30",б!AF79&amp;" 15.00-23.00",б!AF79&amp;" 15.00-23.30",б!AF79&amp;" 15.00-00.00",б!AF79,б!AF79,б!AF79,б!AF79,б!AF79,б!AF79,б!AF79,б!AF79,б!AF79&amp;" 16.30-17.00",б!AF79&amp;" 16.30-17.30",б!AF79&amp;" 16.30-18.00",б!AF79&amp;" 16.30-18.30",б!AF79&amp;" 16.30-19.00",б!AF79&amp;" 16.30-19.30",б!AF79&amp;" 16.30-20.00",б!AF79&amp;" 16.30-20.30",б!AF79&amp;" 16.30-21.00",б!AF79&amp;" 16.30-21.30",б!AF79&amp;" 16.30-22.00",б!AF79&amp;" 16.30-22.30",б!AF79&amp;" 16.30-23.00",б!AF79&amp;" 16.30-23.30",б!AF79&amp;" 16.30-00.00",б!AF79,б!AF79,б!AF79,б!AF79,б!AF79,б!AF79,б!AF79,б!AF79,б!AF79,б!AF79,б!AF79,б!AF79&amp;" 18.00-18.30",б!AF79&amp;" 18.00-19.00",б!AF79&amp;" 18.00-19.30",б!AF79&amp;" 18.00-20.00",б!AF79&amp;" 18.00-20.30",б!AF79&amp;" 18.00-21.00",б!AF79&amp;" 18.00-21.30",б!AF79&amp;" 18.00-22.00",б!AF79&amp;" 18.00-22.30",б!AF79&amp;" 18.00-23.00",б!AF79&amp;" 18.00-23.30",б!AF79&amp;" 18.00-00.00",б!AF79&amp;" ",б!AF79&amp;" ",б!AF79&amp;" ",б!AF79&amp;" ",б!AF79&amp;" ",),CHOOSE(MATCH(а!AG82,{"7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86" s="37" t="str">
        <f>IF(а!AG82="","",IF(OR(а!AG82="7 0,5",а!AG82="7 1",а!AG82="7 1,5",а!AG82="7 2",а!AG82="7 2,5",а!AG82="7 3",а!AG82="7 3,5",а!AG82="7 4",а!AG82="7 4,5",а!AG82="7 5",а!AG82="7 5,5",а!AG82="7 6",а!AG82="7 6,5",а!AG82="7 7",а!AG82="7а 0,5",а!AG82="7а 1",а!AG82="7а 1,5",а!AG82="7а 2",а!AG82="7а 2,5",а!AG82="7а 3",а!AG82="7а 3,5",а!AG82="7а 4",а!AG82="7а 4,5",а!AG82="7а 5",а!AG82="7а 5,5",а!AG82="7а 6",а!AG82="7а 6,5",а!AG82="7а 7",а!AG82="8 0,5",а!AG82="8 1",а!AG82="8 1,5",а!AG82="8 2",а!AG82="8 2,5",а!AG82="8 3",а!AG82="8 3,5",а!AG82="8 4",а!AG82="8 4,5",а!AG82="8 5",а!AG82="8 5,5",а!AG82="8 6",а!AG82="8 6,5",а!AG82="8 7",а!AG82="8а 0,5",а!AG82="8а 1",а!AG82="8а 1,5",а!AG82="8а 2",а!AG82="8а 2,5",а!AG82="8а 3",а!AG82="8а 3,5",а!AG82="8а 4",а!AG82="8а 4,5",а!AG82="8а 5",а!AG82="8а 5,5",а!AG82="8а 6",а!AG82="8а 6,5",а!AG82="8а 7",а!AG82="9 0,5",а!AG82="9 1",а!AG82="9 1,5",а!AG82="9 2",а!AG82="9 2,5",а!AG82="9 3",а!AG82="9 3,5",а!AG82="9 4",а!AG82="9 4,5",а!AG82="9 5",а!AG82="9 5,5",а!AG82="9 6",а!AG82="9 6,5",а!AG82="9 7",а!AG82="10 0,5",а!AG82="10 1",а!AG82="10 1,5",а!AG82="10 2",а!AG82="10 2,5",а!AG82="10 3",а!AG82="10 3,5",а!AG82="10 4",а!AG82="10 4,5",а!AG82="10 5",а!AG82="10 5,5",а!AG82="10 6",а!AG82="10 6,5",а!AG82="10 7"),CHOOSE(MATCH(а!AH82,{"7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00","в","о","б","к","уо"},),б!AG79,б!AG79,б!AG79,б!AG79,б!AG79,б!AG79,б!AG79&amp;" 15.30-16.00",б!AG79&amp;" 15.30-16.30",б!AG79&amp;" 15.30-17.00",б!AG79&amp;" 15.30-17.30",б!AG79&amp;" 15.30-18.00",б!AG79&amp;" 15.30-18.30",б!AG79&amp;" 15.30-19.00",б!AG79&amp;" 15.30-19.30",б!AG79&amp;б!AG79&amp;"  15.30-20.00",б!AG79&amp;" 15.30-20.30",б!AG79&amp;" 15.30-21.00",б!AG79&amp;" 15.30-21.30",б!AG79&amp;" 15.30-22.00",б!AG79&amp;" 15.30-22.30",б!AG79&amp;" 15.30-23.00",б!AG79&amp;" 15.30-23.30",б!AG79&amp;" 15.30-00.00",б!AG79,б!AG79,б!AG79,б!AG79,б!AG79,б!AG79,б!AG79,б!AG79&amp;" 16.00-16.30",б!AG79&amp;" 16.00-17.00",б!AG79&amp;" 16.00-17.30",б!AG79&amp;" 16.00-18.00",б!AG79&amp;" 16.00-18.30",б!AG79&amp;" 16.00-19.00",б!AG79&amp;" 16.00-19.30",б!AG79&amp;" 16.00-20.00",б!AG79&amp;" 16.00-20.30",б!AG79&amp;" 16.00-21.00",б!AG79&amp;" 16.00-21.30",б!AG79&amp;" 16.00-22.00",б!AG79&amp;" 16.00-22.30",б!AG79&amp;" 16.00-23.00",б!AG79&amp;" 16.00-23.30",б!AG79&amp;" 16.00-00.00",б!AG79,б!AG79,б!AG79,б!AG79,б!AG79,б!AG79,б!AG79,б!AG79,б!AG79,б!AG79&amp;" 17.00-17.30",б!AG79&amp;" 17.00-18.00",б!AG79&amp;" 17.00-18.30",б!AG79&amp;" 17.00-19.00",б!AG79&amp;" 17.00-19.30",б!AG79&amp;" 17.00-20.00",б!AG79&amp;" 17.00-20.30",б!AG79&amp;" 17.00-21.00",б!AG79&amp;" 17.00-21.30",б!AG79&amp;" 17.00-22.00",б!AG79&amp;" 17.00-22.30",б!AG79&amp;" 17.00-23.00",б!AG79&amp;" 17.00-23.30",б!AG79&amp;" 17.00-00.00",б!AG79,б!AG79,б!AG79,б!AG79,б!AG79,б!AG79,б!AG79&amp;" 15.00-15.30",б!AG79&amp;" 15.00-16.00",б!AG79&amp;" 15.00-16.30",б!AG79&amp;" 15.00-17.00",б!AG79&amp;" 15.00-17.30",б!AG79&amp;" 15.00-18.00",б!AG79&amp;" 15.00-18.30",б!AG79&amp;" 15.00-19.00",б!AG79&amp;" 15.00-19.30",б!AG79&amp;" 15.00-20.00",б!AG79&amp;" 15.00-20.30",б!AG79&amp;" 15.00-21.00",б!AG79&amp;" 15.00-21.30",б!AG79&amp;" 15.00-22.00",б!AG79&amp;" 15.00-22.30",б!AG79&amp;" 15.00-23.00",б!AG79&amp;" 15.00-23.30",б!AG79&amp;" 15.00-00.00",б!AG79,б!AG79,б!AG79,б!AG79,б!AG79,б!AG79,б!AG79,б!AG79,б!AG79&amp;" 16.30-17.00",б!AG79&amp;" 16.30-17.30",б!AG79&amp;" 16.30-18.00",б!AG79&amp;" 16.30-18.30",б!AG79&amp;" 16.30-19.00",б!AG79&amp;" 16.30-19.30",б!AG79&amp;" 16.30-20.00",б!AG79&amp;" 16.30-20.30",б!AG79&amp;" 16.30-21.00",б!AG79&amp;" 16.30-21.30",б!AG79&amp;" 16.30-22.00",б!AG79&amp;" 16.30-22.30",б!AG79&amp;" 16.30-23.00",б!AG79&amp;" 16.30-23.30",б!AG79&amp;" 16.30-00.00",б!AG79,б!AG79,б!AG79,б!AG79,б!AG79,б!AG79,б!AG79,б!AG79,б!AG79,б!AG79,б!AG79,б!AG79&amp;" 18.00-18.30",б!AG79&amp;" 18.00-19.00",б!AG79&amp;" 18.00-19.30",б!AG79&amp;" 18.00-20.00",б!AG79&amp;" 18.00-20.30",б!AG79&amp;" 18.00-21.00",б!AG79&amp;" 18.00-21.30",б!AG79&amp;" 18.00-22.00",б!AG79&amp;" 18.00-22.30",б!AG79&amp;" 18.00-23.00",б!AG79&amp;" 18.00-23.30",б!AG79&amp;" 18.00-00.00",б!AG79&amp;" ",б!AG79&amp;" ",б!AG79&amp;" ",б!AG79&amp;" ",б!AG79&amp;" ",),CHOOSE(MATCH(а!AH82,{"7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86" s="37" t="str">
        <f>IF(а!AH82="","",IF(OR(а!AH82="7 0,5",а!AH82="7 1",а!AH82="7 1,5",а!AH82="7 2",а!AH82="7 2,5",а!AH82="7 3",а!AH82="7 3,5",а!AH82="7 4",а!AH82="7 4,5",а!AH82="7 5",а!AH82="7 5,5",а!AH82="7 6",а!AH82="7 6,5",а!AH82="7 7",а!AH82="7а 0,5",а!AH82="7а 1",а!AH82="7а 1,5",а!AH82="7а 2",а!AH82="7а 2,5",а!AH82="7а 3",а!AH82="7а 3,5",а!AH82="7а 4",а!AH82="7а 4,5",а!AH82="7а 5",а!AH82="7а 5,5",а!AH82="7а 6",а!AH82="7а 6,5",а!AH82="7а 7",а!AH82="8 0,5",а!AH82="8 1",а!AH82="8 1,5",а!AH82="8 2",а!AH82="8 2,5",а!AH82="8 3",а!AH82="8 3,5",а!AH82="8 4",а!AH82="8 4,5",а!AH82="8 5",а!AH82="8 5,5",а!AH82="8 6",а!AH82="8 6,5",а!AH82="8 7",а!AH82="8а 0,5",а!AH82="8а 1",а!AH82="8а 1,5",а!AH82="8а 2",а!AH82="8а 2,5",а!AH82="8а 3",а!AH82="8а 3,5",а!AH82="8а 4",а!AH82="8а 4,5",а!AH82="8а 5",а!AH82="8а 5,5",а!AH82="8а 6",а!AH82="8а 6,5",а!AH82="8а 7",а!AH82="9 0,5",а!AH82="9 1",а!AH82="9 1,5",а!AH82="9 2",а!AH82="9 2,5",а!AH82="9 3",а!AH82="9 3,5",а!AH82="9 4",а!AH82="9 4,5",а!AH82="9 5",а!AH82="9 5,5",а!AH82="9 6",а!AH82="9 6,5",а!AH82="9 7",а!AH82="10 0,5",а!AH82="10 1",а!AH82="10 1,5",а!AH82="10 2",а!AH82="10 2,5",а!AH82="10 3",а!AH82="10 3,5",а!AH82="10 4",а!AH82="10 4,5",а!AH82="10 5",а!AH82="10 5,5",а!AH82="10 6",а!AH82="10 6,5",а!AH82="10 7"),CHOOSE(MATCH(а!AI82,{"7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00";"в";"о";"б";"к";"уо"},),б!AH79,б!AH79,б!AH79,б!AH79,б!AH79,б!AH79,б!AH79&amp;" 15.30-16.00",б!AH79&amp;" 15.30-16.30",б!AH79&amp;" 15.30-17.00",б!AH79&amp;" 15.30-17.30",б!AH79&amp;" 15.30-18.00",б!AH79&amp;" 15.30-18.30",б!AH79&amp;" 15.30-19.00",б!AH79&amp;" 15.30-19.30",б!AH79&amp;б!AH79&amp;"  15.30-20.00",б!AH79&amp;" 15.30-20.30",б!AH79&amp;" 15.30-21.00",б!AH79&amp;" 15.30-21.30",б!AH79&amp;" 15.30-22.00",б!AH79&amp;" 15.30-22.30",б!AH79&amp;" 15.30-23.00",б!AH79&amp;" 15.30-23.30",б!AH79&amp;" 15.30-00.00",б!AH79,б!AH79,б!AH79,б!AH79,б!AH79,б!AH79,б!AH79,б!AH79&amp;" 16.00-16.30",б!AH79&amp;" 16.00-17.00",б!AH79&amp;" 16.00-17.30",б!AH79&amp;" 16.00-18.00",б!AH79&amp;" 16.00-18.30",б!AH79&amp;" 16.00-19.00",б!AH79&amp;" 16.00-19.30",б!AH79&amp;" 16.00-20.00",б!AH79&amp;" 16.00-20.30",б!AH79&amp;" 16.00-21.00",б!AH79&amp;" 16.00-21.30",б!AH79&amp;" 16.00-22.00",б!AH79&amp;" 16.00-22.30",б!AH79&amp;" 16.00-23.00",б!AH79&amp;" 16.00-23.30",б!AH79&amp;" 16.00-00.00",б!AH79,б!AH79,б!AH79,б!AH79,б!AH79,б!AH79,б!AH79,б!AH79,б!AH79,б!AH79&amp;" 17.00-17.30",б!AH79&amp;" 17.00-18.00",б!AH79&amp;" 17.00-18.30",б!AH79&amp;" 17.00-19.00",б!AH79&amp;" 17.00-19.30",б!AH79&amp;" 17.00-20.00",б!AH79&amp;" 17.00-20.30",б!AH79&amp;" 17.00-21.00",б!AH79&amp;" 17.00-21.30",б!AH79&amp;" 17.00-22.00",б!AH79&amp;" 17.00-22.30",б!AH79&amp;" 17.00-23.00",б!AH79&amp;" 17.00-23.30",б!AH79&amp;" 17.00-00.00",б!AH79,б!AH79,б!AH79,б!AH79,б!AH79,б!AH79,б!AH79&amp;" 15.00-15.30",б!AH79&amp;" 15.00-16.00",б!AH79&amp;" 15.00-16.30",б!AH79&amp;" 15.00-17.00",б!AH79&amp;" 15.00-17.30",б!AH79&amp;" 15.00-18.00",б!AH79&amp;" 15.00-18.30",б!AH79&amp;" 15.00-19.00",б!AH79&amp;" 15.00-19.30",б!AH79&amp;" 15.00-20.00",б!AH79&amp;" 15.00-20.30",б!AH79&amp;" 15.00-21.00",б!AH79&amp;" 15.00-21.30",б!AH79&amp;" 15.00-22.00",б!AH79&amp;" 15.00-22.30",б!AH79&amp;" 15.00-23.00",б!AH79&amp;" 15.00-23.30",б!AH79&amp;" 15.00-00.00",б!AH79,б!AH79,б!AH79,б!AH79,б!AH79,б!AH79,б!AH79,б!AH79,б!AH79&amp;" 16.30-17.00",б!AH79&amp;" 16.30-17.30",б!AH79&amp;" 16.30-18.00",б!AH79&amp;" 16.30-18.30",б!AH79&amp;" 16.30-19.00",б!AH79&amp;" 16.30-19.30",б!AH79&amp;" 16.30-20.00",б!AH79&amp;" 16.30-20.30",б!AH79&amp;" 16.30-21.00",б!AH79&amp;" 16.30-21.30",б!AH79&amp;" 16.30-22.00",б!AH79&amp;" 16.30-22.30",б!AH79&amp;" 16.30-23.00",б!AH79&amp;" 16.30-23.30",б!AH79&amp;" 16.30-00.00",б!AH79,б!AH79,б!AH79,б!AH79,б!AH79,б!AH79,б!AH79,б!AH79,б!AH79,б!AH79,б!AH79,б!AH79&amp;" 18.00-18.30",б!AH79&amp;" 18.00-19.00",б!AH79&amp;" 18.00-19.30",б!AH79&amp;" 18.00-20.00",б!AH79&amp;" 18.00-20.30",б!AH79&amp;" 18.00-21.00",б!AH79&amp;" 18.00-21.30",б!AH79&amp;" 18.00-22.00",б!AH79&amp;" 18.00-22.30",б!AH79&amp;" 18.00-23.00",б!AH79&amp;" 18.00-23.30",б!AH79&amp;" 18.00-00.00",б!AH79&amp;" ",б!AH79&amp;" ",б!AH79&amp;" ",б!AH79&amp;" ",б!AH79&amp;" ",),CHOOSE(MATCH(а!AI82,{"7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86" s="37" t="e">
        <f>IF(а!AI82="","",IF(OR(а!AI82="7 0,5",а!AI82="7 1",а!AI82="7 1,5",а!AI82="7 2",а!AI82="7 2,5",а!AI82="7 3",а!AI82="7 3,5",а!AI82="7 4",а!AI82="7 4,5",а!AI82="7 5",а!AI82="7 5,5",а!AI82="7 6",а!AI82="7 6,5",а!AI82="7 7",а!AI82="7а 0,5",а!AI82="7а 1",а!AI82="7а 1,5",а!AI82="7а 2",а!AI82="7а 2,5",а!AI82="7а 3",а!AI82="7а 3,5",а!AI82="7а 4",а!AI82="7а 4,5",а!AI82="7а 5",а!AI82="7а 5,5",а!AI82="7а 6",а!AI82="7а 6,5",а!AI82="7а 7",а!AI82="8 0,5",а!AI82="8 1",а!AI82="8 1,5",а!AI82="8 2",а!AI82="8 2,5",а!AI82="8 3",а!AI82="8 3,5",а!AI82="8 4",а!AI82="8 4,5",а!AI82="8 5",а!AI82="8 5,5",а!AI82="8 6",а!AI82="8 6,5",а!AI82="8 7",а!AI82="8а 0,5",а!AI82="8а 1",а!AI82="8а 1,5",а!AI82="8а 2",а!AI82="8а 2,5",а!AI82="8а 3",а!AI82="8а 3,5",а!AI82="8а 4",а!AI82="8а 4,5",а!AI82="8а 5",а!AI82="8а 5,5",а!AI82="8а 6",а!AI82="8а 6,5",а!AI82="8а 7",а!AI82="9 0,5",а!AI82="9 1",а!AI82="9 1,5",а!AI82="9 2",а!AI82="9 2,5",а!AI82="9 3",а!AI82="9 3,5",а!AI82="9 4",а!AI82="9 4,5",а!AI82="9 5",а!AI82="9 5,5",а!AI82="9 6",а!AI82="9 6,5",а!AI82="9 7",а!AI82="10 0,5",а!AI82="10 1",а!AI82="10 1,5",а!AI82="10 2",а!AI82="10 2,5",а!AI82="10 3",а!AI82="10 3,5",а!AI82="10 4",а!AI82="10 4,5",а!AI82="10 5",а!AI82="10 5,5",а!AI82="10 6",а!AI82="10 6,5",а!AI82="10 7"),CHOOSE(MATCH(а!AJ82,{"7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00","в","о","б","к","уо"},),б!AI79,б!AI79,б!AI79,б!AI79,б!AI79,б!AI79,б!AI79&amp;" 15.30-16.00",б!AI79&amp;" 15.30-16.30",б!AI79&amp;" 15.30-17.00",б!AI79&amp;" 15.30-17.30",б!AI79&amp;" 15.30-18.00",б!AI79&amp;" 15.30-18.30",б!AI79&amp;" 15.30-19.00",б!AI79&amp;" 15.30-19.30",б!AI79&amp;б!AI79&amp;"  15.30-20.00",б!AI79&amp;" 15.30-20.30",б!AI79&amp;" 15.30-21.00",б!AI79&amp;" 15.30-21.30",б!AI79&amp;" 15.30-22.00",б!AI79&amp;" 15.30-22.30",б!AI79&amp;" 15.30-23.00",б!AI79&amp;" 15.30-23.30",б!AI79&amp;" 15.30-00.00",б!AI79,б!AI79,б!AI79,б!AI79,б!AI79,б!AI79,б!AI79,б!AI79&amp;" 16.00-16.30",б!AI79&amp;" 16.00-17.00",б!AI79&amp;" 16.00-17.30",б!AI79&amp;" 16.00-18.00",б!AI79&amp;" 16.00-18.30",б!AI79&amp;" 16.00-19.00",б!AI79&amp;" 16.00-19.30",б!AI79&amp;" 16.00-20.00",б!AI79&amp;" 16.00-20.30",б!AI79&amp;" 16.00-21.00",б!AI79&amp;" 16.00-21.30",б!AI79&amp;" 16.00-22.00",б!AI79&amp;" 16.00-22.30",б!AI79&amp;" 16.00-23.00",б!AI79&amp;" 16.00-23.30",б!AI79&amp;" 16.00-00.00",б!AI79,б!AI79,б!AI79,б!AI79,б!AI79,б!AI79,б!AI79,б!AI79,б!AI79,б!AI79&amp;" 17.00-17.30",б!AI79&amp;" 17.00-18.00",б!AI79&amp;" 17.00-18.30",б!AI79&amp;" 17.00-19.00",б!AI79&amp;" 17.00-19.30",б!AI79&amp;" 17.00-20.00",б!AI79&amp;" 17.00-20.30",б!AI79&amp;" 17.00-21.00",б!AI79&amp;" 17.00-21.30",б!AI79&amp;" 17.00-22.00",б!AI79&amp;" 17.00-22.30",б!AI79&amp;" 17.00-23.00",б!AI79&amp;" 17.00-23.30",б!AI79&amp;" 17.00-00.00",б!AI79,б!AI79,б!AI79,б!AI79,б!AI79,б!AI79,б!AI79&amp;" 15.00-15.30",б!AI79&amp;" 15.00-16.00",б!AI79&amp;" 15.00-16.30",б!AI79&amp;" 15.00-17.00",б!AI79&amp;" 15.00-17.30",б!AI79&amp;" 15.00-18.00",б!AI79&amp;" 15.00-18.30",б!AI79&amp;" 15.00-19.00",б!AI79&amp;" 15.00-19.30",б!AI79&amp;" 15.00-20.00",б!AI79&amp;" 15.00-20.30",б!AI79&amp;" 15.00-21.00",б!AI79&amp;" 15.00-21.30",б!AI79&amp;" 15.00-22.00",б!AI79&amp;" 15.00-22.30",б!AI79&amp;" 15.00-23.00",б!AI79&amp;" 15.00-23.30",б!AI79&amp;" 15.00-00.00",б!AI79,б!AI79,б!AI79,б!AI79,б!AI79,б!AI79,б!AI79,б!AI79,б!AI79&amp;" 16.30-17.00",б!AI79&amp;" 16.30-17.30",б!AI79&amp;" 16.30-18.00",б!AI79&amp;" 16.30-18.30",б!AI79&amp;" 16.30-19.00",б!AI79&amp;" 16.30-19.30",б!AI79&amp;" 16.30-20.00",б!AI79&amp;" 16.30-20.30",б!AI79&amp;" 16.30-21.00",б!AI79&amp;" 16.30-21.30",б!AI79&amp;" 16.30-22.00",б!AI79&amp;" 16.30-22.30",б!AI79&amp;" 16.30-23.00",б!AI79&amp;" 16.30-23.30",б!AI79&amp;" 16.30-00.00",б!AI79,б!AI79,б!AI79,б!AI79,б!AI79,б!AI79,б!AI79,б!AI79,б!AI79,б!AI79,б!AI79,б!AI79&amp;" 18.00-18.30",б!AI79&amp;" 18.00-19.00",б!AI79&amp;" 18.00-19.30",б!AI79&amp;" 18.00-20.00",б!AI79&amp;" 18.00-20.30",б!AI79&amp;" 18.00-21.00",б!AI79&amp;" 18.00-21.30",б!AI79&amp;" 18.00-22.00",б!AI79&amp;" 18.00-22.30",б!AI79&amp;" 18.00-23.00",б!AI79&amp;" 18.00-23.30",б!AI79&amp;" 18.00-00.00",б!AI79&amp;" ",б!AI79&amp;" ",б!AI79&amp;" ",б!AI79&amp;" ",б!AI79&amp;" ",),CHOOSE(MATCH(а!AJ82,{"7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86" s="37" t="str">
        <f>IF(а!AJ82="","",IF(OR(а!AJ82="7 0,5",а!AJ82="7 1",а!AJ82="7 1,5",а!AJ82="7 2",а!AJ82="7 2,5",а!AJ82="7 3",а!AJ82="7 3,5",а!AJ82="7 4",а!AJ82="7 4,5",а!AJ82="7 5",а!AJ82="7 5,5",а!AJ82="7 6",а!AJ82="7 6,5",а!AJ82="7 7",а!AJ82="7а 0,5",а!AJ82="7а 1",а!AJ82="7а 1,5",а!AJ82="7а 2",а!AJ82="7а 2,5",а!AJ82="7а 3",а!AJ82="7а 3,5",а!AJ82="7а 4",а!AJ82="7а 4,5",а!AJ82="7а 5",а!AJ82="7а 5,5",а!AJ82="7а 6",а!AJ82="7а 6,5",а!AJ82="7а 7",а!AJ82="8 0,5",а!AJ82="8 1",а!AJ82="8 1,5",а!AJ82="8 2",а!AJ82="8 2,5",а!AJ82="8 3",а!AJ82="8 3,5",а!AJ82="8 4",а!AJ82="8 4,5",а!AJ82="8 5",а!AJ82="8 5,5",а!AJ82="8 6",а!AJ82="8 6,5",а!AJ82="8 7",а!AJ82="8а 0,5",а!AJ82="8а 1",а!AJ82="8а 1,5",а!AJ82="8а 2",а!AJ82="8а 2,5",а!AJ82="8а 3",а!AJ82="8а 3,5",а!AJ82="8а 4",а!AJ82="8а 4,5",а!AJ82="8а 5",а!AJ82="8а 5,5",а!AJ82="8а 6",а!AJ82="8а 6,5",а!AJ82="8а 7",а!AJ82="9 0,5",а!AJ82="9 1",а!AJ82="9 1,5",а!AJ82="9 2",а!AJ82="9 2,5",а!AJ82="9 3",а!AJ82="9 3,5",а!AJ82="9 4",а!AJ82="9 4,5",а!AJ82="9 5",а!AJ82="9 5,5",а!AJ82="9 6",а!AJ82="9 6,5",а!AJ82="9 7",а!AJ82="10 0,5",а!AJ82="10 1",а!AJ82="10 1,5",а!AJ82="10 2",а!AJ82="10 2,5",а!AJ82="10 3",а!AJ82="10 3,5",а!AJ82="10 4",а!AJ82="10 4,5",а!AJ82="10 5",а!AJ82="10 5,5",а!AJ82="10 6",а!AJ82="10 6,5",а!AJ82="10 7"),CHOOSE(MATCH(а!AK82,{"7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00","в","о","б","к","уо"},),б!AJ79,б!AJ79,б!AJ79,б!AJ79,б!AJ79,б!AJ79,б!AJ79&amp;" 15.30-16.00",б!AJ79&amp;" 15.30-16.30",б!AJ79&amp;" 15.30-17.00",б!AJ79&amp;" 15.30-17.30",б!AJ79&amp;" 15.30-18.00",б!AJ79&amp;" 15.30-18.30",б!AJ79&amp;" 15.30-19.00",б!AJ79&amp;" 15.30-19.30",б!AJ79&amp;б!AJ79&amp;"  15.30-20.00",б!AJ79&amp;" 15.30-20.30",б!AJ79&amp;" 15.30-21.00",б!AJ79&amp;" 15.30-21.30",б!AJ79&amp;" 15.30-22.00",б!AJ79&amp;" 15.30-22.30",б!AJ79&amp;" 15.30-23.00",б!AJ79&amp;" 15.30-23.30",б!AJ79&amp;" 15.30-00.00",б!AJ79,б!AJ79,б!AJ79,б!AJ79,б!AJ79,б!AJ79,б!AJ79,б!AJ79&amp;" 16.00-16.30",б!AJ79&amp;" 16.00-17.00",б!AJ79&amp;" 16.00-17.30",б!AJ79&amp;" 16.00-18.00",б!AJ79&amp;" 16.00-18.30",б!AJ79&amp;" 16.00-19.00",б!AJ79&amp;" 16.00-19.30",б!AJ79&amp;" 16.00-20.00",б!AJ79&amp;" 16.00-20.30",б!AJ79&amp;" 16.00-21.00",б!AJ79&amp;" 16.00-21.30",б!AJ79&amp;" 16.00-22.00",б!AJ79&amp;" 16.00-22.30",б!AJ79&amp;" 16.00-23.00",б!AJ79&amp;" 16.00-23.30",б!AJ79&amp;" 16.00-00.00",б!AJ79,б!AJ79,б!AJ79,б!AJ79,б!AJ79,б!AJ79,б!AJ79,б!AJ79,б!AJ79,б!AJ79&amp;" 17.00-17.30",б!AJ79&amp;" 17.00-18.00",б!AJ79&amp;" 17.00-18.30",б!AJ79&amp;" 17.00-19.00",б!AJ79&amp;" 17.00-19.30",б!AJ79&amp;" 17.00-20.00",б!AJ79&amp;" 17.00-20.30",б!AJ79&amp;" 17.00-21.00",б!AJ79&amp;" 17.00-21.30",б!AJ79&amp;" 17.00-22.00",б!AJ79&amp;" 17.00-22.30",б!AJ79&amp;" 17.00-23.00",б!AJ79&amp;" 17.00-23.30",б!AJ79&amp;" 17.00-00.00",б!AJ79,б!AJ79,б!AJ79,б!AJ79,б!AJ79,б!AJ79,б!AJ79&amp;" 15.00-15.30",б!AJ79&amp;" 15.00-16.00",б!AJ79&amp;" 15.00-16.30",б!AJ79&amp;" 15.00-17.00",б!AJ79&amp;" 15.00-17.30",б!AJ79&amp;" 15.00-18.00",б!AJ79&amp;" 15.00-18.30",б!AJ79&amp;" 15.00-19.00",б!AJ79&amp;" 15.00-19.30",б!AJ79&amp;" 15.00-20.00",б!AJ79&amp;" 15.00-20.30",б!AJ79&amp;" 15.00-21.00",б!AJ79&amp;" 15.00-21.30",б!AJ79&amp;" 15.00-22.00",б!AJ79&amp;" 15.00-22.30",б!AJ79&amp;" 15.00-23.00",б!AJ79&amp;" 15.00-23.30",б!AJ79&amp;" 15.00-00.00",б!AJ79,б!AJ79,б!AJ79,б!AJ79,б!AJ79,б!AJ79,б!AJ79,б!AJ79,б!AJ79&amp;" 16.30-17.00",б!AJ79&amp;" 16.30-17.30",б!AJ79&amp;" 16.30-18.00",б!AJ79&amp;" 16.30-18.30",б!AJ79&amp;" 16.30-19.00",б!AJ79&amp;" 16.30-19.30",б!AJ79&amp;" 16.30-20.00",б!AJ79&amp;" 16.30-20.30",б!AJ79&amp;" 16.30-21.00",б!AJ79&amp;" 16.30-21.30",б!AJ79&amp;" 16.30-22.00",б!AJ79&amp;" 16.30-22.30",б!AJ79&amp;" 16.30-23.00",б!AJ79&amp;" 16.30-23.30",б!AJ79&amp;" 16.30-00.00",б!AJ79,б!AJ79,б!AJ79,б!AJ79,б!AJ79,б!AJ79,б!AJ79,б!AJ79,б!AJ79,б!AJ79,б!AJ79,б!AJ79&amp;" 18.00-18.30",б!AJ79&amp;" 18.00-19.00",б!AJ79&amp;" 18.00-19.30",б!AJ79&amp;" 18.00-20.00",б!AJ79&amp;" 18.00-20.30",б!AJ79&amp;" 18.00-21.00",б!AJ79&amp;" 18.00-21.30",б!AJ79&amp;" 18.00-22.00",б!AJ79&amp;" 18.00-22.30",б!AJ79&amp;" 18.00-23.00",б!AJ79&amp;" 18.00-23.30",б!AJ79&amp;" 18.00-00.00",б!AJ79&amp;" ",б!AJ79&amp;" ",б!AJ79&amp;" ",б!AJ79&amp;" ",б!AJ79&amp;" ",),CHOOSE(MATCH(а!AK82,{"7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86" s="10"/>
      <c r="AL86" s="11"/>
      <c r="AM86" s="53"/>
      <c r="AN86" s="54"/>
      <c r="AO86" s="73"/>
      <c r="AP86" s="11"/>
      <c r="AQ86" s="9"/>
    </row>
    <row r="87" ht="30" customHeight="true" spans="1:43">
      <c r="A87" s="12">
        <v>9</v>
      </c>
      <c r="B87" s="3" t="s">
        <v>73</v>
      </c>
      <c r="C87" s="14" t="s">
        <v>28</v>
      </c>
      <c r="D87" s="15"/>
      <c r="E87" s="27" t="str">
        <f>IF(OR(а!E90="7 0,5",а!E90="7 1",а!E90="7 1,5",а!E90="7 2",а!E90="7 2,5",а!E90="7 3",а!E90="7 3,5",а!E90="7 4",а!E90="7 4,5",а!E90="7 5",а!E90="7 5,5",а!E90="7 6",а!E90="7 6,5",а!E90="7 7",а!E90="7а 0,5",а!E90="7а 1",а!E90="7а 1,5",а!E90="7а 2",а!E90="7а 2,5",а!E90="7а 3",а!E90="7а 3,5",а!E90="7а 4",а!E90="7а 4,5",а!E90="7а 5",а!E90="7а 5,5",а!E90="7а 6",а!E90="7а 6,5",а!E90="7а 7",а!E90="8 0,5",а!E90="8 1",а!E90="8 1,5",а!E90="8 2",а!E90="8 2,5",а!E90="8 3",а!E90="8 3,5",а!E90="8 4",а!E90="8 4,5",а!E90="8 5",а!E90="8 5,5",а!E90="8 6",а!E90="8 6,5",а!E90="8 7",а!E90="8а 0,5",а!E90="8а 1",а!E90="8а 1,5",а!E90="8а 2",а!E90="8а 2,5",а!E90="8а 3",а!E90="8а 3,5",а!E90="8а 4",а!E90="8а 4,5",а!E90="8а 5",а!E90="8а 5,5",а!E90="8а 6",а!E90="8а 6,5",а!E90="8а 7",а!E90="9 0,5",а!E90="9 1",а!E90="9 1,5",а!E90="9 2",а!E90="9 2,5",а!E90="9 3",а!E90="9 3,5",а!E90="9 4",а!E90="9 4,5",а!E90="9 5",а!E90="9 5,5",а!E90="9 6",а!E90="9 6,5",а!E90="9 7",а!E90="10 0,5",а!E90="10 1",а!E90="10 1,5",а!E90="10 2",а!E90="10 2,5",а!E90="10 3",а!E90="10 3,5",а!E90="10 4",а!E90="10 4,5",а!E90="10 5",а!E90="10 5,5",а!E90="10 6",а!E90="10 6,5",а!E90="10 7"),CHOOSE(MATCH(а!E90,{"7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87" s="27" t="str">
        <f>IF(OR(а!F90="7 0,5",а!F90="7 1",а!F90="7 1,5",а!F90="7 2",а!F90="7 2,5",а!F90="7 3",а!F90="7 3,5",а!F90="7 4",а!F90="7 4,5",а!F90="7 5",а!F90="7 5,5",а!F90="7 6",а!F90="7 6,5",а!F90="7 7",а!F90="7а 0,5",а!F90="7а 1",а!F90="7а 1,5",а!F90="7а 2",а!F90="7а 2,5",а!F90="7а 3",а!F90="7а 3,5",а!F90="7а 4",а!F90="7а 4,5",а!F90="7а 5",а!F90="7а 5,5",а!F90="7а 6",а!F90="7а 6,5",а!F90="7а 7",а!F90="8 0,5",а!F90="8 1",а!F90="8 1,5",а!F90="8 2",а!F90="8 2,5",а!F90="8 3",а!F90="8 3,5",а!F90="8 4",а!F90="8 4,5",а!F90="8 5",а!F90="8 5,5",а!F90="8 6",а!F90="8 6,5",а!F90="8 7",а!F90="8а 0,5",а!F90="8а 1",а!F90="8а 1,5",а!F90="8а 2",а!F90="8а 2,5",а!F90="8а 3",а!F90="8а 3,5",а!F90="8а 4",а!F90="8а 4,5",а!F90="8а 5",а!F90="8а 5,5",а!F90="8а 6",а!F90="8а 6,5",а!F90="8а 7",а!F90="9 0,5",а!F90="9 1",а!F90="9 1,5",а!F90="9 2",а!F90="9 2,5",а!F90="9 3",а!F90="9 3,5",а!F90="9 4",а!F90="9 4,5",а!F90="9 5",а!F90="9 5,5",а!F90="9 6",а!F90="9 6,5",а!F90="9 7",а!F90="10 0,5",а!F90="10 1",а!F90="10 1,5",а!F90="10 2",а!F90="10 2,5",а!F90="10 3",а!F90="10 3,5",а!F90="10 4",а!F90="10 4,5",а!F90="10 5",а!F90="10 5,5",а!F90="10 6",а!F90="10 6,5",а!F90="10 7"),CHOOSE(MATCH(а!F90,{"7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87" s="27" t="str">
        <f>IF(OR(а!G90="7 0,5",а!G90="7 1",а!G90="7 1,5",а!G90="7 2",а!G90="7 2,5",а!G90="7 3",а!G90="7 3,5",а!G90="7 4",а!G90="7 4,5",а!G90="7 5",а!G90="7 5,5",а!G90="7 6",а!G90="7 6,5",а!G90="7 7",а!G90="7а 0,5",а!G90="7а 1",а!G90="7а 1,5",а!G90="7а 2",а!G90="7а 2,5",а!G90="7а 3",а!G90="7а 3,5",а!G90="7а 4",а!G90="7а 4,5",а!G90="7а 5",а!G90="7а 5,5",а!G90="7а 6",а!G90="7а 6,5",а!G90="7а 7",а!G90="8 0,5",а!G90="8 1",а!G90="8 1,5",а!G90="8 2",а!G90="8 2,5",а!G90="8 3",а!G90="8 3,5",а!G90="8 4",а!G90="8 4,5",а!G90="8 5",а!G90="8 5,5",а!G90="8 6",а!G90="8 6,5",а!G90="8 7",а!G90="8а 0,5",а!G90="8а 1",а!G90="8а 1,5",а!G90="8а 2",а!G90="8а 2,5",а!G90="8а 3",а!G90="8а 3,5",а!G90="8а 4",а!G90="8а 4,5",а!G90="8а 5",а!G90="8а 5,5",а!G90="8а 6",а!G90="8а 6,5",а!G90="8а 7",а!G90="9 0,5",а!G90="9 1",а!G90="9 1,5",а!G90="9 2",а!G90="9 2,5",а!G90="9 3",а!G90="9 3,5",а!G90="9 4",а!G90="9 4,5",а!G90="9 5",а!G90="9 5,5",а!G90="9 6",а!G90="9 6,5",а!G90="9 7",а!G90="10 0,5",а!G90="10 1",а!G90="10 1,5",а!G90="10 2",а!G90="10 2,5",а!G90="10 3",а!G90="10 3,5",а!G90="10 4",а!G90="10 4,5",а!G90="10 5",а!G90="10 5,5",а!G90="10 6",а!G90="10 6,5",а!G90="10 7"),CHOOSE(MATCH(а!G90,{"7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87" s="27" t="str">
        <f>IF(OR(а!H90="7 0,5",а!H90="7 1",а!H90="7 1,5",а!H90="7 2",а!H90="7 2,5",а!H90="7 3",а!H90="7 3,5",а!H90="7 4",а!H90="7 4,5",а!H90="7 5",а!H90="7 5,5",а!H90="7 6",а!H90="7 6,5",а!H90="7 7",а!H90="7а 0,5",а!H90="7а 1",а!H90="7а 1,5",а!H90="7а 2",а!H90="7а 2,5",а!H90="7а 3",а!H90="7а 3,5",а!H90="7а 4",а!H90="7а 4,5",а!H90="7а 5",а!H90="7а 5,5",а!H90="7а 6",а!H90="7а 6,5",а!H90="7а 7",а!H90="8 0,5",а!H90="8 1",а!H90="8 1,5",а!H90="8 2",а!H90="8 2,5",а!H90="8 3",а!H90="8 3,5",а!H90="8 4",а!H90="8 4,5",а!H90="8 5",а!H90="8 5,5",а!H90="8 6",а!H90="8 6,5",а!H90="8 7",а!H90="8а 0,5",а!H90="8а 1",а!H90="8а 1,5",а!H90="8а 2",а!H90="8а 2,5",а!H90="8а 3",а!H90="8а 3,5",а!H90="8а 4",а!H90="8а 4,5",а!H90="8а 5",а!H90="8а 5,5",а!H90="8а 6",а!H90="8а 6,5",а!H90="8а 7",а!H90="9 0,5",а!H90="9 1",а!H90="9 1,5",а!H90="9 2",а!H90="9 2,5",а!H90="9 3",а!H90="9 3,5",а!H90="9 4",а!H90="9 4,5",а!H90="9 5",а!H90="9 5,5",а!H90="9 6",а!H90="9 6,5",а!H90="9 7",а!H90="10 0,5",а!H90="10 1",а!H90="10 1,5",а!H90="10 2",а!H90="10 2,5",а!H90="10 3",а!H90="10 3,5",а!H90="10 4",а!H90="10 4,5",а!H90="10 5",а!H90="10 5,5",а!H90="10 6",а!H90="10 6,5",а!H90="10 7"),CHOOSE(MATCH(а!H90,{"7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87" s="27" t="str">
        <f>IF(OR(а!I90="7 0,5",а!I90="7 1",а!I90="7 1,5",а!I90="7 2",а!I90="7 2,5",а!I90="7 3",а!I90="7 3,5",а!I90="7 4",а!I90="7 4,5",а!I90="7 5",а!I90="7 5,5",а!I90="7 6",а!I90="7 6,5",а!I90="7 7",а!I90="7а 0,5",а!I90="7а 1",а!I90="7а 1,5",а!I90="7а 2",а!I90="7а 2,5",а!I90="7а 3",а!I90="7а 3,5",а!I90="7а 4",а!I90="7а 4,5",а!I90="7а 5",а!I90="7а 5,5",а!I90="7а 6",а!I90="7а 6,5",а!I90="7а 7",а!I90="8 0,5",а!I90="8 1",а!I90="8 1,5",а!I90="8 2",а!I90="8 2,5",а!I90="8 3",а!I90="8 3,5",а!I90="8 4",а!I90="8 4,5",а!I90="8 5",а!I90="8 5,5",а!I90="8 6",а!I90="8 6,5",а!I90="8 7",а!I90="8а 0,5",а!I90="8а 1",а!I90="8а 1,5",а!I90="8а 2",а!I90="8а 2,5",а!I90="8а 3",а!I90="8а 3,5",а!I90="8а 4",а!I90="8а 4,5",а!I90="8а 5",а!I90="8а 5,5",а!I90="8а 6",а!I90="8а 6,5",а!I90="8а 7",а!I90="9 0,5",а!I90="9 1",а!I90="9 1,5",а!I90="9 2",а!I90="9 2,5",а!I90="9 3",а!I90="9 3,5",а!I90="9 4",а!I90="9 4,5",а!I90="9 5",а!I90="9 5,5",а!I90="9 6",а!I90="9 6,5",а!I90="9 7",а!I90="10 0,5",а!I90="10 1",а!I90="10 1,5",а!I90="10 2",а!I90="10 2,5",а!I90="10 3",а!I90="10 3,5",а!I90="10 4",а!I90="10 4,5",а!I90="10 5",а!I90="10 5,5",а!I90="10 6",а!I90="10 6,5",а!I90="10 7"),CHOOSE(MATCH(а!I90,{"7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87" s="27" t="str">
        <f>IF(OR(а!J90="7 0,5",а!J90="7 1",а!J90="7 1,5",а!J90="7 2",а!J90="7 2,5",а!J90="7 3",а!J90="7 3,5",а!J90="7 4",а!J90="7 4,5",а!J90="7 5",а!J90="7 5,5",а!J90="7 6",а!J90="7 6,5",а!J90="7 7",а!J90="7а 0,5",а!J90="7а 1",а!J90="7а 1,5",а!J90="7а 2",а!J90="7а 2,5",а!J90="7а 3",а!J90="7а 3,5",а!J90="7а 4",а!J90="7а 4,5",а!J90="7а 5",а!J90="7а 5,5",а!J90="7а 6",а!J90="7а 6,5",а!J90="7а 7",а!J90="8 0,5",а!J90="8 1",а!J90="8 1,5",а!J90="8 2",а!J90="8 2,5",а!J90="8 3",а!J90="8 3,5",а!J90="8 4",а!J90="8 4,5",а!J90="8 5",а!J90="8 5,5",а!J90="8 6",а!J90="8 6,5",а!J90="8 7",а!J90="8а 0,5",а!J90="8а 1",а!J90="8а 1,5",а!J90="8а 2",а!J90="8а 2,5",а!J90="8а 3",а!J90="8а 3,5",а!J90="8а 4",а!J90="8а 4,5",а!J90="8а 5",а!J90="8а 5,5",а!J90="8а 6",а!J90="8а 6,5",а!J90="8а 7",а!J90="9 0,5",а!J90="9 1",а!J90="9 1,5",а!J90="9 2",а!J90="9 2,5",а!J90="9 3",а!J90="9 3,5",а!J90="9 4",а!J90="9 4,5",а!J90="9 5",а!J90="9 5,5",а!J90="9 6",а!J90="9 6,5",а!J90="9 7",а!J90="10 0,5",а!J90="10 1",а!J90="10 1,5",а!J90="10 2",а!J90="10 2,5",а!J90="10 3",а!J90="10 3,5",а!J90="10 4",а!J90="10 4,5",а!J90="10 5",а!J90="10 5,5",а!J90="10 6",а!J90="10 6,5",а!J90="10 7"),CHOOSE(MATCH(а!J90,{"7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87" s="27" t="str">
        <f>IF(OR(а!K90="7 0,5",а!K90="7 1",а!K90="7 1,5",а!K90="7 2",а!K90="7 2,5",а!K90="7 3",а!K90="7 3,5",а!K90="7 4",а!K90="7 4,5",а!K90="7 5",а!K90="7 5,5",а!K90="7 6",а!K90="7 6,5",а!K90="7 7",а!K90="7а 0,5",а!K90="7а 1",а!K90="7а 1,5",а!K90="7а 2",а!K90="7а 2,5",а!K90="7а 3",а!K90="7а 3,5",а!K90="7а 4",а!K90="7а 4,5",а!K90="7а 5",а!K90="7а 5,5",а!K90="7а 6",а!K90="7а 6,5",а!K90="7а 7",а!K90="8 0,5",а!K90="8 1",а!K90="8 1,5",а!K90="8 2",а!K90="8 2,5",а!K90="8 3",а!K90="8 3,5",а!K90="8 4",а!K90="8 4,5",а!K90="8 5",а!K90="8 5,5",а!K90="8 6",а!K90="8 6,5",а!K90="8 7",а!K90="8а 0,5",а!K90="8а 1",а!K90="8а 1,5",а!K90="8а 2",а!K90="8а 2,5",а!K90="8а 3",а!K90="8а 3,5",а!K90="8а 4",а!K90="8а 4,5",а!K90="8а 5",а!K90="8а 5,5",а!K90="8а 6",а!K90="8а 6,5",а!K90="8а 7",а!K90="9 0,5",а!K90="9 1",а!K90="9 1,5",а!K90="9 2",а!K90="9 2,5",а!K90="9 3",а!K90="9 3,5",а!K90="9 4",а!K90="9 4,5",а!K90="9 5",а!K90="9 5,5",а!K90="9 6",а!K90="9 6,5",а!K90="9 7",а!K90="10 0,5",а!K90="10 1",а!K90="10 1,5",а!K90="10 2",а!K90="10 2,5",а!K90="10 3",а!K90="10 3,5",а!K90="10 4",а!K90="10 4,5",а!K90="10 5",а!K90="10 5,5",а!K90="10 6",а!K90="10 6,5",а!K90="10 7"),CHOOSE(MATCH(а!K90,{"7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87" s="27" t="str">
        <f>IF(OR(а!L90="7 0,5",а!L90="7 1",а!L90="7 1,5",а!L90="7 2",а!L90="7 2,5",а!L90="7 3",а!L90="7 3,5",а!L90="7 4",а!L90="7 4,5",а!L90="7 5",а!L90="7 5,5",а!L90="7 6",а!L90="7 6,5",а!L90="7 7",а!L90="7а 0,5",а!L90="7а 1",а!L90="7а 1,5",а!L90="7а 2",а!L90="7а 2,5",а!L90="7а 3",а!L90="7а 3,5",а!L90="7а 4",а!L90="7а 4,5",а!L90="7а 5",а!L90="7а 5,5",а!L90="7а 6",а!L90="7а 6,5",а!L90="7а 7",а!L90="8 0,5",а!L90="8 1",а!L90="8 1,5",а!L90="8 2",а!L90="8 2,5",а!L90="8 3",а!L90="8 3,5",а!L90="8 4",а!L90="8 4,5",а!L90="8 5",а!L90="8 5,5",а!L90="8 6",а!L90="8 6,5",а!L90="8 7",а!L90="8а 0,5",а!L90="8а 1",а!L90="8а 1,5",а!L90="8а 2",а!L90="8а 2,5",а!L90="8а 3",а!L90="8а 3,5",а!L90="8а 4",а!L90="8а 4,5",а!L90="8а 5",а!L90="8а 5,5",а!L90="8а 6",а!L90="8а 6,5",а!L90="8а 7",а!L90="9 0,5",а!L90="9 1",а!L90="9 1,5",а!L90="9 2",а!L90="9 2,5",а!L90="9 3",а!L90="9 3,5",а!L90="9 4",а!L90="9 4,5",а!L90="9 5",а!L90="9 5,5",а!L90="9 6",а!L90="9 6,5",а!L90="9 7",а!L90="10 0,5",а!L90="10 1",а!L90="10 1,5",а!L90="10 2",а!L90="10 2,5",а!L90="10 3",а!L90="10 3,5",а!L90="10 4",а!L90="10 4,5",а!L90="10 5",а!L90="10 5,5",а!L90="10 6",а!L90="10 6,5",а!L90="10 7"),CHOOSE(MATCH(а!L90,{"7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87" s="27" t="str">
        <f>IF(OR(а!M90="7 0,5",а!M90="7 1",а!M90="7 1,5",а!M90="7 2",а!M90="7 2,5",а!M90="7 3",а!M90="7 3,5",а!M90="7 4",а!M90="7 4,5",а!M90="7 5",а!M90="7 5,5",а!M90="7 6",а!M90="7 6,5",а!M90="7 7",а!M90="7а 0,5",а!M90="7а 1",а!M90="7а 1,5",а!M90="7а 2",а!M90="7а 2,5",а!M90="7а 3",а!M90="7а 3,5",а!M90="7а 4",а!M90="7а 4,5",а!M90="7а 5",а!M90="7а 5,5",а!M90="7а 6",а!M90="7а 6,5",а!M90="7а 7",а!M90="8 0,5",а!M90="8 1",а!M90="8 1,5",а!M90="8 2",а!M90="8 2,5",а!M90="8 3",а!M90="8 3,5",а!M90="8 4",а!M90="8 4,5",а!M90="8 5",а!M90="8 5,5",а!M90="8 6",а!M90="8 6,5",а!M90="8 7",а!M90="8а 0,5",а!M90="8а 1",а!M90="8а 1,5",а!M90="8а 2",а!M90="8а 2,5",а!M90="8а 3",а!M90="8а 3,5",а!M90="8а 4",а!M90="8а 4,5",а!M90="8а 5",а!M90="8а 5,5",а!M90="8а 6",а!M90="8а 6,5",а!M90="8а 7",а!M90="9 0,5",а!M90="9 1",а!M90="9 1,5",а!M90="9 2",а!M90="9 2,5",а!M90="9 3",а!M90="9 3,5",а!M90="9 4",а!M90="9 4,5",а!M90="9 5",а!M90="9 5,5",а!M90="9 6",а!M90="9 6,5",а!M90="9 7",а!M90="10 0,5",а!M90="10 1",а!M90="10 1,5",а!M90="10 2",а!M90="10 2,5",а!M90="10 3",а!M90="10 3,5",а!M90="10 4",а!M90="10 4,5",а!M90="10 5",а!M90="10 5,5",а!M90="10 6",а!M90="10 6,5",а!M90="10 7"),CHOOSE(MATCH(а!M90,{"7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87" s="27" t="str">
        <f>IF(OR(а!N90="7 0,5",а!N90="7 1",а!N90="7 1,5",а!N90="7 2",а!N90="7 2,5",а!N90="7 3",а!N90="7 3,5",а!N90="7 4",а!N90="7 4,5",а!N90="7 5",а!N90="7 5,5",а!N90="7 6",а!N90="7 6,5",а!N90="7 7",а!N90="7а 0,5",а!N90="7а 1",а!N90="7а 1,5",а!N90="7а 2",а!N90="7а 2,5",а!N90="7а 3",а!N90="7а 3,5",а!N90="7а 4",а!N90="7а 4,5",а!N90="7а 5",а!N90="7а 5,5",а!N90="7а 6",а!N90="7а 6,5",а!N90="7а 7",а!N90="8 0,5",а!N90="8 1",а!N90="8 1,5",а!N90="8 2",а!N90="8 2,5",а!N90="8 3",а!N90="8 3,5",а!N90="8 4",а!N90="8 4,5",а!N90="8 5",а!N90="8 5,5",а!N90="8 6",а!N90="8 6,5",а!N90="8 7",а!N90="8а 0,5",а!N90="8а 1",а!N90="8а 1,5",а!N90="8а 2",а!N90="8а 2,5",а!N90="8а 3",а!N90="8а 3,5",а!N90="8а 4",а!N90="8а 4,5",а!N90="8а 5",а!N90="8а 5,5",а!N90="8а 6",а!N90="8а 6,5",а!N90="8а 7",а!N90="9 0,5",а!N90="9 1",а!N90="9 1,5",а!N90="9 2",а!N90="9 2,5",а!N90="9 3",а!N90="9 3,5",а!N90="9 4",а!N90="9 4,5",а!N90="9 5",а!N90="9 5,5",а!N90="9 6",а!N90="9 6,5",а!N90="9 7",а!N90="10 0,5",а!N90="10 1",а!N90="10 1,5",а!N90="10 2",а!N90="10 2,5",а!N90="10 3",а!N90="10 3,5",а!N90="10 4",а!N90="10 4,5",а!N90="10 5",а!N90="10 5,5",а!N90="10 6",а!N90="10 6,5",а!N90="10 7"),CHOOSE(MATCH(а!N90,{"7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87" s="27" t="str">
        <f>IF(OR(а!O90="7 0,5",а!O90="7 1",а!O90="7 1,5",а!O90="7 2",а!O90="7 2,5",а!O90="7 3",а!O90="7 3,5",а!O90="7 4",а!O90="7 4,5",а!O90="7 5",а!O90="7 5,5",а!O90="7 6",а!O90="7 6,5",а!O90="7 7",а!O90="7а 0,5",а!O90="7а 1",а!O90="7а 1,5",а!O90="7а 2",а!O90="7а 2,5",а!O90="7а 3",а!O90="7а 3,5",а!O90="7а 4",а!O90="7а 4,5",а!O90="7а 5",а!O90="7а 5,5",а!O90="7а 6",а!O90="7а 6,5",а!O90="7а 7",а!O90="8 0,5",а!O90="8 1",а!O90="8 1,5",а!O90="8 2",а!O90="8 2,5",а!O90="8 3",а!O90="8 3,5",а!O90="8 4",а!O90="8 4,5",а!O90="8 5",а!O90="8 5,5",а!O90="8 6",а!O90="8 6,5",а!O90="8 7",а!O90="8а 0,5",а!O90="8а 1",а!O90="8а 1,5",а!O90="8а 2",а!O90="8а 2,5",а!O90="8а 3",а!O90="8а 3,5",а!O90="8а 4",а!O90="8а 4,5",а!O90="8а 5",а!O90="8а 5,5",а!O90="8а 6",а!O90="8а 6,5",а!O90="8а 7",а!O90="9 0,5",а!O90="9 1",а!O90="9 1,5",а!O90="9 2",а!O90="9 2,5",а!O90="9 3",а!O90="9 3,5",а!O90="9 4",а!O90="9 4,5",а!O90="9 5",а!O90="9 5,5",а!O90="9 6",а!O90="9 6,5",а!O90="9 7",а!O90="10 0,5",а!O90="10 1",а!O90="10 1,5",а!O90="10 2",а!O90="10 2,5",а!O90="10 3",а!O90="10 3,5",а!O90="10 4",а!O90="10 4,5",а!O90="10 5",а!O90="10 5,5",а!O90="10 6",а!O90="10 6,5",а!O90="10 7"),CHOOSE(MATCH(а!O90,{"7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87" s="27" t="str">
        <f>IF(OR(а!P90="7 0,5",а!P90="7 1",а!P90="7 1,5",а!P90="7 2",а!P90="7 2,5",а!P90="7 3",а!P90="7 3,5",а!P90="7 4",а!P90="7 4,5",а!P90="7 5",а!P90="7 5,5",а!P90="7 6",а!P90="7 6,5",а!P90="7 7",а!P90="7а 0,5",а!P90="7а 1",а!P90="7а 1,5",а!P90="7а 2",а!P90="7а 2,5",а!P90="7а 3",а!P90="7а 3,5",а!P90="7а 4",а!P90="7а 4,5",а!P90="7а 5",а!P90="7а 5,5",а!P90="7а 6",а!P90="7а 6,5",а!P90="7а 7",а!P90="8 0,5",а!P90="8 1",а!P90="8 1,5",а!P90="8 2",а!P90="8 2,5",а!P90="8 3",а!P90="8 3,5",а!P90="8 4",а!P90="8 4,5",а!P90="8 5",а!P90="8 5,5",а!P90="8 6",а!P90="8 6,5",а!P90="8 7",а!P90="8а 0,5",а!P90="8а 1",а!P90="8а 1,5",а!P90="8а 2",а!P90="8а 2,5",а!P90="8а 3",а!P90="8а 3,5",а!P90="8а 4",а!P90="8а 4,5",а!P90="8а 5",а!P90="8а 5,5",а!P90="8а 6",а!P90="8а 6,5",а!P90="8а 7",а!P90="9 0,5",а!P90="9 1",а!P90="9 1,5",а!P90="9 2",а!P90="9 2,5",а!P90="9 3",а!P90="9 3,5",а!P90="9 4",а!P90="9 4,5",а!P90="9 5",а!P90="9 5,5",а!P90="9 6",а!P90="9 6,5",а!P90="9 7",а!P90="10 0,5",а!P90="10 1",а!P90="10 1,5",а!P90="10 2",а!P90="10 2,5",а!P90="10 3",а!P90="10 3,5",а!P90="10 4",а!P90="10 4,5",а!P90="10 5",а!P90="10 5,5",а!P90="10 6",а!P90="10 6,5",а!P90="10 7"),CHOOSE(MATCH(а!P90,{"7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87" s="27" t="str">
        <f>IF(OR(а!Q90="7 0,5",а!Q90="7 1",а!Q90="7 1,5",а!Q90="7 2",а!Q90="7 2,5",а!Q90="7 3",а!Q90="7 3,5",а!Q90="7 4",а!Q90="7 4,5",а!Q90="7 5",а!Q90="7 5,5",а!Q90="7 6",а!Q90="7 6,5",а!Q90="7 7",а!Q90="7а 0,5",а!Q90="7а 1",а!Q90="7а 1,5",а!Q90="7а 2",а!Q90="7а 2,5",а!Q90="7а 3",а!Q90="7а 3,5",а!Q90="7а 4",а!Q90="7а 4,5",а!Q90="7а 5",а!Q90="7а 5,5",а!Q90="7а 6",а!Q90="7а 6,5",а!Q90="7а 7",а!Q90="8 0,5",а!Q90="8 1",а!Q90="8 1,5",а!Q90="8 2",а!Q90="8 2,5",а!Q90="8 3",а!Q90="8 3,5",а!Q90="8 4",а!Q90="8 4,5",а!Q90="8 5",а!Q90="8 5,5",а!Q90="8 6",а!Q90="8 6,5",а!Q90="8 7",а!Q90="8а 0,5",а!Q90="8а 1",а!Q90="8а 1,5",а!Q90="8а 2",а!Q90="8а 2,5",а!Q90="8а 3",а!Q90="8а 3,5",а!Q90="8а 4",а!Q90="8а 4,5",а!Q90="8а 5",а!Q90="8а 5,5",а!Q90="8а 6",а!Q90="8а 6,5",а!Q90="8а 7",а!Q90="9 0,5",а!Q90="9 1",а!Q90="9 1,5",а!Q90="9 2",а!Q90="9 2,5",а!Q90="9 3",а!Q90="9 3,5",а!Q90="9 4",а!Q90="9 4,5",а!Q90="9 5",а!Q90="9 5,5",а!Q90="9 6",а!Q90="9 6,5",а!Q90="9 7",а!Q90="10 0,5",а!Q90="10 1",а!Q90="10 1,5",а!Q90="10 2",а!Q90="10 2,5",а!Q90="10 3",а!Q90="10 3,5",а!Q90="10 4",а!Q90="10 4,5",а!Q90="10 5",а!Q90="10 5,5",а!Q90="10 6",а!Q90="10 6,5",а!Q90="10 7"),CHOOSE(MATCH(а!Q90,{"7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87" s="27" t="str">
        <f>IF(OR(а!R90="7 0,5",а!R90="7 1",а!R90="7 1,5",а!R90="7 2",а!R90="7 2,5",а!R90="7 3",а!R90="7 3,5",а!R90="7 4",а!R90="7 4,5",а!R90="7 5",а!R90="7 5,5",а!R90="7 6",а!R90="7 6,5",а!R90="7 7",а!R90="7а 0,5",а!R90="7а 1",а!R90="7а 1,5",а!R90="7а 2",а!R90="7а 2,5",а!R90="7а 3",а!R90="7а 3,5",а!R90="7а 4",а!R90="7а 4,5",а!R90="7а 5",а!R90="7а 5,5",а!R90="7а 6",а!R90="7а 6,5",а!R90="7а 7",а!R90="8 0,5",а!R90="8 1",а!R90="8 1,5",а!R90="8 2",а!R90="8 2,5",а!R90="8 3",а!R90="8 3,5",а!R90="8 4",а!R90="8 4,5",а!R90="8 5",а!R90="8 5,5",а!R90="8 6",а!R90="8 6,5",а!R90="8 7",а!R90="8а 0,5",а!R90="8а 1",а!R90="8а 1,5",а!R90="8а 2",а!R90="8а 2,5",а!R90="8а 3",а!R90="8а 3,5",а!R90="8а 4",а!R90="8а 4,5",а!R90="8а 5",а!R90="8а 5,5",а!R90="8а 6",а!R90="8а 6,5",а!R90="8а 7",а!R90="9 0,5",а!R90="9 1",а!R90="9 1,5",а!R90="9 2",а!R90="9 2,5",а!R90="9 3",а!R90="9 3,5",а!R90="9 4",а!R90="9 4,5",а!R90="9 5",а!R90="9 5,5",а!R90="9 6",а!R90="9 6,5",а!R90="9 7",а!R90="10 0,5",а!R90="10 1",а!R90="10 1,5",а!R90="10 2",а!R90="10 2,5",а!R90="10 3",а!R90="10 3,5",а!R90="10 4",а!R90="10 4,5",а!R90="10 5",а!R90="10 5,5",а!R90="10 6",а!R90="10 6,5",а!R90="10 7"),CHOOSE(MATCH(а!R90,{"7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87" s="27" t="str">
        <f>IF(OR(а!S90="7 0,5",а!S90="7 1",а!S90="7 1,5",а!S90="7 2",а!S90="7 2,5",а!S90="7 3",а!S90="7 3,5",а!S90="7 4",а!S90="7 4,5",а!S90="7 5",а!S90="7 5,5",а!S90="7 6",а!S90="7 6,5",а!S90="7 7",а!S90="7а 0,5",а!S90="7а 1",а!S90="7а 1,5",а!S90="7а 2",а!S90="7а 2,5",а!S90="7а 3",а!S90="7а 3,5",а!S90="7а 4",а!S90="7а 4,5",а!S90="7а 5",а!S90="7а 5,5",а!S90="7а 6",а!S90="7а 6,5",а!S90="7а 7",а!S90="8 0,5",а!S90="8 1",а!S90="8 1,5",а!S90="8 2",а!S90="8 2,5",а!S90="8 3",а!S90="8 3,5",а!S90="8 4",а!S90="8 4,5",а!S90="8 5",а!S90="8 5,5",а!S90="8 6",а!S90="8 6,5",а!S90="8 7",а!S90="8а 0,5",а!S90="8а 1",а!S90="8а 1,5",а!S90="8а 2",а!S90="8а 2,5",а!S90="8а 3",а!S90="8а 3,5",а!S90="8а 4",а!S90="8а 4,5",а!S90="8а 5",а!S90="8а 5,5",а!S90="8а 6",а!S90="8а 6,5",а!S90="8а 7",а!S90="9 0,5",а!S90="9 1",а!S90="9 1,5",а!S90="9 2",а!S90="9 2,5",а!S90="9 3",а!S90="9 3,5",а!S90="9 4",а!S90="9 4,5",а!S90="9 5",а!S90="9 5,5",а!S90="9 6",а!S90="9 6,5",а!S90="9 7",а!S90="10 0,5",а!S90="10 1",а!S90="10 1,5",а!S90="10 2",а!S90="10 2,5",а!S90="10 3",а!S90="10 3,5",а!S90="10 4",а!S90="10 4,5",а!S90="10 5",а!S90="10 5,5",а!S90="10 6",а!S90="10 6,5",а!S90="10 7"),CHOOSE(MATCH(а!S90,{"7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87" s="27" t="str">
        <f>IF(OR(а!T90="7 0,5",а!T90="7 1",а!T90="7 1,5",а!T90="7 2",а!T90="7 2,5",а!T90="7 3",а!T90="7 3,5",а!T90="7 4",а!T90="7 4,5",а!T90="7 5",а!T90="7 5,5",а!T90="7 6",а!T90="7 6,5",а!T90="7 7",а!T90="7а 0,5",а!T90="7а 1",а!T90="7а 1,5",а!T90="7а 2",а!T90="7а 2,5",а!T90="7а 3",а!T90="7а 3,5",а!T90="7а 4",а!T90="7а 4,5",а!T90="7а 5",а!T90="7а 5,5",а!T90="7а 6",а!T90="7а 6,5",а!T90="7а 7",а!T90="8 0,5",а!T90="8 1",а!T90="8 1,5",а!T90="8 2",а!T90="8 2,5",а!T90="8 3",а!T90="8 3,5",а!T90="8 4",а!T90="8 4,5",а!T90="8 5",а!T90="8 5,5",а!T90="8 6",а!T90="8 6,5",а!T90="8 7",а!T90="8а 0,5",а!T90="8а 1",а!T90="8а 1,5",а!T90="8а 2",а!T90="8а 2,5",а!T90="8а 3",а!T90="8а 3,5",а!T90="8а 4",а!T90="8а 4,5",а!T90="8а 5",а!T90="8а 5,5",а!T90="8а 6",а!T90="8а 6,5",а!T90="8а 7",а!T90="9 0,5",а!T90="9 1",а!T90="9 1,5",а!T90="9 2",а!T90="9 2,5",а!T90="9 3",а!T90="9 3,5",а!T90="9 4",а!T90="9 4,5",а!T90="9 5",а!T90="9 5,5",а!T90="9 6",а!T90="9 6,5",а!T90="9 7",а!T90="10 0,5",а!T90="10 1",а!T90="10 1,5",а!T90="10 2",а!T90="10 2,5",а!T90="10 3",а!T90="10 3,5",а!T90="10 4",а!T90="10 4,5",а!T90="10 5",а!T90="10 5,5",а!T90="10 6",а!T90="10 6,5",а!T90="10 7"),CHOOSE(MATCH(а!T90,{"7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87" s="27" t="str">
        <f>IF(OR(а!U90="7 0,5",а!U90="7 1",а!U90="7 1,5",а!U90="7 2",а!U90="7 2,5",а!U90="7 3",а!U90="7 3,5",а!U90="7 4",а!U90="7 4,5",а!U90="7 5",а!U90="7 5,5",а!U90="7 6",а!U90="7 6,5",а!U90="7 7",а!U90="7а 0,5",а!U90="7а 1",а!U90="7а 1,5",а!U90="7а 2",а!U90="7а 2,5",а!U90="7а 3",а!U90="7а 3,5",а!U90="7а 4",а!U90="7а 4,5",а!U90="7а 5",а!U90="7а 5,5",а!U90="7а 6",а!U90="7а 6,5",а!U90="7а 7",а!U90="8 0,5",а!U90="8 1",а!U90="8 1,5",а!U90="8 2",а!U90="8 2,5",а!U90="8 3",а!U90="8 3,5",а!U90="8 4",а!U90="8 4,5",а!U90="8 5",а!U90="8 5,5",а!U90="8 6",а!U90="8 6,5",а!U90="8 7",а!U90="8а 0,5",а!U90="8а 1",а!U90="8а 1,5",а!U90="8а 2",а!U90="8а 2,5",а!U90="8а 3",а!U90="8а 3,5",а!U90="8а 4",а!U90="8а 4,5",а!U90="8а 5",а!U90="8а 5,5",а!U90="8а 6",а!U90="8а 6,5",а!U90="8а 7",а!U90="9 0,5",а!U90="9 1",а!U90="9 1,5",а!U90="9 2",а!U90="9 2,5",а!U90="9 3",а!U90="9 3,5",а!U90="9 4",а!U90="9 4,5",а!U90="9 5",а!U90="9 5,5",а!U90="9 6",а!U90="9 6,5",а!U90="9 7",а!U90="10 0,5",а!U90="10 1",а!U90="10 1,5",а!U90="10 2",а!U90="10 2,5",а!U90="10 3",а!U90="10 3,5",а!U90="10 4",а!U90="10 4,5",а!U90="10 5",а!U90="10 5,5",а!U90="10 6",а!U90="10 6,5",а!U90="10 7"),CHOOSE(MATCH(а!U90,{"7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87" s="27" t="str">
        <f>IF(OR(а!V90="7 0,5",а!V90="7 1",а!V90="7 1,5",а!V90="7 2",а!V90="7 2,5",а!V90="7 3",а!V90="7 3,5",а!V90="7 4",а!V90="7 4,5",а!V90="7 5",а!V90="7 5,5",а!V90="7 6",а!V90="7 6,5",а!V90="7 7",а!V90="7а 0,5",а!V90="7а 1",а!V90="7а 1,5",а!V90="7а 2",а!V90="7а 2,5",а!V90="7а 3",а!V90="7а 3,5",а!V90="7а 4",а!V90="7а 4,5",а!V90="7а 5",а!V90="7а 5,5",а!V90="7а 6",а!V90="7а 6,5",а!V90="7а 7",а!V90="8 0,5",а!V90="8 1",а!V90="8 1,5",а!V90="8 2",а!V90="8 2,5",а!V90="8 3",а!V90="8 3,5",а!V90="8 4",а!V90="8 4,5",а!V90="8 5",а!V90="8 5,5",а!V90="8 6",а!V90="8 6,5",а!V90="8 7",а!V90="8а 0,5",а!V90="8а 1",а!V90="8а 1,5",а!V90="8а 2",а!V90="8а 2,5",а!V90="8а 3",а!V90="8а 3,5",а!V90="8а 4",а!V90="8а 4,5",а!V90="8а 5",а!V90="8а 5,5",а!V90="8а 6",а!V90="8а 6,5",а!V90="8а 7",а!V90="9 0,5",а!V90="9 1",а!V90="9 1,5",а!V90="9 2",а!V90="9 2,5",а!V90="9 3",а!V90="9 3,5",а!V90="9 4",а!V90="9 4,5",а!V90="9 5",а!V90="9 5,5",а!V90="9 6",а!V90="9 6,5",а!V90="9 7",а!V90="10 0,5",а!V90="10 1",а!V90="10 1,5",а!V90="10 2",а!V90="10 2,5",а!V90="10 3",а!V90="10 3,5",а!V90="10 4",а!V90="10 4,5",а!V90="10 5",а!V90="10 5,5",а!V90="10 6",а!V90="10 6,5",а!V90="10 7"),CHOOSE(MATCH(а!V90,{"7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87" s="27" t="str">
        <f>IF(OR(а!W90="7 0,5",а!W90="7 1",а!W90="7 1,5",а!W90="7 2",а!W90="7 2,5",а!W90="7 3",а!W90="7 3,5",а!W90="7 4",а!W90="7 4,5",а!W90="7 5",а!W90="7 5,5",а!W90="7 6",а!W90="7 6,5",а!W90="7 7",а!W90="7а 0,5",а!W90="7а 1",а!W90="7а 1,5",а!W90="7а 2",а!W90="7а 2,5",а!W90="7а 3",а!W90="7а 3,5",а!W90="7а 4",а!W90="7а 4,5",а!W90="7а 5",а!W90="7а 5,5",а!W90="7а 6",а!W90="7а 6,5",а!W90="7а 7",а!W90="8 0,5",а!W90="8 1",а!W90="8 1,5",а!W90="8 2",а!W90="8 2,5",а!W90="8 3",а!W90="8 3,5",а!W90="8 4",а!W90="8 4,5",а!W90="8 5",а!W90="8 5,5",а!W90="8 6",а!W90="8 6,5",а!W90="8 7",а!W90="8а 0,5",а!W90="8а 1",а!W90="8а 1,5",а!W90="8а 2",а!W90="8а 2,5",а!W90="8а 3",а!W90="8а 3,5",а!W90="8а 4",а!W90="8а 4,5",а!W90="8а 5",а!W90="8а 5,5",а!W90="8а 6",а!W90="8а 6,5",а!W90="8а 7",а!W90="9 0,5",а!W90="9 1",а!W90="9 1,5",а!W90="9 2",а!W90="9 2,5",а!W90="9 3",а!W90="9 3,5",а!W90="9 4",а!W90="9 4,5",а!W90="9 5",а!W90="9 5,5",а!W90="9 6",а!W90="9 6,5",а!W90="9 7",а!W90="10 0,5",а!W90="10 1",а!W90="10 1,5",а!W90="10 2",а!W90="10 2,5",а!W90="10 3",а!W90="10 3,5",а!W90="10 4",а!W90="10 4,5",а!W90="10 5",а!W90="10 5,5",а!W90="10 6",а!W90="10 6,5",а!W90="10 7"),CHOOSE(MATCH(а!W90,{"7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87" s="27" t="str">
        <f>IF(OR(а!X90="7 0,5",а!X90="7 1",а!X90="7 1,5",а!X90="7 2",а!X90="7 2,5",а!X90="7 3",а!X90="7 3,5",а!X90="7 4",а!X90="7 4,5",а!X90="7 5",а!X90="7 5,5",а!X90="7 6",а!X90="7 6,5",а!X90="7 7",а!X90="7а 0,5",а!X90="7а 1",а!X90="7а 1,5",а!X90="7а 2",а!X90="7а 2,5",а!X90="7а 3",а!X90="7а 3,5",а!X90="7а 4",а!X90="7а 4,5",а!X90="7а 5",а!X90="7а 5,5",а!X90="7а 6",а!X90="7а 6,5",а!X90="7а 7",а!X90="8 0,5",а!X90="8 1",а!X90="8 1,5",а!X90="8 2",а!X90="8 2,5",а!X90="8 3",а!X90="8 3,5",а!X90="8 4",а!X90="8 4,5",а!X90="8 5",а!X90="8 5,5",а!X90="8 6",а!X90="8 6,5",а!X90="8 7",а!X90="8а 0,5",а!X90="8а 1",а!X90="8а 1,5",а!X90="8а 2",а!X90="8а 2,5",а!X90="8а 3",а!X90="8а 3,5",а!X90="8а 4",а!X90="8а 4,5",а!X90="8а 5",а!X90="8а 5,5",а!X90="8а 6",а!X90="8а 6,5",а!X90="8а 7",а!X90="9 0,5",а!X90="9 1",а!X90="9 1,5",а!X90="9 2",а!X90="9 2,5",а!X90="9 3",а!X90="9 3,5",а!X90="9 4",а!X90="9 4,5",а!X90="9 5",а!X90="9 5,5",а!X90="9 6",а!X90="9 6,5",а!X90="9 7",а!X90="10 0,5",а!X90="10 1",а!X90="10 1,5",а!X90="10 2",а!X90="10 2,5",а!X90="10 3",а!X90="10 3,5",а!X90="10 4",а!X90="10 4,5",а!X90="10 5",а!X90="10 5,5",а!X90="10 6",а!X90="10 6,5",а!X90="10 7"),CHOOSE(MATCH(а!X90,{"7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87" s="27" t="str">
        <f>IF(OR(а!Y90="7 0,5",а!Y90="7 1",а!Y90="7 1,5",а!Y90="7 2",а!Y90="7 2,5",а!Y90="7 3",а!Y90="7 3,5",а!Y90="7 4",а!Y90="7 4,5",а!Y90="7 5",а!Y90="7 5,5",а!Y90="7 6",а!Y90="7 6,5",а!Y90="7 7",а!Y90="7а 0,5",а!Y90="7а 1",а!Y90="7а 1,5",а!Y90="7а 2",а!Y90="7а 2,5",а!Y90="7а 3",а!Y90="7а 3,5",а!Y90="7а 4",а!Y90="7а 4,5",а!Y90="7а 5",а!Y90="7а 5,5",а!Y90="7а 6",а!Y90="7а 6,5",а!Y90="7а 7",а!Y90="8 0,5",а!Y90="8 1",а!Y90="8 1,5",а!Y90="8 2",а!Y90="8 2,5",а!Y90="8 3",а!Y90="8 3,5",а!Y90="8 4",а!Y90="8 4,5",а!Y90="8 5",а!Y90="8 5,5",а!Y90="8 6",а!Y90="8 6,5",а!Y90="8 7",а!Y90="8а 0,5",а!Y90="8а 1",а!Y90="8а 1,5",а!Y90="8а 2",а!Y90="8а 2,5",а!Y90="8а 3",а!Y90="8а 3,5",а!Y90="8а 4",а!Y90="8а 4,5",а!Y90="8а 5",а!Y90="8а 5,5",а!Y90="8а 6",а!Y90="8а 6,5",а!Y90="8а 7",а!Y90="9 0,5",а!Y90="9 1",а!Y90="9 1,5",а!Y90="9 2",а!Y90="9 2,5",а!Y90="9 3",а!Y90="9 3,5",а!Y90="9 4",а!Y90="9 4,5",а!Y90="9 5",а!Y90="9 5,5",а!Y90="9 6",а!Y90="9 6,5",а!Y90="9 7",а!Y90="10 0,5",а!Y90="10 1",а!Y90="10 1,5",а!Y90="10 2",а!Y90="10 2,5",а!Y90="10 3",а!Y90="10 3,5",а!Y90="10 4",а!Y90="10 4,5",а!Y90="10 5",а!Y90="10 5,5",а!Y90="10 6",а!Y90="10 6,5",а!Y90="10 7"),CHOOSE(MATCH(а!Y90,{"7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87" s="27" t="str">
        <f>IF(OR(а!Z90="7 0,5",а!Z90="7 1",а!Z90="7 1,5",а!Z90="7 2",а!Z90="7 2,5",а!Z90="7 3",а!Z90="7 3,5",а!Z90="7 4",а!Z90="7 4,5",а!Z90="7 5",а!Z90="7 5,5",а!Z90="7 6",а!Z90="7 6,5",а!Z90="7 7",а!Z90="7а 0,5",а!Z90="7а 1",а!Z90="7а 1,5",а!Z90="7а 2",а!Z90="7а 2,5",а!Z90="7а 3",а!Z90="7а 3,5",а!Z90="7а 4",а!Z90="7а 4,5",а!Z90="7а 5",а!Z90="7а 5,5",а!Z90="7а 6",а!Z90="7а 6,5",а!Z90="7а 7",а!Z90="8 0,5",а!Z90="8 1",а!Z90="8 1,5",а!Z90="8 2",а!Z90="8 2,5",а!Z90="8 3",а!Z90="8 3,5",а!Z90="8 4",а!Z90="8 4,5",а!Z90="8 5",а!Z90="8 5,5",а!Z90="8 6",а!Z90="8 6,5",а!Z90="8 7",а!Z90="8а 0,5",а!Z90="8а 1",а!Z90="8а 1,5",а!Z90="8а 2",а!Z90="8а 2,5",а!Z90="8а 3",а!Z90="8а 3,5",а!Z90="8а 4",а!Z90="8а 4,5",а!Z90="8а 5",а!Z90="8а 5,5",а!Z90="8а 6",а!Z90="8а 6,5",а!Z90="8а 7",а!Z90="9 0,5",а!Z90="9 1",а!Z90="9 1,5",а!Z90="9 2",а!Z90="9 2,5",а!Z90="9 3",а!Z90="9 3,5",а!Z90="9 4",а!Z90="9 4,5",а!Z90="9 5",а!Z90="9 5,5",а!Z90="9 6",а!Z90="9 6,5",а!Z90="9 7",а!Z90="10 0,5",а!Z90="10 1",а!Z90="10 1,5",а!Z90="10 2",а!Z90="10 2,5",а!Z90="10 3",а!Z90="10 3,5",а!Z90="10 4",а!Z90="10 4,5",а!Z90="10 5",а!Z90="10 5,5",а!Z90="10 6",а!Z90="10 6,5",а!Z90="10 7"),CHOOSE(MATCH(а!Z90,{"7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87" s="27" t="str">
        <f>IF(OR(а!AA90="7 0,5",а!AA90="7 1",а!AA90="7 1,5",а!AA90="7 2",а!AA90="7 2,5",а!AA90="7 3",а!AA90="7 3,5",а!AA90="7 4",а!AA90="7 4,5",а!AA90="7 5",а!AA90="7 5,5",а!AA90="7 6",а!AA90="7 6,5",а!AA90="7 7",а!AA90="7а 0,5",а!AA90="7а 1",а!AA90="7а 1,5",а!AA90="7а 2",а!AA90="7а 2,5",а!AA90="7а 3",а!AA90="7а 3,5",а!AA90="7а 4",а!AA90="7а 4,5",а!AA90="7а 5",а!AA90="7а 5,5",а!AA90="7а 6",а!AA90="7а 6,5",а!AA90="7а 7",а!AA90="8 0,5",а!AA90="8 1",а!AA90="8 1,5",а!AA90="8 2",а!AA90="8 2,5",а!AA90="8 3",а!AA90="8 3,5",а!AA90="8 4",а!AA90="8 4,5",а!AA90="8 5",а!AA90="8 5,5",а!AA90="8 6",а!AA90="8 6,5",а!AA90="8 7",а!AA90="8а 0,5",а!AA90="8а 1",а!AA90="8а 1,5",а!AA90="8а 2",а!AA90="8а 2,5",а!AA90="8а 3",а!AA90="8а 3,5",а!AA90="8а 4",а!AA90="8а 4,5",а!AA90="8а 5",а!AA90="8а 5,5",а!AA90="8а 6",а!AA90="8а 6,5",а!AA90="8а 7",а!AA90="9 0,5",а!AA90="9 1",а!AA90="9 1,5",а!AA90="9 2",а!AA90="9 2,5",а!AA90="9 3",а!AA90="9 3,5",а!AA90="9 4",а!AA90="9 4,5",а!AA90="9 5",а!AA90="9 5,5",а!AA90="9 6",а!AA90="9 6,5",а!AA90="9 7",а!AA90="10 0,5",а!AA90="10 1",а!AA90="10 1,5",а!AA90="10 2",а!AA90="10 2,5",а!AA90="10 3",а!AA90="10 3,5",а!AA90="10 4",а!AA90="10 4,5",а!AA90="10 5",а!AA90="10 5,5",а!AA90="10 6",а!AA90="10 6,5",а!AA90="10 7"),CHOOSE(MATCH(а!AA90,{"7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87" s="27" t="str">
        <f>IF(OR(а!AB90="7 0,5",а!AB90="7 1",а!AB90="7 1,5",а!AB90="7 2",а!AB90="7 2,5",а!AB90="7 3",а!AB90="7 3,5",а!AB90="7 4",а!AB90="7 4,5",а!AB90="7 5",а!AB90="7 5,5",а!AB90="7 6",а!AB90="7 6,5",а!AB90="7 7",а!AB90="7а 0,5",а!AB90="7а 1",а!AB90="7а 1,5",а!AB90="7а 2",а!AB90="7а 2,5",а!AB90="7а 3",а!AB90="7а 3,5",а!AB90="7а 4",а!AB90="7а 4,5",а!AB90="7а 5",а!AB90="7а 5,5",а!AB90="7а 6",а!AB90="7а 6,5",а!AB90="7а 7",а!AB90="8 0,5",а!AB90="8 1",а!AB90="8 1,5",а!AB90="8 2",а!AB90="8 2,5",а!AB90="8 3",а!AB90="8 3,5",а!AB90="8 4",а!AB90="8 4,5",а!AB90="8 5",а!AB90="8 5,5",а!AB90="8 6",а!AB90="8 6,5",а!AB90="8 7",а!AB90="8а 0,5",а!AB90="8а 1",а!AB90="8а 1,5",а!AB90="8а 2",а!AB90="8а 2,5",а!AB90="8а 3",а!AB90="8а 3,5",а!AB90="8а 4",а!AB90="8а 4,5",а!AB90="8а 5",а!AB90="8а 5,5",а!AB90="8а 6",а!AB90="8а 6,5",а!AB90="8а 7",а!AB90="9 0,5",а!AB90="9 1",а!AB90="9 1,5",а!AB90="9 2",а!AB90="9 2,5",а!AB90="9 3",а!AB90="9 3,5",а!AB90="9 4",а!AB90="9 4,5",а!AB90="9 5",а!AB90="9 5,5",а!AB90="9 6",а!AB90="9 6,5",а!AB90="9 7",а!AB90="10 0,5",а!AB90="10 1",а!AB90="10 1,5",а!AB90="10 2",а!AB90="10 2,5",а!AB90="10 3",а!AB90="10 3,5",а!AB90="10 4",а!AB90="10 4,5",а!AB90="10 5",а!AB90="10 5,5",а!AB90="10 6",а!AB90="10 6,5",а!AB90="10 7"),CHOOSE(MATCH(а!AB90,{"7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87" s="27" t="str">
        <f>IF(OR(а!AC90="7 0,5",а!AC90="7 1",а!AC90="7 1,5",а!AC90="7 2",а!AC90="7 2,5",а!AC90="7 3",а!AC90="7 3,5",а!AC90="7 4",а!AC90="7 4,5",а!AC90="7 5",а!AC90="7 5,5",а!AC90="7 6",а!AC90="7 6,5",а!AC90="7 7",а!AC90="7а 0,5",а!AC90="7а 1",а!AC90="7а 1,5",а!AC90="7а 2",а!AC90="7а 2,5",а!AC90="7а 3",а!AC90="7а 3,5",а!AC90="7а 4",а!AC90="7а 4,5",а!AC90="7а 5",а!AC90="7а 5,5",а!AC90="7а 6",а!AC90="7а 6,5",а!AC90="7а 7",а!AC90="8 0,5",а!AC90="8 1",а!AC90="8 1,5",а!AC90="8 2",а!AC90="8 2,5",а!AC90="8 3",а!AC90="8 3,5",а!AC90="8 4",а!AC90="8 4,5",а!AC90="8 5",а!AC90="8 5,5",а!AC90="8 6",а!AC90="8 6,5",а!AC90="8 7",а!AC90="8а 0,5",а!AC90="8а 1",а!AC90="8а 1,5",а!AC90="8а 2",а!AC90="8а 2,5",а!AC90="8а 3",а!AC90="8а 3,5",а!AC90="8а 4",а!AC90="8а 4,5",а!AC90="8а 5",а!AC90="8а 5,5",а!AC90="8а 6",а!AC90="8а 6,5",а!AC90="8а 7",а!AC90="9 0,5",а!AC90="9 1",а!AC90="9 1,5",а!AC90="9 2",а!AC90="9 2,5",а!AC90="9 3",а!AC90="9 3,5",а!AC90="9 4",а!AC90="9 4,5",а!AC90="9 5",а!AC90="9 5,5",а!AC90="9 6",а!AC90="9 6,5",а!AC90="9 7",а!AC90="10 0,5",а!AC90="10 1",а!AC90="10 1,5",а!AC90="10 2",а!AC90="10 2,5",а!AC90="10 3",а!AC90="10 3,5",а!AC90="10 4",а!AC90="10 4,5",а!AC90="10 5",а!AC90="10 5,5",а!AC90="10 6",а!AC90="10 6,5",а!AC90="10 7"),CHOOSE(MATCH(а!AC90,{"7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87" s="27" t="str">
        <f>IF(OR(а!AD90="7 0,5",а!AD90="7 1",а!AD90="7 1,5",а!AD90="7 2",а!AD90="7 2,5",а!AD90="7 3",а!AD90="7 3,5",а!AD90="7 4",а!AD90="7 4,5",а!AD90="7 5",а!AD90="7 5,5",а!AD90="7 6",а!AD90="7 6,5",а!AD90="7 7",а!AD90="7а 0,5",а!AD90="7а 1",а!AD90="7а 1,5",а!AD90="7а 2",а!AD90="7а 2,5",а!AD90="7а 3",а!AD90="7а 3,5",а!AD90="7а 4",а!AD90="7а 4,5",а!AD90="7а 5",а!AD90="7а 5,5",а!AD90="7а 6",а!AD90="7а 6,5",а!AD90="7а 7",а!AD90="8 0,5",а!AD90="8 1",а!AD90="8 1,5",а!AD90="8 2",а!AD90="8 2,5",а!AD90="8 3",а!AD90="8 3,5",а!AD90="8 4",а!AD90="8 4,5",а!AD90="8 5",а!AD90="8 5,5",а!AD90="8 6",а!AD90="8 6,5",а!AD90="8 7",а!AD90="8а 0,5",а!AD90="8а 1",а!AD90="8а 1,5",а!AD90="8а 2",а!AD90="8а 2,5",а!AD90="8а 3",а!AD90="8а 3,5",а!AD90="8а 4",а!AD90="8а 4,5",а!AD90="8а 5",а!AD90="8а 5,5",а!AD90="8а 6",а!AD90="8а 6,5",а!AD90="8а 7",а!AD90="9 0,5",а!AD90="9 1",а!AD90="9 1,5",а!AD90="9 2",а!AD90="9 2,5",а!AD90="9 3",а!AD90="9 3,5",а!AD90="9 4",а!AD90="9 4,5",а!AD90="9 5",а!AD90="9 5,5",а!AD90="9 6",а!AD90="9 6,5",а!AD90="9 7",а!AD90="10 0,5",а!AD90="10 1",а!AD90="10 1,5",а!AD90="10 2",а!AD90="10 2,5",а!AD90="10 3",а!AD90="10 3,5",а!AD90="10 4",а!AD90="10 4,5",а!AD90="10 5",а!AD90="10 5,5",а!AD90="10 6",а!AD90="10 6,5",а!AD90="10 7"),CHOOSE(MATCH(а!AD90,{"7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87" s="27" t="str">
        <f>IF(OR(а!AE90="7 0,5",а!AE90="7 1",а!AE90="7 1,5",а!AE90="7 2",а!AE90="7 2,5",а!AE90="7 3",а!AE90="7 3,5",а!AE90="7 4",а!AE90="7 4,5",а!AE90="7 5",а!AE90="7 5,5",а!AE90="7 6",а!AE90="7 6,5",а!AE90="7 7",а!AE90="7а 0,5",а!AE90="7а 1",а!AE90="7а 1,5",а!AE90="7а 2",а!AE90="7а 2,5",а!AE90="7а 3",а!AE90="7а 3,5",а!AE90="7а 4",а!AE90="7а 4,5",а!AE90="7а 5",а!AE90="7а 5,5",а!AE90="7а 6",а!AE90="7а 6,5",а!AE90="7а 7",а!AE90="8 0,5",а!AE90="8 1",а!AE90="8 1,5",а!AE90="8 2",а!AE90="8 2,5",а!AE90="8 3",а!AE90="8 3,5",а!AE90="8 4",а!AE90="8 4,5",а!AE90="8 5",а!AE90="8 5,5",а!AE90="8 6",а!AE90="8 6,5",а!AE90="8 7",а!AE90="8а 0,5",а!AE90="8а 1",а!AE90="8а 1,5",а!AE90="8а 2",а!AE90="8а 2,5",а!AE90="8а 3",а!AE90="8а 3,5",а!AE90="8а 4",а!AE90="8а 4,5",а!AE90="8а 5",а!AE90="8а 5,5",а!AE90="8а 6",а!AE90="8а 6,5",а!AE90="8а 7",а!AE90="9 0,5",а!AE90="9 1",а!AE90="9 1,5",а!AE90="9 2",а!AE90="9 2,5",а!AE90="9 3",а!AE90="9 3,5",а!AE90="9 4",а!AE90="9 4,5",а!AE90="9 5",а!AE90="9 5,5",а!AE90="9 6",а!AE90="9 6,5",а!AE90="9 7",а!AE90="10 0,5",а!AE90="10 1",а!AE90="10 1,5",а!AE90="10 2",а!AE90="10 2,5",а!AE90="10 3",а!AE90="10 3,5",а!AE90="10 4",а!AE90="10 4,5",а!AE90="10 5",а!AE90="10 5,5",а!AE90="10 6",а!AE90="10 6,5",а!AE90="10 7"),CHOOSE(MATCH(а!AE90,{"7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87" s="27" t="str">
        <f>IF(OR(а!AF90="7 0,5",а!AF90="7 1",а!AF90="7 1,5",а!AF90="7 2",а!AF90="7 2,5",а!AF90="7 3",а!AF90="7 3,5",а!AF90="7 4",а!AF90="7 4,5",а!AF90="7 5",а!AF90="7 5,5",а!AF90="7 6",а!AF90="7 6,5",а!AF90="7 7",а!AF90="7а 0,5",а!AF90="7а 1",а!AF90="7а 1,5",а!AF90="7а 2",а!AF90="7а 2,5",а!AF90="7а 3",а!AF90="7а 3,5",а!AF90="7а 4",а!AF90="7а 4,5",а!AF90="7а 5",а!AF90="7а 5,5",а!AF90="7а 6",а!AF90="7а 6,5",а!AF90="7а 7",а!AF90="8 0,5",а!AF90="8 1",а!AF90="8 1,5",а!AF90="8 2",а!AF90="8 2,5",а!AF90="8 3",а!AF90="8 3,5",а!AF90="8 4",а!AF90="8 4,5",а!AF90="8 5",а!AF90="8 5,5",а!AF90="8 6",а!AF90="8 6,5",а!AF90="8 7",а!AF90="8а 0,5",а!AF90="8а 1",а!AF90="8а 1,5",а!AF90="8а 2",а!AF90="8а 2,5",а!AF90="8а 3",а!AF90="8а 3,5",а!AF90="8а 4",а!AF90="8а 4,5",а!AF90="8а 5",а!AF90="8а 5,5",а!AF90="8а 6",а!AF90="8а 6,5",а!AF90="8а 7",а!AF90="9 0,5",а!AF90="9 1",а!AF90="9 1,5",а!AF90="9 2",а!AF90="9 2,5",а!AF90="9 3",а!AF90="9 3,5",а!AF90="9 4",а!AF90="9 4,5",а!AF90="9 5",а!AF90="9 5,5",а!AF90="9 6",а!AF90="9 6,5",а!AF90="9 7",а!AF90="10 0,5",а!AF90="10 1",а!AF90="10 1,5",а!AF90="10 2",а!AF90="10 2,5",а!AF90="10 3",а!AF90="10 3,5",а!AF90="10 4",а!AF90="10 4,5",а!AF90="10 5",а!AF90="10 5,5",а!AF90="10 6",а!AF90="10 6,5",а!AF90="10 7"),CHOOSE(MATCH(а!AF90,{"7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87" s="27" t="str">
        <f>IF(OR(а!AG90="7 0,5",а!AG90="7 1",а!AG90="7 1,5",а!AG90="7 2",а!AG90="7 2,5",а!AG90="7 3",а!AG90="7 3,5",а!AG90="7 4",а!AG90="7 4,5",а!AG90="7 5",а!AG90="7 5,5",а!AG90="7 6",а!AG90="7 6,5",а!AG90="7 7",а!AG90="7а 0,5",а!AG90="7а 1",а!AG90="7а 1,5",а!AG90="7а 2",а!AG90="7а 2,5",а!AG90="7а 3",а!AG90="7а 3,5",а!AG90="7а 4",а!AG90="7а 4,5",а!AG90="7а 5",а!AG90="7а 5,5",а!AG90="7а 6",а!AG90="7а 6,5",а!AG90="7а 7",а!AG90="8 0,5",а!AG90="8 1",а!AG90="8 1,5",а!AG90="8 2",а!AG90="8 2,5",а!AG90="8 3",а!AG90="8 3,5",а!AG90="8 4",а!AG90="8 4,5",а!AG90="8 5",а!AG90="8 5,5",а!AG90="8 6",а!AG90="8 6,5",а!AG90="8 7",а!AG90="8а 0,5",а!AG90="8а 1",а!AG90="8а 1,5",а!AG90="8а 2",а!AG90="8а 2,5",а!AG90="8а 3",а!AG90="8а 3,5",а!AG90="8а 4",а!AG90="8а 4,5",а!AG90="8а 5",а!AG90="8а 5,5",а!AG90="8а 6",а!AG90="8а 6,5",а!AG90="8а 7",а!AG90="9 0,5",а!AG90="9 1",а!AG90="9 1,5",а!AG90="9 2",а!AG90="9 2,5",а!AG90="9 3",а!AG90="9 3,5",а!AG90="9 4",а!AG90="9 4,5",а!AG90="9 5",а!AG90="9 5,5",а!AG90="9 6",а!AG90="9 6,5",а!AG90="9 7",а!AG90="10 0,5",а!AG90="10 1",а!AG90="10 1,5",а!AG90="10 2",а!AG90="10 2,5",а!AG90="10 3",а!AG90="10 3,5",а!AG90="10 4",а!AG90="10 4,5",а!AG90="10 5",а!AG90="10 5,5",а!AG90="10 6",а!AG90="10 6,5",а!AG90="10 7"),CHOOSE(MATCH(а!AG90,{"7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87" s="27" t="str">
        <f>IF(OR(а!AH90="7 0,5",а!AH90="7 1",а!AH90="7 1,5",а!AH90="7 2",а!AH90="7 2,5",а!AH90="7 3",а!AH90="7 3,5",а!AH90="7 4",а!AH90="7 4,5",а!AH90="7 5",а!AH90="7 5,5",а!AH90="7 6",а!AH90="7 6,5",а!AH90="7 7",а!AH90="7а 0,5",а!AH90="7а 1",а!AH90="7а 1,5",а!AH90="7а 2",а!AH90="7а 2,5",а!AH90="7а 3",а!AH90="7а 3,5",а!AH90="7а 4",а!AH90="7а 4,5",а!AH90="7а 5",а!AH90="7а 5,5",а!AH90="7а 6",а!AH90="7а 6,5",а!AH90="7а 7",а!AH90="8 0,5",а!AH90="8 1",а!AH90="8 1,5",а!AH90="8 2",а!AH90="8 2,5",а!AH90="8 3",а!AH90="8 3,5",а!AH90="8 4",а!AH90="8 4,5",а!AH90="8 5",а!AH90="8 5,5",а!AH90="8 6",а!AH90="8 6,5",а!AH90="8 7",а!AH90="8а 0,5",а!AH90="8а 1",а!AH90="8а 1,5",а!AH90="8а 2",а!AH90="8а 2,5",а!AH90="8а 3",а!AH90="8а 3,5",а!AH90="8а 4",а!AH90="8а 4,5",а!AH90="8а 5",а!AH90="8а 5,5",а!AH90="8а 6",а!AH90="8а 6,5",а!AH90="8а 7",а!AH90="9 0,5",а!AH90="9 1",а!AH90="9 1,5",а!AH90="9 2",а!AH90="9 2,5",а!AH90="9 3",а!AH90="9 3,5",а!AH90="9 4",а!AH90="9 4,5",а!AH90="9 5",а!AH90="9 5,5",а!AH90="9 6",а!AH90="9 6,5",а!AH90="9 7",а!AH90="10 0,5",а!AH90="10 1",а!AH90="10 1,5",а!AH90="10 2",а!AH90="10 2,5",а!AH90="10 3",а!AH90="10 3,5",а!AH90="10 4",а!AH90="10 4,5",а!AH90="10 5",а!AH90="10 5,5",а!AH90="10 6",а!AH90="10 6,5",а!AH90="10 7"),CHOOSE(MATCH(а!AH90,{"7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87" s="27" t="str">
        <f>IF(OR(а!AI90="7 0,5",а!AI90="7 1",а!AI90="7 1,5",а!AI90="7 2",а!AI90="7 2,5",а!AI90="7 3",а!AI90="7 3,5",а!AI90="7 4",а!AI90="7 4,5",а!AI90="7 5",а!AI90="7 5,5",а!AI90="7 6",а!AI90="7 6,5",а!AI90="7 7",а!AI90="7а 0,5",а!AI90="7а 1",а!AI90="7а 1,5",а!AI90="7а 2",а!AI90="7а 2,5",а!AI90="7а 3",а!AI90="7а 3,5",а!AI90="7а 4",а!AI90="7а 4,5",а!AI90="7а 5",а!AI90="7а 5,5",а!AI90="7а 6",а!AI90="7а 6,5",а!AI90="7а 7",а!AI90="8 0,5",а!AI90="8 1",а!AI90="8 1,5",а!AI90="8 2",а!AI90="8 2,5",а!AI90="8 3",а!AI90="8 3,5",а!AI90="8 4",а!AI90="8 4,5",а!AI90="8 5",а!AI90="8 5,5",а!AI90="8 6",а!AI90="8 6,5",а!AI90="8 7",а!AI90="8а 0,5",а!AI90="8а 1",а!AI90="8а 1,5",а!AI90="8а 2",а!AI90="8а 2,5",а!AI90="8а 3",а!AI90="8а 3,5",а!AI90="8а 4",а!AI90="8а 4,5",а!AI90="8а 5",а!AI90="8а 5,5",а!AI90="8а 6",а!AI90="8а 6,5",а!AI90="8а 7",а!AI90="9 0,5",а!AI90="9 1",а!AI90="9 1,5",а!AI90="9 2",а!AI90="9 2,5",а!AI90="9 3",а!AI90="9 3,5",а!AI90="9 4",а!AI90="9 4,5",а!AI90="9 5",а!AI90="9 5,5",а!AI90="9 6",а!AI90="9 6,5",а!AI90="9 7",а!AI90="10 0,5",а!AI90="10 1",а!AI90="10 1,5",а!AI90="10 2",а!AI90="10 2,5",а!AI90="10 3",а!AI90="10 3,5",а!AI90="10 4",а!AI90="10 4,5",а!AI90="10 5",а!AI90="10 5,5",а!AI90="10 6",а!AI90="10 6,5",а!AI90="10 7"),CHOOSE(MATCH(а!AI90,{"7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87" s="27" t="str">
        <f>IF(OR(а!AJ90="7 0,5",а!AJ90="7 1",а!AJ90="7 1,5",а!AJ90="7 2",а!AJ90="7 2,5",а!AJ90="7 3",а!AJ90="7 3,5",а!AJ90="7 4",а!AJ90="7 4,5",а!AJ90="7 5",а!AJ90="7 5,5",а!AJ90="7 6",а!AJ90="7 6,5",а!AJ90="7 7",а!AJ90="7а 0,5",а!AJ90="7а 1",а!AJ90="7а 1,5",а!AJ90="7а 2",а!AJ90="7а 2,5",а!AJ90="7а 3",а!AJ90="7а 3,5",а!AJ90="7а 4",а!AJ90="7а 4,5",а!AJ90="7а 5",а!AJ90="7а 5,5",а!AJ90="7а 6",а!AJ90="7а 6,5",а!AJ90="7а 7",а!AJ90="8 0,5",а!AJ90="8 1",а!AJ90="8 1,5",а!AJ90="8 2",а!AJ90="8 2,5",а!AJ90="8 3",а!AJ90="8 3,5",а!AJ90="8 4",а!AJ90="8 4,5",а!AJ90="8 5",а!AJ90="8 5,5",а!AJ90="8 6",а!AJ90="8 6,5",а!AJ90="8 7",а!AJ90="8а 0,5",а!AJ90="8а 1",а!AJ90="8а 1,5",а!AJ90="8а 2",а!AJ90="8а 2,5",а!AJ90="8а 3",а!AJ90="8а 3,5",а!AJ90="8а 4",а!AJ90="8а 4,5",а!AJ90="8а 5",а!AJ90="8а 5,5",а!AJ90="8а 6",а!AJ90="8а 6,5",а!AJ90="8а 7",а!AJ90="9 0,5",а!AJ90="9 1",а!AJ90="9 1,5",а!AJ90="9 2",а!AJ90="9 2,5",а!AJ90="9 3",а!AJ90="9 3,5",а!AJ90="9 4",а!AJ90="9 4,5",а!AJ90="9 5",а!AJ90="9 5,5",а!AJ90="9 6",а!AJ90="9 6,5",а!AJ90="9 7",а!AJ90="10 0,5",а!AJ90="10 1",а!AJ90="10 1,5",а!AJ90="10 2",а!AJ90="10 2,5",а!AJ90="10 3",а!AJ90="10 3,5",а!AJ90="10 4",а!AJ90="10 4,5",а!AJ90="10 5",а!AJ90="10 5,5",а!AJ90="10 6",а!AJ90="10 6,5",а!AJ90="10 7"),CHOOSE(MATCH(а!AJ90,{"7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87" s="44"/>
      <c r="AL87" s="45"/>
      <c r="AM87" s="46"/>
      <c r="AN87" s="47"/>
      <c r="AO87" s="69"/>
      <c r="AP87" s="8"/>
      <c r="AQ87" s="70"/>
    </row>
    <row r="88" ht="30" customHeight="true" spans="1:43">
      <c r="A88" s="6"/>
      <c r="B88" s="6"/>
      <c r="C88" s="9"/>
      <c r="D88" s="16"/>
      <c r="E88" s="36" t="str">
        <f>IF(OR(а!E90="7 0,5",а!E90="7 1",а!E90="7 1,5",а!E90="7 2",а!E90="7 2,5",а!E90="7 3",а!E90="7 3,5",а!E90="7 4",а!E90="7 4,5",а!E90="7 5",а!E90="7 5,5",а!E90="7 6",а!E90="7 6,5",а!E90="7 7",а!E90="7а 0,5",а!E90="7а 1",а!E90="7а 1,5",а!E90="7а 2",а!E90="7а 2,5",а!E90="7а 3",а!E90="7а 3,5",а!E90="7а 4",а!E90="7а 4,5",а!E90="7а 5",а!E90="7а 5,5",а!E90="7а 6",а!E90="7а 6,5",а!E90="7а 7",а!E90="8 0,5",а!E90="8 1",а!E90="8 1,5",а!E90="8 2",а!E90="8 2,5",а!E90="8 3",а!E90="8 3,5",а!E90="8 4",а!E90="8 4,5",а!E90="8 5",а!E90="8 5,5",а!E90="8 6",а!E90="8 6,5",а!E90="8 7",а!E90="8а 0,5",а!E90="8а 1",а!E90="8а 1,5",а!E90="8а 2",а!E90="8а 2,5",а!E90="8а 3",а!E90="8а 3,5",а!E90="8а 4",а!E90="8а 4,5",а!E90="8а 5",а!E90="8а 5,5",а!E90="8а 6",а!E90="8а 6,5",а!E90="8а 7",а!E90="9 0,5",а!E90="9 1",а!E90="9 1,5",а!E90="9 2",а!E90="9 2,5",а!E90="9 3",а!E90="9 3,5",а!E90="9 4",а!E90="9 4,5",а!E90="9 5",а!E90="9 5,5",а!E90="9 6",а!E90="9 6,5",а!E90="9 7",а!E90="10 0,5",а!E90="10 1",а!E90="10 1,5",а!E90="10 2",а!E90="10 2,5",а!E90="10 3",а!E90="10 3,5",а!E90="10 4",а!E90="10 4,5",а!E90="10 5",а!E90="10 5,5",а!E90="10 6",а!E90="10 6,5",а!E90="10 7"),CHOOSE(MATCH(а!E90,{"7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88" s="36" t="str">
        <f>IF(OR(а!F90="7 0,5",а!F90="7 1",а!F90="7 1,5",а!F90="7 2",а!F90="7 2,5",а!F90="7 3",а!F90="7 3,5",а!F90="7 4",а!F90="7 4,5",а!F90="7 5",а!F90="7 5,5",а!F90="7 6",а!F90="7 6,5",а!F90="7 7",а!F90="7а 0,5",а!F90="7а 1",а!F90="7а 1,5",а!F90="7а 2",а!F90="7а 2,5",а!F90="7а 3",а!F90="7а 3,5",а!F90="7а 4",а!F90="7а 4,5",а!F90="7а 5",а!F90="7а 5,5",а!F90="7а 6",а!F90="7а 6,5",а!F90="7а 7",а!F90="8 0,5",а!F90="8 1",а!F90="8 1,5",а!F90="8 2",а!F90="8 2,5",а!F90="8 3",а!F90="8 3,5",а!F90="8 4",а!F90="8 4,5",а!F90="8 5",а!F90="8 5,5",а!F90="8 6",а!F90="8 6,5",а!F90="8 7",а!F90="8а 0,5",а!F90="8а 1",а!F90="8а 1,5",а!F90="8а 2",а!F90="8а 2,5",а!F90="8а 3",а!F90="8а 3,5",а!F90="8а 4",а!F90="8а 4,5",а!F90="8а 5",а!F90="8а 5,5",а!F90="8а 6",а!F90="8а 6,5",а!F90="8а 7",а!F90="9 0,5",а!F90="9 1",а!F90="9 1,5",а!F90="9 2",а!F90="9 2,5",а!F90="9 3",а!F90="9 3,5",а!F90="9 4",а!F90="9 4,5",а!F90="9 5",а!F90="9 5,5",а!F90="9 6",а!F90="9 6,5",а!F90="9 7",а!F90="10 0,5",а!F90="10 1",а!F90="10 1,5",а!F90="10 2",а!F90="10 2,5",а!F90="10 3",а!F90="10 3,5",а!F90="10 4",а!F90="10 4,5",а!F90="10 5",а!F90="10 5,5",а!F90="10 6",а!F90="10 6,5",а!F90="10 7"),CHOOSE(MATCH(а!F90,{"7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88" s="36" t="str">
        <f>IF(OR(а!G90="7 0,5",а!G90="7 1",а!G90="7 1,5",а!G90="7 2",а!G90="7 2,5",а!G90="7 3",а!G90="7 3,5",а!G90="7 4",а!G90="7 4,5",а!G90="7 5",а!G90="7 5,5",а!G90="7 6",а!G90="7 6,5",а!G90="7 7",а!G90="7а 0,5",а!G90="7а 1",а!G90="7а 1,5",а!G90="7а 2",а!G90="7а 2,5",а!G90="7а 3",а!G90="7а 3,5",а!G90="7а 4",а!G90="7а 4,5",а!G90="7а 5",а!G90="7а 5,5",а!G90="7а 6",а!G90="7а 6,5",а!G90="7а 7",а!G90="8 0,5",а!G90="8 1",а!G90="8 1,5",а!G90="8 2",а!G90="8 2,5",а!G90="8 3",а!G90="8 3,5",а!G90="8 4",а!G90="8 4,5",а!G90="8 5",а!G90="8 5,5",а!G90="8 6",а!G90="8 6,5",а!G90="8 7",а!G90="8а 0,5",а!G90="8а 1",а!G90="8а 1,5",а!G90="8а 2",а!G90="8а 2,5",а!G90="8а 3",а!G90="8а 3,5",а!G90="8а 4",а!G90="8а 4,5",а!G90="8а 5",а!G90="8а 5,5",а!G90="8а 6",а!G90="8а 6,5",а!G90="8а 7",а!G90="9 0,5",а!G90="9 1",а!G90="9 1,5",а!G90="9 2",а!G90="9 2,5",а!G90="9 3",а!G90="9 3,5",а!G90="9 4",а!G90="9 4,5",а!G90="9 5",а!G90="9 5,5",а!G90="9 6",а!G90="9 6,5",а!G90="9 7",а!G90="10 0,5",а!G90="10 1",а!G90="10 1,5",а!G90="10 2",а!G90="10 2,5",а!G90="10 3",а!G90="10 3,5",а!G90="10 4",а!G90="10 4,5",а!G90="10 5",а!G90="10 5,5",а!G90="10 6",а!G90="10 6,5",а!G90="10 7"),CHOOSE(MATCH(а!G90,{"7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88" s="36" t="str">
        <f>IF(OR(а!H90="7 0,5",а!H90="7 1",а!H90="7 1,5",а!H90="7 2",а!H90="7 2,5",а!H90="7 3",а!H90="7 3,5",а!H90="7 4",а!H90="7 4,5",а!H90="7 5",а!H90="7 5,5",а!H90="7 6",а!H90="7 6,5",а!H90="7 7",а!H90="7а 0,5",а!H90="7а 1",а!H90="7а 1,5",а!H90="7а 2",а!H90="7а 2,5",а!H90="7а 3",а!H90="7а 3,5",а!H90="7а 4",а!H90="7а 4,5",а!H90="7а 5",а!H90="7а 5,5",а!H90="7а 6",а!H90="7а 6,5",а!H90="7а 7",а!H90="8 0,5",а!H90="8 1",а!H90="8 1,5",а!H90="8 2",а!H90="8 2,5",а!H90="8 3",а!H90="8 3,5",а!H90="8 4",а!H90="8 4,5",а!H90="8 5",а!H90="8 5,5",а!H90="8 6",а!H90="8 6,5",а!H90="8 7",а!H90="8а 0,5",а!H90="8а 1",а!H90="8а 1,5",а!H90="8а 2",а!H90="8а 2,5",а!H90="8а 3",а!H90="8а 3,5",а!H90="8а 4",а!H90="8а 4,5",а!H90="8а 5",а!H90="8а 5,5",а!H90="8а 6",а!H90="8а 6,5",а!H90="8а 7",а!H90="9 0,5",а!H90="9 1",а!H90="9 1,5",а!H90="9 2",а!H90="9 2,5",а!H90="9 3",а!H90="9 3,5",а!H90="9 4",а!H90="9 4,5",а!H90="9 5",а!H90="9 5,5",а!H90="9 6",а!H90="9 6,5",а!H90="9 7",а!H90="10 0,5",а!H90="10 1",а!H90="10 1,5",а!H90="10 2",а!H90="10 2,5",а!H90="10 3",а!H90="10 3,5",а!H90="10 4",а!H90="10 4,5",а!H90="10 5",а!H90="10 5,5",а!H90="10 6",а!H90="10 6,5",а!H90="10 7"),CHOOSE(MATCH(а!H90,{"7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88" s="36" t="str">
        <f>IF(OR(а!I90="7 0,5",а!I90="7 1",а!I90="7 1,5",а!I90="7 2",а!I90="7 2,5",а!I90="7 3",а!I90="7 3,5",а!I90="7 4",а!I90="7 4,5",а!I90="7 5",а!I90="7 5,5",а!I90="7 6",а!I90="7 6,5",а!I90="7 7",а!I90="7а 0,5",а!I90="7а 1",а!I90="7а 1,5",а!I90="7а 2",а!I90="7а 2,5",а!I90="7а 3",а!I90="7а 3,5",а!I90="7а 4",а!I90="7а 4,5",а!I90="7а 5",а!I90="7а 5,5",а!I90="7а 6",а!I90="7а 6,5",а!I90="7а 7",а!I90="8 0,5",а!I90="8 1",а!I90="8 1,5",а!I90="8 2",а!I90="8 2,5",а!I90="8 3",а!I90="8 3,5",а!I90="8 4",а!I90="8 4,5",а!I90="8 5",а!I90="8 5,5",а!I90="8 6",а!I90="8 6,5",а!I90="8 7",а!I90="8а 0,5",а!I90="8а 1",а!I90="8а 1,5",а!I90="8а 2",а!I90="8а 2,5",а!I90="8а 3",а!I90="8а 3,5",а!I90="8а 4",а!I90="8а 4,5",а!I90="8а 5",а!I90="8а 5,5",а!I90="8а 6",а!I90="8а 6,5",а!I90="8а 7",а!I90="9 0,5",а!I90="9 1",а!I90="9 1,5",а!I90="9 2",а!I90="9 2,5",а!I90="9 3",а!I90="9 3,5",а!I90="9 4",а!I90="9 4,5",а!I90="9 5",а!I90="9 5,5",а!I90="9 6",а!I90="9 6,5",а!I90="9 7",а!I90="10 0,5",а!I90="10 1",а!I90="10 1,5",а!I90="10 2",а!I90="10 2,5",а!I90="10 3",а!I90="10 3,5",а!I90="10 4",а!I90="10 4,5",а!I90="10 5",а!I90="10 5,5",а!I90="10 6",а!I90="10 6,5",а!I90="10 7"),CHOOSE(MATCH(а!I90,{"7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88" s="36" t="str">
        <f>IF(OR(а!J90="7 0,5",а!J90="7 1",а!J90="7 1,5",а!J90="7 2",а!J90="7 2,5",а!J90="7 3",а!J90="7 3,5",а!J90="7 4",а!J90="7 4,5",а!J90="7 5",а!J90="7 5,5",а!J90="7 6",а!J90="7 6,5",а!J90="7 7",а!J90="7а 0,5",а!J90="7а 1",а!J90="7а 1,5",а!J90="7а 2",а!J90="7а 2,5",а!J90="7а 3",а!J90="7а 3,5",а!J90="7а 4",а!J90="7а 4,5",а!J90="7а 5",а!J90="7а 5,5",а!J90="7а 6",а!J90="7а 6,5",а!J90="7а 7",а!J90="8 0,5",а!J90="8 1",а!J90="8 1,5",а!J90="8 2",а!J90="8 2,5",а!J90="8 3",а!J90="8 3,5",а!J90="8 4",а!J90="8 4,5",а!J90="8 5",а!J90="8 5,5",а!J90="8 6",а!J90="8 6,5",а!J90="8 7",а!J90="8а 0,5",а!J90="8а 1",а!J90="8а 1,5",а!J90="8а 2",а!J90="8а 2,5",а!J90="8а 3",а!J90="8а 3,5",а!J90="8а 4",а!J90="8а 4,5",а!J90="8а 5",а!J90="8а 5,5",а!J90="8а 6",а!J90="8а 6,5",а!J90="8а 7",а!J90="9 0,5",а!J90="9 1",а!J90="9 1,5",а!J90="9 2",а!J90="9 2,5",а!J90="9 3",а!J90="9 3,5",а!J90="9 4",а!J90="9 4,5",а!J90="9 5",а!J90="9 5,5",а!J90="9 6",а!J90="9 6,5",а!J90="9 7",а!J90="10 0,5",а!J90="10 1",а!J90="10 1,5",а!J90="10 2",а!J90="10 2,5",а!J90="10 3",а!J90="10 3,5",а!J90="10 4",а!J90="10 4,5",а!J90="10 5",а!J90="10 5,5",а!J90="10 6",а!J90="10 6,5",а!J90="10 7"),CHOOSE(MATCH(а!J90,{"7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88" s="36" t="str">
        <f>IF(OR(а!K90="7 0,5",а!K90="7 1",а!K90="7 1,5",а!K90="7 2",а!K90="7 2,5",а!K90="7 3",а!K90="7 3,5",а!K90="7 4",а!K90="7 4,5",а!K90="7 5",а!K90="7 5,5",а!K90="7 6",а!K90="7 6,5",а!K90="7 7",а!K90="7а 0,5",а!K90="7а 1",а!K90="7а 1,5",а!K90="7а 2",а!K90="7а 2,5",а!K90="7а 3",а!K90="7а 3,5",а!K90="7а 4",а!K90="7а 4,5",а!K90="7а 5",а!K90="7а 5,5",а!K90="7а 6",а!K90="7а 6,5",а!K90="7а 7",а!K90="8 0,5",а!K90="8 1",а!K90="8 1,5",а!K90="8 2",а!K90="8 2,5",а!K90="8 3",а!K90="8 3,5",а!K90="8 4",а!K90="8 4,5",а!K90="8 5",а!K90="8 5,5",а!K90="8 6",а!K90="8 6,5",а!K90="8 7",а!K90="8а 0,5",а!K90="8а 1",а!K90="8а 1,5",а!K90="8а 2",а!K90="8а 2,5",а!K90="8а 3",а!K90="8а 3,5",а!K90="8а 4",а!K90="8а 4,5",а!K90="8а 5",а!K90="8а 5,5",а!K90="8а 6",а!K90="8а 6,5",а!K90="8а 7",а!K90="9 0,5",а!K90="9 1",а!K90="9 1,5",а!K90="9 2",а!K90="9 2,5",а!K90="9 3",а!K90="9 3,5",а!K90="9 4",а!K90="9 4,5",а!K90="9 5",а!K90="9 5,5",а!K90="9 6",а!K90="9 6,5",а!K90="9 7",а!K90="10 0,5",а!K90="10 1",а!K90="10 1,5",а!K90="10 2",а!K90="10 2,5",а!K90="10 3",а!K90="10 3,5",а!K90="10 4",а!K90="10 4,5",а!K90="10 5",а!K90="10 5,5",а!K90="10 6",а!K90="10 6,5",а!K90="10 7"),CHOOSE(MATCH(а!K90,{"7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88" s="36" t="s">
        <v>41</v>
      </c>
      <c r="M88" s="36" t="str">
        <f>IF(OR(а!M90="7 0,5",а!M90="7 1",а!M90="7 1,5",а!M90="7 2",а!M90="7 2,5",а!M90="7 3",а!M90="7 3,5",а!M90="7 4",а!M90="7 4,5",а!M90="7 5",а!M90="7 5,5",а!M90="7 6",а!M90="7 6,5",а!M90="7 7",а!M90="7а 0,5",а!M90="7а 1",а!M90="7а 1,5",а!M90="7а 2",а!M90="7а 2,5",а!M90="7а 3",а!M90="7а 3,5",а!M90="7а 4",а!M90="7а 4,5",а!M90="7а 5",а!M90="7а 5,5",а!M90="7а 6",а!M90="7а 6,5",а!M90="7а 7",а!M90="8 0,5",а!M90="8 1",а!M90="8 1,5",а!M90="8 2",а!M90="8 2,5",а!M90="8 3",а!M90="8 3,5",а!M90="8 4",а!M90="8 4,5",а!M90="8 5",а!M90="8 5,5",а!M90="8 6",а!M90="8 6,5",а!M90="8 7",а!M90="8а 0,5",а!M90="8а 1",а!M90="8а 1,5",а!M90="8а 2",а!M90="8а 2,5",а!M90="8а 3",а!M90="8а 3,5",а!M90="8а 4",а!M90="8а 4,5",а!M90="8а 5",а!M90="8а 5,5",а!M90="8а 6",а!M90="8а 6,5",а!M90="8а 7",а!M90="9 0,5",а!M90="9 1",а!M90="9 1,5",а!M90="9 2",а!M90="9 2,5",а!M90="9 3",а!M90="9 3,5",а!M90="9 4",а!M90="9 4,5",а!M90="9 5",а!M90="9 5,5",а!M90="9 6",а!M90="9 6,5",а!M90="9 7",а!M90="10 0,5",а!M90="10 1",а!M90="10 1,5",а!M90="10 2",а!M90="10 2,5",а!M90="10 3",а!M90="10 3,5",а!M90="10 4",а!M90="10 4,5",а!M90="10 5",а!M90="10 5,5",а!M90="10 6",а!M90="10 6,5",а!M90="10 7"),CHOOSE(MATCH(а!M90,{"7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88" s="36" t="str">
        <f>IF(OR(а!N90="7 0,5",а!N90="7 1",а!N90="7 1,5",а!N90="7 2",а!N90="7 2,5",а!N90="7 3",а!N90="7 3,5",а!N90="7 4",а!N90="7 4,5",а!N90="7 5",а!N90="7 5,5",а!N90="7 6",а!N90="7 6,5",а!N90="7 7",а!N90="7а 0,5",а!N90="7а 1",а!N90="7а 1,5",а!N90="7а 2",а!N90="7а 2,5",а!N90="7а 3",а!N90="7а 3,5",а!N90="7а 4",а!N90="7а 4,5",а!N90="7а 5",а!N90="7а 5,5",а!N90="7а 6",а!N90="7а 6,5",а!N90="7а 7",а!N90="8 0,5",а!N90="8 1",а!N90="8 1,5",а!N90="8 2",а!N90="8 2,5",а!N90="8 3",а!N90="8 3,5",а!N90="8 4",а!N90="8 4,5",а!N90="8 5",а!N90="8 5,5",а!N90="8 6",а!N90="8 6,5",а!N90="8 7",а!N90="8а 0,5",а!N90="8а 1",а!N90="8а 1,5",а!N90="8а 2",а!N90="8а 2,5",а!N90="8а 3",а!N90="8а 3,5",а!N90="8а 4",а!N90="8а 4,5",а!N90="8а 5",а!N90="8а 5,5",а!N90="8а 6",а!N90="8а 6,5",а!N90="8а 7",а!N90="9 0,5",а!N90="9 1",а!N90="9 1,5",а!N90="9 2",а!N90="9 2,5",а!N90="9 3",а!N90="9 3,5",а!N90="9 4",а!N90="9 4,5",а!N90="9 5",а!N90="9 5,5",а!N90="9 6",а!N90="9 6,5",а!N90="9 7",а!N90="10 0,5",а!N90="10 1",а!N90="10 1,5",а!N90="10 2",а!N90="10 2,5",а!N90="10 3",а!N90="10 3,5",а!N90="10 4",а!N90="10 4,5",а!N90="10 5",а!N90="10 5,5",а!N90="10 6",а!N90="10 6,5",а!N90="10 7"),CHOOSE(MATCH(а!N90,{"7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88" s="36" t="str">
        <f>IF(OR(а!O90="7 0,5",а!O90="7 1",а!O90="7 1,5",а!O90="7 2",а!O90="7 2,5",а!O90="7 3",а!O90="7 3,5",а!O90="7 4",а!O90="7 4,5",а!O90="7 5",а!O90="7 5,5",а!O90="7 6",а!O90="7 6,5",а!O90="7 7",а!O90="7а 0,5",а!O90="7а 1",а!O90="7а 1,5",а!O90="7а 2",а!O90="7а 2,5",а!O90="7а 3",а!O90="7а 3,5",а!O90="7а 4",а!O90="7а 4,5",а!O90="7а 5",а!O90="7а 5,5",а!O90="7а 6",а!O90="7а 6,5",а!O90="7а 7",а!O90="8 0,5",а!O90="8 1",а!O90="8 1,5",а!O90="8 2",а!O90="8 2,5",а!O90="8 3",а!O90="8 3,5",а!O90="8 4",а!O90="8 4,5",а!O90="8 5",а!O90="8 5,5",а!O90="8 6",а!O90="8 6,5",а!O90="8 7",а!O90="8а 0,5",а!O90="8а 1",а!O90="8а 1,5",а!O90="8а 2",а!O90="8а 2,5",а!O90="8а 3",а!O90="8а 3,5",а!O90="8а 4",а!O90="8а 4,5",а!O90="8а 5",а!O90="8а 5,5",а!O90="8а 6",а!O90="8а 6,5",а!O90="8а 7",а!O90="9 0,5",а!O90="9 1",а!O90="9 1,5",а!O90="9 2",а!O90="9 2,5",а!O90="9 3",а!O90="9 3,5",а!O90="9 4",а!O90="9 4,5",а!O90="9 5",а!O90="9 5,5",а!O90="9 6",а!O90="9 6,5",а!O90="9 7",а!O90="10 0,5",а!O90="10 1",а!O90="10 1,5",а!O90="10 2",а!O90="10 2,5",а!O90="10 3",а!O90="10 3,5",а!O90="10 4",а!O90="10 4,5",а!O90="10 5",а!O90="10 5,5",а!O90="10 6",а!O90="10 6,5",а!O90="10 7"),CHOOSE(MATCH(а!O90,{"7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88" s="36" t="str">
        <f>IF(OR(а!P90="7 0,5",а!P90="7 1",а!P90="7 1,5",а!P90="7 2",а!P90="7 2,5",а!P90="7 3",а!P90="7 3,5",а!P90="7 4",а!P90="7 4,5",а!P90="7 5",а!P90="7 5,5",а!P90="7 6",а!P90="7 6,5",а!P90="7 7",а!P90="7а 0,5",а!P90="7а 1",а!P90="7а 1,5",а!P90="7а 2",а!P90="7а 2,5",а!P90="7а 3",а!P90="7а 3,5",а!P90="7а 4",а!P90="7а 4,5",а!P90="7а 5",а!P90="7а 5,5",а!P90="7а 6",а!P90="7а 6,5",а!P90="7а 7",а!P90="8 0,5",а!P90="8 1",а!P90="8 1,5",а!P90="8 2",а!P90="8 2,5",а!P90="8 3",а!P90="8 3,5",а!P90="8 4",а!P90="8 4,5",а!P90="8 5",а!P90="8 5,5",а!P90="8 6",а!P90="8 6,5",а!P90="8 7",а!P90="8а 0,5",а!P90="8а 1",а!P90="8а 1,5",а!P90="8а 2",а!P90="8а 2,5",а!P90="8а 3",а!P90="8а 3,5",а!P90="8а 4",а!P90="8а 4,5",а!P90="8а 5",а!P90="8а 5,5",а!P90="8а 6",а!P90="8а 6,5",а!P90="8а 7",а!P90="9 0,5",а!P90="9 1",а!P90="9 1,5",а!P90="9 2",а!P90="9 2,5",а!P90="9 3",а!P90="9 3,5",а!P90="9 4",а!P90="9 4,5",а!P90="9 5",а!P90="9 5,5",а!P90="9 6",а!P90="9 6,5",а!P90="9 7",а!P90="10 0,5",а!P90="10 1",а!P90="10 1,5",а!P90="10 2",а!P90="10 2,5",а!P90="10 3",а!P90="10 3,5",а!P90="10 4",а!P90="10 4,5",а!P90="10 5",а!P90="10 5,5",а!P90="10 6",а!P90="10 6,5",а!P90="10 7"),CHOOSE(MATCH(а!P90,{"7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88" s="36" t="str">
        <f>IF(OR(а!Q90="7 0,5",а!Q90="7 1",а!Q90="7 1,5",а!Q90="7 2",а!Q90="7 2,5",а!Q90="7 3",а!Q90="7 3,5",а!Q90="7 4",а!Q90="7 4,5",а!Q90="7 5",а!Q90="7 5,5",а!Q90="7 6",а!Q90="7 6,5",а!Q90="7 7",а!Q90="7а 0,5",а!Q90="7а 1",а!Q90="7а 1,5",а!Q90="7а 2",а!Q90="7а 2,5",а!Q90="7а 3",а!Q90="7а 3,5",а!Q90="7а 4",а!Q90="7а 4,5",а!Q90="7а 5",а!Q90="7а 5,5",а!Q90="7а 6",а!Q90="7а 6,5",а!Q90="7а 7",а!Q90="8 0,5",а!Q90="8 1",а!Q90="8 1,5",а!Q90="8 2",а!Q90="8 2,5",а!Q90="8 3",а!Q90="8 3,5",а!Q90="8 4",а!Q90="8 4,5",а!Q90="8 5",а!Q90="8 5,5",а!Q90="8 6",а!Q90="8 6,5",а!Q90="8 7",а!Q90="8а 0,5",а!Q90="8а 1",а!Q90="8а 1,5",а!Q90="8а 2",а!Q90="8а 2,5",а!Q90="8а 3",а!Q90="8а 3,5",а!Q90="8а 4",а!Q90="8а 4,5",а!Q90="8а 5",а!Q90="8а 5,5",а!Q90="8а 6",а!Q90="8а 6,5",а!Q90="8а 7",а!Q90="9 0,5",а!Q90="9 1",а!Q90="9 1,5",а!Q90="9 2",а!Q90="9 2,5",а!Q90="9 3",а!Q90="9 3,5",а!Q90="9 4",а!Q90="9 4,5",а!Q90="9 5",а!Q90="9 5,5",а!Q90="9 6",а!Q90="9 6,5",а!Q90="9 7",а!Q90="10 0,5",а!Q90="10 1",а!Q90="10 1,5",а!Q90="10 2",а!Q90="10 2,5",а!Q90="10 3",а!Q90="10 3,5",а!Q90="10 4",а!Q90="10 4,5",а!Q90="10 5",а!Q90="10 5,5",а!Q90="10 6",а!Q90="10 6,5",а!Q90="10 7"),CHOOSE(MATCH(а!Q90,{"7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88" s="36" t="s">
        <v>41</v>
      </c>
      <c r="S88" s="36" t="str">
        <f>IF(OR(а!S90="7 0,5",а!S90="7 1",а!S90="7 1,5",а!S90="7 2",а!S90="7 2,5",а!S90="7 3",а!S90="7 3,5",а!S90="7 4",а!S90="7 4,5",а!S90="7 5",а!S90="7 5,5",а!S90="7 6",а!S90="7 6,5",а!S90="7 7",а!S90="7а 0,5",а!S90="7а 1",а!S90="7а 1,5",а!S90="7а 2",а!S90="7а 2,5",а!S90="7а 3",а!S90="7а 3,5",а!S90="7а 4",а!S90="7а 4,5",а!S90="7а 5",а!S90="7а 5,5",а!S90="7а 6",а!S90="7а 6,5",а!S90="7а 7",а!S90="8 0,5",а!S90="8 1",а!S90="8 1,5",а!S90="8 2",а!S90="8 2,5",а!S90="8 3",а!S90="8 3,5",а!S90="8 4",а!S90="8 4,5",а!S90="8 5",а!S90="8 5,5",а!S90="8 6",а!S90="8 6,5",а!S90="8 7",а!S90="8а 0,5",а!S90="8а 1",а!S90="8а 1,5",а!S90="8а 2",а!S90="8а 2,5",а!S90="8а 3",а!S90="8а 3,5",а!S90="8а 4",а!S90="8а 4,5",а!S90="8а 5",а!S90="8а 5,5",а!S90="8а 6",а!S90="8а 6,5",а!S90="8а 7",а!S90="9 0,5",а!S90="9 1",а!S90="9 1,5",а!S90="9 2",а!S90="9 2,5",а!S90="9 3",а!S90="9 3,5",а!S90="9 4",а!S90="9 4,5",а!S90="9 5",а!S90="9 5,5",а!S90="9 6",а!S90="9 6,5",а!S90="9 7",а!S90="10 0,5",а!S90="10 1",а!S90="10 1,5",а!S90="10 2",а!S90="10 2,5",а!S90="10 3",а!S90="10 3,5",а!S90="10 4",а!S90="10 4,5",а!S90="10 5",а!S90="10 5,5",а!S90="10 6",а!S90="10 6,5",а!S90="10 7"),CHOOSE(MATCH(а!S90,{"7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88" s="36" t="str">
        <f>IF(OR(а!T90="7 0,5",а!T90="7 1",а!T90="7 1,5",а!T90="7 2",а!T90="7 2,5",а!T90="7 3",а!T90="7 3,5",а!T90="7 4",а!T90="7 4,5",а!T90="7 5",а!T90="7 5,5",а!T90="7 6",а!T90="7 6,5",а!T90="7 7",а!T90="7а 0,5",а!T90="7а 1",а!T90="7а 1,5",а!T90="7а 2",а!T90="7а 2,5",а!T90="7а 3",а!T90="7а 3,5",а!T90="7а 4",а!T90="7а 4,5",а!T90="7а 5",а!T90="7а 5,5",а!T90="7а 6",а!T90="7а 6,5",а!T90="7а 7",а!T90="8 0,5",а!T90="8 1",а!T90="8 1,5",а!T90="8 2",а!T90="8 2,5",а!T90="8 3",а!T90="8 3,5",а!T90="8 4",а!T90="8 4,5",а!T90="8 5",а!T90="8 5,5",а!T90="8 6",а!T90="8 6,5",а!T90="8 7",а!T90="8а 0,5",а!T90="8а 1",а!T90="8а 1,5",а!T90="8а 2",а!T90="8а 2,5",а!T90="8а 3",а!T90="8а 3,5",а!T90="8а 4",а!T90="8а 4,5",а!T90="8а 5",а!T90="8а 5,5",а!T90="8а 6",а!T90="8а 6,5",а!T90="8а 7",а!T90="9 0,5",а!T90="9 1",а!T90="9 1,5",а!T90="9 2",а!T90="9 2,5",а!T90="9 3",а!T90="9 3,5",а!T90="9 4",а!T90="9 4,5",а!T90="9 5",а!T90="9 5,5",а!T90="9 6",а!T90="9 6,5",а!T90="9 7",а!T90="10 0,5",а!T90="10 1",а!T90="10 1,5",а!T90="10 2",а!T90="10 2,5",а!T90="10 3",а!T90="10 3,5",а!T90="10 4",а!T90="10 4,5",а!T90="10 5",а!T90="10 5,5",а!T90="10 6",а!T90="10 6,5",а!T90="10 7"),CHOOSE(MATCH(а!T90,{"7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88" s="36" t="str">
        <f>IF(OR(а!U90="7 0,5",а!U90="7 1",а!U90="7 1,5",а!U90="7 2",а!U90="7 2,5",а!U90="7 3",а!U90="7 3,5",а!U90="7 4",а!U90="7 4,5",а!U90="7 5",а!U90="7 5,5",а!U90="7 6",а!U90="7 6,5",а!U90="7 7",а!U90="7а 0,5",а!U90="7а 1",а!U90="7а 1,5",а!U90="7а 2",а!U90="7а 2,5",а!U90="7а 3",а!U90="7а 3,5",а!U90="7а 4",а!U90="7а 4,5",а!U90="7а 5",а!U90="7а 5,5",а!U90="7а 6",а!U90="7а 6,5",а!U90="7а 7",а!U90="8 0,5",а!U90="8 1",а!U90="8 1,5",а!U90="8 2",а!U90="8 2,5",а!U90="8 3",а!U90="8 3,5",а!U90="8 4",а!U90="8 4,5",а!U90="8 5",а!U90="8 5,5",а!U90="8 6",а!U90="8 6,5",а!U90="8 7",а!U90="8а 0,5",а!U90="8а 1",а!U90="8а 1,5",а!U90="8а 2",а!U90="8а 2,5",а!U90="8а 3",а!U90="8а 3,5",а!U90="8а 4",а!U90="8а 4,5",а!U90="8а 5",а!U90="8а 5,5",а!U90="8а 6",а!U90="8а 6,5",а!U90="8а 7",а!U90="9 0,5",а!U90="9 1",а!U90="9 1,5",а!U90="9 2",а!U90="9 2,5",а!U90="9 3",а!U90="9 3,5",а!U90="9 4",а!U90="9 4,5",а!U90="9 5",а!U90="9 5,5",а!U90="9 6",а!U90="9 6,5",а!U90="9 7",а!U90="10 0,5",а!U90="10 1",а!U90="10 1,5",а!U90="10 2",а!U90="10 2,5",а!U90="10 3",а!U90="10 3,5",а!U90="10 4",а!U90="10 4,5",а!U90="10 5",а!U90="10 5,5",а!U90="10 6",а!U90="10 6,5",а!U90="10 7"),CHOOSE(MATCH(а!U90,{"7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88" s="36" t="str">
        <f>IF(OR(а!V90="7 0,5",а!V90="7 1",а!V90="7 1,5",а!V90="7 2",а!V90="7 2,5",а!V90="7 3",а!V90="7 3,5",а!V90="7 4",а!V90="7 4,5",а!V90="7 5",а!V90="7 5,5",а!V90="7 6",а!V90="7 6,5",а!V90="7 7",а!V90="7а 0,5",а!V90="7а 1",а!V90="7а 1,5",а!V90="7а 2",а!V90="7а 2,5",а!V90="7а 3",а!V90="7а 3,5",а!V90="7а 4",а!V90="7а 4,5",а!V90="7а 5",а!V90="7а 5,5",а!V90="7а 6",а!V90="7а 6,5",а!V90="7а 7",а!V90="8 0,5",а!V90="8 1",а!V90="8 1,5",а!V90="8 2",а!V90="8 2,5",а!V90="8 3",а!V90="8 3,5",а!V90="8 4",а!V90="8 4,5",а!V90="8 5",а!V90="8 5,5",а!V90="8 6",а!V90="8 6,5",а!V90="8 7",а!V90="8а 0,5",а!V90="8а 1",а!V90="8а 1,5",а!V90="8а 2",а!V90="8а 2,5",а!V90="8а 3",а!V90="8а 3,5",а!V90="8а 4",а!V90="8а 4,5",а!V90="8а 5",а!V90="8а 5,5",а!V90="8а 6",а!V90="8а 6,5",а!V90="8а 7",а!V90="9 0,5",а!V90="9 1",а!V90="9 1,5",а!V90="9 2",а!V90="9 2,5",а!V90="9 3",а!V90="9 3,5",а!V90="9 4",а!V90="9 4,5",а!V90="9 5",а!V90="9 5,5",а!V90="9 6",а!V90="9 6,5",а!V90="9 7",а!V90="10 0,5",а!V90="10 1",а!V90="10 1,5",а!V90="10 2",а!V90="10 2,5",а!V90="10 3",а!V90="10 3,5",а!V90="10 4",а!V90="10 4,5",а!V90="10 5",а!V90="10 5,5",а!V90="10 6",а!V90="10 6,5",а!V90="10 7"),CHOOSE(MATCH(а!V90,{"7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88" s="36" t="str">
        <f>IF(OR(а!W90="7 0,5",а!W90="7 1",а!W90="7 1,5",а!W90="7 2",а!W90="7 2,5",а!W90="7 3",а!W90="7 3,5",а!W90="7 4",а!W90="7 4,5",а!W90="7 5",а!W90="7 5,5",а!W90="7 6",а!W90="7 6,5",а!W90="7 7",а!W90="7а 0,5",а!W90="7а 1",а!W90="7а 1,5",а!W90="7а 2",а!W90="7а 2,5",а!W90="7а 3",а!W90="7а 3,5",а!W90="7а 4",а!W90="7а 4,5",а!W90="7а 5",а!W90="7а 5,5",а!W90="7а 6",а!W90="7а 6,5",а!W90="7а 7",а!W90="8 0,5",а!W90="8 1",а!W90="8 1,5",а!W90="8 2",а!W90="8 2,5",а!W90="8 3",а!W90="8 3,5",а!W90="8 4",а!W90="8 4,5",а!W90="8 5",а!W90="8 5,5",а!W90="8 6",а!W90="8 6,5",а!W90="8 7",а!W90="8а 0,5",а!W90="8а 1",а!W90="8а 1,5",а!W90="8а 2",а!W90="8а 2,5",а!W90="8а 3",а!W90="8а 3,5",а!W90="8а 4",а!W90="8а 4,5",а!W90="8а 5",а!W90="8а 5,5",а!W90="8а 6",а!W90="8а 6,5",а!W90="8а 7",а!W90="9 0,5",а!W90="9 1",а!W90="9 1,5",а!W90="9 2",а!W90="9 2,5",а!W90="9 3",а!W90="9 3,5",а!W90="9 4",а!W90="9 4,5",а!W90="9 5",а!W90="9 5,5",а!W90="9 6",а!W90="9 6,5",а!W90="9 7",а!W90="10 0,5",а!W90="10 1",а!W90="10 1,5",а!W90="10 2",а!W90="10 2,5",а!W90="10 3",а!W90="10 3,5",а!W90="10 4",а!W90="10 4,5",а!W90="10 5",а!W90="10 5,5",а!W90="10 6",а!W90="10 6,5",а!W90="10 7"),CHOOSE(MATCH(а!W90,{"7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88" s="36" t="s">
        <v>41</v>
      </c>
      <c r="Y88" s="36" t="str">
        <f>IF(OR(а!Y90="7 0,5",а!Y90="7 1",а!Y90="7 1,5",а!Y90="7 2",а!Y90="7 2,5",а!Y90="7 3",а!Y90="7 3,5",а!Y90="7 4",а!Y90="7 4,5",а!Y90="7 5",а!Y90="7 5,5",а!Y90="7 6",а!Y90="7 6,5",а!Y90="7 7",а!Y90="7а 0,5",а!Y90="7а 1",а!Y90="7а 1,5",а!Y90="7а 2",а!Y90="7а 2,5",а!Y90="7а 3",а!Y90="7а 3,5",а!Y90="7а 4",а!Y90="7а 4,5",а!Y90="7а 5",а!Y90="7а 5,5",а!Y90="7а 6",а!Y90="7а 6,5",а!Y90="7а 7",а!Y90="8 0,5",а!Y90="8 1",а!Y90="8 1,5",а!Y90="8 2",а!Y90="8 2,5",а!Y90="8 3",а!Y90="8 3,5",а!Y90="8 4",а!Y90="8 4,5",а!Y90="8 5",а!Y90="8 5,5",а!Y90="8 6",а!Y90="8 6,5",а!Y90="8 7",а!Y90="8а 0,5",а!Y90="8а 1",а!Y90="8а 1,5",а!Y90="8а 2",а!Y90="8а 2,5",а!Y90="8а 3",а!Y90="8а 3,5",а!Y90="8а 4",а!Y90="8а 4,5",а!Y90="8а 5",а!Y90="8а 5,5",а!Y90="8а 6",а!Y90="8а 6,5",а!Y90="8а 7",а!Y90="9 0,5",а!Y90="9 1",а!Y90="9 1,5",а!Y90="9 2",а!Y90="9 2,5",а!Y90="9 3",а!Y90="9 3,5",а!Y90="9 4",а!Y90="9 4,5",а!Y90="9 5",а!Y90="9 5,5",а!Y90="9 6",а!Y90="9 6,5",а!Y90="9 7",а!Y90="10 0,5",а!Y90="10 1",а!Y90="10 1,5",а!Y90="10 2",а!Y90="10 2,5",а!Y90="10 3",а!Y90="10 3,5",а!Y90="10 4",а!Y90="10 4,5",а!Y90="10 5",а!Y90="10 5,5",а!Y90="10 6",а!Y90="10 6,5",а!Y90="10 7"),CHOOSE(MATCH(а!Y90,{"7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88" s="36" t="str">
        <f>IF(OR(а!Z90="7 0,5",а!Z90="7 1",а!Z90="7 1,5",а!Z90="7 2",а!Z90="7 2,5",а!Z90="7 3",а!Z90="7 3,5",а!Z90="7 4",а!Z90="7 4,5",а!Z90="7 5",а!Z90="7 5,5",а!Z90="7 6",а!Z90="7 6,5",а!Z90="7 7",а!Z90="7а 0,5",а!Z90="7а 1",а!Z90="7а 1,5",а!Z90="7а 2",а!Z90="7а 2,5",а!Z90="7а 3",а!Z90="7а 3,5",а!Z90="7а 4",а!Z90="7а 4,5",а!Z90="7а 5",а!Z90="7а 5,5",а!Z90="7а 6",а!Z90="7а 6,5",а!Z90="7а 7",а!Z90="8 0,5",а!Z90="8 1",а!Z90="8 1,5",а!Z90="8 2",а!Z90="8 2,5",а!Z90="8 3",а!Z90="8 3,5",а!Z90="8 4",а!Z90="8 4,5",а!Z90="8 5",а!Z90="8 5,5",а!Z90="8 6",а!Z90="8 6,5",а!Z90="8 7",а!Z90="8а 0,5",а!Z90="8а 1",а!Z90="8а 1,5",а!Z90="8а 2",а!Z90="8а 2,5",а!Z90="8а 3",а!Z90="8а 3,5",а!Z90="8а 4",а!Z90="8а 4,5",а!Z90="8а 5",а!Z90="8а 5,5",а!Z90="8а 6",а!Z90="8а 6,5",а!Z90="8а 7",а!Z90="9 0,5",а!Z90="9 1",а!Z90="9 1,5",а!Z90="9 2",а!Z90="9 2,5",а!Z90="9 3",а!Z90="9 3,5",а!Z90="9 4",а!Z90="9 4,5",а!Z90="9 5",а!Z90="9 5,5",а!Z90="9 6",а!Z90="9 6,5",а!Z90="9 7",а!Z90="10 0,5",а!Z90="10 1",а!Z90="10 1,5",а!Z90="10 2",а!Z90="10 2,5",а!Z90="10 3",а!Z90="10 3,5",а!Z90="10 4",а!Z90="10 4,5",а!Z90="10 5",а!Z90="10 5,5",а!Z90="10 6",а!Z90="10 6,5",а!Z90="10 7"),CHOOSE(MATCH(а!Z90,{"7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88" s="36" t="str">
        <f>IF(OR(а!AA90="7 0,5",а!AA90="7 1",а!AA90="7 1,5",а!AA90="7 2",а!AA90="7 2,5",а!AA90="7 3",а!AA90="7 3,5",а!AA90="7 4",а!AA90="7 4,5",а!AA90="7 5",а!AA90="7 5,5",а!AA90="7 6",а!AA90="7 6,5",а!AA90="7 7",а!AA90="7а 0,5",а!AA90="7а 1",а!AA90="7а 1,5",а!AA90="7а 2",а!AA90="7а 2,5",а!AA90="7а 3",а!AA90="7а 3,5",а!AA90="7а 4",а!AA90="7а 4,5",а!AA90="7а 5",а!AA90="7а 5,5",а!AA90="7а 6",а!AA90="7а 6,5",а!AA90="7а 7",а!AA90="8 0,5",а!AA90="8 1",а!AA90="8 1,5",а!AA90="8 2",а!AA90="8 2,5",а!AA90="8 3",а!AA90="8 3,5",а!AA90="8 4",а!AA90="8 4,5",а!AA90="8 5",а!AA90="8 5,5",а!AA90="8 6",а!AA90="8 6,5",а!AA90="8 7",а!AA90="8а 0,5",а!AA90="8а 1",а!AA90="8а 1,5",а!AA90="8а 2",а!AA90="8а 2,5",а!AA90="8а 3",а!AA90="8а 3,5",а!AA90="8а 4",а!AA90="8а 4,5",а!AA90="8а 5",а!AA90="8а 5,5",а!AA90="8а 6",а!AA90="8а 6,5",а!AA90="8а 7",а!AA90="9 0,5",а!AA90="9 1",а!AA90="9 1,5",а!AA90="9 2",а!AA90="9 2,5",а!AA90="9 3",а!AA90="9 3,5",а!AA90="9 4",а!AA90="9 4,5",а!AA90="9 5",а!AA90="9 5,5",а!AA90="9 6",а!AA90="9 6,5",а!AA90="9 7",а!AA90="10 0,5",а!AA90="10 1",а!AA90="10 1,5",а!AA90="10 2",а!AA90="10 2,5",а!AA90="10 3",а!AA90="10 3,5",а!AA90="10 4",а!AA90="10 4,5",а!AA90="10 5",а!AA90="10 5,5",а!AA90="10 6",а!AA90="10 6,5",а!AA90="10 7"),CHOOSE(MATCH(а!AA90,{"7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88" s="36" t="str">
        <f>IF(OR(а!AB90="7 0,5",а!AB90="7 1",а!AB90="7 1,5",а!AB90="7 2",а!AB90="7 2,5",а!AB90="7 3",а!AB90="7 3,5",а!AB90="7 4",а!AB90="7 4,5",а!AB90="7 5",а!AB90="7 5,5",а!AB90="7 6",а!AB90="7 6,5",а!AB90="7 7",а!AB90="7а 0,5",а!AB90="7а 1",а!AB90="7а 1,5",а!AB90="7а 2",а!AB90="7а 2,5",а!AB90="7а 3",а!AB90="7а 3,5",а!AB90="7а 4",а!AB90="7а 4,5",а!AB90="7а 5",а!AB90="7а 5,5",а!AB90="7а 6",а!AB90="7а 6,5",а!AB90="7а 7",а!AB90="8 0,5",а!AB90="8 1",а!AB90="8 1,5",а!AB90="8 2",а!AB90="8 2,5",а!AB90="8 3",а!AB90="8 3,5",а!AB90="8 4",а!AB90="8 4,5",а!AB90="8 5",а!AB90="8 5,5",а!AB90="8 6",а!AB90="8 6,5",а!AB90="8 7",а!AB90="8а 0,5",а!AB90="8а 1",а!AB90="8а 1,5",а!AB90="8а 2",а!AB90="8а 2,5",а!AB90="8а 3",а!AB90="8а 3,5",а!AB90="8а 4",а!AB90="8а 4,5",а!AB90="8а 5",а!AB90="8а 5,5",а!AB90="8а 6",а!AB90="8а 6,5",а!AB90="8а 7",а!AB90="9 0,5",а!AB90="9 1",а!AB90="9 1,5",а!AB90="9 2",а!AB90="9 2,5",а!AB90="9 3",а!AB90="9 3,5",а!AB90="9 4",а!AB90="9 4,5",а!AB90="9 5",а!AB90="9 5,5",а!AB90="9 6",а!AB90="9 6,5",а!AB90="9 7",а!AB90="10 0,5",а!AB90="10 1",а!AB90="10 1,5",а!AB90="10 2",а!AB90="10 2,5",а!AB90="10 3",а!AB90="10 3,5",а!AB90="10 4",а!AB90="10 4,5",а!AB90="10 5",а!AB90="10 5,5",а!AB90="10 6",а!AB90="10 6,5",а!AB90="10 7"),CHOOSE(MATCH(а!AB90,{"7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88" s="36" t="str">
        <f>IF(OR(а!AC90="7 0,5",а!AC90="7 1",а!AC90="7 1,5",а!AC90="7 2",а!AC90="7 2,5",а!AC90="7 3",а!AC90="7 3,5",а!AC90="7 4",а!AC90="7 4,5",а!AC90="7 5",а!AC90="7 5,5",а!AC90="7 6",а!AC90="7 6,5",а!AC90="7 7",а!AC90="7а 0,5",а!AC90="7а 1",а!AC90="7а 1,5",а!AC90="7а 2",а!AC90="7а 2,5",а!AC90="7а 3",а!AC90="7а 3,5",а!AC90="7а 4",а!AC90="7а 4,5",а!AC90="7а 5",а!AC90="7а 5,5",а!AC90="7а 6",а!AC90="7а 6,5",а!AC90="7а 7",а!AC90="8 0,5",а!AC90="8 1",а!AC90="8 1,5",а!AC90="8 2",а!AC90="8 2,5",а!AC90="8 3",а!AC90="8 3,5",а!AC90="8 4",а!AC90="8 4,5",а!AC90="8 5",а!AC90="8 5,5",а!AC90="8 6",а!AC90="8 6,5",а!AC90="8 7",а!AC90="8а 0,5",а!AC90="8а 1",а!AC90="8а 1,5",а!AC90="8а 2",а!AC90="8а 2,5",а!AC90="8а 3",а!AC90="8а 3,5",а!AC90="8а 4",а!AC90="8а 4,5",а!AC90="8а 5",а!AC90="8а 5,5",а!AC90="8а 6",а!AC90="8а 6,5",а!AC90="8а 7",а!AC90="9 0,5",а!AC90="9 1",а!AC90="9 1,5",а!AC90="9 2",а!AC90="9 2,5",а!AC90="9 3",а!AC90="9 3,5",а!AC90="9 4",а!AC90="9 4,5",а!AC90="9 5",а!AC90="9 5,5",а!AC90="9 6",а!AC90="9 6,5",а!AC90="9 7",а!AC90="10 0,5",а!AC90="10 1",а!AC90="10 1,5",а!AC90="10 2",а!AC90="10 2,5",а!AC90="10 3",а!AC90="10 3,5",а!AC90="10 4",а!AC90="10 4,5",а!AC90="10 5",а!AC90="10 5,5",а!AC90="10 6",а!AC90="10 6,5",а!AC90="10 7"),CHOOSE(MATCH(а!AC90,{"7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88" s="36" t="str">
        <f>IF(OR(а!AD90="7 0,5",а!AD90="7 1",а!AD90="7 1,5",а!AD90="7 2",а!AD90="7 2,5",а!AD90="7 3",а!AD90="7 3,5",а!AD90="7 4",а!AD90="7 4,5",а!AD90="7 5",а!AD90="7 5,5",а!AD90="7 6",а!AD90="7 6,5",а!AD90="7 7",а!AD90="7а 0,5",а!AD90="7а 1",а!AD90="7а 1,5",а!AD90="7а 2",а!AD90="7а 2,5",а!AD90="7а 3",а!AD90="7а 3,5",а!AD90="7а 4",а!AD90="7а 4,5",а!AD90="7а 5",а!AD90="7а 5,5",а!AD90="7а 6",а!AD90="7а 6,5",а!AD90="7а 7",а!AD90="8 0,5",а!AD90="8 1",а!AD90="8 1,5",а!AD90="8 2",а!AD90="8 2,5",а!AD90="8 3",а!AD90="8 3,5",а!AD90="8 4",а!AD90="8 4,5",а!AD90="8 5",а!AD90="8 5,5",а!AD90="8 6",а!AD90="8 6,5",а!AD90="8 7",а!AD90="8а 0,5",а!AD90="8а 1",а!AD90="8а 1,5",а!AD90="8а 2",а!AD90="8а 2,5",а!AD90="8а 3",а!AD90="8а 3,5",а!AD90="8а 4",а!AD90="8а 4,5",а!AD90="8а 5",а!AD90="8а 5,5",а!AD90="8а 6",а!AD90="8а 6,5",а!AD90="8а 7",а!AD90="9 0,5",а!AD90="9 1",а!AD90="9 1,5",а!AD90="9 2",а!AD90="9 2,5",а!AD90="9 3",а!AD90="9 3,5",а!AD90="9 4",а!AD90="9 4,5",а!AD90="9 5",а!AD90="9 5,5",а!AD90="9 6",а!AD90="9 6,5",а!AD90="9 7",а!AD90="10 0,5",а!AD90="10 1",а!AD90="10 1,5",а!AD90="10 2",а!AD90="10 2,5",а!AD90="10 3",а!AD90="10 3,5",а!AD90="10 4",а!AD90="10 4,5",а!AD90="10 5",а!AD90="10 5,5",а!AD90="10 6",а!AD90="10 6,5",а!AD90="10 7"),CHOOSE(MATCH(а!AD90,{"7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88" s="36" t="str">
        <f>IF(OR(а!AE90="7 0,5",а!AE90="7 1",а!AE90="7 1,5",а!AE90="7 2",а!AE90="7 2,5",а!AE90="7 3",а!AE90="7 3,5",а!AE90="7 4",а!AE90="7 4,5",а!AE90="7 5",а!AE90="7 5,5",а!AE90="7 6",а!AE90="7 6,5",а!AE90="7 7",а!AE90="7а 0,5",а!AE90="7а 1",а!AE90="7а 1,5",а!AE90="7а 2",а!AE90="7а 2,5",а!AE90="7а 3",а!AE90="7а 3,5",а!AE90="7а 4",а!AE90="7а 4,5",а!AE90="7а 5",а!AE90="7а 5,5",а!AE90="7а 6",а!AE90="7а 6,5",а!AE90="7а 7",а!AE90="8 0,5",а!AE90="8 1",а!AE90="8 1,5",а!AE90="8 2",а!AE90="8 2,5",а!AE90="8 3",а!AE90="8 3,5",а!AE90="8 4",а!AE90="8 4,5",а!AE90="8 5",а!AE90="8 5,5",а!AE90="8 6",а!AE90="8 6,5",а!AE90="8 7",а!AE90="8а 0,5",а!AE90="8а 1",а!AE90="8а 1,5",а!AE90="8а 2",а!AE90="8а 2,5",а!AE90="8а 3",а!AE90="8а 3,5",а!AE90="8а 4",а!AE90="8а 4,5",а!AE90="8а 5",а!AE90="8а 5,5",а!AE90="8а 6",а!AE90="8а 6,5",а!AE90="8а 7",а!AE90="9 0,5",а!AE90="9 1",а!AE90="9 1,5",а!AE90="9 2",а!AE90="9 2,5",а!AE90="9 3",а!AE90="9 3,5",а!AE90="9 4",а!AE90="9 4,5",а!AE90="9 5",а!AE90="9 5,5",а!AE90="9 6",а!AE90="9 6,5",а!AE90="9 7",а!AE90="10 0,5",а!AE90="10 1",а!AE90="10 1,5",а!AE90="10 2",а!AE90="10 2,5",а!AE90="10 3",а!AE90="10 3,5",а!AE90="10 4",а!AE90="10 4,5",а!AE90="10 5",а!AE90="10 5,5",а!AE90="10 6",а!AE90="10 6,5",а!AE90="10 7"),CHOOSE(MATCH(а!AE90,{"7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88" s="36" t="str">
        <f>IF(OR(а!AF90="7 0,5",а!AF90="7 1",а!AF90="7 1,5",а!AF90="7 2",а!AF90="7 2,5",а!AF90="7 3",а!AF90="7 3,5",а!AF90="7 4",а!AF90="7 4,5",а!AF90="7 5",а!AF90="7 5,5",а!AF90="7 6",а!AF90="7 6,5",а!AF90="7 7",а!AF90="7а 0,5",а!AF90="7а 1",а!AF90="7а 1,5",а!AF90="7а 2",а!AF90="7а 2,5",а!AF90="7а 3",а!AF90="7а 3,5",а!AF90="7а 4",а!AF90="7а 4,5",а!AF90="7а 5",а!AF90="7а 5,5",а!AF90="7а 6",а!AF90="7а 6,5",а!AF90="7а 7",а!AF90="8 0,5",а!AF90="8 1",а!AF90="8 1,5",а!AF90="8 2",а!AF90="8 2,5",а!AF90="8 3",а!AF90="8 3,5",а!AF90="8 4",а!AF90="8 4,5",а!AF90="8 5",а!AF90="8 5,5",а!AF90="8 6",а!AF90="8 6,5",а!AF90="8 7",а!AF90="8а 0,5",а!AF90="8а 1",а!AF90="8а 1,5",а!AF90="8а 2",а!AF90="8а 2,5",а!AF90="8а 3",а!AF90="8а 3,5",а!AF90="8а 4",а!AF90="8а 4,5",а!AF90="8а 5",а!AF90="8а 5,5",а!AF90="8а 6",а!AF90="8а 6,5",а!AF90="8а 7",а!AF90="9 0,5",а!AF90="9 1",а!AF90="9 1,5",а!AF90="9 2",а!AF90="9 2,5",а!AF90="9 3",а!AF90="9 3,5",а!AF90="9 4",а!AF90="9 4,5",а!AF90="9 5",а!AF90="9 5,5",а!AF90="9 6",а!AF90="9 6,5",а!AF90="9 7",а!AF90="10 0,5",а!AF90="10 1",а!AF90="10 1,5",а!AF90="10 2",а!AF90="10 2,5",а!AF90="10 3",а!AF90="10 3,5",а!AF90="10 4",а!AF90="10 4,5",а!AF90="10 5",а!AF90="10 5,5",а!AF90="10 6",а!AF90="10 6,5",а!AF90="10 7"),CHOOSE(MATCH(а!AF90,{"7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88" s="36" t="str">
        <f>IF(OR(а!AG90="7 0,5",а!AG90="7 1",а!AG90="7 1,5",а!AG90="7 2",а!AG90="7 2,5",а!AG90="7 3",а!AG90="7 3,5",а!AG90="7 4",а!AG90="7 4,5",а!AG90="7 5",а!AG90="7 5,5",а!AG90="7 6",а!AG90="7 6,5",а!AG90="7 7",а!AG90="7а 0,5",а!AG90="7а 1",а!AG90="7а 1,5",а!AG90="7а 2",а!AG90="7а 2,5",а!AG90="7а 3",а!AG90="7а 3,5",а!AG90="7а 4",а!AG90="7а 4,5",а!AG90="7а 5",а!AG90="7а 5,5",а!AG90="7а 6",а!AG90="7а 6,5",а!AG90="7а 7",а!AG90="8 0,5",а!AG90="8 1",а!AG90="8 1,5",а!AG90="8 2",а!AG90="8 2,5",а!AG90="8 3",а!AG90="8 3,5",а!AG90="8 4",а!AG90="8 4,5",а!AG90="8 5",а!AG90="8 5,5",а!AG90="8 6",а!AG90="8 6,5",а!AG90="8 7",а!AG90="8а 0,5",а!AG90="8а 1",а!AG90="8а 1,5",а!AG90="8а 2",а!AG90="8а 2,5",а!AG90="8а 3",а!AG90="8а 3,5",а!AG90="8а 4",а!AG90="8а 4,5",а!AG90="8а 5",а!AG90="8а 5,5",а!AG90="8а 6",а!AG90="8а 6,5",а!AG90="8а 7",а!AG90="9 0,5",а!AG90="9 1",а!AG90="9 1,5",а!AG90="9 2",а!AG90="9 2,5",а!AG90="9 3",а!AG90="9 3,5",а!AG90="9 4",а!AG90="9 4,5",а!AG90="9 5",а!AG90="9 5,5",а!AG90="9 6",а!AG90="9 6,5",а!AG90="9 7",а!AG90="10 0,5",а!AG90="10 1",а!AG90="10 1,5",а!AG90="10 2",а!AG90="10 2,5",а!AG90="10 3",а!AG90="10 3,5",а!AG90="10 4",а!AG90="10 4,5",а!AG90="10 5",а!AG90="10 5,5",а!AG90="10 6",а!AG90="10 6,5",а!AG90="10 7"),CHOOSE(MATCH(а!AG90,{"7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88" s="36" t="str">
        <f>IF(OR(а!AH90="7 0,5",а!AH90="7 1",а!AH90="7 1,5",а!AH90="7 2",а!AH90="7 2,5",а!AH90="7 3",а!AH90="7 3,5",а!AH90="7 4",а!AH90="7 4,5",а!AH90="7 5",а!AH90="7 5,5",а!AH90="7 6",а!AH90="7 6,5",а!AH90="7 7",а!AH90="7а 0,5",а!AH90="7а 1",а!AH90="7а 1,5",а!AH90="7а 2",а!AH90="7а 2,5",а!AH90="7а 3",а!AH90="7а 3,5",а!AH90="7а 4",а!AH90="7а 4,5",а!AH90="7а 5",а!AH90="7а 5,5",а!AH90="7а 6",а!AH90="7а 6,5",а!AH90="7а 7",а!AH90="8 0,5",а!AH90="8 1",а!AH90="8 1,5",а!AH90="8 2",а!AH90="8 2,5",а!AH90="8 3",а!AH90="8 3,5",а!AH90="8 4",а!AH90="8 4,5",а!AH90="8 5",а!AH90="8 5,5",а!AH90="8 6",а!AH90="8 6,5",а!AH90="8 7",а!AH90="8а 0,5",а!AH90="8а 1",а!AH90="8а 1,5",а!AH90="8а 2",а!AH90="8а 2,5",а!AH90="8а 3",а!AH90="8а 3,5",а!AH90="8а 4",а!AH90="8а 4,5",а!AH90="8а 5",а!AH90="8а 5,5",а!AH90="8а 6",а!AH90="8а 6,5",а!AH90="8а 7",а!AH90="9 0,5",а!AH90="9 1",а!AH90="9 1,5",а!AH90="9 2",а!AH90="9 2,5",а!AH90="9 3",а!AH90="9 3,5",а!AH90="9 4",а!AH90="9 4,5",а!AH90="9 5",а!AH90="9 5,5",а!AH90="9 6",а!AH90="9 6,5",а!AH90="9 7",а!AH90="10 0,5",а!AH90="10 1",а!AH90="10 1,5",а!AH90="10 2",а!AH90="10 2,5",а!AH90="10 3",а!AH90="10 3,5",а!AH90="10 4",а!AH90="10 4,5",а!AH90="10 5",а!AH90="10 5,5",а!AH90="10 6",а!AH90="10 6,5",а!AH90="10 7"),CHOOSE(MATCH(а!AH90,{"7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88" s="36" t="str">
        <f>IF(OR(а!AI90="7 0,5",а!AI90="7 1",а!AI90="7 1,5",а!AI90="7 2",а!AI90="7 2,5",а!AI90="7 3",а!AI90="7 3,5",а!AI90="7 4",а!AI90="7 4,5",а!AI90="7 5",а!AI90="7 5,5",а!AI90="7 6",а!AI90="7 6,5",а!AI90="7 7",а!AI90="7а 0,5",а!AI90="7а 1",а!AI90="7а 1,5",а!AI90="7а 2",а!AI90="7а 2,5",а!AI90="7а 3",а!AI90="7а 3,5",а!AI90="7а 4",а!AI90="7а 4,5",а!AI90="7а 5",а!AI90="7а 5,5",а!AI90="7а 6",а!AI90="7а 6,5",а!AI90="7а 7",а!AI90="8 0,5",а!AI90="8 1",а!AI90="8 1,5",а!AI90="8 2",а!AI90="8 2,5",а!AI90="8 3",а!AI90="8 3,5",а!AI90="8 4",а!AI90="8 4,5",а!AI90="8 5",а!AI90="8 5,5",а!AI90="8 6",а!AI90="8 6,5",а!AI90="8 7",а!AI90="8а 0,5",а!AI90="8а 1",а!AI90="8а 1,5",а!AI90="8а 2",а!AI90="8а 2,5",а!AI90="8а 3",а!AI90="8а 3,5",а!AI90="8а 4",а!AI90="8а 4,5",а!AI90="8а 5",а!AI90="8а 5,5",а!AI90="8а 6",а!AI90="8а 6,5",а!AI90="8а 7",а!AI90="9 0,5",а!AI90="9 1",а!AI90="9 1,5",а!AI90="9 2",а!AI90="9 2,5",а!AI90="9 3",а!AI90="9 3,5",а!AI90="9 4",а!AI90="9 4,5",а!AI90="9 5",а!AI90="9 5,5",а!AI90="9 6",а!AI90="9 6,5",а!AI90="9 7",а!AI90="10 0,5",а!AI90="10 1",а!AI90="10 1,5",а!AI90="10 2",а!AI90="10 2,5",а!AI90="10 3",а!AI90="10 3,5",а!AI90="10 4",а!AI90="10 4,5",а!AI90="10 5",а!AI90="10 5,5",а!AI90="10 6",а!AI90="10 6,5",а!AI90="10 7"),CHOOSE(MATCH(а!AI90,{"7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88" s="36" t="s">
        <v>41</v>
      </c>
      <c r="AK88" s="48"/>
      <c r="AL88" s="49"/>
      <c r="AM88" s="9"/>
      <c r="AN88" s="23"/>
      <c r="AO88" s="10"/>
      <c r="AP88" s="11"/>
      <c r="AQ88" s="6"/>
    </row>
    <row r="89" ht="30" customHeight="true" spans="1:43">
      <c r="A89" s="6"/>
      <c r="B89" s="6"/>
      <c r="C89" s="14" t="s">
        <v>31</v>
      </c>
      <c r="D89" s="20" t="str">
        <f>IF(а!E90="","",CHOOSE(MATCH(а!E90,{"7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89" s="35" t="str">
        <f>IF(а!F90="","",CHOOSE(MATCH(а!F90,{"7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89" s="35" t="str">
        <f>IF(а!G90="","",CHOOSE(MATCH(а!G90,{"7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14.00-21.30</v>
      </c>
      <c r="G89" s="35" t="str">
        <f>IF(а!H90="","",CHOOSE(MATCH(а!H90,{"7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H89" s="35" t="str">
        <f>IF(а!I90="","",CHOOSE(MATCH(а!I90,{"7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I89" s="35" t="str">
        <f>IF(а!J90="","",CHOOSE(MATCH(а!J90,{"7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J89" s="35" t="str">
        <f>IF(а!K90="","",CHOOSE(MATCH(а!K90,{"7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14.00-15.30</v>
      </c>
      <c r="K89" s="35" t="str">
        <f>IF(а!L90="","",CHOOSE(MATCH(а!L90,{"7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89" s="35" t="str">
        <f>IF(а!M90="","",CHOOSE(MATCH(а!M90,{"7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89" s="35" t="str">
        <f>IF(а!N90="","",CHOOSE(MATCH(а!N90,{"7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N89" s="35" t="str">
        <f>IF(а!O90="","",CHOOSE(MATCH(а!O90,{"7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14.00-18.30</v>
      </c>
      <c r="O89" s="35" t="str">
        <f>IF(а!P90="","",CHOOSE(MATCH(а!P90,{"7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14.00-20.30</v>
      </c>
      <c r="P89" s="35" t="str">
        <f>IF(а!Q90="","",CHOOSE(MATCH(а!Q90,{"7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Q89" s="35" t="str">
        <f>IF(а!R90="","",CHOOSE(MATCH(а!R90,{"7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R89" s="35" t="str">
        <f>IF(а!S90="","",CHOOSE(MATCH(а!S90,{"7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89" s="35" t="str">
        <f>IF(а!T90="","",CHOOSE(MATCH(а!T90,{"7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89" s="35" t="str">
        <f>IF(а!U90="","",CHOOSE(MATCH(а!U90,{"7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89" s="35" t="str">
        <f>IF(а!V90="","",CHOOSE(MATCH(а!V90,{"7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89" s="35" t="s">
        <v>41</v>
      </c>
      <c r="W89" s="35" t="s">
        <v>41</v>
      </c>
      <c r="X89" s="35" t="str">
        <f>IF(а!Y90="","",CHOOSE(MATCH(а!Y90,{"7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89" s="35" t="str">
        <f>IF(а!Z90="","",CHOOSE(MATCH(а!Z90,{"7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89" s="35" t="str">
        <f>IF(а!AA90="","",CHOOSE(MATCH(а!AA90,{"7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89" s="35" t="str">
        <f>IF(а!AB90="","",CHOOSE(MATCH(а!AB90,{"7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89" s="35" t="str">
        <f>IF(а!AC90="","",CHOOSE(MATCH(а!AC90,{"7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89" s="35" t="str">
        <f>IF(а!AD90="","",CHOOSE(MATCH(а!AD90,{"7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89" s="35" t="s">
        <v>41</v>
      </c>
      <c r="AE89" s="35" t="str">
        <f>IF(а!AF90="","",CHOOSE(MATCH(а!AF90,{"7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89" s="35" t="str">
        <f>IF(а!AG90="","",CHOOSE(MATCH(а!AG90,{"7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89" s="35" t="str">
        <f>IF(а!AH90="","",CHOOSE(MATCH(а!AH90,{"7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89" s="35" t="str">
        <f>IF(а!AI90="","",CHOOSE(MATCH(а!AI90,{"7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AI89" s="35" t="str">
        <f>IF(а!AJ90="","",CHOOSE(MATCH(а!AJ90,{"7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89" s="35" t="str">
        <f>IF(а!AK90="","",CHOOSE(MATCH(а!AK90,{"7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89" s="4"/>
      <c r="AL89" s="8"/>
      <c r="AM89" s="50"/>
      <c r="AN89" s="42"/>
      <c r="AO89" s="42"/>
      <c r="AP89" s="8"/>
      <c r="AQ89" s="6"/>
    </row>
    <row r="90" ht="30" customHeight="true" spans="1:43">
      <c r="A90" s="6"/>
      <c r="B90" s="6"/>
      <c r="C90" s="9"/>
      <c r="D90" s="18"/>
      <c r="E90" s="31"/>
      <c r="F90" s="31"/>
      <c r="G90" s="31"/>
      <c r="H90" s="31"/>
      <c r="I90" s="31"/>
      <c r="J90" s="31"/>
      <c r="K90" s="31"/>
      <c r="L90" s="31"/>
      <c r="M90" s="31"/>
      <c r="N90" s="31"/>
      <c r="O90" s="31"/>
      <c r="P90" s="31"/>
      <c r="Q90" s="31"/>
      <c r="R90" s="31"/>
      <c r="S90" s="31"/>
      <c r="T90" s="31"/>
      <c r="U90" s="31"/>
      <c r="V90" s="31"/>
      <c r="W90" s="31"/>
      <c r="X90" s="31"/>
      <c r="Y90" s="31"/>
      <c r="Z90" s="31"/>
      <c r="AA90" s="31"/>
      <c r="AB90" s="31"/>
      <c r="AC90" s="31"/>
      <c r="AD90" s="31"/>
      <c r="AE90" s="31"/>
      <c r="AF90" s="31"/>
      <c r="AG90" s="31"/>
      <c r="AH90" s="31"/>
      <c r="AI90" s="31"/>
      <c r="AJ90" s="31"/>
      <c r="AK90" s="10"/>
      <c r="AL90" s="11"/>
      <c r="AM90" s="10"/>
      <c r="AN90" s="23"/>
      <c r="AO90" s="23"/>
      <c r="AP90" s="11"/>
      <c r="AQ90" s="6"/>
    </row>
    <row r="91" ht="30" customHeight="true" spans="1:43">
      <c r="A91" s="6"/>
      <c r="B91" s="6"/>
      <c r="C91" s="14" t="s">
        <v>37</v>
      </c>
      <c r="D91" s="19"/>
      <c r="E91" s="34"/>
      <c r="F91" s="34"/>
      <c r="G91" s="34"/>
      <c r="H91" s="34"/>
      <c r="I91" s="34"/>
      <c r="J91" s="34"/>
      <c r="K91" s="34"/>
      <c r="L91" s="34"/>
      <c r="M91" s="34"/>
      <c r="N91" s="34"/>
      <c r="O91" s="34"/>
      <c r="P91" s="34"/>
      <c r="Q91" s="34"/>
      <c r="R91" s="34"/>
      <c r="S91" s="34"/>
      <c r="T91" s="34"/>
      <c r="U91" s="34"/>
      <c r="V91" s="34"/>
      <c r="W91" s="34"/>
      <c r="X91" s="34"/>
      <c r="Y91" s="34"/>
      <c r="Z91" s="34"/>
      <c r="AA91" s="34"/>
      <c r="AB91" s="34"/>
      <c r="AC91" s="34"/>
      <c r="AD91" s="34"/>
      <c r="AE91" s="34"/>
      <c r="AF91" s="34"/>
      <c r="AG91" s="34"/>
      <c r="AH91" s="34"/>
      <c r="AI91" s="34"/>
      <c r="AJ91" s="34"/>
      <c r="AK91" s="4"/>
      <c r="AL91" s="8"/>
      <c r="AM91" s="50"/>
      <c r="AN91" s="42"/>
      <c r="AO91" s="42"/>
      <c r="AP91" s="8"/>
      <c r="AQ91" s="6"/>
    </row>
    <row r="92" ht="30" customHeight="true" spans="1:43">
      <c r="A92" s="6"/>
      <c r="B92" s="6"/>
      <c r="C92" s="9"/>
      <c r="D92" s="16"/>
      <c r="E92" s="34" t="b">
        <f>IF(OR(а!E90="7 0,5",а!E90="7 1",а!E90="7 1,5",а!E90="7 2",а!E90="7 2,5",а!E90="7 3",а!E90="7 3,5",а!E90="7 4",а!E90="7 4,5",а!E90="7 5",а!E90="7 5,5",а!E90="7 6",а!E90="7 6,5",а!E90="7 7",а!E90="7а 0,5",а!E90="7а 1",а!E90="7а 1,5",а!E90="7а 2",а!E90="7а 2,5",а!E90="7а 3",а!E90="7а 3,5",а!E90="7а 4",а!E90="7а 4,5",а!E90="7а 5",а!E90="7а 5,5",а!E90="7а 6",а!E90="7а 6,5",а!E90="7а 7",а!E90="8 0,5",а!E90="8 1",а!E90="8 1,5",а!E90="8 2",а!E90="8 2,5",а!E90="8 3",а!E90="8 3,5",а!E90="8 4",а!E90="8 4,5",а!E90="8 5",а!E90="8 5,5",а!E90="8 6",а!E90="8 6,5",а!E90="8 7",а!E90="8а 0,5",а!E90="8а 1",а!E90="8а 1,5",а!E90="8а 2",а!E90="8а 2,5",а!E90="8а 3",а!E90="8а 3,5",а!E90="8а 4",а!E90="8а 4,5",а!E90="8а 5",а!E90="8а 5,5",а!E90="8а 6",а!E90="8а 6,5",а!E90="8а 7",а!E90="9 0,5",а!E90="9 1",а!E90="9 1,5",а!E90="9 2",а!E90="9 2,5",а!E90="9 3",а!E90="9 3,5",а!E90="9 4",а!E90="9 4,5",а!E90="9 5",а!E90="9 5,5",а!E90="9 6",а!E90="9 6,5",а!E90="9 7",а!E90="10 0,5",а!E90="10 1",а!E90="10 1,5",а!E90="10 2",а!E90="10 2,5",а!E90="10 3",а!E90="10 3,5",а!E90="10 4",а!E90="10 4,5",а!E90="10 5",а!E90="10 5,5",а!E90="10 6",а!E90="10 6,5",а!E90="10 7"),IF(а!F90="в","",CHOOSE(MATCH(а!E90,{"7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92" s="34" t="b">
        <f>IF(OR(а!F90="7 0,5",а!F90="7 1",а!F90="7 1,5",а!F90="7 2",а!F90="7 2,5",а!F90="7 3",а!F90="7 3,5",а!F90="7 4",а!F90="7 4,5",а!F90="7 5",а!F90="7 5,5",а!F90="7 6",а!F90="7 6,5",а!F90="7 7",а!F90="7а 0,5",а!F90="7а 1",а!F90="7а 1,5",а!F90="7а 2",а!F90="7а 2,5",а!F90="7а 3",а!F90="7а 3,5",а!F90="7а 4",а!F90="7а 4,5",а!F90="7а 5",а!F90="7а 5,5",а!F90="7а 6",а!F90="7а 6,5",а!F90="7а 7",а!F90="8 0,5",а!F90="8 1",а!F90="8 1,5",а!F90="8 2",а!F90="8 2,5",а!F90="8 3",а!F90="8 3,5",а!F90="8 4",а!F90="8 4,5",а!F90="8 5",а!F90="8 5,5",а!F90="8 6",а!F90="8 6,5",а!F90="8 7",а!F90="8а 0,5",а!F90="8а 1",а!F90="8а 1,5",а!F90="8а 2",а!F90="8а 2,5",а!F90="8а 3",а!F90="8а 3,5",а!F90="8а 4",а!F90="8а 4,5",а!F90="8а 5",а!F90="8а 5,5",а!F90="8а 6",а!F90="8а 6,5",а!F90="8а 7",а!F90="9 0,5",а!F90="9 1",а!F90="9 1,5",а!F90="9 2",а!F90="9 2,5",а!F90="9 3",а!F90="9 3,5",а!F90="9 4",а!F90="9 4,5",а!F90="9 5",а!F90="9 5,5",а!F90="9 6",а!F90="9 6,5",а!F90="9 7",а!F90="10 0,5",а!F90="10 1",а!F90="10 1,5",а!F90="10 2",а!F90="10 2,5",а!F90="10 3",а!F90="10 3,5",а!F90="10 4",а!F90="10 4,5",а!F90="10 5",а!F90="10 5,5",а!F90="10 6",а!F90="10 6,5",а!F90="10 7"),IF(а!G90="в","",CHOOSE(MATCH(а!F90,{"7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92" s="34" t="b">
        <f>IF(OR(а!G90="7 0,5",а!G90="7 1",а!G90="7 1,5",а!G90="7 2",а!G90="7 2,5",а!G90="7 3",а!G90="7 3,5",а!G90="7 4",а!G90="7 4,5",а!G90="7 5",а!G90="7 5,5",а!G90="7 6",а!G90="7 6,5",а!G90="7 7",а!G90="7а 0,5",а!G90="7а 1",а!G90="7а 1,5",а!G90="7а 2",а!G90="7а 2,5",а!G90="7а 3",а!G90="7а 3,5",а!G90="7а 4",а!G90="7а 4,5",а!G90="7а 5",а!G90="7а 5,5",а!G90="7а 6",а!G90="7а 6,5",а!G90="7а 7",а!G90="8 0,5",а!G90="8 1",а!G90="8 1,5",а!G90="8 2",а!G90="8 2,5",а!G90="8 3",а!G90="8 3,5",а!G90="8 4",а!G90="8 4,5",а!G90="8 5",а!G90="8 5,5",а!G90="8 6",а!G90="8 6,5",а!G90="8 7",а!G90="8а 0,5",а!G90="8а 1",а!G90="8а 1,5",а!G90="8а 2",а!G90="8а 2,5",а!G90="8а 3",а!G90="8а 3,5",а!G90="8а 4",а!G90="8а 4,5",а!G90="8а 5",а!G90="8а 5,5",а!G90="8а 6",а!G90="8а 6,5",а!G90="8а 7",а!G90="9 0,5",а!G90="9 1",а!G90="9 1,5",а!G90="9 2",а!G90="9 2,5",а!G90="9 3",а!G90="9 3,5",а!G90="9 4",а!G90="9 4,5",а!G90="9 5",а!G90="9 5,5",а!G90="9 6",а!G90="9 6,5",а!G90="9 7",а!G90="10 0,5",а!G90="10 1",а!G90="10 1,5",а!G90="10 2",а!G90="10 2,5",а!G90="10 3",а!G90="10 3,5",а!G90="10 4",а!G90="10 4,5",а!G90="10 5",а!G90="10 5,5",а!G90="10 6",а!G90="10 6,5",а!G90="10 7"),IF(а!H90="в","",CHOOSE(MATCH(а!G90,{"7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92" s="34" t="b">
        <f>IF(OR(а!H90="7 0,5",а!H90="7 1",а!H90="7 1,5",а!H90="7 2",а!H90="7 2,5",а!H90="7 3",а!H90="7 3,5",а!H90="7 4",а!H90="7 4,5",а!H90="7 5",а!H90="7 5,5",а!H90="7 6",а!H90="7 6,5",а!H90="7 7",а!H90="7а 0,5",а!H90="7а 1",а!H90="7а 1,5",а!H90="7а 2",а!H90="7а 2,5",а!H90="7а 3",а!H90="7а 3,5",а!H90="7а 4",а!H90="7а 4,5",а!H90="7а 5",а!H90="7а 5,5",а!H90="7а 6",а!H90="7а 6,5",а!H90="7а 7",а!H90="8 0,5",а!H90="8 1",а!H90="8 1,5",а!H90="8 2",а!H90="8 2,5",а!H90="8 3",а!H90="8 3,5",а!H90="8 4",а!H90="8 4,5",а!H90="8 5",а!H90="8 5,5",а!H90="8 6",а!H90="8 6,5",а!H90="8 7",а!H90="8а 0,5",а!H90="8а 1",а!H90="8а 1,5",а!H90="8а 2",а!H90="8а 2,5",а!H90="8а 3",а!H90="8а 3,5",а!H90="8а 4",а!H90="8а 4,5",а!H90="8а 5",а!H90="8а 5,5",а!H90="8а 6",а!H90="8а 6,5",а!H90="8а 7",а!H90="9 0,5",а!H90="9 1",а!H90="9 1,5",а!H90="9 2",а!H90="9 2,5",а!H90="9 3",а!H90="9 3,5",а!H90="9 4",а!H90="9 4,5",а!H90="9 5",а!H90="9 5,5",а!H90="9 6",а!H90="9 6,5",а!H90="9 7",а!H90="10 0,5",а!H90="10 1",а!H90="10 1,5",а!H90="10 2",а!H90="10 2,5",а!H90="10 3",а!H90="10 3,5",а!H90="10 4",а!H90="10 4,5",а!H90="10 5",а!H90="10 5,5",а!H90="10 6",а!H90="10 6,5",а!H90="10 7"),IF(а!I90="в","",CHOOSE(MATCH(а!H90,{"7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92" s="34" t="b">
        <f>IF(OR(а!I90="7 0,5",а!I90="7 1",а!I90="7 1,5",а!I90="7 2",а!I90="7 2,5",а!I90="7 3",а!I90="7 3,5",а!I90="7 4",а!I90="7 4,5",а!I90="7 5",а!I90="7 5,5",а!I90="7 6",а!I90="7 6,5",а!I90="7 7",а!I90="7а 0,5",а!I90="7а 1",а!I90="7а 1,5",а!I90="7а 2",а!I90="7а 2,5",а!I90="7а 3",а!I90="7а 3,5",а!I90="7а 4",а!I90="7а 4,5",а!I90="7а 5",а!I90="7а 5,5",а!I90="7а 6",а!I90="7а 6,5",а!I90="7а 7",а!I90="8 0,5",а!I90="8 1",а!I90="8 1,5",а!I90="8 2",а!I90="8 2,5",а!I90="8 3",а!I90="8 3,5",а!I90="8 4",а!I90="8 4,5",а!I90="8 5",а!I90="8 5,5",а!I90="8 6",а!I90="8 6,5",а!I90="8 7",а!I90="8а 0,5",а!I90="8а 1",а!I90="8а 1,5",а!I90="8а 2",а!I90="8а 2,5",а!I90="8а 3",а!I90="8а 3,5",а!I90="8а 4",а!I90="8а 4,5",а!I90="8а 5",а!I90="8а 5,5",а!I90="8а 6",а!I90="8а 6,5",а!I90="8а 7",а!I90="9 0,5",а!I90="9 1",а!I90="9 1,5",а!I90="9 2",а!I90="9 2,5",а!I90="9 3",а!I90="9 3,5",а!I90="9 4",а!I90="9 4,5",а!I90="9 5",а!I90="9 5,5",а!I90="9 6",а!I90="9 6,5",а!I90="9 7",а!I90="10 0,5",а!I90="10 1",а!I90="10 1,5",а!I90="10 2",а!I90="10 2,5",а!I90="10 3",а!I90="10 3,5",а!I90="10 4",а!I90="10 4,5",а!I90="10 5",а!I90="10 5,5",а!I90="10 6",а!I90="10 6,5",а!I90="10 7"),IF(а!J90="в","",CHOOSE(MATCH(а!I90,{"7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92" s="34" t="b">
        <f>IF(OR(а!J90="7 0,5",а!J90="7 1",а!J90="7 1,5",а!J90="7 2",а!J90="7 2,5",а!J90="7 3",а!J90="7 3,5",а!J90="7 4",а!J90="7 4,5",а!J90="7 5",а!J90="7 5,5",а!J90="7 6",а!J90="7 6,5",а!J90="7 7",а!J90="7а 0,5",а!J90="7а 1",а!J90="7а 1,5",а!J90="7а 2",а!J90="7а 2,5",а!J90="7а 3",а!J90="7а 3,5",а!J90="7а 4",а!J90="7а 4,5",а!J90="7а 5",а!J90="7а 5,5",а!J90="7а 6",а!J90="7а 6,5",а!J90="7а 7",а!J90="8 0,5",а!J90="8 1",а!J90="8 1,5",а!J90="8 2",а!J90="8 2,5",а!J90="8 3",а!J90="8 3,5",а!J90="8 4",а!J90="8 4,5",а!J90="8 5",а!J90="8 5,5",а!J90="8 6",а!J90="8 6,5",а!J90="8 7",а!J90="8а 0,5",а!J90="8а 1",а!J90="8а 1,5",а!J90="8а 2",а!J90="8а 2,5",а!J90="8а 3",а!J90="8а 3,5",а!J90="8а 4",а!J90="8а 4,5",а!J90="8а 5",а!J90="8а 5,5",а!J90="8а 6",а!J90="8а 6,5",а!J90="8а 7",а!J90="9 0,5",а!J90="9 1",а!J90="9 1,5",а!J90="9 2",а!J90="9 2,5",а!J90="9 3",а!J90="9 3,5",а!J90="9 4",а!J90="9 4,5",а!J90="9 5",а!J90="9 5,5",а!J90="9 6",а!J90="9 6,5",а!J90="9 7",а!J90="10 0,5",а!J90="10 1",а!J90="10 1,5",а!J90="10 2",а!J90="10 2,5",а!J90="10 3",а!J90="10 3,5",а!J90="10 4",а!J90="10 4,5",а!J90="10 5",а!J90="10 5,5",а!J90="10 6",а!J90="10 6,5",а!J90="10 7"),IF(а!K90="в","",CHOOSE(MATCH(а!J90,{"7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92" s="34" t="b">
        <f>IF(OR(а!K90="7 0,5",а!K90="7 1",а!K90="7 1,5",а!K90="7 2",а!K90="7 2,5",а!K90="7 3",а!K90="7 3,5",а!K90="7 4",а!K90="7 4,5",а!K90="7 5",а!K90="7 5,5",а!K90="7 6",а!K90="7 6,5",а!K90="7 7",а!K90="7а 0,5",а!K90="7а 1",а!K90="7а 1,5",а!K90="7а 2",а!K90="7а 2,5",а!K90="7а 3",а!K90="7а 3,5",а!K90="7а 4",а!K90="7а 4,5",а!K90="7а 5",а!K90="7а 5,5",а!K90="7а 6",а!K90="7а 6,5",а!K90="7а 7",а!K90="8 0,5",а!K90="8 1",а!K90="8 1,5",а!K90="8 2",а!K90="8 2,5",а!K90="8 3",а!K90="8 3,5",а!K90="8 4",а!K90="8 4,5",а!K90="8 5",а!K90="8 5,5",а!K90="8 6",а!K90="8 6,5",а!K90="8 7",а!K90="8а 0,5",а!K90="8а 1",а!K90="8а 1,5",а!K90="8а 2",а!K90="8а 2,5",а!K90="8а 3",а!K90="8а 3,5",а!K90="8а 4",а!K90="8а 4,5",а!K90="8а 5",а!K90="8а 5,5",а!K90="8а 6",а!K90="8а 6,5",а!K90="8а 7",а!K90="9 0,5",а!K90="9 1",а!K90="9 1,5",а!K90="9 2",а!K90="9 2,5",а!K90="9 3",а!K90="9 3,5",а!K90="9 4",а!K90="9 4,5",а!K90="9 5",а!K90="9 5,5",а!K90="9 6",а!K90="9 6,5",а!K90="9 7",а!K90="10 0,5",а!K90="10 1",а!K90="10 1,5",а!K90="10 2",а!K90="10 2,5",а!K90="10 3",а!K90="10 3,5",а!K90="10 4",а!K90="10 4,5",а!K90="10 5",а!K90="10 5,5",а!K90="10 6",а!K90="10 6,5",а!K90="10 7"),IF(а!L90="в","",CHOOSE(MATCH(а!K90,{"7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92" s="34" t="b">
        <f>IF(OR(а!L90="7 0,5",а!L90="7 1",а!L90="7 1,5",а!L90="7 2",а!L90="7 2,5",а!L90="7 3",а!L90="7 3,5",а!L90="7 4",а!L90="7 4,5",а!L90="7 5",а!L90="7 5,5",а!L90="7 6",а!L90="7 6,5",а!L90="7 7",а!L90="7а 0,5",а!L90="7а 1",а!L90="7а 1,5",а!L90="7а 2",а!L90="7а 2,5",а!L90="7а 3",а!L90="7а 3,5",а!L90="7а 4",а!L90="7а 4,5",а!L90="7а 5",а!L90="7а 5,5",а!L90="7а 6",а!L90="7а 6,5",а!L90="7а 7",а!L90="8 0,5",а!L90="8 1",а!L90="8 1,5",а!L90="8 2",а!L90="8 2,5",а!L90="8 3",а!L90="8 3,5",а!L90="8 4",а!L90="8 4,5",а!L90="8 5",а!L90="8 5,5",а!L90="8 6",а!L90="8 6,5",а!L90="8 7",а!L90="8а 0,5",а!L90="8а 1",а!L90="8а 1,5",а!L90="8а 2",а!L90="8а 2,5",а!L90="8а 3",а!L90="8а 3,5",а!L90="8а 4",а!L90="8а 4,5",а!L90="8а 5",а!L90="8а 5,5",а!L90="8а 6",а!L90="8а 6,5",а!L90="8а 7",а!L90="9 0,5",а!L90="9 1",а!L90="9 1,5",а!L90="9 2",а!L90="9 2,5",а!L90="9 3",а!L90="9 3,5",а!L90="9 4",а!L90="9 4,5",а!L90="9 5",а!L90="9 5,5",а!L90="9 6",а!L90="9 6,5",а!L90="9 7",а!L90="10 0,5",а!L90="10 1",а!L90="10 1,5",а!L90="10 2",а!L90="10 2,5",а!L90="10 3",а!L90="10 3,5",а!L90="10 4",а!L90="10 4,5",а!L90="10 5",а!L90="10 5,5",а!L90="10 6",а!L90="10 6,5",а!L90="10 7"),IF(а!M90="в","",CHOOSE(MATCH(а!L90,{"7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92" s="34" t="b">
        <f>IF(OR(а!M90="7 0,5",а!M90="7 1",а!M90="7 1,5",а!M90="7 2",а!M90="7 2,5",а!M90="7 3",а!M90="7 3,5",а!M90="7 4",а!M90="7 4,5",а!M90="7 5",а!M90="7 5,5",а!M90="7 6",а!M90="7 6,5",а!M90="7 7",а!M90="7а 0,5",а!M90="7а 1",а!M90="7а 1,5",а!M90="7а 2",а!M90="7а 2,5",а!M90="7а 3",а!M90="7а 3,5",а!M90="7а 4",а!M90="7а 4,5",а!M90="7а 5",а!M90="7а 5,5",а!M90="7а 6",а!M90="7а 6,5",а!M90="7а 7",а!M90="8 0,5",а!M90="8 1",а!M90="8 1,5",а!M90="8 2",а!M90="8 2,5",а!M90="8 3",а!M90="8 3,5",а!M90="8 4",а!M90="8 4,5",а!M90="8 5",а!M90="8 5,5",а!M90="8 6",а!M90="8 6,5",а!M90="8 7",а!M90="8а 0,5",а!M90="8а 1",а!M90="8а 1,5",а!M90="8а 2",а!M90="8а 2,5",а!M90="8а 3",а!M90="8а 3,5",а!M90="8а 4",а!M90="8а 4,5",а!M90="8а 5",а!M90="8а 5,5",а!M90="8а 6",а!M90="8а 6,5",а!M90="8а 7",а!M90="9 0,5",а!M90="9 1",а!M90="9 1,5",а!M90="9 2",а!M90="9 2,5",а!M90="9 3",а!M90="9 3,5",а!M90="9 4",а!M90="9 4,5",а!M90="9 5",а!M90="9 5,5",а!M90="9 6",а!M90="9 6,5",а!M90="9 7",а!M90="10 0,5",а!M90="10 1",а!M90="10 1,5",а!M90="10 2",а!M90="10 2,5",а!M90="10 3",а!M90="10 3,5",а!M90="10 4",а!M90="10 4,5",а!M90="10 5",а!M90="10 5,5",а!M90="10 6",а!M90="10 6,5",а!M90="10 7"),IF(а!N90="в","",CHOOSE(MATCH(а!M90,{"7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92" s="34" t="b">
        <f>IF(OR(а!N90="7 0,5",а!N90="7 1",а!N90="7 1,5",а!N90="7 2",а!N90="7 2,5",а!N90="7 3",а!N90="7 3,5",а!N90="7 4",а!N90="7 4,5",а!N90="7 5",а!N90="7 5,5",а!N90="7 6",а!N90="7 6,5",а!N90="7 7",а!N90="7а 0,5",а!N90="7а 1",а!N90="7а 1,5",а!N90="7а 2",а!N90="7а 2,5",а!N90="7а 3",а!N90="7а 3,5",а!N90="7а 4",а!N90="7а 4,5",а!N90="7а 5",а!N90="7а 5,5",а!N90="7а 6",а!N90="7а 6,5",а!N90="7а 7",а!N90="8 0,5",а!N90="8 1",а!N90="8 1,5",а!N90="8 2",а!N90="8 2,5",а!N90="8 3",а!N90="8 3,5",а!N90="8 4",а!N90="8 4,5",а!N90="8 5",а!N90="8 5,5",а!N90="8 6",а!N90="8 6,5",а!N90="8 7",а!N90="8а 0,5",а!N90="8а 1",а!N90="8а 1,5",а!N90="8а 2",а!N90="8а 2,5",а!N90="8а 3",а!N90="8а 3,5",а!N90="8а 4",а!N90="8а 4,5",а!N90="8а 5",а!N90="8а 5,5",а!N90="8а 6",а!N90="8а 6,5",а!N90="8а 7",а!N90="9 0,5",а!N90="9 1",а!N90="9 1,5",а!N90="9 2",а!N90="9 2,5",а!N90="9 3",а!N90="9 3,5",а!N90="9 4",а!N90="9 4,5",а!N90="9 5",а!N90="9 5,5",а!N90="9 6",а!N90="9 6,5",а!N90="9 7",а!N90="10 0,5",а!N90="10 1",а!N90="10 1,5",а!N90="10 2",а!N90="10 2,5",а!N90="10 3",а!N90="10 3,5",а!N90="10 4",а!N90="10 4,5",а!N90="10 5",а!N90="10 5,5",а!N90="10 6",а!N90="10 6,5",а!N90="10 7"),IF(а!O90="в","",CHOOSE(MATCH(а!N90,{"7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92" s="34" t="b">
        <f>IF(OR(а!O90="7 0,5",а!O90="7 1",а!O90="7 1,5",а!O90="7 2",а!O90="7 2,5",а!O90="7 3",а!O90="7 3,5",а!O90="7 4",а!O90="7 4,5",а!O90="7 5",а!O90="7 5,5",а!O90="7 6",а!O90="7 6,5",а!O90="7 7",а!O90="7а 0,5",а!O90="7а 1",а!O90="7а 1,5",а!O90="7а 2",а!O90="7а 2,5",а!O90="7а 3",а!O90="7а 3,5",а!O90="7а 4",а!O90="7а 4,5",а!O90="7а 5",а!O90="7а 5,5",а!O90="7а 6",а!O90="7а 6,5",а!O90="7а 7",а!O90="8 0,5",а!O90="8 1",а!O90="8 1,5",а!O90="8 2",а!O90="8 2,5",а!O90="8 3",а!O90="8 3,5",а!O90="8 4",а!O90="8 4,5",а!O90="8 5",а!O90="8 5,5",а!O90="8 6",а!O90="8 6,5",а!O90="8 7",а!O90="8а 0,5",а!O90="8а 1",а!O90="8а 1,5",а!O90="8а 2",а!O90="8а 2,5",а!O90="8а 3",а!O90="8а 3,5",а!O90="8а 4",а!O90="8а 4,5",а!O90="8а 5",а!O90="8а 5,5",а!O90="8а 6",а!O90="8а 6,5",а!O90="8а 7",а!O90="9 0,5",а!O90="9 1",а!O90="9 1,5",а!O90="9 2",а!O90="9 2,5",а!O90="9 3",а!O90="9 3,5",а!O90="9 4",а!O90="9 4,5",а!O90="9 5",а!O90="9 5,5",а!O90="9 6",а!O90="9 6,5",а!O90="9 7",а!O90="10 0,5",а!O90="10 1",а!O90="10 1,5",а!O90="10 2",а!O90="10 2,5",а!O90="10 3",а!O90="10 3,5",а!O90="10 4",а!O90="10 4,5",а!O90="10 5",а!O90="10 5,5",а!O90="10 6",а!O90="10 6,5",а!O90="10 7"),IF(а!P90="в","",CHOOSE(MATCH(а!O90,{"7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92" s="34" t="b">
        <f>IF(OR(а!P90="7 0,5",а!P90="7 1",а!P90="7 1,5",а!P90="7 2",а!P90="7 2,5",а!P90="7 3",а!P90="7 3,5",а!P90="7 4",а!P90="7 4,5",а!P90="7 5",а!P90="7 5,5",а!P90="7 6",а!P90="7 6,5",а!P90="7 7",а!P90="7а 0,5",а!P90="7а 1",а!P90="7а 1,5",а!P90="7а 2",а!P90="7а 2,5",а!P90="7а 3",а!P90="7а 3,5",а!P90="7а 4",а!P90="7а 4,5",а!P90="7а 5",а!P90="7а 5,5",а!P90="7а 6",а!P90="7а 6,5",а!P90="7а 7",а!P90="8 0,5",а!P90="8 1",а!P90="8 1,5",а!P90="8 2",а!P90="8 2,5",а!P90="8 3",а!P90="8 3,5",а!P90="8 4",а!P90="8 4,5",а!P90="8 5",а!P90="8 5,5",а!P90="8 6",а!P90="8 6,5",а!P90="8 7",а!P90="8а 0,5",а!P90="8а 1",а!P90="8а 1,5",а!P90="8а 2",а!P90="8а 2,5",а!P90="8а 3",а!P90="8а 3,5",а!P90="8а 4",а!P90="8а 4,5",а!P90="8а 5",а!P90="8а 5,5",а!P90="8а 6",а!P90="8а 6,5",а!P90="8а 7",а!P90="9 0,5",а!P90="9 1",а!P90="9 1,5",а!P90="9 2",а!P90="9 2,5",а!P90="9 3",а!P90="9 3,5",а!P90="9 4",а!P90="9 4,5",а!P90="9 5",а!P90="9 5,5",а!P90="9 6",а!P90="9 6,5",а!P90="9 7",а!P90="10 0,5",а!P90="10 1",а!P90="10 1,5",а!P90="10 2",а!P90="10 2,5",а!P90="10 3",а!P90="10 3,5",а!P90="10 4",а!P90="10 4,5",а!P90="10 5",а!P90="10 5,5",а!P90="10 6",а!P90="10 6,5",а!P90="10 7"),IF(а!Q90="в","",CHOOSE(MATCH(а!P90,{"7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92" s="34" t="b">
        <f>IF(OR(а!Q90="7 0,5",а!Q90="7 1",а!Q90="7 1,5",а!Q90="7 2",а!Q90="7 2,5",а!Q90="7 3",а!Q90="7 3,5",а!Q90="7 4",а!Q90="7 4,5",а!Q90="7 5",а!Q90="7 5,5",а!Q90="7 6",а!Q90="7 6,5",а!Q90="7 7",а!Q90="7а 0,5",а!Q90="7а 1",а!Q90="7а 1,5",а!Q90="7а 2",а!Q90="7а 2,5",а!Q90="7а 3",а!Q90="7а 3,5",а!Q90="7а 4",а!Q90="7а 4,5",а!Q90="7а 5",а!Q90="7а 5,5",а!Q90="7а 6",а!Q90="7а 6,5",а!Q90="7а 7",а!Q90="8 0,5",а!Q90="8 1",а!Q90="8 1,5",а!Q90="8 2",а!Q90="8 2,5",а!Q90="8 3",а!Q90="8 3,5",а!Q90="8 4",а!Q90="8 4,5",а!Q90="8 5",а!Q90="8 5,5",а!Q90="8 6",а!Q90="8 6,5",а!Q90="8 7",а!Q90="8а 0,5",а!Q90="8а 1",а!Q90="8а 1,5",а!Q90="8а 2",а!Q90="8а 2,5",а!Q90="8а 3",а!Q90="8а 3,5",а!Q90="8а 4",а!Q90="8а 4,5",а!Q90="8а 5",а!Q90="8а 5,5",а!Q90="8а 6",а!Q90="8а 6,5",а!Q90="8а 7",а!Q90="9 0,5",а!Q90="9 1",а!Q90="9 1,5",а!Q90="9 2",а!Q90="9 2,5",а!Q90="9 3",а!Q90="9 3,5",а!Q90="9 4",а!Q90="9 4,5",а!Q90="9 5",а!Q90="9 5,5",а!Q90="9 6",а!Q90="9 6,5",а!Q90="9 7",а!Q90="10 0,5",а!Q90="10 1",а!Q90="10 1,5",а!Q90="10 2",а!Q90="10 2,5",а!Q90="10 3",а!Q90="10 3,5",а!Q90="10 4",а!Q90="10 4,5",а!Q90="10 5",а!Q90="10 5,5",а!Q90="10 6",а!Q90="10 6,5",а!Q90="10 7"),IF(а!R90="в","",CHOOSE(MATCH(а!Q90,{"7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92" s="34" t="b">
        <f>IF(OR(а!R90="7 0,5",а!R90="7 1",а!R90="7 1,5",а!R90="7 2",а!R90="7 2,5",а!R90="7 3",а!R90="7 3,5",а!R90="7 4",а!R90="7 4,5",а!R90="7 5",а!R90="7 5,5",а!R90="7 6",а!R90="7 6,5",а!R90="7 7",а!R90="7а 0,5",а!R90="7а 1",а!R90="7а 1,5",а!R90="7а 2",а!R90="7а 2,5",а!R90="7а 3",а!R90="7а 3,5",а!R90="7а 4",а!R90="7а 4,5",а!R90="7а 5",а!R90="7а 5,5",а!R90="7а 6",а!R90="7а 6,5",а!R90="7а 7",а!R90="8 0,5",а!R90="8 1",а!R90="8 1,5",а!R90="8 2",а!R90="8 2,5",а!R90="8 3",а!R90="8 3,5",а!R90="8 4",а!R90="8 4,5",а!R90="8 5",а!R90="8 5,5",а!R90="8 6",а!R90="8 6,5",а!R90="8 7",а!R90="8а 0,5",а!R90="8а 1",а!R90="8а 1,5",а!R90="8а 2",а!R90="8а 2,5",а!R90="8а 3",а!R90="8а 3,5",а!R90="8а 4",а!R90="8а 4,5",а!R90="8а 5",а!R90="8а 5,5",а!R90="8а 6",а!R90="8а 6,5",а!R90="8а 7",а!R90="9 0,5",а!R90="9 1",а!R90="9 1,5",а!R90="9 2",а!R90="9 2,5",а!R90="9 3",а!R90="9 3,5",а!R90="9 4",а!R90="9 4,5",а!R90="9 5",а!R90="9 5,5",а!R90="9 6",а!R90="9 6,5",а!R90="9 7",а!R90="10 0,5",а!R90="10 1",а!R90="10 1,5",а!R90="10 2",а!R90="10 2,5",а!R90="10 3",а!R90="10 3,5",а!R90="10 4",а!R90="10 4,5",а!R90="10 5",а!R90="10 5,5",а!R90="10 6",а!R90="10 6,5",а!R90="10 7"),IF(а!S90="в","",CHOOSE(MATCH(а!R90,{"7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92" s="34" t="b">
        <f>IF(OR(а!S90="7 0,5",а!S90="7 1",а!S90="7 1,5",а!S90="7 2",а!S90="7 2,5",а!S90="7 3",а!S90="7 3,5",а!S90="7 4",а!S90="7 4,5",а!S90="7 5",а!S90="7 5,5",а!S90="7 6",а!S90="7 6,5",а!S90="7 7",а!S90="7а 0,5",а!S90="7а 1",а!S90="7а 1,5",а!S90="7а 2",а!S90="7а 2,5",а!S90="7а 3",а!S90="7а 3,5",а!S90="7а 4",а!S90="7а 4,5",а!S90="7а 5",а!S90="7а 5,5",а!S90="7а 6",а!S90="7а 6,5",а!S90="7а 7",а!S90="8 0,5",а!S90="8 1",а!S90="8 1,5",а!S90="8 2",а!S90="8 2,5",а!S90="8 3",а!S90="8 3,5",а!S90="8 4",а!S90="8 4,5",а!S90="8 5",а!S90="8 5,5",а!S90="8 6",а!S90="8 6,5",а!S90="8 7",а!S90="8а 0,5",а!S90="8а 1",а!S90="8а 1,5",а!S90="8а 2",а!S90="8а 2,5",а!S90="8а 3",а!S90="8а 3,5",а!S90="8а 4",а!S90="8а 4,5",а!S90="8а 5",а!S90="8а 5,5",а!S90="8а 6",а!S90="8а 6,5",а!S90="8а 7",а!S90="9 0,5",а!S90="9 1",а!S90="9 1,5",а!S90="9 2",а!S90="9 2,5",а!S90="9 3",а!S90="9 3,5",а!S90="9 4",а!S90="9 4,5",а!S90="9 5",а!S90="9 5,5",а!S90="9 6",а!S90="9 6,5",а!S90="9 7",а!S90="10 0,5",а!S90="10 1",а!S90="10 1,5",а!S90="10 2",а!S90="10 2,5",а!S90="10 3",а!S90="10 3,5",а!S90="10 4",а!S90="10 4,5",а!S90="10 5",а!S90="10 5,5",а!S90="10 6",а!S90="10 6,5",а!S90="10 7"),IF(а!T90="в","",CHOOSE(MATCH(а!S90,{"7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92" s="34" t="b">
        <f>IF(OR(а!T90="7 0,5",а!T90="7 1",а!T90="7 1,5",а!T90="7 2",а!T90="7 2,5",а!T90="7 3",а!T90="7 3,5",а!T90="7 4",а!T90="7 4,5",а!T90="7 5",а!T90="7 5,5",а!T90="7 6",а!T90="7 6,5",а!T90="7 7",а!T90="7а 0,5",а!T90="7а 1",а!T90="7а 1,5",а!T90="7а 2",а!T90="7а 2,5",а!T90="7а 3",а!T90="7а 3,5",а!T90="7а 4",а!T90="7а 4,5",а!T90="7а 5",а!T90="7а 5,5",а!T90="7а 6",а!T90="7а 6,5",а!T90="7а 7",а!T90="8 0,5",а!T90="8 1",а!T90="8 1,5",а!T90="8 2",а!T90="8 2,5",а!T90="8 3",а!T90="8 3,5",а!T90="8 4",а!T90="8 4,5",а!T90="8 5",а!T90="8 5,5",а!T90="8 6",а!T90="8 6,5",а!T90="8 7",а!T90="8а 0,5",а!T90="8а 1",а!T90="8а 1,5",а!T90="8а 2",а!T90="8а 2,5",а!T90="8а 3",а!T90="8а 3,5",а!T90="8а 4",а!T90="8а 4,5",а!T90="8а 5",а!T90="8а 5,5",а!T90="8а 6",а!T90="8а 6,5",а!T90="8а 7",а!T90="9 0,5",а!T90="9 1",а!T90="9 1,5",а!T90="9 2",а!T90="9 2,5",а!T90="9 3",а!T90="9 3,5",а!T90="9 4",а!T90="9 4,5",а!T90="9 5",а!T90="9 5,5",а!T90="9 6",а!T90="9 6,5",а!T90="9 7",а!T90="10 0,5",а!T90="10 1",а!T90="10 1,5",а!T90="10 2",а!T90="10 2,5",а!T90="10 3",а!T90="10 3,5",а!T90="10 4",а!T90="10 4,5",а!T90="10 5",а!T90="10 5,5",а!T90="10 6",а!T90="10 6,5",а!T90="10 7"),IF(а!U90="в","",CHOOSE(MATCH(а!T90,{"7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92" s="34" t="b">
        <f>IF(OR(а!U90="7 0,5",а!U90="7 1",а!U90="7 1,5",а!U90="7 2",а!U90="7 2,5",а!U90="7 3",а!U90="7 3,5",а!U90="7 4",а!U90="7 4,5",а!U90="7 5",а!U90="7 5,5",а!U90="7 6",а!U90="7 6,5",а!U90="7 7",а!U90="7а 0,5",а!U90="7а 1",а!U90="7а 1,5",а!U90="7а 2",а!U90="7а 2,5",а!U90="7а 3",а!U90="7а 3,5",а!U90="7а 4",а!U90="7а 4,5",а!U90="7а 5",а!U90="7а 5,5",а!U90="7а 6",а!U90="7а 6,5",а!U90="7а 7",а!U90="8 0,5",а!U90="8 1",а!U90="8 1,5",а!U90="8 2",а!U90="8 2,5",а!U90="8 3",а!U90="8 3,5",а!U90="8 4",а!U90="8 4,5",а!U90="8 5",а!U90="8 5,5",а!U90="8 6",а!U90="8 6,5",а!U90="8 7",а!U90="8а 0,5",а!U90="8а 1",а!U90="8а 1,5",а!U90="8а 2",а!U90="8а 2,5",а!U90="8а 3",а!U90="8а 3,5",а!U90="8а 4",а!U90="8а 4,5",а!U90="8а 5",а!U90="8а 5,5",а!U90="8а 6",а!U90="8а 6,5",а!U90="8а 7",а!U90="9 0,5",а!U90="9 1",а!U90="9 1,5",а!U90="9 2",а!U90="9 2,5",а!U90="9 3",а!U90="9 3,5",а!U90="9 4",а!U90="9 4,5",а!U90="9 5",а!U90="9 5,5",а!U90="9 6",а!U90="9 6,5",а!U90="9 7",а!U90="10 0,5",а!U90="10 1",а!U90="10 1,5",а!U90="10 2",а!U90="10 2,5",а!U90="10 3",а!U90="10 3,5",а!U90="10 4",а!U90="10 4,5",а!U90="10 5",а!U90="10 5,5",а!U90="10 6",а!U90="10 6,5",а!U90="10 7"),IF(а!V90="в","",CHOOSE(MATCH(а!U90,{"7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92" s="34" t="b">
        <f>IF(OR(а!V90="7 0,5",а!V90="7 1",а!V90="7 1,5",а!V90="7 2",а!V90="7 2,5",а!V90="7 3",а!V90="7 3,5",а!V90="7 4",а!V90="7 4,5",а!V90="7 5",а!V90="7 5,5",а!V90="7 6",а!V90="7 6,5",а!V90="7 7",а!V90="7а 0,5",а!V90="7а 1",а!V90="7а 1,5",а!V90="7а 2",а!V90="7а 2,5",а!V90="7а 3",а!V90="7а 3,5",а!V90="7а 4",а!V90="7а 4,5",а!V90="7а 5",а!V90="7а 5,5",а!V90="7а 6",а!V90="7а 6,5",а!V90="7а 7",а!V90="8 0,5",а!V90="8 1",а!V90="8 1,5",а!V90="8 2",а!V90="8 2,5",а!V90="8 3",а!V90="8 3,5",а!V90="8 4",а!V90="8 4,5",а!V90="8 5",а!V90="8 5,5",а!V90="8 6",а!V90="8 6,5",а!V90="8 7",а!V90="8а 0,5",а!V90="8а 1",а!V90="8а 1,5",а!V90="8а 2",а!V90="8а 2,5",а!V90="8а 3",а!V90="8а 3,5",а!V90="8а 4",а!V90="8а 4,5",а!V90="8а 5",а!V90="8а 5,5",а!V90="8а 6",а!V90="8а 6,5",а!V90="8а 7",а!V90="9 0,5",а!V90="9 1",а!V90="9 1,5",а!V90="9 2",а!V90="9 2,5",а!V90="9 3",а!V90="9 3,5",а!V90="9 4",а!V90="9 4,5",а!V90="9 5",а!V90="9 5,5",а!V90="9 6",а!V90="9 6,5",а!V90="9 7",а!V90="10 0,5",а!V90="10 1",а!V90="10 1,5",а!V90="10 2",а!V90="10 2,5",а!V90="10 3",а!V90="10 3,5",а!V90="10 4",а!V90="10 4,5",а!V90="10 5",а!V90="10 5,5",а!V90="10 6",а!V90="10 6,5",а!V90="10 7"),IF(а!W90="в","",CHOOSE(MATCH(а!V90,{"7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92" s="34" t="b">
        <f>IF(OR(а!W90="7 0,5",а!W90="7 1",а!W90="7 1,5",а!W90="7 2",а!W90="7 2,5",а!W90="7 3",а!W90="7 3,5",а!W90="7 4",а!W90="7 4,5",а!W90="7 5",а!W90="7 5,5",а!W90="7 6",а!W90="7 6,5",а!W90="7 7",а!W90="7а 0,5",а!W90="7а 1",а!W90="7а 1,5",а!W90="7а 2",а!W90="7а 2,5",а!W90="7а 3",а!W90="7а 3,5",а!W90="7а 4",а!W90="7а 4,5",а!W90="7а 5",а!W90="7а 5,5",а!W90="7а 6",а!W90="7а 6,5",а!W90="7а 7",а!W90="8 0,5",а!W90="8 1",а!W90="8 1,5",а!W90="8 2",а!W90="8 2,5",а!W90="8 3",а!W90="8 3,5",а!W90="8 4",а!W90="8 4,5",а!W90="8 5",а!W90="8 5,5",а!W90="8 6",а!W90="8 6,5",а!W90="8 7",а!W90="8а 0,5",а!W90="8а 1",а!W90="8а 1,5",а!W90="8а 2",а!W90="8а 2,5",а!W90="8а 3",а!W90="8а 3,5",а!W90="8а 4",а!W90="8а 4,5",а!W90="8а 5",а!W90="8а 5,5",а!W90="8а 6",а!W90="8а 6,5",а!W90="8а 7",а!W90="9 0,5",а!W90="9 1",а!W90="9 1,5",а!W90="9 2",а!W90="9 2,5",а!W90="9 3",а!W90="9 3,5",а!W90="9 4",а!W90="9 4,5",а!W90="9 5",а!W90="9 5,5",а!W90="9 6",а!W90="9 6,5",а!W90="9 7",а!W90="10 0,5",а!W90="10 1",а!W90="10 1,5",а!W90="10 2",а!W90="10 2,5",а!W90="10 3",а!W90="10 3,5",а!W90="10 4",а!W90="10 4,5",а!W90="10 5",а!W90="10 5,5",а!W90="10 6",а!W90="10 6,5",а!W90="10 7"),IF(а!X90="в","",CHOOSE(MATCH(а!W90,{"7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92" s="34" t="b">
        <f>IF(OR(а!X90="7 0,5",а!X90="7 1",а!X90="7 1,5",а!X90="7 2",а!X90="7 2,5",а!X90="7 3",а!X90="7 3,5",а!X90="7 4",а!X90="7 4,5",а!X90="7 5",а!X90="7 5,5",а!X90="7 6",а!X90="7 6,5",а!X90="7 7",а!X90="7а 0,5",а!X90="7а 1",а!X90="7а 1,5",а!X90="7а 2",а!X90="7а 2,5",а!X90="7а 3",а!X90="7а 3,5",а!X90="7а 4",а!X90="7а 4,5",а!X90="7а 5",а!X90="7а 5,5",а!X90="7а 6",а!X90="7а 6,5",а!X90="7а 7",а!X90="8 0,5",а!X90="8 1",а!X90="8 1,5",а!X90="8 2",а!X90="8 2,5",а!X90="8 3",а!X90="8 3,5",а!X90="8 4",а!X90="8 4,5",а!X90="8 5",а!X90="8 5,5",а!X90="8 6",а!X90="8 6,5",а!X90="8 7",а!X90="8а 0,5",а!X90="8а 1",а!X90="8а 1,5",а!X90="8а 2",а!X90="8а 2,5",а!X90="8а 3",а!X90="8а 3,5",а!X90="8а 4",а!X90="8а 4,5",а!X90="8а 5",а!X90="8а 5,5",а!X90="8а 6",а!X90="8а 6,5",а!X90="8а 7",а!X90="9 0,5",а!X90="9 1",а!X90="9 1,5",а!X90="9 2",а!X90="9 2,5",а!X90="9 3",а!X90="9 3,5",а!X90="9 4",а!X90="9 4,5",а!X90="9 5",а!X90="9 5,5",а!X90="9 6",а!X90="9 6,5",а!X90="9 7",а!X90="10 0,5",а!X90="10 1",а!X90="10 1,5",а!X90="10 2",а!X90="10 2,5",а!X90="10 3",а!X90="10 3,5",а!X90="10 4",а!X90="10 4,5",а!X90="10 5",а!X90="10 5,5",а!X90="10 6",а!X90="10 6,5",а!X90="10 7"),IF(а!Y90="в","",CHOOSE(MATCH(а!X90,{"7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92" s="34" t="b">
        <f>IF(OR(а!Y90="7 0,5",а!Y90="7 1",а!Y90="7 1,5",а!Y90="7 2",а!Y90="7 2,5",а!Y90="7 3",а!Y90="7 3,5",а!Y90="7 4",а!Y90="7 4,5",а!Y90="7 5",а!Y90="7 5,5",а!Y90="7 6",а!Y90="7 6,5",а!Y90="7 7",а!Y90="7а 0,5",а!Y90="7а 1",а!Y90="7а 1,5",а!Y90="7а 2",а!Y90="7а 2,5",а!Y90="7а 3",а!Y90="7а 3,5",а!Y90="7а 4",а!Y90="7а 4,5",а!Y90="7а 5",а!Y90="7а 5,5",а!Y90="7а 6",а!Y90="7а 6,5",а!Y90="7а 7",а!Y90="8 0,5",а!Y90="8 1",а!Y90="8 1,5",а!Y90="8 2",а!Y90="8 2,5",а!Y90="8 3",а!Y90="8 3,5",а!Y90="8 4",а!Y90="8 4,5",а!Y90="8 5",а!Y90="8 5,5",а!Y90="8 6",а!Y90="8 6,5",а!Y90="8 7",а!Y90="8а 0,5",а!Y90="8а 1",а!Y90="8а 1,5",а!Y90="8а 2",а!Y90="8а 2,5",а!Y90="8а 3",а!Y90="8а 3,5",а!Y90="8а 4",а!Y90="8а 4,5",а!Y90="8а 5",а!Y90="8а 5,5",а!Y90="8а 6",а!Y90="8а 6,5",а!Y90="8а 7",а!Y90="9 0,5",а!Y90="9 1",а!Y90="9 1,5",а!Y90="9 2",а!Y90="9 2,5",а!Y90="9 3",а!Y90="9 3,5",а!Y90="9 4",а!Y90="9 4,5",а!Y90="9 5",а!Y90="9 5,5",а!Y90="9 6",а!Y90="9 6,5",а!Y90="9 7",а!Y90="10 0,5",а!Y90="10 1",а!Y90="10 1,5",а!Y90="10 2",а!Y90="10 2,5",а!Y90="10 3",а!Y90="10 3,5",а!Y90="10 4",а!Y90="10 4,5",а!Y90="10 5",а!Y90="10 5,5",а!Y90="10 6",а!Y90="10 6,5",а!Y90="10 7"),IF(а!Z90="в","",CHOOSE(MATCH(а!Y90,{"7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92" s="34" t="b">
        <f>IF(OR(а!Z90="7 0,5",а!Z90="7 1",а!Z90="7 1,5",а!Z90="7 2",а!Z90="7 2,5",а!Z90="7 3",а!Z90="7 3,5",а!Z90="7 4",а!Z90="7 4,5",а!Z90="7 5",а!Z90="7 5,5",а!Z90="7 6",а!Z90="7 6,5",а!Z90="7 7",а!Z90="7а 0,5",а!Z90="7а 1",а!Z90="7а 1,5",а!Z90="7а 2",а!Z90="7а 2,5",а!Z90="7а 3",а!Z90="7а 3,5",а!Z90="7а 4",а!Z90="7а 4,5",а!Z90="7а 5",а!Z90="7а 5,5",а!Z90="7а 6",а!Z90="7а 6,5",а!Z90="7а 7",а!Z90="8 0,5",а!Z90="8 1",а!Z90="8 1,5",а!Z90="8 2",а!Z90="8 2,5",а!Z90="8 3",а!Z90="8 3,5",а!Z90="8 4",а!Z90="8 4,5",а!Z90="8 5",а!Z90="8 5,5",а!Z90="8 6",а!Z90="8 6,5",а!Z90="8 7",а!Z90="8а 0,5",а!Z90="8а 1",а!Z90="8а 1,5",а!Z90="8а 2",а!Z90="8а 2,5",а!Z90="8а 3",а!Z90="8а 3,5",а!Z90="8а 4",а!Z90="8а 4,5",а!Z90="8а 5",а!Z90="8а 5,5",а!Z90="8а 6",а!Z90="8а 6,5",а!Z90="8а 7",а!Z90="9 0,5",а!Z90="9 1",а!Z90="9 1,5",а!Z90="9 2",а!Z90="9 2,5",а!Z90="9 3",а!Z90="9 3,5",а!Z90="9 4",а!Z90="9 4,5",а!Z90="9 5",а!Z90="9 5,5",а!Z90="9 6",а!Z90="9 6,5",а!Z90="9 7",а!Z90="10 0,5",а!Z90="10 1",а!Z90="10 1,5",а!Z90="10 2",а!Z90="10 2,5",а!Z90="10 3",а!Z90="10 3,5",а!Z90="10 4",а!Z90="10 4,5",а!Z90="10 5",а!Z90="10 5,5",а!Z90="10 6",а!Z90="10 6,5",а!Z90="10 7"),IF(а!AA90="в","",CHOOSE(MATCH(а!Z90,{"7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92" s="34" t="b">
        <f>IF(OR(а!AA90="7 0,5",а!AA90="7 1",а!AA90="7 1,5",а!AA90="7 2",а!AA90="7 2,5",а!AA90="7 3",а!AA90="7 3,5",а!AA90="7 4",а!AA90="7 4,5",а!AA90="7 5",а!AA90="7 5,5",а!AA90="7 6",а!AA90="7 6,5",а!AA90="7 7",а!AA90="7а 0,5",а!AA90="7а 1",а!AA90="7а 1,5",а!AA90="7а 2",а!AA90="7а 2,5",а!AA90="7а 3",а!AA90="7а 3,5",а!AA90="7а 4",а!AA90="7а 4,5",а!AA90="7а 5",а!AA90="7а 5,5",а!AA90="7а 6",а!AA90="7а 6,5",а!AA90="7а 7",а!AA90="8 0,5",а!AA90="8 1",а!AA90="8 1,5",а!AA90="8 2",а!AA90="8 2,5",а!AA90="8 3",а!AA90="8 3,5",а!AA90="8 4",а!AA90="8 4,5",а!AA90="8 5",а!AA90="8 5,5",а!AA90="8 6",а!AA90="8 6,5",а!AA90="8 7",а!AA90="8а 0,5",а!AA90="8а 1",а!AA90="8а 1,5",а!AA90="8а 2",а!AA90="8а 2,5",а!AA90="8а 3",а!AA90="8а 3,5",а!AA90="8а 4",а!AA90="8а 4,5",а!AA90="8а 5",а!AA90="8а 5,5",а!AA90="8а 6",а!AA90="8а 6,5",а!AA90="8а 7",а!AA90="9 0,5",а!AA90="9 1",а!AA90="9 1,5",а!AA90="9 2",а!AA90="9 2,5",а!AA90="9 3",а!AA90="9 3,5",а!AA90="9 4",а!AA90="9 4,5",а!AA90="9 5",а!AA90="9 5,5",а!AA90="9 6",а!AA90="9 6,5",а!AA90="9 7",а!AA90="10 0,5",а!AA90="10 1",а!AA90="10 1,5",а!AA90="10 2",а!AA90="10 2,5",а!AA90="10 3",а!AA90="10 3,5",а!AA90="10 4",а!AA90="10 4,5",а!AA90="10 5",а!AA90="10 5,5",а!AA90="10 6",а!AA90="10 6,5",а!AA90="10 7"),IF(а!AB90="в","",CHOOSE(MATCH(а!AA90,{"7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92" s="34" t="b">
        <f>IF(OR(а!AB90="7 0,5",а!AB90="7 1",а!AB90="7 1,5",а!AB90="7 2",а!AB90="7 2,5",а!AB90="7 3",а!AB90="7 3,5",а!AB90="7 4",а!AB90="7 4,5",а!AB90="7 5",а!AB90="7 5,5",а!AB90="7 6",а!AB90="7 6,5",а!AB90="7 7",а!AB90="7а 0,5",а!AB90="7а 1",а!AB90="7а 1,5",а!AB90="7а 2",а!AB90="7а 2,5",а!AB90="7а 3",а!AB90="7а 3,5",а!AB90="7а 4",а!AB90="7а 4,5",а!AB90="7а 5",а!AB90="7а 5,5",а!AB90="7а 6",а!AB90="7а 6,5",а!AB90="7а 7",а!AB90="8 0,5",а!AB90="8 1",а!AB90="8 1,5",а!AB90="8 2",а!AB90="8 2,5",а!AB90="8 3",а!AB90="8 3,5",а!AB90="8 4",а!AB90="8 4,5",а!AB90="8 5",а!AB90="8 5,5",а!AB90="8 6",а!AB90="8 6,5",а!AB90="8 7",а!AB90="8а 0,5",а!AB90="8а 1",а!AB90="8а 1,5",а!AB90="8а 2",а!AB90="8а 2,5",а!AB90="8а 3",а!AB90="8а 3,5",а!AB90="8а 4",а!AB90="8а 4,5",а!AB90="8а 5",а!AB90="8а 5,5",а!AB90="8а 6",а!AB90="8а 6,5",а!AB90="8а 7",а!AB90="9 0,5",а!AB90="9 1",а!AB90="9 1,5",а!AB90="9 2",а!AB90="9 2,5",а!AB90="9 3",а!AB90="9 3,5",а!AB90="9 4",а!AB90="9 4,5",а!AB90="9 5",а!AB90="9 5,5",а!AB90="9 6",а!AB90="9 6,5",а!AB90="9 7",а!AB90="10 0,5",а!AB90="10 1",а!AB90="10 1,5",а!AB90="10 2",а!AB90="10 2,5",а!AB90="10 3",а!AB90="10 3,5",а!AB90="10 4",а!AB90="10 4,5",а!AB90="10 5",а!AB90="10 5,5",а!AB90="10 6",а!AB90="10 6,5",а!AB90="10 7"),IF(а!AC90="в","",CHOOSE(MATCH(а!AB90,{"7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92" s="34" t="b">
        <f>IF(OR(а!AC90="7 0,5",а!AC90="7 1",а!AC90="7 1,5",а!AC90="7 2",а!AC90="7 2,5",а!AC90="7 3",а!AC90="7 3,5",а!AC90="7 4",а!AC90="7 4,5",а!AC90="7 5",а!AC90="7 5,5",а!AC90="7 6",а!AC90="7 6,5",а!AC90="7 7",а!AC90="7а 0,5",а!AC90="7а 1",а!AC90="7а 1,5",а!AC90="7а 2",а!AC90="7а 2,5",а!AC90="7а 3",а!AC90="7а 3,5",а!AC90="7а 4",а!AC90="7а 4,5",а!AC90="7а 5",а!AC90="7а 5,5",а!AC90="7а 6",а!AC90="7а 6,5",а!AC90="7а 7",а!AC90="8 0,5",а!AC90="8 1",а!AC90="8 1,5",а!AC90="8 2",а!AC90="8 2,5",а!AC90="8 3",а!AC90="8 3,5",а!AC90="8 4",а!AC90="8 4,5",а!AC90="8 5",а!AC90="8 5,5",а!AC90="8 6",а!AC90="8 6,5",а!AC90="8 7",а!AC90="8а 0,5",а!AC90="8а 1",а!AC90="8а 1,5",а!AC90="8а 2",а!AC90="8а 2,5",а!AC90="8а 3",а!AC90="8а 3,5",а!AC90="8а 4",а!AC90="8а 4,5",а!AC90="8а 5",а!AC90="8а 5,5",а!AC90="8а 6",а!AC90="8а 6,5",а!AC90="8а 7",а!AC90="9 0,5",а!AC90="9 1",а!AC90="9 1,5",а!AC90="9 2",а!AC90="9 2,5",а!AC90="9 3",а!AC90="9 3,5",а!AC90="9 4",а!AC90="9 4,5",а!AC90="9 5",а!AC90="9 5,5",а!AC90="9 6",а!AC90="9 6,5",а!AC90="9 7",а!AC90="10 0,5",а!AC90="10 1",а!AC90="10 1,5",а!AC90="10 2",а!AC90="10 2,5",а!AC90="10 3",а!AC90="10 3,5",а!AC90="10 4",а!AC90="10 4,5",а!AC90="10 5",а!AC90="10 5,5",а!AC90="10 6",а!AC90="10 6,5",а!AC90="10 7"),IF(а!AD90="в","",CHOOSE(MATCH(а!AC90,{"7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92" s="34" t="b">
        <f>IF(OR(а!AD90="7 0,5",а!AD90="7 1",а!AD90="7 1,5",а!AD90="7 2",а!AD90="7 2,5",а!AD90="7 3",а!AD90="7 3,5",а!AD90="7 4",а!AD90="7 4,5",а!AD90="7 5",а!AD90="7 5,5",а!AD90="7 6",а!AD90="7 6,5",а!AD90="7 7",а!AD90="7а 0,5",а!AD90="7а 1",а!AD90="7а 1,5",а!AD90="7а 2",а!AD90="7а 2,5",а!AD90="7а 3",а!AD90="7а 3,5",а!AD90="7а 4",а!AD90="7а 4,5",а!AD90="7а 5",а!AD90="7а 5,5",а!AD90="7а 6",а!AD90="7а 6,5",а!AD90="7а 7",а!AD90="8 0,5",а!AD90="8 1",а!AD90="8 1,5",а!AD90="8 2",а!AD90="8 2,5",а!AD90="8 3",а!AD90="8 3,5",а!AD90="8 4",а!AD90="8 4,5",а!AD90="8 5",а!AD90="8 5,5",а!AD90="8 6",а!AD90="8 6,5",а!AD90="8 7",а!AD90="8а 0,5",а!AD90="8а 1",а!AD90="8а 1,5",а!AD90="8а 2",а!AD90="8а 2,5",а!AD90="8а 3",а!AD90="8а 3,5",а!AD90="8а 4",а!AD90="8а 4,5",а!AD90="8а 5",а!AD90="8а 5,5",а!AD90="8а 6",а!AD90="8а 6,5",а!AD90="8а 7",а!AD90="9 0,5",а!AD90="9 1",а!AD90="9 1,5",а!AD90="9 2",а!AD90="9 2,5",а!AD90="9 3",а!AD90="9 3,5",а!AD90="9 4",а!AD90="9 4,5",а!AD90="9 5",а!AD90="9 5,5",а!AD90="9 6",а!AD90="9 6,5",а!AD90="9 7",а!AD90="10 0,5",а!AD90="10 1",а!AD90="10 1,5",а!AD90="10 2",а!AD90="10 2,5",а!AD90="10 3",а!AD90="10 3,5",а!AD90="10 4",а!AD90="10 4,5",а!AD90="10 5",а!AD90="10 5,5",а!AD90="10 6",а!AD90="10 6,5",а!AD90="10 7"),IF(а!AE90="в","",CHOOSE(MATCH(а!AD90,{"7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92" s="34" t="b">
        <v>0</v>
      </c>
      <c r="AF92" s="34" t="b">
        <f>IF(OR(а!AF90="7 0,5",а!AF90="7 1",а!AF90="7 1,5",а!AF90="7 2",а!AF90="7 2,5",а!AF90="7 3",а!AF90="7 3,5",а!AF90="7 4",а!AF90="7 4,5",а!AF90="7 5",а!AF90="7 5,5",а!AF90="7 6",а!AF90="7 6,5",а!AF90="7 7",а!AF90="7а 0,5",а!AF90="7а 1",а!AF90="7а 1,5",а!AF90="7а 2",а!AF90="7а 2,5",а!AF90="7а 3",а!AF90="7а 3,5",а!AF90="7а 4",а!AF90="7а 4,5",а!AF90="7а 5",а!AF90="7а 5,5",а!AF90="7а 6",а!AF90="7а 6,5",а!AF90="7а 7",а!AF90="8 0,5",а!AF90="8 1",а!AF90="8 1,5",а!AF90="8 2",а!AF90="8 2,5",а!AF90="8 3",а!AF90="8 3,5",а!AF90="8 4",а!AF90="8 4,5",а!AF90="8 5",а!AF90="8 5,5",а!AF90="8 6",а!AF90="8 6,5",а!AF90="8 7",а!AF90="8а 0,5",а!AF90="8а 1",а!AF90="8а 1,5",а!AF90="8а 2",а!AF90="8а 2,5",а!AF90="8а 3",а!AF90="8а 3,5",а!AF90="8а 4",а!AF90="8а 4,5",а!AF90="8а 5",а!AF90="8а 5,5",а!AF90="8а 6",а!AF90="8а 6,5",а!AF90="8а 7",а!AF90="9 0,5",а!AF90="9 1",а!AF90="9 1,5",а!AF90="9 2",а!AF90="9 2,5",а!AF90="9 3",а!AF90="9 3,5",а!AF90="9 4",а!AF90="9 4,5",а!AF90="9 5",а!AF90="9 5,5",а!AF90="9 6",а!AF90="9 6,5",а!AF90="9 7",а!AF90="10 0,5",а!AF90="10 1",а!AF90="10 1,5",а!AF90="10 2",а!AF90="10 2,5",а!AF90="10 3",а!AF90="10 3,5",а!AF90="10 4",а!AF90="10 4,5",а!AF90="10 5",а!AF90="10 5,5",а!AF90="10 6",а!AF90="10 6,5",а!AF90="10 7"),IF(а!AG90="в","",CHOOSE(MATCH(а!AF90,{"7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92" s="34" t="b">
        <f>IF(OR(а!AG90="7 0,5",а!AG90="7 1",а!AG90="7 1,5",а!AG90="7 2",а!AG90="7 2,5",а!AG90="7 3",а!AG90="7 3,5",а!AG90="7 4",а!AG90="7 4,5",а!AG90="7 5",а!AG90="7 5,5",а!AG90="7 6",а!AG90="7 6,5",а!AG90="7 7",а!AG90="7а 0,5",а!AG90="7а 1",а!AG90="7а 1,5",а!AG90="7а 2",а!AG90="7а 2,5",а!AG90="7а 3",а!AG90="7а 3,5",а!AG90="7а 4",а!AG90="7а 4,5",а!AG90="7а 5",а!AG90="7а 5,5",а!AG90="7а 6",а!AG90="7а 6,5",а!AG90="7а 7",а!AG90="8 0,5",а!AG90="8 1",а!AG90="8 1,5",а!AG90="8 2",а!AG90="8 2,5",а!AG90="8 3",а!AG90="8 3,5",а!AG90="8 4",а!AG90="8 4,5",а!AG90="8 5",а!AG90="8 5,5",а!AG90="8 6",а!AG90="8 6,5",а!AG90="8 7",а!AG90="8а 0,5",а!AG90="8а 1",а!AG90="8а 1,5",а!AG90="8а 2",а!AG90="8а 2,5",а!AG90="8а 3",а!AG90="8а 3,5",а!AG90="8а 4",а!AG90="8а 4,5",а!AG90="8а 5",а!AG90="8а 5,5",а!AG90="8а 6",а!AG90="8а 6,5",а!AG90="8а 7",а!AG90="9 0,5",а!AG90="9 1",а!AG90="9 1,5",а!AG90="9 2",а!AG90="9 2,5",а!AG90="9 3",а!AG90="9 3,5",а!AG90="9 4",а!AG90="9 4,5",а!AG90="9 5",а!AG90="9 5,5",а!AG90="9 6",а!AG90="9 6,5",а!AG90="9 7",а!AG90="10 0,5",а!AG90="10 1",а!AG90="10 1,5",а!AG90="10 2",а!AG90="10 2,5",а!AG90="10 3",а!AG90="10 3,5",а!AG90="10 4",а!AG90="10 4,5",а!AG90="10 5",а!AG90="10 5,5",а!AG90="10 6",а!AG90="10 6,5",а!AG90="10 7"),IF(а!AH90="в","",CHOOSE(MATCH(а!AG90,{"7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92" s="34" t="b">
        <f>IF(OR(а!AH90="7 0,5",а!AH90="7 1",а!AH90="7 1,5",а!AH90="7 2",а!AH90="7 2,5",а!AH90="7 3",а!AH90="7 3,5",а!AH90="7 4",а!AH90="7 4,5",а!AH90="7 5",а!AH90="7 5,5",а!AH90="7 6",а!AH90="7 6,5",а!AH90="7 7",а!AH90="7а 0,5",а!AH90="7а 1",а!AH90="7а 1,5",а!AH90="7а 2",а!AH90="7а 2,5",а!AH90="7а 3",а!AH90="7а 3,5",а!AH90="7а 4",а!AH90="7а 4,5",а!AH90="7а 5",а!AH90="7а 5,5",а!AH90="7а 6",а!AH90="7а 6,5",а!AH90="7а 7",а!AH90="8 0,5",а!AH90="8 1",а!AH90="8 1,5",а!AH90="8 2",а!AH90="8 2,5",а!AH90="8 3",а!AH90="8 3,5",а!AH90="8 4",а!AH90="8 4,5",а!AH90="8 5",а!AH90="8 5,5",а!AH90="8 6",а!AH90="8 6,5",а!AH90="8 7",а!AH90="8а 0,5",а!AH90="8а 1",а!AH90="8а 1,5",а!AH90="8а 2",а!AH90="8а 2,5",а!AH90="8а 3",а!AH90="8а 3,5",а!AH90="8а 4",а!AH90="8а 4,5",а!AH90="8а 5",а!AH90="8а 5,5",а!AH90="8а 6",а!AH90="8а 6,5",а!AH90="8а 7",а!AH90="9 0,5",а!AH90="9 1",а!AH90="9 1,5",а!AH90="9 2",а!AH90="9 2,5",а!AH90="9 3",а!AH90="9 3,5",а!AH90="9 4",а!AH90="9 4,5",а!AH90="9 5",а!AH90="9 5,5",а!AH90="9 6",а!AH90="9 6,5",а!AH90="9 7",а!AH90="10 0,5",а!AH90="10 1",а!AH90="10 1,5",а!AH90="10 2",а!AH90="10 2,5",а!AH90="10 3",а!AH90="10 3,5",а!AH90="10 4",а!AH90="10 4,5",а!AH90="10 5",а!AH90="10 5,5",а!AH90="10 6",а!AH90="10 6,5",а!AH90="10 7"),IF(а!AI90="в","",CHOOSE(MATCH(а!AH90,{"7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92" s="34" t="b">
        <f>IF(OR(а!AI90="7 0,5",а!AI90="7 1",а!AI90="7 1,5",а!AI90="7 2",а!AI90="7 2,5",а!AI90="7 3",а!AI90="7 3,5",а!AI90="7 4",а!AI90="7 4,5",а!AI90="7 5",а!AI90="7 5,5",а!AI90="7 6",а!AI90="7 6,5",а!AI90="7 7",а!AI90="7а 0,5",а!AI90="7а 1",а!AI90="7а 1,5",а!AI90="7а 2",а!AI90="7а 2,5",а!AI90="7а 3",а!AI90="7а 3,5",а!AI90="7а 4",а!AI90="7а 4,5",а!AI90="7а 5",а!AI90="7а 5,5",а!AI90="7а 6",а!AI90="7а 6,5",а!AI90="7а 7",а!AI90="8 0,5",а!AI90="8 1",а!AI90="8 1,5",а!AI90="8 2",а!AI90="8 2,5",а!AI90="8 3",а!AI90="8 3,5",а!AI90="8 4",а!AI90="8 4,5",а!AI90="8 5",а!AI90="8 5,5",а!AI90="8 6",а!AI90="8 6,5",а!AI90="8 7",а!AI90="8а 0,5",а!AI90="8а 1",а!AI90="8а 1,5",а!AI90="8а 2",а!AI90="8а 2,5",а!AI90="8а 3",а!AI90="8а 3,5",а!AI90="8а 4",а!AI90="8а 4,5",а!AI90="8а 5",а!AI90="8а 5,5",а!AI90="8а 6",а!AI90="8а 6,5",а!AI90="8а 7",а!AI90="9 0,5",а!AI90="9 1",а!AI90="9 1,5",а!AI90="9 2",а!AI90="9 2,5",а!AI90="9 3",а!AI90="9 3,5",а!AI90="9 4",а!AI90="9 4,5",а!AI90="9 5",а!AI90="9 5,5",а!AI90="9 6",а!AI90="9 6,5",а!AI90="9 7",а!AI90="10 0,5",а!AI90="10 1",а!AI90="10 1,5",а!AI90="10 2",а!AI90="10 2,5",а!AI90="10 3",а!AI90="10 3,5",а!AI90="10 4",а!AI90="10 4,5",а!AI90="10 5",а!AI90="10 5,5",а!AI90="10 6",а!AI90="10 6,5",а!AI90="10 7"),IF(а!AJ90="в","",CHOOSE(MATCH(а!AI90,{"7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92" s="34" t="b">
        <f>IF(OR(а!AJ90="7 0,5",а!AJ90="7 1",а!AJ90="7 1,5",а!AJ90="7 2",а!AJ90="7 2,5",а!AJ90="7 3",а!AJ90="7 3,5",а!AJ90="7 4",а!AJ90="7 4,5",а!AJ90="7 5",а!AJ90="7 5,5",а!AJ90="7 6",а!AJ90="7 6,5",а!AJ90="7 7",а!AJ90="7а 0,5",а!AJ90="7а 1",а!AJ90="7а 1,5",а!AJ90="7а 2",а!AJ90="7а 2,5",а!AJ90="7а 3",а!AJ90="7а 3,5",а!AJ90="7а 4",а!AJ90="7а 4,5",а!AJ90="7а 5",а!AJ90="7а 5,5",а!AJ90="7а 6",а!AJ90="7а 6,5",а!AJ90="7а 7",а!AJ90="8 0,5",а!AJ90="8 1",а!AJ90="8 1,5",а!AJ90="8 2",а!AJ90="8 2,5",а!AJ90="8 3",а!AJ90="8 3,5",а!AJ90="8 4",а!AJ90="8 4,5",а!AJ90="8 5",а!AJ90="8 5,5",а!AJ90="8 6",а!AJ90="8 6,5",а!AJ90="8 7",а!AJ90="8а 0,5",а!AJ90="8а 1",а!AJ90="8а 1,5",а!AJ90="8а 2",а!AJ90="8а 2,5",а!AJ90="8а 3",а!AJ90="8а 3,5",а!AJ90="8а 4",а!AJ90="8а 4,5",а!AJ90="8а 5",а!AJ90="8а 5,5",а!AJ90="8а 6",а!AJ90="8а 6,5",а!AJ90="8а 7",а!AJ90="9 0,5",а!AJ90="9 1",а!AJ90="9 1,5",а!AJ90="9 2",а!AJ90="9 2,5",а!AJ90="9 3",а!AJ90="9 3,5",а!AJ90="9 4",а!AJ90="9 4,5",а!AJ90="9 5",а!AJ90="9 5,5",а!AJ90="9 6",а!AJ90="9 6,5",а!AJ90="9 7",а!AJ90="10 0,5",а!AJ90="10 1",а!AJ90="10 1,5",а!AJ90="10 2",а!AJ90="10 2,5",а!AJ90="10 3",а!AJ90="10 3,5",а!AJ90="10 4",а!AJ90="10 4,5",а!AJ90="10 5",а!AJ90="10 5,5",а!AJ90="10 6",а!AJ90="10 6,5",а!AJ90="10 7"),IF(а!AK90="в","",CHOOSE(MATCH(а!AJ90,{"7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92" s="10"/>
      <c r="AL92" s="11"/>
      <c r="AM92" s="10"/>
      <c r="AN92" s="23"/>
      <c r="AO92" s="23"/>
      <c r="AP92" s="11"/>
      <c r="AQ92" s="6"/>
    </row>
    <row r="93" ht="30" customHeight="true" spans="1:43">
      <c r="A93" s="6"/>
      <c r="B93" s="6"/>
      <c r="C93" s="14" t="s">
        <v>38</v>
      </c>
      <c r="D93" s="17"/>
      <c r="E93" s="35" t="str">
        <f>IF(а!F90="","",IF(AND(а!F88&lt;9,OR(а!E90="7 0,5",а!E90="7 1",а!E90="7 1,5",а!E90="7 2",а!E90="7 2,5",а!E90="7 3",а!E90="7 3,5",а!E90="7 4",а!E90="7 4,5",а!E90="7 5",а!E90="7 5,5",а!E90="7 6",а!E90="7 6,5",а!E90="7 7",а!E90="7а 0,5",а!E90="7а 1",а!E90="7а 1,5",а!E90="7а 2",а!E90="7а 2,5",а!E90="7а 3",а!E90="7а 3,5",а!E90="7а 4",а!E90="7а 4,5",а!E90="7а 5",а!E90="7а 5,5",а!E90="7а 6",а!E90="7а 6,5",а!E90="7а 7",а!E90="8 0,5",а!E90="8 1",а!E90="8 1,5",а!E90="8 2",а!E90="8 2,5",а!E90="8 3",а!E90="8 3,5",а!E90="8 4",а!E90="8 4,5",а!E90="8 5",а!E90="8 5,5",а!E90="8 6",а!E90="8 6,5",а!E90="8 7",а!E90="8а 0,5",а!E90="8а 1",а!E90="8а 1,5",а!E90="8а 2",а!E90="8а 2,5",а!E90="8а 3",а!E90="8а 3,5",а!E90="8а 4",а!E90="8а 4,5",а!E90="8а 5",а!E90="8а 5,5",а!E90="8а 6",а!E90="8а 6,5",а!E90="8а 7",а!E90="9 0,5",а!E90="9 1",а!E90="9 1,5",а!E90="9 2",а!E90="9 2,5",а!E90="9 3",а!E90="9 3,5",а!E90="9 4",а!E90="9 4,5",а!E90="9 5",а!E90="9 5,5",а!E90="9 6",а!E90="9 6,5",а!E90="9 7",а!E90="10 0,5",а!E90="10 1",а!E90="10 1,5",а!E90="10 2",а!E90="10 2,5",а!E90="10 3",а!E90="10 3,5",а!E90="10 4",а!E90="10 4,5",а!E90="10 5",а!E90="10 5,5",а!E90="10 6",а!E90="10 6,5",а!E90="10 7",)),"",CHOOSE(MATCH(а!F90,{"7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00";"в";"о";"б";"к";"уо"},),б!E87,б!E87,б!E87,б!E87,б!E87,б!E87,б!E87,б!E87,б!E87&amp;" 16.30-17.00",б!E87&amp;" 16.30-17.30",б!E87&amp;" 16.30-18.00",б!E87&amp;" 16.30-18.30",б!E87&amp;" 16.30-19.00",б!E87&amp;" 16.30-19.30",б!E87&amp;б!E87&amp;"  16.30-20.00",б!E87&amp;" 16.30-20.30",б!E87&amp;" 16.30-21.00",б!E87&amp;" 16.30-21.30",б!E87&amp;" 16.30-22.00",б!E87&amp;" 16.30-22.30",б!E87&amp;" 16.30-23.00",б!E87&amp;" 16.30-23.30",б!E87&amp;" 16.30-00.00",б!E87,б!E87,б!E87,б!E87,б!E87,б!E87,б!E87,б!E87,б!E87,б!E87&amp;" 17.00-17.30",б!E87&amp;" 17.00-18.00",б!E87&amp;" 17.00-18.30",б!E87&amp;" 17.00-19.00",б!E87&amp;" 17.00-19.30",б!E87&amp;" 17.00-20.00",б!E87&amp;" 17.00-20.30",б!E87&amp;" 17.00-21.00",б!E87&amp;" 17.00-21.30",б!E87&amp;" 17.00-22.00",б!E87&amp;" 17.00-22.30",б!E87&amp;" 17.00-23.00",б!E87&amp;" 17.00-23.30",б!E87&amp;" 17.00-00.00",б!E87,б!E87,б!E87,б!E87,б!E87,б!E87,б!E87,б!E87,б!E87,б!E87,б!E87,б!E87&amp;" 18.00-18.30",б!E87&amp;" 18.00-19.00",б!E87&amp;" 18.00-19.30",б!E87&amp;" 18.00-20.00",б!E87&amp;" 18.00-20.30",б!E87&amp;" 18.00-21.00",б!E87&amp;" 18.00-21.30",б!E87&amp;" 18.00-22.00",б!E87&amp;" 18.00-22.30",б!E87&amp;" 18.00-23.00",б!E87&amp;" 18.00-23.30",б!E87&amp;" 18.00-00.00",б!E87,б!E87,б!E87,б!E87,б!E87,б!E87,б!E87,б!E87&amp;" 16.00-16.30",б!E87&amp;" 16.00-17.00",б!E87&amp;" 16.00-17.30",б!E87&amp;" 16.00-18.00",б!E87&amp;" 16.00-18.30",б!E87&amp;" 16.00-19.00",б!E87&amp;" 16.00-19.30",б!E87&amp;" 16.00-20.00",б!E87&amp;" 16.00-20.30",б!E87&amp;" 16.00-21.00",б!E87&amp;" 16.00-21.30",б!E87&amp;" 16.00-22.00",б!E87&amp;" 16.00-22.30",б!E87&amp;" 16.00-23.00",б!E87&amp;" 16.00-23.30",б!E87&amp;" 16.00-00.00",б!E87,б!E87,б!E87,б!E87,б!E87,б!E87,б!E87,б!E87,б!E87,б!E87,б!E87&amp;" 17.30-18.00",б!E87&amp;" 17.30-18.30",б!E87&amp;" 17.30-19.00",б!E87&amp;" 17.30-19.30",б!E87&amp;" 17.30-20.00",б!E87&amp;" 17.30-20.30",б!E87&amp;" 17.30-21.00",б!E87&amp;" 17.30-21.30",б!E87&amp;" 17.30-22.00",б!E87&amp;" 17.30-22.30",б!E87&amp;" 17.30-23.00",б!E87&amp;" 17.30-23.30",б!E87&amp;" 17.30-00.00",б!E87,б!E87,б!E87,б!E87,б!E87,б!E87,б!E87,б!E87,б!E87,б!E87,б!E87,б!E87,б!E87,б!E87&amp;" 19.00-19.30",б!E87&amp;" 19.00-20.00",б!E87&amp;" 19.00-20.30",б!E87&amp;" 19.00-21.00",б!E87&amp;" 19.00-21.30",б!E87&amp;" 19.00-22.00",б!E87&amp;" 19.00-22.30",б!E87&amp;" 19.00-23.00",б!E87&amp;" 19.00-23.30",б!E87&amp;" 19.00-00.00","",б!E87&amp;" ",б!E87&amp;" ",б!E87&amp;" ",б!E87&amp;" ",)))</f>
        <v/>
      </c>
      <c r="F93" s="35" t="str">
        <f>IF(а!G90="","",IF(AND(а!G88&lt;9,OR(а!F90="7 0,5",а!F90="7 1",а!F90="7 1,5",а!F90="7 2",а!F90="7 2,5",а!F90="7 3",а!F90="7 3,5",а!F90="7 4",а!F90="7 4,5",а!F90="7 5",а!F90="7 5,5",а!F90="7 6",а!F90="7 6,5",а!F90="7 7",а!F90="7а 0,5",а!F90="7а 1",а!F90="7а 1,5",а!F90="7а 2",а!F90="7а 2,5",а!F90="7а 3",а!F90="7а 3,5",а!F90="7а 4",а!F90="7а 4,5",а!F90="7а 5",а!F90="7а 5,5",а!F90="7а 6",а!F90="7а 6,5",а!F90="7а 7",а!F90="8 0,5",а!F90="8 1",а!F90="8 1,5",а!F90="8 2",а!F90="8 2,5",а!F90="8 3",а!F90="8 3,5",а!F90="8 4",а!F90="8 4,5",а!F90="8 5",а!F90="8 5,5",а!F90="8 6",а!F90="8 6,5",а!F90="8 7",а!F90="8а 0,5",а!F90="8а 1",а!F90="8а 1,5",а!F90="8а 2",а!F90="8а 2,5",а!F90="8а 3",а!F90="8а 3,5",а!F90="8а 4",а!F90="8а 4,5",а!F90="8а 5",а!F90="8а 5,5",а!F90="8а 6",а!F90="8а 6,5",а!F90="8а 7",а!F90="9 0,5",а!F90="9 1",а!F90="9 1,5",а!F90="9 2",а!F90="9 2,5",а!F90="9 3",а!F90="9 3,5",а!F90="9 4",а!F90="9 4,5",а!F90="9 5",а!F90="9 5,5",а!F90="9 6",а!F90="9 6,5",а!F90="9 7",а!F90="10 0,5",а!F90="10 1",а!F90="10 1,5",а!F90="10 2",а!F90="10 2,5",а!F90="10 3",а!F90="10 3,5",а!F90="10 4",а!F90="10 4,5",а!F90="10 5",а!F90="10 5,5",а!F90="10 6",а!F90="10 6,5",а!F90="10 7",)),"",CHOOSE(MATCH(а!G90,{"7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00";"в";"о";"б";"к";"уо"},),б!F87,б!F87,б!F87,б!F87,б!F87,б!F87,б!F87,б!F87,б!F87&amp;" 16.30-17.00",б!F87&amp;" 16.30-17.30",б!F87&amp;" 16.30-18.00",б!F87&amp;" 16.30-18.30",б!F87&amp;" 16.30-19.00",б!F87&amp;" 16.30-19.30",б!F87&amp;б!F87&amp;"  16.30-20.00",б!F87&amp;" 16.30-20.30",б!F87&amp;" 16.30-21.00",б!F87&amp;" 16.30-21.30",б!F87&amp;" 16.30-22.00",б!F87&amp;" 16.30-22.30",б!F87&amp;" 16.30-23.00",б!F87&amp;" 16.30-23.30",б!F87&amp;" 16.30-00.00",б!F87,б!F87,б!F87,б!F87,б!F87,б!F87,б!F87,б!F87,б!F87,б!F87&amp;" 17.00-17.30",б!F87&amp;" 17.00-18.00",б!F87&amp;" 17.00-18.30",б!F87&amp;" 17.00-19.00",б!F87&amp;" 17.00-19.30",б!F87&amp;" 17.00-20.00",б!F87&amp;" 17.00-20.30",б!F87&amp;" 17.00-21.00",б!F87&amp;" 17.00-21.30",б!F87&amp;" 17.00-22.00",б!F87&amp;" 17.00-22.30",б!F87&amp;" 17.00-23.00",б!F87&amp;" 17.00-23.30",б!F87&amp;" 17.00-00.00",б!F87,б!F87,б!F87,б!F87,б!F87,б!F87,б!F87,б!F87,б!F87,б!F87,б!F87,б!F87&amp;" 18.00-18.30",б!F87&amp;" 18.00-19.00",б!F87&amp;" 18.00-19.30",б!F87&amp;" 18.00-20.00",б!F87&amp;" 18.00-20.30",б!F87&amp;" 18.00-21.00",б!F87&amp;" 18.00-21.30",б!F87&amp;" 18.00-22.00",б!F87&amp;" 18.00-22.30",б!F87&amp;" 18.00-23.00",б!F87&amp;" 18.00-23.30",б!F87&amp;" 18.00-00.00",б!F87,б!F87,б!F87,б!F87,б!F87,б!F87,б!F87,б!F87&amp;" 16.00-16.30",б!F87&amp;" 16.00-17.00",б!F87&amp;" 16.00-17.30",б!F87&amp;" 16.00-18.00",б!F87&amp;" 16.00-18.30",б!F87&amp;" 16.00-19.00",б!F87&amp;" 16.00-19.30",б!F87&amp;" 16.00-20.00",б!F87&amp;" 16.00-20.30",б!F87&amp;" 16.00-21.00",б!F87&amp;" 16.00-21.30",б!F87&amp;" 16.00-22.00",б!F87&amp;" 16.00-22.30",б!F87&amp;" 16.00-23.00",б!F87&amp;" 16.00-23.30",б!F87&amp;" 16.00-00.00",б!F87,б!F87,б!F87,б!F87,б!F87,б!F87,б!F87,б!F87,б!F87,б!F87,б!F87&amp;" 17.30-18.00",б!F87&amp;" 17.30-18.30",б!F87&amp;" 17.30-19.00",б!F87&amp;" 17.30-19.30",б!F87&amp;" 17.30-20.00",б!F87&amp;" 17.30-20.30",б!F87&amp;" 17.30-21.00",б!F87&amp;" 17.30-21.30",б!F87&amp;" 17.30-22.00",б!F87&amp;" 17.30-22.30",б!F87&amp;" 17.30-23.00",б!F87&amp;" 17.30-23.30",б!F87&amp;" 17.30-00.00",б!F87,б!F87,б!F87,б!F87,б!F87,б!F87,б!F87,б!F87,б!F87,б!F87,б!F87,б!F87,б!F87,б!F87&amp;" 19.00-19.30",б!F87&amp;" 19.00-20.00",б!F87&amp;" 19.00-20.30",б!F87&amp;" 19.00-21.00",б!F87&amp;" 19.00-21.30",б!F87&amp;" 19.00-22.00",б!F87&amp;" 19.00-22.30",б!F87&amp;" 19.00-23.00",б!F87&amp;" 19.00-23.30",б!F87&amp;" 19.00-00.00","",б!F87&amp;" ",б!F87&amp;" ",б!F87&amp;" ",б!F87&amp;" ",)))</f>
        <v> 17.00-21.30</v>
      </c>
      <c r="G93" s="35" t="str">
        <f>IF(а!H90="","",IF(AND(а!H88&lt;9,OR(а!G90="7 0,5",а!G90="7 1",а!G90="7 1,5",а!G90="7 2",а!G90="7 2,5",а!G90="7 3",а!G90="7 3,5",а!G90="7 4",а!G90="7 4,5",а!G90="7 5",а!G90="7 5,5",а!G90="7 6",а!G90="7 6,5",а!G90="7 7",а!G90="7а 0,5",а!G90="7а 1",а!G90="7а 1,5",а!G90="7а 2",а!G90="7а 2,5",а!G90="7а 3",а!G90="7а 3,5",а!G90="7а 4",а!G90="7а 4,5",а!G90="7а 5",а!G90="7а 5,5",а!G90="7а 6",а!G90="7а 6,5",а!G90="7а 7",а!G90="8 0,5",а!G90="8 1",а!G90="8 1,5",а!G90="8 2",а!G90="8 2,5",а!G90="8 3",а!G90="8 3,5",а!G90="8 4",а!G90="8 4,5",а!G90="8 5",а!G90="8 5,5",а!G90="8 6",а!G90="8 6,5",а!G90="8 7",а!G90="8а 0,5",а!G90="8а 1",а!G90="8а 1,5",а!G90="8а 2",а!G90="8а 2,5",а!G90="8а 3",а!G90="8а 3,5",а!G90="8а 4",а!G90="8а 4,5",а!G90="8а 5",а!G90="8а 5,5",а!G90="8а 6",а!G90="8а 6,5",а!G90="8а 7",а!G90="9 0,5",а!G90="9 1",а!G90="9 1,5",а!G90="9 2",а!G90="9 2,5",а!G90="9 3",а!G90="9 3,5",а!G90="9 4",а!G90="9 4,5",а!G90="9 5",а!G90="9 5,5",а!G90="9 6",а!G90="9 6,5",а!G90="9 7",а!G90="10 0,5",а!G90="10 1",а!G90="10 1,5",а!G90="10 2",а!G90="10 2,5",а!G90="10 3",а!G90="10 3,5",а!G90="10 4",а!G90="10 4,5",а!G90="10 5",а!G90="10 5,5",а!G90="10 6",а!G90="10 6,5",а!G90="10 7",)),"",CHOOSE(MATCH(а!H90,{"7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00";"в";"о";"б";"к";"уо"},),б!G87,б!G87,б!G87,б!G87,б!G87,б!G87,б!G87,б!G87,б!G87&amp;" 16.30-17.00",б!G87&amp;" 16.30-17.30",б!G87&amp;" 16.30-18.00",б!G87&amp;" 16.30-18.30",б!G87&amp;" 16.30-19.00",б!G87&amp;" 16.30-19.30",б!G87&amp;б!G87&amp;"  16.30-20.00",б!G87&amp;" 16.30-20.30",б!G87&amp;" 16.30-21.00",б!G87&amp;" 16.30-21.30",б!G87&amp;" 16.30-22.00",б!G87&amp;" 16.30-22.30",б!G87&amp;" 16.30-23.00",б!G87&amp;" 16.30-23.30",б!G87&amp;" 16.30-00.00",б!G87,б!G87,б!G87,б!G87,б!G87,б!G87,б!G87,б!G87,б!G87,б!G87&amp;" 17.00-17.30",б!G87&amp;" 17.00-18.00",б!G87&amp;" 17.00-18.30",б!G87&amp;" 17.00-19.00",б!G87&amp;" 17.00-19.30",б!G87&amp;" 17.00-20.00",б!G87&amp;" 17.00-20.30",б!G87&amp;" 17.00-21.00",б!G87&amp;" 17.00-21.30",б!G87&amp;" 17.00-22.00",б!G87&amp;" 17.00-22.30",б!G87&amp;" 17.00-23.00",б!G87&amp;" 17.00-23.30",б!G87&amp;" 17.00-00.00",б!G87,б!G87,б!G87,б!G87,б!G87,б!G87,б!G87,б!G87,б!G87,б!G87,б!G87,б!G87&amp;" 18.00-18.30",б!G87&amp;" 18.00-19.00",б!G87&amp;" 18.00-19.30",б!G87&amp;" 18.00-20.00",б!G87&amp;" 18.00-20.30",б!G87&amp;" 18.00-21.00",б!G87&amp;" 18.00-21.30",б!G87&amp;" 18.00-22.00",б!G87&amp;" 18.00-22.30",б!G87&amp;" 18.00-23.00",б!G87&amp;" 18.00-23.30",б!G87&amp;" 18.00-00.00",б!G87,б!G87,б!G87,б!G87,б!G87,б!G87,б!G87,б!G87&amp;" 16.00-16.30",б!G87&amp;" 16.00-17.00",б!G87&amp;" 16.00-17.30",б!G87&amp;" 16.00-18.00",б!G87&amp;" 16.00-18.30",б!G87&amp;" 16.00-19.00",б!G87&amp;" 16.00-19.30",б!G87&amp;" 16.00-20.00",б!G87&amp;" 16.00-20.30",б!G87&amp;" 16.00-21.00",б!G87&amp;" 16.00-21.30",б!G87&amp;" 16.00-22.00",б!G87&amp;" 16.00-22.30",б!G87&amp;" 16.00-23.00",б!G87&amp;" 16.00-23.30",б!G87&amp;" 16.00-00.00",б!G87,б!G87,б!G87,б!G87,б!G87,б!G87,б!G87,б!G87,б!G87,б!G87,б!G87&amp;" 17.30-18.00",б!G87&amp;" 17.30-18.30",б!G87&amp;" 17.30-19.00",б!G87&amp;" 17.30-19.30",б!G87&amp;" 17.30-20.00",б!G87&amp;" 17.30-20.30",б!G87&amp;" 17.30-21.00",б!G87&amp;" 17.30-21.30",б!G87&amp;" 17.30-22.00",б!G87&amp;" 17.30-22.30",б!G87&amp;" 17.30-23.00",б!G87&amp;" 17.30-23.30",б!G87&amp;" 17.30-00.00",б!G87,б!G87,б!G87,б!G87,б!G87,б!G87,б!G87,б!G87,б!G87,б!G87,б!G87,б!G87,б!G87,б!G87&amp;" 19.00-19.30",б!G87&amp;" 19.00-20.00",б!G87&amp;" 19.00-20.30",б!G87&amp;" 19.00-21.00",б!G87&amp;" 19.00-21.30",б!G87&amp;" 19.00-22.00",б!G87&amp;" 19.00-22.30",б!G87&amp;" 19.00-23.00",б!G87&amp;" 19.00-23.30",б!G87&amp;" 19.00-00.00","",б!G87&amp;" ",б!G87&amp;" ",б!G87&amp;" ",б!G87&amp;" ",)))</f>
        <v> 17.00-18.00</v>
      </c>
      <c r="H93" s="35" t="str">
        <f>IF(а!I90="","",IF(AND(а!I88&lt;9,OR(а!H90="7 0,5",а!H90="7 1",а!H90="7 1,5",а!H90="7 2",а!H90="7 2,5",а!H90="7 3",а!H90="7 3,5",а!H90="7 4",а!H90="7 4,5",а!H90="7 5",а!H90="7 5,5",а!H90="7 6",а!H90="7 6,5",а!H90="7 7",а!H90="7а 0,5",а!H90="7а 1",а!H90="7а 1,5",а!H90="7а 2",а!H90="7а 2,5",а!H90="7а 3",а!H90="7а 3,5",а!H90="7а 4",а!H90="7а 4,5",а!H90="7а 5",а!H90="7а 5,5",а!H90="7а 6",а!H90="7а 6,5",а!H90="7а 7",а!H90="8 0,5",а!H90="8 1",а!H90="8 1,5",а!H90="8 2",а!H90="8 2,5",а!H90="8 3",а!H90="8 3,5",а!H90="8 4",а!H90="8 4,5",а!H90="8 5",а!H90="8 5,5",а!H90="8 6",а!H90="8 6,5",а!H90="8 7",а!H90="8а 0,5",а!H90="8а 1",а!H90="8а 1,5",а!H90="8а 2",а!H90="8а 2,5",а!H90="8а 3",а!H90="8а 3,5",а!H90="8а 4",а!H90="8а 4,5",а!H90="8а 5",а!H90="8а 5,5",а!H90="8а 6",а!H90="8а 6,5",а!H90="8а 7",а!H90="9 0,5",а!H90="9 1",а!H90="9 1,5",а!H90="9 2",а!H90="9 2,5",а!H90="9 3",а!H90="9 3,5",а!H90="9 4",а!H90="9 4,5",а!H90="9 5",а!H90="9 5,5",а!H90="9 6",а!H90="9 6,5",а!H90="9 7",а!H90="10 0,5",а!H90="10 1",а!H90="10 1,5",а!H90="10 2",а!H90="10 2,5",а!H90="10 3",а!H90="10 3,5",а!H90="10 4",а!H90="10 4,5",а!H90="10 5",а!H90="10 5,5",а!H90="10 6",а!H90="10 6,5",а!H90="10 7",)),"",CHOOSE(MATCH(а!I90,{"7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00";"в";"о";"б";"к";"уо"},),б!H87,б!H87,б!H87,б!H87,б!H87,б!H87,б!H87,б!H87,б!H87&amp;" 16.30-17.00",б!H87&amp;" 16.30-17.30",б!H87&amp;" 16.30-18.00",б!H87&amp;" 16.30-18.30",б!H87&amp;" 16.30-19.00",б!H87&amp;" 16.30-19.30",б!H87&amp;б!H87&amp;"  16.30-20.00",б!H87&amp;" 16.30-20.30",б!H87&amp;" 16.30-21.00",б!H87&amp;" 16.30-21.30",б!H87&amp;" 16.30-22.00",б!H87&amp;" 16.30-22.30",б!H87&amp;" 16.30-23.00",б!H87&amp;" 16.30-23.30",б!H87&amp;" 16.30-00.00",б!H87,б!H87,б!H87,б!H87,б!H87,б!H87,б!H87,б!H87,б!H87,б!H87&amp;" 17.00-17.30",б!H87&amp;" 17.00-18.00",б!H87&amp;" 17.00-18.30",б!H87&amp;" 17.00-19.00",б!H87&amp;" 17.00-19.30",б!H87&amp;" 17.00-20.00",б!H87&amp;" 17.00-20.30",б!H87&amp;" 17.00-21.00",б!H87&amp;" 17.00-21.30",б!H87&amp;" 17.00-22.00",б!H87&amp;" 17.00-22.30",б!H87&amp;" 17.00-23.00",б!H87&amp;" 17.00-23.30",б!H87&amp;" 17.00-00.00",б!H87,б!H87,б!H87,б!H87,б!H87,б!H87,б!H87,б!H87,б!H87,б!H87,б!H87,б!H87&amp;" 18.00-18.30",б!H87&amp;" 18.00-19.00",б!H87&amp;" 18.00-19.30",б!H87&amp;" 18.00-20.00",б!H87&amp;" 18.00-20.30",б!H87&amp;" 18.00-21.00",б!H87&amp;" 18.00-21.30",б!H87&amp;" 18.00-22.00",б!H87&amp;" 18.00-22.30",б!H87&amp;" 18.00-23.00",б!H87&amp;" 18.00-23.30",б!H87&amp;" 18.00-00.00",б!H87,б!H87,б!H87,б!H87,б!H87,б!H87,б!H87,б!H87&amp;" 16.00-16.30",б!H87&amp;" 16.00-17.00",б!H87&amp;" 16.00-17.30",б!H87&amp;" 16.00-18.00",б!H87&amp;" 16.00-18.30",б!H87&amp;" 16.00-19.00",б!H87&amp;" 16.00-19.30",б!H87&amp;" 16.00-20.00",б!H87&amp;" 16.00-20.30",б!H87&amp;" 16.00-21.00",б!H87&amp;" 16.00-21.30",б!H87&amp;" 16.00-22.00",б!H87&amp;" 16.00-22.30",б!H87&amp;" 16.00-23.00",б!H87&amp;" 16.00-23.30",б!H87&amp;" 16.00-00.00",б!H87,б!H87,б!H87,б!H87,б!H87,б!H87,б!H87,б!H87,б!H87,б!H87,б!H87&amp;" 17.30-18.00",б!H87&amp;" 17.30-18.30",б!H87&amp;" 17.30-19.00",б!H87&amp;" 17.30-19.30",б!H87&amp;" 17.30-20.00",б!H87&amp;" 17.30-20.30",б!H87&amp;" 17.30-21.00",б!H87&amp;" 17.30-21.30",б!H87&amp;" 17.30-22.00",б!H87&amp;" 17.30-22.30",б!H87&amp;" 17.30-23.00",б!H87&amp;" 17.30-23.30",б!H87&amp;" 17.30-00.00",б!H87,б!H87,б!H87,б!H87,б!H87,б!H87,б!H87,б!H87,б!H87,б!H87,б!H87,б!H87,б!H87,б!H87&amp;" 19.00-19.30",б!H87&amp;" 19.00-20.00",б!H87&amp;" 19.00-20.30",б!H87&amp;" 19.00-21.00",б!H87&amp;" 19.00-21.30",б!H87&amp;" 19.00-22.00",б!H87&amp;" 19.00-22.30",б!H87&amp;" 19.00-23.00",б!H87&amp;" 19.00-23.30",б!H87&amp;" 19.00-00.00","",б!H87&amp;" ",б!H87&amp;" ",б!H87&amp;" ",б!H87&amp;" ",)))</f>
        <v> 17.00-19.30</v>
      </c>
      <c r="I93" s="35" t="str">
        <f>IF(а!J90="","",IF(AND(а!J88&lt;9,OR(а!I90="7 0,5",а!I90="7 1",а!I90="7 1,5",а!I90="7 2",а!I90="7 2,5",а!I90="7 3",а!I90="7 3,5",а!I90="7 4",а!I90="7 4,5",а!I90="7 5",а!I90="7 5,5",а!I90="7 6",а!I90="7 6,5",а!I90="7 7",а!I90="7а 0,5",а!I90="7а 1",а!I90="7а 1,5",а!I90="7а 2",а!I90="7а 2,5",а!I90="7а 3",а!I90="7а 3,5",а!I90="7а 4",а!I90="7а 4,5",а!I90="7а 5",а!I90="7а 5,5",а!I90="7а 6",а!I90="7а 6,5",а!I90="7а 7",а!I90="8 0,5",а!I90="8 1",а!I90="8 1,5",а!I90="8 2",а!I90="8 2,5",а!I90="8 3",а!I90="8 3,5",а!I90="8 4",а!I90="8 4,5",а!I90="8 5",а!I90="8 5,5",а!I90="8 6",а!I90="8 6,5",а!I90="8 7",а!I90="8а 0,5",а!I90="8а 1",а!I90="8а 1,5",а!I90="8а 2",а!I90="8а 2,5",а!I90="8а 3",а!I90="8а 3,5",а!I90="8а 4",а!I90="8а 4,5",а!I90="8а 5",а!I90="8а 5,5",а!I90="8а 6",а!I90="8а 6,5",а!I90="8а 7",а!I90="9 0,5",а!I90="9 1",а!I90="9 1,5",а!I90="9 2",а!I90="9 2,5",а!I90="9 3",а!I90="9 3,5",а!I90="9 4",а!I90="9 4,5",а!I90="9 5",а!I90="9 5,5",а!I90="9 6",а!I90="9 6,5",а!I90="9 7",а!I90="10 0,5",а!I90="10 1",а!I90="10 1,5",а!I90="10 2",а!I90="10 2,5",а!I90="10 3",а!I90="10 3,5",а!I90="10 4",а!I90="10 4,5",а!I90="10 5",а!I90="10 5,5",а!I90="10 6",а!I90="10 6,5",а!I90="10 7",)),"",CHOOSE(MATCH(а!J90,{"7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00","в","о","б","к","уо"},),б!I87,б!I87,б!I87,б!I87,б!I87,б!I87,б!I87,б!I87,б!I87&amp;" 16.30-17.00",б!I87&amp;" 16.30-17.30",б!I87&amp;" 16.30-18.00",б!I87&amp;" 16.30-18.30",б!I87&amp;" 16.30-19.00",б!I87&amp;" 16.30-19.30",б!I87&amp;б!I87&amp;"  16.30-20.00",б!I87&amp;" 16.30-20.30",б!I87&amp;" 16.30-21.00",б!I87&amp;" 16.30-21.30",б!I87&amp;" 16.30-22.00",б!I87&amp;" 16.30-22.30",б!I87&amp;" 16.30-23.00",б!I87&amp;" 16.30-23.30",б!I87&amp;" 16.30-00.00",б!I87,б!I87,б!I87,б!I87,б!I87,б!I87,б!I87,б!I87,б!I87,б!I87&amp;" 17.00-17.30",б!I87&amp;" 17.00-18.00",б!I87&amp;" 17.00-18.30",б!I87&amp;" 17.00-19.00",б!I87&amp;" 17.00-19.30",б!I87&amp;" 17.00-20.00",б!I87&amp;" 17.00-20.30",б!I87&amp;" 17.00-21.00",б!I87&amp;" 17.00-21.30",б!I87&amp;" 17.00-22.00",б!I87&amp;" 17.00-22.30",б!I87&amp;" 17.00-23.00",б!I87&amp;" 17.00-23.30",б!I87&amp;" 17.00-00.00",б!I87,б!I87,б!I87,б!I87,б!I87,б!I87,б!I87,б!I87,б!I87,б!I87,б!I87,б!I87&amp;" 18.00-18.30",б!I87&amp;" 18.00-19.00",б!I87&amp;" 18.00-19.30",б!I87&amp;" 18.00-20.00",б!I87&amp;" 18.00-20.30",б!I87&amp;" 18.00-21.00",б!I87&amp;" 18.00-21.30",б!I87&amp;" 18.00-22.00",б!I87&amp;" 18.00-22.30",б!I87&amp;" 18.00-23.00",б!I87&amp;" 18.00-23.30",б!I87&amp;" 18.00-00.00",б!I87,б!I87,б!I87,б!I87,б!I87,б!I87,б!I87,б!I87&amp;" 16.00-16.30",б!I87&amp;" 16.00-17.00",б!I87&amp;" 16.00-17.30",б!I87&amp;" 16.00-18.00",б!I87&amp;" 16.00-18.30",б!I87&amp;" 16.00-19.00",б!I87&amp;" 16.00-19.30",б!I87&amp;" 16.00-20.00",б!I87&amp;" 16.00-20.30",б!I87&amp;" 16.00-21.00",б!I87&amp;" 16.00-21.30",б!I87&amp;" 16.00-22.00",б!I87&amp;" 16.00-22.30",б!I87&amp;" 16.00-23.00",б!I87&amp;" 16.00-23.30",б!I87&amp;" 16.00-00.00",б!I87,б!I87,б!I87,б!I87,б!I87,б!I87,б!I87,б!I87,б!I87,б!I87,б!I87&amp;" 17.30-18.00",б!I87&amp;" 17.30-18.30",б!I87&amp;" 17.30-19.00",б!I87&amp;" 17.30-19.30",б!I87&amp;" 17.30-20.00",б!I87&amp;" 17.30-20.30",б!I87&amp;" 17.30-21.00",б!I87&amp;" 17.30-21.30",б!I87&amp;" 17.30-22.00",б!I87&amp;" 17.30-22.30",б!I87&amp;" 17.30-23.00",б!I87&amp;" 17.30-23.30",б!I87&amp;" 17.30-00.00",б!I87,б!I87,б!I87,б!I87,б!I87,б!I87,б!I87,б!I87,б!I87,б!I87,б!I87,б!I87,б!I87,б!I87&amp;" 19.00-19.30",б!I87&amp;" 19.00-20.00",б!I87&amp;" 19.00-20.30",б!I87&amp;" 19.00-21.00",б!I87&amp;" 19.00-21.30",б!I87&amp;" 19.00-22.00",б!I87&amp;" 19.00-22.30",б!I87&amp;" 19.00-23.00",б!I87&amp;" 19.00-23.30",б!I87&amp;" 19.00-00.00","",б!I87&amp;" ",б!I87&amp;" ",б!I87&amp;" ",б!I87&amp;" ",)))</f>
        <v>  16.30-20.00</v>
      </c>
      <c r="J93" s="35" t="str">
        <f>IF(а!K90="","",IF(AND(а!K88&lt;9,OR(а!J90="7 0,5",а!J90="7 1",а!J90="7 1,5",а!J90="7 2",а!J90="7 2,5",а!J90="7 3",а!J90="7 3,5",а!J90="7 4",а!J90="7 4,5",а!J90="7 5",а!J90="7 5,5",а!J90="7 6",а!J90="7 6,5",а!J90="7 7",а!J90="7а 0,5",а!J90="7а 1",а!J90="7а 1,5",а!J90="7а 2",а!J90="7а 2,5",а!J90="7а 3",а!J90="7а 3,5",а!J90="7а 4",а!J90="7а 4,5",а!J90="7а 5",а!J90="7а 5,5",а!J90="7а 6",а!J90="7а 6,5",а!J90="7а 7",а!J90="8 0,5",а!J90="8 1",а!J90="8 1,5",а!J90="8 2",а!J90="8 2,5",а!J90="8 3",а!J90="8 3,5",а!J90="8 4",а!J90="8 4,5",а!J90="8 5",а!J90="8 5,5",а!J90="8 6",а!J90="8 6,5",а!J90="8 7",а!J90="8а 0,5",а!J90="8а 1",а!J90="8а 1,5",а!J90="8а 2",а!J90="8а 2,5",а!J90="8а 3",а!J90="8а 3,5",а!J90="8а 4",а!J90="8а 4,5",а!J90="8а 5",а!J90="8а 5,5",а!J90="8а 6",а!J90="8а 6,5",а!J90="8а 7",а!J90="9 0,5",а!J90="9 1",а!J90="9 1,5",а!J90="9 2",а!J90="9 2,5",а!J90="9 3",а!J90="9 3,5",а!J90="9 4",а!J90="9 4,5",а!J90="9 5",а!J90="9 5,5",а!J90="9 6",а!J90="9 6,5",а!J90="9 7",а!J90="10 0,5",а!J90="10 1",а!J90="10 1,5",а!J90="10 2",а!J90="10 2,5",а!J90="10 3",а!J90="10 3,5",а!J90="10 4",а!J90="10 4,5",а!J90="10 5",а!J90="10 5,5",а!J90="10 6",а!J90="10 6,5",а!J90="10 7",)),"",CHOOSE(MATCH(а!K90,{"7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00","в","о","б","к","уо"},),б!J87,б!J87,б!J87,б!J87,б!J87,б!J87,б!J87,б!J87,б!J87&amp;" 16.30-17.00",б!J87&amp;" 16.30-17.30",б!J87&amp;" 16.30-18.00",б!J87&amp;" 16.30-18.30",б!J87&amp;" 16.30-19.00",б!J87&amp;" 16.30-19.30",б!J87&amp;б!J87&amp;"  16.30-20.00",б!J87&amp;" 16.30-20.30",б!J87&amp;" 16.30-21.00",б!J87&amp;" 16.30-21.30",б!J87&amp;" 16.30-22.00",б!J87&amp;" 16.30-22.30",б!J87&amp;" 16.30-23.00",б!J87&amp;" 16.30-23.30",б!J87&amp;" 16.30-00.00",б!J87,б!J87,б!J87,б!J87,б!J87,б!J87,б!J87,б!J87,б!J87,б!J87&amp;" 17.00-17.30",б!J87&amp;" 17.00-18.00",б!J87&amp;" 17.00-18.30",б!J87&amp;" 17.00-19.00",б!J87&amp;" 17.00-19.30",б!J87&amp;" 17.00-20.00",б!J87&amp;" 17.00-20.30",б!J87&amp;" 17.00-21.00",б!J87&amp;" 17.00-21.30",б!J87&amp;" 17.00-22.00",б!J87&amp;" 17.00-22.30",б!J87&amp;" 17.00-23.00",б!J87&amp;" 17.00-23.30",б!J87&amp;" 17.00-00.00",б!J87,б!J87,б!J87,б!J87,б!J87,б!J87,б!J87,б!J87,б!J87,б!J87,б!J87,б!J87&amp;" 18.00-18.30",б!J87&amp;" 18.00-19.00",б!J87&amp;" 18.00-19.30",б!J87&amp;" 18.00-20.00",б!J87&amp;" 18.00-20.30",б!J87&amp;" 18.00-21.00",б!J87&amp;" 18.00-21.30",б!J87&amp;" 18.00-22.00",б!J87&amp;" 18.00-22.30",б!J87&amp;" 18.00-23.00",б!J87&amp;" 18.00-23.30",б!J87&amp;" 18.00-00.00",б!J87,б!J87,б!J87,б!J87,б!J87,б!J87,б!J87,б!J87&amp;" 16.00-16.30",б!J87&amp;" 16.00-17.00",б!J87&amp;" 16.00-17.30",б!J87&amp;" 16.00-18.00",б!J87&amp;" 16.00-18.30",б!J87&amp;" 16.00-19.00",б!J87&amp;" 16.00-19.30",б!J87&amp;" 16.00-20.00",б!J87&amp;" 16.00-20.30",б!J87&amp;" 16.00-21.00",б!J87&amp;" 16.00-21.30",б!J87&amp;" 16.00-22.00",б!J87&amp;" 16.00-22.30",б!J87&amp;" 16.00-23.00",б!J87&amp;" 16.00-23.30",б!J87&amp;" 16.00-00.00",б!J87,б!J87,б!J87,б!J87,б!J87,б!J87,б!J87,б!J87,б!J87,б!J87,б!J87&amp;" 17.30-18.00",б!J87&amp;" 17.30-18.30",б!J87&amp;" 17.30-19.00",б!J87&amp;" 17.30-19.30",б!J87&amp;" 17.30-20.00",б!J87&amp;" 17.30-20.30",б!J87&amp;" 17.30-21.00",б!J87&amp;" 17.30-21.30",б!J87&amp;" 17.30-22.00",б!J87&amp;" 17.30-22.30",б!J87&amp;" 17.30-23.00",б!J87&amp;" 17.30-23.30",б!J87&amp;" 17.30-00.00",б!J87,б!J87,б!J87,б!J87,б!J87,б!J87,б!J87,б!J87,б!J87,б!J87,б!J87,б!J87,б!J87,б!J87&amp;" 19.00-19.30",б!J87&amp;" 19.00-20.00",б!J87&amp;" 19.00-20.30",б!J87&amp;" 19.00-21.00",б!J87&amp;" 19.00-21.30",б!J87&amp;" 19.00-22.00",б!J87&amp;" 19.00-22.30",б!J87&amp;" 19.00-23.00",б!J87&amp;" 19.00-23.30",б!J87&amp;" 19.00-00.00","",б!J87&amp;" ",б!J87&amp;" ",б!J87&amp;" ",б!J87&amp;" ",)))</f>
        <v/>
      </c>
      <c r="K93" s="35" t="str">
        <f>IF(а!L90="","",IF(AND(а!L88&lt;9,OR(а!K90="7 0,5",а!K90="7 1",а!K90="7 1,5",а!K90="7 2",а!K90="7 2,5",а!K90="7 3",а!K90="7 3,5",а!K90="7 4",а!K90="7 4,5",а!K90="7 5",а!K90="7 5,5",а!K90="7 6",а!K90="7 6,5",а!K90="7 7",а!K90="7а 0,5",а!K90="7а 1",а!K90="7а 1,5",а!K90="7а 2",а!K90="7а 2,5",а!K90="7а 3",а!K90="7а 3,5",а!K90="7а 4",а!K90="7а 4,5",а!K90="7а 5",а!K90="7а 5,5",а!K90="7а 6",а!K90="7а 6,5",а!K90="7а 7",а!K90="8 0,5",а!K90="8 1",а!K90="8 1,5",а!K90="8 2",а!K90="8 2,5",а!K90="8 3",а!K90="8 3,5",а!K90="8 4",а!K90="8 4,5",а!K90="8 5",а!K90="8 5,5",а!K90="8 6",а!K90="8 6,5",а!K90="8 7",а!K90="8а 0,5",а!K90="8а 1",а!K90="8а 1,5",а!K90="8а 2",а!K90="8а 2,5",а!K90="8а 3",а!K90="8а 3,5",а!K90="8а 4",а!K90="8а 4,5",а!K90="8а 5",а!K90="8а 5,5",а!K90="8а 6",а!K90="8а 6,5",а!K90="8а 7",а!K90="9 0,5",а!K90="9 1",а!K90="9 1,5",а!K90="9 2",а!K90="9 2,5",а!K90="9 3",а!K90="9 3,5",а!K90="9 4",а!K90="9 4,5",а!K90="9 5",а!K90="9 5,5",а!K90="9 6",а!K90="9 6,5",а!K90="9 7",а!K90="10 0,5",а!K90="10 1",а!K90="10 1,5",а!K90="10 2",а!K90="10 2,5",а!K90="10 3",а!K90="10 3,5",а!K90="10 4",а!K90="10 4,5",а!K90="10 5",а!K90="10 5,5",а!K90="10 6",а!K90="10 6,5",а!K90="10 7",)),"",CHOOSE(MATCH(а!L90,{"7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00","в","о","б","к","уо"},),б!K87,б!K87,б!K87,б!K87,б!K87,б!K87,б!K87,б!K87,б!K87&amp;" 16.30-17.00",б!K87&amp;" 16.30-17.30",б!K87&amp;" 16.30-18.00",б!K87&amp;" 16.30-18.30",б!K87&amp;" 16.30-19.00",б!K87&amp;" 16.30-19.30",б!K87&amp;б!K87&amp;"  16.30-20.00",б!K87&amp;" 16.30-20.30",б!K87&amp;" 16.30-21.00",б!K87&amp;" 16.30-21.30",б!K87&amp;" 16.30-22.00",б!K87&amp;" 16.30-22.30",б!K87&amp;" 16.30-23.00",б!K87&amp;" 16.30-23.30",б!K87&amp;" 16.30-00.00",б!K87,б!K87,б!K87,б!K87,б!K87,б!K87,б!K87,б!K87,б!K87,б!K87&amp;" 17.00-17.30",б!K87&amp;" 17.00-18.00",б!K87&amp;" 17.00-18.30",б!K87&amp;" 17.00-19.00",б!K87&amp;" 17.00-19.30",б!K87&amp;" 17.00-20.00",б!K87&amp;" 17.00-20.30",б!K87&amp;" 17.00-21.00",б!K87&amp;" 17.00-21.30",б!K87&amp;" 17.00-22.00",б!K87&amp;" 17.00-22.30",б!K87&amp;" 17.00-23.00",б!K87&amp;" 17.00-23.30",б!K87&amp;" 17.00-00.00",б!K87,б!K87,б!K87,б!K87,б!K87,б!K87,б!K87,б!K87,б!K87,б!K87,б!K87,б!K87&amp;" 18.00-18.30",б!K87&amp;" 18.00-19.00",б!K87&amp;" 18.00-19.30",б!K87&amp;" 18.00-20.00",б!K87&amp;" 18.00-20.30",б!K87&amp;" 18.00-21.00",б!K87&amp;" 18.00-21.30",б!K87&amp;" 18.00-22.00",б!K87&amp;" 18.00-22.30",б!K87&amp;" 18.00-23.00",б!K87&amp;" 18.00-23.30",б!K87&amp;" 18.00-00.00",б!K87,б!K87,б!K87,б!K87,б!K87,б!K87,б!K87,б!K87&amp;" 16.00-16.30",б!K87&amp;" 16.00-17.00",б!K87&amp;" 16.00-17.30",б!K87&amp;" 16.00-18.00",б!K87&amp;" 16.00-18.30",б!K87&amp;" 16.00-19.00",б!K87&amp;" 16.00-19.30",б!K87&amp;" 16.00-20.00",б!K87&amp;" 16.00-20.30",б!K87&amp;" 16.00-21.00",б!K87&amp;" 16.00-21.30",б!K87&amp;" 16.00-22.00",б!K87&amp;" 16.00-22.30",б!K87&amp;" 16.00-23.00",б!K87&amp;" 16.00-23.30",б!K87&amp;" 16.00-00.00",б!K87,б!K87,б!K87,б!K87,б!K87,б!K87,б!K87,б!K87,б!K87,б!K87,б!K87&amp;" 17.30-18.00",б!K87&amp;" 17.30-18.30",б!K87&amp;" 17.30-19.00",б!K87&amp;" 17.30-19.30",б!K87&amp;" 17.30-20.00",б!K87&amp;" 17.30-20.30",б!K87&amp;" 17.30-21.00",б!K87&amp;" 17.30-21.30",б!K87&amp;" 17.30-22.00",б!K87&amp;" 17.30-22.30",б!K87&amp;" 17.30-23.00",б!K87&amp;" 17.30-23.30",б!K87&amp;" 17.30-00.00",б!K87,б!K87,б!K87,б!K87,б!K87,б!K87,б!K87,б!K87,б!K87,б!K87,б!K87,б!K87,б!K87,б!K87&amp;" 19.00-19.30",б!K87&amp;" 19.00-20.00",б!K87&amp;" 19.00-20.30",б!K87&amp;" 19.00-21.00",б!K87&amp;" 19.00-21.30",б!K87&amp;" 19.00-22.00",б!K87&amp;" 19.00-22.30",б!K87&amp;" 19.00-23.00",б!K87&amp;" 19.00-23.30",б!K87&amp;" 19.00-00.00","",б!K87&amp;" ",б!K87&amp;" ",б!K87&amp;" ",б!K87&amp;" ",)))</f>
        <v/>
      </c>
      <c r="L93" s="35" t="str">
        <f>IF(а!M90="","",IF(AND(а!M88&lt;9,OR(а!L90="7 0,5",а!L90="7 1",а!L90="7 1,5",а!L90="7 2",а!L90="7 2,5",а!L90="7 3",а!L90="7 3,5",а!L90="7 4",а!L90="7 4,5",а!L90="7 5",а!L90="7 5,5",а!L90="7 6",а!L90="7 6,5",а!L90="7 7",а!L90="7а 0,5",а!L90="7а 1",а!L90="7а 1,5",а!L90="7а 2",а!L90="7а 2,5",а!L90="7а 3",а!L90="7а 3,5",а!L90="7а 4",а!L90="7а 4,5",а!L90="7а 5",а!L90="7а 5,5",а!L90="7а 6",а!L90="7а 6,5",а!L90="7а 7",а!L90="8 0,5",а!L90="8 1",а!L90="8 1,5",а!L90="8 2",а!L90="8 2,5",а!L90="8 3",а!L90="8 3,5",а!L90="8 4",а!L90="8 4,5",а!L90="8 5",а!L90="8 5,5",а!L90="8 6",а!L90="8 6,5",а!L90="8 7",а!L90="8а 0,5",а!L90="8а 1",а!L90="8а 1,5",а!L90="8а 2",а!L90="8а 2,5",а!L90="8а 3",а!L90="8а 3,5",а!L90="8а 4",а!L90="8а 4,5",а!L90="8а 5",а!L90="8а 5,5",а!L90="8а 6",а!L90="8а 6,5",а!L90="8а 7",а!L90="9 0,5",а!L90="9 1",а!L90="9 1,5",а!L90="9 2",а!L90="9 2,5",а!L90="9 3",а!L90="9 3,5",а!L90="9 4",а!L90="9 4,5",а!L90="9 5",а!L90="9 5,5",а!L90="9 6",а!L90="9 6,5",а!L90="9 7",а!L90="10 0,5",а!L90="10 1",а!L90="10 1,5",а!L90="10 2",а!L90="10 2,5",а!L90="10 3",а!L90="10 3,5",а!L90="10 4",а!L90="10 4,5",а!L90="10 5",а!L90="10 5,5",а!L90="10 6",а!L90="10 6,5",а!L90="10 7",)),"",CHOOSE(MATCH(а!M90,{"7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00","в","о","б","к","уо"},),б!L87,б!L87,б!L87,б!L87,б!L87,б!L87,б!L87,б!L87,б!L87&amp;" 16.30-17.00",б!L87&amp;" 16.30-17.30",б!L87&amp;" 16.30-18.00",б!L87&amp;" 16.30-18.30",б!L87&amp;" 16.30-19.00",б!L87&amp;" 16.30-19.30",б!L87&amp;б!L87&amp;"  16.30-20.00",б!L87&amp;" 16.30-20.30",б!L87&amp;" 16.30-21.00",б!L87&amp;" 16.30-21.30",б!L87&amp;" 16.30-22.00",б!L87&amp;" 16.30-22.30",б!L87&amp;" 16.30-23.00",б!L87&amp;" 16.30-23.30",б!L87&amp;" 16.30-00.00",б!L87,б!L87,б!L87,б!L87,б!L87,б!L87,б!L87,б!L87,б!L87,б!L87&amp;" 17.00-17.30",б!L87&amp;" 17.00-18.00",б!L87&amp;" 17.00-18.30",б!L87&amp;" 17.00-19.00",б!L87&amp;" 17.00-19.30",б!L87&amp;" 17.00-20.00",б!L87&amp;" 17.00-20.30",б!L87&amp;" 17.00-21.00",б!L87&amp;" 17.00-21.30",б!L87&amp;" 17.00-22.00",б!L87&amp;" 17.00-22.30",б!L87&amp;" 17.00-23.00",б!L87&amp;" 17.00-23.30",б!L87&amp;" 17.00-00.00",б!L87,б!L87,б!L87,б!L87,б!L87,б!L87,б!L87,б!L87,б!L87,б!L87,б!L87,б!L87&amp;" 18.00-18.30",б!L87&amp;" 18.00-19.00",б!L87&amp;" 18.00-19.30",б!L87&amp;" 18.00-20.00",б!L87&amp;" 18.00-20.30",б!L87&amp;" 18.00-21.00",б!L87&amp;" 18.00-21.30",б!L87&amp;" 18.00-22.00",б!L87&amp;" 18.00-22.30",б!L87&amp;" 18.00-23.00",б!L87&amp;" 18.00-23.30",б!L87&amp;" 18.00-00.00",б!L87,б!L87,б!L87,б!L87,б!L87,б!L87,б!L87,б!L87&amp;" 16.00-16.30",б!L87&amp;" 16.00-17.00",б!L87&amp;" 16.00-17.30",б!L87&amp;" 16.00-18.00",б!L87&amp;" 16.00-18.30",б!L87&amp;" 16.00-19.00",б!L87&amp;" 16.00-19.30",б!L87&amp;" 16.00-20.00",б!L87&amp;" 16.00-20.30",б!L87&amp;" 16.00-21.00",б!L87&amp;" 16.00-21.30",б!L87&amp;" 16.00-22.00",б!L87&amp;" 16.00-22.30",б!L87&amp;" 16.00-23.00",б!L87&amp;" 16.00-23.30",б!L87&amp;" 16.00-00.00",б!L87,б!L87,б!L87,б!L87,б!L87,б!L87,б!L87,б!L87,б!L87,б!L87,б!L87&amp;" 17.30-18.00",б!L87&amp;" 17.30-18.30",б!L87&amp;" 17.30-19.00",б!L87&amp;" 17.30-19.30",б!L87&amp;" 17.30-20.00",б!L87&amp;" 17.30-20.30",б!L87&amp;" 17.30-21.00",б!L87&amp;" 17.30-21.30",б!L87&amp;" 17.30-22.00",б!L87&amp;" 17.30-22.30",б!L87&amp;" 17.30-23.00",б!L87&amp;" 17.30-23.30",б!L87&amp;" 17.30-00.00",б!L87,б!L87,б!L87,б!L87,б!L87,б!L87,б!L87,б!L87,б!L87,б!L87,б!L87,б!L87,б!L87,б!L87&amp;" 19.00-19.30",б!L87&amp;" 19.00-20.00",б!L87&amp;" 19.00-20.30",б!L87&amp;" 19.00-21.00",б!L87&amp;" 19.00-21.30",б!L87&amp;" 19.00-22.00",б!L87&amp;" 19.00-22.30",б!L87&amp;" 19.00-23.00",б!L87&amp;" 19.00-23.30",б!L87&amp;" 19.00-00.00","",б!L87&amp;" ",б!L87&amp;" ",б!L87&amp;" ",б!L87&amp;" ",)))</f>
        <v/>
      </c>
      <c r="M93" s="35" t="str">
        <f>IF(а!N90="","",IF(AND(а!N88&lt;9,OR(а!M90="7 0,5",а!M90="7 1",а!M90="7 1,5",а!M90="7 2",а!M90="7 2,5",а!M90="7 3",а!M90="7 3,5",а!M90="7 4",а!M90="7 4,5",а!M90="7 5",а!M90="7 5,5",а!M90="7 6",а!M90="7 6,5",а!M90="7 7",а!M90="7а 0,5",а!M90="7а 1",а!M90="7а 1,5",а!M90="7а 2",а!M90="7а 2,5",а!M90="7а 3",а!M90="7а 3,5",а!M90="7а 4",а!M90="7а 4,5",а!M90="7а 5",а!M90="7а 5,5",а!M90="7а 6",а!M90="7а 6,5",а!M90="7а 7",а!M90="8 0,5",а!M90="8 1",а!M90="8 1,5",а!M90="8 2",а!M90="8 2,5",а!M90="8 3",а!M90="8 3,5",а!M90="8 4",а!M90="8 4,5",а!M90="8 5",а!M90="8 5,5",а!M90="8 6",а!M90="8 6,5",а!M90="8 7",а!M90="8а 0,5",а!M90="8а 1",а!M90="8а 1,5",а!M90="8а 2",а!M90="8а 2,5",а!M90="8а 3",а!M90="8а 3,5",а!M90="8а 4",а!M90="8а 4,5",а!M90="8а 5",а!M90="8а 5,5",а!M90="8а 6",а!M90="8а 6,5",а!M90="8а 7",а!M90="9 0,5",а!M90="9 1",а!M90="9 1,5",а!M90="9 2",а!M90="9 2,5",а!M90="9 3",а!M90="9 3,5",а!M90="9 4",а!M90="9 4,5",а!M90="9 5",а!M90="9 5,5",а!M90="9 6",а!M90="9 6,5",а!M90="9 7",а!M90="10 0,5",а!M90="10 1",а!M90="10 1,5",а!M90="10 2",а!M90="10 2,5",а!M90="10 3",а!M90="10 3,5",а!M90="10 4",а!M90="10 4,5",а!M90="10 5",а!M90="10 5,5",а!M90="10 6",а!M90="10 6,5",а!M90="10 7",)),"",CHOOSE(MATCH(а!N90,{"7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00";"в";"о";"б";"к";"уо"},),б!M87,б!M87,б!M87,б!M87,б!M87,б!M87,б!M87,б!M87,б!M87&amp;" 16.30-17.00",б!M87&amp;" 16.30-17.30",б!M87&amp;" 16.30-18.00",б!M87&amp;" 16.30-18.30",б!M87&amp;" 16.30-19.00",б!M87&amp;" 16.30-19.30",б!M87&amp;б!M87&amp;"  16.30-20.00",б!M87&amp;" 16.30-20.30",б!M87&amp;" 16.30-21.00",б!M87&amp;" 16.30-21.30",б!M87&amp;" 16.30-22.00",б!M87&amp;" 16.30-22.30",б!M87&amp;" 16.30-23.00",б!M87&amp;" 16.30-23.30",б!M87&amp;" 16.30-00.00",б!M87,б!M87,б!M87,б!M87,б!M87,б!M87,б!M87,б!M87,б!M87,б!M87&amp;" 17.00-17.30",б!M87&amp;" 17.00-18.00",б!M87&amp;" 17.00-18.30",б!M87&amp;" 17.00-19.00",б!M87&amp;" 17.00-19.30",б!M87&amp;" 17.00-20.00",б!M87&amp;" 17.00-20.30",б!M87&amp;" 17.00-21.00",б!M87&amp;" 17.00-21.30",б!M87&amp;" 17.00-22.00",б!M87&amp;" 17.00-22.30",б!M87&amp;" 17.00-23.00",б!M87&amp;" 17.00-23.30",б!M87&amp;" 17.00-00.00",б!M87,б!M87,б!M87,б!M87,б!M87,б!M87,б!M87,б!M87,б!M87,б!M87,б!M87,б!M87&amp;" 18.00-18.30",б!M87&amp;" 18.00-19.00",б!M87&amp;" 18.00-19.30",б!M87&amp;" 18.00-20.00",б!M87&amp;" 18.00-20.30",б!M87&amp;" 18.00-21.00",б!M87&amp;" 18.00-21.30",б!M87&amp;" 18.00-22.00",б!M87&amp;" 18.00-22.30",б!M87&amp;" 18.00-23.00",б!M87&amp;" 18.00-23.30",б!M87&amp;" 18.00-00.00",б!M87,б!M87,б!M87,б!M87,б!M87,б!M87,б!M87,б!M87&amp;" 16.00-16.30",б!M87&amp;" 16.00-17.00",б!M87&amp;" 16.00-17.30",б!M87&amp;" 16.00-18.00",б!M87&amp;" 16.00-18.30",б!M87&amp;" 16.00-19.00",б!M87&amp;" 16.00-19.30",б!M87&amp;" 16.00-20.00",б!M87&amp;" 16.00-20.30",б!M87&amp;" 16.00-21.00",б!M87&amp;" 16.00-21.30",б!M87&amp;" 16.00-22.00",б!M87&amp;" 16.00-22.30",б!M87&amp;" 16.00-23.00",б!M87&amp;" 16.00-23.30",б!M87&amp;" 16.00-00.00",б!M87,б!M87,б!M87,б!M87,б!M87,б!M87,б!M87,б!M87,б!M87,б!M87,б!M87&amp;" 17.30-18.00",б!M87&amp;" 17.30-18.30",б!M87&amp;" 17.30-19.00",б!M87&amp;" 17.30-19.30",б!M87&amp;" 17.30-20.00",б!M87&amp;" 17.30-20.30",б!M87&amp;" 17.30-21.00",б!M87&amp;" 17.30-21.30",б!M87&amp;" 17.30-22.00",б!M87&amp;" 17.30-22.30",б!M87&amp;" 17.30-23.00",б!M87&amp;" 17.30-23.30",б!M87&amp;" 17.30-00.00",б!M87,б!M87,б!M87,б!M87,б!M87,б!M87,б!M87,б!M87,б!M87,б!M87,б!M87,б!M87,б!M87,б!M87&amp;" 19.00-19.30",б!M87&amp;" 19.00-20.00",б!M87&amp;" 19.00-20.30",б!M87&amp;" 19.00-21.00",б!M87&amp;" 19.00-21.30",б!M87&amp;" 19.00-22.00",б!M87&amp;" 19.00-22.30",б!M87&amp;" 19.00-23.00",б!M87&amp;" 19.00-23.30",б!M87&amp;" 19.00-00.00","",б!M87&amp;" ",б!M87&amp;" ",б!M87&amp;" ",б!M87&amp;" ",)))</f>
        <v> 17.00-18.00</v>
      </c>
      <c r="N93" s="35" t="s">
        <v>142</v>
      </c>
      <c r="O93" s="35" t="str">
        <f>IF(а!P90="","",IF(AND(а!P88&lt;9,OR(а!O90="7 0,5",а!O90="7 1",а!O90="7 1,5",а!O90="7 2",а!O90="7 2,5",а!O90="7 3",а!O90="7 3,5",а!O90="7 4",а!O90="7 4,5",а!O90="7 5",а!O90="7 5,5",а!O90="7 6",а!O90="7 6,5",а!O90="7 7",а!O90="7а 0,5",а!O90="7а 1",а!O90="7а 1,5",а!O90="7а 2",а!O90="7а 2,5",а!O90="7а 3",а!O90="7а 3,5",а!O90="7а 4",а!O90="7а 4,5",а!O90="7а 5",а!O90="7а 5,5",а!O90="7а 6",а!O90="7а 6,5",а!O90="7а 7",а!O90="8 0,5",а!O90="8 1",а!O90="8 1,5",а!O90="8 2",а!O90="8 2,5",а!O90="8 3",а!O90="8 3,5",а!O90="8 4",а!O90="8 4,5",а!O90="8 5",а!O90="8 5,5",а!O90="8 6",а!O90="8 6,5",а!O90="8 7",а!O90="8а 0,5",а!O90="8а 1",а!O90="8а 1,5",а!O90="8а 2",а!O90="8а 2,5",а!O90="8а 3",а!O90="8а 3,5",а!O90="8а 4",а!O90="8а 4,5",а!O90="8а 5",а!O90="8а 5,5",а!O90="8а 6",а!O90="8а 6,5",а!O90="8а 7",а!O90="9 0,5",а!O90="9 1",а!O90="9 1,5",а!O90="9 2",а!O90="9 2,5",а!O90="9 3",а!O90="9 3,5",а!O90="9 4",а!O90="9 4,5",а!O90="9 5",а!O90="9 5,5",а!O90="9 6",а!O90="9 6,5",а!O90="9 7",а!O90="10 0,5",а!O90="10 1",а!O90="10 1,5",а!O90="10 2",а!O90="10 2,5",а!O90="10 3",а!O90="10 3,5",а!O90="10 4",а!O90="10 4,5",а!O90="10 5",а!O90="10 5,5",а!O90="10 6",а!O90="10 6,5",а!O90="10 7",)),"",CHOOSE(MATCH(а!P90,{"7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00","в","о","б","к","уо"},),б!O87,б!O87,б!O87,б!O87,б!O87,б!O87,б!O87,б!O87,б!O87&amp;" 16.30-17.00",б!O87&amp;" 16.30-17.30",б!O87&amp;" 16.30-18.00",б!O87&amp;" 16.30-18.30",б!O87&amp;" 16.30-19.00",б!O87&amp;" 16.30-19.30",б!O87&amp;б!O87&amp;"  16.30-20.00",б!O87&amp;" 16.30-20.30",б!O87&amp;" 16.30-21.00",б!O87&amp;" 16.30-21.30",б!O87&amp;" 16.30-22.00",б!O87&amp;" 16.30-22.30",б!O87&amp;" 16.30-23.00",б!O87&amp;" 16.30-23.30",б!O87&amp;" 16.30-00.00",б!O87,б!O87,б!O87,б!O87,б!O87,б!O87,б!O87,б!O87,б!O87,б!O87&amp;" 17.00-17.30",б!O87&amp;" 17.00-18.00",б!O87&amp;" 17.00-18.30",б!O87&amp;" 17.00-19.00",б!O87&amp;" 17.00-19.30",б!O87&amp;" 17.00-20.00",б!O87&amp;" 17.00-20.30",б!O87&amp;" 17.00-21.00",б!O87&amp;" 17.00-21.30",б!O87&amp;" 17.00-22.00",б!O87&amp;" 17.00-22.30",б!O87&amp;" 17.00-23.00",б!O87&amp;" 17.00-23.30",б!O87&amp;" 17.00-00.00",б!O87,б!O87,б!O87,б!O87,б!O87,б!O87,б!O87,б!O87,б!O87,б!O87,б!O87,б!O87&amp;" 18.00-18.30",б!O87&amp;" 18.00-19.00",б!O87&amp;" 18.00-19.30",б!O87&amp;" 18.00-20.00",б!O87&amp;" 18.00-20.30",б!O87&amp;" 18.00-21.00",б!O87&amp;" 18.00-21.30",б!O87&amp;" 18.00-22.00",б!O87&amp;" 18.00-22.30",б!O87&amp;" 18.00-23.00",б!O87&amp;" 18.00-23.30",б!O87&amp;" 18.00-00.00",б!O87,б!O87,б!O87,б!O87,б!O87,б!O87,б!O87,б!O87&amp;" 16.00-16.30",б!O87&amp;" 16.00-17.00",б!O87&amp;" 16.00-17.30",б!O87&amp;" 16.00-18.00",б!O87&amp;" 16.00-18.30",б!O87&amp;" 16.00-19.00",б!O87&amp;" 16.00-19.30",б!O87&amp;" 16.00-20.00",б!O87&amp;" 16.00-20.30",б!O87&amp;" 16.00-21.00",б!O87&amp;" 16.00-21.30",б!O87&amp;" 16.00-22.00",б!O87&amp;" 16.00-22.30",б!O87&amp;" 16.00-23.00",б!O87&amp;" 16.00-23.30",б!O87&amp;" 16.00-00.00",б!O87,б!O87,б!O87,б!O87,б!O87,б!O87,б!O87,б!O87,б!O87,б!O87,б!O87&amp;" 17.30-18.00",б!O87&amp;" 17.30-18.30",б!O87&amp;" 17.30-19.00",б!O87&amp;" 17.30-19.30",б!O87&amp;" 17.30-20.00",б!O87&amp;" 17.30-20.30",б!O87&amp;" 17.30-21.00",б!O87&amp;" 17.30-21.30",б!O87&amp;" 17.30-22.00",б!O87&amp;" 17.30-22.30",б!O87&amp;" 17.30-23.00",б!O87&amp;" 17.30-23.30",б!O87&amp;" 17.30-00.00",б!O87,б!O87,б!O87,б!O87,б!O87,б!O87,б!O87,б!O87,б!O87,б!O87,б!O87,б!O87,б!O87,б!O87&amp;" 19.00-19.30",б!O87&amp;" 19.00-20.00",б!O87&amp;" 19.00-20.30",б!O87&amp;" 19.00-21.00",б!O87&amp;" 19.00-21.30",б!O87&amp;" 19.00-22.00",б!O87&amp;" 19.00-22.30",б!O87&amp;" 19.00-23.00",б!O87&amp;" 19.00-23.30",б!O87&amp;" 19.00-00.00","",б!O87&amp;" ",б!O87&amp;" ",б!O87&amp;" ",б!O87&amp;" ",)))</f>
        <v> 16.30-20.30</v>
      </c>
      <c r="P93" s="35" t="str">
        <f>IF(а!Q90="","",IF(AND(а!Q88&lt;9,OR(а!P90="7 0,5",а!P90="7 1",а!P90="7 1,5",а!P90="7 2",а!P90="7 2,5",а!P90="7 3",а!P90="7 3,5",а!P90="7 4",а!P90="7 4,5",а!P90="7 5",а!P90="7 5,5",а!P90="7 6",а!P90="7 6,5",а!P90="7 7",а!P90="7а 0,5",а!P90="7а 1",а!P90="7а 1,5",а!P90="7а 2",а!P90="7а 2,5",а!P90="7а 3",а!P90="7а 3,5",а!P90="7а 4",а!P90="7а 4,5",а!P90="7а 5",а!P90="7а 5,5",а!P90="7а 6",а!P90="7а 6,5",а!P90="7а 7",а!P90="8 0,5",а!P90="8 1",а!P90="8 1,5",а!P90="8 2",а!P90="8 2,5",а!P90="8 3",а!P90="8 3,5",а!P90="8 4",а!P90="8 4,5",а!P90="8 5",а!P90="8 5,5",а!P90="8 6",а!P90="8 6,5",а!P90="8 7",а!P90="8а 0,5",а!P90="8а 1",а!P90="8а 1,5",а!P90="8а 2",а!P90="8а 2,5",а!P90="8а 3",а!P90="8а 3,5",а!P90="8а 4",а!P90="8а 4,5",а!P90="8а 5",а!P90="8а 5,5",а!P90="8а 6",а!P90="8а 6,5",а!P90="8а 7",а!P90="9 0,5",а!P90="9 1",а!P90="9 1,5",а!P90="9 2",а!P90="9 2,5",а!P90="9 3",а!P90="9 3,5",а!P90="9 4",а!P90="9 4,5",а!P90="9 5",а!P90="9 5,5",а!P90="9 6",а!P90="9 6,5",а!P90="9 7",а!P90="10 0,5",а!P90="10 1",а!P90="10 1,5",а!P90="10 2",а!P90="10 2,5",а!P90="10 3",а!P90="10 3,5",а!P90="10 4",а!P90="10 4,5",а!P90="10 5",а!P90="10 5,5",а!P90="10 6",а!P90="10 6,5",а!P90="10 7",)),"",CHOOSE(MATCH(а!Q90,{"7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00";"в";"о";"б";"к";"уо"},),б!P87,б!P87,б!P87,б!P87,б!P87,б!P87,б!P87,б!P87,б!P87&amp;" 16.30-17.00",б!P87&amp;" 16.30-17.30",б!P87&amp;" 16.30-18.00",б!P87&amp;" 16.30-18.30",б!P87&amp;" 16.30-19.00",б!P87&amp;" 16.30-19.30",б!P87&amp;б!P87&amp;"  16.30-20.00",б!P87&amp;" 16.30-20.30",б!P87&amp;" 16.30-21.00",б!P87&amp;" 16.30-21.30",б!P87&amp;" 16.30-22.00",б!P87&amp;" 16.30-22.30",б!P87&amp;" 16.30-23.00",б!P87&amp;" 16.30-23.30",б!P87&amp;" 16.30-00.00",б!P87,б!P87,б!P87,б!P87,б!P87,б!P87,б!P87,б!P87,б!P87,б!P87&amp;" 17.00-17.30",б!P87&amp;" 17.00-18.00",б!P87&amp;" 17.00-18.30",б!P87&amp;" 17.00-19.00",б!P87&amp;" 17.00-19.30",б!P87&amp;" 17.00-20.00",б!P87&amp;" 17.00-20.30",б!P87&amp;" 17.00-21.00",б!P87&amp;" 17.00-21.30",б!P87&amp;" 17.00-22.00",б!P87&amp;" 17.00-22.30",б!P87&amp;" 17.00-23.00",б!P87&amp;" 17.00-23.30",б!P87&amp;" 17.00-00.00",б!P87,б!P87,б!P87,б!P87,б!P87,б!P87,б!P87,б!P87,б!P87,б!P87,б!P87,б!P87&amp;" 18.00-18.30",б!P87&amp;" 18.00-19.00",б!P87&amp;" 18.00-19.30",б!P87&amp;" 18.00-20.00",б!P87&amp;" 18.00-20.30",б!P87&amp;" 18.00-21.00",б!P87&amp;" 18.00-21.30",б!P87&amp;" 18.00-22.00",б!P87&amp;" 18.00-22.30",б!P87&amp;" 18.00-23.00",б!P87&amp;" 18.00-23.30",б!P87&amp;" 18.00-00.00",б!P87,б!P87,б!P87,б!P87,б!P87,б!P87,б!P87,б!P87&amp;" 16.00-16.30",б!P87&amp;" 16.00-17.00",б!P87&amp;" 16.00-17.30",б!P87&amp;" 16.00-18.00",б!P87&amp;" 16.00-18.30",б!P87&amp;" 16.00-19.00",б!P87&amp;" 16.00-19.30",б!P87&amp;" 16.00-20.00",б!P87&amp;" 16.00-20.30",б!P87&amp;" 16.00-21.00",б!P87&amp;" 16.00-21.30",б!P87&amp;" 16.00-22.00",б!P87&amp;" 16.00-22.30",б!P87&amp;" 16.00-23.00",б!P87&amp;" 16.00-23.30",б!P87&amp;" 16.00-00.00",б!P87,б!P87,б!P87,б!P87,б!P87,б!P87,б!P87,б!P87,б!P87,б!P87,б!P87&amp;" 17.30-18.00",б!P87&amp;" 17.30-18.30",б!P87&amp;" 17.30-19.00",б!P87&amp;" 17.30-19.30",б!P87&amp;" 17.30-20.00",б!P87&amp;" 17.30-20.30",б!P87&amp;" 17.30-21.00",б!P87&amp;" 17.30-21.30",б!P87&amp;" 17.30-22.00",б!P87&amp;" 17.30-22.30",б!P87&amp;" 17.30-23.00",б!P87&amp;" 17.30-23.30",б!P87&amp;" 17.30-00.00",б!P87,б!P87,б!P87,б!P87,б!P87,б!P87,б!P87,б!P87,б!P87,б!P87,б!P87,б!P87,б!P87,б!P87&amp;" 19.00-19.30",б!P87&amp;" 19.00-20.00",б!P87&amp;" 19.00-20.30",б!P87&amp;" 19.00-21.00",б!P87&amp;" 19.00-21.30",б!P87&amp;" 19.00-22.00",б!P87&amp;" 19.00-22.30",б!P87&amp;" 19.00-23.00",б!P87&amp;" 19.00-23.30",б!P87&amp;" 19.00-00.00","",б!P87&amp;" ",б!P87&amp;" ",б!P87&amp;" ",б!P87&amp;" ",)))</f>
        <v> 17.00-18.00</v>
      </c>
      <c r="Q93" s="35" t="str">
        <f>IF(а!R90="","",IF(AND(а!R88&lt;9,OR(а!Q90="7 0,5",а!Q90="7 1",а!Q90="7 1,5",а!Q90="7 2",а!Q90="7 2,5",а!Q90="7 3",а!Q90="7 3,5",а!Q90="7 4",а!Q90="7 4,5",а!Q90="7 5",а!Q90="7 5,5",а!Q90="7 6",а!Q90="7 6,5",а!Q90="7 7",а!Q90="7а 0,5",а!Q90="7а 1",а!Q90="7а 1,5",а!Q90="7а 2",а!Q90="7а 2,5",а!Q90="7а 3",а!Q90="7а 3,5",а!Q90="7а 4",а!Q90="7а 4,5",а!Q90="7а 5",а!Q90="7а 5,5",а!Q90="7а 6",а!Q90="7а 6,5",а!Q90="7а 7",а!Q90="8 0,5",а!Q90="8 1",а!Q90="8 1,5",а!Q90="8 2",а!Q90="8 2,5",а!Q90="8 3",а!Q90="8 3,5",а!Q90="8 4",а!Q90="8 4,5",а!Q90="8 5",а!Q90="8 5,5",а!Q90="8 6",а!Q90="8 6,5",а!Q90="8 7",а!Q90="8а 0,5",а!Q90="8а 1",а!Q90="8а 1,5",а!Q90="8а 2",а!Q90="8а 2,5",а!Q90="8а 3",а!Q90="8а 3,5",а!Q90="8а 4",а!Q90="8а 4,5",а!Q90="8а 5",а!Q90="8а 5,5",а!Q90="8а 6",а!Q90="8а 6,5",а!Q90="8а 7",а!Q90="9 0,5",а!Q90="9 1",а!Q90="9 1,5",а!Q90="9 2",а!Q90="9 2,5",а!Q90="9 3",а!Q90="9 3,5",а!Q90="9 4",а!Q90="9 4,5",а!Q90="9 5",а!Q90="9 5,5",а!Q90="9 6",а!Q90="9 6,5",а!Q90="9 7",а!Q90="10 0,5",а!Q90="10 1",а!Q90="10 1,5",а!Q90="10 2",а!Q90="10 2,5",а!Q90="10 3",а!Q90="10 3,5",а!Q90="10 4",а!Q90="10 4,5",а!Q90="10 5",а!Q90="10 5,5",а!Q90="10 6",а!Q90="10 6,5",а!Q90="10 7",)),"",CHOOSE(MATCH(а!R90,{"7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00","в","о","б","к","уо"},),б!Q87,б!Q87,б!Q87,б!Q87,б!Q87,б!Q87,б!Q87,б!Q87,б!Q87&amp;" 16.30-17.00",б!Q87&amp;" 16.30-17.30",б!Q87&amp;" 16.30-18.00",б!Q87&amp;" 16.30-18.30",б!Q87&amp;" 16.30-19.00",б!Q87&amp;" 16.30-19.30",б!Q87&amp;б!Q87&amp;"  16.30-20.00",б!Q87&amp;" 16.30-20.30",б!Q87&amp;" 16.30-21.00",б!Q87&amp;" 16.30-21.30",б!Q87&amp;" 16.30-22.00",б!Q87&amp;" 16.30-22.30",б!Q87&amp;" 16.30-23.00",б!Q87&amp;" 16.30-23.30",б!Q87&amp;" 16.30-00.00",б!Q87,б!Q87,б!Q87,б!Q87,б!Q87,б!Q87,б!Q87,б!Q87,б!Q87,б!Q87&amp;" 17.00-17.30",б!Q87&amp;" 17.00-18.00",б!Q87&amp;" 17.00-18.30",б!Q87&amp;" 17.00-19.00",б!Q87&amp;" 17.00-19.30",б!Q87&amp;" 17.00-20.00",б!Q87&amp;" 17.00-20.30",б!Q87&amp;" 17.00-21.00",б!Q87&amp;" 17.00-21.30",б!Q87&amp;" 17.00-22.00",б!Q87&amp;" 17.00-22.30",б!Q87&amp;" 17.00-23.00",б!Q87&amp;" 17.00-23.30",б!Q87&amp;" 17.00-00.00",б!Q87,б!Q87,б!Q87,б!Q87,б!Q87,б!Q87,б!Q87,б!Q87,б!Q87,б!Q87,б!Q87,б!Q87&amp;" 18.00-18.30",б!Q87&amp;" 18.00-19.00",б!Q87&amp;" 18.00-19.30",б!Q87&amp;" 18.00-20.00",б!Q87&amp;" 18.00-20.30",б!Q87&amp;" 18.00-21.00",б!Q87&amp;" 18.00-21.30",б!Q87&amp;" 18.00-22.00",б!Q87&amp;" 18.00-22.30",б!Q87&amp;" 18.00-23.00",б!Q87&amp;" 18.00-23.30",б!Q87&amp;" 18.00-00.00",б!Q87,б!Q87,б!Q87,б!Q87,б!Q87,б!Q87,б!Q87,б!Q87&amp;" 16.00-16.30",б!Q87&amp;" 16.00-17.00",б!Q87&amp;" 16.00-17.30",б!Q87&amp;" 16.00-18.00",б!Q87&amp;" 16.00-18.30",б!Q87&amp;" 16.00-19.00",б!Q87&amp;" 16.00-19.30",б!Q87&amp;" 16.00-20.00",б!Q87&amp;" 16.00-20.30",б!Q87&amp;" 16.00-21.00",б!Q87&amp;" 16.00-21.30",б!Q87&amp;" 16.00-22.00",б!Q87&amp;" 16.00-22.30",б!Q87&amp;" 16.00-23.00",б!Q87&amp;" 16.00-23.30",б!Q87&amp;" 16.00-00.00",б!Q87,б!Q87,б!Q87,б!Q87,б!Q87,б!Q87,б!Q87,б!Q87,б!Q87,б!Q87,б!Q87&amp;" 17.30-18.00",б!Q87&amp;" 17.30-18.30",б!Q87&amp;" 17.30-19.00",б!Q87&amp;" 17.30-19.30",б!Q87&amp;" 17.30-20.00",б!Q87&amp;" 17.30-20.30",б!Q87&amp;" 17.30-21.00",б!Q87&amp;" 17.30-21.30",б!Q87&amp;" 17.30-22.00",б!Q87&amp;" 17.30-22.30",б!Q87&amp;" 17.30-23.00",б!Q87&amp;" 17.30-23.30",б!Q87&amp;" 17.30-00.00",б!Q87,б!Q87,б!Q87,б!Q87,б!Q87,б!Q87,б!Q87,б!Q87,б!Q87,б!Q87,б!Q87,б!Q87,б!Q87,б!Q87&amp;" 19.00-19.30",б!Q87&amp;" 19.00-20.00",б!Q87&amp;" 19.00-20.30",б!Q87&amp;" 19.00-21.00",б!Q87&amp;" 19.00-21.30",б!Q87&amp;" 19.00-22.00",б!Q87&amp;" 19.00-22.30",б!Q87&amp;" 19.00-23.00",б!Q87&amp;" 19.00-23.30",б!Q87&amp;" 19.00-00.00","",б!Q87&amp;" ",б!Q87&amp;" ",б!Q87&amp;" ",б!Q87&amp;" ",)))</f>
        <v/>
      </c>
      <c r="R93" s="35" t="str">
        <f>IF(а!S90="","",IF(AND(а!S88&lt;9,OR(а!R90="7 0,5",а!R90="7 1",а!R90="7 1,5",а!R90="7 2",а!R90="7 2,5",а!R90="7 3",а!R90="7 3,5",а!R90="7 4",а!R90="7 4,5",а!R90="7 5",а!R90="7 5,5",а!R90="7 6",а!R90="7 6,5",а!R90="7 7",а!R90="7а 0,5",а!R90="7а 1",а!R90="7а 1,5",а!R90="7а 2",а!R90="7а 2,5",а!R90="7а 3",а!R90="7а 3,5",а!R90="7а 4",а!R90="7а 4,5",а!R90="7а 5",а!R90="7а 5,5",а!R90="7а 6",а!R90="7а 6,5",а!R90="7а 7",а!R90="8 0,5",а!R90="8 1",а!R90="8 1,5",а!R90="8 2",а!R90="8 2,5",а!R90="8 3",а!R90="8 3,5",а!R90="8 4",а!R90="8 4,5",а!R90="8 5",а!R90="8 5,5",а!R90="8 6",а!R90="8 6,5",а!R90="8 7",а!R90="8а 0,5",а!R90="8а 1",а!R90="8а 1,5",а!R90="8а 2",а!R90="8а 2,5",а!R90="8а 3",а!R90="8а 3,5",а!R90="8а 4",а!R90="8а 4,5",а!R90="8а 5",а!R90="8а 5,5",а!R90="8а 6",а!R90="8а 6,5",а!R90="8а 7",а!R90="9 0,5",а!R90="9 1",а!R90="9 1,5",а!R90="9 2",а!R90="9 2,5",а!R90="9 3",а!R90="9 3,5",а!R90="9 4",а!R90="9 4,5",а!R90="9 5",а!R90="9 5,5",а!R90="9 6",а!R90="9 6,5",а!R90="9 7",а!R90="10 0,5",а!R90="10 1",а!R90="10 1,5",а!R90="10 2",а!R90="10 2,5",а!R90="10 3",а!R90="10 3,5",а!R90="10 4",а!R90="10 4,5",а!R90="10 5",а!R90="10 5,5",а!R90="10 6",а!R90="10 6,5",а!R90="10 7",)),"",CHOOSE(MATCH(а!S90,{"7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00","в","о","б","к","уо"},),б!R87,б!R87,б!R87,б!R87,б!R87,б!R87,б!R87,б!R87,б!R87&amp;" 16.30-17.00",б!R87&amp;" 16.30-17.30",б!R87&amp;" 16.30-18.00",б!R87&amp;" 16.30-18.30",б!R87&amp;" 16.30-19.00",б!R87&amp;" 16.30-19.30",б!R87&amp;б!R87&amp;"  16.30-20.00",б!R87&amp;" 16.30-20.30",б!R87&amp;" 16.30-21.00",б!R87&amp;" 16.30-21.30",б!R87&amp;" 16.30-22.00",б!R87&amp;" 16.30-22.30",б!R87&amp;" 16.30-23.00",б!R87&amp;" 16.30-23.30",б!R87&amp;" 16.30-00.00",б!R87,б!R87,б!R87,б!R87,б!R87,б!R87,б!R87,б!R87,б!R87,б!R87&amp;" 17.00-17.30",б!R87&amp;" 17.00-18.00",б!R87&amp;" 17.00-18.30",б!R87&amp;" 17.00-19.00",б!R87&amp;" 17.00-19.30",б!R87&amp;" 17.00-20.00",б!R87&amp;" 17.00-20.30",б!R87&amp;" 17.00-21.00",б!R87&amp;" 17.00-21.30",б!R87&amp;" 17.00-22.00",б!R87&amp;" 17.00-22.30",б!R87&amp;" 17.00-23.00",б!R87&amp;" 17.00-23.30",б!R87&amp;" 17.00-00.00",б!R87,б!R87,б!R87,б!R87,б!R87,б!R87,б!R87,б!R87,б!R87,б!R87,б!R87,б!R87&amp;" 18.00-18.30",б!R87&amp;" 18.00-19.00",б!R87&amp;" 18.00-19.30",б!R87&amp;" 18.00-20.00",б!R87&amp;" 18.00-20.30",б!R87&amp;" 18.00-21.00",б!R87&amp;" 18.00-21.30",б!R87&amp;" 18.00-22.00",б!R87&amp;" 18.00-22.30",б!R87&amp;" 18.00-23.00",б!R87&amp;" 18.00-23.30",б!R87&amp;" 18.00-00.00",б!R87,б!R87,б!R87,б!R87,б!R87,б!R87,б!R87,б!R87&amp;" 16.00-16.30",б!R87&amp;" 16.00-17.00",б!R87&amp;" 16.00-17.30",б!R87&amp;" 16.00-18.00",б!R87&amp;" 16.00-18.30",б!R87&amp;" 16.00-19.00",б!R87&amp;" 16.00-19.30",б!R87&amp;" 16.00-20.00",б!R87&amp;" 16.00-20.30",б!R87&amp;" 16.00-21.00",б!R87&amp;" 16.00-21.30",б!R87&amp;" 16.00-22.00",б!R87&amp;" 16.00-22.30",б!R87&amp;" 16.00-23.00",б!R87&amp;" 16.00-23.30",б!R87&amp;" 16.00-00.00",б!R87,б!R87,б!R87,б!R87,б!R87,б!R87,б!R87,б!R87,б!R87,б!R87,б!R87&amp;" 17.30-18.00",б!R87&amp;" 17.30-18.30",б!R87&amp;" 17.30-19.00",б!R87&amp;" 17.30-19.30",б!R87&amp;" 17.30-20.00",б!R87&amp;" 17.30-20.30",б!R87&amp;" 17.30-21.00",б!R87&amp;" 17.30-21.30",б!R87&amp;" 17.30-22.00",б!R87&amp;" 17.30-22.30",б!R87&amp;" 17.30-23.00",б!R87&amp;" 17.30-23.30",б!R87&amp;" 17.30-00.00",б!R87,б!R87,б!R87,б!R87,б!R87,б!R87,б!R87,б!R87,б!R87,б!R87,б!R87,б!R87,б!R87,б!R87&amp;" 19.00-19.30",б!R87&amp;" 19.00-20.00",б!R87&amp;" 19.00-20.30",б!R87&amp;" 19.00-21.00",б!R87&amp;" 19.00-21.30",б!R87&amp;" 19.00-22.00",б!R87&amp;" 19.00-22.30",б!R87&amp;" 19.00-23.00",б!R87&amp;" 19.00-23.30",б!R87&amp;" 19.00-00.00","",б!R87&amp;" ",б!R87&amp;" ",б!R87&amp;" ",б!R87&amp;" ",)))</f>
        <v/>
      </c>
      <c r="S93" s="35" t="str">
        <f>IF(а!T90="","",IF(AND(а!T88&lt;9,OR(а!S90="7 0,5",а!S90="7 1",а!S90="7 1,5",а!S90="7 2",а!S90="7 2,5",а!S90="7 3",а!S90="7 3,5",а!S90="7 4",а!S90="7 4,5",а!S90="7 5",а!S90="7 5,5",а!S90="7 6",а!S90="7 6,5",а!S90="7 7",а!S90="7а 0,5",а!S90="7а 1",а!S90="7а 1,5",а!S90="7а 2",а!S90="7а 2,5",а!S90="7а 3",а!S90="7а 3,5",а!S90="7а 4",а!S90="7а 4,5",а!S90="7а 5",а!S90="7а 5,5",а!S90="7а 6",а!S90="7а 6,5",а!S90="7а 7",а!S90="8 0,5",а!S90="8 1",а!S90="8 1,5",а!S90="8 2",а!S90="8 2,5",а!S90="8 3",а!S90="8 3,5",а!S90="8 4",а!S90="8 4,5",а!S90="8 5",а!S90="8 5,5",а!S90="8 6",а!S90="8 6,5",а!S90="8 7",а!S90="8а 0,5",а!S90="8а 1",а!S90="8а 1,5",а!S90="8а 2",а!S90="8а 2,5",а!S90="8а 3",а!S90="8а 3,5",а!S90="8а 4",а!S90="8а 4,5",а!S90="8а 5",а!S90="8а 5,5",а!S90="8а 6",а!S90="8а 6,5",а!S90="8а 7",а!S90="9 0,5",а!S90="9 1",а!S90="9 1,5",а!S90="9 2",а!S90="9 2,5",а!S90="9 3",а!S90="9 3,5",а!S90="9 4",а!S90="9 4,5",а!S90="9 5",а!S90="9 5,5",а!S90="9 6",а!S90="9 6,5",а!S90="9 7",а!S90="10 0,5",а!S90="10 1",а!S90="10 1,5",а!S90="10 2",а!S90="10 2,5",а!S90="10 3",а!S90="10 3,5",а!S90="10 4",а!S90="10 4,5",а!S90="10 5",а!S90="10 5,5",а!S90="10 6",а!S90="10 6,5",а!S90="10 7",)),"",CHOOSE(MATCH(а!T90,{"7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00","в","о","б","к","уо"},),б!S87,б!S87,б!S87,б!S87,б!S87,б!S87,б!S87,б!S87,б!S87&amp;" 16.30-17.00",б!S87&amp;" 16.30-17.30",б!S87&amp;" 16.30-18.00",б!S87&amp;" 16.30-18.30",б!S87&amp;" 16.30-19.00",б!S87&amp;" 16.30-19.30",б!S87&amp;б!S87&amp;"  16.30-20.00",б!S87&amp;" 16.30-20.30",б!S87&amp;" 16.30-21.00",б!S87&amp;" 16.30-21.30",б!S87&amp;" 16.30-22.00",б!S87&amp;" 16.30-22.30",б!S87&amp;" 16.30-23.00",б!S87&amp;" 16.30-23.30",б!S87&amp;" 16.30-00.00",б!S87,б!S87,б!S87,б!S87,б!S87,б!S87,б!S87,б!S87,б!S87,б!S87&amp;" 17.00-17.30",б!S87&amp;" 17.00-18.00",б!S87&amp;" 17.00-18.30",б!S87&amp;" 17.00-19.00",б!S87&amp;" 17.00-19.30",б!S87&amp;" 17.00-20.00",б!S87&amp;" 17.00-20.30",б!S87&amp;" 17.00-21.00",б!S87&amp;" 17.00-21.30",б!S87&amp;" 17.00-22.00",б!S87&amp;" 17.00-22.30",б!S87&amp;" 17.00-23.00",б!S87&amp;" 17.00-23.30",б!S87&amp;" 17.00-00.00",б!S87,б!S87,б!S87,б!S87,б!S87,б!S87,б!S87,б!S87,б!S87,б!S87,б!S87,б!S87&amp;" 18.00-18.30",б!S87&amp;" 18.00-19.00",б!S87&amp;" 18.00-19.30",б!S87&amp;" 18.00-20.00",б!S87&amp;" 18.00-20.30",б!S87&amp;" 18.00-21.00",б!S87&amp;" 18.00-21.30",б!S87&amp;" 18.00-22.00",б!S87&amp;" 18.00-22.30",б!S87&amp;" 18.00-23.00",б!S87&amp;" 18.00-23.30",б!S87&amp;" 18.00-00.00",б!S87,б!S87,б!S87,б!S87,б!S87,б!S87,б!S87,б!S87&amp;" 16.00-16.30",б!S87&amp;" 16.00-17.00",б!S87&amp;" 16.00-17.30",б!S87&amp;" 16.00-18.00",б!S87&amp;" 16.00-18.30",б!S87&amp;" 16.00-19.00",б!S87&amp;" 16.00-19.30",б!S87&amp;" 16.00-20.00",б!S87&amp;" 16.00-20.30",б!S87&amp;" 16.00-21.00",б!S87&amp;" 16.00-21.30",б!S87&amp;" 16.00-22.00",б!S87&amp;" 16.00-22.30",б!S87&amp;" 16.00-23.00",б!S87&amp;" 16.00-23.30",б!S87&amp;" 16.00-00.00",б!S87,б!S87,б!S87,б!S87,б!S87,б!S87,б!S87,б!S87,б!S87,б!S87,б!S87&amp;" 17.30-18.00",б!S87&amp;" 17.30-18.30",б!S87&amp;" 17.30-19.00",б!S87&amp;" 17.30-19.30",б!S87&amp;" 17.30-20.00",б!S87&amp;" 17.30-20.30",б!S87&amp;" 17.30-21.00",б!S87&amp;" 17.30-21.30",б!S87&amp;" 17.30-22.00",б!S87&amp;" 17.30-22.30",б!S87&amp;" 17.30-23.00",б!S87&amp;" 17.30-23.30",б!S87&amp;" 17.30-00.00",б!S87,б!S87,б!S87,б!S87,б!S87,б!S87,б!S87,б!S87,б!S87,б!S87,б!S87,б!S87,б!S87,б!S87&amp;" 19.00-19.30",б!S87&amp;" 19.00-20.00",б!S87&amp;" 19.00-20.30",б!S87&amp;" 19.00-21.00",б!S87&amp;" 19.00-21.30",б!S87&amp;" 19.00-22.00",б!S87&amp;" 19.00-22.30",б!S87&amp;" 19.00-23.00",б!S87&amp;" 19.00-23.30",б!S87&amp;" 19.00-00.00","",б!S87&amp;" ",б!S87&amp;" ",б!S87&amp;" ",б!S87&amp;" ",)))</f>
        <v/>
      </c>
      <c r="T93" s="35" t="str">
        <f>IF(а!U90="","",IF(AND(а!U88&lt;9,OR(а!T90="7 0,5",а!T90="7 1",а!T90="7 1,5",а!T90="7 2",а!T90="7 2,5",а!T90="7 3",а!T90="7 3,5",а!T90="7 4",а!T90="7 4,5",а!T90="7 5",а!T90="7 5,5",а!T90="7 6",а!T90="7 6,5",а!T90="7 7",а!T90="7а 0,5",а!T90="7а 1",а!T90="7а 1,5",а!T90="7а 2",а!T90="7а 2,5",а!T90="7а 3",а!T90="7а 3,5",а!T90="7а 4",а!T90="7а 4,5",а!T90="7а 5",а!T90="7а 5,5",а!T90="7а 6",а!T90="7а 6,5",а!T90="7а 7",а!T90="8 0,5",а!T90="8 1",а!T90="8 1,5",а!T90="8 2",а!T90="8 2,5",а!T90="8 3",а!T90="8 3,5",а!T90="8 4",а!T90="8 4,5",а!T90="8 5",а!T90="8 5,5",а!T90="8 6",а!T90="8 6,5",а!T90="8 7",а!T90="8а 0,5",а!T90="8а 1",а!T90="8а 1,5",а!T90="8а 2",а!T90="8а 2,5",а!T90="8а 3",а!T90="8а 3,5",а!T90="8а 4",а!T90="8а 4,5",а!T90="8а 5",а!T90="8а 5,5",а!T90="8а 6",а!T90="8а 6,5",а!T90="8а 7",а!T90="9 0,5",а!T90="9 1",а!T90="9 1,5",а!T90="9 2",а!T90="9 2,5",а!T90="9 3",а!T90="9 3,5",а!T90="9 4",а!T90="9 4,5",а!T90="9 5",а!T90="9 5,5",а!T90="9 6",а!T90="9 6,5",а!T90="9 7",а!T90="10 0,5",а!T90="10 1",а!T90="10 1,5",а!T90="10 2",а!T90="10 2,5",а!T90="10 3",а!T90="10 3,5",а!T90="10 4",а!T90="10 4,5",а!T90="10 5",а!T90="10 5,5",а!T90="10 6",а!T90="10 6,5",а!T90="10 7",)),"",CHOOSE(MATCH(а!U90,{"7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00","в","о","б","к","уо"},),б!T87,б!T87,б!T87,б!T87,б!T87,б!T87,б!T87,б!T87,б!T87&amp;" 16.30-17.00",б!T87&amp;" 16.30-17.30",б!T87&amp;" 16.30-18.00",б!T87&amp;" 16.30-18.30",б!T87&amp;" 16.30-19.00",б!T87&amp;" 16.30-19.30",б!T87&amp;б!T87&amp;"  16.30-20.00",б!T87&amp;" 16.30-20.30",б!T87&amp;" 16.30-21.00",б!T87&amp;" 16.30-21.30",б!T87&amp;" 16.30-22.00",б!T87&amp;" 16.30-22.30",б!T87&amp;" 16.30-23.00",б!T87&amp;" 16.30-23.30",б!T87&amp;" 16.30-00.00",б!T87,б!T87,б!T87,б!T87,б!T87,б!T87,б!T87,б!T87,б!T87,б!T87&amp;" 17.00-17.30",б!T87&amp;" 17.00-18.00",б!T87&amp;" 17.00-18.30",б!T87&amp;" 17.00-19.00",б!T87&amp;" 17.00-19.30",б!T87&amp;" 17.00-20.00",б!T87&amp;" 17.00-20.30",б!T87&amp;" 17.00-21.00",б!T87&amp;" 17.00-21.30",б!T87&amp;" 17.00-22.00",б!T87&amp;" 17.00-22.30",б!T87&amp;" 17.00-23.00",б!T87&amp;" 17.00-23.30",б!T87&amp;" 17.00-00.00",б!T87,б!T87,б!T87,б!T87,б!T87,б!T87,б!T87,б!T87,б!T87,б!T87,б!T87,б!T87&amp;" 18.00-18.30",б!T87&amp;" 18.00-19.00",б!T87&amp;" 18.00-19.30",б!T87&amp;" 18.00-20.00",б!T87&amp;" 18.00-20.30",б!T87&amp;" 18.00-21.00",б!T87&amp;" 18.00-21.30",б!T87&amp;" 18.00-22.00",б!T87&amp;" 18.00-22.30",б!T87&amp;" 18.00-23.00",б!T87&amp;" 18.00-23.30",б!T87&amp;" 18.00-00.00",б!T87,б!T87,б!T87,б!T87,б!T87,б!T87,б!T87,б!T87&amp;" 16.00-16.30",б!T87&amp;" 16.00-17.00",б!T87&amp;" 16.00-17.30",б!T87&amp;" 16.00-18.00",б!T87&amp;" 16.00-18.30",б!T87&amp;" 16.00-19.00",б!T87&amp;" 16.00-19.30",б!T87&amp;" 16.00-20.00",б!T87&amp;" 16.00-20.30",б!T87&amp;" 16.00-21.00",б!T87&amp;" 16.00-21.30",б!T87&amp;" 16.00-22.00",б!T87&amp;" 16.00-22.30",б!T87&amp;" 16.00-23.00",б!T87&amp;" 16.00-23.30",б!T87&amp;" 16.00-00.00",б!T87,б!T87,б!T87,б!T87,б!T87,б!T87,б!T87,б!T87,б!T87,б!T87,б!T87&amp;" 17.30-18.00",б!T87&amp;" 17.30-18.30",б!T87&amp;" 17.30-19.00",б!T87&amp;" 17.30-19.30",б!T87&amp;" 17.30-20.00",б!T87&amp;" 17.30-20.30",б!T87&amp;" 17.30-21.00",б!T87&amp;" 17.30-21.30",б!T87&amp;" 17.30-22.00",б!T87&amp;" 17.30-22.30",б!T87&amp;" 17.30-23.00",б!T87&amp;" 17.30-23.30",б!T87&amp;" 17.30-00.00",б!T87,б!T87,б!T87,б!T87,б!T87,б!T87,б!T87,б!T87,б!T87,б!T87,б!T87,б!T87,б!T87,б!T87&amp;" 19.00-19.30",б!T87&amp;" 19.00-20.00",б!T87&amp;" 19.00-20.30",б!T87&amp;" 19.00-21.00",б!T87&amp;" 19.00-21.30",б!T87&amp;" 19.00-22.00",б!T87&amp;" 19.00-22.30",б!T87&amp;" 19.00-23.00",б!T87&amp;" 19.00-23.30",б!T87&amp;" 19.00-00.00","",б!T87&amp;" ",б!T87&amp;" ",б!T87&amp;" ",б!T87&amp;" ",)))</f>
        <v> </v>
      </c>
      <c r="U93" s="35" t="s">
        <v>108</v>
      </c>
      <c r="V93" s="35" t="str">
        <f>IF(а!W90="","",IF(AND(а!W88&lt;9,OR(а!V90="7 0,5",а!V90="7 1",а!V90="7 1,5",а!V90="7 2",а!V90="7 2,5",а!V90="7 3",а!V90="7 3,5",а!V90="7 4",а!V90="7 4,5",а!V90="7 5",а!V90="7 5,5",а!V90="7 6",а!V90="7 6,5",а!V90="7 7",а!V90="7а 0,5",а!V90="7а 1",а!V90="7а 1,5",а!V90="7а 2",а!V90="7а 2,5",а!V90="7а 3",а!V90="7а 3,5",а!V90="7а 4",а!V90="7а 4,5",а!V90="7а 5",а!V90="7а 5,5",а!V90="7а 6",а!V90="7а 6,5",а!V90="7а 7",а!V90="8 0,5",а!V90="8 1",а!V90="8 1,5",а!V90="8 2",а!V90="8 2,5",а!V90="8 3",а!V90="8 3,5",а!V90="8 4",а!V90="8 4,5",а!V90="8 5",а!V90="8 5,5",а!V90="8 6",а!V90="8 6,5",а!V90="8 7",а!V90="8а 0,5",а!V90="8а 1",а!V90="8а 1,5",а!V90="8а 2",а!V90="8а 2,5",а!V90="8а 3",а!V90="8а 3,5",а!V90="8а 4",а!V90="8а 4,5",а!V90="8а 5",а!V90="8а 5,5",а!V90="8а 6",а!V90="8а 6,5",а!V90="8а 7",а!V90="9 0,5",а!V90="9 1",а!V90="9 1,5",а!V90="9 2",а!V90="9 2,5",а!V90="9 3",а!V90="9 3,5",а!V90="9 4",а!V90="9 4,5",а!V90="9 5",а!V90="9 5,5",а!V90="9 6",а!V90="9 6,5",а!V90="9 7",а!V90="10 0,5",а!V90="10 1",а!V90="10 1,5",а!V90="10 2",а!V90="10 2,5",а!V90="10 3",а!V90="10 3,5",а!V90="10 4",а!V90="10 4,5",а!V90="10 5",а!V90="10 5,5",а!V90="10 6",а!V90="10 6,5",а!V90="10 7",)),"",CHOOSE(MATCH(а!W90,{"7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00","в","о","б","к","уо"},),б!V87,б!V87,б!V87,б!V87,б!V87,б!V87,б!V87,б!V87,б!V87&amp;" 16.30-17.00",б!V87&amp;" 16.30-17.30",б!V87&amp;" 16.30-18.00",б!V87&amp;" 16.30-18.30",б!V87&amp;" 16.30-19.00",б!V87&amp;" 16.30-19.30",б!V87&amp;б!V87&amp;"  16.30-20.00",б!V87&amp;" 16.30-20.30",б!V87&amp;" 16.30-21.00",б!V87&amp;" 16.30-21.30",б!V87&amp;" 16.30-22.00",б!V87&amp;" 16.30-22.30",б!V87&amp;" 16.30-23.00",б!V87&amp;" 16.30-23.30",б!V87&amp;" 16.30-00.00",б!V87,б!V87,б!V87,б!V87,б!V87,б!V87,б!V87,б!V87,б!V87,б!V87&amp;" 17.00-17.30",б!V87&amp;" 17.00-18.00",б!V87&amp;" 17.00-18.30",б!V87&amp;" 17.00-19.00",б!V87&amp;" 17.00-19.30",б!V87&amp;" 17.00-20.00",б!V87&amp;" 17.00-20.30",б!V87&amp;" 17.00-21.00",б!V87&amp;" 17.00-21.30",б!V87&amp;" 17.00-22.00",б!V87&amp;" 17.00-22.30",б!V87&amp;" 17.00-23.00",б!V87&amp;" 17.00-23.30",б!V87&amp;" 17.00-00.00",б!V87,б!V87,б!V87,б!V87,б!V87,б!V87,б!V87,б!V87,б!V87,б!V87,б!V87,б!V87&amp;" 18.00-18.30",б!V87&amp;" 18.00-19.00",б!V87&amp;" 18.00-19.30",б!V87&amp;" 18.00-20.00",б!V87&amp;" 18.00-20.30",б!V87&amp;" 18.00-21.00",б!V87&amp;" 18.00-21.30",б!V87&amp;" 18.00-22.00",б!V87&amp;" 18.00-22.30",б!V87&amp;" 18.00-23.00",б!V87&amp;" 18.00-23.30",б!V87&amp;" 18.00-00.00",б!V87,б!V87,б!V87,б!V87,б!V87,б!V87,б!V87,б!V87&amp;" 16.00-16.30",б!V87&amp;" 16.00-17.00",б!V87&amp;" 16.00-17.30",б!V87&amp;" 16.00-18.00",б!V87&amp;" 16.00-18.30",б!V87&amp;" 16.00-19.00",б!V87&amp;" 16.00-19.30",б!V87&amp;" 16.00-20.00",б!V87&amp;" 16.00-20.30",б!V87&amp;" 16.00-21.00",б!V87&amp;" 16.00-21.30",б!V87&amp;" 16.00-22.00",б!V87&amp;" 16.00-22.30",б!V87&amp;" 16.00-23.00",б!V87&amp;" 16.00-23.30",б!V87&amp;" 16.00-00.00",б!V87,б!V87,б!V87,б!V87,б!V87,б!V87,б!V87,б!V87,б!V87,б!V87,б!V87&amp;" 17.30-18.00",б!V87&amp;" 17.30-18.30",б!V87&amp;" 17.30-19.00",б!V87&amp;" 17.30-19.30",б!V87&amp;" 17.30-20.00",б!V87&amp;" 17.30-20.30",б!V87&amp;" 17.30-21.00",б!V87&amp;" 17.30-21.30",б!V87&amp;" 17.30-22.00",б!V87&amp;" 17.30-22.30",б!V87&amp;" 17.30-23.00",б!V87&amp;" 17.30-23.30",б!V87&amp;" 17.30-00.00",б!V87,б!V87,б!V87,б!V87,б!V87,б!V87,б!V87,б!V87,б!V87,б!V87,б!V87,б!V87,б!V87,б!V87&amp;" 19.00-19.30",б!V87&amp;" 19.00-20.00",б!V87&amp;" 19.00-20.30",б!V87&amp;" 19.00-21.00",б!V87&amp;" 19.00-21.30",б!V87&amp;" 19.00-22.00",б!V87&amp;" 19.00-22.30",б!V87&amp;" 19.00-23.00",б!V87&amp;" 19.00-23.30",б!V87&amp;" 19.00-00.00","",б!V87&amp;" ",б!V87&amp;" ",б!V87&amp;" ",б!V87&amp;" ",)))</f>
        <v> </v>
      </c>
      <c r="W93" s="35" t="str">
        <f>IF(а!X90="","",IF(AND(а!X88&lt;9,OR(а!W90="7 0,5",а!W90="7 1",а!W90="7 1,5",а!W90="7 2",а!W90="7 2,5",а!W90="7 3",а!W90="7 3,5",а!W90="7 4",а!W90="7 4,5",а!W90="7 5",а!W90="7 5,5",а!W90="7 6",а!W90="7 6,5",а!W90="7 7",а!W90="7а 0,5",а!W90="7а 1",а!W90="7а 1,5",а!W90="7а 2",а!W90="7а 2,5",а!W90="7а 3",а!W90="7а 3,5",а!W90="7а 4",а!W90="7а 4,5",а!W90="7а 5",а!W90="7а 5,5",а!W90="7а 6",а!W90="7а 6,5",а!W90="7а 7",а!W90="8 0,5",а!W90="8 1",а!W90="8 1,5",а!W90="8 2",а!W90="8 2,5",а!W90="8 3",а!W90="8 3,5",а!W90="8 4",а!W90="8 4,5",а!W90="8 5",а!W90="8 5,5",а!W90="8 6",а!W90="8 6,5",а!W90="8 7",а!W90="8а 0,5",а!W90="8а 1",а!W90="8а 1,5",а!W90="8а 2",а!W90="8а 2,5",а!W90="8а 3",а!W90="8а 3,5",а!W90="8а 4",а!W90="8а 4,5",а!W90="8а 5",а!W90="8а 5,5",а!W90="8а 6",а!W90="8а 6,5",а!W90="8а 7",а!W90="9 0,5",а!W90="9 1",а!W90="9 1,5",а!W90="9 2",а!W90="9 2,5",а!W90="9 3",а!W90="9 3,5",а!W90="9 4",а!W90="9 4,5",а!W90="9 5",а!W90="9 5,5",а!W90="9 6",а!W90="9 6,5",а!W90="9 7",а!W90="10 0,5",а!W90="10 1",а!W90="10 1,5",а!W90="10 2",а!W90="10 2,5",а!W90="10 3",а!W90="10 3,5",а!W90="10 4",а!W90="10 4,5",а!W90="10 5",а!W90="10 5,5",а!W90="10 6",а!W90="10 6,5",а!W90="10 7",)),"",CHOOSE(MATCH(а!X90,{"7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00","в","о","б","к","уо"},),б!W87,б!W87,б!W87,б!W87,б!W87,б!W87,б!W87,б!W87,б!W87&amp;" 16.30-17.00",б!W87&amp;" 16.30-17.30",б!W87&amp;" 16.30-18.00",б!W87&amp;" 16.30-18.30",б!W87&amp;" 16.30-19.00",б!W87&amp;" 16.30-19.30",б!W87&amp;б!W87&amp;"  16.30-20.00",б!W87&amp;" 16.30-20.30",б!W87&amp;" 16.30-21.00",б!W87&amp;" 16.30-21.30",б!W87&amp;" 16.30-22.00",б!W87&amp;" 16.30-22.30",б!W87&amp;" 16.30-23.00",б!W87&amp;" 16.30-23.30",б!W87&amp;" 16.30-00.00",б!W87,б!W87,б!W87,б!W87,б!W87,б!W87,б!W87,б!W87,б!W87,б!W87&amp;" 17.00-17.30",б!W87&amp;" 17.00-18.00",б!W87&amp;" 17.00-18.30",б!W87&amp;" 17.00-19.00",б!W87&amp;" 17.00-19.30",б!W87&amp;" 17.00-20.00",б!W87&amp;" 17.00-20.30",б!W87&amp;" 17.00-21.00",б!W87&amp;" 17.00-21.30",б!W87&amp;" 17.00-22.00",б!W87&amp;" 17.00-22.30",б!W87&amp;" 17.00-23.00",б!W87&amp;" 17.00-23.30",б!W87&amp;" 17.00-00.00",б!W87,б!W87,б!W87,б!W87,б!W87,б!W87,б!W87,б!W87,б!W87,б!W87,б!W87,б!W87&amp;" 18.00-18.30",б!W87&amp;" 18.00-19.00",б!W87&amp;" 18.00-19.30",б!W87&amp;" 18.00-20.00",б!W87&amp;" 18.00-20.30",б!W87&amp;" 18.00-21.00",б!W87&amp;" 18.00-21.30",б!W87&amp;" 18.00-22.00",б!W87&amp;" 18.00-22.30",б!W87&amp;" 18.00-23.00",б!W87&amp;" 18.00-23.30",б!W87&amp;" 18.00-00.00",б!W87,б!W87,б!W87,б!W87,б!W87,б!W87,б!W87,б!W87&amp;" 16.00-16.30",б!W87&amp;" 16.00-17.00",б!W87&amp;" 16.00-17.30",б!W87&amp;" 16.00-18.00",б!W87&amp;" 16.00-18.30",б!W87&amp;" 16.00-19.00",б!W87&amp;" 16.00-19.30",б!W87&amp;" 16.00-20.00",б!W87&amp;" 16.00-20.30",б!W87&amp;" 16.00-21.00",б!W87&amp;" 16.00-21.30",б!W87&amp;" 16.00-22.00",б!W87&amp;" 16.00-22.30",б!W87&amp;" 16.00-23.00",б!W87&amp;" 16.00-23.30",б!W87&amp;" 16.00-00.00",б!W87,б!W87,б!W87,б!W87,б!W87,б!W87,б!W87,б!W87,б!W87,б!W87,б!W87&amp;" 17.30-18.00",б!W87&amp;" 17.30-18.30",б!W87&amp;" 17.30-19.00",б!W87&amp;" 17.30-19.30",б!W87&amp;" 17.30-20.00",б!W87&amp;" 17.30-20.30",б!W87&amp;" 17.30-21.00",б!W87&amp;" 17.30-21.30",б!W87&amp;" 17.30-22.00",б!W87&amp;" 17.30-22.30",б!W87&amp;" 17.30-23.00",б!W87&amp;" 17.30-23.30",б!W87&amp;" 17.30-00.00",б!W87,б!W87,б!W87,б!W87,б!W87,б!W87,б!W87,б!W87,б!W87,б!W87,б!W87,б!W87,б!W87,б!W87&amp;" 19.00-19.30",б!W87&amp;" 19.00-20.00",б!W87&amp;" 19.00-20.30",б!W87&amp;" 19.00-21.00",б!W87&amp;" 19.00-21.30",б!W87&amp;" 19.00-22.00",б!W87&amp;" 19.00-22.30",б!W87&amp;" 19.00-23.00",б!W87&amp;" 19.00-23.30",б!W87&amp;" 19.00-00.00","",б!W87&amp;" ",б!W87&amp;" ",б!W87&amp;" ",б!W87&amp;" ",)))</f>
        <v> </v>
      </c>
      <c r="X93" s="35" t="str">
        <f>IF(а!Y90="","",IF(AND(а!Y88&lt;9,OR(а!X90="7 0,5",а!X90="7 1",а!X90="7 1,5",а!X90="7 2",а!X90="7 2,5",а!X90="7 3",а!X90="7 3,5",а!X90="7 4",а!X90="7 4,5",а!X90="7 5",а!X90="7 5,5",а!X90="7 6",а!X90="7 6,5",а!X90="7 7",а!X90="7а 0,5",а!X90="7а 1",а!X90="7а 1,5",а!X90="7а 2",а!X90="7а 2,5",а!X90="7а 3",а!X90="7а 3,5",а!X90="7а 4",а!X90="7а 4,5",а!X90="7а 5",а!X90="7а 5,5",а!X90="7а 6",а!X90="7а 6,5",а!X90="7а 7",а!X90="8 0,5",а!X90="8 1",а!X90="8 1,5",а!X90="8 2",а!X90="8 2,5",а!X90="8 3",а!X90="8 3,5",а!X90="8 4",а!X90="8 4,5",а!X90="8 5",а!X90="8 5,5",а!X90="8 6",а!X90="8 6,5",а!X90="8 7",а!X90="8а 0,5",а!X90="8а 1",а!X90="8а 1,5",а!X90="8а 2",а!X90="8а 2,5",а!X90="8а 3",а!X90="8а 3,5",а!X90="8а 4",а!X90="8а 4,5",а!X90="8а 5",а!X90="8а 5,5",а!X90="8а 6",а!X90="8а 6,5",а!X90="8а 7",а!X90="9 0,5",а!X90="9 1",а!X90="9 1,5",а!X90="9 2",а!X90="9 2,5",а!X90="9 3",а!X90="9 3,5",а!X90="9 4",а!X90="9 4,5",а!X90="9 5",а!X90="9 5,5",а!X90="9 6",а!X90="9 6,5",а!X90="9 7",а!X90="10 0,5",а!X90="10 1",а!X90="10 1,5",а!X90="10 2",а!X90="10 2,5",а!X90="10 3",а!X90="10 3,5",а!X90="10 4",а!X90="10 4,5",а!X90="10 5",а!X90="10 5,5",а!X90="10 6",а!X90="10 6,5",а!X90="10 7",)),"",CHOOSE(MATCH(а!Y90,{"7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00","в","о","б","к","уо"},),б!X87,б!X87,б!X87,б!X87,б!X87,б!X87,б!X87,б!X87,б!X87&amp;" 16.30-17.00",б!X87&amp;" 16.30-17.30",б!X87&amp;" 16.30-18.00",б!X87&amp;" 16.30-18.30",б!X87&amp;" 16.30-19.00",б!X87&amp;" 16.30-19.30",б!X87&amp;б!X87&amp;"  16.30-20.00",б!X87&amp;" 16.30-20.30",б!X87&amp;" 16.30-21.00",б!X87&amp;" 16.30-21.30",б!X87&amp;" 16.30-22.00",б!X87&amp;" 16.30-22.30",б!X87&amp;" 16.30-23.00",б!X87&amp;" 16.30-23.30",б!X87&amp;" 16.30-00.00",б!X87,б!X87,б!X87,б!X87,б!X87,б!X87,б!X87,б!X87,б!X87,б!X87&amp;" 17.00-17.30",б!X87&amp;" 17.00-18.00",б!X87&amp;" 17.00-18.30",б!X87&amp;" 17.00-19.00",б!X87&amp;" 17.00-19.30",б!X87&amp;" 17.00-20.00",б!X87&amp;" 17.00-20.30",б!X87&amp;" 17.00-21.00",б!X87&amp;" 17.00-21.30",б!X87&amp;" 17.00-22.00",б!X87&amp;" 17.00-22.30",б!X87&amp;" 17.00-23.00",б!X87&amp;" 17.00-23.30",б!X87&amp;" 17.00-00.00",б!X87,б!X87,б!X87,б!X87,б!X87,б!X87,б!X87,б!X87,б!X87,б!X87,б!X87,б!X87&amp;" 18.00-18.30",б!X87&amp;" 18.00-19.00",б!X87&amp;" 18.00-19.30",б!X87&amp;" 18.00-20.00",б!X87&amp;" 18.00-20.30",б!X87&amp;" 18.00-21.00",б!X87&amp;" 18.00-21.30",б!X87&amp;" 18.00-22.00",б!X87&amp;" 18.00-22.30",б!X87&amp;" 18.00-23.00",б!X87&amp;" 18.00-23.30",б!X87&amp;" 18.00-00.00",б!X87,б!X87,б!X87,б!X87,б!X87,б!X87,б!X87,б!X87&amp;" 16.00-16.30",б!X87&amp;" 16.00-17.00",б!X87&amp;" 16.00-17.30",б!X87&amp;" 16.00-18.00",б!X87&amp;" 16.00-18.30",б!X87&amp;" 16.00-19.00",б!X87&amp;" 16.00-19.30",б!X87&amp;" 16.00-20.00",б!X87&amp;" 16.00-20.30",б!X87&amp;" 16.00-21.00",б!X87&amp;" 16.00-21.30",б!X87&amp;" 16.00-22.00",б!X87&amp;" 16.00-22.30",б!X87&amp;" 16.00-23.00",б!X87&amp;" 16.00-23.30",б!X87&amp;" 16.00-00.00",б!X87,б!X87,б!X87,б!X87,б!X87,б!X87,б!X87,б!X87,б!X87,б!X87,б!X87&amp;" 17.30-18.00",б!X87&amp;" 17.30-18.30",б!X87&amp;" 17.30-19.00",б!X87&amp;" 17.30-19.30",б!X87&amp;" 17.30-20.00",б!X87&amp;" 17.30-20.30",б!X87&amp;" 17.30-21.00",б!X87&amp;" 17.30-21.30",б!X87&amp;" 17.30-22.00",б!X87&amp;" 17.30-22.30",б!X87&amp;" 17.30-23.00",б!X87&amp;" 17.30-23.30",б!X87&amp;" 17.30-00.00",б!X87,б!X87,б!X87,б!X87,б!X87,б!X87,б!X87,б!X87,б!X87,б!X87,б!X87,б!X87,б!X87,б!X87&amp;" 19.00-19.30",б!X87&amp;" 19.00-20.00",б!X87&amp;" 19.00-20.30",б!X87&amp;" 19.00-21.00",б!X87&amp;" 19.00-21.30",б!X87&amp;" 19.00-22.00",б!X87&amp;" 19.00-22.30",б!X87&amp;" 19.00-23.00",б!X87&amp;" 19.00-23.30",б!X87&amp;" 19.00-00.00","",б!X87&amp;" ",б!X87&amp;" ",б!X87&amp;" ",б!X87&amp;" ",)))</f>
        <v> </v>
      </c>
      <c r="Y93" s="35" t="str">
        <f>IF(а!Z90="","",IF(AND(а!Z88&lt;9,OR(а!Y90="7 0,5",а!Y90="7 1",а!Y90="7 1,5",а!Y90="7 2",а!Y90="7 2,5",а!Y90="7 3",а!Y90="7 3,5",а!Y90="7 4",а!Y90="7 4,5",а!Y90="7 5",а!Y90="7 5,5",а!Y90="7 6",а!Y90="7 6,5",а!Y90="7 7",а!Y90="7а 0,5",а!Y90="7а 1",а!Y90="7а 1,5",а!Y90="7а 2",а!Y90="7а 2,5",а!Y90="7а 3",а!Y90="7а 3,5",а!Y90="7а 4",а!Y90="7а 4,5",а!Y90="7а 5",а!Y90="7а 5,5",а!Y90="7а 6",а!Y90="7а 6,5",а!Y90="7а 7",а!Y90="8 0,5",а!Y90="8 1",а!Y90="8 1,5",а!Y90="8 2",а!Y90="8 2,5",а!Y90="8 3",а!Y90="8 3,5",а!Y90="8 4",а!Y90="8 4,5",а!Y90="8 5",а!Y90="8 5,5",а!Y90="8 6",а!Y90="8 6,5",а!Y90="8 7",а!Y90="8а 0,5",а!Y90="8а 1",а!Y90="8а 1,5",а!Y90="8а 2",а!Y90="8а 2,5",а!Y90="8а 3",а!Y90="8а 3,5",а!Y90="8а 4",а!Y90="8а 4,5",а!Y90="8а 5",а!Y90="8а 5,5",а!Y90="8а 6",а!Y90="8а 6,5",а!Y90="8а 7",а!Y90="9 0,5",а!Y90="9 1",а!Y90="9 1,5",а!Y90="9 2",а!Y90="9 2,5",а!Y90="9 3",а!Y90="9 3,5",а!Y90="9 4",а!Y90="9 4,5",а!Y90="9 5",а!Y90="9 5,5",а!Y90="9 6",а!Y90="9 6,5",а!Y90="9 7",а!Y90="10 0,5",а!Y90="10 1",а!Y90="10 1,5",а!Y90="10 2",а!Y90="10 2,5",а!Y90="10 3",а!Y90="10 3,5",а!Y90="10 4",а!Y90="10 4,5",а!Y90="10 5",а!Y90="10 5,5",а!Y90="10 6",а!Y90="10 6,5",а!Y90="10 7",)),"",CHOOSE(MATCH(а!Z90,{"7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00";"в";"о";"б";"к";"уо"},),б!Y87,б!Y87,б!Y87,б!Y87,б!Y87,б!Y87,б!Y87,б!Y87,б!Y87&amp;" 16.30-17.00",б!Y87&amp;" 16.30-17.30",б!Y87&amp;" 16.30-18.00",б!Y87&amp;" 16.30-18.30",б!Y87&amp;" 16.30-19.00",б!Y87&amp;" 16.30-19.30",б!Y87&amp;б!Y87&amp;"  16.30-20.00",б!Y87&amp;" 16.30-20.30",б!Y87&amp;" 16.30-21.00",б!Y87&amp;" 16.30-21.30",б!Y87&amp;" 16.30-22.00",б!Y87&amp;" 16.30-22.30",б!Y87&amp;" 16.30-23.00",б!Y87&amp;" 16.30-23.30",б!Y87&amp;" 16.30-00.00",б!Y87,б!Y87,б!Y87,б!Y87,б!Y87,б!Y87,б!Y87,б!Y87,б!Y87,б!Y87&amp;" 17.00-17.30",б!Y87&amp;" 17.00-18.00",б!Y87&amp;" 17.00-18.30",б!Y87&amp;" 17.00-19.00",б!Y87&amp;" 17.00-19.30",б!Y87&amp;" 17.00-20.00",б!Y87&amp;" 17.00-20.30",б!Y87&amp;" 17.00-21.00",б!Y87&amp;" 17.00-21.30",б!Y87&amp;" 17.00-22.00",б!Y87&amp;" 17.00-22.30",б!Y87&amp;" 17.00-23.00",б!Y87&amp;" 17.00-23.30",б!Y87&amp;" 17.00-00.00",б!Y87,б!Y87,б!Y87,б!Y87,б!Y87,б!Y87,б!Y87,б!Y87,б!Y87,б!Y87,б!Y87,б!Y87&amp;" 18.00-18.30",б!Y87&amp;" 18.00-19.00",б!Y87&amp;" 18.00-19.30",б!Y87&amp;" 18.00-20.00",б!Y87&amp;" 18.00-20.30",б!Y87&amp;" 18.00-21.00",б!Y87&amp;" 18.00-21.30",б!Y87&amp;" 18.00-22.00",б!Y87&amp;" 18.00-22.30",б!Y87&amp;" 18.00-23.00",б!Y87&amp;" 18.00-23.30",б!Y87&amp;" 18.00-00.00",б!Y87,б!Y87,б!Y87,б!Y87,б!Y87,б!Y87,б!Y87,б!Y87&amp;" 16.00-16.30",б!Y87&amp;" 16.00-17.00",б!Y87&amp;" 16.00-17.30",б!Y87&amp;" 16.00-18.00",б!Y87&amp;" 16.00-18.30",б!Y87&amp;" 16.00-19.00",б!Y87&amp;" 16.00-19.30",б!Y87&amp;" 16.00-20.00",б!Y87&amp;" 16.00-20.30",б!Y87&amp;" 16.00-21.00",б!Y87&amp;" 16.00-21.30",б!Y87&amp;" 16.00-22.00",б!Y87&amp;" 16.00-22.30",б!Y87&amp;" 16.00-23.00",б!Y87&amp;" 16.00-23.30",б!Y87&amp;" 16.00-00.00",б!Y87,б!Y87,б!Y87,б!Y87,б!Y87,б!Y87,б!Y87,б!Y87,б!Y87,б!Y87,б!Y87&amp;" 17.30-18.00",б!Y87&amp;" 17.30-18.30",б!Y87&amp;" 17.30-19.00",б!Y87&amp;" 17.30-19.30",б!Y87&amp;" 17.30-20.00",б!Y87&amp;" 17.30-20.30",б!Y87&amp;" 17.30-21.00",б!Y87&amp;" 17.30-21.30",б!Y87&amp;" 17.30-22.00",б!Y87&amp;" 17.30-22.30",б!Y87&amp;" 17.30-23.00",б!Y87&amp;" 17.30-23.30",б!Y87&amp;" 17.30-00.00",б!Y87,б!Y87,б!Y87,б!Y87,б!Y87,б!Y87,б!Y87,б!Y87,б!Y87,б!Y87,б!Y87,б!Y87,б!Y87,б!Y87&amp;" 19.00-19.30",б!Y87&amp;" 19.00-20.00",б!Y87&amp;" 19.00-20.30",б!Y87&amp;" 19.00-21.00",б!Y87&amp;" 19.00-21.30",б!Y87&amp;" 19.00-22.00",б!Y87&amp;" 19.00-22.30",б!Y87&amp;" 19.00-23.00",б!Y87&amp;" 19.00-23.30",б!Y87&amp;" 19.00-00.00","",б!Y87&amp;" ",б!Y87&amp;" ",б!Y87&amp;" ",б!Y87&amp;" ",)))</f>
        <v> </v>
      </c>
      <c r="Z93" s="35" t="str">
        <f>IF(а!AA90="","",IF(AND(а!AA88&lt;9,OR(а!Z90="7 0,5",а!Z90="7 1",а!Z90="7 1,5",а!Z90="7 2",а!Z90="7 2,5",а!Z90="7 3",а!Z90="7 3,5",а!Z90="7 4",а!Z90="7 4,5",а!Z90="7 5",а!Z90="7 5,5",а!Z90="7 6",а!Z90="7 6,5",а!Z90="7 7",а!Z90="7а 0,5",а!Z90="7а 1",а!Z90="7а 1,5",а!Z90="7а 2",а!Z90="7а 2,5",а!Z90="7а 3",а!Z90="7а 3,5",а!Z90="7а 4",а!Z90="7а 4,5",а!Z90="7а 5",а!Z90="7а 5,5",а!Z90="7а 6",а!Z90="7а 6,5",а!Z90="7а 7",а!Z90="8 0,5",а!Z90="8 1",а!Z90="8 1,5",а!Z90="8 2",а!Z90="8 2,5",а!Z90="8 3",а!Z90="8 3,5",а!Z90="8 4",а!Z90="8 4,5",а!Z90="8 5",а!Z90="8 5,5",а!Z90="8 6",а!Z90="8 6,5",а!Z90="8 7",а!Z90="8а 0,5",а!Z90="8а 1",а!Z90="8а 1,5",а!Z90="8а 2",а!Z90="8а 2,5",а!Z90="8а 3",а!Z90="8а 3,5",а!Z90="8а 4",а!Z90="8а 4,5",а!Z90="8а 5",а!Z90="8а 5,5",а!Z90="8а 6",а!Z90="8а 6,5",а!Z90="8а 7",а!Z90="9 0,5",а!Z90="9 1",а!Z90="9 1,5",а!Z90="9 2",а!Z90="9 2,5",а!Z90="9 3",а!Z90="9 3,5",а!Z90="9 4",а!Z90="9 4,5",а!Z90="9 5",а!Z90="9 5,5",а!Z90="9 6",а!Z90="9 6,5",а!Z90="9 7",а!Z90="10 0,5",а!Z90="10 1",а!Z90="10 1,5",а!Z90="10 2",а!Z90="10 2,5",а!Z90="10 3",а!Z90="10 3,5",а!Z90="10 4",а!Z90="10 4,5",а!Z90="10 5",а!Z90="10 5,5",а!Z90="10 6",а!Z90="10 6,5",а!Z90="10 7",)),"",CHOOSE(MATCH(а!AA90,{"7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00","в","о","б","к","уо"},),б!Z87,б!Z87,б!Z87,б!Z87,б!Z87,б!Z87,б!Z87,б!Z87,б!Z87&amp;" 16.30-17.00",б!Z87&amp;" 16.30-17.30",б!Z87&amp;" 16.30-18.00",б!Z87&amp;" 16.30-18.30",б!Z87&amp;" 16.30-19.00",б!Z87&amp;" 16.30-19.30",б!Z87&amp;б!Z87&amp;"  16.30-20.00",б!Z87&amp;" 16.30-20.30",б!Z87&amp;" 16.30-21.00",б!Z87&amp;" 16.30-21.30",б!Z87&amp;" 16.30-22.00",б!Z87&amp;" 16.30-22.30",б!Z87&amp;" 16.30-23.00",б!Z87&amp;" 16.30-23.30",б!Z87&amp;" 16.30-00.00",б!Z87,б!Z87,б!Z87,б!Z87,б!Z87,б!Z87,б!Z87,б!Z87,б!Z87,б!Z87&amp;" 17.00-17.30",б!Z87&amp;" 17.00-18.00",б!Z87&amp;" 17.00-18.30",б!Z87&amp;" 17.00-19.00",б!Z87&amp;" 17.00-19.30",б!Z87&amp;" 17.00-20.00",б!Z87&amp;" 17.00-20.30",б!Z87&amp;" 17.00-21.00",б!Z87&amp;" 17.00-21.30",б!Z87&amp;" 17.00-22.00",б!Z87&amp;" 17.00-22.30",б!Z87&amp;" 17.00-23.00",б!Z87&amp;" 17.00-23.30",б!Z87&amp;" 17.00-00.00",б!Z87,б!Z87,б!Z87,б!Z87,б!Z87,б!Z87,б!Z87,б!Z87,б!Z87,б!Z87,б!Z87,б!Z87&amp;" 18.00-18.30",б!Z87&amp;" 18.00-19.00",б!Z87&amp;" 18.00-19.30",б!Z87&amp;" 18.00-20.00",б!Z87&amp;" 18.00-20.30",б!Z87&amp;" 18.00-21.00",б!Z87&amp;" 18.00-21.30",б!Z87&amp;" 18.00-22.00",б!Z87&amp;" 18.00-22.30",б!Z87&amp;" 18.00-23.00",б!Z87&amp;" 18.00-23.30",б!Z87&amp;" 18.00-00.00",б!Z87,б!Z87,б!Z87,б!Z87,б!Z87,б!Z87,б!Z87,б!Z87&amp;" 16.00-16.30",б!Z87&amp;" 16.00-17.00",б!Z87&amp;" 16.00-17.30",б!Z87&amp;" 16.00-18.00",б!Z87&amp;" 16.00-18.30",б!Z87&amp;" 16.00-19.00",б!Z87&amp;" 16.00-19.30",б!Z87&amp;" 16.00-20.00",б!Z87&amp;" 16.00-20.30",б!Z87&amp;" 16.00-21.00",б!Z87&amp;" 16.00-21.30",б!Z87&amp;" 16.00-22.00",б!Z87&amp;" 16.00-22.30",б!Z87&amp;" 16.00-23.00",б!Z87&amp;" 16.00-23.30",б!Z87&amp;" 16.00-00.00",б!Z87,б!Z87,б!Z87,б!Z87,б!Z87,б!Z87,б!Z87,б!Z87,б!Z87,б!Z87,б!Z87&amp;" 17.30-18.00",б!Z87&amp;" 17.30-18.30",б!Z87&amp;" 17.30-19.00",б!Z87&amp;" 17.30-19.30",б!Z87&amp;" 17.30-20.00",б!Z87&amp;" 17.30-20.30",б!Z87&amp;" 17.30-21.00",б!Z87&amp;" 17.30-21.30",б!Z87&amp;" 17.30-22.00",б!Z87&amp;" 17.30-22.30",б!Z87&amp;" 17.30-23.00",б!Z87&amp;" 17.30-23.30",б!Z87&amp;" 17.30-00.00",б!Z87,б!Z87,б!Z87,б!Z87,б!Z87,б!Z87,б!Z87,б!Z87,б!Z87,б!Z87,б!Z87,б!Z87,б!Z87,б!Z87&amp;" 19.00-19.30",б!Z87&amp;" 19.00-20.00",б!Z87&amp;" 19.00-20.30",б!Z87&amp;" 19.00-21.00",б!Z87&amp;" 19.00-21.30",б!Z87&amp;" 19.00-22.00",б!Z87&amp;" 19.00-22.30",б!Z87&amp;" 19.00-23.00",б!Z87&amp;" 19.00-23.30",б!Z87&amp;" 19.00-00.00","",б!Z87&amp;" ",б!Z87&amp;" ",б!Z87&amp;" ",б!Z87&amp;" ",)))</f>
        <v> </v>
      </c>
      <c r="AA93" s="35" t="str">
        <f>IF(а!AB90="","",IF(AND(а!AB88&lt;9,OR(а!AA90="7 0,5",а!AA90="7 1",а!AA90="7 1,5",а!AA90="7 2",а!AA90="7 2,5",а!AA90="7 3",а!AA90="7 3,5",а!AA90="7 4",а!AA90="7 4,5",а!AA90="7 5",а!AA90="7 5,5",а!AA90="7 6",а!AA90="7 6,5",а!AA90="7 7",а!AA90="7а 0,5",а!AA90="7а 1",а!AA90="7а 1,5",а!AA90="7а 2",а!AA90="7а 2,5",а!AA90="7а 3",а!AA90="7а 3,5",а!AA90="7а 4",а!AA90="7а 4,5",а!AA90="7а 5",а!AA90="7а 5,5",а!AA90="7а 6",а!AA90="7а 6,5",а!AA90="7а 7",а!AA90="8 0,5",а!AA90="8 1",а!AA90="8 1,5",а!AA90="8 2",а!AA90="8 2,5",а!AA90="8 3",а!AA90="8 3,5",а!AA90="8 4",а!AA90="8 4,5",а!AA90="8 5",а!AA90="8 5,5",а!AA90="8 6",а!AA90="8 6,5",а!AA90="8 7",а!AA90="8а 0,5",а!AA90="8а 1",а!AA90="8а 1,5",а!AA90="8а 2",а!AA90="8а 2,5",а!AA90="8а 3",а!AA90="8а 3,5",а!AA90="8а 4",а!AA90="8а 4,5",а!AA90="8а 5",а!AA90="8а 5,5",а!AA90="8а 6",а!AA90="8а 6,5",а!AA90="8а 7",а!AA90="9 0,5",а!AA90="9 1",а!AA90="9 1,5",а!AA90="9 2",а!AA90="9 2,5",а!AA90="9 3",а!AA90="9 3,5",а!AA90="9 4",а!AA90="9 4,5",а!AA90="9 5",а!AA90="9 5,5",а!AA90="9 6",а!AA90="9 6,5",а!AA90="9 7",а!AA90="10 0,5",а!AA90="10 1",а!AA90="10 1,5",а!AA90="10 2",а!AA90="10 2,5",а!AA90="10 3",а!AA90="10 3,5",а!AA90="10 4",а!AA90="10 4,5",а!AA90="10 5",а!AA90="10 5,5",а!AA90="10 6",а!AA90="10 6,5",а!AA90="10 7",)),"",CHOOSE(MATCH(а!AB90,{"7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00";"в";"о";"б";"к";"уо"},),б!AA87,б!AA87,б!AA87,б!AA87,б!AA87,б!AA87,б!AA87,б!AA87,б!AA87&amp;" 16.30-17.00",б!AA87&amp;" 16.30-17.30",б!AA87&amp;" 16.30-18.00",б!AA87&amp;" 16.30-18.30",б!AA87&amp;" 16.30-19.00",б!AA87&amp;" 16.30-19.30",б!AA87&amp;б!AA87&amp;"  16.30-20.00",б!AA87&amp;" 16.30-20.30",б!AA87&amp;" 16.30-21.00",б!AA87&amp;" 16.30-21.30",б!AA87&amp;" 16.30-22.00",б!AA87&amp;" 16.30-22.30",б!AA87&amp;" 16.30-23.00",б!AA87&amp;" 16.30-23.30",б!AA87&amp;" 16.30-00.00",б!AA87,б!AA87,б!AA87,б!AA87,б!AA87,б!AA87,б!AA87,б!AA87,б!AA87,б!AA87&amp;" 17.00-17.30",б!AA87&amp;" 17.00-18.00",б!AA87&amp;" 17.00-18.30",б!AA87&amp;" 17.00-19.00",б!AA87&amp;" 17.00-19.30",б!AA87&amp;" 17.00-20.00",б!AA87&amp;" 17.00-20.30",б!AA87&amp;" 17.00-21.00",б!AA87&amp;" 17.00-21.30",б!AA87&amp;" 17.00-22.00",б!AA87&amp;" 17.00-22.30",б!AA87&amp;" 17.00-23.00",б!AA87&amp;" 17.00-23.30",б!AA87&amp;" 17.00-00.00",б!AA87,б!AA87,б!AA87,б!AA87,б!AA87,б!AA87,б!AA87,б!AA87,б!AA87,б!AA87,б!AA87,б!AA87&amp;" 18.00-18.30",б!AA87&amp;" 18.00-19.00",б!AA87&amp;" 18.00-19.30",б!AA87&amp;" 18.00-20.00",б!AA87&amp;" 18.00-20.30",б!AA87&amp;" 18.00-21.00",б!AA87&amp;" 18.00-21.30",б!AA87&amp;" 18.00-22.00",б!AA87&amp;" 18.00-22.30",б!AA87&amp;" 18.00-23.00",б!AA87&amp;" 18.00-23.30",б!AA87&amp;" 18.00-00.00",б!AA87,б!AA87,б!AA87,б!AA87,б!AA87,б!AA87,б!AA87,б!AA87&amp;" 16.00-16.30",б!AA87&amp;" 16.00-17.00",б!AA87&amp;" 16.00-17.30",б!AA87&amp;" 16.00-18.00",б!AA87&amp;" 16.00-18.30",б!AA87&amp;" 16.00-19.00",б!AA87&amp;" 16.00-19.30",б!AA87&amp;" 16.00-20.00",б!AA87&amp;" 16.00-20.30",б!AA87&amp;" 16.00-21.00",б!AA87&amp;" 16.00-21.30",б!AA87&amp;" 16.00-22.00",б!AA87&amp;" 16.00-22.30",б!AA87&amp;" 16.00-23.00",б!AA87&amp;" 16.00-23.30",б!AA87&amp;" 16.00-00.00",б!AA87,б!AA87,б!AA87,б!AA87,б!AA87,б!AA87,б!AA87,б!AA87,б!AA87,б!AA87,б!AA87&amp;" 17.30-18.00",б!AA87&amp;" 17.30-18.30",б!AA87&amp;" 17.30-19.00",б!AA87&amp;" 17.30-19.30",б!AA87&amp;" 17.30-20.00",б!AA87&amp;" 17.30-20.30",б!AA87&amp;" 17.30-21.00",б!AA87&amp;" 17.30-21.30",б!AA87&amp;" 17.30-22.00",б!AA87&amp;" 17.30-22.30",б!AA87&amp;" 17.30-23.00",б!AA87&amp;" 17.30-23.30",б!AA87&amp;" 17.30-00.00",б!AA87,б!AA87,б!AA87,б!AA87,б!AA87,б!AA87,б!AA87,б!AA87,б!AA87,б!AA87,б!AA87,б!AA87,б!AA87,б!AA87&amp;" 19.00-19.30",б!AA87&amp;" 19.00-20.00",б!AA87&amp;" 19.00-20.30",б!AA87&amp;" 19.00-21.00",б!AA87&amp;" 19.00-21.30",б!AA87&amp;" 19.00-22.00",б!AA87&amp;" 19.00-22.30",б!AA87&amp;" 19.00-23.00",б!AA87&amp;" 19.00-23.30",б!AA87&amp;" 19.00-00.00","",б!AA87&amp;" ",б!AA87&amp;" ",б!AA87&amp;" ",б!AA87&amp;" ",)))</f>
        <v> </v>
      </c>
      <c r="AB93" s="35" t="str">
        <f>IF(а!AC90="","",IF(AND(а!AC88&lt;9,OR(а!AB90="7 0,5",а!AB90="7 1",а!AB90="7 1,5",а!AB90="7 2",а!AB90="7 2,5",а!AB90="7 3",а!AB90="7 3,5",а!AB90="7 4",а!AB90="7 4,5",а!AB90="7 5",а!AB90="7 5,5",а!AB90="7 6",а!AB90="7 6,5",а!AB90="7 7",а!AB90="7а 0,5",а!AB90="7а 1",а!AB90="7а 1,5",а!AB90="7а 2",а!AB90="7а 2,5",а!AB90="7а 3",а!AB90="7а 3,5",а!AB90="7а 4",а!AB90="7а 4,5",а!AB90="7а 5",а!AB90="7а 5,5",а!AB90="7а 6",а!AB90="7а 6,5",а!AB90="7а 7",а!AB90="8 0,5",а!AB90="8 1",а!AB90="8 1,5",а!AB90="8 2",а!AB90="8 2,5",а!AB90="8 3",а!AB90="8 3,5",а!AB90="8 4",а!AB90="8 4,5",а!AB90="8 5",а!AB90="8 5,5",а!AB90="8 6",а!AB90="8 6,5",а!AB90="8 7",а!AB90="8а 0,5",а!AB90="8а 1",а!AB90="8а 1,5",а!AB90="8а 2",а!AB90="8а 2,5",а!AB90="8а 3",а!AB90="8а 3,5",а!AB90="8а 4",а!AB90="8а 4,5",а!AB90="8а 5",а!AB90="8а 5,5",а!AB90="8а 6",а!AB90="8а 6,5",а!AB90="8а 7",а!AB90="9 0,5",а!AB90="9 1",а!AB90="9 1,5",а!AB90="9 2",а!AB90="9 2,5",а!AB90="9 3",а!AB90="9 3,5",а!AB90="9 4",а!AB90="9 4,5",а!AB90="9 5",а!AB90="9 5,5",а!AB90="9 6",а!AB90="9 6,5",а!AB90="9 7",а!AB90="10 0,5",а!AB90="10 1",а!AB90="10 1,5",а!AB90="10 2",а!AB90="10 2,5",а!AB90="10 3",а!AB90="10 3,5",а!AB90="10 4",а!AB90="10 4,5",а!AB90="10 5",а!AB90="10 5,5",а!AB90="10 6",а!AB90="10 6,5",а!AB90="10 7",)),"",CHOOSE(MATCH(а!AC90,{"7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00","в","о","б","к","уо"},),б!AB87,б!AB87,б!AB87,б!AB87,б!AB87,б!AB87,б!AB87,б!AB87,б!AB87&amp;" 16.30-17.00",б!AB87&amp;" 16.30-17.30",б!AB87&amp;" 16.30-18.00",б!AB87&amp;" 16.30-18.30",б!AB87&amp;" 16.30-19.00",б!AB87&amp;" 16.30-19.30",б!AB87&amp;б!AB87&amp;"  16.30-20.00",б!AB87&amp;" 16.30-20.30",б!AB87&amp;" 16.30-21.00",б!AB87&amp;" 16.30-21.30",б!AB87&amp;" 16.30-22.00",б!AB87&amp;" 16.30-22.30",б!AB87&amp;" 16.30-23.00",б!AB87&amp;" 16.30-23.30",б!AB87&amp;" 16.30-00.00",б!AB87,б!AB87,б!AB87,б!AB87,б!AB87,б!AB87,б!AB87,б!AB87,б!AB87,б!AB87&amp;" 17.00-17.30",б!AB87&amp;" 17.00-18.00",б!AB87&amp;" 17.00-18.30",б!AB87&amp;" 17.00-19.00",б!AB87&amp;" 17.00-19.30",б!AB87&amp;" 17.00-20.00",б!AB87&amp;" 17.00-20.30",б!AB87&amp;" 17.00-21.00",б!AB87&amp;" 17.00-21.30",б!AB87&amp;" 17.00-22.00",б!AB87&amp;" 17.00-22.30",б!AB87&amp;" 17.00-23.00",б!AB87&amp;" 17.00-23.30",б!AB87&amp;" 17.00-00.00",б!AB87,б!AB87,б!AB87,б!AB87,б!AB87,б!AB87,б!AB87,б!AB87,б!AB87,б!AB87,б!AB87,б!AB87&amp;" 18.00-18.30",б!AB87&amp;" 18.00-19.00",б!AB87&amp;" 18.00-19.30",б!AB87&amp;" 18.00-20.00",б!AB87&amp;" 18.00-20.30",б!AB87&amp;" 18.00-21.00",б!AB87&amp;" 18.00-21.30",б!AB87&amp;" 18.00-22.00",б!AB87&amp;" 18.00-22.30",б!AB87&amp;" 18.00-23.00",б!AB87&amp;" 18.00-23.30",б!AB87&amp;" 18.00-00.00",б!AB87,б!AB87,б!AB87,б!AB87,б!AB87,б!AB87,б!AB87,б!AB87&amp;" 16.00-16.30",б!AB87&amp;" 16.00-17.00",б!AB87&amp;" 16.00-17.30",б!AB87&amp;" 16.00-18.00",б!AB87&amp;" 16.00-18.30",б!AB87&amp;" 16.00-19.00",б!AB87&amp;" 16.00-19.30",б!AB87&amp;" 16.00-20.00",б!AB87&amp;" 16.00-20.30",б!AB87&amp;" 16.00-21.00",б!AB87&amp;" 16.00-21.30",б!AB87&amp;" 16.00-22.00",б!AB87&amp;" 16.00-22.30",б!AB87&amp;" 16.00-23.00",б!AB87&amp;" 16.00-23.30",б!AB87&amp;" 16.00-00.00",б!AB87,б!AB87,б!AB87,б!AB87,б!AB87,б!AB87,б!AB87,б!AB87,б!AB87,б!AB87,б!AB87&amp;" 17.30-18.00",б!AB87&amp;" 17.30-18.30",б!AB87&amp;" 17.30-19.00",б!AB87&amp;" 17.30-19.30",б!AB87&amp;" 17.30-20.00",б!AB87&amp;" 17.30-20.30",б!AB87&amp;" 17.30-21.00",б!AB87&amp;" 17.30-21.30",б!AB87&amp;" 17.30-22.00",б!AB87&amp;" 17.30-22.30",б!AB87&amp;" 17.30-23.00",б!AB87&amp;" 17.30-23.30",б!AB87&amp;" 17.30-00.00",б!AB87,б!AB87,б!AB87,б!AB87,б!AB87,б!AB87,б!AB87,б!AB87,б!AB87,б!AB87,б!AB87,б!AB87,б!AB87,б!AB87&amp;" 19.00-19.30",б!AB87&amp;" 19.00-20.00",б!AB87&amp;" 19.00-20.30",б!AB87&amp;" 19.00-21.00",б!AB87&amp;" 19.00-21.30",б!AB87&amp;" 19.00-22.00",б!AB87&amp;" 19.00-22.30",б!AB87&amp;" 19.00-23.00",б!AB87&amp;" 19.00-23.30",б!AB87&amp;" 19.00-00.00","",б!AB87&amp;" ",б!AB87&amp;" ",б!AB87&amp;" ",б!AB87&amp;" ",)))</f>
        <v> </v>
      </c>
      <c r="AC93" s="35" t="str">
        <f>IF(а!AD90="","",IF(AND(а!AD88&lt;9,OR(а!AC90="7 0,5",а!AC90="7 1",а!AC90="7 1,5",а!AC90="7 2",а!AC90="7 2,5",а!AC90="7 3",а!AC90="7 3,5",а!AC90="7 4",а!AC90="7 4,5",а!AC90="7 5",а!AC90="7 5,5",а!AC90="7 6",а!AC90="7 6,5",а!AC90="7 7",а!AC90="7а 0,5",а!AC90="7а 1",а!AC90="7а 1,5",а!AC90="7а 2",а!AC90="7а 2,5",а!AC90="7а 3",а!AC90="7а 3,5",а!AC90="7а 4",а!AC90="7а 4,5",а!AC90="7а 5",а!AC90="7а 5,5",а!AC90="7а 6",а!AC90="7а 6,5",а!AC90="7а 7",а!AC90="8 0,5",а!AC90="8 1",а!AC90="8 1,5",а!AC90="8 2",а!AC90="8 2,5",а!AC90="8 3",а!AC90="8 3,5",а!AC90="8 4",а!AC90="8 4,5",а!AC90="8 5",а!AC90="8 5,5",а!AC90="8 6",а!AC90="8 6,5",а!AC90="8 7",а!AC90="8а 0,5",а!AC90="8а 1",а!AC90="8а 1,5",а!AC90="8а 2",а!AC90="8а 2,5",а!AC90="8а 3",а!AC90="8а 3,5",а!AC90="8а 4",а!AC90="8а 4,5",а!AC90="8а 5",а!AC90="8а 5,5",а!AC90="8а 6",а!AC90="8а 6,5",а!AC90="8а 7",а!AC90="9 0,5",а!AC90="9 1",а!AC90="9 1,5",а!AC90="9 2",а!AC90="9 2,5",а!AC90="9 3",а!AC90="9 3,5",а!AC90="9 4",а!AC90="9 4,5",а!AC90="9 5",а!AC90="9 5,5",а!AC90="9 6",а!AC90="9 6,5",а!AC90="9 7",а!AC90="10 0,5",а!AC90="10 1",а!AC90="10 1,5",а!AC90="10 2",а!AC90="10 2,5",а!AC90="10 3",а!AC90="10 3,5",а!AC90="10 4",а!AC90="10 4,5",а!AC90="10 5",а!AC90="10 5,5",а!AC90="10 6",а!AC90="10 6,5",а!AC90="10 7",)),"",CHOOSE(MATCH(а!AD90,{"7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00","в","о","б","к","уо"},),б!AC87,б!AC87,б!AC87,б!AC87,б!AC87,б!AC87,б!AC87,б!AC87,б!AC87&amp;" 16.30-17.00",б!AC87&amp;" 16.30-17.30",б!AC87&amp;" 16.30-18.00",б!AC87&amp;" 16.30-18.30",б!AC87&amp;" 16.30-19.00",б!AC87&amp;" 16.30-19.30",б!AC87&amp;б!AC87&amp;"  16.30-20.00",б!AC87&amp;" 16.30-20.30",б!AC87&amp;" 16.30-21.00",б!AC87&amp;" 16.30-21.30",б!AC87&amp;" 16.30-22.00",б!AC87&amp;" 16.30-22.30",б!AC87&amp;" 16.30-23.00",б!AC87&amp;" 16.30-23.30",б!AC87&amp;" 16.30-00.00",б!AC87,б!AC87,б!AC87,б!AC87,б!AC87,б!AC87,б!AC87,б!AC87,б!AC87,б!AC87&amp;" 17.00-17.30",б!AC87&amp;" 17.00-18.00",б!AC87&amp;" 17.00-18.30",б!AC87&amp;" 17.00-19.00",б!AC87&amp;" 17.00-19.30",б!AC87&amp;" 17.00-20.00",б!AC87&amp;" 17.00-20.30",б!AC87&amp;" 17.00-21.00",б!AC87&amp;" 17.00-21.30",б!AC87&amp;" 17.00-22.00",б!AC87&amp;" 17.00-22.30",б!AC87&amp;" 17.00-23.00",б!AC87&amp;" 17.00-23.30",б!AC87&amp;" 17.00-00.00",б!AC87,б!AC87,б!AC87,б!AC87,б!AC87,б!AC87,б!AC87,б!AC87,б!AC87,б!AC87,б!AC87,б!AC87&amp;" 18.00-18.30",б!AC87&amp;" 18.00-19.00",б!AC87&amp;" 18.00-19.30",б!AC87&amp;" 18.00-20.00",б!AC87&amp;" 18.00-20.30",б!AC87&amp;" 18.00-21.00",б!AC87&amp;" 18.00-21.30",б!AC87&amp;" 18.00-22.00",б!AC87&amp;" 18.00-22.30",б!AC87&amp;" 18.00-23.00",б!AC87&amp;" 18.00-23.30",б!AC87&amp;" 18.00-00.00",б!AC87,б!AC87,б!AC87,б!AC87,б!AC87,б!AC87,б!AC87,б!AC87&amp;" 16.00-16.30",б!AC87&amp;" 16.00-17.00",б!AC87&amp;" 16.00-17.30",б!AC87&amp;" 16.00-18.00",б!AC87&amp;" 16.00-18.30",б!AC87&amp;" 16.00-19.00",б!AC87&amp;" 16.00-19.30",б!AC87&amp;" 16.00-20.00",б!AC87&amp;" 16.00-20.30",б!AC87&amp;" 16.00-21.00",б!AC87&amp;" 16.00-21.30",б!AC87&amp;" 16.00-22.00",б!AC87&amp;" 16.00-22.30",б!AC87&amp;" 16.00-23.00",б!AC87&amp;" 16.00-23.30",б!AC87&amp;" 16.00-00.00",б!AC87,б!AC87,б!AC87,б!AC87,б!AC87,б!AC87,б!AC87,б!AC87,б!AC87,б!AC87,б!AC87&amp;" 17.30-18.00",б!AC87&amp;" 17.30-18.30",б!AC87&amp;" 17.30-19.00",б!AC87&amp;" 17.30-19.30",б!AC87&amp;" 17.30-20.00",б!AC87&amp;" 17.30-20.30",б!AC87&amp;" 17.30-21.00",б!AC87&amp;" 17.30-21.30",б!AC87&amp;" 17.30-22.00",б!AC87&amp;" 17.30-22.30",б!AC87&amp;" 17.30-23.00",б!AC87&amp;" 17.30-23.30",б!AC87&amp;" 17.30-00.00",б!AC87,б!AC87,б!AC87,б!AC87,б!AC87,б!AC87,б!AC87,б!AC87,б!AC87,б!AC87,б!AC87,б!AC87,б!AC87,б!AC87&amp;" 19.00-19.30",б!AC87&amp;" 19.00-20.00",б!AC87&amp;" 19.00-20.30",б!AC87&amp;" 19.00-21.00",б!AC87&amp;" 19.00-21.30",б!AC87&amp;" 19.00-22.00",б!AC87&amp;" 19.00-22.30",б!AC87&amp;" 19.00-23.00",б!AC87&amp;" 19.00-23.30",б!AC87&amp;" 19.00-00.00","",б!AC87&amp;" ",б!AC87&amp;" ",б!AC87&amp;" ",б!AC87&amp;" ",)))</f>
        <v> </v>
      </c>
      <c r="AD93" s="35" t="str">
        <f>IF(а!AE90="","",IF(AND(а!AE88&lt;9,OR(а!AD90="7 0,5",а!AD90="7 1",а!AD90="7 1,5",а!AD90="7 2",а!AD90="7 2,5",а!AD90="7 3",а!AD90="7 3,5",а!AD90="7 4",а!AD90="7 4,5",а!AD90="7 5",а!AD90="7 5,5",а!AD90="7 6",а!AD90="7 6,5",а!AD90="7 7",а!AD90="7а 0,5",а!AD90="7а 1",а!AD90="7а 1,5",а!AD90="7а 2",а!AD90="7а 2,5",а!AD90="7а 3",а!AD90="7а 3,5",а!AD90="7а 4",а!AD90="7а 4,5",а!AD90="7а 5",а!AD90="7а 5,5",а!AD90="7а 6",а!AD90="7а 6,5",а!AD90="7а 7",а!AD90="8 0,5",а!AD90="8 1",а!AD90="8 1,5",а!AD90="8 2",а!AD90="8 2,5",а!AD90="8 3",а!AD90="8 3,5",а!AD90="8 4",а!AD90="8 4,5",а!AD90="8 5",а!AD90="8 5,5",а!AD90="8 6",а!AD90="8 6,5",а!AD90="8 7",а!AD90="8а 0,5",а!AD90="8а 1",а!AD90="8а 1,5",а!AD90="8а 2",а!AD90="8а 2,5",а!AD90="8а 3",а!AD90="8а 3,5",а!AD90="8а 4",а!AD90="8а 4,5",а!AD90="8а 5",а!AD90="8а 5,5",а!AD90="8а 6",а!AD90="8а 6,5",а!AD90="8а 7",а!AD90="9 0,5",а!AD90="9 1",а!AD90="9 1,5",а!AD90="9 2",а!AD90="9 2,5",а!AD90="9 3",а!AD90="9 3,5",а!AD90="9 4",а!AD90="9 4,5",а!AD90="9 5",а!AD90="9 5,5",а!AD90="9 6",а!AD90="9 6,5",а!AD90="9 7",а!AD90="10 0,5",а!AD90="10 1",а!AD90="10 1,5",а!AD90="10 2",а!AD90="10 2,5",а!AD90="10 3",а!AD90="10 3,5",а!AD90="10 4",а!AD90="10 4,5",а!AD90="10 5",а!AD90="10 5,5",а!AD90="10 6",а!AD90="10 6,5",а!AD90="10 7",)),"",CHOOSE(MATCH(а!AE90,{"7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00","в","о","б","к","уо"},),б!AD87,б!AD87,б!AD87,б!AD87,б!AD87,б!AD87,б!AD87,б!AD87,б!AD87&amp;" 16.30-17.00",б!AD87&amp;" 16.30-17.30",б!AD87&amp;" 16.30-18.00",б!AD87&amp;" 16.30-18.30",б!AD87&amp;" 16.30-19.00",б!AD87&amp;" 16.30-19.30",б!AD87&amp;б!AD87&amp;"  16.30-20.00",б!AD87&amp;" 16.30-20.30",б!AD87&amp;" 16.30-21.00",б!AD87&amp;" 16.30-21.30",б!AD87&amp;" 16.30-22.00",б!AD87&amp;" 16.30-22.30",б!AD87&amp;" 16.30-23.00",б!AD87&amp;" 16.30-23.30",б!AD87&amp;" 16.30-00.00",б!AD87,б!AD87,б!AD87,б!AD87,б!AD87,б!AD87,б!AD87,б!AD87,б!AD87,б!AD87&amp;" 17.00-17.30",б!AD87&amp;" 17.00-18.00",б!AD87&amp;" 17.00-18.30",б!AD87&amp;" 17.00-19.00",б!AD87&amp;" 17.00-19.30",б!AD87&amp;" 17.00-20.00",б!AD87&amp;" 17.00-20.30",б!AD87&amp;" 17.00-21.00",б!AD87&amp;" 17.00-21.30",б!AD87&amp;" 17.00-22.00",б!AD87&amp;" 17.00-22.30",б!AD87&amp;" 17.00-23.00",б!AD87&amp;" 17.00-23.30",б!AD87&amp;" 17.00-00.00",б!AD87,б!AD87,б!AD87,б!AD87,б!AD87,б!AD87,б!AD87,б!AD87,б!AD87,б!AD87,б!AD87,б!AD87&amp;" 18.00-18.30",б!AD87&amp;" 18.00-19.00",б!AD87&amp;" 18.00-19.30",б!AD87&amp;" 18.00-20.00",б!AD87&amp;" 18.00-20.30",б!AD87&amp;" 18.00-21.00",б!AD87&amp;" 18.00-21.30",б!AD87&amp;" 18.00-22.00",б!AD87&amp;" 18.00-22.30",б!AD87&amp;" 18.00-23.00",б!AD87&amp;" 18.00-23.30",б!AD87&amp;" 18.00-00.00",б!AD87,б!AD87,б!AD87,б!AD87,б!AD87,б!AD87,б!AD87,б!AD87&amp;" 16.00-16.30",б!AD87&amp;" 16.00-17.00",б!AD87&amp;" 16.00-17.30",б!AD87&amp;" 16.00-18.00",б!AD87&amp;" 16.00-18.30",б!AD87&amp;" 16.00-19.00",б!AD87&amp;" 16.00-19.30",б!AD87&amp;" 16.00-20.00",б!AD87&amp;" 16.00-20.30",б!AD87&amp;" 16.00-21.00",б!AD87&amp;" 16.00-21.30",б!AD87&amp;" 16.00-22.00",б!AD87&amp;" 16.00-22.30",б!AD87&amp;" 16.00-23.00",б!AD87&amp;" 16.00-23.30",б!AD87&amp;" 16.00-00.00",б!AD87,б!AD87,б!AD87,б!AD87,б!AD87,б!AD87,б!AD87,б!AD87,б!AD87,б!AD87,б!AD87&amp;" 17.30-18.00",б!AD87&amp;" 17.30-18.30",б!AD87&amp;" 17.30-19.00",б!AD87&amp;" 17.30-19.30",б!AD87&amp;" 17.30-20.00",б!AD87&amp;" 17.30-20.30",б!AD87&amp;" 17.30-21.00",б!AD87&amp;" 17.30-21.30",б!AD87&amp;" 17.30-22.00",б!AD87&amp;" 17.30-22.30",б!AD87&amp;" 17.30-23.00",б!AD87&amp;" 17.30-23.30",б!AD87&amp;" 17.30-00.00",б!AD87,б!AD87,б!AD87,б!AD87,б!AD87,б!AD87,б!AD87,б!AD87,б!AD87,б!AD87,б!AD87,б!AD87,б!AD87,б!AD87&amp;" 19.00-19.30",б!AD87&amp;" 19.00-20.00",б!AD87&amp;" 19.00-20.30",б!AD87&amp;" 19.00-21.00",б!AD87&amp;" 19.00-21.30",б!AD87&amp;" 19.00-22.00",б!AD87&amp;" 19.00-22.30",б!AD87&amp;" 19.00-23.00",б!AD87&amp;" 19.00-23.30",б!AD87&amp;" 19.00-00.00","",б!AD87&amp;" ",б!AD87&amp;" ",б!AD87&amp;" ",б!AD87&amp;" ",)))</f>
        <v> </v>
      </c>
      <c r="AE93" s="35" t="str">
        <f>IF(а!AF90="","",IF(AND(а!AF88&lt;9,OR(а!AE90="7 0,5",а!AE90="7 1",а!AE90="7 1,5",а!AE90="7 2",а!AE90="7 2,5",а!AE90="7 3",а!AE90="7 3,5",а!AE90="7 4",а!AE90="7 4,5",а!AE90="7 5",а!AE90="7 5,5",а!AE90="7 6",а!AE90="7 6,5",а!AE90="7 7",а!AE90="7а 0,5",а!AE90="7а 1",а!AE90="7а 1,5",а!AE90="7а 2",а!AE90="7а 2,5",а!AE90="7а 3",а!AE90="7а 3,5",а!AE90="7а 4",а!AE90="7а 4,5",а!AE90="7а 5",а!AE90="7а 5,5",а!AE90="7а 6",а!AE90="7а 6,5",а!AE90="7а 7",а!AE90="8 0,5",а!AE90="8 1",а!AE90="8 1,5",а!AE90="8 2",а!AE90="8 2,5",а!AE90="8 3",а!AE90="8 3,5",а!AE90="8 4",а!AE90="8 4,5",а!AE90="8 5",а!AE90="8 5,5",а!AE90="8 6",а!AE90="8 6,5",а!AE90="8 7",а!AE90="8а 0,5",а!AE90="8а 1",а!AE90="8а 1,5",а!AE90="8а 2",а!AE90="8а 2,5",а!AE90="8а 3",а!AE90="8а 3,5",а!AE90="8а 4",а!AE90="8а 4,5",а!AE90="8а 5",а!AE90="8а 5,5",а!AE90="8а 6",а!AE90="8а 6,5",а!AE90="8а 7",а!AE90="9 0,5",а!AE90="9 1",а!AE90="9 1,5",а!AE90="9 2",а!AE90="9 2,5",а!AE90="9 3",а!AE90="9 3,5",а!AE90="9 4",а!AE90="9 4,5",а!AE90="9 5",а!AE90="9 5,5",а!AE90="9 6",а!AE90="9 6,5",а!AE90="9 7",а!AE90="10 0,5",а!AE90="10 1",а!AE90="10 1,5",а!AE90="10 2",а!AE90="10 2,5",а!AE90="10 3",а!AE90="10 3,5",а!AE90="10 4",а!AE90="10 4,5",а!AE90="10 5",а!AE90="10 5,5",а!AE90="10 6",а!AE90="10 6,5",а!AE90="10 7",)),"",CHOOSE(MATCH(а!AF90,{"7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00","в","о","б","к","уо"},),б!AE87,б!AE87,б!AE87,б!AE87,б!AE87,б!AE87,б!AE87,б!AE87,б!AE87&amp;" 16.30-17.00",б!AE87&amp;" 16.30-17.30",б!AE87&amp;" 16.30-18.00",б!AE87&amp;" 16.30-18.30",б!AE87&amp;" 16.30-19.00",б!AE87&amp;" 16.30-19.30",б!AE87&amp;б!AE87&amp;"  16.30-20.00",б!AE87&amp;" 16.30-20.30",б!AE87&amp;" 16.30-21.00",б!AE87&amp;" 16.30-21.30",б!AE87&amp;" 16.30-22.00",б!AE87&amp;" 16.30-22.30",б!AE87&amp;" 16.30-23.00",б!AE87&amp;" 16.30-23.30",б!AE87&amp;" 16.30-00.00",б!AE87,б!AE87,б!AE87,б!AE87,б!AE87,б!AE87,б!AE87,б!AE87,б!AE87,б!AE87&amp;" 17.00-17.30",б!AE87&amp;" 17.00-18.00",б!AE87&amp;" 17.00-18.30",б!AE87&amp;" 17.00-19.00",б!AE87&amp;" 17.00-19.30",б!AE87&amp;" 17.00-20.00",б!AE87&amp;" 17.00-20.30",б!AE87&amp;" 17.00-21.00",б!AE87&amp;" 17.00-21.30",б!AE87&amp;" 17.00-22.00",б!AE87&amp;" 17.00-22.30",б!AE87&amp;" 17.00-23.00",б!AE87&amp;" 17.00-23.30",б!AE87&amp;" 17.00-00.00",б!AE87,б!AE87,б!AE87,б!AE87,б!AE87,б!AE87,б!AE87,б!AE87,б!AE87,б!AE87,б!AE87,б!AE87&amp;" 18.00-18.30",б!AE87&amp;" 18.00-19.00",б!AE87&amp;" 18.00-19.30",б!AE87&amp;" 18.00-20.00",б!AE87&amp;" 18.00-20.30",б!AE87&amp;" 18.00-21.00",б!AE87&amp;" 18.00-21.30",б!AE87&amp;" 18.00-22.00",б!AE87&amp;" 18.00-22.30",б!AE87&amp;" 18.00-23.00",б!AE87&amp;" 18.00-23.30",б!AE87&amp;" 18.00-00.00",б!AE87,б!AE87,б!AE87,б!AE87,б!AE87,б!AE87,б!AE87,б!AE87&amp;" 16.00-16.30",б!AE87&amp;" 16.00-17.00",б!AE87&amp;" 16.00-17.30",б!AE87&amp;" 16.00-18.00",б!AE87&amp;" 16.00-18.30",б!AE87&amp;" 16.00-19.00",б!AE87&amp;" 16.00-19.30",б!AE87&amp;" 16.00-20.00",б!AE87&amp;" 16.00-20.30",б!AE87&amp;" 16.00-21.00",б!AE87&amp;" 16.00-21.30",б!AE87&amp;" 16.00-22.00",б!AE87&amp;" 16.00-22.30",б!AE87&amp;" 16.00-23.00",б!AE87&amp;" 16.00-23.30",б!AE87&amp;" 16.00-00.00",б!AE87,б!AE87,б!AE87,б!AE87,б!AE87,б!AE87,б!AE87,б!AE87,б!AE87,б!AE87,б!AE87&amp;" 17.30-18.00",б!AE87&amp;" 17.30-18.30",б!AE87&amp;" 17.30-19.00",б!AE87&amp;" 17.30-19.30",б!AE87&amp;" 17.30-20.00",б!AE87&amp;" 17.30-20.30",б!AE87&amp;" 17.30-21.00",б!AE87&amp;" 17.30-21.30",б!AE87&amp;" 17.30-22.00",б!AE87&amp;" 17.30-22.30",б!AE87&amp;" 17.30-23.00",б!AE87&amp;" 17.30-23.30",б!AE87&amp;" 17.30-00.00",б!AE87,б!AE87,б!AE87,б!AE87,б!AE87,б!AE87,б!AE87,б!AE87,б!AE87,б!AE87,б!AE87,б!AE87,б!AE87,б!AE87&amp;" 19.00-19.30",б!AE87&amp;" 19.00-20.00",б!AE87&amp;" 19.00-20.30",б!AE87&amp;" 19.00-21.00",б!AE87&amp;" 19.00-21.30",б!AE87&amp;" 19.00-22.00",б!AE87&amp;" 19.00-22.30",б!AE87&amp;" 19.00-23.00",б!AE87&amp;" 19.00-23.30",б!AE87&amp;" 19.00-00.00","",б!AE87&amp;" ",б!AE87&amp;" ",б!AE87&amp;" ",б!AE87&amp;" ",)))</f>
        <v> </v>
      </c>
      <c r="AF93" s="35" t="str">
        <f>IF(а!AG90="","",IF(AND(а!AG88&lt;9,OR(а!AF90="7 0,5",а!AF90="7 1",а!AF90="7 1,5",а!AF90="7 2",а!AF90="7 2,5",а!AF90="7 3",а!AF90="7 3,5",а!AF90="7 4",а!AF90="7 4,5",а!AF90="7 5",а!AF90="7 5,5",а!AF90="7 6",а!AF90="7 6,5",а!AF90="7 7",а!AF90="7а 0,5",а!AF90="7а 1",а!AF90="7а 1,5",а!AF90="7а 2",а!AF90="7а 2,5",а!AF90="7а 3",а!AF90="7а 3,5",а!AF90="7а 4",а!AF90="7а 4,5",а!AF90="7а 5",а!AF90="7а 5,5",а!AF90="7а 6",а!AF90="7а 6,5",а!AF90="7а 7",а!AF90="8 0,5",а!AF90="8 1",а!AF90="8 1,5",а!AF90="8 2",а!AF90="8 2,5",а!AF90="8 3",а!AF90="8 3,5",а!AF90="8 4",а!AF90="8 4,5",а!AF90="8 5",а!AF90="8 5,5",а!AF90="8 6",а!AF90="8 6,5",а!AF90="8 7",а!AF90="8а 0,5",а!AF90="8а 1",а!AF90="8а 1,5",а!AF90="8а 2",а!AF90="8а 2,5",а!AF90="8а 3",а!AF90="8а 3,5",а!AF90="8а 4",а!AF90="8а 4,5",а!AF90="8а 5",а!AF90="8а 5,5",а!AF90="8а 6",а!AF90="8а 6,5",а!AF90="8а 7",а!AF90="9 0,5",а!AF90="9 1",а!AF90="9 1,5",а!AF90="9 2",а!AF90="9 2,5",а!AF90="9 3",а!AF90="9 3,5",а!AF90="9 4",а!AF90="9 4,5",а!AF90="9 5",а!AF90="9 5,5",а!AF90="9 6",а!AF90="9 6,5",а!AF90="9 7",а!AF90="10 0,5",а!AF90="10 1",а!AF90="10 1,5",а!AF90="10 2",а!AF90="10 2,5",а!AF90="10 3",а!AF90="10 3,5",а!AF90="10 4",а!AF90="10 4,5",а!AF90="10 5",а!AF90="10 5,5",а!AF90="10 6",а!AF90="10 6,5",а!AF90="10 7",)),"",CHOOSE(MATCH(а!AG90,{"7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00","в","о","б","к","уо"},),б!AF87,б!AF87,б!AF87,б!AF87,б!AF87,б!AF87,б!AF87,б!AF87,б!AF87&amp;" 16.30-17.00",б!AF87&amp;" 16.30-17.30",б!AF87&amp;" 16.30-18.00",б!AF87&amp;" 16.30-18.30",б!AF87&amp;" 16.30-19.00",б!AF87&amp;" 16.30-19.30",б!AF87&amp;б!AF87&amp;"  16.30-20.00",б!AF87&amp;" 16.30-20.30",б!AF87&amp;" 16.30-21.00",б!AF87&amp;" 16.30-21.30",б!AF87&amp;" 16.30-22.00",б!AF87&amp;" 16.30-22.30",б!AF87&amp;" 16.30-23.00",б!AF87&amp;" 16.30-23.30",б!AF87&amp;" 16.30-00.00",б!AF87,б!AF87,б!AF87,б!AF87,б!AF87,б!AF87,б!AF87,б!AF87,б!AF87,б!AF87&amp;" 17.00-17.30",б!AF87&amp;" 17.00-18.00",б!AF87&amp;" 17.00-18.30",б!AF87&amp;" 17.00-19.00",б!AF87&amp;" 17.00-19.30",б!AF87&amp;" 17.00-20.00",б!AF87&amp;" 17.00-20.30",б!AF87&amp;" 17.00-21.00",б!AF87&amp;" 17.00-21.30",б!AF87&amp;" 17.00-22.00",б!AF87&amp;" 17.00-22.30",б!AF87&amp;" 17.00-23.00",б!AF87&amp;" 17.00-23.30",б!AF87&amp;" 17.00-00.00",б!AF87,б!AF87,б!AF87,б!AF87,б!AF87,б!AF87,б!AF87,б!AF87,б!AF87,б!AF87,б!AF87,б!AF87&amp;" 18.00-18.30",б!AF87&amp;" 18.00-19.00",б!AF87&amp;" 18.00-19.30",б!AF87&amp;" 18.00-20.00",б!AF87&amp;" 18.00-20.30",б!AF87&amp;" 18.00-21.00",б!AF87&amp;" 18.00-21.30",б!AF87&amp;" 18.00-22.00",б!AF87&amp;" 18.00-22.30",б!AF87&amp;" 18.00-23.00",б!AF87&amp;" 18.00-23.30",б!AF87&amp;" 18.00-00.00",б!AF87,б!AF87,б!AF87,б!AF87,б!AF87,б!AF87,б!AF87,б!AF87&amp;" 16.00-16.30",б!AF87&amp;" 16.00-17.00",б!AF87&amp;" 16.00-17.30",б!AF87&amp;" 16.00-18.00",б!AF87&amp;" 16.00-18.30",б!AF87&amp;" 16.00-19.00",б!AF87&amp;" 16.00-19.30",б!AF87&amp;" 16.00-20.00",б!AF87&amp;" 16.00-20.30",б!AF87&amp;" 16.00-21.00",б!AF87&amp;" 16.00-21.30",б!AF87&amp;" 16.00-22.00",б!AF87&amp;" 16.00-22.30",б!AF87&amp;" 16.00-23.00",б!AF87&amp;" 16.00-23.30",б!AF87&amp;" 16.00-00.00",б!AF87,б!AF87,б!AF87,б!AF87,б!AF87,б!AF87,б!AF87,б!AF87,б!AF87,б!AF87,б!AF87&amp;" 17.30-18.00",б!AF87&amp;" 17.30-18.30",б!AF87&amp;" 17.30-19.00",б!AF87&amp;" 17.30-19.30",б!AF87&amp;" 17.30-20.00",б!AF87&amp;" 17.30-20.30",б!AF87&amp;" 17.30-21.00",б!AF87&amp;" 17.30-21.30",б!AF87&amp;" 17.30-22.00",б!AF87&amp;" 17.30-22.30",б!AF87&amp;" 17.30-23.00",б!AF87&amp;" 17.30-23.30",б!AF87&amp;" 17.30-00.00",б!AF87,б!AF87,б!AF87,б!AF87,б!AF87,б!AF87,б!AF87,б!AF87,б!AF87,б!AF87,б!AF87,б!AF87,б!AF87,б!AF87&amp;" 19.00-19.30",б!AF87&amp;" 19.00-20.00",б!AF87&amp;" 19.00-20.30",б!AF87&amp;" 19.00-21.00",б!AF87&amp;" 19.00-21.30",б!AF87&amp;" 19.00-22.00",б!AF87&amp;" 19.00-22.30",б!AF87&amp;" 19.00-23.00",б!AF87&amp;" 19.00-23.30",б!AF87&amp;" 19.00-00.00","",б!AF87&amp;" ",б!AF87&amp;" ",б!AF87&amp;" ",б!AF87&amp;" ",)))</f>
        <v/>
      </c>
      <c r="AG93" s="35" t="str">
        <f>IF(а!AH90="","",IF(AND(а!AH88&lt;9,OR(а!AG90="7 0,5",а!AG90="7 1",а!AG90="7 1,5",а!AG90="7 2",а!AG90="7 2,5",а!AG90="7 3",а!AG90="7 3,5",а!AG90="7 4",а!AG90="7 4,5",а!AG90="7 5",а!AG90="7 5,5",а!AG90="7 6",а!AG90="7 6,5",а!AG90="7 7",а!AG90="7а 0,5",а!AG90="7а 1",а!AG90="7а 1,5",а!AG90="7а 2",а!AG90="7а 2,5",а!AG90="7а 3",а!AG90="7а 3,5",а!AG90="7а 4",а!AG90="7а 4,5",а!AG90="7а 5",а!AG90="7а 5,5",а!AG90="7а 6",а!AG90="7а 6,5",а!AG90="7а 7",а!AG90="8 0,5",а!AG90="8 1",а!AG90="8 1,5",а!AG90="8 2",а!AG90="8 2,5",а!AG90="8 3",а!AG90="8 3,5",а!AG90="8 4",а!AG90="8 4,5",а!AG90="8 5",а!AG90="8 5,5",а!AG90="8 6",а!AG90="8 6,5",а!AG90="8 7",а!AG90="8а 0,5",а!AG90="8а 1",а!AG90="8а 1,5",а!AG90="8а 2",а!AG90="8а 2,5",а!AG90="8а 3",а!AG90="8а 3,5",а!AG90="8а 4",а!AG90="8а 4,5",а!AG90="8а 5",а!AG90="8а 5,5",а!AG90="8а 6",а!AG90="8а 6,5",а!AG90="8а 7",а!AG90="9 0,5",а!AG90="9 1",а!AG90="9 1,5",а!AG90="9 2",а!AG90="9 2,5",а!AG90="9 3",а!AG90="9 3,5",а!AG90="9 4",а!AG90="9 4,5",а!AG90="9 5",а!AG90="9 5,5",а!AG90="9 6",а!AG90="9 6,5",а!AG90="9 7",а!AG90="10 0,5",а!AG90="10 1",а!AG90="10 1,5",а!AG90="10 2",а!AG90="10 2,5",а!AG90="10 3",а!AG90="10 3,5",а!AG90="10 4",а!AG90="10 4,5",а!AG90="10 5",а!AG90="10 5,5",а!AG90="10 6",а!AG90="10 6,5",а!AG90="10 7",)),"",CHOOSE(MATCH(а!AH90,{"7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00";"в";"о";"б";"к";"уо"},),б!AG87,б!AG87,б!AG87,б!AG87,б!AG87,б!AG87,б!AG87,б!AG87,б!AG87&amp;" 16.30-17.00",б!AG87&amp;" 16.30-17.30",б!AG87&amp;" 16.30-18.00",б!AG87&amp;" 16.30-18.30",б!AG87&amp;" 16.30-19.00",б!AG87&amp;" 16.30-19.30",б!AG87&amp;б!AG87&amp;"  16.30-20.00",б!AG87&amp;" 16.30-20.30",б!AG87&amp;" 16.30-21.00",б!AG87&amp;" 16.30-21.30",б!AG87&amp;" 16.30-22.00",б!AG87&amp;" 16.30-22.30",б!AG87&amp;" 16.30-23.00",б!AG87&amp;" 16.30-23.30",б!AG87&amp;" 16.30-00.00",б!AG87,б!AG87,б!AG87,б!AG87,б!AG87,б!AG87,б!AG87,б!AG87,б!AG87,б!AG87&amp;" 17.00-17.30",б!AG87&amp;" 17.00-18.00",б!AG87&amp;" 17.00-18.30",б!AG87&amp;" 17.00-19.00",б!AG87&amp;" 17.00-19.30",б!AG87&amp;" 17.00-20.00",б!AG87&amp;" 17.00-20.30",б!AG87&amp;" 17.00-21.00",б!AG87&amp;" 17.00-21.30",б!AG87&amp;" 17.00-22.00",б!AG87&amp;" 17.00-22.30",б!AG87&amp;" 17.00-23.00",б!AG87&amp;" 17.00-23.30",б!AG87&amp;" 17.00-00.00",б!AG87,б!AG87,б!AG87,б!AG87,б!AG87,б!AG87,б!AG87,б!AG87,б!AG87,б!AG87,б!AG87,б!AG87&amp;" 18.00-18.30",б!AG87&amp;" 18.00-19.00",б!AG87&amp;" 18.00-19.30",б!AG87&amp;" 18.00-20.00",б!AG87&amp;" 18.00-20.30",б!AG87&amp;" 18.00-21.00",б!AG87&amp;" 18.00-21.30",б!AG87&amp;" 18.00-22.00",б!AG87&amp;" 18.00-22.30",б!AG87&amp;" 18.00-23.00",б!AG87&amp;" 18.00-23.30",б!AG87&amp;" 18.00-00.00",б!AG87,б!AG87,б!AG87,б!AG87,б!AG87,б!AG87,б!AG87,б!AG87&amp;" 16.00-16.30",б!AG87&amp;" 16.00-17.00",б!AG87&amp;" 16.00-17.30",б!AG87&amp;" 16.00-18.00",б!AG87&amp;" 16.00-18.30",б!AG87&amp;" 16.00-19.00",б!AG87&amp;" 16.00-19.30",б!AG87&amp;" 16.00-20.00",б!AG87&amp;" 16.00-20.30",б!AG87&amp;" 16.00-21.00",б!AG87&amp;" 16.00-21.30",б!AG87&amp;" 16.00-22.00",б!AG87&amp;" 16.00-22.30",б!AG87&amp;" 16.00-23.00",б!AG87&amp;" 16.00-23.30",б!AG87&amp;" 16.00-00.00",б!AG87,б!AG87,б!AG87,б!AG87,б!AG87,б!AG87,б!AG87,б!AG87,б!AG87,б!AG87,б!AG87&amp;" 17.30-18.00",б!AG87&amp;" 17.30-18.30",б!AG87&amp;" 17.30-19.00",б!AG87&amp;" 17.30-19.30",б!AG87&amp;" 17.30-20.00",б!AG87&amp;" 17.30-20.30",б!AG87&amp;" 17.30-21.00",б!AG87&amp;" 17.30-21.30",б!AG87&amp;" 17.30-22.00",б!AG87&amp;" 17.30-22.30",б!AG87&amp;" 17.30-23.00",б!AG87&amp;" 17.30-23.30",б!AG87&amp;" 17.30-00.00",б!AG87,б!AG87,б!AG87,б!AG87,б!AG87,б!AG87,б!AG87,б!AG87,б!AG87,б!AG87,б!AG87,б!AG87,б!AG87,б!AG87&amp;" 19.00-19.30",б!AG87&amp;" 19.00-20.00",б!AG87&amp;" 19.00-20.30",б!AG87&amp;" 19.00-21.00",б!AG87&amp;" 19.00-21.30",б!AG87&amp;" 19.00-22.00",б!AG87&amp;" 19.00-22.30",б!AG87&amp;" 19.00-23.00",б!AG87&amp;" 19.00-23.30",б!AG87&amp;" 19.00-00.00","",б!AG87&amp;" ",б!AG87&amp;" ",б!AG87&amp;" ",б!AG87&amp;" ",)))</f>
        <v/>
      </c>
      <c r="AH93" s="35" t="str">
        <f>IF(а!AI90="","",IF(AND(а!AI88&lt;9,OR(а!AH90="7 0,5",а!AH90="7 1",а!AH90="7 1,5",а!AH90="7 2",а!AH90="7 2,5",а!AH90="7 3",а!AH90="7 3,5",а!AH90="7 4",а!AH90="7 4,5",а!AH90="7 5",а!AH90="7 5,5",а!AH90="7 6",а!AH90="7 6,5",а!AH90="7 7",а!AH90="7а 0,5",а!AH90="7а 1",а!AH90="7а 1,5",а!AH90="7а 2",а!AH90="7а 2,5",а!AH90="7а 3",а!AH90="7а 3,5",а!AH90="7а 4",а!AH90="7а 4,5",а!AH90="7а 5",а!AH90="7а 5,5",а!AH90="7а 6",а!AH90="7а 6,5",а!AH90="7а 7",а!AH90="8 0,5",а!AH90="8 1",а!AH90="8 1,5",а!AH90="8 2",а!AH90="8 2,5",а!AH90="8 3",а!AH90="8 3,5",а!AH90="8 4",а!AH90="8 4,5",а!AH90="8 5",а!AH90="8 5,5",а!AH90="8 6",а!AH90="8 6,5",а!AH90="8 7",а!AH90="8а 0,5",а!AH90="8а 1",а!AH90="8а 1,5",а!AH90="8а 2",а!AH90="8а 2,5",а!AH90="8а 3",а!AH90="8а 3,5",а!AH90="8а 4",а!AH90="8а 4,5",а!AH90="8а 5",а!AH90="8а 5,5",а!AH90="8а 6",а!AH90="8а 6,5",а!AH90="8а 7",а!AH90="9 0,5",а!AH90="9 1",а!AH90="9 1,5",а!AH90="9 2",а!AH90="9 2,5",а!AH90="9 3",а!AH90="9 3,5",а!AH90="9 4",а!AH90="9 4,5",а!AH90="9 5",а!AH90="9 5,5",а!AH90="9 6",а!AH90="9 6,5",а!AH90="9 7",а!AH90="10 0,5",а!AH90="10 1",а!AH90="10 1,5",а!AH90="10 2",а!AH90="10 2,5",а!AH90="10 3",а!AH90="10 3,5",а!AH90="10 4",а!AH90="10 4,5",а!AH90="10 5",а!AH90="10 5,5",а!AH90="10 6",а!AH90="10 6,5",а!AH90="10 7",)),"",CHOOSE(MATCH(а!AI90,{"7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00";"в";"о";"б";"к";"уо"},),б!AH87,б!AH87,б!AH87,б!AH87,б!AH87,б!AH87,б!AH87,б!AH87,б!AH87&amp;" 16.30-17.00",б!AH87&amp;" 16.30-17.30",б!AH87&amp;" 16.30-18.00",б!AH87&amp;" 16.30-18.30",б!AH87&amp;" 16.30-19.00",б!AH87&amp;" 16.30-19.30",б!AH87&amp;б!AH87&amp;"  16.30-20.00",б!AH87&amp;" 16.30-20.30",б!AH87&amp;" 16.30-21.00",б!AH87&amp;" 16.30-21.30",б!AH87&amp;" 16.30-22.00",б!AH87&amp;" 16.30-22.30",б!AH87&amp;" 16.30-23.00",б!AH87&amp;" 16.30-23.30",б!AH87&amp;" 16.30-00.00",б!AH87,б!AH87,б!AH87,б!AH87,б!AH87,б!AH87,б!AH87,б!AH87,б!AH87,б!AH87&amp;" 17.00-17.30",б!AH87&amp;" 17.00-18.00",б!AH87&amp;" 17.00-18.30",б!AH87&amp;" 17.00-19.00",б!AH87&amp;" 17.00-19.30",б!AH87&amp;" 17.00-20.00",б!AH87&amp;" 17.00-20.30",б!AH87&amp;" 17.00-21.00",б!AH87&amp;" 17.00-21.30",б!AH87&amp;" 17.00-22.00",б!AH87&amp;" 17.00-22.30",б!AH87&amp;" 17.00-23.00",б!AH87&amp;" 17.00-23.30",б!AH87&amp;" 17.00-00.00",б!AH87,б!AH87,б!AH87,б!AH87,б!AH87,б!AH87,б!AH87,б!AH87,б!AH87,б!AH87,б!AH87,б!AH87&amp;" 18.00-18.30",б!AH87&amp;" 18.00-19.00",б!AH87&amp;" 18.00-19.30",б!AH87&amp;" 18.00-20.00",б!AH87&amp;" 18.00-20.30",б!AH87&amp;" 18.00-21.00",б!AH87&amp;" 18.00-21.30",б!AH87&amp;" 18.00-22.00",б!AH87&amp;" 18.00-22.30",б!AH87&amp;" 18.00-23.00",б!AH87&amp;" 18.00-23.30",б!AH87&amp;" 18.00-00.00",б!AH87,б!AH87,б!AH87,б!AH87,б!AH87,б!AH87,б!AH87,б!AH87&amp;" 16.00-16.30",б!AH87&amp;" 16.00-17.00",б!AH87&amp;" 16.00-17.30",б!AH87&amp;" 16.00-18.00",б!AH87&amp;" 16.00-18.30",б!AH87&amp;" 16.00-19.00",б!AH87&amp;" 16.00-19.30",б!AH87&amp;" 16.00-20.00",б!AH87&amp;" 16.00-20.30",б!AH87&amp;" 16.00-21.00",б!AH87&amp;" 16.00-21.30",б!AH87&amp;" 16.00-22.00",б!AH87&amp;" 16.00-22.30",б!AH87&amp;" 16.00-23.00",б!AH87&amp;" 16.00-23.30",б!AH87&amp;" 16.00-00.00",б!AH87,б!AH87,б!AH87,б!AH87,б!AH87,б!AH87,б!AH87,б!AH87,б!AH87,б!AH87,б!AH87&amp;" 17.30-18.00",б!AH87&amp;" 17.30-18.30",б!AH87&amp;" 17.30-19.00",б!AH87&amp;" 17.30-19.30",б!AH87&amp;" 17.30-20.00",б!AH87&amp;" 17.30-20.30",б!AH87&amp;" 17.30-21.00",б!AH87&amp;" 17.30-21.30",б!AH87&amp;" 17.30-22.00",б!AH87&amp;" 17.30-22.30",б!AH87&amp;" 17.30-23.00",б!AH87&amp;" 17.30-23.30",б!AH87&amp;" 17.30-00.00",б!AH87,б!AH87,б!AH87,б!AH87,б!AH87,б!AH87,б!AH87,б!AH87,б!AH87,б!AH87,б!AH87,б!AH87,б!AH87,б!AH87&amp;" 19.00-19.30",б!AH87&amp;" 19.00-20.00",б!AH87&amp;" 19.00-20.30",б!AH87&amp;" 19.00-21.00",б!AH87&amp;" 19.00-21.30",б!AH87&amp;" 19.00-22.00",б!AH87&amp;" 19.00-22.30",б!AH87&amp;" 19.00-23.00",б!AH87&amp;" 19.00-23.30",б!AH87&amp;" 19.00-00.00","",б!AH87&amp;" ",б!AH87&amp;" ",б!AH87&amp;" ",б!AH87&amp;" ",)))</f>
        <v/>
      </c>
      <c r="AI93" s="35" t="str">
        <f>IF(а!AJ90="","",IF(AND(а!AJ88&lt;9,OR(а!AI90="7 0,5",а!AI90="7 1",а!AI90="7 1,5",а!AI90="7 2",а!AI90="7 2,5",а!AI90="7 3",а!AI90="7 3,5",а!AI90="7 4",а!AI90="7 4,5",а!AI90="7 5",а!AI90="7 5,5",а!AI90="7 6",а!AI90="7 6,5",а!AI90="7 7",а!AI90="7а 0,5",а!AI90="7а 1",а!AI90="7а 1,5",а!AI90="7а 2",а!AI90="7а 2,5",а!AI90="7а 3",а!AI90="7а 3,5",а!AI90="7а 4",а!AI90="7а 4,5",а!AI90="7а 5",а!AI90="7а 5,5",а!AI90="7а 6",а!AI90="7а 6,5",а!AI90="7а 7",а!AI90="8 0,5",а!AI90="8 1",а!AI90="8 1,5",а!AI90="8 2",а!AI90="8 2,5",а!AI90="8 3",а!AI90="8 3,5",а!AI90="8 4",а!AI90="8 4,5",а!AI90="8 5",а!AI90="8 5,5",а!AI90="8 6",а!AI90="8 6,5",а!AI90="8 7",а!AI90="8а 0,5",а!AI90="8а 1",а!AI90="8а 1,5",а!AI90="8а 2",а!AI90="8а 2,5",а!AI90="8а 3",а!AI90="8а 3,5",а!AI90="8а 4",а!AI90="8а 4,5",а!AI90="8а 5",а!AI90="8а 5,5",а!AI90="8а 6",а!AI90="8а 6,5",а!AI90="8а 7",а!AI90="9 0,5",а!AI90="9 1",а!AI90="9 1,5",а!AI90="9 2",а!AI90="9 2,5",а!AI90="9 3",а!AI90="9 3,5",а!AI90="9 4",а!AI90="9 4,5",а!AI90="9 5",а!AI90="9 5,5",а!AI90="9 6",а!AI90="9 6,5",а!AI90="9 7",а!AI90="10 0,5",а!AI90="10 1",а!AI90="10 1,5",а!AI90="10 2",а!AI90="10 2,5",а!AI90="10 3",а!AI90="10 3,5",а!AI90="10 4",а!AI90="10 4,5",а!AI90="10 5",а!AI90="10 5,5",а!AI90="10 6",а!AI90="10 6,5",а!AI90="10 7",)),"",CHOOSE(MATCH(а!AJ90,{"7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00","в","о","б","к","уо"},),б!AI87,б!AI87,б!AI87,б!AI87,б!AI87,б!AI87,б!AI87,б!AI87,б!AI87&amp;" 16.30-17.00",б!AI87&amp;" 16.30-17.30",б!AI87&amp;" 16.30-18.00",б!AI87&amp;" 16.30-18.30",б!AI87&amp;" 16.30-19.00",б!AI87&amp;" 16.30-19.30",б!AI87&amp;б!AI87&amp;"  16.30-20.00",б!AI87&amp;" 16.30-20.30",б!AI87&amp;" 16.30-21.00",б!AI87&amp;" 16.30-21.30",б!AI87&amp;" 16.30-22.00",б!AI87&amp;" 16.30-22.30",б!AI87&amp;" 16.30-23.00",б!AI87&amp;" 16.30-23.30",б!AI87&amp;" 16.30-00.00",б!AI87,б!AI87,б!AI87,б!AI87,б!AI87,б!AI87,б!AI87,б!AI87,б!AI87,б!AI87&amp;" 17.00-17.30",б!AI87&amp;" 17.00-18.00",б!AI87&amp;" 17.00-18.30",б!AI87&amp;" 17.00-19.00",б!AI87&amp;" 17.00-19.30",б!AI87&amp;" 17.00-20.00",б!AI87&amp;" 17.00-20.30",б!AI87&amp;" 17.00-21.00",б!AI87&amp;" 17.00-21.30",б!AI87&amp;" 17.00-22.00",б!AI87&amp;" 17.00-22.30",б!AI87&amp;" 17.00-23.00",б!AI87&amp;" 17.00-23.30",б!AI87&amp;" 17.00-00.00",б!AI87,б!AI87,б!AI87,б!AI87,б!AI87,б!AI87,б!AI87,б!AI87,б!AI87,б!AI87,б!AI87,б!AI87&amp;" 18.00-18.30",б!AI87&amp;" 18.00-19.00",б!AI87&amp;" 18.00-19.30",б!AI87&amp;" 18.00-20.00",б!AI87&amp;" 18.00-20.30",б!AI87&amp;" 18.00-21.00",б!AI87&amp;" 18.00-21.30",б!AI87&amp;" 18.00-22.00",б!AI87&amp;" 18.00-22.30",б!AI87&amp;" 18.00-23.00",б!AI87&amp;" 18.00-23.30",б!AI87&amp;" 18.00-00.00",б!AI87,б!AI87,б!AI87,б!AI87,б!AI87,б!AI87,б!AI87,б!AI87&amp;" 16.00-16.30",б!AI87&amp;" 16.00-17.00",б!AI87&amp;" 16.00-17.30",б!AI87&amp;" 16.00-18.00",б!AI87&amp;" 16.00-18.30",б!AI87&amp;" 16.00-19.00",б!AI87&amp;" 16.00-19.30",б!AI87&amp;" 16.00-20.00",б!AI87&amp;" 16.00-20.30",б!AI87&amp;" 16.00-21.00",б!AI87&amp;" 16.00-21.30",б!AI87&amp;" 16.00-22.00",б!AI87&amp;" 16.00-22.30",б!AI87&amp;" 16.00-23.00",б!AI87&amp;" 16.00-23.30",б!AI87&amp;" 16.00-00.00",б!AI87,б!AI87,б!AI87,б!AI87,б!AI87,б!AI87,б!AI87,б!AI87,б!AI87,б!AI87,б!AI87&amp;" 17.30-18.00",б!AI87&amp;" 17.30-18.30",б!AI87&amp;" 17.30-19.00",б!AI87&amp;" 17.30-19.30",б!AI87&amp;" 17.30-20.00",б!AI87&amp;" 17.30-20.30",б!AI87&amp;" 17.30-21.00",б!AI87&amp;" 17.30-21.30",б!AI87&amp;" 17.30-22.00",б!AI87&amp;" 17.30-22.30",б!AI87&amp;" 17.30-23.00",б!AI87&amp;" 17.30-23.30",б!AI87&amp;" 17.30-00.00",б!AI87,б!AI87,б!AI87,б!AI87,б!AI87,б!AI87,б!AI87,б!AI87,б!AI87,б!AI87,б!AI87,б!AI87,б!AI87,б!AI87&amp;" 19.00-19.30",б!AI87&amp;" 19.00-20.00",б!AI87&amp;" 19.00-20.30",б!AI87&amp;" 19.00-21.00",б!AI87&amp;" 19.00-21.30",б!AI87&amp;" 19.00-22.00",б!AI87&amp;" 19.00-22.30",б!AI87&amp;" 19.00-23.00",б!AI87&amp;" 19.00-23.30",б!AI87&amp;" 19.00-00.00","",б!AI87&amp;" ",б!AI87&amp;" ",б!AI87&amp;" ",б!AI87&amp;" ",)))</f>
        <v/>
      </c>
      <c r="AJ93" s="35" t="str">
        <f>IF(а!AK90="","",IF(AND(а!AK88&lt;9,OR(а!AJ90="7 0,5",а!AJ90="7 1",а!AJ90="7 1,5",а!AJ90="7 2",а!AJ90="7 2,5",а!AJ90="7 3",а!AJ90="7 3,5",а!AJ90="7 4",а!AJ90="7 4,5",а!AJ90="7 5",а!AJ90="7 5,5",а!AJ90="7 6",а!AJ90="7 6,5",а!AJ90="7 7",а!AJ90="7а 0,5",а!AJ90="7а 1",а!AJ90="7а 1,5",а!AJ90="7а 2",а!AJ90="7а 2,5",а!AJ90="7а 3",а!AJ90="7а 3,5",а!AJ90="7а 4",а!AJ90="7а 4,5",а!AJ90="7а 5",а!AJ90="7а 5,5",а!AJ90="7а 6",а!AJ90="7а 6,5",а!AJ90="7а 7",а!AJ90="8 0,5",а!AJ90="8 1",а!AJ90="8 1,5",а!AJ90="8 2",а!AJ90="8 2,5",а!AJ90="8 3",а!AJ90="8 3,5",а!AJ90="8 4",а!AJ90="8 4,5",а!AJ90="8 5",а!AJ90="8 5,5",а!AJ90="8 6",а!AJ90="8 6,5",а!AJ90="8 7",а!AJ90="8а 0,5",а!AJ90="8а 1",а!AJ90="8а 1,5",а!AJ90="8а 2",а!AJ90="8а 2,5",а!AJ90="8а 3",а!AJ90="8а 3,5",а!AJ90="8а 4",а!AJ90="8а 4,5",а!AJ90="8а 5",а!AJ90="8а 5,5",а!AJ90="8а 6",а!AJ90="8а 6,5",а!AJ90="8а 7",а!AJ90="9 0,5",а!AJ90="9 1",а!AJ90="9 1,5",а!AJ90="9 2",а!AJ90="9 2,5",а!AJ90="9 3",а!AJ90="9 3,5",а!AJ90="9 4",а!AJ90="9 4,5",а!AJ90="9 5",а!AJ90="9 5,5",а!AJ90="9 6",а!AJ90="9 6,5",а!AJ90="9 7",а!AJ90="10 0,5",а!AJ90="10 1",а!AJ90="10 1,5",а!AJ90="10 2",а!AJ90="10 2,5",а!AJ90="10 3",а!AJ90="10 3,5",а!AJ90="10 4",а!AJ90="10 4,5",а!AJ90="10 5",а!AJ90="10 5,5",а!AJ90="10 6",а!AJ90="10 6,5",а!AJ90="10 7",)),"",CHOOSE(MATCH(а!AK90,{"7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00","в","о","б","к","уо"},),б!AJ87,б!AJ87,б!AJ87,б!AJ87,б!AJ87,б!AJ87,б!AJ87,б!AJ87,б!AJ87&amp;" 16.30-17.00",б!AJ87&amp;" 16.30-17.30",б!AJ87&amp;" 16.30-18.00",б!AJ87&amp;" 16.30-18.30",б!AJ87&amp;" 16.30-19.00",б!AJ87&amp;" 16.30-19.30",б!AJ87&amp;б!AJ87&amp;"  16.30-20.00",б!AJ87&amp;" 16.30-20.30",б!AJ87&amp;" 16.30-21.00",б!AJ87&amp;" 16.30-21.30",б!AJ87&amp;" 16.30-22.00",б!AJ87&amp;" 16.30-22.30",б!AJ87&amp;" 16.30-23.00",б!AJ87&amp;" 16.30-23.30",б!AJ87&amp;" 16.30-00.00",б!AJ87,б!AJ87,б!AJ87,б!AJ87,б!AJ87,б!AJ87,б!AJ87,б!AJ87,б!AJ87,б!AJ87&amp;" 17.00-17.30",б!AJ87&amp;" 17.00-18.00",б!AJ87&amp;" 17.00-18.30",б!AJ87&amp;" 17.00-19.00",б!AJ87&amp;" 17.00-19.30",б!AJ87&amp;" 17.00-20.00",б!AJ87&amp;" 17.00-20.30",б!AJ87&amp;" 17.00-21.00",б!AJ87&amp;" 17.00-21.30",б!AJ87&amp;" 17.00-22.00",б!AJ87&amp;" 17.00-22.30",б!AJ87&amp;" 17.00-23.00",б!AJ87&amp;" 17.00-23.30",б!AJ87&amp;" 17.00-00.00",б!AJ87,б!AJ87,б!AJ87,б!AJ87,б!AJ87,б!AJ87,б!AJ87,б!AJ87,б!AJ87,б!AJ87,б!AJ87,б!AJ87&amp;" 18.00-18.30",б!AJ87&amp;" 18.00-19.00",б!AJ87&amp;" 18.00-19.30",б!AJ87&amp;" 18.00-20.00",б!AJ87&amp;" 18.00-20.30",б!AJ87&amp;" 18.00-21.00",б!AJ87&amp;" 18.00-21.30",б!AJ87&amp;" 18.00-22.00",б!AJ87&amp;" 18.00-22.30",б!AJ87&amp;" 18.00-23.00",б!AJ87&amp;" 18.00-23.30",б!AJ87&amp;" 18.00-00.00",б!AJ87,б!AJ87,б!AJ87,б!AJ87,б!AJ87,б!AJ87,б!AJ87,б!AJ87&amp;" 16.00-16.30",б!AJ87&amp;" 16.00-17.00",б!AJ87&amp;" 16.00-17.30",б!AJ87&amp;" 16.00-18.00",б!AJ87&amp;" 16.00-18.30",б!AJ87&amp;" 16.00-19.00",б!AJ87&amp;" 16.00-19.30",б!AJ87&amp;" 16.00-20.00",б!AJ87&amp;" 16.00-20.30",б!AJ87&amp;" 16.00-21.00",б!AJ87&amp;" 16.00-21.30",б!AJ87&amp;" 16.00-22.00",б!AJ87&amp;" 16.00-22.30",б!AJ87&amp;" 16.00-23.00",б!AJ87&amp;" 16.00-23.30",б!AJ87&amp;" 16.00-00.00",б!AJ87,б!AJ87,б!AJ87,б!AJ87,б!AJ87,б!AJ87,б!AJ87,б!AJ87,б!AJ87,б!AJ87,б!AJ87&amp;" 17.30-18.00",б!AJ87&amp;" 17.30-18.30",б!AJ87&amp;" 17.30-19.00",б!AJ87&amp;" 17.30-19.30",б!AJ87&amp;" 17.30-20.00",б!AJ87&amp;" 17.30-20.30",б!AJ87&amp;" 17.30-21.00",б!AJ87&amp;" 17.30-21.30",б!AJ87&amp;" 17.30-22.00",б!AJ87&amp;" 17.30-22.30",б!AJ87&amp;" 17.30-23.00",б!AJ87&amp;" 17.30-23.30",б!AJ87&amp;" 17.30-00.00",б!AJ87,б!AJ87,б!AJ87,б!AJ87,б!AJ87,б!AJ87,б!AJ87,б!AJ87,б!AJ87,б!AJ87,б!AJ87,б!AJ87,б!AJ87,б!AJ87&amp;" 19.00-19.30",б!AJ87&amp;" 19.00-20.00",б!AJ87&amp;" 19.00-20.30",б!AJ87&amp;" 19.00-21.00",б!AJ87&amp;" 19.00-21.30",б!AJ87&amp;" 19.00-22.00",б!AJ87&amp;" 19.00-22.30",б!AJ87&amp;" 19.00-23.00",б!AJ87&amp;" 19.00-23.30",б!AJ87&amp;" 19.00-00.00","",б!AJ87&amp;" ",б!AJ87&amp;" ",б!AJ87&amp;" ",б!AJ87&amp;" ",)))</f>
        <v/>
      </c>
      <c r="AK93" s="4"/>
      <c r="AL93" s="8"/>
      <c r="AM93" s="51"/>
      <c r="AN93" s="52"/>
      <c r="AO93" s="74"/>
      <c r="AP93" s="76"/>
      <c r="AQ93" s="6"/>
    </row>
    <row r="94" ht="30" customHeight="true" spans="1:43">
      <c r="A94" s="9"/>
      <c r="B94" s="9"/>
      <c r="C94" s="9"/>
      <c r="D94" s="18"/>
      <c r="E94" s="37" t="str">
        <f>IF(а!E90="","",IF(OR(а!E90="7 0,5",а!E90="7 1",а!E90="7 1,5",а!E90="7 2",а!E90="7 2,5",а!E90="7 3",а!E90="7 3,5",а!E90="7 4",а!E90="7 4,5",а!E90="7 5",а!E90="7 5,5",а!E90="7 6",а!E90="7 6,5",а!E90="7 7",а!E90="7а 0,5",а!E90="7а 1",а!E90="7а 1,5",а!E90="7а 2",а!E90="7а 2,5",а!E90="7а 3",а!E90="7а 3,5",а!E90="7а 4",а!E90="7а 4,5",а!E90="7а 5",а!E90="7а 5,5",а!E90="7а 6",а!E90="7а 6,5",а!E90="7а 7",а!E90="8 0,5",а!E90="8 1",а!E90="8 1,5",а!E90="8 2",а!E90="8 2,5",а!E90="8 3",а!E90="8 3,5",а!E90="8 4",а!E90="8 4,5",а!E90="8 5",а!E90="8 5,5",а!E90="8 6",а!E90="8 6,5",а!E90="8 7",а!E90="8а 0,5",а!E90="8а 1",а!E90="8а 1,5",а!E90="8а 2",а!E90="8а 2,5",а!E90="8а 3",а!E90="8а 3,5",а!E90="8а 4",а!E90="8а 4,5",а!E90="8а 5",а!E90="8а 5,5",а!E90="8а 6",а!E90="8а 6,5",а!E90="8а 7",а!E90="9 0,5",а!E90="9 1",а!E90="9 1,5",а!E90="9 2",а!E90="9 2,5",а!E90="9 3",а!E90="9 3,5",а!E90="9 4",а!E90="9 4,5",а!E90="9 5",а!E90="9 5,5",а!E90="9 6",а!E90="9 6,5",а!E90="9 7",а!E90="10 0,5",а!E90="10 1",а!E90="10 1,5",а!E90="10 2",а!E90="10 2,5",а!E90="10 3",а!E90="10 3,5",а!E90="10 4",а!E90="10 4,5",а!E90="10 5",а!E90="10 5,5",а!E90="10 6",а!E90="10 6,5",а!E90="10 7"),CHOOSE(MATCH(а!F90,{"7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00","в","о","б","к","уо"},),б!E87,б!E87,б!E87,б!E87,б!E87,б!E87,б!E87&amp;" 15.30-16.00",б!E87&amp;" 15.30-16.30",б!E87&amp;" 15.30-17.00",б!E87&amp;" 15.30-17.30",б!E87&amp;" 15.30-18.00",б!E87&amp;" 15.30-18.30",б!E87&amp;" 15.30-19.00",б!E87&amp;" 15.30-19.30",б!E87&amp;б!E87&amp;"  15.30-20.00",б!E87&amp;" 15.30-20.30",б!E87&amp;" 15.30-21.00",б!E87&amp;" 15.30-21.30",б!E87&amp;" 15.30-22.00",б!E87&amp;" 15.30-22.30",б!E87&amp;" 15.30-23.00",б!E87&amp;" 15.30-23.30",б!E87&amp;" 15.30-00.00",б!E87,б!E87,б!E87,б!E87,б!E87,б!E87,б!E87,б!E87&amp;" 16.00-16.30",б!E87&amp;" 16.00-17.00",б!E87&amp;" 16.00-17.30",б!E87&amp;" 16.00-18.00",б!E87&amp;" 16.00-18.30",б!E87&amp;" 16.00-19.00",б!E87&amp;" 16.00-19.30",б!E87&amp;" 16.00-20.00",б!E87&amp;" 16.00-20.30",б!E87&amp;" 16.00-21.00",б!E87&amp;" 16.00-21.30",б!E87&amp;" 16.00-22.00",б!E87&amp;" 16.00-22.30",б!E87&amp;" 16.00-23.00",б!E87&amp;" 16.00-23.30",б!E87&amp;" 16.00-00.00",б!E87,б!E87,б!E87,б!E87,б!E87,б!E87,б!E87,б!E87,б!E87,б!E87&amp;" 17.00-17.30",б!E87&amp;" 17.00-18.00",б!E87&amp;" 17.00-18.30",б!E87&amp;" 17.00-19.00",б!E87&amp;" 17.00-19.30",б!E87&amp;" 17.00-20.00",б!E87&amp;" 17.00-20.30",б!E87&amp;" 17.00-21.00",б!E87&amp;" 17.00-21.30",б!E87&amp;" 17.00-22.00",б!E87&amp;" 17.00-22.30",б!E87&amp;" 17.00-23.00",б!E87&amp;" 17.00-23.30",б!E87&amp;" 17.00-00.00",б!E87,б!E87,б!E87,б!E87,б!E87,б!E87,б!E87&amp;" 15.00-15.30",б!E87&amp;" 15.00-16.00",б!E87&amp;" 15.00-16.30",б!E87&amp;" 15.00-17.00",б!E87&amp;" 15.00-17.30",б!E87&amp;" 15.00-18.00",б!E87&amp;" 15.00-18.30",б!E87&amp;" 15.00-19.00",б!E87&amp;" 15.00-19.30",б!E87&amp;" 15.00-20.00",б!E87&amp;" 15.00-20.30",б!E87&amp;" 15.00-21.00",б!E87&amp;" 15.00-21.30",б!E87&amp;" 15.00-22.00",б!E87&amp;" 15.00-22.30",б!E87&amp;" 15.00-23.00",б!E87&amp;" 15.00-23.30",б!E87&amp;" 15.00-00.00",б!E87,б!E87,б!E87,б!E87,б!E87,б!E87,б!E87,б!E87,б!E87&amp;" 16.30-17.00",б!E87&amp;" 16.30-17.30",б!E87&amp;" 16.30-18.00",б!E87&amp;" 16.30-18.30",б!E87&amp;" 16.30-19.00",б!E87&amp;" 16.30-19.30",б!E87&amp;" 16.30-20.00",б!E87&amp;" 16.30-20.30",б!E87&amp;" 16.30-21.00",б!E87&amp;" 16.30-21.30",б!E87&amp;" 16.30-22.00",б!E87&amp;" 16.30-22.30",б!E87&amp;" 16.30-23.00",б!E87&amp;" 16.30-23.30",б!E87&amp;" 16.30-00.00",б!E87,б!E87,б!E87,б!E87,б!E87,б!E87,б!E87,б!E87,б!E87,б!E87,б!E87,б!E87&amp;" 18.00-18.30",б!E87&amp;" 18.00-19.00",б!E87&amp;" 18.00-19.30",б!E87&amp;" 18.00-20.00",б!E87&amp;" 18.00-20.30",б!E87&amp;" 18.00-21.00",б!E87&amp;" 18.00-21.30",б!E87&amp;" 18.00-22.00",б!E87&amp;" 18.00-22.30",б!E87&amp;" 18.00-23.00",б!E87&amp;" 18.00-23.30",б!E87&amp;" 18.00-00.00",б!E87&amp;" ",б!E87&amp;" ",б!E87&amp;" ",б!E87&amp;" ",б!E87&amp;" ",),CHOOSE(MATCH(а!F90,{"7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94" s="37" t="str">
        <f>IF(а!F90="","",IF(OR(а!F90="7 0,5",а!F90="7 1",а!F90="7 1,5",а!F90="7 2",а!F90="7 2,5",а!F90="7 3",а!F90="7 3,5",а!F90="7 4",а!F90="7 4,5",а!F90="7 5",а!F90="7 5,5",а!F90="7 6",а!F90="7 6,5",а!F90="7 7",а!F90="7а 0,5",а!F90="7а 1",а!F90="7а 1,5",а!F90="7а 2",а!F90="7а 2,5",а!F90="7а 3",а!F90="7а 3,5",а!F90="7а 4",а!F90="7а 4,5",а!F90="7а 5",а!F90="7а 5,5",а!F90="7а 6",а!F90="7а 6,5",а!F90="7а 7",а!F90="8 0,5",а!F90="8 1",а!F90="8 1,5",а!F90="8 2",а!F90="8 2,5",а!F90="8 3",а!F90="8 3,5",а!F90="8 4",а!F90="8 4,5",а!F90="8 5",а!F90="8 5,5",а!F90="8 6",а!F90="8 6,5",а!F90="8 7",а!F90="8а 0,5",а!F90="8а 1",а!F90="8а 1,5",а!F90="8а 2",а!F90="8а 2,5",а!F90="8а 3",а!F90="8а 3,5",а!F90="8а 4",а!F90="8а 4,5",а!F90="8а 5",а!F90="8а 5,5",а!F90="8а 6",а!F90="8а 6,5",а!F90="8а 7",а!F90="9 0,5",а!F90="9 1",а!F90="9 1,5",а!F90="9 2",а!F90="9 2,5",а!F90="9 3",а!F90="9 3,5",а!F90="9 4",а!F90="9 4,5",а!F90="9 5",а!F90="9 5,5",а!F90="9 6",а!F90="9 6,5",а!F90="9 7",а!F90="10 0,5",а!F90="10 1",а!F90="10 1,5",а!F90="10 2",а!F90="10 2,5",а!F90="10 3",а!F90="10 3,5",а!F90="10 4",а!F90="10 4,5",а!F90="10 5",а!F90="10 5,5",а!F90="10 6",а!F90="10 6,5",а!F90="10 7"),CHOOSE(MATCH(а!G90,{"7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00";"в";"о";"б";"к";"уо"},),б!F87,б!F87,б!F87,б!F87,б!F87,б!F87,б!F87&amp;" 15.30-16.00",б!F87&amp;" 15.30-16.30",б!F87&amp;" 15.30-17.00",б!F87&amp;" 15.30-17.30",б!F87&amp;" 15.30-18.00",б!F87&amp;" 15.30-18.30",б!F87&amp;" 15.30-19.00",б!F87&amp;" 15.30-19.30",б!F87&amp;б!F87&amp;"  15.30-20.00",б!F87&amp;" 15.30-20.30",б!F87&amp;" 15.30-21.00",б!F87&amp;" 15.30-21.30",б!F87&amp;" 15.30-22.00",б!F87&amp;" 15.30-22.30",б!F87&amp;" 15.30-23.00",б!F87&amp;" 15.30-23.30",б!F87&amp;" 15.30-00.00",б!F87,б!F87,б!F87,б!F87,б!F87,б!F87,б!F87,б!F87&amp;" 16.00-16.30",б!F87&amp;" 16.00-17.00",б!F87&amp;" 16.00-17.30",б!F87&amp;" 16.00-18.00",б!F87&amp;" 16.00-18.30",б!F87&amp;" 16.00-19.00",б!F87&amp;" 16.00-19.30",б!F87&amp;" 16.00-20.00",б!F87&amp;" 16.00-20.30",б!F87&amp;" 16.00-21.00",б!F87&amp;" 16.00-21.30",б!F87&amp;" 16.00-22.00",б!F87&amp;" 16.00-22.30",б!F87&amp;" 16.00-23.00",б!F87&amp;" 16.00-23.30",б!F87&amp;" 16.00-00.00",б!F87,б!F87,б!F87,б!F87,б!F87,б!F87,б!F87,б!F87,б!F87,б!F87&amp;" 17.00-17.30",б!F87&amp;" 17.00-18.00",б!F87&amp;" 17.00-18.30",б!F87&amp;" 17.00-19.00",б!F87&amp;" 17.00-19.30",б!F87&amp;" 17.00-20.00",б!F87&amp;" 17.00-20.30",б!F87&amp;" 17.00-21.00",б!F87&amp;" 17.00-21.30",б!F87&amp;" 17.00-22.00",б!F87&amp;" 17.00-22.30",б!F87&amp;" 17.00-23.00",б!F87&amp;" 17.00-23.30",б!F87&amp;" 17.00-00.00",б!F87,б!F87,б!F87,б!F87,б!F87,б!F87,б!F87&amp;" 15.00-15.30",б!F87&amp;" 15.00-16.00",б!F87&amp;" 15.00-16.30",б!F87&amp;" 15.00-17.00",б!F87&amp;" 15.00-17.30",б!F87&amp;" 15.00-18.00",б!F87&amp;" 15.00-18.30",б!F87&amp;" 15.00-19.00",б!F87&amp;" 15.00-19.30",б!F87&amp;" 15.00-20.00",б!F87&amp;" 15.00-20.30",б!F87&amp;" 15.00-21.00",б!F87&amp;" 15.00-21.30",б!F87&amp;" 15.00-22.00",б!F87&amp;" 15.00-22.30",б!F87&amp;" 15.00-23.00",б!F87&amp;" 15.00-23.30",б!F87&amp;" 15.00-00.00",б!F87,б!F87,б!F87,б!F87,б!F87,б!F87,б!F87,б!F87,б!F87&amp;" 16.30-17.00",б!F87&amp;" 16.30-17.30",б!F87&amp;" 16.30-18.00",б!F87&amp;" 16.30-18.30",б!F87&amp;" 16.30-19.00",б!F87&amp;" 16.30-19.30",б!F87&amp;" 16.30-20.00",б!F87&amp;" 16.30-20.30",б!F87&amp;" 16.30-21.00",б!F87&amp;" 16.30-21.30",б!F87&amp;" 16.30-22.00",б!F87&amp;" 16.30-22.30",б!F87&amp;" 16.30-23.00",б!F87&amp;" 16.30-23.30",б!F87&amp;" 16.30-00.00",б!F87,б!F87,б!F87,б!F87,б!F87,б!F87,б!F87,б!F87,б!F87,б!F87,б!F87,б!F87&amp;" 18.00-18.30",б!F87&amp;" 18.00-19.00",б!F87&amp;" 18.00-19.30",б!F87&amp;" 18.00-20.00",б!F87&amp;" 18.00-20.30",б!F87&amp;" 18.00-21.00",б!F87&amp;" 18.00-21.30",б!F87&amp;" 18.00-22.00",б!F87&amp;" 18.00-22.30",б!F87&amp;" 18.00-23.00",б!F87&amp;" 18.00-23.30",б!F87&amp;" 18.00-00.00",б!F87&amp;" ",б!F87&amp;" ",б!F87&amp;" ",б!F87&amp;" ",б!F87&amp;" ",),CHOOSE(MATCH(а!G90,{"7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94" s="37" t="str">
        <f>IF(а!G90="","",IF(OR(а!G90="7 0,5",а!G90="7 1",а!G90="7 1,5",а!G90="7 2",а!G90="7 2,5",а!G90="7 3",а!G90="7 3,5",а!G90="7 4",а!G90="7 4,5",а!G90="7 5",а!G90="7 5,5",а!G90="7 6",а!G90="7 6,5",а!G90="7 7",а!G90="7а 0,5",а!G90="7а 1",а!G90="7а 1,5",а!G90="7а 2",а!G90="7а 2,5",а!G90="7а 3",а!G90="7а 3,5",а!G90="7а 4",а!G90="7а 4,5",а!G90="7а 5",а!G90="7а 5,5",а!G90="7а 6",а!G90="7а 6,5",а!G90="7а 7",а!G90="8 0,5",а!G90="8 1",а!G90="8 1,5",а!G90="8 2",а!G90="8 2,5",а!G90="8 3",а!G90="8 3,5",а!G90="8 4",а!G90="8 4,5",а!G90="8 5",а!G90="8 5,5",а!G90="8 6",а!G90="8 6,5",а!G90="8 7",а!G90="8а 0,5",а!G90="8а 1",а!G90="8а 1,5",а!G90="8а 2",а!G90="8а 2,5",а!G90="8а 3",а!G90="8а 3,5",а!G90="8а 4",а!G90="8а 4,5",а!G90="8а 5",а!G90="8а 5,5",а!G90="8а 6",а!G90="8а 6,5",а!G90="8а 7",а!G90="9 0,5",а!G90="9 1",а!G90="9 1,5",а!G90="9 2",а!G90="9 2,5",а!G90="9 3",а!G90="9 3,5",а!G90="9 4",а!G90="9 4,5",а!G90="9 5",а!G90="9 5,5",а!G90="9 6",а!G90="9 6,5",а!G90="9 7",а!G90="10 0,5",а!G90="10 1",а!G90="10 1,5",а!G90="10 2",а!G90="10 2,5",а!G90="10 3",а!G90="10 3,5",а!G90="10 4",а!G90="10 4,5",а!G90="10 5",а!G90="10 5,5",а!G90="10 6",а!G90="10 6,5",а!G90="10 7"),CHOOSE(MATCH(а!H90,{"7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00";"в";"о";"б";"к";"уо"},),б!G87,б!G87,б!G87,б!G87,б!G87,б!G87,б!G87&amp;" 15.30-16.00",б!G87&amp;" 15.30-16.30",б!G87&amp;" 15.30-17.00",б!G87&amp;" 15.30-17.30",б!G87&amp;" 15.30-18.00",б!G87&amp;" 15.30-18.30",б!G87&amp;" 15.30-19.00",б!G87&amp;" 15.30-19.30",б!G87&amp;б!G87&amp;"  15.30-20.00",б!G87&amp;" 15.30-20.30",б!G87&amp;" 15.30-21.00",б!G87&amp;" 15.30-21.30",б!G87&amp;" 15.30-22.00",б!G87&amp;" 15.30-22.30",б!G87&amp;" 15.30-23.00",б!G87&amp;" 15.30-23.30",б!G87&amp;" 15.30-00.00",б!G87,б!G87,б!G87,б!G87,б!G87,б!G87,б!G87,б!G87&amp;" 16.00-16.30",б!G87&amp;" 16.00-17.00",б!G87&amp;" 16.00-17.30",б!G87&amp;" 16.00-18.00",б!G87&amp;" 16.00-18.30",б!G87&amp;" 16.00-19.00",б!G87&amp;" 16.00-19.30",б!G87&amp;" 16.00-20.00",б!G87&amp;" 16.00-20.30",б!G87&amp;" 16.00-21.00",б!G87&amp;" 16.00-21.30",б!G87&amp;" 16.00-22.00",б!G87&amp;" 16.00-22.30",б!G87&amp;" 16.00-23.00",б!G87&amp;" 16.00-23.30",б!G87&amp;" 16.00-00.00",б!G87,б!G87,б!G87,б!G87,б!G87,б!G87,б!G87,б!G87,б!G87,б!G87&amp;" 17.00-17.30",б!G87&amp;" 17.00-18.00",б!G87&amp;" 17.00-18.30",б!G87&amp;" 17.00-19.00",б!G87&amp;" 17.00-19.30",б!G87&amp;" 17.00-20.00",б!G87&amp;" 17.00-20.30",б!G87&amp;" 17.00-21.00",б!G87&amp;" 17.00-21.30",б!G87&amp;" 17.00-22.00",б!G87&amp;" 17.00-22.30",б!G87&amp;" 17.00-23.00",б!G87&amp;" 17.00-23.30",б!G87&amp;" 17.00-00.00",б!G87,б!G87,б!G87,б!G87,б!G87,б!G87,б!G87&amp;" 15.00-15.30",б!G87&amp;" 15.00-16.00",б!G87&amp;" 15.00-16.30",б!G87&amp;" 15.00-17.00",б!G87&amp;" 15.00-17.30",б!G87&amp;" 15.00-18.00",б!G87&amp;" 15.00-18.30",б!G87&amp;" 15.00-19.00",б!G87&amp;" 15.00-19.30",б!G87&amp;" 15.00-20.00",б!G87&amp;" 15.00-20.30",б!G87&amp;" 15.00-21.00",б!G87&amp;" 15.00-21.30",б!G87&amp;" 15.00-22.00",б!G87&amp;" 15.00-22.30",б!G87&amp;" 15.00-23.00",б!G87&amp;" 15.00-23.30",б!G87&amp;" 15.00-00.00",б!G87,б!G87,б!G87,б!G87,б!G87,б!G87,б!G87,б!G87,б!G87&amp;" 16.30-17.00",б!G87&amp;" 16.30-17.30",б!G87&amp;" 16.30-18.00",б!G87&amp;" 16.30-18.30",б!G87&amp;" 16.30-19.00",б!G87&amp;" 16.30-19.30",б!G87&amp;" 16.30-20.00",б!G87&amp;" 16.30-20.30",б!G87&amp;" 16.30-21.00",б!G87&amp;" 16.30-21.30",б!G87&amp;" 16.30-22.00",б!G87&amp;" 16.30-22.30",б!G87&amp;" 16.30-23.00",б!G87&amp;" 16.30-23.30",б!G87&amp;" 16.30-00.00",б!G87,б!G87,б!G87,б!G87,б!G87,б!G87,б!G87,б!G87,б!G87,б!G87,б!G87,б!G87&amp;" 18.00-18.30",б!G87&amp;" 18.00-19.00",б!G87&amp;" 18.00-19.30",б!G87&amp;" 18.00-20.00",б!G87&amp;" 18.00-20.30",б!G87&amp;" 18.00-21.00",б!G87&amp;" 18.00-21.30",б!G87&amp;" 18.00-22.00",б!G87&amp;" 18.00-22.30",б!G87&amp;" 18.00-23.00",б!G87&amp;" 18.00-23.30",б!G87&amp;" 18.00-00.00",б!G87&amp;" ",б!G87&amp;" ",б!G87&amp;" ",б!G87&amp;" ",б!G87&amp;" ",),CHOOSE(MATCH(а!H90,{"7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16.00-18.00</v>
      </c>
      <c r="H94" s="37" t="str">
        <f>IF(а!H90="","",IF(OR(а!H90="7 0,5",а!H90="7 1",а!H90="7 1,5",а!H90="7 2",а!H90="7 2,5",а!H90="7 3",а!H90="7 3,5",а!H90="7 4",а!H90="7 4,5",а!H90="7 5",а!H90="7 5,5",а!H90="7 6",а!H90="7 6,5",а!H90="7 7",а!H90="7а 0,5",а!H90="7а 1",а!H90="7а 1,5",а!H90="7а 2",а!H90="7а 2,5",а!H90="7а 3",а!H90="7а 3,5",а!H90="7а 4",а!H90="7а 4,5",а!H90="7а 5",а!H90="7а 5,5",а!H90="7а 6",а!H90="7а 6,5",а!H90="7а 7",а!H90="8 0,5",а!H90="8 1",а!H90="8 1,5",а!H90="8 2",а!H90="8 2,5",а!H90="8 3",а!H90="8 3,5",а!H90="8 4",а!H90="8 4,5",а!H90="8 5",а!H90="8 5,5",а!H90="8 6",а!H90="8 6,5",а!H90="8 7",а!H90="8а 0,5",а!H90="8а 1",а!H90="8а 1,5",а!H90="8а 2",а!H90="8а 2,5",а!H90="8а 3",а!H90="8а 3,5",а!H90="8а 4",а!H90="8а 4,5",а!H90="8а 5",а!H90="8а 5,5",а!H90="8а 6",а!H90="8а 6,5",а!H90="8а 7",а!H90="9 0,5",а!H90="9 1",а!H90="9 1,5",а!H90="9 2",а!H90="9 2,5",а!H90="9 3",а!H90="9 3,5",а!H90="9 4",а!H90="9 4,5",а!H90="9 5",а!H90="9 5,5",а!H90="9 6",а!H90="9 6,5",а!H90="9 7",а!H90="10 0,5",а!H90="10 1",а!H90="10 1,5",а!H90="10 2",а!H90="10 2,5",а!H90="10 3",а!H90="10 3,5",а!H90="10 4",а!H90="10 4,5",а!H90="10 5",а!H90="10 5,5",а!H90="10 6",а!H90="10 6,5",а!H90="10 7"),CHOOSE(MATCH(а!I90,{"7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00","в","о","б","к","уо"},),б!H87,б!H87,б!H87,б!H87,б!H87,б!H87,б!H87&amp;" 15.30-16.00",б!H87&amp;" 15.30-16.30",б!H87&amp;" 15.30-17.00",б!H87&amp;" 15.30-17.30",б!H87&amp;" 15.30-18.00",б!H87&amp;" 15.30-18.30",б!H87&amp;" 15.30-19.00",б!H87&amp;" 15.30-19.30",б!H87&amp;б!H87&amp;"  15.30-20.00",б!H87&amp;" 15.30-20.30",б!H87&amp;" 15.30-21.00",б!H87&amp;" 15.30-21.30",б!H87&amp;" 15.30-22.00",б!H87&amp;" 15.30-22.30",б!H87&amp;" 15.30-23.00",б!H87&amp;" 15.30-23.30",б!H87&amp;" 15.30-00.00",б!H87,б!H87,б!H87,б!H87,б!H87,б!H87,б!H87,б!H87&amp;" 16.00-16.30",б!H87&amp;" 16.00-17.00",б!H87&amp;" 16.00-17.30",б!H87&amp;" 16.00-18.00",б!H87&amp;" 16.00-18.30",б!H87&amp;" 16.00-19.00",б!H87&amp;" 16.00-19.30",б!H87&amp;" 16.00-20.00",б!H87&amp;" 16.00-20.30",б!H87&amp;" 16.00-21.00",б!H87&amp;" 16.00-21.30",б!H87&amp;" 16.00-22.00",б!H87&amp;" 16.00-22.30",б!H87&amp;" 16.00-23.00",б!H87&amp;" 16.00-23.30",б!H87&amp;" 16.00-00.00",б!H87,б!H87,б!H87,б!H87,б!H87,б!H87,б!H87,б!H87,б!H87,б!H87&amp;" 17.00-17.30",б!H87&amp;" 17.00-18.00",б!H87&amp;" 17.00-18.30",б!H87&amp;" 17.00-19.00",б!H87&amp;" 17.00-19.30",б!H87&amp;" 17.00-20.00",б!H87&amp;" 17.00-20.30",б!H87&amp;" 17.00-21.00",б!H87&amp;" 17.00-21.30",б!H87&amp;" 17.00-22.00",б!H87&amp;" 17.00-22.30",б!H87&amp;" 17.00-23.00",б!H87&amp;" 17.00-23.30",б!H87&amp;" 17.00-00.00",б!H87,б!H87,б!H87,б!H87,б!H87,б!H87,б!H87&amp;" 15.00-15.30",б!H87&amp;" 15.00-16.00",б!H87&amp;" 15.00-16.30",б!H87&amp;" 15.00-17.00",б!H87&amp;" 15.00-17.30",б!H87&amp;" 15.00-18.00",б!H87&amp;" 15.00-18.30",б!H87&amp;" 15.00-19.00",б!H87&amp;" 15.00-19.30",б!H87&amp;" 15.00-20.00",б!H87&amp;" 15.00-20.30",б!H87&amp;" 15.00-21.00",б!H87&amp;" 15.00-21.30",б!H87&amp;" 15.00-22.00",б!H87&amp;" 15.00-22.30",б!H87&amp;" 15.00-23.00",б!H87&amp;" 15.00-23.30",б!H87&amp;" 15.00-00.00",б!H87,б!H87,б!H87,б!H87,б!H87,б!H87,б!H87,б!H87,б!H87&amp;" 16.30-17.00",б!H87&amp;" 16.30-17.30",б!H87&amp;" 16.30-18.00",б!H87&amp;" 16.30-18.30",б!H87&amp;" 16.30-19.00",б!H87&amp;" 16.30-19.30",б!H87&amp;" 16.30-20.00",б!H87&amp;" 16.30-20.30",б!H87&amp;" 16.30-21.00",б!H87&amp;" 16.30-21.30",б!H87&amp;" 16.30-22.00",б!H87&amp;" 16.30-22.30",б!H87&amp;" 16.30-23.00",б!H87&amp;" 16.30-23.30",б!H87&amp;" 16.30-00.00",б!H87,б!H87,б!H87,б!H87,б!H87,б!H87,б!H87,б!H87,б!H87,б!H87,б!H87,б!H87&amp;" 18.00-18.30",б!H87&amp;" 18.00-19.00",б!H87&amp;" 18.00-19.30",б!H87&amp;" 18.00-20.00",б!H87&amp;" 18.00-20.30",б!H87&amp;" 18.00-21.00",б!H87&amp;" 18.00-21.30",б!H87&amp;" 18.00-22.00",б!H87&amp;" 18.00-22.30",б!H87&amp;" 18.00-23.00",б!H87&amp;" 18.00-23.30",б!H87&amp;" 18.00-00.00",б!H87&amp;" ",б!H87&amp;" ",б!H87&amp;" ",б!H87&amp;" ",б!H87&amp;" ",),CHOOSE(MATCH(а!I90,{"7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I94" s="37" t="s">
        <v>138</v>
      </c>
      <c r="J94" s="37" t="str">
        <f>IF(а!J90="","",IF(OR(а!J90="7 0,5",а!J90="7 1",а!J90="7 1,5",а!J90="7 2",а!J90="7 2,5",а!J90="7 3",а!J90="7 3,5",а!J90="7 4",а!J90="7 4,5",а!J90="7 5",а!J90="7 5,5",а!J90="7 6",а!J90="7 6,5",а!J90="7 7",а!J90="7а 0,5",а!J90="7а 1",а!J90="7а 1,5",а!J90="7а 2",а!J90="7а 2,5",а!J90="7а 3",а!J90="7а 3,5",а!J90="7а 4",а!J90="7а 4,5",а!J90="7а 5",а!J90="7а 5,5",а!J90="7а 6",а!J90="7а 6,5",а!J90="7а 7",а!J90="8 0,5",а!J90="8 1",а!J90="8 1,5",а!J90="8 2",а!J90="8 2,5",а!J90="8 3",а!J90="8 3,5",а!J90="8 4",а!J90="8 4,5",а!J90="8 5",а!J90="8 5,5",а!J90="8 6",а!J90="8 6,5",а!J90="8 7",а!J90="8а 0,5",а!J90="8а 1",а!J90="8а 1,5",а!J90="8а 2",а!J90="8а 2,5",а!J90="8а 3",а!J90="8а 3,5",а!J90="8а 4",а!J90="8а 4,5",а!J90="8а 5",а!J90="8а 5,5",а!J90="8а 6",а!J90="8а 6,5",а!J90="8а 7",а!J90="9 0,5",а!J90="9 1",а!J90="9 1,5",а!J90="9 2",а!J90="9 2,5",а!J90="9 3",а!J90="9 3,5",а!J90="9 4",а!J90="9 4,5",а!J90="9 5",а!J90="9 5,5",а!J90="9 6",а!J90="9 6,5",а!J90="9 7",а!J90="10 0,5",а!J90="10 1",а!J90="10 1,5",а!J90="10 2",а!J90="10 2,5",а!J90="10 3",а!J90="10 3,5",а!J90="10 4",а!J90="10 4,5",а!J90="10 5",а!J90="10 5,5",а!J90="10 6",а!J90="10 6,5",а!J90="10 7"),CHOOSE(MATCH(а!K90,{"7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00","в","о","б","к","уо"},),б!J87,б!J87,б!J87,б!J87,б!J87,б!J87,б!J87&amp;" 15.30-16.00",б!J87&amp;" 15.30-16.30",б!J87&amp;" 15.30-17.00",б!J87&amp;" 15.30-17.30",б!J87&amp;" 15.30-18.00",б!J87&amp;" 15.30-18.30",б!J87&amp;" 15.30-19.00",б!J87&amp;" 15.30-19.30",б!J87&amp;б!J87&amp;"  15.30-20.00",б!J87&amp;" 15.30-20.30",б!J87&amp;" 15.30-21.00",б!J87&amp;" 15.30-21.30",б!J87&amp;" 15.30-22.00",б!J87&amp;" 15.30-22.30",б!J87&amp;" 15.30-23.00",б!J87&amp;" 15.30-23.30",б!J87&amp;" 15.30-00.00",б!J87,б!J87,б!J87,б!J87,б!J87,б!J87,б!J87,б!J87&amp;" 16.00-16.30",б!J87&amp;" 16.00-17.00",б!J87&amp;" 16.00-17.30",б!J87&amp;" 16.00-18.00",б!J87&amp;" 16.00-18.30",б!J87&amp;" 16.00-19.00",б!J87&amp;" 16.00-19.30",б!J87&amp;" 16.00-20.00",б!J87&amp;" 16.00-20.30",б!J87&amp;" 16.00-21.00",б!J87&amp;" 16.00-21.30",б!J87&amp;" 16.00-22.00",б!J87&amp;" 16.00-22.30",б!J87&amp;" 16.00-23.00",б!J87&amp;" 16.00-23.30",б!J87&amp;" 16.00-00.00",б!J87,б!J87,б!J87,б!J87,б!J87,б!J87,б!J87,б!J87,б!J87,б!J87&amp;" 17.00-17.30",б!J87&amp;" 17.00-18.00",б!J87&amp;" 17.00-18.30",б!J87&amp;" 17.00-19.00",б!J87&amp;" 17.00-19.30",б!J87&amp;" 17.00-20.00",б!J87&amp;" 17.00-20.30",б!J87&amp;" 17.00-21.00",б!J87&amp;" 17.00-21.30",б!J87&amp;" 17.00-22.00",б!J87&amp;" 17.00-22.30",б!J87&amp;" 17.00-23.00",б!J87&amp;" 17.00-23.30",б!J87&amp;" 17.00-00.00",б!J87,б!J87,б!J87,б!J87,б!J87,б!J87,б!J87&amp;" 15.00-15.30",б!J87&amp;" 15.00-16.00",б!J87&amp;" 15.00-16.30",б!J87&amp;" 15.00-17.00",б!J87&amp;" 15.00-17.30",б!J87&amp;" 15.00-18.00",б!J87&amp;" 15.00-18.30",б!J87&amp;" 15.00-19.00",б!J87&amp;" 15.00-19.30",б!J87&amp;" 15.00-20.00",б!J87&amp;" 15.00-20.30",б!J87&amp;" 15.00-21.00",б!J87&amp;" 15.00-21.30",б!J87&amp;" 15.00-22.00",б!J87&amp;" 15.00-22.30",б!J87&amp;" 15.00-23.00",б!J87&amp;" 15.00-23.30",б!J87&amp;" 15.00-00.00",б!J87,б!J87,б!J87,б!J87,б!J87,б!J87,б!J87,б!J87,б!J87&amp;" 16.30-17.00",б!J87&amp;" 16.30-17.30",б!J87&amp;" 16.30-18.00",б!J87&amp;" 16.30-18.30",б!J87&amp;" 16.30-19.00",б!J87&amp;" 16.30-19.30",б!J87&amp;" 16.30-20.00",б!J87&amp;" 16.30-20.30",б!J87&amp;" 16.30-21.00",б!J87&amp;" 16.30-21.30",б!J87&amp;" 16.30-22.00",б!J87&amp;" 16.30-22.30",б!J87&amp;" 16.30-23.00",б!J87&amp;" 16.30-23.30",б!J87&amp;" 16.30-00.00",б!J87,б!J87,б!J87,б!J87,б!J87,б!J87,б!J87,б!J87,б!J87,б!J87,б!J87,б!J87&amp;" 18.00-18.30",б!J87&amp;" 18.00-19.00",б!J87&amp;" 18.00-19.30",б!J87&amp;" 18.00-20.00",б!J87&amp;" 18.00-20.30",б!J87&amp;" 18.00-21.00",б!J87&amp;" 18.00-21.30",б!J87&amp;" 18.00-22.00",б!J87&amp;" 18.00-22.30",б!J87&amp;" 18.00-23.00",б!J87&amp;" 18.00-23.30",б!J87&amp;" 18.00-00.00",б!J87&amp;" ",б!J87&amp;" ",б!J87&amp;" ",б!J87&amp;" ",б!J87&amp;" ",),CHOOSE(MATCH(а!K90,{"7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94" s="37" t="e">
        <f>IF(а!K90="","",IF(OR(а!K90="7 0,5",а!K90="7 1",а!K90="7 1,5",а!K90="7 2",а!K90="7 2,5",а!K90="7 3",а!K90="7 3,5",а!K90="7 4",а!K90="7 4,5",а!K90="7 5",а!K90="7 5,5",а!K90="7 6",а!K90="7 6,5",а!K90="7 7",а!K90="7а 0,5",а!K90="7а 1",а!K90="7а 1,5",а!K90="7а 2",а!K90="7а 2,5",а!K90="7а 3",а!K90="7а 3,5",а!K90="7а 4",а!K90="7а 4,5",а!K90="7а 5",а!K90="7а 5,5",а!K90="7а 6",а!K90="7а 6,5",а!K90="7а 7",а!K90="8 0,5",а!K90="8 1",а!K90="8 1,5",а!K90="8 2",а!K90="8 2,5",а!K90="8 3",а!K90="8 3,5",а!K90="8 4",а!K90="8 4,5",а!K90="8 5",а!K90="8 5,5",а!K90="8 6",а!K90="8 6,5",а!K90="8 7",а!K90="8а 0,5",а!K90="8а 1",а!K90="8а 1,5",а!K90="8а 2",а!K90="8а 2,5",а!K90="8а 3",а!K90="8а 3,5",а!K90="8а 4",а!K90="8а 4,5",а!K90="8а 5",а!K90="8а 5,5",а!K90="8а 6",а!K90="8а 6,5",а!K90="8а 7",а!K90="9 0,5",а!K90="9 1",а!K90="9 1,5",а!K90="9 2",а!K90="9 2,5",а!K90="9 3",а!K90="9 3,5",а!K90="9 4",а!K90="9 4,5",а!K90="9 5",а!K90="9 5,5",а!K90="9 6",а!K90="9 6,5",а!K90="9 7",а!K90="10 0,5",а!K90="10 1",а!K90="10 1,5",а!K90="10 2",а!K90="10 2,5",а!K90="10 3",а!K90="10 3,5",а!K90="10 4",а!K90="10 4,5",а!K90="10 5",а!K90="10 5,5",а!K90="10 6",а!K90="10 6,5",а!K90="10 7"),CHOOSE(MATCH(а!L90,{"7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00";"в";"о";"б";"к";"уо"},),б!K87,б!K87,б!K87,б!K87,б!K87,б!K87,б!K87&amp;" 15.30-16.00",б!K87&amp;" 15.30-16.30",б!K87&amp;" 15.30-17.00",б!K87&amp;" 15.30-17.30",б!K87&amp;" 15.30-18.00",б!K87&amp;" 15.30-18.30",б!K87&amp;" 15.30-19.00",б!K87&amp;" 15.30-19.30",б!K87&amp;б!K87&amp;"  15.30-20.00",б!K87&amp;" 15.30-20.30",б!K87&amp;" 15.30-21.00",б!K87&amp;" 15.30-21.30",б!K87&amp;" 15.30-22.00",б!K87&amp;" 15.30-22.30",б!K87&amp;" 15.30-23.00",б!K87&amp;" 15.30-23.30",б!K87&amp;" 15.30-00.00",б!K87,б!K87,б!K87,б!K87,б!K87,б!K87,б!K87,б!K87&amp;" 16.00-16.30",б!K87&amp;" 16.00-17.00",б!K87&amp;" 16.00-17.30",б!K87&amp;" 16.00-18.00",б!K87&amp;" 16.00-18.30",б!K87&amp;" 16.00-19.00",б!K87&amp;" 16.00-19.30",б!K87&amp;" 16.00-20.00",б!K87&amp;" 16.00-20.30",б!K87&amp;" 16.00-21.00",б!K87&amp;" 16.00-21.30",б!K87&amp;" 16.00-22.00",б!K87&amp;" 16.00-22.30",б!K87&amp;" 16.00-23.00",б!K87&amp;" 16.00-23.30",б!K87&amp;" 16.00-00.00",б!K87,б!K87,б!K87,б!K87,б!K87,б!K87,б!K87,б!K87,б!K87,б!K87&amp;" 17.00-17.30",б!K87&amp;" 17.00-18.00",б!K87&amp;" 17.00-18.30",б!K87&amp;" 17.00-19.00",б!K87&amp;" 17.00-19.30",б!K87&amp;" 17.00-20.00",б!K87&amp;" 17.00-20.30",б!K87&amp;" 17.00-21.00",б!K87&amp;" 17.00-21.30",б!K87&amp;" 17.00-22.00",б!K87&amp;" 17.00-22.30",б!K87&amp;" 17.00-23.00",б!K87&amp;" 17.00-23.30",б!K87&amp;" 17.00-00.00",б!K87,б!K87,б!K87,б!K87,б!K87,б!K87,б!K87&amp;" 15.00-15.30",б!K87&amp;" 15.00-16.00",б!K87&amp;" 15.00-16.30",б!K87&amp;" 15.00-17.00",б!K87&amp;" 15.00-17.30",б!K87&amp;" 15.00-18.00",б!K87&amp;" 15.00-18.30",б!K87&amp;" 15.00-19.00",б!K87&amp;" 15.00-19.30",б!K87&amp;" 15.00-20.00",б!K87&amp;" 15.00-20.30",б!K87&amp;" 15.00-21.00",б!K87&amp;" 15.00-21.30",б!K87&amp;" 15.00-22.00",б!K87&amp;" 15.00-22.30",б!K87&amp;" 15.00-23.00",б!K87&amp;" 15.00-23.30",б!K87&amp;" 15.00-00.00",б!K87,б!K87,б!K87,б!K87,б!K87,б!K87,б!K87,б!K87,б!K87&amp;" 16.30-17.00",б!K87&amp;" 16.30-17.30",б!K87&amp;" 16.30-18.00",б!K87&amp;" 16.30-18.30",б!K87&amp;" 16.30-19.00",б!K87&amp;" 16.30-19.30",б!K87&amp;" 16.30-20.00",б!K87&amp;" 16.30-20.30",б!K87&amp;" 16.30-21.00",б!K87&amp;" 16.30-21.30",б!K87&amp;" 16.30-22.00",б!K87&amp;" 16.30-22.30",б!K87&amp;" 16.30-23.00",б!K87&amp;" 16.30-23.30",б!K87&amp;" 16.30-00.00",б!K87,б!K87,б!K87,б!K87,б!K87,б!K87,б!K87,б!K87,б!K87,б!K87,б!K87,б!K87&amp;" 18.00-18.30",б!K87&amp;" 18.00-19.00",б!K87&amp;" 18.00-19.30",б!K87&amp;" 18.00-20.00",б!K87&amp;" 18.00-20.30",б!K87&amp;" 18.00-21.00",б!K87&amp;" 18.00-21.30",б!K87&amp;" 18.00-22.00",б!K87&amp;" 18.00-22.30",б!K87&amp;" 18.00-23.00",б!K87&amp;" 18.00-23.30",б!K87&amp;" 18.00-00.00",б!K87&amp;" ",б!K87&amp;" ",б!K87&amp;" ",б!K87&amp;" ",б!K87&amp;" ",),CHOOSE(MATCH(а!L90,{"7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94" s="37" t="s">
        <v>41</v>
      </c>
      <c r="M94" s="37" t="str">
        <f>IF(а!M90="","",IF(OR(а!M90="7 0,5",а!M90="7 1",а!M90="7 1,5",а!M90="7 2",а!M90="7 2,5",а!M90="7 3",а!M90="7 3,5",а!M90="7 4",а!M90="7 4,5",а!M90="7 5",а!M90="7 5,5",а!M90="7 6",а!M90="7 6,5",а!M90="7 7",а!M90="7а 0,5",а!M90="7а 1",а!M90="7а 1,5",а!M90="7а 2",а!M90="7а 2,5",а!M90="7а 3",а!M90="7а 3,5",а!M90="7а 4",а!M90="7а 4,5",а!M90="7а 5",а!M90="7а 5,5",а!M90="7а 6",а!M90="7а 6,5",а!M90="7а 7",а!M90="8 0,5",а!M90="8 1",а!M90="8 1,5",а!M90="8 2",а!M90="8 2,5",а!M90="8 3",а!M90="8 3,5",а!M90="8 4",а!M90="8 4,5",а!M90="8 5",а!M90="8 5,5",а!M90="8 6",а!M90="8 6,5",а!M90="8 7",а!M90="8а 0,5",а!M90="8а 1",а!M90="8а 1,5",а!M90="8а 2",а!M90="8а 2,5",а!M90="8а 3",а!M90="8а 3,5",а!M90="8а 4",а!M90="8а 4,5",а!M90="8а 5",а!M90="8а 5,5",а!M90="8а 6",а!M90="8а 6,5",а!M90="8а 7",а!M90="9 0,5",а!M90="9 1",а!M90="9 1,5",а!M90="9 2",а!M90="9 2,5",а!M90="9 3",а!M90="9 3,5",а!M90="9 4",а!M90="9 4,5",а!M90="9 5",а!M90="9 5,5",а!M90="9 6",а!M90="9 6,5",а!M90="9 7",а!M90="10 0,5",а!M90="10 1",а!M90="10 1,5",а!M90="10 2",а!M90="10 2,5",а!M90="10 3",а!M90="10 3,5",а!M90="10 4",а!M90="10 4,5",а!M90="10 5",а!M90="10 5,5",а!M90="10 6",а!M90="10 6,5",а!M90="10 7"),CHOOSE(MATCH(а!N90,{"7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00","в","о","б","к","уо"},),б!M87,б!M87,б!M87,б!M87,б!M87,б!M87,б!M87&amp;" 15.30-16.00",б!M87&amp;" 15.30-16.30",б!M87&amp;" 15.30-17.00",б!M87&amp;" 15.30-17.30",б!M87&amp;" 15.30-18.00",б!M87&amp;" 15.30-18.30",б!M87&amp;" 15.30-19.00",б!M87&amp;" 15.30-19.30",б!M87&amp;б!M87&amp;"  15.30-20.00",б!M87&amp;" 15.30-20.30",б!M87&amp;" 15.30-21.00",б!M87&amp;" 15.30-21.30",б!M87&amp;" 15.30-22.00",б!M87&amp;" 15.30-22.30",б!M87&amp;" 15.30-23.00",б!M87&amp;" 15.30-23.30",б!M87&amp;" 15.30-00.00",б!M87,б!M87,б!M87,б!M87,б!M87,б!M87,б!M87,б!M87&amp;" 16.00-16.30",б!M87&amp;" 16.00-17.00",б!M87&amp;" 16.00-17.30",б!M87&amp;" 16.00-18.00",б!M87&amp;" 16.00-18.30",б!M87&amp;" 16.00-19.00",б!M87&amp;" 16.00-19.30",б!M87&amp;" 16.00-20.00",б!M87&amp;" 16.00-20.30",б!M87&amp;" 16.00-21.00",б!M87&amp;" 16.00-21.30",б!M87&amp;" 16.00-22.00",б!M87&amp;" 16.00-22.30",б!M87&amp;" 16.00-23.00",б!M87&amp;" 16.00-23.30",б!M87&amp;" 16.00-00.00",б!M87,б!M87,б!M87,б!M87,б!M87,б!M87,б!M87,б!M87,б!M87,б!M87&amp;" 17.00-17.30",б!M87&amp;" 17.00-18.00",б!M87&amp;" 17.00-18.30",б!M87&amp;" 17.00-19.00",б!M87&amp;" 17.00-19.30",б!M87&amp;" 17.00-20.00",б!M87&amp;" 17.00-20.30",б!M87&amp;" 17.00-21.00",б!M87&amp;" 17.00-21.30",б!M87&amp;" 17.00-22.00",б!M87&amp;" 17.00-22.30",б!M87&amp;" 17.00-23.00",б!M87&amp;" 17.00-23.30",б!M87&amp;" 17.00-00.00",б!M87,б!M87,б!M87,б!M87,б!M87,б!M87,б!M87&amp;" 15.00-15.30",б!M87&amp;" 15.00-16.00",б!M87&amp;" 15.00-16.30",б!M87&amp;" 15.00-17.00",б!M87&amp;" 15.00-17.30",б!M87&amp;" 15.00-18.00",б!M87&amp;" 15.00-18.30",б!M87&amp;" 15.00-19.00",б!M87&amp;" 15.00-19.30",б!M87&amp;" 15.00-20.00",б!M87&amp;" 15.00-20.30",б!M87&amp;" 15.00-21.00",б!M87&amp;" 15.00-21.30",б!M87&amp;" 15.00-22.00",б!M87&amp;" 15.00-22.30",б!M87&amp;" 15.00-23.00",б!M87&amp;" 15.00-23.30",б!M87&amp;" 15.00-00.00",б!M87,б!M87,б!M87,б!M87,б!M87,б!M87,б!M87,б!M87,б!M87&amp;" 16.30-17.00",б!M87&amp;" 16.30-17.30",б!M87&amp;" 16.30-18.00",б!M87&amp;" 16.30-18.30",б!M87&amp;" 16.30-19.00",б!M87&amp;" 16.30-19.30",б!M87&amp;" 16.30-20.00",б!M87&amp;" 16.30-20.30",б!M87&amp;" 16.30-21.00",б!M87&amp;" 16.30-21.30",б!M87&amp;" 16.30-22.00",б!M87&amp;" 16.30-22.30",б!M87&amp;" 16.30-23.00",б!M87&amp;" 16.30-23.30",б!M87&amp;" 16.30-00.00",б!M87,б!M87,б!M87,б!M87,б!M87,б!M87,б!M87,б!M87,б!M87,б!M87,б!M87,б!M87&amp;" 18.00-18.30",б!M87&amp;" 18.00-19.00",б!M87&amp;" 18.00-19.30",б!M87&amp;" 18.00-20.00",б!M87&amp;" 18.00-20.30",б!M87&amp;" 18.00-21.00",б!M87&amp;" 18.00-21.30",б!M87&amp;" 18.00-22.00",б!M87&amp;" 18.00-22.30",б!M87&amp;" 18.00-23.00",б!M87&amp;" 18.00-23.30",б!M87&amp;" 18.00-00.00",б!M87&amp;" ",б!M87&amp;" ",б!M87&amp;" ",б!M87&amp;" ",б!M87&amp;" ",),CHOOSE(MATCH(а!N90,{"7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94" s="37" t="str">
        <f>IF(а!N90="","",IF(OR(а!N90="7 0,5",а!N90="7 1",а!N90="7 1,5",а!N90="7 2",а!N90="7 2,5",а!N90="7 3",а!N90="7 3,5",а!N90="7 4",а!N90="7 4,5",а!N90="7 5",а!N90="7 5,5",а!N90="7 6",а!N90="7 6,5",а!N90="7 7",а!N90="7а 0,5",а!N90="7а 1",а!N90="7а 1,5",а!N90="7а 2",а!N90="7а 2,5",а!N90="7а 3",а!N90="7а 3,5",а!N90="7а 4",а!N90="7а 4,5",а!N90="7а 5",а!N90="7а 5,5",а!N90="7а 6",а!N90="7а 6,5",а!N90="7а 7",а!N90="8 0,5",а!N90="8 1",а!N90="8 1,5",а!N90="8 2",а!N90="8 2,5",а!N90="8 3",а!N90="8 3,5",а!N90="8 4",а!N90="8 4,5",а!N90="8 5",а!N90="8 5,5",а!N90="8 6",а!N90="8 6,5",а!N90="8 7",а!N90="8а 0,5",а!N90="8а 1",а!N90="8а 1,5",а!N90="8а 2",а!N90="8а 2,5",а!N90="8а 3",а!N90="8а 3,5",а!N90="8а 4",а!N90="8а 4,5",а!N90="8а 5",а!N90="8а 5,5",а!N90="8а 6",а!N90="8а 6,5",а!N90="8а 7",а!N90="9 0,5",а!N90="9 1",а!N90="9 1,5",а!N90="9 2",а!N90="9 2,5",а!N90="9 3",а!N90="9 3,5",а!N90="9 4",а!N90="9 4,5",а!N90="9 5",а!N90="9 5,5",а!N90="9 6",а!N90="9 6,5",а!N90="9 7",а!N90="10 0,5",а!N90="10 1",а!N90="10 1,5",а!N90="10 2",а!N90="10 2,5",а!N90="10 3",а!N90="10 3,5",а!N90="10 4",а!N90="10 4,5",а!N90="10 5",а!N90="10 5,5",а!N90="10 6",а!N90="10 6,5",а!N90="10 7"),CHOOSE(MATCH(а!O90,{"7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00";"в";"о";"б";"к";"уо"},),б!N87,б!N87,б!N87,б!N87,б!N87,б!N87,б!N87&amp;" 15.30-16.00",б!N87&amp;" 15.30-16.30",б!N87&amp;" 15.30-17.00",б!N87&amp;" 15.30-17.30",б!N87&amp;" 15.30-18.00",б!N87&amp;" 15.30-18.30",б!N87&amp;" 15.30-19.00",б!N87&amp;" 15.30-19.30",б!N87&amp;б!N87&amp;"  15.30-20.00",б!N87&amp;" 15.30-20.30",б!N87&amp;" 15.30-21.00",б!N87&amp;" 15.30-21.30",б!N87&amp;" 15.30-22.00",б!N87&amp;" 15.30-22.30",б!N87&amp;" 15.30-23.00",б!N87&amp;" 15.30-23.30",б!N87&amp;" 15.30-00.00",б!N87,б!N87,б!N87,б!N87,б!N87,б!N87,б!N87,б!N87&amp;" 16.00-16.30",б!N87&amp;" 16.00-17.00",б!N87&amp;" 16.00-17.30",б!N87&amp;" 16.00-18.00",б!N87&amp;" 16.00-18.30",б!N87&amp;" 16.00-19.00",б!N87&amp;" 16.00-19.30",б!N87&amp;" 16.00-20.00",б!N87&amp;" 16.00-20.30",б!N87&amp;" 16.00-21.00",б!N87&amp;" 16.00-21.30",б!N87&amp;" 16.00-22.00",б!N87&amp;" 16.00-22.30",б!N87&amp;" 16.00-23.00",б!N87&amp;" 16.00-23.30",б!N87&amp;" 16.00-00.00",б!N87,б!N87,б!N87,б!N87,б!N87,б!N87,б!N87,б!N87,б!N87,б!N87&amp;" 17.00-17.30",б!N87&amp;" 17.00-18.00",б!N87&amp;" 17.00-18.30",б!N87&amp;" 17.00-19.00",б!N87&amp;" 17.00-19.30",б!N87&amp;" 17.00-20.00",б!N87&amp;" 17.00-20.30",б!N87&amp;" 17.00-21.00",б!N87&amp;" 17.00-21.30",б!N87&amp;" 17.00-22.00",б!N87&amp;" 17.00-22.30",б!N87&amp;" 17.00-23.00",б!N87&amp;" 17.00-23.30",б!N87&amp;" 17.00-00.00",б!N87,б!N87,б!N87,б!N87,б!N87,б!N87,б!N87&amp;" 15.00-15.30",б!N87&amp;" 15.00-16.00",б!N87&amp;" 15.00-16.30",б!N87&amp;" 15.00-17.00",б!N87&amp;" 15.00-17.30",б!N87&amp;" 15.00-18.00",б!N87&amp;" 15.00-18.30",б!N87&amp;" 15.00-19.00",б!N87&amp;" 15.00-19.30",б!N87&amp;" 15.00-20.00",б!N87&amp;" 15.00-20.30",б!N87&amp;" 15.00-21.00",б!N87&amp;" 15.00-21.30",б!N87&amp;" 15.00-22.00",б!N87&amp;" 15.00-22.30",б!N87&amp;" 15.00-23.00",б!N87&amp;" 15.00-23.30",б!N87&amp;" 15.00-00.00",б!N87,б!N87,б!N87,б!N87,б!N87,б!N87,б!N87,б!N87,б!N87&amp;" 16.30-17.00",б!N87&amp;" 16.30-17.30",б!N87&amp;" 16.30-18.00",б!N87&amp;" 16.30-18.30",б!N87&amp;" 16.30-19.00",б!N87&amp;" 16.30-19.30",б!N87&amp;" 16.30-20.00",б!N87&amp;" 16.30-20.30",б!N87&amp;" 16.30-21.00",б!N87&amp;" 16.30-21.30",б!N87&amp;" 16.30-22.00",б!N87&amp;" 16.30-22.30",б!N87&amp;" 16.30-23.00",б!N87&amp;" 16.30-23.30",б!N87&amp;" 16.30-00.00",б!N87,б!N87,б!N87,б!N87,б!N87,б!N87,б!N87,б!N87,б!N87,б!N87,б!N87,б!N87&amp;" 18.00-18.30",б!N87&amp;" 18.00-19.00",б!N87&amp;" 18.00-19.30",б!N87&amp;" 18.00-20.00",б!N87&amp;" 18.00-20.30",б!N87&amp;" 18.00-21.00",б!N87&amp;" 18.00-21.30",б!N87&amp;" 18.00-22.00",б!N87&amp;" 18.00-22.30",б!N87&amp;" 18.00-23.00",б!N87&amp;" 18.00-23.30",б!N87&amp;" 18.00-00.00",б!N87&amp;" ",б!N87&amp;" ",б!N87&amp;" ",б!N87&amp;" ",б!N87&amp;" ",),CHOOSE(MATCH(а!O90,{"7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16.00-18.30</v>
      </c>
      <c r="O94" s="37" t="str">
        <f>IF(а!O90="","",IF(OR(а!O90="7 0,5",а!O90="7 1",а!O90="7 1,5",а!O90="7 2",а!O90="7 2,5",а!O90="7 3",а!O90="7 3,5",а!O90="7 4",а!O90="7 4,5",а!O90="7 5",а!O90="7 5,5",а!O90="7 6",а!O90="7 6,5",а!O90="7 7",а!O90="7а 0,5",а!O90="7а 1",а!O90="7а 1,5",а!O90="7а 2",а!O90="7а 2,5",а!O90="7а 3",а!O90="7а 3,5",а!O90="7а 4",а!O90="7а 4,5",а!O90="7а 5",а!O90="7а 5,5",а!O90="7а 6",а!O90="7а 6,5",а!O90="7а 7",а!O90="8 0,5",а!O90="8 1",а!O90="8 1,5",а!O90="8 2",а!O90="8 2,5",а!O90="8 3",а!O90="8 3,5",а!O90="8 4",а!O90="8 4,5",а!O90="8 5",а!O90="8 5,5",а!O90="8 6",а!O90="8 6,5",а!O90="8 7",а!O90="8а 0,5",а!O90="8а 1",а!O90="8а 1,5",а!O90="8а 2",а!O90="8а 2,5",а!O90="8а 3",а!O90="8а 3,5",а!O90="8а 4",а!O90="8а 4,5",а!O90="8а 5",а!O90="8а 5,5",а!O90="8а 6",а!O90="8а 6,5",а!O90="8а 7",а!O90="9 0,5",а!O90="9 1",а!O90="9 1,5",а!O90="9 2",а!O90="9 2,5",а!O90="9 3",а!O90="9 3,5",а!O90="9 4",а!O90="9 4,5",а!O90="9 5",а!O90="9 5,5",а!O90="9 6",а!O90="9 6,5",а!O90="9 7",а!O90="10 0,5",а!O90="10 1",а!O90="10 1,5",а!O90="10 2",а!O90="10 2,5",а!O90="10 3",а!O90="10 3,5",а!O90="10 4",а!O90="10 4,5",а!O90="10 5",а!O90="10 5,5",а!O90="10 6",а!O90="10 6,5",а!O90="10 7"),CHOOSE(MATCH(а!P90,{"7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00","в","о","б","к","уо"},),б!O87,б!O87,б!O87,б!O87,б!O87,б!O87,б!O87&amp;" 15.30-16.00",б!O87&amp;" 15.30-16.30",б!O87&amp;" 15.30-17.00",б!O87&amp;" 15.30-17.30",б!O87&amp;" 15.30-18.00",б!O87&amp;" 15.30-18.30",б!O87&amp;" 15.30-19.00",б!O87&amp;" 15.30-19.30",б!O87&amp;б!O87&amp;"  15.30-20.00",б!O87&amp;" 15.30-20.30",б!O87&amp;" 15.30-21.00",б!O87&amp;" 15.30-21.30",б!O87&amp;" 15.30-22.00",б!O87&amp;" 15.30-22.30",б!O87&amp;" 15.30-23.00",б!O87&amp;" 15.30-23.30",б!O87&amp;" 15.30-00.00",б!O87,б!O87,б!O87,б!O87,б!O87,б!O87,б!O87,б!O87&amp;" 16.00-16.30",б!O87&amp;" 16.00-17.00",б!O87&amp;" 16.00-17.30",б!O87&amp;" 16.00-18.00",б!O87&amp;" 16.00-18.30",б!O87&amp;" 16.00-19.00",б!O87&amp;" 16.00-19.30",б!O87&amp;" 16.00-20.00",б!O87&amp;" 16.00-20.30",б!O87&amp;" 16.00-21.00",б!O87&amp;" 16.00-21.30",б!O87&amp;" 16.00-22.00",б!O87&amp;" 16.00-22.30",б!O87&amp;" 16.00-23.00",б!O87&amp;" 16.00-23.30",б!O87&amp;" 16.00-00.00",б!O87,б!O87,б!O87,б!O87,б!O87,б!O87,б!O87,б!O87,б!O87,б!O87&amp;" 17.00-17.30",б!O87&amp;" 17.00-18.00",б!O87&amp;" 17.00-18.30",б!O87&amp;" 17.00-19.00",б!O87&amp;" 17.00-19.30",б!O87&amp;" 17.00-20.00",б!O87&amp;" 17.00-20.30",б!O87&amp;" 17.00-21.00",б!O87&amp;" 17.00-21.30",б!O87&amp;" 17.00-22.00",б!O87&amp;" 17.00-22.30",б!O87&amp;" 17.00-23.00",б!O87&amp;" 17.00-23.30",б!O87&amp;" 17.00-00.00",б!O87,б!O87,б!O87,б!O87,б!O87,б!O87,б!O87&amp;" 15.00-15.30",б!O87&amp;" 15.00-16.00",б!O87&amp;" 15.00-16.30",б!O87&amp;" 15.00-17.00",б!O87&amp;" 15.00-17.30",б!O87&amp;" 15.00-18.00",б!O87&amp;" 15.00-18.30",б!O87&amp;" 15.00-19.00",б!O87&amp;" 15.00-19.30",б!O87&amp;" 15.00-20.00",б!O87&amp;" 15.00-20.30",б!O87&amp;" 15.00-21.00",б!O87&amp;" 15.00-21.30",б!O87&amp;" 15.00-22.00",б!O87&amp;" 15.00-22.30",б!O87&amp;" 15.00-23.00",б!O87&amp;" 15.00-23.30",б!O87&amp;" 15.00-00.00",б!O87,б!O87,б!O87,б!O87,б!O87,б!O87,б!O87,б!O87,б!O87&amp;" 16.30-17.00",б!O87&amp;" 16.30-17.30",б!O87&amp;" 16.30-18.00",б!O87&amp;" 16.30-18.30",б!O87&amp;" 16.30-19.00",б!O87&amp;" 16.30-19.30",б!O87&amp;" 16.30-20.00",б!O87&amp;" 16.30-20.30",б!O87&amp;" 16.30-21.00",б!O87&amp;" 16.30-21.30",б!O87&amp;" 16.30-22.00",б!O87&amp;" 16.30-22.30",б!O87&amp;" 16.30-23.00",б!O87&amp;" 16.30-23.30",б!O87&amp;" 16.30-00.00",б!O87,б!O87,б!O87,б!O87,б!O87,б!O87,б!O87,б!O87,б!O87,б!O87,б!O87,б!O87&amp;" 18.00-18.30",б!O87&amp;" 18.00-19.00",б!O87&amp;" 18.00-19.30",б!O87&amp;" 18.00-20.00",б!O87&amp;" 18.00-20.30",б!O87&amp;" 18.00-21.00",б!O87&amp;" 18.00-21.30",б!O87&amp;" 18.00-22.00",б!O87&amp;" 18.00-22.30",б!O87&amp;" 18.00-23.00",б!O87&amp;" 18.00-23.30",б!O87&amp;" 18.00-00.00",б!O87&amp;" ",б!O87&amp;" ",б!O87&amp;" ",б!O87&amp;" ",б!O87&amp;" ",),CHOOSE(MATCH(а!P90,{"7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15.30-20.30</v>
      </c>
      <c r="P94" s="37" t="str">
        <f>IF(а!P90="","",IF(OR(а!P90="7 0,5",а!P90="7 1",а!P90="7 1,5",а!P90="7 2",а!P90="7 2,5",а!P90="7 3",а!P90="7 3,5",а!P90="7 4",а!P90="7 4,5",а!P90="7 5",а!P90="7 5,5",а!P90="7 6",а!P90="7 6,5",а!P90="7 7",а!P90="7а 0,5",а!P90="7а 1",а!P90="7а 1,5",а!P90="7а 2",а!P90="7а 2,5",а!P90="7а 3",а!P90="7а 3,5",а!P90="7а 4",а!P90="7а 4,5",а!P90="7а 5",а!P90="7а 5,5",а!P90="7а 6",а!P90="7а 6,5",а!P90="7а 7",а!P90="8 0,5",а!P90="8 1",а!P90="8 1,5",а!P90="8 2",а!P90="8 2,5",а!P90="8 3",а!P90="8 3,5",а!P90="8 4",а!P90="8 4,5",а!P90="8 5",а!P90="8 5,5",а!P90="8 6",а!P90="8 6,5",а!P90="8 7",а!P90="8а 0,5",а!P90="8а 1",а!P90="8а 1,5",а!P90="8а 2",а!P90="8а 2,5",а!P90="8а 3",а!P90="8а 3,5",а!P90="8а 4",а!P90="8а 4,5",а!P90="8а 5",а!P90="8а 5,5",а!P90="8а 6",а!P90="8а 6,5",а!P90="8а 7",а!P90="9 0,5",а!P90="9 1",а!P90="9 1,5",а!P90="9 2",а!P90="9 2,5",а!P90="9 3",а!P90="9 3,5",а!P90="9 4",а!P90="9 4,5",а!P90="9 5",а!P90="9 5,5",а!P90="9 6",а!P90="9 6,5",а!P90="9 7",а!P90="10 0,5",а!P90="10 1",а!P90="10 1,5",а!P90="10 2",а!P90="10 2,5",а!P90="10 3",а!P90="10 3,5",а!P90="10 4",а!P90="10 4,5",а!P90="10 5",а!P90="10 5,5",а!P90="10 6",а!P90="10 6,5",а!P90="10 7"),CHOOSE(MATCH(а!Q90,{"7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00","в","о","б","к","уо"},),б!P87,б!P87,б!P87,б!P87,б!P87,б!P87,б!P87&amp;" 15.30-16.00",б!P87&amp;" 15.30-16.30",б!P87&amp;" 15.30-17.00",б!P87&amp;" 15.30-17.30",б!P87&amp;" 15.30-18.00",б!P87&amp;" 15.30-18.30",б!P87&amp;" 15.30-19.00",б!P87&amp;" 15.30-19.30",б!P87&amp;б!P87&amp;"  15.30-20.00",б!P87&amp;" 15.30-20.30",б!P87&amp;" 15.30-21.00",б!P87&amp;" 15.30-21.30",б!P87&amp;" 15.30-22.00",б!P87&amp;" 15.30-22.30",б!P87&amp;" 15.30-23.00",б!P87&amp;" 15.30-23.30",б!P87&amp;" 15.30-00.00",б!P87,б!P87,б!P87,б!P87,б!P87,б!P87,б!P87,б!P87&amp;" 16.00-16.30",б!P87&amp;" 16.00-17.00",б!P87&amp;" 16.00-17.30",б!P87&amp;" 16.00-18.00",б!P87&amp;" 16.00-18.30",б!P87&amp;" 16.00-19.00",б!P87&amp;" 16.00-19.30",б!P87&amp;" 16.00-20.00",б!P87&amp;" 16.00-20.30",б!P87&amp;" 16.00-21.00",б!P87&amp;" 16.00-21.30",б!P87&amp;" 16.00-22.00",б!P87&amp;" 16.00-22.30",б!P87&amp;" 16.00-23.00",б!P87&amp;" 16.00-23.30",б!P87&amp;" 16.00-00.00",б!P87,б!P87,б!P87,б!P87,б!P87,б!P87,б!P87,б!P87,б!P87,б!P87&amp;" 17.00-17.30",б!P87&amp;" 17.00-18.00",б!P87&amp;" 17.00-18.30",б!P87&amp;" 17.00-19.00",б!P87&amp;" 17.00-19.30",б!P87&amp;" 17.00-20.00",б!P87&amp;" 17.00-20.30",б!P87&amp;" 17.00-21.00",б!P87&amp;" 17.00-21.30",б!P87&amp;" 17.00-22.00",б!P87&amp;" 17.00-22.30",б!P87&amp;" 17.00-23.00",б!P87&amp;" 17.00-23.30",б!P87&amp;" 17.00-00.00",б!P87,б!P87,б!P87,б!P87,б!P87,б!P87,б!P87&amp;" 15.00-15.30",б!P87&amp;" 15.00-16.00",б!P87&amp;" 15.00-16.30",б!P87&amp;" 15.00-17.00",б!P87&amp;" 15.00-17.30",б!P87&amp;" 15.00-18.00",б!P87&amp;" 15.00-18.30",б!P87&amp;" 15.00-19.00",б!P87&amp;" 15.00-19.30",б!P87&amp;" 15.00-20.00",б!P87&amp;" 15.00-20.30",б!P87&amp;" 15.00-21.00",б!P87&amp;" 15.00-21.30",б!P87&amp;" 15.00-22.00",б!P87&amp;" 15.00-22.30",б!P87&amp;" 15.00-23.00",б!P87&amp;" 15.00-23.30",б!P87&amp;" 15.00-00.00",б!P87,б!P87,б!P87,б!P87,б!P87,б!P87,б!P87,б!P87,б!P87&amp;" 16.30-17.00",б!P87&amp;" 16.30-17.30",б!P87&amp;" 16.30-18.00",б!P87&amp;" 16.30-18.30",б!P87&amp;" 16.30-19.00",б!P87&amp;" 16.30-19.30",б!P87&amp;" 16.30-20.00",б!P87&amp;" 16.30-20.30",б!P87&amp;" 16.30-21.00",б!P87&amp;" 16.30-21.30",б!P87&amp;" 16.30-22.00",б!P87&amp;" 16.30-22.30",б!P87&amp;" 16.30-23.00",б!P87&amp;" 16.30-23.30",б!P87&amp;" 16.30-00.00",б!P87,б!P87,б!P87,б!P87,б!P87,б!P87,б!P87,б!P87,б!P87,б!P87,б!P87,б!P87&amp;" 18.00-18.30",б!P87&amp;" 18.00-19.00",б!P87&amp;" 18.00-19.30",б!P87&amp;" 18.00-20.00",б!P87&amp;" 18.00-20.30",б!P87&amp;" 18.00-21.00",б!P87&amp;" 18.00-21.30",б!P87&amp;" 18.00-22.00",б!P87&amp;" 18.00-22.30",б!P87&amp;" 18.00-23.00",б!P87&amp;" 18.00-23.30",б!P87&amp;" 18.00-00.00",б!P87&amp;" ",б!P87&amp;" ",б!P87&amp;" ",б!P87&amp;" ",б!P87&amp;" ",),CHOOSE(MATCH(а!Q90,{"7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16.00-18.00</v>
      </c>
      <c r="Q94" s="37" t="str">
        <f>IF(а!Q90="","",IF(OR(а!Q90="7 0,5",а!Q90="7 1",а!Q90="7 1,5",а!Q90="7 2",а!Q90="7 2,5",а!Q90="7 3",а!Q90="7 3,5",а!Q90="7 4",а!Q90="7 4,5",а!Q90="7 5",а!Q90="7 5,5",а!Q90="7 6",а!Q90="7 6,5",а!Q90="7 7",а!Q90="7а 0,5",а!Q90="7а 1",а!Q90="7а 1,5",а!Q90="7а 2",а!Q90="7а 2,5",а!Q90="7а 3",а!Q90="7а 3,5",а!Q90="7а 4",а!Q90="7а 4,5",а!Q90="7а 5",а!Q90="7а 5,5",а!Q90="7а 6",а!Q90="7а 6,5",а!Q90="7а 7",а!Q90="8 0,5",а!Q90="8 1",а!Q90="8 1,5",а!Q90="8 2",а!Q90="8 2,5",а!Q90="8 3",а!Q90="8 3,5",а!Q90="8 4",а!Q90="8 4,5",а!Q90="8 5",а!Q90="8 5,5",а!Q90="8 6",а!Q90="8 6,5",а!Q90="8 7",а!Q90="8а 0,5",а!Q90="8а 1",а!Q90="8а 1,5",а!Q90="8а 2",а!Q90="8а 2,5",а!Q90="8а 3",а!Q90="8а 3,5",а!Q90="8а 4",а!Q90="8а 4,5",а!Q90="8а 5",а!Q90="8а 5,5",а!Q90="8а 6",а!Q90="8а 6,5",а!Q90="8а 7",а!Q90="9 0,5",а!Q90="9 1",а!Q90="9 1,5",а!Q90="9 2",а!Q90="9 2,5",а!Q90="9 3",а!Q90="9 3,5",а!Q90="9 4",а!Q90="9 4,5",а!Q90="9 5",а!Q90="9 5,5",а!Q90="9 6",а!Q90="9 6,5",а!Q90="9 7",а!Q90="10 0,5",а!Q90="10 1",а!Q90="10 1,5",а!Q90="10 2",а!Q90="10 2,5",а!Q90="10 3",а!Q90="10 3,5",а!Q90="10 4",а!Q90="10 4,5",а!Q90="10 5",а!Q90="10 5,5",а!Q90="10 6",а!Q90="10 6,5",а!Q90="10 7"),CHOOSE(MATCH(а!R90,{"7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00","в","о","б","к","уо"},),б!Q87,б!Q87,б!Q87,б!Q87,б!Q87,б!Q87,б!Q87&amp;" 15.30-16.00",б!Q87&amp;" 15.30-16.30",б!Q87&amp;" 15.30-17.00",б!Q87&amp;" 15.30-17.30",б!Q87&amp;" 15.30-18.00",б!Q87&amp;" 15.30-18.30",б!Q87&amp;" 15.30-19.00",б!Q87&amp;" 15.30-19.30",б!Q87&amp;б!Q87&amp;"  15.30-20.00",б!Q87&amp;" 15.30-20.30",б!Q87&amp;" 15.30-21.00",б!Q87&amp;" 15.30-21.30",б!Q87&amp;" 15.30-22.00",б!Q87&amp;" 15.30-22.30",б!Q87&amp;" 15.30-23.00",б!Q87&amp;" 15.30-23.30",б!Q87&amp;" 15.30-00.00",б!Q87,б!Q87,б!Q87,б!Q87,б!Q87,б!Q87,б!Q87,б!Q87&amp;" 16.00-16.30",б!Q87&amp;" 16.00-17.00",б!Q87&amp;" 16.00-17.30",б!Q87&amp;" 16.00-18.00",б!Q87&amp;" 16.00-18.30",б!Q87&amp;" 16.00-19.00",б!Q87&amp;" 16.00-19.30",б!Q87&amp;" 16.00-20.00",б!Q87&amp;" 16.00-20.30",б!Q87&amp;" 16.00-21.00",б!Q87&amp;" 16.00-21.30",б!Q87&amp;" 16.00-22.00",б!Q87&amp;" 16.00-22.30",б!Q87&amp;" 16.00-23.00",б!Q87&amp;" 16.00-23.30",б!Q87&amp;" 16.00-00.00",б!Q87,б!Q87,б!Q87,б!Q87,б!Q87,б!Q87,б!Q87,б!Q87,б!Q87,б!Q87&amp;" 17.00-17.30",б!Q87&amp;" 17.00-18.00",б!Q87&amp;" 17.00-18.30",б!Q87&amp;" 17.00-19.00",б!Q87&amp;" 17.00-19.30",б!Q87&amp;" 17.00-20.00",б!Q87&amp;" 17.00-20.30",б!Q87&amp;" 17.00-21.00",б!Q87&amp;" 17.00-21.30",б!Q87&amp;" 17.00-22.00",б!Q87&amp;" 17.00-22.30",б!Q87&amp;" 17.00-23.00",б!Q87&amp;" 17.00-23.30",б!Q87&amp;" 17.00-00.00",б!Q87,б!Q87,б!Q87,б!Q87,б!Q87,б!Q87,б!Q87&amp;" 15.00-15.30",б!Q87&amp;" 15.00-16.00",б!Q87&amp;" 15.00-16.30",б!Q87&amp;" 15.00-17.00",б!Q87&amp;" 15.00-17.30",б!Q87&amp;" 15.00-18.00",б!Q87&amp;" 15.00-18.30",б!Q87&amp;" 15.00-19.00",б!Q87&amp;" 15.00-19.30",б!Q87&amp;" 15.00-20.00",б!Q87&amp;" 15.00-20.30",б!Q87&amp;" 15.00-21.00",б!Q87&amp;" 15.00-21.30",б!Q87&amp;" 15.00-22.00",б!Q87&amp;" 15.00-22.30",б!Q87&amp;" 15.00-23.00",б!Q87&amp;" 15.00-23.30",б!Q87&amp;" 15.00-00.00",б!Q87,б!Q87,б!Q87,б!Q87,б!Q87,б!Q87,б!Q87,б!Q87,б!Q87&amp;" 16.30-17.00",б!Q87&amp;" 16.30-17.30",б!Q87&amp;" 16.30-18.00",б!Q87&amp;" 16.30-18.30",б!Q87&amp;" 16.30-19.00",б!Q87&amp;" 16.30-19.30",б!Q87&amp;" 16.30-20.00",б!Q87&amp;" 16.30-20.30",б!Q87&amp;" 16.30-21.00",б!Q87&amp;" 16.30-21.30",б!Q87&amp;" 16.30-22.00",б!Q87&amp;" 16.30-22.30",б!Q87&amp;" 16.30-23.00",б!Q87&amp;" 16.30-23.30",б!Q87&amp;" 16.30-00.00",б!Q87,б!Q87,б!Q87,б!Q87,б!Q87,б!Q87,б!Q87,б!Q87,б!Q87,б!Q87,б!Q87,б!Q87&amp;" 18.00-18.30",б!Q87&amp;" 18.00-19.00",б!Q87&amp;" 18.00-19.30",б!Q87&amp;" 18.00-20.00",б!Q87&amp;" 18.00-20.30",б!Q87&amp;" 18.00-21.00",б!Q87&amp;" 18.00-21.30",б!Q87&amp;" 18.00-22.00",б!Q87&amp;" 18.00-22.30",б!Q87&amp;" 18.00-23.00",б!Q87&amp;" 18.00-23.30",б!Q87&amp;" 18.00-00.00",б!Q87&amp;" ",б!Q87&amp;" ",б!Q87&amp;" ",б!Q87&amp;" ",б!Q87&amp;" ",),CHOOSE(MATCH(а!R90,{"7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R94" s="37" t="e">
        <f>IF(а!R90="","",IF(OR(а!R90="7 0,5",а!R90="7 1",а!R90="7 1,5",а!R90="7 2",а!R90="7 2,5",а!R90="7 3",а!R90="7 3,5",а!R90="7 4",а!R90="7 4,5",а!R90="7 5",а!R90="7 5,5",а!R90="7 6",а!R90="7 6,5",а!R90="7 7",а!R90="7а 0,5",а!R90="7а 1",а!R90="7а 1,5",а!R90="7а 2",а!R90="7а 2,5",а!R90="7а 3",а!R90="7а 3,5",а!R90="7а 4",а!R90="7а 4,5",а!R90="7а 5",а!R90="7а 5,5",а!R90="7а 6",а!R90="7а 6,5",а!R90="7а 7",а!R90="8 0,5",а!R90="8 1",а!R90="8 1,5",а!R90="8 2",а!R90="8 2,5",а!R90="8 3",а!R90="8 3,5",а!R90="8 4",а!R90="8 4,5",а!R90="8 5",а!R90="8 5,5",а!R90="8 6",а!R90="8 6,5",а!R90="8 7",а!R90="8а 0,5",а!R90="8а 1",а!R90="8а 1,5",а!R90="8а 2",а!R90="8а 2,5",а!R90="8а 3",а!R90="8а 3,5",а!R90="8а 4",а!R90="8а 4,5",а!R90="8а 5",а!R90="8а 5,5",а!R90="8а 6",а!R90="8а 6,5",а!R90="8а 7",а!R90="9 0,5",а!R90="9 1",а!R90="9 1,5",а!R90="9 2",а!R90="9 2,5",а!R90="9 3",а!R90="9 3,5",а!R90="9 4",а!R90="9 4,5",а!R90="9 5",а!R90="9 5,5",а!R90="9 6",а!R90="9 6,5",а!R90="9 7",а!R90="10 0,5",а!R90="10 1",а!R90="10 1,5",а!R90="10 2",а!R90="10 2,5",а!R90="10 3",а!R90="10 3,5",а!R90="10 4",а!R90="10 4,5",а!R90="10 5",а!R90="10 5,5",а!R90="10 6",а!R90="10 6,5",а!R90="10 7"),CHOOSE(MATCH(а!S90,{"7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00","в","о","б","к","уо"},),б!R87,б!R87,б!R87,б!R87,б!R87,б!R87,б!R87&amp;" 15.30-16.00",б!R87&amp;" 15.30-16.30",б!R87&amp;" 15.30-17.00",б!R87&amp;" 15.30-17.30",б!R87&amp;" 15.30-18.00",б!R87&amp;" 15.30-18.30",б!R87&amp;" 15.30-19.00",б!R87&amp;" 15.30-19.30",б!R87&amp;б!R87&amp;"  15.30-20.00",б!R87&amp;" 15.30-20.30",б!R87&amp;" 15.30-21.00",б!R87&amp;" 15.30-21.30",б!R87&amp;" 15.30-22.00",б!R87&amp;" 15.30-22.30",б!R87&amp;" 15.30-23.00",б!R87&amp;" 15.30-23.30",б!R87&amp;" 15.30-00.00",б!R87,б!R87,б!R87,б!R87,б!R87,б!R87,б!R87,б!R87&amp;" 16.00-16.30",б!R87&amp;" 16.00-17.00",б!R87&amp;" 16.00-17.30",б!R87&amp;" 16.00-18.00",б!R87&amp;" 16.00-18.30",б!R87&amp;" 16.00-19.00",б!R87&amp;" 16.00-19.30",б!R87&amp;" 16.00-20.00",б!R87&amp;" 16.00-20.30",б!R87&amp;" 16.00-21.00",б!R87&amp;" 16.00-21.30",б!R87&amp;" 16.00-22.00",б!R87&amp;" 16.00-22.30",б!R87&amp;" 16.00-23.00",б!R87&amp;" 16.00-23.30",б!R87&amp;" 16.00-00.00",б!R87,б!R87,б!R87,б!R87,б!R87,б!R87,б!R87,б!R87,б!R87,б!R87&amp;" 17.00-17.30",б!R87&amp;" 17.00-18.00",б!R87&amp;" 17.00-18.30",б!R87&amp;" 17.00-19.00",б!R87&amp;" 17.00-19.30",б!R87&amp;" 17.00-20.00",б!R87&amp;" 17.00-20.30",б!R87&amp;" 17.00-21.00",б!R87&amp;" 17.00-21.30",б!R87&amp;" 17.00-22.00",б!R87&amp;" 17.00-22.30",б!R87&amp;" 17.00-23.00",б!R87&amp;" 17.00-23.30",б!R87&amp;" 17.00-00.00",б!R87,б!R87,б!R87,б!R87,б!R87,б!R87,б!R87&amp;" 15.00-15.30",б!R87&amp;" 15.00-16.00",б!R87&amp;" 15.00-16.30",б!R87&amp;" 15.00-17.00",б!R87&amp;" 15.00-17.30",б!R87&amp;" 15.00-18.00",б!R87&amp;" 15.00-18.30",б!R87&amp;" 15.00-19.00",б!R87&amp;" 15.00-19.30",б!R87&amp;" 15.00-20.00",б!R87&amp;" 15.00-20.30",б!R87&amp;" 15.00-21.00",б!R87&amp;" 15.00-21.30",б!R87&amp;" 15.00-22.00",б!R87&amp;" 15.00-22.30",б!R87&amp;" 15.00-23.00",б!R87&amp;" 15.00-23.30",б!R87&amp;" 15.00-00.00",б!R87,б!R87,б!R87,б!R87,б!R87,б!R87,б!R87,б!R87,б!R87&amp;" 16.30-17.00",б!R87&amp;" 16.30-17.30",б!R87&amp;" 16.30-18.00",б!R87&amp;" 16.30-18.30",б!R87&amp;" 16.30-19.00",б!R87&amp;" 16.30-19.30",б!R87&amp;" 16.30-20.00",б!R87&amp;" 16.30-20.30",б!R87&amp;" 16.30-21.00",б!R87&amp;" 16.30-21.30",б!R87&amp;" 16.30-22.00",б!R87&amp;" 16.30-22.30",б!R87&amp;" 16.30-23.00",б!R87&amp;" 16.30-23.30",б!R87&amp;" 16.30-00.00",б!R87,б!R87,б!R87,б!R87,б!R87,б!R87,б!R87,б!R87,б!R87,б!R87,б!R87,б!R87&amp;" 18.00-18.30",б!R87&amp;" 18.00-19.00",б!R87&amp;" 18.00-19.30",б!R87&amp;" 18.00-20.00",б!R87&amp;" 18.00-20.30",б!R87&amp;" 18.00-21.00",б!R87&amp;" 18.00-21.30",б!R87&amp;" 18.00-22.00",б!R87&amp;" 18.00-22.30",б!R87&amp;" 18.00-23.00",б!R87&amp;" 18.00-23.30",б!R87&amp;" 18.00-00.00",б!R87&amp;" ",б!R87&amp;" ",б!R87&amp;" ",б!R87&amp;" ",б!R87&amp;" ",),CHOOSE(MATCH(а!S90,{"7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S94" s="37" t="s">
        <v>41</v>
      </c>
      <c r="T94" s="37" t="str">
        <f>IF(а!T90="","",IF(OR(а!T90="7 0,5",а!T90="7 1",а!T90="7 1,5",а!T90="7 2",а!T90="7 2,5",а!T90="7 3",а!T90="7 3,5",а!T90="7 4",а!T90="7 4,5",а!T90="7 5",а!T90="7 5,5",а!T90="7 6",а!T90="7 6,5",а!T90="7 7",а!T90="7а 0,5",а!T90="7а 1",а!T90="7а 1,5",а!T90="7а 2",а!T90="7а 2,5",а!T90="7а 3",а!T90="7а 3,5",а!T90="7а 4",а!T90="7а 4,5",а!T90="7а 5",а!T90="7а 5,5",а!T90="7а 6",а!T90="7а 6,5",а!T90="7а 7",а!T90="8 0,5",а!T90="8 1",а!T90="8 1,5",а!T90="8 2",а!T90="8 2,5",а!T90="8 3",а!T90="8 3,5",а!T90="8 4",а!T90="8 4,5",а!T90="8 5",а!T90="8 5,5",а!T90="8 6",а!T90="8 6,5",а!T90="8 7",а!T90="8а 0,5",а!T90="8а 1",а!T90="8а 1,5",а!T90="8а 2",а!T90="8а 2,5",а!T90="8а 3",а!T90="8а 3,5",а!T90="8а 4",а!T90="8а 4,5",а!T90="8а 5",а!T90="8а 5,5",а!T90="8а 6",а!T90="8а 6,5",а!T90="8а 7",а!T90="9 0,5",а!T90="9 1",а!T90="9 1,5",а!T90="9 2",а!T90="9 2,5",а!T90="9 3",а!T90="9 3,5",а!T90="9 4",а!T90="9 4,5",а!T90="9 5",а!T90="9 5,5",а!T90="9 6",а!T90="9 6,5",а!T90="9 7",а!T90="10 0,5",а!T90="10 1",а!T90="10 1,5",а!T90="10 2",а!T90="10 2,5",а!T90="10 3",а!T90="10 3,5",а!T90="10 4",а!T90="10 4,5",а!T90="10 5",а!T90="10 5,5",а!T90="10 6",а!T90="10 6,5",а!T90="10 7"),CHOOSE(MATCH(а!U90,{"7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00","в","о","б","к","уо"},),б!T87,б!T87,б!T87,б!T87,б!T87,б!T87,б!T87&amp;" 15.30-16.00",б!T87&amp;" 15.30-16.30",б!T87&amp;" 15.30-17.00",б!T87&amp;" 15.30-17.30",б!T87&amp;" 15.30-18.00",б!T87&amp;" 15.30-18.30",б!T87&amp;" 15.30-19.00",б!T87&amp;" 15.30-19.30",б!T87&amp;б!T87&amp;"  15.30-20.00",б!T87&amp;" 15.30-20.30",б!T87&amp;" 15.30-21.00",б!T87&amp;" 15.30-21.30",б!T87&amp;" 15.30-22.00",б!T87&amp;" 15.30-22.30",б!T87&amp;" 15.30-23.00",б!T87&amp;" 15.30-23.30",б!T87&amp;" 15.30-00.00",б!T87,б!T87,б!T87,б!T87,б!T87,б!T87,б!T87,б!T87&amp;" 16.00-16.30",б!T87&amp;" 16.00-17.00",б!T87&amp;" 16.00-17.30",б!T87&amp;" 16.00-18.00",б!T87&amp;" 16.00-18.30",б!T87&amp;" 16.00-19.00",б!T87&amp;" 16.00-19.30",б!T87&amp;" 16.00-20.00",б!T87&amp;" 16.00-20.30",б!T87&amp;" 16.00-21.00",б!T87&amp;" 16.00-21.30",б!T87&amp;" 16.00-22.00",б!T87&amp;" 16.00-22.30",б!T87&amp;" 16.00-23.00",б!T87&amp;" 16.00-23.30",б!T87&amp;" 16.00-00.00",б!T87,б!T87,б!T87,б!T87,б!T87,б!T87,б!T87,б!T87,б!T87,б!T87&amp;" 17.00-17.30",б!T87&amp;" 17.00-18.00",б!T87&amp;" 17.00-18.30",б!T87&amp;" 17.00-19.00",б!T87&amp;" 17.00-19.30",б!T87&amp;" 17.00-20.00",б!T87&amp;" 17.00-20.30",б!T87&amp;" 17.00-21.00",б!T87&amp;" 17.00-21.30",б!T87&amp;" 17.00-22.00",б!T87&amp;" 17.00-22.30",б!T87&amp;" 17.00-23.00",б!T87&amp;" 17.00-23.30",б!T87&amp;" 17.00-00.00",б!T87,б!T87,б!T87,б!T87,б!T87,б!T87,б!T87&amp;" 15.00-15.30",б!T87&amp;" 15.00-16.00",б!T87&amp;" 15.00-16.30",б!T87&amp;" 15.00-17.00",б!T87&amp;" 15.00-17.30",б!T87&amp;" 15.00-18.00",б!T87&amp;" 15.00-18.30",б!T87&amp;" 15.00-19.00",б!T87&amp;" 15.00-19.30",б!T87&amp;" 15.00-20.00",б!T87&amp;" 15.00-20.30",б!T87&amp;" 15.00-21.00",б!T87&amp;" 15.00-21.30",б!T87&amp;" 15.00-22.00",б!T87&amp;" 15.00-22.30",б!T87&amp;" 15.00-23.00",б!T87&amp;" 15.00-23.30",б!T87&amp;" 15.00-00.00",б!T87,б!T87,б!T87,б!T87,б!T87,б!T87,б!T87,б!T87,б!T87&amp;" 16.30-17.00",б!T87&amp;" 16.30-17.30",б!T87&amp;" 16.30-18.00",б!T87&amp;" 16.30-18.30",б!T87&amp;" 16.30-19.00",б!T87&amp;" 16.30-19.30",б!T87&amp;" 16.30-20.00",б!T87&amp;" 16.30-20.30",б!T87&amp;" 16.30-21.00",б!T87&amp;" 16.30-21.30",б!T87&amp;" 16.30-22.00",б!T87&amp;" 16.30-22.30",б!T87&amp;" 16.30-23.00",б!T87&amp;" 16.30-23.30",б!T87&amp;" 16.30-00.00",б!T87,б!T87,б!T87,б!T87,б!T87,б!T87,б!T87,б!T87,б!T87,б!T87,б!T87,б!T87&amp;" 18.00-18.30",б!T87&amp;" 18.00-19.00",б!T87&amp;" 18.00-19.30",б!T87&amp;" 18.00-20.00",б!T87&amp;" 18.00-20.30",б!T87&amp;" 18.00-21.00",б!T87&amp;" 18.00-21.30",б!T87&amp;" 18.00-22.00",б!T87&amp;" 18.00-22.30",б!T87&amp;" 18.00-23.00",б!T87&amp;" 18.00-23.30",б!T87&amp;" 18.00-00.00",б!T87&amp;" ",б!T87&amp;" ",б!T87&amp;" ",б!T87&amp;" ",б!T87&amp;" ",),CHOOSE(MATCH(а!U90,{"7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94" s="37" t="str">
        <f>IF(а!U90="","",IF(OR(а!U90="7 0,5",а!U90="7 1",а!U90="7 1,5",а!U90="7 2",а!U90="7 2,5",а!U90="7 3",а!U90="7 3,5",а!U90="7 4",а!U90="7 4,5",а!U90="7 5",а!U90="7 5,5",а!U90="7 6",а!U90="7 6,5",а!U90="7 7",а!U90="7а 0,5",а!U90="7а 1",а!U90="7а 1,5",а!U90="7а 2",а!U90="7а 2,5",а!U90="7а 3",а!U90="7а 3,5",а!U90="7а 4",а!U90="7а 4,5",а!U90="7а 5",а!U90="7а 5,5",а!U90="7а 6",а!U90="7а 6,5",а!U90="7а 7",а!U90="8 0,5",а!U90="8 1",а!U90="8 1,5",а!U90="8 2",а!U90="8 2,5",а!U90="8 3",а!U90="8 3,5",а!U90="8 4",а!U90="8 4,5",а!U90="8 5",а!U90="8 5,5",а!U90="8 6",а!U90="8 6,5",а!U90="8 7",а!U90="8а 0,5",а!U90="8а 1",а!U90="8а 1,5",а!U90="8а 2",а!U90="8а 2,5",а!U90="8а 3",а!U90="8а 3,5",а!U90="8а 4",а!U90="8а 4,5",а!U90="8а 5",а!U90="8а 5,5",а!U90="8а 6",а!U90="8а 6,5",а!U90="8а 7",а!U90="9 0,5",а!U90="9 1",а!U90="9 1,5",а!U90="9 2",а!U90="9 2,5",а!U90="9 3",а!U90="9 3,5",а!U90="9 4",а!U90="9 4,5",а!U90="9 5",а!U90="9 5,5",а!U90="9 6",а!U90="9 6,5",а!U90="9 7",а!U90="10 0,5",а!U90="10 1",а!U90="10 1,5",а!U90="10 2",а!U90="10 2,5",а!U90="10 3",а!U90="10 3,5",а!U90="10 4",а!U90="10 4,5",а!U90="10 5",а!U90="10 5,5",а!U90="10 6",а!U90="10 6,5",а!U90="10 7"),CHOOSE(MATCH(а!V90,{"7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00";"в";"о";"б";"к";"уо"},),б!U87,б!U87,б!U87,б!U87,б!U87,б!U87,б!U87&amp;" 15.30-16.00",б!U87&amp;" 15.30-16.30",б!U87&amp;" 15.30-17.00",б!U87&amp;" 15.30-17.30",б!U87&amp;" 15.30-18.00",б!U87&amp;" 15.30-18.30",б!U87&amp;" 15.30-19.00",б!U87&amp;" 15.30-19.30",б!U87&amp;б!U87&amp;"  15.30-20.00",б!U87&amp;" 15.30-20.30",б!U87&amp;" 15.30-21.00",б!U87&amp;" 15.30-21.30",б!U87&amp;" 15.30-22.00",б!U87&amp;" 15.30-22.30",б!U87&amp;" 15.30-23.00",б!U87&amp;" 15.30-23.30",б!U87&amp;" 15.30-00.00",б!U87,б!U87,б!U87,б!U87,б!U87,б!U87,б!U87,б!U87&amp;" 16.00-16.30",б!U87&amp;" 16.00-17.00",б!U87&amp;" 16.00-17.30",б!U87&amp;" 16.00-18.00",б!U87&amp;" 16.00-18.30",б!U87&amp;" 16.00-19.00",б!U87&amp;" 16.00-19.30",б!U87&amp;" 16.00-20.00",б!U87&amp;" 16.00-20.30",б!U87&amp;" 16.00-21.00",б!U87&amp;" 16.00-21.30",б!U87&amp;" 16.00-22.00",б!U87&amp;" 16.00-22.30",б!U87&amp;" 16.00-23.00",б!U87&amp;" 16.00-23.30",б!U87&amp;" 16.00-00.00",б!U87,б!U87,б!U87,б!U87,б!U87,б!U87,б!U87,б!U87,б!U87,б!U87&amp;" 17.00-17.30",б!U87&amp;" 17.00-18.00",б!U87&amp;" 17.00-18.30",б!U87&amp;" 17.00-19.00",б!U87&amp;" 17.00-19.30",б!U87&amp;" 17.00-20.00",б!U87&amp;" 17.00-20.30",б!U87&amp;" 17.00-21.00",б!U87&amp;" 17.00-21.30",б!U87&amp;" 17.00-22.00",б!U87&amp;" 17.00-22.30",б!U87&amp;" 17.00-23.00",б!U87&amp;" 17.00-23.30",б!U87&amp;" 17.00-00.00",б!U87,б!U87,б!U87,б!U87,б!U87,б!U87,б!U87&amp;" 15.00-15.30",б!U87&amp;" 15.00-16.00",б!U87&amp;" 15.00-16.30",б!U87&amp;" 15.00-17.00",б!U87&amp;" 15.00-17.30",б!U87&amp;" 15.00-18.00",б!U87&amp;" 15.00-18.30",б!U87&amp;" 15.00-19.00",б!U87&amp;" 15.00-19.30",б!U87&amp;" 15.00-20.00",б!U87&amp;" 15.00-20.30",б!U87&amp;" 15.00-21.00",б!U87&amp;" 15.00-21.30",б!U87&amp;" 15.00-22.00",б!U87&amp;" 15.00-22.30",б!U87&amp;" 15.00-23.00",б!U87&amp;" 15.00-23.30",б!U87&amp;" 15.00-00.00",б!U87,б!U87,б!U87,б!U87,б!U87,б!U87,б!U87,б!U87,б!U87&amp;" 16.30-17.00",б!U87&amp;" 16.30-17.30",б!U87&amp;" 16.30-18.00",б!U87&amp;" 16.30-18.30",б!U87&amp;" 16.30-19.00",б!U87&amp;" 16.30-19.30",б!U87&amp;" 16.30-20.00",б!U87&amp;" 16.30-20.30",б!U87&amp;" 16.30-21.00",б!U87&amp;" 16.30-21.30",б!U87&amp;" 16.30-22.00",б!U87&amp;" 16.30-22.30",б!U87&amp;" 16.30-23.00",б!U87&amp;" 16.30-23.30",б!U87&amp;" 16.30-00.00",б!U87,б!U87,б!U87,б!U87,б!U87,б!U87,б!U87,б!U87,б!U87,б!U87,б!U87,б!U87&amp;" 18.00-18.30",б!U87&amp;" 18.00-19.00",б!U87&amp;" 18.00-19.30",б!U87&amp;" 18.00-20.00",б!U87&amp;" 18.00-20.30",б!U87&amp;" 18.00-21.00",б!U87&amp;" 18.00-21.30",б!U87&amp;" 18.00-22.00",б!U87&amp;" 18.00-22.30",б!U87&amp;" 18.00-23.00",б!U87&amp;" 18.00-23.30",б!U87&amp;" 18.00-00.00",б!U87&amp;" ",б!U87&amp;" ",б!U87&amp;" ",б!U87&amp;" ",б!U87&amp;" ",),CHOOSE(MATCH(а!V90,{"7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94" s="37" t="str">
        <f>IF(а!V90="","",IF(OR(а!V90="7 0,5",а!V90="7 1",а!V90="7 1,5",а!V90="7 2",а!V90="7 2,5",а!V90="7 3",а!V90="7 3,5",а!V90="7 4",а!V90="7 4,5",а!V90="7 5",а!V90="7 5,5",а!V90="7 6",а!V90="7 6,5",а!V90="7 7",а!V90="7а 0,5",а!V90="7а 1",а!V90="7а 1,5",а!V90="7а 2",а!V90="7а 2,5",а!V90="7а 3",а!V90="7а 3,5",а!V90="7а 4",а!V90="7а 4,5",а!V90="7а 5",а!V90="7а 5,5",а!V90="7а 6",а!V90="7а 6,5",а!V90="7а 7",а!V90="8 0,5",а!V90="8 1",а!V90="8 1,5",а!V90="8 2",а!V90="8 2,5",а!V90="8 3",а!V90="8 3,5",а!V90="8 4",а!V90="8 4,5",а!V90="8 5",а!V90="8 5,5",а!V90="8 6",а!V90="8 6,5",а!V90="8 7",а!V90="8а 0,5",а!V90="8а 1",а!V90="8а 1,5",а!V90="8а 2",а!V90="8а 2,5",а!V90="8а 3",а!V90="8а 3,5",а!V90="8а 4",а!V90="8а 4,5",а!V90="8а 5",а!V90="8а 5,5",а!V90="8а 6",а!V90="8а 6,5",а!V90="8а 7",а!V90="9 0,5",а!V90="9 1",а!V90="9 1,5",а!V90="9 2",а!V90="9 2,5",а!V90="9 3",а!V90="9 3,5",а!V90="9 4",а!V90="9 4,5",а!V90="9 5",а!V90="9 5,5",а!V90="9 6",а!V90="9 6,5",а!V90="9 7",а!V90="10 0,5",а!V90="10 1",а!V90="10 1,5",а!V90="10 2",а!V90="10 2,5",а!V90="10 3",а!V90="10 3,5",а!V90="10 4",а!V90="10 4,5",а!V90="10 5",а!V90="10 5,5",а!V90="10 6",а!V90="10 6,5",а!V90="10 7"),CHOOSE(MATCH(а!W90,{"7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00","в","о","б","к","уо"},),б!V87,б!V87,б!V87,б!V87,б!V87,б!V87,б!V87&amp;" 15.30-16.00",б!V87&amp;" 15.30-16.30",б!V87&amp;" 15.30-17.00",б!V87&amp;" 15.30-17.30",б!V87&amp;" 15.30-18.00",б!V87&amp;" 15.30-18.30",б!V87&amp;" 15.30-19.00",б!V87&amp;" 15.30-19.30",б!V87&amp;б!V87&amp;"  15.30-20.00",б!V87&amp;" 15.30-20.30",б!V87&amp;" 15.30-21.00",б!V87&amp;" 15.30-21.30",б!V87&amp;" 15.30-22.00",б!V87&amp;" 15.30-22.30",б!V87&amp;" 15.30-23.00",б!V87&amp;" 15.30-23.30",б!V87&amp;" 15.30-00.00",б!V87,б!V87,б!V87,б!V87,б!V87,б!V87,б!V87,б!V87&amp;" 16.00-16.30",б!V87&amp;" 16.00-17.00",б!V87&amp;" 16.00-17.30",б!V87&amp;" 16.00-18.00",б!V87&amp;" 16.00-18.30",б!V87&amp;" 16.00-19.00",б!V87&amp;" 16.00-19.30",б!V87&amp;" 16.00-20.00",б!V87&amp;" 16.00-20.30",б!V87&amp;" 16.00-21.00",б!V87&amp;" 16.00-21.30",б!V87&amp;" 16.00-22.00",б!V87&amp;" 16.00-22.30",б!V87&amp;" 16.00-23.00",б!V87&amp;" 16.00-23.30",б!V87&amp;" 16.00-00.00",б!V87,б!V87,б!V87,б!V87,б!V87,б!V87,б!V87,б!V87,б!V87,б!V87&amp;" 17.00-17.30",б!V87&amp;" 17.00-18.00",б!V87&amp;" 17.00-18.30",б!V87&amp;" 17.00-19.00",б!V87&amp;" 17.00-19.30",б!V87&amp;" 17.00-20.00",б!V87&amp;" 17.00-20.30",б!V87&amp;" 17.00-21.00",б!V87&amp;" 17.00-21.30",б!V87&amp;" 17.00-22.00",б!V87&amp;" 17.00-22.30",б!V87&amp;" 17.00-23.00",б!V87&amp;" 17.00-23.30",б!V87&amp;" 17.00-00.00",б!V87,б!V87,б!V87,б!V87,б!V87,б!V87,б!V87&amp;" 15.00-15.30",б!V87&amp;" 15.00-16.00",б!V87&amp;" 15.00-16.30",б!V87&amp;" 15.00-17.00",б!V87&amp;" 15.00-17.30",б!V87&amp;" 15.00-18.00",б!V87&amp;" 15.00-18.30",б!V87&amp;" 15.00-19.00",б!V87&amp;" 15.00-19.30",б!V87&amp;" 15.00-20.00",б!V87&amp;" 15.00-20.30",б!V87&amp;" 15.00-21.00",б!V87&amp;" 15.00-21.30",б!V87&amp;" 15.00-22.00",б!V87&amp;" 15.00-22.30",б!V87&amp;" 15.00-23.00",б!V87&amp;" 15.00-23.30",б!V87&amp;" 15.00-00.00",б!V87,б!V87,б!V87,б!V87,б!V87,б!V87,б!V87,б!V87,б!V87&amp;" 16.30-17.00",б!V87&amp;" 16.30-17.30",б!V87&amp;" 16.30-18.00",б!V87&amp;" 16.30-18.30",б!V87&amp;" 16.30-19.00",б!V87&amp;" 16.30-19.30",б!V87&amp;" 16.30-20.00",б!V87&amp;" 16.30-20.30",б!V87&amp;" 16.30-21.00",б!V87&amp;" 16.30-21.30",б!V87&amp;" 16.30-22.00",б!V87&amp;" 16.30-22.30",б!V87&amp;" 16.30-23.00",б!V87&amp;" 16.30-23.30",б!V87&amp;" 16.30-00.00",б!V87,б!V87,б!V87,б!V87,б!V87,б!V87,б!V87,б!V87,б!V87,б!V87,б!V87,б!V87&amp;" 18.00-18.30",б!V87&amp;" 18.00-19.00",б!V87&amp;" 18.00-19.30",б!V87&amp;" 18.00-20.00",б!V87&amp;" 18.00-20.30",б!V87&amp;" 18.00-21.00",б!V87&amp;" 18.00-21.30",б!V87&amp;" 18.00-22.00",б!V87&amp;" 18.00-22.30",б!V87&amp;" 18.00-23.00",б!V87&amp;" 18.00-23.30",б!V87&amp;" 18.00-00.00",б!V87&amp;" ",б!V87&amp;" ",б!V87&amp;" ",б!V87&amp;" ",б!V87&amp;" ",),CHOOSE(MATCH(а!W90,{"7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94" s="37" t="s">
        <v>41</v>
      </c>
      <c r="X94" s="37" t="s">
        <v>41</v>
      </c>
      <c r="Y94" s="37" t="str">
        <f>IF(а!Y90="","",IF(OR(а!Y90="7 0,5",а!Y90="7 1",а!Y90="7 1,5",а!Y90="7 2",а!Y90="7 2,5",а!Y90="7 3",а!Y90="7 3,5",а!Y90="7 4",а!Y90="7 4,5",а!Y90="7 5",а!Y90="7 5,5",а!Y90="7 6",а!Y90="7 6,5",а!Y90="7 7",а!Y90="7а 0,5",а!Y90="7а 1",а!Y90="7а 1,5",а!Y90="7а 2",а!Y90="7а 2,5",а!Y90="7а 3",а!Y90="7а 3,5",а!Y90="7а 4",а!Y90="7а 4,5",а!Y90="7а 5",а!Y90="7а 5,5",а!Y90="7а 6",а!Y90="7а 6,5",а!Y90="7а 7",а!Y90="8 0,5",а!Y90="8 1",а!Y90="8 1,5",а!Y90="8 2",а!Y90="8 2,5",а!Y90="8 3",а!Y90="8 3,5",а!Y90="8 4",а!Y90="8 4,5",а!Y90="8 5",а!Y90="8 5,5",а!Y90="8 6",а!Y90="8 6,5",а!Y90="8 7",а!Y90="8а 0,5",а!Y90="8а 1",а!Y90="8а 1,5",а!Y90="8а 2",а!Y90="8а 2,5",а!Y90="8а 3",а!Y90="8а 3,5",а!Y90="8а 4",а!Y90="8а 4,5",а!Y90="8а 5",а!Y90="8а 5,5",а!Y90="8а 6",а!Y90="8а 6,5",а!Y90="8а 7",а!Y90="9 0,5",а!Y90="9 1",а!Y90="9 1,5",а!Y90="9 2",а!Y90="9 2,5",а!Y90="9 3",а!Y90="9 3,5",а!Y90="9 4",а!Y90="9 4,5",а!Y90="9 5",а!Y90="9 5,5",а!Y90="9 6",а!Y90="9 6,5",а!Y90="9 7",а!Y90="10 0,5",а!Y90="10 1",а!Y90="10 1,5",а!Y90="10 2",а!Y90="10 2,5",а!Y90="10 3",а!Y90="10 3,5",а!Y90="10 4",а!Y90="10 4,5",а!Y90="10 5",а!Y90="10 5,5",а!Y90="10 6",а!Y90="10 6,5",а!Y90="10 7"),CHOOSE(MATCH(а!Z90,{"7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00";"в";"о";"б";"к";"уо"},),б!Y87,б!Y87,б!Y87,б!Y87,б!Y87,б!Y87,б!Y87&amp;" 15.30-16.00",б!Y87&amp;" 15.30-16.30",б!Y87&amp;" 15.30-17.00",б!Y87&amp;" 15.30-17.30",б!Y87&amp;" 15.30-18.00",б!Y87&amp;" 15.30-18.30",б!Y87&amp;" 15.30-19.00",б!Y87&amp;" 15.30-19.30",б!Y87&amp;б!Y87&amp;"  15.30-20.00",б!Y87&amp;" 15.30-20.30",б!Y87&amp;" 15.30-21.00",б!Y87&amp;" 15.30-21.30",б!Y87&amp;" 15.30-22.00",б!Y87&amp;" 15.30-22.30",б!Y87&amp;" 15.30-23.00",б!Y87&amp;" 15.30-23.30",б!Y87&amp;" 15.30-00.00",б!Y87,б!Y87,б!Y87,б!Y87,б!Y87,б!Y87,б!Y87,б!Y87&amp;" 16.00-16.30",б!Y87&amp;" 16.00-17.00",б!Y87&amp;" 16.00-17.30",б!Y87&amp;" 16.00-18.00",б!Y87&amp;" 16.00-18.30",б!Y87&amp;" 16.00-19.00",б!Y87&amp;" 16.00-19.30",б!Y87&amp;" 16.00-20.00",б!Y87&amp;" 16.00-20.30",б!Y87&amp;" 16.00-21.00",б!Y87&amp;" 16.00-21.30",б!Y87&amp;" 16.00-22.00",б!Y87&amp;" 16.00-22.30",б!Y87&amp;" 16.00-23.00",б!Y87&amp;" 16.00-23.30",б!Y87&amp;" 16.00-00.00",б!Y87,б!Y87,б!Y87,б!Y87,б!Y87,б!Y87,б!Y87,б!Y87,б!Y87,б!Y87&amp;" 17.00-17.30",б!Y87&amp;" 17.00-18.00",б!Y87&amp;" 17.00-18.30",б!Y87&amp;" 17.00-19.00",б!Y87&amp;" 17.00-19.30",б!Y87&amp;" 17.00-20.00",б!Y87&amp;" 17.00-20.30",б!Y87&amp;" 17.00-21.00",б!Y87&amp;" 17.00-21.30",б!Y87&amp;" 17.00-22.00",б!Y87&amp;" 17.00-22.30",б!Y87&amp;" 17.00-23.00",б!Y87&amp;" 17.00-23.30",б!Y87&amp;" 17.00-00.00",б!Y87,б!Y87,б!Y87,б!Y87,б!Y87,б!Y87,б!Y87&amp;" 15.00-15.30",б!Y87&amp;" 15.00-16.00",б!Y87&amp;" 15.00-16.30",б!Y87&amp;" 15.00-17.00",б!Y87&amp;" 15.00-17.30",б!Y87&amp;" 15.00-18.00",б!Y87&amp;" 15.00-18.30",б!Y87&amp;" 15.00-19.00",б!Y87&amp;" 15.00-19.30",б!Y87&amp;" 15.00-20.00",б!Y87&amp;" 15.00-20.30",б!Y87&amp;" 15.00-21.00",б!Y87&amp;" 15.00-21.30",б!Y87&amp;" 15.00-22.00",б!Y87&amp;" 15.00-22.30",б!Y87&amp;" 15.00-23.00",б!Y87&amp;" 15.00-23.30",б!Y87&amp;" 15.00-00.00",б!Y87,б!Y87,б!Y87,б!Y87,б!Y87,б!Y87,б!Y87,б!Y87,б!Y87&amp;" 16.30-17.00",б!Y87&amp;" 16.30-17.30",б!Y87&amp;" 16.30-18.00",б!Y87&amp;" 16.30-18.30",б!Y87&amp;" 16.30-19.00",б!Y87&amp;" 16.30-19.30",б!Y87&amp;" 16.30-20.00",б!Y87&amp;" 16.30-20.30",б!Y87&amp;" 16.30-21.00",б!Y87&amp;" 16.30-21.30",б!Y87&amp;" 16.30-22.00",б!Y87&amp;" 16.30-22.30",б!Y87&amp;" 16.30-23.00",б!Y87&amp;" 16.30-23.30",б!Y87&amp;" 16.30-00.00",б!Y87,б!Y87,б!Y87,б!Y87,б!Y87,б!Y87,б!Y87,б!Y87,б!Y87,б!Y87,б!Y87,б!Y87&amp;" 18.00-18.30",б!Y87&amp;" 18.00-19.00",б!Y87&amp;" 18.00-19.30",б!Y87&amp;" 18.00-20.00",б!Y87&amp;" 18.00-20.30",б!Y87&amp;" 18.00-21.00",б!Y87&amp;" 18.00-21.30",б!Y87&amp;" 18.00-22.00",б!Y87&amp;" 18.00-22.30",б!Y87&amp;" 18.00-23.00",б!Y87&amp;" 18.00-23.30",б!Y87&amp;" 18.00-00.00",б!Y87&amp;" ",б!Y87&amp;" ",б!Y87&amp;" ",б!Y87&amp;" ",б!Y87&amp;" ",),CHOOSE(MATCH(а!Z90,{"7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94" s="37" t="str">
        <f>IF(а!Z90="","",IF(OR(а!Z90="7 0,5",а!Z90="7 1",а!Z90="7 1,5",а!Z90="7 2",а!Z90="7 2,5",а!Z90="7 3",а!Z90="7 3,5",а!Z90="7 4",а!Z90="7 4,5",а!Z90="7 5",а!Z90="7 5,5",а!Z90="7 6",а!Z90="7 6,5",а!Z90="7 7",а!Z90="7а 0,5",а!Z90="7а 1",а!Z90="7а 1,5",а!Z90="7а 2",а!Z90="7а 2,5",а!Z90="7а 3",а!Z90="7а 3,5",а!Z90="7а 4",а!Z90="7а 4,5",а!Z90="7а 5",а!Z90="7а 5,5",а!Z90="7а 6",а!Z90="7а 6,5",а!Z90="7а 7",а!Z90="8 0,5",а!Z90="8 1",а!Z90="8 1,5",а!Z90="8 2",а!Z90="8 2,5",а!Z90="8 3",а!Z90="8 3,5",а!Z90="8 4",а!Z90="8 4,5",а!Z90="8 5",а!Z90="8 5,5",а!Z90="8 6",а!Z90="8 6,5",а!Z90="8 7",а!Z90="8а 0,5",а!Z90="8а 1",а!Z90="8а 1,5",а!Z90="8а 2",а!Z90="8а 2,5",а!Z90="8а 3",а!Z90="8а 3,5",а!Z90="8а 4",а!Z90="8а 4,5",а!Z90="8а 5",а!Z90="8а 5,5",а!Z90="8а 6",а!Z90="8а 6,5",а!Z90="8а 7",а!Z90="9 0,5",а!Z90="9 1",а!Z90="9 1,5",а!Z90="9 2",а!Z90="9 2,5",а!Z90="9 3",а!Z90="9 3,5",а!Z90="9 4",а!Z90="9 4,5",а!Z90="9 5",а!Z90="9 5,5",а!Z90="9 6",а!Z90="9 6,5",а!Z90="9 7",а!Z90="10 0,5",а!Z90="10 1",а!Z90="10 1,5",а!Z90="10 2",а!Z90="10 2,5",а!Z90="10 3",а!Z90="10 3,5",а!Z90="10 4",а!Z90="10 4,5",а!Z90="10 5",а!Z90="10 5,5",а!Z90="10 6",а!Z90="10 6,5",а!Z90="10 7"),CHOOSE(MATCH(а!AA90,{"7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00";"в";"о";"б";"к";"уо"},),б!Z87,б!Z87,б!Z87,б!Z87,б!Z87,б!Z87,б!Z87&amp;" 15.30-16.00",б!Z87&amp;" 15.30-16.30",б!Z87&amp;" 15.30-17.00",б!Z87&amp;" 15.30-17.30",б!Z87&amp;" 15.30-18.00",б!Z87&amp;" 15.30-18.30",б!Z87&amp;" 15.30-19.00",б!Z87&amp;" 15.30-19.30",б!Z87&amp;б!Z87&amp;"  15.30-20.00",б!Z87&amp;" 15.30-20.30",б!Z87&amp;" 15.30-21.00",б!Z87&amp;" 15.30-21.30",б!Z87&amp;" 15.30-22.00",б!Z87&amp;" 15.30-22.30",б!Z87&amp;" 15.30-23.00",б!Z87&amp;" 15.30-23.30",б!Z87&amp;" 15.30-00.00",б!Z87,б!Z87,б!Z87,б!Z87,б!Z87,б!Z87,б!Z87,б!Z87&amp;" 16.00-16.30",б!Z87&amp;" 16.00-17.00",б!Z87&amp;" 16.00-17.30",б!Z87&amp;" 16.00-18.00",б!Z87&amp;" 16.00-18.30",б!Z87&amp;" 16.00-19.00",б!Z87&amp;" 16.00-19.30",б!Z87&amp;" 16.00-20.00",б!Z87&amp;" 16.00-20.30",б!Z87&amp;" 16.00-21.00",б!Z87&amp;" 16.00-21.30",б!Z87&amp;" 16.00-22.00",б!Z87&amp;" 16.00-22.30",б!Z87&amp;" 16.00-23.00",б!Z87&amp;" 16.00-23.30",б!Z87&amp;" 16.00-00.00",б!Z87,б!Z87,б!Z87,б!Z87,б!Z87,б!Z87,б!Z87,б!Z87,б!Z87,б!Z87&amp;" 17.00-17.30",б!Z87&amp;" 17.00-18.00",б!Z87&amp;" 17.00-18.30",б!Z87&amp;" 17.00-19.00",б!Z87&amp;" 17.00-19.30",б!Z87&amp;" 17.00-20.00",б!Z87&amp;" 17.00-20.30",б!Z87&amp;" 17.00-21.00",б!Z87&amp;" 17.00-21.30",б!Z87&amp;" 17.00-22.00",б!Z87&amp;" 17.00-22.30",б!Z87&amp;" 17.00-23.00",б!Z87&amp;" 17.00-23.30",б!Z87&amp;" 17.00-00.00",б!Z87,б!Z87,б!Z87,б!Z87,б!Z87,б!Z87,б!Z87&amp;" 15.00-15.30",б!Z87&amp;" 15.00-16.00",б!Z87&amp;" 15.00-16.30",б!Z87&amp;" 15.00-17.00",б!Z87&amp;" 15.00-17.30",б!Z87&amp;" 15.00-18.00",б!Z87&amp;" 15.00-18.30",б!Z87&amp;" 15.00-19.00",б!Z87&amp;" 15.00-19.30",б!Z87&amp;" 15.00-20.00",б!Z87&amp;" 15.00-20.30",б!Z87&amp;" 15.00-21.00",б!Z87&amp;" 15.00-21.30",б!Z87&amp;" 15.00-22.00",б!Z87&amp;" 15.00-22.30",б!Z87&amp;" 15.00-23.00",б!Z87&amp;" 15.00-23.30",б!Z87&amp;" 15.00-00.00",б!Z87,б!Z87,б!Z87,б!Z87,б!Z87,б!Z87,б!Z87,б!Z87,б!Z87&amp;" 16.30-17.00",б!Z87&amp;" 16.30-17.30",б!Z87&amp;" 16.30-18.00",б!Z87&amp;" 16.30-18.30",б!Z87&amp;" 16.30-19.00",б!Z87&amp;" 16.30-19.30",б!Z87&amp;" 16.30-20.00",б!Z87&amp;" 16.30-20.30",б!Z87&amp;" 16.30-21.00",б!Z87&amp;" 16.30-21.30",б!Z87&amp;" 16.30-22.00",б!Z87&amp;" 16.30-22.30",б!Z87&amp;" 16.30-23.00",б!Z87&amp;" 16.30-23.30",б!Z87&amp;" 16.30-00.00",б!Z87,б!Z87,б!Z87,б!Z87,б!Z87,б!Z87,б!Z87,б!Z87,б!Z87,б!Z87,б!Z87,б!Z87&amp;" 18.00-18.30",б!Z87&amp;" 18.00-19.00",б!Z87&amp;" 18.00-19.30",б!Z87&amp;" 18.00-20.00",б!Z87&amp;" 18.00-20.30",б!Z87&amp;" 18.00-21.00",б!Z87&amp;" 18.00-21.30",б!Z87&amp;" 18.00-22.00",б!Z87&amp;" 18.00-22.30",б!Z87&amp;" 18.00-23.00",б!Z87&amp;" 18.00-23.30",б!Z87&amp;" 18.00-00.00",б!Z87&amp;" ",б!Z87&amp;" ",б!Z87&amp;" ",б!Z87&amp;" ",б!Z87&amp;" ",),CHOOSE(MATCH(а!AA90,{"7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94" s="37" t="s">
        <v>41</v>
      </c>
      <c r="AB94" s="37" t="str">
        <f>IF(а!AB90="","",IF(OR(а!AB90="7 0,5",а!AB90="7 1",а!AB90="7 1,5",а!AB90="7 2",а!AB90="7 2,5",а!AB90="7 3",а!AB90="7 3,5",а!AB90="7 4",а!AB90="7 4,5",а!AB90="7 5",а!AB90="7 5,5",а!AB90="7 6",а!AB90="7 6,5",а!AB90="7 7",а!AB90="7а 0,5",а!AB90="7а 1",а!AB90="7а 1,5",а!AB90="7а 2",а!AB90="7а 2,5",а!AB90="7а 3",а!AB90="7а 3,5",а!AB90="7а 4",а!AB90="7а 4,5",а!AB90="7а 5",а!AB90="7а 5,5",а!AB90="7а 6",а!AB90="7а 6,5",а!AB90="7а 7",а!AB90="8 0,5",а!AB90="8 1",а!AB90="8 1,5",а!AB90="8 2",а!AB90="8 2,5",а!AB90="8 3",а!AB90="8 3,5",а!AB90="8 4",а!AB90="8 4,5",а!AB90="8 5",а!AB90="8 5,5",а!AB90="8 6",а!AB90="8 6,5",а!AB90="8 7",а!AB90="8а 0,5",а!AB90="8а 1",а!AB90="8а 1,5",а!AB90="8а 2",а!AB90="8а 2,5",а!AB90="8а 3",а!AB90="8а 3,5",а!AB90="8а 4",а!AB90="8а 4,5",а!AB90="8а 5",а!AB90="8а 5,5",а!AB90="8а 6",а!AB90="8а 6,5",а!AB90="8а 7",а!AB90="9 0,5",а!AB90="9 1",а!AB90="9 1,5",а!AB90="9 2",а!AB90="9 2,5",а!AB90="9 3",а!AB90="9 3,5",а!AB90="9 4",а!AB90="9 4,5",а!AB90="9 5",а!AB90="9 5,5",а!AB90="9 6",а!AB90="9 6,5",а!AB90="9 7",а!AB90="10 0,5",а!AB90="10 1",а!AB90="10 1,5",а!AB90="10 2",а!AB90="10 2,5",а!AB90="10 3",а!AB90="10 3,5",а!AB90="10 4",а!AB90="10 4,5",а!AB90="10 5",а!AB90="10 5,5",а!AB90="10 6",а!AB90="10 6,5",а!AB90="10 7"),CHOOSE(MATCH(а!AC90,{"7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00","в","о","б","к","уо"},),б!AB87,б!AB87,б!AB87,б!AB87,б!AB87,б!AB87,б!AB87&amp;" 15.30-16.00",б!AB87&amp;" 15.30-16.30",б!AB87&amp;" 15.30-17.00",б!AB87&amp;" 15.30-17.30",б!AB87&amp;" 15.30-18.00",б!AB87&amp;" 15.30-18.30",б!AB87&amp;" 15.30-19.00",б!AB87&amp;" 15.30-19.30",б!AB87&amp;б!AB87&amp;"  15.30-20.00",б!AB87&amp;" 15.30-20.30",б!AB87&amp;" 15.30-21.00",б!AB87&amp;" 15.30-21.30",б!AB87&amp;" 15.30-22.00",б!AB87&amp;" 15.30-22.30",б!AB87&amp;" 15.30-23.00",б!AB87&amp;" 15.30-23.30",б!AB87&amp;" 15.30-00.00",б!AB87,б!AB87,б!AB87,б!AB87,б!AB87,б!AB87,б!AB87,б!AB87&amp;" 16.00-16.30",б!AB87&amp;" 16.00-17.00",б!AB87&amp;" 16.00-17.30",б!AB87&amp;" 16.00-18.00",б!AB87&amp;" 16.00-18.30",б!AB87&amp;" 16.00-19.00",б!AB87&amp;" 16.00-19.30",б!AB87&amp;" 16.00-20.00",б!AB87&amp;" 16.00-20.30",б!AB87&amp;" 16.00-21.00",б!AB87&amp;" 16.00-21.30",б!AB87&amp;" 16.00-22.00",б!AB87&amp;" 16.00-22.30",б!AB87&amp;" 16.00-23.00",б!AB87&amp;" 16.00-23.30",б!AB87&amp;" 16.00-00.00",б!AB87,б!AB87,б!AB87,б!AB87,б!AB87,б!AB87,б!AB87,б!AB87,б!AB87,б!AB87&amp;" 17.00-17.30",б!AB87&amp;" 17.00-18.00",б!AB87&amp;" 17.00-18.30",б!AB87&amp;" 17.00-19.00",б!AB87&amp;" 17.00-19.30",б!AB87&amp;" 17.00-20.00",б!AB87&amp;" 17.00-20.30",б!AB87&amp;" 17.00-21.00",б!AB87&amp;" 17.00-21.30",б!AB87&amp;" 17.00-22.00",б!AB87&amp;" 17.00-22.30",б!AB87&amp;" 17.00-23.00",б!AB87&amp;" 17.00-23.30",б!AB87&amp;" 17.00-00.00",б!AB87,б!AB87,б!AB87,б!AB87,б!AB87,б!AB87,б!AB87&amp;" 15.00-15.30",б!AB87&amp;" 15.00-16.00",б!AB87&amp;" 15.00-16.30",б!AB87&amp;" 15.00-17.00",б!AB87&amp;" 15.00-17.30",б!AB87&amp;" 15.00-18.00",б!AB87&amp;" 15.00-18.30",б!AB87&amp;" 15.00-19.00",б!AB87&amp;" 15.00-19.30",б!AB87&amp;" 15.00-20.00",б!AB87&amp;" 15.00-20.30",б!AB87&amp;" 15.00-21.00",б!AB87&amp;" 15.00-21.30",б!AB87&amp;" 15.00-22.00",б!AB87&amp;" 15.00-22.30",б!AB87&amp;" 15.00-23.00",б!AB87&amp;" 15.00-23.30",б!AB87&amp;" 15.00-00.00",б!AB87,б!AB87,б!AB87,б!AB87,б!AB87,б!AB87,б!AB87,б!AB87,б!AB87&amp;" 16.30-17.00",б!AB87&amp;" 16.30-17.30",б!AB87&amp;" 16.30-18.00",б!AB87&amp;" 16.30-18.30",б!AB87&amp;" 16.30-19.00",б!AB87&amp;" 16.30-19.30",б!AB87&amp;" 16.30-20.00",б!AB87&amp;" 16.30-20.30",б!AB87&amp;" 16.30-21.00",б!AB87&amp;" 16.30-21.30",б!AB87&amp;" 16.30-22.00",б!AB87&amp;" 16.30-22.30",б!AB87&amp;" 16.30-23.00",б!AB87&amp;" 16.30-23.30",б!AB87&amp;" 16.30-00.00",б!AB87,б!AB87,б!AB87,б!AB87,б!AB87,б!AB87,б!AB87,б!AB87,б!AB87,б!AB87,б!AB87,б!AB87&amp;" 18.00-18.30",б!AB87&amp;" 18.00-19.00",б!AB87&amp;" 18.00-19.30",б!AB87&amp;" 18.00-20.00",б!AB87&amp;" 18.00-20.30",б!AB87&amp;" 18.00-21.00",б!AB87&amp;" 18.00-21.30",б!AB87&amp;" 18.00-22.00",б!AB87&amp;" 18.00-22.30",б!AB87&amp;" 18.00-23.00",б!AB87&amp;" 18.00-23.30",б!AB87&amp;" 18.00-00.00",б!AB87&amp;" ",б!AB87&amp;" ",б!AB87&amp;" ",б!AB87&amp;" ",б!AB87&amp;" ",),CHOOSE(MATCH(а!AC90,{"7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94" s="37" t="str">
        <f>IF(а!AC90="","",IF(OR(а!AC90="7 0,5",а!AC90="7 1",а!AC90="7 1,5",а!AC90="7 2",а!AC90="7 2,5",а!AC90="7 3",а!AC90="7 3,5",а!AC90="7 4",а!AC90="7 4,5",а!AC90="7 5",а!AC90="7 5,5",а!AC90="7 6",а!AC90="7 6,5",а!AC90="7 7",а!AC90="7а 0,5",а!AC90="7а 1",а!AC90="7а 1,5",а!AC90="7а 2",а!AC90="7а 2,5",а!AC90="7а 3",а!AC90="7а 3,5",а!AC90="7а 4",а!AC90="7а 4,5",а!AC90="7а 5",а!AC90="7а 5,5",а!AC90="7а 6",а!AC90="7а 6,5",а!AC90="7а 7",а!AC90="8 0,5",а!AC90="8 1",а!AC90="8 1,5",а!AC90="8 2",а!AC90="8 2,5",а!AC90="8 3",а!AC90="8 3,5",а!AC90="8 4",а!AC90="8 4,5",а!AC90="8 5",а!AC90="8 5,5",а!AC90="8 6",а!AC90="8 6,5",а!AC90="8 7",а!AC90="8а 0,5",а!AC90="8а 1",а!AC90="8а 1,5",а!AC90="8а 2",а!AC90="8а 2,5",а!AC90="8а 3",а!AC90="8а 3,5",а!AC90="8а 4",а!AC90="8а 4,5",а!AC90="8а 5",а!AC90="8а 5,5",а!AC90="8а 6",а!AC90="8а 6,5",а!AC90="8а 7",а!AC90="9 0,5",а!AC90="9 1",а!AC90="9 1,5",а!AC90="9 2",а!AC90="9 2,5",а!AC90="9 3",а!AC90="9 3,5",а!AC90="9 4",а!AC90="9 4,5",а!AC90="9 5",а!AC90="9 5,5",а!AC90="9 6",а!AC90="9 6,5",а!AC90="9 7",а!AC90="10 0,5",а!AC90="10 1",а!AC90="10 1,5",а!AC90="10 2",а!AC90="10 2,5",а!AC90="10 3",а!AC90="10 3,5",а!AC90="10 4",а!AC90="10 4,5",а!AC90="10 5",а!AC90="10 5,5",а!AC90="10 6",а!AC90="10 6,5",а!AC90="10 7"),CHOOSE(MATCH(а!AD90,{"7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00","в","о","б","к","уо"},),б!AC87,б!AC87,б!AC87,б!AC87,б!AC87,б!AC87,б!AC87&amp;" 15.30-16.00",б!AC87&amp;" 15.30-16.30",б!AC87&amp;" 15.30-17.00",б!AC87&amp;" 15.30-17.30",б!AC87&amp;" 15.30-18.00",б!AC87&amp;" 15.30-18.30",б!AC87&amp;" 15.30-19.00",б!AC87&amp;" 15.30-19.30",б!AC87&amp;б!AC87&amp;"  15.30-20.00",б!AC87&amp;" 15.30-20.30",б!AC87&amp;" 15.30-21.00",б!AC87&amp;" 15.30-21.30",б!AC87&amp;" 15.30-22.00",б!AC87&amp;" 15.30-22.30",б!AC87&amp;" 15.30-23.00",б!AC87&amp;" 15.30-23.30",б!AC87&amp;" 15.30-00.00",б!AC87,б!AC87,б!AC87,б!AC87,б!AC87,б!AC87,б!AC87,б!AC87&amp;" 16.00-16.30",б!AC87&amp;" 16.00-17.00",б!AC87&amp;" 16.00-17.30",б!AC87&amp;" 16.00-18.00",б!AC87&amp;" 16.00-18.30",б!AC87&amp;" 16.00-19.00",б!AC87&amp;" 16.00-19.30",б!AC87&amp;" 16.00-20.00",б!AC87&amp;" 16.00-20.30",б!AC87&amp;" 16.00-21.00",б!AC87&amp;" 16.00-21.30",б!AC87&amp;" 16.00-22.00",б!AC87&amp;" 16.00-22.30",б!AC87&amp;" 16.00-23.00",б!AC87&amp;" 16.00-23.30",б!AC87&amp;" 16.00-00.00",б!AC87,б!AC87,б!AC87,б!AC87,б!AC87,б!AC87,б!AC87,б!AC87,б!AC87,б!AC87&amp;" 17.00-17.30",б!AC87&amp;" 17.00-18.00",б!AC87&amp;" 17.00-18.30",б!AC87&amp;" 17.00-19.00",б!AC87&amp;" 17.00-19.30",б!AC87&amp;" 17.00-20.00",б!AC87&amp;" 17.00-20.30",б!AC87&amp;" 17.00-21.00",б!AC87&amp;" 17.00-21.30",б!AC87&amp;" 17.00-22.00",б!AC87&amp;" 17.00-22.30",б!AC87&amp;" 17.00-23.00",б!AC87&amp;" 17.00-23.30",б!AC87&amp;" 17.00-00.00",б!AC87,б!AC87,б!AC87,б!AC87,б!AC87,б!AC87,б!AC87&amp;" 15.00-15.30",б!AC87&amp;" 15.00-16.00",б!AC87&amp;" 15.00-16.30",б!AC87&amp;" 15.00-17.00",б!AC87&amp;" 15.00-17.30",б!AC87&amp;" 15.00-18.00",б!AC87&amp;" 15.00-18.30",б!AC87&amp;" 15.00-19.00",б!AC87&amp;" 15.00-19.30",б!AC87&amp;" 15.00-20.00",б!AC87&amp;" 15.00-20.30",б!AC87&amp;" 15.00-21.00",б!AC87&amp;" 15.00-21.30",б!AC87&amp;" 15.00-22.00",б!AC87&amp;" 15.00-22.30",б!AC87&amp;" 15.00-23.00",б!AC87&amp;" 15.00-23.30",б!AC87&amp;" 15.00-00.00",б!AC87,б!AC87,б!AC87,б!AC87,б!AC87,б!AC87,б!AC87,б!AC87,б!AC87&amp;" 16.30-17.00",б!AC87&amp;" 16.30-17.30",б!AC87&amp;" 16.30-18.00",б!AC87&amp;" 16.30-18.30",б!AC87&amp;" 16.30-19.00",б!AC87&amp;" 16.30-19.30",б!AC87&amp;" 16.30-20.00",б!AC87&amp;" 16.30-20.30",б!AC87&amp;" 16.30-21.00",б!AC87&amp;" 16.30-21.30",б!AC87&amp;" 16.30-22.00",б!AC87&amp;" 16.30-22.30",б!AC87&amp;" 16.30-23.00",б!AC87&amp;" 16.30-23.30",б!AC87&amp;" 16.30-00.00",б!AC87,б!AC87,б!AC87,б!AC87,б!AC87,б!AC87,б!AC87,б!AC87,б!AC87,б!AC87,б!AC87,б!AC87&amp;" 18.00-18.30",б!AC87&amp;" 18.00-19.00",б!AC87&amp;" 18.00-19.30",б!AC87&amp;" 18.00-20.00",б!AC87&amp;" 18.00-20.30",б!AC87&amp;" 18.00-21.00",б!AC87&amp;" 18.00-21.30",б!AC87&amp;" 18.00-22.00",б!AC87&amp;" 18.00-22.30",б!AC87&amp;" 18.00-23.00",б!AC87&amp;" 18.00-23.30",б!AC87&amp;" 18.00-00.00",б!AC87&amp;" ",б!AC87&amp;" ",б!AC87&amp;" ",б!AC87&amp;" ",б!AC87&amp;" ",),CHOOSE(MATCH(а!AD90,{"7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94" s="37" t="str">
        <f>IF(а!AD90="","",IF(OR(а!AD90="7 0,5",а!AD90="7 1",а!AD90="7 1,5",а!AD90="7 2",а!AD90="7 2,5",а!AD90="7 3",а!AD90="7 3,5",а!AD90="7 4",а!AD90="7 4,5",а!AD90="7 5",а!AD90="7 5,5",а!AD90="7 6",а!AD90="7 6,5",а!AD90="7 7",а!AD90="7а 0,5",а!AD90="7а 1",а!AD90="7а 1,5",а!AD90="7а 2",а!AD90="7а 2,5",а!AD90="7а 3",а!AD90="7а 3,5",а!AD90="7а 4",а!AD90="7а 4,5",а!AD90="7а 5",а!AD90="7а 5,5",а!AD90="7а 6",а!AD90="7а 6,5",а!AD90="7а 7",а!AD90="8 0,5",а!AD90="8 1",а!AD90="8 1,5",а!AD90="8 2",а!AD90="8 2,5",а!AD90="8 3",а!AD90="8 3,5",а!AD90="8 4",а!AD90="8 4,5",а!AD90="8 5",а!AD90="8 5,5",а!AD90="8 6",а!AD90="8 6,5",а!AD90="8 7",а!AD90="8а 0,5",а!AD90="8а 1",а!AD90="8а 1,5",а!AD90="8а 2",а!AD90="8а 2,5",а!AD90="8а 3",а!AD90="8а 3,5",а!AD90="8а 4",а!AD90="8а 4,5",а!AD90="8а 5",а!AD90="8а 5,5",а!AD90="8а 6",а!AD90="8а 6,5",а!AD90="8а 7",а!AD90="9 0,5",а!AD90="9 1",а!AD90="9 1,5",а!AD90="9 2",а!AD90="9 2,5",а!AD90="9 3",а!AD90="9 3,5",а!AD90="9 4",а!AD90="9 4,5",а!AD90="9 5",а!AD90="9 5,5",а!AD90="9 6",а!AD90="9 6,5",а!AD90="9 7",а!AD90="10 0,5",а!AD90="10 1",а!AD90="10 1,5",а!AD90="10 2",а!AD90="10 2,5",а!AD90="10 3",а!AD90="10 3,5",а!AD90="10 4",а!AD90="10 4,5",а!AD90="10 5",а!AD90="10 5,5",а!AD90="10 6",а!AD90="10 6,5",а!AD90="10 7"),CHOOSE(MATCH(а!AE90,{"7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00","в","о","б","к","уо"},),б!AD87,б!AD87,б!AD87,б!AD87,б!AD87,б!AD87,б!AD87&amp;" 15.30-16.00",б!AD87&amp;" 15.30-16.30",б!AD87&amp;" 15.30-17.00",б!AD87&amp;" 15.30-17.30",б!AD87&amp;" 15.30-18.00",б!AD87&amp;" 15.30-18.30",б!AD87&amp;" 15.30-19.00",б!AD87&amp;" 15.30-19.30",б!AD87&amp;б!AD87&amp;"  15.30-20.00",б!AD87&amp;" 15.30-20.30",б!AD87&amp;" 15.30-21.00",б!AD87&amp;" 15.30-21.30",б!AD87&amp;" 15.30-22.00",б!AD87&amp;" 15.30-22.30",б!AD87&amp;" 15.30-23.00",б!AD87&amp;" 15.30-23.30",б!AD87&amp;" 15.30-00.00",б!AD87,б!AD87,б!AD87,б!AD87,б!AD87,б!AD87,б!AD87,б!AD87&amp;" 16.00-16.30",б!AD87&amp;" 16.00-17.00",б!AD87&amp;" 16.00-17.30",б!AD87&amp;" 16.00-18.00",б!AD87&amp;" 16.00-18.30",б!AD87&amp;" 16.00-19.00",б!AD87&amp;" 16.00-19.30",б!AD87&amp;" 16.00-20.00",б!AD87&amp;" 16.00-20.30",б!AD87&amp;" 16.00-21.00",б!AD87&amp;" 16.00-21.30",б!AD87&amp;" 16.00-22.00",б!AD87&amp;" 16.00-22.30",б!AD87&amp;" 16.00-23.00",б!AD87&amp;" 16.00-23.30",б!AD87&amp;" 16.00-00.00",б!AD87,б!AD87,б!AD87,б!AD87,б!AD87,б!AD87,б!AD87,б!AD87,б!AD87,б!AD87&amp;" 17.00-17.30",б!AD87&amp;" 17.00-18.00",б!AD87&amp;" 17.00-18.30",б!AD87&amp;" 17.00-19.00",б!AD87&amp;" 17.00-19.30",б!AD87&amp;" 17.00-20.00",б!AD87&amp;" 17.00-20.30",б!AD87&amp;" 17.00-21.00",б!AD87&amp;" 17.00-21.30",б!AD87&amp;" 17.00-22.00",б!AD87&amp;" 17.00-22.30",б!AD87&amp;" 17.00-23.00",б!AD87&amp;" 17.00-23.30",б!AD87&amp;" 17.00-00.00",б!AD87,б!AD87,б!AD87,б!AD87,б!AD87,б!AD87,б!AD87&amp;" 15.00-15.30",б!AD87&amp;" 15.00-16.00",б!AD87&amp;" 15.00-16.30",б!AD87&amp;" 15.00-17.00",б!AD87&amp;" 15.00-17.30",б!AD87&amp;" 15.00-18.00",б!AD87&amp;" 15.00-18.30",б!AD87&amp;" 15.00-19.00",б!AD87&amp;" 15.00-19.30",б!AD87&amp;" 15.00-20.00",б!AD87&amp;" 15.00-20.30",б!AD87&amp;" 15.00-21.00",б!AD87&amp;" 15.00-21.30",б!AD87&amp;" 15.00-22.00",б!AD87&amp;" 15.00-22.30",б!AD87&amp;" 15.00-23.00",б!AD87&amp;" 15.00-23.30",б!AD87&amp;" 15.00-00.00",б!AD87,б!AD87,б!AD87,б!AD87,б!AD87,б!AD87,б!AD87,б!AD87,б!AD87&amp;" 16.30-17.00",б!AD87&amp;" 16.30-17.30",б!AD87&amp;" 16.30-18.00",б!AD87&amp;" 16.30-18.30",б!AD87&amp;" 16.30-19.00",б!AD87&amp;" 16.30-19.30",б!AD87&amp;" 16.30-20.00",б!AD87&amp;" 16.30-20.30",б!AD87&amp;" 16.30-21.00",б!AD87&amp;" 16.30-21.30",б!AD87&amp;" 16.30-22.00",б!AD87&amp;" 16.30-22.30",б!AD87&amp;" 16.30-23.00",б!AD87&amp;" 16.30-23.30",б!AD87&amp;" 16.30-00.00",б!AD87,б!AD87,б!AD87,б!AD87,б!AD87,б!AD87,б!AD87,б!AD87,б!AD87,б!AD87,б!AD87,б!AD87&amp;" 18.00-18.30",б!AD87&amp;" 18.00-19.00",б!AD87&amp;" 18.00-19.30",б!AD87&amp;" 18.00-20.00",б!AD87&amp;" 18.00-20.30",б!AD87&amp;" 18.00-21.00",б!AD87&amp;" 18.00-21.30",б!AD87&amp;" 18.00-22.00",б!AD87&amp;" 18.00-22.30",б!AD87&amp;" 18.00-23.00",б!AD87&amp;" 18.00-23.30",б!AD87&amp;" 18.00-00.00",б!AD87&amp;" ",б!AD87&amp;" ",б!AD87&amp;" ",б!AD87&amp;" ",б!AD87&amp;" ",),CHOOSE(MATCH(а!AE90,{"7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94" s="37" t="str">
        <f>IF(а!AE90="","",IF(OR(а!AE90="7 0,5",а!AE90="7 1",а!AE90="7 1,5",а!AE90="7 2",а!AE90="7 2,5",а!AE90="7 3",а!AE90="7 3,5",а!AE90="7 4",а!AE90="7 4,5",а!AE90="7 5",а!AE90="7 5,5",а!AE90="7 6",а!AE90="7 6,5",а!AE90="7 7",а!AE90="7а 0,5",а!AE90="7а 1",а!AE90="7а 1,5",а!AE90="7а 2",а!AE90="7а 2,5",а!AE90="7а 3",а!AE90="7а 3,5",а!AE90="7а 4",а!AE90="7а 4,5",а!AE90="7а 5",а!AE90="7а 5,5",а!AE90="7а 6",а!AE90="7а 6,5",а!AE90="7а 7",а!AE90="8 0,5",а!AE90="8 1",а!AE90="8 1,5",а!AE90="8 2",а!AE90="8 2,5",а!AE90="8 3",а!AE90="8 3,5",а!AE90="8 4",а!AE90="8 4,5",а!AE90="8 5",а!AE90="8 5,5",а!AE90="8 6",а!AE90="8 6,5",а!AE90="8 7",а!AE90="8а 0,5",а!AE90="8а 1",а!AE90="8а 1,5",а!AE90="8а 2",а!AE90="8а 2,5",а!AE90="8а 3",а!AE90="8а 3,5",а!AE90="8а 4",а!AE90="8а 4,5",а!AE90="8а 5",а!AE90="8а 5,5",а!AE90="8а 6",а!AE90="8а 6,5",а!AE90="8а 7",а!AE90="9 0,5",а!AE90="9 1",а!AE90="9 1,5",а!AE90="9 2",а!AE90="9 2,5",а!AE90="9 3",а!AE90="9 3,5",а!AE90="9 4",а!AE90="9 4,5",а!AE90="9 5",а!AE90="9 5,5",а!AE90="9 6",а!AE90="9 6,5",а!AE90="9 7",а!AE90="10 0,5",а!AE90="10 1",а!AE90="10 1,5",а!AE90="10 2",а!AE90="10 2,5",а!AE90="10 3",а!AE90="10 3,5",а!AE90="10 4",а!AE90="10 4,5",а!AE90="10 5",а!AE90="10 5,5",а!AE90="10 6",а!AE90="10 6,5",а!AE90="10 7"),CHOOSE(MATCH(а!AF90,{"7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00";"в";"о";"б";"к";"уо"},),б!AE87,б!AE87,б!AE87,б!AE87,б!AE87,б!AE87,б!AE87&amp;" 15.30-16.00",б!AE87&amp;" 15.30-16.30",б!AE87&amp;" 15.30-17.00",б!AE87&amp;" 15.30-17.30",б!AE87&amp;" 15.30-18.00",б!AE87&amp;" 15.30-18.30",б!AE87&amp;" 15.30-19.00",б!AE87&amp;" 15.30-19.30",б!AE87&amp;б!AE87&amp;"  15.30-20.00",б!AE87&amp;" 15.30-20.30",б!AE87&amp;" 15.30-21.00",б!AE87&amp;" 15.30-21.30",б!AE87&amp;" 15.30-22.00",б!AE87&amp;" 15.30-22.30",б!AE87&amp;" 15.30-23.00",б!AE87&amp;" 15.30-23.30",б!AE87&amp;" 15.30-00.00",б!AE87,б!AE87,б!AE87,б!AE87,б!AE87,б!AE87,б!AE87,б!AE87&amp;" 16.00-16.30",б!AE87&amp;" 16.00-17.00",б!AE87&amp;" 16.00-17.30",б!AE87&amp;" 16.00-18.00",б!AE87&amp;" 16.00-18.30",б!AE87&amp;" 16.00-19.00",б!AE87&amp;" 16.00-19.30",б!AE87&amp;" 16.00-20.00",б!AE87&amp;" 16.00-20.30",б!AE87&amp;" 16.00-21.00",б!AE87&amp;" 16.00-21.30",б!AE87&amp;" 16.00-22.00",б!AE87&amp;" 16.00-22.30",б!AE87&amp;" 16.00-23.00",б!AE87&amp;" 16.00-23.30",б!AE87&amp;" 16.00-00.00",б!AE87,б!AE87,б!AE87,б!AE87,б!AE87,б!AE87,б!AE87,б!AE87,б!AE87,б!AE87&amp;" 17.00-17.30",б!AE87&amp;" 17.00-18.00",б!AE87&amp;" 17.00-18.30",б!AE87&amp;" 17.00-19.00",б!AE87&amp;" 17.00-19.30",б!AE87&amp;" 17.00-20.00",б!AE87&amp;" 17.00-20.30",б!AE87&amp;" 17.00-21.00",б!AE87&amp;" 17.00-21.30",б!AE87&amp;" 17.00-22.00",б!AE87&amp;" 17.00-22.30",б!AE87&amp;" 17.00-23.00",б!AE87&amp;" 17.00-23.30",б!AE87&amp;" 17.00-00.00",б!AE87,б!AE87,б!AE87,б!AE87,б!AE87,б!AE87,б!AE87&amp;" 15.00-15.30",б!AE87&amp;" 15.00-16.00",б!AE87&amp;" 15.00-16.30",б!AE87&amp;" 15.00-17.00",б!AE87&amp;" 15.00-17.30",б!AE87&amp;" 15.00-18.00",б!AE87&amp;" 15.00-18.30",б!AE87&amp;" 15.00-19.00",б!AE87&amp;" 15.00-19.30",б!AE87&amp;" 15.00-20.00",б!AE87&amp;" 15.00-20.30",б!AE87&amp;" 15.00-21.00",б!AE87&amp;" 15.00-21.30",б!AE87&amp;" 15.00-22.00",б!AE87&amp;" 15.00-22.30",б!AE87&amp;" 15.00-23.00",б!AE87&amp;" 15.00-23.30",б!AE87&amp;" 15.00-00.00",б!AE87,б!AE87,б!AE87,б!AE87,б!AE87,б!AE87,б!AE87,б!AE87,б!AE87&amp;" 16.30-17.00",б!AE87&amp;" 16.30-17.30",б!AE87&amp;" 16.30-18.00",б!AE87&amp;" 16.30-18.30",б!AE87&amp;" 16.30-19.00",б!AE87&amp;" 16.30-19.30",б!AE87&amp;" 16.30-20.00",б!AE87&amp;" 16.30-20.30",б!AE87&amp;" 16.30-21.00",б!AE87&amp;" 16.30-21.30",б!AE87&amp;" 16.30-22.00",б!AE87&amp;" 16.30-22.30",б!AE87&amp;" 16.30-23.00",б!AE87&amp;" 16.30-23.30",б!AE87&amp;" 16.30-00.00",б!AE87,б!AE87,б!AE87,б!AE87,б!AE87,б!AE87,б!AE87,б!AE87,б!AE87,б!AE87,б!AE87,б!AE87&amp;" 18.00-18.30",б!AE87&amp;" 18.00-19.00",б!AE87&amp;" 18.00-19.30",б!AE87&amp;" 18.00-20.00",б!AE87&amp;" 18.00-20.30",б!AE87&amp;" 18.00-21.00",б!AE87&amp;" 18.00-21.30",б!AE87&amp;" 18.00-22.00",б!AE87&amp;" 18.00-22.30",б!AE87&amp;" 18.00-23.00",б!AE87&amp;" 18.00-23.30",б!AE87&amp;" 18.00-00.00",б!AE87&amp;" ",б!AE87&amp;" ",б!AE87&amp;" ",б!AE87&amp;" ",б!AE87&amp;" ",),CHOOSE(MATCH(а!AF90,{"7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94" s="37" t="e">
        <f>IF(а!AF90="","",IF(OR(а!AF90="7 0,5",а!AF90="7 1",а!AF90="7 1,5",а!AF90="7 2",а!AF90="7 2,5",а!AF90="7 3",а!AF90="7 3,5",а!AF90="7 4",а!AF90="7 4,5",а!AF90="7 5",а!AF90="7 5,5",а!AF90="7 6",а!AF90="7 6,5",а!AF90="7 7",а!AF90="7а 0,5",а!AF90="7а 1",а!AF90="7а 1,5",а!AF90="7а 2",а!AF90="7а 2,5",а!AF90="7а 3",а!AF90="7а 3,5",а!AF90="7а 4",а!AF90="7а 4,5",а!AF90="7а 5",а!AF90="7а 5,5",а!AF90="7а 6",а!AF90="7а 6,5",а!AF90="7а 7",а!AF90="8 0,5",а!AF90="8 1",а!AF90="8 1,5",а!AF90="8 2",а!AF90="8 2,5",а!AF90="8 3",а!AF90="8 3,5",а!AF90="8 4",а!AF90="8 4,5",а!AF90="8 5",а!AF90="8 5,5",а!AF90="8 6",а!AF90="8 6,5",а!AF90="8 7",а!AF90="8а 0,5",а!AF90="8а 1",а!AF90="8а 1,5",а!AF90="8а 2",а!AF90="8а 2,5",а!AF90="8а 3",а!AF90="8а 3,5",а!AF90="8а 4",а!AF90="8а 4,5",а!AF90="8а 5",а!AF90="8а 5,5",а!AF90="8а 6",а!AF90="8а 6,5",а!AF90="8а 7",а!AF90="9 0,5",а!AF90="9 1",а!AF90="9 1,5",а!AF90="9 2",а!AF90="9 2,5",а!AF90="9 3",а!AF90="9 3,5",а!AF90="9 4",а!AF90="9 4,5",а!AF90="9 5",а!AF90="9 5,5",а!AF90="9 6",а!AF90="9 6,5",а!AF90="9 7",а!AF90="10 0,5",а!AF90="10 1",а!AF90="10 1,5",а!AF90="10 2",а!AF90="10 2,5",а!AF90="10 3",а!AF90="10 3,5",а!AF90="10 4",а!AF90="10 4,5",а!AF90="10 5",а!AF90="10 5,5",а!AF90="10 6",а!AF90="10 6,5",а!AF90="10 7"),CHOOSE(MATCH(а!AG90,{"7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00","в","о","б","к","уо"},),б!AF87,б!AF87,б!AF87,б!AF87,б!AF87,б!AF87,б!AF87&amp;" 15.30-16.00",б!AF87&amp;" 15.30-16.30",б!AF87&amp;" 15.30-17.00",б!AF87&amp;" 15.30-17.30",б!AF87&amp;" 15.30-18.00",б!AF87&amp;" 15.30-18.30",б!AF87&amp;" 15.30-19.00",б!AF87&amp;" 15.30-19.30",б!AF87&amp;б!AF87&amp;"  15.30-20.00",б!AF87&amp;" 15.30-20.30",б!AF87&amp;" 15.30-21.00",б!AF87&amp;" 15.30-21.30",б!AF87&amp;" 15.30-22.00",б!AF87&amp;" 15.30-22.30",б!AF87&amp;" 15.30-23.00",б!AF87&amp;" 15.30-23.30",б!AF87&amp;" 15.30-00.00",б!AF87,б!AF87,б!AF87,б!AF87,б!AF87,б!AF87,б!AF87,б!AF87&amp;" 16.00-16.30",б!AF87&amp;" 16.00-17.00",б!AF87&amp;" 16.00-17.30",б!AF87&amp;" 16.00-18.00",б!AF87&amp;" 16.00-18.30",б!AF87&amp;" 16.00-19.00",б!AF87&amp;" 16.00-19.30",б!AF87&amp;" 16.00-20.00",б!AF87&amp;" 16.00-20.30",б!AF87&amp;" 16.00-21.00",б!AF87&amp;" 16.00-21.30",б!AF87&amp;" 16.00-22.00",б!AF87&amp;" 16.00-22.30",б!AF87&amp;" 16.00-23.00",б!AF87&amp;" 16.00-23.30",б!AF87&amp;" 16.00-00.00",б!AF87,б!AF87,б!AF87,б!AF87,б!AF87,б!AF87,б!AF87,б!AF87,б!AF87,б!AF87&amp;" 17.00-17.30",б!AF87&amp;" 17.00-18.00",б!AF87&amp;" 17.00-18.30",б!AF87&amp;" 17.00-19.00",б!AF87&amp;" 17.00-19.30",б!AF87&amp;" 17.00-20.00",б!AF87&amp;" 17.00-20.30",б!AF87&amp;" 17.00-21.00",б!AF87&amp;" 17.00-21.30",б!AF87&amp;" 17.00-22.00",б!AF87&amp;" 17.00-22.30",б!AF87&amp;" 17.00-23.00",б!AF87&amp;" 17.00-23.30",б!AF87&amp;" 17.00-00.00",б!AF87,б!AF87,б!AF87,б!AF87,б!AF87,б!AF87,б!AF87&amp;" 15.00-15.30",б!AF87&amp;" 15.00-16.00",б!AF87&amp;" 15.00-16.30",б!AF87&amp;" 15.00-17.00",б!AF87&amp;" 15.00-17.30",б!AF87&amp;" 15.00-18.00",б!AF87&amp;" 15.00-18.30",б!AF87&amp;" 15.00-19.00",б!AF87&amp;" 15.00-19.30",б!AF87&amp;" 15.00-20.00",б!AF87&amp;" 15.00-20.30",б!AF87&amp;" 15.00-21.00",б!AF87&amp;" 15.00-21.30",б!AF87&amp;" 15.00-22.00",б!AF87&amp;" 15.00-22.30",б!AF87&amp;" 15.00-23.00",б!AF87&amp;" 15.00-23.30",б!AF87&amp;" 15.00-00.00",б!AF87,б!AF87,б!AF87,б!AF87,б!AF87,б!AF87,б!AF87,б!AF87,б!AF87&amp;" 16.30-17.00",б!AF87&amp;" 16.30-17.30",б!AF87&amp;" 16.30-18.00",б!AF87&amp;" 16.30-18.30",б!AF87&amp;" 16.30-19.00",б!AF87&amp;" 16.30-19.30",б!AF87&amp;" 16.30-20.00",б!AF87&amp;" 16.30-20.30",б!AF87&amp;" 16.30-21.00",б!AF87&amp;" 16.30-21.30",б!AF87&amp;" 16.30-22.00",б!AF87&amp;" 16.30-22.30",б!AF87&amp;" 16.30-23.00",б!AF87&amp;" 16.30-23.30",б!AF87&amp;" 16.30-00.00",б!AF87,б!AF87,б!AF87,б!AF87,б!AF87,б!AF87,б!AF87,б!AF87,б!AF87,б!AF87,б!AF87,б!AF87&amp;" 18.00-18.30",б!AF87&amp;" 18.00-19.00",б!AF87&amp;" 18.00-19.30",б!AF87&amp;" 18.00-20.00",б!AF87&amp;" 18.00-20.30",б!AF87&amp;" 18.00-21.00",б!AF87&amp;" 18.00-21.30",б!AF87&amp;" 18.00-22.00",б!AF87&amp;" 18.00-22.30",б!AF87&amp;" 18.00-23.00",б!AF87&amp;" 18.00-23.30",б!AF87&amp;" 18.00-00.00",б!AF87&amp;" ",б!AF87&amp;" ",б!AF87&amp;" ",б!AF87&amp;" ",б!AF87&amp;" ",),CHOOSE(MATCH(а!AG90,{"7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94" s="37" t="str">
        <f>IF(а!AG90="","",IF(OR(а!AG90="7 0,5",а!AG90="7 1",а!AG90="7 1,5",а!AG90="7 2",а!AG90="7 2,5",а!AG90="7 3",а!AG90="7 3,5",а!AG90="7 4",а!AG90="7 4,5",а!AG90="7 5",а!AG90="7 5,5",а!AG90="7 6",а!AG90="7 6,5",а!AG90="7 7",а!AG90="7а 0,5",а!AG90="7а 1",а!AG90="7а 1,5",а!AG90="7а 2",а!AG90="7а 2,5",а!AG90="7а 3",а!AG90="7а 3,5",а!AG90="7а 4",а!AG90="7а 4,5",а!AG90="7а 5",а!AG90="7а 5,5",а!AG90="7а 6",а!AG90="7а 6,5",а!AG90="7а 7",а!AG90="8 0,5",а!AG90="8 1",а!AG90="8 1,5",а!AG90="8 2",а!AG90="8 2,5",а!AG90="8 3",а!AG90="8 3,5",а!AG90="8 4",а!AG90="8 4,5",а!AG90="8 5",а!AG90="8 5,5",а!AG90="8 6",а!AG90="8 6,5",а!AG90="8 7",а!AG90="8а 0,5",а!AG90="8а 1",а!AG90="8а 1,5",а!AG90="8а 2",а!AG90="8а 2,5",а!AG90="8а 3",а!AG90="8а 3,5",а!AG90="8а 4",а!AG90="8а 4,5",а!AG90="8а 5",а!AG90="8а 5,5",а!AG90="8а 6",а!AG90="8а 6,5",а!AG90="8а 7",а!AG90="9 0,5",а!AG90="9 1",а!AG90="9 1,5",а!AG90="9 2",а!AG90="9 2,5",а!AG90="9 3",а!AG90="9 3,5",а!AG90="9 4",а!AG90="9 4,5",а!AG90="9 5",а!AG90="9 5,5",а!AG90="9 6",а!AG90="9 6,5",а!AG90="9 7",а!AG90="10 0,5",а!AG90="10 1",а!AG90="10 1,5",а!AG90="10 2",а!AG90="10 2,5",а!AG90="10 3",а!AG90="10 3,5",а!AG90="10 4",а!AG90="10 4,5",а!AG90="10 5",а!AG90="10 5,5",а!AG90="10 6",а!AG90="10 6,5",а!AG90="10 7"),CHOOSE(MATCH(а!AH90,{"7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00";"в";"о";"б";"к";"уо"},),б!AG87,б!AG87,б!AG87,б!AG87,б!AG87,б!AG87,б!AG87&amp;" 15.30-16.00",б!AG87&amp;" 15.30-16.30",б!AG87&amp;" 15.30-17.00",б!AG87&amp;" 15.30-17.30",б!AG87&amp;" 15.30-18.00",б!AG87&amp;" 15.30-18.30",б!AG87&amp;" 15.30-19.00",б!AG87&amp;" 15.30-19.30",б!AG87&amp;б!AG87&amp;"  15.30-20.00",б!AG87&amp;" 15.30-20.30",б!AG87&amp;" 15.30-21.00",б!AG87&amp;" 15.30-21.30",б!AG87&amp;" 15.30-22.00",б!AG87&amp;" 15.30-22.30",б!AG87&amp;" 15.30-23.00",б!AG87&amp;" 15.30-23.30",б!AG87&amp;" 15.30-00.00",б!AG87,б!AG87,б!AG87,б!AG87,б!AG87,б!AG87,б!AG87,б!AG87&amp;" 16.00-16.30",б!AG87&amp;" 16.00-17.00",б!AG87&amp;" 16.00-17.30",б!AG87&amp;" 16.00-18.00",б!AG87&amp;" 16.00-18.30",б!AG87&amp;" 16.00-19.00",б!AG87&amp;" 16.00-19.30",б!AG87&amp;" 16.00-20.00",б!AG87&amp;" 16.00-20.30",б!AG87&amp;" 16.00-21.00",б!AG87&amp;" 16.00-21.30",б!AG87&amp;" 16.00-22.00",б!AG87&amp;" 16.00-22.30",б!AG87&amp;" 16.00-23.00",б!AG87&amp;" 16.00-23.30",б!AG87&amp;" 16.00-00.00",б!AG87,б!AG87,б!AG87,б!AG87,б!AG87,б!AG87,б!AG87,б!AG87,б!AG87,б!AG87&amp;" 17.00-17.30",б!AG87&amp;" 17.00-18.00",б!AG87&amp;" 17.00-18.30",б!AG87&amp;" 17.00-19.00",б!AG87&amp;" 17.00-19.30",б!AG87&amp;" 17.00-20.00",б!AG87&amp;" 17.00-20.30",б!AG87&amp;" 17.00-21.00",б!AG87&amp;" 17.00-21.30",б!AG87&amp;" 17.00-22.00",б!AG87&amp;" 17.00-22.30",б!AG87&amp;" 17.00-23.00",б!AG87&amp;" 17.00-23.30",б!AG87&amp;" 17.00-00.00",б!AG87,б!AG87,б!AG87,б!AG87,б!AG87,б!AG87,б!AG87&amp;" 15.00-15.30",б!AG87&amp;" 15.00-16.00",б!AG87&amp;" 15.00-16.30",б!AG87&amp;" 15.00-17.00",б!AG87&amp;" 15.00-17.30",б!AG87&amp;" 15.00-18.00",б!AG87&amp;" 15.00-18.30",б!AG87&amp;" 15.00-19.00",б!AG87&amp;" 15.00-19.30",б!AG87&amp;" 15.00-20.00",б!AG87&amp;" 15.00-20.30",б!AG87&amp;" 15.00-21.00",б!AG87&amp;" 15.00-21.30",б!AG87&amp;" 15.00-22.00",б!AG87&amp;" 15.00-22.30",б!AG87&amp;" 15.00-23.00",б!AG87&amp;" 15.00-23.30",б!AG87&amp;" 15.00-00.00",б!AG87,б!AG87,б!AG87,б!AG87,б!AG87,б!AG87,б!AG87,б!AG87,б!AG87&amp;" 16.30-17.00",б!AG87&amp;" 16.30-17.30",б!AG87&amp;" 16.30-18.00",б!AG87&amp;" 16.30-18.30",б!AG87&amp;" 16.30-19.00",б!AG87&amp;" 16.30-19.30",б!AG87&amp;" 16.30-20.00",б!AG87&amp;" 16.30-20.30",б!AG87&amp;" 16.30-21.00",б!AG87&amp;" 16.30-21.30",б!AG87&amp;" 16.30-22.00",б!AG87&amp;" 16.30-22.30",б!AG87&amp;" 16.30-23.00",б!AG87&amp;" 16.30-23.30",б!AG87&amp;" 16.30-00.00",б!AG87,б!AG87,б!AG87,б!AG87,б!AG87,б!AG87,б!AG87,б!AG87,б!AG87,б!AG87,б!AG87,б!AG87&amp;" 18.00-18.30",б!AG87&amp;" 18.00-19.00",б!AG87&amp;" 18.00-19.30",б!AG87&amp;" 18.00-20.00",б!AG87&amp;" 18.00-20.30",б!AG87&amp;" 18.00-21.00",б!AG87&amp;" 18.00-21.30",б!AG87&amp;" 18.00-22.00",б!AG87&amp;" 18.00-22.30",б!AG87&amp;" 18.00-23.00",б!AG87&amp;" 18.00-23.30",б!AG87&amp;" 18.00-00.00",б!AG87&amp;" ",б!AG87&amp;" ",б!AG87&amp;" ",б!AG87&amp;" ",б!AG87&amp;" ",),CHOOSE(MATCH(а!AH90,{"7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94" s="37" t="str">
        <f>IF(а!AH90="","",IF(OR(а!AH90="7 0,5",а!AH90="7 1",а!AH90="7 1,5",а!AH90="7 2",а!AH90="7 2,5",а!AH90="7 3",а!AH90="7 3,5",а!AH90="7 4",а!AH90="7 4,5",а!AH90="7 5",а!AH90="7 5,5",а!AH90="7 6",а!AH90="7 6,5",а!AH90="7 7",а!AH90="7а 0,5",а!AH90="7а 1",а!AH90="7а 1,5",а!AH90="7а 2",а!AH90="7а 2,5",а!AH90="7а 3",а!AH90="7а 3,5",а!AH90="7а 4",а!AH90="7а 4,5",а!AH90="7а 5",а!AH90="7а 5,5",а!AH90="7а 6",а!AH90="7а 6,5",а!AH90="7а 7",а!AH90="8 0,5",а!AH90="8 1",а!AH90="8 1,5",а!AH90="8 2",а!AH90="8 2,5",а!AH90="8 3",а!AH90="8 3,5",а!AH90="8 4",а!AH90="8 4,5",а!AH90="8 5",а!AH90="8 5,5",а!AH90="8 6",а!AH90="8 6,5",а!AH90="8 7",а!AH90="8а 0,5",а!AH90="8а 1",а!AH90="8а 1,5",а!AH90="8а 2",а!AH90="8а 2,5",а!AH90="8а 3",а!AH90="8а 3,5",а!AH90="8а 4",а!AH90="8а 4,5",а!AH90="8а 5",а!AH90="8а 5,5",а!AH90="8а 6",а!AH90="8а 6,5",а!AH90="8а 7",а!AH90="9 0,5",а!AH90="9 1",а!AH90="9 1,5",а!AH90="9 2",а!AH90="9 2,5",а!AH90="9 3",а!AH90="9 3,5",а!AH90="9 4",а!AH90="9 4,5",а!AH90="9 5",а!AH90="9 5,5",а!AH90="9 6",а!AH90="9 6,5",а!AH90="9 7",а!AH90="10 0,5",а!AH90="10 1",а!AH90="10 1,5",а!AH90="10 2",а!AH90="10 2,5",а!AH90="10 3",а!AH90="10 3,5",а!AH90="10 4",а!AH90="10 4,5",а!AH90="10 5",а!AH90="10 5,5",а!AH90="10 6",а!AH90="10 6,5",а!AH90="10 7"),CHOOSE(MATCH(а!AI90,{"7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00";"в";"о";"б";"к";"уо"},),б!AH87,б!AH87,б!AH87,б!AH87,б!AH87,б!AH87,б!AH87&amp;" 15.30-16.00",б!AH87&amp;" 15.30-16.30",б!AH87&amp;" 15.30-17.00",б!AH87&amp;" 15.30-17.30",б!AH87&amp;" 15.30-18.00",б!AH87&amp;" 15.30-18.30",б!AH87&amp;" 15.30-19.00",б!AH87&amp;" 15.30-19.30",б!AH87&amp;б!AH87&amp;"  15.30-20.00",б!AH87&amp;" 15.30-20.30",б!AH87&amp;" 15.30-21.00",б!AH87&amp;" 15.30-21.30",б!AH87&amp;" 15.30-22.00",б!AH87&amp;" 15.30-22.30",б!AH87&amp;" 15.30-23.00",б!AH87&amp;" 15.30-23.30",б!AH87&amp;" 15.30-00.00",б!AH87,б!AH87,б!AH87,б!AH87,б!AH87,б!AH87,б!AH87,б!AH87&amp;" 16.00-16.30",б!AH87&amp;" 16.00-17.00",б!AH87&amp;" 16.00-17.30",б!AH87&amp;" 16.00-18.00",б!AH87&amp;" 16.00-18.30",б!AH87&amp;" 16.00-19.00",б!AH87&amp;" 16.00-19.30",б!AH87&amp;" 16.00-20.00",б!AH87&amp;" 16.00-20.30",б!AH87&amp;" 16.00-21.00",б!AH87&amp;" 16.00-21.30",б!AH87&amp;" 16.00-22.00",б!AH87&amp;" 16.00-22.30",б!AH87&amp;" 16.00-23.00",б!AH87&amp;" 16.00-23.30",б!AH87&amp;" 16.00-00.00",б!AH87,б!AH87,б!AH87,б!AH87,б!AH87,б!AH87,б!AH87,б!AH87,б!AH87,б!AH87&amp;" 17.00-17.30",б!AH87&amp;" 17.00-18.00",б!AH87&amp;" 17.00-18.30",б!AH87&amp;" 17.00-19.00",б!AH87&amp;" 17.00-19.30",б!AH87&amp;" 17.00-20.00",б!AH87&amp;" 17.00-20.30",б!AH87&amp;" 17.00-21.00",б!AH87&amp;" 17.00-21.30",б!AH87&amp;" 17.00-22.00",б!AH87&amp;" 17.00-22.30",б!AH87&amp;" 17.00-23.00",б!AH87&amp;" 17.00-23.30",б!AH87&amp;" 17.00-00.00",б!AH87,б!AH87,б!AH87,б!AH87,б!AH87,б!AH87,б!AH87&amp;" 15.00-15.30",б!AH87&amp;" 15.00-16.00",б!AH87&amp;" 15.00-16.30",б!AH87&amp;" 15.00-17.00",б!AH87&amp;" 15.00-17.30",б!AH87&amp;" 15.00-18.00",б!AH87&amp;" 15.00-18.30",б!AH87&amp;" 15.00-19.00",б!AH87&amp;" 15.00-19.30",б!AH87&amp;" 15.00-20.00",б!AH87&amp;" 15.00-20.30",б!AH87&amp;" 15.00-21.00",б!AH87&amp;" 15.00-21.30",б!AH87&amp;" 15.00-22.00",б!AH87&amp;" 15.00-22.30",б!AH87&amp;" 15.00-23.00",б!AH87&amp;" 15.00-23.30",б!AH87&amp;" 15.00-00.00",б!AH87,б!AH87,б!AH87,б!AH87,б!AH87,б!AH87,б!AH87,б!AH87,б!AH87&amp;" 16.30-17.00",б!AH87&amp;" 16.30-17.30",б!AH87&amp;" 16.30-18.00",б!AH87&amp;" 16.30-18.30",б!AH87&amp;" 16.30-19.00",б!AH87&amp;" 16.30-19.30",б!AH87&amp;" 16.30-20.00",б!AH87&amp;" 16.30-20.30",б!AH87&amp;" 16.30-21.00",б!AH87&amp;" 16.30-21.30",б!AH87&amp;" 16.30-22.00",б!AH87&amp;" 16.30-22.30",б!AH87&amp;" 16.30-23.00",б!AH87&amp;" 16.30-23.30",б!AH87&amp;" 16.30-00.00",б!AH87,б!AH87,б!AH87,б!AH87,б!AH87,б!AH87,б!AH87,б!AH87,б!AH87,б!AH87,б!AH87,б!AH87&amp;" 18.00-18.30",б!AH87&amp;" 18.00-19.00",б!AH87&amp;" 18.00-19.30",б!AH87&amp;" 18.00-20.00",б!AH87&amp;" 18.00-20.30",б!AH87&amp;" 18.00-21.00",б!AH87&amp;" 18.00-21.30",б!AH87&amp;" 18.00-22.00",б!AH87&amp;" 18.00-22.30",б!AH87&amp;" 18.00-23.00",б!AH87&amp;" 18.00-23.30",б!AH87&amp;" 18.00-00.00",б!AH87&amp;" ",б!AH87&amp;" ",б!AH87&amp;" ",б!AH87&amp;" ",б!AH87&amp;" ",),CHOOSE(MATCH(а!AI90,{"7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94" s="37" t="e">
        <f>IF(а!AI90="","",IF(OR(а!AI90="7 0,5",а!AI90="7 1",а!AI90="7 1,5",а!AI90="7 2",а!AI90="7 2,5",а!AI90="7 3",а!AI90="7 3,5",а!AI90="7 4",а!AI90="7 4,5",а!AI90="7 5",а!AI90="7 5,5",а!AI90="7 6",а!AI90="7 6,5",а!AI90="7 7",а!AI90="7а 0,5",а!AI90="7а 1",а!AI90="7а 1,5",а!AI90="7а 2",а!AI90="7а 2,5",а!AI90="7а 3",а!AI90="7а 3,5",а!AI90="7а 4",а!AI90="7а 4,5",а!AI90="7а 5",а!AI90="7а 5,5",а!AI90="7а 6",а!AI90="7а 6,5",а!AI90="7а 7",а!AI90="8 0,5",а!AI90="8 1",а!AI90="8 1,5",а!AI90="8 2",а!AI90="8 2,5",а!AI90="8 3",а!AI90="8 3,5",а!AI90="8 4",а!AI90="8 4,5",а!AI90="8 5",а!AI90="8 5,5",а!AI90="8 6",а!AI90="8 6,5",а!AI90="8 7",а!AI90="8а 0,5",а!AI90="8а 1",а!AI90="8а 1,5",а!AI90="8а 2",а!AI90="8а 2,5",а!AI90="8а 3",а!AI90="8а 3,5",а!AI90="8а 4",а!AI90="8а 4,5",а!AI90="8а 5",а!AI90="8а 5,5",а!AI90="8а 6",а!AI90="8а 6,5",а!AI90="8а 7",а!AI90="9 0,5",а!AI90="9 1",а!AI90="9 1,5",а!AI90="9 2",а!AI90="9 2,5",а!AI90="9 3",а!AI90="9 3,5",а!AI90="9 4",а!AI90="9 4,5",а!AI90="9 5",а!AI90="9 5,5",а!AI90="9 6",а!AI90="9 6,5",а!AI90="9 7",а!AI90="10 0,5",а!AI90="10 1",а!AI90="10 1,5",а!AI90="10 2",а!AI90="10 2,5",а!AI90="10 3",а!AI90="10 3,5",а!AI90="10 4",а!AI90="10 4,5",а!AI90="10 5",а!AI90="10 5,5",а!AI90="10 6",а!AI90="10 6,5",а!AI90="10 7"),CHOOSE(MATCH(а!AJ90,{"7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00";"в";"о";"б";"к";"уо"},),б!AI87,б!AI87,б!AI87,б!AI87,б!AI87,б!AI87,б!AI87&amp;" 15.30-16.00",б!AI87&amp;" 15.30-16.30",б!AI87&amp;" 15.30-17.00",б!AI87&amp;" 15.30-17.30",б!AI87&amp;" 15.30-18.00",б!AI87&amp;" 15.30-18.30",б!AI87&amp;" 15.30-19.00",б!AI87&amp;" 15.30-19.30",б!AI87&amp;б!AI87&amp;"  15.30-20.00",б!AI87&amp;" 15.30-20.30",б!AI87&amp;" 15.30-21.00",б!AI87&amp;" 15.30-21.30",б!AI87&amp;" 15.30-22.00",б!AI87&amp;" 15.30-22.30",б!AI87&amp;" 15.30-23.00",б!AI87&amp;" 15.30-23.30",б!AI87&amp;" 15.30-00.00",б!AI87,б!AI87,б!AI87,б!AI87,б!AI87,б!AI87,б!AI87,б!AI87&amp;" 16.00-16.30",б!AI87&amp;" 16.00-17.00",б!AI87&amp;" 16.00-17.30",б!AI87&amp;" 16.00-18.00",б!AI87&amp;" 16.00-18.30",б!AI87&amp;" 16.00-19.00",б!AI87&amp;" 16.00-19.30",б!AI87&amp;" 16.00-20.00",б!AI87&amp;" 16.00-20.30",б!AI87&amp;" 16.00-21.00",б!AI87&amp;" 16.00-21.30",б!AI87&amp;" 16.00-22.00",б!AI87&amp;" 16.00-22.30",б!AI87&amp;" 16.00-23.00",б!AI87&amp;" 16.00-23.30",б!AI87&amp;" 16.00-00.00",б!AI87,б!AI87,б!AI87,б!AI87,б!AI87,б!AI87,б!AI87,б!AI87,б!AI87,б!AI87&amp;" 17.00-17.30",б!AI87&amp;" 17.00-18.00",б!AI87&amp;" 17.00-18.30",б!AI87&amp;" 17.00-19.00",б!AI87&amp;" 17.00-19.30",б!AI87&amp;" 17.00-20.00",б!AI87&amp;" 17.00-20.30",б!AI87&amp;" 17.00-21.00",б!AI87&amp;" 17.00-21.30",б!AI87&amp;" 17.00-22.00",б!AI87&amp;" 17.00-22.30",б!AI87&amp;" 17.00-23.00",б!AI87&amp;" 17.00-23.30",б!AI87&amp;" 17.00-00.00",б!AI87,б!AI87,б!AI87,б!AI87,б!AI87,б!AI87,б!AI87&amp;" 15.00-15.30",б!AI87&amp;" 15.00-16.00",б!AI87&amp;" 15.00-16.30",б!AI87&amp;" 15.00-17.00",б!AI87&amp;" 15.00-17.30",б!AI87&amp;" 15.00-18.00",б!AI87&amp;" 15.00-18.30",б!AI87&amp;" 15.00-19.00",б!AI87&amp;" 15.00-19.30",б!AI87&amp;" 15.00-20.00",б!AI87&amp;" 15.00-20.30",б!AI87&amp;" 15.00-21.00",б!AI87&amp;" 15.00-21.30",б!AI87&amp;" 15.00-22.00",б!AI87&amp;" 15.00-22.30",б!AI87&amp;" 15.00-23.00",б!AI87&amp;" 15.00-23.30",б!AI87&amp;" 15.00-00.00",б!AI87,б!AI87,б!AI87,б!AI87,б!AI87,б!AI87,б!AI87,б!AI87,б!AI87&amp;" 16.30-17.00",б!AI87&amp;" 16.30-17.30",б!AI87&amp;" 16.30-18.00",б!AI87&amp;" 16.30-18.30",б!AI87&amp;" 16.30-19.00",б!AI87&amp;" 16.30-19.30",б!AI87&amp;" 16.30-20.00",б!AI87&amp;" 16.30-20.30",б!AI87&amp;" 16.30-21.00",б!AI87&amp;" 16.30-21.30",б!AI87&amp;" 16.30-22.00",б!AI87&amp;" 16.30-22.30",б!AI87&amp;" 16.30-23.00",б!AI87&amp;" 16.30-23.30",б!AI87&amp;" 16.30-00.00",б!AI87,б!AI87,б!AI87,б!AI87,б!AI87,б!AI87,б!AI87,б!AI87,б!AI87,б!AI87,б!AI87,б!AI87&amp;" 18.00-18.30",б!AI87&amp;" 18.00-19.00",б!AI87&amp;" 18.00-19.30",б!AI87&amp;" 18.00-20.00",б!AI87&amp;" 18.00-20.30",б!AI87&amp;" 18.00-21.00",б!AI87&amp;" 18.00-21.30",б!AI87&amp;" 18.00-22.00",б!AI87&amp;" 18.00-22.30",б!AI87&amp;" 18.00-23.00",б!AI87&amp;" 18.00-23.30",б!AI87&amp;" 18.00-00.00",б!AI87&amp;" ",б!AI87&amp;" ",б!AI87&amp;" ",б!AI87&amp;" ",б!AI87&amp;" ",),CHOOSE(MATCH(а!AJ90,{"7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94" s="37" t="s">
        <v>41</v>
      </c>
      <c r="AK94" s="10"/>
      <c r="AL94" s="11"/>
      <c r="AM94" s="53"/>
      <c r="AN94" s="54"/>
      <c r="AO94" s="73"/>
      <c r="AP94" s="11"/>
      <c r="AQ94" s="9"/>
    </row>
    <row r="95" ht="30" customHeight="true" spans="1:43">
      <c r="A95" s="12">
        <v>10</v>
      </c>
      <c r="B95" s="3" t="s">
        <v>79</v>
      </c>
      <c r="C95" s="14" t="s">
        <v>28</v>
      </c>
      <c r="D95" s="15"/>
      <c r="E95" s="27" t="str">
        <f>IF(OR(а!E98="7 0,5",а!E98="7 1",а!E98="7 1,5",а!E98="7 2",а!E98="7 2,5",а!E98="7 3",а!E98="7 3,5",а!E98="7 4",а!E98="7 4,5",а!E98="7 5",а!E98="7 5,5",а!E98="7 6",а!E98="7 6,5",а!E98="7 7",а!E98="7а 0,5",а!E98="7а 1",а!E98="7а 1,5",а!E98="7а 2",а!E98="7а 2,5",а!E98="7а 3",а!E98="7а 3,5",а!E98="7а 4",а!E98="7а 4,5",а!E98="7а 5",а!E98="7а 5,5",а!E98="7а 6",а!E98="7а 6,5",а!E98="7а 7",а!E98="8 0,5",а!E98="8 1",а!E98="8 1,5",а!E98="8 2",а!E98="8 2,5",а!E98="8 3",а!E98="8 3,5",а!E98="8 4",а!E98="8 4,5",а!E98="8 5",а!E98="8 5,5",а!E98="8 6",а!E98="8 6,5",а!E98="8 7",а!E98="8а 0,5",а!E98="8а 1",а!E98="8а 1,5",а!E98="8а 2",а!E98="8а 2,5",а!E98="8а 3",а!E98="8а 3,5",а!E98="8а 4",а!E98="8а 4,5",а!E98="8а 5",а!E98="8а 5,5",а!E98="8а 6",а!E98="8а 6,5",а!E98="8а 7",а!E98="9 0,5",а!E98="9 1",а!E98="9 1,5",а!E98="9 2",а!E98="9 2,5",а!E98="9 3",а!E98="9 3,5",а!E98="9 4",а!E98="9 4,5",а!E98="9 5",а!E98="9 5,5",а!E98="9 6",а!E98="9 6,5",а!E98="9 7",а!E98="10 0,5",а!E98="10 1",а!E98="10 1,5",а!E98="10 2",а!E98="10 2,5",а!E98="10 3",а!E98="10 3,5",а!E98="10 4",а!E98="10 4,5",а!E98="10 5",а!E98="10 5,5",а!E98="10 6",а!E98="10 6,5",а!E98="10 7"),CHOOSE(MATCH(а!E98,{"7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95" s="27" t="str">
        <f>IF(OR(а!F98="7 0,5",а!F98="7 1",а!F98="7 1,5",а!F98="7 2",а!F98="7 2,5",а!F98="7 3",а!F98="7 3,5",а!F98="7 4",а!F98="7 4,5",а!F98="7 5",а!F98="7 5,5",а!F98="7 6",а!F98="7 6,5",а!F98="7 7",а!F98="7а 0,5",а!F98="7а 1",а!F98="7а 1,5",а!F98="7а 2",а!F98="7а 2,5",а!F98="7а 3",а!F98="7а 3,5",а!F98="7а 4",а!F98="7а 4,5",а!F98="7а 5",а!F98="7а 5,5",а!F98="7а 6",а!F98="7а 6,5",а!F98="7а 7",а!F98="8 0,5",а!F98="8 1",а!F98="8 1,5",а!F98="8 2",а!F98="8 2,5",а!F98="8 3",а!F98="8 3,5",а!F98="8 4",а!F98="8 4,5",а!F98="8 5",а!F98="8 5,5",а!F98="8 6",а!F98="8 6,5",а!F98="8 7",а!F98="8а 0,5",а!F98="8а 1",а!F98="8а 1,5",а!F98="8а 2",а!F98="8а 2,5",а!F98="8а 3",а!F98="8а 3,5",а!F98="8а 4",а!F98="8а 4,5",а!F98="8а 5",а!F98="8а 5,5",а!F98="8а 6",а!F98="8а 6,5",а!F98="8а 7",а!F98="9 0,5",а!F98="9 1",а!F98="9 1,5",а!F98="9 2",а!F98="9 2,5",а!F98="9 3",а!F98="9 3,5",а!F98="9 4",а!F98="9 4,5",а!F98="9 5",а!F98="9 5,5",а!F98="9 6",а!F98="9 6,5",а!F98="9 7",а!F98="10 0,5",а!F98="10 1",а!F98="10 1,5",а!F98="10 2",а!F98="10 2,5",а!F98="10 3",а!F98="10 3,5",а!F98="10 4",а!F98="10 4,5",а!F98="10 5",а!F98="10 5,5",а!F98="10 6",а!F98="10 6,5",а!F98="10 7"),CHOOSE(MATCH(а!F98,{"7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95" s="27" t="str">
        <f>IF(OR(а!G98="7 0,5",а!G98="7 1",а!G98="7 1,5",а!G98="7 2",а!G98="7 2,5",а!G98="7 3",а!G98="7 3,5",а!G98="7 4",а!G98="7 4,5",а!G98="7 5",а!G98="7 5,5",а!G98="7 6",а!G98="7 6,5",а!G98="7 7",а!G98="7а 0,5",а!G98="7а 1",а!G98="7а 1,5",а!G98="7а 2",а!G98="7а 2,5",а!G98="7а 3",а!G98="7а 3,5",а!G98="7а 4",а!G98="7а 4,5",а!G98="7а 5",а!G98="7а 5,5",а!G98="7а 6",а!G98="7а 6,5",а!G98="7а 7",а!G98="8 0,5",а!G98="8 1",а!G98="8 1,5",а!G98="8 2",а!G98="8 2,5",а!G98="8 3",а!G98="8 3,5",а!G98="8 4",а!G98="8 4,5",а!G98="8 5",а!G98="8 5,5",а!G98="8 6",а!G98="8 6,5",а!G98="8 7",а!G98="8а 0,5",а!G98="8а 1",а!G98="8а 1,5",а!G98="8а 2",а!G98="8а 2,5",а!G98="8а 3",а!G98="8а 3,5",а!G98="8а 4",а!G98="8а 4,5",а!G98="8а 5",а!G98="8а 5,5",а!G98="8а 6",а!G98="8а 6,5",а!G98="8а 7",а!G98="9 0,5",а!G98="9 1",а!G98="9 1,5",а!G98="9 2",а!G98="9 2,5",а!G98="9 3",а!G98="9 3,5",а!G98="9 4",а!G98="9 4,5",а!G98="9 5",а!G98="9 5,5",а!G98="9 6",а!G98="9 6,5",а!G98="9 7",а!G98="10 0,5",а!G98="10 1",а!G98="10 1,5",а!G98="10 2",а!G98="10 2,5",а!G98="10 3",а!G98="10 3,5",а!G98="10 4",а!G98="10 4,5",а!G98="10 5",а!G98="10 5,5",а!G98="10 6",а!G98="10 6,5",а!G98="10 7"),CHOOSE(MATCH(а!G98,{"7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95" s="27" t="str">
        <f>IF(OR(а!H98="7 0,5",а!H98="7 1",а!H98="7 1,5",а!H98="7 2",а!H98="7 2,5",а!H98="7 3",а!H98="7 3,5",а!H98="7 4",а!H98="7 4,5",а!H98="7 5",а!H98="7 5,5",а!H98="7 6",а!H98="7 6,5",а!H98="7 7",а!H98="7а 0,5",а!H98="7а 1",а!H98="7а 1,5",а!H98="7а 2",а!H98="7а 2,5",а!H98="7а 3",а!H98="7а 3,5",а!H98="7а 4",а!H98="7а 4,5",а!H98="7а 5",а!H98="7а 5,5",а!H98="7а 6",а!H98="7а 6,5",а!H98="7а 7",а!H98="8 0,5",а!H98="8 1",а!H98="8 1,5",а!H98="8 2",а!H98="8 2,5",а!H98="8 3",а!H98="8 3,5",а!H98="8 4",а!H98="8 4,5",а!H98="8 5",а!H98="8 5,5",а!H98="8 6",а!H98="8 6,5",а!H98="8 7",а!H98="8а 0,5",а!H98="8а 1",а!H98="8а 1,5",а!H98="8а 2",а!H98="8а 2,5",а!H98="8а 3",а!H98="8а 3,5",а!H98="8а 4",а!H98="8а 4,5",а!H98="8а 5",а!H98="8а 5,5",а!H98="8а 6",а!H98="8а 6,5",а!H98="8а 7",а!H98="9 0,5",а!H98="9 1",а!H98="9 1,5",а!H98="9 2",а!H98="9 2,5",а!H98="9 3",а!H98="9 3,5",а!H98="9 4",а!H98="9 4,5",а!H98="9 5",а!H98="9 5,5",а!H98="9 6",а!H98="9 6,5",а!H98="9 7",а!H98="10 0,5",а!H98="10 1",а!H98="10 1,5",а!H98="10 2",а!H98="10 2,5",а!H98="10 3",а!H98="10 3,5",а!H98="10 4",а!H98="10 4,5",а!H98="10 5",а!H98="10 5,5",а!H98="10 6",а!H98="10 6,5",а!H98="10 7"),CHOOSE(MATCH(а!H98,{"7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95" s="27" t="str">
        <f>IF(OR(а!I98="7 0,5",а!I98="7 1",а!I98="7 1,5",а!I98="7 2",а!I98="7 2,5",а!I98="7 3",а!I98="7 3,5",а!I98="7 4",а!I98="7 4,5",а!I98="7 5",а!I98="7 5,5",а!I98="7 6",а!I98="7 6,5",а!I98="7 7",а!I98="7а 0,5",а!I98="7а 1",а!I98="7а 1,5",а!I98="7а 2",а!I98="7а 2,5",а!I98="7а 3",а!I98="7а 3,5",а!I98="7а 4",а!I98="7а 4,5",а!I98="7а 5",а!I98="7а 5,5",а!I98="7а 6",а!I98="7а 6,5",а!I98="7а 7",а!I98="8 0,5",а!I98="8 1",а!I98="8 1,5",а!I98="8 2",а!I98="8 2,5",а!I98="8 3",а!I98="8 3,5",а!I98="8 4",а!I98="8 4,5",а!I98="8 5",а!I98="8 5,5",а!I98="8 6",а!I98="8 6,5",а!I98="8 7",а!I98="8а 0,5",а!I98="8а 1",а!I98="8а 1,5",а!I98="8а 2",а!I98="8а 2,5",а!I98="8а 3",а!I98="8а 3,5",а!I98="8а 4",а!I98="8а 4,5",а!I98="8а 5",а!I98="8а 5,5",а!I98="8а 6",а!I98="8а 6,5",а!I98="8а 7",а!I98="9 0,5",а!I98="9 1",а!I98="9 1,5",а!I98="9 2",а!I98="9 2,5",а!I98="9 3",а!I98="9 3,5",а!I98="9 4",а!I98="9 4,5",а!I98="9 5",а!I98="9 5,5",а!I98="9 6",а!I98="9 6,5",а!I98="9 7",а!I98="10 0,5",а!I98="10 1",а!I98="10 1,5",а!I98="10 2",а!I98="10 2,5",а!I98="10 3",а!I98="10 3,5",а!I98="10 4",а!I98="10 4,5",а!I98="10 5",а!I98="10 5,5",а!I98="10 6",а!I98="10 6,5",а!I98="10 7"),CHOOSE(MATCH(а!I98,{"7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95" s="27" t="str">
        <f>IF(OR(а!J98="7 0,5",а!J98="7 1",а!J98="7 1,5",а!J98="7 2",а!J98="7 2,5",а!J98="7 3",а!J98="7 3,5",а!J98="7 4",а!J98="7 4,5",а!J98="7 5",а!J98="7 5,5",а!J98="7 6",а!J98="7 6,5",а!J98="7 7",а!J98="7а 0,5",а!J98="7а 1",а!J98="7а 1,5",а!J98="7а 2",а!J98="7а 2,5",а!J98="7а 3",а!J98="7а 3,5",а!J98="7а 4",а!J98="7а 4,5",а!J98="7а 5",а!J98="7а 5,5",а!J98="7а 6",а!J98="7а 6,5",а!J98="7а 7",а!J98="8 0,5",а!J98="8 1",а!J98="8 1,5",а!J98="8 2",а!J98="8 2,5",а!J98="8 3",а!J98="8 3,5",а!J98="8 4",а!J98="8 4,5",а!J98="8 5",а!J98="8 5,5",а!J98="8 6",а!J98="8 6,5",а!J98="8 7",а!J98="8а 0,5",а!J98="8а 1",а!J98="8а 1,5",а!J98="8а 2",а!J98="8а 2,5",а!J98="8а 3",а!J98="8а 3,5",а!J98="8а 4",а!J98="8а 4,5",а!J98="8а 5",а!J98="8а 5,5",а!J98="8а 6",а!J98="8а 6,5",а!J98="8а 7",а!J98="9 0,5",а!J98="9 1",а!J98="9 1,5",а!J98="9 2",а!J98="9 2,5",а!J98="9 3",а!J98="9 3,5",а!J98="9 4",а!J98="9 4,5",а!J98="9 5",а!J98="9 5,5",а!J98="9 6",а!J98="9 6,5",а!J98="9 7",а!J98="10 0,5",а!J98="10 1",а!J98="10 1,5",а!J98="10 2",а!J98="10 2,5",а!J98="10 3",а!J98="10 3,5",а!J98="10 4",а!J98="10 4,5",а!J98="10 5",а!J98="10 5,5",а!J98="10 6",а!J98="10 6,5",а!J98="10 7"),CHOOSE(MATCH(а!J98,{"7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95" s="27" t="str">
        <f>IF(OR(а!K98="7 0,5",а!K98="7 1",а!K98="7 1,5",а!K98="7 2",а!K98="7 2,5",а!K98="7 3",а!K98="7 3,5",а!K98="7 4",а!K98="7 4,5",а!K98="7 5",а!K98="7 5,5",а!K98="7 6",а!K98="7 6,5",а!K98="7 7",а!K98="7а 0,5",а!K98="7а 1",а!K98="7а 1,5",а!K98="7а 2",а!K98="7а 2,5",а!K98="7а 3",а!K98="7а 3,5",а!K98="7а 4",а!K98="7а 4,5",а!K98="7а 5",а!K98="7а 5,5",а!K98="7а 6",а!K98="7а 6,5",а!K98="7а 7",а!K98="8 0,5",а!K98="8 1",а!K98="8 1,5",а!K98="8 2",а!K98="8 2,5",а!K98="8 3",а!K98="8 3,5",а!K98="8 4",а!K98="8 4,5",а!K98="8 5",а!K98="8 5,5",а!K98="8 6",а!K98="8 6,5",а!K98="8 7",а!K98="8а 0,5",а!K98="8а 1",а!K98="8а 1,5",а!K98="8а 2",а!K98="8а 2,5",а!K98="8а 3",а!K98="8а 3,5",а!K98="8а 4",а!K98="8а 4,5",а!K98="8а 5",а!K98="8а 5,5",а!K98="8а 6",а!K98="8а 6,5",а!K98="8а 7",а!K98="9 0,5",а!K98="9 1",а!K98="9 1,5",а!K98="9 2",а!K98="9 2,5",а!K98="9 3",а!K98="9 3,5",а!K98="9 4",а!K98="9 4,5",а!K98="9 5",а!K98="9 5,5",а!K98="9 6",а!K98="9 6,5",а!K98="9 7",а!K98="10 0,5",а!K98="10 1",а!K98="10 1,5",а!K98="10 2",а!K98="10 2,5",а!K98="10 3",а!K98="10 3,5",а!K98="10 4",а!K98="10 4,5",а!K98="10 5",а!K98="10 5,5",а!K98="10 6",а!K98="10 6,5",а!K98="10 7"),CHOOSE(MATCH(а!K98,{"7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95" s="27" t="str">
        <f>IF(OR(а!L98="7 0,5",а!L98="7 1",а!L98="7 1,5",а!L98="7 2",а!L98="7 2,5",а!L98="7 3",а!L98="7 3,5",а!L98="7 4",а!L98="7 4,5",а!L98="7 5",а!L98="7 5,5",а!L98="7 6",а!L98="7 6,5",а!L98="7 7",а!L98="7а 0,5",а!L98="7а 1",а!L98="7а 1,5",а!L98="7а 2",а!L98="7а 2,5",а!L98="7а 3",а!L98="7а 3,5",а!L98="7а 4",а!L98="7а 4,5",а!L98="7а 5",а!L98="7а 5,5",а!L98="7а 6",а!L98="7а 6,5",а!L98="7а 7",а!L98="8 0,5",а!L98="8 1",а!L98="8 1,5",а!L98="8 2",а!L98="8 2,5",а!L98="8 3",а!L98="8 3,5",а!L98="8 4",а!L98="8 4,5",а!L98="8 5",а!L98="8 5,5",а!L98="8 6",а!L98="8 6,5",а!L98="8 7",а!L98="8а 0,5",а!L98="8а 1",а!L98="8а 1,5",а!L98="8а 2",а!L98="8а 2,5",а!L98="8а 3",а!L98="8а 3,5",а!L98="8а 4",а!L98="8а 4,5",а!L98="8а 5",а!L98="8а 5,5",а!L98="8а 6",а!L98="8а 6,5",а!L98="8а 7",а!L98="9 0,5",а!L98="9 1",а!L98="9 1,5",а!L98="9 2",а!L98="9 2,5",а!L98="9 3",а!L98="9 3,5",а!L98="9 4",а!L98="9 4,5",а!L98="9 5",а!L98="9 5,5",а!L98="9 6",а!L98="9 6,5",а!L98="9 7",а!L98="10 0,5",а!L98="10 1",а!L98="10 1,5",а!L98="10 2",а!L98="10 2,5",а!L98="10 3",а!L98="10 3,5",а!L98="10 4",а!L98="10 4,5",а!L98="10 5",а!L98="10 5,5",а!L98="10 6",а!L98="10 6,5",а!L98="10 7"),CHOOSE(MATCH(а!L98,{"7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95" s="27" t="str">
        <f>IF(OR(а!M98="7 0,5",а!M98="7 1",а!M98="7 1,5",а!M98="7 2",а!M98="7 2,5",а!M98="7 3",а!M98="7 3,5",а!M98="7 4",а!M98="7 4,5",а!M98="7 5",а!M98="7 5,5",а!M98="7 6",а!M98="7 6,5",а!M98="7 7",а!M98="7а 0,5",а!M98="7а 1",а!M98="7а 1,5",а!M98="7а 2",а!M98="7а 2,5",а!M98="7а 3",а!M98="7а 3,5",а!M98="7а 4",а!M98="7а 4,5",а!M98="7а 5",а!M98="7а 5,5",а!M98="7а 6",а!M98="7а 6,5",а!M98="7а 7",а!M98="8 0,5",а!M98="8 1",а!M98="8 1,5",а!M98="8 2",а!M98="8 2,5",а!M98="8 3",а!M98="8 3,5",а!M98="8 4",а!M98="8 4,5",а!M98="8 5",а!M98="8 5,5",а!M98="8 6",а!M98="8 6,5",а!M98="8 7",а!M98="8а 0,5",а!M98="8а 1",а!M98="8а 1,5",а!M98="8а 2",а!M98="8а 2,5",а!M98="8а 3",а!M98="8а 3,5",а!M98="8а 4",а!M98="8а 4,5",а!M98="8а 5",а!M98="8а 5,5",а!M98="8а 6",а!M98="8а 6,5",а!M98="8а 7",а!M98="9 0,5",а!M98="9 1",а!M98="9 1,5",а!M98="9 2",а!M98="9 2,5",а!M98="9 3",а!M98="9 3,5",а!M98="9 4",а!M98="9 4,5",а!M98="9 5",а!M98="9 5,5",а!M98="9 6",а!M98="9 6,5",а!M98="9 7",а!M98="10 0,5",а!M98="10 1",а!M98="10 1,5",а!M98="10 2",а!M98="10 2,5",а!M98="10 3",а!M98="10 3,5",а!M98="10 4",а!M98="10 4,5",а!M98="10 5",а!M98="10 5,5",а!M98="10 6",а!M98="10 6,5",а!M98="10 7"),CHOOSE(MATCH(а!M98,{"7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95" s="27" t="str">
        <f>IF(OR(а!N98="7 0,5",а!N98="7 1",а!N98="7 1,5",а!N98="7 2",а!N98="7 2,5",а!N98="7 3",а!N98="7 3,5",а!N98="7 4",а!N98="7 4,5",а!N98="7 5",а!N98="7 5,5",а!N98="7 6",а!N98="7 6,5",а!N98="7 7",а!N98="7а 0,5",а!N98="7а 1",а!N98="7а 1,5",а!N98="7а 2",а!N98="7а 2,5",а!N98="7а 3",а!N98="7а 3,5",а!N98="7а 4",а!N98="7а 4,5",а!N98="7а 5",а!N98="7а 5,5",а!N98="7а 6",а!N98="7а 6,5",а!N98="7а 7",а!N98="8 0,5",а!N98="8 1",а!N98="8 1,5",а!N98="8 2",а!N98="8 2,5",а!N98="8 3",а!N98="8 3,5",а!N98="8 4",а!N98="8 4,5",а!N98="8 5",а!N98="8 5,5",а!N98="8 6",а!N98="8 6,5",а!N98="8 7",а!N98="8а 0,5",а!N98="8а 1",а!N98="8а 1,5",а!N98="8а 2",а!N98="8а 2,5",а!N98="8а 3",а!N98="8а 3,5",а!N98="8а 4",а!N98="8а 4,5",а!N98="8а 5",а!N98="8а 5,5",а!N98="8а 6",а!N98="8а 6,5",а!N98="8а 7",а!N98="9 0,5",а!N98="9 1",а!N98="9 1,5",а!N98="9 2",а!N98="9 2,5",а!N98="9 3",а!N98="9 3,5",а!N98="9 4",а!N98="9 4,5",а!N98="9 5",а!N98="9 5,5",а!N98="9 6",а!N98="9 6,5",а!N98="9 7",а!N98="10 0,5",а!N98="10 1",а!N98="10 1,5",а!N98="10 2",а!N98="10 2,5",а!N98="10 3",а!N98="10 3,5",а!N98="10 4",а!N98="10 4,5",а!N98="10 5",а!N98="10 5,5",а!N98="10 6",а!N98="10 6,5",а!N98="10 7"),CHOOSE(MATCH(а!N98,{"7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95" s="27" t="str">
        <f>IF(OR(а!O98="7 0,5",а!O98="7 1",а!O98="7 1,5",а!O98="7 2",а!O98="7 2,5",а!O98="7 3",а!O98="7 3,5",а!O98="7 4",а!O98="7 4,5",а!O98="7 5",а!O98="7 5,5",а!O98="7 6",а!O98="7 6,5",а!O98="7 7",а!O98="7а 0,5",а!O98="7а 1",а!O98="7а 1,5",а!O98="7а 2",а!O98="7а 2,5",а!O98="7а 3",а!O98="7а 3,5",а!O98="7а 4",а!O98="7а 4,5",а!O98="7а 5",а!O98="7а 5,5",а!O98="7а 6",а!O98="7а 6,5",а!O98="7а 7",а!O98="8 0,5",а!O98="8 1",а!O98="8 1,5",а!O98="8 2",а!O98="8 2,5",а!O98="8 3",а!O98="8 3,5",а!O98="8 4",а!O98="8 4,5",а!O98="8 5",а!O98="8 5,5",а!O98="8 6",а!O98="8 6,5",а!O98="8 7",а!O98="8а 0,5",а!O98="8а 1",а!O98="8а 1,5",а!O98="8а 2",а!O98="8а 2,5",а!O98="8а 3",а!O98="8а 3,5",а!O98="8а 4",а!O98="8а 4,5",а!O98="8а 5",а!O98="8а 5,5",а!O98="8а 6",а!O98="8а 6,5",а!O98="8а 7",а!O98="9 0,5",а!O98="9 1",а!O98="9 1,5",а!O98="9 2",а!O98="9 2,5",а!O98="9 3",а!O98="9 3,5",а!O98="9 4",а!O98="9 4,5",а!O98="9 5",а!O98="9 5,5",а!O98="9 6",а!O98="9 6,5",а!O98="9 7",а!O98="10 0,5",а!O98="10 1",а!O98="10 1,5",а!O98="10 2",а!O98="10 2,5",а!O98="10 3",а!O98="10 3,5",а!O98="10 4",а!O98="10 4,5",а!O98="10 5",а!O98="10 5,5",а!O98="10 6",а!O98="10 6,5",а!O98="10 7"),CHOOSE(MATCH(а!O98,{"7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95" s="27" t="str">
        <f>IF(OR(а!P98="7 0,5",а!P98="7 1",а!P98="7 1,5",а!P98="7 2",а!P98="7 2,5",а!P98="7 3",а!P98="7 3,5",а!P98="7 4",а!P98="7 4,5",а!P98="7 5",а!P98="7 5,5",а!P98="7 6",а!P98="7 6,5",а!P98="7 7",а!P98="7а 0,5",а!P98="7а 1",а!P98="7а 1,5",а!P98="7а 2",а!P98="7а 2,5",а!P98="7а 3",а!P98="7а 3,5",а!P98="7а 4",а!P98="7а 4,5",а!P98="7а 5",а!P98="7а 5,5",а!P98="7а 6",а!P98="7а 6,5",а!P98="7а 7",а!P98="8 0,5",а!P98="8 1",а!P98="8 1,5",а!P98="8 2",а!P98="8 2,5",а!P98="8 3",а!P98="8 3,5",а!P98="8 4",а!P98="8 4,5",а!P98="8 5",а!P98="8 5,5",а!P98="8 6",а!P98="8 6,5",а!P98="8 7",а!P98="8а 0,5",а!P98="8а 1",а!P98="8а 1,5",а!P98="8а 2",а!P98="8а 2,5",а!P98="8а 3",а!P98="8а 3,5",а!P98="8а 4",а!P98="8а 4,5",а!P98="8а 5",а!P98="8а 5,5",а!P98="8а 6",а!P98="8а 6,5",а!P98="8а 7",а!P98="9 0,5",а!P98="9 1",а!P98="9 1,5",а!P98="9 2",а!P98="9 2,5",а!P98="9 3",а!P98="9 3,5",а!P98="9 4",а!P98="9 4,5",а!P98="9 5",а!P98="9 5,5",а!P98="9 6",а!P98="9 6,5",а!P98="9 7",а!P98="10 0,5",а!P98="10 1",а!P98="10 1,5",а!P98="10 2",а!P98="10 2,5",а!P98="10 3",а!P98="10 3,5",а!P98="10 4",а!P98="10 4,5",а!P98="10 5",а!P98="10 5,5",а!P98="10 6",а!P98="10 6,5",а!P98="10 7"),CHOOSE(MATCH(а!P98,{"7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95" s="27" t="str">
        <f>IF(OR(а!Q98="7 0,5",а!Q98="7 1",а!Q98="7 1,5",а!Q98="7 2",а!Q98="7 2,5",а!Q98="7 3",а!Q98="7 3,5",а!Q98="7 4",а!Q98="7 4,5",а!Q98="7 5",а!Q98="7 5,5",а!Q98="7 6",а!Q98="7 6,5",а!Q98="7 7",а!Q98="7а 0,5",а!Q98="7а 1",а!Q98="7а 1,5",а!Q98="7а 2",а!Q98="7а 2,5",а!Q98="7а 3",а!Q98="7а 3,5",а!Q98="7а 4",а!Q98="7а 4,5",а!Q98="7а 5",а!Q98="7а 5,5",а!Q98="7а 6",а!Q98="7а 6,5",а!Q98="7а 7",а!Q98="8 0,5",а!Q98="8 1",а!Q98="8 1,5",а!Q98="8 2",а!Q98="8 2,5",а!Q98="8 3",а!Q98="8 3,5",а!Q98="8 4",а!Q98="8 4,5",а!Q98="8 5",а!Q98="8 5,5",а!Q98="8 6",а!Q98="8 6,5",а!Q98="8 7",а!Q98="8а 0,5",а!Q98="8а 1",а!Q98="8а 1,5",а!Q98="8а 2",а!Q98="8а 2,5",а!Q98="8а 3",а!Q98="8а 3,5",а!Q98="8а 4",а!Q98="8а 4,5",а!Q98="8а 5",а!Q98="8а 5,5",а!Q98="8а 6",а!Q98="8а 6,5",а!Q98="8а 7",а!Q98="9 0,5",а!Q98="9 1",а!Q98="9 1,5",а!Q98="9 2",а!Q98="9 2,5",а!Q98="9 3",а!Q98="9 3,5",а!Q98="9 4",а!Q98="9 4,5",а!Q98="9 5",а!Q98="9 5,5",а!Q98="9 6",а!Q98="9 6,5",а!Q98="9 7",а!Q98="10 0,5",а!Q98="10 1",а!Q98="10 1,5",а!Q98="10 2",а!Q98="10 2,5",а!Q98="10 3",а!Q98="10 3,5",а!Q98="10 4",а!Q98="10 4,5",а!Q98="10 5",а!Q98="10 5,5",а!Q98="10 6",а!Q98="10 6,5",а!Q98="10 7"),CHOOSE(MATCH(а!Q98,{"7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95" s="27" t="str">
        <f>IF(OR(а!R98="7 0,5",а!R98="7 1",а!R98="7 1,5",а!R98="7 2",а!R98="7 2,5",а!R98="7 3",а!R98="7 3,5",а!R98="7 4",а!R98="7 4,5",а!R98="7 5",а!R98="7 5,5",а!R98="7 6",а!R98="7 6,5",а!R98="7 7",а!R98="7а 0,5",а!R98="7а 1",а!R98="7а 1,5",а!R98="7а 2",а!R98="7а 2,5",а!R98="7а 3",а!R98="7а 3,5",а!R98="7а 4",а!R98="7а 4,5",а!R98="7а 5",а!R98="7а 5,5",а!R98="7а 6",а!R98="7а 6,5",а!R98="7а 7",а!R98="8 0,5",а!R98="8 1",а!R98="8 1,5",а!R98="8 2",а!R98="8 2,5",а!R98="8 3",а!R98="8 3,5",а!R98="8 4",а!R98="8 4,5",а!R98="8 5",а!R98="8 5,5",а!R98="8 6",а!R98="8 6,5",а!R98="8 7",а!R98="8а 0,5",а!R98="8а 1",а!R98="8а 1,5",а!R98="8а 2",а!R98="8а 2,5",а!R98="8а 3",а!R98="8а 3,5",а!R98="8а 4",а!R98="8а 4,5",а!R98="8а 5",а!R98="8а 5,5",а!R98="8а 6",а!R98="8а 6,5",а!R98="8а 7",а!R98="9 0,5",а!R98="9 1",а!R98="9 1,5",а!R98="9 2",а!R98="9 2,5",а!R98="9 3",а!R98="9 3,5",а!R98="9 4",а!R98="9 4,5",а!R98="9 5",а!R98="9 5,5",а!R98="9 6",а!R98="9 6,5",а!R98="9 7",а!R98="10 0,5",а!R98="10 1",а!R98="10 1,5",а!R98="10 2",а!R98="10 2,5",а!R98="10 3",а!R98="10 3,5",а!R98="10 4",а!R98="10 4,5",а!R98="10 5",а!R98="10 5,5",а!R98="10 6",а!R98="10 6,5",а!R98="10 7"),CHOOSE(MATCH(а!R98,{"7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95" s="27" t="str">
        <f>IF(OR(а!S98="7 0,5",а!S98="7 1",а!S98="7 1,5",а!S98="7 2",а!S98="7 2,5",а!S98="7 3",а!S98="7 3,5",а!S98="7 4",а!S98="7 4,5",а!S98="7 5",а!S98="7 5,5",а!S98="7 6",а!S98="7 6,5",а!S98="7 7",а!S98="7а 0,5",а!S98="7а 1",а!S98="7а 1,5",а!S98="7а 2",а!S98="7а 2,5",а!S98="7а 3",а!S98="7а 3,5",а!S98="7а 4",а!S98="7а 4,5",а!S98="7а 5",а!S98="7а 5,5",а!S98="7а 6",а!S98="7а 6,5",а!S98="7а 7",а!S98="8 0,5",а!S98="8 1",а!S98="8 1,5",а!S98="8 2",а!S98="8 2,5",а!S98="8 3",а!S98="8 3,5",а!S98="8 4",а!S98="8 4,5",а!S98="8 5",а!S98="8 5,5",а!S98="8 6",а!S98="8 6,5",а!S98="8 7",а!S98="8а 0,5",а!S98="8а 1",а!S98="8а 1,5",а!S98="8а 2",а!S98="8а 2,5",а!S98="8а 3",а!S98="8а 3,5",а!S98="8а 4",а!S98="8а 4,5",а!S98="8а 5",а!S98="8а 5,5",а!S98="8а 6",а!S98="8а 6,5",а!S98="8а 7",а!S98="9 0,5",а!S98="9 1",а!S98="9 1,5",а!S98="9 2",а!S98="9 2,5",а!S98="9 3",а!S98="9 3,5",а!S98="9 4",а!S98="9 4,5",а!S98="9 5",а!S98="9 5,5",а!S98="9 6",а!S98="9 6,5",а!S98="9 7",а!S98="10 0,5",а!S98="10 1",а!S98="10 1,5",а!S98="10 2",а!S98="10 2,5",а!S98="10 3",а!S98="10 3,5",а!S98="10 4",а!S98="10 4,5",а!S98="10 5",а!S98="10 5,5",а!S98="10 6",а!S98="10 6,5",а!S98="10 7"),CHOOSE(MATCH(а!S98,{"7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95" s="27" t="str">
        <f>IF(OR(а!T98="7 0,5",а!T98="7 1",а!T98="7 1,5",а!T98="7 2",а!T98="7 2,5",а!T98="7 3",а!T98="7 3,5",а!T98="7 4",а!T98="7 4,5",а!T98="7 5",а!T98="7 5,5",а!T98="7 6",а!T98="7 6,5",а!T98="7 7",а!T98="7а 0,5",а!T98="7а 1",а!T98="7а 1,5",а!T98="7а 2",а!T98="7а 2,5",а!T98="7а 3",а!T98="7а 3,5",а!T98="7а 4",а!T98="7а 4,5",а!T98="7а 5",а!T98="7а 5,5",а!T98="7а 6",а!T98="7а 6,5",а!T98="7а 7",а!T98="8 0,5",а!T98="8 1",а!T98="8 1,5",а!T98="8 2",а!T98="8 2,5",а!T98="8 3",а!T98="8 3,5",а!T98="8 4",а!T98="8 4,5",а!T98="8 5",а!T98="8 5,5",а!T98="8 6",а!T98="8 6,5",а!T98="8 7",а!T98="8а 0,5",а!T98="8а 1",а!T98="8а 1,5",а!T98="8а 2",а!T98="8а 2,5",а!T98="8а 3",а!T98="8а 3,5",а!T98="8а 4",а!T98="8а 4,5",а!T98="8а 5",а!T98="8а 5,5",а!T98="8а 6",а!T98="8а 6,5",а!T98="8а 7",а!T98="9 0,5",а!T98="9 1",а!T98="9 1,5",а!T98="9 2",а!T98="9 2,5",а!T98="9 3",а!T98="9 3,5",а!T98="9 4",а!T98="9 4,5",а!T98="9 5",а!T98="9 5,5",а!T98="9 6",а!T98="9 6,5",а!T98="9 7",а!T98="10 0,5",а!T98="10 1",а!T98="10 1,5",а!T98="10 2",а!T98="10 2,5",а!T98="10 3",а!T98="10 3,5",а!T98="10 4",а!T98="10 4,5",а!T98="10 5",а!T98="10 5,5",а!T98="10 6",а!T98="10 6,5",а!T98="10 7"),CHOOSE(MATCH(а!T98,{"7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95" s="27" t="str">
        <f>IF(OR(а!U98="7 0,5",а!U98="7 1",а!U98="7 1,5",а!U98="7 2",а!U98="7 2,5",а!U98="7 3",а!U98="7 3,5",а!U98="7 4",а!U98="7 4,5",а!U98="7 5",а!U98="7 5,5",а!U98="7 6",а!U98="7 6,5",а!U98="7 7",а!U98="7а 0,5",а!U98="7а 1",а!U98="7а 1,5",а!U98="7а 2",а!U98="7а 2,5",а!U98="7а 3",а!U98="7а 3,5",а!U98="7а 4",а!U98="7а 4,5",а!U98="7а 5",а!U98="7а 5,5",а!U98="7а 6",а!U98="7а 6,5",а!U98="7а 7",а!U98="8 0,5",а!U98="8 1",а!U98="8 1,5",а!U98="8 2",а!U98="8 2,5",а!U98="8 3",а!U98="8 3,5",а!U98="8 4",а!U98="8 4,5",а!U98="8 5",а!U98="8 5,5",а!U98="8 6",а!U98="8 6,5",а!U98="8 7",а!U98="8а 0,5",а!U98="8а 1",а!U98="8а 1,5",а!U98="8а 2",а!U98="8а 2,5",а!U98="8а 3",а!U98="8а 3,5",а!U98="8а 4",а!U98="8а 4,5",а!U98="8а 5",а!U98="8а 5,5",а!U98="8а 6",а!U98="8а 6,5",а!U98="8а 7",а!U98="9 0,5",а!U98="9 1",а!U98="9 1,5",а!U98="9 2",а!U98="9 2,5",а!U98="9 3",а!U98="9 3,5",а!U98="9 4",а!U98="9 4,5",а!U98="9 5",а!U98="9 5,5",а!U98="9 6",а!U98="9 6,5",а!U98="9 7",а!U98="10 0,5",а!U98="10 1",а!U98="10 1,5",а!U98="10 2",а!U98="10 2,5",а!U98="10 3",а!U98="10 3,5",а!U98="10 4",а!U98="10 4,5",а!U98="10 5",а!U98="10 5,5",а!U98="10 6",а!U98="10 6,5",а!U98="10 7"),CHOOSE(MATCH(а!U98,{"7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95" s="27" t="str">
        <f>IF(OR(а!V98="7 0,5",а!V98="7 1",а!V98="7 1,5",а!V98="7 2",а!V98="7 2,5",а!V98="7 3",а!V98="7 3,5",а!V98="7 4",а!V98="7 4,5",а!V98="7 5",а!V98="7 5,5",а!V98="7 6",а!V98="7 6,5",а!V98="7 7",а!V98="7а 0,5",а!V98="7а 1",а!V98="7а 1,5",а!V98="7а 2",а!V98="7а 2,5",а!V98="7а 3",а!V98="7а 3,5",а!V98="7а 4",а!V98="7а 4,5",а!V98="7а 5",а!V98="7а 5,5",а!V98="7а 6",а!V98="7а 6,5",а!V98="7а 7",а!V98="8 0,5",а!V98="8 1",а!V98="8 1,5",а!V98="8 2",а!V98="8 2,5",а!V98="8 3",а!V98="8 3,5",а!V98="8 4",а!V98="8 4,5",а!V98="8 5",а!V98="8 5,5",а!V98="8 6",а!V98="8 6,5",а!V98="8 7",а!V98="8а 0,5",а!V98="8а 1",а!V98="8а 1,5",а!V98="8а 2",а!V98="8а 2,5",а!V98="8а 3",а!V98="8а 3,5",а!V98="8а 4",а!V98="8а 4,5",а!V98="8а 5",а!V98="8а 5,5",а!V98="8а 6",а!V98="8а 6,5",а!V98="8а 7",а!V98="9 0,5",а!V98="9 1",а!V98="9 1,5",а!V98="9 2",а!V98="9 2,5",а!V98="9 3",а!V98="9 3,5",а!V98="9 4",а!V98="9 4,5",а!V98="9 5",а!V98="9 5,5",а!V98="9 6",а!V98="9 6,5",а!V98="9 7",а!V98="10 0,5",а!V98="10 1",а!V98="10 1,5",а!V98="10 2",а!V98="10 2,5",а!V98="10 3",а!V98="10 3,5",а!V98="10 4",а!V98="10 4,5",а!V98="10 5",а!V98="10 5,5",а!V98="10 6",а!V98="10 6,5",а!V98="10 7"),CHOOSE(MATCH(а!V98,{"7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95" s="27" t="str">
        <f>IF(OR(а!W98="7 0,5",а!W98="7 1",а!W98="7 1,5",а!W98="7 2",а!W98="7 2,5",а!W98="7 3",а!W98="7 3,5",а!W98="7 4",а!W98="7 4,5",а!W98="7 5",а!W98="7 5,5",а!W98="7 6",а!W98="7 6,5",а!W98="7 7",а!W98="7а 0,5",а!W98="7а 1",а!W98="7а 1,5",а!W98="7а 2",а!W98="7а 2,5",а!W98="7а 3",а!W98="7а 3,5",а!W98="7а 4",а!W98="7а 4,5",а!W98="7а 5",а!W98="7а 5,5",а!W98="7а 6",а!W98="7а 6,5",а!W98="7а 7",а!W98="8 0,5",а!W98="8 1",а!W98="8 1,5",а!W98="8 2",а!W98="8 2,5",а!W98="8 3",а!W98="8 3,5",а!W98="8 4",а!W98="8 4,5",а!W98="8 5",а!W98="8 5,5",а!W98="8 6",а!W98="8 6,5",а!W98="8 7",а!W98="8а 0,5",а!W98="8а 1",а!W98="8а 1,5",а!W98="8а 2",а!W98="8а 2,5",а!W98="8а 3",а!W98="8а 3,5",а!W98="8а 4",а!W98="8а 4,5",а!W98="8а 5",а!W98="8а 5,5",а!W98="8а 6",а!W98="8а 6,5",а!W98="8а 7",а!W98="9 0,5",а!W98="9 1",а!W98="9 1,5",а!W98="9 2",а!W98="9 2,5",а!W98="9 3",а!W98="9 3,5",а!W98="9 4",а!W98="9 4,5",а!W98="9 5",а!W98="9 5,5",а!W98="9 6",а!W98="9 6,5",а!W98="9 7",а!W98="10 0,5",а!W98="10 1",а!W98="10 1,5",а!W98="10 2",а!W98="10 2,5",а!W98="10 3",а!W98="10 3,5",а!W98="10 4",а!W98="10 4,5",а!W98="10 5",а!W98="10 5,5",а!W98="10 6",а!W98="10 6,5",а!W98="10 7"),CHOOSE(MATCH(а!W98,{"7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95" s="27" t="str">
        <f>IF(OR(а!X98="7 0,5",а!X98="7 1",а!X98="7 1,5",а!X98="7 2",а!X98="7 2,5",а!X98="7 3",а!X98="7 3,5",а!X98="7 4",а!X98="7 4,5",а!X98="7 5",а!X98="7 5,5",а!X98="7 6",а!X98="7 6,5",а!X98="7 7",а!X98="7а 0,5",а!X98="7а 1",а!X98="7а 1,5",а!X98="7а 2",а!X98="7а 2,5",а!X98="7а 3",а!X98="7а 3,5",а!X98="7а 4",а!X98="7а 4,5",а!X98="7а 5",а!X98="7а 5,5",а!X98="7а 6",а!X98="7а 6,5",а!X98="7а 7",а!X98="8 0,5",а!X98="8 1",а!X98="8 1,5",а!X98="8 2",а!X98="8 2,5",а!X98="8 3",а!X98="8 3,5",а!X98="8 4",а!X98="8 4,5",а!X98="8 5",а!X98="8 5,5",а!X98="8 6",а!X98="8 6,5",а!X98="8 7",а!X98="8а 0,5",а!X98="8а 1",а!X98="8а 1,5",а!X98="8а 2",а!X98="8а 2,5",а!X98="8а 3",а!X98="8а 3,5",а!X98="8а 4",а!X98="8а 4,5",а!X98="8а 5",а!X98="8а 5,5",а!X98="8а 6",а!X98="8а 6,5",а!X98="8а 7",а!X98="9 0,5",а!X98="9 1",а!X98="9 1,5",а!X98="9 2",а!X98="9 2,5",а!X98="9 3",а!X98="9 3,5",а!X98="9 4",а!X98="9 4,5",а!X98="9 5",а!X98="9 5,5",а!X98="9 6",а!X98="9 6,5",а!X98="9 7",а!X98="10 0,5",а!X98="10 1",а!X98="10 1,5",а!X98="10 2",а!X98="10 2,5",а!X98="10 3",а!X98="10 3,5",а!X98="10 4",а!X98="10 4,5",а!X98="10 5",а!X98="10 5,5",а!X98="10 6",а!X98="10 6,5",а!X98="10 7"),CHOOSE(MATCH(а!X98,{"7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95" s="27" t="str">
        <f>IF(OR(а!Y98="7 0,5",а!Y98="7 1",а!Y98="7 1,5",а!Y98="7 2",а!Y98="7 2,5",а!Y98="7 3",а!Y98="7 3,5",а!Y98="7 4",а!Y98="7 4,5",а!Y98="7 5",а!Y98="7 5,5",а!Y98="7 6",а!Y98="7 6,5",а!Y98="7 7",а!Y98="7а 0,5",а!Y98="7а 1",а!Y98="7а 1,5",а!Y98="7а 2",а!Y98="7а 2,5",а!Y98="7а 3",а!Y98="7а 3,5",а!Y98="7а 4",а!Y98="7а 4,5",а!Y98="7а 5",а!Y98="7а 5,5",а!Y98="7а 6",а!Y98="7а 6,5",а!Y98="7а 7",а!Y98="8 0,5",а!Y98="8 1",а!Y98="8 1,5",а!Y98="8 2",а!Y98="8 2,5",а!Y98="8 3",а!Y98="8 3,5",а!Y98="8 4",а!Y98="8 4,5",а!Y98="8 5",а!Y98="8 5,5",а!Y98="8 6",а!Y98="8 6,5",а!Y98="8 7",а!Y98="8а 0,5",а!Y98="8а 1",а!Y98="8а 1,5",а!Y98="8а 2",а!Y98="8а 2,5",а!Y98="8а 3",а!Y98="8а 3,5",а!Y98="8а 4",а!Y98="8а 4,5",а!Y98="8а 5",а!Y98="8а 5,5",а!Y98="8а 6",а!Y98="8а 6,5",а!Y98="8а 7",а!Y98="9 0,5",а!Y98="9 1",а!Y98="9 1,5",а!Y98="9 2",а!Y98="9 2,5",а!Y98="9 3",а!Y98="9 3,5",а!Y98="9 4",а!Y98="9 4,5",а!Y98="9 5",а!Y98="9 5,5",а!Y98="9 6",а!Y98="9 6,5",а!Y98="9 7",а!Y98="10 0,5",а!Y98="10 1",а!Y98="10 1,5",а!Y98="10 2",а!Y98="10 2,5",а!Y98="10 3",а!Y98="10 3,5",а!Y98="10 4",а!Y98="10 4,5",а!Y98="10 5",а!Y98="10 5,5",а!Y98="10 6",а!Y98="10 6,5",а!Y98="10 7"),CHOOSE(MATCH(а!Y98,{"7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95" s="27" t="str">
        <f>IF(OR(а!Z98="7 0,5",а!Z98="7 1",а!Z98="7 1,5",а!Z98="7 2",а!Z98="7 2,5",а!Z98="7 3",а!Z98="7 3,5",а!Z98="7 4",а!Z98="7 4,5",а!Z98="7 5",а!Z98="7 5,5",а!Z98="7 6",а!Z98="7 6,5",а!Z98="7 7",а!Z98="7а 0,5",а!Z98="7а 1",а!Z98="7а 1,5",а!Z98="7а 2",а!Z98="7а 2,5",а!Z98="7а 3",а!Z98="7а 3,5",а!Z98="7а 4",а!Z98="7а 4,5",а!Z98="7а 5",а!Z98="7а 5,5",а!Z98="7а 6",а!Z98="7а 6,5",а!Z98="7а 7",а!Z98="8 0,5",а!Z98="8 1",а!Z98="8 1,5",а!Z98="8 2",а!Z98="8 2,5",а!Z98="8 3",а!Z98="8 3,5",а!Z98="8 4",а!Z98="8 4,5",а!Z98="8 5",а!Z98="8 5,5",а!Z98="8 6",а!Z98="8 6,5",а!Z98="8 7",а!Z98="8а 0,5",а!Z98="8а 1",а!Z98="8а 1,5",а!Z98="8а 2",а!Z98="8а 2,5",а!Z98="8а 3",а!Z98="8а 3,5",а!Z98="8а 4",а!Z98="8а 4,5",а!Z98="8а 5",а!Z98="8а 5,5",а!Z98="8а 6",а!Z98="8а 6,5",а!Z98="8а 7",а!Z98="9 0,5",а!Z98="9 1",а!Z98="9 1,5",а!Z98="9 2",а!Z98="9 2,5",а!Z98="9 3",а!Z98="9 3,5",а!Z98="9 4",а!Z98="9 4,5",а!Z98="9 5",а!Z98="9 5,5",а!Z98="9 6",а!Z98="9 6,5",а!Z98="9 7",а!Z98="10 0,5",а!Z98="10 1",а!Z98="10 1,5",а!Z98="10 2",а!Z98="10 2,5",а!Z98="10 3",а!Z98="10 3,5",а!Z98="10 4",а!Z98="10 4,5",а!Z98="10 5",а!Z98="10 5,5",а!Z98="10 6",а!Z98="10 6,5",а!Z98="10 7"),CHOOSE(MATCH(а!Z98,{"7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95" s="27" t="str">
        <f>IF(OR(а!AA98="7 0,5",а!AA98="7 1",а!AA98="7 1,5",а!AA98="7 2",а!AA98="7 2,5",а!AA98="7 3",а!AA98="7 3,5",а!AA98="7 4",а!AA98="7 4,5",а!AA98="7 5",а!AA98="7 5,5",а!AA98="7 6",а!AA98="7 6,5",а!AA98="7 7",а!AA98="7а 0,5",а!AA98="7а 1",а!AA98="7а 1,5",а!AA98="7а 2",а!AA98="7а 2,5",а!AA98="7а 3",а!AA98="7а 3,5",а!AA98="7а 4",а!AA98="7а 4,5",а!AA98="7а 5",а!AA98="7а 5,5",а!AA98="7а 6",а!AA98="7а 6,5",а!AA98="7а 7",а!AA98="8 0,5",а!AA98="8 1",а!AA98="8 1,5",а!AA98="8 2",а!AA98="8 2,5",а!AA98="8 3",а!AA98="8 3,5",а!AA98="8 4",а!AA98="8 4,5",а!AA98="8 5",а!AA98="8 5,5",а!AA98="8 6",а!AA98="8 6,5",а!AA98="8 7",а!AA98="8а 0,5",а!AA98="8а 1",а!AA98="8а 1,5",а!AA98="8а 2",а!AA98="8а 2,5",а!AA98="8а 3",а!AA98="8а 3,5",а!AA98="8а 4",а!AA98="8а 4,5",а!AA98="8а 5",а!AA98="8а 5,5",а!AA98="8а 6",а!AA98="8а 6,5",а!AA98="8а 7",а!AA98="9 0,5",а!AA98="9 1",а!AA98="9 1,5",а!AA98="9 2",а!AA98="9 2,5",а!AA98="9 3",а!AA98="9 3,5",а!AA98="9 4",а!AA98="9 4,5",а!AA98="9 5",а!AA98="9 5,5",а!AA98="9 6",а!AA98="9 6,5",а!AA98="9 7",а!AA98="10 0,5",а!AA98="10 1",а!AA98="10 1,5",а!AA98="10 2",а!AA98="10 2,5",а!AA98="10 3",а!AA98="10 3,5",а!AA98="10 4",а!AA98="10 4,5",а!AA98="10 5",а!AA98="10 5,5",а!AA98="10 6",а!AA98="10 6,5",а!AA98="10 7"),CHOOSE(MATCH(а!AA98,{"7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95" s="27" t="str">
        <f>IF(OR(а!AB98="7 0,5",а!AB98="7 1",а!AB98="7 1,5",а!AB98="7 2",а!AB98="7 2,5",а!AB98="7 3",а!AB98="7 3,5",а!AB98="7 4",а!AB98="7 4,5",а!AB98="7 5",а!AB98="7 5,5",а!AB98="7 6",а!AB98="7 6,5",а!AB98="7 7",а!AB98="7а 0,5",а!AB98="7а 1",а!AB98="7а 1,5",а!AB98="7а 2",а!AB98="7а 2,5",а!AB98="7а 3",а!AB98="7а 3,5",а!AB98="7а 4",а!AB98="7а 4,5",а!AB98="7а 5",а!AB98="7а 5,5",а!AB98="7а 6",а!AB98="7а 6,5",а!AB98="7а 7",а!AB98="8 0,5",а!AB98="8 1",а!AB98="8 1,5",а!AB98="8 2",а!AB98="8 2,5",а!AB98="8 3",а!AB98="8 3,5",а!AB98="8 4",а!AB98="8 4,5",а!AB98="8 5",а!AB98="8 5,5",а!AB98="8 6",а!AB98="8 6,5",а!AB98="8 7",а!AB98="8а 0,5",а!AB98="8а 1",а!AB98="8а 1,5",а!AB98="8а 2",а!AB98="8а 2,5",а!AB98="8а 3",а!AB98="8а 3,5",а!AB98="8а 4",а!AB98="8а 4,5",а!AB98="8а 5",а!AB98="8а 5,5",а!AB98="8а 6",а!AB98="8а 6,5",а!AB98="8а 7",а!AB98="9 0,5",а!AB98="9 1",а!AB98="9 1,5",а!AB98="9 2",а!AB98="9 2,5",а!AB98="9 3",а!AB98="9 3,5",а!AB98="9 4",а!AB98="9 4,5",а!AB98="9 5",а!AB98="9 5,5",а!AB98="9 6",а!AB98="9 6,5",а!AB98="9 7",а!AB98="10 0,5",а!AB98="10 1",а!AB98="10 1,5",а!AB98="10 2",а!AB98="10 2,5",а!AB98="10 3",а!AB98="10 3,5",а!AB98="10 4",а!AB98="10 4,5",а!AB98="10 5",а!AB98="10 5,5",а!AB98="10 6",а!AB98="10 6,5",а!AB98="10 7"),CHOOSE(MATCH(а!AB98,{"7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95" s="27" t="str">
        <f>IF(OR(а!AC98="7 0,5",а!AC98="7 1",а!AC98="7 1,5",а!AC98="7 2",а!AC98="7 2,5",а!AC98="7 3",а!AC98="7 3,5",а!AC98="7 4",а!AC98="7 4,5",а!AC98="7 5",а!AC98="7 5,5",а!AC98="7 6",а!AC98="7 6,5",а!AC98="7 7",а!AC98="7а 0,5",а!AC98="7а 1",а!AC98="7а 1,5",а!AC98="7а 2",а!AC98="7а 2,5",а!AC98="7а 3",а!AC98="7а 3,5",а!AC98="7а 4",а!AC98="7а 4,5",а!AC98="7а 5",а!AC98="7а 5,5",а!AC98="7а 6",а!AC98="7а 6,5",а!AC98="7а 7",а!AC98="8 0,5",а!AC98="8 1",а!AC98="8 1,5",а!AC98="8 2",а!AC98="8 2,5",а!AC98="8 3",а!AC98="8 3,5",а!AC98="8 4",а!AC98="8 4,5",а!AC98="8 5",а!AC98="8 5,5",а!AC98="8 6",а!AC98="8 6,5",а!AC98="8 7",а!AC98="8а 0,5",а!AC98="8а 1",а!AC98="8а 1,5",а!AC98="8а 2",а!AC98="8а 2,5",а!AC98="8а 3",а!AC98="8а 3,5",а!AC98="8а 4",а!AC98="8а 4,5",а!AC98="8а 5",а!AC98="8а 5,5",а!AC98="8а 6",а!AC98="8а 6,5",а!AC98="8а 7",а!AC98="9 0,5",а!AC98="9 1",а!AC98="9 1,5",а!AC98="9 2",а!AC98="9 2,5",а!AC98="9 3",а!AC98="9 3,5",а!AC98="9 4",а!AC98="9 4,5",а!AC98="9 5",а!AC98="9 5,5",а!AC98="9 6",а!AC98="9 6,5",а!AC98="9 7",а!AC98="10 0,5",а!AC98="10 1",а!AC98="10 1,5",а!AC98="10 2",а!AC98="10 2,5",а!AC98="10 3",а!AC98="10 3,5",а!AC98="10 4",а!AC98="10 4,5",а!AC98="10 5",а!AC98="10 5,5",а!AC98="10 6",а!AC98="10 6,5",а!AC98="10 7"),CHOOSE(MATCH(а!AC98,{"7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95" s="27" t="str">
        <f>IF(OR(а!AD98="7 0,5",а!AD98="7 1",а!AD98="7 1,5",а!AD98="7 2",а!AD98="7 2,5",а!AD98="7 3",а!AD98="7 3,5",а!AD98="7 4",а!AD98="7 4,5",а!AD98="7 5",а!AD98="7 5,5",а!AD98="7 6",а!AD98="7 6,5",а!AD98="7 7",а!AD98="7а 0,5",а!AD98="7а 1",а!AD98="7а 1,5",а!AD98="7а 2",а!AD98="7а 2,5",а!AD98="7а 3",а!AD98="7а 3,5",а!AD98="7а 4",а!AD98="7а 4,5",а!AD98="7а 5",а!AD98="7а 5,5",а!AD98="7а 6",а!AD98="7а 6,5",а!AD98="7а 7",а!AD98="8 0,5",а!AD98="8 1",а!AD98="8 1,5",а!AD98="8 2",а!AD98="8 2,5",а!AD98="8 3",а!AD98="8 3,5",а!AD98="8 4",а!AD98="8 4,5",а!AD98="8 5",а!AD98="8 5,5",а!AD98="8 6",а!AD98="8 6,5",а!AD98="8 7",а!AD98="8а 0,5",а!AD98="8а 1",а!AD98="8а 1,5",а!AD98="8а 2",а!AD98="8а 2,5",а!AD98="8а 3",а!AD98="8а 3,5",а!AD98="8а 4",а!AD98="8а 4,5",а!AD98="8а 5",а!AD98="8а 5,5",а!AD98="8а 6",а!AD98="8а 6,5",а!AD98="8а 7",а!AD98="9 0,5",а!AD98="9 1",а!AD98="9 1,5",а!AD98="9 2",а!AD98="9 2,5",а!AD98="9 3",а!AD98="9 3,5",а!AD98="9 4",а!AD98="9 4,5",а!AD98="9 5",а!AD98="9 5,5",а!AD98="9 6",а!AD98="9 6,5",а!AD98="9 7",а!AD98="10 0,5",а!AD98="10 1",а!AD98="10 1,5",а!AD98="10 2",а!AD98="10 2,5",а!AD98="10 3",а!AD98="10 3,5",а!AD98="10 4",а!AD98="10 4,5",а!AD98="10 5",а!AD98="10 5,5",а!AD98="10 6",а!AD98="10 6,5",а!AD98="10 7"),CHOOSE(MATCH(а!AD98,{"7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95" s="27" t="str">
        <f>IF(OR(а!AE98="7 0,5",а!AE98="7 1",а!AE98="7 1,5",а!AE98="7 2",а!AE98="7 2,5",а!AE98="7 3",а!AE98="7 3,5",а!AE98="7 4",а!AE98="7 4,5",а!AE98="7 5",а!AE98="7 5,5",а!AE98="7 6",а!AE98="7 6,5",а!AE98="7 7",а!AE98="7а 0,5",а!AE98="7а 1",а!AE98="7а 1,5",а!AE98="7а 2",а!AE98="7а 2,5",а!AE98="7а 3",а!AE98="7а 3,5",а!AE98="7а 4",а!AE98="7а 4,5",а!AE98="7а 5",а!AE98="7а 5,5",а!AE98="7а 6",а!AE98="7а 6,5",а!AE98="7а 7",а!AE98="8 0,5",а!AE98="8 1",а!AE98="8 1,5",а!AE98="8 2",а!AE98="8 2,5",а!AE98="8 3",а!AE98="8 3,5",а!AE98="8 4",а!AE98="8 4,5",а!AE98="8 5",а!AE98="8 5,5",а!AE98="8 6",а!AE98="8 6,5",а!AE98="8 7",а!AE98="8а 0,5",а!AE98="8а 1",а!AE98="8а 1,5",а!AE98="8а 2",а!AE98="8а 2,5",а!AE98="8а 3",а!AE98="8а 3,5",а!AE98="8а 4",а!AE98="8а 4,5",а!AE98="8а 5",а!AE98="8а 5,5",а!AE98="8а 6",а!AE98="8а 6,5",а!AE98="8а 7",а!AE98="9 0,5",а!AE98="9 1",а!AE98="9 1,5",а!AE98="9 2",а!AE98="9 2,5",а!AE98="9 3",а!AE98="9 3,5",а!AE98="9 4",а!AE98="9 4,5",а!AE98="9 5",а!AE98="9 5,5",а!AE98="9 6",а!AE98="9 6,5",а!AE98="9 7",а!AE98="10 0,5",а!AE98="10 1",а!AE98="10 1,5",а!AE98="10 2",а!AE98="10 2,5",а!AE98="10 3",а!AE98="10 3,5",а!AE98="10 4",а!AE98="10 4,5",а!AE98="10 5",а!AE98="10 5,5",а!AE98="10 6",а!AE98="10 6,5",а!AE98="10 7"),CHOOSE(MATCH(а!AE98,{"7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95" s="27" t="str">
        <f>IF(OR(а!AF98="7 0,5",а!AF98="7 1",а!AF98="7 1,5",а!AF98="7 2",а!AF98="7 2,5",а!AF98="7 3",а!AF98="7 3,5",а!AF98="7 4",а!AF98="7 4,5",а!AF98="7 5",а!AF98="7 5,5",а!AF98="7 6",а!AF98="7 6,5",а!AF98="7 7",а!AF98="7а 0,5",а!AF98="7а 1",а!AF98="7а 1,5",а!AF98="7а 2",а!AF98="7а 2,5",а!AF98="7а 3",а!AF98="7а 3,5",а!AF98="7а 4",а!AF98="7а 4,5",а!AF98="7а 5",а!AF98="7а 5,5",а!AF98="7а 6",а!AF98="7а 6,5",а!AF98="7а 7",а!AF98="8 0,5",а!AF98="8 1",а!AF98="8 1,5",а!AF98="8 2",а!AF98="8 2,5",а!AF98="8 3",а!AF98="8 3,5",а!AF98="8 4",а!AF98="8 4,5",а!AF98="8 5",а!AF98="8 5,5",а!AF98="8 6",а!AF98="8 6,5",а!AF98="8 7",а!AF98="8а 0,5",а!AF98="8а 1",а!AF98="8а 1,5",а!AF98="8а 2",а!AF98="8а 2,5",а!AF98="8а 3",а!AF98="8а 3,5",а!AF98="8а 4",а!AF98="8а 4,5",а!AF98="8а 5",а!AF98="8а 5,5",а!AF98="8а 6",а!AF98="8а 6,5",а!AF98="8а 7",а!AF98="9 0,5",а!AF98="9 1",а!AF98="9 1,5",а!AF98="9 2",а!AF98="9 2,5",а!AF98="9 3",а!AF98="9 3,5",а!AF98="9 4",а!AF98="9 4,5",а!AF98="9 5",а!AF98="9 5,5",а!AF98="9 6",а!AF98="9 6,5",а!AF98="9 7",а!AF98="10 0,5",а!AF98="10 1",а!AF98="10 1,5",а!AF98="10 2",а!AF98="10 2,5",а!AF98="10 3",а!AF98="10 3,5",а!AF98="10 4",а!AF98="10 4,5",а!AF98="10 5",а!AF98="10 5,5",а!AF98="10 6",а!AF98="10 6,5",а!AF98="10 7"),CHOOSE(MATCH(а!AF98,{"7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95" s="27" t="str">
        <f>IF(OR(а!AG98="7 0,5",а!AG98="7 1",а!AG98="7 1,5",а!AG98="7 2",а!AG98="7 2,5",а!AG98="7 3",а!AG98="7 3,5",а!AG98="7 4",а!AG98="7 4,5",а!AG98="7 5",а!AG98="7 5,5",а!AG98="7 6",а!AG98="7 6,5",а!AG98="7 7",а!AG98="7а 0,5",а!AG98="7а 1",а!AG98="7а 1,5",а!AG98="7а 2",а!AG98="7а 2,5",а!AG98="7а 3",а!AG98="7а 3,5",а!AG98="7а 4",а!AG98="7а 4,5",а!AG98="7а 5",а!AG98="7а 5,5",а!AG98="7а 6",а!AG98="7а 6,5",а!AG98="7а 7",а!AG98="8 0,5",а!AG98="8 1",а!AG98="8 1,5",а!AG98="8 2",а!AG98="8 2,5",а!AG98="8 3",а!AG98="8 3,5",а!AG98="8 4",а!AG98="8 4,5",а!AG98="8 5",а!AG98="8 5,5",а!AG98="8 6",а!AG98="8 6,5",а!AG98="8 7",а!AG98="8а 0,5",а!AG98="8а 1",а!AG98="8а 1,5",а!AG98="8а 2",а!AG98="8а 2,5",а!AG98="8а 3",а!AG98="8а 3,5",а!AG98="8а 4",а!AG98="8а 4,5",а!AG98="8а 5",а!AG98="8а 5,5",а!AG98="8а 6",а!AG98="8а 6,5",а!AG98="8а 7",а!AG98="9 0,5",а!AG98="9 1",а!AG98="9 1,5",а!AG98="9 2",а!AG98="9 2,5",а!AG98="9 3",а!AG98="9 3,5",а!AG98="9 4",а!AG98="9 4,5",а!AG98="9 5",а!AG98="9 5,5",а!AG98="9 6",а!AG98="9 6,5",а!AG98="9 7",а!AG98="10 0,5",а!AG98="10 1",а!AG98="10 1,5",а!AG98="10 2",а!AG98="10 2,5",а!AG98="10 3",а!AG98="10 3,5",а!AG98="10 4",а!AG98="10 4,5",а!AG98="10 5",а!AG98="10 5,5",а!AG98="10 6",а!AG98="10 6,5",а!AG98="10 7"),CHOOSE(MATCH(а!AG98,{"7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95" s="27" t="str">
        <f>IF(OR(а!AH98="7 0,5",а!AH98="7 1",а!AH98="7 1,5",а!AH98="7 2",а!AH98="7 2,5",а!AH98="7 3",а!AH98="7 3,5",а!AH98="7 4",а!AH98="7 4,5",а!AH98="7 5",а!AH98="7 5,5",а!AH98="7 6",а!AH98="7 6,5",а!AH98="7 7",а!AH98="7а 0,5",а!AH98="7а 1",а!AH98="7а 1,5",а!AH98="7а 2",а!AH98="7а 2,5",а!AH98="7а 3",а!AH98="7а 3,5",а!AH98="7а 4",а!AH98="7а 4,5",а!AH98="7а 5",а!AH98="7а 5,5",а!AH98="7а 6",а!AH98="7а 6,5",а!AH98="7а 7",а!AH98="8 0,5",а!AH98="8 1",а!AH98="8 1,5",а!AH98="8 2",а!AH98="8 2,5",а!AH98="8 3",а!AH98="8 3,5",а!AH98="8 4",а!AH98="8 4,5",а!AH98="8 5",а!AH98="8 5,5",а!AH98="8 6",а!AH98="8 6,5",а!AH98="8 7",а!AH98="8а 0,5",а!AH98="8а 1",а!AH98="8а 1,5",а!AH98="8а 2",а!AH98="8а 2,5",а!AH98="8а 3",а!AH98="8а 3,5",а!AH98="8а 4",а!AH98="8а 4,5",а!AH98="8а 5",а!AH98="8а 5,5",а!AH98="8а 6",а!AH98="8а 6,5",а!AH98="8а 7",а!AH98="9 0,5",а!AH98="9 1",а!AH98="9 1,5",а!AH98="9 2",а!AH98="9 2,5",а!AH98="9 3",а!AH98="9 3,5",а!AH98="9 4",а!AH98="9 4,5",а!AH98="9 5",а!AH98="9 5,5",а!AH98="9 6",а!AH98="9 6,5",а!AH98="9 7",а!AH98="10 0,5",а!AH98="10 1",а!AH98="10 1,5",а!AH98="10 2",а!AH98="10 2,5",а!AH98="10 3",а!AH98="10 3,5",а!AH98="10 4",а!AH98="10 4,5",а!AH98="10 5",а!AH98="10 5,5",а!AH98="10 6",а!AH98="10 6,5",а!AH98="10 7"),CHOOSE(MATCH(а!AH98,{"7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95" s="27" t="str">
        <f>IF(OR(а!AI98="7 0,5",а!AI98="7 1",а!AI98="7 1,5",а!AI98="7 2",а!AI98="7 2,5",а!AI98="7 3",а!AI98="7 3,5",а!AI98="7 4",а!AI98="7 4,5",а!AI98="7 5",а!AI98="7 5,5",а!AI98="7 6",а!AI98="7 6,5",а!AI98="7 7",а!AI98="7а 0,5",а!AI98="7а 1",а!AI98="7а 1,5",а!AI98="7а 2",а!AI98="7а 2,5",а!AI98="7а 3",а!AI98="7а 3,5",а!AI98="7а 4",а!AI98="7а 4,5",а!AI98="7а 5",а!AI98="7а 5,5",а!AI98="7а 6",а!AI98="7а 6,5",а!AI98="7а 7",а!AI98="8 0,5",а!AI98="8 1",а!AI98="8 1,5",а!AI98="8 2",а!AI98="8 2,5",а!AI98="8 3",а!AI98="8 3,5",а!AI98="8 4",а!AI98="8 4,5",а!AI98="8 5",а!AI98="8 5,5",а!AI98="8 6",а!AI98="8 6,5",а!AI98="8 7",а!AI98="8а 0,5",а!AI98="8а 1",а!AI98="8а 1,5",а!AI98="8а 2",а!AI98="8а 2,5",а!AI98="8а 3",а!AI98="8а 3,5",а!AI98="8а 4",а!AI98="8а 4,5",а!AI98="8а 5",а!AI98="8а 5,5",а!AI98="8а 6",а!AI98="8а 6,5",а!AI98="8а 7",а!AI98="9 0,5",а!AI98="9 1",а!AI98="9 1,5",а!AI98="9 2",а!AI98="9 2,5",а!AI98="9 3",а!AI98="9 3,5",а!AI98="9 4",а!AI98="9 4,5",а!AI98="9 5",а!AI98="9 5,5",а!AI98="9 6",а!AI98="9 6,5",а!AI98="9 7",а!AI98="10 0,5",а!AI98="10 1",а!AI98="10 1,5",а!AI98="10 2",а!AI98="10 2,5",а!AI98="10 3",а!AI98="10 3,5",а!AI98="10 4",а!AI98="10 4,5",а!AI98="10 5",а!AI98="10 5,5",а!AI98="10 6",а!AI98="10 6,5",а!AI98="10 7"),CHOOSE(MATCH(а!AI98,{"7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95" s="27" t="str">
        <f>IF(OR(а!AJ98="7 0,5",а!AJ98="7 1",а!AJ98="7 1,5",а!AJ98="7 2",а!AJ98="7 2,5",а!AJ98="7 3",а!AJ98="7 3,5",а!AJ98="7 4",а!AJ98="7 4,5",а!AJ98="7 5",а!AJ98="7 5,5",а!AJ98="7 6",а!AJ98="7 6,5",а!AJ98="7 7",а!AJ98="7а 0,5",а!AJ98="7а 1",а!AJ98="7а 1,5",а!AJ98="7а 2",а!AJ98="7а 2,5",а!AJ98="7а 3",а!AJ98="7а 3,5",а!AJ98="7а 4",а!AJ98="7а 4,5",а!AJ98="7а 5",а!AJ98="7а 5,5",а!AJ98="7а 6",а!AJ98="7а 6,5",а!AJ98="7а 7",а!AJ98="8 0,5",а!AJ98="8 1",а!AJ98="8 1,5",а!AJ98="8 2",а!AJ98="8 2,5",а!AJ98="8 3",а!AJ98="8 3,5",а!AJ98="8 4",а!AJ98="8 4,5",а!AJ98="8 5",а!AJ98="8 5,5",а!AJ98="8 6",а!AJ98="8 6,5",а!AJ98="8 7",а!AJ98="8а 0,5",а!AJ98="8а 1",а!AJ98="8а 1,5",а!AJ98="8а 2",а!AJ98="8а 2,5",а!AJ98="8а 3",а!AJ98="8а 3,5",а!AJ98="8а 4",а!AJ98="8а 4,5",а!AJ98="8а 5",а!AJ98="8а 5,5",а!AJ98="8а 6",а!AJ98="8а 6,5",а!AJ98="8а 7",а!AJ98="9 0,5",а!AJ98="9 1",а!AJ98="9 1,5",а!AJ98="9 2",а!AJ98="9 2,5",а!AJ98="9 3",а!AJ98="9 3,5",а!AJ98="9 4",а!AJ98="9 4,5",а!AJ98="9 5",а!AJ98="9 5,5",а!AJ98="9 6",а!AJ98="9 6,5",а!AJ98="9 7",а!AJ98="10 0,5",а!AJ98="10 1",а!AJ98="10 1,5",а!AJ98="10 2",а!AJ98="10 2,5",а!AJ98="10 3",а!AJ98="10 3,5",а!AJ98="10 4",а!AJ98="10 4,5",а!AJ98="10 5",а!AJ98="10 5,5",а!AJ98="10 6",а!AJ98="10 6,5",а!AJ98="10 7"),CHOOSE(MATCH(а!AJ98,{"7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95" s="44"/>
      <c r="AL95" s="45"/>
      <c r="AM95" s="63"/>
      <c r="AN95" s="64"/>
      <c r="AO95" s="68"/>
      <c r="AP95" s="8"/>
      <c r="AQ95" s="70"/>
    </row>
    <row r="96" ht="30" customHeight="true" spans="1:43">
      <c r="A96" s="6"/>
      <c r="B96" s="6"/>
      <c r="C96" s="9"/>
      <c r="D96" s="16"/>
      <c r="E96" s="36" t="str">
        <f>IF(OR(а!E98="7 0,5",а!E98="7 1",а!E98="7 1,5",а!E98="7 2",а!E98="7 2,5",а!E98="7 3",а!E98="7 3,5",а!E98="7 4",а!E98="7 4,5",а!E98="7 5",а!E98="7 5,5",а!E98="7 6",а!E98="7 6,5",а!E98="7 7",а!E98="7а 0,5",а!E98="7а 1",а!E98="7а 1,5",а!E98="7а 2",а!E98="7а 2,5",а!E98="7а 3",а!E98="7а 3,5",а!E98="7а 4",а!E98="7а 4,5",а!E98="7а 5",а!E98="7а 5,5",а!E98="7а 6",а!E98="7а 6,5",а!E98="7а 7",а!E98="8 0,5",а!E98="8 1",а!E98="8 1,5",а!E98="8 2",а!E98="8 2,5",а!E98="8 3",а!E98="8 3,5",а!E98="8 4",а!E98="8 4,5",а!E98="8 5",а!E98="8 5,5",а!E98="8 6",а!E98="8 6,5",а!E98="8 7",а!E98="8а 0,5",а!E98="8а 1",а!E98="8а 1,5",а!E98="8а 2",а!E98="8а 2,5",а!E98="8а 3",а!E98="8а 3,5",а!E98="8а 4",а!E98="8а 4,5",а!E98="8а 5",а!E98="8а 5,5",а!E98="8а 6",а!E98="8а 6,5",а!E98="8а 7",а!E98="9 0,5",а!E98="9 1",а!E98="9 1,5",а!E98="9 2",а!E98="9 2,5",а!E98="9 3",а!E98="9 3,5",а!E98="9 4",а!E98="9 4,5",а!E98="9 5",а!E98="9 5,5",а!E98="9 6",а!E98="9 6,5",а!E98="9 7",а!E98="10 0,5",а!E98="10 1",а!E98="10 1,5",а!E98="10 2",а!E98="10 2,5",а!E98="10 3",а!E98="10 3,5",а!E98="10 4",а!E98="10 4,5",а!E98="10 5",а!E98="10 5,5",а!E98="10 6",а!E98="10 6,5",а!E98="10 7"),CHOOSE(MATCH(а!E98,{"7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96" s="36" t="str">
        <f>IF(OR(а!F98="7 0,5",а!F98="7 1",а!F98="7 1,5",а!F98="7 2",а!F98="7 2,5",а!F98="7 3",а!F98="7 3,5",а!F98="7 4",а!F98="7 4,5",а!F98="7 5",а!F98="7 5,5",а!F98="7 6",а!F98="7 6,5",а!F98="7 7",а!F98="7а 0,5",а!F98="7а 1",а!F98="7а 1,5",а!F98="7а 2",а!F98="7а 2,5",а!F98="7а 3",а!F98="7а 3,5",а!F98="7а 4",а!F98="7а 4,5",а!F98="7а 5",а!F98="7а 5,5",а!F98="7а 6",а!F98="7а 6,5",а!F98="7а 7",а!F98="8 0,5",а!F98="8 1",а!F98="8 1,5",а!F98="8 2",а!F98="8 2,5",а!F98="8 3",а!F98="8 3,5",а!F98="8 4",а!F98="8 4,5",а!F98="8 5",а!F98="8 5,5",а!F98="8 6",а!F98="8 6,5",а!F98="8 7",а!F98="8а 0,5",а!F98="8а 1",а!F98="8а 1,5",а!F98="8а 2",а!F98="8а 2,5",а!F98="8а 3",а!F98="8а 3,5",а!F98="8а 4",а!F98="8а 4,5",а!F98="8а 5",а!F98="8а 5,5",а!F98="8а 6",а!F98="8а 6,5",а!F98="8а 7",а!F98="9 0,5",а!F98="9 1",а!F98="9 1,5",а!F98="9 2",а!F98="9 2,5",а!F98="9 3",а!F98="9 3,5",а!F98="9 4",а!F98="9 4,5",а!F98="9 5",а!F98="9 5,5",а!F98="9 6",а!F98="9 6,5",а!F98="9 7",а!F98="10 0,5",а!F98="10 1",а!F98="10 1,5",а!F98="10 2",а!F98="10 2,5",а!F98="10 3",а!F98="10 3,5",а!F98="10 4",а!F98="10 4,5",а!F98="10 5",а!F98="10 5,5",а!F98="10 6",а!F98="10 6,5",а!F98="10 7"),CHOOSE(MATCH(а!F98,{"7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96" s="36" t="str">
        <f>IF(OR(а!G98="7 0,5",а!G98="7 1",а!G98="7 1,5",а!G98="7 2",а!G98="7 2,5",а!G98="7 3",а!G98="7 3,5",а!G98="7 4",а!G98="7 4,5",а!G98="7 5",а!G98="7 5,5",а!G98="7 6",а!G98="7 6,5",а!G98="7 7",а!G98="7а 0,5",а!G98="7а 1",а!G98="7а 1,5",а!G98="7а 2",а!G98="7а 2,5",а!G98="7а 3",а!G98="7а 3,5",а!G98="7а 4",а!G98="7а 4,5",а!G98="7а 5",а!G98="7а 5,5",а!G98="7а 6",а!G98="7а 6,5",а!G98="7а 7",а!G98="8 0,5",а!G98="8 1",а!G98="8 1,5",а!G98="8 2",а!G98="8 2,5",а!G98="8 3",а!G98="8 3,5",а!G98="8 4",а!G98="8 4,5",а!G98="8 5",а!G98="8 5,5",а!G98="8 6",а!G98="8 6,5",а!G98="8 7",а!G98="8а 0,5",а!G98="8а 1",а!G98="8а 1,5",а!G98="8а 2",а!G98="8а 2,5",а!G98="8а 3",а!G98="8а 3,5",а!G98="8а 4",а!G98="8а 4,5",а!G98="8а 5",а!G98="8а 5,5",а!G98="8а 6",а!G98="8а 6,5",а!G98="8а 7",а!G98="9 0,5",а!G98="9 1",а!G98="9 1,5",а!G98="9 2",а!G98="9 2,5",а!G98="9 3",а!G98="9 3,5",а!G98="9 4",а!G98="9 4,5",а!G98="9 5",а!G98="9 5,5",а!G98="9 6",а!G98="9 6,5",а!G98="9 7",а!G98="10 0,5",а!G98="10 1",а!G98="10 1,5",а!G98="10 2",а!G98="10 2,5",а!G98="10 3",а!G98="10 3,5",а!G98="10 4",а!G98="10 4,5",а!G98="10 5",а!G98="10 5,5",а!G98="10 6",а!G98="10 6,5",а!G98="10 7"),CHOOSE(MATCH(а!G98,{"7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96" s="36" t="s">
        <v>41</v>
      </c>
      <c r="I96" s="36" t="str">
        <f>IF(OR(а!I98="7 0,5",а!I98="7 1",а!I98="7 1,5",а!I98="7 2",а!I98="7 2,5",а!I98="7 3",а!I98="7 3,5",а!I98="7 4",а!I98="7 4,5",а!I98="7 5",а!I98="7 5,5",а!I98="7 6",а!I98="7 6,5",а!I98="7 7",а!I98="7а 0,5",а!I98="7а 1",а!I98="7а 1,5",а!I98="7а 2",а!I98="7а 2,5",а!I98="7а 3",а!I98="7а 3,5",а!I98="7а 4",а!I98="7а 4,5",а!I98="7а 5",а!I98="7а 5,5",а!I98="7а 6",а!I98="7а 6,5",а!I98="7а 7",а!I98="8 0,5",а!I98="8 1",а!I98="8 1,5",а!I98="8 2",а!I98="8 2,5",а!I98="8 3",а!I98="8 3,5",а!I98="8 4",а!I98="8 4,5",а!I98="8 5",а!I98="8 5,5",а!I98="8 6",а!I98="8 6,5",а!I98="8 7",а!I98="8а 0,5",а!I98="8а 1",а!I98="8а 1,5",а!I98="8а 2",а!I98="8а 2,5",а!I98="8а 3",а!I98="8а 3,5",а!I98="8а 4",а!I98="8а 4,5",а!I98="8а 5",а!I98="8а 5,5",а!I98="8а 6",а!I98="8а 6,5",а!I98="8а 7",а!I98="9 0,5",а!I98="9 1",а!I98="9 1,5",а!I98="9 2",а!I98="9 2,5",а!I98="9 3",а!I98="9 3,5",а!I98="9 4",а!I98="9 4,5",а!I98="9 5",а!I98="9 5,5",а!I98="9 6",а!I98="9 6,5",а!I98="9 7",а!I98="10 0,5",а!I98="10 1",а!I98="10 1,5",а!I98="10 2",а!I98="10 2,5",а!I98="10 3",а!I98="10 3,5",а!I98="10 4",а!I98="10 4,5",а!I98="10 5",а!I98="10 5,5",а!I98="10 6",а!I98="10 6,5",а!I98="10 7"),CHOOSE(MATCH(а!I98,{"7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96" s="36" t="str">
        <f>IF(OR(а!J98="7 0,5",а!J98="7 1",а!J98="7 1,5",а!J98="7 2",а!J98="7 2,5",а!J98="7 3",а!J98="7 3,5",а!J98="7 4",а!J98="7 4,5",а!J98="7 5",а!J98="7 5,5",а!J98="7 6",а!J98="7 6,5",а!J98="7 7",а!J98="7а 0,5",а!J98="7а 1",а!J98="7а 1,5",а!J98="7а 2",а!J98="7а 2,5",а!J98="7а 3",а!J98="7а 3,5",а!J98="7а 4",а!J98="7а 4,5",а!J98="7а 5",а!J98="7а 5,5",а!J98="7а 6",а!J98="7а 6,5",а!J98="7а 7",а!J98="8 0,5",а!J98="8 1",а!J98="8 1,5",а!J98="8 2",а!J98="8 2,5",а!J98="8 3",а!J98="8 3,5",а!J98="8 4",а!J98="8 4,5",а!J98="8 5",а!J98="8 5,5",а!J98="8 6",а!J98="8 6,5",а!J98="8 7",а!J98="8а 0,5",а!J98="8а 1",а!J98="8а 1,5",а!J98="8а 2",а!J98="8а 2,5",а!J98="8а 3",а!J98="8а 3,5",а!J98="8а 4",а!J98="8а 4,5",а!J98="8а 5",а!J98="8а 5,5",а!J98="8а 6",а!J98="8а 6,5",а!J98="8а 7",а!J98="9 0,5",а!J98="9 1",а!J98="9 1,5",а!J98="9 2",а!J98="9 2,5",а!J98="9 3",а!J98="9 3,5",а!J98="9 4",а!J98="9 4,5",а!J98="9 5",а!J98="9 5,5",а!J98="9 6",а!J98="9 6,5",а!J98="9 7",а!J98="10 0,5",а!J98="10 1",а!J98="10 1,5",а!J98="10 2",а!J98="10 2,5",а!J98="10 3",а!J98="10 3,5",а!J98="10 4",а!J98="10 4,5",а!J98="10 5",а!J98="10 5,5",а!J98="10 6",а!J98="10 6,5",а!J98="10 7"),CHOOSE(MATCH(а!J98,{"7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96" s="36" t="str">
        <f>IF(OR(а!K98="7 0,5",а!K98="7 1",а!K98="7 1,5",а!K98="7 2",а!K98="7 2,5",а!K98="7 3",а!K98="7 3,5",а!K98="7 4",а!K98="7 4,5",а!K98="7 5",а!K98="7 5,5",а!K98="7 6",а!K98="7 6,5",а!K98="7 7",а!K98="7а 0,5",а!K98="7а 1",а!K98="7а 1,5",а!K98="7а 2",а!K98="7а 2,5",а!K98="7а 3",а!K98="7а 3,5",а!K98="7а 4",а!K98="7а 4,5",а!K98="7а 5",а!K98="7а 5,5",а!K98="7а 6",а!K98="7а 6,5",а!K98="7а 7",а!K98="8 0,5",а!K98="8 1",а!K98="8 1,5",а!K98="8 2",а!K98="8 2,5",а!K98="8 3",а!K98="8 3,5",а!K98="8 4",а!K98="8 4,5",а!K98="8 5",а!K98="8 5,5",а!K98="8 6",а!K98="8 6,5",а!K98="8 7",а!K98="8а 0,5",а!K98="8а 1",а!K98="8а 1,5",а!K98="8а 2",а!K98="8а 2,5",а!K98="8а 3",а!K98="8а 3,5",а!K98="8а 4",а!K98="8а 4,5",а!K98="8а 5",а!K98="8а 5,5",а!K98="8а 6",а!K98="8а 6,5",а!K98="8а 7",а!K98="9 0,5",а!K98="9 1",а!K98="9 1,5",а!K98="9 2",а!K98="9 2,5",а!K98="9 3",а!K98="9 3,5",а!K98="9 4",а!K98="9 4,5",а!K98="9 5",а!K98="9 5,5",а!K98="9 6",а!K98="9 6,5",а!K98="9 7",а!K98="10 0,5",а!K98="10 1",а!K98="10 1,5",а!K98="10 2",а!K98="10 2,5",а!K98="10 3",а!K98="10 3,5",а!K98="10 4",а!K98="10 4,5",а!K98="10 5",а!K98="10 5,5",а!K98="10 6",а!K98="10 6,5",а!K98="10 7"),CHOOSE(MATCH(а!K98,{"7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96" s="36" t="str">
        <f>IF(OR(а!L98="7 0,5",а!L98="7 1",а!L98="7 1,5",а!L98="7 2",а!L98="7 2,5",а!L98="7 3",а!L98="7 3,5",а!L98="7 4",а!L98="7 4,5",а!L98="7 5",а!L98="7 5,5",а!L98="7 6",а!L98="7 6,5",а!L98="7 7",а!L98="7а 0,5",а!L98="7а 1",а!L98="7а 1,5",а!L98="7а 2",а!L98="7а 2,5",а!L98="7а 3",а!L98="7а 3,5",а!L98="7а 4",а!L98="7а 4,5",а!L98="7а 5",а!L98="7а 5,5",а!L98="7а 6",а!L98="7а 6,5",а!L98="7а 7",а!L98="8 0,5",а!L98="8 1",а!L98="8 1,5",а!L98="8 2",а!L98="8 2,5",а!L98="8 3",а!L98="8 3,5",а!L98="8 4",а!L98="8 4,5",а!L98="8 5",а!L98="8 5,5",а!L98="8 6",а!L98="8 6,5",а!L98="8 7",а!L98="8а 0,5",а!L98="8а 1",а!L98="8а 1,5",а!L98="8а 2",а!L98="8а 2,5",а!L98="8а 3",а!L98="8а 3,5",а!L98="8а 4",а!L98="8а 4,5",а!L98="8а 5",а!L98="8а 5,5",а!L98="8а 6",а!L98="8а 6,5",а!L98="8а 7",а!L98="9 0,5",а!L98="9 1",а!L98="9 1,5",а!L98="9 2",а!L98="9 2,5",а!L98="9 3",а!L98="9 3,5",а!L98="9 4",а!L98="9 4,5",а!L98="9 5",а!L98="9 5,5",а!L98="9 6",а!L98="9 6,5",а!L98="9 7",а!L98="10 0,5",а!L98="10 1",а!L98="10 1,5",а!L98="10 2",а!L98="10 2,5",а!L98="10 3",а!L98="10 3,5",а!L98="10 4",а!L98="10 4,5",а!L98="10 5",а!L98="10 5,5",а!L98="10 6",а!L98="10 6,5",а!L98="10 7"),CHOOSE(MATCH(а!L98,{"7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96" s="36" t="str">
        <f>IF(OR(а!M98="7 0,5",а!M98="7 1",а!M98="7 1,5",а!M98="7 2",а!M98="7 2,5",а!M98="7 3",а!M98="7 3,5",а!M98="7 4",а!M98="7 4,5",а!M98="7 5",а!M98="7 5,5",а!M98="7 6",а!M98="7 6,5",а!M98="7 7",а!M98="7а 0,5",а!M98="7а 1",а!M98="7а 1,5",а!M98="7а 2",а!M98="7а 2,5",а!M98="7а 3",а!M98="7а 3,5",а!M98="7а 4",а!M98="7а 4,5",а!M98="7а 5",а!M98="7а 5,5",а!M98="7а 6",а!M98="7а 6,5",а!M98="7а 7",а!M98="8 0,5",а!M98="8 1",а!M98="8 1,5",а!M98="8 2",а!M98="8 2,5",а!M98="8 3",а!M98="8 3,5",а!M98="8 4",а!M98="8 4,5",а!M98="8 5",а!M98="8 5,5",а!M98="8 6",а!M98="8 6,5",а!M98="8 7",а!M98="8а 0,5",а!M98="8а 1",а!M98="8а 1,5",а!M98="8а 2",а!M98="8а 2,5",а!M98="8а 3",а!M98="8а 3,5",а!M98="8а 4",а!M98="8а 4,5",а!M98="8а 5",а!M98="8а 5,5",а!M98="8а 6",а!M98="8а 6,5",а!M98="8а 7",а!M98="9 0,5",а!M98="9 1",а!M98="9 1,5",а!M98="9 2",а!M98="9 2,5",а!M98="9 3",а!M98="9 3,5",а!M98="9 4",а!M98="9 4,5",а!M98="9 5",а!M98="9 5,5",а!M98="9 6",а!M98="9 6,5",а!M98="9 7",а!M98="10 0,5",а!M98="10 1",а!M98="10 1,5",а!M98="10 2",а!M98="10 2,5",а!M98="10 3",а!M98="10 3,5",а!M98="10 4",а!M98="10 4,5",а!M98="10 5",а!M98="10 5,5",а!M98="10 6",а!M98="10 6,5",а!M98="10 7"),CHOOSE(MATCH(а!M98,{"7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96" s="36" t="str">
        <f>IF(OR(а!N98="7 0,5",а!N98="7 1",а!N98="7 1,5",а!N98="7 2",а!N98="7 2,5",а!N98="7 3",а!N98="7 3,5",а!N98="7 4",а!N98="7 4,5",а!N98="7 5",а!N98="7 5,5",а!N98="7 6",а!N98="7 6,5",а!N98="7 7",а!N98="7а 0,5",а!N98="7а 1",а!N98="7а 1,5",а!N98="7а 2",а!N98="7а 2,5",а!N98="7а 3",а!N98="7а 3,5",а!N98="7а 4",а!N98="7а 4,5",а!N98="7а 5",а!N98="7а 5,5",а!N98="7а 6",а!N98="7а 6,5",а!N98="7а 7",а!N98="8 0,5",а!N98="8 1",а!N98="8 1,5",а!N98="8 2",а!N98="8 2,5",а!N98="8 3",а!N98="8 3,5",а!N98="8 4",а!N98="8 4,5",а!N98="8 5",а!N98="8 5,5",а!N98="8 6",а!N98="8 6,5",а!N98="8 7",а!N98="8а 0,5",а!N98="8а 1",а!N98="8а 1,5",а!N98="8а 2",а!N98="8а 2,5",а!N98="8а 3",а!N98="8а 3,5",а!N98="8а 4",а!N98="8а 4,5",а!N98="8а 5",а!N98="8а 5,5",а!N98="8а 6",а!N98="8а 6,5",а!N98="8а 7",а!N98="9 0,5",а!N98="9 1",а!N98="9 1,5",а!N98="9 2",а!N98="9 2,5",а!N98="9 3",а!N98="9 3,5",а!N98="9 4",а!N98="9 4,5",а!N98="9 5",а!N98="9 5,5",а!N98="9 6",а!N98="9 6,5",а!N98="9 7",а!N98="10 0,5",а!N98="10 1",а!N98="10 1,5",а!N98="10 2",а!N98="10 2,5",а!N98="10 3",а!N98="10 3,5",а!N98="10 4",а!N98="10 4,5",а!N98="10 5",а!N98="10 5,5",а!N98="10 6",а!N98="10 6,5",а!N98="10 7"),CHOOSE(MATCH(а!N98,{"7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96" s="36" t="str">
        <f>IF(OR(а!O98="7 0,5",а!O98="7 1",а!O98="7 1,5",а!O98="7 2",а!O98="7 2,5",а!O98="7 3",а!O98="7 3,5",а!O98="7 4",а!O98="7 4,5",а!O98="7 5",а!O98="7 5,5",а!O98="7 6",а!O98="7 6,5",а!O98="7 7",а!O98="7а 0,5",а!O98="7а 1",а!O98="7а 1,5",а!O98="7а 2",а!O98="7а 2,5",а!O98="7а 3",а!O98="7а 3,5",а!O98="7а 4",а!O98="7а 4,5",а!O98="7а 5",а!O98="7а 5,5",а!O98="7а 6",а!O98="7а 6,5",а!O98="7а 7",а!O98="8 0,5",а!O98="8 1",а!O98="8 1,5",а!O98="8 2",а!O98="8 2,5",а!O98="8 3",а!O98="8 3,5",а!O98="8 4",а!O98="8 4,5",а!O98="8 5",а!O98="8 5,5",а!O98="8 6",а!O98="8 6,5",а!O98="8 7",а!O98="8а 0,5",а!O98="8а 1",а!O98="8а 1,5",а!O98="8а 2",а!O98="8а 2,5",а!O98="8а 3",а!O98="8а 3,5",а!O98="8а 4",а!O98="8а 4,5",а!O98="8а 5",а!O98="8а 5,5",а!O98="8а 6",а!O98="8а 6,5",а!O98="8а 7",а!O98="9 0,5",а!O98="9 1",а!O98="9 1,5",а!O98="9 2",а!O98="9 2,5",а!O98="9 3",а!O98="9 3,5",а!O98="9 4",а!O98="9 4,5",а!O98="9 5",а!O98="9 5,5",а!O98="9 6",а!O98="9 6,5",а!O98="9 7",а!O98="10 0,5",а!O98="10 1",а!O98="10 1,5",а!O98="10 2",а!O98="10 2,5",а!O98="10 3",а!O98="10 3,5",а!O98="10 4",а!O98="10 4,5",а!O98="10 5",а!O98="10 5,5",а!O98="10 6",а!O98="10 6,5",а!O98="10 7"),CHOOSE(MATCH(а!O98,{"7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96" s="36" t="s">
        <v>41</v>
      </c>
      <c r="Q96" s="36" t="s">
        <v>41</v>
      </c>
      <c r="R96" s="36" t="s">
        <v>41</v>
      </c>
      <c r="S96" s="36" t="str">
        <f>IF(OR(а!S98="7 0,5",а!S98="7 1",а!S98="7 1,5",а!S98="7 2",а!S98="7 2,5",а!S98="7 3",а!S98="7 3,5",а!S98="7 4",а!S98="7 4,5",а!S98="7 5",а!S98="7 5,5",а!S98="7 6",а!S98="7 6,5",а!S98="7 7",а!S98="7а 0,5",а!S98="7а 1",а!S98="7а 1,5",а!S98="7а 2",а!S98="7а 2,5",а!S98="7а 3",а!S98="7а 3,5",а!S98="7а 4",а!S98="7а 4,5",а!S98="7а 5",а!S98="7а 5,5",а!S98="7а 6",а!S98="7а 6,5",а!S98="7а 7",а!S98="8 0,5",а!S98="8 1",а!S98="8 1,5",а!S98="8 2",а!S98="8 2,5",а!S98="8 3",а!S98="8 3,5",а!S98="8 4",а!S98="8 4,5",а!S98="8 5",а!S98="8 5,5",а!S98="8 6",а!S98="8 6,5",а!S98="8 7",а!S98="8а 0,5",а!S98="8а 1",а!S98="8а 1,5",а!S98="8а 2",а!S98="8а 2,5",а!S98="8а 3",а!S98="8а 3,5",а!S98="8а 4",а!S98="8а 4,5",а!S98="8а 5",а!S98="8а 5,5",а!S98="8а 6",а!S98="8а 6,5",а!S98="8а 7",а!S98="9 0,5",а!S98="9 1",а!S98="9 1,5",а!S98="9 2",а!S98="9 2,5",а!S98="9 3",а!S98="9 3,5",а!S98="9 4",а!S98="9 4,5",а!S98="9 5",а!S98="9 5,5",а!S98="9 6",а!S98="9 6,5",а!S98="9 7",а!S98="10 0,5",а!S98="10 1",а!S98="10 1,5",а!S98="10 2",а!S98="10 2,5",а!S98="10 3",а!S98="10 3,5",а!S98="10 4",а!S98="10 4,5",а!S98="10 5",а!S98="10 5,5",а!S98="10 6",а!S98="10 6,5",а!S98="10 7"),CHOOSE(MATCH(а!S98,{"7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96" s="36" t="str">
        <f>IF(OR(а!T98="7 0,5",а!T98="7 1",а!T98="7 1,5",а!T98="7 2",а!T98="7 2,5",а!T98="7 3",а!T98="7 3,5",а!T98="7 4",а!T98="7 4,5",а!T98="7 5",а!T98="7 5,5",а!T98="7 6",а!T98="7 6,5",а!T98="7 7",а!T98="7а 0,5",а!T98="7а 1",а!T98="7а 1,5",а!T98="7а 2",а!T98="7а 2,5",а!T98="7а 3",а!T98="7а 3,5",а!T98="7а 4",а!T98="7а 4,5",а!T98="7а 5",а!T98="7а 5,5",а!T98="7а 6",а!T98="7а 6,5",а!T98="7а 7",а!T98="8 0,5",а!T98="8 1",а!T98="8 1,5",а!T98="8 2",а!T98="8 2,5",а!T98="8 3",а!T98="8 3,5",а!T98="8 4",а!T98="8 4,5",а!T98="8 5",а!T98="8 5,5",а!T98="8 6",а!T98="8 6,5",а!T98="8 7",а!T98="8а 0,5",а!T98="8а 1",а!T98="8а 1,5",а!T98="8а 2",а!T98="8а 2,5",а!T98="8а 3",а!T98="8а 3,5",а!T98="8а 4",а!T98="8а 4,5",а!T98="8а 5",а!T98="8а 5,5",а!T98="8а 6",а!T98="8а 6,5",а!T98="8а 7",а!T98="9 0,5",а!T98="9 1",а!T98="9 1,5",а!T98="9 2",а!T98="9 2,5",а!T98="9 3",а!T98="9 3,5",а!T98="9 4",а!T98="9 4,5",а!T98="9 5",а!T98="9 5,5",а!T98="9 6",а!T98="9 6,5",а!T98="9 7",а!T98="10 0,5",а!T98="10 1",а!T98="10 1,5",а!T98="10 2",а!T98="10 2,5",а!T98="10 3",а!T98="10 3,5",а!T98="10 4",а!T98="10 4,5",а!T98="10 5",а!T98="10 5,5",а!T98="10 6",а!T98="10 6,5",а!T98="10 7"),CHOOSE(MATCH(а!T98,{"7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96" s="36" t="str">
        <f>IF(OR(а!U98="7 0,5",а!U98="7 1",а!U98="7 1,5",а!U98="7 2",а!U98="7 2,5",а!U98="7 3",а!U98="7 3,5",а!U98="7 4",а!U98="7 4,5",а!U98="7 5",а!U98="7 5,5",а!U98="7 6",а!U98="7 6,5",а!U98="7 7",а!U98="7а 0,5",а!U98="7а 1",а!U98="7а 1,5",а!U98="7а 2",а!U98="7а 2,5",а!U98="7а 3",а!U98="7а 3,5",а!U98="7а 4",а!U98="7а 4,5",а!U98="7а 5",а!U98="7а 5,5",а!U98="7а 6",а!U98="7а 6,5",а!U98="7а 7",а!U98="8 0,5",а!U98="8 1",а!U98="8 1,5",а!U98="8 2",а!U98="8 2,5",а!U98="8 3",а!U98="8 3,5",а!U98="8 4",а!U98="8 4,5",а!U98="8 5",а!U98="8 5,5",а!U98="8 6",а!U98="8 6,5",а!U98="8 7",а!U98="8а 0,5",а!U98="8а 1",а!U98="8а 1,5",а!U98="8а 2",а!U98="8а 2,5",а!U98="8а 3",а!U98="8а 3,5",а!U98="8а 4",а!U98="8а 4,5",а!U98="8а 5",а!U98="8а 5,5",а!U98="8а 6",а!U98="8а 6,5",а!U98="8а 7",а!U98="9 0,5",а!U98="9 1",а!U98="9 1,5",а!U98="9 2",а!U98="9 2,5",а!U98="9 3",а!U98="9 3,5",а!U98="9 4",а!U98="9 4,5",а!U98="9 5",а!U98="9 5,5",а!U98="9 6",а!U98="9 6,5",а!U98="9 7",а!U98="10 0,5",а!U98="10 1",а!U98="10 1,5",а!U98="10 2",а!U98="10 2,5",а!U98="10 3",а!U98="10 3,5",а!U98="10 4",а!U98="10 4,5",а!U98="10 5",а!U98="10 5,5",а!U98="10 6",а!U98="10 6,5",а!U98="10 7"),CHOOSE(MATCH(а!U98,{"7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96" s="36" t="s">
        <v>41</v>
      </c>
      <c r="W96" s="36" t="str">
        <f>IF(OR(а!W98="7 0,5",а!W98="7 1",а!W98="7 1,5",а!W98="7 2",а!W98="7 2,5",а!W98="7 3",а!W98="7 3,5",а!W98="7 4",а!W98="7 4,5",а!W98="7 5",а!W98="7 5,5",а!W98="7 6",а!W98="7 6,5",а!W98="7 7",а!W98="7а 0,5",а!W98="7а 1",а!W98="7а 1,5",а!W98="7а 2",а!W98="7а 2,5",а!W98="7а 3",а!W98="7а 3,5",а!W98="7а 4",а!W98="7а 4,5",а!W98="7а 5",а!W98="7а 5,5",а!W98="7а 6",а!W98="7а 6,5",а!W98="7а 7",а!W98="8 0,5",а!W98="8 1",а!W98="8 1,5",а!W98="8 2",а!W98="8 2,5",а!W98="8 3",а!W98="8 3,5",а!W98="8 4",а!W98="8 4,5",а!W98="8 5",а!W98="8 5,5",а!W98="8 6",а!W98="8 6,5",а!W98="8 7",а!W98="8а 0,5",а!W98="8а 1",а!W98="8а 1,5",а!W98="8а 2",а!W98="8а 2,5",а!W98="8а 3",а!W98="8а 3,5",а!W98="8а 4",а!W98="8а 4,5",а!W98="8а 5",а!W98="8а 5,5",а!W98="8а 6",а!W98="8а 6,5",а!W98="8а 7",а!W98="9 0,5",а!W98="9 1",а!W98="9 1,5",а!W98="9 2",а!W98="9 2,5",а!W98="9 3",а!W98="9 3,5",а!W98="9 4",а!W98="9 4,5",а!W98="9 5",а!W98="9 5,5",а!W98="9 6",а!W98="9 6,5",а!W98="9 7",а!W98="10 0,5",а!W98="10 1",а!W98="10 1,5",а!W98="10 2",а!W98="10 2,5",а!W98="10 3",а!W98="10 3,5",а!W98="10 4",а!W98="10 4,5",а!W98="10 5",а!W98="10 5,5",а!W98="10 6",а!W98="10 6,5",а!W98="10 7"),CHOOSE(MATCH(а!W98,{"7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96" s="36" t="str">
        <f>IF(OR(а!X98="7 0,5",а!X98="7 1",а!X98="7 1,5",а!X98="7 2",а!X98="7 2,5",а!X98="7 3",а!X98="7 3,5",а!X98="7 4",а!X98="7 4,5",а!X98="7 5",а!X98="7 5,5",а!X98="7 6",а!X98="7 6,5",а!X98="7 7",а!X98="7а 0,5",а!X98="7а 1",а!X98="7а 1,5",а!X98="7а 2",а!X98="7а 2,5",а!X98="7а 3",а!X98="7а 3,5",а!X98="7а 4",а!X98="7а 4,5",а!X98="7а 5",а!X98="7а 5,5",а!X98="7а 6",а!X98="7а 6,5",а!X98="7а 7",а!X98="8 0,5",а!X98="8 1",а!X98="8 1,5",а!X98="8 2",а!X98="8 2,5",а!X98="8 3",а!X98="8 3,5",а!X98="8 4",а!X98="8 4,5",а!X98="8 5",а!X98="8 5,5",а!X98="8 6",а!X98="8 6,5",а!X98="8 7",а!X98="8а 0,5",а!X98="8а 1",а!X98="8а 1,5",а!X98="8а 2",а!X98="8а 2,5",а!X98="8а 3",а!X98="8а 3,5",а!X98="8а 4",а!X98="8а 4,5",а!X98="8а 5",а!X98="8а 5,5",а!X98="8а 6",а!X98="8а 6,5",а!X98="8а 7",а!X98="9 0,5",а!X98="9 1",а!X98="9 1,5",а!X98="9 2",а!X98="9 2,5",а!X98="9 3",а!X98="9 3,5",а!X98="9 4",а!X98="9 4,5",а!X98="9 5",а!X98="9 5,5",а!X98="9 6",а!X98="9 6,5",а!X98="9 7",а!X98="10 0,5",а!X98="10 1",а!X98="10 1,5",а!X98="10 2",а!X98="10 2,5",а!X98="10 3",а!X98="10 3,5",а!X98="10 4",а!X98="10 4,5",а!X98="10 5",а!X98="10 5,5",а!X98="10 6",а!X98="10 6,5",а!X98="10 7"),CHOOSE(MATCH(а!X98,{"7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96" s="36" t="str">
        <f>IF(OR(а!Y98="7 0,5",а!Y98="7 1",а!Y98="7 1,5",а!Y98="7 2",а!Y98="7 2,5",а!Y98="7 3",а!Y98="7 3,5",а!Y98="7 4",а!Y98="7 4,5",а!Y98="7 5",а!Y98="7 5,5",а!Y98="7 6",а!Y98="7 6,5",а!Y98="7 7",а!Y98="7а 0,5",а!Y98="7а 1",а!Y98="7а 1,5",а!Y98="7а 2",а!Y98="7а 2,5",а!Y98="7а 3",а!Y98="7а 3,5",а!Y98="7а 4",а!Y98="7а 4,5",а!Y98="7а 5",а!Y98="7а 5,5",а!Y98="7а 6",а!Y98="7а 6,5",а!Y98="7а 7",а!Y98="8 0,5",а!Y98="8 1",а!Y98="8 1,5",а!Y98="8 2",а!Y98="8 2,5",а!Y98="8 3",а!Y98="8 3,5",а!Y98="8 4",а!Y98="8 4,5",а!Y98="8 5",а!Y98="8 5,5",а!Y98="8 6",а!Y98="8 6,5",а!Y98="8 7",а!Y98="8а 0,5",а!Y98="8а 1",а!Y98="8а 1,5",а!Y98="8а 2",а!Y98="8а 2,5",а!Y98="8а 3",а!Y98="8а 3,5",а!Y98="8а 4",а!Y98="8а 4,5",а!Y98="8а 5",а!Y98="8а 5,5",а!Y98="8а 6",а!Y98="8а 6,5",а!Y98="8а 7",а!Y98="9 0,5",а!Y98="9 1",а!Y98="9 1,5",а!Y98="9 2",а!Y98="9 2,5",а!Y98="9 3",а!Y98="9 3,5",а!Y98="9 4",а!Y98="9 4,5",а!Y98="9 5",а!Y98="9 5,5",а!Y98="9 6",а!Y98="9 6,5",а!Y98="9 7",а!Y98="10 0,5",а!Y98="10 1",а!Y98="10 1,5",а!Y98="10 2",а!Y98="10 2,5",а!Y98="10 3",а!Y98="10 3,5",а!Y98="10 4",а!Y98="10 4,5",а!Y98="10 5",а!Y98="10 5,5",а!Y98="10 6",а!Y98="10 6,5",а!Y98="10 7"),CHOOSE(MATCH(а!Y98,{"7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96" s="36" t="str">
        <f>IF(OR(а!Z98="7 0,5",а!Z98="7 1",а!Z98="7 1,5",а!Z98="7 2",а!Z98="7 2,5",а!Z98="7 3",а!Z98="7 3,5",а!Z98="7 4",а!Z98="7 4,5",а!Z98="7 5",а!Z98="7 5,5",а!Z98="7 6",а!Z98="7 6,5",а!Z98="7 7",а!Z98="7а 0,5",а!Z98="7а 1",а!Z98="7а 1,5",а!Z98="7а 2",а!Z98="7а 2,5",а!Z98="7а 3",а!Z98="7а 3,5",а!Z98="7а 4",а!Z98="7а 4,5",а!Z98="7а 5",а!Z98="7а 5,5",а!Z98="7а 6",а!Z98="7а 6,5",а!Z98="7а 7",а!Z98="8 0,5",а!Z98="8 1",а!Z98="8 1,5",а!Z98="8 2",а!Z98="8 2,5",а!Z98="8 3",а!Z98="8 3,5",а!Z98="8 4",а!Z98="8 4,5",а!Z98="8 5",а!Z98="8 5,5",а!Z98="8 6",а!Z98="8 6,5",а!Z98="8 7",а!Z98="8а 0,5",а!Z98="8а 1",а!Z98="8а 1,5",а!Z98="8а 2",а!Z98="8а 2,5",а!Z98="8а 3",а!Z98="8а 3,5",а!Z98="8а 4",а!Z98="8а 4,5",а!Z98="8а 5",а!Z98="8а 5,5",а!Z98="8а 6",а!Z98="8а 6,5",а!Z98="8а 7",а!Z98="9 0,5",а!Z98="9 1",а!Z98="9 1,5",а!Z98="9 2",а!Z98="9 2,5",а!Z98="9 3",а!Z98="9 3,5",а!Z98="9 4",а!Z98="9 4,5",а!Z98="9 5",а!Z98="9 5,5",а!Z98="9 6",а!Z98="9 6,5",а!Z98="9 7",а!Z98="10 0,5",а!Z98="10 1",а!Z98="10 1,5",а!Z98="10 2",а!Z98="10 2,5",а!Z98="10 3",а!Z98="10 3,5",а!Z98="10 4",а!Z98="10 4,5",а!Z98="10 5",а!Z98="10 5,5",а!Z98="10 6",а!Z98="10 6,5",а!Z98="10 7"),CHOOSE(MATCH(а!Z98,{"7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96" s="36" t="s">
        <v>41</v>
      </c>
      <c r="AB96" s="36" t="s">
        <v>41</v>
      </c>
      <c r="AC96" s="36" t="s">
        <v>41</v>
      </c>
      <c r="AD96" s="36" t="s">
        <v>41</v>
      </c>
      <c r="AE96" s="36" t="s">
        <v>41</v>
      </c>
      <c r="AF96" s="36" t="s">
        <v>41</v>
      </c>
      <c r="AG96" s="36" t="s">
        <v>41</v>
      </c>
      <c r="AH96" s="36" t="s">
        <v>41</v>
      </c>
      <c r="AI96" s="36" t="s">
        <v>41</v>
      </c>
      <c r="AJ96" s="36" t="s">
        <v>41</v>
      </c>
      <c r="AK96" s="48"/>
      <c r="AL96" s="49"/>
      <c r="AM96" s="6"/>
      <c r="AO96" s="58"/>
      <c r="AP96" s="75"/>
      <c r="AQ96" s="6"/>
    </row>
    <row r="97" ht="30" customHeight="true" spans="1:43">
      <c r="A97" s="6"/>
      <c r="B97" s="6"/>
      <c r="C97" s="14" t="s">
        <v>31</v>
      </c>
      <c r="D97" s="20" t="str">
        <f>IF(а!E98="","",CHOOSE(MATCH(а!E98,{"7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97" s="35" t="str">
        <f>IF(а!F98="","",CHOOSE(MATCH(а!F98,{"7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97" s="35" t="str">
        <f>IF(а!G98="","",CHOOSE(MATCH(а!G98,{"7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G97" s="35" t="s">
        <v>75</v>
      </c>
      <c r="H97" s="35" t="str">
        <f>IF(а!I98="","",CHOOSE(MATCH(а!I98,{"7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I97" s="35" t="str">
        <f>IF(а!J98="","",CHOOSE(MATCH(а!J98,{"7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J97" s="35" t="str">
        <f>IF(а!K98="","",CHOOSE(MATCH(а!K98,{"7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14.00-00.00</v>
      </c>
      <c r="K97" s="35" t="str">
        <f>IF(а!L98="","",CHOOSE(MATCH(а!L98,{"7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97" s="35" t="s">
        <v>41</v>
      </c>
      <c r="M97" s="35" t="str">
        <f>IF(а!N98="","",CHOOSE(MATCH(а!N98,{"7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N97" s="35" t="str">
        <f>IF(а!O98="","",CHOOSE(MATCH(а!O98,{"7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14.00-18.30</v>
      </c>
      <c r="O97" s="35" t="str">
        <f>IF(а!P98="","",CHOOSE(MATCH(а!P98,{"7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P97" s="35" t="str">
        <f>IF(а!Q98="","",CHOOSE(MATCH(а!Q98,{"7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14.00-20.30</v>
      </c>
      <c r="Q97" s="35" t="str">
        <f>IF(а!R98="","",CHOOSE(MATCH(а!R98,{"7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R97" s="35" t="str">
        <f>IF(а!S98="","",CHOOSE(MATCH(а!S98,{"7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97" s="35" t="s">
        <v>41</v>
      </c>
      <c r="T97" s="35" t="str">
        <f>IF(а!U98="","",CHOOSE(MATCH(а!U98,{"7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U97" s="35" t="str">
        <f>IF(а!V98="","",CHOOSE(MATCH(а!V98,{"7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14.00-23.30</v>
      </c>
      <c r="V97" s="35" t="s">
        <v>143</v>
      </c>
      <c r="W97" s="35" t="str">
        <f>IF(а!X98="","",CHOOSE(MATCH(а!X98,{"7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X97" s="35" t="str">
        <f>IF(а!Y98="","",CHOOSE(MATCH(а!Y98,{"7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Y97" s="35" t="str">
        <f>IF(а!Z98="","",CHOOSE(MATCH(а!Z98,{"7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97" s="35" t="s">
        <v>41</v>
      </c>
      <c r="AA97" s="35" t="str">
        <f>IF(а!AB98="","",CHOOSE(MATCH(а!AB98,{"7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AB97" s="35" t="str">
        <f>IF(а!AC98="","",CHOOSE(MATCH(а!AC98,{"7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14.00-20.30</v>
      </c>
      <c r="AC97" s="35" t="str">
        <f>IF(а!AD98="","",CHOOSE(MATCH(а!AD98,{"7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AD97" s="35" t="str">
        <f>IF(а!AE98="","",CHOOSE(MATCH(а!AE98,{"7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14.00-20.30</v>
      </c>
      <c r="AE97" s="35" t="str">
        <f>IF(а!AF98="","",CHOOSE(MATCH(а!AF98,{"7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AF97" s="35" t="str">
        <f>IF(а!AG98="","",CHOOSE(MATCH(а!AG98,{"7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97" s="35" t="str">
        <f>IF(а!AH98="","",CHOOSE(MATCH(а!AH98,{"7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97" s="35" t="str">
        <f>IF(а!AI98="","",CHOOSE(MATCH(а!AI98,{"7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14.00-21.30</v>
      </c>
      <c r="AI97" s="35" t="str">
        <f>IF(а!AJ98="","",CHOOSE(MATCH(а!AJ98,{"7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97" s="35" t="str">
        <f>IF(а!AK98="","",CHOOSE(MATCH(а!AK98,{"7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97" s="4"/>
      <c r="AL97" s="8"/>
      <c r="AM97" s="50"/>
      <c r="AN97" s="42"/>
      <c r="AO97" s="42"/>
      <c r="AP97" s="8"/>
      <c r="AQ97" s="6"/>
    </row>
    <row r="98" ht="30" customHeight="true" spans="1:43">
      <c r="A98" s="6"/>
      <c r="B98" s="6"/>
      <c r="C98" s="9"/>
      <c r="D98" s="18"/>
      <c r="E98" s="31"/>
      <c r="F98" s="31"/>
      <c r="G98" s="31"/>
      <c r="H98" s="31"/>
      <c r="I98" s="31"/>
      <c r="J98" s="31"/>
      <c r="K98" s="31"/>
      <c r="L98" s="31"/>
      <c r="M98" s="31"/>
      <c r="N98" s="31"/>
      <c r="O98" s="31"/>
      <c r="P98" s="31"/>
      <c r="Q98" s="31"/>
      <c r="R98" s="31"/>
      <c r="S98" s="31"/>
      <c r="T98" s="31"/>
      <c r="U98" s="31"/>
      <c r="V98" s="31"/>
      <c r="W98" s="31"/>
      <c r="X98" s="31"/>
      <c r="Y98" s="31"/>
      <c r="Z98" s="31"/>
      <c r="AA98" s="31"/>
      <c r="AB98" s="31"/>
      <c r="AC98" s="31"/>
      <c r="AD98" s="31"/>
      <c r="AE98" s="31"/>
      <c r="AF98" s="31"/>
      <c r="AG98" s="31"/>
      <c r="AH98" s="31"/>
      <c r="AI98" s="31"/>
      <c r="AJ98" s="31"/>
      <c r="AK98" s="10"/>
      <c r="AL98" s="11"/>
      <c r="AM98" s="10"/>
      <c r="AN98" s="23"/>
      <c r="AO98" s="23"/>
      <c r="AP98" s="11"/>
      <c r="AQ98" s="6"/>
    </row>
    <row r="99" ht="30" customHeight="true" spans="1:43">
      <c r="A99" s="6"/>
      <c r="B99" s="6"/>
      <c r="C99" s="14" t="s">
        <v>37</v>
      </c>
      <c r="D99" s="19"/>
      <c r="E99" s="34"/>
      <c r="F99" s="34"/>
      <c r="G99" s="34"/>
      <c r="H99" s="34"/>
      <c r="I99" s="34"/>
      <c r="J99" s="34"/>
      <c r="K99" s="34"/>
      <c r="L99" s="34"/>
      <c r="M99" s="34"/>
      <c r="N99" s="34"/>
      <c r="O99" s="34"/>
      <c r="P99" s="34"/>
      <c r="Q99" s="34"/>
      <c r="R99" s="34"/>
      <c r="S99" s="34"/>
      <c r="T99" s="34"/>
      <c r="U99" s="34"/>
      <c r="V99" s="34"/>
      <c r="W99" s="34"/>
      <c r="X99" s="34"/>
      <c r="Y99" s="34"/>
      <c r="Z99" s="34"/>
      <c r="AA99" s="34"/>
      <c r="AB99" s="34"/>
      <c r="AC99" s="34"/>
      <c r="AD99" s="34"/>
      <c r="AE99" s="34"/>
      <c r="AF99" s="34"/>
      <c r="AG99" s="34"/>
      <c r="AH99" s="34"/>
      <c r="AI99" s="34"/>
      <c r="AJ99" s="34"/>
      <c r="AK99" s="4"/>
      <c r="AL99" s="8"/>
      <c r="AM99" s="50"/>
      <c r="AN99" s="42"/>
      <c r="AO99" s="42"/>
      <c r="AP99" s="8"/>
      <c r="AQ99" s="6"/>
    </row>
    <row r="100" ht="30" customHeight="true" spans="1:43">
      <c r="A100" s="6"/>
      <c r="B100" s="6"/>
      <c r="C100" s="9"/>
      <c r="D100" s="16"/>
      <c r="E100" s="34" t="b">
        <f>IF(OR(а!E98="7 0,5",а!E98="7 1",а!E98="7 1,5",а!E98="7 2",а!E98="7 2,5",а!E98="7 3",а!E98="7 3,5",а!E98="7 4",а!E98="7 4,5",а!E98="7 5",а!E98="7 5,5",а!E98="7 6",а!E98="7 6,5",а!E98="7 7",а!E98="7а 0,5",а!E98="7а 1",а!E98="7а 1,5",а!E98="7а 2",а!E98="7а 2,5",а!E98="7а 3",а!E98="7а 3,5",а!E98="7а 4",а!E98="7а 4,5",а!E98="7а 5",а!E98="7а 5,5",а!E98="7а 6",а!E98="7а 6,5",а!E98="7а 7",а!E98="8 0,5",а!E98="8 1",а!E98="8 1,5",а!E98="8 2",а!E98="8 2,5",а!E98="8 3",а!E98="8 3,5",а!E98="8 4",а!E98="8 4,5",а!E98="8 5",а!E98="8 5,5",а!E98="8 6",а!E98="8 6,5",а!E98="8 7",а!E98="8а 0,5",а!E98="8а 1",а!E98="8а 1,5",а!E98="8а 2",а!E98="8а 2,5",а!E98="8а 3",а!E98="8а 3,5",а!E98="8а 4",а!E98="8а 4,5",а!E98="8а 5",а!E98="8а 5,5",а!E98="8а 6",а!E98="8а 6,5",а!E98="8а 7",а!E98="9 0,5",а!E98="9 1",а!E98="9 1,5",а!E98="9 2",а!E98="9 2,5",а!E98="9 3",а!E98="9 3,5",а!E98="9 4",а!E98="9 4,5",а!E98="9 5",а!E98="9 5,5",а!E98="9 6",а!E98="9 6,5",а!E98="9 7",а!E98="10 0,5",а!E98="10 1",а!E98="10 1,5",а!E98="10 2",а!E98="10 2,5",а!E98="10 3",а!E98="10 3,5",а!E98="10 4",а!E98="10 4,5",а!E98="10 5",а!E98="10 5,5",а!E98="10 6",а!E98="10 6,5",а!E98="10 7"),IF(а!F98="в","",CHOOSE(MATCH(а!E98,{"7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00" s="34" t="b">
        <f>IF(OR(а!F98="7 0,5",а!F98="7 1",а!F98="7 1,5",а!F98="7 2",а!F98="7 2,5",а!F98="7 3",а!F98="7 3,5",а!F98="7 4",а!F98="7 4,5",а!F98="7 5",а!F98="7 5,5",а!F98="7 6",а!F98="7 6,5",а!F98="7 7",а!F98="7а 0,5",а!F98="7а 1",а!F98="7а 1,5",а!F98="7а 2",а!F98="7а 2,5",а!F98="7а 3",а!F98="7а 3,5",а!F98="7а 4",а!F98="7а 4,5",а!F98="7а 5",а!F98="7а 5,5",а!F98="7а 6",а!F98="7а 6,5",а!F98="7а 7",а!F98="8 0,5",а!F98="8 1",а!F98="8 1,5",а!F98="8 2",а!F98="8 2,5",а!F98="8 3",а!F98="8 3,5",а!F98="8 4",а!F98="8 4,5",а!F98="8 5",а!F98="8 5,5",а!F98="8 6",а!F98="8 6,5",а!F98="8 7",а!F98="8а 0,5",а!F98="8а 1",а!F98="8а 1,5",а!F98="8а 2",а!F98="8а 2,5",а!F98="8а 3",а!F98="8а 3,5",а!F98="8а 4",а!F98="8а 4,5",а!F98="8а 5",а!F98="8а 5,5",а!F98="8а 6",а!F98="8а 6,5",а!F98="8а 7",а!F98="9 0,5",а!F98="9 1",а!F98="9 1,5",а!F98="9 2",а!F98="9 2,5",а!F98="9 3",а!F98="9 3,5",а!F98="9 4",а!F98="9 4,5",а!F98="9 5",а!F98="9 5,5",а!F98="9 6",а!F98="9 6,5",а!F98="9 7",а!F98="10 0,5",а!F98="10 1",а!F98="10 1,5",а!F98="10 2",а!F98="10 2,5",а!F98="10 3",а!F98="10 3,5",а!F98="10 4",а!F98="10 4,5",а!F98="10 5",а!F98="10 5,5",а!F98="10 6",а!F98="10 6,5",а!F98="10 7"),IF(а!G98="в","",CHOOSE(MATCH(а!F98,{"7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00" s="34" t="b">
        <f>IF(OR(а!G98="7 0,5",а!G98="7 1",а!G98="7 1,5",а!G98="7 2",а!G98="7 2,5",а!G98="7 3",а!G98="7 3,5",а!G98="7 4",а!G98="7 4,5",а!G98="7 5",а!G98="7 5,5",а!G98="7 6",а!G98="7 6,5",а!G98="7 7",а!G98="7а 0,5",а!G98="7а 1",а!G98="7а 1,5",а!G98="7а 2",а!G98="7а 2,5",а!G98="7а 3",а!G98="7а 3,5",а!G98="7а 4",а!G98="7а 4,5",а!G98="7а 5",а!G98="7а 5,5",а!G98="7а 6",а!G98="7а 6,5",а!G98="7а 7",а!G98="8 0,5",а!G98="8 1",а!G98="8 1,5",а!G98="8 2",а!G98="8 2,5",а!G98="8 3",а!G98="8 3,5",а!G98="8 4",а!G98="8 4,5",а!G98="8 5",а!G98="8 5,5",а!G98="8 6",а!G98="8 6,5",а!G98="8 7",а!G98="8а 0,5",а!G98="8а 1",а!G98="8а 1,5",а!G98="8а 2",а!G98="8а 2,5",а!G98="8а 3",а!G98="8а 3,5",а!G98="8а 4",а!G98="8а 4,5",а!G98="8а 5",а!G98="8а 5,5",а!G98="8а 6",а!G98="8а 6,5",а!G98="8а 7",а!G98="9 0,5",а!G98="9 1",а!G98="9 1,5",а!G98="9 2",а!G98="9 2,5",а!G98="9 3",а!G98="9 3,5",а!G98="9 4",а!G98="9 4,5",а!G98="9 5",а!G98="9 5,5",а!G98="9 6",а!G98="9 6,5",а!G98="9 7",а!G98="10 0,5",а!G98="10 1",а!G98="10 1,5",а!G98="10 2",а!G98="10 2,5",а!G98="10 3",а!G98="10 3,5",а!G98="10 4",а!G98="10 4,5",а!G98="10 5",а!G98="10 5,5",а!G98="10 6",а!G98="10 6,5",а!G98="10 7"),IF(а!H98="в","",CHOOSE(MATCH(а!G98,{"7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00" s="34" t="b">
        <f>IF(OR(а!H98="7 0,5",а!H98="7 1",а!H98="7 1,5",а!H98="7 2",а!H98="7 2,5",а!H98="7 3",а!H98="7 3,5",а!H98="7 4",а!H98="7 4,5",а!H98="7 5",а!H98="7 5,5",а!H98="7 6",а!H98="7 6,5",а!H98="7 7",а!H98="7а 0,5",а!H98="7а 1",а!H98="7а 1,5",а!H98="7а 2",а!H98="7а 2,5",а!H98="7а 3",а!H98="7а 3,5",а!H98="7а 4",а!H98="7а 4,5",а!H98="7а 5",а!H98="7а 5,5",а!H98="7а 6",а!H98="7а 6,5",а!H98="7а 7",а!H98="8 0,5",а!H98="8 1",а!H98="8 1,5",а!H98="8 2",а!H98="8 2,5",а!H98="8 3",а!H98="8 3,5",а!H98="8 4",а!H98="8 4,5",а!H98="8 5",а!H98="8 5,5",а!H98="8 6",а!H98="8 6,5",а!H98="8 7",а!H98="8а 0,5",а!H98="8а 1",а!H98="8а 1,5",а!H98="8а 2",а!H98="8а 2,5",а!H98="8а 3",а!H98="8а 3,5",а!H98="8а 4",а!H98="8а 4,5",а!H98="8а 5",а!H98="8а 5,5",а!H98="8а 6",а!H98="8а 6,5",а!H98="8а 7",а!H98="9 0,5",а!H98="9 1",а!H98="9 1,5",а!H98="9 2",а!H98="9 2,5",а!H98="9 3",а!H98="9 3,5",а!H98="9 4",а!H98="9 4,5",а!H98="9 5",а!H98="9 5,5",а!H98="9 6",а!H98="9 6,5",а!H98="9 7",а!H98="10 0,5",а!H98="10 1",а!H98="10 1,5",а!H98="10 2",а!H98="10 2,5",а!H98="10 3",а!H98="10 3,5",а!H98="10 4",а!H98="10 4,5",а!H98="10 5",а!H98="10 5,5",а!H98="10 6",а!H98="10 6,5",а!H98="10 7"),IF(а!I98="в","",CHOOSE(MATCH(а!H98,{"7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00" s="34" t="b">
        <f>IF(OR(а!I98="7 0,5",а!I98="7 1",а!I98="7 1,5",а!I98="7 2",а!I98="7 2,5",а!I98="7 3",а!I98="7 3,5",а!I98="7 4",а!I98="7 4,5",а!I98="7 5",а!I98="7 5,5",а!I98="7 6",а!I98="7 6,5",а!I98="7 7",а!I98="7а 0,5",а!I98="7а 1",а!I98="7а 1,5",а!I98="7а 2",а!I98="7а 2,5",а!I98="7а 3",а!I98="7а 3,5",а!I98="7а 4",а!I98="7а 4,5",а!I98="7а 5",а!I98="7а 5,5",а!I98="7а 6",а!I98="7а 6,5",а!I98="7а 7",а!I98="8 0,5",а!I98="8 1",а!I98="8 1,5",а!I98="8 2",а!I98="8 2,5",а!I98="8 3",а!I98="8 3,5",а!I98="8 4",а!I98="8 4,5",а!I98="8 5",а!I98="8 5,5",а!I98="8 6",а!I98="8 6,5",а!I98="8 7",а!I98="8а 0,5",а!I98="8а 1",а!I98="8а 1,5",а!I98="8а 2",а!I98="8а 2,5",а!I98="8а 3",а!I98="8а 3,5",а!I98="8а 4",а!I98="8а 4,5",а!I98="8а 5",а!I98="8а 5,5",а!I98="8а 6",а!I98="8а 6,5",а!I98="8а 7",а!I98="9 0,5",а!I98="9 1",а!I98="9 1,5",а!I98="9 2",а!I98="9 2,5",а!I98="9 3",а!I98="9 3,5",а!I98="9 4",а!I98="9 4,5",а!I98="9 5",а!I98="9 5,5",а!I98="9 6",а!I98="9 6,5",а!I98="9 7",а!I98="10 0,5",а!I98="10 1",а!I98="10 1,5",а!I98="10 2",а!I98="10 2,5",а!I98="10 3",а!I98="10 3,5",а!I98="10 4",а!I98="10 4,5",а!I98="10 5",а!I98="10 5,5",а!I98="10 6",а!I98="10 6,5",а!I98="10 7"),IF(а!J98="в","",CHOOSE(MATCH(а!I98,{"7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00" s="34" t="b">
        <f>IF(OR(а!J98="7 0,5",а!J98="7 1",а!J98="7 1,5",а!J98="7 2",а!J98="7 2,5",а!J98="7 3",а!J98="7 3,5",а!J98="7 4",а!J98="7 4,5",а!J98="7 5",а!J98="7 5,5",а!J98="7 6",а!J98="7 6,5",а!J98="7 7",а!J98="7а 0,5",а!J98="7а 1",а!J98="7а 1,5",а!J98="7а 2",а!J98="7а 2,5",а!J98="7а 3",а!J98="7а 3,5",а!J98="7а 4",а!J98="7а 4,5",а!J98="7а 5",а!J98="7а 5,5",а!J98="7а 6",а!J98="7а 6,5",а!J98="7а 7",а!J98="8 0,5",а!J98="8 1",а!J98="8 1,5",а!J98="8 2",а!J98="8 2,5",а!J98="8 3",а!J98="8 3,5",а!J98="8 4",а!J98="8 4,5",а!J98="8 5",а!J98="8 5,5",а!J98="8 6",а!J98="8 6,5",а!J98="8 7",а!J98="8а 0,5",а!J98="8а 1",а!J98="8а 1,5",а!J98="8а 2",а!J98="8а 2,5",а!J98="8а 3",а!J98="8а 3,5",а!J98="8а 4",а!J98="8а 4,5",а!J98="8а 5",а!J98="8а 5,5",а!J98="8а 6",а!J98="8а 6,5",а!J98="8а 7",а!J98="9 0,5",а!J98="9 1",а!J98="9 1,5",а!J98="9 2",а!J98="9 2,5",а!J98="9 3",а!J98="9 3,5",а!J98="9 4",а!J98="9 4,5",а!J98="9 5",а!J98="9 5,5",а!J98="9 6",а!J98="9 6,5",а!J98="9 7",а!J98="10 0,5",а!J98="10 1",а!J98="10 1,5",а!J98="10 2",а!J98="10 2,5",а!J98="10 3",а!J98="10 3,5",а!J98="10 4",а!J98="10 4,5",а!J98="10 5",а!J98="10 5,5",а!J98="10 6",а!J98="10 6,5",а!J98="10 7"),IF(а!K98="в","",CHOOSE(MATCH(а!J98,{"7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00" s="34" t="b">
        <f>IF(OR(а!K98="7 0,5",а!K98="7 1",а!K98="7 1,5",а!K98="7 2",а!K98="7 2,5",а!K98="7 3",а!K98="7 3,5",а!K98="7 4",а!K98="7 4,5",а!K98="7 5",а!K98="7 5,5",а!K98="7 6",а!K98="7 6,5",а!K98="7 7",а!K98="7а 0,5",а!K98="7а 1",а!K98="7а 1,5",а!K98="7а 2",а!K98="7а 2,5",а!K98="7а 3",а!K98="7а 3,5",а!K98="7а 4",а!K98="7а 4,5",а!K98="7а 5",а!K98="7а 5,5",а!K98="7а 6",а!K98="7а 6,5",а!K98="7а 7",а!K98="8 0,5",а!K98="8 1",а!K98="8 1,5",а!K98="8 2",а!K98="8 2,5",а!K98="8 3",а!K98="8 3,5",а!K98="8 4",а!K98="8 4,5",а!K98="8 5",а!K98="8 5,5",а!K98="8 6",а!K98="8 6,5",а!K98="8 7",а!K98="8а 0,5",а!K98="8а 1",а!K98="8а 1,5",а!K98="8а 2",а!K98="8а 2,5",а!K98="8а 3",а!K98="8а 3,5",а!K98="8а 4",а!K98="8а 4,5",а!K98="8а 5",а!K98="8а 5,5",а!K98="8а 6",а!K98="8а 6,5",а!K98="8а 7",а!K98="9 0,5",а!K98="9 1",а!K98="9 1,5",а!K98="9 2",а!K98="9 2,5",а!K98="9 3",а!K98="9 3,5",а!K98="9 4",а!K98="9 4,5",а!K98="9 5",а!K98="9 5,5",а!K98="9 6",а!K98="9 6,5",а!K98="9 7",а!K98="10 0,5",а!K98="10 1",а!K98="10 1,5",а!K98="10 2",а!K98="10 2,5",а!K98="10 3",а!K98="10 3,5",а!K98="10 4",а!K98="10 4,5",а!K98="10 5",а!K98="10 5,5",а!K98="10 6",а!K98="10 6,5",а!K98="10 7"),IF(а!L98="в","",CHOOSE(MATCH(а!K98,{"7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00" s="34" t="b">
        <f>IF(OR(а!L98="7 0,5",а!L98="7 1",а!L98="7 1,5",а!L98="7 2",а!L98="7 2,5",а!L98="7 3",а!L98="7 3,5",а!L98="7 4",а!L98="7 4,5",а!L98="7 5",а!L98="7 5,5",а!L98="7 6",а!L98="7 6,5",а!L98="7 7",а!L98="7а 0,5",а!L98="7а 1",а!L98="7а 1,5",а!L98="7а 2",а!L98="7а 2,5",а!L98="7а 3",а!L98="7а 3,5",а!L98="7а 4",а!L98="7а 4,5",а!L98="7а 5",а!L98="7а 5,5",а!L98="7а 6",а!L98="7а 6,5",а!L98="7а 7",а!L98="8 0,5",а!L98="8 1",а!L98="8 1,5",а!L98="8 2",а!L98="8 2,5",а!L98="8 3",а!L98="8 3,5",а!L98="8 4",а!L98="8 4,5",а!L98="8 5",а!L98="8 5,5",а!L98="8 6",а!L98="8 6,5",а!L98="8 7",а!L98="8а 0,5",а!L98="8а 1",а!L98="8а 1,5",а!L98="8а 2",а!L98="8а 2,5",а!L98="8а 3",а!L98="8а 3,5",а!L98="8а 4",а!L98="8а 4,5",а!L98="8а 5",а!L98="8а 5,5",а!L98="8а 6",а!L98="8а 6,5",а!L98="8а 7",а!L98="9 0,5",а!L98="9 1",а!L98="9 1,5",а!L98="9 2",а!L98="9 2,5",а!L98="9 3",а!L98="9 3,5",а!L98="9 4",а!L98="9 4,5",а!L98="9 5",а!L98="9 5,5",а!L98="9 6",а!L98="9 6,5",а!L98="9 7",а!L98="10 0,5",а!L98="10 1",а!L98="10 1,5",а!L98="10 2",а!L98="10 2,5",а!L98="10 3",а!L98="10 3,5",а!L98="10 4",а!L98="10 4,5",а!L98="10 5",а!L98="10 5,5",а!L98="10 6",а!L98="10 6,5",а!L98="10 7"),IF(а!M98="в","",CHOOSE(MATCH(а!L98,{"7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00" s="34" t="b">
        <f>IF(OR(а!M98="7 0,5",а!M98="7 1",а!M98="7 1,5",а!M98="7 2",а!M98="7 2,5",а!M98="7 3",а!M98="7 3,5",а!M98="7 4",а!M98="7 4,5",а!M98="7 5",а!M98="7 5,5",а!M98="7 6",а!M98="7 6,5",а!M98="7 7",а!M98="7а 0,5",а!M98="7а 1",а!M98="7а 1,5",а!M98="7а 2",а!M98="7а 2,5",а!M98="7а 3",а!M98="7а 3,5",а!M98="7а 4",а!M98="7а 4,5",а!M98="7а 5",а!M98="7а 5,5",а!M98="7а 6",а!M98="7а 6,5",а!M98="7а 7",а!M98="8 0,5",а!M98="8 1",а!M98="8 1,5",а!M98="8 2",а!M98="8 2,5",а!M98="8 3",а!M98="8 3,5",а!M98="8 4",а!M98="8 4,5",а!M98="8 5",а!M98="8 5,5",а!M98="8 6",а!M98="8 6,5",а!M98="8 7",а!M98="8а 0,5",а!M98="8а 1",а!M98="8а 1,5",а!M98="8а 2",а!M98="8а 2,5",а!M98="8а 3",а!M98="8а 3,5",а!M98="8а 4",а!M98="8а 4,5",а!M98="8а 5",а!M98="8а 5,5",а!M98="8а 6",а!M98="8а 6,5",а!M98="8а 7",а!M98="9 0,5",а!M98="9 1",а!M98="9 1,5",а!M98="9 2",а!M98="9 2,5",а!M98="9 3",а!M98="9 3,5",а!M98="9 4",а!M98="9 4,5",а!M98="9 5",а!M98="9 5,5",а!M98="9 6",а!M98="9 6,5",а!M98="9 7",а!M98="10 0,5",а!M98="10 1",а!M98="10 1,5",а!M98="10 2",а!M98="10 2,5",а!M98="10 3",а!M98="10 3,5",а!M98="10 4",а!M98="10 4,5",а!M98="10 5",а!M98="10 5,5",а!M98="10 6",а!M98="10 6,5",а!M98="10 7"),IF(а!N98="в","",CHOOSE(MATCH(а!M98,{"7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00" s="34" t="b">
        <f>IF(OR(а!N98="7 0,5",а!N98="7 1",а!N98="7 1,5",а!N98="7 2",а!N98="7 2,5",а!N98="7 3",а!N98="7 3,5",а!N98="7 4",а!N98="7 4,5",а!N98="7 5",а!N98="7 5,5",а!N98="7 6",а!N98="7 6,5",а!N98="7 7",а!N98="7а 0,5",а!N98="7а 1",а!N98="7а 1,5",а!N98="7а 2",а!N98="7а 2,5",а!N98="7а 3",а!N98="7а 3,5",а!N98="7а 4",а!N98="7а 4,5",а!N98="7а 5",а!N98="7а 5,5",а!N98="7а 6",а!N98="7а 6,5",а!N98="7а 7",а!N98="8 0,5",а!N98="8 1",а!N98="8 1,5",а!N98="8 2",а!N98="8 2,5",а!N98="8 3",а!N98="8 3,5",а!N98="8 4",а!N98="8 4,5",а!N98="8 5",а!N98="8 5,5",а!N98="8 6",а!N98="8 6,5",а!N98="8 7",а!N98="8а 0,5",а!N98="8а 1",а!N98="8а 1,5",а!N98="8а 2",а!N98="8а 2,5",а!N98="8а 3",а!N98="8а 3,5",а!N98="8а 4",а!N98="8а 4,5",а!N98="8а 5",а!N98="8а 5,5",а!N98="8а 6",а!N98="8а 6,5",а!N98="8а 7",а!N98="9 0,5",а!N98="9 1",а!N98="9 1,5",а!N98="9 2",а!N98="9 2,5",а!N98="9 3",а!N98="9 3,5",а!N98="9 4",а!N98="9 4,5",а!N98="9 5",а!N98="9 5,5",а!N98="9 6",а!N98="9 6,5",а!N98="9 7",а!N98="10 0,5",а!N98="10 1",а!N98="10 1,5",а!N98="10 2",а!N98="10 2,5",а!N98="10 3",а!N98="10 3,5",а!N98="10 4",а!N98="10 4,5",а!N98="10 5",а!N98="10 5,5",а!N98="10 6",а!N98="10 6,5",а!N98="10 7"),IF(а!O98="в","",CHOOSE(MATCH(а!N98,{"7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00" s="34" t="b">
        <f>IF(OR(а!O98="7 0,5",а!O98="7 1",а!O98="7 1,5",а!O98="7 2",а!O98="7 2,5",а!O98="7 3",а!O98="7 3,5",а!O98="7 4",а!O98="7 4,5",а!O98="7 5",а!O98="7 5,5",а!O98="7 6",а!O98="7 6,5",а!O98="7 7",а!O98="7а 0,5",а!O98="7а 1",а!O98="7а 1,5",а!O98="7а 2",а!O98="7а 2,5",а!O98="7а 3",а!O98="7а 3,5",а!O98="7а 4",а!O98="7а 4,5",а!O98="7а 5",а!O98="7а 5,5",а!O98="7а 6",а!O98="7а 6,5",а!O98="7а 7",а!O98="8 0,5",а!O98="8 1",а!O98="8 1,5",а!O98="8 2",а!O98="8 2,5",а!O98="8 3",а!O98="8 3,5",а!O98="8 4",а!O98="8 4,5",а!O98="8 5",а!O98="8 5,5",а!O98="8 6",а!O98="8 6,5",а!O98="8 7",а!O98="8а 0,5",а!O98="8а 1",а!O98="8а 1,5",а!O98="8а 2",а!O98="8а 2,5",а!O98="8а 3",а!O98="8а 3,5",а!O98="8а 4",а!O98="8а 4,5",а!O98="8а 5",а!O98="8а 5,5",а!O98="8а 6",а!O98="8а 6,5",а!O98="8а 7",а!O98="9 0,5",а!O98="9 1",а!O98="9 1,5",а!O98="9 2",а!O98="9 2,5",а!O98="9 3",а!O98="9 3,5",а!O98="9 4",а!O98="9 4,5",а!O98="9 5",а!O98="9 5,5",а!O98="9 6",а!O98="9 6,5",а!O98="9 7",а!O98="10 0,5",а!O98="10 1",а!O98="10 1,5",а!O98="10 2",а!O98="10 2,5",а!O98="10 3",а!O98="10 3,5",а!O98="10 4",а!O98="10 4,5",а!O98="10 5",а!O98="10 5,5",а!O98="10 6",а!O98="10 6,5",а!O98="10 7"),IF(а!P98="в","",CHOOSE(MATCH(а!O98,{"7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00" s="34" t="b">
        <f>IF(OR(а!P98="7 0,5",а!P98="7 1",а!P98="7 1,5",а!P98="7 2",а!P98="7 2,5",а!P98="7 3",а!P98="7 3,5",а!P98="7 4",а!P98="7 4,5",а!P98="7 5",а!P98="7 5,5",а!P98="7 6",а!P98="7 6,5",а!P98="7 7",а!P98="7а 0,5",а!P98="7а 1",а!P98="7а 1,5",а!P98="7а 2",а!P98="7а 2,5",а!P98="7а 3",а!P98="7а 3,5",а!P98="7а 4",а!P98="7а 4,5",а!P98="7а 5",а!P98="7а 5,5",а!P98="7а 6",а!P98="7а 6,5",а!P98="7а 7",а!P98="8 0,5",а!P98="8 1",а!P98="8 1,5",а!P98="8 2",а!P98="8 2,5",а!P98="8 3",а!P98="8 3,5",а!P98="8 4",а!P98="8 4,5",а!P98="8 5",а!P98="8 5,5",а!P98="8 6",а!P98="8 6,5",а!P98="8 7",а!P98="8а 0,5",а!P98="8а 1",а!P98="8а 1,5",а!P98="8а 2",а!P98="8а 2,5",а!P98="8а 3",а!P98="8а 3,5",а!P98="8а 4",а!P98="8а 4,5",а!P98="8а 5",а!P98="8а 5,5",а!P98="8а 6",а!P98="8а 6,5",а!P98="8а 7",а!P98="9 0,5",а!P98="9 1",а!P98="9 1,5",а!P98="9 2",а!P98="9 2,5",а!P98="9 3",а!P98="9 3,5",а!P98="9 4",а!P98="9 4,5",а!P98="9 5",а!P98="9 5,5",а!P98="9 6",а!P98="9 6,5",а!P98="9 7",а!P98="10 0,5",а!P98="10 1",а!P98="10 1,5",а!P98="10 2",а!P98="10 2,5",а!P98="10 3",а!P98="10 3,5",а!P98="10 4",а!P98="10 4,5",а!P98="10 5",а!P98="10 5,5",а!P98="10 6",а!P98="10 6,5",а!P98="10 7"),IF(а!Q98="в","",CHOOSE(MATCH(а!P98,{"7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00" s="34" t="b">
        <f>IF(OR(а!Q98="7 0,5",а!Q98="7 1",а!Q98="7 1,5",а!Q98="7 2",а!Q98="7 2,5",а!Q98="7 3",а!Q98="7 3,5",а!Q98="7 4",а!Q98="7 4,5",а!Q98="7 5",а!Q98="7 5,5",а!Q98="7 6",а!Q98="7 6,5",а!Q98="7 7",а!Q98="7а 0,5",а!Q98="7а 1",а!Q98="7а 1,5",а!Q98="7а 2",а!Q98="7а 2,5",а!Q98="7а 3",а!Q98="7а 3,5",а!Q98="7а 4",а!Q98="7а 4,5",а!Q98="7а 5",а!Q98="7а 5,5",а!Q98="7а 6",а!Q98="7а 6,5",а!Q98="7а 7",а!Q98="8 0,5",а!Q98="8 1",а!Q98="8 1,5",а!Q98="8 2",а!Q98="8 2,5",а!Q98="8 3",а!Q98="8 3,5",а!Q98="8 4",а!Q98="8 4,5",а!Q98="8 5",а!Q98="8 5,5",а!Q98="8 6",а!Q98="8 6,5",а!Q98="8 7",а!Q98="8а 0,5",а!Q98="8а 1",а!Q98="8а 1,5",а!Q98="8а 2",а!Q98="8а 2,5",а!Q98="8а 3",а!Q98="8а 3,5",а!Q98="8а 4",а!Q98="8а 4,5",а!Q98="8а 5",а!Q98="8а 5,5",а!Q98="8а 6",а!Q98="8а 6,5",а!Q98="8а 7",а!Q98="9 0,5",а!Q98="9 1",а!Q98="9 1,5",а!Q98="9 2",а!Q98="9 2,5",а!Q98="9 3",а!Q98="9 3,5",а!Q98="9 4",а!Q98="9 4,5",а!Q98="9 5",а!Q98="9 5,5",а!Q98="9 6",а!Q98="9 6,5",а!Q98="9 7",а!Q98="10 0,5",а!Q98="10 1",а!Q98="10 1,5",а!Q98="10 2",а!Q98="10 2,5",а!Q98="10 3",а!Q98="10 3,5",а!Q98="10 4",а!Q98="10 4,5",а!Q98="10 5",а!Q98="10 5,5",а!Q98="10 6",а!Q98="10 6,5",а!Q98="10 7"),IF(а!R98="в","",CHOOSE(MATCH(а!Q98,{"7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00" s="34" t="b">
        <f>IF(OR(а!R98="7 0,5",а!R98="7 1",а!R98="7 1,5",а!R98="7 2",а!R98="7 2,5",а!R98="7 3",а!R98="7 3,5",а!R98="7 4",а!R98="7 4,5",а!R98="7 5",а!R98="7 5,5",а!R98="7 6",а!R98="7 6,5",а!R98="7 7",а!R98="7а 0,5",а!R98="7а 1",а!R98="7а 1,5",а!R98="7а 2",а!R98="7а 2,5",а!R98="7а 3",а!R98="7а 3,5",а!R98="7а 4",а!R98="7а 4,5",а!R98="7а 5",а!R98="7а 5,5",а!R98="7а 6",а!R98="7а 6,5",а!R98="7а 7",а!R98="8 0,5",а!R98="8 1",а!R98="8 1,5",а!R98="8 2",а!R98="8 2,5",а!R98="8 3",а!R98="8 3,5",а!R98="8 4",а!R98="8 4,5",а!R98="8 5",а!R98="8 5,5",а!R98="8 6",а!R98="8 6,5",а!R98="8 7",а!R98="8а 0,5",а!R98="8а 1",а!R98="8а 1,5",а!R98="8а 2",а!R98="8а 2,5",а!R98="8а 3",а!R98="8а 3,5",а!R98="8а 4",а!R98="8а 4,5",а!R98="8а 5",а!R98="8а 5,5",а!R98="8а 6",а!R98="8а 6,5",а!R98="8а 7",а!R98="9 0,5",а!R98="9 1",а!R98="9 1,5",а!R98="9 2",а!R98="9 2,5",а!R98="9 3",а!R98="9 3,5",а!R98="9 4",а!R98="9 4,5",а!R98="9 5",а!R98="9 5,5",а!R98="9 6",а!R98="9 6,5",а!R98="9 7",а!R98="10 0,5",а!R98="10 1",а!R98="10 1,5",а!R98="10 2",а!R98="10 2,5",а!R98="10 3",а!R98="10 3,5",а!R98="10 4",а!R98="10 4,5",а!R98="10 5",а!R98="10 5,5",а!R98="10 6",а!R98="10 6,5",а!R98="10 7"),IF(а!S98="в","",CHOOSE(MATCH(а!R98,{"7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00" s="34" t="b">
        <f>IF(OR(а!S98="7 0,5",а!S98="7 1",а!S98="7 1,5",а!S98="7 2",а!S98="7 2,5",а!S98="7 3",а!S98="7 3,5",а!S98="7 4",а!S98="7 4,5",а!S98="7 5",а!S98="7 5,5",а!S98="7 6",а!S98="7 6,5",а!S98="7 7",а!S98="7а 0,5",а!S98="7а 1",а!S98="7а 1,5",а!S98="7а 2",а!S98="7а 2,5",а!S98="7а 3",а!S98="7а 3,5",а!S98="7а 4",а!S98="7а 4,5",а!S98="7а 5",а!S98="7а 5,5",а!S98="7а 6",а!S98="7а 6,5",а!S98="7а 7",а!S98="8 0,5",а!S98="8 1",а!S98="8 1,5",а!S98="8 2",а!S98="8 2,5",а!S98="8 3",а!S98="8 3,5",а!S98="8 4",а!S98="8 4,5",а!S98="8 5",а!S98="8 5,5",а!S98="8 6",а!S98="8 6,5",а!S98="8 7",а!S98="8а 0,5",а!S98="8а 1",а!S98="8а 1,5",а!S98="8а 2",а!S98="8а 2,5",а!S98="8а 3",а!S98="8а 3,5",а!S98="8а 4",а!S98="8а 4,5",а!S98="8а 5",а!S98="8а 5,5",а!S98="8а 6",а!S98="8а 6,5",а!S98="8а 7",а!S98="9 0,5",а!S98="9 1",а!S98="9 1,5",а!S98="9 2",а!S98="9 2,5",а!S98="9 3",а!S98="9 3,5",а!S98="9 4",а!S98="9 4,5",а!S98="9 5",а!S98="9 5,5",а!S98="9 6",а!S98="9 6,5",а!S98="9 7",а!S98="10 0,5",а!S98="10 1",а!S98="10 1,5",а!S98="10 2",а!S98="10 2,5",а!S98="10 3",а!S98="10 3,5",а!S98="10 4",а!S98="10 4,5",а!S98="10 5",а!S98="10 5,5",а!S98="10 6",а!S98="10 6,5",а!S98="10 7"),IF(а!T98="в","",CHOOSE(MATCH(а!S98,{"7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00" s="34" t="b">
        <v>0</v>
      </c>
      <c r="U100" s="34" t="b">
        <f>IF(OR(а!U98="7 0,5",а!U98="7 1",а!U98="7 1,5",а!U98="7 2",а!U98="7 2,5",а!U98="7 3",а!U98="7 3,5",а!U98="7 4",а!U98="7 4,5",а!U98="7 5",а!U98="7 5,5",а!U98="7 6",а!U98="7 6,5",а!U98="7 7",а!U98="7а 0,5",а!U98="7а 1",а!U98="7а 1,5",а!U98="7а 2",а!U98="7а 2,5",а!U98="7а 3",а!U98="7а 3,5",а!U98="7а 4",а!U98="7а 4,5",а!U98="7а 5",а!U98="7а 5,5",а!U98="7а 6",а!U98="7а 6,5",а!U98="7а 7",а!U98="8 0,5",а!U98="8 1",а!U98="8 1,5",а!U98="8 2",а!U98="8 2,5",а!U98="8 3",а!U98="8 3,5",а!U98="8 4",а!U98="8 4,5",а!U98="8 5",а!U98="8 5,5",а!U98="8 6",а!U98="8 6,5",а!U98="8 7",а!U98="8а 0,5",а!U98="8а 1",а!U98="8а 1,5",а!U98="8а 2",а!U98="8а 2,5",а!U98="8а 3",а!U98="8а 3,5",а!U98="8а 4",а!U98="8а 4,5",а!U98="8а 5",а!U98="8а 5,5",а!U98="8а 6",а!U98="8а 6,5",а!U98="8а 7",а!U98="9 0,5",а!U98="9 1",а!U98="9 1,5",а!U98="9 2",а!U98="9 2,5",а!U98="9 3",а!U98="9 3,5",а!U98="9 4",а!U98="9 4,5",а!U98="9 5",а!U98="9 5,5",а!U98="9 6",а!U98="9 6,5",а!U98="9 7",а!U98="10 0,5",а!U98="10 1",а!U98="10 1,5",а!U98="10 2",а!U98="10 2,5",а!U98="10 3",а!U98="10 3,5",а!U98="10 4",а!U98="10 4,5",а!U98="10 5",а!U98="10 5,5",а!U98="10 6",а!U98="10 6,5",а!U98="10 7"),IF(а!V98="в","",CHOOSE(MATCH(а!U98,{"7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00" s="34" t="b">
        <f>IF(OR(а!V98="7 0,5",а!V98="7 1",а!V98="7 1,5",а!V98="7 2",а!V98="7 2,5",а!V98="7 3",а!V98="7 3,5",а!V98="7 4",а!V98="7 4,5",а!V98="7 5",а!V98="7 5,5",а!V98="7 6",а!V98="7 6,5",а!V98="7 7",а!V98="7а 0,5",а!V98="7а 1",а!V98="7а 1,5",а!V98="7а 2",а!V98="7а 2,5",а!V98="7а 3",а!V98="7а 3,5",а!V98="7а 4",а!V98="7а 4,5",а!V98="7а 5",а!V98="7а 5,5",а!V98="7а 6",а!V98="7а 6,5",а!V98="7а 7",а!V98="8 0,5",а!V98="8 1",а!V98="8 1,5",а!V98="8 2",а!V98="8 2,5",а!V98="8 3",а!V98="8 3,5",а!V98="8 4",а!V98="8 4,5",а!V98="8 5",а!V98="8 5,5",а!V98="8 6",а!V98="8 6,5",а!V98="8 7",а!V98="8а 0,5",а!V98="8а 1",а!V98="8а 1,5",а!V98="8а 2",а!V98="8а 2,5",а!V98="8а 3",а!V98="8а 3,5",а!V98="8а 4",а!V98="8а 4,5",а!V98="8а 5",а!V98="8а 5,5",а!V98="8а 6",а!V98="8а 6,5",а!V98="8а 7",а!V98="9 0,5",а!V98="9 1",а!V98="9 1,5",а!V98="9 2",а!V98="9 2,5",а!V98="9 3",а!V98="9 3,5",а!V98="9 4",а!V98="9 4,5",а!V98="9 5",а!V98="9 5,5",а!V98="9 6",а!V98="9 6,5",а!V98="9 7",а!V98="10 0,5",а!V98="10 1",а!V98="10 1,5",а!V98="10 2",а!V98="10 2,5",а!V98="10 3",а!V98="10 3,5",а!V98="10 4",а!V98="10 4,5",а!V98="10 5",а!V98="10 5,5",а!V98="10 6",а!V98="10 6,5",а!V98="10 7"),IF(а!W98="в","",CHOOSE(MATCH(а!V98,{"7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00" s="34" t="b">
        <f>IF(OR(а!W98="7 0,5",а!W98="7 1",а!W98="7 1,5",а!W98="7 2",а!W98="7 2,5",а!W98="7 3",а!W98="7 3,5",а!W98="7 4",а!W98="7 4,5",а!W98="7 5",а!W98="7 5,5",а!W98="7 6",а!W98="7 6,5",а!W98="7 7",а!W98="7а 0,5",а!W98="7а 1",а!W98="7а 1,5",а!W98="7а 2",а!W98="7а 2,5",а!W98="7а 3",а!W98="7а 3,5",а!W98="7а 4",а!W98="7а 4,5",а!W98="7а 5",а!W98="7а 5,5",а!W98="7а 6",а!W98="7а 6,5",а!W98="7а 7",а!W98="8 0,5",а!W98="8 1",а!W98="8 1,5",а!W98="8 2",а!W98="8 2,5",а!W98="8 3",а!W98="8 3,5",а!W98="8 4",а!W98="8 4,5",а!W98="8 5",а!W98="8 5,5",а!W98="8 6",а!W98="8 6,5",а!W98="8 7",а!W98="8а 0,5",а!W98="8а 1",а!W98="8а 1,5",а!W98="8а 2",а!W98="8а 2,5",а!W98="8а 3",а!W98="8а 3,5",а!W98="8а 4",а!W98="8а 4,5",а!W98="8а 5",а!W98="8а 5,5",а!W98="8а 6",а!W98="8а 6,5",а!W98="8а 7",а!W98="9 0,5",а!W98="9 1",а!W98="9 1,5",а!W98="9 2",а!W98="9 2,5",а!W98="9 3",а!W98="9 3,5",а!W98="9 4",а!W98="9 4,5",а!W98="9 5",а!W98="9 5,5",а!W98="9 6",а!W98="9 6,5",а!W98="9 7",а!W98="10 0,5",а!W98="10 1",а!W98="10 1,5",а!W98="10 2",а!W98="10 2,5",а!W98="10 3",а!W98="10 3,5",а!W98="10 4",а!W98="10 4,5",а!W98="10 5",а!W98="10 5,5",а!W98="10 6",а!W98="10 6,5",а!W98="10 7"),IF(а!X98="в","",CHOOSE(MATCH(а!W98,{"7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00" s="34" t="b">
        <f>IF(OR(а!X98="7 0,5",а!X98="7 1",а!X98="7 1,5",а!X98="7 2",а!X98="7 2,5",а!X98="7 3",а!X98="7 3,5",а!X98="7 4",а!X98="7 4,5",а!X98="7 5",а!X98="7 5,5",а!X98="7 6",а!X98="7 6,5",а!X98="7 7",а!X98="7а 0,5",а!X98="7а 1",а!X98="7а 1,5",а!X98="7а 2",а!X98="7а 2,5",а!X98="7а 3",а!X98="7а 3,5",а!X98="7а 4",а!X98="7а 4,5",а!X98="7а 5",а!X98="7а 5,5",а!X98="7а 6",а!X98="7а 6,5",а!X98="7а 7",а!X98="8 0,5",а!X98="8 1",а!X98="8 1,5",а!X98="8 2",а!X98="8 2,5",а!X98="8 3",а!X98="8 3,5",а!X98="8 4",а!X98="8 4,5",а!X98="8 5",а!X98="8 5,5",а!X98="8 6",а!X98="8 6,5",а!X98="8 7",а!X98="8а 0,5",а!X98="8а 1",а!X98="8а 1,5",а!X98="8а 2",а!X98="8а 2,5",а!X98="8а 3",а!X98="8а 3,5",а!X98="8а 4",а!X98="8а 4,5",а!X98="8а 5",а!X98="8а 5,5",а!X98="8а 6",а!X98="8а 6,5",а!X98="8а 7",а!X98="9 0,5",а!X98="9 1",а!X98="9 1,5",а!X98="9 2",а!X98="9 2,5",а!X98="9 3",а!X98="9 3,5",а!X98="9 4",а!X98="9 4,5",а!X98="9 5",а!X98="9 5,5",а!X98="9 6",а!X98="9 6,5",а!X98="9 7",а!X98="10 0,5",а!X98="10 1",а!X98="10 1,5",а!X98="10 2",а!X98="10 2,5",а!X98="10 3",а!X98="10 3,5",а!X98="10 4",а!X98="10 4,5",а!X98="10 5",а!X98="10 5,5",а!X98="10 6",а!X98="10 6,5",а!X98="10 7"),IF(а!Y98="в","",CHOOSE(MATCH(а!X98,{"7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00" s="34" t="b">
        <f>IF(OR(а!Y98="7 0,5",а!Y98="7 1",а!Y98="7 1,5",а!Y98="7 2",а!Y98="7 2,5",а!Y98="7 3",а!Y98="7 3,5",а!Y98="7 4",а!Y98="7 4,5",а!Y98="7 5",а!Y98="7 5,5",а!Y98="7 6",а!Y98="7 6,5",а!Y98="7 7",а!Y98="7а 0,5",а!Y98="7а 1",а!Y98="7а 1,5",а!Y98="7а 2",а!Y98="7а 2,5",а!Y98="7а 3",а!Y98="7а 3,5",а!Y98="7а 4",а!Y98="7а 4,5",а!Y98="7а 5",а!Y98="7а 5,5",а!Y98="7а 6",а!Y98="7а 6,5",а!Y98="7а 7",а!Y98="8 0,5",а!Y98="8 1",а!Y98="8 1,5",а!Y98="8 2",а!Y98="8 2,5",а!Y98="8 3",а!Y98="8 3,5",а!Y98="8 4",а!Y98="8 4,5",а!Y98="8 5",а!Y98="8 5,5",а!Y98="8 6",а!Y98="8 6,5",а!Y98="8 7",а!Y98="8а 0,5",а!Y98="8а 1",а!Y98="8а 1,5",а!Y98="8а 2",а!Y98="8а 2,5",а!Y98="8а 3",а!Y98="8а 3,5",а!Y98="8а 4",а!Y98="8а 4,5",а!Y98="8а 5",а!Y98="8а 5,5",а!Y98="8а 6",а!Y98="8а 6,5",а!Y98="8а 7",а!Y98="9 0,5",а!Y98="9 1",а!Y98="9 1,5",а!Y98="9 2",а!Y98="9 2,5",а!Y98="9 3",а!Y98="9 3,5",а!Y98="9 4",а!Y98="9 4,5",а!Y98="9 5",а!Y98="9 5,5",а!Y98="9 6",а!Y98="9 6,5",а!Y98="9 7",а!Y98="10 0,5",а!Y98="10 1",а!Y98="10 1,5",а!Y98="10 2",а!Y98="10 2,5",а!Y98="10 3",а!Y98="10 3,5",а!Y98="10 4",а!Y98="10 4,5",а!Y98="10 5",а!Y98="10 5,5",а!Y98="10 6",а!Y98="10 6,5",а!Y98="10 7"),IF(а!Z98="в","",CHOOSE(MATCH(а!Y98,{"7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00" s="34" t="b">
        <f>IF(OR(а!Z98="7 0,5",а!Z98="7 1",а!Z98="7 1,5",а!Z98="7 2",а!Z98="7 2,5",а!Z98="7 3",а!Z98="7 3,5",а!Z98="7 4",а!Z98="7 4,5",а!Z98="7 5",а!Z98="7 5,5",а!Z98="7 6",а!Z98="7 6,5",а!Z98="7 7",а!Z98="7а 0,5",а!Z98="7а 1",а!Z98="7а 1,5",а!Z98="7а 2",а!Z98="7а 2,5",а!Z98="7а 3",а!Z98="7а 3,5",а!Z98="7а 4",а!Z98="7а 4,5",а!Z98="7а 5",а!Z98="7а 5,5",а!Z98="7а 6",а!Z98="7а 6,5",а!Z98="7а 7",а!Z98="8 0,5",а!Z98="8 1",а!Z98="8 1,5",а!Z98="8 2",а!Z98="8 2,5",а!Z98="8 3",а!Z98="8 3,5",а!Z98="8 4",а!Z98="8 4,5",а!Z98="8 5",а!Z98="8 5,5",а!Z98="8 6",а!Z98="8 6,5",а!Z98="8 7",а!Z98="8а 0,5",а!Z98="8а 1",а!Z98="8а 1,5",а!Z98="8а 2",а!Z98="8а 2,5",а!Z98="8а 3",а!Z98="8а 3,5",а!Z98="8а 4",а!Z98="8а 4,5",а!Z98="8а 5",а!Z98="8а 5,5",а!Z98="8а 6",а!Z98="8а 6,5",а!Z98="8а 7",а!Z98="9 0,5",а!Z98="9 1",а!Z98="9 1,5",а!Z98="9 2",а!Z98="9 2,5",а!Z98="9 3",а!Z98="9 3,5",а!Z98="9 4",а!Z98="9 4,5",а!Z98="9 5",а!Z98="9 5,5",а!Z98="9 6",а!Z98="9 6,5",а!Z98="9 7",а!Z98="10 0,5",а!Z98="10 1",а!Z98="10 1,5",а!Z98="10 2",а!Z98="10 2,5",а!Z98="10 3",а!Z98="10 3,5",а!Z98="10 4",а!Z98="10 4,5",а!Z98="10 5",а!Z98="10 5,5",а!Z98="10 6",а!Z98="10 6,5",а!Z98="10 7"),IF(а!AA98="в","",CHOOSE(MATCH(а!Z98,{"7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00" s="34" t="b">
        <f>IF(OR(а!AA98="7 0,5",а!AA98="7 1",а!AA98="7 1,5",а!AA98="7 2",а!AA98="7 2,5",а!AA98="7 3",а!AA98="7 3,5",а!AA98="7 4",а!AA98="7 4,5",а!AA98="7 5",а!AA98="7 5,5",а!AA98="7 6",а!AA98="7 6,5",а!AA98="7 7",а!AA98="7а 0,5",а!AA98="7а 1",а!AA98="7а 1,5",а!AA98="7а 2",а!AA98="7а 2,5",а!AA98="7а 3",а!AA98="7а 3,5",а!AA98="7а 4",а!AA98="7а 4,5",а!AA98="7а 5",а!AA98="7а 5,5",а!AA98="7а 6",а!AA98="7а 6,5",а!AA98="7а 7",а!AA98="8 0,5",а!AA98="8 1",а!AA98="8 1,5",а!AA98="8 2",а!AA98="8 2,5",а!AA98="8 3",а!AA98="8 3,5",а!AA98="8 4",а!AA98="8 4,5",а!AA98="8 5",а!AA98="8 5,5",а!AA98="8 6",а!AA98="8 6,5",а!AA98="8 7",а!AA98="8а 0,5",а!AA98="8а 1",а!AA98="8а 1,5",а!AA98="8а 2",а!AA98="8а 2,5",а!AA98="8а 3",а!AA98="8а 3,5",а!AA98="8а 4",а!AA98="8а 4,5",а!AA98="8а 5",а!AA98="8а 5,5",а!AA98="8а 6",а!AA98="8а 6,5",а!AA98="8а 7",а!AA98="9 0,5",а!AA98="9 1",а!AA98="9 1,5",а!AA98="9 2",а!AA98="9 2,5",а!AA98="9 3",а!AA98="9 3,5",а!AA98="9 4",а!AA98="9 4,5",а!AA98="9 5",а!AA98="9 5,5",а!AA98="9 6",а!AA98="9 6,5",а!AA98="9 7",а!AA98="10 0,5",а!AA98="10 1",а!AA98="10 1,5",а!AA98="10 2",а!AA98="10 2,5",а!AA98="10 3",а!AA98="10 3,5",а!AA98="10 4",а!AA98="10 4,5",а!AA98="10 5",а!AA98="10 5,5",а!AA98="10 6",а!AA98="10 6,5",а!AA98="10 7"),IF(а!AB98="в","",CHOOSE(MATCH(а!AA98,{"7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00" s="34" t="b">
        <f>IF(OR(а!AB98="7 0,5",а!AB98="7 1",а!AB98="7 1,5",а!AB98="7 2",а!AB98="7 2,5",а!AB98="7 3",а!AB98="7 3,5",а!AB98="7 4",а!AB98="7 4,5",а!AB98="7 5",а!AB98="7 5,5",а!AB98="7 6",а!AB98="7 6,5",а!AB98="7 7",а!AB98="7а 0,5",а!AB98="7а 1",а!AB98="7а 1,5",а!AB98="7а 2",а!AB98="7а 2,5",а!AB98="7а 3",а!AB98="7а 3,5",а!AB98="7а 4",а!AB98="7а 4,5",а!AB98="7а 5",а!AB98="7а 5,5",а!AB98="7а 6",а!AB98="7а 6,5",а!AB98="7а 7",а!AB98="8 0,5",а!AB98="8 1",а!AB98="8 1,5",а!AB98="8 2",а!AB98="8 2,5",а!AB98="8 3",а!AB98="8 3,5",а!AB98="8 4",а!AB98="8 4,5",а!AB98="8 5",а!AB98="8 5,5",а!AB98="8 6",а!AB98="8 6,5",а!AB98="8 7",а!AB98="8а 0,5",а!AB98="8а 1",а!AB98="8а 1,5",а!AB98="8а 2",а!AB98="8а 2,5",а!AB98="8а 3",а!AB98="8а 3,5",а!AB98="8а 4",а!AB98="8а 4,5",а!AB98="8а 5",а!AB98="8а 5,5",а!AB98="8а 6",а!AB98="8а 6,5",а!AB98="8а 7",а!AB98="9 0,5",а!AB98="9 1",а!AB98="9 1,5",а!AB98="9 2",а!AB98="9 2,5",а!AB98="9 3",а!AB98="9 3,5",а!AB98="9 4",а!AB98="9 4,5",а!AB98="9 5",а!AB98="9 5,5",а!AB98="9 6",а!AB98="9 6,5",а!AB98="9 7",а!AB98="10 0,5",а!AB98="10 1",а!AB98="10 1,5",а!AB98="10 2",а!AB98="10 2,5",а!AB98="10 3",а!AB98="10 3,5",а!AB98="10 4",а!AB98="10 4,5",а!AB98="10 5",а!AB98="10 5,5",а!AB98="10 6",а!AB98="10 6,5",а!AB98="10 7"),IF(а!AC98="в","",CHOOSE(MATCH(а!AB98,{"7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00" s="34" t="b">
        <f>IF(OR(а!AC98="7 0,5",а!AC98="7 1",а!AC98="7 1,5",а!AC98="7 2",а!AC98="7 2,5",а!AC98="7 3",а!AC98="7 3,5",а!AC98="7 4",а!AC98="7 4,5",а!AC98="7 5",а!AC98="7 5,5",а!AC98="7 6",а!AC98="7 6,5",а!AC98="7 7",а!AC98="7а 0,5",а!AC98="7а 1",а!AC98="7а 1,5",а!AC98="7а 2",а!AC98="7а 2,5",а!AC98="7а 3",а!AC98="7а 3,5",а!AC98="7а 4",а!AC98="7а 4,5",а!AC98="7а 5",а!AC98="7а 5,5",а!AC98="7а 6",а!AC98="7а 6,5",а!AC98="7а 7",а!AC98="8 0,5",а!AC98="8 1",а!AC98="8 1,5",а!AC98="8 2",а!AC98="8 2,5",а!AC98="8 3",а!AC98="8 3,5",а!AC98="8 4",а!AC98="8 4,5",а!AC98="8 5",а!AC98="8 5,5",а!AC98="8 6",а!AC98="8 6,5",а!AC98="8 7",а!AC98="8а 0,5",а!AC98="8а 1",а!AC98="8а 1,5",а!AC98="8а 2",а!AC98="8а 2,5",а!AC98="8а 3",а!AC98="8а 3,5",а!AC98="8а 4",а!AC98="8а 4,5",а!AC98="8а 5",а!AC98="8а 5,5",а!AC98="8а 6",а!AC98="8а 6,5",а!AC98="8а 7",а!AC98="9 0,5",а!AC98="9 1",а!AC98="9 1,5",а!AC98="9 2",а!AC98="9 2,5",а!AC98="9 3",а!AC98="9 3,5",а!AC98="9 4",а!AC98="9 4,5",а!AC98="9 5",а!AC98="9 5,5",а!AC98="9 6",а!AC98="9 6,5",а!AC98="9 7",а!AC98="10 0,5",а!AC98="10 1",а!AC98="10 1,5",а!AC98="10 2",а!AC98="10 2,5",а!AC98="10 3",а!AC98="10 3,5",а!AC98="10 4",а!AC98="10 4,5",а!AC98="10 5",а!AC98="10 5,5",а!AC98="10 6",а!AC98="10 6,5",а!AC98="10 7"),IF(а!AD98="в","",CHOOSE(MATCH(а!AC98,{"7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00" s="34" t="b">
        <f>IF(OR(а!AD98="7 0,5",а!AD98="7 1",а!AD98="7 1,5",а!AD98="7 2",а!AD98="7 2,5",а!AD98="7 3",а!AD98="7 3,5",а!AD98="7 4",а!AD98="7 4,5",а!AD98="7 5",а!AD98="7 5,5",а!AD98="7 6",а!AD98="7 6,5",а!AD98="7 7",а!AD98="7а 0,5",а!AD98="7а 1",а!AD98="7а 1,5",а!AD98="7а 2",а!AD98="7а 2,5",а!AD98="7а 3",а!AD98="7а 3,5",а!AD98="7а 4",а!AD98="7а 4,5",а!AD98="7а 5",а!AD98="7а 5,5",а!AD98="7а 6",а!AD98="7а 6,5",а!AD98="7а 7",а!AD98="8 0,5",а!AD98="8 1",а!AD98="8 1,5",а!AD98="8 2",а!AD98="8 2,5",а!AD98="8 3",а!AD98="8 3,5",а!AD98="8 4",а!AD98="8 4,5",а!AD98="8 5",а!AD98="8 5,5",а!AD98="8 6",а!AD98="8 6,5",а!AD98="8 7",а!AD98="8а 0,5",а!AD98="8а 1",а!AD98="8а 1,5",а!AD98="8а 2",а!AD98="8а 2,5",а!AD98="8а 3",а!AD98="8а 3,5",а!AD98="8а 4",а!AD98="8а 4,5",а!AD98="8а 5",а!AD98="8а 5,5",а!AD98="8а 6",а!AD98="8а 6,5",а!AD98="8а 7",а!AD98="9 0,5",а!AD98="9 1",а!AD98="9 1,5",а!AD98="9 2",а!AD98="9 2,5",а!AD98="9 3",а!AD98="9 3,5",а!AD98="9 4",а!AD98="9 4,5",а!AD98="9 5",а!AD98="9 5,5",а!AD98="9 6",а!AD98="9 6,5",а!AD98="9 7",а!AD98="10 0,5",а!AD98="10 1",а!AD98="10 1,5",а!AD98="10 2",а!AD98="10 2,5",а!AD98="10 3",а!AD98="10 3,5",а!AD98="10 4",а!AD98="10 4,5",а!AD98="10 5",а!AD98="10 5,5",а!AD98="10 6",а!AD98="10 6,5",а!AD98="10 7"),IF(а!AE98="в","",CHOOSE(MATCH(а!AD98,{"7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00" s="34" t="b">
        <f>IF(OR(а!AE98="7 0,5",а!AE98="7 1",а!AE98="7 1,5",а!AE98="7 2",а!AE98="7 2,5",а!AE98="7 3",а!AE98="7 3,5",а!AE98="7 4",а!AE98="7 4,5",а!AE98="7 5",а!AE98="7 5,5",а!AE98="7 6",а!AE98="7 6,5",а!AE98="7 7",а!AE98="7а 0,5",а!AE98="7а 1",а!AE98="7а 1,5",а!AE98="7а 2",а!AE98="7а 2,5",а!AE98="7а 3",а!AE98="7а 3,5",а!AE98="7а 4",а!AE98="7а 4,5",а!AE98="7а 5",а!AE98="7а 5,5",а!AE98="7а 6",а!AE98="7а 6,5",а!AE98="7а 7",а!AE98="8 0,5",а!AE98="8 1",а!AE98="8 1,5",а!AE98="8 2",а!AE98="8 2,5",а!AE98="8 3",а!AE98="8 3,5",а!AE98="8 4",а!AE98="8 4,5",а!AE98="8 5",а!AE98="8 5,5",а!AE98="8 6",а!AE98="8 6,5",а!AE98="8 7",а!AE98="8а 0,5",а!AE98="8а 1",а!AE98="8а 1,5",а!AE98="8а 2",а!AE98="8а 2,5",а!AE98="8а 3",а!AE98="8а 3,5",а!AE98="8а 4",а!AE98="8а 4,5",а!AE98="8а 5",а!AE98="8а 5,5",а!AE98="8а 6",а!AE98="8а 6,5",а!AE98="8а 7",а!AE98="9 0,5",а!AE98="9 1",а!AE98="9 1,5",а!AE98="9 2",а!AE98="9 2,5",а!AE98="9 3",а!AE98="9 3,5",а!AE98="9 4",а!AE98="9 4,5",а!AE98="9 5",а!AE98="9 5,5",а!AE98="9 6",а!AE98="9 6,5",а!AE98="9 7",а!AE98="10 0,5",а!AE98="10 1",а!AE98="10 1,5",а!AE98="10 2",а!AE98="10 2,5",а!AE98="10 3",а!AE98="10 3,5",а!AE98="10 4",а!AE98="10 4,5",а!AE98="10 5",а!AE98="10 5,5",а!AE98="10 6",а!AE98="10 6,5",а!AE98="10 7"),IF(а!AF98="в","",CHOOSE(MATCH(а!AE98,{"7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00" s="34" t="b">
        <f>IF(OR(а!AF98="7 0,5",а!AF98="7 1",а!AF98="7 1,5",а!AF98="7 2",а!AF98="7 2,5",а!AF98="7 3",а!AF98="7 3,5",а!AF98="7 4",а!AF98="7 4,5",а!AF98="7 5",а!AF98="7 5,5",а!AF98="7 6",а!AF98="7 6,5",а!AF98="7 7",а!AF98="7а 0,5",а!AF98="7а 1",а!AF98="7а 1,5",а!AF98="7а 2",а!AF98="7а 2,5",а!AF98="7а 3",а!AF98="7а 3,5",а!AF98="7а 4",а!AF98="7а 4,5",а!AF98="7а 5",а!AF98="7а 5,5",а!AF98="7а 6",а!AF98="7а 6,5",а!AF98="7а 7",а!AF98="8 0,5",а!AF98="8 1",а!AF98="8 1,5",а!AF98="8 2",а!AF98="8 2,5",а!AF98="8 3",а!AF98="8 3,5",а!AF98="8 4",а!AF98="8 4,5",а!AF98="8 5",а!AF98="8 5,5",а!AF98="8 6",а!AF98="8 6,5",а!AF98="8 7",а!AF98="8а 0,5",а!AF98="8а 1",а!AF98="8а 1,5",а!AF98="8а 2",а!AF98="8а 2,5",а!AF98="8а 3",а!AF98="8а 3,5",а!AF98="8а 4",а!AF98="8а 4,5",а!AF98="8а 5",а!AF98="8а 5,5",а!AF98="8а 6",а!AF98="8а 6,5",а!AF98="8а 7",а!AF98="9 0,5",а!AF98="9 1",а!AF98="9 1,5",а!AF98="9 2",а!AF98="9 2,5",а!AF98="9 3",а!AF98="9 3,5",а!AF98="9 4",а!AF98="9 4,5",а!AF98="9 5",а!AF98="9 5,5",а!AF98="9 6",а!AF98="9 6,5",а!AF98="9 7",а!AF98="10 0,5",а!AF98="10 1",а!AF98="10 1,5",а!AF98="10 2",а!AF98="10 2,5",а!AF98="10 3",а!AF98="10 3,5",а!AF98="10 4",а!AF98="10 4,5",а!AF98="10 5",а!AF98="10 5,5",а!AF98="10 6",а!AF98="10 6,5",а!AF98="10 7"),IF(а!AG98="в","",CHOOSE(MATCH(а!AF98,{"7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00" s="34" t="b">
        <f>IF(OR(а!AG98="7 0,5",а!AG98="7 1",а!AG98="7 1,5",а!AG98="7 2",а!AG98="7 2,5",а!AG98="7 3",а!AG98="7 3,5",а!AG98="7 4",а!AG98="7 4,5",а!AG98="7 5",а!AG98="7 5,5",а!AG98="7 6",а!AG98="7 6,5",а!AG98="7 7",а!AG98="7а 0,5",а!AG98="7а 1",а!AG98="7а 1,5",а!AG98="7а 2",а!AG98="7а 2,5",а!AG98="7а 3",а!AG98="7а 3,5",а!AG98="7а 4",а!AG98="7а 4,5",а!AG98="7а 5",а!AG98="7а 5,5",а!AG98="7а 6",а!AG98="7а 6,5",а!AG98="7а 7",а!AG98="8 0,5",а!AG98="8 1",а!AG98="8 1,5",а!AG98="8 2",а!AG98="8 2,5",а!AG98="8 3",а!AG98="8 3,5",а!AG98="8 4",а!AG98="8 4,5",а!AG98="8 5",а!AG98="8 5,5",а!AG98="8 6",а!AG98="8 6,5",а!AG98="8 7",а!AG98="8а 0,5",а!AG98="8а 1",а!AG98="8а 1,5",а!AG98="8а 2",а!AG98="8а 2,5",а!AG98="8а 3",а!AG98="8а 3,5",а!AG98="8а 4",а!AG98="8а 4,5",а!AG98="8а 5",а!AG98="8а 5,5",а!AG98="8а 6",а!AG98="8а 6,5",а!AG98="8а 7",а!AG98="9 0,5",а!AG98="9 1",а!AG98="9 1,5",а!AG98="9 2",а!AG98="9 2,5",а!AG98="9 3",а!AG98="9 3,5",а!AG98="9 4",а!AG98="9 4,5",а!AG98="9 5",а!AG98="9 5,5",а!AG98="9 6",а!AG98="9 6,5",а!AG98="9 7",а!AG98="10 0,5",а!AG98="10 1",а!AG98="10 1,5",а!AG98="10 2",а!AG98="10 2,5",а!AG98="10 3",а!AG98="10 3,5",а!AG98="10 4",а!AG98="10 4,5",а!AG98="10 5",а!AG98="10 5,5",а!AG98="10 6",а!AG98="10 6,5",а!AG98="10 7"),IF(а!AH98="в","",CHOOSE(MATCH(а!AG98,{"7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100" s="34" t="b">
        <f>IF(OR(а!AH98="7 0,5",а!AH98="7 1",а!AH98="7 1,5",а!AH98="7 2",а!AH98="7 2,5",а!AH98="7 3",а!AH98="7 3,5",а!AH98="7 4",а!AH98="7 4,5",а!AH98="7 5",а!AH98="7 5,5",а!AH98="7 6",а!AH98="7 6,5",а!AH98="7 7",а!AH98="7а 0,5",а!AH98="7а 1",а!AH98="7а 1,5",а!AH98="7а 2",а!AH98="7а 2,5",а!AH98="7а 3",а!AH98="7а 3,5",а!AH98="7а 4",а!AH98="7а 4,5",а!AH98="7а 5",а!AH98="7а 5,5",а!AH98="7а 6",а!AH98="7а 6,5",а!AH98="7а 7",а!AH98="8 0,5",а!AH98="8 1",а!AH98="8 1,5",а!AH98="8 2",а!AH98="8 2,5",а!AH98="8 3",а!AH98="8 3,5",а!AH98="8 4",а!AH98="8 4,5",а!AH98="8 5",а!AH98="8 5,5",а!AH98="8 6",а!AH98="8 6,5",а!AH98="8 7",а!AH98="8а 0,5",а!AH98="8а 1",а!AH98="8а 1,5",а!AH98="8а 2",а!AH98="8а 2,5",а!AH98="8а 3",а!AH98="8а 3,5",а!AH98="8а 4",а!AH98="8а 4,5",а!AH98="8а 5",а!AH98="8а 5,5",а!AH98="8а 6",а!AH98="8а 6,5",а!AH98="8а 7",а!AH98="9 0,5",а!AH98="9 1",а!AH98="9 1,5",а!AH98="9 2",а!AH98="9 2,5",а!AH98="9 3",а!AH98="9 3,5",а!AH98="9 4",а!AH98="9 4,5",а!AH98="9 5",а!AH98="9 5,5",а!AH98="9 6",а!AH98="9 6,5",а!AH98="9 7",а!AH98="10 0,5",а!AH98="10 1",а!AH98="10 1,5",а!AH98="10 2",а!AH98="10 2,5",а!AH98="10 3",а!AH98="10 3,5",а!AH98="10 4",а!AH98="10 4,5",а!AH98="10 5",а!AH98="10 5,5",а!AH98="10 6",а!AH98="10 6,5",а!AH98="10 7"),IF(а!AI98="в","",CHOOSE(MATCH(а!AH98,{"7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100" s="34" t="b">
        <f>IF(OR(а!AI98="7 0,5",а!AI98="7 1",а!AI98="7 1,5",а!AI98="7 2",а!AI98="7 2,5",а!AI98="7 3",а!AI98="7 3,5",а!AI98="7 4",а!AI98="7 4,5",а!AI98="7 5",а!AI98="7 5,5",а!AI98="7 6",а!AI98="7 6,5",а!AI98="7 7",а!AI98="7а 0,5",а!AI98="7а 1",а!AI98="7а 1,5",а!AI98="7а 2",а!AI98="7а 2,5",а!AI98="7а 3",а!AI98="7а 3,5",а!AI98="7а 4",а!AI98="7а 4,5",а!AI98="7а 5",а!AI98="7а 5,5",а!AI98="7а 6",а!AI98="7а 6,5",а!AI98="7а 7",а!AI98="8 0,5",а!AI98="8 1",а!AI98="8 1,5",а!AI98="8 2",а!AI98="8 2,5",а!AI98="8 3",а!AI98="8 3,5",а!AI98="8 4",а!AI98="8 4,5",а!AI98="8 5",а!AI98="8 5,5",а!AI98="8 6",а!AI98="8 6,5",а!AI98="8 7",а!AI98="8а 0,5",а!AI98="8а 1",а!AI98="8а 1,5",а!AI98="8а 2",а!AI98="8а 2,5",а!AI98="8а 3",а!AI98="8а 3,5",а!AI98="8а 4",а!AI98="8а 4,5",а!AI98="8а 5",а!AI98="8а 5,5",а!AI98="8а 6",а!AI98="8а 6,5",а!AI98="8а 7",а!AI98="9 0,5",а!AI98="9 1",а!AI98="9 1,5",а!AI98="9 2",а!AI98="9 2,5",а!AI98="9 3",а!AI98="9 3,5",а!AI98="9 4",а!AI98="9 4,5",а!AI98="9 5",а!AI98="9 5,5",а!AI98="9 6",а!AI98="9 6,5",а!AI98="9 7",а!AI98="10 0,5",а!AI98="10 1",а!AI98="10 1,5",а!AI98="10 2",а!AI98="10 2,5",а!AI98="10 3",а!AI98="10 3,5",а!AI98="10 4",а!AI98="10 4,5",а!AI98="10 5",а!AI98="10 5,5",а!AI98="10 6",а!AI98="10 6,5",а!AI98="10 7"),IF(а!AJ98="в","",CHOOSE(MATCH(а!AI98,{"7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00" s="34" t="b">
        <f>IF(OR(а!AJ98="7 0,5",а!AJ98="7 1",а!AJ98="7 1,5",а!AJ98="7 2",а!AJ98="7 2,5",а!AJ98="7 3",а!AJ98="7 3,5",а!AJ98="7 4",а!AJ98="7 4,5",а!AJ98="7 5",а!AJ98="7 5,5",а!AJ98="7 6",а!AJ98="7 6,5",а!AJ98="7 7",а!AJ98="7а 0,5",а!AJ98="7а 1",а!AJ98="7а 1,5",а!AJ98="7а 2",а!AJ98="7а 2,5",а!AJ98="7а 3",а!AJ98="7а 3,5",а!AJ98="7а 4",а!AJ98="7а 4,5",а!AJ98="7а 5",а!AJ98="7а 5,5",а!AJ98="7а 6",а!AJ98="7а 6,5",а!AJ98="7а 7",а!AJ98="8 0,5",а!AJ98="8 1",а!AJ98="8 1,5",а!AJ98="8 2",а!AJ98="8 2,5",а!AJ98="8 3",а!AJ98="8 3,5",а!AJ98="8 4",а!AJ98="8 4,5",а!AJ98="8 5",а!AJ98="8 5,5",а!AJ98="8 6",а!AJ98="8 6,5",а!AJ98="8 7",а!AJ98="8а 0,5",а!AJ98="8а 1",а!AJ98="8а 1,5",а!AJ98="8а 2",а!AJ98="8а 2,5",а!AJ98="8а 3",а!AJ98="8а 3,5",а!AJ98="8а 4",а!AJ98="8а 4,5",а!AJ98="8а 5",а!AJ98="8а 5,5",а!AJ98="8а 6",а!AJ98="8а 6,5",а!AJ98="8а 7",а!AJ98="9 0,5",а!AJ98="9 1",а!AJ98="9 1,5",а!AJ98="9 2",а!AJ98="9 2,5",а!AJ98="9 3",а!AJ98="9 3,5",а!AJ98="9 4",а!AJ98="9 4,5",а!AJ98="9 5",а!AJ98="9 5,5",а!AJ98="9 6",а!AJ98="9 6,5",а!AJ98="9 7",а!AJ98="10 0,5",а!AJ98="10 1",а!AJ98="10 1,5",а!AJ98="10 2",а!AJ98="10 2,5",а!AJ98="10 3",а!AJ98="10 3,5",а!AJ98="10 4",а!AJ98="10 4,5",а!AJ98="10 5",а!AJ98="10 5,5",а!AJ98="10 6",а!AJ98="10 6,5",а!AJ98="10 7"),IF(а!AK98="в","",CHOOSE(MATCH(а!AJ98,{"7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100" s="10"/>
      <c r="AL100" s="11"/>
      <c r="AM100" s="10"/>
      <c r="AN100" s="23"/>
      <c r="AO100" s="23"/>
      <c r="AP100" s="11"/>
      <c r="AQ100" s="6"/>
    </row>
    <row r="101" ht="30" customHeight="true" spans="1:43">
      <c r="A101" s="6"/>
      <c r="B101" s="6"/>
      <c r="C101" s="14" t="s">
        <v>38</v>
      </c>
      <c r="D101" s="17"/>
      <c r="E101" s="35" t="str">
        <f>IF(а!F98="","",IF(AND(а!F96&lt;9,OR(а!E98="7 0,5",а!E98="7 1",а!E98="7 1,5",а!E98="7 2",а!E98="7 2,5",а!E98="7 3",а!E98="7 3,5",а!E98="7 4",а!E98="7 4,5",а!E98="7 5",а!E98="7 5,5",а!E98="7 6",а!E98="7 6,5",а!E98="7 7",а!E98="7а 0,5",а!E98="7а 1",а!E98="7а 1,5",а!E98="7а 2",а!E98="7а 2,5",а!E98="7а 3",а!E98="7а 3,5",а!E98="7а 4",а!E98="7а 4,5",а!E98="7а 5",а!E98="7а 5,5",а!E98="7а 6",а!E98="7а 6,5",а!E98="7а 7",а!E98="8 0,5",а!E98="8 1",а!E98="8 1,5",а!E98="8 2",а!E98="8 2,5",а!E98="8 3",а!E98="8 3,5",а!E98="8 4",а!E98="8 4,5",а!E98="8 5",а!E98="8 5,5",а!E98="8 6",а!E98="8 6,5",а!E98="8 7",а!E98="8а 0,5",а!E98="8а 1",а!E98="8а 1,5",а!E98="8а 2",а!E98="8а 2,5",а!E98="8а 3",а!E98="8а 3,5",а!E98="8а 4",а!E98="8а 4,5",а!E98="8а 5",а!E98="8а 5,5",а!E98="8а 6",а!E98="8а 6,5",а!E98="8а 7",а!E98="9 0,5",а!E98="9 1",а!E98="9 1,5",а!E98="9 2",а!E98="9 2,5",а!E98="9 3",а!E98="9 3,5",а!E98="9 4",а!E98="9 4,5",а!E98="9 5",а!E98="9 5,5",а!E98="9 6",а!E98="9 6,5",а!E98="9 7",а!E98="10 0,5",а!E98="10 1",а!E98="10 1,5",а!E98="10 2",а!E98="10 2,5",а!E98="10 3",а!E98="10 3,5",а!E98="10 4",а!E98="10 4,5",а!E98="10 5",а!E98="10 5,5",а!E98="10 6",а!E98="10 6,5",а!E98="10 7",)),"",CHOOSE(MATCH(а!F98,{"7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00","в","о","б","к","уо"},),б!E95,б!E95,б!E95,б!E95,б!E95,б!E95,б!E95,б!E95,б!E95&amp;" 16.30-17.00",б!E95&amp;" 16.30-17.30",б!E95&amp;" 16.30-18.00",б!E95&amp;" 16.30-18.30",б!E95&amp;" 16.30-19.00",б!E95&amp;" 16.30-19.30",б!E95&amp;б!E95&amp;"  16.30-20.00",б!E95&amp;" 16.30-20.30",б!E95&amp;" 16.30-21.00",б!E95&amp;" 16.30-21.30",б!E95&amp;" 16.30-22.00",б!E95&amp;" 16.30-22.30",б!E95&amp;" 16.30-23.00",б!E95&amp;" 16.30-23.30",б!E95&amp;" 16.30-00.00",б!E95,б!E95,б!E95,б!E95,б!E95,б!E95,б!E95,б!E95,б!E95,б!E95&amp;" 17.00-17.30",б!E95&amp;" 17.00-18.00",б!E95&amp;" 17.00-18.30",б!E95&amp;" 17.00-19.00",б!E95&amp;" 17.00-19.30",б!E95&amp;" 17.00-20.00",б!E95&amp;" 17.00-20.30",б!E95&amp;" 17.00-21.00",б!E95&amp;" 17.00-21.30",б!E95&amp;" 17.00-22.00",б!E95&amp;" 17.00-22.30",б!E95&amp;" 17.00-23.00",б!E95&amp;" 17.00-23.30",б!E95&amp;" 17.00-00.00",б!E95,б!E95,б!E95,б!E95,б!E95,б!E95,б!E95,б!E95,б!E95,б!E95,б!E95,б!E95&amp;" 18.00-18.30",б!E95&amp;" 18.00-19.00",б!E95&amp;" 18.00-19.30",б!E95&amp;" 18.00-20.00",б!E95&amp;" 18.00-20.30",б!E95&amp;" 18.00-21.00",б!E95&amp;" 18.00-21.30",б!E95&amp;" 18.00-22.00",б!E95&amp;" 18.00-22.30",б!E95&amp;" 18.00-23.00",б!E95&amp;" 18.00-23.30",б!E95&amp;" 18.00-00.00",б!E95,б!E95,б!E95,б!E95,б!E95,б!E95,б!E95,б!E95&amp;" 16.00-16.30",б!E95&amp;" 16.00-17.00",б!E95&amp;" 16.00-17.30",б!E95&amp;" 16.00-18.00",б!E95&amp;" 16.00-18.30",б!E95&amp;" 16.00-19.00",б!E95&amp;" 16.00-19.30",б!E95&amp;" 16.00-20.00",б!E95&amp;" 16.00-20.30",б!E95&amp;" 16.00-21.00",б!E95&amp;" 16.00-21.30",б!E95&amp;" 16.00-22.00",б!E95&amp;" 16.00-22.30",б!E95&amp;" 16.00-23.00",б!E95&amp;" 16.00-23.30",б!E95&amp;" 16.00-00.00",б!E95,б!E95,б!E95,б!E95,б!E95,б!E95,б!E95,б!E95,б!E95,б!E95,б!E95&amp;" 17.30-18.00",б!E95&amp;" 17.30-18.30",б!E95&amp;" 17.30-19.00",б!E95&amp;" 17.30-19.30",б!E95&amp;" 17.30-20.00",б!E95&amp;" 17.30-20.30",б!E95&amp;" 17.30-21.00",б!E95&amp;" 17.30-21.30",б!E95&amp;" 17.30-22.00",б!E95&amp;" 17.30-22.30",б!E95&amp;" 17.30-23.00",б!E95&amp;" 17.30-23.30",б!E95&amp;" 17.30-00.00",б!E95,б!E95,б!E95,б!E95,б!E95,б!E95,б!E95,б!E95,б!E95,б!E95,б!E95,б!E95,б!E95,б!E95&amp;" 19.00-19.30",б!E95&amp;" 19.00-20.00",б!E95&amp;" 19.00-20.30",б!E95&amp;" 19.00-21.00",б!E95&amp;" 19.00-21.30",б!E95&amp;" 19.00-22.00",б!E95&amp;" 19.00-22.30",б!E95&amp;" 19.00-23.00",б!E95&amp;" 19.00-23.30",б!E95&amp;" 19.00-00.00","",б!E95&amp;" ",б!E95&amp;" ",б!E95&amp;" ",б!E95&amp;" ",)))</f>
        <v/>
      </c>
      <c r="F101" s="35" t="str">
        <f>IF(а!G98="","",IF(AND(а!G96&lt;9,OR(а!F98="7 0,5",а!F98="7 1",а!F98="7 1,5",а!F98="7 2",а!F98="7 2,5",а!F98="7 3",а!F98="7 3,5",а!F98="7 4",а!F98="7 4,5",а!F98="7 5",а!F98="7 5,5",а!F98="7 6",а!F98="7 6,5",а!F98="7 7",а!F98="7а 0,5",а!F98="7а 1",а!F98="7а 1,5",а!F98="7а 2",а!F98="7а 2,5",а!F98="7а 3",а!F98="7а 3,5",а!F98="7а 4",а!F98="7а 4,5",а!F98="7а 5",а!F98="7а 5,5",а!F98="7а 6",а!F98="7а 6,5",а!F98="7а 7",а!F98="8 0,5",а!F98="8 1",а!F98="8 1,5",а!F98="8 2",а!F98="8 2,5",а!F98="8 3",а!F98="8 3,5",а!F98="8 4",а!F98="8 4,5",а!F98="8 5",а!F98="8 5,5",а!F98="8 6",а!F98="8 6,5",а!F98="8 7",а!F98="8а 0,5",а!F98="8а 1",а!F98="8а 1,5",а!F98="8а 2",а!F98="8а 2,5",а!F98="8а 3",а!F98="8а 3,5",а!F98="8а 4",а!F98="8а 4,5",а!F98="8а 5",а!F98="8а 5,5",а!F98="8а 6",а!F98="8а 6,5",а!F98="8а 7",а!F98="9 0,5",а!F98="9 1",а!F98="9 1,5",а!F98="9 2",а!F98="9 2,5",а!F98="9 3",а!F98="9 3,5",а!F98="9 4",а!F98="9 4,5",а!F98="9 5",а!F98="9 5,5",а!F98="9 6",а!F98="9 6,5",а!F98="9 7",а!F98="10 0,5",а!F98="10 1",а!F98="10 1,5",а!F98="10 2",а!F98="10 2,5",а!F98="10 3",а!F98="10 3,5",а!F98="10 4",а!F98="10 4,5",а!F98="10 5",а!F98="10 5,5",а!F98="10 6",а!F98="10 6,5",а!F98="10 7",)),"",CHOOSE(MATCH(а!G98,{"7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00";"в";"о";"б";"к";"уо"},),б!F95,б!F95,б!F95,б!F95,б!F95,б!F95,б!F95,б!F95,б!F95&amp;" 16.30-17.00",б!F95&amp;" 16.30-17.30",б!F95&amp;" 16.30-18.00",б!F95&amp;" 16.30-18.30",б!F95&amp;" 16.30-19.00",б!F95&amp;" 16.30-19.30",б!F95&amp;б!F95&amp;"  16.30-20.00",б!F95&amp;" 16.30-20.30",б!F95&amp;" 16.30-21.00",б!F95&amp;" 16.30-21.30",б!F95&amp;" 16.30-22.00",б!F95&amp;" 16.30-22.30",б!F95&amp;" 16.30-23.00",б!F95&amp;" 16.30-23.30",б!F95&amp;" 16.30-00.00",б!F95,б!F95,б!F95,б!F95,б!F95,б!F95,б!F95,б!F95,б!F95,б!F95&amp;" 17.00-17.30",б!F95&amp;" 17.00-18.00",б!F95&amp;" 17.00-18.30",б!F95&amp;" 17.00-19.00",б!F95&amp;" 17.00-19.30",б!F95&amp;" 17.00-20.00",б!F95&amp;" 17.00-20.30",б!F95&amp;" 17.00-21.00",б!F95&amp;" 17.00-21.30",б!F95&amp;" 17.00-22.00",б!F95&amp;" 17.00-22.30",б!F95&amp;" 17.00-23.00",б!F95&amp;" 17.00-23.30",б!F95&amp;" 17.00-00.00",б!F95,б!F95,б!F95,б!F95,б!F95,б!F95,б!F95,б!F95,б!F95,б!F95,б!F95,б!F95&amp;" 18.00-18.30",б!F95&amp;" 18.00-19.00",б!F95&amp;" 18.00-19.30",б!F95&amp;" 18.00-20.00",б!F95&amp;" 18.00-20.30",б!F95&amp;" 18.00-21.00",б!F95&amp;" 18.00-21.30",б!F95&amp;" 18.00-22.00",б!F95&amp;" 18.00-22.30",б!F95&amp;" 18.00-23.00",б!F95&amp;" 18.00-23.30",б!F95&amp;" 18.00-00.00",б!F95,б!F95,б!F95,б!F95,б!F95,б!F95,б!F95,б!F95&amp;" 16.00-16.30",б!F95&amp;" 16.00-17.00",б!F95&amp;" 16.00-17.30",б!F95&amp;" 16.00-18.00",б!F95&amp;" 16.00-18.30",б!F95&amp;" 16.00-19.00",б!F95&amp;" 16.00-19.30",б!F95&amp;" 16.00-20.00",б!F95&amp;" 16.00-20.30",б!F95&amp;" 16.00-21.00",б!F95&amp;" 16.00-21.30",б!F95&amp;" 16.00-22.00",б!F95&amp;" 16.00-22.30",б!F95&amp;" 16.00-23.00",б!F95&amp;" 16.00-23.30",б!F95&amp;" 16.00-00.00",б!F95,б!F95,б!F95,б!F95,б!F95,б!F95,б!F95,б!F95,б!F95,б!F95,б!F95&amp;" 17.30-18.00",б!F95&amp;" 17.30-18.30",б!F95&amp;" 17.30-19.00",б!F95&amp;" 17.30-19.30",б!F95&amp;" 17.30-20.00",б!F95&amp;" 17.30-20.30",б!F95&amp;" 17.30-21.00",б!F95&amp;" 17.30-21.30",б!F95&amp;" 17.30-22.00",б!F95&amp;" 17.30-22.30",б!F95&amp;" 17.30-23.00",б!F95&amp;" 17.30-23.30",б!F95&amp;" 17.30-00.00",б!F95,б!F95,б!F95,б!F95,б!F95,б!F95,б!F95,б!F95,б!F95,б!F95,б!F95,б!F95,б!F95,б!F95&amp;" 19.00-19.30",б!F95&amp;" 19.00-20.00",б!F95&amp;" 19.00-20.30",б!F95&amp;" 19.00-21.00",б!F95&amp;" 19.00-21.30",б!F95&amp;" 19.00-22.00",б!F95&amp;" 19.00-22.30",б!F95&amp;" 19.00-23.00",б!F95&amp;" 19.00-23.30",б!F95&amp;" 19.00-00.00","",б!F95&amp;" ",б!F95&amp;" ",б!F95&amp;" ",б!F95&amp;" ",)))</f>
        <v> 16.30-21.30</v>
      </c>
      <c r="G101" s="35" t="str">
        <f>IF(а!H98="","",IF(AND(а!H96&lt;9,OR(а!G98="7 0,5",а!G98="7 1",а!G98="7 1,5",а!G98="7 2",а!G98="7 2,5",а!G98="7 3",а!G98="7 3,5",а!G98="7 4",а!G98="7 4,5",а!G98="7 5",а!G98="7 5,5",а!G98="7 6",а!G98="7 6,5",а!G98="7 7",а!G98="7а 0,5",а!G98="7а 1",а!G98="7а 1,5",а!G98="7а 2",а!G98="7а 2,5",а!G98="7а 3",а!G98="7а 3,5",а!G98="7а 4",а!G98="7а 4,5",а!G98="7а 5",а!G98="7а 5,5",а!G98="7а 6",а!G98="7а 6,5",а!G98="7а 7",а!G98="8 0,5",а!G98="8 1",а!G98="8 1,5",а!G98="8 2",а!G98="8 2,5",а!G98="8 3",а!G98="8 3,5",а!G98="8 4",а!G98="8 4,5",а!G98="8 5",а!G98="8 5,5",а!G98="8 6",а!G98="8 6,5",а!G98="8 7",а!G98="8а 0,5",а!G98="8а 1",а!G98="8а 1,5",а!G98="8а 2",а!G98="8а 2,5",а!G98="8а 3",а!G98="8а 3,5",а!G98="8а 4",а!G98="8а 4,5",а!G98="8а 5",а!G98="8а 5,5",а!G98="8а 6",а!G98="8а 6,5",а!G98="8а 7",а!G98="9 0,5",а!G98="9 1",а!G98="9 1,5",а!G98="9 2",а!G98="9 2,5",а!G98="9 3",а!G98="9 3,5",а!G98="9 4",а!G98="9 4,5",а!G98="9 5",а!G98="9 5,5",а!G98="9 6",а!G98="9 6,5",а!G98="9 7",а!G98="10 0,5",а!G98="10 1",а!G98="10 1,5",а!G98="10 2",а!G98="10 2,5",а!G98="10 3",а!G98="10 3,5",а!G98="10 4",а!G98="10 4,5",а!G98="10 5",а!G98="10 5,5",а!G98="10 6",а!G98="10 6,5",а!G98="10 7",)),"",CHOOSE(MATCH(а!H98,{"7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00";"в";"о";"б";"к";"уо"},),б!G95,б!G95,б!G95,б!G95,б!G95,б!G95,б!G95,б!G95,б!G95&amp;" 16.30-17.00",б!G95&amp;" 16.30-17.30",б!G95&amp;" 16.30-18.00",б!G95&amp;" 16.30-18.30",б!G95&amp;" 16.30-19.00",б!G95&amp;" 16.30-19.30",б!G95&amp;б!G95&amp;"  16.30-20.00",б!G95&amp;" 16.30-20.30",б!G95&amp;" 16.30-21.00",б!G95&amp;" 16.30-21.30",б!G95&amp;" 16.30-22.00",б!G95&amp;" 16.30-22.30",б!G95&amp;" 16.30-23.00",б!G95&amp;" 16.30-23.30",б!G95&amp;" 16.30-00.00",б!G95,б!G95,б!G95,б!G95,б!G95,б!G95,б!G95,б!G95,б!G95,б!G95&amp;" 17.00-17.30",б!G95&amp;" 17.00-18.00",б!G95&amp;" 17.00-18.30",б!G95&amp;" 17.00-19.00",б!G95&amp;" 17.00-19.30",б!G95&amp;" 17.00-20.00",б!G95&amp;" 17.00-20.30",б!G95&amp;" 17.00-21.00",б!G95&amp;" 17.00-21.30",б!G95&amp;" 17.00-22.00",б!G95&amp;" 17.00-22.30",б!G95&amp;" 17.00-23.00",б!G95&amp;" 17.00-23.30",б!G95&amp;" 17.00-00.00",б!G95,б!G95,б!G95,б!G95,б!G95,б!G95,б!G95,б!G95,б!G95,б!G95,б!G95,б!G95&amp;" 18.00-18.30",б!G95&amp;" 18.00-19.00",б!G95&amp;" 18.00-19.30",б!G95&amp;" 18.00-20.00",б!G95&amp;" 18.00-20.30",б!G95&amp;" 18.00-21.00",б!G95&amp;" 18.00-21.30",б!G95&amp;" 18.00-22.00",б!G95&amp;" 18.00-22.30",б!G95&amp;" 18.00-23.00",б!G95&amp;" 18.00-23.30",б!G95&amp;" 18.00-00.00",б!G95,б!G95,б!G95,б!G95,б!G95,б!G95,б!G95,б!G95&amp;" 16.00-16.30",б!G95&amp;" 16.00-17.00",б!G95&amp;" 16.00-17.30",б!G95&amp;" 16.00-18.00",б!G95&amp;" 16.00-18.30",б!G95&amp;" 16.00-19.00",б!G95&amp;" 16.00-19.30",б!G95&amp;" 16.00-20.00",б!G95&amp;" 16.00-20.30",б!G95&amp;" 16.00-21.00",б!G95&amp;" 16.00-21.30",б!G95&amp;" 16.00-22.00",б!G95&amp;" 16.00-22.30",б!G95&amp;" 16.00-23.00",б!G95&amp;" 16.00-23.30",б!G95&amp;" 16.00-00.00",б!G95,б!G95,б!G95,б!G95,б!G95,б!G95,б!G95,б!G95,б!G95,б!G95,б!G95&amp;" 17.30-18.00",б!G95&amp;" 17.30-18.30",б!G95&amp;" 17.30-19.00",б!G95&amp;" 17.30-19.30",б!G95&amp;" 17.30-20.00",б!G95&amp;" 17.30-20.30",б!G95&amp;" 17.30-21.00",б!G95&amp;" 17.30-21.30",б!G95&amp;" 17.30-22.00",б!G95&amp;" 17.30-22.30",б!G95&amp;" 17.30-23.00",б!G95&amp;" 17.30-23.30",б!G95&amp;" 17.30-00.00",б!G95,б!G95,б!G95,б!G95,б!G95,б!G95,б!G95,б!G95,б!G95,б!G95,б!G95,б!G95,б!G95,б!G95&amp;" 19.00-19.30",б!G95&amp;" 19.00-20.00",б!G95&amp;" 19.00-20.30",б!G95&amp;" 19.00-21.00",б!G95&amp;" 19.00-21.30",б!G95&amp;" 19.00-22.00",б!G95&amp;" 19.00-22.30",б!G95&amp;" 19.00-23.00",б!G95&amp;" 19.00-23.30",б!G95&amp;" 19.00-00.00","",б!G95&amp;" ",б!G95&amp;" ",б!G95&amp;" ",б!G95&amp;" ",)))</f>
        <v> 17.00-18.30</v>
      </c>
      <c r="H101" s="35" t="str">
        <f>IF(а!I98="","",IF(AND(а!I96&lt;9,OR(а!H98="7 0,5",а!H98="7 1",а!H98="7 1,5",а!H98="7 2",а!H98="7 2,5",а!H98="7 3",а!H98="7 3,5",а!H98="7 4",а!H98="7 4,5",а!H98="7 5",а!H98="7 5,5",а!H98="7 6",а!H98="7 6,5",а!H98="7 7",а!H98="7а 0,5",а!H98="7а 1",а!H98="7а 1,5",а!H98="7а 2",а!H98="7а 2,5",а!H98="7а 3",а!H98="7а 3,5",а!H98="7а 4",а!H98="7а 4,5",а!H98="7а 5",а!H98="7а 5,5",а!H98="7а 6",а!H98="7а 6,5",а!H98="7а 7",а!H98="8 0,5",а!H98="8 1",а!H98="8 1,5",а!H98="8 2",а!H98="8 2,5",а!H98="8 3",а!H98="8 3,5",а!H98="8 4",а!H98="8 4,5",а!H98="8 5",а!H98="8 5,5",а!H98="8 6",а!H98="8 6,5",а!H98="8 7",а!H98="8а 0,5",а!H98="8а 1",а!H98="8а 1,5",а!H98="8а 2",а!H98="8а 2,5",а!H98="8а 3",а!H98="8а 3,5",а!H98="8а 4",а!H98="8а 4,5",а!H98="8а 5",а!H98="8а 5,5",а!H98="8а 6",а!H98="8а 6,5",а!H98="8а 7",а!H98="9 0,5",а!H98="9 1",а!H98="9 1,5",а!H98="9 2",а!H98="9 2,5",а!H98="9 3",а!H98="9 3,5",а!H98="9 4",а!H98="9 4,5",а!H98="9 5",а!H98="9 5,5",а!H98="9 6",а!H98="9 6,5",а!H98="9 7",а!H98="10 0,5",а!H98="10 1",а!H98="10 1,5",а!H98="10 2",а!H98="10 2,5",а!H98="10 3",а!H98="10 3,5",а!H98="10 4",а!H98="10 4,5",а!H98="10 5",а!H98="10 5,5",а!H98="10 6",а!H98="10 6,5",а!H98="10 7",)),"",CHOOSE(MATCH(а!I98,{"7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00";"в";"о";"б";"к";"уо"},),б!H95,б!H95,б!H95,б!H95,б!H95,б!H95,б!H95,б!H95,б!H95&amp;" 16.30-17.00",б!H95&amp;" 16.30-17.30",б!H95&amp;" 16.30-18.00",б!H95&amp;" 16.30-18.30",б!H95&amp;" 16.30-19.00",б!H95&amp;" 16.30-19.30",б!H95&amp;б!H95&amp;"  16.30-20.00",б!H95&amp;" 16.30-20.30",б!H95&amp;" 16.30-21.00",б!H95&amp;" 16.30-21.30",б!H95&amp;" 16.30-22.00",б!H95&amp;" 16.30-22.30",б!H95&amp;" 16.30-23.00",б!H95&amp;" 16.30-23.30",б!H95&amp;" 16.30-00.00",б!H95,б!H95,б!H95,б!H95,б!H95,б!H95,б!H95,б!H95,б!H95,б!H95&amp;" 17.00-17.30",б!H95&amp;" 17.00-18.00",б!H95&amp;" 17.00-18.30",б!H95&amp;" 17.00-19.00",б!H95&amp;" 17.00-19.30",б!H95&amp;" 17.00-20.00",б!H95&amp;" 17.00-20.30",б!H95&amp;" 17.00-21.00",б!H95&amp;" 17.00-21.30",б!H95&amp;" 17.00-22.00",б!H95&amp;" 17.00-22.30",б!H95&amp;" 17.00-23.00",б!H95&amp;" 17.00-23.30",б!H95&amp;" 17.00-00.00",б!H95,б!H95,б!H95,б!H95,б!H95,б!H95,б!H95,б!H95,б!H95,б!H95,б!H95,б!H95&amp;" 18.00-18.30",б!H95&amp;" 18.00-19.00",б!H95&amp;" 18.00-19.30",б!H95&amp;" 18.00-20.00",б!H95&amp;" 18.00-20.30",б!H95&amp;" 18.00-21.00",б!H95&amp;" 18.00-21.30",б!H95&amp;" 18.00-22.00",б!H95&amp;" 18.00-22.30",б!H95&amp;" 18.00-23.00",б!H95&amp;" 18.00-23.30",б!H95&amp;" 18.00-00.00",б!H95,б!H95,б!H95,б!H95,б!H95,б!H95,б!H95,б!H95&amp;" 16.00-16.30",б!H95&amp;" 16.00-17.00",б!H95&amp;" 16.00-17.30",б!H95&amp;" 16.00-18.00",б!H95&amp;" 16.00-18.30",б!H95&amp;" 16.00-19.00",б!H95&amp;" 16.00-19.30",б!H95&amp;" 16.00-20.00",б!H95&amp;" 16.00-20.30",б!H95&amp;" 16.00-21.00",б!H95&amp;" 16.00-21.30",б!H95&amp;" 16.00-22.00",б!H95&amp;" 16.00-22.30",б!H95&amp;" 16.00-23.00",б!H95&amp;" 16.00-23.30",б!H95&amp;" 16.00-00.00",б!H95,б!H95,б!H95,б!H95,б!H95,б!H95,б!H95,б!H95,б!H95,б!H95,б!H95&amp;" 17.30-18.00",б!H95&amp;" 17.30-18.30",б!H95&amp;" 17.30-19.00",б!H95&amp;" 17.30-19.30",б!H95&amp;" 17.30-20.00",б!H95&amp;" 17.30-20.30",б!H95&amp;" 17.30-21.00",б!H95&amp;" 17.30-21.30",б!H95&amp;" 17.30-22.00",б!H95&amp;" 17.30-22.30",б!H95&amp;" 17.30-23.00",б!H95&amp;" 17.30-23.30",б!H95&amp;" 17.30-00.00",б!H95,б!H95,б!H95,б!H95,б!H95,б!H95,б!H95,б!H95,б!H95,б!H95,б!H95,б!H95,б!H95,б!H95&amp;" 19.00-19.30",б!H95&amp;" 19.00-20.00",б!H95&amp;" 19.00-20.30",б!H95&amp;" 19.00-21.00",б!H95&amp;" 19.00-21.30",б!H95&amp;" 19.00-22.00",б!H95&amp;" 19.00-22.30",б!H95&amp;" 19.00-23.00",б!H95&amp;" 19.00-23.30",б!H95&amp;" 19.00-00.00","",б!H95&amp;" ",б!H95&amp;" ",б!H95&amp;" ",б!H95&amp;" ",)))</f>
        <v>  16.30-20.00</v>
      </c>
      <c r="I101" s="35" t="str">
        <f>IF(а!J98="","",IF(AND(а!J96&lt;9,OR(а!I98="7 0,5",а!I98="7 1",а!I98="7 1,5",а!I98="7 2",а!I98="7 2,5",а!I98="7 3",а!I98="7 3,5",а!I98="7 4",а!I98="7 4,5",а!I98="7 5",а!I98="7 5,5",а!I98="7 6",а!I98="7 6,5",а!I98="7 7",а!I98="7а 0,5",а!I98="7а 1",а!I98="7а 1,5",а!I98="7а 2",а!I98="7а 2,5",а!I98="7а 3",а!I98="7а 3,5",а!I98="7а 4",а!I98="7а 4,5",а!I98="7а 5",а!I98="7а 5,5",а!I98="7а 6",а!I98="7а 6,5",а!I98="7а 7",а!I98="8 0,5",а!I98="8 1",а!I98="8 1,5",а!I98="8 2",а!I98="8 2,5",а!I98="8 3",а!I98="8 3,5",а!I98="8 4",а!I98="8 4,5",а!I98="8 5",а!I98="8 5,5",а!I98="8 6",а!I98="8 6,5",а!I98="8 7",а!I98="8а 0,5",а!I98="8а 1",а!I98="8а 1,5",а!I98="8а 2",а!I98="8а 2,5",а!I98="8а 3",а!I98="8а 3,5",а!I98="8а 4",а!I98="8а 4,5",а!I98="8а 5",а!I98="8а 5,5",а!I98="8а 6",а!I98="8а 6,5",а!I98="8а 7",а!I98="9 0,5",а!I98="9 1",а!I98="9 1,5",а!I98="9 2",а!I98="9 2,5",а!I98="9 3",а!I98="9 3,5",а!I98="9 4",а!I98="9 4,5",а!I98="9 5",а!I98="9 5,5",а!I98="9 6",а!I98="9 6,5",а!I98="9 7",а!I98="10 0,5",а!I98="10 1",а!I98="10 1,5",а!I98="10 2",а!I98="10 2,5",а!I98="10 3",а!I98="10 3,5",а!I98="10 4",а!I98="10 4,5",а!I98="10 5",а!I98="10 5,5",а!I98="10 6",а!I98="10 6,5",а!I98="10 7",)),"",CHOOSE(MATCH(а!J98,{"7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00";"в";"о";"б";"к";"уо"},),б!I95,б!I95,б!I95,б!I95,б!I95,б!I95,б!I95,б!I95,б!I95&amp;" 16.30-17.00",б!I95&amp;" 16.30-17.30",б!I95&amp;" 16.30-18.00",б!I95&amp;" 16.30-18.30",б!I95&amp;" 16.30-19.00",б!I95&amp;" 16.30-19.30",б!I95&amp;б!I95&amp;"  16.30-20.00",б!I95&amp;" 16.30-20.30",б!I95&amp;" 16.30-21.00",б!I95&amp;" 16.30-21.30",б!I95&amp;" 16.30-22.00",б!I95&amp;" 16.30-22.30",б!I95&amp;" 16.30-23.00",б!I95&amp;" 16.30-23.30",б!I95&amp;" 16.30-00.00",б!I95,б!I95,б!I95,б!I95,б!I95,б!I95,б!I95,б!I95,б!I95,б!I95&amp;" 17.00-17.30",б!I95&amp;" 17.00-18.00",б!I95&amp;" 17.00-18.30",б!I95&amp;" 17.00-19.00",б!I95&amp;" 17.00-19.30",б!I95&amp;" 17.00-20.00",б!I95&amp;" 17.00-20.30",б!I95&amp;" 17.00-21.00",б!I95&amp;" 17.00-21.30",б!I95&amp;" 17.00-22.00",б!I95&amp;" 17.00-22.30",б!I95&amp;" 17.00-23.00",б!I95&amp;" 17.00-23.30",б!I95&amp;" 17.00-00.00",б!I95,б!I95,б!I95,б!I95,б!I95,б!I95,б!I95,б!I95,б!I95,б!I95,б!I95,б!I95&amp;" 18.00-18.30",б!I95&amp;" 18.00-19.00",б!I95&amp;" 18.00-19.30",б!I95&amp;" 18.00-20.00",б!I95&amp;" 18.00-20.30",б!I95&amp;" 18.00-21.00",б!I95&amp;" 18.00-21.30",б!I95&amp;" 18.00-22.00",б!I95&amp;" 18.00-22.30",б!I95&amp;" 18.00-23.00",б!I95&amp;" 18.00-23.30",б!I95&amp;" 18.00-00.00",б!I95,б!I95,б!I95,б!I95,б!I95,б!I95,б!I95,б!I95&amp;" 16.00-16.30",б!I95&amp;" 16.00-17.00",б!I95&amp;" 16.00-17.30",б!I95&amp;" 16.00-18.00",б!I95&amp;" 16.00-18.30",б!I95&amp;" 16.00-19.00",б!I95&amp;" 16.00-19.30",б!I95&amp;" 16.00-20.00",б!I95&amp;" 16.00-20.30",б!I95&amp;" 16.00-21.00",б!I95&amp;" 16.00-21.30",б!I95&amp;" 16.00-22.00",б!I95&amp;" 16.00-22.30",б!I95&amp;" 16.00-23.00",б!I95&amp;" 16.00-23.30",б!I95&amp;" 16.00-00.00",б!I95,б!I95,б!I95,б!I95,б!I95,б!I95,б!I95,б!I95,б!I95,б!I95,б!I95&amp;" 17.30-18.00",б!I95&amp;" 17.30-18.30",б!I95&amp;" 17.30-19.00",б!I95&amp;" 17.30-19.30",б!I95&amp;" 17.30-20.00",б!I95&amp;" 17.30-20.30",б!I95&amp;" 17.30-21.00",б!I95&amp;" 17.30-21.30",б!I95&amp;" 17.30-22.00",б!I95&amp;" 17.30-22.30",б!I95&amp;" 17.30-23.00",б!I95&amp;" 17.30-23.30",б!I95&amp;" 17.30-00.00",б!I95,б!I95,б!I95,б!I95,б!I95,б!I95,б!I95,б!I95,б!I95,б!I95,б!I95,б!I95,б!I95,б!I95&amp;" 19.00-19.30",б!I95&amp;" 19.00-20.00",б!I95&amp;" 19.00-20.30",б!I95&amp;" 19.00-21.00",б!I95&amp;" 19.00-21.30",б!I95&amp;" 19.00-22.00",б!I95&amp;" 19.00-22.30",б!I95&amp;" 19.00-23.00",б!I95&amp;" 19.00-23.30",б!I95&amp;" 19.00-00.00","",б!I95&amp;" ",б!I95&amp;" ",б!I95&amp;" ",б!I95&amp;" ",)))</f>
        <v> 17.00-22.00</v>
      </c>
      <c r="J101" s="35" t="str">
        <f>IF(а!K98="","",IF(AND(а!K96&lt;9,OR(а!J98="7 0,5",а!J98="7 1",а!J98="7 1,5",а!J98="7 2",а!J98="7 2,5",а!J98="7 3",а!J98="7 3,5",а!J98="7 4",а!J98="7 4,5",а!J98="7 5",а!J98="7 5,5",а!J98="7 6",а!J98="7 6,5",а!J98="7 7",а!J98="7а 0,5",а!J98="7а 1",а!J98="7а 1,5",а!J98="7а 2",а!J98="7а 2,5",а!J98="7а 3",а!J98="7а 3,5",а!J98="7а 4",а!J98="7а 4,5",а!J98="7а 5",а!J98="7а 5,5",а!J98="7а 6",а!J98="7а 6,5",а!J98="7а 7",а!J98="8 0,5",а!J98="8 1",а!J98="8 1,5",а!J98="8 2",а!J98="8 2,5",а!J98="8 3",а!J98="8 3,5",а!J98="8 4",а!J98="8 4,5",а!J98="8 5",а!J98="8 5,5",а!J98="8 6",а!J98="8 6,5",а!J98="8 7",а!J98="8а 0,5",а!J98="8а 1",а!J98="8а 1,5",а!J98="8а 2",а!J98="8а 2,5",а!J98="8а 3",а!J98="8а 3,5",а!J98="8а 4",а!J98="8а 4,5",а!J98="8а 5",а!J98="8а 5,5",а!J98="8а 6",а!J98="8а 6,5",а!J98="8а 7",а!J98="9 0,5",а!J98="9 1",а!J98="9 1,5",а!J98="9 2",а!J98="9 2,5",а!J98="9 3",а!J98="9 3,5",а!J98="9 4",а!J98="9 4,5",а!J98="9 5",а!J98="9 5,5",а!J98="9 6",а!J98="9 6,5",а!J98="9 7",а!J98="10 0,5",а!J98="10 1",а!J98="10 1,5",а!J98="10 2",а!J98="10 2,5",а!J98="10 3",а!J98="10 3,5",а!J98="10 4",а!J98="10 4,5",а!J98="10 5",а!J98="10 5,5",а!J98="10 6",а!J98="10 6,5",а!J98="10 7",)),"",CHOOSE(MATCH(а!K98,{"7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00";"в";"о";"б";"к";"уо"},),б!J95,б!J95,б!J95,б!J95,б!J95,б!J95,б!J95,б!J95,б!J95&amp;" 16.30-17.00",б!J95&amp;" 16.30-17.30",б!J95&amp;" 16.30-18.00",б!J95&amp;" 16.30-18.30",б!J95&amp;" 16.30-19.00",б!J95&amp;" 16.30-19.30",б!J95&amp;б!J95&amp;"  16.30-20.00",б!J95&amp;" 16.30-20.30",б!J95&amp;" 16.30-21.00",б!J95&amp;" 16.30-21.30",б!J95&amp;" 16.30-22.00",б!J95&amp;" 16.30-22.30",б!J95&amp;" 16.30-23.00",б!J95&amp;" 16.30-23.30",б!J95&amp;" 16.30-00.00",б!J95,б!J95,б!J95,б!J95,б!J95,б!J95,б!J95,б!J95,б!J95,б!J95&amp;" 17.00-17.30",б!J95&amp;" 17.00-18.00",б!J95&amp;" 17.00-18.30",б!J95&amp;" 17.00-19.00",б!J95&amp;" 17.00-19.30",б!J95&amp;" 17.00-20.00",б!J95&amp;" 17.00-20.30",б!J95&amp;" 17.00-21.00",б!J95&amp;" 17.00-21.30",б!J95&amp;" 17.00-22.00",б!J95&amp;" 17.00-22.30",б!J95&amp;" 17.00-23.00",б!J95&amp;" 17.00-23.30",б!J95&amp;" 17.00-00.00",б!J95,б!J95,б!J95,б!J95,б!J95,б!J95,б!J95,б!J95,б!J95,б!J95,б!J95,б!J95&amp;" 18.00-18.30",б!J95&amp;" 18.00-19.00",б!J95&amp;" 18.00-19.30",б!J95&amp;" 18.00-20.00",б!J95&amp;" 18.00-20.30",б!J95&amp;" 18.00-21.00",б!J95&amp;" 18.00-21.30",б!J95&amp;" 18.00-22.00",б!J95&amp;" 18.00-22.30",б!J95&amp;" 18.00-23.00",б!J95&amp;" 18.00-23.30",б!J95&amp;" 18.00-00.00",б!J95,б!J95,б!J95,б!J95,б!J95,б!J95,б!J95,б!J95&amp;" 16.00-16.30",б!J95&amp;" 16.00-17.00",б!J95&amp;" 16.00-17.30",б!J95&amp;" 16.00-18.00",б!J95&amp;" 16.00-18.30",б!J95&amp;" 16.00-19.00",б!J95&amp;" 16.00-19.30",б!J95&amp;" 16.00-20.00",б!J95&amp;" 16.00-20.30",б!J95&amp;" 16.00-21.00",б!J95&amp;" 16.00-21.30",б!J95&amp;" 16.00-22.00",б!J95&amp;" 16.00-22.30",б!J95&amp;" 16.00-23.00",б!J95&amp;" 16.00-23.30",б!J95&amp;" 16.00-00.00",б!J95,б!J95,б!J95,б!J95,б!J95,б!J95,б!J95,б!J95,б!J95,б!J95,б!J95&amp;" 17.30-18.00",б!J95&amp;" 17.30-18.30",б!J95&amp;" 17.30-19.00",б!J95&amp;" 17.30-19.30",б!J95&amp;" 17.30-20.00",б!J95&amp;" 17.30-20.30",б!J95&amp;" 17.30-21.00",б!J95&amp;" 17.30-21.30",б!J95&amp;" 17.30-22.00",б!J95&amp;" 17.30-22.30",б!J95&amp;" 17.30-23.00",б!J95&amp;" 17.30-23.30",б!J95&amp;" 17.30-00.00",б!J95,б!J95,б!J95,б!J95,б!J95,б!J95,б!J95,б!J95,б!J95,б!J95,б!J95,б!J95,б!J95,б!J95&amp;" 19.00-19.30",б!J95&amp;" 19.00-20.00",б!J95&amp;" 19.00-20.30",б!J95&amp;" 19.00-21.00",б!J95&amp;" 19.00-21.30",б!J95&amp;" 19.00-22.00",б!J95&amp;" 19.00-22.30",б!J95&amp;" 19.00-23.00",б!J95&amp;" 19.00-23.30",б!J95&amp;" 19.00-00.00","",б!J95&amp;" ",б!J95&amp;" ",б!J95&amp;" ",б!J95&amp;" ",)))</f>
        <v> 16.30-00.00</v>
      </c>
      <c r="K101" s="35" t="str">
        <f>IF(а!L98="","",IF(AND(а!L96&lt;9,OR(а!K98="7 0,5",а!K98="7 1",а!K98="7 1,5",а!K98="7 2",а!K98="7 2,5",а!K98="7 3",а!K98="7 3,5",а!K98="7 4",а!K98="7 4,5",а!K98="7 5",а!K98="7 5,5",а!K98="7 6",а!K98="7 6,5",а!K98="7 7",а!K98="7а 0,5",а!K98="7а 1",а!K98="7а 1,5",а!K98="7а 2",а!K98="7а 2,5",а!K98="7а 3",а!K98="7а 3,5",а!K98="7а 4",а!K98="7а 4,5",а!K98="7а 5",а!K98="7а 5,5",а!K98="7а 6",а!K98="7а 6,5",а!K98="7а 7",а!K98="8 0,5",а!K98="8 1",а!K98="8 1,5",а!K98="8 2",а!K98="8 2,5",а!K98="8 3",а!K98="8 3,5",а!K98="8 4",а!K98="8 4,5",а!K98="8 5",а!K98="8 5,5",а!K98="8 6",а!K98="8 6,5",а!K98="8 7",а!K98="8а 0,5",а!K98="8а 1",а!K98="8а 1,5",а!K98="8а 2",а!K98="8а 2,5",а!K98="8а 3",а!K98="8а 3,5",а!K98="8а 4",а!K98="8а 4,5",а!K98="8а 5",а!K98="8а 5,5",а!K98="8а 6",а!K98="8а 6,5",а!K98="8а 7",а!K98="9 0,5",а!K98="9 1",а!K98="9 1,5",а!K98="9 2",а!K98="9 2,5",а!K98="9 3",а!K98="9 3,5",а!K98="9 4",а!K98="9 4,5",а!K98="9 5",а!K98="9 5,5",а!K98="9 6",а!K98="9 6,5",а!K98="9 7",а!K98="10 0,5",а!K98="10 1",а!K98="10 1,5",а!K98="10 2",а!K98="10 2,5",а!K98="10 3",а!K98="10 3,5",а!K98="10 4",а!K98="10 4,5",а!K98="10 5",а!K98="10 5,5",а!K98="10 6",а!K98="10 6,5",а!K98="10 7",)),"",CHOOSE(MATCH(а!L98,{"7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00";"в";"о";"б";"к";"уо"},),б!K95,б!K95,б!K95,б!K95,б!K95,б!K95,б!K95,б!K95,б!K95&amp;" 16.30-17.00",б!K95&amp;" 16.30-17.30",б!K95&amp;" 16.30-18.00",б!K95&amp;" 16.30-18.30",б!K95&amp;" 16.30-19.00",б!K95&amp;" 16.30-19.30",б!K95&amp;б!K95&amp;"  16.30-20.00",б!K95&amp;" 16.30-20.30",б!K95&amp;" 16.30-21.00",б!K95&amp;" 16.30-21.30",б!K95&amp;" 16.30-22.00",б!K95&amp;" 16.30-22.30",б!K95&amp;" 16.30-23.00",б!K95&amp;" 16.30-23.30",б!K95&amp;" 16.30-00.00",б!K95,б!K95,б!K95,б!K95,б!K95,б!K95,б!K95,б!K95,б!K95,б!K95&amp;" 17.00-17.30",б!K95&amp;" 17.00-18.00",б!K95&amp;" 17.00-18.30",б!K95&amp;" 17.00-19.00",б!K95&amp;" 17.00-19.30",б!K95&amp;" 17.00-20.00",б!K95&amp;" 17.00-20.30",б!K95&amp;" 17.00-21.00",б!K95&amp;" 17.00-21.30",б!K95&amp;" 17.00-22.00",б!K95&amp;" 17.00-22.30",б!K95&amp;" 17.00-23.00",б!K95&amp;" 17.00-23.30",б!K95&amp;" 17.00-00.00",б!K95,б!K95,б!K95,б!K95,б!K95,б!K95,б!K95,б!K95,б!K95,б!K95,б!K95,б!K95&amp;" 18.00-18.30",б!K95&amp;" 18.00-19.00",б!K95&amp;" 18.00-19.30",б!K95&amp;" 18.00-20.00",б!K95&amp;" 18.00-20.30",б!K95&amp;" 18.00-21.00",б!K95&amp;" 18.00-21.30",б!K95&amp;" 18.00-22.00",б!K95&amp;" 18.00-22.30",б!K95&amp;" 18.00-23.00",б!K95&amp;" 18.00-23.30",б!K95&amp;" 18.00-00.00",б!K95,б!K95,б!K95,б!K95,б!K95,б!K95,б!K95,б!K95&amp;" 16.00-16.30",б!K95&amp;" 16.00-17.00",б!K95&amp;" 16.00-17.30",б!K95&amp;" 16.00-18.00",б!K95&amp;" 16.00-18.30",б!K95&amp;" 16.00-19.00",б!K95&amp;" 16.00-19.30",б!K95&amp;" 16.00-20.00",б!K95&amp;" 16.00-20.30",б!K95&amp;" 16.00-21.00",б!K95&amp;" 16.00-21.30",б!K95&amp;" 16.00-22.00",б!K95&amp;" 16.00-22.30",б!K95&amp;" 16.00-23.00",б!K95&amp;" 16.00-23.30",б!K95&amp;" 16.00-00.00",б!K95,б!K95,б!K95,б!K95,б!K95,б!K95,б!K95,б!K95,б!K95,б!K95,б!K95&amp;" 17.30-18.00",б!K95&amp;" 17.30-18.30",б!K95&amp;" 17.30-19.00",б!K95&amp;" 17.30-19.30",б!K95&amp;" 17.30-20.00",б!K95&amp;" 17.30-20.30",б!K95&amp;" 17.30-21.00",б!K95&amp;" 17.30-21.30",б!K95&amp;" 17.30-22.00",б!K95&amp;" 17.30-22.30",б!K95&amp;" 17.30-23.00",б!K95&amp;" 17.30-23.30",б!K95&amp;" 17.30-00.00",б!K95,б!K95,б!K95,б!K95,б!K95,б!K95,б!K95,б!K95,б!K95,б!K95,б!K95,б!K95,б!K95,б!K95&amp;" 19.00-19.30",б!K95&amp;" 19.00-20.00",б!K95&amp;" 19.00-20.30",б!K95&amp;" 19.00-21.00",б!K95&amp;" 19.00-21.30",б!K95&amp;" 19.00-22.00",б!K95&amp;" 19.00-22.30",б!K95&amp;" 19.00-23.00",б!K95&amp;" 19.00-23.30",б!K95&amp;" 19.00-00.00","",б!K95&amp;" ",б!K95&amp;" ",б!K95&amp;" ",б!K95&amp;" ",)))</f>
        <v/>
      </c>
      <c r="L101" s="35" t="str">
        <f>IF(а!M98="","",IF(AND(а!M96&lt;9,OR(а!L98="7 0,5",а!L98="7 1",а!L98="7 1,5",а!L98="7 2",а!L98="7 2,5",а!L98="7 3",а!L98="7 3,5",а!L98="7 4",а!L98="7 4,5",а!L98="7 5",а!L98="7 5,5",а!L98="7 6",а!L98="7 6,5",а!L98="7 7",а!L98="7а 0,5",а!L98="7а 1",а!L98="7а 1,5",а!L98="7а 2",а!L98="7а 2,5",а!L98="7а 3",а!L98="7а 3,5",а!L98="7а 4",а!L98="7а 4,5",а!L98="7а 5",а!L98="7а 5,5",а!L98="7а 6",а!L98="7а 6,5",а!L98="7а 7",а!L98="8 0,5",а!L98="8 1",а!L98="8 1,5",а!L98="8 2",а!L98="8 2,5",а!L98="8 3",а!L98="8 3,5",а!L98="8 4",а!L98="8 4,5",а!L98="8 5",а!L98="8 5,5",а!L98="8 6",а!L98="8 6,5",а!L98="8 7",а!L98="8а 0,5",а!L98="8а 1",а!L98="8а 1,5",а!L98="8а 2",а!L98="8а 2,5",а!L98="8а 3",а!L98="8а 3,5",а!L98="8а 4",а!L98="8а 4,5",а!L98="8а 5",а!L98="8а 5,5",а!L98="8а 6",а!L98="8а 6,5",а!L98="8а 7",а!L98="9 0,5",а!L98="9 1",а!L98="9 1,5",а!L98="9 2",а!L98="9 2,5",а!L98="9 3",а!L98="9 3,5",а!L98="9 4",а!L98="9 4,5",а!L98="9 5",а!L98="9 5,5",а!L98="9 6",а!L98="9 6,5",а!L98="9 7",а!L98="10 0,5",а!L98="10 1",а!L98="10 1,5",а!L98="10 2",а!L98="10 2,5",а!L98="10 3",а!L98="10 3,5",а!L98="10 4",а!L98="10 4,5",а!L98="10 5",а!L98="10 5,5",а!L98="10 6",а!L98="10 6,5",а!L98="10 7",)),"",CHOOSE(MATCH(а!M98,{"7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00";"в";"о";"б";"к";"уо"},),б!L95,б!L95,б!L95,б!L95,б!L95,б!L95,б!L95,б!L95,б!L95&amp;" 16.30-17.00",б!L95&amp;" 16.30-17.30",б!L95&amp;" 16.30-18.00",б!L95&amp;" 16.30-18.30",б!L95&amp;" 16.30-19.00",б!L95&amp;" 16.30-19.30",б!L95&amp;б!L95&amp;"  16.30-20.00",б!L95&amp;" 16.30-20.30",б!L95&amp;" 16.30-21.00",б!L95&amp;" 16.30-21.30",б!L95&amp;" 16.30-22.00",б!L95&amp;" 16.30-22.30",б!L95&amp;" 16.30-23.00",б!L95&amp;" 16.30-23.30",б!L95&amp;" 16.30-00.00",б!L95,б!L95,б!L95,б!L95,б!L95,б!L95,б!L95,б!L95,б!L95,б!L95&amp;" 17.00-17.30",б!L95&amp;" 17.00-18.00",б!L95&amp;" 17.00-18.30",б!L95&amp;" 17.00-19.00",б!L95&amp;" 17.00-19.30",б!L95&amp;" 17.00-20.00",б!L95&amp;" 17.00-20.30",б!L95&amp;" 17.00-21.00",б!L95&amp;" 17.00-21.30",б!L95&amp;" 17.00-22.00",б!L95&amp;" 17.00-22.30",б!L95&amp;" 17.00-23.00",б!L95&amp;" 17.00-23.30",б!L95&amp;" 17.00-00.00",б!L95,б!L95,б!L95,б!L95,б!L95,б!L95,б!L95,б!L95,б!L95,б!L95,б!L95,б!L95&amp;" 18.00-18.30",б!L95&amp;" 18.00-19.00",б!L95&amp;" 18.00-19.30",б!L95&amp;" 18.00-20.00",б!L95&amp;" 18.00-20.30",б!L95&amp;" 18.00-21.00",б!L95&amp;" 18.00-21.30",б!L95&amp;" 18.00-22.00",б!L95&amp;" 18.00-22.30",б!L95&amp;" 18.00-23.00",б!L95&amp;" 18.00-23.30",б!L95&amp;" 18.00-00.00",б!L95,б!L95,б!L95,б!L95,б!L95,б!L95,б!L95,б!L95&amp;" 16.00-16.30",б!L95&amp;" 16.00-17.00",б!L95&amp;" 16.00-17.30",б!L95&amp;" 16.00-18.00",б!L95&amp;" 16.00-18.30",б!L95&amp;" 16.00-19.00",б!L95&amp;" 16.00-19.30",б!L95&amp;" 16.00-20.00",б!L95&amp;" 16.00-20.30",б!L95&amp;" 16.00-21.00",б!L95&amp;" 16.00-21.30",б!L95&amp;" 16.00-22.00",б!L95&amp;" 16.00-22.30",б!L95&amp;" 16.00-23.00",б!L95&amp;" 16.00-23.30",б!L95&amp;" 16.00-00.00",б!L95,б!L95,б!L95,б!L95,б!L95,б!L95,б!L95,б!L95,б!L95,б!L95,б!L95&amp;" 17.30-18.00",б!L95&amp;" 17.30-18.30",б!L95&amp;" 17.30-19.00",б!L95&amp;" 17.30-19.30",б!L95&amp;" 17.30-20.00",б!L95&amp;" 17.30-20.30",б!L95&amp;" 17.30-21.00",б!L95&amp;" 17.30-21.30",б!L95&amp;" 17.30-22.00",б!L95&amp;" 17.30-22.30",б!L95&amp;" 17.30-23.00",б!L95&amp;" 17.30-23.30",б!L95&amp;" 17.30-00.00",б!L95,б!L95,б!L95,б!L95,б!L95,б!L95,б!L95,б!L95,б!L95,б!L95,б!L95,б!L95,б!L95,б!L95&amp;" 19.00-19.30",б!L95&amp;" 19.00-20.00",б!L95&amp;" 19.00-20.30",б!L95&amp;" 19.00-21.00",б!L95&amp;" 19.00-21.30",б!L95&amp;" 19.00-22.00",б!L95&amp;" 19.00-22.30",б!L95&amp;" 19.00-23.00",б!L95&amp;" 19.00-23.30",б!L95&amp;" 19.00-00.00","",б!L95&amp;" ",б!L95&amp;" ",б!L95&amp;" ",б!L95&amp;" ",)))</f>
        <v/>
      </c>
      <c r="M101" s="35" t="str">
        <f>IF(а!N98="","",IF(AND(а!N96&lt;9,OR(а!M98="7 0,5",а!M98="7 1",а!M98="7 1,5",а!M98="7 2",а!M98="7 2,5",а!M98="7 3",а!M98="7 3,5",а!M98="7 4",а!M98="7 4,5",а!M98="7 5",а!M98="7 5,5",а!M98="7 6",а!M98="7 6,5",а!M98="7 7",а!M98="7а 0,5",а!M98="7а 1",а!M98="7а 1,5",а!M98="7а 2",а!M98="7а 2,5",а!M98="7а 3",а!M98="7а 3,5",а!M98="7а 4",а!M98="7а 4,5",а!M98="7а 5",а!M98="7а 5,5",а!M98="7а 6",а!M98="7а 6,5",а!M98="7а 7",а!M98="8 0,5",а!M98="8 1",а!M98="8 1,5",а!M98="8 2",а!M98="8 2,5",а!M98="8 3",а!M98="8 3,5",а!M98="8 4",а!M98="8 4,5",а!M98="8 5",а!M98="8 5,5",а!M98="8 6",а!M98="8 6,5",а!M98="8 7",а!M98="8а 0,5",а!M98="8а 1",а!M98="8а 1,5",а!M98="8а 2",а!M98="8а 2,5",а!M98="8а 3",а!M98="8а 3,5",а!M98="8а 4",а!M98="8а 4,5",а!M98="8а 5",а!M98="8а 5,5",а!M98="8а 6",а!M98="8а 6,5",а!M98="8а 7",а!M98="9 0,5",а!M98="9 1",а!M98="9 1,5",а!M98="9 2",а!M98="9 2,5",а!M98="9 3",а!M98="9 3,5",а!M98="9 4",а!M98="9 4,5",а!M98="9 5",а!M98="9 5,5",а!M98="9 6",а!M98="9 6,5",а!M98="9 7",а!M98="10 0,5",а!M98="10 1",а!M98="10 1,5",а!M98="10 2",а!M98="10 2,5",а!M98="10 3",а!M98="10 3,5",а!M98="10 4",а!M98="10 4,5",а!M98="10 5",а!M98="10 5,5",а!M98="10 6",а!M98="10 6,5",а!M98="10 7",)),"",CHOOSE(MATCH(а!N98,{"7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00";"в";"о";"б";"к";"уо"},),б!M95,б!M95,б!M95,б!M95,б!M95,б!M95,б!M95,б!M95,б!M95&amp;" 16.30-17.00",б!M95&amp;" 16.30-17.30",б!M95&amp;" 16.30-18.00",б!M95&amp;" 16.30-18.30",б!M95&amp;" 16.30-19.00",б!M95&amp;" 16.30-19.30",б!M95&amp;б!M95&amp;"  16.30-20.00",б!M95&amp;" 16.30-20.30",б!M95&amp;" 16.30-21.00",б!M95&amp;" 16.30-21.30",б!M95&amp;" 16.30-22.00",б!M95&amp;" 16.30-22.30",б!M95&amp;" 16.30-23.00",б!M95&amp;" 16.30-23.30",б!M95&amp;" 16.30-00.00",б!M95,б!M95,б!M95,б!M95,б!M95,б!M95,б!M95,б!M95,б!M95,б!M95&amp;" 17.00-17.30",б!M95&amp;" 17.00-18.00",б!M95&amp;" 17.00-18.30",б!M95&amp;" 17.00-19.00",б!M95&amp;" 17.00-19.30",б!M95&amp;" 17.00-20.00",б!M95&amp;" 17.00-20.30",б!M95&amp;" 17.00-21.00",б!M95&amp;" 17.00-21.30",б!M95&amp;" 17.00-22.00",б!M95&amp;" 17.00-22.30",б!M95&amp;" 17.00-23.00",б!M95&amp;" 17.00-23.30",б!M95&amp;" 17.00-00.00",б!M95,б!M95,б!M95,б!M95,б!M95,б!M95,б!M95,б!M95,б!M95,б!M95,б!M95,б!M95&amp;" 18.00-18.30",б!M95&amp;" 18.00-19.00",б!M95&amp;" 18.00-19.30",б!M95&amp;" 18.00-20.00",б!M95&amp;" 18.00-20.30",б!M95&amp;" 18.00-21.00",б!M95&amp;" 18.00-21.30",б!M95&amp;" 18.00-22.00",б!M95&amp;" 18.00-22.30",б!M95&amp;" 18.00-23.00",б!M95&amp;" 18.00-23.30",б!M95&amp;" 18.00-00.00",б!M95,б!M95,б!M95,б!M95,б!M95,б!M95,б!M95,б!M95&amp;" 16.00-16.30",б!M95&amp;" 16.00-17.00",б!M95&amp;" 16.00-17.30",б!M95&amp;" 16.00-18.00",б!M95&amp;" 16.00-18.30",б!M95&amp;" 16.00-19.00",б!M95&amp;" 16.00-19.30",б!M95&amp;" 16.00-20.00",б!M95&amp;" 16.00-20.30",б!M95&amp;" 16.00-21.00",б!M95&amp;" 16.00-21.30",б!M95&amp;" 16.00-22.00",б!M95&amp;" 16.00-22.30",б!M95&amp;" 16.00-23.00",б!M95&amp;" 16.00-23.30",б!M95&amp;" 16.00-00.00",б!M95,б!M95,б!M95,б!M95,б!M95,б!M95,б!M95,б!M95,б!M95,б!M95,б!M95&amp;" 17.30-18.00",б!M95&amp;" 17.30-18.30",б!M95&amp;" 17.30-19.00",б!M95&amp;" 17.30-19.30",б!M95&amp;" 17.30-20.00",б!M95&amp;" 17.30-20.30",б!M95&amp;" 17.30-21.00",б!M95&amp;" 17.30-21.30",б!M95&amp;" 17.30-22.00",б!M95&amp;" 17.30-22.30",б!M95&amp;" 17.30-23.00",б!M95&amp;" 17.30-23.30",б!M95&amp;" 17.30-00.00",б!M95,б!M95,б!M95,б!M95,б!M95,б!M95,б!M95,б!M95,б!M95,б!M95,б!M95,б!M95,б!M95,б!M95&amp;" 19.00-19.30",б!M95&amp;" 19.00-20.00",б!M95&amp;" 19.00-20.30",б!M95&amp;" 19.00-21.00",б!M95&amp;" 19.00-21.30",б!M95&amp;" 19.00-22.00",б!M95&amp;" 19.00-22.30",б!M95&amp;" 19.00-23.00",б!M95&amp;" 19.00-23.30",б!M95&amp;" 19.00-00.00","",б!M95&amp;" ",б!M95&amp;" ",б!M95&amp;" ",б!M95&amp;" ",)))</f>
        <v> 16.30-21.30</v>
      </c>
      <c r="N101" s="35" t="str">
        <f>IF(а!O98="","",IF(AND(а!O96&lt;9,OR(а!N98="7 0,5",а!N98="7 1",а!N98="7 1,5",а!N98="7 2",а!N98="7 2,5",а!N98="7 3",а!N98="7 3,5",а!N98="7 4",а!N98="7 4,5",а!N98="7 5",а!N98="7 5,5",а!N98="7 6",а!N98="7 6,5",а!N98="7 7",а!N98="7а 0,5",а!N98="7а 1",а!N98="7а 1,5",а!N98="7а 2",а!N98="7а 2,5",а!N98="7а 3",а!N98="7а 3,5",а!N98="7а 4",а!N98="7а 4,5",а!N98="7а 5",а!N98="7а 5,5",а!N98="7а 6",а!N98="7а 6,5",а!N98="7а 7",а!N98="8 0,5",а!N98="8 1",а!N98="8 1,5",а!N98="8 2",а!N98="8 2,5",а!N98="8 3",а!N98="8 3,5",а!N98="8 4",а!N98="8 4,5",а!N98="8 5",а!N98="8 5,5",а!N98="8 6",а!N98="8 6,5",а!N98="8 7",а!N98="8а 0,5",а!N98="8а 1",а!N98="8а 1,5",а!N98="8а 2",а!N98="8а 2,5",а!N98="8а 3",а!N98="8а 3,5",а!N98="8а 4",а!N98="8а 4,5",а!N98="8а 5",а!N98="8а 5,5",а!N98="8а 6",а!N98="8а 6,5",а!N98="8а 7",а!N98="9 0,5",а!N98="9 1",а!N98="9 1,5",а!N98="9 2",а!N98="9 2,5",а!N98="9 3",а!N98="9 3,5",а!N98="9 4",а!N98="9 4,5",а!N98="9 5",а!N98="9 5,5",а!N98="9 6",а!N98="9 6,5",а!N98="9 7",а!N98="10 0,5",а!N98="10 1",а!N98="10 1,5",а!N98="10 2",а!N98="10 2,5",а!N98="10 3",а!N98="10 3,5",а!N98="10 4",а!N98="10 4,5",а!N98="10 5",а!N98="10 5,5",а!N98="10 6",а!N98="10 6,5",а!N98="10 7",)),"",CHOOSE(MATCH(а!O98,{"7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00";"в";"о";"б";"к";"уо"},),б!N95,б!N95,б!N95,б!N95,б!N95,б!N95,б!N95,б!N95,б!N95&amp;" 16.30-17.00",б!N95&amp;" 16.30-17.30",б!N95&amp;" 16.30-18.00",б!N95&amp;" 16.30-18.30",б!N95&amp;" 16.30-19.00",б!N95&amp;" 16.30-19.30",б!N95&amp;б!N95&amp;"  16.30-20.00",б!N95&amp;" 16.30-20.30",б!N95&amp;" 16.30-21.00",б!N95&amp;" 16.30-21.30",б!N95&amp;" 16.30-22.00",б!N95&amp;" 16.30-22.30",б!N95&amp;" 16.30-23.00",б!N95&amp;" 16.30-23.30",б!N95&amp;" 16.30-00.00",б!N95,б!N95,б!N95,б!N95,б!N95,б!N95,б!N95,б!N95,б!N95,б!N95&amp;" 17.00-17.30",б!N95&amp;" 17.00-18.00",б!N95&amp;" 17.00-18.30",б!N95&amp;" 17.00-19.00",б!N95&amp;" 17.00-19.30",б!N95&amp;" 17.00-20.00",б!N95&amp;" 17.00-20.30",б!N95&amp;" 17.00-21.00",б!N95&amp;" 17.00-21.30",б!N95&amp;" 17.00-22.00",б!N95&amp;" 17.00-22.30",б!N95&amp;" 17.00-23.00",б!N95&amp;" 17.00-23.30",б!N95&amp;" 17.00-00.00",б!N95,б!N95,б!N95,б!N95,б!N95,б!N95,б!N95,б!N95,б!N95,б!N95,б!N95,б!N95&amp;" 18.00-18.30",б!N95&amp;" 18.00-19.00",б!N95&amp;" 18.00-19.30",б!N95&amp;" 18.00-20.00",б!N95&amp;" 18.00-20.30",б!N95&amp;" 18.00-21.00",б!N95&amp;" 18.00-21.30",б!N95&amp;" 18.00-22.00",б!N95&amp;" 18.00-22.30",б!N95&amp;" 18.00-23.00",б!N95&amp;" 18.00-23.30",б!N95&amp;" 18.00-00.00",б!N95,б!N95,б!N95,б!N95,б!N95,б!N95,б!N95,б!N95&amp;" 16.00-16.30",б!N95&amp;" 16.00-17.00",б!N95&amp;" 16.00-17.30",б!N95&amp;" 16.00-18.00",б!N95&amp;" 16.00-18.30",б!N95&amp;" 16.00-19.00",б!N95&amp;" 16.00-19.30",б!N95&amp;" 16.00-20.00",б!N95&amp;" 16.00-20.30",б!N95&amp;" 16.00-21.00",б!N95&amp;" 16.00-21.30",б!N95&amp;" 16.00-22.00",б!N95&amp;" 16.00-22.30",б!N95&amp;" 16.00-23.00",б!N95&amp;" 16.00-23.30",б!N95&amp;" 16.00-00.00",б!N95,б!N95,б!N95,б!N95,б!N95,б!N95,б!N95,б!N95,б!N95,б!N95,б!N95&amp;" 17.30-18.00",б!N95&amp;" 17.30-18.30",б!N95&amp;" 17.30-19.00",б!N95&amp;" 17.30-19.30",б!N95&amp;" 17.30-20.00",б!N95&amp;" 17.30-20.30",б!N95&amp;" 17.30-21.00",б!N95&amp;" 17.30-21.30",б!N95&amp;" 17.30-22.00",б!N95&amp;" 17.30-22.30",б!N95&amp;" 17.30-23.00",б!N95&amp;" 17.30-23.30",б!N95&amp;" 17.30-00.00",б!N95,б!N95,б!N95,б!N95,б!N95,б!N95,б!N95,б!N95,б!N95,б!N95,б!N95,б!N95,б!N95,б!N95&amp;" 19.00-19.30",б!N95&amp;" 19.00-20.00",б!N95&amp;" 19.00-20.30",б!N95&amp;" 19.00-21.00",б!N95&amp;" 19.00-21.30",б!N95&amp;" 19.00-22.00",б!N95&amp;" 19.00-22.30",б!N95&amp;" 19.00-23.00",б!N95&amp;" 19.00-23.30",б!N95&amp;" 19.00-00.00","",б!N95&amp;" ",б!N95&amp;" ",б!N95&amp;" ",б!N95&amp;" ",)))</f>
        <v> 17.00-18.30</v>
      </c>
      <c r="O101" s="35" t="str">
        <f>IF(а!P98="","",IF(AND(а!P96&lt;9,OR(а!O98="7 0,5",а!O98="7 1",а!O98="7 1,5",а!O98="7 2",а!O98="7 2,5",а!O98="7 3",а!O98="7 3,5",а!O98="7 4",а!O98="7 4,5",а!O98="7 5",а!O98="7 5,5",а!O98="7 6",а!O98="7 6,5",а!O98="7 7",а!O98="7а 0,5",а!O98="7а 1",а!O98="7а 1,5",а!O98="7а 2",а!O98="7а 2,5",а!O98="7а 3",а!O98="7а 3,5",а!O98="7а 4",а!O98="7а 4,5",а!O98="7а 5",а!O98="7а 5,5",а!O98="7а 6",а!O98="7а 6,5",а!O98="7а 7",а!O98="8 0,5",а!O98="8 1",а!O98="8 1,5",а!O98="8 2",а!O98="8 2,5",а!O98="8 3",а!O98="8 3,5",а!O98="8 4",а!O98="8 4,5",а!O98="8 5",а!O98="8 5,5",а!O98="8 6",а!O98="8 6,5",а!O98="8 7",а!O98="8а 0,5",а!O98="8а 1",а!O98="8а 1,5",а!O98="8а 2",а!O98="8а 2,5",а!O98="8а 3",а!O98="8а 3,5",а!O98="8а 4",а!O98="8а 4,5",а!O98="8а 5",а!O98="8а 5,5",а!O98="8а 6",а!O98="8а 6,5",а!O98="8а 7",а!O98="9 0,5",а!O98="9 1",а!O98="9 1,5",а!O98="9 2",а!O98="9 2,5",а!O98="9 3",а!O98="9 3,5",а!O98="9 4",а!O98="9 4,5",а!O98="9 5",а!O98="9 5,5",а!O98="9 6",а!O98="9 6,5",а!O98="9 7",а!O98="10 0,5",а!O98="10 1",а!O98="10 1,5",а!O98="10 2",а!O98="10 2,5",а!O98="10 3",а!O98="10 3,5",а!O98="10 4",а!O98="10 4,5",а!O98="10 5",а!O98="10 5,5",а!O98="10 6",а!O98="10 6,5",а!O98="10 7",)),"",CHOOSE(MATCH(а!P98,{"7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00";"в";"о";"б";"к";"уо"},),б!O95,б!O95,б!O95,б!O95,б!O95,б!O95,б!O95,б!O95,б!O95&amp;" 16.30-17.00",б!O95&amp;" 16.30-17.30",б!O95&amp;" 16.30-18.00",б!O95&amp;" 16.30-18.30",б!O95&amp;" 16.30-19.00",б!O95&amp;" 16.30-19.30",б!O95&amp;б!O95&amp;"  16.30-20.00",б!O95&amp;" 16.30-20.30",б!O95&amp;" 16.30-21.00",б!O95&amp;" 16.30-21.30",б!O95&amp;" 16.30-22.00",б!O95&amp;" 16.30-22.30",б!O95&amp;" 16.30-23.00",б!O95&amp;" 16.30-23.30",б!O95&amp;" 16.30-00.00",б!O95,б!O95,б!O95,б!O95,б!O95,б!O95,б!O95,б!O95,б!O95,б!O95&amp;" 17.00-17.30",б!O95&amp;" 17.00-18.00",б!O95&amp;" 17.00-18.30",б!O95&amp;" 17.00-19.00",б!O95&amp;" 17.00-19.30",б!O95&amp;" 17.00-20.00",б!O95&amp;" 17.00-20.30",б!O95&amp;" 17.00-21.00",б!O95&amp;" 17.00-21.30",б!O95&amp;" 17.00-22.00",б!O95&amp;" 17.00-22.30",б!O95&amp;" 17.00-23.00",б!O95&amp;" 17.00-23.30",б!O95&amp;" 17.00-00.00",б!O95,б!O95,б!O95,б!O95,б!O95,б!O95,б!O95,б!O95,б!O95,б!O95,б!O95,б!O95&amp;" 18.00-18.30",б!O95&amp;" 18.00-19.00",б!O95&amp;" 18.00-19.30",б!O95&amp;" 18.00-20.00",б!O95&amp;" 18.00-20.30",б!O95&amp;" 18.00-21.00",б!O95&amp;" 18.00-21.30",б!O95&amp;" 18.00-22.00",б!O95&amp;" 18.00-22.30",б!O95&amp;" 18.00-23.00",б!O95&amp;" 18.00-23.30",б!O95&amp;" 18.00-00.00",б!O95,б!O95,б!O95,б!O95,б!O95,б!O95,б!O95,б!O95&amp;" 16.00-16.30",б!O95&amp;" 16.00-17.00",б!O95&amp;" 16.00-17.30",б!O95&amp;" 16.00-18.00",б!O95&amp;" 16.00-18.30",б!O95&amp;" 16.00-19.00",б!O95&amp;" 16.00-19.30",б!O95&amp;" 16.00-20.00",б!O95&amp;" 16.00-20.30",б!O95&amp;" 16.00-21.00",б!O95&amp;" 16.00-21.30",б!O95&amp;" 16.00-22.00",б!O95&amp;" 16.00-22.30",б!O95&amp;" 16.00-23.00",б!O95&amp;" 16.00-23.30",б!O95&amp;" 16.00-00.00",б!O95,б!O95,б!O95,б!O95,б!O95,б!O95,б!O95,б!O95,б!O95,б!O95,б!O95&amp;" 17.30-18.00",б!O95&amp;" 17.30-18.30",б!O95&amp;" 17.30-19.00",б!O95&amp;" 17.30-19.30",б!O95&amp;" 17.30-20.00",б!O95&amp;" 17.30-20.30",б!O95&amp;" 17.30-21.00",б!O95&amp;" 17.30-21.30",б!O95&amp;" 17.30-22.00",б!O95&amp;" 17.30-22.30",б!O95&amp;" 17.30-23.00",б!O95&amp;" 17.30-23.30",б!O95&amp;" 17.30-00.00",б!O95,б!O95,б!O95,б!O95,б!O95,б!O95,б!O95,б!O95,б!O95,б!O95,б!O95,б!O95,б!O95,б!O95&amp;" 19.00-19.30",б!O95&amp;" 19.00-20.00",б!O95&amp;" 19.00-20.30",б!O95&amp;" 19.00-21.00",б!O95&amp;" 19.00-21.30",б!O95&amp;" 19.00-22.00",б!O95&amp;" 19.00-22.30",б!O95&amp;" 19.00-23.00",б!O95&amp;" 19.00-23.30",б!O95&amp;" 19.00-00.00","",б!O95&amp;" ",б!O95&amp;" ",б!O95&amp;" ",б!O95&amp;" ",)))</f>
        <v>  16.30-20.00</v>
      </c>
      <c r="P101" s="35" t="str">
        <f>IF(а!Q98="","",IF(AND(а!Q96&lt;9,OR(а!P98="7 0,5",а!P98="7 1",а!P98="7 1,5",а!P98="7 2",а!P98="7 2,5",а!P98="7 3",а!P98="7 3,5",а!P98="7 4",а!P98="7 4,5",а!P98="7 5",а!P98="7 5,5",а!P98="7 6",а!P98="7 6,5",а!P98="7 7",а!P98="7а 0,5",а!P98="7а 1",а!P98="7а 1,5",а!P98="7а 2",а!P98="7а 2,5",а!P98="7а 3",а!P98="7а 3,5",а!P98="7а 4",а!P98="7а 4,5",а!P98="7а 5",а!P98="7а 5,5",а!P98="7а 6",а!P98="7а 6,5",а!P98="7а 7",а!P98="8 0,5",а!P98="8 1",а!P98="8 1,5",а!P98="8 2",а!P98="8 2,5",а!P98="8 3",а!P98="8 3,5",а!P98="8 4",а!P98="8 4,5",а!P98="8 5",а!P98="8 5,5",а!P98="8 6",а!P98="8 6,5",а!P98="8 7",а!P98="8а 0,5",а!P98="8а 1",а!P98="8а 1,5",а!P98="8а 2",а!P98="8а 2,5",а!P98="8а 3",а!P98="8а 3,5",а!P98="8а 4",а!P98="8а 4,5",а!P98="8а 5",а!P98="8а 5,5",а!P98="8а 6",а!P98="8а 6,5",а!P98="8а 7",а!P98="9 0,5",а!P98="9 1",а!P98="9 1,5",а!P98="9 2",а!P98="9 2,5",а!P98="9 3",а!P98="9 3,5",а!P98="9 4",а!P98="9 4,5",а!P98="9 5",а!P98="9 5,5",а!P98="9 6",а!P98="9 6,5",а!P98="9 7",а!P98="10 0,5",а!P98="10 1",а!P98="10 1,5",а!P98="10 2",а!P98="10 2,5",а!P98="10 3",а!P98="10 3,5",а!P98="10 4",а!P98="10 4,5",а!P98="10 5",а!P98="10 5,5",а!P98="10 6",а!P98="10 6,5",а!P98="10 7",)),"",CHOOSE(MATCH(а!Q98,{"7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00","в","о","б","к","уо"},),б!P95,б!P95,б!P95,б!P95,б!P95,б!P95,б!P95,б!P95,б!P95&amp;" 16.30-17.00",б!P95&amp;" 16.30-17.30",б!P95&amp;" 16.30-18.00",б!P95&amp;" 16.30-18.30",б!P95&amp;" 16.30-19.00",б!P95&amp;" 16.30-19.30",б!P95&amp;б!P95&amp;"  16.30-20.00",б!P95&amp;" 16.30-20.30",б!P95&amp;" 16.30-21.00",б!P95&amp;" 16.30-21.30",б!P95&amp;" 16.30-22.00",б!P95&amp;" 16.30-22.30",б!P95&amp;" 16.30-23.00",б!P95&amp;" 16.30-23.30",б!P95&amp;" 16.30-00.00",б!P95,б!P95,б!P95,б!P95,б!P95,б!P95,б!P95,б!P95,б!P95,б!P95&amp;" 17.00-17.30",б!P95&amp;" 17.00-18.00",б!P95&amp;" 17.00-18.30",б!P95&amp;" 17.00-19.00",б!P95&amp;" 17.00-19.30",б!P95&amp;" 17.00-20.00",б!P95&amp;" 17.00-20.30",б!P95&amp;" 17.00-21.00",б!P95&amp;" 17.00-21.30",б!P95&amp;" 17.00-22.00",б!P95&amp;" 17.00-22.30",б!P95&amp;" 17.00-23.00",б!P95&amp;" 17.00-23.30",б!P95&amp;" 17.00-00.00",б!P95,б!P95,б!P95,б!P95,б!P95,б!P95,б!P95,б!P95,б!P95,б!P95,б!P95,б!P95&amp;" 18.00-18.30",б!P95&amp;" 18.00-19.00",б!P95&amp;" 18.00-19.30",б!P95&amp;" 18.00-20.00",б!P95&amp;" 18.00-20.30",б!P95&amp;" 18.00-21.00",б!P95&amp;" 18.00-21.30",б!P95&amp;" 18.00-22.00",б!P95&amp;" 18.00-22.30",б!P95&amp;" 18.00-23.00",б!P95&amp;" 18.00-23.30",б!P95&amp;" 18.00-00.00",б!P95,б!P95,б!P95,б!P95,б!P95,б!P95,б!P95,б!P95&amp;" 16.00-16.30",б!P95&amp;" 16.00-17.00",б!P95&amp;" 16.00-17.30",б!P95&amp;" 16.00-18.00",б!P95&amp;" 16.00-18.30",б!P95&amp;" 16.00-19.00",б!P95&amp;" 16.00-19.30",б!P95&amp;" 16.00-20.00",б!P95&amp;" 16.00-20.30",б!P95&amp;" 16.00-21.00",б!P95&amp;" 16.00-21.30",б!P95&amp;" 16.00-22.00",б!P95&amp;" 16.00-22.30",б!P95&amp;" 16.00-23.00",б!P95&amp;" 16.00-23.30",б!P95&amp;" 16.00-00.00",б!P95,б!P95,б!P95,б!P95,б!P95,б!P95,б!P95,б!P95,б!P95,б!P95,б!P95&amp;" 17.30-18.00",б!P95&amp;" 17.30-18.30",б!P95&amp;" 17.30-19.00",б!P95&amp;" 17.30-19.30",б!P95&amp;" 17.30-20.00",б!P95&amp;" 17.30-20.30",б!P95&amp;" 17.30-21.00",б!P95&amp;" 17.30-21.30",б!P95&amp;" 17.30-22.00",б!P95&amp;" 17.30-22.30",б!P95&amp;" 17.30-23.00",б!P95&amp;" 17.30-23.30",б!P95&amp;" 17.30-00.00",б!P95,б!P95,б!P95,б!P95,б!P95,б!P95,б!P95,б!P95,б!P95,б!P95,б!P95,б!P95,б!P95,б!P95&amp;" 19.00-19.30",б!P95&amp;" 19.00-20.00",б!P95&amp;" 19.00-20.30",б!P95&amp;" 19.00-21.00",б!P95&amp;" 19.00-21.30",б!P95&amp;" 19.00-22.00",б!P95&amp;" 19.00-22.30",б!P95&amp;" 19.00-23.00",б!P95&amp;" 19.00-23.30",б!P95&amp;" 19.00-00.00","",б!P95&amp;" ",б!P95&amp;" ",б!P95&amp;" ",б!P95&amp;" ",)))</f>
        <v> 16.30-20.30</v>
      </c>
      <c r="Q101" s="35" t="str">
        <f>IF(а!R98="","",IF(AND(а!R96&lt;9,OR(а!Q98="7 0,5",а!Q98="7 1",а!Q98="7 1,5",а!Q98="7 2",а!Q98="7 2,5",а!Q98="7 3",а!Q98="7 3,5",а!Q98="7 4",а!Q98="7 4,5",а!Q98="7 5",а!Q98="7 5,5",а!Q98="7 6",а!Q98="7 6,5",а!Q98="7 7",а!Q98="7а 0,5",а!Q98="7а 1",а!Q98="7а 1,5",а!Q98="7а 2",а!Q98="7а 2,5",а!Q98="7а 3",а!Q98="7а 3,5",а!Q98="7а 4",а!Q98="7а 4,5",а!Q98="7а 5",а!Q98="7а 5,5",а!Q98="7а 6",а!Q98="7а 6,5",а!Q98="7а 7",а!Q98="8 0,5",а!Q98="8 1",а!Q98="8 1,5",а!Q98="8 2",а!Q98="8 2,5",а!Q98="8 3",а!Q98="8 3,5",а!Q98="8 4",а!Q98="8 4,5",а!Q98="8 5",а!Q98="8 5,5",а!Q98="8 6",а!Q98="8 6,5",а!Q98="8 7",а!Q98="8а 0,5",а!Q98="8а 1",а!Q98="8а 1,5",а!Q98="8а 2",а!Q98="8а 2,5",а!Q98="8а 3",а!Q98="8а 3,5",а!Q98="8а 4",а!Q98="8а 4,5",а!Q98="8а 5",а!Q98="8а 5,5",а!Q98="8а 6",а!Q98="8а 6,5",а!Q98="8а 7",а!Q98="9 0,5",а!Q98="9 1",а!Q98="9 1,5",а!Q98="9 2",а!Q98="9 2,5",а!Q98="9 3",а!Q98="9 3,5",а!Q98="9 4",а!Q98="9 4,5",а!Q98="9 5",а!Q98="9 5,5",а!Q98="9 6",а!Q98="9 6,5",а!Q98="9 7",а!Q98="10 0,5",а!Q98="10 1",а!Q98="10 1,5",а!Q98="10 2",а!Q98="10 2,5",а!Q98="10 3",а!Q98="10 3,5",а!Q98="10 4",а!Q98="10 4,5",а!Q98="10 5",а!Q98="10 5,5",а!Q98="10 6",а!Q98="10 6,5",а!Q98="10 7",)),"",CHOOSE(MATCH(а!R98,{"7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00","в","о","б","к","уо"},),б!Q95,б!Q95,б!Q95,б!Q95,б!Q95,б!Q95,б!Q95,б!Q95,б!Q95&amp;" 16.30-17.00",б!Q95&amp;" 16.30-17.30",б!Q95&amp;" 16.30-18.00",б!Q95&amp;" 16.30-18.30",б!Q95&amp;" 16.30-19.00",б!Q95&amp;" 16.30-19.30",б!Q95&amp;б!Q95&amp;"  16.30-20.00",б!Q95&amp;" 16.30-20.30",б!Q95&amp;" 16.30-21.00",б!Q95&amp;" 16.30-21.30",б!Q95&amp;" 16.30-22.00",б!Q95&amp;" 16.30-22.30",б!Q95&amp;" 16.30-23.00",б!Q95&amp;" 16.30-23.30",б!Q95&amp;" 16.30-00.00",б!Q95,б!Q95,б!Q95,б!Q95,б!Q95,б!Q95,б!Q95,б!Q95,б!Q95,б!Q95&amp;" 17.00-17.30",б!Q95&amp;" 17.00-18.00",б!Q95&amp;" 17.00-18.30",б!Q95&amp;" 17.00-19.00",б!Q95&amp;" 17.00-19.30",б!Q95&amp;" 17.00-20.00",б!Q95&amp;" 17.00-20.30",б!Q95&amp;" 17.00-21.00",б!Q95&amp;" 17.00-21.30",б!Q95&amp;" 17.00-22.00",б!Q95&amp;" 17.00-22.30",б!Q95&amp;" 17.00-23.00",б!Q95&amp;" 17.00-23.30",б!Q95&amp;" 17.00-00.00",б!Q95,б!Q95,б!Q95,б!Q95,б!Q95,б!Q95,б!Q95,б!Q95,б!Q95,б!Q95,б!Q95,б!Q95&amp;" 18.00-18.30",б!Q95&amp;" 18.00-19.00",б!Q95&amp;" 18.00-19.30",б!Q95&amp;" 18.00-20.00",б!Q95&amp;" 18.00-20.30",б!Q95&amp;" 18.00-21.00",б!Q95&amp;" 18.00-21.30",б!Q95&amp;" 18.00-22.00",б!Q95&amp;" 18.00-22.30",б!Q95&amp;" 18.00-23.00",б!Q95&amp;" 18.00-23.30",б!Q95&amp;" 18.00-00.00",б!Q95,б!Q95,б!Q95,б!Q95,б!Q95,б!Q95,б!Q95,б!Q95&amp;" 16.00-16.30",б!Q95&amp;" 16.00-17.00",б!Q95&amp;" 16.00-17.30",б!Q95&amp;" 16.00-18.00",б!Q95&amp;" 16.00-18.30",б!Q95&amp;" 16.00-19.00",б!Q95&amp;" 16.00-19.30",б!Q95&amp;" 16.00-20.00",б!Q95&amp;" 16.00-20.30",б!Q95&amp;" 16.00-21.00",б!Q95&amp;" 16.00-21.30",б!Q95&amp;" 16.00-22.00",б!Q95&amp;" 16.00-22.30",б!Q95&amp;" 16.00-23.00",б!Q95&amp;" 16.00-23.30",б!Q95&amp;" 16.00-00.00",б!Q95,б!Q95,б!Q95,б!Q95,б!Q95,б!Q95,б!Q95,б!Q95,б!Q95,б!Q95,б!Q95&amp;" 17.30-18.00",б!Q95&amp;" 17.30-18.30",б!Q95&amp;" 17.30-19.00",б!Q95&amp;" 17.30-19.30",б!Q95&amp;" 17.30-20.00",б!Q95&amp;" 17.30-20.30",б!Q95&amp;" 17.30-21.00",б!Q95&amp;" 17.30-21.30",б!Q95&amp;" 17.30-22.00",б!Q95&amp;" 17.30-22.30",б!Q95&amp;" 17.30-23.00",б!Q95&amp;" 17.30-23.30",б!Q95&amp;" 17.30-00.00",б!Q95,б!Q95,б!Q95,б!Q95,б!Q95,б!Q95,б!Q95,б!Q95,б!Q95,б!Q95,б!Q95,б!Q95,б!Q95,б!Q95&amp;" 19.00-19.30",б!Q95&amp;" 19.00-20.00",б!Q95&amp;" 19.00-20.30",б!Q95&amp;" 19.00-21.00",б!Q95&amp;" 19.00-21.30",б!Q95&amp;" 19.00-22.00",б!Q95&amp;" 19.00-22.30",б!Q95&amp;" 19.00-23.00",б!Q95&amp;" 19.00-23.30",б!Q95&amp;" 19.00-00.00","",б!Q95&amp;" ",б!Q95&amp;" ",б!Q95&amp;" ",б!Q95&amp;" ",)))</f>
        <v> 17.00-19.30</v>
      </c>
      <c r="R101" s="35" t="str">
        <f>IF(а!S98="","",IF(AND(а!S96&lt;9,OR(а!R98="7 0,5",а!R98="7 1",а!R98="7 1,5",а!R98="7 2",а!R98="7 2,5",а!R98="7 3",а!R98="7 3,5",а!R98="7 4",а!R98="7 4,5",а!R98="7 5",а!R98="7 5,5",а!R98="7 6",а!R98="7 6,5",а!R98="7 7",а!R98="7а 0,5",а!R98="7а 1",а!R98="7а 1,5",а!R98="7а 2",а!R98="7а 2,5",а!R98="7а 3",а!R98="7а 3,5",а!R98="7а 4",а!R98="7а 4,5",а!R98="7а 5",а!R98="7а 5,5",а!R98="7а 6",а!R98="7а 6,5",а!R98="7а 7",а!R98="8 0,5",а!R98="8 1",а!R98="8 1,5",а!R98="8 2",а!R98="8 2,5",а!R98="8 3",а!R98="8 3,5",а!R98="8 4",а!R98="8 4,5",а!R98="8 5",а!R98="8 5,5",а!R98="8 6",а!R98="8 6,5",а!R98="8 7",а!R98="8а 0,5",а!R98="8а 1",а!R98="8а 1,5",а!R98="8а 2",а!R98="8а 2,5",а!R98="8а 3",а!R98="8а 3,5",а!R98="8а 4",а!R98="8а 4,5",а!R98="8а 5",а!R98="8а 5,5",а!R98="8а 6",а!R98="8а 6,5",а!R98="8а 7",а!R98="9 0,5",а!R98="9 1",а!R98="9 1,5",а!R98="9 2",а!R98="9 2,5",а!R98="9 3",а!R98="9 3,5",а!R98="9 4",а!R98="9 4,5",а!R98="9 5",а!R98="9 5,5",а!R98="9 6",а!R98="9 6,5",а!R98="9 7",а!R98="10 0,5",а!R98="10 1",а!R98="10 1,5",а!R98="10 2",а!R98="10 2,5",а!R98="10 3",а!R98="10 3,5",а!R98="10 4",а!R98="10 4,5",а!R98="10 5",а!R98="10 5,5",а!R98="10 6",а!R98="10 6,5",а!R98="10 7",)),"",CHOOSE(MATCH(а!S98,{"7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00","в","о","б","к","уо"},),б!R95,б!R95,б!R95,б!R95,б!R95,б!R95,б!R95,б!R95,б!R95&amp;" 16.30-17.00",б!R95&amp;" 16.30-17.30",б!R95&amp;" 16.30-18.00",б!R95&amp;" 16.30-18.30",б!R95&amp;" 16.30-19.00",б!R95&amp;" 16.30-19.30",б!R95&amp;б!R95&amp;"  16.30-20.00",б!R95&amp;" 16.30-20.30",б!R95&amp;" 16.30-21.00",б!R95&amp;" 16.30-21.30",б!R95&amp;" 16.30-22.00",б!R95&amp;" 16.30-22.30",б!R95&amp;" 16.30-23.00",б!R95&amp;" 16.30-23.30",б!R95&amp;" 16.30-00.00",б!R95,б!R95,б!R95,б!R95,б!R95,б!R95,б!R95,б!R95,б!R95,б!R95&amp;" 17.00-17.30",б!R95&amp;" 17.00-18.00",б!R95&amp;" 17.00-18.30",б!R95&amp;" 17.00-19.00",б!R95&amp;" 17.00-19.30",б!R95&amp;" 17.00-20.00",б!R95&amp;" 17.00-20.30",б!R95&amp;" 17.00-21.00",б!R95&amp;" 17.00-21.30",б!R95&amp;" 17.00-22.00",б!R95&amp;" 17.00-22.30",б!R95&amp;" 17.00-23.00",б!R95&amp;" 17.00-23.30",б!R95&amp;" 17.00-00.00",б!R95,б!R95,б!R95,б!R95,б!R95,б!R95,б!R95,б!R95,б!R95,б!R95,б!R95,б!R95&amp;" 18.00-18.30",б!R95&amp;" 18.00-19.00",б!R95&amp;" 18.00-19.30",б!R95&amp;" 18.00-20.00",б!R95&amp;" 18.00-20.30",б!R95&amp;" 18.00-21.00",б!R95&amp;" 18.00-21.30",б!R95&amp;" 18.00-22.00",б!R95&amp;" 18.00-22.30",б!R95&amp;" 18.00-23.00",б!R95&amp;" 18.00-23.30",б!R95&amp;" 18.00-00.00",б!R95,б!R95,б!R95,б!R95,б!R95,б!R95,б!R95,б!R95&amp;" 16.00-16.30",б!R95&amp;" 16.00-17.00",б!R95&amp;" 16.00-17.30",б!R95&amp;" 16.00-18.00",б!R95&amp;" 16.00-18.30",б!R95&amp;" 16.00-19.00",б!R95&amp;" 16.00-19.30",б!R95&amp;" 16.00-20.00",б!R95&amp;" 16.00-20.30",б!R95&amp;" 16.00-21.00",б!R95&amp;" 16.00-21.30",б!R95&amp;" 16.00-22.00",б!R95&amp;" 16.00-22.30",б!R95&amp;" 16.00-23.00",б!R95&amp;" 16.00-23.30",б!R95&amp;" 16.00-00.00",б!R95,б!R95,б!R95,б!R95,б!R95,б!R95,б!R95,б!R95,б!R95,б!R95,б!R95&amp;" 17.30-18.00",б!R95&amp;" 17.30-18.30",б!R95&amp;" 17.30-19.00",б!R95&amp;" 17.30-19.30",б!R95&amp;" 17.30-20.00",б!R95&amp;" 17.30-20.30",б!R95&amp;" 17.30-21.00",б!R95&amp;" 17.30-21.30",б!R95&amp;" 17.30-22.00",б!R95&amp;" 17.30-22.30",б!R95&amp;" 17.30-23.00",б!R95&amp;" 17.30-23.30",б!R95&amp;" 17.30-00.00",б!R95,б!R95,б!R95,б!R95,б!R95,б!R95,б!R95,б!R95,б!R95,б!R95,б!R95,б!R95,б!R95,б!R95&amp;" 19.00-19.30",б!R95&amp;" 19.00-20.00",б!R95&amp;" 19.00-20.30",б!R95&amp;" 19.00-21.00",б!R95&amp;" 19.00-21.30",б!R95&amp;" 19.00-22.00",б!R95&amp;" 19.00-22.30",б!R95&amp;" 19.00-23.00",б!R95&amp;" 19.00-23.30",б!R95&amp;" 19.00-00.00","",б!R95&amp;" ",б!R95&amp;" ",б!R95&amp;" ",б!R95&amp;" ",)))</f>
        <v/>
      </c>
      <c r="S101" s="35" t="str">
        <f>IF(а!T98="","",IF(AND(а!T96&lt;9,OR(а!S98="7 0,5",а!S98="7 1",а!S98="7 1,5",а!S98="7 2",а!S98="7 2,5",а!S98="7 3",а!S98="7 3,5",а!S98="7 4",а!S98="7 4,5",а!S98="7 5",а!S98="7 5,5",а!S98="7 6",а!S98="7 6,5",а!S98="7 7",а!S98="7а 0,5",а!S98="7а 1",а!S98="7а 1,5",а!S98="7а 2",а!S98="7а 2,5",а!S98="7а 3",а!S98="7а 3,5",а!S98="7а 4",а!S98="7а 4,5",а!S98="7а 5",а!S98="7а 5,5",а!S98="7а 6",а!S98="7а 6,5",а!S98="7а 7",а!S98="8 0,5",а!S98="8 1",а!S98="8 1,5",а!S98="8 2",а!S98="8 2,5",а!S98="8 3",а!S98="8 3,5",а!S98="8 4",а!S98="8 4,5",а!S98="8 5",а!S98="8 5,5",а!S98="8 6",а!S98="8 6,5",а!S98="8 7",а!S98="8а 0,5",а!S98="8а 1",а!S98="8а 1,5",а!S98="8а 2",а!S98="8а 2,5",а!S98="8а 3",а!S98="8а 3,5",а!S98="8а 4",а!S98="8а 4,5",а!S98="8а 5",а!S98="8а 5,5",а!S98="8а 6",а!S98="8а 6,5",а!S98="8а 7",а!S98="9 0,5",а!S98="9 1",а!S98="9 1,5",а!S98="9 2",а!S98="9 2,5",а!S98="9 3",а!S98="9 3,5",а!S98="9 4",а!S98="9 4,5",а!S98="9 5",а!S98="9 5,5",а!S98="9 6",а!S98="9 6,5",а!S98="9 7",а!S98="10 0,5",а!S98="10 1",а!S98="10 1,5",а!S98="10 2",а!S98="10 2,5",а!S98="10 3",а!S98="10 3,5",а!S98="10 4",а!S98="10 4,5",а!S98="10 5",а!S98="10 5,5",а!S98="10 6",а!S98="10 6,5",а!S98="10 7",)),"",CHOOSE(MATCH(а!T98,{"7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00","в","о","б","к","уо"},),б!S95,б!S95,б!S95,б!S95,б!S95,б!S95,б!S95,б!S95,б!S95&amp;" 16.30-17.00",б!S95&amp;" 16.30-17.30",б!S95&amp;" 16.30-18.00",б!S95&amp;" 16.30-18.30",б!S95&amp;" 16.30-19.00",б!S95&amp;" 16.30-19.30",б!S95&amp;б!S95&amp;"  16.30-20.00",б!S95&amp;" 16.30-20.30",б!S95&amp;" 16.30-21.00",б!S95&amp;" 16.30-21.30",б!S95&amp;" 16.30-22.00",б!S95&amp;" 16.30-22.30",б!S95&amp;" 16.30-23.00",б!S95&amp;" 16.30-23.30",б!S95&amp;" 16.30-00.00",б!S95,б!S95,б!S95,б!S95,б!S95,б!S95,б!S95,б!S95,б!S95,б!S95&amp;" 17.00-17.30",б!S95&amp;" 17.00-18.00",б!S95&amp;" 17.00-18.30",б!S95&amp;" 17.00-19.00",б!S95&amp;" 17.00-19.30",б!S95&amp;" 17.00-20.00",б!S95&amp;" 17.00-20.30",б!S95&amp;" 17.00-21.00",б!S95&amp;" 17.00-21.30",б!S95&amp;" 17.00-22.00",б!S95&amp;" 17.00-22.30",б!S95&amp;" 17.00-23.00",б!S95&amp;" 17.00-23.30",б!S95&amp;" 17.00-00.00",б!S95,б!S95,б!S95,б!S95,б!S95,б!S95,б!S95,б!S95,б!S95,б!S95,б!S95,б!S95&amp;" 18.00-18.30",б!S95&amp;" 18.00-19.00",б!S95&amp;" 18.00-19.30",б!S95&amp;" 18.00-20.00",б!S95&amp;" 18.00-20.30",б!S95&amp;" 18.00-21.00",б!S95&amp;" 18.00-21.30",б!S95&amp;" 18.00-22.00",б!S95&amp;" 18.00-22.30",б!S95&amp;" 18.00-23.00",б!S95&amp;" 18.00-23.30",б!S95&amp;" 18.00-00.00",б!S95,б!S95,б!S95,б!S95,б!S95,б!S95,б!S95,б!S95&amp;" 16.00-16.30",б!S95&amp;" 16.00-17.00",б!S95&amp;" 16.00-17.30",б!S95&amp;" 16.00-18.00",б!S95&amp;" 16.00-18.30",б!S95&amp;" 16.00-19.00",б!S95&amp;" 16.00-19.30",б!S95&amp;" 16.00-20.00",б!S95&amp;" 16.00-20.30",б!S95&amp;" 16.00-21.00",б!S95&amp;" 16.00-21.30",б!S95&amp;" 16.00-22.00",б!S95&amp;" 16.00-22.30",б!S95&amp;" 16.00-23.00",б!S95&amp;" 16.00-23.30",б!S95&amp;" 16.00-00.00",б!S95,б!S95,б!S95,б!S95,б!S95,б!S95,б!S95,б!S95,б!S95,б!S95,б!S95&amp;" 17.30-18.00",б!S95&amp;" 17.30-18.30",б!S95&amp;" 17.30-19.00",б!S95&amp;" 17.30-19.30",б!S95&amp;" 17.30-20.00",б!S95&amp;" 17.30-20.30",б!S95&amp;" 17.30-21.00",б!S95&amp;" 17.30-21.30",б!S95&amp;" 17.30-22.00",б!S95&amp;" 17.30-22.30",б!S95&amp;" 17.30-23.00",б!S95&amp;" 17.30-23.30",б!S95&amp;" 17.30-00.00",б!S95,б!S95,б!S95,б!S95,б!S95,б!S95,б!S95,б!S95,б!S95,б!S95,б!S95,б!S95,б!S95,б!S95&amp;" 19.00-19.30",б!S95&amp;" 19.00-20.00",б!S95&amp;" 19.00-20.30",б!S95&amp;" 19.00-21.00",б!S95&amp;" 19.00-21.30",б!S95&amp;" 19.00-22.00",б!S95&amp;" 19.00-22.30",б!S95&amp;" 19.00-23.00",б!S95&amp;" 19.00-23.30",б!S95&amp;" 19.00-00.00","",б!S95&amp;" ",б!S95&amp;" ",б!S95&amp;" ",б!S95&amp;" ",)))</f>
        <v/>
      </c>
      <c r="T101" s="35" t="str">
        <f>IF(а!U98="","",IF(AND(а!U96&lt;9,OR(а!T98="7 0,5",а!T98="7 1",а!T98="7 1,5",а!T98="7 2",а!T98="7 2,5",а!T98="7 3",а!T98="7 3,5",а!T98="7 4",а!T98="7 4,5",а!T98="7 5",а!T98="7 5,5",а!T98="7 6",а!T98="7 6,5",а!T98="7 7",а!T98="7а 0,5",а!T98="7а 1",а!T98="7а 1,5",а!T98="7а 2",а!T98="7а 2,5",а!T98="7а 3",а!T98="7а 3,5",а!T98="7а 4",а!T98="7а 4,5",а!T98="7а 5",а!T98="7а 5,5",а!T98="7а 6",а!T98="7а 6,5",а!T98="7а 7",а!T98="8 0,5",а!T98="8 1",а!T98="8 1,5",а!T98="8 2",а!T98="8 2,5",а!T98="8 3",а!T98="8 3,5",а!T98="8 4",а!T98="8 4,5",а!T98="8 5",а!T98="8 5,5",а!T98="8 6",а!T98="8 6,5",а!T98="8 7",а!T98="8а 0,5",а!T98="8а 1",а!T98="8а 1,5",а!T98="8а 2",а!T98="8а 2,5",а!T98="8а 3",а!T98="8а 3,5",а!T98="8а 4",а!T98="8а 4,5",а!T98="8а 5",а!T98="8а 5,5",а!T98="8а 6",а!T98="8а 6,5",а!T98="8а 7",а!T98="9 0,5",а!T98="9 1",а!T98="9 1,5",а!T98="9 2",а!T98="9 2,5",а!T98="9 3",а!T98="9 3,5",а!T98="9 4",а!T98="9 4,5",а!T98="9 5",а!T98="9 5,5",а!T98="9 6",а!T98="9 6,5",а!T98="9 7",а!T98="10 0,5",а!T98="10 1",а!T98="10 1,5",а!T98="10 2",а!T98="10 2,5",а!T98="10 3",а!T98="10 3,5",а!T98="10 4",а!T98="10 4,5",а!T98="10 5",а!T98="10 5,5",а!T98="10 6",а!T98="10 6,5",а!T98="10 7",)),"",CHOOSE(MATCH(а!U98,{"7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00";"в";"о";"б";"к";"уо"},),б!T95,б!T95,б!T95,б!T95,б!T95,б!T95,б!T95,б!T95,б!T95&amp;" 16.30-17.00",б!T95&amp;" 16.30-17.30",б!T95&amp;" 16.30-18.00",б!T95&amp;" 16.30-18.30",б!T95&amp;" 16.30-19.00",б!T95&amp;" 16.30-19.30",б!T95&amp;б!T95&amp;"  16.30-20.00",б!T95&amp;" 16.30-20.30",б!T95&amp;" 16.30-21.00",б!T95&amp;" 16.30-21.30",б!T95&amp;" 16.30-22.00",б!T95&amp;" 16.30-22.30",б!T95&amp;" 16.30-23.00",б!T95&amp;" 16.30-23.30",б!T95&amp;" 16.30-00.00",б!T95,б!T95,б!T95,б!T95,б!T95,б!T95,б!T95,б!T95,б!T95,б!T95&amp;" 17.00-17.30",б!T95&amp;" 17.00-18.00",б!T95&amp;" 17.00-18.30",б!T95&amp;" 17.00-19.00",б!T95&amp;" 17.00-19.30",б!T95&amp;" 17.00-20.00",б!T95&amp;" 17.00-20.30",б!T95&amp;" 17.00-21.00",б!T95&amp;" 17.00-21.30",б!T95&amp;" 17.00-22.00",б!T95&amp;" 17.00-22.30",б!T95&amp;" 17.00-23.00",б!T95&amp;" 17.00-23.30",б!T95&amp;" 17.00-00.00",б!T95,б!T95,б!T95,б!T95,б!T95,б!T95,б!T95,б!T95,б!T95,б!T95,б!T95,б!T95&amp;" 18.00-18.30",б!T95&amp;" 18.00-19.00",б!T95&amp;" 18.00-19.30",б!T95&amp;" 18.00-20.00",б!T95&amp;" 18.00-20.30",б!T95&amp;" 18.00-21.00",б!T95&amp;" 18.00-21.30",б!T95&amp;" 18.00-22.00",б!T95&amp;" 18.00-22.30",б!T95&amp;" 18.00-23.00",б!T95&amp;" 18.00-23.30",б!T95&amp;" 18.00-00.00",б!T95,б!T95,б!T95,б!T95,б!T95,б!T95,б!T95,б!T95&amp;" 16.00-16.30",б!T95&amp;" 16.00-17.00",б!T95&amp;" 16.00-17.30",б!T95&amp;" 16.00-18.00",б!T95&amp;" 16.00-18.30",б!T95&amp;" 16.00-19.00",б!T95&amp;" 16.00-19.30",б!T95&amp;" 16.00-20.00",б!T95&amp;" 16.00-20.30",б!T95&amp;" 16.00-21.00",б!T95&amp;" 16.00-21.30",б!T95&amp;" 16.00-22.00",б!T95&amp;" 16.00-22.30",б!T95&amp;" 16.00-23.00",б!T95&amp;" 16.00-23.30",б!T95&amp;" 16.00-00.00",б!T95,б!T95,б!T95,б!T95,б!T95,б!T95,б!T95,б!T95,б!T95,б!T95,б!T95&amp;" 17.30-18.00",б!T95&amp;" 17.30-18.30",б!T95&amp;" 17.30-19.00",б!T95&amp;" 17.30-19.30",б!T95&amp;" 17.30-20.00",б!T95&amp;" 17.30-20.30",б!T95&amp;" 17.30-21.00",б!T95&amp;" 17.30-21.30",б!T95&amp;" 17.30-22.00",б!T95&amp;" 17.30-22.30",б!T95&amp;" 17.30-23.00",б!T95&amp;" 17.30-23.30",б!T95&amp;" 17.30-00.00",б!T95,б!T95,б!T95,б!T95,б!T95,б!T95,б!T95,б!T95,б!T95,б!T95,б!T95,б!T95,б!T95,б!T95&amp;" 19.00-19.30",б!T95&amp;" 19.00-20.00",б!T95&amp;" 19.00-20.30",б!T95&amp;" 19.00-21.00",б!T95&amp;" 19.00-21.30",б!T95&amp;" 19.00-22.00",б!T95&amp;" 19.00-22.30",б!T95&amp;" 19.00-23.00",б!T95&amp;" 19.00-23.30",б!T95&amp;" 19.00-00.00","",б!T95&amp;" ",б!T95&amp;" ",б!T95&amp;" ",б!T95&amp;" ",)))</f>
        <v> 17.00-20.00</v>
      </c>
      <c r="U101" s="35" t="str">
        <f>IF(а!V98="","",IF(AND(а!V96&lt;9,OR(а!U98="7 0,5",а!U98="7 1",а!U98="7 1,5",а!U98="7 2",а!U98="7 2,5",а!U98="7 3",а!U98="7 3,5",а!U98="7 4",а!U98="7 4,5",а!U98="7 5",а!U98="7 5,5",а!U98="7 6",а!U98="7 6,5",а!U98="7 7",а!U98="7а 0,5",а!U98="7а 1",а!U98="7а 1,5",а!U98="7а 2",а!U98="7а 2,5",а!U98="7а 3",а!U98="7а 3,5",а!U98="7а 4",а!U98="7а 4,5",а!U98="7а 5",а!U98="7а 5,5",а!U98="7а 6",а!U98="7а 6,5",а!U98="7а 7",а!U98="8 0,5",а!U98="8 1",а!U98="8 1,5",а!U98="8 2",а!U98="8 2,5",а!U98="8 3",а!U98="8 3,5",а!U98="8 4",а!U98="8 4,5",а!U98="8 5",а!U98="8 5,5",а!U98="8 6",а!U98="8 6,5",а!U98="8 7",а!U98="8а 0,5",а!U98="8а 1",а!U98="8а 1,5",а!U98="8а 2",а!U98="8а 2,5",а!U98="8а 3",а!U98="8а 3,5",а!U98="8а 4",а!U98="8а 4,5",а!U98="8а 5",а!U98="8а 5,5",а!U98="8а 6",а!U98="8а 6,5",а!U98="8а 7",а!U98="9 0,5",а!U98="9 1",а!U98="9 1,5",а!U98="9 2",а!U98="9 2,5",а!U98="9 3",а!U98="9 3,5",а!U98="9 4",а!U98="9 4,5",а!U98="9 5",а!U98="9 5,5",а!U98="9 6",а!U98="9 6,5",а!U98="9 7",а!U98="10 0,5",а!U98="10 1",а!U98="10 1,5",а!U98="10 2",а!U98="10 2,5",а!U98="10 3",а!U98="10 3,5",а!U98="10 4",а!U98="10 4,5",а!U98="10 5",а!U98="10 5,5",а!U98="10 6",а!U98="10 6,5",а!U98="10 7",)),"",CHOOSE(MATCH(а!V98,{"7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00","в","о","б","к","уо"},),б!U95,б!U95,б!U95,б!U95,б!U95,б!U95,б!U95,б!U95,б!U95&amp;" 16.30-17.00",б!U95&amp;" 16.30-17.30",б!U95&amp;" 16.30-18.00",б!U95&amp;" 16.30-18.30",б!U95&amp;" 16.30-19.00",б!U95&amp;" 16.30-19.30",б!U95&amp;б!U95&amp;"  16.30-20.00",б!U95&amp;" 16.30-20.30",б!U95&amp;" 16.30-21.00",б!U95&amp;" 16.30-21.30",б!U95&amp;" 16.30-22.00",б!U95&amp;" 16.30-22.30",б!U95&amp;" 16.30-23.00",б!U95&amp;" 16.30-23.30",б!U95&amp;" 16.30-00.00",б!U95,б!U95,б!U95,б!U95,б!U95,б!U95,б!U95,б!U95,б!U95,б!U95&amp;" 17.00-17.30",б!U95&amp;" 17.00-18.00",б!U95&amp;" 17.00-18.30",б!U95&amp;" 17.00-19.00",б!U95&amp;" 17.00-19.30",б!U95&amp;" 17.00-20.00",б!U95&amp;" 17.00-20.30",б!U95&amp;" 17.00-21.00",б!U95&amp;" 17.00-21.30",б!U95&amp;" 17.00-22.00",б!U95&amp;" 17.00-22.30",б!U95&amp;" 17.00-23.00",б!U95&amp;" 17.00-23.30",б!U95&amp;" 17.00-00.00",б!U95,б!U95,б!U95,б!U95,б!U95,б!U95,б!U95,б!U95,б!U95,б!U95,б!U95,б!U95&amp;" 18.00-18.30",б!U95&amp;" 18.00-19.00",б!U95&amp;" 18.00-19.30",б!U95&amp;" 18.00-20.00",б!U95&amp;" 18.00-20.30",б!U95&amp;" 18.00-21.00",б!U95&amp;" 18.00-21.30",б!U95&amp;" 18.00-22.00",б!U95&amp;" 18.00-22.30",б!U95&amp;" 18.00-23.00",б!U95&amp;" 18.00-23.30",б!U95&amp;" 18.00-00.00",б!U95,б!U95,б!U95,б!U95,б!U95,б!U95,б!U95,б!U95&amp;" 16.00-16.30",б!U95&amp;" 16.00-17.00",б!U95&amp;" 16.00-17.30",б!U95&amp;" 16.00-18.00",б!U95&amp;" 16.00-18.30",б!U95&amp;" 16.00-19.00",б!U95&amp;" 16.00-19.30",б!U95&amp;" 16.00-20.00",б!U95&amp;" 16.00-20.30",б!U95&amp;" 16.00-21.00",б!U95&amp;" 16.00-21.30",б!U95&amp;" 16.00-22.00",б!U95&amp;" 16.00-22.30",б!U95&amp;" 16.00-23.00",б!U95&amp;" 16.00-23.30",б!U95&amp;" 16.00-00.00",б!U95,б!U95,б!U95,б!U95,б!U95,б!U95,б!U95,б!U95,б!U95,б!U95,б!U95&amp;" 17.30-18.00",б!U95&amp;" 17.30-18.30",б!U95&amp;" 17.30-19.00",б!U95&amp;" 17.30-19.30",б!U95&amp;" 17.30-20.00",б!U95&amp;" 17.30-20.30",б!U95&amp;" 17.30-21.00",б!U95&amp;" 17.30-21.30",б!U95&amp;" 17.30-22.00",б!U95&amp;" 17.30-22.30",б!U95&amp;" 17.30-23.00",б!U95&amp;" 17.30-23.30",б!U95&amp;" 17.30-00.00",б!U95,б!U95,б!U95,б!U95,б!U95,б!U95,б!U95,б!U95,б!U95,б!U95,б!U95,б!U95,б!U95,б!U95&amp;" 19.00-19.30",б!U95&amp;" 19.00-20.00",б!U95&amp;" 19.00-20.30",б!U95&amp;" 19.00-21.00",б!U95&amp;" 19.00-21.30",б!U95&amp;" 19.00-22.00",б!U95&amp;" 19.00-22.30",б!U95&amp;" 19.00-23.00",б!U95&amp;" 19.00-23.30",б!U95&amp;" 19.00-00.00","",б!U95&amp;" ",б!U95&amp;" ",б!U95&amp;" ",б!U95&amp;" ",)))</f>
        <v> 17.00-23.30</v>
      </c>
      <c r="V101" s="35" t="str">
        <f>IF(а!W98="","",IF(AND(а!W96&lt;9,OR(а!V98="7 0,5",а!V98="7 1",а!V98="7 1,5",а!V98="7 2",а!V98="7 2,5",а!V98="7 3",а!V98="7 3,5",а!V98="7 4",а!V98="7 4,5",а!V98="7 5",а!V98="7 5,5",а!V98="7 6",а!V98="7 6,5",а!V98="7 7",а!V98="7а 0,5",а!V98="7а 1",а!V98="7а 1,5",а!V98="7а 2",а!V98="7а 2,5",а!V98="7а 3",а!V98="7а 3,5",а!V98="7а 4",а!V98="7а 4,5",а!V98="7а 5",а!V98="7а 5,5",а!V98="7а 6",а!V98="7а 6,5",а!V98="7а 7",а!V98="8 0,5",а!V98="8 1",а!V98="8 1,5",а!V98="8 2",а!V98="8 2,5",а!V98="8 3",а!V98="8 3,5",а!V98="8 4",а!V98="8 4,5",а!V98="8 5",а!V98="8 5,5",а!V98="8 6",а!V98="8 6,5",а!V98="8 7",а!V98="8а 0,5",а!V98="8а 1",а!V98="8а 1,5",а!V98="8а 2",а!V98="8а 2,5",а!V98="8а 3",а!V98="8а 3,5",а!V98="8а 4",а!V98="8а 4,5",а!V98="8а 5",а!V98="8а 5,5",а!V98="8а 6",а!V98="8а 6,5",а!V98="8а 7",а!V98="9 0,5",а!V98="9 1",а!V98="9 1,5",а!V98="9 2",а!V98="9 2,5",а!V98="9 3",а!V98="9 3,5",а!V98="9 4",а!V98="9 4,5",а!V98="9 5",а!V98="9 5,5",а!V98="9 6",а!V98="9 6,5",а!V98="9 7",а!V98="10 0,5",а!V98="10 1",а!V98="10 1,5",а!V98="10 2",а!V98="10 2,5",а!V98="10 3",а!V98="10 3,5",а!V98="10 4",а!V98="10 4,5",а!V98="10 5",а!V98="10 5,5",а!V98="10 6",а!V98="10 6,5",а!V98="10 7",)),"",CHOOSE(MATCH(а!W98,{"7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00";"в";"о";"б";"к";"уо"},),б!V95,б!V95,б!V95,б!V95,б!V95,б!V95,б!V95,б!V95,б!V95&amp;" 16.30-17.00",б!V95&amp;" 16.30-17.30",б!V95&amp;" 16.30-18.00",б!V95&amp;" 16.30-18.30",б!V95&amp;" 16.30-19.00",б!V95&amp;" 16.30-19.30",б!V95&amp;б!V95&amp;"  16.30-20.00",б!V95&amp;" 16.30-20.30",б!V95&amp;" 16.30-21.00",б!V95&amp;" 16.30-21.30",б!V95&amp;" 16.30-22.00",б!V95&amp;" 16.30-22.30",б!V95&amp;" 16.30-23.00",б!V95&amp;" 16.30-23.30",б!V95&amp;" 16.30-00.00",б!V95,б!V95,б!V95,б!V95,б!V95,б!V95,б!V95,б!V95,б!V95,б!V95&amp;" 17.00-17.30",б!V95&amp;" 17.00-18.00",б!V95&amp;" 17.00-18.30",б!V95&amp;" 17.00-19.00",б!V95&amp;" 17.00-19.30",б!V95&amp;" 17.00-20.00",б!V95&amp;" 17.00-20.30",б!V95&amp;" 17.00-21.00",б!V95&amp;" 17.00-21.30",б!V95&amp;" 17.00-22.00",б!V95&amp;" 17.00-22.30",б!V95&amp;" 17.00-23.00",б!V95&amp;" 17.00-23.30",б!V95&amp;" 17.00-00.00",б!V95,б!V95,б!V95,б!V95,б!V95,б!V95,б!V95,б!V95,б!V95,б!V95,б!V95,б!V95&amp;" 18.00-18.30",б!V95&amp;" 18.00-19.00",б!V95&amp;" 18.00-19.30",б!V95&amp;" 18.00-20.00",б!V95&amp;" 18.00-20.30",б!V95&amp;" 18.00-21.00",б!V95&amp;" 18.00-21.30",б!V95&amp;" 18.00-22.00",б!V95&amp;" 18.00-22.30",б!V95&amp;" 18.00-23.00",б!V95&amp;" 18.00-23.30",б!V95&amp;" 18.00-00.00",б!V95,б!V95,б!V95,б!V95,б!V95,б!V95,б!V95,б!V95&amp;" 16.00-16.30",б!V95&amp;" 16.00-17.00",б!V95&amp;" 16.00-17.30",б!V95&amp;" 16.00-18.00",б!V95&amp;" 16.00-18.30",б!V95&amp;" 16.00-19.00",б!V95&amp;" 16.00-19.30",б!V95&amp;" 16.00-20.00",б!V95&amp;" 16.00-20.30",б!V95&amp;" 16.00-21.00",б!V95&amp;" 16.00-21.30",б!V95&amp;" 16.00-22.00",б!V95&amp;" 16.00-22.30",б!V95&amp;" 16.00-23.00",б!V95&amp;" 16.00-23.30",б!V95&amp;" 16.00-00.00",б!V95,б!V95,б!V95,б!V95,б!V95,б!V95,б!V95,б!V95,б!V95,б!V95,б!V95&amp;" 17.30-18.00",б!V95&amp;" 17.30-18.30",б!V95&amp;" 17.30-19.00",б!V95&amp;" 17.30-19.30",б!V95&amp;" 17.30-20.00",б!V95&amp;" 17.30-20.30",б!V95&amp;" 17.30-21.00",б!V95&amp;" 17.30-21.30",б!V95&amp;" 17.30-22.00",б!V95&amp;" 17.30-22.30",б!V95&amp;" 17.30-23.00",б!V95&amp;" 17.30-23.30",б!V95&amp;" 17.30-00.00",б!V95,б!V95,б!V95,б!V95,б!V95,б!V95,б!V95,б!V95,б!V95,б!V95,б!V95,б!V95,б!V95,б!V95&amp;" 19.00-19.30",б!V95&amp;" 19.00-20.00",б!V95&amp;" 19.00-20.30",б!V95&amp;" 19.00-21.00",б!V95&amp;" 19.00-21.30",б!V95&amp;" 19.00-22.00",б!V95&amp;" 19.00-22.30",б!V95&amp;" 19.00-23.00",б!V95&amp;" 19.00-23.30",б!V95&amp;" 19.00-00.00","",б!V95&amp;" ",б!V95&amp;" ",б!V95&amp;" ",б!V95&amp;" ",)))</f>
        <v> 16.30-21.00</v>
      </c>
      <c r="W101" s="35" t="str">
        <f>IF(а!X98="","",IF(AND(а!X96&lt;9,OR(а!W98="7 0,5",а!W98="7 1",а!W98="7 1,5",а!W98="7 2",а!W98="7 2,5",а!W98="7 3",а!W98="7 3,5",а!W98="7 4",а!W98="7 4,5",а!W98="7 5",а!W98="7 5,5",а!W98="7 6",а!W98="7 6,5",а!W98="7 7",а!W98="7а 0,5",а!W98="7а 1",а!W98="7а 1,5",а!W98="7а 2",а!W98="7а 2,5",а!W98="7а 3",а!W98="7а 3,5",а!W98="7а 4",а!W98="7а 4,5",а!W98="7а 5",а!W98="7а 5,5",а!W98="7а 6",а!W98="7а 6,5",а!W98="7а 7",а!W98="8 0,5",а!W98="8 1",а!W98="8 1,5",а!W98="8 2",а!W98="8 2,5",а!W98="8 3",а!W98="8 3,5",а!W98="8 4",а!W98="8 4,5",а!W98="8 5",а!W98="8 5,5",а!W98="8 6",а!W98="8 6,5",а!W98="8 7",а!W98="8а 0,5",а!W98="8а 1",а!W98="8а 1,5",а!W98="8а 2",а!W98="8а 2,5",а!W98="8а 3",а!W98="8а 3,5",а!W98="8а 4",а!W98="8а 4,5",а!W98="8а 5",а!W98="8а 5,5",а!W98="8а 6",а!W98="8а 6,5",а!W98="8а 7",а!W98="9 0,5",а!W98="9 1",а!W98="9 1,5",а!W98="9 2",а!W98="9 2,5",а!W98="9 3",а!W98="9 3,5",а!W98="9 4",а!W98="9 4,5",а!W98="9 5",а!W98="9 5,5",а!W98="9 6",а!W98="9 6,5",а!W98="9 7",а!W98="10 0,5",а!W98="10 1",а!W98="10 1,5",а!W98="10 2",а!W98="10 2,5",а!W98="10 3",а!W98="10 3,5",а!W98="10 4",а!W98="10 4,5",а!W98="10 5",а!W98="10 5,5",а!W98="10 6",а!W98="10 6,5",а!W98="10 7",)),"",CHOOSE(MATCH(а!X98,{"7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00";"в";"о";"б";"к";"уо"},),б!W95,б!W95,б!W95,б!W95,б!W95,б!W95,б!W95,б!W95,б!W95&amp;" 16.30-17.00",б!W95&amp;" 16.30-17.30",б!W95&amp;" 16.30-18.00",б!W95&amp;" 16.30-18.30",б!W95&amp;" 16.30-19.00",б!W95&amp;" 16.30-19.30",б!W95&amp;б!W95&amp;"  16.30-20.00",б!W95&amp;" 16.30-20.30",б!W95&amp;" 16.30-21.00",б!W95&amp;" 16.30-21.30",б!W95&amp;" 16.30-22.00",б!W95&amp;" 16.30-22.30",б!W95&amp;" 16.30-23.00",б!W95&amp;" 16.30-23.30",б!W95&amp;" 16.30-00.00",б!W95,б!W95,б!W95,б!W95,б!W95,б!W95,б!W95,б!W95,б!W95,б!W95&amp;" 17.00-17.30",б!W95&amp;" 17.00-18.00",б!W95&amp;" 17.00-18.30",б!W95&amp;" 17.00-19.00",б!W95&amp;" 17.00-19.30",б!W95&amp;" 17.00-20.00",б!W95&amp;" 17.00-20.30",б!W95&amp;" 17.00-21.00",б!W95&amp;" 17.00-21.30",б!W95&amp;" 17.00-22.00",б!W95&amp;" 17.00-22.30",б!W95&amp;" 17.00-23.00",б!W95&amp;" 17.00-23.30",б!W95&amp;" 17.00-00.00",б!W95,б!W95,б!W95,б!W95,б!W95,б!W95,б!W95,б!W95,б!W95,б!W95,б!W95,б!W95&amp;" 18.00-18.30",б!W95&amp;" 18.00-19.00",б!W95&amp;" 18.00-19.30",б!W95&amp;" 18.00-20.00",б!W95&amp;" 18.00-20.30",б!W95&amp;" 18.00-21.00",б!W95&amp;" 18.00-21.30",б!W95&amp;" 18.00-22.00",б!W95&amp;" 18.00-22.30",б!W95&amp;" 18.00-23.00",б!W95&amp;" 18.00-23.30",б!W95&amp;" 18.00-00.00",б!W95,б!W95,б!W95,б!W95,б!W95,б!W95,б!W95,б!W95&amp;" 16.00-16.30",б!W95&amp;" 16.00-17.00",б!W95&amp;" 16.00-17.30",б!W95&amp;" 16.00-18.00",б!W95&amp;" 16.00-18.30",б!W95&amp;" 16.00-19.00",б!W95&amp;" 16.00-19.30",б!W95&amp;" 16.00-20.00",б!W95&amp;" 16.00-20.30",б!W95&amp;" 16.00-21.00",б!W95&amp;" 16.00-21.30",б!W95&amp;" 16.00-22.00",б!W95&amp;" 16.00-22.30",б!W95&amp;" 16.00-23.00",б!W95&amp;" 16.00-23.30",б!W95&amp;" 16.00-00.00",б!W95,б!W95,б!W95,б!W95,б!W95,б!W95,б!W95,б!W95,б!W95,б!W95,б!W95&amp;" 17.30-18.00",б!W95&amp;" 17.30-18.30",б!W95&amp;" 17.30-19.00",б!W95&amp;" 17.30-19.30",б!W95&amp;" 17.30-20.00",б!W95&amp;" 17.30-20.30",б!W95&amp;" 17.30-21.00",б!W95&amp;" 17.30-21.30",б!W95&amp;" 17.30-22.00",б!W95&amp;" 17.30-22.30",б!W95&amp;" 17.30-23.00",б!W95&amp;" 17.30-23.30",б!W95&amp;" 17.30-00.00",б!W95,б!W95,б!W95,б!W95,б!W95,б!W95,б!W95,б!W95,б!W95,б!W95,б!W95,б!W95,б!W95,б!W95&amp;" 19.00-19.30",б!W95&amp;" 19.00-20.00",б!W95&amp;" 19.00-20.30",б!W95&amp;" 19.00-21.00",б!W95&amp;" 19.00-21.30",б!W95&amp;" 19.00-22.00",б!W95&amp;" 19.00-22.30",б!W95&amp;" 19.00-23.00",б!W95&amp;" 19.00-23.30",б!W95&amp;" 19.00-00.00","",б!W95&amp;" ",б!W95&amp;" ",б!W95&amp;" ",б!W95&amp;" ",)))</f>
        <v> 17.00-18.00</v>
      </c>
      <c r="X101" s="35" t="str">
        <f>IF(а!Y98="","",IF(AND(а!Y96&lt;9,OR(а!X98="7 0,5",а!X98="7 1",а!X98="7 1,5",а!X98="7 2",а!X98="7 2,5",а!X98="7 3",а!X98="7 3,5",а!X98="7 4",а!X98="7 4,5",а!X98="7 5",а!X98="7 5,5",а!X98="7 6",а!X98="7 6,5",а!X98="7 7",а!X98="7а 0,5",а!X98="7а 1",а!X98="7а 1,5",а!X98="7а 2",а!X98="7а 2,5",а!X98="7а 3",а!X98="7а 3,5",а!X98="7а 4",а!X98="7а 4,5",а!X98="7а 5",а!X98="7а 5,5",а!X98="7а 6",а!X98="7а 6,5",а!X98="7а 7",а!X98="8 0,5",а!X98="8 1",а!X98="8 1,5",а!X98="8 2",а!X98="8 2,5",а!X98="8 3",а!X98="8 3,5",а!X98="8 4",а!X98="8 4,5",а!X98="8 5",а!X98="8 5,5",а!X98="8 6",а!X98="8 6,5",а!X98="8 7",а!X98="8а 0,5",а!X98="8а 1",а!X98="8а 1,5",а!X98="8а 2",а!X98="8а 2,5",а!X98="8а 3",а!X98="8а 3,5",а!X98="8а 4",а!X98="8а 4,5",а!X98="8а 5",а!X98="8а 5,5",а!X98="8а 6",а!X98="8а 6,5",а!X98="8а 7",а!X98="9 0,5",а!X98="9 1",а!X98="9 1,5",а!X98="9 2",а!X98="9 2,5",а!X98="9 3",а!X98="9 3,5",а!X98="9 4",а!X98="9 4,5",а!X98="9 5",а!X98="9 5,5",а!X98="9 6",а!X98="9 6,5",а!X98="9 7",а!X98="10 0,5",а!X98="10 1",а!X98="10 1,5",а!X98="10 2",а!X98="10 2,5",а!X98="10 3",а!X98="10 3,5",а!X98="10 4",а!X98="10 4,5",а!X98="10 5",а!X98="10 5,5",а!X98="10 6",а!X98="10 6,5",а!X98="10 7",)),"",CHOOSE(MATCH(а!Y98,{"7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00";"в";"о";"б";"к";"уо"},),б!X95,б!X95,б!X95,б!X95,б!X95,б!X95,б!X95,б!X95,б!X95&amp;" 16.30-17.00",б!X95&amp;" 16.30-17.30",б!X95&amp;" 16.30-18.00",б!X95&amp;" 16.30-18.30",б!X95&amp;" 16.30-19.00",б!X95&amp;" 16.30-19.30",б!X95&amp;б!X95&amp;"  16.30-20.00",б!X95&amp;" 16.30-20.30",б!X95&amp;" 16.30-21.00",б!X95&amp;" 16.30-21.30",б!X95&amp;" 16.30-22.00",б!X95&amp;" 16.30-22.30",б!X95&amp;" 16.30-23.00",б!X95&amp;" 16.30-23.30",б!X95&amp;" 16.30-00.00",б!X95,б!X95,б!X95,б!X95,б!X95,б!X95,б!X95,б!X95,б!X95,б!X95&amp;" 17.00-17.30",б!X95&amp;" 17.00-18.00",б!X95&amp;" 17.00-18.30",б!X95&amp;" 17.00-19.00",б!X95&amp;" 17.00-19.30",б!X95&amp;" 17.00-20.00",б!X95&amp;" 17.00-20.30",б!X95&amp;" 17.00-21.00",б!X95&amp;" 17.00-21.30",б!X95&amp;" 17.00-22.00",б!X95&amp;" 17.00-22.30",б!X95&amp;" 17.00-23.00",б!X95&amp;" 17.00-23.30",б!X95&amp;" 17.00-00.00",б!X95,б!X95,б!X95,б!X95,б!X95,б!X95,б!X95,б!X95,б!X95,б!X95,б!X95,б!X95&amp;" 18.00-18.30",б!X95&amp;" 18.00-19.00",б!X95&amp;" 18.00-19.30",б!X95&amp;" 18.00-20.00",б!X95&amp;" 18.00-20.30",б!X95&amp;" 18.00-21.00",б!X95&amp;" 18.00-21.30",б!X95&amp;" 18.00-22.00",б!X95&amp;" 18.00-22.30",б!X95&amp;" 18.00-23.00",б!X95&amp;" 18.00-23.30",б!X95&amp;" 18.00-00.00",б!X95,б!X95,б!X95,б!X95,б!X95,б!X95,б!X95,б!X95&amp;" 16.00-16.30",б!X95&amp;" 16.00-17.00",б!X95&amp;" 16.00-17.30",б!X95&amp;" 16.00-18.00",б!X95&amp;" 16.00-18.30",б!X95&amp;" 16.00-19.00",б!X95&amp;" 16.00-19.30",б!X95&amp;" 16.00-20.00",б!X95&amp;" 16.00-20.30",б!X95&amp;" 16.00-21.00",б!X95&amp;" 16.00-21.30",б!X95&amp;" 16.00-22.00",б!X95&amp;" 16.00-22.30",б!X95&amp;" 16.00-23.00",б!X95&amp;" 16.00-23.30",б!X95&amp;" 16.00-00.00",б!X95,б!X95,б!X95,б!X95,б!X95,б!X95,б!X95,б!X95,б!X95,б!X95,б!X95&amp;" 17.30-18.00",б!X95&amp;" 17.30-18.30",б!X95&amp;" 17.30-19.00",б!X95&amp;" 17.30-19.30",б!X95&amp;" 17.30-20.00",б!X95&amp;" 17.30-20.30",б!X95&amp;" 17.30-21.00",б!X95&amp;" 17.30-21.30",б!X95&amp;" 17.30-22.00",б!X95&amp;" 17.30-22.30",б!X95&amp;" 17.30-23.00",б!X95&amp;" 17.30-23.30",б!X95&amp;" 17.30-00.00",б!X95,б!X95,б!X95,б!X95,б!X95,б!X95,б!X95,б!X95,б!X95,б!X95,б!X95,б!X95,б!X95,б!X95&amp;" 19.00-19.30",б!X95&amp;" 19.00-20.00",б!X95&amp;" 19.00-20.30",б!X95&amp;" 19.00-21.00",б!X95&amp;" 19.00-21.30",б!X95&amp;" 19.00-22.00",б!X95&amp;" 19.00-22.30",б!X95&amp;" 19.00-23.00",б!X95&amp;" 19.00-23.30",б!X95&amp;" 19.00-00.00","",б!X95&amp;" ",б!X95&amp;" ",б!X95&amp;" ",б!X95&amp;" ",)))</f>
        <v> 17.00-20.00</v>
      </c>
      <c r="Y101" s="35" t="str">
        <f>IF(а!Z98="","",IF(AND(а!Z96&lt;9,OR(а!Y98="7 0,5",а!Y98="7 1",а!Y98="7 1,5",а!Y98="7 2",а!Y98="7 2,5",а!Y98="7 3",а!Y98="7 3,5",а!Y98="7 4",а!Y98="7 4,5",а!Y98="7 5",а!Y98="7 5,5",а!Y98="7 6",а!Y98="7 6,5",а!Y98="7 7",а!Y98="7а 0,5",а!Y98="7а 1",а!Y98="7а 1,5",а!Y98="7а 2",а!Y98="7а 2,5",а!Y98="7а 3",а!Y98="7а 3,5",а!Y98="7а 4",а!Y98="7а 4,5",а!Y98="7а 5",а!Y98="7а 5,5",а!Y98="7а 6",а!Y98="7а 6,5",а!Y98="7а 7",а!Y98="8 0,5",а!Y98="8 1",а!Y98="8 1,5",а!Y98="8 2",а!Y98="8 2,5",а!Y98="8 3",а!Y98="8 3,5",а!Y98="8 4",а!Y98="8 4,5",а!Y98="8 5",а!Y98="8 5,5",а!Y98="8 6",а!Y98="8 6,5",а!Y98="8 7",а!Y98="8а 0,5",а!Y98="8а 1",а!Y98="8а 1,5",а!Y98="8а 2",а!Y98="8а 2,5",а!Y98="8а 3",а!Y98="8а 3,5",а!Y98="8а 4",а!Y98="8а 4,5",а!Y98="8а 5",а!Y98="8а 5,5",а!Y98="8а 6",а!Y98="8а 6,5",а!Y98="8а 7",а!Y98="9 0,5",а!Y98="9 1",а!Y98="9 1,5",а!Y98="9 2",а!Y98="9 2,5",а!Y98="9 3",а!Y98="9 3,5",а!Y98="9 4",а!Y98="9 4,5",а!Y98="9 5",а!Y98="9 5,5",а!Y98="9 6",а!Y98="9 6,5",а!Y98="9 7",а!Y98="10 0,5",а!Y98="10 1",а!Y98="10 1,5",а!Y98="10 2",а!Y98="10 2,5",а!Y98="10 3",а!Y98="10 3,5",а!Y98="10 4",а!Y98="10 4,5",а!Y98="10 5",а!Y98="10 5,5",а!Y98="10 6",а!Y98="10 6,5",а!Y98="10 7",)),"",CHOOSE(MATCH(а!Z98,{"7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00","в","о","б","к","уо"},),б!Y95,б!Y95,б!Y95,б!Y95,б!Y95,б!Y95,б!Y95,б!Y95,б!Y95&amp;" 16.30-17.00",б!Y95&amp;" 16.30-17.30",б!Y95&amp;" 16.30-18.00",б!Y95&amp;" 16.30-18.30",б!Y95&amp;" 16.30-19.00",б!Y95&amp;" 16.30-19.30",б!Y95&amp;б!Y95&amp;"  16.30-20.00",б!Y95&amp;" 16.30-20.30",б!Y95&amp;" 16.30-21.00",б!Y95&amp;" 16.30-21.30",б!Y95&amp;" 16.30-22.00",б!Y95&amp;" 16.30-22.30",б!Y95&amp;" 16.30-23.00",б!Y95&amp;" 16.30-23.30",б!Y95&amp;" 16.30-00.00",б!Y95,б!Y95,б!Y95,б!Y95,б!Y95,б!Y95,б!Y95,б!Y95,б!Y95,б!Y95&amp;" 17.00-17.30",б!Y95&amp;" 17.00-18.00",б!Y95&amp;" 17.00-18.30",б!Y95&amp;" 17.00-19.00",б!Y95&amp;" 17.00-19.30",б!Y95&amp;" 17.00-20.00",б!Y95&amp;" 17.00-20.30",б!Y95&amp;" 17.00-21.00",б!Y95&amp;" 17.00-21.30",б!Y95&amp;" 17.00-22.00",б!Y95&amp;" 17.00-22.30",б!Y95&amp;" 17.00-23.00",б!Y95&amp;" 17.00-23.30",б!Y95&amp;" 17.00-00.00",б!Y95,б!Y95,б!Y95,б!Y95,б!Y95,б!Y95,б!Y95,б!Y95,б!Y95,б!Y95,б!Y95,б!Y95&amp;" 18.00-18.30",б!Y95&amp;" 18.00-19.00",б!Y95&amp;" 18.00-19.30",б!Y95&amp;" 18.00-20.00",б!Y95&amp;" 18.00-20.30",б!Y95&amp;" 18.00-21.00",б!Y95&amp;" 18.00-21.30",б!Y95&amp;" 18.00-22.00",б!Y95&amp;" 18.00-22.30",б!Y95&amp;" 18.00-23.00",б!Y95&amp;" 18.00-23.30",б!Y95&amp;" 18.00-00.00",б!Y95,б!Y95,б!Y95,б!Y95,б!Y95,б!Y95,б!Y95,б!Y95&amp;" 16.00-16.30",б!Y95&amp;" 16.00-17.00",б!Y95&amp;" 16.00-17.30",б!Y95&amp;" 16.00-18.00",б!Y95&amp;" 16.00-18.30",б!Y95&amp;" 16.00-19.00",б!Y95&amp;" 16.00-19.30",б!Y95&amp;" 16.00-20.00",б!Y95&amp;" 16.00-20.30",б!Y95&amp;" 16.00-21.00",б!Y95&amp;" 16.00-21.30",б!Y95&amp;" 16.00-22.00",б!Y95&amp;" 16.00-22.30",б!Y95&amp;" 16.00-23.00",б!Y95&amp;" 16.00-23.30",б!Y95&amp;" 16.00-00.00",б!Y95,б!Y95,б!Y95,б!Y95,б!Y95,б!Y95,б!Y95,б!Y95,б!Y95,б!Y95,б!Y95&amp;" 17.30-18.00",б!Y95&amp;" 17.30-18.30",б!Y95&amp;" 17.30-19.00",б!Y95&amp;" 17.30-19.30",б!Y95&amp;" 17.30-20.00",б!Y95&amp;" 17.30-20.30",б!Y95&amp;" 17.30-21.00",б!Y95&amp;" 17.30-21.30",б!Y95&amp;" 17.30-22.00",б!Y95&amp;" 17.30-22.30",б!Y95&amp;" 17.30-23.00",б!Y95&amp;" 17.30-23.30",б!Y95&amp;" 17.30-00.00",б!Y95,б!Y95,б!Y95,б!Y95,б!Y95,б!Y95,б!Y95,б!Y95,б!Y95,б!Y95,б!Y95,б!Y95,б!Y95,б!Y95&amp;" 19.00-19.30",б!Y95&amp;" 19.00-20.00",б!Y95&amp;" 19.00-20.30",б!Y95&amp;" 19.00-21.00",б!Y95&amp;" 19.00-21.30",б!Y95&amp;" 19.00-22.00",б!Y95&amp;" 19.00-22.30",б!Y95&amp;" 19.00-23.00",б!Y95&amp;" 19.00-23.30",б!Y95&amp;" 19.00-00.00","",б!Y95&amp;" ",б!Y95&amp;" ",б!Y95&amp;" ",б!Y95&amp;" ",)))</f>
        <v/>
      </c>
      <c r="Z101" s="35" t="str">
        <f>IF(а!AA98="","",IF(AND(а!AA96&lt;9,OR(а!Z98="7 0,5",а!Z98="7 1",а!Z98="7 1,5",а!Z98="7 2",а!Z98="7 2,5",а!Z98="7 3",а!Z98="7 3,5",а!Z98="7 4",а!Z98="7 4,5",а!Z98="7 5",а!Z98="7 5,5",а!Z98="7 6",а!Z98="7 6,5",а!Z98="7 7",а!Z98="7а 0,5",а!Z98="7а 1",а!Z98="7а 1,5",а!Z98="7а 2",а!Z98="7а 2,5",а!Z98="7а 3",а!Z98="7а 3,5",а!Z98="7а 4",а!Z98="7а 4,5",а!Z98="7а 5",а!Z98="7а 5,5",а!Z98="7а 6",а!Z98="7а 6,5",а!Z98="7а 7",а!Z98="8 0,5",а!Z98="8 1",а!Z98="8 1,5",а!Z98="8 2",а!Z98="8 2,5",а!Z98="8 3",а!Z98="8 3,5",а!Z98="8 4",а!Z98="8 4,5",а!Z98="8 5",а!Z98="8 5,5",а!Z98="8 6",а!Z98="8 6,5",а!Z98="8 7",а!Z98="8а 0,5",а!Z98="8а 1",а!Z98="8а 1,5",а!Z98="8а 2",а!Z98="8а 2,5",а!Z98="8а 3",а!Z98="8а 3,5",а!Z98="8а 4",а!Z98="8а 4,5",а!Z98="8а 5",а!Z98="8а 5,5",а!Z98="8а 6",а!Z98="8а 6,5",а!Z98="8а 7",а!Z98="9 0,5",а!Z98="9 1",а!Z98="9 1,5",а!Z98="9 2",а!Z98="9 2,5",а!Z98="9 3",а!Z98="9 3,5",а!Z98="9 4",а!Z98="9 4,5",а!Z98="9 5",а!Z98="9 5,5",а!Z98="9 6",а!Z98="9 6,5",а!Z98="9 7",а!Z98="10 0,5",а!Z98="10 1",а!Z98="10 1,5",а!Z98="10 2",а!Z98="10 2,5",а!Z98="10 3",а!Z98="10 3,5",а!Z98="10 4",а!Z98="10 4,5",а!Z98="10 5",а!Z98="10 5,5",а!Z98="10 6",а!Z98="10 6,5",а!Z98="10 7",)),"",CHOOSE(MATCH(а!AA98,{"7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00","в","о","б","к","уо"},),б!Z95,б!Z95,б!Z95,б!Z95,б!Z95,б!Z95,б!Z95,б!Z95,б!Z95&amp;" 16.30-17.00",б!Z95&amp;" 16.30-17.30",б!Z95&amp;" 16.30-18.00",б!Z95&amp;" 16.30-18.30",б!Z95&amp;" 16.30-19.00",б!Z95&amp;" 16.30-19.30",б!Z95&amp;б!Z95&amp;"  16.30-20.00",б!Z95&amp;" 16.30-20.30",б!Z95&amp;" 16.30-21.00",б!Z95&amp;" 16.30-21.30",б!Z95&amp;" 16.30-22.00",б!Z95&amp;" 16.30-22.30",б!Z95&amp;" 16.30-23.00",б!Z95&amp;" 16.30-23.30",б!Z95&amp;" 16.30-00.00",б!Z95,б!Z95,б!Z95,б!Z95,б!Z95,б!Z95,б!Z95,б!Z95,б!Z95,б!Z95&amp;" 17.00-17.30",б!Z95&amp;" 17.00-18.00",б!Z95&amp;" 17.00-18.30",б!Z95&amp;" 17.00-19.00",б!Z95&amp;" 17.00-19.30",б!Z95&amp;" 17.00-20.00",б!Z95&amp;" 17.00-20.30",б!Z95&amp;" 17.00-21.00",б!Z95&amp;" 17.00-21.30",б!Z95&amp;" 17.00-22.00",б!Z95&amp;" 17.00-22.30",б!Z95&amp;" 17.00-23.00",б!Z95&amp;" 17.00-23.30",б!Z95&amp;" 17.00-00.00",б!Z95,б!Z95,б!Z95,б!Z95,б!Z95,б!Z95,б!Z95,б!Z95,б!Z95,б!Z95,б!Z95,б!Z95&amp;" 18.00-18.30",б!Z95&amp;" 18.00-19.00",б!Z95&amp;" 18.00-19.30",б!Z95&amp;" 18.00-20.00",б!Z95&amp;" 18.00-20.30",б!Z95&amp;" 18.00-21.00",б!Z95&amp;" 18.00-21.30",б!Z95&amp;" 18.00-22.00",б!Z95&amp;" 18.00-22.30",б!Z95&amp;" 18.00-23.00",б!Z95&amp;" 18.00-23.30",б!Z95&amp;" 18.00-00.00",б!Z95,б!Z95,б!Z95,б!Z95,б!Z95,б!Z95,б!Z95,б!Z95&amp;" 16.00-16.30",б!Z95&amp;" 16.00-17.00",б!Z95&amp;" 16.00-17.30",б!Z95&amp;" 16.00-18.00",б!Z95&amp;" 16.00-18.30",б!Z95&amp;" 16.00-19.00",б!Z95&amp;" 16.00-19.30",б!Z95&amp;" 16.00-20.00",б!Z95&amp;" 16.00-20.30",б!Z95&amp;" 16.00-21.00",б!Z95&amp;" 16.00-21.30",б!Z95&amp;" 16.00-22.00",б!Z95&amp;" 16.00-22.30",б!Z95&amp;" 16.00-23.00",б!Z95&amp;" 16.00-23.30",б!Z95&amp;" 16.00-00.00",б!Z95,б!Z95,б!Z95,б!Z95,б!Z95,б!Z95,б!Z95,б!Z95,б!Z95,б!Z95,б!Z95&amp;" 17.30-18.00",б!Z95&amp;" 17.30-18.30",б!Z95&amp;" 17.30-19.00",б!Z95&amp;" 17.30-19.30",б!Z95&amp;" 17.30-20.00",б!Z95&amp;" 17.30-20.30",б!Z95&amp;" 17.30-21.00",б!Z95&amp;" 17.30-21.30",б!Z95&amp;" 17.30-22.00",б!Z95&amp;" 17.30-22.30",б!Z95&amp;" 17.30-23.00",б!Z95&amp;" 17.30-23.30",б!Z95&amp;" 17.30-00.00",б!Z95,б!Z95,б!Z95,б!Z95,б!Z95,б!Z95,б!Z95,б!Z95,б!Z95,б!Z95,б!Z95,б!Z95,б!Z95,б!Z95&amp;" 19.00-19.30",б!Z95&amp;" 19.00-20.00",б!Z95&amp;" 19.00-20.30",б!Z95&amp;" 19.00-21.00",б!Z95&amp;" 19.00-21.30",б!Z95&amp;" 19.00-22.00",б!Z95&amp;" 19.00-22.30",б!Z95&amp;" 19.00-23.00",б!Z95&amp;" 19.00-23.30",б!Z95&amp;" 19.00-00.00","",б!Z95&amp;" ",б!Z95&amp;" ",б!Z95&amp;" ",б!Z95&amp;" ",)))</f>
        <v/>
      </c>
      <c r="AA101" s="35" t="str">
        <f>IF(а!AB98="","",IF(AND(а!AB96&lt;9,OR(а!AA98="7 0,5",а!AA98="7 1",а!AA98="7 1,5",а!AA98="7 2",а!AA98="7 2,5",а!AA98="7 3",а!AA98="7 3,5",а!AA98="7 4",а!AA98="7 4,5",а!AA98="7 5",а!AA98="7 5,5",а!AA98="7 6",а!AA98="7 6,5",а!AA98="7 7",а!AA98="7а 0,5",а!AA98="7а 1",а!AA98="7а 1,5",а!AA98="7а 2",а!AA98="7а 2,5",а!AA98="7а 3",а!AA98="7а 3,5",а!AA98="7а 4",а!AA98="7а 4,5",а!AA98="7а 5",а!AA98="7а 5,5",а!AA98="7а 6",а!AA98="7а 6,5",а!AA98="7а 7",а!AA98="8 0,5",а!AA98="8 1",а!AA98="8 1,5",а!AA98="8 2",а!AA98="8 2,5",а!AA98="8 3",а!AA98="8 3,5",а!AA98="8 4",а!AA98="8 4,5",а!AA98="8 5",а!AA98="8 5,5",а!AA98="8 6",а!AA98="8 6,5",а!AA98="8 7",а!AA98="8а 0,5",а!AA98="8а 1",а!AA98="8а 1,5",а!AA98="8а 2",а!AA98="8а 2,5",а!AA98="8а 3",а!AA98="8а 3,5",а!AA98="8а 4",а!AA98="8а 4,5",а!AA98="8а 5",а!AA98="8а 5,5",а!AA98="8а 6",а!AA98="8а 6,5",а!AA98="8а 7",а!AA98="9 0,5",а!AA98="9 1",а!AA98="9 1,5",а!AA98="9 2",а!AA98="9 2,5",а!AA98="9 3",а!AA98="9 3,5",а!AA98="9 4",а!AA98="9 4,5",а!AA98="9 5",а!AA98="9 5,5",а!AA98="9 6",а!AA98="9 6,5",а!AA98="9 7",а!AA98="10 0,5",а!AA98="10 1",а!AA98="10 1,5",а!AA98="10 2",а!AA98="10 2,5",а!AA98="10 3",а!AA98="10 3,5",а!AA98="10 4",а!AA98="10 4,5",а!AA98="10 5",а!AA98="10 5,5",а!AA98="10 6",а!AA98="10 6,5",а!AA98="10 7",)),"",CHOOSE(MATCH(а!AB98,{"7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00","в","о","б","к","уо"},),б!AA95,б!AA95,б!AA95,б!AA95,б!AA95,б!AA95,б!AA95,б!AA95,б!AA95&amp;" 16.30-17.00",б!AA95&amp;" 16.30-17.30",б!AA95&amp;" 16.30-18.00",б!AA95&amp;" 16.30-18.30",б!AA95&amp;" 16.30-19.00",б!AA95&amp;" 16.30-19.30",б!AA95&amp;б!AA95&amp;"  16.30-20.00",б!AA95&amp;" 16.30-20.30",б!AA95&amp;" 16.30-21.00",б!AA95&amp;" 16.30-21.30",б!AA95&amp;" 16.30-22.00",б!AA95&amp;" 16.30-22.30",б!AA95&amp;" 16.30-23.00",б!AA95&amp;" 16.30-23.30",б!AA95&amp;" 16.30-00.00",б!AA95,б!AA95,б!AA95,б!AA95,б!AA95,б!AA95,б!AA95,б!AA95,б!AA95,б!AA95&amp;" 17.00-17.30",б!AA95&amp;" 17.00-18.00",б!AA95&amp;" 17.00-18.30",б!AA95&amp;" 17.00-19.00",б!AA95&amp;" 17.00-19.30",б!AA95&amp;" 17.00-20.00",б!AA95&amp;" 17.00-20.30",б!AA95&amp;" 17.00-21.00",б!AA95&amp;" 17.00-21.30",б!AA95&amp;" 17.00-22.00",б!AA95&amp;" 17.00-22.30",б!AA95&amp;" 17.00-23.00",б!AA95&amp;" 17.00-23.30",б!AA95&amp;" 17.00-00.00",б!AA95,б!AA95,б!AA95,б!AA95,б!AA95,б!AA95,б!AA95,б!AA95,б!AA95,б!AA95,б!AA95,б!AA95&amp;" 18.00-18.30",б!AA95&amp;" 18.00-19.00",б!AA95&amp;" 18.00-19.30",б!AA95&amp;" 18.00-20.00",б!AA95&amp;" 18.00-20.30",б!AA95&amp;" 18.00-21.00",б!AA95&amp;" 18.00-21.30",б!AA95&amp;" 18.00-22.00",б!AA95&amp;" 18.00-22.30",б!AA95&amp;" 18.00-23.00",б!AA95&amp;" 18.00-23.30",б!AA95&amp;" 18.00-00.00",б!AA95,б!AA95,б!AA95,б!AA95,б!AA95,б!AA95,б!AA95,б!AA95&amp;" 16.00-16.30",б!AA95&amp;" 16.00-17.00",б!AA95&amp;" 16.00-17.30",б!AA95&amp;" 16.00-18.00",б!AA95&amp;" 16.00-18.30",б!AA95&amp;" 16.00-19.00",б!AA95&amp;" 16.00-19.30",б!AA95&amp;" 16.00-20.00",б!AA95&amp;" 16.00-20.30",б!AA95&amp;" 16.00-21.00",б!AA95&amp;" 16.00-21.30",б!AA95&amp;" 16.00-22.00",б!AA95&amp;" 16.00-22.30",б!AA95&amp;" 16.00-23.00",б!AA95&amp;" 16.00-23.30",б!AA95&amp;" 16.00-00.00",б!AA95,б!AA95,б!AA95,б!AA95,б!AA95,б!AA95,б!AA95,б!AA95,б!AA95,б!AA95,б!AA95&amp;" 17.30-18.00",б!AA95&amp;" 17.30-18.30",б!AA95&amp;" 17.30-19.00",б!AA95&amp;" 17.30-19.30",б!AA95&amp;" 17.30-20.00",б!AA95&amp;" 17.30-20.30",б!AA95&amp;" 17.30-21.00",б!AA95&amp;" 17.30-21.30",б!AA95&amp;" 17.30-22.00",б!AA95&amp;" 17.30-22.30",б!AA95&amp;" 17.30-23.00",б!AA95&amp;" 17.30-23.30",б!AA95&amp;" 17.30-00.00",б!AA95,б!AA95,б!AA95,б!AA95,б!AA95,б!AA95,б!AA95,б!AA95,б!AA95,б!AA95,б!AA95,б!AA95,б!AA95,б!AA95&amp;" 19.00-19.30",б!AA95&amp;" 19.00-20.00",б!AA95&amp;" 19.00-20.30",б!AA95&amp;" 19.00-21.00",б!AA95&amp;" 19.00-21.30",б!AA95&amp;" 19.00-22.00",б!AA95&amp;" 19.00-22.30",б!AA95&amp;" 19.00-23.00",б!AA95&amp;" 19.00-23.30",б!AA95&amp;" 19.00-00.00","",б!AA95&amp;" ",б!AA95&amp;" ",б!AA95&amp;" ",б!AA95&amp;" ",)))</f>
        <v> 16.30-21.30</v>
      </c>
      <c r="AB101" s="35" t="str">
        <f>IF(а!AC98="","",IF(AND(а!AC96&lt;9,OR(а!AB98="7 0,5",а!AB98="7 1",а!AB98="7 1,5",а!AB98="7 2",а!AB98="7 2,5",а!AB98="7 3",а!AB98="7 3,5",а!AB98="7 4",а!AB98="7 4,5",а!AB98="7 5",а!AB98="7 5,5",а!AB98="7 6",а!AB98="7 6,5",а!AB98="7 7",а!AB98="7а 0,5",а!AB98="7а 1",а!AB98="7а 1,5",а!AB98="7а 2",а!AB98="7а 2,5",а!AB98="7а 3",а!AB98="7а 3,5",а!AB98="7а 4",а!AB98="7а 4,5",а!AB98="7а 5",а!AB98="7а 5,5",а!AB98="7а 6",а!AB98="7а 6,5",а!AB98="7а 7",а!AB98="8 0,5",а!AB98="8 1",а!AB98="8 1,5",а!AB98="8 2",а!AB98="8 2,5",а!AB98="8 3",а!AB98="8 3,5",а!AB98="8 4",а!AB98="8 4,5",а!AB98="8 5",а!AB98="8 5,5",а!AB98="8 6",а!AB98="8 6,5",а!AB98="8 7",а!AB98="8а 0,5",а!AB98="8а 1",а!AB98="8а 1,5",а!AB98="8а 2",а!AB98="8а 2,5",а!AB98="8а 3",а!AB98="8а 3,5",а!AB98="8а 4",а!AB98="8а 4,5",а!AB98="8а 5",а!AB98="8а 5,5",а!AB98="8а 6",а!AB98="8а 6,5",а!AB98="8а 7",а!AB98="9 0,5",а!AB98="9 1",а!AB98="9 1,5",а!AB98="9 2",а!AB98="9 2,5",а!AB98="9 3",а!AB98="9 3,5",а!AB98="9 4",а!AB98="9 4,5",а!AB98="9 5",а!AB98="9 5,5",а!AB98="9 6",а!AB98="9 6,5",а!AB98="9 7",а!AB98="10 0,5",а!AB98="10 1",а!AB98="10 1,5",а!AB98="10 2",а!AB98="10 2,5",а!AB98="10 3",а!AB98="10 3,5",а!AB98="10 4",а!AB98="10 4,5",а!AB98="10 5",а!AB98="10 5,5",а!AB98="10 6",а!AB98="10 6,5",а!AB98="10 7",)),"",CHOOSE(MATCH(а!AC98,{"7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00","в","о","б","к","уо"},),б!AB95,б!AB95,б!AB95,б!AB95,б!AB95,б!AB95,б!AB95,б!AB95,б!AB95&amp;" 16.30-17.00",б!AB95&amp;" 16.30-17.30",б!AB95&amp;" 16.30-18.00",б!AB95&amp;" 16.30-18.30",б!AB95&amp;" 16.30-19.00",б!AB95&amp;" 16.30-19.30",б!AB95&amp;б!AB95&amp;"  16.30-20.00",б!AB95&amp;" 16.30-20.30",б!AB95&amp;" 16.30-21.00",б!AB95&amp;" 16.30-21.30",б!AB95&amp;" 16.30-22.00",б!AB95&amp;" 16.30-22.30",б!AB95&amp;" 16.30-23.00",б!AB95&amp;" 16.30-23.30",б!AB95&amp;" 16.30-00.00",б!AB95,б!AB95,б!AB95,б!AB95,б!AB95,б!AB95,б!AB95,б!AB95,б!AB95,б!AB95&amp;" 17.00-17.30",б!AB95&amp;" 17.00-18.00",б!AB95&amp;" 17.00-18.30",б!AB95&amp;" 17.00-19.00",б!AB95&amp;" 17.00-19.30",б!AB95&amp;" 17.00-20.00",б!AB95&amp;" 17.00-20.30",б!AB95&amp;" 17.00-21.00",б!AB95&amp;" 17.00-21.30",б!AB95&amp;" 17.00-22.00",б!AB95&amp;" 17.00-22.30",б!AB95&amp;" 17.00-23.00",б!AB95&amp;" 17.00-23.30",б!AB95&amp;" 17.00-00.00",б!AB95,б!AB95,б!AB95,б!AB95,б!AB95,б!AB95,б!AB95,б!AB95,б!AB95,б!AB95,б!AB95,б!AB95&amp;" 18.00-18.30",б!AB95&amp;" 18.00-19.00",б!AB95&amp;" 18.00-19.30",б!AB95&amp;" 18.00-20.00",б!AB95&amp;" 18.00-20.30",б!AB95&amp;" 18.00-21.00",б!AB95&amp;" 18.00-21.30",б!AB95&amp;" 18.00-22.00",б!AB95&amp;" 18.00-22.30",б!AB95&amp;" 18.00-23.00",б!AB95&amp;" 18.00-23.30",б!AB95&amp;" 18.00-00.00",б!AB95,б!AB95,б!AB95,б!AB95,б!AB95,б!AB95,б!AB95,б!AB95&amp;" 16.00-16.30",б!AB95&amp;" 16.00-17.00",б!AB95&amp;" 16.00-17.30",б!AB95&amp;" 16.00-18.00",б!AB95&amp;" 16.00-18.30",б!AB95&amp;" 16.00-19.00",б!AB95&amp;" 16.00-19.30",б!AB95&amp;" 16.00-20.00",б!AB95&amp;" 16.00-20.30",б!AB95&amp;" 16.00-21.00",б!AB95&amp;" 16.00-21.30",б!AB95&amp;" 16.00-22.00",б!AB95&amp;" 16.00-22.30",б!AB95&amp;" 16.00-23.00",б!AB95&amp;" 16.00-23.30",б!AB95&amp;" 16.00-00.00",б!AB95,б!AB95,б!AB95,б!AB95,б!AB95,б!AB95,б!AB95,б!AB95,б!AB95,б!AB95,б!AB95&amp;" 17.30-18.00",б!AB95&amp;" 17.30-18.30",б!AB95&amp;" 17.30-19.00",б!AB95&amp;" 17.30-19.30",б!AB95&amp;" 17.30-20.00",б!AB95&amp;" 17.30-20.30",б!AB95&amp;" 17.30-21.00",б!AB95&amp;" 17.30-21.30",б!AB95&amp;" 17.30-22.00",б!AB95&amp;" 17.30-22.30",б!AB95&amp;" 17.30-23.00",б!AB95&amp;" 17.30-23.30",б!AB95&amp;" 17.30-00.00",б!AB95,б!AB95,б!AB95,б!AB95,б!AB95,б!AB95,б!AB95,б!AB95,б!AB95,б!AB95,б!AB95,б!AB95,б!AB95,б!AB95&amp;" 19.00-19.30",б!AB95&amp;" 19.00-20.00",б!AB95&amp;" 19.00-20.30",б!AB95&amp;" 19.00-21.00",б!AB95&amp;" 19.00-21.30",б!AB95&amp;" 19.00-22.00",б!AB95&amp;" 19.00-22.30",б!AB95&amp;" 19.00-23.00",б!AB95&amp;" 19.00-23.30",б!AB95&amp;" 19.00-00.00","",б!AB95&amp;" ",б!AB95&amp;" ",б!AB95&amp;" ",б!AB95&amp;" ",)))</f>
        <v> 17.00-20.30</v>
      </c>
      <c r="AC101" s="35" t="str">
        <f>IF(а!AD98="","",IF(AND(а!AD96&lt;9,OR(а!AC98="7 0,5",а!AC98="7 1",а!AC98="7 1,5",а!AC98="7 2",а!AC98="7 2,5",а!AC98="7 3",а!AC98="7 3,5",а!AC98="7 4",а!AC98="7 4,5",а!AC98="7 5",а!AC98="7 5,5",а!AC98="7 6",а!AC98="7 6,5",а!AC98="7 7",а!AC98="7а 0,5",а!AC98="7а 1",а!AC98="7а 1,5",а!AC98="7а 2",а!AC98="7а 2,5",а!AC98="7а 3",а!AC98="7а 3,5",а!AC98="7а 4",а!AC98="7а 4,5",а!AC98="7а 5",а!AC98="7а 5,5",а!AC98="7а 6",а!AC98="7а 6,5",а!AC98="7а 7",а!AC98="8 0,5",а!AC98="8 1",а!AC98="8 1,5",а!AC98="8 2",а!AC98="8 2,5",а!AC98="8 3",а!AC98="8 3,5",а!AC98="8 4",а!AC98="8 4,5",а!AC98="8 5",а!AC98="8 5,5",а!AC98="8 6",а!AC98="8 6,5",а!AC98="8 7",а!AC98="8а 0,5",а!AC98="8а 1",а!AC98="8а 1,5",а!AC98="8а 2",а!AC98="8а 2,5",а!AC98="8а 3",а!AC98="8а 3,5",а!AC98="8а 4",а!AC98="8а 4,5",а!AC98="8а 5",а!AC98="8а 5,5",а!AC98="8а 6",а!AC98="8а 6,5",а!AC98="8а 7",а!AC98="9 0,5",а!AC98="9 1",а!AC98="9 1,5",а!AC98="9 2",а!AC98="9 2,5",а!AC98="9 3",а!AC98="9 3,5",а!AC98="9 4",а!AC98="9 4,5",а!AC98="9 5",а!AC98="9 5,5",а!AC98="9 6",а!AC98="9 6,5",а!AC98="9 7",а!AC98="10 0,5",а!AC98="10 1",а!AC98="10 1,5",а!AC98="10 2",а!AC98="10 2,5",а!AC98="10 3",а!AC98="10 3,5",а!AC98="10 4",а!AC98="10 4,5",а!AC98="10 5",а!AC98="10 5,5",а!AC98="10 6",а!AC98="10 6,5",а!AC98="10 7",)),"",CHOOSE(MATCH(а!AD98,{"7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00","в","о","б","к","уо"},),б!AC95,б!AC95,б!AC95,б!AC95,б!AC95,б!AC95,б!AC95,б!AC95,б!AC95&amp;" 16.30-17.00",б!AC95&amp;" 16.30-17.30",б!AC95&amp;" 16.30-18.00",б!AC95&amp;" 16.30-18.30",б!AC95&amp;" 16.30-19.00",б!AC95&amp;" 16.30-19.30",б!AC95&amp;б!AC95&amp;"  16.30-20.00",б!AC95&amp;" 16.30-20.30",б!AC95&amp;" 16.30-21.00",б!AC95&amp;" 16.30-21.30",б!AC95&amp;" 16.30-22.00",б!AC95&amp;" 16.30-22.30",б!AC95&amp;" 16.30-23.00",б!AC95&amp;" 16.30-23.30",б!AC95&amp;" 16.30-00.00",б!AC95,б!AC95,б!AC95,б!AC95,б!AC95,б!AC95,б!AC95,б!AC95,б!AC95,б!AC95&amp;" 17.00-17.30",б!AC95&amp;" 17.00-18.00",б!AC95&amp;" 17.00-18.30",б!AC95&amp;" 17.00-19.00",б!AC95&amp;" 17.00-19.30",б!AC95&amp;" 17.00-20.00",б!AC95&amp;" 17.00-20.30",б!AC95&amp;" 17.00-21.00",б!AC95&amp;" 17.00-21.30",б!AC95&amp;" 17.00-22.00",б!AC95&amp;" 17.00-22.30",б!AC95&amp;" 17.00-23.00",б!AC95&amp;" 17.00-23.30",б!AC95&amp;" 17.00-00.00",б!AC95,б!AC95,б!AC95,б!AC95,б!AC95,б!AC95,б!AC95,б!AC95,б!AC95,б!AC95,б!AC95,б!AC95&amp;" 18.00-18.30",б!AC95&amp;" 18.00-19.00",б!AC95&amp;" 18.00-19.30",б!AC95&amp;" 18.00-20.00",б!AC95&amp;" 18.00-20.30",б!AC95&amp;" 18.00-21.00",б!AC95&amp;" 18.00-21.30",б!AC95&amp;" 18.00-22.00",б!AC95&amp;" 18.00-22.30",б!AC95&amp;" 18.00-23.00",б!AC95&amp;" 18.00-23.30",б!AC95&amp;" 18.00-00.00",б!AC95,б!AC95,б!AC95,б!AC95,б!AC95,б!AC95,б!AC95,б!AC95&amp;" 16.00-16.30",б!AC95&amp;" 16.00-17.00",б!AC95&amp;" 16.00-17.30",б!AC95&amp;" 16.00-18.00",б!AC95&amp;" 16.00-18.30",б!AC95&amp;" 16.00-19.00",б!AC95&amp;" 16.00-19.30",б!AC95&amp;" 16.00-20.00",б!AC95&amp;" 16.00-20.30",б!AC95&amp;" 16.00-21.00",б!AC95&amp;" 16.00-21.30",б!AC95&amp;" 16.00-22.00",б!AC95&amp;" 16.00-22.30",б!AC95&amp;" 16.00-23.00",б!AC95&amp;" 16.00-23.30",б!AC95&amp;" 16.00-00.00",б!AC95,б!AC95,б!AC95,б!AC95,б!AC95,б!AC95,б!AC95,б!AC95,б!AC95,б!AC95,б!AC95&amp;" 17.30-18.00",б!AC95&amp;" 17.30-18.30",б!AC95&amp;" 17.30-19.00",б!AC95&amp;" 17.30-19.30",б!AC95&amp;" 17.30-20.00",б!AC95&amp;" 17.30-20.30",б!AC95&amp;" 17.30-21.00",б!AC95&amp;" 17.30-21.30",б!AC95&amp;" 17.30-22.00",б!AC95&amp;" 17.30-22.30",б!AC95&amp;" 17.30-23.00",б!AC95&amp;" 17.30-23.30",б!AC95&amp;" 17.30-00.00",б!AC95,б!AC95,б!AC95,б!AC95,б!AC95,б!AC95,б!AC95,б!AC95,б!AC95,б!AC95,б!AC95,б!AC95,б!AC95,б!AC95&amp;" 19.00-19.30",б!AC95&amp;" 19.00-20.00",б!AC95&amp;" 19.00-20.30",б!AC95&amp;" 19.00-21.00",б!AC95&amp;" 19.00-21.30",б!AC95&amp;" 19.00-22.00",б!AC95&amp;" 19.00-22.30",б!AC95&amp;" 19.00-23.00",б!AC95&amp;" 19.00-23.30",б!AC95&amp;" 19.00-00.00","",б!AC95&amp;" ",б!AC95&amp;" ",б!AC95&amp;" ",б!AC95&amp;" ",)))</f>
        <v> 17.00-21.00</v>
      </c>
      <c r="AD101" s="35" t="str">
        <f>IF(а!AE98="","",IF(AND(а!AE96&lt;9,OR(а!AD98="7 0,5",а!AD98="7 1",а!AD98="7 1,5",а!AD98="7 2",а!AD98="7 2,5",а!AD98="7 3",а!AD98="7 3,5",а!AD98="7 4",а!AD98="7 4,5",а!AD98="7 5",а!AD98="7 5,5",а!AD98="7 6",а!AD98="7 6,5",а!AD98="7 7",а!AD98="7а 0,5",а!AD98="7а 1",а!AD98="7а 1,5",а!AD98="7а 2",а!AD98="7а 2,5",а!AD98="7а 3",а!AD98="7а 3,5",а!AD98="7а 4",а!AD98="7а 4,5",а!AD98="7а 5",а!AD98="7а 5,5",а!AD98="7а 6",а!AD98="7а 6,5",а!AD98="7а 7",а!AD98="8 0,5",а!AD98="8 1",а!AD98="8 1,5",а!AD98="8 2",а!AD98="8 2,5",а!AD98="8 3",а!AD98="8 3,5",а!AD98="8 4",а!AD98="8 4,5",а!AD98="8 5",а!AD98="8 5,5",а!AD98="8 6",а!AD98="8 6,5",а!AD98="8 7",а!AD98="8а 0,5",а!AD98="8а 1",а!AD98="8а 1,5",а!AD98="8а 2",а!AD98="8а 2,5",а!AD98="8а 3",а!AD98="8а 3,5",а!AD98="8а 4",а!AD98="8а 4,5",а!AD98="8а 5",а!AD98="8а 5,5",а!AD98="8а 6",а!AD98="8а 6,5",а!AD98="8а 7",а!AD98="9 0,5",а!AD98="9 1",а!AD98="9 1,5",а!AD98="9 2",а!AD98="9 2,5",а!AD98="9 3",а!AD98="9 3,5",а!AD98="9 4",а!AD98="9 4,5",а!AD98="9 5",а!AD98="9 5,5",а!AD98="9 6",а!AD98="9 6,5",а!AD98="9 7",а!AD98="10 0,5",а!AD98="10 1",а!AD98="10 1,5",а!AD98="10 2",а!AD98="10 2,5",а!AD98="10 3",а!AD98="10 3,5",а!AD98="10 4",а!AD98="10 4,5",а!AD98="10 5",а!AD98="10 5,5",а!AD98="10 6",а!AD98="10 6,5",а!AD98="10 7",)),"",CHOOSE(MATCH(а!AE98,{"7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00","в","о","б","к","уо"},),б!AD95,б!AD95,б!AD95,б!AD95,б!AD95,б!AD95,б!AD95,б!AD95,б!AD95&amp;" 16.30-17.00",б!AD95&amp;" 16.30-17.30",б!AD95&amp;" 16.30-18.00",б!AD95&amp;" 16.30-18.30",б!AD95&amp;" 16.30-19.00",б!AD95&amp;" 16.30-19.30",б!AD95&amp;б!AD95&amp;"  16.30-20.00",б!AD95&amp;" 16.30-20.30",б!AD95&amp;" 16.30-21.00",б!AD95&amp;" 16.30-21.30",б!AD95&amp;" 16.30-22.00",б!AD95&amp;" 16.30-22.30",б!AD95&amp;" 16.30-23.00",б!AD95&amp;" 16.30-23.30",б!AD95&amp;" 16.30-00.00",б!AD95,б!AD95,б!AD95,б!AD95,б!AD95,б!AD95,б!AD95,б!AD95,б!AD95,б!AD95&amp;" 17.00-17.30",б!AD95&amp;" 17.00-18.00",б!AD95&amp;" 17.00-18.30",б!AD95&amp;" 17.00-19.00",б!AD95&amp;" 17.00-19.30",б!AD95&amp;" 17.00-20.00",б!AD95&amp;" 17.00-20.30",б!AD95&amp;" 17.00-21.00",б!AD95&amp;" 17.00-21.30",б!AD95&amp;" 17.00-22.00",б!AD95&amp;" 17.00-22.30",б!AD95&amp;" 17.00-23.00",б!AD95&amp;" 17.00-23.30",б!AD95&amp;" 17.00-00.00",б!AD95,б!AD95,б!AD95,б!AD95,б!AD95,б!AD95,б!AD95,б!AD95,б!AD95,б!AD95,б!AD95,б!AD95&amp;" 18.00-18.30",б!AD95&amp;" 18.00-19.00",б!AD95&amp;" 18.00-19.30",б!AD95&amp;" 18.00-20.00",б!AD95&amp;" 18.00-20.30",б!AD95&amp;" 18.00-21.00",б!AD95&amp;" 18.00-21.30",б!AD95&amp;" 18.00-22.00",б!AD95&amp;" 18.00-22.30",б!AD95&amp;" 18.00-23.00",б!AD95&amp;" 18.00-23.30",б!AD95&amp;" 18.00-00.00",б!AD95,б!AD95,б!AD95,б!AD95,б!AD95,б!AD95,б!AD95,б!AD95&amp;" 16.00-16.30",б!AD95&amp;" 16.00-17.00",б!AD95&amp;" 16.00-17.30",б!AD95&amp;" 16.00-18.00",б!AD95&amp;" 16.00-18.30",б!AD95&amp;" 16.00-19.00",б!AD95&amp;" 16.00-19.30",б!AD95&amp;" 16.00-20.00",б!AD95&amp;" 16.00-20.30",б!AD95&amp;" 16.00-21.00",б!AD95&amp;" 16.00-21.30",б!AD95&amp;" 16.00-22.00",б!AD95&amp;" 16.00-22.30",б!AD95&amp;" 16.00-23.00",б!AD95&amp;" 16.00-23.30",б!AD95&amp;" 16.00-00.00",б!AD95,б!AD95,б!AD95,б!AD95,б!AD95,б!AD95,б!AD95,б!AD95,б!AD95,б!AD95,б!AD95&amp;" 17.30-18.00",б!AD95&amp;" 17.30-18.30",б!AD95&amp;" 17.30-19.00",б!AD95&amp;" 17.30-19.30",б!AD95&amp;" 17.30-20.00",б!AD95&amp;" 17.30-20.30",б!AD95&amp;" 17.30-21.00",б!AD95&amp;" 17.30-21.30",б!AD95&amp;" 17.30-22.00",б!AD95&amp;" 17.30-22.30",б!AD95&amp;" 17.30-23.00",б!AD95&amp;" 17.30-23.30",б!AD95&amp;" 17.30-00.00",б!AD95,б!AD95,б!AD95,б!AD95,б!AD95,б!AD95,б!AD95,б!AD95,б!AD95,б!AD95,б!AD95,б!AD95,б!AD95,б!AD95&amp;" 19.00-19.30",б!AD95&amp;" 19.00-20.00",б!AD95&amp;" 19.00-20.30",б!AD95&amp;" 19.00-21.00",б!AD95&amp;" 19.00-21.30",б!AD95&amp;" 19.00-22.00",б!AD95&amp;" 19.00-22.30",б!AD95&amp;" 19.00-23.00",б!AD95&amp;" 19.00-23.30",б!AD95&amp;" 19.00-00.00","",б!AD95&amp;" ",б!AD95&amp;" ",б!AD95&amp;" ",б!AD95&amp;" ",)))</f>
        <v> 17.00-20.30</v>
      </c>
      <c r="AE101" s="35" t="str">
        <f>IF(а!AF98="","",IF(AND(а!AF96&lt;9,OR(а!AE98="7 0,5",а!AE98="7 1",а!AE98="7 1,5",а!AE98="7 2",а!AE98="7 2,5",а!AE98="7 3",а!AE98="7 3,5",а!AE98="7 4",а!AE98="7 4,5",а!AE98="7 5",а!AE98="7 5,5",а!AE98="7 6",а!AE98="7 6,5",а!AE98="7 7",а!AE98="7а 0,5",а!AE98="7а 1",а!AE98="7а 1,5",а!AE98="7а 2",а!AE98="7а 2,5",а!AE98="7а 3",а!AE98="7а 3,5",а!AE98="7а 4",а!AE98="7а 4,5",а!AE98="7а 5",а!AE98="7а 5,5",а!AE98="7а 6",а!AE98="7а 6,5",а!AE98="7а 7",а!AE98="8 0,5",а!AE98="8 1",а!AE98="8 1,5",а!AE98="8 2",а!AE98="8 2,5",а!AE98="8 3",а!AE98="8 3,5",а!AE98="8 4",а!AE98="8 4,5",а!AE98="8 5",а!AE98="8 5,5",а!AE98="8 6",а!AE98="8 6,5",а!AE98="8 7",а!AE98="8а 0,5",а!AE98="8а 1",а!AE98="8а 1,5",а!AE98="8а 2",а!AE98="8а 2,5",а!AE98="8а 3",а!AE98="8а 3,5",а!AE98="8а 4",а!AE98="8а 4,5",а!AE98="8а 5",а!AE98="8а 5,5",а!AE98="8а 6",а!AE98="8а 6,5",а!AE98="8а 7",а!AE98="9 0,5",а!AE98="9 1",а!AE98="9 1,5",а!AE98="9 2",а!AE98="9 2,5",а!AE98="9 3",а!AE98="9 3,5",а!AE98="9 4",а!AE98="9 4,5",а!AE98="9 5",а!AE98="9 5,5",а!AE98="9 6",а!AE98="9 6,5",а!AE98="9 7",а!AE98="10 0,5",а!AE98="10 1",а!AE98="10 1,5",а!AE98="10 2",а!AE98="10 2,5",а!AE98="10 3",а!AE98="10 3,5",а!AE98="10 4",а!AE98="10 4,5",а!AE98="10 5",а!AE98="10 5,5",а!AE98="10 6",а!AE98="10 6,5",а!AE98="10 7",)),"",CHOOSE(MATCH(а!AF98,{"7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00";"в";"о";"б";"к";"уо"},),б!AE95,б!AE95,б!AE95,б!AE95,б!AE95,б!AE95,б!AE95,б!AE95,б!AE95&amp;" 16.30-17.00",б!AE95&amp;" 16.30-17.30",б!AE95&amp;" 16.30-18.00",б!AE95&amp;" 16.30-18.30",б!AE95&amp;" 16.30-19.00",б!AE95&amp;" 16.30-19.30",б!AE95&amp;б!AE95&amp;"  16.30-20.00",б!AE95&amp;" 16.30-20.30",б!AE95&amp;" 16.30-21.00",б!AE95&amp;" 16.30-21.30",б!AE95&amp;" 16.30-22.00",б!AE95&amp;" 16.30-22.30",б!AE95&amp;" 16.30-23.00",б!AE95&amp;" 16.30-23.30",б!AE95&amp;" 16.30-00.00",б!AE95,б!AE95,б!AE95,б!AE95,б!AE95,б!AE95,б!AE95,б!AE95,б!AE95,б!AE95&amp;" 17.00-17.30",б!AE95&amp;" 17.00-18.00",б!AE95&amp;" 17.00-18.30",б!AE95&amp;" 17.00-19.00",б!AE95&amp;" 17.00-19.30",б!AE95&amp;" 17.00-20.00",б!AE95&amp;" 17.00-20.30",б!AE95&amp;" 17.00-21.00",б!AE95&amp;" 17.00-21.30",б!AE95&amp;" 17.00-22.00",б!AE95&amp;" 17.00-22.30",б!AE95&amp;" 17.00-23.00",б!AE95&amp;" 17.00-23.30",б!AE95&amp;" 17.00-00.00",б!AE95,б!AE95,б!AE95,б!AE95,б!AE95,б!AE95,б!AE95,б!AE95,б!AE95,б!AE95,б!AE95,б!AE95&amp;" 18.00-18.30",б!AE95&amp;" 18.00-19.00",б!AE95&amp;" 18.00-19.30",б!AE95&amp;" 18.00-20.00",б!AE95&amp;" 18.00-20.30",б!AE95&amp;" 18.00-21.00",б!AE95&amp;" 18.00-21.30",б!AE95&amp;" 18.00-22.00",б!AE95&amp;" 18.00-22.30",б!AE95&amp;" 18.00-23.00",б!AE95&amp;" 18.00-23.30",б!AE95&amp;" 18.00-00.00",б!AE95,б!AE95,б!AE95,б!AE95,б!AE95,б!AE95,б!AE95,б!AE95&amp;" 16.00-16.30",б!AE95&amp;" 16.00-17.00",б!AE95&amp;" 16.00-17.30",б!AE95&amp;" 16.00-18.00",б!AE95&amp;" 16.00-18.30",б!AE95&amp;" 16.00-19.00",б!AE95&amp;" 16.00-19.30",б!AE95&amp;" 16.00-20.00",б!AE95&amp;" 16.00-20.30",б!AE95&amp;" 16.00-21.00",б!AE95&amp;" 16.00-21.30",б!AE95&amp;" 16.00-22.00",б!AE95&amp;" 16.00-22.30",б!AE95&amp;" 16.00-23.00",б!AE95&amp;" 16.00-23.30",б!AE95&amp;" 16.00-00.00",б!AE95,б!AE95,б!AE95,б!AE95,б!AE95,б!AE95,б!AE95,б!AE95,б!AE95,б!AE95,б!AE95&amp;" 17.30-18.00",б!AE95&amp;" 17.30-18.30",б!AE95&amp;" 17.30-19.00",б!AE95&amp;" 17.30-19.30",б!AE95&amp;" 17.30-20.00",б!AE95&amp;" 17.30-20.30",б!AE95&amp;" 17.30-21.00",б!AE95&amp;" 17.30-21.30",б!AE95&amp;" 17.30-22.00",б!AE95&amp;" 17.30-22.30",б!AE95&amp;" 17.30-23.00",б!AE95&amp;" 17.30-23.30",б!AE95&amp;" 17.30-00.00",б!AE95,б!AE95,б!AE95,б!AE95,б!AE95,б!AE95,б!AE95,б!AE95,б!AE95,б!AE95,б!AE95,б!AE95,б!AE95,б!AE95&amp;" 19.00-19.30",б!AE95&amp;" 19.00-20.00",б!AE95&amp;" 19.00-20.30",б!AE95&amp;" 19.00-21.00",б!AE95&amp;" 19.00-21.30",б!AE95&amp;" 19.00-22.00",б!AE95&amp;" 19.00-22.30",б!AE95&amp;" 19.00-23.00",б!AE95&amp;" 19.00-23.30",б!AE95&amp;" 19.00-00.00","",б!AE95&amp;" ",б!AE95&amp;" ",б!AE95&amp;" ",б!AE95&amp;" ",)))</f>
        <v> 17.00-18.00</v>
      </c>
      <c r="AF101" s="35" t="str">
        <f>IF(а!AG98="","",IF(AND(а!AG96&lt;9,OR(а!AF98="7 0,5",а!AF98="7 1",а!AF98="7 1,5",а!AF98="7 2",а!AF98="7 2,5",а!AF98="7 3",а!AF98="7 3,5",а!AF98="7 4",а!AF98="7 4,5",а!AF98="7 5",а!AF98="7 5,5",а!AF98="7 6",а!AF98="7 6,5",а!AF98="7 7",а!AF98="7а 0,5",а!AF98="7а 1",а!AF98="7а 1,5",а!AF98="7а 2",а!AF98="7а 2,5",а!AF98="7а 3",а!AF98="7а 3,5",а!AF98="7а 4",а!AF98="7а 4,5",а!AF98="7а 5",а!AF98="7а 5,5",а!AF98="7а 6",а!AF98="7а 6,5",а!AF98="7а 7",а!AF98="8 0,5",а!AF98="8 1",а!AF98="8 1,5",а!AF98="8 2",а!AF98="8 2,5",а!AF98="8 3",а!AF98="8 3,5",а!AF98="8 4",а!AF98="8 4,5",а!AF98="8 5",а!AF98="8 5,5",а!AF98="8 6",а!AF98="8 6,5",а!AF98="8 7",а!AF98="8а 0,5",а!AF98="8а 1",а!AF98="8а 1,5",а!AF98="8а 2",а!AF98="8а 2,5",а!AF98="8а 3",а!AF98="8а 3,5",а!AF98="8а 4",а!AF98="8а 4,5",а!AF98="8а 5",а!AF98="8а 5,5",а!AF98="8а 6",а!AF98="8а 6,5",а!AF98="8а 7",а!AF98="9 0,5",а!AF98="9 1",а!AF98="9 1,5",а!AF98="9 2",а!AF98="9 2,5",а!AF98="9 3",а!AF98="9 3,5",а!AF98="9 4",а!AF98="9 4,5",а!AF98="9 5",а!AF98="9 5,5",а!AF98="9 6",а!AF98="9 6,5",а!AF98="9 7",а!AF98="10 0,5",а!AF98="10 1",а!AF98="10 1,5",а!AF98="10 2",а!AF98="10 2,5",а!AF98="10 3",а!AF98="10 3,5",а!AF98="10 4",а!AF98="10 4,5",а!AF98="10 5",а!AF98="10 5,5",а!AF98="10 6",а!AF98="10 6,5",а!AF98="10 7",)),"",CHOOSE(MATCH(а!AG98,{"7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00";"в";"о";"б";"к";"уо"},),б!AF95,б!AF95,б!AF95,б!AF95,б!AF95,б!AF95,б!AF95,б!AF95,б!AF95&amp;" 16.30-17.00",б!AF95&amp;" 16.30-17.30",б!AF95&amp;" 16.30-18.00",б!AF95&amp;" 16.30-18.30",б!AF95&amp;" 16.30-19.00",б!AF95&amp;" 16.30-19.30",б!AF95&amp;б!AF95&amp;"  16.30-20.00",б!AF95&amp;" 16.30-20.30",б!AF95&amp;" 16.30-21.00",б!AF95&amp;" 16.30-21.30",б!AF95&amp;" 16.30-22.00",б!AF95&amp;" 16.30-22.30",б!AF95&amp;" 16.30-23.00",б!AF95&amp;" 16.30-23.30",б!AF95&amp;" 16.30-00.00",б!AF95,б!AF95,б!AF95,б!AF95,б!AF95,б!AF95,б!AF95,б!AF95,б!AF95,б!AF95&amp;" 17.00-17.30",б!AF95&amp;" 17.00-18.00",б!AF95&amp;" 17.00-18.30",б!AF95&amp;" 17.00-19.00",б!AF95&amp;" 17.00-19.30",б!AF95&amp;" 17.00-20.00",б!AF95&amp;" 17.00-20.30",б!AF95&amp;" 17.00-21.00",б!AF95&amp;" 17.00-21.30",б!AF95&amp;" 17.00-22.00",б!AF95&amp;" 17.00-22.30",б!AF95&amp;" 17.00-23.00",б!AF95&amp;" 17.00-23.30",б!AF95&amp;" 17.00-00.00",б!AF95,б!AF95,б!AF95,б!AF95,б!AF95,б!AF95,б!AF95,б!AF95,б!AF95,б!AF95,б!AF95,б!AF95&amp;" 18.00-18.30",б!AF95&amp;" 18.00-19.00",б!AF95&amp;" 18.00-19.30",б!AF95&amp;" 18.00-20.00",б!AF95&amp;" 18.00-20.30",б!AF95&amp;" 18.00-21.00",б!AF95&amp;" 18.00-21.30",б!AF95&amp;" 18.00-22.00",б!AF95&amp;" 18.00-22.30",б!AF95&amp;" 18.00-23.00",б!AF95&amp;" 18.00-23.30",б!AF95&amp;" 18.00-00.00",б!AF95,б!AF95,б!AF95,б!AF95,б!AF95,б!AF95,б!AF95,б!AF95&amp;" 16.00-16.30",б!AF95&amp;" 16.00-17.00",б!AF95&amp;" 16.00-17.30",б!AF95&amp;" 16.00-18.00",б!AF95&amp;" 16.00-18.30",б!AF95&amp;" 16.00-19.00",б!AF95&amp;" 16.00-19.30",б!AF95&amp;" 16.00-20.00",б!AF95&amp;" 16.00-20.30",б!AF95&amp;" 16.00-21.00",б!AF95&amp;" 16.00-21.30",б!AF95&amp;" 16.00-22.00",б!AF95&amp;" 16.00-22.30",б!AF95&amp;" 16.00-23.00",б!AF95&amp;" 16.00-23.30",б!AF95&amp;" 16.00-00.00",б!AF95,б!AF95,б!AF95,б!AF95,б!AF95,б!AF95,б!AF95,б!AF95,б!AF95,б!AF95,б!AF95&amp;" 17.30-18.00",б!AF95&amp;" 17.30-18.30",б!AF95&amp;" 17.30-19.00",б!AF95&amp;" 17.30-19.30",б!AF95&amp;" 17.30-20.00",б!AF95&amp;" 17.30-20.30",б!AF95&amp;" 17.30-21.00",б!AF95&amp;" 17.30-21.30",б!AF95&amp;" 17.30-22.00",б!AF95&amp;" 17.30-22.30",б!AF95&amp;" 17.30-23.00",б!AF95&amp;" 17.30-23.30",б!AF95&amp;" 17.30-00.00",б!AF95,б!AF95,б!AF95,б!AF95,б!AF95,б!AF95,б!AF95,б!AF95,б!AF95,б!AF95,б!AF95,б!AF95,б!AF95,б!AF95&amp;" 19.00-19.30",б!AF95&amp;" 19.00-20.00",б!AF95&amp;" 19.00-20.30",б!AF95&amp;" 19.00-21.00",б!AF95&amp;" 19.00-21.30",б!AF95&amp;" 19.00-22.00",б!AF95&amp;" 19.00-22.30",б!AF95&amp;" 19.00-23.00",б!AF95&amp;" 19.00-23.30",б!AF95&amp;" 19.00-00.00","",б!AF95&amp;" ",б!AF95&amp;" ",б!AF95&amp;" ",б!AF95&amp;" ",)))</f>
        <v/>
      </c>
      <c r="AG101" s="35" t="str">
        <f>IF(а!AH98="","",IF(AND(а!AH96&lt;9,OR(а!AG98="7 0,5",а!AG98="7 1",а!AG98="7 1,5",а!AG98="7 2",а!AG98="7 2,5",а!AG98="7 3",а!AG98="7 3,5",а!AG98="7 4",а!AG98="7 4,5",а!AG98="7 5",а!AG98="7 5,5",а!AG98="7 6",а!AG98="7 6,5",а!AG98="7 7",а!AG98="7а 0,5",а!AG98="7а 1",а!AG98="7а 1,5",а!AG98="7а 2",а!AG98="7а 2,5",а!AG98="7а 3",а!AG98="7а 3,5",а!AG98="7а 4",а!AG98="7а 4,5",а!AG98="7а 5",а!AG98="7а 5,5",а!AG98="7а 6",а!AG98="7а 6,5",а!AG98="7а 7",а!AG98="8 0,5",а!AG98="8 1",а!AG98="8 1,5",а!AG98="8 2",а!AG98="8 2,5",а!AG98="8 3",а!AG98="8 3,5",а!AG98="8 4",а!AG98="8 4,5",а!AG98="8 5",а!AG98="8 5,5",а!AG98="8 6",а!AG98="8 6,5",а!AG98="8 7",а!AG98="8а 0,5",а!AG98="8а 1",а!AG98="8а 1,5",а!AG98="8а 2",а!AG98="8а 2,5",а!AG98="8а 3",а!AG98="8а 3,5",а!AG98="8а 4",а!AG98="8а 4,5",а!AG98="8а 5",а!AG98="8а 5,5",а!AG98="8а 6",а!AG98="8а 6,5",а!AG98="8а 7",а!AG98="9 0,5",а!AG98="9 1",а!AG98="9 1,5",а!AG98="9 2",а!AG98="9 2,5",а!AG98="9 3",а!AG98="9 3,5",а!AG98="9 4",а!AG98="9 4,5",а!AG98="9 5",а!AG98="9 5,5",а!AG98="9 6",а!AG98="9 6,5",а!AG98="9 7",а!AG98="10 0,5",а!AG98="10 1",а!AG98="10 1,5",а!AG98="10 2",а!AG98="10 2,5",а!AG98="10 3",а!AG98="10 3,5",а!AG98="10 4",а!AG98="10 4,5",а!AG98="10 5",а!AG98="10 5,5",а!AG98="10 6",а!AG98="10 6,5",а!AG98="10 7",)),"",CHOOSE(MATCH(а!AH98,{"7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00";"в";"о";"б";"к";"уо"},),б!AG95,б!AG95,б!AG95,б!AG95,б!AG95,б!AG95,б!AG95,б!AG95,б!AG95&amp;" 16.30-17.00",б!AG95&amp;" 16.30-17.30",б!AG95&amp;" 16.30-18.00",б!AG95&amp;" 16.30-18.30",б!AG95&amp;" 16.30-19.00",б!AG95&amp;" 16.30-19.30",б!AG95&amp;б!AG95&amp;"  16.30-20.00",б!AG95&amp;" 16.30-20.30",б!AG95&amp;" 16.30-21.00",б!AG95&amp;" 16.30-21.30",б!AG95&amp;" 16.30-22.00",б!AG95&amp;" 16.30-22.30",б!AG95&amp;" 16.30-23.00",б!AG95&amp;" 16.30-23.30",б!AG95&amp;" 16.30-00.00",б!AG95,б!AG95,б!AG95,б!AG95,б!AG95,б!AG95,б!AG95,б!AG95,б!AG95,б!AG95&amp;" 17.00-17.30",б!AG95&amp;" 17.00-18.00",б!AG95&amp;" 17.00-18.30",б!AG95&amp;" 17.00-19.00",б!AG95&amp;" 17.00-19.30",б!AG95&amp;" 17.00-20.00",б!AG95&amp;" 17.00-20.30",б!AG95&amp;" 17.00-21.00",б!AG95&amp;" 17.00-21.30",б!AG95&amp;" 17.00-22.00",б!AG95&amp;" 17.00-22.30",б!AG95&amp;" 17.00-23.00",б!AG95&amp;" 17.00-23.30",б!AG95&amp;" 17.00-00.00",б!AG95,б!AG95,б!AG95,б!AG95,б!AG95,б!AG95,б!AG95,б!AG95,б!AG95,б!AG95,б!AG95,б!AG95&amp;" 18.00-18.30",б!AG95&amp;" 18.00-19.00",б!AG95&amp;" 18.00-19.30",б!AG95&amp;" 18.00-20.00",б!AG95&amp;" 18.00-20.30",б!AG95&amp;" 18.00-21.00",б!AG95&amp;" 18.00-21.30",б!AG95&amp;" 18.00-22.00",б!AG95&amp;" 18.00-22.30",б!AG95&amp;" 18.00-23.00",б!AG95&amp;" 18.00-23.30",б!AG95&amp;" 18.00-00.00",б!AG95,б!AG95,б!AG95,б!AG95,б!AG95,б!AG95,б!AG95,б!AG95&amp;" 16.00-16.30",б!AG95&amp;" 16.00-17.00",б!AG95&amp;" 16.00-17.30",б!AG95&amp;" 16.00-18.00",б!AG95&amp;" 16.00-18.30",б!AG95&amp;" 16.00-19.00",б!AG95&amp;" 16.00-19.30",б!AG95&amp;" 16.00-20.00",б!AG95&amp;" 16.00-20.30",б!AG95&amp;" 16.00-21.00",б!AG95&amp;" 16.00-21.30",б!AG95&amp;" 16.00-22.00",б!AG95&amp;" 16.00-22.30",б!AG95&amp;" 16.00-23.00",б!AG95&amp;" 16.00-23.30",б!AG95&amp;" 16.00-00.00",б!AG95,б!AG95,б!AG95,б!AG95,б!AG95,б!AG95,б!AG95,б!AG95,б!AG95,б!AG95,б!AG95&amp;" 17.30-18.00",б!AG95&amp;" 17.30-18.30",б!AG95&amp;" 17.30-19.00",б!AG95&amp;" 17.30-19.30",б!AG95&amp;" 17.30-20.00",б!AG95&amp;" 17.30-20.30",б!AG95&amp;" 17.30-21.00",б!AG95&amp;" 17.30-21.30",б!AG95&amp;" 17.30-22.00",б!AG95&amp;" 17.30-22.30",б!AG95&amp;" 17.30-23.00",б!AG95&amp;" 17.30-23.30",б!AG95&amp;" 17.30-00.00",б!AG95,б!AG95,б!AG95,б!AG95,б!AG95,б!AG95,б!AG95,б!AG95,б!AG95,б!AG95,б!AG95,б!AG95,б!AG95,б!AG95&amp;" 19.00-19.30",б!AG95&amp;" 19.00-20.00",б!AG95&amp;" 19.00-20.30",б!AG95&amp;" 19.00-21.00",б!AG95&amp;" 19.00-21.30",б!AG95&amp;" 19.00-22.00",б!AG95&amp;" 19.00-22.30",б!AG95&amp;" 19.00-23.00",б!AG95&amp;" 19.00-23.30",б!AG95&amp;" 19.00-00.00","",б!AG95&amp;" ",б!AG95&amp;" ",б!AG95&amp;" ",б!AG95&amp;" ",)))</f>
        <v/>
      </c>
      <c r="AH101" s="35" t="str">
        <f>IF(а!AI98="","",IF(AND(а!AI96&lt;9,OR(а!AH98="7 0,5",а!AH98="7 1",а!AH98="7 1,5",а!AH98="7 2",а!AH98="7 2,5",а!AH98="7 3",а!AH98="7 3,5",а!AH98="7 4",а!AH98="7 4,5",а!AH98="7 5",а!AH98="7 5,5",а!AH98="7 6",а!AH98="7 6,5",а!AH98="7 7",а!AH98="7а 0,5",а!AH98="7а 1",а!AH98="7а 1,5",а!AH98="7а 2",а!AH98="7а 2,5",а!AH98="7а 3",а!AH98="7а 3,5",а!AH98="7а 4",а!AH98="7а 4,5",а!AH98="7а 5",а!AH98="7а 5,5",а!AH98="7а 6",а!AH98="7а 6,5",а!AH98="7а 7",а!AH98="8 0,5",а!AH98="8 1",а!AH98="8 1,5",а!AH98="8 2",а!AH98="8 2,5",а!AH98="8 3",а!AH98="8 3,5",а!AH98="8 4",а!AH98="8 4,5",а!AH98="8 5",а!AH98="8 5,5",а!AH98="8 6",а!AH98="8 6,5",а!AH98="8 7",а!AH98="8а 0,5",а!AH98="8а 1",а!AH98="8а 1,5",а!AH98="8а 2",а!AH98="8а 2,5",а!AH98="8а 3",а!AH98="8а 3,5",а!AH98="8а 4",а!AH98="8а 4,5",а!AH98="8а 5",а!AH98="8а 5,5",а!AH98="8а 6",а!AH98="8а 6,5",а!AH98="8а 7",а!AH98="9 0,5",а!AH98="9 1",а!AH98="9 1,5",а!AH98="9 2",а!AH98="9 2,5",а!AH98="9 3",а!AH98="9 3,5",а!AH98="9 4",а!AH98="9 4,5",а!AH98="9 5",а!AH98="9 5,5",а!AH98="9 6",а!AH98="9 6,5",а!AH98="9 7",а!AH98="10 0,5",а!AH98="10 1",а!AH98="10 1,5",а!AH98="10 2",а!AH98="10 2,5",а!AH98="10 3",а!AH98="10 3,5",а!AH98="10 4",а!AH98="10 4,5",а!AH98="10 5",а!AH98="10 5,5",а!AH98="10 6",а!AH98="10 6,5",а!AH98="10 7",)),"",CHOOSE(MATCH(а!AI98,{"7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00";"в";"о";"б";"к";"уо"},),б!AH95,б!AH95,б!AH95,б!AH95,б!AH95,б!AH95,б!AH95,б!AH95,б!AH95&amp;" 16.30-17.00",б!AH95&amp;" 16.30-17.30",б!AH95&amp;" 16.30-18.00",б!AH95&amp;" 16.30-18.30",б!AH95&amp;" 16.30-19.00",б!AH95&amp;" 16.30-19.30",б!AH95&amp;б!AH95&amp;"  16.30-20.00",б!AH95&amp;" 16.30-20.30",б!AH95&amp;" 16.30-21.00",б!AH95&amp;" 16.30-21.30",б!AH95&amp;" 16.30-22.00",б!AH95&amp;" 16.30-22.30",б!AH95&amp;" 16.30-23.00",б!AH95&amp;" 16.30-23.30",б!AH95&amp;" 16.30-00.00",б!AH95,б!AH95,б!AH95,б!AH95,б!AH95,б!AH95,б!AH95,б!AH95,б!AH95,б!AH95&amp;" 17.00-17.30",б!AH95&amp;" 17.00-18.00",б!AH95&amp;" 17.00-18.30",б!AH95&amp;" 17.00-19.00",б!AH95&amp;" 17.00-19.30",б!AH95&amp;" 17.00-20.00",б!AH95&amp;" 17.00-20.30",б!AH95&amp;" 17.00-21.00",б!AH95&amp;" 17.00-21.30",б!AH95&amp;" 17.00-22.00",б!AH95&amp;" 17.00-22.30",б!AH95&amp;" 17.00-23.00",б!AH95&amp;" 17.00-23.30",б!AH95&amp;" 17.00-00.00",б!AH95,б!AH95,б!AH95,б!AH95,б!AH95,б!AH95,б!AH95,б!AH95,б!AH95,б!AH95,б!AH95,б!AH95&amp;" 18.00-18.30",б!AH95&amp;" 18.00-19.00",б!AH95&amp;" 18.00-19.30",б!AH95&amp;" 18.00-20.00",б!AH95&amp;" 18.00-20.30",б!AH95&amp;" 18.00-21.00",б!AH95&amp;" 18.00-21.30",б!AH95&amp;" 18.00-22.00",б!AH95&amp;" 18.00-22.30",б!AH95&amp;" 18.00-23.00",б!AH95&amp;" 18.00-23.30",б!AH95&amp;" 18.00-00.00",б!AH95,б!AH95,б!AH95,б!AH95,б!AH95,б!AH95,б!AH95,б!AH95&amp;" 16.00-16.30",б!AH95&amp;" 16.00-17.00",б!AH95&amp;" 16.00-17.30",б!AH95&amp;" 16.00-18.00",б!AH95&amp;" 16.00-18.30",б!AH95&amp;" 16.00-19.00",б!AH95&amp;" 16.00-19.30",б!AH95&amp;" 16.00-20.00",б!AH95&amp;" 16.00-20.30",б!AH95&amp;" 16.00-21.00",б!AH95&amp;" 16.00-21.30",б!AH95&amp;" 16.00-22.00",б!AH95&amp;" 16.00-22.30",б!AH95&amp;" 16.00-23.00",б!AH95&amp;" 16.00-23.30",б!AH95&amp;" 16.00-00.00",б!AH95,б!AH95,б!AH95,б!AH95,б!AH95,б!AH95,б!AH95,б!AH95,б!AH95,б!AH95,б!AH95&amp;" 17.30-18.00",б!AH95&amp;" 17.30-18.30",б!AH95&amp;" 17.30-19.00",б!AH95&amp;" 17.30-19.30",б!AH95&amp;" 17.30-20.00",б!AH95&amp;" 17.30-20.30",б!AH95&amp;" 17.30-21.00",б!AH95&amp;" 17.30-21.30",б!AH95&amp;" 17.30-22.00",б!AH95&amp;" 17.30-22.30",б!AH95&amp;" 17.30-23.00",б!AH95&amp;" 17.30-23.30",б!AH95&amp;" 17.30-00.00",б!AH95,б!AH95,б!AH95,б!AH95,б!AH95,б!AH95,б!AH95,б!AH95,б!AH95,б!AH95,б!AH95,б!AH95,б!AH95,б!AH95&amp;" 19.00-19.30",б!AH95&amp;" 19.00-20.00",б!AH95&amp;" 19.00-20.30",б!AH95&amp;" 19.00-21.00",б!AH95&amp;" 19.00-21.30",б!AH95&amp;" 19.00-22.00",б!AH95&amp;" 19.00-22.30",б!AH95&amp;" 19.00-23.00",б!AH95&amp;" 19.00-23.30",б!AH95&amp;" 19.00-00.00","",б!AH95&amp;" ",б!AH95&amp;" ",б!AH95&amp;" ",б!AH95&amp;" ",)))</f>
        <v> 17.00-21.30</v>
      </c>
      <c r="AI101" s="35" t="str">
        <f>IF(а!AJ98="","",IF(AND(а!AJ96&lt;9,OR(а!AI98="7 0,5",а!AI98="7 1",а!AI98="7 1,5",а!AI98="7 2",а!AI98="7 2,5",а!AI98="7 3",а!AI98="7 3,5",а!AI98="7 4",а!AI98="7 4,5",а!AI98="7 5",а!AI98="7 5,5",а!AI98="7 6",а!AI98="7 6,5",а!AI98="7 7",а!AI98="7а 0,5",а!AI98="7а 1",а!AI98="7а 1,5",а!AI98="7а 2",а!AI98="7а 2,5",а!AI98="7а 3",а!AI98="7а 3,5",а!AI98="7а 4",а!AI98="7а 4,5",а!AI98="7а 5",а!AI98="7а 5,5",а!AI98="7а 6",а!AI98="7а 6,5",а!AI98="7а 7",а!AI98="8 0,5",а!AI98="8 1",а!AI98="8 1,5",а!AI98="8 2",а!AI98="8 2,5",а!AI98="8 3",а!AI98="8 3,5",а!AI98="8 4",а!AI98="8 4,5",а!AI98="8 5",а!AI98="8 5,5",а!AI98="8 6",а!AI98="8 6,5",а!AI98="8 7",а!AI98="8а 0,5",а!AI98="8а 1",а!AI98="8а 1,5",а!AI98="8а 2",а!AI98="8а 2,5",а!AI98="8а 3",а!AI98="8а 3,5",а!AI98="8а 4",а!AI98="8а 4,5",а!AI98="8а 5",а!AI98="8а 5,5",а!AI98="8а 6",а!AI98="8а 6,5",а!AI98="8а 7",а!AI98="9 0,5",а!AI98="9 1",а!AI98="9 1,5",а!AI98="9 2",а!AI98="9 2,5",а!AI98="9 3",а!AI98="9 3,5",а!AI98="9 4",а!AI98="9 4,5",а!AI98="9 5",а!AI98="9 5,5",а!AI98="9 6",а!AI98="9 6,5",а!AI98="9 7",а!AI98="10 0,5",а!AI98="10 1",а!AI98="10 1,5",а!AI98="10 2",а!AI98="10 2,5",а!AI98="10 3",а!AI98="10 3,5",а!AI98="10 4",а!AI98="10 4,5",а!AI98="10 5",а!AI98="10 5,5",а!AI98="10 6",а!AI98="10 6,5",а!AI98="10 7",)),"",CHOOSE(MATCH(а!AJ98,{"7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00","в","о","б","к","уо"},),б!AI95,б!AI95,б!AI95,б!AI95,б!AI95,б!AI95,б!AI95,б!AI95,б!AI95&amp;" 16.30-17.00",б!AI95&amp;" 16.30-17.30",б!AI95&amp;" 16.30-18.00",б!AI95&amp;" 16.30-18.30",б!AI95&amp;" 16.30-19.00",б!AI95&amp;" 16.30-19.30",б!AI95&amp;б!AI95&amp;"  16.30-20.00",б!AI95&amp;" 16.30-20.30",б!AI95&amp;" 16.30-21.00",б!AI95&amp;" 16.30-21.30",б!AI95&amp;" 16.30-22.00",б!AI95&amp;" 16.30-22.30",б!AI95&amp;" 16.30-23.00",б!AI95&amp;" 16.30-23.30",б!AI95&amp;" 16.30-00.00",б!AI95,б!AI95,б!AI95,б!AI95,б!AI95,б!AI95,б!AI95,б!AI95,б!AI95,б!AI95&amp;" 17.00-17.30",б!AI95&amp;" 17.00-18.00",б!AI95&amp;" 17.00-18.30",б!AI95&amp;" 17.00-19.00",б!AI95&amp;" 17.00-19.30",б!AI95&amp;" 17.00-20.00",б!AI95&amp;" 17.00-20.30",б!AI95&amp;" 17.00-21.00",б!AI95&amp;" 17.00-21.30",б!AI95&amp;" 17.00-22.00",б!AI95&amp;" 17.00-22.30",б!AI95&amp;" 17.00-23.00",б!AI95&amp;" 17.00-23.30",б!AI95&amp;" 17.00-00.00",б!AI95,б!AI95,б!AI95,б!AI95,б!AI95,б!AI95,б!AI95,б!AI95,б!AI95,б!AI95,б!AI95,б!AI95&amp;" 18.00-18.30",б!AI95&amp;" 18.00-19.00",б!AI95&amp;" 18.00-19.30",б!AI95&amp;" 18.00-20.00",б!AI95&amp;" 18.00-20.30",б!AI95&amp;" 18.00-21.00",б!AI95&amp;" 18.00-21.30",б!AI95&amp;" 18.00-22.00",б!AI95&amp;" 18.00-22.30",б!AI95&amp;" 18.00-23.00",б!AI95&amp;" 18.00-23.30",б!AI95&amp;" 18.00-00.00",б!AI95,б!AI95,б!AI95,б!AI95,б!AI95,б!AI95,б!AI95,б!AI95&amp;" 16.00-16.30",б!AI95&amp;" 16.00-17.00",б!AI95&amp;" 16.00-17.30",б!AI95&amp;" 16.00-18.00",б!AI95&amp;" 16.00-18.30",б!AI95&amp;" 16.00-19.00",б!AI95&amp;" 16.00-19.30",б!AI95&amp;" 16.00-20.00",б!AI95&amp;" 16.00-20.30",б!AI95&amp;" 16.00-21.00",б!AI95&amp;" 16.00-21.30",б!AI95&amp;" 16.00-22.00",б!AI95&amp;" 16.00-22.30",б!AI95&amp;" 16.00-23.00",б!AI95&amp;" 16.00-23.30",б!AI95&amp;" 16.00-00.00",б!AI95,б!AI95,б!AI95,б!AI95,б!AI95,б!AI95,б!AI95,б!AI95,б!AI95,б!AI95,б!AI95&amp;" 17.30-18.00",б!AI95&amp;" 17.30-18.30",б!AI95&amp;" 17.30-19.00",б!AI95&amp;" 17.30-19.30",б!AI95&amp;" 17.30-20.00",б!AI95&amp;" 17.30-20.30",б!AI95&amp;" 17.30-21.00",б!AI95&amp;" 17.30-21.30",б!AI95&amp;" 17.30-22.00",б!AI95&amp;" 17.30-22.30",б!AI95&amp;" 17.30-23.00",б!AI95&amp;" 17.30-23.30",б!AI95&amp;" 17.30-00.00",б!AI95,б!AI95,б!AI95,б!AI95,б!AI95,б!AI95,б!AI95,б!AI95,б!AI95,б!AI95,б!AI95,б!AI95,б!AI95,б!AI95&amp;" 19.00-19.30",б!AI95&amp;" 19.00-20.00",б!AI95&amp;" 19.00-20.30",б!AI95&amp;" 19.00-21.00",б!AI95&amp;" 19.00-21.30",б!AI95&amp;" 19.00-22.00",б!AI95&amp;" 19.00-22.30",б!AI95&amp;" 19.00-23.00",б!AI95&amp;" 19.00-23.30",б!AI95&amp;" 19.00-00.00","",б!AI95&amp;" ",б!AI95&amp;" ",б!AI95&amp;" ",б!AI95&amp;" ",)))</f>
        <v/>
      </c>
      <c r="AJ101" s="35" t="str">
        <f>IF(а!AK98="","",IF(AND(а!AK96&lt;9,OR(а!AJ98="7 0,5",а!AJ98="7 1",а!AJ98="7 1,5",а!AJ98="7 2",а!AJ98="7 2,5",а!AJ98="7 3",а!AJ98="7 3,5",а!AJ98="7 4",а!AJ98="7 4,5",а!AJ98="7 5",а!AJ98="7 5,5",а!AJ98="7 6",а!AJ98="7 6,5",а!AJ98="7 7",а!AJ98="7а 0,5",а!AJ98="7а 1",а!AJ98="7а 1,5",а!AJ98="7а 2",а!AJ98="7а 2,5",а!AJ98="7а 3",а!AJ98="7а 3,5",а!AJ98="7а 4",а!AJ98="7а 4,5",а!AJ98="7а 5",а!AJ98="7а 5,5",а!AJ98="7а 6",а!AJ98="7а 6,5",а!AJ98="7а 7",а!AJ98="8 0,5",а!AJ98="8 1",а!AJ98="8 1,5",а!AJ98="8 2",а!AJ98="8 2,5",а!AJ98="8 3",а!AJ98="8 3,5",а!AJ98="8 4",а!AJ98="8 4,5",а!AJ98="8 5",а!AJ98="8 5,5",а!AJ98="8 6",а!AJ98="8 6,5",а!AJ98="8 7",а!AJ98="8а 0,5",а!AJ98="8а 1",а!AJ98="8а 1,5",а!AJ98="8а 2",а!AJ98="8а 2,5",а!AJ98="8а 3",а!AJ98="8а 3,5",а!AJ98="8а 4",а!AJ98="8а 4,5",а!AJ98="8а 5",а!AJ98="8а 5,5",а!AJ98="8а 6",а!AJ98="8а 6,5",а!AJ98="8а 7",а!AJ98="9 0,5",а!AJ98="9 1",а!AJ98="9 1,5",а!AJ98="9 2",а!AJ98="9 2,5",а!AJ98="9 3",а!AJ98="9 3,5",а!AJ98="9 4",а!AJ98="9 4,5",а!AJ98="9 5",а!AJ98="9 5,5",а!AJ98="9 6",а!AJ98="9 6,5",а!AJ98="9 7",а!AJ98="10 0,5",а!AJ98="10 1",а!AJ98="10 1,5",а!AJ98="10 2",а!AJ98="10 2,5",а!AJ98="10 3",а!AJ98="10 3,5",а!AJ98="10 4",а!AJ98="10 4,5",а!AJ98="10 5",а!AJ98="10 5,5",а!AJ98="10 6",а!AJ98="10 6,5",а!AJ98="10 7",)),"",CHOOSE(MATCH(а!AK98,{"7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00","в","о","б","к","уо"},),б!AJ95,б!AJ95,б!AJ95,б!AJ95,б!AJ95,б!AJ95,б!AJ95,б!AJ95,б!AJ95&amp;" 16.30-17.00",б!AJ95&amp;" 16.30-17.30",б!AJ95&amp;" 16.30-18.00",б!AJ95&amp;" 16.30-18.30",б!AJ95&amp;" 16.30-19.00",б!AJ95&amp;" 16.30-19.30",б!AJ95&amp;б!AJ95&amp;"  16.30-20.00",б!AJ95&amp;" 16.30-20.30",б!AJ95&amp;" 16.30-21.00",б!AJ95&amp;" 16.30-21.30",б!AJ95&amp;" 16.30-22.00",б!AJ95&amp;" 16.30-22.30",б!AJ95&amp;" 16.30-23.00",б!AJ95&amp;" 16.30-23.30",б!AJ95&amp;" 16.30-00.00",б!AJ95,б!AJ95,б!AJ95,б!AJ95,б!AJ95,б!AJ95,б!AJ95,б!AJ95,б!AJ95,б!AJ95&amp;" 17.00-17.30",б!AJ95&amp;" 17.00-18.00",б!AJ95&amp;" 17.00-18.30",б!AJ95&amp;" 17.00-19.00",б!AJ95&amp;" 17.00-19.30",б!AJ95&amp;" 17.00-20.00",б!AJ95&amp;" 17.00-20.30",б!AJ95&amp;" 17.00-21.00",б!AJ95&amp;" 17.00-21.30",б!AJ95&amp;" 17.00-22.00",б!AJ95&amp;" 17.00-22.30",б!AJ95&amp;" 17.00-23.00",б!AJ95&amp;" 17.00-23.30",б!AJ95&amp;" 17.00-00.00",б!AJ95,б!AJ95,б!AJ95,б!AJ95,б!AJ95,б!AJ95,б!AJ95,б!AJ95,б!AJ95,б!AJ95,б!AJ95,б!AJ95&amp;" 18.00-18.30",б!AJ95&amp;" 18.00-19.00",б!AJ95&amp;" 18.00-19.30",б!AJ95&amp;" 18.00-20.00",б!AJ95&amp;" 18.00-20.30",б!AJ95&amp;" 18.00-21.00",б!AJ95&amp;" 18.00-21.30",б!AJ95&amp;" 18.00-22.00",б!AJ95&amp;" 18.00-22.30",б!AJ95&amp;" 18.00-23.00",б!AJ95&amp;" 18.00-23.30",б!AJ95&amp;" 18.00-00.00",б!AJ95,б!AJ95,б!AJ95,б!AJ95,б!AJ95,б!AJ95,б!AJ95,б!AJ95&amp;" 16.00-16.30",б!AJ95&amp;" 16.00-17.00",б!AJ95&amp;" 16.00-17.30",б!AJ95&amp;" 16.00-18.00",б!AJ95&amp;" 16.00-18.30",б!AJ95&amp;" 16.00-19.00",б!AJ95&amp;" 16.00-19.30",б!AJ95&amp;" 16.00-20.00",б!AJ95&amp;" 16.00-20.30",б!AJ95&amp;" 16.00-21.00",б!AJ95&amp;" 16.00-21.30",б!AJ95&amp;" 16.00-22.00",б!AJ95&amp;" 16.00-22.30",б!AJ95&amp;" 16.00-23.00",б!AJ95&amp;" 16.00-23.30",б!AJ95&amp;" 16.00-00.00",б!AJ95,б!AJ95,б!AJ95,б!AJ95,б!AJ95,б!AJ95,б!AJ95,б!AJ95,б!AJ95,б!AJ95,б!AJ95&amp;" 17.30-18.00",б!AJ95&amp;" 17.30-18.30",б!AJ95&amp;" 17.30-19.00",б!AJ95&amp;" 17.30-19.30",б!AJ95&amp;" 17.30-20.00",б!AJ95&amp;" 17.30-20.30",б!AJ95&amp;" 17.30-21.00",б!AJ95&amp;" 17.30-21.30",б!AJ95&amp;" 17.30-22.00",б!AJ95&amp;" 17.30-22.30",б!AJ95&amp;" 17.30-23.00",б!AJ95&amp;" 17.30-23.30",б!AJ95&amp;" 17.30-00.00",б!AJ95,б!AJ95,б!AJ95,б!AJ95,б!AJ95,б!AJ95,б!AJ95,б!AJ95,б!AJ95,б!AJ95,б!AJ95,б!AJ95,б!AJ95,б!AJ95&amp;" 19.00-19.30",б!AJ95&amp;" 19.00-20.00",б!AJ95&amp;" 19.00-20.30",б!AJ95&amp;" 19.00-21.00",б!AJ95&amp;" 19.00-21.30",б!AJ95&amp;" 19.00-22.00",б!AJ95&amp;" 19.00-22.30",б!AJ95&amp;" 19.00-23.00",б!AJ95&amp;" 19.00-23.30",б!AJ95&amp;" 19.00-00.00","",б!AJ95&amp;" ",б!AJ95&amp;" ",б!AJ95&amp;" ",б!AJ95&amp;" ",)))</f>
        <v/>
      </c>
      <c r="AK101" s="4"/>
      <c r="AL101" s="8"/>
      <c r="AM101" s="51"/>
      <c r="AN101" s="52"/>
      <c r="AO101" s="74"/>
      <c r="AP101" s="76"/>
      <c r="AQ101" s="6"/>
    </row>
    <row r="102" ht="30" customHeight="true" spans="1:43">
      <c r="A102" s="9"/>
      <c r="B102" s="9"/>
      <c r="C102" s="9"/>
      <c r="D102" s="18"/>
      <c r="E102" s="37" t="str">
        <f>IF(а!E98="","",IF(OR(а!E98="7 0,5",а!E98="7 1",а!E98="7 1,5",а!E98="7 2",а!E98="7 2,5",а!E98="7 3",а!E98="7 3,5",а!E98="7 4",а!E98="7 4,5",а!E98="7 5",а!E98="7 5,5",а!E98="7 6",а!E98="7 6,5",а!E98="7 7",а!E98="7а 0,5",а!E98="7а 1",а!E98="7а 1,5",а!E98="7а 2",а!E98="7а 2,5",а!E98="7а 3",а!E98="7а 3,5",а!E98="7а 4",а!E98="7а 4,5",а!E98="7а 5",а!E98="7а 5,5",а!E98="7а 6",а!E98="7а 6,5",а!E98="7а 7",а!E98="8 0,5",а!E98="8 1",а!E98="8 1,5",а!E98="8 2",а!E98="8 2,5",а!E98="8 3",а!E98="8 3,5",а!E98="8 4",а!E98="8 4,5",а!E98="8 5",а!E98="8 5,5",а!E98="8 6",а!E98="8 6,5",а!E98="8 7",а!E98="8а 0,5",а!E98="8а 1",а!E98="8а 1,5",а!E98="8а 2",а!E98="8а 2,5",а!E98="8а 3",а!E98="8а 3,5",а!E98="8а 4",а!E98="8а 4,5",а!E98="8а 5",а!E98="8а 5,5",а!E98="8а 6",а!E98="8а 6,5",а!E98="8а 7",а!E98="9 0,5",а!E98="9 1",а!E98="9 1,5",а!E98="9 2",а!E98="9 2,5",а!E98="9 3",а!E98="9 3,5",а!E98="9 4",а!E98="9 4,5",а!E98="9 5",а!E98="9 5,5",а!E98="9 6",а!E98="9 6,5",а!E98="9 7",а!E98="10 0,5",а!E98="10 1",а!E98="10 1,5",а!E98="10 2",а!E98="10 2,5",а!E98="10 3",а!E98="10 3,5",а!E98="10 4",а!E98="10 4,5",а!E98="10 5",а!E98="10 5,5",а!E98="10 6",а!E98="10 6,5",а!E98="10 7"),CHOOSE(MATCH(а!F98,{"7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00";"в";"о";"б";"к";"уо"},),б!E95,б!E95,б!E95,б!E95,б!E95,б!E95,б!E95&amp;" 15.30-16.00",б!E95&amp;" 15.30-16.30",б!E95&amp;" 15.30-17.00",б!E95&amp;" 15.30-17.30",б!E95&amp;" 15.30-18.00",б!E95&amp;" 15.30-18.30",б!E95&amp;" 15.30-19.00",б!E95&amp;" 15.30-19.30",б!E95&amp;б!E95&amp;"  15.30-20.00",б!E95&amp;" 15.30-20.30",б!E95&amp;" 15.30-21.00",б!E95&amp;" 15.30-21.30",б!E95&amp;" 15.30-22.00",б!E95&amp;" 15.30-22.30",б!E95&amp;" 15.30-23.00",б!E95&amp;" 15.30-23.30",б!E95&amp;" 15.30-00.00",б!E95,б!E95,б!E95,б!E95,б!E95,б!E95,б!E95,б!E95&amp;" 16.00-16.30",б!E95&amp;" 16.00-17.00",б!E95&amp;" 16.00-17.30",б!E95&amp;" 16.00-18.00",б!E95&amp;" 16.00-18.30",б!E95&amp;" 16.00-19.00",б!E95&amp;" 16.00-19.30",б!E95&amp;" 16.00-20.00",б!E95&amp;" 16.00-20.30",б!E95&amp;" 16.00-21.00",б!E95&amp;" 16.00-21.30",б!E95&amp;" 16.00-22.00",б!E95&amp;" 16.00-22.30",б!E95&amp;" 16.00-23.00",б!E95&amp;" 16.00-23.30",б!E95&amp;" 16.00-00.00",б!E95,б!E95,б!E95,б!E95,б!E95,б!E95,б!E95,б!E95,б!E95,б!E95&amp;" 17.00-17.30",б!E95&amp;" 17.00-18.00",б!E95&amp;" 17.00-18.30",б!E95&amp;" 17.00-19.00",б!E95&amp;" 17.00-19.30",б!E95&amp;" 17.00-20.00",б!E95&amp;" 17.00-20.30",б!E95&amp;" 17.00-21.00",б!E95&amp;" 17.00-21.30",б!E95&amp;" 17.00-22.00",б!E95&amp;" 17.00-22.30",б!E95&amp;" 17.00-23.00",б!E95&amp;" 17.00-23.30",б!E95&amp;" 17.00-00.00",б!E95,б!E95,б!E95,б!E95,б!E95,б!E95,б!E95&amp;" 15.00-15.30",б!E95&amp;" 15.00-16.00",б!E95&amp;" 15.00-16.30",б!E95&amp;" 15.00-17.00",б!E95&amp;" 15.00-17.30",б!E95&amp;" 15.00-18.00",б!E95&amp;" 15.00-18.30",б!E95&amp;" 15.00-19.00",б!E95&amp;" 15.00-19.30",б!E95&amp;" 15.00-20.00",б!E95&amp;" 15.00-20.30",б!E95&amp;" 15.00-21.00",б!E95&amp;" 15.00-21.30",б!E95&amp;" 15.00-22.00",б!E95&amp;" 15.00-22.30",б!E95&amp;" 15.00-23.00",б!E95&amp;" 15.00-23.30",б!E95&amp;" 15.00-00.00",б!E95,б!E95,б!E95,б!E95,б!E95,б!E95,б!E95,б!E95,б!E95&amp;" 16.30-17.00",б!E95&amp;" 16.30-17.30",б!E95&amp;" 16.30-18.00",б!E95&amp;" 16.30-18.30",б!E95&amp;" 16.30-19.00",б!E95&amp;" 16.30-19.30",б!E95&amp;" 16.30-20.00",б!E95&amp;" 16.30-20.30",б!E95&amp;" 16.30-21.00",б!E95&amp;" 16.30-21.30",б!E95&amp;" 16.30-22.00",б!E95&amp;" 16.30-22.30",б!E95&amp;" 16.30-23.00",б!E95&amp;" 16.30-23.30",б!E95&amp;" 16.30-00.00",б!E95,б!E95,б!E95,б!E95,б!E95,б!E95,б!E95,б!E95,б!E95,б!E95,б!E95,б!E95&amp;" 18.00-18.30",б!E95&amp;" 18.00-19.00",б!E95&amp;" 18.00-19.30",б!E95&amp;" 18.00-20.00",б!E95&amp;" 18.00-20.30",б!E95&amp;" 18.00-21.00",б!E95&amp;" 18.00-21.30",б!E95&amp;" 18.00-22.00",б!E95&amp;" 18.00-22.30",б!E95&amp;" 18.00-23.00",б!E95&amp;" 18.00-23.30",б!E95&amp;" 18.00-00.00",б!E95&amp;" ",б!E95&amp;" ",б!E95&amp;" ",б!E95&amp;" ",б!E95&amp;" ",),CHOOSE(MATCH(а!F98,{"7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02" s="37" t="str">
        <f>IF(а!F98="","",IF(OR(а!F98="7 0,5",а!F98="7 1",а!F98="7 1,5",а!F98="7 2",а!F98="7 2,5",а!F98="7 3",а!F98="7 3,5",а!F98="7 4",а!F98="7 4,5",а!F98="7 5",а!F98="7 5,5",а!F98="7 6",а!F98="7 6,5",а!F98="7 7",а!F98="7а 0,5",а!F98="7а 1",а!F98="7а 1,5",а!F98="7а 2",а!F98="7а 2,5",а!F98="7а 3",а!F98="7а 3,5",а!F98="7а 4",а!F98="7а 4,5",а!F98="7а 5",а!F98="7а 5,5",а!F98="7а 6",а!F98="7а 6,5",а!F98="7а 7",а!F98="8 0,5",а!F98="8 1",а!F98="8 1,5",а!F98="8 2",а!F98="8 2,5",а!F98="8 3",а!F98="8 3,5",а!F98="8 4",а!F98="8 4,5",а!F98="8 5",а!F98="8 5,5",а!F98="8 6",а!F98="8 6,5",а!F98="8 7",а!F98="8а 0,5",а!F98="8а 1",а!F98="8а 1,5",а!F98="8а 2",а!F98="8а 2,5",а!F98="8а 3",а!F98="8а 3,5",а!F98="8а 4",а!F98="8а 4,5",а!F98="8а 5",а!F98="8а 5,5",а!F98="8а 6",а!F98="8а 6,5",а!F98="8а 7",а!F98="9 0,5",а!F98="9 1",а!F98="9 1,5",а!F98="9 2",а!F98="9 2,5",а!F98="9 3",а!F98="9 3,5",а!F98="9 4",а!F98="9 4,5",а!F98="9 5",а!F98="9 5,5",а!F98="9 6",а!F98="9 6,5",а!F98="9 7",а!F98="10 0,5",а!F98="10 1",а!F98="10 1,5",а!F98="10 2",а!F98="10 2,5",а!F98="10 3",а!F98="10 3,5",а!F98="10 4",а!F98="10 4,5",а!F98="10 5",а!F98="10 5,5",а!F98="10 6",а!F98="10 6,5",а!F98="10 7"),CHOOSE(MATCH(а!G98,{"7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00";"в";"о";"б";"к";"уо"},),б!F95,б!F95,б!F95,б!F95,б!F95,б!F95,б!F95&amp;" 15.30-16.00",б!F95&amp;" 15.30-16.30",б!F95&amp;" 15.30-17.00",б!F95&amp;" 15.30-17.30",б!F95&amp;" 15.30-18.00",б!F95&amp;" 15.30-18.30",б!F95&amp;" 15.30-19.00",б!F95&amp;" 15.30-19.30",б!F95&amp;б!F95&amp;"  15.30-20.00",б!F95&amp;" 15.30-20.30",б!F95&amp;" 15.30-21.00",б!F95&amp;" 15.30-21.30",б!F95&amp;" 15.30-22.00",б!F95&amp;" 15.30-22.30",б!F95&amp;" 15.30-23.00",б!F95&amp;" 15.30-23.30",б!F95&amp;" 15.30-00.00",б!F95,б!F95,б!F95,б!F95,б!F95,б!F95,б!F95,б!F95&amp;" 16.00-16.30",б!F95&amp;" 16.00-17.00",б!F95&amp;" 16.00-17.30",б!F95&amp;" 16.00-18.00",б!F95&amp;" 16.00-18.30",б!F95&amp;" 16.00-19.00",б!F95&amp;" 16.00-19.30",б!F95&amp;" 16.00-20.00",б!F95&amp;" 16.00-20.30",б!F95&amp;" 16.00-21.00",б!F95&amp;" 16.00-21.30",б!F95&amp;" 16.00-22.00",б!F95&amp;" 16.00-22.30",б!F95&amp;" 16.00-23.00",б!F95&amp;" 16.00-23.30",б!F95&amp;" 16.00-00.00",б!F95,б!F95,б!F95,б!F95,б!F95,б!F95,б!F95,б!F95,б!F95,б!F95&amp;" 17.00-17.30",б!F95&amp;" 17.00-18.00",б!F95&amp;" 17.00-18.30",б!F95&amp;" 17.00-19.00",б!F95&amp;" 17.00-19.30",б!F95&amp;" 17.00-20.00",б!F95&amp;" 17.00-20.30",б!F95&amp;" 17.00-21.00",б!F95&amp;" 17.00-21.30",б!F95&amp;" 17.00-22.00",б!F95&amp;" 17.00-22.30",б!F95&amp;" 17.00-23.00",б!F95&amp;" 17.00-23.30",б!F95&amp;" 17.00-00.00",б!F95,б!F95,б!F95,б!F95,б!F95,б!F95,б!F95&amp;" 15.00-15.30",б!F95&amp;" 15.00-16.00",б!F95&amp;" 15.00-16.30",б!F95&amp;" 15.00-17.00",б!F95&amp;" 15.00-17.30",б!F95&amp;" 15.00-18.00",б!F95&amp;" 15.00-18.30",б!F95&amp;" 15.00-19.00",б!F95&amp;" 15.00-19.30",б!F95&amp;" 15.00-20.00",б!F95&amp;" 15.00-20.30",б!F95&amp;" 15.00-21.00",б!F95&amp;" 15.00-21.30",б!F95&amp;" 15.00-22.00",б!F95&amp;" 15.00-22.30",б!F95&amp;" 15.00-23.00",б!F95&amp;" 15.00-23.30",б!F95&amp;" 15.00-00.00",б!F95,б!F95,б!F95,б!F95,б!F95,б!F95,б!F95,б!F95,б!F95&amp;" 16.30-17.00",б!F95&amp;" 16.30-17.30",б!F95&amp;" 16.30-18.00",б!F95&amp;" 16.30-18.30",б!F95&amp;" 16.30-19.00",б!F95&amp;" 16.30-19.30",б!F95&amp;" 16.30-20.00",б!F95&amp;" 16.30-20.30",б!F95&amp;" 16.30-21.00",б!F95&amp;" 16.30-21.30",б!F95&amp;" 16.30-22.00",б!F95&amp;" 16.30-22.30",б!F95&amp;" 16.30-23.00",б!F95&amp;" 16.30-23.30",б!F95&amp;" 16.30-00.00",б!F95,б!F95,б!F95,б!F95,б!F95,б!F95,б!F95,б!F95,б!F95,б!F95,б!F95,б!F95&amp;" 18.00-18.30",б!F95&amp;" 18.00-19.00",б!F95&amp;" 18.00-19.30",б!F95&amp;" 18.00-20.00",б!F95&amp;" 18.00-20.30",б!F95&amp;" 18.00-21.00",б!F95&amp;" 18.00-21.30",б!F95&amp;" 18.00-22.00",б!F95&amp;" 18.00-22.30",б!F95&amp;" 18.00-23.00",б!F95&amp;" 18.00-23.30",б!F95&amp;" 18.00-00.00",б!F95&amp;" ",б!F95&amp;" ",б!F95&amp;" ",б!F95&amp;" ",б!F95&amp;" ",),CHOOSE(MATCH(а!G98,{"7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02" s="37" t="s">
        <v>144</v>
      </c>
      <c r="H102" s="37" t="str">
        <f>IF(а!H98="","",IF(OR(а!H98="7 0,5",а!H98="7 1",а!H98="7 1,5",а!H98="7 2",а!H98="7 2,5",а!H98="7 3",а!H98="7 3,5",а!H98="7 4",а!H98="7 4,5",а!H98="7 5",а!H98="7 5,5",а!H98="7 6",а!H98="7 6,5",а!H98="7 7",а!H98="7а 0,5",а!H98="7а 1",а!H98="7а 1,5",а!H98="7а 2",а!H98="7а 2,5",а!H98="7а 3",а!H98="7а 3,5",а!H98="7а 4",а!H98="7а 4,5",а!H98="7а 5",а!H98="7а 5,5",а!H98="7а 6",а!H98="7а 6,5",а!H98="7а 7",а!H98="8 0,5",а!H98="8 1",а!H98="8 1,5",а!H98="8 2",а!H98="8 2,5",а!H98="8 3",а!H98="8 3,5",а!H98="8 4",а!H98="8 4,5",а!H98="8 5",а!H98="8 5,5",а!H98="8 6",а!H98="8 6,5",а!H98="8 7",а!H98="8а 0,5",а!H98="8а 1",а!H98="8а 1,5",а!H98="8а 2",а!H98="8а 2,5",а!H98="8а 3",а!H98="8а 3,5",а!H98="8а 4",а!H98="8а 4,5",а!H98="8а 5",а!H98="8а 5,5",а!H98="8а 6",а!H98="8а 6,5",а!H98="8а 7",а!H98="9 0,5",а!H98="9 1",а!H98="9 1,5",а!H98="9 2",а!H98="9 2,5",а!H98="9 3",а!H98="9 3,5",а!H98="9 4",а!H98="9 4,5",а!H98="9 5",а!H98="9 5,5",а!H98="9 6",а!H98="9 6,5",а!H98="9 7",а!H98="10 0,5",а!H98="10 1",а!H98="10 1,5",а!H98="10 2",а!H98="10 2,5",а!H98="10 3",а!H98="10 3,5",а!H98="10 4",а!H98="10 4,5",а!H98="10 5",а!H98="10 5,5",а!H98="10 6",а!H98="10 6,5",а!H98="10 7"),CHOOSE(MATCH(а!I98,{"7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00","в","о","б","к","уо"},),б!H95,б!H95,б!H95,б!H95,б!H95,б!H95,б!H95&amp;" 15.30-16.00",б!H95&amp;" 15.30-16.30",б!H95&amp;" 15.30-17.00",б!H95&amp;" 15.30-17.30",б!H95&amp;" 15.30-18.00",б!H95&amp;" 15.30-18.30",б!H95&amp;" 15.30-19.00",б!H95&amp;" 15.30-19.30",б!H95&amp;б!H95&amp;"  15.30-20.00",б!H95&amp;" 15.30-20.30",б!H95&amp;" 15.30-21.00",б!H95&amp;" 15.30-21.30",б!H95&amp;" 15.30-22.00",б!H95&amp;" 15.30-22.30",б!H95&amp;" 15.30-23.00",б!H95&amp;" 15.30-23.30",б!H95&amp;" 15.30-00.00",б!H95,б!H95,б!H95,б!H95,б!H95,б!H95,б!H95,б!H95&amp;" 16.00-16.30",б!H95&amp;" 16.00-17.00",б!H95&amp;" 16.00-17.30",б!H95&amp;" 16.00-18.00",б!H95&amp;" 16.00-18.30",б!H95&amp;" 16.00-19.00",б!H95&amp;" 16.00-19.30",б!H95&amp;" 16.00-20.00",б!H95&amp;" 16.00-20.30",б!H95&amp;" 16.00-21.00",б!H95&amp;" 16.00-21.30",б!H95&amp;" 16.00-22.00",б!H95&amp;" 16.00-22.30",б!H95&amp;" 16.00-23.00",б!H95&amp;" 16.00-23.30",б!H95&amp;" 16.00-00.00",б!H95,б!H95,б!H95,б!H95,б!H95,б!H95,б!H95,б!H95,б!H95,б!H95&amp;" 17.00-17.30",б!H95&amp;" 17.00-18.00",б!H95&amp;" 17.00-18.30",б!H95&amp;" 17.00-19.00",б!H95&amp;" 17.00-19.30",б!H95&amp;" 17.00-20.00",б!H95&amp;" 17.00-20.30",б!H95&amp;" 17.00-21.00",б!H95&amp;" 17.00-21.30",б!H95&amp;" 17.00-22.00",б!H95&amp;" 17.00-22.30",б!H95&amp;" 17.00-23.00",б!H95&amp;" 17.00-23.30",б!H95&amp;" 17.00-00.00",б!H95,б!H95,б!H95,б!H95,б!H95,б!H95,б!H95&amp;" 15.00-15.30",б!H95&amp;" 15.00-16.00",б!H95&amp;" 15.00-16.30",б!H95&amp;" 15.00-17.00",б!H95&amp;" 15.00-17.30",б!H95&amp;" 15.00-18.00",б!H95&amp;" 15.00-18.30",б!H95&amp;" 15.00-19.00",б!H95&amp;" 15.00-19.30",б!H95&amp;" 15.00-20.00",б!H95&amp;" 15.00-20.30",б!H95&amp;" 15.00-21.00",б!H95&amp;" 15.00-21.30",б!H95&amp;" 15.00-22.00",б!H95&amp;" 15.00-22.30",б!H95&amp;" 15.00-23.00",б!H95&amp;" 15.00-23.30",б!H95&amp;" 15.00-00.00",б!H95,б!H95,б!H95,б!H95,б!H95,б!H95,б!H95,б!H95,б!H95&amp;" 16.30-17.00",б!H95&amp;" 16.30-17.30",б!H95&amp;" 16.30-18.00",б!H95&amp;" 16.30-18.30",б!H95&amp;" 16.30-19.00",б!H95&amp;" 16.30-19.30",б!H95&amp;" 16.30-20.00",б!H95&amp;" 16.30-20.30",б!H95&amp;" 16.30-21.00",б!H95&amp;" 16.30-21.30",б!H95&amp;" 16.30-22.00",б!H95&amp;" 16.30-22.30",б!H95&amp;" 16.30-23.00",б!H95&amp;" 16.30-23.30",б!H95&amp;" 16.30-00.00",б!H95,б!H95,б!H95,б!H95,б!H95,б!H95,б!H95,б!H95,б!H95,б!H95,б!H95,б!H95&amp;" 18.00-18.30",б!H95&amp;" 18.00-19.00",б!H95&amp;" 18.00-19.30",б!H95&amp;" 18.00-20.00",б!H95&amp;" 18.00-20.30",б!H95&amp;" 18.00-21.00",б!H95&amp;" 18.00-21.30",б!H95&amp;" 18.00-22.00",б!H95&amp;" 18.00-22.30",б!H95&amp;" 18.00-23.00",б!H95&amp;" 18.00-23.30",б!H95&amp;" 18.00-00.00",б!H95&amp;" ",б!H95&amp;" ",б!H95&amp;" ",б!H95&amp;" ",б!H95&amp;" ",),CHOOSE(MATCH(а!I98,{"7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15.30-20.00</v>
      </c>
      <c r="I102" s="37" t="str">
        <f>IF(а!I98="","",IF(OR(а!I98="7 0,5",а!I98="7 1",а!I98="7 1,5",а!I98="7 2",а!I98="7 2,5",а!I98="7 3",а!I98="7 3,5",а!I98="7 4",а!I98="7 4,5",а!I98="7 5",а!I98="7 5,5",а!I98="7 6",а!I98="7 6,5",а!I98="7 7",а!I98="7а 0,5",а!I98="7а 1",а!I98="7а 1,5",а!I98="7а 2",а!I98="7а 2,5",а!I98="7а 3",а!I98="7а 3,5",а!I98="7а 4",а!I98="7а 4,5",а!I98="7а 5",а!I98="7а 5,5",а!I98="7а 6",а!I98="7а 6,5",а!I98="7а 7",а!I98="8 0,5",а!I98="8 1",а!I98="8 1,5",а!I98="8 2",а!I98="8 2,5",а!I98="8 3",а!I98="8 3,5",а!I98="8 4",а!I98="8 4,5",а!I98="8 5",а!I98="8 5,5",а!I98="8 6",а!I98="8 6,5",а!I98="8 7",а!I98="8а 0,5",а!I98="8а 1",а!I98="8а 1,5",а!I98="8а 2",а!I98="8а 2,5",а!I98="8а 3",а!I98="8а 3,5",а!I98="8а 4",а!I98="8а 4,5",а!I98="8а 5",а!I98="8а 5,5",а!I98="8а 6",а!I98="8а 6,5",а!I98="8а 7",а!I98="9 0,5",а!I98="9 1",а!I98="9 1,5",а!I98="9 2",а!I98="9 2,5",а!I98="9 3",а!I98="9 3,5",а!I98="9 4",а!I98="9 4,5",а!I98="9 5",а!I98="9 5,5",а!I98="9 6",а!I98="9 6,5",а!I98="9 7",а!I98="10 0,5",а!I98="10 1",а!I98="10 1,5",а!I98="10 2",а!I98="10 2,5",а!I98="10 3",а!I98="10 3,5",а!I98="10 4",а!I98="10 4,5",а!I98="10 5",а!I98="10 5,5",а!I98="10 6",а!I98="10 6,5",а!I98="10 7"),CHOOSE(MATCH(а!J98,{"7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00";"в";"о";"б";"к";"уо"},),б!I95,б!I95,б!I95,б!I95,б!I95,б!I95,б!I95&amp;" 15.30-16.00",б!I95&amp;" 15.30-16.30",б!I95&amp;" 15.30-17.00",б!I95&amp;" 15.30-17.30",б!I95&amp;" 15.30-18.00",б!I95&amp;" 15.30-18.30",б!I95&amp;" 15.30-19.00",б!I95&amp;" 15.30-19.30",б!I95&amp;б!I95&amp;"  15.30-20.00",б!I95&amp;" 15.30-20.30",б!I95&amp;" 15.30-21.00",б!I95&amp;" 15.30-21.30",б!I95&amp;" 15.30-22.00",б!I95&amp;" 15.30-22.30",б!I95&amp;" 15.30-23.00",б!I95&amp;" 15.30-23.30",б!I95&amp;" 15.30-00.00",б!I95,б!I95,б!I95,б!I95,б!I95,б!I95,б!I95,б!I95&amp;" 16.00-16.30",б!I95&amp;" 16.00-17.00",б!I95&amp;" 16.00-17.30",б!I95&amp;" 16.00-18.00",б!I95&amp;" 16.00-18.30",б!I95&amp;" 16.00-19.00",б!I95&amp;" 16.00-19.30",б!I95&amp;" 16.00-20.00",б!I95&amp;" 16.00-20.30",б!I95&amp;" 16.00-21.00",б!I95&amp;" 16.00-21.30",б!I95&amp;" 16.00-22.00",б!I95&amp;" 16.00-22.30",б!I95&amp;" 16.00-23.00",б!I95&amp;" 16.00-23.30",б!I95&amp;" 16.00-00.00",б!I95,б!I95,б!I95,б!I95,б!I95,б!I95,б!I95,б!I95,б!I95,б!I95&amp;" 17.00-17.30",б!I95&amp;" 17.00-18.00",б!I95&amp;" 17.00-18.30",б!I95&amp;" 17.00-19.00",б!I95&amp;" 17.00-19.30",б!I95&amp;" 17.00-20.00",б!I95&amp;" 17.00-20.30",б!I95&amp;" 17.00-21.00",б!I95&amp;" 17.00-21.30",б!I95&amp;" 17.00-22.00",б!I95&amp;" 17.00-22.30",б!I95&amp;" 17.00-23.00",б!I95&amp;" 17.00-23.30",б!I95&amp;" 17.00-00.00",б!I95,б!I95,б!I95,б!I95,б!I95,б!I95,б!I95&amp;" 15.00-15.30",б!I95&amp;" 15.00-16.00",б!I95&amp;" 15.00-16.30",б!I95&amp;" 15.00-17.00",б!I95&amp;" 15.00-17.30",б!I95&amp;" 15.00-18.00",б!I95&amp;" 15.00-18.30",б!I95&amp;" 15.00-19.00",б!I95&amp;" 15.00-19.30",б!I95&amp;" 15.00-20.00",б!I95&amp;" 15.00-20.30",б!I95&amp;" 15.00-21.00",б!I95&amp;" 15.00-21.30",б!I95&amp;" 15.00-22.00",б!I95&amp;" 15.00-22.30",б!I95&amp;" 15.00-23.00",б!I95&amp;" 15.00-23.30",б!I95&amp;" 15.00-00.00",б!I95,б!I95,б!I95,б!I95,б!I95,б!I95,б!I95,б!I95,б!I95&amp;" 16.30-17.00",б!I95&amp;" 16.30-17.30",б!I95&amp;" 16.30-18.00",б!I95&amp;" 16.30-18.30",б!I95&amp;" 16.30-19.00",б!I95&amp;" 16.30-19.30",б!I95&amp;" 16.30-20.00",б!I95&amp;" 16.30-20.30",б!I95&amp;" 16.30-21.00",б!I95&amp;" 16.30-21.30",б!I95&amp;" 16.30-22.00",б!I95&amp;" 16.30-22.30",б!I95&amp;" 16.30-23.00",б!I95&amp;" 16.30-23.30",б!I95&amp;" 16.30-00.00",б!I95,б!I95,б!I95,б!I95,б!I95,б!I95,б!I95,б!I95,б!I95,б!I95,б!I95,б!I95&amp;" 18.00-18.30",б!I95&amp;" 18.00-19.00",б!I95&amp;" 18.00-19.30",б!I95&amp;" 18.00-20.00",б!I95&amp;" 18.00-20.30",б!I95&amp;" 18.00-21.00",б!I95&amp;" 18.00-21.30",б!I95&amp;" 18.00-22.00",б!I95&amp;" 18.00-22.30",б!I95&amp;" 18.00-23.00",б!I95&amp;" 18.00-23.30",б!I95&amp;" 18.00-00.00",б!I95&amp;" ",б!I95&amp;" ",б!I95&amp;" ",б!I95&amp;" ",б!I95&amp;" ",),CHOOSE(MATCH(а!J98,{"7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J102" s="37" t="str">
        <f>IF(а!J98="","",IF(OR(а!J98="7 0,5",а!J98="7 1",а!J98="7 1,5",а!J98="7 2",а!J98="7 2,5",а!J98="7 3",а!J98="7 3,5",а!J98="7 4",а!J98="7 4,5",а!J98="7 5",а!J98="7 5,5",а!J98="7 6",а!J98="7 6,5",а!J98="7 7",а!J98="7а 0,5",а!J98="7а 1",а!J98="7а 1,5",а!J98="7а 2",а!J98="7а 2,5",а!J98="7а 3",а!J98="7а 3,5",а!J98="7а 4",а!J98="7а 4,5",а!J98="7а 5",а!J98="7а 5,5",а!J98="7а 6",а!J98="7а 6,5",а!J98="7а 7",а!J98="8 0,5",а!J98="8 1",а!J98="8 1,5",а!J98="8 2",а!J98="8 2,5",а!J98="8 3",а!J98="8 3,5",а!J98="8 4",а!J98="8 4,5",а!J98="8 5",а!J98="8 5,5",а!J98="8 6",а!J98="8 6,5",а!J98="8 7",а!J98="8а 0,5",а!J98="8а 1",а!J98="8а 1,5",а!J98="8а 2",а!J98="8а 2,5",а!J98="8а 3",а!J98="8а 3,5",а!J98="8а 4",а!J98="8а 4,5",а!J98="8а 5",а!J98="8а 5,5",а!J98="8а 6",а!J98="8а 6,5",а!J98="8а 7",а!J98="9 0,5",а!J98="9 1",а!J98="9 1,5",а!J98="9 2",а!J98="9 2,5",а!J98="9 3",а!J98="9 3,5",а!J98="9 4",а!J98="9 4,5",а!J98="9 5",а!J98="9 5,5",а!J98="9 6",а!J98="9 6,5",а!J98="9 7",а!J98="10 0,5",а!J98="10 1",а!J98="10 1,5",а!J98="10 2",а!J98="10 2,5",а!J98="10 3",а!J98="10 3,5",а!J98="10 4",а!J98="10 4,5",а!J98="10 5",а!J98="10 5,5",а!J98="10 6",а!J98="10 6,5",а!J98="10 7"),CHOOSE(MATCH(а!K98,{"7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00","в","о","б","к","уо"},),б!J95,б!J95,б!J95,б!J95,б!J95,б!J95,б!J95&amp;" 15.30-16.00",б!J95&amp;" 15.30-16.30",б!J95&amp;" 15.30-17.00",б!J95&amp;" 15.30-17.30",б!J95&amp;" 15.30-18.00",б!J95&amp;" 15.30-18.30",б!J95&amp;" 15.30-19.00",б!J95&amp;" 15.30-19.30",б!J95&amp;б!J95&amp;"  15.30-20.00",б!J95&amp;" 15.30-20.30",б!J95&amp;" 15.30-21.00",б!J95&amp;" 15.30-21.30",б!J95&amp;" 15.30-22.00",б!J95&amp;" 15.30-22.30",б!J95&amp;" 15.30-23.00",б!J95&amp;" 15.30-23.30",б!J95&amp;" 15.30-00.00",б!J95,б!J95,б!J95,б!J95,б!J95,б!J95,б!J95,б!J95&amp;" 16.00-16.30",б!J95&amp;" 16.00-17.00",б!J95&amp;" 16.00-17.30",б!J95&amp;" 16.00-18.00",б!J95&amp;" 16.00-18.30",б!J95&amp;" 16.00-19.00",б!J95&amp;" 16.00-19.30",б!J95&amp;" 16.00-20.00",б!J95&amp;" 16.00-20.30",б!J95&amp;" 16.00-21.00",б!J95&amp;" 16.00-21.30",б!J95&amp;" 16.00-22.00",б!J95&amp;" 16.00-22.30",б!J95&amp;" 16.00-23.00",б!J95&amp;" 16.00-23.30",б!J95&amp;" 16.00-00.00",б!J95,б!J95,б!J95,б!J95,б!J95,б!J95,б!J95,б!J95,б!J95,б!J95&amp;" 17.00-17.30",б!J95&amp;" 17.00-18.00",б!J95&amp;" 17.00-18.30",б!J95&amp;" 17.00-19.00",б!J95&amp;" 17.00-19.30",б!J95&amp;" 17.00-20.00",б!J95&amp;" 17.00-20.30",б!J95&amp;" 17.00-21.00",б!J95&amp;" 17.00-21.30",б!J95&amp;" 17.00-22.00",б!J95&amp;" 17.00-22.30",б!J95&amp;" 17.00-23.00",б!J95&amp;" 17.00-23.30",б!J95&amp;" 17.00-00.00",б!J95,б!J95,б!J95,б!J95,б!J95,б!J95,б!J95&amp;" 15.00-15.30",б!J95&amp;" 15.00-16.00",б!J95&amp;" 15.00-16.30",б!J95&amp;" 15.00-17.00",б!J95&amp;" 15.00-17.30",б!J95&amp;" 15.00-18.00",б!J95&amp;" 15.00-18.30",б!J95&amp;" 15.00-19.00",б!J95&amp;" 15.00-19.30",б!J95&amp;" 15.00-20.00",б!J95&amp;" 15.00-20.30",б!J95&amp;" 15.00-21.00",б!J95&amp;" 15.00-21.30",б!J95&amp;" 15.00-22.00",б!J95&amp;" 15.00-22.30",б!J95&amp;" 15.00-23.00",б!J95&amp;" 15.00-23.30",б!J95&amp;" 15.00-00.00",б!J95,б!J95,б!J95,б!J95,б!J95,б!J95,б!J95,б!J95,б!J95&amp;" 16.30-17.00",б!J95&amp;" 16.30-17.30",б!J95&amp;" 16.30-18.00",б!J95&amp;" 16.30-18.30",б!J95&amp;" 16.30-19.00",б!J95&amp;" 16.30-19.30",б!J95&amp;" 16.30-20.00",б!J95&amp;" 16.30-20.30",б!J95&amp;" 16.30-21.00",б!J95&amp;" 16.30-21.30",б!J95&amp;" 16.30-22.00",б!J95&amp;" 16.30-22.30",б!J95&amp;" 16.30-23.00",б!J95&amp;" 16.30-23.30",б!J95&amp;" 16.30-00.00",б!J95,б!J95,б!J95,б!J95,б!J95,б!J95,б!J95,б!J95,б!J95,б!J95,б!J95,б!J95&amp;" 18.00-18.30",б!J95&amp;" 18.00-19.00",б!J95&amp;" 18.00-19.30",б!J95&amp;" 18.00-20.00",б!J95&amp;" 18.00-20.30",б!J95&amp;" 18.00-21.00",б!J95&amp;" 18.00-21.30",б!J95&amp;" 18.00-22.00",б!J95&amp;" 18.00-22.30",б!J95&amp;" 18.00-23.00",б!J95&amp;" 18.00-23.30",б!J95&amp;" 18.00-00.00",б!J95&amp;" ",б!J95&amp;" ",б!J95&amp;" ",б!J95&amp;" ",б!J95&amp;" ",),CHOOSE(MATCH(а!K98,{"7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15.30-00.00</v>
      </c>
      <c r="K102" s="37" t="e">
        <f>IF(а!K98="","",IF(OR(а!K98="7 0,5",а!K98="7 1",а!K98="7 1,5",а!K98="7 2",а!K98="7 2,5",а!K98="7 3",а!K98="7 3,5",а!K98="7 4",а!K98="7 4,5",а!K98="7 5",а!K98="7 5,5",а!K98="7 6",а!K98="7 6,5",а!K98="7 7",а!K98="7а 0,5",а!K98="7а 1",а!K98="7а 1,5",а!K98="7а 2",а!K98="7а 2,5",а!K98="7а 3",а!K98="7а 3,5",а!K98="7а 4",а!K98="7а 4,5",а!K98="7а 5",а!K98="7а 5,5",а!K98="7а 6",а!K98="7а 6,5",а!K98="7а 7",а!K98="8 0,5",а!K98="8 1",а!K98="8 1,5",а!K98="8 2",а!K98="8 2,5",а!K98="8 3",а!K98="8 3,5",а!K98="8 4",а!K98="8 4,5",а!K98="8 5",а!K98="8 5,5",а!K98="8 6",а!K98="8 6,5",а!K98="8 7",а!K98="8а 0,5",а!K98="8а 1",а!K98="8а 1,5",а!K98="8а 2",а!K98="8а 2,5",а!K98="8а 3",а!K98="8а 3,5",а!K98="8а 4",а!K98="8а 4,5",а!K98="8а 5",а!K98="8а 5,5",а!K98="8а 6",а!K98="8а 6,5",а!K98="8а 7",а!K98="9 0,5",а!K98="9 1",а!K98="9 1,5",а!K98="9 2",а!K98="9 2,5",а!K98="9 3",а!K98="9 3,5",а!K98="9 4",а!K98="9 4,5",а!K98="9 5",а!K98="9 5,5",а!K98="9 6",а!K98="9 6,5",а!K98="9 7",а!K98="10 0,5",а!K98="10 1",а!K98="10 1,5",а!K98="10 2",а!K98="10 2,5",а!K98="10 3",а!K98="10 3,5",а!K98="10 4",а!K98="10 4,5",а!K98="10 5",а!K98="10 5,5",а!K98="10 6",а!K98="10 6,5",а!K98="10 7"),CHOOSE(MATCH(а!L98,{"7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00","в","о","б","к","уо"},),б!K95,б!K95,б!K95,б!K95,б!K95,б!K95,б!K95&amp;" 15.30-16.00",б!K95&amp;" 15.30-16.30",б!K95&amp;" 15.30-17.00",б!K95&amp;" 15.30-17.30",б!K95&amp;" 15.30-18.00",б!K95&amp;" 15.30-18.30",б!K95&amp;" 15.30-19.00",б!K95&amp;" 15.30-19.30",б!K95&amp;б!K95&amp;"  15.30-20.00",б!K95&amp;" 15.30-20.30",б!K95&amp;" 15.30-21.00",б!K95&amp;" 15.30-21.30",б!K95&amp;" 15.30-22.00",б!K95&amp;" 15.30-22.30",б!K95&amp;" 15.30-23.00",б!K95&amp;" 15.30-23.30",б!K95&amp;" 15.30-00.00",б!K95,б!K95,б!K95,б!K95,б!K95,б!K95,б!K95,б!K95&amp;" 16.00-16.30",б!K95&amp;" 16.00-17.00",б!K95&amp;" 16.00-17.30",б!K95&amp;" 16.00-18.00",б!K95&amp;" 16.00-18.30",б!K95&amp;" 16.00-19.00",б!K95&amp;" 16.00-19.30",б!K95&amp;" 16.00-20.00",б!K95&amp;" 16.00-20.30",б!K95&amp;" 16.00-21.00",б!K95&amp;" 16.00-21.30",б!K95&amp;" 16.00-22.00",б!K95&amp;" 16.00-22.30",б!K95&amp;" 16.00-23.00",б!K95&amp;" 16.00-23.30",б!K95&amp;" 16.00-00.00",б!K95,б!K95,б!K95,б!K95,б!K95,б!K95,б!K95,б!K95,б!K95,б!K95&amp;" 17.00-17.30",б!K95&amp;" 17.00-18.00",б!K95&amp;" 17.00-18.30",б!K95&amp;" 17.00-19.00",б!K95&amp;" 17.00-19.30",б!K95&amp;" 17.00-20.00",б!K95&amp;" 17.00-20.30",б!K95&amp;" 17.00-21.00",б!K95&amp;" 17.00-21.30",б!K95&amp;" 17.00-22.00",б!K95&amp;" 17.00-22.30",б!K95&amp;" 17.00-23.00",б!K95&amp;" 17.00-23.30",б!K95&amp;" 17.00-00.00",б!K95,б!K95,б!K95,б!K95,б!K95,б!K95,б!K95&amp;" 15.00-15.30",б!K95&amp;" 15.00-16.00",б!K95&amp;" 15.00-16.30",б!K95&amp;" 15.00-17.00",б!K95&amp;" 15.00-17.30",б!K95&amp;" 15.00-18.00",б!K95&amp;" 15.00-18.30",б!K95&amp;" 15.00-19.00",б!K95&amp;" 15.00-19.30",б!K95&amp;" 15.00-20.00",б!K95&amp;" 15.00-20.30",б!K95&amp;" 15.00-21.00",б!K95&amp;" 15.00-21.30",б!K95&amp;" 15.00-22.00",б!K95&amp;" 15.00-22.30",б!K95&amp;" 15.00-23.00",б!K95&amp;" 15.00-23.30",б!K95&amp;" 15.00-00.00",б!K95,б!K95,б!K95,б!K95,б!K95,б!K95,б!K95,б!K95,б!K95&amp;" 16.30-17.00",б!K95&amp;" 16.30-17.30",б!K95&amp;" 16.30-18.00",б!K95&amp;" 16.30-18.30",б!K95&amp;" 16.30-19.00",б!K95&amp;" 16.30-19.30",б!K95&amp;" 16.30-20.00",б!K95&amp;" 16.30-20.30",б!K95&amp;" 16.30-21.00",б!K95&amp;" 16.30-21.30",б!K95&amp;" 16.30-22.00",б!K95&amp;" 16.30-22.30",б!K95&amp;" 16.30-23.00",б!K95&amp;" 16.30-23.30",б!K95&amp;" 16.30-00.00",б!K95,б!K95,б!K95,б!K95,б!K95,б!K95,б!K95,б!K95,б!K95,б!K95,б!K95,б!K95&amp;" 18.00-18.30",б!K95&amp;" 18.00-19.00",б!K95&amp;" 18.00-19.30",б!K95&amp;" 18.00-20.00",б!K95&amp;" 18.00-20.30",б!K95&amp;" 18.00-21.00",б!K95&amp;" 18.00-21.30",б!K95&amp;" 18.00-22.00",б!K95&amp;" 18.00-22.30",б!K95&amp;" 18.00-23.00",б!K95&amp;" 18.00-23.30",б!K95&amp;" 18.00-00.00",б!K95&amp;" ",б!K95&amp;" ",б!K95&amp;" ",б!K95&amp;" ",б!K95&amp;" ",),CHOOSE(MATCH(а!L98,{"7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102" s="37" t="s">
        <v>41</v>
      </c>
      <c r="M102" s="37" t="str">
        <f>IF(а!M98="","",IF(OR(а!M98="7 0,5",а!M98="7 1",а!M98="7 1,5",а!M98="7 2",а!M98="7 2,5",а!M98="7 3",а!M98="7 3,5",а!M98="7 4",а!M98="7 4,5",а!M98="7 5",а!M98="7 5,5",а!M98="7 6",а!M98="7 6,5",а!M98="7 7",а!M98="7а 0,5",а!M98="7а 1",а!M98="7а 1,5",а!M98="7а 2",а!M98="7а 2,5",а!M98="7а 3",а!M98="7а 3,5",а!M98="7а 4",а!M98="7а 4,5",а!M98="7а 5",а!M98="7а 5,5",а!M98="7а 6",а!M98="7а 6,5",а!M98="7а 7",а!M98="8 0,5",а!M98="8 1",а!M98="8 1,5",а!M98="8 2",а!M98="8 2,5",а!M98="8 3",а!M98="8 3,5",а!M98="8 4",а!M98="8 4,5",а!M98="8 5",а!M98="8 5,5",а!M98="8 6",а!M98="8 6,5",а!M98="8 7",а!M98="8а 0,5",а!M98="8а 1",а!M98="8а 1,5",а!M98="8а 2",а!M98="8а 2,5",а!M98="8а 3",а!M98="8а 3,5",а!M98="8а 4",а!M98="8а 4,5",а!M98="8а 5",а!M98="8а 5,5",а!M98="8а 6",а!M98="8а 6,5",а!M98="8а 7",а!M98="9 0,5",а!M98="9 1",а!M98="9 1,5",а!M98="9 2",а!M98="9 2,5",а!M98="9 3",а!M98="9 3,5",а!M98="9 4",а!M98="9 4,5",а!M98="9 5",а!M98="9 5,5",а!M98="9 6",а!M98="9 6,5",а!M98="9 7",а!M98="10 0,5",а!M98="10 1",а!M98="10 1,5",а!M98="10 2",а!M98="10 2,5",а!M98="10 3",а!M98="10 3,5",а!M98="10 4",а!M98="10 4,5",а!M98="10 5",а!M98="10 5,5",а!M98="10 6",а!M98="10 6,5",а!M98="10 7"),CHOOSE(MATCH(а!N98,{"7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00";"в";"о";"б";"к";"уо"},),б!M95,б!M95,б!M95,б!M95,б!M95,б!M95,б!M95&amp;" 15.30-16.00",б!M95&amp;" 15.30-16.30",б!M95&amp;" 15.30-17.00",б!M95&amp;" 15.30-17.30",б!M95&amp;" 15.30-18.00",б!M95&amp;" 15.30-18.30",б!M95&amp;" 15.30-19.00",б!M95&amp;" 15.30-19.30",б!M95&amp;б!M95&amp;"  15.30-20.00",б!M95&amp;" 15.30-20.30",б!M95&amp;" 15.30-21.00",б!M95&amp;" 15.30-21.30",б!M95&amp;" 15.30-22.00",б!M95&amp;" 15.30-22.30",б!M95&amp;" 15.30-23.00",б!M95&amp;" 15.30-23.30",б!M95&amp;" 15.30-00.00",б!M95,б!M95,б!M95,б!M95,б!M95,б!M95,б!M95,б!M95&amp;" 16.00-16.30",б!M95&amp;" 16.00-17.00",б!M95&amp;" 16.00-17.30",б!M95&amp;" 16.00-18.00",б!M95&amp;" 16.00-18.30",б!M95&amp;" 16.00-19.00",б!M95&amp;" 16.00-19.30",б!M95&amp;" 16.00-20.00",б!M95&amp;" 16.00-20.30",б!M95&amp;" 16.00-21.00",б!M95&amp;" 16.00-21.30",б!M95&amp;" 16.00-22.00",б!M95&amp;" 16.00-22.30",б!M95&amp;" 16.00-23.00",б!M95&amp;" 16.00-23.30",б!M95&amp;" 16.00-00.00",б!M95,б!M95,б!M95,б!M95,б!M95,б!M95,б!M95,б!M95,б!M95,б!M95&amp;" 17.00-17.30",б!M95&amp;" 17.00-18.00",б!M95&amp;" 17.00-18.30",б!M95&amp;" 17.00-19.00",б!M95&amp;" 17.00-19.30",б!M95&amp;" 17.00-20.00",б!M95&amp;" 17.00-20.30",б!M95&amp;" 17.00-21.00",б!M95&amp;" 17.00-21.30",б!M95&amp;" 17.00-22.00",б!M95&amp;" 17.00-22.30",б!M95&amp;" 17.00-23.00",б!M95&amp;" 17.00-23.30",б!M95&amp;" 17.00-00.00",б!M95,б!M95,б!M95,б!M95,б!M95,б!M95,б!M95&amp;" 15.00-15.30",б!M95&amp;" 15.00-16.00",б!M95&amp;" 15.00-16.30",б!M95&amp;" 15.00-17.00",б!M95&amp;" 15.00-17.30",б!M95&amp;" 15.00-18.00",б!M95&amp;" 15.00-18.30",б!M95&amp;" 15.00-19.00",б!M95&amp;" 15.00-19.30",б!M95&amp;" 15.00-20.00",б!M95&amp;" 15.00-20.30",б!M95&amp;" 15.00-21.00",б!M95&amp;" 15.00-21.30",б!M95&amp;" 15.00-22.00",б!M95&amp;" 15.00-22.30",б!M95&amp;" 15.00-23.00",б!M95&amp;" 15.00-23.30",б!M95&amp;" 15.00-00.00",б!M95,б!M95,б!M95,б!M95,б!M95,б!M95,б!M95,б!M95,б!M95&amp;" 16.30-17.00",б!M95&amp;" 16.30-17.30",б!M95&amp;" 16.30-18.00",б!M95&amp;" 16.30-18.30",б!M95&amp;" 16.30-19.00",б!M95&amp;" 16.30-19.30",б!M95&amp;" 16.30-20.00",б!M95&amp;" 16.30-20.30",б!M95&amp;" 16.30-21.00",б!M95&amp;" 16.30-21.30",б!M95&amp;" 16.30-22.00",б!M95&amp;" 16.30-22.30",б!M95&amp;" 16.30-23.00",б!M95&amp;" 16.30-23.30",б!M95&amp;" 16.30-00.00",б!M95,б!M95,б!M95,б!M95,б!M95,б!M95,б!M95,б!M95,б!M95,б!M95,б!M95,б!M95&amp;" 18.00-18.30",б!M95&amp;" 18.00-19.00",б!M95&amp;" 18.00-19.30",б!M95&amp;" 18.00-20.00",б!M95&amp;" 18.00-20.30",б!M95&amp;" 18.00-21.00",б!M95&amp;" 18.00-21.30",б!M95&amp;" 18.00-22.00",б!M95&amp;" 18.00-22.30",б!M95&amp;" 18.00-23.00",б!M95&amp;" 18.00-23.30",б!M95&amp;" 18.00-00.00",б!M95&amp;" ",б!M95&amp;" ",б!M95&amp;" ",б!M95&amp;" ",б!M95&amp;" ",),CHOOSE(MATCH(а!N98,{"7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02" s="37" t="str">
        <f>IF(а!N98="","",IF(OR(а!N98="7 0,5",а!N98="7 1",а!N98="7 1,5",а!N98="7 2",а!N98="7 2,5",а!N98="7 3",а!N98="7 3,5",а!N98="7 4",а!N98="7 4,5",а!N98="7 5",а!N98="7 5,5",а!N98="7 6",а!N98="7 6,5",а!N98="7 7",а!N98="7а 0,5",а!N98="7а 1",а!N98="7а 1,5",а!N98="7а 2",а!N98="7а 2,5",а!N98="7а 3",а!N98="7а 3,5",а!N98="7а 4",а!N98="7а 4,5",а!N98="7а 5",а!N98="7а 5,5",а!N98="7а 6",а!N98="7а 6,5",а!N98="7а 7",а!N98="8 0,5",а!N98="8 1",а!N98="8 1,5",а!N98="8 2",а!N98="8 2,5",а!N98="8 3",а!N98="8 3,5",а!N98="8 4",а!N98="8 4,5",а!N98="8 5",а!N98="8 5,5",а!N98="8 6",а!N98="8 6,5",а!N98="8 7",а!N98="8а 0,5",а!N98="8а 1",а!N98="8а 1,5",а!N98="8а 2",а!N98="8а 2,5",а!N98="8а 3",а!N98="8а 3,5",а!N98="8а 4",а!N98="8а 4,5",а!N98="8а 5",а!N98="8а 5,5",а!N98="8а 6",а!N98="8а 6,5",а!N98="8а 7",а!N98="9 0,5",а!N98="9 1",а!N98="9 1,5",а!N98="9 2",а!N98="9 2,5",а!N98="9 3",а!N98="9 3,5",а!N98="9 4",а!N98="9 4,5",а!N98="9 5",а!N98="9 5,5",а!N98="9 6",а!N98="9 6,5",а!N98="9 7",а!N98="10 0,5",а!N98="10 1",а!N98="10 1,5",а!N98="10 2",а!N98="10 2,5",а!N98="10 3",а!N98="10 3,5",а!N98="10 4",а!N98="10 4,5",а!N98="10 5",а!N98="10 5,5",а!N98="10 6",а!N98="10 6,5",а!N98="10 7"),CHOOSE(MATCH(а!O98,{"7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00";"в";"о";"б";"к";"уо"},),б!N95,б!N95,б!N95,б!N95,б!N95,б!N95,б!N95&amp;" 15.30-16.00",б!N95&amp;" 15.30-16.30",б!N95&amp;" 15.30-17.00",б!N95&amp;" 15.30-17.30",б!N95&amp;" 15.30-18.00",б!N95&amp;" 15.30-18.30",б!N95&amp;" 15.30-19.00",б!N95&amp;" 15.30-19.30",б!N95&amp;б!N95&amp;"  15.30-20.00",б!N95&amp;" 15.30-20.30",б!N95&amp;" 15.30-21.00",б!N95&amp;" 15.30-21.30",б!N95&amp;" 15.30-22.00",б!N95&amp;" 15.30-22.30",б!N95&amp;" 15.30-23.00",б!N95&amp;" 15.30-23.30",б!N95&amp;" 15.30-00.00",б!N95,б!N95,б!N95,б!N95,б!N95,б!N95,б!N95,б!N95&amp;" 16.00-16.30",б!N95&amp;" 16.00-17.00",б!N95&amp;" 16.00-17.30",б!N95&amp;" 16.00-18.00",б!N95&amp;" 16.00-18.30",б!N95&amp;" 16.00-19.00",б!N95&amp;" 16.00-19.30",б!N95&amp;" 16.00-20.00",б!N95&amp;" 16.00-20.30",б!N95&amp;" 16.00-21.00",б!N95&amp;" 16.00-21.30",б!N95&amp;" 16.00-22.00",б!N95&amp;" 16.00-22.30",б!N95&amp;" 16.00-23.00",б!N95&amp;" 16.00-23.30",б!N95&amp;" 16.00-00.00",б!N95,б!N95,б!N95,б!N95,б!N95,б!N95,б!N95,б!N95,б!N95,б!N95&amp;" 17.00-17.30",б!N95&amp;" 17.00-18.00",б!N95&amp;" 17.00-18.30",б!N95&amp;" 17.00-19.00",б!N95&amp;" 17.00-19.30",б!N95&amp;" 17.00-20.00",б!N95&amp;" 17.00-20.30",б!N95&amp;" 17.00-21.00",б!N95&amp;" 17.00-21.30",б!N95&amp;" 17.00-22.00",б!N95&amp;" 17.00-22.30",б!N95&amp;" 17.00-23.00",б!N95&amp;" 17.00-23.30",б!N95&amp;" 17.00-00.00",б!N95,б!N95,б!N95,б!N95,б!N95,б!N95,б!N95&amp;" 15.00-15.30",б!N95&amp;" 15.00-16.00",б!N95&amp;" 15.00-16.30",б!N95&amp;" 15.00-17.00",б!N95&amp;" 15.00-17.30",б!N95&amp;" 15.00-18.00",б!N95&amp;" 15.00-18.30",б!N95&amp;" 15.00-19.00",б!N95&amp;" 15.00-19.30",б!N95&amp;" 15.00-20.00",б!N95&amp;" 15.00-20.30",б!N95&amp;" 15.00-21.00",б!N95&amp;" 15.00-21.30",б!N95&amp;" 15.00-22.00",б!N95&amp;" 15.00-22.30",б!N95&amp;" 15.00-23.00",б!N95&amp;" 15.00-23.30",б!N95&amp;" 15.00-00.00",б!N95,б!N95,б!N95,б!N95,б!N95,б!N95,б!N95,б!N95,б!N95&amp;" 16.30-17.00",б!N95&amp;" 16.30-17.30",б!N95&amp;" 16.30-18.00",б!N95&amp;" 16.30-18.30",б!N95&amp;" 16.30-19.00",б!N95&amp;" 16.30-19.30",б!N95&amp;" 16.30-20.00",б!N95&amp;" 16.30-20.30",б!N95&amp;" 16.30-21.00",б!N95&amp;" 16.30-21.30",б!N95&amp;" 16.30-22.00",б!N95&amp;" 16.30-22.30",б!N95&amp;" 16.30-23.00",б!N95&amp;" 16.30-23.30",б!N95&amp;" 16.30-00.00",б!N95,б!N95,б!N95,б!N95,б!N95,б!N95,б!N95,б!N95,б!N95,б!N95,б!N95,б!N95&amp;" 18.00-18.30",б!N95&amp;" 18.00-19.00",б!N95&amp;" 18.00-19.30",б!N95&amp;" 18.00-20.00",б!N95&amp;" 18.00-20.30",б!N95&amp;" 18.00-21.00",б!N95&amp;" 18.00-21.30",б!N95&amp;" 18.00-22.00",б!N95&amp;" 18.00-22.30",б!N95&amp;" 18.00-23.00",б!N95&amp;" 18.00-23.30",б!N95&amp;" 18.00-00.00",б!N95&amp;" ",б!N95&amp;" ",б!N95&amp;" ",б!N95&amp;" ",б!N95&amp;" ",),CHOOSE(MATCH(а!O98,{"7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16.00-18.30</v>
      </c>
      <c r="O102" s="37" t="str">
        <f>IF(а!O98="","",IF(OR(а!O98="7 0,5",а!O98="7 1",а!O98="7 1,5",а!O98="7 2",а!O98="7 2,5",а!O98="7 3",а!O98="7 3,5",а!O98="7 4",а!O98="7 4,5",а!O98="7 5",а!O98="7 5,5",а!O98="7 6",а!O98="7 6,5",а!O98="7 7",а!O98="7а 0,5",а!O98="7а 1",а!O98="7а 1,5",а!O98="7а 2",а!O98="7а 2,5",а!O98="7а 3",а!O98="7а 3,5",а!O98="7а 4",а!O98="7а 4,5",а!O98="7а 5",а!O98="7а 5,5",а!O98="7а 6",а!O98="7а 6,5",а!O98="7а 7",а!O98="8 0,5",а!O98="8 1",а!O98="8 1,5",а!O98="8 2",а!O98="8 2,5",а!O98="8 3",а!O98="8 3,5",а!O98="8 4",а!O98="8 4,5",а!O98="8 5",а!O98="8 5,5",а!O98="8 6",а!O98="8 6,5",а!O98="8 7",а!O98="8а 0,5",а!O98="8а 1",а!O98="8а 1,5",а!O98="8а 2",а!O98="8а 2,5",а!O98="8а 3",а!O98="8а 3,5",а!O98="8а 4",а!O98="8а 4,5",а!O98="8а 5",а!O98="8а 5,5",а!O98="8а 6",а!O98="8а 6,5",а!O98="8а 7",а!O98="9 0,5",а!O98="9 1",а!O98="9 1,5",а!O98="9 2",а!O98="9 2,5",а!O98="9 3",а!O98="9 3,5",а!O98="9 4",а!O98="9 4,5",а!O98="9 5",а!O98="9 5,5",а!O98="9 6",а!O98="9 6,5",а!O98="9 7",а!O98="10 0,5",а!O98="10 1",а!O98="10 1,5",а!O98="10 2",а!O98="10 2,5",а!O98="10 3",а!O98="10 3,5",а!O98="10 4",а!O98="10 4,5",а!O98="10 5",а!O98="10 5,5",а!O98="10 6",а!O98="10 6,5",а!O98="10 7"),CHOOSE(MATCH(а!P98,{"7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00","в","о","б","к","уо"},),б!O95,б!O95,б!O95,б!O95,б!O95,б!O95,б!O95&amp;" 15.30-16.00",б!O95&amp;" 15.30-16.30",б!O95&amp;" 15.30-17.00",б!O95&amp;" 15.30-17.30",б!O95&amp;" 15.30-18.00",б!O95&amp;" 15.30-18.30",б!O95&amp;" 15.30-19.00",б!O95&amp;" 15.30-19.30",б!O95&amp;б!O95&amp;"  15.30-20.00",б!O95&amp;" 15.30-20.30",б!O95&amp;" 15.30-21.00",б!O95&amp;" 15.30-21.30",б!O95&amp;" 15.30-22.00",б!O95&amp;" 15.30-22.30",б!O95&amp;" 15.30-23.00",б!O95&amp;" 15.30-23.30",б!O95&amp;" 15.30-00.00",б!O95,б!O95,б!O95,б!O95,б!O95,б!O95,б!O95,б!O95&amp;" 16.00-16.30",б!O95&amp;" 16.00-17.00",б!O95&amp;" 16.00-17.30",б!O95&amp;" 16.00-18.00",б!O95&amp;" 16.00-18.30",б!O95&amp;" 16.00-19.00",б!O95&amp;" 16.00-19.30",б!O95&amp;" 16.00-20.00",б!O95&amp;" 16.00-20.30",б!O95&amp;" 16.00-21.00",б!O95&amp;" 16.00-21.30",б!O95&amp;" 16.00-22.00",б!O95&amp;" 16.00-22.30",б!O95&amp;" 16.00-23.00",б!O95&amp;" 16.00-23.30",б!O95&amp;" 16.00-00.00",б!O95,б!O95,б!O95,б!O95,б!O95,б!O95,б!O95,б!O95,б!O95,б!O95&amp;" 17.00-17.30",б!O95&amp;" 17.00-18.00",б!O95&amp;" 17.00-18.30",б!O95&amp;" 17.00-19.00",б!O95&amp;" 17.00-19.30",б!O95&amp;" 17.00-20.00",б!O95&amp;" 17.00-20.30",б!O95&amp;" 17.00-21.00",б!O95&amp;" 17.00-21.30",б!O95&amp;" 17.00-22.00",б!O95&amp;" 17.00-22.30",б!O95&amp;" 17.00-23.00",б!O95&amp;" 17.00-23.30",б!O95&amp;" 17.00-00.00",б!O95,б!O95,б!O95,б!O95,б!O95,б!O95,б!O95&amp;" 15.00-15.30",б!O95&amp;" 15.00-16.00",б!O95&amp;" 15.00-16.30",б!O95&amp;" 15.00-17.00",б!O95&amp;" 15.00-17.30",б!O95&amp;" 15.00-18.00",б!O95&amp;" 15.00-18.30",б!O95&amp;" 15.00-19.00",б!O95&amp;" 15.00-19.30",б!O95&amp;" 15.00-20.00",б!O95&amp;" 15.00-20.30",б!O95&amp;" 15.00-21.00",б!O95&amp;" 15.00-21.30",б!O95&amp;" 15.00-22.00",б!O95&amp;" 15.00-22.30",б!O95&amp;" 15.00-23.00",б!O95&amp;" 15.00-23.30",б!O95&amp;" 15.00-00.00",б!O95,б!O95,б!O95,б!O95,б!O95,б!O95,б!O95,б!O95,б!O95&amp;" 16.30-17.00",б!O95&amp;" 16.30-17.30",б!O95&amp;" 16.30-18.00",б!O95&amp;" 16.30-18.30",б!O95&amp;" 16.30-19.00",б!O95&amp;" 16.30-19.30",б!O95&amp;" 16.30-20.00",б!O95&amp;" 16.30-20.30",б!O95&amp;" 16.30-21.00",б!O95&amp;" 16.30-21.30",б!O95&amp;" 16.30-22.00",б!O95&amp;" 16.30-22.30",б!O95&amp;" 16.30-23.00",б!O95&amp;" 16.30-23.30",б!O95&amp;" 16.30-00.00",б!O95,б!O95,б!O95,б!O95,б!O95,б!O95,б!O95,б!O95,б!O95,б!O95,б!O95,б!O95&amp;" 18.00-18.30",б!O95&amp;" 18.00-19.00",б!O95&amp;" 18.00-19.30",б!O95&amp;" 18.00-20.00",б!O95&amp;" 18.00-20.30",б!O95&amp;" 18.00-21.00",б!O95&amp;" 18.00-21.30",б!O95&amp;" 18.00-22.00",б!O95&amp;" 18.00-22.30",б!O95&amp;" 18.00-23.00",б!O95&amp;" 18.00-23.30",б!O95&amp;" 18.00-00.00",б!O95&amp;" ",б!O95&amp;" ",б!O95&amp;" ",б!O95&amp;" ",б!O95&amp;" ",),CHOOSE(MATCH(а!P98,{"7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15.30-20.00</v>
      </c>
      <c r="P102" s="37" t="str">
        <f>IF(а!P98="","",IF(OR(а!P98="7 0,5",а!P98="7 1",а!P98="7 1,5",а!P98="7 2",а!P98="7 2,5",а!P98="7 3",а!P98="7 3,5",а!P98="7 4",а!P98="7 4,5",а!P98="7 5",а!P98="7 5,5",а!P98="7 6",а!P98="7 6,5",а!P98="7 7",а!P98="7а 0,5",а!P98="7а 1",а!P98="7а 1,5",а!P98="7а 2",а!P98="7а 2,5",а!P98="7а 3",а!P98="7а 3,5",а!P98="7а 4",а!P98="7а 4,5",а!P98="7а 5",а!P98="7а 5,5",а!P98="7а 6",а!P98="7а 6,5",а!P98="7а 7",а!P98="8 0,5",а!P98="8 1",а!P98="8 1,5",а!P98="8 2",а!P98="8 2,5",а!P98="8 3",а!P98="8 3,5",а!P98="8 4",а!P98="8 4,5",а!P98="8 5",а!P98="8 5,5",а!P98="8 6",а!P98="8 6,5",а!P98="8 7",а!P98="8а 0,5",а!P98="8а 1",а!P98="8а 1,5",а!P98="8а 2",а!P98="8а 2,5",а!P98="8а 3",а!P98="8а 3,5",а!P98="8а 4",а!P98="8а 4,5",а!P98="8а 5",а!P98="8а 5,5",а!P98="8а 6",а!P98="8а 6,5",а!P98="8а 7",а!P98="9 0,5",а!P98="9 1",а!P98="9 1,5",а!P98="9 2",а!P98="9 2,5",а!P98="9 3",а!P98="9 3,5",а!P98="9 4",а!P98="9 4,5",а!P98="9 5",а!P98="9 5,5",а!P98="9 6",а!P98="9 6,5",а!P98="9 7",а!P98="10 0,5",а!P98="10 1",а!P98="10 1,5",а!P98="10 2",а!P98="10 2,5",а!P98="10 3",а!P98="10 3,5",а!P98="10 4",а!P98="10 4,5",а!P98="10 5",а!P98="10 5,5",а!P98="10 6",а!P98="10 6,5",а!P98="10 7"),CHOOSE(MATCH(а!Q98,{"7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00";"в";"о";"б";"к";"уо"},),б!P95,б!P95,б!P95,б!P95,б!P95,б!P95,б!P95&amp;" 15.30-16.00",б!P95&amp;" 15.30-16.30",б!P95&amp;" 15.30-17.00",б!P95&amp;" 15.30-17.30",б!P95&amp;" 15.30-18.00",б!P95&amp;" 15.30-18.30",б!P95&amp;" 15.30-19.00",б!P95&amp;" 15.30-19.30",б!P95&amp;б!P95&amp;"  15.30-20.00",б!P95&amp;" 15.30-20.30",б!P95&amp;" 15.30-21.00",б!P95&amp;" 15.30-21.30",б!P95&amp;" 15.30-22.00",б!P95&amp;" 15.30-22.30",б!P95&amp;" 15.30-23.00",б!P95&amp;" 15.30-23.30",б!P95&amp;" 15.30-00.00",б!P95,б!P95,б!P95,б!P95,б!P95,б!P95,б!P95,б!P95&amp;" 16.00-16.30",б!P95&amp;" 16.00-17.00",б!P95&amp;" 16.00-17.30",б!P95&amp;" 16.00-18.00",б!P95&amp;" 16.00-18.30",б!P95&amp;" 16.00-19.00",б!P95&amp;" 16.00-19.30",б!P95&amp;" 16.00-20.00",б!P95&amp;" 16.00-20.30",б!P95&amp;" 16.00-21.00",б!P95&amp;" 16.00-21.30",б!P95&amp;" 16.00-22.00",б!P95&amp;" 16.00-22.30",б!P95&amp;" 16.00-23.00",б!P95&amp;" 16.00-23.30",б!P95&amp;" 16.00-00.00",б!P95,б!P95,б!P95,б!P95,б!P95,б!P95,б!P95,б!P95,б!P95,б!P95&amp;" 17.00-17.30",б!P95&amp;" 17.00-18.00",б!P95&amp;" 17.00-18.30",б!P95&amp;" 17.00-19.00",б!P95&amp;" 17.00-19.30",б!P95&amp;" 17.00-20.00",б!P95&amp;" 17.00-20.30",б!P95&amp;" 17.00-21.00",б!P95&amp;" 17.00-21.30",б!P95&amp;" 17.00-22.00",б!P95&amp;" 17.00-22.30",б!P95&amp;" 17.00-23.00",б!P95&amp;" 17.00-23.30",б!P95&amp;" 17.00-00.00",б!P95,б!P95,б!P95,б!P95,б!P95,б!P95,б!P95&amp;" 15.00-15.30",б!P95&amp;" 15.00-16.00",б!P95&amp;" 15.00-16.30",б!P95&amp;" 15.00-17.00",б!P95&amp;" 15.00-17.30",б!P95&amp;" 15.00-18.00",б!P95&amp;" 15.00-18.30",б!P95&amp;" 15.00-19.00",б!P95&amp;" 15.00-19.30",б!P95&amp;" 15.00-20.00",б!P95&amp;" 15.00-20.30",б!P95&amp;" 15.00-21.00",б!P95&amp;" 15.00-21.30",б!P95&amp;" 15.00-22.00",б!P95&amp;" 15.00-22.30",б!P95&amp;" 15.00-23.00",б!P95&amp;" 15.00-23.30",б!P95&amp;" 15.00-00.00",б!P95,б!P95,б!P95,б!P95,б!P95,б!P95,б!P95,б!P95,б!P95&amp;" 16.30-17.00",б!P95&amp;" 16.30-17.30",б!P95&amp;" 16.30-18.00",б!P95&amp;" 16.30-18.30",б!P95&amp;" 16.30-19.00",б!P95&amp;" 16.30-19.30",б!P95&amp;" 16.30-20.00",б!P95&amp;" 16.30-20.30",б!P95&amp;" 16.30-21.00",б!P95&amp;" 16.30-21.30",б!P95&amp;" 16.30-22.00",б!P95&amp;" 16.30-22.30",б!P95&amp;" 16.30-23.00",б!P95&amp;" 16.30-23.30",б!P95&amp;" 16.30-00.00",б!P95,б!P95,б!P95,б!P95,б!P95,б!P95,б!P95,б!P95,б!P95,б!P95,б!P95,б!P95&amp;" 18.00-18.30",б!P95&amp;" 18.00-19.00",б!P95&amp;" 18.00-19.30",б!P95&amp;" 18.00-20.00",б!P95&amp;" 18.00-20.30",б!P95&amp;" 18.00-21.00",б!P95&amp;" 18.00-21.30",б!P95&amp;" 18.00-22.00",б!P95&amp;" 18.00-22.30",б!P95&amp;" 18.00-23.00",б!P95&amp;" 18.00-23.30",б!P95&amp;" 18.00-00.00",б!P95&amp;" ",б!P95&amp;" ",б!P95&amp;" ",б!P95&amp;" ",б!P95&amp;" ",),CHOOSE(MATCH(а!Q98,{"7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15.30-20.30</v>
      </c>
      <c r="Q102" s="37" t="str">
        <f>IF(а!Q98="","",IF(OR(а!Q98="7 0,5",а!Q98="7 1",а!Q98="7 1,5",а!Q98="7 2",а!Q98="7 2,5",а!Q98="7 3",а!Q98="7 3,5",а!Q98="7 4",а!Q98="7 4,5",а!Q98="7 5",а!Q98="7 5,5",а!Q98="7 6",а!Q98="7 6,5",а!Q98="7 7",а!Q98="7а 0,5",а!Q98="7а 1",а!Q98="7а 1,5",а!Q98="7а 2",а!Q98="7а 2,5",а!Q98="7а 3",а!Q98="7а 3,5",а!Q98="7а 4",а!Q98="7а 4,5",а!Q98="7а 5",а!Q98="7а 5,5",а!Q98="7а 6",а!Q98="7а 6,5",а!Q98="7а 7",а!Q98="8 0,5",а!Q98="8 1",а!Q98="8 1,5",а!Q98="8 2",а!Q98="8 2,5",а!Q98="8 3",а!Q98="8 3,5",а!Q98="8 4",а!Q98="8 4,5",а!Q98="8 5",а!Q98="8 5,5",а!Q98="8 6",а!Q98="8 6,5",а!Q98="8 7",а!Q98="8а 0,5",а!Q98="8а 1",а!Q98="8а 1,5",а!Q98="8а 2",а!Q98="8а 2,5",а!Q98="8а 3",а!Q98="8а 3,5",а!Q98="8а 4",а!Q98="8а 4,5",а!Q98="8а 5",а!Q98="8а 5,5",а!Q98="8а 6",а!Q98="8а 6,5",а!Q98="8а 7",а!Q98="9 0,5",а!Q98="9 1",а!Q98="9 1,5",а!Q98="9 2",а!Q98="9 2,5",а!Q98="9 3",а!Q98="9 3,5",а!Q98="9 4",а!Q98="9 4,5",а!Q98="9 5",а!Q98="9 5,5",а!Q98="9 6",а!Q98="9 6,5",а!Q98="9 7",а!Q98="10 0,5",а!Q98="10 1",а!Q98="10 1,5",а!Q98="10 2",а!Q98="10 2,5",а!Q98="10 3",а!Q98="10 3,5",а!Q98="10 4",а!Q98="10 4,5",а!Q98="10 5",а!Q98="10 5,5",а!Q98="10 6",а!Q98="10 6,5",а!Q98="10 7"),CHOOSE(MATCH(а!R98,{"7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00","в","о","б","к","уо"},),б!Q95,б!Q95,б!Q95,б!Q95,б!Q95,б!Q95,б!Q95&amp;" 15.30-16.00",б!Q95&amp;" 15.30-16.30",б!Q95&amp;" 15.30-17.00",б!Q95&amp;" 15.30-17.30",б!Q95&amp;" 15.30-18.00",б!Q95&amp;" 15.30-18.30",б!Q95&amp;" 15.30-19.00",б!Q95&amp;" 15.30-19.30",б!Q95&amp;б!Q95&amp;"  15.30-20.00",б!Q95&amp;" 15.30-20.30",б!Q95&amp;" 15.30-21.00",б!Q95&amp;" 15.30-21.30",б!Q95&amp;" 15.30-22.00",б!Q95&amp;" 15.30-22.30",б!Q95&amp;" 15.30-23.00",б!Q95&amp;" 15.30-23.30",б!Q95&amp;" 15.30-00.00",б!Q95,б!Q95,б!Q95,б!Q95,б!Q95,б!Q95,б!Q95,б!Q95&amp;" 16.00-16.30",б!Q95&amp;" 16.00-17.00",б!Q95&amp;" 16.00-17.30",б!Q95&amp;" 16.00-18.00",б!Q95&amp;" 16.00-18.30",б!Q95&amp;" 16.00-19.00",б!Q95&amp;" 16.00-19.30",б!Q95&amp;" 16.00-20.00",б!Q95&amp;" 16.00-20.30",б!Q95&amp;" 16.00-21.00",б!Q95&amp;" 16.00-21.30",б!Q95&amp;" 16.00-22.00",б!Q95&amp;" 16.00-22.30",б!Q95&amp;" 16.00-23.00",б!Q95&amp;" 16.00-23.30",б!Q95&amp;" 16.00-00.00",б!Q95,б!Q95,б!Q95,б!Q95,б!Q95,б!Q95,б!Q95,б!Q95,б!Q95,б!Q95&amp;" 17.00-17.30",б!Q95&amp;" 17.00-18.00",б!Q95&amp;" 17.00-18.30",б!Q95&amp;" 17.00-19.00",б!Q95&amp;" 17.00-19.30",б!Q95&amp;" 17.00-20.00",б!Q95&amp;" 17.00-20.30",б!Q95&amp;" 17.00-21.00",б!Q95&amp;" 17.00-21.30",б!Q95&amp;" 17.00-22.00",б!Q95&amp;" 17.00-22.30",б!Q95&amp;" 17.00-23.00",б!Q95&amp;" 17.00-23.30",б!Q95&amp;" 17.00-00.00",б!Q95,б!Q95,б!Q95,б!Q95,б!Q95,б!Q95,б!Q95&amp;" 15.00-15.30",б!Q95&amp;" 15.00-16.00",б!Q95&amp;" 15.00-16.30",б!Q95&amp;" 15.00-17.00",б!Q95&amp;" 15.00-17.30",б!Q95&amp;" 15.00-18.00",б!Q95&amp;" 15.00-18.30",б!Q95&amp;" 15.00-19.00",б!Q95&amp;" 15.00-19.30",б!Q95&amp;" 15.00-20.00",б!Q95&amp;" 15.00-20.30",б!Q95&amp;" 15.00-21.00",б!Q95&amp;" 15.00-21.30",б!Q95&amp;" 15.00-22.00",б!Q95&amp;" 15.00-22.30",б!Q95&amp;" 15.00-23.00",б!Q95&amp;" 15.00-23.30",б!Q95&amp;" 15.00-00.00",б!Q95,б!Q95,б!Q95,б!Q95,б!Q95,б!Q95,б!Q95,б!Q95,б!Q95&amp;" 16.30-17.00",б!Q95&amp;" 16.30-17.30",б!Q95&amp;" 16.30-18.00",б!Q95&amp;" 16.30-18.30",б!Q95&amp;" 16.30-19.00",б!Q95&amp;" 16.30-19.30",б!Q95&amp;" 16.30-20.00",б!Q95&amp;" 16.30-20.30",б!Q95&amp;" 16.30-21.00",б!Q95&amp;" 16.30-21.30",б!Q95&amp;" 16.30-22.00",б!Q95&amp;" 16.30-22.30",б!Q95&amp;" 16.30-23.00",б!Q95&amp;" 16.30-23.30",б!Q95&amp;" 16.30-00.00",б!Q95,б!Q95,б!Q95,б!Q95,б!Q95,б!Q95,б!Q95,б!Q95,б!Q95,б!Q95,б!Q95,б!Q95&amp;" 18.00-18.30",б!Q95&amp;" 18.00-19.00",б!Q95&amp;" 18.00-19.30",б!Q95&amp;" 18.00-20.00",б!Q95&amp;" 18.00-20.30",б!Q95&amp;" 18.00-21.00",б!Q95&amp;" 18.00-21.30",б!Q95&amp;" 18.00-22.00",б!Q95&amp;" 18.00-22.30",б!Q95&amp;" 18.00-23.00",б!Q95&amp;" 18.00-23.30",б!Q95&amp;" 18.00-00.00",б!Q95&amp;" ",б!Q95&amp;" ",б!Q95&amp;" ",б!Q95&amp;" ",б!Q95&amp;" ",),CHOOSE(MATCH(а!R98,{"7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R102" s="37" t="e">
        <f>IF(а!R98="","",IF(OR(а!R98="7 0,5",а!R98="7 1",а!R98="7 1,5",а!R98="7 2",а!R98="7 2,5",а!R98="7 3",а!R98="7 3,5",а!R98="7 4",а!R98="7 4,5",а!R98="7 5",а!R98="7 5,5",а!R98="7 6",а!R98="7 6,5",а!R98="7 7",а!R98="7а 0,5",а!R98="7а 1",а!R98="7а 1,5",а!R98="7а 2",а!R98="7а 2,5",а!R98="7а 3",а!R98="7а 3,5",а!R98="7а 4",а!R98="7а 4,5",а!R98="7а 5",а!R98="7а 5,5",а!R98="7а 6",а!R98="7а 6,5",а!R98="7а 7",а!R98="8 0,5",а!R98="8 1",а!R98="8 1,5",а!R98="8 2",а!R98="8 2,5",а!R98="8 3",а!R98="8 3,5",а!R98="8 4",а!R98="8 4,5",а!R98="8 5",а!R98="8 5,5",а!R98="8 6",а!R98="8 6,5",а!R98="8 7",а!R98="8а 0,5",а!R98="8а 1",а!R98="8а 1,5",а!R98="8а 2",а!R98="8а 2,5",а!R98="8а 3",а!R98="8а 3,5",а!R98="8а 4",а!R98="8а 4,5",а!R98="8а 5",а!R98="8а 5,5",а!R98="8а 6",а!R98="8а 6,5",а!R98="8а 7",а!R98="9 0,5",а!R98="9 1",а!R98="9 1,5",а!R98="9 2",а!R98="9 2,5",а!R98="9 3",а!R98="9 3,5",а!R98="9 4",а!R98="9 4,5",а!R98="9 5",а!R98="9 5,5",а!R98="9 6",а!R98="9 6,5",а!R98="9 7",а!R98="10 0,5",а!R98="10 1",а!R98="10 1,5",а!R98="10 2",а!R98="10 2,5",а!R98="10 3",а!R98="10 3,5",а!R98="10 4",а!R98="10 4,5",а!R98="10 5",а!R98="10 5,5",а!R98="10 6",а!R98="10 6,5",а!R98="10 7"),CHOOSE(MATCH(а!S98,{"7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00";"в";"о";"б";"к";"уо"},),б!R95,б!R95,б!R95,б!R95,б!R95,б!R95,б!R95&amp;" 15.30-16.00",б!R95&amp;" 15.30-16.30",б!R95&amp;" 15.30-17.00",б!R95&amp;" 15.30-17.30",б!R95&amp;" 15.30-18.00",б!R95&amp;" 15.30-18.30",б!R95&amp;" 15.30-19.00",б!R95&amp;" 15.30-19.30",б!R95&amp;б!R95&amp;"  15.30-20.00",б!R95&amp;" 15.30-20.30",б!R95&amp;" 15.30-21.00",б!R95&amp;" 15.30-21.30",б!R95&amp;" 15.30-22.00",б!R95&amp;" 15.30-22.30",б!R95&amp;" 15.30-23.00",б!R95&amp;" 15.30-23.30",б!R95&amp;" 15.30-00.00",б!R95,б!R95,б!R95,б!R95,б!R95,б!R95,б!R95,б!R95&amp;" 16.00-16.30",б!R95&amp;" 16.00-17.00",б!R95&amp;" 16.00-17.30",б!R95&amp;" 16.00-18.00",б!R95&amp;" 16.00-18.30",б!R95&amp;" 16.00-19.00",б!R95&amp;" 16.00-19.30",б!R95&amp;" 16.00-20.00",б!R95&amp;" 16.00-20.30",б!R95&amp;" 16.00-21.00",б!R95&amp;" 16.00-21.30",б!R95&amp;" 16.00-22.00",б!R95&amp;" 16.00-22.30",б!R95&amp;" 16.00-23.00",б!R95&amp;" 16.00-23.30",б!R95&amp;" 16.00-00.00",б!R95,б!R95,б!R95,б!R95,б!R95,б!R95,б!R95,б!R95,б!R95,б!R95&amp;" 17.00-17.30",б!R95&amp;" 17.00-18.00",б!R95&amp;" 17.00-18.30",б!R95&amp;" 17.00-19.00",б!R95&amp;" 17.00-19.30",б!R95&amp;" 17.00-20.00",б!R95&amp;" 17.00-20.30",б!R95&amp;" 17.00-21.00",б!R95&amp;" 17.00-21.30",б!R95&amp;" 17.00-22.00",б!R95&amp;" 17.00-22.30",б!R95&amp;" 17.00-23.00",б!R95&amp;" 17.00-23.30",б!R95&amp;" 17.00-00.00",б!R95,б!R95,б!R95,б!R95,б!R95,б!R95,б!R95&amp;" 15.00-15.30",б!R95&amp;" 15.00-16.00",б!R95&amp;" 15.00-16.30",б!R95&amp;" 15.00-17.00",б!R95&amp;" 15.00-17.30",б!R95&amp;" 15.00-18.00",б!R95&amp;" 15.00-18.30",б!R95&amp;" 15.00-19.00",б!R95&amp;" 15.00-19.30",б!R95&amp;" 15.00-20.00",б!R95&amp;" 15.00-20.30",б!R95&amp;" 15.00-21.00",б!R95&amp;" 15.00-21.30",б!R95&amp;" 15.00-22.00",б!R95&amp;" 15.00-22.30",б!R95&amp;" 15.00-23.00",б!R95&amp;" 15.00-23.30",б!R95&amp;" 15.00-00.00",б!R95,б!R95,б!R95,б!R95,б!R95,б!R95,б!R95,б!R95,б!R95&amp;" 16.30-17.00",б!R95&amp;" 16.30-17.30",б!R95&amp;" 16.30-18.00",б!R95&amp;" 16.30-18.30",б!R95&amp;" 16.30-19.00",б!R95&amp;" 16.30-19.30",б!R95&amp;" 16.30-20.00",б!R95&amp;" 16.30-20.30",б!R95&amp;" 16.30-21.00",б!R95&amp;" 16.30-21.30",б!R95&amp;" 16.30-22.00",б!R95&amp;" 16.30-22.30",б!R95&amp;" 16.30-23.00",б!R95&amp;" 16.30-23.30",б!R95&amp;" 16.30-00.00",б!R95,б!R95,б!R95,б!R95,б!R95,б!R95,б!R95,б!R95,б!R95,б!R95,б!R95,б!R95&amp;" 18.00-18.30",б!R95&amp;" 18.00-19.00",б!R95&amp;" 18.00-19.30",б!R95&amp;" 18.00-20.00",б!R95&amp;" 18.00-20.30",б!R95&amp;" 18.00-21.00",б!R95&amp;" 18.00-21.30",б!R95&amp;" 18.00-22.00",б!R95&amp;" 18.00-22.30",б!R95&amp;" 18.00-23.00",б!R95&amp;" 18.00-23.30",б!R95&amp;" 18.00-00.00",б!R95&amp;" ",б!R95&amp;" ",б!R95&amp;" ",б!R95&amp;" ",б!R95&amp;" ",),CHOOSE(MATCH(а!S98,{"7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S102" s="37" t="str">
        <f>IF(а!S98="","",IF(OR(а!S98="7 0,5",а!S98="7 1",а!S98="7 1,5",а!S98="7 2",а!S98="7 2,5",а!S98="7 3",а!S98="7 3,5",а!S98="7 4",а!S98="7 4,5",а!S98="7 5",а!S98="7 5,5",а!S98="7 6",а!S98="7 6,5",а!S98="7 7",а!S98="7а 0,5",а!S98="7а 1",а!S98="7а 1,5",а!S98="7а 2",а!S98="7а 2,5",а!S98="7а 3",а!S98="7а 3,5",а!S98="7а 4",а!S98="7а 4,5",а!S98="7а 5",а!S98="7а 5,5",а!S98="7а 6",а!S98="7а 6,5",а!S98="7а 7",а!S98="8 0,5",а!S98="8 1",а!S98="8 1,5",а!S98="8 2",а!S98="8 2,5",а!S98="8 3",а!S98="8 3,5",а!S98="8 4",а!S98="8 4,5",а!S98="8 5",а!S98="8 5,5",а!S98="8 6",а!S98="8 6,5",а!S98="8 7",а!S98="8а 0,5",а!S98="8а 1",а!S98="8а 1,5",а!S98="8а 2",а!S98="8а 2,5",а!S98="8а 3",а!S98="8а 3,5",а!S98="8а 4",а!S98="8а 4,5",а!S98="8а 5",а!S98="8а 5,5",а!S98="8а 6",а!S98="8а 6,5",а!S98="8а 7",а!S98="9 0,5",а!S98="9 1",а!S98="9 1,5",а!S98="9 2",а!S98="9 2,5",а!S98="9 3",а!S98="9 3,5",а!S98="9 4",а!S98="9 4,5",а!S98="9 5",а!S98="9 5,5",а!S98="9 6",а!S98="9 6,5",а!S98="9 7",а!S98="10 0,5",а!S98="10 1",а!S98="10 1,5",а!S98="10 2",а!S98="10 2,5",а!S98="10 3",а!S98="10 3,5",а!S98="10 4",а!S98="10 4,5",а!S98="10 5",а!S98="10 5,5",а!S98="10 6",а!S98="10 6,5",а!S98="10 7"),CHOOSE(MATCH(а!T98,{"7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00","в","о","б","к","уо"},),б!S95,б!S95,б!S95,б!S95,б!S95,б!S95,б!S95&amp;" 15.30-16.00",б!S95&amp;" 15.30-16.30",б!S95&amp;" 15.30-17.00",б!S95&amp;" 15.30-17.30",б!S95&amp;" 15.30-18.00",б!S95&amp;" 15.30-18.30",б!S95&amp;" 15.30-19.00",б!S95&amp;" 15.30-19.30",б!S95&amp;б!S95&amp;"  15.30-20.00",б!S95&amp;" 15.30-20.30",б!S95&amp;" 15.30-21.00",б!S95&amp;" 15.30-21.30",б!S95&amp;" 15.30-22.00",б!S95&amp;" 15.30-22.30",б!S95&amp;" 15.30-23.00",б!S95&amp;" 15.30-23.30",б!S95&amp;" 15.30-00.00",б!S95,б!S95,б!S95,б!S95,б!S95,б!S95,б!S95,б!S95&amp;" 16.00-16.30",б!S95&amp;" 16.00-17.00",б!S95&amp;" 16.00-17.30",б!S95&amp;" 16.00-18.00",б!S95&amp;" 16.00-18.30",б!S95&amp;" 16.00-19.00",б!S95&amp;" 16.00-19.30",б!S95&amp;" 16.00-20.00",б!S95&amp;" 16.00-20.30",б!S95&amp;" 16.00-21.00",б!S95&amp;" 16.00-21.30",б!S95&amp;" 16.00-22.00",б!S95&amp;" 16.00-22.30",б!S95&amp;" 16.00-23.00",б!S95&amp;" 16.00-23.30",б!S95&amp;" 16.00-00.00",б!S95,б!S95,б!S95,б!S95,б!S95,б!S95,б!S95,б!S95,б!S95,б!S95&amp;" 17.00-17.30",б!S95&amp;" 17.00-18.00",б!S95&amp;" 17.00-18.30",б!S95&amp;" 17.00-19.00",б!S95&amp;" 17.00-19.30",б!S95&amp;" 17.00-20.00",б!S95&amp;" 17.00-20.30",б!S95&amp;" 17.00-21.00",б!S95&amp;" 17.00-21.30",б!S95&amp;" 17.00-22.00",б!S95&amp;" 17.00-22.30",б!S95&amp;" 17.00-23.00",б!S95&amp;" 17.00-23.30",б!S95&amp;" 17.00-00.00",б!S95,б!S95,б!S95,б!S95,б!S95,б!S95,б!S95&amp;" 15.00-15.30",б!S95&amp;" 15.00-16.00",б!S95&amp;" 15.00-16.30",б!S95&amp;" 15.00-17.00",б!S95&amp;" 15.00-17.30",б!S95&amp;" 15.00-18.00",б!S95&amp;" 15.00-18.30",б!S95&amp;" 15.00-19.00",б!S95&amp;" 15.00-19.30",б!S95&amp;" 15.00-20.00",б!S95&amp;" 15.00-20.30",б!S95&amp;" 15.00-21.00",б!S95&amp;" 15.00-21.30",б!S95&amp;" 15.00-22.00",б!S95&amp;" 15.00-22.30",б!S95&amp;" 15.00-23.00",б!S95&amp;" 15.00-23.30",б!S95&amp;" 15.00-00.00",б!S95,б!S95,б!S95,б!S95,б!S95,б!S95,б!S95,б!S95,б!S95&amp;" 16.30-17.00",б!S95&amp;" 16.30-17.30",б!S95&amp;" 16.30-18.00",б!S95&amp;" 16.30-18.30",б!S95&amp;" 16.30-19.00",б!S95&amp;" 16.30-19.30",б!S95&amp;" 16.30-20.00",б!S95&amp;" 16.30-20.30",б!S95&amp;" 16.30-21.00",б!S95&amp;" 16.30-21.30",б!S95&amp;" 16.30-22.00",б!S95&amp;" 16.30-22.30",б!S95&amp;" 16.30-23.00",б!S95&amp;" 16.30-23.30",б!S95&amp;" 16.30-00.00",б!S95,б!S95,б!S95,б!S95,б!S95,б!S95,б!S95,б!S95,б!S95,б!S95,б!S95,б!S95&amp;" 18.00-18.30",б!S95&amp;" 18.00-19.00",б!S95&amp;" 18.00-19.30",б!S95&amp;" 18.00-20.00",б!S95&amp;" 18.00-20.30",б!S95&amp;" 18.00-21.00",б!S95&amp;" 18.00-21.30",б!S95&amp;" 18.00-22.00",б!S95&amp;" 18.00-22.30",б!S95&amp;" 18.00-23.00",б!S95&amp;" 18.00-23.30",б!S95&amp;" 18.00-00.00",б!S95&amp;" ",б!S95&amp;" ",б!S95&amp;" ",б!S95&amp;" ",б!S95&amp;" ",),CHOOSE(MATCH(а!T98,{"7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02" s="37" t="str">
        <f>IF(а!T98="","",IF(OR(а!T98="7 0,5",а!T98="7 1",а!T98="7 1,5",а!T98="7 2",а!T98="7 2,5",а!T98="7 3",а!T98="7 3,5",а!T98="7 4",а!T98="7 4,5",а!T98="7 5",а!T98="7 5,5",а!T98="7 6",а!T98="7 6,5",а!T98="7 7",а!T98="7а 0,5",а!T98="7а 1",а!T98="7а 1,5",а!T98="7а 2",а!T98="7а 2,5",а!T98="7а 3",а!T98="7а 3,5",а!T98="7а 4",а!T98="7а 4,5",а!T98="7а 5",а!T98="7а 5,5",а!T98="7а 6",а!T98="7а 6,5",а!T98="7а 7",а!T98="8 0,5",а!T98="8 1",а!T98="8 1,5",а!T98="8 2",а!T98="8 2,5",а!T98="8 3",а!T98="8 3,5",а!T98="8 4",а!T98="8 4,5",а!T98="8 5",а!T98="8 5,5",а!T98="8 6",а!T98="8 6,5",а!T98="8 7",а!T98="8а 0,5",а!T98="8а 1",а!T98="8а 1,5",а!T98="8а 2",а!T98="8а 2,5",а!T98="8а 3",а!T98="8а 3,5",а!T98="8а 4",а!T98="8а 4,5",а!T98="8а 5",а!T98="8а 5,5",а!T98="8а 6",а!T98="8а 6,5",а!T98="8а 7",а!T98="9 0,5",а!T98="9 1",а!T98="9 1,5",а!T98="9 2",а!T98="9 2,5",а!T98="9 3",а!T98="9 3,5",а!T98="9 4",а!T98="9 4,5",а!T98="9 5",а!T98="9 5,5",а!T98="9 6",а!T98="9 6,5",а!T98="9 7",а!T98="10 0,5",а!T98="10 1",а!T98="10 1,5",а!T98="10 2",а!T98="10 2,5",а!T98="10 3",а!T98="10 3,5",а!T98="10 4",а!T98="10 4,5",а!T98="10 5",а!T98="10 5,5",а!T98="10 6",а!T98="10 6,5",а!T98="10 7"),CHOOSE(MATCH(а!U98,{"7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00","в","о","б","к","уо"},),б!T95,б!T95,б!T95,б!T95,б!T95,б!T95,б!T95&amp;" 15.30-16.00",б!T95&amp;" 15.30-16.30",б!T95&amp;" 15.30-17.00",б!T95&amp;" 15.30-17.30",б!T95&amp;" 15.30-18.00",б!T95&amp;" 15.30-18.30",б!T95&amp;" 15.30-19.00",б!T95&amp;" 15.30-19.30",б!T95&amp;б!T95&amp;"  15.30-20.00",б!T95&amp;" 15.30-20.30",б!T95&amp;" 15.30-21.00",б!T95&amp;" 15.30-21.30",б!T95&amp;" 15.30-22.00",б!T95&amp;" 15.30-22.30",б!T95&amp;" 15.30-23.00",б!T95&amp;" 15.30-23.30",б!T95&amp;" 15.30-00.00",б!T95,б!T95,б!T95,б!T95,б!T95,б!T95,б!T95,б!T95&amp;" 16.00-16.30",б!T95&amp;" 16.00-17.00",б!T95&amp;" 16.00-17.30",б!T95&amp;" 16.00-18.00",б!T95&amp;" 16.00-18.30",б!T95&amp;" 16.00-19.00",б!T95&amp;" 16.00-19.30",б!T95&amp;" 16.00-20.00",б!T95&amp;" 16.00-20.30",б!T95&amp;" 16.00-21.00",б!T95&amp;" 16.00-21.30",б!T95&amp;" 16.00-22.00",б!T95&amp;" 16.00-22.30",б!T95&amp;" 16.00-23.00",б!T95&amp;" 16.00-23.30",б!T95&amp;" 16.00-00.00",б!T95,б!T95,б!T95,б!T95,б!T95,б!T95,б!T95,б!T95,б!T95,б!T95&amp;" 17.00-17.30",б!T95&amp;" 17.00-18.00",б!T95&amp;" 17.00-18.30",б!T95&amp;" 17.00-19.00",б!T95&amp;" 17.00-19.30",б!T95&amp;" 17.00-20.00",б!T95&amp;" 17.00-20.30",б!T95&amp;" 17.00-21.00",б!T95&amp;" 17.00-21.30",б!T95&amp;" 17.00-22.00",б!T95&amp;" 17.00-22.30",б!T95&amp;" 17.00-23.00",б!T95&amp;" 17.00-23.30",б!T95&amp;" 17.00-00.00",б!T95,б!T95,б!T95,б!T95,б!T95,б!T95,б!T95&amp;" 15.00-15.30",б!T95&amp;" 15.00-16.00",б!T95&amp;" 15.00-16.30",б!T95&amp;" 15.00-17.00",б!T95&amp;" 15.00-17.30",б!T95&amp;" 15.00-18.00",б!T95&amp;" 15.00-18.30",б!T95&amp;" 15.00-19.00",б!T95&amp;" 15.00-19.30",б!T95&amp;" 15.00-20.00",б!T95&amp;" 15.00-20.30",б!T95&amp;" 15.00-21.00",б!T95&amp;" 15.00-21.30",б!T95&amp;" 15.00-22.00",б!T95&amp;" 15.00-22.30",б!T95&amp;" 15.00-23.00",б!T95&amp;" 15.00-23.30",б!T95&amp;" 15.00-00.00",б!T95,б!T95,б!T95,б!T95,б!T95,б!T95,б!T95,б!T95,б!T95&amp;" 16.30-17.00",б!T95&amp;" 16.30-17.30",б!T95&amp;" 16.30-18.00",б!T95&amp;" 16.30-18.30",б!T95&amp;" 16.30-19.00",б!T95&amp;" 16.30-19.30",б!T95&amp;" 16.30-20.00",б!T95&amp;" 16.30-20.30",б!T95&amp;" 16.30-21.00",б!T95&amp;" 16.30-21.30",б!T95&amp;" 16.30-22.00",б!T95&amp;" 16.30-22.30",б!T95&amp;" 16.30-23.00",б!T95&amp;" 16.30-23.30",б!T95&amp;" 16.30-00.00",б!T95,б!T95,б!T95,б!T95,б!T95,б!T95,б!T95,б!T95,б!T95,б!T95,б!T95,б!T95&amp;" 18.00-18.30",б!T95&amp;" 18.00-19.00",б!T95&amp;" 18.00-19.30",б!T95&amp;" 18.00-20.00",б!T95&amp;" 18.00-20.30",б!T95&amp;" 18.00-21.00",б!T95&amp;" 18.00-21.30",б!T95&amp;" 18.00-22.00",б!T95&amp;" 18.00-22.30",б!T95&amp;" 18.00-23.00",б!T95&amp;" 18.00-23.30",б!T95&amp;" 18.00-00.00",б!T95&amp;" ",б!T95&amp;" ",б!T95&amp;" ",б!T95&amp;" ",б!T95&amp;" ",),CHOOSE(MATCH(а!U98,{"7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02" s="37" t="str">
        <f>IF(а!U98="","",IF(OR(а!U98="7 0,5",а!U98="7 1",а!U98="7 1,5",а!U98="7 2",а!U98="7 2,5",а!U98="7 3",а!U98="7 3,5",а!U98="7 4",а!U98="7 4,5",а!U98="7 5",а!U98="7 5,5",а!U98="7 6",а!U98="7 6,5",а!U98="7 7",а!U98="7а 0,5",а!U98="7а 1",а!U98="7а 1,5",а!U98="7а 2",а!U98="7а 2,5",а!U98="7а 3",а!U98="7а 3,5",а!U98="7а 4",а!U98="7а 4,5",а!U98="7а 5",а!U98="7а 5,5",а!U98="7а 6",а!U98="7а 6,5",а!U98="7а 7",а!U98="8 0,5",а!U98="8 1",а!U98="8 1,5",а!U98="8 2",а!U98="8 2,5",а!U98="8 3",а!U98="8 3,5",а!U98="8 4",а!U98="8 4,5",а!U98="8 5",а!U98="8 5,5",а!U98="8 6",а!U98="8 6,5",а!U98="8 7",а!U98="8а 0,5",а!U98="8а 1",а!U98="8а 1,5",а!U98="8а 2",а!U98="8а 2,5",а!U98="8а 3",а!U98="8а 3,5",а!U98="8а 4",а!U98="8а 4,5",а!U98="8а 5",а!U98="8а 5,5",а!U98="8а 6",а!U98="8а 6,5",а!U98="8а 7",а!U98="9 0,5",а!U98="9 1",а!U98="9 1,5",а!U98="9 2",а!U98="9 2,5",а!U98="9 3",а!U98="9 3,5",а!U98="9 4",а!U98="9 4,5",а!U98="9 5",а!U98="9 5,5",а!U98="9 6",а!U98="9 6,5",а!U98="9 7",а!U98="10 0,5",а!U98="10 1",а!U98="10 1,5",а!U98="10 2",а!U98="10 2,5",а!U98="10 3",а!U98="10 3,5",а!U98="10 4",а!U98="10 4,5",а!U98="10 5",а!U98="10 5,5",а!U98="10 6",а!U98="10 6,5",а!U98="10 7"),CHOOSE(MATCH(а!V98,{"7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00","в","о","б","к","уо"},),б!U95,б!U95,б!U95,б!U95,б!U95,б!U95,б!U95&amp;" 15.30-16.00",б!U95&amp;" 15.30-16.30",б!U95&amp;" 15.30-17.00",б!U95&amp;" 15.30-17.30",б!U95&amp;" 15.30-18.00",б!U95&amp;" 15.30-18.30",б!U95&amp;" 15.30-19.00",б!U95&amp;" 15.30-19.30",б!U95&amp;б!U95&amp;"  15.30-20.00",б!U95&amp;" 15.30-20.30",б!U95&amp;" 15.30-21.00",б!U95&amp;" 15.30-21.30",б!U95&amp;" 15.30-22.00",б!U95&amp;" 15.30-22.30",б!U95&amp;" 15.30-23.00",б!U95&amp;" 15.30-23.30",б!U95&amp;" 15.30-00.00",б!U95,б!U95,б!U95,б!U95,б!U95,б!U95,б!U95,б!U95&amp;" 16.00-16.30",б!U95&amp;" 16.00-17.00",б!U95&amp;" 16.00-17.30",б!U95&amp;" 16.00-18.00",б!U95&amp;" 16.00-18.30",б!U95&amp;" 16.00-19.00",б!U95&amp;" 16.00-19.30",б!U95&amp;" 16.00-20.00",б!U95&amp;" 16.00-20.30",б!U95&amp;" 16.00-21.00",б!U95&amp;" 16.00-21.30",б!U95&amp;" 16.00-22.00",б!U95&amp;" 16.00-22.30",б!U95&amp;" 16.00-23.00",б!U95&amp;" 16.00-23.30",б!U95&amp;" 16.00-00.00",б!U95,б!U95,б!U95,б!U95,б!U95,б!U95,б!U95,б!U95,б!U95,б!U95&amp;" 17.00-17.30",б!U95&amp;" 17.00-18.00",б!U95&amp;" 17.00-18.30",б!U95&amp;" 17.00-19.00",б!U95&amp;" 17.00-19.30",б!U95&amp;" 17.00-20.00",б!U95&amp;" 17.00-20.30",б!U95&amp;" 17.00-21.00",б!U95&amp;" 17.00-21.30",б!U95&amp;" 17.00-22.00",б!U95&amp;" 17.00-22.30",б!U95&amp;" 17.00-23.00",б!U95&amp;" 17.00-23.30",б!U95&amp;" 17.00-00.00",б!U95,б!U95,б!U95,б!U95,б!U95,б!U95,б!U95&amp;" 15.00-15.30",б!U95&amp;" 15.00-16.00",б!U95&amp;" 15.00-16.30",б!U95&amp;" 15.00-17.00",б!U95&amp;" 15.00-17.30",б!U95&amp;" 15.00-18.00",б!U95&amp;" 15.00-18.30",б!U95&amp;" 15.00-19.00",б!U95&amp;" 15.00-19.30",б!U95&amp;" 15.00-20.00",б!U95&amp;" 15.00-20.30",б!U95&amp;" 15.00-21.00",б!U95&amp;" 15.00-21.30",б!U95&amp;" 15.00-22.00",б!U95&amp;" 15.00-22.30",б!U95&amp;" 15.00-23.00",б!U95&amp;" 15.00-23.30",б!U95&amp;" 15.00-00.00",б!U95,б!U95,б!U95,б!U95,б!U95,б!U95,б!U95,б!U95,б!U95&amp;" 16.30-17.00",б!U95&amp;" 16.30-17.30",б!U95&amp;" 16.30-18.00",б!U95&amp;" 16.30-18.30",б!U95&amp;" 16.30-19.00",б!U95&amp;" 16.30-19.30",б!U95&amp;" 16.30-20.00",б!U95&amp;" 16.30-20.30",б!U95&amp;" 16.30-21.00",б!U95&amp;" 16.30-21.30",б!U95&amp;" 16.30-22.00",б!U95&amp;" 16.30-22.30",б!U95&amp;" 16.30-23.00",б!U95&amp;" 16.30-23.30",б!U95&amp;" 16.30-00.00",б!U95,б!U95,б!U95,б!U95,б!U95,б!U95,б!U95,б!U95,б!U95,б!U95,б!U95,б!U95&amp;" 18.00-18.30",б!U95&amp;" 18.00-19.00",б!U95&amp;" 18.00-19.30",б!U95&amp;" 18.00-20.00",б!U95&amp;" 18.00-20.30",б!U95&amp;" 18.00-21.00",б!U95&amp;" 18.00-21.30",б!U95&amp;" 18.00-22.00",б!U95&amp;" 18.00-22.30",б!U95&amp;" 18.00-23.00",б!U95&amp;" 18.00-23.30",б!U95&amp;" 18.00-00.00",б!U95&amp;" ",б!U95&amp;" ",б!U95&amp;" ",б!U95&amp;" ",б!U95&amp;" ",),CHOOSE(MATCH(а!V98,{"7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16.00-23.30</v>
      </c>
      <c r="V102" s="37" t="s">
        <v>145</v>
      </c>
      <c r="W102" s="37" t="str">
        <f>IF(а!W98="","",IF(OR(а!W98="7 0,5",а!W98="7 1",а!W98="7 1,5",а!W98="7 2",а!W98="7 2,5",а!W98="7 3",а!W98="7 3,5",а!W98="7 4",а!W98="7 4,5",а!W98="7 5",а!W98="7 5,5",а!W98="7 6",а!W98="7 6,5",а!W98="7 7",а!W98="7а 0,5",а!W98="7а 1",а!W98="7а 1,5",а!W98="7а 2",а!W98="7а 2,5",а!W98="7а 3",а!W98="7а 3,5",а!W98="7а 4",а!W98="7а 4,5",а!W98="7а 5",а!W98="7а 5,5",а!W98="7а 6",а!W98="7а 6,5",а!W98="7а 7",а!W98="8 0,5",а!W98="8 1",а!W98="8 1,5",а!W98="8 2",а!W98="8 2,5",а!W98="8 3",а!W98="8 3,5",а!W98="8 4",а!W98="8 4,5",а!W98="8 5",а!W98="8 5,5",а!W98="8 6",а!W98="8 6,5",а!W98="8 7",а!W98="8а 0,5",а!W98="8а 1",а!W98="8а 1,5",а!W98="8а 2",а!W98="8а 2,5",а!W98="8а 3",а!W98="8а 3,5",а!W98="8а 4",а!W98="8а 4,5",а!W98="8а 5",а!W98="8а 5,5",а!W98="8а 6",а!W98="8а 6,5",а!W98="8а 7",а!W98="9 0,5",а!W98="9 1",а!W98="9 1,5",а!W98="9 2",а!W98="9 2,5",а!W98="9 3",а!W98="9 3,5",а!W98="9 4",а!W98="9 4,5",а!W98="9 5",а!W98="9 5,5",а!W98="9 6",а!W98="9 6,5",а!W98="9 7",а!W98="10 0,5",а!W98="10 1",а!W98="10 1,5",а!W98="10 2",а!W98="10 2,5",а!W98="10 3",а!W98="10 3,5",а!W98="10 4",а!W98="10 4,5",а!W98="10 5",а!W98="10 5,5",а!W98="10 6",а!W98="10 6,5",а!W98="10 7"),CHOOSE(MATCH(а!X98,{"7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00";"в";"о";"б";"к";"уо"},),б!W95,б!W95,б!W95,б!W95,б!W95,б!W95,б!W95&amp;" 15.30-16.00",б!W95&amp;" 15.30-16.30",б!W95&amp;" 15.30-17.00",б!W95&amp;" 15.30-17.30",б!W95&amp;" 15.30-18.00",б!W95&amp;" 15.30-18.30",б!W95&amp;" 15.30-19.00",б!W95&amp;" 15.30-19.30",б!W95&amp;б!W95&amp;"  15.30-20.00",б!W95&amp;" 15.30-20.30",б!W95&amp;" 15.30-21.00",б!W95&amp;" 15.30-21.30",б!W95&amp;" 15.30-22.00",б!W95&amp;" 15.30-22.30",б!W95&amp;" 15.30-23.00",б!W95&amp;" 15.30-23.30",б!W95&amp;" 15.30-00.00",б!W95,б!W95,б!W95,б!W95,б!W95,б!W95,б!W95,б!W95&amp;" 16.00-16.30",б!W95&amp;" 16.00-17.00",б!W95&amp;" 16.00-17.30",б!W95&amp;" 16.00-18.00",б!W95&amp;" 16.00-18.30",б!W95&amp;" 16.00-19.00",б!W95&amp;" 16.00-19.30",б!W95&amp;" 16.00-20.00",б!W95&amp;" 16.00-20.30",б!W95&amp;" 16.00-21.00",б!W95&amp;" 16.00-21.30",б!W95&amp;" 16.00-22.00",б!W95&amp;" 16.00-22.30",б!W95&amp;" 16.00-23.00",б!W95&amp;" 16.00-23.30",б!W95&amp;" 16.00-00.00",б!W95,б!W95,б!W95,б!W95,б!W95,б!W95,б!W95,б!W95,б!W95,б!W95&amp;" 17.00-17.30",б!W95&amp;" 17.00-18.00",б!W95&amp;" 17.00-18.30",б!W95&amp;" 17.00-19.00",б!W95&amp;" 17.00-19.30",б!W95&amp;" 17.00-20.00",б!W95&amp;" 17.00-20.30",б!W95&amp;" 17.00-21.00",б!W95&amp;" 17.00-21.30",б!W95&amp;" 17.00-22.00",б!W95&amp;" 17.00-22.30",б!W95&amp;" 17.00-23.00",б!W95&amp;" 17.00-23.30",б!W95&amp;" 17.00-00.00",б!W95,б!W95,б!W95,б!W95,б!W95,б!W95,б!W95&amp;" 15.00-15.30",б!W95&amp;" 15.00-16.00",б!W95&amp;" 15.00-16.30",б!W95&amp;" 15.00-17.00",б!W95&amp;" 15.00-17.30",б!W95&amp;" 15.00-18.00",б!W95&amp;" 15.00-18.30",б!W95&amp;" 15.00-19.00",б!W95&amp;" 15.00-19.30",б!W95&amp;" 15.00-20.00",б!W95&amp;" 15.00-20.30",б!W95&amp;" 15.00-21.00",б!W95&amp;" 15.00-21.30",б!W95&amp;" 15.00-22.00",б!W95&amp;" 15.00-22.30",б!W95&amp;" 15.00-23.00",б!W95&amp;" 15.00-23.30",б!W95&amp;" 15.00-00.00",б!W95,б!W95,б!W95,б!W95,б!W95,б!W95,б!W95,б!W95,б!W95&amp;" 16.30-17.00",б!W95&amp;" 16.30-17.30",б!W95&amp;" 16.30-18.00",б!W95&amp;" 16.30-18.30",б!W95&amp;" 16.30-19.00",б!W95&amp;" 16.30-19.30",б!W95&amp;" 16.30-20.00",б!W95&amp;" 16.30-20.30",б!W95&amp;" 16.30-21.00",б!W95&amp;" 16.30-21.30",б!W95&amp;" 16.30-22.00",б!W95&amp;" 16.30-22.30",б!W95&amp;" 16.30-23.00",б!W95&amp;" 16.30-23.30",б!W95&amp;" 16.30-00.00",б!W95,б!W95,б!W95,б!W95,б!W95,б!W95,б!W95,б!W95,б!W95,б!W95,б!W95,б!W95&amp;" 18.00-18.30",б!W95&amp;" 18.00-19.00",б!W95&amp;" 18.00-19.30",б!W95&amp;" 18.00-20.00",б!W95&amp;" 18.00-20.30",б!W95&amp;" 18.00-21.00",б!W95&amp;" 18.00-21.30",б!W95&amp;" 18.00-22.00",б!W95&amp;" 18.00-22.30",б!W95&amp;" 18.00-23.00",б!W95&amp;" 18.00-23.30",б!W95&amp;" 18.00-00.00",б!W95&amp;" ",б!W95&amp;" ",б!W95&amp;" ",б!W95&amp;" ",б!W95&amp;" ",),CHOOSE(MATCH(а!X98,{"7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16.00-18.00</v>
      </c>
      <c r="X102" s="37" t="s">
        <v>146</v>
      </c>
      <c r="Y102" s="37" t="e">
        <f>IF(а!Y98="","",IF(OR(а!Y98="7 0,5",а!Y98="7 1",а!Y98="7 1,5",а!Y98="7 2",а!Y98="7 2,5",а!Y98="7 3",а!Y98="7 3,5",а!Y98="7 4",а!Y98="7 4,5",а!Y98="7 5",а!Y98="7 5,5",а!Y98="7 6",а!Y98="7 6,5",а!Y98="7 7",а!Y98="7а 0,5",а!Y98="7а 1",а!Y98="7а 1,5",а!Y98="7а 2",а!Y98="7а 2,5",а!Y98="7а 3",а!Y98="7а 3,5",а!Y98="7а 4",а!Y98="7а 4,5",а!Y98="7а 5",а!Y98="7а 5,5",а!Y98="7а 6",а!Y98="7а 6,5",а!Y98="7а 7",а!Y98="8 0,5",а!Y98="8 1",а!Y98="8 1,5",а!Y98="8 2",а!Y98="8 2,5",а!Y98="8 3",а!Y98="8 3,5",а!Y98="8 4",а!Y98="8 4,5",а!Y98="8 5",а!Y98="8 5,5",а!Y98="8 6",а!Y98="8 6,5",а!Y98="8 7",а!Y98="8а 0,5",а!Y98="8а 1",а!Y98="8а 1,5",а!Y98="8а 2",а!Y98="8а 2,5",а!Y98="8а 3",а!Y98="8а 3,5",а!Y98="8а 4",а!Y98="8а 4,5",а!Y98="8а 5",а!Y98="8а 5,5",а!Y98="8а 6",а!Y98="8а 6,5",а!Y98="8а 7",а!Y98="9 0,5",а!Y98="9 1",а!Y98="9 1,5",а!Y98="9 2",а!Y98="9 2,5",а!Y98="9 3",а!Y98="9 3,5",а!Y98="9 4",а!Y98="9 4,5",а!Y98="9 5",а!Y98="9 5,5",а!Y98="9 6",а!Y98="9 6,5",а!Y98="9 7",а!Y98="10 0,5",а!Y98="10 1",а!Y98="10 1,5",а!Y98="10 2",а!Y98="10 2,5",а!Y98="10 3",а!Y98="10 3,5",а!Y98="10 4",а!Y98="10 4,5",а!Y98="10 5",а!Y98="10 5,5",а!Y98="10 6",а!Y98="10 6,5",а!Y98="10 7"),CHOOSE(MATCH(а!Z98,{"7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00","в","о","б","к","уо"},),б!Y95,б!Y95,б!Y95,б!Y95,б!Y95,б!Y95,б!Y95&amp;" 15.30-16.00",б!Y95&amp;" 15.30-16.30",б!Y95&amp;" 15.30-17.00",б!Y95&amp;" 15.30-17.30",б!Y95&amp;" 15.30-18.00",б!Y95&amp;" 15.30-18.30",б!Y95&amp;" 15.30-19.00",б!Y95&amp;" 15.30-19.30",б!Y95&amp;б!Y95&amp;"  15.30-20.00",б!Y95&amp;" 15.30-20.30",б!Y95&amp;" 15.30-21.00",б!Y95&amp;" 15.30-21.30",б!Y95&amp;" 15.30-22.00",б!Y95&amp;" 15.30-22.30",б!Y95&amp;" 15.30-23.00",б!Y95&amp;" 15.30-23.30",б!Y95&amp;" 15.30-00.00",б!Y95,б!Y95,б!Y95,б!Y95,б!Y95,б!Y95,б!Y95,б!Y95&amp;" 16.00-16.30",б!Y95&amp;" 16.00-17.00",б!Y95&amp;" 16.00-17.30",б!Y95&amp;" 16.00-18.00",б!Y95&amp;" 16.00-18.30",б!Y95&amp;" 16.00-19.00",б!Y95&amp;" 16.00-19.30",б!Y95&amp;" 16.00-20.00",б!Y95&amp;" 16.00-20.30",б!Y95&amp;" 16.00-21.00",б!Y95&amp;" 16.00-21.30",б!Y95&amp;" 16.00-22.00",б!Y95&amp;" 16.00-22.30",б!Y95&amp;" 16.00-23.00",б!Y95&amp;" 16.00-23.30",б!Y95&amp;" 16.00-00.00",б!Y95,б!Y95,б!Y95,б!Y95,б!Y95,б!Y95,б!Y95,б!Y95,б!Y95,б!Y95&amp;" 17.00-17.30",б!Y95&amp;" 17.00-18.00",б!Y95&amp;" 17.00-18.30",б!Y95&amp;" 17.00-19.00",б!Y95&amp;" 17.00-19.30",б!Y95&amp;" 17.00-20.00",б!Y95&amp;" 17.00-20.30",б!Y95&amp;" 17.00-21.00",б!Y95&amp;" 17.00-21.30",б!Y95&amp;" 17.00-22.00",б!Y95&amp;" 17.00-22.30",б!Y95&amp;" 17.00-23.00",б!Y95&amp;" 17.00-23.30",б!Y95&amp;" 17.00-00.00",б!Y95,б!Y95,б!Y95,б!Y95,б!Y95,б!Y95,б!Y95&amp;" 15.00-15.30",б!Y95&amp;" 15.00-16.00",б!Y95&amp;" 15.00-16.30",б!Y95&amp;" 15.00-17.00",б!Y95&amp;" 15.00-17.30",б!Y95&amp;" 15.00-18.00",б!Y95&amp;" 15.00-18.30",б!Y95&amp;" 15.00-19.00",б!Y95&amp;" 15.00-19.30",б!Y95&amp;" 15.00-20.00",б!Y95&amp;" 15.00-20.30",б!Y95&amp;" 15.00-21.00",б!Y95&amp;" 15.00-21.30",б!Y95&amp;" 15.00-22.00",б!Y95&amp;" 15.00-22.30",б!Y95&amp;" 15.00-23.00",б!Y95&amp;" 15.00-23.30",б!Y95&amp;" 15.00-00.00",б!Y95,б!Y95,б!Y95,б!Y95,б!Y95,б!Y95,б!Y95,б!Y95,б!Y95&amp;" 16.30-17.00",б!Y95&amp;" 16.30-17.30",б!Y95&amp;" 16.30-18.00",б!Y95&amp;" 16.30-18.30",б!Y95&amp;" 16.30-19.00",б!Y95&amp;" 16.30-19.30",б!Y95&amp;" 16.30-20.00",б!Y95&amp;" 16.30-20.30",б!Y95&amp;" 16.30-21.00",б!Y95&amp;" 16.30-21.30",б!Y95&amp;" 16.30-22.00",б!Y95&amp;" 16.30-22.30",б!Y95&amp;" 16.30-23.00",б!Y95&amp;" 16.30-23.30",б!Y95&amp;" 16.30-00.00",б!Y95,б!Y95,б!Y95,б!Y95,б!Y95,б!Y95,б!Y95,б!Y95,б!Y95,б!Y95,б!Y95,б!Y95&amp;" 18.00-18.30",б!Y95&amp;" 18.00-19.00",б!Y95&amp;" 18.00-19.30",б!Y95&amp;" 18.00-20.00",б!Y95&amp;" 18.00-20.30",б!Y95&amp;" 18.00-21.00",б!Y95&amp;" 18.00-21.30",б!Y95&amp;" 18.00-22.00",б!Y95&amp;" 18.00-22.30",б!Y95&amp;" 18.00-23.00",б!Y95&amp;" 18.00-23.30",б!Y95&amp;" 18.00-00.00",б!Y95&amp;" ",б!Y95&amp;" ",б!Y95&amp;" ",б!Y95&amp;" ",б!Y95&amp;" ",),CHOOSE(MATCH(а!Z98,{"7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102" s="37" t="str">
        <f>IF(а!Z98="","",IF(OR(а!Z98="7 0,5",а!Z98="7 1",а!Z98="7 1,5",а!Z98="7 2",а!Z98="7 2,5",а!Z98="7 3",а!Z98="7 3,5",а!Z98="7 4",а!Z98="7 4,5",а!Z98="7 5",а!Z98="7 5,5",а!Z98="7 6",а!Z98="7 6,5",а!Z98="7 7",а!Z98="7а 0,5",а!Z98="7а 1",а!Z98="7а 1,5",а!Z98="7а 2",а!Z98="7а 2,5",а!Z98="7а 3",а!Z98="7а 3,5",а!Z98="7а 4",а!Z98="7а 4,5",а!Z98="7а 5",а!Z98="7а 5,5",а!Z98="7а 6",а!Z98="7а 6,5",а!Z98="7а 7",а!Z98="8 0,5",а!Z98="8 1",а!Z98="8 1,5",а!Z98="8 2",а!Z98="8 2,5",а!Z98="8 3",а!Z98="8 3,5",а!Z98="8 4",а!Z98="8 4,5",а!Z98="8 5",а!Z98="8 5,5",а!Z98="8 6",а!Z98="8 6,5",а!Z98="8 7",а!Z98="8а 0,5",а!Z98="8а 1",а!Z98="8а 1,5",а!Z98="8а 2",а!Z98="8а 2,5",а!Z98="8а 3",а!Z98="8а 3,5",а!Z98="8а 4",а!Z98="8а 4,5",а!Z98="8а 5",а!Z98="8а 5,5",а!Z98="8а 6",а!Z98="8а 6,5",а!Z98="8а 7",а!Z98="9 0,5",а!Z98="9 1",а!Z98="9 1,5",а!Z98="9 2",а!Z98="9 2,5",а!Z98="9 3",а!Z98="9 3,5",а!Z98="9 4",а!Z98="9 4,5",а!Z98="9 5",а!Z98="9 5,5",а!Z98="9 6",а!Z98="9 6,5",а!Z98="9 7",а!Z98="10 0,5",а!Z98="10 1",а!Z98="10 1,5",а!Z98="10 2",а!Z98="10 2,5",а!Z98="10 3",а!Z98="10 3,5",а!Z98="10 4",а!Z98="10 4,5",а!Z98="10 5",а!Z98="10 5,5",а!Z98="10 6",а!Z98="10 6,5",а!Z98="10 7"),CHOOSE(MATCH(а!AA98,{"7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00";"в";"о";"б";"к";"уо"},),б!Z95,б!Z95,б!Z95,б!Z95,б!Z95,б!Z95,б!Z95&amp;" 15.30-16.00",б!Z95&amp;" 15.30-16.30",б!Z95&amp;" 15.30-17.00",б!Z95&amp;" 15.30-17.30",б!Z95&amp;" 15.30-18.00",б!Z95&amp;" 15.30-18.30",б!Z95&amp;" 15.30-19.00",б!Z95&amp;" 15.30-19.30",б!Z95&amp;б!Z95&amp;"  15.30-20.00",б!Z95&amp;" 15.30-20.30",б!Z95&amp;" 15.30-21.00",б!Z95&amp;" 15.30-21.30",б!Z95&amp;" 15.30-22.00",б!Z95&amp;" 15.30-22.30",б!Z95&amp;" 15.30-23.00",б!Z95&amp;" 15.30-23.30",б!Z95&amp;" 15.30-00.00",б!Z95,б!Z95,б!Z95,б!Z95,б!Z95,б!Z95,б!Z95,б!Z95&amp;" 16.00-16.30",б!Z95&amp;" 16.00-17.00",б!Z95&amp;" 16.00-17.30",б!Z95&amp;" 16.00-18.00",б!Z95&amp;" 16.00-18.30",б!Z95&amp;" 16.00-19.00",б!Z95&amp;" 16.00-19.30",б!Z95&amp;" 16.00-20.00",б!Z95&amp;" 16.00-20.30",б!Z95&amp;" 16.00-21.00",б!Z95&amp;" 16.00-21.30",б!Z95&amp;" 16.00-22.00",б!Z95&amp;" 16.00-22.30",б!Z95&amp;" 16.00-23.00",б!Z95&amp;" 16.00-23.30",б!Z95&amp;" 16.00-00.00",б!Z95,б!Z95,б!Z95,б!Z95,б!Z95,б!Z95,б!Z95,б!Z95,б!Z95,б!Z95&amp;" 17.00-17.30",б!Z95&amp;" 17.00-18.00",б!Z95&amp;" 17.00-18.30",б!Z95&amp;" 17.00-19.00",б!Z95&amp;" 17.00-19.30",б!Z95&amp;" 17.00-20.00",б!Z95&amp;" 17.00-20.30",б!Z95&amp;" 17.00-21.00",б!Z95&amp;" 17.00-21.30",б!Z95&amp;" 17.00-22.00",б!Z95&amp;" 17.00-22.30",б!Z95&amp;" 17.00-23.00",б!Z95&amp;" 17.00-23.30",б!Z95&amp;" 17.00-00.00",б!Z95,б!Z95,б!Z95,б!Z95,б!Z95,б!Z95,б!Z95&amp;" 15.00-15.30",б!Z95&amp;" 15.00-16.00",б!Z95&amp;" 15.00-16.30",б!Z95&amp;" 15.00-17.00",б!Z95&amp;" 15.00-17.30",б!Z95&amp;" 15.00-18.00",б!Z95&amp;" 15.00-18.30",б!Z95&amp;" 15.00-19.00",б!Z95&amp;" 15.00-19.30",б!Z95&amp;" 15.00-20.00",б!Z95&amp;" 15.00-20.30",б!Z95&amp;" 15.00-21.00",б!Z95&amp;" 15.00-21.30",б!Z95&amp;" 15.00-22.00",б!Z95&amp;" 15.00-22.30",б!Z95&amp;" 15.00-23.00",б!Z95&amp;" 15.00-23.30",б!Z95&amp;" 15.00-00.00",б!Z95,б!Z95,б!Z95,б!Z95,б!Z95,б!Z95,б!Z95,б!Z95,б!Z95&amp;" 16.30-17.00",б!Z95&amp;" 16.30-17.30",б!Z95&amp;" 16.30-18.00",б!Z95&amp;" 16.30-18.30",б!Z95&amp;" 16.30-19.00",б!Z95&amp;" 16.30-19.30",б!Z95&amp;" 16.30-20.00",б!Z95&amp;" 16.30-20.30",б!Z95&amp;" 16.30-21.00",б!Z95&amp;" 16.30-21.30",б!Z95&amp;" 16.30-22.00",б!Z95&amp;" 16.30-22.30",б!Z95&amp;" 16.30-23.00",б!Z95&amp;" 16.30-23.30",б!Z95&amp;" 16.30-00.00",б!Z95,б!Z95,б!Z95,б!Z95,б!Z95,б!Z95,б!Z95,б!Z95,б!Z95,б!Z95,б!Z95,б!Z95&amp;" 18.00-18.30",б!Z95&amp;" 18.00-19.00",б!Z95&amp;" 18.00-19.30",б!Z95&amp;" 18.00-20.00",б!Z95&amp;" 18.00-20.30",б!Z95&amp;" 18.00-21.00",б!Z95&amp;" 18.00-21.30",б!Z95&amp;" 18.00-22.00",б!Z95&amp;" 18.00-22.30",б!Z95&amp;" 18.00-23.00",б!Z95&amp;" 18.00-23.30",б!Z95&amp;" 18.00-00.00",б!Z95&amp;" ",б!Z95&amp;" ",б!Z95&amp;" ",б!Z95&amp;" ",б!Z95&amp;" ",),CHOOSE(MATCH(а!AA98,{"7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02" s="37" t="str">
        <f>IF(а!AA98="","",IF(OR(а!AA98="7 0,5",а!AA98="7 1",а!AA98="7 1,5",а!AA98="7 2",а!AA98="7 2,5",а!AA98="7 3",а!AA98="7 3,5",а!AA98="7 4",а!AA98="7 4,5",а!AA98="7 5",а!AA98="7 5,5",а!AA98="7 6",а!AA98="7 6,5",а!AA98="7 7",а!AA98="7а 0,5",а!AA98="7а 1",а!AA98="7а 1,5",а!AA98="7а 2",а!AA98="7а 2,5",а!AA98="7а 3",а!AA98="7а 3,5",а!AA98="7а 4",а!AA98="7а 4,5",а!AA98="7а 5",а!AA98="7а 5,5",а!AA98="7а 6",а!AA98="7а 6,5",а!AA98="7а 7",а!AA98="8 0,5",а!AA98="8 1",а!AA98="8 1,5",а!AA98="8 2",а!AA98="8 2,5",а!AA98="8 3",а!AA98="8 3,5",а!AA98="8 4",а!AA98="8 4,5",а!AA98="8 5",а!AA98="8 5,5",а!AA98="8 6",а!AA98="8 6,5",а!AA98="8 7",а!AA98="8а 0,5",а!AA98="8а 1",а!AA98="8а 1,5",а!AA98="8а 2",а!AA98="8а 2,5",а!AA98="8а 3",а!AA98="8а 3,5",а!AA98="8а 4",а!AA98="8а 4,5",а!AA98="8а 5",а!AA98="8а 5,5",а!AA98="8а 6",а!AA98="8а 6,5",а!AA98="8а 7",а!AA98="9 0,5",а!AA98="9 1",а!AA98="9 1,5",а!AA98="9 2",а!AA98="9 2,5",а!AA98="9 3",а!AA98="9 3,5",а!AA98="9 4",а!AA98="9 4,5",а!AA98="9 5",а!AA98="9 5,5",а!AA98="9 6",а!AA98="9 6,5",а!AA98="9 7",а!AA98="10 0,5",а!AA98="10 1",а!AA98="10 1,5",а!AA98="10 2",а!AA98="10 2,5",а!AA98="10 3",а!AA98="10 3,5",а!AA98="10 4",а!AA98="10 4,5",а!AA98="10 5",а!AA98="10 5,5",а!AA98="10 6",а!AA98="10 6,5",а!AA98="10 7"),CHOOSE(MATCH(а!AB98,{"7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00","в","о","б","к","уо"},),б!AA95,б!AA95,б!AA95,б!AA95,б!AA95,б!AA95,б!AA95&amp;" 15.30-16.00",б!AA95&amp;" 15.30-16.30",б!AA95&amp;" 15.30-17.00",б!AA95&amp;" 15.30-17.30",б!AA95&amp;" 15.30-18.00",б!AA95&amp;" 15.30-18.30",б!AA95&amp;" 15.30-19.00",б!AA95&amp;" 15.30-19.30",б!AA95&amp;б!AA95&amp;"  15.30-20.00",б!AA95&amp;" 15.30-20.30",б!AA95&amp;" 15.30-21.00",б!AA95&amp;" 15.30-21.30",б!AA95&amp;" 15.30-22.00",б!AA95&amp;" 15.30-22.30",б!AA95&amp;" 15.30-23.00",б!AA95&amp;" 15.30-23.30",б!AA95&amp;" 15.30-00.00",б!AA95,б!AA95,б!AA95,б!AA95,б!AA95,б!AA95,б!AA95,б!AA95&amp;" 16.00-16.30",б!AA95&amp;" 16.00-17.00",б!AA95&amp;" 16.00-17.30",б!AA95&amp;" 16.00-18.00",б!AA95&amp;" 16.00-18.30",б!AA95&amp;" 16.00-19.00",б!AA95&amp;" 16.00-19.30",б!AA95&amp;" 16.00-20.00",б!AA95&amp;" 16.00-20.30",б!AA95&amp;" 16.00-21.00",б!AA95&amp;" 16.00-21.30",б!AA95&amp;" 16.00-22.00",б!AA95&amp;" 16.00-22.30",б!AA95&amp;" 16.00-23.00",б!AA95&amp;" 16.00-23.30",б!AA95&amp;" 16.00-00.00",б!AA95,б!AA95,б!AA95,б!AA95,б!AA95,б!AA95,б!AA95,б!AA95,б!AA95,б!AA95&amp;" 17.00-17.30",б!AA95&amp;" 17.00-18.00",б!AA95&amp;" 17.00-18.30",б!AA95&amp;" 17.00-19.00",б!AA95&amp;" 17.00-19.30",б!AA95&amp;" 17.00-20.00",б!AA95&amp;" 17.00-20.30",б!AA95&amp;" 17.00-21.00",б!AA95&amp;" 17.00-21.30",б!AA95&amp;" 17.00-22.00",б!AA95&amp;" 17.00-22.30",б!AA95&amp;" 17.00-23.00",б!AA95&amp;" 17.00-23.30",б!AA95&amp;" 17.00-00.00",б!AA95,б!AA95,б!AA95,б!AA95,б!AA95,б!AA95,б!AA95&amp;" 15.00-15.30",б!AA95&amp;" 15.00-16.00",б!AA95&amp;" 15.00-16.30",б!AA95&amp;" 15.00-17.00",б!AA95&amp;" 15.00-17.30",б!AA95&amp;" 15.00-18.00",б!AA95&amp;" 15.00-18.30",б!AA95&amp;" 15.00-19.00",б!AA95&amp;" 15.00-19.30",б!AA95&amp;" 15.00-20.00",б!AA95&amp;" 15.00-20.30",б!AA95&amp;" 15.00-21.00",б!AA95&amp;" 15.00-21.30",б!AA95&amp;" 15.00-22.00",б!AA95&amp;" 15.00-22.30",б!AA95&amp;" 15.00-23.00",б!AA95&amp;" 15.00-23.30",б!AA95&amp;" 15.00-00.00",б!AA95,б!AA95,б!AA95,б!AA95,б!AA95,б!AA95,б!AA95,б!AA95,б!AA95&amp;" 16.30-17.00",б!AA95&amp;" 16.30-17.30",б!AA95&amp;" 16.30-18.00",б!AA95&amp;" 16.30-18.30",б!AA95&amp;" 16.30-19.00",б!AA95&amp;" 16.30-19.30",б!AA95&amp;" 16.30-20.00",б!AA95&amp;" 16.30-20.30",б!AA95&amp;" 16.30-21.00",б!AA95&amp;" 16.30-21.30",б!AA95&amp;" 16.30-22.00",б!AA95&amp;" 16.30-22.30",б!AA95&amp;" 16.30-23.00",б!AA95&amp;" 16.30-23.30",б!AA95&amp;" 16.30-00.00",б!AA95,б!AA95,б!AA95,б!AA95,б!AA95,б!AA95,б!AA95,б!AA95,б!AA95,б!AA95,б!AA95,б!AA95&amp;" 18.00-18.30",б!AA95&amp;" 18.00-19.00",б!AA95&amp;" 18.00-19.30",б!AA95&amp;" 18.00-20.00",б!AA95&amp;" 18.00-20.30",б!AA95&amp;" 18.00-21.00",б!AA95&amp;" 18.00-21.30",б!AA95&amp;" 18.00-22.00",б!AA95&amp;" 18.00-22.30",б!AA95&amp;" 18.00-23.00",б!AA95&amp;" 18.00-23.30",б!AA95&amp;" 18.00-00.00",б!AA95&amp;" ",б!AA95&amp;" ",б!AA95&amp;" ",б!AA95&amp;" ",б!AA95&amp;" ",),CHOOSE(MATCH(а!AB98,{"7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02" s="37" t="str">
        <f>IF(а!AB98="","",IF(OR(а!AB98="7 0,5",а!AB98="7 1",а!AB98="7 1,5",а!AB98="7 2",а!AB98="7 2,5",а!AB98="7 3",а!AB98="7 3,5",а!AB98="7 4",а!AB98="7 4,5",а!AB98="7 5",а!AB98="7 5,5",а!AB98="7 6",а!AB98="7 6,5",а!AB98="7 7",а!AB98="7а 0,5",а!AB98="7а 1",а!AB98="7а 1,5",а!AB98="7а 2",а!AB98="7а 2,5",а!AB98="7а 3",а!AB98="7а 3,5",а!AB98="7а 4",а!AB98="7а 4,5",а!AB98="7а 5",а!AB98="7а 5,5",а!AB98="7а 6",а!AB98="7а 6,5",а!AB98="7а 7",а!AB98="8 0,5",а!AB98="8 1",а!AB98="8 1,5",а!AB98="8 2",а!AB98="8 2,5",а!AB98="8 3",а!AB98="8 3,5",а!AB98="8 4",а!AB98="8 4,5",а!AB98="8 5",а!AB98="8 5,5",а!AB98="8 6",а!AB98="8 6,5",а!AB98="8 7",а!AB98="8а 0,5",а!AB98="8а 1",а!AB98="8а 1,5",а!AB98="8а 2",а!AB98="8а 2,5",а!AB98="8а 3",а!AB98="8а 3,5",а!AB98="8а 4",а!AB98="8а 4,5",а!AB98="8а 5",а!AB98="8а 5,5",а!AB98="8а 6",а!AB98="8а 6,5",а!AB98="8а 7",а!AB98="9 0,5",а!AB98="9 1",а!AB98="9 1,5",а!AB98="9 2",а!AB98="9 2,5",а!AB98="9 3",а!AB98="9 3,5",а!AB98="9 4",а!AB98="9 4,5",а!AB98="9 5",а!AB98="9 5,5",а!AB98="9 6",а!AB98="9 6,5",а!AB98="9 7",а!AB98="10 0,5",а!AB98="10 1",а!AB98="10 1,5",а!AB98="10 2",а!AB98="10 2,5",а!AB98="10 3",а!AB98="10 3,5",а!AB98="10 4",а!AB98="10 4,5",а!AB98="10 5",а!AB98="10 5,5",а!AB98="10 6",а!AB98="10 6,5",а!AB98="10 7"),CHOOSE(MATCH(а!AC98,{"7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00","в","о","б","к","уо"},),б!AB95,б!AB95,б!AB95,б!AB95,б!AB95,б!AB95,б!AB95&amp;" 15.30-16.00",б!AB95&amp;" 15.30-16.30",б!AB95&amp;" 15.30-17.00",б!AB95&amp;" 15.30-17.30",б!AB95&amp;" 15.30-18.00",б!AB95&amp;" 15.30-18.30",б!AB95&amp;" 15.30-19.00",б!AB95&amp;" 15.30-19.30",б!AB95&amp;б!AB95&amp;"  15.30-20.00",б!AB95&amp;" 15.30-20.30",б!AB95&amp;" 15.30-21.00",б!AB95&amp;" 15.30-21.30",б!AB95&amp;" 15.30-22.00",б!AB95&amp;" 15.30-22.30",б!AB95&amp;" 15.30-23.00",б!AB95&amp;" 15.30-23.30",б!AB95&amp;" 15.30-00.00",б!AB95,б!AB95,б!AB95,б!AB95,б!AB95,б!AB95,б!AB95,б!AB95&amp;" 16.00-16.30",б!AB95&amp;" 16.00-17.00",б!AB95&amp;" 16.00-17.30",б!AB95&amp;" 16.00-18.00",б!AB95&amp;" 16.00-18.30",б!AB95&amp;" 16.00-19.00",б!AB95&amp;" 16.00-19.30",б!AB95&amp;" 16.00-20.00",б!AB95&amp;" 16.00-20.30",б!AB95&amp;" 16.00-21.00",б!AB95&amp;" 16.00-21.30",б!AB95&amp;" 16.00-22.00",б!AB95&amp;" 16.00-22.30",б!AB95&amp;" 16.00-23.00",б!AB95&amp;" 16.00-23.30",б!AB95&amp;" 16.00-00.00",б!AB95,б!AB95,б!AB95,б!AB95,б!AB95,б!AB95,б!AB95,б!AB95,б!AB95,б!AB95&amp;" 17.00-17.30",б!AB95&amp;" 17.00-18.00",б!AB95&amp;" 17.00-18.30",б!AB95&amp;" 17.00-19.00",б!AB95&amp;" 17.00-19.30",б!AB95&amp;" 17.00-20.00",б!AB95&amp;" 17.00-20.30",б!AB95&amp;" 17.00-21.00",б!AB95&amp;" 17.00-21.30",б!AB95&amp;" 17.00-22.00",б!AB95&amp;" 17.00-22.30",б!AB95&amp;" 17.00-23.00",б!AB95&amp;" 17.00-23.30",б!AB95&amp;" 17.00-00.00",б!AB95,б!AB95,б!AB95,б!AB95,б!AB95,б!AB95,б!AB95&amp;" 15.00-15.30",б!AB95&amp;" 15.00-16.00",б!AB95&amp;" 15.00-16.30",б!AB95&amp;" 15.00-17.00",б!AB95&amp;" 15.00-17.30",б!AB95&amp;" 15.00-18.00",б!AB95&amp;" 15.00-18.30",б!AB95&amp;" 15.00-19.00",б!AB95&amp;" 15.00-19.30",б!AB95&amp;" 15.00-20.00",б!AB95&amp;" 15.00-20.30",б!AB95&amp;" 15.00-21.00",б!AB95&amp;" 15.00-21.30",б!AB95&amp;" 15.00-22.00",б!AB95&amp;" 15.00-22.30",б!AB95&amp;" 15.00-23.00",б!AB95&amp;" 15.00-23.30",б!AB95&amp;" 15.00-00.00",б!AB95,б!AB95,б!AB95,б!AB95,б!AB95,б!AB95,б!AB95,б!AB95,б!AB95&amp;" 16.30-17.00",б!AB95&amp;" 16.30-17.30",б!AB95&amp;" 16.30-18.00",б!AB95&amp;" 16.30-18.30",б!AB95&amp;" 16.30-19.00",б!AB95&amp;" 16.30-19.30",б!AB95&amp;" 16.30-20.00",б!AB95&amp;" 16.30-20.30",б!AB95&amp;" 16.30-21.00",б!AB95&amp;" 16.30-21.30",б!AB95&amp;" 16.30-22.00",б!AB95&amp;" 16.30-22.30",б!AB95&amp;" 16.30-23.00",б!AB95&amp;" 16.30-23.30",б!AB95&amp;" 16.30-00.00",б!AB95,б!AB95,б!AB95,б!AB95,б!AB95,б!AB95,б!AB95,б!AB95,б!AB95,б!AB95,б!AB95,б!AB95&amp;" 18.00-18.30",б!AB95&amp;" 18.00-19.00",б!AB95&amp;" 18.00-19.30",б!AB95&amp;" 18.00-20.00",б!AB95&amp;" 18.00-20.30",б!AB95&amp;" 18.00-21.00",б!AB95&amp;" 18.00-21.30",б!AB95&amp;" 18.00-22.00",б!AB95&amp;" 18.00-22.30",б!AB95&amp;" 18.00-23.00",б!AB95&amp;" 18.00-23.30",б!AB95&amp;" 18.00-00.00",б!AB95&amp;" ",б!AB95&amp;" ",б!AB95&amp;" ",б!AB95&amp;" ",б!AB95&amp;" ",),CHOOSE(MATCH(а!AC98,{"7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16.00-20.30</v>
      </c>
      <c r="AC102" s="37" t="str">
        <f>IF(а!AC98="","",IF(OR(а!AC98="7 0,5",а!AC98="7 1",а!AC98="7 1,5",а!AC98="7 2",а!AC98="7 2,5",а!AC98="7 3",а!AC98="7 3,5",а!AC98="7 4",а!AC98="7 4,5",а!AC98="7 5",а!AC98="7 5,5",а!AC98="7 6",а!AC98="7 6,5",а!AC98="7 7",а!AC98="7а 0,5",а!AC98="7а 1",а!AC98="7а 1,5",а!AC98="7а 2",а!AC98="7а 2,5",а!AC98="7а 3",а!AC98="7а 3,5",а!AC98="7а 4",а!AC98="7а 4,5",а!AC98="7а 5",а!AC98="7а 5,5",а!AC98="7а 6",а!AC98="7а 6,5",а!AC98="7а 7",а!AC98="8 0,5",а!AC98="8 1",а!AC98="8 1,5",а!AC98="8 2",а!AC98="8 2,5",а!AC98="8 3",а!AC98="8 3,5",а!AC98="8 4",а!AC98="8 4,5",а!AC98="8 5",а!AC98="8 5,5",а!AC98="8 6",а!AC98="8 6,5",а!AC98="8 7",а!AC98="8а 0,5",а!AC98="8а 1",а!AC98="8а 1,5",а!AC98="8а 2",а!AC98="8а 2,5",а!AC98="8а 3",а!AC98="8а 3,5",а!AC98="8а 4",а!AC98="8а 4,5",а!AC98="8а 5",а!AC98="8а 5,5",а!AC98="8а 6",а!AC98="8а 6,5",а!AC98="8а 7",а!AC98="9 0,5",а!AC98="9 1",а!AC98="9 1,5",а!AC98="9 2",а!AC98="9 2,5",а!AC98="9 3",а!AC98="9 3,5",а!AC98="9 4",а!AC98="9 4,5",а!AC98="9 5",а!AC98="9 5,5",а!AC98="9 6",а!AC98="9 6,5",а!AC98="9 7",а!AC98="10 0,5",а!AC98="10 1",а!AC98="10 1,5",а!AC98="10 2",а!AC98="10 2,5",а!AC98="10 3",а!AC98="10 3,5",а!AC98="10 4",а!AC98="10 4,5",а!AC98="10 5",а!AC98="10 5,5",а!AC98="10 6",а!AC98="10 6,5",а!AC98="10 7"),CHOOSE(MATCH(а!AD98,{"7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00";"в";"о";"б";"к";"уо"},),б!AC95,б!AC95,б!AC95,б!AC95,б!AC95,б!AC95,б!AC95&amp;" 15.30-16.00",б!AC95&amp;" 15.30-16.30",б!AC95&amp;" 15.30-17.00",б!AC95&amp;" 15.30-17.30",б!AC95&amp;" 15.30-18.00",б!AC95&amp;" 15.30-18.30",б!AC95&amp;" 15.30-19.00",б!AC95&amp;" 15.30-19.30",б!AC95&amp;б!AC95&amp;"  15.30-20.00",б!AC95&amp;" 15.30-20.30",б!AC95&amp;" 15.30-21.00",б!AC95&amp;" 15.30-21.30",б!AC95&amp;" 15.30-22.00",б!AC95&amp;" 15.30-22.30",б!AC95&amp;" 15.30-23.00",б!AC95&amp;" 15.30-23.30",б!AC95&amp;" 15.30-00.00",б!AC95,б!AC95,б!AC95,б!AC95,б!AC95,б!AC95,б!AC95,б!AC95&amp;" 16.00-16.30",б!AC95&amp;" 16.00-17.00",б!AC95&amp;" 16.00-17.30",б!AC95&amp;" 16.00-18.00",б!AC95&amp;" 16.00-18.30",б!AC95&amp;" 16.00-19.00",б!AC95&amp;" 16.00-19.30",б!AC95&amp;" 16.00-20.00",б!AC95&amp;" 16.00-20.30",б!AC95&amp;" 16.00-21.00",б!AC95&amp;" 16.00-21.30",б!AC95&amp;" 16.00-22.00",б!AC95&amp;" 16.00-22.30",б!AC95&amp;" 16.00-23.00",б!AC95&amp;" 16.00-23.30",б!AC95&amp;" 16.00-00.00",б!AC95,б!AC95,б!AC95,б!AC95,б!AC95,б!AC95,б!AC95,б!AC95,б!AC95,б!AC95&amp;" 17.00-17.30",б!AC95&amp;" 17.00-18.00",б!AC95&amp;" 17.00-18.30",б!AC95&amp;" 17.00-19.00",б!AC95&amp;" 17.00-19.30",б!AC95&amp;" 17.00-20.00",б!AC95&amp;" 17.00-20.30",б!AC95&amp;" 17.00-21.00",б!AC95&amp;" 17.00-21.30",б!AC95&amp;" 17.00-22.00",б!AC95&amp;" 17.00-22.30",б!AC95&amp;" 17.00-23.00",б!AC95&amp;" 17.00-23.30",б!AC95&amp;" 17.00-00.00",б!AC95,б!AC95,б!AC95,б!AC95,б!AC95,б!AC95,б!AC95&amp;" 15.00-15.30",б!AC95&amp;" 15.00-16.00",б!AC95&amp;" 15.00-16.30",б!AC95&amp;" 15.00-17.00",б!AC95&amp;" 15.00-17.30",б!AC95&amp;" 15.00-18.00",б!AC95&amp;" 15.00-18.30",б!AC95&amp;" 15.00-19.00",б!AC95&amp;" 15.00-19.30",б!AC95&amp;" 15.00-20.00",б!AC95&amp;" 15.00-20.30",б!AC95&amp;" 15.00-21.00",б!AC95&amp;" 15.00-21.30",б!AC95&amp;" 15.00-22.00",б!AC95&amp;" 15.00-22.30",б!AC95&amp;" 15.00-23.00",б!AC95&amp;" 15.00-23.30",б!AC95&amp;" 15.00-00.00",б!AC95,б!AC95,б!AC95,б!AC95,б!AC95,б!AC95,б!AC95,б!AC95,б!AC95&amp;" 16.30-17.00",б!AC95&amp;" 16.30-17.30",б!AC95&amp;" 16.30-18.00",б!AC95&amp;" 16.30-18.30",б!AC95&amp;" 16.30-19.00",б!AC95&amp;" 16.30-19.30",б!AC95&amp;" 16.30-20.00",б!AC95&amp;" 16.30-20.30",б!AC95&amp;" 16.30-21.00",б!AC95&amp;" 16.30-21.30",б!AC95&amp;" 16.30-22.00",б!AC95&amp;" 16.30-22.30",б!AC95&amp;" 16.30-23.00",б!AC95&amp;" 16.30-23.30",б!AC95&amp;" 16.30-00.00",б!AC95,б!AC95,б!AC95,б!AC95,б!AC95,б!AC95,б!AC95,б!AC95,б!AC95,б!AC95,б!AC95,б!AC95&amp;" 18.00-18.30",б!AC95&amp;" 18.00-19.00",б!AC95&amp;" 18.00-19.30",б!AC95&amp;" 18.00-20.00",б!AC95&amp;" 18.00-20.30",б!AC95&amp;" 18.00-21.00",б!AC95&amp;" 18.00-21.30",б!AC95&amp;" 18.00-22.00",б!AC95&amp;" 18.00-22.30",б!AC95&amp;" 18.00-23.00",б!AC95&amp;" 18.00-23.30",б!AC95&amp;" 18.00-00.00",б!AC95&amp;" ",б!AC95&amp;" ",б!AC95&amp;" ",б!AC95&amp;" ",б!AC95&amp;" ",),CHOOSE(MATCH(а!AD98,{"7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AD102" s="37" t="str">
        <f>IF(а!AD98="","",IF(OR(а!AD98="7 0,5",а!AD98="7 1",а!AD98="7 1,5",а!AD98="7 2",а!AD98="7 2,5",а!AD98="7 3",а!AD98="7 3,5",а!AD98="7 4",а!AD98="7 4,5",а!AD98="7 5",а!AD98="7 5,5",а!AD98="7 6",а!AD98="7 6,5",а!AD98="7 7",а!AD98="7а 0,5",а!AD98="7а 1",а!AD98="7а 1,5",а!AD98="7а 2",а!AD98="7а 2,5",а!AD98="7а 3",а!AD98="7а 3,5",а!AD98="7а 4",а!AD98="7а 4,5",а!AD98="7а 5",а!AD98="7а 5,5",а!AD98="7а 6",а!AD98="7а 6,5",а!AD98="7а 7",а!AD98="8 0,5",а!AD98="8 1",а!AD98="8 1,5",а!AD98="8 2",а!AD98="8 2,5",а!AD98="8 3",а!AD98="8 3,5",а!AD98="8 4",а!AD98="8 4,5",а!AD98="8 5",а!AD98="8 5,5",а!AD98="8 6",а!AD98="8 6,5",а!AD98="8 7",а!AD98="8а 0,5",а!AD98="8а 1",а!AD98="8а 1,5",а!AD98="8а 2",а!AD98="8а 2,5",а!AD98="8а 3",а!AD98="8а 3,5",а!AD98="8а 4",а!AD98="8а 4,5",а!AD98="8а 5",а!AD98="8а 5,5",а!AD98="8а 6",а!AD98="8а 6,5",а!AD98="8а 7",а!AD98="9 0,5",а!AD98="9 1",а!AD98="9 1,5",а!AD98="9 2",а!AD98="9 2,5",а!AD98="9 3",а!AD98="9 3,5",а!AD98="9 4",а!AD98="9 4,5",а!AD98="9 5",а!AD98="9 5,5",а!AD98="9 6",а!AD98="9 6,5",а!AD98="9 7",а!AD98="10 0,5",а!AD98="10 1",а!AD98="10 1,5",а!AD98="10 2",а!AD98="10 2,5",а!AD98="10 3",а!AD98="10 3,5",а!AD98="10 4",а!AD98="10 4,5",а!AD98="10 5",а!AD98="10 5,5",а!AD98="10 6",а!AD98="10 6,5",а!AD98="10 7"),CHOOSE(MATCH(а!AE98,{"7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00","в","о","б","к","уо"},),б!AD95,б!AD95,б!AD95,б!AD95,б!AD95,б!AD95,б!AD95&amp;" 15.30-16.00",б!AD95&amp;" 15.30-16.30",б!AD95&amp;" 15.30-17.00",б!AD95&amp;" 15.30-17.30",б!AD95&amp;" 15.30-18.00",б!AD95&amp;" 15.30-18.30",б!AD95&amp;" 15.30-19.00",б!AD95&amp;" 15.30-19.30",б!AD95&amp;б!AD95&amp;"  15.30-20.00",б!AD95&amp;" 15.30-20.30",б!AD95&amp;" 15.30-21.00",б!AD95&amp;" 15.30-21.30",б!AD95&amp;" 15.30-22.00",б!AD95&amp;" 15.30-22.30",б!AD95&amp;" 15.30-23.00",б!AD95&amp;" 15.30-23.30",б!AD95&amp;" 15.30-00.00",б!AD95,б!AD95,б!AD95,б!AD95,б!AD95,б!AD95,б!AD95,б!AD95&amp;" 16.00-16.30",б!AD95&amp;" 16.00-17.00",б!AD95&amp;" 16.00-17.30",б!AD95&amp;" 16.00-18.00",б!AD95&amp;" 16.00-18.30",б!AD95&amp;" 16.00-19.00",б!AD95&amp;" 16.00-19.30",б!AD95&amp;" 16.00-20.00",б!AD95&amp;" 16.00-20.30",б!AD95&amp;" 16.00-21.00",б!AD95&amp;" 16.00-21.30",б!AD95&amp;" 16.00-22.00",б!AD95&amp;" 16.00-22.30",б!AD95&amp;" 16.00-23.00",б!AD95&amp;" 16.00-23.30",б!AD95&amp;" 16.00-00.00",б!AD95,б!AD95,б!AD95,б!AD95,б!AD95,б!AD95,б!AD95,б!AD95,б!AD95,б!AD95&amp;" 17.00-17.30",б!AD95&amp;" 17.00-18.00",б!AD95&amp;" 17.00-18.30",б!AD95&amp;" 17.00-19.00",б!AD95&amp;" 17.00-19.30",б!AD95&amp;" 17.00-20.00",б!AD95&amp;" 17.00-20.30",б!AD95&amp;" 17.00-21.00",б!AD95&amp;" 17.00-21.30",б!AD95&amp;" 17.00-22.00",б!AD95&amp;" 17.00-22.30",б!AD95&amp;" 17.00-23.00",б!AD95&amp;" 17.00-23.30",б!AD95&amp;" 17.00-00.00",б!AD95,б!AD95,б!AD95,б!AD95,б!AD95,б!AD95,б!AD95&amp;" 15.00-15.30",б!AD95&amp;" 15.00-16.00",б!AD95&amp;" 15.00-16.30",б!AD95&amp;" 15.00-17.00",б!AD95&amp;" 15.00-17.30",б!AD95&amp;" 15.00-18.00",б!AD95&amp;" 15.00-18.30",б!AD95&amp;" 15.00-19.00",б!AD95&amp;" 15.00-19.30",б!AD95&amp;" 15.00-20.00",б!AD95&amp;" 15.00-20.30",б!AD95&amp;" 15.00-21.00",б!AD95&amp;" 15.00-21.30",б!AD95&amp;" 15.00-22.00",б!AD95&amp;" 15.00-22.30",б!AD95&amp;" 15.00-23.00",б!AD95&amp;" 15.00-23.30",б!AD95&amp;" 15.00-00.00",б!AD95,б!AD95,б!AD95,б!AD95,б!AD95,б!AD95,б!AD95,б!AD95,б!AD95&amp;" 16.30-17.00",б!AD95&amp;" 16.30-17.30",б!AD95&amp;" 16.30-18.00",б!AD95&amp;" 16.30-18.30",б!AD95&amp;" 16.30-19.00",б!AD95&amp;" 16.30-19.30",б!AD95&amp;" 16.30-20.00",б!AD95&amp;" 16.30-20.30",б!AD95&amp;" 16.30-21.00",б!AD95&amp;" 16.30-21.30",б!AD95&amp;" 16.30-22.00",б!AD95&amp;" 16.30-22.30",б!AD95&amp;" 16.30-23.00",б!AD95&amp;" 16.30-23.30",б!AD95&amp;" 16.30-00.00",б!AD95,б!AD95,б!AD95,б!AD95,б!AD95,б!AD95,б!AD95,б!AD95,б!AD95,б!AD95,б!AD95,б!AD95&amp;" 18.00-18.30",б!AD95&amp;" 18.00-19.00",б!AD95&amp;" 18.00-19.30",б!AD95&amp;" 18.00-20.00",б!AD95&amp;" 18.00-20.30",б!AD95&amp;" 18.00-21.00",б!AD95&amp;" 18.00-21.30",б!AD95&amp;" 18.00-22.00",б!AD95&amp;" 18.00-22.30",б!AD95&amp;" 18.00-23.00",б!AD95&amp;" 18.00-23.30",б!AD95&amp;" 18.00-00.00",б!AD95&amp;" ",б!AD95&amp;" ",б!AD95&amp;" ",б!AD95&amp;" ",б!AD95&amp;" ",),CHOOSE(MATCH(а!AE98,{"7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16.00-20.30</v>
      </c>
      <c r="AE102" s="37" t="str">
        <f>IF(а!AE98="","",IF(OR(а!AE98="7 0,5",а!AE98="7 1",а!AE98="7 1,5",а!AE98="7 2",а!AE98="7 2,5",а!AE98="7 3",а!AE98="7 3,5",а!AE98="7 4",а!AE98="7 4,5",а!AE98="7 5",а!AE98="7 5,5",а!AE98="7 6",а!AE98="7 6,5",а!AE98="7 7",а!AE98="7а 0,5",а!AE98="7а 1",а!AE98="7а 1,5",а!AE98="7а 2",а!AE98="7а 2,5",а!AE98="7а 3",а!AE98="7а 3,5",а!AE98="7а 4",а!AE98="7а 4,5",а!AE98="7а 5",а!AE98="7а 5,5",а!AE98="7а 6",а!AE98="7а 6,5",а!AE98="7а 7",а!AE98="8 0,5",а!AE98="8 1",а!AE98="8 1,5",а!AE98="8 2",а!AE98="8 2,5",а!AE98="8 3",а!AE98="8 3,5",а!AE98="8 4",а!AE98="8 4,5",а!AE98="8 5",а!AE98="8 5,5",а!AE98="8 6",а!AE98="8 6,5",а!AE98="8 7",а!AE98="8а 0,5",а!AE98="8а 1",а!AE98="8а 1,5",а!AE98="8а 2",а!AE98="8а 2,5",а!AE98="8а 3",а!AE98="8а 3,5",а!AE98="8а 4",а!AE98="8а 4,5",а!AE98="8а 5",а!AE98="8а 5,5",а!AE98="8а 6",а!AE98="8а 6,5",а!AE98="8а 7",а!AE98="9 0,5",а!AE98="9 1",а!AE98="9 1,5",а!AE98="9 2",а!AE98="9 2,5",а!AE98="9 3",а!AE98="9 3,5",а!AE98="9 4",а!AE98="9 4,5",а!AE98="9 5",а!AE98="9 5,5",а!AE98="9 6",а!AE98="9 6,5",а!AE98="9 7",а!AE98="10 0,5",а!AE98="10 1",а!AE98="10 1,5",а!AE98="10 2",а!AE98="10 2,5",а!AE98="10 3",а!AE98="10 3,5",а!AE98="10 4",а!AE98="10 4,5",а!AE98="10 5",а!AE98="10 5,5",а!AE98="10 6",а!AE98="10 6,5",а!AE98="10 7"),CHOOSE(MATCH(а!AF98,{"7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00","в","о","б","к","уо"},),б!AE95,б!AE95,б!AE95,б!AE95,б!AE95,б!AE95,б!AE95&amp;" 15.30-16.00",б!AE95&amp;" 15.30-16.30",б!AE95&amp;" 15.30-17.00",б!AE95&amp;" 15.30-17.30",б!AE95&amp;" 15.30-18.00",б!AE95&amp;" 15.30-18.30",б!AE95&amp;" 15.30-19.00",б!AE95&amp;" 15.30-19.30",б!AE95&amp;б!AE95&amp;"  15.30-20.00",б!AE95&amp;" 15.30-20.30",б!AE95&amp;" 15.30-21.00",б!AE95&amp;" 15.30-21.30",б!AE95&amp;" 15.30-22.00",б!AE95&amp;" 15.30-22.30",б!AE95&amp;" 15.30-23.00",б!AE95&amp;" 15.30-23.30",б!AE95&amp;" 15.30-00.00",б!AE95,б!AE95,б!AE95,б!AE95,б!AE95,б!AE95,б!AE95,б!AE95&amp;" 16.00-16.30",б!AE95&amp;" 16.00-17.00",б!AE95&amp;" 16.00-17.30",б!AE95&amp;" 16.00-18.00",б!AE95&amp;" 16.00-18.30",б!AE95&amp;" 16.00-19.00",б!AE95&amp;" 16.00-19.30",б!AE95&amp;" 16.00-20.00",б!AE95&amp;" 16.00-20.30",б!AE95&amp;" 16.00-21.00",б!AE95&amp;" 16.00-21.30",б!AE95&amp;" 16.00-22.00",б!AE95&amp;" 16.00-22.30",б!AE95&amp;" 16.00-23.00",б!AE95&amp;" 16.00-23.30",б!AE95&amp;" 16.00-00.00",б!AE95,б!AE95,б!AE95,б!AE95,б!AE95,б!AE95,б!AE95,б!AE95,б!AE95,б!AE95&amp;" 17.00-17.30",б!AE95&amp;" 17.00-18.00",б!AE95&amp;" 17.00-18.30",б!AE95&amp;" 17.00-19.00",б!AE95&amp;" 17.00-19.30",б!AE95&amp;" 17.00-20.00",б!AE95&amp;" 17.00-20.30",б!AE95&amp;" 17.00-21.00",б!AE95&amp;" 17.00-21.30",б!AE95&amp;" 17.00-22.00",б!AE95&amp;" 17.00-22.30",б!AE95&amp;" 17.00-23.00",б!AE95&amp;" 17.00-23.30",б!AE95&amp;" 17.00-00.00",б!AE95,б!AE95,б!AE95,б!AE95,б!AE95,б!AE95,б!AE95&amp;" 15.00-15.30",б!AE95&amp;" 15.00-16.00",б!AE95&amp;" 15.00-16.30",б!AE95&amp;" 15.00-17.00",б!AE95&amp;" 15.00-17.30",б!AE95&amp;" 15.00-18.00",б!AE95&amp;" 15.00-18.30",б!AE95&amp;" 15.00-19.00",б!AE95&amp;" 15.00-19.30",б!AE95&amp;" 15.00-20.00",б!AE95&amp;" 15.00-20.30",б!AE95&amp;" 15.00-21.00",б!AE95&amp;" 15.00-21.30",б!AE95&amp;" 15.00-22.00",б!AE95&amp;" 15.00-22.30",б!AE95&amp;" 15.00-23.00",б!AE95&amp;" 15.00-23.30",б!AE95&amp;" 15.00-00.00",б!AE95,б!AE95,б!AE95,б!AE95,б!AE95,б!AE95,б!AE95,б!AE95,б!AE95&amp;" 16.30-17.00",б!AE95&amp;" 16.30-17.30",б!AE95&amp;" 16.30-18.00",б!AE95&amp;" 16.30-18.30",б!AE95&amp;" 16.30-19.00",б!AE95&amp;" 16.30-19.30",б!AE95&amp;" 16.30-20.00",б!AE95&amp;" 16.30-20.30",б!AE95&amp;" 16.30-21.00",б!AE95&amp;" 16.30-21.30",б!AE95&amp;" 16.30-22.00",б!AE95&amp;" 16.30-22.30",б!AE95&amp;" 16.30-23.00",б!AE95&amp;" 16.30-23.30",б!AE95&amp;" 16.30-00.00",б!AE95,б!AE95,б!AE95,б!AE95,б!AE95,б!AE95,б!AE95,б!AE95,б!AE95,б!AE95,б!AE95,б!AE95&amp;" 18.00-18.30",б!AE95&amp;" 18.00-19.00",б!AE95&amp;" 18.00-19.30",б!AE95&amp;" 18.00-20.00",б!AE95&amp;" 18.00-20.30",б!AE95&amp;" 18.00-21.00",б!AE95&amp;" 18.00-21.30",б!AE95&amp;" 18.00-22.00",б!AE95&amp;" 18.00-22.30",б!AE95&amp;" 18.00-23.00",б!AE95&amp;" 18.00-23.30",б!AE95&amp;" 18.00-00.00",б!AE95&amp;" ",б!AE95&amp;" ",б!AE95&amp;" ",б!AE95&amp;" ",б!AE95&amp;" ",),CHOOSE(MATCH(а!AF98,{"7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16.00-18.00</v>
      </c>
      <c r="AF102" s="37" t="e">
        <f>IF(а!AF98="","",IF(OR(а!AF98="7 0,5",а!AF98="7 1",а!AF98="7 1,5",а!AF98="7 2",а!AF98="7 2,5",а!AF98="7 3",а!AF98="7 3,5",а!AF98="7 4",а!AF98="7 4,5",а!AF98="7 5",а!AF98="7 5,5",а!AF98="7 6",а!AF98="7 6,5",а!AF98="7 7",а!AF98="7а 0,5",а!AF98="7а 1",а!AF98="7а 1,5",а!AF98="7а 2",а!AF98="7а 2,5",а!AF98="7а 3",а!AF98="7а 3,5",а!AF98="7а 4",а!AF98="7а 4,5",а!AF98="7а 5",а!AF98="7а 5,5",а!AF98="7а 6",а!AF98="7а 6,5",а!AF98="7а 7",а!AF98="8 0,5",а!AF98="8 1",а!AF98="8 1,5",а!AF98="8 2",а!AF98="8 2,5",а!AF98="8 3",а!AF98="8 3,5",а!AF98="8 4",а!AF98="8 4,5",а!AF98="8 5",а!AF98="8 5,5",а!AF98="8 6",а!AF98="8 6,5",а!AF98="8 7",а!AF98="8а 0,5",а!AF98="8а 1",а!AF98="8а 1,5",а!AF98="8а 2",а!AF98="8а 2,5",а!AF98="8а 3",а!AF98="8а 3,5",а!AF98="8а 4",а!AF98="8а 4,5",а!AF98="8а 5",а!AF98="8а 5,5",а!AF98="8а 6",а!AF98="8а 6,5",а!AF98="8а 7",а!AF98="9 0,5",а!AF98="9 1",а!AF98="9 1,5",а!AF98="9 2",а!AF98="9 2,5",а!AF98="9 3",а!AF98="9 3,5",а!AF98="9 4",а!AF98="9 4,5",а!AF98="9 5",а!AF98="9 5,5",а!AF98="9 6",а!AF98="9 6,5",а!AF98="9 7",а!AF98="10 0,5",а!AF98="10 1",а!AF98="10 1,5",а!AF98="10 2",а!AF98="10 2,5",а!AF98="10 3",а!AF98="10 3,5",а!AF98="10 4",а!AF98="10 4,5",а!AF98="10 5",а!AF98="10 5,5",а!AF98="10 6",а!AF98="10 6,5",а!AF98="10 7"),CHOOSE(MATCH(а!AG98,{"7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00";"в";"о";"б";"к";"уо"},),б!AF95,б!AF95,б!AF95,б!AF95,б!AF95,б!AF95,б!AF95&amp;" 15.30-16.00",б!AF95&amp;" 15.30-16.30",б!AF95&amp;" 15.30-17.00",б!AF95&amp;" 15.30-17.30",б!AF95&amp;" 15.30-18.00",б!AF95&amp;" 15.30-18.30",б!AF95&amp;" 15.30-19.00",б!AF95&amp;" 15.30-19.30",б!AF95&amp;б!AF95&amp;"  15.30-20.00",б!AF95&amp;" 15.30-20.30",б!AF95&amp;" 15.30-21.00",б!AF95&amp;" 15.30-21.30",б!AF95&amp;" 15.30-22.00",б!AF95&amp;" 15.30-22.30",б!AF95&amp;" 15.30-23.00",б!AF95&amp;" 15.30-23.30",б!AF95&amp;" 15.30-00.00",б!AF95,б!AF95,б!AF95,б!AF95,б!AF95,б!AF95,б!AF95,б!AF95&amp;" 16.00-16.30",б!AF95&amp;" 16.00-17.00",б!AF95&amp;" 16.00-17.30",б!AF95&amp;" 16.00-18.00",б!AF95&amp;" 16.00-18.30",б!AF95&amp;" 16.00-19.00",б!AF95&amp;" 16.00-19.30",б!AF95&amp;" 16.00-20.00",б!AF95&amp;" 16.00-20.30",б!AF95&amp;" 16.00-21.00",б!AF95&amp;" 16.00-21.30",б!AF95&amp;" 16.00-22.00",б!AF95&amp;" 16.00-22.30",б!AF95&amp;" 16.00-23.00",б!AF95&amp;" 16.00-23.30",б!AF95&amp;" 16.00-00.00",б!AF95,б!AF95,б!AF95,б!AF95,б!AF95,б!AF95,б!AF95,б!AF95,б!AF95,б!AF95&amp;" 17.00-17.30",б!AF95&amp;" 17.00-18.00",б!AF95&amp;" 17.00-18.30",б!AF95&amp;" 17.00-19.00",б!AF95&amp;" 17.00-19.30",б!AF95&amp;" 17.00-20.00",б!AF95&amp;" 17.00-20.30",б!AF95&amp;" 17.00-21.00",б!AF95&amp;" 17.00-21.30",б!AF95&amp;" 17.00-22.00",б!AF95&amp;" 17.00-22.30",б!AF95&amp;" 17.00-23.00",б!AF95&amp;" 17.00-23.30",б!AF95&amp;" 17.00-00.00",б!AF95,б!AF95,б!AF95,б!AF95,б!AF95,б!AF95,б!AF95&amp;" 15.00-15.30",б!AF95&amp;" 15.00-16.00",б!AF95&amp;" 15.00-16.30",б!AF95&amp;" 15.00-17.00",б!AF95&amp;" 15.00-17.30",б!AF95&amp;" 15.00-18.00",б!AF95&amp;" 15.00-18.30",б!AF95&amp;" 15.00-19.00",б!AF95&amp;" 15.00-19.30",б!AF95&amp;" 15.00-20.00",б!AF95&amp;" 15.00-20.30",б!AF95&amp;" 15.00-21.00",б!AF95&amp;" 15.00-21.30",б!AF95&amp;" 15.00-22.00",б!AF95&amp;" 15.00-22.30",б!AF95&amp;" 15.00-23.00",б!AF95&amp;" 15.00-23.30",б!AF95&amp;" 15.00-00.00",б!AF95,б!AF95,б!AF95,б!AF95,б!AF95,б!AF95,б!AF95,б!AF95,б!AF95&amp;" 16.30-17.00",б!AF95&amp;" 16.30-17.30",б!AF95&amp;" 16.30-18.00",б!AF95&amp;" 16.30-18.30",б!AF95&amp;" 16.30-19.00",б!AF95&amp;" 16.30-19.30",б!AF95&amp;" 16.30-20.00",б!AF95&amp;" 16.30-20.30",б!AF95&amp;" 16.30-21.00",б!AF95&amp;" 16.30-21.30",б!AF95&amp;" 16.30-22.00",б!AF95&amp;" 16.30-22.30",б!AF95&amp;" 16.30-23.00",б!AF95&amp;" 16.30-23.30",б!AF95&amp;" 16.30-00.00",б!AF95,б!AF95,б!AF95,б!AF95,б!AF95,б!AF95,б!AF95,б!AF95,б!AF95,б!AF95,б!AF95,б!AF95&amp;" 18.00-18.30",б!AF95&amp;" 18.00-19.00",б!AF95&amp;" 18.00-19.30",б!AF95&amp;" 18.00-20.00",б!AF95&amp;" 18.00-20.30",б!AF95&amp;" 18.00-21.00",б!AF95&amp;" 18.00-21.30",б!AF95&amp;" 18.00-22.00",б!AF95&amp;" 18.00-22.30",б!AF95&amp;" 18.00-23.00",б!AF95&amp;" 18.00-23.30",б!AF95&amp;" 18.00-00.00",б!AF95&amp;" ",б!AF95&amp;" ",б!AF95&amp;" ",б!AF95&amp;" ",б!AF95&amp;" ",),CHOOSE(MATCH(а!AG98,{"7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102" s="37" t="str">
        <f>IF(а!AG98="","",IF(OR(а!AG98="7 0,5",а!AG98="7 1",а!AG98="7 1,5",а!AG98="7 2",а!AG98="7 2,5",а!AG98="7 3",а!AG98="7 3,5",а!AG98="7 4",а!AG98="7 4,5",а!AG98="7 5",а!AG98="7 5,5",а!AG98="7 6",а!AG98="7 6,5",а!AG98="7 7",а!AG98="7а 0,5",а!AG98="7а 1",а!AG98="7а 1,5",а!AG98="7а 2",а!AG98="7а 2,5",а!AG98="7а 3",а!AG98="7а 3,5",а!AG98="7а 4",а!AG98="7а 4,5",а!AG98="7а 5",а!AG98="7а 5,5",а!AG98="7а 6",а!AG98="7а 6,5",а!AG98="7а 7",а!AG98="8 0,5",а!AG98="8 1",а!AG98="8 1,5",а!AG98="8 2",а!AG98="8 2,5",а!AG98="8 3",а!AG98="8 3,5",а!AG98="8 4",а!AG98="8 4,5",а!AG98="8 5",а!AG98="8 5,5",а!AG98="8 6",а!AG98="8 6,5",а!AG98="8 7",а!AG98="8а 0,5",а!AG98="8а 1",а!AG98="8а 1,5",а!AG98="8а 2",а!AG98="8а 2,5",а!AG98="8а 3",а!AG98="8а 3,5",а!AG98="8а 4",а!AG98="8а 4,5",а!AG98="8а 5",а!AG98="8а 5,5",а!AG98="8а 6",а!AG98="8а 6,5",а!AG98="8а 7",а!AG98="9 0,5",а!AG98="9 1",а!AG98="9 1,5",а!AG98="9 2",а!AG98="9 2,5",а!AG98="9 3",а!AG98="9 3,5",а!AG98="9 4",а!AG98="9 4,5",а!AG98="9 5",а!AG98="9 5,5",а!AG98="9 6",а!AG98="9 6,5",а!AG98="9 7",а!AG98="10 0,5",а!AG98="10 1",а!AG98="10 1,5",а!AG98="10 2",а!AG98="10 2,5",а!AG98="10 3",а!AG98="10 3,5",а!AG98="10 4",а!AG98="10 4,5",а!AG98="10 5",а!AG98="10 5,5",а!AG98="10 6",а!AG98="10 6,5",а!AG98="10 7"),CHOOSE(MATCH(а!AH98,{"7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00","в","о","б","к","уо"},),б!AG95,б!AG95,б!AG95,б!AG95,б!AG95,б!AG95,б!AG95&amp;" 15.30-16.00",б!AG95&amp;" 15.30-16.30",б!AG95&amp;" 15.30-17.00",б!AG95&amp;" 15.30-17.30",б!AG95&amp;" 15.30-18.00",б!AG95&amp;" 15.30-18.30",б!AG95&amp;" 15.30-19.00",б!AG95&amp;" 15.30-19.30",б!AG95&amp;б!AG95&amp;"  15.30-20.00",б!AG95&amp;" 15.30-20.30",б!AG95&amp;" 15.30-21.00",б!AG95&amp;" 15.30-21.30",б!AG95&amp;" 15.30-22.00",б!AG95&amp;" 15.30-22.30",б!AG95&amp;" 15.30-23.00",б!AG95&amp;" 15.30-23.30",б!AG95&amp;" 15.30-00.00",б!AG95,б!AG95,б!AG95,б!AG95,б!AG95,б!AG95,б!AG95,б!AG95&amp;" 16.00-16.30",б!AG95&amp;" 16.00-17.00",б!AG95&amp;" 16.00-17.30",б!AG95&amp;" 16.00-18.00",б!AG95&amp;" 16.00-18.30",б!AG95&amp;" 16.00-19.00",б!AG95&amp;" 16.00-19.30",б!AG95&amp;" 16.00-20.00",б!AG95&amp;" 16.00-20.30",б!AG95&amp;" 16.00-21.00",б!AG95&amp;" 16.00-21.30",б!AG95&amp;" 16.00-22.00",б!AG95&amp;" 16.00-22.30",б!AG95&amp;" 16.00-23.00",б!AG95&amp;" 16.00-23.30",б!AG95&amp;" 16.00-00.00",б!AG95,б!AG95,б!AG95,б!AG95,б!AG95,б!AG95,б!AG95,б!AG95,б!AG95,б!AG95&amp;" 17.00-17.30",б!AG95&amp;" 17.00-18.00",б!AG95&amp;" 17.00-18.30",б!AG95&amp;" 17.00-19.00",б!AG95&amp;" 17.00-19.30",б!AG95&amp;" 17.00-20.00",б!AG95&amp;" 17.00-20.30",б!AG95&amp;" 17.00-21.00",б!AG95&amp;" 17.00-21.30",б!AG95&amp;" 17.00-22.00",б!AG95&amp;" 17.00-22.30",б!AG95&amp;" 17.00-23.00",б!AG95&amp;" 17.00-23.30",б!AG95&amp;" 17.00-00.00",б!AG95,б!AG95,б!AG95,б!AG95,б!AG95,б!AG95,б!AG95&amp;" 15.00-15.30",б!AG95&amp;" 15.00-16.00",б!AG95&amp;" 15.00-16.30",б!AG95&amp;" 15.00-17.00",б!AG95&amp;" 15.00-17.30",б!AG95&amp;" 15.00-18.00",б!AG95&amp;" 15.00-18.30",б!AG95&amp;" 15.00-19.00",б!AG95&amp;" 15.00-19.30",б!AG95&amp;" 15.00-20.00",б!AG95&amp;" 15.00-20.30",б!AG95&amp;" 15.00-21.00",б!AG95&amp;" 15.00-21.30",б!AG95&amp;" 15.00-22.00",б!AG95&amp;" 15.00-22.30",б!AG95&amp;" 15.00-23.00",б!AG95&amp;" 15.00-23.30",б!AG95&amp;" 15.00-00.00",б!AG95,б!AG95,б!AG95,б!AG95,б!AG95,б!AG95,б!AG95,б!AG95,б!AG95&amp;" 16.30-17.00",б!AG95&amp;" 16.30-17.30",б!AG95&amp;" 16.30-18.00",б!AG95&amp;" 16.30-18.30",б!AG95&amp;" 16.30-19.00",б!AG95&amp;" 16.30-19.30",б!AG95&amp;" 16.30-20.00",б!AG95&amp;" 16.30-20.30",б!AG95&amp;" 16.30-21.00",б!AG95&amp;" 16.30-21.30",б!AG95&amp;" 16.30-22.00",б!AG95&amp;" 16.30-22.30",б!AG95&amp;" 16.30-23.00",б!AG95&amp;" 16.30-23.30",б!AG95&amp;" 16.30-00.00",б!AG95,б!AG95,б!AG95,б!AG95,б!AG95,б!AG95,б!AG95,б!AG95,б!AG95,б!AG95,б!AG95,б!AG95&amp;" 18.00-18.30",б!AG95&amp;" 18.00-19.00",б!AG95&amp;" 18.00-19.30",б!AG95&amp;" 18.00-20.00",б!AG95&amp;" 18.00-20.30",б!AG95&amp;" 18.00-21.00",б!AG95&amp;" 18.00-21.30",б!AG95&amp;" 18.00-22.00",б!AG95&amp;" 18.00-22.30",б!AG95&amp;" 18.00-23.00",б!AG95&amp;" 18.00-23.30",б!AG95&amp;" 18.00-00.00",б!AG95&amp;" ",б!AG95&amp;" ",б!AG95&amp;" ",б!AG95&amp;" ",б!AG95&amp;" ",),CHOOSE(MATCH(а!AH98,{"7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02" s="37" t="str">
        <f>IF(а!AH98="","",IF(OR(а!AH98="7 0,5",а!AH98="7 1",а!AH98="7 1,5",а!AH98="7 2",а!AH98="7 2,5",а!AH98="7 3",а!AH98="7 3,5",а!AH98="7 4",а!AH98="7 4,5",а!AH98="7 5",а!AH98="7 5,5",а!AH98="7 6",а!AH98="7 6,5",а!AH98="7 7",а!AH98="7а 0,5",а!AH98="7а 1",а!AH98="7а 1,5",а!AH98="7а 2",а!AH98="7а 2,5",а!AH98="7а 3",а!AH98="7а 3,5",а!AH98="7а 4",а!AH98="7а 4,5",а!AH98="7а 5",а!AH98="7а 5,5",а!AH98="7а 6",а!AH98="7а 6,5",а!AH98="7а 7",а!AH98="8 0,5",а!AH98="8 1",а!AH98="8 1,5",а!AH98="8 2",а!AH98="8 2,5",а!AH98="8 3",а!AH98="8 3,5",а!AH98="8 4",а!AH98="8 4,5",а!AH98="8 5",а!AH98="8 5,5",а!AH98="8 6",а!AH98="8 6,5",а!AH98="8 7",а!AH98="8а 0,5",а!AH98="8а 1",а!AH98="8а 1,5",а!AH98="8а 2",а!AH98="8а 2,5",а!AH98="8а 3",а!AH98="8а 3,5",а!AH98="8а 4",а!AH98="8а 4,5",а!AH98="8а 5",а!AH98="8а 5,5",а!AH98="8а 6",а!AH98="8а 6,5",а!AH98="8а 7",а!AH98="9 0,5",а!AH98="9 1",а!AH98="9 1,5",а!AH98="9 2",а!AH98="9 2,5",а!AH98="9 3",а!AH98="9 3,5",а!AH98="9 4",а!AH98="9 4,5",а!AH98="9 5",а!AH98="9 5,5",а!AH98="9 6",а!AH98="9 6,5",а!AH98="9 7",а!AH98="10 0,5",а!AH98="10 1",а!AH98="10 1,5",а!AH98="10 2",а!AH98="10 2,5",а!AH98="10 3",а!AH98="10 3,5",а!AH98="10 4",а!AH98="10 4,5",а!AH98="10 5",а!AH98="10 5,5",а!AH98="10 6",а!AH98="10 6,5",а!AH98="10 7"),CHOOSE(MATCH(а!AI98,{"7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00";"в";"о";"б";"к";"уо"},),б!AH95,б!AH95,б!AH95,б!AH95,б!AH95,б!AH95,б!AH95&amp;" 15.30-16.00",б!AH95&amp;" 15.30-16.30",б!AH95&amp;" 15.30-17.00",б!AH95&amp;" 15.30-17.30",б!AH95&amp;" 15.30-18.00",б!AH95&amp;" 15.30-18.30",б!AH95&amp;" 15.30-19.00",б!AH95&amp;" 15.30-19.30",б!AH95&amp;б!AH95&amp;"  15.30-20.00",б!AH95&amp;" 15.30-20.30",б!AH95&amp;" 15.30-21.00",б!AH95&amp;" 15.30-21.30",б!AH95&amp;" 15.30-22.00",б!AH95&amp;" 15.30-22.30",б!AH95&amp;" 15.30-23.00",б!AH95&amp;" 15.30-23.30",б!AH95&amp;" 15.30-00.00",б!AH95,б!AH95,б!AH95,б!AH95,б!AH95,б!AH95,б!AH95,б!AH95&amp;" 16.00-16.30",б!AH95&amp;" 16.00-17.00",б!AH95&amp;" 16.00-17.30",б!AH95&amp;" 16.00-18.00",б!AH95&amp;" 16.00-18.30",б!AH95&amp;" 16.00-19.00",б!AH95&amp;" 16.00-19.30",б!AH95&amp;" 16.00-20.00",б!AH95&amp;" 16.00-20.30",б!AH95&amp;" 16.00-21.00",б!AH95&amp;" 16.00-21.30",б!AH95&amp;" 16.00-22.00",б!AH95&amp;" 16.00-22.30",б!AH95&amp;" 16.00-23.00",б!AH95&amp;" 16.00-23.30",б!AH95&amp;" 16.00-00.00",б!AH95,б!AH95,б!AH95,б!AH95,б!AH95,б!AH95,б!AH95,б!AH95,б!AH95,б!AH95&amp;" 17.00-17.30",б!AH95&amp;" 17.00-18.00",б!AH95&amp;" 17.00-18.30",б!AH95&amp;" 17.00-19.00",б!AH95&amp;" 17.00-19.30",б!AH95&amp;" 17.00-20.00",б!AH95&amp;" 17.00-20.30",б!AH95&amp;" 17.00-21.00",б!AH95&amp;" 17.00-21.30",б!AH95&amp;" 17.00-22.00",б!AH95&amp;" 17.00-22.30",б!AH95&amp;" 17.00-23.00",б!AH95&amp;" 17.00-23.30",б!AH95&amp;" 17.00-00.00",б!AH95,б!AH95,б!AH95,б!AH95,б!AH95,б!AH95,б!AH95&amp;" 15.00-15.30",б!AH95&amp;" 15.00-16.00",б!AH95&amp;" 15.00-16.30",б!AH95&amp;" 15.00-17.00",б!AH95&amp;" 15.00-17.30",б!AH95&amp;" 15.00-18.00",б!AH95&amp;" 15.00-18.30",б!AH95&amp;" 15.00-19.00",б!AH95&amp;" 15.00-19.30",б!AH95&amp;" 15.00-20.00",б!AH95&amp;" 15.00-20.30",б!AH95&amp;" 15.00-21.00",б!AH95&amp;" 15.00-21.30",б!AH95&amp;" 15.00-22.00",б!AH95&amp;" 15.00-22.30",б!AH95&amp;" 15.00-23.00",б!AH95&amp;" 15.00-23.30",б!AH95&amp;" 15.00-00.00",б!AH95,б!AH95,б!AH95,б!AH95,б!AH95,б!AH95,б!AH95,б!AH95,б!AH95&amp;" 16.30-17.00",б!AH95&amp;" 16.30-17.30",б!AH95&amp;" 16.30-18.00",б!AH95&amp;" 16.30-18.30",б!AH95&amp;" 16.30-19.00",б!AH95&amp;" 16.30-19.30",б!AH95&amp;" 16.30-20.00",б!AH95&amp;" 16.30-20.30",б!AH95&amp;" 16.30-21.00",б!AH95&amp;" 16.30-21.30",б!AH95&amp;" 16.30-22.00",б!AH95&amp;" 16.30-22.30",б!AH95&amp;" 16.30-23.00",б!AH95&amp;" 16.30-23.30",б!AH95&amp;" 16.30-00.00",б!AH95,б!AH95,б!AH95,б!AH95,б!AH95,б!AH95,б!AH95,б!AH95,б!AH95,б!AH95,б!AH95,б!AH95&amp;" 18.00-18.30",б!AH95&amp;" 18.00-19.00",б!AH95&amp;" 18.00-19.30",б!AH95&amp;" 18.00-20.00",б!AH95&amp;" 18.00-20.30",б!AH95&amp;" 18.00-21.00",б!AH95&amp;" 18.00-21.30",б!AH95&amp;" 18.00-22.00",б!AH95&amp;" 18.00-22.30",б!AH95&amp;" 18.00-23.00",б!AH95&amp;" 18.00-23.30",б!AH95&amp;" 18.00-00.00",б!AH95&amp;" ",б!AH95&amp;" ",б!AH95&amp;" ",б!AH95&amp;" ",б!AH95&amp;" ",),CHOOSE(MATCH(а!AI98,{"7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02" s="37" t="e">
        <f>IF(а!AI98="","",IF(OR(а!AI98="7 0,5",а!AI98="7 1",а!AI98="7 1,5",а!AI98="7 2",а!AI98="7 2,5",а!AI98="7 3",а!AI98="7 3,5",а!AI98="7 4",а!AI98="7 4,5",а!AI98="7 5",а!AI98="7 5,5",а!AI98="7 6",а!AI98="7 6,5",а!AI98="7 7",а!AI98="7а 0,5",а!AI98="7а 1",а!AI98="7а 1,5",а!AI98="7а 2",а!AI98="7а 2,5",а!AI98="7а 3",а!AI98="7а 3,5",а!AI98="7а 4",а!AI98="7а 4,5",а!AI98="7а 5",а!AI98="7а 5,5",а!AI98="7а 6",а!AI98="7а 6,5",а!AI98="7а 7",а!AI98="8 0,5",а!AI98="8 1",а!AI98="8 1,5",а!AI98="8 2",а!AI98="8 2,5",а!AI98="8 3",а!AI98="8 3,5",а!AI98="8 4",а!AI98="8 4,5",а!AI98="8 5",а!AI98="8 5,5",а!AI98="8 6",а!AI98="8 6,5",а!AI98="8 7",а!AI98="8а 0,5",а!AI98="8а 1",а!AI98="8а 1,5",а!AI98="8а 2",а!AI98="8а 2,5",а!AI98="8а 3",а!AI98="8а 3,5",а!AI98="8а 4",а!AI98="8а 4,5",а!AI98="8а 5",а!AI98="8а 5,5",а!AI98="8а 6",а!AI98="8а 6,5",а!AI98="8а 7",а!AI98="9 0,5",а!AI98="9 1",а!AI98="9 1,5",а!AI98="9 2",а!AI98="9 2,5",а!AI98="9 3",а!AI98="9 3,5",а!AI98="9 4",а!AI98="9 4,5",а!AI98="9 5",а!AI98="9 5,5",а!AI98="9 6",а!AI98="9 6,5",а!AI98="9 7",а!AI98="10 0,5",а!AI98="10 1",а!AI98="10 1,5",а!AI98="10 2",а!AI98="10 2,5",а!AI98="10 3",а!AI98="10 3,5",а!AI98="10 4",а!AI98="10 4,5",а!AI98="10 5",а!AI98="10 5,5",а!AI98="10 6",а!AI98="10 6,5",а!AI98="10 7"),CHOOSE(MATCH(а!AJ98,{"7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00","в","о","б","к","уо"},),б!AI95,б!AI95,б!AI95,б!AI95,б!AI95,б!AI95,б!AI95&amp;" 15.30-16.00",б!AI95&amp;" 15.30-16.30",б!AI95&amp;" 15.30-17.00",б!AI95&amp;" 15.30-17.30",б!AI95&amp;" 15.30-18.00",б!AI95&amp;" 15.30-18.30",б!AI95&amp;" 15.30-19.00",б!AI95&amp;" 15.30-19.30",б!AI95&amp;б!AI95&amp;"  15.30-20.00",б!AI95&amp;" 15.30-20.30",б!AI95&amp;" 15.30-21.00",б!AI95&amp;" 15.30-21.30",б!AI95&amp;" 15.30-22.00",б!AI95&amp;" 15.30-22.30",б!AI95&amp;" 15.30-23.00",б!AI95&amp;" 15.30-23.30",б!AI95&amp;" 15.30-00.00",б!AI95,б!AI95,б!AI95,б!AI95,б!AI95,б!AI95,б!AI95,б!AI95&amp;" 16.00-16.30",б!AI95&amp;" 16.00-17.00",б!AI95&amp;" 16.00-17.30",б!AI95&amp;" 16.00-18.00",б!AI95&amp;" 16.00-18.30",б!AI95&amp;" 16.00-19.00",б!AI95&amp;" 16.00-19.30",б!AI95&amp;" 16.00-20.00",б!AI95&amp;" 16.00-20.30",б!AI95&amp;" 16.00-21.00",б!AI95&amp;" 16.00-21.30",б!AI95&amp;" 16.00-22.00",б!AI95&amp;" 16.00-22.30",б!AI95&amp;" 16.00-23.00",б!AI95&amp;" 16.00-23.30",б!AI95&amp;" 16.00-00.00",б!AI95,б!AI95,б!AI95,б!AI95,б!AI95,б!AI95,б!AI95,б!AI95,б!AI95,б!AI95&amp;" 17.00-17.30",б!AI95&amp;" 17.00-18.00",б!AI95&amp;" 17.00-18.30",б!AI95&amp;" 17.00-19.00",б!AI95&amp;" 17.00-19.30",б!AI95&amp;" 17.00-20.00",б!AI95&amp;" 17.00-20.30",б!AI95&amp;" 17.00-21.00",б!AI95&amp;" 17.00-21.30",б!AI95&amp;" 17.00-22.00",б!AI95&amp;" 17.00-22.30",б!AI95&amp;" 17.00-23.00",б!AI95&amp;" 17.00-23.30",б!AI95&amp;" 17.00-00.00",б!AI95,б!AI95,б!AI95,б!AI95,б!AI95,б!AI95,б!AI95&amp;" 15.00-15.30",б!AI95&amp;" 15.00-16.00",б!AI95&amp;" 15.00-16.30",б!AI95&amp;" 15.00-17.00",б!AI95&amp;" 15.00-17.30",б!AI95&amp;" 15.00-18.00",б!AI95&amp;" 15.00-18.30",б!AI95&amp;" 15.00-19.00",б!AI95&amp;" 15.00-19.30",б!AI95&amp;" 15.00-20.00",б!AI95&amp;" 15.00-20.30",б!AI95&amp;" 15.00-21.00",б!AI95&amp;" 15.00-21.30",б!AI95&amp;" 15.00-22.00",б!AI95&amp;" 15.00-22.30",б!AI95&amp;" 15.00-23.00",б!AI95&amp;" 15.00-23.30",б!AI95&amp;" 15.00-00.00",б!AI95,б!AI95,б!AI95,б!AI95,б!AI95,б!AI95,б!AI95,б!AI95,б!AI95&amp;" 16.30-17.00",б!AI95&amp;" 16.30-17.30",б!AI95&amp;" 16.30-18.00",б!AI95&amp;" 16.30-18.30",б!AI95&amp;" 16.30-19.00",б!AI95&amp;" 16.30-19.30",б!AI95&amp;" 16.30-20.00",б!AI95&amp;" 16.30-20.30",б!AI95&amp;" 16.30-21.00",б!AI95&amp;" 16.30-21.30",б!AI95&amp;" 16.30-22.00",б!AI95&amp;" 16.30-22.30",б!AI95&amp;" 16.30-23.00",б!AI95&amp;" 16.30-23.30",б!AI95&amp;" 16.30-00.00",б!AI95,б!AI95,б!AI95,б!AI95,б!AI95,б!AI95,б!AI95,б!AI95,б!AI95,б!AI95,б!AI95,б!AI95&amp;" 18.00-18.30",б!AI95&amp;" 18.00-19.00",б!AI95&amp;" 18.00-19.30",б!AI95&amp;" 18.00-20.00",б!AI95&amp;" 18.00-20.30",б!AI95&amp;" 18.00-21.00",б!AI95&amp;" 18.00-21.30",б!AI95&amp;" 18.00-22.00",б!AI95&amp;" 18.00-22.30",б!AI95&amp;" 18.00-23.00",б!AI95&amp;" 18.00-23.30",б!AI95&amp;" 18.00-00.00",б!AI95&amp;" ",б!AI95&amp;" ",б!AI95&amp;" ",б!AI95&amp;" ",б!AI95&amp;" ",),CHOOSE(MATCH(а!AJ98,{"7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02" s="37" t="str">
        <f>IF(а!AJ98="","",IF(OR(а!AJ98="7 0,5",а!AJ98="7 1",а!AJ98="7 1,5",а!AJ98="7 2",а!AJ98="7 2,5",а!AJ98="7 3",а!AJ98="7 3,5",а!AJ98="7 4",а!AJ98="7 4,5",а!AJ98="7 5",а!AJ98="7 5,5",а!AJ98="7 6",а!AJ98="7 6,5",а!AJ98="7 7",а!AJ98="7а 0,5",а!AJ98="7а 1",а!AJ98="7а 1,5",а!AJ98="7а 2",а!AJ98="7а 2,5",а!AJ98="7а 3",а!AJ98="7а 3,5",а!AJ98="7а 4",а!AJ98="7а 4,5",а!AJ98="7а 5",а!AJ98="7а 5,5",а!AJ98="7а 6",а!AJ98="7а 6,5",а!AJ98="7а 7",а!AJ98="8 0,5",а!AJ98="8 1",а!AJ98="8 1,5",а!AJ98="8 2",а!AJ98="8 2,5",а!AJ98="8 3",а!AJ98="8 3,5",а!AJ98="8 4",а!AJ98="8 4,5",а!AJ98="8 5",а!AJ98="8 5,5",а!AJ98="8 6",а!AJ98="8 6,5",а!AJ98="8 7",а!AJ98="8а 0,5",а!AJ98="8а 1",а!AJ98="8а 1,5",а!AJ98="8а 2",а!AJ98="8а 2,5",а!AJ98="8а 3",а!AJ98="8а 3,5",а!AJ98="8а 4",а!AJ98="8а 4,5",а!AJ98="8а 5",а!AJ98="8а 5,5",а!AJ98="8а 6",а!AJ98="8а 6,5",а!AJ98="8а 7",а!AJ98="9 0,5",а!AJ98="9 1",а!AJ98="9 1,5",а!AJ98="9 2",а!AJ98="9 2,5",а!AJ98="9 3",а!AJ98="9 3,5",а!AJ98="9 4",а!AJ98="9 4,5",а!AJ98="9 5",а!AJ98="9 5,5",а!AJ98="9 6",а!AJ98="9 6,5",а!AJ98="9 7",а!AJ98="10 0,5",а!AJ98="10 1",а!AJ98="10 1,5",а!AJ98="10 2",а!AJ98="10 2,5",а!AJ98="10 3",а!AJ98="10 3,5",а!AJ98="10 4",а!AJ98="10 4,5",а!AJ98="10 5",а!AJ98="10 5,5",а!AJ98="10 6",а!AJ98="10 6,5",а!AJ98="10 7"),CHOOSE(MATCH(а!AK98,{"7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00","в","о","б","к","уо"},),б!AJ95,б!AJ95,б!AJ95,б!AJ95,б!AJ95,б!AJ95,б!AJ95&amp;" 15.30-16.00",б!AJ95&amp;" 15.30-16.30",б!AJ95&amp;" 15.30-17.00",б!AJ95&amp;" 15.30-17.30",б!AJ95&amp;" 15.30-18.00",б!AJ95&amp;" 15.30-18.30",б!AJ95&amp;" 15.30-19.00",б!AJ95&amp;" 15.30-19.30",б!AJ95&amp;б!AJ95&amp;"  15.30-20.00",б!AJ95&amp;" 15.30-20.30",б!AJ95&amp;" 15.30-21.00",б!AJ95&amp;" 15.30-21.30",б!AJ95&amp;" 15.30-22.00",б!AJ95&amp;" 15.30-22.30",б!AJ95&amp;" 15.30-23.00",б!AJ95&amp;" 15.30-23.30",б!AJ95&amp;" 15.30-00.00",б!AJ95,б!AJ95,б!AJ95,б!AJ95,б!AJ95,б!AJ95,б!AJ95,б!AJ95&amp;" 16.00-16.30",б!AJ95&amp;" 16.00-17.00",б!AJ95&amp;" 16.00-17.30",б!AJ95&amp;" 16.00-18.00",б!AJ95&amp;" 16.00-18.30",б!AJ95&amp;" 16.00-19.00",б!AJ95&amp;" 16.00-19.30",б!AJ95&amp;" 16.00-20.00",б!AJ95&amp;" 16.00-20.30",б!AJ95&amp;" 16.00-21.00",б!AJ95&amp;" 16.00-21.30",б!AJ95&amp;" 16.00-22.00",б!AJ95&amp;" 16.00-22.30",б!AJ95&amp;" 16.00-23.00",б!AJ95&amp;" 16.00-23.30",б!AJ95&amp;" 16.00-00.00",б!AJ95,б!AJ95,б!AJ95,б!AJ95,б!AJ95,б!AJ95,б!AJ95,б!AJ95,б!AJ95,б!AJ95&amp;" 17.00-17.30",б!AJ95&amp;" 17.00-18.00",б!AJ95&amp;" 17.00-18.30",б!AJ95&amp;" 17.00-19.00",б!AJ95&amp;" 17.00-19.30",б!AJ95&amp;" 17.00-20.00",б!AJ95&amp;" 17.00-20.30",б!AJ95&amp;" 17.00-21.00",б!AJ95&amp;" 17.00-21.30",б!AJ95&amp;" 17.00-22.00",б!AJ95&amp;" 17.00-22.30",б!AJ95&amp;" 17.00-23.00",б!AJ95&amp;" 17.00-23.30",б!AJ95&amp;" 17.00-00.00",б!AJ95,б!AJ95,б!AJ95,б!AJ95,б!AJ95,б!AJ95,б!AJ95&amp;" 15.00-15.30",б!AJ95&amp;" 15.00-16.00",б!AJ95&amp;" 15.00-16.30",б!AJ95&amp;" 15.00-17.00",б!AJ95&amp;" 15.00-17.30",б!AJ95&amp;" 15.00-18.00",б!AJ95&amp;" 15.00-18.30",б!AJ95&amp;" 15.00-19.00",б!AJ95&amp;" 15.00-19.30",б!AJ95&amp;" 15.00-20.00",б!AJ95&amp;" 15.00-20.30",б!AJ95&amp;" 15.00-21.00",б!AJ95&amp;" 15.00-21.30",б!AJ95&amp;" 15.00-22.00",б!AJ95&amp;" 15.00-22.30",б!AJ95&amp;" 15.00-23.00",б!AJ95&amp;" 15.00-23.30",б!AJ95&amp;" 15.00-00.00",б!AJ95,б!AJ95,б!AJ95,б!AJ95,б!AJ95,б!AJ95,б!AJ95,б!AJ95,б!AJ95&amp;" 16.30-17.00",б!AJ95&amp;" 16.30-17.30",б!AJ95&amp;" 16.30-18.00",б!AJ95&amp;" 16.30-18.30",б!AJ95&amp;" 16.30-19.00",б!AJ95&amp;" 16.30-19.30",б!AJ95&amp;" 16.30-20.00",б!AJ95&amp;" 16.30-20.30",б!AJ95&amp;" 16.30-21.00",б!AJ95&amp;" 16.30-21.30",б!AJ95&amp;" 16.30-22.00",б!AJ95&amp;" 16.30-22.30",б!AJ95&amp;" 16.30-23.00",б!AJ95&amp;" 16.30-23.30",б!AJ95&amp;" 16.30-00.00",б!AJ95,б!AJ95,б!AJ95,б!AJ95,б!AJ95,б!AJ95,б!AJ95,б!AJ95,б!AJ95,б!AJ95,б!AJ95,б!AJ95&amp;" 18.00-18.30",б!AJ95&amp;" 18.00-19.00",б!AJ95&amp;" 18.00-19.30",б!AJ95&amp;" 18.00-20.00",б!AJ95&amp;" 18.00-20.30",б!AJ95&amp;" 18.00-21.00",б!AJ95&amp;" 18.00-21.30",б!AJ95&amp;" 18.00-22.00",б!AJ95&amp;" 18.00-22.30",б!AJ95&amp;" 18.00-23.00",б!AJ95&amp;" 18.00-23.30",б!AJ95&amp;" 18.00-00.00",б!AJ95&amp;" ",б!AJ95&amp;" ",б!AJ95&amp;" ",б!AJ95&amp;" ",б!AJ95&amp;" ",),CHOOSE(MATCH(а!AK98,{"7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102" s="10"/>
      <c r="AL102" s="11"/>
      <c r="AM102" s="53"/>
      <c r="AN102" s="54"/>
      <c r="AO102" s="73"/>
      <c r="AP102" s="11"/>
      <c r="AQ102" s="9"/>
    </row>
    <row r="103" ht="30" customHeight="true" spans="1:43">
      <c r="A103" s="12">
        <v>11</v>
      </c>
      <c r="B103" s="3" t="s">
        <v>84</v>
      </c>
      <c r="C103" s="14" t="s">
        <v>28</v>
      </c>
      <c r="D103" s="15"/>
      <c r="E103" s="27" t="str">
        <f>IF(OR(а!E106="7 0,5",а!E106="7 1",а!E106="7 1,5",а!E106="7 2",а!E106="7 2,5",а!E106="7 3",а!E106="7 3,5",а!E106="7 4",а!E106="7 4,5",а!E106="7 5",а!E106="7 5,5",а!E106="7 6",а!E106="7 6,5",а!E106="7 7",а!E106="7а 0,5",а!E106="7а 1",а!E106="7а 1,5",а!E106="7а 2",а!E106="7а 2,5",а!E106="7а 3",а!E106="7а 3,5",а!E106="7а 4",а!E106="7а 4,5",а!E106="7а 5",а!E106="7а 5,5",а!E106="7а 6",а!E106="7а 6,5",а!E106="7а 7",а!E106="8 0,5",а!E106="8 1",а!E106="8 1,5",а!E106="8 2",а!E106="8 2,5",а!E106="8 3",а!E106="8 3,5",а!E106="8 4",а!E106="8 4,5",а!E106="8 5",а!E106="8 5,5",а!E106="8 6",а!E106="8 6,5",а!E106="8 7",а!E106="8а 0,5",а!E106="8а 1",а!E106="8а 1,5",а!E106="8а 2",а!E106="8а 2,5",а!E106="8а 3",а!E106="8а 3,5",а!E106="8а 4",а!E106="8а 4,5",а!E106="8а 5",а!E106="8а 5,5",а!E106="8а 6",а!E106="8а 6,5",а!E106="8а 7",а!E106="9 0,5",а!E106="9 1",а!E106="9 1,5",а!E106="9 2",а!E106="9 2,5",а!E106="9 3",а!E106="9 3,5",а!E106="9 4",а!E106="9 4,5",а!E106="9 5",а!E106="9 5,5",а!E106="9 6",а!E106="9 6,5",а!E106="9 7",а!E106="10 0,5",а!E106="10 1",а!E106="10 1,5",а!E106="10 2",а!E106="10 2,5",а!E106="10 3",а!E106="10 3,5",а!E106="10 4",а!E106="10 4,5",а!E106="10 5",а!E106="10 5,5",а!E106="10 6",а!E106="10 6,5",а!E106="10 7"),CHOOSE(MATCH(а!E106,{"7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03" s="27" t="str">
        <f>IF(OR(а!F106="7 0,5",а!F106="7 1",а!F106="7 1,5",а!F106="7 2",а!F106="7 2,5",а!F106="7 3",а!F106="7 3,5",а!F106="7 4",а!F106="7 4,5",а!F106="7 5",а!F106="7 5,5",а!F106="7 6",а!F106="7 6,5",а!F106="7 7",а!F106="7а 0,5",а!F106="7а 1",а!F106="7а 1,5",а!F106="7а 2",а!F106="7а 2,5",а!F106="7а 3",а!F106="7а 3,5",а!F106="7а 4",а!F106="7а 4,5",а!F106="7а 5",а!F106="7а 5,5",а!F106="7а 6",а!F106="7а 6,5",а!F106="7а 7",а!F106="8 0,5",а!F106="8 1",а!F106="8 1,5",а!F106="8 2",а!F106="8 2,5",а!F106="8 3",а!F106="8 3,5",а!F106="8 4",а!F106="8 4,5",а!F106="8 5",а!F106="8 5,5",а!F106="8 6",а!F106="8 6,5",а!F106="8 7",а!F106="8а 0,5",а!F106="8а 1",а!F106="8а 1,5",а!F106="8а 2",а!F106="8а 2,5",а!F106="8а 3",а!F106="8а 3,5",а!F106="8а 4",а!F106="8а 4,5",а!F106="8а 5",а!F106="8а 5,5",а!F106="8а 6",а!F106="8а 6,5",а!F106="8а 7",а!F106="9 0,5",а!F106="9 1",а!F106="9 1,5",а!F106="9 2",а!F106="9 2,5",а!F106="9 3",а!F106="9 3,5",а!F106="9 4",а!F106="9 4,5",а!F106="9 5",а!F106="9 5,5",а!F106="9 6",а!F106="9 6,5",а!F106="9 7",а!F106="10 0,5",а!F106="10 1",а!F106="10 1,5",а!F106="10 2",а!F106="10 2,5",а!F106="10 3",а!F106="10 3,5",а!F106="10 4",а!F106="10 4,5",а!F106="10 5",а!F106="10 5,5",а!F106="10 6",а!F106="10 6,5",а!F106="10 7"),CHOOSE(MATCH(а!F106,{"7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03" s="27" t="str">
        <f>IF(OR(а!G106="7 0,5",а!G106="7 1",а!G106="7 1,5",а!G106="7 2",а!G106="7 2,5",а!G106="7 3",а!G106="7 3,5",а!G106="7 4",а!G106="7 4,5",а!G106="7 5",а!G106="7 5,5",а!G106="7 6",а!G106="7 6,5",а!G106="7 7",а!G106="7а 0,5",а!G106="7а 1",а!G106="7а 1,5",а!G106="7а 2",а!G106="7а 2,5",а!G106="7а 3",а!G106="7а 3,5",а!G106="7а 4",а!G106="7а 4,5",а!G106="7а 5",а!G106="7а 5,5",а!G106="7а 6",а!G106="7а 6,5",а!G106="7а 7",а!G106="8 0,5",а!G106="8 1",а!G106="8 1,5",а!G106="8 2",а!G106="8 2,5",а!G106="8 3",а!G106="8 3,5",а!G106="8 4",а!G106="8 4,5",а!G106="8 5",а!G106="8 5,5",а!G106="8 6",а!G106="8 6,5",а!G106="8 7",а!G106="8а 0,5",а!G106="8а 1",а!G106="8а 1,5",а!G106="8а 2",а!G106="8а 2,5",а!G106="8а 3",а!G106="8а 3,5",а!G106="8а 4",а!G106="8а 4,5",а!G106="8а 5",а!G106="8а 5,5",а!G106="8а 6",а!G106="8а 6,5",а!G106="8а 7",а!G106="9 0,5",а!G106="9 1",а!G106="9 1,5",а!G106="9 2",а!G106="9 2,5",а!G106="9 3",а!G106="9 3,5",а!G106="9 4",а!G106="9 4,5",а!G106="9 5",а!G106="9 5,5",а!G106="9 6",а!G106="9 6,5",а!G106="9 7",а!G106="10 0,5",а!G106="10 1",а!G106="10 1,5",а!G106="10 2",а!G106="10 2,5",а!G106="10 3",а!G106="10 3,5",а!G106="10 4",а!G106="10 4,5",а!G106="10 5",а!G106="10 5,5",а!G106="10 6",а!G106="10 6,5",а!G106="10 7"),CHOOSE(MATCH(а!G106,{"7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03" s="27" t="str">
        <f>IF(OR(а!H106="7 0,5",а!H106="7 1",а!H106="7 1,5",а!H106="7 2",а!H106="7 2,5",а!H106="7 3",а!H106="7 3,5",а!H106="7 4",а!H106="7 4,5",а!H106="7 5",а!H106="7 5,5",а!H106="7 6",а!H106="7 6,5",а!H106="7 7",а!H106="7а 0,5",а!H106="7а 1",а!H106="7а 1,5",а!H106="7а 2",а!H106="7а 2,5",а!H106="7а 3",а!H106="7а 3,5",а!H106="7а 4",а!H106="7а 4,5",а!H106="7а 5",а!H106="7а 5,5",а!H106="7а 6",а!H106="7а 6,5",а!H106="7а 7",а!H106="8 0,5",а!H106="8 1",а!H106="8 1,5",а!H106="8 2",а!H106="8 2,5",а!H106="8 3",а!H106="8 3,5",а!H106="8 4",а!H106="8 4,5",а!H106="8 5",а!H106="8 5,5",а!H106="8 6",а!H106="8 6,5",а!H106="8 7",а!H106="8а 0,5",а!H106="8а 1",а!H106="8а 1,5",а!H106="8а 2",а!H106="8а 2,5",а!H106="8а 3",а!H106="8а 3,5",а!H106="8а 4",а!H106="8а 4,5",а!H106="8а 5",а!H106="8а 5,5",а!H106="8а 6",а!H106="8а 6,5",а!H106="8а 7",а!H106="9 0,5",а!H106="9 1",а!H106="9 1,5",а!H106="9 2",а!H106="9 2,5",а!H106="9 3",а!H106="9 3,5",а!H106="9 4",а!H106="9 4,5",а!H106="9 5",а!H106="9 5,5",а!H106="9 6",а!H106="9 6,5",а!H106="9 7",а!H106="10 0,5",а!H106="10 1",а!H106="10 1,5",а!H106="10 2",а!H106="10 2,5",а!H106="10 3",а!H106="10 3,5",а!H106="10 4",а!H106="10 4,5",а!H106="10 5",а!H106="10 5,5",а!H106="10 6",а!H106="10 6,5",а!H106="10 7"),CHOOSE(MATCH(а!H106,{"7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03" s="27" t="str">
        <f>IF(OR(а!I106="7 0,5",а!I106="7 1",а!I106="7 1,5",а!I106="7 2",а!I106="7 2,5",а!I106="7 3",а!I106="7 3,5",а!I106="7 4",а!I106="7 4,5",а!I106="7 5",а!I106="7 5,5",а!I106="7 6",а!I106="7 6,5",а!I106="7 7",а!I106="7а 0,5",а!I106="7а 1",а!I106="7а 1,5",а!I106="7а 2",а!I106="7а 2,5",а!I106="7а 3",а!I106="7а 3,5",а!I106="7а 4",а!I106="7а 4,5",а!I106="7а 5",а!I106="7а 5,5",а!I106="7а 6",а!I106="7а 6,5",а!I106="7а 7",а!I106="8 0,5",а!I106="8 1",а!I106="8 1,5",а!I106="8 2",а!I106="8 2,5",а!I106="8 3",а!I106="8 3,5",а!I106="8 4",а!I106="8 4,5",а!I106="8 5",а!I106="8 5,5",а!I106="8 6",а!I106="8 6,5",а!I106="8 7",а!I106="8а 0,5",а!I106="8а 1",а!I106="8а 1,5",а!I106="8а 2",а!I106="8а 2,5",а!I106="8а 3",а!I106="8а 3,5",а!I106="8а 4",а!I106="8а 4,5",а!I106="8а 5",а!I106="8а 5,5",а!I106="8а 6",а!I106="8а 6,5",а!I106="8а 7",а!I106="9 0,5",а!I106="9 1",а!I106="9 1,5",а!I106="9 2",а!I106="9 2,5",а!I106="9 3",а!I106="9 3,5",а!I106="9 4",а!I106="9 4,5",а!I106="9 5",а!I106="9 5,5",а!I106="9 6",а!I106="9 6,5",а!I106="9 7",а!I106="10 0,5",а!I106="10 1",а!I106="10 1,5",а!I106="10 2",а!I106="10 2,5",а!I106="10 3",а!I106="10 3,5",а!I106="10 4",а!I106="10 4,5",а!I106="10 5",а!I106="10 5,5",а!I106="10 6",а!I106="10 6,5",а!I106="10 7"),CHOOSE(MATCH(а!I106,{"7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03" s="27" t="str">
        <f>IF(OR(а!J106="7 0,5",а!J106="7 1",а!J106="7 1,5",а!J106="7 2",а!J106="7 2,5",а!J106="7 3",а!J106="7 3,5",а!J106="7 4",а!J106="7 4,5",а!J106="7 5",а!J106="7 5,5",а!J106="7 6",а!J106="7 6,5",а!J106="7 7",а!J106="7а 0,5",а!J106="7а 1",а!J106="7а 1,5",а!J106="7а 2",а!J106="7а 2,5",а!J106="7а 3",а!J106="7а 3,5",а!J106="7а 4",а!J106="7а 4,5",а!J106="7а 5",а!J106="7а 5,5",а!J106="7а 6",а!J106="7а 6,5",а!J106="7а 7",а!J106="8 0,5",а!J106="8 1",а!J106="8 1,5",а!J106="8 2",а!J106="8 2,5",а!J106="8 3",а!J106="8 3,5",а!J106="8 4",а!J106="8 4,5",а!J106="8 5",а!J106="8 5,5",а!J106="8 6",а!J106="8 6,5",а!J106="8 7",а!J106="8а 0,5",а!J106="8а 1",а!J106="8а 1,5",а!J106="8а 2",а!J106="8а 2,5",а!J106="8а 3",а!J106="8а 3,5",а!J106="8а 4",а!J106="8а 4,5",а!J106="8а 5",а!J106="8а 5,5",а!J106="8а 6",а!J106="8а 6,5",а!J106="8а 7",а!J106="9 0,5",а!J106="9 1",а!J106="9 1,5",а!J106="9 2",а!J106="9 2,5",а!J106="9 3",а!J106="9 3,5",а!J106="9 4",а!J106="9 4,5",а!J106="9 5",а!J106="9 5,5",а!J106="9 6",а!J106="9 6,5",а!J106="9 7",а!J106="10 0,5",а!J106="10 1",а!J106="10 1,5",а!J106="10 2",а!J106="10 2,5",а!J106="10 3",а!J106="10 3,5",а!J106="10 4",а!J106="10 4,5",а!J106="10 5",а!J106="10 5,5",а!J106="10 6",а!J106="10 6,5",а!J106="10 7"),CHOOSE(MATCH(а!J106,{"7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03" s="27" t="str">
        <f>IF(OR(а!K106="7 0,5",а!K106="7 1",а!K106="7 1,5",а!K106="7 2",а!K106="7 2,5",а!K106="7 3",а!K106="7 3,5",а!K106="7 4",а!K106="7 4,5",а!K106="7 5",а!K106="7 5,5",а!K106="7 6",а!K106="7 6,5",а!K106="7 7",а!K106="7а 0,5",а!K106="7а 1",а!K106="7а 1,5",а!K106="7а 2",а!K106="7а 2,5",а!K106="7а 3",а!K106="7а 3,5",а!K106="7а 4",а!K106="7а 4,5",а!K106="7а 5",а!K106="7а 5,5",а!K106="7а 6",а!K106="7а 6,5",а!K106="7а 7",а!K106="8 0,5",а!K106="8 1",а!K106="8 1,5",а!K106="8 2",а!K106="8 2,5",а!K106="8 3",а!K106="8 3,5",а!K106="8 4",а!K106="8 4,5",а!K106="8 5",а!K106="8 5,5",а!K106="8 6",а!K106="8 6,5",а!K106="8 7",а!K106="8а 0,5",а!K106="8а 1",а!K106="8а 1,5",а!K106="8а 2",а!K106="8а 2,5",а!K106="8а 3",а!K106="8а 3,5",а!K106="8а 4",а!K106="8а 4,5",а!K106="8а 5",а!K106="8а 5,5",а!K106="8а 6",а!K106="8а 6,5",а!K106="8а 7",а!K106="9 0,5",а!K106="9 1",а!K106="9 1,5",а!K106="9 2",а!K106="9 2,5",а!K106="9 3",а!K106="9 3,5",а!K106="9 4",а!K106="9 4,5",а!K106="9 5",а!K106="9 5,5",а!K106="9 6",а!K106="9 6,5",а!K106="9 7",а!K106="10 0,5",а!K106="10 1",а!K106="10 1,5",а!K106="10 2",а!K106="10 2,5",а!K106="10 3",а!K106="10 3,5",а!K106="10 4",а!K106="10 4,5",а!K106="10 5",а!K106="10 5,5",а!K106="10 6",а!K106="10 6,5",а!K106="10 7"),CHOOSE(MATCH(а!K106,{"7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03" s="27" t="str">
        <f>IF(OR(а!L106="7 0,5",а!L106="7 1",а!L106="7 1,5",а!L106="7 2",а!L106="7 2,5",а!L106="7 3",а!L106="7 3,5",а!L106="7 4",а!L106="7 4,5",а!L106="7 5",а!L106="7 5,5",а!L106="7 6",а!L106="7 6,5",а!L106="7 7",а!L106="7а 0,5",а!L106="7а 1",а!L106="7а 1,5",а!L106="7а 2",а!L106="7а 2,5",а!L106="7а 3",а!L106="7а 3,5",а!L106="7а 4",а!L106="7а 4,5",а!L106="7а 5",а!L106="7а 5,5",а!L106="7а 6",а!L106="7а 6,5",а!L106="7а 7",а!L106="8 0,5",а!L106="8 1",а!L106="8 1,5",а!L106="8 2",а!L106="8 2,5",а!L106="8 3",а!L106="8 3,5",а!L106="8 4",а!L106="8 4,5",а!L106="8 5",а!L106="8 5,5",а!L106="8 6",а!L106="8 6,5",а!L106="8 7",а!L106="8а 0,5",а!L106="8а 1",а!L106="8а 1,5",а!L106="8а 2",а!L106="8а 2,5",а!L106="8а 3",а!L106="8а 3,5",а!L106="8а 4",а!L106="8а 4,5",а!L106="8а 5",а!L106="8а 5,5",а!L106="8а 6",а!L106="8а 6,5",а!L106="8а 7",а!L106="9 0,5",а!L106="9 1",а!L106="9 1,5",а!L106="9 2",а!L106="9 2,5",а!L106="9 3",а!L106="9 3,5",а!L106="9 4",а!L106="9 4,5",а!L106="9 5",а!L106="9 5,5",а!L106="9 6",а!L106="9 6,5",а!L106="9 7",а!L106="10 0,5",а!L106="10 1",а!L106="10 1,5",а!L106="10 2",а!L106="10 2,5",а!L106="10 3",а!L106="10 3,5",а!L106="10 4",а!L106="10 4,5",а!L106="10 5",а!L106="10 5,5",а!L106="10 6",а!L106="10 6,5",а!L106="10 7"),CHOOSE(MATCH(а!L106,{"7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03" s="27" t="str">
        <f>IF(OR(а!M106="7 0,5",а!M106="7 1",а!M106="7 1,5",а!M106="7 2",а!M106="7 2,5",а!M106="7 3",а!M106="7 3,5",а!M106="7 4",а!M106="7 4,5",а!M106="7 5",а!M106="7 5,5",а!M106="7 6",а!M106="7 6,5",а!M106="7 7",а!M106="7а 0,5",а!M106="7а 1",а!M106="7а 1,5",а!M106="7а 2",а!M106="7а 2,5",а!M106="7а 3",а!M106="7а 3,5",а!M106="7а 4",а!M106="7а 4,5",а!M106="7а 5",а!M106="7а 5,5",а!M106="7а 6",а!M106="7а 6,5",а!M106="7а 7",а!M106="8 0,5",а!M106="8 1",а!M106="8 1,5",а!M106="8 2",а!M106="8 2,5",а!M106="8 3",а!M106="8 3,5",а!M106="8 4",а!M106="8 4,5",а!M106="8 5",а!M106="8 5,5",а!M106="8 6",а!M106="8 6,5",а!M106="8 7",а!M106="8а 0,5",а!M106="8а 1",а!M106="8а 1,5",а!M106="8а 2",а!M106="8а 2,5",а!M106="8а 3",а!M106="8а 3,5",а!M106="8а 4",а!M106="8а 4,5",а!M106="8а 5",а!M106="8а 5,5",а!M106="8а 6",а!M106="8а 6,5",а!M106="8а 7",а!M106="9 0,5",а!M106="9 1",а!M106="9 1,5",а!M106="9 2",а!M106="9 2,5",а!M106="9 3",а!M106="9 3,5",а!M106="9 4",а!M106="9 4,5",а!M106="9 5",а!M106="9 5,5",а!M106="9 6",а!M106="9 6,5",а!M106="9 7",а!M106="10 0,5",а!M106="10 1",а!M106="10 1,5",а!M106="10 2",а!M106="10 2,5",а!M106="10 3",а!M106="10 3,5",а!M106="10 4",а!M106="10 4,5",а!M106="10 5",а!M106="10 5,5",а!M106="10 6",а!M106="10 6,5",а!M106="10 7"),CHOOSE(MATCH(а!M106,{"7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03" s="27" t="str">
        <f>IF(OR(а!N106="7 0,5",а!N106="7 1",а!N106="7 1,5",а!N106="7 2",а!N106="7 2,5",а!N106="7 3",а!N106="7 3,5",а!N106="7 4",а!N106="7 4,5",а!N106="7 5",а!N106="7 5,5",а!N106="7 6",а!N106="7 6,5",а!N106="7 7",а!N106="7а 0,5",а!N106="7а 1",а!N106="7а 1,5",а!N106="7а 2",а!N106="7а 2,5",а!N106="7а 3",а!N106="7а 3,5",а!N106="7а 4",а!N106="7а 4,5",а!N106="7а 5",а!N106="7а 5,5",а!N106="7а 6",а!N106="7а 6,5",а!N106="7а 7",а!N106="8 0,5",а!N106="8 1",а!N106="8 1,5",а!N106="8 2",а!N106="8 2,5",а!N106="8 3",а!N106="8 3,5",а!N106="8 4",а!N106="8 4,5",а!N106="8 5",а!N106="8 5,5",а!N106="8 6",а!N106="8 6,5",а!N106="8 7",а!N106="8а 0,5",а!N106="8а 1",а!N106="8а 1,5",а!N106="8а 2",а!N106="8а 2,5",а!N106="8а 3",а!N106="8а 3,5",а!N106="8а 4",а!N106="8а 4,5",а!N106="8а 5",а!N106="8а 5,5",а!N106="8а 6",а!N106="8а 6,5",а!N106="8а 7",а!N106="9 0,5",а!N106="9 1",а!N106="9 1,5",а!N106="9 2",а!N106="9 2,5",а!N106="9 3",а!N106="9 3,5",а!N106="9 4",а!N106="9 4,5",а!N106="9 5",а!N106="9 5,5",а!N106="9 6",а!N106="9 6,5",а!N106="9 7",а!N106="10 0,5",а!N106="10 1",а!N106="10 1,5",а!N106="10 2",а!N106="10 2,5",а!N106="10 3",а!N106="10 3,5",а!N106="10 4",а!N106="10 4,5",а!N106="10 5",а!N106="10 5,5",а!N106="10 6",а!N106="10 6,5",а!N106="10 7"),CHOOSE(MATCH(а!N106,{"7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03" s="27" t="str">
        <f>IF(OR(а!O106="7 0,5",а!O106="7 1",а!O106="7 1,5",а!O106="7 2",а!O106="7 2,5",а!O106="7 3",а!O106="7 3,5",а!O106="7 4",а!O106="7 4,5",а!O106="7 5",а!O106="7 5,5",а!O106="7 6",а!O106="7 6,5",а!O106="7 7",а!O106="7а 0,5",а!O106="7а 1",а!O106="7а 1,5",а!O106="7а 2",а!O106="7а 2,5",а!O106="7а 3",а!O106="7а 3,5",а!O106="7а 4",а!O106="7а 4,5",а!O106="7а 5",а!O106="7а 5,5",а!O106="7а 6",а!O106="7а 6,5",а!O106="7а 7",а!O106="8 0,5",а!O106="8 1",а!O106="8 1,5",а!O106="8 2",а!O106="8 2,5",а!O106="8 3",а!O106="8 3,5",а!O106="8 4",а!O106="8 4,5",а!O106="8 5",а!O106="8 5,5",а!O106="8 6",а!O106="8 6,5",а!O106="8 7",а!O106="8а 0,5",а!O106="8а 1",а!O106="8а 1,5",а!O106="8а 2",а!O106="8а 2,5",а!O106="8а 3",а!O106="8а 3,5",а!O106="8а 4",а!O106="8а 4,5",а!O106="8а 5",а!O106="8а 5,5",а!O106="8а 6",а!O106="8а 6,5",а!O106="8а 7",а!O106="9 0,5",а!O106="9 1",а!O106="9 1,5",а!O106="9 2",а!O106="9 2,5",а!O106="9 3",а!O106="9 3,5",а!O106="9 4",а!O106="9 4,5",а!O106="9 5",а!O106="9 5,5",а!O106="9 6",а!O106="9 6,5",а!O106="9 7",а!O106="10 0,5",а!O106="10 1",а!O106="10 1,5",а!O106="10 2",а!O106="10 2,5",а!O106="10 3",а!O106="10 3,5",а!O106="10 4",а!O106="10 4,5",а!O106="10 5",а!O106="10 5,5",а!O106="10 6",а!O106="10 6,5",а!O106="10 7"),CHOOSE(MATCH(а!O106,{"7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00.00-00.30</v>
      </c>
      <c r="P103" s="27" t="str">
        <f>IF(OR(а!P106="7 0,5",а!P106="7 1",а!P106="7 1,5",а!P106="7 2",а!P106="7 2,5",а!P106="7 3",а!P106="7 3,5",а!P106="7 4",а!P106="7 4,5",а!P106="7 5",а!P106="7 5,5",а!P106="7 6",а!P106="7 6,5",а!P106="7 7",а!P106="7а 0,5",а!P106="7а 1",а!P106="7а 1,5",а!P106="7а 2",а!P106="7а 2,5",а!P106="7а 3",а!P106="7а 3,5",а!P106="7а 4",а!P106="7а 4,5",а!P106="7а 5",а!P106="7а 5,5",а!P106="7а 6",а!P106="7а 6,5",а!P106="7а 7",а!P106="8 0,5",а!P106="8 1",а!P106="8 1,5",а!P106="8 2",а!P106="8 2,5",а!P106="8 3",а!P106="8 3,5",а!P106="8 4",а!P106="8 4,5",а!P106="8 5",а!P106="8 5,5",а!P106="8 6",а!P106="8 6,5",а!P106="8 7",а!P106="8а 0,5",а!P106="8а 1",а!P106="8а 1,5",а!P106="8а 2",а!P106="8а 2,5",а!P106="8а 3",а!P106="8а 3,5",а!P106="8а 4",а!P106="8а 4,5",а!P106="8а 5",а!P106="8а 5,5",а!P106="8а 6",а!P106="8а 6,5",а!P106="8а 7",а!P106="9 0,5",а!P106="9 1",а!P106="9 1,5",а!P106="9 2",а!P106="9 2,5",а!P106="9 3",а!P106="9 3,5",а!P106="9 4",а!P106="9 4,5",а!P106="9 5",а!P106="9 5,5",а!P106="9 6",а!P106="9 6,5",а!P106="9 7",а!P106="10 0,5",а!P106="10 1",а!P106="10 1,5",а!P106="10 2",а!P106="10 2,5",а!P106="10 3",а!P106="10 3,5",а!P106="10 4",а!P106="10 4,5",а!P106="10 5",а!P106="10 5,5",а!P106="10 6",а!P106="10 6,5",а!P106="10 7"),CHOOSE(MATCH(а!P106,{"7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03" s="27" t="str">
        <f>IF(OR(а!Q106="7 0,5",а!Q106="7 1",а!Q106="7 1,5",а!Q106="7 2",а!Q106="7 2,5",а!Q106="7 3",а!Q106="7 3,5",а!Q106="7 4",а!Q106="7 4,5",а!Q106="7 5",а!Q106="7 5,5",а!Q106="7 6",а!Q106="7 6,5",а!Q106="7 7",а!Q106="7а 0,5",а!Q106="7а 1",а!Q106="7а 1,5",а!Q106="7а 2",а!Q106="7а 2,5",а!Q106="7а 3",а!Q106="7а 3,5",а!Q106="7а 4",а!Q106="7а 4,5",а!Q106="7а 5",а!Q106="7а 5,5",а!Q106="7а 6",а!Q106="7а 6,5",а!Q106="7а 7",а!Q106="8 0,5",а!Q106="8 1",а!Q106="8 1,5",а!Q106="8 2",а!Q106="8 2,5",а!Q106="8 3",а!Q106="8 3,5",а!Q106="8 4",а!Q106="8 4,5",а!Q106="8 5",а!Q106="8 5,5",а!Q106="8 6",а!Q106="8 6,5",а!Q106="8 7",а!Q106="8а 0,5",а!Q106="8а 1",а!Q106="8а 1,5",а!Q106="8а 2",а!Q106="8а 2,5",а!Q106="8а 3",а!Q106="8а 3,5",а!Q106="8а 4",а!Q106="8а 4,5",а!Q106="8а 5",а!Q106="8а 5,5",а!Q106="8а 6",а!Q106="8а 6,5",а!Q106="8а 7",а!Q106="9 0,5",а!Q106="9 1",а!Q106="9 1,5",а!Q106="9 2",а!Q106="9 2,5",а!Q106="9 3",а!Q106="9 3,5",а!Q106="9 4",а!Q106="9 4,5",а!Q106="9 5",а!Q106="9 5,5",а!Q106="9 6",а!Q106="9 6,5",а!Q106="9 7",а!Q106="10 0,5",а!Q106="10 1",а!Q106="10 1,5",а!Q106="10 2",а!Q106="10 2,5",а!Q106="10 3",а!Q106="10 3,5",а!Q106="10 4",а!Q106="10 4,5",а!Q106="10 5",а!Q106="10 5,5",а!Q106="10 6",а!Q106="10 6,5",а!Q106="10 7"),CHOOSE(MATCH(а!Q106,{"7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03" s="27" t="str">
        <f>IF(OR(а!R106="7 0,5",а!R106="7 1",а!R106="7 1,5",а!R106="7 2",а!R106="7 2,5",а!R106="7 3",а!R106="7 3,5",а!R106="7 4",а!R106="7 4,5",а!R106="7 5",а!R106="7 5,5",а!R106="7 6",а!R106="7 6,5",а!R106="7 7",а!R106="7а 0,5",а!R106="7а 1",а!R106="7а 1,5",а!R106="7а 2",а!R106="7а 2,5",а!R106="7а 3",а!R106="7а 3,5",а!R106="7а 4",а!R106="7а 4,5",а!R106="7а 5",а!R106="7а 5,5",а!R106="7а 6",а!R106="7а 6,5",а!R106="7а 7",а!R106="8 0,5",а!R106="8 1",а!R106="8 1,5",а!R106="8 2",а!R106="8 2,5",а!R106="8 3",а!R106="8 3,5",а!R106="8 4",а!R106="8 4,5",а!R106="8 5",а!R106="8 5,5",а!R106="8 6",а!R106="8 6,5",а!R106="8 7",а!R106="8а 0,5",а!R106="8а 1",а!R106="8а 1,5",а!R106="8а 2",а!R106="8а 2,5",а!R106="8а 3",а!R106="8а 3,5",а!R106="8а 4",а!R106="8а 4,5",а!R106="8а 5",а!R106="8а 5,5",а!R106="8а 6",а!R106="8а 6,5",а!R106="8а 7",а!R106="9 0,5",а!R106="9 1",а!R106="9 1,5",а!R106="9 2",а!R106="9 2,5",а!R106="9 3",а!R106="9 3,5",а!R106="9 4",а!R106="9 4,5",а!R106="9 5",а!R106="9 5,5",а!R106="9 6",а!R106="9 6,5",а!R106="9 7",а!R106="10 0,5",а!R106="10 1",а!R106="10 1,5",а!R106="10 2",а!R106="10 2,5",а!R106="10 3",а!R106="10 3,5",а!R106="10 4",а!R106="10 4,5",а!R106="10 5",а!R106="10 5,5",а!R106="10 6",а!R106="10 6,5",а!R106="10 7"),CHOOSE(MATCH(а!R106,{"7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03" s="27" t="str">
        <f>IF(OR(а!S106="7 0,5",а!S106="7 1",а!S106="7 1,5",а!S106="7 2",а!S106="7 2,5",а!S106="7 3",а!S106="7 3,5",а!S106="7 4",а!S106="7 4,5",а!S106="7 5",а!S106="7 5,5",а!S106="7 6",а!S106="7 6,5",а!S106="7 7",а!S106="7а 0,5",а!S106="7а 1",а!S106="7а 1,5",а!S106="7а 2",а!S106="7а 2,5",а!S106="7а 3",а!S106="7а 3,5",а!S106="7а 4",а!S106="7а 4,5",а!S106="7а 5",а!S106="7а 5,5",а!S106="7а 6",а!S106="7а 6,5",а!S106="7а 7",а!S106="8 0,5",а!S106="8 1",а!S106="8 1,5",а!S106="8 2",а!S106="8 2,5",а!S106="8 3",а!S106="8 3,5",а!S106="8 4",а!S106="8 4,5",а!S106="8 5",а!S106="8 5,5",а!S106="8 6",а!S106="8 6,5",а!S106="8 7",а!S106="8а 0,5",а!S106="8а 1",а!S106="8а 1,5",а!S106="8а 2",а!S106="8а 2,5",а!S106="8а 3",а!S106="8а 3,5",а!S106="8а 4",а!S106="8а 4,5",а!S106="8а 5",а!S106="8а 5,5",а!S106="8а 6",а!S106="8а 6,5",а!S106="8а 7",а!S106="9 0,5",а!S106="9 1",а!S106="9 1,5",а!S106="9 2",а!S106="9 2,5",а!S106="9 3",а!S106="9 3,5",а!S106="9 4",а!S106="9 4,5",а!S106="9 5",а!S106="9 5,5",а!S106="9 6",а!S106="9 6,5",а!S106="9 7",а!S106="10 0,5",а!S106="10 1",а!S106="10 1,5",а!S106="10 2",а!S106="10 2,5",а!S106="10 3",а!S106="10 3,5",а!S106="10 4",а!S106="10 4,5",а!S106="10 5",а!S106="10 5,5",а!S106="10 6",а!S106="10 6,5",а!S106="10 7"),CHOOSE(MATCH(а!S106,{"7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03" s="27" t="str">
        <f>IF(OR(а!T106="7 0,5",а!T106="7 1",а!T106="7 1,5",а!T106="7 2",а!T106="7 2,5",а!T106="7 3",а!T106="7 3,5",а!T106="7 4",а!T106="7 4,5",а!T106="7 5",а!T106="7 5,5",а!T106="7 6",а!T106="7 6,5",а!T106="7 7",а!T106="7а 0,5",а!T106="7а 1",а!T106="7а 1,5",а!T106="7а 2",а!T106="7а 2,5",а!T106="7а 3",а!T106="7а 3,5",а!T106="7а 4",а!T106="7а 4,5",а!T106="7а 5",а!T106="7а 5,5",а!T106="7а 6",а!T106="7а 6,5",а!T106="7а 7",а!T106="8 0,5",а!T106="8 1",а!T106="8 1,5",а!T106="8 2",а!T106="8 2,5",а!T106="8 3",а!T106="8 3,5",а!T106="8 4",а!T106="8 4,5",а!T106="8 5",а!T106="8 5,5",а!T106="8 6",а!T106="8 6,5",а!T106="8 7",а!T106="8а 0,5",а!T106="8а 1",а!T106="8а 1,5",а!T106="8а 2",а!T106="8а 2,5",а!T106="8а 3",а!T106="8а 3,5",а!T106="8а 4",а!T106="8а 4,5",а!T106="8а 5",а!T106="8а 5,5",а!T106="8а 6",а!T106="8а 6,5",а!T106="8а 7",а!T106="9 0,5",а!T106="9 1",а!T106="9 1,5",а!T106="9 2",а!T106="9 2,5",а!T106="9 3",а!T106="9 3,5",а!T106="9 4",а!T106="9 4,5",а!T106="9 5",а!T106="9 5,5",а!T106="9 6",а!T106="9 6,5",а!T106="9 7",а!T106="10 0,5",а!T106="10 1",а!T106="10 1,5",а!T106="10 2",а!T106="10 2,5",а!T106="10 3",а!T106="10 3,5",а!T106="10 4",а!T106="10 4,5",а!T106="10 5",а!T106="10 5,5",а!T106="10 6",а!T106="10 6,5",а!T106="10 7"),CHOOSE(MATCH(а!T106,{"7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03" s="27" t="str">
        <f>IF(OR(а!U106="7 0,5",а!U106="7 1",а!U106="7 1,5",а!U106="7 2",а!U106="7 2,5",а!U106="7 3",а!U106="7 3,5",а!U106="7 4",а!U106="7 4,5",а!U106="7 5",а!U106="7 5,5",а!U106="7 6",а!U106="7 6,5",а!U106="7 7",а!U106="7а 0,5",а!U106="7а 1",а!U106="7а 1,5",а!U106="7а 2",а!U106="7а 2,5",а!U106="7а 3",а!U106="7а 3,5",а!U106="7а 4",а!U106="7а 4,5",а!U106="7а 5",а!U106="7а 5,5",а!U106="7а 6",а!U106="7а 6,5",а!U106="7а 7",а!U106="8 0,5",а!U106="8 1",а!U106="8 1,5",а!U106="8 2",а!U106="8 2,5",а!U106="8 3",а!U106="8 3,5",а!U106="8 4",а!U106="8 4,5",а!U106="8 5",а!U106="8 5,5",а!U106="8 6",а!U106="8 6,5",а!U106="8 7",а!U106="8а 0,5",а!U106="8а 1",а!U106="8а 1,5",а!U106="8а 2",а!U106="8а 2,5",а!U106="8а 3",а!U106="8а 3,5",а!U106="8а 4",а!U106="8а 4,5",а!U106="8а 5",а!U106="8а 5,5",а!U106="8а 6",а!U106="8а 6,5",а!U106="8а 7",а!U106="9 0,5",а!U106="9 1",а!U106="9 1,5",а!U106="9 2",а!U106="9 2,5",а!U106="9 3",а!U106="9 3,5",а!U106="9 4",а!U106="9 4,5",а!U106="9 5",а!U106="9 5,5",а!U106="9 6",а!U106="9 6,5",а!U106="9 7",а!U106="10 0,5",а!U106="10 1",а!U106="10 1,5",а!U106="10 2",а!U106="10 2,5",а!U106="10 3",а!U106="10 3,5",а!U106="10 4",а!U106="10 4,5",а!U106="10 5",а!U106="10 5,5",а!U106="10 6",а!U106="10 6,5",а!U106="10 7"),CHOOSE(MATCH(а!U106,{"7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03" s="27" t="str">
        <f>IF(OR(а!V106="7 0,5",а!V106="7 1",а!V106="7 1,5",а!V106="7 2",а!V106="7 2,5",а!V106="7 3",а!V106="7 3,5",а!V106="7 4",а!V106="7 4,5",а!V106="7 5",а!V106="7 5,5",а!V106="7 6",а!V106="7 6,5",а!V106="7 7",а!V106="7а 0,5",а!V106="7а 1",а!V106="7а 1,5",а!V106="7а 2",а!V106="7а 2,5",а!V106="7а 3",а!V106="7а 3,5",а!V106="7а 4",а!V106="7а 4,5",а!V106="7а 5",а!V106="7а 5,5",а!V106="7а 6",а!V106="7а 6,5",а!V106="7а 7",а!V106="8 0,5",а!V106="8 1",а!V106="8 1,5",а!V106="8 2",а!V106="8 2,5",а!V106="8 3",а!V106="8 3,5",а!V106="8 4",а!V106="8 4,5",а!V106="8 5",а!V106="8 5,5",а!V106="8 6",а!V106="8 6,5",а!V106="8 7",а!V106="8а 0,5",а!V106="8а 1",а!V106="8а 1,5",а!V106="8а 2",а!V106="8а 2,5",а!V106="8а 3",а!V106="8а 3,5",а!V106="8а 4",а!V106="8а 4,5",а!V106="8а 5",а!V106="8а 5,5",а!V106="8а 6",а!V106="8а 6,5",а!V106="8а 7",а!V106="9 0,5",а!V106="9 1",а!V106="9 1,5",а!V106="9 2",а!V106="9 2,5",а!V106="9 3",а!V106="9 3,5",а!V106="9 4",а!V106="9 4,5",а!V106="9 5",а!V106="9 5,5",а!V106="9 6",а!V106="9 6,5",а!V106="9 7",а!V106="10 0,5",а!V106="10 1",а!V106="10 1,5",а!V106="10 2",а!V106="10 2,5",а!V106="10 3",а!V106="10 3,5",а!V106="10 4",а!V106="10 4,5",а!V106="10 5",а!V106="10 5,5",а!V106="10 6",а!V106="10 6,5",а!V106="10 7"),CHOOSE(MATCH(а!V106,{"7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03" s="27" t="str">
        <f>IF(OR(а!W106="7 0,5",а!W106="7 1",а!W106="7 1,5",а!W106="7 2",а!W106="7 2,5",а!W106="7 3",а!W106="7 3,5",а!W106="7 4",а!W106="7 4,5",а!W106="7 5",а!W106="7 5,5",а!W106="7 6",а!W106="7 6,5",а!W106="7 7",а!W106="7а 0,5",а!W106="7а 1",а!W106="7а 1,5",а!W106="7а 2",а!W106="7а 2,5",а!W106="7а 3",а!W106="7а 3,5",а!W106="7а 4",а!W106="7а 4,5",а!W106="7а 5",а!W106="7а 5,5",а!W106="7а 6",а!W106="7а 6,5",а!W106="7а 7",а!W106="8 0,5",а!W106="8 1",а!W106="8 1,5",а!W106="8 2",а!W106="8 2,5",а!W106="8 3",а!W106="8 3,5",а!W106="8 4",а!W106="8 4,5",а!W106="8 5",а!W106="8 5,5",а!W106="8 6",а!W106="8 6,5",а!W106="8 7",а!W106="8а 0,5",а!W106="8а 1",а!W106="8а 1,5",а!W106="8а 2",а!W106="8а 2,5",а!W106="8а 3",а!W106="8а 3,5",а!W106="8а 4",а!W106="8а 4,5",а!W106="8а 5",а!W106="8а 5,5",а!W106="8а 6",а!W106="8а 6,5",а!W106="8а 7",а!W106="9 0,5",а!W106="9 1",а!W106="9 1,5",а!W106="9 2",а!W106="9 2,5",а!W106="9 3",а!W106="9 3,5",а!W106="9 4",а!W106="9 4,5",а!W106="9 5",а!W106="9 5,5",а!W106="9 6",а!W106="9 6,5",а!W106="9 7",а!W106="10 0,5",а!W106="10 1",а!W106="10 1,5",а!W106="10 2",а!W106="10 2,5",а!W106="10 3",а!W106="10 3,5",а!W106="10 4",а!W106="10 4,5",а!W106="10 5",а!W106="10 5,5",а!W106="10 6",а!W106="10 6,5",а!W106="10 7"),CHOOSE(MATCH(а!W106,{"7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03" s="27" t="str">
        <f>IF(OR(а!X106="7 0,5",а!X106="7 1",а!X106="7 1,5",а!X106="7 2",а!X106="7 2,5",а!X106="7 3",а!X106="7 3,5",а!X106="7 4",а!X106="7 4,5",а!X106="7 5",а!X106="7 5,5",а!X106="7 6",а!X106="7 6,5",а!X106="7 7",а!X106="7а 0,5",а!X106="7а 1",а!X106="7а 1,5",а!X106="7а 2",а!X106="7а 2,5",а!X106="7а 3",а!X106="7а 3,5",а!X106="7а 4",а!X106="7а 4,5",а!X106="7а 5",а!X106="7а 5,5",а!X106="7а 6",а!X106="7а 6,5",а!X106="7а 7",а!X106="8 0,5",а!X106="8 1",а!X106="8 1,5",а!X106="8 2",а!X106="8 2,5",а!X106="8 3",а!X106="8 3,5",а!X106="8 4",а!X106="8 4,5",а!X106="8 5",а!X106="8 5,5",а!X106="8 6",а!X106="8 6,5",а!X106="8 7",а!X106="8а 0,5",а!X106="8а 1",а!X106="8а 1,5",а!X106="8а 2",а!X106="8а 2,5",а!X106="8а 3",а!X106="8а 3,5",а!X106="8а 4",а!X106="8а 4,5",а!X106="8а 5",а!X106="8а 5,5",а!X106="8а 6",а!X106="8а 6,5",а!X106="8а 7",а!X106="9 0,5",а!X106="9 1",а!X106="9 1,5",а!X106="9 2",а!X106="9 2,5",а!X106="9 3",а!X106="9 3,5",а!X106="9 4",а!X106="9 4,5",а!X106="9 5",а!X106="9 5,5",а!X106="9 6",а!X106="9 6,5",а!X106="9 7",а!X106="10 0,5",а!X106="10 1",а!X106="10 1,5",а!X106="10 2",а!X106="10 2,5",а!X106="10 3",а!X106="10 3,5",а!X106="10 4",а!X106="10 4,5",а!X106="10 5",а!X106="10 5,5",а!X106="10 6",а!X106="10 6,5",а!X106="10 7"),CHOOSE(MATCH(а!X106,{"7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03" s="27" t="str">
        <f>IF(OR(а!Y106="7 0,5",а!Y106="7 1",а!Y106="7 1,5",а!Y106="7 2",а!Y106="7 2,5",а!Y106="7 3",а!Y106="7 3,5",а!Y106="7 4",а!Y106="7 4,5",а!Y106="7 5",а!Y106="7 5,5",а!Y106="7 6",а!Y106="7 6,5",а!Y106="7 7",а!Y106="7а 0,5",а!Y106="7а 1",а!Y106="7а 1,5",а!Y106="7а 2",а!Y106="7а 2,5",а!Y106="7а 3",а!Y106="7а 3,5",а!Y106="7а 4",а!Y106="7а 4,5",а!Y106="7а 5",а!Y106="7а 5,5",а!Y106="7а 6",а!Y106="7а 6,5",а!Y106="7а 7",а!Y106="8 0,5",а!Y106="8 1",а!Y106="8 1,5",а!Y106="8 2",а!Y106="8 2,5",а!Y106="8 3",а!Y106="8 3,5",а!Y106="8 4",а!Y106="8 4,5",а!Y106="8 5",а!Y106="8 5,5",а!Y106="8 6",а!Y106="8 6,5",а!Y106="8 7",а!Y106="8а 0,5",а!Y106="8а 1",а!Y106="8а 1,5",а!Y106="8а 2",а!Y106="8а 2,5",а!Y106="8а 3",а!Y106="8а 3,5",а!Y106="8а 4",а!Y106="8а 4,5",а!Y106="8а 5",а!Y106="8а 5,5",а!Y106="8а 6",а!Y106="8а 6,5",а!Y106="8а 7",а!Y106="9 0,5",а!Y106="9 1",а!Y106="9 1,5",а!Y106="9 2",а!Y106="9 2,5",а!Y106="9 3",а!Y106="9 3,5",а!Y106="9 4",а!Y106="9 4,5",а!Y106="9 5",а!Y106="9 5,5",а!Y106="9 6",а!Y106="9 6,5",а!Y106="9 7",а!Y106="10 0,5",а!Y106="10 1",а!Y106="10 1,5",а!Y106="10 2",а!Y106="10 2,5",а!Y106="10 3",а!Y106="10 3,5",а!Y106="10 4",а!Y106="10 4,5",а!Y106="10 5",а!Y106="10 5,5",а!Y106="10 6",а!Y106="10 6,5",а!Y106="10 7"),CHOOSE(MATCH(а!Y106,{"7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03" s="27" t="str">
        <f>IF(OR(а!Z106="7 0,5",а!Z106="7 1",а!Z106="7 1,5",а!Z106="7 2",а!Z106="7 2,5",а!Z106="7 3",а!Z106="7 3,5",а!Z106="7 4",а!Z106="7 4,5",а!Z106="7 5",а!Z106="7 5,5",а!Z106="7 6",а!Z106="7 6,5",а!Z106="7 7",а!Z106="7а 0,5",а!Z106="7а 1",а!Z106="7а 1,5",а!Z106="7а 2",а!Z106="7а 2,5",а!Z106="7а 3",а!Z106="7а 3,5",а!Z106="7а 4",а!Z106="7а 4,5",а!Z106="7а 5",а!Z106="7а 5,5",а!Z106="7а 6",а!Z106="7а 6,5",а!Z106="7а 7",а!Z106="8 0,5",а!Z106="8 1",а!Z106="8 1,5",а!Z106="8 2",а!Z106="8 2,5",а!Z106="8 3",а!Z106="8 3,5",а!Z106="8 4",а!Z106="8 4,5",а!Z106="8 5",а!Z106="8 5,5",а!Z106="8 6",а!Z106="8 6,5",а!Z106="8 7",а!Z106="8а 0,5",а!Z106="8а 1",а!Z106="8а 1,5",а!Z106="8а 2",а!Z106="8а 2,5",а!Z106="8а 3",а!Z106="8а 3,5",а!Z106="8а 4",а!Z106="8а 4,5",а!Z106="8а 5",а!Z106="8а 5,5",а!Z106="8а 6",а!Z106="8а 6,5",а!Z106="8а 7",а!Z106="9 0,5",а!Z106="9 1",а!Z106="9 1,5",а!Z106="9 2",а!Z106="9 2,5",а!Z106="9 3",а!Z106="9 3,5",а!Z106="9 4",а!Z106="9 4,5",а!Z106="9 5",а!Z106="9 5,5",а!Z106="9 6",а!Z106="9 6,5",а!Z106="9 7",а!Z106="10 0,5",а!Z106="10 1",а!Z106="10 1,5",а!Z106="10 2",а!Z106="10 2,5",а!Z106="10 3",а!Z106="10 3,5",а!Z106="10 4",а!Z106="10 4,5",а!Z106="10 5",а!Z106="10 5,5",а!Z106="10 6",а!Z106="10 6,5",а!Z106="10 7"),CHOOSE(MATCH(а!Z106,{"7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03" s="27" t="str">
        <f>IF(OR(а!AA106="7 0,5",а!AA106="7 1",а!AA106="7 1,5",а!AA106="7 2",а!AA106="7 2,5",а!AA106="7 3",а!AA106="7 3,5",а!AA106="7 4",а!AA106="7 4,5",а!AA106="7 5",а!AA106="7 5,5",а!AA106="7 6",а!AA106="7 6,5",а!AA106="7 7",а!AA106="7а 0,5",а!AA106="7а 1",а!AA106="7а 1,5",а!AA106="7а 2",а!AA106="7а 2,5",а!AA106="7а 3",а!AA106="7а 3,5",а!AA106="7а 4",а!AA106="7а 4,5",а!AA106="7а 5",а!AA106="7а 5,5",а!AA106="7а 6",а!AA106="7а 6,5",а!AA106="7а 7",а!AA106="8 0,5",а!AA106="8 1",а!AA106="8 1,5",а!AA106="8 2",а!AA106="8 2,5",а!AA106="8 3",а!AA106="8 3,5",а!AA106="8 4",а!AA106="8 4,5",а!AA106="8 5",а!AA106="8 5,5",а!AA106="8 6",а!AA106="8 6,5",а!AA106="8 7",а!AA106="8а 0,5",а!AA106="8а 1",а!AA106="8а 1,5",а!AA106="8а 2",а!AA106="8а 2,5",а!AA106="8а 3",а!AA106="8а 3,5",а!AA106="8а 4",а!AA106="8а 4,5",а!AA106="8а 5",а!AA106="8а 5,5",а!AA106="8а 6",а!AA106="8а 6,5",а!AA106="8а 7",а!AA106="9 0,5",а!AA106="9 1",а!AA106="9 1,5",а!AA106="9 2",а!AA106="9 2,5",а!AA106="9 3",а!AA106="9 3,5",а!AA106="9 4",а!AA106="9 4,5",а!AA106="9 5",а!AA106="9 5,5",а!AA106="9 6",а!AA106="9 6,5",а!AA106="9 7",а!AA106="10 0,5",а!AA106="10 1",а!AA106="10 1,5",а!AA106="10 2",а!AA106="10 2,5",а!AA106="10 3",а!AA106="10 3,5",а!AA106="10 4",а!AA106="10 4,5",а!AA106="10 5",а!AA106="10 5,5",а!AA106="10 6",а!AA106="10 6,5",а!AA106="10 7"),CHOOSE(MATCH(а!AA106,{"7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03" s="27" t="str">
        <f>IF(OR(а!AB106="7 0,5",а!AB106="7 1",а!AB106="7 1,5",а!AB106="7 2",а!AB106="7 2,5",а!AB106="7 3",а!AB106="7 3,5",а!AB106="7 4",а!AB106="7 4,5",а!AB106="7 5",а!AB106="7 5,5",а!AB106="7 6",а!AB106="7 6,5",а!AB106="7 7",а!AB106="7а 0,5",а!AB106="7а 1",а!AB106="7а 1,5",а!AB106="7а 2",а!AB106="7а 2,5",а!AB106="7а 3",а!AB106="7а 3,5",а!AB106="7а 4",а!AB106="7а 4,5",а!AB106="7а 5",а!AB106="7а 5,5",а!AB106="7а 6",а!AB106="7а 6,5",а!AB106="7а 7",а!AB106="8 0,5",а!AB106="8 1",а!AB106="8 1,5",а!AB106="8 2",а!AB106="8 2,5",а!AB106="8 3",а!AB106="8 3,5",а!AB106="8 4",а!AB106="8 4,5",а!AB106="8 5",а!AB106="8 5,5",а!AB106="8 6",а!AB106="8 6,5",а!AB106="8 7",а!AB106="8а 0,5",а!AB106="8а 1",а!AB106="8а 1,5",а!AB106="8а 2",а!AB106="8а 2,5",а!AB106="8а 3",а!AB106="8а 3,5",а!AB106="8а 4",а!AB106="8а 4,5",а!AB106="8а 5",а!AB106="8а 5,5",а!AB106="8а 6",а!AB106="8а 6,5",а!AB106="8а 7",а!AB106="9 0,5",а!AB106="9 1",а!AB106="9 1,5",а!AB106="9 2",а!AB106="9 2,5",а!AB106="9 3",а!AB106="9 3,5",а!AB106="9 4",а!AB106="9 4,5",а!AB106="9 5",а!AB106="9 5,5",а!AB106="9 6",а!AB106="9 6,5",а!AB106="9 7",а!AB106="10 0,5",а!AB106="10 1",а!AB106="10 1,5",а!AB106="10 2",а!AB106="10 2,5",а!AB106="10 3",а!AB106="10 3,5",а!AB106="10 4",а!AB106="10 4,5",а!AB106="10 5",а!AB106="10 5,5",а!AB106="10 6",а!AB106="10 6,5",а!AB106="10 7"),CHOOSE(MATCH(а!AB106,{"7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03" s="27" t="str">
        <f>IF(OR(а!AC106="7 0,5",а!AC106="7 1",а!AC106="7 1,5",а!AC106="7 2",а!AC106="7 2,5",а!AC106="7 3",а!AC106="7 3,5",а!AC106="7 4",а!AC106="7 4,5",а!AC106="7 5",а!AC106="7 5,5",а!AC106="7 6",а!AC106="7 6,5",а!AC106="7 7",а!AC106="7а 0,5",а!AC106="7а 1",а!AC106="7а 1,5",а!AC106="7а 2",а!AC106="7а 2,5",а!AC106="7а 3",а!AC106="7а 3,5",а!AC106="7а 4",а!AC106="7а 4,5",а!AC106="7а 5",а!AC106="7а 5,5",а!AC106="7а 6",а!AC106="7а 6,5",а!AC106="7а 7",а!AC106="8 0,5",а!AC106="8 1",а!AC106="8 1,5",а!AC106="8 2",а!AC106="8 2,5",а!AC106="8 3",а!AC106="8 3,5",а!AC106="8 4",а!AC106="8 4,5",а!AC106="8 5",а!AC106="8 5,5",а!AC106="8 6",а!AC106="8 6,5",а!AC106="8 7",а!AC106="8а 0,5",а!AC106="8а 1",а!AC106="8а 1,5",а!AC106="8а 2",а!AC106="8а 2,5",а!AC106="8а 3",а!AC106="8а 3,5",а!AC106="8а 4",а!AC106="8а 4,5",а!AC106="8а 5",а!AC106="8а 5,5",а!AC106="8а 6",а!AC106="8а 6,5",а!AC106="8а 7",а!AC106="9 0,5",а!AC106="9 1",а!AC106="9 1,5",а!AC106="9 2",а!AC106="9 2,5",а!AC106="9 3",а!AC106="9 3,5",а!AC106="9 4",а!AC106="9 4,5",а!AC106="9 5",а!AC106="9 5,5",а!AC106="9 6",а!AC106="9 6,5",а!AC106="9 7",а!AC106="10 0,5",а!AC106="10 1",а!AC106="10 1,5",а!AC106="10 2",а!AC106="10 2,5",а!AC106="10 3",а!AC106="10 3,5",а!AC106="10 4",а!AC106="10 4,5",а!AC106="10 5",а!AC106="10 5,5",а!AC106="10 6",а!AC106="10 6,5",а!AC106="10 7"),CHOOSE(MATCH(а!AC106,{"7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03" s="27" t="str">
        <f>IF(OR(а!AD106="7 0,5",а!AD106="7 1",а!AD106="7 1,5",а!AD106="7 2",а!AD106="7 2,5",а!AD106="7 3",а!AD106="7 3,5",а!AD106="7 4",а!AD106="7 4,5",а!AD106="7 5",а!AD106="7 5,5",а!AD106="7 6",а!AD106="7 6,5",а!AD106="7 7",а!AD106="7а 0,5",а!AD106="7а 1",а!AD106="7а 1,5",а!AD106="7а 2",а!AD106="7а 2,5",а!AD106="7а 3",а!AD106="7а 3,5",а!AD106="7а 4",а!AD106="7а 4,5",а!AD106="7а 5",а!AD106="7а 5,5",а!AD106="7а 6",а!AD106="7а 6,5",а!AD106="7а 7",а!AD106="8 0,5",а!AD106="8 1",а!AD106="8 1,5",а!AD106="8 2",а!AD106="8 2,5",а!AD106="8 3",а!AD106="8 3,5",а!AD106="8 4",а!AD106="8 4,5",а!AD106="8 5",а!AD106="8 5,5",а!AD106="8 6",а!AD106="8 6,5",а!AD106="8 7",а!AD106="8а 0,5",а!AD106="8а 1",а!AD106="8а 1,5",а!AD106="8а 2",а!AD106="8а 2,5",а!AD106="8а 3",а!AD106="8а 3,5",а!AD106="8а 4",а!AD106="8а 4,5",а!AD106="8а 5",а!AD106="8а 5,5",а!AD106="8а 6",а!AD106="8а 6,5",а!AD106="8а 7",а!AD106="9 0,5",а!AD106="9 1",а!AD106="9 1,5",а!AD106="9 2",а!AD106="9 2,5",а!AD106="9 3",а!AD106="9 3,5",а!AD106="9 4",а!AD106="9 4,5",а!AD106="9 5",а!AD106="9 5,5",а!AD106="9 6",а!AD106="9 6,5",а!AD106="9 7",а!AD106="10 0,5",а!AD106="10 1",а!AD106="10 1,5",а!AD106="10 2",а!AD106="10 2,5",а!AD106="10 3",а!AD106="10 3,5",а!AD106="10 4",а!AD106="10 4,5",а!AD106="10 5",а!AD106="10 5,5",а!AD106="10 6",а!AD106="10 6,5",а!AD106="10 7"),CHOOSE(MATCH(а!AD106,{"7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03" s="27" t="str">
        <f>IF(OR(а!AE106="7 0,5",а!AE106="7 1",а!AE106="7 1,5",а!AE106="7 2",а!AE106="7 2,5",а!AE106="7 3",а!AE106="7 3,5",а!AE106="7 4",а!AE106="7 4,5",а!AE106="7 5",а!AE106="7 5,5",а!AE106="7 6",а!AE106="7 6,5",а!AE106="7 7",а!AE106="7а 0,5",а!AE106="7а 1",а!AE106="7а 1,5",а!AE106="7а 2",а!AE106="7а 2,5",а!AE106="7а 3",а!AE106="7а 3,5",а!AE106="7а 4",а!AE106="7а 4,5",а!AE106="7а 5",а!AE106="7а 5,5",а!AE106="7а 6",а!AE106="7а 6,5",а!AE106="7а 7",а!AE106="8 0,5",а!AE106="8 1",а!AE106="8 1,5",а!AE106="8 2",а!AE106="8 2,5",а!AE106="8 3",а!AE106="8 3,5",а!AE106="8 4",а!AE106="8 4,5",а!AE106="8 5",а!AE106="8 5,5",а!AE106="8 6",а!AE106="8 6,5",а!AE106="8 7",а!AE106="8а 0,5",а!AE106="8а 1",а!AE106="8а 1,5",а!AE106="8а 2",а!AE106="8а 2,5",а!AE106="8а 3",а!AE106="8а 3,5",а!AE106="8а 4",а!AE106="8а 4,5",а!AE106="8а 5",а!AE106="8а 5,5",а!AE106="8а 6",а!AE106="8а 6,5",а!AE106="8а 7",а!AE106="9 0,5",а!AE106="9 1",а!AE106="9 1,5",а!AE106="9 2",а!AE106="9 2,5",а!AE106="9 3",а!AE106="9 3,5",а!AE106="9 4",а!AE106="9 4,5",а!AE106="9 5",а!AE106="9 5,5",а!AE106="9 6",а!AE106="9 6,5",а!AE106="9 7",а!AE106="10 0,5",а!AE106="10 1",а!AE106="10 1,5",а!AE106="10 2",а!AE106="10 2,5",а!AE106="10 3",а!AE106="10 3,5",а!AE106="10 4",а!AE106="10 4,5",а!AE106="10 5",а!AE106="10 5,5",а!AE106="10 6",а!AE106="10 6,5",а!AE106="10 7"),CHOOSE(MATCH(а!AE106,{"7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03" s="27" t="str">
        <f>IF(OR(а!AF106="7 0,5",а!AF106="7 1",а!AF106="7 1,5",а!AF106="7 2",а!AF106="7 2,5",а!AF106="7 3",а!AF106="7 3,5",а!AF106="7 4",а!AF106="7 4,5",а!AF106="7 5",а!AF106="7 5,5",а!AF106="7 6",а!AF106="7 6,5",а!AF106="7 7",а!AF106="7а 0,5",а!AF106="7а 1",а!AF106="7а 1,5",а!AF106="7а 2",а!AF106="7а 2,5",а!AF106="7а 3",а!AF106="7а 3,5",а!AF106="7а 4",а!AF106="7а 4,5",а!AF106="7а 5",а!AF106="7а 5,5",а!AF106="7а 6",а!AF106="7а 6,5",а!AF106="7а 7",а!AF106="8 0,5",а!AF106="8 1",а!AF106="8 1,5",а!AF106="8 2",а!AF106="8 2,5",а!AF106="8 3",а!AF106="8 3,5",а!AF106="8 4",а!AF106="8 4,5",а!AF106="8 5",а!AF106="8 5,5",а!AF106="8 6",а!AF106="8 6,5",а!AF106="8 7",а!AF106="8а 0,5",а!AF106="8а 1",а!AF106="8а 1,5",а!AF106="8а 2",а!AF106="8а 2,5",а!AF106="8а 3",а!AF106="8а 3,5",а!AF106="8а 4",а!AF106="8а 4,5",а!AF106="8а 5",а!AF106="8а 5,5",а!AF106="8а 6",а!AF106="8а 6,5",а!AF106="8а 7",а!AF106="9 0,5",а!AF106="9 1",а!AF106="9 1,5",а!AF106="9 2",а!AF106="9 2,5",а!AF106="9 3",а!AF106="9 3,5",а!AF106="9 4",а!AF106="9 4,5",а!AF106="9 5",а!AF106="9 5,5",а!AF106="9 6",а!AF106="9 6,5",а!AF106="9 7",а!AF106="10 0,5",а!AF106="10 1",а!AF106="10 1,5",а!AF106="10 2",а!AF106="10 2,5",а!AF106="10 3",а!AF106="10 3,5",а!AF106="10 4",а!AF106="10 4,5",а!AF106="10 5",а!AF106="10 5,5",а!AF106="10 6",а!AF106="10 6,5",а!AF106="10 7"),CHOOSE(MATCH(а!AF106,{"7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03" s="27" t="str">
        <f>IF(OR(а!AG106="7 0,5",а!AG106="7 1",а!AG106="7 1,5",а!AG106="7 2",а!AG106="7 2,5",а!AG106="7 3",а!AG106="7 3,5",а!AG106="7 4",а!AG106="7 4,5",а!AG106="7 5",а!AG106="7 5,5",а!AG106="7 6",а!AG106="7 6,5",а!AG106="7 7",а!AG106="7а 0,5",а!AG106="7а 1",а!AG106="7а 1,5",а!AG106="7а 2",а!AG106="7а 2,5",а!AG106="7а 3",а!AG106="7а 3,5",а!AG106="7а 4",а!AG106="7а 4,5",а!AG106="7а 5",а!AG106="7а 5,5",а!AG106="7а 6",а!AG106="7а 6,5",а!AG106="7а 7",а!AG106="8 0,5",а!AG106="8 1",а!AG106="8 1,5",а!AG106="8 2",а!AG106="8 2,5",а!AG106="8 3",а!AG106="8 3,5",а!AG106="8 4",а!AG106="8 4,5",а!AG106="8 5",а!AG106="8 5,5",а!AG106="8 6",а!AG106="8 6,5",а!AG106="8 7",а!AG106="8а 0,5",а!AG106="8а 1",а!AG106="8а 1,5",а!AG106="8а 2",а!AG106="8а 2,5",а!AG106="8а 3",а!AG106="8а 3,5",а!AG106="8а 4",а!AG106="8а 4,5",а!AG106="8а 5",а!AG106="8а 5,5",а!AG106="8а 6",а!AG106="8а 6,5",а!AG106="8а 7",а!AG106="9 0,5",а!AG106="9 1",а!AG106="9 1,5",а!AG106="9 2",а!AG106="9 2,5",а!AG106="9 3",а!AG106="9 3,5",а!AG106="9 4",а!AG106="9 4,5",а!AG106="9 5",а!AG106="9 5,5",а!AG106="9 6",а!AG106="9 6,5",а!AG106="9 7",а!AG106="10 0,5",а!AG106="10 1",а!AG106="10 1,5",а!AG106="10 2",а!AG106="10 2,5",а!AG106="10 3",а!AG106="10 3,5",а!AG106="10 4",а!AG106="10 4,5",а!AG106="10 5",а!AG106="10 5,5",а!AG106="10 6",а!AG106="10 6,5",а!AG106="10 7"),CHOOSE(MATCH(а!AG106,{"7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03" s="27" t="str">
        <f>IF(OR(а!AH106="7 0,5",а!AH106="7 1",а!AH106="7 1,5",а!AH106="7 2",а!AH106="7 2,5",а!AH106="7 3",а!AH106="7 3,5",а!AH106="7 4",а!AH106="7 4,5",а!AH106="7 5",а!AH106="7 5,5",а!AH106="7 6",а!AH106="7 6,5",а!AH106="7 7",а!AH106="7а 0,5",а!AH106="7а 1",а!AH106="7а 1,5",а!AH106="7а 2",а!AH106="7а 2,5",а!AH106="7а 3",а!AH106="7а 3,5",а!AH106="7а 4",а!AH106="7а 4,5",а!AH106="7а 5",а!AH106="7а 5,5",а!AH106="7а 6",а!AH106="7а 6,5",а!AH106="7а 7",а!AH106="8 0,5",а!AH106="8 1",а!AH106="8 1,5",а!AH106="8 2",а!AH106="8 2,5",а!AH106="8 3",а!AH106="8 3,5",а!AH106="8 4",а!AH106="8 4,5",а!AH106="8 5",а!AH106="8 5,5",а!AH106="8 6",а!AH106="8 6,5",а!AH106="8 7",а!AH106="8а 0,5",а!AH106="8а 1",а!AH106="8а 1,5",а!AH106="8а 2",а!AH106="8а 2,5",а!AH106="8а 3",а!AH106="8а 3,5",а!AH106="8а 4",а!AH106="8а 4,5",а!AH106="8а 5",а!AH106="8а 5,5",а!AH106="8а 6",а!AH106="8а 6,5",а!AH106="8а 7",а!AH106="9 0,5",а!AH106="9 1",а!AH106="9 1,5",а!AH106="9 2",а!AH106="9 2,5",а!AH106="9 3",а!AH106="9 3,5",а!AH106="9 4",а!AH106="9 4,5",а!AH106="9 5",а!AH106="9 5,5",а!AH106="9 6",а!AH106="9 6,5",а!AH106="9 7",а!AH106="10 0,5",а!AH106="10 1",а!AH106="10 1,5",а!AH106="10 2",а!AH106="10 2,5",а!AH106="10 3",а!AH106="10 3,5",а!AH106="10 4",а!AH106="10 4,5",а!AH106="10 5",а!AH106="10 5,5",а!AH106="10 6",а!AH106="10 6,5",а!AH106="10 7"),CHOOSE(MATCH(а!AH106,{"7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03" s="27" t="str">
        <f>IF(OR(а!AI106="7 0,5",а!AI106="7 1",а!AI106="7 1,5",а!AI106="7 2",а!AI106="7 2,5",а!AI106="7 3",а!AI106="7 3,5",а!AI106="7 4",а!AI106="7 4,5",а!AI106="7 5",а!AI106="7 5,5",а!AI106="7 6",а!AI106="7 6,5",а!AI106="7 7",а!AI106="7а 0,5",а!AI106="7а 1",а!AI106="7а 1,5",а!AI106="7а 2",а!AI106="7а 2,5",а!AI106="7а 3",а!AI106="7а 3,5",а!AI106="7а 4",а!AI106="7а 4,5",а!AI106="7а 5",а!AI106="7а 5,5",а!AI106="7а 6",а!AI106="7а 6,5",а!AI106="7а 7",а!AI106="8 0,5",а!AI106="8 1",а!AI106="8 1,5",а!AI106="8 2",а!AI106="8 2,5",а!AI106="8 3",а!AI106="8 3,5",а!AI106="8 4",а!AI106="8 4,5",а!AI106="8 5",а!AI106="8 5,5",а!AI106="8 6",а!AI106="8 6,5",а!AI106="8 7",а!AI106="8а 0,5",а!AI106="8а 1",а!AI106="8а 1,5",а!AI106="8а 2",а!AI106="8а 2,5",а!AI106="8а 3",а!AI106="8а 3,5",а!AI106="8а 4",а!AI106="8а 4,5",а!AI106="8а 5",а!AI106="8а 5,5",а!AI106="8а 6",а!AI106="8а 6,5",а!AI106="8а 7",а!AI106="9 0,5",а!AI106="9 1",а!AI106="9 1,5",а!AI106="9 2",а!AI106="9 2,5",а!AI106="9 3",а!AI106="9 3,5",а!AI106="9 4",а!AI106="9 4,5",а!AI106="9 5",а!AI106="9 5,5",а!AI106="9 6",а!AI106="9 6,5",а!AI106="9 7",а!AI106="10 0,5",а!AI106="10 1",а!AI106="10 1,5",а!AI106="10 2",а!AI106="10 2,5",а!AI106="10 3",а!AI106="10 3,5",а!AI106="10 4",а!AI106="10 4,5",а!AI106="10 5",а!AI106="10 5,5",а!AI106="10 6",а!AI106="10 6,5",а!AI106="10 7"),CHOOSE(MATCH(а!AI106,{"7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03" s="27" t="str">
        <f>IF(OR(а!AJ106="7 0,5",а!AJ106="7 1",а!AJ106="7 1,5",а!AJ106="7 2",а!AJ106="7 2,5",а!AJ106="7 3",а!AJ106="7 3,5",а!AJ106="7 4",а!AJ106="7 4,5",а!AJ106="7 5",а!AJ106="7 5,5",а!AJ106="7 6",а!AJ106="7 6,5",а!AJ106="7 7",а!AJ106="7а 0,5",а!AJ106="7а 1",а!AJ106="7а 1,5",а!AJ106="7а 2",а!AJ106="7а 2,5",а!AJ106="7а 3",а!AJ106="7а 3,5",а!AJ106="7а 4",а!AJ106="7а 4,5",а!AJ106="7а 5",а!AJ106="7а 5,5",а!AJ106="7а 6",а!AJ106="7а 6,5",а!AJ106="7а 7",а!AJ106="8 0,5",а!AJ106="8 1",а!AJ106="8 1,5",а!AJ106="8 2",а!AJ106="8 2,5",а!AJ106="8 3",а!AJ106="8 3,5",а!AJ106="8 4",а!AJ106="8 4,5",а!AJ106="8 5",а!AJ106="8 5,5",а!AJ106="8 6",а!AJ106="8 6,5",а!AJ106="8 7",а!AJ106="8а 0,5",а!AJ106="8а 1",а!AJ106="8а 1,5",а!AJ106="8а 2",а!AJ106="8а 2,5",а!AJ106="8а 3",а!AJ106="8а 3,5",а!AJ106="8а 4",а!AJ106="8а 4,5",а!AJ106="8а 5",а!AJ106="8а 5,5",а!AJ106="8а 6",а!AJ106="8а 6,5",а!AJ106="8а 7",а!AJ106="9 0,5",а!AJ106="9 1",а!AJ106="9 1,5",а!AJ106="9 2",а!AJ106="9 2,5",а!AJ106="9 3",а!AJ106="9 3,5",а!AJ106="9 4",а!AJ106="9 4,5",а!AJ106="9 5",а!AJ106="9 5,5",а!AJ106="9 6",а!AJ106="9 6,5",а!AJ106="9 7",а!AJ106="10 0,5",а!AJ106="10 1",а!AJ106="10 1,5",а!AJ106="10 2",а!AJ106="10 2,5",а!AJ106="10 3",а!AJ106="10 3,5",а!AJ106="10 4",а!AJ106="10 4,5",а!AJ106="10 5",а!AJ106="10 5,5",а!AJ106="10 6",а!AJ106="10 6,5",а!AJ106="10 7"),CHOOSE(MATCH(а!AJ106,{"7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03" s="55"/>
      <c r="AL103" s="45"/>
      <c r="AM103" s="46"/>
      <c r="AN103" s="47"/>
      <c r="AO103" s="69"/>
      <c r="AP103" s="8"/>
      <c r="AQ103" s="70"/>
    </row>
    <row r="104" ht="30" customHeight="true" spans="1:43">
      <c r="A104" s="6"/>
      <c r="B104" s="6"/>
      <c r="C104" s="9"/>
      <c r="D104" s="16"/>
      <c r="E104" s="36" t="str">
        <f>IF(OR(а!E106="7 0,5",а!E106="7 1",а!E106="7 1,5",а!E106="7 2",а!E106="7 2,5",а!E106="7 3",а!E106="7 3,5",а!E106="7 4",а!E106="7 4,5",а!E106="7 5",а!E106="7 5,5",а!E106="7 6",а!E106="7 6,5",а!E106="7 7",а!E106="7а 0,5",а!E106="7а 1",а!E106="7а 1,5",а!E106="7а 2",а!E106="7а 2,5",а!E106="7а 3",а!E106="7а 3,5",а!E106="7а 4",а!E106="7а 4,5",а!E106="7а 5",а!E106="7а 5,5",а!E106="7а 6",а!E106="7а 6,5",а!E106="7а 7",а!E106="8 0,5",а!E106="8 1",а!E106="8 1,5",а!E106="8 2",а!E106="8 2,5",а!E106="8 3",а!E106="8 3,5",а!E106="8 4",а!E106="8 4,5",а!E106="8 5",а!E106="8 5,5",а!E106="8 6",а!E106="8 6,5",а!E106="8 7",а!E106="8а 0,5",а!E106="8а 1",а!E106="8а 1,5",а!E106="8а 2",а!E106="8а 2,5",а!E106="8а 3",а!E106="8а 3,5",а!E106="8а 4",а!E106="8а 4,5",а!E106="8а 5",а!E106="8а 5,5",а!E106="8а 6",а!E106="8а 6,5",а!E106="8а 7",а!E106="9 0,5",а!E106="9 1",а!E106="9 1,5",а!E106="9 2",а!E106="9 2,5",а!E106="9 3",а!E106="9 3,5",а!E106="9 4",а!E106="9 4,5",а!E106="9 5",а!E106="9 5,5",а!E106="9 6",а!E106="9 6,5",а!E106="9 7",а!E106="10 0,5",а!E106="10 1",а!E106="10 1,5",а!E106="10 2",а!E106="10 2,5",а!E106="10 3",а!E106="10 3,5",а!E106="10 4",а!E106="10 4,5",а!E106="10 5",а!E106="10 5,5",а!E106="10 6",а!E106="10 6,5",а!E106="10 7"),CHOOSE(MATCH(а!E106,{"7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04" s="36" t="str">
        <f>IF(OR(а!F106="7 0,5",а!F106="7 1",а!F106="7 1,5",а!F106="7 2",а!F106="7 2,5",а!F106="7 3",а!F106="7 3,5",а!F106="7 4",а!F106="7 4,5",а!F106="7 5",а!F106="7 5,5",а!F106="7 6",а!F106="7 6,5",а!F106="7 7",а!F106="7а 0,5",а!F106="7а 1",а!F106="7а 1,5",а!F106="7а 2",а!F106="7а 2,5",а!F106="7а 3",а!F106="7а 3,5",а!F106="7а 4",а!F106="7а 4,5",а!F106="7а 5",а!F106="7а 5,5",а!F106="7а 6",а!F106="7а 6,5",а!F106="7а 7",а!F106="8 0,5",а!F106="8 1",а!F106="8 1,5",а!F106="8 2",а!F106="8 2,5",а!F106="8 3",а!F106="8 3,5",а!F106="8 4",а!F106="8 4,5",а!F106="8 5",а!F106="8 5,5",а!F106="8 6",а!F106="8 6,5",а!F106="8 7",а!F106="8а 0,5",а!F106="8а 1",а!F106="8а 1,5",а!F106="8а 2",а!F106="8а 2,5",а!F106="8а 3",а!F106="8а 3,5",а!F106="8а 4",а!F106="8а 4,5",а!F106="8а 5",а!F106="8а 5,5",а!F106="8а 6",а!F106="8а 6,5",а!F106="8а 7",а!F106="9 0,5",а!F106="9 1",а!F106="9 1,5",а!F106="9 2",а!F106="9 2,5",а!F106="9 3",а!F106="9 3,5",а!F106="9 4",а!F106="9 4,5",а!F106="9 5",а!F106="9 5,5",а!F106="9 6",а!F106="9 6,5",а!F106="9 7",а!F106="10 0,5",а!F106="10 1",а!F106="10 1,5",а!F106="10 2",а!F106="10 2,5",а!F106="10 3",а!F106="10 3,5",а!F106="10 4",а!F106="10 4,5",а!F106="10 5",а!F106="10 5,5",а!F106="10 6",а!F106="10 6,5",а!F106="10 7"),CHOOSE(MATCH(а!F106,{"7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04" s="36" t="str">
        <f>IF(OR(а!G106="7 0,5",а!G106="7 1",а!G106="7 1,5",а!G106="7 2",а!G106="7 2,5",а!G106="7 3",а!G106="7 3,5",а!G106="7 4",а!G106="7 4,5",а!G106="7 5",а!G106="7 5,5",а!G106="7 6",а!G106="7 6,5",а!G106="7 7",а!G106="7а 0,5",а!G106="7а 1",а!G106="7а 1,5",а!G106="7а 2",а!G106="7а 2,5",а!G106="7а 3",а!G106="7а 3,5",а!G106="7а 4",а!G106="7а 4,5",а!G106="7а 5",а!G106="7а 5,5",а!G106="7а 6",а!G106="7а 6,5",а!G106="7а 7",а!G106="8 0,5",а!G106="8 1",а!G106="8 1,5",а!G106="8 2",а!G106="8 2,5",а!G106="8 3",а!G106="8 3,5",а!G106="8 4",а!G106="8 4,5",а!G106="8 5",а!G106="8 5,5",а!G106="8 6",а!G106="8 6,5",а!G106="8 7",а!G106="8а 0,5",а!G106="8а 1",а!G106="8а 1,5",а!G106="8а 2",а!G106="8а 2,5",а!G106="8а 3",а!G106="8а 3,5",а!G106="8а 4",а!G106="8а 4,5",а!G106="8а 5",а!G106="8а 5,5",а!G106="8а 6",а!G106="8а 6,5",а!G106="8а 7",а!G106="9 0,5",а!G106="9 1",а!G106="9 1,5",а!G106="9 2",а!G106="9 2,5",а!G106="9 3",а!G106="9 3,5",а!G106="9 4",а!G106="9 4,5",а!G106="9 5",а!G106="9 5,5",а!G106="9 6",а!G106="9 6,5",а!G106="9 7",а!G106="10 0,5",а!G106="10 1",а!G106="10 1,5",а!G106="10 2",а!G106="10 2,5",а!G106="10 3",а!G106="10 3,5",а!G106="10 4",а!G106="10 4,5",а!G106="10 5",а!G106="10 5,5",а!G106="10 6",а!G106="10 6,5",а!G106="10 7"),CHOOSE(MATCH(а!G106,{"7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04" s="36" t="s">
        <v>41</v>
      </c>
      <c r="I104" s="36" t="str">
        <f>IF(OR(а!I106="7 0,5",а!I106="7 1",а!I106="7 1,5",а!I106="7 2",а!I106="7 2,5",а!I106="7 3",а!I106="7 3,5",а!I106="7 4",а!I106="7 4,5",а!I106="7 5",а!I106="7 5,5",а!I106="7 6",а!I106="7 6,5",а!I106="7 7",а!I106="7а 0,5",а!I106="7а 1",а!I106="7а 1,5",а!I106="7а 2",а!I106="7а 2,5",а!I106="7а 3",а!I106="7а 3,5",а!I106="7а 4",а!I106="7а 4,5",а!I106="7а 5",а!I106="7а 5,5",а!I106="7а 6",а!I106="7а 6,5",а!I106="7а 7",а!I106="8 0,5",а!I106="8 1",а!I106="8 1,5",а!I106="8 2",а!I106="8 2,5",а!I106="8 3",а!I106="8 3,5",а!I106="8 4",а!I106="8 4,5",а!I106="8 5",а!I106="8 5,5",а!I106="8 6",а!I106="8 6,5",а!I106="8 7",а!I106="8а 0,5",а!I106="8а 1",а!I106="8а 1,5",а!I106="8а 2",а!I106="8а 2,5",а!I106="8а 3",а!I106="8а 3,5",а!I106="8а 4",а!I106="8а 4,5",а!I106="8а 5",а!I106="8а 5,5",а!I106="8а 6",а!I106="8а 6,5",а!I106="8а 7",а!I106="9 0,5",а!I106="9 1",а!I106="9 1,5",а!I106="9 2",а!I106="9 2,5",а!I106="9 3",а!I106="9 3,5",а!I106="9 4",а!I106="9 4,5",а!I106="9 5",а!I106="9 5,5",а!I106="9 6",а!I106="9 6,5",а!I106="9 7",а!I106="10 0,5",а!I106="10 1",а!I106="10 1,5",а!I106="10 2",а!I106="10 2,5",а!I106="10 3",а!I106="10 3,5",а!I106="10 4",а!I106="10 4,5",а!I106="10 5",а!I106="10 5,5",а!I106="10 6",а!I106="10 6,5",а!I106="10 7"),CHOOSE(MATCH(а!I106,{"7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04" s="36" t="str">
        <f>IF(OR(а!J106="7 0,5",а!J106="7 1",а!J106="7 1,5",а!J106="7 2",а!J106="7 2,5",а!J106="7 3",а!J106="7 3,5",а!J106="7 4",а!J106="7 4,5",а!J106="7 5",а!J106="7 5,5",а!J106="7 6",а!J106="7 6,5",а!J106="7 7",а!J106="7а 0,5",а!J106="7а 1",а!J106="7а 1,5",а!J106="7а 2",а!J106="7а 2,5",а!J106="7а 3",а!J106="7а 3,5",а!J106="7а 4",а!J106="7а 4,5",а!J106="7а 5",а!J106="7а 5,5",а!J106="7а 6",а!J106="7а 6,5",а!J106="7а 7",а!J106="8 0,5",а!J106="8 1",а!J106="8 1,5",а!J106="8 2",а!J106="8 2,5",а!J106="8 3",а!J106="8 3,5",а!J106="8 4",а!J106="8 4,5",а!J106="8 5",а!J106="8 5,5",а!J106="8 6",а!J106="8 6,5",а!J106="8 7",а!J106="8а 0,5",а!J106="8а 1",а!J106="8а 1,5",а!J106="8а 2",а!J106="8а 2,5",а!J106="8а 3",а!J106="8а 3,5",а!J106="8а 4",а!J106="8а 4,5",а!J106="8а 5",а!J106="8а 5,5",а!J106="8а 6",а!J106="8а 6,5",а!J106="8а 7",а!J106="9 0,5",а!J106="9 1",а!J106="9 1,5",а!J106="9 2",а!J106="9 2,5",а!J106="9 3",а!J106="9 3,5",а!J106="9 4",а!J106="9 4,5",а!J106="9 5",а!J106="9 5,5",а!J106="9 6",а!J106="9 6,5",а!J106="9 7",а!J106="10 0,5",а!J106="10 1",а!J106="10 1,5",а!J106="10 2",а!J106="10 2,5",а!J106="10 3",а!J106="10 3,5",а!J106="10 4",а!J106="10 4,5",а!J106="10 5",а!J106="10 5,5",а!J106="10 6",а!J106="10 6,5",а!J106="10 7"),CHOOSE(MATCH(а!J106,{"7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104" s="36" t="str">
        <f>IF(OR(а!K106="7 0,5",а!K106="7 1",а!K106="7 1,5",а!K106="7 2",а!K106="7 2,5",а!K106="7 3",а!K106="7 3,5",а!K106="7 4",а!K106="7 4,5",а!K106="7 5",а!K106="7 5,5",а!K106="7 6",а!K106="7 6,5",а!K106="7 7",а!K106="7а 0,5",а!K106="7а 1",а!K106="7а 1,5",а!K106="7а 2",а!K106="7а 2,5",а!K106="7а 3",а!K106="7а 3,5",а!K106="7а 4",а!K106="7а 4,5",а!K106="7а 5",а!K106="7а 5,5",а!K106="7а 6",а!K106="7а 6,5",а!K106="7а 7",а!K106="8 0,5",а!K106="8 1",а!K106="8 1,5",а!K106="8 2",а!K106="8 2,5",а!K106="8 3",а!K106="8 3,5",а!K106="8 4",а!K106="8 4,5",а!K106="8 5",а!K106="8 5,5",а!K106="8 6",а!K106="8 6,5",а!K106="8 7",а!K106="8а 0,5",а!K106="8а 1",а!K106="8а 1,5",а!K106="8а 2",а!K106="8а 2,5",а!K106="8а 3",а!K106="8а 3,5",а!K106="8а 4",а!K106="8а 4,5",а!K106="8а 5",а!K106="8а 5,5",а!K106="8а 6",а!K106="8а 6,5",а!K106="8а 7",а!K106="9 0,5",а!K106="9 1",а!K106="9 1,5",а!K106="9 2",а!K106="9 2,5",а!K106="9 3",а!K106="9 3,5",а!K106="9 4",а!K106="9 4,5",а!K106="9 5",а!K106="9 5,5",а!K106="9 6",а!K106="9 6,5",а!K106="9 7",а!K106="10 0,5",а!K106="10 1",а!K106="10 1,5",а!K106="10 2",а!K106="10 2,5",а!K106="10 3",а!K106="10 3,5",а!K106="10 4",а!K106="10 4,5",а!K106="10 5",а!K106="10 5,5",а!K106="10 6",а!K106="10 6,5",а!K106="10 7"),CHOOSE(MATCH(а!K106,{"7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104" s="36" t="s">
        <v>41</v>
      </c>
      <c r="M104" s="36" t="s">
        <v>41</v>
      </c>
      <c r="N104" s="36" t="str">
        <f>IF(OR(а!N106="7 0,5",а!N106="7 1",а!N106="7 1,5",а!N106="7 2",а!N106="7 2,5",а!N106="7 3",а!N106="7 3,5",а!N106="7 4",а!N106="7 4,5",а!N106="7 5",а!N106="7 5,5",а!N106="7 6",а!N106="7 6,5",а!N106="7 7",а!N106="7а 0,5",а!N106="7а 1",а!N106="7а 1,5",а!N106="7а 2",а!N106="7а 2,5",а!N106="7а 3",а!N106="7а 3,5",а!N106="7а 4",а!N106="7а 4,5",а!N106="7а 5",а!N106="7а 5,5",а!N106="7а 6",а!N106="7а 6,5",а!N106="7а 7",а!N106="8 0,5",а!N106="8 1",а!N106="8 1,5",а!N106="8 2",а!N106="8 2,5",а!N106="8 3",а!N106="8 3,5",а!N106="8 4",а!N106="8 4,5",а!N106="8 5",а!N106="8 5,5",а!N106="8 6",а!N106="8 6,5",а!N106="8 7",а!N106="8а 0,5",а!N106="8а 1",а!N106="8а 1,5",а!N106="8а 2",а!N106="8а 2,5",а!N106="8а 3",а!N106="8а 3,5",а!N106="8а 4",а!N106="8а 4,5",а!N106="8а 5",а!N106="8а 5,5",а!N106="8а 6",а!N106="8а 6,5",а!N106="8а 7",а!N106="9 0,5",а!N106="9 1",а!N106="9 1,5",а!N106="9 2",а!N106="9 2,5",а!N106="9 3",а!N106="9 3,5",а!N106="9 4",а!N106="9 4,5",а!N106="9 5",а!N106="9 5,5",а!N106="9 6",а!N106="9 6,5",а!N106="9 7",а!N106="10 0,5",а!N106="10 1",а!N106="10 1,5",а!N106="10 2",а!N106="10 2,5",а!N106="10 3",а!N106="10 3,5",а!N106="10 4",а!N106="10 4,5",а!N106="10 5",а!N106="10 5,5",а!N106="10 6",а!N106="10 6,5",а!N106="10 7"),CHOOSE(MATCH(а!N106,{"7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104" s="36">
        <v>0.5</v>
      </c>
      <c r="P104" s="36" t="str">
        <f>IF(OR(а!P106="7 0,5",а!P106="7 1",а!P106="7 1,5",а!P106="7 2",а!P106="7 2,5",а!P106="7 3",а!P106="7 3,5",а!P106="7 4",а!P106="7 4,5",а!P106="7 5",а!P106="7 5,5",а!P106="7 6",а!P106="7 6,5",а!P106="7 7",а!P106="7а 0,5",а!P106="7а 1",а!P106="7а 1,5",а!P106="7а 2",а!P106="7а 2,5",а!P106="7а 3",а!P106="7а 3,5",а!P106="7а 4",а!P106="7а 4,5",а!P106="7а 5",а!P106="7а 5,5",а!P106="7а 6",а!P106="7а 6,5",а!P106="7а 7",а!P106="8 0,5",а!P106="8 1",а!P106="8 1,5",а!P106="8 2",а!P106="8 2,5",а!P106="8 3",а!P106="8 3,5",а!P106="8 4",а!P106="8 4,5",а!P106="8 5",а!P106="8 5,5",а!P106="8 6",а!P106="8 6,5",а!P106="8 7",а!P106="8а 0,5",а!P106="8а 1",а!P106="8а 1,5",а!P106="8а 2",а!P106="8а 2,5",а!P106="8а 3",а!P106="8а 3,5",а!P106="8а 4",а!P106="8а 4,5",а!P106="8а 5",а!P106="8а 5,5",а!P106="8а 6",а!P106="8а 6,5",а!P106="8а 7",а!P106="9 0,5",а!P106="9 1",а!P106="9 1,5",а!P106="9 2",а!P106="9 2,5",а!P106="9 3",а!P106="9 3,5",а!P106="9 4",а!P106="9 4,5",а!P106="9 5",а!P106="9 5,5",а!P106="9 6",а!P106="9 6,5",а!P106="9 7",а!P106="10 0,5",а!P106="10 1",а!P106="10 1,5",а!P106="10 2",а!P106="10 2,5",а!P106="10 3",а!P106="10 3,5",а!P106="10 4",а!P106="10 4,5",а!P106="10 5",а!P106="10 5,5",а!P106="10 6",а!P106="10 6,5",а!P106="10 7"),CHOOSE(MATCH(а!P106,{"7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104" s="36" t="s">
        <v>41</v>
      </c>
      <c r="R104" s="36" t="str">
        <f>IF(OR(а!R106="7 0,5",а!R106="7 1",а!R106="7 1,5",а!R106="7 2",а!R106="7 2,5",а!R106="7 3",а!R106="7 3,5",а!R106="7 4",а!R106="7 4,5",а!R106="7 5",а!R106="7 5,5",а!R106="7 6",а!R106="7 6,5",а!R106="7 7",а!R106="7а 0,5",а!R106="7а 1",а!R106="7а 1,5",а!R106="7а 2",а!R106="7а 2,5",а!R106="7а 3",а!R106="7а 3,5",а!R106="7а 4",а!R106="7а 4,5",а!R106="7а 5",а!R106="7а 5,5",а!R106="7а 6",а!R106="7а 6,5",а!R106="7а 7",а!R106="8 0,5",а!R106="8 1",а!R106="8 1,5",а!R106="8 2",а!R106="8 2,5",а!R106="8 3",а!R106="8 3,5",а!R106="8 4",а!R106="8 4,5",а!R106="8 5",а!R106="8 5,5",а!R106="8 6",а!R106="8 6,5",а!R106="8 7",а!R106="8а 0,5",а!R106="8а 1",а!R106="8а 1,5",а!R106="8а 2",а!R106="8а 2,5",а!R106="8а 3",а!R106="8а 3,5",а!R106="8а 4",а!R106="8а 4,5",а!R106="8а 5",а!R106="8а 5,5",а!R106="8а 6",а!R106="8а 6,5",а!R106="8а 7",а!R106="9 0,5",а!R106="9 1",а!R106="9 1,5",а!R106="9 2",а!R106="9 2,5",а!R106="9 3",а!R106="9 3,5",а!R106="9 4",а!R106="9 4,5",а!R106="9 5",а!R106="9 5,5",а!R106="9 6",а!R106="9 6,5",а!R106="9 7",а!R106="10 0,5",а!R106="10 1",а!R106="10 1,5",а!R106="10 2",а!R106="10 2,5",а!R106="10 3",а!R106="10 3,5",а!R106="10 4",а!R106="10 4,5",а!R106="10 5",а!R106="10 5,5",а!R106="10 6",а!R106="10 6,5",а!R106="10 7"),CHOOSE(MATCH(а!R106,{"7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104" s="36" t="s">
        <v>41</v>
      </c>
      <c r="T104" s="36" t="str">
        <f>IF(OR(а!T106="7 0,5",а!T106="7 1",а!T106="7 1,5",а!T106="7 2",а!T106="7 2,5",а!T106="7 3",а!T106="7 3,5",а!T106="7 4",а!T106="7 4,5",а!T106="7 5",а!T106="7 5,5",а!T106="7 6",а!T106="7 6,5",а!T106="7 7",а!T106="7а 0,5",а!T106="7а 1",а!T106="7а 1,5",а!T106="7а 2",а!T106="7а 2,5",а!T106="7а 3",а!T106="7а 3,5",а!T106="7а 4",а!T106="7а 4,5",а!T106="7а 5",а!T106="7а 5,5",а!T106="7а 6",а!T106="7а 6,5",а!T106="7а 7",а!T106="8 0,5",а!T106="8 1",а!T106="8 1,5",а!T106="8 2",а!T106="8 2,5",а!T106="8 3",а!T106="8 3,5",а!T106="8 4",а!T106="8 4,5",а!T106="8 5",а!T106="8 5,5",а!T106="8 6",а!T106="8 6,5",а!T106="8 7",а!T106="8а 0,5",а!T106="8а 1",а!T106="8а 1,5",а!T106="8а 2",а!T106="8а 2,5",а!T106="8а 3",а!T106="8а 3,5",а!T106="8а 4",а!T106="8а 4,5",а!T106="8а 5",а!T106="8а 5,5",а!T106="8а 6",а!T106="8а 6,5",а!T106="8а 7",а!T106="9 0,5",а!T106="9 1",а!T106="9 1,5",а!T106="9 2",а!T106="9 2,5",а!T106="9 3",а!T106="9 3,5",а!T106="9 4",а!T106="9 4,5",а!T106="9 5",а!T106="9 5,5",а!T106="9 6",а!T106="9 6,5",а!T106="9 7",а!T106="10 0,5",а!T106="10 1",а!T106="10 1,5",а!T106="10 2",а!T106="10 2,5",а!T106="10 3",а!T106="10 3,5",а!T106="10 4",а!T106="10 4,5",а!T106="10 5",а!T106="10 5,5",а!T106="10 6",а!T106="10 6,5",а!T106="10 7"),CHOOSE(MATCH(а!T106,{"7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04" s="36" t="str">
        <f>IF(OR(а!U106="7 0,5",а!U106="7 1",а!U106="7 1,5",а!U106="7 2",а!U106="7 2,5",а!U106="7 3",а!U106="7 3,5",а!U106="7 4",а!U106="7 4,5",а!U106="7 5",а!U106="7 5,5",а!U106="7 6",а!U106="7 6,5",а!U106="7 7",а!U106="7а 0,5",а!U106="7а 1",а!U106="7а 1,5",а!U106="7а 2",а!U106="7а 2,5",а!U106="7а 3",а!U106="7а 3,5",а!U106="7а 4",а!U106="7а 4,5",а!U106="7а 5",а!U106="7а 5,5",а!U106="7а 6",а!U106="7а 6,5",а!U106="7а 7",а!U106="8 0,5",а!U106="8 1",а!U106="8 1,5",а!U106="8 2",а!U106="8 2,5",а!U106="8 3",а!U106="8 3,5",а!U106="8 4",а!U106="8 4,5",а!U106="8 5",а!U106="8 5,5",а!U106="8 6",а!U106="8 6,5",а!U106="8 7",а!U106="8а 0,5",а!U106="8а 1",а!U106="8а 1,5",а!U106="8а 2",а!U106="8а 2,5",а!U106="8а 3",а!U106="8а 3,5",а!U106="8а 4",а!U106="8а 4,5",а!U106="8а 5",а!U106="8а 5,5",а!U106="8а 6",а!U106="8а 6,5",а!U106="8а 7",а!U106="9 0,5",а!U106="9 1",а!U106="9 1,5",а!U106="9 2",а!U106="9 2,5",а!U106="9 3",а!U106="9 3,5",а!U106="9 4",а!U106="9 4,5",а!U106="9 5",а!U106="9 5,5",а!U106="9 6",а!U106="9 6,5",а!U106="9 7",а!U106="10 0,5",а!U106="10 1",а!U106="10 1,5",а!U106="10 2",а!U106="10 2,5",а!U106="10 3",а!U106="10 3,5",а!U106="10 4",а!U106="10 4,5",а!U106="10 5",а!U106="10 5,5",а!U106="10 6",а!U106="10 6,5",а!U106="10 7"),CHOOSE(MATCH(а!U106,{"7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104" s="36" t="str">
        <f>IF(OR(а!V106="7 0,5",а!V106="7 1",а!V106="7 1,5",а!V106="7 2",а!V106="7 2,5",а!V106="7 3",а!V106="7 3,5",а!V106="7 4",а!V106="7 4,5",а!V106="7 5",а!V106="7 5,5",а!V106="7 6",а!V106="7 6,5",а!V106="7 7",а!V106="7а 0,5",а!V106="7а 1",а!V106="7а 1,5",а!V106="7а 2",а!V106="7а 2,5",а!V106="7а 3",а!V106="7а 3,5",а!V106="7а 4",а!V106="7а 4,5",а!V106="7а 5",а!V106="7а 5,5",а!V106="7а 6",а!V106="7а 6,5",а!V106="7а 7",а!V106="8 0,5",а!V106="8 1",а!V106="8 1,5",а!V106="8 2",а!V106="8 2,5",а!V106="8 3",а!V106="8 3,5",а!V106="8 4",а!V106="8 4,5",а!V106="8 5",а!V106="8 5,5",а!V106="8 6",а!V106="8 6,5",а!V106="8 7",а!V106="8а 0,5",а!V106="8а 1",а!V106="8а 1,5",а!V106="8а 2",а!V106="8а 2,5",а!V106="8а 3",а!V106="8а 3,5",а!V106="8а 4",а!V106="8а 4,5",а!V106="8а 5",а!V106="8а 5,5",а!V106="8а 6",а!V106="8а 6,5",а!V106="8а 7",а!V106="9 0,5",а!V106="9 1",а!V106="9 1,5",а!V106="9 2",а!V106="9 2,5",а!V106="9 3",а!V106="9 3,5",а!V106="9 4",а!V106="9 4,5",а!V106="9 5",а!V106="9 5,5",а!V106="9 6",а!V106="9 6,5",а!V106="9 7",а!V106="10 0,5",а!V106="10 1",а!V106="10 1,5",а!V106="10 2",а!V106="10 2,5",а!V106="10 3",а!V106="10 3,5",а!V106="10 4",а!V106="10 4,5",а!V106="10 5",а!V106="10 5,5",а!V106="10 6",а!V106="10 6,5",а!V106="10 7"),CHOOSE(MATCH(а!V106,{"7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104" s="36" t="s">
        <v>41</v>
      </c>
      <c r="X104" s="36" t="str">
        <f>IF(OR(а!X106="7 0,5",а!X106="7 1",а!X106="7 1,5",а!X106="7 2",а!X106="7 2,5",а!X106="7 3",а!X106="7 3,5",а!X106="7 4",а!X106="7 4,5",а!X106="7 5",а!X106="7 5,5",а!X106="7 6",а!X106="7 6,5",а!X106="7 7",а!X106="7а 0,5",а!X106="7а 1",а!X106="7а 1,5",а!X106="7а 2",а!X106="7а 2,5",а!X106="7а 3",а!X106="7а 3,5",а!X106="7а 4",а!X106="7а 4,5",а!X106="7а 5",а!X106="7а 5,5",а!X106="7а 6",а!X106="7а 6,5",а!X106="7а 7",а!X106="8 0,5",а!X106="8 1",а!X106="8 1,5",а!X106="8 2",а!X106="8 2,5",а!X106="8 3",а!X106="8 3,5",а!X106="8 4",а!X106="8 4,5",а!X106="8 5",а!X106="8 5,5",а!X106="8 6",а!X106="8 6,5",а!X106="8 7",а!X106="8а 0,5",а!X106="8а 1",а!X106="8а 1,5",а!X106="8а 2",а!X106="8а 2,5",а!X106="8а 3",а!X106="8а 3,5",а!X106="8а 4",а!X106="8а 4,5",а!X106="8а 5",а!X106="8а 5,5",а!X106="8а 6",а!X106="8а 6,5",а!X106="8а 7",а!X106="9 0,5",а!X106="9 1",а!X106="9 1,5",а!X106="9 2",а!X106="9 2,5",а!X106="9 3",а!X106="9 3,5",а!X106="9 4",а!X106="9 4,5",а!X106="9 5",а!X106="9 5,5",а!X106="9 6",а!X106="9 6,5",а!X106="9 7",а!X106="10 0,5",а!X106="10 1",а!X106="10 1,5",а!X106="10 2",а!X106="10 2,5",а!X106="10 3",а!X106="10 3,5",а!X106="10 4",а!X106="10 4,5",а!X106="10 5",а!X106="10 5,5",а!X106="10 6",а!X106="10 6,5",а!X106="10 7"),CHOOSE(MATCH(а!X106,{"7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04" s="36" t="str">
        <f>IF(OR(а!Y106="7 0,5",а!Y106="7 1",а!Y106="7 1,5",а!Y106="7 2",а!Y106="7 2,5",а!Y106="7 3",а!Y106="7 3,5",а!Y106="7 4",а!Y106="7 4,5",а!Y106="7 5",а!Y106="7 5,5",а!Y106="7 6",а!Y106="7 6,5",а!Y106="7 7",а!Y106="7а 0,5",а!Y106="7а 1",а!Y106="7а 1,5",а!Y106="7а 2",а!Y106="7а 2,5",а!Y106="7а 3",а!Y106="7а 3,5",а!Y106="7а 4",а!Y106="7а 4,5",а!Y106="7а 5",а!Y106="7а 5,5",а!Y106="7а 6",а!Y106="7а 6,5",а!Y106="7а 7",а!Y106="8 0,5",а!Y106="8 1",а!Y106="8 1,5",а!Y106="8 2",а!Y106="8 2,5",а!Y106="8 3",а!Y106="8 3,5",а!Y106="8 4",а!Y106="8 4,5",а!Y106="8 5",а!Y106="8 5,5",а!Y106="8 6",а!Y106="8 6,5",а!Y106="8 7",а!Y106="8а 0,5",а!Y106="8а 1",а!Y106="8а 1,5",а!Y106="8а 2",а!Y106="8а 2,5",а!Y106="8а 3",а!Y106="8а 3,5",а!Y106="8а 4",а!Y106="8а 4,5",а!Y106="8а 5",а!Y106="8а 5,5",а!Y106="8а 6",а!Y106="8а 6,5",а!Y106="8а 7",а!Y106="9 0,5",а!Y106="9 1",а!Y106="9 1,5",а!Y106="9 2",а!Y106="9 2,5",а!Y106="9 3",а!Y106="9 3,5",а!Y106="9 4",а!Y106="9 4,5",а!Y106="9 5",а!Y106="9 5,5",а!Y106="9 6",а!Y106="9 6,5",а!Y106="9 7",а!Y106="10 0,5",а!Y106="10 1",а!Y106="10 1,5",а!Y106="10 2",а!Y106="10 2,5",а!Y106="10 3",а!Y106="10 3,5",а!Y106="10 4",а!Y106="10 4,5",а!Y106="10 5",а!Y106="10 5,5",а!Y106="10 6",а!Y106="10 6,5",а!Y106="10 7"),CHOOSE(MATCH(а!Y106,{"7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104" s="36" t="str">
        <f>IF(OR(а!Z106="7 0,5",а!Z106="7 1",а!Z106="7 1,5",а!Z106="7 2",а!Z106="7 2,5",а!Z106="7 3",а!Z106="7 3,5",а!Z106="7 4",а!Z106="7 4,5",а!Z106="7 5",а!Z106="7 5,5",а!Z106="7 6",а!Z106="7 6,5",а!Z106="7 7",а!Z106="7а 0,5",а!Z106="7а 1",а!Z106="7а 1,5",а!Z106="7а 2",а!Z106="7а 2,5",а!Z106="7а 3",а!Z106="7а 3,5",а!Z106="7а 4",а!Z106="7а 4,5",а!Z106="7а 5",а!Z106="7а 5,5",а!Z106="7а 6",а!Z106="7а 6,5",а!Z106="7а 7",а!Z106="8 0,5",а!Z106="8 1",а!Z106="8 1,5",а!Z106="8 2",а!Z106="8 2,5",а!Z106="8 3",а!Z106="8 3,5",а!Z106="8 4",а!Z106="8 4,5",а!Z106="8 5",а!Z106="8 5,5",а!Z106="8 6",а!Z106="8 6,5",а!Z106="8 7",а!Z106="8а 0,5",а!Z106="8а 1",а!Z106="8а 1,5",а!Z106="8а 2",а!Z106="8а 2,5",а!Z106="8а 3",а!Z106="8а 3,5",а!Z106="8а 4",а!Z106="8а 4,5",а!Z106="8а 5",а!Z106="8а 5,5",а!Z106="8а 6",а!Z106="8а 6,5",а!Z106="8а 7",а!Z106="9 0,5",а!Z106="9 1",а!Z106="9 1,5",а!Z106="9 2",а!Z106="9 2,5",а!Z106="9 3",а!Z106="9 3,5",а!Z106="9 4",а!Z106="9 4,5",а!Z106="9 5",а!Z106="9 5,5",а!Z106="9 6",а!Z106="9 6,5",а!Z106="9 7",а!Z106="10 0,5",а!Z106="10 1",а!Z106="10 1,5",а!Z106="10 2",а!Z106="10 2,5",а!Z106="10 3",а!Z106="10 3,5",а!Z106="10 4",а!Z106="10 4,5",а!Z106="10 5",а!Z106="10 5,5",а!Z106="10 6",а!Z106="10 6,5",а!Z106="10 7"),CHOOSE(MATCH(а!Z106,{"7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104" s="36" t="s">
        <v>41</v>
      </c>
      <c r="AB104" s="36" t="s">
        <v>41</v>
      </c>
      <c r="AC104" s="36" t="s">
        <v>41</v>
      </c>
      <c r="AD104" s="36" t="s">
        <v>41</v>
      </c>
      <c r="AE104" s="36" t="s">
        <v>41</v>
      </c>
      <c r="AF104" s="36" t="s">
        <v>41</v>
      </c>
      <c r="AG104" s="36" t="s">
        <v>41</v>
      </c>
      <c r="AH104" s="36" t="s">
        <v>41</v>
      </c>
      <c r="AI104" s="36" t="s">
        <v>41</v>
      </c>
      <c r="AJ104" s="36" t="s">
        <v>41</v>
      </c>
      <c r="AK104" s="48"/>
      <c r="AL104" s="49"/>
      <c r="AM104" s="9"/>
      <c r="AN104" s="23"/>
      <c r="AO104" s="10"/>
      <c r="AP104" s="11"/>
      <c r="AQ104" s="6"/>
    </row>
    <row r="105" ht="30" customHeight="true" spans="1:43">
      <c r="A105" s="6"/>
      <c r="B105" s="6"/>
      <c r="C105" s="14" t="s">
        <v>31</v>
      </c>
      <c r="D105" s="20" t="str">
        <f>IF(а!E106="","",CHOOSE(MATCH(а!E106,{"7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05" s="35" t="str">
        <f>IF(а!F106="","",CHOOSE(MATCH(а!F106,{"7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05" s="35" t="str">
        <f>IF(а!G106="","",CHOOSE(MATCH(а!G106,{"7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14.00-21.30</v>
      </c>
      <c r="G105" s="35" t="str">
        <f>IF(а!H106="","",CHOOSE(MATCH(а!H106,{"7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H105" s="35" t="str">
        <f>IF(а!I106="","",CHOOSE(MATCH(а!I106,{"7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I105" s="35" t="str">
        <f>IF(а!J106="","",CHOOSE(MATCH(а!J106,{"7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J105" s="35" t="str">
        <f>IF(а!K106="","",CHOOSE(MATCH(а!K106,{"7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K105" s="35" t="str">
        <f>IF(а!L106="","",CHOOSE(MATCH(а!L106,{"7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05" s="35" t="str">
        <f>IF(а!M106="","",CHOOSE(MATCH(а!M106,{"7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05" s="35" t="str">
        <f>IF(а!N106="","",CHOOSE(MATCH(а!N106,{"7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14.00-22.00</v>
      </c>
      <c r="N105" s="35" t="str">
        <f>IF(а!O106="","",CHOOSE(MATCH(а!O106,{"7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14.00-00.00</v>
      </c>
      <c r="O105" s="35" t="str">
        <f>IF(а!P106="","",CHOOSE(MATCH(а!P106,{"7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14.00-23.30</v>
      </c>
      <c r="P105" s="35" t="str">
        <f>IF(а!Q106="","",CHOOSE(MATCH(а!Q106,{"7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Q105" s="35" t="str">
        <f>IF(а!R106="","",CHOOSE(MATCH(а!R106,{"7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R105" s="35" t="str">
        <f>IF(а!S106="","",CHOOSE(MATCH(а!S106,{"7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05" s="35" t="str">
        <f>IF(а!T106="","",CHOOSE(MATCH(а!T106,{"7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05" s="35" t="str">
        <f>IF(а!U106="","",CHOOSE(MATCH(а!U106,{"7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U105" s="35" t="str">
        <f>IF(а!V106="","",CHOOSE(MATCH(а!V106,{"7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V105" s="35" t="str">
        <f>IF(а!W106="","",CHOOSE(MATCH(а!W106,{"7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14.00-21.00</v>
      </c>
      <c r="W105" s="35" t="str">
        <f>IF(а!X106="","",CHOOSE(MATCH(а!X106,{"7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X105" s="35" t="str">
        <f>IF(а!Y106="","",CHOOSE(MATCH(а!Y106,{"7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14.00-15.30</v>
      </c>
      <c r="Y105" s="35" t="str">
        <f>IF(а!Z106="","",CHOOSE(MATCH(а!Z106,{"7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05" s="35" t="str">
        <f>IF(а!AA106="","",CHOOSE(MATCH(а!AA106,{"7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05" s="35" t="str">
        <f>IF(а!AB106="","",CHOOSE(MATCH(а!AB106,{"7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14.00-22.00</v>
      </c>
      <c r="AB105" s="35" t="str">
        <f>IF(а!AC106="","",CHOOSE(MATCH(а!AC106,{"7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105" s="35" t="str">
        <f>IF(а!AD106="","",CHOOSE(MATCH(а!AD106,{"7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105" s="35" t="str">
        <f>IF(а!AE106="","",CHOOSE(MATCH(а!AE106,{"7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E105" s="35" t="str">
        <f>IF(а!AF106="","",CHOOSE(MATCH(а!AF106,{"7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105" s="35" t="str">
        <f>IF(а!AG106="","",CHOOSE(MATCH(а!AG106,{"7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05" s="35" t="str">
        <f>IF(а!AH106="","",CHOOSE(MATCH(а!AH106,{"7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05" s="35" t="str">
        <f>IF(а!AI106="","",CHOOSE(MATCH(а!AI106,{"7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I105" s="35" t="str">
        <f>IF(а!AJ106="","",CHOOSE(MATCH(а!AJ106,{"7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05" s="35" t="str">
        <f>IF(а!AK106="","",CHOOSE(MATCH(а!AK106,{"7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05" s="4"/>
      <c r="AL105" s="8"/>
      <c r="AM105" s="50"/>
      <c r="AN105" s="42"/>
      <c r="AO105" s="42"/>
      <c r="AP105" s="8"/>
      <c r="AQ105" s="6"/>
    </row>
    <row r="106" ht="30" customHeight="true" spans="1:43">
      <c r="A106" s="6"/>
      <c r="B106" s="6"/>
      <c r="C106" s="9"/>
      <c r="D106" s="18"/>
      <c r="E106" s="31"/>
      <c r="F106" s="31"/>
      <c r="G106" s="31"/>
      <c r="H106" s="31"/>
      <c r="I106" s="31"/>
      <c r="J106" s="31"/>
      <c r="K106" s="31"/>
      <c r="L106" s="31"/>
      <c r="M106" s="31"/>
      <c r="N106" s="31"/>
      <c r="O106" s="31"/>
      <c r="P106" s="31"/>
      <c r="Q106" s="31"/>
      <c r="R106" s="31"/>
      <c r="S106" s="31"/>
      <c r="T106" s="31"/>
      <c r="U106" s="31"/>
      <c r="V106" s="31"/>
      <c r="W106" s="31"/>
      <c r="X106" s="31"/>
      <c r="Y106" s="31"/>
      <c r="Z106" s="31"/>
      <c r="AA106" s="31"/>
      <c r="AB106" s="31"/>
      <c r="AC106" s="31"/>
      <c r="AD106" s="31"/>
      <c r="AE106" s="31"/>
      <c r="AF106" s="31"/>
      <c r="AG106" s="31"/>
      <c r="AH106" s="31"/>
      <c r="AI106" s="31"/>
      <c r="AJ106" s="31"/>
      <c r="AK106" s="10"/>
      <c r="AL106" s="11"/>
      <c r="AM106" s="10"/>
      <c r="AN106" s="23"/>
      <c r="AO106" s="23"/>
      <c r="AP106" s="11"/>
      <c r="AQ106" s="6"/>
    </row>
    <row r="107" ht="30" customHeight="true" spans="1:43">
      <c r="A107" s="6"/>
      <c r="B107" s="6"/>
      <c r="C107" s="14" t="s">
        <v>37</v>
      </c>
      <c r="D107" s="19"/>
      <c r="E107" s="34"/>
      <c r="F107" s="34"/>
      <c r="G107" s="34"/>
      <c r="H107" s="34"/>
      <c r="I107" s="34"/>
      <c r="J107" s="34"/>
      <c r="K107" s="34"/>
      <c r="L107" s="34"/>
      <c r="M107" s="34"/>
      <c r="N107" s="34"/>
      <c r="O107" s="34"/>
      <c r="P107" s="34"/>
      <c r="Q107" s="34"/>
      <c r="R107" s="34"/>
      <c r="S107" s="34"/>
      <c r="T107" s="34"/>
      <c r="U107" s="34"/>
      <c r="V107" s="34"/>
      <c r="W107" s="34"/>
      <c r="X107" s="34"/>
      <c r="Y107" s="34"/>
      <c r="Z107" s="34"/>
      <c r="AA107" s="34"/>
      <c r="AB107" s="34"/>
      <c r="AC107" s="34"/>
      <c r="AD107" s="34"/>
      <c r="AE107" s="34"/>
      <c r="AF107" s="34"/>
      <c r="AG107" s="34"/>
      <c r="AH107" s="34"/>
      <c r="AI107" s="34"/>
      <c r="AJ107" s="34"/>
      <c r="AK107" s="4"/>
      <c r="AL107" s="8"/>
      <c r="AM107" s="50"/>
      <c r="AN107" s="42"/>
      <c r="AO107" s="42"/>
      <c r="AP107" s="8"/>
      <c r="AQ107" s="6"/>
    </row>
    <row r="108" ht="30" customHeight="true" spans="1:43">
      <c r="A108" s="6"/>
      <c r="B108" s="6"/>
      <c r="C108" s="9"/>
      <c r="D108" s="16"/>
      <c r="E108" s="34" t="b">
        <f>IF(OR(а!E106="7 0,5",а!E106="7 1",а!E106="7 1,5",а!E106="7 2",а!E106="7 2,5",а!E106="7 3",а!E106="7 3,5",а!E106="7 4",а!E106="7 4,5",а!E106="7 5",а!E106="7 5,5",а!E106="7 6",а!E106="7 6,5",а!E106="7 7",а!E106="7а 0,5",а!E106="7а 1",а!E106="7а 1,5",а!E106="7а 2",а!E106="7а 2,5",а!E106="7а 3",а!E106="7а 3,5",а!E106="7а 4",а!E106="7а 4,5",а!E106="7а 5",а!E106="7а 5,5",а!E106="7а 6",а!E106="7а 6,5",а!E106="7а 7",а!E106="8 0,5",а!E106="8 1",а!E106="8 1,5",а!E106="8 2",а!E106="8 2,5",а!E106="8 3",а!E106="8 3,5",а!E106="8 4",а!E106="8 4,5",а!E106="8 5",а!E106="8 5,5",а!E106="8 6",а!E106="8 6,5",а!E106="8 7",а!E106="8а 0,5",а!E106="8а 1",а!E106="8а 1,5",а!E106="8а 2",а!E106="8а 2,5",а!E106="8а 3",а!E106="8а 3,5",а!E106="8а 4",а!E106="8а 4,5",а!E106="8а 5",а!E106="8а 5,5",а!E106="8а 6",а!E106="8а 6,5",а!E106="8а 7",а!E106="9 0,5",а!E106="9 1",а!E106="9 1,5",а!E106="9 2",а!E106="9 2,5",а!E106="9 3",а!E106="9 3,5",а!E106="9 4",а!E106="9 4,5",а!E106="9 5",а!E106="9 5,5",а!E106="9 6",а!E106="9 6,5",а!E106="9 7",а!E106="10 0,5",а!E106="10 1",а!E106="10 1,5",а!E106="10 2",а!E106="10 2,5",а!E106="10 3",а!E106="10 3,5",а!E106="10 4",а!E106="10 4,5",а!E106="10 5",а!E106="10 5,5",а!E106="10 6",а!E106="10 6,5",а!E106="10 7"),IF(а!F106="в","",CHOOSE(MATCH(а!E106,{"7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08" s="34" t="b">
        <f>IF(OR(а!F106="7 0,5",а!F106="7 1",а!F106="7 1,5",а!F106="7 2",а!F106="7 2,5",а!F106="7 3",а!F106="7 3,5",а!F106="7 4",а!F106="7 4,5",а!F106="7 5",а!F106="7 5,5",а!F106="7 6",а!F106="7 6,5",а!F106="7 7",а!F106="7а 0,5",а!F106="7а 1",а!F106="7а 1,5",а!F106="7а 2",а!F106="7а 2,5",а!F106="7а 3",а!F106="7а 3,5",а!F106="7а 4",а!F106="7а 4,5",а!F106="7а 5",а!F106="7а 5,5",а!F106="7а 6",а!F106="7а 6,5",а!F106="7а 7",а!F106="8 0,5",а!F106="8 1",а!F106="8 1,5",а!F106="8 2",а!F106="8 2,5",а!F106="8 3",а!F106="8 3,5",а!F106="8 4",а!F106="8 4,5",а!F106="8 5",а!F106="8 5,5",а!F106="8 6",а!F106="8 6,5",а!F106="8 7",а!F106="8а 0,5",а!F106="8а 1",а!F106="8а 1,5",а!F106="8а 2",а!F106="8а 2,5",а!F106="8а 3",а!F106="8а 3,5",а!F106="8а 4",а!F106="8а 4,5",а!F106="8а 5",а!F106="8а 5,5",а!F106="8а 6",а!F106="8а 6,5",а!F106="8а 7",а!F106="9 0,5",а!F106="9 1",а!F106="9 1,5",а!F106="9 2",а!F106="9 2,5",а!F106="9 3",а!F106="9 3,5",а!F106="9 4",а!F106="9 4,5",а!F106="9 5",а!F106="9 5,5",а!F106="9 6",а!F106="9 6,5",а!F106="9 7",а!F106="10 0,5",а!F106="10 1",а!F106="10 1,5",а!F106="10 2",а!F106="10 2,5",а!F106="10 3",а!F106="10 3,5",а!F106="10 4",а!F106="10 4,5",а!F106="10 5",а!F106="10 5,5",а!F106="10 6",а!F106="10 6,5",а!F106="10 7"),IF(а!G106="в","",CHOOSE(MATCH(а!F106,{"7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08" s="34" t="b">
        <f>IF(OR(а!G106="7 0,5",а!G106="7 1",а!G106="7 1,5",а!G106="7 2",а!G106="7 2,5",а!G106="7 3",а!G106="7 3,5",а!G106="7 4",а!G106="7 4,5",а!G106="7 5",а!G106="7 5,5",а!G106="7 6",а!G106="7 6,5",а!G106="7 7",а!G106="7а 0,5",а!G106="7а 1",а!G106="7а 1,5",а!G106="7а 2",а!G106="7а 2,5",а!G106="7а 3",а!G106="7а 3,5",а!G106="7а 4",а!G106="7а 4,5",а!G106="7а 5",а!G106="7а 5,5",а!G106="7а 6",а!G106="7а 6,5",а!G106="7а 7",а!G106="8 0,5",а!G106="8 1",а!G106="8 1,5",а!G106="8 2",а!G106="8 2,5",а!G106="8 3",а!G106="8 3,5",а!G106="8 4",а!G106="8 4,5",а!G106="8 5",а!G106="8 5,5",а!G106="8 6",а!G106="8 6,5",а!G106="8 7",а!G106="8а 0,5",а!G106="8а 1",а!G106="8а 1,5",а!G106="8а 2",а!G106="8а 2,5",а!G106="8а 3",а!G106="8а 3,5",а!G106="8а 4",а!G106="8а 4,5",а!G106="8а 5",а!G106="8а 5,5",а!G106="8а 6",а!G106="8а 6,5",а!G106="8а 7",а!G106="9 0,5",а!G106="9 1",а!G106="9 1,5",а!G106="9 2",а!G106="9 2,5",а!G106="9 3",а!G106="9 3,5",а!G106="9 4",а!G106="9 4,5",а!G106="9 5",а!G106="9 5,5",а!G106="9 6",а!G106="9 6,5",а!G106="9 7",а!G106="10 0,5",а!G106="10 1",а!G106="10 1,5",а!G106="10 2",а!G106="10 2,5",а!G106="10 3",а!G106="10 3,5",а!G106="10 4",а!G106="10 4,5",а!G106="10 5",а!G106="10 5,5",а!G106="10 6",а!G106="10 6,5",а!G106="10 7"),IF(а!H106="в","",CHOOSE(MATCH(а!G106,{"7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08" s="34" t="b">
        <f>IF(OR(а!H106="7 0,5",а!H106="7 1",а!H106="7 1,5",а!H106="7 2",а!H106="7 2,5",а!H106="7 3",а!H106="7 3,5",а!H106="7 4",а!H106="7 4,5",а!H106="7 5",а!H106="7 5,5",а!H106="7 6",а!H106="7 6,5",а!H106="7 7",а!H106="7а 0,5",а!H106="7а 1",а!H106="7а 1,5",а!H106="7а 2",а!H106="7а 2,5",а!H106="7а 3",а!H106="7а 3,5",а!H106="7а 4",а!H106="7а 4,5",а!H106="7а 5",а!H106="7а 5,5",а!H106="7а 6",а!H106="7а 6,5",а!H106="7а 7",а!H106="8 0,5",а!H106="8 1",а!H106="8 1,5",а!H106="8 2",а!H106="8 2,5",а!H106="8 3",а!H106="8 3,5",а!H106="8 4",а!H106="8 4,5",а!H106="8 5",а!H106="8 5,5",а!H106="8 6",а!H106="8 6,5",а!H106="8 7",а!H106="8а 0,5",а!H106="8а 1",а!H106="8а 1,5",а!H106="8а 2",а!H106="8а 2,5",а!H106="8а 3",а!H106="8а 3,5",а!H106="8а 4",а!H106="8а 4,5",а!H106="8а 5",а!H106="8а 5,5",а!H106="8а 6",а!H106="8а 6,5",а!H106="8а 7",а!H106="9 0,5",а!H106="9 1",а!H106="9 1,5",а!H106="9 2",а!H106="9 2,5",а!H106="9 3",а!H106="9 3,5",а!H106="9 4",а!H106="9 4,5",а!H106="9 5",а!H106="9 5,5",а!H106="9 6",а!H106="9 6,5",а!H106="9 7",а!H106="10 0,5",а!H106="10 1",а!H106="10 1,5",а!H106="10 2",а!H106="10 2,5",а!H106="10 3",а!H106="10 3,5",а!H106="10 4",а!H106="10 4,5",а!H106="10 5",а!H106="10 5,5",а!H106="10 6",а!H106="10 6,5",а!H106="10 7"),IF(а!I106="в","",CHOOSE(MATCH(а!H106,{"7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08" s="34" t="b">
        <f>IF(OR(а!I106="7 0,5",а!I106="7 1",а!I106="7 1,5",а!I106="7 2",а!I106="7 2,5",а!I106="7 3",а!I106="7 3,5",а!I106="7 4",а!I106="7 4,5",а!I106="7 5",а!I106="7 5,5",а!I106="7 6",а!I106="7 6,5",а!I106="7 7",а!I106="7а 0,5",а!I106="7а 1",а!I106="7а 1,5",а!I106="7а 2",а!I106="7а 2,5",а!I106="7а 3",а!I106="7а 3,5",а!I106="7а 4",а!I106="7а 4,5",а!I106="7а 5",а!I106="7а 5,5",а!I106="7а 6",а!I106="7а 6,5",а!I106="7а 7",а!I106="8 0,5",а!I106="8 1",а!I106="8 1,5",а!I106="8 2",а!I106="8 2,5",а!I106="8 3",а!I106="8 3,5",а!I106="8 4",а!I106="8 4,5",а!I106="8 5",а!I106="8 5,5",а!I106="8 6",а!I106="8 6,5",а!I106="8 7",а!I106="8а 0,5",а!I106="8а 1",а!I106="8а 1,5",а!I106="8а 2",а!I106="8а 2,5",а!I106="8а 3",а!I106="8а 3,5",а!I106="8а 4",а!I106="8а 4,5",а!I106="8а 5",а!I106="8а 5,5",а!I106="8а 6",а!I106="8а 6,5",а!I106="8а 7",а!I106="9 0,5",а!I106="9 1",а!I106="9 1,5",а!I106="9 2",а!I106="9 2,5",а!I106="9 3",а!I106="9 3,5",а!I106="9 4",а!I106="9 4,5",а!I106="9 5",а!I106="9 5,5",а!I106="9 6",а!I106="9 6,5",а!I106="9 7",а!I106="10 0,5",а!I106="10 1",а!I106="10 1,5",а!I106="10 2",а!I106="10 2,5",а!I106="10 3",а!I106="10 3,5",а!I106="10 4",а!I106="10 4,5",а!I106="10 5",а!I106="10 5,5",а!I106="10 6",а!I106="10 6,5",а!I106="10 7"),IF(а!J106="в","",CHOOSE(MATCH(а!I106,{"7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08" s="34" t="b">
        <f>IF(OR(а!J106="7 0,5",а!J106="7 1",а!J106="7 1,5",а!J106="7 2",а!J106="7 2,5",а!J106="7 3",а!J106="7 3,5",а!J106="7 4",а!J106="7 4,5",а!J106="7 5",а!J106="7 5,5",а!J106="7 6",а!J106="7 6,5",а!J106="7 7",а!J106="7а 0,5",а!J106="7а 1",а!J106="7а 1,5",а!J106="7а 2",а!J106="7а 2,5",а!J106="7а 3",а!J106="7а 3,5",а!J106="7а 4",а!J106="7а 4,5",а!J106="7а 5",а!J106="7а 5,5",а!J106="7а 6",а!J106="7а 6,5",а!J106="7а 7",а!J106="8 0,5",а!J106="8 1",а!J106="8 1,5",а!J106="8 2",а!J106="8 2,5",а!J106="8 3",а!J106="8 3,5",а!J106="8 4",а!J106="8 4,5",а!J106="8 5",а!J106="8 5,5",а!J106="8 6",а!J106="8 6,5",а!J106="8 7",а!J106="8а 0,5",а!J106="8а 1",а!J106="8а 1,5",а!J106="8а 2",а!J106="8а 2,5",а!J106="8а 3",а!J106="8а 3,5",а!J106="8а 4",а!J106="8а 4,5",а!J106="8а 5",а!J106="8а 5,5",а!J106="8а 6",а!J106="8а 6,5",а!J106="8а 7",а!J106="9 0,5",а!J106="9 1",а!J106="9 1,5",а!J106="9 2",а!J106="9 2,5",а!J106="9 3",а!J106="9 3,5",а!J106="9 4",а!J106="9 4,5",а!J106="9 5",а!J106="9 5,5",а!J106="9 6",а!J106="9 6,5",а!J106="9 7",а!J106="10 0,5",а!J106="10 1",а!J106="10 1,5",а!J106="10 2",а!J106="10 2,5",а!J106="10 3",а!J106="10 3,5",а!J106="10 4",а!J106="10 4,5",а!J106="10 5",а!J106="10 5,5",а!J106="10 6",а!J106="10 6,5",а!J106="10 7"),IF(а!K106="в","",CHOOSE(MATCH(а!J106,{"7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08" s="34" t="b">
        <f>IF(OR(а!K106="7 0,5",а!K106="7 1",а!K106="7 1,5",а!K106="7 2",а!K106="7 2,5",а!K106="7 3",а!K106="7 3,5",а!K106="7 4",а!K106="7 4,5",а!K106="7 5",а!K106="7 5,5",а!K106="7 6",а!K106="7 6,5",а!K106="7 7",а!K106="7а 0,5",а!K106="7а 1",а!K106="7а 1,5",а!K106="7а 2",а!K106="7а 2,5",а!K106="7а 3",а!K106="7а 3,5",а!K106="7а 4",а!K106="7а 4,5",а!K106="7а 5",а!K106="7а 5,5",а!K106="7а 6",а!K106="7а 6,5",а!K106="7а 7",а!K106="8 0,5",а!K106="8 1",а!K106="8 1,5",а!K106="8 2",а!K106="8 2,5",а!K106="8 3",а!K106="8 3,5",а!K106="8 4",а!K106="8 4,5",а!K106="8 5",а!K106="8 5,5",а!K106="8 6",а!K106="8 6,5",а!K106="8 7",а!K106="8а 0,5",а!K106="8а 1",а!K106="8а 1,5",а!K106="8а 2",а!K106="8а 2,5",а!K106="8а 3",а!K106="8а 3,5",а!K106="8а 4",а!K106="8а 4,5",а!K106="8а 5",а!K106="8а 5,5",а!K106="8а 6",а!K106="8а 6,5",а!K106="8а 7",а!K106="9 0,5",а!K106="9 1",а!K106="9 1,5",а!K106="9 2",а!K106="9 2,5",а!K106="9 3",а!K106="9 3,5",а!K106="9 4",а!K106="9 4,5",а!K106="9 5",а!K106="9 5,5",а!K106="9 6",а!K106="9 6,5",а!K106="9 7",а!K106="10 0,5",а!K106="10 1",а!K106="10 1,5",а!K106="10 2",а!K106="10 2,5",а!K106="10 3",а!K106="10 3,5",а!K106="10 4",а!K106="10 4,5",а!K106="10 5",а!K106="10 5,5",а!K106="10 6",а!K106="10 6,5",а!K106="10 7"),IF(а!L106="в","",CHOOSE(MATCH(а!K106,{"7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08" s="34" t="b">
        <f>IF(OR(а!L106="7 0,5",а!L106="7 1",а!L106="7 1,5",а!L106="7 2",а!L106="7 2,5",а!L106="7 3",а!L106="7 3,5",а!L106="7 4",а!L106="7 4,5",а!L106="7 5",а!L106="7 5,5",а!L106="7 6",а!L106="7 6,5",а!L106="7 7",а!L106="7а 0,5",а!L106="7а 1",а!L106="7а 1,5",а!L106="7а 2",а!L106="7а 2,5",а!L106="7а 3",а!L106="7а 3,5",а!L106="7а 4",а!L106="7а 4,5",а!L106="7а 5",а!L106="7а 5,5",а!L106="7а 6",а!L106="7а 6,5",а!L106="7а 7",а!L106="8 0,5",а!L106="8 1",а!L106="8 1,5",а!L106="8 2",а!L106="8 2,5",а!L106="8 3",а!L106="8 3,5",а!L106="8 4",а!L106="8 4,5",а!L106="8 5",а!L106="8 5,5",а!L106="8 6",а!L106="8 6,5",а!L106="8 7",а!L106="8а 0,5",а!L106="8а 1",а!L106="8а 1,5",а!L106="8а 2",а!L106="8а 2,5",а!L106="8а 3",а!L106="8а 3,5",а!L106="8а 4",а!L106="8а 4,5",а!L106="8а 5",а!L106="8а 5,5",а!L106="8а 6",а!L106="8а 6,5",а!L106="8а 7",а!L106="9 0,5",а!L106="9 1",а!L106="9 1,5",а!L106="9 2",а!L106="9 2,5",а!L106="9 3",а!L106="9 3,5",а!L106="9 4",а!L106="9 4,5",а!L106="9 5",а!L106="9 5,5",а!L106="9 6",а!L106="9 6,5",а!L106="9 7",а!L106="10 0,5",а!L106="10 1",а!L106="10 1,5",а!L106="10 2",а!L106="10 2,5",а!L106="10 3",а!L106="10 3,5",а!L106="10 4",а!L106="10 4,5",а!L106="10 5",а!L106="10 5,5",а!L106="10 6",а!L106="10 6,5",а!L106="10 7"),IF(а!M106="в","",CHOOSE(MATCH(а!L106,{"7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08" s="34" t="b">
        <f>IF(OR(а!M106="7 0,5",а!M106="7 1",а!M106="7 1,5",а!M106="7 2",а!M106="7 2,5",а!M106="7 3",а!M106="7 3,5",а!M106="7 4",а!M106="7 4,5",а!M106="7 5",а!M106="7 5,5",а!M106="7 6",а!M106="7 6,5",а!M106="7 7",а!M106="7а 0,5",а!M106="7а 1",а!M106="7а 1,5",а!M106="7а 2",а!M106="7а 2,5",а!M106="7а 3",а!M106="7а 3,5",а!M106="7а 4",а!M106="7а 4,5",а!M106="7а 5",а!M106="7а 5,5",а!M106="7а 6",а!M106="7а 6,5",а!M106="7а 7",а!M106="8 0,5",а!M106="8 1",а!M106="8 1,5",а!M106="8 2",а!M106="8 2,5",а!M106="8 3",а!M106="8 3,5",а!M106="8 4",а!M106="8 4,5",а!M106="8 5",а!M106="8 5,5",а!M106="8 6",а!M106="8 6,5",а!M106="8 7",а!M106="8а 0,5",а!M106="8а 1",а!M106="8а 1,5",а!M106="8а 2",а!M106="8а 2,5",а!M106="8а 3",а!M106="8а 3,5",а!M106="8а 4",а!M106="8а 4,5",а!M106="8а 5",а!M106="8а 5,5",а!M106="8а 6",а!M106="8а 6,5",а!M106="8а 7",а!M106="9 0,5",а!M106="9 1",а!M106="9 1,5",а!M106="9 2",а!M106="9 2,5",а!M106="9 3",а!M106="9 3,5",а!M106="9 4",а!M106="9 4,5",а!M106="9 5",а!M106="9 5,5",а!M106="9 6",а!M106="9 6,5",а!M106="9 7",а!M106="10 0,5",а!M106="10 1",а!M106="10 1,5",а!M106="10 2",а!M106="10 2,5",а!M106="10 3",а!M106="10 3,5",а!M106="10 4",а!M106="10 4,5",а!M106="10 5",а!M106="10 5,5",а!M106="10 6",а!M106="10 6,5",а!M106="10 7"),IF(а!N106="в","",CHOOSE(MATCH(а!M106,{"7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08" s="34" t="b">
        <f>IF(OR(а!N106="7 0,5",а!N106="7 1",а!N106="7 1,5",а!N106="7 2",а!N106="7 2,5",а!N106="7 3",а!N106="7 3,5",а!N106="7 4",а!N106="7 4,5",а!N106="7 5",а!N106="7 5,5",а!N106="7 6",а!N106="7 6,5",а!N106="7 7",а!N106="7а 0,5",а!N106="7а 1",а!N106="7а 1,5",а!N106="7а 2",а!N106="7а 2,5",а!N106="7а 3",а!N106="7а 3,5",а!N106="7а 4",а!N106="7а 4,5",а!N106="7а 5",а!N106="7а 5,5",а!N106="7а 6",а!N106="7а 6,5",а!N106="7а 7",а!N106="8 0,5",а!N106="8 1",а!N106="8 1,5",а!N106="8 2",а!N106="8 2,5",а!N106="8 3",а!N106="8 3,5",а!N106="8 4",а!N106="8 4,5",а!N106="8 5",а!N106="8 5,5",а!N106="8 6",а!N106="8 6,5",а!N106="8 7",а!N106="8а 0,5",а!N106="8а 1",а!N106="8а 1,5",а!N106="8а 2",а!N106="8а 2,5",а!N106="8а 3",а!N106="8а 3,5",а!N106="8а 4",а!N106="8а 4,5",а!N106="8а 5",а!N106="8а 5,5",а!N106="8а 6",а!N106="8а 6,5",а!N106="8а 7",а!N106="9 0,5",а!N106="9 1",а!N106="9 1,5",а!N106="9 2",а!N106="9 2,5",а!N106="9 3",а!N106="9 3,5",а!N106="9 4",а!N106="9 4,5",а!N106="9 5",а!N106="9 5,5",а!N106="9 6",а!N106="9 6,5",а!N106="9 7",а!N106="10 0,5",а!N106="10 1",а!N106="10 1,5",а!N106="10 2",а!N106="10 2,5",а!N106="10 3",а!N106="10 3,5",а!N106="10 4",а!N106="10 4,5",а!N106="10 5",а!N106="10 5,5",а!N106="10 6",а!N106="10 6,5",а!N106="10 7"),IF(а!O106="в","",CHOOSE(MATCH(а!N106,{"7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08" s="34">
        <f>IF(OR(а!O106="7 0,5",а!O106="7 1",а!O106="7 1,5",а!O106="7 2",а!O106="7 2,5",а!O106="7 3",а!O106="7 3,5",а!O106="7 4",а!O106="7 4,5",а!O106="7 5",а!O106="7 5,5",а!O106="7 6",а!O106="7 6,5",а!O106="7 7",а!O106="7а 0,5",а!O106="7а 1",а!O106="7а 1,5",а!O106="7а 2",а!O106="7а 2,5",а!O106="7а 3",а!O106="7а 3,5",а!O106="7а 4",а!O106="7а 4,5",а!O106="7а 5",а!O106="7а 5,5",а!O106="7а 6",а!O106="7а 6,5",а!O106="7а 7",а!O106="8 0,5",а!O106="8 1",а!O106="8 1,5",а!O106="8 2",а!O106="8 2,5",а!O106="8 3",а!O106="8 3,5",а!O106="8 4",а!O106="8 4,5",а!O106="8 5",а!O106="8 5,5",а!O106="8 6",а!O106="8 6,5",а!O106="8 7",а!O106="8а 0,5",а!O106="8а 1",а!O106="8а 1,5",а!O106="8а 2",а!O106="8а 2,5",а!O106="8а 3",а!O106="8а 3,5",а!O106="8а 4",а!O106="8а 4,5",а!O106="8а 5",а!O106="8а 5,5",а!O106="8а 6",а!O106="8а 6,5",а!O106="8а 7",а!O106="9 0,5",а!O106="9 1",а!O106="9 1,5",а!O106="9 2",а!O106="9 2,5",а!O106="9 3",а!O106="9 3,5",а!O106="9 4",а!O106="9 4,5",а!O106="9 5",а!O106="9 5,5",а!O106="9 6",а!O106="9 6,5",а!O106="9 7",а!O106="10 0,5",а!O106="10 1",а!O106="10 1,5",а!O106="10 2",а!O106="10 2,5",а!O106="10 3",а!O106="10 3,5",а!O106="10 4",а!O106="10 4,5",а!O106="10 5",а!O106="10 5,5",а!O106="10 6",а!O106="10 6,5",а!O106="10 7"),IF(а!P106="в","",CHOOSE(MATCH(а!O106,{"7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0.5</v>
      </c>
      <c r="P108" s="34" t="b">
        <f>IF(OR(а!P106="7 0,5",а!P106="7 1",а!P106="7 1,5",а!P106="7 2",а!P106="7 2,5",а!P106="7 3",а!P106="7 3,5",а!P106="7 4",а!P106="7 4,5",а!P106="7 5",а!P106="7 5,5",а!P106="7 6",а!P106="7 6,5",а!P106="7 7",а!P106="7а 0,5",а!P106="7а 1",а!P106="7а 1,5",а!P106="7а 2",а!P106="7а 2,5",а!P106="7а 3",а!P106="7а 3,5",а!P106="7а 4",а!P106="7а 4,5",а!P106="7а 5",а!P106="7а 5,5",а!P106="7а 6",а!P106="7а 6,5",а!P106="7а 7",а!P106="8 0,5",а!P106="8 1",а!P106="8 1,5",а!P106="8 2",а!P106="8 2,5",а!P106="8 3",а!P106="8 3,5",а!P106="8 4",а!P106="8 4,5",а!P106="8 5",а!P106="8 5,5",а!P106="8 6",а!P106="8 6,5",а!P106="8 7",а!P106="8а 0,5",а!P106="8а 1",а!P106="8а 1,5",а!P106="8а 2",а!P106="8а 2,5",а!P106="8а 3",а!P106="8а 3,5",а!P106="8а 4",а!P106="8а 4,5",а!P106="8а 5",а!P106="8а 5,5",а!P106="8а 6",а!P106="8а 6,5",а!P106="8а 7",а!P106="9 0,5",а!P106="9 1",а!P106="9 1,5",а!P106="9 2",а!P106="9 2,5",а!P106="9 3",а!P106="9 3,5",а!P106="9 4",а!P106="9 4,5",а!P106="9 5",а!P106="9 5,5",а!P106="9 6",а!P106="9 6,5",а!P106="9 7",а!P106="10 0,5",а!P106="10 1",а!P106="10 1,5",а!P106="10 2",а!P106="10 2,5",а!P106="10 3",а!P106="10 3,5",а!P106="10 4",а!P106="10 4,5",а!P106="10 5",а!P106="10 5,5",а!P106="10 6",а!P106="10 6,5",а!P106="10 7"),IF(а!Q106="в","",CHOOSE(MATCH(а!P106,{"7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08" s="34" t="b">
        <f>IF(OR(а!Q106="7 0,5",а!Q106="7 1",а!Q106="7 1,5",а!Q106="7 2",а!Q106="7 2,5",а!Q106="7 3",а!Q106="7 3,5",а!Q106="7 4",а!Q106="7 4,5",а!Q106="7 5",а!Q106="7 5,5",а!Q106="7 6",а!Q106="7 6,5",а!Q106="7 7",а!Q106="7а 0,5",а!Q106="7а 1",а!Q106="7а 1,5",а!Q106="7а 2",а!Q106="7а 2,5",а!Q106="7а 3",а!Q106="7а 3,5",а!Q106="7а 4",а!Q106="7а 4,5",а!Q106="7а 5",а!Q106="7а 5,5",а!Q106="7а 6",а!Q106="7а 6,5",а!Q106="7а 7",а!Q106="8 0,5",а!Q106="8 1",а!Q106="8 1,5",а!Q106="8 2",а!Q106="8 2,5",а!Q106="8 3",а!Q106="8 3,5",а!Q106="8 4",а!Q106="8 4,5",а!Q106="8 5",а!Q106="8 5,5",а!Q106="8 6",а!Q106="8 6,5",а!Q106="8 7",а!Q106="8а 0,5",а!Q106="8а 1",а!Q106="8а 1,5",а!Q106="8а 2",а!Q106="8а 2,5",а!Q106="8а 3",а!Q106="8а 3,5",а!Q106="8а 4",а!Q106="8а 4,5",а!Q106="8а 5",а!Q106="8а 5,5",а!Q106="8а 6",а!Q106="8а 6,5",а!Q106="8а 7",а!Q106="9 0,5",а!Q106="9 1",а!Q106="9 1,5",а!Q106="9 2",а!Q106="9 2,5",а!Q106="9 3",а!Q106="9 3,5",а!Q106="9 4",а!Q106="9 4,5",а!Q106="9 5",а!Q106="9 5,5",а!Q106="9 6",а!Q106="9 6,5",а!Q106="9 7",а!Q106="10 0,5",а!Q106="10 1",а!Q106="10 1,5",а!Q106="10 2",а!Q106="10 2,5",а!Q106="10 3",а!Q106="10 3,5",а!Q106="10 4",а!Q106="10 4,5",а!Q106="10 5",а!Q106="10 5,5",а!Q106="10 6",а!Q106="10 6,5",а!Q106="10 7"),IF(а!R106="в","",CHOOSE(MATCH(а!Q106,{"7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08" s="34" t="b">
        <f>IF(OR(а!R106="7 0,5",а!R106="7 1",а!R106="7 1,5",а!R106="7 2",а!R106="7 2,5",а!R106="7 3",а!R106="7 3,5",а!R106="7 4",а!R106="7 4,5",а!R106="7 5",а!R106="7 5,5",а!R106="7 6",а!R106="7 6,5",а!R106="7 7",а!R106="7а 0,5",а!R106="7а 1",а!R106="7а 1,5",а!R106="7а 2",а!R106="7а 2,5",а!R106="7а 3",а!R106="7а 3,5",а!R106="7а 4",а!R106="7а 4,5",а!R106="7а 5",а!R106="7а 5,5",а!R106="7а 6",а!R106="7а 6,5",а!R106="7а 7",а!R106="8 0,5",а!R106="8 1",а!R106="8 1,5",а!R106="8 2",а!R106="8 2,5",а!R106="8 3",а!R106="8 3,5",а!R106="8 4",а!R106="8 4,5",а!R106="8 5",а!R106="8 5,5",а!R106="8 6",а!R106="8 6,5",а!R106="8 7",а!R106="8а 0,5",а!R106="8а 1",а!R106="8а 1,5",а!R106="8а 2",а!R106="8а 2,5",а!R106="8а 3",а!R106="8а 3,5",а!R106="8а 4",а!R106="8а 4,5",а!R106="8а 5",а!R106="8а 5,5",а!R106="8а 6",а!R106="8а 6,5",а!R106="8а 7",а!R106="9 0,5",а!R106="9 1",а!R106="9 1,5",а!R106="9 2",а!R106="9 2,5",а!R106="9 3",а!R106="9 3,5",а!R106="9 4",а!R106="9 4,5",а!R106="9 5",а!R106="9 5,5",а!R106="9 6",а!R106="9 6,5",а!R106="9 7",а!R106="10 0,5",а!R106="10 1",а!R106="10 1,5",а!R106="10 2",а!R106="10 2,5",а!R106="10 3",а!R106="10 3,5",а!R106="10 4",а!R106="10 4,5",а!R106="10 5",а!R106="10 5,5",а!R106="10 6",а!R106="10 6,5",а!R106="10 7"),IF(а!S106="в","",CHOOSE(MATCH(а!R106,{"7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08" s="34" t="b">
        <f>IF(OR(а!S106="7 0,5",а!S106="7 1",а!S106="7 1,5",а!S106="7 2",а!S106="7 2,5",а!S106="7 3",а!S106="7 3,5",а!S106="7 4",а!S106="7 4,5",а!S106="7 5",а!S106="7 5,5",а!S106="7 6",а!S106="7 6,5",а!S106="7 7",а!S106="7а 0,5",а!S106="7а 1",а!S106="7а 1,5",а!S106="7а 2",а!S106="7а 2,5",а!S106="7а 3",а!S106="7а 3,5",а!S106="7а 4",а!S106="7а 4,5",а!S106="7а 5",а!S106="7а 5,5",а!S106="7а 6",а!S106="7а 6,5",а!S106="7а 7",а!S106="8 0,5",а!S106="8 1",а!S106="8 1,5",а!S106="8 2",а!S106="8 2,5",а!S106="8 3",а!S106="8 3,5",а!S106="8 4",а!S106="8 4,5",а!S106="8 5",а!S106="8 5,5",а!S106="8 6",а!S106="8 6,5",а!S106="8 7",а!S106="8а 0,5",а!S106="8а 1",а!S106="8а 1,5",а!S106="8а 2",а!S106="8а 2,5",а!S106="8а 3",а!S106="8а 3,5",а!S106="8а 4",а!S106="8а 4,5",а!S106="8а 5",а!S106="8а 5,5",а!S106="8а 6",а!S106="8а 6,5",а!S106="8а 7",а!S106="9 0,5",а!S106="9 1",а!S106="9 1,5",а!S106="9 2",а!S106="9 2,5",а!S106="9 3",а!S106="9 3,5",а!S106="9 4",а!S106="9 4,5",а!S106="9 5",а!S106="9 5,5",а!S106="9 6",а!S106="9 6,5",а!S106="9 7",а!S106="10 0,5",а!S106="10 1",а!S106="10 1,5",а!S106="10 2",а!S106="10 2,5",а!S106="10 3",а!S106="10 3,5",а!S106="10 4",а!S106="10 4,5",а!S106="10 5",а!S106="10 5,5",а!S106="10 6",а!S106="10 6,5",а!S106="10 7"),IF(а!T106="в","",CHOOSE(MATCH(а!S106,{"7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08" s="34" t="b">
        <f>IF(OR(а!T106="7 0,5",а!T106="7 1",а!T106="7 1,5",а!T106="7 2",а!T106="7 2,5",а!T106="7 3",а!T106="7 3,5",а!T106="7 4",а!T106="7 4,5",а!T106="7 5",а!T106="7 5,5",а!T106="7 6",а!T106="7 6,5",а!T106="7 7",а!T106="7а 0,5",а!T106="7а 1",а!T106="7а 1,5",а!T106="7а 2",а!T106="7а 2,5",а!T106="7а 3",а!T106="7а 3,5",а!T106="7а 4",а!T106="7а 4,5",а!T106="7а 5",а!T106="7а 5,5",а!T106="7а 6",а!T106="7а 6,5",а!T106="7а 7",а!T106="8 0,5",а!T106="8 1",а!T106="8 1,5",а!T106="8 2",а!T106="8 2,5",а!T106="8 3",а!T106="8 3,5",а!T106="8 4",а!T106="8 4,5",а!T106="8 5",а!T106="8 5,5",а!T106="8 6",а!T106="8 6,5",а!T106="8 7",а!T106="8а 0,5",а!T106="8а 1",а!T106="8а 1,5",а!T106="8а 2",а!T106="8а 2,5",а!T106="8а 3",а!T106="8а 3,5",а!T106="8а 4",а!T106="8а 4,5",а!T106="8а 5",а!T106="8а 5,5",а!T106="8а 6",а!T106="8а 6,5",а!T106="8а 7",а!T106="9 0,5",а!T106="9 1",а!T106="9 1,5",а!T106="9 2",а!T106="9 2,5",а!T106="9 3",а!T106="9 3,5",а!T106="9 4",а!T106="9 4,5",а!T106="9 5",а!T106="9 5,5",а!T106="9 6",а!T106="9 6,5",а!T106="9 7",а!T106="10 0,5",а!T106="10 1",а!T106="10 1,5",а!T106="10 2",а!T106="10 2,5",а!T106="10 3",а!T106="10 3,5",а!T106="10 4",а!T106="10 4,5",а!T106="10 5",а!T106="10 5,5",а!T106="10 6",а!T106="10 6,5",а!T106="10 7"),IF(а!U106="в","",CHOOSE(MATCH(а!T106,{"7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08" s="34" t="b">
        <f>IF(OR(а!U106="7 0,5",а!U106="7 1",а!U106="7 1,5",а!U106="7 2",а!U106="7 2,5",а!U106="7 3",а!U106="7 3,5",а!U106="7 4",а!U106="7 4,5",а!U106="7 5",а!U106="7 5,5",а!U106="7 6",а!U106="7 6,5",а!U106="7 7",а!U106="7а 0,5",а!U106="7а 1",а!U106="7а 1,5",а!U106="7а 2",а!U106="7а 2,5",а!U106="7а 3",а!U106="7а 3,5",а!U106="7а 4",а!U106="7а 4,5",а!U106="7а 5",а!U106="7а 5,5",а!U106="7а 6",а!U106="7а 6,5",а!U106="7а 7",а!U106="8 0,5",а!U106="8 1",а!U106="8 1,5",а!U106="8 2",а!U106="8 2,5",а!U106="8 3",а!U106="8 3,5",а!U106="8 4",а!U106="8 4,5",а!U106="8 5",а!U106="8 5,5",а!U106="8 6",а!U106="8 6,5",а!U106="8 7",а!U106="8а 0,5",а!U106="8а 1",а!U106="8а 1,5",а!U106="8а 2",а!U106="8а 2,5",а!U106="8а 3",а!U106="8а 3,5",а!U106="8а 4",а!U106="8а 4,5",а!U106="8а 5",а!U106="8а 5,5",а!U106="8а 6",а!U106="8а 6,5",а!U106="8а 7",а!U106="9 0,5",а!U106="9 1",а!U106="9 1,5",а!U106="9 2",а!U106="9 2,5",а!U106="9 3",а!U106="9 3,5",а!U106="9 4",а!U106="9 4,5",а!U106="9 5",а!U106="9 5,5",а!U106="9 6",а!U106="9 6,5",а!U106="9 7",а!U106="10 0,5",а!U106="10 1",а!U106="10 1,5",а!U106="10 2",а!U106="10 2,5",а!U106="10 3",а!U106="10 3,5",а!U106="10 4",а!U106="10 4,5",а!U106="10 5",а!U106="10 5,5",а!U106="10 6",а!U106="10 6,5",а!U106="10 7"),IF(а!V106="в","",CHOOSE(MATCH(а!U106,{"7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08" s="34" t="b">
        <f>IF(OR(а!V106="7 0,5",а!V106="7 1",а!V106="7 1,5",а!V106="7 2",а!V106="7 2,5",а!V106="7 3",а!V106="7 3,5",а!V106="7 4",а!V106="7 4,5",а!V106="7 5",а!V106="7 5,5",а!V106="7 6",а!V106="7 6,5",а!V106="7 7",а!V106="7а 0,5",а!V106="7а 1",а!V106="7а 1,5",а!V106="7а 2",а!V106="7а 2,5",а!V106="7а 3",а!V106="7а 3,5",а!V106="7а 4",а!V106="7а 4,5",а!V106="7а 5",а!V106="7а 5,5",а!V106="7а 6",а!V106="7а 6,5",а!V106="7а 7",а!V106="8 0,5",а!V106="8 1",а!V106="8 1,5",а!V106="8 2",а!V106="8 2,5",а!V106="8 3",а!V106="8 3,5",а!V106="8 4",а!V106="8 4,5",а!V106="8 5",а!V106="8 5,5",а!V106="8 6",а!V106="8 6,5",а!V106="8 7",а!V106="8а 0,5",а!V106="8а 1",а!V106="8а 1,5",а!V106="8а 2",а!V106="8а 2,5",а!V106="8а 3",а!V106="8а 3,5",а!V106="8а 4",а!V106="8а 4,5",а!V106="8а 5",а!V106="8а 5,5",а!V106="8а 6",а!V106="8а 6,5",а!V106="8а 7",а!V106="9 0,5",а!V106="9 1",а!V106="9 1,5",а!V106="9 2",а!V106="9 2,5",а!V106="9 3",а!V106="9 3,5",а!V106="9 4",а!V106="9 4,5",а!V106="9 5",а!V106="9 5,5",а!V106="9 6",а!V106="9 6,5",а!V106="9 7",а!V106="10 0,5",а!V106="10 1",а!V106="10 1,5",а!V106="10 2",а!V106="10 2,5",а!V106="10 3",а!V106="10 3,5",а!V106="10 4",а!V106="10 4,5",а!V106="10 5",а!V106="10 5,5",а!V106="10 6",а!V106="10 6,5",а!V106="10 7"),IF(а!W106="в","",CHOOSE(MATCH(а!V106,{"7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08" s="34" t="b">
        <f>IF(OR(а!W106="7 0,5",а!W106="7 1",а!W106="7 1,5",а!W106="7 2",а!W106="7 2,5",а!W106="7 3",а!W106="7 3,5",а!W106="7 4",а!W106="7 4,5",а!W106="7 5",а!W106="7 5,5",а!W106="7 6",а!W106="7 6,5",а!W106="7 7",а!W106="7а 0,5",а!W106="7а 1",а!W106="7а 1,5",а!W106="7а 2",а!W106="7а 2,5",а!W106="7а 3",а!W106="7а 3,5",а!W106="7а 4",а!W106="7а 4,5",а!W106="7а 5",а!W106="7а 5,5",а!W106="7а 6",а!W106="7а 6,5",а!W106="7а 7",а!W106="8 0,5",а!W106="8 1",а!W106="8 1,5",а!W106="8 2",а!W106="8 2,5",а!W106="8 3",а!W106="8 3,5",а!W106="8 4",а!W106="8 4,5",а!W106="8 5",а!W106="8 5,5",а!W106="8 6",а!W106="8 6,5",а!W106="8 7",а!W106="8а 0,5",а!W106="8а 1",а!W106="8а 1,5",а!W106="8а 2",а!W106="8а 2,5",а!W106="8а 3",а!W106="8а 3,5",а!W106="8а 4",а!W106="8а 4,5",а!W106="8а 5",а!W106="8а 5,5",а!W106="8а 6",а!W106="8а 6,5",а!W106="8а 7",а!W106="9 0,5",а!W106="9 1",а!W106="9 1,5",а!W106="9 2",а!W106="9 2,5",а!W106="9 3",а!W106="9 3,5",а!W106="9 4",а!W106="9 4,5",а!W106="9 5",а!W106="9 5,5",а!W106="9 6",а!W106="9 6,5",а!W106="9 7",а!W106="10 0,5",а!W106="10 1",а!W106="10 1,5",а!W106="10 2",а!W106="10 2,5",а!W106="10 3",а!W106="10 3,5",а!W106="10 4",а!W106="10 4,5",а!W106="10 5",а!W106="10 5,5",а!W106="10 6",а!W106="10 6,5",а!W106="10 7"),IF(а!X106="в","",CHOOSE(MATCH(а!W106,{"7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08" s="34" t="b">
        <f>IF(OR(а!X106="7 0,5",а!X106="7 1",а!X106="7 1,5",а!X106="7 2",а!X106="7 2,5",а!X106="7 3",а!X106="7 3,5",а!X106="7 4",а!X106="7 4,5",а!X106="7 5",а!X106="7 5,5",а!X106="7 6",а!X106="7 6,5",а!X106="7 7",а!X106="7а 0,5",а!X106="7а 1",а!X106="7а 1,5",а!X106="7а 2",а!X106="7а 2,5",а!X106="7а 3",а!X106="7а 3,5",а!X106="7а 4",а!X106="7а 4,5",а!X106="7а 5",а!X106="7а 5,5",а!X106="7а 6",а!X106="7а 6,5",а!X106="7а 7",а!X106="8 0,5",а!X106="8 1",а!X106="8 1,5",а!X106="8 2",а!X106="8 2,5",а!X106="8 3",а!X106="8 3,5",а!X106="8 4",а!X106="8 4,5",а!X106="8 5",а!X106="8 5,5",а!X106="8 6",а!X106="8 6,5",а!X106="8 7",а!X106="8а 0,5",а!X106="8а 1",а!X106="8а 1,5",а!X106="8а 2",а!X106="8а 2,5",а!X106="8а 3",а!X106="8а 3,5",а!X106="8а 4",а!X106="8а 4,5",а!X106="8а 5",а!X106="8а 5,5",а!X106="8а 6",а!X106="8а 6,5",а!X106="8а 7",а!X106="9 0,5",а!X106="9 1",а!X106="9 1,5",а!X106="9 2",а!X106="9 2,5",а!X106="9 3",а!X106="9 3,5",а!X106="9 4",а!X106="9 4,5",а!X106="9 5",а!X106="9 5,5",а!X106="9 6",а!X106="9 6,5",а!X106="9 7",а!X106="10 0,5",а!X106="10 1",а!X106="10 1,5",а!X106="10 2",а!X106="10 2,5",а!X106="10 3",а!X106="10 3,5",а!X106="10 4",а!X106="10 4,5",а!X106="10 5",а!X106="10 5,5",а!X106="10 6",а!X106="10 6,5",а!X106="10 7"),IF(а!Y106="в","",CHOOSE(MATCH(а!X106,{"7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08" s="34" t="b">
        <f>IF(OR(а!Y106="7 0,5",а!Y106="7 1",а!Y106="7 1,5",а!Y106="7 2",а!Y106="7 2,5",а!Y106="7 3",а!Y106="7 3,5",а!Y106="7 4",а!Y106="7 4,5",а!Y106="7 5",а!Y106="7 5,5",а!Y106="7 6",а!Y106="7 6,5",а!Y106="7 7",а!Y106="7а 0,5",а!Y106="7а 1",а!Y106="7а 1,5",а!Y106="7а 2",а!Y106="7а 2,5",а!Y106="7а 3",а!Y106="7а 3,5",а!Y106="7а 4",а!Y106="7а 4,5",а!Y106="7а 5",а!Y106="7а 5,5",а!Y106="7а 6",а!Y106="7а 6,5",а!Y106="7а 7",а!Y106="8 0,5",а!Y106="8 1",а!Y106="8 1,5",а!Y106="8 2",а!Y106="8 2,5",а!Y106="8 3",а!Y106="8 3,5",а!Y106="8 4",а!Y106="8 4,5",а!Y106="8 5",а!Y106="8 5,5",а!Y106="8 6",а!Y106="8 6,5",а!Y106="8 7",а!Y106="8а 0,5",а!Y106="8а 1",а!Y106="8а 1,5",а!Y106="8а 2",а!Y106="8а 2,5",а!Y106="8а 3",а!Y106="8а 3,5",а!Y106="8а 4",а!Y106="8а 4,5",а!Y106="8а 5",а!Y106="8а 5,5",а!Y106="8а 6",а!Y106="8а 6,5",а!Y106="8а 7",а!Y106="9 0,5",а!Y106="9 1",а!Y106="9 1,5",а!Y106="9 2",а!Y106="9 2,5",а!Y106="9 3",а!Y106="9 3,5",а!Y106="9 4",а!Y106="9 4,5",а!Y106="9 5",а!Y106="9 5,5",а!Y106="9 6",а!Y106="9 6,5",а!Y106="9 7",а!Y106="10 0,5",а!Y106="10 1",а!Y106="10 1,5",а!Y106="10 2",а!Y106="10 2,5",а!Y106="10 3",а!Y106="10 3,5",а!Y106="10 4",а!Y106="10 4,5",а!Y106="10 5",а!Y106="10 5,5",а!Y106="10 6",а!Y106="10 6,5",а!Y106="10 7"),IF(а!Z106="в","",CHOOSE(MATCH(а!Y106,{"7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08" s="34" t="b">
        <f>IF(OR(а!Z106="7 0,5",а!Z106="7 1",а!Z106="7 1,5",а!Z106="7 2",а!Z106="7 2,5",а!Z106="7 3",а!Z106="7 3,5",а!Z106="7 4",а!Z106="7 4,5",а!Z106="7 5",а!Z106="7 5,5",а!Z106="7 6",а!Z106="7 6,5",а!Z106="7 7",а!Z106="7а 0,5",а!Z106="7а 1",а!Z106="7а 1,5",а!Z106="7а 2",а!Z106="7а 2,5",а!Z106="7а 3",а!Z106="7а 3,5",а!Z106="7а 4",а!Z106="7а 4,5",а!Z106="7а 5",а!Z106="7а 5,5",а!Z106="7а 6",а!Z106="7а 6,5",а!Z106="7а 7",а!Z106="8 0,5",а!Z106="8 1",а!Z106="8 1,5",а!Z106="8 2",а!Z106="8 2,5",а!Z106="8 3",а!Z106="8 3,5",а!Z106="8 4",а!Z106="8 4,5",а!Z106="8 5",а!Z106="8 5,5",а!Z106="8 6",а!Z106="8 6,5",а!Z106="8 7",а!Z106="8а 0,5",а!Z106="8а 1",а!Z106="8а 1,5",а!Z106="8а 2",а!Z106="8а 2,5",а!Z106="8а 3",а!Z106="8а 3,5",а!Z106="8а 4",а!Z106="8а 4,5",а!Z106="8а 5",а!Z106="8а 5,5",а!Z106="8а 6",а!Z106="8а 6,5",а!Z106="8а 7",а!Z106="9 0,5",а!Z106="9 1",а!Z106="9 1,5",а!Z106="9 2",а!Z106="9 2,5",а!Z106="9 3",а!Z106="9 3,5",а!Z106="9 4",а!Z106="9 4,5",а!Z106="9 5",а!Z106="9 5,5",а!Z106="9 6",а!Z106="9 6,5",а!Z106="9 7",а!Z106="10 0,5",а!Z106="10 1",а!Z106="10 1,5",а!Z106="10 2",а!Z106="10 2,5",а!Z106="10 3",а!Z106="10 3,5",а!Z106="10 4",а!Z106="10 4,5",а!Z106="10 5",а!Z106="10 5,5",а!Z106="10 6",а!Z106="10 6,5",а!Z106="10 7"),IF(а!AA106="в","",CHOOSE(MATCH(а!Z106,{"7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08" s="34" t="b">
        <f>IF(OR(а!AA106="7 0,5",а!AA106="7 1",а!AA106="7 1,5",а!AA106="7 2",а!AA106="7 2,5",а!AA106="7 3",а!AA106="7 3,5",а!AA106="7 4",а!AA106="7 4,5",а!AA106="7 5",а!AA106="7 5,5",а!AA106="7 6",а!AA106="7 6,5",а!AA106="7 7",а!AA106="7а 0,5",а!AA106="7а 1",а!AA106="7а 1,5",а!AA106="7а 2",а!AA106="7а 2,5",а!AA106="7а 3",а!AA106="7а 3,5",а!AA106="7а 4",а!AA106="7а 4,5",а!AA106="7а 5",а!AA106="7а 5,5",а!AA106="7а 6",а!AA106="7а 6,5",а!AA106="7а 7",а!AA106="8 0,5",а!AA106="8 1",а!AA106="8 1,5",а!AA106="8 2",а!AA106="8 2,5",а!AA106="8 3",а!AA106="8 3,5",а!AA106="8 4",а!AA106="8 4,5",а!AA106="8 5",а!AA106="8 5,5",а!AA106="8 6",а!AA106="8 6,5",а!AA106="8 7",а!AA106="8а 0,5",а!AA106="8а 1",а!AA106="8а 1,5",а!AA106="8а 2",а!AA106="8а 2,5",а!AA106="8а 3",а!AA106="8а 3,5",а!AA106="8а 4",а!AA106="8а 4,5",а!AA106="8а 5",а!AA106="8а 5,5",а!AA106="8а 6",а!AA106="8а 6,5",а!AA106="8а 7",а!AA106="9 0,5",а!AA106="9 1",а!AA106="9 1,5",а!AA106="9 2",а!AA106="9 2,5",а!AA106="9 3",а!AA106="9 3,5",а!AA106="9 4",а!AA106="9 4,5",а!AA106="9 5",а!AA106="9 5,5",а!AA106="9 6",а!AA106="9 6,5",а!AA106="9 7",а!AA106="10 0,5",а!AA106="10 1",а!AA106="10 1,5",а!AA106="10 2",а!AA106="10 2,5",а!AA106="10 3",а!AA106="10 3,5",а!AA106="10 4",а!AA106="10 4,5",а!AA106="10 5",а!AA106="10 5,5",а!AA106="10 6",а!AA106="10 6,5",а!AA106="10 7"),IF(а!AB106="в","",CHOOSE(MATCH(а!AA106,{"7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08" s="34" t="b">
        <f>IF(OR(а!AB106="7 0,5",а!AB106="7 1",а!AB106="7 1,5",а!AB106="7 2",а!AB106="7 2,5",а!AB106="7 3",а!AB106="7 3,5",а!AB106="7 4",а!AB106="7 4,5",а!AB106="7 5",а!AB106="7 5,5",а!AB106="7 6",а!AB106="7 6,5",а!AB106="7 7",а!AB106="7а 0,5",а!AB106="7а 1",а!AB106="7а 1,5",а!AB106="7а 2",а!AB106="7а 2,5",а!AB106="7а 3",а!AB106="7а 3,5",а!AB106="7а 4",а!AB106="7а 4,5",а!AB106="7а 5",а!AB106="7а 5,5",а!AB106="7а 6",а!AB106="7а 6,5",а!AB106="7а 7",а!AB106="8 0,5",а!AB106="8 1",а!AB106="8 1,5",а!AB106="8 2",а!AB106="8 2,5",а!AB106="8 3",а!AB106="8 3,5",а!AB106="8 4",а!AB106="8 4,5",а!AB106="8 5",а!AB106="8 5,5",а!AB106="8 6",а!AB106="8 6,5",а!AB106="8 7",а!AB106="8а 0,5",а!AB106="8а 1",а!AB106="8а 1,5",а!AB106="8а 2",а!AB106="8а 2,5",а!AB106="8а 3",а!AB106="8а 3,5",а!AB106="8а 4",а!AB106="8а 4,5",а!AB106="8а 5",а!AB106="8а 5,5",а!AB106="8а 6",а!AB106="8а 6,5",а!AB106="8а 7",а!AB106="9 0,5",а!AB106="9 1",а!AB106="9 1,5",а!AB106="9 2",а!AB106="9 2,5",а!AB106="9 3",а!AB106="9 3,5",а!AB106="9 4",а!AB106="9 4,5",а!AB106="9 5",а!AB106="9 5,5",а!AB106="9 6",а!AB106="9 6,5",а!AB106="9 7",а!AB106="10 0,5",а!AB106="10 1",а!AB106="10 1,5",а!AB106="10 2",а!AB106="10 2,5",а!AB106="10 3",а!AB106="10 3,5",а!AB106="10 4",а!AB106="10 4,5",а!AB106="10 5",а!AB106="10 5,5",а!AB106="10 6",а!AB106="10 6,5",а!AB106="10 7"),IF(а!AC106="в","",CHOOSE(MATCH(а!AB106,{"7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08" s="34" t="b">
        <f>IF(OR(а!AC106="7 0,5",а!AC106="7 1",а!AC106="7 1,5",а!AC106="7 2",а!AC106="7 2,5",а!AC106="7 3",а!AC106="7 3,5",а!AC106="7 4",а!AC106="7 4,5",а!AC106="7 5",а!AC106="7 5,5",а!AC106="7 6",а!AC106="7 6,5",а!AC106="7 7",а!AC106="7а 0,5",а!AC106="7а 1",а!AC106="7а 1,5",а!AC106="7а 2",а!AC106="7а 2,5",а!AC106="7а 3",а!AC106="7а 3,5",а!AC106="7а 4",а!AC106="7а 4,5",а!AC106="7а 5",а!AC106="7а 5,5",а!AC106="7а 6",а!AC106="7а 6,5",а!AC106="7а 7",а!AC106="8 0,5",а!AC106="8 1",а!AC106="8 1,5",а!AC106="8 2",а!AC106="8 2,5",а!AC106="8 3",а!AC106="8 3,5",а!AC106="8 4",а!AC106="8 4,5",а!AC106="8 5",а!AC106="8 5,5",а!AC106="8 6",а!AC106="8 6,5",а!AC106="8 7",а!AC106="8а 0,5",а!AC106="8а 1",а!AC106="8а 1,5",а!AC106="8а 2",а!AC106="8а 2,5",а!AC106="8а 3",а!AC106="8а 3,5",а!AC106="8а 4",а!AC106="8а 4,5",а!AC106="8а 5",а!AC106="8а 5,5",а!AC106="8а 6",а!AC106="8а 6,5",а!AC106="8а 7",а!AC106="9 0,5",а!AC106="9 1",а!AC106="9 1,5",а!AC106="9 2",а!AC106="9 2,5",а!AC106="9 3",а!AC106="9 3,5",а!AC106="9 4",а!AC106="9 4,5",а!AC106="9 5",а!AC106="9 5,5",а!AC106="9 6",а!AC106="9 6,5",а!AC106="9 7",а!AC106="10 0,5",а!AC106="10 1",а!AC106="10 1,5",а!AC106="10 2",а!AC106="10 2,5",а!AC106="10 3",а!AC106="10 3,5",а!AC106="10 4",а!AC106="10 4,5",а!AC106="10 5",а!AC106="10 5,5",а!AC106="10 6",а!AC106="10 6,5",а!AC106="10 7"),IF(а!AD106="в","",CHOOSE(MATCH(а!AC106,{"7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08" s="34" t="b">
        <v>0</v>
      </c>
      <c r="AE108" s="34" t="b">
        <f>IF(OR(а!AE106="7 0,5",а!AE106="7 1",а!AE106="7 1,5",а!AE106="7 2",а!AE106="7 2,5",а!AE106="7 3",а!AE106="7 3,5",а!AE106="7 4",а!AE106="7 4,5",а!AE106="7 5",а!AE106="7 5,5",а!AE106="7 6",а!AE106="7 6,5",а!AE106="7 7",а!AE106="7а 0,5",а!AE106="7а 1",а!AE106="7а 1,5",а!AE106="7а 2",а!AE106="7а 2,5",а!AE106="7а 3",а!AE106="7а 3,5",а!AE106="7а 4",а!AE106="7а 4,5",а!AE106="7а 5",а!AE106="7а 5,5",а!AE106="7а 6",а!AE106="7а 6,5",а!AE106="7а 7",а!AE106="8 0,5",а!AE106="8 1",а!AE106="8 1,5",а!AE106="8 2",а!AE106="8 2,5",а!AE106="8 3",а!AE106="8 3,5",а!AE106="8 4",а!AE106="8 4,5",а!AE106="8 5",а!AE106="8 5,5",а!AE106="8 6",а!AE106="8 6,5",а!AE106="8 7",а!AE106="8а 0,5",а!AE106="8а 1",а!AE106="8а 1,5",а!AE106="8а 2",а!AE106="8а 2,5",а!AE106="8а 3",а!AE106="8а 3,5",а!AE106="8а 4",а!AE106="8а 4,5",а!AE106="8а 5",а!AE106="8а 5,5",а!AE106="8а 6",а!AE106="8а 6,5",а!AE106="8а 7",а!AE106="9 0,5",а!AE106="9 1",а!AE106="9 1,5",а!AE106="9 2",а!AE106="9 2,5",а!AE106="9 3",а!AE106="9 3,5",а!AE106="9 4",а!AE106="9 4,5",а!AE106="9 5",а!AE106="9 5,5",а!AE106="9 6",а!AE106="9 6,5",а!AE106="9 7",а!AE106="10 0,5",а!AE106="10 1",а!AE106="10 1,5",а!AE106="10 2",а!AE106="10 2,5",а!AE106="10 3",а!AE106="10 3,5",а!AE106="10 4",а!AE106="10 4,5",а!AE106="10 5",а!AE106="10 5,5",а!AE106="10 6",а!AE106="10 6,5",а!AE106="10 7"),IF(а!AF106="в","",CHOOSE(MATCH(а!AE106,{"7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08" s="34" t="b">
        <f>IF(OR(а!AF106="7 0,5",а!AF106="7 1",а!AF106="7 1,5",а!AF106="7 2",а!AF106="7 2,5",а!AF106="7 3",а!AF106="7 3,5",а!AF106="7 4",а!AF106="7 4,5",а!AF106="7 5",а!AF106="7 5,5",а!AF106="7 6",а!AF106="7 6,5",а!AF106="7 7",а!AF106="7а 0,5",а!AF106="7а 1",а!AF106="7а 1,5",а!AF106="7а 2",а!AF106="7а 2,5",а!AF106="7а 3",а!AF106="7а 3,5",а!AF106="7а 4",а!AF106="7а 4,5",а!AF106="7а 5",а!AF106="7а 5,5",а!AF106="7а 6",а!AF106="7а 6,5",а!AF106="7а 7",а!AF106="8 0,5",а!AF106="8 1",а!AF106="8 1,5",а!AF106="8 2",а!AF106="8 2,5",а!AF106="8 3",а!AF106="8 3,5",а!AF106="8 4",а!AF106="8 4,5",а!AF106="8 5",а!AF106="8 5,5",а!AF106="8 6",а!AF106="8 6,5",а!AF106="8 7",а!AF106="8а 0,5",а!AF106="8а 1",а!AF106="8а 1,5",а!AF106="8а 2",а!AF106="8а 2,5",а!AF106="8а 3",а!AF106="8а 3,5",а!AF106="8а 4",а!AF106="8а 4,5",а!AF106="8а 5",а!AF106="8а 5,5",а!AF106="8а 6",а!AF106="8а 6,5",а!AF106="8а 7",а!AF106="9 0,5",а!AF106="9 1",а!AF106="9 1,5",а!AF106="9 2",а!AF106="9 2,5",а!AF106="9 3",а!AF106="9 3,5",а!AF106="9 4",а!AF106="9 4,5",а!AF106="9 5",а!AF106="9 5,5",а!AF106="9 6",а!AF106="9 6,5",а!AF106="9 7",а!AF106="10 0,5",а!AF106="10 1",а!AF106="10 1,5",а!AF106="10 2",а!AF106="10 2,5",а!AF106="10 3",а!AF106="10 3,5",а!AF106="10 4",а!AF106="10 4,5",а!AF106="10 5",а!AF106="10 5,5",а!AF106="10 6",а!AF106="10 6,5",а!AF106="10 7"),IF(а!AG106="в","",CHOOSE(MATCH(а!AF106,{"7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08" s="34" t="b">
        <v>0</v>
      </c>
      <c r="AH108" s="34" t="b">
        <f>IF(OR(а!AH106="7 0,5",а!AH106="7 1",а!AH106="7 1,5",а!AH106="7 2",а!AH106="7 2,5",а!AH106="7 3",а!AH106="7 3,5",а!AH106="7 4",а!AH106="7 4,5",а!AH106="7 5",а!AH106="7 5,5",а!AH106="7 6",а!AH106="7 6,5",а!AH106="7 7",а!AH106="7а 0,5",а!AH106="7а 1",а!AH106="7а 1,5",а!AH106="7а 2",а!AH106="7а 2,5",а!AH106="7а 3",а!AH106="7а 3,5",а!AH106="7а 4",а!AH106="7а 4,5",а!AH106="7а 5",а!AH106="7а 5,5",а!AH106="7а 6",а!AH106="7а 6,5",а!AH106="7а 7",а!AH106="8 0,5",а!AH106="8 1",а!AH106="8 1,5",а!AH106="8 2",а!AH106="8 2,5",а!AH106="8 3",а!AH106="8 3,5",а!AH106="8 4",а!AH106="8 4,5",а!AH106="8 5",а!AH106="8 5,5",а!AH106="8 6",а!AH106="8 6,5",а!AH106="8 7",а!AH106="8а 0,5",а!AH106="8а 1",а!AH106="8а 1,5",а!AH106="8а 2",а!AH106="8а 2,5",а!AH106="8а 3",а!AH106="8а 3,5",а!AH106="8а 4",а!AH106="8а 4,5",а!AH106="8а 5",а!AH106="8а 5,5",а!AH106="8а 6",а!AH106="8а 6,5",а!AH106="8а 7",а!AH106="9 0,5",а!AH106="9 1",а!AH106="9 1,5",а!AH106="9 2",а!AH106="9 2,5",а!AH106="9 3",а!AH106="9 3,5",а!AH106="9 4",а!AH106="9 4,5",а!AH106="9 5",а!AH106="9 5,5",а!AH106="9 6",а!AH106="9 6,5",а!AH106="9 7",а!AH106="10 0,5",а!AH106="10 1",а!AH106="10 1,5",а!AH106="10 2",а!AH106="10 2,5",а!AH106="10 3",а!AH106="10 3,5",а!AH106="10 4",а!AH106="10 4,5",а!AH106="10 5",а!AH106="10 5,5",а!AH106="10 6",а!AH106="10 6,5",а!AH106="10 7"),IF(а!AI106="в","",CHOOSE(MATCH(а!AH106,{"7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108" s="34" t="b">
        <f>IF(OR(а!AI106="7 0,5",а!AI106="7 1",а!AI106="7 1,5",а!AI106="7 2",а!AI106="7 2,5",а!AI106="7 3",а!AI106="7 3,5",а!AI106="7 4",а!AI106="7 4,5",а!AI106="7 5",а!AI106="7 5,5",а!AI106="7 6",а!AI106="7 6,5",а!AI106="7 7",а!AI106="7а 0,5",а!AI106="7а 1",а!AI106="7а 1,5",а!AI106="7а 2",а!AI106="7а 2,5",а!AI106="7а 3",а!AI106="7а 3,5",а!AI106="7а 4",а!AI106="7а 4,5",а!AI106="7а 5",а!AI106="7а 5,5",а!AI106="7а 6",а!AI106="7а 6,5",а!AI106="7а 7",а!AI106="8 0,5",а!AI106="8 1",а!AI106="8 1,5",а!AI106="8 2",а!AI106="8 2,5",а!AI106="8 3",а!AI106="8 3,5",а!AI106="8 4",а!AI106="8 4,5",а!AI106="8 5",а!AI106="8 5,5",а!AI106="8 6",а!AI106="8 6,5",а!AI106="8 7",а!AI106="8а 0,5",а!AI106="8а 1",а!AI106="8а 1,5",а!AI106="8а 2",а!AI106="8а 2,5",а!AI106="8а 3",а!AI106="8а 3,5",а!AI106="8а 4",а!AI106="8а 4,5",а!AI106="8а 5",а!AI106="8а 5,5",а!AI106="8а 6",а!AI106="8а 6,5",а!AI106="8а 7",а!AI106="9 0,5",а!AI106="9 1",а!AI106="9 1,5",а!AI106="9 2",а!AI106="9 2,5",а!AI106="9 3",а!AI106="9 3,5",а!AI106="9 4",а!AI106="9 4,5",а!AI106="9 5",а!AI106="9 5,5",а!AI106="9 6",а!AI106="9 6,5",а!AI106="9 7",а!AI106="10 0,5",а!AI106="10 1",а!AI106="10 1,5",а!AI106="10 2",а!AI106="10 2,5",а!AI106="10 3",а!AI106="10 3,5",а!AI106="10 4",а!AI106="10 4,5",а!AI106="10 5",а!AI106="10 5,5",а!AI106="10 6",а!AI106="10 6,5",а!AI106="10 7"),IF(а!AJ106="в","",CHOOSE(MATCH(а!AI106,{"7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08" s="34" t="b">
        <f>IF(OR(а!AJ106="7 0,5",а!AJ106="7 1",а!AJ106="7 1,5",а!AJ106="7 2",а!AJ106="7 2,5",а!AJ106="7 3",а!AJ106="7 3,5",а!AJ106="7 4",а!AJ106="7 4,5",а!AJ106="7 5",а!AJ106="7 5,5",а!AJ106="7 6",а!AJ106="7 6,5",а!AJ106="7 7",а!AJ106="7а 0,5",а!AJ106="7а 1",а!AJ106="7а 1,5",а!AJ106="7а 2",а!AJ106="7а 2,5",а!AJ106="7а 3",а!AJ106="7а 3,5",а!AJ106="7а 4",а!AJ106="7а 4,5",а!AJ106="7а 5",а!AJ106="7а 5,5",а!AJ106="7а 6",а!AJ106="7а 6,5",а!AJ106="7а 7",а!AJ106="8 0,5",а!AJ106="8 1",а!AJ106="8 1,5",а!AJ106="8 2",а!AJ106="8 2,5",а!AJ106="8 3",а!AJ106="8 3,5",а!AJ106="8 4",а!AJ106="8 4,5",а!AJ106="8 5",а!AJ106="8 5,5",а!AJ106="8 6",а!AJ106="8 6,5",а!AJ106="8 7",а!AJ106="8а 0,5",а!AJ106="8а 1",а!AJ106="8а 1,5",а!AJ106="8а 2",а!AJ106="8а 2,5",а!AJ106="8а 3",а!AJ106="8а 3,5",а!AJ106="8а 4",а!AJ106="8а 4,5",а!AJ106="8а 5",а!AJ106="8а 5,5",а!AJ106="8а 6",а!AJ106="8а 6,5",а!AJ106="8а 7",а!AJ106="9 0,5",а!AJ106="9 1",а!AJ106="9 1,5",а!AJ106="9 2",а!AJ106="9 2,5",а!AJ106="9 3",а!AJ106="9 3,5",а!AJ106="9 4",а!AJ106="9 4,5",а!AJ106="9 5",а!AJ106="9 5,5",а!AJ106="9 6",а!AJ106="9 6,5",а!AJ106="9 7",а!AJ106="10 0,5",а!AJ106="10 1",а!AJ106="10 1,5",а!AJ106="10 2",а!AJ106="10 2,5",а!AJ106="10 3",а!AJ106="10 3,5",а!AJ106="10 4",а!AJ106="10 4,5",а!AJ106="10 5",а!AJ106="10 5,5",а!AJ106="10 6",а!AJ106="10 6,5",а!AJ106="10 7"),IF(а!AK106="в","",CHOOSE(MATCH(а!AJ106,{"7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108" s="10"/>
      <c r="AL108" s="11"/>
      <c r="AM108" s="10"/>
      <c r="AN108" s="23"/>
      <c r="AO108" s="23"/>
      <c r="AP108" s="11"/>
      <c r="AQ108" s="6"/>
    </row>
    <row r="109" ht="30" customHeight="true" spans="1:43">
      <c r="A109" s="6"/>
      <c r="B109" s="6"/>
      <c r="C109" s="14" t="s">
        <v>38</v>
      </c>
      <c r="D109" s="17"/>
      <c r="E109" s="35" t="str">
        <f>IF(а!F106="","",IF(AND(а!F104&lt;9,OR(а!E106="7 0,5",а!E106="7 1",а!E106="7 1,5",а!E106="7 2",а!E106="7 2,5",а!E106="7 3",а!E106="7 3,5",а!E106="7 4",а!E106="7 4,5",а!E106="7 5",а!E106="7 5,5",а!E106="7 6",а!E106="7 6,5",а!E106="7 7",а!E106="7а 0,5",а!E106="7а 1",а!E106="7а 1,5",а!E106="7а 2",а!E106="7а 2,5",а!E106="7а 3",а!E106="7а 3,5",а!E106="7а 4",а!E106="7а 4,5",а!E106="7а 5",а!E106="7а 5,5",а!E106="7а 6",а!E106="7а 6,5",а!E106="7а 7",а!E106="8 0,5",а!E106="8 1",а!E106="8 1,5",а!E106="8 2",а!E106="8 2,5",а!E106="8 3",а!E106="8 3,5",а!E106="8 4",а!E106="8 4,5",а!E106="8 5",а!E106="8 5,5",а!E106="8 6",а!E106="8 6,5",а!E106="8 7",а!E106="8а 0,5",а!E106="8а 1",а!E106="8а 1,5",а!E106="8а 2",а!E106="8а 2,5",а!E106="8а 3",а!E106="8а 3,5",а!E106="8а 4",а!E106="8а 4,5",а!E106="8а 5",а!E106="8а 5,5",а!E106="8а 6",а!E106="8а 6,5",а!E106="8а 7",а!E106="9 0,5",а!E106="9 1",а!E106="9 1,5",а!E106="9 2",а!E106="9 2,5",а!E106="9 3",а!E106="9 3,5",а!E106="9 4",а!E106="9 4,5",а!E106="9 5",а!E106="9 5,5",а!E106="9 6",а!E106="9 6,5",а!E106="9 7",а!E106="10 0,5",а!E106="10 1",а!E106="10 1,5",а!E106="10 2",а!E106="10 2,5",а!E106="10 3",а!E106="10 3,5",а!E106="10 4",а!E106="10 4,5",а!E106="10 5",а!E106="10 5,5",а!E106="10 6",а!E106="10 6,5",а!E106="10 7",)),"",CHOOSE(MATCH(а!F106,{"7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00";"в";"о";"б";"к";"уо"},),б!E103,б!E103,б!E103,б!E103,б!E103,б!E103,б!E103,б!E103,б!E103&amp;" 16.30-17.00",б!E103&amp;" 16.30-17.30",б!E103&amp;" 16.30-18.00",б!E103&amp;" 16.30-18.30",б!E103&amp;" 16.30-19.00",б!E103&amp;" 16.30-19.30",б!E103&amp;б!E103&amp;"  16.30-20.00",б!E103&amp;" 16.30-20.30",б!E103&amp;" 16.30-21.00",б!E103&amp;" 16.30-21.30",б!E103&amp;" 16.30-22.00",б!E103&amp;" 16.30-22.30",б!E103&amp;" 16.30-23.00",б!E103&amp;" 16.30-23.30",б!E103&amp;" 16.30-00.00",б!E103,б!E103,б!E103,б!E103,б!E103,б!E103,б!E103,б!E103,б!E103,б!E103&amp;" 17.00-17.30",б!E103&amp;" 17.00-18.00",б!E103&amp;" 17.00-18.30",б!E103&amp;" 17.00-19.00",б!E103&amp;" 17.00-19.30",б!E103&amp;" 17.00-20.00",б!E103&amp;" 17.00-20.30",б!E103&amp;" 17.00-21.00",б!E103&amp;" 17.00-21.30",б!E103&amp;" 17.00-22.00",б!E103&amp;" 17.00-22.30",б!E103&amp;" 17.00-23.00",б!E103&amp;" 17.00-23.30",б!E103&amp;" 17.00-00.00",б!E103,б!E103,б!E103,б!E103,б!E103,б!E103,б!E103,б!E103,б!E103,б!E103,б!E103,б!E103&amp;" 18.00-18.30",б!E103&amp;" 18.00-19.00",б!E103&amp;" 18.00-19.30",б!E103&amp;" 18.00-20.00",б!E103&amp;" 18.00-20.30",б!E103&amp;" 18.00-21.00",б!E103&amp;" 18.00-21.30",б!E103&amp;" 18.00-22.00",б!E103&amp;" 18.00-22.30",б!E103&amp;" 18.00-23.00",б!E103&amp;" 18.00-23.30",б!E103&amp;" 18.00-00.00",б!E103,б!E103,б!E103,б!E103,б!E103,б!E103,б!E103,б!E103&amp;" 16.00-16.30",б!E103&amp;" 16.00-17.00",б!E103&amp;" 16.00-17.30",б!E103&amp;" 16.00-18.00",б!E103&amp;" 16.00-18.30",б!E103&amp;" 16.00-19.00",б!E103&amp;" 16.00-19.30",б!E103&amp;" 16.00-20.00",б!E103&amp;" 16.00-20.30",б!E103&amp;" 16.00-21.00",б!E103&amp;" 16.00-21.30",б!E103&amp;" 16.00-22.00",б!E103&amp;" 16.00-22.30",б!E103&amp;" 16.00-23.00",б!E103&amp;" 16.00-23.30",б!E103&amp;" 16.00-00.00",б!E103,б!E103,б!E103,б!E103,б!E103,б!E103,б!E103,б!E103,б!E103,б!E103,б!E103&amp;" 17.30-18.00",б!E103&amp;" 17.30-18.30",б!E103&amp;" 17.30-19.00",б!E103&amp;" 17.30-19.30",б!E103&amp;" 17.30-20.00",б!E103&amp;" 17.30-20.30",б!E103&amp;" 17.30-21.00",б!E103&amp;" 17.30-21.30",б!E103&amp;" 17.30-22.00",б!E103&amp;" 17.30-22.30",б!E103&amp;" 17.30-23.00",б!E103&amp;" 17.30-23.30",б!E103&amp;" 17.30-00.00",б!E103,б!E103,б!E103,б!E103,б!E103,б!E103,б!E103,б!E103,б!E103,б!E103,б!E103,б!E103,б!E103,б!E103&amp;" 19.00-19.30",б!E103&amp;" 19.00-20.00",б!E103&amp;" 19.00-20.30",б!E103&amp;" 19.00-21.00",б!E103&amp;" 19.00-21.30",б!E103&amp;" 19.00-22.00",б!E103&amp;" 19.00-22.30",б!E103&amp;" 19.00-23.00",б!E103&amp;" 19.00-23.30",б!E103&amp;" 19.00-00.00","",б!E103&amp;" ",б!E103&amp;" ",б!E103&amp;" ",б!E103&amp;" ",)))</f>
        <v/>
      </c>
      <c r="F109" s="35" t="str">
        <f>IF(а!G106="","",IF(AND(а!G104&lt;9,OR(а!F106="7 0,5",а!F106="7 1",а!F106="7 1,5",а!F106="7 2",а!F106="7 2,5",а!F106="7 3",а!F106="7 3,5",а!F106="7 4",а!F106="7 4,5",а!F106="7 5",а!F106="7 5,5",а!F106="7 6",а!F106="7 6,5",а!F106="7 7",а!F106="7а 0,5",а!F106="7а 1",а!F106="7а 1,5",а!F106="7а 2",а!F106="7а 2,5",а!F106="7а 3",а!F106="7а 3,5",а!F106="7а 4",а!F106="7а 4,5",а!F106="7а 5",а!F106="7а 5,5",а!F106="7а 6",а!F106="7а 6,5",а!F106="7а 7",а!F106="8 0,5",а!F106="8 1",а!F106="8 1,5",а!F106="8 2",а!F106="8 2,5",а!F106="8 3",а!F106="8 3,5",а!F106="8 4",а!F106="8 4,5",а!F106="8 5",а!F106="8 5,5",а!F106="8 6",а!F106="8 6,5",а!F106="8 7",а!F106="8а 0,5",а!F106="8а 1",а!F106="8а 1,5",а!F106="8а 2",а!F106="8а 2,5",а!F106="8а 3",а!F106="8а 3,5",а!F106="8а 4",а!F106="8а 4,5",а!F106="8а 5",а!F106="8а 5,5",а!F106="8а 6",а!F106="8а 6,5",а!F106="8а 7",а!F106="9 0,5",а!F106="9 1",а!F106="9 1,5",а!F106="9 2",а!F106="9 2,5",а!F106="9 3",а!F106="9 3,5",а!F106="9 4",а!F106="9 4,5",а!F106="9 5",а!F106="9 5,5",а!F106="9 6",а!F106="9 6,5",а!F106="9 7",а!F106="10 0,5",а!F106="10 1",а!F106="10 1,5",а!F106="10 2",а!F106="10 2,5",а!F106="10 3",а!F106="10 3,5",а!F106="10 4",а!F106="10 4,5",а!F106="10 5",а!F106="10 5,5",а!F106="10 6",а!F106="10 6,5",а!F106="10 7",)),"",CHOOSE(MATCH(а!G106,{"7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00","в","о","б","к","уо"},),б!F103,б!F103,б!F103,б!F103,б!F103,б!F103,б!F103,б!F103,б!F103&amp;" 16.30-17.00",б!F103&amp;" 16.30-17.30",б!F103&amp;" 16.30-18.00",б!F103&amp;" 16.30-18.30",б!F103&amp;" 16.30-19.00",б!F103&amp;" 16.30-19.30",б!F103&amp;б!F103&amp;"  16.30-20.00",б!F103&amp;" 16.30-20.30",б!F103&amp;" 16.30-21.00",б!F103&amp;" 16.30-21.30",б!F103&amp;" 16.30-22.00",б!F103&amp;" 16.30-22.30",б!F103&amp;" 16.30-23.00",б!F103&amp;" 16.30-23.30",б!F103&amp;" 16.30-00.00",б!F103,б!F103,б!F103,б!F103,б!F103,б!F103,б!F103,б!F103,б!F103,б!F103&amp;" 17.00-17.30",б!F103&amp;" 17.00-18.00",б!F103&amp;" 17.00-18.30",б!F103&amp;" 17.00-19.00",б!F103&amp;" 17.00-19.30",б!F103&amp;" 17.00-20.00",б!F103&amp;" 17.00-20.30",б!F103&amp;" 17.00-21.00",б!F103&amp;" 17.00-21.30",б!F103&amp;" 17.00-22.00",б!F103&amp;" 17.00-22.30",б!F103&amp;" 17.00-23.00",б!F103&amp;" 17.00-23.30",б!F103&amp;" 17.00-00.00",б!F103,б!F103,б!F103,б!F103,б!F103,б!F103,б!F103,б!F103,б!F103,б!F103,б!F103,б!F103&amp;" 18.00-18.30",б!F103&amp;" 18.00-19.00",б!F103&amp;" 18.00-19.30",б!F103&amp;" 18.00-20.00",б!F103&amp;" 18.00-20.30",б!F103&amp;" 18.00-21.00",б!F103&amp;" 18.00-21.30",б!F103&amp;" 18.00-22.00",б!F103&amp;" 18.00-22.30",б!F103&amp;" 18.00-23.00",б!F103&amp;" 18.00-23.30",б!F103&amp;" 18.00-00.00",б!F103,б!F103,б!F103,б!F103,б!F103,б!F103,б!F103,б!F103&amp;" 16.00-16.30",б!F103&amp;" 16.00-17.00",б!F103&amp;" 16.00-17.30",б!F103&amp;" 16.00-18.00",б!F103&amp;" 16.00-18.30",б!F103&amp;" 16.00-19.00",б!F103&amp;" 16.00-19.30",б!F103&amp;" 16.00-20.00",б!F103&amp;" 16.00-20.30",б!F103&amp;" 16.00-21.00",б!F103&amp;" 16.00-21.30",б!F103&amp;" 16.00-22.00",б!F103&amp;" 16.00-22.30",б!F103&amp;" 16.00-23.00",б!F103&amp;" 16.00-23.30",б!F103&amp;" 16.00-00.00",б!F103,б!F103,б!F103,б!F103,б!F103,б!F103,б!F103,б!F103,б!F103,б!F103,б!F103&amp;" 17.30-18.00",б!F103&amp;" 17.30-18.30",б!F103&amp;" 17.30-19.00",б!F103&amp;" 17.30-19.30",б!F103&amp;" 17.30-20.00",б!F103&amp;" 17.30-20.30",б!F103&amp;" 17.30-21.00",б!F103&amp;" 17.30-21.30",б!F103&amp;" 17.30-22.00",б!F103&amp;" 17.30-22.30",б!F103&amp;" 17.30-23.00",б!F103&amp;" 17.30-23.30",б!F103&amp;" 17.30-00.00",б!F103,б!F103,б!F103,б!F103,б!F103,б!F103,б!F103,б!F103,б!F103,б!F103,б!F103,б!F103,б!F103,б!F103&amp;" 19.00-19.30",б!F103&amp;" 19.00-20.00",б!F103&amp;" 19.00-20.30",б!F103&amp;" 19.00-21.00",б!F103&amp;" 19.00-21.30",б!F103&amp;" 19.00-22.00",б!F103&amp;" 19.00-22.30",б!F103&amp;" 19.00-23.00",б!F103&amp;" 19.00-23.30",б!F103&amp;" 19.00-00.00","",б!F103&amp;" ",б!F103&amp;" ",б!F103&amp;" ",б!F103&amp;" ",)))</f>
        <v> 17.00-21.30</v>
      </c>
      <c r="G109" s="35" t="str">
        <f>IF(а!H106="","",IF(AND(а!H104&lt;9,OR(а!G106="7 0,5",а!G106="7 1",а!G106="7 1,5",а!G106="7 2",а!G106="7 2,5",а!G106="7 3",а!G106="7 3,5",а!G106="7 4",а!G106="7 4,5",а!G106="7 5",а!G106="7 5,5",а!G106="7 6",а!G106="7 6,5",а!G106="7 7",а!G106="7а 0,5",а!G106="7а 1",а!G106="7а 1,5",а!G106="7а 2",а!G106="7а 2,5",а!G106="7а 3",а!G106="7а 3,5",а!G106="7а 4",а!G106="7а 4,5",а!G106="7а 5",а!G106="7а 5,5",а!G106="7а 6",а!G106="7а 6,5",а!G106="7а 7",а!G106="8 0,5",а!G106="8 1",а!G106="8 1,5",а!G106="8 2",а!G106="8 2,5",а!G106="8 3",а!G106="8 3,5",а!G106="8 4",а!G106="8 4,5",а!G106="8 5",а!G106="8 5,5",а!G106="8 6",а!G106="8 6,5",а!G106="8 7",а!G106="8а 0,5",а!G106="8а 1",а!G106="8а 1,5",а!G106="8а 2",а!G106="8а 2,5",а!G106="8а 3",а!G106="8а 3,5",а!G106="8а 4",а!G106="8а 4,5",а!G106="8а 5",а!G106="8а 5,5",а!G106="8а 6",а!G106="8а 6,5",а!G106="8а 7",а!G106="9 0,5",а!G106="9 1",а!G106="9 1,5",а!G106="9 2",а!G106="9 2,5",а!G106="9 3",а!G106="9 3,5",а!G106="9 4",а!G106="9 4,5",а!G106="9 5",а!G106="9 5,5",а!G106="9 6",а!G106="9 6,5",а!G106="9 7",а!G106="10 0,5",а!G106="10 1",а!G106="10 1,5",а!G106="10 2",а!G106="10 2,5",а!G106="10 3",а!G106="10 3,5",а!G106="10 4",а!G106="10 4,5",а!G106="10 5",а!G106="10 5,5",а!G106="10 6",а!G106="10 6,5",а!G106="10 7",)),"",CHOOSE(MATCH(а!H106,{"7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00";"в";"о";"б";"к";"уо"},),б!G103,б!G103,б!G103,б!G103,б!G103,б!G103,б!G103,б!G103,б!G103&amp;" 16.30-17.00",б!G103&amp;" 16.30-17.30",б!G103&amp;" 16.30-18.00",б!G103&amp;" 16.30-18.30",б!G103&amp;" 16.30-19.00",б!G103&amp;" 16.30-19.30",б!G103&amp;б!G103&amp;"  16.30-20.00",б!G103&amp;" 16.30-20.30",б!G103&amp;" 16.30-21.00",б!G103&amp;" 16.30-21.30",б!G103&amp;" 16.30-22.00",б!G103&amp;" 16.30-22.30",б!G103&amp;" 16.30-23.00",б!G103&amp;" 16.30-23.30",б!G103&amp;" 16.30-00.00",б!G103,б!G103,б!G103,б!G103,б!G103,б!G103,б!G103,б!G103,б!G103,б!G103&amp;" 17.00-17.30",б!G103&amp;" 17.00-18.00",б!G103&amp;" 17.00-18.30",б!G103&amp;" 17.00-19.00",б!G103&amp;" 17.00-19.30",б!G103&amp;" 17.00-20.00",б!G103&amp;" 17.00-20.30",б!G103&amp;" 17.00-21.00",б!G103&amp;" 17.00-21.30",б!G103&amp;" 17.00-22.00",б!G103&amp;" 17.00-22.30",б!G103&amp;" 17.00-23.00",б!G103&amp;" 17.00-23.30",б!G103&amp;" 17.00-00.00",б!G103,б!G103,б!G103,б!G103,б!G103,б!G103,б!G103,б!G103,б!G103,б!G103,б!G103,б!G103&amp;" 18.00-18.30",б!G103&amp;" 18.00-19.00",б!G103&amp;" 18.00-19.30",б!G103&amp;" 18.00-20.00",б!G103&amp;" 18.00-20.30",б!G103&amp;" 18.00-21.00",б!G103&amp;" 18.00-21.30",б!G103&amp;" 18.00-22.00",б!G103&amp;" 18.00-22.30",б!G103&amp;" 18.00-23.00",б!G103&amp;" 18.00-23.30",б!G103&amp;" 18.00-00.00",б!G103,б!G103,б!G103,б!G103,б!G103,б!G103,б!G103,б!G103&amp;" 16.00-16.30",б!G103&amp;" 16.00-17.00",б!G103&amp;" 16.00-17.30",б!G103&amp;" 16.00-18.00",б!G103&amp;" 16.00-18.30",б!G103&amp;" 16.00-19.00",б!G103&amp;" 16.00-19.30",б!G103&amp;" 16.00-20.00",б!G103&amp;" 16.00-20.30",б!G103&amp;" 16.00-21.00",б!G103&amp;" 16.00-21.30",б!G103&amp;" 16.00-22.00",б!G103&amp;" 16.00-22.30",б!G103&amp;" 16.00-23.00",б!G103&amp;" 16.00-23.30",б!G103&amp;" 16.00-00.00",б!G103,б!G103,б!G103,б!G103,б!G103,б!G103,б!G103,б!G103,б!G103,б!G103,б!G103&amp;" 17.30-18.00",б!G103&amp;" 17.30-18.30",б!G103&amp;" 17.30-19.00",б!G103&amp;" 17.30-19.30",б!G103&amp;" 17.30-20.00",б!G103&amp;" 17.30-20.30",б!G103&amp;" 17.30-21.00",б!G103&amp;" 17.30-21.30",б!G103&amp;" 17.30-22.00",б!G103&amp;" 17.30-22.30",б!G103&amp;" 17.30-23.00",б!G103&amp;" 17.30-23.30",б!G103&amp;" 17.30-00.00",б!G103,б!G103,б!G103,б!G103,б!G103,б!G103,б!G103,б!G103,б!G103,б!G103,б!G103,б!G103,б!G103,б!G103&amp;" 19.00-19.30",б!G103&amp;" 19.00-20.00",б!G103&amp;" 19.00-20.30",б!G103&amp;" 19.00-21.00",б!G103&amp;" 19.00-21.30",б!G103&amp;" 19.00-22.00",б!G103&amp;" 19.00-22.30",б!G103&amp;" 19.00-23.00",б!G103&amp;" 19.00-23.30",б!G103&amp;" 19.00-00.00","",б!G103&amp;" ",б!G103&amp;" ",б!G103&amp;" ",б!G103&amp;" ",)))</f>
        <v> 17.00-20.00</v>
      </c>
      <c r="H109" s="35" t="str">
        <f>IF(а!I106="","",IF(AND(а!I104&lt;9,OR(а!H106="7 0,5",а!H106="7 1",а!H106="7 1,5",а!H106="7 2",а!H106="7 2,5",а!H106="7 3",а!H106="7 3,5",а!H106="7 4",а!H106="7 4,5",а!H106="7 5",а!H106="7 5,5",а!H106="7 6",а!H106="7 6,5",а!H106="7 7",а!H106="7а 0,5",а!H106="7а 1",а!H106="7а 1,5",а!H106="7а 2",а!H106="7а 2,5",а!H106="7а 3",а!H106="7а 3,5",а!H106="7а 4",а!H106="7а 4,5",а!H106="7а 5",а!H106="7а 5,5",а!H106="7а 6",а!H106="7а 6,5",а!H106="7а 7",а!H106="8 0,5",а!H106="8 1",а!H106="8 1,5",а!H106="8 2",а!H106="8 2,5",а!H106="8 3",а!H106="8 3,5",а!H106="8 4",а!H106="8 4,5",а!H106="8 5",а!H106="8 5,5",а!H106="8 6",а!H106="8 6,5",а!H106="8 7",а!H106="8а 0,5",а!H106="8а 1",а!H106="8а 1,5",а!H106="8а 2",а!H106="8а 2,5",а!H106="8а 3",а!H106="8а 3,5",а!H106="8а 4",а!H106="8а 4,5",а!H106="8а 5",а!H106="8а 5,5",а!H106="8а 6",а!H106="8а 6,5",а!H106="8а 7",а!H106="9 0,5",а!H106="9 1",а!H106="9 1,5",а!H106="9 2",а!H106="9 2,5",а!H106="9 3",а!H106="9 3,5",а!H106="9 4",а!H106="9 4,5",а!H106="9 5",а!H106="9 5,5",а!H106="9 6",а!H106="9 6,5",а!H106="9 7",а!H106="10 0,5",а!H106="10 1",а!H106="10 1,5",а!H106="10 2",а!H106="10 2,5",а!H106="10 3",а!H106="10 3,5",а!H106="10 4",а!H106="10 4,5",а!H106="10 5",а!H106="10 5,5",а!H106="10 6",а!H106="10 6,5",а!H106="10 7",)),"",CHOOSE(MATCH(а!I106,{"7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00";"в";"о";"б";"к";"уо"},),б!H103,б!H103,б!H103,б!H103,б!H103,б!H103,б!H103,б!H103,б!H103&amp;" 16.30-17.00",б!H103&amp;" 16.30-17.30",б!H103&amp;" 16.30-18.00",б!H103&amp;" 16.30-18.30",б!H103&amp;" 16.30-19.00",б!H103&amp;" 16.30-19.30",б!H103&amp;б!H103&amp;"  16.30-20.00",б!H103&amp;" 16.30-20.30",б!H103&amp;" 16.30-21.00",б!H103&amp;" 16.30-21.30",б!H103&amp;" 16.30-22.00",б!H103&amp;" 16.30-22.30",б!H103&amp;" 16.30-23.00",б!H103&amp;" 16.30-23.30",б!H103&amp;" 16.30-00.00",б!H103,б!H103,б!H103,б!H103,б!H103,б!H103,б!H103,б!H103,б!H103,б!H103&amp;" 17.00-17.30",б!H103&amp;" 17.00-18.00",б!H103&amp;" 17.00-18.30",б!H103&amp;" 17.00-19.00",б!H103&amp;" 17.00-19.30",б!H103&amp;" 17.00-20.00",б!H103&amp;" 17.00-20.30",б!H103&amp;" 17.00-21.00",б!H103&amp;" 17.00-21.30",б!H103&amp;" 17.00-22.00",б!H103&amp;" 17.00-22.30",б!H103&amp;" 17.00-23.00",б!H103&amp;" 17.00-23.30",б!H103&amp;" 17.00-00.00",б!H103,б!H103,б!H103,б!H103,б!H103,б!H103,б!H103,б!H103,б!H103,б!H103,б!H103,б!H103&amp;" 18.00-18.30",б!H103&amp;" 18.00-19.00",б!H103&amp;" 18.00-19.30",б!H103&amp;" 18.00-20.00",б!H103&amp;" 18.00-20.30",б!H103&amp;" 18.00-21.00",б!H103&amp;" 18.00-21.30",б!H103&amp;" 18.00-22.00",б!H103&amp;" 18.00-22.30",б!H103&amp;" 18.00-23.00",б!H103&amp;" 18.00-23.30",б!H103&amp;" 18.00-00.00",б!H103,б!H103,б!H103,б!H103,б!H103,б!H103,б!H103,б!H103&amp;" 16.00-16.30",б!H103&amp;" 16.00-17.00",б!H103&amp;" 16.00-17.30",б!H103&amp;" 16.00-18.00",б!H103&amp;" 16.00-18.30",б!H103&amp;" 16.00-19.00",б!H103&amp;" 16.00-19.30",б!H103&amp;" 16.00-20.00",б!H103&amp;" 16.00-20.30",б!H103&amp;" 16.00-21.00",б!H103&amp;" 16.00-21.30",б!H103&amp;" 16.00-22.00",б!H103&amp;" 16.00-22.30",б!H103&amp;" 16.00-23.00",б!H103&amp;" 16.00-23.30",б!H103&amp;" 16.00-00.00",б!H103,б!H103,б!H103,б!H103,б!H103,б!H103,б!H103,б!H103,б!H103,б!H103,б!H103&amp;" 17.30-18.00",б!H103&amp;" 17.30-18.30",б!H103&amp;" 17.30-19.00",б!H103&amp;" 17.30-19.30",б!H103&amp;" 17.30-20.00",б!H103&amp;" 17.30-20.30",б!H103&amp;" 17.30-21.00",б!H103&amp;" 17.30-21.30",б!H103&amp;" 17.30-22.00",б!H103&amp;" 17.30-22.30",б!H103&amp;" 17.30-23.00",б!H103&amp;" 17.30-23.30",б!H103&amp;" 17.30-00.00",б!H103,б!H103,б!H103,б!H103,б!H103,б!H103,б!H103,б!H103,б!H103,б!H103,б!H103,б!H103,б!H103,б!H103&amp;" 19.00-19.30",б!H103&amp;" 19.00-20.00",б!H103&amp;" 19.00-20.30",б!H103&amp;" 19.00-21.00",б!H103&amp;" 19.00-21.30",б!H103&amp;" 19.00-22.00",б!H103&amp;" 19.00-22.30",б!H103&amp;" 19.00-23.00",б!H103&amp;" 19.00-23.30",б!H103&amp;" 19.00-00.00","",б!H103&amp;" ",б!H103&amp;" ",б!H103&amp;" ",б!H103&amp;" ",)))</f>
        <v> 17.00-21.00</v>
      </c>
      <c r="I109" s="35" t="str">
        <f>IF(а!J106="","",IF(AND(а!J104&lt;9,OR(а!I106="7 0,5",а!I106="7 1",а!I106="7 1,5",а!I106="7 2",а!I106="7 2,5",а!I106="7 3",а!I106="7 3,5",а!I106="7 4",а!I106="7 4,5",а!I106="7 5",а!I106="7 5,5",а!I106="7 6",а!I106="7 6,5",а!I106="7 7",а!I106="7а 0,5",а!I106="7а 1",а!I106="7а 1,5",а!I106="7а 2",а!I106="7а 2,5",а!I106="7а 3",а!I106="7а 3,5",а!I106="7а 4",а!I106="7а 4,5",а!I106="7а 5",а!I106="7а 5,5",а!I106="7а 6",а!I106="7а 6,5",а!I106="7а 7",а!I106="8 0,5",а!I106="8 1",а!I106="8 1,5",а!I106="8 2",а!I106="8 2,5",а!I106="8 3",а!I106="8 3,5",а!I106="8 4",а!I106="8 4,5",а!I106="8 5",а!I106="8 5,5",а!I106="8 6",а!I106="8 6,5",а!I106="8 7",а!I106="8а 0,5",а!I106="8а 1",а!I106="8а 1,5",а!I106="8а 2",а!I106="8а 2,5",а!I106="8а 3",а!I106="8а 3,5",а!I106="8а 4",а!I106="8а 4,5",а!I106="8а 5",а!I106="8а 5,5",а!I106="8а 6",а!I106="8а 6,5",а!I106="8а 7",а!I106="9 0,5",а!I106="9 1",а!I106="9 1,5",а!I106="9 2",а!I106="9 2,5",а!I106="9 3",а!I106="9 3,5",а!I106="9 4",а!I106="9 4,5",а!I106="9 5",а!I106="9 5,5",а!I106="9 6",а!I106="9 6,5",а!I106="9 7",а!I106="10 0,5",а!I106="10 1",а!I106="10 1,5",а!I106="10 2",а!I106="10 2,5",а!I106="10 3",а!I106="10 3,5",а!I106="10 4",а!I106="10 4,5",а!I106="10 5",а!I106="10 5,5",а!I106="10 6",а!I106="10 6,5",а!I106="10 7",)),"",CHOOSE(MATCH(а!J106,{"7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00","в","о","б","к","уо"},),б!I103,б!I103,б!I103,б!I103,б!I103,б!I103,б!I103,б!I103,б!I103&amp;" 16.30-17.00",б!I103&amp;" 16.30-17.30",б!I103&amp;" 16.30-18.00",б!I103&amp;" 16.30-18.30",б!I103&amp;" 16.30-19.00",б!I103&amp;" 16.30-19.30",б!I103&amp;б!I103&amp;"  16.30-20.00",б!I103&amp;" 16.30-20.30",б!I103&amp;" 16.30-21.00",б!I103&amp;" 16.30-21.30",б!I103&amp;" 16.30-22.00",б!I103&amp;" 16.30-22.30",б!I103&amp;" 16.30-23.00",б!I103&amp;" 16.30-23.30",б!I103&amp;" 16.30-00.00",б!I103,б!I103,б!I103,б!I103,б!I103,б!I103,б!I103,б!I103,б!I103,б!I103&amp;" 17.00-17.30",б!I103&amp;" 17.00-18.00",б!I103&amp;" 17.00-18.30",б!I103&amp;" 17.00-19.00",б!I103&amp;" 17.00-19.30",б!I103&amp;" 17.00-20.00",б!I103&amp;" 17.00-20.30",б!I103&amp;" 17.00-21.00",б!I103&amp;" 17.00-21.30",б!I103&amp;" 17.00-22.00",б!I103&amp;" 17.00-22.30",б!I103&amp;" 17.00-23.00",б!I103&amp;" 17.00-23.30",б!I103&amp;" 17.00-00.00",б!I103,б!I103,б!I103,б!I103,б!I103,б!I103,б!I103,б!I103,б!I103,б!I103,б!I103,б!I103&amp;" 18.00-18.30",б!I103&amp;" 18.00-19.00",б!I103&amp;" 18.00-19.30",б!I103&amp;" 18.00-20.00",б!I103&amp;" 18.00-20.30",б!I103&amp;" 18.00-21.00",б!I103&amp;" 18.00-21.30",б!I103&amp;" 18.00-22.00",б!I103&amp;" 18.00-22.30",б!I103&amp;" 18.00-23.00",б!I103&amp;" 18.00-23.30",б!I103&amp;" 18.00-00.00",б!I103,б!I103,б!I103,б!I103,б!I103,б!I103,б!I103,б!I103&amp;" 16.00-16.30",б!I103&amp;" 16.00-17.00",б!I103&amp;" 16.00-17.30",б!I103&amp;" 16.00-18.00",б!I103&amp;" 16.00-18.30",б!I103&amp;" 16.00-19.00",б!I103&amp;" 16.00-19.30",б!I103&amp;" 16.00-20.00",б!I103&amp;" 16.00-20.30",б!I103&amp;" 16.00-21.00",б!I103&amp;" 16.00-21.30",б!I103&amp;" 16.00-22.00",б!I103&amp;" 16.00-22.30",б!I103&amp;" 16.00-23.00",б!I103&amp;" 16.00-23.30",б!I103&amp;" 16.00-00.00",б!I103,б!I103,б!I103,б!I103,б!I103,б!I103,б!I103,б!I103,б!I103,б!I103,б!I103&amp;" 17.30-18.00",б!I103&amp;" 17.30-18.30",б!I103&amp;" 17.30-19.00",б!I103&amp;" 17.30-19.30",б!I103&amp;" 17.30-20.00",б!I103&amp;" 17.30-20.30",б!I103&amp;" 17.30-21.00",б!I103&amp;" 17.30-21.30",б!I103&amp;" 17.30-22.00",б!I103&amp;" 17.30-22.30",б!I103&amp;" 17.30-23.00",б!I103&amp;" 17.30-23.30",б!I103&amp;" 17.30-00.00",б!I103,б!I103,б!I103,б!I103,б!I103,б!I103,б!I103,б!I103,б!I103,б!I103,б!I103,б!I103,б!I103,б!I103&amp;" 19.00-19.30",б!I103&amp;" 19.00-20.00",б!I103&amp;" 19.00-20.30",б!I103&amp;" 19.00-21.00",б!I103&amp;" 19.00-21.30",б!I103&amp;" 19.00-22.00",б!I103&amp;" 19.00-22.30",б!I103&amp;" 19.00-23.00",б!I103&amp;" 19.00-23.30",б!I103&amp;" 19.00-00.00","",б!I103&amp;" ",б!I103&amp;" ",б!I103&amp;" ",б!I103&amp;" ",)))</f>
        <v> 17.00-22.00</v>
      </c>
      <c r="J109" s="35" t="str">
        <f>IF(а!K106="","",IF(AND(а!K104&lt;9,OR(а!J106="7 0,5",а!J106="7 1",а!J106="7 1,5",а!J106="7 2",а!J106="7 2,5",а!J106="7 3",а!J106="7 3,5",а!J106="7 4",а!J106="7 4,5",а!J106="7 5",а!J106="7 5,5",а!J106="7 6",а!J106="7 6,5",а!J106="7 7",а!J106="7а 0,5",а!J106="7а 1",а!J106="7а 1,5",а!J106="7а 2",а!J106="7а 2,5",а!J106="7а 3",а!J106="7а 3,5",а!J106="7а 4",а!J106="7а 4,5",а!J106="7а 5",а!J106="7а 5,5",а!J106="7а 6",а!J106="7а 6,5",а!J106="7а 7",а!J106="8 0,5",а!J106="8 1",а!J106="8 1,5",а!J106="8 2",а!J106="8 2,5",а!J106="8 3",а!J106="8 3,5",а!J106="8 4",а!J106="8 4,5",а!J106="8 5",а!J106="8 5,5",а!J106="8 6",а!J106="8 6,5",а!J106="8 7",а!J106="8а 0,5",а!J106="8а 1",а!J106="8а 1,5",а!J106="8а 2",а!J106="8а 2,5",а!J106="8а 3",а!J106="8а 3,5",а!J106="8а 4",а!J106="8а 4,5",а!J106="8а 5",а!J106="8а 5,5",а!J106="8а 6",а!J106="8а 6,5",а!J106="8а 7",а!J106="9 0,5",а!J106="9 1",а!J106="9 1,5",а!J106="9 2",а!J106="9 2,5",а!J106="9 3",а!J106="9 3,5",а!J106="9 4",а!J106="9 4,5",а!J106="9 5",а!J106="9 5,5",а!J106="9 6",а!J106="9 6,5",а!J106="9 7",а!J106="10 0,5",а!J106="10 1",а!J106="10 1,5",а!J106="10 2",а!J106="10 2,5",а!J106="10 3",а!J106="10 3,5",а!J106="10 4",а!J106="10 4,5",а!J106="10 5",а!J106="10 5,5",а!J106="10 6",а!J106="10 6,5",а!J106="10 7",)),"",CHOOSE(MATCH(а!K106,{"7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00","в","о","б","к","уо"},),б!J103,б!J103,б!J103,б!J103,б!J103,б!J103,б!J103,б!J103,б!J103&amp;" 16.30-17.00",б!J103&amp;" 16.30-17.30",б!J103&amp;" 16.30-18.00",б!J103&amp;" 16.30-18.30",б!J103&amp;" 16.30-19.00",б!J103&amp;" 16.30-19.30",б!J103&amp;б!J103&amp;"  16.30-20.00",б!J103&amp;" 16.30-20.30",б!J103&amp;" 16.30-21.00",б!J103&amp;" 16.30-21.30",б!J103&amp;" 16.30-22.00",б!J103&amp;" 16.30-22.30",б!J103&amp;" 16.30-23.00",б!J103&amp;" 16.30-23.30",б!J103&amp;" 16.30-00.00",б!J103,б!J103,б!J103,б!J103,б!J103,б!J103,б!J103,б!J103,б!J103,б!J103&amp;" 17.00-17.30",б!J103&amp;" 17.00-18.00",б!J103&amp;" 17.00-18.30",б!J103&amp;" 17.00-19.00",б!J103&amp;" 17.00-19.30",б!J103&amp;" 17.00-20.00",б!J103&amp;" 17.00-20.30",б!J103&amp;" 17.00-21.00",б!J103&amp;" 17.00-21.30",б!J103&amp;" 17.00-22.00",б!J103&amp;" 17.00-22.30",б!J103&amp;" 17.00-23.00",б!J103&amp;" 17.00-23.30",б!J103&amp;" 17.00-00.00",б!J103,б!J103,б!J103,б!J103,б!J103,б!J103,б!J103,б!J103,б!J103,б!J103,б!J103,б!J103&amp;" 18.00-18.30",б!J103&amp;" 18.00-19.00",б!J103&amp;" 18.00-19.30",б!J103&amp;" 18.00-20.00",б!J103&amp;" 18.00-20.30",б!J103&amp;" 18.00-21.00",б!J103&amp;" 18.00-21.30",б!J103&amp;" 18.00-22.00",б!J103&amp;" 18.00-22.30",б!J103&amp;" 18.00-23.00",б!J103&amp;" 18.00-23.30",б!J103&amp;" 18.00-00.00",б!J103,б!J103,б!J103,б!J103,б!J103,б!J103,б!J103,б!J103&amp;" 16.00-16.30",б!J103&amp;" 16.00-17.00",б!J103&amp;" 16.00-17.30",б!J103&amp;" 16.00-18.00",б!J103&amp;" 16.00-18.30",б!J103&amp;" 16.00-19.00",б!J103&amp;" 16.00-19.30",б!J103&amp;" 16.00-20.00",б!J103&amp;" 16.00-20.30",б!J103&amp;" 16.00-21.00",б!J103&amp;" 16.00-21.30",б!J103&amp;" 16.00-22.00",б!J103&amp;" 16.00-22.30",б!J103&amp;" 16.00-23.00",б!J103&amp;" 16.00-23.30",б!J103&amp;" 16.00-00.00",б!J103,б!J103,б!J103,б!J103,б!J103,б!J103,б!J103,б!J103,б!J103,б!J103,б!J103&amp;" 17.30-18.00",б!J103&amp;" 17.30-18.30",б!J103&amp;" 17.30-19.00",б!J103&amp;" 17.30-19.30",б!J103&amp;" 17.30-20.00",б!J103&amp;" 17.30-20.30",б!J103&amp;" 17.30-21.00",б!J103&amp;" 17.30-21.30",б!J103&amp;" 17.30-22.00",б!J103&amp;" 17.30-22.30",б!J103&amp;" 17.30-23.00",б!J103&amp;" 17.30-23.30",б!J103&amp;" 17.30-00.00",б!J103,б!J103,б!J103,б!J103,б!J103,б!J103,б!J103,б!J103,б!J103,б!J103,б!J103,б!J103,б!J103,б!J103&amp;" 19.00-19.30",б!J103&amp;" 19.00-20.00",б!J103&amp;" 19.00-20.30",б!J103&amp;" 19.00-21.00",б!J103&amp;" 19.00-21.30",б!J103&amp;" 19.00-22.00",б!J103&amp;" 19.00-22.30",б!J103&amp;" 19.00-23.00",б!J103&amp;" 19.00-23.30",б!J103&amp;" 19.00-00.00","",б!J103&amp;" ",б!J103&amp;" ",б!J103&amp;" ",б!J103&amp;" ",)))</f>
        <v> 17.00-22.00</v>
      </c>
      <c r="K109" s="35" t="str">
        <f>IF(а!L106="","",IF(AND(а!L104&lt;9,OR(а!K106="7 0,5",а!K106="7 1",а!K106="7 1,5",а!K106="7 2",а!K106="7 2,5",а!K106="7 3",а!K106="7 3,5",а!K106="7 4",а!K106="7 4,5",а!K106="7 5",а!K106="7 5,5",а!K106="7 6",а!K106="7 6,5",а!K106="7 7",а!K106="7а 0,5",а!K106="7а 1",а!K106="7а 1,5",а!K106="7а 2",а!K106="7а 2,5",а!K106="7а 3",а!K106="7а 3,5",а!K106="7а 4",а!K106="7а 4,5",а!K106="7а 5",а!K106="7а 5,5",а!K106="7а 6",а!K106="7а 6,5",а!K106="7а 7",а!K106="8 0,5",а!K106="8 1",а!K106="8 1,5",а!K106="8 2",а!K106="8 2,5",а!K106="8 3",а!K106="8 3,5",а!K106="8 4",а!K106="8 4,5",а!K106="8 5",а!K106="8 5,5",а!K106="8 6",а!K106="8 6,5",а!K106="8 7",а!K106="8а 0,5",а!K106="8а 1",а!K106="8а 1,5",а!K106="8а 2",а!K106="8а 2,5",а!K106="8а 3",а!K106="8а 3,5",а!K106="8а 4",а!K106="8а 4,5",а!K106="8а 5",а!K106="8а 5,5",а!K106="8а 6",а!K106="8а 6,5",а!K106="8а 7",а!K106="9 0,5",а!K106="9 1",а!K106="9 1,5",а!K106="9 2",а!K106="9 2,5",а!K106="9 3",а!K106="9 3,5",а!K106="9 4",а!K106="9 4,5",а!K106="9 5",а!K106="9 5,5",а!K106="9 6",а!K106="9 6,5",а!K106="9 7",а!K106="10 0,5",а!K106="10 1",а!K106="10 1,5",а!K106="10 2",а!K106="10 2,5",а!K106="10 3",а!K106="10 3,5",а!K106="10 4",а!K106="10 4,5",а!K106="10 5",а!K106="10 5,5",а!K106="10 6",а!K106="10 6,5",а!K106="10 7",)),"",CHOOSE(MATCH(а!L106,{"7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00","в","о","б","к","уо"},),б!K103,б!K103,б!K103,б!K103,б!K103,б!K103,б!K103,б!K103,б!K103&amp;" 16.30-17.00",б!K103&amp;" 16.30-17.30",б!K103&amp;" 16.30-18.00",б!K103&amp;" 16.30-18.30",б!K103&amp;" 16.30-19.00",б!K103&amp;" 16.30-19.30",б!K103&amp;б!K103&amp;"  16.30-20.00",б!K103&amp;" 16.30-20.30",б!K103&amp;" 16.30-21.00",б!K103&amp;" 16.30-21.30",б!K103&amp;" 16.30-22.00",б!K103&amp;" 16.30-22.30",б!K103&amp;" 16.30-23.00",б!K103&amp;" 16.30-23.30",б!K103&amp;" 16.30-00.00",б!K103,б!K103,б!K103,б!K103,б!K103,б!K103,б!K103,б!K103,б!K103,б!K103&amp;" 17.00-17.30",б!K103&amp;" 17.00-18.00",б!K103&amp;" 17.00-18.30",б!K103&amp;" 17.00-19.00",б!K103&amp;" 17.00-19.30",б!K103&amp;" 17.00-20.00",б!K103&amp;" 17.00-20.30",б!K103&amp;" 17.00-21.00",б!K103&amp;" 17.00-21.30",б!K103&amp;" 17.00-22.00",б!K103&amp;" 17.00-22.30",б!K103&amp;" 17.00-23.00",б!K103&amp;" 17.00-23.30",б!K103&amp;" 17.00-00.00",б!K103,б!K103,б!K103,б!K103,б!K103,б!K103,б!K103,б!K103,б!K103,б!K103,б!K103,б!K103&amp;" 18.00-18.30",б!K103&amp;" 18.00-19.00",б!K103&amp;" 18.00-19.30",б!K103&amp;" 18.00-20.00",б!K103&amp;" 18.00-20.30",б!K103&amp;" 18.00-21.00",б!K103&amp;" 18.00-21.30",б!K103&amp;" 18.00-22.00",б!K103&amp;" 18.00-22.30",б!K103&amp;" 18.00-23.00",б!K103&amp;" 18.00-23.30",б!K103&amp;" 18.00-00.00",б!K103,б!K103,б!K103,б!K103,б!K103,б!K103,б!K103,б!K103&amp;" 16.00-16.30",б!K103&amp;" 16.00-17.00",б!K103&amp;" 16.00-17.30",б!K103&amp;" 16.00-18.00",б!K103&amp;" 16.00-18.30",б!K103&amp;" 16.00-19.00",б!K103&amp;" 16.00-19.30",б!K103&amp;" 16.00-20.00",б!K103&amp;" 16.00-20.30",б!K103&amp;" 16.00-21.00",б!K103&amp;" 16.00-21.30",б!K103&amp;" 16.00-22.00",б!K103&amp;" 16.00-22.30",б!K103&amp;" 16.00-23.00",б!K103&amp;" 16.00-23.30",б!K103&amp;" 16.00-00.00",б!K103,б!K103,б!K103,б!K103,б!K103,б!K103,б!K103,б!K103,б!K103,б!K103,б!K103&amp;" 17.30-18.00",б!K103&amp;" 17.30-18.30",б!K103&amp;" 17.30-19.00",б!K103&amp;" 17.30-19.30",б!K103&amp;" 17.30-20.00",б!K103&amp;" 17.30-20.30",б!K103&amp;" 17.30-21.00",б!K103&amp;" 17.30-21.30",б!K103&amp;" 17.30-22.00",б!K103&amp;" 17.30-22.30",б!K103&amp;" 17.30-23.00",б!K103&amp;" 17.30-23.30",б!K103&amp;" 17.30-00.00",б!K103,б!K103,б!K103,б!K103,б!K103,б!K103,б!K103,б!K103,б!K103,б!K103,б!K103,б!K103,б!K103,б!K103&amp;" 19.00-19.30",б!K103&amp;" 19.00-20.00",б!K103&amp;" 19.00-20.30",б!K103&amp;" 19.00-21.00",б!K103&amp;" 19.00-21.30",б!K103&amp;" 19.00-22.00",б!K103&amp;" 19.00-22.30",б!K103&amp;" 19.00-23.00",б!K103&amp;" 19.00-23.30",б!K103&amp;" 19.00-00.00","",б!K103&amp;" ",б!K103&amp;" ",б!K103&amp;" ",б!K103&amp;" ",)))</f>
        <v/>
      </c>
      <c r="L109" s="35" t="str">
        <f>IF(а!M106="","",IF(AND(а!M104&lt;9,OR(а!L106="7 0,5",а!L106="7 1",а!L106="7 1,5",а!L106="7 2",а!L106="7 2,5",а!L106="7 3",а!L106="7 3,5",а!L106="7 4",а!L106="7 4,5",а!L106="7 5",а!L106="7 5,5",а!L106="7 6",а!L106="7 6,5",а!L106="7 7",а!L106="7а 0,5",а!L106="7а 1",а!L106="7а 1,5",а!L106="7а 2",а!L106="7а 2,5",а!L106="7а 3",а!L106="7а 3,5",а!L106="7а 4",а!L106="7а 4,5",а!L106="7а 5",а!L106="7а 5,5",а!L106="7а 6",а!L106="7а 6,5",а!L106="7а 7",а!L106="8 0,5",а!L106="8 1",а!L106="8 1,5",а!L106="8 2",а!L106="8 2,5",а!L106="8 3",а!L106="8 3,5",а!L106="8 4",а!L106="8 4,5",а!L106="8 5",а!L106="8 5,5",а!L106="8 6",а!L106="8 6,5",а!L106="8 7",а!L106="8а 0,5",а!L106="8а 1",а!L106="8а 1,5",а!L106="8а 2",а!L106="8а 2,5",а!L106="8а 3",а!L106="8а 3,5",а!L106="8а 4",а!L106="8а 4,5",а!L106="8а 5",а!L106="8а 5,5",а!L106="8а 6",а!L106="8а 6,5",а!L106="8а 7",а!L106="9 0,5",а!L106="9 1",а!L106="9 1,5",а!L106="9 2",а!L106="9 2,5",а!L106="9 3",а!L106="9 3,5",а!L106="9 4",а!L106="9 4,5",а!L106="9 5",а!L106="9 5,5",а!L106="9 6",а!L106="9 6,5",а!L106="9 7",а!L106="10 0,5",а!L106="10 1",а!L106="10 1,5",а!L106="10 2",а!L106="10 2,5",а!L106="10 3",а!L106="10 3,5",а!L106="10 4",а!L106="10 4,5",а!L106="10 5",а!L106="10 5,5",а!L106="10 6",а!L106="10 6,5",а!L106="10 7",)),"",CHOOSE(MATCH(а!M106,{"7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00","в","о","б","к","уо"},),б!L103,б!L103,б!L103,б!L103,б!L103,б!L103,б!L103,б!L103,б!L103&amp;" 16.30-17.00",б!L103&amp;" 16.30-17.30",б!L103&amp;" 16.30-18.00",б!L103&amp;" 16.30-18.30",б!L103&amp;" 16.30-19.00",б!L103&amp;" 16.30-19.30",б!L103&amp;б!L103&amp;"  16.30-20.00",б!L103&amp;" 16.30-20.30",б!L103&amp;" 16.30-21.00",б!L103&amp;" 16.30-21.30",б!L103&amp;" 16.30-22.00",б!L103&amp;" 16.30-22.30",б!L103&amp;" 16.30-23.00",б!L103&amp;" 16.30-23.30",б!L103&amp;" 16.30-00.00",б!L103,б!L103,б!L103,б!L103,б!L103,б!L103,б!L103,б!L103,б!L103,б!L103&amp;" 17.00-17.30",б!L103&amp;" 17.00-18.00",б!L103&amp;" 17.00-18.30",б!L103&amp;" 17.00-19.00",б!L103&amp;" 17.00-19.30",б!L103&amp;" 17.00-20.00",б!L103&amp;" 17.00-20.30",б!L103&amp;" 17.00-21.00",б!L103&amp;" 17.00-21.30",б!L103&amp;" 17.00-22.00",б!L103&amp;" 17.00-22.30",б!L103&amp;" 17.00-23.00",б!L103&amp;" 17.00-23.30",б!L103&amp;" 17.00-00.00",б!L103,б!L103,б!L103,б!L103,б!L103,б!L103,б!L103,б!L103,б!L103,б!L103,б!L103,б!L103&amp;" 18.00-18.30",б!L103&amp;" 18.00-19.00",б!L103&amp;" 18.00-19.30",б!L103&amp;" 18.00-20.00",б!L103&amp;" 18.00-20.30",б!L103&amp;" 18.00-21.00",б!L103&amp;" 18.00-21.30",б!L103&amp;" 18.00-22.00",б!L103&amp;" 18.00-22.30",б!L103&amp;" 18.00-23.00",б!L103&amp;" 18.00-23.30",б!L103&amp;" 18.00-00.00",б!L103,б!L103,б!L103,б!L103,б!L103,б!L103,б!L103,б!L103&amp;" 16.00-16.30",б!L103&amp;" 16.00-17.00",б!L103&amp;" 16.00-17.30",б!L103&amp;" 16.00-18.00",б!L103&amp;" 16.00-18.30",б!L103&amp;" 16.00-19.00",б!L103&amp;" 16.00-19.30",б!L103&amp;" 16.00-20.00",б!L103&amp;" 16.00-20.30",б!L103&amp;" 16.00-21.00",б!L103&amp;" 16.00-21.30",б!L103&amp;" 16.00-22.00",б!L103&amp;" 16.00-22.30",б!L103&amp;" 16.00-23.00",б!L103&amp;" 16.00-23.30",б!L103&amp;" 16.00-00.00",б!L103,б!L103,б!L103,б!L103,б!L103,б!L103,б!L103,б!L103,б!L103,б!L103,б!L103&amp;" 17.30-18.00",б!L103&amp;" 17.30-18.30",б!L103&amp;" 17.30-19.00",б!L103&amp;" 17.30-19.30",б!L103&amp;" 17.30-20.00",б!L103&amp;" 17.30-20.30",б!L103&amp;" 17.30-21.00",б!L103&amp;" 17.30-21.30",б!L103&amp;" 17.30-22.00",б!L103&amp;" 17.30-22.30",б!L103&amp;" 17.30-23.00",б!L103&amp;" 17.30-23.30",б!L103&amp;" 17.30-00.00",б!L103,б!L103,б!L103,б!L103,б!L103,б!L103,б!L103,б!L103,б!L103,б!L103,б!L103,б!L103,б!L103,б!L103&amp;" 19.00-19.30",б!L103&amp;" 19.00-20.00",б!L103&amp;" 19.00-20.30",б!L103&amp;" 19.00-21.00",б!L103&amp;" 19.00-21.30",б!L103&amp;" 19.00-22.00",б!L103&amp;" 19.00-22.30",б!L103&amp;" 19.00-23.00",б!L103&amp;" 19.00-23.30",б!L103&amp;" 19.00-00.00","",б!L103&amp;" ",б!L103&amp;" ",б!L103&amp;" ",б!L103&amp;" ",)))</f>
        <v/>
      </c>
      <c r="M109" s="35" t="str">
        <f>IF(а!N106="","",IF(AND(а!N104&lt;9,OR(а!M106="7 0,5",а!M106="7 1",а!M106="7 1,5",а!M106="7 2",а!M106="7 2,5",а!M106="7 3",а!M106="7 3,5",а!M106="7 4",а!M106="7 4,5",а!M106="7 5",а!M106="7 5,5",а!M106="7 6",а!M106="7 6,5",а!M106="7 7",а!M106="7а 0,5",а!M106="7а 1",а!M106="7а 1,5",а!M106="7а 2",а!M106="7а 2,5",а!M106="7а 3",а!M106="7а 3,5",а!M106="7а 4",а!M106="7а 4,5",а!M106="7а 5",а!M106="7а 5,5",а!M106="7а 6",а!M106="7а 6,5",а!M106="7а 7",а!M106="8 0,5",а!M106="8 1",а!M106="8 1,5",а!M106="8 2",а!M106="8 2,5",а!M106="8 3",а!M106="8 3,5",а!M106="8 4",а!M106="8 4,5",а!M106="8 5",а!M106="8 5,5",а!M106="8 6",а!M106="8 6,5",а!M106="8 7",а!M106="8а 0,5",а!M106="8а 1",а!M106="8а 1,5",а!M106="8а 2",а!M106="8а 2,5",а!M106="8а 3",а!M106="8а 3,5",а!M106="8а 4",а!M106="8а 4,5",а!M106="8а 5",а!M106="8а 5,5",а!M106="8а 6",а!M106="8а 6,5",а!M106="8а 7",а!M106="9 0,5",а!M106="9 1",а!M106="9 1,5",а!M106="9 2",а!M106="9 2,5",а!M106="9 3",а!M106="9 3,5",а!M106="9 4",а!M106="9 4,5",а!M106="9 5",а!M106="9 5,5",а!M106="9 6",а!M106="9 6,5",а!M106="9 7",а!M106="10 0,5",а!M106="10 1",а!M106="10 1,5",а!M106="10 2",а!M106="10 2,5",а!M106="10 3",а!M106="10 3,5",а!M106="10 4",а!M106="10 4,5",а!M106="10 5",а!M106="10 5,5",а!M106="10 6",а!M106="10 6,5",а!M106="10 7",)),"",CHOOSE(MATCH(а!N106,{"7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00","в","о","б","к","уо"},),б!M103,б!M103,б!M103,б!M103,б!M103,б!M103,б!M103,б!M103,б!M103&amp;" 16.30-17.00",б!M103&amp;" 16.30-17.30",б!M103&amp;" 16.30-18.00",б!M103&amp;" 16.30-18.30",б!M103&amp;" 16.30-19.00",б!M103&amp;" 16.30-19.30",б!M103&amp;б!M103&amp;"  16.30-20.00",б!M103&amp;" 16.30-20.30",б!M103&amp;" 16.30-21.00",б!M103&amp;" 16.30-21.30",б!M103&amp;" 16.30-22.00",б!M103&amp;" 16.30-22.30",б!M103&amp;" 16.30-23.00",б!M103&amp;" 16.30-23.30",б!M103&amp;" 16.30-00.00",б!M103,б!M103,б!M103,б!M103,б!M103,б!M103,б!M103,б!M103,б!M103,б!M103&amp;" 17.00-17.30",б!M103&amp;" 17.00-18.00",б!M103&amp;" 17.00-18.30",б!M103&amp;" 17.00-19.00",б!M103&amp;" 17.00-19.30",б!M103&amp;" 17.00-20.00",б!M103&amp;" 17.00-20.30",б!M103&amp;" 17.00-21.00",б!M103&amp;" 17.00-21.30",б!M103&amp;" 17.00-22.00",б!M103&amp;" 17.00-22.30",б!M103&amp;" 17.00-23.00",б!M103&amp;" 17.00-23.30",б!M103&amp;" 17.00-00.00",б!M103,б!M103,б!M103,б!M103,б!M103,б!M103,б!M103,б!M103,б!M103,б!M103,б!M103,б!M103&amp;" 18.00-18.30",б!M103&amp;" 18.00-19.00",б!M103&amp;" 18.00-19.30",б!M103&amp;" 18.00-20.00",б!M103&amp;" 18.00-20.30",б!M103&amp;" 18.00-21.00",б!M103&amp;" 18.00-21.30",б!M103&amp;" 18.00-22.00",б!M103&amp;" 18.00-22.30",б!M103&amp;" 18.00-23.00",б!M103&amp;" 18.00-23.30",б!M103&amp;" 18.00-00.00",б!M103,б!M103,б!M103,б!M103,б!M103,б!M103,б!M103,б!M103&amp;" 16.00-16.30",б!M103&amp;" 16.00-17.00",б!M103&amp;" 16.00-17.30",б!M103&amp;" 16.00-18.00",б!M103&amp;" 16.00-18.30",б!M103&amp;" 16.00-19.00",б!M103&amp;" 16.00-19.30",б!M103&amp;" 16.00-20.00",б!M103&amp;" 16.00-20.30",б!M103&amp;" 16.00-21.00",б!M103&amp;" 16.00-21.30",б!M103&amp;" 16.00-22.00",б!M103&amp;" 16.00-22.30",б!M103&amp;" 16.00-23.00",б!M103&amp;" 16.00-23.30",б!M103&amp;" 16.00-00.00",б!M103,б!M103,б!M103,б!M103,б!M103,б!M103,б!M103,б!M103,б!M103,б!M103,б!M103&amp;" 17.30-18.00",б!M103&amp;" 17.30-18.30",б!M103&amp;" 17.30-19.00",б!M103&amp;" 17.30-19.30",б!M103&amp;" 17.30-20.00",б!M103&amp;" 17.30-20.30",б!M103&amp;" 17.30-21.00",б!M103&amp;" 17.30-21.30",б!M103&amp;" 17.30-22.00",б!M103&amp;" 17.30-22.30",б!M103&amp;" 17.30-23.00",б!M103&amp;" 17.30-23.30",б!M103&amp;" 17.30-00.00",б!M103,б!M103,б!M103,б!M103,б!M103,б!M103,б!M103,б!M103,б!M103,б!M103,б!M103,б!M103,б!M103,б!M103&amp;" 19.00-19.30",б!M103&amp;" 19.00-20.00",б!M103&amp;" 19.00-20.30",б!M103&amp;" 19.00-21.00",б!M103&amp;" 19.00-21.30",б!M103&amp;" 19.00-22.00",б!M103&amp;" 19.00-22.30",б!M103&amp;" 19.00-23.00",б!M103&amp;" 19.00-23.30",б!M103&amp;" 19.00-00.00","",б!M103&amp;" ",б!M103&amp;" ",б!M103&amp;" ",б!M103&amp;" ",)))</f>
        <v> 16.30-22.00</v>
      </c>
      <c r="N109" s="35" t="e">
        <f>IF(а!O106="","",IF(AND(а!O104&lt;9,OR(а!N106="7 0,5",а!N106="7 1",а!N106="7 1,5",а!N106="7 2",а!N106="7 2,5",а!N106="7 3",а!N106="7 3,5",а!N106="7 4",а!N106="7 4,5",а!N106="7 5",а!N106="7 5,5",а!N106="7 6",а!N106="7 6,5",а!N106="7 7",а!N106="7а 0,5",а!N106="7а 1",а!N106="7а 1,5",а!N106="7а 2",а!N106="7а 2,5",а!N106="7а 3",а!N106="7а 3,5",а!N106="7а 4",а!N106="7а 4,5",а!N106="7а 5",а!N106="7а 5,5",а!N106="7а 6",а!N106="7а 6,5",а!N106="7а 7",а!N106="8 0,5",а!N106="8 1",а!N106="8 1,5",а!N106="8 2",а!N106="8 2,5",а!N106="8 3",а!N106="8 3,5",а!N106="8 4",а!N106="8 4,5",а!N106="8 5",а!N106="8 5,5",а!N106="8 6",а!N106="8 6,5",а!N106="8 7",а!N106="8а 0,5",а!N106="8а 1",а!N106="8а 1,5",а!N106="8а 2",а!N106="8а 2,5",а!N106="8а 3",а!N106="8а 3,5",а!N106="8а 4",а!N106="8а 4,5",а!N106="8а 5",а!N106="8а 5,5",а!N106="8а 6",а!N106="8а 6,5",а!N106="8а 7",а!N106="9 0,5",а!N106="9 1",а!N106="9 1,5",а!N106="9 2",а!N106="9 2,5",а!N106="9 3",а!N106="9 3,5",а!N106="9 4",а!N106="9 4,5",а!N106="9 5",а!N106="9 5,5",а!N106="9 6",а!N106="9 6,5",а!N106="9 7",а!N106="10 0,5",а!N106="10 1",а!N106="10 1,5",а!N106="10 2",а!N106="10 2,5",а!N106="10 3",а!N106="10 3,5",а!N106="10 4",а!N106="10 4,5",а!N106="10 5",а!N106="10 5,5",а!N106="10 6",а!N106="10 6,5",а!N106="10 7",)),"",CHOOSE(MATCH(а!O106,{"7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00","в","о","б","к","уо"},),б!N103,б!N103,б!N103,б!N103,б!N103,б!N103,б!N103,б!N103,б!N103&amp;" 16.30-17.00",б!N103&amp;" 16.30-17.30",б!N103&amp;" 16.30-18.00",б!N103&amp;" 16.30-18.30",б!N103&amp;" 16.30-19.00",б!N103&amp;" 16.30-19.30",б!N103&amp;б!N103&amp;"  16.30-20.00",б!N103&amp;" 16.30-20.30",б!N103&amp;" 16.30-21.00",б!N103&amp;" 16.30-21.30",б!N103&amp;" 16.30-22.00",б!N103&amp;" 16.30-22.30",б!N103&amp;" 16.30-23.00",б!N103&amp;" 16.30-23.30",б!N103&amp;" 16.30-00.00",б!N103,б!N103,б!N103,б!N103,б!N103,б!N103,б!N103,б!N103,б!N103,б!N103&amp;" 17.00-17.30",б!N103&amp;" 17.00-18.00",б!N103&amp;" 17.00-18.30",б!N103&amp;" 17.00-19.00",б!N103&amp;" 17.00-19.30",б!N103&amp;" 17.00-20.00",б!N103&amp;" 17.00-20.30",б!N103&amp;" 17.00-21.00",б!N103&amp;" 17.00-21.30",б!N103&amp;" 17.00-22.00",б!N103&amp;" 17.00-22.30",б!N103&amp;" 17.00-23.00",б!N103&amp;" 17.00-23.30",б!N103&amp;" 17.00-00.00",б!N103,б!N103,б!N103,б!N103,б!N103,б!N103,б!N103,б!N103,б!N103,б!N103,б!N103,б!N103&amp;" 18.00-18.30",б!N103&amp;" 18.00-19.00",б!N103&amp;" 18.00-19.30",б!N103&amp;" 18.00-20.00",б!N103&amp;" 18.00-20.30",б!N103&amp;" 18.00-21.00",б!N103&amp;" 18.00-21.30",б!N103&amp;" 18.00-22.00",б!N103&amp;" 18.00-22.30",б!N103&amp;" 18.00-23.00",б!N103&amp;" 18.00-23.30",б!N103&amp;" 18.00-00.00",б!N103,б!N103,б!N103,б!N103,б!N103,б!N103,б!N103,б!N103&amp;" 16.00-16.30",б!N103&amp;" 16.00-17.00",б!N103&amp;" 16.00-17.30",б!N103&amp;" 16.00-18.00",б!N103&amp;" 16.00-18.30",б!N103&amp;" 16.00-19.00",б!N103&amp;" 16.00-19.30",б!N103&amp;" 16.00-20.00",б!N103&amp;" 16.00-20.30",б!N103&amp;" 16.00-21.00",б!N103&amp;" 16.00-21.30",б!N103&amp;" 16.00-22.00",б!N103&amp;" 16.00-22.30",б!N103&amp;" 16.00-23.00",б!N103&amp;" 16.00-23.30",б!N103&amp;" 16.00-00.00",б!N103,б!N103,б!N103,б!N103,б!N103,б!N103,б!N103,б!N103,б!N103,б!N103,б!N103&amp;" 17.30-18.00",б!N103&amp;" 17.30-18.30",б!N103&amp;" 17.30-19.00",б!N103&amp;" 17.30-19.30",б!N103&amp;" 17.30-20.00",б!N103&amp;" 17.30-20.30",б!N103&amp;" 17.30-21.00",б!N103&amp;" 17.30-21.30",б!N103&amp;" 17.30-22.00",б!N103&amp;" 17.30-22.30",б!N103&amp;" 17.30-23.00",б!N103&amp;" 17.30-23.30",б!N103&amp;" 17.30-00.00",б!N103,б!N103,б!N103,б!N103,б!N103,б!N103,б!N103,б!N103,б!N103,б!N103,б!N103,б!N103,б!N103,б!N103&amp;" 19.00-19.30",б!N103&amp;" 19.00-20.00",б!N103&amp;" 19.00-20.30",б!N103&amp;" 19.00-21.00",б!N103&amp;" 19.00-21.30",б!N103&amp;" 19.00-22.00",б!N103&amp;" 19.00-22.30",б!N103&amp;" 19.00-23.00",б!N103&amp;" 19.00-23.30",б!N103&amp;" 19.00-00.00","",б!N103&amp;" ",б!N103&amp;" ",б!N103&amp;" ",б!N103&amp;" ",)))</f>
        <v>#N/A</v>
      </c>
      <c r="O109" s="35" t="str">
        <f>IF(а!P106="","",IF(AND(а!P104&lt;9,OR(а!O106="7 0,5",а!O106="7 1",а!O106="7 1,5",а!O106="7 2",а!O106="7 2,5",а!O106="7 3",а!O106="7 3,5",а!O106="7 4",а!O106="7 4,5",а!O106="7 5",а!O106="7 5,5",а!O106="7 6",а!O106="7 6,5",а!O106="7 7",а!O106="7а 0,5",а!O106="7а 1",а!O106="7а 1,5",а!O106="7а 2",а!O106="7а 2,5",а!O106="7а 3",а!O106="7а 3,5",а!O106="7а 4",а!O106="7а 4,5",а!O106="7а 5",а!O106="7а 5,5",а!O106="7а 6",а!O106="7а 6,5",а!O106="7а 7",а!O106="8 0,5",а!O106="8 1",а!O106="8 1,5",а!O106="8 2",а!O106="8 2,5",а!O106="8 3",а!O106="8 3,5",а!O106="8 4",а!O106="8 4,5",а!O106="8 5",а!O106="8 5,5",а!O106="8 6",а!O106="8 6,5",а!O106="8 7",а!O106="8а 0,5",а!O106="8а 1",а!O106="8а 1,5",а!O106="8а 2",а!O106="8а 2,5",а!O106="8а 3",а!O106="8а 3,5",а!O106="8а 4",а!O106="8а 4,5",а!O106="8а 5",а!O106="8а 5,5",а!O106="8а 6",а!O106="8а 6,5",а!O106="8а 7",а!O106="9 0,5",а!O106="9 1",а!O106="9 1,5",а!O106="9 2",а!O106="9 2,5",а!O106="9 3",а!O106="9 3,5",а!O106="9 4",а!O106="9 4,5",а!O106="9 5",а!O106="9 5,5",а!O106="9 6",а!O106="9 6,5",а!O106="9 7",а!O106="10 0,5",а!O106="10 1",а!O106="10 1,5",а!O106="10 2",а!O106="10 2,5",а!O106="10 3",а!O106="10 3,5",а!O106="10 4",а!O106="10 4,5",а!O106="10 5",а!O106="10 5,5",а!O106="10 6",а!O106="10 6,5",а!O106="10 7",)),"",CHOOSE(MATCH(а!P106,{"7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00";"в";"о";"б";"к";"уо"},),б!O103,б!O103,б!O103,б!O103,б!O103,б!O103,б!O103,б!O103,б!O103&amp;" 16.30-17.00",б!O103&amp;" 16.30-17.30",б!O103&amp;" 16.30-18.00",б!O103&amp;" 16.30-18.30",б!O103&amp;" 16.30-19.00",б!O103&amp;" 16.30-19.30",б!O103&amp;б!O103&amp;"  16.30-20.00",б!O103&amp;" 16.30-20.30",б!O103&amp;" 16.30-21.00",б!O103&amp;" 16.30-21.30",б!O103&amp;" 16.30-22.00",б!O103&amp;" 16.30-22.30",б!O103&amp;" 16.30-23.00",б!O103&amp;" 16.30-23.30",б!O103&amp;" 16.30-00.00",б!O103,б!O103,б!O103,б!O103,б!O103,б!O103,б!O103,б!O103,б!O103,б!O103&amp;" 17.00-17.30",б!O103&amp;" 17.00-18.00",б!O103&amp;" 17.00-18.30",б!O103&amp;" 17.00-19.00",б!O103&amp;" 17.00-19.30",б!O103&amp;" 17.00-20.00",б!O103&amp;" 17.00-20.30",б!O103&amp;" 17.00-21.00",б!O103&amp;" 17.00-21.30",б!O103&amp;" 17.00-22.00",б!O103&amp;" 17.00-22.30",б!O103&amp;" 17.00-23.00",б!O103&amp;" 17.00-23.30",б!O103&amp;" 17.00-00.00",б!O103,б!O103,б!O103,б!O103,б!O103,б!O103,б!O103,б!O103,б!O103,б!O103,б!O103,б!O103&amp;" 18.00-18.30",б!O103&amp;" 18.00-19.00",б!O103&amp;" 18.00-19.30",б!O103&amp;" 18.00-20.00",б!O103&amp;" 18.00-20.30",б!O103&amp;" 18.00-21.00",б!O103&amp;" 18.00-21.30",б!O103&amp;" 18.00-22.00",б!O103&amp;" 18.00-22.30",б!O103&amp;" 18.00-23.00",б!O103&amp;" 18.00-23.30",б!O103&amp;" 18.00-00.00",б!O103,б!O103,б!O103,б!O103,б!O103,б!O103,б!O103,б!O103&amp;" 16.00-16.30",б!O103&amp;" 16.00-17.00",б!O103&amp;" 16.00-17.30",б!O103&amp;" 16.00-18.00",б!O103&amp;" 16.00-18.30",б!O103&amp;" 16.00-19.00",б!O103&amp;" 16.00-19.30",б!O103&amp;" 16.00-20.00",б!O103&amp;" 16.00-20.30",б!O103&amp;" 16.00-21.00",б!O103&amp;" 16.00-21.30",б!O103&amp;" 16.00-22.00",б!O103&amp;" 16.00-22.30",б!O103&amp;" 16.00-23.00",б!O103&amp;" 16.00-23.30",б!O103&amp;" 16.00-00.00",б!O103,б!O103,б!O103,б!O103,б!O103,б!O103,б!O103,б!O103,б!O103,б!O103,б!O103&amp;" 17.30-18.00",б!O103&amp;" 17.30-18.30",б!O103&amp;" 17.30-19.00",б!O103&amp;" 17.30-19.30",б!O103&amp;" 17.30-20.00",б!O103&amp;" 17.30-20.30",б!O103&amp;" 17.30-21.00",б!O103&amp;" 17.30-21.30",б!O103&amp;" 17.30-22.00",б!O103&amp;" 17.30-22.30",б!O103&amp;" 17.30-23.00",б!O103&amp;" 17.30-23.30",б!O103&amp;" 17.30-00.00",б!O103,б!O103,б!O103,б!O103,б!O103,б!O103,б!O103,б!O103,б!O103,б!O103,б!O103,б!O103,б!O103,б!O103&amp;" 19.00-19.30",б!O103&amp;" 19.00-20.00",б!O103&amp;" 19.00-20.30",б!O103&amp;" 19.00-21.00",б!O103&amp;" 19.00-21.30",б!O103&amp;" 19.00-22.00",б!O103&amp;" 19.00-22.30",б!O103&amp;" 19.00-23.00",б!O103&amp;" 19.00-23.30",б!O103&amp;" 19.00-00.00","",б!O103&amp;" ",б!O103&amp;" ",б!O103&amp;" ",б!O103&amp;" ",)))</f>
        <v>00.00-00.30 17.00-23.30</v>
      </c>
      <c r="P109" s="35" t="str">
        <f>IF(а!Q106="","",IF(AND(а!Q104&lt;9,OR(а!P106="7 0,5",а!P106="7 1",а!P106="7 1,5",а!P106="7 2",а!P106="7 2,5",а!P106="7 3",а!P106="7 3,5",а!P106="7 4",а!P106="7 4,5",а!P106="7 5",а!P106="7 5,5",а!P106="7 6",а!P106="7 6,5",а!P106="7 7",а!P106="7а 0,5",а!P106="7а 1",а!P106="7а 1,5",а!P106="7а 2",а!P106="7а 2,5",а!P106="7а 3",а!P106="7а 3,5",а!P106="7а 4",а!P106="7а 4,5",а!P106="7а 5",а!P106="7а 5,5",а!P106="7а 6",а!P106="7а 6,5",а!P106="7а 7",а!P106="8 0,5",а!P106="8 1",а!P106="8 1,5",а!P106="8 2",а!P106="8 2,5",а!P106="8 3",а!P106="8 3,5",а!P106="8 4",а!P106="8 4,5",а!P106="8 5",а!P106="8 5,5",а!P106="8 6",а!P106="8 6,5",а!P106="8 7",а!P106="8а 0,5",а!P106="8а 1",а!P106="8а 1,5",а!P106="8а 2",а!P106="8а 2,5",а!P106="8а 3",а!P106="8а 3,5",а!P106="8а 4",а!P106="8а 4,5",а!P106="8а 5",а!P106="8а 5,5",а!P106="8а 6",а!P106="8а 6,5",а!P106="8а 7",а!P106="9 0,5",а!P106="9 1",а!P106="9 1,5",а!P106="9 2",а!P106="9 2,5",а!P106="9 3",а!P106="9 3,5",а!P106="9 4",а!P106="9 4,5",а!P106="9 5",а!P106="9 5,5",а!P106="9 6",а!P106="9 6,5",а!P106="9 7",а!P106="10 0,5",а!P106="10 1",а!P106="10 1,5",а!P106="10 2",а!P106="10 2,5",а!P106="10 3",а!P106="10 3,5",а!P106="10 4",а!P106="10 4,5",а!P106="10 5",а!P106="10 5,5",а!P106="10 6",а!P106="10 6,5",а!P106="10 7",)),"",CHOOSE(MATCH(а!Q106,{"7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00","в","о","б","к","уо"},),б!P103,б!P103,б!P103,б!P103,б!P103,б!P103,б!P103,б!P103,б!P103&amp;" 16.30-17.00",б!P103&amp;" 16.30-17.30",б!P103&amp;" 16.30-18.00",б!P103&amp;" 16.30-18.30",б!P103&amp;" 16.30-19.00",б!P103&amp;" 16.30-19.30",б!P103&amp;б!P103&amp;"  16.30-20.00",б!P103&amp;" 16.30-20.30",б!P103&amp;" 16.30-21.00",б!P103&amp;" 16.30-21.30",б!P103&amp;" 16.30-22.00",б!P103&amp;" 16.30-22.30",б!P103&amp;" 16.30-23.00",б!P103&amp;" 16.30-23.30",б!P103&amp;" 16.30-00.00",б!P103,б!P103,б!P103,б!P103,б!P103,б!P103,б!P103,б!P103,б!P103,б!P103&amp;" 17.00-17.30",б!P103&amp;" 17.00-18.00",б!P103&amp;" 17.00-18.30",б!P103&amp;" 17.00-19.00",б!P103&amp;" 17.00-19.30",б!P103&amp;" 17.00-20.00",б!P103&amp;" 17.00-20.30",б!P103&amp;" 17.00-21.00",б!P103&amp;" 17.00-21.30",б!P103&amp;" 17.00-22.00",б!P103&amp;" 17.00-22.30",б!P103&amp;" 17.00-23.00",б!P103&amp;" 17.00-23.30",б!P103&amp;" 17.00-00.00",б!P103,б!P103,б!P103,б!P103,б!P103,б!P103,б!P103,б!P103,б!P103,б!P103,б!P103,б!P103&amp;" 18.00-18.30",б!P103&amp;" 18.00-19.00",б!P103&amp;" 18.00-19.30",б!P103&amp;" 18.00-20.00",б!P103&amp;" 18.00-20.30",б!P103&amp;" 18.00-21.00",б!P103&amp;" 18.00-21.30",б!P103&amp;" 18.00-22.00",б!P103&amp;" 18.00-22.30",б!P103&amp;" 18.00-23.00",б!P103&amp;" 18.00-23.30",б!P103&amp;" 18.00-00.00",б!P103,б!P103,б!P103,б!P103,б!P103,б!P103,б!P103,б!P103&amp;" 16.00-16.30",б!P103&amp;" 16.00-17.00",б!P103&amp;" 16.00-17.30",б!P103&amp;" 16.00-18.00",б!P103&amp;" 16.00-18.30",б!P103&amp;" 16.00-19.00",б!P103&amp;" 16.00-19.30",б!P103&amp;" 16.00-20.00",б!P103&amp;" 16.00-20.30",б!P103&amp;" 16.00-21.00",б!P103&amp;" 16.00-21.30",б!P103&amp;" 16.00-22.00",б!P103&amp;" 16.00-22.30",б!P103&amp;" 16.00-23.00",б!P103&amp;" 16.00-23.30",б!P103&amp;" 16.00-00.00",б!P103,б!P103,б!P103,б!P103,б!P103,б!P103,б!P103,б!P103,б!P103,б!P103,б!P103&amp;" 17.30-18.00",б!P103&amp;" 17.30-18.30",б!P103&amp;" 17.30-19.00",б!P103&amp;" 17.30-19.30",б!P103&amp;" 17.30-20.00",б!P103&amp;" 17.30-20.30",б!P103&amp;" 17.30-21.00",б!P103&amp;" 17.30-21.30",б!P103&amp;" 17.30-22.00",б!P103&amp;" 17.30-22.30",б!P103&amp;" 17.30-23.00",б!P103&amp;" 17.30-23.30",б!P103&amp;" 17.30-00.00",б!P103,б!P103,б!P103,б!P103,б!P103,б!P103,б!P103,б!P103,б!P103,б!P103,б!P103,б!P103,б!P103,б!P103&amp;" 19.00-19.30",б!P103&amp;" 19.00-20.00",б!P103&amp;" 19.00-20.30",б!P103&amp;" 19.00-21.00",б!P103&amp;" 19.00-21.30",б!P103&amp;" 19.00-22.00",б!P103&amp;" 19.00-22.30",б!P103&amp;" 19.00-23.00",б!P103&amp;" 19.00-23.30",б!P103&amp;" 19.00-00.00","",б!P103&amp;" ",б!P103&amp;" ",б!P103&amp;" ",б!P103&amp;" ",)))</f>
        <v> 17.00-22.00</v>
      </c>
      <c r="Q109" s="35" t="str">
        <f>IF(а!R106="","",IF(AND(а!R104&lt;9,OR(а!Q106="7 0,5",а!Q106="7 1",а!Q106="7 1,5",а!Q106="7 2",а!Q106="7 2,5",а!Q106="7 3",а!Q106="7 3,5",а!Q106="7 4",а!Q106="7 4,5",а!Q106="7 5",а!Q106="7 5,5",а!Q106="7 6",а!Q106="7 6,5",а!Q106="7 7",а!Q106="7а 0,5",а!Q106="7а 1",а!Q106="7а 1,5",а!Q106="7а 2",а!Q106="7а 2,5",а!Q106="7а 3",а!Q106="7а 3,5",а!Q106="7а 4",а!Q106="7а 4,5",а!Q106="7а 5",а!Q106="7а 5,5",а!Q106="7а 6",а!Q106="7а 6,5",а!Q106="7а 7",а!Q106="8 0,5",а!Q106="8 1",а!Q106="8 1,5",а!Q106="8 2",а!Q106="8 2,5",а!Q106="8 3",а!Q106="8 3,5",а!Q106="8 4",а!Q106="8 4,5",а!Q106="8 5",а!Q106="8 5,5",а!Q106="8 6",а!Q106="8 6,5",а!Q106="8 7",а!Q106="8а 0,5",а!Q106="8а 1",а!Q106="8а 1,5",а!Q106="8а 2",а!Q106="8а 2,5",а!Q106="8а 3",а!Q106="8а 3,5",а!Q106="8а 4",а!Q106="8а 4,5",а!Q106="8а 5",а!Q106="8а 5,5",а!Q106="8а 6",а!Q106="8а 6,5",а!Q106="8а 7",а!Q106="9 0,5",а!Q106="9 1",а!Q106="9 1,5",а!Q106="9 2",а!Q106="9 2,5",а!Q106="9 3",а!Q106="9 3,5",а!Q106="9 4",а!Q106="9 4,5",а!Q106="9 5",а!Q106="9 5,5",а!Q106="9 6",а!Q106="9 6,5",а!Q106="9 7",а!Q106="10 0,5",а!Q106="10 1",а!Q106="10 1,5",а!Q106="10 2",а!Q106="10 2,5",а!Q106="10 3",а!Q106="10 3,5",а!Q106="10 4",а!Q106="10 4,5",а!Q106="10 5",а!Q106="10 5,5",а!Q106="10 6",а!Q106="10 6,5",а!Q106="10 7",)),"",CHOOSE(MATCH(а!R106,{"7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00";"в";"о";"б";"к";"уо"},),б!Q103,б!Q103,б!Q103,б!Q103,б!Q103,б!Q103,б!Q103,б!Q103,б!Q103&amp;" 16.30-17.00",б!Q103&amp;" 16.30-17.30",б!Q103&amp;" 16.30-18.00",б!Q103&amp;" 16.30-18.30",б!Q103&amp;" 16.30-19.00",б!Q103&amp;" 16.30-19.30",б!Q103&amp;б!Q103&amp;"  16.30-20.00",б!Q103&amp;" 16.30-20.30",б!Q103&amp;" 16.30-21.00",б!Q103&amp;" 16.30-21.30",б!Q103&amp;" 16.30-22.00",б!Q103&amp;" 16.30-22.30",б!Q103&amp;" 16.30-23.00",б!Q103&amp;" 16.30-23.30",б!Q103&amp;" 16.30-00.00",б!Q103,б!Q103,б!Q103,б!Q103,б!Q103,б!Q103,б!Q103,б!Q103,б!Q103,б!Q103&amp;" 17.00-17.30",б!Q103&amp;" 17.00-18.00",б!Q103&amp;" 17.00-18.30",б!Q103&amp;" 17.00-19.00",б!Q103&amp;" 17.00-19.30",б!Q103&amp;" 17.00-20.00",б!Q103&amp;" 17.00-20.30",б!Q103&amp;" 17.00-21.00",б!Q103&amp;" 17.00-21.30",б!Q103&amp;" 17.00-22.00",б!Q103&amp;" 17.00-22.30",б!Q103&amp;" 17.00-23.00",б!Q103&amp;" 17.00-23.30",б!Q103&amp;" 17.00-00.00",б!Q103,б!Q103,б!Q103,б!Q103,б!Q103,б!Q103,б!Q103,б!Q103,б!Q103,б!Q103,б!Q103,б!Q103&amp;" 18.00-18.30",б!Q103&amp;" 18.00-19.00",б!Q103&amp;" 18.00-19.30",б!Q103&amp;" 18.00-20.00",б!Q103&amp;" 18.00-20.30",б!Q103&amp;" 18.00-21.00",б!Q103&amp;" 18.00-21.30",б!Q103&amp;" 18.00-22.00",б!Q103&amp;" 18.00-22.30",б!Q103&amp;" 18.00-23.00",б!Q103&amp;" 18.00-23.30",б!Q103&amp;" 18.00-00.00",б!Q103,б!Q103,б!Q103,б!Q103,б!Q103,б!Q103,б!Q103,б!Q103&amp;" 16.00-16.30",б!Q103&amp;" 16.00-17.00",б!Q103&amp;" 16.00-17.30",б!Q103&amp;" 16.00-18.00",б!Q103&amp;" 16.00-18.30",б!Q103&amp;" 16.00-19.00",б!Q103&amp;" 16.00-19.30",б!Q103&amp;" 16.00-20.00",б!Q103&amp;" 16.00-20.30",б!Q103&amp;" 16.00-21.00",б!Q103&amp;" 16.00-21.30",б!Q103&amp;" 16.00-22.00",б!Q103&amp;" 16.00-22.30",б!Q103&amp;" 16.00-23.00",б!Q103&amp;" 16.00-23.30",б!Q103&amp;" 16.00-00.00",б!Q103,б!Q103,б!Q103,б!Q103,б!Q103,б!Q103,б!Q103,б!Q103,б!Q103,б!Q103,б!Q103&amp;" 17.30-18.00",б!Q103&amp;" 17.30-18.30",б!Q103&amp;" 17.30-19.00",б!Q103&amp;" 17.30-19.30",б!Q103&amp;" 17.30-20.00",б!Q103&amp;" 17.30-20.30",б!Q103&amp;" 17.30-21.00",б!Q103&amp;" 17.30-21.30",б!Q103&amp;" 17.30-22.00",б!Q103&amp;" 17.30-22.30",б!Q103&amp;" 17.30-23.00",б!Q103&amp;" 17.30-23.30",б!Q103&amp;" 17.30-00.00",б!Q103,б!Q103,б!Q103,б!Q103,б!Q103,б!Q103,б!Q103,б!Q103,б!Q103,б!Q103,б!Q103,б!Q103,б!Q103,б!Q103&amp;" 19.00-19.30",б!Q103&amp;" 19.00-20.00",б!Q103&amp;" 19.00-20.30",б!Q103&amp;" 19.00-21.00",б!Q103&amp;" 19.00-21.30",б!Q103&amp;" 19.00-22.00",б!Q103&amp;" 19.00-22.30",б!Q103&amp;" 19.00-23.00",б!Q103&amp;" 19.00-23.30",б!Q103&amp;" 19.00-00.00","",б!Q103&amp;" ",б!Q103&amp;" ",б!Q103&amp;" ",б!Q103&amp;" ",)))</f>
        <v> 17.00-21.00</v>
      </c>
      <c r="R109" s="35" t="str">
        <f>IF(а!S106="","",IF(AND(а!S104&lt;9,OR(а!R106="7 0,5",а!R106="7 1",а!R106="7 1,5",а!R106="7 2",а!R106="7 2,5",а!R106="7 3",а!R106="7 3,5",а!R106="7 4",а!R106="7 4,5",а!R106="7 5",а!R106="7 5,5",а!R106="7 6",а!R106="7 6,5",а!R106="7 7",а!R106="7а 0,5",а!R106="7а 1",а!R106="7а 1,5",а!R106="7а 2",а!R106="7а 2,5",а!R106="7а 3",а!R106="7а 3,5",а!R106="7а 4",а!R106="7а 4,5",а!R106="7а 5",а!R106="7а 5,5",а!R106="7а 6",а!R106="7а 6,5",а!R106="7а 7",а!R106="8 0,5",а!R106="8 1",а!R106="8 1,5",а!R106="8 2",а!R106="8 2,5",а!R106="8 3",а!R106="8 3,5",а!R106="8 4",а!R106="8 4,5",а!R106="8 5",а!R106="8 5,5",а!R106="8 6",а!R106="8 6,5",а!R106="8 7",а!R106="8а 0,5",а!R106="8а 1",а!R106="8а 1,5",а!R106="8а 2",а!R106="8а 2,5",а!R106="8а 3",а!R106="8а 3,5",а!R106="8а 4",а!R106="8а 4,5",а!R106="8а 5",а!R106="8а 5,5",а!R106="8а 6",а!R106="8а 6,5",а!R106="8а 7",а!R106="9 0,5",а!R106="9 1",а!R106="9 1,5",а!R106="9 2",а!R106="9 2,5",а!R106="9 3",а!R106="9 3,5",а!R106="9 4",а!R106="9 4,5",а!R106="9 5",а!R106="9 5,5",а!R106="9 6",а!R106="9 6,5",а!R106="9 7",а!R106="10 0,5",а!R106="10 1",а!R106="10 1,5",а!R106="10 2",а!R106="10 2,5",а!R106="10 3",а!R106="10 3,5",а!R106="10 4",а!R106="10 4,5",а!R106="10 5",а!R106="10 5,5",а!R106="10 6",а!R106="10 6,5",а!R106="10 7",)),"",CHOOSE(MATCH(а!S106,{"7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00","в","о","б","к","уо"},),б!R103,б!R103,б!R103,б!R103,б!R103,б!R103,б!R103,б!R103,б!R103&amp;" 16.30-17.00",б!R103&amp;" 16.30-17.30",б!R103&amp;" 16.30-18.00",б!R103&amp;" 16.30-18.30",б!R103&amp;" 16.30-19.00",б!R103&amp;" 16.30-19.30",б!R103&amp;б!R103&amp;"  16.30-20.00",б!R103&amp;" 16.30-20.30",б!R103&amp;" 16.30-21.00",б!R103&amp;" 16.30-21.30",б!R103&amp;" 16.30-22.00",б!R103&amp;" 16.30-22.30",б!R103&amp;" 16.30-23.00",б!R103&amp;" 16.30-23.30",б!R103&amp;" 16.30-00.00",б!R103,б!R103,б!R103,б!R103,б!R103,б!R103,б!R103,б!R103,б!R103,б!R103&amp;" 17.00-17.30",б!R103&amp;" 17.00-18.00",б!R103&amp;" 17.00-18.30",б!R103&amp;" 17.00-19.00",б!R103&amp;" 17.00-19.30",б!R103&amp;" 17.00-20.00",б!R103&amp;" 17.00-20.30",б!R103&amp;" 17.00-21.00",б!R103&amp;" 17.00-21.30",б!R103&amp;" 17.00-22.00",б!R103&amp;" 17.00-22.30",б!R103&amp;" 17.00-23.00",б!R103&amp;" 17.00-23.30",б!R103&amp;" 17.00-00.00",б!R103,б!R103,б!R103,б!R103,б!R103,б!R103,б!R103,б!R103,б!R103,б!R103,б!R103,б!R103&amp;" 18.00-18.30",б!R103&amp;" 18.00-19.00",б!R103&amp;" 18.00-19.30",б!R103&amp;" 18.00-20.00",б!R103&amp;" 18.00-20.30",б!R103&amp;" 18.00-21.00",б!R103&amp;" 18.00-21.30",б!R103&amp;" 18.00-22.00",б!R103&amp;" 18.00-22.30",б!R103&amp;" 18.00-23.00",б!R103&amp;" 18.00-23.30",б!R103&amp;" 18.00-00.00",б!R103,б!R103,б!R103,б!R103,б!R103,б!R103,б!R103,б!R103&amp;" 16.00-16.30",б!R103&amp;" 16.00-17.00",б!R103&amp;" 16.00-17.30",б!R103&amp;" 16.00-18.00",б!R103&amp;" 16.00-18.30",б!R103&amp;" 16.00-19.00",б!R103&amp;" 16.00-19.30",б!R103&amp;" 16.00-20.00",б!R103&amp;" 16.00-20.30",б!R103&amp;" 16.00-21.00",б!R103&amp;" 16.00-21.30",б!R103&amp;" 16.00-22.00",б!R103&amp;" 16.00-22.30",б!R103&amp;" 16.00-23.00",б!R103&amp;" 16.00-23.30",б!R103&amp;" 16.00-00.00",б!R103,б!R103,б!R103,б!R103,б!R103,б!R103,б!R103,б!R103,б!R103,б!R103,б!R103&amp;" 17.30-18.00",б!R103&amp;" 17.30-18.30",б!R103&amp;" 17.30-19.00",б!R103&amp;" 17.30-19.30",б!R103&amp;" 17.30-20.00",б!R103&amp;" 17.30-20.30",б!R103&amp;" 17.30-21.00",б!R103&amp;" 17.30-21.30",б!R103&amp;" 17.30-22.00",б!R103&amp;" 17.30-22.30",б!R103&amp;" 17.30-23.00",б!R103&amp;" 17.30-23.30",б!R103&amp;" 17.30-00.00",б!R103,б!R103,б!R103,б!R103,б!R103,б!R103,б!R103,б!R103,б!R103,б!R103,б!R103,б!R103,б!R103,б!R103&amp;" 19.00-19.30",б!R103&amp;" 19.00-20.00",б!R103&amp;" 19.00-20.30",б!R103&amp;" 19.00-21.00",б!R103&amp;" 19.00-21.30",б!R103&amp;" 19.00-22.00",б!R103&amp;" 19.00-22.30",б!R103&amp;" 19.00-23.00",б!R103&amp;" 19.00-23.30",б!R103&amp;" 19.00-00.00","",б!R103&amp;" ",б!R103&amp;" ",б!R103&amp;" ",б!R103&amp;" ",)))</f>
        <v/>
      </c>
      <c r="S109" s="35" t="str">
        <f>IF(а!T106="","",IF(AND(а!T104&lt;9,OR(а!S106="7 0,5",а!S106="7 1",а!S106="7 1,5",а!S106="7 2",а!S106="7 2,5",а!S106="7 3",а!S106="7 3,5",а!S106="7 4",а!S106="7 4,5",а!S106="7 5",а!S106="7 5,5",а!S106="7 6",а!S106="7 6,5",а!S106="7 7",а!S106="7а 0,5",а!S106="7а 1",а!S106="7а 1,5",а!S106="7а 2",а!S106="7а 2,5",а!S106="7а 3",а!S106="7а 3,5",а!S106="7а 4",а!S106="7а 4,5",а!S106="7а 5",а!S106="7а 5,5",а!S106="7а 6",а!S106="7а 6,5",а!S106="7а 7",а!S106="8 0,5",а!S106="8 1",а!S106="8 1,5",а!S106="8 2",а!S106="8 2,5",а!S106="8 3",а!S106="8 3,5",а!S106="8 4",а!S106="8 4,5",а!S106="8 5",а!S106="8 5,5",а!S106="8 6",а!S106="8 6,5",а!S106="8 7",а!S106="8а 0,5",а!S106="8а 1",а!S106="8а 1,5",а!S106="8а 2",а!S106="8а 2,5",а!S106="8а 3",а!S106="8а 3,5",а!S106="8а 4",а!S106="8а 4,5",а!S106="8а 5",а!S106="8а 5,5",а!S106="8а 6",а!S106="8а 6,5",а!S106="8а 7",а!S106="9 0,5",а!S106="9 1",а!S106="9 1,5",а!S106="9 2",а!S106="9 2,5",а!S106="9 3",а!S106="9 3,5",а!S106="9 4",а!S106="9 4,5",а!S106="9 5",а!S106="9 5,5",а!S106="9 6",а!S106="9 6,5",а!S106="9 7",а!S106="10 0,5",а!S106="10 1",а!S106="10 1,5",а!S106="10 2",а!S106="10 2,5",а!S106="10 3",а!S106="10 3,5",а!S106="10 4",а!S106="10 4,5",а!S106="10 5",а!S106="10 5,5",а!S106="10 6",а!S106="10 6,5",а!S106="10 7",)),"",CHOOSE(MATCH(а!T106,{"7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00";"в";"о";"б";"к";"уо"},),б!S103,б!S103,б!S103,б!S103,б!S103,б!S103,б!S103,б!S103,б!S103&amp;" 16.30-17.00",б!S103&amp;" 16.30-17.30",б!S103&amp;" 16.30-18.00",б!S103&amp;" 16.30-18.30",б!S103&amp;" 16.30-19.00",б!S103&amp;" 16.30-19.30",б!S103&amp;б!S103&amp;"  16.30-20.00",б!S103&amp;" 16.30-20.30",б!S103&amp;" 16.30-21.00",б!S103&amp;" 16.30-21.30",б!S103&amp;" 16.30-22.00",б!S103&amp;" 16.30-22.30",б!S103&amp;" 16.30-23.00",б!S103&amp;" 16.30-23.30",б!S103&amp;" 16.30-00.00",б!S103,б!S103,б!S103,б!S103,б!S103,б!S103,б!S103,б!S103,б!S103,б!S103&amp;" 17.00-17.30",б!S103&amp;" 17.00-18.00",б!S103&amp;" 17.00-18.30",б!S103&amp;" 17.00-19.00",б!S103&amp;" 17.00-19.30",б!S103&amp;" 17.00-20.00",б!S103&amp;" 17.00-20.30",б!S103&amp;" 17.00-21.00",б!S103&amp;" 17.00-21.30",б!S103&amp;" 17.00-22.00",б!S103&amp;" 17.00-22.30",б!S103&amp;" 17.00-23.00",б!S103&amp;" 17.00-23.30",б!S103&amp;" 17.00-00.00",б!S103,б!S103,б!S103,б!S103,б!S103,б!S103,б!S103,б!S103,б!S103,б!S103,б!S103,б!S103&amp;" 18.00-18.30",б!S103&amp;" 18.00-19.00",б!S103&amp;" 18.00-19.30",б!S103&amp;" 18.00-20.00",б!S103&amp;" 18.00-20.30",б!S103&amp;" 18.00-21.00",б!S103&amp;" 18.00-21.30",б!S103&amp;" 18.00-22.00",б!S103&amp;" 18.00-22.30",б!S103&amp;" 18.00-23.00",б!S103&amp;" 18.00-23.30",б!S103&amp;" 18.00-00.00",б!S103,б!S103,б!S103,б!S103,б!S103,б!S103,б!S103,б!S103&amp;" 16.00-16.30",б!S103&amp;" 16.00-17.00",б!S103&amp;" 16.00-17.30",б!S103&amp;" 16.00-18.00",б!S103&amp;" 16.00-18.30",б!S103&amp;" 16.00-19.00",б!S103&amp;" 16.00-19.30",б!S103&amp;" 16.00-20.00",б!S103&amp;" 16.00-20.30",б!S103&amp;" 16.00-21.00",б!S103&amp;" 16.00-21.30",б!S103&amp;" 16.00-22.00",б!S103&amp;" 16.00-22.30",б!S103&amp;" 16.00-23.00",б!S103&amp;" 16.00-23.30",б!S103&amp;" 16.00-00.00",б!S103,б!S103,б!S103,б!S103,б!S103,б!S103,б!S103,б!S103,б!S103,б!S103,б!S103&amp;" 17.30-18.00",б!S103&amp;" 17.30-18.30",б!S103&amp;" 17.30-19.00",б!S103&amp;" 17.30-19.30",б!S103&amp;" 17.30-20.00",б!S103&amp;" 17.30-20.30",б!S103&amp;" 17.30-21.00",б!S103&amp;" 17.30-21.30",б!S103&amp;" 17.30-22.00",б!S103&amp;" 17.30-22.30",б!S103&amp;" 17.30-23.00",б!S103&amp;" 17.30-23.30",б!S103&amp;" 17.30-00.00",б!S103,б!S103,б!S103,б!S103,б!S103,б!S103,б!S103,б!S103,б!S103,б!S103,б!S103,б!S103,б!S103,б!S103&amp;" 19.00-19.30",б!S103&amp;" 19.00-20.00",б!S103&amp;" 19.00-20.30",б!S103&amp;" 19.00-21.00",б!S103&amp;" 19.00-21.30",б!S103&amp;" 19.00-22.00",б!S103&amp;" 19.00-22.30",б!S103&amp;" 19.00-23.00",б!S103&amp;" 19.00-23.30",б!S103&amp;" 19.00-00.00","",б!S103&amp;" ",б!S103&amp;" ",б!S103&amp;" ",б!S103&amp;" ",)))</f>
        <v/>
      </c>
      <c r="T109" s="35" t="str">
        <f>IF(а!U106="","",IF(AND(а!U104&lt;9,OR(а!T106="7 0,5",а!T106="7 1",а!T106="7 1,5",а!T106="7 2",а!T106="7 2,5",а!T106="7 3",а!T106="7 3,5",а!T106="7 4",а!T106="7 4,5",а!T106="7 5",а!T106="7 5,5",а!T106="7 6",а!T106="7 6,5",а!T106="7 7",а!T106="7а 0,5",а!T106="7а 1",а!T106="7а 1,5",а!T106="7а 2",а!T106="7а 2,5",а!T106="7а 3",а!T106="7а 3,5",а!T106="7а 4",а!T106="7а 4,5",а!T106="7а 5",а!T106="7а 5,5",а!T106="7а 6",а!T106="7а 6,5",а!T106="7а 7",а!T106="8 0,5",а!T106="8 1",а!T106="8 1,5",а!T106="8 2",а!T106="8 2,5",а!T106="8 3",а!T106="8 3,5",а!T106="8 4",а!T106="8 4,5",а!T106="8 5",а!T106="8 5,5",а!T106="8 6",а!T106="8 6,5",а!T106="8 7",а!T106="8а 0,5",а!T106="8а 1",а!T106="8а 1,5",а!T106="8а 2",а!T106="8а 2,5",а!T106="8а 3",а!T106="8а 3,5",а!T106="8а 4",а!T106="8а 4,5",а!T106="8а 5",а!T106="8а 5,5",а!T106="8а 6",а!T106="8а 6,5",а!T106="8а 7",а!T106="9 0,5",а!T106="9 1",а!T106="9 1,5",а!T106="9 2",а!T106="9 2,5",а!T106="9 3",а!T106="9 3,5",а!T106="9 4",а!T106="9 4,5",а!T106="9 5",а!T106="9 5,5",а!T106="9 6",а!T106="9 6,5",а!T106="9 7",а!T106="10 0,5",а!T106="10 1",а!T106="10 1,5",а!T106="10 2",а!T106="10 2,5",а!T106="10 3",а!T106="10 3,5",а!T106="10 4",а!T106="10 4,5",а!T106="10 5",а!T106="10 5,5",а!T106="10 6",а!T106="10 6,5",а!T106="10 7",)),"",CHOOSE(MATCH(а!U106,{"7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00";"в";"о";"б";"к";"уо"},),б!T103,б!T103,б!T103,б!T103,б!T103,б!T103,б!T103,б!T103,б!T103&amp;" 16.30-17.00",б!T103&amp;" 16.30-17.30",б!T103&amp;" 16.30-18.00",б!T103&amp;" 16.30-18.30",б!T103&amp;" 16.30-19.00",б!T103&amp;" 16.30-19.30",б!T103&amp;б!T103&amp;"  16.30-20.00",б!T103&amp;" 16.30-20.30",б!T103&amp;" 16.30-21.00",б!T103&amp;" 16.30-21.30",б!T103&amp;" 16.30-22.00",б!T103&amp;" 16.30-22.30",б!T103&amp;" 16.30-23.00",б!T103&amp;" 16.30-23.30",б!T103&amp;" 16.30-00.00",б!T103,б!T103,б!T103,б!T103,б!T103,б!T103,б!T103,б!T103,б!T103,б!T103&amp;" 17.00-17.30",б!T103&amp;" 17.00-18.00",б!T103&amp;" 17.00-18.30",б!T103&amp;" 17.00-19.00",б!T103&amp;" 17.00-19.30",б!T103&amp;" 17.00-20.00",б!T103&amp;" 17.00-20.30",б!T103&amp;" 17.00-21.00",б!T103&amp;" 17.00-21.30",б!T103&amp;" 17.00-22.00",б!T103&amp;" 17.00-22.30",б!T103&amp;" 17.00-23.00",б!T103&amp;" 17.00-23.30",б!T103&amp;" 17.00-00.00",б!T103,б!T103,б!T103,б!T103,б!T103,б!T103,б!T103,б!T103,б!T103,б!T103,б!T103,б!T103&amp;" 18.00-18.30",б!T103&amp;" 18.00-19.00",б!T103&amp;" 18.00-19.30",б!T103&amp;" 18.00-20.00",б!T103&amp;" 18.00-20.30",б!T103&amp;" 18.00-21.00",б!T103&amp;" 18.00-21.30",б!T103&amp;" 18.00-22.00",б!T103&amp;" 18.00-22.30",б!T103&amp;" 18.00-23.00",б!T103&amp;" 18.00-23.30",б!T103&amp;" 18.00-00.00",б!T103,б!T103,б!T103,б!T103,б!T103,б!T103,б!T103,б!T103&amp;" 16.00-16.30",б!T103&amp;" 16.00-17.00",б!T103&amp;" 16.00-17.30",б!T103&amp;" 16.00-18.00",б!T103&amp;" 16.00-18.30",б!T103&amp;" 16.00-19.00",б!T103&amp;" 16.00-19.30",б!T103&amp;" 16.00-20.00",б!T103&amp;" 16.00-20.30",б!T103&amp;" 16.00-21.00",б!T103&amp;" 16.00-21.30",б!T103&amp;" 16.00-22.00",б!T103&amp;" 16.00-22.30",б!T103&amp;" 16.00-23.00",б!T103&amp;" 16.00-23.30",б!T103&amp;" 16.00-00.00",б!T103,б!T103,б!T103,б!T103,б!T103,б!T103,б!T103,б!T103,б!T103,б!T103,б!T103&amp;" 17.30-18.00",б!T103&amp;" 17.30-18.30",б!T103&amp;" 17.30-19.00",б!T103&amp;" 17.30-19.30",б!T103&amp;" 17.30-20.00",б!T103&amp;" 17.30-20.30",б!T103&amp;" 17.30-21.00",б!T103&amp;" 17.30-21.30",б!T103&amp;" 17.30-22.00",б!T103&amp;" 17.30-22.30",б!T103&amp;" 17.30-23.00",б!T103&amp;" 17.30-23.30",б!T103&amp;" 17.30-00.00",б!T103,б!T103,б!T103,б!T103,б!T103,б!T103,б!T103,б!T103,б!T103,б!T103,б!T103,б!T103,б!T103,б!T103&amp;" 19.00-19.30",б!T103&amp;" 19.00-20.00",б!T103&amp;" 19.00-20.30",б!T103&amp;" 19.00-21.00",б!T103&amp;" 19.00-21.30",б!T103&amp;" 19.00-22.00",б!T103&amp;" 19.00-22.30",б!T103&amp;" 19.00-23.00",б!T103&amp;" 19.00-23.30",б!T103&amp;" 19.00-00.00","",б!T103&amp;" ",б!T103&amp;" ",б!T103&amp;" ",б!T103&amp;" ",)))</f>
        <v> 17.00-20.00</v>
      </c>
      <c r="U109" s="35" t="str">
        <f>IF(а!V106="","",IF(AND(а!V104&lt;9,OR(а!U106="7 0,5",а!U106="7 1",а!U106="7 1,5",а!U106="7 2",а!U106="7 2,5",а!U106="7 3",а!U106="7 3,5",а!U106="7 4",а!U106="7 4,5",а!U106="7 5",а!U106="7 5,5",а!U106="7 6",а!U106="7 6,5",а!U106="7 7",а!U106="7а 0,5",а!U106="7а 1",а!U106="7а 1,5",а!U106="7а 2",а!U106="7а 2,5",а!U106="7а 3",а!U106="7а 3,5",а!U106="7а 4",а!U106="7а 4,5",а!U106="7а 5",а!U106="7а 5,5",а!U106="7а 6",а!U106="7а 6,5",а!U106="7а 7",а!U106="8 0,5",а!U106="8 1",а!U106="8 1,5",а!U106="8 2",а!U106="8 2,5",а!U106="8 3",а!U106="8 3,5",а!U106="8 4",а!U106="8 4,5",а!U106="8 5",а!U106="8 5,5",а!U106="8 6",а!U106="8 6,5",а!U106="8 7",а!U106="8а 0,5",а!U106="8а 1",а!U106="8а 1,5",а!U106="8а 2",а!U106="8а 2,5",а!U106="8а 3",а!U106="8а 3,5",а!U106="8а 4",а!U106="8а 4,5",а!U106="8а 5",а!U106="8а 5,5",а!U106="8а 6",а!U106="8а 6,5",а!U106="8а 7",а!U106="9 0,5",а!U106="9 1",а!U106="9 1,5",а!U106="9 2",а!U106="9 2,5",а!U106="9 3",а!U106="9 3,5",а!U106="9 4",а!U106="9 4,5",а!U106="9 5",а!U106="9 5,5",а!U106="9 6",а!U106="9 6,5",а!U106="9 7",а!U106="10 0,5",а!U106="10 1",а!U106="10 1,5",а!U106="10 2",а!U106="10 2,5",а!U106="10 3",а!U106="10 3,5",а!U106="10 4",а!U106="10 4,5",а!U106="10 5",а!U106="10 5,5",а!U106="10 6",а!U106="10 6,5",а!U106="10 7",)),"",CHOOSE(MATCH(а!V106,{"7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00","в","о","б","к","уо"},),б!U103,б!U103,б!U103,б!U103,б!U103,б!U103,б!U103,б!U103,б!U103&amp;" 16.30-17.00",б!U103&amp;" 16.30-17.30",б!U103&amp;" 16.30-18.00",б!U103&amp;" 16.30-18.30",б!U103&amp;" 16.30-19.00",б!U103&amp;" 16.30-19.30",б!U103&amp;б!U103&amp;"  16.30-20.00",б!U103&amp;" 16.30-20.30",б!U103&amp;" 16.30-21.00",б!U103&amp;" 16.30-21.30",б!U103&amp;" 16.30-22.00",б!U103&amp;" 16.30-22.30",б!U103&amp;" 16.30-23.00",б!U103&amp;" 16.30-23.30",б!U103&amp;" 16.30-00.00",б!U103,б!U103,б!U103,б!U103,б!U103,б!U103,б!U103,б!U103,б!U103,б!U103&amp;" 17.00-17.30",б!U103&amp;" 17.00-18.00",б!U103&amp;" 17.00-18.30",б!U103&amp;" 17.00-19.00",б!U103&amp;" 17.00-19.30",б!U103&amp;" 17.00-20.00",б!U103&amp;" 17.00-20.30",б!U103&amp;" 17.00-21.00",б!U103&amp;" 17.00-21.30",б!U103&amp;" 17.00-22.00",б!U103&amp;" 17.00-22.30",б!U103&amp;" 17.00-23.00",б!U103&amp;" 17.00-23.30",б!U103&amp;" 17.00-00.00",б!U103,б!U103,б!U103,б!U103,б!U103,б!U103,б!U103,б!U103,б!U103,б!U103,б!U103,б!U103&amp;" 18.00-18.30",б!U103&amp;" 18.00-19.00",б!U103&amp;" 18.00-19.30",б!U103&amp;" 18.00-20.00",б!U103&amp;" 18.00-20.30",б!U103&amp;" 18.00-21.00",б!U103&amp;" 18.00-21.30",б!U103&amp;" 18.00-22.00",б!U103&amp;" 18.00-22.30",б!U103&amp;" 18.00-23.00",б!U103&amp;" 18.00-23.30",б!U103&amp;" 18.00-00.00",б!U103,б!U103,б!U103,б!U103,б!U103,б!U103,б!U103,б!U103&amp;" 16.00-16.30",б!U103&amp;" 16.00-17.00",б!U103&amp;" 16.00-17.30",б!U103&amp;" 16.00-18.00",б!U103&amp;" 16.00-18.30",б!U103&amp;" 16.00-19.00",б!U103&amp;" 16.00-19.30",б!U103&amp;" 16.00-20.00",б!U103&amp;" 16.00-20.30",б!U103&amp;" 16.00-21.00",б!U103&amp;" 16.00-21.30",б!U103&amp;" 16.00-22.00",б!U103&amp;" 16.00-22.30",б!U103&amp;" 16.00-23.00",б!U103&amp;" 16.00-23.30",б!U103&amp;" 16.00-00.00",б!U103,б!U103,б!U103,б!U103,б!U103,б!U103,б!U103,б!U103,б!U103,б!U103,б!U103&amp;" 17.30-18.00",б!U103&amp;" 17.30-18.30",б!U103&amp;" 17.30-19.00",б!U103&amp;" 17.30-19.30",б!U103&amp;" 17.30-20.00",б!U103&amp;" 17.30-20.30",б!U103&amp;" 17.30-21.00",б!U103&amp;" 17.30-21.30",б!U103&amp;" 17.30-22.00",б!U103&amp;" 17.30-22.30",б!U103&amp;" 17.30-23.00",б!U103&amp;" 17.30-23.30",б!U103&amp;" 17.30-00.00",б!U103,б!U103,б!U103,б!U103,б!U103,б!U103,б!U103,б!U103,б!U103,б!U103,б!U103,б!U103,б!U103,б!U103&amp;" 19.00-19.30",б!U103&amp;" 19.00-20.00",б!U103&amp;" 19.00-20.30",б!U103&amp;" 19.00-21.00",б!U103&amp;" 19.00-21.30",б!U103&amp;" 19.00-22.00",б!U103&amp;" 19.00-22.30",б!U103&amp;" 19.00-23.00",б!U103&amp;" 19.00-23.30",б!U103&amp;" 19.00-00.00","",б!U103&amp;" ",б!U103&amp;" ",б!U103&amp;" ",б!U103&amp;" ",)))</f>
        <v> 17.00-21.00</v>
      </c>
      <c r="V109" s="35" t="str">
        <f>IF(а!W106="","",IF(AND(а!W104&lt;9,OR(а!V106="7 0,5",а!V106="7 1",а!V106="7 1,5",а!V106="7 2",а!V106="7 2,5",а!V106="7 3",а!V106="7 3,5",а!V106="7 4",а!V106="7 4,5",а!V106="7 5",а!V106="7 5,5",а!V106="7 6",а!V106="7 6,5",а!V106="7 7",а!V106="7а 0,5",а!V106="7а 1",а!V106="7а 1,5",а!V106="7а 2",а!V106="7а 2,5",а!V106="7а 3",а!V106="7а 3,5",а!V106="7а 4",а!V106="7а 4,5",а!V106="7а 5",а!V106="7а 5,5",а!V106="7а 6",а!V106="7а 6,5",а!V106="7а 7",а!V106="8 0,5",а!V106="8 1",а!V106="8 1,5",а!V106="8 2",а!V106="8 2,5",а!V106="8 3",а!V106="8 3,5",а!V106="8 4",а!V106="8 4,5",а!V106="8 5",а!V106="8 5,5",а!V106="8 6",а!V106="8 6,5",а!V106="8 7",а!V106="8а 0,5",а!V106="8а 1",а!V106="8а 1,5",а!V106="8а 2",а!V106="8а 2,5",а!V106="8а 3",а!V106="8а 3,5",а!V106="8а 4",а!V106="8а 4,5",а!V106="8а 5",а!V106="8а 5,5",а!V106="8а 6",а!V106="8а 6,5",а!V106="8а 7",а!V106="9 0,5",а!V106="9 1",а!V106="9 1,5",а!V106="9 2",а!V106="9 2,5",а!V106="9 3",а!V106="9 3,5",а!V106="9 4",а!V106="9 4,5",а!V106="9 5",а!V106="9 5,5",а!V106="9 6",а!V106="9 6,5",а!V106="9 7",а!V106="10 0,5",а!V106="10 1",а!V106="10 1,5",а!V106="10 2",а!V106="10 2,5",а!V106="10 3",а!V106="10 3,5",а!V106="10 4",а!V106="10 4,5",а!V106="10 5",а!V106="10 5,5",а!V106="10 6",а!V106="10 6,5",а!V106="10 7",)),"",CHOOSE(MATCH(а!W106,{"7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00";"в";"о";"б";"к";"уо"},),б!V103,б!V103,б!V103,б!V103,б!V103,б!V103,б!V103,б!V103,б!V103&amp;" 16.30-17.00",б!V103&amp;" 16.30-17.30",б!V103&amp;" 16.30-18.00",б!V103&amp;" 16.30-18.30",б!V103&amp;" 16.30-19.00",б!V103&amp;" 16.30-19.30",б!V103&amp;б!V103&amp;"  16.30-20.00",б!V103&amp;" 16.30-20.30",б!V103&amp;" 16.30-21.00",б!V103&amp;" 16.30-21.30",б!V103&amp;" 16.30-22.00",б!V103&amp;" 16.30-22.30",б!V103&amp;" 16.30-23.00",б!V103&amp;" 16.30-23.30",б!V103&amp;" 16.30-00.00",б!V103,б!V103,б!V103,б!V103,б!V103,б!V103,б!V103,б!V103,б!V103,б!V103&amp;" 17.00-17.30",б!V103&amp;" 17.00-18.00",б!V103&amp;" 17.00-18.30",б!V103&amp;" 17.00-19.00",б!V103&amp;" 17.00-19.30",б!V103&amp;" 17.00-20.00",б!V103&amp;" 17.00-20.30",б!V103&amp;" 17.00-21.00",б!V103&amp;" 17.00-21.30",б!V103&amp;" 17.00-22.00",б!V103&amp;" 17.00-22.30",б!V103&amp;" 17.00-23.00",б!V103&amp;" 17.00-23.30",б!V103&amp;" 17.00-00.00",б!V103,б!V103,б!V103,б!V103,б!V103,б!V103,б!V103,б!V103,б!V103,б!V103,б!V103,б!V103&amp;" 18.00-18.30",б!V103&amp;" 18.00-19.00",б!V103&amp;" 18.00-19.30",б!V103&amp;" 18.00-20.00",б!V103&amp;" 18.00-20.30",б!V103&amp;" 18.00-21.00",б!V103&amp;" 18.00-21.30",б!V103&amp;" 18.00-22.00",б!V103&amp;" 18.00-22.30",б!V103&amp;" 18.00-23.00",б!V103&amp;" 18.00-23.30",б!V103&amp;" 18.00-00.00",б!V103,б!V103,б!V103,б!V103,б!V103,б!V103,б!V103,б!V103&amp;" 16.00-16.30",б!V103&amp;" 16.00-17.00",б!V103&amp;" 16.00-17.30",б!V103&amp;" 16.00-18.00",б!V103&amp;" 16.00-18.30",б!V103&amp;" 16.00-19.00",б!V103&amp;" 16.00-19.30",б!V103&amp;" 16.00-20.00",б!V103&amp;" 16.00-20.30",б!V103&amp;" 16.00-21.00",б!V103&amp;" 16.00-21.30",б!V103&amp;" 16.00-22.00",б!V103&amp;" 16.00-22.30",б!V103&amp;" 16.00-23.00",б!V103&amp;" 16.00-23.30",б!V103&amp;" 16.00-00.00",б!V103,б!V103,б!V103,б!V103,б!V103,б!V103,б!V103,б!V103,б!V103,б!V103,б!V103&amp;" 17.30-18.00",б!V103&amp;" 17.30-18.30",б!V103&amp;" 17.30-19.00",б!V103&amp;" 17.30-19.30",б!V103&amp;" 17.30-20.00",б!V103&amp;" 17.30-20.30",б!V103&amp;" 17.30-21.00",б!V103&amp;" 17.30-21.30",б!V103&amp;" 17.30-22.00",б!V103&amp;" 17.30-22.30",б!V103&amp;" 17.30-23.00",б!V103&amp;" 17.30-23.30",б!V103&amp;" 17.30-00.00",б!V103,б!V103,б!V103,б!V103,б!V103,б!V103,б!V103,б!V103,б!V103,б!V103,б!V103,б!V103,б!V103,б!V103&amp;" 19.00-19.30",б!V103&amp;" 19.00-20.00",б!V103&amp;" 19.00-20.30",б!V103&amp;" 19.00-21.00",б!V103&amp;" 19.00-21.30",б!V103&amp;" 19.00-22.00",б!V103&amp;" 19.00-22.30",б!V103&amp;" 19.00-23.00",б!V103&amp;" 19.00-23.30",б!V103&amp;" 19.00-00.00","",б!V103&amp;" ",б!V103&amp;" ",б!V103&amp;" ",б!V103&amp;" ",)))</f>
        <v> 16.30-21.00</v>
      </c>
      <c r="W109" s="35" t="str">
        <f>IF(а!X106="","",IF(AND(а!X104&lt;9,OR(а!W106="7 0,5",а!W106="7 1",а!W106="7 1,5",а!W106="7 2",а!W106="7 2,5",а!W106="7 3",а!W106="7 3,5",а!W106="7 4",а!W106="7 4,5",а!W106="7 5",а!W106="7 5,5",а!W106="7 6",а!W106="7 6,5",а!W106="7 7",а!W106="7а 0,5",а!W106="7а 1",а!W106="7а 1,5",а!W106="7а 2",а!W106="7а 2,5",а!W106="7а 3",а!W106="7а 3,5",а!W106="7а 4",а!W106="7а 4,5",а!W106="7а 5",а!W106="7а 5,5",а!W106="7а 6",а!W106="7а 6,5",а!W106="7а 7",а!W106="8 0,5",а!W106="8 1",а!W106="8 1,5",а!W106="8 2",а!W106="8 2,5",а!W106="8 3",а!W106="8 3,5",а!W106="8 4",а!W106="8 4,5",а!W106="8 5",а!W106="8 5,5",а!W106="8 6",а!W106="8 6,5",а!W106="8 7",а!W106="8а 0,5",а!W106="8а 1",а!W106="8а 1,5",а!W106="8а 2",а!W106="8а 2,5",а!W106="8а 3",а!W106="8а 3,5",а!W106="8а 4",а!W106="8а 4,5",а!W106="8а 5",а!W106="8а 5,5",а!W106="8а 6",а!W106="8а 6,5",а!W106="8а 7",а!W106="9 0,5",а!W106="9 1",а!W106="9 1,5",а!W106="9 2",а!W106="9 2,5",а!W106="9 3",а!W106="9 3,5",а!W106="9 4",а!W106="9 4,5",а!W106="9 5",а!W106="9 5,5",а!W106="9 6",а!W106="9 6,5",а!W106="9 7",а!W106="10 0,5",а!W106="10 1",а!W106="10 1,5",а!W106="10 2",а!W106="10 2,5",а!W106="10 3",а!W106="10 3,5",а!W106="10 4",а!W106="10 4,5",а!W106="10 5",а!W106="10 5,5",а!W106="10 6",а!W106="10 6,5",а!W106="10 7",)),"",CHOOSE(MATCH(а!X106,{"7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00";"в";"о";"б";"к";"уо"},),б!W103,б!W103,б!W103,б!W103,б!W103,б!W103,б!W103,б!W103,б!W103&amp;" 16.30-17.00",б!W103&amp;" 16.30-17.30",б!W103&amp;" 16.30-18.00",б!W103&amp;" 16.30-18.30",б!W103&amp;" 16.30-19.00",б!W103&amp;" 16.30-19.30",б!W103&amp;б!W103&amp;"  16.30-20.00",б!W103&amp;" 16.30-20.30",б!W103&amp;" 16.30-21.00",б!W103&amp;" 16.30-21.30",б!W103&amp;" 16.30-22.00",б!W103&amp;" 16.30-22.30",б!W103&amp;" 16.30-23.00",б!W103&amp;" 16.30-23.30",б!W103&amp;" 16.30-00.00",б!W103,б!W103,б!W103,б!W103,б!W103,б!W103,б!W103,б!W103,б!W103,б!W103&amp;" 17.00-17.30",б!W103&amp;" 17.00-18.00",б!W103&amp;" 17.00-18.30",б!W103&amp;" 17.00-19.00",б!W103&amp;" 17.00-19.30",б!W103&amp;" 17.00-20.00",б!W103&amp;" 17.00-20.30",б!W103&amp;" 17.00-21.00",б!W103&amp;" 17.00-21.30",б!W103&amp;" 17.00-22.00",б!W103&amp;" 17.00-22.30",б!W103&amp;" 17.00-23.00",б!W103&amp;" 17.00-23.30",б!W103&amp;" 17.00-00.00",б!W103,б!W103,б!W103,б!W103,б!W103,б!W103,б!W103,б!W103,б!W103,б!W103,б!W103,б!W103&amp;" 18.00-18.30",б!W103&amp;" 18.00-19.00",б!W103&amp;" 18.00-19.30",б!W103&amp;" 18.00-20.00",б!W103&amp;" 18.00-20.30",б!W103&amp;" 18.00-21.00",б!W103&amp;" 18.00-21.30",б!W103&amp;" 18.00-22.00",б!W103&amp;" 18.00-22.30",б!W103&amp;" 18.00-23.00",б!W103&amp;" 18.00-23.30",б!W103&amp;" 18.00-00.00",б!W103,б!W103,б!W103,б!W103,б!W103,б!W103,б!W103,б!W103&amp;" 16.00-16.30",б!W103&amp;" 16.00-17.00",б!W103&amp;" 16.00-17.30",б!W103&amp;" 16.00-18.00",б!W103&amp;" 16.00-18.30",б!W103&amp;" 16.00-19.00",б!W103&amp;" 16.00-19.30",б!W103&amp;" 16.00-20.00",б!W103&amp;" 16.00-20.30",б!W103&amp;" 16.00-21.00",б!W103&amp;" 16.00-21.30",б!W103&amp;" 16.00-22.00",б!W103&amp;" 16.00-22.30",б!W103&amp;" 16.00-23.00",б!W103&amp;" 16.00-23.30",б!W103&amp;" 16.00-00.00",б!W103,б!W103,б!W103,б!W103,б!W103,б!W103,б!W103,б!W103,б!W103,б!W103,б!W103&amp;" 17.30-18.00",б!W103&amp;" 17.30-18.30",б!W103&amp;" 17.30-19.00",б!W103&amp;" 17.30-19.30",б!W103&amp;" 17.30-20.00",б!W103&amp;" 17.30-20.30",б!W103&amp;" 17.30-21.00",б!W103&amp;" 17.30-21.30",б!W103&amp;" 17.30-22.00",б!W103&amp;" 17.30-22.30",б!W103&amp;" 17.30-23.00",б!W103&amp;" 17.30-23.30",б!W103&amp;" 17.30-00.00",б!W103,б!W103,б!W103,б!W103,б!W103,б!W103,б!W103,б!W103,б!W103,б!W103,б!W103,б!W103,б!W103,б!W103&amp;" 19.00-19.30",б!W103&amp;" 19.00-20.00",б!W103&amp;" 19.00-20.30",б!W103&amp;" 19.00-21.00",б!W103&amp;" 19.00-21.30",б!W103&amp;" 19.00-22.00",б!W103&amp;" 19.00-22.30",б!W103&amp;" 19.00-23.00",б!W103&amp;" 19.00-23.30",б!W103&amp;" 19.00-00.00","",б!W103&amp;" ",б!W103&amp;" ",б!W103&amp;" ",б!W103&amp;" ",)))</f>
        <v> 17.00-20.00</v>
      </c>
      <c r="X109" s="35" t="str">
        <f>IF(а!Y106="","",IF(AND(а!Y104&lt;9,OR(а!X106="7 0,5",а!X106="7 1",а!X106="7 1,5",а!X106="7 2",а!X106="7 2,5",а!X106="7 3",а!X106="7 3,5",а!X106="7 4",а!X106="7 4,5",а!X106="7 5",а!X106="7 5,5",а!X106="7 6",а!X106="7 6,5",а!X106="7 7",а!X106="7а 0,5",а!X106="7а 1",а!X106="7а 1,5",а!X106="7а 2",а!X106="7а 2,5",а!X106="7а 3",а!X106="7а 3,5",а!X106="7а 4",а!X106="7а 4,5",а!X106="7а 5",а!X106="7а 5,5",а!X106="7а 6",а!X106="7а 6,5",а!X106="7а 7",а!X106="8 0,5",а!X106="8 1",а!X106="8 1,5",а!X106="8 2",а!X106="8 2,5",а!X106="8 3",а!X106="8 3,5",а!X106="8 4",а!X106="8 4,5",а!X106="8 5",а!X106="8 5,5",а!X106="8 6",а!X106="8 6,5",а!X106="8 7",а!X106="8а 0,5",а!X106="8а 1",а!X106="8а 1,5",а!X106="8а 2",а!X106="8а 2,5",а!X106="8а 3",а!X106="8а 3,5",а!X106="8а 4",а!X106="8а 4,5",а!X106="8а 5",а!X106="8а 5,5",а!X106="8а 6",а!X106="8а 6,5",а!X106="8а 7",а!X106="9 0,5",а!X106="9 1",а!X106="9 1,5",а!X106="9 2",а!X106="9 2,5",а!X106="9 3",а!X106="9 3,5",а!X106="9 4",а!X106="9 4,5",а!X106="9 5",а!X106="9 5,5",а!X106="9 6",а!X106="9 6,5",а!X106="9 7",а!X106="10 0,5",а!X106="10 1",а!X106="10 1,5",а!X106="10 2",а!X106="10 2,5",а!X106="10 3",а!X106="10 3,5",а!X106="10 4",а!X106="10 4,5",а!X106="10 5",а!X106="10 5,5",а!X106="10 6",а!X106="10 6,5",а!X106="10 7",)),"",CHOOSE(MATCH(а!Y106,{"7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00","в","о","б","к","уо"},),б!X103,б!X103,б!X103,б!X103,б!X103,б!X103,б!X103,б!X103,б!X103&amp;" 16.30-17.00",б!X103&amp;" 16.30-17.30",б!X103&amp;" 16.30-18.00",б!X103&amp;" 16.30-18.30",б!X103&amp;" 16.30-19.00",б!X103&amp;" 16.30-19.30",б!X103&amp;б!X103&amp;"  16.30-20.00",б!X103&amp;" 16.30-20.30",б!X103&amp;" 16.30-21.00",б!X103&amp;" 16.30-21.30",б!X103&amp;" 16.30-22.00",б!X103&amp;" 16.30-22.30",б!X103&amp;" 16.30-23.00",б!X103&amp;" 16.30-23.30",б!X103&amp;" 16.30-00.00",б!X103,б!X103,б!X103,б!X103,б!X103,б!X103,б!X103,б!X103,б!X103,б!X103&amp;" 17.00-17.30",б!X103&amp;" 17.00-18.00",б!X103&amp;" 17.00-18.30",б!X103&amp;" 17.00-19.00",б!X103&amp;" 17.00-19.30",б!X103&amp;" 17.00-20.00",б!X103&amp;" 17.00-20.30",б!X103&amp;" 17.00-21.00",б!X103&amp;" 17.00-21.30",б!X103&amp;" 17.00-22.00",б!X103&amp;" 17.00-22.30",б!X103&amp;" 17.00-23.00",б!X103&amp;" 17.00-23.30",б!X103&amp;" 17.00-00.00",б!X103,б!X103,б!X103,б!X103,б!X103,б!X103,б!X103,б!X103,б!X103,б!X103,б!X103,б!X103&amp;" 18.00-18.30",б!X103&amp;" 18.00-19.00",б!X103&amp;" 18.00-19.30",б!X103&amp;" 18.00-20.00",б!X103&amp;" 18.00-20.30",б!X103&amp;" 18.00-21.00",б!X103&amp;" 18.00-21.30",б!X103&amp;" 18.00-22.00",б!X103&amp;" 18.00-22.30",б!X103&amp;" 18.00-23.00",б!X103&amp;" 18.00-23.30",б!X103&amp;" 18.00-00.00",б!X103,б!X103,б!X103,б!X103,б!X103,б!X103,б!X103,б!X103&amp;" 16.00-16.30",б!X103&amp;" 16.00-17.00",б!X103&amp;" 16.00-17.30",б!X103&amp;" 16.00-18.00",б!X103&amp;" 16.00-18.30",б!X103&amp;" 16.00-19.00",б!X103&amp;" 16.00-19.30",б!X103&amp;" 16.00-20.00",б!X103&amp;" 16.00-20.30",б!X103&amp;" 16.00-21.00",б!X103&amp;" 16.00-21.30",б!X103&amp;" 16.00-22.00",б!X103&amp;" 16.00-22.30",б!X103&amp;" 16.00-23.00",б!X103&amp;" 16.00-23.30",б!X103&amp;" 16.00-00.00",б!X103,б!X103,б!X103,б!X103,б!X103,б!X103,б!X103,б!X103,б!X103,б!X103,б!X103&amp;" 17.30-18.00",б!X103&amp;" 17.30-18.30",б!X103&amp;" 17.30-19.00",б!X103&amp;" 17.30-19.30",б!X103&amp;" 17.30-20.00",б!X103&amp;" 17.30-20.30",б!X103&amp;" 17.30-21.00",б!X103&amp;" 17.30-21.30",б!X103&amp;" 17.30-22.00",б!X103&amp;" 17.30-22.30",б!X103&amp;" 17.30-23.00",б!X103&amp;" 17.30-23.30",б!X103&amp;" 17.30-00.00",б!X103,б!X103,б!X103,б!X103,б!X103,б!X103,б!X103,б!X103,б!X103,б!X103,б!X103,б!X103,б!X103,б!X103&amp;" 19.00-19.30",б!X103&amp;" 19.00-20.00",б!X103&amp;" 19.00-20.30",б!X103&amp;" 19.00-21.00",б!X103&amp;" 19.00-21.30",б!X103&amp;" 19.00-22.00",б!X103&amp;" 19.00-22.30",б!X103&amp;" 19.00-23.00",б!X103&amp;" 19.00-23.30",б!X103&amp;" 19.00-00.00","",б!X103&amp;" ",б!X103&amp;" ",б!X103&amp;" ",б!X103&amp;" ",)))</f>
        <v/>
      </c>
      <c r="Y109" s="35" t="str">
        <f>IF(а!Z106="","",IF(AND(а!Z104&lt;9,OR(а!Y106="7 0,5",а!Y106="7 1",а!Y106="7 1,5",а!Y106="7 2",а!Y106="7 2,5",а!Y106="7 3",а!Y106="7 3,5",а!Y106="7 4",а!Y106="7 4,5",а!Y106="7 5",а!Y106="7 5,5",а!Y106="7 6",а!Y106="7 6,5",а!Y106="7 7",а!Y106="7а 0,5",а!Y106="7а 1",а!Y106="7а 1,5",а!Y106="7а 2",а!Y106="7а 2,5",а!Y106="7а 3",а!Y106="7а 3,5",а!Y106="7а 4",а!Y106="7а 4,5",а!Y106="7а 5",а!Y106="7а 5,5",а!Y106="7а 6",а!Y106="7а 6,5",а!Y106="7а 7",а!Y106="8 0,5",а!Y106="8 1",а!Y106="8 1,5",а!Y106="8 2",а!Y106="8 2,5",а!Y106="8 3",а!Y106="8 3,5",а!Y106="8 4",а!Y106="8 4,5",а!Y106="8 5",а!Y106="8 5,5",а!Y106="8 6",а!Y106="8 6,5",а!Y106="8 7",а!Y106="8а 0,5",а!Y106="8а 1",а!Y106="8а 1,5",а!Y106="8а 2",а!Y106="8а 2,5",а!Y106="8а 3",а!Y106="8а 3,5",а!Y106="8а 4",а!Y106="8а 4,5",а!Y106="8а 5",а!Y106="8а 5,5",а!Y106="8а 6",а!Y106="8а 6,5",а!Y106="8а 7",а!Y106="9 0,5",а!Y106="9 1",а!Y106="9 1,5",а!Y106="9 2",а!Y106="9 2,5",а!Y106="9 3",а!Y106="9 3,5",а!Y106="9 4",а!Y106="9 4,5",а!Y106="9 5",а!Y106="9 5,5",а!Y106="9 6",а!Y106="9 6,5",а!Y106="9 7",а!Y106="10 0,5",а!Y106="10 1",а!Y106="10 1,5",а!Y106="10 2",а!Y106="10 2,5",а!Y106="10 3",а!Y106="10 3,5",а!Y106="10 4",а!Y106="10 4,5",а!Y106="10 5",а!Y106="10 5,5",а!Y106="10 6",а!Y106="10 6,5",а!Y106="10 7",)),"",CHOOSE(MATCH(а!Z106,{"7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00","в","о","б","к","уо"},),б!Y103,б!Y103,б!Y103,б!Y103,б!Y103,б!Y103,б!Y103,б!Y103,б!Y103&amp;" 16.30-17.00",б!Y103&amp;" 16.30-17.30",б!Y103&amp;" 16.30-18.00",б!Y103&amp;" 16.30-18.30",б!Y103&amp;" 16.30-19.00",б!Y103&amp;" 16.30-19.30",б!Y103&amp;б!Y103&amp;"  16.30-20.00",б!Y103&amp;" 16.30-20.30",б!Y103&amp;" 16.30-21.00",б!Y103&amp;" 16.30-21.30",б!Y103&amp;" 16.30-22.00",б!Y103&amp;" 16.30-22.30",б!Y103&amp;" 16.30-23.00",б!Y103&amp;" 16.30-23.30",б!Y103&amp;" 16.30-00.00",б!Y103,б!Y103,б!Y103,б!Y103,б!Y103,б!Y103,б!Y103,б!Y103,б!Y103,б!Y103&amp;" 17.00-17.30",б!Y103&amp;" 17.00-18.00",б!Y103&amp;" 17.00-18.30",б!Y103&amp;" 17.00-19.00",б!Y103&amp;" 17.00-19.30",б!Y103&amp;" 17.00-20.00",б!Y103&amp;" 17.00-20.30",б!Y103&amp;" 17.00-21.00",б!Y103&amp;" 17.00-21.30",б!Y103&amp;" 17.00-22.00",б!Y103&amp;" 17.00-22.30",б!Y103&amp;" 17.00-23.00",б!Y103&amp;" 17.00-23.30",б!Y103&amp;" 17.00-00.00",б!Y103,б!Y103,б!Y103,б!Y103,б!Y103,б!Y103,б!Y103,б!Y103,б!Y103,б!Y103,б!Y103,б!Y103&amp;" 18.00-18.30",б!Y103&amp;" 18.00-19.00",б!Y103&amp;" 18.00-19.30",б!Y103&amp;" 18.00-20.00",б!Y103&amp;" 18.00-20.30",б!Y103&amp;" 18.00-21.00",б!Y103&amp;" 18.00-21.30",б!Y103&amp;" 18.00-22.00",б!Y103&amp;" 18.00-22.30",б!Y103&amp;" 18.00-23.00",б!Y103&amp;" 18.00-23.30",б!Y103&amp;" 18.00-00.00",б!Y103,б!Y103,б!Y103,б!Y103,б!Y103,б!Y103,б!Y103,б!Y103&amp;" 16.00-16.30",б!Y103&amp;" 16.00-17.00",б!Y103&amp;" 16.00-17.30",б!Y103&amp;" 16.00-18.00",б!Y103&amp;" 16.00-18.30",б!Y103&amp;" 16.00-19.00",б!Y103&amp;" 16.00-19.30",б!Y103&amp;" 16.00-20.00",б!Y103&amp;" 16.00-20.30",б!Y103&amp;" 16.00-21.00",б!Y103&amp;" 16.00-21.30",б!Y103&amp;" 16.00-22.00",б!Y103&amp;" 16.00-22.30",б!Y103&amp;" 16.00-23.00",б!Y103&amp;" 16.00-23.30",б!Y103&amp;" 16.00-00.00",б!Y103,б!Y103,б!Y103,б!Y103,б!Y103,б!Y103,б!Y103,б!Y103,б!Y103,б!Y103,б!Y103&amp;" 17.30-18.00",б!Y103&amp;" 17.30-18.30",б!Y103&amp;" 17.30-19.00",б!Y103&amp;" 17.30-19.30",б!Y103&amp;" 17.30-20.00",б!Y103&amp;" 17.30-20.30",б!Y103&amp;" 17.30-21.00",б!Y103&amp;" 17.30-21.30",б!Y103&amp;" 17.30-22.00",б!Y103&amp;" 17.30-22.30",б!Y103&amp;" 17.30-23.00",б!Y103&amp;" 17.30-23.30",б!Y103&amp;" 17.30-00.00",б!Y103,б!Y103,б!Y103,б!Y103,б!Y103,б!Y103,б!Y103,б!Y103,б!Y103,б!Y103,б!Y103,б!Y103,б!Y103,б!Y103&amp;" 19.00-19.30",б!Y103&amp;" 19.00-20.00",б!Y103&amp;" 19.00-20.30",б!Y103&amp;" 19.00-21.00",б!Y103&amp;" 19.00-21.30",б!Y103&amp;" 19.00-22.00",б!Y103&amp;" 19.00-22.30",б!Y103&amp;" 19.00-23.00",б!Y103&amp;" 19.00-23.30",б!Y103&amp;" 19.00-00.00","",б!Y103&amp;" ",б!Y103&amp;" ",б!Y103&amp;" ",б!Y103&amp;" ",)))</f>
        <v/>
      </c>
      <c r="Z109" s="35" t="str">
        <f>IF(а!AA106="","",IF(AND(а!AA104&lt;9,OR(а!Z106="7 0,5",а!Z106="7 1",а!Z106="7 1,5",а!Z106="7 2",а!Z106="7 2,5",а!Z106="7 3",а!Z106="7 3,5",а!Z106="7 4",а!Z106="7 4,5",а!Z106="7 5",а!Z106="7 5,5",а!Z106="7 6",а!Z106="7 6,5",а!Z106="7 7",а!Z106="7а 0,5",а!Z106="7а 1",а!Z106="7а 1,5",а!Z106="7а 2",а!Z106="7а 2,5",а!Z106="7а 3",а!Z106="7а 3,5",а!Z106="7а 4",а!Z106="7а 4,5",а!Z106="7а 5",а!Z106="7а 5,5",а!Z106="7а 6",а!Z106="7а 6,5",а!Z106="7а 7",а!Z106="8 0,5",а!Z106="8 1",а!Z106="8 1,5",а!Z106="8 2",а!Z106="8 2,5",а!Z106="8 3",а!Z106="8 3,5",а!Z106="8 4",а!Z106="8 4,5",а!Z106="8 5",а!Z106="8 5,5",а!Z106="8 6",а!Z106="8 6,5",а!Z106="8 7",а!Z106="8а 0,5",а!Z106="8а 1",а!Z106="8а 1,5",а!Z106="8а 2",а!Z106="8а 2,5",а!Z106="8а 3",а!Z106="8а 3,5",а!Z106="8а 4",а!Z106="8а 4,5",а!Z106="8а 5",а!Z106="8а 5,5",а!Z106="8а 6",а!Z106="8а 6,5",а!Z106="8а 7",а!Z106="9 0,5",а!Z106="9 1",а!Z106="9 1,5",а!Z106="9 2",а!Z106="9 2,5",а!Z106="9 3",а!Z106="9 3,5",а!Z106="9 4",а!Z106="9 4,5",а!Z106="9 5",а!Z106="9 5,5",а!Z106="9 6",а!Z106="9 6,5",а!Z106="9 7",а!Z106="10 0,5",а!Z106="10 1",а!Z106="10 1,5",а!Z106="10 2",а!Z106="10 2,5",а!Z106="10 3",а!Z106="10 3,5",а!Z106="10 4",а!Z106="10 4,5",а!Z106="10 5",а!Z106="10 5,5",а!Z106="10 6",а!Z106="10 6,5",а!Z106="10 7",)),"",CHOOSE(MATCH(а!AA106,{"7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00";"в";"о";"б";"к";"уо"},),б!Z103,б!Z103,б!Z103,б!Z103,б!Z103,б!Z103,б!Z103,б!Z103,б!Z103&amp;" 16.30-17.00",б!Z103&amp;" 16.30-17.30",б!Z103&amp;" 16.30-18.00",б!Z103&amp;" 16.30-18.30",б!Z103&amp;" 16.30-19.00",б!Z103&amp;" 16.30-19.30",б!Z103&amp;б!Z103&amp;"  16.30-20.00",б!Z103&amp;" 16.30-20.30",б!Z103&amp;" 16.30-21.00",б!Z103&amp;" 16.30-21.30",б!Z103&amp;" 16.30-22.00",б!Z103&amp;" 16.30-22.30",б!Z103&amp;" 16.30-23.00",б!Z103&amp;" 16.30-23.30",б!Z103&amp;" 16.30-00.00",б!Z103,б!Z103,б!Z103,б!Z103,б!Z103,б!Z103,б!Z103,б!Z103,б!Z103,б!Z103&amp;" 17.00-17.30",б!Z103&amp;" 17.00-18.00",б!Z103&amp;" 17.00-18.30",б!Z103&amp;" 17.00-19.00",б!Z103&amp;" 17.00-19.30",б!Z103&amp;" 17.00-20.00",б!Z103&amp;" 17.00-20.30",б!Z103&amp;" 17.00-21.00",б!Z103&amp;" 17.00-21.30",б!Z103&amp;" 17.00-22.00",б!Z103&amp;" 17.00-22.30",б!Z103&amp;" 17.00-23.00",б!Z103&amp;" 17.00-23.30",б!Z103&amp;" 17.00-00.00",б!Z103,б!Z103,б!Z103,б!Z103,б!Z103,б!Z103,б!Z103,б!Z103,б!Z103,б!Z103,б!Z103,б!Z103&amp;" 18.00-18.30",б!Z103&amp;" 18.00-19.00",б!Z103&amp;" 18.00-19.30",б!Z103&amp;" 18.00-20.00",б!Z103&amp;" 18.00-20.30",б!Z103&amp;" 18.00-21.00",б!Z103&amp;" 18.00-21.30",б!Z103&amp;" 18.00-22.00",б!Z103&amp;" 18.00-22.30",б!Z103&amp;" 18.00-23.00",б!Z103&amp;" 18.00-23.30",б!Z103&amp;" 18.00-00.00",б!Z103,б!Z103,б!Z103,б!Z103,б!Z103,б!Z103,б!Z103,б!Z103&amp;" 16.00-16.30",б!Z103&amp;" 16.00-17.00",б!Z103&amp;" 16.00-17.30",б!Z103&amp;" 16.00-18.00",б!Z103&amp;" 16.00-18.30",б!Z103&amp;" 16.00-19.00",б!Z103&amp;" 16.00-19.30",б!Z103&amp;" 16.00-20.00",б!Z103&amp;" 16.00-20.30",б!Z103&amp;" 16.00-21.00",б!Z103&amp;" 16.00-21.30",б!Z103&amp;" 16.00-22.00",б!Z103&amp;" 16.00-22.30",б!Z103&amp;" 16.00-23.00",б!Z103&amp;" 16.00-23.30",б!Z103&amp;" 16.00-00.00",б!Z103,б!Z103,б!Z103,б!Z103,б!Z103,б!Z103,б!Z103,б!Z103,б!Z103,б!Z103,б!Z103&amp;" 17.30-18.00",б!Z103&amp;" 17.30-18.30",б!Z103&amp;" 17.30-19.00",б!Z103&amp;" 17.30-19.30",б!Z103&amp;" 17.30-20.00",б!Z103&amp;" 17.30-20.30",б!Z103&amp;" 17.30-21.00",б!Z103&amp;" 17.30-21.30",б!Z103&amp;" 17.30-22.00",б!Z103&amp;" 17.30-22.30",б!Z103&amp;" 17.30-23.00",б!Z103&amp;" 17.30-23.30",б!Z103&amp;" 17.30-00.00",б!Z103,б!Z103,б!Z103,б!Z103,б!Z103,б!Z103,б!Z103,б!Z103,б!Z103,б!Z103,б!Z103,б!Z103,б!Z103,б!Z103&amp;" 19.00-19.30",б!Z103&amp;" 19.00-20.00",б!Z103&amp;" 19.00-20.30",б!Z103&amp;" 19.00-21.00",б!Z103&amp;" 19.00-21.30",б!Z103&amp;" 19.00-22.00",б!Z103&amp;" 19.00-22.30",б!Z103&amp;" 19.00-23.00",б!Z103&amp;" 19.00-23.30",б!Z103&amp;" 19.00-00.00","",б!Z103&amp;" ",б!Z103&amp;" ",б!Z103&amp;" ",б!Z103&amp;" ",)))</f>
        <v/>
      </c>
      <c r="AA109" s="35" t="str">
        <f>IF(а!AB106="","",IF(AND(а!AB104&lt;9,OR(а!AA106="7 0,5",а!AA106="7 1",а!AA106="7 1,5",а!AA106="7 2",а!AA106="7 2,5",а!AA106="7 3",а!AA106="7 3,5",а!AA106="7 4",а!AA106="7 4,5",а!AA106="7 5",а!AA106="7 5,5",а!AA106="7 6",а!AA106="7 6,5",а!AA106="7 7",а!AA106="7а 0,5",а!AA106="7а 1",а!AA106="7а 1,5",а!AA106="7а 2",а!AA106="7а 2,5",а!AA106="7а 3",а!AA106="7а 3,5",а!AA106="7а 4",а!AA106="7а 4,5",а!AA106="7а 5",а!AA106="7а 5,5",а!AA106="7а 6",а!AA106="7а 6,5",а!AA106="7а 7",а!AA106="8 0,5",а!AA106="8 1",а!AA106="8 1,5",а!AA106="8 2",а!AA106="8 2,5",а!AA106="8 3",а!AA106="8 3,5",а!AA106="8 4",а!AA106="8 4,5",а!AA106="8 5",а!AA106="8 5,5",а!AA106="8 6",а!AA106="8 6,5",а!AA106="8 7",а!AA106="8а 0,5",а!AA106="8а 1",а!AA106="8а 1,5",а!AA106="8а 2",а!AA106="8а 2,5",а!AA106="8а 3",а!AA106="8а 3,5",а!AA106="8а 4",а!AA106="8а 4,5",а!AA106="8а 5",а!AA106="8а 5,5",а!AA106="8а 6",а!AA106="8а 6,5",а!AA106="8а 7",а!AA106="9 0,5",а!AA106="9 1",а!AA106="9 1,5",а!AA106="9 2",а!AA106="9 2,5",а!AA106="9 3",а!AA106="9 3,5",а!AA106="9 4",а!AA106="9 4,5",а!AA106="9 5",а!AA106="9 5,5",а!AA106="9 6",а!AA106="9 6,5",а!AA106="9 7",а!AA106="10 0,5",а!AA106="10 1",а!AA106="10 1,5",а!AA106="10 2",а!AA106="10 2,5",а!AA106="10 3",а!AA106="10 3,5",а!AA106="10 4",а!AA106="10 4,5",а!AA106="10 5",а!AA106="10 5,5",а!AA106="10 6",а!AA106="10 6,5",а!AA106="10 7",)),"",CHOOSE(MATCH(а!AB106,{"7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00";"в";"о";"б";"к";"уо"},),б!AA103,б!AA103,б!AA103,б!AA103,б!AA103,б!AA103,б!AA103,б!AA103,б!AA103&amp;" 16.30-17.00",б!AA103&amp;" 16.30-17.30",б!AA103&amp;" 16.30-18.00",б!AA103&amp;" 16.30-18.30",б!AA103&amp;" 16.30-19.00",б!AA103&amp;" 16.30-19.30",б!AA103&amp;б!AA103&amp;"  16.30-20.00",б!AA103&amp;" 16.30-20.30",б!AA103&amp;" 16.30-21.00",б!AA103&amp;" 16.30-21.30",б!AA103&amp;" 16.30-22.00",б!AA103&amp;" 16.30-22.30",б!AA103&amp;" 16.30-23.00",б!AA103&amp;" 16.30-23.30",б!AA103&amp;" 16.30-00.00",б!AA103,б!AA103,б!AA103,б!AA103,б!AA103,б!AA103,б!AA103,б!AA103,б!AA103,б!AA103&amp;" 17.00-17.30",б!AA103&amp;" 17.00-18.00",б!AA103&amp;" 17.00-18.30",б!AA103&amp;" 17.00-19.00",б!AA103&amp;" 17.00-19.30",б!AA103&amp;" 17.00-20.00",б!AA103&amp;" 17.00-20.30",б!AA103&amp;" 17.00-21.00",б!AA103&amp;" 17.00-21.30",б!AA103&amp;" 17.00-22.00",б!AA103&amp;" 17.00-22.30",б!AA103&amp;" 17.00-23.00",б!AA103&amp;" 17.00-23.30",б!AA103&amp;" 17.00-00.00",б!AA103,б!AA103,б!AA103,б!AA103,б!AA103,б!AA103,б!AA103,б!AA103,б!AA103,б!AA103,б!AA103,б!AA103&amp;" 18.00-18.30",б!AA103&amp;" 18.00-19.00",б!AA103&amp;" 18.00-19.30",б!AA103&amp;" 18.00-20.00",б!AA103&amp;" 18.00-20.30",б!AA103&amp;" 18.00-21.00",б!AA103&amp;" 18.00-21.30",б!AA103&amp;" 18.00-22.00",б!AA103&amp;" 18.00-22.30",б!AA103&amp;" 18.00-23.00",б!AA103&amp;" 18.00-23.30",б!AA103&amp;" 18.00-00.00",б!AA103,б!AA103,б!AA103,б!AA103,б!AA103,б!AA103,б!AA103,б!AA103&amp;" 16.00-16.30",б!AA103&amp;" 16.00-17.00",б!AA103&amp;" 16.00-17.30",б!AA103&amp;" 16.00-18.00",б!AA103&amp;" 16.00-18.30",б!AA103&amp;" 16.00-19.00",б!AA103&amp;" 16.00-19.30",б!AA103&amp;" 16.00-20.00",б!AA103&amp;" 16.00-20.30",б!AA103&amp;" 16.00-21.00",б!AA103&amp;" 16.00-21.30",б!AA103&amp;" 16.00-22.00",б!AA103&amp;" 16.00-22.30",б!AA103&amp;" 16.00-23.00",б!AA103&amp;" 16.00-23.30",б!AA103&amp;" 16.00-00.00",б!AA103,б!AA103,б!AA103,б!AA103,б!AA103,б!AA103,б!AA103,б!AA103,б!AA103,б!AA103,б!AA103&amp;" 17.30-18.00",б!AA103&amp;" 17.30-18.30",б!AA103&amp;" 17.30-19.00",б!AA103&amp;" 17.30-19.30",б!AA103&amp;" 17.30-20.00",б!AA103&amp;" 17.30-20.30",б!AA103&amp;" 17.30-21.00",б!AA103&amp;" 17.30-21.30",б!AA103&amp;" 17.30-22.00",б!AA103&amp;" 17.30-22.30",б!AA103&amp;" 17.30-23.00",б!AA103&amp;" 17.30-23.30",б!AA103&amp;" 17.30-00.00",б!AA103,б!AA103,б!AA103,б!AA103,б!AA103,б!AA103,б!AA103,б!AA103,б!AA103,б!AA103,б!AA103,б!AA103,б!AA103,б!AA103&amp;" 19.00-19.30",б!AA103&amp;" 19.00-20.00",б!AA103&amp;" 19.00-20.30",б!AA103&amp;" 19.00-21.00",б!AA103&amp;" 19.00-21.30",б!AA103&amp;" 19.00-22.00",б!AA103&amp;" 19.00-22.30",б!AA103&amp;" 19.00-23.00",б!AA103&amp;" 19.00-23.30",б!AA103&amp;" 19.00-00.00","",б!AA103&amp;" ",б!AA103&amp;" ",б!AA103&amp;" ",б!AA103&amp;" ",)))</f>
        <v> 16.30-22.00</v>
      </c>
      <c r="AB109" s="35" t="str">
        <f>IF(а!AC106="","",IF(AND(а!AC104&lt;9,OR(а!AB106="7 0,5",а!AB106="7 1",а!AB106="7 1,5",а!AB106="7 2",а!AB106="7 2,5",а!AB106="7 3",а!AB106="7 3,5",а!AB106="7 4",а!AB106="7 4,5",а!AB106="7 5",а!AB106="7 5,5",а!AB106="7 6",а!AB106="7 6,5",а!AB106="7 7",а!AB106="7а 0,5",а!AB106="7а 1",а!AB106="7а 1,5",а!AB106="7а 2",а!AB106="7а 2,5",а!AB106="7а 3",а!AB106="7а 3,5",а!AB106="7а 4",а!AB106="7а 4,5",а!AB106="7а 5",а!AB106="7а 5,5",а!AB106="7а 6",а!AB106="7а 6,5",а!AB106="7а 7",а!AB106="8 0,5",а!AB106="8 1",а!AB106="8 1,5",а!AB106="8 2",а!AB106="8 2,5",а!AB106="8 3",а!AB106="8 3,5",а!AB106="8 4",а!AB106="8 4,5",а!AB106="8 5",а!AB106="8 5,5",а!AB106="8 6",а!AB106="8 6,5",а!AB106="8 7",а!AB106="8а 0,5",а!AB106="8а 1",а!AB106="8а 1,5",а!AB106="8а 2",а!AB106="8а 2,5",а!AB106="8а 3",а!AB106="8а 3,5",а!AB106="8а 4",а!AB106="8а 4,5",а!AB106="8а 5",а!AB106="8а 5,5",а!AB106="8а 6",а!AB106="8а 6,5",а!AB106="8а 7",а!AB106="9 0,5",а!AB106="9 1",а!AB106="9 1,5",а!AB106="9 2",а!AB106="9 2,5",а!AB106="9 3",а!AB106="9 3,5",а!AB106="9 4",а!AB106="9 4,5",а!AB106="9 5",а!AB106="9 5,5",а!AB106="9 6",а!AB106="9 6,5",а!AB106="9 7",а!AB106="10 0,5",а!AB106="10 1",а!AB106="10 1,5",а!AB106="10 2",а!AB106="10 2,5",а!AB106="10 3",а!AB106="10 3,5",а!AB106="10 4",а!AB106="10 4,5",а!AB106="10 5",а!AB106="10 5,5",а!AB106="10 6",а!AB106="10 6,5",а!AB106="10 7",)),"",CHOOSE(MATCH(а!AC106,{"7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00","в","о","б","к","уо"},),б!AB103,б!AB103,б!AB103,б!AB103,б!AB103,б!AB103,б!AB103,б!AB103,б!AB103&amp;" 16.30-17.00",б!AB103&amp;" 16.30-17.30",б!AB103&amp;" 16.30-18.00",б!AB103&amp;" 16.30-18.30",б!AB103&amp;" 16.30-19.00",б!AB103&amp;" 16.30-19.30",б!AB103&amp;б!AB103&amp;"  16.30-20.00",б!AB103&amp;" 16.30-20.30",б!AB103&amp;" 16.30-21.00",б!AB103&amp;" 16.30-21.30",б!AB103&amp;" 16.30-22.00",б!AB103&amp;" 16.30-22.30",б!AB103&amp;" 16.30-23.00",б!AB103&amp;" 16.30-23.30",б!AB103&amp;" 16.30-00.00",б!AB103,б!AB103,б!AB103,б!AB103,б!AB103,б!AB103,б!AB103,б!AB103,б!AB103,б!AB103&amp;" 17.00-17.30",б!AB103&amp;" 17.00-18.00",б!AB103&amp;" 17.00-18.30",б!AB103&amp;" 17.00-19.00",б!AB103&amp;" 17.00-19.30",б!AB103&amp;" 17.00-20.00",б!AB103&amp;" 17.00-20.30",б!AB103&amp;" 17.00-21.00",б!AB103&amp;" 17.00-21.30",б!AB103&amp;" 17.00-22.00",б!AB103&amp;" 17.00-22.30",б!AB103&amp;" 17.00-23.00",б!AB103&amp;" 17.00-23.30",б!AB103&amp;" 17.00-00.00",б!AB103,б!AB103,б!AB103,б!AB103,б!AB103,б!AB103,б!AB103,б!AB103,б!AB103,б!AB103,б!AB103,б!AB103&amp;" 18.00-18.30",б!AB103&amp;" 18.00-19.00",б!AB103&amp;" 18.00-19.30",б!AB103&amp;" 18.00-20.00",б!AB103&amp;" 18.00-20.30",б!AB103&amp;" 18.00-21.00",б!AB103&amp;" 18.00-21.30",б!AB103&amp;" 18.00-22.00",б!AB103&amp;" 18.00-22.30",б!AB103&amp;" 18.00-23.00",б!AB103&amp;" 18.00-23.30",б!AB103&amp;" 18.00-00.00",б!AB103,б!AB103,б!AB103,б!AB103,б!AB103,б!AB103,б!AB103,б!AB103&amp;" 16.00-16.30",б!AB103&amp;" 16.00-17.00",б!AB103&amp;" 16.00-17.30",б!AB103&amp;" 16.00-18.00",б!AB103&amp;" 16.00-18.30",б!AB103&amp;" 16.00-19.00",б!AB103&amp;" 16.00-19.30",б!AB103&amp;" 16.00-20.00",б!AB103&amp;" 16.00-20.30",б!AB103&amp;" 16.00-21.00",б!AB103&amp;" 16.00-21.30",б!AB103&amp;" 16.00-22.00",б!AB103&amp;" 16.00-22.30",б!AB103&amp;" 16.00-23.00",б!AB103&amp;" 16.00-23.30",б!AB103&amp;" 16.00-00.00",б!AB103,б!AB103,б!AB103,б!AB103,б!AB103,б!AB103,б!AB103,б!AB103,б!AB103,б!AB103,б!AB103&amp;" 17.30-18.00",б!AB103&amp;" 17.30-18.30",б!AB103&amp;" 17.30-19.00",б!AB103&amp;" 17.30-19.30",б!AB103&amp;" 17.30-20.00",б!AB103&amp;" 17.30-20.30",б!AB103&amp;" 17.30-21.00",б!AB103&amp;" 17.30-21.30",б!AB103&amp;" 17.30-22.00",б!AB103&amp;" 17.30-22.30",б!AB103&amp;" 17.30-23.00",б!AB103&amp;" 17.30-23.30",б!AB103&amp;" 17.30-00.00",б!AB103,б!AB103,б!AB103,б!AB103,б!AB103,б!AB103,б!AB103,б!AB103,б!AB103,б!AB103,б!AB103,б!AB103,б!AB103,б!AB103&amp;" 19.00-19.30",б!AB103&amp;" 19.00-20.00",б!AB103&amp;" 19.00-20.30",б!AB103&amp;" 19.00-21.00",б!AB103&amp;" 19.00-21.30",б!AB103&amp;" 19.00-22.00",б!AB103&amp;" 19.00-22.30",б!AB103&amp;" 19.00-23.00",б!AB103&amp;" 19.00-23.30",б!AB103&amp;" 19.00-00.00","",б!AB103&amp;" ",б!AB103&amp;" ",б!AB103&amp;" ",б!AB103&amp;" ",)))</f>
        <v/>
      </c>
      <c r="AC109" s="35" t="str">
        <f>IF(а!AD106="","",IF(AND(а!AD104&lt;9,OR(а!AC106="7 0,5",а!AC106="7 1",а!AC106="7 1,5",а!AC106="7 2",а!AC106="7 2,5",а!AC106="7 3",а!AC106="7 3,5",а!AC106="7 4",а!AC106="7 4,5",а!AC106="7 5",а!AC106="7 5,5",а!AC106="7 6",а!AC106="7 6,5",а!AC106="7 7",а!AC106="7а 0,5",а!AC106="7а 1",а!AC106="7а 1,5",а!AC106="7а 2",а!AC106="7а 2,5",а!AC106="7а 3",а!AC106="7а 3,5",а!AC106="7а 4",а!AC106="7а 4,5",а!AC106="7а 5",а!AC106="7а 5,5",а!AC106="7а 6",а!AC106="7а 6,5",а!AC106="7а 7",а!AC106="8 0,5",а!AC106="8 1",а!AC106="8 1,5",а!AC106="8 2",а!AC106="8 2,5",а!AC106="8 3",а!AC106="8 3,5",а!AC106="8 4",а!AC106="8 4,5",а!AC106="8 5",а!AC106="8 5,5",а!AC106="8 6",а!AC106="8 6,5",а!AC106="8 7",а!AC106="8а 0,5",а!AC106="8а 1",а!AC106="8а 1,5",а!AC106="8а 2",а!AC106="8а 2,5",а!AC106="8а 3",а!AC106="8а 3,5",а!AC106="8а 4",а!AC106="8а 4,5",а!AC106="8а 5",а!AC106="8а 5,5",а!AC106="8а 6",а!AC106="8а 6,5",а!AC106="8а 7",а!AC106="9 0,5",а!AC106="9 1",а!AC106="9 1,5",а!AC106="9 2",а!AC106="9 2,5",а!AC106="9 3",а!AC106="9 3,5",а!AC106="9 4",а!AC106="9 4,5",а!AC106="9 5",а!AC106="9 5,5",а!AC106="9 6",а!AC106="9 6,5",а!AC106="9 7",а!AC106="10 0,5",а!AC106="10 1",а!AC106="10 1,5",а!AC106="10 2",а!AC106="10 2,5",а!AC106="10 3",а!AC106="10 3,5",а!AC106="10 4",а!AC106="10 4,5",а!AC106="10 5",а!AC106="10 5,5",а!AC106="10 6",а!AC106="10 6,5",а!AC106="10 7",)),"",CHOOSE(MATCH(а!AD106,{"7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00";"в";"о";"б";"к";"уо"},),б!AC103,б!AC103,б!AC103,б!AC103,б!AC103,б!AC103,б!AC103,б!AC103,б!AC103&amp;" 16.30-17.00",б!AC103&amp;" 16.30-17.30",б!AC103&amp;" 16.30-18.00",б!AC103&amp;" 16.30-18.30",б!AC103&amp;" 16.30-19.00",б!AC103&amp;" 16.30-19.30",б!AC103&amp;б!AC103&amp;"  16.30-20.00",б!AC103&amp;" 16.30-20.30",б!AC103&amp;" 16.30-21.00",б!AC103&amp;" 16.30-21.30",б!AC103&amp;" 16.30-22.00",б!AC103&amp;" 16.30-22.30",б!AC103&amp;" 16.30-23.00",б!AC103&amp;" 16.30-23.30",б!AC103&amp;" 16.30-00.00",б!AC103,б!AC103,б!AC103,б!AC103,б!AC103,б!AC103,б!AC103,б!AC103,б!AC103,б!AC103&amp;" 17.00-17.30",б!AC103&amp;" 17.00-18.00",б!AC103&amp;" 17.00-18.30",б!AC103&amp;" 17.00-19.00",б!AC103&amp;" 17.00-19.30",б!AC103&amp;" 17.00-20.00",б!AC103&amp;" 17.00-20.30",б!AC103&amp;" 17.00-21.00",б!AC103&amp;" 17.00-21.30",б!AC103&amp;" 17.00-22.00",б!AC103&amp;" 17.00-22.30",б!AC103&amp;" 17.00-23.00",б!AC103&amp;" 17.00-23.30",б!AC103&amp;" 17.00-00.00",б!AC103,б!AC103,б!AC103,б!AC103,б!AC103,б!AC103,б!AC103,б!AC103,б!AC103,б!AC103,б!AC103,б!AC103&amp;" 18.00-18.30",б!AC103&amp;" 18.00-19.00",б!AC103&amp;" 18.00-19.30",б!AC103&amp;" 18.00-20.00",б!AC103&amp;" 18.00-20.30",б!AC103&amp;" 18.00-21.00",б!AC103&amp;" 18.00-21.30",б!AC103&amp;" 18.00-22.00",б!AC103&amp;" 18.00-22.30",б!AC103&amp;" 18.00-23.00",б!AC103&amp;" 18.00-23.30",б!AC103&amp;" 18.00-00.00",б!AC103,б!AC103,б!AC103,б!AC103,б!AC103,б!AC103,б!AC103,б!AC103&amp;" 16.00-16.30",б!AC103&amp;" 16.00-17.00",б!AC103&amp;" 16.00-17.30",б!AC103&amp;" 16.00-18.00",б!AC103&amp;" 16.00-18.30",б!AC103&amp;" 16.00-19.00",б!AC103&amp;" 16.00-19.30",б!AC103&amp;" 16.00-20.00",б!AC103&amp;" 16.00-20.30",б!AC103&amp;" 16.00-21.00",б!AC103&amp;" 16.00-21.30",б!AC103&amp;" 16.00-22.00",б!AC103&amp;" 16.00-22.30",б!AC103&amp;" 16.00-23.00",б!AC103&amp;" 16.00-23.30",б!AC103&amp;" 16.00-00.00",б!AC103,б!AC103,б!AC103,б!AC103,б!AC103,б!AC103,б!AC103,б!AC103,б!AC103,б!AC103,б!AC103&amp;" 17.30-18.00",б!AC103&amp;" 17.30-18.30",б!AC103&amp;" 17.30-19.00",б!AC103&amp;" 17.30-19.30",б!AC103&amp;" 17.30-20.00",б!AC103&amp;" 17.30-20.30",б!AC103&amp;" 17.30-21.00",б!AC103&amp;" 17.30-21.30",б!AC103&amp;" 17.30-22.00",б!AC103&amp;" 17.30-22.30",б!AC103&amp;" 17.30-23.00",б!AC103&amp;" 17.30-23.30",б!AC103&amp;" 17.30-00.00",б!AC103,б!AC103,б!AC103,б!AC103,б!AC103,б!AC103,б!AC103,б!AC103,б!AC103,б!AC103,б!AC103,б!AC103,б!AC103,б!AC103&amp;" 19.00-19.30",б!AC103&amp;" 19.00-20.00",б!AC103&amp;" 19.00-20.30",б!AC103&amp;" 19.00-21.00",б!AC103&amp;" 19.00-21.30",б!AC103&amp;" 19.00-22.00",б!AC103&amp;" 19.00-22.30",б!AC103&amp;" 19.00-23.00",б!AC103&amp;" 19.00-23.30",б!AC103&amp;" 19.00-00.00","",б!AC103&amp;" ",б!AC103&amp;" ",б!AC103&amp;" ",б!AC103&amp;" ",)))</f>
        <v/>
      </c>
      <c r="AD109" s="35" t="str">
        <f>IF(а!AE106="","",IF(AND(а!AE104&lt;9,OR(а!AD106="7 0,5",а!AD106="7 1",а!AD106="7 1,5",а!AD106="7 2",а!AD106="7 2,5",а!AD106="7 3",а!AD106="7 3,5",а!AD106="7 4",а!AD106="7 4,5",а!AD106="7 5",а!AD106="7 5,5",а!AD106="7 6",а!AD106="7 6,5",а!AD106="7 7",а!AD106="7а 0,5",а!AD106="7а 1",а!AD106="7а 1,5",а!AD106="7а 2",а!AD106="7а 2,5",а!AD106="7а 3",а!AD106="7а 3,5",а!AD106="7а 4",а!AD106="7а 4,5",а!AD106="7а 5",а!AD106="7а 5,5",а!AD106="7а 6",а!AD106="7а 6,5",а!AD106="7а 7",а!AD106="8 0,5",а!AD106="8 1",а!AD106="8 1,5",а!AD106="8 2",а!AD106="8 2,5",а!AD106="8 3",а!AD106="8 3,5",а!AD106="8 4",а!AD106="8 4,5",а!AD106="8 5",а!AD106="8 5,5",а!AD106="8 6",а!AD106="8 6,5",а!AD106="8 7",а!AD106="8а 0,5",а!AD106="8а 1",а!AD106="8а 1,5",а!AD106="8а 2",а!AD106="8а 2,5",а!AD106="8а 3",а!AD106="8а 3,5",а!AD106="8а 4",а!AD106="8а 4,5",а!AD106="8а 5",а!AD106="8а 5,5",а!AD106="8а 6",а!AD106="8а 6,5",а!AD106="8а 7",а!AD106="9 0,5",а!AD106="9 1",а!AD106="9 1,5",а!AD106="9 2",а!AD106="9 2,5",а!AD106="9 3",а!AD106="9 3,5",а!AD106="9 4",а!AD106="9 4,5",а!AD106="9 5",а!AD106="9 5,5",а!AD106="9 6",а!AD106="9 6,5",а!AD106="9 7",а!AD106="10 0,5",а!AD106="10 1",а!AD106="10 1,5",а!AD106="10 2",а!AD106="10 2,5",а!AD106="10 3",а!AD106="10 3,5",а!AD106="10 4",а!AD106="10 4,5",а!AD106="10 5",а!AD106="10 5,5",а!AD106="10 6",а!AD106="10 6,5",а!AD106="10 7",)),"",CHOOSE(MATCH(а!AE106,{"7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00";"в";"о";"б";"к";"уо"},),б!AD103,б!AD103,б!AD103,б!AD103,б!AD103,б!AD103,б!AD103,б!AD103,б!AD103&amp;" 16.30-17.00",б!AD103&amp;" 16.30-17.30",б!AD103&amp;" 16.30-18.00",б!AD103&amp;" 16.30-18.30",б!AD103&amp;" 16.30-19.00",б!AD103&amp;" 16.30-19.30",б!AD103&amp;б!AD103&amp;"  16.30-20.00",б!AD103&amp;" 16.30-20.30",б!AD103&amp;" 16.30-21.00",б!AD103&amp;" 16.30-21.30",б!AD103&amp;" 16.30-22.00",б!AD103&amp;" 16.30-22.30",б!AD103&amp;" 16.30-23.00",б!AD103&amp;" 16.30-23.30",б!AD103&amp;" 16.30-00.00",б!AD103,б!AD103,б!AD103,б!AD103,б!AD103,б!AD103,б!AD103,б!AD103,б!AD103,б!AD103&amp;" 17.00-17.30",б!AD103&amp;" 17.00-18.00",б!AD103&amp;" 17.00-18.30",б!AD103&amp;" 17.00-19.00",б!AD103&amp;" 17.00-19.30",б!AD103&amp;" 17.00-20.00",б!AD103&amp;" 17.00-20.30",б!AD103&amp;" 17.00-21.00",б!AD103&amp;" 17.00-21.30",б!AD103&amp;" 17.00-22.00",б!AD103&amp;" 17.00-22.30",б!AD103&amp;" 17.00-23.00",б!AD103&amp;" 17.00-23.30",б!AD103&amp;" 17.00-00.00",б!AD103,б!AD103,б!AD103,б!AD103,б!AD103,б!AD103,б!AD103,б!AD103,б!AD103,б!AD103,б!AD103,б!AD103&amp;" 18.00-18.30",б!AD103&amp;" 18.00-19.00",б!AD103&amp;" 18.00-19.30",б!AD103&amp;" 18.00-20.00",б!AD103&amp;" 18.00-20.30",б!AD103&amp;" 18.00-21.00",б!AD103&amp;" 18.00-21.30",б!AD103&amp;" 18.00-22.00",б!AD103&amp;" 18.00-22.30",б!AD103&amp;" 18.00-23.00",б!AD103&amp;" 18.00-23.30",б!AD103&amp;" 18.00-00.00",б!AD103,б!AD103,б!AD103,б!AD103,б!AD103,б!AD103,б!AD103,б!AD103&amp;" 16.00-16.30",б!AD103&amp;" 16.00-17.00",б!AD103&amp;" 16.00-17.30",б!AD103&amp;" 16.00-18.00",б!AD103&amp;" 16.00-18.30",б!AD103&amp;" 16.00-19.00",б!AD103&amp;" 16.00-19.30",б!AD103&amp;" 16.00-20.00",б!AD103&amp;" 16.00-20.30",б!AD103&amp;" 16.00-21.00",б!AD103&amp;" 16.00-21.30",б!AD103&amp;" 16.00-22.00",б!AD103&amp;" 16.00-22.30",б!AD103&amp;" 16.00-23.00",б!AD103&amp;" 16.00-23.30",б!AD103&amp;" 16.00-00.00",б!AD103,б!AD103,б!AD103,б!AD103,б!AD103,б!AD103,б!AD103,б!AD103,б!AD103,б!AD103,б!AD103&amp;" 17.30-18.00",б!AD103&amp;" 17.30-18.30",б!AD103&amp;" 17.30-19.00",б!AD103&amp;" 17.30-19.30",б!AD103&amp;" 17.30-20.00",б!AD103&amp;" 17.30-20.30",б!AD103&amp;" 17.30-21.00",б!AD103&amp;" 17.30-21.30",б!AD103&amp;" 17.30-22.00",б!AD103&amp;" 17.30-22.30",б!AD103&amp;" 17.30-23.00",б!AD103&amp;" 17.30-23.30",б!AD103&amp;" 17.30-00.00",б!AD103,б!AD103,б!AD103,б!AD103,б!AD103,б!AD103,б!AD103,б!AD103,б!AD103,б!AD103,б!AD103,б!AD103,б!AD103,б!AD103&amp;" 19.00-19.30",б!AD103&amp;" 19.00-20.00",б!AD103&amp;" 19.00-20.30",б!AD103&amp;" 19.00-21.00",б!AD103&amp;" 19.00-21.30",б!AD103&amp;" 19.00-22.00",б!AD103&amp;" 19.00-22.30",б!AD103&amp;" 19.00-23.00",б!AD103&amp;" 19.00-23.30",б!AD103&amp;" 19.00-00.00","",б!AD103&amp;" ",б!AD103&amp;" ",б!AD103&amp;" ",б!AD103&amp;" ",)))</f>
        <v/>
      </c>
      <c r="AE109" s="35" t="str">
        <f>IF(а!AF106="","",IF(AND(а!AF104&lt;9,OR(а!AE106="7 0,5",а!AE106="7 1",а!AE106="7 1,5",а!AE106="7 2",а!AE106="7 2,5",а!AE106="7 3",а!AE106="7 3,5",а!AE106="7 4",а!AE106="7 4,5",а!AE106="7 5",а!AE106="7 5,5",а!AE106="7 6",а!AE106="7 6,5",а!AE106="7 7",а!AE106="7а 0,5",а!AE106="7а 1",а!AE106="7а 1,5",а!AE106="7а 2",а!AE106="7а 2,5",а!AE106="7а 3",а!AE106="7а 3,5",а!AE106="7а 4",а!AE106="7а 4,5",а!AE106="7а 5",а!AE106="7а 5,5",а!AE106="7а 6",а!AE106="7а 6,5",а!AE106="7а 7",а!AE106="8 0,5",а!AE106="8 1",а!AE106="8 1,5",а!AE106="8 2",а!AE106="8 2,5",а!AE106="8 3",а!AE106="8 3,5",а!AE106="8 4",а!AE106="8 4,5",а!AE106="8 5",а!AE106="8 5,5",а!AE106="8 6",а!AE106="8 6,5",а!AE106="8 7",а!AE106="8а 0,5",а!AE106="8а 1",а!AE106="8а 1,5",а!AE106="8а 2",а!AE106="8а 2,5",а!AE106="8а 3",а!AE106="8а 3,5",а!AE106="8а 4",а!AE106="8а 4,5",а!AE106="8а 5",а!AE106="8а 5,5",а!AE106="8а 6",а!AE106="8а 6,5",а!AE106="8а 7",а!AE106="9 0,5",а!AE106="9 1",а!AE106="9 1,5",а!AE106="9 2",а!AE106="9 2,5",а!AE106="9 3",а!AE106="9 3,5",а!AE106="9 4",а!AE106="9 4,5",а!AE106="9 5",а!AE106="9 5,5",а!AE106="9 6",а!AE106="9 6,5",а!AE106="9 7",а!AE106="10 0,5",а!AE106="10 1",а!AE106="10 1,5",а!AE106="10 2",а!AE106="10 2,5",а!AE106="10 3",а!AE106="10 3,5",а!AE106="10 4",а!AE106="10 4,5",а!AE106="10 5",а!AE106="10 5,5",а!AE106="10 6",а!AE106="10 6,5",а!AE106="10 7",)),"",CHOOSE(MATCH(а!AF106,{"7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00","в","о","б","к","уо"},),б!AE103,б!AE103,б!AE103,б!AE103,б!AE103,б!AE103,б!AE103,б!AE103,б!AE103&amp;" 16.30-17.00",б!AE103&amp;" 16.30-17.30",б!AE103&amp;" 16.30-18.00",б!AE103&amp;" 16.30-18.30",б!AE103&amp;" 16.30-19.00",б!AE103&amp;" 16.30-19.30",б!AE103&amp;б!AE103&amp;"  16.30-20.00",б!AE103&amp;" 16.30-20.30",б!AE103&amp;" 16.30-21.00",б!AE103&amp;" 16.30-21.30",б!AE103&amp;" 16.30-22.00",б!AE103&amp;" 16.30-22.30",б!AE103&amp;" 16.30-23.00",б!AE103&amp;" 16.30-23.30",б!AE103&amp;" 16.30-00.00",б!AE103,б!AE103,б!AE103,б!AE103,б!AE103,б!AE103,б!AE103,б!AE103,б!AE103,б!AE103&amp;" 17.00-17.30",б!AE103&amp;" 17.00-18.00",б!AE103&amp;" 17.00-18.30",б!AE103&amp;" 17.00-19.00",б!AE103&amp;" 17.00-19.30",б!AE103&amp;" 17.00-20.00",б!AE103&amp;" 17.00-20.30",б!AE103&amp;" 17.00-21.00",б!AE103&amp;" 17.00-21.30",б!AE103&amp;" 17.00-22.00",б!AE103&amp;" 17.00-22.30",б!AE103&amp;" 17.00-23.00",б!AE103&amp;" 17.00-23.30",б!AE103&amp;" 17.00-00.00",б!AE103,б!AE103,б!AE103,б!AE103,б!AE103,б!AE103,б!AE103,б!AE103,б!AE103,б!AE103,б!AE103,б!AE103&amp;" 18.00-18.30",б!AE103&amp;" 18.00-19.00",б!AE103&amp;" 18.00-19.30",б!AE103&amp;" 18.00-20.00",б!AE103&amp;" 18.00-20.30",б!AE103&amp;" 18.00-21.00",б!AE103&amp;" 18.00-21.30",б!AE103&amp;" 18.00-22.00",б!AE103&amp;" 18.00-22.30",б!AE103&amp;" 18.00-23.00",б!AE103&amp;" 18.00-23.30",б!AE103&amp;" 18.00-00.00",б!AE103,б!AE103,б!AE103,б!AE103,б!AE103,б!AE103,б!AE103,б!AE103&amp;" 16.00-16.30",б!AE103&amp;" 16.00-17.00",б!AE103&amp;" 16.00-17.30",б!AE103&amp;" 16.00-18.00",б!AE103&amp;" 16.00-18.30",б!AE103&amp;" 16.00-19.00",б!AE103&amp;" 16.00-19.30",б!AE103&amp;" 16.00-20.00",б!AE103&amp;" 16.00-20.30",б!AE103&amp;" 16.00-21.00",б!AE103&amp;" 16.00-21.30",б!AE103&amp;" 16.00-22.00",б!AE103&amp;" 16.00-22.30",б!AE103&amp;" 16.00-23.00",б!AE103&amp;" 16.00-23.30",б!AE103&amp;" 16.00-00.00",б!AE103,б!AE103,б!AE103,б!AE103,б!AE103,б!AE103,б!AE103,б!AE103,б!AE103,б!AE103,б!AE103&amp;" 17.30-18.00",б!AE103&amp;" 17.30-18.30",б!AE103&amp;" 17.30-19.00",б!AE103&amp;" 17.30-19.30",б!AE103&amp;" 17.30-20.00",б!AE103&amp;" 17.30-20.30",б!AE103&amp;" 17.30-21.00",б!AE103&amp;" 17.30-21.30",б!AE103&amp;" 17.30-22.00",б!AE103&amp;" 17.30-22.30",б!AE103&amp;" 17.30-23.00",б!AE103&amp;" 17.30-23.30",б!AE103&amp;" 17.30-00.00",б!AE103,б!AE103,б!AE103,б!AE103,б!AE103,б!AE103,б!AE103,б!AE103,б!AE103,б!AE103,б!AE103,б!AE103,б!AE103,б!AE103&amp;" 19.00-19.30",б!AE103&amp;" 19.00-20.00",б!AE103&amp;" 19.00-20.30",б!AE103&amp;" 19.00-21.00",б!AE103&amp;" 19.00-21.30",б!AE103&amp;" 19.00-22.00",б!AE103&amp;" 19.00-22.30",б!AE103&amp;" 19.00-23.00",б!AE103&amp;" 19.00-23.30",б!AE103&amp;" 19.00-00.00","",б!AE103&amp;" ",б!AE103&amp;" ",б!AE103&amp;" ",б!AE103&amp;" ",)))</f>
        <v/>
      </c>
      <c r="AF109" s="35" t="str">
        <f>IF(а!AG106="","",IF(AND(а!AG104&lt;9,OR(а!AF106="7 0,5",а!AF106="7 1",а!AF106="7 1,5",а!AF106="7 2",а!AF106="7 2,5",а!AF106="7 3",а!AF106="7 3,5",а!AF106="7 4",а!AF106="7 4,5",а!AF106="7 5",а!AF106="7 5,5",а!AF106="7 6",а!AF106="7 6,5",а!AF106="7 7",а!AF106="7а 0,5",а!AF106="7а 1",а!AF106="7а 1,5",а!AF106="7а 2",а!AF106="7а 2,5",а!AF106="7а 3",а!AF106="7а 3,5",а!AF106="7а 4",а!AF106="7а 4,5",а!AF106="7а 5",а!AF106="7а 5,5",а!AF106="7а 6",а!AF106="7а 6,5",а!AF106="7а 7",а!AF106="8 0,5",а!AF106="8 1",а!AF106="8 1,5",а!AF106="8 2",а!AF106="8 2,5",а!AF106="8 3",а!AF106="8 3,5",а!AF106="8 4",а!AF106="8 4,5",а!AF106="8 5",а!AF106="8 5,5",а!AF106="8 6",а!AF106="8 6,5",а!AF106="8 7",а!AF106="8а 0,5",а!AF106="8а 1",а!AF106="8а 1,5",а!AF106="8а 2",а!AF106="8а 2,5",а!AF106="8а 3",а!AF106="8а 3,5",а!AF106="8а 4",а!AF106="8а 4,5",а!AF106="8а 5",а!AF106="8а 5,5",а!AF106="8а 6",а!AF106="8а 6,5",а!AF106="8а 7",а!AF106="9 0,5",а!AF106="9 1",а!AF106="9 1,5",а!AF106="9 2",а!AF106="9 2,5",а!AF106="9 3",а!AF106="9 3,5",а!AF106="9 4",а!AF106="9 4,5",а!AF106="9 5",а!AF106="9 5,5",а!AF106="9 6",а!AF106="9 6,5",а!AF106="9 7",а!AF106="10 0,5",а!AF106="10 1",а!AF106="10 1,5",а!AF106="10 2",а!AF106="10 2,5",а!AF106="10 3",а!AF106="10 3,5",а!AF106="10 4",а!AF106="10 4,5",а!AF106="10 5",а!AF106="10 5,5",а!AF106="10 6",а!AF106="10 6,5",а!AF106="10 7",)),"",CHOOSE(MATCH(а!AG106,{"7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00";"в";"о";"б";"к";"уо"},),б!AF103,б!AF103,б!AF103,б!AF103,б!AF103,б!AF103,б!AF103,б!AF103,б!AF103&amp;" 16.30-17.00",б!AF103&amp;" 16.30-17.30",б!AF103&amp;" 16.30-18.00",б!AF103&amp;" 16.30-18.30",б!AF103&amp;" 16.30-19.00",б!AF103&amp;" 16.30-19.30",б!AF103&amp;б!AF103&amp;"  16.30-20.00",б!AF103&amp;" 16.30-20.30",б!AF103&amp;" 16.30-21.00",б!AF103&amp;" 16.30-21.30",б!AF103&amp;" 16.30-22.00",б!AF103&amp;" 16.30-22.30",б!AF103&amp;" 16.30-23.00",б!AF103&amp;" 16.30-23.30",б!AF103&amp;" 16.30-00.00",б!AF103,б!AF103,б!AF103,б!AF103,б!AF103,б!AF103,б!AF103,б!AF103,б!AF103,б!AF103&amp;" 17.00-17.30",б!AF103&amp;" 17.00-18.00",б!AF103&amp;" 17.00-18.30",б!AF103&amp;" 17.00-19.00",б!AF103&amp;" 17.00-19.30",б!AF103&amp;" 17.00-20.00",б!AF103&amp;" 17.00-20.30",б!AF103&amp;" 17.00-21.00",б!AF103&amp;" 17.00-21.30",б!AF103&amp;" 17.00-22.00",б!AF103&amp;" 17.00-22.30",б!AF103&amp;" 17.00-23.00",б!AF103&amp;" 17.00-23.30",б!AF103&amp;" 17.00-00.00",б!AF103,б!AF103,б!AF103,б!AF103,б!AF103,б!AF103,б!AF103,б!AF103,б!AF103,б!AF103,б!AF103,б!AF103&amp;" 18.00-18.30",б!AF103&amp;" 18.00-19.00",б!AF103&amp;" 18.00-19.30",б!AF103&amp;" 18.00-20.00",б!AF103&amp;" 18.00-20.30",б!AF103&amp;" 18.00-21.00",б!AF103&amp;" 18.00-21.30",б!AF103&amp;" 18.00-22.00",б!AF103&amp;" 18.00-22.30",б!AF103&amp;" 18.00-23.00",б!AF103&amp;" 18.00-23.30",б!AF103&amp;" 18.00-00.00",б!AF103,б!AF103,б!AF103,б!AF103,б!AF103,б!AF103,б!AF103,б!AF103&amp;" 16.00-16.30",б!AF103&amp;" 16.00-17.00",б!AF103&amp;" 16.00-17.30",б!AF103&amp;" 16.00-18.00",б!AF103&amp;" 16.00-18.30",б!AF103&amp;" 16.00-19.00",б!AF103&amp;" 16.00-19.30",б!AF103&amp;" 16.00-20.00",б!AF103&amp;" 16.00-20.30",б!AF103&amp;" 16.00-21.00",б!AF103&amp;" 16.00-21.30",б!AF103&amp;" 16.00-22.00",б!AF103&amp;" 16.00-22.30",б!AF103&amp;" 16.00-23.00",б!AF103&amp;" 16.00-23.30",б!AF103&amp;" 16.00-00.00",б!AF103,б!AF103,б!AF103,б!AF103,б!AF103,б!AF103,б!AF103,б!AF103,б!AF103,б!AF103,б!AF103&amp;" 17.30-18.00",б!AF103&amp;" 17.30-18.30",б!AF103&amp;" 17.30-19.00",б!AF103&amp;" 17.30-19.30",б!AF103&amp;" 17.30-20.00",б!AF103&amp;" 17.30-20.30",б!AF103&amp;" 17.30-21.00",б!AF103&amp;" 17.30-21.30",б!AF103&amp;" 17.30-22.00",б!AF103&amp;" 17.30-22.30",б!AF103&amp;" 17.30-23.00",б!AF103&amp;" 17.30-23.30",б!AF103&amp;" 17.30-00.00",б!AF103,б!AF103,б!AF103,б!AF103,б!AF103,б!AF103,б!AF103,б!AF103,б!AF103,б!AF103,б!AF103,б!AF103,б!AF103,б!AF103&amp;" 19.00-19.30",б!AF103&amp;" 19.00-20.00",б!AF103&amp;" 19.00-20.30",б!AF103&amp;" 19.00-21.00",б!AF103&amp;" 19.00-21.30",б!AF103&amp;" 19.00-22.00",б!AF103&amp;" 19.00-22.30",б!AF103&amp;" 19.00-23.00",б!AF103&amp;" 19.00-23.30",б!AF103&amp;" 19.00-00.00","",б!AF103&amp;" ",б!AF103&amp;" ",б!AF103&amp;" ",б!AF103&amp;" ",)))</f>
        <v/>
      </c>
      <c r="AG109" s="35" t="str">
        <f>IF(а!AH106="","",IF(AND(а!AH104&lt;9,OR(а!AG106="7 0,5",а!AG106="7 1",а!AG106="7 1,5",а!AG106="7 2",а!AG106="7 2,5",а!AG106="7 3",а!AG106="7 3,5",а!AG106="7 4",а!AG106="7 4,5",а!AG106="7 5",а!AG106="7 5,5",а!AG106="7 6",а!AG106="7 6,5",а!AG106="7 7",а!AG106="7а 0,5",а!AG106="7а 1",а!AG106="7а 1,5",а!AG106="7а 2",а!AG106="7а 2,5",а!AG106="7а 3",а!AG106="7а 3,5",а!AG106="7а 4",а!AG106="7а 4,5",а!AG106="7а 5",а!AG106="7а 5,5",а!AG106="7а 6",а!AG106="7а 6,5",а!AG106="7а 7",а!AG106="8 0,5",а!AG106="8 1",а!AG106="8 1,5",а!AG106="8 2",а!AG106="8 2,5",а!AG106="8 3",а!AG106="8 3,5",а!AG106="8 4",а!AG106="8 4,5",а!AG106="8 5",а!AG106="8 5,5",а!AG106="8 6",а!AG106="8 6,5",а!AG106="8 7",а!AG106="8а 0,5",а!AG106="8а 1",а!AG106="8а 1,5",а!AG106="8а 2",а!AG106="8а 2,5",а!AG106="8а 3",а!AG106="8а 3,5",а!AG106="8а 4",а!AG106="8а 4,5",а!AG106="8а 5",а!AG106="8а 5,5",а!AG106="8а 6",а!AG106="8а 6,5",а!AG106="8а 7",а!AG106="9 0,5",а!AG106="9 1",а!AG106="9 1,5",а!AG106="9 2",а!AG106="9 2,5",а!AG106="9 3",а!AG106="9 3,5",а!AG106="9 4",а!AG106="9 4,5",а!AG106="9 5",а!AG106="9 5,5",а!AG106="9 6",а!AG106="9 6,5",а!AG106="9 7",а!AG106="10 0,5",а!AG106="10 1",а!AG106="10 1,5",а!AG106="10 2",а!AG106="10 2,5",а!AG106="10 3",а!AG106="10 3,5",а!AG106="10 4",а!AG106="10 4,5",а!AG106="10 5",а!AG106="10 5,5",а!AG106="10 6",а!AG106="10 6,5",а!AG106="10 7",)),"",CHOOSE(MATCH(а!AH106,{"7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00","в","о","б","к","уо"},),б!AG103,б!AG103,б!AG103,б!AG103,б!AG103,б!AG103,б!AG103,б!AG103,б!AG103&amp;" 16.30-17.00",б!AG103&amp;" 16.30-17.30",б!AG103&amp;" 16.30-18.00",б!AG103&amp;" 16.30-18.30",б!AG103&amp;" 16.30-19.00",б!AG103&amp;" 16.30-19.30",б!AG103&amp;б!AG103&amp;"  16.30-20.00",б!AG103&amp;" 16.30-20.30",б!AG103&amp;" 16.30-21.00",б!AG103&amp;" 16.30-21.30",б!AG103&amp;" 16.30-22.00",б!AG103&amp;" 16.30-22.30",б!AG103&amp;" 16.30-23.00",б!AG103&amp;" 16.30-23.30",б!AG103&amp;" 16.30-00.00",б!AG103,б!AG103,б!AG103,б!AG103,б!AG103,б!AG103,б!AG103,б!AG103,б!AG103,б!AG103&amp;" 17.00-17.30",б!AG103&amp;" 17.00-18.00",б!AG103&amp;" 17.00-18.30",б!AG103&amp;" 17.00-19.00",б!AG103&amp;" 17.00-19.30",б!AG103&amp;" 17.00-20.00",б!AG103&amp;" 17.00-20.30",б!AG103&amp;" 17.00-21.00",б!AG103&amp;" 17.00-21.30",б!AG103&amp;" 17.00-22.00",б!AG103&amp;" 17.00-22.30",б!AG103&amp;" 17.00-23.00",б!AG103&amp;" 17.00-23.30",б!AG103&amp;" 17.00-00.00",б!AG103,б!AG103,б!AG103,б!AG103,б!AG103,б!AG103,б!AG103,б!AG103,б!AG103,б!AG103,б!AG103,б!AG103&amp;" 18.00-18.30",б!AG103&amp;" 18.00-19.00",б!AG103&amp;" 18.00-19.30",б!AG103&amp;" 18.00-20.00",б!AG103&amp;" 18.00-20.30",б!AG103&amp;" 18.00-21.00",б!AG103&amp;" 18.00-21.30",б!AG103&amp;" 18.00-22.00",б!AG103&amp;" 18.00-22.30",б!AG103&amp;" 18.00-23.00",б!AG103&amp;" 18.00-23.30",б!AG103&amp;" 18.00-00.00",б!AG103,б!AG103,б!AG103,б!AG103,б!AG103,б!AG103,б!AG103,б!AG103&amp;" 16.00-16.30",б!AG103&amp;" 16.00-17.00",б!AG103&amp;" 16.00-17.30",б!AG103&amp;" 16.00-18.00",б!AG103&amp;" 16.00-18.30",б!AG103&amp;" 16.00-19.00",б!AG103&amp;" 16.00-19.30",б!AG103&amp;" 16.00-20.00",б!AG103&amp;" 16.00-20.30",б!AG103&amp;" 16.00-21.00",б!AG103&amp;" 16.00-21.30",б!AG103&amp;" 16.00-22.00",б!AG103&amp;" 16.00-22.30",б!AG103&amp;" 16.00-23.00",б!AG103&amp;" 16.00-23.30",б!AG103&amp;" 16.00-00.00",б!AG103,б!AG103,б!AG103,б!AG103,б!AG103,б!AG103,б!AG103,б!AG103,б!AG103,б!AG103,б!AG103&amp;" 17.30-18.00",б!AG103&amp;" 17.30-18.30",б!AG103&amp;" 17.30-19.00",б!AG103&amp;" 17.30-19.30",б!AG103&amp;" 17.30-20.00",б!AG103&amp;" 17.30-20.30",б!AG103&amp;" 17.30-21.00",б!AG103&amp;" 17.30-21.30",б!AG103&amp;" 17.30-22.00",б!AG103&amp;" 17.30-22.30",б!AG103&amp;" 17.30-23.00",б!AG103&amp;" 17.30-23.30",б!AG103&amp;" 17.30-00.00",б!AG103,б!AG103,б!AG103,б!AG103,б!AG103,б!AG103,б!AG103,б!AG103,б!AG103,б!AG103,б!AG103,б!AG103,б!AG103,б!AG103&amp;" 19.00-19.30",б!AG103&amp;" 19.00-20.00",б!AG103&amp;" 19.00-20.30",б!AG103&amp;" 19.00-21.00",б!AG103&amp;" 19.00-21.30",б!AG103&amp;" 19.00-22.00",б!AG103&amp;" 19.00-22.30",б!AG103&amp;" 19.00-23.00",б!AG103&amp;" 19.00-23.30",б!AG103&amp;" 19.00-00.00","",б!AG103&amp;" ",б!AG103&amp;" ",б!AG103&amp;" ",б!AG103&amp;" ",)))</f>
        <v/>
      </c>
      <c r="AH109" s="35" t="str">
        <f>IF(а!AI106="","",IF(AND(а!AI104&lt;9,OR(а!AH106="7 0,5",а!AH106="7 1",а!AH106="7 1,5",а!AH106="7 2",а!AH106="7 2,5",а!AH106="7 3",а!AH106="7 3,5",а!AH106="7 4",а!AH106="7 4,5",а!AH106="7 5",а!AH106="7 5,5",а!AH106="7 6",а!AH106="7 6,5",а!AH106="7 7",а!AH106="7а 0,5",а!AH106="7а 1",а!AH106="7а 1,5",а!AH106="7а 2",а!AH106="7а 2,5",а!AH106="7а 3",а!AH106="7а 3,5",а!AH106="7а 4",а!AH106="7а 4,5",а!AH106="7а 5",а!AH106="7а 5,5",а!AH106="7а 6",а!AH106="7а 6,5",а!AH106="7а 7",а!AH106="8 0,5",а!AH106="8 1",а!AH106="8 1,5",а!AH106="8 2",а!AH106="8 2,5",а!AH106="8 3",а!AH106="8 3,5",а!AH106="8 4",а!AH106="8 4,5",а!AH106="8 5",а!AH106="8 5,5",а!AH106="8 6",а!AH106="8 6,5",а!AH106="8 7",а!AH106="8а 0,5",а!AH106="8а 1",а!AH106="8а 1,5",а!AH106="8а 2",а!AH106="8а 2,5",а!AH106="8а 3",а!AH106="8а 3,5",а!AH106="8а 4",а!AH106="8а 4,5",а!AH106="8а 5",а!AH106="8а 5,5",а!AH106="8а 6",а!AH106="8а 6,5",а!AH106="8а 7",а!AH106="9 0,5",а!AH106="9 1",а!AH106="9 1,5",а!AH106="9 2",а!AH106="9 2,5",а!AH106="9 3",а!AH106="9 3,5",а!AH106="9 4",а!AH106="9 4,5",а!AH106="9 5",а!AH106="9 5,5",а!AH106="9 6",а!AH106="9 6,5",а!AH106="9 7",а!AH106="10 0,5",а!AH106="10 1",а!AH106="10 1,5",а!AH106="10 2",а!AH106="10 2,5",а!AH106="10 3",а!AH106="10 3,5",а!AH106="10 4",а!AH106="10 4,5",а!AH106="10 5",а!AH106="10 5,5",а!AH106="10 6",а!AH106="10 6,5",а!AH106="10 7",)),"",CHOOSE(MATCH(а!AI106,{"7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00","в","о","б","к","уо"},),б!AH103,б!AH103,б!AH103,б!AH103,б!AH103,б!AH103,б!AH103,б!AH103,б!AH103&amp;" 16.30-17.00",б!AH103&amp;" 16.30-17.30",б!AH103&amp;" 16.30-18.00",б!AH103&amp;" 16.30-18.30",б!AH103&amp;" 16.30-19.00",б!AH103&amp;" 16.30-19.30",б!AH103&amp;б!AH103&amp;"  16.30-20.00",б!AH103&amp;" 16.30-20.30",б!AH103&amp;" 16.30-21.00",б!AH103&amp;" 16.30-21.30",б!AH103&amp;" 16.30-22.00",б!AH103&amp;" 16.30-22.30",б!AH103&amp;" 16.30-23.00",б!AH103&amp;" 16.30-23.30",б!AH103&amp;" 16.30-00.00",б!AH103,б!AH103,б!AH103,б!AH103,б!AH103,б!AH103,б!AH103,б!AH103,б!AH103,б!AH103&amp;" 17.00-17.30",б!AH103&amp;" 17.00-18.00",б!AH103&amp;" 17.00-18.30",б!AH103&amp;" 17.00-19.00",б!AH103&amp;" 17.00-19.30",б!AH103&amp;" 17.00-20.00",б!AH103&amp;" 17.00-20.30",б!AH103&amp;" 17.00-21.00",б!AH103&amp;" 17.00-21.30",б!AH103&amp;" 17.00-22.00",б!AH103&amp;" 17.00-22.30",б!AH103&amp;" 17.00-23.00",б!AH103&amp;" 17.00-23.30",б!AH103&amp;" 17.00-00.00",б!AH103,б!AH103,б!AH103,б!AH103,б!AH103,б!AH103,б!AH103,б!AH103,б!AH103,б!AH103,б!AH103,б!AH103&amp;" 18.00-18.30",б!AH103&amp;" 18.00-19.00",б!AH103&amp;" 18.00-19.30",б!AH103&amp;" 18.00-20.00",б!AH103&amp;" 18.00-20.30",б!AH103&amp;" 18.00-21.00",б!AH103&amp;" 18.00-21.30",б!AH103&amp;" 18.00-22.00",б!AH103&amp;" 18.00-22.30",б!AH103&amp;" 18.00-23.00",б!AH103&amp;" 18.00-23.30",б!AH103&amp;" 18.00-00.00",б!AH103,б!AH103,б!AH103,б!AH103,б!AH103,б!AH103,б!AH103,б!AH103&amp;" 16.00-16.30",б!AH103&amp;" 16.00-17.00",б!AH103&amp;" 16.00-17.30",б!AH103&amp;" 16.00-18.00",б!AH103&amp;" 16.00-18.30",б!AH103&amp;" 16.00-19.00",б!AH103&amp;" 16.00-19.30",б!AH103&amp;" 16.00-20.00",б!AH103&amp;" 16.00-20.30",б!AH103&amp;" 16.00-21.00",б!AH103&amp;" 16.00-21.30",б!AH103&amp;" 16.00-22.00",б!AH103&amp;" 16.00-22.30",б!AH103&amp;" 16.00-23.00",б!AH103&amp;" 16.00-23.30",б!AH103&amp;" 16.00-00.00",б!AH103,б!AH103,б!AH103,б!AH103,б!AH103,б!AH103,б!AH103,б!AH103,б!AH103,б!AH103,б!AH103&amp;" 17.30-18.00",б!AH103&amp;" 17.30-18.30",б!AH103&amp;" 17.30-19.00",б!AH103&amp;" 17.30-19.30",б!AH103&amp;" 17.30-20.00",б!AH103&amp;" 17.30-20.30",б!AH103&amp;" 17.30-21.00",б!AH103&amp;" 17.30-21.30",б!AH103&amp;" 17.30-22.00",б!AH103&amp;" 17.30-22.30",б!AH103&amp;" 17.30-23.00",б!AH103&amp;" 17.30-23.30",б!AH103&amp;" 17.30-00.00",б!AH103,б!AH103,б!AH103,б!AH103,б!AH103,б!AH103,б!AH103,б!AH103,б!AH103,б!AH103,б!AH103,б!AH103,б!AH103,б!AH103&amp;" 19.00-19.30",б!AH103&amp;" 19.00-20.00",б!AH103&amp;" 19.00-20.30",б!AH103&amp;" 19.00-21.00",б!AH103&amp;" 19.00-21.30",б!AH103&amp;" 19.00-22.00",б!AH103&amp;" 19.00-22.30",б!AH103&amp;" 19.00-23.00",б!AH103&amp;" 19.00-23.30",б!AH103&amp;" 19.00-00.00","",б!AH103&amp;" ",б!AH103&amp;" ",б!AH103&amp;" ",б!AH103&amp;" ",)))</f>
        <v/>
      </c>
      <c r="AI109" s="35" t="str">
        <f>IF(а!AJ106="","",IF(AND(а!AJ104&lt;9,OR(а!AI106="7 0,5",а!AI106="7 1",а!AI106="7 1,5",а!AI106="7 2",а!AI106="7 2,5",а!AI106="7 3",а!AI106="7 3,5",а!AI106="7 4",а!AI106="7 4,5",а!AI106="7 5",а!AI106="7 5,5",а!AI106="7 6",а!AI106="7 6,5",а!AI106="7 7",а!AI106="7а 0,5",а!AI106="7а 1",а!AI106="7а 1,5",а!AI106="7а 2",а!AI106="7а 2,5",а!AI106="7а 3",а!AI106="7а 3,5",а!AI106="7а 4",а!AI106="7а 4,5",а!AI106="7а 5",а!AI106="7а 5,5",а!AI106="7а 6",а!AI106="7а 6,5",а!AI106="7а 7",а!AI106="8 0,5",а!AI106="8 1",а!AI106="8 1,5",а!AI106="8 2",а!AI106="8 2,5",а!AI106="8 3",а!AI106="8 3,5",а!AI106="8 4",а!AI106="8 4,5",а!AI106="8 5",а!AI106="8 5,5",а!AI106="8 6",а!AI106="8 6,5",а!AI106="8 7",а!AI106="8а 0,5",а!AI106="8а 1",а!AI106="8а 1,5",а!AI106="8а 2",а!AI106="8а 2,5",а!AI106="8а 3",а!AI106="8а 3,5",а!AI106="8а 4",а!AI106="8а 4,5",а!AI106="8а 5",а!AI106="8а 5,5",а!AI106="8а 6",а!AI106="8а 6,5",а!AI106="8а 7",а!AI106="9 0,5",а!AI106="9 1",а!AI106="9 1,5",а!AI106="9 2",а!AI106="9 2,5",а!AI106="9 3",а!AI106="9 3,5",а!AI106="9 4",а!AI106="9 4,5",а!AI106="9 5",а!AI106="9 5,5",а!AI106="9 6",а!AI106="9 6,5",а!AI106="9 7",а!AI106="10 0,5",а!AI106="10 1",а!AI106="10 1,5",а!AI106="10 2",а!AI106="10 2,5",а!AI106="10 3",а!AI106="10 3,5",а!AI106="10 4",а!AI106="10 4,5",а!AI106="10 5",а!AI106="10 5,5",а!AI106="10 6",а!AI106="10 6,5",а!AI106="10 7",)),"",CHOOSE(MATCH(а!AJ106,{"7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00";"в";"о";"б";"к";"уо"},),б!AI103,б!AI103,б!AI103,б!AI103,б!AI103,б!AI103,б!AI103,б!AI103,б!AI103&amp;" 16.30-17.00",б!AI103&amp;" 16.30-17.30",б!AI103&amp;" 16.30-18.00",б!AI103&amp;" 16.30-18.30",б!AI103&amp;" 16.30-19.00",б!AI103&amp;" 16.30-19.30",б!AI103&amp;б!AI103&amp;"  16.30-20.00",б!AI103&amp;" 16.30-20.30",б!AI103&amp;" 16.30-21.00",б!AI103&amp;" 16.30-21.30",б!AI103&amp;" 16.30-22.00",б!AI103&amp;" 16.30-22.30",б!AI103&amp;" 16.30-23.00",б!AI103&amp;" 16.30-23.30",б!AI103&amp;" 16.30-00.00",б!AI103,б!AI103,б!AI103,б!AI103,б!AI103,б!AI103,б!AI103,б!AI103,б!AI103,б!AI103&amp;" 17.00-17.30",б!AI103&amp;" 17.00-18.00",б!AI103&amp;" 17.00-18.30",б!AI103&amp;" 17.00-19.00",б!AI103&amp;" 17.00-19.30",б!AI103&amp;" 17.00-20.00",б!AI103&amp;" 17.00-20.30",б!AI103&amp;" 17.00-21.00",б!AI103&amp;" 17.00-21.30",б!AI103&amp;" 17.00-22.00",б!AI103&amp;" 17.00-22.30",б!AI103&amp;" 17.00-23.00",б!AI103&amp;" 17.00-23.30",б!AI103&amp;" 17.00-00.00",б!AI103,б!AI103,б!AI103,б!AI103,б!AI103,б!AI103,б!AI103,б!AI103,б!AI103,б!AI103,б!AI103,б!AI103&amp;" 18.00-18.30",б!AI103&amp;" 18.00-19.00",б!AI103&amp;" 18.00-19.30",б!AI103&amp;" 18.00-20.00",б!AI103&amp;" 18.00-20.30",б!AI103&amp;" 18.00-21.00",б!AI103&amp;" 18.00-21.30",б!AI103&amp;" 18.00-22.00",б!AI103&amp;" 18.00-22.30",б!AI103&amp;" 18.00-23.00",б!AI103&amp;" 18.00-23.30",б!AI103&amp;" 18.00-00.00",б!AI103,б!AI103,б!AI103,б!AI103,б!AI103,б!AI103,б!AI103,б!AI103&amp;" 16.00-16.30",б!AI103&amp;" 16.00-17.00",б!AI103&amp;" 16.00-17.30",б!AI103&amp;" 16.00-18.00",б!AI103&amp;" 16.00-18.30",б!AI103&amp;" 16.00-19.00",б!AI103&amp;" 16.00-19.30",б!AI103&amp;" 16.00-20.00",б!AI103&amp;" 16.00-20.30",б!AI103&amp;" 16.00-21.00",б!AI103&amp;" 16.00-21.30",б!AI103&amp;" 16.00-22.00",б!AI103&amp;" 16.00-22.30",б!AI103&amp;" 16.00-23.00",б!AI103&amp;" 16.00-23.30",б!AI103&amp;" 16.00-00.00",б!AI103,б!AI103,б!AI103,б!AI103,б!AI103,б!AI103,б!AI103,б!AI103,б!AI103,б!AI103,б!AI103&amp;" 17.30-18.00",б!AI103&amp;" 17.30-18.30",б!AI103&amp;" 17.30-19.00",б!AI103&amp;" 17.30-19.30",б!AI103&amp;" 17.30-20.00",б!AI103&amp;" 17.30-20.30",б!AI103&amp;" 17.30-21.00",б!AI103&amp;" 17.30-21.30",б!AI103&amp;" 17.30-22.00",б!AI103&amp;" 17.30-22.30",б!AI103&amp;" 17.30-23.00",б!AI103&amp;" 17.30-23.30",б!AI103&amp;" 17.30-00.00",б!AI103,б!AI103,б!AI103,б!AI103,б!AI103,б!AI103,б!AI103,б!AI103,б!AI103,б!AI103,б!AI103,б!AI103,б!AI103,б!AI103&amp;" 19.00-19.30",б!AI103&amp;" 19.00-20.00",б!AI103&amp;" 19.00-20.30",б!AI103&amp;" 19.00-21.00",б!AI103&amp;" 19.00-21.30",б!AI103&amp;" 19.00-22.00",б!AI103&amp;" 19.00-22.30",б!AI103&amp;" 19.00-23.00",б!AI103&amp;" 19.00-23.30",б!AI103&amp;" 19.00-00.00","",б!AI103&amp;" ",б!AI103&amp;" ",б!AI103&amp;" ",б!AI103&amp;" ",)))</f>
        <v/>
      </c>
      <c r="AJ109" s="35" t="str">
        <f>IF(а!AK106="","",IF(AND(а!AK104&lt;9,OR(а!AJ106="7 0,5",а!AJ106="7 1",а!AJ106="7 1,5",а!AJ106="7 2",а!AJ106="7 2,5",а!AJ106="7 3",а!AJ106="7 3,5",а!AJ106="7 4",а!AJ106="7 4,5",а!AJ106="7 5",а!AJ106="7 5,5",а!AJ106="7 6",а!AJ106="7 6,5",а!AJ106="7 7",а!AJ106="7а 0,5",а!AJ106="7а 1",а!AJ106="7а 1,5",а!AJ106="7а 2",а!AJ106="7а 2,5",а!AJ106="7а 3",а!AJ106="7а 3,5",а!AJ106="7а 4",а!AJ106="7а 4,5",а!AJ106="7а 5",а!AJ106="7а 5,5",а!AJ106="7а 6",а!AJ106="7а 6,5",а!AJ106="7а 7",а!AJ106="8 0,5",а!AJ106="8 1",а!AJ106="8 1,5",а!AJ106="8 2",а!AJ106="8 2,5",а!AJ106="8 3",а!AJ106="8 3,5",а!AJ106="8 4",а!AJ106="8 4,5",а!AJ106="8 5",а!AJ106="8 5,5",а!AJ106="8 6",а!AJ106="8 6,5",а!AJ106="8 7",а!AJ106="8а 0,5",а!AJ106="8а 1",а!AJ106="8а 1,5",а!AJ106="8а 2",а!AJ106="8а 2,5",а!AJ106="8а 3",а!AJ106="8а 3,5",а!AJ106="8а 4",а!AJ106="8а 4,5",а!AJ106="8а 5",а!AJ106="8а 5,5",а!AJ106="8а 6",а!AJ106="8а 6,5",а!AJ106="8а 7",а!AJ106="9 0,5",а!AJ106="9 1",а!AJ106="9 1,5",а!AJ106="9 2",а!AJ106="9 2,5",а!AJ106="9 3",а!AJ106="9 3,5",а!AJ106="9 4",а!AJ106="9 4,5",а!AJ106="9 5",а!AJ106="9 5,5",а!AJ106="9 6",а!AJ106="9 6,5",а!AJ106="9 7",а!AJ106="10 0,5",а!AJ106="10 1",а!AJ106="10 1,5",а!AJ106="10 2",а!AJ106="10 2,5",а!AJ106="10 3",а!AJ106="10 3,5",а!AJ106="10 4",а!AJ106="10 4,5",а!AJ106="10 5",а!AJ106="10 5,5",а!AJ106="10 6",а!AJ106="10 6,5",а!AJ106="10 7",)),"",CHOOSE(MATCH(а!AK106,{"7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00";"в";"о";"б";"к";"уо"},),б!AJ103,б!AJ103,б!AJ103,б!AJ103,б!AJ103,б!AJ103,б!AJ103,б!AJ103,б!AJ103&amp;" 16.30-17.00",б!AJ103&amp;" 16.30-17.30",б!AJ103&amp;" 16.30-18.00",б!AJ103&amp;" 16.30-18.30",б!AJ103&amp;" 16.30-19.00",б!AJ103&amp;" 16.30-19.30",б!AJ103&amp;б!AJ103&amp;"  16.30-20.00",б!AJ103&amp;" 16.30-20.30",б!AJ103&amp;" 16.30-21.00",б!AJ103&amp;" 16.30-21.30",б!AJ103&amp;" 16.30-22.00",б!AJ103&amp;" 16.30-22.30",б!AJ103&amp;" 16.30-23.00",б!AJ103&amp;" 16.30-23.30",б!AJ103&amp;" 16.30-00.00",б!AJ103,б!AJ103,б!AJ103,б!AJ103,б!AJ103,б!AJ103,б!AJ103,б!AJ103,б!AJ103,б!AJ103&amp;" 17.00-17.30",б!AJ103&amp;" 17.00-18.00",б!AJ103&amp;" 17.00-18.30",б!AJ103&amp;" 17.00-19.00",б!AJ103&amp;" 17.00-19.30",б!AJ103&amp;" 17.00-20.00",б!AJ103&amp;" 17.00-20.30",б!AJ103&amp;" 17.00-21.00",б!AJ103&amp;" 17.00-21.30",б!AJ103&amp;" 17.00-22.00",б!AJ103&amp;" 17.00-22.30",б!AJ103&amp;" 17.00-23.00",б!AJ103&amp;" 17.00-23.30",б!AJ103&amp;" 17.00-00.00",б!AJ103,б!AJ103,б!AJ103,б!AJ103,б!AJ103,б!AJ103,б!AJ103,б!AJ103,б!AJ103,б!AJ103,б!AJ103,б!AJ103&amp;" 18.00-18.30",б!AJ103&amp;" 18.00-19.00",б!AJ103&amp;" 18.00-19.30",б!AJ103&amp;" 18.00-20.00",б!AJ103&amp;" 18.00-20.30",б!AJ103&amp;" 18.00-21.00",б!AJ103&amp;" 18.00-21.30",б!AJ103&amp;" 18.00-22.00",б!AJ103&amp;" 18.00-22.30",б!AJ103&amp;" 18.00-23.00",б!AJ103&amp;" 18.00-23.30",б!AJ103&amp;" 18.00-00.00",б!AJ103,б!AJ103,б!AJ103,б!AJ103,б!AJ103,б!AJ103,б!AJ103,б!AJ103&amp;" 16.00-16.30",б!AJ103&amp;" 16.00-17.00",б!AJ103&amp;" 16.00-17.30",б!AJ103&amp;" 16.00-18.00",б!AJ103&amp;" 16.00-18.30",б!AJ103&amp;" 16.00-19.00",б!AJ103&amp;" 16.00-19.30",б!AJ103&amp;" 16.00-20.00",б!AJ103&amp;" 16.00-20.30",б!AJ103&amp;" 16.00-21.00",б!AJ103&amp;" 16.00-21.30",б!AJ103&amp;" 16.00-22.00",б!AJ103&amp;" 16.00-22.30",б!AJ103&amp;" 16.00-23.00",б!AJ103&amp;" 16.00-23.30",б!AJ103&amp;" 16.00-00.00",б!AJ103,б!AJ103,б!AJ103,б!AJ103,б!AJ103,б!AJ103,б!AJ103,б!AJ103,б!AJ103,б!AJ103,б!AJ103&amp;" 17.30-18.00",б!AJ103&amp;" 17.30-18.30",б!AJ103&amp;" 17.30-19.00",б!AJ103&amp;" 17.30-19.30",б!AJ103&amp;" 17.30-20.00",б!AJ103&amp;" 17.30-20.30",б!AJ103&amp;" 17.30-21.00",б!AJ103&amp;" 17.30-21.30",б!AJ103&amp;" 17.30-22.00",б!AJ103&amp;" 17.30-22.30",б!AJ103&amp;" 17.30-23.00",б!AJ103&amp;" 17.30-23.30",б!AJ103&amp;" 17.30-00.00",б!AJ103,б!AJ103,б!AJ103,б!AJ103,б!AJ103,б!AJ103,б!AJ103,б!AJ103,б!AJ103,б!AJ103,б!AJ103,б!AJ103,б!AJ103,б!AJ103&amp;" 19.00-19.30",б!AJ103&amp;" 19.00-20.00",б!AJ103&amp;" 19.00-20.30",б!AJ103&amp;" 19.00-21.00",б!AJ103&amp;" 19.00-21.30",б!AJ103&amp;" 19.00-22.00",б!AJ103&amp;" 19.00-22.30",б!AJ103&amp;" 19.00-23.00",б!AJ103&amp;" 19.00-23.30",б!AJ103&amp;" 19.00-00.00","",б!AJ103&amp;" ",б!AJ103&amp;" ",б!AJ103&amp;" ",б!AJ103&amp;" ",)))</f>
        <v/>
      </c>
      <c r="AK109" s="4"/>
      <c r="AL109" s="8"/>
      <c r="AM109" s="51"/>
      <c r="AN109" s="52"/>
      <c r="AO109" s="74"/>
      <c r="AP109" s="76"/>
      <c r="AQ109" s="6"/>
    </row>
    <row r="110" ht="30" customHeight="true" spans="1:43">
      <c r="A110" s="9"/>
      <c r="B110" s="9"/>
      <c r="C110" s="9"/>
      <c r="D110" s="18"/>
      <c r="E110" s="37" t="str">
        <f>IF(а!E106="","",IF(OR(а!E106="7 0,5",а!E106="7 1",а!E106="7 1,5",а!E106="7 2",а!E106="7 2,5",а!E106="7 3",а!E106="7 3,5",а!E106="7 4",а!E106="7 4,5",а!E106="7 5",а!E106="7 5,5",а!E106="7 6",а!E106="7 6,5",а!E106="7 7",а!E106="7а 0,5",а!E106="7а 1",а!E106="7а 1,5",а!E106="7а 2",а!E106="7а 2,5",а!E106="7а 3",а!E106="7а 3,5",а!E106="7а 4",а!E106="7а 4,5",а!E106="7а 5",а!E106="7а 5,5",а!E106="7а 6",а!E106="7а 6,5",а!E106="7а 7",а!E106="8 0,5",а!E106="8 1",а!E106="8 1,5",а!E106="8 2",а!E106="8 2,5",а!E106="8 3",а!E106="8 3,5",а!E106="8 4",а!E106="8 4,5",а!E106="8 5",а!E106="8 5,5",а!E106="8 6",а!E106="8 6,5",а!E106="8 7",а!E106="8а 0,5",а!E106="8а 1",а!E106="8а 1,5",а!E106="8а 2",а!E106="8а 2,5",а!E106="8а 3",а!E106="8а 3,5",а!E106="8а 4",а!E106="8а 4,5",а!E106="8а 5",а!E106="8а 5,5",а!E106="8а 6",а!E106="8а 6,5",а!E106="8а 7",а!E106="9 0,5",а!E106="9 1",а!E106="9 1,5",а!E106="9 2",а!E106="9 2,5",а!E106="9 3",а!E106="9 3,5",а!E106="9 4",а!E106="9 4,5",а!E106="9 5",а!E106="9 5,5",а!E106="9 6",а!E106="9 6,5",а!E106="9 7",а!E106="10 0,5",а!E106="10 1",а!E106="10 1,5",а!E106="10 2",а!E106="10 2,5",а!E106="10 3",а!E106="10 3,5",а!E106="10 4",а!E106="10 4,5",а!E106="10 5",а!E106="10 5,5",а!E106="10 6",а!E106="10 6,5",а!E106="10 7"),CHOOSE(MATCH(а!F106,{"7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00";"в";"о";"б";"к";"уо"},),б!E103,б!E103,б!E103,б!E103,б!E103,б!E103,б!E103&amp;" 15.30-16.00",б!E103&amp;" 15.30-16.30",б!E103&amp;" 15.30-17.00",б!E103&amp;" 15.30-17.30",б!E103&amp;" 15.30-18.00",б!E103&amp;" 15.30-18.30",б!E103&amp;" 15.30-19.00",б!E103&amp;" 15.30-19.30",б!E103&amp;б!E103&amp;"  15.30-20.00",б!E103&amp;" 15.30-20.30",б!E103&amp;" 15.30-21.00",б!E103&amp;" 15.30-21.30",б!E103&amp;" 15.30-22.00",б!E103&amp;" 15.30-22.30",б!E103&amp;" 15.30-23.00",б!E103&amp;" 15.30-23.30",б!E103&amp;" 15.30-00.00",б!E103,б!E103,б!E103,б!E103,б!E103,б!E103,б!E103,б!E103&amp;" 16.00-16.30",б!E103&amp;" 16.00-17.00",б!E103&amp;" 16.00-17.30",б!E103&amp;" 16.00-18.00",б!E103&amp;" 16.00-18.30",б!E103&amp;" 16.00-19.00",б!E103&amp;" 16.00-19.30",б!E103&amp;" 16.00-20.00",б!E103&amp;" 16.00-20.30",б!E103&amp;" 16.00-21.00",б!E103&amp;" 16.00-21.30",б!E103&amp;" 16.00-22.00",б!E103&amp;" 16.00-22.30",б!E103&amp;" 16.00-23.00",б!E103&amp;" 16.00-23.30",б!E103&amp;" 16.00-00.00",б!E103,б!E103,б!E103,б!E103,б!E103,б!E103,б!E103,б!E103,б!E103,б!E103&amp;" 17.00-17.30",б!E103&amp;" 17.00-18.00",б!E103&amp;" 17.00-18.30",б!E103&amp;" 17.00-19.00",б!E103&amp;" 17.00-19.30",б!E103&amp;" 17.00-20.00",б!E103&amp;" 17.00-20.30",б!E103&amp;" 17.00-21.00",б!E103&amp;" 17.00-21.30",б!E103&amp;" 17.00-22.00",б!E103&amp;" 17.00-22.30",б!E103&amp;" 17.00-23.00",б!E103&amp;" 17.00-23.30",б!E103&amp;" 17.00-00.00",б!E103,б!E103,б!E103,б!E103,б!E103,б!E103,б!E103&amp;" 15.00-15.30",б!E103&amp;" 15.00-16.00",б!E103&amp;" 15.00-16.30",б!E103&amp;" 15.00-17.00",б!E103&amp;" 15.00-17.30",б!E103&amp;" 15.00-18.00",б!E103&amp;" 15.00-18.30",б!E103&amp;" 15.00-19.00",б!E103&amp;" 15.00-19.30",б!E103&amp;" 15.00-20.00",б!E103&amp;" 15.00-20.30",б!E103&amp;" 15.00-21.00",б!E103&amp;" 15.00-21.30",б!E103&amp;" 15.00-22.00",б!E103&amp;" 15.00-22.30",б!E103&amp;" 15.00-23.00",б!E103&amp;" 15.00-23.30",б!E103&amp;" 15.00-00.00",б!E103,б!E103,б!E103,б!E103,б!E103,б!E103,б!E103,б!E103,б!E103&amp;" 16.30-17.00",б!E103&amp;" 16.30-17.30",б!E103&amp;" 16.30-18.00",б!E103&amp;" 16.30-18.30",б!E103&amp;" 16.30-19.00",б!E103&amp;" 16.30-19.30",б!E103&amp;" 16.30-20.00",б!E103&amp;" 16.30-20.30",б!E103&amp;" 16.30-21.00",б!E103&amp;" 16.30-21.30",б!E103&amp;" 16.30-22.00",б!E103&amp;" 16.30-22.30",б!E103&amp;" 16.30-23.00",б!E103&amp;" 16.30-23.30",б!E103&amp;" 16.30-00.00",б!E103,б!E103,б!E103,б!E103,б!E103,б!E103,б!E103,б!E103,б!E103,б!E103,б!E103,б!E103&amp;" 18.00-18.30",б!E103&amp;" 18.00-19.00",б!E103&amp;" 18.00-19.30",б!E103&amp;" 18.00-20.00",б!E103&amp;" 18.00-20.30",б!E103&amp;" 18.00-21.00",б!E103&amp;" 18.00-21.30",б!E103&amp;" 18.00-22.00",б!E103&amp;" 18.00-22.30",б!E103&amp;" 18.00-23.00",б!E103&amp;" 18.00-23.30",б!E103&amp;" 18.00-00.00",б!E103&amp;" ",б!E103&amp;" ",б!E103&amp;" ",б!E103&amp;" ",б!E103&amp;" ",),CHOOSE(MATCH(а!F106,{"7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10" s="37" t="str">
        <f>IF(а!F106="","",IF(OR(а!F106="7 0,5",а!F106="7 1",а!F106="7 1,5",а!F106="7 2",а!F106="7 2,5",а!F106="7 3",а!F106="7 3,5",а!F106="7 4",а!F106="7 4,5",а!F106="7 5",а!F106="7 5,5",а!F106="7 6",а!F106="7 6,5",а!F106="7 7",а!F106="7а 0,5",а!F106="7а 1",а!F106="7а 1,5",а!F106="7а 2",а!F106="7а 2,5",а!F106="7а 3",а!F106="7а 3,5",а!F106="7а 4",а!F106="7а 4,5",а!F106="7а 5",а!F106="7а 5,5",а!F106="7а 6",а!F106="7а 6,5",а!F106="7а 7",а!F106="8 0,5",а!F106="8 1",а!F106="8 1,5",а!F106="8 2",а!F106="8 2,5",а!F106="8 3",а!F106="8 3,5",а!F106="8 4",а!F106="8 4,5",а!F106="8 5",а!F106="8 5,5",а!F106="8 6",а!F106="8 6,5",а!F106="8 7",а!F106="8а 0,5",а!F106="8а 1",а!F106="8а 1,5",а!F106="8а 2",а!F106="8а 2,5",а!F106="8а 3",а!F106="8а 3,5",а!F106="8а 4",а!F106="8а 4,5",а!F106="8а 5",а!F106="8а 5,5",а!F106="8а 6",а!F106="8а 6,5",а!F106="8а 7",а!F106="9 0,5",а!F106="9 1",а!F106="9 1,5",а!F106="9 2",а!F106="9 2,5",а!F106="9 3",а!F106="9 3,5",а!F106="9 4",а!F106="9 4,5",а!F106="9 5",а!F106="9 5,5",а!F106="9 6",а!F106="9 6,5",а!F106="9 7",а!F106="10 0,5",а!F106="10 1",а!F106="10 1,5",а!F106="10 2",а!F106="10 2,5",а!F106="10 3",а!F106="10 3,5",а!F106="10 4",а!F106="10 4,5",а!F106="10 5",а!F106="10 5,5",а!F106="10 6",а!F106="10 6,5",а!F106="10 7"),CHOOSE(MATCH(а!G106,{"7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00";"в";"о";"б";"к";"уо"},),б!F103,б!F103,б!F103,б!F103,б!F103,б!F103,б!F103&amp;" 15.30-16.00",б!F103&amp;" 15.30-16.30",б!F103&amp;" 15.30-17.00",б!F103&amp;" 15.30-17.30",б!F103&amp;" 15.30-18.00",б!F103&amp;" 15.30-18.30",б!F103&amp;" 15.30-19.00",б!F103&amp;" 15.30-19.30",б!F103&amp;б!F103&amp;"  15.30-20.00",б!F103&amp;" 15.30-20.30",б!F103&amp;" 15.30-21.00",б!F103&amp;" 15.30-21.30",б!F103&amp;" 15.30-22.00",б!F103&amp;" 15.30-22.30",б!F103&amp;" 15.30-23.00",б!F103&amp;" 15.30-23.30",б!F103&amp;" 15.30-00.00",б!F103,б!F103,б!F103,б!F103,б!F103,б!F103,б!F103,б!F103&amp;" 16.00-16.30",б!F103&amp;" 16.00-17.00",б!F103&amp;" 16.00-17.30",б!F103&amp;" 16.00-18.00",б!F103&amp;" 16.00-18.30",б!F103&amp;" 16.00-19.00",б!F103&amp;" 16.00-19.30",б!F103&amp;" 16.00-20.00",б!F103&amp;" 16.00-20.30",б!F103&amp;" 16.00-21.00",б!F103&amp;" 16.00-21.30",б!F103&amp;" 16.00-22.00",б!F103&amp;" 16.00-22.30",б!F103&amp;" 16.00-23.00",б!F103&amp;" 16.00-23.30",б!F103&amp;" 16.00-00.00",б!F103,б!F103,б!F103,б!F103,б!F103,б!F103,б!F103,б!F103,б!F103,б!F103&amp;" 17.00-17.30",б!F103&amp;" 17.00-18.00",б!F103&amp;" 17.00-18.30",б!F103&amp;" 17.00-19.00",б!F103&amp;" 17.00-19.30",б!F103&amp;" 17.00-20.00",б!F103&amp;" 17.00-20.30",б!F103&amp;" 17.00-21.00",б!F103&amp;" 17.00-21.30",б!F103&amp;" 17.00-22.00",б!F103&amp;" 17.00-22.30",б!F103&amp;" 17.00-23.00",б!F103&amp;" 17.00-23.30",б!F103&amp;" 17.00-00.00",б!F103,б!F103,б!F103,б!F103,б!F103,б!F103,б!F103&amp;" 15.00-15.30",б!F103&amp;" 15.00-16.00",б!F103&amp;" 15.00-16.30",б!F103&amp;" 15.00-17.00",б!F103&amp;" 15.00-17.30",б!F103&amp;" 15.00-18.00",б!F103&amp;" 15.00-18.30",б!F103&amp;" 15.00-19.00",б!F103&amp;" 15.00-19.30",б!F103&amp;" 15.00-20.00",б!F103&amp;" 15.00-20.30",б!F103&amp;" 15.00-21.00",б!F103&amp;" 15.00-21.30",б!F103&amp;" 15.00-22.00",б!F103&amp;" 15.00-22.30",б!F103&amp;" 15.00-23.00",б!F103&amp;" 15.00-23.30",б!F103&amp;" 15.00-00.00",б!F103,б!F103,б!F103,б!F103,б!F103,б!F103,б!F103,б!F103,б!F103&amp;" 16.30-17.00",б!F103&amp;" 16.30-17.30",б!F103&amp;" 16.30-18.00",б!F103&amp;" 16.30-18.30",б!F103&amp;" 16.30-19.00",б!F103&amp;" 16.30-19.30",б!F103&amp;" 16.30-20.00",б!F103&amp;" 16.30-20.30",б!F103&amp;" 16.30-21.00",б!F103&amp;" 16.30-21.30",б!F103&amp;" 16.30-22.00",б!F103&amp;" 16.30-22.30",б!F103&amp;" 16.30-23.00",б!F103&amp;" 16.30-23.30",б!F103&amp;" 16.30-00.00",б!F103,б!F103,б!F103,б!F103,б!F103,б!F103,б!F103,б!F103,б!F103,б!F103,б!F103,б!F103&amp;" 18.00-18.30",б!F103&amp;" 18.00-19.00",б!F103&amp;" 18.00-19.30",б!F103&amp;" 18.00-20.00",б!F103&amp;" 18.00-20.30",б!F103&amp;" 18.00-21.00",б!F103&amp;" 18.00-21.30",б!F103&amp;" 18.00-22.00",б!F103&amp;" 18.00-22.30",б!F103&amp;" 18.00-23.00",б!F103&amp;" 18.00-23.30",б!F103&amp;" 18.00-00.00",б!F103&amp;" ",б!F103&amp;" ",б!F103&amp;" ",б!F103&amp;" ",б!F103&amp;" ",),CHOOSE(MATCH(а!G106,{"7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10" s="37" t="str">
        <f>IF(а!G106="","",IF(OR(а!G106="7 0,5",а!G106="7 1",а!G106="7 1,5",а!G106="7 2",а!G106="7 2,5",а!G106="7 3",а!G106="7 3,5",а!G106="7 4",а!G106="7 4,5",а!G106="7 5",а!G106="7 5,5",а!G106="7 6",а!G106="7 6,5",а!G106="7 7",а!G106="7а 0,5",а!G106="7а 1",а!G106="7а 1,5",а!G106="7а 2",а!G106="7а 2,5",а!G106="7а 3",а!G106="7а 3,5",а!G106="7а 4",а!G106="7а 4,5",а!G106="7а 5",а!G106="7а 5,5",а!G106="7а 6",а!G106="7а 6,5",а!G106="7а 7",а!G106="8 0,5",а!G106="8 1",а!G106="8 1,5",а!G106="8 2",а!G106="8 2,5",а!G106="8 3",а!G106="8 3,5",а!G106="8 4",а!G106="8 4,5",а!G106="8 5",а!G106="8 5,5",а!G106="8 6",а!G106="8 6,5",а!G106="8 7",а!G106="8а 0,5",а!G106="8а 1",а!G106="8а 1,5",а!G106="8а 2",а!G106="8а 2,5",а!G106="8а 3",а!G106="8а 3,5",а!G106="8а 4",а!G106="8а 4,5",а!G106="8а 5",а!G106="8а 5,5",а!G106="8а 6",а!G106="8а 6,5",а!G106="8а 7",а!G106="9 0,5",а!G106="9 1",а!G106="9 1,5",а!G106="9 2",а!G106="9 2,5",а!G106="9 3",а!G106="9 3,5",а!G106="9 4",а!G106="9 4,5",а!G106="9 5",а!G106="9 5,5",а!G106="9 6",а!G106="9 6,5",а!G106="9 7",а!G106="10 0,5",а!G106="10 1",а!G106="10 1,5",а!G106="10 2",а!G106="10 2,5",а!G106="10 3",а!G106="10 3,5",а!G106="10 4",а!G106="10 4,5",а!G106="10 5",а!G106="10 5,5",а!G106="10 6",а!G106="10 6,5",а!G106="10 7"),CHOOSE(MATCH(а!H106,{"7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00","в","о","б","к","уо"},),б!G103,б!G103,б!G103,б!G103,б!G103,б!G103,б!G103&amp;" 15.30-16.00",б!G103&amp;" 15.30-16.30",б!G103&amp;" 15.30-17.00",б!G103&amp;" 15.30-17.30",б!G103&amp;" 15.30-18.00",б!G103&amp;" 15.30-18.30",б!G103&amp;" 15.30-19.00",б!G103&amp;" 15.30-19.30",б!G103&amp;б!G103&amp;"  15.30-20.00",б!G103&amp;" 15.30-20.30",б!G103&amp;" 15.30-21.00",б!G103&amp;" 15.30-21.30",б!G103&amp;" 15.30-22.00",б!G103&amp;" 15.30-22.30",б!G103&amp;" 15.30-23.00",б!G103&amp;" 15.30-23.30",б!G103&amp;" 15.30-00.00",б!G103,б!G103,б!G103,б!G103,б!G103,б!G103,б!G103,б!G103&amp;" 16.00-16.30",б!G103&amp;" 16.00-17.00",б!G103&amp;" 16.00-17.30",б!G103&amp;" 16.00-18.00",б!G103&amp;" 16.00-18.30",б!G103&amp;" 16.00-19.00",б!G103&amp;" 16.00-19.30",б!G103&amp;" 16.00-20.00",б!G103&amp;" 16.00-20.30",б!G103&amp;" 16.00-21.00",б!G103&amp;" 16.00-21.30",б!G103&amp;" 16.00-22.00",б!G103&amp;" 16.00-22.30",б!G103&amp;" 16.00-23.00",б!G103&amp;" 16.00-23.30",б!G103&amp;" 16.00-00.00",б!G103,б!G103,б!G103,б!G103,б!G103,б!G103,б!G103,б!G103,б!G103,б!G103&amp;" 17.00-17.30",б!G103&amp;" 17.00-18.00",б!G103&amp;" 17.00-18.30",б!G103&amp;" 17.00-19.00",б!G103&amp;" 17.00-19.30",б!G103&amp;" 17.00-20.00",б!G103&amp;" 17.00-20.30",б!G103&amp;" 17.00-21.00",б!G103&amp;" 17.00-21.30",б!G103&amp;" 17.00-22.00",б!G103&amp;" 17.00-22.30",б!G103&amp;" 17.00-23.00",б!G103&amp;" 17.00-23.30",б!G103&amp;" 17.00-00.00",б!G103,б!G103,б!G103,б!G103,б!G103,б!G103,б!G103&amp;" 15.00-15.30",б!G103&amp;" 15.00-16.00",б!G103&amp;" 15.00-16.30",б!G103&amp;" 15.00-17.00",б!G103&amp;" 15.00-17.30",б!G103&amp;" 15.00-18.00",б!G103&amp;" 15.00-18.30",б!G103&amp;" 15.00-19.00",б!G103&amp;" 15.00-19.30",б!G103&amp;" 15.00-20.00",б!G103&amp;" 15.00-20.30",б!G103&amp;" 15.00-21.00",б!G103&amp;" 15.00-21.30",б!G103&amp;" 15.00-22.00",б!G103&amp;" 15.00-22.30",б!G103&amp;" 15.00-23.00",б!G103&amp;" 15.00-23.30",б!G103&amp;" 15.00-00.00",б!G103,б!G103,б!G103,б!G103,б!G103,б!G103,б!G103,б!G103,б!G103&amp;" 16.30-17.00",б!G103&amp;" 16.30-17.30",б!G103&amp;" 16.30-18.00",б!G103&amp;" 16.30-18.30",б!G103&amp;" 16.30-19.00",б!G103&amp;" 16.30-19.30",б!G103&amp;" 16.30-20.00",б!G103&amp;" 16.30-20.30",б!G103&amp;" 16.30-21.00",б!G103&amp;" 16.30-21.30",б!G103&amp;" 16.30-22.00",б!G103&amp;" 16.30-22.30",б!G103&amp;" 16.30-23.00",б!G103&amp;" 16.30-23.30",б!G103&amp;" 16.30-00.00",б!G103,б!G103,б!G103,б!G103,б!G103,б!G103,б!G103,б!G103,б!G103,б!G103,б!G103,б!G103&amp;" 18.00-18.30",б!G103&amp;" 18.00-19.00",б!G103&amp;" 18.00-19.30",б!G103&amp;" 18.00-20.00",б!G103&amp;" 18.00-20.30",б!G103&amp;" 18.00-21.00",б!G103&amp;" 18.00-21.30",б!G103&amp;" 18.00-22.00",б!G103&amp;" 18.00-22.30",б!G103&amp;" 18.00-23.00",б!G103&amp;" 18.00-23.30",б!G103&amp;" 18.00-00.00",б!G103&amp;" ",б!G103&amp;" ",б!G103&amp;" ",б!G103&amp;" ",б!G103&amp;" ",),CHOOSE(MATCH(а!H106,{"7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H110" s="37" t="str">
        <f>IF(а!H106="","",IF(OR(а!H106="7 0,5",а!H106="7 1",а!H106="7 1,5",а!H106="7 2",а!H106="7 2,5",а!H106="7 3",а!H106="7 3,5",а!H106="7 4",а!H106="7 4,5",а!H106="7 5",а!H106="7 5,5",а!H106="7 6",а!H106="7 6,5",а!H106="7 7",а!H106="7а 0,5",а!H106="7а 1",а!H106="7а 1,5",а!H106="7а 2",а!H106="7а 2,5",а!H106="7а 3",а!H106="7а 3,5",а!H106="7а 4",а!H106="7а 4,5",а!H106="7а 5",а!H106="7а 5,5",а!H106="7а 6",а!H106="7а 6,5",а!H106="7а 7",а!H106="8 0,5",а!H106="8 1",а!H106="8 1,5",а!H106="8 2",а!H106="8 2,5",а!H106="8 3",а!H106="8 3,5",а!H106="8 4",а!H106="8 4,5",а!H106="8 5",а!H106="8 5,5",а!H106="8 6",а!H106="8 6,5",а!H106="8 7",а!H106="8а 0,5",а!H106="8а 1",а!H106="8а 1,5",а!H106="8а 2",а!H106="8а 2,5",а!H106="8а 3",а!H106="8а 3,5",а!H106="8а 4",а!H106="8а 4,5",а!H106="8а 5",а!H106="8а 5,5",а!H106="8а 6",а!H106="8а 6,5",а!H106="8а 7",а!H106="9 0,5",а!H106="9 1",а!H106="9 1,5",а!H106="9 2",а!H106="9 2,5",а!H106="9 3",а!H106="9 3,5",а!H106="9 4",а!H106="9 4,5",а!H106="9 5",а!H106="9 5,5",а!H106="9 6",а!H106="9 6,5",а!H106="9 7",а!H106="10 0,5",а!H106="10 1",а!H106="10 1,5",а!H106="10 2",а!H106="10 2,5",а!H106="10 3",а!H106="10 3,5",а!H106="10 4",а!H106="10 4,5",а!H106="10 5",а!H106="10 5,5",а!H106="10 6",а!H106="10 6,5",а!H106="10 7"),CHOOSE(MATCH(а!I106,{"7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00";"в";"о";"б";"к";"уо"},),б!H103,б!H103,б!H103,б!H103,б!H103,б!H103,б!H103&amp;" 15.30-16.00",б!H103&amp;" 15.30-16.30",б!H103&amp;" 15.30-17.00",б!H103&amp;" 15.30-17.30",б!H103&amp;" 15.30-18.00",б!H103&amp;" 15.30-18.30",б!H103&amp;" 15.30-19.00",б!H103&amp;" 15.30-19.30",б!H103&amp;б!H103&amp;"  15.30-20.00",б!H103&amp;" 15.30-20.30",б!H103&amp;" 15.30-21.00",б!H103&amp;" 15.30-21.30",б!H103&amp;" 15.30-22.00",б!H103&amp;" 15.30-22.30",б!H103&amp;" 15.30-23.00",б!H103&amp;" 15.30-23.30",б!H103&amp;" 15.30-00.00",б!H103,б!H103,б!H103,б!H103,б!H103,б!H103,б!H103,б!H103&amp;" 16.00-16.30",б!H103&amp;" 16.00-17.00",б!H103&amp;" 16.00-17.30",б!H103&amp;" 16.00-18.00",б!H103&amp;" 16.00-18.30",б!H103&amp;" 16.00-19.00",б!H103&amp;" 16.00-19.30",б!H103&amp;" 16.00-20.00",б!H103&amp;" 16.00-20.30",б!H103&amp;" 16.00-21.00",б!H103&amp;" 16.00-21.30",б!H103&amp;" 16.00-22.00",б!H103&amp;" 16.00-22.30",б!H103&amp;" 16.00-23.00",б!H103&amp;" 16.00-23.30",б!H103&amp;" 16.00-00.00",б!H103,б!H103,б!H103,б!H103,б!H103,б!H103,б!H103,б!H103,б!H103,б!H103&amp;" 17.00-17.30",б!H103&amp;" 17.00-18.00",б!H103&amp;" 17.00-18.30",б!H103&amp;" 17.00-19.00",б!H103&amp;" 17.00-19.30",б!H103&amp;" 17.00-20.00",б!H103&amp;" 17.00-20.30",б!H103&amp;" 17.00-21.00",б!H103&amp;" 17.00-21.30",б!H103&amp;" 17.00-22.00",б!H103&amp;" 17.00-22.30",б!H103&amp;" 17.00-23.00",б!H103&amp;" 17.00-23.30",б!H103&amp;" 17.00-00.00",б!H103,б!H103,б!H103,б!H103,б!H103,б!H103,б!H103&amp;" 15.00-15.30",б!H103&amp;" 15.00-16.00",б!H103&amp;" 15.00-16.30",б!H103&amp;" 15.00-17.00",б!H103&amp;" 15.00-17.30",б!H103&amp;" 15.00-18.00",б!H103&amp;" 15.00-18.30",б!H103&amp;" 15.00-19.00",б!H103&amp;" 15.00-19.30",б!H103&amp;" 15.00-20.00",б!H103&amp;" 15.00-20.30",б!H103&amp;" 15.00-21.00",б!H103&amp;" 15.00-21.30",б!H103&amp;" 15.00-22.00",б!H103&amp;" 15.00-22.30",б!H103&amp;" 15.00-23.00",б!H103&amp;" 15.00-23.30",б!H103&amp;" 15.00-00.00",б!H103,б!H103,б!H103,б!H103,б!H103,б!H103,б!H103,б!H103,б!H103&amp;" 16.30-17.00",б!H103&amp;" 16.30-17.30",б!H103&amp;" 16.30-18.00",б!H103&amp;" 16.30-18.30",б!H103&amp;" 16.30-19.00",б!H103&amp;" 16.30-19.30",б!H103&amp;" 16.30-20.00",б!H103&amp;" 16.30-20.30",б!H103&amp;" 16.30-21.00",б!H103&amp;" 16.30-21.30",б!H103&amp;" 16.30-22.00",б!H103&amp;" 16.30-22.30",б!H103&amp;" 16.30-23.00",б!H103&amp;" 16.30-23.30",б!H103&amp;" 16.30-00.00",б!H103,б!H103,б!H103,б!H103,б!H103,б!H103,б!H103,б!H103,б!H103,б!H103,б!H103,б!H103&amp;" 18.00-18.30",б!H103&amp;" 18.00-19.00",б!H103&amp;" 18.00-19.30",б!H103&amp;" 18.00-20.00",б!H103&amp;" 18.00-20.30",б!H103&amp;" 18.00-21.00",б!H103&amp;" 18.00-21.30",б!H103&amp;" 18.00-22.00",б!H103&amp;" 18.00-22.30",б!H103&amp;" 18.00-23.00",б!H103&amp;" 18.00-23.30",б!H103&amp;" 18.00-00.00",б!H103&amp;" ",б!H103&amp;" ",б!H103&amp;" ",б!H103&amp;" ",б!H103&amp;" ",),CHOOSE(MATCH(а!I106,{"7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I110" s="37" t="str">
        <f>IF(а!I106="","",IF(OR(а!I106="7 0,5",а!I106="7 1",а!I106="7 1,5",а!I106="7 2",а!I106="7 2,5",а!I106="7 3",а!I106="7 3,5",а!I106="7 4",а!I106="7 4,5",а!I106="7 5",а!I106="7 5,5",а!I106="7 6",а!I106="7 6,5",а!I106="7 7",а!I106="7а 0,5",а!I106="7а 1",а!I106="7а 1,5",а!I106="7а 2",а!I106="7а 2,5",а!I106="7а 3",а!I106="7а 3,5",а!I106="7а 4",а!I106="7а 4,5",а!I106="7а 5",а!I106="7а 5,5",а!I106="7а 6",а!I106="7а 6,5",а!I106="7а 7",а!I106="8 0,5",а!I106="8 1",а!I106="8 1,5",а!I106="8 2",а!I106="8 2,5",а!I106="8 3",а!I106="8 3,5",а!I106="8 4",а!I106="8 4,5",а!I106="8 5",а!I106="8 5,5",а!I106="8 6",а!I106="8 6,5",а!I106="8 7",а!I106="8а 0,5",а!I106="8а 1",а!I106="8а 1,5",а!I106="8а 2",а!I106="8а 2,5",а!I106="8а 3",а!I106="8а 3,5",а!I106="8а 4",а!I106="8а 4,5",а!I106="8а 5",а!I106="8а 5,5",а!I106="8а 6",а!I106="8а 6,5",а!I106="8а 7",а!I106="9 0,5",а!I106="9 1",а!I106="9 1,5",а!I106="9 2",а!I106="9 2,5",а!I106="9 3",а!I106="9 3,5",а!I106="9 4",а!I106="9 4,5",а!I106="9 5",а!I106="9 5,5",а!I106="9 6",а!I106="9 6,5",а!I106="9 7",а!I106="10 0,5",а!I106="10 1",а!I106="10 1,5",а!I106="10 2",а!I106="10 2,5",а!I106="10 3",а!I106="10 3,5",а!I106="10 4",а!I106="10 4,5",а!I106="10 5",а!I106="10 5,5",а!I106="10 6",а!I106="10 6,5",а!I106="10 7"),CHOOSE(MATCH(а!J106,{"7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00","в","о","б","к","уо"},),б!I103,б!I103,б!I103,б!I103,б!I103,б!I103,б!I103&amp;" 15.30-16.00",б!I103&amp;" 15.30-16.30",б!I103&amp;" 15.30-17.00",б!I103&amp;" 15.30-17.30",б!I103&amp;" 15.30-18.00",б!I103&amp;" 15.30-18.30",б!I103&amp;" 15.30-19.00",б!I103&amp;" 15.30-19.30",б!I103&amp;б!I103&amp;"  15.30-20.00",б!I103&amp;" 15.30-20.30",б!I103&amp;" 15.30-21.00",б!I103&amp;" 15.30-21.30",б!I103&amp;" 15.30-22.00",б!I103&amp;" 15.30-22.30",б!I103&amp;" 15.30-23.00",б!I103&amp;" 15.30-23.30",б!I103&amp;" 15.30-00.00",б!I103,б!I103,б!I103,б!I103,б!I103,б!I103,б!I103,б!I103&amp;" 16.00-16.30",б!I103&amp;" 16.00-17.00",б!I103&amp;" 16.00-17.30",б!I103&amp;" 16.00-18.00",б!I103&amp;" 16.00-18.30",б!I103&amp;" 16.00-19.00",б!I103&amp;" 16.00-19.30",б!I103&amp;" 16.00-20.00",б!I103&amp;" 16.00-20.30",б!I103&amp;" 16.00-21.00",б!I103&amp;" 16.00-21.30",б!I103&amp;" 16.00-22.00",б!I103&amp;" 16.00-22.30",б!I103&amp;" 16.00-23.00",б!I103&amp;" 16.00-23.30",б!I103&amp;" 16.00-00.00",б!I103,б!I103,б!I103,б!I103,б!I103,б!I103,б!I103,б!I103,б!I103,б!I103&amp;" 17.00-17.30",б!I103&amp;" 17.00-18.00",б!I103&amp;" 17.00-18.30",б!I103&amp;" 17.00-19.00",б!I103&amp;" 17.00-19.30",б!I103&amp;" 17.00-20.00",б!I103&amp;" 17.00-20.30",б!I103&amp;" 17.00-21.00",б!I103&amp;" 17.00-21.30",б!I103&amp;" 17.00-22.00",б!I103&amp;" 17.00-22.30",б!I103&amp;" 17.00-23.00",б!I103&amp;" 17.00-23.30",б!I103&amp;" 17.00-00.00",б!I103,б!I103,б!I103,б!I103,б!I103,б!I103,б!I103&amp;" 15.00-15.30",б!I103&amp;" 15.00-16.00",б!I103&amp;" 15.00-16.30",б!I103&amp;" 15.00-17.00",б!I103&amp;" 15.00-17.30",б!I103&amp;" 15.00-18.00",б!I103&amp;" 15.00-18.30",б!I103&amp;" 15.00-19.00",б!I103&amp;" 15.00-19.30",б!I103&amp;" 15.00-20.00",б!I103&amp;" 15.00-20.30",б!I103&amp;" 15.00-21.00",б!I103&amp;" 15.00-21.30",б!I103&amp;" 15.00-22.00",б!I103&amp;" 15.00-22.30",б!I103&amp;" 15.00-23.00",б!I103&amp;" 15.00-23.30",б!I103&amp;" 15.00-00.00",б!I103,б!I103,б!I103,б!I103,б!I103,б!I103,б!I103,б!I103,б!I103&amp;" 16.30-17.00",б!I103&amp;" 16.30-17.30",б!I103&amp;" 16.30-18.00",б!I103&amp;" 16.30-18.30",б!I103&amp;" 16.30-19.00",б!I103&amp;" 16.30-19.30",б!I103&amp;" 16.30-20.00",б!I103&amp;" 16.30-20.30",б!I103&amp;" 16.30-21.00",б!I103&amp;" 16.30-21.30",б!I103&amp;" 16.30-22.00",б!I103&amp;" 16.30-22.30",б!I103&amp;" 16.30-23.00",б!I103&amp;" 16.30-23.30",б!I103&amp;" 16.30-00.00",б!I103,б!I103,б!I103,б!I103,б!I103,б!I103,б!I103,б!I103,б!I103,б!I103,б!I103,б!I103&amp;" 18.00-18.30",б!I103&amp;" 18.00-19.00",б!I103&amp;" 18.00-19.30",б!I103&amp;" 18.00-20.00",б!I103&amp;" 18.00-20.30",б!I103&amp;" 18.00-21.00",б!I103&amp;" 18.00-21.30",б!I103&amp;" 18.00-22.00",б!I103&amp;" 18.00-22.30",б!I103&amp;" 18.00-23.00",б!I103&amp;" 18.00-23.30",б!I103&amp;" 18.00-00.00",б!I103&amp;" ",б!I103&amp;" ",б!I103&amp;" ",б!I103&amp;" ",б!I103&amp;" ",),CHOOSE(MATCH(а!J106,{"7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J110" s="37" t="str">
        <f>IF(а!J106="","",IF(OR(а!J106="7 0,5",а!J106="7 1",а!J106="7 1,5",а!J106="7 2",а!J106="7 2,5",а!J106="7 3",а!J106="7 3,5",а!J106="7 4",а!J106="7 4,5",а!J106="7 5",а!J106="7 5,5",а!J106="7 6",а!J106="7 6,5",а!J106="7 7",а!J106="7а 0,5",а!J106="7а 1",а!J106="7а 1,5",а!J106="7а 2",а!J106="7а 2,5",а!J106="7а 3",а!J106="7а 3,5",а!J106="7а 4",а!J106="7а 4,5",а!J106="7а 5",а!J106="7а 5,5",а!J106="7а 6",а!J106="7а 6,5",а!J106="7а 7",а!J106="8 0,5",а!J106="8 1",а!J106="8 1,5",а!J106="8 2",а!J106="8 2,5",а!J106="8 3",а!J106="8 3,5",а!J106="8 4",а!J106="8 4,5",а!J106="8 5",а!J106="8 5,5",а!J106="8 6",а!J106="8 6,5",а!J106="8 7",а!J106="8а 0,5",а!J106="8а 1",а!J106="8а 1,5",а!J106="8а 2",а!J106="8а 2,5",а!J106="8а 3",а!J106="8а 3,5",а!J106="8а 4",а!J106="8а 4,5",а!J106="8а 5",а!J106="8а 5,5",а!J106="8а 6",а!J106="8а 6,5",а!J106="8а 7",а!J106="9 0,5",а!J106="9 1",а!J106="9 1,5",а!J106="9 2",а!J106="9 2,5",а!J106="9 3",а!J106="9 3,5",а!J106="9 4",а!J106="9 4,5",а!J106="9 5",а!J106="9 5,5",а!J106="9 6",а!J106="9 6,5",а!J106="9 7",а!J106="10 0,5",а!J106="10 1",а!J106="10 1,5",а!J106="10 2",а!J106="10 2,5",а!J106="10 3",а!J106="10 3,5",а!J106="10 4",а!J106="10 4,5",а!J106="10 5",а!J106="10 5,5",а!J106="10 6",а!J106="10 6,5",а!J106="10 7"),CHOOSE(MATCH(а!K106,{"7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00","в","о","б","к","уо"},),б!J103,б!J103,б!J103,б!J103,б!J103,б!J103,б!J103&amp;" 15.30-16.00",б!J103&amp;" 15.30-16.30",б!J103&amp;" 15.30-17.00",б!J103&amp;" 15.30-17.30",б!J103&amp;" 15.30-18.00",б!J103&amp;" 15.30-18.30",б!J103&amp;" 15.30-19.00",б!J103&amp;" 15.30-19.30",б!J103&amp;б!J103&amp;"  15.30-20.00",б!J103&amp;" 15.30-20.30",б!J103&amp;" 15.30-21.00",б!J103&amp;" 15.30-21.30",б!J103&amp;" 15.30-22.00",б!J103&amp;" 15.30-22.30",б!J103&amp;" 15.30-23.00",б!J103&amp;" 15.30-23.30",б!J103&amp;" 15.30-00.00",б!J103,б!J103,б!J103,б!J103,б!J103,б!J103,б!J103,б!J103&amp;" 16.00-16.30",б!J103&amp;" 16.00-17.00",б!J103&amp;" 16.00-17.30",б!J103&amp;" 16.00-18.00",б!J103&amp;" 16.00-18.30",б!J103&amp;" 16.00-19.00",б!J103&amp;" 16.00-19.30",б!J103&amp;" 16.00-20.00",б!J103&amp;" 16.00-20.30",б!J103&amp;" 16.00-21.00",б!J103&amp;" 16.00-21.30",б!J103&amp;" 16.00-22.00",б!J103&amp;" 16.00-22.30",б!J103&amp;" 16.00-23.00",б!J103&amp;" 16.00-23.30",б!J103&amp;" 16.00-00.00",б!J103,б!J103,б!J103,б!J103,б!J103,б!J103,б!J103,б!J103,б!J103,б!J103&amp;" 17.00-17.30",б!J103&amp;" 17.00-18.00",б!J103&amp;" 17.00-18.30",б!J103&amp;" 17.00-19.00",б!J103&amp;" 17.00-19.30",б!J103&amp;" 17.00-20.00",б!J103&amp;" 17.00-20.30",б!J103&amp;" 17.00-21.00",б!J103&amp;" 17.00-21.30",б!J103&amp;" 17.00-22.00",б!J103&amp;" 17.00-22.30",б!J103&amp;" 17.00-23.00",б!J103&amp;" 17.00-23.30",б!J103&amp;" 17.00-00.00",б!J103,б!J103,б!J103,б!J103,б!J103,б!J103,б!J103&amp;" 15.00-15.30",б!J103&amp;" 15.00-16.00",б!J103&amp;" 15.00-16.30",б!J103&amp;" 15.00-17.00",б!J103&amp;" 15.00-17.30",б!J103&amp;" 15.00-18.00",б!J103&amp;" 15.00-18.30",б!J103&amp;" 15.00-19.00",б!J103&amp;" 15.00-19.30",б!J103&amp;" 15.00-20.00",б!J103&amp;" 15.00-20.30",б!J103&amp;" 15.00-21.00",б!J103&amp;" 15.00-21.30",б!J103&amp;" 15.00-22.00",б!J103&amp;" 15.00-22.30",б!J103&amp;" 15.00-23.00",б!J103&amp;" 15.00-23.30",б!J103&amp;" 15.00-00.00",б!J103,б!J103,б!J103,б!J103,б!J103,б!J103,б!J103,б!J103,б!J103&amp;" 16.30-17.00",б!J103&amp;" 16.30-17.30",б!J103&amp;" 16.30-18.00",б!J103&amp;" 16.30-18.30",б!J103&amp;" 16.30-19.00",б!J103&amp;" 16.30-19.30",б!J103&amp;" 16.30-20.00",б!J103&amp;" 16.30-20.30",б!J103&amp;" 16.30-21.00",б!J103&amp;" 16.30-21.30",б!J103&amp;" 16.30-22.00",б!J103&amp;" 16.30-22.30",б!J103&amp;" 16.30-23.00",б!J103&amp;" 16.30-23.30",б!J103&amp;" 16.30-00.00",б!J103,б!J103,б!J103,б!J103,б!J103,б!J103,б!J103,б!J103,б!J103,б!J103,б!J103,б!J103&amp;" 18.00-18.30",б!J103&amp;" 18.00-19.00",б!J103&amp;" 18.00-19.30",б!J103&amp;" 18.00-20.00",б!J103&amp;" 18.00-20.30",б!J103&amp;" 18.00-21.00",б!J103&amp;" 18.00-21.30",б!J103&amp;" 18.00-22.00",б!J103&amp;" 18.00-22.30",б!J103&amp;" 18.00-23.00",б!J103&amp;" 18.00-23.30",б!J103&amp;" 18.00-00.00",б!J103&amp;" ",б!J103&amp;" ",б!J103&amp;" ",б!J103&amp;" ",б!J103&amp;" ",),CHOOSE(MATCH(а!K106,{"7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K110" s="37" t="e">
        <f>IF(а!K106="","",IF(OR(а!K106="7 0,5",а!K106="7 1",а!K106="7 1,5",а!K106="7 2",а!K106="7 2,5",а!K106="7 3",а!K106="7 3,5",а!K106="7 4",а!K106="7 4,5",а!K106="7 5",а!K106="7 5,5",а!K106="7 6",а!K106="7 6,5",а!K106="7 7",а!K106="7а 0,5",а!K106="7а 1",а!K106="7а 1,5",а!K106="7а 2",а!K106="7а 2,5",а!K106="7а 3",а!K106="7а 3,5",а!K106="7а 4",а!K106="7а 4,5",а!K106="7а 5",а!K106="7а 5,5",а!K106="7а 6",а!K106="7а 6,5",а!K106="7а 7",а!K106="8 0,5",а!K106="8 1",а!K106="8 1,5",а!K106="8 2",а!K106="8 2,5",а!K106="8 3",а!K106="8 3,5",а!K106="8 4",а!K106="8 4,5",а!K106="8 5",а!K106="8 5,5",а!K106="8 6",а!K106="8 6,5",а!K106="8 7",а!K106="8а 0,5",а!K106="8а 1",а!K106="8а 1,5",а!K106="8а 2",а!K106="8а 2,5",а!K106="8а 3",а!K106="8а 3,5",а!K106="8а 4",а!K106="8а 4,5",а!K106="8а 5",а!K106="8а 5,5",а!K106="8а 6",а!K106="8а 6,5",а!K106="8а 7",а!K106="9 0,5",а!K106="9 1",а!K106="9 1,5",а!K106="9 2",а!K106="9 2,5",а!K106="9 3",а!K106="9 3,5",а!K106="9 4",а!K106="9 4,5",а!K106="9 5",а!K106="9 5,5",а!K106="9 6",а!K106="9 6,5",а!K106="9 7",а!K106="10 0,5",а!K106="10 1",а!K106="10 1,5",а!K106="10 2",а!K106="10 2,5",а!K106="10 3",а!K106="10 3,5",а!K106="10 4",а!K106="10 4,5",а!K106="10 5",а!K106="10 5,5",а!K106="10 6",а!K106="10 6,5",а!K106="10 7"),CHOOSE(MATCH(а!L106,{"7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00";"в";"о";"б";"к";"уо"},),б!K103,б!K103,б!K103,б!K103,б!K103,б!K103,б!K103&amp;" 15.30-16.00",б!K103&amp;" 15.30-16.30",б!K103&amp;" 15.30-17.00",б!K103&amp;" 15.30-17.30",б!K103&amp;" 15.30-18.00",б!K103&amp;" 15.30-18.30",б!K103&amp;" 15.30-19.00",б!K103&amp;" 15.30-19.30",б!K103&amp;б!K103&amp;"  15.30-20.00",б!K103&amp;" 15.30-20.30",б!K103&amp;" 15.30-21.00",б!K103&amp;" 15.30-21.30",б!K103&amp;" 15.30-22.00",б!K103&amp;" 15.30-22.30",б!K103&amp;" 15.30-23.00",б!K103&amp;" 15.30-23.30",б!K103&amp;" 15.30-00.00",б!K103,б!K103,б!K103,б!K103,б!K103,б!K103,б!K103,б!K103&amp;" 16.00-16.30",б!K103&amp;" 16.00-17.00",б!K103&amp;" 16.00-17.30",б!K103&amp;" 16.00-18.00",б!K103&amp;" 16.00-18.30",б!K103&amp;" 16.00-19.00",б!K103&amp;" 16.00-19.30",б!K103&amp;" 16.00-20.00",б!K103&amp;" 16.00-20.30",б!K103&amp;" 16.00-21.00",б!K103&amp;" 16.00-21.30",б!K103&amp;" 16.00-22.00",б!K103&amp;" 16.00-22.30",б!K103&amp;" 16.00-23.00",б!K103&amp;" 16.00-23.30",б!K103&amp;" 16.00-00.00",б!K103,б!K103,б!K103,б!K103,б!K103,б!K103,б!K103,б!K103,б!K103,б!K103&amp;" 17.00-17.30",б!K103&amp;" 17.00-18.00",б!K103&amp;" 17.00-18.30",б!K103&amp;" 17.00-19.00",б!K103&amp;" 17.00-19.30",б!K103&amp;" 17.00-20.00",б!K103&amp;" 17.00-20.30",б!K103&amp;" 17.00-21.00",б!K103&amp;" 17.00-21.30",б!K103&amp;" 17.00-22.00",б!K103&amp;" 17.00-22.30",б!K103&amp;" 17.00-23.00",б!K103&amp;" 17.00-23.30",б!K103&amp;" 17.00-00.00",б!K103,б!K103,б!K103,б!K103,б!K103,б!K103,б!K103&amp;" 15.00-15.30",б!K103&amp;" 15.00-16.00",б!K103&amp;" 15.00-16.30",б!K103&amp;" 15.00-17.00",б!K103&amp;" 15.00-17.30",б!K103&amp;" 15.00-18.00",б!K103&amp;" 15.00-18.30",б!K103&amp;" 15.00-19.00",б!K103&amp;" 15.00-19.30",б!K103&amp;" 15.00-20.00",б!K103&amp;" 15.00-20.30",б!K103&amp;" 15.00-21.00",б!K103&amp;" 15.00-21.30",б!K103&amp;" 15.00-22.00",б!K103&amp;" 15.00-22.30",б!K103&amp;" 15.00-23.00",б!K103&amp;" 15.00-23.30",б!K103&amp;" 15.00-00.00",б!K103,б!K103,б!K103,б!K103,б!K103,б!K103,б!K103,б!K103,б!K103&amp;" 16.30-17.00",б!K103&amp;" 16.30-17.30",б!K103&amp;" 16.30-18.00",б!K103&amp;" 16.30-18.30",б!K103&amp;" 16.30-19.00",б!K103&amp;" 16.30-19.30",б!K103&amp;" 16.30-20.00",б!K103&amp;" 16.30-20.30",б!K103&amp;" 16.30-21.00",б!K103&amp;" 16.30-21.30",б!K103&amp;" 16.30-22.00",б!K103&amp;" 16.30-22.30",б!K103&amp;" 16.30-23.00",б!K103&amp;" 16.30-23.30",б!K103&amp;" 16.30-00.00",б!K103,б!K103,б!K103,б!K103,б!K103,б!K103,б!K103,б!K103,б!K103,б!K103,б!K103,б!K103&amp;" 18.00-18.30",б!K103&amp;" 18.00-19.00",б!K103&amp;" 18.00-19.30",б!K103&amp;" 18.00-20.00",б!K103&amp;" 18.00-20.30",б!K103&amp;" 18.00-21.00",б!K103&amp;" 18.00-21.30",б!K103&amp;" 18.00-22.00",б!K103&amp;" 18.00-22.30",б!K103&amp;" 18.00-23.00",б!K103&amp;" 18.00-23.30",б!K103&amp;" 18.00-00.00",б!K103&amp;" ",б!K103&amp;" ",б!K103&amp;" ",б!K103&amp;" ",б!K103&amp;" ",),CHOOSE(MATCH(а!L106,{"7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110" s="37" t="str">
        <f>IF(а!L106="","",IF(OR(а!L106="7 0,5",а!L106="7 1",а!L106="7 1,5",а!L106="7 2",а!L106="7 2,5",а!L106="7 3",а!L106="7 3,5",а!L106="7 4",а!L106="7 4,5",а!L106="7 5",а!L106="7 5,5",а!L106="7 6",а!L106="7 6,5",а!L106="7 7",а!L106="7а 0,5",а!L106="7а 1",а!L106="7а 1,5",а!L106="7а 2",а!L106="7а 2,5",а!L106="7а 3",а!L106="7а 3,5",а!L106="7а 4",а!L106="7а 4,5",а!L106="7а 5",а!L106="7а 5,5",а!L106="7а 6",а!L106="7а 6,5",а!L106="7а 7",а!L106="8 0,5",а!L106="8 1",а!L106="8 1,5",а!L106="8 2",а!L106="8 2,5",а!L106="8 3",а!L106="8 3,5",а!L106="8 4",а!L106="8 4,5",а!L106="8 5",а!L106="8 5,5",а!L106="8 6",а!L106="8 6,5",а!L106="8 7",а!L106="8а 0,5",а!L106="8а 1",а!L106="8а 1,5",а!L106="8а 2",а!L106="8а 2,5",а!L106="8а 3",а!L106="8а 3,5",а!L106="8а 4",а!L106="8а 4,5",а!L106="8а 5",а!L106="8а 5,5",а!L106="8а 6",а!L106="8а 6,5",а!L106="8а 7",а!L106="9 0,5",а!L106="9 1",а!L106="9 1,5",а!L106="9 2",а!L106="9 2,5",а!L106="9 3",а!L106="9 3,5",а!L106="9 4",а!L106="9 4,5",а!L106="9 5",а!L106="9 5,5",а!L106="9 6",а!L106="9 6,5",а!L106="9 7",а!L106="10 0,5",а!L106="10 1",а!L106="10 1,5",а!L106="10 2",а!L106="10 2,5",а!L106="10 3",а!L106="10 3,5",а!L106="10 4",а!L106="10 4,5",а!L106="10 5",а!L106="10 5,5",а!L106="10 6",а!L106="10 6,5",а!L106="10 7"),CHOOSE(MATCH(а!M106,{"7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00","в","о","б","к","уо"},),б!L103,б!L103,б!L103,б!L103,б!L103,б!L103,б!L103&amp;" 15.30-16.00",б!L103&amp;" 15.30-16.30",б!L103&amp;" 15.30-17.00",б!L103&amp;" 15.30-17.30",б!L103&amp;" 15.30-18.00",б!L103&amp;" 15.30-18.30",б!L103&amp;" 15.30-19.00",б!L103&amp;" 15.30-19.30",б!L103&amp;б!L103&amp;"  15.30-20.00",б!L103&amp;" 15.30-20.30",б!L103&amp;" 15.30-21.00",б!L103&amp;" 15.30-21.30",б!L103&amp;" 15.30-22.00",б!L103&amp;" 15.30-22.30",б!L103&amp;" 15.30-23.00",б!L103&amp;" 15.30-23.30",б!L103&amp;" 15.30-00.00",б!L103,б!L103,б!L103,б!L103,б!L103,б!L103,б!L103,б!L103&amp;" 16.00-16.30",б!L103&amp;" 16.00-17.00",б!L103&amp;" 16.00-17.30",б!L103&amp;" 16.00-18.00",б!L103&amp;" 16.00-18.30",б!L103&amp;" 16.00-19.00",б!L103&amp;" 16.00-19.30",б!L103&amp;" 16.00-20.00",б!L103&amp;" 16.00-20.30",б!L103&amp;" 16.00-21.00",б!L103&amp;" 16.00-21.30",б!L103&amp;" 16.00-22.00",б!L103&amp;" 16.00-22.30",б!L103&amp;" 16.00-23.00",б!L103&amp;" 16.00-23.30",б!L103&amp;" 16.00-00.00",б!L103,б!L103,б!L103,б!L103,б!L103,б!L103,б!L103,б!L103,б!L103,б!L103&amp;" 17.00-17.30",б!L103&amp;" 17.00-18.00",б!L103&amp;" 17.00-18.30",б!L103&amp;" 17.00-19.00",б!L103&amp;" 17.00-19.30",б!L103&amp;" 17.00-20.00",б!L103&amp;" 17.00-20.30",б!L103&amp;" 17.00-21.00",б!L103&amp;" 17.00-21.30",б!L103&amp;" 17.00-22.00",б!L103&amp;" 17.00-22.30",б!L103&amp;" 17.00-23.00",б!L103&amp;" 17.00-23.30",б!L103&amp;" 17.00-00.00",б!L103,б!L103,б!L103,б!L103,б!L103,б!L103,б!L103&amp;" 15.00-15.30",б!L103&amp;" 15.00-16.00",б!L103&amp;" 15.00-16.30",б!L103&amp;" 15.00-17.00",б!L103&amp;" 15.00-17.30",б!L103&amp;" 15.00-18.00",б!L103&amp;" 15.00-18.30",б!L103&amp;" 15.00-19.00",б!L103&amp;" 15.00-19.30",б!L103&amp;" 15.00-20.00",б!L103&amp;" 15.00-20.30",б!L103&amp;" 15.00-21.00",б!L103&amp;" 15.00-21.30",б!L103&amp;" 15.00-22.00",б!L103&amp;" 15.00-22.30",б!L103&amp;" 15.00-23.00",б!L103&amp;" 15.00-23.30",б!L103&amp;" 15.00-00.00",б!L103,б!L103,б!L103,б!L103,б!L103,б!L103,б!L103,б!L103,б!L103&amp;" 16.30-17.00",б!L103&amp;" 16.30-17.30",б!L103&amp;" 16.30-18.00",б!L103&amp;" 16.30-18.30",б!L103&amp;" 16.30-19.00",б!L103&amp;" 16.30-19.30",б!L103&amp;" 16.30-20.00",б!L103&amp;" 16.30-20.30",б!L103&amp;" 16.30-21.00",б!L103&amp;" 16.30-21.30",б!L103&amp;" 16.30-22.00",б!L103&amp;" 16.30-22.30",б!L103&amp;" 16.30-23.00",б!L103&amp;" 16.30-23.30",б!L103&amp;" 16.30-00.00",б!L103,б!L103,б!L103,б!L103,б!L103,б!L103,б!L103,б!L103,б!L103,б!L103,б!L103,б!L103&amp;" 18.00-18.30",б!L103&amp;" 18.00-19.00",б!L103&amp;" 18.00-19.30",б!L103&amp;" 18.00-20.00",б!L103&amp;" 18.00-20.30",б!L103&amp;" 18.00-21.00",б!L103&amp;" 18.00-21.30",б!L103&amp;" 18.00-22.00",б!L103&amp;" 18.00-22.30",б!L103&amp;" 18.00-23.00",б!L103&amp;" 18.00-23.30",б!L103&amp;" 18.00-00.00",б!L103&amp;" ",б!L103&amp;" ",б!L103&amp;" ",б!L103&amp;" ",б!L103&amp;" ",),CHOOSE(MATCH(а!M106,{"7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110" s="37" t="str">
        <f>IF(а!M106="","",IF(OR(а!M106="7 0,5",а!M106="7 1",а!M106="7 1,5",а!M106="7 2",а!M106="7 2,5",а!M106="7 3",а!M106="7 3,5",а!M106="7 4",а!M106="7 4,5",а!M106="7 5",а!M106="7 5,5",а!M106="7 6",а!M106="7 6,5",а!M106="7 7",а!M106="7а 0,5",а!M106="7а 1",а!M106="7а 1,5",а!M106="7а 2",а!M106="7а 2,5",а!M106="7а 3",а!M106="7а 3,5",а!M106="7а 4",а!M106="7а 4,5",а!M106="7а 5",а!M106="7а 5,5",а!M106="7а 6",а!M106="7а 6,5",а!M106="7а 7",а!M106="8 0,5",а!M106="8 1",а!M106="8 1,5",а!M106="8 2",а!M106="8 2,5",а!M106="8 3",а!M106="8 3,5",а!M106="8 4",а!M106="8 4,5",а!M106="8 5",а!M106="8 5,5",а!M106="8 6",а!M106="8 6,5",а!M106="8 7",а!M106="8а 0,5",а!M106="8а 1",а!M106="8а 1,5",а!M106="8а 2",а!M106="8а 2,5",а!M106="8а 3",а!M106="8а 3,5",а!M106="8а 4",а!M106="8а 4,5",а!M106="8а 5",а!M106="8а 5,5",а!M106="8а 6",а!M106="8а 6,5",а!M106="8а 7",а!M106="9 0,5",а!M106="9 1",а!M106="9 1,5",а!M106="9 2",а!M106="9 2,5",а!M106="9 3",а!M106="9 3,5",а!M106="9 4",а!M106="9 4,5",а!M106="9 5",а!M106="9 5,5",а!M106="9 6",а!M106="9 6,5",а!M106="9 7",а!M106="10 0,5",а!M106="10 1",а!M106="10 1,5",а!M106="10 2",а!M106="10 2,5",а!M106="10 3",а!M106="10 3,5",а!M106="10 4",а!M106="10 4,5",а!M106="10 5",а!M106="10 5,5",а!M106="10 6",а!M106="10 6,5",а!M106="10 7"),CHOOSE(MATCH(а!N106,{"7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00";"в";"о";"б";"к";"уо"},),б!M103,б!M103,б!M103,б!M103,б!M103,б!M103,б!M103&amp;" 15.30-16.00",б!M103&amp;" 15.30-16.30",б!M103&amp;" 15.30-17.00",б!M103&amp;" 15.30-17.30",б!M103&amp;" 15.30-18.00",б!M103&amp;" 15.30-18.30",б!M103&amp;" 15.30-19.00",б!M103&amp;" 15.30-19.30",б!M103&amp;б!M103&amp;"  15.30-20.00",б!M103&amp;" 15.30-20.30",б!M103&amp;" 15.30-21.00",б!M103&amp;" 15.30-21.30",б!M103&amp;" 15.30-22.00",б!M103&amp;" 15.30-22.30",б!M103&amp;" 15.30-23.00",б!M103&amp;" 15.30-23.30",б!M103&amp;" 15.30-00.00",б!M103,б!M103,б!M103,б!M103,б!M103,б!M103,б!M103,б!M103&amp;" 16.00-16.30",б!M103&amp;" 16.00-17.00",б!M103&amp;" 16.00-17.30",б!M103&amp;" 16.00-18.00",б!M103&amp;" 16.00-18.30",б!M103&amp;" 16.00-19.00",б!M103&amp;" 16.00-19.30",б!M103&amp;" 16.00-20.00",б!M103&amp;" 16.00-20.30",б!M103&amp;" 16.00-21.00",б!M103&amp;" 16.00-21.30",б!M103&amp;" 16.00-22.00",б!M103&amp;" 16.00-22.30",б!M103&amp;" 16.00-23.00",б!M103&amp;" 16.00-23.30",б!M103&amp;" 16.00-00.00",б!M103,б!M103,б!M103,б!M103,б!M103,б!M103,б!M103,б!M103,б!M103,б!M103&amp;" 17.00-17.30",б!M103&amp;" 17.00-18.00",б!M103&amp;" 17.00-18.30",б!M103&amp;" 17.00-19.00",б!M103&amp;" 17.00-19.30",б!M103&amp;" 17.00-20.00",б!M103&amp;" 17.00-20.30",б!M103&amp;" 17.00-21.00",б!M103&amp;" 17.00-21.30",б!M103&amp;" 17.00-22.00",б!M103&amp;" 17.00-22.30",б!M103&amp;" 17.00-23.00",б!M103&amp;" 17.00-23.30",б!M103&amp;" 17.00-00.00",б!M103,б!M103,б!M103,б!M103,б!M103,б!M103,б!M103&amp;" 15.00-15.30",б!M103&amp;" 15.00-16.00",б!M103&amp;" 15.00-16.30",б!M103&amp;" 15.00-17.00",б!M103&amp;" 15.00-17.30",б!M103&amp;" 15.00-18.00",б!M103&amp;" 15.00-18.30",б!M103&amp;" 15.00-19.00",б!M103&amp;" 15.00-19.30",б!M103&amp;" 15.00-20.00",б!M103&amp;" 15.00-20.30",б!M103&amp;" 15.00-21.00",б!M103&amp;" 15.00-21.30",б!M103&amp;" 15.00-22.00",б!M103&amp;" 15.00-22.30",б!M103&amp;" 15.00-23.00",б!M103&amp;" 15.00-23.30",б!M103&amp;" 15.00-00.00",б!M103,б!M103,б!M103,б!M103,б!M103,б!M103,б!M103,б!M103,б!M103&amp;" 16.30-17.00",б!M103&amp;" 16.30-17.30",б!M103&amp;" 16.30-18.00",б!M103&amp;" 16.30-18.30",б!M103&amp;" 16.30-19.00",б!M103&amp;" 16.30-19.30",б!M103&amp;" 16.30-20.00",б!M103&amp;" 16.30-20.30",б!M103&amp;" 16.30-21.00",б!M103&amp;" 16.30-21.30",б!M103&amp;" 16.30-22.00",б!M103&amp;" 16.30-22.30",б!M103&amp;" 16.30-23.00",б!M103&amp;" 16.30-23.30",б!M103&amp;" 16.30-00.00",б!M103,б!M103,б!M103,б!M103,б!M103,б!M103,б!M103,б!M103,б!M103,б!M103,б!M103,б!M103&amp;" 18.00-18.30",б!M103&amp;" 18.00-19.00",б!M103&amp;" 18.00-19.30",б!M103&amp;" 18.00-20.00",б!M103&amp;" 18.00-20.30",б!M103&amp;" 18.00-21.00",б!M103&amp;" 18.00-21.30",б!M103&amp;" 18.00-22.00",б!M103&amp;" 18.00-22.30",б!M103&amp;" 18.00-23.00",б!M103&amp;" 18.00-23.30",б!M103&amp;" 18.00-00.00",б!M103&amp;" ",б!M103&amp;" ",б!M103&amp;" ",б!M103&amp;" ",б!M103&amp;" ",),CHOOSE(MATCH(а!N106,{"7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10" s="37" t="e">
        <f>IF(а!N106="","",IF(OR(а!N106="7 0,5",а!N106="7 1",а!N106="7 1,5",а!N106="7 2",а!N106="7 2,5",а!N106="7 3",а!N106="7 3,5",а!N106="7 4",а!N106="7 4,5",а!N106="7 5",а!N106="7 5,5",а!N106="7 6",а!N106="7 6,5",а!N106="7 7",а!N106="7а 0,5",а!N106="7а 1",а!N106="7а 1,5",а!N106="7а 2",а!N106="7а 2,5",а!N106="7а 3",а!N106="7а 3,5",а!N106="7а 4",а!N106="7а 4,5",а!N106="7а 5",а!N106="7а 5,5",а!N106="7а 6",а!N106="7а 6,5",а!N106="7а 7",а!N106="8 0,5",а!N106="8 1",а!N106="8 1,5",а!N106="8 2",а!N106="8 2,5",а!N106="8 3",а!N106="8 3,5",а!N106="8 4",а!N106="8 4,5",а!N106="8 5",а!N106="8 5,5",а!N106="8 6",а!N106="8 6,5",а!N106="8 7",а!N106="8а 0,5",а!N106="8а 1",а!N106="8а 1,5",а!N106="8а 2",а!N106="8а 2,5",а!N106="8а 3",а!N106="8а 3,5",а!N106="8а 4",а!N106="8а 4,5",а!N106="8а 5",а!N106="8а 5,5",а!N106="8а 6",а!N106="8а 6,5",а!N106="8а 7",а!N106="9 0,5",а!N106="9 1",а!N106="9 1,5",а!N106="9 2",а!N106="9 2,5",а!N106="9 3",а!N106="9 3,5",а!N106="9 4",а!N106="9 4,5",а!N106="9 5",а!N106="9 5,5",а!N106="9 6",а!N106="9 6,5",а!N106="9 7",а!N106="10 0,5",а!N106="10 1",а!N106="10 1,5",а!N106="10 2",а!N106="10 2,5",а!N106="10 3",а!N106="10 3,5",а!N106="10 4",а!N106="10 4,5",а!N106="10 5",а!N106="10 5,5",а!N106="10 6",а!N106="10 6,5",а!N106="10 7"),CHOOSE(MATCH(а!O106,{"7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00","в","о","б","к","уо"},),б!N103,б!N103,б!N103,б!N103,б!N103,б!N103,б!N103&amp;" 15.30-16.00",б!N103&amp;" 15.30-16.30",б!N103&amp;" 15.30-17.00",б!N103&amp;" 15.30-17.30",б!N103&amp;" 15.30-18.00",б!N103&amp;" 15.30-18.30",б!N103&amp;" 15.30-19.00",б!N103&amp;" 15.30-19.30",б!N103&amp;б!N103&amp;"  15.30-20.00",б!N103&amp;" 15.30-20.30",б!N103&amp;" 15.30-21.00",б!N103&amp;" 15.30-21.30",б!N103&amp;" 15.30-22.00",б!N103&amp;" 15.30-22.30",б!N103&amp;" 15.30-23.00",б!N103&amp;" 15.30-23.30",б!N103&amp;" 15.30-00.00",б!N103,б!N103,б!N103,б!N103,б!N103,б!N103,б!N103,б!N103&amp;" 16.00-16.30",б!N103&amp;" 16.00-17.00",б!N103&amp;" 16.00-17.30",б!N103&amp;" 16.00-18.00",б!N103&amp;" 16.00-18.30",б!N103&amp;" 16.00-19.00",б!N103&amp;" 16.00-19.30",б!N103&amp;" 16.00-20.00",б!N103&amp;" 16.00-20.30",б!N103&amp;" 16.00-21.00",б!N103&amp;" 16.00-21.30",б!N103&amp;" 16.00-22.00",б!N103&amp;" 16.00-22.30",б!N103&amp;" 16.00-23.00",б!N103&amp;" 16.00-23.30",б!N103&amp;" 16.00-00.00",б!N103,б!N103,б!N103,б!N103,б!N103,б!N103,б!N103,б!N103,б!N103,б!N103&amp;" 17.00-17.30",б!N103&amp;" 17.00-18.00",б!N103&amp;" 17.00-18.30",б!N103&amp;" 17.00-19.00",б!N103&amp;" 17.00-19.30",б!N103&amp;" 17.00-20.00",б!N103&amp;" 17.00-20.30",б!N103&amp;" 17.00-21.00",б!N103&amp;" 17.00-21.30",б!N103&amp;" 17.00-22.00",б!N103&amp;" 17.00-22.30",б!N103&amp;" 17.00-23.00",б!N103&amp;" 17.00-23.30",б!N103&amp;" 17.00-00.00",б!N103,б!N103,б!N103,б!N103,б!N103,б!N103,б!N103&amp;" 15.00-15.30",б!N103&amp;" 15.00-16.00",б!N103&amp;" 15.00-16.30",б!N103&amp;" 15.00-17.00",б!N103&amp;" 15.00-17.30",б!N103&amp;" 15.00-18.00",б!N103&amp;" 15.00-18.30",б!N103&amp;" 15.00-19.00",б!N103&amp;" 15.00-19.30",б!N103&amp;" 15.00-20.00",б!N103&amp;" 15.00-20.30",б!N103&amp;" 15.00-21.00",б!N103&amp;" 15.00-21.30",б!N103&amp;" 15.00-22.00",б!N103&amp;" 15.00-22.30",б!N103&amp;" 15.00-23.00",б!N103&amp;" 15.00-23.30",б!N103&amp;" 15.00-00.00",б!N103,б!N103,б!N103,б!N103,б!N103,б!N103,б!N103,б!N103,б!N103&amp;" 16.30-17.00",б!N103&amp;" 16.30-17.30",б!N103&amp;" 16.30-18.00",б!N103&amp;" 16.30-18.30",б!N103&amp;" 16.30-19.00",б!N103&amp;" 16.30-19.30",б!N103&amp;" 16.30-20.00",б!N103&amp;" 16.30-20.30",б!N103&amp;" 16.30-21.00",б!N103&amp;" 16.30-21.30",б!N103&amp;" 16.30-22.00",б!N103&amp;" 16.30-22.30",б!N103&amp;" 16.30-23.00",б!N103&amp;" 16.30-23.30",б!N103&amp;" 16.30-00.00",б!N103,б!N103,б!N103,б!N103,б!N103,б!N103,б!N103,б!N103,б!N103,б!N103,б!N103,б!N103&amp;" 18.00-18.30",б!N103&amp;" 18.00-19.00",б!N103&amp;" 18.00-19.30",б!N103&amp;" 18.00-20.00",б!N103&amp;" 18.00-20.30",б!N103&amp;" 18.00-21.00",б!N103&amp;" 18.00-21.30",б!N103&amp;" 18.00-22.00",б!N103&amp;" 18.00-22.30",б!N103&amp;" 18.00-23.00",б!N103&amp;" 18.00-23.30",б!N103&amp;" 18.00-00.00",б!N103&amp;" ",б!N103&amp;" ",б!N103&amp;" ",б!N103&amp;" ",б!N103&amp;" ",),CHOOSE(MATCH(а!O106,{"7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O110" s="37" t="str">
        <f>IF(а!O106="","",IF(OR(а!O106="7 0,5",а!O106="7 1",а!O106="7 1,5",а!O106="7 2",а!O106="7 2,5",а!O106="7 3",а!O106="7 3,5",а!O106="7 4",а!O106="7 4,5",а!O106="7 5",а!O106="7 5,5",а!O106="7 6",а!O106="7 6,5",а!O106="7 7",а!O106="7а 0,5",а!O106="7а 1",а!O106="7а 1,5",а!O106="7а 2",а!O106="7а 2,5",а!O106="7а 3",а!O106="7а 3,5",а!O106="7а 4",а!O106="7а 4,5",а!O106="7а 5",а!O106="7а 5,5",а!O106="7а 6",а!O106="7а 6,5",а!O106="7а 7",а!O106="8 0,5",а!O106="8 1",а!O106="8 1,5",а!O106="8 2",а!O106="8 2,5",а!O106="8 3",а!O106="8 3,5",а!O106="8 4",а!O106="8 4,5",а!O106="8 5",а!O106="8 5,5",а!O106="8 6",а!O106="8 6,5",а!O106="8 7",а!O106="8а 0,5",а!O106="8а 1",а!O106="8а 1,5",а!O106="8а 2",а!O106="8а 2,5",а!O106="8а 3",а!O106="8а 3,5",а!O106="8а 4",а!O106="8а 4,5",а!O106="8а 5",а!O106="8а 5,5",а!O106="8а 6",а!O106="8а 6,5",а!O106="8а 7",а!O106="9 0,5",а!O106="9 1",а!O106="9 1,5",а!O106="9 2",а!O106="9 2,5",а!O106="9 3",а!O106="9 3,5",а!O106="9 4",а!O106="9 4,5",а!O106="9 5",а!O106="9 5,5",а!O106="9 6",а!O106="9 6,5",а!O106="9 7",а!O106="10 0,5",а!O106="10 1",а!O106="10 1,5",а!O106="10 2",а!O106="10 2,5",а!O106="10 3",а!O106="10 3,5",а!O106="10 4",а!O106="10 4,5",а!O106="10 5",а!O106="10 5,5",а!O106="10 6",а!O106="10 6,5",а!O106="10 7"),CHOOSE(MATCH(а!P106,{"7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00";"в";"о";"б";"к";"уо"},),б!O103,б!O103,б!O103,б!O103,б!O103,б!O103,б!O103&amp;" 15.30-16.00",б!O103&amp;" 15.30-16.30",б!O103&amp;" 15.30-17.00",б!O103&amp;" 15.30-17.30",б!O103&amp;" 15.30-18.00",б!O103&amp;" 15.30-18.30",б!O103&amp;" 15.30-19.00",б!O103&amp;" 15.30-19.30",б!O103&amp;б!O103&amp;"  15.30-20.00",б!O103&amp;" 15.30-20.30",б!O103&amp;" 15.30-21.00",б!O103&amp;" 15.30-21.30",б!O103&amp;" 15.30-22.00",б!O103&amp;" 15.30-22.30",б!O103&amp;" 15.30-23.00",б!O103&amp;" 15.30-23.30",б!O103&amp;" 15.30-00.00",б!O103,б!O103,б!O103,б!O103,б!O103,б!O103,б!O103,б!O103&amp;" 16.00-16.30",б!O103&amp;" 16.00-17.00",б!O103&amp;" 16.00-17.30",б!O103&amp;" 16.00-18.00",б!O103&amp;" 16.00-18.30",б!O103&amp;" 16.00-19.00",б!O103&amp;" 16.00-19.30",б!O103&amp;" 16.00-20.00",б!O103&amp;" 16.00-20.30",б!O103&amp;" 16.00-21.00",б!O103&amp;" 16.00-21.30",б!O103&amp;" 16.00-22.00",б!O103&amp;" 16.00-22.30",б!O103&amp;" 16.00-23.00",б!O103&amp;" 16.00-23.30",б!O103&amp;" 16.00-00.00",б!O103,б!O103,б!O103,б!O103,б!O103,б!O103,б!O103,б!O103,б!O103,б!O103&amp;" 17.00-17.30",б!O103&amp;" 17.00-18.00",б!O103&amp;" 17.00-18.30",б!O103&amp;" 17.00-19.00",б!O103&amp;" 17.00-19.30",б!O103&amp;" 17.00-20.00",б!O103&amp;" 17.00-20.30",б!O103&amp;" 17.00-21.00",б!O103&amp;" 17.00-21.30",б!O103&amp;" 17.00-22.00",б!O103&amp;" 17.00-22.30",б!O103&amp;" 17.00-23.00",б!O103&amp;" 17.00-23.30",б!O103&amp;" 17.00-00.00",б!O103,б!O103,б!O103,б!O103,б!O103,б!O103,б!O103&amp;" 15.00-15.30",б!O103&amp;" 15.00-16.00",б!O103&amp;" 15.00-16.30",б!O103&amp;" 15.00-17.00",б!O103&amp;" 15.00-17.30",б!O103&amp;" 15.00-18.00",б!O103&amp;" 15.00-18.30",б!O103&amp;" 15.00-19.00",б!O103&amp;" 15.00-19.30",б!O103&amp;" 15.00-20.00",б!O103&amp;" 15.00-20.30",б!O103&amp;" 15.00-21.00",б!O103&amp;" 15.00-21.30",б!O103&amp;" 15.00-22.00",б!O103&amp;" 15.00-22.30",б!O103&amp;" 15.00-23.00",б!O103&amp;" 15.00-23.30",б!O103&amp;" 15.00-00.00",б!O103,б!O103,б!O103,б!O103,б!O103,б!O103,б!O103,б!O103,б!O103&amp;" 16.30-17.00",б!O103&amp;" 16.30-17.30",б!O103&amp;" 16.30-18.00",б!O103&amp;" 16.30-18.30",б!O103&amp;" 16.30-19.00",б!O103&amp;" 16.30-19.30",б!O103&amp;" 16.30-20.00",б!O103&amp;" 16.30-20.30",б!O103&amp;" 16.30-21.00",б!O103&amp;" 16.30-21.30",б!O103&amp;" 16.30-22.00",б!O103&amp;" 16.30-22.30",б!O103&amp;" 16.30-23.00",б!O103&amp;" 16.30-23.30",б!O103&amp;" 16.30-00.00",б!O103,б!O103,б!O103,б!O103,б!O103,б!O103,б!O103,б!O103,б!O103,б!O103,б!O103,б!O103&amp;" 18.00-18.30",б!O103&amp;" 18.00-19.00",б!O103&amp;" 18.00-19.30",б!O103&amp;" 18.00-20.00",б!O103&amp;" 18.00-20.30",б!O103&amp;" 18.00-21.00",б!O103&amp;" 18.00-21.30",б!O103&amp;" 18.00-22.00",б!O103&amp;" 18.00-22.30",б!O103&amp;" 18.00-23.00",б!O103&amp;" 18.00-23.30",б!O103&amp;" 18.00-00.00",б!O103&amp;" ",б!O103&amp;" ",б!O103&amp;" ",б!O103&amp;" ",б!O103&amp;" ",),CHOOSE(MATCH(а!P106,{"7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00.00-00.30 16.00-23.30</v>
      </c>
      <c r="P110" s="37" t="str">
        <f>IF(а!P106="","",IF(OR(а!P106="7 0,5",а!P106="7 1",а!P106="7 1,5",а!P106="7 2",а!P106="7 2,5",а!P106="7 3",а!P106="7 3,5",а!P106="7 4",а!P106="7 4,5",а!P106="7 5",а!P106="7 5,5",а!P106="7 6",а!P106="7 6,5",а!P106="7 7",а!P106="7а 0,5",а!P106="7а 1",а!P106="7а 1,5",а!P106="7а 2",а!P106="7а 2,5",а!P106="7а 3",а!P106="7а 3,5",а!P106="7а 4",а!P106="7а 4,5",а!P106="7а 5",а!P106="7а 5,5",а!P106="7а 6",а!P106="7а 6,5",а!P106="7а 7",а!P106="8 0,5",а!P106="8 1",а!P106="8 1,5",а!P106="8 2",а!P106="8 2,5",а!P106="8 3",а!P106="8 3,5",а!P106="8 4",а!P106="8 4,5",а!P106="8 5",а!P106="8 5,5",а!P106="8 6",а!P106="8 6,5",а!P106="8 7",а!P106="8а 0,5",а!P106="8а 1",а!P106="8а 1,5",а!P106="8а 2",а!P106="8а 2,5",а!P106="8а 3",а!P106="8а 3,5",а!P106="8а 4",а!P106="8а 4,5",а!P106="8а 5",а!P106="8а 5,5",а!P106="8а 6",а!P106="8а 6,5",а!P106="8а 7",а!P106="9 0,5",а!P106="9 1",а!P106="9 1,5",а!P106="9 2",а!P106="9 2,5",а!P106="9 3",а!P106="9 3,5",а!P106="9 4",а!P106="9 4,5",а!P106="9 5",а!P106="9 5,5",а!P106="9 6",а!P106="9 6,5",а!P106="9 7",а!P106="10 0,5",а!P106="10 1",а!P106="10 1,5",а!P106="10 2",а!P106="10 2,5",а!P106="10 3",а!P106="10 3,5",а!P106="10 4",а!P106="10 4,5",а!P106="10 5",а!P106="10 5,5",а!P106="10 6",а!P106="10 6,5",а!P106="10 7"),CHOOSE(MATCH(а!Q106,{"7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00";"в";"о";"б";"к";"уо"},),б!P103,б!P103,б!P103,б!P103,б!P103,б!P103,б!P103&amp;" 15.30-16.00",б!P103&amp;" 15.30-16.30",б!P103&amp;" 15.30-17.00",б!P103&amp;" 15.30-17.30",б!P103&amp;" 15.30-18.00",б!P103&amp;" 15.30-18.30",б!P103&amp;" 15.30-19.00",б!P103&amp;" 15.30-19.30",б!P103&amp;б!P103&amp;"  15.30-20.00",б!P103&amp;" 15.30-20.30",б!P103&amp;" 15.30-21.00",б!P103&amp;" 15.30-21.30",б!P103&amp;" 15.30-22.00",б!P103&amp;" 15.30-22.30",б!P103&amp;" 15.30-23.00",б!P103&amp;" 15.30-23.30",б!P103&amp;" 15.30-00.00",б!P103,б!P103,б!P103,б!P103,б!P103,б!P103,б!P103,б!P103&amp;" 16.00-16.30",б!P103&amp;" 16.00-17.00",б!P103&amp;" 16.00-17.30",б!P103&amp;" 16.00-18.00",б!P103&amp;" 16.00-18.30",б!P103&amp;" 16.00-19.00",б!P103&amp;" 16.00-19.30",б!P103&amp;" 16.00-20.00",б!P103&amp;" 16.00-20.30",б!P103&amp;" 16.00-21.00",б!P103&amp;" 16.00-21.30",б!P103&amp;" 16.00-22.00",б!P103&amp;" 16.00-22.30",б!P103&amp;" 16.00-23.00",б!P103&amp;" 16.00-23.30",б!P103&amp;" 16.00-00.00",б!P103,б!P103,б!P103,б!P103,б!P103,б!P103,б!P103,б!P103,б!P103,б!P103&amp;" 17.00-17.30",б!P103&amp;" 17.00-18.00",б!P103&amp;" 17.00-18.30",б!P103&amp;" 17.00-19.00",б!P103&amp;" 17.00-19.30",б!P103&amp;" 17.00-20.00",б!P103&amp;" 17.00-20.30",б!P103&amp;" 17.00-21.00",б!P103&amp;" 17.00-21.30",б!P103&amp;" 17.00-22.00",б!P103&amp;" 17.00-22.30",б!P103&amp;" 17.00-23.00",б!P103&amp;" 17.00-23.30",б!P103&amp;" 17.00-00.00",б!P103,б!P103,б!P103,б!P103,б!P103,б!P103,б!P103&amp;" 15.00-15.30",б!P103&amp;" 15.00-16.00",б!P103&amp;" 15.00-16.30",б!P103&amp;" 15.00-17.00",б!P103&amp;" 15.00-17.30",б!P103&amp;" 15.00-18.00",б!P103&amp;" 15.00-18.30",б!P103&amp;" 15.00-19.00",б!P103&amp;" 15.00-19.30",б!P103&amp;" 15.00-20.00",б!P103&amp;" 15.00-20.30",б!P103&amp;" 15.00-21.00",б!P103&amp;" 15.00-21.30",б!P103&amp;" 15.00-22.00",б!P103&amp;" 15.00-22.30",б!P103&amp;" 15.00-23.00",б!P103&amp;" 15.00-23.30",б!P103&amp;" 15.00-00.00",б!P103,б!P103,б!P103,б!P103,б!P103,б!P103,б!P103,б!P103,б!P103&amp;" 16.30-17.00",б!P103&amp;" 16.30-17.30",б!P103&amp;" 16.30-18.00",б!P103&amp;" 16.30-18.30",б!P103&amp;" 16.30-19.00",б!P103&amp;" 16.30-19.30",б!P103&amp;" 16.30-20.00",б!P103&amp;" 16.30-20.30",б!P103&amp;" 16.30-21.00",б!P103&amp;" 16.30-21.30",б!P103&amp;" 16.30-22.00",б!P103&amp;" 16.30-22.30",б!P103&amp;" 16.30-23.00",б!P103&amp;" 16.30-23.30",б!P103&amp;" 16.30-00.00",б!P103,б!P103,б!P103,б!P103,б!P103,б!P103,б!P103,б!P103,б!P103,б!P103,б!P103,б!P103&amp;" 18.00-18.30",б!P103&amp;" 18.00-19.00",б!P103&amp;" 18.00-19.30",б!P103&amp;" 18.00-20.00",б!P103&amp;" 18.00-20.30",б!P103&amp;" 18.00-21.00",б!P103&amp;" 18.00-21.30",б!P103&amp;" 18.00-22.00",б!P103&amp;" 18.00-22.30",б!P103&amp;" 18.00-23.00",б!P103&amp;" 18.00-23.30",б!P103&amp;" 18.00-00.00",б!P103&amp;" ",б!P103&amp;" ",б!P103&amp;" ",б!P103&amp;" ",б!P103&amp;" ",),CHOOSE(MATCH(а!Q106,{"7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Q110" s="37" t="str">
        <f>IF(а!Q106="","",IF(OR(а!Q106="7 0,5",а!Q106="7 1",а!Q106="7 1,5",а!Q106="7 2",а!Q106="7 2,5",а!Q106="7 3",а!Q106="7 3,5",а!Q106="7 4",а!Q106="7 4,5",а!Q106="7 5",а!Q106="7 5,5",а!Q106="7 6",а!Q106="7 6,5",а!Q106="7 7",а!Q106="7а 0,5",а!Q106="7а 1",а!Q106="7а 1,5",а!Q106="7а 2",а!Q106="7а 2,5",а!Q106="7а 3",а!Q106="7а 3,5",а!Q106="7а 4",а!Q106="7а 4,5",а!Q106="7а 5",а!Q106="7а 5,5",а!Q106="7а 6",а!Q106="7а 6,5",а!Q106="7а 7",а!Q106="8 0,5",а!Q106="8 1",а!Q106="8 1,5",а!Q106="8 2",а!Q106="8 2,5",а!Q106="8 3",а!Q106="8 3,5",а!Q106="8 4",а!Q106="8 4,5",а!Q106="8 5",а!Q106="8 5,5",а!Q106="8 6",а!Q106="8 6,5",а!Q106="8 7",а!Q106="8а 0,5",а!Q106="8а 1",а!Q106="8а 1,5",а!Q106="8а 2",а!Q106="8а 2,5",а!Q106="8а 3",а!Q106="8а 3,5",а!Q106="8а 4",а!Q106="8а 4,5",а!Q106="8а 5",а!Q106="8а 5,5",а!Q106="8а 6",а!Q106="8а 6,5",а!Q106="8а 7",а!Q106="9 0,5",а!Q106="9 1",а!Q106="9 1,5",а!Q106="9 2",а!Q106="9 2,5",а!Q106="9 3",а!Q106="9 3,5",а!Q106="9 4",а!Q106="9 4,5",а!Q106="9 5",а!Q106="9 5,5",а!Q106="9 6",а!Q106="9 6,5",а!Q106="9 7",а!Q106="10 0,5",а!Q106="10 1",а!Q106="10 1,5",а!Q106="10 2",а!Q106="10 2,5",а!Q106="10 3",а!Q106="10 3,5",а!Q106="10 4",а!Q106="10 4,5",а!Q106="10 5",а!Q106="10 5,5",а!Q106="10 6",а!Q106="10 6,5",а!Q106="10 7"),CHOOSE(MATCH(а!R106,{"7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00","в","о","б","к","уо"},),б!Q103,б!Q103,б!Q103,б!Q103,б!Q103,б!Q103,б!Q103&amp;" 15.30-16.00",б!Q103&amp;" 15.30-16.30",б!Q103&amp;" 15.30-17.00",б!Q103&amp;" 15.30-17.30",б!Q103&amp;" 15.30-18.00",б!Q103&amp;" 15.30-18.30",б!Q103&amp;" 15.30-19.00",б!Q103&amp;" 15.30-19.30",б!Q103&amp;б!Q103&amp;"  15.30-20.00",б!Q103&amp;" 15.30-20.30",б!Q103&amp;" 15.30-21.00",б!Q103&amp;" 15.30-21.30",б!Q103&amp;" 15.30-22.00",б!Q103&amp;" 15.30-22.30",б!Q103&amp;" 15.30-23.00",б!Q103&amp;" 15.30-23.30",б!Q103&amp;" 15.30-00.00",б!Q103,б!Q103,б!Q103,б!Q103,б!Q103,б!Q103,б!Q103,б!Q103&amp;" 16.00-16.30",б!Q103&amp;" 16.00-17.00",б!Q103&amp;" 16.00-17.30",б!Q103&amp;" 16.00-18.00",б!Q103&amp;" 16.00-18.30",б!Q103&amp;" 16.00-19.00",б!Q103&amp;" 16.00-19.30",б!Q103&amp;" 16.00-20.00",б!Q103&amp;" 16.00-20.30",б!Q103&amp;" 16.00-21.00",б!Q103&amp;" 16.00-21.30",б!Q103&amp;" 16.00-22.00",б!Q103&amp;" 16.00-22.30",б!Q103&amp;" 16.00-23.00",б!Q103&amp;" 16.00-23.30",б!Q103&amp;" 16.00-00.00",б!Q103,б!Q103,б!Q103,б!Q103,б!Q103,б!Q103,б!Q103,б!Q103,б!Q103,б!Q103&amp;" 17.00-17.30",б!Q103&amp;" 17.00-18.00",б!Q103&amp;" 17.00-18.30",б!Q103&amp;" 17.00-19.00",б!Q103&amp;" 17.00-19.30",б!Q103&amp;" 17.00-20.00",б!Q103&amp;" 17.00-20.30",б!Q103&amp;" 17.00-21.00",б!Q103&amp;" 17.00-21.30",б!Q103&amp;" 17.00-22.00",б!Q103&amp;" 17.00-22.30",б!Q103&amp;" 17.00-23.00",б!Q103&amp;" 17.00-23.30",б!Q103&amp;" 17.00-00.00",б!Q103,б!Q103,б!Q103,б!Q103,б!Q103,б!Q103,б!Q103&amp;" 15.00-15.30",б!Q103&amp;" 15.00-16.00",б!Q103&amp;" 15.00-16.30",б!Q103&amp;" 15.00-17.00",б!Q103&amp;" 15.00-17.30",б!Q103&amp;" 15.00-18.00",б!Q103&amp;" 15.00-18.30",б!Q103&amp;" 15.00-19.00",б!Q103&amp;" 15.00-19.30",б!Q103&amp;" 15.00-20.00",б!Q103&amp;" 15.00-20.30",б!Q103&amp;" 15.00-21.00",б!Q103&amp;" 15.00-21.30",б!Q103&amp;" 15.00-22.00",б!Q103&amp;" 15.00-22.30",б!Q103&amp;" 15.00-23.00",б!Q103&amp;" 15.00-23.30",б!Q103&amp;" 15.00-00.00",б!Q103,б!Q103,б!Q103,б!Q103,б!Q103,б!Q103,б!Q103,б!Q103,б!Q103&amp;" 16.30-17.00",б!Q103&amp;" 16.30-17.30",б!Q103&amp;" 16.30-18.00",б!Q103&amp;" 16.30-18.30",б!Q103&amp;" 16.30-19.00",б!Q103&amp;" 16.30-19.30",б!Q103&amp;" 16.30-20.00",б!Q103&amp;" 16.30-20.30",б!Q103&amp;" 16.30-21.00",б!Q103&amp;" 16.30-21.30",б!Q103&amp;" 16.30-22.00",б!Q103&amp;" 16.30-22.30",б!Q103&amp;" 16.30-23.00",б!Q103&amp;" 16.30-23.30",б!Q103&amp;" 16.30-00.00",б!Q103,б!Q103,б!Q103,б!Q103,б!Q103,б!Q103,б!Q103,б!Q103,б!Q103,б!Q103,б!Q103,б!Q103&amp;" 18.00-18.30",б!Q103&amp;" 18.00-19.00",б!Q103&amp;" 18.00-19.30",б!Q103&amp;" 18.00-20.00",б!Q103&amp;" 18.00-20.30",б!Q103&amp;" 18.00-21.00",б!Q103&amp;" 18.00-21.30",б!Q103&amp;" 18.00-22.00",б!Q103&amp;" 18.00-22.30",б!Q103&amp;" 18.00-23.00",б!Q103&amp;" 18.00-23.30",б!Q103&amp;" 18.00-00.00",б!Q103&amp;" ",б!Q103&amp;" ",б!Q103&amp;" ",б!Q103&amp;" ",б!Q103&amp;" ",),CHOOSE(MATCH(а!R106,{"7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R110" s="37" t="e">
        <f>IF(а!R106="","",IF(OR(а!R106="7 0,5",а!R106="7 1",а!R106="7 1,5",а!R106="7 2",а!R106="7 2,5",а!R106="7 3",а!R106="7 3,5",а!R106="7 4",а!R106="7 4,5",а!R106="7 5",а!R106="7 5,5",а!R106="7 6",а!R106="7 6,5",а!R106="7 7",а!R106="7а 0,5",а!R106="7а 1",а!R106="7а 1,5",а!R106="7а 2",а!R106="7а 2,5",а!R106="7а 3",а!R106="7а 3,5",а!R106="7а 4",а!R106="7а 4,5",а!R106="7а 5",а!R106="7а 5,5",а!R106="7а 6",а!R106="7а 6,5",а!R106="7а 7",а!R106="8 0,5",а!R106="8 1",а!R106="8 1,5",а!R106="8 2",а!R106="8 2,5",а!R106="8 3",а!R106="8 3,5",а!R106="8 4",а!R106="8 4,5",а!R106="8 5",а!R106="8 5,5",а!R106="8 6",а!R106="8 6,5",а!R106="8 7",а!R106="8а 0,5",а!R106="8а 1",а!R106="8а 1,5",а!R106="8а 2",а!R106="8а 2,5",а!R106="8а 3",а!R106="8а 3,5",а!R106="8а 4",а!R106="8а 4,5",а!R106="8а 5",а!R106="8а 5,5",а!R106="8а 6",а!R106="8а 6,5",а!R106="8а 7",а!R106="9 0,5",а!R106="9 1",а!R106="9 1,5",а!R106="9 2",а!R106="9 2,5",а!R106="9 3",а!R106="9 3,5",а!R106="9 4",а!R106="9 4,5",а!R106="9 5",а!R106="9 5,5",а!R106="9 6",а!R106="9 6,5",а!R106="9 7",а!R106="10 0,5",а!R106="10 1",а!R106="10 1,5",а!R106="10 2",а!R106="10 2,5",а!R106="10 3",а!R106="10 3,5",а!R106="10 4",а!R106="10 4,5",а!R106="10 5",а!R106="10 5,5",а!R106="10 6",а!R106="10 6,5",а!R106="10 7"),CHOOSE(MATCH(а!S106,{"7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00","в","о","б","к","уо"},),б!R103,б!R103,б!R103,б!R103,б!R103,б!R103,б!R103&amp;" 15.30-16.00",б!R103&amp;" 15.30-16.30",б!R103&amp;" 15.30-17.00",б!R103&amp;" 15.30-17.30",б!R103&amp;" 15.30-18.00",б!R103&amp;" 15.30-18.30",б!R103&amp;" 15.30-19.00",б!R103&amp;" 15.30-19.30",б!R103&amp;б!R103&amp;"  15.30-20.00",б!R103&amp;" 15.30-20.30",б!R103&amp;" 15.30-21.00",б!R103&amp;" 15.30-21.30",б!R103&amp;" 15.30-22.00",б!R103&amp;" 15.30-22.30",б!R103&amp;" 15.30-23.00",б!R103&amp;" 15.30-23.30",б!R103&amp;" 15.30-00.00",б!R103,б!R103,б!R103,б!R103,б!R103,б!R103,б!R103,б!R103&amp;" 16.00-16.30",б!R103&amp;" 16.00-17.00",б!R103&amp;" 16.00-17.30",б!R103&amp;" 16.00-18.00",б!R103&amp;" 16.00-18.30",б!R103&amp;" 16.00-19.00",б!R103&amp;" 16.00-19.30",б!R103&amp;" 16.00-20.00",б!R103&amp;" 16.00-20.30",б!R103&amp;" 16.00-21.00",б!R103&amp;" 16.00-21.30",б!R103&amp;" 16.00-22.00",б!R103&amp;" 16.00-22.30",б!R103&amp;" 16.00-23.00",б!R103&amp;" 16.00-23.30",б!R103&amp;" 16.00-00.00",б!R103,б!R103,б!R103,б!R103,б!R103,б!R103,б!R103,б!R103,б!R103,б!R103&amp;" 17.00-17.30",б!R103&amp;" 17.00-18.00",б!R103&amp;" 17.00-18.30",б!R103&amp;" 17.00-19.00",б!R103&amp;" 17.00-19.30",б!R103&amp;" 17.00-20.00",б!R103&amp;" 17.00-20.30",б!R103&amp;" 17.00-21.00",б!R103&amp;" 17.00-21.30",б!R103&amp;" 17.00-22.00",б!R103&amp;" 17.00-22.30",б!R103&amp;" 17.00-23.00",б!R103&amp;" 17.00-23.30",б!R103&amp;" 17.00-00.00",б!R103,б!R103,б!R103,б!R103,б!R103,б!R103,б!R103&amp;" 15.00-15.30",б!R103&amp;" 15.00-16.00",б!R103&amp;" 15.00-16.30",б!R103&amp;" 15.00-17.00",б!R103&amp;" 15.00-17.30",б!R103&amp;" 15.00-18.00",б!R103&amp;" 15.00-18.30",б!R103&amp;" 15.00-19.00",б!R103&amp;" 15.00-19.30",б!R103&amp;" 15.00-20.00",б!R103&amp;" 15.00-20.30",б!R103&amp;" 15.00-21.00",б!R103&amp;" 15.00-21.30",б!R103&amp;" 15.00-22.00",б!R103&amp;" 15.00-22.30",б!R103&amp;" 15.00-23.00",б!R103&amp;" 15.00-23.30",б!R103&amp;" 15.00-00.00",б!R103,б!R103,б!R103,б!R103,б!R103,б!R103,б!R103,б!R103,б!R103&amp;" 16.30-17.00",б!R103&amp;" 16.30-17.30",б!R103&amp;" 16.30-18.00",б!R103&amp;" 16.30-18.30",б!R103&amp;" 16.30-19.00",б!R103&amp;" 16.30-19.30",б!R103&amp;" 16.30-20.00",б!R103&amp;" 16.30-20.30",б!R103&amp;" 16.30-21.00",б!R103&amp;" 16.30-21.30",б!R103&amp;" 16.30-22.00",б!R103&amp;" 16.30-22.30",б!R103&amp;" 16.30-23.00",б!R103&amp;" 16.30-23.30",б!R103&amp;" 16.30-00.00",б!R103,б!R103,б!R103,б!R103,б!R103,б!R103,б!R103,б!R103,б!R103,б!R103,б!R103,б!R103&amp;" 18.00-18.30",б!R103&amp;" 18.00-19.00",б!R103&amp;" 18.00-19.30",б!R103&amp;" 18.00-20.00",б!R103&amp;" 18.00-20.30",б!R103&amp;" 18.00-21.00",б!R103&amp;" 18.00-21.30",б!R103&amp;" 18.00-22.00",б!R103&amp;" 18.00-22.30",б!R103&amp;" 18.00-23.00",б!R103&amp;" 18.00-23.30",б!R103&amp;" 18.00-00.00",б!R103&amp;" ",б!R103&amp;" ",б!R103&amp;" ",б!R103&amp;" ",б!R103&amp;" ",),CHOOSE(MATCH(а!S106,{"7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S110" s="37" t="str">
        <f>IF(а!S106="","",IF(OR(а!S106="7 0,5",а!S106="7 1",а!S106="7 1,5",а!S106="7 2",а!S106="7 2,5",а!S106="7 3",а!S106="7 3,5",а!S106="7 4",а!S106="7 4,5",а!S106="7 5",а!S106="7 5,5",а!S106="7 6",а!S106="7 6,5",а!S106="7 7",а!S106="7а 0,5",а!S106="7а 1",а!S106="7а 1,5",а!S106="7а 2",а!S106="7а 2,5",а!S106="7а 3",а!S106="7а 3,5",а!S106="7а 4",а!S106="7а 4,5",а!S106="7а 5",а!S106="7а 5,5",а!S106="7а 6",а!S106="7а 6,5",а!S106="7а 7",а!S106="8 0,5",а!S106="8 1",а!S106="8 1,5",а!S106="8 2",а!S106="8 2,5",а!S106="8 3",а!S106="8 3,5",а!S106="8 4",а!S106="8 4,5",а!S106="8 5",а!S106="8 5,5",а!S106="8 6",а!S106="8 6,5",а!S106="8 7",а!S106="8а 0,5",а!S106="8а 1",а!S106="8а 1,5",а!S106="8а 2",а!S106="8а 2,5",а!S106="8а 3",а!S106="8а 3,5",а!S106="8а 4",а!S106="8а 4,5",а!S106="8а 5",а!S106="8а 5,5",а!S106="8а 6",а!S106="8а 6,5",а!S106="8а 7",а!S106="9 0,5",а!S106="9 1",а!S106="9 1,5",а!S106="9 2",а!S106="9 2,5",а!S106="9 3",а!S106="9 3,5",а!S106="9 4",а!S106="9 4,5",а!S106="9 5",а!S106="9 5,5",а!S106="9 6",а!S106="9 6,5",а!S106="9 7",а!S106="10 0,5",а!S106="10 1",а!S106="10 1,5",а!S106="10 2",а!S106="10 2,5",а!S106="10 3",а!S106="10 3,5",а!S106="10 4",а!S106="10 4,5",а!S106="10 5",а!S106="10 5,5",а!S106="10 6",а!S106="10 6,5",а!S106="10 7"),CHOOSE(MATCH(а!T106,{"7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00";"в";"о";"б";"к";"уо"},),б!S103,б!S103,б!S103,б!S103,б!S103,б!S103,б!S103&amp;" 15.30-16.00",б!S103&amp;" 15.30-16.30",б!S103&amp;" 15.30-17.00",б!S103&amp;" 15.30-17.30",б!S103&amp;" 15.30-18.00",б!S103&amp;" 15.30-18.30",б!S103&amp;" 15.30-19.00",б!S103&amp;" 15.30-19.30",б!S103&amp;б!S103&amp;"  15.30-20.00",б!S103&amp;" 15.30-20.30",б!S103&amp;" 15.30-21.00",б!S103&amp;" 15.30-21.30",б!S103&amp;" 15.30-22.00",б!S103&amp;" 15.30-22.30",б!S103&amp;" 15.30-23.00",б!S103&amp;" 15.30-23.30",б!S103&amp;" 15.30-00.00",б!S103,б!S103,б!S103,б!S103,б!S103,б!S103,б!S103,б!S103&amp;" 16.00-16.30",б!S103&amp;" 16.00-17.00",б!S103&amp;" 16.00-17.30",б!S103&amp;" 16.00-18.00",б!S103&amp;" 16.00-18.30",б!S103&amp;" 16.00-19.00",б!S103&amp;" 16.00-19.30",б!S103&amp;" 16.00-20.00",б!S103&amp;" 16.00-20.30",б!S103&amp;" 16.00-21.00",б!S103&amp;" 16.00-21.30",б!S103&amp;" 16.00-22.00",б!S103&amp;" 16.00-22.30",б!S103&amp;" 16.00-23.00",б!S103&amp;" 16.00-23.30",б!S103&amp;" 16.00-00.00",б!S103,б!S103,б!S103,б!S103,б!S103,б!S103,б!S103,б!S103,б!S103,б!S103&amp;" 17.00-17.30",б!S103&amp;" 17.00-18.00",б!S103&amp;" 17.00-18.30",б!S103&amp;" 17.00-19.00",б!S103&amp;" 17.00-19.30",б!S103&amp;" 17.00-20.00",б!S103&amp;" 17.00-20.30",б!S103&amp;" 17.00-21.00",б!S103&amp;" 17.00-21.30",б!S103&amp;" 17.00-22.00",б!S103&amp;" 17.00-22.30",б!S103&amp;" 17.00-23.00",б!S103&amp;" 17.00-23.30",б!S103&amp;" 17.00-00.00",б!S103,б!S103,б!S103,б!S103,б!S103,б!S103,б!S103&amp;" 15.00-15.30",б!S103&amp;" 15.00-16.00",б!S103&amp;" 15.00-16.30",б!S103&amp;" 15.00-17.00",б!S103&amp;" 15.00-17.30",б!S103&amp;" 15.00-18.00",б!S103&amp;" 15.00-18.30",б!S103&amp;" 15.00-19.00",б!S103&amp;" 15.00-19.30",б!S103&amp;" 15.00-20.00",б!S103&amp;" 15.00-20.30",б!S103&amp;" 15.00-21.00",б!S103&amp;" 15.00-21.30",б!S103&amp;" 15.00-22.00",б!S103&amp;" 15.00-22.30",б!S103&amp;" 15.00-23.00",б!S103&amp;" 15.00-23.30",б!S103&amp;" 15.00-00.00",б!S103,б!S103,б!S103,б!S103,б!S103,б!S103,б!S103,б!S103,б!S103&amp;" 16.30-17.00",б!S103&amp;" 16.30-17.30",б!S103&amp;" 16.30-18.00",б!S103&amp;" 16.30-18.30",б!S103&amp;" 16.30-19.00",б!S103&amp;" 16.30-19.30",б!S103&amp;" 16.30-20.00",б!S103&amp;" 16.30-20.30",б!S103&amp;" 16.30-21.00",б!S103&amp;" 16.30-21.30",б!S103&amp;" 16.30-22.00",б!S103&amp;" 16.30-22.30",б!S103&amp;" 16.30-23.00",б!S103&amp;" 16.30-23.30",б!S103&amp;" 16.30-00.00",б!S103,б!S103,б!S103,б!S103,б!S103,б!S103,б!S103,б!S103,б!S103,б!S103,б!S103,б!S103&amp;" 18.00-18.30",б!S103&amp;" 18.00-19.00",б!S103&amp;" 18.00-19.30",б!S103&amp;" 18.00-20.00",б!S103&amp;" 18.00-20.30",б!S103&amp;" 18.00-21.00",б!S103&amp;" 18.00-21.30",б!S103&amp;" 18.00-22.00",б!S103&amp;" 18.00-22.30",б!S103&amp;" 18.00-23.00",б!S103&amp;" 18.00-23.30",б!S103&amp;" 18.00-00.00",б!S103&amp;" ",б!S103&amp;" ",б!S103&amp;" ",б!S103&amp;" ",б!S103&amp;" ",),CHOOSE(MATCH(а!T106,{"7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10" s="37" t="str">
        <f>IF(а!T106="","",IF(OR(а!T106="7 0,5",а!T106="7 1",а!T106="7 1,5",а!T106="7 2",а!T106="7 2,5",а!T106="7 3",а!T106="7 3,5",а!T106="7 4",а!T106="7 4,5",а!T106="7 5",а!T106="7 5,5",а!T106="7 6",а!T106="7 6,5",а!T106="7 7",а!T106="7а 0,5",а!T106="7а 1",а!T106="7а 1,5",а!T106="7а 2",а!T106="7а 2,5",а!T106="7а 3",а!T106="7а 3,5",а!T106="7а 4",а!T106="7а 4,5",а!T106="7а 5",а!T106="7а 5,5",а!T106="7а 6",а!T106="7а 6,5",а!T106="7а 7",а!T106="8 0,5",а!T106="8 1",а!T106="8 1,5",а!T106="8 2",а!T106="8 2,5",а!T106="8 3",а!T106="8 3,5",а!T106="8 4",а!T106="8 4,5",а!T106="8 5",а!T106="8 5,5",а!T106="8 6",а!T106="8 6,5",а!T106="8 7",а!T106="8а 0,5",а!T106="8а 1",а!T106="8а 1,5",а!T106="8а 2",а!T106="8а 2,5",а!T106="8а 3",а!T106="8а 3,5",а!T106="8а 4",а!T106="8а 4,5",а!T106="8а 5",а!T106="8а 5,5",а!T106="8а 6",а!T106="8а 6,5",а!T106="8а 7",а!T106="9 0,5",а!T106="9 1",а!T106="9 1,5",а!T106="9 2",а!T106="9 2,5",а!T106="9 3",а!T106="9 3,5",а!T106="9 4",а!T106="9 4,5",а!T106="9 5",а!T106="9 5,5",а!T106="9 6",а!T106="9 6,5",а!T106="9 7",а!T106="10 0,5",а!T106="10 1",а!T106="10 1,5",а!T106="10 2",а!T106="10 2,5",а!T106="10 3",а!T106="10 3,5",а!T106="10 4",а!T106="10 4,5",а!T106="10 5",а!T106="10 5,5",а!T106="10 6",а!T106="10 6,5",а!T106="10 7"),CHOOSE(MATCH(а!U106,{"7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00","в","о","б","к","уо"},),б!T103,б!T103,б!T103,б!T103,б!T103,б!T103,б!T103&amp;" 15.30-16.00",б!T103&amp;" 15.30-16.30",б!T103&amp;" 15.30-17.00",б!T103&amp;" 15.30-17.30",б!T103&amp;" 15.30-18.00",б!T103&amp;" 15.30-18.30",б!T103&amp;" 15.30-19.00",б!T103&amp;" 15.30-19.30",б!T103&amp;б!T103&amp;"  15.30-20.00",б!T103&amp;" 15.30-20.30",б!T103&amp;" 15.30-21.00",б!T103&amp;" 15.30-21.30",б!T103&amp;" 15.30-22.00",б!T103&amp;" 15.30-22.30",б!T103&amp;" 15.30-23.00",б!T103&amp;" 15.30-23.30",б!T103&amp;" 15.30-00.00",б!T103,б!T103,б!T103,б!T103,б!T103,б!T103,б!T103,б!T103&amp;" 16.00-16.30",б!T103&amp;" 16.00-17.00",б!T103&amp;" 16.00-17.30",б!T103&amp;" 16.00-18.00",б!T103&amp;" 16.00-18.30",б!T103&amp;" 16.00-19.00",б!T103&amp;" 16.00-19.30",б!T103&amp;" 16.00-20.00",б!T103&amp;" 16.00-20.30",б!T103&amp;" 16.00-21.00",б!T103&amp;" 16.00-21.30",б!T103&amp;" 16.00-22.00",б!T103&amp;" 16.00-22.30",б!T103&amp;" 16.00-23.00",б!T103&amp;" 16.00-23.30",б!T103&amp;" 16.00-00.00",б!T103,б!T103,б!T103,б!T103,б!T103,б!T103,б!T103,б!T103,б!T103,б!T103&amp;" 17.00-17.30",б!T103&amp;" 17.00-18.00",б!T103&amp;" 17.00-18.30",б!T103&amp;" 17.00-19.00",б!T103&amp;" 17.00-19.30",б!T103&amp;" 17.00-20.00",б!T103&amp;" 17.00-20.30",б!T103&amp;" 17.00-21.00",б!T103&amp;" 17.00-21.30",б!T103&amp;" 17.00-22.00",б!T103&amp;" 17.00-22.30",б!T103&amp;" 17.00-23.00",б!T103&amp;" 17.00-23.30",б!T103&amp;" 17.00-00.00",б!T103,б!T103,б!T103,б!T103,б!T103,б!T103,б!T103&amp;" 15.00-15.30",б!T103&amp;" 15.00-16.00",б!T103&amp;" 15.00-16.30",б!T103&amp;" 15.00-17.00",б!T103&amp;" 15.00-17.30",б!T103&amp;" 15.00-18.00",б!T103&amp;" 15.00-18.30",б!T103&amp;" 15.00-19.00",б!T103&amp;" 15.00-19.30",б!T103&amp;" 15.00-20.00",б!T103&amp;" 15.00-20.30",б!T103&amp;" 15.00-21.00",б!T103&amp;" 15.00-21.30",б!T103&amp;" 15.00-22.00",б!T103&amp;" 15.00-22.30",б!T103&amp;" 15.00-23.00",б!T103&amp;" 15.00-23.30",б!T103&amp;" 15.00-00.00",б!T103,б!T103,б!T103,б!T103,б!T103,б!T103,б!T103,б!T103,б!T103&amp;" 16.30-17.00",б!T103&amp;" 16.30-17.30",б!T103&amp;" 16.30-18.00",б!T103&amp;" 16.30-18.30",б!T103&amp;" 16.30-19.00",б!T103&amp;" 16.30-19.30",б!T103&amp;" 16.30-20.00",б!T103&amp;" 16.30-20.30",б!T103&amp;" 16.30-21.00",б!T103&amp;" 16.30-21.30",б!T103&amp;" 16.30-22.00",б!T103&amp;" 16.30-22.30",б!T103&amp;" 16.30-23.00",б!T103&amp;" 16.30-23.30",б!T103&amp;" 16.30-00.00",б!T103,б!T103,б!T103,б!T103,б!T103,б!T103,б!T103,б!T103,б!T103,б!T103,б!T103,б!T103&amp;" 18.00-18.30",б!T103&amp;" 18.00-19.00",б!T103&amp;" 18.00-19.30",б!T103&amp;" 18.00-20.00",б!T103&amp;" 18.00-20.30",б!T103&amp;" 18.00-21.00",б!T103&amp;" 18.00-21.30",б!T103&amp;" 18.00-22.00",б!T103&amp;" 18.00-22.30",б!T103&amp;" 18.00-23.00",б!T103&amp;" 18.00-23.30",б!T103&amp;" 18.00-00.00",б!T103&amp;" ",б!T103&amp;" ",б!T103&amp;" ",б!T103&amp;" ",б!T103&amp;" ",),CHOOSE(MATCH(а!U106,{"7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10" s="37" t="str">
        <f>IF(а!U106="","",IF(OR(а!U106="7 0,5",а!U106="7 1",а!U106="7 1,5",а!U106="7 2",а!U106="7 2,5",а!U106="7 3",а!U106="7 3,5",а!U106="7 4",а!U106="7 4,5",а!U106="7 5",а!U106="7 5,5",а!U106="7 6",а!U106="7 6,5",а!U106="7 7",а!U106="7а 0,5",а!U106="7а 1",а!U106="7а 1,5",а!U106="7а 2",а!U106="7а 2,5",а!U106="7а 3",а!U106="7а 3,5",а!U106="7а 4",а!U106="7а 4,5",а!U106="7а 5",а!U106="7а 5,5",а!U106="7а 6",а!U106="7а 6,5",а!U106="7а 7",а!U106="8 0,5",а!U106="8 1",а!U106="8 1,5",а!U106="8 2",а!U106="8 2,5",а!U106="8 3",а!U106="8 3,5",а!U106="8 4",а!U106="8 4,5",а!U106="8 5",а!U106="8 5,5",а!U106="8 6",а!U106="8 6,5",а!U106="8 7",а!U106="8а 0,5",а!U106="8а 1",а!U106="8а 1,5",а!U106="8а 2",а!U106="8а 2,5",а!U106="8а 3",а!U106="8а 3,5",а!U106="8а 4",а!U106="8а 4,5",а!U106="8а 5",а!U106="8а 5,5",а!U106="8а 6",а!U106="8а 6,5",а!U106="8а 7",а!U106="9 0,5",а!U106="9 1",а!U106="9 1,5",а!U106="9 2",а!U106="9 2,5",а!U106="9 3",а!U106="9 3,5",а!U106="9 4",а!U106="9 4,5",а!U106="9 5",а!U106="9 5,5",а!U106="9 6",а!U106="9 6,5",а!U106="9 7",а!U106="10 0,5",а!U106="10 1",а!U106="10 1,5",а!U106="10 2",а!U106="10 2,5",а!U106="10 3",а!U106="10 3,5",а!U106="10 4",а!U106="10 4,5",а!U106="10 5",а!U106="10 5,5",а!U106="10 6",а!U106="10 6,5",а!U106="10 7"),CHOOSE(MATCH(а!V106,{"7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00";"в";"о";"б";"к";"уо"},),б!U103,б!U103,б!U103,б!U103,б!U103,б!U103,б!U103&amp;" 15.30-16.00",б!U103&amp;" 15.30-16.30",б!U103&amp;" 15.30-17.00",б!U103&amp;" 15.30-17.30",б!U103&amp;" 15.30-18.00",б!U103&amp;" 15.30-18.30",б!U103&amp;" 15.30-19.00",б!U103&amp;" 15.30-19.30",б!U103&amp;б!U103&amp;"  15.30-20.00",б!U103&amp;" 15.30-20.30",б!U103&amp;" 15.30-21.00",б!U103&amp;" 15.30-21.30",б!U103&amp;" 15.30-22.00",б!U103&amp;" 15.30-22.30",б!U103&amp;" 15.30-23.00",б!U103&amp;" 15.30-23.30",б!U103&amp;" 15.30-00.00",б!U103,б!U103,б!U103,б!U103,б!U103,б!U103,б!U103,б!U103&amp;" 16.00-16.30",б!U103&amp;" 16.00-17.00",б!U103&amp;" 16.00-17.30",б!U103&amp;" 16.00-18.00",б!U103&amp;" 16.00-18.30",б!U103&amp;" 16.00-19.00",б!U103&amp;" 16.00-19.30",б!U103&amp;" 16.00-20.00",б!U103&amp;" 16.00-20.30",б!U103&amp;" 16.00-21.00",б!U103&amp;" 16.00-21.30",б!U103&amp;" 16.00-22.00",б!U103&amp;" 16.00-22.30",б!U103&amp;" 16.00-23.00",б!U103&amp;" 16.00-23.30",б!U103&amp;" 16.00-00.00",б!U103,б!U103,б!U103,б!U103,б!U103,б!U103,б!U103,б!U103,б!U103,б!U103&amp;" 17.00-17.30",б!U103&amp;" 17.00-18.00",б!U103&amp;" 17.00-18.30",б!U103&amp;" 17.00-19.00",б!U103&amp;" 17.00-19.30",б!U103&amp;" 17.00-20.00",б!U103&amp;" 17.00-20.30",б!U103&amp;" 17.00-21.00",б!U103&amp;" 17.00-21.30",б!U103&amp;" 17.00-22.00",б!U103&amp;" 17.00-22.30",б!U103&amp;" 17.00-23.00",б!U103&amp;" 17.00-23.30",б!U103&amp;" 17.00-00.00",б!U103,б!U103,б!U103,б!U103,б!U103,б!U103,б!U103&amp;" 15.00-15.30",б!U103&amp;" 15.00-16.00",б!U103&amp;" 15.00-16.30",б!U103&amp;" 15.00-17.00",б!U103&amp;" 15.00-17.30",б!U103&amp;" 15.00-18.00",б!U103&amp;" 15.00-18.30",б!U103&amp;" 15.00-19.00",б!U103&amp;" 15.00-19.30",б!U103&amp;" 15.00-20.00",б!U103&amp;" 15.00-20.30",б!U103&amp;" 15.00-21.00",б!U103&amp;" 15.00-21.30",б!U103&amp;" 15.00-22.00",б!U103&amp;" 15.00-22.30",б!U103&amp;" 15.00-23.00",б!U103&amp;" 15.00-23.30",б!U103&amp;" 15.00-00.00",б!U103,б!U103,б!U103,б!U103,б!U103,б!U103,б!U103,б!U103,б!U103&amp;" 16.30-17.00",б!U103&amp;" 16.30-17.30",б!U103&amp;" 16.30-18.00",б!U103&amp;" 16.30-18.30",б!U103&amp;" 16.30-19.00",б!U103&amp;" 16.30-19.30",б!U103&amp;" 16.30-20.00",б!U103&amp;" 16.30-20.30",б!U103&amp;" 16.30-21.00",б!U103&amp;" 16.30-21.30",б!U103&amp;" 16.30-22.00",б!U103&amp;" 16.30-22.30",б!U103&amp;" 16.30-23.00",б!U103&amp;" 16.30-23.30",б!U103&amp;" 16.30-00.00",б!U103,б!U103,б!U103,б!U103,б!U103,б!U103,б!U103,б!U103,б!U103,б!U103,б!U103,б!U103&amp;" 18.00-18.30",б!U103&amp;" 18.00-19.00",б!U103&amp;" 18.00-19.30",б!U103&amp;" 18.00-20.00",б!U103&amp;" 18.00-20.30",б!U103&amp;" 18.00-21.00",б!U103&amp;" 18.00-21.30",б!U103&amp;" 18.00-22.00",б!U103&amp;" 18.00-22.30",б!U103&amp;" 18.00-23.00",б!U103&amp;" 18.00-23.30",б!U103&amp;" 18.00-00.00",б!U103&amp;" ",б!U103&amp;" ",б!U103&amp;" ",б!U103&amp;" ",б!U103&amp;" ",),CHOOSE(MATCH(а!V106,{"7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V110" s="37" t="str">
        <f>IF(а!V106="","",IF(OR(а!V106="7 0,5",а!V106="7 1",а!V106="7 1,5",а!V106="7 2",а!V106="7 2,5",а!V106="7 3",а!V106="7 3,5",а!V106="7 4",а!V106="7 4,5",а!V106="7 5",а!V106="7 5,5",а!V106="7 6",а!V106="7 6,5",а!V106="7 7",а!V106="7а 0,5",а!V106="7а 1",а!V106="7а 1,5",а!V106="7а 2",а!V106="7а 2,5",а!V106="7а 3",а!V106="7а 3,5",а!V106="7а 4",а!V106="7а 4,5",а!V106="7а 5",а!V106="7а 5,5",а!V106="7а 6",а!V106="7а 6,5",а!V106="7а 7",а!V106="8 0,5",а!V106="8 1",а!V106="8 1,5",а!V106="8 2",а!V106="8 2,5",а!V106="8 3",а!V106="8 3,5",а!V106="8 4",а!V106="8 4,5",а!V106="8 5",а!V106="8 5,5",а!V106="8 6",а!V106="8 6,5",а!V106="8 7",а!V106="8а 0,5",а!V106="8а 1",а!V106="8а 1,5",а!V106="8а 2",а!V106="8а 2,5",а!V106="8а 3",а!V106="8а 3,5",а!V106="8а 4",а!V106="8а 4,5",а!V106="8а 5",а!V106="8а 5,5",а!V106="8а 6",а!V106="8а 6,5",а!V106="8а 7",а!V106="9 0,5",а!V106="9 1",а!V106="9 1,5",а!V106="9 2",а!V106="9 2,5",а!V106="9 3",а!V106="9 3,5",а!V106="9 4",а!V106="9 4,5",а!V106="9 5",а!V106="9 5,5",а!V106="9 6",а!V106="9 6,5",а!V106="9 7",а!V106="10 0,5",а!V106="10 1",а!V106="10 1,5",а!V106="10 2",а!V106="10 2,5",а!V106="10 3",а!V106="10 3,5",а!V106="10 4",а!V106="10 4,5",а!V106="10 5",а!V106="10 5,5",а!V106="10 6",а!V106="10 6,5",а!V106="10 7"),CHOOSE(MATCH(а!W106,{"7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00";"в";"о";"б";"к";"уо"},),б!V103,б!V103,б!V103,б!V103,б!V103,б!V103,б!V103&amp;" 15.30-16.00",б!V103&amp;" 15.30-16.30",б!V103&amp;" 15.30-17.00",б!V103&amp;" 15.30-17.30",б!V103&amp;" 15.30-18.00",б!V103&amp;" 15.30-18.30",б!V103&amp;" 15.30-19.00",б!V103&amp;" 15.30-19.30",б!V103&amp;б!V103&amp;"  15.30-20.00",б!V103&amp;" 15.30-20.30",б!V103&amp;" 15.30-21.00",б!V103&amp;" 15.30-21.30",б!V103&amp;" 15.30-22.00",б!V103&amp;" 15.30-22.30",б!V103&amp;" 15.30-23.00",б!V103&amp;" 15.30-23.30",б!V103&amp;" 15.30-00.00",б!V103,б!V103,б!V103,б!V103,б!V103,б!V103,б!V103,б!V103&amp;" 16.00-16.30",б!V103&amp;" 16.00-17.00",б!V103&amp;" 16.00-17.30",б!V103&amp;" 16.00-18.00",б!V103&amp;" 16.00-18.30",б!V103&amp;" 16.00-19.00",б!V103&amp;" 16.00-19.30",б!V103&amp;" 16.00-20.00",б!V103&amp;" 16.00-20.30",б!V103&amp;" 16.00-21.00",б!V103&amp;" 16.00-21.30",б!V103&amp;" 16.00-22.00",б!V103&amp;" 16.00-22.30",б!V103&amp;" 16.00-23.00",б!V103&amp;" 16.00-23.30",б!V103&amp;" 16.00-00.00",б!V103,б!V103,б!V103,б!V103,б!V103,б!V103,б!V103,б!V103,б!V103,б!V103&amp;" 17.00-17.30",б!V103&amp;" 17.00-18.00",б!V103&amp;" 17.00-18.30",б!V103&amp;" 17.00-19.00",б!V103&amp;" 17.00-19.30",б!V103&amp;" 17.00-20.00",б!V103&amp;" 17.00-20.30",б!V103&amp;" 17.00-21.00",б!V103&amp;" 17.00-21.30",б!V103&amp;" 17.00-22.00",б!V103&amp;" 17.00-22.30",б!V103&amp;" 17.00-23.00",б!V103&amp;" 17.00-23.30",б!V103&amp;" 17.00-00.00",б!V103,б!V103,б!V103,б!V103,б!V103,б!V103,б!V103&amp;" 15.00-15.30",б!V103&amp;" 15.00-16.00",б!V103&amp;" 15.00-16.30",б!V103&amp;" 15.00-17.00",б!V103&amp;" 15.00-17.30",б!V103&amp;" 15.00-18.00",б!V103&amp;" 15.00-18.30",б!V103&amp;" 15.00-19.00",б!V103&amp;" 15.00-19.30",б!V103&amp;" 15.00-20.00",б!V103&amp;" 15.00-20.30",б!V103&amp;" 15.00-21.00",б!V103&amp;" 15.00-21.30",б!V103&amp;" 15.00-22.00",б!V103&amp;" 15.00-22.30",б!V103&amp;" 15.00-23.00",б!V103&amp;" 15.00-23.30",б!V103&amp;" 15.00-00.00",б!V103,б!V103,б!V103,б!V103,б!V103,б!V103,б!V103,б!V103,б!V103&amp;" 16.30-17.00",б!V103&amp;" 16.30-17.30",б!V103&amp;" 16.30-18.00",б!V103&amp;" 16.30-18.30",б!V103&amp;" 16.30-19.00",б!V103&amp;" 16.30-19.30",б!V103&amp;" 16.30-20.00",б!V103&amp;" 16.30-20.30",б!V103&amp;" 16.30-21.00",б!V103&amp;" 16.30-21.30",б!V103&amp;" 16.30-22.00",б!V103&amp;" 16.30-22.30",б!V103&amp;" 16.30-23.00",б!V103&amp;" 16.30-23.30",б!V103&amp;" 16.30-00.00",б!V103,б!V103,б!V103,б!V103,б!V103,б!V103,б!V103,б!V103,б!V103,б!V103,б!V103,б!V103&amp;" 18.00-18.30",б!V103&amp;" 18.00-19.00",б!V103&amp;" 18.00-19.30",б!V103&amp;" 18.00-20.00",б!V103&amp;" 18.00-20.30",б!V103&amp;" 18.00-21.00",б!V103&amp;" 18.00-21.30",б!V103&amp;" 18.00-22.00",б!V103&amp;" 18.00-22.30",б!V103&amp;" 18.00-23.00",б!V103&amp;" 18.00-23.30",б!V103&amp;" 18.00-00.00",б!V103&amp;" ",б!V103&amp;" ",б!V103&amp;" ",б!V103&amp;" ",б!V103&amp;" ",),CHOOSE(MATCH(а!W106,{"7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15.30-21.00</v>
      </c>
      <c r="W110" s="37" t="str">
        <f>IF(а!W106="","",IF(OR(а!W106="7 0,5",а!W106="7 1",а!W106="7 1,5",а!W106="7 2",а!W106="7 2,5",а!W106="7 3",а!W106="7 3,5",а!W106="7 4",а!W106="7 4,5",а!W106="7 5",а!W106="7 5,5",а!W106="7 6",а!W106="7 6,5",а!W106="7 7",а!W106="7а 0,5",а!W106="7а 1",а!W106="7а 1,5",а!W106="7а 2",а!W106="7а 2,5",а!W106="7а 3",а!W106="7а 3,5",а!W106="7а 4",а!W106="7а 4,5",а!W106="7а 5",а!W106="7а 5,5",а!W106="7а 6",а!W106="7а 6,5",а!W106="7а 7",а!W106="8 0,5",а!W106="8 1",а!W106="8 1,5",а!W106="8 2",а!W106="8 2,5",а!W106="8 3",а!W106="8 3,5",а!W106="8 4",а!W106="8 4,5",а!W106="8 5",а!W106="8 5,5",а!W106="8 6",а!W106="8 6,5",а!W106="8 7",а!W106="8а 0,5",а!W106="8а 1",а!W106="8а 1,5",а!W106="8а 2",а!W106="8а 2,5",а!W106="8а 3",а!W106="8а 3,5",а!W106="8а 4",а!W106="8а 4,5",а!W106="8а 5",а!W106="8а 5,5",а!W106="8а 6",а!W106="8а 6,5",а!W106="8а 7",а!W106="9 0,5",а!W106="9 1",а!W106="9 1,5",а!W106="9 2",а!W106="9 2,5",а!W106="9 3",а!W106="9 3,5",а!W106="9 4",а!W106="9 4,5",а!W106="9 5",а!W106="9 5,5",а!W106="9 6",а!W106="9 6,5",а!W106="9 7",а!W106="10 0,5",а!W106="10 1",а!W106="10 1,5",а!W106="10 2",а!W106="10 2,5",а!W106="10 3",а!W106="10 3,5",а!W106="10 4",а!W106="10 4,5",а!W106="10 5",а!W106="10 5,5",а!W106="10 6",а!W106="10 6,5",а!W106="10 7"),CHOOSE(MATCH(а!X106,{"7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00";"в";"о";"б";"к";"уо"},),б!W103,б!W103,б!W103,б!W103,б!W103,б!W103,б!W103&amp;" 15.30-16.00",б!W103&amp;" 15.30-16.30",б!W103&amp;" 15.30-17.00",б!W103&amp;" 15.30-17.30",б!W103&amp;" 15.30-18.00",б!W103&amp;" 15.30-18.30",б!W103&amp;" 15.30-19.00",б!W103&amp;" 15.30-19.30",б!W103&amp;б!W103&amp;"  15.30-20.00",б!W103&amp;" 15.30-20.30",б!W103&amp;" 15.30-21.00",б!W103&amp;" 15.30-21.30",б!W103&amp;" 15.30-22.00",б!W103&amp;" 15.30-22.30",б!W103&amp;" 15.30-23.00",б!W103&amp;" 15.30-23.30",б!W103&amp;" 15.30-00.00",б!W103,б!W103,б!W103,б!W103,б!W103,б!W103,б!W103,б!W103&amp;" 16.00-16.30",б!W103&amp;" 16.00-17.00",б!W103&amp;" 16.00-17.30",б!W103&amp;" 16.00-18.00",б!W103&amp;" 16.00-18.30",б!W103&amp;" 16.00-19.00",б!W103&amp;" 16.00-19.30",б!W103&amp;" 16.00-20.00",б!W103&amp;" 16.00-20.30",б!W103&amp;" 16.00-21.00",б!W103&amp;" 16.00-21.30",б!W103&amp;" 16.00-22.00",б!W103&amp;" 16.00-22.30",б!W103&amp;" 16.00-23.00",б!W103&amp;" 16.00-23.30",б!W103&amp;" 16.00-00.00",б!W103,б!W103,б!W103,б!W103,б!W103,б!W103,б!W103,б!W103,б!W103,б!W103&amp;" 17.00-17.30",б!W103&amp;" 17.00-18.00",б!W103&amp;" 17.00-18.30",б!W103&amp;" 17.00-19.00",б!W103&amp;" 17.00-19.30",б!W103&amp;" 17.00-20.00",б!W103&amp;" 17.00-20.30",б!W103&amp;" 17.00-21.00",б!W103&amp;" 17.00-21.30",б!W103&amp;" 17.00-22.00",б!W103&amp;" 17.00-22.30",б!W103&amp;" 17.00-23.00",б!W103&amp;" 17.00-23.30",б!W103&amp;" 17.00-00.00",б!W103,б!W103,б!W103,б!W103,б!W103,б!W103,б!W103&amp;" 15.00-15.30",б!W103&amp;" 15.00-16.00",б!W103&amp;" 15.00-16.30",б!W103&amp;" 15.00-17.00",б!W103&amp;" 15.00-17.30",б!W103&amp;" 15.00-18.00",б!W103&amp;" 15.00-18.30",б!W103&amp;" 15.00-19.00",б!W103&amp;" 15.00-19.30",б!W103&amp;" 15.00-20.00",б!W103&amp;" 15.00-20.30",б!W103&amp;" 15.00-21.00",б!W103&amp;" 15.00-21.30",б!W103&amp;" 15.00-22.00",б!W103&amp;" 15.00-22.30",б!W103&amp;" 15.00-23.00",б!W103&amp;" 15.00-23.30",б!W103&amp;" 15.00-00.00",б!W103,б!W103,б!W103,б!W103,б!W103,б!W103,б!W103,б!W103,б!W103&amp;" 16.30-17.00",б!W103&amp;" 16.30-17.30",б!W103&amp;" 16.30-18.00",б!W103&amp;" 16.30-18.30",б!W103&amp;" 16.30-19.00",б!W103&amp;" 16.30-19.30",б!W103&amp;" 16.30-20.00",б!W103&amp;" 16.30-20.30",б!W103&amp;" 16.30-21.00",б!W103&amp;" 16.30-21.30",б!W103&amp;" 16.30-22.00",б!W103&amp;" 16.30-22.30",б!W103&amp;" 16.30-23.00",б!W103&amp;" 16.30-23.30",б!W103&amp;" 16.30-00.00",б!W103,б!W103,б!W103,б!W103,б!W103,б!W103,б!W103,б!W103,б!W103,б!W103,б!W103,б!W103&amp;" 18.00-18.30",б!W103&amp;" 18.00-19.00",б!W103&amp;" 18.00-19.30",б!W103&amp;" 18.00-20.00",б!W103&amp;" 18.00-20.30",б!W103&amp;" 18.00-21.00",б!W103&amp;" 18.00-21.30",б!W103&amp;" 18.00-22.00",б!W103&amp;" 18.00-22.30",б!W103&amp;" 18.00-23.00",б!W103&amp;" 18.00-23.30",б!W103&amp;" 18.00-00.00",б!W103&amp;" ",б!W103&amp;" ",б!W103&amp;" ",б!W103&amp;" ",б!W103&amp;" ",),CHOOSE(MATCH(а!X106,{"7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X110" s="37" t="s">
        <v>41</v>
      </c>
      <c r="Y110" s="37" t="e">
        <f>IF(а!Y106="","",IF(OR(а!Y106="7 0,5",а!Y106="7 1",а!Y106="7 1,5",а!Y106="7 2",а!Y106="7 2,5",а!Y106="7 3",а!Y106="7 3,5",а!Y106="7 4",а!Y106="7 4,5",а!Y106="7 5",а!Y106="7 5,5",а!Y106="7 6",а!Y106="7 6,5",а!Y106="7 7",а!Y106="7а 0,5",а!Y106="7а 1",а!Y106="7а 1,5",а!Y106="7а 2",а!Y106="7а 2,5",а!Y106="7а 3",а!Y106="7а 3,5",а!Y106="7а 4",а!Y106="7а 4,5",а!Y106="7а 5",а!Y106="7а 5,5",а!Y106="7а 6",а!Y106="7а 6,5",а!Y106="7а 7",а!Y106="8 0,5",а!Y106="8 1",а!Y106="8 1,5",а!Y106="8 2",а!Y106="8 2,5",а!Y106="8 3",а!Y106="8 3,5",а!Y106="8 4",а!Y106="8 4,5",а!Y106="8 5",а!Y106="8 5,5",а!Y106="8 6",а!Y106="8 6,5",а!Y106="8 7",а!Y106="8а 0,5",а!Y106="8а 1",а!Y106="8а 1,5",а!Y106="8а 2",а!Y106="8а 2,5",а!Y106="8а 3",а!Y106="8а 3,5",а!Y106="8а 4",а!Y106="8а 4,5",а!Y106="8а 5",а!Y106="8а 5,5",а!Y106="8а 6",а!Y106="8а 6,5",а!Y106="8а 7",а!Y106="9 0,5",а!Y106="9 1",а!Y106="9 1,5",а!Y106="9 2",а!Y106="9 2,5",а!Y106="9 3",а!Y106="9 3,5",а!Y106="9 4",а!Y106="9 4,5",а!Y106="9 5",а!Y106="9 5,5",а!Y106="9 6",а!Y106="9 6,5",а!Y106="9 7",а!Y106="10 0,5",а!Y106="10 1",а!Y106="10 1,5",а!Y106="10 2",а!Y106="10 2,5",а!Y106="10 3",а!Y106="10 3,5",а!Y106="10 4",а!Y106="10 4,5",а!Y106="10 5",а!Y106="10 5,5",а!Y106="10 6",а!Y106="10 6,5",а!Y106="10 7"),CHOOSE(MATCH(а!Z106,{"7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00","в","о","б","к","уо"},),б!Y103,б!Y103,б!Y103,б!Y103,б!Y103,б!Y103,б!Y103&amp;" 15.30-16.00",б!Y103&amp;" 15.30-16.30",б!Y103&amp;" 15.30-17.00",б!Y103&amp;" 15.30-17.30",б!Y103&amp;" 15.30-18.00",б!Y103&amp;" 15.30-18.30",б!Y103&amp;" 15.30-19.00",б!Y103&amp;" 15.30-19.30",б!Y103&amp;б!Y103&amp;"  15.30-20.00",б!Y103&amp;" 15.30-20.30",б!Y103&amp;" 15.30-21.00",б!Y103&amp;" 15.30-21.30",б!Y103&amp;" 15.30-22.00",б!Y103&amp;" 15.30-22.30",б!Y103&amp;" 15.30-23.00",б!Y103&amp;" 15.30-23.30",б!Y103&amp;" 15.30-00.00",б!Y103,б!Y103,б!Y103,б!Y103,б!Y103,б!Y103,б!Y103,б!Y103&amp;" 16.00-16.30",б!Y103&amp;" 16.00-17.00",б!Y103&amp;" 16.00-17.30",б!Y103&amp;" 16.00-18.00",б!Y103&amp;" 16.00-18.30",б!Y103&amp;" 16.00-19.00",б!Y103&amp;" 16.00-19.30",б!Y103&amp;" 16.00-20.00",б!Y103&amp;" 16.00-20.30",б!Y103&amp;" 16.00-21.00",б!Y103&amp;" 16.00-21.30",б!Y103&amp;" 16.00-22.00",б!Y103&amp;" 16.00-22.30",б!Y103&amp;" 16.00-23.00",б!Y103&amp;" 16.00-23.30",б!Y103&amp;" 16.00-00.00",б!Y103,б!Y103,б!Y103,б!Y103,б!Y103,б!Y103,б!Y103,б!Y103,б!Y103,б!Y103&amp;" 17.00-17.30",б!Y103&amp;" 17.00-18.00",б!Y103&amp;" 17.00-18.30",б!Y103&amp;" 17.00-19.00",б!Y103&amp;" 17.00-19.30",б!Y103&amp;" 17.00-20.00",б!Y103&amp;" 17.00-20.30",б!Y103&amp;" 17.00-21.00",б!Y103&amp;" 17.00-21.30",б!Y103&amp;" 17.00-22.00",б!Y103&amp;" 17.00-22.30",б!Y103&amp;" 17.00-23.00",б!Y103&amp;" 17.00-23.30",б!Y103&amp;" 17.00-00.00",б!Y103,б!Y103,б!Y103,б!Y103,б!Y103,б!Y103,б!Y103&amp;" 15.00-15.30",б!Y103&amp;" 15.00-16.00",б!Y103&amp;" 15.00-16.30",б!Y103&amp;" 15.00-17.00",б!Y103&amp;" 15.00-17.30",б!Y103&amp;" 15.00-18.00",б!Y103&amp;" 15.00-18.30",б!Y103&amp;" 15.00-19.00",б!Y103&amp;" 15.00-19.30",б!Y103&amp;" 15.00-20.00",б!Y103&amp;" 15.00-20.30",б!Y103&amp;" 15.00-21.00",б!Y103&amp;" 15.00-21.30",б!Y103&amp;" 15.00-22.00",б!Y103&amp;" 15.00-22.30",б!Y103&amp;" 15.00-23.00",б!Y103&amp;" 15.00-23.30",б!Y103&amp;" 15.00-00.00",б!Y103,б!Y103,б!Y103,б!Y103,б!Y103,б!Y103,б!Y103,б!Y103,б!Y103&amp;" 16.30-17.00",б!Y103&amp;" 16.30-17.30",б!Y103&amp;" 16.30-18.00",б!Y103&amp;" 16.30-18.30",б!Y103&amp;" 16.30-19.00",б!Y103&amp;" 16.30-19.30",б!Y103&amp;" 16.30-20.00",б!Y103&amp;" 16.30-20.30",б!Y103&amp;" 16.30-21.00",б!Y103&amp;" 16.30-21.30",б!Y103&amp;" 16.30-22.00",б!Y103&amp;" 16.30-22.30",б!Y103&amp;" 16.30-23.00",б!Y103&amp;" 16.30-23.30",б!Y103&amp;" 16.30-00.00",б!Y103,б!Y103,б!Y103,б!Y103,б!Y103,б!Y103,б!Y103,б!Y103,б!Y103,б!Y103,б!Y103,б!Y103&amp;" 18.00-18.30",б!Y103&amp;" 18.00-19.00",б!Y103&amp;" 18.00-19.30",б!Y103&amp;" 18.00-20.00",б!Y103&amp;" 18.00-20.30",б!Y103&amp;" 18.00-21.00",б!Y103&amp;" 18.00-21.30",б!Y103&amp;" 18.00-22.00",б!Y103&amp;" 18.00-22.30",б!Y103&amp;" 18.00-23.00",б!Y103&amp;" 18.00-23.30",б!Y103&amp;" 18.00-00.00",б!Y103&amp;" ",б!Y103&amp;" ",б!Y103&amp;" ",б!Y103&amp;" ",б!Y103&amp;" ",),CHOOSE(MATCH(а!Z106,{"7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110" s="37" t="str">
        <f>IF(а!Z106="","",IF(OR(а!Z106="7 0,5",а!Z106="7 1",а!Z106="7 1,5",а!Z106="7 2",а!Z106="7 2,5",а!Z106="7 3",а!Z106="7 3,5",а!Z106="7 4",а!Z106="7 4,5",а!Z106="7 5",а!Z106="7 5,5",а!Z106="7 6",а!Z106="7 6,5",а!Z106="7 7",а!Z106="7а 0,5",а!Z106="7а 1",а!Z106="7а 1,5",а!Z106="7а 2",а!Z106="7а 2,5",а!Z106="7а 3",а!Z106="7а 3,5",а!Z106="7а 4",а!Z106="7а 4,5",а!Z106="7а 5",а!Z106="7а 5,5",а!Z106="7а 6",а!Z106="7а 6,5",а!Z106="7а 7",а!Z106="8 0,5",а!Z106="8 1",а!Z106="8 1,5",а!Z106="8 2",а!Z106="8 2,5",а!Z106="8 3",а!Z106="8 3,5",а!Z106="8 4",а!Z106="8 4,5",а!Z106="8 5",а!Z106="8 5,5",а!Z106="8 6",а!Z106="8 6,5",а!Z106="8 7",а!Z106="8а 0,5",а!Z106="8а 1",а!Z106="8а 1,5",а!Z106="8а 2",а!Z106="8а 2,5",а!Z106="8а 3",а!Z106="8а 3,5",а!Z106="8а 4",а!Z106="8а 4,5",а!Z106="8а 5",а!Z106="8а 5,5",а!Z106="8а 6",а!Z106="8а 6,5",а!Z106="8а 7",а!Z106="9 0,5",а!Z106="9 1",а!Z106="9 1,5",а!Z106="9 2",а!Z106="9 2,5",а!Z106="9 3",а!Z106="9 3,5",а!Z106="9 4",а!Z106="9 4,5",а!Z106="9 5",а!Z106="9 5,5",а!Z106="9 6",а!Z106="9 6,5",а!Z106="9 7",а!Z106="10 0,5",а!Z106="10 1",а!Z106="10 1,5",а!Z106="10 2",а!Z106="10 2,5",а!Z106="10 3",а!Z106="10 3,5",а!Z106="10 4",а!Z106="10 4,5",а!Z106="10 5",а!Z106="10 5,5",а!Z106="10 6",а!Z106="10 6,5",а!Z106="10 7"),CHOOSE(MATCH(а!AA106,{"7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00","в","о","б","к","уо"},),б!Z103,б!Z103,б!Z103,б!Z103,б!Z103,б!Z103,б!Z103&amp;" 15.30-16.00",б!Z103&amp;" 15.30-16.30",б!Z103&amp;" 15.30-17.00",б!Z103&amp;" 15.30-17.30",б!Z103&amp;" 15.30-18.00",б!Z103&amp;" 15.30-18.30",б!Z103&amp;" 15.30-19.00",б!Z103&amp;" 15.30-19.30",б!Z103&amp;б!Z103&amp;"  15.30-20.00",б!Z103&amp;" 15.30-20.30",б!Z103&amp;" 15.30-21.00",б!Z103&amp;" 15.30-21.30",б!Z103&amp;" 15.30-22.00",б!Z103&amp;" 15.30-22.30",б!Z103&amp;" 15.30-23.00",б!Z103&amp;" 15.30-23.30",б!Z103&amp;" 15.30-00.00",б!Z103,б!Z103,б!Z103,б!Z103,б!Z103,б!Z103,б!Z103,б!Z103&amp;" 16.00-16.30",б!Z103&amp;" 16.00-17.00",б!Z103&amp;" 16.00-17.30",б!Z103&amp;" 16.00-18.00",б!Z103&amp;" 16.00-18.30",б!Z103&amp;" 16.00-19.00",б!Z103&amp;" 16.00-19.30",б!Z103&amp;" 16.00-20.00",б!Z103&amp;" 16.00-20.30",б!Z103&amp;" 16.00-21.00",б!Z103&amp;" 16.00-21.30",б!Z103&amp;" 16.00-22.00",б!Z103&amp;" 16.00-22.30",б!Z103&amp;" 16.00-23.00",б!Z103&amp;" 16.00-23.30",б!Z103&amp;" 16.00-00.00",б!Z103,б!Z103,б!Z103,б!Z103,б!Z103,б!Z103,б!Z103,б!Z103,б!Z103,б!Z103&amp;" 17.00-17.30",б!Z103&amp;" 17.00-18.00",б!Z103&amp;" 17.00-18.30",б!Z103&amp;" 17.00-19.00",б!Z103&amp;" 17.00-19.30",б!Z103&amp;" 17.00-20.00",б!Z103&amp;" 17.00-20.30",б!Z103&amp;" 17.00-21.00",б!Z103&amp;" 17.00-21.30",б!Z103&amp;" 17.00-22.00",б!Z103&amp;" 17.00-22.30",б!Z103&amp;" 17.00-23.00",б!Z103&amp;" 17.00-23.30",б!Z103&amp;" 17.00-00.00",б!Z103,б!Z103,б!Z103,б!Z103,б!Z103,б!Z103,б!Z103&amp;" 15.00-15.30",б!Z103&amp;" 15.00-16.00",б!Z103&amp;" 15.00-16.30",б!Z103&amp;" 15.00-17.00",б!Z103&amp;" 15.00-17.30",б!Z103&amp;" 15.00-18.00",б!Z103&amp;" 15.00-18.30",б!Z103&amp;" 15.00-19.00",б!Z103&amp;" 15.00-19.30",б!Z103&amp;" 15.00-20.00",б!Z103&amp;" 15.00-20.30",б!Z103&amp;" 15.00-21.00",б!Z103&amp;" 15.00-21.30",б!Z103&amp;" 15.00-22.00",б!Z103&amp;" 15.00-22.30",б!Z103&amp;" 15.00-23.00",б!Z103&amp;" 15.00-23.30",б!Z103&amp;" 15.00-00.00",б!Z103,б!Z103,б!Z103,б!Z103,б!Z103,б!Z103,б!Z103,б!Z103,б!Z103&amp;" 16.30-17.00",б!Z103&amp;" 16.30-17.30",б!Z103&amp;" 16.30-18.00",б!Z103&amp;" 16.30-18.30",б!Z103&amp;" 16.30-19.00",б!Z103&amp;" 16.30-19.30",б!Z103&amp;" 16.30-20.00",б!Z103&amp;" 16.30-20.30",б!Z103&amp;" 16.30-21.00",б!Z103&amp;" 16.30-21.30",б!Z103&amp;" 16.30-22.00",б!Z103&amp;" 16.30-22.30",б!Z103&amp;" 16.30-23.00",б!Z103&amp;" 16.30-23.30",б!Z103&amp;" 16.30-00.00",б!Z103,б!Z103,б!Z103,б!Z103,б!Z103,б!Z103,б!Z103,б!Z103,б!Z103,б!Z103,б!Z103,б!Z103&amp;" 18.00-18.30",б!Z103&amp;" 18.00-19.00",б!Z103&amp;" 18.00-19.30",б!Z103&amp;" 18.00-20.00",б!Z103&amp;" 18.00-20.30",б!Z103&amp;" 18.00-21.00",б!Z103&amp;" 18.00-21.30",б!Z103&amp;" 18.00-22.00",б!Z103&amp;" 18.00-22.30",б!Z103&amp;" 18.00-23.00",б!Z103&amp;" 18.00-23.30",б!Z103&amp;" 18.00-00.00",б!Z103&amp;" ",б!Z103&amp;" ",б!Z103&amp;" ",б!Z103&amp;" ",б!Z103&amp;" ",),CHOOSE(MATCH(а!AA106,{"7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10" s="37" t="str">
        <f>IF(а!AA106="","",IF(OR(а!AA106="7 0,5",а!AA106="7 1",а!AA106="7 1,5",а!AA106="7 2",а!AA106="7 2,5",а!AA106="7 3",а!AA106="7 3,5",а!AA106="7 4",а!AA106="7 4,5",а!AA106="7 5",а!AA106="7 5,5",а!AA106="7 6",а!AA106="7 6,5",а!AA106="7 7",а!AA106="7а 0,5",а!AA106="7а 1",а!AA106="7а 1,5",а!AA106="7а 2",а!AA106="7а 2,5",а!AA106="7а 3",а!AA106="7а 3,5",а!AA106="7а 4",а!AA106="7а 4,5",а!AA106="7а 5",а!AA106="7а 5,5",а!AA106="7а 6",а!AA106="7а 6,5",а!AA106="7а 7",а!AA106="8 0,5",а!AA106="8 1",а!AA106="8 1,5",а!AA106="8 2",а!AA106="8 2,5",а!AA106="8 3",а!AA106="8 3,5",а!AA106="8 4",а!AA106="8 4,5",а!AA106="8 5",а!AA106="8 5,5",а!AA106="8 6",а!AA106="8 6,5",а!AA106="8 7",а!AA106="8а 0,5",а!AA106="8а 1",а!AA106="8а 1,5",а!AA106="8а 2",а!AA106="8а 2,5",а!AA106="8а 3",а!AA106="8а 3,5",а!AA106="8а 4",а!AA106="8а 4,5",а!AA106="8а 5",а!AA106="8а 5,5",а!AA106="8а 6",а!AA106="8а 6,5",а!AA106="8а 7",а!AA106="9 0,5",а!AA106="9 1",а!AA106="9 1,5",а!AA106="9 2",а!AA106="9 2,5",а!AA106="9 3",а!AA106="9 3,5",а!AA106="9 4",а!AA106="9 4,5",а!AA106="9 5",а!AA106="9 5,5",а!AA106="9 6",а!AA106="9 6,5",а!AA106="9 7",а!AA106="10 0,5",а!AA106="10 1",а!AA106="10 1,5",а!AA106="10 2",а!AA106="10 2,5",а!AA106="10 3",а!AA106="10 3,5",а!AA106="10 4",а!AA106="10 4,5",а!AA106="10 5",а!AA106="10 5,5",а!AA106="10 6",а!AA106="10 6,5",а!AA106="10 7"),CHOOSE(MATCH(а!AB106,{"7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00";"в";"о";"б";"к";"уо"},),б!AA103,б!AA103,б!AA103,б!AA103,б!AA103,б!AA103,б!AA103&amp;" 15.30-16.00",б!AA103&amp;" 15.30-16.30",б!AA103&amp;" 15.30-17.00",б!AA103&amp;" 15.30-17.30",б!AA103&amp;" 15.30-18.00",б!AA103&amp;" 15.30-18.30",б!AA103&amp;" 15.30-19.00",б!AA103&amp;" 15.30-19.30",б!AA103&amp;б!AA103&amp;"  15.30-20.00",б!AA103&amp;" 15.30-20.30",б!AA103&amp;" 15.30-21.00",б!AA103&amp;" 15.30-21.30",б!AA103&amp;" 15.30-22.00",б!AA103&amp;" 15.30-22.30",б!AA103&amp;" 15.30-23.00",б!AA103&amp;" 15.30-23.30",б!AA103&amp;" 15.30-00.00",б!AA103,б!AA103,б!AA103,б!AA103,б!AA103,б!AA103,б!AA103,б!AA103&amp;" 16.00-16.30",б!AA103&amp;" 16.00-17.00",б!AA103&amp;" 16.00-17.30",б!AA103&amp;" 16.00-18.00",б!AA103&amp;" 16.00-18.30",б!AA103&amp;" 16.00-19.00",б!AA103&amp;" 16.00-19.30",б!AA103&amp;" 16.00-20.00",б!AA103&amp;" 16.00-20.30",б!AA103&amp;" 16.00-21.00",б!AA103&amp;" 16.00-21.30",б!AA103&amp;" 16.00-22.00",б!AA103&amp;" 16.00-22.30",б!AA103&amp;" 16.00-23.00",б!AA103&amp;" 16.00-23.30",б!AA103&amp;" 16.00-00.00",б!AA103,б!AA103,б!AA103,б!AA103,б!AA103,б!AA103,б!AA103,б!AA103,б!AA103,б!AA103&amp;" 17.00-17.30",б!AA103&amp;" 17.00-18.00",б!AA103&amp;" 17.00-18.30",б!AA103&amp;" 17.00-19.00",б!AA103&amp;" 17.00-19.30",б!AA103&amp;" 17.00-20.00",б!AA103&amp;" 17.00-20.30",б!AA103&amp;" 17.00-21.00",б!AA103&amp;" 17.00-21.30",б!AA103&amp;" 17.00-22.00",б!AA103&amp;" 17.00-22.30",б!AA103&amp;" 17.00-23.00",б!AA103&amp;" 17.00-23.30",б!AA103&amp;" 17.00-00.00",б!AA103,б!AA103,б!AA103,б!AA103,б!AA103,б!AA103,б!AA103&amp;" 15.00-15.30",б!AA103&amp;" 15.00-16.00",б!AA103&amp;" 15.00-16.30",б!AA103&amp;" 15.00-17.00",б!AA103&amp;" 15.00-17.30",б!AA103&amp;" 15.00-18.00",б!AA103&amp;" 15.00-18.30",б!AA103&amp;" 15.00-19.00",б!AA103&amp;" 15.00-19.30",б!AA103&amp;" 15.00-20.00",б!AA103&amp;" 15.00-20.30",б!AA103&amp;" 15.00-21.00",б!AA103&amp;" 15.00-21.30",б!AA103&amp;" 15.00-22.00",б!AA103&amp;" 15.00-22.30",б!AA103&amp;" 15.00-23.00",б!AA103&amp;" 15.00-23.30",б!AA103&amp;" 15.00-00.00",б!AA103,б!AA103,б!AA103,б!AA103,б!AA103,б!AA103,б!AA103,б!AA103,б!AA103&amp;" 16.30-17.00",б!AA103&amp;" 16.30-17.30",б!AA103&amp;" 16.30-18.00",б!AA103&amp;" 16.30-18.30",б!AA103&amp;" 16.30-19.00",б!AA103&amp;" 16.30-19.30",б!AA103&amp;" 16.30-20.00",б!AA103&amp;" 16.30-20.30",б!AA103&amp;" 16.30-21.00",б!AA103&amp;" 16.30-21.30",б!AA103&amp;" 16.30-22.00",б!AA103&amp;" 16.30-22.30",б!AA103&amp;" 16.30-23.00",б!AA103&amp;" 16.30-23.30",б!AA103&amp;" 16.30-00.00",б!AA103,б!AA103,б!AA103,б!AA103,б!AA103,б!AA103,б!AA103,б!AA103,б!AA103,б!AA103,б!AA103,б!AA103&amp;" 18.00-18.30",б!AA103&amp;" 18.00-19.00",б!AA103&amp;" 18.00-19.30",б!AA103&amp;" 18.00-20.00",б!AA103&amp;" 18.00-20.30",б!AA103&amp;" 18.00-21.00",б!AA103&amp;" 18.00-21.30",б!AA103&amp;" 18.00-22.00",б!AA103&amp;" 18.00-22.30",б!AA103&amp;" 18.00-23.00",б!AA103&amp;" 18.00-23.30",б!AA103&amp;" 18.00-00.00",б!AA103&amp;" ",б!AA103&amp;" ",б!AA103&amp;" ",б!AA103&amp;" ",б!AA103&amp;" ",),CHOOSE(MATCH(а!AB106,{"7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10" s="37" t="str">
        <f>IF(а!AB106="","",IF(OR(а!AB106="7 0,5",а!AB106="7 1",а!AB106="7 1,5",а!AB106="7 2",а!AB106="7 2,5",а!AB106="7 3",а!AB106="7 3,5",а!AB106="7 4",а!AB106="7 4,5",а!AB106="7 5",а!AB106="7 5,5",а!AB106="7 6",а!AB106="7 6,5",а!AB106="7 7",а!AB106="7а 0,5",а!AB106="7а 1",а!AB106="7а 1,5",а!AB106="7а 2",а!AB106="7а 2,5",а!AB106="7а 3",а!AB106="7а 3,5",а!AB106="7а 4",а!AB106="7а 4,5",а!AB106="7а 5",а!AB106="7а 5,5",а!AB106="7а 6",а!AB106="7а 6,5",а!AB106="7а 7",а!AB106="8 0,5",а!AB106="8 1",а!AB106="8 1,5",а!AB106="8 2",а!AB106="8 2,5",а!AB106="8 3",а!AB106="8 3,5",а!AB106="8 4",а!AB106="8 4,5",а!AB106="8 5",а!AB106="8 5,5",а!AB106="8 6",а!AB106="8 6,5",а!AB106="8 7",а!AB106="8а 0,5",а!AB106="8а 1",а!AB106="8а 1,5",а!AB106="8а 2",а!AB106="8а 2,5",а!AB106="8а 3",а!AB106="8а 3,5",а!AB106="8а 4",а!AB106="8а 4,5",а!AB106="8а 5",а!AB106="8а 5,5",а!AB106="8а 6",а!AB106="8а 6,5",а!AB106="8а 7",а!AB106="9 0,5",а!AB106="9 1",а!AB106="9 1,5",а!AB106="9 2",а!AB106="9 2,5",а!AB106="9 3",а!AB106="9 3,5",а!AB106="9 4",а!AB106="9 4,5",а!AB106="9 5",а!AB106="9 5,5",а!AB106="9 6",а!AB106="9 6,5",а!AB106="9 7",а!AB106="10 0,5",а!AB106="10 1",а!AB106="10 1,5",а!AB106="10 2",а!AB106="10 2,5",а!AB106="10 3",а!AB106="10 3,5",а!AB106="10 4",а!AB106="10 4,5",а!AB106="10 5",а!AB106="10 5,5",а!AB106="10 6",а!AB106="10 6,5",а!AB106="10 7"),CHOOSE(MATCH(а!AC106,{"7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00";"в";"о";"б";"к";"уо"},),б!AB103,б!AB103,б!AB103,б!AB103,б!AB103,б!AB103,б!AB103&amp;" 15.30-16.00",б!AB103&amp;" 15.30-16.30",б!AB103&amp;" 15.30-17.00",б!AB103&amp;" 15.30-17.30",б!AB103&amp;" 15.30-18.00",б!AB103&amp;" 15.30-18.30",б!AB103&amp;" 15.30-19.00",б!AB103&amp;" 15.30-19.30",б!AB103&amp;б!AB103&amp;"  15.30-20.00",б!AB103&amp;" 15.30-20.30",б!AB103&amp;" 15.30-21.00",б!AB103&amp;" 15.30-21.30",б!AB103&amp;" 15.30-22.00",б!AB103&amp;" 15.30-22.30",б!AB103&amp;" 15.30-23.00",б!AB103&amp;" 15.30-23.30",б!AB103&amp;" 15.30-00.00",б!AB103,б!AB103,б!AB103,б!AB103,б!AB103,б!AB103,б!AB103,б!AB103&amp;" 16.00-16.30",б!AB103&amp;" 16.00-17.00",б!AB103&amp;" 16.00-17.30",б!AB103&amp;" 16.00-18.00",б!AB103&amp;" 16.00-18.30",б!AB103&amp;" 16.00-19.00",б!AB103&amp;" 16.00-19.30",б!AB103&amp;" 16.00-20.00",б!AB103&amp;" 16.00-20.30",б!AB103&amp;" 16.00-21.00",б!AB103&amp;" 16.00-21.30",б!AB103&amp;" 16.00-22.00",б!AB103&amp;" 16.00-22.30",б!AB103&amp;" 16.00-23.00",б!AB103&amp;" 16.00-23.30",б!AB103&amp;" 16.00-00.00",б!AB103,б!AB103,б!AB103,б!AB103,б!AB103,б!AB103,б!AB103,б!AB103,б!AB103,б!AB103&amp;" 17.00-17.30",б!AB103&amp;" 17.00-18.00",б!AB103&amp;" 17.00-18.30",б!AB103&amp;" 17.00-19.00",б!AB103&amp;" 17.00-19.30",б!AB103&amp;" 17.00-20.00",б!AB103&amp;" 17.00-20.30",б!AB103&amp;" 17.00-21.00",б!AB103&amp;" 17.00-21.30",б!AB103&amp;" 17.00-22.00",б!AB103&amp;" 17.00-22.30",б!AB103&amp;" 17.00-23.00",б!AB103&amp;" 17.00-23.30",б!AB103&amp;" 17.00-00.00",б!AB103,б!AB103,б!AB103,б!AB103,б!AB103,б!AB103,б!AB103&amp;" 15.00-15.30",б!AB103&amp;" 15.00-16.00",б!AB103&amp;" 15.00-16.30",б!AB103&amp;" 15.00-17.00",б!AB103&amp;" 15.00-17.30",б!AB103&amp;" 15.00-18.00",б!AB103&amp;" 15.00-18.30",б!AB103&amp;" 15.00-19.00",б!AB103&amp;" 15.00-19.30",б!AB103&amp;" 15.00-20.00",б!AB103&amp;" 15.00-20.30",б!AB103&amp;" 15.00-21.00",б!AB103&amp;" 15.00-21.30",б!AB103&amp;" 15.00-22.00",б!AB103&amp;" 15.00-22.30",б!AB103&amp;" 15.00-23.00",б!AB103&amp;" 15.00-23.30",б!AB103&amp;" 15.00-00.00",б!AB103,б!AB103,б!AB103,б!AB103,б!AB103,б!AB103,б!AB103,б!AB103,б!AB103&amp;" 16.30-17.00",б!AB103&amp;" 16.30-17.30",б!AB103&amp;" 16.30-18.00",б!AB103&amp;" 16.30-18.30",б!AB103&amp;" 16.30-19.00",б!AB103&amp;" 16.30-19.30",б!AB103&amp;" 16.30-20.00",б!AB103&amp;" 16.30-20.30",б!AB103&amp;" 16.30-21.00",б!AB103&amp;" 16.30-21.30",б!AB103&amp;" 16.30-22.00",б!AB103&amp;" 16.30-22.30",б!AB103&amp;" 16.30-23.00",б!AB103&amp;" 16.30-23.30",б!AB103&amp;" 16.30-00.00",б!AB103,б!AB103,б!AB103,б!AB103,б!AB103,б!AB103,б!AB103,б!AB103,б!AB103,б!AB103,б!AB103,б!AB103&amp;" 18.00-18.30",б!AB103&amp;" 18.00-19.00",б!AB103&amp;" 18.00-19.30",б!AB103&amp;" 18.00-20.00",б!AB103&amp;" 18.00-20.30",б!AB103&amp;" 18.00-21.00",б!AB103&amp;" 18.00-21.30",б!AB103&amp;" 18.00-22.00",б!AB103&amp;" 18.00-22.30",б!AB103&amp;" 18.00-23.00",б!AB103&amp;" 18.00-23.30",б!AB103&amp;" 18.00-00.00",б!AB103&amp;" ",б!AB103&amp;" ",б!AB103&amp;" ",б!AB103&amp;" ",б!AB103&amp;" ",),CHOOSE(MATCH(а!AC106,{"7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110" s="37" t="str">
        <f>IF(а!AC106="","",IF(OR(а!AC106="7 0,5",а!AC106="7 1",а!AC106="7 1,5",а!AC106="7 2",а!AC106="7 2,5",а!AC106="7 3",а!AC106="7 3,5",а!AC106="7 4",а!AC106="7 4,5",а!AC106="7 5",а!AC106="7 5,5",а!AC106="7 6",а!AC106="7 6,5",а!AC106="7 7",а!AC106="7а 0,5",а!AC106="7а 1",а!AC106="7а 1,5",а!AC106="7а 2",а!AC106="7а 2,5",а!AC106="7а 3",а!AC106="7а 3,5",а!AC106="7а 4",а!AC106="7а 4,5",а!AC106="7а 5",а!AC106="7а 5,5",а!AC106="7а 6",а!AC106="7а 6,5",а!AC106="7а 7",а!AC106="8 0,5",а!AC106="8 1",а!AC106="8 1,5",а!AC106="8 2",а!AC106="8 2,5",а!AC106="8 3",а!AC106="8 3,5",а!AC106="8 4",а!AC106="8 4,5",а!AC106="8 5",а!AC106="8 5,5",а!AC106="8 6",а!AC106="8 6,5",а!AC106="8 7",а!AC106="8а 0,5",а!AC106="8а 1",а!AC106="8а 1,5",а!AC106="8а 2",а!AC106="8а 2,5",а!AC106="8а 3",а!AC106="8а 3,5",а!AC106="8а 4",а!AC106="8а 4,5",а!AC106="8а 5",а!AC106="8а 5,5",а!AC106="8а 6",а!AC106="8а 6,5",а!AC106="8а 7",а!AC106="9 0,5",а!AC106="9 1",а!AC106="9 1,5",а!AC106="9 2",а!AC106="9 2,5",а!AC106="9 3",а!AC106="9 3,5",а!AC106="9 4",а!AC106="9 4,5",а!AC106="9 5",а!AC106="9 5,5",а!AC106="9 6",а!AC106="9 6,5",а!AC106="9 7",а!AC106="10 0,5",а!AC106="10 1",а!AC106="10 1,5",а!AC106="10 2",а!AC106="10 2,5",а!AC106="10 3",а!AC106="10 3,5",а!AC106="10 4",а!AC106="10 4,5",а!AC106="10 5",а!AC106="10 5,5",а!AC106="10 6",а!AC106="10 6,5",а!AC106="10 7"),CHOOSE(MATCH(а!AD106,{"7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00";"в";"о";"б";"к";"уо"},),б!AC103,б!AC103,б!AC103,б!AC103,б!AC103,б!AC103,б!AC103&amp;" 15.30-16.00",б!AC103&amp;" 15.30-16.30",б!AC103&amp;" 15.30-17.00",б!AC103&amp;" 15.30-17.30",б!AC103&amp;" 15.30-18.00",б!AC103&amp;" 15.30-18.30",б!AC103&amp;" 15.30-19.00",б!AC103&amp;" 15.30-19.30",б!AC103&amp;б!AC103&amp;"  15.30-20.00",б!AC103&amp;" 15.30-20.30",б!AC103&amp;" 15.30-21.00",б!AC103&amp;" 15.30-21.30",б!AC103&amp;" 15.30-22.00",б!AC103&amp;" 15.30-22.30",б!AC103&amp;" 15.30-23.00",б!AC103&amp;" 15.30-23.30",б!AC103&amp;" 15.30-00.00",б!AC103,б!AC103,б!AC103,б!AC103,б!AC103,б!AC103,б!AC103,б!AC103&amp;" 16.00-16.30",б!AC103&amp;" 16.00-17.00",б!AC103&amp;" 16.00-17.30",б!AC103&amp;" 16.00-18.00",б!AC103&amp;" 16.00-18.30",б!AC103&amp;" 16.00-19.00",б!AC103&amp;" 16.00-19.30",б!AC103&amp;" 16.00-20.00",б!AC103&amp;" 16.00-20.30",б!AC103&amp;" 16.00-21.00",б!AC103&amp;" 16.00-21.30",б!AC103&amp;" 16.00-22.00",б!AC103&amp;" 16.00-22.30",б!AC103&amp;" 16.00-23.00",б!AC103&amp;" 16.00-23.30",б!AC103&amp;" 16.00-00.00",б!AC103,б!AC103,б!AC103,б!AC103,б!AC103,б!AC103,б!AC103,б!AC103,б!AC103,б!AC103&amp;" 17.00-17.30",б!AC103&amp;" 17.00-18.00",б!AC103&amp;" 17.00-18.30",б!AC103&amp;" 17.00-19.00",б!AC103&amp;" 17.00-19.30",б!AC103&amp;" 17.00-20.00",б!AC103&amp;" 17.00-20.30",б!AC103&amp;" 17.00-21.00",б!AC103&amp;" 17.00-21.30",б!AC103&amp;" 17.00-22.00",б!AC103&amp;" 17.00-22.30",б!AC103&amp;" 17.00-23.00",б!AC103&amp;" 17.00-23.30",б!AC103&amp;" 17.00-00.00",б!AC103,б!AC103,б!AC103,б!AC103,б!AC103,б!AC103,б!AC103&amp;" 15.00-15.30",б!AC103&amp;" 15.00-16.00",б!AC103&amp;" 15.00-16.30",б!AC103&amp;" 15.00-17.00",б!AC103&amp;" 15.00-17.30",б!AC103&amp;" 15.00-18.00",б!AC103&amp;" 15.00-18.30",б!AC103&amp;" 15.00-19.00",б!AC103&amp;" 15.00-19.30",б!AC103&amp;" 15.00-20.00",б!AC103&amp;" 15.00-20.30",б!AC103&amp;" 15.00-21.00",б!AC103&amp;" 15.00-21.30",б!AC103&amp;" 15.00-22.00",б!AC103&amp;" 15.00-22.30",б!AC103&amp;" 15.00-23.00",б!AC103&amp;" 15.00-23.30",б!AC103&amp;" 15.00-00.00",б!AC103,б!AC103,б!AC103,б!AC103,б!AC103,б!AC103,б!AC103,б!AC103,б!AC103&amp;" 16.30-17.00",б!AC103&amp;" 16.30-17.30",б!AC103&amp;" 16.30-18.00",б!AC103&amp;" 16.30-18.30",б!AC103&amp;" 16.30-19.00",б!AC103&amp;" 16.30-19.30",б!AC103&amp;" 16.30-20.00",б!AC103&amp;" 16.30-20.30",б!AC103&amp;" 16.30-21.00",б!AC103&amp;" 16.30-21.30",б!AC103&amp;" 16.30-22.00",б!AC103&amp;" 16.30-22.30",б!AC103&amp;" 16.30-23.00",б!AC103&amp;" 16.30-23.30",б!AC103&amp;" 16.30-00.00",б!AC103,б!AC103,б!AC103,б!AC103,б!AC103,б!AC103,б!AC103,б!AC103,б!AC103,б!AC103,б!AC103,б!AC103&amp;" 18.00-18.30",б!AC103&amp;" 18.00-19.00",б!AC103&amp;" 18.00-19.30",б!AC103&amp;" 18.00-20.00",б!AC103&amp;" 18.00-20.30",б!AC103&amp;" 18.00-21.00",б!AC103&amp;" 18.00-21.30",б!AC103&amp;" 18.00-22.00",б!AC103&amp;" 18.00-22.30",б!AC103&amp;" 18.00-23.00",б!AC103&amp;" 18.00-23.30",б!AC103&amp;" 18.00-00.00",б!AC103&amp;" ",б!AC103&amp;" ",б!AC103&amp;" ",б!AC103&amp;" ",б!AC103&amp;" ",),CHOOSE(MATCH(а!AD106,{"7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110" s="37" t="str">
        <f>IF(а!AD106="","",IF(OR(а!AD106="7 0,5",а!AD106="7 1",а!AD106="7 1,5",а!AD106="7 2",а!AD106="7 2,5",а!AD106="7 3",а!AD106="7 3,5",а!AD106="7 4",а!AD106="7 4,5",а!AD106="7 5",а!AD106="7 5,5",а!AD106="7 6",а!AD106="7 6,5",а!AD106="7 7",а!AD106="7а 0,5",а!AD106="7а 1",а!AD106="7а 1,5",а!AD106="7а 2",а!AD106="7а 2,5",а!AD106="7а 3",а!AD106="7а 3,5",а!AD106="7а 4",а!AD106="7а 4,5",а!AD106="7а 5",а!AD106="7а 5,5",а!AD106="7а 6",а!AD106="7а 6,5",а!AD106="7а 7",а!AD106="8 0,5",а!AD106="8 1",а!AD106="8 1,5",а!AD106="8 2",а!AD106="8 2,5",а!AD106="8 3",а!AD106="8 3,5",а!AD106="8 4",а!AD106="8 4,5",а!AD106="8 5",а!AD106="8 5,5",а!AD106="8 6",а!AD106="8 6,5",а!AD106="8 7",а!AD106="8а 0,5",а!AD106="8а 1",а!AD106="8а 1,5",а!AD106="8а 2",а!AD106="8а 2,5",а!AD106="8а 3",а!AD106="8а 3,5",а!AD106="8а 4",а!AD106="8а 4,5",а!AD106="8а 5",а!AD106="8а 5,5",а!AD106="8а 6",а!AD106="8а 6,5",а!AD106="8а 7",а!AD106="9 0,5",а!AD106="9 1",а!AD106="9 1,5",а!AD106="9 2",а!AD106="9 2,5",а!AD106="9 3",а!AD106="9 3,5",а!AD106="9 4",а!AD106="9 4,5",а!AD106="9 5",а!AD106="9 5,5",а!AD106="9 6",а!AD106="9 6,5",а!AD106="9 7",а!AD106="10 0,5",а!AD106="10 1",а!AD106="10 1,5",а!AD106="10 2",а!AD106="10 2,5",а!AD106="10 3",а!AD106="10 3,5",а!AD106="10 4",а!AD106="10 4,5",а!AD106="10 5",а!AD106="10 5,5",а!AD106="10 6",а!AD106="10 6,5",а!AD106="10 7"),CHOOSE(MATCH(а!AE106,{"7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00";"в";"о";"б";"к";"уо"},),б!AD103,б!AD103,б!AD103,б!AD103,б!AD103,б!AD103,б!AD103&amp;" 15.30-16.00",б!AD103&amp;" 15.30-16.30",б!AD103&amp;" 15.30-17.00",б!AD103&amp;" 15.30-17.30",б!AD103&amp;" 15.30-18.00",б!AD103&amp;" 15.30-18.30",б!AD103&amp;" 15.30-19.00",б!AD103&amp;" 15.30-19.30",б!AD103&amp;б!AD103&amp;"  15.30-20.00",б!AD103&amp;" 15.30-20.30",б!AD103&amp;" 15.30-21.00",б!AD103&amp;" 15.30-21.30",б!AD103&amp;" 15.30-22.00",б!AD103&amp;" 15.30-22.30",б!AD103&amp;" 15.30-23.00",б!AD103&amp;" 15.30-23.30",б!AD103&amp;" 15.30-00.00",б!AD103,б!AD103,б!AD103,б!AD103,б!AD103,б!AD103,б!AD103,б!AD103&amp;" 16.00-16.30",б!AD103&amp;" 16.00-17.00",б!AD103&amp;" 16.00-17.30",б!AD103&amp;" 16.00-18.00",б!AD103&amp;" 16.00-18.30",б!AD103&amp;" 16.00-19.00",б!AD103&amp;" 16.00-19.30",б!AD103&amp;" 16.00-20.00",б!AD103&amp;" 16.00-20.30",б!AD103&amp;" 16.00-21.00",б!AD103&amp;" 16.00-21.30",б!AD103&amp;" 16.00-22.00",б!AD103&amp;" 16.00-22.30",б!AD103&amp;" 16.00-23.00",б!AD103&amp;" 16.00-23.30",б!AD103&amp;" 16.00-00.00",б!AD103,б!AD103,б!AD103,б!AD103,б!AD103,б!AD103,б!AD103,б!AD103,б!AD103,б!AD103&amp;" 17.00-17.30",б!AD103&amp;" 17.00-18.00",б!AD103&amp;" 17.00-18.30",б!AD103&amp;" 17.00-19.00",б!AD103&amp;" 17.00-19.30",б!AD103&amp;" 17.00-20.00",б!AD103&amp;" 17.00-20.30",б!AD103&amp;" 17.00-21.00",б!AD103&amp;" 17.00-21.30",б!AD103&amp;" 17.00-22.00",б!AD103&amp;" 17.00-22.30",б!AD103&amp;" 17.00-23.00",б!AD103&amp;" 17.00-23.30",б!AD103&amp;" 17.00-00.00",б!AD103,б!AD103,б!AD103,б!AD103,б!AD103,б!AD103,б!AD103&amp;" 15.00-15.30",б!AD103&amp;" 15.00-16.00",б!AD103&amp;" 15.00-16.30",б!AD103&amp;" 15.00-17.00",б!AD103&amp;" 15.00-17.30",б!AD103&amp;" 15.00-18.00",б!AD103&amp;" 15.00-18.30",б!AD103&amp;" 15.00-19.00",б!AD103&amp;" 15.00-19.30",б!AD103&amp;" 15.00-20.00",б!AD103&amp;" 15.00-20.30",б!AD103&amp;" 15.00-21.00",б!AD103&amp;" 15.00-21.30",б!AD103&amp;" 15.00-22.00",б!AD103&amp;" 15.00-22.30",б!AD103&amp;" 15.00-23.00",б!AD103&amp;" 15.00-23.30",б!AD103&amp;" 15.00-00.00",б!AD103,б!AD103,б!AD103,б!AD103,б!AD103,б!AD103,б!AD103,б!AD103,б!AD103&amp;" 16.30-17.00",б!AD103&amp;" 16.30-17.30",б!AD103&amp;" 16.30-18.00",б!AD103&amp;" 16.30-18.30",б!AD103&amp;" 16.30-19.00",б!AD103&amp;" 16.30-19.30",б!AD103&amp;" 16.30-20.00",б!AD103&amp;" 16.30-20.30",б!AD103&amp;" 16.30-21.00",б!AD103&amp;" 16.30-21.30",б!AD103&amp;" 16.30-22.00",б!AD103&amp;" 16.30-22.30",б!AD103&amp;" 16.30-23.00",б!AD103&amp;" 16.30-23.30",б!AD103&amp;" 16.30-00.00",б!AD103,б!AD103,б!AD103,б!AD103,б!AD103,б!AD103,б!AD103,б!AD103,б!AD103,б!AD103,б!AD103,б!AD103&amp;" 18.00-18.30",б!AD103&amp;" 18.00-19.00",б!AD103&amp;" 18.00-19.30",б!AD103&amp;" 18.00-20.00",б!AD103&amp;" 18.00-20.30",б!AD103&amp;" 18.00-21.00",б!AD103&amp;" 18.00-21.30",б!AD103&amp;" 18.00-22.00",б!AD103&amp;" 18.00-22.30",б!AD103&amp;" 18.00-23.00",б!AD103&amp;" 18.00-23.30",б!AD103&amp;" 18.00-00.00",б!AD103&amp;" ",б!AD103&amp;" ",б!AD103&amp;" ",б!AD103&amp;" ",б!AD103&amp;" ",),CHOOSE(MATCH(а!AE106,{"7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110" s="37" t="str">
        <f>IF(а!AE106="","",IF(OR(а!AE106="7 0,5",а!AE106="7 1",а!AE106="7 1,5",а!AE106="7 2",а!AE106="7 2,5",а!AE106="7 3",а!AE106="7 3,5",а!AE106="7 4",а!AE106="7 4,5",а!AE106="7 5",а!AE106="7 5,5",а!AE106="7 6",а!AE106="7 6,5",а!AE106="7 7",а!AE106="7а 0,5",а!AE106="7а 1",а!AE106="7а 1,5",а!AE106="7а 2",а!AE106="7а 2,5",а!AE106="7а 3",а!AE106="7а 3,5",а!AE106="7а 4",а!AE106="7а 4,5",а!AE106="7а 5",а!AE106="7а 5,5",а!AE106="7а 6",а!AE106="7а 6,5",а!AE106="7а 7",а!AE106="8 0,5",а!AE106="8 1",а!AE106="8 1,5",а!AE106="8 2",а!AE106="8 2,5",а!AE106="8 3",а!AE106="8 3,5",а!AE106="8 4",а!AE106="8 4,5",а!AE106="8 5",а!AE106="8 5,5",а!AE106="8 6",а!AE106="8 6,5",а!AE106="8 7",а!AE106="8а 0,5",а!AE106="8а 1",а!AE106="8а 1,5",а!AE106="8а 2",а!AE106="8а 2,5",а!AE106="8а 3",а!AE106="8а 3,5",а!AE106="8а 4",а!AE106="8а 4,5",а!AE106="8а 5",а!AE106="8а 5,5",а!AE106="8а 6",а!AE106="8а 6,5",а!AE106="8а 7",а!AE106="9 0,5",а!AE106="9 1",а!AE106="9 1,5",а!AE106="9 2",а!AE106="9 2,5",а!AE106="9 3",а!AE106="9 3,5",а!AE106="9 4",а!AE106="9 4,5",а!AE106="9 5",а!AE106="9 5,5",а!AE106="9 6",а!AE106="9 6,5",а!AE106="9 7",а!AE106="10 0,5",а!AE106="10 1",а!AE106="10 1,5",а!AE106="10 2",а!AE106="10 2,5",а!AE106="10 3",а!AE106="10 3,5",а!AE106="10 4",а!AE106="10 4,5",а!AE106="10 5",а!AE106="10 5,5",а!AE106="10 6",а!AE106="10 6,5",а!AE106="10 7"),CHOOSE(MATCH(а!AF106,{"7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00";"в";"о";"б";"к";"уо"},),б!AE103,б!AE103,б!AE103,б!AE103,б!AE103,б!AE103,б!AE103&amp;" 15.30-16.00",б!AE103&amp;" 15.30-16.30",б!AE103&amp;" 15.30-17.00",б!AE103&amp;" 15.30-17.30",б!AE103&amp;" 15.30-18.00",б!AE103&amp;" 15.30-18.30",б!AE103&amp;" 15.30-19.00",б!AE103&amp;" 15.30-19.30",б!AE103&amp;б!AE103&amp;"  15.30-20.00",б!AE103&amp;" 15.30-20.30",б!AE103&amp;" 15.30-21.00",б!AE103&amp;" 15.30-21.30",б!AE103&amp;" 15.30-22.00",б!AE103&amp;" 15.30-22.30",б!AE103&amp;" 15.30-23.00",б!AE103&amp;" 15.30-23.30",б!AE103&amp;" 15.30-00.00",б!AE103,б!AE103,б!AE103,б!AE103,б!AE103,б!AE103,б!AE103,б!AE103&amp;" 16.00-16.30",б!AE103&amp;" 16.00-17.00",б!AE103&amp;" 16.00-17.30",б!AE103&amp;" 16.00-18.00",б!AE103&amp;" 16.00-18.30",б!AE103&amp;" 16.00-19.00",б!AE103&amp;" 16.00-19.30",б!AE103&amp;" 16.00-20.00",б!AE103&amp;" 16.00-20.30",б!AE103&amp;" 16.00-21.00",б!AE103&amp;" 16.00-21.30",б!AE103&amp;" 16.00-22.00",б!AE103&amp;" 16.00-22.30",б!AE103&amp;" 16.00-23.00",б!AE103&amp;" 16.00-23.30",б!AE103&amp;" 16.00-00.00",б!AE103,б!AE103,б!AE103,б!AE103,б!AE103,б!AE103,б!AE103,б!AE103,б!AE103,б!AE103&amp;" 17.00-17.30",б!AE103&amp;" 17.00-18.00",б!AE103&amp;" 17.00-18.30",б!AE103&amp;" 17.00-19.00",б!AE103&amp;" 17.00-19.30",б!AE103&amp;" 17.00-20.00",б!AE103&amp;" 17.00-20.30",б!AE103&amp;" 17.00-21.00",б!AE103&amp;" 17.00-21.30",б!AE103&amp;" 17.00-22.00",б!AE103&amp;" 17.00-22.30",б!AE103&amp;" 17.00-23.00",б!AE103&amp;" 17.00-23.30",б!AE103&amp;" 17.00-00.00",б!AE103,б!AE103,б!AE103,б!AE103,б!AE103,б!AE103,б!AE103&amp;" 15.00-15.30",б!AE103&amp;" 15.00-16.00",б!AE103&amp;" 15.00-16.30",б!AE103&amp;" 15.00-17.00",б!AE103&amp;" 15.00-17.30",б!AE103&amp;" 15.00-18.00",б!AE103&amp;" 15.00-18.30",б!AE103&amp;" 15.00-19.00",б!AE103&amp;" 15.00-19.30",б!AE103&amp;" 15.00-20.00",б!AE103&amp;" 15.00-20.30",б!AE103&amp;" 15.00-21.00",б!AE103&amp;" 15.00-21.30",б!AE103&amp;" 15.00-22.00",б!AE103&amp;" 15.00-22.30",б!AE103&amp;" 15.00-23.00",б!AE103&amp;" 15.00-23.30",б!AE103&amp;" 15.00-00.00",б!AE103,б!AE103,б!AE103,б!AE103,б!AE103,б!AE103,б!AE103,б!AE103,б!AE103&amp;" 16.30-17.00",б!AE103&amp;" 16.30-17.30",б!AE103&amp;" 16.30-18.00",б!AE103&amp;" 16.30-18.30",б!AE103&amp;" 16.30-19.00",б!AE103&amp;" 16.30-19.30",б!AE103&amp;" 16.30-20.00",б!AE103&amp;" 16.30-20.30",б!AE103&amp;" 16.30-21.00",б!AE103&amp;" 16.30-21.30",б!AE103&amp;" 16.30-22.00",б!AE103&amp;" 16.30-22.30",б!AE103&amp;" 16.30-23.00",б!AE103&amp;" 16.30-23.30",б!AE103&amp;" 16.30-00.00",б!AE103,б!AE103,б!AE103,б!AE103,б!AE103,б!AE103,б!AE103,б!AE103,б!AE103,б!AE103,б!AE103,б!AE103&amp;" 18.00-18.30",б!AE103&amp;" 18.00-19.00",б!AE103&amp;" 18.00-19.30",б!AE103&amp;" 18.00-20.00",б!AE103&amp;" 18.00-20.30",б!AE103&amp;" 18.00-21.00",б!AE103&amp;" 18.00-21.30",б!AE103&amp;" 18.00-22.00",б!AE103&amp;" 18.00-22.30",б!AE103&amp;" 18.00-23.00",б!AE103&amp;" 18.00-23.30",б!AE103&amp;" 18.00-00.00",б!AE103&amp;" ",б!AE103&amp;" ",б!AE103&amp;" ",б!AE103&amp;" ",б!AE103&amp;" ",),CHOOSE(MATCH(а!AF106,{"7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110" s="37" t="e">
        <f>IF(а!AF106="","",IF(OR(а!AF106="7 0,5",а!AF106="7 1",а!AF106="7 1,5",а!AF106="7 2",а!AF106="7 2,5",а!AF106="7 3",а!AF106="7 3,5",а!AF106="7 4",а!AF106="7 4,5",а!AF106="7 5",а!AF106="7 5,5",а!AF106="7 6",а!AF106="7 6,5",а!AF106="7 7",а!AF106="7а 0,5",а!AF106="7а 1",а!AF106="7а 1,5",а!AF106="7а 2",а!AF106="7а 2,5",а!AF106="7а 3",а!AF106="7а 3,5",а!AF106="7а 4",а!AF106="7а 4,5",а!AF106="7а 5",а!AF106="7а 5,5",а!AF106="7а 6",а!AF106="7а 6,5",а!AF106="7а 7",а!AF106="8 0,5",а!AF106="8 1",а!AF106="8 1,5",а!AF106="8 2",а!AF106="8 2,5",а!AF106="8 3",а!AF106="8 3,5",а!AF106="8 4",а!AF106="8 4,5",а!AF106="8 5",а!AF106="8 5,5",а!AF106="8 6",а!AF106="8 6,5",а!AF106="8 7",а!AF106="8а 0,5",а!AF106="8а 1",а!AF106="8а 1,5",а!AF106="8а 2",а!AF106="8а 2,5",а!AF106="8а 3",а!AF106="8а 3,5",а!AF106="8а 4",а!AF106="8а 4,5",а!AF106="8а 5",а!AF106="8а 5,5",а!AF106="8а 6",а!AF106="8а 6,5",а!AF106="8а 7",а!AF106="9 0,5",а!AF106="9 1",а!AF106="9 1,5",а!AF106="9 2",а!AF106="9 2,5",а!AF106="9 3",а!AF106="9 3,5",а!AF106="9 4",а!AF106="9 4,5",а!AF106="9 5",а!AF106="9 5,5",а!AF106="9 6",а!AF106="9 6,5",а!AF106="9 7",а!AF106="10 0,5",а!AF106="10 1",а!AF106="10 1,5",а!AF106="10 2",а!AF106="10 2,5",а!AF106="10 3",а!AF106="10 3,5",а!AF106="10 4",а!AF106="10 4,5",а!AF106="10 5",а!AF106="10 5,5",а!AF106="10 6",а!AF106="10 6,5",а!AF106="10 7"),CHOOSE(MATCH(а!AG106,{"7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00";"в";"о";"б";"к";"уо"},),б!AF103,б!AF103,б!AF103,б!AF103,б!AF103,б!AF103,б!AF103&amp;" 15.30-16.00",б!AF103&amp;" 15.30-16.30",б!AF103&amp;" 15.30-17.00",б!AF103&amp;" 15.30-17.30",б!AF103&amp;" 15.30-18.00",б!AF103&amp;" 15.30-18.30",б!AF103&amp;" 15.30-19.00",б!AF103&amp;" 15.30-19.30",б!AF103&amp;б!AF103&amp;"  15.30-20.00",б!AF103&amp;" 15.30-20.30",б!AF103&amp;" 15.30-21.00",б!AF103&amp;" 15.30-21.30",б!AF103&amp;" 15.30-22.00",б!AF103&amp;" 15.30-22.30",б!AF103&amp;" 15.30-23.00",б!AF103&amp;" 15.30-23.30",б!AF103&amp;" 15.30-00.00",б!AF103,б!AF103,б!AF103,б!AF103,б!AF103,б!AF103,б!AF103,б!AF103&amp;" 16.00-16.30",б!AF103&amp;" 16.00-17.00",б!AF103&amp;" 16.00-17.30",б!AF103&amp;" 16.00-18.00",б!AF103&amp;" 16.00-18.30",б!AF103&amp;" 16.00-19.00",б!AF103&amp;" 16.00-19.30",б!AF103&amp;" 16.00-20.00",б!AF103&amp;" 16.00-20.30",б!AF103&amp;" 16.00-21.00",б!AF103&amp;" 16.00-21.30",б!AF103&amp;" 16.00-22.00",б!AF103&amp;" 16.00-22.30",б!AF103&amp;" 16.00-23.00",б!AF103&amp;" 16.00-23.30",б!AF103&amp;" 16.00-00.00",б!AF103,б!AF103,б!AF103,б!AF103,б!AF103,б!AF103,б!AF103,б!AF103,б!AF103,б!AF103&amp;" 17.00-17.30",б!AF103&amp;" 17.00-18.00",б!AF103&amp;" 17.00-18.30",б!AF103&amp;" 17.00-19.00",б!AF103&amp;" 17.00-19.30",б!AF103&amp;" 17.00-20.00",б!AF103&amp;" 17.00-20.30",б!AF103&amp;" 17.00-21.00",б!AF103&amp;" 17.00-21.30",б!AF103&amp;" 17.00-22.00",б!AF103&amp;" 17.00-22.30",б!AF103&amp;" 17.00-23.00",б!AF103&amp;" 17.00-23.30",б!AF103&amp;" 17.00-00.00",б!AF103,б!AF103,б!AF103,б!AF103,б!AF103,б!AF103,б!AF103&amp;" 15.00-15.30",б!AF103&amp;" 15.00-16.00",б!AF103&amp;" 15.00-16.30",б!AF103&amp;" 15.00-17.00",б!AF103&amp;" 15.00-17.30",б!AF103&amp;" 15.00-18.00",б!AF103&amp;" 15.00-18.30",б!AF103&amp;" 15.00-19.00",б!AF103&amp;" 15.00-19.30",б!AF103&amp;" 15.00-20.00",б!AF103&amp;" 15.00-20.30",б!AF103&amp;" 15.00-21.00",б!AF103&amp;" 15.00-21.30",б!AF103&amp;" 15.00-22.00",б!AF103&amp;" 15.00-22.30",б!AF103&amp;" 15.00-23.00",б!AF103&amp;" 15.00-23.30",б!AF103&amp;" 15.00-00.00",б!AF103,б!AF103,б!AF103,б!AF103,б!AF103,б!AF103,б!AF103,б!AF103,б!AF103&amp;" 16.30-17.00",б!AF103&amp;" 16.30-17.30",б!AF103&amp;" 16.30-18.00",б!AF103&amp;" 16.30-18.30",б!AF103&amp;" 16.30-19.00",б!AF103&amp;" 16.30-19.30",б!AF103&amp;" 16.30-20.00",б!AF103&amp;" 16.30-20.30",б!AF103&amp;" 16.30-21.00",б!AF103&amp;" 16.30-21.30",б!AF103&amp;" 16.30-22.00",б!AF103&amp;" 16.30-22.30",б!AF103&amp;" 16.30-23.00",б!AF103&amp;" 16.30-23.30",б!AF103&amp;" 16.30-00.00",б!AF103,б!AF103,б!AF103,б!AF103,б!AF103,б!AF103,б!AF103,б!AF103,б!AF103,б!AF103,б!AF103,б!AF103&amp;" 18.00-18.30",б!AF103&amp;" 18.00-19.00",б!AF103&amp;" 18.00-19.30",б!AF103&amp;" 18.00-20.00",б!AF103&amp;" 18.00-20.30",б!AF103&amp;" 18.00-21.00",б!AF103&amp;" 18.00-21.30",б!AF103&amp;" 18.00-22.00",б!AF103&amp;" 18.00-22.30",б!AF103&amp;" 18.00-23.00",б!AF103&amp;" 18.00-23.30",б!AF103&amp;" 18.00-00.00",б!AF103&amp;" ",б!AF103&amp;" ",б!AF103&amp;" ",б!AF103&amp;" ",б!AF103&amp;" ",),CHOOSE(MATCH(а!AG106,{"7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110" s="37" t="str">
        <f>IF(а!AG106="","",IF(OR(а!AG106="7 0,5",а!AG106="7 1",а!AG106="7 1,5",а!AG106="7 2",а!AG106="7 2,5",а!AG106="7 3",а!AG106="7 3,5",а!AG106="7 4",а!AG106="7 4,5",а!AG106="7 5",а!AG106="7 5,5",а!AG106="7 6",а!AG106="7 6,5",а!AG106="7 7",а!AG106="7а 0,5",а!AG106="7а 1",а!AG106="7а 1,5",а!AG106="7а 2",а!AG106="7а 2,5",а!AG106="7а 3",а!AG106="7а 3,5",а!AG106="7а 4",а!AG106="7а 4,5",а!AG106="7а 5",а!AG106="7а 5,5",а!AG106="7а 6",а!AG106="7а 6,5",а!AG106="7а 7",а!AG106="8 0,5",а!AG106="8 1",а!AG106="8 1,5",а!AG106="8 2",а!AG106="8 2,5",а!AG106="8 3",а!AG106="8 3,5",а!AG106="8 4",а!AG106="8 4,5",а!AG106="8 5",а!AG106="8 5,5",а!AG106="8 6",а!AG106="8 6,5",а!AG106="8 7",а!AG106="8а 0,5",а!AG106="8а 1",а!AG106="8а 1,5",а!AG106="8а 2",а!AG106="8а 2,5",а!AG106="8а 3",а!AG106="8а 3,5",а!AG106="8а 4",а!AG106="8а 4,5",а!AG106="8а 5",а!AG106="8а 5,5",а!AG106="8а 6",а!AG106="8а 6,5",а!AG106="8а 7",а!AG106="9 0,5",а!AG106="9 1",а!AG106="9 1,5",а!AG106="9 2",а!AG106="9 2,5",а!AG106="9 3",а!AG106="9 3,5",а!AG106="9 4",а!AG106="9 4,5",а!AG106="9 5",а!AG106="9 5,5",а!AG106="9 6",а!AG106="9 6,5",а!AG106="9 7",а!AG106="10 0,5",а!AG106="10 1",а!AG106="10 1,5",а!AG106="10 2",а!AG106="10 2,5",а!AG106="10 3",а!AG106="10 3,5",а!AG106="10 4",а!AG106="10 4,5",а!AG106="10 5",а!AG106="10 5,5",а!AG106="10 6",а!AG106="10 6,5",а!AG106="10 7"),CHOOSE(MATCH(а!AH106,{"7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00";"в";"о";"б";"к";"уо"},),б!AG103,б!AG103,б!AG103,б!AG103,б!AG103,б!AG103,б!AG103&amp;" 15.30-16.00",б!AG103&amp;" 15.30-16.30",б!AG103&amp;" 15.30-17.00",б!AG103&amp;" 15.30-17.30",б!AG103&amp;" 15.30-18.00",б!AG103&amp;" 15.30-18.30",б!AG103&amp;" 15.30-19.00",б!AG103&amp;" 15.30-19.30",б!AG103&amp;б!AG103&amp;"  15.30-20.00",б!AG103&amp;" 15.30-20.30",б!AG103&amp;" 15.30-21.00",б!AG103&amp;" 15.30-21.30",б!AG103&amp;" 15.30-22.00",б!AG103&amp;" 15.30-22.30",б!AG103&amp;" 15.30-23.00",б!AG103&amp;" 15.30-23.30",б!AG103&amp;" 15.30-00.00",б!AG103,б!AG103,б!AG103,б!AG103,б!AG103,б!AG103,б!AG103,б!AG103&amp;" 16.00-16.30",б!AG103&amp;" 16.00-17.00",б!AG103&amp;" 16.00-17.30",б!AG103&amp;" 16.00-18.00",б!AG103&amp;" 16.00-18.30",б!AG103&amp;" 16.00-19.00",б!AG103&amp;" 16.00-19.30",б!AG103&amp;" 16.00-20.00",б!AG103&amp;" 16.00-20.30",б!AG103&amp;" 16.00-21.00",б!AG103&amp;" 16.00-21.30",б!AG103&amp;" 16.00-22.00",б!AG103&amp;" 16.00-22.30",б!AG103&amp;" 16.00-23.00",б!AG103&amp;" 16.00-23.30",б!AG103&amp;" 16.00-00.00",б!AG103,б!AG103,б!AG103,б!AG103,б!AG103,б!AG103,б!AG103,б!AG103,б!AG103,б!AG103&amp;" 17.00-17.30",б!AG103&amp;" 17.00-18.00",б!AG103&amp;" 17.00-18.30",б!AG103&amp;" 17.00-19.00",б!AG103&amp;" 17.00-19.30",б!AG103&amp;" 17.00-20.00",б!AG103&amp;" 17.00-20.30",б!AG103&amp;" 17.00-21.00",б!AG103&amp;" 17.00-21.30",б!AG103&amp;" 17.00-22.00",б!AG103&amp;" 17.00-22.30",б!AG103&amp;" 17.00-23.00",б!AG103&amp;" 17.00-23.30",б!AG103&amp;" 17.00-00.00",б!AG103,б!AG103,б!AG103,б!AG103,б!AG103,б!AG103,б!AG103&amp;" 15.00-15.30",б!AG103&amp;" 15.00-16.00",б!AG103&amp;" 15.00-16.30",б!AG103&amp;" 15.00-17.00",б!AG103&amp;" 15.00-17.30",б!AG103&amp;" 15.00-18.00",б!AG103&amp;" 15.00-18.30",б!AG103&amp;" 15.00-19.00",б!AG103&amp;" 15.00-19.30",б!AG103&amp;" 15.00-20.00",б!AG103&amp;" 15.00-20.30",б!AG103&amp;" 15.00-21.00",б!AG103&amp;" 15.00-21.30",б!AG103&amp;" 15.00-22.00",б!AG103&amp;" 15.00-22.30",б!AG103&amp;" 15.00-23.00",б!AG103&amp;" 15.00-23.30",б!AG103&amp;" 15.00-00.00",б!AG103,б!AG103,б!AG103,б!AG103,б!AG103,б!AG103,б!AG103,б!AG103,б!AG103&amp;" 16.30-17.00",б!AG103&amp;" 16.30-17.30",б!AG103&amp;" 16.30-18.00",б!AG103&amp;" 16.30-18.30",б!AG103&amp;" 16.30-19.00",б!AG103&amp;" 16.30-19.30",б!AG103&amp;" 16.30-20.00",б!AG103&amp;" 16.30-20.30",б!AG103&amp;" 16.30-21.00",б!AG103&amp;" 16.30-21.30",б!AG103&amp;" 16.30-22.00",б!AG103&amp;" 16.30-22.30",б!AG103&amp;" 16.30-23.00",б!AG103&amp;" 16.30-23.30",б!AG103&amp;" 16.30-00.00",б!AG103,б!AG103,б!AG103,б!AG103,б!AG103,б!AG103,б!AG103,б!AG103,б!AG103,б!AG103,б!AG103,б!AG103&amp;" 18.00-18.30",б!AG103&amp;" 18.00-19.00",б!AG103&amp;" 18.00-19.30",б!AG103&amp;" 18.00-20.00",б!AG103&amp;" 18.00-20.30",б!AG103&amp;" 18.00-21.00",б!AG103&amp;" 18.00-21.30",б!AG103&amp;" 18.00-22.00",б!AG103&amp;" 18.00-22.30",б!AG103&amp;" 18.00-23.00",б!AG103&amp;" 18.00-23.30",б!AG103&amp;" 18.00-00.00",б!AG103&amp;" ",б!AG103&amp;" ",б!AG103&amp;" ",б!AG103&amp;" ",б!AG103&amp;" ",),CHOOSE(MATCH(а!AH106,{"7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10" s="37" t="str">
        <f>IF(а!AH106="","",IF(OR(а!AH106="7 0,5",а!AH106="7 1",а!AH106="7 1,5",а!AH106="7 2",а!AH106="7 2,5",а!AH106="7 3",а!AH106="7 3,5",а!AH106="7 4",а!AH106="7 4,5",а!AH106="7 5",а!AH106="7 5,5",а!AH106="7 6",а!AH106="7 6,5",а!AH106="7 7",а!AH106="7а 0,5",а!AH106="7а 1",а!AH106="7а 1,5",а!AH106="7а 2",а!AH106="7а 2,5",а!AH106="7а 3",а!AH106="7а 3,5",а!AH106="7а 4",а!AH106="7а 4,5",а!AH106="7а 5",а!AH106="7а 5,5",а!AH106="7а 6",а!AH106="7а 6,5",а!AH106="7а 7",а!AH106="8 0,5",а!AH106="8 1",а!AH106="8 1,5",а!AH106="8 2",а!AH106="8 2,5",а!AH106="8 3",а!AH106="8 3,5",а!AH106="8 4",а!AH106="8 4,5",а!AH106="8 5",а!AH106="8 5,5",а!AH106="8 6",а!AH106="8 6,5",а!AH106="8 7",а!AH106="8а 0,5",а!AH106="8а 1",а!AH106="8а 1,5",а!AH106="8а 2",а!AH106="8а 2,5",а!AH106="8а 3",а!AH106="8а 3,5",а!AH106="8а 4",а!AH106="8а 4,5",а!AH106="8а 5",а!AH106="8а 5,5",а!AH106="8а 6",а!AH106="8а 6,5",а!AH106="8а 7",а!AH106="9 0,5",а!AH106="9 1",а!AH106="9 1,5",а!AH106="9 2",а!AH106="9 2,5",а!AH106="9 3",а!AH106="9 3,5",а!AH106="9 4",а!AH106="9 4,5",а!AH106="9 5",а!AH106="9 5,5",а!AH106="9 6",а!AH106="9 6,5",а!AH106="9 7",а!AH106="10 0,5",а!AH106="10 1",а!AH106="10 1,5",а!AH106="10 2",а!AH106="10 2,5",а!AH106="10 3",а!AH106="10 3,5",а!AH106="10 4",а!AH106="10 4,5",а!AH106="10 5",а!AH106="10 5,5",а!AH106="10 6",а!AH106="10 6,5",а!AH106="10 7"),CHOOSE(MATCH(а!AI106,{"7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00";"в";"о";"б";"к";"уо"},),б!AH103,б!AH103,б!AH103,б!AH103,б!AH103,б!AH103,б!AH103&amp;" 15.30-16.00",б!AH103&amp;" 15.30-16.30",б!AH103&amp;" 15.30-17.00",б!AH103&amp;" 15.30-17.30",б!AH103&amp;" 15.30-18.00",б!AH103&amp;" 15.30-18.30",б!AH103&amp;" 15.30-19.00",б!AH103&amp;" 15.30-19.30",б!AH103&amp;б!AH103&amp;"  15.30-20.00",б!AH103&amp;" 15.30-20.30",б!AH103&amp;" 15.30-21.00",б!AH103&amp;" 15.30-21.30",б!AH103&amp;" 15.30-22.00",б!AH103&amp;" 15.30-22.30",б!AH103&amp;" 15.30-23.00",б!AH103&amp;" 15.30-23.30",б!AH103&amp;" 15.30-00.00",б!AH103,б!AH103,б!AH103,б!AH103,б!AH103,б!AH103,б!AH103,б!AH103&amp;" 16.00-16.30",б!AH103&amp;" 16.00-17.00",б!AH103&amp;" 16.00-17.30",б!AH103&amp;" 16.00-18.00",б!AH103&amp;" 16.00-18.30",б!AH103&amp;" 16.00-19.00",б!AH103&amp;" 16.00-19.30",б!AH103&amp;" 16.00-20.00",б!AH103&amp;" 16.00-20.30",б!AH103&amp;" 16.00-21.00",б!AH103&amp;" 16.00-21.30",б!AH103&amp;" 16.00-22.00",б!AH103&amp;" 16.00-22.30",б!AH103&amp;" 16.00-23.00",б!AH103&amp;" 16.00-23.30",б!AH103&amp;" 16.00-00.00",б!AH103,б!AH103,б!AH103,б!AH103,б!AH103,б!AH103,б!AH103,б!AH103,б!AH103,б!AH103&amp;" 17.00-17.30",б!AH103&amp;" 17.00-18.00",б!AH103&amp;" 17.00-18.30",б!AH103&amp;" 17.00-19.00",б!AH103&amp;" 17.00-19.30",б!AH103&amp;" 17.00-20.00",б!AH103&amp;" 17.00-20.30",б!AH103&amp;" 17.00-21.00",б!AH103&amp;" 17.00-21.30",б!AH103&amp;" 17.00-22.00",б!AH103&amp;" 17.00-22.30",б!AH103&amp;" 17.00-23.00",б!AH103&amp;" 17.00-23.30",б!AH103&amp;" 17.00-00.00",б!AH103,б!AH103,б!AH103,б!AH103,б!AH103,б!AH103,б!AH103&amp;" 15.00-15.30",б!AH103&amp;" 15.00-16.00",б!AH103&amp;" 15.00-16.30",б!AH103&amp;" 15.00-17.00",б!AH103&amp;" 15.00-17.30",б!AH103&amp;" 15.00-18.00",б!AH103&amp;" 15.00-18.30",б!AH103&amp;" 15.00-19.00",б!AH103&amp;" 15.00-19.30",б!AH103&amp;" 15.00-20.00",б!AH103&amp;" 15.00-20.30",б!AH103&amp;" 15.00-21.00",б!AH103&amp;" 15.00-21.30",б!AH103&amp;" 15.00-22.00",б!AH103&amp;" 15.00-22.30",б!AH103&amp;" 15.00-23.00",б!AH103&amp;" 15.00-23.30",б!AH103&amp;" 15.00-00.00",б!AH103,б!AH103,б!AH103,б!AH103,б!AH103,б!AH103,б!AH103,б!AH103,б!AH103&amp;" 16.30-17.00",б!AH103&amp;" 16.30-17.30",б!AH103&amp;" 16.30-18.00",б!AH103&amp;" 16.30-18.30",б!AH103&amp;" 16.30-19.00",б!AH103&amp;" 16.30-19.30",б!AH103&amp;" 16.30-20.00",б!AH103&amp;" 16.30-20.30",б!AH103&amp;" 16.30-21.00",б!AH103&amp;" 16.30-21.30",б!AH103&amp;" 16.30-22.00",б!AH103&amp;" 16.30-22.30",б!AH103&amp;" 16.30-23.00",б!AH103&amp;" 16.30-23.30",б!AH103&amp;" 16.30-00.00",б!AH103,б!AH103,б!AH103,б!AH103,б!AH103,б!AH103,б!AH103,б!AH103,б!AH103,б!AH103,б!AH103,б!AH103&amp;" 18.00-18.30",б!AH103&amp;" 18.00-19.00",б!AH103&amp;" 18.00-19.30",б!AH103&amp;" 18.00-20.00",б!AH103&amp;" 18.00-20.30",б!AH103&amp;" 18.00-21.00",б!AH103&amp;" 18.00-21.30",б!AH103&amp;" 18.00-22.00",б!AH103&amp;" 18.00-22.30",б!AH103&amp;" 18.00-23.00",б!AH103&amp;" 18.00-23.30",б!AH103&amp;" 18.00-00.00",б!AH103&amp;" ",б!AH103&amp;" ",б!AH103&amp;" ",б!AH103&amp;" ",б!AH103&amp;" ",),CHOOSE(MATCH(а!AI106,{"7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10" s="37" t="e">
        <f>IF(а!AI106="","",IF(OR(а!AI106="7 0,5",а!AI106="7 1",а!AI106="7 1,5",а!AI106="7 2",а!AI106="7 2,5",а!AI106="7 3",а!AI106="7 3,5",а!AI106="7 4",а!AI106="7 4,5",а!AI106="7 5",а!AI106="7 5,5",а!AI106="7 6",а!AI106="7 6,5",а!AI106="7 7",а!AI106="7а 0,5",а!AI106="7а 1",а!AI106="7а 1,5",а!AI106="7а 2",а!AI106="7а 2,5",а!AI106="7а 3",а!AI106="7а 3,5",а!AI106="7а 4",а!AI106="7а 4,5",а!AI106="7а 5",а!AI106="7а 5,5",а!AI106="7а 6",а!AI106="7а 6,5",а!AI106="7а 7",а!AI106="8 0,5",а!AI106="8 1",а!AI106="8 1,5",а!AI106="8 2",а!AI106="8 2,5",а!AI106="8 3",а!AI106="8 3,5",а!AI106="8 4",а!AI106="8 4,5",а!AI106="8 5",а!AI106="8 5,5",а!AI106="8 6",а!AI106="8 6,5",а!AI106="8 7",а!AI106="8а 0,5",а!AI106="8а 1",а!AI106="8а 1,5",а!AI106="8а 2",а!AI106="8а 2,5",а!AI106="8а 3",а!AI106="8а 3,5",а!AI106="8а 4",а!AI106="8а 4,5",а!AI106="8а 5",а!AI106="8а 5,5",а!AI106="8а 6",а!AI106="8а 6,5",а!AI106="8а 7",а!AI106="9 0,5",а!AI106="9 1",а!AI106="9 1,5",а!AI106="9 2",а!AI106="9 2,5",а!AI106="9 3",а!AI106="9 3,5",а!AI106="9 4",а!AI106="9 4,5",а!AI106="9 5",а!AI106="9 5,5",а!AI106="9 6",а!AI106="9 6,5",а!AI106="9 7",а!AI106="10 0,5",а!AI106="10 1",а!AI106="10 1,5",а!AI106="10 2",а!AI106="10 2,5",а!AI106="10 3",а!AI106="10 3,5",а!AI106="10 4",а!AI106="10 4,5",а!AI106="10 5",а!AI106="10 5,5",а!AI106="10 6",а!AI106="10 6,5",а!AI106="10 7"),CHOOSE(MATCH(а!AJ106,{"7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00";"в";"о";"б";"к";"уо"},),б!AI103,б!AI103,б!AI103,б!AI103,б!AI103,б!AI103,б!AI103&amp;" 15.30-16.00",б!AI103&amp;" 15.30-16.30",б!AI103&amp;" 15.30-17.00",б!AI103&amp;" 15.30-17.30",б!AI103&amp;" 15.30-18.00",б!AI103&amp;" 15.30-18.30",б!AI103&amp;" 15.30-19.00",б!AI103&amp;" 15.30-19.30",б!AI103&amp;б!AI103&amp;"  15.30-20.00",б!AI103&amp;" 15.30-20.30",б!AI103&amp;" 15.30-21.00",б!AI103&amp;" 15.30-21.30",б!AI103&amp;" 15.30-22.00",б!AI103&amp;" 15.30-22.30",б!AI103&amp;" 15.30-23.00",б!AI103&amp;" 15.30-23.30",б!AI103&amp;" 15.30-00.00",б!AI103,б!AI103,б!AI103,б!AI103,б!AI103,б!AI103,б!AI103,б!AI103&amp;" 16.00-16.30",б!AI103&amp;" 16.00-17.00",б!AI103&amp;" 16.00-17.30",б!AI103&amp;" 16.00-18.00",б!AI103&amp;" 16.00-18.30",б!AI103&amp;" 16.00-19.00",б!AI103&amp;" 16.00-19.30",б!AI103&amp;" 16.00-20.00",б!AI103&amp;" 16.00-20.30",б!AI103&amp;" 16.00-21.00",б!AI103&amp;" 16.00-21.30",б!AI103&amp;" 16.00-22.00",б!AI103&amp;" 16.00-22.30",б!AI103&amp;" 16.00-23.00",б!AI103&amp;" 16.00-23.30",б!AI103&amp;" 16.00-00.00",б!AI103,б!AI103,б!AI103,б!AI103,б!AI103,б!AI103,б!AI103,б!AI103,б!AI103,б!AI103&amp;" 17.00-17.30",б!AI103&amp;" 17.00-18.00",б!AI103&amp;" 17.00-18.30",б!AI103&amp;" 17.00-19.00",б!AI103&amp;" 17.00-19.30",б!AI103&amp;" 17.00-20.00",б!AI103&amp;" 17.00-20.30",б!AI103&amp;" 17.00-21.00",б!AI103&amp;" 17.00-21.30",б!AI103&amp;" 17.00-22.00",б!AI103&amp;" 17.00-22.30",б!AI103&amp;" 17.00-23.00",б!AI103&amp;" 17.00-23.30",б!AI103&amp;" 17.00-00.00",б!AI103,б!AI103,б!AI103,б!AI103,б!AI103,б!AI103,б!AI103&amp;" 15.00-15.30",б!AI103&amp;" 15.00-16.00",б!AI103&amp;" 15.00-16.30",б!AI103&amp;" 15.00-17.00",б!AI103&amp;" 15.00-17.30",б!AI103&amp;" 15.00-18.00",б!AI103&amp;" 15.00-18.30",б!AI103&amp;" 15.00-19.00",б!AI103&amp;" 15.00-19.30",б!AI103&amp;" 15.00-20.00",б!AI103&amp;" 15.00-20.30",б!AI103&amp;" 15.00-21.00",б!AI103&amp;" 15.00-21.30",б!AI103&amp;" 15.00-22.00",б!AI103&amp;" 15.00-22.30",б!AI103&amp;" 15.00-23.00",б!AI103&amp;" 15.00-23.30",б!AI103&amp;" 15.00-00.00",б!AI103,б!AI103,б!AI103,б!AI103,б!AI103,б!AI103,б!AI103,б!AI103,б!AI103&amp;" 16.30-17.00",б!AI103&amp;" 16.30-17.30",б!AI103&amp;" 16.30-18.00",б!AI103&amp;" 16.30-18.30",б!AI103&amp;" 16.30-19.00",б!AI103&amp;" 16.30-19.30",б!AI103&amp;" 16.30-20.00",б!AI103&amp;" 16.30-20.30",б!AI103&amp;" 16.30-21.00",б!AI103&amp;" 16.30-21.30",б!AI103&amp;" 16.30-22.00",б!AI103&amp;" 16.30-22.30",б!AI103&amp;" 16.30-23.00",б!AI103&amp;" 16.30-23.30",б!AI103&amp;" 16.30-00.00",б!AI103,б!AI103,б!AI103,б!AI103,б!AI103,б!AI103,б!AI103,б!AI103,б!AI103,б!AI103,б!AI103,б!AI103&amp;" 18.00-18.30",б!AI103&amp;" 18.00-19.00",б!AI103&amp;" 18.00-19.30",б!AI103&amp;" 18.00-20.00",б!AI103&amp;" 18.00-20.30",б!AI103&amp;" 18.00-21.00",б!AI103&amp;" 18.00-21.30",б!AI103&amp;" 18.00-22.00",б!AI103&amp;" 18.00-22.30",б!AI103&amp;" 18.00-23.00",б!AI103&amp;" 18.00-23.30",б!AI103&amp;" 18.00-00.00",б!AI103&amp;" ",б!AI103&amp;" ",б!AI103&amp;" ",б!AI103&amp;" ",б!AI103&amp;" ",),CHOOSE(MATCH(а!AJ106,{"7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10" s="37" t="str">
        <f>IF(а!AJ106="","",IF(OR(а!AJ106="7 0,5",а!AJ106="7 1",а!AJ106="7 1,5",а!AJ106="7 2",а!AJ106="7 2,5",а!AJ106="7 3",а!AJ106="7 3,5",а!AJ106="7 4",а!AJ106="7 4,5",а!AJ106="7 5",а!AJ106="7 5,5",а!AJ106="7 6",а!AJ106="7 6,5",а!AJ106="7 7",а!AJ106="7а 0,5",а!AJ106="7а 1",а!AJ106="7а 1,5",а!AJ106="7а 2",а!AJ106="7а 2,5",а!AJ106="7а 3",а!AJ106="7а 3,5",а!AJ106="7а 4",а!AJ106="7а 4,5",а!AJ106="7а 5",а!AJ106="7а 5,5",а!AJ106="7а 6",а!AJ106="7а 6,5",а!AJ106="7а 7",а!AJ106="8 0,5",а!AJ106="8 1",а!AJ106="8 1,5",а!AJ106="8 2",а!AJ106="8 2,5",а!AJ106="8 3",а!AJ106="8 3,5",а!AJ106="8 4",а!AJ106="8 4,5",а!AJ106="8 5",а!AJ106="8 5,5",а!AJ106="8 6",а!AJ106="8 6,5",а!AJ106="8 7",а!AJ106="8а 0,5",а!AJ106="8а 1",а!AJ106="8а 1,5",а!AJ106="8а 2",а!AJ106="8а 2,5",а!AJ106="8а 3",а!AJ106="8а 3,5",а!AJ106="8а 4",а!AJ106="8а 4,5",а!AJ106="8а 5",а!AJ106="8а 5,5",а!AJ106="8а 6",а!AJ106="8а 6,5",а!AJ106="8а 7",а!AJ106="9 0,5",а!AJ106="9 1",а!AJ106="9 1,5",а!AJ106="9 2",а!AJ106="9 2,5",а!AJ106="9 3",а!AJ106="9 3,5",а!AJ106="9 4",а!AJ106="9 4,5",а!AJ106="9 5",а!AJ106="9 5,5",а!AJ106="9 6",а!AJ106="9 6,5",а!AJ106="9 7",а!AJ106="10 0,5",а!AJ106="10 1",а!AJ106="10 1,5",а!AJ106="10 2",а!AJ106="10 2,5",а!AJ106="10 3",а!AJ106="10 3,5",а!AJ106="10 4",а!AJ106="10 4,5",а!AJ106="10 5",а!AJ106="10 5,5",а!AJ106="10 6",а!AJ106="10 6,5",а!AJ106="10 7"),CHOOSE(MATCH(а!AK106,{"7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00";"в";"о";"б";"к";"уо"},),б!AJ103,б!AJ103,б!AJ103,б!AJ103,б!AJ103,б!AJ103,б!AJ103&amp;" 15.30-16.00",б!AJ103&amp;" 15.30-16.30",б!AJ103&amp;" 15.30-17.00",б!AJ103&amp;" 15.30-17.30",б!AJ103&amp;" 15.30-18.00",б!AJ103&amp;" 15.30-18.30",б!AJ103&amp;" 15.30-19.00",б!AJ103&amp;" 15.30-19.30",б!AJ103&amp;б!AJ103&amp;"  15.30-20.00",б!AJ103&amp;" 15.30-20.30",б!AJ103&amp;" 15.30-21.00",б!AJ103&amp;" 15.30-21.30",б!AJ103&amp;" 15.30-22.00",б!AJ103&amp;" 15.30-22.30",б!AJ103&amp;" 15.30-23.00",б!AJ103&amp;" 15.30-23.30",б!AJ103&amp;" 15.30-00.00",б!AJ103,б!AJ103,б!AJ103,б!AJ103,б!AJ103,б!AJ103,б!AJ103,б!AJ103&amp;" 16.00-16.30",б!AJ103&amp;" 16.00-17.00",б!AJ103&amp;" 16.00-17.30",б!AJ103&amp;" 16.00-18.00",б!AJ103&amp;" 16.00-18.30",б!AJ103&amp;" 16.00-19.00",б!AJ103&amp;" 16.00-19.30",б!AJ103&amp;" 16.00-20.00",б!AJ103&amp;" 16.00-20.30",б!AJ103&amp;" 16.00-21.00",б!AJ103&amp;" 16.00-21.30",б!AJ103&amp;" 16.00-22.00",б!AJ103&amp;" 16.00-22.30",б!AJ103&amp;" 16.00-23.00",б!AJ103&amp;" 16.00-23.30",б!AJ103&amp;" 16.00-00.00",б!AJ103,б!AJ103,б!AJ103,б!AJ103,б!AJ103,б!AJ103,б!AJ103,б!AJ103,б!AJ103,б!AJ103&amp;" 17.00-17.30",б!AJ103&amp;" 17.00-18.00",б!AJ103&amp;" 17.00-18.30",б!AJ103&amp;" 17.00-19.00",б!AJ103&amp;" 17.00-19.30",б!AJ103&amp;" 17.00-20.00",б!AJ103&amp;" 17.00-20.30",б!AJ103&amp;" 17.00-21.00",б!AJ103&amp;" 17.00-21.30",б!AJ103&amp;" 17.00-22.00",б!AJ103&amp;" 17.00-22.30",б!AJ103&amp;" 17.00-23.00",б!AJ103&amp;" 17.00-23.30",б!AJ103&amp;" 17.00-00.00",б!AJ103,б!AJ103,б!AJ103,б!AJ103,б!AJ103,б!AJ103,б!AJ103&amp;" 15.00-15.30",б!AJ103&amp;" 15.00-16.00",б!AJ103&amp;" 15.00-16.30",б!AJ103&amp;" 15.00-17.00",б!AJ103&amp;" 15.00-17.30",б!AJ103&amp;" 15.00-18.00",б!AJ103&amp;" 15.00-18.30",б!AJ103&amp;" 15.00-19.00",б!AJ103&amp;" 15.00-19.30",б!AJ103&amp;" 15.00-20.00",б!AJ103&amp;" 15.00-20.30",б!AJ103&amp;" 15.00-21.00",б!AJ103&amp;" 15.00-21.30",б!AJ103&amp;" 15.00-22.00",б!AJ103&amp;" 15.00-22.30",б!AJ103&amp;" 15.00-23.00",б!AJ103&amp;" 15.00-23.30",б!AJ103&amp;" 15.00-00.00",б!AJ103,б!AJ103,б!AJ103,б!AJ103,б!AJ103,б!AJ103,б!AJ103,б!AJ103,б!AJ103&amp;" 16.30-17.00",б!AJ103&amp;" 16.30-17.30",б!AJ103&amp;" 16.30-18.00",б!AJ103&amp;" 16.30-18.30",б!AJ103&amp;" 16.30-19.00",б!AJ103&amp;" 16.30-19.30",б!AJ103&amp;" 16.30-20.00",б!AJ103&amp;" 16.30-20.30",б!AJ103&amp;" 16.30-21.00",б!AJ103&amp;" 16.30-21.30",б!AJ103&amp;" 16.30-22.00",б!AJ103&amp;" 16.30-22.30",б!AJ103&amp;" 16.30-23.00",б!AJ103&amp;" 16.30-23.30",б!AJ103&amp;" 16.30-00.00",б!AJ103,б!AJ103,б!AJ103,б!AJ103,б!AJ103,б!AJ103,б!AJ103,б!AJ103,б!AJ103,б!AJ103,б!AJ103,б!AJ103&amp;" 18.00-18.30",б!AJ103&amp;" 18.00-19.00",б!AJ103&amp;" 18.00-19.30",б!AJ103&amp;" 18.00-20.00",б!AJ103&amp;" 18.00-20.30",б!AJ103&amp;" 18.00-21.00",б!AJ103&amp;" 18.00-21.30",б!AJ103&amp;" 18.00-22.00",б!AJ103&amp;" 18.00-22.30",б!AJ103&amp;" 18.00-23.00",б!AJ103&amp;" 18.00-23.30",б!AJ103&amp;" 18.00-00.00",б!AJ103&amp;" ",б!AJ103&amp;" ",б!AJ103&amp;" ",б!AJ103&amp;" ",б!AJ103&amp;" ",),CHOOSE(MATCH(а!AK106,{"7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110" s="10"/>
      <c r="AL110" s="11"/>
      <c r="AM110" s="53"/>
      <c r="AN110" s="54"/>
      <c r="AO110" s="73"/>
      <c r="AP110" s="11"/>
      <c r="AQ110" s="9"/>
    </row>
    <row r="111" ht="30" customHeight="true" spans="1:43">
      <c r="A111" s="12">
        <v>12</v>
      </c>
      <c r="B111" s="3" t="s">
        <v>90</v>
      </c>
      <c r="C111" s="14" t="s">
        <v>28</v>
      </c>
      <c r="D111" s="15"/>
      <c r="E111" s="27" t="str">
        <f>IF(OR(а!E114="7 0,5",а!E114="7 1",а!E114="7 1,5",а!E114="7 2",а!E114="7 2,5",а!E114="7 3",а!E114="7 3,5",а!E114="7 4",а!E114="7 4,5",а!E114="7 5",а!E114="7 5,5",а!E114="7 6",а!E114="7 6,5",а!E114="7 7",а!E114="7а 0,5",а!E114="7а 1",а!E114="7а 1,5",а!E114="7а 2",а!E114="7а 2,5",а!E114="7а 3",а!E114="7а 3,5",а!E114="7а 4",а!E114="7а 4,5",а!E114="7а 5",а!E114="7а 5,5",а!E114="7а 6",а!E114="7а 6,5",а!E114="7а 7",а!E114="8 0,5",а!E114="8 1",а!E114="8 1,5",а!E114="8 2",а!E114="8 2,5",а!E114="8 3",а!E114="8 3,5",а!E114="8 4",а!E114="8 4,5",а!E114="8 5",а!E114="8 5,5",а!E114="8 6",а!E114="8 6,5",а!E114="8 7",а!E114="8а 0,5",а!E114="8а 1",а!E114="8а 1,5",а!E114="8а 2",а!E114="8а 2,5",а!E114="8а 3",а!E114="8а 3,5",а!E114="8а 4",а!E114="8а 4,5",а!E114="8а 5",а!E114="8а 5,5",а!E114="8а 6",а!E114="8а 6,5",а!E114="8а 7",а!E114="9 0,5",а!E114="9 1",а!E114="9 1,5",а!E114="9 2",а!E114="9 2,5",а!E114="9 3",а!E114="9 3,5",а!E114="9 4",а!E114="9 4,5",а!E114="9 5",а!E114="9 5,5",а!E114="9 6",а!E114="9 6,5",а!E114="9 7",а!E114="10 0,5",а!E114="10 1",а!E114="10 1,5",а!E114="10 2",а!E114="10 2,5",а!E114="10 3",а!E114="10 3,5",а!E114="10 4",а!E114="10 4,5",а!E114="10 5",а!E114="10 5,5",а!E114="10 6",а!E114="10 6,5",а!E114="10 7"),CHOOSE(MATCH(а!E114,{"7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11" s="27" t="str">
        <f>IF(OR(а!F114="7 0,5",а!F114="7 1",а!F114="7 1,5",а!F114="7 2",а!F114="7 2,5",а!F114="7 3",а!F114="7 3,5",а!F114="7 4",а!F114="7 4,5",а!F114="7 5",а!F114="7 5,5",а!F114="7 6",а!F114="7 6,5",а!F114="7 7",а!F114="7а 0,5",а!F114="7а 1",а!F114="7а 1,5",а!F114="7а 2",а!F114="7а 2,5",а!F114="7а 3",а!F114="7а 3,5",а!F114="7а 4",а!F114="7а 4,5",а!F114="7а 5",а!F114="7а 5,5",а!F114="7а 6",а!F114="7а 6,5",а!F114="7а 7",а!F114="8 0,5",а!F114="8 1",а!F114="8 1,5",а!F114="8 2",а!F114="8 2,5",а!F114="8 3",а!F114="8 3,5",а!F114="8 4",а!F114="8 4,5",а!F114="8 5",а!F114="8 5,5",а!F114="8 6",а!F114="8 6,5",а!F114="8 7",а!F114="8а 0,5",а!F114="8а 1",а!F114="8а 1,5",а!F114="8а 2",а!F114="8а 2,5",а!F114="8а 3",а!F114="8а 3,5",а!F114="8а 4",а!F114="8а 4,5",а!F114="8а 5",а!F114="8а 5,5",а!F114="8а 6",а!F114="8а 6,5",а!F114="8а 7",а!F114="9 0,5",а!F114="9 1",а!F114="9 1,5",а!F114="9 2",а!F114="9 2,5",а!F114="9 3",а!F114="9 3,5",а!F114="9 4",а!F114="9 4,5",а!F114="9 5",а!F114="9 5,5",а!F114="9 6",а!F114="9 6,5",а!F114="9 7",а!F114="10 0,5",а!F114="10 1",а!F114="10 1,5",а!F114="10 2",а!F114="10 2,5",а!F114="10 3",а!F114="10 3,5",а!F114="10 4",а!F114="10 4,5",а!F114="10 5",а!F114="10 5,5",а!F114="10 6",а!F114="10 6,5",а!F114="10 7"),CHOOSE(MATCH(а!F114,{"7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11" s="27" t="str">
        <f>IF(OR(а!G114="7 0,5",а!G114="7 1",а!G114="7 1,5",а!G114="7 2",а!G114="7 2,5",а!G114="7 3",а!G114="7 3,5",а!G114="7 4",а!G114="7 4,5",а!G114="7 5",а!G114="7 5,5",а!G114="7 6",а!G114="7 6,5",а!G114="7 7",а!G114="7а 0,5",а!G114="7а 1",а!G114="7а 1,5",а!G114="7а 2",а!G114="7а 2,5",а!G114="7а 3",а!G114="7а 3,5",а!G114="7а 4",а!G114="7а 4,5",а!G114="7а 5",а!G114="7а 5,5",а!G114="7а 6",а!G114="7а 6,5",а!G114="7а 7",а!G114="8 0,5",а!G114="8 1",а!G114="8 1,5",а!G114="8 2",а!G114="8 2,5",а!G114="8 3",а!G114="8 3,5",а!G114="8 4",а!G114="8 4,5",а!G114="8 5",а!G114="8 5,5",а!G114="8 6",а!G114="8 6,5",а!G114="8 7",а!G114="8а 0,5",а!G114="8а 1",а!G114="8а 1,5",а!G114="8а 2",а!G114="8а 2,5",а!G114="8а 3",а!G114="8а 3,5",а!G114="8а 4",а!G114="8а 4,5",а!G114="8а 5",а!G114="8а 5,5",а!G114="8а 6",а!G114="8а 6,5",а!G114="8а 7",а!G114="9 0,5",а!G114="9 1",а!G114="9 1,5",а!G114="9 2",а!G114="9 2,5",а!G114="9 3",а!G114="9 3,5",а!G114="9 4",а!G114="9 4,5",а!G114="9 5",а!G114="9 5,5",а!G114="9 6",а!G114="9 6,5",а!G114="9 7",а!G114="10 0,5",а!G114="10 1",а!G114="10 1,5",а!G114="10 2",а!G114="10 2,5",а!G114="10 3",а!G114="10 3,5",а!G114="10 4",а!G114="10 4,5",а!G114="10 5",а!G114="10 5,5",а!G114="10 6",а!G114="10 6,5",а!G114="10 7"),CHOOSE(MATCH(а!G114,{"7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11" s="27" t="str">
        <f>IF(OR(а!H114="7 0,5",а!H114="7 1",а!H114="7 1,5",а!H114="7 2",а!H114="7 2,5",а!H114="7 3",а!H114="7 3,5",а!H114="7 4",а!H114="7 4,5",а!H114="7 5",а!H114="7 5,5",а!H114="7 6",а!H114="7 6,5",а!H114="7 7",а!H114="7а 0,5",а!H114="7а 1",а!H114="7а 1,5",а!H114="7а 2",а!H114="7а 2,5",а!H114="7а 3",а!H114="7а 3,5",а!H114="7а 4",а!H114="7а 4,5",а!H114="7а 5",а!H114="7а 5,5",а!H114="7а 6",а!H114="7а 6,5",а!H114="7а 7",а!H114="8 0,5",а!H114="8 1",а!H114="8 1,5",а!H114="8 2",а!H114="8 2,5",а!H114="8 3",а!H114="8 3,5",а!H114="8 4",а!H114="8 4,5",а!H114="8 5",а!H114="8 5,5",а!H114="8 6",а!H114="8 6,5",а!H114="8 7",а!H114="8а 0,5",а!H114="8а 1",а!H114="8а 1,5",а!H114="8а 2",а!H114="8а 2,5",а!H114="8а 3",а!H114="8а 3,5",а!H114="8а 4",а!H114="8а 4,5",а!H114="8а 5",а!H114="8а 5,5",а!H114="8а 6",а!H114="8а 6,5",а!H114="8а 7",а!H114="9 0,5",а!H114="9 1",а!H114="9 1,5",а!H114="9 2",а!H114="9 2,5",а!H114="9 3",а!H114="9 3,5",а!H114="9 4",а!H114="9 4,5",а!H114="9 5",а!H114="9 5,5",а!H114="9 6",а!H114="9 6,5",а!H114="9 7",а!H114="10 0,5",а!H114="10 1",а!H114="10 1,5",а!H114="10 2",а!H114="10 2,5",а!H114="10 3",а!H114="10 3,5",а!H114="10 4",а!H114="10 4,5",а!H114="10 5",а!H114="10 5,5",а!H114="10 6",а!H114="10 6,5",а!H114="10 7"),CHOOSE(MATCH(а!H114,{"7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11" s="27" t="str">
        <f>IF(OR(а!I114="7 0,5",а!I114="7 1",а!I114="7 1,5",а!I114="7 2",а!I114="7 2,5",а!I114="7 3",а!I114="7 3,5",а!I114="7 4",а!I114="7 4,5",а!I114="7 5",а!I114="7 5,5",а!I114="7 6",а!I114="7 6,5",а!I114="7 7",а!I114="7а 0,5",а!I114="7а 1",а!I114="7а 1,5",а!I114="7а 2",а!I114="7а 2,5",а!I114="7а 3",а!I114="7а 3,5",а!I114="7а 4",а!I114="7а 4,5",а!I114="7а 5",а!I114="7а 5,5",а!I114="7а 6",а!I114="7а 6,5",а!I114="7а 7",а!I114="8 0,5",а!I114="8 1",а!I114="8 1,5",а!I114="8 2",а!I114="8 2,5",а!I114="8 3",а!I114="8 3,5",а!I114="8 4",а!I114="8 4,5",а!I114="8 5",а!I114="8 5,5",а!I114="8 6",а!I114="8 6,5",а!I114="8 7",а!I114="8а 0,5",а!I114="8а 1",а!I114="8а 1,5",а!I114="8а 2",а!I114="8а 2,5",а!I114="8а 3",а!I114="8а 3,5",а!I114="8а 4",а!I114="8а 4,5",а!I114="8а 5",а!I114="8а 5,5",а!I114="8а 6",а!I114="8а 6,5",а!I114="8а 7",а!I114="9 0,5",а!I114="9 1",а!I114="9 1,5",а!I114="9 2",а!I114="9 2,5",а!I114="9 3",а!I114="9 3,5",а!I114="9 4",а!I114="9 4,5",а!I114="9 5",а!I114="9 5,5",а!I114="9 6",а!I114="9 6,5",а!I114="9 7",а!I114="10 0,5",а!I114="10 1",а!I114="10 1,5",а!I114="10 2",а!I114="10 2,5",а!I114="10 3",а!I114="10 3,5",а!I114="10 4",а!I114="10 4,5",а!I114="10 5",а!I114="10 5,5",а!I114="10 6",а!I114="10 6,5",а!I114="10 7"),CHOOSE(MATCH(а!I114,{"7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11" s="27" t="str">
        <f>IF(OR(а!J114="7 0,5",а!J114="7 1",а!J114="7 1,5",а!J114="7 2",а!J114="7 2,5",а!J114="7 3",а!J114="7 3,5",а!J114="7 4",а!J114="7 4,5",а!J114="7 5",а!J114="7 5,5",а!J114="7 6",а!J114="7 6,5",а!J114="7 7",а!J114="7а 0,5",а!J114="7а 1",а!J114="7а 1,5",а!J114="7а 2",а!J114="7а 2,5",а!J114="7а 3",а!J114="7а 3,5",а!J114="7а 4",а!J114="7а 4,5",а!J114="7а 5",а!J114="7а 5,5",а!J114="7а 6",а!J114="7а 6,5",а!J114="7а 7",а!J114="8 0,5",а!J114="8 1",а!J114="8 1,5",а!J114="8 2",а!J114="8 2,5",а!J114="8 3",а!J114="8 3,5",а!J114="8 4",а!J114="8 4,5",а!J114="8 5",а!J114="8 5,5",а!J114="8 6",а!J114="8 6,5",а!J114="8 7",а!J114="8а 0,5",а!J114="8а 1",а!J114="8а 1,5",а!J114="8а 2",а!J114="8а 2,5",а!J114="8а 3",а!J114="8а 3,5",а!J114="8а 4",а!J114="8а 4,5",а!J114="8а 5",а!J114="8а 5,5",а!J114="8а 6",а!J114="8а 6,5",а!J114="8а 7",а!J114="9 0,5",а!J114="9 1",а!J114="9 1,5",а!J114="9 2",а!J114="9 2,5",а!J114="9 3",а!J114="9 3,5",а!J114="9 4",а!J114="9 4,5",а!J114="9 5",а!J114="9 5,5",а!J114="9 6",а!J114="9 6,5",а!J114="9 7",а!J114="10 0,5",а!J114="10 1",а!J114="10 1,5",а!J114="10 2",а!J114="10 2,5",а!J114="10 3",а!J114="10 3,5",а!J114="10 4",а!J114="10 4,5",а!J114="10 5",а!J114="10 5,5",а!J114="10 6",а!J114="10 6,5",а!J114="10 7"),CHOOSE(MATCH(а!J114,{"7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11" s="27" t="str">
        <f>IF(OR(а!K114="7 0,5",а!K114="7 1",а!K114="7 1,5",а!K114="7 2",а!K114="7 2,5",а!K114="7 3",а!K114="7 3,5",а!K114="7 4",а!K114="7 4,5",а!K114="7 5",а!K114="7 5,5",а!K114="7 6",а!K114="7 6,5",а!K114="7 7",а!K114="7а 0,5",а!K114="7а 1",а!K114="7а 1,5",а!K114="7а 2",а!K114="7а 2,5",а!K114="7а 3",а!K114="7а 3,5",а!K114="7а 4",а!K114="7а 4,5",а!K114="7а 5",а!K114="7а 5,5",а!K114="7а 6",а!K114="7а 6,5",а!K114="7а 7",а!K114="8 0,5",а!K114="8 1",а!K114="8 1,5",а!K114="8 2",а!K114="8 2,5",а!K114="8 3",а!K114="8 3,5",а!K114="8 4",а!K114="8 4,5",а!K114="8 5",а!K114="8 5,5",а!K114="8 6",а!K114="8 6,5",а!K114="8 7",а!K114="8а 0,5",а!K114="8а 1",а!K114="8а 1,5",а!K114="8а 2",а!K114="8а 2,5",а!K114="8а 3",а!K114="8а 3,5",а!K114="8а 4",а!K114="8а 4,5",а!K114="8а 5",а!K114="8а 5,5",а!K114="8а 6",а!K114="8а 6,5",а!K114="8а 7",а!K114="9 0,5",а!K114="9 1",а!K114="9 1,5",а!K114="9 2",а!K114="9 2,5",а!K114="9 3",а!K114="9 3,5",а!K114="9 4",а!K114="9 4,5",а!K114="9 5",а!K114="9 5,5",а!K114="9 6",а!K114="9 6,5",а!K114="9 7",а!K114="10 0,5",а!K114="10 1",а!K114="10 1,5",а!K114="10 2",а!K114="10 2,5",а!K114="10 3",а!K114="10 3,5",а!K114="10 4",а!K114="10 4,5",а!K114="10 5",а!K114="10 5,5",а!K114="10 6",а!K114="10 6,5",а!K114="10 7"),CHOOSE(MATCH(а!K114,{"7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11" s="27" t="str">
        <f>IF(OR(а!L114="7 0,5",а!L114="7 1",а!L114="7 1,5",а!L114="7 2",а!L114="7 2,5",а!L114="7 3",а!L114="7 3,5",а!L114="7 4",а!L114="7 4,5",а!L114="7 5",а!L114="7 5,5",а!L114="7 6",а!L114="7 6,5",а!L114="7 7",а!L114="7а 0,5",а!L114="7а 1",а!L114="7а 1,5",а!L114="7а 2",а!L114="7а 2,5",а!L114="7а 3",а!L114="7а 3,5",а!L114="7а 4",а!L114="7а 4,5",а!L114="7а 5",а!L114="7а 5,5",а!L114="7а 6",а!L114="7а 6,5",а!L114="7а 7",а!L114="8 0,5",а!L114="8 1",а!L114="8 1,5",а!L114="8 2",а!L114="8 2,5",а!L114="8 3",а!L114="8 3,5",а!L114="8 4",а!L114="8 4,5",а!L114="8 5",а!L114="8 5,5",а!L114="8 6",а!L114="8 6,5",а!L114="8 7",а!L114="8а 0,5",а!L114="8а 1",а!L114="8а 1,5",а!L114="8а 2",а!L114="8а 2,5",а!L114="8а 3",а!L114="8а 3,5",а!L114="8а 4",а!L114="8а 4,5",а!L114="8а 5",а!L114="8а 5,5",а!L114="8а 6",а!L114="8а 6,5",а!L114="8а 7",а!L114="9 0,5",а!L114="9 1",а!L114="9 1,5",а!L114="9 2",а!L114="9 2,5",а!L114="9 3",а!L114="9 3,5",а!L114="9 4",а!L114="9 4,5",а!L114="9 5",а!L114="9 5,5",а!L114="9 6",а!L114="9 6,5",а!L114="9 7",а!L114="10 0,5",а!L114="10 1",а!L114="10 1,5",а!L114="10 2",а!L114="10 2,5",а!L114="10 3",а!L114="10 3,5",а!L114="10 4",а!L114="10 4,5",а!L114="10 5",а!L114="10 5,5",а!L114="10 6",а!L114="10 6,5",а!L114="10 7"),CHOOSE(MATCH(а!L114,{"7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11" s="27" t="str">
        <f>IF(OR(а!M114="7 0,5",а!M114="7 1",а!M114="7 1,5",а!M114="7 2",а!M114="7 2,5",а!M114="7 3",а!M114="7 3,5",а!M114="7 4",а!M114="7 4,5",а!M114="7 5",а!M114="7 5,5",а!M114="7 6",а!M114="7 6,5",а!M114="7 7",а!M114="7а 0,5",а!M114="7а 1",а!M114="7а 1,5",а!M114="7а 2",а!M114="7а 2,5",а!M114="7а 3",а!M114="7а 3,5",а!M114="7а 4",а!M114="7а 4,5",а!M114="7а 5",а!M114="7а 5,5",а!M114="7а 6",а!M114="7а 6,5",а!M114="7а 7",а!M114="8 0,5",а!M114="8 1",а!M114="8 1,5",а!M114="8 2",а!M114="8 2,5",а!M114="8 3",а!M114="8 3,5",а!M114="8 4",а!M114="8 4,5",а!M114="8 5",а!M114="8 5,5",а!M114="8 6",а!M114="8 6,5",а!M114="8 7",а!M114="8а 0,5",а!M114="8а 1",а!M114="8а 1,5",а!M114="8а 2",а!M114="8а 2,5",а!M114="8а 3",а!M114="8а 3,5",а!M114="8а 4",а!M114="8а 4,5",а!M114="8а 5",а!M114="8а 5,5",а!M114="8а 6",а!M114="8а 6,5",а!M114="8а 7",а!M114="9 0,5",а!M114="9 1",а!M114="9 1,5",а!M114="9 2",а!M114="9 2,5",а!M114="9 3",а!M114="9 3,5",а!M114="9 4",а!M114="9 4,5",а!M114="9 5",а!M114="9 5,5",а!M114="9 6",а!M114="9 6,5",а!M114="9 7",а!M114="10 0,5",а!M114="10 1",а!M114="10 1,5",а!M114="10 2",а!M114="10 2,5",а!M114="10 3",а!M114="10 3,5",а!M114="10 4",а!M114="10 4,5",а!M114="10 5",а!M114="10 5,5",а!M114="10 6",а!M114="10 6,5",а!M114="10 7"),CHOOSE(MATCH(а!M114,{"7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11" s="27" t="str">
        <f>IF(OR(а!N114="7 0,5",а!N114="7 1",а!N114="7 1,5",а!N114="7 2",а!N114="7 2,5",а!N114="7 3",а!N114="7 3,5",а!N114="7 4",а!N114="7 4,5",а!N114="7 5",а!N114="7 5,5",а!N114="7 6",а!N114="7 6,5",а!N114="7 7",а!N114="7а 0,5",а!N114="7а 1",а!N114="7а 1,5",а!N114="7а 2",а!N114="7а 2,5",а!N114="7а 3",а!N114="7а 3,5",а!N114="7а 4",а!N114="7а 4,5",а!N114="7а 5",а!N114="7а 5,5",а!N114="7а 6",а!N114="7а 6,5",а!N114="7а 7",а!N114="8 0,5",а!N114="8 1",а!N114="8 1,5",а!N114="8 2",а!N114="8 2,5",а!N114="8 3",а!N114="8 3,5",а!N114="8 4",а!N114="8 4,5",а!N114="8 5",а!N114="8 5,5",а!N114="8 6",а!N114="8 6,5",а!N114="8 7",а!N114="8а 0,5",а!N114="8а 1",а!N114="8а 1,5",а!N114="8а 2",а!N114="8а 2,5",а!N114="8а 3",а!N114="8а 3,5",а!N114="8а 4",а!N114="8а 4,5",а!N114="8а 5",а!N114="8а 5,5",а!N114="8а 6",а!N114="8а 6,5",а!N114="8а 7",а!N114="9 0,5",а!N114="9 1",а!N114="9 1,5",а!N114="9 2",а!N114="9 2,5",а!N114="9 3",а!N114="9 3,5",а!N114="9 4",а!N114="9 4,5",а!N114="9 5",а!N114="9 5,5",а!N114="9 6",а!N114="9 6,5",а!N114="9 7",а!N114="10 0,5",а!N114="10 1",а!N114="10 1,5",а!N114="10 2",а!N114="10 2,5",а!N114="10 3",а!N114="10 3,5",а!N114="10 4",а!N114="10 4,5",а!N114="10 5",а!N114="10 5,5",а!N114="10 6",а!N114="10 6,5",а!N114="10 7"),CHOOSE(MATCH(а!N114,{"7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11" s="27" t="str">
        <f>IF(OR(а!O114="7 0,5",а!O114="7 1",а!O114="7 1,5",а!O114="7 2",а!O114="7 2,5",а!O114="7 3",а!O114="7 3,5",а!O114="7 4",а!O114="7 4,5",а!O114="7 5",а!O114="7 5,5",а!O114="7 6",а!O114="7 6,5",а!O114="7 7",а!O114="7а 0,5",а!O114="7а 1",а!O114="7а 1,5",а!O114="7а 2",а!O114="7а 2,5",а!O114="7а 3",а!O114="7а 3,5",а!O114="7а 4",а!O114="7а 4,5",а!O114="7а 5",а!O114="7а 5,5",а!O114="7а 6",а!O114="7а 6,5",а!O114="7а 7",а!O114="8 0,5",а!O114="8 1",а!O114="8 1,5",а!O114="8 2",а!O114="8 2,5",а!O114="8 3",а!O114="8 3,5",а!O114="8 4",а!O114="8 4,5",а!O114="8 5",а!O114="8 5,5",а!O114="8 6",а!O114="8 6,5",а!O114="8 7",а!O114="8а 0,5",а!O114="8а 1",а!O114="8а 1,5",а!O114="8а 2",а!O114="8а 2,5",а!O114="8а 3",а!O114="8а 3,5",а!O114="8а 4",а!O114="8а 4,5",а!O114="8а 5",а!O114="8а 5,5",а!O114="8а 6",а!O114="8а 6,5",а!O114="8а 7",а!O114="9 0,5",а!O114="9 1",а!O114="9 1,5",а!O114="9 2",а!O114="9 2,5",а!O114="9 3",а!O114="9 3,5",а!O114="9 4",а!O114="9 4,5",а!O114="9 5",а!O114="9 5,5",а!O114="9 6",а!O114="9 6,5",а!O114="9 7",а!O114="10 0,5",а!O114="10 1",а!O114="10 1,5",а!O114="10 2",а!O114="10 2,5",а!O114="10 3",а!O114="10 3,5",а!O114="10 4",а!O114="10 4,5",а!O114="10 5",а!O114="10 5,5",а!O114="10 6",а!O114="10 6,5",а!O114="10 7"),CHOOSE(MATCH(а!O114,{"7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11" s="27" t="str">
        <f>IF(OR(а!P114="7 0,5",а!P114="7 1",а!P114="7 1,5",а!P114="7 2",а!P114="7 2,5",а!P114="7 3",а!P114="7 3,5",а!P114="7 4",а!P114="7 4,5",а!P114="7 5",а!P114="7 5,5",а!P114="7 6",а!P114="7 6,5",а!P114="7 7",а!P114="7а 0,5",а!P114="7а 1",а!P114="7а 1,5",а!P114="7а 2",а!P114="7а 2,5",а!P114="7а 3",а!P114="7а 3,5",а!P114="7а 4",а!P114="7а 4,5",а!P114="7а 5",а!P114="7а 5,5",а!P114="7а 6",а!P114="7а 6,5",а!P114="7а 7",а!P114="8 0,5",а!P114="8 1",а!P114="8 1,5",а!P114="8 2",а!P114="8 2,5",а!P114="8 3",а!P114="8 3,5",а!P114="8 4",а!P114="8 4,5",а!P114="8 5",а!P114="8 5,5",а!P114="8 6",а!P114="8 6,5",а!P114="8 7",а!P114="8а 0,5",а!P114="8а 1",а!P114="8а 1,5",а!P114="8а 2",а!P114="8а 2,5",а!P114="8а 3",а!P114="8а 3,5",а!P114="8а 4",а!P114="8а 4,5",а!P114="8а 5",а!P114="8а 5,5",а!P114="8а 6",а!P114="8а 6,5",а!P114="8а 7",а!P114="9 0,5",а!P114="9 1",а!P114="9 1,5",а!P114="9 2",а!P114="9 2,5",а!P114="9 3",а!P114="9 3,5",а!P114="9 4",а!P114="9 4,5",а!P114="9 5",а!P114="9 5,5",а!P114="9 6",а!P114="9 6,5",а!P114="9 7",а!P114="10 0,5",а!P114="10 1",а!P114="10 1,5",а!P114="10 2",а!P114="10 2,5",а!P114="10 3",а!P114="10 3,5",а!P114="10 4",а!P114="10 4,5",а!P114="10 5",а!P114="10 5,5",а!P114="10 6",а!P114="10 6,5",а!P114="10 7"),CHOOSE(MATCH(а!P114,{"7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11" s="27" t="str">
        <f>IF(OR(а!Q114="7 0,5",а!Q114="7 1",а!Q114="7 1,5",а!Q114="7 2",а!Q114="7 2,5",а!Q114="7 3",а!Q114="7 3,5",а!Q114="7 4",а!Q114="7 4,5",а!Q114="7 5",а!Q114="7 5,5",а!Q114="7 6",а!Q114="7 6,5",а!Q114="7 7",а!Q114="7а 0,5",а!Q114="7а 1",а!Q114="7а 1,5",а!Q114="7а 2",а!Q114="7а 2,5",а!Q114="7а 3",а!Q114="7а 3,5",а!Q114="7а 4",а!Q114="7а 4,5",а!Q114="7а 5",а!Q114="7а 5,5",а!Q114="7а 6",а!Q114="7а 6,5",а!Q114="7а 7",а!Q114="8 0,5",а!Q114="8 1",а!Q114="8 1,5",а!Q114="8 2",а!Q114="8 2,5",а!Q114="8 3",а!Q114="8 3,5",а!Q114="8 4",а!Q114="8 4,5",а!Q114="8 5",а!Q114="8 5,5",а!Q114="8 6",а!Q114="8 6,5",а!Q114="8 7",а!Q114="8а 0,5",а!Q114="8а 1",а!Q114="8а 1,5",а!Q114="8а 2",а!Q114="8а 2,5",а!Q114="8а 3",а!Q114="8а 3,5",а!Q114="8а 4",а!Q114="8а 4,5",а!Q114="8а 5",а!Q114="8а 5,5",а!Q114="8а 6",а!Q114="8а 6,5",а!Q114="8а 7",а!Q114="9 0,5",а!Q114="9 1",а!Q114="9 1,5",а!Q114="9 2",а!Q114="9 2,5",а!Q114="9 3",а!Q114="9 3,5",а!Q114="9 4",а!Q114="9 4,5",а!Q114="9 5",а!Q114="9 5,5",а!Q114="9 6",а!Q114="9 6,5",а!Q114="9 7",а!Q114="10 0,5",а!Q114="10 1",а!Q114="10 1,5",а!Q114="10 2",а!Q114="10 2,5",а!Q114="10 3",а!Q114="10 3,5",а!Q114="10 4",а!Q114="10 4,5",а!Q114="10 5",а!Q114="10 5,5",а!Q114="10 6",а!Q114="10 6,5",а!Q114="10 7"),CHOOSE(MATCH(а!Q114,{"7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11" s="27" t="str">
        <f>IF(OR(а!R114="7 0,5",а!R114="7 1",а!R114="7 1,5",а!R114="7 2",а!R114="7 2,5",а!R114="7 3",а!R114="7 3,5",а!R114="7 4",а!R114="7 4,5",а!R114="7 5",а!R114="7 5,5",а!R114="7 6",а!R114="7 6,5",а!R114="7 7",а!R114="7а 0,5",а!R114="7а 1",а!R114="7а 1,5",а!R114="7а 2",а!R114="7а 2,5",а!R114="7а 3",а!R114="7а 3,5",а!R114="7а 4",а!R114="7а 4,5",а!R114="7а 5",а!R114="7а 5,5",а!R114="7а 6",а!R114="7а 6,5",а!R114="7а 7",а!R114="8 0,5",а!R114="8 1",а!R114="8 1,5",а!R114="8 2",а!R114="8 2,5",а!R114="8 3",а!R114="8 3,5",а!R114="8 4",а!R114="8 4,5",а!R114="8 5",а!R114="8 5,5",а!R114="8 6",а!R114="8 6,5",а!R114="8 7",а!R114="8а 0,5",а!R114="8а 1",а!R114="8а 1,5",а!R114="8а 2",а!R114="8а 2,5",а!R114="8а 3",а!R114="8а 3,5",а!R114="8а 4",а!R114="8а 4,5",а!R114="8а 5",а!R114="8а 5,5",а!R114="8а 6",а!R114="8а 6,5",а!R114="8а 7",а!R114="9 0,5",а!R114="9 1",а!R114="9 1,5",а!R114="9 2",а!R114="9 2,5",а!R114="9 3",а!R114="9 3,5",а!R114="9 4",а!R114="9 4,5",а!R114="9 5",а!R114="9 5,5",а!R114="9 6",а!R114="9 6,5",а!R114="9 7",а!R114="10 0,5",а!R114="10 1",а!R114="10 1,5",а!R114="10 2",а!R114="10 2,5",а!R114="10 3",а!R114="10 3,5",а!R114="10 4",а!R114="10 4,5",а!R114="10 5",а!R114="10 5,5",а!R114="10 6",а!R114="10 6,5",а!R114="10 7"),CHOOSE(MATCH(а!R114,{"7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11" s="27" t="str">
        <f>IF(OR(а!S114="7 0,5",а!S114="7 1",а!S114="7 1,5",а!S114="7 2",а!S114="7 2,5",а!S114="7 3",а!S114="7 3,5",а!S114="7 4",а!S114="7 4,5",а!S114="7 5",а!S114="7 5,5",а!S114="7 6",а!S114="7 6,5",а!S114="7 7",а!S114="7а 0,5",а!S114="7а 1",а!S114="7а 1,5",а!S114="7а 2",а!S114="7а 2,5",а!S114="7а 3",а!S114="7а 3,5",а!S114="7а 4",а!S114="7а 4,5",а!S114="7а 5",а!S114="7а 5,5",а!S114="7а 6",а!S114="7а 6,5",а!S114="7а 7",а!S114="8 0,5",а!S114="8 1",а!S114="8 1,5",а!S114="8 2",а!S114="8 2,5",а!S114="8 3",а!S114="8 3,5",а!S114="8 4",а!S114="8 4,5",а!S114="8 5",а!S114="8 5,5",а!S114="8 6",а!S114="8 6,5",а!S114="8 7",а!S114="8а 0,5",а!S114="8а 1",а!S114="8а 1,5",а!S114="8а 2",а!S114="8а 2,5",а!S114="8а 3",а!S114="8а 3,5",а!S114="8а 4",а!S114="8а 4,5",а!S114="8а 5",а!S114="8а 5,5",а!S114="8а 6",а!S114="8а 6,5",а!S114="8а 7",а!S114="9 0,5",а!S114="9 1",а!S114="9 1,5",а!S114="9 2",а!S114="9 2,5",а!S114="9 3",а!S114="9 3,5",а!S114="9 4",а!S114="9 4,5",а!S114="9 5",а!S114="9 5,5",а!S114="9 6",а!S114="9 6,5",а!S114="9 7",а!S114="10 0,5",а!S114="10 1",а!S114="10 1,5",а!S114="10 2",а!S114="10 2,5",а!S114="10 3",а!S114="10 3,5",а!S114="10 4",а!S114="10 4,5",а!S114="10 5",а!S114="10 5,5",а!S114="10 6",а!S114="10 6,5",а!S114="10 7"),CHOOSE(MATCH(а!S114,{"7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11" s="27" t="str">
        <f>IF(OR(а!T114="7 0,5",а!T114="7 1",а!T114="7 1,5",а!T114="7 2",а!T114="7 2,5",а!T114="7 3",а!T114="7 3,5",а!T114="7 4",а!T114="7 4,5",а!T114="7 5",а!T114="7 5,5",а!T114="7 6",а!T114="7 6,5",а!T114="7 7",а!T114="7а 0,5",а!T114="7а 1",а!T114="7а 1,5",а!T114="7а 2",а!T114="7а 2,5",а!T114="7а 3",а!T114="7а 3,5",а!T114="7а 4",а!T114="7а 4,5",а!T114="7а 5",а!T114="7а 5,5",а!T114="7а 6",а!T114="7а 6,5",а!T114="7а 7",а!T114="8 0,5",а!T114="8 1",а!T114="8 1,5",а!T114="8 2",а!T114="8 2,5",а!T114="8 3",а!T114="8 3,5",а!T114="8 4",а!T114="8 4,5",а!T114="8 5",а!T114="8 5,5",а!T114="8 6",а!T114="8 6,5",а!T114="8 7",а!T114="8а 0,5",а!T114="8а 1",а!T114="8а 1,5",а!T114="8а 2",а!T114="8а 2,5",а!T114="8а 3",а!T114="8а 3,5",а!T114="8а 4",а!T114="8а 4,5",а!T114="8а 5",а!T114="8а 5,5",а!T114="8а 6",а!T114="8а 6,5",а!T114="8а 7",а!T114="9 0,5",а!T114="9 1",а!T114="9 1,5",а!T114="9 2",а!T114="9 2,5",а!T114="9 3",а!T114="9 3,5",а!T114="9 4",а!T114="9 4,5",а!T114="9 5",а!T114="9 5,5",а!T114="9 6",а!T114="9 6,5",а!T114="9 7",а!T114="10 0,5",а!T114="10 1",а!T114="10 1,5",а!T114="10 2",а!T114="10 2,5",а!T114="10 3",а!T114="10 3,5",а!T114="10 4",а!T114="10 4,5",а!T114="10 5",а!T114="10 5,5",а!T114="10 6",а!T114="10 6,5",а!T114="10 7"),CHOOSE(MATCH(а!T114,{"7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11" s="27" t="str">
        <f>IF(OR(а!U114="7 0,5",а!U114="7 1",а!U114="7 1,5",а!U114="7 2",а!U114="7 2,5",а!U114="7 3",а!U114="7 3,5",а!U114="7 4",а!U114="7 4,5",а!U114="7 5",а!U114="7 5,5",а!U114="7 6",а!U114="7 6,5",а!U114="7 7",а!U114="7а 0,5",а!U114="7а 1",а!U114="7а 1,5",а!U114="7а 2",а!U114="7а 2,5",а!U114="7а 3",а!U114="7а 3,5",а!U114="7а 4",а!U114="7а 4,5",а!U114="7а 5",а!U114="7а 5,5",а!U114="7а 6",а!U114="7а 6,5",а!U114="7а 7",а!U114="8 0,5",а!U114="8 1",а!U114="8 1,5",а!U114="8 2",а!U114="8 2,5",а!U114="8 3",а!U114="8 3,5",а!U114="8 4",а!U114="8 4,5",а!U114="8 5",а!U114="8 5,5",а!U114="8 6",а!U114="8 6,5",а!U114="8 7",а!U114="8а 0,5",а!U114="8а 1",а!U114="8а 1,5",а!U114="8а 2",а!U114="8а 2,5",а!U114="8а 3",а!U114="8а 3,5",а!U114="8а 4",а!U114="8а 4,5",а!U114="8а 5",а!U114="8а 5,5",а!U114="8а 6",а!U114="8а 6,5",а!U114="8а 7",а!U114="9 0,5",а!U114="9 1",а!U114="9 1,5",а!U114="9 2",а!U114="9 2,5",а!U114="9 3",а!U114="9 3,5",а!U114="9 4",а!U114="9 4,5",а!U114="9 5",а!U114="9 5,5",а!U114="9 6",а!U114="9 6,5",а!U114="9 7",а!U114="10 0,5",а!U114="10 1",а!U114="10 1,5",а!U114="10 2",а!U114="10 2,5",а!U114="10 3",а!U114="10 3,5",а!U114="10 4",а!U114="10 4,5",а!U114="10 5",а!U114="10 5,5",а!U114="10 6",а!U114="10 6,5",а!U114="10 7"),CHOOSE(MATCH(а!U114,{"7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11" s="27" t="str">
        <f>IF(OR(а!V114="7 0,5",а!V114="7 1",а!V114="7 1,5",а!V114="7 2",а!V114="7 2,5",а!V114="7 3",а!V114="7 3,5",а!V114="7 4",а!V114="7 4,5",а!V114="7 5",а!V114="7 5,5",а!V114="7 6",а!V114="7 6,5",а!V114="7 7",а!V114="7а 0,5",а!V114="7а 1",а!V114="7а 1,5",а!V114="7а 2",а!V114="7а 2,5",а!V114="7а 3",а!V114="7а 3,5",а!V114="7а 4",а!V114="7а 4,5",а!V114="7а 5",а!V114="7а 5,5",а!V114="7а 6",а!V114="7а 6,5",а!V114="7а 7",а!V114="8 0,5",а!V114="8 1",а!V114="8 1,5",а!V114="8 2",а!V114="8 2,5",а!V114="8 3",а!V114="8 3,5",а!V114="8 4",а!V114="8 4,5",а!V114="8 5",а!V114="8 5,5",а!V114="8 6",а!V114="8 6,5",а!V114="8 7",а!V114="8а 0,5",а!V114="8а 1",а!V114="8а 1,5",а!V114="8а 2",а!V114="8а 2,5",а!V114="8а 3",а!V114="8а 3,5",а!V114="8а 4",а!V114="8а 4,5",а!V114="8а 5",а!V114="8а 5,5",а!V114="8а 6",а!V114="8а 6,5",а!V114="8а 7",а!V114="9 0,5",а!V114="9 1",а!V114="9 1,5",а!V114="9 2",а!V114="9 2,5",а!V114="9 3",а!V114="9 3,5",а!V114="9 4",а!V114="9 4,5",а!V114="9 5",а!V114="9 5,5",а!V114="9 6",а!V114="9 6,5",а!V114="9 7",а!V114="10 0,5",а!V114="10 1",а!V114="10 1,5",а!V114="10 2",а!V114="10 2,5",а!V114="10 3",а!V114="10 3,5",а!V114="10 4",а!V114="10 4,5",а!V114="10 5",а!V114="10 5,5",а!V114="10 6",а!V114="10 6,5",а!V114="10 7"),CHOOSE(MATCH(а!V114,{"7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11" s="27" t="str">
        <f>IF(OR(а!W114="7 0,5",а!W114="7 1",а!W114="7 1,5",а!W114="7 2",а!W114="7 2,5",а!W114="7 3",а!W114="7 3,5",а!W114="7 4",а!W114="7 4,5",а!W114="7 5",а!W114="7 5,5",а!W114="7 6",а!W114="7 6,5",а!W114="7 7",а!W114="7а 0,5",а!W114="7а 1",а!W114="7а 1,5",а!W114="7а 2",а!W114="7а 2,5",а!W114="7а 3",а!W114="7а 3,5",а!W114="7а 4",а!W114="7а 4,5",а!W114="7а 5",а!W114="7а 5,5",а!W114="7а 6",а!W114="7а 6,5",а!W114="7а 7",а!W114="8 0,5",а!W114="8 1",а!W114="8 1,5",а!W114="8 2",а!W114="8 2,5",а!W114="8 3",а!W114="8 3,5",а!W114="8 4",а!W114="8 4,5",а!W114="8 5",а!W114="8 5,5",а!W114="8 6",а!W114="8 6,5",а!W114="8 7",а!W114="8а 0,5",а!W114="8а 1",а!W114="8а 1,5",а!W114="8а 2",а!W114="8а 2,5",а!W114="8а 3",а!W114="8а 3,5",а!W114="8а 4",а!W114="8а 4,5",а!W114="8а 5",а!W114="8а 5,5",а!W114="8а 6",а!W114="8а 6,5",а!W114="8а 7",а!W114="9 0,5",а!W114="9 1",а!W114="9 1,5",а!W114="9 2",а!W114="9 2,5",а!W114="9 3",а!W114="9 3,5",а!W114="9 4",а!W114="9 4,5",а!W114="9 5",а!W114="9 5,5",а!W114="9 6",а!W114="9 6,5",а!W114="9 7",а!W114="10 0,5",а!W114="10 1",а!W114="10 1,5",а!W114="10 2",а!W114="10 2,5",а!W114="10 3",а!W114="10 3,5",а!W114="10 4",а!W114="10 4,5",а!W114="10 5",а!W114="10 5,5",а!W114="10 6",а!W114="10 6,5",а!W114="10 7"),CHOOSE(MATCH(а!W114,{"7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11" s="27" t="str">
        <f>IF(OR(а!X114="7 0,5",а!X114="7 1",а!X114="7 1,5",а!X114="7 2",а!X114="7 2,5",а!X114="7 3",а!X114="7 3,5",а!X114="7 4",а!X114="7 4,5",а!X114="7 5",а!X114="7 5,5",а!X114="7 6",а!X114="7 6,5",а!X114="7 7",а!X114="7а 0,5",а!X114="7а 1",а!X114="7а 1,5",а!X114="7а 2",а!X114="7а 2,5",а!X114="7а 3",а!X114="7а 3,5",а!X114="7а 4",а!X114="7а 4,5",а!X114="7а 5",а!X114="7а 5,5",а!X114="7а 6",а!X114="7а 6,5",а!X114="7а 7",а!X114="8 0,5",а!X114="8 1",а!X114="8 1,5",а!X114="8 2",а!X114="8 2,5",а!X114="8 3",а!X114="8 3,5",а!X114="8 4",а!X114="8 4,5",а!X114="8 5",а!X114="8 5,5",а!X114="8 6",а!X114="8 6,5",а!X114="8 7",а!X114="8а 0,5",а!X114="8а 1",а!X114="8а 1,5",а!X114="8а 2",а!X114="8а 2,5",а!X114="8а 3",а!X114="8а 3,5",а!X114="8а 4",а!X114="8а 4,5",а!X114="8а 5",а!X114="8а 5,5",а!X114="8а 6",а!X114="8а 6,5",а!X114="8а 7",а!X114="9 0,5",а!X114="9 1",а!X114="9 1,5",а!X114="9 2",а!X114="9 2,5",а!X114="9 3",а!X114="9 3,5",а!X114="9 4",а!X114="9 4,5",а!X114="9 5",а!X114="9 5,5",а!X114="9 6",а!X114="9 6,5",а!X114="9 7",а!X114="10 0,5",а!X114="10 1",а!X114="10 1,5",а!X114="10 2",а!X114="10 2,5",а!X114="10 3",а!X114="10 3,5",а!X114="10 4",а!X114="10 4,5",а!X114="10 5",а!X114="10 5,5",а!X114="10 6",а!X114="10 6,5",а!X114="10 7"),CHOOSE(MATCH(а!X114,{"7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11" s="27" t="str">
        <f>IF(OR(а!Y114="7 0,5",а!Y114="7 1",а!Y114="7 1,5",а!Y114="7 2",а!Y114="7 2,5",а!Y114="7 3",а!Y114="7 3,5",а!Y114="7 4",а!Y114="7 4,5",а!Y114="7 5",а!Y114="7 5,5",а!Y114="7 6",а!Y114="7 6,5",а!Y114="7 7",а!Y114="7а 0,5",а!Y114="7а 1",а!Y114="7а 1,5",а!Y114="7а 2",а!Y114="7а 2,5",а!Y114="7а 3",а!Y114="7а 3,5",а!Y114="7а 4",а!Y114="7а 4,5",а!Y114="7а 5",а!Y114="7а 5,5",а!Y114="7а 6",а!Y114="7а 6,5",а!Y114="7а 7",а!Y114="8 0,5",а!Y114="8 1",а!Y114="8 1,5",а!Y114="8 2",а!Y114="8 2,5",а!Y114="8 3",а!Y114="8 3,5",а!Y114="8 4",а!Y114="8 4,5",а!Y114="8 5",а!Y114="8 5,5",а!Y114="8 6",а!Y114="8 6,5",а!Y114="8 7",а!Y114="8а 0,5",а!Y114="8а 1",а!Y114="8а 1,5",а!Y114="8а 2",а!Y114="8а 2,5",а!Y114="8а 3",а!Y114="8а 3,5",а!Y114="8а 4",а!Y114="8а 4,5",а!Y114="8а 5",а!Y114="8а 5,5",а!Y114="8а 6",а!Y114="8а 6,5",а!Y114="8а 7",а!Y114="9 0,5",а!Y114="9 1",а!Y114="9 1,5",а!Y114="9 2",а!Y114="9 2,5",а!Y114="9 3",а!Y114="9 3,5",а!Y114="9 4",а!Y114="9 4,5",а!Y114="9 5",а!Y114="9 5,5",а!Y114="9 6",а!Y114="9 6,5",а!Y114="9 7",а!Y114="10 0,5",а!Y114="10 1",а!Y114="10 1,5",а!Y114="10 2",а!Y114="10 2,5",а!Y114="10 3",а!Y114="10 3,5",а!Y114="10 4",а!Y114="10 4,5",а!Y114="10 5",а!Y114="10 5,5",а!Y114="10 6",а!Y114="10 6,5",а!Y114="10 7"),CHOOSE(MATCH(а!Y114,{"7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11" s="27" t="str">
        <f>IF(OR(а!Z114="7 0,5",а!Z114="7 1",а!Z114="7 1,5",а!Z114="7 2",а!Z114="7 2,5",а!Z114="7 3",а!Z114="7 3,5",а!Z114="7 4",а!Z114="7 4,5",а!Z114="7 5",а!Z114="7 5,5",а!Z114="7 6",а!Z114="7 6,5",а!Z114="7 7",а!Z114="7а 0,5",а!Z114="7а 1",а!Z114="7а 1,5",а!Z114="7а 2",а!Z114="7а 2,5",а!Z114="7а 3",а!Z114="7а 3,5",а!Z114="7а 4",а!Z114="7а 4,5",а!Z114="7а 5",а!Z114="7а 5,5",а!Z114="7а 6",а!Z114="7а 6,5",а!Z114="7а 7",а!Z114="8 0,5",а!Z114="8 1",а!Z114="8 1,5",а!Z114="8 2",а!Z114="8 2,5",а!Z114="8 3",а!Z114="8 3,5",а!Z114="8 4",а!Z114="8 4,5",а!Z114="8 5",а!Z114="8 5,5",а!Z114="8 6",а!Z114="8 6,5",а!Z114="8 7",а!Z114="8а 0,5",а!Z114="8а 1",а!Z114="8а 1,5",а!Z114="8а 2",а!Z114="8а 2,5",а!Z114="8а 3",а!Z114="8а 3,5",а!Z114="8а 4",а!Z114="8а 4,5",а!Z114="8а 5",а!Z114="8а 5,5",а!Z114="8а 6",а!Z114="8а 6,5",а!Z114="8а 7",а!Z114="9 0,5",а!Z114="9 1",а!Z114="9 1,5",а!Z114="9 2",а!Z114="9 2,5",а!Z114="9 3",а!Z114="9 3,5",а!Z114="9 4",а!Z114="9 4,5",а!Z114="9 5",а!Z114="9 5,5",а!Z114="9 6",а!Z114="9 6,5",а!Z114="9 7",а!Z114="10 0,5",а!Z114="10 1",а!Z114="10 1,5",а!Z114="10 2",а!Z114="10 2,5",а!Z114="10 3",а!Z114="10 3,5",а!Z114="10 4",а!Z114="10 4,5",а!Z114="10 5",а!Z114="10 5,5",а!Z114="10 6",а!Z114="10 6,5",а!Z114="10 7"),CHOOSE(MATCH(а!Z114,{"7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11" s="27" t="str">
        <f>IF(OR(а!AA114="7 0,5",а!AA114="7 1",а!AA114="7 1,5",а!AA114="7 2",а!AA114="7 2,5",а!AA114="7 3",а!AA114="7 3,5",а!AA114="7 4",а!AA114="7 4,5",а!AA114="7 5",а!AA114="7 5,5",а!AA114="7 6",а!AA114="7 6,5",а!AA114="7 7",а!AA114="7а 0,5",а!AA114="7а 1",а!AA114="7а 1,5",а!AA114="7а 2",а!AA114="7а 2,5",а!AA114="7а 3",а!AA114="7а 3,5",а!AA114="7а 4",а!AA114="7а 4,5",а!AA114="7а 5",а!AA114="7а 5,5",а!AA114="7а 6",а!AA114="7а 6,5",а!AA114="7а 7",а!AA114="8 0,5",а!AA114="8 1",а!AA114="8 1,5",а!AA114="8 2",а!AA114="8 2,5",а!AA114="8 3",а!AA114="8 3,5",а!AA114="8 4",а!AA114="8 4,5",а!AA114="8 5",а!AA114="8 5,5",а!AA114="8 6",а!AA114="8 6,5",а!AA114="8 7",а!AA114="8а 0,5",а!AA114="8а 1",а!AA114="8а 1,5",а!AA114="8а 2",а!AA114="8а 2,5",а!AA114="8а 3",а!AA114="8а 3,5",а!AA114="8а 4",а!AA114="8а 4,5",а!AA114="8а 5",а!AA114="8а 5,5",а!AA114="8а 6",а!AA114="8а 6,5",а!AA114="8а 7",а!AA114="9 0,5",а!AA114="9 1",а!AA114="9 1,5",а!AA114="9 2",а!AA114="9 2,5",а!AA114="9 3",а!AA114="9 3,5",а!AA114="9 4",а!AA114="9 4,5",а!AA114="9 5",а!AA114="9 5,5",а!AA114="9 6",а!AA114="9 6,5",а!AA114="9 7",а!AA114="10 0,5",а!AA114="10 1",а!AA114="10 1,5",а!AA114="10 2",а!AA114="10 2,5",а!AA114="10 3",а!AA114="10 3,5",а!AA114="10 4",а!AA114="10 4,5",а!AA114="10 5",а!AA114="10 5,5",а!AA114="10 6",а!AA114="10 6,5",а!AA114="10 7"),CHOOSE(MATCH(а!AA114,{"7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11" s="27" t="str">
        <f>IF(OR(а!AB114="7 0,5",а!AB114="7 1",а!AB114="7 1,5",а!AB114="7 2",а!AB114="7 2,5",а!AB114="7 3",а!AB114="7 3,5",а!AB114="7 4",а!AB114="7 4,5",а!AB114="7 5",а!AB114="7 5,5",а!AB114="7 6",а!AB114="7 6,5",а!AB114="7 7",а!AB114="7а 0,5",а!AB114="7а 1",а!AB114="7а 1,5",а!AB114="7а 2",а!AB114="7а 2,5",а!AB114="7а 3",а!AB114="7а 3,5",а!AB114="7а 4",а!AB114="7а 4,5",а!AB114="7а 5",а!AB114="7а 5,5",а!AB114="7а 6",а!AB114="7а 6,5",а!AB114="7а 7",а!AB114="8 0,5",а!AB114="8 1",а!AB114="8 1,5",а!AB114="8 2",а!AB114="8 2,5",а!AB114="8 3",а!AB114="8 3,5",а!AB114="8 4",а!AB114="8 4,5",а!AB114="8 5",а!AB114="8 5,5",а!AB114="8 6",а!AB114="8 6,5",а!AB114="8 7",а!AB114="8а 0,5",а!AB114="8а 1",а!AB114="8а 1,5",а!AB114="8а 2",а!AB114="8а 2,5",а!AB114="8а 3",а!AB114="8а 3,5",а!AB114="8а 4",а!AB114="8а 4,5",а!AB114="8а 5",а!AB114="8а 5,5",а!AB114="8а 6",а!AB114="8а 6,5",а!AB114="8а 7",а!AB114="9 0,5",а!AB114="9 1",а!AB114="9 1,5",а!AB114="9 2",а!AB114="9 2,5",а!AB114="9 3",а!AB114="9 3,5",а!AB114="9 4",а!AB114="9 4,5",а!AB114="9 5",а!AB114="9 5,5",а!AB114="9 6",а!AB114="9 6,5",а!AB114="9 7",а!AB114="10 0,5",а!AB114="10 1",а!AB114="10 1,5",а!AB114="10 2",а!AB114="10 2,5",а!AB114="10 3",а!AB114="10 3,5",а!AB114="10 4",а!AB114="10 4,5",а!AB114="10 5",а!AB114="10 5,5",а!AB114="10 6",а!AB114="10 6,5",а!AB114="10 7"),CHOOSE(MATCH(а!AB114,{"7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11" s="27" t="str">
        <f>IF(OR(а!AC114="7 0,5",а!AC114="7 1",а!AC114="7 1,5",а!AC114="7 2",а!AC114="7 2,5",а!AC114="7 3",а!AC114="7 3,5",а!AC114="7 4",а!AC114="7 4,5",а!AC114="7 5",а!AC114="7 5,5",а!AC114="7 6",а!AC114="7 6,5",а!AC114="7 7",а!AC114="7а 0,5",а!AC114="7а 1",а!AC114="7а 1,5",а!AC114="7а 2",а!AC114="7а 2,5",а!AC114="7а 3",а!AC114="7а 3,5",а!AC114="7а 4",а!AC114="7а 4,5",а!AC114="7а 5",а!AC114="7а 5,5",а!AC114="7а 6",а!AC114="7а 6,5",а!AC114="7а 7",а!AC114="8 0,5",а!AC114="8 1",а!AC114="8 1,5",а!AC114="8 2",а!AC114="8 2,5",а!AC114="8 3",а!AC114="8 3,5",а!AC114="8 4",а!AC114="8 4,5",а!AC114="8 5",а!AC114="8 5,5",а!AC114="8 6",а!AC114="8 6,5",а!AC114="8 7",а!AC114="8а 0,5",а!AC114="8а 1",а!AC114="8а 1,5",а!AC114="8а 2",а!AC114="8а 2,5",а!AC114="8а 3",а!AC114="8а 3,5",а!AC114="8а 4",а!AC114="8а 4,5",а!AC114="8а 5",а!AC114="8а 5,5",а!AC114="8а 6",а!AC114="8а 6,5",а!AC114="8а 7",а!AC114="9 0,5",а!AC114="9 1",а!AC114="9 1,5",а!AC114="9 2",а!AC114="9 2,5",а!AC114="9 3",а!AC114="9 3,5",а!AC114="9 4",а!AC114="9 4,5",а!AC114="9 5",а!AC114="9 5,5",а!AC114="9 6",а!AC114="9 6,5",а!AC114="9 7",а!AC114="10 0,5",а!AC114="10 1",а!AC114="10 1,5",а!AC114="10 2",а!AC114="10 2,5",а!AC114="10 3",а!AC114="10 3,5",а!AC114="10 4",а!AC114="10 4,5",а!AC114="10 5",а!AC114="10 5,5",а!AC114="10 6",а!AC114="10 6,5",а!AC114="10 7"),CHOOSE(MATCH(а!AC114,{"7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11" s="27" t="str">
        <f>IF(OR(а!AD114="7 0,5",а!AD114="7 1",а!AD114="7 1,5",а!AD114="7 2",а!AD114="7 2,5",а!AD114="7 3",а!AD114="7 3,5",а!AD114="7 4",а!AD114="7 4,5",а!AD114="7 5",а!AD114="7 5,5",а!AD114="7 6",а!AD114="7 6,5",а!AD114="7 7",а!AD114="7а 0,5",а!AD114="7а 1",а!AD114="7а 1,5",а!AD114="7а 2",а!AD114="7а 2,5",а!AD114="7а 3",а!AD114="7а 3,5",а!AD114="7а 4",а!AD114="7а 4,5",а!AD114="7а 5",а!AD114="7а 5,5",а!AD114="7а 6",а!AD114="7а 6,5",а!AD114="7а 7",а!AD114="8 0,5",а!AD114="8 1",а!AD114="8 1,5",а!AD114="8 2",а!AD114="8 2,5",а!AD114="8 3",а!AD114="8 3,5",а!AD114="8 4",а!AD114="8 4,5",а!AD114="8 5",а!AD114="8 5,5",а!AD114="8 6",а!AD114="8 6,5",а!AD114="8 7",а!AD114="8а 0,5",а!AD114="8а 1",а!AD114="8а 1,5",а!AD114="8а 2",а!AD114="8а 2,5",а!AD114="8а 3",а!AD114="8а 3,5",а!AD114="8а 4",а!AD114="8а 4,5",а!AD114="8а 5",а!AD114="8а 5,5",а!AD114="8а 6",а!AD114="8а 6,5",а!AD114="8а 7",а!AD114="9 0,5",а!AD114="9 1",а!AD114="9 1,5",а!AD114="9 2",а!AD114="9 2,5",а!AD114="9 3",а!AD114="9 3,5",а!AD114="9 4",а!AD114="9 4,5",а!AD114="9 5",а!AD114="9 5,5",а!AD114="9 6",а!AD114="9 6,5",а!AD114="9 7",а!AD114="10 0,5",а!AD114="10 1",а!AD114="10 1,5",а!AD114="10 2",а!AD114="10 2,5",а!AD114="10 3",а!AD114="10 3,5",а!AD114="10 4",а!AD114="10 4,5",а!AD114="10 5",а!AD114="10 5,5",а!AD114="10 6",а!AD114="10 6,5",а!AD114="10 7"),CHOOSE(MATCH(а!AD114,{"7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11" s="27" t="str">
        <f>IF(OR(а!AE114="7 0,5",а!AE114="7 1",а!AE114="7 1,5",а!AE114="7 2",а!AE114="7 2,5",а!AE114="7 3",а!AE114="7 3,5",а!AE114="7 4",а!AE114="7 4,5",а!AE114="7 5",а!AE114="7 5,5",а!AE114="7 6",а!AE114="7 6,5",а!AE114="7 7",а!AE114="7а 0,5",а!AE114="7а 1",а!AE114="7а 1,5",а!AE114="7а 2",а!AE114="7а 2,5",а!AE114="7а 3",а!AE114="7а 3,5",а!AE114="7а 4",а!AE114="7а 4,5",а!AE114="7а 5",а!AE114="7а 5,5",а!AE114="7а 6",а!AE114="7а 6,5",а!AE114="7а 7",а!AE114="8 0,5",а!AE114="8 1",а!AE114="8 1,5",а!AE114="8 2",а!AE114="8 2,5",а!AE114="8 3",а!AE114="8 3,5",а!AE114="8 4",а!AE114="8 4,5",а!AE114="8 5",а!AE114="8 5,5",а!AE114="8 6",а!AE114="8 6,5",а!AE114="8 7",а!AE114="8а 0,5",а!AE114="8а 1",а!AE114="8а 1,5",а!AE114="8а 2",а!AE114="8а 2,5",а!AE114="8а 3",а!AE114="8а 3,5",а!AE114="8а 4",а!AE114="8а 4,5",а!AE114="8а 5",а!AE114="8а 5,5",а!AE114="8а 6",а!AE114="8а 6,5",а!AE114="8а 7",а!AE114="9 0,5",а!AE114="9 1",а!AE114="9 1,5",а!AE114="9 2",а!AE114="9 2,5",а!AE114="9 3",а!AE114="9 3,5",а!AE114="9 4",а!AE114="9 4,5",а!AE114="9 5",а!AE114="9 5,5",а!AE114="9 6",а!AE114="9 6,5",а!AE114="9 7",а!AE114="10 0,5",а!AE114="10 1",а!AE114="10 1,5",а!AE114="10 2",а!AE114="10 2,5",а!AE114="10 3",а!AE114="10 3,5",а!AE114="10 4",а!AE114="10 4,5",а!AE114="10 5",а!AE114="10 5,5",а!AE114="10 6",а!AE114="10 6,5",а!AE114="10 7"),CHOOSE(MATCH(а!AE114,{"7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11" s="27" t="str">
        <f>IF(OR(а!AF114="7 0,5",а!AF114="7 1",а!AF114="7 1,5",а!AF114="7 2",а!AF114="7 2,5",а!AF114="7 3",а!AF114="7 3,5",а!AF114="7 4",а!AF114="7 4,5",а!AF114="7 5",а!AF114="7 5,5",а!AF114="7 6",а!AF114="7 6,5",а!AF114="7 7",а!AF114="7а 0,5",а!AF114="7а 1",а!AF114="7а 1,5",а!AF114="7а 2",а!AF114="7а 2,5",а!AF114="7а 3",а!AF114="7а 3,5",а!AF114="7а 4",а!AF114="7а 4,5",а!AF114="7а 5",а!AF114="7а 5,5",а!AF114="7а 6",а!AF114="7а 6,5",а!AF114="7а 7",а!AF114="8 0,5",а!AF114="8 1",а!AF114="8 1,5",а!AF114="8 2",а!AF114="8 2,5",а!AF114="8 3",а!AF114="8 3,5",а!AF114="8 4",а!AF114="8 4,5",а!AF114="8 5",а!AF114="8 5,5",а!AF114="8 6",а!AF114="8 6,5",а!AF114="8 7",а!AF114="8а 0,5",а!AF114="8а 1",а!AF114="8а 1,5",а!AF114="8а 2",а!AF114="8а 2,5",а!AF114="8а 3",а!AF114="8а 3,5",а!AF114="8а 4",а!AF114="8а 4,5",а!AF114="8а 5",а!AF114="8а 5,5",а!AF114="8а 6",а!AF114="8а 6,5",а!AF114="8а 7",а!AF114="9 0,5",а!AF114="9 1",а!AF114="9 1,5",а!AF114="9 2",а!AF114="9 2,5",а!AF114="9 3",а!AF114="9 3,5",а!AF114="9 4",а!AF114="9 4,5",а!AF114="9 5",а!AF114="9 5,5",а!AF114="9 6",а!AF114="9 6,5",а!AF114="9 7",а!AF114="10 0,5",а!AF114="10 1",а!AF114="10 1,5",а!AF114="10 2",а!AF114="10 2,5",а!AF114="10 3",а!AF114="10 3,5",а!AF114="10 4",а!AF114="10 4,5",а!AF114="10 5",а!AF114="10 5,5",а!AF114="10 6",а!AF114="10 6,5",а!AF114="10 7"),CHOOSE(MATCH(а!AF114,{"7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11" s="27" t="str">
        <f>IF(OR(а!AG114="7 0,5",а!AG114="7 1",а!AG114="7 1,5",а!AG114="7 2",а!AG114="7 2,5",а!AG114="7 3",а!AG114="7 3,5",а!AG114="7 4",а!AG114="7 4,5",а!AG114="7 5",а!AG114="7 5,5",а!AG114="7 6",а!AG114="7 6,5",а!AG114="7 7",а!AG114="7а 0,5",а!AG114="7а 1",а!AG114="7а 1,5",а!AG114="7а 2",а!AG114="7а 2,5",а!AG114="7а 3",а!AG114="7а 3,5",а!AG114="7а 4",а!AG114="7а 4,5",а!AG114="7а 5",а!AG114="7а 5,5",а!AG114="7а 6",а!AG114="7а 6,5",а!AG114="7а 7",а!AG114="8 0,5",а!AG114="8 1",а!AG114="8 1,5",а!AG114="8 2",а!AG114="8 2,5",а!AG114="8 3",а!AG114="8 3,5",а!AG114="8 4",а!AG114="8 4,5",а!AG114="8 5",а!AG114="8 5,5",а!AG114="8 6",а!AG114="8 6,5",а!AG114="8 7",а!AG114="8а 0,5",а!AG114="8а 1",а!AG114="8а 1,5",а!AG114="8а 2",а!AG114="8а 2,5",а!AG114="8а 3",а!AG114="8а 3,5",а!AG114="8а 4",а!AG114="8а 4,5",а!AG114="8а 5",а!AG114="8а 5,5",а!AG114="8а 6",а!AG114="8а 6,5",а!AG114="8а 7",а!AG114="9 0,5",а!AG114="9 1",а!AG114="9 1,5",а!AG114="9 2",а!AG114="9 2,5",а!AG114="9 3",а!AG114="9 3,5",а!AG114="9 4",а!AG114="9 4,5",а!AG114="9 5",а!AG114="9 5,5",а!AG114="9 6",а!AG114="9 6,5",а!AG114="9 7",а!AG114="10 0,5",а!AG114="10 1",а!AG114="10 1,5",а!AG114="10 2",а!AG114="10 2,5",а!AG114="10 3",а!AG114="10 3,5",а!AG114="10 4",а!AG114="10 4,5",а!AG114="10 5",а!AG114="10 5,5",а!AG114="10 6",а!AG114="10 6,5",а!AG114="10 7"),CHOOSE(MATCH(а!AG114,{"7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11" s="27" t="str">
        <f>IF(OR(а!AH114="7 0,5",а!AH114="7 1",а!AH114="7 1,5",а!AH114="7 2",а!AH114="7 2,5",а!AH114="7 3",а!AH114="7 3,5",а!AH114="7 4",а!AH114="7 4,5",а!AH114="7 5",а!AH114="7 5,5",а!AH114="7 6",а!AH114="7 6,5",а!AH114="7 7",а!AH114="7а 0,5",а!AH114="7а 1",а!AH114="7а 1,5",а!AH114="7а 2",а!AH114="7а 2,5",а!AH114="7а 3",а!AH114="7а 3,5",а!AH114="7а 4",а!AH114="7а 4,5",а!AH114="7а 5",а!AH114="7а 5,5",а!AH114="7а 6",а!AH114="7а 6,5",а!AH114="7а 7",а!AH114="8 0,5",а!AH114="8 1",а!AH114="8 1,5",а!AH114="8 2",а!AH114="8 2,5",а!AH114="8 3",а!AH114="8 3,5",а!AH114="8 4",а!AH114="8 4,5",а!AH114="8 5",а!AH114="8 5,5",а!AH114="8 6",а!AH114="8 6,5",а!AH114="8 7",а!AH114="8а 0,5",а!AH114="8а 1",а!AH114="8а 1,5",а!AH114="8а 2",а!AH114="8а 2,5",а!AH114="8а 3",а!AH114="8а 3,5",а!AH114="8а 4",а!AH114="8а 4,5",а!AH114="8а 5",а!AH114="8а 5,5",а!AH114="8а 6",а!AH114="8а 6,5",а!AH114="8а 7",а!AH114="9 0,5",а!AH114="9 1",а!AH114="9 1,5",а!AH114="9 2",а!AH114="9 2,5",а!AH114="9 3",а!AH114="9 3,5",а!AH114="9 4",а!AH114="9 4,5",а!AH114="9 5",а!AH114="9 5,5",а!AH114="9 6",а!AH114="9 6,5",а!AH114="9 7",а!AH114="10 0,5",а!AH114="10 1",а!AH114="10 1,5",а!AH114="10 2",а!AH114="10 2,5",а!AH114="10 3",а!AH114="10 3,5",а!AH114="10 4",а!AH114="10 4,5",а!AH114="10 5",а!AH114="10 5,5",а!AH114="10 6",а!AH114="10 6,5",а!AH114="10 7"),CHOOSE(MATCH(а!AH114,{"7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11" s="27" t="str">
        <f>IF(OR(а!AI114="7 0,5",а!AI114="7 1",а!AI114="7 1,5",а!AI114="7 2",а!AI114="7 2,5",а!AI114="7 3",а!AI114="7 3,5",а!AI114="7 4",а!AI114="7 4,5",а!AI114="7 5",а!AI114="7 5,5",а!AI114="7 6",а!AI114="7 6,5",а!AI114="7 7",а!AI114="7а 0,5",а!AI114="7а 1",а!AI114="7а 1,5",а!AI114="7а 2",а!AI114="7а 2,5",а!AI114="7а 3",а!AI114="7а 3,5",а!AI114="7а 4",а!AI114="7а 4,5",а!AI114="7а 5",а!AI114="7а 5,5",а!AI114="7а 6",а!AI114="7а 6,5",а!AI114="7а 7",а!AI114="8 0,5",а!AI114="8 1",а!AI114="8 1,5",а!AI114="8 2",а!AI114="8 2,5",а!AI114="8 3",а!AI114="8 3,5",а!AI114="8 4",а!AI114="8 4,5",а!AI114="8 5",а!AI114="8 5,5",а!AI114="8 6",а!AI114="8 6,5",а!AI114="8 7",а!AI114="8а 0,5",а!AI114="8а 1",а!AI114="8а 1,5",а!AI114="8а 2",а!AI114="8а 2,5",а!AI114="8а 3",а!AI114="8а 3,5",а!AI114="8а 4",а!AI114="8а 4,5",а!AI114="8а 5",а!AI114="8а 5,5",а!AI114="8а 6",а!AI114="8а 6,5",а!AI114="8а 7",а!AI114="9 0,5",а!AI114="9 1",а!AI114="9 1,5",а!AI114="9 2",а!AI114="9 2,5",а!AI114="9 3",а!AI114="9 3,5",а!AI114="9 4",а!AI114="9 4,5",а!AI114="9 5",а!AI114="9 5,5",а!AI114="9 6",а!AI114="9 6,5",а!AI114="9 7",а!AI114="10 0,5",а!AI114="10 1",а!AI114="10 1,5",а!AI114="10 2",а!AI114="10 2,5",а!AI114="10 3",а!AI114="10 3,5",а!AI114="10 4",а!AI114="10 4,5",а!AI114="10 5",а!AI114="10 5,5",а!AI114="10 6",а!AI114="10 6,5",а!AI114="10 7"),CHOOSE(MATCH(а!AI114,{"7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11" s="27" t="str">
        <f>IF(OR(а!AJ114="7 0,5",а!AJ114="7 1",а!AJ114="7 1,5",а!AJ114="7 2",а!AJ114="7 2,5",а!AJ114="7 3",а!AJ114="7 3,5",а!AJ114="7 4",а!AJ114="7 4,5",а!AJ114="7 5",а!AJ114="7 5,5",а!AJ114="7 6",а!AJ114="7 6,5",а!AJ114="7 7",а!AJ114="7а 0,5",а!AJ114="7а 1",а!AJ114="7а 1,5",а!AJ114="7а 2",а!AJ114="7а 2,5",а!AJ114="7а 3",а!AJ114="7а 3,5",а!AJ114="7а 4",а!AJ114="7а 4,5",а!AJ114="7а 5",а!AJ114="7а 5,5",а!AJ114="7а 6",а!AJ114="7а 6,5",а!AJ114="7а 7",а!AJ114="8 0,5",а!AJ114="8 1",а!AJ114="8 1,5",а!AJ114="8 2",а!AJ114="8 2,5",а!AJ114="8 3",а!AJ114="8 3,5",а!AJ114="8 4",а!AJ114="8 4,5",а!AJ114="8 5",а!AJ114="8 5,5",а!AJ114="8 6",а!AJ114="8 6,5",а!AJ114="8 7",а!AJ114="8а 0,5",а!AJ114="8а 1",а!AJ114="8а 1,5",а!AJ114="8а 2",а!AJ114="8а 2,5",а!AJ114="8а 3",а!AJ114="8а 3,5",а!AJ114="8а 4",а!AJ114="8а 4,5",а!AJ114="8а 5",а!AJ114="8а 5,5",а!AJ114="8а 6",а!AJ114="8а 6,5",а!AJ114="8а 7",а!AJ114="9 0,5",а!AJ114="9 1",а!AJ114="9 1,5",а!AJ114="9 2",а!AJ114="9 2,5",а!AJ114="9 3",а!AJ114="9 3,5",а!AJ114="9 4",а!AJ114="9 4,5",а!AJ114="9 5",а!AJ114="9 5,5",а!AJ114="9 6",а!AJ114="9 6,5",а!AJ114="9 7",а!AJ114="10 0,5",а!AJ114="10 1",а!AJ114="10 1,5",а!AJ114="10 2",а!AJ114="10 2,5",а!AJ114="10 3",а!AJ114="10 3,5",а!AJ114="10 4",а!AJ114="10 4,5",а!AJ114="10 5",а!AJ114="10 5,5",а!AJ114="10 6",а!AJ114="10 6,5",а!AJ114="10 7"),CHOOSE(MATCH(а!AJ114,{"7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11" s="44"/>
      <c r="AL111" s="45"/>
      <c r="AM111" s="63"/>
      <c r="AN111" s="64"/>
      <c r="AO111" s="68"/>
      <c r="AP111" s="8"/>
      <c r="AQ111" s="70"/>
    </row>
    <row r="112" ht="30" customHeight="true" spans="1:43">
      <c r="A112" s="6"/>
      <c r="B112" s="6"/>
      <c r="C112" s="9"/>
      <c r="D112" s="16"/>
      <c r="E112" s="36" t="str">
        <f>IF(OR(а!E114="7 0,5",а!E114="7 1",а!E114="7 1,5",а!E114="7 2",а!E114="7 2,5",а!E114="7 3",а!E114="7 3,5",а!E114="7 4",а!E114="7 4,5",а!E114="7 5",а!E114="7 5,5",а!E114="7 6",а!E114="7 6,5",а!E114="7 7",а!E114="7а 0,5",а!E114="7а 1",а!E114="7а 1,5",а!E114="7а 2",а!E114="7а 2,5",а!E114="7а 3",а!E114="7а 3,5",а!E114="7а 4",а!E114="7а 4,5",а!E114="7а 5",а!E114="7а 5,5",а!E114="7а 6",а!E114="7а 6,5",а!E114="7а 7",а!E114="8 0,5",а!E114="8 1",а!E114="8 1,5",а!E114="8 2",а!E114="8 2,5",а!E114="8 3",а!E114="8 3,5",а!E114="8 4",а!E114="8 4,5",а!E114="8 5",а!E114="8 5,5",а!E114="8 6",а!E114="8 6,5",а!E114="8 7",а!E114="8а 0,5",а!E114="8а 1",а!E114="8а 1,5",а!E114="8а 2",а!E114="8а 2,5",а!E114="8а 3",а!E114="8а 3,5",а!E114="8а 4",а!E114="8а 4,5",а!E114="8а 5",а!E114="8а 5,5",а!E114="8а 6",а!E114="8а 6,5",а!E114="8а 7",а!E114="9 0,5",а!E114="9 1",а!E114="9 1,5",а!E114="9 2",а!E114="9 2,5",а!E114="9 3",а!E114="9 3,5",а!E114="9 4",а!E114="9 4,5",а!E114="9 5",а!E114="9 5,5",а!E114="9 6",а!E114="9 6,5",а!E114="9 7",а!E114="10 0,5",а!E114="10 1",а!E114="10 1,5",а!E114="10 2",а!E114="10 2,5",а!E114="10 3",а!E114="10 3,5",а!E114="10 4",а!E114="10 4,5",а!E114="10 5",а!E114="10 5,5",а!E114="10 6",а!E114="10 6,5",а!E114="10 7"),CHOOSE(MATCH(а!E114,{"7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12" s="36" t="str">
        <f>IF(OR(а!F114="7 0,5",а!F114="7 1",а!F114="7 1,5",а!F114="7 2",а!F114="7 2,5",а!F114="7 3",а!F114="7 3,5",а!F114="7 4",а!F114="7 4,5",а!F114="7 5",а!F114="7 5,5",а!F114="7 6",а!F114="7 6,5",а!F114="7 7",а!F114="7а 0,5",а!F114="7а 1",а!F114="7а 1,5",а!F114="7а 2",а!F114="7а 2,5",а!F114="7а 3",а!F114="7а 3,5",а!F114="7а 4",а!F114="7а 4,5",а!F114="7а 5",а!F114="7а 5,5",а!F114="7а 6",а!F114="7а 6,5",а!F114="7а 7",а!F114="8 0,5",а!F114="8 1",а!F114="8 1,5",а!F114="8 2",а!F114="8 2,5",а!F114="8 3",а!F114="8 3,5",а!F114="8 4",а!F114="8 4,5",а!F114="8 5",а!F114="8 5,5",а!F114="8 6",а!F114="8 6,5",а!F114="8 7",а!F114="8а 0,5",а!F114="8а 1",а!F114="8а 1,5",а!F114="8а 2",а!F114="8а 2,5",а!F114="8а 3",а!F114="8а 3,5",а!F114="8а 4",а!F114="8а 4,5",а!F114="8а 5",а!F114="8а 5,5",а!F114="8а 6",а!F114="8а 6,5",а!F114="8а 7",а!F114="9 0,5",а!F114="9 1",а!F114="9 1,5",а!F114="9 2",а!F114="9 2,5",а!F114="9 3",а!F114="9 3,5",а!F114="9 4",а!F114="9 4,5",а!F114="9 5",а!F114="9 5,5",а!F114="9 6",а!F114="9 6,5",а!F114="9 7",а!F114="10 0,5",а!F114="10 1",а!F114="10 1,5",а!F114="10 2",а!F114="10 2,5",а!F114="10 3",а!F114="10 3,5",а!F114="10 4",а!F114="10 4,5",а!F114="10 5",а!F114="10 5,5",а!F114="10 6",а!F114="10 6,5",а!F114="10 7"),CHOOSE(MATCH(а!F114,{"7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12" s="36" t="str">
        <f>IF(OR(а!G114="7 0,5",а!G114="7 1",а!G114="7 1,5",а!G114="7 2",а!G114="7 2,5",а!G114="7 3",а!G114="7 3,5",а!G114="7 4",а!G114="7 4,5",а!G114="7 5",а!G114="7 5,5",а!G114="7 6",а!G114="7 6,5",а!G114="7 7",а!G114="7а 0,5",а!G114="7а 1",а!G114="7а 1,5",а!G114="7а 2",а!G114="7а 2,5",а!G114="7а 3",а!G114="7а 3,5",а!G114="7а 4",а!G114="7а 4,5",а!G114="7а 5",а!G114="7а 5,5",а!G114="7а 6",а!G114="7а 6,5",а!G114="7а 7",а!G114="8 0,5",а!G114="8 1",а!G114="8 1,5",а!G114="8 2",а!G114="8 2,5",а!G114="8 3",а!G114="8 3,5",а!G114="8 4",а!G114="8 4,5",а!G114="8 5",а!G114="8 5,5",а!G114="8 6",а!G114="8 6,5",а!G114="8 7",а!G114="8а 0,5",а!G114="8а 1",а!G114="8а 1,5",а!G114="8а 2",а!G114="8а 2,5",а!G114="8а 3",а!G114="8а 3,5",а!G114="8а 4",а!G114="8а 4,5",а!G114="8а 5",а!G114="8а 5,5",а!G114="8а 6",а!G114="8а 6,5",а!G114="8а 7",а!G114="9 0,5",а!G114="9 1",а!G114="9 1,5",а!G114="9 2",а!G114="9 2,5",а!G114="9 3",а!G114="9 3,5",а!G114="9 4",а!G114="9 4,5",а!G114="9 5",а!G114="9 5,5",а!G114="9 6",а!G114="9 6,5",а!G114="9 7",а!G114="10 0,5",а!G114="10 1",а!G114="10 1,5",а!G114="10 2",а!G114="10 2,5",а!G114="10 3",а!G114="10 3,5",а!G114="10 4",а!G114="10 4,5",а!G114="10 5",а!G114="10 5,5",а!G114="10 6",а!G114="10 6,5",а!G114="10 7"),CHOOSE(MATCH(а!G114,{"7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12" s="36" t="str">
        <f>IF(OR(а!H114="7 0,5",а!H114="7 1",а!H114="7 1,5",а!H114="7 2",а!H114="7 2,5",а!H114="7 3",а!H114="7 3,5",а!H114="7 4",а!H114="7 4,5",а!H114="7 5",а!H114="7 5,5",а!H114="7 6",а!H114="7 6,5",а!H114="7 7",а!H114="7а 0,5",а!H114="7а 1",а!H114="7а 1,5",а!H114="7а 2",а!H114="7а 2,5",а!H114="7а 3",а!H114="7а 3,5",а!H114="7а 4",а!H114="7а 4,5",а!H114="7а 5",а!H114="7а 5,5",а!H114="7а 6",а!H114="7а 6,5",а!H114="7а 7",а!H114="8 0,5",а!H114="8 1",а!H114="8 1,5",а!H114="8 2",а!H114="8 2,5",а!H114="8 3",а!H114="8 3,5",а!H114="8 4",а!H114="8 4,5",а!H114="8 5",а!H114="8 5,5",а!H114="8 6",а!H114="8 6,5",а!H114="8 7",а!H114="8а 0,5",а!H114="8а 1",а!H114="8а 1,5",а!H114="8а 2",а!H114="8а 2,5",а!H114="8а 3",а!H114="8а 3,5",а!H114="8а 4",а!H114="8а 4,5",а!H114="8а 5",а!H114="8а 5,5",а!H114="8а 6",а!H114="8а 6,5",а!H114="8а 7",а!H114="9 0,5",а!H114="9 1",а!H114="9 1,5",а!H114="9 2",а!H114="9 2,5",а!H114="9 3",а!H114="9 3,5",а!H114="9 4",а!H114="9 4,5",а!H114="9 5",а!H114="9 5,5",а!H114="9 6",а!H114="9 6,5",а!H114="9 7",а!H114="10 0,5",а!H114="10 1",а!H114="10 1,5",а!H114="10 2",а!H114="10 2,5",а!H114="10 3",а!H114="10 3,5",а!H114="10 4",а!H114="10 4,5",а!H114="10 5",а!H114="10 5,5",а!H114="10 6",а!H114="10 6,5",а!H114="10 7"),CHOOSE(MATCH(а!H114,{"7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112" s="36" t="str">
        <f>IF(OR(а!I114="7 0,5",а!I114="7 1",а!I114="7 1,5",а!I114="7 2",а!I114="7 2,5",а!I114="7 3",а!I114="7 3,5",а!I114="7 4",а!I114="7 4,5",а!I114="7 5",а!I114="7 5,5",а!I114="7 6",а!I114="7 6,5",а!I114="7 7",а!I114="7а 0,5",а!I114="7а 1",а!I114="7а 1,5",а!I114="7а 2",а!I114="7а 2,5",а!I114="7а 3",а!I114="7а 3,5",а!I114="7а 4",а!I114="7а 4,5",а!I114="7а 5",а!I114="7а 5,5",а!I114="7а 6",а!I114="7а 6,5",а!I114="7а 7",а!I114="8 0,5",а!I114="8 1",а!I114="8 1,5",а!I114="8 2",а!I114="8 2,5",а!I114="8 3",а!I114="8 3,5",а!I114="8 4",а!I114="8 4,5",а!I114="8 5",а!I114="8 5,5",а!I114="8 6",а!I114="8 6,5",а!I114="8 7",а!I114="8а 0,5",а!I114="8а 1",а!I114="8а 1,5",а!I114="8а 2",а!I114="8а 2,5",а!I114="8а 3",а!I114="8а 3,5",а!I114="8а 4",а!I114="8а 4,5",а!I114="8а 5",а!I114="8а 5,5",а!I114="8а 6",а!I114="8а 6,5",а!I114="8а 7",а!I114="9 0,5",а!I114="9 1",а!I114="9 1,5",а!I114="9 2",а!I114="9 2,5",а!I114="9 3",а!I114="9 3,5",а!I114="9 4",а!I114="9 4,5",а!I114="9 5",а!I114="9 5,5",а!I114="9 6",а!I114="9 6,5",а!I114="9 7",а!I114="10 0,5",а!I114="10 1",а!I114="10 1,5",а!I114="10 2",а!I114="10 2,5",а!I114="10 3",а!I114="10 3,5",а!I114="10 4",а!I114="10 4,5",а!I114="10 5",а!I114="10 5,5",а!I114="10 6",а!I114="10 6,5",а!I114="10 7"),CHOOSE(MATCH(а!I114,{"7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12" s="36" t="s">
        <v>41</v>
      </c>
      <c r="K112" s="36" t="str">
        <f>IF(OR(а!K114="7 0,5",а!K114="7 1",а!K114="7 1,5",а!K114="7 2",а!K114="7 2,5",а!K114="7 3",а!K114="7 3,5",а!K114="7 4",а!K114="7 4,5",а!K114="7 5",а!K114="7 5,5",а!K114="7 6",а!K114="7 6,5",а!K114="7 7",а!K114="7а 0,5",а!K114="7а 1",а!K114="7а 1,5",а!K114="7а 2",а!K114="7а 2,5",а!K114="7а 3",а!K114="7а 3,5",а!K114="7а 4",а!K114="7а 4,5",а!K114="7а 5",а!K114="7а 5,5",а!K114="7а 6",а!K114="7а 6,5",а!K114="7а 7",а!K114="8 0,5",а!K114="8 1",а!K114="8 1,5",а!K114="8 2",а!K114="8 2,5",а!K114="8 3",а!K114="8 3,5",а!K114="8 4",а!K114="8 4,5",а!K114="8 5",а!K114="8 5,5",а!K114="8 6",а!K114="8 6,5",а!K114="8 7",а!K114="8а 0,5",а!K114="8а 1",а!K114="8а 1,5",а!K114="8а 2",а!K114="8а 2,5",а!K114="8а 3",а!K114="8а 3,5",а!K114="8а 4",а!K114="8а 4,5",а!K114="8а 5",а!K114="8а 5,5",а!K114="8а 6",а!K114="8а 6,5",а!K114="8а 7",а!K114="9 0,5",а!K114="9 1",а!K114="9 1,5",а!K114="9 2",а!K114="9 2,5",а!K114="9 3",а!K114="9 3,5",а!K114="9 4",а!K114="9 4,5",а!K114="9 5",а!K114="9 5,5",а!K114="9 6",а!K114="9 6,5",а!K114="9 7",а!K114="10 0,5",а!K114="10 1",а!K114="10 1,5",а!K114="10 2",а!K114="10 2,5",а!K114="10 3",а!K114="10 3,5",а!K114="10 4",а!K114="10 4,5",а!K114="10 5",а!K114="10 5,5",а!K114="10 6",а!K114="10 6,5",а!K114="10 7"),CHOOSE(MATCH(а!K114,{"7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112" s="36" t="s">
        <v>41</v>
      </c>
      <c r="M112" s="36" t="str">
        <f>IF(OR(а!M114="7 0,5",а!M114="7 1",а!M114="7 1,5",а!M114="7 2",а!M114="7 2,5",а!M114="7 3",а!M114="7 3,5",а!M114="7 4",а!M114="7 4,5",а!M114="7 5",а!M114="7 5,5",а!M114="7 6",а!M114="7 6,5",а!M114="7 7",а!M114="7а 0,5",а!M114="7а 1",а!M114="7а 1,5",а!M114="7а 2",а!M114="7а 2,5",а!M114="7а 3",а!M114="7а 3,5",а!M114="7а 4",а!M114="7а 4,5",а!M114="7а 5",а!M114="7а 5,5",а!M114="7а 6",а!M114="7а 6,5",а!M114="7а 7",а!M114="8 0,5",а!M114="8 1",а!M114="8 1,5",а!M114="8 2",а!M114="8 2,5",а!M114="8 3",а!M114="8 3,5",а!M114="8 4",а!M114="8 4,5",а!M114="8 5",а!M114="8 5,5",а!M114="8 6",а!M114="8 6,5",а!M114="8 7",а!M114="8а 0,5",а!M114="8а 1",а!M114="8а 1,5",а!M114="8а 2",а!M114="8а 2,5",а!M114="8а 3",а!M114="8а 3,5",а!M114="8а 4",а!M114="8а 4,5",а!M114="8а 5",а!M114="8а 5,5",а!M114="8а 6",а!M114="8а 6,5",а!M114="8а 7",а!M114="9 0,5",а!M114="9 1",а!M114="9 1,5",а!M114="9 2",а!M114="9 2,5",а!M114="9 3",а!M114="9 3,5",а!M114="9 4",а!M114="9 4,5",а!M114="9 5",а!M114="9 5,5",а!M114="9 6",а!M114="9 6,5",а!M114="9 7",а!M114="10 0,5",а!M114="10 1",а!M114="10 1,5",а!M114="10 2",а!M114="10 2,5",а!M114="10 3",а!M114="10 3,5",а!M114="10 4",а!M114="10 4,5",а!M114="10 5",а!M114="10 5,5",а!M114="10 6",а!M114="10 6,5",а!M114="10 7"),CHOOSE(MATCH(а!M114,{"7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112" s="36" t="str">
        <f>IF(OR(а!N114="7 0,5",а!N114="7 1",а!N114="7 1,5",а!N114="7 2",а!N114="7 2,5",а!N114="7 3",а!N114="7 3,5",а!N114="7 4",а!N114="7 4,5",а!N114="7 5",а!N114="7 5,5",а!N114="7 6",а!N114="7 6,5",а!N114="7 7",а!N114="7а 0,5",а!N114="7а 1",а!N114="7а 1,5",а!N114="7а 2",а!N114="7а 2,5",а!N114="7а 3",а!N114="7а 3,5",а!N114="7а 4",а!N114="7а 4,5",а!N114="7а 5",а!N114="7а 5,5",а!N114="7а 6",а!N114="7а 6,5",а!N114="7а 7",а!N114="8 0,5",а!N114="8 1",а!N114="8 1,5",а!N114="8 2",а!N114="8 2,5",а!N114="8 3",а!N114="8 3,5",а!N114="8 4",а!N114="8 4,5",а!N114="8 5",а!N114="8 5,5",а!N114="8 6",а!N114="8 6,5",а!N114="8 7",а!N114="8а 0,5",а!N114="8а 1",а!N114="8а 1,5",а!N114="8а 2",а!N114="8а 2,5",а!N114="8а 3",а!N114="8а 3,5",а!N114="8а 4",а!N114="8а 4,5",а!N114="8а 5",а!N114="8а 5,5",а!N114="8а 6",а!N114="8а 6,5",а!N114="8а 7",а!N114="9 0,5",а!N114="9 1",а!N114="9 1,5",а!N114="9 2",а!N114="9 2,5",а!N114="9 3",а!N114="9 3,5",а!N114="9 4",а!N114="9 4,5",а!N114="9 5",а!N114="9 5,5",а!N114="9 6",а!N114="9 6,5",а!N114="9 7",а!N114="10 0,5",а!N114="10 1",а!N114="10 1,5",а!N114="10 2",а!N114="10 2,5",а!N114="10 3",а!N114="10 3,5",а!N114="10 4",а!N114="10 4,5",а!N114="10 5",а!N114="10 5,5",а!N114="10 6",а!N114="10 6,5",а!N114="10 7"),CHOOSE(MATCH(а!N114,{"7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112" s="36" t="s">
        <v>41</v>
      </c>
      <c r="P112" s="36" t="str">
        <f>IF(OR(а!P114="7 0,5",а!P114="7 1",а!P114="7 1,5",а!P114="7 2",а!P114="7 2,5",а!P114="7 3",а!P114="7 3,5",а!P114="7 4",а!P114="7 4,5",а!P114="7 5",а!P114="7 5,5",а!P114="7 6",а!P114="7 6,5",а!P114="7 7",а!P114="7а 0,5",а!P114="7а 1",а!P114="7а 1,5",а!P114="7а 2",а!P114="7а 2,5",а!P114="7а 3",а!P114="7а 3,5",а!P114="7а 4",а!P114="7а 4,5",а!P114="7а 5",а!P114="7а 5,5",а!P114="7а 6",а!P114="7а 6,5",а!P114="7а 7",а!P114="8 0,5",а!P114="8 1",а!P114="8 1,5",а!P114="8 2",а!P114="8 2,5",а!P114="8 3",а!P114="8 3,5",а!P114="8 4",а!P114="8 4,5",а!P114="8 5",а!P114="8 5,5",а!P114="8 6",а!P114="8 6,5",а!P114="8 7",а!P114="8а 0,5",а!P114="8а 1",а!P114="8а 1,5",а!P114="8а 2",а!P114="8а 2,5",а!P114="8а 3",а!P114="8а 3,5",а!P114="8а 4",а!P114="8а 4,5",а!P114="8а 5",а!P114="8а 5,5",а!P114="8а 6",а!P114="8а 6,5",а!P114="8а 7",а!P114="9 0,5",а!P114="9 1",а!P114="9 1,5",а!P114="9 2",а!P114="9 2,5",а!P114="9 3",а!P114="9 3,5",а!P114="9 4",а!P114="9 4,5",а!P114="9 5",а!P114="9 5,5",а!P114="9 6",а!P114="9 6,5",а!P114="9 7",а!P114="10 0,5",а!P114="10 1",а!P114="10 1,5",а!P114="10 2",а!P114="10 2,5",а!P114="10 3",а!P114="10 3,5",а!P114="10 4",а!P114="10 4,5",а!P114="10 5",а!P114="10 5,5",а!P114="10 6",а!P114="10 6,5",а!P114="10 7"),CHOOSE(MATCH(а!P114,{"7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112" s="36" t="str">
        <f>IF(OR(а!Q114="7 0,5",а!Q114="7 1",а!Q114="7 1,5",а!Q114="7 2",а!Q114="7 2,5",а!Q114="7 3",а!Q114="7 3,5",а!Q114="7 4",а!Q114="7 4,5",а!Q114="7 5",а!Q114="7 5,5",а!Q114="7 6",а!Q114="7 6,5",а!Q114="7 7",а!Q114="7а 0,5",а!Q114="7а 1",а!Q114="7а 1,5",а!Q114="7а 2",а!Q114="7а 2,5",а!Q114="7а 3",а!Q114="7а 3,5",а!Q114="7а 4",а!Q114="7а 4,5",а!Q114="7а 5",а!Q114="7а 5,5",а!Q114="7а 6",а!Q114="7а 6,5",а!Q114="7а 7",а!Q114="8 0,5",а!Q114="8 1",а!Q114="8 1,5",а!Q114="8 2",а!Q114="8 2,5",а!Q114="8 3",а!Q114="8 3,5",а!Q114="8 4",а!Q114="8 4,5",а!Q114="8 5",а!Q114="8 5,5",а!Q114="8 6",а!Q114="8 6,5",а!Q114="8 7",а!Q114="8а 0,5",а!Q114="8а 1",а!Q114="8а 1,5",а!Q114="8а 2",а!Q114="8а 2,5",а!Q114="8а 3",а!Q114="8а 3,5",а!Q114="8а 4",а!Q114="8а 4,5",а!Q114="8а 5",а!Q114="8а 5,5",а!Q114="8а 6",а!Q114="8а 6,5",а!Q114="8а 7",а!Q114="9 0,5",а!Q114="9 1",а!Q114="9 1,5",а!Q114="9 2",а!Q114="9 2,5",а!Q114="9 3",а!Q114="9 3,5",а!Q114="9 4",а!Q114="9 4,5",а!Q114="9 5",а!Q114="9 5,5",а!Q114="9 6",а!Q114="9 6,5",а!Q114="9 7",а!Q114="10 0,5",а!Q114="10 1",а!Q114="10 1,5",а!Q114="10 2",а!Q114="10 2,5",а!Q114="10 3",а!Q114="10 3,5",а!Q114="10 4",а!Q114="10 4,5",а!Q114="10 5",а!Q114="10 5,5",а!Q114="10 6",а!Q114="10 6,5",а!Q114="10 7"),CHOOSE(MATCH(а!Q114,{"7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112" s="36" t="str">
        <f>IF(OR(а!R114="7 0,5",а!R114="7 1",а!R114="7 1,5",а!R114="7 2",а!R114="7 2,5",а!R114="7 3",а!R114="7 3,5",а!R114="7 4",а!R114="7 4,5",а!R114="7 5",а!R114="7 5,5",а!R114="7 6",а!R114="7 6,5",а!R114="7 7",а!R114="7а 0,5",а!R114="7а 1",а!R114="7а 1,5",а!R114="7а 2",а!R114="7а 2,5",а!R114="7а 3",а!R114="7а 3,5",а!R114="7а 4",а!R114="7а 4,5",а!R114="7а 5",а!R114="7а 5,5",а!R114="7а 6",а!R114="7а 6,5",а!R114="7а 7",а!R114="8 0,5",а!R114="8 1",а!R114="8 1,5",а!R114="8 2",а!R114="8 2,5",а!R114="8 3",а!R114="8 3,5",а!R114="8 4",а!R114="8 4,5",а!R114="8 5",а!R114="8 5,5",а!R114="8 6",а!R114="8 6,5",а!R114="8 7",а!R114="8а 0,5",а!R114="8а 1",а!R114="8а 1,5",а!R114="8а 2",а!R114="8а 2,5",а!R114="8а 3",а!R114="8а 3,5",а!R114="8а 4",а!R114="8а 4,5",а!R114="8а 5",а!R114="8а 5,5",а!R114="8а 6",а!R114="8а 6,5",а!R114="8а 7",а!R114="9 0,5",а!R114="9 1",а!R114="9 1,5",а!R114="9 2",а!R114="9 2,5",а!R114="9 3",а!R114="9 3,5",а!R114="9 4",а!R114="9 4,5",а!R114="9 5",а!R114="9 5,5",а!R114="9 6",а!R114="9 6,5",а!R114="9 7",а!R114="10 0,5",а!R114="10 1",а!R114="10 1,5",а!R114="10 2",а!R114="10 2,5",а!R114="10 3",а!R114="10 3,5",а!R114="10 4",а!R114="10 4,5",а!R114="10 5",а!R114="10 5,5",а!R114="10 6",а!R114="10 6,5",а!R114="10 7"),CHOOSE(MATCH(а!R114,{"7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112" s="36" t="s">
        <v>41</v>
      </c>
      <c r="T112" s="36" t="str">
        <f>IF(OR(а!T114="7 0,5",а!T114="7 1",а!T114="7 1,5",а!T114="7 2",а!T114="7 2,5",а!T114="7 3",а!T114="7 3,5",а!T114="7 4",а!T114="7 4,5",а!T114="7 5",а!T114="7 5,5",а!T114="7 6",а!T114="7 6,5",а!T114="7 7",а!T114="7а 0,5",а!T114="7а 1",а!T114="7а 1,5",а!T114="7а 2",а!T114="7а 2,5",а!T114="7а 3",а!T114="7а 3,5",а!T114="7а 4",а!T114="7а 4,5",а!T114="7а 5",а!T114="7а 5,5",а!T114="7а 6",а!T114="7а 6,5",а!T114="7а 7",а!T114="8 0,5",а!T114="8 1",а!T114="8 1,5",а!T114="8 2",а!T114="8 2,5",а!T114="8 3",а!T114="8 3,5",а!T114="8 4",а!T114="8 4,5",а!T114="8 5",а!T114="8 5,5",а!T114="8 6",а!T114="8 6,5",а!T114="8 7",а!T114="8а 0,5",а!T114="8а 1",а!T114="8а 1,5",а!T114="8а 2",а!T114="8а 2,5",а!T114="8а 3",а!T114="8а 3,5",а!T114="8а 4",а!T114="8а 4,5",а!T114="8а 5",а!T114="8а 5,5",а!T114="8а 6",а!T114="8а 6,5",а!T114="8а 7",а!T114="9 0,5",а!T114="9 1",а!T114="9 1,5",а!T114="9 2",а!T114="9 2,5",а!T114="9 3",а!T114="9 3,5",а!T114="9 4",а!T114="9 4,5",а!T114="9 5",а!T114="9 5,5",а!T114="9 6",а!T114="9 6,5",а!T114="9 7",а!T114="10 0,5",а!T114="10 1",а!T114="10 1,5",а!T114="10 2",а!T114="10 2,5",а!T114="10 3",а!T114="10 3,5",а!T114="10 4",а!T114="10 4,5",а!T114="10 5",а!T114="10 5,5",а!T114="10 6",а!T114="10 6,5",а!T114="10 7"),CHOOSE(MATCH(а!T114,{"7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12" s="36" t="str">
        <f>IF(OR(а!U114="7 0,5",а!U114="7 1",а!U114="7 1,5",а!U114="7 2",а!U114="7 2,5",а!U114="7 3",а!U114="7 3,5",а!U114="7 4",а!U114="7 4,5",а!U114="7 5",а!U114="7 5,5",а!U114="7 6",а!U114="7 6,5",а!U114="7 7",а!U114="7а 0,5",а!U114="7а 1",а!U114="7а 1,5",а!U114="7а 2",а!U114="7а 2,5",а!U114="7а 3",а!U114="7а 3,5",а!U114="7а 4",а!U114="7а 4,5",а!U114="7а 5",а!U114="7а 5,5",а!U114="7а 6",а!U114="7а 6,5",а!U114="7а 7",а!U114="8 0,5",а!U114="8 1",а!U114="8 1,5",а!U114="8 2",а!U114="8 2,5",а!U114="8 3",а!U114="8 3,5",а!U114="8 4",а!U114="8 4,5",а!U114="8 5",а!U114="8 5,5",а!U114="8 6",а!U114="8 6,5",а!U114="8 7",а!U114="8а 0,5",а!U114="8а 1",а!U114="8а 1,5",а!U114="8а 2",а!U114="8а 2,5",а!U114="8а 3",а!U114="8а 3,5",а!U114="8а 4",а!U114="8а 4,5",а!U114="8а 5",а!U114="8а 5,5",а!U114="8а 6",а!U114="8а 6,5",а!U114="8а 7",а!U114="9 0,5",а!U114="9 1",а!U114="9 1,5",а!U114="9 2",а!U114="9 2,5",а!U114="9 3",а!U114="9 3,5",а!U114="9 4",а!U114="9 4,5",а!U114="9 5",а!U114="9 5,5",а!U114="9 6",а!U114="9 6,5",а!U114="9 7",а!U114="10 0,5",а!U114="10 1",а!U114="10 1,5",а!U114="10 2",а!U114="10 2,5",а!U114="10 3",а!U114="10 3,5",а!U114="10 4",а!U114="10 4,5",а!U114="10 5",а!U114="10 5,5",а!U114="10 6",а!U114="10 6,5",а!U114="10 7"),CHOOSE(MATCH(а!U114,{"7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112" s="36" t="str">
        <f>IF(OR(а!V114="7 0,5",а!V114="7 1",а!V114="7 1,5",а!V114="7 2",а!V114="7 2,5",а!V114="7 3",а!V114="7 3,5",а!V114="7 4",а!V114="7 4,5",а!V114="7 5",а!V114="7 5,5",а!V114="7 6",а!V114="7 6,5",а!V114="7 7",а!V114="7а 0,5",а!V114="7а 1",а!V114="7а 1,5",а!V114="7а 2",а!V114="7а 2,5",а!V114="7а 3",а!V114="7а 3,5",а!V114="7а 4",а!V114="7а 4,5",а!V114="7а 5",а!V114="7а 5,5",а!V114="7а 6",а!V114="7а 6,5",а!V114="7а 7",а!V114="8 0,5",а!V114="8 1",а!V114="8 1,5",а!V114="8 2",а!V114="8 2,5",а!V114="8 3",а!V114="8 3,5",а!V114="8 4",а!V114="8 4,5",а!V114="8 5",а!V114="8 5,5",а!V114="8 6",а!V114="8 6,5",а!V114="8 7",а!V114="8а 0,5",а!V114="8а 1",а!V114="8а 1,5",а!V114="8а 2",а!V114="8а 2,5",а!V114="8а 3",а!V114="8а 3,5",а!V114="8а 4",а!V114="8а 4,5",а!V114="8а 5",а!V114="8а 5,5",а!V114="8а 6",а!V114="8а 6,5",а!V114="8а 7",а!V114="9 0,5",а!V114="9 1",а!V114="9 1,5",а!V114="9 2",а!V114="9 2,5",а!V114="9 3",а!V114="9 3,5",а!V114="9 4",а!V114="9 4,5",а!V114="9 5",а!V114="9 5,5",а!V114="9 6",а!V114="9 6,5",а!V114="9 7",а!V114="10 0,5",а!V114="10 1",а!V114="10 1,5",а!V114="10 2",а!V114="10 2,5",а!V114="10 3",а!V114="10 3,5",а!V114="10 4",а!V114="10 4,5",а!V114="10 5",а!V114="10 5,5",а!V114="10 6",а!V114="10 6,5",а!V114="10 7"),CHOOSE(MATCH(а!V114,{"7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112" s="36" t="s">
        <v>41</v>
      </c>
      <c r="X112" s="36" t="str">
        <f>IF(OR(а!X114="7 0,5",а!X114="7 1",а!X114="7 1,5",а!X114="7 2",а!X114="7 2,5",а!X114="7 3",а!X114="7 3,5",а!X114="7 4",а!X114="7 4,5",а!X114="7 5",а!X114="7 5,5",а!X114="7 6",а!X114="7 6,5",а!X114="7 7",а!X114="7а 0,5",а!X114="7а 1",а!X114="7а 1,5",а!X114="7а 2",а!X114="7а 2,5",а!X114="7а 3",а!X114="7а 3,5",а!X114="7а 4",а!X114="7а 4,5",а!X114="7а 5",а!X114="7а 5,5",а!X114="7а 6",а!X114="7а 6,5",а!X114="7а 7",а!X114="8 0,5",а!X114="8 1",а!X114="8 1,5",а!X114="8 2",а!X114="8 2,5",а!X114="8 3",а!X114="8 3,5",а!X114="8 4",а!X114="8 4,5",а!X114="8 5",а!X114="8 5,5",а!X114="8 6",а!X114="8 6,5",а!X114="8 7",а!X114="8а 0,5",а!X114="8а 1",а!X114="8а 1,5",а!X114="8а 2",а!X114="8а 2,5",а!X114="8а 3",а!X114="8а 3,5",а!X114="8а 4",а!X114="8а 4,5",а!X114="8а 5",а!X114="8а 5,5",а!X114="8а 6",а!X114="8а 6,5",а!X114="8а 7",а!X114="9 0,5",а!X114="9 1",а!X114="9 1,5",а!X114="9 2",а!X114="9 2,5",а!X114="9 3",а!X114="9 3,5",а!X114="9 4",а!X114="9 4,5",а!X114="9 5",а!X114="9 5,5",а!X114="9 6",а!X114="9 6,5",а!X114="9 7",а!X114="10 0,5",а!X114="10 1",а!X114="10 1,5",а!X114="10 2",а!X114="10 2,5",а!X114="10 3",а!X114="10 3,5",а!X114="10 4",а!X114="10 4,5",а!X114="10 5",а!X114="10 5,5",а!X114="10 6",а!X114="10 6,5",а!X114="10 7"),CHOOSE(MATCH(а!X114,{"7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12" s="36" t="str">
        <f>IF(OR(а!Y114="7 0,5",а!Y114="7 1",а!Y114="7 1,5",а!Y114="7 2",а!Y114="7 2,5",а!Y114="7 3",а!Y114="7 3,5",а!Y114="7 4",а!Y114="7 4,5",а!Y114="7 5",а!Y114="7 5,5",а!Y114="7 6",а!Y114="7 6,5",а!Y114="7 7",а!Y114="7а 0,5",а!Y114="7а 1",а!Y114="7а 1,5",а!Y114="7а 2",а!Y114="7а 2,5",а!Y114="7а 3",а!Y114="7а 3,5",а!Y114="7а 4",а!Y114="7а 4,5",а!Y114="7а 5",а!Y114="7а 5,5",а!Y114="7а 6",а!Y114="7а 6,5",а!Y114="7а 7",а!Y114="8 0,5",а!Y114="8 1",а!Y114="8 1,5",а!Y114="8 2",а!Y114="8 2,5",а!Y114="8 3",а!Y114="8 3,5",а!Y114="8 4",а!Y114="8 4,5",а!Y114="8 5",а!Y114="8 5,5",а!Y114="8 6",а!Y114="8 6,5",а!Y114="8 7",а!Y114="8а 0,5",а!Y114="8а 1",а!Y114="8а 1,5",а!Y114="8а 2",а!Y114="8а 2,5",а!Y114="8а 3",а!Y114="8а 3,5",а!Y114="8а 4",а!Y114="8а 4,5",а!Y114="8а 5",а!Y114="8а 5,5",а!Y114="8а 6",а!Y114="8а 6,5",а!Y114="8а 7",а!Y114="9 0,5",а!Y114="9 1",а!Y114="9 1,5",а!Y114="9 2",а!Y114="9 2,5",а!Y114="9 3",а!Y114="9 3,5",а!Y114="9 4",а!Y114="9 4,5",а!Y114="9 5",а!Y114="9 5,5",а!Y114="9 6",а!Y114="9 6,5",а!Y114="9 7",а!Y114="10 0,5",а!Y114="10 1",а!Y114="10 1,5",а!Y114="10 2",а!Y114="10 2,5",а!Y114="10 3",а!Y114="10 3,5",а!Y114="10 4",а!Y114="10 4,5",а!Y114="10 5",а!Y114="10 5,5",а!Y114="10 6",а!Y114="10 6,5",а!Y114="10 7"),CHOOSE(MATCH(а!Y114,{"7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112" s="36" t="str">
        <f>IF(OR(а!Z114="7 0,5",а!Z114="7 1",а!Z114="7 1,5",а!Z114="7 2",а!Z114="7 2,5",а!Z114="7 3",а!Z114="7 3,5",а!Z114="7 4",а!Z114="7 4,5",а!Z114="7 5",а!Z114="7 5,5",а!Z114="7 6",а!Z114="7 6,5",а!Z114="7 7",а!Z114="7а 0,5",а!Z114="7а 1",а!Z114="7а 1,5",а!Z114="7а 2",а!Z114="7а 2,5",а!Z114="7а 3",а!Z114="7а 3,5",а!Z114="7а 4",а!Z114="7а 4,5",а!Z114="7а 5",а!Z114="7а 5,5",а!Z114="7а 6",а!Z114="7а 6,5",а!Z114="7а 7",а!Z114="8 0,5",а!Z114="8 1",а!Z114="8 1,5",а!Z114="8 2",а!Z114="8 2,5",а!Z114="8 3",а!Z114="8 3,5",а!Z114="8 4",а!Z114="8 4,5",а!Z114="8 5",а!Z114="8 5,5",а!Z114="8 6",а!Z114="8 6,5",а!Z114="8 7",а!Z114="8а 0,5",а!Z114="8а 1",а!Z114="8а 1,5",а!Z114="8а 2",а!Z114="8а 2,5",а!Z114="8а 3",а!Z114="8а 3,5",а!Z114="8а 4",а!Z114="8а 4,5",а!Z114="8а 5",а!Z114="8а 5,5",а!Z114="8а 6",а!Z114="8а 6,5",а!Z114="8а 7",а!Z114="9 0,5",а!Z114="9 1",а!Z114="9 1,5",а!Z114="9 2",а!Z114="9 2,5",а!Z114="9 3",а!Z114="9 3,5",а!Z114="9 4",а!Z114="9 4,5",а!Z114="9 5",а!Z114="9 5,5",а!Z114="9 6",а!Z114="9 6,5",а!Z114="9 7",а!Z114="10 0,5",а!Z114="10 1",а!Z114="10 1,5",а!Z114="10 2",а!Z114="10 2,5",а!Z114="10 3",а!Z114="10 3,5",а!Z114="10 4",а!Z114="10 4,5",а!Z114="10 5",а!Z114="10 5,5",а!Z114="10 6",а!Z114="10 6,5",а!Z114="10 7"),CHOOSE(MATCH(а!Z114,{"7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112" s="36" t="s">
        <v>41</v>
      </c>
      <c r="AB112" s="36" t="s">
        <v>41</v>
      </c>
      <c r="AC112" s="36" t="s">
        <v>41</v>
      </c>
      <c r="AD112" s="36" t="s">
        <v>41</v>
      </c>
      <c r="AE112" s="36" t="s">
        <v>41</v>
      </c>
      <c r="AF112" s="36" t="s">
        <v>41</v>
      </c>
      <c r="AG112" s="36" t="s">
        <v>41</v>
      </c>
      <c r="AH112" s="36" t="s">
        <v>41</v>
      </c>
      <c r="AI112" s="36" t="s">
        <v>41</v>
      </c>
      <c r="AJ112" s="36" t="s">
        <v>41</v>
      </c>
      <c r="AK112" s="48"/>
      <c r="AL112" s="49"/>
      <c r="AM112" s="6"/>
      <c r="AO112" s="58"/>
      <c r="AP112" s="75"/>
      <c r="AQ112" s="6"/>
    </row>
    <row r="113" ht="30" customHeight="true" spans="1:43">
      <c r="A113" s="6"/>
      <c r="B113" s="6"/>
      <c r="C113" s="14" t="s">
        <v>31</v>
      </c>
      <c r="D113" s="20" t="str">
        <f>IF(а!E114="","",CHOOSE(MATCH(а!E114,{"7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13" s="35" t="str">
        <f>IF(а!F114="","",CHOOSE(MATCH(а!F114,{"7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13" s="35" t="str">
        <f>IF(а!G114="","",CHOOSE(MATCH(а!G114,{"7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G113" s="35" t="str">
        <f>IF(а!H114="","",CHOOSE(MATCH(а!H114,{"7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H113" s="35" t="str">
        <f>IF(а!I114="","",CHOOSE(MATCH(а!I114,{"7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I113" s="35" t="str">
        <f>IF(а!J114="","",CHOOSE(MATCH(а!J114,{"7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14.00-22.00</v>
      </c>
      <c r="J113" s="35" t="str">
        <f>IF(а!K114="","",CHOOSE(MATCH(а!K114,{"7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14.00-19.00</v>
      </c>
      <c r="K113" s="35" t="str">
        <f>IF(а!L114="","",CHOOSE(MATCH(а!L114,{"7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13" s="35" t="str">
        <f>IF(а!M114="","",CHOOSE(MATCH(а!M114,{"7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13" s="35" t="str">
        <f>IF(а!N114="","",CHOOSE(MATCH(а!N114,{"7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14.00-20.30</v>
      </c>
      <c r="N113" s="35" t="str">
        <f>IF(а!O114="","",CHOOSE(MATCH(а!O114,{"7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O113" s="35" t="str">
        <f>IF(а!P114="","",CHOOSE(MATCH(а!P114,{"7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P113" s="35" t="str">
        <f>IF(а!Q114="","",CHOOSE(MATCH(а!Q114,{"7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Q113" s="35" t="str">
        <f>IF(а!R114="","",CHOOSE(MATCH(а!R114,{"7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14.00-22.30</v>
      </c>
      <c r="R113" s="35" t="str">
        <f>IF(а!S114="","",CHOOSE(MATCH(а!S114,{"7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13" s="35" t="str">
        <f>IF(а!T114="","",CHOOSE(MATCH(а!T114,{"7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13" s="35" t="str">
        <f>IF(а!U114="","",CHOOSE(MATCH(а!U114,{"7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14.00-17.30</v>
      </c>
      <c r="U113" s="35" t="str">
        <f>IF(а!V114="","",CHOOSE(MATCH(а!V114,{"7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V113" s="35" t="str">
        <f>IF(а!W114="","",CHOOSE(MATCH(а!W114,{"7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14.00-19.00</v>
      </c>
      <c r="W113" s="35" t="str">
        <f>IF(а!X114="","",CHOOSE(MATCH(а!X114,{"7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14.00-20.30</v>
      </c>
      <c r="X113" s="35" t="str">
        <f>IF(а!Y114="","",CHOOSE(MATCH(а!Y114,{"7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Y113" s="35" t="str">
        <f>IF(а!Z114="","",CHOOSE(MATCH(а!Z114,{"7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13" s="35" t="str">
        <f>IF(а!AA114="","",CHOOSE(MATCH(а!AA114,{"7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13" s="35" t="str">
        <f>IF(а!AB114="","",CHOOSE(MATCH(а!AB114,{"7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AB113" s="35" t="str">
        <f>IF(а!AC114="","",CHOOSE(MATCH(а!AC114,{"7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AC113" s="35" t="str">
        <f>IF(а!AD114="","",CHOOSE(MATCH(а!AD114,{"7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AD113" s="35" t="str">
        <f>IF(а!AE114="","",CHOOSE(MATCH(а!AE114,{"7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14.00-20.30</v>
      </c>
      <c r="AE113" s="35" t="str">
        <f>IF(а!AF114="","",CHOOSE(MATCH(а!AF114,{"7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AF113" s="35" t="str">
        <f>IF(а!AG114="","",CHOOSE(MATCH(а!AG114,{"7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13" s="35" t="str">
        <f>IF(а!AH114="","",CHOOSE(MATCH(а!AH114,{"7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13" s="35" t="str">
        <f>IF(а!AI114="","",CHOOSE(MATCH(а!AI114,{"7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14.00-21.30</v>
      </c>
      <c r="AI113" s="35" t="str">
        <f>IF(а!AJ114="","",CHOOSE(MATCH(а!AJ114,{"7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13" s="35" t="str">
        <f>IF(а!AK114="","",CHOOSE(MATCH(а!AK114,{"7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13" s="4"/>
      <c r="AL113" s="8"/>
      <c r="AM113" s="50"/>
      <c r="AN113" s="42"/>
      <c r="AO113" s="42"/>
      <c r="AP113" s="8"/>
      <c r="AQ113" s="6"/>
    </row>
    <row r="114" ht="30" customHeight="true" spans="1:43">
      <c r="A114" s="6"/>
      <c r="B114" s="6"/>
      <c r="C114" s="9"/>
      <c r="D114" s="18"/>
      <c r="E114" s="31"/>
      <c r="F114" s="31"/>
      <c r="G114" s="31"/>
      <c r="H114" s="31"/>
      <c r="I114" s="31"/>
      <c r="J114" s="31"/>
      <c r="K114" s="31"/>
      <c r="L114" s="31"/>
      <c r="M114" s="31"/>
      <c r="N114" s="31"/>
      <c r="O114" s="31"/>
      <c r="P114" s="31"/>
      <c r="Q114" s="31"/>
      <c r="R114" s="31"/>
      <c r="S114" s="31"/>
      <c r="T114" s="31"/>
      <c r="U114" s="31"/>
      <c r="V114" s="31"/>
      <c r="W114" s="31"/>
      <c r="X114" s="31"/>
      <c r="Y114" s="31"/>
      <c r="Z114" s="31"/>
      <c r="AA114" s="31"/>
      <c r="AB114" s="31"/>
      <c r="AC114" s="31"/>
      <c r="AD114" s="31"/>
      <c r="AE114" s="31"/>
      <c r="AF114" s="31"/>
      <c r="AG114" s="31"/>
      <c r="AH114" s="31"/>
      <c r="AI114" s="31"/>
      <c r="AJ114" s="31"/>
      <c r="AK114" s="10"/>
      <c r="AL114" s="11"/>
      <c r="AM114" s="10"/>
      <c r="AN114" s="23"/>
      <c r="AO114" s="23"/>
      <c r="AP114" s="11"/>
      <c r="AQ114" s="6"/>
    </row>
    <row r="115" ht="30" customHeight="true" spans="1:43">
      <c r="A115" s="6"/>
      <c r="B115" s="6"/>
      <c r="C115" s="14" t="s">
        <v>37</v>
      </c>
      <c r="D115" s="19"/>
      <c r="E115" s="34"/>
      <c r="F115" s="34"/>
      <c r="G115" s="34"/>
      <c r="H115" s="34"/>
      <c r="I115" s="34"/>
      <c r="J115" s="34"/>
      <c r="K115" s="34"/>
      <c r="L115" s="34"/>
      <c r="M115" s="34"/>
      <c r="N115" s="34"/>
      <c r="O115" s="34"/>
      <c r="P115" s="34"/>
      <c r="Q115" s="34"/>
      <c r="R115" s="34"/>
      <c r="S115" s="34"/>
      <c r="T115" s="34"/>
      <c r="U115" s="34"/>
      <c r="V115" s="34"/>
      <c r="W115" s="34"/>
      <c r="X115" s="34"/>
      <c r="Y115" s="34"/>
      <c r="Z115" s="34"/>
      <c r="AA115" s="34"/>
      <c r="AB115" s="34"/>
      <c r="AC115" s="34"/>
      <c r="AD115" s="34"/>
      <c r="AE115" s="34"/>
      <c r="AF115" s="34"/>
      <c r="AG115" s="34"/>
      <c r="AH115" s="34"/>
      <c r="AI115" s="34"/>
      <c r="AJ115" s="34"/>
      <c r="AK115" s="4"/>
      <c r="AL115" s="8"/>
      <c r="AM115" s="50"/>
      <c r="AN115" s="42"/>
      <c r="AO115" s="42"/>
      <c r="AP115" s="8"/>
      <c r="AQ115" s="6"/>
    </row>
    <row r="116" ht="30" customHeight="true" spans="1:43">
      <c r="A116" s="6"/>
      <c r="B116" s="6"/>
      <c r="C116" s="9"/>
      <c r="D116" s="16"/>
      <c r="E116" s="34" t="b">
        <f>IF(OR(а!E114="7 0,5",а!E114="7 1",а!E114="7 1,5",а!E114="7 2",а!E114="7 2,5",а!E114="7 3",а!E114="7 3,5",а!E114="7 4",а!E114="7 4,5",а!E114="7 5",а!E114="7 5,5",а!E114="7 6",а!E114="7 6,5",а!E114="7 7",а!E114="7а 0,5",а!E114="7а 1",а!E114="7а 1,5",а!E114="7а 2",а!E114="7а 2,5",а!E114="7а 3",а!E114="7а 3,5",а!E114="7а 4",а!E114="7а 4,5",а!E114="7а 5",а!E114="7а 5,5",а!E114="7а 6",а!E114="7а 6,5",а!E114="7а 7",а!E114="8 0,5",а!E114="8 1",а!E114="8 1,5",а!E114="8 2",а!E114="8 2,5",а!E114="8 3",а!E114="8 3,5",а!E114="8 4",а!E114="8 4,5",а!E114="8 5",а!E114="8 5,5",а!E114="8 6",а!E114="8 6,5",а!E114="8 7",а!E114="8а 0,5",а!E114="8а 1",а!E114="8а 1,5",а!E114="8а 2",а!E114="8а 2,5",а!E114="8а 3",а!E114="8а 3,5",а!E114="8а 4",а!E114="8а 4,5",а!E114="8а 5",а!E114="8а 5,5",а!E114="8а 6",а!E114="8а 6,5",а!E114="8а 7",а!E114="9 0,5",а!E114="9 1",а!E114="9 1,5",а!E114="9 2",а!E114="9 2,5",а!E114="9 3",а!E114="9 3,5",а!E114="9 4",а!E114="9 4,5",а!E114="9 5",а!E114="9 5,5",а!E114="9 6",а!E114="9 6,5",а!E114="9 7",а!E114="10 0,5",а!E114="10 1",а!E114="10 1,5",а!E114="10 2",а!E114="10 2,5",а!E114="10 3",а!E114="10 3,5",а!E114="10 4",а!E114="10 4,5",а!E114="10 5",а!E114="10 5,5",а!E114="10 6",а!E114="10 6,5",а!E114="10 7"),IF(а!F114="в","",CHOOSE(MATCH(а!E114,{"7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16" s="34" t="b">
        <f>IF(OR(а!F114="7 0,5",а!F114="7 1",а!F114="7 1,5",а!F114="7 2",а!F114="7 2,5",а!F114="7 3",а!F114="7 3,5",а!F114="7 4",а!F114="7 4,5",а!F114="7 5",а!F114="7 5,5",а!F114="7 6",а!F114="7 6,5",а!F114="7 7",а!F114="7а 0,5",а!F114="7а 1",а!F114="7а 1,5",а!F114="7а 2",а!F114="7а 2,5",а!F114="7а 3",а!F114="7а 3,5",а!F114="7а 4",а!F114="7а 4,5",а!F114="7а 5",а!F114="7а 5,5",а!F114="7а 6",а!F114="7а 6,5",а!F114="7а 7",а!F114="8 0,5",а!F114="8 1",а!F114="8 1,5",а!F114="8 2",а!F114="8 2,5",а!F114="8 3",а!F114="8 3,5",а!F114="8 4",а!F114="8 4,5",а!F114="8 5",а!F114="8 5,5",а!F114="8 6",а!F114="8 6,5",а!F114="8 7",а!F114="8а 0,5",а!F114="8а 1",а!F114="8а 1,5",а!F114="8а 2",а!F114="8а 2,5",а!F114="8а 3",а!F114="8а 3,5",а!F114="8а 4",а!F114="8а 4,5",а!F114="8а 5",а!F114="8а 5,5",а!F114="8а 6",а!F114="8а 6,5",а!F114="8а 7",а!F114="9 0,5",а!F114="9 1",а!F114="9 1,5",а!F114="9 2",а!F114="9 2,5",а!F114="9 3",а!F114="9 3,5",а!F114="9 4",а!F114="9 4,5",а!F114="9 5",а!F114="9 5,5",а!F114="9 6",а!F114="9 6,5",а!F114="9 7",а!F114="10 0,5",а!F114="10 1",а!F114="10 1,5",а!F114="10 2",а!F114="10 2,5",а!F114="10 3",а!F114="10 3,5",а!F114="10 4",а!F114="10 4,5",а!F114="10 5",а!F114="10 5,5",а!F114="10 6",а!F114="10 6,5",а!F114="10 7"),IF(а!G114="в","",CHOOSE(MATCH(а!F114,{"7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16" s="34" t="b">
        <f>IF(OR(а!G114="7 0,5",а!G114="7 1",а!G114="7 1,5",а!G114="7 2",а!G114="7 2,5",а!G114="7 3",а!G114="7 3,5",а!G114="7 4",а!G114="7 4,5",а!G114="7 5",а!G114="7 5,5",а!G114="7 6",а!G114="7 6,5",а!G114="7 7",а!G114="7а 0,5",а!G114="7а 1",а!G114="7а 1,5",а!G114="7а 2",а!G114="7а 2,5",а!G114="7а 3",а!G114="7а 3,5",а!G114="7а 4",а!G114="7а 4,5",а!G114="7а 5",а!G114="7а 5,5",а!G114="7а 6",а!G114="7а 6,5",а!G114="7а 7",а!G114="8 0,5",а!G114="8 1",а!G114="8 1,5",а!G114="8 2",а!G114="8 2,5",а!G114="8 3",а!G114="8 3,5",а!G114="8 4",а!G114="8 4,5",а!G114="8 5",а!G114="8 5,5",а!G114="8 6",а!G114="8 6,5",а!G114="8 7",а!G114="8а 0,5",а!G114="8а 1",а!G114="8а 1,5",а!G114="8а 2",а!G114="8а 2,5",а!G114="8а 3",а!G114="8а 3,5",а!G114="8а 4",а!G114="8а 4,5",а!G114="8а 5",а!G114="8а 5,5",а!G114="8а 6",а!G114="8а 6,5",а!G114="8а 7",а!G114="9 0,5",а!G114="9 1",а!G114="9 1,5",а!G114="9 2",а!G114="9 2,5",а!G114="9 3",а!G114="9 3,5",а!G114="9 4",а!G114="9 4,5",а!G114="9 5",а!G114="9 5,5",а!G114="9 6",а!G114="9 6,5",а!G114="9 7",а!G114="10 0,5",а!G114="10 1",а!G114="10 1,5",а!G114="10 2",а!G114="10 2,5",а!G114="10 3",а!G114="10 3,5",а!G114="10 4",а!G114="10 4,5",а!G114="10 5",а!G114="10 5,5",а!G114="10 6",а!G114="10 6,5",а!G114="10 7"),IF(а!H114="в","",CHOOSE(MATCH(а!G114,{"7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16" s="34" t="b">
        <f>IF(OR(а!H114="7 0,5",а!H114="7 1",а!H114="7 1,5",а!H114="7 2",а!H114="7 2,5",а!H114="7 3",а!H114="7 3,5",а!H114="7 4",а!H114="7 4,5",а!H114="7 5",а!H114="7 5,5",а!H114="7 6",а!H114="7 6,5",а!H114="7 7",а!H114="7а 0,5",а!H114="7а 1",а!H114="7а 1,5",а!H114="7а 2",а!H114="7а 2,5",а!H114="7а 3",а!H114="7а 3,5",а!H114="7а 4",а!H114="7а 4,5",а!H114="7а 5",а!H114="7а 5,5",а!H114="7а 6",а!H114="7а 6,5",а!H114="7а 7",а!H114="8 0,5",а!H114="8 1",а!H114="8 1,5",а!H114="8 2",а!H114="8 2,5",а!H114="8 3",а!H114="8 3,5",а!H114="8 4",а!H114="8 4,5",а!H114="8 5",а!H114="8 5,5",а!H114="8 6",а!H114="8 6,5",а!H114="8 7",а!H114="8а 0,5",а!H114="8а 1",а!H114="8а 1,5",а!H114="8а 2",а!H114="8а 2,5",а!H114="8а 3",а!H114="8а 3,5",а!H114="8а 4",а!H114="8а 4,5",а!H114="8а 5",а!H114="8а 5,5",а!H114="8а 6",а!H114="8а 6,5",а!H114="8а 7",а!H114="9 0,5",а!H114="9 1",а!H114="9 1,5",а!H114="9 2",а!H114="9 2,5",а!H114="9 3",а!H114="9 3,5",а!H114="9 4",а!H114="9 4,5",а!H114="9 5",а!H114="9 5,5",а!H114="9 6",а!H114="9 6,5",а!H114="9 7",а!H114="10 0,5",а!H114="10 1",а!H114="10 1,5",а!H114="10 2",а!H114="10 2,5",а!H114="10 3",а!H114="10 3,5",а!H114="10 4",а!H114="10 4,5",а!H114="10 5",а!H114="10 5,5",а!H114="10 6",а!H114="10 6,5",а!H114="10 7"),IF(а!I114="в","",CHOOSE(MATCH(а!H114,{"7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16" s="34" t="b">
        <f>IF(OR(а!I114="7 0,5",а!I114="7 1",а!I114="7 1,5",а!I114="7 2",а!I114="7 2,5",а!I114="7 3",а!I114="7 3,5",а!I114="7 4",а!I114="7 4,5",а!I114="7 5",а!I114="7 5,5",а!I114="7 6",а!I114="7 6,5",а!I114="7 7",а!I114="7а 0,5",а!I114="7а 1",а!I114="7а 1,5",а!I114="7а 2",а!I114="7а 2,5",а!I114="7а 3",а!I114="7а 3,5",а!I114="7а 4",а!I114="7а 4,5",а!I114="7а 5",а!I114="7а 5,5",а!I114="7а 6",а!I114="7а 6,5",а!I114="7а 7",а!I114="8 0,5",а!I114="8 1",а!I114="8 1,5",а!I114="8 2",а!I114="8 2,5",а!I114="8 3",а!I114="8 3,5",а!I114="8 4",а!I114="8 4,5",а!I114="8 5",а!I114="8 5,5",а!I114="8 6",а!I114="8 6,5",а!I114="8 7",а!I114="8а 0,5",а!I114="8а 1",а!I114="8а 1,5",а!I114="8а 2",а!I114="8а 2,5",а!I114="8а 3",а!I114="8а 3,5",а!I114="8а 4",а!I114="8а 4,5",а!I114="8а 5",а!I114="8а 5,5",а!I114="8а 6",а!I114="8а 6,5",а!I114="8а 7",а!I114="9 0,5",а!I114="9 1",а!I114="9 1,5",а!I114="9 2",а!I114="9 2,5",а!I114="9 3",а!I114="9 3,5",а!I114="9 4",а!I114="9 4,5",а!I114="9 5",а!I114="9 5,5",а!I114="9 6",а!I114="9 6,5",а!I114="9 7",а!I114="10 0,5",а!I114="10 1",а!I114="10 1,5",а!I114="10 2",а!I114="10 2,5",а!I114="10 3",а!I114="10 3,5",а!I114="10 4",а!I114="10 4,5",а!I114="10 5",а!I114="10 5,5",а!I114="10 6",а!I114="10 6,5",а!I114="10 7"),IF(а!J114="в","",CHOOSE(MATCH(а!I114,{"7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16" s="34" t="b">
        <f>IF(OR(а!J114="7 0,5",а!J114="7 1",а!J114="7 1,5",а!J114="7 2",а!J114="7 2,5",а!J114="7 3",а!J114="7 3,5",а!J114="7 4",а!J114="7 4,5",а!J114="7 5",а!J114="7 5,5",а!J114="7 6",а!J114="7 6,5",а!J114="7 7",а!J114="7а 0,5",а!J114="7а 1",а!J114="7а 1,5",а!J114="7а 2",а!J114="7а 2,5",а!J114="7а 3",а!J114="7а 3,5",а!J114="7а 4",а!J114="7а 4,5",а!J114="7а 5",а!J114="7а 5,5",а!J114="7а 6",а!J114="7а 6,5",а!J114="7а 7",а!J114="8 0,5",а!J114="8 1",а!J114="8 1,5",а!J114="8 2",а!J114="8 2,5",а!J114="8 3",а!J114="8 3,5",а!J114="8 4",а!J114="8 4,5",а!J114="8 5",а!J114="8 5,5",а!J114="8 6",а!J114="8 6,5",а!J114="8 7",а!J114="8а 0,5",а!J114="8а 1",а!J114="8а 1,5",а!J114="8а 2",а!J114="8а 2,5",а!J114="8а 3",а!J114="8а 3,5",а!J114="8а 4",а!J114="8а 4,5",а!J114="8а 5",а!J114="8а 5,5",а!J114="8а 6",а!J114="8а 6,5",а!J114="8а 7",а!J114="9 0,5",а!J114="9 1",а!J114="9 1,5",а!J114="9 2",а!J114="9 2,5",а!J114="9 3",а!J114="9 3,5",а!J114="9 4",а!J114="9 4,5",а!J114="9 5",а!J114="9 5,5",а!J114="9 6",а!J114="9 6,5",а!J114="9 7",а!J114="10 0,5",а!J114="10 1",а!J114="10 1,5",а!J114="10 2",а!J114="10 2,5",а!J114="10 3",а!J114="10 3,5",а!J114="10 4",а!J114="10 4,5",а!J114="10 5",а!J114="10 5,5",а!J114="10 6",а!J114="10 6,5",а!J114="10 7"),IF(а!K114="в","",CHOOSE(MATCH(а!J114,{"7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16" s="34" t="b">
        <f>IF(OR(а!K114="7 0,5",а!K114="7 1",а!K114="7 1,5",а!K114="7 2",а!K114="7 2,5",а!K114="7 3",а!K114="7 3,5",а!K114="7 4",а!K114="7 4,5",а!K114="7 5",а!K114="7 5,5",а!K114="7 6",а!K114="7 6,5",а!K114="7 7",а!K114="7а 0,5",а!K114="7а 1",а!K114="7а 1,5",а!K114="7а 2",а!K114="7а 2,5",а!K114="7а 3",а!K114="7а 3,5",а!K114="7а 4",а!K114="7а 4,5",а!K114="7а 5",а!K114="7а 5,5",а!K114="7а 6",а!K114="7а 6,5",а!K114="7а 7",а!K114="8 0,5",а!K114="8 1",а!K114="8 1,5",а!K114="8 2",а!K114="8 2,5",а!K114="8 3",а!K114="8 3,5",а!K114="8 4",а!K114="8 4,5",а!K114="8 5",а!K114="8 5,5",а!K114="8 6",а!K114="8 6,5",а!K114="8 7",а!K114="8а 0,5",а!K114="8а 1",а!K114="8а 1,5",а!K114="8а 2",а!K114="8а 2,5",а!K114="8а 3",а!K114="8а 3,5",а!K114="8а 4",а!K114="8а 4,5",а!K114="8а 5",а!K114="8а 5,5",а!K114="8а 6",а!K114="8а 6,5",а!K114="8а 7",а!K114="9 0,5",а!K114="9 1",а!K114="9 1,5",а!K114="9 2",а!K114="9 2,5",а!K114="9 3",а!K114="9 3,5",а!K114="9 4",а!K114="9 4,5",а!K114="9 5",а!K114="9 5,5",а!K114="9 6",а!K114="9 6,5",а!K114="9 7",а!K114="10 0,5",а!K114="10 1",а!K114="10 1,5",а!K114="10 2",а!K114="10 2,5",а!K114="10 3",а!K114="10 3,5",а!K114="10 4",а!K114="10 4,5",а!K114="10 5",а!K114="10 5,5",а!K114="10 6",а!K114="10 6,5",а!K114="10 7"),IF(а!L114="в","",CHOOSE(MATCH(а!K114,{"7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16" s="34" t="b">
        <v>0</v>
      </c>
      <c r="M116" s="34" t="b">
        <f>IF(OR(а!M114="7 0,5",а!M114="7 1",а!M114="7 1,5",а!M114="7 2",а!M114="7 2,5",а!M114="7 3",а!M114="7 3,5",а!M114="7 4",а!M114="7 4,5",а!M114="7 5",а!M114="7 5,5",а!M114="7 6",а!M114="7 6,5",а!M114="7 7",а!M114="7а 0,5",а!M114="7а 1",а!M114="7а 1,5",а!M114="7а 2",а!M114="7а 2,5",а!M114="7а 3",а!M114="7а 3,5",а!M114="7а 4",а!M114="7а 4,5",а!M114="7а 5",а!M114="7а 5,5",а!M114="7а 6",а!M114="7а 6,5",а!M114="7а 7",а!M114="8 0,5",а!M114="8 1",а!M114="8 1,5",а!M114="8 2",а!M114="8 2,5",а!M114="8 3",а!M114="8 3,5",а!M114="8 4",а!M114="8 4,5",а!M114="8 5",а!M114="8 5,5",а!M114="8 6",а!M114="8 6,5",а!M114="8 7",а!M114="8а 0,5",а!M114="8а 1",а!M114="8а 1,5",а!M114="8а 2",а!M114="8а 2,5",а!M114="8а 3",а!M114="8а 3,5",а!M114="8а 4",а!M114="8а 4,5",а!M114="8а 5",а!M114="8а 5,5",а!M114="8а 6",а!M114="8а 6,5",а!M114="8а 7",а!M114="9 0,5",а!M114="9 1",а!M114="9 1,5",а!M114="9 2",а!M114="9 2,5",а!M114="9 3",а!M114="9 3,5",а!M114="9 4",а!M114="9 4,5",а!M114="9 5",а!M114="9 5,5",а!M114="9 6",а!M114="9 6,5",а!M114="9 7",а!M114="10 0,5",а!M114="10 1",а!M114="10 1,5",а!M114="10 2",а!M114="10 2,5",а!M114="10 3",а!M114="10 3,5",а!M114="10 4",а!M114="10 4,5",а!M114="10 5",а!M114="10 5,5",а!M114="10 6",а!M114="10 6,5",а!M114="10 7"),IF(а!N114="в","",CHOOSE(MATCH(а!M114,{"7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16" s="34" t="b">
        <f>IF(OR(а!N114="7 0,5",а!N114="7 1",а!N114="7 1,5",а!N114="7 2",а!N114="7 2,5",а!N114="7 3",а!N114="7 3,5",а!N114="7 4",а!N114="7 4,5",а!N114="7 5",а!N114="7 5,5",а!N114="7 6",а!N114="7 6,5",а!N114="7 7",а!N114="7а 0,5",а!N114="7а 1",а!N114="7а 1,5",а!N114="7а 2",а!N114="7а 2,5",а!N114="7а 3",а!N114="7а 3,5",а!N114="7а 4",а!N114="7а 4,5",а!N114="7а 5",а!N114="7а 5,5",а!N114="7а 6",а!N114="7а 6,5",а!N114="7а 7",а!N114="8 0,5",а!N114="8 1",а!N114="8 1,5",а!N114="8 2",а!N114="8 2,5",а!N114="8 3",а!N114="8 3,5",а!N114="8 4",а!N114="8 4,5",а!N114="8 5",а!N114="8 5,5",а!N114="8 6",а!N114="8 6,5",а!N114="8 7",а!N114="8а 0,5",а!N114="8а 1",а!N114="8а 1,5",а!N114="8а 2",а!N114="8а 2,5",а!N114="8а 3",а!N114="8а 3,5",а!N114="8а 4",а!N114="8а 4,5",а!N114="8а 5",а!N114="8а 5,5",а!N114="8а 6",а!N114="8а 6,5",а!N114="8а 7",а!N114="9 0,5",а!N114="9 1",а!N114="9 1,5",а!N114="9 2",а!N114="9 2,5",а!N114="9 3",а!N114="9 3,5",а!N114="9 4",а!N114="9 4,5",а!N114="9 5",а!N114="9 5,5",а!N114="9 6",а!N114="9 6,5",а!N114="9 7",а!N114="10 0,5",а!N114="10 1",а!N114="10 1,5",а!N114="10 2",а!N114="10 2,5",а!N114="10 3",а!N114="10 3,5",а!N114="10 4",а!N114="10 4,5",а!N114="10 5",а!N114="10 5,5",а!N114="10 6",а!N114="10 6,5",а!N114="10 7"),IF(а!O114="в","",CHOOSE(MATCH(а!N114,{"7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16" s="34" t="b">
        <f>IF(OR(а!O114="7 0,5",а!O114="7 1",а!O114="7 1,5",а!O114="7 2",а!O114="7 2,5",а!O114="7 3",а!O114="7 3,5",а!O114="7 4",а!O114="7 4,5",а!O114="7 5",а!O114="7 5,5",а!O114="7 6",а!O114="7 6,5",а!O114="7 7",а!O114="7а 0,5",а!O114="7а 1",а!O114="7а 1,5",а!O114="7а 2",а!O114="7а 2,5",а!O114="7а 3",а!O114="7а 3,5",а!O114="7а 4",а!O114="7а 4,5",а!O114="7а 5",а!O114="7а 5,5",а!O114="7а 6",а!O114="7а 6,5",а!O114="7а 7",а!O114="8 0,5",а!O114="8 1",а!O114="8 1,5",а!O114="8 2",а!O114="8 2,5",а!O114="8 3",а!O114="8 3,5",а!O114="8 4",а!O114="8 4,5",а!O114="8 5",а!O114="8 5,5",а!O114="8 6",а!O114="8 6,5",а!O114="8 7",а!O114="8а 0,5",а!O114="8а 1",а!O114="8а 1,5",а!O114="8а 2",а!O114="8а 2,5",а!O114="8а 3",а!O114="8а 3,5",а!O114="8а 4",а!O114="8а 4,5",а!O114="8а 5",а!O114="8а 5,5",а!O114="8а 6",а!O114="8а 6,5",а!O114="8а 7",а!O114="9 0,5",а!O114="9 1",а!O114="9 1,5",а!O114="9 2",а!O114="9 2,5",а!O114="9 3",а!O114="9 3,5",а!O114="9 4",а!O114="9 4,5",а!O114="9 5",а!O114="9 5,5",а!O114="9 6",а!O114="9 6,5",а!O114="9 7",а!O114="10 0,5",а!O114="10 1",а!O114="10 1,5",а!O114="10 2",а!O114="10 2,5",а!O114="10 3",а!O114="10 3,5",а!O114="10 4",а!O114="10 4,5",а!O114="10 5",а!O114="10 5,5",а!O114="10 6",а!O114="10 6,5",а!O114="10 7"),IF(а!P114="в","",CHOOSE(MATCH(а!O114,{"7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16" s="34" t="b">
        <v>0</v>
      </c>
      <c r="Q116" s="34" t="b">
        <f>IF(OR(а!Q114="7 0,5",а!Q114="7 1",а!Q114="7 1,5",а!Q114="7 2",а!Q114="7 2,5",а!Q114="7 3",а!Q114="7 3,5",а!Q114="7 4",а!Q114="7 4,5",а!Q114="7 5",а!Q114="7 5,5",а!Q114="7 6",а!Q114="7 6,5",а!Q114="7 7",а!Q114="7а 0,5",а!Q114="7а 1",а!Q114="7а 1,5",а!Q114="7а 2",а!Q114="7а 2,5",а!Q114="7а 3",а!Q114="7а 3,5",а!Q114="7а 4",а!Q114="7а 4,5",а!Q114="7а 5",а!Q114="7а 5,5",а!Q114="7а 6",а!Q114="7а 6,5",а!Q114="7а 7",а!Q114="8 0,5",а!Q114="8 1",а!Q114="8 1,5",а!Q114="8 2",а!Q114="8 2,5",а!Q114="8 3",а!Q114="8 3,5",а!Q114="8 4",а!Q114="8 4,5",а!Q114="8 5",а!Q114="8 5,5",а!Q114="8 6",а!Q114="8 6,5",а!Q114="8 7",а!Q114="8а 0,5",а!Q114="8а 1",а!Q114="8а 1,5",а!Q114="8а 2",а!Q114="8а 2,5",а!Q114="8а 3",а!Q114="8а 3,5",а!Q114="8а 4",а!Q114="8а 4,5",а!Q114="8а 5",а!Q114="8а 5,5",а!Q114="8а 6",а!Q114="8а 6,5",а!Q114="8а 7",а!Q114="9 0,5",а!Q114="9 1",а!Q114="9 1,5",а!Q114="9 2",а!Q114="9 2,5",а!Q114="9 3",а!Q114="9 3,5",а!Q114="9 4",а!Q114="9 4,5",а!Q114="9 5",а!Q114="9 5,5",а!Q114="9 6",а!Q114="9 6,5",а!Q114="9 7",а!Q114="10 0,5",а!Q114="10 1",а!Q114="10 1,5",а!Q114="10 2",а!Q114="10 2,5",а!Q114="10 3",а!Q114="10 3,5",а!Q114="10 4",а!Q114="10 4,5",а!Q114="10 5",а!Q114="10 5,5",а!Q114="10 6",а!Q114="10 6,5",а!Q114="10 7"),IF(а!R114="в","",CHOOSE(MATCH(а!Q114,{"7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16" s="34" t="b">
        <f>IF(OR(а!R114="7 0,5",а!R114="7 1",а!R114="7 1,5",а!R114="7 2",а!R114="7 2,5",а!R114="7 3",а!R114="7 3,5",а!R114="7 4",а!R114="7 4,5",а!R114="7 5",а!R114="7 5,5",а!R114="7 6",а!R114="7 6,5",а!R114="7 7",а!R114="7а 0,5",а!R114="7а 1",а!R114="7а 1,5",а!R114="7а 2",а!R114="7а 2,5",а!R114="7а 3",а!R114="7а 3,5",а!R114="7а 4",а!R114="7а 4,5",а!R114="7а 5",а!R114="7а 5,5",а!R114="7а 6",а!R114="7а 6,5",а!R114="7а 7",а!R114="8 0,5",а!R114="8 1",а!R114="8 1,5",а!R114="8 2",а!R114="8 2,5",а!R114="8 3",а!R114="8 3,5",а!R114="8 4",а!R114="8 4,5",а!R114="8 5",а!R114="8 5,5",а!R114="8 6",а!R114="8 6,5",а!R114="8 7",а!R114="8а 0,5",а!R114="8а 1",а!R114="8а 1,5",а!R114="8а 2",а!R114="8а 2,5",а!R114="8а 3",а!R114="8а 3,5",а!R114="8а 4",а!R114="8а 4,5",а!R114="8а 5",а!R114="8а 5,5",а!R114="8а 6",а!R114="8а 6,5",а!R114="8а 7",а!R114="9 0,5",а!R114="9 1",а!R114="9 1,5",а!R114="9 2",а!R114="9 2,5",а!R114="9 3",а!R114="9 3,5",а!R114="9 4",а!R114="9 4,5",а!R114="9 5",а!R114="9 5,5",а!R114="9 6",а!R114="9 6,5",а!R114="9 7",а!R114="10 0,5",а!R114="10 1",а!R114="10 1,5",а!R114="10 2",а!R114="10 2,5",а!R114="10 3",а!R114="10 3,5",а!R114="10 4",а!R114="10 4,5",а!R114="10 5",а!R114="10 5,5",а!R114="10 6",а!R114="10 6,5",а!R114="10 7"),IF(а!S114="в","",CHOOSE(MATCH(а!R114,{"7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16" s="34" t="b">
        <f>IF(OR(а!S114="7 0,5",а!S114="7 1",а!S114="7 1,5",а!S114="7 2",а!S114="7 2,5",а!S114="7 3",а!S114="7 3,5",а!S114="7 4",а!S114="7 4,5",а!S114="7 5",а!S114="7 5,5",а!S114="7 6",а!S114="7 6,5",а!S114="7 7",а!S114="7а 0,5",а!S114="7а 1",а!S114="7а 1,5",а!S114="7а 2",а!S114="7а 2,5",а!S114="7а 3",а!S114="7а 3,5",а!S114="7а 4",а!S114="7а 4,5",а!S114="7а 5",а!S114="7а 5,5",а!S114="7а 6",а!S114="7а 6,5",а!S114="7а 7",а!S114="8 0,5",а!S114="8 1",а!S114="8 1,5",а!S114="8 2",а!S114="8 2,5",а!S114="8 3",а!S114="8 3,5",а!S114="8 4",а!S114="8 4,5",а!S114="8 5",а!S114="8 5,5",а!S114="8 6",а!S114="8 6,5",а!S114="8 7",а!S114="8а 0,5",а!S114="8а 1",а!S114="8а 1,5",а!S114="8а 2",а!S114="8а 2,5",а!S114="8а 3",а!S114="8а 3,5",а!S114="8а 4",а!S114="8а 4,5",а!S114="8а 5",а!S114="8а 5,5",а!S114="8а 6",а!S114="8а 6,5",а!S114="8а 7",а!S114="9 0,5",а!S114="9 1",а!S114="9 1,5",а!S114="9 2",а!S114="9 2,5",а!S114="9 3",а!S114="9 3,5",а!S114="9 4",а!S114="9 4,5",а!S114="9 5",а!S114="9 5,5",а!S114="9 6",а!S114="9 6,5",а!S114="9 7",а!S114="10 0,5",а!S114="10 1",а!S114="10 1,5",а!S114="10 2",а!S114="10 2,5",а!S114="10 3",а!S114="10 3,5",а!S114="10 4",а!S114="10 4,5",а!S114="10 5",а!S114="10 5,5",а!S114="10 6",а!S114="10 6,5",а!S114="10 7"),IF(а!T114="в","",CHOOSE(MATCH(а!S114,{"7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16" s="34" t="b">
        <v>0</v>
      </c>
      <c r="U116" s="34" t="b">
        <f>IF(OR(а!U114="7 0,5",а!U114="7 1",а!U114="7 1,5",а!U114="7 2",а!U114="7 2,5",а!U114="7 3",а!U114="7 3,5",а!U114="7 4",а!U114="7 4,5",а!U114="7 5",а!U114="7 5,5",а!U114="7 6",а!U114="7 6,5",а!U114="7 7",а!U114="7а 0,5",а!U114="7а 1",а!U114="7а 1,5",а!U114="7а 2",а!U114="7а 2,5",а!U114="7а 3",а!U114="7а 3,5",а!U114="7а 4",а!U114="7а 4,5",а!U114="7а 5",а!U114="7а 5,5",а!U114="7а 6",а!U114="7а 6,5",а!U114="7а 7",а!U114="8 0,5",а!U114="8 1",а!U114="8 1,5",а!U114="8 2",а!U114="8 2,5",а!U114="8 3",а!U114="8 3,5",а!U114="8 4",а!U114="8 4,5",а!U114="8 5",а!U114="8 5,5",а!U114="8 6",а!U114="8 6,5",а!U114="8 7",а!U114="8а 0,5",а!U114="8а 1",а!U114="8а 1,5",а!U114="8а 2",а!U114="8а 2,5",а!U114="8а 3",а!U114="8а 3,5",а!U114="8а 4",а!U114="8а 4,5",а!U114="8а 5",а!U114="8а 5,5",а!U114="8а 6",а!U114="8а 6,5",а!U114="8а 7",а!U114="9 0,5",а!U114="9 1",а!U114="9 1,5",а!U114="9 2",а!U114="9 2,5",а!U114="9 3",а!U114="9 3,5",а!U114="9 4",а!U114="9 4,5",а!U114="9 5",а!U114="9 5,5",а!U114="9 6",а!U114="9 6,5",а!U114="9 7",а!U114="10 0,5",а!U114="10 1",а!U114="10 1,5",а!U114="10 2",а!U114="10 2,5",а!U114="10 3",а!U114="10 3,5",а!U114="10 4",а!U114="10 4,5",а!U114="10 5",а!U114="10 5,5",а!U114="10 6",а!U114="10 6,5",а!U114="10 7"),IF(а!V114="в","",CHOOSE(MATCH(а!U114,{"7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16" s="34" t="b">
        <v>0</v>
      </c>
      <c r="W116" s="34" t="b">
        <f>IF(OR(а!W114="7 0,5",а!W114="7 1",а!W114="7 1,5",а!W114="7 2",а!W114="7 2,5",а!W114="7 3",а!W114="7 3,5",а!W114="7 4",а!W114="7 4,5",а!W114="7 5",а!W114="7 5,5",а!W114="7 6",а!W114="7 6,5",а!W114="7 7",а!W114="7а 0,5",а!W114="7а 1",а!W114="7а 1,5",а!W114="7а 2",а!W114="7а 2,5",а!W114="7а 3",а!W114="7а 3,5",а!W114="7а 4",а!W114="7а 4,5",а!W114="7а 5",а!W114="7а 5,5",а!W114="7а 6",а!W114="7а 6,5",а!W114="7а 7",а!W114="8 0,5",а!W114="8 1",а!W114="8 1,5",а!W114="8 2",а!W114="8 2,5",а!W114="8 3",а!W114="8 3,5",а!W114="8 4",а!W114="8 4,5",а!W114="8 5",а!W114="8 5,5",а!W114="8 6",а!W114="8 6,5",а!W114="8 7",а!W114="8а 0,5",а!W114="8а 1",а!W114="8а 1,5",а!W114="8а 2",а!W114="8а 2,5",а!W114="8а 3",а!W114="8а 3,5",а!W114="8а 4",а!W114="8а 4,5",а!W114="8а 5",а!W114="8а 5,5",а!W114="8а 6",а!W114="8а 6,5",а!W114="8а 7",а!W114="9 0,5",а!W114="9 1",а!W114="9 1,5",а!W114="9 2",а!W114="9 2,5",а!W114="9 3",а!W114="9 3,5",а!W114="9 4",а!W114="9 4,5",а!W114="9 5",а!W114="9 5,5",а!W114="9 6",а!W114="9 6,5",а!W114="9 7",а!W114="10 0,5",а!W114="10 1",а!W114="10 1,5",а!W114="10 2",а!W114="10 2,5",а!W114="10 3",а!W114="10 3,5",а!W114="10 4",а!W114="10 4,5",а!W114="10 5",а!W114="10 5,5",а!W114="10 6",а!W114="10 6,5",а!W114="10 7"),IF(а!X114="в","",CHOOSE(MATCH(а!W114,{"7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16" s="34" t="b">
        <v>0</v>
      </c>
      <c r="Y116" s="34" t="b">
        <f>IF(OR(а!Y114="7 0,5",а!Y114="7 1",а!Y114="7 1,5",а!Y114="7 2",а!Y114="7 2,5",а!Y114="7 3",а!Y114="7 3,5",а!Y114="7 4",а!Y114="7 4,5",а!Y114="7 5",а!Y114="7 5,5",а!Y114="7 6",а!Y114="7 6,5",а!Y114="7 7",а!Y114="7а 0,5",а!Y114="7а 1",а!Y114="7а 1,5",а!Y114="7а 2",а!Y114="7а 2,5",а!Y114="7а 3",а!Y114="7а 3,5",а!Y114="7а 4",а!Y114="7а 4,5",а!Y114="7а 5",а!Y114="7а 5,5",а!Y114="7а 6",а!Y114="7а 6,5",а!Y114="7а 7",а!Y114="8 0,5",а!Y114="8 1",а!Y114="8 1,5",а!Y114="8 2",а!Y114="8 2,5",а!Y114="8 3",а!Y114="8 3,5",а!Y114="8 4",а!Y114="8 4,5",а!Y114="8 5",а!Y114="8 5,5",а!Y114="8 6",а!Y114="8 6,5",а!Y114="8 7",а!Y114="8а 0,5",а!Y114="8а 1",а!Y114="8а 1,5",а!Y114="8а 2",а!Y114="8а 2,5",а!Y114="8а 3",а!Y114="8а 3,5",а!Y114="8а 4",а!Y114="8а 4,5",а!Y114="8а 5",а!Y114="8а 5,5",а!Y114="8а 6",а!Y114="8а 6,5",а!Y114="8а 7",а!Y114="9 0,5",а!Y114="9 1",а!Y114="9 1,5",а!Y114="9 2",а!Y114="9 2,5",а!Y114="9 3",а!Y114="9 3,5",а!Y114="9 4",а!Y114="9 4,5",а!Y114="9 5",а!Y114="9 5,5",а!Y114="9 6",а!Y114="9 6,5",а!Y114="9 7",а!Y114="10 0,5",а!Y114="10 1",а!Y114="10 1,5",а!Y114="10 2",а!Y114="10 2,5",а!Y114="10 3",а!Y114="10 3,5",а!Y114="10 4",а!Y114="10 4,5",а!Y114="10 5",а!Y114="10 5,5",а!Y114="10 6",а!Y114="10 6,5",а!Y114="10 7"),IF(а!Z114="в","",CHOOSE(MATCH(а!Y114,{"7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16" s="34" t="b">
        <f>IF(OR(а!Z114="7 0,5",а!Z114="7 1",а!Z114="7 1,5",а!Z114="7 2",а!Z114="7 2,5",а!Z114="7 3",а!Z114="7 3,5",а!Z114="7 4",а!Z114="7 4,5",а!Z114="7 5",а!Z114="7 5,5",а!Z114="7 6",а!Z114="7 6,5",а!Z114="7 7",а!Z114="7а 0,5",а!Z114="7а 1",а!Z114="7а 1,5",а!Z114="7а 2",а!Z114="7а 2,5",а!Z114="7а 3",а!Z114="7а 3,5",а!Z114="7а 4",а!Z114="7а 4,5",а!Z114="7а 5",а!Z114="7а 5,5",а!Z114="7а 6",а!Z114="7а 6,5",а!Z114="7а 7",а!Z114="8 0,5",а!Z114="8 1",а!Z114="8 1,5",а!Z114="8 2",а!Z114="8 2,5",а!Z114="8 3",а!Z114="8 3,5",а!Z114="8 4",а!Z114="8 4,5",а!Z114="8 5",а!Z114="8 5,5",а!Z114="8 6",а!Z114="8 6,5",а!Z114="8 7",а!Z114="8а 0,5",а!Z114="8а 1",а!Z114="8а 1,5",а!Z114="8а 2",а!Z114="8а 2,5",а!Z114="8а 3",а!Z114="8а 3,5",а!Z114="8а 4",а!Z114="8а 4,5",а!Z114="8а 5",а!Z114="8а 5,5",а!Z114="8а 6",а!Z114="8а 6,5",а!Z114="8а 7",а!Z114="9 0,5",а!Z114="9 1",а!Z114="9 1,5",а!Z114="9 2",а!Z114="9 2,5",а!Z114="9 3",а!Z114="9 3,5",а!Z114="9 4",а!Z114="9 4,5",а!Z114="9 5",а!Z114="9 5,5",а!Z114="9 6",а!Z114="9 6,5",а!Z114="9 7",а!Z114="10 0,5",а!Z114="10 1",а!Z114="10 1,5",а!Z114="10 2",а!Z114="10 2,5",а!Z114="10 3",а!Z114="10 3,5",а!Z114="10 4",а!Z114="10 4,5",а!Z114="10 5",а!Z114="10 5,5",а!Z114="10 6",а!Z114="10 6,5",а!Z114="10 7"),IF(а!AA114="в","",CHOOSE(MATCH(а!Z114,{"7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16" s="34" t="b">
        <f>IF(OR(а!AA114="7 0,5",а!AA114="7 1",а!AA114="7 1,5",а!AA114="7 2",а!AA114="7 2,5",а!AA114="7 3",а!AA114="7 3,5",а!AA114="7 4",а!AA114="7 4,5",а!AA114="7 5",а!AA114="7 5,5",а!AA114="7 6",а!AA114="7 6,5",а!AA114="7 7",а!AA114="7а 0,5",а!AA114="7а 1",а!AA114="7а 1,5",а!AA114="7а 2",а!AA114="7а 2,5",а!AA114="7а 3",а!AA114="7а 3,5",а!AA114="7а 4",а!AA114="7а 4,5",а!AA114="7а 5",а!AA114="7а 5,5",а!AA114="7а 6",а!AA114="7а 6,5",а!AA114="7а 7",а!AA114="8 0,5",а!AA114="8 1",а!AA114="8 1,5",а!AA114="8 2",а!AA114="8 2,5",а!AA114="8 3",а!AA114="8 3,5",а!AA114="8 4",а!AA114="8 4,5",а!AA114="8 5",а!AA114="8 5,5",а!AA114="8 6",а!AA114="8 6,5",а!AA114="8 7",а!AA114="8а 0,5",а!AA114="8а 1",а!AA114="8а 1,5",а!AA114="8а 2",а!AA114="8а 2,5",а!AA114="8а 3",а!AA114="8а 3,5",а!AA114="8а 4",а!AA114="8а 4,5",а!AA114="8а 5",а!AA114="8а 5,5",а!AA114="8а 6",а!AA114="8а 6,5",а!AA114="8а 7",а!AA114="9 0,5",а!AA114="9 1",а!AA114="9 1,5",а!AA114="9 2",а!AA114="9 2,5",а!AA114="9 3",а!AA114="9 3,5",а!AA114="9 4",а!AA114="9 4,5",а!AA114="9 5",а!AA114="9 5,5",а!AA114="9 6",а!AA114="9 6,5",а!AA114="9 7",а!AA114="10 0,5",а!AA114="10 1",а!AA114="10 1,5",а!AA114="10 2",а!AA114="10 2,5",а!AA114="10 3",а!AA114="10 3,5",а!AA114="10 4",а!AA114="10 4,5",а!AA114="10 5",а!AA114="10 5,5",а!AA114="10 6",а!AA114="10 6,5",а!AA114="10 7"),IF(а!AB114="в","",CHOOSE(MATCH(а!AA114,{"7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16" s="34" t="b">
        <f>IF(OR(а!AB114="7 0,5",а!AB114="7 1",а!AB114="7 1,5",а!AB114="7 2",а!AB114="7 2,5",а!AB114="7 3",а!AB114="7 3,5",а!AB114="7 4",а!AB114="7 4,5",а!AB114="7 5",а!AB114="7 5,5",а!AB114="7 6",а!AB114="7 6,5",а!AB114="7 7",а!AB114="7а 0,5",а!AB114="7а 1",а!AB114="7а 1,5",а!AB114="7а 2",а!AB114="7а 2,5",а!AB114="7а 3",а!AB114="7а 3,5",а!AB114="7а 4",а!AB114="7а 4,5",а!AB114="7а 5",а!AB114="7а 5,5",а!AB114="7а 6",а!AB114="7а 6,5",а!AB114="7а 7",а!AB114="8 0,5",а!AB114="8 1",а!AB114="8 1,5",а!AB114="8 2",а!AB114="8 2,5",а!AB114="8 3",а!AB114="8 3,5",а!AB114="8 4",а!AB114="8 4,5",а!AB114="8 5",а!AB114="8 5,5",а!AB114="8 6",а!AB114="8 6,5",а!AB114="8 7",а!AB114="8а 0,5",а!AB114="8а 1",а!AB114="8а 1,5",а!AB114="8а 2",а!AB114="8а 2,5",а!AB114="8а 3",а!AB114="8а 3,5",а!AB114="8а 4",а!AB114="8а 4,5",а!AB114="8а 5",а!AB114="8а 5,5",а!AB114="8а 6",а!AB114="8а 6,5",а!AB114="8а 7",а!AB114="9 0,5",а!AB114="9 1",а!AB114="9 1,5",а!AB114="9 2",а!AB114="9 2,5",а!AB114="9 3",а!AB114="9 3,5",а!AB114="9 4",а!AB114="9 4,5",а!AB114="9 5",а!AB114="9 5,5",а!AB114="9 6",а!AB114="9 6,5",а!AB114="9 7",а!AB114="10 0,5",а!AB114="10 1",а!AB114="10 1,5",а!AB114="10 2",а!AB114="10 2,5",а!AB114="10 3",а!AB114="10 3,5",а!AB114="10 4",а!AB114="10 4,5",а!AB114="10 5",а!AB114="10 5,5",а!AB114="10 6",а!AB114="10 6,5",а!AB114="10 7"),IF(а!AC114="в","",CHOOSE(MATCH(а!AB114,{"7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16" s="34" t="b">
        <f>IF(OR(а!AC114="7 0,5",а!AC114="7 1",а!AC114="7 1,5",а!AC114="7 2",а!AC114="7 2,5",а!AC114="7 3",а!AC114="7 3,5",а!AC114="7 4",а!AC114="7 4,5",а!AC114="7 5",а!AC114="7 5,5",а!AC114="7 6",а!AC114="7 6,5",а!AC114="7 7",а!AC114="7а 0,5",а!AC114="7а 1",а!AC114="7а 1,5",а!AC114="7а 2",а!AC114="7а 2,5",а!AC114="7а 3",а!AC114="7а 3,5",а!AC114="7а 4",а!AC114="7а 4,5",а!AC114="7а 5",а!AC114="7а 5,5",а!AC114="7а 6",а!AC114="7а 6,5",а!AC114="7а 7",а!AC114="8 0,5",а!AC114="8 1",а!AC114="8 1,5",а!AC114="8 2",а!AC114="8 2,5",а!AC114="8 3",а!AC114="8 3,5",а!AC114="8 4",а!AC114="8 4,5",а!AC114="8 5",а!AC114="8 5,5",а!AC114="8 6",а!AC114="8 6,5",а!AC114="8 7",а!AC114="8а 0,5",а!AC114="8а 1",а!AC114="8а 1,5",а!AC114="8а 2",а!AC114="8а 2,5",а!AC114="8а 3",а!AC114="8а 3,5",а!AC114="8а 4",а!AC114="8а 4,5",а!AC114="8а 5",а!AC114="8а 5,5",а!AC114="8а 6",а!AC114="8а 6,5",а!AC114="8а 7",а!AC114="9 0,5",а!AC114="9 1",а!AC114="9 1,5",а!AC114="9 2",а!AC114="9 2,5",а!AC114="9 3",а!AC114="9 3,5",а!AC114="9 4",а!AC114="9 4,5",а!AC114="9 5",а!AC114="9 5,5",а!AC114="9 6",а!AC114="9 6,5",а!AC114="9 7",а!AC114="10 0,5",а!AC114="10 1",а!AC114="10 1,5",а!AC114="10 2",а!AC114="10 2,5",а!AC114="10 3",а!AC114="10 3,5",а!AC114="10 4",а!AC114="10 4,5",а!AC114="10 5",а!AC114="10 5,5",а!AC114="10 6",а!AC114="10 6,5",а!AC114="10 7"),IF(а!AD114="в","",CHOOSE(MATCH(а!AC114,{"7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16" s="34" t="b">
        <f>IF(OR(а!AD114="7 0,5",а!AD114="7 1",а!AD114="7 1,5",а!AD114="7 2",а!AD114="7 2,5",а!AD114="7 3",а!AD114="7 3,5",а!AD114="7 4",а!AD114="7 4,5",а!AD114="7 5",а!AD114="7 5,5",а!AD114="7 6",а!AD114="7 6,5",а!AD114="7 7",а!AD114="7а 0,5",а!AD114="7а 1",а!AD114="7а 1,5",а!AD114="7а 2",а!AD114="7а 2,5",а!AD114="7а 3",а!AD114="7а 3,5",а!AD114="7а 4",а!AD114="7а 4,5",а!AD114="7а 5",а!AD114="7а 5,5",а!AD114="7а 6",а!AD114="7а 6,5",а!AD114="7а 7",а!AD114="8 0,5",а!AD114="8 1",а!AD114="8 1,5",а!AD114="8 2",а!AD114="8 2,5",а!AD114="8 3",а!AD114="8 3,5",а!AD114="8 4",а!AD114="8 4,5",а!AD114="8 5",а!AD114="8 5,5",а!AD114="8 6",а!AD114="8 6,5",а!AD114="8 7",а!AD114="8а 0,5",а!AD114="8а 1",а!AD114="8а 1,5",а!AD114="8а 2",а!AD114="8а 2,5",а!AD114="8а 3",а!AD114="8а 3,5",а!AD114="8а 4",а!AD114="8а 4,5",а!AD114="8а 5",а!AD114="8а 5,5",а!AD114="8а 6",а!AD114="8а 6,5",а!AD114="8а 7",а!AD114="9 0,5",а!AD114="9 1",а!AD114="9 1,5",а!AD114="9 2",а!AD114="9 2,5",а!AD114="9 3",а!AD114="9 3,5",а!AD114="9 4",а!AD114="9 4,5",а!AD114="9 5",а!AD114="9 5,5",а!AD114="9 6",а!AD114="9 6,5",а!AD114="9 7",а!AD114="10 0,5",а!AD114="10 1",а!AD114="10 1,5",а!AD114="10 2",а!AD114="10 2,5",а!AD114="10 3",а!AD114="10 3,5",а!AD114="10 4",а!AD114="10 4,5",а!AD114="10 5",а!AD114="10 5,5",а!AD114="10 6",а!AD114="10 6,5",а!AD114="10 7"),IF(а!AE114="в","",CHOOSE(MATCH(а!AD114,{"7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16" s="34" t="b">
        <v>0</v>
      </c>
      <c r="AF116" s="34" t="b">
        <f>IF(OR(а!AF114="7 0,5",а!AF114="7 1",а!AF114="7 1,5",а!AF114="7 2",а!AF114="7 2,5",а!AF114="7 3",а!AF114="7 3,5",а!AF114="7 4",а!AF114="7 4,5",а!AF114="7 5",а!AF114="7 5,5",а!AF114="7 6",а!AF114="7 6,5",а!AF114="7 7",а!AF114="7а 0,5",а!AF114="7а 1",а!AF114="7а 1,5",а!AF114="7а 2",а!AF114="7а 2,5",а!AF114="7а 3",а!AF114="7а 3,5",а!AF114="7а 4",а!AF114="7а 4,5",а!AF114="7а 5",а!AF114="7а 5,5",а!AF114="7а 6",а!AF114="7а 6,5",а!AF114="7а 7",а!AF114="8 0,5",а!AF114="8 1",а!AF114="8 1,5",а!AF114="8 2",а!AF114="8 2,5",а!AF114="8 3",а!AF114="8 3,5",а!AF114="8 4",а!AF114="8 4,5",а!AF114="8 5",а!AF114="8 5,5",а!AF114="8 6",а!AF114="8 6,5",а!AF114="8 7",а!AF114="8а 0,5",а!AF114="8а 1",а!AF114="8а 1,5",а!AF114="8а 2",а!AF114="8а 2,5",а!AF114="8а 3",а!AF114="8а 3,5",а!AF114="8а 4",а!AF114="8а 4,5",а!AF114="8а 5",а!AF114="8а 5,5",а!AF114="8а 6",а!AF114="8а 6,5",а!AF114="8а 7",а!AF114="9 0,5",а!AF114="9 1",а!AF114="9 1,5",а!AF114="9 2",а!AF114="9 2,5",а!AF114="9 3",а!AF114="9 3,5",а!AF114="9 4",а!AF114="9 4,5",а!AF114="9 5",а!AF114="9 5,5",а!AF114="9 6",а!AF114="9 6,5",а!AF114="9 7",а!AF114="10 0,5",а!AF114="10 1",а!AF114="10 1,5",а!AF114="10 2",а!AF114="10 2,5",а!AF114="10 3",а!AF114="10 3,5",а!AF114="10 4",а!AF114="10 4,5",а!AF114="10 5",а!AF114="10 5,5",а!AF114="10 6",а!AF114="10 6,5",а!AF114="10 7"),IF(а!AG114="в","",CHOOSE(MATCH(а!AF114,{"7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16" s="34" t="b">
        <v>0</v>
      </c>
      <c r="AH116" s="34" t="b">
        <f>IF(OR(а!AH114="7 0,5",а!AH114="7 1",а!AH114="7 1,5",а!AH114="7 2",а!AH114="7 2,5",а!AH114="7 3",а!AH114="7 3,5",а!AH114="7 4",а!AH114="7 4,5",а!AH114="7 5",а!AH114="7 5,5",а!AH114="7 6",а!AH114="7 6,5",а!AH114="7 7",а!AH114="7а 0,5",а!AH114="7а 1",а!AH114="7а 1,5",а!AH114="7а 2",а!AH114="7а 2,5",а!AH114="7а 3",а!AH114="7а 3,5",а!AH114="7а 4",а!AH114="7а 4,5",а!AH114="7а 5",а!AH114="7а 5,5",а!AH114="7а 6",а!AH114="7а 6,5",а!AH114="7а 7",а!AH114="8 0,5",а!AH114="8 1",а!AH114="8 1,5",а!AH114="8 2",а!AH114="8 2,5",а!AH114="8 3",а!AH114="8 3,5",а!AH114="8 4",а!AH114="8 4,5",а!AH114="8 5",а!AH114="8 5,5",а!AH114="8 6",а!AH114="8 6,5",а!AH114="8 7",а!AH114="8а 0,5",а!AH114="8а 1",а!AH114="8а 1,5",а!AH114="8а 2",а!AH114="8а 2,5",а!AH114="8а 3",а!AH114="8а 3,5",а!AH114="8а 4",а!AH114="8а 4,5",а!AH114="8а 5",а!AH114="8а 5,5",а!AH114="8а 6",а!AH114="8а 6,5",а!AH114="8а 7",а!AH114="9 0,5",а!AH114="9 1",а!AH114="9 1,5",а!AH114="9 2",а!AH114="9 2,5",а!AH114="9 3",а!AH114="9 3,5",а!AH114="9 4",а!AH114="9 4,5",а!AH114="9 5",а!AH114="9 5,5",а!AH114="9 6",а!AH114="9 6,5",а!AH114="9 7",а!AH114="10 0,5",а!AH114="10 1",а!AH114="10 1,5",а!AH114="10 2",а!AH114="10 2,5",а!AH114="10 3",а!AH114="10 3,5",а!AH114="10 4",а!AH114="10 4,5",а!AH114="10 5",а!AH114="10 5,5",а!AH114="10 6",а!AH114="10 6,5",а!AH114="10 7"),IF(а!AI114="в","",CHOOSE(MATCH(а!AH114,{"7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116" s="34" t="b">
        <f>IF(OR(а!AI114="7 0,5",а!AI114="7 1",а!AI114="7 1,5",а!AI114="7 2",а!AI114="7 2,5",а!AI114="7 3",а!AI114="7 3,5",а!AI114="7 4",а!AI114="7 4,5",а!AI114="7 5",а!AI114="7 5,5",а!AI114="7 6",а!AI114="7 6,5",а!AI114="7 7",а!AI114="7а 0,5",а!AI114="7а 1",а!AI114="7а 1,5",а!AI114="7а 2",а!AI114="7а 2,5",а!AI114="7а 3",а!AI114="7а 3,5",а!AI114="7а 4",а!AI114="7а 4,5",а!AI114="7а 5",а!AI114="7а 5,5",а!AI114="7а 6",а!AI114="7а 6,5",а!AI114="7а 7",а!AI114="8 0,5",а!AI114="8 1",а!AI114="8 1,5",а!AI114="8 2",а!AI114="8 2,5",а!AI114="8 3",а!AI114="8 3,5",а!AI114="8 4",а!AI114="8 4,5",а!AI114="8 5",а!AI114="8 5,5",а!AI114="8 6",а!AI114="8 6,5",а!AI114="8 7",а!AI114="8а 0,5",а!AI114="8а 1",а!AI114="8а 1,5",а!AI114="8а 2",а!AI114="8а 2,5",а!AI114="8а 3",а!AI114="8а 3,5",а!AI114="8а 4",а!AI114="8а 4,5",а!AI114="8а 5",а!AI114="8а 5,5",а!AI114="8а 6",а!AI114="8а 6,5",а!AI114="8а 7",а!AI114="9 0,5",а!AI114="9 1",а!AI114="9 1,5",а!AI114="9 2",а!AI114="9 2,5",а!AI114="9 3",а!AI114="9 3,5",а!AI114="9 4",а!AI114="9 4,5",а!AI114="9 5",а!AI114="9 5,5",а!AI114="9 6",а!AI114="9 6,5",а!AI114="9 7",а!AI114="10 0,5",а!AI114="10 1",а!AI114="10 1,5",а!AI114="10 2",а!AI114="10 2,5",а!AI114="10 3",а!AI114="10 3,5",а!AI114="10 4",а!AI114="10 4,5",а!AI114="10 5",а!AI114="10 5,5",а!AI114="10 6",а!AI114="10 6,5",а!AI114="10 7"),IF(а!AJ114="в","",CHOOSE(MATCH(а!AI114,{"7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16" s="34" t="b">
        <f>IF(OR(а!AJ114="7 0,5",а!AJ114="7 1",а!AJ114="7 1,5",а!AJ114="7 2",а!AJ114="7 2,5",а!AJ114="7 3",а!AJ114="7 3,5",а!AJ114="7 4",а!AJ114="7 4,5",а!AJ114="7 5",а!AJ114="7 5,5",а!AJ114="7 6",а!AJ114="7 6,5",а!AJ114="7 7",а!AJ114="7а 0,5",а!AJ114="7а 1",а!AJ114="7а 1,5",а!AJ114="7а 2",а!AJ114="7а 2,5",а!AJ114="7а 3",а!AJ114="7а 3,5",а!AJ114="7а 4",а!AJ114="7а 4,5",а!AJ114="7а 5",а!AJ114="7а 5,5",а!AJ114="7а 6",а!AJ114="7а 6,5",а!AJ114="7а 7",а!AJ114="8 0,5",а!AJ114="8 1",а!AJ114="8 1,5",а!AJ114="8 2",а!AJ114="8 2,5",а!AJ114="8 3",а!AJ114="8 3,5",а!AJ114="8 4",а!AJ114="8 4,5",а!AJ114="8 5",а!AJ114="8 5,5",а!AJ114="8 6",а!AJ114="8 6,5",а!AJ114="8 7",а!AJ114="8а 0,5",а!AJ114="8а 1",а!AJ114="8а 1,5",а!AJ114="8а 2",а!AJ114="8а 2,5",а!AJ114="8а 3",а!AJ114="8а 3,5",а!AJ114="8а 4",а!AJ114="8а 4,5",а!AJ114="8а 5",а!AJ114="8а 5,5",а!AJ114="8а 6",а!AJ114="8а 6,5",а!AJ114="8а 7",а!AJ114="9 0,5",а!AJ114="9 1",а!AJ114="9 1,5",а!AJ114="9 2",а!AJ114="9 2,5",а!AJ114="9 3",а!AJ114="9 3,5",а!AJ114="9 4",а!AJ114="9 4,5",а!AJ114="9 5",а!AJ114="9 5,5",а!AJ114="9 6",а!AJ114="9 6,5",а!AJ114="9 7",а!AJ114="10 0,5",а!AJ114="10 1",а!AJ114="10 1,5",а!AJ114="10 2",а!AJ114="10 2,5",а!AJ114="10 3",а!AJ114="10 3,5",а!AJ114="10 4",а!AJ114="10 4,5",а!AJ114="10 5",а!AJ114="10 5,5",а!AJ114="10 6",а!AJ114="10 6,5",а!AJ114="10 7"),IF(а!AK114="в","",CHOOSE(MATCH(а!AJ114,{"7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116" s="10"/>
      <c r="AL116" s="11"/>
      <c r="AM116" s="10"/>
      <c r="AN116" s="23"/>
      <c r="AO116" s="23"/>
      <c r="AP116" s="11"/>
      <c r="AQ116" s="6"/>
    </row>
    <row r="117" ht="30" customHeight="true" spans="1:43">
      <c r="A117" s="6"/>
      <c r="B117" s="6"/>
      <c r="C117" s="14" t="s">
        <v>38</v>
      </c>
      <c r="D117" s="17"/>
      <c r="E117" s="35" t="str">
        <f>IF(а!F114="","",IF(AND(а!F112&lt;9,OR(а!E114="7 0,5",а!E114="7 1",а!E114="7 1,5",а!E114="7 2",а!E114="7 2,5",а!E114="7 3",а!E114="7 3,5",а!E114="7 4",а!E114="7 4,5",а!E114="7 5",а!E114="7 5,5",а!E114="7 6",а!E114="7 6,5",а!E114="7 7",а!E114="7а 0,5",а!E114="7а 1",а!E114="7а 1,5",а!E114="7а 2",а!E114="7а 2,5",а!E114="7а 3",а!E114="7а 3,5",а!E114="7а 4",а!E114="7а 4,5",а!E114="7а 5",а!E114="7а 5,5",а!E114="7а 6",а!E114="7а 6,5",а!E114="7а 7",а!E114="8 0,5",а!E114="8 1",а!E114="8 1,5",а!E114="8 2",а!E114="8 2,5",а!E114="8 3",а!E114="8 3,5",а!E114="8 4",а!E114="8 4,5",а!E114="8 5",а!E114="8 5,5",а!E114="8 6",а!E114="8 6,5",а!E114="8 7",а!E114="8а 0,5",а!E114="8а 1",а!E114="8а 1,5",а!E114="8а 2",а!E114="8а 2,5",а!E114="8а 3",а!E114="8а 3,5",а!E114="8а 4",а!E114="8а 4,5",а!E114="8а 5",а!E114="8а 5,5",а!E114="8а 6",а!E114="8а 6,5",а!E114="8а 7",а!E114="9 0,5",а!E114="9 1",а!E114="9 1,5",а!E114="9 2",а!E114="9 2,5",а!E114="9 3",а!E114="9 3,5",а!E114="9 4",а!E114="9 4,5",а!E114="9 5",а!E114="9 5,5",а!E114="9 6",а!E114="9 6,5",а!E114="9 7",а!E114="10 0,5",а!E114="10 1",а!E114="10 1,5",а!E114="10 2",а!E114="10 2,5",а!E114="10 3",а!E114="10 3,5",а!E114="10 4",а!E114="10 4,5",а!E114="10 5",а!E114="10 5,5",а!E114="10 6",а!E114="10 6,5",а!E114="10 7",)),"",CHOOSE(MATCH(а!F114,{"7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00","в","о","б","к","уо"},),б!E111,б!E111,б!E111,б!E111,б!E111,б!E111,б!E111,б!E111,б!E111&amp;" 16.30-17.00",б!E111&amp;" 16.30-17.30",б!E111&amp;" 16.30-18.00",б!E111&amp;" 16.30-18.30",б!E111&amp;" 16.30-19.00",б!E111&amp;" 16.30-19.30",б!E111&amp;б!E111&amp;"  16.30-20.00",б!E111&amp;" 16.30-20.30",б!E111&amp;" 16.30-21.00",б!E111&amp;" 16.30-21.30",б!E111&amp;" 16.30-22.00",б!E111&amp;" 16.30-22.30",б!E111&amp;" 16.30-23.00",б!E111&amp;" 16.30-23.30",б!E111&amp;" 16.30-00.00",б!E111,б!E111,б!E111,б!E111,б!E111,б!E111,б!E111,б!E111,б!E111,б!E111&amp;" 17.00-17.30",б!E111&amp;" 17.00-18.00",б!E111&amp;" 17.00-18.30",б!E111&amp;" 17.00-19.00",б!E111&amp;" 17.00-19.30",б!E111&amp;" 17.00-20.00",б!E111&amp;" 17.00-20.30",б!E111&amp;" 17.00-21.00",б!E111&amp;" 17.00-21.30",б!E111&amp;" 17.00-22.00",б!E111&amp;" 17.00-22.30",б!E111&amp;" 17.00-23.00",б!E111&amp;" 17.00-23.30",б!E111&amp;" 17.00-00.00",б!E111,б!E111,б!E111,б!E111,б!E111,б!E111,б!E111,б!E111,б!E111,б!E111,б!E111,б!E111&amp;" 18.00-18.30",б!E111&amp;" 18.00-19.00",б!E111&amp;" 18.00-19.30",б!E111&amp;" 18.00-20.00",б!E111&amp;" 18.00-20.30",б!E111&amp;" 18.00-21.00",б!E111&amp;" 18.00-21.30",б!E111&amp;" 18.00-22.00",б!E111&amp;" 18.00-22.30",б!E111&amp;" 18.00-23.00",б!E111&amp;" 18.00-23.30",б!E111&amp;" 18.00-00.00",б!E111,б!E111,б!E111,б!E111,б!E111,б!E111,б!E111,б!E111&amp;" 16.00-16.30",б!E111&amp;" 16.00-17.00",б!E111&amp;" 16.00-17.30",б!E111&amp;" 16.00-18.00",б!E111&amp;" 16.00-18.30",б!E111&amp;" 16.00-19.00",б!E111&amp;" 16.00-19.30",б!E111&amp;" 16.00-20.00",б!E111&amp;" 16.00-20.30",б!E111&amp;" 16.00-21.00",б!E111&amp;" 16.00-21.30",б!E111&amp;" 16.00-22.00",б!E111&amp;" 16.00-22.30",б!E111&amp;" 16.00-23.00",б!E111&amp;" 16.00-23.30",б!E111&amp;" 16.00-00.00",б!E111,б!E111,б!E111,б!E111,б!E111,б!E111,б!E111,б!E111,б!E111,б!E111,б!E111&amp;" 17.30-18.00",б!E111&amp;" 17.30-18.30",б!E111&amp;" 17.30-19.00",б!E111&amp;" 17.30-19.30",б!E111&amp;" 17.30-20.00",б!E111&amp;" 17.30-20.30",б!E111&amp;" 17.30-21.00",б!E111&amp;" 17.30-21.30",б!E111&amp;" 17.30-22.00",б!E111&amp;" 17.30-22.30",б!E111&amp;" 17.30-23.00",б!E111&amp;" 17.30-23.30",б!E111&amp;" 17.30-00.00",б!E111,б!E111,б!E111,б!E111,б!E111,б!E111,б!E111,б!E111,б!E111,б!E111,б!E111,б!E111,б!E111,б!E111&amp;" 19.00-19.30",б!E111&amp;" 19.00-20.00",б!E111&amp;" 19.00-20.30",б!E111&amp;" 19.00-21.00",б!E111&amp;" 19.00-21.30",б!E111&amp;" 19.00-22.00",б!E111&amp;" 19.00-22.30",б!E111&amp;" 19.00-23.00",б!E111&amp;" 19.00-23.30",б!E111&amp;" 19.00-00.00","",б!E111&amp;" ",б!E111&amp;" ",б!E111&amp;" ",б!E111&amp;" ",)))</f>
        <v/>
      </c>
      <c r="F117" s="35" t="str">
        <f>IF(а!G114="","",IF(AND(а!G112&lt;9,OR(а!F114="7 0,5",а!F114="7 1",а!F114="7 1,5",а!F114="7 2",а!F114="7 2,5",а!F114="7 3",а!F114="7 3,5",а!F114="7 4",а!F114="7 4,5",а!F114="7 5",а!F114="7 5,5",а!F114="7 6",а!F114="7 6,5",а!F114="7 7",а!F114="7а 0,5",а!F114="7а 1",а!F114="7а 1,5",а!F114="7а 2",а!F114="7а 2,5",а!F114="7а 3",а!F114="7а 3,5",а!F114="7а 4",а!F114="7а 4,5",а!F114="7а 5",а!F114="7а 5,5",а!F114="7а 6",а!F114="7а 6,5",а!F114="7а 7",а!F114="8 0,5",а!F114="8 1",а!F114="8 1,5",а!F114="8 2",а!F114="8 2,5",а!F114="8 3",а!F114="8 3,5",а!F114="8 4",а!F114="8 4,5",а!F114="8 5",а!F114="8 5,5",а!F114="8 6",а!F114="8 6,5",а!F114="8 7",а!F114="8а 0,5",а!F114="8а 1",а!F114="8а 1,5",а!F114="8а 2",а!F114="8а 2,5",а!F114="8а 3",а!F114="8а 3,5",а!F114="8а 4",а!F114="8а 4,5",а!F114="8а 5",а!F114="8а 5,5",а!F114="8а 6",а!F114="8а 6,5",а!F114="8а 7",а!F114="9 0,5",а!F114="9 1",а!F114="9 1,5",а!F114="9 2",а!F114="9 2,5",а!F114="9 3",а!F114="9 3,5",а!F114="9 4",а!F114="9 4,5",а!F114="9 5",а!F114="9 5,5",а!F114="9 6",а!F114="9 6,5",а!F114="9 7",а!F114="10 0,5",а!F114="10 1",а!F114="10 1,5",а!F114="10 2",а!F114="10 2,5",а!F114="10 3",а!F114="10 3,5",а!F114="10 4",а!F114="10 4,5",а!F114="10 5",а!F114="10 5,5",а!F114="10 6",а!F114="10 6,5",а!F114="10 7",)),"",CHOOSE(MATCH(а!G114,{"7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00","в","о","б","к","уо"},),б!F111,б!F111,б!F111,б!F111,б!F111,б!F111,б!F111,б!F111,б!F111&amp;" 16.30-17.00",б!F111&amp;" 16.30-17.30",б!F111&amp;" 16.30-18.00",б!F111&amp;" 16.30-18.30",б!F111&amp;" 16.30-19.00",б!F111&amp;" 16.30-19.30",б!F111&amp;б!F111&amp;"  16.30-20.00",б!F111&amp;" 16.30-20.30",б!F111&amp;" 16.30-21.00",б!F111&amp;" 16.30-21.30",б!F111&amp;" 16.30-22.00",б!F111&amp;" 16.30-22.30",б!F111&amp;" 16.30-23.00",б!F111&amp;" 16.30-23.30",б!F111&amp;" 16.30-00.00",б!F111,б!F111,б!F111,б!F111,б!F111,б!F111,б!F111,б!F111,б!F111,б!F111&amp;" 17.00-17.30",б!F111&amp;" 17.00-18.00",б!F111&amp;" 17.00-18.30",б!F111&amp;" 17.00-19.00",б!F111&amp;" 17.00-19.30",б!F111&amp;" 17.00-20.00",б!F111&amp;" 17.00-20.30",б!F111&amp;" 17.00-21.00",б!F111&amp;" 17.00-21.30",б!F111&amp;" 17.00-22.00",б!F111&amp;" 17.00-22.30",б!F111&amp;" 17.00-23.00",б!F111&amp;" 17.00-23.30",б!F111&amp;" 17.00-00.00",б!F111,б!F111,б!F111,б!F111,б!F111,б!F111,б!F111,б!F111,б!F111,б!F111,б!F111,б!F111&amp;" 18.00-18.30",б!F111&amp;" 18.00-19.00",б!F111&amp;" 18.00-19.30",б!F111&amp;" 18.00-20.00",б!F111&amp;" 18.00-20.30",б!F111&amp;" 18.00-21.00",б!F111&amp;" 18.00-21.30",б!F111&amp;" 18.00-22.00",б!F111&amp;" 18.00-22.30",б!F111&amp;" 18.00-23.00",б!F111&amp;" 18.00-23.30",б!F111&amp;" 18.00-00.00",б!F111,б!F111,б!F111,б!F111,б!F111,б!F111,б!F111,б!F111&amp;" 16.00-16.30",б!F111&amp;" 16.00-17.00",б!F111&amp;" 16.00-17.30",б!F111&amp;" 16.00-18.00",б!F111&amp;" 16.00-18.30",б!F111&amp;" 16.00-19.00",б!F111&amp;" 16.00-19.30",б!F111&amp;" 16.00-20.00",б!F111&amp;" 16.00-20.30",б!F111&amp;" 16.00-21.00",б!F111&amp;" 16.00-21.30",б!F111&amp;" 16.00-22.00",б!F111&amp;" 16.00-22.30",б!F111&amp;" 16.00-23.00",б!F111&amp;" 16.00-23.30",б!F111&amp;" 16.00-00.00",б!F111,б!F111,б!F111,б!F111,б!F111,б!F111,б!F111,б!F111,б!F111,б!F111,б!F111&amp;" 17.30-18.00",б!F111&amp;" 17.30-18.30",б!F111&amp;" 17.30-19.00",б!F111&amp;" 17.30-19.30",б!F111&amp;" 17.30-20.00",б!F111&amp;" 17.30-20.30",б!F111&amp;" 17.30-21.00",б!F111&amp;" 17.30-21.30",б!F111&amp;" 17.30-22.00",б!F111&amp;" 17.30-22.30",б!F111&amp;" 17.30-23.00",б!F111&amp;" 17.30-23.30",б!F111&amp;" 17.30-00.00",б!F111,б!F111,б!F111,б!F111,б!F111,б!F111,б!F111,б!F111,б!F111,б!F111,б!F111,б!F111,б!F111,б!F111&amp;" 19.00-19.30",б!F111&amp;" 19.00-20.00",б!F111&amp;" 19.00-20.30",б!F111&amp;" 19.00-21.00",б!F111&amp;" 19.00-21.30",б!F111&amp;" 19.00-22.00",б!F111&amp;" 19.00-22.30",б!F111&amp;" 19.00-23.00",б!F111&amp;" 19.00-23.30",б!F111&amp;" 19.00-00.00","",б!F111&amp;" ",б!F111&amp;" ",б!F111&amp;" ",б!F111&amp;" ",)))</f>
        <v> 17.00-18.00</v>
      </c>
      <c r="G117" s="35" t="str">
        <f>IF(а!H114="","",IF(AND(а!H112&lt;9,OR(а!G114="7 0,5",а!G114="7 1",а!G114="7 1,5",а!G114="7 2",а!G114="7 2,5",а!G114="7 3",а!G114="7 3,5",а!G114="7 4",а!G114="7 4,5",а!G114="7 5",а!G114="7 5,5",а!G114="7 6",а!G114="7 6,5",а!G114="7 7",а!G114="7а 0,5",а!G114="7а 1",а!G114="7а 1,5",а!G114="7а 2",а!G114="7а 2,5",а!G114="7а 3",а!G114="7а 3,5",а!G114="7а 4",а!G114="7а 4,5",а!G114="7а 5",а!G114="7а 5,5",а!G114="7а 6",а!G114="7а 6,5",а!G114="7а 7",а!G114="8 0,5",а!G114="8 1",а!G114="8 1,5",а!G114="8 2",а!G114="8 2,5",а!G114="8 3",а!G114="8 3,5",а!G114="8 4",а!G114="8 4,5",а!G114="8 5",а!G114="8 5,5",а!G114="8 6",а!G114="8 6,5",а!G114="8 7",а!G114="8а 0,5",а!G114="8а 1",а!G114="8а 1,5",а!G114="8а 2",а!G114="8а 2,5",а!G114="8а 3",а!G114="8а 3,5",а!G114="8а 4",а!G114="8а 4,5",а!G114="8а 5",а!G114="8а 5,5",а!G114="8а 6",а!G114="8а 6,5",а!G114="8а 7",а!G114="9 0,5",а!G114="9 1",а!G114="9 1,5",а!G114="9 2",а!G114="9 2,5",а!G114="9 3",а!G114="9 3,5",а!G114="9 4",а!G114="9 4,5",а!G114="9 5",а!G114="9 5,5",а!G114="9 6",а!G114="9 6,5",а!G114="9 7",а!G114="10 0,5",а!G114="10 1",а!G114="10 1,5",а!G114="10 2",а!G114="10 2,5",а!G114="10 3",а!G114="10 3,5",а!G114="10 4",а!G114="10 4,5",а!G114="10 5",а!G114="10 5,5",а!G114="10 6",а!G114="10 6,5",а!G114="10 7",)),"",CHOOSE(MATCH(а!H114,{"7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00","в","о","б","к","уо"},),б!G111,б!G111,б!G111,б!G111,б!G111,б!G111,б!G111,б!G111,б!G111&amp;" 16.30-17.00",б!G111&amp;" 16.30-17.30",б!G111&amp;" 16.30-18.00",б!G111&amp;" 16.30-18.30",б!G111&amp;" 16.30-19.00",б!G111&amp;" 16.30-19.30",б!G111&amp;б!G111&amp;"  16.30-20.00",б!G111&amp;" 16.30-20.30",б!G111&amp;" 16.30-21.00",б!G111&amp;" 16.30-21.30",б!G111&amp;" 16.30-22.00",б!G111&amp;" 16.30-22.30",б!G111&amp;" 16.30-23.00",б!G111&amp;" 16.30-23.30",б!G111&amp;" 16.30-00.00",б!G111,б!G111,б!G111,б!G111,б!G111,б!G111,б!G111,б!G111,б!G111,б!G111&amp;" 17.00-17.30",б!G111&amp;" 17.00-18.00",б!G111&amp;" 17.00-18.30",б!G111&amp;" 17.00-19.00",б!G111&amp;" 17.00-19.30",б!G111&amp;" 17.00-20.00",б!G111&amp;" 17.00-20.30",б!G111&amp;" 17.00-21.00",б!G111&amp;" 17.00-21.30",б!G111&amp;" 17.00-22.00",б!G111&amp;" 17.00-22.30",б!G111&amp;" 17.00-23.00",б!G111&amp;" 17.00-23.30",б!G111&amp;" 17.00-00.00",б!G111,б!G111,б!G111,б!G111,б!G111,б!G111,б!G111,б!G111,б!G111,б!G111,б!G111,б!G111&amp;" 18.00-18.30",б!G111&amp;" 18.00-19.00",б!G111&amp;" 18.00-19.30",б!G111&amp;" 18.00-20.00",б!G111&amp;" 18.00-20.30",б!G111&amp;" 18.00-21.00",б!G111&amp;" 18.00-21.30",б!G111&amp;" 18.00-22.00",б!G111&amp;" 18.00-22.30",б!G111&amp;" 18.00-23.00",б!G111&amp;" 18.00-23.30",б!G111&amp;" 18.00-00.00",б!G111,б!G111,б!G111,б!G111,б!G111,б!G111,б!G111,б!G111&amp;" 16.00-16.30",б!G111&amp;" 16.00-17.00",б!G111&amp;" 16.00-17.30",б!G111&amp;" 16.00-18.00",б!G111&amp;" 16.00-18.30",б!G111&amp;" 16.00-19.00",б!G111&amp;" 16.00-19.30",б!G111&amp;" 16.00-20.00",б!G111&amp;" 16.00-20.30",б!G111&amp;" 16.00-21.00",б!G111&amp;" 16.00-21.30",б!G111&amp;" 16.00-22.00",б!G111&amp;" 16.00-22.30",б!G111&amp;" 16.00-23.00",б!G111&amp;" 16.00-23.30",б!G111&amp;" 16.00-00.00",б!G111,б!G111,б!G111,б!G111,б!G111,б!G111,б!G111,б!G111,б!G111,б!G111,б!G111&amp;" 17.30-18.00",б!G111&amp;" 17.30-18.30",б!G111&amp;" 17.30-19.00",б!G111&amp;" 17.30-19.30",б!G111&amp;" 17.30-20.00",б!G111&amp;" 17.30-20.30",б!G111&amp;" 17.30-21.00",б!G111&amp;" 17.30-21.30",б!G111&amp;" 17.30-22.00",б!G111&amp;" 17.30-22.30",б!G111&amp;" 17.30-23.00",б!G111&amp;" 17.30-23.30",б!G111&amp;" 17.30-00.00",б!G111,б!G111,б!G111,б!G111,б!G111,б!G111,б!G111,б!G111,б!G111,б!G111,б!G111,б!G111,б!G111,б!G111&amp;" 19.00-19.30",б!G111&amp;" 19.00-20.00",б!G111&amp;" 19.00-20.30",б!G111&amp;" 19.00-21.00",б!G111&amp;" 19.00-21.30",б!G111&amp;" 19.00-22.00",б!G111&amp;" 19.00-22.30",б!G111&amp;" 19.00-23.00",б!G111&amp;" 19.00-23.30",б!G111&amp;" 19.00-00.00","",б!G111&amp;" ",б!G111&amp;" ",б!G111&amp;" ",б!G111&amp;" ",)))</f>
        <v> 17.00-18.00</v>
      </c>
      <c r="H117" s="35" t="str">
        <f>IF(а!I114="","",IF(AND(а!I112&lt;9,OR(а!H114="7 0,5",а!H114="7 1",а!H114="7 1,5",а!H114="7 2",а!H114="7 2,5",а!H114="7 3",а!H114="7 3,5",а!H114="7 4",а!H114="7 4,5",а!H114="7 5",а!H114="7 5,5",а!H114="7 6",а!H114="7 6,5",а!H114="7 7",а!H114="7а 0,5",а!H114="7а 1",а!H114="7а 1,5",а!H114="7а 2",а!H114="7а 2,5",а!H114="7а 3",а!H114="7а 3,5",а!H114="7а 4",а!H114="7а 4,5",а!H114="7а 5",а!H114="7а 5,5",а!H114="7а 6",а!H114="7а 6,5",а!H114="7а 7",а!H114="8 0,5",а!H114="8 1",а!H114="8 1,5",а!H114="8 2",а!H114="8 2,5",а!H114="8 3",а!H114="8 3,5",а!H114="8 4",а!H114="8 4,5",а!H114="8 5",а!H114="8 5,5",а!H114="8 6",а!H114="8 6,5",а!H114="8 7",а!H114="8а 0,5",а!H114="8а 1",а!H114="8а 1,5",а!H114="8а 2",а!H114="8а 2,5",а!H114="8а 3",а!H114="8а 3,5",а!H114="8а 4",а!H114="8а 4,5",а!H114="8а 5",а!H114="8а 5,5",а!H114="8а 6",а!H114="8а 6,5",а!H114="8а 7",а!H114="9 0,5",а!H114="9 1",а!H114="9 1,5",а!H114="9 2",а!H114="9 2,5",а!H114="9 3",а!H114="9 3,5",а!H114="9 4",а!H114="9 4,5",а!H114="9 5",а!H114="9 5,5",а!H114="9 6",а!H114="9 6,5",а!H114="9 7",а!H114="10 0,5",а!H114="10 1",а!H114="10 1,5",а!H114="10 2",а!H114="10 2,5",а!H114="10 3",а!H114="10 3,5",а!H114="10 4",а!H114="10 4,5",а!H114="10 5",а!H114="10 5,5",а!H114="10 6",а!H114="10 6,5",а!H114="10 7",)),"",CHOOSE(MATCH(а!I114,{"7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00","в","о","б","к","уо"},),б!H111,б!H111,б!H111,б!H111,б!H111,б!H111,б!H111,б!H111,б!H111&amp;" 16.30-17.00",б!H111&amp;" 16.30-17.30",б!H111&amp;" 16.30-18.00",б!H111&amp;" 16.30-18.30",б!H111&amp;" 16.30-19.00",б!H111&amp;" 16.30-19.30",б!H111&amp;б!H111&amp;"  16.30-20.00",б!H111&amp;" 16.30-20.30",б!H111&amp;" 16.30-21.00",б!H111&amp;" 16.30-21.30",б!H111&amp;" 16.30-22.00",б!H111&amp;" 16.30-22.30",б!H111&amp;" 16.30-23.00",б!H111&amp;" 16.30-23.30",б!H111&amp;" 16.30-00.00",б!H111,б!H111,б!H111,б!H111,б!H111,б!H111,б!H111,б!H111,б!H111,б!H111&amp;" 17.00-17.30",б!H111&amp;" 17.00-18.00",б!H111&amp;" 17.00-18.30",б!H111&amp;" 17.00-19.00",б!H111&amp;" 17.00-19.30",б!H111&amp;" 17.00-20.00",б!H111&amp;" 17.00-20.30",б!H111&amp;" 17.00-21.00",б!H111&amp;" 17.00-21.30",б!H111&amp;" 17.00-22.00",б!H111&amp;" 17.00-22.30",б!H111&amp;" 17.00-23.00",б!H111&amp;" 17.00-23.30",б!H111&amp;" 17.00-00.00",б!H111,б!H111,б!H111,б!H111,б!H111,б!H111,б!H111,б!H111,б!H111,б!H111,б!H111,б!H111&amp;" 18.00-18.30",б!H111&amp;" 18.00-19.00",б!H111&amp;" 18.00-19.30",б!H111&amp;" 18.00-20.00",б!H111&amp;" 18.00-20.30",б!H111&amp;" 18.00-21.00",б!H111&amp;" 18.00-21.30",б!H111&amp;" 18.00-22.00",б!H111&amp;" 18.00-22.30",б!H111&amp;" 18.00-23.00",б!H111&amp;" 18.00-23.30",б!H111&amp;" 18.00-00.00",б!H111,б!H111,б!H111,б!H111,б!H111,б!H111,б!H111,б!H111&amp;" 16.00-16.30",б!H111&amp;" 16.00-17.00",б!H111&amp;" 16.00-17.30",б!H111&amp;" 16.00-18.00",б!H111&amp;" 16.00-18.30",б!H111&amp;" 16.00-19.00",б!H111&amp;" 16.00-19.30",б!H111&amp;" 16.00-20.00",б!H111&amp;" 16.00-20.30",б!H111&amp;" 16.00-21.00",б!H111&amp;" 16.00-21.30",б!H111&amp;" 16.00-22.00",б!H111&amp;" 16.00-22.30",б!H111&amp;" 16.00-23.00",б!H111&amp;" 16.00-23.30",б!H111&amp;" 16.00-00.00",б!H111,б!H111,б!H111,б!H111,б!H111,б!H111,б!H111,б!H111,б!H111,б!H111,б!H111&amp;" 17.30-18.00",б!H111&amp;" 17.30-18.30",б!H111&amp;" 17.30-19.00",б!H111&amp;" 17.30-19.30",б!H111&amp;" 17.30-20.00",б!H111&amp;" 17.30-20.30",б!H111&amp;" 17.30-21.00",б!H111&amp;" 17.30-21.30",б!H111&amp;" 17.30-22.00",б!H111&amp;" 17.30-22.30",б!H111&amp;" 17.30-23.00",б!H111&amp;" 17.30-23.30",б!H111&amp;" 17.30-00.00",б!H111,б!H111,б!H111,б!H111,б!H111,б!H111,б!H111,б!H111,б!H111,б!H111,б!H111,б!H111,б!H111,б!H111&amp;" 19.00-19.30",б!H111&amp;" 19.00-20.00",б!H111&amp;" 19.00-20.30",б!H111&amp;" 19.00-21.00",б!H111&amp;" 19.00-21.30",б!H111&amp;" 19.00-22.00",б!H111&amp;" 19.00-22.30",б!H111&amp;" 19.00-23.00",б!H111&amp;" 19.00-23.30",б!H111&amp;" 19.00-00.00","",б!H111&amp;" ",б!H111&amp;" ",б!H111&amp;" ",б!H111&amp;" ",)))</f>
        <v> 17.00-19.30</v>
      </c>
      <c r="I117" s="35" t="str">
        <f>IF(а!J114="","",IF(AND(а!J112&lt;9,OR(а!I114="7 0,5",а!I114="7 1",а!I114="7 1,5",а!I114="7 2",а!I114="7 2,5",а!I114="7 3",а!I114="7 3,5",а!I114="7 4",а!I114="7 4,5",а!I114="7 5",а!I114="7 5,5",а!I114="7 6",а!I114="7 6,5",а!I114="7 7",а!I114="7а 0,5",а!I114="7а 1",а!I114="7а 1,5",а!I114="7а 2",а!I114="7а 2,5",а!I114="7а 3",а!I114="7а 3,5",а!I114="7а 4",а!I114="7а 4,5",а!I114="7а 5",а!I114="7а 5,5",а!I114="7а 6",а!I114="7а 6,5",а!I114="7а 7",а!I114="8 0,5",а!I114="8 1",а!I114="8 1,5",а!I114="8 2",а!I114="8 2,5",а!I114="8 3",а!I114="8 3,5",а!I114="8 4",а!I114="8 4,5",а!I114="8 5",а!I114="8 5,5",а!I114="8 6",а!I114="8 6,5",а!I114="8 7",а!I114="8а 0,5",а!I114="8а 1",а!I114="8а 1,5",а!I114="8а 2",а!I114="8а 2,5",а!I114="8а 3",а!I114="8а 3,5",а!I114="8а 4",а!I114="8а 4,5",а!I114="8а 5",а!I114="8а 5,5",а!I114="8а 6",а!I114="8а 6,5",а!I114="8а 7",а!I114="9 0,5",а!I114="9 1",а!I114="9 1,5",а!I114="9 2",а!I114="9 2,5",а!I114="9 3",а!I114="9 3,5",а!I114="9 4",а!I114="9 4,5",а!I114="9 5",а!I114="9 5,5",а!I114="9 6",а!I114="9 6,5",а!I114="9 7",а!I114="10 0,5",а!I114="10 1",а!I114="10 1,5",а!I114="10 2",а!I114="10 2,5",а!I114="10 3",а!I114="10 3,5",а!I114="10 4",а!I114="10 4,5",а!I114="10 5",а!I114="10 5,5",а!I114="10 6",а!I114="10 6,5",а!I114="10 7",)),"",CHOOSE(MATCH(а!J114,{"7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00","в","о","б","к","уо"},),б!I111,б!I111,б!I111,б!I111,б!I111,б!I111,б!I111,б!I111,б!I111&amp;" 16.30-17.00",б!I111&amp;" 16.30-17.30",б!I111&amp;" 16.30-18.00",б!I111&amp;" 16.30-18.30",б!I111&amp;" 16.30-19.00",б!I111&amp;" 16.30-19.30",б!I111&amp;б!I111&amp;"  16.30-20.00",б!I111&amp;" 16.30-20.30",б!I111&amp;" 16.30-21.00",б!I111&amp;" 16.30-21.30",б!I111&amp;" 16.30-22.00",б!I111&amp;" 16.30-22.30",б!I111&amp;" 16.30-23.00",б!I111&amp;" 16.30-23.30",б!I111&amp;" 16.30-00.00",б!I111,б!I111,б!I111,б!I111,б!I111,б!I111,б!I111,б!I111,б!I111,б!I111&amp;" 17.00-17.30",б!I111&amp;" 17.00-18.00",б!I111&amp;" 17.00-18.30",б!I111&amp;" 17.00-19.00",б!I111&amp;" 17.00-19.30",б!I111&amp;" 17.00-20.00",б!I111&amp;" 17.00-20.30",б!I111&amp;" 17.00-21.00",б!I111&amp;" 17.00-21.30",б!I111&amp;" 17.00-22.00",б!I111&amp;" 17.00-22.30",б!I111&amp;" 17.00-23.00",б!I111&amp;" 17.00-23.30",б!I111&amp;" 17.00-00.00",б!I111,б!I111,б!I111,б!I111,б!I111,б!I111,б!I111,б!I111,б!I111,б!I111,б!I111,б!I111&amp;" 18.00-18.30",б!I111&amp;" 18.00-19.00",б!I111&amp;" 18.00-19.30",б!I111&amp;" 18.00-20.00",б!I111&amp;" 18.00-20.30",б!I111&amp;" 18.00-21.00",б!I111&amp;" 18.00-21.30",б!I111&amp;" 18.00-22.00",б!I111&amp;" 18.00-22.30",б!I111&amp;" 18.00-23.00",б!I111&amp;" 18.00-23.30",б!I111&amp;" 18.00-00.00",б!I111,б!I111,б!I111,б!I111,б!I111,б!I111,б!I111,б!I111&amp;" 16.00-16.30",б!I111&amp;" 16.00-17.00",б!I111&amp;" 16.00-17.30",б!I111&amp;" 16.00-18.00",б!I111&amp;" 16.00-18.30",б!I111&amp;" 16.00-19.00",б!I111&amp;" 16.00-19.30",б!I111&amp;" 16.00-20.00",б!I111&amp;" 16.00-20.30",б!I111&amp;" 16.00-21.00",б!I111&amp;" 16.00-21.30",б!I111&amp;" 16.00-22.00",б!I111&amp;" 16.00-22.30",б!I111&amp;" 16.00-23.00",б!I111&amp;" 16.00-23.30",б!I111&amp;" 16.00-00.00",б!I111,б!I111,б!I111,б!I111,б!I111,б!I111,б!I111,б!I111,б!I111,б!I111,б!I111&amp;" 17.30-18.00",б!I111&amp;" 17.30-18.30",б!I111&amp;" 17.30-19.00",б!I111&amp;" 17.30-19.30",б!I111&amp;" 17.30-20.00",б!I111&amp;" 17.30-20.30",б!I111&amp;" 17.30-21.00",б!I111&amp;" 17.30-21.30",б!I111&amp;" 17.30-22.00",б!I111&amp;" 17.30-22.30",б!I111&amp;" 17.30-23.00",б!I111&amp;" 17.30-23.30",б!I111&amp;" 17.30-00.00",б!I111,б!I111,б!I111,б!I111,б!I111,б!I111,б!I111,б!I111,б!I111,б!I111,б!I111,б!I111,б!I111,б!I111&amp;" 19.00-19.30",б!I111&amp;" 19.00-20.00",б!I111&amp;" 19.00-20.30",б!I111&amp;" 19.00-21.00",б!I111&amp;" 19.00-21.30",б!I111&amp;" 19.00-22.00",б!I111&amp;" 19.00-22.30",б!I111&amp;" 19.00-23.00",б!I111&amp;" 19.00-23.30",б!I111&amp;" 19.00-00.00","",б!I111&amp;" ",б!I111&amp;" ",б!I111&amp;" ",б!I111&amp;" ",)))</f>
        <v> 16.30-22.00</v>
      </c>
      <c r="J117" s="35" t="str">
        <f>IF(а!K114="","",IF(AND(а!K112&lt;9,OR(а!J114="7 0,5",а!J114="7 1",а!J114="7 1,5",а!J114="7 2",а!J114="7 2,5",а!J114="7 3",а!J114="7 3,5",а!J114="7 4",а!J114="7 4,5",а!J114="7 5",а!J114="7 5,5",а!J114="7 6",а!J114="7 6,5",а!J114="7 7",а!J114="7а 0,5",а!J114="7а 1",а!J114="7а 1,5",а!J114="7а 2",а!J114="7а 2,5",а!J114="7а 3",а!J114="7а 3,5",а!J114="7а 4",а!J114="7а 4,5",а!J114="7а 5",а!J114="7а 5,5",а!J114="7а 6",а!J114="7а 6,5",а!J114="7а 7",а!J114="8 0,5",а!J114="8 1",а!J114="8 1,5",а!J114="8 2",а!J114="8 2,5",а!J114="8 3",а!J114="8 3,5",а!J114="8 4",а!J114="8 4,5",а!J114="8 5",а!J114="8 5,5",а!J114="8 6",а!J114="8 6,5",а!J114="8 7",а!J114="8а 0,5",а!J114="8а 1",а!J114="8а 1,5",а!J114="8а 2",а!J114="8а 2,5",а!J114="8а 3",а!J114="8а 3,5",а!J114="8а 4",а!J114="8а 4,5",а!J114="8а 5",а!J114="8а 5,5",а!J114="8а 6",а!J114="8а 6,5",а!J114="8а 7",а!J114="9 0,5",а!J114="9 1",а!J114="9 1,5",а!J114="9 2",а!J114="9 2,5",а!J114="9 3",а!J114="9 3,5",а!J114="9 4",а!J114="9 4,5",а!J114="9 5",а!J114="9 5,5",а!J114="9 6",а!J114="9 6,5",а!J114="9 7",а!J114="10 0,5",а!J114="10 1",а!J114="10 1,5",а!J114="10 2",а!J114="10 2,5",а!J114="10 3",а!J114="10 3,5",а!J114="10 4",а!J114="10 4,5",а!J114="10 5",а!J114="10 5,5",а!J114="10 6",а!J114="10 6,5",а!J114="10 7",)),"",CHOOSE(MATCH(а!K114,{"7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00";"в";"о";"б";"к";"уо"},),б!J111,б!J111,б!J111,б!J111,б!J111,б!J111,б!J111,б!J111,б!J111&amp;" 16.30-17.00",б!J111&amp;" 16.30-17.30",б!J111&amp;" 16.30-18.00",б!J111&amp;" 16.30-18.30",б!J111&amp;" 16.30-19.00",б!J111&amp;" 16.30-19.30",б!J111&amp;б!J111&amp;"  16.30-20.00",б!J111&amp;" 16.30-20.30",б!J111&amp;" 16.30-21.00",б!J111&amp;" 16.30-21.30",б!J111&amp;" 16.30-22.00",б!J111&amp;" 16.30-22.30",б!J111&amp;" 16.30-23.00",б!J111&amp;" 16.30-23.30",б!J111&amp;" 16.30-00.00",б!J111,б!J111,б!J111,б!J111,б!J111,б!J111,б!J111,б!J111,б!J111,б!J111&amp;" 17.00-17.30",б!J111&amp;" 17.00-18.00",б!J111&amp;" 17.00-18.30",б!J111&amp;" 17.00-19.00",б!J111&amp;" 17.00-19.30",б!J111&amp;" 17.00-20.00",б!J111&amp;" 17.00-20.30",б!J111&amp;" 17.00-21.00",б!J111&amp;" 17.00-21.30",б!J111&amp;" 17.00-22.00",б!J111&amp;" 17.00-22.30",б!J111&amp;" 17.00-23.00",б!J111&amp;" 17.00-23.30",б!J111&amp;" 17.00-00.00",б!J111,б!J111,б!J111,б!J111,б!J111,б!J111,б!J111,б!J111,б!J111,б!J111,б!J111,б!J111&amp;" 18.00-18.30",б!J111&amp;" 18.00-19.00",б!J111&amp;" 18.00-19.30",б!J111&amp;" 18.00-20.00",б!J111&amp;" 18.00-20.30",б!J111&amp;" 18.00-21.00",б!J111&amp;" 18.00-21.30",б!J111&amp;" 18.00-22.00",б!J111&amp;" 18.00-22.30",б!J111&amp;" 18.00-23.00",б!J111&amp;" 18.00-23.30",б!J111&amp;" 18.00-00.00",б!J111,б!J111,б!J111,б!J111,б!J111,б!J111,б!J111,б!J111&amp;" 16.00-16.30",б!J111&amp;" 16.00-17.00",б!J111&amp;" 16.00-17.30",б!J111&amp;" 16.00-18.00",б!J111&amp;" 16.00-18.30",б!J111&amp;" 16.00-19.00",б!J111&amp;" 16.00-19.30",б!J111&amp;" 16.00-20.00",б!J111&amp;" 16.00-20.30",б!J111&amp;" 16.00-21.00",б!J111&amp;" 16.00-21.30",б!J111&amp;" 16.00-22.00",б!J111&amp;" 16.00-22.30",б!J111&amp;" 16.00-23.00",б!J111&amp;" 16.00-23.30",б!J111&amp;" 16.00-00.00",б!J111,б!J111,б!J111,б!J111,б!J111,б!J111,б!J111,б!J111,б!J111,б!J111,б!J111&amp;" 17.30-18.00",б!J111&amp;" 17.30-18.30",б!J111&amp;" 17.30-19.00",б!J111&amp;" 17.30-19.30",б!J111&amp;" 17.30-20.00",б!J111&amp;" 17.30-20.30",б!J111&amp;" 17.30-21.00",б!J111&amp;" 17.30-21.30",б!J111&amp;" 17.30-22.00",б!J111&amp;" 17.30-22.30",б!J111&amp;" 17.30-23.00",б!J111&amp;" 17.30-23.30",б!J111&amp;" 17.30-00.00",б!J111,б!J111,б!J111,б!J111,б!J111,б!J111,б!J111,б!J111,б!J111,б!J111,б!J111,б!J111,б!J111,б!J111&amp;" 19.00-19.30",б!J111&amp;" 19.00-20.00",б!J111&amp;" 19.00-20.30",б!J111&amp;" 19.00-21.00",б!J111&amp;" 19.00-21.30",б!J111&amp;" 19.00-22.00",б!J111&amp;" 19.00-22.30",б!J111&amp;" 19.00-23.00",б!J111&amp;" 19.00-23.30",б!J111&amp;" 19.00-00.00","",б!J111&amp;" ",б!J111&amp;" ",б!J111&amp;" ",б!J111&amp;" ",)))</f>
        <v> 17.00-19.00</v>
      </c>
      <c r="K117" s="35" t="str">
        <f>IF(а!L114="","",IF(AND(а!L112&lt;9,OR(а!K114="7 0,5",а!K114="7 1",а!K114="7 1,5",а!K114="7 2",а!K114="7 2,5",а!K114="7 3",а!K114="7 3,5",а!K114="7 4",а!K114="7 4,5",а!K114="7 5",а!K114="7 5,5",а!K114="7 6",а!K114="7 6,5",а!K114="7 7",а!K114="7а 0,5",а!K114="7а 1",а!K114="7а 1,5",а!K114="7а 2",а!K114="7а 2,5",а!K114="7а 3",а!K114="7а 3,5",а!K114="7а 4",а!K114="7а 4,5",а!K114="7а 5",а!K114="7а 5,5",а!K114="7а 6",а!K114="7а 6,5",а!K114="7а 7",а!K114="8 0,5",а!K114="8 1",а!K114="8 1,5",а!K114="8 2",а!K114="8 2,5",а!K114="8 3",а!K114="8 3,5",а!K114="8 4",а!K114="8 4,5",а!K114="8 5",а!K114="8 5,5",а!K114="8 6",а!K114="8 6,5",а!K114="8 7",а!K114="8а 0,5",а!K114="8а 1",а!K114="8а 1,5",а!K114="8а 2",а!K114="8а 2,5",а!K114="8а 3",а!K114="8а 3,5",а!K114="8а 4",а!K114="8а 4,5",а!K114="8а 5",а!K114="8а 5,5",а!K114="8а 6",а!K114="8а 6,5",а!K114="8а 7",а!K114="9 0,5",а!K114="9 1",а!K114="9 1,5",а!K114="9 2",а!K114="9 2,5",а!K114="9 3",а!K114="9 3,5",а!K114="9 4",а!K114="9 4,5",а!K114="9 5",а!K114="9 5,5",а!K114="9 6",а!K114="9 6,5",а!K114="9 7",а!K114="10 0,5",а!K114="10 1",а!K114="10 1,5",а!K114="10 2",а!K114="10 2,5",а!K114="10 3",а!K114="10 3,5",а!K114="10 4",а!K114="10 4,5",а!K114="10 5",а!K114="10 5,5",а!K114="10 6",а!K114="10 6,5",а!K114="10 7",)),"",CHOOSE(MATCH(а!L114,{"7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00","в","о","б","к","уо"},),б!K111,б!K111,б!K111,б!K111,б!K111,б!K111,б!K111,б!K111,б!K111&amp;" 16.30-17.00",б!K111&amp;" 16.30-17.30",б!K111&amp;" 16.30-18.00",б!K111&amp;" 16.30-18.30",б!K111&amp;" 16.30-19.00",б!K111&amp;" 16.30-19.30",б!K111&amp;б!K111&amp;"  16.30-20.00",б!K111&amp;" 16.30-20.30",б!K111&amp;" 16.30-21.00",б!K111&amp;" 16.30-21.30",б!K111&amp;" 16.30-22.00",б!K111&amp;" 16.30-22.30",б!K111&amp;" 16.30-23.00",б!K111&amp;" 16.30-23.30",б!K111&amp;" 16.30-00.00",б!K111,б!K111,б!K111,б!K111,б!K111,б!K111,б!K111,б!K111,б!K111,б!K111&amp;" 17.00-17.30",б!K111&amp;" 17.00-18.00",б!K111&amp;" 17.00-18.30",б!K111&amp;" 17.00-19.00",б!K111&amp;" 17.00-19.30",б!K111&amp;" 17.00-20.00",б!K111&amp;" 17.00-20.30",б!K111&amp;" 17.00-21.00",б!K111&amp;" 17.00-21.30",б!K111&amp;" 17.00-22.00",б!K111&amp;" 17.00-22.30",б!K111&amp;" 17.00-23.00",б!K111&amp;" 17.00-23.30",б!K111&amp;" 17.00-00.00",б!K111,б!K111,б!K111,б!K111,б!K111,б!K111,б!K111,б!K111,б!K111,б!K111,б!K111,б!K111&amp;" 18.00-18.30",б!K111&amp;" 18.00-19.00",б!K111&amp;" 18.00-19.30",б!K111&amp;" 18.00-20.00",б!K111&amp;" 18.00-20.30",б!K111&amp;" 18.00-21.00",б!K111&amp;" 18.00-21.30",б!K111&amp;" 18.00-22.00",б!K111&amp;" 18.00-22.30",б!K111&amp;" 18.00-23.00",б!K111&amp;" 18.00-23.30",б!K111&amp;" 18.00-00.00",б!K111,б!K111,б!K111,б!K111,б!K111,б!K111,б!K111,б!K111&amp;" 16.00-16.30",б!K111&amp;" 16.00-17.00",б!K111&amp;" 16.00-17.30",б!K111&amp;" 16.00-18.00",б!K111&amp;" 16.00-18.30",б!K111&amp;" 16.00-19.00",б!K111&amp;" 16.00-19.30",б!K111&amp;" 16.00-20.00",б!K111&amp;" 16.00-20.30",б!K111&amp;" 16.00-21.00",б!K111&amp;" 16.00-21.30",б!K111&amp;" 16.00-22.00",б!K111&amp;" 16.00-22.30",б!K111&amp;" 16.00-23.00",б!K111&amp;" 16.00-23.30",б!K111&amp;" 16.00-00.00",б!K111,б!K111,б!K111,б!K111,б!K111,б!K111,б!K111,б!K111,б!K111,б!K111,б!K111&amp;" 17.30-18.00",б!K111&amp;" 17.30-18.30",б!K111&amp;" 17.30-19.00",б!K111&amp;" 17.30-19.30",б!K111&amp;" 17.30-20.00",б!K111&amp;" 17.30-20.30",б!K111&amp;" 17.30-21.00",б!K111&amp;" 17.30-21.30",б!K111&amp;" 17.30-22.00",б!K111&amp;" 17.30-22.30",б!K111&amp;" 17.30-23.00",б!K111&amp;" 17.30-23.30",б!K111&amp;" 17.30-00.00",б!K111,б!K111,б!K111,б!K111,б!K111,б!K111,б!K111,б!K111,б!K111,б!K111,б!K111,б!K111,б!K111,б!K111&amp;" 19.00-19.30",б!K111&amp;" 19.00-20.00",б!K111&amp;" 19.00-20.30",б!K111&amp;" 19.00-21.00",б!K111&amp;" 19.00-21.30",б!K111&amp;" 19.00-22.00",б!K111&amp;" 19.00-22.30",б!K111&amp;" 19.00-23.00",б!K111&amp;" 19.00-23.30",б!K111&amp;" 19.00-00.00","",б!K111&amp;" ",б!K111&amp;" ",б!K111&amp;" ",б!K111&amp;" ",)))</f>
        <v/>
      </c>
      <c r="L117" s="35" t="str">
        <f>IF(а!M114="","",IF(AND(а!M112&lt;9,OR(а!L114="7 0,5",а!L114="7 1",а!L114="7 1,5",а!L114="7 2",а!L114="7 2,5",а!L114="7 3",а!L114="7 3,5",а!L114="7 4",а!L114="7 4,5",а!L114="7 5",а!L114="7 5,5",а!L114="7 6",а!L114="7 6,5",а!L114="7 7",а!L114="7а 0,5",а!L114="7а 1",а!L114="7а 1,5",а!L114="7а 2",а!L114="7а 2,5",а!L114="7а 3",а!L114="7а 3,5",а!L114="7а 4",а!L114="7а 4,5",а!L114="7а 5",а!L114="7а 5,5",а!L114="7а 6",а!L114="7а 6,5",а!L114="7а 7",а!L114="8 0,5",а!L114="8 1",а!L114="8 1,5",а!L114="8 2",а!L114="8 2,5",а!L114="8 3",а!L114="8 3,5",а!L114="8 4",а!L114="8 4,5",а!L114="8 5",а!L114="8 5,5",а!L114="8 6",а!L114="8 6,5",а!L114="8 7",а!L114="8а 0,5",а!L114="8а 1",а!L114="8а 1,5",а!L114="8а 2",а!L114="8а 2,5",а!L114="8а 3",а!L114="8а 3,5",а!L114="8а 4",а!L114="8а 4,5",а!L114="8а 5",а!L114="8а 5,5",а!L114="8а 6",а!L114="8а 6,5",а!L114="8а 7",а!L114="9 0,5",а!L114="9 1",а!L114="9 1,5",а!L114="9 2",а!L114="9 2,5",а!L114="9 3",а!L114="9 3,5",а!L114="9 4",а!L114="9 4,5",а!L114="9 5",а!L114="9 5,5",а!L114="9 6",а!L114="9 6,5",а!L114="9 7",а!L114="10 0,5",а!L114="10 1",а!L114="10 1,5",а!L114="10 2",а!L114="10 2,5",а!L114="10 3",а!L114="10 3,5",а!L114="10 4",а!L114="10 4,5",а!L114="10 5",а!L114="10 5,5",а!L114="10 6",а!L114="10 6,5",а!L114="10 7",)),"",CHOOSE(MATCH(а!M114,{"7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00","в","о","б","к","уо"},),б!L111,б!L111,б!L111,б!L111,б!L111,б!L111,б!L111,б!L111,б!L111&amp;" 16.30-17.00",б!L111&amp;" 16.30-17.30",б!L111&amp;" 16.30-18.00",б!L111&amp;" 16.30-18.30",б!L111&amp;" 16.30-19.00",б!L111&amp;" 16.30-19.30",б!L111&amp;б!L111&amp;"  16.30-20.00",б!L111&amp;" 16.30-20.30",б!L111&amp;" 16.30-21.00",б!L111&amp;" 16.30-21.30",б!L111&amp;" 16.30-22.00",б!L111&amp;" 16.30-22.30",б!L111&amp;" 16.30-23.00",б!L111&amp;" 16.30-23.30",б!L111&amp;" 16.30-00.00",б!L111,б!L111,б!L111,б!L111,б!L111,б!L111,б!L111,б!L111,б!L111,б!L111&amp;" 17.00-17.30",б!L111&amp;" 17.00-18.00",б!L111&amp;" 17.00-18.30",б!L111&amp;" 17.00-19.00",б!L111&amp;" 17.00-19.30",б!L111&amp;" 17.00-20.00",б!L111&amp;" 17.00-20.30",б!L111&amp;" 17.00-21.00",б!L111&amp;" 17.00-21.30",б!L111&amp;" 17.00-22.00",б!L111&amp;" 17.00-22.30",б!L111&amp;" 17.00-23.00",б!L111&amp;" 17.00-23.30",б!L111&amp;" 17.00-00.00",б!L111,б!L111,б!L111,б!L111,б!L111,б!L111,б!L111,б!L111,б!L111,б!L111,б!L111,б!L111&amp;" 18.00-18.30",б!L111&amp;" 18.00-19.00",б!L111&amp;" 18.00-19.30",б!L111&amp;" 18.00-20.00",б!L111&amp;" 18.00-20.30",б!L111&amp;" 18.00-21.00",б!L111&amp;" 18.00-21.30",б!L111&amp;" 18.00-22.00",б!L111&amp;" 18.00-22.30",б!L111&amp;" 18.00-23.00",б!L111&amp;" 18.00-23.30",б!L111&amp;" 18.00-00.00",б!L111,б!L111,б!L111,б!L111,б!L111,б!L111,б!L111,б!L111&amp;" 16.00-16.30",б!L111&amp;" 16.00-17.00",б!L111&amp;" 16.00-17.30",б!L111&amp;" 16.00-18.00",б!L111&amp;" 16.00-18.30",б!L111&amp;" 16.00-19.00",б!L111&amp;" 16.00-19.30",б!L111&amp;" 16.00-20.00",б!L111&amp;" 16.00-20.30",б!L111&amp;" 16.00-21.00",б!L111&amp;" 16.00-21.30",б!L111&amp;" 16.00-22.00",б!L111&amp;" 16.00-22.30",б!L111&amp;" 16.00-23.00",б!L111&amp;" 16.00-23.30",б!L111&amp;" 16.00-00.00",б!L111,б!L111,б!L111,б!L111,б!L111,б!L111,б!L111,б!L111,б!L111,б!L111,б!L111&amp;" 17.30-18.00",б!L111&amp;" 17.30-18.30",б!L111&amp;" 17.30-19.00",б!L111&amp;" 17.30-19.30",б!L111&amp;" 17.30-20.00",б!L111&amp;" 17.30-20.30",б!L111&amp;" 17.30-21.00",б!L111&amp;" 17.30-21.30",б!L111&amp;" 17.30-22.00",б!L111&amp;" 17.30-22.30",б!L111&amp;" 17.30-23.00",б!L111&amp;" 17.30-23.30",б!L111&amp;" 17.30-00.00",б!L111,б!L111,б!L111,б!L111,б!L111,б!L111,б!L111,б!L111,б!L111,б!L111,б!L111,б!L111,б!L111,б!L111&amp;" 19.00-19.30",б!L111&amp;" 19.00-20.00",б!L111&amp;" 19.00-20.30",б!L111&amp;" 19.00-21.00",б!L111&amp;" 19.00-21.30",б!L111&amp;" 19.00-22.00",б!L111&amp;" 19.00-22.30",б!L111&amp;" 19.00-23.00",б!L111&amp;" 19.00-23.30",б!L111&amp;" 19.00-00.00","",б!L111&amp;" ",б!L111&amp;" ",б!L111&amp;" ",б!L111&amp;" ",)))</f>
        <v/>
      </c>
      <c r="M117" s="35" t="str">
        <f>IF(а!N114="","",IF(AND(а!N112&lt;9,OR(а!M114="7 0,5",а!M114="7 1",а!M114="7 1,5",а!M114="7 2",а!M114="7 2,5",а!M114="7 3",а!M114="7 3,5",а!M114="7 4",а!M114="7 4,5",а!M114="7 5",а!M114="7 5,5",а!M114="7 6",а!M114="7 6,5",а!M114="7 7",а!M114="7а 0,5",а!M114="7а 1",а!M114="7а 1,5",а!M114="7а 2",а!M114="7а 2,5",а!M114="7а 3",а!M114="7а 3,5",а!M114="7а 4",а!M114="7а 4,5",а!M114="7а 5",а!M114="7а 5,5",а!M114="7а 6",а!M114="7а 6,5",а!M114="7а 7",а!M114="8 0,5",а!M114="8 1",а!M114="8 1,5",а!M114="8 2",а!M114="8 2,5",а!M114="8 3",а!M114="8 3,5",а!M114="8 4",а!M114="8 4,5",а!M114="8 5",а!M114="8 5,5",а!M114="8 6",а!M114="8 6,5",а!M114="8 7",а!M114="8а 0,5",а!M114="8а 1",а!M114="8а 1,5",а!M114="8а 2",а!M114="8а 2,5",а!M114="8а 3",а!M114="8а 3,5",а!M114="8а 4",а!M114="8а 4,5",а!M114="8а 5",а!M114="8а 5,5",а!M114="8а 6",а!M114="8а 6,5",а!M114="8а 7",а!M114="9 0,5",а!M114="9 1",а!M114="9 1,5",а!M114="9 2",а!M114="9 2,5",а!M114="9 3",а!M114="9 3,5",а!M114="9 4",а!M114="9 4,5",а!M114="9 5",а!M114="9 5,5",а!M114="9 6",а!M114="9 6,5",а!M114="9 7",а!M114="10 0,5",а!M114="10 1",а!M114="10 1,5",а!M114="10 2",а!M114="10 2,5",а!M114="10 3",а!M114="10 3,5",а!M114="10 4",а!M114="10 4,5",а!M114="10 5",а!M114="10 5,5",а!M114="10 6",а!M114="10 6,5",а!M114="10 7",)),"",CHOOSE(MATCH(а!N114,{"7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00";"в";"о";"б";"к";"уо"},),б!M111,б!M111,б!M111,б!M111,б!M111,б!M111,б!M111,б!M111,б!M111&amp;" 16.30-17.00",б!M111&amp;" 16.30-17.30",б!M111&amp;" 16.30-18.00",б!M111&amp;" 16.30-18.30",б!M111&amp;" 16.30-19.00",б!M111&amp;" 16.30-19.30",б!M111&amp;б!M111&amp;"  16.30-20.00",б!M111&amp;" 16.30-20.30",б!M111&amp;" 16.30-21.00",б!M111&amp;" 16.30-21.30",б!M111&amp;" 16.30-22.00",б!M111&amp;" 16.30-22.30",б!M111&amp;" 16.30-23.00",б!M111&amp;" 16.30-23.30",б!M111&amp;" 16.30-00.00",б!M111,б!M111,б!M111,б!M111,б!M111,б!M111,б!M111,б!M111,б!M111,б!M111&amp;" 17.00-17.30",б!M111&amp;" 17.00-18.00",б!M111&amp;" 17.00-18.30",б!M111&amp;" 17.00-19.00",б!M111&amp;" 17.00-19.30",б!M111&amp;" 17.00-20.00",б!M111&amp;" 17.00-20.30",б!M111&amp;" 17.00-21.00",б!M111&amp;" 17.00-21.30",б!M111&amp;" 17.00-22.00",б!M111&amp;" 17.00-22.30",б!M111&amp;" 17.00-23.00",б!M111&amp;" 17.00-23.30",б!M111&amp;" 17.00-00.00",б!M111,б!M111,б!M111,б!M111,б!M111,б!M111,б!M111,б!M111,б!M111,б!M111,б!M111,б!M111&amp;" 18.00-18.30",б!M111&amp;" 18.00-19.00",б!M111&amp;" 18.00-19.30",б!M111&amp;" 18.00-20.00",б!M111&amp;" 18.00-20.30",б!M111&amp;" 18.00-21.00",б!M111&amp;" 18.00-21.30",б!M111&amp;" 18.00-22.00",б!M111&amp;" 18.00-22.30",б!M111&amp;" 18.00-23.00",б!M111&amp;" 18.00-23.30",б!M111&amp;" 18.00-00.00",б!M111,б!M111,б!M111,б!M111,б!M111,б!M111,б!M111,б!M111&amp;" 16.00-16.30",б!M111&amp;" 16.00-17.00",б!M111&amp;" 16.00-17.30",б!M111&amp;" 16.00-18.00",б!M111&amp;" 16.00-18.30",б!M111&amp;" 16.00-19.00",б!M111&amp;" 16.00-19.30",б!M111&amp;" 16.00-20.00",б!M111&amp;" 16.00-20.30",б!M111&amp;" 16.00-21.00",б!M111&amp;" 16.00-21.30",б!M111&amp;" 16.00-22.00",б!M111&amp;" 16.00-22.30",б!M111&amp;" 16.00-23.00",б!M111&amp;" 16.00-23.30",б!M111&amp;" 16.00-00.00",б!M111,б!M111,б!M111,б!M111,б!M111,б!M111,б!M111,б!M111,б!M111,б!M111,б!M111&amp;" 17.30-18.00",б!M111&amp;" 17.30-18.30",б!M111&amp;" 17.30-19.00",б!M111&amp;" 17.30-19.30",б!M111&amp;" 17.30-20.00",б!M111&amp;" 17.30-20.30",б!M111&amp;" 17.30-21.00",б!M111&amp;" 17.30-21.30",б!M111&amp;" 17.30-22.00",б!M111&amp;" 17.30-22.30",б!M111&amp;" 17.30-23.00",б!M111&amp;" 17.30-23.30",б!M111&amp;" 17.30-00.00",б!M111,б!M111,б!M111,б!M111,б!M111,б!M111,б!M111,б!M111,б!M111,б!M111,б!M111,б!M111,б!M111,б!M111&amp;" 19.00-19.30",б!M111&amp;" 19.00-20.00",б!M111&amp;" 19.00-20.30",б!M111&amp;" 19.00-21.00",б!M111&amp;" 19.00-21.30",б!M111&amp;" 19.00-22.00",б!M111&amp;" 19.00-22.30",б!M111&amp;" 19.00-23.00",б!M111&amp;" 19.00-23.30",б!M111&amp;" 19.00-00.00","",б!M111&amp;" ",б!M111&amp;" ",б!M111&amp;" ",б!M111&amp;" ",)))</f>
        <v> 17.00-20.30</v>
      </c>
      <c r="N117" s="35" t="str">
        <f>IF(а!O114="","",IF(AND(а!O112&lt;9,OR(а!N114="7 0,5",а!N114="7 1",а!N114="7 1,5",а!N114="7 2",а!N114="7 2,5",а!N114="7 3",а!N114="7 3,5",а!N114="7 4",а!N114="7 4,5",а!N114="7 5",а!N114="7 5,5",а!N114="7 6",а!N114="7 6,5",а!N114="7 7",а!N114="7а 0,5",а!N114="7а 1",а!N114="7а 1,5",а!N114="7а 2",а!N114="7а 2,5",а!N114="7а 3",а!N114="7а 3,5",а!N114="7а 4",а!N114="7а 4,5",а!N114="7а 5",а!N114="7а 5,5",а!N114="7а 6",а!N114="7а 6,5",а!N114="7а 7",а!N114="8 0,5",а!N114="8 1",а!N114="8 1,5",а!N114="8 2",а!N114="8 2,5",а!N114="8 3",а!N114="8 3,5",а!N114="8 4",а!N114="8 4,5",а!N114="8 5",а!N114="8 5,5",а!N114="8 6",а!N114="8 6,5",а!N114="8 7",а!N114="8а 0,5",а!N114="8а 1",а!N114="8а 1,5",а!N114="8а 2",а!N114="8а 2,5",а!N114="8а 3",а!N114="8а 3,5",а!N114="8а 4",а!N114="8а 4,5",а!N114="8а 5",а!N114="8а 5,5",а!N114="8а 6",а!N114="8а 6,5",а!N114="8а 7",а!N114="9 0,5",а!N114="9 1",а!N114="9 1,5",а!N114="9 2",а!N114="9 2,5",а!N114="9 3",а!N114="9 3,5",а!N114="9 4",а!N114="9 4,5",а!N114="9 5",а!N114="9 5,5",а!N114="9 6",а!N114="9 6,5",а!N114="9 7",а!N114="10 0,5",а!N114="10 1",а!N114="10 1,5",а!N114="10 2",а!N114="10 2,5",а!N114="10 3",а!N114="10 3,5",а!N114="10 4",а!N114="10 4,5",а!N114="10 5",а!N114="10 5,5",а!N114="10 6",а!N114="10 6,5",а!N114="10 7",)),"",CHOOSE(MATCH(а!O114,{"7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00";"в";"о";"б";"к";"уо"},),б!N111,б!N111,б!N111,б!N111,б!N111,б!N111,б!N111,б!N111,б!N111&amp;" 16.30-17.00",б!N111&amp;" 16.30-17.30",б!N111&amp;" 16.30-18.00",б!N111&amp;" 16.30-18.30",б!N111&amp;" 16.30-19.00",б!N111&amp;" 16.30-19.30",б!N111&amp;б!N111&amp;"  16.30-20.00",б!N111&amp;" 16.30-20.30",б!N111&amp;" 16.30-21.00",б!N111&amp;" 16.30-21.30",б!N111&amp;" 16.30-22.00",б!N111&amp;" 16.30-22.30",б!N111&amp;" 16.30-23.00",б!N111&amp;" 16.30-23.30",б!N111&amp;" 16.30-00.00",б!N111,б!N111,б!N111,б!N111,б!N111,б!N111,б!N111,б!N111,б!N111,б!N111&amp;" 17.00-17.30",б!N111&amp;" 17.00-18.00",б!N111&amp;" 17.00-18.30",б!N111&amp;" 17.00-19.00",б!N111&amp;" 17.00-19.30",б!N111&amp;" 17.00-20.00",б!N111&amp;" 17.00-20.30",б!N111&amp;" 17.00-21.00",б!N111&amp;" 17.00-21.30",б!N111&amp;" 17.00-22.00",б!N111&amp;" 17.00-22.30",б!N111&amp;" 17.00-23.00",б!N111&amp;" 17.00-23.30",б!N111&amp;" 17.00-00.00",б!N111,б!N111,б!N111,б!N111,б!N111,б!N111,б!N111,б!N111,б!N111,б!N111,б!N111,б!N111&amp;" 18.00-18.30",б!N111&amp;" 18.00-19.00",б!N111&amp;" 18.00-19.30",б!N111&amp;" 18.00-20.00",б!N111&amp;" 18.00-20.30",б!N111&amp;" 18.00-21.00",б!N111&amp;" 18.00-21.30",б!N111&amp;" 18.00-22.00",б!N111&amp;" 18.00-22.30",б!N111&amp;" 18.00-23.00",б!N111&amp;" 18.00-23.30",б!N111&amp;" 18.00-00.00",б!N111,б!N111,б!N111,б!N111,б!N111,б!N111,б!N111,б!N111&amp;" 16.00-16.30",б!N111&amp;" 16.00-17.00",б!N111&amp;" 16.00-17.30",б!N111&amp;" 16.00-18.00",б!N111&amp;" 16.00-18.30",б!N111&amp;" 16.00-19.00",б!N111&amp;" 16.00-19.30",б!N111&amp;" 16.00-20.00",б!N111&amp;" 16.00-20.30",б!N111&amp;" 16.00-21.00",б!N111&amp;" 16.00-21.30",б!N111&amp;" 16.00-22.00",б!N111&amp;" 16.00-22.30",б!N111&amp;" 16.00-23.00",б!N111&amp;" 16.00-23.30",б!N111&amp;" 16.00-00.00",б!N111,б!N111,б!N111,б!N111,б!N111,б!N111,б!N111,б!N111,б!N111,б!N111,б!N111&amp;" 17.30-18.00",б!N111&amp;" 17.30-18.30",б!N111&amp;" 17.30-19.00",б!N111&amp;" 17.30-19.30",б!N111&amp;" 17.30-20.00",б!N111&amp;" 17.30-20.30",б!N111&amp;" 17.30-21.00",б!N111&amp;" 17.30-21.30",б!N111&amp;" 17.30-22.00",б!N111&amp;" 17.30-22.30",б!N111&amp;" 17.30-23.00",б!N111&amp;" 17.30-23.30",б!N111&amp;" 17.30-00.00",б!N111,б!N111,б!N111,б!N111,б!N111,б!N111,б!N111,б!N111,б!N111,б!N111,б!N111,б!N111,б!N111,б!N111&amp;" 19.00-19.30",б!N111&amp;" 19.00-20.00",б!N111&amp;" 19.00-20.30",б!N111&amp;" 19.00-21.00",б!N111&amp;" 19.00-21.30",б!N111&amp;" 19.00-22.00",б!N111&amp;" 19.00-22.30",б!N111&amp;" 19.00-23.00",б!N111&amp;" 19.00-23.30",б!N111&amp;" 19.00-00.00","",б!N111&amp;" ",б!N111&amp;" ",б!N111&amp;" ",б!N111&amp;" ",)))</f>
        <v> 17.00-19.30</v>
      </c>
      <c r="O117" s="35" t="str">
        <f>IF(а!P114="","",IF(AND(а!P112&lt;9,OR(а!O114="7 0,5",а!O114="7 1",а!O114="7 1,5",а!O114="7 2",а!O114="7 2,5",а!O114="7 3",а!O114="7 3,5",а!O114="7 4",а!O114="7 4,5",а!O114="7 5",а!O114="7 5,5",а!O114="7 6",а!O114="7 6,5",а!O114="7 7",а!O114="7а 0,5",а!O114="7а 1",а!O114="7а 1,5",а!O114="7а 2",а!O114="7а 2,5",а!O114="7а 3",а!O114="7а 3,5",а!O114="7а 4",а!O114="7а 4,5",а!O114="7а 5",а!O114="7а 5,5",а!O114="7а 6",а!O114="7а 6,5",а!O114="7а 7",а!O114="8 0,5",а!O114="8 1",а!O114="8 1,5",а!O114="8 2",а!O114="8 2,5",а!O114="8 3",а!O114="8 3,5",а!O114="8 4",а!O114="8 4,5",а!O114="8 5",а!O114="8 5,5",а!O114="8 6",а!O114="8 6,5",а!O114="8 7",а!O114="8а 0,5",а!O114="8а 1",а!O114="8а 1,5",а!O114="8а 2",а!O114="8а 2,5",а!O114="8а 3",а!O114="8а 3,5",а!O114="8а 4",а!O114="8а 4,5",а!O114="8а 5",а!O114="8а 5,5",а!O114="8а 6",а!O114="8а 6,5",а!O114="8а 7",а!O114="9 0,5",а!O114="9 1",а!O114="9 1,5",а!O114="9 2",а!O114="9 2,5",а!O114="9 3",а!O114="9 3,5",а!O114="9 4",а!O114="9 4,5",а!O114="9 5",а!O114="9 5,5",а!O114="9 6",а!O114="9 6,5",а!O114="9 7",а!O114="10 0,5",а!O114="10 1",а!O114="10 1,5",а!O114="10 2",а!O114="10 2,5",а!O114="10 3",а!O114="10 3,5",а!O114="10 4",а!O114="10 4,5",а!O114="10 5",а!O114="10 5,5",а!O114="10 6",а!O114="10 6,5",а!O114="10 7",)),"",CHOOSE(MATCH(а!P114,{"7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00","в","о","б","к","уо"},),б!O111,б!O111,б!O111,б!O111,б!O111,б!O111,б!O111,б!O111,б!O111&amp;" 16.30-17.00",б!O111&amp;" 16.30-17.30",б!O111&amp;" 16.30-18.00",б!O111&amp;" 16.30-18.30",б!O111&amp;" 16.30-19.00",б!O111&amp;" 16.30-19.30",б!O111&amp;б!O111&amp;"  16.30-20.00",б!O111&amp;" 16.30-20.30",б!O111&amp;" 16.30-21.00",б!O111&amp;" 16.30-21.30",б!O111&amp;" 16.30-22.00",б!O111&amp;" 16.30-22.30",б!O111&amp;" 16.30-23.00",б!O111&amp;" 16.30-23.30",б!O111&amp;" 16.30-00.00",б!O111,б!O111,б!O111,б!O111,б!O111,б!O111,б!O111,б!O111,б!O111,б!O111&amp;" 17.00-17.30",б!O111&amp;" 17.00-18.00",б!O111&amp;" 17.00-18.30",б!O111&amp;" 17.00-19.00",б!O111&amp;" 17.00-19.30",б!O111&amp;" 17.00-20.00",б!O111&amp;" 17.00-20.30",б!O111&amp;" 17.00-21.00",б!O111&amp;" 17.00-21.30",б!O111&amp;" 17.00-22.00",б!O111&amp;" 17.00-22.30",б!O111&amp;" 17.00-23.00",б!O111&amp;" 17.00-23.30",б!O111&amp;" 17.00-00.00",б!O111,б!O111,б!O111,б!O111,б!O111,б!O111,б!O111,б!O111,б!O111,б!O111,б!O111,б!O111&amp;" 18.00-18.30",б!O111&amp;" 18.00-19.00",б!O111&amp;" 18.00-19.30",б!O111&amp;" 18.00-20.00",б!O111&amp;" 18.00-20.30",б!O111&amp;" 18.00-21.00",б!O111&amp;" 18.00-21.30",б!O111&amp;" 18.00-22.00",б!O111&amp;" 18.00-22.30",б!O111&amp;" 18.00-23.00",б!O111&amp;" 18.00-23.30",б!O111&amp;" 18.00-00.00",б!O111,б!O111,б!O111,б!O111,б!O111,б!O111,б!O111,б!O111&amp;" 16.00-16.30",б!O111&amp;" 16.00-17.00",б!O111&amp;" 16.00-17.30",б!O111&amp;" 16.00-18.00",б!O111&amp;" 16.00-18.30",б!O111&amp;" 16.00-19.00",б!O111&amp;" 16.00-19.30",б!O111&amp;" 16.00-20.00",б!O111&amp;" 16.00-20.30",б!O111&amp;" 16.00-21.00",б!O111&amp;" 16.00-21.30",б!O111&amp;" 16.00-22.00",б!O111&amp;" 16.00-22.30",б!O111&amp;" 16.00-23.00",б!O111&amp;" 16.00-23.30",б!O111&amp;" 16.00-00.00",б!O111,б!O111,б!O111,б!O111,б!O111,б!O111,б!O111,б!O111,б!O111,б!O111,б!O111&amp;" 17.30-18.00",б!O111&amp;" 17.30-18.30",б!O111&amp;" 17.30-19.00",б!O111&amp;" 17.30-19.30",б!O111&amp;" 17.30-20.00",б!O111&amp;" 17.30-20.30",б!O111&amp;" 17.30-21.00",б!O111&amp;" 17.30-21.30",б!O111&amp;" 17.30-22.00",б!O111&amp;" 17.30-22.30",б!O111&amp;" 17.30-23.00",б!O111&amp;" 17.30-23.30",б!O111&amp;" 17.30-00.00",б!O111,б!O111,б!O111,б!O111,б!O111,б!O111,б!O111,б!O111,б!O111,б!O111,б!O111,б!O111,б!O111,б!O111&amp;" 19.00-19.30",б!O111&amp;" 19.00-20.00",б!O111&amp;" 19.00-20.30",б!O111&amp;" 19.00-21.00",б!O111&amp;" 19.00-21.30",б!O111&amp;" 19.00-22.00",б!O111&amp;" 19.00-22.30",б!O111&amp;" 19.00-23.00",б!O111&amp;" 19.00-23.30",б!O111&amp;" 19.00-00.00","",б!O111&amp;" ",б!O111&amp;" ",б!O111&amp;" ",б!O111&amp;" ",)))</f>
        <v> 16.30-21.30</v>
      </c>
      <c r="P117" s="35" t="str">
        <f>IF(а!Q114="","",IF(AND(а!Q112&lt;9,OR(а!P114="7 0,5",а!P114="7 1",а!P114="7 1,5",а!P114="7 2",а!P114="7 2,5",а!P114="7 3",а!P114="7 3,5",а!P114="7 4",а!P114="7 4,5",а!P114="7 5",а!P114="7 5,5",а!P114="7 6",а!P114="7 6,5",а!P114="7 7",а!P114="7а 0,5",а!P114="7а 1",а!P114="7а 1,5",а!P114="7а 2",а!P114="7а 2,5",а!P114="7а 3",а!P114="7а 3,5",а!P114="7а 4",а!P114="7а 4,5",а!P114="7а 5",а!P114="7а 5,5",а!P114="7а 6",а!P114="7а 6,5",а!P114="7а 7",а!P114="8 0,5",а!P114="8 1",а!P114="8 1,5",а!P114="8 2",а!P114="8 2,5",а!P114="8 3",а!P114="8 3,5",а!P114="8 4",а!P114="8 4,5",а!P114="8 5",а!P114="8 5,5",а!P114="8 6",а!P114="8 6,5",а!P114="8 7",а!P114="8а 0,5",а!P114="8а 1",а!P114="8а 1,5",а!P114="8а 2",а!P114="8а 2,5",а!P114="8а 3",а!P114="8а 3,5",а!P114="8а 4",а!P114="8а 4,5",а!P114="8а 5",а!P114="8а 5,5",а!P114="8а 6",а!P114="8а 6,5",а!P114="8а 7",а!P114="9 0,5",а!P114="9 1",а!P114="9 1,5",а!P114="9 2",а!P114="9 2,5",а!P114="9 3",а!P114="9 3,5",а!P114="9 4",а!P114="9 4,5",а!P114="9 5",а!P114="9 5,5",а!P114="9 6",а!P114="9 6,5",а!P114="9 7",а!P114="10 0,5",а!P114="10 1",а!P114="10 1,5",а!P114="10 2",а!P114="10 2,5",а!P114="10 3",а!P114="10 3,5",а!P114="10 4",а!P114="10 4,5",а!P114="10 5",а!P114="10 5,5",а!P114="10 6",а!P114="10 6,5",а!P114="10 7",)),"",CHOOSE(MATCH(а!Q114,{"7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00","в","о","б","к","уо"},),б!P111,б!P111,б!P111,б!P111,б!P111,б!P111,б!P111,б!P111,б!P111&amp;" 16.30-17.00",б!P111&amp;" 16.30-17.30",б!P111&amp;" 16.30-18.00",б!P111&amp;" 16.30-18.30",б!P111&amp;" 16.30-19.00",б!P111&amp;" 16.30-19.30",б!P111&amp;б!P111&amp;"  16.30-20.00",б!P111&amp;" 16.30-20.30",б!P111&amp;" 16.30-21.00",б!P111&amp;" 16.30-21.30",б!P111&amp;" 16.30-22.00",б!P111&amp;" 16.30-22.30",б!P111&amp;" 16.30-23.00",б!P111&amp;" 16.30-23.30",б!P111&amp;" 16.30-00.00",б!P111,б!P111,б!P111,б!P111,б!P111,б!P111,б!P111,б!P111,б!P111,б!P111&amp;" 17.00-17.30",б!P111&amp;" 17.00-18.00",б!P111&amp;" 17.00-18.30",б!P111&amp;" 17.00-19.00",б!P111&amp;" 17.00-19.30",б!P111&amp;" 17.00-20.00",б!P111&amp;" 17.00-20.30",б!P111&amp;" 17.00-21.00",б!P111&amp;" 17.00-21.30",б!P111&amp;" 17.00-22.00",б!P111&amp;" 17.00-22.30",б!P111&amp;" 17.00-23.00",б!P111&amp;" 17.00-23.30",б!P111&amp;" 17.00-00.00",б!P111,б!P111,б!P111,б!P111,б!P111,б!P111,б!P111,б!P111,б!P111,б!P111,б!P111,б!P111&amp;" 18.00-18.30",б!P111&amp;" 18.00-19.00",б!P111&amp;" 18.00-19.30",б!P111&amp;" 18.00-20.00",б!P111&amp;" 18.00-20.30",б!P111&amp;" 18.00-21.00",б!P111&amp;" 18.00-21.30",б!P111&amp;" 18.00-22.00",б!P111&amp;" 18.00-22.30",б!P111&amp;" 18.00-23.00",б!P111&amp;" 18.00-23.30",б!P111&amp;" 18.00-00.00",б!P111,б!P111,б!P111,б!P111,б!P111,б!P111,б!P111,б!P111&amp;" 16.00-16.30",б!P111&amp;" 16.00-17.00",б!P111&amp;" 16.00-17.30",б!P111&amp;" 16.00-18.00",б!P111&amp;" 16.00-18.30",б!P111&amp;" 16.00-19.00",б!P111&amp;" 16.00-19.30",б!P111&amp;" 16.00-20.00",б!P111&amp;" 16.00-20.30",б!P111&amp;" 16.00-21.00",б!P111&amp;" 16.00-21.30",б!P111&amp;" 16.00-22.00",б!P111&amp;" 16.00-22.30",б!P111&amp;" 16.00-23.00",б!P111&amp;" 16.00-23.30",б!P111&amp;" 16.00-00.00",б!P111,б!P111,б!P111,б!P111,б!P111,б!P111,б!P111,б!P111,б!P111,б!P111,б!P111&amp;" 17.30-18.00",б!P111&amp;" 17.30-18.30",б!P111&amp;" 17.30-19.00",б!P111&amp;" 17.30-19.30",б!P111&amp;" 17.30-20.00",б!P111&amp;" 17.30-20.30",б!P111&amp;" 17.30-21.00",б!P111&amp;" 17.30-21.30",б!P111&amp;" 17.30-22.00",б!P111&amp;" 17.30-22.30",б!P111&amp;" 17.30-23.00",б!P111&amp;" 17.30-23.30",б!P111&amp;" 17.30-00.00",б!P111,б!P111,б!P111,б!P111,б!P111,б!P111,б!P111,б!P111,б!P111,б!P111,б!P111,б!P111,б!P111,б!P111&amp;" 19.00-19.30",б!P111&amp;" 19.00-20.00",б!P111&amp;" 19.00-20.30",б!P111&amp;" 19.00-21.00",б!P111&amp;" 19.00-21.30",б!P111&amp;" 19.00-22.00",б!P111&amp;" 19.00-22.30",б!P111&amp;" 19.00-23.00",б!P111&amp;" 19.00-23.30",б!P111&amp;" 19.00-00.00","",б!P111&amp;" ",б!P111&amp;" ",б!P111&amp;" ",б!P111&amp;" ",)))</f>
        <v> 17.00-20.00</v>
      </c>
      <c r="Q117" s="35" t="str">
        <f>IF(а!R114="","",IF(AND(а!R112&lt;9,OR(а!Q114="7 0,5",а!Q114="7 1",а!Q114="7 1,5",а!Q114="7 2",а!Q114="7 2,5",а!Q114="7 3",а!Q114="7 3,5",а!Q114="7 4",а!Q114="7 4,5",а!Q114="7 5",а!Q114="7 5,5",а!Q114="7 6",а!Q114="7 6,5",а!Q114="7 7",а!Q114="7а 0,5",а!Q114="7а 1",а!Q114="7а 1,5",а!Q114="7а 2",а!Q114="7а 2,5",а!Q114="7а 3",а!Q114="7а 3,5",а!Q114="7а 4",а!Q114="7а 4,5",а!Q114="7а 5",а!Q114="7а 5,5",а!Q114="7а 6",а!Q114="7а 6,5",а!Q114="7а 7",а!Q114="8 0,5",а!Q114="8 1",а!Q114="8 1,5",а!Q114="8 2",а!Q114="8 2,5",а!Q114="8 3",а!Q114="8 3,5",а!Q114="8 4",а!Q114="8 4,5",а!Q114="8 5",а!Q114="8 5,5",а!Q114="8 6",а!Q114="8 6,5",а!Q114="8 7",а!Q114="8а 0,5",а!Q114="8а 1",а!Q114="8а 1,5",а!Q114="8а 2",а!Q114="8а 2,5",а!Q114="8а 3",а!Q114="8а 3,5",а!Q114="8а 4",а!Q114="8а 4,5",а!Q114="8а 5",а!Q114="8а 5,5",а!Q114="8а 6",а!Q114="8а 6,5",а!Q114="8а 7",а!Q114="9 0,5",а!Q114="9 1",а!Q114="9 1,5",а!Q114="9 2",а!Q114="9 2,5",а!Q114="9 3",а!Q114="9 3,5",а!Q114="9 4",а!Q114="9 4,5",а!Q114="9 5",а!Q114="9 5,5",а!Q114="9 6",а!Q114="9 6,5",а!Q114="9 7",а!Q114="10 0,5",а!Q114="10 1",а!Q114="10 1,5",а!Q114="10 2",а!Q114="10 2,5",а!Q114="10 3",а!Q114="10 3,5",а!Q114="10 4",а!Q114="10 4,5",а!Q114="10 5",а!Q114="10 5,5",а!Q114="10 6",а!Q114="10 6,5",а!Q114="10 7",)),"",CHOOSE(MATCH(а!R114,{"7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00";"в";"о";"б";"к";"уо"},),б!Q111,б!Q111,б!Q111,б!Q111,б!Q111,б!Q111,б!Q111,б!Q111,б!Q111&amp;" 16.30-17.00",б!Q111&amp;" 16.30-17.30",б!Q111&amp;" 16.30-18.00",б!Q111&amp;" 16.30-18.30",б!Q111&amp;" 16.30-19.00",б!Q111&amp;" 16.30-19.30",б!Q111&amp;б!Q111&amp;"  16.30-20.00",б!Q111&amp;" 16.30-20.30",б!Q111&amp;" 16.30-21.00",б!Q111&amp;" 16.30-21.30",б!Q111&amp;" 16.30-22.00",б!Q111&amp;" 16.30-22.30",б!Q111&amp;" 16.30-23.00",б!Q111&amp;" 16.30-23.30",б!Q111&amp;" 16.30-00.00",б!Q111,б!Q111,б!Q111,б!Q111,б!Q111,б!Q111,б!Q111,б!Q111,б!Q111,б!Q111&amp;" 17.00-17.30",б!Q111&amp;" 17.00-18.00",б!Q111&amp;" 17.00-18.30",б!Q111&amp;" 17.00-19.00",б!Q111&amp;" 17.00-19.30",б!Q111&amp;" 17.00-20.00",б!Q111&amp;" 17.00-20.30",б!Q111&amp;" 17.00-21.00",б!Q111&amp;" 17.00-21.30",б!Q111&amp;" 17.00-22.00",б!Q111&amp;" 17.00-22.30",б!Q111&amp;" 17.00-23.00",б!Q111&amp;" 17.00-23.30",б!Q111&amp;" 17.00-00.00",б!Q111,б!Q111,б!Q111,б!Q111,б!Q111,б!Q111,б!Q111,б!Q111,б!Q111,б!Q111,б!Q111,б!Q111&amp;" 18.00-18.30",б!Q111&amp;" 18.00-19.00",б!Q111&amp;" 18.00-19.30",б!Q111&amp;" 18.00-20.00",б!Q111&amp;" 18.00-20.30",б!Q111&amp;" 18.00-21.00",б!Q111&amp;" 18.00-21.30",б!Q111&amp;" 18.00-22.00",б!Q111&amp;" 18.00-22.30",б!Q111&amp;" 18.00-23.00",б!Q111&amp;" 18.00-23.30",б!Q111&amp;" 18.00-00.00",б!Q111,б!Q111,б!Q111,б!Q111,б!Q111,б!Q111,б!Q111,б!Q111&amp;" 16.00-16.30",б!Q111&amp;" 16.00-17.00",б!Q111&amp;" 16.00-17.30",б!Q111&amp;" 16.00-18.00",б!Q111&amp;" 16.00-18.30",б!Q111&amp;" 16.00-19.00",б!Q111&amp;" 16.00-19.30",б!Q111&amp;" 16.00-20.00",б!Q111&amp;" 16.00-20.30",б!Q111&amp;" 16.00-21.00",б!Q111&amp;" 16.00-21.30",б!Q111&amp;" 16.00-22.00",б!Q111&amp;" 16.00-22.30",б!Q111&amp;" 16.00-23.00",б!Q111&amp;" 16.00-23.30",б!Q111&amp;" 16.00-00.00",б!Q111,б!Q111,б!Q111,б!Q111,б!Q111,б!Q111,б!Q111,б!Q111,б!Q111,б!Q111,б!Q111&amp;" 17.30-18.00",б!Q111&amp;" 17.30-18.30",б!Q111&amp;" 17.30-19.00",б!Q111&amp;" 17.30-19.30",б!Q111&amp;" 17.30-20.00",б!Q111&amp;" 17.30-20.30",б!Q111&amp;" 17.30-21.00",б!Q111&amp;" 17.30-21.30",б!Q111&amp;" 17.30-22.00",б!Q111&amp;" 17.30-22.30",б!Q111&amp;" 17.30-23.00",б!Q111&amp;" 17.30-23.30",б!Q111&amp;" 17.30-00.00",б!Q111,б!Q111,б!Q111,б!Q111,б!Q111,б!Q111,б!Q111,б!Q111,б!Q111,б!Q111,б!Q111,б!Q111,б!Q111,б!Q111&amp;" 19.00-19.30",б!Q111&amp;" 19.00-20.00",б!Q111&amp;" 19.00-20.30",б!Q111&amp;" 19.00-21.00",б!Q111&amp;" 19.00-21.30",б!Q111&amp;" 19.00-22.00",б!Q111&amp;" 19.00-22.30",б!Q111&amp;" 19.00-23.00",б!Q111&amp;" 19.00-23.30",б!Q111&amp;" 19.00-00.00","",б!Q111&amp;" ",б!Q111&amp;" ",б!Q111&amp;" ",б!Q111&amp;" ",)))</f>
        <v> 16.30-22.30</v>
      </c>
      <c r="R117" s="35" t="str">
        <f>IF(а!S114="","",IF(AND(а!S112&lt;9,OR(а!R114="7 0,5",а!R114="7 1",а!R114="7 1,5",а!R114="7 2",а!R114="7 2,5",а!R114="7 3",а!R114="7 3,5",а!R114="7 4",а!R114="7 4,5",а!R114="7 5",а!R114="7 5,5",а!R114="7 6",а!R114="7 6,5",а!R114="7 7",а!R114="7а 0,5",а!R114="7а 1",а!R114="7а 1,5",а!R114="7а 2",а!R114="7а 2,5",а!R114="7а 3",а!R114="7а 3,5",а!R114="7а 4",а!R114="7а 4,5",а!R114="7а 5",а!R114="7а 5,5",а!R114="7а 6",а!R114="7а 6,5",а!R114="7а 7",а!R114="8 0,5",а!R114="8 1",а!R114="8 1,5",а!R114="8 2",а!R114="8 2,5",а!R114="8 3",а!R114="8 3,5",а!R114="8 4",а!R114="8 4,5",а!R114="8 5",а!R114="8 5,5",а!R114="8 6",а!R114="8 6,5",а!R114="8 7",а!R114="8а 0,5",а!R114="8а 1",а!R114="8а 1,5",а!R114="8а 2",а!R114="8а 2,5",а!R114="8а 3",а!R114="8а 3,5",а!R114="8а 4",а!R114="8а 4,5",а!R114="8а 5",а!R114="8а 5,5",а!R114="8а 6",а!R114="8а 6,5",а!R114="8а 7",а!R114="9 0,5",а!R114="9 1",а!R114="9 1,5",а!R114="9 2",а!R114="9 2,5",а!R114="9 3",а!R114="9 3,5",а!R114="9 4",а!R114="9 4,5",а!R114="9 5",а!R114="9 5,5",а!R114="9 6",а!R114="9 6,5",а!R114="9 7",а!R114="10 0,5",а!R114="10 1",а!R114="10 1,5",а!R114="10 2",а!R114="10 2,5",а!R114="10 3",а!R114="10 3,5",а!R114="10 4",а!R114="10 4,5",а!R114="10 5",а!R114="10 5,5",а!R114="10 6",а!R114="10 6,5",а!R114="10 7",)),"",CHOOSE(MATCH(а!S114,{"7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00","в","о","б","к","уо"},),б!R111,б!R111,б!R111,б!R111,б!R111,б!R111,б!R111,б!R111,б!R111&amp;" 16.30-17.00",б!R111&amp;" 16.30-17.30",б!R111&amp;" 16.30-18.00",б!R111&amp;" 16.30-18.30",б!R111&amp;" 16.30-19.00",б!R111&amp;" 16.30-19.30",б!R111&amp;б!R111&amp;"  16.30-20.00",б!R111&amp;" 16.30-20.30",б!R111&amp;" 16.30-21.00",б!R111&amp;" 16.30-21.30",б!R111&amp;" 16.30-22.00",б!R111&amp;" 16.30-22.30",б!R111&amp;" 16.30-23.00",б!R111&amp;" 16.30-23.30",б!R111&amp;" 16.30-00.00",б!R111,б!R111,б!R111,б!R111,б!R111,б!R111,б!R111,б!R111,б!R111,б!R111&amp;" 17.00-17.30",б!R111&amp;" 17.00-18.00",б!R111&amp;" 17.00-18.30",б!R111&amp;" 17.00-19.00",б!R111&amp;" 17.00-19.30",б!R111&amp;" 17.00-20.00",б!R111&amp;" 17.00-20.30",б!R111&amp;" 17.00-21.00",б!R111&amp;" 17.00-21.30",б!R111&amp;" 17.00-22.00",б!R111&amp;" 17.00-22.30",б!R111&amp;" 17.00-23.00",б!R111&amp;" 17.00-23.30",б!R111&amp;" 17.00-00.00",б!R111,б!R111,б!R111,б!R111,б!R111,б!R111,б!R111,б!R111,б!R111,б!R111,б!R111,б!R111&amp;" 18.00-18.30",б!R111&amp;" 18.00-19.00",б!R111&amp;" 18.00-19.30",б!R111&amp;" 18.00-20.00",б!R111&amp;" 18.00-20.30",б!R111&amp;" 18.00-21.00",б!R111&amp;" 18.00-21.30",б!R111&amp;" 18.00-22.00",б!R111&amp;" 18.00-22.30",б!R111&amp;" 18.00-23.00",б!R111&amp;" 18.00-23.30",б!R111&amp;" 18.00-00.00",б!R111,б!R111,б!R111,б!R111,б!R111,б!R111,б!R111,б!R111&amp;" 16.00-16.30",б!R111&amp;" 16.00-17.00",б!R111&amp;" 16.00-17.30",б!R111&amp;" 16.00-18.00",б!R111&amp;" 16.00-18.30",б!R111&amp;" 16.00-19.00",б!R111&amp;" 16.00-19.30",б!R111&amp;" 16.00-20.00",б!R111&amp;" 16.00-20.30",б!R111&amp;" 16.00-21.00",б!R111&amp;" 16.00-21.30",б!R111&amp;" 16.00-22.00",б!R111&amp;" 16.00-22.30",б!R111&amp;" 16.00-23.00",б!R111&amp;" 16.00-23.30",б!R111&amp;" 16.00-00.00",б!R111,б!R111,б!R111,б!R111,б!R111,б!R111,б!R111,б!R111,б!R111,б!R111,б!R111&amp;" 17.30-18.00",б!R111&amp;" 17.30-18.30",б!R111&amp;" 17.30-19.00",б!R111&amp;" 17.30-19.30",б!R111&amp;" 17.30-20.00",б!R111&amp;" 17.30-20.30",б!R111&amp;" 17.30-21.00",б!R111&amp;" 17.30-21.30",б!R111&amp;" 17.30-22.00",б!R111&amp;" 17.30-22.30",б!R111&amp;" 17.30-23.00",б!R111&amp;" 17.30-23.30",б!R111&amp;" 17.30-00.00",б!R111,б!R111,б!R111,б!R111,б!R111,б!R111,б!R111,б!R111,б!R111,б!R111,б!R111,б!R111,б!R111,б!R111&amp;" 19.00-19.30",б!R111&amp;" 19.00-20.00",б!R111&amp;" 19.00-20.30",б!R111&amp;" 19.00-21.00",б!R111&amp;" 19.00-21.30",б!R111&amp;" 19.00-22.00",б!R111&amp;" 19.00-22.30",б!R111&amp;" 19.00-23.00",б!R111&amp;" 19.00-23.30",б!R111&amp;" 19.00-00.00","",б!R111&amp;" ",б!R111&amp;" ",б!R111&amp;" ",б!R111&amp;" ",)))</f>
        <v/>
      </c>
      <c r="S117" s="35" t="str">
        <f>IF(а!T114="","",IF(AND(а!T112&lt;9,OR(а!S114="7 0,5",а!S114="7 1",а!S114="7 1,5",а!S114="7 2",а!S114="7 2,5",а!S114="7 3",а!S114="7 3,5",а!S114="7 4",а!S114="7 4,5",а!S114="7 5",а!S114="7 5,5",а!S114="7 6",а!S114="7 6,5",а!S114="7 7",а!S114="7а 0,5",а!S114="7а 1",а!S114="7а 1,5",а!S114="7а 2",а!S114="7а 2,5",а!S114="7а 3",а!S114="7а 3,5",а!S114="7а 4",а!S114="7а 4,5",а!S114="7а 5",а!S114="7а 5,5",а!S114="7а 6",а!S114="7а 6,5",а!S114="7а 7",а!S114="8 0,5",а!S114="8 1",а!S114="8 1,5",а!S114="8 2",а!S114="8 2,5",а!S114="8 3",а!S114="8 3,5",а!S114="8 4",а!S114="8 4,5",а!S114="8 5",а!S114="8 5,5",а!S114="8 6",а!S114="8 6,5",а!S114="8 7",а!S114="8а 0,5",а!S114="8а 1",а!S114="8а 1,5",а!S114="8а 2",а!S114="8а 2,5",а!S114="8а 3",а!S114="8а 3,5",а!S114="8а 4",а!S114="8а 4,5",а!S114="8а 5",а!S114="8а 5,5",а!S114="8а 6",а!S114="8а 6,5",а!S114="8а 7",а!S114="9 0,5",а!S114="9 1",а!S114="9 1,5",а!S114="9 2",а!S114="9 2,5",а!S114="9 3",а!S114="9 3,5",а!S114="9 4",а!S114="9 4,5",а!S114="9 5",а!S114="9 5,5",а!S114="9 6",а!S114="9 6,5",а!S114="9 7",а!S114="10 0,5",а!S114="10 1",а!S114="10 1,5",а!S114="10 2",а!S114="10 2,5",а!S114="10 3",а!S114="10 3,5",а!S114="10 4",а!S114="10 4,5",а!S114="10 5",а!S114="10 5,5",а!S114="10 6",а!S114="10 6,5",а!S114="10 7",)),"",CHOOSE(MATCH(а!T114,{"7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00";"в";"о";"б";"к";"уо"},),б!S111,б!S111,б!S111,б!S111,б!S111,б!S111,б!S111,б!S111,б!S111&amp;" 16.30-17.00",б!S111&amp;" 16.30-17.30",б!S111&amp;" 16.30-18.00",б!S111&amp;" 16.30-18.30",б!S111&amp;" 16.30-19.00",б!S111&amp;" 16.30-19.30",б!S111&amp;б!S111&amp;"  16.30-20.00",б!S111&amp;" 16.30-20.30",б!S111&amp;" 16.30-21.00",б!S111&amp;" 16.30-21.30",б!S111&amp;" 16.30-22.00",б!S111&amp;" 16.30-22.30",б!S111&amp;" 16.30-23.00",б!S111&amp;" 16.30-23.30",б!S111&amp;" 16.30-00.00",б!S111,б!S111,б!S111,б!S111,б!S111,б!S111,б!S111,б!S111,б!S111,б!S111&amp;" 17.00-17.30",б!S111&amp;" 17.00-18.00",б!S111&amp;" 17.00-18.30",б!S111&amp;" 17.00-19.00",б!S111&amp;" 17.00-19.30",б!S111&amp;" 17.00-20.00",б!S111&amp;" 17.00-20.30",б!S111&amp;" 17.00-21.00",б!S111&amp;" 17.00-21.30",б!S111&amp;" 17.00-22.00",б!S111&amp;" 17.00-22.30",б!S111&amp;" 17.00-23.00",б!S111&amp;" 17.00-23.30",б!S111&amp;" 17.00-00.00",б!S111,б!S111,б!S111,б!S111,б!S111,б!S111,б!S111,б!S111,б!S111,б!S111,б!S111,б!S111&amp;" 18.00-18.30",б!S111&amp;" 18.00-19.00",б!S111&amp;" 18.00-19.30",б!S111&amp;" 18.00-20.00",б!S111&amp;" 18.00-20.30",б!S111&amp;" 18.00-21.00",б!S111&amp;" 18.00-21.30",б!S111&amp;" 18.00-22.00",б!S111&amp;" 18.00-22.30",б!S111&amp;" 18.00-23.00",б!S111&amp;" 18.00-23.30",б!S111&amp;" 18.00-00.00",б!S111,б!S111,б!S111,б!S111,б!S111,б!S111,б!S111,б!S111&amp;" 16.00-16.30",б!S111&amp;" 16.00-17.00",б!S111&amp;" 16.00-17.30",б!S111&amp;" 16.00-18.00",б!S111&amp;" 16.00-18.30",б!S111&amp;" 16.00-19.00",б!S111&amp;" 16.00-19.30",б!S111&amp;" 16.00-20.00",б!S111&amp;" 16.00-20.30",б!S111&amp;" 16.00-21.00",б!S111&amp;" 16.00-21.30",б!S111&amp;" 16.00-22.00",б!S111&amp;" 16.00-22.30",б!S111&amp;" 16.00-23.00",б!S111&amp;" 16.00-23.30",б!S111&amp;" 16.00-00.00",б!S111,б!S111,б!S111,б!S111,б!S111,б!S111,б!S111,б!S111,б!S111,б!S111,б!S111&amp;" 17.30-18.00",б!S111&amp;" 17.30-18.30",б!S111&amp;" 17.30-19.00",б!S111&amp;" 17.30-19.30",б!S111&amp;" 17.30-20.00",б!S111&amp;" 17.30-20.30",б!S111&amp;" 17.30-21.00",б!S111&amp;" 17.30-21.30",б!S111&amp;" 17.30-22.00",б!S111&amp;" 17.30-22.30",б!S111&amp;" 17.30-23.00",б!S111&amp;" 17.30-23.30",б!S111&amp;" 17.30-00.00",б!S111,б!S111,б!S111,б!S111,б!S111,б!S111,б!S111,б!S111,б!S111,б!S111,б!S111,б!S111,б!S111,б!S111&amp;" 19.00-19.30",б!S111&amp;" 19.00-20.00",б!S111&amp;" 19.00-20.30",б!S111&amp;" 19.00-21.00",б!S111&amp;" 19.00-21.30",б!S111&amp;" 19.00-22.00",б!S111&amp;" 19.00-22.30",б!S111&amp;" 19.00-23.00",б!S111&amp;" 19.00-23.30",б!S111&amp;" 19.00-00.00","",б!S111&amp;" ",б!S111&amp;" ",б!S111&amp;" ",б!S111&amp;" ",)))</f>
        <v/>
      </c>
      <c r="T117" s="35" t="str">
        <f>IF(а!U114="","",IF(AND(а!U112&lt;9,OR(а!T114="7 0,5",а!T114="7 1",а!T114="7 1,5",а!T114="7 2",а!T114="7 2,5",а!T114="7 3",а!T114="7 3,5",а!T114="7 4",а!T114="7 4,5",а!T114="7 5",а!T114="7 5,5",а!T114="7 6",а!T114="7 6,5",а!T114="7 7",а!T114="7а 0,5",а!T114="7а 1",а!T114="7а 1,5",а!T114="7а 2",а!T114="7а 2,5",а!T114="7а 3",а!T114="7а 3,5",а!T114="7а 4",а!T114="7а 4,5",а!T114="7а 5",а!T114="7а 5,5",а!T114="7а 6",а!T114="7а 6,5",а!T114="7а 7",а!T114="8 0,5",а!T114="8 1",а!T114="8 1,5",а!T114="8 2",а!T114="8 2,5",а!T114="8 3",а!T114="8 3,5",а!T114="8 4",а!T114="8 4,5",а!T114="8 5",а!T114="8 5,5",а!T114="8 6",а!T114="8 6,5",а!T114="8 7",а!T114="8а 0,5",а!T114="8а 1",а!T114="8а 1,5",а!T114="8а 2",а!T114="8а 2,5",а!T114="8а 3",а!T114="8а 3,5",а!T114="8а 4",а!T114="8а 4,5",а!T114="8а 5",а!T114="8а 5,5",а!T114="8а 6",а!T114="8а 6,5",а!T114="8а 7",а!T114="9 0,5",а!T114="9 1",а!T114="9 1,5",а!T114="9 2",а!T114="9 2,5",а!T114="9 3",а!T114="9 3,5",а!T114="9 4",а!T114="9 4,5",а!T114="9 5",а!T114="9 5,5",а!T114="9 6",а!T114="9 6,5",а!T114="9 7",а!T114="10 0,5",а!T114="10 1",а!T114="10 1,5",а!T114="10 2",а!T114="10 2,5",а!T114="10 3",а!T114="10 3,5",а!T114="10 4",а!T114="10 4,5",а!T114="10 5",а!T114="10 5,5",а!T114="10 6",а!T114="10 6,5",а!T114="10 7",)),"",CHOOSE(MATCH(а!U114,{"7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00";"в";"о";"б";"к";"уо"},),б!T111,б!T111,б!T111,б!T111,б!T111,б!T111,б!T111,б!T111,б!T111&amp;" 16.30-17.00",б!T111&amp;" 16.30-17.30",б!T111&amp;" 16.30-18.00",б!T111&amp;" 16.30-18.30",б!T111&amp;" 16.30-19.00",б!T111&amp;" 16.30-19.30",б!T111&amp;б!T111&amp;"  16.30-20.00",б!T111&amp;" 16.30-20.30",б!T111&amp;" 16.30-21.00",б!T111&amp;" 16.30-21.30",б!T111&amp;" 16.30-22.00",б!T111&amp;" 16.30-22.30",б!T111&amp;" 16.30-23.00",б!T111&amp;" 16.30-23.30",б!T111&amp;" 16.30-00.00",б!T111,б!T111,б!T111,б!T111,б!T111,б!T111,б!T111,б!T111,б!T111,б!T111&amp;" 17.00-17.30",б!T111&amp;" 17.00-18.00",б!T111&amp;" 17.00-18.30",б!T111&amp;" 17.00-19.00",б!T111&amp;" 17.00-19.30",б!T111&amp;" 17.00-20.00",б!T111&amp;" 17.00-20.30",б!T111&amp;" 17.00-21.00",б!T111&amp;" 17.00-21.30",б!T111&amp;" 17.00-22.00",б!T111&amp;" 17.00-22.30",б!T111&amp;" 17.00-23.00",б!T111&amp;" 17.00-23.30",б!T111&amp;" 17.00-00.00",б!T111,б!T111,б!T111,б!T111,б!T111,б!T111,б!T111,б!T111,б!T111,б!T111,б!T111,б!T111&amp;" 18.00-18.30",б!T111&amp;" 18.00-19.00",б!T111&amp;" 18.00-19.30",б!T111&amp;" 18.00-20.00",б!T111&amp;" 18.00-20.30",б!T111&amp;" 18.00-21.00",б!T111&amp;" 18.00-21.30",б!T111&amp;" 18.00-22.00",б!T111&amp;" 18.00-22.30",б!T111&amp;" 18.00-23.00",б!T111&amp;" 18.00-23.30",б!T111&amp;" 18.00-00.00",б!T111,б!T111,б!T111,б!T111,б!T111,б!T111,б!T111,б!T111&amp;" 16.00-16.30",б!T111&amp;" 16.00-17.00",б!T111&amp;" 16.00-17.30",б!T111&amp;" 16.00-18.00",б!T111&amp;" 16.00-18.30",б!T111&amp;" 16.00-19.00",б!T111&amp;" 16.00-19.30",б!T111&amp;" 16.00-20.00",б!T111&amp;" 16.00-20.30",б!T111&amp;" 16.00-21.00",б!T111&amp;" 16.00-21.30",б!T111&amp;" 16.00-22.00",б!T111&amp;" 16.00-22.30",б!T111&amp;" 16.00-23.00",б!T111&amp;" 16.00-23.30",б!T111&amp;" 16.00-00.00",б!T111,б!T111,б!T111,б!T111,б!T111,б!T111,б!T111,б!T111,б!T111,б!T111,б!T111&amp;" 17.30-18.00",б!T111&amp;" 17.30-18.30",б!T111&amp;" 17.30-19.00",б!T111&amp;" 17.30-19.30",б!T111&amp;" 17.30-20.00",б!T111&amp;" 17.30-20.30",б!T111&amp;" 17.30-21.00",б!T111&amp;" 17.30-21.30",б!T111&amp;" 17.30-22.00",б!T111&amp;" 17.30-22.30",б!T111&amp;" 17.30-23.00",б!T111&amp;" 17.30-23.30",б!T111&amp;" 17.30-00.00",б!T111,б!T111,б!T111,б!T111,б!T111,б!T111,б!T111,б!T111,б!T111,б!T111,б!T111,б!T111,б!T111,б!T111&amp;" 19.00-19.30",б!T111&amp;" 19.00-20.00",б!T111&amp;" 19.00-20.30",б!T111&amp;" 19.00-21.00",б!T111&amp;" 19.00-21.30",б!T111&amp;" 19.00-22.00",б!T111&amp;" 19.00-22.30",б!T111&amp;" 19.00-23.00",б!T111&amp;" 19.00-23.30",б!T111&amp;" 19.00-00.00","",б!T111&amp;" ",б!T111&amp;" ",б!T111&amp;" ",б!T111&amp;" ",)))</f>
        <v> 17.00-17.30</v>
      </c>
      <c r="U117" s="35" t="str">
        <f>IF(а!V114="","",IF(AND(а!V112&lt;9,OR(а!U114="7 0,5",а!U114="7 1",а!U114="7 1,5",а!U114="7 2",а!U114="7 2,5",а!U114="7 3",а!U114="7 3,5",а!U114="7 4",а!U114="7 4,5",а!U114="7 5",а!U114="7 5,5",а!U114="7 6",а!U114="7 6,5",а!U114="7 7",а!U114="7а 0,5",а!U114="7а 1",а!U114="7а 1,5",а!U114="7а 2",а!U114="7а 2,5",а!U114="7а 3",а!U114="7а 3,5",а!U114="7а 4",а!U114="7а 4,5",а!U114="7а 5",а!U114="7а 5,5",а!U114="7а 6",а!U114="7а 6,5",а!U114="7а 7",а!U114="8 0,5",а!U114="8 1",а!U114="8 1,5",а!U114="8 2",а!U114="8 2,5",а!U114="8 3",а!U114="8 3,5",а!U114="8 4",а!U114="8 4,5",а!U114="8 5",а!U114="8 5,5",а!U114="8 6",а!U114="8 6,5",а!U114="8 7",а!U114="8а 0,5",а!U114="8а 1",а!U114="8а 1,5",а!U114="8а 2",а!U114="8а 2,5",а!U114="8а 3",а!U114="8а 3,5",а!U114="8а 4",а!U114="8а 4,5",а!U114="8а 5",а!U114="8а 5,5",а!U114="8а 6",а!U114="8а 6,5",а!U114="8а 7",а!U114="9 0,5",а!U114="9 1",а!U114="9 1,5",а!U114="9 2",а!U114="9 2,5",а!U114="9 3",а!U114="9 3,5",а!U114="9 4",а!U114="9 4,5",а!U114="9 5",а!U114="9 5,5",а!U114="9 6",а!U114="9 6,5",а!U114="9 7",а!U114="10 0,5",а!U114="10 1",а!U114="10 1,5",а!U114="10 2",а!U114="10 2,5",а!U114="10 3",а!U114="10 3,5",а!U114="10 4",а!U114="10 4,5",а!U114="10 5",а!U114="10 5,5",а!U114="10 6",а!U114="10 6,5",а!U114="10 7",)),"",CHOOSE(MATCH(а!V114,{"7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00";"в";"о";"б";"к";"уо"},),б!U111,б!U111,б!U111,б!U111,б!U111,б!U111,б!U111,б!U111,б!U111&amp;" 16.30-17.00",б!U111&amp;" 16.30-17.30",б!U111&amp;" 16.30-18.00",б!U111&amp;" 16.30-18.30",б!U111&amp;" 16.30-19.00",б!U111&amp;" 16.30-19.30",б!U111&amp;б!U111&amp;"  16.30-20.00",б!U111&amp;" 16.30-20.30",б!U111&amp;" 16.30-21.00",б!U111&amp;" 16.30-21.30",б!U111&amp;" 16.30-22.00",б!U111&amp;" 16.30-22.30",б!U111&amp;" 16.30-23.00",б!U111&amp;" 16.30-23.30",б!U111&amp;" 16.30-00.00",б!U111,б!U111,б!U111,б!U111,б!U111,б!U111,б!U111,б!U111,б!U111,б!U111&amp;" 17.00-17.30",б!U111&amp;" 17.00-18.00",б!U111&amp;" 17.00-18.30",б!U111&amp;" 17.00-19.00",б!U111&amp;" 17.00-19.30",б!U111&amp;" 17.00-20.00",б!U111&amp;" 17.00-20.30",б!U111&amp;" 17.00-21.00",б!U111&amp;" 17.00-21.30",б!U111&amp;" 17.00-22.00",б!U111&amp;" 17.00-22.30",б!U111&amp;" 17.00-23.00",б!U111&amp;" 17.00-23.30",б!U111&amp;" 17.00-00.00",б!U111,б!U111,б!U111,б!U111,б!U111,б!U111,б!U111,б!U111,б!U111,б!U111,б!U111,б!U111&amp;" 18.00-18.30",б!U111&amp;" 18.00-19.00",б!U111&amp;" 18.00-19.30",б!U111&amp;" 18.00-20.00",б!U111&amp;" 18.00-20.30",б!U111&amp;" 18.00-21.00",б!U111&amp;" 18.00-21.30",б!U111&amp;" 18.00-22.00",б!U111&amp;" 18.00-22.30",б!U111&amp;" 18.00-23.00",б!U111&amp;" 18.00-23.30",б!U111&amp;" 18.00-00.00",б!U111,б!U111,б!U111,б!U111,б!U111,б!U111,б!U111,б!U111&amp;" 16.00-16.30",б!U111&amp;" 16.00-17.00",б!U111&amp;" 16.00-17.30",б!U111&amp;" 16.00-18.00",б!U111&amp;" 16.00-18.30",б!U111&amp;" 16.00-19.00",б!U111&amp;" 16.00-19.30",б!U111&amp;" 16.00-20.00",б!U111&amp;" 16.00-20.30",б!U111&amp;" 16.00-21.00",б!U111&amp;" 16.00-21.30",б!U111&amp;" 16.00-22.00",б!U111&amp;" 16.00-22.30",б!U111&amp;" 16.00-23.00",б!U111&amp;" 16.00-23.30",б!U111&amp;" 16.00-00.00",б!U111,б!U111,б!U111,б!U111,б!U111,б!U111,б!U111,б!U111,б!U111,б!U111,б!U111&amp;" 17.30-18.00",б!U111&amp;" 17.30-18.30",б!U111&amp;" 17.30-19.00",б!U111&amp;" 17.30-19.30",б!U111&amp;" 17.30-20.00",б!U111&amp;" 17.30-20.30",б!U111&amp;" 17.30-21.00",б!U111&amp;" 17.30-21.30",б!U111&amp;" 17.30-22.00",б!U111&amp;" 17.30-22.30",б!U111&amp;" 17.30-23.00",б!U111&amp;" 17.30-23.30",б!U111&amp;" 17.30-00.00",б!U111,б!U111,б!U111,б!U111,б!U111,б!U111,б!U111,б!U111,б!U111,б!U111,б!U111,б!U111,б!U111,б!U111&amp;" 19.00-19.30",б!U111&amp;" 19.00-20.00",б!U111&amp;" 19.00-20.30",б!U111&amp;" 19.00-21.00",б!U111&amp;" 19.00-21.30",б!U111&amp;" 19.00-22.00",б!U111&amp;" 19.00-22.30",б!U111&amp;" 19.00-23.00",б!U111&amp;" 19.00-23.30",б!U111&amp;" 19.00-00.00","",б!U111&amp;" ",б!U111&amp;" ",б!U111&amp;" ",б!U111&amp;" ",)))</f>
        <v> 17.00-21.00</v>
      </c>
      <c r="V117" s="35" t="str">
        <f>IF(а!W114="","",IF(AND(а!W112&lt;9,OR(а!V114="7 0,5",а!V114="7 1",а!V114="7 1,5",а!V114="7 2",а!V114="7 2,5",а!V114="7 3",а!V114="7 3,5",а!V114="7 4",а!V114="7 4,5",а!V114="7 5",а!V114="7 5,5",а!V114="7 6",а!V114="7 6,5",а!V114="7 7",а!V114="7а 0,5",а!V114="7а 1",а!V114="7а 1,5",а!V114="7а 2",а!V114="7а 2,5",а!V114="7а 3",а!V114="7а 3,5",а!V114="7а 4",а!V114="7а 4,5",а!V114="7а 5",а!V114="7а 5,5",а!V114="7а 6",а!V114="7а 6,5",а!V114="7а 7",а!V114="8 0,5",а!V114="8 1",а!V114="8 1,5",а!V114="8 2",а!V114="8 2,5",а!V114="8 3",а!V114="8 3,5",а!V114="8 4",а!V114="8 4,5",а!V114="8 5",а!V114="8 5,5",а!V114="8 6",а!V114="8 6,5",а!V114="8 7",а!V114="8а 0,5",а!V114="8а 1",а!V114="8а 1,5",а!V114="8а 2",а!V114="8а 2,5",а!V114="8а 3",а!V114="8а 3,5",а!V114="8а 4",а!V114="8а 4,5",а!V114="8а 5",а!V114="8а 5,5",а!V114="8а 6",а!V114="8а 6,5",а!V114="8а 7",а!V114="9 0,5",а!V114="9 1",а!V114="9 1,5",а!V114="9 2",а!V114="9 2,5",а!V114="9 3",а!V114="9 3,5",а!V114="9 4",а!V114="9 4,5",а!V114="9 5",а!V114="9 5,5",а!V114="9 6",а!V114="9 6,5",а!V114="9 7",а!V114="10 0,5",а!V114="10 1",а!V114="10 1,5",а!V114="10 2",а!V114="10 2,5",а!V114="10 3",а!V114="10 3,5",а!V114="10 4",а!V114="10 4,5",а!V114="10 5",а!V114="10 5,5",а!V114="10 6",а!V114="10 6,5",а!V114="10 7",)),"",CHOOSE(MATCH(а!W114,{"7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00";"в";"о";"б";"к";"уо"},),б!V111,б!V111,б!V111,б!V111,б!V111,б!V111,б!V111,б!V111,б!V111&amp;" 16.30-17.00",б!V111&amp;" 16.30-17.30",б!V111&amp;" 16.30-18.00",б!V111&amp;" 16.30-18.30",б!V111&amp;" 16.30-19.00",б!V111&amp;" 16.30-19.30",б!V111&amp;б!V111&amp;"  16.30-20.00",б!V111&amp;" 16.30-20.30",б!V111&amp;" 16.30-21.00",б!V111&amp;" 16.30-21.30",б!V111&amp;" 16.30-22.00",б!V111&amp;" 16.30-22.30",б!V111&amp;" 16.30-23.00",б!V111&amp;" 16.30-23.30",б!V111&amp;" 16.30-00.00",б!V111,б!V111,б!V111,б!V111,б!V111,б!V111,б!V111,б!V111,б!V111,б!V111&amp;" 17.00-17.30",б!V111&amp;" 17.00-18.00",б!V111&amp;" 17.00-18.30",б!V111&amp;" 17.00-19.00",б!V111&amp;" 17.00-19.30",б!V111&amp;" 17.00-20.00",б!V111&amp;" 17.00-20.30",б!V111&amp;" 17.00-21.00",б!V111&amp;" 17.00-21.30",б!V111&amp;" 17.00-22.00",б!V111&amp;" 17.00-22.30",б!V111&amp;" 17.00-23.00",б!V111&amp;" 17.00-23.30",б!V111&amp;" 17.00-00.00",б!V111,б!V111,б!V111,б!V111,б!V111,б!V111,б!V111,б!V111,б!V111,б!V111,б!V111,б!V111&amp;" 18.00-18.30",б!V111&amp;" 18.00-19.00",б!V111&amp;" 18.00-19.30",б!V111&amp;" 18.00-20.00",б!V111&amp;" 18.00-20.30",б!V111&amp;" 18.00-21.00",б!V111&amp;" 18.00-21.30",б!V111&amp;" 18.00-22.00",б!V111&amp;" 18.00-22.30",б!V111&amp;" 18.00-23.00",б!V111&amp;" 18.00-23.30",б!V111&amp;" 18.00-00.00",б!V111,б!V111,б!V111,б!V111,б!V111,б!V111,б!V111,б!V111&amp;" 16.00-16.30",б!V111&amp;" 16.00-17.00",б!V111&amp;" 16.00-17.30",б!V111&amp;" 16.00-18.00",б!V111&amp;" 16.00-18.30",б!V111&amp;" 16.00-19.00",б!V111&amp;" 16.00-19.30",б!V111&amp;" 16.00-20.00",б!V111&amp;" 16.00-20.30",б!V111&amp;" 16.00-21.00",б!V111&amp;" 16.00-21.30",б!V111&amp;" 16.00-22.00",б!V111&amp;" 16.00-22.30",б!V111&amp;" 16.00-23.00",б!V111&amp;" 16.00-23.30",б!V111&amp;" 16.00-00.00",б!V111,б!V111,б!V111,б!V111,б!V111,б!V111,б!V111,б!V111,б!V111,б!V111,б!V111&amp;" 17.30-18.00",б!V111&amp;" 17.30-18.30",б!V111&amp;" 17.30-19.00",б!V111&amp;" 17.30-19.30",б!V111&amp;" 17.30-20.00",б!V111&amp;" 17.30-20.30",б!V111&amp;" 17.30-21.00",б!V111&amp;" 17.30-21.30",б!V111&amp;" 17.30-22.00",б!V111&amp;" 17.30-22.30",б!V111&amp;" 17.30-23.00",б!V111&amp;" 17.30-23.30",б!V111&amp;" 17.30-00.00",б!V111,б!V111,б!V111,б!V111,б!V111,б!V111,б!V111,б!V111,б!V111,б!V111,б!V111,б!V111,б!V111,б!V111&amp;" 19.00-19.30",б!V111&amp;" 19.00-20.00",б!V111&amp;" 19.00-20.30",б!V111&amp;" 19.00-21.00",б!V111&amp;" 19.00-21.30",б!V111&amp;" 19.00-22.00",б!V111&amp;" 19.00-22.30",б!V111&amp;" 19.00-23.00",б!V111&amp;" 19.00-23.30",б!V111&amp;" 19.00-00.00","",б!V111&amp;" ",б!V111&amp;" ",б!V111&amp;" ",б!V111&amp;" ",)))</f>
        <v> 17.00-19.00</v>
      </c>
      <c r="W117" s="35" t="str">
        <f>IF(а!X114="","",IF(AND(а!X112&lt;9,OR(а!W114="7 0,5",а!W114="7 1",а!W114="7 1,5",а!W114="7 2",а!W114="7 2,5",а!W114="7 3",а!W114="7 3,5",а!W114="7 4",а!W114="7 4,5",а!W114="7 5",а!W114="7 5,5",а!W114="7 6",а!W114="7 6,5",а!W114="7 7",а!W114="7а 0,5",а!W114="7а 1",а!W114="7а 1,5",а!W114="7а 2",а!W114="7а 2,5",а!W114="7а 3",а!W114="7а 3,5",а!W114="7а 4",а!W114="7а 4,5",а!W114="7а 5",а!W114="7а 5,5",а!W114="7а 6",а!W114="7а 6,5",а!W114="7а 7",а!W114="8 0,5",а!W114="8 1",а!W114="8 1,5",а!W114="8 2",а!W114="8 2,5",а!W114="8 3",а!W114="8 3,5",а!W114="8 4",а!W114="8 4,5",а!W114="8 5",а!W114="8 5,5",а!W114="8 6",а!W114="8 6,5",а!W114="8 7",а!W114="8а 0,5",а!W114="8а 1",а!W114="8а 1,5",а!W114="8а 2",а!W114="8а 2,5",а!W114="8а 3",а!W114="8а 3,5",а!W114="8а 4",а!W114="8а 4,5",а!W114="8а 5",а!W114="8а 5,5",а!W114="8а 6",а!W114="8а 6,5",а!W114="8а 7",а!W114="9 0,5",а!W114="9 1",а!W114="9 1,5",а!W114="9 2",а!W114="9 2,5",а!W114="9 3",а!W114="9 3,5",а!W114="9 4",а!W114="9 4,5",а!W114="9 5",а!W114="9 5,5",а!W114="9 6",а!W114="9 6,5",а!W114="9 7",а!W114="10 0,5",а!W114="10 1",а!W114="10 1,5",а!W114="10 2",а!W114="10 2,5",а!W114="10 3",а!W114="10 3,5",а!W114="10 4",а!W114="10 4,5",а!W114="10 5",а!W114="10 5,5",а!W114="10 6",а!W114="10 6,5",а!W114="10 7",)),"",CHOOSE(MATCH(а!X114,{"7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00","в","о","б","к","уо"},),б!W111,б!W111,б!W111,б!W111,б!W111,б!W111,б!W111,б!W111,б!W111&amp;" 16.30-17.00",б!W111&amp;" 16.30-17.30",б!W111&amp;" 16.30-18.00",б!W111&amp;" 16.30-18.30",б!W111&amp;" 16.30-19.00",б!W111&amp;" 16.30-19.30",б!W111&amp;б!W111&amp;"  16.30-20.00",б!W111&amp;" 16.30-20.30",б!W111&amp;" 16.30-21.00",б!W111&amp;" 16.30-21.30",б!W111&amp;" 16.30-22.00",б!W111&amp;" 16.30-22.30",б!W111&amp;" 16.30-23.00",б!W111&amp;" 16.30-23.30",б!W111&amp;" 16.30-00.00",б!W111,б!W111,б!W111,б!W111,б!W111,б!W111,б!W111,б!W111,б!W111,б!W111&amp;" 17.00-17.30",б!W111&amp;" 17.00-18.00",б!W111&amp;" 17.00-18.30",б!W111&amp;" 17.00-19.00",б!W111&amp;" 17.00-19.30",б!W111&amp;" 17.00-20.00",б!W111&amp;" 17.00-20.30",б!W111&amp;" 17.00-21.00",б!W111&amp;" 17.00-21.30",б!W111&amp;" 17.00-22.00",б!W111&amp;" 17.00-22.30",б!W111&amp;" 17.00-23.00",б!W111&amp;" 17.00-23.30",б!W111&amp;" 17.00-00.00",б!W111,б!W111,б!W111,б!W111,б!W111,б!W111,б!W111,б!W111,б!W111,б!W111,б!W111,б!W111&amp;" 18.00-18.30",б!W111&amp;" 18.00-19.00",б!W111&amp;" 18.00-19.30",б!W111&amp;" 18.00-20.00",б!W111&amp;" 18.00-20.30",б!W111&amp;" 18.00-21.00",б!W111&amp;" 18.00-21.30",б!W111&amp;" 18.00-22.00",б!W111&amp;" 18.00-22.30",б!W111&amp;" 18.00-23.00",б!W111&amp;" 18.00-23.30",б!W111&amp;" 18.00-00.00",б!W111,б!W111,б!W111,б!W111,б!W111,б!W111,б!W111,б!W111&amp;" 16.00-16.30",б!W111&amp;" 16.00-17.00",б!W111&amp;" 16.00-17.30",б!W111&amp;" 16.00-18.00",б!W111&amp;" 16.00-18.30",б!W111&amp;" 16.00-19.00",б!W111&amp;" 16.00-19.30",б!W111&amp;" 16.00-20.00",б!W111&amp;" 16.00-20.30",б!W111&amp;" 16.00-21.00",б!W111&amp;" 16.00-21.30",б!W111&amp;" 16.00-22.00",б!W111&amp;" 16.00-22.30",б!W111&amp;" 16.00-23.00",б!W111&amp;" 16.00-23.30",б!W111&amp;" 16.00-00.00",б!W111,б!W111,б!W111,б!W111,б!W111,б!W111,б!W111,б!W111,б!W111,б!W111,б!W111&amp;" 17.30-18.00",б!W111&amp;" 17.30-18.30",б!W111&amp;" 17.30-19.00",б!W111&amp;" 17.30-19.30",б!W111&amp;" 17.30-20.00",б!W111&amp;" 17.30-20.30",б!W111&amp;" 17.30-21.00",б!W111&amp;" 17.30-21.30",б!W111&amp;" 17.30-22.00",б!W111&amp;" 17.30-22.30",б!W111&amp;" 17.30-23.00",б!W111&amp;" 17.30-23.30",б!W111&amp;" 17.30-00.00",б!W111,б!W111,б!W111,б!W111,б!W111,б!W111,б!W111,б!W111,б!W111,б!W111,б!W111,б!W111,б!W111,б!W111&amp;" 19.00-19.30",б!W111&amp;" 19.00-20.00",б!W111&amp;" 19.00-20.30",б!W111&amp;" 19.00-21.00",б!W111&amp;" 19.00-21.30",б!W111&amp;" 19.00-22.00",б!W111&amp;" 19.00-22.30",б!W111&amp;" 19.00-23.00",б!W111&amp;" 19.00-23.30",б!W111&amp;" 19.00-00.00","",б!W111&amp;" ",б!W111&amp;" ",б!W111&amp;" ",б!W111&amp;" ",)))</f>
        <v> 17.00-20.30</v>
      </c>
      <c r="X117" s="35" t="str">
        <f>IF(а!Y114="","",IF(AND(а!Y112&lt;9,OR(а!X114="7 0,5",а!X114="7 1",а!X114="7 1,5",а!X114="7 2",а!X114="7 2,5",а!X114="7 3",а!X114="7 3,5",а!X114="7 4",а!X114="7 4,5",а!X114="7 5",а!X114="7 5,5",а!X114="7 6",а!X114="7 6,5",а!X114="7 7",а!X114="7а 0,5",а!X114="7а 1",а!X114="7а 1,5",а!X114="7а 2",а!X114="7а 2,5",а!X114="7а 3",а!X114="7а 3,5",а!X114="7а 4",а!X114="7а 4,5",а!X114="7а 5",а!X114="7а 5,5",а!X114="7а 6",а!X114="7а 6,5",а!X114="7а 7",а!X114="8 0,5",а!X114="8 1",а!X114="8 1,5",а!X114="8 2",а!X114="8 2,5",а!X114="8 3",а!X114="8 3,5",а!X114="8 4",а!X114="8 4,5",а!X114="8 5",а!X114="8 5,5",а!X114="8 6",а!X114="8 6,5",а!X114="8 7",а!X114="8а 0,5",а!X114="8а 1",а!X114="8а 1,5",а!X114="8а 2",а!X114="8а 2,5",а!X114="8а 3",а!X114="8а 3,5",а!X114="8а 4",а!X114="8а 4,5",а!X114="8а 5",а!X114="8а 5,5",а!X114="8а 6",а!X114="8а 6,5",а!X114="8а 7",а!X114="9 0,5",а!X114="9 1",а!X114="9 1,5",а!X114="9 2",а!X114="9 2,5",а!X114="9 3",а!X114="9 3,5",а!X114="9 4",а!X114="9 4,5",а!X114="9 5",а!X114="9 5,5",а!X114="9 6",а!X114="9 6,5",а!X114="9 7",а!X114="10 0,5",а!X114="10 1",а!X114="10 1,5",а!X114="10 2",а!X114="10 2,5",а!X114="10 3",а!X114="10 3,5",а!X114="10 4",а!X114="10 4,5",а!X114="10 5",а!X114="10 5,5",а!X114="10 6",а!X114="10 6,5",а!X114="10 7",)),"",CHOOSE(MATCH(а!Y114,{"7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00";"в";"о";"б";"к";"уо"},),б!X111,б!X111,б!X111,б!X111,б!X111,б!X111,б!X111,б!X111,б!X111&amp;" 16.30-17.00",б!X111&amp;" 16.30-17.30",б!X111&amp;" 16.30-18.00",б!X111&amp;" 16.30-18.30",б!X111&amp;" 16.30-19.00",б!X111&amp;" 16.30-19.30",б!X111&amp;б!X111&amp;"  16.30-20.00",б!X111&amp;" 16.30-20.30",б!X111&amp;" 16.30-21.00",б!X111&amp;" 16.30-21.30",б!X111&amp;" 16.30-22.00",б!X111&amp;" 16.30-22.30",б!X111&amp;" 16.30-23.00",б!X111&amp;" 16.30-23.30",б!X111&amp;" 16.30-00.00",б!X111,б!X111,б!X111,б!X111,б!X111,б!X111,б!X111,б!X111,б!X111,б!X111&amp;" 17.00-17.30",б!X111&amp;" 17.00-18.00",б!X111&amp;" 17.00-18.30",б!X111&amp;" 17.00-19.00",б!X111&amp;" 17.00-19.30",б!X111&amp;" 17.00-20.00",б!X111&amp;" 17.00-20.30",б!X111&amp;" 17.00-21.00",б!X111&amp;" 17.00-21.30",б!X111&amp;" 17.00-22.00",б!X111&amp;" 17.00-22.30",б!X111&amp;" 17.00-23.00",б!X111&amp;" 17.00-23.30",б!X111&amp;" 17.00-00.00",б!X111,б!X111,б!X111,б!X111,б!X111,б!X111,б!X111,б!X111,б!X111,б!X111,б!X111,б!X111&amp;" 18.00-18.30",б!X111&amp;" 18.00-19.00",б!X111&amp;" 18.00-19.30",б!X111&amp;" 18.00-20.00",б!X111&amp;" 18.00-20.30",б!X111&amp;" 18.00-21.00",б!X111&amp;" 18.00-21.30",б!X111&amp;" 18.00-22.00",б!X111&amp;" 18.00-22.30",б!X111&amp;" 18.00-23.00",б!X111&amp;" 18.00-23.30",б!X111&amp;" 18.00-00.00",б!X111,б!X111,б!X111,б!X111,б!X111,б!X111,б!X111,б!X111&amp;" 16.00-16.30",б!X111&amp;" 16.00-17.00",б!X111&amp;" 16.00-17.30",б!X111&amp;" 16.00-18.00",б!X111&amp;" 16.00-18.30",б!X111&amp;" 16.00-19.00",б!X111&amp;" 16.00-19.30",б!X111&amp;" 16.00-20.00",б!X111&amp;" 16.00-20.30",б!X111&amp;" 16.00-21.00",б!X111&amp;" 16.00-21.30",б!X111&amp;" 16.00-22.00",б!X111&amp;" 16.00-22.30",б!X111&amp;" 16.00-23.00",б!X111&amp;" 16.00-23.30",б!X111&amp;" 16.00-00.00",б!X111,б!X111,б!X111,б!X111,б!X111,б!X111,б!X111,б!X111,б!X111,б!X111,б!X111&amp;" 17.30-18.00",б!X111&amp;" 17.30-18.30",б!X111&amp;" 17.30-19.00",б!X111&amp;" 17.30-19.30",б!X111&amp;" 17.30-20.00",б!X111&amp;" 17.30-20.30",б!X111&amp;" 17.30-21.00",б!X111&amp;" 17.30-21.30",б!X111&amp;" 17.30-22.00",б!X111&amp;" 17.30-22.30",б!X111&amp;" 17.30-23.00",б!X111&amp;" 17.30-23.30",б!X111&amp;" 17.30-00.00",б!X111,б!X111,б!X111,б!X111,б!X111,б!X111,б!X111,б!X111,б!X111,б!X111,б!X111,б!X111,б!X111,б!X111&amp;" 19.00-19.30",б!X111&amp;" 19.00-20.00",б!X111&amp;" 19.00-20.30",б!X111&amp;" 19.00-21.00",б!X111&amp;" 19.00-21.30",б!X111&amp;" 19.00-22.00",б!X111&amp;" 19.00-22.30",б!X111&amp;" 19.00-23.00",б!X111&amp;" 19.00-23.30",б!X111&amp;" 19.00-00.00","",б!X111&amp;" ",б!X111&amp;" ",б!X111&amp;" ",б!X111&amp;" ",)))</f>
        <v> 17.00-20.00</v>
      </c>
      <c r="Y117" s="35" t="str">
        <f>IF(а!Z114="","",IF(AND(а!Z112&lt;9,OR(а!Y114="7 0,5",а!Y114="7 1",а!Y114="7 1,5",а!Y114="7 2",а!Y114="7 2,5",а!Y114="7 3",а!Y114="7 3,5",а!Y114="7 4",а!Y114="7 4,5",а!Y114="7 5",а!Y114="7 5,5",а!Y114="7 6",а!Y114="7 6,5",а!Y114="7 7",а!Y114="7а 0,5",а!Y114="7а 1",а!Y114="7а 1,5",а!Y114="7а 2",а!Y114="7а 2,5",а!Y114="7а 3",а!Y114="7а 3,5",а!Y114="7а 4",а!Y114="7а 4,5",а!Y114="7а 5",а!Y114="7а 5,5",а!Y114="7а 6",а!Y114="7а 6,5",а!Y114="7а 7",а!Y114="8 0,5",а!Y114="8 1",а!Y114="8 1,5",а!Y114="8 2",а!Y114="8 2,5",а!Y114="8 3",а!Y114="8 3,5",а!Y114="8 4",а!Y114="8 4,5",а!Y114="8 5",а!Y114="8 5,5",а!Y114="8 6",а!Y114="8 6,5",а!Y114="8 7",а!Y114="8а 0,5",а!Y114="8а 1",а!Y114="8а 1,5",а!Y114="8а 2",а!Y114="8а 2,5",а!Y114="8а 3",а!Y114="8а 3,5",а!Y114="8а 4",а!Y114="8а 4,5",а!Y114="8а 5",а!Y114="8а 5,5",а!Y114="8а 6",а!Y114="8а 6,5",а!Y114="8а 7",а!Y114="9 0,5",а!Y114="9 1",а!Y114="9 1,5",а!Y114="9 2",а!Y114="9 2,5",а!Y114="9 3",а!Y114="9 3,5",а!Y114="9 4",а!Y114="9 4,5",а!Y114="9 5",а!Y114="9 5,5",а!Y114="9 6",а!Y114="9 6,5",а!Y114="9 7",а!Y114="10 0,5",а!Y114="10 1",а!Y114="10 1,5",а!Y114="10 2",а!Y114="10 2,5",а!Y114="10 3",а!Y114="10 3,5",а!Y114="10 4",а!Y114="10 4,5",а!Y114="10 5",а!Y114="10 5,5",а!Y114="10 6",а!Y114="10 6,5",а!Y114="10 7",)),"",CHOOSE(MATCH(а!Z114,{"7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00";"в";"о";"б";"к";"уо"},),б!Y111,б!Y111,б!Y111,б!Y111,б!Y111,б!Y111,б!Y111,б!Y111,б!Y111&amp;" 16.30-17.00",б!Y111&amp;" 16.30-17.30",б!Y111&amp;" 16.30-18.00",б!Y111&amp;" 16.30-18.30",б!Y111&amp;" 16.30-19.00",б!Y111&amp;" 16.30-19.30",б!Y111&amp;б!Y111&amp;"  16.30-20.00",б!Y111&amp;" 16.30-20.30",б!Y111&amp;" 16.30-21.00",б!Y111&amp;" 16.30-21.30",б!Y111&amp;" 16.30-22.00",б!Y111&amp;" 16.30-22.30",б!Y111&amp;" 16.30-23.00",б!Y111&amp;" 16.30-23.30",б!Y111&amp;" 16.30-00.00",б!Y111,б!Y111,б!Y111,б!Y111,б!Y111,б!Y111,б!Y111,б!Y111,б!Y111,б!Y111&amp;" 17.00-17.30",б!Y111&amp;" 17.00-18.00",б!Y111&amp;" 17.00-18.30",б!Y111&amp;" 17.00-19.00",б!Y111&amp;" 17.00-19.30",б!Y111&amp;" 17.00-20.00",б!Y111&amp;" 17.00-20.30",б!Y111&amp;" 17.00-21.00",б!Y111&amp;" 17.00-21.30",б!Y111&amp;" 17.00-22.00",б!Y111&amp;" 17.00-22.30",б!Y111&amp;" 17.00-23.00",б!Y111&amp;" 17.00-23.30",б!Y111&amp;" 17.00-00.00",б!Y111,б!Y111,б!Y111,б!Y111,б!Y111,б!Y111,б!Y111,б!Y111,б!Y111,б!Y111,б!Y111,б!Y111&amp;" 18.00-18.30",б!Y111&amp;" 18.00-19.00",б!Y111&amp;" 18.00-19.30",б!Y111&amp;" 18.00-20.00",б!Y111&amp;" 18.00-20.30",б!Y111&amp;" 18.00-21.00",б!Y111&amp;" 18.00-21.30",б!Y111&amp;" 18.00-22.00",б!Y111&amp;" 18.00-22.30",б!Y111&amp;" 18.00-23.00",б!Y111&amp;" 18.00-23.30",б!Y111&amp;" 18.00-00.00",б!Y111,б!Y111,б!Y111,б!Y111,б!Y111,б!Y111,б!Y111,б!Y111&amp;" 16.00-16.30",б!Y111&amp;" 16.00-17.00",б!Y111&amp;" 16.00-17.30",б!Y111&amp;" 16.00-18.00",б!Y111&amp;" 16.00-18.30",б!Y111&amp;" 16.00-19.00",б!Y111&amp;" 16.00-19.30",б!Y111&amp;" 16.00-20.00",б!Y111&amp;" 16.00-20.30",б!Y111&amp;" 16.00-21.00",б!Y111&amp;" 16.00-21.30",б!Y111&amp;" 16.00-22.00",б!Y111&amp;" 16.00-22.30",б!Y111&amp;" 16.00-23.00",б!Y111&amp;" 16.00-23.30",б!Y111&amp;" 16.00-00.00",б!Y111,б!Y111,б!Y111,б!Y111,б!Y111,б!Y111,б!Y111,б!Y111,б!Y111,б!Y111,б!Y111&amp;" 17.30-18.00",б!Y111&amp;" 17.30-18.30",б!Y111&amp;" 17.30-19.00",б!Y111&amp;" 17.30-19.30",б!Y111&amp;" 17.30-20.00",б!Y111&amp;" 17.30-20.30",б!Y111&amp;" 17.30-21.00",б!Y111&amp;" 17.30-21.30",б!Y111&amp;" 17.30-22.00",б!Y111&amp;" 17.30-22.30",б!Y111&amp;" 17.30-23.00",б!Y111&amp;" 17.30-23.30",б!Y111&amp;" 17.30-00.00",б!Y111,б!Y111,б!Y111,б!Y111,б!Y111,б!Y111,б!Y111,б!Y111,б!Y111,б!Y111,б!Y111,б!Y111,б!Y111,б!Y111&amp;" 19.00-19.30",б!Y111&amp;" 19.00-20.00",б!Y111&amp;" 19.00-20.30",б!Y111&amp;" 19.00-21.00",б!Y111&amp;" 19.00-21.30",б!Y111&amp;" 19.00-22.00",б!Y111&amp;" 19.00-22.30",б!Y111&amp;" 19.00-23.00",б!Y111&amp;" 19.00-23.30",б!Y111&amp;" 19.00-00.00","",б!Y111&amp;" ",б!Y111&amp;" ",б!Y111&amp;" ",б!Y111&amp;" ",)))</f>
        <v/>
      </c>
      <c r="Z117" s="35" t="str">
        <f>IF(а!AA114="","",IF(AND(а!AA112&lt;9,OR(а!Z114="7 0,5",а!Z114="7 1",а!Z114="7 1,5",а!Z114="7 2",а!Z114="7 2,5",а!Z114="7 3",а!Z114="7 3,5",а!Z114="7 4",а!Z114="7 4,5",а!Z114="7 5",а!Z114="7 5,5",а!Z114="7 6",а!Z114="7 6,5",а!Z114="7 7",а!Z114="7а 0,5",а!Z114="7а 1",а!Z114="7а 1,5",а!Z114="7а 2",а!Z114="7а 2,5",а!Z114="7а 3",а!Z114="7а 3,5",а!Z114="7а 4",а!Z114="7а 4,5",а!Z114="7а 5",а!Z114="7а 5,5",а!Z114="7а 6",а!Z114="7а 6,5",а!Z114="7а 7",а!Z114="8 0,5",а!Z114="8 1",а!Z114="8 1,5",а!Z114="8 2",а!Z114="8 2,5",а!Z114="8 3",а!Z114="8 3,5",а!Z114="8 4",а!Z114="8 4,5",а!Z114="8 5",а!Z114="8 5,5",а!Z114="8 6",а!Z114="8 6,5",а!Z114="8 7",а!Z114="8а 0,5",а!Z114="8а 1",а!Z114="8а 1,5",а!Z114="8а 2",а!Z114="8а 2,5",а!Z114="8а 3",а!Z114="8а 3,5",а!Z114="8а 4",а!Z114="8а 4,5",а!Z114="8а 5",а!Z114="8а 5,5",а!Z114="8а 6",а!Z114="8а 6,5",а!Z114="8а 7",а!Z114="9 0,5",а!Z114="9 1",а!Z114="9 1,5",а!Z114="9 2",а!Z114="9 2,5",а!Z114="9 3",а!Z114="9 3,5",а!Z114="9 4",а!Z114="9 4,5",а!Z114="9 5",а!Z114="9 5,5",а!Z114="9 6",а!Z114="9 6,5",а!Z114="9 7",а!Z114="10 0,5",а!Z114="10 1",а!Z114="10 1,5",а!Z114="10 2",а!Z114="10 2,5",а!Z114="10 3",а!Z114="10 3,5",а!Z114="10 4",а!Z114="10 4,5",а!Z114="10 5",а!Z114="10 5,5",а!Z114="10 6",а!Z114="10 6,5",а!Z114="10 7",)),"",CHOOSE(MATCH(а!AA114,{"7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00","в","о","б","к","уо"},),б!Z111,б!Z111,б!Z111,б!Z111,б!Z111,б!Z111,б!Z111,б!Z111,б!Z111&amp;" 16.30-17.00",б!Z111&amp;" 16.30-17.30",б!Z111&amp;" 16.30-18.00",б!Z111&amp;" 16.30-18.30",б!Z111&amp;" 16.30-19.00",б!Z111&amp;" 16.30-19.30",б!Z111&amp;б!Z111&amp;"  16.30-20.00",б!Z111&amp;" 16.30-20.30",б!Z111&amp;" 16.30-21.00",б!Z111&amp;" 16.30-21.30",б!Z111&amp;" 16.30-22.00",б!Z111&amp;" 16.30-22.30",б!Z111&amp;" 16.30-23.00",б!Z111&amp;" 16.30-23.30",б!Z111&amp;" 16.30-00.00",б!Z111,б!Z111,б!Z111,б!Z111,б!Z111,б!Z111,б!Z111,б!Z111,б!Z111,б!Z111&amp;" 17.00-17.30",б!Z111&amp;" 17.00-18.00",б!Z111&amp;" 17.00-18.30",б!Z111&amp;" 17.00-19.00",б!Z111&amp;" 17.00-19.30",б!Z111&amp;" 17.00-20.00",б!Z111&amp;" 17.00-20.30",б!Z111&amp;" 17.00-21.00",б!Z111&amp;" 17.00-21.30",б!Z111&amp;" 17.00-22.00",б!Z111&amp;" 17.00-22.30",б!Z111&amp;" 17.00-23.00",б!Z111&amp;" 17.00-23.30",б!Z111&amp;" 17.00-00.00",б!Z111,б!Z111,б!Z111,б!Z111,б!Z111,б!Z111,б!Z111,б!Z111,б!Z111,б!Z111,б!Z111,б!Z111&amp;" 18.00-18.30",б!Z111&amp;" 18.00-19.00",б!Z111&amp;" 18.00-19.30",б!Z111&amp;" 18.00-20.00",б!Z111&amp;" 18.00-20.30",б!Z111&amp;" 18.00-21.00",б!Z111&amp;" 18.00-21.30",б!Z111&amp;" 18.00-22.00",б!Z111&amp;" 18.00-22.30",б!Z111&amp;" 18.00-23.00",б!Z111&amp;" 18.00-23.30",б!Z111&amp;" 18.00-00.00",б!Z111,б!Z111,б!Z111,б!Z111,б!Z111,б!Z111,б!Z111,б!Z111&amp;" 16.00-16.30",б!Z111&amp;" 16.00-17.00",б!Z111&amp;" 16.00-17.30",б!Z111&amp;" 16.00-18.00",б!Z111&amp;" 16.00-18.30",б!Z111&amp;" 16.00-19.00",б!Z111&amp;" 16.00-19.30",б!Z111&amp;" 16.00-20.00",б!Z111&amp;" 16.00-20.30",б!Z111&amp;" 16.00-21.00",б!Z111&amp;" 16.00-21.30",б!Z111&amp;" 16.00-22.00",б!Z111&amp;" 16.00-22.30",б!Z111&amp;" 16.00-23.00",б!Z111&amp;" 16.00-23.30",б!Z111&amp;" 16.00-00.00",б!Z111,б!Z111,б!Z111,б!Z111,б!Z111,б!Z111,б!Z111,б!Z111,б!Z111,б!Z111,б!Z111&amp;" 17.30-18.00",б!Z111&amp;" 17.30-18.30",б!Z111&amp;" 17.30-19.00",б!Z111&amp;" 17.30-19.30",б!Z111&amp;" 17.30-20.00",б!Z111&amp;" 17.30-20.30",б!Z111&amp;" 17.30-21.00",б!Z111&amp;" 17.30-21.30",б!Z111&amp;" 17.30-22.00",б!Z111&amp;" 17.30-22.30",б!Z111&amp;" 17.30-23.00",б!Z111&amp;" 17.30-23.30",б!Z111&amp;" 17.30-00.00",б!Z111,б!Z111,б!Z111,б!Z111,б!Z111,б!Z111,б!Z111,б!Z111,б!Z111,б!Z111,б!Z111,б!Z111,б!Z111,б!Z111&amp;" 19.00-19.30",б!Z111&amp;" 19.00-20.00",б!Z111&amp;" 19.00-20.30",б!Z111&amp;" 19.00-21.00",б!Z111&amp;" 19.00-21.30",б!Z111&amp;" 19.00-22.00",б!Z111&amp;" 19.00-22.30",б!Z111&amp;" 19.00-23.00",б!Z111&amp;" 19.00-23.30",б!Z111&amp;" 19.00-00.00","",б!Z111&amp;" ",б!Z111&amp;" ",б!Z111&amp;" ",б!Z111&amp;" ",)))</f>
        <v/>
      </c>
      <c r="AA117" s="35" t="str">
        <f>IF(а!AB114="","",IF(AND(а!AB112&lt;9,OR(а!AA114="7 0,5",а!AA114="7 1",а!AA114="7 1,5",а!AA114="7 2",а!AA114="7 2,5",а!AA114="7 3",а!AA114="7 3,5",а!AA114="7 4",а!AA114="7 4,5",а!AA114="7 5",а!AA114="7 5,5",а!AA114="7 6",а!AA114="7 6,5",а!AA114="7 7",а!AA114="7а 0,5",а!AA114="7а 1",а!AA114="7а 1,5",а!AA114="7а 2",а!AA114="7а 2,5",а!AA114="7а 3",а!AA114="7а 3,5",а!AA114="7а 4",а!AA114="7а 4,5",а!AA114="7а 5",а!AA114="7а 5,5",а!AA114="7а 6",а!AA114="7а 6,5",а!AA114="7а 7",а!AA114="8 0,5",а!AA114="8 1",а!AA114="8 1,5",а!AA114="8 2",а!AA114="8 2,5",а!AA114="8 3",а!AA114="8 3,5",а!AA114="8 4",а!AA114="8 4,5",а!AA114="8 5",а!AA114="8 5,5",а!AA114="8 6",а!AA114="8 6,5",а!AA114="8 7",а!AA114="8а 0,5",а!AA114="8а 1",а!AA114="8а 1,5",а!AA114="8а 2",а!AA114="8а 2,5",а!AA114="8а 3",а!AA114="8а 3,5",а!AA114="8а 4",а!AA114="8а 4,5",а!AA114="8а 5",а!AA114="8а 5,5",а!AA114="8а 6",а!AA114="8а 6,5",а!AA114="8а 7",а!AA114="9 0,5",а!AA114="9 1",а!AA114="9 1,5",а!AA114="9 2",а!AA114="9 2,5",а!AA114="9 3",а!AA114="9 3,5",а!AA114="9 4",а!AA114="9 4,5",а!AA114="9 5",а!AA114="9 5,5",а!AA114="9 6",а!AA114="9 6,5",а!AA114="9 7",а!AA114="10 0,5",а!AA114="10 1",а!AA114="10 1,5",а!AA114="10 2",а!AA114="10 2,5",а!AA114="10 3",а!AA114="10 3,5",а!AA114="10 4",а!AA114="10 4,5",а!AA114="10 5",а!AA114="10 5,5",а!AA114="10 6",а!AA114="10 6,5",а!AA114="10 7",)),"",CHOOSE(MATCH(а!AB114,{"7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00";"в";"о";"б";"к";"уо"},),б!AA111,б!AA111,б!AA111,б!AA111,б!AA111,б!AA111,б!AA111,б!AA111,б!AA111&amp;" 16.30-17.00",б!AA111&amp;" 16.30-17.30",б!AA111&amp;" 16.30-18.00",б!AA111&amp;" 16.30-18.30",б!AA111&amp;" 16.30-19.00",б!AA111&amp;" 16.30-19.30",б!AA111&amp;б!AA111&amp;"  16.30-20.00",б!AA111&amp;" 16.30-20.30",б!AA111&amp;" 16.30-21.00",б!AA111&amp;" 16.30-21.30",б!AA111&amp;" 16.30-22.00",б!AA111&amp;" 16.30-22.30",б!AA111&amp;" 16.30-23.00",б!AA111&amp;" 16.30-23.30",б!AA111&amp;" 16.30-00.00",б!AA111,б!AA111,б!AA111,б!AA111,б!AA111,б!AA111,б!AA111,б!AA111,б!AA111,б!AA111&amp;" 17.00-17.30",б!AA111&amp;" 17.00-18.00",б!AA111&amp;" 17.00-18.30",б!AA111&amp;" 17.00-19.00",б!AA111&amp;" 17.00-19.30",б!AA111&amp;" 17.00-20.00",б!AA111&amp;" 17.00-20.30",б!AA111&amp;" 17.00-21.00",б!AA111&amp;" 17.00-21.30",б!AA111&amp;" 17.00-22.00",б!AA111&amp;" 17.00-22.30",б!AA111&amp;" 17.00-23.00",б!AA111&amp;" 17.00-23.30",б!AA111&amp;" 17.00-00.00",б!AA111,б!AA111,б!AA111,б!AA111,б!AA111,б!AA111,б!AA111,б!AA111,б!AA111,б!AA111,б!AA111,б!AA111&amp;" 18.00-18.30",б!AA111&amp;" 18.00-19.00",б!AA111&amp;" 18.00-19.30",б!AA111&amp;" 18.00-20.00",б!AA111&amp;" 18.00-20.30",б!AA111&amp;" 18.00-21.00",б!AA111&amp;" 18.00-21.30",б!AA111&amp;" 18.00-22.00",б!AA111&amp;" 18.00-22.30",б!AA111&amp;" 18.00-23.00",б!AA111&amp;" 18.00-23.30",б!AA111&amp;" 18.00-00.00",б!AA111,б!AA111,б!AA111,б!AA111,б!AA111,б!AA111,б!AA111,б!AA111&amp;" 16.00-16.30",б!AA111&amp;" 16.00-17.00",б!AA111&amp;" 16.00-17.30",б!AA111&amp;" 16.00-18.00",б!AA111&amp;" 16.00-18.30",б!AA111&amp;" 16.00-19.00",б!AA111&amp;" 16.00-19.30",б!AA111&amp;" 16.00-20.00",б!AA111&amp;" 16.00-20.30",б!AA111&amp;" 16.00-21.00",б!AA111&amp;" 16.00-21.30",б!AA111&amp;" 16.00-22.00",б!AA111&amp;" 16.00-22.30",б!AA111&amp;" 16.00-23.00",б!AA111&amp;" 16.00-23.30",б!AA111&amp;" 16.00-00.00",б!AA111,б!AA111,б!AA111,б!AA111,б!AA111,б!AA111,б!AA111,б!AA111,б!AA111,б!AA111,б!AA111&amp;" 17.30-18.00",б!AA111&amp;" 17.30-18.30",б!AA111&amp;" 17.30-19.00",б!AA111&amp;" 17.30-19.30",б!AA111&amp;" 17.30-20.00",б!AA111&amp;" 17.30-20.30",б!AA111&amp;" 17.30-21.00",б!AA111&amp;" 17.30-21.30",б!AA111&amp;" 17.30-22.00",б!AA111&amp;" 17.30-22.30",б!AA111&amp;" 17.30-23.00",б!AA111&amp;" 17.30-23.30",б!AA111&amp;" 17.30-00.00",б!AA111,б!AA111,б!AA111,б!AA111,б!AA111,б!AA111,б!AA111,б!AA111,б!AA111,б!AA111,б!AA111,б!AA111,б!AA111,б!AA111&amp;" 19.00-19.30",б!AA111&amp;" 19.00-20.00",б!AA111&amp;" 19.00-20.30",б!AA111&amp;" 19.00-21.00",б!AA111&amp;" 19.00-21.30",б!AA111&amp;" 19.00-22.00",б!AA111&amp;" 19.00-22.30",б!AA111&amp;" 19.00-23.00",б!AA111&amp;" 19.00-23.30",б!AA111&amp;" 19.00-00.00","",б!AA111&amp;" ",б!AA111&amp;" ",б!AA111&amp;" ",б!AA111&amp;" ",)))</f>
        <v> 16.30-21.30</v>
      </c>
      <c r="AB117" s="35" t="str">
        <f>IF(а!AC114="","",IF(AND(а!AC112&lt;9,OR(а!AB114="7 0,5",а!AB114="7 1",а!AB114="7 1,5",а!AB114="7 2",а!AB114="7 2,5",а!AB114="7 3",а!AB114="7 3,5",а!AB114="7 4",а!AB114="7 4,5",а!AB114="7 5",а!AB114="7 5,5",а!AB114="7 6",а!AB114="7 6,5",а!AB114="7 7",а!AB114="7а 0,5",а!AB114="7а 1",а!AB114="7а 1,5",а!AB114="7а 2",а!AB114="7а 2,5",а!AB114="7а 3",а!AB114="7а 3,5",а!AB114="7а 4",а!AB114="7а 4,5",а!AB114="7а 5",а!AB114="7а 5,5",а!AB114="7а 6",а!AB114="7а 6,5",а!AB114="7а 7",а!AB114="8 0,5",а!AB114="8 1",а!AB114="8 1,5",а!AB114="8 2",а!AB114="8 2,5",а!AB114="8 3",а!AB114="8 3,5",а!AB114="8 4",а!AB114="8 4,5",а!AB114="8 5",а!AB114="8 5,5",а!AB114="8 6",а!AB114="8 6,5",а!AB114="8 7",а!AB114="8а 0,5",а!AB114="8а 1",а!AB114="8а 1,5",а!AB114="8а 2",а!AB114="8а 2,5",а!AB114="8а 3",а!AB114="8а 3,5",а!AB114="8а 4",а!AB114="8а 4,5",а!AB114="8а 5",а!AB114="8а 5,5",а!AB114="8а 6",а!AB114="8а 6,5",а!AB114="8а 7",а!AB114="9 0,5",а!AB114="9 1",а!AB114="9 1,5",а!AB114="9 2",а!AB114="9 2,5",а!AB114="9 3",а!AB114="9 3,5",а!AB114="9 4",а!AB114="9 4,5",а!AB114="9 5",а!AB114="9 5,5",а!AB114="9 6",а!AB114="9 6,5",а!AB114="9 7",а!AB114="10 0,5",а!AB114="10 1",а!AB114="10 1,5",а!AB114="10 2",а!AB114="10 2,5",а!AB114="10 3",а!AB114="10 3,5",а!AB114="10 4",а!AB114="10 4,5",а!AB114="10 5",а!AB114="10 5,5",а!AB114="10 6",а!AB114="10 6,5",а!AB114="10 7",)),"",CHOOSE(MATCH(а!AC114,{"7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00";"в";"о";"б";"к";"уо"},),б!AB111,б!AB111,б!AB111,б!AB111,б!AB111,б!AB111,б!AB111,б!AB111,б!AB111&amp;" 16.30-17.00",б!AB111&amp;" 16.30-17.30",б!AB111&amp;" 16.30-18.00",б!AB111&amp;" 16.30-18.30",б!AB111&amp;" 16.30-19.00",б!AB111&amp;" 16.30-19.30",б!AB111&amp;б!AB111&amp;"  16.30-20.00",б!AB111&amp;" 16.30-20.30",б!AB111&amp;" 16.30-21.00",б!AB111&amp;" 16.30-21.30",б!AB111&amp;" 16.30-22.00",б!AB111&amp;" 16.30-22.30",б!AB111&amp;" 16.30-23.00",б!AB111&amp;" 16.30-23.30",б!AB111&amp;" 16.30-00.00",б!AB111,б!AB111,б!AB111,б!AB111,б!AB111,б!AB111,б!AB111,б!AB111,б!AB111,б!AB111&amp;" 17.00-17.30",б!AB111&amp;" 17.00-18.00",б!AB111&amp;" 17.00-18.30",б!AB111&amp;" 17.00-19.00",б!AB111&amp;" 17.00-19.30",б!AB111&amp;" 17.00-20.00",б!AB111&amp;" 17.00-20.30",б!AB111&amp;" 17.00-21.00",б!AB111&amp;" 17.00-21.30",б!AB111&amp;" 17.00-22.00",б!AB111&amp;" 17.00-22.30",б!AB111&amp;" 17.00-23.00",б!AB111&amp;" 17.00-23.30",б!AB111&amp;" 17.00-00.00",б!AB111,б!AB111,б!AB111,б!AB111,б!AB111,б!AB111,б!AB111,б!AB111,б!AB111,б!AB111,б!AB111,б!AB111&amp;" 18.00-18.30",б!AB111&amp;" 18.00-19.00",б!AB111&amp;" 18.00-19.30",б!AB111&amp;" 18.00-20.00",б!AB111&amp;" 18.00-20.30",б!AB111&amp;" 18.00-21.00",б!AB111&amp;" 18.00-21.30",б!AB111&amp;" 18.00-22.00",б!AB111&amp;" 18.00-22.30",б!AB111&amp;" 18.00-23.00",б!AB111&amp;" 18.00-23.30",б!AB111&amp;" 18.00-00.00",б!AB111,б!AB111,б!AB111,б!AB111,б!AB111,б!AB111,б!AB111,б!AB111&amp;" 16.00-16.30",б!AB111&amp;" 16.00-17.00",б!AB111&amp;" 16.00-17.30",б!AB111&amp;" 16.00-18.00",б!AB111&amp;" 16.00-18.30",б!AB111&amp;" 16.00-19.00",б!AB111&amp;" 16.00-19.30",б!AB111&amp;" 16.00-20.00",б!AB111&amp;" 16.00-20.30",б!AB111&amp;" 16.00-21.00",б!AB111&amp;" 16.00-21.30",б!AB111&amp;" 16.00-22.00",б!AB111&amp;" 16.00-22.30",б!AB111&amp;" 16.00-23.00",б!AB111&amp;" 16.00-23.30",б!AB111&amp;" 16.00-00.00",б!AB111,б!AB111,б!AB111,б!AB111,б!AB111,б!AB111,б!AB111,б!AB111,б!AB111,б!AB111,б!AB111&amp;" 17.30-18.00",б!AB111&amp;" 17.30-18.30",б!AB111&amp;" 17.30-19.00",б!AB111&amp;" 17.30-19.30",б!AB111&amp;" 17.30-20.00",б!AB111&amp;" 17.30-20.30",б!AB111&amp;" 17.30-21.00",б!AB111&amp;" 17.30-21.30",б!AB111&amp;" 17.30-22.00",б!AB111&amp;" 17.30-22.30",б!AB111&amp;" 17.30-23.00",б!AB111&amp;" 17.30-23.30",б!AB111&amp;" 17.30-00.00",б!AB111,б!AB111,б!AB111,б!AB111,б!AB111,б!AB111,б!AB111,б!AB111,б!AB111,б!AB111,б!AB111,б!AB111,б!AB111,б!AB111&amp;" 19.00-19.30",б!AB111&amp;" 19.00-20.00",б!AB111&amp;" 19.00-20.30",б!AB111&amp;" 19.00-21.00",б!AB111&amp;" 19.00-21.30",б!AB111&amp;" 19.00-22.00",б!AB111&amp;" 19.00-22.30",б!AB111&amp;" 19.00-23.00",б!AB111&amp;" 19.00-23.30",б!AB111&amp;" 19.00-00.00","",б!AB111&amp;" ",б!AB111&amp;" ",б!AB111&amp;" ",б!AB111&amp;" ",)))</f>
        <v> 17.00-22.00</v>
      </c>
      <c r="AC117" s="35" t="str">
        <f>IF(а!AD114="","",IF(AND(а!AD112&lt;9,OR(а!AC114="7 0,5",а!AC114="7 1",а!AC114="7 1,5",а!AC114="7 2",а!AC114="7 2,5",а!AC114="7 3",а!AC114="7 3,5",а!AC114="7 4",а!AC114="7 4,5",а!AC114="7 5",а!AC114="7 5,5",а!AC114="7 6",а!AC114="7 6,5",а!AC114="7 7",а!AC114="7а 0,5",а!AC114="7а 1",а!AC114="7а 1,5",а!AC114="7а 2",а!AC114="7а 2,5",а!AC114="7а 3",а!AC114="7а 3,5",а!AC114="7а 4",а!AC114="7а 4,5",а!AC114="7а 5",а!AC114="7а 5,5",а!AC114="7а 6",а!AC114="7а 6,5",а!AC114="7а 7",а!AC114="8 0,5",а!AC114="8 1",а!AC114="8 1,5",а!AC114="8 2",а!AC114="8 2,5",а!AC114="8 3",а!AC114="8 3,5",а!AC114="8 4",а!AC114="8 4,5",а!AC114="8 5",а!AC114="8 5,5",а!AC114="8 6",а!AC114="8 6,5",а!AC114="8 7",а!AC114="8а 0,5",а!AC114="8а 1",а!AC114="8а 1,5",а!AC114="8а 2",а!AC114="8а 2,5",а!AC114="8а 3",а!AC114="8а 3,5",а!AC114="8а 4",а!AC114="8а 4,5",а!AC114="8а 5",а!AC114="8а 5,5",а!AC114="8а 6",а!AC114="8а 6,5",а!AC114="8а 7",а!AC114="9 0,5",а!AC114="9 1",а!AC114="9 1,5",а!AC114="9 2",а!AC114="9 2,5",а!AC114="9 3",а!AC114="9 3,5",а!AC114="9 4",а!AC114="9 4,5",а!AC114="9 5",а!AC114="9 5,5",а!AC114="9 6",а!AC114="9 6,5",а!AC114="9 7",а!AC114="10 0,5",а!AC114="10 1",а!AC114="10 1,5",а!AC114="10 2",а!AC114="10 2,5",а!AC114="10 3",а!AC114="10 3,5",а!AC114="10 4",а!AC114="10 4,5",а!AC114="10 5",а!AC114="10 5,5",а!AC114="10 6",а!AC114="10 6,5",а!AC114="10 7",)),"",CHOOSE(MATCH(а!AD114,{"7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00";"в";"о";"б";"к";"уо"},),б!AC111,б!AC111,б!AC111,б!AC111,б!AC111,б!AC111,б!AC111,б!AC111,б!AC111&amp;" 16.30-17.00",б!AC111&amp;" 16.30-17.30",б!AC111&amp;" 16.30-18.00",б!AC111&amp;" 16.30-18.30",б!AC111&amp;" 16.30-19.00",б!AC111&amp;" 16.30-19.30",б!AC111&amp;б!AC111&amp;"  16.30-20.00",б!AC111&amp;" 16.30-20.30",б!AC111&amp;" 16.30-21.00",б!AC111&amp;" 16.30-21.30",б!AC111&amp;" 16.30-22.00",б!AC111&amp;" 16.30-22.30",б!AC111&amp;" 16.30-23.00",б!AC111&amp;" 16.30-23.30",б!AC111&amp;" 16.30-00.00",б!AC111,б!AC111,б!AC111,б!AC111,б!AC111,б!AC111,б!AC111,б!AC111,б!AC111,б!AC111&amp;" 17.00-17.30",б!AC111&amp;" 17.00-18.00",б!AC111&amp;" 17.00-18.30",б!AC111&amp;" 17.00-19.00",б!AC111&amp;" 17.00-19.30",б!AC111&amp;" 17.00-20.00",б!AC111&amp;" 17.00-20.30",б!AC111&amp;" 17.00-21.00",б!AC111&amp;" 17.00-21.30",б!AC111&amp;" 17.00-22.00",б!AC111&amp;" 17.00-22.30",б!AC111&amp;" 17.00-23.00",б!AC111&amp;" 17.00-23.30",б!AC111&amp;" 17.00-00.00",б!AC111,б!AC111,б!AC111,б!AC111,б!AC111,б!AC111,б!AC111,б!AC111,б!AC111,б!AC111,б!AC111,б!AC111&amp;" 18.00-18.30",б!AC111&amp;" 18.00-19.00",б!AC111&amp;" 18.00-19.30",б!AC111&amp;" 18.00-20.00",б!AC111&amp;" 18.00-20.30",б!AC111&amp;" 18.00-21.00",б!AC111&amp;" 18.00-21.30",б!AC111&amp;" 18.00-22.00",б!AC111&amp;" 18.00-22.30",б!AC111&amp;" 18.00-23.00",б!AC111&amp;" 18.00-23.30",б!AC111&amp;" 18.00-00.00",б!AC111,б!AC111,б!AC111,б!AC111,б!AC111,б!AC111,б!AC111,б!AC111&amp;" 16.00-16.30",б!AC111&amp;" 16.00-17.00",б!AC111&amp;" 16.00-17.30",б!AC111&amp;" 16.00-18.00",б!AC111&amp;" 16.00-18.30",б!AC111&amp;" 16.00-19.00",б!AC111&amp;" 16.00-19.30",б!AC111&amp;" 16.00-20.00",б!AC111&amp;" 16.00-20.30",б!AC111&amp;" 16.00-21.00",б!AC111&amp;" 16.00-21.30",б!AC111&amp;" 16.00-22.00",б!AC111&amp;" 16.00-22.30",б!AC111&amp;" 16.00-23.00",б!AC111&amp;" 16.00-23.30",б!AC111&amp;" 16.00-00.00",б!AC111,б!AC111,б!AC111,б!AC111,б!AC111,б!AC111,б!AC111,б!AC111,б!AC111,б!AC111,б!AC111&amp;" 17.30-18.00",б!AC111&amp;" 17.30-18.30",б!AC111&amp;" 17.30-19.00",б!AC111&amp;" 17.30-19.30",б!AC111&amp;" 17.30-20.00",б!AC111&amp;" 17.30-20.30",б!AC111&amp;" 17.30-21.00",б!AC111&amp;" 17.30-21.30",б!AC111&amp;" 17.30-22.00",б!AC111&amp;" 17.30-22.30",б!AC111&amp;" 17.30-23.00",б!AC111&amp;" 17.30-23.30",б!AC111&amp;" 17.30-00.00",б!AC111,б!AC111,б!AC111,б!AC111,б!AC111,б!AC111,б!AC111,б!AC111,б!AC111,б!AC111,б!AC111,б!AC111,б!AC111,б!AC111&amp;" 19.00-19.30",б!AC111&amp;" 19.00-20.00",б!AC111&amp;" 19.00-20.30",б!AC111&amp;" 19.00-21.00",б!AC111&amp;" 19.00-21.30",б!AC111&amp;" 19.00-22.00",б!AC111&amp;" 19.00-22.30",б!AC111&amp;" 19.00-23.00",б!AC111&amp;" 19.00-23.30",б!AC111&amp;" 19.00-00.00","",б!AC111&amp;" ",б!AC111&amp;" ",б!AC111&amp;" ",б!AC111&amp;" ",)))</f>
        <v>  16.30-20.00</v>
      </c>
      <c r="AD117" s="35" t="str">
        <f>IF(а!AE114="","",IF(AND(а!AE112&lt;9,OR(а!AD114="7 0,5",а!AD114="7 1",а!AD114="7 1,5",а!AD114="7 2",а!AD114="7 2,5",а!AD114="7 3",а!AD114="7 3,5",а!AD114="7 4",а!AD114="7 4,5",а!AD114="7 5",а!AD114="7 5,5",а!AD114="7 6",а!AD114="7 6,5",а!AD114="7 7",а!AD114="7а 0,5",а!AD114="7а 1",а!AD114="7а 1,5",а!AD114="7а 2",а!AD114="7а 2,5",а!AD114="7а 3",а!AD114="7а 3,5",а!AD114="7а 4",а!AD114="7а 4,5",а!AD114="7а 5",а!AD114="7а 5,5",а!AD114="7а 6",а!AD114="7а 6,5",а!AD114="7а 7",а!AD114="8 0,5",а!AD114="8 1",а!AD114="8 1,5",а!AD114="8 2",а!AD114="8 2,5",а!AD114="8 3",а!AD114="8 3,5",а!AD114="8 4",а!AD114="8 4,5",а!AD114="8 5",а!AD114="8 5,5",а!AD114="8 6",а!AD114="8 6,5",а!AD114="8 7",а!AD114="8а 0,5",а!AD114="8а 1",а!AD114="8а 1,5",а!AD114="8а 2",а!AD114="8а 2,5",а!AD114="8а 3",а!AD114="8а 3,5",а!AD114="8а 4",а!AD114="8а 4,5",а!AD114="8а 5",а!AD114="8а 5,5",а!AD114="8а 6",а!AD114="8а 6,5",а!AD114="8а 7",а!AD114="9 0,5",а!AD114="9 1",а!AD114="9 1,5",а!AD114="9 2",а!AD114="9 2,5",а!AD114="9 3",а!AD114="9 3,5",а!AD114="9 4",а!AD114="9 4,5",а!AD114="9 5",а!AD114="9 5,5",а!AD114="9 6",а!AD114="9 6,5",а!AD114="9 7",а!AD114="10 0,5",а!AD114="10 1",а!AD114="10 1,5",а!AD114="10 2",а!AD114="10 2,5",а!AD114="10 3",а!AD114="10 3,5",а!AD114="10 4",а!AD114="10 4,5",а!AD114="10 5",а!AD114="10 5,5",а!AD114="10 6",а!AD114="10 6,5",а!AD114="10 7",)),"",CHOOSE(MATCH(а!AE114,{"7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00";"в";"о";"б";"к";"уо"},),б!AD111,б!AD111,б!AD111,б!AD111,б!AD111,б!AD111,б!AD111,б!AD111,б!AD111&amp;" 16.30-17.00",б!AD111&amp;" 16.30-17.30",б!AD111&amp;" 16.30-18.00",б!AD111&amp;" 16.30-18.30",б!AD111&amp;" 16.30-19.00",б!AD111&amp;" 16.30-19.30",б!AD111&amp;б!AD111&amp;"  16.30-20.00",б!AD111&amp;" 16.30-20.30",б!AD111&amp;" 16.30-21.00",б!AD111&amp;" 16.30-21.30",б!AD111&amp;" 16.30-22.00",б!AD111&amp;" 16.30-22.30",б!AD111&amp;" 16.30-23.00",б!AD111&amp;" 16.30-23.30",б!AD111&amp;" 16.30-00.00",б!AD111,б!AD111,б!AD111,б!AD111,б!AD111,б!AD111,б!AD111,б!AD111,б!AD111,б!AD111&amp;" 17.00-17.30",б!AD111&amp;" 17.00-18.00",б!AD111&amp;" 17.00-18.30",б!AD111&amp;" 17.00-19.00",б!AD111&amp;" 17.00-19.30",б!AD111&amp;" 17.00-20.00",б!AD111&amp;" 17.00-20.30",б!AD111&amp;" 17.00-21.00",б!AD111&amp;" 17.00-21.30",б!AD111&amp;" 17.00-22.00",б!AD111&amp;" 17.00-22.30",б!AD111&amp;" 17.00-23.00",б!AD111&amp;" 17.00-23.30",б!AD111&amp;" 17.00-00.00",б!AD111,б!AD111,б!AD111,б!AD111,б!AD111,б!AD111,б!AD111,б!AD111,б!AD111,б!AD111,б!AD111,б!AD111&amp;" 18.00-18.30",б!AD111&amp;" 18.00-19.00",б!AD111&amp;" 18.00-19.30",б!AD111&amp;" 18.00-20.00",б!AD111&amp;" 18.00-20.30",б!AD111&amp;" 18.00-21.00",б!AD111&amp;" 18.00-21.30",б!AD111&amp;" 18.00-22.00",б!AD111&amp;" 18.00-22.30",б!AD111&amp;" 18.00-23.00",б!AD111&amp;" 18.00-23.30",б!AD111&amp;" 18.00-00.00",б!AD111,б!AD111,б!AD111,б!AD111,б!AD111,б!AD111,б!AD111,б!AD111&amp;" 16.00-16.30",б!AD111&amp;" 16.00-17.00",б!AD111&amp;" 16.00-17.30",б!AD111&amp;" 16.00-18.00",б!AD111&amp;" 16.00-18.30",б!AD111&amp;" 16.00-19.00",б!AD111&amp;" 16.00-19.30",б!AD111&amp;" 16.00-20.00",б!AD111&amp;" 16.00-20.30",б!AD111&amp;" 16.00-21.00",б!AD111&amp;" 16.00-21.30",б!AD111&amp;" 16.00-22.00",б!AD111&amp;" 16.00-22.30",б!AD111&amp;" 16.00-23.00",б!AD111&amp;" 16.00-23.30",б!AD111&amp;" 16.00-00.00",б!AD111,б!AD111,б!AD111,б!AD111,б!AD111,б!AD111,б!AD111,б!AD111,б!AD111,б!AD111,б!AD111&amp;" 17.30-18.00",б!AD111&amp;" 17.30-18.30",б!AD111&amp;" 17.30-19.00",б!AD111&amp;" 17.30-19.30",б!AD111&amp;" 17.30-20.00",б!AD111&amp;" 17.30-20.30",б!AD111&amp;" 17.30-21.00",б!AD111&amp;" 17.30-21.30",б!AD111&amp;" 17.30-22.00",б!AD111&amp;" 17.30-22.30",б!AD111&amp;" 17.30-23.00",б!AD111&amp;" 17.30-23.30",б!AD111&amp;" 17.30-00.00",б!AD111,б!AD111,б!AD111,б!AD111,б!AD111,б!AD111,б!AD111,б!AD111,б!AD111,б!AD111,б!AD111,б!AD111,б!AD111,б!AD111&amp;" 19.00-19.30",б!AD111&amp;" 19.00-20.00",б!AD111&amp;" 19.00-20.30",б!AD111&amp;" 19.00-21.00",б!AD111&amp;" 19.00-21.30",б!AD111&amp;" 19.00-22.00",б!AD111&amp;" 19.00-22.30",б!AD111&amp;" 19.00-23.00",б!AD111&amp;" 19.00-23.30",б!AD111&amp;" 19.00-00.00","",б!AD111&amp;" ",б!AD111&amp;" ",б!AD111&amp;" ",б!AD111&amp;" ",)))</f>
        <v> 17.00-20.30</v>
      </c>
      <c r="AE117" s="35" t="str">
        <f>IF(а!AF114="","",IF(AND(а!AF112&lt;9,OR(а!AE114="7 0,5",а!AE114="7 1",а!AE114="7 1,5",а!AE114="7 2",а!AE114="7 2,5",а!AE114="7 3",а!AE114="7 3,5",а!AE114="7 4",а!AE114="7 4,5",а!AE114="7 5",а!AE114="7 5,5",а!AE114="7 6",а!AE114="7 6,5",а!AE114="7 7",а!AE114="7а 0,5",а!AE114="7а 1",а!AE114="7а 1,5",а!AE114="7а 2",а!AE114="7а 2,5",а!AE114="7а 3",а!AE114="7а 3,5",а!AE114="7а 4",а!AE114="7а 4,5",а!AE114="7а 5",а!AE114="7а 5,5",а!AE114="7а 6",а!AE114="7а 6,5",а!AE114="7а 7",а!AE114="8 0,5",а!AE114="8 1",а!AE114="8 1,5",а!AE114="8 2",а!AE114="8 2,5",а!AE114="8 3",а!AE114="8 3,5",а!AE114="8 4",а!AE114="8 4,5",а!AE114="8 5",а!AE114="8 5,5",а!AE114="8 6",а!AE114="8 6,5",а!AE114="8 7",а!AE114="8а 0,5",а!AE114="8а 1",а!AE114="8а 1,5",а!AE114="8а 2",а!AE114="8а 2,5",а!AE114="8а 3",а!AE114="8а 3,5",а!AE114="8а 4",а!AE114="8а 4,5",а!AE114="8а 5",а!AE114="8а 5,5",а!AE114="8а 6",а!AE114="8а 6,5",а!AE114="8а 7",а!AE114="9 0,5",а!AE114="9 1",а!AE114="9 1,5",а!AE114="9 2",а!AE114="9 2,5",а!AE114="9 3",а!AE114="9 3,5",а!AE114="9 4",а!AE114="9 4,5",а!AE114="9 5",а!AE114="9 5,5",а!AE114="9 6",а!AE114="9 6,5",а!AE114="9 7",а!AE114="10 0,5",а!AE114="10 1",а!AE114="10 1,5",а!AE114="10 2",а!AE114="10 2,5",а!AE114="10 3",а!AE114="10 3,5",а!AE114="10 4",а!AE114="10 4,5",а!AE114="10 5",а!AE114="10 5,5",а!AE114="10 6",а!AE114="10 6,5",а!AE114="10 7",)),"",CHOOSE(MATCH(а!AF114,{"7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00";"в";"о";"б";"к";"уо"},),б!AE111,б!AE111,б!AE111,б!AE111,б!AE111,б!AE111,б!AE111,б!AE111,б!AE111&amp;" 16.30-17.00",б!AE111&amp;" 16.30-17.30",б!AE111&amp;" 16.30-18.00",б!AE111&amp;" 16.30-18.30",б!AE111&amp;" 16.30-19.00",б!AE111&amp;" 16.30-19.30",б!AE111&amp;б!AE111&amp;"  16.30-20.00",б!AE111&amp;" 16.30-20.30",б!AE111&amp;" 16.30-21.00",б!AE111&amp;" 16.30-21.30",б!AE111&amp;" 16.30-22.00",б!AE111&amp;" 16.30-22.30",б!AE111&amp;" 16.30-23.00",б!AE111&amp;" 16.30-23.30",б!AE111&amp;" 16.30-00.00",б!AE111,б!AE111,б!AE111,б!AE111,б!AE111,б!AE111,б!AE111,б!AE111,б!AE111,б!AE111&amp;" 17.00-17.30",б!AE111&amp;" 17.00-18.00",б!AE111&amp;" 17.00-18.30",б!AE111&amp;" 17.00-19.00",б!AE111&amp;" 17.00-19.30",б!AE111&amp;" 17.00-20.00",б!AE111&amp;" 17.00-20.30",б!AE111&amp;" 17.00-21.00",б!AE111&amp;" 17.00-21.30",б!AE111&amp;" 17.00-22.00",б!AE111&amp;" 17.00-22.30",б!AE111&amp;" 17.00-23.00",б!AE111&amp;" 17.00-23.30",б!AE111&amp;" 17.00-00.00",б!AE111,б!AE111,б!AE111,б!AE111,б!AE111,б!AE111,б!AE111,б!AE111,б!AE111,б!AE111,б!AE111,б!AE111&amp;" 18.00-18.30",б!AE111&amp;" 18.00-19.00",б!AE111&amp;" 18.00-19.30",б!AE111&amp;" 18.00-20.00",б!AE111&amp;" 18.00-20.30",б!AE111&amp;" 18.00-21.00",б!AE111&amp;" 18.00-21.30",б!AE111&amp;" 18.00-22.00",б!AE111&amp;" 18.00-22.30",б!AE111&amp;" 18.00-23.00",б!AE111&amp;" 18.00-23.30",б!AE111&amp;" 18.00-00.00",б!AE111,б!AE111,б!AE111,б!AE111,б!AE111,б!AE111,б!AE111,б!AE111&amp;" 16.00-16.30",б!AE111&amp;" 16.00-17.00",б!AE111&amp;" 16.00-17.30",б!AE111&amp;" 16.00-18.00",б!AE111&amp;" 16.00-18.30",б!AE111&amp;" 16.00-19.00",б!AE111&amp;" 16.00-19.30",б!AE111&amp;" 16.00-20.00",б!AE111&amp;" 16.00-20.30",б!AE111&amp;" 16.00-21.00",б!AE111&amp;" 16.00-21.30",б!AE111&amp;" 16.00-22.00",б!AE111&amp;" 16.00-22.30",б!AE111&amp;" 16.00-23.00",б!AE111&amp;" 16.00-23.30",б!AE111&amp;" 16.00-00.00",б!AE111,б!AE111,б!AE111,б!AE111,б!AE111,б!AE111,б!AE111,б!AE111,б!AE111,б!AE111,б!AE111&amp;" 17.30-18.00",б!AE111&amp;" 17.30-18.30",б!AE111&amp;" 17.30-19.00",б!AE111&amp;" 17.30-19.30",б!AE111&amp;" 17.30-20.00",б!AE111&amp;" 17.30-20.30",б!AE111&amp;" 17.30-21.00",б!AE111&amp;" 17.30-21.30",б!AE111&amp;" 17.30-22.00",б!AE111&amp;" 17.30-22.30",б!AE111&amp;" 17.30-23.00",б!AE111&amp;" 17.30-23.30",б!AE111&amp;" 17.30-00.00",б!AE111,б!AE111,б!AE111,б!AE111,б!AE111,б!AE111,б!AE111,б!AE111,б!AE111,б!AE111,б!AE111,б!AE111,б!AE111,б!AE111&amp;" 19.00-19.30",б!AE111&amp;" 19.00-20.00",б!AE111&amp;" 19.00-20.30",б!AE111&amp;" 19.00-21.00",б!AE111&amp;" 19.00-21.30",б!AE111&amp;" 19.00-22.00",б!AE111&amp;" 19.00-22.30",б!AE111&amp;" 19.00-23.00",б!AE111&amp;" 19.00-23.30",б!AE111&amp;" 19.00-00.00","",б!AE111&amp;" ",б!AE111&amp;" ",б!AE111&amp;" ",б!AE111&amp;" ",)))</f>
        <v>  16.30-20.00</v>
      </c>
      <c r="AF117" s="35" t="str">
        <f>IF(а!AG114="","",IF(AND(а!AG112&lt;9,OR(а!AF114="7 0,5",а!AF114="7 1",а!AF114="7 1,5",а!AF114="7 2",а!AF114="7 2,5",а!AF114="7 3",а!AF114="7 3,5",а!AF114="7 4",а!AF114="7 4,5",а!AF114="7 5",а!AF114="7 5,5",а!AF114="7 6",а!AF114="7 6,5",а!AF114="7 7",а!AF114="7а 0,5",а!AF114="7а 1",а!AF114="7а 1,5",а!AF114="7а 2",а!AF114="7а 2,5",а!AF114="7а 3",а!AF114="7а 3,5",а!AF114="7а 4",а!AF114="7а 4,5",а!AF114="7а 5",а!AF114="7а 5,5",а!AF114="7а 6",а!AF114="7а 6,5",а!AF114="7а 7",а!AF114="8 0,5",а!AF114="8 1",а!AF114="8 1,5",а!AF114="8 2",а!AF114="8 2,5",а!AF114="8 3",а!AF114="8 3,5",а!AF114="8 4",а!AF114="8 4,5",а!AF114="8 5",а!AF114="8 5,5",а!AF114="8 6",а!AF114="8 6,5",а!AF114="8 7",а!AF114="8а 0,5",а!AF114="8а 1",а!AF114="8а 1,5",а!AF114="8а 2",а!AF114="8а 2,5",а!AF114="8а 3",а!AF114="8а 3,5",а!AF114="8а 4",а!AF114="8а 4,5",а!AF114="8а 5",а!AF114="8а 5,5",а!AF114="8а 6",а!AF114="8а 6,5",а!AF114="8а 7",а!AF114="9 0,5",а!AF114="9 1",а!AF114="9 1,5",а!AF114="9 2",а!AF114="9 2,5",а!AF114="9 3",а!AF114="9 3,5",а!AF114="9 4",а!AF114="9 4,5",а!AF114="9 5",а!AF114="9 5,5",а!AF114="9 6",а!AF114="9 6,5",а!AF114="9 7",а!AF114="10 0,5",а!AF114="10 1",а!AF114="10 1,5",а!AF114="10 2",а!AF114="10 2,5",а!AF114="10 3",а!AF114="10 3,5",а!AF114="10 4",а!AF114="10 4,5",а!AF114="10 5",а!AF114="10 5,5",а!AF114="10 6",а!AF114="10 6,5",а!AF114="10 7",)),"",CHOOSE(MATCH(а!AG114,{"7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00";"в";"о";"б";"к";"уо"},),б!AF111,б!AF111,б!AF111,б!AF111,б!AF111,б!AF111,б!AF111,б!AF111,б!AF111&amp;" 16.30-17.00",б!AF111&amp;" 16.30-17.30",б!AF111&amp;" 16.30-18.00",б!AF111&amp;" 16.30-18.30",б!AF111&amp;" 16.30-19.00",б!AF111&amp;" 16.30-19.30",б!AF111&amp;б!AF111&amp;"  16.30-20.00",б!AF111&amp;" 16.30-20.30",б!AF111&amp;" 16.30-21.00",б!AF111&amp;" 16.30-21.30",б!AF111&amp;" 16.30-22.00",б!AF111&amp;" 16.30-22.30",б!AF111&amp;" 16.30-23.00",б!AF111&amp;" 16.30-23.30",б!AF111&amp;" 16.30-00.00",б!AF111,б!AF111,б!AF111,б!AF111,б!AF111,б!AF111,б!AF111,б!AF111,б!AF111,б!AF111&amp;" 17.00-17.30",б!AF111&amp;" 17.00-18.00",б!AF111&amp;" 17.00-18.30",б!AF111&amp;" 17.00-19.00",б!AF111&amp;" 17.00-19.30",б!AF111&amp;" 17.00-20.00",б!AF111&amp;" 17.00-20.30",б!AF111&amp;" 17.00-21.00",б!AF111&amp;" 17.00-21.30",б!AF111&amp;" 17.00-22.00",б!AF111&amp;" 17.00-22.30",б!AF111&amp;" 17.00-23.00",б!AF111&amp;" 17.00-23.30",б!AF111&amp;" 17.00-00.00",б!AF111,б!AF111,б!AF111,б!AF111,б!AF111,б!AF111,б!AF111,б!AF111,б!AF111,б!AF111,б!AF111,б!AF111&amp;" 18.00-18.30",б!AF111&amp;" 18.00-19.00",б!AF111&amp;" 18.00-19.30",б!AF111&amp;" 18.00-20.00",б!AF111&amp;" 18.00-20.30",б!AF111&amp;" 18.00-21.00",б!AF111&amp;" 18.00-21.30",б!AF111&amp;" 18.00-22.00",б!AF111&amp;" 18.00-22.30",б!AF111&amp;" 18.00-23.00",б!AF111&amp;" 18.00-23.30",б!AF111&amp;" 18.00-00.00",б!AF111,б!AF111,б!AF111,б!AF111,б!AF111,б!AF111,б!AF111,б!AF111&amp;" 16.00-16.30",б!AF111&amp;" 16.00-17.00",б!AF111&amp;" 16.00-17.30",б!AF111&amp;" 16.00-18.00",б!AF111&amp;" 16.00-18.30",б!AF111&amp;" 16.00-19.00",б!AF111&amp;" 16.00-19.30",б!AF111&amp;" 16.00-20.00",б!AF111&amp;" 16.00-20.30",б!AF111&amp;" 16.00-21.00",б!AF111&amp;" 16.00-21.30",б!AF111&amp;" 16.00-22.00",б!AF111&amp;" 16.00-22.30",б!AF111&amp;" 16.00-23.00",б!AF111&amp;" 16.00-23.30",б!AF111&amp;" 16.00-00.00",б!AF111,б!AF111,б!AF111,б!AF111,б!AF111,б!AF111,б!AF111,б!AF111,б!AF111,б!AF111,б!AF111&amp;" 17.30-18.00",б!AF111&amp;" 17.30-18.30",б!AF111&amp;" 17.30-19.00",б!AF111&amp;" 17.30-19.30",б!AF111&amp;" 17.30-20.00",б!AF111&amp;" 17.30-20.30",б!AF111&amp;" 17.30-21.00",б!AF111&amp;" 17.30-21.30",б!AF111&amp;" 17.30-22.00",б!AF111&amp;" 17.30-22.30",б!AF111&amp;" 17.30-23.00",б!AF111&amp;" 17.30-23.30",б!AF111&amp;" 17.30-00.00",б!AF111,б!AF111,б!AF111,б!AF111,б!AF111,б!AF111,б!AF111,б!AF111,б!AF111,б!AF111,б!AF111,б!AF111,б!AF111,б!AF111&amp;" 19.00-19.30",б!AF111&amp;" 19.00-20.00",б!AF111&amp;" 19.00-20.30",б!AF111&amp;" 19.00-21.00",б!AF111&amp;" 19.00-21.30",б!AF111&amp;" 19.00-22.00",б!AF111&amp;" 19.00-22.30",б!AF111&amp;" 19.00-23.00",б!AF111&amp;" 19.00-23.30",б!AF111&amp;" 19.00-00.00","",б!AF111&amp;" ",б!AF111&amp;" ",б!AF111&amp;" ",б!AF111&amp;" ",)))</f>
        <v/>
      </c>
      <c r="AG117" s="35" t="str">
        <f>IF(а!AH114="","",IF(AND(а!AH112&lt;9,OR(а!AG114="7 0,5",а!AG114="7 1",а!AG114="7 1,5",а!AG114="7 2",а!AG114="7 2,5",а!AG114="7 3",а!AG114="7 3,5",а!AG114="7 4",а!AG114="7 4,5",а!AG114="7 5",а!AG114="7 5,5",а!AG114="7 6",а!AG114="7 6,5",а!AG114="7 7",а!AG114="7а 0,5",а!AG114="7а 1",а!AG114="7а 1,5",а!AG114="7а 2",а!AG114="7а 2,5",а!AG114="7а 3",а!AG114="7а 3,5",а!AG114="7а 4",а!AG114="7а 4,5",а!AG114="7а 5",а!AG114="7а 5,5",а!AG114="7а 6",а!AG114="7а 6,5",а!AG114="7а 7",а!AG114="8 0,5",а!AG114="8 1",а!AG114="8 1,5",а!AG114="8 2",а!AG114="8 2,5",а!AG114="8 3",а!AG114="8 3,5",а!AG114="8 4",а!AG114="8 4,5",а!AG114="8 5",а!AG114="8 5,5",а!AG114="8 6",а!AG114="8 6,5",а!AG114="8 7",а!AG114="8а 0,5",а!AG114="8а 1",а!AG114="8а 1,5",а!AG114="8а 2",а!AG114="8а 2,5",а!AG114="8а 3",а!AG114="8а 3,5",а!AG114="8а 4",а!AG114="8а 4,5",а!AG114="8а 5",а!AG114="8а 5,5",а!AG114="8а 6",а!AG114="8а 6,5",а!AG114="8а 7",а!AG114="9 0,5",а!AG114="9 1",а!AG114="9 1,5",а!AG114="9 2",а!AG114="9 2,5",а!AG114="9 3",а!AG114="9 3,5",а!AG114="9 4",а!AG114="9 4,5",а!AG114="9 5",а!AG114="9 5,5",а!AG114="9 6",а!AG114="9 6,5",а!AG114="9 7",а!AG114="10 0,5",а!AG114="10 1",а!AG114="10 1,5",а!AG114="10 2",а!AG114="10 2,5",а!AG114="10 3",а!AG114="10 3,5",а!AG114="10 4",а!AG114="10 4,5",а!AG114="10 5",а!AG114="10 5,5",а!AG114="10 6",а!AG114="10 6,5",а!AG114="10 7",)),"",CHOOSE(MATCH(а!AH114,{"7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00";"в";"о";"б";"к";"уо"},),б!AG111,б!AG111,б!AG111,б!AG111,б!AG111,б!AG111,б!AG111,б!AG111,б!AG111&amp;" 16.30-17.00",б!AG111&amp;" 16.30-17.30",б!AG111&amp;" 16.30-18.00",б!AG111&amp;" 16.30-18.30",б!AG111&amp;" 16.30-19.00",б!AG111&amp;" 16.30-19.30",б!AG111&amp;б!AG111&amp;"  16.30-20.00",б!AG111&amp;" 16.30-20.30",б!AG111&amp;" 16.30-21.00",б!AG111&amp;" 16.30-21.30",б!AG111&amp;" 16.30-22.00",б!AG111&amp;" 16.30-22.30",б!AG111&amp;" 16.30-23.00",б!AG111&amp;" 16.30-23.30",б!AG111&amp;" 16.30-00.00",б!AG111,б!AG111,б!AG111,б!AG111,б!AG111,б!AG111,б!AG111,б!AG111,б!AG111,б!AG111&amp;" 17.00-17.30",б!AG111&amp;" 17.00-18.00",б!AG111&amp;" 17.00-18.30",б!AG111&amp;" 17.00-19.00",б!AG111&amp;" 17.00-19.30",б!AG111&amp;" 17.00-20.00",б!AG111&amp;" 17.00-20.30",б!AG111&amp;" 17.00-21.00",б!AG111&amp;" 17.00-21.30",б!AG111&amp;" 17.00-22.00",б!AG111&amp;" 17.00-22.30",б!AG111&amp;" 17.00-23.00",б!AG111&amp;" 17.00-23.30",б!AG111&amp;" 17.00-00.00",б!AG111,б!AG111,б!AG111,б!AG111,б!AG111,б!AG111,б!AG111,б!AG111,б!AG111,б!AG111,б!AG111,б!AG111&amp;" 18.00-18.30",б!AG111&amp;" 18.00-19.00",б!AG111&amp;" 18.00-19.30",б!AG111&amp;" 18.00-20.00",б!AG111&amp;" 18.00-20.30",б!AG111&amp;" 18.00-21.00",б!AG111&amp;" 18.00-21.30",б!AG111&amp;" 18.00-22.00",б!AG111&amp;" 18.00-22.30",б!AG111&amp;" 18.00-23.00",б!AG111&amp;" 18.00-23.30",б!AG111&amp;" 18.00-00.00",б!AG111,б!AG111,б!AG111,б!AG111,б!AG111,б!AG111,б!AG111,б!AG111&amp;" 16.00-16.30",б!AG111&amp;" 16.00-17.00",б!AG111&amp;" 16.00-17.30",б!AG111&amp;" 16.00-18.00",б!AG111&amp;" 16.00-18.30",б!AG111&amp;" 16.00-19.00",б!AG111&amp;" 16.00-19.30",б!AG111&amp;" 16.00-20.00",б!AG111&amp;" 16.00-20.30",б!AG111&amp;" 16.00-21.00",б!AG111&amp;" 16.00-21.30",б!AG111&amp;" 16.00-22.00",б!AG111&amp;" 16.00-22.30",б!AG111&amp;" 16.00-23.00",б!AG111&amp;" 16.00-23.30",б!AG111&amp;" 16.00-00.00",б!AG111,б!AG111,б!AG111,б!AG111,б!AG111,б!AG111,б!AG111,б!AG111,б!AG111,б!AG111,б!AG111&amp;" 17.30-18.00",б!AG111&amp;" 17.30-18.30",б!AG111&amp;" 17.30-19.00",б!AG111&amp;" 17.30-19.30",б!AG111&amp;" 17.30-20.00",б!AG111&amp;" 17.30-20.30",б!AG111&amp;" 17.30-21.00",б!AG111&amp;" 17.30-21.30",б!AG111&amp;" 17.30-22.00",б!AG111&amp;" 17.30-22.30",б!AG111&amp;" 17.30-23.00",б!AG111&amp;" 17.30-23.30",б!AG111&amp;" 17.30-00.00",б!AG111,б!AG111,б!AG111,б!AG111,б!AG111,б!AG111,б!AG111,б!AG111,б!AG111,б!AG111,б!AG111,б!AG111,б!AG111,б!AG111&amp;" 19.00-19.30",б!AG111&amp;" 19.00-20.00",б!AG111&amp;" 19.00-20.30",б!AG111&amp;" 19.00-21.00",б!AG111&amp;" 19.00-21.30",б!AG111&amp;" 19.00-22.00",б!AG111&amp;" 19.00-22.30",б!AG111&amp;" 19.00-23.00",б!AG111&amp;" 19.00-23.30",б!AG111&amp;" 19.00-00.00","",б!AG111&amp;" ",б!AG111&amp;" ",б!AG111&amp;" ",б!AG111&amp;" ",)))</f>
        <v/>
      </c>
      <c r="AH117" s="35" t="str">
        <f>IF(а!AI114="","",IF(AND(а!AI112&lt;9,OR(а!AH114="7 0,5",а!AH114="7 1",а!AH114="7 1,5",а!AH114="7 2",а!AH114="7 2,5",а!AH114="7 3",а!AH114="7 3,5",а!AH114="7 4",а!AH114="7 4,5",а!AH114="7 5",а!AH114="7 5,5",а!AH114="7 6",а!AH114="7 6,5",а!AH114="7 7",а!AH114="7а 0,5",а!AH114="7а 1",а!AH114="7а 1,5",а!AH114="7а 2",а!AH114="7а 2,5",а!AH114="7а 3",а!AH114="7а 3,5",а!AH114="7а 4",а!AH114="7а 4,5",а!AH114="7а 5",а!AH114="7а 5,5",а!AH114="7а 6",а!AH114="7а 6,5",а!AH114="7а 7",а!AH114="8 0,5",а!AH114="8 1",а!AH114="8 1,5",а!AH114="8 2",а!AH114="8 2,5",а!AH114="8 3",а!AH114="8 3,5",а!AH114="8 4",а!AH114="8 4,5",а!AH114="8 5",а!AH114="8 5,5",а!AH114="8 6",а!AH114="8 6,5",а!AH114="8 7",а!AH114="8а 0,5",а!AH114="8а 1",а!AH114="8а 1,5",а!AH114="8а 2",а!AH114="8а 2,5",а!AH114="8а 3",а!AH114="8а 3,5",а!AH114="8а 4",а!AH114="8а 4,5",а!AH114="8а 5",а!AH114="8а 5,5",а!AH114="8а 6",а!AH114="8а 6,5",а!AH114="8а 7",а!AH114="9 0,5",а!AH114="9 1",а!AH114="9 1,5",а!AH114="9 2",а!AH114="9 2,5",а!AH114="9 3",а!AH114="9 3,5",а!AH114="9 4",а!AH114="9 4,5",а!AH114="9 5",а!AH114="9 5,5",а!AH114="9 6",а!AH114="9 6,5",а!AH114="9 7",а!AH114="10 0,5",а!AH114="10 1",а!AH114="10 1,5",а!AH114="10 2",а!AH114="10 2,5",а!AH114="10 3",а!AH114="10 3,5",а!AH114="10 4",а!AH114="10 4,5",а!AH114="10 5",а!AH114="10 5,5",а!AH114="10 6",а!AH114="10 6,5",а!AH114="10 7",)),"",CHOOSE(MATCH(а!AI114,{"7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00";"в";"о";"б";"к";"уо"},),б!AH111,б!AH111,б!AH111,б!AH111,б!AH111,б!AH111,б!AH111,б!AH111,б!AH111&amp;" 16.30-17.00",б!AH111&amp;" 16.30-17.30",б!AH111&amp;" 16.30-18.00",б!AH111&amp;" 16.30-18.30",б!AH111&amp;" 16.30-19.00",б!AH111&amp;" 16.30-19.30",б!AH111&amp;б!AH111&amp;"  16.30-20.00",б!AH111&amp;" 16.30-20.30",б!AH111&amp;" 16.30-21.00",б!AH111&amp;" 16.30-21.30",б!AH111&amp;" 16.30-22.00",б!AH111&amp;" 16.30-22.30",б!AH111&amp;" 16.30-23.00",б!AH111&amp;" 16.30-23.30",б!AH111&amp;" 16.30-00.00",б!AH111,б!AH111,б!AH111,б!AH111,б!AH111,б!AH111,б!AH111,б!AH111,б!AH111,б!AH111&amp;" 17.00-17.30",б!AH111&amp;" 17.00-18.00",б!AH111&amp;" 17.00-18.30",б!AH111&amp;" 17.00-19.00",б!AH111&amp;" 17.00-19.30",б!AH111&amp;" 17.00-20.00",б!AH111&amp;" 17.00-20.30",б!AH111&amp;" 17.00-21.00",б!AH111&amp;" 17.00-21.30",б!AH111&amp;" 17.00-22.00",б!AH111&amp;" 17.00-22.30",б!AH111&amp;" 17.00-23.00",б!AH111&amp;" 17.00-23.30",б!AH111&amp;" 17.00-00.00",б!AH111,б!AH111,б!AH111,б!AH111,б!AH111,б!AH111,б!AH111,б!AH111,б!AH111,б!AH111,б!AH111,б!AH111&amp;" 18.00-18.30",б!AH111&amp;" 18.00-19.00",б!AH111&amp;" 18.00-19.30",б!AH111&amp;" 18.00-20.00",б!AH111&amp;" 18.00-20.30",б!AH111&amp;" 18.00-21.00",б!AH111&amp;" 18.00-21.30",б!AH111&amp;" 18.00-22.00",б!AH111&amp;" 18.00-22.30",б!AH111&amp;" 18.00-23.00",б!AH111&amp;" 18.00-23.30",б!AH111&amp;" 18.00-00.00",б!AH111,б!AH111,б!AH111,б!AH111,б!AH111,б!AH111,б!AH111,б!AH111&amp;" 16.00-16.30",б!AH111&amp;" 16.00-17.00",б!AH111&amp;" 16.00-17.30",б!AH111&amp;" 16.00-18.00",б!AH111&amp;" 16.00-18.30",б!AH111&amp;" 16.00-19.00",б!AH111&amp;" 16.00-19.30",б!AH111&amp;" 16.00-20.00",б!AH111&amp;" 16.00-20.30",б!AH111&amp;" 16.00-21.00",б!AH111&amp;" 16.00-21.30",б!AH111&amp;" 16.00-22.00",б!AH111&amp;" 16.00-22.30",б!AH111&amp;" 16.00-23.00",б!AH111&amp;" 16.00-23.30",б!AH111&amp;" 16.00-00.00",б!AH111,б!AH111,б!AH111,б!AH111,б!AH111,б!AH111,б!AH111,б!AH111,б!AH111,б!AH111,б!AH111&amp;" 17.30-18.00",б!AH111&amp;" 17.30-18.30",б!AH111&amp;" 17.30-19.00",б!AH111&amp;" 17.30-19.30",б!AH111&amp;" 17.30-20.00",б!AH111&amp;" 17.30-20.30",б!AH111&amp;" 17.30-21.00",б!AH111&amp;" 17.30-21.30",б!AH111&amp;" 17.30-22.00",б!AH111&amp;" 17.30-22.30",б!AH111&amp;" 17.30-23.00",б!AH111&amp;" 17.30-23.30",б!AH111&amp;" 17.30-00.00",б!AH111,б!AH111,б!AH111,б!AH111,б!AH111,б!AH111,б!AH111,б!AH111,б!AH111,б!AH111,б!AH111,б!AH111,б!AH111,б!AH111&amp;" 19.00-19.30",б!AH111&amp;" 19.00-20.00",б!AH111&amp;" 19.00-20.30",б!AH111&amp;" 19.00-21.00",б!AH111&amp;" 19.00-21.30",б!AH111&amp;" 19.00-22.00",б!AH111&amp;" 19.00-22.30",б!AH111&amp;" 19.00-23.00",б!AH111&amp;" 19.00-23.30",б!AH111&amp;" 19.00-00.00","",б!AH111&amp;" ",б!AH111&amp;" ",б!AH111&amp;" ",б!AH111&amp;" ",)))</f>
        <v> 17.00-21.30</v>
      </c>
      <c r="AI117" s="35" t="str">
        <f>IF(а!AJ114="","",IF(AND(а!AJ112&lt;9,OR(а!AI114="7 0,5",а!AI114="7 1",а!AI114="7 1,5",а!AI114="7 2",а!AI114="7 2,5",а!AI114="7 3",а!AI114="7 3,5",а!AI114="7 4",а!AI114="7 4,5",а!AI114="7 5",а!AI114="7 5,5",а!AI114="7 6",а!AI114="7 6,5",а!AI114="7 7",а!AI114="7а 0,5",а!AI114="7а 1",а!AI114="7а 1,5",а!AI114="7а 2",а!AI114="7а 2,5",а!AI114="7а 3",а!AI114="7а 3,5",а!AI114="7а 4",а!AI114="7а 4,5",а!AI114="7а 5",а!AI114="7а 5,5",а!AI114="7а 6",а!AI114="7а 6,5",а!AI114="7а 7",а!AI114="8 0,5",а!AI114="8 1",а!AI114="8 1,5",а!AI114="8 2",а!AI114="8 2,5",а!AI114="8 3",а!AI114="8 3,5",а!AI114="8 4",а!AI114="8 4,5",а!AI114="8 5",а!AI114="8 5,5",а!AI114="8 6",а!AI114="8 6,5",а!AI114="8 7",а!AI114="8а 0,5",а!AI114="8а 1",а!AI114="8а 1,5",а!AI114="8а 2",а!AI114="8а 2,5",а!AI114="8а 3",а!AI114="8а 3,5",а!AI114="8а 4",а!AI114="8а 4,5",а!AI114="8а 5",а!AI114="8а 5,5",а!AI114="8а 6",а!AI114="8а 6,5",а!AI114="8а 7",а!AI114="9 0,5",а!AI114="9 1",а!AI114="9 1,5",а!AI114="9 2",а!AI114="9 2,5",а!AI114="9 3",а!AI114="9 3,5",а!AI114="9 4",а!AI114="9 4,5",а!AI114="9 5",а!AI114="9 5,5",а!AI114="9 6",а!AI114="9 6,5",а!AI114="9 7",а!AI114="10 0,5",а!AI114="10 1",а!AI114="10 1,5",а!AI114="10 2",а!AI114="10 2,5",а!AI114="10 3",а!AI114="10 3,5",а!AI114="10 4",а!AI114="10 4,5",а!AI114="10 5",а!AI114="10 5,5",а!AI114="10 6",а!AI114="10 6,5",а!AI114="10 7",)),"",CHOOSE(MATCH(а!AJ114,{"7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00";"в";"о";"б";"к";"уо"},),б!AI111,б!AI111,б!AI111,б!AI111,б!AI111,б!AI111,б!AI111,б!AI111,б!AI111&amp;" 16.30-17.00",б!AI111&amp;" 16.30-17.30",б!AI111&amp;" 16.30-18.00",б!AI111&amp;" 16.30-18.30",б!AI111&amp;" 16.30-19.00",б!AI111&amp;" 16.30-19.30",б!AI111&amp;б!AI111&amp;"  16.30-20.00",б!AI111&amp;" 16.30-20.30",б!AI111&amp;" 16.30-21.00",б!AI111&amp;" 16.30-21.30",б!AI111&amp;" 16.30-22.00",б!AI111&amp;" 16.30-22.30",б!AI111&amp;" 16.30-23.00",б!AI111&amp;" 16.30-23.30",б!AI111&amp;" 16.30-00.00",б!AI111,б!AI111,б!AI111,б!AI111,б!AI111,б!AI111,б!AI111,б!AI111,б!AI111,б!AI111&amp;" 17.00-17.30",б!AI111&amp;" 17.00-18.00",б!AI111&amp;" 17.00-18.30",б!AI111&amp;" 17.00-19.00",б!AI111&amp;" 17.00-19.30",б!AI111&amp;" 17.00-20.00",б!AI111&amp;" 17.00-20.30",б!AI111&amp;" 17.00-21.00",б!AI111&amp;" 17.00-21.30",б!AI111&amp;" 17.00-22.00",б!AI111&amp;" 17.00-22.30",б!AI111&amp;" 17.00-23.00",б!AI111&amp;" 17.00-23.30",б!AI111&amp;" 17.00-00.00",б!AI111,б!AI111,б!AI111,б!AI111,б!AI111,б!AI111,б!AI111,б!AI111,б!AI111,б!AI111,б!AI111,б!AI111&amp;" 18.00-18.30",б!AI111&amp;" 18.00-19.00",б!AI111&amp;" 18.00-19.30",б!AI111&amp;" 18.00-20.00",б!AI111&amp;" 18.00-20.30",б!AI111&amp;" 18.00-21.00",б!AI111&amp;" 18.00-21.30",б!AI111&amp;" 18.00-22.00",б!AI111&amp;" 18.00-22.30",б!AI111&amp;" 18.00-23.00",б!AI111&amp;" 18.00-23.30",б!AI111&amp;" 18.00-00.00",б!AI111,б!AI111,б!AI111,б!AI111,б!AI111,б!AI111,б!AI111,б!AI111&amp;" 16.00-16.30",б!AI111&amp;" 16.00-17.00",б!AI111&amp;" 16.00-17.30",б!AI111&amp;" 16.00-18.00",б!AI111&amp;" 16.00-18.30",б!AI111&amp;" 16.00-19.00",б!AI111&amp;" 16.00-19.30",б!AI111&amp;" 16.00-20.00",б!AI111&amp;" 16.00-20.30",б!AI111&amp;" 16.00-21.00",б!AI111&amp;" 16.00-21.30",б!AI111&amp;" 16.00-22.00",б!AI111&amp;" 16.00-22.30",б!AI111&amp;" 16.00-23.00",б!AI111&amp;" 16.00-23.30",б!AI111&amp;" 16.00-00.00",б!AI111,б!AI111,б!AI111,б!AI111,б!AI111,б!AI111,б!AI111,б!AI111,б!AI111,б!AI111,б!AI111&amp;" 17.30-18.00",б!AI111&amp;" 17.30-18.30",б!AI111&amp;" 17.30-19.00",б!AI111&amp;" 17.30-19.30",б!AI111&amp;" 17.30-20.00",б!AI111&amp;" 17.30-20.30",б!AI111&amp;" 17.30-21.00",б!AI111&amp;" 17.30-21.30",б!AI111&amp;" 17.30-22.00",б!AI111&amp;" 17.30-22.30",б!AI111&amp;" 17.30-23.00",б!AI111&amp;" 17.30-23.30",б!AI111&amp;" 17.30-00.00",б!AI111,б!AI111,б!AI111,б!AI111,б!AI111,б!AI111,б!AI111,б!AI111,б!AI111,б!AI111,б!AI111,б!AI111,б!AI111,б!AI111&amp;" 19.00-19.30",б!AI111&amp;" 19.00-20.00",б!AI111&amp;" 19.00-20.30",б!AI111&amp;" 19.00-21.00",б!AI111&amp;" 19.00-21.30",б!AI111&amp;" 19.00-22.00",б!AI111&amp;" 19.00-22.30",б!AI111&amp;" 19.00-23.00",б!AI111&amp;" 19.00-23.30",б!AI111&amp;" 19.00-00.00","",б!AI111&amp;" ",б!AI111&amp;" ",б!AI111&amp;" ",б!AI111&amp;" ",)))</f>
        <v/>
      </c>
      <c r="AJ117" s="35" t="str">
        <f>IF(а!AK114="","",IF(AND(а!AK112&lt;9,OR(а!AJ114="7 0,5",а!AJ114="7 1",а!AJ114="7 1,5",а!AJ114="7 2",а!AJ114="7 2,5",а!AJ114="7 3",а!AJ114="7 3,5",а!AJ114="7 4",а!AJ114="7 4,5",а!AJ114="7 5",а!AJ114="7 5,5",а!AJ114="7 6",а!AJ114="7 6,5",а!AJ114="7 7",а!AJ114="7а 0,5",а!AJ114="7а 1",а!AJ114="7а 1,5",а!AJ114="7а 2",а!AJ114="7а 2,5",а!AJ114="7а 3",а!AJ114="7а 3,5",а!AJ114="7а 4",а!AJ114="7а 4,5",а!AJ114="7а 5",а!AJ114="7а 5,5",а!AJ114="7а 6",а!AJ114="7а 6,5",а!AJ114="7а 7",а!AJ114="8 0,5",а!AJ114="8 1",а!AJ114="8 1,5",а!AJ114="8 2",а!AJ114="8 2,5",а!AJ114="8 3",а!AJ114="8 3,5",а!AJ114="8 4",а!AJ114="8 4,5",а!AJ114="8 5",а!AJ114="8 5,5",а!AJ114="8 6",а!AJ114="8 6,5",а!AJ114="8 7",а!AJ114="8а 0,5",а!AJ114="8а 1",а!AJ114="8а 1,5",а!AJ114="8а 2",а!AJ114="8а 2,5",а!AJ114="8а 3",а!AJ114="8а 3,5",а!AJ114="8а 4",а!AJ114="8а 4,5",а!AJ114="8а 5",а!AJ114="8а 5,5",а!AJ114="8а 6",а!AJ114="8а 6,5",а!AJ114="8а 7",а!AJ114="9 0,5",а!AJ114="9 1",а!AJ114="9 1,5",а!AJ114="9 2",а!AJ114="9 2,5",а!AJ114="9 3",а!AJ114="9 3,5",а!AJ114="9 4",а!AJ114="9 4,5",а!AJ114="9 5",а!AJ114="9 5,5",а!AJ114="9 6",а!AJ114="9 6,5",а!AJ114="9 7",а!AJ114="10 0,5",а!AJ114="10 1",а!AJ114="10 1,5",а!AJ114="10 2",а!AJ114="10 2,5",а!AJ114="10 3",а!AJ114="10 3,5",а!AJ114="10 4",а!AJ114="10 4,5",а!AJ114="10 5",а!AJ114="10 5,5",а!AJ114="10 6",а!AJ114="10 6,5",а!AJ114="10 7",)),"",CHOOSE(MATCH(а!AK114,{"7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00";"в";"о";"б";"к";"уо"},),б!AJ111,б!AJ111,б!AJ111,б!AJ111,б!AJ111,б!AJ111,б!AJ111,б!AJ111,б!AJ111&amp;" 16.30-17.00",б!AJ111&amp;" 16.30-17.30",б!AJ111&amp;" 16.30-18.00",б!AJ111&amp;" 16.30-18.30",б!AJ111&amp;" 16.30-19.00",б!AJ111&amp;" 16.30-19.30",б!AJ111&amp;б!AJ111&amp;"  16.30-20.00",б!AJ111&amp;" 16.30-20.30",б!AJ111&amp;" 16.30-21.00",б!AJ111&amp;" 16.30-21.30",б!AJ111&amp;" 16.30-22.00",б!AJ111&amp;" 16.30-22.30",б!AJ111&amp;" 16.30-23.00",б!AJ111&amp;" 16.30-23.30",б!AJ111&amp;" 16.30-00.00",б!AJ111,б!AJ111,б!AJ111,б!AJ111,б!AJ111,б!AJ111,б!AJ111,б!AJ111,б!AJ111,б!AJ111&amp;" 17.00-17.30",б!AJ111&amp;" 17.00-18.00",б!AJ111&amp;" 17.00-18.30",б!AJ111&amp;" 17.00-19.00",б!AJ111&amp;" 17.00-19.30",б!AJ111&amp;" 17.00-20.00",б!AJ111&amp;" 17.00-20.30",б!AJ111&amp;" 17.00-21.00",б!AJ111&amp;" 17.00-21.30",б!AJ111&amp;" 17.00-22.00",б!AJ111&amp;" 17.00-22.30",б!AJ111&amp;" 17.00-23.00",б!AJ111&amp;" 17.00-23.30",б!AJ111&amp;" 17.00-00.00",б!AJ111,б!AJ111,б!AJ111,б!AJ111,б!AJ111,б!AJ111,б!AJ111,б!AJ111,б!AJ111,б!AJ111,б!AJ111,б!AJ111&amp;" 18.00-18.30",б!AJ111&amp;" 18.00-19.00",б!AJ111&amp;" 18.00-19.30",б!AJ111&amp;" 18.00-20.00",б!AJ111&amp;" 18.00-20.30",б!AJ111&amp;" 18.00-21.00",б!AJ111&amp;" 18.00-21.30",б!AJ111&amp;" 18.00-22.00",б!AJ111&amp;" 18.00-22.30",б!AJ111&amp;" 18.00-23.00",б!AJ111&amp;" 18.00-23.30",б!AJ111&amp;" 18.00-00.00",б!AJ111,б!AJ111,б!AJ111,б!AJ111,б!AJ111,б!AJ111,б!AJ111,б!AJ111&amp;" 16.00-16.30",б!AJ111&amp;" 16.00-17.00",б!AJ111&amp;" 16.00-17.30",б!AJ111&amp;" 16.00-18.00",б!AJ111&amp;" 16.00-18.30",б!AJ111&amp;" 16.00-19.00",б!AJ111&amp;" 16.00-19.30",б!AJ111&amp;" 16.00-20.00",б!AJ111&amp;" 16.00-20.30",б!AJ111&amp;" 16.00-21.00",б!AJ111&amp;" 16.00-21.30",б!AJ111&amp;" 16.00-22.00",б!AJ111&amp;" 16.00-22.30",б!AJ111&amp;" 16.00-23.00",б!AJ111&amp;" 16.00-23.30",б!AJ111&amp;" 16.00-00.00",б!AJ111,б!AJ111,б!AJ111,б!AJ111,б!AJ111,б!AJ111,б!AJ111,б!AJ111,б!AJ111,б!AJ111,б!AJ111&amp;" 17.30-18.00",б!AJ111&amp;" 17.30-18.30",б!AJ111&amp;" 17.30-19.00",б!AJ111&amp;" 17.30-19.30",б!AJ111&amp;" 17.30-20.00",б!AJ111&amp;" 17.30-20.30",б!AJ111&amp;" 17.30-21.00",б!AJ111&amp;" 17.30-21.30",б!AJ111&amp;" 17.30-22.00",б!AJ111&amp;" 17.30-22.30",б!AJ111&amp;" 17.30-23.00",б!AJ111&amp;" 17.30-23.30",б!AJ111&amp;" 17.30-00.00",б!AJ111,б!AJ111,б!AJ111,б!AJ111,б!AJ111,б!AJ111,б!AJ111,б!AJ111,б!AJ111,б!AJ111,б!AJ111,б!AJ111,б!AJ111,б!AJ111&amp;" 19.00-19.30",б!AJ111&amp;" 19.00-20.00",б!AJ111&amp;" 19.00-20.30",б!AJ111&amp;" 19.00-21.00",б!AJ111&amp;" 19.00-21.30",б!AJ111&amp;" 19.00-22.00",б!AJ111&amp;" 19.00-22.30",б!AJ111&amp;" 19.00-23.00",б!AJ111&amp;" 19.00-23.30",б!AJ111&amp;" 19.00-00.00","",б!AJ111&amp;" ",б!AJ111&amp;" ",б!AJ111&amp;" ",б!AJ111&amp;" ",)))</f>
        <v/>
      </c>
      <c r="AK117" s="4"/>
      <c r="AL117" s="8"/>
      <c r="AM117" s="51"/>
      <c r="AN117" s="52"/>
      <c r="AO117" s="74"/>
      <c r="AP117" s="76"/>
      <c r="AQ117" s="6"/>
    </row>
    <row r="118" ht="30" customHeight="true" spans="1:43">
      <c r="A118" s="9"/>
      <c r="B118" s="9"/>
      <c r="C118" s="9"/>
      <c r="D118" s="18"/>
      <c r="E118" s="37" t="str">
        <f>IF(а!E114="","",IF(OR(а!E114="7 0,5",а!E114="7 1",а!E114="7 1,5",а!E114="7 2",а!E114="7 2,5",а!E114="7 3",а!E114="7 3,5",а!E114="7 4",а!E114="7 4,5",а!E114="7 5",а!E114="7 5,5",а!E114="7 6",а!E114="7 6,5",а!E114="7 7",а!E114="7а 0,5",а!E114="7а 1",а!E114="7а 1,5",а!E114="7а 2",а!E114="7а 2,5",а!E114="7а 3",а!E114="7а 3,5",а!E114="7а 4",а!E114="7а 4,5",а!E114="7а 5",а!E114="7а 5,5",а!E114="7а 6",а!E114="7а 6,5",а!E114="7а 7",а!E114="8 0,5",а!E114="8 1",а!E114="8 1,5",а!E114="8 2",а!E114="8 2,5",а!E114="8 3",а!E114="8 3,5",а!E114="8 4",а!E114="8 4,5",а!E114="8 5",а!E114="8 5,5",а!E114="8 6",а!E114="8 6,5",а!E114="8 7",а!E114="8а 0,5",а!E114="8а 1",а!E114="8а 1,5",а!E114="8а 2",а!E114="8а 2,5",а!E114="8а 3",а!E114="8а 3,5",а!E114="8а 4",а!E114="8а 4,5",а!E114="8а 5",а!E114="8а 5,5",а!E114="8а 6",а!E114="8а 6,5",а!E114="8а 7",а!E114="9 0,5",а!E114="9 1",а!E114="9 1,5",а!E114="9 2",а!E114="9 2,5",а!E114="9 3",а!E114="9 3,5",а!E114="9 4",а!E114="9 4,5",а!E114="9 5",а!E114="9 5,5",а!E114="9 6",а!E114="9 6,5",а!E114="9 7",а!E114="10 0,5",а!E114="10 1",а!E114="10 1,5",а!E114="10 2",а!E114="10 2,5",а!E114="10 3",а!E114="10 3,5",а!E114="10 4",а!E114="10 4,5",а!E114="10 5",а!E114="10 5,5",а!E114="10 6",а!E114="10 6,5",а!E114="10 7"),CHOOSE(MATCH(а!F114,{"7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00";"в";"о";"б";"к";"уо"},),б!E111,б!E111,б!E111,б!E111,б!E111,б!E111,б!E111&amp;" 15.30-16.00",б!E111&amp;" 15.30-16.30",б!E111&amp;" 15.30-17.00",б!E111&amp;" 15.30-17.30",б!E111&amp;" 15.30-18.00",б!E111&amp;" 15.30-18.30",б!E111&amp;" 15.30-19.00",б!E111&amp;" 15.30-19.30",б!E111&amp;б!E111&amp;"  15.30-20.00",б!E111&amp;" 15.30-20.30",б!E111&amp;" 15.30-21.00",б!E111&amp;" 15.30-21.30",б!E111&amp;" 15.30-22.00",б!E111&amp;" 15.30-22.30",б!E111&amp;" 15.30-23.00",б!E111&amp;" 15.30-23.30",б!E111&amp;" 15.30-00.00",б!E111,б!E111,б!E111,б!E111,б!E111,б!E111,б!E111,б!E111&amp;" 16.00-16.30",б!E111&amp;" 16.00-17.00",б!E111&amp;" 16.00-17.30",б!E111&amp;" 16.00-18.00",б!E111&amp;" 16.00-18.30",б!E111&amp;" 16.00-19.00",б!E111&amp;" 16.00-19.30",б!E111&amp;" 16.00-20.00",б!E111&amp;" 16.00-20.30",б!E111&amp;" 16.00-21.00",б!E111&amp;" 16.00-21.30",б!E111&amp;" 16.00-22.00",б!E111&amp;" 16.00-22.30",б!E111&amp;" 16.00-23.00",б!E111&amp;" 16.00-23.30",б!E111&amp;" 16.00-00.00",б!E111,б!E111,б!E111,б!E111,б!E111,б!E111,б!E111,б!E111,б!E111,б!E111&amp;" 17.00-17.30",б!E111&amp;" 17.00-18.00",б!E111&amp;" 17.00-18.30",б!E111&amp;" 17.00-19.00",б!E111&amp;" 17.00-19.30",б!E111&amp;" 17.00-20.00",б!E111&amp;" 17.00-20.30",б!E111&amp;" 17.00-21.00",б!E111&amp;" 17.00-21.30",б!E111&amp;" 17.00-22.00",б!E111&amp;" 17.00-22.30",б!E111&amp;" 17.00-23.00",б!E111&amp;" 17.00-23.30",б!E111&amp;" 17.00-00.00",б!E111,б!E111,б!E111,б!E111,б!E111,б!E111,б!E111&amp;" 15.00-15.30",б!E111&amp;" 15.00-16.00",б!E111&amp;" 15.00-16.30",б!E111&amp;" 15.00-17.00",б!E111&amp;" 15.00-17.30",б!E111&amp;" 15.00-18.00",б!E111&amp;" 15.00-18.30",б!E111&amp;" 15.00-19.00",б!E111&amp;" 15.00-19.30",б!E111&amp;" 15.00-20.00",б!E111&amp;" 15.00-20.30",б!E111&amp;" 15.00-21.00",б!E111&amp;" 15.00-21.30",б!E111&amp;" 15.00-22.00",б!E111&amp;" 15.00-22.30",б!E111&amp;" 15.00-23.00",б!E111&amp;" 15.00-23.30",б!E111&amp;" 15.00-00.00",б!E111,б!E111,б!E111,б!E111,б!E111,б!E111,б!E111,б!E111,б!E111&amp;" 16.30-17.00",б!E111&amp;" 16.30-17.30",б!E111&amp;" 16.30-18.00",б!E111&amp;" 16.30-18.30",б!E111&amp;" 16.30-19.00",б!E111&amp;" 16.30-19.30",б!E111&amp;" 16.30-20.00",б!E111&amp;" 16.30-20.30",б!E111&amp;" 16.30-21.00",б!E111&amp;" 16.30-21.30",б!E111&amp;" 16.30-22.00",б!E111&amp;" 16.30-22.30",б!E111&amp;" 16.30-23.00",б!E111&amp;" 16.30-23.30",б!E111&amp;" 16.30-00.00",б!E111,б!E111,б!E111,б!E111,б!E111,б!E111,б!E111,б!E111,б!E111,б!E111,б!E111,б!E111&amp;" 18.00-18.30",б!E111&amp;" 18.00-19.00",б!E111&amp;" 18.00-19.30",б!E111&amp;" 18.00-20.00",б!E111&amp;" 18.00-20.30",б!E111&amp;" 18.00-21.00",б!E111&amp;" 18.00-21.30",б!E111&amp;" 18.00-22.00",б!E111&amp;" 18.00-22.30",б!E111&amp;" 18.00-23.00",б!E111&amp;" 18.00-23.30",б!E111&amp;" 18.00-00.00",б!E111&amp;" ",б!E111&amp;" ",б!E111&amp;" ",б!E111&amp;" ",б!E111&amp;" ",),CHOOSE(MATCH(а!F114,{"7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18" s="37" t="str">
        <f>IF(а!F114="","",IF(OR(а!F114="7 0,5",а!F114="7 1",а!F114="7 1,5",а!F114="7 2",а!F114="7 2,5",а!F114="7 3",а!F114="7 3,5",а!F114="7 4",а!F114="7 4,5",а!F114="7 5",а!F114="7 5,5",а!F114="7 6",а!F114="7 6,5",а!F114="7 7",а!F114="7а 0,5",а!F114="7а 1",а!F114="7а 1,5",а!F114="7а 2",а!F114="7а 2,5",а!F114="7а 3",а!F114="7а 3,5",а!F114="7а 4",а!F114="7а 4,5",а!F114="7а 5",а!F114="7а 5,5",а!F114="7а 6",а!F114="7а 6,5",а!F114="7а 7",а!F114="8 0,5",а!F114="8 1",а!F114="8 1,5",а!F114="8 2",а!F114="8 2,5",а!F114="8 3",а!F114="8 3,5",а!F114="8 4",а!F114="8 4,5",а!F114="8 5",а!F114="8 5,5",а!F114="8 6",а!F114="8 6,5",а!F114="8 7",а!F114="8а 0,5",а!F114="8а 1",а!F114="8а 1,5",а!F114="8а 2",а!F114="8а 2,5",а!F114="8а 3",а!F114="8а 3,5",а!F114="8а 4",а!F114="8а 4,5",а!F114="8а 5",а!F114="8а 5,5",а!F114="8а 6",а!F114="8а 6,5",а!F114="8а 7",а!F114="9 0,5",а!F114="9 1",а!F114="9 1,5",а!F114="9 2",а!F114="9 2,5",а!F114="9 3",а!F114="9 3,5",а!F114="9 4",а!F114="9 4,5",а!F114="9 5",а!F114="9 5,5",а!F114="9 6",а!F114="9 6,5",а!F114="9 7",а!F114="10 0,5",а!F114="10 1",а!F114="10 1,5",а!F114="10 2",а!F114="10 2,5",а!F114="10 3",а!F114="10 3,5",а!F114="10 4",а!F114="10 4,5",а!F114="10 5",а!F114="10 5,5",а!F114="10 6",а!F114="10 6,5",а!F114="10 7"),CHOOSE(MATCH(а!G114,{"7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00";"в";"о";"б";"к";"уо"},),б!F111,б!F111,б!F111,б!F111,б!F111,б!F111,б!F111&amp;" 15.30-16.00",б!F111&amp;" 15.30-16.30",б!F111&amp;" 15.30-17.00",б!F111&amp;" 15.30-17.30",б!F111&amp;" 15.30-18.00",б!F111&amp;" 15.30-18.30",б!F111&amp;" 15.30-19.00",б!F111&amp;" 15.30-19.30",б!F111&amp;б!F111&amp;"  15.30-20.00",б!F111&amp;" 15.30-20.30",б!F111&amp;" 15.30-21.00",б!F111&amp;" 15.30-21.30",б!F111&amp;" 15.30-22.00",б!F111&amp;" 15.30-22.30",б!F111&amp;" 15.30-23.00",б!F111&amp;" 15.30-23.30",б!F111&amp;" 15.30-00.00",б!F111,б!F111,б!F111,б!F111,б!F111,б!F111,б!F111,б!F111&amp;" 16.00-16.30",б!F111&amp;" 16.00-17.00",б!F111&amp;" 16.00-17.30",б!F111&amp;" 16.00-18.00",б!F111&amp;" 16.00-18.30",б!F111&amp;" 16.00-19.00",б!F111&amp;" 16.00-19.30",б!F111&amp;" 16.00-20.00",б!F111&amp;" 16.00-20.30",б!F111&amp;" 16.00-21.00",б!F111&amp;" 16.00-21.30",б!F111&amp;" 16.00-22.00",б!F111&amp;" 16.00-22.30",б!F111&amp;" 16.00-23.00",б!F111&amp;" 16.00-23.30",б!F111&amp;" 16.00-00.00",б!F111,б!F111,б!F111,б!F111,б!F111,б!F111,б!F111,б!F111,б!F111,б!F111&amp;" 17.00-17.30",б!F111&amp;" 17.00-18.00",б!F111&amp;" 17.00-18.30",б!F111&amp;" 17.00-19.00",б!F111&amp;" 17.00-19.30",б!F111&amp;" 17.00-20.00",б!F111&amp;" 17.00-20.30",б!F111&amp;" 17.00-21.00",б!F111&amp;" 17.00-21.30",б!F111&amp;" 17.00-22.00",б!F111&amp;" 17.00-22.30",б!F111&amp;" 17.00-23.00",б!F111&amp;" 17.00-23.30",б!F111&amp;" 17.00-00.00",б!F111,б!F111,б!F111,б!F111,б!F111,б!F111,б!F111&amp;" 15.00-15.30",б!F111&amp;" 15.00-16.00",б!F111&amp;" 15.00-16.30",б!F111&amp;" 15.00-17.00",б!F111&amp;" 15.00-17.30",б!F111&amp;" 15.00-18.00",б!F111&amp;" 15.00-18.30",б!F111&amp;" 15.00-19.00",б!F111&amp;" 15.00-19.30",б!F111&amp;" 15.00-20.00",б!F111&amp;" 15.00-20.30",б!F111&amp;" 15.00-21.00",б!F111&amp;" 15.00-21.30",б!F111&amp;" 15.00-22.00",б!F111&amp;" 15.00-22.30",б!F111&amp;" 15.00-23.00",б!F111&amp;" 15.00-23.30",б!F111&amp;" 15.00-00.00",б!F111,б!F111,б!F111,б!F111,б!F111,б!F111,б!F111,б!F111,б!F111&amp;" 16.30-17.00",б!F111&amp;" 16.30-17.30",б!F111&amp;" 16.30-18.00",б!F111&amp;" 16.30-18.30",б!F111&amp;" 16.30-19.00",б!F111&amp;" 16.30-19.30",б!F111&amp;" 16.30-20.00",б!F111&amp;" 16.30-20.30",б!F111&amp;" 16.30-21.00",б!F111&amp;" 16.30-21.30",б!F111&amp;" 16.30-22.00",б!F111&amp;" 16.30-22.30",б!F111&amp;" 16.30-23.00",б!F111&amp;" 16.30-23.30",б!F111&amp;" 16.30-00.00",б!F111,б!F111,б!F111,б!F111,б!F111,б!F111,б!F111,б!F111,б!F111,б!F111,б!F111,б!F111&amp;" 18.00-18.30",б!F111&amp;" 18.00-19.00",б!F111&amp;" 18.00-19.30",б!F111&amp;" 18.00-20.00",б!F111&amp;" 18.00-20.30",б!F111&amp;" 18.00-21.00",б!F111&amp;" 18.00-21.30",б!F111&amp;" 18.00-22.00",б!F111&amp;" 18.00-22.30",б!F111&amp;" 18.00-23.00",б!F111&amp;" 18.00-23.30",б!F111&amp;" 18.00-00.00",б!F111&amp;" ",б!F111&amp;" ",б!F111&amp;" ",б!F111&amp;" ",б!F111&amp;" ",),CHOOSE(MATCH(а!G114,{"7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18" s="37" t="str">
        <f>IF(а!G114="","",IF(OR(а!G114="7 0,5",а!G114="7 1",а!G114="7 1,5",а!G114="7 2",а!G114="7 2,5",а!G114="7 3",а!G114="7 3,5",а!G114="7 4",а!G114="7 4,5",а!G114="7 5",а!G114="7 5,5",а!G114="7 6",а!G114="7 6,5",а!G114="7 7",а!G114="7а 0,5",а!G114="7а 1",а!G114="7а 1,5",а!G114="7а 2",а!G114="7а 2,5",а!G114="7а 3",а!G114="7а 3,5",а!G114="7а 4",а!G114="7а 4,5",а!G114="7а 5",а!G114="7а 5,5",а!G114="7а 6",а!G114="7а 6,5",а!G114="7а 7",а!G114="8 0,5",а!G114="8 1",а!G114="8 1,5",а!G114="8 2",а!G114="8 2,5",а!G114="8 3",а!G114="8 3,5",а!G114="8 4",а!G114="8 4,5",а!G114="8 5",а!G114="8 5,5",а!G114="8 6",а!G114="8 6,5",а!G114="8 7",а!G114="8а 0,5",а!G114="8а 1",а!G114="8а 1,5",а!G114="8а 2",а!G114="8а 2,5",а!G114="8а 3",а!G114="8а 3,5",а!G114="8а 4",а!G114="8а 4,5",а!G114="8а 5",а!G114="8а 5,5",а!G114="8а 6",а!G114="8а 6,5",а!G114="8а 7",а!G114="9 0,5",а!G114="9 1",а!G114="9 1,5",а!G114="9 2",а!G114="9 2,5",а!G114="9 3",а!G114="9 3,5",а!G114="9 4",а!G114="9 4,5",а!G114="9 5",а!G114="9 5,5",а!G114="9 6",а!G114="9 6,5",а!G114="9 7",а!G114="10 0,5",а!G114="10 1",а!G114="10 1,5",а!G114="10 2",а!G114="10 2,5",а!G114="10 3",а!G114="10 3,5",а!G114="10 4",а!G114="10 4,5",а!G114="10 5",а!G114="10 5,5",а!G114="10 6",а!G114="10 6,5",а!G114="10 7"),CHOOSE(MATCH(а!H114,{"7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00";"в";"о";"б";"к";"уо"},),б!G111,б!G111,б!G111,б!G111,б!G111,б!G111,б!G111&amp;" 15.30-16.00",б!G111&amp;" 15.30-16.30",б!G111&amp;" 15.30-17.00",б!G111&amp;" 15.30-17.30",б!G111&amp;" 15.30-18.00",б!G111&amp;" 15.30-18.30",б!G111&amp;" 15.30-19.00",б!G111&amp;" 15.30-19.30",б!G111&amp;б!G111&amp;"  15.30-20.00",б!G111&amp;" 15.30-20.30",б!G111&amp;" 15.30-21.00",б!G111&amp;" 15.30-21.30",б!G111&amp;" 15.30-22.00",б!G111&amp;" 15.30-22.30",б!G111&amp;" 15.30-23.00",б!G111&amp;" 15.30-23.30",б!G111&amp;" 15.30-00.00",б!G111,б!G111,б!G111,б!G111,б!G111,б!G111,б!G111,б!G111&amp;" 16.00-16.30",б!G111&amp;" 16.00-17.00",б!G111&amp;" 16.00-17.30",б!G111&amp;" 16.00-18.00",б!G111&amp;" 16.00-18.30",б!G111&amp;" 16.00-19.00",б!G111&amp;" 16.00-19.30",б!G111&amp;" 16.00-20.00",б!G111&amp;" 16.00-20.30",б!G111&amp;" 16.00-21.00",б!G111&amp;" 16.00-21.30",б!G111&amp;" 16.00-22.00",б!G111&amp;" 16.00-22.30",б!G111&amp;" 16.00-23.00",б!G111&amp;" 16.00-23.30",б!G111&amp;" 16.00-00.00",б!G111,б!G111,б!G111,б!G111,б!G111,б!G111,б!G111,б!G111,б!G111,б!G111&amp;" 17.00-17.30",б!G111&amp;" 17.00-18.00",б!G111&amp;" 17.00-18.30",б!G111&amp;" 17.00-19.00",б!G111&amp;" 17.00-19.30",б!G111&amp;" 17.00-20.00",б!G111&amp;" 17.00-20.30",б!G111&amp;" 17.00-21.00",б!G111&amp;" 17.00-21.30",б!G111&amp;" 17.00-22.00",б!G111&amp;" 17.00-22.30",б!G111&amp;" 17.00-23.00",б!G111&amp;" 17.00-23.30",б!G111&amp;" 17.00-00.00",б!G111,б!G111,б!G111,б!G111,б!G111,б!G111,б!G111&amp;" 15.00-15.30",б!G111&amp;" 15.00-16.00",б!G111&amp;" 15.00-16.30",б!G111&amp;" 15.00-17.00",б!G111&amp;" 15.00-17.30",б!G111&amp;" 15.00-18.00",б!G111&amp;" 15.00-18.30",б!G111&amp;" 15.00-19.00",б!G111&amp;" 15.00-19.30",б!G111&amp;" 15.00-20.00",б!G111&amp;" 15.00-20.30",б!G111&amp;" 15.00-21.00",б!G111&amp;" 15.00-21.30",б!G111&amp;" 15.00-22.00",б!G111&amp;" 15.00-22.30",б!G111&amp;" 15.00-23.00",б!G111&amp;" 15.00-23.30",б!G111&amp;" 15.00-00.00",б!G111,б!G111,б!G111,б!G111,б!G111,б!G111,б!G111,б!G111,б!G111&amp;" 16.30-17.00",б!G111&amp;" 16.30-17.30",б!G111&amp;" 16.30-18.00",б!G111&amp;" 16.30-18.30",б!G111&amp;" 16.30-19.00",б!G111&amp;" 16.30-19.30",б!G111&amp;" 16.30-20.00",б!G111&amp;" 16.30-20.30",б!G111&amp;" 16.30-21.00",б!G111&amp;" 16.30-21.30",б!G111&amp;" 16.30-22.00",б!G111&amp;" 16.30-22.30",б!G111&amp;" 16.30-23.00",б!G111&amp;" 16.30-23.30",б!G111&amp;" 16.30-00.00",б!G111,б!G111,б!G111,б!G111,б!G111,б!G111,б!G111,б!G111,б!G111,б!G111,б!G111,б!G111&amp;" 18.00-18.30",б!G111&amp;" 18.00-19.00",б!G111&amp;" 18.00-19.30",б!G111&amp;" 18.00-20.00",б!G111&amp;" 18.00-20.30",б!G111&amp;" 18.00-21.00",б!G111&amp;" 18.00-21.30",б!G111&amp;" 18.00-22.00",б!G111&amp;" 18.00-22.30",б!G111&amp;" 18.00-23.00",б!G111&amp;" 18.00-23.30",б!G111&amp;" 18.00-00.00",б!G111&amp;" ",б!G111&amp;" ",б!G111&amp;" ",б!G111&amp;" ",б!G111&amp;" ",),CHOOSE(MATCH(а!H114,{"7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16.00-18.00</v>
      </c>
      <c r="H118" s="37" t="str">
        <f>IF(а!H114="","",IF(OR(а!H114="7 0,5",а!H114="7 1",а!H114="7 1,5",а!H114="7 2",а!H114="7 2,5",а!H114="7 3",а!H114="7 3,5",а!H114="7 4",а!H114="7 4,5",а!H114="7 5",а!H114="7 5,5",а!H114="7 6",а!H114="7 6,5",а!H114="7 7",а!H114="7а 0,5",а!H114="7а 1",а!H114="7а 1,5",а!H114="7а 2",а!H114="7а 2,5",а!H114="7а 3",а!H114="7а 3,5",а!H114="7а 4",а!H114="7а 4,5",а!H114="7а 5",а!H114="7а 5,5",а!H114="7а 6",а!H114="7а 6,5",а!H114="7а 7",а!H114="8 0,5",а!H114="8 1",а!H114="8 1,5",а!H114="8 2",а!H114="8 2,5",а!H114="8 3",а!H114="8 3,5",а!H114="8 4",а!H114="8 4,5",а!H114="8 5",а!H114="8 5,5",а!H114="8 6",а!H114="8 6,5",а!H114="8 7",а!H114="8а 0,5",а!H114="8а 1",а!H114="8а 1,5",а!H114="8а 2",а!H114="8а 2,5",а!H114="8а 3",а!H114="8а 3,5",а!H114="8а 4",а!H114="8а 4,5",а!H114="8а 5",а!H114="8а 5,5",а!H114="8а 6",а!H114="8а 6,5",а!H114="8а 7",а!H114="9 0,5",а!H114="9 1",а!H114="9 1,5",а!H114="9 2",а!H114="9 2,5",а!H114="9 3",а!H114="9 3,5",а!H114="9 4",а!H114="9 4,5",а!H114="9 5",а!H114="9 5,5",а!H114="9 6",а!H114="9 6,5",а!H114="9 7",а!H114="10 0,5",а!H114="10 1",а!H114="10 1,5",а!H114="10 2",а!H114="10 2,5",а!H114="10 3",а!H114="10 3,5",а!H114="10 4",а!H114="10 4,5",а!H114="10 5",а!H114="10 5,5",а!H114="10 6",а!H114="10 6,5",а!H114="10 7"),CHOOSE(MATCH(а!I114,{"7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00";"в";"о";"б";"к";"уо"},),б!H111,б!H111,б!H111,б!H111,б!H111,б!H111,б!H111&amp;" 15.30-16.00",б!H111&amp;" 15.30-16.30",б!H111&amp;" 15.30-17.00",б!H111&amp;" 15.30-17.30",б!H111&amp;" 15.30-18.00",б!H111&amp;" 15.30-18.30",б!H111&amp;" 15.30-19.00",б!H111&amp;" 15.30-19.30",б!H111&amp;б!H111&amp;"  15.30-20.00",б!H111&amp;" 15.30-20.30",б!H111&amp;" 15.30-21.00",б!H111&amp;" 15.30-21.30",б!H111&amp;" 15.30-22.00",б!H111&amp;" 15.30-22.30",б!H111&amp;" 15.30-23.00",б!H111&amp;" 15.30-23.30",б!H111&amp;" 15.30-00.00",б!H111,б!H111,б!H111,б!H111,б!H111,б!H111,б!H111,б!H111&amp;" 16.00-16.30",б!H111&amp;" 16.00-17.00",б!H111&amp;" 16.00-17.30",б!H111&amp;" 16.00-18.00",б!H111&amp;" 16.00-18.30",б!H111&amp;" 16.00-19.00",б!H111&amp;" 16.00-19.30",б!H111&amp;" 16.00-20.00",б!H111&amp;" 16.00-20.30",б!H111&amp;" 16.00-21.00",б!H111&amp;" 16.00-21.30",б!H111&amp;" 16.00-22.00",б!H111&amp;" 16.00-22.30",б!H111&amp;" 16.00-23.00",б!H111&amp;" 16.00-23.30",б!H111&amp;" 16.00-00.00",б!H111,б!H111,б!H111,б!H111,б!H111,б!H111,б!H111,б!H111,б!H111,б!H111&amp;" 17.00-17.30",б!H111&amp;" 17.00-18.00",б!H111&amp;" 17.00-18.30",б!H111&amp;" 17.00-19.00",б!H111&amp;" 17.00-19.30",б!H111&amp;" 17.00-20.00",б!H111&amp;" 17.00-20.30",б!H111&amp;" 17.00-21.00",б!H111&amp;" 17.00-21.30",б!H111&amp;" 17.00-22.00",б!H111&amp;" 17.00-22.30",б!H111&amp;" 17.00-23.00",б!H111&amp;" 17.00-23.30",б!H111&amp;" 17.00-00.00",б!H111,б!H111,б!H111,б!H111,б!H111,б!H111,б!H111&amp;" 15.00-15.30",б!H111&amp;" 15.00-16.00",б!H111&amp;" 15.00-16.30",б!H111&amp;" 15.00-17.00",б!H111&amp;" 15.00-17.30",б!H111&amp;" 15.00-18.00",б!H111&amp;" 15.00-18.30",б!H111&amp;" 15.00-19.00",б!H111&amp;" 15.00-19.30",б!H111&amp;" 15.00-20.00",б!H111&amp;" 15.00-20.30",б!H111&amp;" 15.00-21.00",б!H111&amp;" 15.00-21.30",б!H111&amp;" 15.00-22.00",б!H111&amp;" 15.00-22.30",б!H111&amp;" 15.00-23.00",б!H111&amp;" 15.00-23.30",б!H111&amp;" 15.00-00.00",б!H111,б!H111,б!H111,б!H111,б!H111,б!H111,б!H111,б!H111,б!H111&amp;" 16.30-17.00",б!H111&amp;" 16.30-17.30",б!H111&amp;" 16.30-18.00",б!H111&amp;" 16.30-18.30",б!H111&amp;" 16.30-19.00",б!H111&amp;" 16.30-19.30",б!H111&amp;" 16.30-20.00",б!H111&amp;" 16.30-20.30",б!H111&amp;" 16.30-21.00",б!H111&amp;" 16.30-21.30",б!H111&amp;" 16.30-22.00",б!H111&amp;" 16.30-22.30",б!H111&amp;" 16.30-23.00",б!H111&amp;" 16.30-23.30",б!H111&amp;" 16.30-00.00",б!H111,б!H111,б!H111,б!H111,б!H111,б!H111,б!H111,б!H111,б!H111,б!H111,б!H111,б!H111&amp;" 18.00-18.30",б!H111&amp;" 18.00-19.00",б!H111&amp;" 18.00-19.30",б!H111&amp;" 18.00-20.00",б!H111&amp;" 18.00-20.30",б!H111&amp;" 18.00-21.00",б!H111&amp;" 18.00-21.30",б!H111&amp;" 18.00-22.00",б!H111&amp;" 18.00-22.30",б!H111&amp;" 18.00-23.00",б!H111&amp;" 18.00-23.30",б!H111&amp;" 18.00-00.00",б!H111&amp;" ",б!H111&amp;" ",б!H111&amp;" ",б!H111&amp;" ",б!H111&amp;" ",),CHOOSE(MATCH(а!I114,{"7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I118" s="37" t="str">
        <f>IF(а!I114="","",IF(OR(а!I114="7 0,5",а!I114="7 1",а!I114="7 1,5",а!I114="7 2",а!I114="7 2,5",а!I114="7 3",а!I114="7 3,5",а!I114="7 4",а!I114="7 4,5",а!I114="7 5",а!I114="7 5,5",а!I114="7 6",а!I114="7 6,5",а!I114="7 7",а!I114="7а 0,5",а!I114="7а 1",а!I114="7а 1,5",а!I114="7а 2",а!I114="7а 2,5",а!I114="7а 3",а!I114="7а 3,5",а!I114="7а 4",а!I114="7а 4,5",а!I114="7а 5",а!I114="7а 5,5",а!I114="7а 6",а!I114="7а 6,5",а!I114="7а 7",а!I114="8 0,5",а!I114="8 1",а!I114="8 1,5",а!I114="8 2",а!I114="8 2,5",а!I114="8 3",а!I114="8 3,5",а!I114="8 4",а!I114="8 4,5",а!I114="8 5",а!I114="8 5,5",а!I114="8 6",а!I114="8 6,5",а!I114="8 7",а!I114="8а 0,5",а!I114="8а 1",а!I114="8а 1,5",а!I114="8а 2",а!I114="8а 2,5",а!I114="8а 3",а!I114="8а 3,5",а!I114="8а 4",а!I114="8а 4,5",а!I114="8а 5",а!I114="8а 5,5",а!I114="8а 6",а!I114="8а 6,5",а!I114="8а 7",а!I114="9 0,5",а!I114="9 1",а!I114="9 1,5",а!I114="9 2",а!I114="9 2,5",а!I114="9 3",а!I114="9 3,5",а!I114="9 4",а!I114="9 4,5",а!I114="9 5",а!I114="9 5,5",а!I114="9 6",а!I114="9 6,5",а!I114="9 7",а!I114="10 0,5",а!I114="10 1",а!I114="10 1,5",а!I114="10 2",а!I114="10 2,5",а!I114="10 3",а!I114="10 3,5",а!I114="10 4",а!I114="10 4,5",а!I114="10 5",а!I114="10 5,5",а!I114="10 6",а!I114="10 6,5",а!I114="10 7"),CHOOSE(MATCH(а!J114,{"7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00";"в";"о";"б";"к";"уо"},),б!I111,б!I111,б!I111,б!I111,б!I111,б!I111,б!I111&amp;" 15.30-16.00",б!I111&amp;" 15.30-16.30",б!I111&amp;" 15.30-17.00",б!I111&amp;" 15.30-17.30",б!I111&amp;" 15.30-18.00",б!I111&amp;" 15.30-18.30",б!I111&amp;" 15.30-19.00",б!I111&amp;" 15.30-19.30",б!I111&amp;б!I111&amp;"  15.30-20.00",б!I111&amp;" 15.30-20.30",б!I111&amp;" 15.30-21.00",б!I111&amp;" 15.30-21.30",б!I111&amp;" 15.30-22.00",б!I111&amp;" 15.30-22.30",б!I111&amp;" 15.30-23.00",б!I111&amp;" 15.30-23.30",б!I111&amp;" 15.30-00.00",б!I111,б!I111,б!I111,б!I111,б!I111,б!I111,б!I111,б!I111&amp;" 16.00-16.30",б!I111&amp;" 16.00-17.00",б!I111&amp;" 16.00-17.30",б!I111&amp;" 16.00-18.00",б!I111&amp;" 16.00-18.30",б!I111&amp;" 16.00-19.00",б!I111&amp;" 16.00-19.30",б!I111&amp;" 16.00-20.00",б!I111&amp;" 16.00-20.30",б!I111&amp;" 16.00-21.00",б!I111&amp;" 16.00-21.30",б!I111&amp;" 16.00-22.00",б!I111&amp;" 16.00-22.30",б!I111&amp;" 16.00-23.00",б!I111&amp;" 16.00-23.30",б!I111&amp;" 16.00-00.00",б!I111,б!I111,б!I111,б!I111,б!I111,б!I111,б!I111,б!I111,б!I111,б!I111&amp;" 17.00-17.30",б!I111&amp;" 17.00-18.00",б!I111&amp;" 17.00-18.30",б!I111&amp;" 17.00-19.00",б!I111&amp;" 17.00-19.30",б!I111&amp;" 17.00-20.00",б!I111&amp;" 17.00-20.30",б!I111&amp;" 17.00-21.00",б!I111&amp;" 17.00-21.30",б!I111&amp;" 17.00-22.00",б!I111&amp;" 17.00-22.30",б!I111&amp;" 17.00-23.00",б!I111&amp;" 17.00-23.30",б!I111&amp;" 17.00-00.00",б!I111,б!I111,б!I111,б!I111,б!I111,б!I111,б!I111&amp;" 15.00-15.30",б!I111&amp;" 15.00-16.00",б!I111&amp;" 15.00-16.30",б!I111&amp;" 15.00-17.00",б!I111&amp;" 15.00-17.30",б!I111&amp;" 15.00-18.00",б!I111&amp;" 15.00-18.30",б!I111&amp;" 15.00-19.00",б!I111&amp;" 15.00-19.30",б!I111&amp;" 15.00-20.00",б!I111&amp;" 15.00-20.30",б!I111&amp;" 15.00-21.00",б!I111&amp;" 15.00-21.30",б!I111&amp;" 15.00-22.00",б!I111&amp;" 15.00-22.30",б!I111&amp;" 15.00-23.00",б!I111&amp;" 15.00-23.30",б!I111&amp;" 15.00-00.00",б!I111,б!I111,б!I111,б!I111,б!I111,б!I111,б!I111,б!I111,б!I111&amp;" 16.30-17.00",б!I111&amp;" 16.30-17.30",б!I111&amp;" 16.30-18.00",б!I111&amp;" 16.30-18.30",б!I111&amp;" 16.30-19.00",б!I111&amp;" 16.30-19.30",б!I111&amp;" 16.30-20.00",б!I111&amp;" 16.30-20.30",б!I111&amp;" 16.30-21.00",б!I111&amp;" 16.30-21.30",б!I111&amp;" 16.30-22.00",б!I111&amp;" 16.30-22.30",б!I111&amp;" 16.30-23.00",б!I111&amp;" 16.30-23.30",б!I111&amp;" 16.30-00.00",б!I111,б!I111,б!I111,б!I111,б!I111,б!I111,б!I111,б!I111,б!I111,б!I111,б!I111,б!I111&amp;" 18.00-18.30",б!I111&amp;" 18.00-19.00",б!I111&amp;" 18.00-19.30",б!I111&amp;" 18.00-20.00",б!I111&amp;" 18.00-20.30",б!I111&amp;" 18.00-21.00",б!I111&amp;" 18.00-21.30",б!I111&amp;" 18.00-22.00",б!I111&amp;" 18.00-22.30",б!I111&amp;" 18.00-23.00",б!I111&amp;" 18.00-23.30",б!I111&amp;" 18.00-00.00",б!I111&amp;" ",б!I111&amp;" ",б!I111&amp;" ",б!I111&amp;" ",б!I111&amp;" ",),CHOOSE(MATCH(а!J114,{"7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15.30-22.00</v>
      </c>
      <c r="J118" s="37" t="str">
        <f>IF(а!J114="","",IF(OR(а!J114="7 0,5",а!J114="7 1",а!J114="7 1,5",а!J114="7 2",а!J114="7 2,5",а!J114="7 3",а!J114="7 3,5",а!J114="7 4",а!J114="7 4,5",а!J114="7 5",а!J114="7 5,5",а!J114="7 6",а!J114="7 6,5",а!J114="7 7",а!J114="7а 0,5",а!J114="7а 1",а!J114="7а 1,5",а!J114="7а 2",а!J114="7а 2,5",а!J114="7а 3",а!J114="7а 3,5",а!J114="7а 4",а!J114="7а 4,5",а!J114="7а 5",а!J114="7а 5,5",а!J114="7а 6",а!J114="7а 6,5",а!J114="7а 7",а!J114="8 0,5",а!J114="8 1",а!J114="8 1,5",а!J114="8 2",а!J114="8 2,5",а!J114="8 3",а!J114="8 3,5",а!J114="8 4",а!J114="8 4,5",а!J114="8 5",а!J114="8 5,5",а!J114="8 6",а!J114="8 6,5",а!J114="8 7",а!J114="8а 0,5",а!J114="8а 1",а!J114="8а 1,5",а!J114="8а 2",а!J114="8а 2,5",а!J114="8а 3",а!J114="8а 3,5",а!J114="8а 4",а!J114="8а 4,5",а!J114="8а 5",а!J114="8а 5,5",а!J114="8а 6",а!J114="8а 6,5",а!J114="8а 7",а!J114="9 0,5",а!J114="9 1",а!J114="9 1,5",а!J114="9 2",а!J114="9 2,5",а!J114="9 3",а!J114="9 3,5",а!J114="9 4",а!J114="9 4,5",а!J114="9 5",а!J114="9 5,5",а!J114="9 6",а!J114="9 6,5",а!J114="9 7",а!J114="10 0,5",а!J114="10 1",а!J114="10 1,5",а!J114="10 2",а!J114="10 2,5",а!J114="10 3",а!J114="10 3,5",а!J114="10 4",а!J114="10 4,5",а!J114="10 5",а!J114="10 5,5",а!J114="10 6",а!J114="10 6,5",а!J114="10 7"),CHOOSE(MATCH(а!K114,{"7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00";"в";"о";"б";"к";"уо"},),б!J111,б!J111,б!J111,б!J111,б!J111,б!J111,б!J111&amp;" 15.30-16.00",б!J111&amp;" 15.30-16.30",б!J111&amp;" 15.30-17.00",б!J111&amp;" 15.30-17.30",б!J111&amp;" 15.30-18.00",б!J111&amp;" 15.30-18.30",б!J111&amp;" 15.30-19.00",б!J111&amp;" 15.30-19.30",б!J111&amp;б!J111&amp;"  15.30-20.00",б!J111&amp;" 15.30-20.30",б!J111&amp;" 15.30-21.00",б!J111&amp;" 15.30-21.30",б!J111&amp;" 15.30-22.00",б!J111&amp;" 15.30-22.30",б!J111&amp;" 15.30-23.00",б!J111&amp;" 15.30-23.30",б!J111&amp;" 15.30-00.00",б!J111,б!J111,б!J111,б!J111,б!J111,б!J111,б!J111,б!J111&amp;" 16.00-16.30",б!J111&amp;" 16.00-17.00",б!J111&amp;" 16.00-17.30",б!J111&amp;" 16.00-18.00",б!J111&amp;" 16.00-18.30",б!J111&amp;" 16.00-19.00",б!J111&amp;" 16.00-19.30",б!J111&amp;" 16.00-20.00",б!J111&amp;" 16.00-20.30",б!J111&amp;" 16.00-21.00",б!J111&amp;" 16.00-21.30",б!J111&amp;" 16.00-22.00",б!J111&amp;" 16.00-22.30",б!J111&amp;" 16.00-23.00",б!J111&amp;" 16.00-23.30",б!J111&amp;" 16.00-00.00",б!J111,б!J111,б!J111,б!J111,б!J111,б!J111,б!J111,б!J111,б!J111,б!J111&amp;" 17.00-17.30",б!J111&amp;" 17.00-18.00",б!J111&amp;" 17.00-18.30",б!J111&amp;" 17.00-19.00",б!J111&amp;" 17.00-19.30",б!J111&amp;" 17.00-20.00",б!J111&amp;" 17.00-20.30",б!J111&amp;" 17.00-21.00",б!J111&amp;" 17.00-21.30",б!J111&amp;" 17.00-22.00",б!J111&amp;" 17.00-22.30",б!J111&amp;" 17.00-23.00",б!J111&amp;" 17.00-23.30",б!J111&amp;" 17.00-00.00",б!J111,б!J111,б!J111,б!J111,б!J111,б!J111,б!J111&amp;" 15.00-15.30",б!J111&amp;" 15.00-16.00",б!J111&amp;" 15.00-16.30",б!J111&amp;" 15.00-17.00",б!J111&amp;" 15.00-17.30",б!J111&amp;" 15.00-18.00",б!J111&amp;" 15.00-18.30",б!J111&amp;" 15.00-19.00",б!J111&amp;" 15.00-19.30",б!J111&amp;" 15.00-20.00",б!J111&amp;" 15.00-20.30",б!J111&amp;" 15.00-21.00",б!J111&amp;" 15.00-21.30",б!J111&amp;" 15.00-22.00",б!J111&amp;" 15.00-22.30",б!J111&amp;" 15.00-23.00",б!J111&amp;" 15.00-23.30",б!J111&amp;" 15.00-00.00",б!J111,б!J111,б!J111,б!J111,б!J111,б!J111,б!J111,б!J111,б!J111&amp;" 16.30-17.00",б!J111&amp;" 16.30-17.30",б!J111&amp;" 16.30-18.00",б!J111&amp;" 16.30-18.30",б!J111&amp;" 16.30-19.00",б!J111&amp;" 16.30-19.30",б!J111&amp;" 16.30-20.00",б!J111&amp;" 16.30-20.30",б!J111&amp;" 16.30-21.00",б!J111&amp;" 16.30-21.30",б!J111&amp;" 16.30-22.00",б!J111&amp;" 16.30-22.30",б!J111&amp;" 16.30-23.00",б!J111&amp;" 16.30-23.30",б!J111&amp;" 16.30-00.00",б!J111,б!J111,б!J111,б!J111,б!J111,б!J111,б!J111,б!J111,б!J111,б!J111,б!J111,б!J111&amp;" 18.00-18.30",б!J111&amp;" 18.00-19.00",б!J111&amp;" 18.00-19.30",б!J111&amp;" 18.00-20.00",б!J111&amp;" 18.00-20.30",б!J111&amp;" 18.00-21.00",б!J111&amp;" 18.00-21.30",б!J111&amp;" 18.00-22.00",б!J111&amp;" 18.00-22.30",б!J111&amp;" 18.00-23.00",б!J111&amp;" 18.00-23.30",б!J111&amp;" 18.00-00.00",б!J111&amp;" ",б!J111&amp;" ",б!J111&amp;" ",б!J111&amp;" ",б!J111&amp;" ",),CHOOSE(MATCH(а!K114,{"7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16.00-19.00</v>
      </c>
      <c r="K118" s="37" t="e">
        <f>IF(а!K114="","",IF(OR(а!K114="7 0,5",а!K114="7 1",а!K114="7 1,5",а!K114="7 2",а!K114="7 2,5",а!K114="7 3",а!K114="7 3,5",а!K114="7 4",а!K114="7 4,5",а!K114="7 5",а!K114="7 5,5",а!K114="7 6",а!K114="7 6,5",а!K114="7 7",а!K114="7а 0,5",а!K114="7а 1",а!K114="7а 1,5",а!K114="7а 2",а!K114="7а 2,5",а!K114="7а 3",а!K114="7а 3,5",а!K114="7а 4",а!K114="7а 4,5",а!K114="7а 5",а!K114="7а 5,5",а!K114="7а 6",а!K114="7а 6,5",а!K114="7а 7",а!K114="8 0,5",а!K114="8 1",а!K114="8 1,5",а!K114="8 2",а!K114="8 2,5",а!K114="8 3",а!K114="8 3,5",а!K114="8 4",а!K114="8 4,5",а!K114="8 5",а!K114="8 5,5",а!K114="8 6",а!K114="8 6,5",а!K114="8 7",а!K114="8а 0,5",а!K114="8а 1",а!K114="8а 1,5",а!K114="8а 2",а!K114="8а 2,5",а!K114="8а 3",а!K114="8а 3,5",а!K114="8а 4",а!K114="8а 4,5",а!K114="8а 5",а!K114="8а 5,5",а!K114="8а 6",а!K114="8а 6,5",а!K114="8а 7",а!K114="9 0,5",а!K114="9 1",а!K114="9 1,5",а!K114="9 2",а!K114="9 2,5",а!K114="9 3",а!K114="9 3,5",а!K114="9 4",а!K114="9 4,5",а!K114="9 5",а!K114="9 5,5",а!K114="9 6",а!K114="9 6,5",а!K114="9 7",а!K114="10 0,5",а!K114="10 1",а!K114="10 1,5",а!K114="10 2",а!K114="10 2,5",а!K114="10 3",а!K114="10 3,5",а!K114="10 4",а!K114="10 4,5",а!K114="10 5",а!K114="10 5,5",а!K114="10 6",а!K114="10 6,5",а!K114="10 7"),CHOOSE(MATCH(а!L114,{"7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00";"в";"о";"б";"к";"уо"},),б!K111,б!K111,б!K111,б!K111,б!K111,б!K111,б!K111&amp;" 15.30-16.00",б!K111&amp;" 15.30-16.30",б!K111&amp;" 15.30-17.00",б!K111&amp;" 15.30-17.30",б!K111&amp;" 15.30-18.00",б!K111&amp;" 15.30-18.30",б!K111&amp;" 15.30-19.00",б!K111&amp;" 15.30-19.30",б!K111&amp;б!K111&amp;"  15.30-20.00",б!K111&amp;" 15.30-20.30",б!K111&amp;" 15.30-21.00",б!K111&amp;" 15.30-21.30",б!K111&amp;" 15.30-22.00",б!K111&amp;" 15.30-22.30",б!K111&amp;" 15.30-23.00",б!K111&amp;" 15.30-23.30",б!K111&amp;" 15.30-00.00",б!K111,б!K111,б!K111,б!K111,б!K111,б!K111,б!K111,б!K111&amp;" 16.00-16.30",б!K111&amp;" 16.00-17.00",б!K111&amp;" 16.00-17.30",б!K111&amp;" 16.00-18.00",б!K111&amp;" 16.00-18.30",б!K111&amp;" 16.00-19.00",б!K111&amp;" 16.00-19.30",б!K111&amp;" 16.00-20.00",б!K111&amp;" 16.00-20.30",б!K111&amp;" 16.00-21.00",б!K111&amp;" 16.00-21.30",б!K111&amp;" 16.00-22.00",б!K111&amp;" 16.00-22.30",б!K111&amp;" 16.00-23.00",б!K111&amp;" 16.00-23.30",б!K111&amp;" 16.00-00.00",б!K111,б!K111,б!K111,б!K111,б!K111,б!K111,б!K111,б!K111,б!K111,б!K111&amp;" 17.00-17.30",б!K111&amp;" 17.00-18.00",б!K111&amp;" 17.00-18.30",б!K111&amp;" 17.00-19.00",б!K111&amp;" 17.00-19.30",б!K111&amp;" 17.00-20.00",б!K111&amp;" 17.00-20.30",б!K111&amp;" 17.00-21.00",б!K111&amp;" 17.00-21.30",б!K111&amp;" 17.00-22.00",б!K111&amp;" 17.00-22.30",б!K111&amp;" 17.00-23.00",б!K111&amp;" 17.00-23.30",б!K111&amp;" 17.00-00.00",б!K111,б!K111,б!K111,б!K111,б!K111,б!K111,б!K111&amp;" 15.00-15.30",б!K111&amp;" 15.00-16.00",б!K111&amp;" 15.00-16.30",б!K111&amp;" 15.00-17.00",б!K111&amp;" 15.00-17.30",б!K111&amp;" 15.00-18.00",б!K111&amp;" 15.00-18.30",б!K111&amp;" 15.00-19.00",б!K111&amp;" 15.00-19.30",б!K111&amp;" 15.00-20.00",б!K111&amp;" 15.00-20.30",б!K111&amp;" 15.00-21.00",б!K111&amp;" 15.00-21.30",б!K111&amp;" 15.00-22.00",б!K111&amp;" 15.00-22.30",б!K111&amp;" 15.00-23.00",б!K111&amp;" 15.00-23.30",б!K111&amp;" 15.00-00.00",б!K111,б!K111,б!K111,б!K111,б!K111,б!K111,б!K111,б!K111,б!K111&amp;" 16.30-17.00",б!K111&amp;" 16.30-17.30",б!K111&amp;" 16.30-18.00",б!K111&amp;" 16.30-18.30",б!K111&amp;" 16.30-19.00",б!K111&amp;" 16.30-19.30",б!K111&amp;" 16.30-20.00",б!K111&amp;" 16.30-20.30",б!K111&amp;" 16.30-21.00",б!K111&amp;" 16.30-21.30",б!K111&amp;" 16.30-22.00",б!K111&amp;" 16.30-22.30",б!K111&amp;" 16.30-23.00",б!K111&amp;" 16.30-23.30",б!K111&amp;" 16.30-00.00",б!K111,б!K111,б!K111,б!K111,б!K111,б!K111,б!K111,б!K111,б!K111,б!K111,б!K111,б!K111&amp;" 18.00-18.30",б!K111&amp;" 18.00-19.00",б!K111&amp;" 18.00-19.30",б!K111&amp;" 18.00-20.00",б!K111&amp;" 18.00-20.30",б!K111&amp;" 18.00-21.00",б!K111&amp;" 18.00-21.30",б!K111&amp;" 18.00-22.00",б!K111&amp;" 18.00-22.30",б!K111&amp;" 18.00-23.00",б!K111&amp;" 18.00-23.30",б!K111&amp;" 18.00-00.00",б!K111&amp;" ",б!K111&amp;" ",б!K111&amp;" ",б!K111&amp;" ",б!K111&amp;" ",),CHOOSE(MATCH(а!L114,{"7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118" s="37" t="str">
        <f>IF(а!L114="","",IF(OR(а!L114="7 0,5",а!L114="7 1",а!L114="7 1,5",а!L114="7 2",а!L114="7 2,5",а!L114="7 3",а!L114="7 3,5",а!L114="7 4",а!L114="7 4,5",а!L114="7 5",а!L114="7 5,5",а!L114="7 6",а!L114="7 6,5",а!L114="7 7",а!L114="7а 0,5",а!L114="7а 1",а!L114="7а 1,5",а!L114="7а 2",а!L114="7а 2,5",а!L114="7а 3",а!L114="7а 3,5",а!L114="7а 4",а!L114="7а 4,5",а!L114="7а 5",а!L114="7а 5,5",а!L114="7а 6",а!L114="7а 6,5",а!L114="7а 7",а!L114="8 0,5",а!L114="8 1",а!L114="8 1,5",а!L114="8 2",а!L114="8 2,5",а!L114="8 3",а!L114="8 3,5",а!L114="8 4",а!L114="8 4,5",а!L114="8 5",а!L114="8 5,5",а!L114="8 6",а!L114="8 6,5",а!L114="8 7",а!L114="8а 0,5",а!L114="8а 1",а!L114="8а 1,5",а!L114="8а 2",а!L114="8а 2,5",а!L114="8а 3",а!L114="8а 3,5",а!L114="8а 4",а!L114="8а 4,5",а!L114="8а 5",а!L114="8а 5,5",а!L114="8а 6",а!L114="8а 6,5",а!L114="8а 7",а!L114="9 0,5",а!L114="9 1",а!L114="9 1,5",а!L114="9 2",а!L114="9 2,5",а!L114="9 3",а!L114="9 3,5",а!L114="9 4",а!L114="9 4,5",а!L114="9 5",а!L114="9 5,5",а!L114="9 6",а!L114="9 6,5",а!L114="9 7",а!L114="10 0,5",а!L114="10 1",а!L114="10 1,5",а!L114="10 2",а!L114="10 2,5",а!L114="10 3",а!L114="10 3,5",а!L114="10 4",а!L114="10 4,5",а!L114="10 5",а!L114="10 5,5",а!L114="10 6",а!L114="10 6,5",а!L114="10 7"),CHOOSE(MATCH(а!M114,{"7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00";"в";"о";"б";"к";"уо"},),б!L111,б!L111,б!L111,б!L111,б!L111,б!L111,б!L111&amp;" 15.30-16.00",б!L111&amp;" 15.30-16.30",б!L111&amp;" 15.30-17.00",б!L111&amp;" 15.30-17.30",б!L111&amp;" 15.30-18.00",б!L111&amp;" 15.30-18.30",б!L111&amp;" 15.30-19.00",б!L111&amp;" 15.30-19.30",б!L111&amp;б!L111&amp;"  15.30-20.00",б!L111&amp;" 15.30-20.30",б!L111&amp;" 15.30-21.00",б!L111&amp;" 15.30-21.30",б!L111&amp;" 15.30-22.00",б!L111&amp;" 15.30-22.30",б!L111&amp;" 15.30-23.00",б!L111&amp;" 15.30-23.30",б!L111&amp;" 15.30-00.00",б!L111,б!L111,б!L111,б!L111,б!L111,б!L111,б!L111,б!L111&amp;" 16.00-16.30",б!L111&amp;" 16.00-17.00",б!L111&amp;" 16.00-17.30",б!L111&amp;" 16.00-18.00",б!L111&amp;" 16.00-18.30",б!L111&amp;" 16.00-19.00",б!L111&amp;" 16.00-19.30",б!L111&amp;" 16.00-20.00",б!L111&amp;" 16.00-20.30",б!L111&amp;" 16.00-21.00",б!L111&amp;" 16.00-21.30",б!L111&amp;" 16.00-22.00",б!L111&amp;" 16.00-22.30",б!L111&amp;" 16.00-23.00",б!L111&amp;" 16.00-23.30",б!L111&amp;" 16.00-00.00",б!L111,б!L111,б!L111,б!L111,б!L111,б!L111,б!L111,б!L111,б!L111,б!L111&amp;" 17.00-17.30",б!L111&amp;" 17.00-18.00",б!L111&amp;" 17.00-18.30",б!L111&amp;" 17.00-19.00",б!L111&amp;" 17.00-19.30",б!L111&amp;" 17.00-20.00",б!L111&amp;" 17.00-20.30",б!L111&amp;" 17.00-21.00",б!L111&amp;" 17.00-21.30",б!L111&amp;" 17.00-22.00",б!L111&amp;" 17.00-22.30",б!L111&amp;" 17.00-23.00",б!L111&amp;" 17.00-23.30",б!L111&amp;" 17.00-00.00",б!L111,б!L111,б!L111,б!L111,б!L111,б!L111,б!L111&amp;" 15.00-15.30",б!L111&amp;" 15.00-16.00",б!L111&amp;" 15.00-16.30",б!L111&amp;" 15.00-17.00",б!L111&amp;" 15.00-17.30",б!L111&amp;" 15.00-18.00",б!L111&amp;" 15.00-18.30",б!L111&amp;" 15.00-19.00",б!L111&amp;" 15.00-19.30",б!L111&amp;" 15.00-20.00",б!L111&amp;" 15.00-20.30",б!L111&amp;" 15.00-21.00",б!L111&amp;" 15.00-21.30",б!L111&amp;" 15.00-22.00",б!L111&amp;" 15.00-22.30",б!L111&amp;" 15.00-23.00",б!L111&amp;" 15.00-23.30",б!L111&amp;" 15.00-00.00",б!L111,б!L111,б!L111,б!L111,б!L111,б!L111,б!L111,б!L111,б!L111&amp;" 16.30-17.00",б!L111&amp;" 16.30-17.30",б!L111&amp;" 16.30-18.00",б!L111&amp;" 16.30-18.30",б!L111&amp;" 16.30-19.00",б!L111&amp;" 16.30-19.30",б!L111&amp;" 16.30-20.00",б!L111&amp;" 16.30-20.30",б!L111&amp;" 16.30-21.00",б!L111&amp;" 16.30-21.30",б!L111&amp;" 16.30-22.00",б!L111&amp;" 16.30-22.30",б!L111&amp;" 16.30-23.00",б!L111&amp;" 16.30-23.30",б!L111&amp;" 16.30-00.00",б!L111,б!L111,б!L111,б!L111,б!L111,б!L111,б!L111,б!L111,б!L111,б!L111,б!L111,б!L111&amp;" 18.00-18.30",б!L111&amp;" 18.00-19.00",б!L111&amp;" 18.00-19.30",б!L111&amp;" 18.00-20.00",б!L111&amp;" 18.00-20.30",б!L111&amp;" 18.00-21.00",б!L111&amp;" 18.00-21.30",б!L111&amp;" 18.00-22.00",б!L111&amp;" 18.00-22.30",б!L111&amp;" 18.00-23.00",б!L111&amp;" 18.00-23.30",б!L111&amp;" 18.00-00.00",б!L111&amp;" ",б!L111&amp;" ",б!L111&amp;" ",б!L111&amp;" ",б!L111&amp;" ",),CHOOSE(MATCH(а!M114,{"7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118" s="37" t="str">
        <f>IF(а!M114="","",IF(OR(а!M114="7 0,5",а!M114="7 1",а!M114="7 1,5",а!M114="7 2",а!M114="7 2,5",а!M114="7 3",а!M114="7 3,5",а!M114="7 4",а!M114="7 4,5",а!M114="7 5",а!M114="7 5,5",а!M114="7 6",а!M114="7 6,5",а!M114="7 7",а!M114="7а 0,5",а!M114="7а 1",а!M114="7а 1,5",а!M114="7а 2",а!M114="7а 2,5",а!M114="7а 3",а!M114="7а 3,5",а!M114="7а 4",а!M114="7а 4,5",а!M114="7а 5",а!M114="7а 5,5",а!M114="7а 6",а!M114="7а 6,5",а!M114="7а 7",а!M114="8 0,5",а!M114="8 1",а!M114="8 1,5",а!M114="8 2",а!M114="8 2,5",а!M114="8 3",а!M114="8 3,5",а!M114="8 4",а!M114="8 4,5",а!M114="8 5",а!M114="8 5,5",а!M114="8 6",а!M114="8 6,5",а!M114="8 7",а!M114="8а 0,5",а!M114="8а 1",а!M114="8а 1,5",а!M114="8а 2",а!M114="8а 2,5",а!M114="8а 3",а!M114="8а 3,5",а!M114="8а 4",а!M114="8а 4,5",а!M114="8а 5",а!M114="8а 5,5",а!M114="8а 6",а!M114="8а 6,5",а!M114="8а 7",а!M114="9 0,5",а!M114="9 1",а!M114="9 1,5",а!M114="9 2",а!M114="9 2,5",а!M114="9 3",а!M114="9 3,5",а!M114="9 4",а!M114="9 4,5",а!M114="9 5",а!M114="9 5,5",а!M114="9 6",а!M114="9 6,5",а!M114="9 7",а!M114="10 0,5",а!M114="10 1",а!M114="10 1,5",а!M114="10 2",а!M114="10 2,5",а!M114="10 3",а!M114="10 3,5",а!M114="10 4",а!M114="10 4,5",а!M114="10 5",а!M114="10 5,5",а!M114="10 6",а!M114="10 6,5",а!M114="10 7"),CHOOSE(MATCH(а!N114,{"7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00";"в";"о";"б";"к";"уо"},),б!M111,б!M111,б!M111,б!M111,б!M111,б!M111,б!M111&amp;" 15.30-16.00",б!M111&amp;" 15.30-16.30",б!M111&amp;" 15.30-17.00",б!M111&amp;" 15.30-17.30",б!M111&amp;" 15.30-18.00",б!M111&amp;" 15.30-18.30",б!M111&amp;" 15.30-19.00",б!M111&amp;" 15.30-19.30",б!M111&amp;б!M111&amp;"  15.30-20.00",б!M111&amp;" 15.30-20.30",б!M111&amp;" 15.30-21.00",б!M111&amp;" 15.30-21.30",б!M111&amp;" 15.30-22.00",б!M111&amp;" 15.30-22.30",б!M111&amp;" 15.30-23.00",б!M111&amp;" 15.30-23.30",б!M111&amp;" 15.30-00.00",б!M111,б!M111,б!M111,б!M111,б!M111,б!M111,б!M111,б!M111&amp;" 16.00-16.30",б!M111&amp;" 16.00-17.00",б!M111&amp;" 16.00-17.30",б!M111&amp;" 16.00-18.00",б!M111&amp;" 16.00-18.30",б!M111&amp;" 16.00-19.00",б!M111&amp;" 16.00-19.30",б!M111&amp;" 16.00-20.00",б!M111&amp;" 16.00-20.30",б!M111&amp;" 16.00-21.00",б!M111&amp;" 16.00-21.30",б!M111&amp;" 16.00-22.00",б!M111&amp;" 16.00-22.30",б!M111&amp;" 16.00-23.00",б!M111&amp;" 16.00-23.30",б!M111&amp;" 16.00-00.00",б!M111,б!M111,б!M111,б!M111,б!M111,б!M111,б!M111,б!M111,б!M111,б!M111&amp;" 17.00-17.30",б!M111&amp;" 17.00-18.00",б!M111&amp;" 17.00-18.30",б!M111&amp;" 17.00-19.00",б!M111&amp;" 17.00-19.30",б!M111&amp;" 17.00-20.00",б!M111&amp;" 17.00-20.30",б!M111&amp;" 17.00-21.00",б!M111&amp;" 17.00-21.30",б!M111&amp;" 17.00-22.00",б!M111&amp;" 17.00-22.30",б!M111&amp;" 17.00-23.00",б!M111&amp;" 17.00-23.30",б!M111&amp;" 17.00-00.00",б!M111,б!M111,б!M111,б!M111,б!M111,б!M111,б!M111&amp;" 15.00-15.30",б!M111&amp;" 15.00-16.00",б!M111&amp;" 15.00-16.30",б!M111&amp;" 15.00-17.00",б!M111&amp;" 15.00-17.30",б!M111&amp;" 15.00-18.00",б!M111&amp;" 15.00-18.30",б!M111&amp;" 15.00-19.00",б!M111&amp;" 15.00-19.30",б!M111&amp;" 15.00-20.00",б!M111&amp;" 15.00-20.30",б!M111&amp;" 15.00-21.00",б!M111&amp;" 15.00-21.30",б!M111&amp;" 15.00-22.00",б!M111&amp;" 15.00-22.30",б!M111&amp;" 15.00-23.00",б!M111&amp;" 15.00-23.30",б!M111&amp;" 15.00-00.00",б!M111,б!M111,б!M111,б!M111,б!M111,б!M111,б!M111,б!M111,б!M111&amp;" 16.30-17.00",б!M111&amp;" 16.30-17.30",б!M111&amp;" 16.30-18.00",б!M111&amp;" 16.30-18.30",б!M111&amp;" 16.30-19.00",б!M111&amp;" 16.30-19.30",б!M111&amp;" 16.30-20.00",б!M111&amp;" 16.30-20.30",б!M111&amp;" 16.30-21.00",б!M111&amp;" 16.30-21.30",б!M111&amp;" 16.30-22.00",б!M111&amp;" 16.30-22.30",б!M111&amp;" 16.30-23.00",б!M111&amp;" 16.30-23.30",б!M111&amp;" 16.30-00.00",б!M111,б!M111,б!M111,б!M111,б!M111,б!M111,б!M111,б!M111,б!M111,б!M111,б!M111,б!M111&amp;" 18.00-18.30",б!M111&amp;" 18.00-19.00",б!M111&amp;" 18.00-19.30",б!M111&amp;" 18.00-20.00",б!M111&amp;" 18.00-20.30",б!M111&amp;" 18.00-21.00",б!M111&amp;" 18.00-21.30",б!M111&amp;" 18.00-22.00",б!M111&amp;" 18.00-22.30",б!M111&amp;" 18.00-23.00",б!M111&amp;" 18.00-23.30",б!M111&amp;" 18.00-00.00",б!M111&amp;" ",б!M111&amp;" ",б!M111&amp;" ",б!M111&amp;" ",б!M111&amp;" ",),CHOOSE(MATCH(а!N114,{"7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18" s="37" t="str">
        <f>IF(а!N114="","",IF(OR(а!N114="7 0,5",а!N114="7 1",а!N114="7 1,5",а!N114="7 2",а!N114="7 2,5",а!N114="7 3",а!N114="7 3,5",а!N114="7 4",а!N114="7 4,5",а!N114="7 5",а!N114="7 5,5",а!N114="7 6",а!N114="7 6,5",а!N114="7 7",а!N114="7а 0,5",а!N114="7а 1",а!N114="7а 1,5",а!N114="7а 2",а!N114="7а 2,5",а!N114="7а 3",а!N114="7а 3,5",а!N114="7а 4",а!N114="7а 4,5",а!N114="7а 5",а!N114="7а 5,5",а!N114="7а 6",а!N114="7а 6,5",а!N114="7а 7",а!N114="8 0,5",а!N114="8 1",а!N114="8 1,5",а!N114="8 2",а!N114="8 2,5",а!N114="8 3",а!N114="8 3,5",а!N114="8 4",а!N114="8 4,5",а!N114="8 5",а!N114="8 5,5",а!N114="8 6",а!N114="8 6,5",а!N114="8 7",а!N114="8а 0,5",а!N114="8а 1",а!N114="8а 1,5",а!N114="8а 2",а!N114="8а 2,5",а!N114="8а 3",а!N114="8а 3,5",а!N114="8а 4",а!N114="8а 4,5",а!N114="8а 5",а!N114="8а 5,5",а!N114="8а 6",а!N114="8а 6,5",а!N114="8а 7",а!N114="9 0,5",а!N114="9 1",а!N114="9 1,5",а!N114="9 2",а!N114="9 2,5",а!N114="9 3",а!N114="9 3,5",а!N114="9 4",а!N114="9 4,5",а!N114="9 5",а!N114="9 5,5",а!N114="9 6",а!N114="9 6,5",а!N114="9 7",а!N114="10 0,5",а!N114="10 1",а!N114="10 1,5",а!N114="10 2",а!N114="10 2,5",а!N114="10 3",а!N114="10 3,5",а!N114="10 4",а!N114="10 4,5",а!N114="10 5",а!N114="10 5,5",а!N114="10 6",а!N114="10 6,5",а!N114="10 7"),CHOOSE(MATCH(а!O114,{"7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00";"в";"о";"б";"к";"уо"},),б!N111,б!N111,б!N111,б!N111,б!N111,б!N111,б!N111&amp;" 15.30-16.00",б!N111&amp;" 15.30-16.30",б!N111&amp;" 15.30-17.00",б!N111&amp;" 15.30-17.30",б!N111&amp;" 15.30-18.00",б!N111&amp;" 15.30-18.30",б!N111&amp;" 15.30-19.00",б!N111&amp;" 15.30-19.30",б!N111&amp;б!N111&amp;"  15.30-20.00",б!N111&amp;" 15.30-20.30",б!N111&amp;" 15.30-21.00",б!N111&amp;" 15.30-21.30",б!N111&amp;" 15.30-22.00",б!N111&amp;" 15.30-22.30",б!N111&amp;" 15.30-23.00",б!N111&amp;" 15.30-23.30",б!N111&amp;" 15.30-00.00",б!N111,б!N111,б!N111,б!N111,б!N111,б!N111,б!N111,б!N111&amp;" 16.00-16.30",б!N111&amp;" 16.00-17.00",б!N111&amp;" 16.00-17.30",б!N111&amp;" 16.00-18.00",б!N111&amp;" 16.00-18.30",б!N111&amp;" 16.00-19.00",б!N111&amp;" 16.00-19.30",б!N111&amp;" 16.00-20.00",б!N111&amp;" 16.00-20.30",б!N111&amp;" 16.00-21.00",б!N111&amp;" 16.00-21.30",б!N111&amp;" 16.00-22.00",б!N111&amp;" 16.00-22.30",б!N111&amp;" 16.00-23.00",б!N111&amp;" 16.00-23.30",б!N111&amp;" 16.00-00.00",б!N111,б!N111,б!N111,б!N111,б!N111,б!N111,б!N111,б!N111,б!N111,б!N111&amp;" 17.00-17.30",б!N111&amp;" 17.00-18.00",б!N111&amp;" 17.00-18.30",б!N111&amp;" 17.00-19.00",б!N111&amp;" 17.00-19.30",б!N111&amp;" 17.00-20.00",б!N111&amp;" 17.00-20.30",б!N111&amp;" 17.00-21.00",б!N111&amp;" 17.00-21.30",б!N111&amp;" 17.00-22.00",б!N111&amp;" 17.00-22.30",б!N111&amp;" 17.00-23.00",б!N111&amp;" 17.00-23.30",б!N111&amp;" 17.00-00.00",б!N111,б!N111,б!N111,б!N111,б!N111,б!N111,б!N111&amp;" 15.00-15.30",б!N111&amp;" 15.00-16.00",б!N111&amp;" 15.00-16.30",б!N111&amp;" 15.00-17.00",б!N111&amp;" 15.00-17.30",б!N111&amp;" 15.00-18.00",б!N111&amp;" 15.00-18.30",б!N111&amp;" 15.00-19.00",б!N111&amp;" 15.00-19.30",б!N111&amp;" 15.00-20.00",б!N111&amp;" 15.00-20.30",б!N111&amp;" 15.00-21.00",б!N111&amp;" 15.00-21.30",б!N111&amp;" 15.00-22.00",б!N111&amp;" 15.00-22.30",б!N111&amp;" 15.00-23.00",б!N111&amp;" 15.00-23.30",б!N111&amp;" 15.00-00.00",б!N111,б!N111,б!N111,б!N111,б!N111,б!N111,б!N111,б!N111,б!N111&amp;" 16.30-17.00",б!N111&amp;" 16.30-17.30",б!N111&amp;" 16.30-18.00",б!N111&amp;" 16.30-18.30",б!N111&amp;" 16.30-19.00",б!N111&amp;" 16.30-19.30",б!N111&amp;" 16.30-20.00",б!N111&amp;" 16.30-20.30",б!N111&amp;" 16.30-21.00",б!N111&amp;" 16.30-21.30",б!N111&amp;" 16.30-22.00",б!N111&amp;" 16.30-22.30",б!N111&amp;" 16.30-23.00",б!N111&amp;" 16.30-23.30",б!N111&amp;" 16.30-00.00",б!N111,б!N111,б!N111,б!N111,б!N111,б!N111,б!N111,б!N111,б!N111,б!N111,б!N111,б!N111&amp;" 18.00-18.30",б!N111&amp;" 18.00-19.00",б!N111&amp;" 18.00-19.30",б!N111&amp;" 18.00-20.00",б!N111&amp;" 18.00-20.30",б!N111&amp;" 18.00-21.00",б!N111&amp;" 18.00-21.30",б!N111&amp;" 18.00-22.00",б!N111&amp;" 18.00-22.30",б!N111&amp;" 18.00-23.00",б!N111&amp;" 18.00-23.30",б!N111&amp;" 18.00-00.00",б!N111&amp;" ",б!N111&amp;" ",б!N111&amp;" ",б!N111&amp;" ",б!N111&amp;" ",),CHOOSE(MATCH(а!O114,{"7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O118" s="37" t="str">
        <f>IF(а!O114="","",IF(OR(а!O114="7 0,5",а!O114="7 1",а!O114="7 1,5",а!O114="7 2",а!O114="7 2,5",а!O114="7 3",а!O114="7 3,5",а!O114="7 4",а!O114="7 4,5",а!O114="7 5",а!O114="7 5,5",а!O114="7 6",а!O114="7 6,5",а!O114="7 7",а!O114="7а 0,5",а!O114="7а 1",а!O114="7а 1,5",а!O114="7а 2",а!O114="7а 2,5",а!O114="7а 3",а!O114="7а 3,5",а!O114="7а 4",а!O114="7а 4,5",а!O114="7а 5",а!O114="7а 5,5",а!O114="7а 6",а!O114="7а 6,5",а!O114="7а 7",а!O114="8 0,5",а!O114="8 1",а!O114="8 1,5",а!O114="8 2",а!O114="8 2,5",а!O114="8 3",а!O114="8 3,5",а!O114="8 4",а!O114="8 4,5",а!O114="8 5",а!O114="8 5,5",а!O114="8 6",а!O114="8 6,5",а!O114="8 7",а!O114="8а 0,5",а!O114="8а 1",а!O114="8а 1,5",а!O114="8а 2",а!O114="8а 2,5",а!O114="8а 3",а!O114="8а 3,5",а!O114="8а 4",а!O114="8а 4,5",а!O114="8а 5",а!O114="8а 5,5",а!O114="8а 6",а!O114="8а 6,5",а!O114="8а 7",а!O114="9 0,5",а!O114="9 1",а!O114="9 1,5",а!O114="9 2",а!O114="9 2,5",а!O114="9 3",а!O114="9 3,5",а!O114="9 4",а!O114="9 4,5",а!O114="9 5",а!O114="9 5,5",а!O114="9 6",а!O114="9 6,5",а!O114="9 7",а!O114="10 0,5",а!O114="10 1",а!O114="10 1,5",а!O114="10 2",а!O114="10 2,5",а!O114="10 3",а!O114="10 3,5",а!O114="10 4",а!O114="10 4,5",а!O114="10 5",а!O114="10 5,5",а!O114="10 6",а!O114="10 6,5",а!O114="10 7"),CHOOSE(MATCH(а!P114,{"7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00","в","о","б","к","уо"},),б!O111,б!O111,б!O111,б!O111,б!O111,б!O111,б!O111&amp;" 15.30-16.00",б!O111&amp;" 15.30-16.30",б!O111&amp;" 15.30-17.00",б!O111&amp;" 15.30-17.30",б!O111&amp;" 15.30-18.00",б!O111&amp;" 15.30-18.30",б!O111&amp;" 15.30-19.00",б!O111&amp;" 15.30-19.30",б!O111&amp;б!O111&amp;"  15.30-20.00",б!O111&amp;" 15.30-20.30",б!O111&amp;" 15.30-21.00",б!O111&amp;" 15.30-21.30",б!O111&amp;" 15.30-22.00",б!O111&amp;" 15.30-22.30",б!O111&amp;" 15.30-23.00",б!O111&amp;" 15.30-23.30",б!O111&amp;" 15.30-00.00",б!O111,б!O111,б!O111,б!O111,б!O111,б!O111,б!O111,б!O111&amp;" 16.00-16.30",б!O111&amp;" 16.00-17.00",б!O111&amp;" 16.00-17.30",б!O111&amp;" 16.00-18.00",б!O111&amp;" 16.00-18.30",б!O111&amp;" 16.00-19.00",б!O111&amp;" 16.00-19.30",б!O111&amp;" 16.00-20.00",б!O111&amp;" 16.00-20.30",б!O111&amp;" 16.00-21.00",б!O111&amp;" 16.00-21.30",б!O111&amp;" 16.00-22.00",б!O111&amp;" 16.00-22.30",б!O111&amp;" 16.00-23.00",б!O111&amp;" 16.00-23.30",б!O111&amp;" 16.00-00.00",б!O111,б!O111,б!O111,б!O111,б!O111,б!O111,б!O111,б!O111,б!O111,б!O111&amp;" 17.00-17.30",б!O111&amp;" 17.00-18.00",б!O111&amp;" 17.00-18.30",б!O111&amp;" 17.00-19.00",б!O111&amp;" 17.00-19.30",б!O111&amp;" 17.00-20.00",б!O111&amp;" 17.00-20.30",б!O111&amp;" 17.00-21.00",б!O111&amp;" 17.00-21.30",б!O111&amp;" 17.00-22.00",б!O111&amp;" 17.00-22.30",б!O111&amp;" 17.00-23.00",б!O111&amp;" 17.00-23.30",б!O111&amp;" 17.00-00.00",б!O111,б!O111,б!O111,б!O111,б!O111,б!O111,б!O111&amp;" 15.00-15.30",б!O111&amp;" 15.00-16.00",б!O111&amp;" 15.00-16.30",б!O111&amp;" 15.00-17.00",б!O111&amp;" 15.00-17.30",б!O111&amp;" 15.00-18.00",б!O111&amp;" 15.00-18.30",б!O111&amp;" 15.00-19.00",б!O111&amp;" 15.00-19.30",б!O111&amp;" 15.00-20.00",б!O111&amp;" 15.00-20.30",б!O111&amp;" 15.00-21.00",б!O111&amp;" 15.00-21.30",б!O111&amp;" 15.00-22.00",б!O111&amp;" 15.00-22.30",б!O111&amp;" 15.00-23.00",б!O111&amp;" 15.00-23.30",б!O111&amp;" 15.00-00.00",б!O111,б!O111,б!O111,б!O111,б!O111,б!O111,б!O111,б!O111,б!O111&amp;" 16.30-17.00",б!O111&amp;" 16.30-17.30",б!O111&amp;" 16.30-18.00",б!O111&amp;" 16.30-18.30",б!O111&amp;" 16.30-19.00",б!O111&amp;" 16.30-19.30",б!O111&amp;" 16.30-20.00",б!O111&amp;" 16.30-20.30",б!O111&amp;" 16.30-21.00",б!O111&amp;" 16.30-21.30",б!O111&amp;" 16.30-22.00",б!O111&amp;" 16.30-22.30",б!O111&amp;" 16.30-23.00",б!O111&amp;" 16.30-23.30",б!O111&amp;" 16.30-00.00",б!O111,б!O111,б!O111,б!O111,б!O111,б!O111,б!O111,б!O111,б!O111,б!O111,б!O111,б!O111&amp;" 18.00-18.30",б!O111&amp;" 18.00-19.00",б!O111&amp;" 18.00-19.30",б!O111&amp;" 18.00-20.00",б!O111&amp;" 18.00-20.30",б!O111&amp;" 18.00-21.00",б!O111&amp;" 18.00-21.30",б!O111&amp;" 18.00-22.00",б!O111&amp;" 18.00-22.30",б!O111&amp;" 18.00-23.00",б!O111&amp;" 18.00-23.30",б!O111&amp;" 18.00-00.00",б!O111&amp;" ",б!O111&amp;" ",б!O111&amp;" ",б!O111&amp;" ",б!O111&amp;" ",),CHOOSE(MATCH(а!P114,{"7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15.30-21.30</v>
      </c>
      <c r="P118" s="37" t="str">
        <f>IF(а!P114="","",IF(OR(а!P114="7 0,5",а!P114="7 1",а!P114="7 1,5",а!P114="7 2",а!P114="7 2,5",а!P114="7 3",а!P114="7 3,5",а!P114="7 4",а!P114="7 4,5",а!P114="7 5",а!P114="7 5,5",а!P114="7 6",а!P114="7 6,5",а!P114="7 7",а!P114="7а 0,5",а!P114="7а 1",а!P114="7а 1,5",а!P114="7а 2",а!P114="7а 2,5",а!P114="7а 3",а!P114="7а 3,5",а!P114="7а 4",а!P114="7а 4,5",а!P114="7а 5",а!P114="7а 5,5",а!P114="7а 6",а!P114="7а 6,5",а!P114="7а 7",а!P114="8 0,5",а!P114="8 1",а!P114="8 1,5",а!P114="8 2",а!P114="8 2,5",а!P114="8 3",а!P114="8 3,5",а!P114="8 4",а!P114="8 4,5",а!P114="8 5",а!P114="8 5,5",а!P114="8 6",а!P114="8 6,5",а!P114="8 7",а!P114="8а 0,5",а!P114="8а 1",а!P114="8а 1,5",а!P114="8а 2",а!P114="8а 2,5",а!P114="8а 3",а!P114="8а 3,5",а!P114="8а 4",а!P114="8а 4,5",а!P114="8а 5",а!P114="8а 5,5",а!P114="8а 6",а!P114="8а 6,5",а!P114="8а 7",а!P114="9 0,5",а!P114="9 1",а!P114="9 1,5",а!P114="9 2",а!P114="9 2,5",а!P114="9 3",а!P114="9 3,5",а!P114="9 4",а!P114="9 4,5",а!P114="9 5",а!P114="9 5,5",а!P114="9 6",а!P114="9 6,5",а!P114="9 7",а!P114="10 0,5",а!P114="10 1",а!P114="10 1,5",а!P114="10 2",а!P114="10 2,5",а!P114="10 3",а!P114="10 3,5",а!P114="10 4",а!P114="10 4,5",а!P114="10 5",а!P114="10 5,5",а!P114="10 6",а!P114="10 6,5",а!P114="10 7"),CHOOSE(MATCH(а!Q114,{"7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00";"в";"о";"б";"к";"уо"},),б!P111,б!P111,б!P111,б!P111,б!P111,б!P111,б!P111&amp;" 15.30-16.00",б!P111&amp;" 15.30-16.30",б!P111&amp;" 15.30-17.00",б!P111&amp;" 15.30-17.30",б!P111&amp;" 15.30-18.00",б!P111&amp;" 15.30-18.30",б!P111&amp;" 15.30-19.00",б!P111&amp;" 15.30-19.30",б!P111&amp;б!P111&amp;"  15.30-20.00",б!P111&amp;" 15.30-20.30",б!P111&amp;" 15.30-21.00",б!P111&amp;" 15.30-21.30",б!P111&amp;" 15.30-22.00",б!P111&amp;" 15.30-22.30",б!P111&amp;" 15.30-23.00",б!P111&amp;" 15.30-23.30",б!P111&amp;" 15.30-00.00",б!P111,б!P111,б!P111,б!P111,б!P111,б!P111,б!P111,б!P111&amp;" 16.00-16.30",б!P111&amp;" 16.00-17.00",б!P111&amp;" 16.00-17.30",б!P111&amp;" 16.00-18.00",б!P111&amp;" 16.00-18.30",б!P111&amp;" 16.00-19.00",б!P111&amp;" 16.00-19.30",б!P111&amp;" 16.00-20.00",б!P111&amp;" 16.00-20.30",б!P111&amp;" 16.00-21.00",б!P111&amp;" 16.00-21.30",б!P111&amp;" 16.00-22.00",б!P111&amp;" 16.00-22.30",б!P111&amp;" 16.00-23.00",б!P111&amp;" 16.00-23.30",б!P111&amp;" 16.00-00.00",б!P111,б!P111,б!P111,б!P111,б!P111,б!P111,б!P111,б!P111,б!P111,б!P111&amp;" 17.00-17.30",б!P111&amp;" 17.00-18.00",б!P111&amp;" 17.00-18.30",б!P111&amp;" 17.00-19.00",б!P111&amp;" 17.00-19.30",б!P111&amp;" 17.00-20.00",б!P111&amp;" 17.00-20.30",б!P111&amp;" 17.00-21.00",б!P111&amp;" 17.00-21.30",б!P111&amp;" 17.00-22.00",б!P111&amp;" 17.00-22.30",б!P111&amp;" 17.00-23.00",б!P111&amp;" 17.00-23.30",б!P111&amp;" 17.00-00.00",б!P111,б!P111,б!P111,б!P111,б!P111,б!P111,б!P111&amp;" 15.00-15.30",б!P111&amp;" 15.00-16.00",б!P111&amp;" 15.00-16.30",б!P111&amp;" 15.00-17.00",б!P111&amp;" 15.00-17.30",б!P111&amp;" 15.00-18.00",б!P111&amp;" 15.00-18.30",б!P111&amp;" 15.00-19.00",б!P111&amp;" 15.00-19.30",б!P111&amp;" 15.00-20.00",б!P111&amp;" 15.00-20.30",б!P111&amp;" 15.00-21.00",б!P111&amp;" 15.00-21.30",б!P111&amp;" 15.00-22.00",б!P111&amp;" 15.00-22.30",б!P111&amp;" 15.00-23.00",б!P111&amp;" 15.00-23.30",б!P111&amp;" 15.00-00.00",б!P111,б!P111,б!P111,б!P111,б!P111,б!P111,б!P111,б!P111,б!P111&amp;" 16.30-17.00",б!P111&amp;" 16.30-17.30",б!P111&amp;" 16.30-18.00",б!P111&amp;" 16.30-18.30",б!P111&amp;" 16.30-19.00",б!P111&amp;" 16.30-19.30",б!P111&amp;" 16.30-20.00",б!P111&amp;" 16.30-20.30",б!P111&amp;" 16.30-21.00",б!P111&amp;" 16.30-21.30",б!P111&amp;" 16.30-22.00",б!P111&amp;" 16.30-22.30",б!P111&amp;" 16.30-23.00",б!P111&amp;" 16.30-23.30",б!P111&amp;" 16.30-00.00",б!P111,б!P111,б!P111,б!P111,б!P111,б!P111,б!P111,б!P111,б!P111,б!P111,б!P111,б!P111&amp;" 18.00-18.30",б!P111&amp;" 18.00-19.00",б!P111&amp;" 18.00-19.30",б!P111&amp;" 18.00-20.00",б!P111&amp;" 18.00-20.30",б!P111&amp;" 18.00-21.00",б!P111&amp;" 18.00-21.30",б!P111&amp;" 18.00-22.00",б!P111&amp;" 18.00-22.30",б!P111&amp;" 18.00-23.00",б!P111&amp;" 18.00-23.30",б!P111&amp;" 18.00-00.00",б!P111&amp;" ",б!P111&amp;" ",б!P111&amp;" ",б!P111&amp;" ",б!P111&amp;" ",),CHOOSE(MATCH(а!Q114,{"7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Q118" s="37" t="str">
        <f>IF(а!Q114="","",IF(OR(а!Q114="7 0,5",а!Q114="7 1",а!Q114="7 1,5",а!Q114="7 2",а!Q114="7 2,5",а!Q114="7 3",а!Q114="7 3,5",а!Q114="7 4",а!Q114="7 4,5",а!Q114="7 5",а!Q114="7 5,5",а!Q114="7 6",а!Q114="7 6,5",а!Q114="7 7",а!Q114="7а 0,5",а!Q114="7а 1",а!Q114="7а 1,5",а!Q114="7а 2",а!Q114="7а 2,5",а!Q114="7а 3",а!Q114="7а 3,5",а!Q114="7а 4",а!Q114="7а 4,5",а!Q114="7а 5",а!Q114="7а 5,5",а!Q114="7а 6",а!Q114="7а 6,5",а!Q114="7а 7",а!Q114="8 0,5",а!Q114="8 1",а!Q114="8 1,5",а!Q114="8 2",а!Q114="8 2,5",а!Q114="8 3",а!Q114="8 3,5",а!Q114="8 4",а!Q114="8 4,5",а!Q114="8 5",а!Q114="8 5,5",а!Q114="8 6",а!Q114="8 6,5",а!Q114="8 7",а!Q114="8а 0,5",а!Q114="8а 1",а!Q114="8а 1,5",а!Q114="8а 2",а!Q114="8а 2,5",а!Q114="8а 3",а!Q114="8а 3,5",а!Q114="8а 4",а!Q114="8а 4,5",а!Q114="8а 5",а!Q114="8а 5,5",а!Q114="8а 6",а!Q114="8а 6,5",а!Q114="8а 7",а!Q114="9 0,5",а!Q114="9 1",а!Q114="9 1,5",а!Q114="9 2",а!Q114="9 2,5",а!Q114="9 3",а!Q114="9 3,5",а!Q114="9 4",а!Q114="9 4,5",а!Q114="9 5",а!Q114="9 5,5",а!Q114="9 6",а!Q114="9 6,5",а!Q114="9 7",а!Q114="10 0,5",а!Q114="10 1",а!Q114="10 1,5",а!Q114="10 2",а!Q114="10 2,5",а!Q114="10 3",а!Q114="10 3,5",а!Q114="10 4",а!Q114="10 4,5",а!Q114="10 5",а!Q114="10 5,5",а!Q114="10 6",а!Q114="10 6,5",а!Q114="10 7"),CHOOSE(MATCH(а!R114,{"7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00";"в";"о";"б";"к";"уо"},),б!Q111,б!Q111,б!Q111,б!Q111,б!Q111,б!Q111,б!Q111&amp;" 15.30-16.00",б!Q111&amp;" 15.30-16.30",б!Q111&amp;" 15.30-17.00",б!Q111&amp;" 15.30-17.30",б!Q111&amp;" 15.30-18.00",б!Q111&amp;" 15.30-18.30",б!Q111&amp;" 15.30-19.00",б!Q111&amp;" 15.30-19.30",б!Q111&amp;б!Q111&amp;"  15.30-20.00",б!Q111&amp;" 15.30-20.30",б!Q111&amp;" 15.30-21.00",б!Q111&amp;" 15.30-21.30",б!Q111&amp;" 15.30-22.00",б!Q111&amp;" 15.30-22.30",б!Q111&amp;" 15.30-23.00",б!Q111&amp;" 15.30-23.30",б!Q111&amp;" 15.30-00.00",б!Q111,б!Q111,б!Q111,б!Q111,б!Q111,б!Q111,б!Q111,б!Q111&amp;" 16.00-16.30",б!Q111&amp;" 16.00-17.00",б!Q111&amp;" 16.00-17.30",б!Q111&amp;" 16.00-18.00",б!Q111&amp;" 16.00-18.30",б!Q111&amp;" 16.00-19.00",б!Q111&amp;" 16.00-19.30",б!Q111&amp;" 16.00-20.00",б!Q111&amp;" 16.00-20.30",б!Q111&amp;" 16.00-21.00",б!Q111&amp;" 16.00-21.30",б!Q111&amp;" 16.00-22.00",б!Q111&amp;" 16.00-22.30",б!Q111&amp;" 16.00-23.00",б!Q111&amp;" 16.00-23.30",б!Q111&amp;" 16.00-00.00",б!Q111,б!Q111,б!Q111,б!Q111,б!Q111,б!Q111,б!Q111,б!Q111,б!Q111,б!Q111&amp;" 17.00-17.30",б!Q111&amp;" 17.00-18.00",б!Q111&amp;" 17.00-18.30",б!Q111&amp;" 17.00-19.00",б!Q111&amp;" 17.00-19.30",б!Q111&amp;" 17.00-20.00",б!Q111&amp;" 17.00-20.30",б!Q111&amp;" 17.00-21.00",б!Q111&amp;" 17.00-21.30",б!Q111&amp;" 17.00-22.00",б!Q111&amp;" 17.00-22.30",б!Q111&amp;" 17.00-23.00",б!Q111&amp;" 17.00-23.30",б!Q111&amp;" 17.00-00.00",б!Q111,б!Q111,б!Q111,б!Q111,б!Q111,б!Q111,б!Q111&amp;" 15.00-15.30",б!Q111&amp;" 15.00-16.00",б!Q111&amp;" 15.00-16.30",б!Q111&amp;" 15.00-17.00",б!Q111&amp;" 15.00-17.30",б!Q111&amp;" 15.00-18.00",б!Q111&amp;" 15.00-18.30",б!Q111&amp;" 15.00-19.00",б!Q111&amp;" 15.00-19.30",б!Q111&amp;" 15.00-20.00",б!Q111&amp;" 15.00-20.30",б!Q111&amp;" 15.00-21.00",б!Q111&amp;" 15.00-21.30",б!Q111&amp;" 15.00-22.00",б!Q111&amp;" 15.00-22.30",б!Q111&amp;" 15.00-23.00",б!Q111&amp;" 15.00-23.30",б!Q111&amp;" 15.00-00.00",б!Q111,б!Q111,б!Q111,б!Q111,б!Q111,б!Q111,б!Q111,б!Q111,б!Q111&amp;" 16.30-17.00",б!Q111&amp;" 16.30-17.30",б!Q111&amp;" 16.30-18.00",б!Q111&amp;" 16.30-18.30",б!Q111&amp;" 16.30-19.00",б!Q111&amp;" 16.30-19.30",б!Q111&amp;" 16.30-20.00",б!Q111&amp;" 16.30-20.30",б!Q111&amp;" 16.30-21.00",б!Q111&amp;" 16.30-21.30",б!Q111&amp;" 16.30-22.00",б!Q111&amp;" 16.30-22.30",б!Q111&amp;" 16.30-23.00",б!Q111&amp;" 16.30-23.30",б!Q111&amp;" 16.30-00.00",б!Q111,б!Q111,б!Q111,б!Q111,б!Q111,б!Q111,б!Q111,б!Q111,б!Q111,б!Q111,б!Q111,б!Q111&amp;" 18.00-18.30",б!Q111&amp;" 18.00-19.00",б!Q111&amp;" 18.00-19.30",б!Q111&amp;" 18.00-20.00",б!Q111&amp;" 18.00-20.30",б!Q111&amp;" 18.00-21.00",б!Q111&amp;" 18.00-21.30",б!Q111&amp;" 18.00-22.00",б!Q111&amp;" 18.00-22.30",б!Q111&amp;" 18.00-23.00",б!Q111&amp;" 18.00-23.30",б!Q111&amp;" 18.00-00.00",б!Q111&amp;" ",б!Q111&amp;" ",б!Q111&amp;" ",б!Q111&amp;" ",б!Q111&amp;" ",),CHOOSE(MATCH(а!R114,{"7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15.30-22.30</v>
      </c>
      <c r="R118" s="37" t="e">
        <v>#N/A</v>
      </c>
      <c r="S118" s="37" t="str">
        <f>IF(а!S114="","",IF(OR(а!S114="7 0,5",а!S114="7 1",а!S114="7 1,5",а!S114="7 2",а!S114="7 2,5",а!S114="7 3",а!S114="7 3,5",а!S114="7 4",а!S114="7 4,5",а!S114="7 5",а!S114="7 5,5",а!S114="7 6",а!S114="7 6,5",а!S114="7 7",а!S114="7а 0,5",а!S114="7а 1",а!S114="7а 1,5",а!S114="7а 2",а!S114="7а 2,5",а!S114="7а 3",а!S114="7а 3,5",а!S114="7а 4",а!S114="7а 4,5",а!S114="7а 5",а!S114="7а 5,5",а!S114="7а 6",а!S114="7а 6,5",а!S114="7а 7",а!S114="8 0,5",а!S114="8 1",а!S114="8 1,5",а!S114="8 2",а!S114="8 2,5",а!S114="8 3",а!S114="8 3,5",а!S114="8 4",а!S114="8 4,5",а!S114="8 5",а!S114="8 5,5",а!S114="8 6",а!S114="8 6,5",а!S114="8 7",а!S114="8а 0,5",а!S114="8а 1",а!S114="8а 1,5",а!S114="8а 2",а!S114="8а 2,5",а!S114="8а 3",а!S114="8а 3,5",а!S114="8а 4",а!S114="8а 4,5",а!S114="8а 5",а!S114="8а 5,5",а!S114="8а 6",а!S114="8а 6,5",а!S114="8а 7",а!S114="9 0,5",а!S114="9 1",а!S114="9 1,5",а!S114="9 2",а!S114="9 2,5",а!S114="9 3",а!S114="9 3,5",а!S114="9 4",а!S114="9 4,5",а!S114="9 5",а!S114="9 5,5",а!S114="9 6",а!S114="9 6,5",а!S114="9 7",а!S114="10 0,5",а!S114="10 1",а!S114="10 1,5",а!S114="10 2",а!S114="10 2,5",а!S114="10 3",а!S114="10 3,5",а!S114="10 4",а!S114="10 4,5",а!S114="10 5",а!S114="10 5,5",а!S114="10 6",а!S114="10 6,5",а!S114="10 7"),CHOOSE(MATCH(а!T114,{"7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00","в","о","б","к","уо"},),б!S111,б!S111,б!S111,б!S111,б!S111,б!S111,б!S111&amp;" 15.30-16.00",б!S111&amp;" 15.30-16.30",б!S111&amp;" 15.30-17.00",б!S111&amp;" 15.30-17.30",б!S111&amp;" 15.30-18.00",б!S111&amp;" 15.30-18.30",б!S111&amp;" 15.30-19.00",б!S111&amp;" 15.30-19.30",б!S111&amp;б!S111&amp;"  15.30-20.00",б!S111&amp;" 15.30-20.30",б!S111&amp;" 15.30-21.00",б!S111&amp;" 15.30-21.30",б!S111&amp;" 15.30-22.00",б!S111&amp;" 15.30-22.30",б!S111&amp;" 15.30-23.00",б!S111&amp;" 15.30-23.30",б!S111&amp;" 15.30-00.00",б!S111,б!S111,б!S111,б!S111,б!S111,б!S111,б!S111,б!S111&amp;" 16.00-16.30",б!S111&amp;" 16.00-17.00",б!S111&amp;" 16.00-17.30",б!S111&amp;" 16.00-18.00",б!S111&amp;" 16.00-18.30",б!S111&amp;" 16.00-19.00",б!S111&amp;" 16.00-19.30",б!S111&amp;" 16.00-20.00",б!S111&amp;" 16.00-20.30",б!S111&amp;" 16.00-21.00",б!S111&amp;" 16.00-21.30",б!S111&amp;" 16.00-22.00",б!S111&amp;" 16.00-22.30",б!S111&amp;" 16.00-23.00",б!S111&amp;" 16.00-23.30",б!S111&amp;" 16.00-00.00",б!S111,б!S111,б!S111,б!S111,б!S111,б!S111,б!S111,б!S111,б!S111,б!S111&amp;" 17.00-17.30",б!S111&amp;" 17.00-18.00",б!S111&amp;" 17.00-18.30",б!S111&amp;" 17.00-19.00",б!S111&amp;" 17.00-19.30",б!S111&amp;" 17.00-20.00",б!S111&amp;" 17.00-20.30",б!S111&amp;" 17.00-21.00",б!S111&amp;" 17.00-21.30",б!S111&amp;" 17.00-22.00",б!S111&amp;" 17.00-22.30",б!S111&amp;" 17.00-23.00",б!S111&amp;" 17.00-23.30",б!S111&amp;" 17.00-00.00",б!S111,б!S111,б!S111,б!S111,б!S111,б!S111,б!S111&amp;" 15.00-15.30",б!S111&amp;" 15.00-16.00",б!S111&amp;" 15.00-16.30",б!S111&amp;" 15.00-17.00",б!S111&amp;" 15.00-17.30",б!S111&amp;" 15.00-18.00",б!S111&amp;" 15.00-18.30",б!S111&amp;" 15.00-19.00",б!S111&amp;" 15.00-19.30",б!S111&amp;" 15.00-20.00",б!S111&amp;" 15.00-20.30",б!S111&amp;" 15.00-21.00",б!S111&amp;" 15.00-21.30",б!S111&amp;" 15.00-22.00",б!S111&amp;" 15.00-22.30",б!S111&amp;" 15.00-23.00",б!S111&amp;" 15.00-23.30",б!S111&amp;" 15.00-00.00",б!S111,б!S111,б!S111,б!S111,б!S111,б!S111,б!S111,б!S111,б!S111&amp;" 16.30-17.00",б!S111&amp;" 16.30-17.30",б!S111&amp;" 16.30-18.00",б!S111&amp;" 16.30-18.30",б!S111&amp;" 16.30-19.00",б!S111&amp;" 16.30-19.30",б!S111&amp;" 16.30-20.00",б!S111&amp;" 16.30-20.30",б!S111&amp;" 16.30-21.00",б!S111&amp;" 16.30-21.30",б!S111&amp;" 16.30-22.00",б!S111&amp;" 16.30-22.30",б!S111&amp;" 16.30-23.00",б!S111&amp;" 16.30-23.30",б!S111&amp;" 16.30-00.00",б!S111,б!S111,б!S111,б!S111,б!S111,б!S111,б!S111,б!S111,б!S111,б!S111,б!S111,б!S111&amp;" 18.00-18.30",б!S111&amp;" 18.00-19.00",б!S111&amp;" 18.00-19.30",б!S111&amp;" 18.00-20.00",б!S111&amp;" 18.00-20.30",б!S111&amp;" 18.00-21.00",б!S111&amp;" 18.00-21.30",б!S111&amp;" 18.00-22.00",б!S111&amp;" 18.00-22.30",б!S111&amp;" 18.00-23.00",б!S111&amp;" 18.00-23.30",б!S111&amp;" 18.00-00.00",б!S111&amp;" ",б!S111&amp;" ",б!S111&amp;" ",б!S111&amp;" ",б!S111&amp;" ",),CHOOSE(MATCH(а!T114,{"7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18" s="37" t="str">
        <f>IF(а!T114="","",IF(OR(а!T114="7 0,5",а!T114="7 1",а!T114="7 1,5",а!T114="7 2",а!T114="7 2,5",а!T114="7 3",а!T114="7 3,5",а!T114="7 4",а!T114="7 4,5",а!T114="7 5",а!T114="7 5,5",а!T114="7 6",а!T114="7 6,5",а!T114="7 7",а!T114="7а 0,5",а!T114="7а 1",а!T114="7а 1,5",а!T114="7а 2",а!T114="7а 2,5",а!T114="7а 3",а!T114="7а 3,5",а!T114="7а 4",а!T114="7а 4,5",а!T114="7а 5",а!T114="7а 5,5",а!T114="7а 6",а!T114="7а 6,5",а!T114="7а 7",а!T114="8 0,5",а!T114="8 1",а!T114="8 1,5",а!T114="8 2",а!T114="8 2,5",а!T114="8 3",а!T114="8 3,5",а!T114="8 4",а!T114="8 4,5",а!T114="8 5",а!T114="8 5,5",а!T114="8 6",а!T114="8 6,5",а!T114="8 7",а!T114="8а 0,5",а!T114="8а 1",а!T114="8а 1,5",а!T114="8а 2",а!T114="8а 2,5",а!T114="8а 3",а!T114="8а 3,5",а!T114="8а 4",а!T114="8а 4,5",а!T114="8а 5",а!T114="8а 5,5",а!T114="8а 6",а!T114="8а 6,5",а!T114="8а 7",а!T114="9 0,5",а!T114="9 1",а!T114="9 1,5",а!T114="9 2",а!T114="9 2,5",а!T114="9 3",а!T114="9 3,5",а!T114="9 4",а!T114="9 4,5",а!T114="9 5",а!T114="9 5,5",а!T114="9 6",а!T114="9 6,5",а!T114="9 7",а!T114="10 0,5",а!T114="10 1",а!T114="10 1,5",а!T114="10 2",а!T114="10 2,5",а!T114="10 3",а!T114="10 3,5",а!T114="10 4",а!T114="10 4,5",а!T114="10 5",а!T114="10 5,5",а!T114="10 6",а!T114="10 6,5",а!T114="10 7"),CHOOSE(MATCH(а!U114,{"7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00","в","о","б","к","уо"},),б!T111,б!T111,б!T111,б!T111,б!T111,б!T111,б!T111&amp;" 15.30-16.00",б!T111&amp;" 15.30-16.30",б!T111&amp;" 15.30-17.00",б!T111&amp;" 15.30-17.30",б!T111&amp;" 15.30-18.00",б!T111&amp;" 15.30-18.30",б!T111&amp;" 15.30-19.00",б!T111&amp;" 15.30-19.30",б!T111&amp;б!T111&amp;"  15.30-20.00",б!T111&amp;" 15.30-20.30",б!T111&amp;" 15.30-21.00",б!T111&amp;" 15.30-21.30",б!T111&amp;" 15.30-22.00",б!T111&amp;" 15.30-22.30",б!T111&amp;" 15.30-23.00",б!T111&amp;" 15.30-23.30",б!T111&amp;" 15.30-00.00",б!T111,б!T111,б!T111,б!T111,б!T111,б!T111,б!T111,б!T111&amp;" 16.00-16.30",б!T111&amp;" 16.00-17.00",б!T111&amp;" 16.00-17.30",б!T111&amp;" 16.00-18.00",б!T111&amp;" 16.00-18.30",б!T111&amp;" 16.00-19.00",б!T111&amp;" 16.00-19.30",б!T111&amp;" 16.00-20.00",б!T111&amp;" 16.00-20.30",б!T111&amp;" 16.00-21.00",б!T111&amp;" 16.00-21.30",б!T111&amp;" 16.00-22.00",б!T111&amp;" 16.00-22.30",б!T111&amp;" 16.00-23.00",б!T111&amp;" 16.00-23.30",б!T111&amp;" 16.00-00.00",б!T111,б!T111,б!T111,б!T111,б!T111,б!T111,б!T111,б!T111,б!T111,б!T111&amp;" 17.00-17.30",б!T111&amp;" 17.00-18.00",б!T111&amp;" 17.00-18.30",б!T111&amp;" 17.00-19.00",б!T111&amp;" 17.00-19.30",б!T111&amp;" 17.00-20.00",б!T111&amp;" 17.00-20.30",б!T111&amp;" 17.00-21.00",б!T111&amp;" 17.00-21.30",б!T111&amp;" 17.00-22.00",б!T111&amp;" 17.00-22.30",б!T111&amp;" 17.00-23.00",б!T111&amp;" 17.00-23.30",б!T111&amp;" 17.00-00.00",б!T111,б!T111,б!T111,б!T111,б!T111,б!T111,б!T111&amp;" 15.00-15.30",б!T111&amp;" 15.00-16.00",б!T111&amp;" 15.00-16.30",б!T111&amp;" 15.00-17.00",б!T111&amp;" 15.00-17.30",б!T111&amp;" 15.00-18.00",б!T111&amp;" 15.00-18.30",б!T111&amp;" 15.00-19.00",б!T111&amp;" 15.00-19.30",б!T111&amp;" 15.00-20.00",б!T111&amp;" 15.00-20.30",б!T111&amp;" 15.00-21.00",б!T111&amp;" 15.00-21.30",б!T111&amp;" 15.00-22.00",б!T111&amp;" 15.00-22.30",б!T111&amp;" 15.00-23.00",б!T111&amp;" 15.00-23.30",б!T111&amp;" 15.00-00.00",б!T111,б!T111,б!T111,б!T111,б!T111,б!T111,б!T111,б!T111,б!T111&amp;" 16.30-17.00",б!T111&amp;" 16.30-17.30",б!T111&amp;" 16.30-18.00",б!T111&amp;" 16.30-18.30",б!T111&amp;" 16.30-19.00",б!T111&amp;" 16.30-19.30",б!T111&amp;" 16.30-20.00",б!T111&amp;" 16.30-20.30",б!T111&amp;" 16.30-21.00",б!T111&amp;" 16.30-21.30",б!T111&amp;" 16.30-22.00",б!T111&amp;" 16.30-22.30",б!T111&amp;" 16.30-23.00",б!T111&amp;" 16.30-23.30",б!T111&amp;" 16.30-00.00",б!T111,б!T111,б!T111,б!T111,б!T111,б!T111,б!T111,б!T111,б!T111,б!T111,б!T111,б!T111&amp;" 18.00-18.30",б!T111&amp;" 18.00-19.00",б!T111&amp;" 18.00-19.30",б!T111&amp;" 18.00-20.00",б!T111&amp;" 18.00-20.30",б!T111&amp;" 18.00-21.00",б!T111&amp;" 18.00-21.30",б!T111&amp;" 18.00-22.00",б!T111&amp;" 18.00-22.30",б!T111&amp;" 18.00-23.00",б!T111&amp;" 18.00-23.30",б!T111&amp;" 18.00-00.00",б!T111&amp;" ",б!T111&amp;" ",б!T111&amp;" ",б!T111&amp;" ",б!T111&amp;" ",),CHOOSE(MATCH(а!U114,{"7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18" s="37" t="str">
        <f>IF(а!U114="","",IF(OR(а!U114="7 0,5",а!U114="7 1",а!U114="7 1,5",а!U114="7 2",а!U114="7 2,5",а!U114="7 3",а!U114="7 3,5",а!U114="7 4",а!U114="7 4,5",а!U114="7 5",а!U114="7 5,5",а!U114="7 6",а!U114="7 6,5",а!U114="7 7",а!U114="7а 0,5",а!U114="7а 1",а!U114="7а 1,5",а!U114="7а 2",а!U114="7а 2,5",а!U114="7а 3",а!U114="7а 3,5",а!U114="7а 4",а!U114="7а 4,5",а!U114="7а 5",а!U114="7а 5,5",а!U114="7а 6",а!U114="7а 6,5",а!U114="7а 7",а!U114="8 0,5",а!U114="8 1",а!U114="8 1,5",а!U114="8 2",а!U114="8 2,5",а!U114="8 3",а!U114="8 3,5",а!U114="8 4",а!U114="8 4,5",а!U114="8 5",а!U114="8 5,5",а!U114="8 6",а!U114="8 6,5",а!U114="8 7",а!U114="8а 0,5",а!U114="8а 1",а!U114="8а 1,5",а!U114="8а 2",а!U114="8а 2,5",а!U114="8а 3",а!U114="8а 3,5",а!U114="8а 4",а!U114="8а 4,5",а!U114="8а 5",а!U114="8а 5,5",а!U114="8а 6",а!U114="8а 6,5",а!U114="8а 7",а!U114="9 0,5",а!U114="9 1",а!U114="9 1,5",а!U114="9 2",а!U114="9 2,5",а!U114="9 3",а!U114="9 3,5",а!U114="9 4",а!U114="9 4,5",а!U114="9 5",а!U114="9 5,5",а!U114="9 6",а!U114="9 6,5",а!U114="9 7",а!U114="10 0,5",а!U114="10 1",а!U114="10 1,5",а!U114="10 2",а!U114="10 2,5",а!U114="10 3",а!U114="10 3,5",а!U114="10 4",а!U114="10 4,5",а!U114="10 5",а!U114="10 5,5",а!U114="10 6",а!U114="10 6,5",а!U114="10 7"),CHOOSE(MATCH(а!V114,{"7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00","в","о","б","к","уо"},),б!U111,б!U111,б!U111,б!U111,б!U111,б!U111,б!U111&amp;" 15.30-16.00",б!U111&amp;" 15.30-16.30",б!U111&amp;" 15.30-17.00",б!U111&amp;" 15.30-17.30",б!U111&amp;" 15.30-18.00",б!U111&amp;" 15.30-18.30",б!U111&amp;" 15.30-19.00",б!U111&amp;" 15.30-19.30",б!U111&amp;б!U111&amp;"  15.30-20.00",б!U111&amp;" 15.30-20.30",б!U111&amp;" 15.30-21.00",б!U111&amp;" 15.30-21.30",б!U111&amp;" 15.30-22.00",б!U111&amp;" 15.30-22.30",б!U111&amp;" 15.30-23.00",б!U111&amp;" 15.30-23.30",б!U111&amp;" 15.30-00.00",б!U111,б!U111,б!U111,б!U111,б!U111,б!U111,б!U111,б!U111&amp;" 16.00-16.30",б!U111&amp;" 16.00-17.00",б!U111&amp;" 16.00-17.30",б!U111&amp;" 16.00-18.00",б!U111&amp;" 16.00-18.30",б!U111&amp;" 16.00-19.00",б!U111&amp;" 16.00-19.30",б!U111&amp;" 16.00-20.00",б!U111&amp;" 16.00-20.30",б!U111&amp;" 16.00-21.00",б!U111&amp;" 16.00-21.30",б!U111&amp;" 16.00-22.00",б!U111&amp;" 16.00-22.30",б!U111&amp;" 16.00-23.00",б!U111&amp;" 16.00-23.30",б!U111&amp;" 16.00-00.00",б!U111,б!U111,б!U111,б!U111,б!U111,б!U111,б!U111,б!U111,б!U111,б!U111&amp;" 17.00-17.30",б!U111&amp;" 17.00-18.00",б!U111&amp;" 17.00-18.30",б!U111&amp;" 17.00-19.00",б!U111&amp;" 17.00-19.30",б!U111&amp;" 17.00-20.00",б!U111&amp;" 17.00-20.30",б!U111&amp;" 17.00-21.00",б!U111&amp;" 17.00-21.30",б!U111&amp;" 17.00-22.00",б!U111&amp;" 17.00-22.30",б!U111&amp;" 17.00-23.00",б!U111&amp;" 17.00-23.30",б!U111&amp;" 17.00-00.00",б!U111,б!U111,б!U111,б!U111,б!U111,б!U111,б!U111&amp;" 15.00-15.30",б!U111&amp;" 15.00-16.00",б!U111&amp;" 15.00-16.30",б!U111&amp;" 15.00-17.00",б!U111&amp;" 15.00-17.30",б!U111&amp;" 15.00-18.00",б!U111&amp;" 15.00-18.30",б!U111&amp;" 15.00-19.00",б!U111&amp;" 15.00-19.30",б!U111&amp;" 15.00-20.00",б!U111&amp;" 15.00-20.30",б!U111&amp;" 15.00-21.00",б!U111&amp;" 15.00-21.30",б!U111&amp;" 15.00-22.00",б!U111&amp;" 15.00-22.30",б!U111&amp;" 15.00-23.00",б!U111&amp;" 15.00-23.30",б!U111&amp;" 15.00-00.00",б!U111,б!U111,б!U111,б!U111,б!U111,б!U111,б!U111,б!U111,б!U111&amp;" 16.30-17.00",б!U111&amp;" 16.30-17.30",б!U111&amp;" 16.30-18.00",б!U111&amp;" 16.30-18.30",б!U111&amp;" 16.30-19.00",б!U111&amp;" 16.30-19.30",б!U111&amp;" 16.30-20.00",б!U111&amp;" 16.30-20.30",б!U111&amp;" 16.30-21.00",б!U111&amp;" 16.30-21.30",б!U111&amp;" 16.30-22.00",б!U111&amp;" 16.30-22.30",б!U111&amp;" 16.30-23.00",б!U111&amp;" 16.30-23.30",б!U111&amp;" 16.30-00.00",б!U111,б!U111,б!U111,б!U111,б!U111,б!U111,б!U111,б!U111,б!U111,б!U111,б!U111,б!U111&amp;" 18.00-18.30",б!U111&amp;" 18.00-19.00",б!U111&amp;" 18.00-19.30",б!U111&amp;" 18.00-20.00",б!U111&amp;" 18.00-20.30",б!U111&amp;" 18.00-21.00",б!U111&amp;" 18.00-21.30",б!U111&amp;" 18.00-22.00",б!U111&amp;" 18.00-22.30",б!U111&amp;" 18.00-23.00",б!U111&amp;" 18.00-23.30",б!U111&amp;" 18.00-00.00",б!U111&amp;" ",б!U111&amp;" ",б!U111&amp;" ",б!U111&amp;" ",б!U111&amp;" ",),CHOOSE(MATCH(а!V114,{"7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V118" s="37" t="str">
        <f>IF(а!V114="","",IF(OR(а!V114="7 0,5",а!V114="7 1",а!V114="7 1,5",а!V114="7 2",а!V114="7 2,5",а!V114="7 3",а!V114="7 3,5",а!V114="7 4",а!V114="7 4,5",а!V114="7 5",а!V114="7 5,5",а!V114="7 6",а!V114="7 6,5",а!V114="7 7",а!V114="7а 0,5",а!V114="7а 1",а!V114="7а 1,5",а!V114="7а 2",а!V114="7а 2,5",а!V114="7а 3",а!V114="7а 3,5",а!V114="7а 4",а!V114="7а 4,5",а!V114="7а 5",а!V114="7а 5,5",а!V114="7а 6",а!V114="7а 6,5",а!V114="7а 7",а!V114="8 0,5",а!V114="8 1",а!V114="8 1,5",а!V114="8 2",а!V114="8 2,5",а!V114="8 3",а!V114="8 3,5",а!V114="8 4",а!V114="8 4,5",а!V114="8 5",а!V114="8 5,5",а!V114="8 6",а!V114="8 6,5",а!V114="8 7",а!V114="8а 0,5",а!V114="8а 1",а!V114="8а 1,5",а!V114="8а 2",а!V114="8а 2,5",а!V114="8а 3",а!V114="8а 3,5",а!V114="8а 4",а!V114="8а 4,5",а!V114="8а 5",а!V114="8а 5,5",а!V114="8а 6",а!V114="8а 6,5",а!V114="8а 7",а!V114="9 0,5",а!V114="9 1",а!V114="9 1,5",а!V114="9 2",а!V114="9 2,5",а!V114="9 3",а!V114="9 3,5",а!V114="9 4",а!V114="9 4,5",а!V114="9 5",а!V114="9 5,5",а!V114="9 6",а!V114="9 6,5",а!V114="9 7",а!V114="10 0,5",а!V114="10 1",а!V114="10 1,5",а!V114="10 2",а!V114="10 2,5",а!V114="10 3",а!V114="10 3,5",а!V114="10 4",а!V114="10 4,5",а!V114="10 5",а!V114="10 5,5",а!V114="10 6",а!V114="10 6,5",а!V114="10 7"),CHOOSE(MATCH(а!W114,{"7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00","в","о","б","к","уо"},),б!V111,б!V111,б!V111,б!V111,б!V111,б!V111,б!V111&amp;" 15.30-16.00",б!V111&amp;" 15.30-16.30",б!V111&amp;" 15.30-17.00",б!V111&amp;" 15.30-17.30",б!V111&amp;" 15.30-18.00",б!V111&amp;" 15.30-18.30",б!V111&amp;" 15.30-19.00",б!V111&amp;" 15.30-19.30",б!V111&amp;б!V111&amp;"  15.30-20.00",б!V111&amp;" 15.30-20.30",б!V111&amp;" 15.30-21.00",б!V111&amp;" 15.30-21.30",б!V111&amp;" 15.30-22.00",б!V111&amp;" 15.30-22.30",б!V111&amp;" 15.30-23.00",б!V111&amp;" 15.30-23.30",б!V111&amp;" 15.30-00.00",б!V111,б!V111,б!V111,б!V111,б!V111,б!V111,б!V111,б!V111&amp;" 16.00-16.30",б!V111&amp;" 16.00-17.00",б!V111&amp;" 16.00-17.30",б!V111&amp;" 16.00-18.00",б!V111&amp;" 16.00-18.30",б!V111&amp;" 16.00-19.00",б!V111&amp;" 16.00-19.30",б!V111&amp;" 16.00-20.00",б!V111&amp;" 16.00-20.30",б!V111&amp;" 16.00-21.00",б!V111&amp;" 16.00-21.30",б!V111&amp;" 16.00-22.00",б!V111&amp;" 16.00-22.30",б!V111&amp;" 16.00-23.00",б!V111&amp;" 16.00-23.30",б!V111&amp;" 16.00-00.00",б!V111,б!V111,б!V111,б!V111,б!V111,б!V111,б!V111,б!V111,б!V111,б!V111&amp;" 17.00-17.30",б!V111&amp;" 17.00-18.00",б!V111&amp;" 17.00-18.30",б!V111&amp;" 17.00-19.00",б!V111&amp;" 17.00-19.30",б!V111&amp;" 17.00-20.00",б!V111&amp;" 17.00-20.30",б!V111&amp;" 17.00-21.00",б!V111&amp;" 17.00-21.30",б!V111&amp;" 17.00-22.00",б!V111&amp;" 17.00-22.30",б!V111&amp;" 17.00-23.00",б!V111&amp;" 17.00-23.30",б!V111&amp;" 17.00-00.00",б!V111,б!V111,б!V111,б!V111,б!V111,б!V111,б!V111&amp;" 15.00-15.30",б!V111&amp;" 15.00-16.00",б!V111&amp;" 15.00-16.30",б!V111&amp;" 15.00-17.00",б!V111&amp;" 15.00-17.30",б!V111&amp;" 15.00-18.00",б!V111&amp;" 15.00-18.30",б!V111&amp;" 15.00-19.00",б!V111&amp;" 15.00-19.30",б!V111&amp;" 15.00-20.00",б!V111&amp;" 15.00-20.30",б!V111&amp;" 15.00-21.00",б!V111&amp;" 15.00-21.30",б!V111&amp;" 15.00-22.00",б!V111&amp;" 15.00-22.30",б!V111&amp;" 15.00-23.00",б!V111&amp;" 15.00-23.30",б!V111&amp;" 15.00-00.00",б!V111,б!V111,б!V111,б!V111,б!V111,б!V111,б!V111,б!V111,б!V111&amp;" 16.30-17.00",б!V111&amp;" 16.30-17.30",б!V111&amp;" 16.30-18.00",б!V111&amp;" 16.30-18.30",б!V111&amp;" 16.30-19.00",б!V111&amp;" 16.30-19.30",б!V111&amp;" 16.30-20.00",б!V111&amp;" 16.30-20.30",б!V111&amp;" 16.30-21.00",б!V111&amp;" 16.30-21.30",б!V111&amp;" 16.30-22.00",б!V111&amp;" 16.30-22.30",б!V111&amp;" 16.30-23.00",б!V111&amp;" 16.30-23.30",б!V111&amp;" 16.30-00.00",б!V111,б!V111,б!V111,б!V111,б!V111,б!V111,б!V111,б!V111,б!V111,б!V111,б!V111,б!V111&amp;" 18.00-18.30",б!V111&amp;" 18.00-19.00",б!V111&amp;" 18.00-19.30",б!V111&amp;" 18.00-20.00",б!V111&amp;" 18.00-20.30",б!V111&amp;" 18.00-21.00",б!V111&amp;" 18.00-21.30",б!V111&amp;" 18.00-22.00",б!V111&amp;" 18.00-22.30",б!V111&amp;" 18.00-23.00",б!V111&amp;" 18.00-23.30",б!V111&amp;" 18.00-00.00",б!V111&amp;" ",б!V111&amp;" ",б!V111&amp;" ",б!V111&amp;" ",б!V111&amp;" ",),CHOOSE(MATCH(а!W114,{"7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16.00-19.00</v>
      </c>
      <c r="W118" s="37" t="str">
        <f>IF(а!W114="","",IF(OR(а!W114="7 0,5",а!W114="7 1",а!W114="7 1,5",а!W114="7 2",а!W114="7 2,5",а!W114="7 3",а!W114="7 3,5",а!W114="7 4",а!W114="7 4,5",а!W114="7 5",а!W114="7 5,5",а!W114="7 6",а!W114="7 6,5",а!W114="7 7",а!W114="7а 0,5",а!W114="7а 1",а!W114="7а 1,5",а!W114="7а 2",а!W114="7а 2,5",а!W114="7а 3",а!W114="7а 3,5",а!W114="7а 4",а!W114="7а 4,5",а!W114="7а 5",а!W114="7а 5,5",а!W114="7а 6",а!W114="7а 6,5",а!W114="7а 7",а!W114="8 0,5",а!W114="8 1",а!W114="8 1,5",а!W114="8 2",а!W114="8 2,5",а!W114="8 3",а!W114="8 3,5",а!W114="8 4",а!W114="8 4,5",а!W114="8 5",а!W114="8 5,5",а!W114="8 6",а!W114="8 6,5",а!W114="8 7",а!W114="8а 0,5",а!W114="8а 1",а!W114="8а 1,5",а!W114="8а 2",а!W114="8а 2,5",а!W114="8а 3",а!W114="8а 3,5",а!W114="8а 4",а!W114="8а 4,5",а!W114="8а 5",а!W114="8а 5,5",а!W114="8а 6",а!W114="8а 6,5",а!W114="8а 7",а!W114="9 0,5",а!W114="9 1",а!W114="9 1,5",а!W114="9 2",а!W114="9 2,5",а!W114="9 3",а!W114="9 3,5",а!W114="9 4",а!W114="9 4,5",а!W114="9 5",а!W114="9 5,5",а!W114="9 6",а!W114="9 6,5",а!W114="9 7",а!W114="10 0,5",а!W114="10 1",а!W114="10 1,5",а!W114="10 2",а!W114="10 2,5",а!W114="10 3",а!W114="10 3,5",а!W114="10 4",а!W114="10 4,5",а!W114="10 5",а!W114="10 5,5",а!W114="10 6",а!W114="10 6,5",а!W114="10 7"),CHOOSE(MATCH(а!X114,{"7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00","в","о","б","к","уо"},),б!W111,б!W111,б!W111,б!W111,б!W111,б!W111,б!W111&amp;" 15.30-16.00",б!W111&amp;" 15.30-16.30",б!W111&amp;" 15.30-17.00",б!W111&amp;" 15.30-17.30",б!W111&amp;" 15.30-18.00",б!W111&amp;" 15.30-18.30",б!W111&amp;" 15.30-19.00",б!W111&amp;" 15.30-19.30",б!W111&amp;б!W111&amp;"  15.30-20.00",б!W111&amp;" 15.30-20.30",б!W111&amp;" 15.30-21.00",б!W111&amp;" 15.30-21.30",б!W111&amp;" 15.30-22.00",б!W111&amp;" 15.30-22.30",б!W111&amp;" 15.30-23.00",б!W111&amp;" 15.30-23.30",б!W111&amp;" 15.30-00.00",б!W111,б!W111,б!W111,б!W111,б!W111,б!W111,б!W111,б!W111&amp;" 16.00-16.30",б!W111&amp;" 16.00-17.00",б!W111&amp;" 16.00-17.30",б!W111&amp;" 16.00-18.00",б!W111&amp;" 16.00-18.30",б!W111&amp;" 16.00-19.00",б!W111&amp;" 16.00-19.30",б!W111&amp;" 16.00-20.00",б!W111&amp;" 16.00-20.30",б!W111&amp;" 16.00-21.00",б!W111&amp;" 16.00-21.30",б!W111&amp;" 16.00-22.00",б!W111&amp;" 16.00-22.30",б!W111&amp;" 16.00-23.00",б!W111&amp;" 16.00-23.30",б!W111&amp;" 16.00-00.00",б!W111,б!W111,б!W111,б!W111,б!W111,б!W111,б!W111,б!W111,б!W111,б!W111&amp;" 17.00-17.30",б!W111&amp;" 17.00-18.00",б!W111&amp;" 17.00-18.30",б!W111&amp;" 17.00-19.00",б!W111&amp;" 17.00-19.30",б!W111&amp;" 17.00-20.00",б!W111&amp;" 17.00-20.30",б!W111&amp;" 17.00-21.00",б!W111&amp;" 17.00-21.30",б!W111&amp;" 17.00-22.00",б!W111&amp;" 17.00-22.30",б!W111&amp;" 17.00-23.00",б!W111&amp;" 17.00-23.30",б!W111&amp;" 17.00-00.00",б!W111,б!W111,б!W111,б!W111,б!W111,б!W111,б!W111&amp;" 15.00-15.30",б!W111&amp;" 15.00-16.00",б!W111&amp;" 15.00-16.30",б!W111&amp;" 15.00-17.00",б!W111&amp;" 15.00-17.30",б!W111&amp;" 15.00-18.00",б!W111&amp;" 15.00-18.30",б!W111&amp;" 15.00-19.00",б!W111&amp;" 15.00-19.30",б!W111&amp;" 15.00-20.00",б!W111&amp;" 15.00-20.30",б!W111&amp;" 15.00-21.00",б!W111&amp;" 15.00-21.30",б!W111&amp;" 15.00-22.00",б!W111&amp;" 15.00-22.30",б!W111&amp;" 15.00-23.00",б!W111&amp;" 15.00-23.30",б!W111&amp;" 15.00-00.00",б!W111,б!W111,б!W111,б!W111,б!W111,б!W111,б!W111,б!W111,б!W111&amp;" 16.30-17.00",б!W111&amp;" 16.30-17.30",б!W111&amp;" 16.30-18.00",б!W111&amp;" 16.30-18.30",б!W111&amp;" 16.30-19.00",б!W111&amp;" 16.30-19.30",б!W111&amp;" 16.30-20.00",б!W111&amp;" 16.30-20.30",б!W111&amp;" 16.30-21.00",б!W111&amp;" 16.30-21.30",б!W111&amp;" 16.30-22.00",б!W111&amp;" 16.30-22.30",б!W111&amp;" 16.30-23.00",б!W111&amp;" 16.30-23.30",б!W111&amp;" 16.30-00.00",б!W111,б!W111,б!W111,б!W111,б!W111,б!W111,б!W111,б!W111,б!W111,б!W111,б!W111,б!W111&amp;" 18.00-18.30",б!W111&amp;" 18.00-19.00",б!W111&amp;" 18.00-19.30",б!W111&amp;" 18.00-20.00",б!W111&amp;" 18.00-20.30",б!W111&amp;" 18.00-21.00",б!W111&amp;" 18.00-21.30",б!W111&amp;" 18.00-22.00",б!W111&amp;" 18.00-22.30",б!W111&amp;" 18.00-23.00",б!W111&amp;" 18.00-23.30",б!W111&amp;" 18.00-00.00",б!W111&amp;" ",б!W111&amp;" ",б!W111&amp;" ",б!W111&amp;" ",б!W111&amp;" ",),CHOOSE(MATCH(а!X114,{"7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16.00-20.30</v>
      </c>
      <c r="X118" s="37" t="str">
        <f>IF(а!X114="","",IF(OR(а!X114="7 0,5",а!X114="7 1",а!X114="7 1,5",а!X114="7 2",а!X114="7 2,5",а!X114="7 3",а!X114="7 3,5",а!X114="7 4",а!X114="7 4,5",а!X114="7 5",а!X114="7 5,5",а!X114="7 6",а!X114="7 6,5",а!X114="7 7",а!X114="7а 0,5",а!X114="7а 1",а!X114="7а 1,5",а!X114="7а 2",а!X114="7а 2,5",а!X114="7а 3",а!X114="7а 3,5",а!X114="7а 4",а!X114="7а 4,5",а!X114="7а 5",а!X114="7а 5,5",а!X114="7а 6",а!X114="7а 6,5",а!X114="7а 7",а!X114="8 0,5",а!X114="8 1",а!X114="8 1,5",а!X114="8 2",а!X114="8 2,5",а!X114="8 3",а!X114="8 3,5",а!X114="8 4",а!X114="8 4,5",а!X114="8 5",а!X114="8 5,5",а!X114="8 6",а!X114="8 6,5",а!X114="8 7",а!X114="8а 0,5",а!X114="8а 1",а!X114="8а 1,5",а!X114="8а 2",а!X114="8а 2,5",а!X114="8а 3",а!X114="8а 3,5",а!X114="8а 4",а!X114="8а 4,5",а!X114="8а 5",а!X114="8а 5,5",а!X114="8а 6",а!X114="8а 6,5",а!X114="8а 7",а!X114="9 0,5",а!X114="9 1",а!X114="9 1,5",а!X114="9 2",а!X114="9 2,5",а!X114="9 3",а!X114="9 3,5",а!X114="9 4",а!X114="9 4,5",а!X114="9 5",а!X114="9 5,5",а!X114="9 6",а!X114="9 6,5",а!X114="9 7",а!X114="10 0,5",а!X114="10 1",а!X114="10 1,5",а!X114="10 2",а!X114="10 2,5",а!X114="10 3",а!X114="10 3,5",а!X114="10 4",а!X114="10 4,5",а!X114="10 5",а!X114="10 5,5",а!X114="10 6",а!X114="10 6,5",а!X114="10 7"),CHOOSE(MATCH(а!Y114,{"7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00","в","о","б","к","уо"},),б!X111,б!X111,б!X111,б!X111,б!X111,б!X111,б!X111&amp;" 15.30-16.00",б!X111&amp;" 15.30-16.30",б!X111&amp;" 15.30-17.00",б!X111&amp;" 15.30-17.30",б!X111&amp;" 15.30-18.00",б!X111&amp;" 15.30-18.30",б!X111&amp;" 15.30-19.00",б!X111&amp;" 15.30-19.30",б!X111&amp;б!X111&amp;"  15.30-20.00",б!X111&amp;" 15.30-20.30",б!X111&amp;" 15.30-21.00",б!X111&amp;" 15.30-21.30",б!X111&amp;" 15.30-22.00",б!X111&amp;" 15.30-22.30",б!X111&amp;" 15.30-23.00",б!X111&amp;" 15.30-23.30",б!X111&amp;" 15.30-00.00",б!X111,б!X111,б!X111,б!X111,б!X111,б!X111,б!X111,б!X111&amp;" 16.00-16.30",б!X111&amp;" 16.00-17.00",б!X111&amp;" 16.00-17.30",б!X111&amp;" 16.00-18.00",б!X111&amp;" 16.00-18.30",б!X111&amp;" 16.00-19.00",б!X111&amp;" 16.00-19.30",б!X111&amp;" 16.00-20.00",б!X111&amp;" 16.00-20.30",б!X111&amp;" 16.00-21.00",б!X111&amp;" 16.00-21.30",б!X111&amp;" 16.00-22.00",б!X111&amp;" 16.00-22.30",б!X111&amp;" 16.00-23.00",б!X111&amp;" 16.00-23.30",б!X111&amp;" 16.00-00.00",б!X111,б!X111,б!X111,б!X111,б!X111,б!X111,б!X111,б!X111,б!X111,б!X111&amp;" 17.00-17.30",б!X111&amp;" 17.00-18.00",б!X111&amp;" 17.00-18.30",б!X111&amp;" 17.00-19.00",б!X111&amp;" 17.00-19.30",б!X111&amp;" 17.00-20.00",б!X111&amp;" 17.00-20.30",б!X111&amp;" 17.00-21.00",б!X111&amp;" 17.00-21.30",б!X111&amp;" 17.00-22.00",б!X111&amp;" 17.00-22.30",б!X111&amp;" 17.00-23.00",б!X111&amp;" 17.00-23.30",б!X111&amp;" 17.00-00.00",б!X111,б!X111,б!X111,б!X111,б!X111,б!X111,б!X111&amp;" 15.00-15.30",б!X111&amp;" 15.00-16.00",б!X111&amp;" 15.00-16.30",б!X111&amp;" 15.00-17.00",б!X111&amp;" 15.00-17.30",б!X111&amp;" 15.00-18.00",б!X111&amp;" 15.00-18.30",б!X111&amp;" 15.00-19.00",б!X111&amp;" 15.00-19.30",б!X111&amp;" 15.00-20.00",б!X111&amp;" 15.00-20.30",б!X111&amp;" 15.00-21.00",б!X111&amp;" 15.00-21.30",б!X111&amp;" 15.00-22.00",б!X111&amp;" 15.00-22.30",б!X111&amp;" 15.00-23.00",б!X111&amp;" 15.00-23.30",б!X111&amp;" 15.00-00.00",б!X111,б!X111,б!X111,б!X111,б!X111,б!X111,б!X111,б!X111,б!X111&amp;" 16.30-17.00",б!X111&amp;" 16.30-17.30",б!X111&amp;" 16.30-18.00",б!X111&amp;" 16.30-18.30",б!X111&amp;" 16.30-19.00",б!X111&amp;" 16.30-19.30",б!X111&amp;" 16.30-20.00",б!X111&amp;" 16.30-20.30",б!X111&amp;" 16.30-21.00",б!X111&amp;" 16.30-21.30",б!X111&amp;" 16.30-22.00",б!X111&amp;" 16.30-22.30",б!X111&amp;" 16.30-23.00",б!X111&amp;" 16.30-23.30",б!X111&amp;" 16.30-00.00",б!X111,б!X111,б!X111,б!X111,б!X111,б!X111,б!X111,б!X111,б!X111,б!X111,б!X111,б!X111&amp;" 18.00-18.30",б!X111&amp;" 18.00-19.00",б!X111&amp;" 18.00-19.30",б!X111&amp;" 18.00-20.00",б!X111&amp;" 18.00-20.30",б!X111&amp;" 18.00-21.00",б!X111&amp;" 18.00-21.30",б!X111&amp;" 18.00-22.00",б!X111&amp;" 18.00-22.30",б!X111&amp;" 18.00-23.00",б!X111&amp;" 18.00-23.30",б!X111&amp;" 18.00-00.00",б!X111&amp;" ",б!X111&amp;" ",б!X111&amp;" ",б!X111&amp;" ",б!X111&amp;" ",),CHOOSE(MATCH(а!Y114,{"7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Y118" s="37" t="e">
        <f>IF(а!Y114="","",IF(OR(а!Y114="7 0,5",а!Y114="7 1",а!Y114="7 1,5",а!Y114="7 2",а!Y114="7 2,5",а!Y114="7 3",а!Y114="7 3,5",а!Y114="7 4",а!Y114="7 4,5",а!Y114="7 5",а!Y114="7 5,5",а!Y114="7 6",а!Y114="7 6,5",а!Y114="7 7",а!Y114="7а 0,5",а!Y114="7а 1",а!Y114="7а 1,5",а!Y114="7а 2",а!Y114="7а 2,5",а!Y114="7а 3",а!Y114="7а 3,5",а!Y114="7а 4",а!Y114="7а 4,5",а!Y114="7а 5",а!Y114="7а 5,5",а!Y114="7а 6",а!Y114="7а 6,5",а!Y114="7а 7",а!Y114="8 0,5",а!Y114="8 1",а!Y114="8 1,5",а!Y114="8 2",а!Y114="8 2,5",а!Y114="8 3",а!Y114="8 3,5",а!Y114="8 4",а!Y114="8 4,5",а!Y114="8 5",а!Y114="8 5,5",а!Y114="8 6",а!Y114="8 6,5",а!Y114="8 7",а!Y114="8а 0,5",а!Y114="8а 1",а!Y114="8а 1,5",а!Y114="8а 2",а!Y114="8а 2,5",а!Y114="8а 3",а!Y114="8а 3,5",а!Y114="8а 4",а!Y114="8а 4,5",а!Y114="8а 5",а!Y114="8а 5,5",а!Y114="8а 6",а!Y114="8а 6,5",а!Y114="8а 7",а!Y114="9 0,5",а!Y114="9 1",а!Y114="9 1,5",а!Y114="9 2",а!Y114="9 2,5",а!Y114="9 3",а!Y114="9 3,5",а!Y114="9 4",а!Y114="9 4,5",а!Y114="9 5",а!Y114="9 5,5",а!Y114="9 6",а!Y114="9 6,5",а!Y114="9 7",а!Y114="10 0,5",а!Y114="10 1",а!Y114="10 1,5",а!Y114="10 2",а!Y114="10 2,5",а!Y114="10 3",а!Y114="10 3,5",а!Y114="10 4",а!Y114="10 4,5",а!Y114="10 5",а!Y114="10 5,5",а!Y114="10 6",а!Y114="10 6,5",а!Y114="10 7"),CHOOSE(MATCH(а!Z114,{"7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00";"в";"о";"б";"к";"уо"},),б!Y111,б!Y111,б!Y111,б!Y111,б!Y111,б!Y111,б!Y111&amp;" 15.30-16.00",б!Y111&amp;" 15.30-16.30",б!Y111&amp;" 15.30-17.00",б!Y111&amp;" 15.30-17.30",б!Y111&amp;" 15.30-18.00",б!Y111&amp;" 15.30-18.30",б!Y111&amp;" 15.30-19.00",б!Y111&amp;" 15.30-19.30",б!Y111&amp;б!Y111&amp;"  15.30-20.00",б!Y111&amp;" 15.30-20.30",б!Y111&amp;" 15.30-21.00",б!Y111&amp;" 15.30-21.30",б!Y111&amp;" 15.30-22.00",б!Y111&amp;" 15.30-22.30",б!Y111&amp;" 15.30-23.00",б!Y111&amp;" 15.30-23.30",б!Y111&amp;" 15.30-00.00",б!Y111,б!Y111,б!Y111,б!Y111,б!Y111,б!Y111,б!Y111,б!Y111&amp;" 16.00-16.30",б!Y111&amp;" 16.00-17.00",б!Y111&amp;" 16.00-17.30",б!Y111&amp;" 16.00-18.00",б!Y111&amp;" 16.00-18.30",б!Y111&amp;" 16.00-19.00",б!Y111&amp;" 16.00-19.30",б!Y111&amp;" 16.00-20.00",б!Y111&amp;" 16.00-20.30",б!Y111&amp;" 16.00-21.00",б!Y111&amp;" 16.00-21.30",б!Y111&amp;" 16.00-22.00",б!Y111&amp;" 16.00-22.30",б!Y111&amp;" 16.00-23.00",б!Y111&amp;" 16.00-23.30",б!Y111&amp;" 16.00-00.00",б!Y111,б!Y111,б!Y111,б!Y111,б!Y111,б!Y111,б!Y111,б!Y111,б!Y111,б!Y111&amp;" 17.00-17.30",б!Y111&amp;" 17.00-18.00",б!Y111&amp;" 17.00-18.30",б!Y111&amp;" 17.00-19.00",б!Y111&amp;" 17.00-19.30",б!Y111&amp;" 17.00-20.00",б!Y111&amp;" 17.00-20.30",б!Y111&amp;" 17.00-21.00",б!Y111&amp;" 17.00-21.30",б!Y111&amp;" 17.00-22.00",б!Y111&amp;" 17.00-22.30",б!Y111&amp;" 17.00-23.00",б!Y111&amp;" 17.00-23.30",б!Y111&amp;" 17.00-00.00",б!Y111,б!Y111,б!Y111,б!Y111,б!Y111,б!Y111,б!Y111&amp;" 15.00-15.30",б!Y111&amp;" 15.00-16.00",б!Y111&amp;" 15.00-16.30",б!Y111&amp;" 15.00-17.00",б!Y111&amp;" 15.00-17.30",б!Y111&amp;" 15.00-18.00",б!Y111&amp;" 15.00-18.30",б!Y111&amp;" 15.00-19.00",б!Y111&amp;" 15.00-19.30",б!Y111&amp;" 15.00-20.00",б!Y111&amp;" 15.00-20.30",б!Y111&amp;" 15.00-21.00",б!Y111&amp;" 15.00-21.30",б!Y111&amp;" 15.00-22.00",б!Y111&amp;" 15.00-22.30",б!Y111&amp;" 15.00-23.00",б!Y111&amp;" 15.00-23.30",б!Y111&amp;" 15.00-00.00",б!Y111,б!Y111,б!Y111,б!Y111,б!Y111,б!Y111,б!Y111,б!Y111,б!Y111&amp;" 16.30-17.00",б!Y111&amp;" 16.30-17.30",б!Y111&amp;" 16.30-18.00",б!Y111&amp;" 16.30-18.30",б!Y111&amp;" 16.30-19.00",б!Y111&amp;" 16.30-19.30",б!Y111&amp;" 16.30-20.00",б!Y111&amp;" 16.30-20.30",б!Y111&amp;" 16.30-21.00",б!Y111&amp;" 16.30-21.30",б!Y111&amp;" 16.30-22.00",б!Y111&amp;" 16.30-22.30",б!Y111&amp;" 16.30-23.00",б!Y111&amp;" 16.30-23.30",б!Y111&amp;" 16.30-00.00",б!Y111,б!Y111,б!Y111,б!Y111,б!Y111,б!Y111,б!Y111,б!Y111,б!Y111,б!Y111,б!Y111,б!Y111&amp;" 18.00-18.30",б!Y111&amp;" 18.00-19.00",б!Y111&amp;" 18.00-19.30",б!Y111&amp;" 18.00-20.00",б!Y111&amp;" 18.00-20.30",б!Y111&amp;" 18.00-21.00",б!Y111&amp;" 18.00-21.30",б!Y111&amp;" 18.00-22.00",б!Y111&amp;" 18.00-22.30",б!Y111&amp;" 18.00-23.00",б!Y111&amp;" 18.00-23.30",б!Y111&amp;" 18.00-00.00",б!Y111&amp;" ",б!Y111&amp;" ",б!Y111&amp;" ",б!Y111&amp;" ",б!Y111&amp;" ",),CHOOSE(MATCH(а!Z114,{"7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118" s="37" t="str">
        <f>IF(а!Z114="","",IF(OR(а!Z114="7 0,5",а!Z114="7 1",а!Z114="7 1,5",а!Z114="7 2",а!Z114="7 2,5",а!Z114="7 3",а!Z114="7 3,5",а!Z114="7 4",а!Z114="7 4,5",а!Z114="7 5",а!Z114="7 5,5",а!Z114="7 6",а!Z114="7 6,5",а!Z114="7 7",а!Z114="7а 0,5",а!Z114="7а 1",а!Z114="7а 1,5",а!Z114="7а 2",а!Z114="7а 2,5",а!Z114="7а 3",а!Z114="7а 3,5",а!Z114="7а 4",а!Z114="7а 4,5",а!Z114="7а 5",а!Z114="7а 5,5",а!Z114="7а 6",а!Z114="7а 6,5",а!Z114="7а 7",а!Z114="8 0,5",а!Z114="8 1",а!Z114="8 1,5",а!Z114="8 2",а!Z114="8 2,5",а!Z114="8 3",а!Z114="8 3,5",а!Z114="8 4",а!Z114="8 4,5",а!Z114="8 5",а!Z114="8 5,5",а!Z114="8 6",а!Z114="8 6,5",а!Z114="8 7",а!Z114="8а 0,5",а!Z114="8а 1",а!Z114="8а 1,5",а!Z114="8а 2",а!Z114="8а 2,5",а!Z114="8а 3",а!Z114="8а 3,5",а!Z114="8а 4",а!Z114="8а 4,5",а!Z114="8а 5",а!Z114="8а 5,5",а!Z114="8а 6",а!Z114="8а 6,5",а!Z114="8а 7",а!Z114="9 0,5",а!Z114="9 1",а!Z114="9 1,5",а!Z114="9 2",а!Z114="9 2,5",а!Z114="9 3",а!Z114="9 3,5",а!Z114="9 4",а!Z114="9 4,5",а!Z114="9 5",а!Z114="9 5,5",а!Z114="9 6",а!Z114="9 6,5",а!Z114="9 7",а!Z114="10 0,5",а!Z114="10 1",а!Z114="10 1,5",а!Z114="10 2",а!Z114="10 2,5",а!Z114="10 3",а!Z114="10 3,5",а!Z114="10 4",а!Z114="10 4,5",а!Z114="10 5",а!Z114="10 5,5",а!Z114="10 6",а!Z114="10 6,5",а!Z114="10 7"),CHOOSE(MATCH(а!AA114,{"7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00","в","о","б","к","уо"},),б!Z111,б!Z111,б!Z111,б!Z111,б!Z111,б!Z111,б!Z111&amp;" 15.30-16.00",б!Z111&amp;" 15.30-16.30",б!Z111&amp;" 15.30-17.00",б!Z111&amp;" 15.30-17.30",б!Z111&amp;" 15.30-18.00",б!Z111&amp;" 15.30-18.30",б!Z111&amp;" 15.30-19.00",б!Z111&amp;" 15.30-19.30",б!Z111&amp;б!Z111&amp;"  15.30-20.00",б!Z111&amp;" 15.30-20.30",б!Z111&amp;" 15.30-21.00",б!Z111&amp;" 15.30-21.30",б!Z111&amp;" 15.30-22.00",б!Z111&amp;" 15.30-22.30",б!Z111&amp;" 15.30-23.00",б!Z111&amp;" 15.30-23.30",б!Z111&amp;" 15.30-00.00",б!Z111,б!Z111,б!Z111,б!Z111,б!Z111,б!Z111,б!Z111,б!Z111&amp;" 16.00-16.30",б!Z111&amp;" 16.00-17.00",б!Z111&amp;" 16.00-17.30",б!Z111&amp;" 16.00-18.00",б!Z111&amp;" 16.00-18.30",б!Z111&amp;" 16.00-19.00",б!Z111&amp;" 16.00-19.30",б!Z111&amp;" 16.00-20.00",б!Z111&amp;" 16.00-20.30",б!Z111&amp;" 16.00-21.00",б!Z111&amp;" 16.00-21.30",б!Z111&amp;" 16.00-22.00",б!Z111&amp;" 16.00-22.30",б!Z111&amp;" 16.00-23.00",б!Z111&amp;" 16.00-23.30",б!Z111&amp;" 16.00-00.00",б!Z111,б!Z111,б!Z111,б!Z111,б!Z111,б!Z111,б!Z111,б!Z111,б!Z111,б!Z111&amp;" 17.00-17.30",б!Z111&amp;" 17.00-18.00",б!Z111&amp;" 17.00-18.30",б!Z111&amp;" 17.00-19.00",б!Z111&amp;" 17.00-19.30",б!Z111&amp;" 17.00-20.00",б!Z111&amp;" 17.00-20.30",б!Z111&amp;" 17.00-21.00",б!Z111&amp;" 17.00-21.30",б!Z111&amp;" 17.00-22.00",б!Z111&amp;" 17.00-22.30",б!Z111&amp;" 17.00-23.00",б!Z111&amp;" 17.00-23.30",б!Z111&amp;" 17.00-00.00",б!Z111,б!Z111,б!Z111,б!Z111,б!Z111,б!Z111,б!Z111&amp;" 15.00-15.30",б!Z111&amp;" 15.00-16.00",б!Z111&amp;" 15.00-16.30",б!Z111&amp;" 15.00-17.00",б!Z111&amp;" 15.00-17.30",б!Z111&amp;" 15.00-18.00",б!Z111&amp;" 15.00-18.30",б!Z111&amp;" 15.00-19.00",б!Z111&amp;" 15.00-19.30",б!Z111&amp;" 15.00-20.00",б!Z111&amp;" 15.00-20.30",б!Z111&amp;" 15.00-21.00",б!Z111&amp;" 15.00-21.30",б!Z111&amp;" 15.00-22.00",б!Z111&amp;" 15.00-22.30",б!Z111&amp;" 15.00-23.00",б!Z111&amp;" 15.00-23.30",б!Z111&amp;" 15.00-00.00",б!Z111,б!Z111,б!Z111,б!Z111,б!Z111,б!Z111,б!Z111,б!Z111,б!Z111&amp;" 16.30-17.00",б!Z111&amp;" 16.30-17.30",б!Z111&amp;" 16.30-18.00",б!Z111&amp;" 16.30-18.30",б!Z111&amp;" 16.30-19.00",б!Z111&amp;" 16.30-19.30",б!Z111&amp;" 16.30-20.00",б!Z111&amp;" 16.30-20.30",б!Z111&amp;" 16.30-21.00",б!Z111&amp;" 16.30-21.30",б!Z111&amp;" 16.30-22.00",б!Z111&amp;" 16.30-22.30",б!Z111&amp;" 16.30-23.00",б!Z111&amp;" 16.30-23.30",б!Z111&amp;" 16.30-00.00",б!Z111,б!Z111,б!Z111,б!Z111,б!Z111,б!Z111,б!Z111,б!Z111,б!Z111,б!Z111,б!Z111,б!Z111&amp;" 18.00-18.30",б!Z111&amp;" 18.00-19.00",б!Z111&amp;" 18.00-19.30",б!Z111&amp;" 18.00-20.00",б!Z111&amp;" 18.00-20.30",б!Z111&amp;" 18.00-21.00",б!Z111&amp;" 18.00-21.30",б!Z111&amp;" 18.00-22.00",б!Z111&amp;" 18.00-22.30",б!Z111&amp;" 18.00-23.00",б!Z111&amp;" 18.00-23.30",б!Z111&amp;" 18.00-00.00",б!Z111&amp;" ",б!Z111&amp;" ",б!Z111&amp;" ",б!Z111&amp;" ",б!Z111&amp;" ",),CHOOSE(MATCH(а!AA114,{"7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18" s="37" t="str">
        <f>IF(а!AA114="","",IF(OR(а!AA114="7 0,5",а!AA114="7 1",а!AA114="7 1,5",а!AA114="7 2",а!AA114="7 2,5",а!AA114="7 3",а!AA114="7 3,5",а!AA114="7 4",а!AA114="7 4,5",а!AA114="7 5",а!AA114="7 5,5",а!AA114="7 6",а!AA114="7 6,5",а!AA114="7 7",а!AA114="7а 0,5",а!AA114="7а 1",а!AA114="7а 1,5",а!AA114="7а 2",а!AA114="7а 2,5",а!AA114="7а 3",а!AA114="7а 3,5",а!AA114="7а 4",а!AA114="7а 4,5",а!AA114="7а 5",а!AA114="7а 5,5",а!AA114="7а 6",а!AA114="7а 6,5",а!AA114="7а 7",а!AA114="8 0,5",а!AA114="8 1",а!AA114="8 1,5",а!AA114="8 2",а!AA114="8 2,5",а!AA114="8 3",а!AA114="8 3,5",а!AA114="8 4",а!AA114="8 4,5",а!AA114="8 5",а!AA114="8 5,5",а!AA114="8 6",а!AA114="8 6,5",а!AA114="8 7",а!AA114="8а 0,5",а!AA114="8а 1",а!AA114="8а 1,5",а!AA114="8а 2",а!AA114="8а 2,5",а!AA114="8а 3",а!AA114="8а 3,5",а!AA114="8а 4",а!AA114="8а 4,5",а!AA114="8а 5",а!AA114="8а 5,5",а!AA114="8а 6",а!AA114="8а 6,5",а!AA114="8а 7",а!AA114="9 0,5",а!AA114="9 1",а!AA114="9 1,5",а!AA114="9 2",а!AA114="9 2,5",а!AA114="9 3",а!AA114="9 3,5",а!AA114="9 4",а!AA114="9 4,5",а!AA114="9 5",а!AA114="9 5,5",а!AA114="9 6",а!AA114="9 6,5",а!AA114="9 7",а!AA114="10 0,5",а!AA114="10 1",а!AA114="10 1,5",а!AA114="10 2",а!AA114="10 2,5",а!AA114="10 3",а!AA114="10 3,5",а!AA114="10 4",а!AA114="10 4,5",а!AA114="10 5",а!AA114="10 5,5",а!AA114="10 6",а!AA114="10 6,5",а!AA114="10 7"),CHOOSE(MATCH(а!AB114,{"7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00";"в";"о";"б";"к";"уо"},),б!AA111,б!AA111,б!AA111,б!AA111,б!AA111,б!AA111,б!AA111&amp;" 15.30-16.00",б!AA111&amp;" 15.30-16.30",б!AA111&amp;" 15.30-17.00",б!AA111&amp;" 15.30-17.30",б!AA111&amp;" 15.30-18.00",б!AA111&amp;" 15.30-18.30",б!AA111&amp;" 15.30-19.00",б!AA111&amp;" 15.30-19.30",б!AA111&amp;б!AA111&amp;"  15.30-20.00",б!AA111&amp;" 15.30-20.30",б!AA111&amp;" 15.30-21.00",б!AA111&amp;" 15.30-21.30",б!AA111&amp;" 15.30-22.00",б!AA111&amp;" 15.30-22.30",б!AA111&amp;" 15.30-23.00",б!AA111&amp;" 15.30-23.30",б!AA111&amp;" 15.30-00.00",б!AA111,б!AA111,б!AA111,б!AA111,б!AA111,б!AA111,б!AA111,б!AA111&amp;" 16.00-16.30",б!AA111&amp;" 16.00-17.00",б!AA111&amp;" 16.00-17.30",б!AA111&amp;" 16.00-18.00",б!AA111&amp;" 16.00-18.30",б!AA111&amp;" 16.00-19.00",б!AA111&amp;" 16.00-19.30",б!AA111&amp;" 16.00-20.00",б!AA111&amp;" 16.00-20.30",б!AA111&amp;" 16.00-21.00",б!AA111&amp;" 16.00-21.30",б!AA111&amp;" 16.00-22.00",б!AA111&amp;" 16.00-22.30",б!AA111&amp;" 16.00-23.00",б!AA111&amp;" 16.00-23.30",б!AA111&amp;" 16.00-00.00",б!AA111,б!AA111,б!AA111,б!AA111,б!AA111,б!AA111,б!AA111,б!AA111,б!AA111,б!AA111&amp;" 17.00-17.30",б!AA111&amp;" 17.00-18.00",б!AA111&amp;" 17.00-18.30",б!AA111&amp;" 17.00-19.00",б!AA111&amp;" 17.00-19.30",б!AA111&amp;" 17.00-20.00",б!AA111&amp;" 17.00-20.30",б!AA111&amp;" 17.00-21.00",б!AA111&amp;" 17.00-21.30",б!AA111&amp;" 17.00-22.00",б!AA111&amp;" 17.00-22.30",б!AA111&amp;" 17.00-23.00",б!AA111&amp;" 17.00-23.30",б!AA111&amp;" 17.00-00.00",б!AA111,б!AA111,б!AA111,б!AA111,б!AA111,б!AA111,б!AA111&amp;" 15.00-15.30",б!AA111&amp;" 15.00-16.00",б!AA111&amp;" 15.00-16.30",б!AA111&amp;" 15.00-17.00",б!AA111&amp;" 15.00-17.30",б!AA111&amp;" 15.00-18.00",б!AA111&amp;" 15.00-18.30",б!AA111&amp;" 15.00-19.00",б!AA111&amp;" 15.00-19.30",б!AA111&amp;" 15.00-20.00",б!AA111&amp;" 15.00-20.30",б!AA111&amp;" 15.00-21.00",б!AA111&amp;" 15.00-21.30",б!AA111&amp;" 15.00-22.00",б!AA111&amp;" 15.00-22.30",б!AA111&amp;" 15.00-23.00",б!AA111&amp;" 15.00-23.30",б!AA111&amp;" 15.00-00.00",б!AA111,б!AA111,б!AA111,б!AA111,б!AA111,б!AA111,б!AA111,б!AA111,б!AA111&amp;" 16.30-17.00",б!AA111&amp;" 16.30-17.30",б!AA111&amp;" 16.30-18.00",б!AA111&amp;" 16.30-18.30",б!AA111&amp;" 16.30-19.00",б!AA111&amp;" 16.30-19.30",б!AA111&amp;" 16.30-20.00",б!AA111&amp;" 16.30-20.30",б!AA111&amp;" 16.30-21.00",б!AA111&amp;" 16.30-21.30",б!AA111&amp;" 16.30-22.00",б!AA111&amp;" 16.30-22.30",б!AA111&amp;" 16.30-23.00",б!AA111&amp;" 16.30-23.30",б!AA111&amp;" 16.30-00.00",б!AA111,б!AA111,б!AA111,б!AA111,б!AA111,б!AA111,б!AA111,б!AA111,б!AA111,б!AA111,б!AA111,б!AA111&amp;" 18.00-18.30",б!AA111&amp;" 18.00-19.00",б!AA111&amp;" 18.00-19.30",б!AA111&amp;" 18.00-20.00",б!AA111&amp;" 18.00-20.30",б!AA111&amp;" 18.00-21.00",б!AA111&amp;" 18.00-21.30",б!AA111&amp;" 18.00-22.00",б!AA111&amp;" 18.00-22.30",б!AA111&amp;" 18.00-23.00",б!AA111&amp;" 18.00-23.30",б!AA111&amp;" 18.00-00.00",б!AA111&amp;" ",б!AA111&amp;" ",б!AA111&amp;" ",б!AA111&amp;" ",б!AA111&amp;" ",),CHOOSE(MATCH(а!AB114,{"7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18" s="37" t="str">
        <f>IF(а!AB114="","",IF(OR(а!AB114="7 0,5",а!AB114="7 1",а!AB114="7 1,5",а!AB114="7 2",а!AB114="7 2,5",а!AB114="7 3",а!AB114="7 3,5",а!AB114="7 4",а!AB114="7 4,5",а!AB114="7 5",а!AB114="7 5,5",а!AB114="7 6",а!AB114="7 6,5",а!AB114="7 7",а!AB114="7а 0,5",а!AB114="7а 1",а!AB114="7а 1,5",а!AB114="7а 2",а!AB114="7а 2,5",а!AB114="7а 3",а!AB114="7а 3,5",а!AB114="7а 4",а!AB114="7а 4,5",а!AB114="7а 5",а!AB114="7а 5,5",а!AB114="7а 6",а!AB114="7а 6,5",а!AB114="7а 7",а!AB114="8 0,5",а!AB114="8 1",а!AB114="8 1,5",а!AB114="8 2",а!AB114="8 2,5",а!AB114="8 3",а!AB114="8 3,5",а!AB114="8 4",а!AB114="8 4,5",а!AB114="8 5",а!AB114="8 5,5",а!AB114="8 6",а!AB114="8 6,5",а!AB114="8 7",а!AB114="8а 0,5",а!AB114="8а 1",а!AB114="8а 1,5",а!AB114="8а 2",а!AB114="8а 2,5",а!AB114="8а 3",а!AB114="8а 3,5",а!AB114="8а 4",а!AB114="8а 4,5",а!AB114="8а 5",а!AB114="8а 5,5",а!AB114="8а 6",а!AB114="8а 6,5",а!AB114="8а 7",а!AB114="9 0,5",а!AB114="9 1",а!AB114="9 1,5",а!AB114="9 2",а!AB114="9 2,5",а!AB114="9 3",а!AB114="9 3,5",а!AB114="9 4",а!AB114="9 4,5",а!AB114="9 5",а!AB114="9 5,5",а!AB114="9 6",а!AB114="9 6,5",а!AB114="9 7",а!AB114="10 0,5",а!AB114="10 1",а!AB114="10 1,5",а!AB114="10 2",а!AB114="10 2,5",а!AB114="10 3",а!AB114="10 3,5",а!AB114="10 4",а!AB114="10 4,5",а!AB114="10 5",а!AB114="10 5,5",а!AB114="10 6",а!AB114="10 6,5",а!AB114="10 7"),CHOOSE(MATCH(а!AC114,{"7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00";"в";"о";"б";"к";"уо"},),б!AB111,б!AB111,б!AB111,б!AB111,б!AB111,б!AB111,б!AB111&amp;" 15.30-16.00",б!AB111&amp;" 15.30-16.30",б!AB111&amp;" 15.30-17.00",б!AB111&amp;" 15.30-17.30",б!AB111&amp;" 15.30-18.00",б!AB111&amp;" 15.30-18.30",б!AB111&amp;" 15.30-19.00",б!AB111&amp;" 15.30-19.30",б!AB111&amp;б!AB111&amp;"  15.30-20.00",б!AB111&amp;" 15.30-20.30",б!AB111&amp;" 15.30-21.00",б!AB111&amp;" 15.30-21.30",б!AB111&amp;" 15.30-22.00",б!AB111&amp;" 15.30-22.30",б!AB111&amp;" 15.30-23.00",б!AB111&amp;" 15.30-23.30",б!AB111&amp;" 15.30-00.00",б!AB111,б!AB111,б!AB111,б!AB111,б!AB111,б!AB111,б!AB111,б!AB111&amp;" 16.00-16.30",б!AB111&amp;" 16.00-17.00",б!AB111&amp;" 16.00-17.30",б!AB111&amp;" 16.00-18.00",б!AB111&amp;" 16.00-18.30",б!AB111&amp;" 16.00-19.00",б!AB111&amp;" 16.00-19.30",б!AB111&amp;" 16.00-20.00",б!AB111&amp;" 16.00-20.30",б!AB111&amp;" 16.00-21.00",б!AB111&amp;" 16.00-21.30",б!AB111&amp;" 16.00-22.00",б!AB111&amp;" 16.00-22.30",б!AB111&amp;" 16.00-23.00",б!AB111&amp;" 16.00-23.30",б!AB111&amp;" 16.00-00.00",б!AB111,б!AB111,б!AB111,б!AB111,б!AB111,б!AB111,б!AB111,б!AB111,б!AB111,б!AB111&amp;" 17.00-17.30",б!AB111&amp;" 17.00-18.00",б!AB111&amp;" 17.00-18.30",б!AB111&amp;" 17.00-19.00",б!AB111&amp;" 17.00-19.30",б!AB111&amp;" 17.00-20.00",б!AB111&amp;" 17.00-20.30",б!AB111&amp;" 17.00-21.00",б!AB111&amp;" 17.00-21.30",б!AB111&amp;" 17.00-22.00",б!AB111&amp;" 17.00-22.30",б!AB111&amp;" 17.00-23.00",б!AB111&amp;" 17.00-23.30",б!AB111&amp;" 17.00-00.00",б!AB111,б!AB111,б!AB111,б!AB111,б!AB111,б!AB111,б!AB111&amp;" 15.00-15.30",б!AB111&amp;" 15.00-16.00",б!AB111&amp;" 15.00-16.30",б!AB111&amp;" 15.00-17.00",б!AB111&amp;" 15.00-17.30",б!AB111&amp;" 15.00-18.00",б!AB111&amp;" 15.00-18.30",б!AB111&amp;" 15.00-19.00",б!AB111&amp;" 15.00-19.30",б!AB111&amp;" 15.00-20.00",б!AB111&amp;" 15.00-20.30",б!AB111&amp;" 15.00-21.00",б!AB111&amp;" 15.00-21.30",б!AB111&amp;" 15.00-22.00",б!AB111&amp;" 15.00-22.30",б!AB111&amp;" 15.00-23.00",б!AB111&amp;" 15.00-23.30",б!AB111&amp;" 15.00-00.00",б!AB111,б!AB111,б!AB111,б!AB111,б!AB111,б!AB111,б!AB111,б!AB111,б!AB111&amp;" 16.30-17.00",б!AB111&amp;" 16.30-17.30",б!AB111&amp;" 16.30-18.00",б!AB111&amp;" 16.30-18.30",б!AB111&amp;" 16.30-19.00",б!AB111&amp;" 16.30-19.30",б!AB111&amp;" 16.30-20.00",б!AB111&amp;" 16.30-20.30",б!AB111&amp;" 16.30-21.00",б!AB111&amp;" 16.30-21.30",б!AB111&amp;" 16.30-22.00",б!AB111&amp;" 16.30-22.30",б!AB111&amp;" 16.30-23.00",б!AB111&amp;" 16.30-23.30",б!AB111&amp;" 16.30-00.00",б!AB111,б!AB111,б!AB111,б!AB111,б!AB111,б!AB111,б!AB111,б!AB111,б!AB111,б!AB111,б!AB111,б!AB111&amp;" 18.00-18.30",б!AB111&amp;" 18.00-19.00",б!AB111&amp;" 18.00-19.30",б!AB111&amp;" 18.00-20.00",б!AB111&amp;" 18.00-20.30",б!AB111&amp;" 18.00-21.00",б!AB111&amp;" 18.00-21.30",б!AB111&amp;" 18.00-22.00",б!AB111&amp;" 18.00-22.30",б!AB111&amp;" 18.00-23.00",б!AB111&amp;" 18.00-23.30",б!AB111&amp;" 18.00-00.00",б!AB111&amp;" ",б!AB111&amp;" ",б!AB111&amp;" ",б!AB111&amp;" ",б!AB111&amp;" ",),CHOOSE(MATCH(а!AC114,{"7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AC118" s="37" t="str">
        <f>IF(а!AC114="","",IF(OR(а!AC114="7 0,5",а!AC114="7 1",а!AC114="7 1,5",а!AC114="7 2",а!AC114="7 2,5",а!AC114="7 3",а!AC114="7 3,5",а!AC114="7 4",а!AC114="7 4,5",а!AC114="7 5",а!AC114="7 5,5",а!AC114="7 6",а!AC114="7 6,5",а!AC114="7 7",а!AC114="7а 0,5",а!AC114="7а 1",а!AC114="7а 1,5",а!AC114="7а 2",а!AC114="7а 2,5",а!AC114="7а 3",а!AC114="7а 3,5",а!AC114="7а 4",а!AC114="7а 4,5",а!AC114="7а 5",а!AC114="7а 5,5",а!AC114="7а 6",а!AC114="7а 6,5",а!AC114="7а 7",а!AC114="8 0,5",а!AC114="8 1",а!AC114="8 1,5",а!AC114="8 2",а!AC114="8 2,5",а!AC114="8 3",а!AC114="8 3,5",а!AC114="8 4",а!AC114="8 4,5",а!AC114="8 5",а!AC114="8 5,5",а!AC114="8 6",а!AC114="8 6,5",а!AC114="8 7",а!AC114="8а 0,5",а!AC114="8а 1",а!AC114="8а 1,5",а!AC114="8а 2",а!AC114="8а 2,5",а!AC114="8а 3",а!AC114="8а 3,5",а!AC114="8а 4",а!AC114="8а 4,5",а!AC114="8а 5",а!AC114="8а 5,5",а!AC114="8а 6",а!AC114="8а 6,5",а!AC114="8а 7",а!AC114="9 0,5",а!AC114="9 1",а!AC114="9 1,5",а!AC114="9 2",а!AC114="9 2,5",а!AC114="9 3",а!AC114="9 3,5",а!AC114="9 4",а!AC114="9 4,5",а!AC114="9 5",а!AC114="9 5,5",а!AC114="9 6",а!AC114="9 6,5",а!AC114="9 7",а!AC114="10 0,5",а!AC114="10 1",а!AC114="10 1,5",а!AC114="10 2",а!AC114="10 2,5",а!AC114="10 3",а!AC114="10 3,5",а!AC114="10 4",а!AC114="10 4,5",а!AC114="10 5",а!AC114="10 5,5",а!AC114="10 6",а!AC114="10 6,5",а!AC114="10 7"),CHOOSE(MATCH(а!AD114,{"7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00";"в";"о";"б";"к";"уо"},),б!AC111,б!AC111,б!AC111,б!AC111,б!AC111,б!AC111,б!AC111&amp;" 15.30-16.00",б!AC111&amp;" 15.30-16.30",б!AC111&amp;" 15.30-17.00",б!AC111&amp;" 15.30-17.30",б!AC111&amp;" 15.30-18.00",б!AC111&amp;" 15.30-18.30",б!AC111&amp;" 15.30-19.00",б!AC111&amp;" 15.30-19.30",б!AC111&amp;б!AC111&amp;"  15.30-20.00",б!AC111&amp;" 15.30-20.30",б!AC111&amp;" 15.30-21.00",б!AC111&amp;" 15.30-21.30",б!AC111&amp;" 15.30-22.00",б!AC111&amp;" 15.30-22.30",б!AC111&amp;" 15.30-23.00",б!AC111&amp;" 15.30-23.30",б!AC111&amp;" 15.30-00.00",б!AC111,б!AC111,б!AC111,б!AC111,б!AC111,б!AC111,б!AC111,б!AC111&amp;" 16.00-16.30",б!AC111&amp;" 16.00-17.00",б!AC111&amp;" 16.00-17.30",б!AC111&amp;" 16.00-18.00",б!AC111&amp;" 16.00-18.30",б!AC111&amp;" 16.00-19.00",б!AC111&amp;" 16.00-19.30",б!AC111&amp;" 16.00-20.00",б!AC111&amp;" 16.00-20.30",б!AC111&amp;" 16.00-21.00",б!AC111&amp;" 16.00-21.30",б!AC111&amp;" 16.00-22.00",б!AC111&amp;" 16.00-22.30",б!AC111&amp;" 16.00-23.00",б!AC111&amp;" 16.00-23.30",б!AC111&amp;" 16.00-00.00",б!AC111,б!AC111,б!AC111,б!AC111,б!AC111,б!AC111,б!AC111,б!AC111,б!AC111,б!AC111&amp;" 17.00-17.30",б!AC111&amp;" 17.00-18.00",б!AC111&amp;" 17.00-18.30",б!AC111&amp;" 17.00-19.00",б!AC111&amp;" 17.00-19.30",б!AC111&amp;" 17.00-20.00",б!AC111&amp;" 17.00-20.30",б!AC111&amp;" 17.00-21.00",б!AC111&amp;" 17.00-21.30",б!AC111&amp;" 17.00-22.00",б!AC111&amp;" 17.00-22.30",б!AC111&amp;" 17.00-23.00",б!AC111&amp;" 17.00-23.30",б!AC111&amp;" 17.00-00.00",б!AC111,б!AC111,б!AC111,б!AC111,б!AC111,б!AC111,б!AC111&amp;" 15.00-15.30",б!AC111&amp;" 15.00-16.00",б!AC111&amp;" 15.00-16.30",б!AC111&amp;" 15.00-17.00",б!AC111&amp;" 15.00-17.30",б!AC111&amp;" 15.00-18.00",б!AC111&amp;" 15.00-18.30",б!AC111&amp;" 15.00-19.00",б!AC111&amp;" 15.00-19.30",б!AC111&amp;" 15.00-20.00",б!AC111&amp;" 15.00-20.30",б!AC111&amp;" 15.00-21.00",б!AC111&amp;" 15.00-21.30",б!AC111&amp;" 15.00-22.00",б!AC111&amp;" 15.00-22.30",б!AC111&amp;" 15.00-23.00",б!AC111&amp;" 15.00-23.30",б!AC111&amp;" 15.00-00.00",б!AC111,б!AC111,б!AC111,б!AC111,б!AC111,б!AC111,б!AC111,б!AC111,б!AC111&amp;" 16.30-17.00",б!AC111&amp;" 16.30-17.30",б!AC111&amp;" 16.30-18.00",б!AC111&amp;" 16.30-18.30",б!AC111&amp;" 16.30-19.00",б!AC111&amp;" 16.30-19.30",б!AC111&amp;" 16.30-20.00",б!AC111&amp;" 16.30-20.30",б!AC111&amp;" 16.30-21.00",б!AC111&amp;" 16.30-21.30",б!AC111&amp;" 16.30-22.00",б!AC111&amp;" 16.30-22.30",б!AC111&amp;" 16.30-23.00",б!AC111&amp;" 16.30-23.30",б!AC111&amp;" 16.30-00.00",б!AC111,б!AC111,б!AC111,б!AC111,б!AC111,б!AC111,б!AC111,б!AC111,б!AC111,б!AC111,б!AC111,б!AC111&amp;" 18.00-18.30",б!AC111&amp;" 18.00-19.00",б!AC111&amp;" 18.00-19.30",б!AC111&amp;" 18.00-20.00",б!AC111&amp;" 18.00-20.30",б!AC111&amp;" 18.00-21.00",б!AC111&amp;" 18.00-21.30",б!AC111&amp;" 18.00-22.00",б!AC111&amp;" 18.00-22.30",б!AC111&amp;" 18.00-23.00",б!AC111&amp;" 18.00-23.30",б!AC111&amp;" 18.00-00.00",б!AC111&amp;" ",б!AC111&amp;" ",б!AC111&amp;" ",б!AC111&amp;" ",б!AC111&amp;" ",),CHOOSE(MATCH(а!AD114,{"7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15.30-20.00</v>
      </c>
      <c r="AD118" s="37" t="str">
        <f>IF(а!AD114="","",IF(OR(а!AD114="7 0,5",а!AD114="7 1",а!AD114="7 1,5",а!AD114="7 2",а!AD114="7 2,5",а!AD114="7 3",а!AD114="7 3,5",а!AD114="7 4",а!AD114="7 4,5",а!AD114="7 5",а!AD114="7 5,5",а!AD114="7 6",а!AD114="7 6,5",а!AD114="7 7",а!AD114="7а 0,5",а!AD114="7а 1",а!AD114="7а 1,5",а!AD114="7а 2",а!AD114="7а 2,5",а!AD114="7а 3",а!AD114="7а 3,5",а!AD114="7а 4",а!AD114="7а 4,5",а!AD114="7а 5",а!AD114="7а 5,5",а!AD114="7а 6",а!AD114="7а 6,5",а!AD114="7а 7",а!AD114="8 0,5",а!AD114="8 1",а!AD114="8 1,5",а!AD114="8 2",а!AD114="8 2,5",а!AD114="8 3",а!AD114="8 3,5",а!AD114="8 4",а!AD114="8 4,5",а!AD114="8 5",а!AD114="8 5,5",а!AD114="8 6",а!AD114="8 6,5",а!AD114="8 7",а!AD114="8а 0,5",а!AD114="8а 1",а!AD114="8а 1,5",а!AD114="8а 2",а!AD114="8а 2,5",а!AD114="8а 3",а!AD114="8а 3,5",а!AD114="8а 4",а!AD114="8а 4,5",а!AD114="8а 5",а!AD114="8а 5,5",а!AD114="8а 6",а!AD114="8а 6,5",а!AD114="8а 7",а!AD114="9 0,5",а!AD114="9 1",а!AD114="9 1,5",а!AD114="9 2",а!AD114="9 2,5",а!AD114="9 3",а!AD114="9 3,5",а!AD114="9 4",а!AD114="9 4,5",а!AD114="9 5",а!AD114="9 5,5",а!AD114="9 6",а!AD114="9 6,5",а!AD114="9 7",а!AD114="10 0,5",а!AD114="10 1",а!AD114="10 1,5",а!AD114="10 2",а!AD114="10 2,5",а!AD114="10 3",а!AD114="10 3,5",а!AD114="10 4",а!AD114="10 4,5",а!AD114="10 5",а!AD114="10 5,5",а!AD114="10 6",а!AD114="10 6,5",а!AD114="10 7"),CHOOSE(MATCH(а!AE114,{"7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00";"в";"о";"б";"к";"уо"},),б!AD111,б!AD111,б!AD111,б!AD111,б!AD111,б!AD111,б!AD111&amp;" 15.30-16.00",б!AD111&amp;" 15.30-16.30",б!AD111&amp;" 15.30-17.00",б!AD111&amp;" 15.30-17.30",б!AD111&amp;" 15.30-18.00",б!AD111&amp;" 15.30-18.30",б!AD111&amp;" 15.30-19.00",б!AD111&amp;" 15.30-19.30",б!AD111&amp;б!AD111&amp;"  15.30-20.00",б!AD111&amp;" 15.30-20.30",б!AD111&amp;" 15.30-21.00",б!AD111&amp;" 15.30-21.30",б!AD111&amp;" 15.30-22.00",б!AD111&amp;" 15.30-22.30",б!AD111&amp;" 15.30-23.00",б!AD111&amp;" 15.30-23.30",б!AD111&amp;" 15.30-00.00",б!AD111,б!AD111,б!AD111,б!AD111,б!AD111,б!AD111,б!AD111,б!AD111&amp;" 16.00-16.30",б!AD111&amp;" 16.00-17.00",б!AD111&amp;" 16.00-17.30",б!AD111&amp;" 16.00-18.00",б!AD111&amp;" 16.00-18.30",б!AD111&amp;" 16.00-19.00",б!AD111&amp;" 16.00-19.30",б!AD111&amp;" 16.00-20.00",б!AD111&amp;" 16.00-20.30",б!AD111&amp;" 16.00-21.00",б!AD111&amp;" 16.00-21.30",б!AD111&amp;" 16.00-22.00",б!AD111&amp;" 16.00-22.30",б!AD111&amp;" 16.00-23.00",б!AD111&amp;" 16.00-23.30",б!AD111&amp;" 16.00-00.00",б!AD111,б!AD111,б!AD111,б!AD111,б!AD111,б!AD111,б!AD111,б!AD111,б!AD111,б!AD111&amp;" 17.00-17.30",б!AD111&amp;" 17.00-18.00",б!AD111&amp;" 17.00-18.30",б!AD111&amp;" 17.00-19.00",б!AD111&amp;" 17.00-19.30",б!AD111&amp;" 17.00-20.00",б!AD111&amp;" 17.00-20.30",б!AD111&amp;" 17.00-21.00",б!AD111&amp;" 17.00-21.30",б!AD111&amp;" 17.00-22.00",б!AD111&amp;" 17.00-22.30",б!AD111&amp;" 17.00-23.00",б!AD111&amp;" 17.00-23.30",б!AD111&amp;" 17.00-00.00",б!AD111,б!AD111,б!AD111,б!AD111,б!AD111,б!AD111,б!AD111&amp;" 15.00-15.30",б!AD111&amp;" 15.00-16.00",б!AD111&amp;" 15.00-16.30",б!AD111&amp;" 15.00-17.00",б!AD111&amp;" 15.00-17.30",б!AD111&amp;" 15.00-18.00",б!AD111&amp;" 15.00-18.30",б!AD111&amp;" 15.00-19.00",б!AD111&amp;" 15.00-19.30",б!AD111&amp;" 15.00-20.00",б!AD111&amp;" 15.00-20.30",б!AD111&amp;" 15.00-21.00",б!AD111&amp;" 15.00-21.30",б!AD111&amp;" 15.00-22.00",б!AD111&amp;" 15.00-22.30",б!AD111&amp;" 15.00-23.00",б!AD111&amp;" 15.00-23.30",б!AD111&amp;" 15.00-00.00",б!AD111,б!AD111,б!AD111,б!AD111,б!AD111,б!AD111,б!AD111,б!AD111,б!AD111&amp;" 16.30-17.00",б!AD111&amp;" 16.30-17.30",б!AD111&amp;" 16.30-18.00",б!AD111&amp;" 16.30-18.30",б!AD111&amp;" 16.30-19.00",б!AD111&amp;" 16.30-19.30",б!AD111&amp;" 16.30-20.00",б!AD111&amp;" 16.30-20.30",б!AD111&amp;" 16.30-21.00",б!AD111&amp;" 16.30-21.30",б!AD111&amp;" 16.30-22.00",б!AD111&amp;" 16.30-22.30",б!AD111&amp;" 16.30-23.00",б!AD111&amp;" 16.30-23.30",б!AD111&amp;" 16.30-00.00",б!AD111,б!AD111,б!AD111,б!AD111,б!AD111,б!AD111,б!AD111,б!AD111,б!AD111,б!AD111,б!AD111,б!AD111&amp;" 18.00-18.30",б!AD111&amp;" 18.00-19.00",б!AD111&amp;" 18.00-19.30",б!AD111&amp;" 18.00-20.00",б!AD111&amp;" 18.00-20.30",б!AD111&amp;" 18.00-21.00",б!AD111&amp;" 18.00-21.30",б!AD111&amp;" 18.00-22.00",б!AD111&amp;" 18.00-22.30",б!AD111&amp;" 18.00-23.00",б!AD111&amp;" 18.00-23.30",б!AD111&amp;" 18.00-00.00",б!AD111&amp;" ",б!AD111&amp;" ",б!AD111&amp;" ",б!AD111&amp;" ",б!AD111&amp;" ",),CHOOSE(MATCH(а!AE114,{"7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16.00-20.30</v>
      </c>
      <c r="AE118" s="37" t="str">
        <f>IF(а!AE114="","",IF(OR(а!AE114="7 0,5",а!AE114="7 1",а!AE114="7 1,5",а!AE114="7 2",а!AE114="7 2,5",а!AE114="7 3",а!AE114="7 3,5",а!AE114="7 4",а!AE114="7 4,5",а!AE114="7 5",а!AE114="7 5,5",а!AE114="7 6",а!AE114="7 6,5",а!AE114="7 7",а!AE114="7а 0,5",а!AE114="7а 1",а!AE114="7а 1,5",а!AE114="7а 2",а!AE114="7а 2,5",а!AE114="7а 3",а!AE114="7а 3,5",а!AE114="7а 4",а!AE114="7а 4,5",а!AE114="7а 5",а!AE114="7а 5,5",а!AE114="7а 6",а!AE114="7а 6,5",а!AE114="7а 7",а!AE114="8 0,5",а!AE114="8 1",а!AE114="8 1,5",а!AE114="8 2",а!AE114="8 2,5",а!AE114="8 3",а!AE114="8 3,5",а!AE114="8 4",а!AE114="8 4,5",а!AE114="8 5",а!AE114="8 5,5",а!AE114="8 6",а!AE114="8 6,5",а!AE114="8 7",а!AE114="8а 0,5",а!AE114="8а 1",а!AE114="8а 1,5",а!AE114="8а 2",а!AE114="8а 2,5",а!AE114="8а 3",а!AE114="8а 3,5",а!AE114="8а 4",а!AE114="8а 4,5",а!AE114="8а 5",а!AE114="8а 5,5",а!AE114="8а 6",а!AE114="8а 6,5",а!AE114="8а 7",а!AE114="9 0,5",а!AE114="9 1",а!AE114="9 1,5",а!AE114="9 2",а!AE114="9 2,5",а!AE114="9 3",а!AE114="9 3,5",а!AE114="9 4",а!AE114="9 4,5",а!AE114="9 5",а!AE114="9 5,5",а!AE114="9 6",а!AE114="9 6,5",а!AE114="9 7",а!AE114="10 0,5",а!AE114="10 1",а!AE114="10 1,5",а!AE114="10 2",а!AE114="10 2,5",а!AE114="10 3",а!AE114="10 3,5",а!AE114="10 4",а!AE114="10 4,5",а!AE114="10 5",а!AE114="10 5,5",а!AE114="10 6",а!AE114="10 6,5",а!AE114="10 7"),CHOOSE(MATCH(а!AF114,{"7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00";"в";"о";"б";"к";"уо"},),б!AE111,б!AE111,б!AE111,б!AE111,б!AE111,б!AE111,б!AE111&amp;" 15.30-16.00",б!AE111&amp;" 15.30-16.30",б!AE111&amp;" 15.30-17.00",б!AE111&amp;" 15.30-17.30",б!AE111&amp;" 15.30-18.00",б!AE111&amp;" 15.30-18.30",б!AE111&amp;" 15.30-19.00",б!AE111&amp;" 15.30-19.30",б!AE111&amp;б!AE111&amp;"  15.30-20.00",б!AE111&amp;" 15.30-20.30",б!AE111&amp;" 15.30-21.00",б!AE111&amp;" 15.30-21.30",б!AE111&amp;" 15.30-22.00",б!AE111&amp;" 15.30-22.30",б!AE111&amp;" 15.30-23.00",б!AE111&amp;" 15.30-23.30",б!AE111&amp;" 15.30-00.00",б!AE111,б!AE111,б!AE111,б!AE111,б!AE111,б!AE111,б!AE111,б!AE111&amp;" 16.00-16.30",б!AE111&amp;" 16.00-17.00",б!AE111&amp;" 16.00-17.30",б!AE111&amp;" 16.00-18.00",б!AE111&amp;" 16.00-18.30",б!AE111&amp;" 16.00-19.00",б!AE111&amp;" 16.00-19.30",б!AE111&amp;" 16.00-20.00",б!AE111&amp;" 16.00-20.30",б!AE111&amp;" 16.00-21.00",б!AE111&amp;" 16.00-21.30",б!AE111&amp;" 16.00-22.00",б!AE111&amp;" 16.00-22.30",б!AE111&amp;" 16.00-23.00",б!AE111&amp;" 16.00-23.30",б!AE111&amp;" 16.00-00.00",б!AE111,б!AE111,б!AE111,б!AE111,б!AE111,б!AE111,б!AE111,б!AE111,б!AE111,б!AE111&amp;" 17.00-17.30",б!AE111&amp;" 17.00-18.00",б!AE111&amp;" 17.00-18.30",б!AE111&amp;" 17.00-19.00",б!AE111&amp;" 17.00-19.30",б!AE111&amp;" 17.00-20.00",б!AE111&amp;" 17.00-20.30",б!AE111&amp;" 17.00-21.00",б!AE111&amp;" 17.00-21.30",б!AE111&amp;" 17.00-22.00",б!AE111&amp;" 17.00-22.30",б!AE111&amp;" 17.00-23.00",б!AE111&amp;" 17.00-23.30",б!AE111&amp;" 17.00-00.00",б!AE111,б!AE111,б!AE111,б!AE111,б!AE111,б!AE111,б!AE111&amp;" 15.00-15.30",б!AE111&amp;" 15.00-16.00",б!AE111&amp;" 15.00-16.30",б!AE111&amp;" 15.00-17.00",б!AE111&amp;" 15.00-17.30",б!AE111&amp;" 15.00-18.00",б!AE111&amp;" 15.00-18.30",б!AE111&amp;" 15.00-19.00",б!AE111&amp;" 15.00-19.30",б!AE111&amp;" 15.00-20.00",б!AE111&amp;" 15.00-20.30",б!AE111&amp;" 15.00-21.00",б!AE111&amp;" 15.00-21.30",б!AE111&amp;" 15.00-22.00",б!AE111&amp;" 15.00-22.30",б!AE111&amp;" 15.00-23.00",б!AE111&amp;" 15.00-23.30",б!AE111&amp;" 15.00-00.00",б!AE111,б!AE111,б!AE111,б!AE111,б!AE111,б!AE111,б!AE111,б!AE111,б!AE111&amp;" 16.30-17.00",б!AE111&amp;" 16.30-17.30",б!AE111&amp;" 16.30-18.00",б!AE111&amp;" 16.30-18.30",б!AE111&amp;" 16.30-19.00",б!AE111&amp;" 16.30-19.30",б!AE111&amp;" 16.30-20.00",б!AE111&amp;" 16.30-20.30",б!AE111&amp;" 16.30-21.00",б!AE111&amp;" 16.30-21.30",б!AE111&amp;" 16.30-22.00",б!AE111&amp;" 16.30-22.30",б!AE111&amp;" 16.30-23.00",б!AE111&amp;" 16.30-23.30",б!AE111&amp;" 16.30-00.00",б!AE111,б!AE111,б!AE111,б!AE111,б!AE111,б!AE111,б!AE111,б!AE111,б!AE111,б!AE111,б!AE111,б!AE111&amp;" 18.00-18.30",б!AE111&amp;" 18.00-19.00",б!AE111&amp;" 18.00-19.30",б!AE111&amp;" 18.00-20.00",б!AE111&amp;" 18.00-20.30",б!AE111&amp;" 18.00-21.00",б!AE111&amp;" 18.00-21.30",б!AE111&amp;" 18.00-22.00",б!AE111&amp;" 18.00-22.30",б!AE111&amp;" 18.00-23.00",б!AE111&amp;" 18.00-23.30",б!AE111&amp;" 18.00-00.00",б!AE111&amp;" ",б!AE111&amp;" ",б!AE111&amp;" ",б!AE111&amp;" ",б!AE111&amp;" ",),CHOOSE(MATCH(а!AF114,{"7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15.30-20.00</v>
      </c>
      <c r="AF118" s="37" t="e">
        <f>IF(а!AF114="","",IF(OR(а!AF114="7 0,5",а!AF114="7 1",а!AF114="7 1,5",а!AF114="7 2",а!AF114="7 2,5",а!AF114="7 3",а!AF114="7 3,5",а!AF114="7 4",а!AF114="7 4,5",а!AF114="7 5",а!AF114="7 5,5",а!AF114="7 6",а!AF114="7 6,5",а!AF114="7 7",а!AF114="7а 0,5",а!AF114="7а 1",а!AF114="7а 1,5",а!AF114="7а 2",а!AF114="7а 2,5",а!AF114="7а 3",а!AF114="7а 3,5",а!AF114="7а 4",а!AF114="7а 4,5",а!AF114="7а 5",а!AF114="7а 5,5",а!AF114="7а 6",а!AF114="7а 6,5",а!AF114="7а 7",а!AF114="8 0,5",а!AF114="8 1",а!AF114="8 1,5",а!AF114="8 2",а!AF114="8 2,5",а!AF114="8 3",а!AF114="8 3,5",а!AF114="8 4",а!AF114="8 4,5",а!AF114="8 5",а!AF114="8 5,5",а!AF114="8 6",а!AF114="8 6,5",а!AF114="8 7",а!AF114="8а 0,5",а!AF114="8а 1",а!AF114="8а 1,5",а!AF114="8а 2",а!AF114="8а 2,5",а!AF114="8а 3",а!AF114="8а 3,5",а!AF114="8а 4",а!AF114="8а 4,5",а!AF114="8а 5",а!AF114="8а 5,5",а!AF114="8а 6",а!AF114="8а 6,5",а!AF114="8а 7",а!AF114="9 0,5",а!AF114="9 1",а!AF114="9 1,5",а!AF114="9 2",а!AF114="9 2,5",а!AF114="9 3",а!AF114="9 3,5",а!AF114="9 4",а!AF114="9 4,5",а!AF114="9 5",а!AF114="9 5,5",а!AF114="9 6",а!AF114="9 6,5",а!AF114="9 7",а!AF114="10 0,5",а!AF114="10 1",а!AF114="10 1,5",а!AF114="10 2",а!AF114="10 2,5",а!AF114="10 3",а!AF114="10 3,5",а!AF114="10 4",а!AF114="10 4,5",а!AF114="10 5",а!AF114="10 5,5",а!AF114="10 6",а!AF114="10 6,5",а!AF114="10 7"),CHOOSE(MATCH(а!AG114,{"7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00";"в";"о";"б";"к";"уо"},),б!AF111,б!AF111,б!AF111,б!AF111,б!AF111,б!AF111,б!AF111&amp;" 15.30-16.00",б!AF111&amp;" 15.30-16.30",б!AF111&amp;" 15.30-17.00",б!AF111&amp;" 15.30-17.30",б!AF111&amp;" 15.30-18.00",б!AF111&amp;" 15.30-18.30",б!AF111&amp;" 15.30-19.00",б!AF111&amp;" 15.30-19.30",б!AF111&amp;б!AF111&amp;"  15.30-20.00",б!AF111&amp;" 15.30-20.30",б!AF111&amp;" 15.30-21.00",б!AF111&amp;" 15.30-21.30",б!AF111&amp;" 15.30-22.00",б!AF111&amp;" 15.30-22.30",б!AF111&amp;" 15.30-23.00",б!AF111&amp;" 15.30-23.30",б!AF111&amp;" 15.30-00.00",б!AF111,б!AF111,б!AF111,б!AF111,б!AF111,б!AF111,б!AF111,б!AF111&amp;" 16.00-16.30",б!AF111&amp;" 16.00-17.00",б!AF111&amp;" 16.00-17.30",б!AF111&amp;" 16.00-18.00",б!AF111&amp;" 16.00-18.30",б!AF111&amp;" 16.00-19.00",б!AF111&amp;" 16.00-19.30",б!AF111&amp;" 16.00-20.00",б!AF111&amp;" 16.00-20.30",б!AF111&amp;" 16.00-21.00",б!AF111&amp;" 16.00-21.30",б!AF111&amp;" 16.00-22.00",б!AF111&amp;" 16.00-22.30",б!AF111&amp;" 16.00-23.00",б!AF111&amp;" 16.00-23.30",б!AF111&amp;" 16.00-00.00",б!AF111,б!AF111,б!AF111,б!AF111,б!AF111,б!AF111,б!AF111,б!AF111,б!AF111,б!AF111&amp;" 17.00-17.30",б!AF111&amp;" 17.00-18.00",б!AF111&amp;" 17.00-18.30",б!AF111&amp;" 17.00-19.00",б!AF111&amp;" 17.00-19.30",б!AF111&amp;" 17.00-20.00",б!AF111&amp;" 17.00-20.30",б!AF111&amp;" 17.00-21.00",б!AF111&amp;" 17.00-21.30",б!AF111&amp;" 17.00-22.00",б!AF111&amp;" 17.00-22.30",б!AF111&amp;" 17.00-23.00",б!AF111&amp;" 17.00-23.30",б!AF111&amp;" 17.00-00.00",б!AF111,б!AF111,б!AF111,б!AF111,б!AF111,б!AF111,б!AF111&amp;" 15.00-15.30",б!AF111&amp;" 15.00-16.00",б!AF111&amp;" 15.00-16.30",б!AF111&amp;" 15.00-17.00",б!AF111&amp;" 15.00-17.30",б!AF111&amp;" 15.00-18.00",б!AF111&amp;" 15.00-18.30",б!AF111&amp;" 15.00-19.00",б!AF111&amp;" 15.00-19.30",б!AF111&amp;" 15.00-20.00",б!AF111&amp;" 15.00-20.30",б!AF111&amp;" 15.00-21.00",б!AF111&amp;" 15.00-21.30",б!AF111&amp;" 15.00-22.00",б!AF111&amp;" 15.00-22.30",б!AF111&amp;" 15.00-23.00",б!AF111&amp;" 15.00-23.30",б!AF111&amp;" 15.00-00.00",б!AF111,б!AF111,б!AF111,б!AF111,б!AF111,б!AF111,б!AF111,б!AF111,б!AF111&amp;" 16.30-17.00",б!AF111&amp;" 16.30-17.30",б!AF111&amp;" 16.30-18.00",б!AF111&amp;" 16.30-18.30",б!AF111&amp;" 16.30-19.00",б!AF111&amp;" 16.30-19.30",б!AF111&amp;" 16.30-20.00",б!AF111&amp;" 16.30-20.30",б!AF111&amp;" 16.30-21.00",б!AF111&amp;" 16.30-21.30",б!AF111&amp;" 16.30-22.00",б!AF111&amp;" 16.30-22.30",б!AF111&amp;" 16.30-23.00",б!AF111&amp;" 16.30-23.30",б!AF111&amp;" 16.30-00.00",б!AF111,б!AF111,б!AF111,б!AF111,б!AF111,б!AF111,б!AF111,б!AF111,б!AF111,б!AF111,б!AF111,б!AF111&amp;" 18.00-18.30",б!AF111&amp;" 18.00-19.00",б!AF111&amp;" 18.00-19.30",б!AF111&amp;" 18.00-20.00",б!AF111&amp;" 18.00-20.30",б!AF111&amp;" 18.00-21.00",б!AF111&amp;" 18.00-21.30",б!AF111&amp;" 18.00-22.00",б!AF111&amp;" 18.00-22.30",б!AF111&amp;" 18.00-23.00",б!AF111&amp;" 18.00-23.30",б!AF111&amp;" 18.00-00.00",б!AF111&amp;" ",б!AF111&amp;" ",б!AF111&amp;" ",б!AF111&amp;" ",б!AF111&amp;" ",),CHOOSE(MATCH(а!AG114,{"7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118" s="37" t="str">
        <f>IF(а!AG114="","",IF(OR(а!AG114="7 0,5",а!AG114="7 1",а!AG114="7 1,5",а!AG114="7 2",а!AG114="7 2,5",а!AG114="7 3",а!AG114="7 3,5",а!AG114="7 4",а!AG114="7 4,5",а!AG114="7 5",а!AG114="7 5,5",а!AG114="7 6",а!AG114="7 6,5",а!AG114="7 7",а!AG114="7а 0,5",а!AG114="7а 1",а!AG114="7а 1,5",а!AG114="7а 2",а!AG114="7а 2,5",а!AG114="7а 3",а!AG114="7а 3,5",а!AG114="7а 4",а!AG114="7а 4,5",а!AG114="7а 5",а!AG114="7а 5,5",а!AG114="7а 6",а!AG114="7а 6,5",а!AG114="7а 7",а!AG114="8 0,5",а!AG114="8 1",а!AG114="8 1,5",а!AG114="8 2",а!AG114="8 2,5",а!AG114="8 3",а!AG114="8 3,5",а!AG114="8 4",а!AG114="8 4,5",а!AG114="8 5",а!AG114="8 5,5",а!AG114="8 6",а!AG114="8 6,5",а!AG114="8 7",а!AG114="8а 0,5",а!AG114="8а 1",а!AG114="8а 1,5",а!AG114="8а 2",а!AG114="8а 2,5",а!AG114="8а 3",а!AG114="8а 3,5",а!AG114="8а 4",а!AG114="8а 4,5",а!AG114="8а 5",а!AG114="8а 5,5",а!AG114="8а 6",а!AG114="8а 6,5",а!AG114="8а 7",а!AG114="9 0,5",а!AG114="9 1",а!AG114="9 1,5",а!AG114="9 2",а!AG114="9 2,5",а!AG114="9 3",а!AG114="9 3,5",а!AG114="9 4",а!AG114="9 4,5",а!AG114="9 5",а!AG114="9 5,5",а!AG114="9 6",а!AG114="9 6,5",а!AG114="9 7",а!AG114="10 0,5",а!AG114="10 1",а!AG114="10 1,5",а!AG114="10 2",а!AG114="10 2,5",а!AG114="10 3",а!AG114="10 3,5",а!AG114="10 4",а!AG114="10 4,5",а!AG114="10 5",а!AG114="10 5,5",а!AG114="10 6",а!AG114="10 6,5",а!AG114="10 7"),CHOOSE(MATCH(а!AH114,{"7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00";"в";"о";"б";"к";"уо"},),б!AG111,б!AG111,б!AG111,б!AG111,б!AG111,б!AG111,б!AG111&amp;" 15.30-16.00",б!AG111&amp;" 15.30-16.30",б!AG111&amp;" 15.30-17.00",б!AG111&amp;" 15.30-17.30",б!AG111&amp;" 15.30-18.00",б!AG111&amp;" 15.30-18.30",б!AG111&amp;" 15.30-19.00",б!AG111&amp;" 15.30-19.30",б!AG111&amp;б!AG111&amp;"  15.30-20.00",б!AG111&amp;" 15.30-20.30",б!AG111&amp;" 15.30-21.00",б!AG111&amp;" 15.30-21.30",б!AG111&amp;" 15.30-22.00",б!AG111&amp;" 15.30-22.30",б!AG111&amp;" 15.30-23.00",б!AG111&amp;" 15.30-23.30",б!AG111&amp;" 15.30-00.00",б!AG111,б!AG111,б!AG111,б!AG111,б!AG111,б!AG111,б!AG111,б!AG111&amp;" 16.00-16.30",б!AG111&amp;" 16.00-17.00",б!AG111&amp;" 16.00-17.30",б!AG111&amp;" 16.00-18.00",б!AG111&amp;" 16.00-18.30",б!AG111&amp;" 16.00-19.00",б!AG111&amp;" 16.00-19.30",б!AG111&amp;" 16.00-20.00",б!AG111&amp;" 16.00-20.30",б!AG111&amp;" 16.00-21.00",б!AG111&amp;" 16.00-21.30",б!AG111&amp;" 16.00-22.00",б!AG111&amp;" 16.00-22.30",б!AG111&amp;" 16.00-23.00",б!AG111&amp;" 16.00-23.30",б!AG111&amp;" 16.00-00.00",б!AG111,б!AG111,б!AG111,б!AG111,б!AG111,б!AG111,б!AG111,б!AG111,б!AG111,б!AG111&amp;" 17.00-17.30",б!AG111&amp;" 17.00-18.00",б!AG111&amp;" 17.00-18.30",б!AG111&amp;" 17.00-19.00",б!AG111&amp;" 17.00-19.30",б!AG111&amp;" 17.00-20.00",б!AG111&amp;" 17.00-20.30",б!AG111&amp;" 17.00-21.00",б!AG111&amp;" 17.00-21.30",б!AG111&amp;" 17.00-22.00",б!AG111&amp;" 17.00-22.30",б!AG111&amp;" 17.00-23.00",б!AG111&amp;" 17.00-23.30",б!AG111&amp;" 17.00-00.00",б!AG111,б!AG111,б!AG111,б!AG111,б!AG111,б!AG111,б!AG111&amp;" 15.00-15.30",б!AG111&amp;" 15.00-16.00",б!AG111&amp;" 15.00-16.30",б!AG111&amp;" 15.00-17.00",б!AG111&amp;" 15.00-17.30",б!AG111&amp;" 15.00-18.00",б!AG111&amp;" 15.00-18.30",б!AG111&amp;" 15.00-19.00",б!AG111&amp;" 15.00-19.30",б!AG111&amp;" 15.00-20.00",б!AG111&amp;" 15.00-20.30",б!AG111&amp;" 15.00-21.00",б!AG111&amp;" 15.00-21.30",б!AG111&amp;" 15.00-22.00",б!AG111&amp;" 15.00-22.30",б!AG111&amp;" 15.00-23.00",б!AG111&amp;" 15.00-23.30",б!AG111&amp;" 15.00-00.00",б!AG111,б!AG111,б!AG111,б!AG111,б!AG111,б!AG111,б!AG111,б!AG111,б!AG111&amp;" 16.30-17.00",б!AG111&amp;" 16.30-17.30",б!AG111&amp;" 16.30-18.00",б!AG111&amp;" 16.30-18.30",б!AG111&amp;" 16.30-19.00",б!AG111&amp;" 16.30-19.30",б!AG111&amp;" 16.30-20.00",б!AG111&amp;" 16.30-20.30",б!AG111&amp;" 16.30-21.00",б!AG111&amp;" 16.30-21.30",б!AG111&amp;" 16.30-22.00",б!AG111&amp;" 16.30-22.30",б!AG111&amp;" 16.30-23.00",б!AG111&amp;" 16.30-23.30",б!AG111&amp;" 16.30-00.00",б!AG111,б!AG111,б!AG111,б!AG111,б!AG111,б!AG111,б!AG111,б!AG111,б!AG111,б!AG111,б!AG111,б!AG111&amp;" 18.00-18.30",б!AG111&amp;" 18.00-19.00",б!AG111&amp;" 18.00-19.30",б!AG111&amp;" 18.00-20.00",б!AG111&amp;" 18.00-20.30",б!AG111&amp;" 18.00-21.00",б!AG111&amp;" 18.00-21.30",б!AG111&amp;" 18.00-22.00",б!AG111&amp;" 18.00-22.30",б!AG111&amp;" 18.00-23.00",б!AG111&amp;" 18.00-23.30",б!AG111&amp;" 18.00-00.00",б!AG111&amp;" ",б!AG111&amp;" ",б!AG111&amp;" ",б!AG111&amp;" ",б!AG111&amp;" ",),CHOOSE(MATCH(а!AH114,{"7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18" s="37" t="str">
        <f>IF(а!AH114="","",IF(OR(а!AH114="7 0,5",а!AH114="7 1",а!AH114="7 1,5",а!AH114="7 2",а!AH114="7 2,5",а!AH114="7 3",а!AH114="7 3,5",а!AH114="7 4",а!AH114="7 4,5",а!AH114="7 5",а!AH114="7 5,5",а!AH114="7 6",а!AH114="7 6,5",а!AH114="7 7",а!AH114="7а 0,5",а!AH114="7а 1",а!AH114="7а 1,5",а!AH114="7а 2",а!AH114="7а 2,5",а!AH114="7а 3",а!AH114="7а 3,5",а!AH114="7а 4",а!AH114="7а 4,5",а!AH114="7а 5",а!AH114="7а 5,5",а!AH114="7а 6",а!AH114="7а 6,5",а!AH114="7а 7",а!AH114="8 0,5",а!AH114="8 1",а!AH114="8 1,5",а!AH114="8 2",а!AH114="8 2,5",а!AH114="8 3",а!AH114="8 3,5",а!AH114="8 4",а!AH114="8 4,5",а!AH114="8 5",а!AH114="8 5,5",а!AH114="8 6",а!AH114="8 6,5",а!AH114="8 7",а!AH114="8а 0,5",а!AH114="8а 1",а!AH114="8а 1,5",а!AH114="8а 2",а!AH114="8а 2,5",а!AH114="8а 3",а!AH114="8а 3,5",а!AH114="8а 4",а!AH114="8а 4,5",а!AH114="8а 5",а!AH114="8а 5,5",а!AH114="8а 6",а!AH114="8а 6,5",а!AH114="8а 7",а!AH114="9 0,5",а!AH114="9 1",а!AH114="9 1,5",а!AH114="9 2",а!AH114="9 2,5",а!AH114="9 3",а!AH114="9 3,5",а!AH114="9 4",а!AH114="9 4,5",а!AH114="9 5",а!AH114="9 5,5",а!AH114="9 6",а!AH114="9 6,5",а!AH114="9 7",а!AH114="10 0,5",а!AH114="10 1",а!AH114="10 1,5",а!AH114="10 2",а!AH114="10 2,5",а!AH114="10 3",а!AH114="10 3,5",а!AH114="10 4",а!AH114="10 4,5",а!AH114="10 5",а!AH114="10 5,5",а!AH114="10 6",а!AH114="10 6,5",а!AH114="10 7"),CHOOSE(MATCH(а!AI114,{"7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00";"в";"о";"б";"к";"уо"},),б!AH111,б!AH111,б!AH111,б!AH111,б!AH111,б!AH111,б!AH111&amp;" 15.30-16.00",б!AH111&amp;" 15.30-16.30",б!AH111&amp;" 15.30-17.00",б!AH111&amp;" 15.30-17.30",б!AH111&amp;" 15.30-18.00",б!AH111&amp;" 15.30-18.30",б!AH111&amp;" 15.30-19.00",б!AH111&amp;" 15.30-19.30",б!AH111&amp;б!AH111&amp;"  15.30-20.00",б!AH111&amp;" 15.30-20.30",б!AH111&amp;" 15.30-21.00",б!AH111&amp;" 15.30-21.30",б!AH111&amp;" 15.30-22.00",б!AH111&amp;" 15.30-22.30",б!AH111&amp;" 15.30-23.00",б!AH111&amp;" 15.30-23.30",б!AH111&amp;" 15.30-00.00",б!AH111,б!AH111,б!AH111,б!AH111,б!AH111,б!AH111,б!AH111,б!AH111&amp;" 16.00-16.30",б!AH111&amp;" 16.00-17.00",б!AH111&amp;" 16.00-17.30",б!AH111&amp;" 16.00-18.00",б!AH111&amp;" 16.00-18.30",б!AH111&amp;" 16.00-19.00",б!AH111&amp;" 16.00-19.30",б!AH111&amp;" 16.00-20.00",б!AH111&amp;" 16.00-20.30",б!AH111&amp;" 16.00-21.00",б!AH111&amp;" 16.00-21.30",б!AH111&amp;" 16.00-22.00",б!AH111&amp;" 16.00-22.30",б!AH111&amp;" 16.00-23.00",б!AH111&amp;" 16.00-23.30",б!AH111&amp;" 16.00-00.00",б!AH111,б!AH111,б!AH111,б!AH111,б!AH111,б!AH111,б!AH111,б!AH111,б!AH111,б!AH111&amp;" 17.00-17.30",б!AH111&amp;" 17.00-18.00",б!AH111&amp;" 17.00-18.30",б!AH111&amp;" 17.00-19.00",б!AH111&amp;" 17.00-19.30",б!AH111&amp;" 17.00-20.00",б!AH111&amp;" 17.00-20.30",б!AH111&amp;" 17.00-21.00",б!AH111&amp;" 17.00-21.30",б!AH111&amp;" 17.00-22.00",б!AH111&amp;" 17.00-22.30",б!AH111&amp;" 17.00-23.00",б!AH111&amp;" 17.00-23.30",б!AH111&amp;" 17.00-00.00",б!AH111,б!AH111,б!AH111,б!AH111,б!AH111,б!AH111,б!AH111&amp;" 15.00-15.30",б!AH111&amp;" 15.00-16.00",б!AH111&amp;" 15.00-16.30",б!AH111&amp;" 15.00-17.00",б!AH111&amp;" 15.00-17.30",б!AH111&amp;" 15.00-18.00",б!AH111&amp;" 15.00-18.30",б!AH111&amp;" 15.00-19.00",б!AH111&amp;" 15.00-19.30",б!AH111&amp;" 15.00-20.00",б!AH111&amp;" 15.00-20.30",б!AH111&amp;" 15.00-21.00",б!AH111&amp;" 15.00-21.30",б!AH111&amp;" 15.00-22.00",б!AH111&amp;" 15.00-22.30",б!AH111&amp;" 15.00-23.00",б!AH111&amp;" 15.00-23.30",б!AH111&amp;" 15.00-00.00",б!AH111,б!AH111,б!AH111,б!AH111,б!AH111,б!AH111,б!AH111,б!AH111,б!AH111&amp;" 16.30-17.00",б!AH111&amp;" 16.30-17.30",б!AH111&amp;" 16.30-18.00",б!AH111&amp;" 16.30-18.30",б!AH111&amp;" 16.30-19.00",б!AH111&amp;" 16.30-19.30",б!AH111&amp;" 16.30-20.00",б!AH111&amp;" 16.30-20.30",б!AH111&amp;" 16.30-21.00",б!AH111&amp;" 16.30-21.30",б!AH111&amp;" 16.30-22.00",б!AH111&amp;" 16.30-22.30",б!AH111&amp;" 16.30-23.00",б!AH111&amp;" 16.30-23.30",б!AH111&amp;" 16.30-00.00",б!AH111,б!AH111,б!AH111,б!AH111,б!AH111,б!AH111,б!AH111,б!AH111,б!AH111,б!AH111,б!AH111,б!AH111&amp;" 18.00-18.30",б!AH111&amp;" 18.00-19.00",б!AH111&amp;" 18.00-19.30",б!AH111&amp;" 18.00-20.00",б!AH111&amp;" 18.00-20.30",б!AH111&amp;" 18.00-21.00",б!AH111&amp;" 18.00-21.30",б!AH111&amp;" 18.00-22.00",б!AH111&amp;" 18.00-22.30",б!AH111&amp;" 18.00-23.00",б!AH111&amp;" 18.00-23.30",б!AH111&amp;" 18.00-00.00",б!AH111&amp;" ",б!AH111&amp;" ",б!AH111&amp;" ",б!AH111&amp;" ",б!AH111&amp;" ",),CHOOSE(MATCH(а!AI114,{"7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18" s="37" t="e">
        <f>IF(а!AI114="","",IF(OR(а!AI114="7 0,5",а!AI114="7 1",а!AI114="7 1,5",а!AI114="7 2",а!AI114="7 2,5",а!AI114="7 3",а!AI114="7 3,5",а!AI114="7 4",а!AI114="7 4,5",а!AI114="7 5",а!AI114="7 5,5",а!AI114="7 6",а!AI114="7 6,5",а!AI114="7 7",а!AI114="7а 0,5",а!AI114="7а 1",а!AI114="7а 1,5",а!AI114="7а 2",а!AI114="7а 2,5",а!AI114="7а 3",а!AI114="7а 3,5",а!AI114="7а 4",а!AI114="7а 4,5",а!AI114="7а 5",а!AI114="7а 5,5",а!AI114="7а 6",а!AI114="7а 6,5",а!AI114="7а 7",а!AI114="8 0,5",а!AI114="8 1",а!AI114="8 1,5",а!AI114="8 2",а!AI114="8 2,5",а!AI114="8 3",а!AI114="8 3,5",а!AI114="8 4",а!AI114="8 4,5",а!AI114="8 5",а!AI114="8 5,5",а!AI114="8 6",а!AI114="8 6,5",а!AI114="8 7",а!AI114="8а 0,5",а!AI114="8а 1",а!AI114="8а 1,5",а!AI114="8а 2",а!AI114="8а 2,5",а!AI114="8а 3",а!AI114="8а 3,5",а!AI114="8а 4",а!AI114="8а 4,5",а!AI114="8а 5",а!AI114="8а 5,5",а!AI114="8а 6",а!AI114="8а 6,5",а!AI114="8а 7",а!AI114="9 0,5",а!AI114="9 1",а!AI114="9 1,5",а!AI114="9 2",а!AI114="9 2,5",а!AI114="9 3",а!AI114="9 3,5",а!AI114="9 4",а!AI114="9 4,5",а!AI114="9 5",а!AI114="9 5,5",а!AI114="9 6",а!AI114="9 6,5",а!AI114="9 7",а!AI114="10 0,5",а!AI114="10 1",а!AI114="10 1,5",а!AI114="10 2",а!AI114="10 2,5",а!AI114="10 3",а!AI114="10 3,5",а!AI114="10 4",а!AI114="10 4,5",а!AI114="10 5",а!AI114="10 5,5",а!AI114="10 6",а!AI114="10 6,5",а!AI114="10 7"),CHOOSE(MATCH(а!AJ114,{"7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00";"в";"о";"б";"к";"уо"},),б!AI111,б!AI111,б!AI111,б!AI111,б!AI111,б!AI111,б!AI111&amp;" 15.30-16.00",б!AI111&amp;" 15.30-16.30",б!AI111&amp;" 15.30-17.00",б!AI111&amp;" 15.30-17.30",б!AI111&amp;" 15.30-18.00",б!AI111&amp;" 15.30-18.30",б!AI111&amp;" 15.30-19.00",б!AI111&amp;" 15.30-19.30",б!AI111&amp;б!AI111&amp;"  15.30-20.00",б!AI111&amp;" 15.30-20.30",б!AI111&amp;" 15.30-21.00",б!AI111&amp;" 15.30-21.30",б!AI111&amp;" 15.30-22.00",б!AI111&amp;" 15.30-22.30",б!AI111&amp;" 15.30-23.00",б!AI111&amp;" 15.30-23.30",б!AI111&amp;" 15.30-00.00",б!AI111,б!AI111,б!AI111,б!AI111,б!AI111,б!AI111,б!AI111,б!AI111&amp;" 16.00-16.30",б!AI111&amp;" 16.00-17.00",б!AI111&amp;" 16.00-17.30",б!AI111&amp;" 16.00-18.00",б!AI111&amp;" 16.00-18.30",б!AI111&amp;" 16.00-19.00",б!AI111&amp;" 16.00-19.30",б!AI111&amp;" 16.00-20.00",б!AI111&amp;" 16.00-20.30",б!AI111&amp;" 16.00-21.00",б!AI111&amp;" 16.00-21.30",б!AI111&amp;" 16.00-22.00",б!AI111&amp;" 16.00-22.30",б!AI111&amp;" 16.00-23.00",б!AI111&amp;" 16.00-23.30",б!AI111&amp;" 16.00-00.00",б!AI111,б!AI111,б!AI111,б!AI111,б!AI111,б!AI111,б!AI111,б!AI111,б!AI111,б!AI111&amp;" 17.00-17.30",б!AI111&amp;" 17.00-18.00",б!AI111&amp;" 17.00-18.30",б!AI111&amp;" 17.00-19.00",б!AI111&amp;" 17.00-19.30",б!AI111&amp;" 17.00-20.00",б!AI111&amp;" 17.00-20.30",б!AI111&amp;" 17.00-21.00",б!AI111&amp;" 17.00-21.30",б!AI111&amp;" 17.00-22.00",б!AI111&amp;" 17.00-22.30",б!AI111&amp;" 17.00-23.00",б!AI111&amp;" 17.00-23.30",б!AI111&amp;" 17.00-00.00",б!AI111,б!AI111,б!AI111,б!AI111,б!AI111,б!AI111,б!AI111&amp;" 15.00-15.30",б!AI111&amp;" 15.00-16.00",б!AI111&amp;" 15.00-16.30",б!AI111&amp;" 15.00-17.00",б!AI111&amp;" 15.00-17.30",б!AI111&amp;" 15.00-18.00",б!AI111&amp;" 15.00-18.30",б!AI111&amp;" 15.00-19.00",б!AI111&amp;" 15.00-19.30",б!AI111&amp;" 15.00-20.00",б!AI111&amp;" 15.00-20.30",б!AI111&amp;" 15.00-21.00",б!AI111&amp;" 15.00-21.30",б!AI111&amp;" 15.00-22.00",б!AI111&amp;" 15.00-22.30",б!AI111&amp;" 15.00-23.00",б!AI111&amp;" 15.00-23.30",б!AI111&amp;" 15.00-00.00",б!AI111,б!AI111,б!AI111,б!AI111,б!AI111,б!AI111,б!AI111,б!AI111,б!AI111&amp;" 16.30-17.00",б!AI111&amp;" 16.30-17.30",б!AI111&amp;" 16.30-18.00",б!AI111&amp;" 16.30-18.30",б!AI111&amp;" 16.30-19.00",б!AI111&amp;" 16.30-19.30",б!AI111&amp;" 16.30-20.00",б!AI111&amp;" 16.30-20.30",б!AI111&amp;" 16.30-21.00",б!AI111&amp;" 16.30-21.30",б!AI111&amp;" 16.30-22.00",б!AI111&amp;" 16.30-22.30",б!AI111&amp;" 16.30-23.00",б!AI111&amp;" 16.30-23.30",б!AI111&amp;" 16.30-00.00",б!AI111,б!AI111,б!AI111,б!AI111,б!AI111,б!AI111,б!AI111,б!AI111,б!AI111,б!AI111,б!AI111,б!AI111&amp;" 18.00-18.30",б!AI111&amp;" 18.00-19.00",б!AI111&amp;" 18.00-19.30",б!AI111&amp;" 18.00-20.00",б!AI111&amp;" 18.00-20.30",б!AI111&amp;" 18.00-21.00",б!AI111&amp;" 18.00-21.30",б!AI111&amp;" 18.00-22.00",б!AI111&amp;" 18.00-22.30",б!AI111&amp;" 18.00-23.00",б!AI111&amp;" 18.00-23.30",б!AI111&amp;" 18.00-00.00",б!AI111&amp;" ",б!AI111&amp;" ",б!AI111&amp;" ",б!AI111&amp;" ",б!AI111&amp;" ",),CHOOSE(MATCH(а!AJ114,{"7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18" s="37" t="str">
        <f>IF(а!AJ114="","",IF(OR(а!AJ114="7 0,5",а!AJ114="7 1",а!AJ114="7 1,5",а!AJ114="7 2",а!AJ114="7 2,5",а!AJ114="7 3",а!AJ114="7 3,5",а!AJ114="7 4",а!AJ114="7 4,5",а!AJ114="7 5",а!AJ114="7 5,5",а!AJ114="7 6",а!AJ114="7 6,5",а!AJ114="7 7",а!AJ114="7а 0,5",а!AJ114="7а 1",а!AJ114="7а 1,5",а!AJ114="7а 2",а!AJ114="7а 2,5",а!AJ114="7а 3",а!AJ114="7а 3,5",а!AJ114="7а 4",а!AJ114="7а 4,5",а!AJ114="7а 5",а!AJ114="7а 5,5",а!AJ114="7а 6",а!AJ114="7а 6,5",а!AJ114="7а 7",а!AJ114="8 0,5",а!AJ114="8 1",а!AJ114="8 1,5",а!AJ114="8 2",а!AJ114="8 2,5",а!AJ114="8 3",а!AJ114="8 3,5",а!AJ114="8 4",а!AJ114="8 4,5",а!AJ114="8 5",а!AJ114="8 5,5",а!AJ114="8 6",а!AJ114="8 6,5",а!AJ114="8 7",а!AJ114="8а 0,5",а!AJ114="8а 1",а!AJ114="8а 1,5",а!AJ114="8а 2",а!AJ114="8а 2,5",а!AJ114="8а 3",а!AJ114="8а 3,5",а!AJ114="8а 4",а!AJ114="8а 4,5",а!AJ114="8а 5",а!AJ114="8а 5,5",а!AJ114="8а 6",а!AJ114="8а 6,5",а!AJ114="8а 7",а!AJ114="9 0,5",а!AJ114="9 1",а!AJ114="9 1,5",а!AJ114="9 2",а!AJ114="9 2,5",а!AJ114="9 3",а!AJ114="9 3,5",а!AJ114="9 4",а!AJ114="9 4,5",а!AJ114="9 5",а!AJ114="9 5,5",а!AJ114="9 6",а!AJ114="9 6,5",а!AJ114="9 7",а!AJ114="10 0,5",а!AJ114="10 1",а!AJ114="10 1,5",а!AJ114="10 2",а!AJ114="10 2,5",а!AJ114="10 3",а!AJ114="10 3,5",а!AJ114="10 4",а!AJ114="10 4,5",а!AJ114="10 5",а!AJ114="10 5,5",а!AJ114="10 6",а!AJ114="10 6,5",а!AJ114="10 7"),CHOOSE(MATCH(а!AK114,{"7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00";"в";"о";"б";"к";"уо"},),б!AJ111,б!AJ111,б!AJ111,б!AJ111,б!AJ111,б!AJ111,б!AJ111&amp;" 15.30-16.00",б!AJ111&amp;" 15.30-16.30",б!AJ111&amp;" 15.30-17.00",б!AJ111&amp;" 15.30-17.30",б!AJ111&amp;" 15.30-18.00",б!AJ111&amp;" 15.30-18.30",б!AJ111&amp;" 15.30-19.00",б!AJ111&amp;" 15.30-19.30",б!AJ111&amp;б!AJ111&amp;"  15.30-20.00",б!AJ111&amp;" 15.30-20.30",б!AJ111&amp;" 15.30-21.00",б!AJ111&amp;" 15.30-21.30",б!AJ111&amp;" 15.30-22.00",б!AJ111&amp;" 15.30-22.30",б!AJ111&amp;" 15.30-23.00",б!AJ111&amp;" 15.30-23.30",б!AJ111&amp;" 15.30-00.00",б!AJ111,б!AJ111,б!AJ111,б!AJ111,б!AJ111,б!AJ111,б!AJ111,б!AJ111&amp;" 16.00-16.30",б!AJ111&amp;" 16.00-17.00",б!AJ111&amp;" 16.00-17.30",б!AJ111&amp;" 16.00-18.00",б!AJ111&amp;" 16.00-18.30",б!AJ111&amp;" 16.00-19.00",б!AJ111&amp;" 16.00-19.30",б!AJ111&amp;" 16.00-20.00",б!AJ111&amp;" 16.00-20.30",б!AJ111&amp;" 16.00-21.00",б!AJ111&amp;" 16.00-21.30",б!AJ111&amp;" 16.00-22.00",б!AJ111&amp;" 16.00-22.30",б!AJ111&amp;" 16.00-23.00",б!AJ111&amp;" 16.00-23.30",б!AJ111&amp;" 16.00-00.00",б!AJ111,б!AJ111,б!AJ111,б!AJ111,б!AJ111,б!AJ111,б!AJ111,б!AJ111,б!AJ111,б!AJ111&amp;" 17.00-17.30",б!AJ111&amp;" 17.00-18.00",б!AJ111&amp;" 17.00-18.30",б!AJ111&amp;" 17.00-19.00",б!AJ111&amp;" 17.00-19.30",б!AJ111&amp;" 17.00-20.00",б!AJ111&amp;" 17.00-20.30",б!AJ111&amp;" 17.00-21.00",б!AJ111&amp;" 17.00-21.30",б!AJ111&amp;" 17.00-22.00",б!AJ111&amp;" 17.00-22.30",б!AJ111&amp;" 17.00-23.00",б!AJ111&amp;" 17.00-23.30",б!AJ111&amp;" 17.00-00.00",б!AJ111,б!AJ111,б!AJ111,б!AJ111,б!AJ111,б!AJ111,б!AJ111&amp;" 15.00-15.30",б!AJ111&amp;" 15.00-16.00",б!AJ111&amp;" 15.00-16.30",б!AJ111&amp;" 15.00-17.00",б!AJ111&amp;" 15.00-17.30",б!AJ111&amp;" 15.00-18.00",б!AJ111&amp;" 15.00-18.30",б!AJ111&amp;" 15.00-19.00",б!AJ111&amp;" 15.00-19.30",б!AJ111&amp;" 15.00-20.00",б!AJ111&amp;" 15.00-20.30",б!AJ111&amp;" 15.00-21.00",б!AJ111&amp;" 15.00-21.30",б!AJ111&amp;" 15.00-22.00",б!AJ111&amp;" 15.00-22.30",б!AJ111&amp;" 15.00-23.00",б!AJ111&amp;" 15.00-23.30",б!AJ111&amp;" 15.00-00.00",б!AJ111,б!AJ111,б!AJ111,б!AJ111,б!AJ111,б!AJ111,б!AJ111,б!AJ111,б!AJ111&amp;" 16.30-17.00",б!AJ111&amp;" 16.30-17.30",б!AJ111&amp;" 16.30-18.00",б!AJ111&amp;" 16.30-18.30",б!AJ111&amp;" 16.30-19.00",б!AJ111&amp;" 16.30-19.30",б!AJ111&amp;" 16.30-20.00",б!AJ111&amp;" 16.30-20.30",б!AJ111&amp;" 16.30-21.00",б!AJ111&amp;" 16.30-21.30",б!AJ111&amp;" 16.30-22.00",б!AJ111&amp;" 16.30-22.30",б!AJ111&amp;" 16.30-23.00",б!AJ111&amp;" 16.30-23.30",б!AJ111&amp;" 16.30-00.00",б!AJ111,б!AJ111,б!AJ111,б!AJ111,б!AJ111,б!AJ111,б!AJ111,б!AJ111,б!AJ111,б!AJ111,б!AJ111,б!AJ111&amp;" 18.00-18.30",б!AJ111&amp;" 18.00-19.00",б!AJ111&amp;" 18.00-19.30",б!AJ111&amp;" 18.00-20.00",б!AJ111&amp;" 18.00-20.30",б!AJ111&amp;" 18.00-21.00",б!AJ111&amp;" 18.00-21.30",б!AJ111&amp;" 18.00-22.00",б!AJ111&amp;" 18.00-22.30",б!AJ111&amp;" 18.00-23.00",б!AJ111&amp;" 18.00-23.30",б!AJ111&amp;" 18.00-00.00",б!AJ111&amp;" ",б!AJ111&amp;" ",б!AJ111&amp;" ",б!AJ111&amp;" ",б!AJ111&amp;" ",),CHOOSE(MATCH(а!AK114,{"7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118" s="10"/>
      <c r="AL118" s="11"/>
      <c r="AM118" s="53"/>
      <c r="AN118" s="54"/>
      <c r="AO118" s="73"/>
      <c r="AP118" s="11"/>
      <c r="AQ118" s="9"/>
    </row>
    <row r="119" ht="30" customHeight="true" spans="1:43">
      <c r="A119" s="12">
        <v>13</v>
      </c>
      <c r="B119" s="3" t="s">
        <v>92</v>
      </c>
      <c r="C119" s="14" t="s">
        <v>28</v>
      </c>
      <c r="D119" s="15"/>
      <c r="E119" s="27" t="str">
        <f>IF(OR(а!E122="7 0,5",а!E122="7 1",а!E122="7 1,5",а!E122="7 2",а!E122="7 2,5",а!E122="7 3",а!E122="7 3,5",а!E122="7 4",а!E122="7 4,5",а!E122="7 5",а!E122="7 5,5",а!E122="7 6",а!E122="7 6,5",а!E122="7 7",а!E122="7а 0,5",а!E122="7а 1",а!E122="7а 1,5",а!E122="7а 2",а!E122="7а 2,5",а!E122="7а 3",а!E122="7а 3,5",а!E122="7а 4",а!E122="7а 4,5",а!E122="7а 5",а!E122="7а 5,5",а!E122="7а 6",а!E122="7а 6,5",а!E122="7а 7",а!E122="8 0,5",а!E122="8 1",а!E122="8 1,5",а!E122="8 2",а!E122="8 2,5",а!E122="8 3",а!E122="8 3,5",а!E122="8 4",а!E122="8 4,5",а!E122="8 5",а!E122="8 5,5",а!E122="8 6",а!E122="8 6,5",а!E122="8 7",а!E122="8а 0,5",а!E122="8а 1",а!E122="8а 1,5",а!E122="8а 2",а!E122="8а 2,5",а!E122="8а 3",а!E122="8а 3,5",а!E122="8а 4",а!E122="8а 4,5",а!E122="8а 5",а!E122="8а 5,5",а!E122="8а 6",а!E122="8а 6,5",а!E122="8а 7",а!E122="9 0,5",а!E122="9 1",а!E122="9 1,5",а!E122="9 2",а!E122="9 2,5",а!E122="9 3",а!E122="9 3,5",а!E122="9 4",а!E122="9 4,5",а!E122="9 5",а!E122="9 5,5",а!E122="9 6",а!E122="9 6,5",а!E122="9 7",а!E122="10 0,5",а!E122="10 1",а!E122="10 1,5",а!E122="10 2",а!E122="10 2,5",а!E122="10 3",а!E122="10 3,5",а!E122="10 4",а!E122="10 4,5",а!E122="10 5",а!E122="10 5,5",а!E122="10 6",а!E122="10 6,5",а!E122="10 7"),CHOOSE(MATCH(а!E122,{"7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19" s="27" t="str">
        <f>IF(OR(а!F122="7 0,5",а!F122="7 1",а!F122="7 1,5",а!F122="7 2",а!F122="7 2,5",а!F122="7 3",а!F122="7 3,5",а!F122="7 4",а!F122="7 4,5",а!F122="7 5",а!F122="7 5,5",а!F122="7 6",а!F122="7 6,5",а!F122="7 7",а!F122="7а 0,5",а!F122="7а 1",а!F122="7а 1,5",а!F122="7а 2",а!F122="7а 2,5",а!F122="7а 3",а!F122="7а 3,5",а!F122="7а 4",а!F122="7а 4,5",а!F122="7а 5",а!F122="7а 5,5",а!F122="7а 6",а!F122="7а 6,5",а!F122="7а 7",а!F122="8 0,5",а!F122="8 1",а!F122="8 1,5",а!F122="8 2",а!F122="8 2,5",а!F122="8 3",а!F122="8 3,5",а!F122="8 4",а!F122="8 4,5",а!F122="8 5",а!F122="8 5,5",а!F122="8 6",а!F122="8 6,5",а!F122="8 7",а!F122="8а 0,5",а!F122="8а 1",а!F122="8а 1,5",а!F122="8а 2",а!F122="8а 2,5",а!F122="8а 3",а!F122="8а 3,5",а!F122="8а 4",а!F122="8а 4,5",а!F122="8а 5",а!F122="8а 5,5",а!F122="8а 6",а!F122="8а 6,5",а!F122="8а 7",а!F122="9 0,5",а!F122="9 1",а!F122="9 1,5",а!F122="9 2",а!F122="9 2,5",а!F122="9 3",а!F122="9 3,5",а!F122="9 4",а!F122="9 4,5",а!F122="9 5",а!F122="9 5,5",а!F122="9 6",а!F122="9 6,5",а!F122="9 7",а!F122="10 0,5",а!F122="10 1",а!F122="10 1,5",а!F122="10 2",а!F122="10 2,5",а!F122="10 3",а!F122="10 3,5",а!F122="10 4",а!F122="10 4,5",а!F122="10 5",а!F122="10 5,5",а!F122="10 6",а!F122="10 6,5",а!F122="10 7"),CHOOSE(MATCH(а!F122,{"7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19" s="27" t="str">
        <f>IF(OR(а!G122="7 0,5",а!G122="7 1",а!G122="7 1,5",а!G122="7 2",а!G122="7 2,5",а!G122="7 3",а!G122="7 3,5",а!G122="7 4",а!G122="7 4,5",а!G122="7 5",а!G122="7 5,5",а!G122="7 6",а!G122="7 6,5",а!G122="7 7",а!G122="7а 0,5",а!G122="7а 1",а!G122="7а 1,5",а!G122="7а 2",а!G122="7а 2,5",а!G122="7а 3",а!G122="7а 3,5",а!G122="7а 4",а!G122="7а 4,5",а!G122="7а 5",а!G122="7а 5,5",а!G122="7а 6",а!G122="7а 6,5",а!G122="7а 7",а!G122="8 0,5",а!G122="8 1",а!G122="8 1,5",а!G122="8 2",а!G122="8 2,5",а!G122="8 3",а!G122="8 3,5",а!G122="8 4",а!G122="8 4,5",а!G122="8 5",а!G122="8 5,5",а!G122="8 6",а!G122="8 6,5",а!G122="8 7",а!G122="8а 0,5",а!G122="8а 1",а!G122="8а 1,5",а!G122="8а 2",а!G122="8а 2,5",а!G122="8а 3",а!G122="8а 3,5",а!G122="8а 4",а!G122="8а 4,5",а!G122="8а 5",а!G122="8а 5,5",а!G122="8а 6",а!G122="8а 6,5",а!G122="8а 7",а!G122="9 0,5",а!G122="9 1",а!G122="9 1,5",а!G122="9 2",а!G122="9 2,5",а!G122="9 3",а!G122="9 3,5",а!G122="9 4",а!G122="9 4,5",а!G122="9 5",а!G122="9 5,5",а!G122="9 6",а!G122="9 6,5",а!G122="9 7",а!G122="10 0,5",а!G122="10 1",а!G122="10 1,5",а!G122="10 2",а!G122="10 2,5",а!G122="10 3",а!G122="10 3,5",а!G122="10 4",а!G122="10 4,5",а!G122="10 5",а!G122="10 5,5",а!G122="10 6",а!G122="10 6,5",а!G122="10 7"),CHOOSE(MATCH(а!G122,{"7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19" s="27" t="str">
        <f>IF(OR(а!H122="7 0,5",а!H122="7 1",а!H122="7 1,5",а!H122="7 2",а!H122="7 2,5",а!H122="7 3",а!H122="7 3,5",а!H122="7 4",а!H122="7 4,5",а!H122="7 5",а!H122="7 5,5",а!H122="7 6",а!H122="7 6,5",а!H122="7 7",а!H122="7а 0,5",а!H122="7а 1",а!H122="7а 1,5",а!H122="7а 2",а!H122="7а 2,5",а!H122="7а 3",а!H122="7а 3,5",а!H122="7а 4",а!H122="7а 4,5",а!H122="7а 5",а!H122="7а 5,5",а!H122="7а 6",а!H122="7а 6,5",а!H122="7а 7",а!H122="8 0,5",а!H122="8 1",а!H122="8 1,5",а!H122="8 2",а!H122="8 2,5",а!H122="8 3",а!H122="8 3,5",а!H122="8 4",а!H122="8 4,5",а!H122="8 5",а!H122="8 5,5",а!H122="8 6",а!H122="8 6,5",а!H122="8 7",а!H122="8а 0,5",а!H122="8а 1",а!H122="8а 1,5",а!H122="8а 2",а!H122="8а 2,5",а!H122="8а 3",а!H122="8а 3,5",а!H122="8а 4",а!H122="8а 4,5",а!H122="8а 5",а!H122="8а 5,5",а!H122="8а 6",а!H122="8а 6,5",а!H122="8а 7",а!H122="9 0,5",а!H122="9 1",а!H122="9 1,5",а!H122="9 2",а!H122="9 2,5",а!H122="9 3",а!H122="9 3,5",а!H122="9 4",а!H122="9 4,5",а!H122="9 5",а!H122="9 5,5",а!H122="9 6",а!H122="9 6,5",а!H122="9 7",а!H122="10 0,5",а!H122="10 1",а!H122="10 1,5",а!H122="10 2",а!H122="10 2,5",а!H122="10 3",а!H122="10 3,5",а!H122="10 4",а!H122="10 4,5",а!H122="10 5",а!H122="10 5,5",а!H122="10 6",а!H122="10 6,5",а!H122="10 7"),CHOOSE(MATCH(а!H122,{"7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19" s="27" t="str">
        <f>IF(OR(а!I122="7 0,5",а!I122="7 1",а!I122="7 1,5",а!I122="7 2",а!I122="7 2,5",а!I122="7 3",а!I122="7 3,5",а!I122="7 4",а!I122="7 4,5",а!I122="7 5",а!I122="7 5,5",а!I122="7 6",а!I122="7 6,5",а!I122="7 7",а!I122="7а 0,5",а!I122="7а 1",а!I122="7а 1,5",а!I122="7а 2",а!I122="7а 2,5",а!I122="7а 3",а!I122="7а 3,5",а!I122="7а 4",а!I122="7а 4,5",а!I122="7а 5",а!I122="7а 5,5",а!I122="7а 6",а!I122="7а 6,5",а!I122="7а 7",а!I122="8 0,5",а!I122="8 1",а!I122="8 1,5",а!I122="8 2",а!I122="8 2,5",а!I122="8 3",а!I122="8 3,5",а!I122="8 4",а!I122="8 4,5",а!I122="8 5",а!I122="8 5,5",а!I122="8 6",а!I122="8 6,5",а!I122="8 7",а!I122="8а 0,5",а!I122="8а 1",а!I122="8а 1,5",а!I122="8а 2",а!I122="8а 2,5",а!I122="8а 3",а!I122="8а 3,5",а!I122="8а 4",а!I122="8а 4,5",а!I122="8а 5",а!I122="8а 5,5",а!I122="8а 6",а!I122="8а 6,5",а!I122="8а 7",а!I122="9 0,5",а!I122="9 1",а!I122="9 1,5",а!I122="9 2",а!I122="9 2,5",а!I122="9 3",а!I122="9 3,5",а!I122="9 4",а!I122="9 4,5",а!I122="9 5",а!I122="9 5,5",а!I122="9 6",а!I122="9 6,5",а!I122="9 7",а!I122="10 0,5",а!I122="10 1",а!I122="10 1,5",а!I122="10 2",а!I122="10 2,5",а!I122="10 3",а!I122="10 3,5",а!I122="10 4",а!I122="10 4,5",а!I122="10 5",а!I122="10 5,5",а!I122="10 6",а!I122="10 6,5",а!I122="10 7"),CHOOSE(MATCH(а!I122,{"7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19" s="27" t="str">
        <f>IF(OR(а!J122="7 0,5",а!J122="7 1",а!J122="7 1,5",а!J122="7 2",а!J122="7 2,5",а!J122="7 3",а!J122="7 3,5",а!J122="7 4",а!J122="7 4,5",а!J122="7 5",а!J122="7 5,5",а!J122="7 6",а!J122="7 6,5",а!J122="7 7",а!J122="7а 0,5",а!J122="7а 1",а!J122="7а 1,5",а!J122="7а 2",а!J122="7а 2,5",а!J122="7а 3",а!J122="7а 3,5",а!J122="7а 4",а!J122="7а 4,5",а!J122="7а 5",а!J122="7а 5,5",а!J122="7а 6",а!J122="7а 6,5",а!J122="7а 7",а!J122="8 0,5",а!J122="8 1",а!J122="8 1,5",а!J122="8 2",а!J122="8 2,5",а!J122="8 3",а!J122="8 3,5",а!J122="8 4",а!J122="8 4,5",а!J122="8 5",а!J122="8 5,5",а!J122="8 6",а!J122="8 6,5",а!J122="8 7",а!J122="8а 0,5",а!J122="8а 1",а!J122="8а 1,5",а!J122="8а 2",а!J122="8а 2,5",а!J122="8а 3",а!J122="8а 3,5",а!J122="8а 4",а!J122="8а 4,5",а!J122="8а 5",а!J122="8а 5,5",а!J122="8а 6",а!J122="8а 6,5",а!J122="8а 7",а!J122="9 0,5",а!J122="9 1",а!J122="9 1,5",а!J122="9 2",а!J122="9 2,5",а!J122="9 3",а!J122="9 3,5",а!J122="9 4",а!J122="9 4,5",а!J122="9 5",а!J122="9 5,5",а!J122="9 6",а!J122="9 6,5",а!J122="9 7",а!J122="10 0,5",а!J122="10 1",а!J122="10 1,5",а!J122="10 2",а!J122="10 2,5",а!J122="10 3",а!J122="10 3,5",а!J122="10 4",а!J122="10 4,5",а!J122="10 5",а!J122="10 5,5",а!J122="10 6",а!J122="10 6,5",а!J122="10 7"),CHOOSE(MATCH(а!J122,{"7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19" s="27" t="str">
        <f>IF(OR(а!K122="7 0,5",а!K122="7 1",а!K122="7 1,5",а!K122="7 2",а!K122="7 2,5",а!K122="7 3",а!K122="7 3,5",а!K122="7 4",а!K122="7 4,5",а!K122="7 5",а!K122="7 5,5",а!K122="7 6",а!K122="7 6,5",а!K122="7 7",а!K122="7а 0,5",а!K122="7а 1",а!K122="7а 1,5",а!K122="7а 2",а!K122="7а 2,5",а!K122="7а 3",а!K122="7а 3,5",а!K122="7а 4",а!K122="7а 4,5",а!K122="7а 5",а!K122="7а 5,5",а!K122="7а 6",а!K122="7а 6,5",а!K122="7а 7",а!K122="8 0,5",а!K122="8 1",а!K122="8 1,5",а!K122="8 2",а!K122="8 2,5",а!K122="8 3",а!K122="8 3,5",а!K122="8 4",а!K122="8 4,5",а!K122="8 5",а!K122="8 5,5",а!K122="8 6",а!K122="8 6,5",а!K122="8 7",а!K122="8а 0,5",а!K122="8а 1",а!K122="8а 1,5",а!K122="8а 2",а!K122="8а 2,5",а!K122="8а 3",а!K122="8а 3,5",а!K122="8а 4",а!K122="8а 4,5",а!K122="8а 5",а!K122="8а 5,5",а!K122="8а 6",а!K122="8а 6,5",а!K122="8а 7",а!K122="9 0,5",а!K122="9 1",а!K122="9 1,5",а!K122="9 2",а!K122="9 2,5",а!K122="9 3",а!K122="9 3,5",а!K122="9 4",а!K122="9 4,5",а!K122="9 5",а!K122="9 5,5",а!K122="9 6",а!K122="9 6,5",а!K122="9 7",а!K122="10 0,5",а!K122="10 1",а!K122="10 1,5",а!K122="10 2",а!K122="10 2,5",а!K122="10 3",а!K122="10 3,5",а!K122="10 4",а!K122="10 4,5",а!K122="10 5",а!K122="10 5,5",а!K122="10 6",а!K122="10 6,5",а!K122="10 7"),CHOOSE(MATCH(а!K122,{"7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19" s="27" t="str">
        <f>IF(OR(а!L122="7 0,5",а!L122="7 1",а!L122="7 1,5",а!L122="7 2",а!L122="7 2,5",а!L122="7 3",а!L122="7 3,5",а!L122="7 4",а!L122="7 4,5",а!L122="7 5",а!L122="7 5,5",а!L122="7 6",а!L122="7 6,5",а!L122="7 7",а!L122="7а 0,5",а!L122="7а 1",а!L122="7а 1,5",а!L122="7а 2",а!L122="7а 2,5",а!L122="7а 3",а!L122="7а 3,5",а!L122="7а 4",а!L122="7а 4,5",а!L122="7а 5",а!L122="7а 5,5",а!L122="7а 6",а!L122="7а 6,5",а!L122="7а 7",а!L122="8 0,5",а!L122="8 1",а!L122="8 1,5",а!L122="8 2",а!L122="8 2,5",а!L122="8 3",а!L122="8 3,5",а!L122="8 4",а!L122="8 4,5",а!L122="8 5",а!L122="8 5,5",а!L122="8 6",а!L122="8 6,5",а!L122="8 7",а!L122="8а 0,5",а!L122="8а 1",а!L122="8а 1,5",а!L122="8а 2",а!L122="8а 2,5",а!L122="8а 3",а!L122="8а 3,5",а!L122="8а 4",а!L122="8а 4,5",а!L122="8а 5",а!L122="8а 5,5",а!L122="8а 6",а!L122="8а 6,5",а!L122="8а 7",а!L122="9 0,5",а!L122="9 1",а!L122="9 1,5",а!L122="9 2",а!L122="9 2,5",а!L122="9 3",а!L122="9 3,5",а!L122="9 4",а!L122="9 4,5",а!L122="9 5",а!L122="9 5,5",а!L122="9 6",а!L122="9 6,5",а!L122="9 7",а!L122="10 0,5",а!L122="10 1",а!L122="10 1,5",а!L122="10 2",а!L122="10 2,5",а!L122="10 3",а!L122="10 3,5",а!L122="10 4",а!L122="10 4,5",а!L122="10 5",а!L122="10 5,5",а!L122="10 6",а!L122="10 6,5",а!L122="10 7"),CHOOSE(MATCH(а!L122,{"7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19" s="27" t="str">
        <f>IF(OR(а!M122="7 0,5",а!M122="7 1",а!M122="7 1,5",а!M122="7 2",а!M122="7 2,5",а!M122="7 3",а!M122="7 3,5",а!M122="7 4",а!M122="7 4,5",а!M122="7 5",а!M122="7 5,5",а!M122="7 6",а!M122="7 6,5",а!M122="7 7",а!M122="7а 0,5",а!M122="7а 1",а!M122="7а 1,5",а!M122="7а 2",а!M122="7а 2,5",а!M122="7а 3",а!M122="7а 3,5",а!M122="7а 4",а!M122="7а 4,5",а!M122="7а 5",а!M122="7а 5,5",а!M122="7а 6",а!M122="7а 6,5",а!M122="7а 7",а!M122="8 0,5",а!M122="8 1",а!M122="8 1,5",а!M122="8 2",а!M122="8 2,5",а!M122="8 3",а!M122="8 3,5",а!M122="8 4",а!M122="8 4,5",а!M122="8 5",а!M122="8 5,5",а!M122="8 6",а!M122="8 6,5",а!M122="8 7",а!M122="8а 0,5",а!M122="8а 1",а!M122="8а 1,5",а!M122="8а 2",а!M122="8а 2,5",а!M122="8а 3",а!M122="8а 3,5",а!M122="8а 4",а!M122="8а 4,5",а!M122="8а 5",а!M122="8а 5,5",а!M122="8а 6",а!M122="8а 6,5",а!M122="8а 7",а!M122="9 0,5",а!M122="9 1",а!M122="9 1,5",а!M122="9 2",а!M122="9 2,5",а!M122="9 3",а!M122="9 3,5",а!M122="9 4",а!M122="9 4,5",а!M122="9 5",а!M122="9 5,5",а!M122="9 6",а!M122="9 6,5",а!M122="9 7",а!M122="10 0,5",а!M122="10 1",а!M122="10 1,5",а!M122="10 2",а!M122="10 2,5",а!M122="10 3",а!M122="10 3,5",а!M122="10 4",а!M122="10 4,5",а!M122="10 5",а!M122="10 5,5",а!M122="10 6",а!M122="10 6,5",а!M122="10 7"),CHOOSE(MATCH(а!M122,{"7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19" s="27" t="str">
        <f>IF(OR(а!N122="7 0,5",а!N122="7 1",а!N122="7 1,5",а!N122="7 2",а!N122="7 2,5",а!N122="7 3",а!N122="7 3,5",а!N122="7 4",а!N122="7 4,5",а!N122="7 5",а!N122="7 5,5",а!N122="7 6",а!N122="7 6,5",а!N122="7 7",а!N122="7а 0,5",а!N122="7а 1",а!N122="7а 1,5",а!N122="7а 2",а!N122="7а 2,5",а!N122="7а 3",а!N122="7а 3,5",а!N122="7а 4",а!N122="7а 4,5",а!N122="7а 5",а!N122="7а 5,5",а!N122="7а 6",а!N122="7а 6,5",а!N122="7а 7",а!N122="8 0,5",а!N122="8 1",а!N122="8 1,5",а!N122="8 2",а!N122="8 2,5",а!N122="8 3",а!N122="8 3,5",а!N122="8 4",а!N122="8 4,5",а!N122="8 5",а!N122="8 5,5",а!N122="8 6",а!N122="8 6,5",а!N122="8 7",а!N122="8а 0,5",а!N122="8а 1",а!N122="8а 1,5",а!N122="8а 2",а!N122="8а 2,5",а!N122="8а 3",а!N122="8а 3,5",а!N122="8а 4",а!N122="8а 4,5",а!N122="8а 5",а!N122="8а 5,5",а!N122="8а 6",а!N122="8а 6,5",а!N122="8а 7",а!N122="9 0,5",а!N122="9 1",а!N122="9 1,5",а!N122="9 2",а!N122="9 2,5",а!N122="9 3",а!N122="9 3,5",а!N122="9 4",а!N122="9 4,5",а!N122="9 5",а!N122="9 5,5",а!N122="9 6",а!N122="9 6,5",а!N122="9 7",а!N122="10 0,5",а!N122="10 1",а!N122="10 1,5",а!N122="10 2",а!N122="10 2,5",а!N122="10 3",а!N122="10 3,5",а!N122="10 4",а!N122="10 4,5",а!N122="10 5",а!N122="10 5,5",а!N122="10 6",а!N122="10 6,5",а!N122="10 7"),CHOOSE(MATCH(а!N122,{"7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19" s="27" t="str">
        <f>IF(OR(а!O122="7 0,5",а!O122="7 1",а!O122="7 1,5",а!O122="7 2",а!O122="7 2,5",а!O122="7 3",а!O122="7 3,5",а!O122="7 4",а!O122="7 4,5",а!O122="7 5",а!O122="7 5,5",а!O122="7 6",а!O122="7 6,5",а!O122="7 7",а!O122="7а 0,5",а!O122="7а 1",а!O122="7а 1,5",а!O122="7а 2",а!O122="7а 2,5",а!O122="7а 3",а!O122="7а 3,5",а!O122="7а 4",а!O122="7а 4,5",а!O122="7а 5",а!O122="7а 5,5",а!O122="7а 6",а!O122="7а 6,5",а!O122="7а 7",а!O122="8 0,5",а!O122="8 1",а!O122="8 1,5",а!O122="8 2",а!O122="8 2,5",а!O122="8 3",а!O122="8 3,5",а!O122="8 4",а!O122="8 4,5",а!O122="8 5",а!O122="8 5,5",а!O122="8 6",а!O122="8 6,5",а!O122="8 7",а!O122="8а 0,5",а!O122="8а 1",а!O122="8а 1,5",а!O122="8а 2",а!O122="8а 2,5",а!O122="8а 3",а!O122="8а 3,5",а!O122="8а 4",а!O122="8а 4,5",а!O122="8а 5",а!O122="8а 5,5",а!O122="8а 6",а!O122="8а 6,5",а!O122="8а 7",а!O122="9 0,5",а!O122="9 1",а!O122="9 1,5",а!O122="9 2",а!O122="9 2,5",а!O122="9 3",а!O122="9 3,5",а!O122="9 4",а!O122="9 4,5",а!O122="9 5",а!O122="9 5,5",а!O122="9 6",а!O122="9 6,5",а!O122="9 7",а!O122="10 0,5",а!O122="10 1",а!O122="10 1,5",а!O122="10 2",а!O122="10 2,5",а!O122="10 3",а!O122="10 3,5",а!O122="10 4",а!O122="10 4,5",а!O122="10 5",а!O122="10 5,5",а!O122="10 6",а!O122="10 6,5",а!O122="10 7"),CHOOSE(MATCH(а!O122,{"7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19" s="27" t="str">
        <f>IF(OR(а!P122="7 0,5",а!P122="7 1",а!P122="7 1,5",а!P122="7 2",а!P122="7 2,5",а!P122="7 3",а!P122="7 3,5",а!P122="7 4",а!P122="7 4,5",а!P122="7 5",а!P122="7 5,5",а!P122="7 6",а!P122="7 6,5",а!P122="7 7",а!P122="7а 0,5",а!P122="7а 1",а!P122="7а 1,5",а!P122="7а 2",а!P122="7а 2,5",а!P122="7а 3",а!P122="7а 3,5",а!P122="7а 4",а!P122="7а 4,5",а!P122="7а 5",а!P122="7а 5,5",а!P122="7а 6",а!P122="7а 6,5",а!P122="7а 7",а!P122="8 0,5",а!P122="8 1",а!P122="8 1,5",а!P122="8 2",а!P122="8 2,5",а!P122="8 3",а!P122="8 3,5",а!P122="8 4",а!P122="8 4,5",а!P122="8 5",а!P122="8 5,5",а!P122="8 6",а!P122="8 6,5",а!P122="8 7",а!P122="8а 0,5",а!P122="8а 1",а!P122="8а 1,5",а!P122="8а 2",а!P122="8а 2,5",а!P122="8а 3",а!P122="8а 3,5",а!P122="8а 4",а!P122="8а 4,5",а!P122="8а 5",а!P122="8а 5,5",а!P122="8а 6",а!P122="8а 6,5",а!P122="8а 7",а!P122="9 0,5",а!P122="9 1",а!P122="9 1,5",а!P122="9 2",а!P122="9 2,5",а!P122="9 3",а!P122="9 3,5",а!P122="9 4",а!P122="9 4,5",а!P122="9 5",а!P122="9 5,5",а!P122="9 6",а!P122="9 6,5",а!P122="9 7",а!P122="10 0,5",а!P122="10 1",а!P122="10 1,5",а!P122="10 2",а!P122="10 2,5",а!P122="10 3",а!P122="10 3,5",а!P122="10 4",а!P122="10 4,5",а!P122="10 5",а!P122="10 5,5",а!P122="10 6",а!P122="10 6,5",а!P122="10 7"),CHOOSE(MATCH(а!P122,{"7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19" s="27" t="str">
        <f>IF(OR(а!Q122="7 0,5",а!Q122="7 1",а!Q122="7 1,5",а!Q122="7 2",а!Q122="7 2,5",а!Q122="7 3",а!Q122="7 3,5",а!Q122="7 4",а!Q122="7 4,5",а!Q122="7 5",а!Q122="7 5,5",а!Q122="7 6",а!Q122="7 6,5",а!Q122="7 7",а!Q122="7а 0,5",а!Q122="7а 1",а!Q122="7а 1,5",а!Q122="7а 2",а!Q122="7а 2,5",а!Q122="7а 3",а!Q122="7а 3,5",а!Q122="7а 4",а!Q122="7а 4,5",а!Q122="7а 5",а!Q122="7а 5,5",а!Q122="7а 6",а!Q122="7а 6,5",а!Q122="7а 7",а!Q122="8 0,5",а!Q122="8 1",а!Q122="8 1,5",а!Q122="8 2",а!Q122="8 2,5",а!Q122="8 3",а!Q122="8 3,5",а!Q122="8 4",а!Q122="8 4,5",а!Q122="8 5",а!Q122="8 5,5",а!Q122="8 6",а!Q122="8 6,5",а!Q122="8 7",а!Q122="8а 0,5",а!Q122="8а 1",а!Q122="8а 1,5",а!Q122="8а 2",а!Q122="8а 2,5",а!Q122="8а 3",а!Q122="8а 3,5",а!Q122="8а 4",а!Q122="8а 4,5",а!Q122="8а 5",а!Q122="8а 5,5",а!Q122="8а 6",а!Q122="8а 6,5",а!Q122="8а 7",а!Q122="9 0,5",а!Q122="9 1",а!Q122="9 1,5",а!Q122="9 2",а!Q122="9 2,5",а!Q122="9 3",а!Q122="9 3,5",а!Q122="9 4",а!Q122="9 4,5",а!Q122="9 5",а!Q122="9 5,5",а!Q122="9 6",а!Q122="9 6,5",а!Q122="9 7",а!Q122="10 0,5",а!Q122="10 1",а!Q122="10 1,5",а!Q122="10 2",а!Q122="10 2,5",а!Q122="10 3",а!Q122="10 3,5",а!Q122="10 4",а!Q122="10 4,5",а!Q122="10 5",а!Q122="10 5,5",а!Q122="10 6",а!Q122="10 6,5",а!Q122="10 7"),CHOOSE(MATCH(а!Q122,{"7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19" s="27" t="str">
        <f>IF(OR(а!R122="7 0,5",а!R122="7 1",а!R122="7 1,5",а!R122="7 2",а!R122="7 2,5",а!R122="7 3",а!R122="7 3,5",а!R122="7 4",а!R122="7 4,5",а!R122="7 5",а!R122="7 5,5",а!R122="7 6",а!R122="7 6,5",а!R122="7 7",а!R122="7а 0,5",а!R122="7а 1",а!R122="7а 1,5",а!R122="7а 2",а!R122="7а 2,5",а!R122="7а 3",а!R122="7а 3,5",а!R122="7а 4",а!R122="7а 4,5",а!R122="7а 5",а!R122="7а 5,5",а!R122="7а 6",а!R122="7а 6,5",а!R122="7а 7",а!R122="8 0,5",а!R122="8 1",а!R122="8 1,5",а!R122="8 2",а!R122="8 2,5",а!R122="8 3",а!R122="8 3,5",а!R122="8 4",а!R122="8 4,5",а!R122="8 5",а!R122="8 5,5",а!R122="8 6",а!R122="8 6,5",а!R122="8 7",а!R122="8а 0,5",а!R122="8а 1",а!R122="8а 1,5",а!R122="8а 2",а!R122="8а 2,5",а!R122="8а 3",а!R122="8а 3,5",а!R122="8а 4",а!R122="8а 4,5",а!R122="8а 5",а!R122="8а 5,5",а!R122="8а 6",а!R122="8а 6,5",а!R122="8а 7",а!R122="9 0,5",а!R122="9 1",а!R122="9 1,5",а!R122="9 2",а!R122="9 2,5",а!R122="9 3",а!R122="9 3,5",а!R122="9 4",а!R122="9 4,5",а!R122="9 5",а!R122="9 5,5",а!R122="9 6",а!R122="9 6,5",а!R122="9 7",а!R122="10 0,5",а!R122="10 1",а!R122="10 1,5",а!R122="10 2",а!R122="10 2,5",а!R122="10 3",а!R122="10 3,5",а!R122="10 4",а!R122="10 4,5",а!R122="10 5",а!R122="10 5,5",а!R122="10 6",а!R122="10 6,5",а!R122="10 7"),CHOOSE(MATCH(а!R122,{"7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19" s="27" t="str">
        <f>IF(OR(а!S122="7 0,5",а!S122="7 1",а!S122="7 1,5",а!S122="7 2",а!S122="7 2,5",а!S122="7 3",а!S122="7 3,5",а!S122="7 4",а!S122="7 4,5",а!S122="7 5",а!S122="7 5,5",а!S122="7 6",а!S122="7 6,5",а!S122="7 7",а!S122="7а 0,5",а!S122="7а 1",а!S122="7а 1,5",а!S122="7а 2",а!S122="7а 2,5",а!S122="7а 3",а!S122="7а 3,5",а!S122="7а 4",а!S122="7а 4,5",а!S122="7а 5",а!S122="7а 5,5",а!S122="7а 6",а!S122="7а 6,5",а!S122="7а 7",а!S122="8 0,5",а!S122="8 1",а!S122="8 1,5",а!S122="8 2",а!S122="8 2,5",а!S122="8 3",а!S122="8 3,5",а!S122="8 4",а!S122="8 4,5",а!S122="8 5",а!S122="8 5,5",а!S122="8 6",а!S122="8 6,5",а!S122="8 7",а!S122="8а 0,5",а!S122="8а 1",а!S122="8а 1,5",а!S122="8а 2",а!S122="8а 2,5",а!S122="8а 3",а!S122="8а 3,5",а!S122="8а 4",а!S122="8а 4,5",а!S122="8а 5",а!S122="8а 5,5",а!S122="8а 6",а!S122="8а 6,5",а!S122="8а 7",а!S122="9 0,5",а!S122="9 1",а!S122="9 1,5",а!S122="9 2",а!S122="9 2,5",а!S122="9 3",а!S122="9 3,5",а!S122="9 4",а!S122="9 4,5",а!S122="9 5",а!S122="9 5,5",а!S122="9 6",а!S122="9 6,5",а!S122="9 7",а!S122="10 0,5",а!S122="10 1",а!S122="10 1,5",а!S122="10 2",а!S122="10 2,5",а!S122="10 3",а!S122="10 3,5",а!S122="10 4",а!S122="10 4,5",а!S122="10 5",а!S122="10 5,5",а!S122="10 6",а!S122="10 6,5",а!S122="10 7"),CHOOSE(MATCH(а!S122,{"7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19" s="27" t="str">
        <f>IF(OR(а!T122="7 0,5",а!T122="7 1",а!T122="7 1,5",а!T122="7 2",а!T122="7 2,5",а!T122="7 3",а!T122="7 3,5",а!T122="7 4",а!T122="7 4,5",а!T122="7 5",а!T122="7 5,5",а!T122="7 6",а!T122="7 6,5",а!T122="7 7",а!T122="7а 0,5",а!T122="7а 1",а!T122="7а 1,5",а!T122="7а 2",а!T122="7а 2,5",а!T122="7а 3",а!T122="7а 3,5",а!T122="7а 4",а!T122="7а 4,5",а!T122="7а 5",а!T122="7а 5,5",а!T122="7а 6",а!T122="7а 6,5",а!T122="7а 7",а!T122="8 0,5",а!T122="8 1",а!T122="8 1,5",а!T122="8 2",а!T122="8 2,5",а!T122="8 3",а!T122="8 3,5",а!T122="8 4",а!T122="8 4,5",а!T122="8 5",а!T122="8 5,5",а!T122="8 6",а!T122="8 6,5",а!T122="8 7",а!T122="8а 0,5",а!T122="8а 1",а!T122="8а 1,5",а!T122="8а 2",а!T122="8а 2,5",а!T122="8а 3",а!T122="8а 3,5",а!T122="8а 4",а!T122="8а 4,5",а!T122="8а 5",а!T122="8а 5,5",а!T122="8а 6",а!T122="8а 6,5",а!T122="8а 7",а!T122="9 0,5",а!T122="9 1",а!T122="9 1,5",а!T122="9 2",а!T122="9 2,5",а!T122="9 3",а!T122="9 3,5",а!T122="9 4",а!T122="9 4,5",а!T122="9 5",а!T122="9 5,5",а!T122="9 6",а!T122="9 6,5",а!T122="9 7",а!T122="10 0,5",а!T122="10 1",а!T122="10 1,5",а!T122="10 2",а!T122="10 2,5",а!T122="10 3",а!T122="10 3,5",а!T122="10 4",а!T122="10 4,5",а!T122="10 5",а!T122="10 5,5",а!T122="10 6",а!T122="10 6,5",а!T122="10 7"),CHOOSE(MATCH(а!T122,{"7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19" s="27" t="str">
        <f>IF(OR(а!U122="7 0,5",а!U122="7 1",а!U122="7 1,5",а!U122="7 2",а!U122="7 2,5",а!U122="7 3",а!U122="7 3,5",а!U122="7 4",а!U122="7 4,5",а!U122="7 5",а!U122="7 5,5",а!U122="7 6",а!U122="7 6,5",а!U122="7 7",а!U122="7а 0,5",а!U122="7а 1",а!U122="7а 1,5",а!U122="7а 2",а!U122="7а 2,5",а!U122="7а 3",а!U122="7а 3,5",а!U122="7а 4",а!U122="7а 4,5",а!U122="7а 5",а!U122="7а 5,5",а!U122="7а 6",а!U122="7а 6,5",а!U122="7а 7",а!U122="8 0,5",а!U122="8 1",а!U122="8 1,5",а!U122="8 2",а!U122="8 2,5",а!U122="8 3",а!U122="8 3,5",а!U122="8 4",а!U122="8 4,5",а!U122="8 5",а!U122="8 5,5",а!U122="8 6",а!U122="8 6,5",а!U122="8 7",а!U122="8а 0,5",а!U122="8а 1",а!U122="8а 1,5",а!U122="8а 2",а!U122="8а 2,5",а!U122="8а 3",а!U122="8а 3,5",а!U122="8а 4",а!U122="8а 4,5",а!U122="8а 5",а!U122="8а 5,5",а!U122="8а 6",а!U122="8а 6,5",а!U122="8а 7",а!U122="9 0,5",а!U122="9 1",а!U122="9 1,5",а!U122="9 2",а!U122="9 2,5",а!U122="9 3",а!U122="9 3,5",а!U122="9 4",а!U122="9 4,5",а!U122="9 5",а!U122="9 5,5",а!U122="9 6",а!U122="9 6,5",а!U122="9 7",а!U122="10 0,5",а!U122="10 1",а!U122="10 1,5",а!U122="10 2",а!U122="10 2,5",а!U122="10 3",а!U122="10 3,5",а!U122="10 4",а!U122="10 4,5",а!U122="10 5",а!U122="10 5,5",а!U122="10 6",а!U122="10 6,5",а!U122="10 7"),CHOOSE(MATCH(а!U122,{"7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19" s="27" t="str">
        <f>IF(OR(а!V122="7 0,5",а!V122="7 1",а!V122="7 1,5",а!V122="7 2",а!V122="7 2,5",а!V122="7 3",а!V122="7 3,5",а!V122="7 4",а!V122="7 4,5",а!V122="7 5",а!V122="7 5,5",а!V122="7 6",а!V122="7 6,5",а!V122="7 7",а!V122="7а 0,5",а!V122="7а 1",а!V122="7а 1,5",а!V122="7а 2",а!V122="7а 2,5",а!V122="7а 3",а!V122="7а 3,5",а!V122="7а 4",а!V122="7а 4,5",а!V122="7а 5",а!V122="7а 5,5",а!V122="7а 6",а!V122="7а 6,5",а!V122="7а 7",а!V122="8 0,5",а!V122="8 1",а!V122="8 1,5",а!V122="8 2",а!V122="8 2,5",а!V122="8 3",а!V122="8 3,5",а!V122="8 4",а!V122="8 4,5",а!V122="8 5",а!V122="8 5,5",а!V122="8 6",а!V122="8 6,5",а!V122="8 7",а!V122="8а 0,5",а!V122="8а 1",а!V122="8а 1,5",а!V122="8а 2",а!V122="8а 2,5",а!V122="8а 3",а!V122="8а 3,5",а!V122="8а 4",а!V122="8а 4,5",а!V122="8а 5",а!V122="8а 5,5",а!V122="8а 6",а!V122="8а 6,5",а!V122="8а 7",а!V122="9 0,5",а!V122="9 1",а!V122="9 1,5",а!V122="9 2",а!V122="9 2,5",а!V122="9 3",а!V122="9 3,5",а!V122="9 4",а!V122="9 4,5",а!V122="9 5",а!V122="9 5,5",а!V122="9 6",а!V122="9 6,5",а!V122="9 7",а!V122="10 0,5",а!V122="10 1",а!V122="10 1,5",а!V122="10 2",а!V122="10 2,5",а!V122="10 3",а!V122="10 3,5",а!V122="10 4",а!V122="10 4,5",а!V122="10 5",а!V122="10 5,5",а!V122="10 6",а!V122="10 6,5",а!V122="10 7"),CHOOSE(MATCH(а!V122,{"7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19" s="27" t="str">
        <f>IF(OR(а!W122="7 0,5",а!W122="7 1",а!W122="7 1,5",а!W122="7 2",а!W122="7 2,5",а!W122="7 3",а!W122="7 3,5",а!W122="7 4",а!W122="7 4,5",а!W122="7 5",а!W122="7 5,5",а!W122="7 6",а!W122="7 6,5",а!W122="7 7",а!W122="7а 0,5",а!W122="7а 1",а!W122="7а 1,5",а!W122="7а 2",а!W122="7а 2,5",а!W122="7а 3",а!W122="7а 3,5",а!W122="7а 4",а!W122="7а 4,5",а!W122="7а 5",а!W122="7а 5,5",а!W122="7а 6",а!W122="7а 6,5",а!W122="7а 7",а!W122="8 0,5",а!W122="8 1",а!W122="8 1,5",а!W122="8 2",а!W122="8 2,5",а!W122="8 3",а!W122="8 3,5",а!W122="8 4",а!W122="8 4,5",а!W122="8 5",а!W122="8 5,5",а!W122="8 6",а!W122="8 6,5",а!W122="8 7",а!W122="8а 0,5",а!W122="8а 1",а!W122="8а 1,5",а!W122="8а 2",а!W122="8а 2,5",а!W122="8а 3",а!W122="8а 3,5",а!W122="8а 4",а!W122="8а 4,5",а!W122="8а 5",а!W122="8а 5,5",а!W122="8а 6",а!W122="8а 6,5",а!W122="8а 7",а!W122="9 0,5",а!W122="9 1",а!W122="9 1,5",а!W122="9 2",а!W122="9 2,5",а!W122="9 3",а!W122="9 3,5",а!W122="9 4",а!W122="9 4,5",а!W122="9 5",а!W122="9 5,5",а!W122="9 6",а!W122="9 6,5",а!W122="9 7",а!W122="10 0,5",а!W122="10 1",а!W122="10 1,5",а!W122="10 2",а!W122="10 2,5",а!W122="10 3",а!W122="10 3,5",а!W122="10 4",а!W122="10 4,5",а!W122="10 5",а!W122="10 5,5",а!W122="10 6",а!W122="10 6,5",а!W122="10 7"),CHOOSE(MATCH(а!W122,{"7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19" s="27" t="str">
        <f>IF(OR(а!X122="7 0,5",а!X122="7 1",а!X122="7 1,5",а!X122="7 2",а!X122="7 2,5",а!X122="7 3",а!X122="7 3,5",а!X122="7 4",а!X122="7 4,5",а!X122="7 5",а!X122="7 5,5",а!X122="7 6",а!X122="7 6,5",а!X122="7 7",а!X122="7а 0,5",а!X122="7а 1",а!X122="7а 1,5",а!X122="7а 2",а!X122="7а 2,5",а!X122="7а 3",а!X122="7а 3,5",а!X122="7а 4",а!X122="7а 4,5",а!X122="7а 5",а!X122="7а 5,5",а!X122="7а 6",а!X122="7а 6,5",а!X122="7а 7",а!X122="8 0,5",а!X122="8 1",а!X122="8 1,5",а!X122="8 2",а!X122="8 2,5",а!X122="8 3",а!X122="8 3,5",а!X122="8 4",а!X122="8 4,5",а!X122="8 5",а!X122="8 5,5",а!X122="8 6",а!X122="8 6,5",а!X122="8 7",а!X122="8а 0,5",а!X122="8а 1",а!X122="8а 1,5",а!X122="8а 2",а!X122="8а 2,5",а!X122="8а 3",а!X122="8а 3,5",а!X122="8а 4",а!X122="8а 4,5",а!X122="8а 5",а!X122="8а 5,5",а!X122="8а 6",а!X122="8а 6,5",а!X122="8а 7",а!X122="9 0,5",а!X122="9 1",а!X122="9 1,5",а!X122="9 2",а!X122="9 2,5",а!X122="9 3",а!X122="9 3,5",а!X122="9 4",а!X122="9 4,5",а!X122="9 5",а!X122="9 5,5",а!X122="9 6",а!X122="9 6,5",а!X122="9 7",а!X122="10 0,5",а!X122="10 1",а!X122="10 1,5",а!X122="10 2",а!X122="10 2,5",а!X122="10 3",а!X122="10 3,5",а!X122="10 4",а!X122="10 4,5",а!X122="10 5",а!X122="10 5,5",а!X122="10 6",а!X122="10 6,5",а!X122="10 7"),CHOOSE(MATCH(а!X122,{"7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19" s="27" t="str">
        <f>IF(OR(а!Y122="7 0,5",а!Y122="7 1",а!Y122="7 1,5",а!Y122="7 2",а!Y122="7 2,5",а!Y122="7 3",а!Y122="7 3,5",а!Y122="7 4",а!Y122="7 4,5",а!Y122="7 5",а!Y122="7 5,5",а!Y122="7 6",а!Y122="7 6,5",а!Y122="7 7",а!Y122="7а 0,5",а!Y122="7а 1",а!Y122="7а 1,5",а!Y122="7а 2",а!Y122="7а 2,5",а!Y122="7а 3",а!Y122="7а 3,5",а!Y122="7а 4",а!Y122="7а 4,5",а!Y122="7а 5",а!Y122="7а 5,5",а!Y122="7а 6",а!Y122="7а 6,5",а!Y122="7а 7",а!Y122="8 0,5",а!Y122="8 1",а!Y122="8 1,5",а!Y122="8 2",а!Y122="8 2,5",а!Y122="8 3",а!Y122="8 3,5",а!Y122="8 4",а!Y122="8 4,5",а!Y122="8 5",а!Y122="8 5,5",а!Y122="8 6",а!Y122="8 6,5",а!Y122="8 7",а!Y122="8а 0,5",а!Y122="8а 1",а!Y122="8а 1,5",а!Y122="8а 2",а!Y122="8а 2,5",а!Y122="8а 3",а!Y122="8а 3,5",а!Y122="8а 4",а!Y122="8а 4,5",а!Y122="8а 5",а!Y122="8а 5,5",а!Y122="8а 6",а!Y122="8а 6,5",а!Y122="8а 7",а!Y122="9 0,5",а!Y122="9 1",а!Y122="9 1,5",а!Y122="9 2",а!Y122="9 2,5",а!Y122="9 3",а!Y122="9 3,5",а!Y122="9 4",а!Y122="9 4,5",а!Y122="9 5",а!Y122="9 5,5",а!Y122="9 6",а!Y122="9 6,5",а!Y122="9 7",а!Y122="10 0,5",а!Y122="10 1",а!Y122="10 1,5",а!Y122="10 2",а!Y122="10 2,5",а!Y122="10 3",а!Y122="10 3,5",а!Y122="10 4",а!Y122="10 4,5",а!Y122="10 5",а!Y122="10 5,5",а!Y122="10 6",а!Y122="10 6,5",а!Y122="10 7"),CHOOSE(MATCH(а!Y122,{"7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19" s="27" t="str">
        <f>IF(OR(а!Z122="7 0,5",а!Z122="7 1",а!Z122="7 1,5",а!Z122="7 2",а!Z122="7 2,5",а!Z122="7 3",а!Z122="7 3,5",а!Z122="7 4",а!Z122="7 4,5",а!Z122="7 5",а!Z122="7 5,5",а!Z122="7 6",а!Z122="7 6,5",а!Z122="7 7",а!Z122="7а 0,5",а!Z122="7а 1",а!Z122="7а 1,5",а!Z122="7а 2",а!Z122="7а 2,5",а!Z122="7а 3",а!Z122="7а 3,5",а!Z122="7а 4",а!Z122="7а 4,5",а!Z122="7а 5",а!Z122="7а 5,5",а!Z122="7а 6",а!Z122="7а 6,5",а!Z122="7а 7",а!Z122="8 0,5",а!Z122="8 1",а!Z122="8 1,5",а!Z122="8 2",а!Z122="8 2,5",а!Z122="8 3",а!Z122="8 3,5",а!Z122="8 4",а!Z122="8 4,5",а!Z122="8 5",а!Z122="8 5,5",а!Z122="8 6",а!Z122="8 6,5",а!Z122="8 7",а!Z122="8а 0,5",а!Z122="8а 1",а!Z122="8а 1,5",а!Z122="8а 2",а!Z122="8а 2,5",а!Z122="8а 3",а!Z122="8а 3,5",а!Z122="8а 4",а!Z122="8а 4,5",а!Z122="8а 5",а!Z122="8а 5,5",а!Z122="8а 6",а!Z122="8а 6,5",а!Z122="8а 7",а!Z122="9 0,5",а!Z122="9 1",а!Z122="9 1,5",а!Z122="9 2",а!Z122="9 2,5",а!Z122="9 3",а!Z122="9 3,5",а!Z122="9 4",а!Z122="9 4,5",а!Z122="9 5",а!Z122="9 5,5",а!Z122="9 6",а!Z122="9 6,5",а!Z122="9 7",а!Z122="10 0,5",а!Z122="10 1",а!Z122="10 1,5",а!Z122="10 2",а!Z122="10 2,5",а!Z122="10 3",а!Z122="10 3,5",а!Z122="10 4",а!Z122="10 4,5",а!Z122="10 5",а!Z122="10 5,5",а!Z122="10 6",а!Z122="10 6,5",а!Z122="10 7"),CHOOSE(MATCH(а!Z122,{"7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19" s="27" t="str">
        <f>IF(OR(а!AA122="7 0,5",а!AA122="7 1",а!AA122="7 1,5",а!AA122="7 2",а!AA122="7 2,5",а!AA122="7 3",а!AA122="7 3,5",а!AA122="7 4",а!AA122="7 4,5",а!AA122="7 5",а!AA122="7 5,5",а!AA122="7 6",а!AA122="7 6,5",а!AA122="7 7",а!AA122="7а 0,5",а!AA122="7а 1",а!AA122="7а 1,5",а!AA122="7а 2",а!AA122="7а 2,5",а!AA122="7а 3",а!AA122="7а 3,5",а!AA122="7а 4",а!AA122="7а 4,5",а!AA122="7а 5",а!AA122="7а 5,5",а!AA122="7а 6",а!AA122="7а 6,5",а!AA122="7а 7",а!AA122="8 0,5",а!AA122="8 1",а!AA122="8 1,5",а!AA122="8 2",а!AA122="8 2,5",а!AA122="8 3",а!AA122="8 3,5",а!AA122="8 4",а!AA122="8 4,5",а!AA122="8 5",а!AA122="8 5,5",а!AA122="8 6",а!AA122="8 6,5",а!AA122="8 7",а!AA122="8а 0,5",а!AA122="8а 1",а!AA122="8а 1,5",а!AA122="8а 2",а!AA122="8а 2,5",а!AA122="8а 3",а!AA122="8а 3,5",а!AA122="8а 4",а!AA122="8а 4,5",а!AA122="8а 5",а!AA122="8а 5,5",а!AA122="8а 6",а!AA122="8а 6,5",а!AA122="8а 7",а!AA122="9 0,5",а!AA122="9 1",а!AA122="9 1,5",а!AA122="9 2",а!AA122="9 2,5",а!AA122="9 3",а!AA122="9 3,5",а!AA122="9 4",а!AA122="9 4,5",а!AA122="9 5",а!AA122="9 5,5",а!AA122="9 6",а!AA122="9 6,5",а!AA122="9 7",а!AA122="10 0,5",а!AA122="10 1",а!AA122="10 1,5",а!AA122="10 2",а!AA122="10 2,5",а!AA122="10 3",а!AA122="10 3,5",а!AA122="10 4",а!AA122="10 4,5",а!AA122="10 5",а!AA122="10 5,5",а!AA122="10 6",а!AA122="10 6,5",а!AA122="10 7"),CHOOSE(MATCH(а!AA122,{"7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19" s="27" t="str">
        <f>IF(OR(а!AB122="7 0,5",а!AB122="7 1",а!AB122="7 1,5",а!AB122="7 2",а!AB122="7 2,5",а!AB122="7 3",а!AB122="7 3,5",а!AB122="7 4",а!AB122="7 4,5",а!AB122="7 5",а!AB122="7 5,5",а!AB122="7 6",а!AB122="7 6,5",а!AB122="7 7",а!AB122="7а 0,5",а!AB122="7а 1",а!AB122="7а 1,5",а!AB122="7а 2",а!AB122="7а 2,5",а!AB122="7а 3",а!AB122="7а 3,5",а!AB122="7а 4",а!AB122="7а 4,5",а!AB122="7а 5",а!AB122="7а 5,5",а!AB122="7а 6",а!AB122="7а 6,5",а!AB122="7а 7",а!AB122="8 0,5",а!AB122="8 1",а!AB122="8 1,5",а!AB122="8 2",а!AB122="8 2,5",а!AB122="8 3",а!AB122="8 3,5",а!AB122="8 4",а!AB122="8 4,5",а!AB122="8 5",а!AB122="8 5,5",а!AB122="8 6",а!AB122="8 6,5",а!AB122="8 7",а!AB122="8а 0,5",а!AB122="8а 1",а!AB122="8а 1,5",а!AB122="8а 2",а!AB122="8а 2,5",а!AB122="8а 3",а!AB122="8а 3,5",а!AB122="8а 4",а!AB122="8а 4,5",а!AB122="8а 5",а!AB122="8а 5,5",а!AB122="8а 6",а!AB122="8а 6,5",а!AB122="8а 7",а!AB122="9 0,5",а!AB122="9 1",а!AB122="9 1,5",а!AB122="9 2",а!AB122="9 2,5",а!AB122="9 3",а!AB122="9 3,5",а!AB122="9 4",а!AB122="9 4,5",а!AB122="9 5",а!AB122="9 5,5",а!AB122="9 6",а!AB122="9 6,5",а!AB122="9 7",а!AB122="10 0,5",а!AB122="10 1",а!AB122="10 1,5",а!AB122="10 2",а!AB122="10 2,5",а!AB122="10 3",а!AB122="10 3,5",а!AB122="10 4",а!AB122="10 4,5",а!AB122="10 5",а!AB122="10 5,5",а!AB122="10 6",а!AB122="10 6,5",а!AB122="10 7"),CHOOSE(MATCH(а!AB122,{"7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19" s="27" t="str">
        <f>IF(OR(а!AC122="7 0,5",а!AC122="7 1",а!AC122="7 1,5",а!AC122="7 2",а!AC122="7 2,5",а!AC122="7 3",а!AC122="7 3,5",а!AC122="7 4",а!AC122="7 4,5",а!AC122="7 5",а!AC122="7 5,5",а!AC122="7 6",а!AC122="7 6,5",а!AC122="7 7",а!AC122="7а 0,5",а!AC122="7а 1",а!AC122="7а 1,5",а!AC122="7а 2",а!AC122="7а 2,5",а!AC122="7а 3",а!AC122="7а 3,5",а!AC122="7а 4",а!AC122="7а 4,5",а!AC122="7а 5",а!AC122="7а 5,5",а!AC122="7а 6",а!AC122="7а 6,5",а!AC122="7а 7",а!AC122="8 0,5",а!AC122="8 1",а!AC122="8 1,5",а!AC122="8 2",а!AC122="8 2,5",а!AC122="8 3",а!AC122="8 3,5",а!AC122="8 4",а!AC122="8 4,5",а!AC122="8 5",а!AC122="8 5,5",а!AC122="8 6",а!AC122="8 6,5",а!AC122="8 7",а!AC122="8а 0,5",а!AC122="8а 1",а!AC122="8а 1,5",а!AC122="8а 2",а!AC122="8а 2,5",а!AC122="8а 3",а!AC122="8а 3,5",а!AC122="8а 4",а!AC122="8а 4,5",а!AC122="8а 5",а!AC122="8а 5,5",а!AC122="8а 6",а!AC122="8а 6,5",а!AC122="8а 7",а!AC122="9 0,5",а!AC122="9 1",а!AC122="9 1,5",а!AC122="9 2",а!AC122="9 2,5",а!AC122="9 3",а!AC122="9 3,5",а!AC122="9 4",а!AC122="9 4,5",а!AC122="9 5",а!AC122="9 5,5",а!AC122="9 6",а!AC122="9 6,5",а!AC122="9 7",а!AC122="10 0,5",а!AC122="10 1",а!AC122="10 1,5",а!AC122="10 2",а!AC122="10 2,5",а!AC122="10 3",а!AC122="10 3,5",а!AC122="10 4",а!AC122="10 4,5",а!AC122="10 5",а!AC122="10 5,5",а!AC122="10 6",а!AC122="10 6,5",а!AC122="10 7"),CHOOSE(MATCH(а!AC122,{"7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19" s="27" t="str">
        <f>IF(OR(а!AD122="7 0,5",а!AD122="7 1",а!AD122="7 1,5",а!AD122="7 2",а!AD122="7 2,5",а!AD122="7 3",а!AD122="7 3,5",а!AD122="7 4",а!AD122="7 4,5",а!AD122="7 5",а!AD122="7 5,5",а!AD122="7 6",а!AD122="7 6,5",а!AD122="7 7",а!AD122="7а 0,5",а!AD122="7а 1",а!AD122="7а 1,5",а!AD122="7а 2",а!AD122="7а 2,5",а!AD122="7а 3",а!AD122="7а 3,5",а!AD122="7а 4",а!AD122="7а 4,5",а!AD122="7а 5",а!AD122="7а 5,5",а!AD122="7а 6",а!AD122="7а 6,5",а!AD122="7а 7",а!AD122="8 0,5",а!AD122="8 1",а!AD122="8 1,5",а!AD122="8 2",а!AD122="8 2,5",а!AD122="8 3",а!AD122="8 3,5",а!AD122="8 4",а!AD122="8 4,5",а!AD122="8 5",а!AD122="8 5,5",а!AD122="8 6",а!AD122="8 6,5",а!AD122="8 7",а!AD122="8а 0,5",а!AD122="8а 1",а!AD122="8а 1,5",а!AD122="8а 2",а!AD122="8а 2,5",а!AD122="8а 3",а!AD122="8а 3,5",а!AD122="8а 4",а!AD122="8а 4,5",а!AD122="8а 5",а!AD122="8а 5,5",а!AD122="8а 6",а!AD122="8а 6,5",а!AD122="8а 7",а!AD122="9 0,5",а!AD122="9 1",а!AD122="9 1,5",а!AD122="9 2",а!AD122="9 2,5",а!AD122="9 3",а!AD122="9 3,5",а!AD122="9 4",а!AD122="9 4,5",а!AD122="9 5",а!AD122="9 5,5",а!AD122="9 6",а!AD122="9 6,5",а!AD122="9 7",а!AD122="10 0,5",а!AD122="10 1",а!AD122="10 1,5",а!AD122="10 2",а!AD122="10 2,5",а!AD122="10 3",а!AD122="10 3,5",а!AD122="10 4",а!AD122="10 4,5",а!AD122="10 5",а!AD122="10 5,5",а!AD122="10 6",а!AD122="10 6,5",а!AD122="10 7"),CHOOSE(MATCH(а!AD122,{"7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19" s="27" t="str">
        <f>IF(OR(а!AE122="7 0,5",а!AE122="7 1",а!AE122="7 1,5",а!AE122="7 2",а!AE122="7 2,5",а!AE122="7 3",а!AE122="7 3,5",а!AE122="7 4",а!AE122="7 4,5",а!AE122="7 5",а!AE122="7 5,5",а!AE122="7 6",а!AE122="7 6,5",а!AE122="7 7",а!AE122="7а 0,5",а!AE122="7а 1",а!AE122="7а 1,5",а!AE122="7а 2",а!AE122="7а 2,5",а!AE122="7а 3",а!AE122="7а 3,5",а!AE122="7а 4",а!AE122="7а 4,5",а!AE122="7а 5",а!AE122="7а 5,5",а!AE122="7а 6",а!AE122="7а 6,5",а!AE122="7а 7",а!AE122="8 0,5",а!AE122="8 1",а!AE122="8 1,5",а!AE122="8 2",а!AE122="8 2,5",а!AE122="8 3",а!AE122="8 3,5",а!AE122="8 4",а!AE122="8 4,5",а!AE122="8 5",а!AE122="8 5,5",а!AE122="8 6",а!AE122="8 6,5",а!AE122="8 7",а!AE122="8а 0,5",а!AE122="8а 1",а!AE122="8а 1,5",а!AE122="8а 2",а!AE122="8а 2,5",а!AE122="8а 3",а!AE122="8а 3,5",а!AE122="8а 4",а!AE122="8а 4,5",а!AE122="8а 5",а!AE122="8а 5,5",а!AE122="8а 6",а!AE122="8а 6,5",а!AE122="8а 7",а!AE122="9 0,5",а!AE122="9 1",а!AE122="9 1,5",а!AE122="9 2",а!AE122="9 2,5",а!AE122="9 3",а!AE122="9 3,5",а!AE122="9 4",а!AE122="9 4,5",а!AE122="9 5",а!AE122="9 5,5",а!AE122="9 6",а!AE122="9 6,5",а!AE122="9 7",а!AE122="10 0,5",а!AE122="10 1",а!AE122="10 1,5",а!AE122="10 2",а!AE122="10 2,5",а!AE122="10 3",а!AE122="10 3,5",а!AE122="10 4",а!AE122="10 4,5",а!AE122="10 5",а!AE122="10 5,5",а!AE122="10 6",а!AE122="10 6,5",а!AE122="10 7"),CHOOSE(MATCH(а!AE122,{"7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19" s="27" t="str">
        <f>IF(OR(а!AF122="7 0,5",а!AF122="7 1",а!AF122="7 1,5",а!AF122="7 2",а!AF122="7 2,5",а!AF122="7 3",а!AF122="7 3,5",а!AF122="7 4",а!AF122="7 4,5",а!AF122="7 5",а!AF122="7 5,5",а!AF122="7 6",а!AF122="7 6,5",а!AF122="7 7",а!AF122="7а 0,5",а!AF122="7а 1",а!AF122="7а 1,5",а!AF122="7а 2",а!AF122="7а 2,5",а!AF122="7а 3",а!AF122="7а 3,5",а!AF122="7а 4",а!AF122="7а 4,5",а!AF122="7а 5",а!AF122="7а 5,5",а!AF122="7а 6",а!AF122="7а 6,5",а!AF122="7а 7",а!AF122="8 0,5",а!AF122="8 1",а!AF122="8 1,5",а!AF122="8 2",а!AF122="8 2,5",а!AF122="8 3",а!AF122="8 3,5",а!AF122="8 4",а!AF122="8 4,5",а!AF122="8 5",а!AF122="8 5,5",а!AF122="8 6",а!AF122="8 6,5",а!AF122="8 7",а!AF122="8а 0,5",а!AF122="8а 1",а!AF122="8а 1,5",а!AF122="8а 2",а!AF122="8а 2,5",а!AF122="8а 3",а!AF122="8а 3,5",а!AF122="8а 4",а!AF122="8а 4,5",а!AF122="8а 5",а!AF122="8а 5,5",а!AF122="8а 6",а!AF122="8а 6,5",а!AF122="8а 7",а!AF122="9 0,5",а!AF122="9 1",а!AF122="9 1,5",а!AF122="9 2",а!AF122="9 2,5",а!AF122="9 3",а!AF122="9 3,5",а!AF122="9 4",а!AF122="9 4,5",а!AF122="9 5",а!AF122="9 5,5",а!AF122="9 6",а!AF122="9 6,5",а!AF122="9 7",а!AF122="10 0,5",а!AF122="10 1",а!AF122="10 1,5",а!AF122="10 2",а!AF122="10 2,5",а!AF122="10 3",а!AF122="10 3,5",а!AF122="10 4",а!AF122="10 4,5",а!AF122="10 5",а!AF122="10 5,5",а!AF122="10 6",а!AF122="10 6,5",а!AF122="10 7"),CHOOSE(MATCH(а!AF122,{"7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19" s="27" t="str">
        <f>IF(OR(а!AG122="7 0,5",а!AG122="7 1",а!AG122="7 1,5",а!AG122="7 2",а!AG122="7 2,5",а!AG122="7 3",а!AG122="7 3,5",а!AG122="7 4",а!AG122="7 4,5",а!AG122="7 5",а!AG122="7 5,5",а!AG122="7 6",а!AG122="7 6,5",а!AG122="7 7",а!AG122="7а 0,5",а!AG122="7а 1",а!AG122="7а 1,5",а!AG122="7а 2",а!AG122="7а 2,5",а!AG122="7а 3",а!AG122="7а 3,5",а!AG122="7а 4",а!AG122="7а 4,5",а!AG122="7а 5",а!AG122="7а 5,5",а!AG122="7а 6",а!AG122="7а 6,5",а!AG122="7а 7",а!AG122="8 0,5",а!AG122="8 1",а!AG122="8 1,5",а!AG122="8 2",а!AG122="8 2,5",а!AG122="8 3",а!AG122="8 3,5",а!AG122="8 4",а!AG122="8 4,5",а!AG122="8 5",а!AG122="8 5,5",а!AG122="8 6",а!AG122="8 6,5",а!AG122="8 7",а!AG122="8а 0,5",а!AG122="8а 1",а!AG122="8а 1,5",а!AG122="8а 2",а!AG122="8а 2,5",а!AG122="8а 3",а!AG122="8а 3,5",а!AG122="8а 4",а!AG122="8а 4,5",а!AG122="8а 5",а!AG122="8а 5,5",а!AG122="8а 6",а!AG122="8а 6,5",а!AG122="8а 7",а!AG122="9 0,5",а!AG122="9 1",а!AG122="9 1,5",а!AG122="9 2",а!AG122="9 2,5",а!AG122="9 3",а!AG122="9 3,5",а!AG122="9 4",а!AG122="9 4,5",а!AG122="9 5",а!AG122="9 5,5",а!AG122="9 6",а!AG122="9 6,5",а!AG122="9 7",а!AG122="10 0,5",а!AG122="10 1",а!AG122="10 1,5",а!AG122="10 2",а!AG122="10 2,5",а!AG122="10 3",а!AG122="10 3,5",а!AG122="10 4",а!AG122="10 4,5",а!AG122="10 5",а!AG122="10 5,5",а!AG122="10 6",а!AG122="10 6,5",а!AG122="10 7"),CHOOSE(MATCH(а!AG122,{"7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19" s="27" t="str">
        <f>IF(OR(а!AH122="7 0,5",а!AH122="7 1",а!AH122="7 1,5",а!AH122="7 2",а!AH122="7 2,5",а!AH122="7 3",а!AH122="7 3,5",а!AH122="7 4",а!AH122="7 4,5",а!AH122="7 5",а!AH122="7 5,5",а!AH122="7 6",а!AH122="7 6,5",а!AH122="7 7",а!AH122="7а 0,5",а!AH122="7а 1",а!AH122="7а 1,5",а!AH122="7а 2",а!AH122="7а 2,5",а!AH122="7а 3",а!AH122="7а 3,5",а!AH122="7а 4",а!AH122="7а 4,5",а!AH122="7а 5",а!AH122="7а 5,5",а!AH122="7а 6",а!AH122="7а 6,5",а!AH122="7а 7",а!AH122="8 0,5",а!AH122="8 1",а!AH122="8 1,5",а!AH122="8 2",а!AH122="8 2,5",а!AH122="8 3",а!AH122="8 3,5",а!AH122="8 4",а!AH122="8 4,5",а!AH122="8 5",а!AH122="8 5,5",а!AH122="8 6",а!AH122="8 6,5",а!AH122="8 7",а!AH122="8а 0,5",а!AH122="8а 1",а!AH122="8а 1,5",а!AH122="8а 2",а!AH122="8а 2,5",а!AH122="8а 3",а!AH122="8а 3,5",а!AH122="8а 4",а!AH122="8а 4,5",а!AH122="8а 5",а!AH122="8а 5,5",а!AH122="8а 6",а!AH122="8а 6,5",а!AH122="8а 7",а!AH122="9 0,5",а!AH122="9 1",а!AH122="9 1,5",а!AH122="9 2",а!AH122="9 2,5",а!AH122="9 3",а!AH122="9 3,5",а!AH122="9 4",а!AH122="9 4,5",а!AH122="9 5",а!AH122="9 5,5",а!AH122="9 6",а!AH122="9 6,5",а!AH122="9 7",а!AH122="10 0,5",а!AH122="10 1",а!AH122="10 1,5",а!AH122="10 2",а!AH122="10 2,5",а!AH122="10 3",а!AH122="10 3,5",а!AH122="10 4",а!AH122="10 4,5",а!AH122="10 5",а!AH122="10 5,5",а!AH122="10 6",а!AH122="10 6,5",а!AH122="10 7"),CHOOSE(MATCH(а!AH122,{"7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19" s="27" t="str">
        <f>IF(OR(а!AI122="7 0,5",а!AI122="7 1",а!AI122="7 1,5",а!AI122="7 2",а!AI122="7 2,5",а!AI122="7 3",а!AI122="7 3,5",а!AI122="7 4",а!AI122="7 4,5",а!AI122="7 5",а!AI122="7 5,5",а!AI122="7 6",а!AI122="7 6,5",а!AI122="7 7",а!AI122="7а 0,5",а!AI122="7а 1",а!AI122="7а 1,5",а!AI122="7а 2",а!AI122="7а 2,5",а!AI122="7а 3",а!AI122="7а 3,5",а!AI122="7а 4",а!AI122="7а 4,5",а!AI122="7а 5",а!AI122="7а 5,5",а!AI122="7а 6",а!AI122="7а 6,5",а!AI122="7а 7",а!AI122="8 0,5",а!AI122="8 1",а!AI122="8 1,5",а!AI122="8 2",а!AI122="8 2,5",а!AI122="8 3",а!AI122="8 3,5",а!AI122="8 4",а!AI122="8 4,5",а!AI122="8 5",а!AI122="8 5,5",а!AI122="8 6",а!AI122="8 6,5",а!AI122="8 7",а!AI122="8а 0,5",а!AI122="8а 1",а!AI122="8а 1,5",а!AI122="8а 2",а!AI122="8а 2,5",а!AI122="8а 3",а!AI122="8а 3,5",а!AI122="8а 4",а!AI122="8а 4,5",а!AI122="8а 5",а!AI122="8а 5,5",а!AI122="8а 6",а!AI122="8а 6,5",а!AI122="8а 7",а!AI122="9 0,5",а!AI122="9 1",а!AI122="9 1,5",а!AI122="9 2",а!AI122="9 2,5",а!AI122="9 3",а!AI122="9 3,5",а!AI122="9 4",а!AI122="9 4,5",а!AI122="9 5",а!AI122="9 5,5",а!AI122="9 6",а!AI122="9 6,5",а!AI122="9 7",а!AI122="10 0,5",а!AI122="10 1",а!AI122="10 1,5",а!AI122="10 2",а!AI122="10 2,5",а!AI122="10 3",а!AI122="10 3,5",а!AI122="10 4",а!AI122="10 4,5",а!AI122="10 5",а!AI122="10 5,5",а!AI122="10 6",а!AI122="10 6,5",а!AI122="10 7"),CHOOSE(MATCH(а!AI122,{"7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19" s="27" t="str">
        <f>IF(OR(а!AJ122="7 0,5",а!AJ122="7 1",а!AJ122="7 1,5",а!AJ122="7 2",а!AJ122="7 2,5",а!AJ122="7 3",а!AJ122="7 3,5",а!AJ122="7 4",а!AJ122="7 4,5",а!AJ122="7 5",а!AJ122="7 5,5",а!AJ122="7 6",а!AJ122="7 6,5",а!AJ122="7 7",а!AJ122="7а 0,5",а!AJ122="7а 1",а!AJ122="7а 1,5",а!AJ122="7а 2",а!AJ122="7а 2,5",а!AJ122="7а 3",а!AJ122="7а 3,5",а!AJ122="7а 4",а!AJ122="7а 4,5",а!AJ122="7а 5",а!AJ122="7а 5,5",а!AJ122="7а 6",а!AJ122="7а 6,5",а!AJ122="7а 7",а!AJ122="8 0,5",а!AJ122="8 1",а!AJ122="8 1,5",а!AJ122="8 2",а!AJ122="8 2,5",а!AJ122="8 3",а!AJ122="8 3,5",а!AJ122="8 4",а!AJ122="8 4,5",а!AJ122="8 5",а!AJ122="8 5,5",а!AJ122="8 6",а!AJ122="8 6,5",а!AJ122="8 7",а!AJ122="8а 0,5",а!AJ122="8а 1",а!AJ122="8а 1,5",а!AJ122="8а 2",а!AJ122="8а 2,5",а!AJ122="8а 3",а!AJ122="8а 3,5",а!AJ122="8а 4",а!AJ122="8а 4,5",а!AJ122="8а 5",а!AJ122="8а 5,5",а!AJ122="8а 6",а!AJ122="8а 6,5",а!AJ122="8а 7",а!AJ122="9 0,5",а!AJ122="9 1",а!AJ122="9 1,5",а!AJ122="9 2",а!AJ122="9 2,5",а!AJ122="9 3",а!AJ122="9 3,5",а!AJ122="9 4",а!AJ122="9 4,5",а!AJ122="9 5",а!AJ122="9 5,5",а!AJ122="9 6",а!AJ122="9 6,5",а!AJ122="9 7",а!AJ122="10 0,5",а!AJ122="10 1",а!AJ122="10 1,5",а!AJ122="10 2",а!AJ122="10 2,5",а!AJ122="10 3",а!AJ122="10 3,5",а!AJ122="10 4",а!AJ122="10 4,5",а!AJ122="10 5",а!AJ122="10 5,5",а!AJ122="10 6",а!AJ122="10 6,5",а!AJ122="10 7"),CHOOSE(MATCH(а!AJ122,{"7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19" s="44"/>
      <c r="AL119" s="45"/>
      <c r="AM119" s="69"/>
      <c r="AN119" s="47"/>
      <c r="AO119" s="68"/>
      <c r="AP119" s="8"/>
      <c r="AQ119" s="70"/>
    </row>
    <row r="120" ht="30" customHeight="true" spans="1:43">
      <c r="A120" s="6"/>
      <c r="B120" s="6"/>
      <c r="C120" s="9"/>
      <c r="D120" s="16"/>
      <c r="E120" s="36" t="str">
        <f>IF(OR(а!E122="7 0,5",а!E122="7 1",а!E122="7 1,5",а!E122="7 2",а!E122="7 2,5",а!E122="7 3",а!E122="7 3,5",а!E122="7 4",а!E122="7 4,5",а!E122="7 5",а!E122="7 5,5",а!E122="7 6",а!E122="7 6,5",а!E122="7 7",а!E122="7а 0,5",а!E122="7а 1",а!E122="7а 1,5",а!E122="7а 2",а!E122="7а 2,5",а!E122="7а 3",а!E122="7а 3,5",а!E122="7а 4",а!E122="7а 4,5",а!E122="7а 5",а!E122="7а 5,5",а!E122="7а 6",а!E122="7а 6,5",а!E122="7а 7",а!E122="8 0,5",а!E122="8 1",а!E122="8 1,5",а!E122="8 2",а!E122="8 2,5",а!E122="8 3",а!E122="8 3,5",а!E122="8 4",а!E122="8 4,5",а!E122="8 5",а!E122="8 5,5",а!E122="8 6",а!E122="8 6,5",а!E122="8 7",а!E122="8а 0,5",а!E122="8а 1",а!E122="8а 1,5",а!E122="8а 2",а!E122="8а 2,5",а!E122="8а 3",а!E122="8а 3,5",а!E122="8а 4",а!E122="8а 4,5",а!E122="8а 5",а!E122="8а 5,5",а!E122="8а 6",а!E122="8а 6,5",а!E122="8а 7",а!E122="9 0,5",а!E122="9 1",а!E122="9 1,5",а!E122="9 2",а!E122="9 2,5",а!E122="9 3",а!E122="9 3,5",а!E122="9 4",а!E122="9 4,5",а!E122="9 5",а!E122="9 5,5",а!E122="9 6",а!E122="9 6,5",а!E122="9 7",а!E122="10 0,5",а!E122="10 1",а!E122="10 1,5",а!E122="10 2",а!E122="10 2,5",а!E122="10 3",а!E122="10 3,5",а!E122="10 4",а!E122="10 4,5",а!E122="10 5",а!E122="10 5,5",а!E122="10 6",а!E122="10 6,5",а!E122="10 7"),CHOOSE(MATCH(а!E122,{"7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20" s="36" t="str">
        <f>IF(OR(а!F122="7 0,5",а!F122="7 1",а!F122="7 1,5",а!F122="7 2",а!F122="7 2,5",а!F122="7 3",а!F122="7 3,5",а!F122="7 4",а!F122="7 4,5",а!F122="7 5",а!F122="7 5,5",а!F122="7 6",а!F122="7 6,5",а!F122="7 7",а!F122="7а 0,5",а!F122="7а 1",а!F122="7а 1,5",а!F122="7а 2",а!F122="7а 2,5",а!F122="7а 3",а!F122="7а 3,5",а!F122="7а 4",а!F122="7а 4,5",а!F122="7а 5",а!F122="7а 5,5",а!F122="7а 6",а!F122="7а 6,5",а!F122="7а 7",а!F122="8 0,5",а!F122="8 1",а!F122="8 1,5",а!F122="8 2",а!F122="8 2,5",а!F122="8 3",а!F122="8 3,5",а!F122="8 4",а!F122="8 4,5",а!F122="8 5",а!F122="8 5,5",а!F122="8 6",а!F122="8 6,5",а!F122="8 7",а!F122="8а 0,5",а!F122="8а 1",а!F122="8а 1,5",а!F122="8а 2",а!F122="8а 2,5",а!F122="8а 3",а!F122="8а 3,5",а!F122="8а 4",а!F122="8а 4,5",а!F122="8а 5",а!F122="8а 5,5",а!F122="8а 6",а!F122="8а 6,5",а!F122="8а 7",а!F122="9 0,5",а!F122="9 1",а!F122="9 1,5",а!F122="9 2",а!F122="9 2,5",а!F122="9 3",а!F122="9 3,5",а!F122="9 4",а!F122="9 4,5",а!F122="9 5",а!F122="9 5,5",а!F122="9 6",а!F122="9 6,5",а!F122="9 7",а!F122="10 0,5",а!F122="10 1",а!F122="10 1,5",а!F122="10 2",а!F122="10 2,5",а!F122="10 3",а!F122="10 3,5",а!F122="10 4",а!F122="10 4,5",а!F122="10 5",а!F122="10 5,5",а!F122="10 6",а!F122="10 6,5",а!F122="10 7"),CHOOSE(MATCH(а!F122,{"7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20" s="36" t="str">
        <f>IF(OR(а!G122="7 0,5",а!G122="7 1",а!G122="7 1,5",а!G122="7 2",а!G122="7 2,5",а!G122="7 3",а!G122="7 3,5",а!G122="7 4",а!G122="7 4,5",а!G122="7 5",а!G122="7 5,5",а!G122="7 6",а!G122="7 6,5",а!G122="7 7",а!G122="7а 0,5",а!G122="7а 1",а!G122="7а 1,5",а!G122="7а 2",а!G122="7а 2,5",а!G122="7а 3",а!G122="7а 3,5",а!G122="7а 4",а!G122="7а 4,5",а!G122="7а 5",а!G122="7а 5,5",а!G122="7а 6",а!G122="7а 6,5",а!G122="7а 7",а!G122="8 0,5",а!G122="8 1",а!G122="8 1,5",а!G122="8 2",а!G122="8 2,5",а!G122="8 3",а!G122="8 3,5",а!G122="8 4",а!G122="8 4,5",а!G122="8 5",а!G122="8 5,5",а!G122="8 6",а!G122="8 6,5",а!G122="8 7",а!G122="8а 0,5",а!G122="8а 1",а!G122="8а 1,5",а!G122="8а 2",а!G122="8а 2,5",а!G122="8а 3",а!G122="8а 3,5",а!G122="8а 4",а!G122="8а 4,5",а!G122="8а 5",а!G122="8а 5,5",а!G122="8а 6",а!G122="8а 6,5",а!G122="8а 7",а!G122="9 0,5",а!G122="9 1",а!G122="9 1,5",а!G122="9 2",а!G122="9 2,5",а!G122="9 3",а!G122="9 3,5",а!G122="9 4",а!G122="9 4,5",а!G122="9 5",а!G122="9 5,5",а!G122="9 6",а!G122="9 6,5",а!G122="9 7",а!G122="10 0,5",а!G122="10 1",а!G122="10 1,5",а!G122="10 2",а!G122="10 2,5",а!G122="10 3",а!G122="10 3,5",а!G122="10 4",а!G122="10 4,5",а!G122="10 5",а!G122="10 5,5",а!G122="10 6",а!G122="10 6,5",а!G122="10 7"),CHOOSE(MATCH(а!G122,{"7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20" s="36" t="s">
        <v>41</v>
      </c>
      <c r="I120" s="36" t="str">
        <f>IF(OR(а!I122="7 0,5",а!I122="7 1",а!I122="7 1,5",а!I122="7 2",а!I122="7 2,5",а!I122="7 3",а!I122="7 3,5",а!I122="7 4",а!I122="7 4,5",а!I122="7 5",а!I122="7 5,5",а!I122="7 6",а!I122="7 6,5",а!I122="7 7",а!I122="7а 0,5",а!I122="7а 1",а!I122="7а 1,5",а!I122="7а 2",а!I122="7а 2,5",а!I122="7а 3",а!I122="7а 3,5",а!I122="7а 4",а!I122="7а 4,5",а!I122="7а 5",а!I122="7а 5,5",а!I122="7а 6",а!I122="7а 6,5",а!I122="7а 7",а!I122="8 0,5",а!I122="8 1",а!I122="8 1,5",а!I122="8 2",а!I122="8 2,5",а!I122="8 3",а!I122="8 3,5",а!I122="8 4",а!I122="8 4,5",а!I122="8 5",а!I122="8 5,5",а!I122="8 6",а!I122="8 6,5",а!I122="8 7",а!I122="8а 0,5",а!I122="8а 1",а!I122="8а 1,5",а!I122="8а 2",а!I122="8а 2,5",а!I122="8а 3",а!I122="8а 3,5",а!I122="8а 4",а!I122="8а 4,5",а!I122="8а 5",а!I122="8а 5,5",а!I122="8а 6",а!I122="8а 6,5",а!I122="8а 7",а!I122="9 0,5",а!I122="9 1",а!I122="9 1,5",а!I122="9 2",а!I122="9 2,5",а!I122="9 3",а!I122="9 3,5",а!I122="9 4",а!I122="9 4,5",а!I122="9 5",а!I122="9 5,5",а!I122="9 6",а!I122="9 6,5",а!I122="9 7",а!I122="10 0,5",а!I122="10 1",а!I122="10 1,5",а!I122="10 2",а!I122="10 2,5",а!I122="10 3",а!I122="10 3,5",а!I122="10 4",а!I122="10 4,5",а!I122="10 5",а!I122="10 5,5",а!I122="10 6",а!I122="10 6,5",а!I122="10 7"),CHOOSE(MATCH(а!I122,{"7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20" s="36" t="str">
        <f>IF(OR(а!J122="7 0,5",а!J122="7 1",а!J122="7 1,5",а!J122="7 2",а!J122="7 2,5",а!J122="7 3",а!J122="7 3,5",а!J122="7 4",а!J122="7 4,5",а!J122="7 5",а!J122="7 5,5",а!J122="7 6",а!J122="7 6,5",а!J122="7 7",а!J122="7а 0,5",а!J122="7а 1",а!J122="7а 1,5",а!J122="7а 2",а!J122="7а 2,5",а!J122="7а 3",а!J122="7а 3,5",а!J122="7а 4",а!J122="7а 4,5",а!J122="7а 5",а!J122="7а 5,5",а!J122="7а 6",а!J122="7а 6,5",а!J122="7а 7",а!J122="8 0,5",а!J122="8 1",а!J122="8 1,5",а!J122="8 2",а!J122="8 2,5",а!J122="8 3",а!J122="8 3,5",а!J122="8 4",а!J122="8 4,5",а!J122="8 5",а!J122="8 5,5",а!J122="8 6",а!J122="8 6,5",а!J122="8 7",а!J122="8а 0,5",а!J122="8а 1",а!J122="8а 1,5",а!J122="8а 2",а!J122="8а 2,5",а!J122="8а 3",а!J122="8а 3,5",а!J122="8а 4",а!J122="8а 4,5",а!J122="8а 5",а!J122="8а 5,5",а!J122="8а 6",а!J122="8а 6,5",а!J122="8а 7",а!J122="9 0,5",а!J122="9 1",а!J122="9 1,5",а!J122="9 2",а!J122="9 2,5",а!J122="9 3",а!J122="9 3,5",а!J122="9 4",а!J122="9 4,5",а!J122="9 5",а!J122="9 5,5",а!J122="9 6",а!J122="9 6,5",а!J122="9 7",а!J122="10 0,5",а!J122="10 1",а!J122="10 1,5",а!J122="10 2",а!J122="10 2,5",а!J122="10 3",а!J122="10 3,5",а!J122="10 4",а!J122="10 4,5",а!J122="10 5",а!J122="10 5,5",а!J122="10 6",а!J122="10 6,5",а!J122="10 7"),CHOOSE(MATCH(а!J122,{"7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120" s="36" t="str">
        <f>IF(OR(а!K122="7 0,5",а!K122="7 1",а!K122="7 1,5",а!K122="7 2",а!K122="7 2,5",а!K122="7 3",а!K122="7 3,5",а!K122="7 4",а!K122="7 4,5",а!K122="7 5",а!K122="7 5,5",а!K122="7 6",а!K122="7 6,5",а!K122="7 7",а!K122="7а 0,5",а!K122="7а 1",а!K122="7а 1,5",а!K122="7а 2",а!K122="7а 2,5",а!K122="7а 3",а!K122="7а 3,5",а!K122="7а 4",а!K122="7а 4,5",а!K122="7а 5",а!K122="7а 5,5",а!K122="7а 6",а!K122="7а 6,5",а!K122="7а 7",а!K122="8 0,5",а!K122="8 1",а!K122="8 1,5",а!K122="8 2",а!K122="8 2,5",а!K122="8 3",а!K122="8 3,5",а!K122="8 4",а!K122="8 4,5",а!K122="8 5",а!K122="8 5,5",а!K122="8 6",а!K122="8 6,5",а!K122="8 7",а!K122="8а 0,5",а!K122="8а 1",а!K122="8а 1,5",а!K122="8а 2",а!K122="8а 2,5",а!K122="8а 3",а!K122="8а 3,5",а!K122="8а 4",а!K122="8а 4,5",а!K122="8а 5",а!K122="8а 5,5",а!K122="8а 6",а!K122="8а 6,5",а!K122="8а 7",а!K122="9 0,5",а!K122="9 1",а!K122="9 1,5",а!K122="9 2",а!K122="9 2,5",а!K122="9 3",а!K122="9 3,5",а!K122="9 4",а!K122="9 4,5",а!K122="9 5",а!K122="9 5,5",а!K122="9 6",а!K122="9 6,5",а!K122="9 7",а!K122="10 0,5",а!K122="10 1",а!K122="10 1,5",а!K122="10 2",а!K122="10 2,5",а!K122="10 3",а!K122="10 3,5",а!K122="10 4",а!K122="10 4,5",а!K122="10 5",а!K122="10 5,5",а!K122="10 6",а!K122="10 6,5",а!K122="10 7"),CHOOSE(MATCH(а!K122,{"7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120" s="36" t="str">
        <f>IF(OR(а!L122="7 0,5",а!L122="7 1",а!L122="7 1,5",а!L122="7 2",а!L122="7 2,5",а!L122="7 3",а!L122="7 3,5",а!L122="7 4",а!L122="7 4,5",а!L122="7 5",а!L122="7 5,5",а!L122="7 6",а!L122="7 6,5",а!L122="7 7",а!L122="7а 0,5",а!L122="7а 1",а!L122="7а 1,5",а!L122="7а 2",а!L122="7а 2,5",а!L122="7а 3",а!L122="7а 3,5",а!L122="7а 4",а!L122="7а 4,5",а!L122="7а 5",а!L122="7а 5,5",а!L122="7а 6",а!L122="7а 6,5",а!L122="7а 7",а!L122="8 0,5",а!L122="8 1",а!L122="8 1,5",а!L122="8 2",а!L122="8 2,5",а!L122="8 3",а!L122="8 3,5",а!L122="8 4",а!L122="8 4,5",а!L122="8 5",а!L122="8 5,5",а!L122="8 6",а!L122="8 6,5",а!L122="8 7",а!L122="8а 0,5",а!L122="8а 1",а!L122="8а 1,5",а!L122="8а 2",а!L122="8а 2,5",а!L122="8а 3",а!L122="8а 3,5",а!L122="8а 4",а!L122="8а 4,5",а!L122="8а 5",а!L122="8а 5,5",а!L122="8а 6",а!L122="8а 6,5",а!L122="8а 7",а!L122="9 0,5",а!L122="9 1",а!L122="9 1,5",а!L122="9 2",а!L122="9 2,5",а!L122="9 3",а!L122="9 3,5",а!L122="9 4",а!L122="9 4,5",а!L122="9 5",а!L122="9 5,5",а!L122="9 6",а!L122="9 6,5",а!L122="9 7",а!L122="10 0,5",а!L122="10 1",а!L122="10 1,5",а!L122="10 2",а!L122="10 2,5",а!L122="10 3",а!L122="10 3,5",а!L122="10 4",а!L122="10 4,5",а!L122="10 5",а!L122="10 5,5",а!L122="10 6",а!L122="10 6,5",а!L122="10 7"),CHOOSE(MATCH(а!L122,{"7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120" s="36" t="str">
        <f>IF(OR(а!M122="7 0,5",а!M122="7 1",а!M122="7 1,5",а!M122="7 2",а!M122="7 2,5",а!M122="7 3",а!M122="7 3,5",а!M122="7 4",а!M122="7 4,5",а!M122="7 5",а!M122="7 5,5",а!M122="7 6",а!M122="7 6,5",а!M122="7 7",а!M122="7а 0,5",а!M122="7а 1",а!M122="7а 1,5",а!M122="7а 2",а!M122="7а 2,5",а!M122="7а 3",а!M122="7а 3,5",а!M122="7а 4",а!M122="7а 4,5",а!M122="7а 5",а!M122="7а 5,5",а!M122="7а 6",а!M122="7а 6,5",а!M122="7а 7",а!M122="8 0,5",а!M122="8 1",а!M122="8 1,5",а!M122="8 2",а!M122="8 2,5",а!M122="8 3",а!M122="8 3,5",а!M122="8 4",а!M122="8 4,5",а!M122="8 5",а!M122="8 5,5",а!M122="8 6",а!M122="8 6,5",а!M122="8 7",а!M122="8а 0,5",а!M122="8а 1",а!M122="8а 1,5",а!M122="8а 2",а!M122="8а 2,5",а!M122="8а 3",а!M122="8а 3,5",а!M122="8а 4",а!M122="8а 4,5",а!M122="8а 5",а!M122="8а 5,5",а!M122="8а 6",а!M122="8а 6,5",а!M122="8а 7",а!M122="9 0,5",а!M122="9 1",а!M122="9 1,5",а!M122="9 2",а!M122="9 2,5",а!M122="9 3",а!M122="9 3,5",а!M122="9 4",а!M122="9 4,5",а!M122="9 5",а!M122="9 5,5",а!M122="9 6",а!M122="9 6,5",а!M122="9 7",а!M122="10 0,5",а!M122="10 1",а!M122="10 1,5",а!M122="10 2",а!M122="10 2,5",а!M122="10 3",а!M122="10 3,5",а!M122="10 4",а!M122="10 4,5",а!M122="10 5",а!M122="10 5,5",а!M122="10 6",а!M122="10 6,5",а!M122="10 7"),CHOOSE(MATCH(а!M122,{"7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120" s="36" t="s">
        <v>41</v>
      </c>
      <c r="O120" s="36" t="str">
        <f>IF(OR(а!O122="7 0,5",а!O122="7 1",а!O122="7 1,5",а!O122="7 2",а!O122="7 2,5",а!O122="7 3",а!O122="7 3,5",а!O122="7 4",а!O122="7 4,5",а!O122="7 5",а!O122="7 5,5",а!O122="7 6",а!O122="7 6,5",а!O122="7 7",а!O122="7а 0,5",а!O122="7а 1",а!O122="7а 1,5",а!O122="7а 2",а!O122="7а 2,5",а!O122="7а 3",а!O122="7а 3,5",а!O122="7а 4",а!O122="7а 4,5",а!O122="7а 5",а!O122="7а 5,5",а!O122="7а 6",а!O122="7а 6,5",а!O122="7а 7",а!O122="8 0,5",а!O122="8 1",а!O122="8 1,5",а!O122="8 2",а!O122="8 2,5",а!O122="8 3",а!O122="8 3,5",а!O122="8 4",а!O122="8 4,5",а!O122="8 5",а!O122="8 5,5",а!O122="8 6",а!O122="8 6,5",а!O122="8 7",а!O122="8а 0,5",а!O122="8а 1",а!O122="8а 1,5",а!O122="8а 2",а!O122="8а 2,5",а!O122="8а 3",а!O122="8а 3,5",а!O122="8а 4",а!O122="8а 4,5",а!O122="8а 5",а!O122="8а 5,5",а!O122="8а 6",а!O122="8а 6,5",а!O122="8а 7",а!O122="9 0,5",а!O122="9 1",а!O122="9 1,5",а!O122="9 2",а!O122="9 2,5",а!O122="9 3",а!O122="9 3,5",а!O122="9 4",а!O122="9 4,5",а!O122="9 5",а!O122="9 5,5",а!O122="9 6",а!O122="9 6,5",а!O122="9 7",а!O122="10 0,5",а!O122="10 1",а!O122="10 1,5",а!O122="10 2",а!O122="10 2,5",а!O122="10 3",а!O122="10 3,5",а!O122="10 4",а!O122="10 4,5",а!O122="10 5",а!O122="10 5,5",а!O122="10 6",а!O122="10 6,5",а!O122="10 7"),CHOOSE(MATCH(а!O122,{"7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120" s="36" t="s">
        <v>41</v>
      </c>
      <c r="Q120" s="36" t="str">
        <f>IF(OR(а!Q122="7 0,5",а!Q122="7 1",а!Q122="7 1,5",а!Q122="7 2",а!Q122="7 2,5",а!Q122="7 3",а!Q122="7 3,5",а!Q122="7 4",а!Q122="7 4,5",а!Q122="7 5",а!Q122="7 5,5",а!Q122="7 6",а!Q122="7 6,5",а!Q122="7 7",а!Q122="7а 0,5",а!Q122="7а 1",а!Q122="7а 1,5",а!Q122="7а 2",а!Q122="7а 2,5",а!Q122="7а 3",а!Q122="7а 3,5",а!Q122="7а 4",а!Q122="7а 4,5",а!Q122="7а 5",а!Q122="7а 5,5",а!Q122="7а 6",а!Q122="7а 6,5",а!Q122="7а 7",а!Q122="8 0,5",а!Q122="8 1",а!Q122="8 1,5",а!Q122="8 2",а!Q122="8 2,5",а!Q122="8 3",а!Q122="8 3,5",а!Q122="8 4",а!Q122="8 4,5",а!Q122="8 5",а!Q122="8 5,5",а!Q122="8 6",а!Q122="8 6,5",а!Q122="8 7",а!Q122="8а 0,5",а!Q122="8а 1",а!Q122="8а 1,5",а!Q122="8а 2",а!Q122="8а 2,5",а!Q122="8а 3",а!Q122="8а 3,5",а!Q122="8а 4",а!Q122="8а 4,5",а!Q122="8а 5",а!Q122="8а 5,5",а!Q122="8а 6",а!Q122="8а 6,5",а!Q122="8а 7",а!Q122="9 0,5",а!Q122="9 1",а!Q122="9 1,5",а!Q122="9 2",а!Q122="9 2,5",а!Q122="9 3",а!Q122="9 3,5",а!Q122="9 4",а!Q122="9 4,5",а!Q122="9 5",а!Q122="9 5,5",а!Q122="9 6",а!Q122="9 6,5",а!Q122="9 7",а!Q122="10 0,5",а!Q122="10 1",а!Q122="10 1,5",а!Q122="10 2",а!Q122="10 2,5",а!Q122="10 3",а!Q122="10 3,5",а!Q122="10 4",а!Q122="10 4,5",а!Q122="10 5",а!Q122="10 5,5",а!Q122="10 6",а!Q122="10 6,5",а!Q122="10 7"),CHOOSE(MATCH(а!Q122,{"7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120" s="36" t="s">
        <v>41</v>
      </c>
      <c r="S120" s="36" t="str">
        <f>IF(OR(а!S122="7 0,5",а!S122="7 1",а!S122="7 1,5",а!S122="7 2",а!S122="7 2,5",а!S122="7 3",а!S122="7 3,5",а!S122="7 4",а!S122="7 4,5",а!S122="7 5",а!S122="7 5,5",а!S122="7 6",а!S122="7 6,5",а!S122="7 7",а!S122="7а 0,5",а!S122="7а 1",а!S122="7а 1,5",а!S122="7а 2",а!S122="7а 2,5",а!S122="7а 3",а!S122="7а 3,5",а!S122="7а 4",а!S122="7а 4,5",а!S122="7а 5",а!S122="7а 5,5",а!S122="7а 6",а!S122="7а 6,5",а!S122="7а 7",а!S122="8 0,5",а!S122="8 1",а!S122="8 1,5",а!S122="8 2",а!S122="8 2,5",а!S122="8 3",а!S122="8 3,5",а!S122="8 4",а!S122="8 4,5",а!S122="8 5",а!S122="8 5,5",а!S122="8 6",а!S122="8 6,5",а!S122="8 7",а!S122="8а 0,5",а!S122="8а 1",а!S122="8а 1,5",а!S122="8а 2",а!S122="8а 2,5",а!S122="8а 3",а!S122="8а 3,5",а!S122="8а 4",а!S122="8а 4,5",а!S122="8а 5",а!S122="8а 5,5",а!S122="8а 6",а!S122="8а 6,5",а!S122="8а 7",а!S122="9 0,5",а!S122="9 1",а!S122="9 1,5",а!S122="9 2",а!S122="9 2,5",а!S122="9 3",а!S122="9 3,5",а!S122="9 4",а!S122="9 4,5",а!S122="9 5",а!S122="9 5,5",а!S122="9 6",а!S122="9 6,5",а!S122="9 7",а!S122="10 0,5",а!S122="10 1",а!S122="10 1,5",а!S122="10 2",а!S122="10 2,5",а!S122="10 3",а!S122="10 3,5",а!S122="10 4",а!S122="10 4,5",а!S122="10 5",а!S122="10 5,5",а!S122="10 6",а!S122="10 6,5",а!S122="10 7"),CHOOSE(MATCH(а!S122,{"7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120" s="36" t="str">
        <f>IF(OR(а!T122="7 0,5",а!T122="7 1",а!T122="7 1,5",а!T122="7 2",а!T122="7 2,5",а!T122="7 3",а!T122="7 3,5",а!T122="7 4",а!T122="7 4,5",а!T122="7 5",а!T122="7 5,5",а!T122="7 6",а!T122="7 6,5",а!T122="7 7",а!T122="7а 0,5",а!T122="7а 1",а!T122="7а 1,5",а!T122="7а 2",а!T122="7а 2,5",а!T122="7а 3",а!T122="7а 3,5",а!T122="7а 4",а!T122="7а 4,5",а!T122="7а 5",а!T122="7а 5,5",а!T122="7а 6",а!T122="7а 6,5",а!T122="7а 7",а!T122="8 0,5",а!T122="8 1",а!T122="8 1,5",а!T122="8 2",а!T122="8 2,5",а!T122="8 3",а!T122="8 3,5",а!T122="8 4",а!T122="8 4,5",а!T122="8 5",а!T122="8 5,5",а!T122="8 6",а!T122="8 6,5",а!T122="8 7",а!T122="8а 0,5",а!T122="8а 1",а!T122="8а 1,5",а!T122="8а 2",а!T122="8а 2,5",а!T122="8а 3",а!T122="8а 3,5",а!T122="8а 4",а!T122="8а 4,5",а!T122="8а 5",а!T122="8а 5,5",а!T122="8а 6",а!T122="8а 6,5",а!T122="8а 7",а!T122="9 0,5",а!T122="9 1",а!T122="9 1,5",а!T122="9 2",а!T122="9 2,5",а!T122="9 3",а!T122="9 3,5",а!T122="9 4",а!T122="9 4,5",а!T122="9 5",а!T122="9 5,5",а!T122="9 6",а!T122="9 6,5",а!T122="9 7",а!T122="10 0,5",а!T122="10 1",а!T122="10 1,5",а!T122="10 2",а!T122="10 2,5",а!T122="10 3",а!T122="10 3,5",а!T122="10 4",а!T122="10 4,5",а!T122="10 5",а!T122="10 5,5",а!T122="10 6",а!T122="10 6,5",а!T122="10 7"),CHOOSE(MATCH(а!T122,{"7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20" s="36" t="s">
        <v>41</v>
      </c>
      <c r="V120" s="36" t="str">
        <f>IF(OR(а!V122="7 0,5",а!V122="7 1",а!V122="7 1,5",а!V122="7 2",а!V122="7 2,5",а!V122="7 3",а!V122="7 3,5",а!V122="7 4",а!V122="7 4,5",а!V122="7 5",а!V122="7 5,5",а!V122="7 6",а!V122="7 6,5",а!V122="7 7",а!V122="7а 0,5",а!V122="7а 1",а!V122="7а 1,5",а!V122="7а 2",а!V122="7а 2,5",а!V122="7а 3",а!V122="7а 3,5",а!V122="7а 4",а!V122="7а 4,5",а!V122="7а 5",а!V122="7а 5,5",а!V122="7а 6",а!V122="7а 6,5",а!V122="7а 7",а!V122="8 0,5",а!V122="8 1",а!V122="8 1,5",а!V122="8 2",а!V122="8 2,5",а!V122="8 3",а!V122="8 3,5",а!V122="8 4",а!V122="8 4,5",а!V122="8 5",а!V122="8 5,5",а!V122="8 6",а!V122="8 6,5",а!V122="8 7",а!V122="8а 0,5",а!V122="8а 1",а!V122="8а 1,5",а!V122="8а 2",а!V122="8а 2,5",а!V122="8а 3",а!V122="8а 3,5",а!V122="8а 4",а!V122="8а 4,5",а!V122="8а 5",а!V122="8а 5,5",а!V122="8а 6",а!V122="8а 6,5",а!V122="8а 7",а!V122="9 0,5",а!V122="9 1",а!V122="9 1,5",а!V122="9 2",а!V122="9 2,5",а!V122="9 3",а!V122="9 3,5",а!V122="9 4",а!V122="9 4,5",а!V122="9 5",а!V122="9 5,5",а!V122="9 6",а!V122="9 6,5",а!V122="9 7",а!V122="10 0,5",а!V122="10 1",а!V122="10 1,5",а!V122="10 2",а!V122="10 2,5",а!V122="10 3",а!V122="10 3,5",а!V122="10 4",а!V122="10 4,5",а!V122="10 5",а!V122="10 5,5",а!V122="10 6",а!V122="10 6,5",а!V122="10 7"),CHOOSE(MATCH(а!V122,{"7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120" s="36" t="str">
        <f>IF(OR(а!W122="7 0,5",а!W122="7 1",а!W122="7 1,5",а!W122="7 2",а!W122="7 2,5",а!W122="7 3",а!W122="7 3,5",а!W122="7 4",а!W122="7 4,5",а!W122="7 5",а!W122="7 5,5",а!W122="7 6",а!W122="7 6,5",а!W122="7 7",а!W122="7а 0,5",а!W122="7а 1",а!W122="7а 1,5",а!W122="7а 2",а!W122="7а 2,5",а!W122="7а 3",а!W122="7а 3,5",а!W122="7а 4",а!W122="7а 4,5",а!W122="7а 5",а!W122="7а 5,5",а!W122="7а 6",а!W122="7а 6,5",а!W122="7а 7",а!W122="8 0,5",а!W122="8 1",а!W122="8 1,5",а!W122="8 2",а!W122="8 2,5",а!W122="8 3",а!W122="8 3,5",а!W122="8 4",а!W122="8 4,5",а!W122="8 5",а!W122="8 5,5",а!W122="8 6",а!W122="8 6,5",а!W122="8 7",а!W122="8а 0,5",а!W122="8а 1",а!W122="8а 1,5",а!W122="8а 2",а!W122="8а 2,5",а!W122="8а 3",а!W122="8а 3,5",а!W122="8а 4",а!W122="8а 4,5",а!W122="8а 5",а!W122="8а 5,5",а!W122="8а 6",а!W122="8а 6,5",а!W122="8а 7",а!W122="9 0,5",а!W122="9 1",а!W122="9 1,5",а!W122="9 2",а!W122="9 2,5",а!W122="9 3",а!W122="9 3,5",а!W122="9 4",а!W122="9 4,5",а!W122="9 5",а!W122="9 5,5",а!W122="9 6",а!W122="9 6,5",а!W122="9 7",а!W122="10 0,5",а!W122="10 1",а!W122="10 1,5",а!W122="10 2",а!W122="10 2,5",а!W122="10 3",а!W122="10 3,5",а!W122="10 4",а!W122="10 4,5",а!W122="10 5",а!W122="10 5,5",а!W122="10 6",а!W122="10 6,5",а!W122="10 7"),CHOOSE(MATCH(а!W122,{"7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120" s="36" t="str">
        <f>IF(OR(а!X122="7 0,5",а!X122="7 1",а!X122="7 1,5",а!X122="7 2",а!X122="7 2,5",а!X122="7 3",а!X122="7 3,5",а!X122="7 4",а!X122="7 4,5",а!X122="7 5",а!X122="7 5,5",а!X122="7 6",а!X122="7 6,5",а!X122="7 7",а!X122="7а 0,5",а!X122="7а 1",а!X122="7а 1,5",а!X122="7а 2",а!X122="7а 2,5",а!X122="7а 3",а!X122="7а 3,5",а!X122="7а 4",а!X122="7а 4,5",а!X122="7а 5",а!X122="7а 5,5",а!X122="7а 6",а!X122="7а 6,5",а!X122="7а 7",а!X122="8 0,5",а!X122="8 1",а!X122="8 1,5",а!X122="8 2",а!X122="8 2,5",а!X122="8 3",а!X122="8 3,5",а!X122="8 4",а!X122="8 4,5",а!X122="8 5",а!X122="8 5,5",а!X122="8 6",а!X122="8 6,5",а!X122="8 7",а!X122="8а 0,5",а!X122="8а 1",а!X122="8а 1,5",а!X122="8а 2",а!X122="8а 2,5",а!X122="8а 3",а!X122="8а 3,5",а!X122="8а 4",а!X122="8а 4,5",а!X122="8а 5",а!X122="8а 5,5",а!X122="8а 6",а!X122="8а 6,5",а!X122="8а 7",а!X122="9 0,5",а!X122="9 1",а!X122="9 1,5",а!X122="9 2",а!X122="9 2,5",а!X122="9 3",а!X122="9 3,5",а!X122="9 4",а!X122="9 4,5",а!X122="9 5",а!X122="9 5,5",а!X122="9 6",а!X122="9 6,5",а!X122="9 7",а!X122="10 0,5",а!X122="10 1",а!X122="10 1,5",а!X122="10 2",а!X122="10 2,5",а!X122="10 3",а!X122="10 3,5",а!X122="10 4",а!X122="10 4,5",а!X122="10 5",а!X122="10 5,5",а!X122="10 6",а!X122="10 6,5",а!X122="10 7"),CHOOSE(MATCH(а!X122,{"7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20" s="36" t="s">
        <v>41</v>
      </c>
      <c r="Z120" s="36" t="s">
        <v>41</v>
      </c>
      <c r="AA120" s="36" t="str">
        <f>IF(OR(а!AA122="7 0,5",а!AA122="7 1",а!AA122="7 1,5",а!AA122="7 2",а!AA122="7 2,5",а!AA122="7 3",а!AA122="7 3,5",а!AA122="7 4",а!AA122="7 4,5",а!AA122="7 5",а!AA122="7 5,5",а!AA122="7 6",а!AA122="7 6,5",а!AA122="7 7",а!AA122="7а 0,5",а!AA122="7а 1",а!AA122="7а 1,5",а!AA122="7а 2",а!AA122="7а 2,5",а!AA122="7а 3",а!AA122="7а 3,5",а!AA122="7а 4",а!AA122="7а 4,5",а!AA122="7а 5",а!AA122="7а 5,5",а!AA122="7а 6",а!AA122="7а 6,5",а!AA122="7а 7",а!AA122="8 0,5",а!AA122="8 1",а!AA122="8 1,5",а!AA122="8 2",а!AA122="8 2,5",а!AA122="8 3",а!AA122="8 3,5",а!AA122="8 4",а!AA122="8 4,5",а!AA122="8 5",а!AA122="8 5,5",а!AA122="8 6",а!AA122="8 6,5",а!AA122="8 7",а!AA122="8а 0,5",а!AA122="8а 1",а!AA122="8а 1,5",а!AA122="8а 2",а!AA122="8а 2,5",а!AA122="8а 3",а!AA122="8а 3,5",а!AA122="8а 4",а!AA122="8а 4,5",а!AA122="8а 5",а!AA122="8а 5,5",а!AA122="8а 6",а!AA122="8а 6,5",а!AA122="8а 7",а!AA122="9 0,5",а!AA122="9 1",а!AA122="9 1,5",а!AA122="9 2",а!AA122="9 2,5",а!AA122="9 3",а!AA122="9 3,5",а!AA122="9 4",а!AA122="9 4,5",а!AA122="9 5",а!AA122="9 5,5",а!AA122="9 6",а!AA122="9 6,5",а!AA122="9 7",а!AA122="10 0,5",а!AA122="10 1",а!AA122="10 1,5",а!AA122="10 2",а!AA122="10 2,5",а!AA122="10 3",а!AA122="10 3,5",а!AA122="10 4",а!AA122="10 4,5",а!AA122="10 5",а!AA122="10 5,5",а!AA122="10 6",а!AA122="10 6,5",а!AA122="10 7"),CHOOSE(MATCH(а!AA122,{"7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120" s="36" t="s">
        <v>41</v>
      </c>
      <c r="AC120" s="36" t="str">
        <f>IF(OR(а!AC122="7 0,5",а!AC122="7 1",а!AC122="7 1,5",а!AC122="7 2",а!AC122="7 2,5",а!AC122="7 3",а!AC122="7 3,5",а!AC122="7 4",а!AC122="7 4,5",а!AC122="7 5",а!AC122="7 5,5",а!AC122="7 6",а!AC122="7 6,5",а!AC122="7 7",а!AC122="7а 0,5",а!AC122="7а 1",а!AC122="7а 1,5",а!AC122="7а 2",а!AC122="7а 2,5",а!AC122="7а 3",а!AC122="7а 3,5",а!AC122="7а 4",а!AC122="7а 4,5",а!AC122="7а 5",а!AC122="7а 5,5",а!AC122="7а 6",а!AC122="7а 6,5",а!AC122="7а 7",а!AC122="8 0,5",а!AC122="8 1",а!AC122="8 1,5",а!AC122="8 2",а!AC122="8 2,5",а!AC122="8 3",а!AC122="8 3,5",а!AC122="8 4",а!AC122="8 4,5",а!AC122="8 5",а!AC122="8 5,5",а!AC122="8 6",а!AC122="8 6,5",а!AC122="8 7",а!AC122="8а 0,5",а!AC122="8а 1",а!AC122="8а 1,5",а!AC122="8а 2",а!AC122="8а 2,5",а!AC122="8а 3",а!AC122="8а 3,5",а!AC122="8а 4",а!AC122="8а 4,5",а!AC122="8а 5",а!AC122="8а 5,5",а!AC122="8а 6",а!AC122="8а 6,5",а!AC122="8а 7",а!AC122="9 0,5",а!AC122="9 1",а!AC122="9 1,5",а!AC122="9 2",а!AC122="9 2,5",а!AC122="9 3",а!AC122="9 3,5",а!AC122="9 4",а!AC122="9 4,5",а!AC122="9 5",а!AC122="9 5,5",а!AC122="9 6",а!AC122="9 6,5",а!AC122="9 7",а!AC122="10 0,5",а!AC122="10 1",а!AC122="10 1,5",а!AC122="10 2",а!AC122="10 2,5",а!AC122="10 3",а!AC122="10 3,5",а!AC122="10 4",а!AC122="10 4,5",а!AC122="10 5",а!AC122="10 5,5",а!AC122="10 6",а!AC122="10 6,5",а!AC122="10 7"),CHOOSE(MATCH(а!AC122,{"7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120" s="36" t="str">
        <f>IF(OR(а!AD122="7 0,5",а!AD122="7 1",а!AD122="7 1,5",а!AD122="7 2",а!AD122="7 2,5",а!AD122="7 3",а!AD122="7 3,5",а!AD122="7 4",а!AD122="7 4,5",а!AD122="7 5",а!AD122="7 5,5",а!AD122="7 6",а!AD122="7 6,5",а!AD122="7 7",а!AD122="7а 0,5",а!AD122="7а 1",а!AD122="7а 1,5",а!AD122="7а 2",а!AD122="7а 2,5",а!AD122="7а 3",а!AD122="7а 3,5",а!AD122="7а 4",а!AD122="7а 4,5",а!AD122="7а 5",а!AD122="7а 5,5",а!AD122="7а 6",а!AD122="7а 6,5",а!AD122="7а 7",а!AD122="8 0,5",а!AD122="8 1",а!AD122="8 1,5",а!AD122="8 2",а!AD122="8 2,5",а!AD122="8 3",а!AD122="8 3,5",а!AD122="8 4",а!AD122="8 4,5",а!AD122="8 5",а!AD122="8 5,5",а!AD122="8 6",а!AD122="8 6,5",а!AD122="8 7",а!AD122="8а 0,5",а!AD122="8а 1",а!AD122="8а 1,5",а!AD122="8а 2",а!AD122="8а 2,5",а!AD122="8а 3",а!AD122="8а 3,5",а!AD122="8а 4",а!AD122="8а 4,5",а!AD122="8а 5",а!AD122="8а 5,5",а!AD122="8а 6",а!AD122="8а 6,5",а!AD122="8а 7",а!AD122="9 0,5",а!AD122="9 1",а!AD122="9 1,5",а!AD122="9 2",а!AD122="9 2,5",а!AD122="9 3",а!AD122="9 3,5",а!AD122="9 4",а!AD122="9 4,5",а!AD122="9 5",а!AD122="9 5,5",а!AD122="9 6",а!AD122="9 6,5",а!AD122="9 7",а!AD122="10 0,5",а!AD122="10 1",а!AD122="10 1,5",а!AD122="10 2",а!AD122="10 2,5",а!AD122="10 3",а!AD122="10 3,5",а!AD122="10 4",а!AD122="10 4,5",а!AD122="10 5",а!AD122="10 5,5",а!AD122="10 6",а!AD122="10 6,5",а!AD122="10 7"),CHOOSE(MATCH(а!AD122,{"7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120" s="36" t="str">
        <f>IF(OR(а!AE122="7 0,5",а!AE122="7 1",а!AE122="7 1,5",а!AE122="7 2",а!AE122="7 2,5",а!AE122="7 3",а!AE122="7 3,5",а!AE122="7 4",а!AE122="7 4,5",а!AE122="7 5",а!AE122="7 5,5",а!AE122="7 6",а!AE122="7 6,5",а!AE122="7 7",а!AE122="7а 0,5",а!AE122="7а 1",а!AE122="7а 1,5",а!AE122="7а 2",а!AE122="7а 2,5",а!AE122="7а 3",а!AE122="7а 3,5",а!AE122="7а 4",а!AE122="7а 4,5",а!AE122="7а 5",а!AE122="7а 5,5",а!AE122="7а 6",а!AE122="7а 6,5",а!AE122="7а 7",а!AE122="8 0,5",а!AE122="8 1",а!AE122="8 1,5",а!AE122="8 2",а!AE122="8 2,5",а!AE122="8 3",а!AE122="8 3,5",а!AE122="8 4",а!AE122="8 4,5",а!AE122="8 5",а!AE122="8 5,5",а!AE122="8 6",а!AE122="8 6,5",а!AE122="8 7",а!AE122="8а 0,5",а!AE122="8а 1",а!AE122="8а 1,5",а!AE122="8а 2",а!AE122="8а 2,5",а!AE122="8а 3",а!AE122="8а 3,5",а!AE122="8а 4",а!AE122="8а 4,5",а!AE122="8а 5",а!AE122="8а 5,5",а!AE122="8а 6",а!AE122="8а 6,5",а!AE122="8а 7",а!AE122="9 0,5",а!AE122="9 1",а!AE122="9 1,5",а!AE122="9 2",а!AE122="9 2,5",а!AE122="9 3",а!AE122="9 3,5",а!AE122="9 4",а!AE122="9 4,5",а!AE122="9 5",а!AE122="9 5,5",а!AE122="9 6",а!AE122="9 6,5",а!AE122="9 7",а!AE122="10 0,5",а!AE122="10 1",а!AE122="10 1,5",а!AE122="10 2",а!AE122="10 2,5",а!AE122="10 3",а!AE122="10 3,5",а!AE122="10 4",а!AE122="10 4,5",а!AE122="10 5",а!AE122="10 5,5",а!AE122="10 6",а!AE122="10 6,5",а!AE122="10 7"),CHOOSE(MATCH(а!AE122,{"7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120" s="36" t="str">
        <f>IF(OR(а!AF122="7 0,5",а!AF122="7 1",а!AF122="7 1,5",а!AF122="7 2",а!AF122="7 2,5",а!AF122="7 3",а!AF122="7 3,5",а!AF122="7 4",а!AF122="7 4,5",а!AF122="7 5",а!AF122="7 5,5",а!AF122="7 6",а!AF122="7 6,5",а!AF122="7 7",а!AF122="7а 0,5",а!AF122="7а 1",а!AF122="7а 1,5",а!AF122="7а 2",а!AF122="7а 2,5",а!AF122="7а 3",а!AF122="7а 3,5",а!AF122="7а 4",а!AF122="7а 4,5",а!AF122="7а 5",а!AF122="7а 5,5",а!AF122="7а 6",а!AF122="7а 6,5",а!AF122="7а 7",а!AF122="8 0,5",а!AF122="8 1",а!AF122="8 1,5",а!AF122="8 2",а!AF122="8 2,5",а!AF122="8 3",а!AF122="8 3,5",а!AF122="8 4",а!AF122="8 4,5",а!AF122="8 5",а!AF122="8 5,5",а!AF122="8 6",а!AF122="8 6,5",а!AF122="8 7",а!AF122="8а 0,5",а!AF122="8а 1",а!AF122="8а 1,5",а!AF122="8а 2",а!AF122="8а 2,5",а!AF122="8а 3",а!AF122="8а 3,5",а!AF122="8а 4",а!AF122="8а 4,5",а!AF122="8а 5",а!AF122="8а 5,5",а!AF122="8а 6",а!AF122="8а 6,5",а!AF122="8а 7",а!AF122="9 0,5",а!AF122="9 1",а!AF122="9 1,5",а!AF122="9 2",а!AF122="9 2,5",а!AF122="9 3",а!AF122="9 3,5",а!AF122="9 4",а!AF122="9 4,5",а!AF122="9 5",а!AF122="9 5,5",а!AF122="9 6",а!AF122="9 6,5",а!AF122="9 7",а!AF122="10 0,5",а!AF122="10 1",а!AF122="10 1,5",а!AF122="10 2",а!AF122="10 2,5",а!AF122="10 3",а!AF122="10 3,5",а!AF122="10 4",а!AF122="10 4,5",а!AF122="10 5",а!AF122="10 5,5",а!AF122="10 6",а!AF122="10 6,5",а!AF122="10 7"),CHOOSE(MATCH(а!AF122,{"7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120" s="36" t="str">
        <f>IF(OR(а!AG122="7 0,5",а!AG122="7 1",а!AG122="7 1,5",а!AG122="7 2",а!AG122="7 2,5",а!AG122="7 3",а!AG122="7 3,5",а!AG122="7 4",а!AG122="7 4,5",а!AG122="7 5",а!AG122="7 5,5",а!AG122="7 6",а!AG122="7 6,5",а!AG122="7 7",а!AG122="7а 0,5",а!AG122="7а 1",а!AG122="7а 1,5",а!AG122="7а 2",а!AG122="7а 2,5",а!AG122="7а 3",а!AG122="7а 3,5",а!AG122="7а 4",а!AG122="7а 4,5",а!AG122="7а 5",а!AG122="7а 5,5",а!AG122="7а 6",а!AG122="7а 6,5",а!AG122="7а 7",а!AG122="8 0,5",а!AG122="8 1",а!AG122="8 1,5",а!AG122="8 2",а!AG122="8 2,5",а!AG122="8 3",а!AG122="8 3,5",а!AG122="8 4",а!AG122="8 4,5",а!AG122="8 5",а!AG122="8 5,5",а!AG122="8 6",а!AG122="8 6,5",а!AG122="8 7",а!AG122="8а 0,5",а!AG122="8а 1",а!AG122="8а 1,5",а!AG122="8а 2",а!AG122="8а 2,5",а!AG122="8а 3",а!AG122="8а 3,5",а!AG122="8а 4",а!AG122="8а 4,5",а!AG122="8а 5",а!AG122="8а 5,5",а!AG122="8а 6",а!AG122="8а 6,5",а!AG122="8а 7",а!AG122="9 0,5",а!AG122="9 1",а!AG122="9 1,5",а!AG122="9 2",а!AG122="9 2,5",а!AG122="9 3",а!AG122="9 3,5",а!AG122="9 4",а!AG122="9 4,5",а!AG122="9 5",а!AG122="9 5,5",а!AG122="9 6",а!AG122="9 6,5",а!AG122="9 7",а!AG122="10 0,5",а!AG122="10 1",а!AG122="10 1,5",а!AG122="10 2",а!AG122="10 2,5",а!AG122="10 3",а!AG122="10 3,5",а!AG122="10 4",а!AG122="10 4,5",а!AG122="10 5",а!AG122="10 5,5",а!AG122="10 6",а!AG122="10 6,5",а!AG122="10 7"),CHOOSE(MATCH(а!AG122,{"7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120" s="36" t="str">
        <f>IF(OR(а!AH122="7 0,5",а!AH122="7 1",а!AH122="7 1,5",а!AH122="7 2",а!AH122="7 2,5",а!AH122="7 3",а!AH122="7 3,5",а!AH122="7 4",а!AH122="7 4,5",а!AH122="7 5",а!AH122="7 5,5",а!AH122="7 6",а!AH122="7 6,5",а!AH122="7 7",а!AH122="7а 0,5",а!AH122="7а 1",а!AH122="7а 1,5",а!AH122="7а 2",а!AH122="7а 2,5",а!AH122="7а 3",а!AH122="7а 3,5",а!AH122="7а 4",а!AH122="7а 4,5",а!AH122="7а 5",а!AH122="7а 5,5",а!AH122="7а 6",а!AH122="7а 6,5",а!AH122="7а 7",а!AH122="8 0,5",а!AH122="8 1",а!AH122="8 1,5",а!AH122="8 2",а!AH122="8 2,5",а!AH122="8 3",а!AH122="8 3,5",а!AH122="8 4",а!AH122="8 4,5",а!AH122="8 5",а!AH122="8 5,5",а!AH122="8 6",а!AH122="8 6,5",а!AH122="8 7",а!AH122="8а 0,5",а!AH122="8а 1",а!AH122="8а 1,5",а!AH122="8а 2",а!AH122="8а 2,5",а!AH122="8а 3",а!AH122="8а 3,5",а!AH122="8а 4",а!AH122="8а 4,5",а!AH122="8а 5",а!AH122="8а 5,5",а!AH122="8а 6",а!AH122="8а 6,5",а!AH122="8а 7",а!AH122="9 0,5",а!AH122="9 1",а!AH122="9 1,5",а!AH122="9 2",а!AH122="9 2,5",а!AH122="9 3",а!AH122="9 3,5",а!AH122="9 4",а!AH122="9 4,5",а!AH122="9 5",а!AH122="9 5,5",а!AH122="9 6",а!AH122="9 6,5",а!AH122="9 7",а!AH122="10 0,5",а!AH122="10 1",а!AH122="10 1,5",а!AH122="10 2",а!AH122="10 2,5",а!AH122="10 3",а!AH122="10 3,5",а!AH122="10 4",а!AH122="10 4,5",а!AH122="10 5",а!AH122="10 5,5",а!AH122="10 6",а!AH122="10 6,5",а!AH122="10 7"),CHOOSE(MATCH(а!AH122,{"7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120" s="36" t="str">
        <f>IF(OR(а!AI122="7 0,5",а!AI122="7 1",а!AI122="7 1,5",а!AI122="7 2",а!AI122="7 2,5",а!AI122="7 3",а!AI122="7 3,5",а!AI122="7 4",а!AI122="7 4,5",а!AI122="7 5",а!AI122="7 5,5",а!AI122="7 6",а!AI122="7 6,5",а!AI122="7 7",а!AI122="7а 0,5",а!AI122="7а 1",а!AI122="7а 1,5",а!AI122="7а 2",а!AI122="7а 2,5",а!AI122="7а 3",а!AI122="7а 3,5",а!AI122="7а 4",а!AI122="7а 4,5",а!AI122="7а 5",а!AI122="7а 5,5",а!AI122="7а 6",а!AI122="7а 6,5",а!AI122="7а 7",а!AI122="8 0,5",а!AI122="8 1",а!AI122="8 1,5",а!AI122="8 2",а!AI122="8 2,5",а!AI122="8 3",а!AI122="8 3,5",а!AI122="8 4",а!AI122="8 4,5",а!AI122="8 5",а!AI122="8 5,5",а!AI122="8 6",а!AI122="8 6,5",а!AI122="8 7",а!AI122="8а 0,5",а!AI122="8а 1",а!AI122="8а 1,5",а!AI122="8а 2",а!AI122="8а 2,5",а!AI122="8а 3",а!AI122="8а 3,5",а!AI122="8а 4",а!AI122="8а 4,5",а!AI122="8а 5",а!AI122="8а 5,5",а!AI122="8а 6",а!AI122="8а 6,5",а!AI122="8а 7",а!AI122="9 0,5",а!AI122="9 1",а!AI122="9 1,5",а!AI122="9 2",а!AI122="9 2,5",а!AI122="9 3",а!AI122="9 3,5",а!AI122="9 4",а!AI122="9 4,5",а!AI122="9 5",а!AI122="9 5,5",а!AI122="9 6",а!AI122="9 6,5",а!AI122="9 7",а!AI122="10 0,5",а!AI122="10 1",а!AI122="10 1,5",а!AI122="10 2",а!AI122="10 2,5",а!AI122="10 3",а!AI122="10 3,5",а!AI122="10 4",а!AI122="10 4,5",а!AI122="10 5",а!AI122="10 5,5",а!AI122="10 6",а!AI122="10 6,5",а!AI122="10 7"),CHOOSE(MATCH(а!AI122,{"7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120" s="36" t="str">
        <f>IF(OR(а!AJ122="7 0,5",а!AJ122="7 1",а!AJ122="7 1,5",а!AJ122="7 2",а!AJ122="7 2,5",а!AJ122="7 3",а!AJ122="7 3,5",а!AJ122="7 4",а!AJ122="7 4,5",а!AJ122="7 5",а!AJ122="7 5,5",а!AJ122="7 6",а!AJ122="7 6,5",а!AJ122="7 7",а!AJ122="7а 0,5",а!AJ122="7а 1",а!AJ122="7а 1,5",а!AJ122="7а 2",а!AJ122="7а 2,5",а!AJ122="7а 3",а!AJ122="7а 3,5",а!AJ122="7а 4",а!AJ122="7а 4,5",а!AJ122="7а 5",а!AJ122="7а 5,5",а!AJ122="7а 6",а!AJ122="7а 6,5",а!AJ122="7а 7",а!AJ122="8 0,5",а!AJ122="8 1",а!AJ122="8 1,5",а!AJ122="8 2",а!AJ122="8 2,5",а!AJ122="8 3",а!AJ122="8 3,5",а!AJ122="8 4",а!AJ122="8 4,5",а!AJ122="8 5",а!AJ122="8 5,5",а!AJ122="8 6",а!AJ122="8 6,5",а!AJ122="8 7",а!AJ122="8а 0,5",а!AJ122="8а 1",а!AJ122="8а 1,5",а!AJ122="8а 2",а!AJ122="8а 2,5",а!AJ122="8а 3",а!AJ122="8а 3,5",а!AJ122="8а 4",а!AJ122="8а 4,5",а!AJ122="8а 5",а!AJ122="8а 5,5",а!AJ122="8а 6",а!AJ122="8а 6,5",а!AJ122="8а 7",а!AJ122="9 0,5",а!AJ122="9 1",а!AJ122="9 1,5",а!AJ122="9 2",а!AJ122="9 2,5",а!AJ122="9 3",а!AJ122="9 3,5",а!AJ122="9 4",а!AJ122="9 4,5",а!AJ122="9 5",а!AJ122="9 5,5",а!AJ122="9 6",а!AJ122="9 6,5",а!AJ122="9 7",а!AJ122="10 0,5",а!AJ122="10 1",а!AJ122="10 1,5",а!AJ122="10 2",а!AJ122="10 2,5",а!AJ122="10 3",а!AJ122="10 3,5",а!AJ122="10 4",а!AJ122="10 4,5",а!AJ122="10 5",а!AJ122="10 5,5",а!AJ122="10 6",а!AJ122="10 6,5",а!AJ122="10 7"),CHOOSE(MATCH(а!AJ122,{"7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120" s="48"/>
      <c r="AL120" s="49"/>
      <c r="AM120" s="9"/>
      <c r="AN120" s="23"/>
      <c r="AO120" s="58"/>
      <c r="AP120" s="75"/>
      <c r="AQ120" s="6"/>
    </row>
    <row r="121" ht="30" customHeight="true" spans="1:43">
      <c r="A121" s="6"/>
      <c r="B121" s="6"/>
      <c r="C121" s="14" t="s">
        <v>31</v>
      </c>
      <c r="D121" s="20" t="str">
        <f>IF(а!E122="","",CHOOSE(MATCH(а!E122,{"7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21" s="35" t="str">
        <f>IF(а!F122="","",CHOOSE(MATCH(а!F122,{"7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21" s="35" t="str">
        <f>IF(а!G122="","",CHOOSE(MATCH(а!G122,{"7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G121" s="35" t="str">
        <f>IF(а!H122="","",CHOOSE(MATCH(а!H122,{"7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H121" s="35" t="str">
        <f>IF(а!I122="","",CHOOSE(MATCH(а!I122,{"7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I121" s="35" t="str">
        <f>IF(а!J122="","",CHOOSE(MATCH(а!J122,{"7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J121" s="35" t="str">
        <f>IF(а!K122="","",CHOOSE(MATCH(а!K122,{"7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14.00-23.00</v>
      </c>
      <c r="K121" s="35" t="str">
        <f>IF(а!L122="","",CHOOSE(MATCH(а!L122,{"7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21" s="35" t="str">
        <f>IF(а!M122="","",CHOOSE(MATCH(а!M122,{"7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21" s="35" t="str">
        <f>IF(а!N122="","",CHOOSE(MATCH(а!N122,{"7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14.00-20.30</v>
      </c>
      <c r="N121" s="35" t="str">
        <f>IF(а!O122="","",CHOOSE(MATCH(а!O122,{"7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O121" s="35" t="str">
        <f>IF(а!P122="","",CHOOSE(MATCH(а!P122,{"7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14.00-20.30</v>
      </c>
      <c r="P121" s="35" t="str">
        <f>IF(а!Q122="","",CHOOSE(MATCH(а!Q122,{"7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14.00-22.30</v>
      </c>
      <c r="Q121" s="35" t="str">
        <f>IF(а!R122="","",CHOOSE(MATCH(а!R122,{"7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08.00-13.30</v>
      </c>
      <c r="R121" s="35" t="str">
        <f>IF(а!S122="","",CHOOSE(MATCH(а!S122,{"7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21" s="35" t="str">
        <f>IF(а!T122="","",CHOOSE(MATCH(а!T122,{"7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21" s="35" t="s">
        <v>41</v>
      </c>
      <c r="U121" s="35" t="str">
        <f>IF(а!V122="","",CHOOSE(MATCH(а!V122,{"7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121" s="35" t="str">
        <f>IF(а!W122="","",CHOOSE(MATCH(а!W122,{"7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121" s="35" t="s">
        <v>41</v>
      </c>
      <c r="X121" s="35" t="str">
        <f>IF(а!Y122="","",CHOOSE(MATCH(а!Y122,{"7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121" s="35" t="str">
        <f>IF(а!Z122="","",CHOOSE(MATCH(а!Z122,{"7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21" s="35" t="str">
        <f>IF(а!AA122="","",CHOOSE(MATCH(а!AA122,{"7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21" s="35" t="str">
        <f>IF(а!AB122="","",CHOOSE(MATCH(а!AB122,{"7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121" s="35" t="str">
        <f>IF(а!AC122="","",CHOOSE(MATCH(а!AC122,{"7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121" s="35" t="str">
        <f>IF(а!AD122="","",CHOOSE(MATCH(а!AD122,{"7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121" s="35" t="str">
        <f>IF(а!AE122="","",CHOOSE(MATCH(а!AE122,{"7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E121" s="35" t="str">
        <f>IF(а!AF122="","",CHOOSE(MATCH(а!AF122,{"7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121" s="35" t="str">
        <f>IF(а!AG122="","",CHOOSE(MATCH(а!AG122,{"7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21" s="35" t="s">
        <v>41</v>
      </c>
      <c r="AH121" s="35" t="str">
        <f>IF(а!AI122="","",CHOOSE(MATCH(а!AI122,{"7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I121" s="35" t="str">
        <f>IF(а!AJ122="","",CHOOSE(MATCH(а!AJ122,{"7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21" s="35" t="str">
        <f>IF(а!AK122="","",CHOOSE(MATCH(а!AK122,{"7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21" s="4"/>
      <c r="AL121" s="8"/>
      <c r="AM121" s="50"/>
      <c r="AN121" s="42"/>
      <c r="AO121" s="42"/>
      <c r="AP121" s="8"/>
      <c r="AQ121" s="6"/>
    </row>
    <row r="122" ht="30" customHeight="true" spans="1:43">
      <c r="A122" s="6"/>
      <c r="B122" s="6"/>
      <c r="C122" s="9"/>
      <c r="D122" s="18"/>
      <c r="E122" s="31"/>
      <c r="F122" s="31"/>
      <c r="G122" s="31"/>
      <c r="H122" s="31"/>
      <c r="I122" s="31"/>
      <c r="J122" s="31"/>
      <c r="K122" s="31"/>
      <c r="L122" s="31"/>
      <c r="M122" s="31"/>
      <c r="N122" s="31"/>
      <c r="O122" s="31"/>
      <c r="P122" s="31"/>
      <c r="Q122" s="31"/>
      <c r="R122" s="31"/>
      <c r="S122" s="31"/>
      <c r="T122" s="31"/>
      <c r="U122" s="31"/>
      <c r="V122" s="31"/>
      <c r="W122" s="31"/>
      <c r="X122" s="31"/>
      <c r="Y122" s="31"/>
      <c r="Z122" s="31"/>
      <c r="AA122" s="31"/>
      <c r="AB122" s="31"/>
      <c r="AC122" s="31"/>
      <c r="AD122" s="31"/>
      <c r="AE122" s="31"/>
      <c r="AF122" s="31"/>
      <c r="AG122" s="31"/>
      <c r="AH122" s="31"/>
      <c r="AI122" s="31"/>
      <c r="AJ122" s="31"/>
      <c r="AK122" s="10"/>
      <c r="AL122" s="11"/>
      <c r="AM122" s="10"/>
      <c r="AN122" s="23"/>
      <c r="AO122" s="23"/>
      <c r="AP122" s="11"/>
      <c r="AQ122" s="6"/>
    </row>
    <row r="123" ht="30" customHeight="true" spans="1:43">
      <c r="A123" s="6"/>
      <c r="B123" s="6"/>
      <c r="C123" s="14" t="s">
        <v>37</v>
      </c>
      <c r="D123" s="19"/>
      <c r="E123" s="34"/>
      <c r="F123" s="34"/>
      <c r="G123" s="34"/>
      <c r="H123" s="34"/>
      <c r="I123" s="34"/>
      <c r="J123" s="34"/>
      <c r="K123" s="34"/>
      <c r="L123" s="34"/>
      <c r="M123" s="34"/>
      <c r="N123" s="34"/>
      <c r="O123" s="34"/>
      <c r="P123" s="34"/>
      <c r="Q123" s="34"/>
      <c r="R123" s="34"/>
      <c r="S123" s="34"/>
      <c r="T123" s="34"/>
      <c r="U123" s="34"/>
      <c r="V123" s="34"/>
      <c r="W123" s="34"/>
      <c r="X123" s="34"/>
      <c r="Y123" s="34"/>
      <c r="Z123" s="34"/>
      <c r="AA123" s="34"/>
      <c r="AB123" s="34"/>
      <c r="AC123" s="34"/>
      <c r="AD123" s="34"/>
      <c r="AE123" s="34"/>
      <c r="AF123" s="34"/>
      <c r="AG123" s="34"/>
      <c r="AH123" s="34"/>
      <c r="AI123" s="34"/>
      <c r="AJ123" s="34"/>
      <c r="AK123" s="4"/>
      <c r="AL123" s="8"/>
      <c r="AM123" s="50"/>
      <c r="AN123" s="42"/>
      <c r="AO123" s="42"/>
      <c r="AP123" s="8"/>
      <c r="AQ123" s="6"/>
    </row>
    <row r="124" ht="30" customHeight="true" spans="1:43">
      <c r="A124" s="6"/>
      <c r="B124" s="6"/>
      <c r="C124" s="9"/>
      <c r="D124" s="16"/>
      <c r="E124" s="34" t="b">
        <f>IF(OR(а!E122="7 0,5",а!E122="7 1",а!E122="7 1,5",а!E122="7 2",а!E122="7 2,5",а!E122="7 3",а!E122="7 3,5",а!E122="7 4",а!E122="7 4,5",а!E122="7 5",а!E122="7 5,5",а!E122="7 6",а!E122="7 6,5",а!E122="7 7",а!E122="7а 0,5",а!E122="7а 1",а!E122="7а 1,5",а!E122="7а 2",а!E122="7а 2,5",а!E122="7а 3",а!E122="7а 3,5",а!E122="7а 4",а!E122="7а 4,5",а!E122="7а 5",а!E122="7а 5,5",а!E122="7а 6",а!E122="7а 6,5",а!E122="7а 7",а!E122="8 0,5",а!E122="8 1",а!E122="8 1,5",а!E122="8 2",а!E122="8 2,5",а!E122="8 3",а!E122="8 3,5",а!E122="8 4",а!E122="8 4,5",а!E122="8 5",а!E122="8 5,5",а!E122="8 6",а!E122="8 6,5",а!E122="8 7",а!E122="8а 0,5",а!E122="8а 1",а!E122="8а 1,5",а!E122="8а 2",а!E122="8а 2,5",а!E122="8а 3",а!E122="8а 3,5",а!E122="8а 4",а!E122="8а 4,5",а!E122="8а 5",а!E122="8а 5,5",а!E122="8а 6",а!E122="8а 6,5",а!E122="8а 7",а!E122="9 0,5",а!E122="9 1",а!E122="9 1,5",а!E122="9 2",а!E122="9 2,5",а!E122="9 3",а!E122="9 3,5",а!E122="9 4",а!E122="9 4,5",а!E122="9 5",а!E122="9 5,5",а!E122="9 6",а!E122="9 6,5",а!E122="9 7",а!E122="10 0,5",а!E122="10 1",а!E122="10 1,5",а!E122="10 2",а!E122="10 2,5",а!E122="10 3",а!E122="10 3,5",а!E122="10 4",а!E122="10 4,5",а!E122="10 5",а!E122="10 5,5",а!E122="10 6",а!E122="10 6,5",а!E122="10 7"),IF(а!F122="в","",CHOOSE(MATCH(а!E122,{"7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24" s="34" t="b">
        <f>IF(OR(а!F122="7 0,5",а!F122="7 1",а!F122="7 1,5",а!F122="7 2",а!F122="7 2,5",а!F122="7 3",а!F122="7 3,5",а!F122="7 4",а!F122="7 4,5",а!F122="7 5",а!F122="7 5,5",а!F122="7 6",а!F122="7 6,5",а!F122="7 7",а!F122="7а 0,5",а!F122="7а 1",а!F122="7а 1,5",а!F122="7а 2",а!F122="7а 2,5",а!F122="7а 3",а!F122="7а 3,5",а!F122="7а 4",а!F122="7а 4,5",а!F122="7а 5",а!F122="7а 5,5",а!F122="7а 6",а!F122="7а 6,5",а!F122="7а 7",а!F122="8 0,5",а!F122="8 1",а!F122="8 1,5",а!F122="8 2",а!F122="8 2,5",а!F122="8 3",а!F122="8 3,5",а!F122="8 4",а!F122="8 4,5",а!F122="8 5",а!F122="8 5,5",а!F122="8 6",а!F122="8 6,5",а!F122="8 7",а!F122="8а 0,5",а!F122="8а 1",а!F122="8а 1,5",а!F122="8а 2",а!F122="8а 2,5",а!F122="8а 3",а!F122="8а 3,5",а!F122="8а 4",а!F122="8а 4,5",а!F122="8а 5",а!F122="8а 5,5",а!F122="8а 6",а!F122="8а 6,5",а!F122="8а 7",а!F122="9 0,5",а!F122="9 1",а!F122="9 1,5",а!F122="9 2",а!F122="9 2,5",а!F122="9 3",а!F122="9 3,5",а!F122="9 4",а!F122="9 4,5",а!F122="9 5",а!F122="9 5,5",а!F122="9 6",а!F122="9 6,5",а!F122="9 7",а!F122="10 0,5",а!F122="10 1",а!F122="10 1,5",а!F122="10 2",а!F122="10 2,5",а!F122="10 3",а!F122="10 3,5",а!F122="10 4",а!F122="10 4,5",а!F122="10 5",а!F122="10 5,5",а!F122="10 6",а!F122="10 6,5",а!F122="10 7"),IF(а!G122="в","",CHOOSE(MATCH(а!F122,{"7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24" s="34" t="b">
        <f>IF(OR(а!G122="7 0,5",а!G122="7 1",а!G122="7 1,5",а!G122="7 2",а!G122="7 2,5",а!G122="7 3",а!G122="7 3,5",а!G122="7 4",а!G122="7 4,5",а!G122="7 5",а!G122="7 5,5",а!G122="7 6",а!G122="7 6,5",а!G122="7 7",а!G122="7а 0,5",а!G122="7а 1",а!G122="7а 1,5",а!G122="7а 2",а!G122="7а 2,5",а!G122="7а 3",а!G122="7а 3,5",а!G122="7а 4",а!G122="7а 4,5",а!G122="7а 5",а!G122="7а 5,5",а!G122="7а 6",а!G122="7а 6,5",а!G122="7а 7",а!G122="8 0,5",а!G122="8 1",а!G122="8 1,5",а!G122="8 2",а!G122="8 2,5",а!G122="8 3",а!G122="8 3,5",а!G122="8 4",а!G122="8 4,5",а!G122="8 5",а!G122="8 5,5",а!G122="8 6",а!G122="8 6,5",а!G122="8 7",а!G122="8а 0,5",а!G122="8а 1",а!G122="8а 1,5",а!G122="8а 2",а!G122="8а 2,5",а!G122="8а 3",а!G122="8а 3,5",а!G122="8а 4",а!G122="8а 4,5",а!G122="8а 5",а!G122="8а 5,5",а!G122="8а 6",а!G122="8а 6,5",а!G122="8а 7",а!G122="9 0,5",а!G122="9 1",а!G122="9 1,5",а!G122="9 2",а!G122="9 2,5",а!G122="9 3",а!G122="9 3,5",а!G122="9 4",а!G122="9 4,5",а!G122="9 5",а!G122="9 5,5",а!G122="9 6",а!G122="9 6,5",а!G122="9 7",а!G122="10 0,5",а!G122="10 1",а!G122="10 1,5",а!G122="10 2",а!G122="10 2,5",а!G122="10 3",а!G122="10 3,5",а!G122="10 4",а!G122="10 4,5",а!G122="10 5",а!G122="10 5,5",а!G122="10 6",а!G122="10 6,5",а!G122="10 7"),IF(а!H122="в","",CHOOSE(MATCH(а!G122,{"7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24" s="34" t="b">
        <f>IF(OR(а!H122="7 0,5",а!H122="7 1",а!H122="7 1,5",а!H122="7 2",а!H122="7 2,5",а!H122="7 3",а!H122="7 3,5",а!H122="7 4",а!H122="7 4,5",а!H122="7 5",а!H122="7 5,5",а!H122="7 6",а!H122="7 6,5",а!H122="7 7",а!H122="7а 0,5",а!H122="7а 1",а!H122="7а 1,5",а!H122="7а 2",а!H122="7а 2,5",а!H122="7а 3",а!H122="7а 3,5",а!H122="7а 4",а!H122="7а 4,5",а!H122="7а 5",а!H122="7а 5,5",а!H122="7а 6",а!H122="7а 6,5",а!H122="7а 7",а!H122="8 0,5",а!H122="8 1",а!H122="8 1,5",а!H122="8 2",а!H122="8 2,5",а!H122="8 3",а!H122="8 3,5",а!H122="8 4",а!H122="8 4,5",а!H122="8 5",а!H122="8 5,5",а!H122="8 6",а!H122="8 6,5",а!H122="8 7",а!H122="8а 0,5",а!H122="8а 1",а!H122="8а 1,5",а!H122="8а 2",а!H122="8а 2,5",а!H122="8а 3",а!H122="8а 3,5",а!H122="8а 4",а!H122="8а 4,5",а!H122="8а 5",а!H122="8а 5,5",а!H122="8а 6",а!H122="8а 6,5",а!H122="8а 7",а!H122="9 0,5",а!H122="9 1",а!H122="9 1,5",а!H122="9 2",а!H122="9 2,5",а!H122="9 3",а!H122="9 3,5",а!H122="9 4",а!H122="9 4,5",а!H122="9 5",а!H122="9 5,5",а!H122="9 6",а!H122="9 6,5",а!H122="9 7",а!H122="10 0,5",а!H122="10 1",а!H122="10 1,5",а!H122="10 2",а!H122="10 2,5",а!H122="10 3",а!H122="10 3,5",а!H122="10 4",а!H122="10 4,5",а!H122="10 5",а!H122="10 5,5",а!H122="10 6",а!H122="10 6,5",а!H122="10 7"),IF(а!I122="в","",CHOOSE(MATCH(а!H122,{"7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24" s="34" t="b">
        <f>IF(OR(а!I122="7 0,5",а!I122="7 1",а!I122="7 1,5",а!I122="7 2",а!I122="7 2,5",а!I122="7 3",а!I122="7 3,5",а!I122="7 4",а!I122="7 4,5",а!I122="7 5",а!I122="7 5,5",а!I122="7 6",а!I122="7 6,5",а!I122="7 7",а!I122="7а 0,5",а!I122="7а 1",а!I122="7а 1,5",а!I122="7а 2",а!I122="7а 2,5",а!I122="7а 3",а!I122="7а 3,5",а!I122="7а 4",а!I122="7а 4,5",а!I122="7а 5",а!I122="7а 5,5",а!I122="7а 6",а!I122="7а 6,5",а!I122="7а 7",а!I122="8 0,5",а!I122="8 1",а!I122="8 1,5",а!I122="8 2",а!I122="8 2,5",а!I122="8 3",а!I122="8 3,5",а!I122="8 4",а!I122="8 4,5",а!I122="8 5",а!I122="8 5,5",а!I122="8 6",а!I122="8 6,5",а!I122="8 7",а!I122="8а 0,5",а!I122="8а 1",а!I122="8а 1,5",а!I122="8а 2",а!I122="8а 2,5",а!I122="8а 3",а!I122="8а 3,5",а!I122="8а 4",а!I122="8а 4,5",а!I122="8а 5",а!I122="8а 5,5",а!I122="8а 6",а!I122="8а 6,5",а!I122="8а 7",а!I122="9 0,5",а!I122="9 1",а!I122="9 1,5",а!I122="9 2",а!I122="9 2,5",а!I122="9 3",а!I122="9 3,5",а!I122="9 4",а!I122="9 4,5",а!I122="9 5",а!I122="9 5,5",а!I122="9 6",а!I122="9 6,5",а!I122="9 7",а!I122="10 0,5",а!I122="10 1",а!I122="10 1,5",а!I122="10 2",а!I122="10 2,5",а!I122="10 3",а!I122="10 3,5",а!I122="10 4",а!I122="10 4,5",а!I122="10 5",а!I122="10 5,5",а!I122="10 6",а!I122="10 6,5",а!I122="10 7"),IF(а!J122="в","",CHOOSE(MATCH(а!I122,{"7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24" s="34" t="b">
        <f>IF(OR(а!J122="7 0,5",а!J122="7 1",а!J122="7 1,5",а!J122="7 2",а!J122="7 2,5",а!J122="7 3",а!J122="7 3,5",а!J122="7 4",а!J122="7 4,5",а!J122="7 5",а!J122="7 5,5",а!J122="7 6",а!J122="7 6,5",а!J122="7 7",а!J122="7а 0,5",а!J122="7а 1",а!J122="7а 1,5",а!J122="7а 2",а!J122="7а 2,5",а!J122="7а 3",а!J122="7а 3,5",а!J122="7а 4",а!J122="7а 4,5",а!J122="7а 5",а!J122="7а 5,5",а!J122="7а 6",а!J122="7а 6,5",а!J122="7а 7",а!J122="8 0,5",а!J122="8 1",а!J122="8 1,5",а!J122="8 2",а!J122="8 2,5",а!J122="8 3",а!J122="8 3,5",а!J122="8 4",а!J122="8 4,5",а!J122="8 5",а!J122="8 5,5",а!J122="8 6",а!J122="8 6,5",а!J122="8 7",а!J122="8а 0,5",а!J122="8а 1",а!J122="8а 1,5",а!J122="8а 2",а!J122="8а 2,5",а!J122="8а 3",а!J122="8а 3,5",а!J122="8а 4",а!J122="8а 4,5",а!J122="8а 5",а!J122="8а 5,5",а!J122="8а 6",а!J122="8а 6,5",а!J122="8а 7",а!J122="9 0,5",а!J122="9 1",а!J122="9 1,5",а!J122="9 2",а!J122="9 2,5",а!J122="9 3",а!J122="9 3,5",а!J122="9 4",а!J122="9 4,5",а!J122="9 5",а!J122="9 5,5",а!J122="9 6",а!J122="9 6,5",а!J122="9 7",а!J122="10 0,5",а!J122="10 1",а!J122="10 1,5",а!J122="10 2",а!J122="10 2,5",а!J122="10 3",а!J122="10 3,5",а!J122="10 4",а!J122="10 4,5",а!J122="10 5",а!J122="10 5,5",а!J122="10 6",а!J122="10 6,5",а!J122="10 7"),IF(а!K122="в","",CHOOSE(MATCH(а!J122,{"7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24" s="34" t="b">
        <f>IF(OR(а!K122="7 0,5",а!K122="7 1",а!K122="7 1,5",а!K122="7 2",а!K122="7 2,5",а!K122="7 3",а!K122="7 3,5",а!K122="7 4",а!K122="7 4,5",а!K122="7 5",а!K122="7 5,5",а!K122="7 6",а!K122="7 6,5",а!K122="7 7",а!K122="7а 0,5",а!K122="7а 1",а!K122="7а 1,5",а!K122="7а 2",а!K122="7а 2,5",а!K122="7а 3",а!K122="7а 3,5",а!K122="7а 4",а!K122="7а 4,5",а!K122="7а 5",а!K122="7а 5,5",а!K122="7а 6",а!K122="7а 6,5",а!K122="7а 7",а!K122="8 0,5",а!K122="8 1",а!K122="8 1,5",а!K122="8 2",а!K122="8 2,5",а!K122="8 3",а!K122="8 3,5",а!K122="8 4",а!K122="8 4,5",а!K122="8 5",а!K122="8 5,5",а!K122="8 6",а!K122="8 6,5",а!K122="8 7",а!K122="8а 0,5",а!K122="8а 1",а!K122="8а 1,5",а!K122="8а 2",а!K122="8а 2,5",а!K122="8а 3",а!K122="8а 3,5",а!K122="8а 4",а!K122="8а 4,5",а!K122="8а 5",а!K122="8а 5,5",а!K122="8а 6",а!K122="8а 6,5",а!K122="8а 7",а!K122="9 0,5",а!K122="9 1",а!K122="9 1,5",а!K122="9 2",а!K122="9 2,5",а!K122="9 3",а!K122="9 3,5",а!K122="9 4",а!K122="9 4,5",а!K122="9 5",а!K122="9 5,5",а!K122="9 6",а!K122="9 6,5",а!K122="9 7",а!K122="10 0,5",а!K122="10 1",а!K122="10 1,5",а!K122="10 2",а!K122="10 2,5",а!K122="10 3",а!K122="10 3,5",а!K122="10 4",а!K122="10 4,5",а!K122="10 5",а!K122="10 5,5",а!K122="10 6",а!K122="10 6,5",а!K122="10 7"),IF(а!L122="в","",CHOOSE(MATCH(а!K122,{"7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24" s="34" t="b">
        <f>IF(OR(а!L122="7 0,5",а!L122="7 1",а!L122="7 1,5",а!L122="7 2",а!L122="7 2,5",а!L122="7 3",а!L122="7 3,5",а!L122="7 4",а!L122="7 4,5",а!L122="7 5",а!L122="7 5,5",а!L122="7 6",а!L122="7 6,5",а!L122="7 7",а!L122="7а 0,5",а!L122="7а 1",а!L122="7а 1,5",а!L122="7а 2",а!L122="7а 2,5",а!L122="7а 3",а!L122="7а 3,5",а!L122="7а 4",а!L122="7а 4,5",а!L122="7а 5",а!L122="7а 5,5",а!L122="7а 6",а!L122="7а 6,5",а!L122="7а 7",а!L122="8 0,5",а!L122="8 1",а!L122="8 1,5",а!L122="8 2",а!L122="8 2,5",а!L122="8 3",а!L122="8 3,5",а!L122="8 4",а!L122="8 4,5",а!L122="8 5",а!L122="8 5,5",а!L122="8 6",а!L122="8 6,5",а!L122="8 7",а!L122="8а 0,5",а!L122="8а 1",а!L122="8а 1,5",а!L122="8а 2",а!L122="8а 2,5",а!L122="8а 3",а!L122="8а 3,5",а!L122="8а 4",а!L122="8а 4,5",а!L122="8а 5",а!L122="8а 5,5",а!L122="8а 6",а!L122="8а 6,5",а!L122="8а 7",а!L122="9 0,5",а!L122="9 1",а!L122="9 1,5",а!L122="9 2",а!L122="9 2,5",а!L122="9 3",а!L122="9 3,5",а!L122="9 4",а!L122="9 4,5",а!L122="9 5",а!L122="9 5,5",а!L122="9 6",а!L122="9 6,5",а!L122="9 7",а!L122="10 0,5",а!L122="10 1",а!L122="10 1,5",а!L122="10 2",а!L122="10 2,5",а!L122="10 3",а!L122="10 3,5",а!L122="10 4",а!L122="10 4,5",а!L122="10 5",а!L122="10 5,5",а!L122="10 6",а!L122="10 6,5",а!L122="10 7"),IF(а!M122="в","",CHOOSE(MATCH(а!L122,{"7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24" s="34" t="b">
        <f>IF(OR(а!M122="7 0,5",а!M122="7 1",а!M122="7 1,5",а!M122="7 2",а!M122="7 2,5",а!M122="7 3",а!M122="7 3,5",а!M122="7 4",а!M122="7 4,5",а!M122="7 5",а!M122="7 5,5",а!M122="7 6",а!M122="7 6,5",а!M122="7 7",а!M122="7а 0,5",а!M122="7а 1",а!M122="7а 1,5",а!M122="7а 2",а!M122="7а 2,5",а!M122="7а 3",а!M122="7а 3,5",а!M122="7а 4",а!M122="7а 4,5",а!M122="7а 5",а!M122="7а 5,5",а!M122="7а 6",а!M122="7а 6,5",а!M122="7а 7",а!M122="8 0,5",а!M122="8 1",а!M122="8 1,5",а!M122="8 2",а!M122="8 2,5",а!M122="8 3",а!M122="8 3,5",а!M122="8 4",а!M122="8 4,5",а!M122="8 5",а!M122="8 5,5",а!M122="8 6",а!M122="8 6,5",а!M122="8 7",а!M122="8а 0,5",а!M122="8а 1",а!M122="8а 1,5",а!M122="8а 2",а!M122="8а 2,5",а!M122="8а 3",а!M122="8а 3,5",а!M122="8а 4",а!M122="8а 4,5",а!M122="8а 5",а!M122="8а 5,5",а!M122="8а 6",а!M122="8а 6,5",а!M122="8а 7",а!M122="9 0,5",а!M122="9 1",а!M122="9 1,5",а!M122="9 2",а!M122="9 2,5",а!M122="9 3",а!M122="9 3,5",а!M122="9 4",а!M122="9 4,5",а!M122="9 5",а!M122="9 5,5",а!M122="9 6",а!M122="9 6,5",а!M122="9 7",а!M122="10 0,5",а!M122="10 1",а!M122="10 1,5",а!M122="10 2",а!M122="10 2,5",а!M122="10 3",а!M122="10 3,5",а!M122="10 4",а!M122="10 4,5",а!M122="10 5",а!M122="10 5,5",а!M122="10 6",а!M122="10 6,5",а!M122="10 7"),IF(а!N122="в","",CHOOSE(MATCH(а!M122,{"7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24" s="34" t="b">
        <f>IF(OR(а!N122="7 0,5",а!N122="7 1",а!N122="7 1,5",а!N122="7 2",а!N122="7 2,5",а!N122="7 3",а!N122="7 3,5",а!N122="7 4",а!N122="7 4,5",а!N122="7 5",а!N122="7 5,5",а!N122="7 6",а!N122="7 6,5",а!N122="7 7",а!N122="7а 0,5",а!N122="7а 1",а!N122="7а 1,5",а!N122="7а 2",а!N122="7а 2,5",а!N122="7а 3",а!N122="7а 3,5",а!N122="7а 4",а!N122="7а 4,5",а!N122="7а 5",а!N122="7а 5,5",а!N122="7а 6",а!N122="7а 6,5",а!N122="7а 7",а!N122="8 0,5",а!N122="8 1",а!N122="8 1,5",а!N122="8 2",а!N122="8 2,5",а!N122="8 3",а!N122="8 3,5",а!N122="8 4",а!N122="8 4,5",а!N122="8 5",а!N122="8 5,5",а!N122="8 6",а!N122="8 6,5",а!N122="8 7",а!N122="8а 0,5",а!N122="8а 1",а!N122="8а 1,5",а!N122="8а 2",а!N122="8а 2,5",а!N122="8а 3",а!N122="8а 3,5",а!N122="8а 4",а!N122="8а 4,5",а!N122="8а 5",а!N122="8а 5,5",а!N122="8а 6",а!N122="8а 6,5",а!N122="8а 7",а!N122="9 0,5",а!N122="9 1",а!N122="9 1,5",а!N122="9 2",а!N122="9 2,5",а!N122="9 3",а!N122="9 3,5",а!N122="9 4",а!N122="9 4,5",а!N122="9 5",а!N122="9 5,5",а!N122="9 6",а!N122="9 6,5",а!N122="9 7",а!N122="10 0,5",а!N122="10 1",а!N122="10 1,5",а!N122="10 2",а!N122="10 2,5",а!N122="10 3",а!N122="10 3,5",а!N122="10 4",а!N122="10 4,5",а!N122="10 5",а!N122="10 5,5",а!N122="10 6",а!N122="10 6,5",а!N122="10 7"),IF(а!O122="в","",CHOOSE(MATCH(а!N122,{"7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24" s="34" t="b">
        <f>IF(OR(а!O122="7 0,5",а!O122="7 1",а!O122="7 1,5",а!O122="7 2",а!O122="7 2,5",а!O122="7 3",а!O122="7 3,5",а!O122="7 4",а!O122="7 4,5",а!O122="7 5",а!O122="7 5,5",а!O122="7 6",а!O122="7 6,5",а!O122="7 7",а!O122="7а 0,5",а!O122="7а 1",а!O122="7а 1,5",а!O122="7а 2",а!O122="7а 2,5",а!O122="7а 3",а!O122="7а 3,5",а!O122="7а 4",а!O122="7а 4,5",а!O122="7а 5",а!O122="7а 5,5",а!O122="7а 6",а!O122="7а 6,5",а!O122="7а 7",а!O122="8 0,5",а!O122="8 1",а!O122="8 1,5",а!O122="8 2",а!O122="8 2,5",а!O122="8 3",а!O122="8 3,5",а!O122="8 4",а!O122="8 4,5",а!O122="8 5",а!O122="8 5,5",а!O122="8 6",а!O122="8 6,5",а!O122="8 7",а!O122="8а 0,5",а!O122="8а 1",а!O122="8а 1,5",а!O122="8а 2",а!O122="8а 2,5",а!O122="8а 3",а!O122="8а 3,5",а!O122="8а 4",а!O122="8а 4,5",а!O122="8а 5",а!O122="8а 5,5",а!O122="8а 6",а!O122="8а 6,5",а!O122="8а 7",а!O122="9 0,5",а!O122="9 1",а!O122="9 1,5",а!O122="9 2",а!O122="9 2,5",а!O122="9 3",а!O122="9 3,5",а!O122="9 4",а!O122="9 4,5",а!O122="9 5",а!O122="9 5,5",а!O122="9 6",а!O122="9 6,5",а!O122="9 7",а!O122="10 0,5",а!O122="10 1",а!O122="10 1,5",а!O122="10 2",а!O122="10 2,5",а!O122="10 3",а!O122="10 3,5",а!O122="10 4",а!O122="10 4,5",а!O122="10 5",а!O122="10 5,5",а!O122="10 6",а!O122="10 6,5",а!O122="10 7"),IF(а!P122="в","",CHOOSE(MATCH(а!O122,{"7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24" s="34" t="b">
        <f>IF(OR(а!P122="7 0,5",а!P122="7 1",а!P122="7 1,5",а!P122="7 2",а!P122="7 2,5",а!P122="7 3",а!P122="7 3,5",а!P122="7 4",а!P122="7 4,5",а!P122="7 5",а!P122="7 5,5",а!P122="7 6",а!P122="7 6,5",а!P122="7 7",а!P122="7а 0,5",а!P122="7а 1",а!P122="7а 1,5",а!P122="7а 2",а!P122="7а 2,5",а!P122="7а 3",а!P122="7а 3,5",а!P122="7а 4",а!P122="7а 4,5",а!P122="7а 5",а!P122="7а 5,5",а!P122="7а 6",а!P122="7а 6,5",а!P122="7а 7",а!P122="8 0,5",а!P122="8 1",а!P122="8 1,5",а!P122="8 2",а!P122="8 2,5",а!P122="8 3",а!P122="8 3,5",а!P122="8 4",а!P122="8 4,5",а!P122="8 5",а!P122="8 5,5",а!P122="8 6",а!P122="8 6,5",а!P122="8 7",а!P122="8а 0,5",а!P122="8а 1",а!P122="8а 1,5",а!P122="8а 2",а!P122="8а 2,5",а!P122="8а 3",а!P122="8а 3,5",а!P122="8а 4",а!P122="8а 4,5",а!P122="8а 5",а!P122="8а 5,5",а!P122="8а 6",а!P122="8а 6,5",а!P122="8а 7",а!P122="9 0,5",а!P122="9 1",а!P122="9 1,5",а!P122="9 2",а!P122="9 2,5",а!P122="9 3",а!P122="9 3,5",а!P122="9 4",а!P122="9 4,5",а!P122="9 5",а!P122="9 5,5",а!P122="9 6",а!P122="9 6,5",а!P122="9 7",а!P122="10 0,5",а!P122="10 1",а!P122="10 1,5",а!P122="10 2",а!P122="10 2,5",а!P122="10 3",а!P122="10 3,5",а!P122="10 4",а!P122="10 4,5",а!P122="10 5",а!P122="10 5,5",а!P122="10 6",а!P122="10 6,5",а!P122="10 7"),IF(а!Q122="в","",CHOOSE(MATCH(а!P122,{"7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24" s="34" t="b">
        <f>IF(OR(а!Q122="7 0,5",а!Q122="7 1",а!Q122="7 1,5",а!Q122="7 2",а!Q122="7 2,5",а!Q122="7 3",а!Q122="7 3,5",а!Q122="7 4",а!Q122="7 4,5",а!Q122="7 5",а!Q122="7 5,5",а!Q122="7 6",а!Q122="7 6,5",а!Q122="7 7",а!Q122="7а 0,5",а!Q122="7а 1",а!Q122="7а 1,5",а!Q122="7а 2",а!Q122="7а 2,5",а!Q122="7а 3",а!Q122="7а 3,5",а!Q122="7а 4",а!Q122="7а 4,5",а!Q122="7а 5",а!Q122="7а 5,5",а!Q122="7а 6",а!Q122="7а 6,5",а!Q122="7а 7",а!Q122="8 0,5",а!Q122="8 1",а!Q122="8 1,5",а!Q122="8 2",а!Q122="8 2,5",а!Q122="8 3",а!Q122="8 3,5",а!Q122="8 4",а!Q122="8 4,5",а!Q122="8 5",а!Q122="8 5,5",а!Q122="8 6",а!Q122="8 6,5",а!Q122="8 7",а!Q122="8а 0,5",а!Q122="8а 1",а!Q122="8а 1,5",а!Q122="8а 2",а!Q122="8а 2,5",а!Q122="8а 3",а!Q122="8а 3,5",а!Q122="8а 4",а!Q122="8а 4,5",а!Q122="8а 5",а!Q122="8а 5,5",а!Q122="8а 6",а!Q122="8а 6,5",а!Q122="8а 7",а!Q122="9 0,5",а!Q122="9 1",а!Q122="9 1,5",а!Q122="9 2",а!Q122="9 2,5",а!Q122="9 3",а!Q122="9 3,5",а!Q122="9 4",а!Q122="9 4,5",а!Q122="9 5",а!Q122="9 5,5",а!Q122="9 6",а!Q122="9 6,5",а!Q122="9 7",а!Q122="10 0,5",а!Q122="10 1",а!Q122="10 1,5",а!Q122="10 2",а!Q122="10 2,5",а!Q122="10 3",а!Q122="10 3,5",а!Q122="10 4",а!Q122="10 4,5",а!Q122="10 5",а!Q122="10 5,5",а!Q122="10 6",а!Q122="10 6,5",а!Q122="10 7"),IF(а!R122="в","",CHOOSE(MATCH(а!Q122,{"7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24" s="34" t="b">
        <f>IF(OR(а!R122="7 0,5",а!R122="7 1",а!R122="7 1,5",а!R122="7 2",а!R122="7 2,5",а!R122="7 3",а!R122="7 3,5",а!R122="7 4",а!R122="7 4,5",а!R122="7 5",а!R122="7 5,5",а!R122="7 6",а!R122="7 6,5",а!R122="7 7",а!R122="7а 0,5",а!R122="7а 1",а!R122="7а 1,5",а!R122="7а 2",а!R122="7а 2,5",а!R122="7а 3",а!R122="7а 3,5",а!R122="7а 4",а!R122="7а 4,5",а!R122="7а 5",а!R122="7а 5,5",а!R122="7а 6",а!R122="7а 6,5",а!R122="7а 7",а!R122="8 0,5",а!R122="8 1",а!R122="8 1,5",а!R122="8 2",а!R122="8 2,5",а!R122="8 3",а!R122="8 3,5",а!R122="8 4",а!R122="8 4,5",а!R122="8 5",а!R122="8 5,5",а!R122="8 6",а!R122="8 6,5",а!R122="8 7",а!R122="8а 0,5",а!R122="8а 1",а!R122="8а 1,5",а!R122="8а 2",а!R122="8а 2,5",а!R122="8а 3",а!R122="8а 3,5",а!R122="8а 4",а!R122="8а 4,5",а!R122="8а 5",а!R122="8а 5,5",а!R122="8а 6",а!R122="8а 6,5",а!R122="8а 7",а!R122="9 0,5",а!R122="9 1",а!R122="9 1,5",а!R122="9 2",а!R122="9 2,5",а!R122="9 3",а!R122="9 3,5",а!R122="9 4",а!R122="9 4,5",а!R122="9 5",а!R122="9 5,5",а!R122="9 6",а!R122="9 6,5",а!R122="9 7",а!R122="10 0,5",а!R122="10 1",а!R122="10 1,5",а!R122="10 2",а!R122="10 2,5",а!R122="10 3",а!R122="10 3,5",а!R122="10 4",а!R122="10 4,5",а!R122="10 5",а!R122="10 5,5",а!R122="10 6",а!R122="10 6,5",а!R122="10 7"),IF(а!S122="в","",CHOOSE(MATCH(а!R122,{"7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24" s="34" t="b">
        <f>IF(OR(а!S122="7 0,5",а!S122="7 1",а!S122="7 1,5",а!S122="7 2",а!S122="7 2,5",а!S122="7 3",а!S122="7 3,5",а!S122="7 4",а!S122="7 4,5",а!S122="7 5",а!S122="7 5,5",а!S122="7 6",а!S122="7 6,5",а!S122="7 7",а!S122="7а 0,5",а!S122="7а 1",а!S122="7а 1,5",а!S122="7а 2",а!S122="7а 2,5",а!S122="7а 3",а!S122="7а 3,5",а!S122="7а 4",а!S122="7а 4,5",а!S122="7а 5",а!S122="7а 5,5",а!S122="7а 6",а!S122="7а 6,5",а!S122="7а 7",а!S122="8 0,5",а!S122="8 1",а!S122="8 1,5",а!S122="8 2",а!S122="8 2,5",а!S122="8 3",а!S122="8 3,5",а!S122="8 4",а!S122="8 4,5",а!S122="8 5",а!S122="8 5,5",а!S122="8 6",а!S122="8 6,5",а!S122="8 7",а!S122="8а 0,5",а!S122="8а 1",а!S122="8а 1,5",а!S122="8а 2",а!S122="8а 2,5",а!S122="8а 3",а!S122="8а 3,5",а!S122="8а 4",а!S122="8а 4,5",а!S122="8а 5",а!S122="8а 5,5",а!S122="8а 6",а!S122="8а 6,5",а!S122="8а 7",а!S122="9 0,5",а!S122="9 1",а!S122="9 1,5",а!S122="9 2",а!S122="9 2,5",а!S122="9 3",а!S122="9 3,5",а!S122="9 4",а!S122="9 4,5",а!S122="9 5",а!S122="9 5,5",а!S122="9 6",а!S122="9 6,5",а!S122="9 7",а!S122="10 0,5",а!S122="10 1",а!S122="10 1,5",а!S122="10 2",а!S122="10 2,5",а!S122="10 3",а!S122="10 3,5",а!S122="10 4",а!S122="10 4,5",а!S122="10 5",а!S122="10 5,5",а!S122="10 6",а!S122="10 6,5",а!S122="10 7"),IF(а!T122="в","",CHOOSE(MATCH(а!S122,{"7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24" s="34" t="b">
        <f>IF(OR(а!T122="7 0,5",а!T122="7 1",а!T122="7 1,5",а!T122="7 2",а!T122="7 2,5",а!T122="7 3",а!T122="7 3,5",а!T122="7 4",а!T122="7 4,5",а!T122="7 5",а!T122="7 5,5",а!T122="7 6",а!T122="7 6,5",а!T122="7 7",а!T122="7а 0,5",а!T122="7а 1",а!T122="7а 1,5",а!T122="7а 2",а!T122="7а 2,5",а!T122="7а 3",а!T122="7а 3,5",а!T122="7а 4",а!T122="7а 4,5",а!T122="7а 5",а!T122="7а 5,5",а!T122="7а 6",а!T122="7а 6,5",а!T122="7а 7",а!T122="8 0,5",а!T122="8 1",а!T122="8 1,5",а!T122="8 2",а!T122="8 2,5",а!T122="8 3",а!T122="8 3,5",а!T122="8 4",а!T122="8 4,5",а!T122="8 5",а!T122="8 5,5",а!T122="8 6",а!T122="8 6,5",а!T122="8 7",а!T122="8а 0,5",а!T122="8а 1",а!T122="8а 1,5",а!T122="8а 2",а!T122="8а 2,5",а!T122="8а 3",а!T122="8а 3,5",а!T122="8а 4",а!T122="8а 4,5",а!T122="8а 5",а!T122="8а 5,5",а!T122="8а 6",а!T122="8а 6,5",а!T122="8а 7",а!T122="9 0,5",а!T122="9 1",а!T122="9 1,5",а!T122="9 2",а!T122="9 2,5",а!T122="9 3",а!T122="9 3,5",а!T122="9 4",а!T122="9 4,5",а!T122="9 5",а!T122="9 5,5",а!T122="9 6",а!T122="9 6,5",а!T122="9 7",а!T122="10 0,5",а!T122="10 1",а!T122="10 1,5",а!T122="10 2",а!T122="10 2,5",а!T122="10 3",а!T122="10 3,5",а!T122="10 4",а!T122="10 4,5",а!T122="10 5",а!T122="10 5,5",а!T122="10 6",а!T122="10 6,5",а!T122="10 7"),IF(а!U122="в","",CHOOSE(MATCH(а!T122,{"7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24" s="34" t="b">
        <v>0</v>
      </c>
      <c r="V124" s="34" t="b">
        <f>IF(OR(а!V122="7 0,5",а!V122="7 1",а!V122="7 1,5",а!V122="7 2",а!V122="7 2,5",а!V122="7 3",а!V122="7 3,5",а!V122="7 4",а!V122="7 4,5",а!V122="7 5",а!V122="7 5,5",а!V122="7 6",а!V122="7 6,5",а!V122="7 7",а!V122="7а 0,5",а!V122="7а 1",а!V122="7а 1,5",а!V122="7а 2",а!V122="7а 2,5",а!V122="7а 3",а!V122="7а 3,5",а!V122="7а 4",а!V122="7а 4,5",а!V122="7а 5",а!V122="7а 5,5",а!V122="7а 6",а!V122="7а 6,5",а!V122="7а 7",а!V122="8 0,5",а!V122="8 1",а!V122="8 1,5",а!V122="8 2",а!V122="8 2,5",а!V122="8 3",а!V122="8 3,5",а!V122="8 4",а!V122="8 4,5",а!V122="8 5",а!V122="8 5,5",а!V122="8 6",а!V122="8 6,5",а!V122="8 7",а!V122="8а 0,5",а!V122="8а 1",а!V122="8а 1,5",а!V122="8а 2",а!V122="8а 2,5",а!V122="8а 3",а!V122="8а 3,5",а!V122="8а 4",а!V122="8а 4,5",а!V122="8а 5",а!V122="8а 5,5",а!V122="8а 6",а!V122="8а 6,5",а!V122="8а 7",а!V122="9 0,5",а!V122="9 1",а!V122="9 1,5",а!V122="9 2",а!V122="9 2,5",а!V122="9 3",а!V122="9 3,5",а!V122="9 4",а!V122="9 4,5",а!V122="9 5",а!V122="9 5,5",а!V122="9 6",а!V122="9 6,5",а!V122="9 7",а!V122="10 0,5",а!V122="10 1",а!V122="10 1,5",а!V122="10 2",а!V122="10 2,5",а!V122="10 3",а!V122="10 3,5",а!V122="10 4",а!V122="10 4,5",а!V122="10 5",а!V122="10 5,5",а!V122="10 6",а!V122="10 6,5",а!V122="10 7"),IF(а!W122="в","",CHOOSE(MATCH(а!V122,{"7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24" s="34" t="b">
        <f>IF(OR(а!W122="7 0,5",а!W122="7 1",а!W122="7 1,5",а!W122="7 2",а!W122="7 2,5",а!W122="7 3",а!W122="7 3,5",а!W122="7 4",а!W122="7 4,5",а!W122="7 5",а!W122="7 5,5",а!W122="7 6",а!W122="7 6,5",а!W122="7 7",а!W122="7а 0,5",а!W122="7а 1",а!W122="7а 1,5",а!W122="7а 2",а!W122="7а 2,5",а!W122="7а 3",а!W122="7а 3,5",а!W122="7а 4",а!W122="7а 4,5",а!W122="7а 5",а!W122="7а 5,5",а!W122="7а 6",а!W122="7а 6,5",а!W122="7а 7",а!W122="8 0,5",а!W122="8 1",а!W122="8 1,5",а!W122="8 2",а!W122="8 2,5",а!W122="8 3",а!W122="8 3,5",а!W122="8 4",а!W122="8 4,5",а!W122="8 5",а!W122="8 5,5",а!W122="8 6",а!W122="8 6,5",а!W122="8 7",а!W122="8а 0,5",а!W122="8а 1",а!W122="8а 1,5",а!W122="8а 2",а!W122="8а 2,5",а!W122="8а 3",а!W122="8а 3,5",а!W122="8а 4",а!W122="8а 4,5",а!W122="8а 5",а!W122="8а 5,5",а!W122="8а 6",а!W122="8а 6,5",а!W122="8а 7",а!W122="9 0,5",а!W122="9 1",а!W122="9 1,5",а!W122="9 2",а!W122="9 2,5",а!W122="9 3",а!W122="9 3,5",а!W122="9 4",а!W122="9 4,5",а!W122="9 5",а!W122="9 5,5",а!W122="9 6",а!W122="9 6,5",а!W122="9 7",а!W122="10 0,5",а!W122="10 1",а!W122="10 1,5",а!W122="10 2",а!W122="10 2,5",а!W122="10 3",а!W122="10 3,5",а!W122="10 4",а!W122="10 4,5",а!W122="10 5",а!W122="10 5,5",а!W122="10 6",а!W122="10 6,5",а!W122="10 7"),IF(а!X122="в","",CHOOSE(MATCH(а!W122,{"7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24" s="34" t="b">
        <f>IF(OR(а!X122="7 0,5",а!X122="7 1",а!X122="7 1,5",а!X122="7 2",а!X122="7 2,5",а!X122="7 3",а!X122="7 3,5",а!X122="7 4",а!X122="7 4,5",а!X122="7 5",а!X122="7 5,5",а!X122="7 6",а!X122="7 6,5",а!X122="7 7",а!X122="7а 0,5",а!X122="7а 1",а!X122="7а 1,5",а!X122="7а 2",а!X122="7а 2,5",а!X122="7а 3",а!X122="7а 3,5",а!X122="7а 4",а!X122="7а 4,5",а!X122="7а 5",а!X122="7а 5,5",а!X122="7а 6",а!X122="7а 6,5",а!X122="7а 7",а!X122="8 0,5",а!X122="8 1",а!X122="8 1,5",а!X122="8 2",а!X122="8 2,5",а!X122="8 3",а!X122="8 3,5",а!X122="8 4",а!X122="8 4,5",а!X122="8 5",а!X122="8 5,5",а!X122="8 6",а!X122="8 6,5",а!X122="8 7",а!X122="8а 0,5",а!X122="8а 1",а!X122="8а 1,5",а!X122="8а 2",а!X122="8а 2,5",а!X122="8а 3",а!X122="8а 3,5",а!X122="8а 4",а!X122="8а 4,5",а!X122="8а 5",а!X122="8а 5,5",а!X122="8а 6",а!X122="8а 6,5",а!X122="8а 7",а!X122="9 0,5",а!X122="9 1",а!X122="9 1,5",а!X122="9 2",а!X122="9 2,5",а!X122="9 3",а!X122="9 3,5",а!X122="9 4",а!X122="9 4,5",а!X122="9 5",а!X122="9 5,5",а!X122="9 6",а!X122="9 6,5",а!X122="9 7",а!X122="10 0,5",а!X122="10 1",а!X122="10 1,5",а!X122="10 2",а!X122="10 2,5",а!X122="10 3",а!X122="10 3,5",а!X122="10 4",а!X122="10 4,5",а!X122="10 5",а!X122="10 5,5",а!X122="10 6",а!X122="10 6,5",а!X122="10 7"),IF(а!Y122="в","",CHOOSE(MATCH(а!X122,{"7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24" s="34" t="b">
        <f>IF(OR(а!Y122="7 0,5",а!Y122="7 1",а!Y122="7 1,5",а!Y122="7 2",а!Y122="7 2,5",а!Y122="7 3",а!Y122="7 3,5",а!Y122="7 4",а!Y122="7 4,5",а!Y122="7 5",а!Y122="7 5,5",а!Y122="7 6",а!Y122="7 6,5",а!Y122="7 7",а!Y122="7а 0,5",а!Y122="7а 1",а!Y122="7а 1,5",а!Y122="7а 2",а!Y122="7а 2,5",а!Y122="7а 3",а!Y122="7а 3,5",а!Y122="7а 4",а!Y122="7а 4,5",а!Y122="7а 5",а!Y122="7а 5,5",а!Y122="7а 6",а!Y122="7а 6,5",а!Y122="7а 7",а!Y122="8 0,5",а!Y122="8 1",а!Y122="8 1,5",а!Y122="8 2",а!Y122="8 2,5",а!Y122="8 3",а!Y122="8 3,5",а!Y122="8 4",а!Y122="8 4,5",а!Y122="8 5",а!Y122="8 5,5",а!Y122="8 6",а!Y122="8 6,5",а!Y122="8 7",а!Y122="8а 0,5",а!Y122="8а 1",а!Y122="8а 1,5",а!Y122="8а 2",а!Y122="8а 2,5",а!Y122="8а 3",а!Y122="8а 3,5",а!Y122="8а 4",а!Y122="8а 4,5",а!Y122="8а 5",а!Y122="8а 5,5",а!Y122="8а 6",а!Y122="8а 6,5",а!Y122="8а 7",а!Y122="9 0,5",а!Y122="9 1",а!Y122="9 1,5",а!Y122="9 2",а!Y122="9 2,5",а!Y122="9 3",а!Y122="9 3,5",а!Y122="9 4",а!Y122="9 4,5",а!Y122="9 5",а!Y122="9 5,5",а!Y122="9 6",а!Y122="9 6,5",а!Y122="9 7",а!Y122="10 0,5",а!Y122="10 1",а!Y122="10 1,5",а!Y122="10 2",а!Y122="10 2,5",а!Y122="10 3",а!Y122="10 3,5",а!Y122="10 4",а!Y122="10 4,5",а!Y122="10 5",а!Y122="10 5,5",а!Y122="10 6",а!Y122="10 6,5",а!Y122="10 7"),IF(а!Z122="в","",CHOOSE(MATCH(а!Y122,{"7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24" s="34" t="b">
        <f>IF(OR(а!Z122="7 0,5",а!Z122="7 1",а!Z122="7 1,5",а!Z122="7 2",а!Z122="7 2,5",а!Z122="7 3",а!Z122="7 3,5",а!Z122="7 4",а!Z122="7 4,5",а!Z122="7 5",а!Z122="7 5,5",а!Z122="7 6",а!Z122="7 6,5",а!Z122="7 7",а!Z122="7а 0,5",а!Z122="7а 1",а!Z122="7а 1,5",а!Z122="7а 2",а!Z122="7а 2,5",а!Z122="7а 3",а!Z122="7а 3,5",а!Z122="7а 4",а!Z122="7а 4,5",а!Z122="7а 5",а!Z122="7а 5,5",а!Z122="7а 6",а!Z122="7а 6,5",а!Z122="7а 7",а!Z122="8 0,5",а!Z122="8 1",а!Z122="8 1,5",а!Z122="8 2",а!Z122="8 2,5",а!Z122="8 3",а!Z122="8 3,5",а!Z122="8 4",а!Z122="8 4,5",а!Z122="8 5",а!Z122="8 5,5",а!Z122="8 6",а!Z122="8 6,5",а!Z122="8 7",а!Z122="8а 0,5",а!Z122="8а 1",а!Z122="8а 1,5",а!Z122="8а 2",а!Z122="8а 2,5",а!Z122="8а 3",а!Z122="8а 3,5",а!Z122="8а 4",а!Z122="8а 4,5",а!Z122="8а 5",а!Z122="8а 5,5",а!Z122="8а 6",а!Z122="8а 6,5",а!Z122="8а 7",а!Z122="9 0,5",а!Z122="9 1",а!Z122="9 1,5",а!Z122="9 2",а!Z122="9 2,5",а!Z122="9 3",а!Z122="9 3,5",а!Z122="9 4",а!Z122="9 4,5",а!Z122="9 5",а!Z122="9 5,5",а!Z122="9 6",а!Z122="9 6,5",а!Z122="9 7",а!Z122="10 0,5",а!Z122="10 1",а!Z122="10 1,5",а!Z122="10 2",а!Z122="10 2,5",а!Z122="10 3",а!Z122="10 3,5",а!Z122="10 4",а!Z122="10 4,5",а!Z122="10 5",а!Z122="10 5,5",а!Z122="10 6",а!Z122="10 6,5",а!Z122="10 7"),IF(а!AA122="в","",CHOOSE(MATCH(а!Z122,{"7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24" s="34" t="b">
        <f>IF(OR(а!AA122="7 0,5",а!AA122="7 1",а!AA122="7 1,5",а!AA122="7 2",а!AA122="7 2,5",а!AA122="7 3",а!AA122="7 3,5",а!AA122="7 4",а!AA122="7 4,5",а!AA122="7 5",а!AA122="7 5,5",а!AA122="7 6",а!AA122="7 6,5",а!AA122="7 7",а!AA122="7а 0,5",а!AA122="7а 1",а!AA122="7а 1,5",а!AA122="7а 2",а!AA122="7а 2,5",а!AA122="7а 3",а!AA122="7а 3,5",а!AA122="7а 4",а!AA122="7а 4,5",а!AA122="7а 5",а!AA122="7а 5,5",а!AA122="7а 6",а!AA122="7а 6,5",а!AA122="7а 7",а!AA122="8 0,5",а!AA122="8 1",а!AA122="8 1,5",а!AA122="8 2",а!AA122="8 2,5",а!AA122="8 3",а!AA122="8 3,5",а!AA122="8 4",а!AA122="8 4,5",а!AA122="8 5",а!AA122="8 5,5",а!AA122="8 6",а!AA122="8 6,5",а!AA122="8 7",а!AA122="8а 0,5",а!AA122="8а 1",а!AA122="8а 1,5",а!AA122="8а 2",а!AA122="8а 2,5",а!AA122="8а 3",а!AA122="8а 3,5",а!AA122="8а 4",а!AA122="8а 4,5",а!AA122="8а 5",а!AA122="8а 5,5",а!AA122="8а 6",а!AA122="8а 6,5",а!AA122="8а 7",а!AA122="9 0,5",а!AA122="9 1",а!AA122="9 1,5",а!AA122="9 2",а!AA122="9 2,5",а!AA122="9 3",а!AA122="9 3,5",а!AA122="9 4",а!AA122="9 4,5",а!AA122="9 5",а!AA122="9 5,5",а!AA122="9 6",а!AA122="9 6,5",а!AA122="9 7",а!AA122="10 0,5",а!AA122="10 1",а!AA122="10 1,5",а!AA122="10 2",а!AA122="10 2,5",а!AA122="10 3",а!AA122="10 3,5",а!AA122="10 4",а!AA122="10 4,5",а!AA122="10 5",а!AA122="10 5,5",а!AA122="10 6",а!AA122="10 6,5",а!AA122="10 7"),IF(а!AB122="в","",CHOOSE(MATCH(а!AA122,{"7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24" s="34" t="b">
        <f>IF(OR(а!AB122="7 0,5",а!AB122="7 1",а!AB122="7 1,5",а!AB122="7 2",а!AB122="7 2,5",а!AB122="7 3",а!AB122="7 3,5",а!AB122="7 4",а!AB122="7 4,5",а!AB122="7 5",а!AB122="7 5,5",а!AB122="7 6",а!AB122="7 6,5",а!AB122="7 7",а!AB122="7а 0,5",а!AB122="7а 1",а!AB122="7а 1,5",а!AB122="7а 2",а!AB122="7а 2,5",а!AB122="7а 3",а!AB122="7а 3,5",а!AB122="7а 4",а!AB122="7а 4,5",а!AB122="7а 5",а!AB122="7а 5,5",а!AB122="7а 6",а!AB122="7а 6,5",а!AB122="7а 7",а!AB122="8 0,5",а!AB122="8 1",а!AB122="8 1,5",а!AB122="8 2",а!AB122="8 2,5",а!AB122="8 3",а!AB122="8 3,5",а!AB122="8 4",а!AB122="8 4,5",а!AB122="8 5",а!AB122="8 5,5",а!AB122="8 6",а!AB122="8 6,5",а!AB122="8 7",а!AB122="8а 0,5",а!AB122="8а 1",а!AB122="8а 1,5",а!AB122="8а 2",а!AB122="8а 2,5",а!AB122="8а 3",а!AB122="8а 3,5",а!AB122="8а 4",а!AB122="8а 4,5",а!AB122="8а 5",а!AB122="8а 5,5",а!AB122="8а 6",а!AB122="8а 6,5",а!AB122="8а 7",а!AB122="9 0,5",а!AB122="9 1",а!AB122="9 1,5",а!AB122="9 2",а!AB122="9 2,5",а!AB122="9 3",а!AB122="9 3,5",а!AB122="9 4",а!AB122="9 4,5",а!AB122="9 5",а!AB122="9 5,5",а!AB122="9 6",а!AB122="9 6,5",а!AB122="9 7",а!AB122="10 0,5",а!AB122="10 1",а!AB122="10 1,5",а!AB122="10 2",а!AB122="10 2,5",а!AB122="10 3",а!AB122="10 3,5",а!AB122="10 4",а!AB122="10 4,5",а!AB122="10 5",а!AB122="10 5,5",а!AB122="10 6",а!AB122="10 6,5",а!AB122="10 7"),IF(а!AC122="в","",CHOOSE(MATCH(а!AB122,{"7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24" s="34" t="b">
        <f>IF(OR(а!AC122="7 0,5",а!AC122="7 1",а!AC122="7 1,5",а!AC122="7 2",а!AC122="7 2,5",а!AC122="7 3",а!AC122="7 3,5",а!AC122="7 4",а!AC122="7 4,5",а!AC122="7 5",а!AC122="7 5,5",а!AC122="7 6",а!AC122="7 6,5",а!AC122="7 7",а!AC122="7а 0,5",а!AC122="7а 1",а!AC122="7а 1,5",а!AC122="7а 2",а!AC122="7а 2,5",а!AC122="7а 3",а!AC122="7а 3,5",а!AC122="7а 4",а!AC122="7а 4,5",а!AC122="7а 5",а!AC122="7а 5,5",а!AC122="7а 6",а!AC122="7а 6,5",а!AC122="7а 7",а!AC122="8 0,5",а!AC122="8 1",а!AC122="8 1,5",а!AC122="8 2",а!AC122="8 2,5",а!AC122="8 3",а!AC122="8 3,5",а!AC122="8 4",а!AC122="8 4,5",а!AC122="8 5",а!AC122="8 5,5",а!AC122="8 6",а!AC122="8 6,5",а!AC122="8 7",а!AC122="8а 0,5",а!AC122="8а 1",а!AC122="8а 1,5",а!AC122="8а 2",а!AC122="8а 2,5",а!AC122="8а 3",а!AC122="8а 3,5",а!AC122="8а 4",а!AC122="8а 4,5",а!AC122="8а 5",а!AC122="8а 5,5",а!AC122="8а 6",а!AC122="8а 6,5",а!AC122="8а 7",а!AC122="9 0,5",а!AC122="9 1",а!AC122="9 1,5",а!AC122="9 2",а!AC122="9 2,5",а!AC122="9 3",а!AC122="9 3,5",а!AC122="9 4",а!AC122="9 4,5",а!AC122="9 5",а!AC122="9 5,5",а!AC122="9 6",а!AC122="9 6,5",а!AC122="9 7",а!AC122="10 0,5",а!AC122="10 1",а!AC122="10 1,5",а!AC122="10 2",а!AC122="10 2,5",а!AC122="10 3",а!AC122="10 3,5",а!AC122="10 4",а!AC122="10 4,5",а!AC122="10 5",а!AC122="10 5,5",а!AC122="10 6",а!AC122="10 6,5",а!AC122="10 7"),IF(а!AD122="в","",CHOOSE(MATCH(а!AC122,{"7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24" s="34" t="b">
        <f>IF(OR(а!AD122="7 0,5",а!AD122="7 1",а!AD122="7 1,5",а!AD122="7 2",а!AD122="7 2,5",а!AD122="7 3",а!AD122="7 3,5",а!AD122="7 4",а!AD122="7 4,5",а!AD122="7 5",а!AD122="7 5,5",а!AD122="7 6",а!AD122="7 6,5",а!AD122="7 7",а!AD122="7а 0,5",а!AD122="7а 1",а!AD122="7а 1,5",а!AD122="7а 2",а!AD122="7а 2,5",а!AD122="7а 3",а!AD122="7а 3,5",а!AD122="7а 4",а!AD122="7а 4,5",а!AD122="7а 5",а!AD122="7а 5,5",а!AD122="7а 6",а!AD122="7а 6,5",а!AD122="7а 7",а!AD122="8 0,5",а!AD122="8 1",а!AD122="8 1,5",а!AD122="8 2",а!AD122="8 2,5",а!AD122="8 3",а!AD122="8 3,5",а!AD122="8 4",а!AD122="8 4,5",а!AD122="8 5",а!AD122="8 5,5",а!AD122="8 6",а!AD122="8 6,5",а!AD122="8 7",а!AD122="8а 0,5",а!AD122="8а 1",а!AD122="8а 1,5",а!AD122="8а 2",а!AD122="8а 2,5",а!AD122="8а 3",а!AD122="8а 3,5",а!AD122="8а 4",а!AD122="8а 4,5",а!AD122="8а 5",а!AD122="8а 5,5",а!AD122="8а 6",а!AD122="8а 6,5",а!AD122="8а 7",а!AD122="9 0,5",а!AD122="9 1",а!AD122="9 1,5",а!AD122="9 2",а!AD122="9 2,5",а!AD122="9 3",а!AD122="9 3,5",а!AD122="9 4",а!AD122="9 4,5",а!AD122="9 5",а!AD122="9 5,5",а!AD122="9 6",а!AD122="9 6,5",а!AD122="9 7",а!AD122="10 0,5",а!AD122="10 1",а!AD122="10 1,5",а!AD122="10 2",а!AD122="10 2,5",а!AD122="10 3",а!AD122="10 3,5",а!AD122="10 4",а!AD122="10 4,5",а!AD122="10 5",а!AD122="10 5,5",а!AD122="10 6",а!AD122="10 6,5",а!AD122="10 7"),IF(а!AE122="в","",CHOOSE(MATCH(а!AD122,{"7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24" s="34" t="b">
        <f>IF(OR(а!AE122="7 0,5",а!AE122="7 1",а!AE122="7 1,5",а!AE122="7 2",а!AE122="7 2,5",а!AE122="7 3",а!AE122="7 3,5",а!AE122="7 4",а!AE122="7 4,5",а!AE122="7 5",а!AE122="7 5,5",а!AE122="7 6",а!AE122="7 6,5",а!AE122="7 7",а!AE122="7а 0,5",а!AE122="7а 1",а!AE122="7а 1,5",а!AE122="7а 2",а!AE122="7а 2,5",а!AE122="7а 3",а!AE122="7а 3,5",а!AE122="7а 4",а!AE122="7а 4,5",а!AE122="7а 5",а!AE122="7а 5,5",а!AE122="7а 6",а!AE122="7а 6,5",а!AE122="7а 7",а!AE122="8 0,5",а!AE122="8 1",а!AE122="8 1,5",а!AE122="8 2",а!AE122="8 2,5",а!AE122="8 3",а!AE122="8 3,5",а!AE122="8 4",а!AE122="8 4,5",а!AE122="8 5",а!AE122="8 5,5",а!AE122="8 6",а!AE122="8 6,5",а!AE122="8 7",а!AE122="8а 0,5",а!AE122="8а 1",а!AE122="8а 1,5",а!AE122="8а 2",а!AE122="8а 2,5",а!AE122="8а 3",а!AE122="8а 3,5",а!AE122="8а 4",а!AE122="8а 4,5",а!AE122="8а 5",а!AE122="8а 5,5",а!AE122="8а 6",а!AE122="8а 6,5",а!AE122="8а 7",а!AE122="9 0,5",а!AE122="9 1",а!AE122="9 1,5",а!AE122="9 2",а!AE122="9 2,5",а!AE122="9 3",а!AE122="9 3,5",а!AE122="9 4",а!AE122="9 4,5",а!AE122="9 5",а!AE122="9 5,5",а!AE122="9 6",а!AE122="9 6,5",а!AE122="9 7",а!AE122="10 0,5",а!AE122="10 1",а!AE122="10 1,5",а!AE122="10 2",а!AE122="10 2,5",а!AE122="10 3",а!AE122="10 3,5",а!AE122="10 4",а!AE122="10 4,5",а!AE122="10 5",а!AE122="10 5,5",а!AE122="10 6",а!AE122="10 6,5",а!AE122="10 7"),IF(а!AF122="в","",CHOOSE(MATCH(а!AE122,{"7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24" s="34" t="b">
        <f>IF(OR(а!AF122="7 0,5",а!AF122="7 1",а!AF122="7 1,5",а!AF122="7 2",а!AF122="7 2,5",а!AF122="7 3",а!AF122="7 3,5",а!AF122="7 4",а!AF122="7 4,5",а!AF122="7 5",а!AF122="7 5,5",а!AF122="7 6",а!AF122="7 6,5",а!AF122="7 7",а!AF122="7а 0,5",а!AF122="7а 1",а!AF122="7а 1,5",а!AF122="7а 2",а!AF122="7а 2,5",а!AF122="7а 3",а!AF122="7а 3,5",а!AF122="7а 4",а!AF122="7а 4,5",а!AF122="7а 5",а!AF122="7а 5,5",а!AF122="7а 6",а!AF122="7а 6,5",а!AF122="7а 7",а!AF122="8 0,5",а!AF122="8 1",а!AF122="8 1,5",а!AF122="8 2",а!AF122="8 2,5",а!AF122="8 3",а!AF122="8 3,5",а!AF122="8 4",а!AF122="8 4,5",а!AF122="8 5",а!AF122="8 5,5",а!AF122="8 6",а!AF122="8 6,5",а!AF122="8 7",а!AF122="8а 0,5",а!AF122="8а 1",а!AF122="8а 1,5",а!AF122="8а 2",а!AF122="8а 2,5",а!AF122="8а 3",а!AF122="8а 3,5",а!AF122="8а 4",а!AF122="8а 4,5",а!AF122="8а 5",а!AF122="8а 5,5",а!AF122="8а 6",а!AF122="8а 6,5",а!AF122="8а 7",а!AF122="9 0,5",а!AF122="9 1",а!AF122="9 1,5",а!AF122="9 2",а!AF122="9 2,5",а!AF122="9 3",а!AF122="9 3,5",а!AF122="9 4",а!AF122="9 4,5",а!AF122="9 5",а!AF122="9 5,5",а!AF122="9 6",а!AF122="9 6,5",а!AF122="9 7",а!AF122="10 0,5",а!AF122="10 1",а!AF122="10 1,5",а!AF122="10 2",а!AF122="10 2,5",а!AF122="10 3",а!AF122="10 3,5",а!AF122="10 4",а!AF122="10 4,5",а!AF122="10 5",а!AF122="10 5,5",а!AF122="10 6",а!AF122="10 6,5",а!AF122="10 7"),IF(а!AG122="в","",CHOOSE(MATCH(а!AF122,{"7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24" s="34" t="b">
        <f>IF(OR(а!AG122="7 0,5",а!AG122="7 1",а!AG122="7 1,5",а!AG122="7 2",а!AG122="7 2,5",а!AG122="7 3",а!AG122="7 3,5",а!AG122="7 4",а!AG122="7 4,5",а!AG122="7 5",а!AG122="7 5,5",а!AG122="7 6",а!AG122="7 6,5",а!AG122="7 7",а!AG122="7а 0,5",а!AG122="7а 1",а!AG122="7а 1,5",а!AG122="7а 2",а!AG122="7а 2,5",а!AG122="7а 3",а!AG122="7а 3,5",а!AG122="7а 4",а!AG122="7а 4,5",а!AG122="7а 5",а!AG122="7а 5,5",а!AG122="7а 6",а!AG122="7а 6,5",а!AG122="7а 7",а!AG122="8 0,5",а!AG122="8 1",а!AG122="8 1,5",а!AG122="8 2",а!AG122="8 2,5",а!AG122="8 3",а!AG122="8 3,5",а!AG122="8 4",а!AG122="8 4,5",а!AG122="8 5",а!AG122="8 5,5",а!AG122="8 6",а!AG122="8 6,5",а!AG122="8 7",а!AG122="8а 0,5",а!AG122="8а 1",а!AG122="8а 1,5",а!AG122="8а 2",а!AG122="8а 2,5",а!AG122="8а 3",а!AG122="8а 3,5",а!AG122="8а 4",а!AG122="8а 4,5",а!AG122="8а 5",а!AG122="8а 5,5",а!AG122="8а 6",а!AG122="8а 6,5",а!AG122="8а 7",а!AG122="9 0,5",а!AG122="9 1",а!AG122="9 1,5",а!AG122="9 2",а!AG122="9 2,5",а!AG122="9 3",а!AG122="9 3,5",а!AG122="9 4",а!AG122="9 4,5",а!AG122="9 5",а!AG122="9 5,5",а!AG122="9 6",а!AG122="9 6,5",а!AG122="9 7",а!AG122="10 0,5",а!AG122="10 1",а!AG122="10 1,5",а!AG122="10 2",а!AG122="10 2,5",а!AG122="10 3",а!AG122="10 3,5",а!AG122="10 4",а!AG122="10 4,5",а!AG122="10 5",а!AG122="10 5,5",а!AG122="10 6",а!AG122="10 6,5",а!AG122="10 7"),IF(а!AH122="в","",CHOOSE(MATCH(а!AG122,{"7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124" s="34" t="b">
        <f>IF(OR(а!AH122="7 0,5",а!AH122="7 1",а!AH122="7 1,5",а!AH122="7 2",а!AH122="7 2,5",а!AH122="7 3",а!AH122="7 3,5",а!AH122="7 4",а!AH122="7 4,5",а!AH122="7 5",а!AH122="7 5,5",а!AH122="7 6",а!AH122="7 6,5",а!AH122="7 7",а!AH122="7а 0,5",а!AH122="7а 1",а!AH122="7а 1,5",а!AH122="7а 2",а!AH122="7а 2,5",а!AH122="7а 3",а!AH122="7а 3,5",а!AH122="7а 4",а!AH122="7а 4,5",а!AH122="7а 5",а!AH122="7а 5,5",а!AH122="7а 6",а!AH122="7а 6,5",а!AH122="7а 7",а!AH122="8 0,5",а!AH122="8 1",а!AH122="8 1,5",а!AH122="8 2",а!AH122="8 2,5",а!AH122="8 3",а!AH122="8 3,5",а!AH122="8 4",а!AH122="8 4,5",а!AH122="8 5",а!AH122="8 5,5",а!AH122="8 6",а!AH122="8 6,5",а!AH122="8 7",а!AH122="8а 0,5",а!AH122="8а 1",а!AH122="8а 1,5",а!AH122="8а 2",а!AH122="8а 2,5",а!AH122="8а 3",а!AH122="8а 3,5",а!AH122="8а 4",а!AH122="8а 4,5",а!AH122="8а 5",а!AH122="8а 5,5",а!AH122="8а 6",а!AH122="8а 6,5",а!AH122="8а 7",а!AH122="9 0,5",а!AH122="9 1",а!AH122="9 1,5",а!AH122="9 2",а!AH122="9 2,5",а!AH122="9 3",а!AH122="9 3,5",а!AH122="9 4",а!AH122="9 4,5",а!AH122="9 5",а!AH122="9 5,5",а!AH122="9 6",а!AH122="9 6,5",а!AH122="9 7",а!AH122="10 0,5",а!AH122="10 1",а!AH122="10 1,5",а!AH122="10 2",а!AH122="10 2,5",а!AH122="10 3",а!AH122="10 3,5",а!AH122="10 4",а!AH122="10 4,5",а!AH122="10 5",а!AH122="10 5,5",а!AH122="10 6",а!AH122="10 6,5",а!AH122="10 7"),IF(а!AI122="в","",CHOOSE(MATCH(а!AH122,{"7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124" s="34" t="b">
        <f>IF(OR(а!AI122="7 0,5",а!AI122="7 1",а!AI122="7 1,5",а!AI122="7 2",а!AI122="7 2,5",а!AI122="7 3",а!AI122="7 3,5",а!AI122="7 4",а!AI122="7 4,5",а!AI122="7 5",а!AI122="7 5,5",а!AI122="7 6",а!AI122="7 6,5",а!AI122="7 7",а!AI122="7а 0,5",а!AI122="7а 1",а!AI122="7а 1,5",а!AI122="7а 2",а!AI122="7а 2,5",а!AI122="7а 3",а!AI122="7а 3,5",а!AI122="7а 4",а!AI122="7а 4,5",а!AI122="7а 5",а!AI122="7а 5,5",а!AI122="7а 6",а!AI122="7а 6,5",а!AI122="7а 7",а!AI122="8 0,5",а!AI122="8 1",а!AI122="8 1,5",а!AI122="8 2",а!AI122="8 2,5",а!AI122="8 3",а!AI122="8 3,5",а!AI122="8 4",а!AI122="8 4,5",а!AI122="8 5",а!AI122="8 5,5",а!AI122="8 6",а!AI122="8 6,5",а!AI122="8 7",а!AI122="8а 0,5",а!AI122="8а 1",а!AI122="8а 1,5",а!AI122="8а 2",а!AI122="8а 2,5",а!AI122="8а 3",а!AI122="8а 3,5",а!AI122="8а 4",а!AI122="8а 4,5",а!AI122="8а 5",а!AI122="8а 5,5",а!AI122="8а 6",а!AI122="8а 6,5",а!AI122="8а 7",а!AI122="9 0,5",а!AI122="9 1",а!AI122="9 1,5",а!AI122="9 2",а!AI122="9 2,5",а!AI122="9 3",а!AI122="9 3,5",а!AI122="9 4",а!AI122="9 4,5",а!AI122="9 5",а!AI122="9 5,5",а!AI122="9 6",а!AI122="9 6,5",а!AI122="9 7",а!AI122="10 0,5",а!AI122="10 1",а!AI122="10 1,5",а!AI122="10 2",а!AI122="10 2,5",а!AI122="10 3",а!AI122="10 3,5",а!AI122="10 4",а!AI122="10 4,5",а!AI122="10 5",а!AI122="10 5,5",а!AI122="10 6",а!AI122="10 6,5",а!AI122="10 7"),IF(а!AJ122="в","",CHOOSE(MATCH(а!AI122,{"7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24" s="34" t="b">
        <v>0</v>
      </c>
      <c r="AK124" s="10"/>
      <c r="AL124" s="11"/>
      <c r="AM124" s="10"/>
      <c r="AN124" s="23"/>
      <c r="AO124" s="23"/>
      <c r="AP124" s="11"/>
      <c r="AQ124" s="6"/>
    </row>
    <row r="125" ht="30" customHeight="true" spans="1:43">
      <c r="A125" s="6"/>
      <c r="B125" s="6"/>
      <c r="C125" s="14" t="s">
        <v>38</v>
      </c>
      <c r="D125" s="17"/>
      <c r="E125" s="35" t="str">
        <f>IF(а!F122="","",IF(AND(а!F120&lt;9,OR(а!E122="7 0,5",а!E122="7 1",а!E122="7 1,5",а!E122="7 2",а!E122="7 2,5",а!E122="7 3",а!E122="7 3,5",а!E122="7 4",а!E122="7 4,5",а!E122="7 5",а!E122="7 5,5",а!E122="7 6",а!E122="7 6,5",а!E122="7 7",а!E122="7а 0,5",а!E122="7а 1",а!E122="7а 1,5",а!E122="7а 2",а!E122="7а 2,5",а!E122="7а 3",а!E122="7а 3,5",а!E122="7а 4",а!E122="7а 4,5",а!E122="7а 5",а!E122="7а 5,5",а!E122="7а 6",а!E122="7а 6,5",а!E122="7а 7",а!E122="8 0,5",а!E122="8 1",а!E122="8 1,5",а!E122="8 2",а!E122="8 2,5",а!E122="8 3",а!E122="8 3,5",а!E122="8 4",а!E122="8 4,5",а!E122="8 5",а!E122="8 5,5",а!E122="8 6",а!E122="8 6,5",а!E122="8 7",а!E122="8а 0,5",а!E122="8а 1",а!E122="8а 1,5",а!E122="8а 2",а!E122="8а 2,5",а!E122="8а 3",а!E122="8а 3,5",а!E122="8а 4",а!E122="8а 4,5",а!E122="8а 5",а!E122="8а 5,5",а!E122="8а 6",а!E122="8а 6,5",а!E122="8а 7",а!E122="9 0,5",а!E122="9 1",а!E122="9 1,5",а!E122="9 2",а!E122="9 2,5",а!E122="9 3",а!E122="9 3,5",а!E122="9 4",а!E122="9 4,5",а!E122="9 5",а!E122="9 5,5",а!E122="9 6",а!E122="9 6,5",а!E122="9 7",а!E122="10 0,5",а!E122="10 1",а!E122="10 1,5",а!E122="10 2",а!E122="10 2,5",а!E122="10 3",а!E122="10 3,5",а!E122="10 4",а!E122="10 4,5",а!E122="10 5",а!E122="10 5,5",а!E122="10 6",а!E122="10 6,5",а!E122="10 7",)),"",CHOOSE(MATCH(а!F122,{"7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00","в","о","б","к","уо"},),б!E119,б!E119,б!E119,б!E119,б!E119,б!E119,б!E119,б!E119,б!E119&amp;" 16.30-17.00",б!E119&amp;" 16.30-17.30",б!E119&amp;" 16.30-18.00",б!E119&amp;" 16.30-18.30",б!E119&amp;" 16.30-19.00",б!E119&amp;" 16.30-19.30",б!E119&amp;б!E119&amp;"  16.30-20.00",б!E119&amp;" 16.30-20.30",б!E119&amp;" 16.30-21.00",б!E119&amp;" 16.30-21.30",б!E119&amp;" 16.30-22.00",б!E119&amp;" 16.30-22.30",б!E119&amp;" 16.30-23.00",б!E119&amp;" 16.30-23.30",б!E119&amp;" 16.30-00.00",б!E119,б!E119,б!E119,б!E119,б!E119,б!E119,б!E119,б!E119,б!E119,б!E119&amp;" 17.00-17.30",б!E119&amp;" 17.00-18.00",б!E119&amp;" 17.00-18.30",б!E119&amp;" 17.00-19.00",б!E119&amp;" 17.00-19.30",б!E119&amp;" 17.00-20.00",б!E119&amp;" 17.00-20.30",б!E119&amp;" 17.00-21.00",б!E119&amp;" 17.00-21.30",б!E119&amp;" 17.00-22.00",б!E119&amp;" 17.00-22.30",б!E119&amp;" 17.00-23.00",б!E119&amp;" 17.00-23.30",б!E119&amp;" 17.00-00.00",б!E119,б!E119,б!E119,б!E119,б!E119,б!E119,б!E119,б!E119,б!E119,б!E119,б!E119,б!E119&amp;" 18.00-18.30",б!E119&amp;" 18.00-19.00",б!E119&amp;" 18.00-19.30",б!E119&amp;" 18.00-20.00",б!E119&amp;" 18.00-20.30",б!E119&amp;" 18.00-21.00",б!E119&amp;" 18.00-21.30",б!E119&amp;" 18.00-22.00",б!E119&amp;" 18.00-22.30",б!E119&amp;" 18.00-23.00",б!E119&amp;" 18.00-23.30",б!E119&amp;" 18.00-00.00",б!E119,б!E119,б!E119,б!E119,б!E119,б!E119,б!E119,б!E119&amp;" 16.00-16.30",б!E119&amp;" 16.00-17.00",б!E119&amp;" 16.00-17.30",б!E119&amp;" 16.00-18.00",б!E119&amp;" 16.00-18.30",б!E119&amp;" 16.00-19.00",б!E119&amp;" 16.00-19.30",б!E119&amp;" 16.00-20.00",б!E119&amp;" 16.00-20.30",б!E119&amp;" 16.00-21.00",б!E119&amp;" 16.00-21.30",б!E119&amp;" 16.00-22.00",б!E119&amp;" 16.00-22.30",б!E119&amp;" 16.00-23.00",б!E119&amp;" 16.00-23.30",б!E119&amp;" 16.00-00.00",б!E119,б!E119,б!E119,б!E119,б!E119,б!E119,б!E119,б!E119,б!E119,б!E119,б!E119&amp;" 17.30-18.00",б!E119&amp;" 17.30-18.30",б!E119&amp;" 17.30-19.00",б!E119&amp;" 17.30-19.30",б!E119&amp;" 17.30-20.00",б!E119&amp;" 17.30-20.30",б!E119&amp;" 17.30-21.00",б!E119&amp;" 17.30-21.30",б!E119&amp;" 17.30-22.00",б!E119&amp;" 17.30-22.30",б!E119&amp;" 17.30-23.00",б!E119&amp;" 17.30-23.30",б!E119&amp;" 17.30-00.00",б!E119,б!E119,б!E119,б!E119,б!E119,б!E119,б!E119,б!E119,б!E119,б!E119,б!E119,б!E119,б!E119,б!E119&amp;" 19.00-19.30",б!E119&amp;" 19.00-20.00",б!E119&amp;" 19.00-20.30",б!E119&amp;" 19.00-21.00",б!E119&amp;" 19.00-21.30",б!E119&amp;" 19.00-22.00",б!E119&amp;" 19.00-22.30",б!E119&amp;" 19.00-23.00",б!E119&amp;" 19.00-23.30",б!E119&amp;" 19.00-00.00","",б!E119&amp;" ",б!E119&amp;" ",б!E119&amp;" ",б!E119&amp;" ",)))</f>
        <v/>
      </c>
      <c r="F125" s="35" t="str">
        <f>IF(а!G122="","",IF(AND(а!G120&lt;9,OR(а!F122="7 0,5",а!F122="7 1",а!F122="7 1,5",а!F122="7 2",а!F122="7 2,5",а!F122="7 3",а!F122="7 3,5",а!F122="7 4",а!F122="7 4,5",а!F122="7 5",а!F122="7 5,5",а!F122="7 6",а!F122="7 6,5",а!F122="7 7",а!F122="7а 0,5",а!F122="7а 1",а!F122="7а 1,5",а!F122="7а 2",а!F122="7а 2,5",а!F122="7а 3",а!F122="7а 3,5",а!F122="7а 4",а!F122="7а 4,5",а!F122="7а 5",а!F122="7а 5,5",а!F122="7а 6",а!F122="7а 6,5",а!F122="7а 7",а!F122="8 0,5",а!F122="8 1",а!F122="8 1,5",а!F122="8 2",а!F122="8 2,5",а!F122="8 3",а!F122="8 3,5",а!F122="8 4",а!F122="8 4,5",а!F122="8 5",а!F122="8 5,5",а!F122="8 6",а!F122="8 6,5",а!F122="8 7",а!F122="8а 0,5",а!F122="8а 1",а!F122="8а 1,5",а!F122="8а 2",а!F122="8а 2,5",а!F122="8а 3",а!F122="8а 3,5",а!F122="8а 4",а!F122="8а 4,5",а!F122="8а 5",а!F122="8а 5,5",а!F122="8а 6",а!F122="8а 6,5",а!F122="8а 7",а!F122="9 0,5",а!F122="9 1",а!F122="9 1,5",а!F122="9 2",а!F122="9 2,5",а!F122="9 3",а!F122="9 3,5",а!F122="9 4",а!F122="9 4,5",а!F122="9 5",а!F122="9 5,5",а!F122="9 6",а!F122="9 6,5",а!F122="9 7",а!F122="10 0,5",а!F122="10 1",а!F122="10 1,5",а!F122="10 2",а!F122="10 2,5",а!F122="10 3",а!F122="10 3,5",а!F122="10 4",а!F122="10 4,5",а!F122="10 5",а!F122="10 5,5",а!F122="10 6",а!F122="10 6,5",а!F122="10 7",)),"",CHOOSE(MATCH(а!G122,{"7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00","в","о","б","к","уо"},),б!F119,б!F119,б!F119,б!F119,б!F119,б!F119,б!F119,б!F119,б!F119&amp;" 16.30-17.00",б!F119&amp;" 16.30-17.30",б!F119&amp;" 16.30-18.00",б!F119&amp;" 16.30-18.30",б!F119&amp;" 16.30-19.00",б!F119&amp;" 16.30-19.30",б!F119&amp;б!F119&amp;"  16.30-20.00",б!F119&amp;" 16.30-20.30",б!F119&amp;" 16.30-21.00",б!F119&amp;" 16.30-21.30",б!F119&amp;" 16.30-22.00",б!F119&amp;" 16.30-22.30",б!F119&amp;" 16.30-23.00",б!F119&amp;" 16.30-23.30",б!F119&amp;" 16.30-00.00",б!F119,б!F119,б!F119,б!F119,б!F119,б!F119,б!F119,б!F119,б!F119,б!F119&amp;" 17.00-17.30",б!F119&amp;" 17.00-18.00",б!F119&amp;" 17.00-18.30",б!F119&amp;" 17.00-19.00",б!F119&amp;" 17.00-19.30",б!F119&amp;" 17.00-20.00",б!F119&amp;" 17.00-20.30",б!F119&amp;" 17.00-21.00",б!F119&amp;" 17.00-21.30",б!F119&amp;" 17.00-22.00",б!F119&amp;" 17.00-22.30",б!F119&amp;" 17.00-23.00",б!F119&amp;" 17.00-23.30",б!F119&amp;" 17.00-00.00",б!F119,б!F119,б!F119,б!F119,б!F119,б!F119,б!F119,б!F119,б!F119,б!F119,б!F119,б!F119&amp;" 18.00-18.30",б!F119&amp;" 18.00-19.00",б!F119&amp;" 18.00-19.30",б!F119&amp;" 18.00-20.00",б!F119&amp;" 18.00-20.30",б!F119&amp;" 18.00-21.00",б!F119&amp;" 18.00-21.30",б!F119&amp;" 18.00-22.00",б!F119&amp;" 18.00-22.30",б!F119&amp;" 18.00-23.00",б!F119&amp;" 18.00-23.30",б!F119&amp;" 18.00-00.00",б!F119,б!F119,б!F119,б!F119,б!F119,б!F119,б!F119,б!F119&amp;" 16.00-16.30",б!F119&amp;" 16.00-17.00",б!F119&amp;" 16.00-17.30",б!F119&amp;" 16.00-18.00",б!F119&amp;" 16.00-18.30",б!F119&amp;" 16.00-19.00",б!F119&amp;" 16.00-19.30",б!F119&amp;" 16.00-20.00",б!F119&amp;" 16.00-20.30",б!F119&amp;" 16.00-21.00",б!F119&amp;" 16.00-21.30",б!F119&amp;" 16.00-22.00",б!F119&amp;" 16.00-22.30",б!F119&amp;" 16.00-23.00",б!F119&amp;" 16.00-23.30",б!F119&amp;" 16.00-00.00",б!F119,б!F119,б!F119,б!F119,б!F119,б!F119,б!F119,б!F119,б!F119,б!F119,б!F119&amp;" 17.30-18.00",б!F119&amp;" 17.30-18.30",б!F119&amp;" 17.30-19.00",б!F119&amp;" 17.30-19.30",б!F119&amp;" 17.30-20.00",б!F119&amp;" 17.30-20.30",б!F119&amp;" 17.30-21.00",б!F119&amp;" 17.30-21.30",б!F119&amp;" 17.30-22.00",б!F119&amp;" 17.30-22.30",б!F119&amp;" 17.30-23.00",б!F119&amp;" 17.30-23.30",б!F119&amp;" 17.30-00.00",б!F119,б!F119,б!F119,б!F119,б!F119,б!F119,б!F119,б!F119,б!F119,б!F119,б!F119,б!F119,б!F119,б!F119&amp;" 19.00-19.30",б!F119&amp;" 19.00-20.00",б!F119&amp;" 19.00-20.30",б!F119&amp;" 19.00-21.00",б!F119&amp;" 19.00-21.30",б!F119&amp;" 19.00-22.00",б!F119&amp;" 19.00-22.30",б!F119&amp;" 19.00-23.00",б!F119&amp;" 19.00-23.30",б!F119&amp;" 19.00-00.00","",б!F119&amp;" ",б!F119&amp;" ",б!F119&amp;" ",б!F119&amp;" ",)))</f>
        <v> 17.00-18.00</v>
      </c>
      <c r="G125" s="35" t="str">
        <f>IF(а!H122="","",IF(AND(а!H120&lt;9,OR(а!G122="7 0,5",а!G122="7 1",а!G122="7 1,5",а!G122="7 2",а!G122="7 2,5",а!G122="7 3",а!G122="7 3,5",а!G122="7 4",а!G122="7 4,5",а!G122="7 5",а!G122="7 5,5",а!G122="7 6",а!G122="7 6,5",а!G122="7 7",а!G122="7а 0,5",а!G122="7а 1",а!G122="7а 1,5",а!G122="7а 2",а!G122="7а 2,5",а!G122="7а 3",а!G122="7а 3,5",а!G122="7а 4",а!G122="7а 4,5",а!G122="7а 5",а!G122="7а 5,5",а!G122="7а 6",а!G122="7а 6,5",а!G122="7а 7",а!G122="8 0,5",а!G122="8 1",а!G122="8 1,5",а!G122="8 2",а!G122="8 2,5",а!G122="8 3",а!G122="8 3,5",а!G122="8 4",а!G122="8 4,5",а!G122="8 5",а!G122="8 5,5",а!G122="8 6",а!G122="8 6,5",а!G122="8 7",а!G122="8а 0,5",а!G122="8а 1",а!G122="8а 1,5",а!G122="8а 2",а!G122="8а 2,5",а!G122="8а 3",а!G122="8а 3,5",а!G122="8а 4",а!G122="8а 4,5",а!G122="8а 5",а!G122="8а 5,5",а!G122="8а 6",а!G122="8а 6,5",а!G122="8а 7",а!G122="9 0,5",а!G122="9 1",а!G122="9 1,5",а!G122="9 2",а!G122="9 2,5",а!G122="9 3",а!G122="9 3,5",а!G122="9 4",а!G122="9 4,5",а!G122="9 5",а!G122="9 5,5",а!G122="9 6",а!G122="9 6,5",а!G122="9 7",а!G122="10 0,5",а!G122="10 1",а!G122="10 1,5",а!G122="10 2",а!G122="10 2,5",а!G122="10 3",а!G122="10 3,5",а!G122="10 4",а!G122="10 4,5",а!G122="10 5",а!G122="10 5,5",а!G122="10 6",а!G122="10 6,5",а!G122="10 7",)),"",CHOOSE(MATCH(а!H122,{"7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00","в","о","б","к","уо"},),б!G119,б!G119,б!G119,б!G119,б!G119,б!G119,б!G119,б!G119,б!G119&amp;" 16.30-17.00",б!G119&amp;" 16.30-17.30",б!G119&amp;" 16.30-18.00",б!G119&amp;" 16.30-18.30",б!G119&amp;" 16.30-19.00",б!G119&amp;" 16.30-19.30",б!G119&amp;б!G119&amp;"  16.30-20.00",б!G119&amp;" 16.30-20.30",б!G119&amp;" 16.30-21.00",б!G119&amp;" 16.30-21.30",б!G119&amp;" 16.30-22.00",б!G119&amp;" 16.30-22.30",б!G119&amp;" 16.30-23.00",б!G119&amp;" 16.30-23.30",б!G119&amp;" 16.30-00.00",б!G119,б!G119,б!G119,б!G119,б!G119,б!G119,б!G119,б!G119,б!G119,б!G119&amp;" 17.00-17.30",б!G119&amp;" 17.00-18.00",б!G119&amp;" 17.00-18.30",б!G119&amp;" 17.00-19.00",б!G119&amp;" 17.00-19.30",б!G119&amp;" 17.00-20.00",б!G119&amp;" 17.00-20.30",б!G119&amp;" 17.00-21.00",б!G119&amp;" 17.00-21.30",б!G119&amp;" 17.00-22.00",б!G119&amp;" 17.00-22.30",б!G119&amp;" 17.00-23.00",б!G119&amp;" 17.00-23.30",б!G119&amp;" 17.00-00.00",б!G119,б!G119,б!G119,б!G119,б!G119,б!G119,б!G119,б!G119,б!G119,б!G119,б!G119,б!G119&amp;" 18.00-18.30",б!G119&amp;" 18.00-19.00",б!G119&amp;" 18.00-19.30",б!G119&amp;" 18.00-20.00",б!G119&amp;" 18.00-20.30",б!G119&amp;" 18.00-21.00",б!G119&amp;" 18.00-21.30",б!G119&amp;" 18.00-22.00",б!G119&amp;" 18.00-22.30",б!G119&amp;" 18.00-23.00",б!G119&amp;" 18.00-23.30",б!G119&amp;" 18.00-00.00",б!G119,б!G119,б!G119,б!G119,б!G119,б!G119,б!G119,б!G119&amp;" 16.00-16.30",б!G119&amp;" 16.00-17.00",б!G119&amp;" 16.00-17.30",б!G119&amp;" 16.00-18.00",б!G119&amp;" 16.00-18.30",б!G119&amp;" 16.00-19.00",б!G119&amp;" 16.00-19.30",б!G119&amp;" 16.00-20.00",б!G119&amp;" 16.00-20.30",б!G119&amp;" 16.00-21.00",б!G119&amp;" 16.00-21.30",б!G119&amp;" 16.00-22.00",б!G119&amp;" 16.00-22.30",б!G119&amp;" 16.00-23.00",б!G119&amp;" 16.00-23.30",б!G119&amp;" 16.00-00.00",б!G119,б!G119,б!G119,б!G119,б!G119,б!G119,б!G119,б!G119,б!G119,б!G119,б!G119&amp;" 17.30-18.00",б!G119&amp;" 17.30-18.30",б!G119&amp;" 17.30-19.00",б!G119&amp;" 17.30-19.30",б!G119&amp;" 17.30-20.00",б!G119&amp;" 17.30-20.30",б!G119&amp;" 17.30-21.00",б!G119&amp;" 17.30-21.30",б!G119&amp;" 17.30-22.00",б!G119&amp;" 17.30-22.30",б!G119&amp;" 17.30-23.00",б!G119&amp;" 17.30-23.30",б!G119&amp;" 17.30-00.00",б!G119,б!G119,б!G119,б!G119,б!G119,б!G119,б!G119,б!G119,б!G119,б!G119,б!G119,б!G119,б!G119,б!G119&amp;" 19.00-19.30",б!G119&amp;" 19.00-20.00",б!G119&amp;" 19.00-20.30",б!G119&amp;" 19.00-21.00",б!G119&amp;" 19.00-21.30",б!G119&amp;" 19.00-22.00",б!G119&amp;" 19.00-22.30",б!G119&amp;" 19.00-23.00",б!G119&amp;" 19.00-23.30",б!G119&amp;" 19.00-00.00","",б!G119&amp;" ",б!G119&amp;" ",б!G119&amp;" ",б!G119&amp;" ",)))</f>
        <v> 17.00-19.30</v>
      </c>
      <c r="H125" s="35" t="str">
        <f>IF(а!I122="","",IF(AND(а!I120&lt;9,OR(а!H122="7 0,5",а!H122="7 1",а!H122="7 1,5",а!H122="7 2",а!H122="7 2,5",а!H122="7 3",а!H122="7 3,5",а!H122="7 4",а!H122="7 4,5",а!H122="7 5",а!H122="7 5,5",а!H122="7 6",а!H122="7 6,5",а!H122="7 7",а!H122="7а 0,5",а!H122="7а 1",а!H122="7а 1,5",а!H122="7а 2",а!H122="7а 2,5",а!H122="7а 3",а!H122="7а 3,5",а!H122="7а 4",а!H122="7а 4,5",а!H122="7а 5",а!H122="7а 5,5",а!H122="7а 6",а!H122="7а 6,5",а!H122="7а 7",а!H122="8 0,5",а!H122="8 1",а!H122="8 1,5",а!H122="8 2",а!H122="8 2,5",а!H122="8 3",а!H122="8 3,5",а!H122="8 4",а!H122="8 4,5",а!H122="8 5",а!H122="8 5,5",а!H122="8 6",а!H122="8 6,5",а!H122="8 7",а!H122="8а 0,5",а!H122="8а 1",а!H122="8а 1,5",а!H122="8а 2",а!H122="8а 2,5",а!H122="8а 3",а!H122="8а 3,5",а!H122="8а 4",а!H122="8а 4,5",а!H122="8а 5",а!H122="8а 5,5",а!H122="8а 6",а!H122="8а 6,5",а!H122="8а 7",а!H122="9 0,5",а!H122="9 1",а!H122="9 1,5",а!H122="9 2",а!H122="9 2,5",а!H122="9 3",а!H122="9 3,5",а!H122="9 4",а!H122="9 4,5",а!H122="9 5",а!H122="9 5,5",а!H122="9 6",а!H122="9 6,5",а!H122="9 7",а!H122="10 0,5",а!H122="10 1",а!H122="10 1,5",а!H122="10 2",а!H122="10 2,5",а!H122="10 3",а!H122="10 3,5",а!H122="10 4",а!H122="10 4,5",а!H122="10 5",а!H122="10 5,5",а!H122="10 6",а!H122="10 6,5",а!H122="10 7",)),"",CHOOSE(MATCH(а!I122,{"7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00";"в";"о";"б";"к";"уо"},),б!H119,б!H119,б!H119,б!H119,б!H119,б!H119,б!H119,б!H119,б!H119&amp;" 16.30-17.00",б!H119&amp;" 16.30-17.30",б!H119&amp;" 16.30-18.00",б!H119&amp;" 16.30-18.30",б!H119&amp;" 16.30-19.00",б!H119&amp;" 16.30-19.30",б!H119&amp;б!H119&amp;"  16.30-20.00",б!H119&amp;" 16.30-20.30",б!H119&amp;" 16.30-21.00",б!H119&amp;" 16.30-21.30",б!H119&amp;" 16.30-22.00",б!H119&amp;" 16.30-22.30",б!H119&amp;" 16.30-23.00",б!H119&amp;" 16.30-23.30",б!H119&amp;" 16.30-00.00",б!H119,б!H119,б!H119,б!H119,б!H119,б!H119,б!H119,б!H119,б!H119,б!H119&amp;" 17.00-17.30",б!H119&amp;" 17.00-18.00",б!H119&amp;" 17.00-18.30",б!H119&amp;" 17.00-19.00",б!H119&amp;" 17.00-19.30",б!H119&amp;" 17.00-20.00",б!H119&amp;" 17.00-20.30",б!H119&amp;" 17.00-21.00",б!H119&amp;" 17.00-21.30",б!H119&amp;" 17.00-22.00",б!H119&amp;" 17.00-22.30",б!H119&amp;" 17.00-23.00",б!H119&amp;" 17.00-23.30",б!H119&amp;" 17.00-00.00",б!H119,б!H119,б!H119,б!H119,б!H119,б!H119,б!H119,б!H119,б!H119,б!H119,б!H119,б!H119&amp;" 18.00-18.30",б!H119&amp;" 18.00-19.00",б!H119&amp;" 18.00-19.30",б!H119&amp;" 18.00-20.00",б!H119&amp;" 18.00-20.30",б!H119&amp;" 18.00-21.00",б!H119&amp;" 18.00-21.30",б!H119&amp;" 18.00-22.00",б!H119&amp;" 18.00-22.30",б!H119&amp;" 18.00-23.00",б!H119&amp;" 18.00-23.30",б!H119&amp;" 18.00-00.00",б!H119,б!H119,б!H119,б!H119,б!H119,б!H119,б!H119,б!H119&amp;" 16.00-16.30",б!H119&amp;" 16.00-17.00",б!H119&amp;" 16.00-17.30",б!H119&amp;" 16.00-18.00",б!H119&amp;" 16.00-18.30",б!H119&amp;" 16.00-19.00",б!H119&amp;" 16.00-19.30",б!H119&amp;" 16.00-20.00",б!H119&amp;" 16.00-20.30",б!H119&amp;" 16.00-21.00",б!H119&amp;" 16.00-21.30",б!H119&amp;" 16.00-22.00",б!H119&amp;" 16.00-22.30",б!H119&amp;" 16.00-23.00",б!H119&amp;" 16.00-23.30",б!H119&amp;" 16.00-00.00",б!H119,б!H119,б!H119,б!H119,б!H119,б!H119,б!H119,б!H119,б!H119,б!H119,б!H119&amp;" 17.30-18.00",б!H119&amp;" 17.30-18.30",б!H119&amp;" 17.30-19.00",б!H119&amp;" 17.30-19.30",б!H119&amp;" 17.30-20.00",б!H119&amp;" 17.30-20.30",б!H119&amp;" 17.30-21.00",б!H119&amp;" 17.30-21.30",б!H119&amp;" 17.30-22.00",б!H119&amp;" 17.30-22.30",б!H119&amp;" 17.30-23.00",б!H119&amp;" 17.30-23.30",б!H119&amp;" 17.30-00.00",б!H119,б!H119,б!H119,б!H119,б!H119,б!H119,б!H119,б!H119,б!H119,б!H119,б!H119,б!H119,б!H119,б!H119&amp;" 19.00-19.30",б!H119&amp;" 19.00-20.00",б!H119&amp;" 19.00-20.30",б!H119&amp;" 19.00-21.00",б!H119&amp;" 19.00-21.30",б!H119&amp;" 19.00-22.00",б!H119&amp;" 19.00-22.30",б!H119&amp;" 19.00-23.00",б!H119&amp;" 19.00-23.30",б!H119&amp;" 19.00-00.00","",б!H119&amp;" ",б!H119&amp;" ",б!H119&amp;" ",б!H119&amp;" ",)))</f>
        <v> 17.00-19.30</v>
      </c>
      <c r="I125" s="35" t="str">
        <f>IF(а!J122="","",IF(AND(а!J120&lt;9,OR(а!I122="7 0,5",а!I122="7 1",а!I122="7 1,5",а!I122="7 2",а!I122="7 2,5",а!I122="7 3",а!I122="7 3,5",а!I122="7 4",а!I122="7 4,5",а!I122="7 5",а!I122="7 5,5",а!I122="7 6",а!I122="7 6,5",а!I122="7 7",а!I122="7а 0,5",а!I122="7а 1",а!I122="7а 1,5",а!I122="7а 2",а!I122="7а 2,5",а!I122="7а 3",а!I122="7а 3,5",а!I122="7а 4",а!I122="7а 4,5",а!I122="7а 5",а!I122="7а 5,5",а!I122="7а 6",а!I122="7а 6,5",а!I122="7а 7",а!I122="8 0,5",а!I122="8 1",а!I122="8 1,5",а!I122="8 2",а!I122="8 2,5",а!I122="8 3",а!I122="8 3,5",а!I122="8 4",а!I122="8 4,5",а!I122="8 5",а!I122="8 5,5",а!I122="8 6",а!I122="8 6,5",а!I122="8 7",а!I122="8а 0,5",а!I122="8а 1",а!I122="8а 1,5",а!I122="8а 2",а!I122="8а 2,5",а!I122="8а 3",а!I122="8а 3,5",а!I122="8а 4",а!I122="8а 4,5",а!I122="8а 5",а!I122="8а 5,5",а!I122="8а 6",а!I122="8а 6,5",а!I122="8а 7",а!I122="9 0,5",а!I122="9 1",а!I122="9 1,5",а!I122="9 2",а!I122="9 2,5",а!I122="9 3",а!I122="9 3,5",а!I122="9 4",а!I122="9 4,5",а!I122="9 5",а!I122="9 5,5",а!I122="9 6",а!I122="9 6,5",а!I122="9 7",а!I122="10 0,5",а!I122="10 1",а!I122="10 1,5",а!I122="10 2",а!I122="10 2,5",а!I122="10 3",а!I122="10 3,5",а!I122="10 4",а!I122="10 4,5",а!I122="10 5",а!I122="10 5,5",а!I122="10 6",а!I122="10 6,5",а!I122="10 7",)),"",CHOOSE(MATCH(а!J122,{"7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00";"в";"о";"б";"к";"уо"},),б!I119,б!I119,б!I119,б!I119,б!I119,б!I119,б!I119,б!I119,б!I119&amp;" 16.30-17.00",б!I119&amp;" 16.30-17.30",б!I119&amp;" 16.30-18.00",б!I119&amp;" 16.30-18.30",б!I119&amp;" 16.30-19.00",б!I119&amp;" 16.30-19.30",б!I119&amp;б!I119&amp;"  16.30-20.00",б!I119&amp;" 16.30-20.30",б!I119&amp;" 16.30-21.00",б!I119&amp;" 16.30-21.30",б!I119&amp;" 16.30-22.00",б!I119&amp;" 16.30-22.30",б!I119&amp;" 16.30-23.00",б!I119&amp;" 16.30-23.30",б!I119&amp;" 16.30-00.00",б!I119,б!I119,б!I119,б!I119,б!I119,б!I119,б!I119,б!I119,б!I119,б!I119&amp;" 17.00-17.30",б!I119&amp;" 17.00-18.00",б!I119&amp;" 17.00-18.30",б!I119&amp;" 17.00-19.00",б!I119&amp;" 17.00-19.30",б!I119&amp;" 17.00-20.00",б!I119&amp;" 17.00-20.30",б!I119&amp;" 17.00-21.00",б!I119&amp;" 17.00-21.30",б!I119&amp;" 17.00-22.00",б!I119&amp;" 17.00-22.30",б!I119&amp;" 17.00-23.00",б!I119&amp;" 17.00-23.30",б!I119&amp;" 17.00-00.00",б!I119,б!I119,б!I119,б!I119,б!I119,б!I119,б!I119,б!I119,б!I119,б!I119,б!I119,б!I119&amp;" 18.00-18.30",б!I119&amp;" 18.00-19.00",б!I119&amp;" 18.00-19.30",б!I119&amp;" 18.00-20.00",б!I119&amp;" 18.00-20.30",б!I119&amp;" 18.00-21.00",б!I119&amp;" 18.00-21.30",б!I119&amp;" 18.00-22.00",б!I119&amp;" 18.00-22.30",б!I119&amp;" 18.00-23.00",б!I119&amp;" 18.00-23.30",б!I119&amp;" 18.00-00.00",б!I119,б!I119,б!I119,б!I119,б!I119,б!I119,б!I119,б!I119&amp;" 16.00-16.30",б!I119&amp;" 16.00-17.00",б!I119&amp;" 16.00-17.30",б!I119&amp;" 16.00-18.00",б!I119&amp;" 16.00-18.30",б!I119&amp;" 16.00-19.00",б!I119&amp;" 16.00-19.30",б!I119&amp;" 16.00-20.00",б!I119&amp;" 16.00-20.30",б!I119&amp;" 16.00-21.00",б!I119&amp;" 16.00-21.30",б!I119&amp;" 16.00-22.00",б!I119&amp;" 16.00-22.30",б!I119&amp;" 16.00-23.00",б!I119&amp;" 16.00-23.30",б!I119&amp;" 16.00-00.00",б!I119,б!I119,б!I119,б!I119,б!I119,б!I119,б!I119,б!I119,б!I119,б!I119,б!I119&amp;" 17.30-18.00",б!I119&amp;" 17.30-18.30",б!I119&amp;" 17.30-19.00",б!I119&amp;" 17.30-19.30",б!I119&amp;" 17.30-20.00",б!I119&amp;" 17.30-20.30",б!I119&amp;" 17.30-21.00",б!I119&amp;" 17.30-21.30",б!I119&amp;" 17.30-22.00",б!I119&amp;" 17.30-22.30",б!I119&amp;" 17.30-23.00",б!I119&amp;" 17.30-23.30",б!I119&amp;" 17.30-00.00",б!I119,б!I119,б!I119,б!I119,б!I119,б!I119,б!I119,б!I119,б!I119,б!I119,б!I119,б!I119,б!I119,б!I119&amp;" 19.00-19.30",б!I119&amp;" 19.00-20.00",б!I119&amp;" 19.00-20.30",б!I119&amp;" 19.00-21.00",б!I119&amp;" 19.00-21.30",б!I119&amp;" 19.00-22.00",б!I119&amp;" 19.00-22.30",б!I119&amp;" 19.00-23.00",б!I119&amp;" 19.00-23.30",б!I119&amp;" 19.00-00.00","",б!I119&amp;" ",б!I119&amp;" ",б!I119&amp;" ",б!I119&amp;" ",)))</f>
        <v> 17.00-20.00</v>
      </c>
      <c r="J125" s="35" t="str">
        <f>IF(а!K122="","",IF(AND(а!K120&lt;9,OR(а!J122="7 0,5",а!J122="7 1",а!J122="7 1,5",а!J122="7 2",а!J122="7 2,5",а!J122="7 3",а!J122="7 3,5",а!J122="7 4",а!J122="7 4,5",а!J122="7 5",а!J122="7 5,5",а!J122="7 6",а!J122="7 6,5",а!J122="7 7",а!J122="7а 0,5",а!J122="7а 1",а!J122="7а 1,5",а!J122="7а 2",а!J122="7а 2,5",а!J122="7а 3",а!J122="7а 3,5",а!J122="7а 4",а!J122="7а 4,5",а!J122="7а 5",а!J122="7а 5,5",а!J122="7а 6",а!J122="7а 6,5",а!J122="7а 7",а!J122="8 0,5",а!J122="8 1",а!J122="8 1,5",а!J122="8 2",а!J122="8 2,5",а!J122="8 3",а!J122="8 3,5",а!J122="8 4",а!J122="8 4,5",а!J122="8 5",а!J122="8 5,5",а!J122="8 6",а!J122="8 6,5",а!J122="8 7",а!J122="8а 0,5",а!J122="8а 1",а!J122="8а 1,5",а!J122="8а 2",а!J122="8а 2,5",а!J122="8а 3",а!J122="8а 3,5",а!J122="8а 4",а!J122="8а 4,5",а!J122="8а 5",а!J122="8а 5,5",а!J122="8а 6",а!J122="8а 6,5",а!J122="8а 7",а!J122="9 0,5",а!J122="9 1",а!J122="9 1,5",а!J122="9 2",а!J122="9 2,5",а!J122="9 3",а!J122="9 3,5",а!J122="9 4",а!J122="9 4,5",а!J122="9 5",а!J122="9 5,5",а!J122="9 6",а!J122="9 6,5",а!J122="9 7",а!J122="10 0,5",а!J122="10 1",а!J122="10 1,5",а!J122="10 2",а!J122="10 2,5",а!J122="10 3",а!J122="10 3,5",а!J122="10 4",а!J122="10 4,5",а!J122="10 5",а!J122="10 5,5",а!J122="10 6",а!J122="10 6,5",а!J122="10 7",)),"",CHOOSE(MATCH(а!K122,{"7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00","в","о","б","к","уо"},),б!J119,б!J119,б!J119,б!J119,б!J119,б!J119,б!J119,б!J119,б!J119&amp;" 16.30-17.00",б!J119&amp;" 16.30-17.30",б!J119&amp;" 16.30-18.00",б!J119&amp;" 16.30-18.30",б!J119&amp;" 16.30-19.00",б!J119&amp;" 16.30-19.30",б!J119&amp;б!J119&amp;"  16.30-20.00",б!J119&amp;" 16.30-20.30",б!J119&amp;" 16.30-21.00",б!J119&amp;" 16.30-21.30",б!J119&amp;" 16.30-22.00",б!J119&amp;" 16.30-22.30",б!J119&amp;" 16.30-23.00",б!J119&amp;" 16.30-23.30",б!J119&amp;" 16.30-00.00",б!J119,б!J119,б!J119,б!J119,б!J119,б!J119,б!J119,б!J119,б!J119,б!J119&amp;" 17.00-17.30",б!J119&amp;" 17.00-18.00",б!J119&amp;" 17.00-18.30",б!J119&amp;" 17.00-19.00",б!J119&amp;" 17.00-19.30",б!J119&amp;" 17.00-20.00",б!J119&amp;" 17.00-20.30",б!J119&amp;" 17.00-21.00",б!J119&amp;" 17.00-21.30",б!J119&amp;" 17.00-22.00",б!J119&amp;" 17.00-22.30",б!J119&amp;" 17.00-23.00",б!J119&amp;" 17.00-23.30",б!J119&amp;" 17.00-00.00",б!J119,б!J119,б!J119,б!J119,б!J119,б!J119,б!J119,б!J119,б!J119,б!J119,б!J119,б!J119&amp;" 18.00-18.30",б!J119&amp;" 18.00-19.00",б!J119&amp;" 18.00-19.30",б!J119&amp;" 18.00-20.00",б!J119&amp;" 18.00-20.30",б!J119&amp;" 18.00-21.00",б!J119&amp;" 18.00-21.30",б!J119&amp;" 18.00-22.00",б!J119&amp;" 18.00-22.30",б!J119&amp;" 18.00-23.00",б!J119&amp;" 18.00-23.30",б!J119&amp;" 18.00-00.00",б!J119,б!J119,б!J119,б!J119,б!J119,б!J119,б!J119,б!J119&amp;" 16.00-16.30",б!J119&amp;" 16.00-17.00",б!J119&amp;" 16.00-17.30",б!J119&amp;" 16.00-18.00",б!J119&amp;" 16.00-18.30",б!J119&amp;" 16.00-19.00",б!J119&amp;" 16.00-19.30",б!J119&amp;" 16.00-20.00",б!J119&amp;" 16.00-20.30",б!J119&amp;" 16.00-21.00",б!J119&amp;" 16.00-21.30",б!J119&amp;" 16.00-22.00",б!J119&amp;" 16.00-22.30",б!J119&amp;" 16.00-23.00",б!J119&amp;" 16.00-23.30",б!J119&amp;" 16.00-00.00",б!J119,б!J119,б!J119,б!J119,б!J119,б!J119,б!J119,б!J119,б!J119,б!J119,б!J119&amp;" 17.30-18.00",б!J119&amp;" 17.30-18.30",б!J119&amp;" 17.30-19.00",б!J119&amp;" 17.30-19.30",б!J119&amp;" 17.30-20.00",б!J119&amp;" 17.30-20.30",б!J119&amp;" 17.30-21.00",б!J119&amp;" 17.30-21.30",б!J119&amp;" 17.30-22.00",б!J119&amp;" 17.30-22.30",б!J119&amp;" 17.30-23.00",б!J119&amp;" 17.30-23.30",б!J119&amp;" 17.30-00.00",б!J119,б!J119,б!J119,б!J119,б!J119,б!J119,б!J119,б!J119,б!J119,б!J119,б!J119,б!J119,б!J119,б!J119&amp;" 19.00-19.30",б!J119&amp;" 19.00-20.00",б!J119&amp;" 19.00-20.30",б!J119&amp;" 19.00-21.00",б!J119&amp;" 19.00-21.30",б!J119&amp;" 19.00-22.00",б!J119&amp;" 19.00-22.30",б!J119&amp;" 19.00-23.00",б!J119&amp;" 19.00-23.30",б!J119&amp;" 19.00-00.00","",б!J119&amp;" ",б!J119&amp;" ",б!J119&amp;" ",б!J119&amp;" ",)))</f>
        <v> 16.30-23.00</v>
      </c>
      <c r="K125" s="35" t="str">
        <f>IF(а!L122="","",IF(AND(а!L120&lt;9,OR(а!K122="7 0,5",а!K122="7 1",а!K122="7 1,5",а!K122="7 2",а!K122="7 2,5",а!K122="7 3",а!K122="7 3,5",а!K122="7 4",а!K122="7 4,5",а!K122="7 5",а!K122="7 5,5",а!K122="7 6",а!K122="7 6,5",а!K122="7 7",а!K122="7а 0,5",а!K122="7а 1",а!K122="7а 1,5",а!K122="7а 2",а!K122="7а 2,5",а!K122="7а 3",а!K122="7а 3,5",а!K122="7а 4",а!K122="7а 4,5",а!K122="7а 5",а!K122="7а 5,5",а!K122="7а 6",а!K122="7а 6,5",а!K122="7а 7",а!K122="8 0,5",а!K122="8 1",а!K122="8 1,5",а!K122="8 2",а!K122="8 2,5",а!K122="8 3",а!K122="8 3,5",а!K122="8 4",а!K122="8 4,5",а!K122="8 5",а!K122="8 5,5",а!K122="8 6",а!K122="8 6,5",а!K122="8 7",а!K122="8а 0,5",а!K122="8а 1",а!K122="8а 1,5",а!K122="8а 2",а!K122="8а 2,5",а!K122="8а 3",а!K122="8а 3,5",а!K122="8а 4",а!K122="8а 4,5",а!K122="8а 5",а!K122="8а 5,5",а!K122="8а 6",а!K122="8а 6,5",а!K122="8а 7",а!K122="9 0,5",а!K122="9 1",а!K122="9 1,5",а!K122="9 2",а!K122="9 2,5",а!K122="9 3",а!K122="9 3,5",а!K122="9 4",а!K122="9 4,5",а!K122="9 5",а!K122="9 5,5",а!K122="9 6",а!K122="9 6,5",а!K122="9 7",а!K122="10 0,5",а!K122="10 1",а!K122="10 1,5",а!K122="10 2",а!K122="10 2,5",а!K122="10 3",а!K122="10 3,5",а!K122="10 4",а!K122="10 4,5",а!K122="10 5",а!K122="10 5,5",а!K122="10 6",а!K122="10 6,5",а!K122="10 7",)),"",CHOOSE(MATCH(а!L122,{"7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00";"в";"о";"б";"к";"уо"},),б!K119,б!K119,б!K119,б!K119,б!K119,б!K119,б!K119,б!K119,б!K119&amp;" 16.30-17.00",б!K119&amp;" 16.30-17.30",б!K119&amp;" 16.30-18.00",б!K119&amp;" 16.30-18.30",б!K119&amp;" 16.30-19.00",б!K119&amp;" 16.30-19.30",б!K119&amp;б!K119&amp;"  16.30-20.00",б!K119&amp;" 16.30-20.30",б!K119&amp;" 16.30-21.00",б!K119&amp;" 16.30-21.30",б!K119&amp;" 16.30-22.00",б!K119&amp;" 16.30-22.30",б!K119&amp;" 16.30-23.00",б!K119&amp;" 16.30-23.30",б!K119&amp;" 16.30-00.00",б!K119,б!K119,б!K119,б!K119,б!K119,б!K119,б!K119,б!K119,б!K119,б!K119&amp;" 17.00-17.30",б!K119&amp;" 17.00-18.00",б!K119&amp;" 17.00-18.30",б!K119&amp;" 17.00-19.00",б!K119&amp;" 17.00-19.30",б!K119&amp;" 17.00-20.00",б!K119&amp;" 17.00-20.30",б!K119&amp;" 17.00-21.00",б!K119&amp;" 17.00-21.30",б!K119&amp;" 17.00-22.00",б!K119&amp;" 17.00-22.30",б!K119&amp;" 17.00-23.00",б!K119&amp;" 17.00-23.30",б!K119&amp;" 17.00-00.00",б!K119,б!K119,б!K119,б!K119,б!K119,б!K119,б!K119,б!K119,б!K119,б!K119,б!K119,б!K119&amp;" 18.00-18.30",б!K119&amp;" 18.00-19.00",б!K119&amp;" 18.00-19.30",б!K119&amp;" 18.00-20.00",б!K119&amp;" 18.00-20.30",б!K119&amp;" 18.00-21.00",б!K119&amp;" 18.00-21.30",б!K119&amp;" 18.00-22.00",б!K119&amp;" 18.00-22.30",б!K119&amp;" 18.00-23.00",б!K119&amp;" 18.00-23.30",б!K119&amp;" 18.00-00.00",б!K119,б!K119,б!K119,б!K119,б!K119,б!K119,б!K119,б!K119&amp;" 16.00-16.30",б!K119&amp;" 16.00-17.00",б!K119&amp;" 16.00-17.30",б!K119&amp;" 16.00-18.00",б!K119&amp;" 16.00-18.30",б!K119&amp;" 16.00-19.00",б!K119&amp;" 16.00-19.30",б!K119&amp;" 16.00-20.00",б!K119&amp;" 16.00-20.30",б!K119&amp;" 16.00-21.00",б!K119&amp;" 16.00-21.30",б!K119&amp;" 16.00-22.00",б!K119&amp;" 16.00-22.30",б!K119&amp;" 16.00-23.00",б!K119&amp;" 16.00-23.30",б!K119&amp;" 16.00-00.00",б!K119,б!K119,б!K119,б!K119,б!K119,б!K119,б!K119,б!K119,б!K119,б!K119,б!K119&amp;" 17.30-18.00",б!K119&amp;" 17.30-18.30",б!K119&amp;" 17.30-19.00",б!K119&amp;" 17.30-19.30",б!K119&amp;" 17.30-20.00",б!K119&amp;" 17.30-20.30",б!K119&amp;" 17.30-21.00",б!K119&amp;" 17.30-21.30",б!K119&amp;" 17.30-22.00",б!K119&amp;" 17.30-22.30",б!K119&amp;" 17.30-23.00",б!K119&amp;" 17.30-23.30",б!K119&amp;" 17.30-00.00",б!K119,б!K119,б!K119,б!K119,б!K119,б!K119,б!K119,б!K119,б!K119,б!K119,б!K119,б!K119,б!K119,б!K119&amp;" 19.00-19.30",б!K119&amp;" 19.00-20.00",б!K119&amp;" 19.00-20.30",б!K119&amp;" 19.00-21.00",б!K119&amp;" 19.00-21.30",б!K119&amp;" 19.00-22.00",б!K119&amp;" 19.00-22.30",б!K119&amp;" 19.00-23.00",б!K119&amp;" 19.00-23.30",б!K119&amp;" 19.00-00.00","",б!K119&amp;" ",б!K119&amp;" ",б!K119&amp;" ",б!K119&amp;" ",)))</f>
        <v/>
      </c>
      <c r="L125" s="35" t="str">
        <f>IF(а!M122="","",IF(AND(а!M120&lt;9,OR(а!L122="7 0,5",а!L122="7 1",а!L122="7 1,5",а!L122="7 2",а!L122="7 2,5",а!L122="7 3",а!L122="7 3,5",а!L122="7 4",а!L122="7 4,5",а!L122="7 5",а!L122="7 5,5",а!L122="7 6",а!L122="7 6,5",а!L122="7 7",а!L122="7а 0,5",а!L122="7а 1",а!L122="7а 1,5",а!L122="7а 2",а!L122="7а 2,5",а!L122="7а 3",а!L122="7а 3,5",а!L122="7а 4",а!L122="7а 4,5",а!L122="7а 5",а!L122="7а 5,5",а!L122="7а 6",а!L122="7а 6,5",а!L122="7а 7",а!L122="8 0,5",а!L122="8 1",а!L122="8 1,5",а!L122="8 2",а!L122="8 2,5",а!L122="8 3",а!L122="8 3,5",а!L122="8 4",а!L122="8 4,5",а!L122="8 5",а!L122="8 5,5",а!L122="8 6",а!L122="8 6,5",а!L122="8 7",а!L122="8а 0,5",а!L122="8а 1",а!L122="8а 1,5",а!L122="8а 2",а!L122="8а 2,5",а!L122="8а 3",а!L122="8а 3,5",а!L122="8а 4",а!L122="8а 4,5",а!L122="8а 5",а!L122="8а 5,5",а!L122="8а 6",а!L122="8а 6,5",а!L122="8а 7",а!L122="9 0,5",а!L122="9 1",а!L122="9 1,5",а!L122="9 2",а!L122="9 2,5",а!L122="9 3",а!L122="9 3,5",а!L122="9 4",а!L122="9 4,5",а!L122="9 5",а!L122="9 5,5",а!L122="9 6",а!L122="9 6,5",а!L122="9 7",а!L122="10 0,5",а!L122="10 1",а!L122="10 1,5",а!L122="10 2",а!L122="10 2,5",а!L122="10 3",а!L122="10 3,5",а!L122="10 4",а!L122="10 4,5",а!L122="10 5",а!L122="10 5,5",а!L122="10 6",а!L122="10 6,5",а!L122="10 7",)),"",CHOOSE(MATCH(а!M122,{"7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00","в","о","б","к","уо"},),б!L119,б!L119,б!L119,б!L119,б!L119,б!L119,б!L119,б!L119,б!L119&amp;" 16.30-17.00",б!L119&amp;" 16.30-17.30",б!L119&amp;" 16.30-18.00",б!L119&amp;" 16.30-18.30",б!L119&amp;" 16.30-19.00",б!L119&amp;" 16.30-19.30",б!L119&amp;б!L119&amp;"  16.30-20.00",б!L119&amp;" 16.30-20.30",б!L119&amp;" 16.30-21.00",б!L119&amp;" 16.30-21.30",б!L119&amp;" 16.30-22.00",б!L119&amp;" 16.30-22.30",б!L119&amp;" 16.30-23.00",б!L119&amp;" 16.30-23.30",б!L119&amp;" 16.30-00.00",б!L119,б!L119,б!L119,б!L119,б!L119,б!L119,б!L119,б!L119,б!L119,б!L119&amp;" 17.00-17.30",б!L119&amp;" 17.00-18.00",б!L119&amp;" 17.00-18.30",б!L119&amp;" 17.00-19.00",б!L119&amp;" 17.00-19.30",б!L119&amp;" 17.00-20.00",б!L119&amp;" 17.00-20.30",б!L119&amp;" 17.00-21.00",б!L119&amp;" 17.00-21.30",б!L119&amp;" 17.00-22.00",б!L119&amp;" 17.00-22.30",б!L119&amp;" 17.00-23.00",б!L119&amp;" 17.00-23.30",б!L119&amp;" 17.00-00.00",б!L119,б!L119,б!L119,б!L119,б!L119,б!L119,б!L119,б!L119,б!L119,б!L119,б!L119,б!L119&amp;" 18.00-18.30",б!L119&amp;" 18.00-19.00",б!L119&amp;" 18.00-19.30",б!L119&amp;" 18.00-20.00",б!L119&amp;" 18.00-20.30",б!L119&amp;" 18.00-21.00",б!L119&amp;" 18.00-21.30",б!L119&amp;" 18.00-22.00",б!L119&amp;" 18.00-22.30",б!L119&amp;" 18.00-23.00",б!L119&amp;" 18.00-23.30",б!L119&amp;" 18.00-00.00",б!L119,б!L119,б!L119,б!L119,б!L119,б!L119,б!L119,б!L119&amp;" 16.00-16.30",б!L119&amp;" 16.00-17.00",б!L119&amp;" 16.00-17.30",б!L119&amp;" 16.00-18.00",б!L119&amp;" 16.00-18.30",б!L119&amp;" 16.00-19.00",б!L119&amp;" 16.00-19.30",б!L119&amp;" 16.00-20.00",б!L119&amp;" 16.00-20.30",б!L119&amp;" 16.00-21.00",б!L119&amp;" 16.00-21.30",б!L119&amp;" 16.00-22.00",б!L119&amp;" 16.00-22.30",б!L119&amp;" 16.00-23.00",б!L119&amp;" 16.00-23.30",б!L119&amp;" 16.00-00.00",б!L119,б!L119,б!L119,б!L119,б!L119,б!L119,б!L119,б!L119,б!L119,б!L119,б!L119&amp;" 17.30-18.00",б!L119&amp;" 17.30-18.30",б!L119&amp;" 17.30-19.00",б!L119&amp;" 17.30-19.30",б!L119&amp;" 17.30-20.00",б!L119&amp;" 17.30-20.30",б!L119&amp;" 17.30-21.00",б!L119&amp;" 17.30-21.30",б!L119&amp;" 17.30-22.00",б!L119&amp;" 17.30-22.30",б!L119&amp;" 17.30-23.00",б!L119&amp;" 17.30-23.30",б!L119&amp;" 17.30-00.00",б!L119,б!L119,б!L119,б!L119,б!L119,б!L119,б!L119,б!L119,б!L119,б!L119,б!L119,б!L119,б!L119,б!L119&amp;" 19.00-19.30",б!L119&amp;" 19.00-20.00",б!L119&amp;" 19.00-20.30",б!L119&amp;" 19.00-21.00",б!L119&amp;" 19.00-21.30",б!L119&amp;" 19.00-22.00",б!L119&amp;" 19.00-22.30",б!L119&amp;" 19.00-23.00",б!L119&amp;" 19.00-23.30",б!L119&amp;" 19.00-00.00","",б!L119&amp;" ",б!L119&amp;" ",б!L119&amp;" ",б!L119&amp;" ",)))</f>
        <v/>
      </c>
      <c r="M125" s="35" t="str">
        <f>IF(а!N122="","",IF(AND(а!N120&lt;9,OR(а!M122="7 0,5",а!M122="7 1",а!M122="7 1,5",а!M122="7 2",а!M122="7 2,5",а!M122="7 3",а!M122="7 3,5",а!M122="7 4",а!M122="7 4,5",а!M122="7 5",а!M122="7 5,5",а!M122="7 6",а!M122="7 6,5",а!M122="7 7",а!M122="7а 0,5",а!M122="7а 1",а!M122="7а 1,5",а!M122="7а 2",а!M122="7а 2,5",а!M122="7а 3",а!M122="7а 3,5",а!M122="7а 4",а!M122="7а 4,5",а!M122="7а 5",а!M122="7а 5,5",а!M122="7а 6",а!M122="7а 6,5",а!M122="7а 7",а!M122="8 0,5",а!M122="8 1",а!M122="8 1,5",а!M122="8 2",а!M122="8 2,5",а!M122="8 3",а!M122="8 3,5",а!M122="8 4",а!M122="8 4,5",а!M122="8 5",а!M122="8 5,5",а!M122="8 6",а!M122="8 6,5",а!M122="8 7",а!M122="8а 0,5",а!M122="8а 1",а!M122="8а 1,5",а!M122="8а 2",а!M122="8а 2,5",а!M122="8а 3",а!M122="8а 3,5",а!M122="8а 4",а!M122="8а 4,5",а!M122="8а 5",а!M122="8а 5,5",а!M122="8а 6",а!M122="8а 6,5",а!M122="8а 7",а!M122="9 0,5",а!M122="9 1",а!M122="9 1,5",а!M122="9 2",а!M122="9 2,5",а!M122="9 3",а!M122="9 3,5",а!M122="9 4",а!M122="9 4,5",а!M122="9 5",а!M122="9 5,5",а!M122="9 6",а!M122="9 6,5",а!M122="9 7",а!M122="10 0,5",а!M122="10 1",а!M122="10 1,5",а!M122="10 2",а!M122="10 2,5",а!M122="10 3",а!M122="10 3,5",а!M122="10 4",а!M122="10 4,5",а!M122="10 5",а!M122="10 5,5",а!M122="10 6",а!M122="10 6,5",а!M122="10 7",)),"",CHOOSE(MATCH(а!N122,{"7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00","в","о","б","к","уо"},),б!M119,б!M119,б!M119,б!M119,б!M119,б!M119,б!M119,б!M119,б!M119&amp;" 16.30-17.00",б!M119&amp;" 16.30-17.30",б!M119&amp;" 16.30-18.00",б!M119&amp;" 16.30-18.30",б!M119&amp;" 16.30-19.00",б!M119&amp;" 16.30-19.30",б!M119&amp;б!M119&amp;"  16.30-20.00",б!M119&amp;" 16.30-20.30",б!M119&amp;" 16.30-21.00",б!M119&amp;" 16.30-21.30",б!M119&amp;" 16.30-22.00",б!M119&amp;" 16.30-22.30",б!M119&amp;" 16.30-23.00",б!M119&amp;" 16.30-23.30",б!M119&amp;" 16.30-00.00",б!M119,б!M119,б!M119,б!M119,б!M119,б!M119,б!M119,б!M119,б!M119,б!M119&amp;" 17.00-17.30",б!M119&amp;" 17.00-18.00",б!M119&amp;" 17.00-18.30",б!M119&amp;" 17.00-19.00",б!M119&amp;" 17.00-19.30",б!M119&amp;" 17.00-20.00",б!M119&amp;" 17.00-20.30",б!M119&amp;" 17.00-21.00",б!M119&amp;" 17.00-21.30",б!M119&amp;" 17.00-22.00",б!M119&amp;" 17.00-22.30",б!M119&amp;" 17.00-23.00",б!M119&amp;" 17.00-23.30",б!M119&amp;" 17.00-00.00",б!M119,б!M119,б!M119,б!M119,б!M119,б!M119,б!M119,б!M119,б!M119,б!M119,б!M119,б!M119&amp;" 18.00-18.30",б!M119&amp;" 18.00-19.00",б!M119&amp;" 18.00-19.30",б!M119&amp;" 18.00-20.00",б!M119&amp;" 18.00-20.30",б!M119&amp;" 18.00-21.00",б!M119&amp;" 18.00-21.30",б!M119&amp;" 18.00-22.00",б!M119&amp;" 18.00-22.30",б!M119&amp;" 18.00-23.00",б!M119&amp;" 18.00-23.30",б!M119&amp;" 18.00-00.00",б!M119,б!M119,б!M119,б!M119,б!M119,б!M119,б!M119,б!M119&amp;" 16.00-16.30",б!M119&amp;" 16.00-17.00",б!M119&amp;" 16.00-17.30",б!M119&amp;" 16.00-18.00",б!M119&amp;" 16.00-18.30",б!M119&amp;" 16.00-19.00",б!M119&amp;" 16.00-19.30",б!M119&amp;" 16.00-20.00",б!M119&amp;" 16.00-20.30",б!M119&amp;" 16.00-21.00",б!M119&amp;" 16.00-21.30",б!M119&amp;" 16.00-22.00",б!M119&amp;" 16.00-22.30",б!M119&amp;" 16.00-23.00",б!M119&amp;" 16.00-23.30",б!M119&amp;" 16.00-00.00",б!M119,б!M119,б!M119,б!M119,б!M119,б!M119,б!M119,б!M119,б!M119,б!M119,б!M119&amp;" 17.30-18.00",б!M119&amp;" 17.30-18.30",б!M119&amp;" 17.30-19.00",б!M119&amp;" 17.30-19.30",б!M119&amp;" 17.30-20.00",б!M119&amp;" 17.30-20.30",б!M119&amp;" 17.30-21.00",б!M119&amp;" 17.30-21.30",б!M119&amp;" 17.30-22.00",б!M119&amp;" 17.30-22.30",б!M119&amp;" 17.30-23.00",б!M119&amp;" 17.30-23.30",б!M119&amp;" 17.30-00.00",б!M119,б!M119,б!M119,б!M119,б!M119,б!M119,б!M119,б!M119,б!M119,б!M119,б!M119,б!M119,б!M119,б!M119&amp;" 19.00-19.30",б!M119&amp;" 19.00-20.00",б!M119&amp;" 19.00-20.30",б!M119&amp;" 19.00-21.00",б!M119&amp;" 19.00-21.30",б!M119&amp;" 19.00-22.00",б!M119&amp;" 19.00-22.30",б!M119&amp;" 19.00-23.00",б!M119&amp;" 19.00-23.30",б!M119&amp;" 19.00-00.00","",б!M119&amp;" ",б!M119&amp;" ",б!M119&amp;" ",б!M119&amp;" ",)))</f>
        <v> 17.00-20.30</v>
      </c>
      <c r="N125" s="35" t="str">
        <f>IF(а!O122="","",IF(AND(а!O120&lt;9,OR(а!N122="7 0,5",а!N122="7 1",а!N122="7 1,5",а!N122="7 2",а!N122="7 2,5",а!N122="7 3",а!N122="7 3,5",а!N122="7 4",а!N122="7 4,5",а!N122="7 5",а!N122="7 5,5",а!N122="7 6",а!N122="7 6,5",а!N122="7 7",а!N122="7а 0,5",а!N122="7а 1",а!N122="7а 1,5",а!N122="7а 2",а!N122="7а 2,5",а!N122="7а 3",а!N122="7а 3,5",а!N122="7а 4",а!N122="7а 4,5",а!N122="7а 5",а!N122="7а 5,5",а!N122="7а 6",а!N122="7а 6,5",а!N122="7а 7",а!N122="8 0,5",а!N122="8 1",а!N122="8 1,5",а!N122="8 2",а!N122="8 2,5",а!N122="8 3",а!N122="8 3,5",а!N122="8 4",а!N122="8 4,5",а!N122="8 5",а!N122="8 5,5",а!N122="8 6",а!N122="8 6,5",а!N122="8 7",а!N122="8а 0,5",а!N122="8а 1",а!N122="8а 1,5",а!N122="8а 2",а!N122="8а 2,5",а!N122="8а 3",а!N122="8а 3,5",а!N122="8а 4",а!N122="8а 4,5",а!N122="8а 5",а!N122="8а 5,5",а!N122="8а 6",а!N122="8а 6,5",а!N122="8а 7",а!N122="9 0,5",а!N122="9 1",а!N122="9 1,5",а!N122="9 2",а!N122="9 2,5",а!N122="9 3",а!N122="9 3,5",а!N122="9 4",а!N122="9 4,5",а!N122="9 5",а!N122="9 5,5",а!N122="9 6",а!N122="9 6,5",а!N122="9 7",а!N122="10 0,5",а!N122="10 1",а!N122="10 1,5",а!N122="10 2",а!N122="10 2,5",а!N122="10 3",а!N122="10 3,5",а!N122="10 4",а!N122="10 4,5",а!N122="10 5",а!N122="10 5,5",а!N122="10 6",а!N122="10 6,5",а!N122="10 7",)),"",CHOOSE(MATCH(а!O122,{"7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00","в","о","б","к","уо"},),б!N119,б!N119,б!N119,б!N119,б!N119,б!N119,б!N119,б!N119,б!N119&amp;" 16.30-17.00",б!N119&amp;" 16.30-17.30",б!N119&amp;" 16.30-18.00",б!N119&amp;" 16.30-18.30",б!N119&amp;" 16.30-19.00",б!N119&amp;" 16.30-19.30",б!N119&amp;б!N119&amp;"  16.30-20.00",б!N119&amp;" 16.30-20.30",б!N119&amp;" 16.30-21.00",б!N119&amp;" 16.30-21.30",б!N119&amp;" 16.30-22.00",б!N119&amp;" 16.30-22.30",б!N119&amp;" 16.30-23.00",б!N119&amp;" 16.30-23.30",б!N119&amp;" 16.30-00.00",б!N119,б!N119,б!N119,б!N119,б!N119,б!N119,б!N119,б!N119,б!N119,б!N119&amp;" 17.00-17.30",б!N119&amp;" 17.00-18.00",б!N119&amp;" 17.00-18.30",б!N119&amp;" 17.00-19.00",б!N119&amp;" 17.00-19.30",б!N119&amp;" 17.00-20.00",б!N119&amp;" 17.00-20.30",б!N119&amp;" 17.00-21.00",б!N119&amp;" 17.00-21.30",б!N119&amp;" 17.00-22.00",б!N119&amp;" 17.00-22.30",б!N119&amp;" 17.00-23.00",б!N119&amp;" 17.00-23.30",б!N119&amp;" 17.00-00.00",б!N119,б!N119,б!N119,б!N119,б!N119,б!N119,б!N119,б!N119,б!N119,б!N119,б!N119,б!N119&amp;" 18.00-18.30",б!N119&amp;" 18.00-19.00",б!N119&amp;" 18.00-19.30",б!N119&amp;" 18.00-20.00",б!N119&amp;" 18.00-20.30",б!N119&amp;" 18.00-21.00",б!N119&amp;" 18.00-21.30",б!N119&amp;" 18.00-22.00",б!N119&amp;" 18.00-22.30",б!N119&amp;" 18.00-23.00",б!N119&amp;" 18.00-23.30",б!N119&amp;" 18.00-00.00",б!N119,б!N119,б!N119,б!N119,б!N119,б!N119,б!N119,б!N119&amp;" 16.00-16.30",б!N119&amp;" 16.00-17.00",б!N119&amp;" 16.00-17.30",б!N119&amp;" 16.00-18.00",б!N119&amp;" 16.00-18.30",б!N119&amp;" 16.00-19.00",б!N119&amp;" 16.00-19.30",б!N119&amp;" 16.00-20.00",б!N119&amp;" 16.00-20.30",б!N119&amp;" 16.00-21.00",б!N119&amp;" 16.00-21.30",б!N119&amp;" 16.00-22.00",б!N119&amp;" 16.00-22.30",б!N119&amp;" 16.00-23.00",б!N119&amp;" 16.00-23.30",б!N119&amp;" 16.00-00.00",б!N119,б!N119,б!N119,б!N119,б!N119,б!N119,б!N119,б!N119,б!N119,б!N119,б!N119&amp;" 17.30-18.00",б!N119&amp;" 17.30-18.30",б!N119&amp;" 17.30-19.00",б!N119&amp;" 17.30-19.30",б!N119&amp;" 17.30-20.00",б!N119&amp;" 17.30-20.30",б!N119&amp;" 17.30-21.00",б!N119&amp;" 17.30-21.30",б!N119&amp;" 17.30-22.00",б!N119&amp;" 17.30-22.30",б!N119&amp;" 17.30-23.00",б!N119&amp;" 17.30-23.30",б!N119&amp;" 17.30-00.00",б!N119,б!N119,б!N119,б!N119,б!N119,б!N119,б!N119,б!N119,б!N119,б!N119,б!N119,б!N119,б!N119,б!N119&amp;" 19.00-19.30",б!N119&amp;" 19.00-20.00",б!N119&amp;" 19.00-20.30",б!N119&amp;" 19.00-21.00",б!N119&amp;" 19.00-21.30",б!N119&amp;" 19.00-22.00",б!N119&amp;" 19.00-22.30",б!N119&amp;" 19.00-23.00",б!N119&amp;" 19.00-23.30",б!N119&amp;" 19.00-00.00","",б!N119&amp;" ",б!N119&amp;" ",б!N119&amp;" ",б!N119&amp;" ",)))</f>
        <v> 17.00-19.30</v>
      </c>
      <c r="O125" s="35" t="str">
        <f>IF(а!P122="","",IF(AND(а!P120&lt;9,OR(а!O122="7 0,5",а!O122="7 1",а!O122="7 1,5",а!O122="7 2",а!O122="7 2,5",а!O122="7 3",а!O122="7 3,5",а!O122="7 4",а!O122="7 4,5",а!O122="7 5",а!O122="7 5,5",а!O122="7 6",а!O122="7 6,5",а!O122="7 7",а!O122="7а 0,5",а!O122="7а 1",а!O122="7а 1,5",а!O122="7а 2",а!O122="7а 2,5",а!O122="7а 3",а!O122="7а 3,5",а!O122="7а 4",а!O122="7а 4,5",а!O122="7а 5",а!O122="7а 5,5",а!O122="7а 6",а!O122="7а 6,5",а!O122="7а 7",а!O122="8 0,5",а!O122="8 1",а!O122="8 1,5",а!O122="8 2",а!O122="8 2,5",а!O122="8 3",а!O122="8 3,5",а!O122="8 4",а!O122="8 4,5",а!O122="8 5",а!O122="8 5,5",а!O122="8 6",а!O122="8 6,5",а!O122="8 7",а!O122="8а 0,5",а!O122="8а 1",а!O122="8а 1,5",а!O122="8а 2",а!O122="8а 2,5",а!O122="8а 3",а!O122="8а 3,5",а!O122="8а 4",а!O122="8а 4,5",а!O122="8а 5",а!O122="8а 5,5",а!O122="8а 6",а!O122="8а 6,5",а!O122="8а 7",а!O122="9 0,5",а!O122="9 1",а!O122="9 1,5",а!O122="9 2",а!O122="9 2,5",а!O122="9 3",а!O122="9 3,5",а!O122="9 4",а!O122="9 4,5",а!O122="9 5",а!O122="9 5,5",а!O122="9 6",а!O122="9 6,5",а!O122="9 7",а!O122="10 0,5",а!O122="10 1",а!O122="10 1,5",а!O122="10 2",а!O122="10 2,5",а!O122="10 3",а!O122="10 3,5",а!O122="10 4",а!O122="10 4,5",а!O122="10 5",а!O122="10 5,5",а!O122="10 6",а!O122="10 6,5",а!O122="10 7",)),"",CHOOSE(MATCH(а!P122,{"7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00";"в";"о";"б";"к";"уо"},),б!O119,б!O119,б!O119,б!O119,б!O119,б!O119,б!O119,б!O119,б!O119&amp;" 16.30-17.00",б!O119&amp;" 16.30-17.30",б!O119&amp;" 16.30-18.00",б!O119&amp;" 16.30-18.30",б!O119&amp;" 16.30-19.00",б!O119&amp;" 16.30-19.30",б!O119&amp;б!O119&amp;"  16.30-20.00",б!O119&amp;" 16.30-20.30",б!O119&amp;" 16.30-21.00",б!O119&amp;" 16.30-21.30",б!O119&amp;" 16.30-22.00",б!O119&amp;" 16.30-22.30",б!O119&amp;" 16.30-23.00",б!O119&amp;" 16.30-23.30",б!O119&amp;" 16.30-00.00",б!O119,б!O119,б!O119,б!O119,б!O119,б!O119,б!O119,б!O119,б!O119,б!O119&amp;" 17.00-17.30",б!O119&amp;" 17.00-18.00",б!O119&amp;" 17.00-18.30",б!O119&amp;" 17.00-19.00",б!O119&amp;" 17.00-19.30",б!O119&amp;" 17.00-20.00",б!O119&amp;" 17.00-20.30",б!O119&amp;" 17.00-21.00",б!O119&amp;" 17.00-21.30",б!O119&amp;" 17.00-22.00",б!O119&amp;" 17.00-22.30",б!O119&amp;" 17.00-23.00",б!O119&amp;" 17.00-23.30",б!O119&amp;" 17.00-00.00",б!O119,б!O119,б!O119,б!O119,б!O119,б!O119,б!O119,б!O119,б!O119,б!O119,б!O119,б!O119&amp;" 18.00-18.30",б!O119&amp;" 18.00-19.00",б!O119&amp;" 18.00-19.30",б!O119&amp;" 18.00-20.00",б!O119&amp;" 18.00-20.30",б!O119&amp;" 18.00-21.00",б!O119&amp;" 18.00-21.30",б!O119&amp;" 18.00-22.00",б!O119&amp;" 18.00-22.30",б!O119&amp;" 18.00-23.00",б!O119&amp;" 18.00-23.30",б!O119&amp;" 18.00-00.00",б!O119,б!O119,б!O119,б!O119,б!O119,б!O119,б!O119,б!O119&amp;" 16.00-16.30",б!O119&amp;" 16.00-17.00",б!O119&amp;" 16.00-17.30",б!O119&amp;" 16.00-18.00",б!O119&amp;" 16.00-18.30",б!O119&amp;" 16.00-19.00",б!O119&amp;" 16.00-19.30",б!O119&amp;" 16.00-20.00",б!O119&amp;" 16.00-20.30",б!O119&amp;" 16.00-21.00",б!O119&amp;" 16.00-21.30",б!O119&amp;" 16.00-22.00",б!O119&amp;" 16.00-22.30",б!O119&amp;" 16.00-23.00",б!O119&amp;" 16.00-23.30",б!O119&amp;" 16.00-00.00",б!O119,б!O119,б!O119,б!O119,б!O119,б!O119,б!O119,б!O119,б!O119,б!O119,б!O119&amp;" 17.30-18.00",б!O119&amp;" 17.30-18.30",б!O119&amp;" 17.30-19.00",б!O119&amp;" 17.30-19.30",б!O119&amp;" 17.30-20.00",б!O119&amp;" 17.30-20.30",б!O119&amp;" 17.30-21.00",б!O119&amp;" 17.30-21.30",б!O119&amp;" 17.30-22.00",б!O119&amp;" 17.30-22.30",б!O119&amp;" 17.30-23.00",б!O119&amp;" 17.30-23.30",б!O119&amp;" 17.30-00.00",б!O119,б!O119,б!O119,б!O119,б!O119,б!O119,б!O119,б!O119,б!O119,б!O119,б!O119,б!O119,б!O119,б!O119&amp;" 19.00-19.30",б!O119&amp;" 19.00-20.00",б!O119&amp;" 19.00-20.30",б!O119&amp;" 19.00-21.00",б!O119&amp;" 19.00-21.30",б!O119&amp;" 19.00-22.00",б!O119&amp;" 19.00-22.30",б!O119&amp;" 19.00-23.00",б!O119&amp;" 19.00-23.30",б!O119&amp;" 19.00-00.00","",б!O119&amp;" ",б!O119&amp;" ",б!O119&amp;" ",б!O119&amp;" ",)))</f>
        <v> 17.00-20.30</v>
      </c>
      <c r="P125" s="35" t="str">
        <f>IF(а!Q122="","",IF(AND(а!Q120&lt;9,OR(а!P122="7 0,5",а!P122="7 1",а!P122="7 1,5",а!P122="7 2",а!P122="7 2,5",а!P122="7 3",а!P122="7 3,5",а!P122="7 4",а!P122="7 4,5",а!P122="7 5",а!P122="7 5,5",а!P122="7 6",а!P122="7 6,5",а!P122="7 7",а!P122="7а 0,5",а!P122="7а 1",а!P122="7а 1,5",а!P122="7а 2",а!P122="7а 2,5",а!P122="7а 3",а!P122="7а 3,5",а!P122="7а 4",а!P122="7а 4,5",а!P122="7а 5",а!P122="7а 5,5",а!P122="7а 6",а!P122="7а 6,5",а!P122="7а 7",а!P122="8 0,5",а!P122="8 1",а!P122="8 1,5",а!P122="8 2",а!P122="8 2,5",а!P122="8 3",а!P122="8 3,5",а!P122="8 4",а!P122="8 4,5",а!P122="8 5",а!P122="8 5,5",а!P122="8 6",а!P122="8 6,5",а!P122="8 7",а!P122="8а 0,5",а!P122="8а 1",а!P122="8а 1,5",а!P122="8а 2",а!P122="8а 2,5",а!P122="8а 3",а!P122="8а 3,5",а!P122="8а 4",а!P122="8а 4,5",а!P122="8а 5",а!P122="8а 5,5",а!P122="8а 6",а!P122="8а 6,5",а!P122="8а 7",а!P122="9 0,5",а!P122="9 1",а!P122="9 1,5",а!P122="9 2",а!P122="9 2,5",а!P122="9 3",а!P122="9 3,5",а!P122="9 4",а!P122="9 4,5",а!P122="9 5",а!P122="9 5,5",а!P122="9 6",а!P122="9 6,5",а!P122="9 7",а!P122="10 0,5",а!P122="10 1",а!P122="10 1,5",а!P122="10 2",а!P122="10 2,5",а!P122="10 3",а!P122="10 3,5",а!P122="10 4",а!P122="10 4,5",а!P122="10 5",а!P122="10 5,5",а!P122="10 6",а!P122="10 6,5",а!P122="10 7",)),"",CHOOSE(MATCH(а!Q122,{"7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00";"в";"о";"б";"к";"уо"},),б!P119,б!P119,б!P119,б!P119,б!P119,б!P119,б!P119,б!P119,б!P119&amp;" 16.30-17.00",б!P119&amp;" 16.30-17.30",б!P119&amp;" 16.30-18.00",б!P119&amp;" 16.30-18.30",б!P119&amp;" 16.30-19.00",б!P119&amp;" 16.30-19.30",б!P119&amp;б!P119&amp;"  16.30-20.00",б!P119&amp;" 16.30-20.30",б!P119&amp;" 16.30-21.00",б!P119&amp;" 16.30-21.30",б!P119&amp;" 16.30-22.00",б!P119&amp;" 16.30-22.30",б!P119&amp;" 16.30-23.00",б!P119&amp;" 16.30-23.30",б!P119&amp;" 16.30-00.00",б!P119,б!P119,б!P119,б!P119,б!P119,б!P119,б!P119,б!P119,б!P119,б!P119&amp;" 17.00-17.30",б!P119&amp;" 17.00-18.00",б!P119&amp;" 17.00-18.30",б!P119&amp;" 17.00-19.00",б!P119&amp;" 17.00-19.30",б!P119&amp;" 17.00-20.00",б!P119&amp;" 17.00-20.30",б!P119&amp;" 17.00-21.00",б!P119&amp;" 17.00-21.30",б!P119&amp;" 17.00-22.00",б!P119&amp;" 17.00-22.30",б!P119&amp;" 17.00-23.00",б!P119&amp;" 17.00-23.30",б!P119&amp;" 17.00-00.00",б!P119,б!P119,б!P119,б!P119,б!P119,б!P119,б!P119,б!P119,б!P119,б!P119,б!P119,б!P119&amp;" 18.00-18.30",б!P119&amp;" 18.00-19.00",б!P119&amp;" 18.00-19.30",б!P119&amp;" 18.00-20.00",б!P119&amp;" 18.00-20.30",б!P119&amp;" 18.00-21.00",б!P119&amp;" 18.00-21.30",б!P119&amp;" 18.00-22.00",б!P119&amp;" 18.00-22.30",б!P119&amp;" 18.00-23.00",б!P119&amp;" 18.00-23.30",б!P119&amp;" 18.00-00.00",б!P119,б!P119,б!P119,б!P119,б!P119,б!P119,б!P119,б!P119&amp;" 16.00-16.30",б!P119&amp;" 16.00-17.00",б!P119&amp;" 16.00-17.30",б!P119&amp;" 16.00-18.00",б!P119&amp;" 16.00-18.30",б!P119&amp;" 16.00-19.00",б!P119&amp;" 16.00-19.30",б!P119&amp;" 16.00-20.00",б!P119&amp;" 16.00-20.30",б!P119&amp;" 16.00-21.00",б!P119&amp;" 16.00-21.30",б!P119&amp;" 16.00-22.00",б!P119&amp;" 16.00-22.30",б!P119&amp;" 16.00-23.00",б!P119&amp;" 16.00-23.30",б!P119&amp;" 16.00-00.00",б!P119,б!P119,б!P119,б!P119,б!P119,б!P119,б!P119,б!P119,б!P119,б!P119,б!P119&amp;" 17.30-18.00",б!P119&amp;" 17.30-18.30",б!P119&amp;" 17.30-19.00",б!P119&amp;" 17.30-19.30",б!P119&amp;" 17.30-20.00",б!P119&amp;" 17.30-20.30",б!P119&amp;" 17.30-21.00",б!P119&amp;" 17.30-21.30",б!P119&amp;" 17.30-22.00",б!P119&amp;" 17.30-22.30",б!P119&amp;" 17.30-23.00",б!P119&amp;" 17.30-23.30",б!P119&amp;" 17.30-00.00",б!P119,б!P119,б!P119,б!P119,б!P119,б!P119,б!P119,б!P119,б!P119,б!P119,б!P119,б!P119,б!P119,б!P119&amp;" 19.00-19.30",б!P119&amp;" 19.00-20.00",б!P119&amp;" 19.00-20.30",б!P119&amp;" 19.00-21.00",б!P119&amp;" 19.00-21.30",б!P119&amp;" 19.00-22.00",б!P119&amp;" 19.00-22.30",б!P119&amp;" 19.00-23.00",б!P119&amp;" 19.00-23.30",б!P119&amp;" 19.00-00.00","",б!P119&amp;" ",б!P119&amp;" ",б!P119&amp;" ",б!P119&amp;" ",)))</f>
        <v> 16.30-22.30</v>
      </c>
      <c r="Q125" s="35" t="str">
        <f>IF(а!R122="","",IF(AND(а!R120&lt;9,OR(а!Q122="7 0,5",а!Q122="7 1",а!Q122="7 1,5",а!Q122="7 2",а!Q122="7 2,5",а!Q122="7 3",а!Q122="7 3,5",а!Q122="7 4",а!Q122="7 4,5",а!Q122="7 5",а!Q122="7 5,5",а!Q122="7 6",а!Q122="7 6,5",а!Q122="7 7",а!Q122="7а 0,5",а!Q122="7а 1",а!Q122="7а 1,5",а!Q122="7а 2",а!Q122="7а 2,5",а!Q122="7а 3",а!Q122="7а 3,5",а!Q122="7а 4",а!Q122="7а 4,5",а!Q122="7а 5",а!Q122="7а 5,5",а!Q122="7а 6",а!Q122="7а 6,5",а!Q122="7а 7",а!Q122="8 0,5",а!Q122="8 1",а!Q122="8 1,5",а!Q122="8 2",а!Q122="8 2,5",а!Q122="8 3",а!Q122="8 3,5",а!Q122="8 4",а!Q122="8 4,5",а!Q122="8 5",а!Q122="8 5,5",а!Q122="8 6",а!Q122="8 6,5",а!Q122="8 7",а!Q122="8а 0,5",а!Q122="8а 1",а!Q122="8а 1,5",а!Q122="8а 2",а!Q122="8а 2,5",а!Q122="8а 3",а!Q122="8а 3,5",а!Q122="8а 4",а!Q122="8а 4,5",а!Q122="8а 5",а!Q122="8а 5,5",а!Q122="8а 6",а!Q122="8а 6,5",а!Q122="8а 7",а!Q122="9 0,5",а!Q122="9 1",а!Q122="9 1,5",а!Q122="9 2",а!Q122="9 2,5",а!Q122="9 3",а!Q122="9 3,5",а!Q122="9 4",а!Q122="9 4,5",а!Q122="9 5",а!Q122="9 5,5",а!Q122="9 6",а!Q122="9 6,5",а!Q122="9 7",а!Q122="10 0,5",а!Q122="10 1",а!Q122="10 1,5",а!Q122="10 2",а!Q122="10 2,5",а!Q122="10 3",а!Q122="10 3,5",а!Q122="10 4",а!Q122="10 4,5",а!Q122="10 5",а!Q122="10 5,5",а!Q122="10 6",а!Q122="10 6,5",а!Q122="10 7",)),"",CHOOSE(MATCH(а!R122,{"7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00","в","о","б","к","уо"},),б!Q119,б!Q119,б!Q119,б!Q119,б!Q119,б!Q119,б!Q119,б!Q119,б!Q119&amp;" 16.30-17.00",б!Q119&amp;" 16.30-17.30",б!Q119&amp;" 16.30-18.00",б!Q119&amp;" 16.30-18.30",б!Q119&amp;" 16.30-19.00",б!Q119&amp;" 16.30-19.30",б!Q119&amp;б!Q119&amp;"  16.30-20.00",б!Q119&amp;" 16.30-20.30",б!Q119&amp;" 16.30-21.00",б!Q119&amp;" 16.30-21.30",б!Q119&amp;" 16.30-22.00",б!Q119&amp;" 16.30-22.30",б!Q119&amp;" 16.30-23.00",б!Q119&amp;" 16.30-23.30",б!Q119&amp;" 16.30-00.00",б!Q119,б!Q119,б!Q119,б!Q119,б!Q119,б!Q119,б!Q119,б!Q119,б!Q119,б!Q119&amp;" 17.00-17.30",б!Q119&amp;" 17.00-18.00",б!Q119&amp;" 17.00-18.30",б!Q119&amp;" 17.00-19.00",б!Q119&amp;" 17.00-19.30",б!Q119&amp;" 17.00-20.00",б!Q119&amp;" 17.00-20.30",б!Q119&amp;" 17.00-21.00",б!Q119&amp;" 17.00-21.30",б!Q119&amp;" 17.00-22.00",б!Q119&amp;" 17.00-22.30",б!Q119&amp;" 17.00-23.00",б!Q119&amp;" 17.00-23.30",б!Q119&amp;" 17.00-00.00",б!Q119,б!Q119,б!Q119,б!Q119,б!Q119,б!Q119,б!Q119,б!Q119,б!Q119,б!Q119,б!Q119,б!Q119&amp;" 18.00-18.30",б!Q119&amp;" 18.00-19.00",б!Q119&amp;" 18.00-19.30",б!Q119&amp;" 18.00-20.00",б!Q119&amp;" 18.00-20.30",б!Q119&amp;" 18.00-21.00",б!Q119&amp;" 18.00-21.30",б!Q119&amp;" 18.00-22.00",б!Q119&amp;" 18.00-22.30",б!Q119&amp;" 18.00-23.00",б!Q119&amp;" 18.00-23.30",б!Q119&amp;" 18.00-00.00",б!Q119,б!Q119,б!Q119,б!Q119,б!Q119,б!Q119,б!Q119,б!Q119&amp;" 16.00-16.30",б!Q119&amp;" 16.00-17.00",б!Q119&amp;" 16.00-17.30",б!Q119&amp;" 16.00-18.00",б!Q119&amp;" 16.00-18.30",б!Q119&amp;" 16.00-19.00",б!Q119&amp;" 16.00-19.30",б!Q119&amp;" 16.00-20.00",б!Q119&amp;" 16.00-20.30",б!Q119&amp;" 16.00-21.00",б!Q119&amp;" 16.00-21.30",б!Q119&amp;" 16.00-22.00",б!Q119&amp;" 16.00-22.30",б!Q119&amp;" 16.00-23.00",б!Q119&amp;" 16.00-23.30",б!Q119&amp;" 16.00-00.00",б!Q119,б!Q119,б!Q119,б!Q119,б!Q119,б!Q119,б!Q119,б!Q119,б!Q119,б!Q119,б!Q119&amp;" 17.30-18.00",б!Q119&amp;" 17.30-18.30",б!Q119&amp;" 17.30-19.00",б!Q119&amp;" 17.30-19.30",б!Q119&amp;" 17.30-20.00",б!Q119&amp;" 17.30-20.30",б!Q119&amp;" 17.30-21.00",б!Q119&amp;" 17.30-21.30",б!Q119&amp;" 17.30-22.00",б!Q119&amp;" 17.30-22.30",б!Q119&amp;" 17.30-23.00",б!Q119&amp;" 17.30-23.30",б!Q119&amp;" 17.30-00.00",б!Q119,б!Q119,б!Q119,б!Q119,б!Q119,б!Q119,б!Q119,б!Q119,б!Q119,б!Q119,б!Q119,б!Q119,б!Q119,б!Q119&amp;" 19.00-19.30",б!Q119&amp;" 19.00-20.00",б!Q119&amp;" 19.00-20.30",б!Q119&amp;" 19.00-21.00",б!Q119&amp;" 19.00-21.30",б!Q119&amp;" 19.00-22.00",б!Q119&amp;" 19.00-22.30",б!Q119&amp;" 19.00-23.00",б!Q119&amp;" 19.00-23.30",б!Q119&amp;" 19.00-00.00","",б!Q119&amp;" ",б!Q119&amp;" ",б!Q119&amp;" ",б!Q119&amp;" ",)))</f>
        <v/>
      </c>
      <c r="R125" s="35" t="str">
        <f>IF(а!S122="","",IF(AND(а!S120&lt;9,OR(а!R122="7 0,5",а!R122="7 1",а!R122="7 1,5",а!R122="7 2",а!R122="7 2,5",а!R122="7 3",а!R122="7 3,5",а!R122="7 4",а!R122="7 4,5",а!R122="7 5",а!R122="7 5,5",а!R122="7 6",а!R122="7 6,5",а!R122="7 7",а!R122="7а 0,5",а!R122="7а 1",а!R122="7а 1,5",а!R122="7а 2",а!R122="7а 2,5",а!R122="7а 3",а!R122="7а 3,5",а!R122="7а 4",а!R122="7а 4,5",а!R122="7а 5",а!R122="7а 5,5",а!R122="7а 6",а!R122="7а 6,5",а!R122="7а 7",а!R122="8 0,5",а!R122="8 1",а!R122="8 1,5",а!R122="8 2",а!R122="8 2,5",а!R122="8 3",а!R122="8 3,5",а!R122="8 4",а!R122="8 4,5",а!R122="8 5",а!R122="8 5,5",а!R122="8 6",а!R122="8 6,5",а!R122="8 7",а!R122="8а 0,5",а!R122="8а 1",а!R122="8а 1,5",а!R122="8а 2",а!R122="8а 2,5",а!R122="8а 3",а!R122="8а 3,5",а!R122="8а 4",а!R122="8а 4,5",а!R122="8а 5",а!R122="8а 5,5",а!R122="8а 6",а!R122="8а 6,5",а!R122="8а 7",а!R122="9 0,5",а!R122="9 1",а!R122="9 1,5",а!R122="9 2",а!R122="9 2,5",а!R122="9 3",а!R122="9 3,5",а!R122="9 4",а!R122="9 4,5",а!R122="9 5",а!R122="9 5,5",а!R122="9 6",а!R122="9 6,5",а!R122="9 7",а!R122="10 0,5",а!R122="10 1",а!R122="10 1,5",а!R122="10 2",а!R122="10 2,5",а!R122="10 3",а!R122="10 3,5",а!R122="10 4",а!R122="10 4,5",а!R122="10 5",а!R122="10 5,5",а!R122="10 6",а!R122="10 6,5",а!R122="10 7",)),"",CHOOSE(MATCH(а!S122,{"7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00","в","о","б","к","уо"},),б!R119,б!R119,б!R119,б!R119,б!R119,б!R119,б!R119,б!R119,б!R119&amp;" 16.30-17.00",б!R119&amp;" 16.30-17.30",б!R119&amp;" 16.30-18.00",б!R119&amp;" 16.30-18.30",б!R119&amp;" 16.30-19.00",б!R119&amp;" 16.30-19.30",б!R119&amp;б!R119&amp;"  16.30-20.00",б!R119&amp;" 16.30-20.30",б!R119&amp;" 16.30-21.00",б!R119&amp;" 16.30-21.30",б!R119&amp;" 16.30-22.00",б!R119&amp;" 16.30-22.30",б!R119&amp;" 16.30-23.00",б!R119&amp;" 16.30-23.30",б!R119&amp;" 16.30-00.00",б!R119,б!R119,б!R119,б!R119,б!R119,б!R119,б!R119,б!R119,б!R119,б!R119&amp;" 17.00-17.30",б!R119&amp;" 17.00-18.00",б!R119&amp;" 17.00-18.30",б!R119&amp;" 17.00-19.00",б!R119&amp;" 17.00-19.30",б!R119&amp;" 17.00-20.00",б!R119&amp;" 17.00-20.30",б!R119&amp;" 17.00-21.00",б!R119&amp;" 17.00-21.30",б!R119&amp;" 17.00-22.00",б!R119&amp;" 17.00-22.30",б!R119&amp;" 17.00-23.00",б!R119&amp;" 17.00-23.30",б!R119&amp;" 17.00-00.00",б!R119,б!R119,б!R119,б!R119,б!R119,б!R119,б!R119,б!R119,б!R119,б!R119,б!R119,б!R119&amp;" 18.00-18.30",б!R119&amp;" 18.00-19.00",б!R119&amp;" 18.00-19.30",б!R119&amp;" 18.00-20.00",б!R119&amp;" 18.00-20.30",б!R119&amp;" 18.00-21.00",б!R119&amp;" 18.00-21.30",б!R119&amp;" 18.00-22.00",б!R119&amp;" 18.00-22.30",б!R119&amp;" 18.00-23.00",б!R119&amp;" 18.00-23.30",б!R119&amp;" 18.00-00.00",б!R119,б!R119,б!R119,б!R119,б!R119,б!R119,б!R119,б!R119&amp;" 16.00-16.30",б!R119&amp;" 16.00-17.00",б!R119&amp;" 16.00-17.30",б!R119&amp;" 16.00-18.00",б!R119&amp;" 16.00-18.30",б!R119&amp;" 16.00-19.00",б!R119&amp;" 16.00-19.30",б!R119&amp;" 16.00-20.00",б!R119&amp;" 16.00-20.30",б!R119&amp;" 16.00-21.00",б!R119&amp;" 16.00-21.30",б!R119&amp;" 16.00-22.00",б!R119&amp;" 16.00-22.30",б!R119&amp;" 16.00-23.00",б!R119&amp;" 16.00-23.30",б!R119&amp;" 16.00-00.00",б!R119,б!R119,б!R119,б!R119,б!R119,б!R119,б!R119,б!R119,б!R119,б!R119,б!R119&amp;" 17.30-18.00",б!R119&amp;" 17.30-18.30",б!R119&amp;" 17.30-19.00",б!R119&amp;" 17.30-19.30",б!R119&amp;" 17.30-20.00",б!R119&amp;" 17.30-20.30",б!R119&amp;" 17.30-21.00",б!R119&amp;" 17.30-21.30",б!R119&amp;" 17.30-22.00",б!R119&amp;" 17.30-22.30",б!R119&amp;" 17.30-23.00",б!R119&amp;" 17.30-23.30",б!R119&amp;" 17.30-00.00",б!R119,б!R119,б!R119,б!R119,б!R119,б!R119,б!R119,б!R119,б!R119,б!R119,б!R119,б!R119,б!R119,б!R119&amp;" 19.00-19.30",б!R119&amp;" 19.00-20.00",б!R119&amp;" 19.00-20.30",б!R119&amp;" 19.00-21.00",б!R119&amp;" 19.00-21.30",б!R119&amp;" 19.00-22.00",б!R119&amp;" 19.00-22.30",б!R119&amp;" 19.00-23.00",б!R119&amp;" 19.00-23.30",б!R119&amp;" 19.00-00.00","",б!R119&amp;" ",б!R119&amp;" ",б!R119&amp;" ",б!R119&amp;" ",)))</f>
        <v/>
      </c>
      <c r="S125" s="35" t="str">
        <f>IF(а!T122="","",IF(AND(а!T120&lt;9,OR(а!S122="7 0,5",а!S122="7 1",а!S122="7 1,5",а!S122="7 2",а!S122="7 2,5",а!S122="7 3",а!S122="7 3,5",а!S122="7 4",а!S122="7 4,5",а!S122="7 5",а!S122="7 5,5",а!S122="7 6",а!S122="7 6,5",а!S122="7 7",а!S122="7а 0,5",а!S122="7а 1",а!S122="7а 1,5",а!S122="7а 2",а!S122="7а 2,5",а!S122="7а 3",а!S122="7а 3,5",а!S122="7а 4",а!S122="7а 4,5",а!S122="7а 5",а!S122="7а 5,5",а!S122="7а 6",а!S122="7а 6,5",а!S122="7а 7",а!S122="8 0,5",а!S122="8 1",а!S122="8 1,5",а!S122="8 2",а!S122="8 2,5",а!S122="8 3",а!S122="8 3,5",а!S122="8 4",а!S122="8 4,5",а!S122="8 5",а!S122="8 5,5",а!S122="8 6",а!S122="8 6,5",а!S122="8 7",а!S122="8а 0,5",а!S122="8а 1",а!S122="8а 1,5",а!S122="8а 2",а!S122="8а 2,5",а!S122="8а 3",а!S122="8а 3,5",а!S122="8а 4",а!S122="8а 4,5",а!S122="8а 5",а!S122="8а 5,5",а!S122="8а 6",а!S122="8а 6,5",а!S122="8а 7",а!S122="9 0,5",а!S122="9 1",а!S122="9 1,5",а!S122="9 2",а!S122="9 2,5",а!S122="9 3",а!S122="9 3,5",а!S122="9 4",а!S122="9 4,5",а!S122="9 5",а!S122="9 5,5",а!S122="9 6",а!S122="9 6,5",а!S122="9 7",а!S122="10 0,5",а!S122="10 1",а!S122="10 1,5",а!S122="10 2",а!S122="10 2,5",а!S122="10 3",а!S122="10 3,5",а!S122="10 4",а!S122="10 4,5",а!S122="10 5",а!S122="10 5,5",а!S122="10 6",а!S122="10 6,5",а!S122="10 7",)),"",CHOOSE(MATCH(а!T122,{"7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00";"в";"о";"б";"к";"уо"},),б!S119,б!S119,б!S119,б!S119,б!S119,б!S119,б!S119,б!S119,б!S119&amp;" 16.30-17.00",б!S119&amp;" 16.30-17.30",б!S119&amp;" 16.30-18.00",б!S119&amp;" 16.30-18.30",б!S119&amp;" 16.30-19.00",б!S119&amp;" 16.30-19.30",б!S119&amp;б!S119&amp;"  16.30-20.00",б!S119&amp;" 16.30-20.30",б!S119&amp;" 16.30-21.00",б!S119&amp;" 16.30-21.30",б!S119&amp;" 16.30-22.00",б!S119&amp;" 16.30-22.30",б!S119&amp;" 16.30-23.00",б!S119&amp;" 16.30-23.30",б!S119&amp;" 16.30-00.00",б!S119,б!S119,б!S119,б!S119,б!S119,б!S119,б!S119,б!S119,б!S119,б!S119&amp;" 17.00-17.30",б!S119&amp;" 17.00-18.00",б!S119&amp;" 17.00-18.30",б!S119&amp;" 17.00-19.00",б!S119&amp;" 17.00-19.30",б!S119&amp;" 17.00-20.00",б!S119&amp;" 17.00-20.30",б!S119&amp;" 17.00-21.00",б!S119&amp;" 17.00-21.30",б!S119&amp;" 17.00-22.00",б!S119&amp;" 17.00-22.30",б!S119&amp;" 17.00-23.00",б!S119&amp;" 17.00-23.30",б!S119&amp;" 17.00-00.00",б!S119,б!S119,б!S119,б!S119,б!S119,б!S119,б!S119,б!S119,б!S119,б!S119,б!S119,б!S119&amp;" 18.00-18.30",б!S119&amp;" 18.00-19.00",б!S119&amp;" 18.00-19.30",б!S119&amp;" 18.00-20.00",б!S119&amp;" 18.00-20.30",б!S119&amp;" 18.00-21.00",б!S119&amp;" 18.00-21.30",б!S119&amp;" 18.00-22.00",б!S119&amp;" 18.00-22.30",б!S119&amp;" 18.00-23.00",б!S119&amp;" 18.00-23.30",б!S119&amp;" 18.00-00.00",б!S119,б!S119,б!S119,б!S119,б!S119,б!S119,б!S119,б!S119&amp;" 16.00-16.30",б!S119&amp;" 16.00-17.00",б!S119&amp;" 16.00-17.30",б!S119&amp;" 16.00-18.00",б!S119&amp;" 16.00-18.30",б!S119&amp;" 16.00-19.00",б!S119&amp;" 16.00-19.30",б!S119&amp;" 16.00-20.00",б!S119&amp;" 16.00-20.30",б!S119&amp;" 16.00-21.00",б!S119&amp;" 16.00-21.30",б!S119&amp;" 16.00-22.00",б!S119&amp;" 16.00-22.30",б!S119&amp;" 16.00-23.00",б!S119&amp;" 16.00-23.30",б!S119&amp;" 16.00-00.00",б!S119,б!S119,б!S119,б!S119,б!S119,б!S119,б!S119,б!S119,б!S119,б!S119,б!S119&amp;" 17.30-18.00",б!S119&amp;" 17.30-18.30",б!S119&amp;" 17.30-19.00",б!S119&amp;" 17.30-19.30",б!S119&amp;" 17.30-20.00",б!S119&amp;" 17.30-20.30",б!S119&amp;" 17.30-21.00",б!S119&amp;" 17.30-21.30",б!S119&amp;" 17.30-22.00",б!S119&amp;" 17.30-22.30",б!S119&amp;" 17.30-23.00",б!S119&amp;" 17.30-23.30",б!S119&amp;" 17.30-00.00",б!S119,б!S119,б!S119,б!S119,б!S119,б!S119,б!S119,б!S119,б!S119,б!S119,б!S119,б!S119,б!S119,б!S119&amp;" 19.00-19.30",б!S119&amp;" 19.00-20.00",б!S119&amp;" 19.00-20.30",б!S119&amp;" 19.00-21.00",б!S119&amp;" 19.00-21.30",б!S119&amp;" 19.00-22.00",б!S119&amp;" 19.00-22.30",б!S119&amp;" 19.00-23.00",б!S119&amp;" 19.00-23.30",б!S119&amp;" 19.00-00.00","",б!S119&amp;" ",б!S119&amp;" ",б!S119&amp;" ",б!S119&amp;" ",)))</f>
        <v/>
      </c>
      <c r="T125" s="35" t="str">
        <f>IF(а!U122="","",IF(AND(а!U120&lt;9,OR(а!T122="7 0,5",а!T122="7 1",а!T122="7 1,5",а!T122="7 2",а!T122="7 2,5",а!T122="7 3",а!T122="7 3,5",а!T122="7 4",а!T122="7 4,5",а!T122="7 5",а!T122="7 5,5",а!T122="7 6",а!T122="7 6,5",а!T122="7 7",а!T122="7а 0,5",а!T122="7а 1",а!T122="7а 1,5",а!T122="7а 2",а!T122="7а 2,5",а!T122="7а 3",а!T122="7а 3,5",а!T122="7а 4",а!T122="7а 4,5",а!T122="7а 5",а!T122="7а 5,5",а!T122="7а 6",а!T122="7а 6,5",а!T122="7а 7",а!T122="8 0,5",а!T122="8 1",а!T122="8 1,5",а!T122="8 2",а!T122="8 2,5",а!T122="8 3",а!T122="8 3,5",а!T122="8 4",а!T122="8 4,5",а!T122="8 5",а!T122="8 5,5",а!T122="8 6",а!T122="8 6,5",а!T122="8 7",а!T122="8а 0,5",а!T122="8а 1",а!T122="8а 1,5",а!T122="8а 2",а!T122="8а 2,5",а!T122="8а 3",а!T122="8а 3,5",а!T122="8а 4",а!T122="8а 4,5",а!T122="8а 5",а!T122="8а 5,5",а!T122="8а 6",а!T122="8а 6,5",а!T122="8а 7",а!T122="9 0,5",а!T122="9 1",а!T122="9 1,5",а!T122="9 2",а!T122="9 2,5",а!T122="9 3",а!T122="9 3,5",а!T122="9 4",а!T122="9 4,5",а!T122="9 5",а!T122="9 5,5",а!T122="9 6",а!T122="9 6,5",а!T122="9 7",а!T122="10 0,5",а!T122="10 1",а!T122="10 1,5",а!T122="10 2",а!T122="10 2,5",а!T122="10 3",а!T122="10 3,5",а!T122="10 4",а!T122="10 4,5",а!T122="10 5",а!T122="10 5,5",а!T122="10 6",а!T122="10 6,5",а!T122="10 7",)),"",CHOOSE(MATCH(а!U122,{"7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00";"в";"о";"б";"к";"уо"},),б!T119,б!T119,б!T119,б!T119,б!T119,б!T119,б!T119,б!T119,б!T119&amp;" 16.30-17.00",б!T119&amp;" 16.30-17.30",б!T119&amp;" 16.30-18.00",б!T119&amp;" 16.30-18.30",б!T119&amp;" 16.30-19.00",б!T119&amp;" 16.30-19.30",б!T119&amp;б!T119&amp;"  16.30-20.00",б!T119&amp;" 16.30-20.30",б!T119&amp;" 16.30-21.00",б!T119&amp;" 16.30-21.30",б!T119&amp;" 16.30-22.00",б!T119&amp;" 16.30-22.30",б!T119&amp;" 16.30-23.00",б!T119&amp;" 16.30-23.30",б!T119&amp;" 16.30-00.00",б!T119,б!T119,б!T119,б!T119,б!T119,б!T119,б!T119,б!T119,б!T119,б!T119&amp;" 17.00-17.30",б!T119&amp;" 17.00-18.00",б!T119&amp;" 17.00-18.30",б!T119&amp;" 17.00-19.00",б!T119&amp;" 17.00-19.30",б!T119&amp;" 17.00-20.00",б!T119&amp;" 17.00-20.30",б!T119&amp;" 17.00-21.00",б!T119&amp;" 17.00-21.30",б!T119&amp;" 17.00-22.00",б!T119&amp;" 17.00-22.30",б!T119&amp;" 17.00-23.00",б!T119&amp;" 17.00-23.30",б!T119&amp;" 17.00-00.00",б!T119,б!T119,б!T119,б!T119,б!T119,б!T119,б!T119,б!T119,б!T119,б!T119,б!T119,б!T119&amp;" 18.00-18.30",б!T119&amp;" 18.00-19.00",б!T119&amp;" 18.00-19.30",б!T119&amp;" 18.00-20.00",б!T119&amp;" 18.00-20.30",б!T119&amp;" 18.00-21.00",б!T119&amp;" 18.00-21.30",б!T119&amp;" 18.00-22.00",б!T119&amp;" 18.00-22.30",б!T119&amp;" 18.00-23.00",б!T119&amp;" 18.00-23.30",б!T119&amp;" 18.00-00.00",б!T119,б!T119,б!T119,б!T119,б!T119,б!T119,б!T119,б!T119&amp;" 16.00-16.30",б!T119&amp;" 16.00-17.00",б!T119&amp;" 16.00-17.30",б!T119&amp;" 16.00-18.00",б!T119&amp;" 16.00-18.30",б!T119&amp;" 16.00-19.00",б!T119&amp;" 16.00-19.30",б!T119&amp;" 16.00-20.00",б!T119&amp;" 16.00-20.30",б!T119&amp;" 16.00-21.00",б!T119&amp;" 16.00-21.30",б!T119&amp;" 16.00-22.00",б!T119&amp;" 16.00-22.30",б!T119&amp;" 16.00-23.00",б!T119&amp;" 16.00-23.30",б!T119&amp;" 16.00-00.00",б!T119,б!T119,б!T119,б!T119,б!T119,б!T119,б!T119,б!T119,б!T119,б!T119,б!T119&amp;" 17.30-18.00",б!T119&amp;" 17.30-18.30",б!T119&amp;" 17.30-19.00",б!T119&amp;" 17.30-19.30",б!T119&amp;" 17.30-20.00",б!T119&amp;" 17.30-20.30",б!T119&amp;" 17.30-21.00",б!T119&amp;" 17.30-21.30",б!T119&amp;" 17.30-22.00",б!T119&amp;" 17.30-22.30",б!T119&amp;" 17.30-23.00",б!T119&amp;" 17.30-23.30",б!T119&amp;" 17.30-00.00",б!T119,б!T119,б!T119,б!T119,б!T119,б!T119,б!T119,б!T119,б!T119,б!T119,б!T119,б!T119,б!T119,б!T119&amp;" 19.00-19.30",б!T119&amp;" 19.00-20.00",б!T119&amp;" 19.00-20.30",б!T119&amp;" 19.00-21.00",б!T119&amp;" 19.00-21.30",б!T119&amp;" 19.00-22.00",б!T119&amp;" 19.00-22.30",б!T119&amp;" 19.00-23.00",б!T119&amp;" 19.00-23.30",б!T119&amp;" 19.00-00.00","",б!T119&amp;" ",б!T119&amp;" ",б!T119&amp;" ",б!T119&amp;" ",)))</f>
        <v> </v>
      </c>
      <c r="U125" s="35" t="str">
        <f>IF(а!V122="","",IF(AND(а!V120&lt;9,OR(а!U122="7 0,5",а!U122="7 1",а!U122="7 1,5",а!U122="7 2",а!U122="7 2,5",а!U122="7 3",а!U122="7 3,5",а!U122="7 4",а!U122="7 4,5",а!U122="7 5",а!U122="7 5,5",а!U122="7 6",а!U122="7 6,5",а!U122="7 7",а!U122="7а 0,5",а!U122="7а 1",а!U122="7а 1,5",а!U122="7а 2",а!U122="7а 2,5",а!U122="7а 3",а!U122="7а 3,5",а!U122="7а 4",а!U122="7а 4,5",а!U122="7а 5",а!U122="7а 5,5",а!U122="7а 6",а!U122="7а 6,5",а!U122="7а 7",а!U122="8 0,5",а!U122="8 1",а!U122="8 1,5",а!U122="8 2",а!U122="8 2,5",а!U122="8 3",а!U122="8 3,5",а!U122="8 4",а!U122="8 4,5",а!U122="8 5",а!U122="8 5,5",а!U122="8 6",а!U122="8 6,5",а!U122="8 7",а!U122="8а 0,5",а!U122="8а 1",а!U122="8а 1,5",а!U122="8а 2",а!U122="8а 2,5",а!U122="8а 3",а!U122="8а 3,5",а!U122="8а 4",а!U122="8а 4,5",а!U122="8а 5",а!U122="8а 5,5",а!U122="8а 6",а!U122="8а 6,5",а!U122="8а 7",а!U122="9 0,5",а!U122="9 1",а!U122="9 1,5",а!U122="9 2",а!U122="9 2,5",а!U122="9 3",а!U122="9 3,5",а!U122="9 4",а!U122="9 4,5",а!U122="9 5",а!U122="9 5,5",а!U122="9 6",а!U122="9 6,5",а!U122="9 7",а!U122="10 0,5",а!U122="10 1",а!U122="10 1,5",а!U122="10 2",а!U122="10 2,5",а!U122="10 3",а!U122="10 3,5",а!U122="10 4",а!U122="10 4,5",а!U122="10 5",а!U122="10 5,5",а!U122="10 6",а!U122="10 6,5",а!U122="10 7",)),"",CHOOSE(MATCH(а!V122,{"7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00","в","о","б","к","уо"},),б!U119,б!U119,б!U119,б!U119,б!U119,б!U119,б!U119,б!U119,б!U119&amp;" 16.30-17.00",б!U119&amp;" 16.30-17.30",б!U119&amp;" 16.30-18.00",б!U119&amp;" 16.30-18.30",б!U119&amp;" 16.30-19.00",б!U119&amp;" 16.30-19.30",б!U119&amp;б!U119&amp;"  16.30-20.00",б!U119&amp;" 16.30-20.30",б!U119&amp;" 16.30-21.00",б!U119&amp;" 16.30-21.30",б!U119&amp;" 16.30-22.00",б!U119&amp;" 16.30-22.30",б!U119&amp;" 16.30-23.00",б!U119&amp;" 16.30-23.30",б!U119&amp;" 16.30-00.00",б!U119,б!U119,б!U119,б!U119,б!U119,б!U119,б!U119,б!U119,б!U119,б!U119&amp;" 17.00-17.30",б!U119&amp;" 17.00-18.00",б!U119&amp;" 17.00-18.30",б!U119&amp;" 17.00-19.00",б!U119&amp;" 17.00-19.30",б!U119&amp;" 17.00-20.00",б!U119&amp;" 17.00-20.30",б!U119&amp;" 17.00-21.00",б!U119&amp;" 17.00-21.30",б!U119&amp;" 17.00-22.00",б!U119&amp;" 17.00-22.30",б!U119&amp;" 17.00-23.00",б!U119&amp;" 17.00-23.30",б!U119&amp;" 17.00-00.00",б!U119,б!U119,б!U119,б!U119,б!U119,б!U119,б!U119,б!U119,б!U119,б!U119,б!U119,б!U119&amp;" 18.00-18.30",б!U119&amp;" 18.00-19.00",б!U119&amp;" 18.00-19.30",б!U119&amp;" 18.00-20.00",б!U119&amp;" 18.00-20.30",б!U119&amp;" 18.00-21.00",б!U119&amp;" 18.00-21.30",б!U119&amp;" 18.00-22.00",б!U119&amp;" 18.00-22.30",б!U119&amp;" 18.00-23.00",б!U119&amp;" 18.00-23.30",б!U119&amp;" 18.00-00.00",б!U119,б!U119,б!U119,б!U119,б!U119,б!U119,б!U119,б!U119&amp;" 16.00-16.30",б!U119&amp;" 16.00-17.00",б!U119&amp;" 16.00-17.30",б!U119&amp;" 16.00-18.00",б!U119&amp;" 16.00-18.30",б!U119&amp;" 16.00-19.00",б!U119&amp;" 16.00-19.30",б!U119&amp;" 16.00-20.00",б!U119&amp;" 16.00-20.30",б!U119&amp;" 16.00-21.00",б!U119&amp;" 16.00-21.30",б!U119&amp;" 16.00-22.00",б!U119&amp;" 16.00-22.30",б!U119&amp;" 16.00-23.00",б!U119&amp;" 16.00-23.30",б!U119&amp;" 16.00-00.00",б!U119,б!U119,б!U119,б!U119,б!U119,б!U119,б!U119,б!U119,б!U119,б!U119,б!U119&amp;" 17.30-18.00",б!U119&amp;" 17.30-18.30",б!U119&amp;" 17.30-19.00",б!U119&amp;" 17.30-19.30",б!U119&amp;" 17.30-20.00",б!U119&amp;" 17.30-20.30",б!U119&amp;" 17.30-21.00",б!U119&amp;" 17.30-21.30",б!U119&amp;" 17.30-22.00",б!U119&amp;" 17.30-22.30",б!U119&amp;" 17.30-23.00",б!U119&amp;" 17.30-23.30",б!U119&amp;" 17.30-00.00",б!U119,б!U119,б!U119,б!U119,б!U119,б!U119,б!U119,б!U119,б!U119,б!U119,б!U119,б!U119,б!U119,б!U119&amp;" 19.00-19.30",б!U119&amp;" 19.00-20.00",б!U119&amp;" 19.00-20.30",б!U119&amp;" 19.00-21.00",б!U119&amp;" 19.00-21.30",б!U119&amp;" 19.00-22.00",б!U119&amp;" 19.00-22.30",б!U119&amp;" 19.00-23.00",б!U119&amp;" 19.00-23.30",б!U119&amp;" 19.00-00.00","",б!U119&amp;" ",б!U119&amp;" ",б!U119&amp;" ",б!U119&amp;" ",)))</f>
        <v> </v>
      </c>
      <c r="V125" s="35" t="str">
        <f>IF(а!W122="","",IF(AND(а!W120&lt;9,OR(а!V122="7 0,5",а!V122="7 1",а!V122="7 1,5",а!V122="7 2",а!V122="7 2,5",а!V122="7 3",а!V122="7 3,5",а!V122="7 4",а!V122="7 4,5",а!V122="7 5",а!V122="7 5,5",а!V122="7 6",а!V122="7 6,5",а!V122="7 7",а!V122="7а 0,5",а!V122="7а 1",а!V122="7а 1,5",а!V122="7а 2",а!V122="7а 2,5",а!V122="7а 3",а!V122="7а 3,5",а!V122="7а 4",а!V122="7а 4,5",а!V122="7а 5",а!V122="7а 5,5",а!V122="7а 6",а!V122="7а 6,5",а!V122="7а 7",а!V122="8 0,5",а!V122="8 1",а!V122="8 1,5",а!V122="8 2",а!V122="8 2,5",а!V122="8 3",а!V122="8 3,5",а!V122="8 4",а!V122="8 4,5",а!V122="8 5",а!V122="8 5,5",а!V122="8 6",а!V122="8 6,5",а!V122="8 7",а!V122="8а 0,5",а!V122="8а 1",а!V122="8а 1,5",а!V122="8а 2",а!V122="8а 2,5",а!V122="8а 3",а!V122="8а 3,5",а!V122="8а 4",а!V122="8а 4,5",а!V122="8а 5",а!V122="8а 5,5",а!V122="8а 6",а!V122="8а 6,5",а!V122="8а 7",а!V122="9 0,5",а!V122="9 1",а!V122="9 1,5",а!V122="9 2",а!V122="9 2,5",а!V122="9 3",а!V122="9 3,5",а!V122="9 4",а!V122="9 4,5",а!V122="9 5",а!V122="9 5,5",а!V122="9 6",а!V122="9 6,5",а!V122="9 7",а!V122="10 0,5",а!V122="10 1",а!V122="10 1,5",а!V122="10 2",а!V122="10 2,5",а!V122="10 3",а!V122="10 3,5",а!V122="10 4",а!V122="10 4,5",а!V122="10 5",а!V122="10 5,5",а!V122="10 6",а!V122="10 6,5",а!V122="10 7",)),"",CHOOSE(MATCH(а!W122,{"7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00";"в";"о";"б";"к";"уо"},),б!V119,б!V119,б!V119,б!V119,б!V119,б!V119,б!V119,б!V119,б!V119&amp;" 16.30-17.00",б!V119&amp;" 16.30-17.30",б!V119&amp;" 16.30-18.00",б!V119&amp;" 16.30-18.30",б!V119&amp;" 16.30-19.00",б!V119&amp;" 16.30-19.30",б!V119&amp;б!V119&amp;"  16.30-20.00",б!V119&amp;" 16.30-20.30",б!V119&amp;" 16.30-21.00",б!V119&amp;" 16.30-21.30",б!V119&amp;" 16.30-22.00",б!V119&amp;" 16.30-22.30",б!V119&amp;" 16.30-23.00",б!V119&amp;" 16.30-23.30",б!V119&amp;" 16.30-00.00",б!V119,б!V119,б!V119,б!V119,б!V119,б!V119,б!V119,б!V119,б!V119,б!V119&amp;" 17.00-17.30",б!V119&amp;" 17.00-18.00",б!V119&amp;" 17.00-18.30",б!V119&amp;" 17.00-19.00",б!V119&amp;" 17.00-19.30",б!V119&amp;" 17.00-20.00",б!V119&amp;" 17.00-20.30",б!V119&amp;" 17.00-21.00",б!V119&amp;" 17.00-21.30",б!V119&amp;" 17.00-22.00",б!V119&amp;" 17.00-22.30",б!V119&amp;" 17.00-23.00",б!V119&amp;" 17.00-23.30",б!V119&amp;" 17.00-00.00",б!V119,б!V119,б!V119,б!V119,б!V119,б!V119,б!V119,б!V119,б!V119,б!V119,б!V119,б!V119&amp;" 18.00-18.30",б!V119&amp;" 18.00-19.00",б!V119&amp;" 18.00-19.30",б!V119&amp;" 18.00-20.00",б!V119&amp;" 18.00-20.30",б!V119&amp;" 18.00-21.00",б!V119&amp;" 18.00-21.30",б!V119&amp;" 18.00-22.00",б!V119&amp;" 18.00-22.30",б!V119&amp;" 18.00-23.00",б!V119&amp;" 18.00-23.30",б!V119&amp;" 18.00-00.00",б!V119,б!V119,б!V119,б!V119,б!V119,б!V119,б!V119,б!V119&amp;" 16.00-16.30",б!V119&amp;" 16.00-17.00",б!V119&amp;" 16.00-17.30",б!V119&amp;" 16.00-18.00",б!V119&amp;" 16.00-18.30",б!V119&amp;" 16.00-19.00",б!V119&amp;" 16.00-19.30",б!V119&amp;" 16.00-20.00",б!V119&amp;" 16.00-20.30",б!V119&amp;" 16.00-21.00",б!V119&amp;" 16.00-21.30",б!V119&amp;" 16.00-22.00",б!V119&amp;" 16.00-22.30",б!V119&amp;" 16.00-23.00",б!V119&amp;" 16.00-23.30",б!V119&amp;" 16.00-00.00",б!V119,б!V119,б!V119,б!V119,б!V119,б!V119,б!V119,б!V119,б!V119,б!V119,б!V119&amp;" 17.30-18.00",б!V119&amp;" 17.30-18.30",б!V119&amp;" 17.30-19.00",б!V119&amp;" 17.30-19.30",б!V119&amp;" 17.30-20.00",б!V119&amp;" 17.30-20.30",б!V119&amp;" 17.30-21.00",б!V119&amp;" 17.30-21.30",б!V119&amp;" 17.30-22.00",б!V119&amp;" 17.30-22.30",б!V119&amp;" 17.30-23.00",б!V119&amp;" 17.30-23.30",б!V119&amp;" 17.30-00.00",б!V119,б!V119,б!V119,б!V119,б!V119,б!V119,б!V119,б!V119,б!V119,б!V119,б!V119,б!V119,б!V119,б!V119&amp;" 19.00-19.30",б!V119&amp;" 19.00-20.00",б!V119&amp;" 19.00-20.30",б!V119&amp;" 19.00-21.00",б!V119&amp;" 19.00-21.30",б!V119&amp;" 19.00-22.00",б!V119&amp;" 19.00-22.30",б!V119&amp;" 19.00-23.00",б!V119&amp;" 19.00-23.30",б!V119&amp;" 19.00-00.00","",б!V119&amp;" ",б!V119&amp;" ",б!V119&amp;" ",б!V119&amp;" ",)))</f>
        <v> </v>
      </c>
      <c r="W125" s="35" t="str">
        <f>IF(а!X122="","",IF(AND(а!X120&lt;9,OR(а!W122="7 0,5",а!W122="7 1",а!W122="7 1,5",а!W122="7 2",а!W122="7 2,5",а!W122="7 3",а!W122="7 3,5",а!W122="7 4",а!W122="7 4,5",а!W122="7 5",а!W122="7 5,5",а!W122="7 6",а!W122="7 6,5",а!W122="7 7",а!W122="7а 0,5",а!W122="7а 1",а!W122="7а 1,5",а!W122="7а 2",а!W122="7а 2,5",а!W122="7а 3",а!W122="7а 3,5",а!W122="7а 4",а!W122="7а 4,5",а!W122="7а 5",а!W122="7а 5,5",а!W122="7а 6",а!W122="7а 6,5",а!W122="7а 7",а!W122="8 0,5",а!W122="8 1",а!W122="8 1,5",а!W122="8 2",а!W122="8 2,5",а!W122="8 3",а!W122="8 3,5",а!W122="8 4",а!W122="8 4,5",а!W122="8 5",а!W122="8 5,5",а!W122="8 6",а!W122="8 6,5",а!W122="8 7",а!W122="8а 0,5",а!W122="8а 1",а!W122="8а 1,5",а!W122="8а 2",а!W122="8а 2,5",а!W122="8а 3",а!W122="8а 3,5",а!W122="8а 4",а!W122="8а 4,5",а!W122="8а 5",а!W122="8а 5,5",а!W122="8а 6",а!W122="8а 6,5",а!W122="8а 7",а!W122="9 0,5",а!W122="9 1",а!W122="9 1,5",а!W122="9 2",а!W122="9 2,5",а!W122="9 3",а!W122="9 3,5",а!W122="9 4",а!W122="9 4,5",а!W122="9 5",а!W122="9 5,5",а!W122="9 6",а!W122="9 6,5",а!W122="9 7",а!W122="10 0,5",а!W122="10 1",а!W122="10 1,5",а!W122="10 2",а!W122="10 2,5",а!W122="10 3",а!W122="10 3,5",а!W122="10 4",а!W122="10 4,5",а!W122="10 5",а!W122="10 5,5",а!W122="10 6",а!W122="10 6,5",а!W122="10 7",)),"",CHOOSE(MATCH(а!X122,{"7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00";"в";"о";"б";"к";"уо"},),б!W119,б!W119,б!W119,б!W119,б!W119,б!W119,б!W119,б!W119,б!W119&amp;" 16.30-17.00",б!W119&amp;" 16.30-17.30",б!W119&amp;" 16.30-18.00",б!W119&amp;" 16.30-18.30",б!W119&amp;" 16.30-19.00",б!W119&amp;" 16.30-19.30",б!W119&amp;б!W119&amp;"  16.30-20.00",б!W119&amp;" 16.30-20.30",б!W119&amp;" 16.30-21.00",б!W119&amp;" 16.30-21.30",б!W119&amp;" 16.30-22.00",б!W119&amp;" 16.30-22.30",б!W119&amp;" 16.30-23.00",б!W119&amp;" 16.30-23.30",б!W119&amp;" 16.30-00.00",б!W119,б!W119,б!W119,б!W119,б!W119,б!W119,б!W119,б!W119,б!W119,б!W119&amp;" 17.00-17.30",б!W119&amp;" 17.00-18.00",б!W119&amp;" 17.00-18.30",б!W119&amp;" 17.00-19.00",б!W119&amp;" 17.00-19.30",б!W119&amp;" 17.00-20.00",б!W119&amp;" 17.00-20.30",б!W119&amp;" 17.00-21.00",б!W119&amp;" 17.00-21.30",б!W119&amp;" 17.00-22.00",б!W119&amp;" 17.00-22.30",б!W119&amp;" 17.00-23.00",б!W119&amp;" 17.00-23.30",б!W119&amp;" 17.00-00.00",б!W119,б!W119,б!W119,б!W119,б!W119,б!W119,б!W119,б!W119,б!W119,б!W119,б!W119,б!W119&amp;" 18.00-18.30",б!W119&amp;" 18.00-19.00",б!W119&amp;" 18.00-19.30",б!W119&amp;" 18.00-20.00",б!W119&amp;" 18.00-20.30",б!W119&amp;" 18.00-21.00",б!W119&amp;" 18.00-21.30",б!W119&amp;" 18.00-22.00",б!W119&amp;" 18.00-22.30",б!W119&amp;" 18.00-23.00",б!W119&amp;" 18.00-23.30",б!W119&amp;" 18.00-00.00",б!W119,б!W119,б!W119,б!W119,б!W119,б!W119,б!W119,б!W119&amp;" 16.00-16.30",б!W119&amp;" 16.00-17.00",б!W119&amp;" 16.00-17.30",б!W119&amp;" 16.00-18.00",б!W119&amp;" 16.00-18.30",б!W119&amp;" 16.00-19.00",б!W119&amp;" 16.00-19.30",б!W119&amp;" 16.00-20.00",б!W119&amp;" 16.00-20.30",б!W119&amp;" 16.00-21.00",б!W119&amp;" 16.00-21.30",б!W119&amp;" 16.00-22.00",б!W119&amp;" 16.00-22.30",б!W119&amp;" 16.00-23.00",б!W119&amp;" 16.00-23.30",б!W119&amp;" 16.00-00.00",б!W119,б!W119,б!W119,б!W119,б!W119,б!W119,б!W119,б!W119,б!W119,б!W119,б!W119&amp;" 17.30-18.00",б!W119&amp;" 17.30-18.30",б!W119&amp;" 17.30-19.00",б!W119&amp;" 17.30-19.30",б!W119&amp;" 17.30-20.00",б!W119&amp;" 17.30-20.30",б!W119&amp;" 17.30-21.00",б!W119&amp;" 17.30-21.30",б!W119&amp;" 17.30-22.00",б!W119&amp;" 17.30-22.30",б!W119&amp;" 17.30-23.00",б!W119&amp;" 17.30-23.30",б!W119&amp;" 17.30-00.00",б!W119,б!W119,б!W119,б!W119,б!W119,б!W119,б!W119,б!W119,б!W119,б!W119,б!W119,б!W119,б!W119,б!W119&amp;" 19.00-19.30",б!W119&amp;" 19.00-20.00",б!W119&amp;" 19.00-20.30",б!W119&amp;" 19.00-21.00",б!W119&amp;" 19.00-21.30",б!W119&amp;" 19.00-22.00",б!W119&amp;" 19.00-22.30",б!W119&amp;" 19.00-23.00",б!W119&amp;" 19.00-23.30",б!W119&amp;" 19.00-00.00","",б!W119&amp;" ",б!W119&amp;" ",б!W119&amp;" ",б!W119&amp;" ",)))</f>
        <v> </v>
      </c>
      <c r="X125" s="35" t="str">
        <f>IF(а!Y122="","",IF(AND(а!Y120&lt;9,OR(а!X122="7 0,5",а!X122="7 1",а!X122="7 1,5",а!X122="7 2",а!X122="7 2,5",а!X122="7 3",а!X122="7 3,5",а!X122="7 4",а!X122="7 4,5",а!X122="7 5",а!X122="7 5,5",а!X122="7 6",а!X122="7 6,5",а!X122="7 7",а!X122="7а 0,5",а!X122="7а 1",а!X122="7а 1,5",а!X122="7а 2",а!X122="7а 2,5",а!X122="7а 3",а!X122="7а 3,5",а!X122="7а 4",а!X122="7а 4,5",а!X122="7а 5",а!X122="7а 5,5",а!X122="7а 6",а!X122="7а 6,5",а!X122="7а 7",а!X122="8 0,5",а!X122="8 1",а!X122="8 1,5",а!X122="8 2",а!X122="8 2,5",а!X122="8 3",а!X122="8 3,5",а!X122="8 4",а!X122="8 4,5",а!X122="8 5",а!X122="8 5,5",а!X122="8 6",а!X122="8 6,5",а!X122="8 7",а!X122="8а 0,5",а!X122="8а 1",а!X122="8а 1,5",а!X122="8а 2",а!X122="8а 2,5",а!X122="8а 3",а!X122="8а 3,5",а!X122="8а 4",а!X122="8а 4,5",а!X122="8а 5",а!X122="8а 5,5",а!X122="8а 6",а!X122="8а 6,5",а!X122="8а 7",а!X122="9 0,5",а!X122="9 1",а!X122="9 1,5",а!X122="9 2",а!X122="9 2,5",а!X122="9 3",а!X122="9 3,5",а!X122="9 4",а!X122="9 4,5",а!X122="9 5",а!X122="9 5,5",а!X122="9 6",а!X122="9 6,5",а!X122="9 7",а!X122="10 0,5",а!X122="10 1",а!X122="10 1,5",а!X122="10 2",а!X122="10 2,5",а!X122="10 3",а!X122="10 3,5",а!X122="10 4",а!X122="10 4,5",а!X122="10 5",а!X122="10 5,5",а!X122="10 6",а!X122="10 6,5",а!X122="10 7",)),"",CHOOSE(MATCH(а!Y122,{"7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00";"в";"о";"б";"к";"уо"},),б!X119,б!X119,б!X119,б!X119,б!X119,б!X119,б!X119,б!X119,б!X119&amp;" 16.30-17.00",б!X119&amp;" 16.30-17.30",б!X119&amp;" 16.30-18.00",б!X119&amp;" 16.30-18.30",б!X119&amp;" 16.30-19.00",б!X119&amp;" 16.30-19.30",б!X119&amp;б!X119&amp;"  16.30-20.00",б!X119&amp;" 16.30-20.30",б!X119&amp;" 16.30-21.00",б!X119&amp;" 16.30-21.30",б!X119&amp;" 16.30-22.00",б!X119&amp;" 16.30-22.30",б!X119&amp;" 16.30-23.00",б!X119&amp;" 16.30-23.30",б!X119&amp;" 16.30-00.00",б!X119,б!X119,б!X119,б!X119,б!X119,б!X119,б!X119,б!X119,б!X119,б!X119&amp;" 17.00-17.30",б!X119&amp;" 17.00-18.00",б!X119&amp;" 17.00-18.30",б!X119&amp;" 17.00-19.00",б!X119&amp;" 17.00-19.30",б!X119&amp;" 17.00-20.00",б!X119&amp;" 17.00-20.30",б!X119&amp;" 17.00-21.00",б!X119&amp;" 17.00-21.30",б!X119&amp;" 17.00-22.00",б!X119&amp;" 17.00-22.30",б!X119&amp;" 17.00-23.00",б!X119&amp;" 17.00-23.30",б!X119&amp;" 17.00-00.00",б!X119,б!X119,б!X119,б!X119,б!X119,б!X119,б!X119,б!X119,б!X119,б!X119,б!X119,б!X119&amp;" 18.00-18.30",б!X119&amp;" 18.00-19.00",б!X119&amp;" 18.00-19.30",б!X119&amp;" 18.00-20.00",б!X119&amp;" 18.00-20.30",б!X119&amp;" 18.00-21.00",б!X119&amp;" 18.00-21.30",б!X119&amp;" 18.00-22.00",б!X119&amp;" 18.00-22.30",б!X119&amp;" 18.00-23.00",б!X119&amp;" 18.00-23.30",б!X119&amp;" 18.00-00.00",б!X119,б!X119,б!X119,б!X119,б!X119,б!X119,б!X119,б!X119&amp;" 16.00-16.30",б!X119&amp;" 16.00-17.00",б!X119&amp;" 16.00-17.30",б!X119&amp;" 16.00-18.00",б!X119&amp;" 16.00-18.30",б!X119&amp;" 16.00-19.00",б!X119&amp;" 16.00-19.30",б!X119&amp;" 16.00-20.00",б!X119&amp;" 16.00-20.30",б!X119&amp;" 16.00-21.00",б!X119&amp;" 16.00-21.30",б!X119&amp;" 16.00-22.00",б!X119&amp;" 16.00-22.30",б!X119&amp;" 16.00-23.00",б!X119&amp;" 16.00-23.30",б!X119&amp;" 16.00-00.00",б!X119,б!X119,б!X119,б!X119,б!X119,б!X119,б!X119,б!X119,б!X119,б!X119,б!X119&amp;" 17.30-18.00",б!X119&amp;" 17.30-18.30",б!X119&amp;" 17.30-19.00",б!X119&amp;" 17.30-19.30",б!X119&amp;" 17.30-20.00",б!X119&amp;" 17.30-20.30",б!X119&amp;" 17.30-21.00",б!X119&amp;" 17.30-21.30",б!X119&amp;" 17.30-22.00",б!X119&amp;" 17.30-22.30",б!X119&amp;" 17.30-23.00",б!X119&amp;" 17.30-23.30",б!X119&amp;" 17.30-00.00",б!X119,б!X119,б!X119,б!X119,б!X119,б!X119,б!X119,б!X119,б!X119,б!X119,б!X119,б!X119,б!X119,б!X119&amp;" 19.00-19.30",б!X119&amp;" 19.00-20.00",б!X119&amp;" 19.00-20.30",б!X119&amp;" 19.00-21.00",б!X119&amp;" 19.00-21.30",б!X119&amp;" 19.00-22.00",б!X119&amp;" 19.00-22.30",б!X119&amp;" 19.00-23.00",б!X119&amp;" 19.00-23.30",б!X119&amp;" 19.00-00.00","",б!X119&amp;" ",б!X119&amp;" ",б!X119&amp;" ",б!X119&amp;" ",)))</f>
        <v> </v>
      </c>
      <c r="Y125" s="35" t="s">
        <v>108</v>
      </c>
      <c r="Z125" s="35" t="str">
        <f>IF(а!AA122="","",IF(AND(а!AA120&lt;9,OR(а!Z122="7 0,5",а!Z122="7 1",а!Z122="7 1,5",а!Z122="7 2",а!Z122="7 2,5",а!Z122="7 3",а!Z122="7 3,5",а!Z122="7 4",а!Z122="7 4,5",а!Z122="7 5",а!Z122="7 5,5",а!Z122="7 6",а!Z122="7 6,5",а!Z122="7 7",а!Z122="7а 0,5",а!Z122="7а 1",а!Z122="7а 1,5",а!Z122="7а 2",а!Z122="7а 2,5",а!Z122="7а 3",а!Z122="7а 3,5",а!Z122="7а 4",а!Z122="7а 4,5",а!Z122="7а 5",а!Z122="7а 5,5",а!Z122="7а 6",а!Z122="7а 6,5",а!Z122="7а 7",а!Z122="8 0,5",а!Z122="8 1",а!Z122="8 1,5",а!Z122="8 2",а!Z122="8 2,5",а!Z122="8 3",а!Z122="8 3,5",а!Z122="8 4",а!Z122="8 4,5",а!Z122="8 5",а!Z122="8 5,5",а!Z122="8 6",а!Z122="8 6,5",а!Z122="8 7",а!Z122="8а 0,5",а!Z122="8а 1",а!Z122="8а 1,5",а!Z122="8а 2",а!Z122="8а 2,5",а!Z122="8а 3",а!Z122="8а 3,5",а!Z122="8а 4",а!Z122="8а 4,5",а!Z122="8а 5",а!Z122="8а 5,5",а!Z122="8а 6",а!Z122="8а 6,5",а!Z122="8а 7",а!Z122="9 0,5",а!Z122="9 1",а!Z122="9 1,5",а!Z122="9 2",а!Z122="9 2,5",а!Z122="9 3",а!Z122="9 3,5",а!Z122="9 4",а!Z122="9 4,5",а!Z122="9 5",а!Z122="9 5,5",а!Z122="9 6",а!Z122="9 6,5",а!Z122="9 7",а!Z122="10 0,5",а!Z122="10 1",а!Z122="10 1,5",а!Z122="10 2",а!Z122="10 2,5",а!Z122="10 3",а!Z122="10 3,5",а!Z122="10 4",а!Z122="10 4,5",а!Z122="10 5",а!Z122="10 5,5",а!Z122="10 6",а!Z122="10 6,5",а!Z122="10 7",)),"",CHOOSE(MATCH(а!AA122,{"7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00";"в";"о";"б";"к";"уо"},),б!Z119,б!Z119,б!Z119,б!Z119,б!Z119,б!Z119,б!Z119,б!Z119,б!Z119&amp;" 16.30-17.00",б!Z119&amp;" 16.30-17.30",б!Z119&amp;" 16.30-18.00",б!Z119&amp;" 16.30-18.30",б!Z119&amp;" 16.30-19.00",б!Z119&amp;" 16.30-19.30",б!Z119&amp;б!Z119&amp;"  16.30-20.00",б!Z119&amp;" 16.30-20.30",б!Z119&amp;" 16.30-21.00",б!Z119&amp;" 16.30-21.30",б!Z119&amp;" 16.30-22.00",б!Z119&amp;" 16.30-22.30",б!Z119&amp;" 16.30-23.00",б!Z119&amp;" 16.30-23.30",б!Z119&amp;" 16.30-00.00",б!Z119,б!Z119,б!Z119,б!Z119,б!Z119,б!Z119,б!Z119,б!Z119,б!Z119,б!Z119&amp;" 17.00-17.30",б!Z119&amp;" 17.00-18.00",б!Z119&amp;" 17.00-18.30",б!Z119&amp;" 17.00-19.00",б!Z119&amp;" 17.00-19.30",б!Z119&amp;" 17.00-20.00",б!Z119&amp;" 17.00-20.30",б!Z119&amp;" 17.00-21.00",б!Z119&amp;" 17.00-21.30",б!Z119&amp;" 17.00-22.00",б!Z119&amp;" 17.00-22.30",б!Z119&amp;" 17.00-23.00",б!Z119&amp;" 17.00-23.30",б!Z119&amp;" 17.00-00.00",б!Z119,б!Z119,б!Z119,б!Z119,б!Z119,б!Z119,б!Z119,б!Z119,б!Z119,б!Z119,б!Z119,б!Z119&amp;" 18.00-18.30",б!Z119&amp;" 18.00-19.00",б!Z119&amp;" 18.00-19.30",б!Z119&amp;" 18.00-20.00",б!Z119&amp;" 18.00-20.30",б!Z119&amp;" 18.00-21.00",б!Z119&amp;" 18.00-21.30",б!Z119&amp;" 18.00-22.00",б!Z119&amp;" 18.00-22.30",б!Z119&amp;" 18.00-23.00",б!Z119&amp;" 18.00-23.30",б!Z119&amp;" 18.00-00.00",б!Z119,б!Z119,б!Z119,б!Z119,б!Z119,б!Z119,б!Z119,б!Z119&amp;" 16.00-16.30",б!Z119&amp;" 16.00-17.00",б!Z119&amp;" 16.00-17.30",б!Z119&amp;" 16.00-18.00",б!Z119&amp;" 16.00-18.30",б!Z119&amp;" 16.00-19.00",б!Z119&amp;" 16.00-19.30",б!Z119&amp;" 16.00-20.00",б!Z119&amp;" 16.00-20.30",б!Z119&amp;" 16.00-21.00",б!Z119&amp;" 16.00-21.30",б!Z119&amp;" 16.00-22.00",б!Z119&amp;" 16.00-22.30",б!Z119&amp;" 16.00-23.00",б!Z119&amp;" 16.00-23.30",б!Z119&amp;" 16.00-00.00",б!Z119,б!Z119,б!Z119,б!Z119,б!Z119,б!Z119,б!Z119,б!Z119,б!Z119,б!Z119,б!Z119&amp;" 17.30-18.00",б!Z119&amp;" 17.30-18.30",б!Z119&amp;" 17.30-19.00",б!Z119&amp;" 17.30-19.30",б!Z119&amp;" 17.30-20.00",б!Z119&amp;" 17.30-20.30",б!Z119&amp;" 17.30-21.00",б!Z119&amp;" 17.30-21.30",б!Z119&amp;" 17.30-22.00",б!Z119&amp;" 17.30-22.30",б!Z119&amp;" 17.30-23.00",б!Z119&amp;" 17.30-23.30",б!Z119&amp;" 17.30-00.00",б!Z119,б!Z119,б!Z119,б!Z119,б!Z119,б!Z119,б!Z119,б!Z119,б!Z119,б!Z119,б!Z119,б!Z119,б!Z119,б!Z119&amp;" 19.00-19.30",б!Z119&amp;" 19.00-20.00",б!Z119&amp;" 19.00-20.30",б!Z119&amp;" 19.00-21.00",б!Z119&amp;" 19.00-21.30",б!Z119&amp;" 19.00-22.00",б!Z119&amp;" 19.00-22.30",б!Z119&amp;" 19.00-23.00",б!Z119&amp;" 19.00-23.30",б!Z119&amp;" 19.00-00.00","",б!Z119&amp;" ",б!Z119&amp;" ",б!Z119&amp;" ",б!Z119&amp;" ",)))</f>
        <v> </v>
      </c>
      <c r="AA125" s="35" t="str">
        <f>IF(а!AB122="","",IF(AND(а!AB120&lt;9,OR(а!AA122="7 0,5",а!AA122="7 1",а!AA122="7 1,5",а!AA122="7 2",а!AA122="7 2,5",а!AA122="7 3",а!AA122="7 3,5",а!AA122="7 4",а!AA122="7 4,5",а!AA122="7 5",а!AA122="7 5,5",а!AA122="7 6",а!AA122="7 6,5",а!AA122="7 7",а!AA122="7а 0,5",а!AA122="7а 1",а!AA122="7а 1,5",а!AA122="7а 2",а!AA122="7а 2,5",а!AA122="7а 3",а!AA122="7а 3,5",а!AA122="7а 4",а!AA122="7а 4,5",а!AA122="7а 5",а!AA122="7а 5,5",а!AA122="7а 6",а!AA122="7а 6,5",а!AA122="7а 7",а!AA122="8 0,5",а!AA122="8 1",а!AA122="8 1,5",а!AA122="8 2",а!AA122="8 2,5",а!AA122="8 3",а!AA122="8 3,5",а!AA122="8 4",а!AA122="8 4,5",а!AA122="8 5",а!AA122="8 5,5",а!AA122="8 6",а!AA122="8 6,5",а!AA122="8 7",а!AA122="8а 0,5",а!AA122="8а 1",а!AA122="8а 1,5",а!AA122="8а 2",а!AA122="8а 2,5",а!AA122="8а 3",а!AA122="8а 3,5",а!AA122="8а 4",а!AA122="8а 4,5",а!AA122="8а 5",а!AA122="8а 5,5",а!AA122="8а 6",а!AA122="8а 6,5",а!AA122="8а 7",а!AA122="9 0,5",а!AA122="9 1",а!AA122="9 1,5",а!AA122="9 2",а!AA122="9 2,5",а!AA122="9 3",а!AA122="9 3,5",а!AA122="9 4",а!AA122="9 4,5",а!AA122="9 5",а!AA122="9 5,5",а!AA122="9 6",а!AA122="9 6,5",а!AA122="9 7",а!AA122="10 0,5",а!AA122="10 1",а!AA122="10 1,5",а!AA122="10 2",а!AA122="10 2,5",а!AA122="10 3",а!AA122="10 3,5",а!AA122="10 4",а!AA122="10 4,5",а!AA122="10 5",а!AA122="10 5,5",а!AA122="10 6",а!AA122="10 6,5",а!AA122="10 7",)),"",CHOOSE(MATCH(а!AB122,{"7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00";"в";"о";"б";"к";"уо"},),б!AA119,б!AA119,б!AA119,б!AA119,б!AA119,б!AA119,б!AA119,б!AA119,б!AA119&amp;" 16.30-17.00",б!AA119&amp;" 16.30-17.30",б!AA119&amp;" 16.30-18.00",б!AA119&amp;" 16.30-18.30",б!AA119&amp;" 16.30-19.00",б!AA119&amp;" 16.30-19.30",б!AA119&amp;б!AA119&amp;"  16.30-20.00",б!AA119&amp;" 16.30-20.30",б!AA119&amp;" 16.30-21.00",б!AA119&amp;" 16.30-21.30",б!AA119&amp;" 16.30-22.00",б!AA119&amp;" 16.30-22.30",б!AA119&amp;" 16.30-23.00",б!AA119&amp;" 16.30-23.30",б!AA119&amp;" 16.30-00.00",б!AA119,б!AA119,б!AA119,б!AA119,б!AA119,б!AA119,б!AA119,б!AA119,б!AA119,б!AA119&amp;" 17.00-17.30",б!AA119&amp;" 17.00-18.00",б!AA119&amp;" 17.00-18.30",б!AA119&amp;" 17.00-19.00",б!AA119&amp;" 17.00-19.30",б!AA119&amp;" 17.00-20.00",б!AA119&amp;" 17.00-20.30",б!AA119&amp;" 17.00-21.00",б!AA119&amp;" 17.00-21.30",б!AA119&amp;" 17.00-22.00",б!AA119&amp;" 17.00-22.30",б!AA119&amp;" 17.00-23.00",б!AA119&amp;" 17.00-23.30",б!AA119&amp;" 17.00-00.00",б!AA119,б!AA119,б!AA119,б!AA119,б!AA119,б!AA119,б!AA119,б!AA119,б!AA119,б!AA119,б!AA119,б!AA119&amp;" 18.00-18.30",б!AA119&amp;" 18.00-19.00",б!AA119&amp;" 18.00-19.30",б!AA119&amp;" 18.00-20.00",б!AA119&amp;" 18.00-20.30",б!AA119&amp;" 18.00-21.00",б!AA119&amp;" 18.00-21.30",б!AA119&amp;" 18.00-22.00",б!AA119&amp;" 18.00-22.30",б!AA119&amp;" 18.00-23.00",б!AA119&amp;" 18.00-23.30",б!AA119&amp;" 18.00-00.00",б!AA119,б!AA119,б!AA119,б!AA119,б!AA119,б!AA119,б!AA119,б!AA119&amp;" 16.00-16.30",б!AA119&amp;" 16.00-17.00",б!AA119&amp;" 16.00-17.30",б!AA119&amp;" 16.00-18.00",б!AA119&amp;" 16.00-18.30",б!AA119&amp;" 16.00-19.00",б!AA119&amp;" 16.00-19.30",б!AA119&amp;" 16.00-20.00",б!AA119&amp;" 16.00-20.30",б!AA119&amp;" 16.00-21.00",б!AA119&amp;" 16.00-21.30",б!AA119&amp;" 16.00-22.00",б!AA119&amp;" 16.00-22.30",б!AA119&amp;" 16.00-23.00",б!AA119&amp;" 16.00-23.30",б!AA119&amp;" 16.00-00.00",б!AA119,б!AA119,б!AA119,б!AA119,б!AA119,б!AA119,б!AA119,б!AA119,б!AA119,б!AA119,б!AA119&amp;" 17.30-18.00",б!AA119&amp;" 17.30-18.30",б!AA119&amp;" 17.30-19.00",б!AA119&amp;" 17.30-19.30",б!AA119&amp;" 17.30-20.00",б!AA119&amp;" 17.30-20.30",б!AA119&amp;" 17.30-21.00",б!AA119&amp;" 17.30-21.30",б!AA119&amp;" 17.30-22.00",б!AA119&amp;" 17.30-22.30",б!AA119&amp;" 17.30-23.00",б!AA119&amp;" 17.30-23.30",б!AA119&amp;" 17.30-00.00",б!AA119,б!AA119,б!AA119,б!AA119,б!AA119,б!AA119,б!AA119,б!AA119,б!AA119,б!AA119,б!AA119,б!AA119,б!AA119,б!AA119&amp;" 19.00-19.30",б!AA119&amp;" 19.00-20.00",б!AA119&amp;" 19.00-20.30",б!AA119&amp;" 19.00-21.00",б!AA119&amp;" 19.00-21.30",б!AA119&amp;" 19.00-22.00",б!AA119&amp;" 19.00-22.30",б!AA119&amp;" 19.00-23.00",б!AA119&amp;" 19.00-23.30",б!AA119&amp;" 19.00-00.00","",б!AA119&amp;" ",б!AA119&amp;" ",б!AA119&amp;" ",б!AA119&amp;" ",)))</f>
        <v> </v>
      </c>
      <c r="AB125" s="35" t="str">
        <f>IF(а!AC122="","",IF(AND(а!AC120&lt;9,OR(а!AB122="7 0,5",а!AB122="7 1",а!AB122="7 1,5",а!AB122="7 2",а!AB122="7 2,5",а!AB122="7 3",а!AB122="7 3,5",а!AB122="7 4",а!AB122="7 4,5",а!AB122="7 5",а!AB122="7 5,5",а!AB122="7 6",а!AB122="7 6,5",а!AB122="7 7",а!AB122="7а 0,5",а!AB122="7а 1",а!AB122="7а 1,5",а!AB122="7а 2",а!AB122="7а 2,5",а!AB122="7а 3",а!AB122="7а 3,5",а!AB122="7а 4",а!AB122="7а 4,5",а!AB122="7а 5",а!AB122="7а 5,5",а!AB122="7а 6",а!AB122="7а 6,5",а!AB122="7а 7",а!AB122="8 0,5",а!AB122="8 1",а!AB122="8 1,5",а!AB122="8 2",а!AB122="8 2,5",а!AB122="8 3",а!AB122="8 3,5",а!AB122="8 4",а!AB122="8 4,5",а!AB122="8 5",а!AB122="8 5,5",а!AB122="8 6",а!AB122="8 6,5",а!AB122="8 7",а!AB122="8а 0,5",а!AB122="8а 1",а!AB122="8а 1,5",а!AB122="8а 2",а!AB122="8а 2,5",а!AB122="8а 3",а!AB122="8а 3,5",а!AB122="8а 4",а!AB122="8а 4,5",а!AB122="8а 5",а!AB122="8а 5,5",а!AB122="8а 6",а!AB122="8а 6,5",а!AB122="8а 7",а!AB122="9 0,5",а!AB122="9 1",а!AB122="9 1,5",а!AB122="9 2",а!AB122="9 2,5",а!AB122="9 3",а!AB122="9 3,5",а!AB122="9 4",а!AB122="9 4,5",а!AB122="9 5",а!AB122="9 5,5",а!AB122="9 6",а!AB122="9 6,5",а!AB122="9 7",а!AB122="10 0,5",а!AB122="10 1",а!AB122="10 1,5",а!AB122="10 2",а!AB122="10 2,5",а!AB122="10 3",а!AB122="10 3,5",а!AB122="10 4",а!AB122="10 4,5",а!AB122="10 5",а!AB122="10 5,5",а!AB122="10 6",а!AB122="10 6,5",а!AB122="10 7",)),"",CHOOSE(MATCH(а!AC122,{"7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00";"в";"о";"б";"к";"уо"},),б!AB119,б!AB119,б!AB119,б!AB119,б!AB119,б!AB119,б!AB119,б!AB119,б!AB119&amp;" 16.30-17.00",б!AB119&amp;" 16.30-17.30",б!AB119&amp;" 16.30-18.00",б!AB119&amp;" 16.30-18.30",б!AB119&amp;" 16.30-19.00",б!AB119&amp;" 16.30-19.30",б!AB119&amp;б!AB119&amp;"  16.30-20.00",б!AB119&amp;" 16.30-20.30",б!AB119&amp;" 16.30-21.00",б!AB119&amp;" 16.30-21.30",б!AB119&amp;" 16.30-22.00",б!AB119&amp;" 16.30-22.30",б!AB119&amp;" 16.30-23.00",б!AB119&amp;" 16.30-23.30",б!AB119&amp;" 16.30-00.00",б!AB119,б!AB119,б!AB119,б!AB119,б!AB119,б!AB119,б!AB119,б!AB119,б!AB119,б!AB119&amp;" 17.00-17.30",б!AB119&amp;" 17.00-18.00",б!AB119&amp;" 17.00-18.30",б!AB119&amp;" 17.00-19.00",б!AB119&amp;" 17.00-19.30",б!AB119&amp;" 17.00-20.00",б!AB119&amp;" 17.00-20.30",б!AB119&amp;" 17.00-21.00",б!AB119&amp;" 17.00-21.30",б!AB119&amp;" 17.00-22.00",б!AB119&amp;" 17.00-22.30",б!AB119&amp;" 17.00-23.00",б!AB119&amp;" 17.00-23.30",б!AB119&amp;" 17.00-00.00",б!AB119,б!AB119,б!AB119,б!AB119,б!AB119,б!AB119,б!AB119,б!AB119,б!AB119,б!AB119,б!AB119,б!AB119&amp;" 18.00-18.30",б!AB119&amp;" 18.00-19.00",б!AB119&amp;" 18.00-19.30",б!AB119&amp;" 18.00-20.00",б!AB119&amp;" 18.00-20.30",б!AB119&amp;" 18.00-21.00",б!AB119&amp;" 18.00-21.30",б!AB119&amp;" 18.00-22.00",б!AB119&amp;" 18.00-22.30",б!AB119&amp;" 18.00-23.00",б!AB119&amp;" 18.00-23.30",б!AB119&amp;" 18.00-00.00",б!AB119,б!AB119,б!AB119,б!AB119,б!AB119,б!AB119,б!AB119,б!AB119&amp;" 16.00-16.30",б!AB119&amp;" 16.00-17.00",б!AB119&amp;" 16.00-17.30",б!AB119&amp;" 16.00-18.00",б!AB119&amp;" 16.00-18.30",б!AB119&amp;" 16.00-19.00",б!AB119&amp;" 16.00-19.30",б!AB119&amp;" 16.00-20.00",б!AB119&amp;" 16.00-20.30",б!AB119&amp;" 16.00-21.00",б!AB119&amp;" 16.00-21.30",б!AB119&amp;" 16.00-22.00",б!AB119&amp;" 16.00-22.30",б!AB119&amp;" 16.00-23.00",б!AB119&amp;" 16.00-23.30",б!AB119&amp;" 16.00-00.00",б!AB119,б!AB119,б!AB119,б!AB119,б!AB119,б!AB119,б!AB119,б!AB119,б!AB119,б!AB119,б!AB119&amp;" 17.30-18.00",б!AB119&amp;" 17.30-18.30",б!AB119&amp;" 17.30-19.00",б!AB119&amp;" 17.30-19.30",б!AB119&amp;" 17.30-20.00",б!AB119&amp;" 17.30-20.30",б!AB119&amp;" 17.30-21.00",б!AB119&amp;" 17.30-21.30",б!AB119&amp;" 17.30-22.00",б!AB119&amp;" 17.30-22.30",б!AB119&amp;" 17.30-23.00",б!AB119&amp;" 17.30-23.30",б!AB119&amp;" 17.30-00.00",б!AB119,б!AB119,б!AB119,б!AB119,б!AB119,б!AB119,б!AB119,б!AB119,б!AB119,б!AB119,б!AB119,б!AB119,б!AB119,б!AB119&amp;" 19.00-19.30",б!AB119&amp;" 19.00-20.00",б!AB119&amp;" 19.00-20.30",б!AB119&amp;" 19.00-21.00",б!AB119&amp;" 19.00-21.30",б!AB119&amp;" 19.00-22.00",б!AB119&amp;" 19.00-22.30",б!AB119&amp;" 19.00-23.00",б!AB119&amp;" 19.00-23.30",б!AB119&amp;" 19.00-00.00","",б!AB119&amp;" ",б!AB119&amp;" ",б!AB119&amp;" ",б!AB119&amp;" ",)))</f>
        <v> </v>
      </c>
      <c r="AC125" s="35" t="str">
        <f>IF(а!AD122="","",IF(AND(а!AD120&lt;9,OR(а!AC122="7 0,5",а!AC122="7 1",а!AC122="7 1,5",а!AC122="7 2",а!AC122="7 2,5",а!AC122="7 3",а!AC122="7 3,5",а!AC122="7 4",а!AC122="7 4,5",а!AC122="7 5",а!AC122="7 5,5",а!AC122="7 6",а!AC122="7 6,5",а!AC122="7 7",а!AC122="7а 0,5",а!AC122="7а 1",а!AC122="7а 1,5",а!AC122="7а 2",а!AC122="7а 2,5",а!AC122="7а 3",а!AC122="7а 3,5",а!AC122="7а 4",а!AC122="7а 4,5",а!AC122="7а 5",а!AC122="7а 5,5",а!AC122="7а 6",а!AC122="7а 6,5",а!AC122="7а 7",а!AC122="8 0,5",а!AC122="8 1",а!AC122="8 1,5",а!AC122="8 2",а!AC122="8 2,5",а!AC122="8 3",а!AC122="8 3,5",а!AC122="8 4",а!AC122="8 4,5",а!AC122="8 5",а!AC122="8 5,5",а!AC122="8 6",а!AC122="8 6,5",а!AC122="8 7",а!AC122="8а 0,5",а!AC122="8а 1",а!AC122="8а 1,5",а!AC122="8а 2",а!AC122="8а 2,5",а!AC122="8а 3",а!AC122="8а 3,5",а!AC122="8а 4",а!AC122="8а 4,5",а!AC122="8а 5",а!AC122="8а 5,5",а!AC122="8а 6",а!AC122="8а 6,5",а!AC122="8а 7",а!AC122="9 0,5",а!AC122="9 1",а!AC122="9 1,5",а!AC122="9 2",а!AC122="9 2,5",а!AC122="9 3",а!AC122="9 3,5",а!AC122="9 4",а!AC122="9 4,5",а!AC122="9 5",а!AC122="9 5,5",а!AC122="9 6",а!AC122="9 6,5",а!AC122="9 7",а!AC122="10 0,5",а!AC122="10 1",а!AC122="10 1,5",а!AC122="10 2",а!AC122="10 2,5",а!AC122="10 3",а!AC122="10 3,5",а!AC122="10 4",а!AC122="10 4,5",а!AC122="10 5",а!AC122="10 5,5",а!AC122="10 6",а!AC122="10 6,5",а!AC122="10 7",)),"",CHOOSE(MATCH(а!AD122,{"7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00";"в";"о";"б";"к";"уо"},),б!AC119,б!AC119,б!AC119,б!AC119,б!AC119,б!AC119,б!AC119,б!AC119,б!AC119&amp;" 16.30-17.00",б!AC119&amp;" 16.30-17.30",б!AC119&amp;" 16.30-18.00",б!AC119&amp;" 16.30-18.30",б!AC119&amp;" 16.30-19.00",б!AC119&amp;" 16.30-19.30",б!AC119&amp;б!AC119&amp;"  16.30-20.00",б!AC119&amp;" 16.30-20.30",б!AC119&amp;" 16.30-21.00",б!AC119&amp;" 16.30-21.30",б!AC119&amp;" 16.30-22.00",б!AC119&amp;" 16.30-22.30",б!AC119&amp;" 16.30-23.00",б!AC119&amp;" 16.30-23.30",б!AC119&amp;" 16.30-00.00",б!AC119,б!AC119,б!AC119,б!AC119,б!AC119,б!AC119,б!AC119,б!AC119,б!AC119,б!AC119&amp;" 17.00-17.30",б!AC119&amp;" 17.00-18.00",б!AC119&amp;" 17.00-18.30",б!AC119&amp;" 17.00-19.00",б!AC119&amp;" 17.00-19.30",б!AC119&amp;" 17.00-20.00",б!AC119&amp;" 17.00-20.30",б!AC119&amp;" 17.00-21.00",б!AC119&amp;" 17.00-21.30",б!AC119&amp;" 17.00-22.00",б!AC119&amp;" 17.00-22.30",б!AC119&amp;" 17.00-23.00",б!AC119&amp;" 17.00-23.30",б!AC119&amp;" 17.00-00.00",б!AC119,б!AC119,б!AC119,б!AC119,б!AC119,б!AC119,б!AC119,б!AC119,б!AC119,б!AC119,б!AC119,б!AC119&amp;" 18.00-18.30",б!AC119&amp;" 18.00-19.00",б!AC119&amp;" 18.00-19.30",б!AC119&amp;" 18.00-20.00",б!AC119&amp;" 18.00-20.30",б!AC119&amp;" 18.00-21.00",б!AC119&amp;" 18.00-21.30",б!AC119&amp;" 18.00-22.00",б!AC119&amp;" 18.00-22.30",б!AC119&amp;" 18.00-23.00",б!AC119&amp;" 18.00-23.30",б!AC119&amp;" 18.00-00.00",б!AC119,б!AC119,б!AC119,б!AC119,б!AC119,б!AC119,б!AC119,б!AC119&amp;" 16.00-16.30",б!AC119&amp;" 16.00-17.00",б!AC119&amp;" 16.00-17.30",б!AC119&amp;" 16.00-18.00",б!AC119&amp;" 16.00-18.30",б!AC119&amp;" 16.00-19.00",б!AC119&amp;" 16.00-19.30",б!AC119&amp;" 16.00-20.00",б!AC119&amp;" 16.00-20.30",б!AC119&amp;" 16.00-21.00",б!AC119&amp;" 16.00-21.30",б!AC119&amp;" 16.00-22.00",б!AC119&amp;" 16.00-22.30",б!AC119&amp;" 16.00-23.00",б!AC119&amp;" 16.00-23.30",б!AC119&amp;" 16.00-00.00",б!AC119,б!AC119,б!AC119,б!AC119,б!AC119,б!AC119,б!AC119,б!AC119,б!AC119,б!AC119,б!AC119&amp;" 17.30-18.00",б!AC119&amp;" 17.30-18.30",б!AC119&amp;" 17.30-19.00",б!AC119&amp;" 17.30-19.30",б!AC119&amp;" 17.30-20.00",б!AC119&amp;" 17.30-20.30",б!AC119&amp;" 17.30-21.00",б!AC119&amp;" 17.30-21.30",б!AC119&amp;" 17.30-22.00",б!AC119&amp;" 17.30-22.30",б!AC119&amp;" 17.30-23.00",б!AC119&amp;" 17.30-23.30",б!AC119&amp;" 17.30-00.00",б!AC119,б!AC119,б!AC119,б!AC119,б!AC119,б!AC119,б!AC119,б!AC119,б!AC119,б!AC119,б!AC119,б!AC119,б!AC119,б!AC119&amp;" 19.00-19.30",б!AC119&amp;" 19.00-20.00",б!AC119&amp;" 19.00-20.30",б!AC119&amp;" 19.00-21.00",б!AC119&amp;" 19.00-21.30",б!AC119&amp;" 19.00-22.00",б!AC119&amp;" 19.00-22.30",б!AC119&amp;" 19.00-23.00",б!AC119&amp;" 19.00-23.30",б!AC119&amp;" 19.00-00.00","",б!AC119&amp;" ",б!AC119&amp;" ",б!AC119&amp;" ",б!AC119&amp;" ",)))</f>
        <v> </v>
      </c>
      <c r="AD125" s="35" t="str">
        <f>IF(а!AE122="","",IF(AND(а!AE120&lt;9,OR(а!AD122="7 0,5",а!AD122="7 1",а!AD122="7 1,5",а!AD122="7 2",а!AD122="7 2,5",а!AD122="7 3",а!AD122="7 3,5",а!AD122="7 4",а!AD122="7 4,5",а!AD122="7 5",а!AD122="7 5,5",а!AD122="7 6",а!AD122="7 6,5",а!AD122="7 7",а!AD122="7а 0,5",а!AD122="7а 1",а!AD122="7а 1,5",а!AD122="7а 2",а!AD122="7а 2,5",а!AD122="7а 3",а!AD122="7а 3,5",а!AD122="7а 4",а!AD122="7а 4,5",а!AD122="7а 5",а!AD122="7а 5,5",а!AD122="7а 6",а!AD122="7а 6,5",а!AD122="7а 7",а!AD122="8 0,5",а!AD122="8 1",а!AD122="8 1,5",а!AD122="8 2",а!AD122="8 2,5",а!AD122="8 3",а!AD122="8 3,5",а!AD122="8 4",а!AD122="8 4,5",а!AD122="8 5",а!AD122="8 5,5",а!AD122="8 6",а!AD122="8 6,5",а!AD122="8 7",а!AD122="8а 0,5",а!AD122="8а 1",а!AD122="8а 1,5",а!AD122="8а 2",а!AD122="8а 2,5",а!AD122="8а 3",а!AD122="8а 3,5",а!AD122="8а 4",а!AD122="8а 4,5",а!AD122="8а 5",а!AD122="8а 5,5",а!AD122="8а 6",а!AD122="8а 6,5",а!AD122="8а 7",а!AD122="9 0,5",а!AD122="9 1",а!AD122="9 1,5",а!AD122="9 2",а!AD122="9 2,5",а!AD122="9 3",а!AD122="9 3,5",а!AD122="9 4",а!AD122="9 4,5",а!AD122="9 5",а!AD122="9 5,5",а!AD122="9 6",а!AD122="9 6,5",а!AD122="9 7",а!AD122="10 0,5",а!AD122="10 1",а!AD122="10 1,5",а!AD122="10 2",а!AD122="10 2,5",а!AD122="10 3",а!AD122="10 3,5",а!AD122="10 4",а!AD122="10 4,5",а!AD122="10 5",а!AD122="10 5,5",а!AD122="10 6",а!AD122="10 6,5",а!AD122="10 7",)),"",CHOOSE(MATCH(а!AE122,{"7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00","в","о","б","к","уо"},),б!AD119,б!AD119,б!AD119,б!AD119,б!AD119,б!AD119,б!AD119,б!AD119,б!AD119&amp;" 16.30-17.00",б!AD119&amp;" 16.30-17.30",б!AD119&amp;" 16.30-18.00",б!AD119&amp;" 16.30-18.30",б!AD119&amp;" 16.30-19.00",б!AD119&amp;" 16.30-19.30",б!AD119&amp;б!AD119&amp;"  16.30-20.00",б!AD119&amp;" 16.30-20.30",б!AD119&amp;" 16.30-21.00",б!AD119&amp;" 16.30-21.30",б!AD119&amp;" 16.30-22.00",б!AD119&amp;" 16.30-22.30",б!AD119&amp;" 16.30-23.00",б!AD119&amp;" 16.30-23.30",б!AD119&amp;" 16.30-00.00",б!AD119,б!AD119,б!AD119,б!AD119,б!AD119,б!AD119,б!AD119,б!AD119,б!AD119,б!AD119&amp;" 17.00-17.30",б!AD119&amp;" 17.00-18.00",б!AD119&amp;" 17.00-18.30",б!AD119&amp;" 17.00-19.00",б!AD119&amp;" 17.00-19.30",б!AD119&amp;" 17.00-20.00",б!AD119&amp;" 17.00-20.30",б!AD119&amp;" 17.00-21.00",б!AD119&amp;" 17.00-21.30",б!AD119&amp;" 17.00-22.00",б!AD119&amp;" 17.00-22.30",б!AD119&amp;" 17.00-23.00",б!AD119&amp;" 17.00-23.30",б!AD119&amp;" 17.00-00.00",б!AD119,б!AD119,б!AD119,б!AD119,б!AD119,б!AD119,б!AD119,б!AD119,б!AD119,б!AD119,б!AD119,б!AD119&amp;" 18.00-18.30",б!AD119&amp;" 18.00-19.00",б!AD119&amp;" 18.00-19.30",б!AD119&amp;" 18.00-20.00",б!AD119&amp;" 18.00-20.30",б!AD119&amp;" 18.00-21.00",б!AD119&amp;" 18.00-21.30",б!AD119&amp;" 18.00-22.00",б!AD119&amp;" 18.00-22.30",б!AD119&amp;" 18.00-23.00",б!AD119&amp;" 18.00-23.30",б!AD119&amp;" 18.00-00.00",б!AD119,б!AD119,б!AD119,б!AD119,б!AD119,б!AD119,б!AD119,б!AD119&amp;" 16.00-16.30",б!AD119&amp;" 16.00-17.00",б!AD119&amp;" 16.00-17.30",б!AD119&amp;" 16.00-18.00",б!AD119&amp;" 16.00-18.30",б!AD119&amp;" 16.00-19.00",б!AD119&amp;" 16.00-19.30",б!AD119&amp;" 16.00-20.00",б!AD119&amp;" 16.00-20.30",б!AD119&amp;" 16.00-21.00",б!AD119&amp;" 16.00-21.30",б!AD119&amp;" 16.00-22.00",б!AD119&amp;" 16.00-22.30",б!AD119&amp;" 16.00-23.00",б!AD119&amp;" 16.00-23.30",б!AD119&amp;" 16.00-00.00",б!AD119,б!AD119,б!AD119,б!AD119,б!AD119,б!AD119,б!AD119,б!AD119,б!AD119,б!AD119,б!AD119&amp;" 17.30-18.00",б!AD119&amp;" 17.30-18.30",б!AD119&amp;" 17.30-19.00",б!AD119&amp;" 17.30-19.30",б!AD119&amp;" 17.30-20.00",б!AD119&amp;" 17.30-20.30",б!AD119&amp;" 17.30-21.00",б!AD119&amp;" 17.30-21.30",б!AD119&amp;" 17.30-22.00",б!AD119&amp;" 17.30-22.30",б!AD119&amp;" 17.30-23.00",б!AD119&amp;" 17.30-23.30",б!AD119&amp;" 17.30-00.00",б!AD119,б!AD119,б!AD119,б!AD119,б!AD119,б!AD119,б!AD119,б!AD119,б!AD119,б!AD119,б!AD119,б!AD119,б!AD119,б!AD119&amp;" 19.00-19.30",б!AD119&amp;" 19.00-20.00",б!AD119&amp;" 19.00-20.30",б!AD119&amp;" 19.00-21.00",б!AD119&amp;" 19.00-21.30",б!AD119&amp;" 19.00-22.00",б!AD119&amp;" 19.00-22.30",б!AD119&amp;" 19.00-23.00",б!AD119&amp;" 19.00-23.30",б!AD119&amp;" 19.00-00.00","",б!AD119&amp;" ",б!AD119&amp;" ",б!AD119&amp;" ",б!AD119&amp;" ",)))</f>
        <v> </v>
      </c>
      <c r="AE125" s="35" t="str">
        <f>IF(а!AF122="","",IF(AND(а!AF120&lt;9,OR(а!AE122="7 0,5",а!AE122="7 1",а!AE122="7 1,5",а!AE122="7 2",а!AE122="7 2,5",а!AE122="7 3",а!AE122="7 3,5",а!AE122="7 4",а!AE122="7 4,5",а!AE122="7 5",а!AE122="7 5,5",а!AE122="7 6",а!AE122="7 6,5",а!AE122="7 7",а!AE122="7а 0,5",а!AE122="7а 1",а!AE122="7а 1,5",а!AE122="7а 2",а!AE122="7а 2,5",а!AE122="7а 3",а!AE122="7а 3,5",а!AE122="7а 4",а!AE122="7а 4,5",а!AE122="7а 5",а!AE122="7а 5,5",а!AE122="7а 6",а!AE122="7а 6,5",а!AE122="7а 7",а!AE122="8 0,5",а!AE122="8 1",а!AE122="8 1,5",а!AE122="8 2",а!AE122="8 2,5",а!AE122="8 3",а!AE122="8 3,5",а!AE122="8 4",а!AE122="8 4,5",а!AE122="8 5",а!AE122="8 5,5",а!AE122="8 6",а!AE122="8 6,5",а!AE122="8 7",а!AE122="8а 0,5",а!AE122="8а 1",а!AE122="8а 1,5",а!AE122="8а 2",а!AE122="8а 2,5",а!AE122="8а 3",а!AE122="8а 3,5",а!AE122="8а 4",а!AE122="8а 4,5",а!AE122="8а 5",а!AE122="8а 5,5",а!AE122="8а 6",а!AE122="8а 6,5",а!AE122="8а 7",а!AE122="9 0,5",а!AE122="9 1",а!AE122="9 1,5",а!AE122="9 2",а!AE122="9 2,5",а!AE122="9 3",а!AE122="9 3,5",а!AE122="9 4",а!AE122="9 4,5",а!AE122="9 5",а!AE122="9 5,5",а!AE122="9 6",а!AE122="9 6,5",а!AE122="9 7",а!AE122="10 0,5",а!AE122="10 1",а!AE122="10 1,5",а!AE122="10 2",а!AE122="10 2,5",а!AE122="10 3",а!AE122="10 3,5",а!AE122="10 4",а!AE122="10 4,5",а!AE122="10 5",а!AE122="10 5,5",а!AE122="10 6",а!AE122="10 6,5",а!AE122="10 7",)),"",CHOOSE(MATCH(а!AF122,{"7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00","в","о","б","к","уо"},),б!AE119,б!AE119,б!AE119,б!AE119,б!AE119,б!AE119,б!AE119,б!AE119,б!AE119&amp;" 16.30-17.00",б!AE119&amp;" 16.30-17.30",б!AE119&amp;" 16.30-18.00",б!AE119&amp;" 16.30-18.30",б!AE119&amp;" 16.30-19.00",б!AE119&amp;" 16.30-19.30",б!AE119&amp;б!AE119&amp;"  16.30-20.00",б!AE119&amp;" 16.30-20.30",б!AE119&amp;" 16.30-21.00",б!AE119&amp;" 16.30-21.30",б!AE119&amp;" 16.30-22.00",б!AE119&amp;" 16.30-22.30",б!AE119&amp;" 16.30-23.00",б!AE119&amp;" 16.30-23.30",б!AE119&amp;" 16.30-00.00",б!AE119,б!AE119,б!AE119,б!AE119,б!AE119,б!AE119,б!AE119,б!AE119,б!AE119,б!AE119&amp;" 17.00-17.30",б!AE119&amp;" 17.00-18.00",б!AE119&amp;" 17.00-18.30",б!AE119&amp;" 17.00-19.00",б!AE119&amp;" 17.00-19.30",б!AE119&amp;" 17.00-20.00",б!AE119&amp;" 17.00-20.30",б!AE119&amp;" 17.00-21.00",б!AE119&amp;" 17.00-21.30",б!AE119&amp;" 17.00-22.00",б!AE119&amp;" 17.00-22.30",б!AE119&amp;" 17.00-23.00",б!AE119&amp;" 17.00-23.30",б!AE119&amp;" 17.00-00.00",б!AE119,б!AE119,б!AE119,б!AE119,б!AE119,б!AE119,б!AE119,б!AE119,б!AE119,б!AE119,б!AE119,б!AE119&amp;" 18.00-18.30",б!AE119&amp;" 18.00-19.00",б!AE119&amp;" 18.00-19.30",б!AE119&amp;" 18.00-20.00",б!AE119&amp;" 18.00-20.30",б!AE119&amp;" 18.00-21.00",б!AE119&amp;" 18.00-21.30",б!AE119&amp;" 18.00-22.00",б!AE119&amp;" 18.00-22.30",б!AE119&amp;" 18.00-23.00",б!AE119&amp;" 18.00-23.30",б!AE119&amp;" 18.00-00.00",б!AE119,б!AE119,б!AE119,б!AE119,б!AE119,б!AE119,б!AE119,б!AE119&amp;" 16.00-16.30",б!AE119&amp;" 16.00-17.00",б!AE119&amp;" 16.00-17.30",б!AE119&amp;" 16.00-18.00",б!AE119&amp;" 16.00-18.30",б!AE119&amp;" 16.00-19.00",б!AE119&amp;" 16.00-19.30",б!AE119&amp;" 16.00-20.00",б!AE119&amp;" 16.00-20.30",б!AE119&amp;" 16.00-21.00",б!AE119&amp;" 16.00-21.30",б!AE119&amp;" 16.00-22.00",б!AE119&amp;" 16.00-22.30",б!AE119&amp;" 16.00-23.00",б!AE119&amp;" 16.00-23.30",б!AE119&amp;" 16.00-00.00",б!AE119,б!AE119,б!AE119,б!AE119,б!AE119,б!AE119,б!AE119,б!AE119,б!AE119,б!AE119,б!AE119&amp;" 17.30-18.00",б!AE119&amp;" 17.30-18.30",б!AE119&amp;" 17.30-19.00",б!AE119&amp;" 17.30-19.30",б!AE119&amp;" 17.30-20.00",б!AE119&amp;" 17.30-20.30",б!AE119&amp;" 17.30-21.00",б!AE119&amp;" 17.30-21.30",б!AE119&amp;" 17.30-22.00",б!AE119&amp;" 17.30-22.30",б!AE119&amp;" 17.30-23.00",б!AE119&amp;" 17.30-23.30",б!AE119&amp;" 17.30-00.00",б!AE119,б!AE119,б!AE119,б!AE119,б!AE119,б!AE119,б!AE119,б!AE119,б!AE119,б!AE119,б!AE119,б!AE119,б!AE119,б!AE119&amp;" 19.00-19.30",б!AE119&amp;" 19.00-20.00",б!AE119&amp;" 19.00-20.30",б!AE119&amp;" 19.00-21.00",б!AE119&amp;" 19.00-21.30",б!AE119&amp;" 19.00-22.00",б!AE119&amp;" 19.00-22.30",б!AE119&amp;" 19.00-23.00",б!AE119&amp;" 19.00-23.30",б!AE119&amp;" 19.00-00.00","",б!AE119&amp;" ",б!AE119&amp;" ",б!AE119&amp;" ",б!AE119&amp;" ",)))</f>
        <v> </v>
      </c>
      <c r="AF125" s="35" t="str">
        <f>IF(а!AG122="","",IF(AND(а!AG120&lt;9,OR(а!AF122="7 0,5",а!AF122="7 1",а!AF122="7 1,5",а!AF122="7 2",а!AF122="7 2,5",а!AF122="7 3",а!AF122="7 3,5",а!AF122="7 4",а!AF122="7 4,5",а!AF122="7 5",а!AF122="7 5,5",а!AF122="7 6",а!AF122="7 6,5",а!AF122="7 7",а!AF122="7а 0,5",а!AF122="7а 1",а!AF122="7а 1,5",а!AF122="7а 2",а!AF122="7а 2,5",а!AF122="7а 3",а!AF122="7а 3,5",а!AF122="7а 4",а!AF122="7а 4,5",а!AF122="7а 5",а!AF122="7а 5,5",а!AF122="7а 6",а!AF122="7а 6,5",а!AF122="7а 7",а!AF122="8 0,5",а!AF122="8 1",а!AF122="8 1,5",а!AF122="8 2",а!AF122="8 2,5",а!AF122="8 3",а!AF122="8 3,5",а!AF122="8 4",а!AF122="8 4,5",а!AF122="8 5",а!AF122="8 5,5",а!AF122="8 6",а!AF122="8 6,5",а!AF122="8 7",а!AF122="8а 0,5",а!AF122="8а 1",а!AF122="8а 1,5",а!AF122="8а 2",а!AF122="8а 2,5",а!AF122="8а 3",а!AF122="8а 3,5",а!AF122="8а 4",а!AF122="8а 4,5",а!AF122="8а 5",а!AF122="8а 5,5",а!AF122="8а 6",а!AF122="8а 6,5",а!AF122="8а 7",а!AF122="9 0,5",а!AF122="9 1",а!AF122="9 1,5",а!AF122="9 2",а!AF122="9 2,5",а!AF122="9 3",а!AF122="9 3,5",а!AF122="9 4",а!AF122="9 4,5",а!AF122="9 5",а!AF122="9 5,5",а!AF122="9 6",а!AF122="9 6,5",а!AF122="9 7",а!AF122="10 0,5",а!AF122="10 1",а!AF122="10 1,5",а!AF122="10 2",а!AF122="10 2,5",а!AF122="10 3",а!AF122="10 3,5",а!AF122="10 4",а!AF122="10 4,5",а!AF122="10 5",а!AF122="10 5,5",а!AF122="10 6",а!AF122="10 6,5",а!AF122="10 7",)),"",CHOOSE(MATCH(а!AG122,{"7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00","в","о","б","к","уо"},),б!AF119,б!AF119,б!AF119,б!AF119,б!AF119,б!AF119,б!AF119,б!AF119,б!AF119&amp;" 16.30-17.00",б!AF119&amp;" 16.30-17.30",б!AF119&amp;" 16.30-18.00",б!AF119&amp;" 16.30-18.30",б!AF119&amp;" 16.30-19.00",б!AF119&amp;" 16.30-19.30",б!AF119&amp;б!AF119&amp;"  16.30-20.00",б!AF119&amp;" 16.30-20.30",б!AF119&amp;" 16.30-21.00",б!AF119&amp;" 16.30-21.30",б!AF119&amp;" 16.30-22.00",б!AF119&amp;" 16.30-22.30",б!AF119&amp;" 16.30-23.00",б!AF119&amp;" 16.30-23.30",б!AF119&amp;" 16.30-00.00",б!AF119,б!AF119,б!AF119,б!AF119,б!AF119,б!AF119,б!AF119,б!AF119,б!AF119,б!AF119&amp;" 17.00-17.30",б!AF119&amp;" 17.00-18.00",б!AF119&amp;" 17.00-18.30",б!AF119&amp;" 17.00-19.00",б!AF119&amp;" 17.00-19.30",б!AF119&amp;" 17.00-20.00",б!AF119&amp;" 17.00-20.30",б!AF119&amp;" 17.00-21.00",б!AF119&amp;" 17.00-21.30",б!AF119&amp;" 17.00-22.00",б!AF119&amp;" 17.00-22.30",б!AF119&amp;" 17.00-23.00",б!AF119&amp;" 17.00-23.30",б!AF119&amp;" 17.00-00.00",б!AF119,б!AF119,б!AF119,б!AF119,б!AF119,б!AF119,б!AF119,б!AF119,б!AF119,б!AF119,б!AF119,б!AF119&amp;" 18.00-18.30",б!AF119&amp;" 18.00-19.00",б!AF119&amp;" 18.00-19.30",б!AF119&amp;" 18.00-20.00",б!AF119&amp;" 18.00-20.30",б!AF119&amp;" 18.00-21.00",б!AF119&amp;" 18.00-21.30",б!AF119&amp;" 18.00-22.00",б!AF119&amp;" 18.00-22.30",б!AF119&amp;" 18.00-23.00",б!AF119&amp;" 18.00-23.30",б!AF119&amp;" 18.00-00.00",б!AF119,б!AF119,б!AF119,б!AF119,б!AF119,б!AF119,б!AF119,б!AF119&amp;" 16.00-16.30",б!AF119&amp;" 16.00-17.00",б!AF119&amp;" 16.00-17.30",б!AF119&amp;" 16.00-18.00",б!AF119&amp;" 16.00-18.30",б!AF119&amp;" 16.00-19.00",б!AF119&amp;" 16.00-19.30",б!AF119&amp;" 16.00-20.00",б!AF119&amp;" 16.00-20.30",б!AF119&amp;" 16.00-21.00",б!AF119&amp;" 16.00-21.30",б!AF119&amp;" 16.00-22.00",б!AF119&amp;" 16.00-22.30",б!AF119&amp;" 16.00-23.00",б!AF119&amp;" 16.00-23.30",б!AF119&amp;" 16.00-00.00",б!AF119,б!AF119,б!AF119,б!AF119,б!AF119,б!AF119,б!AF119,б!AF119,б!AF119,б!AF119,б!AF119&amp;" 17.30-18.00",б!AF119&amp;" 17.30-18.30",б!AF119&amp;" 17.30-19.00",б!AF119&amp;" 17.30-19.30",б!AF119&amp;" 17.30-20.00",б!AF119&amp;" 17.30-20.30",б!AF119&amp;" 17.30-21.00",б!AF119&amp;" 17.30-21.30",б!AF119&amp;" 17.30-22.00",б!AF119&amp;" 17.30-22.30",б!AF119&amp;" 17.30-23.00",б!AF119&amp;" 17.30-23.30",б!AF119&amp;" 17.30-00.00",б!AF119,б!AF119,б!AF119,б!AF119,б!AF119,б!AF119,б!AF119,б!AF119,б!AF119,б!AF119,б!AF119,б!AF119,б!AF119,б!AF119&amp;" 19.00-19.30",б!AF119&amp;" 19.00-20.00",б!AF119&amp;" 19.00-20.30",б!AF119&amp;" 19.00-21.00",б!AF119&amp;" 19.00-21.30",б!AF119&amp;" 19.00-22.00",б!AF119&amp;" 19.00-22.30",б!AF119&amp;" 19.00-23.00",б!AF119&amp;" 19.00-23.30",б!AF119&amp;" 19.00-00.00","",б!AF119&amp;" ",б!AF119&amp;" ",б!AF119&amp;" ",б!AF119&amp;" ",)))</f>
        <v> </v>
      </c>
      <c r="AG125" s="35" t="str">
        <f>IF(а!AH122="","",IF(AND(а!AH120&lt;9,OR(а!AG122="7 0,5",а!AG122="7 1",а!AG122="7 1,5",а!AG122="7 2",а!AG122="7 2,5",а!AG122="7 3",а!AG122="7 3,5",а!AG122="7 4",а!AG122="7 4,5",а!AG122="7 5",а!AG122="7 5,5",а!AG122="7 6",а!AG122="7 6,5",а!AG122="7 7",а!AG122="7а 0,5",а!AG122="7а 1",а!AG122="7а 1,5",а!AG122="7а 2",а!AG122="7а 2,5",а!AG122="7а 3",а!AG122="7а 3,5",а!AG122="7а 4",а!AG122="7а 4,5",а!AG122="7а 5",а!AG122="7а 5,5",а!AG122="7а 6",а!AG122="7а 6,5",а!AG122="7а 7",а!AG122="8 0,5",а!AG122="8 1",а!AG122="8 1,5",а!AG122="8 2",а!AG122="8 2,5",а!AG122="8 3",а!AG122="8 3,5",а!AG122="8 4",а!AG122="8 4,5",а!AG122="8 5",а!AG122="8 5,5",а!AG122="8 6",а!AG122="8 6,5",а!AG122="8 7",а!AG122="8а 0,5",а!AG122="8а 1",а!AG122="8а 1,5",а!AG122="8а 2",а!AG122="8а 2,5",а!AG122="8а 3",а!AG122="8а 3,5",а!AG122="8а 4",а!AG122="8а 4,5",а!AG122="8а 5",а!AG122="8а 5,5",а!AG122="8а 6",а!AG122="8а 6,5",а!AG122="8а 7",а!AG122="9 0,5",а!AG122="9 1",а!AG122="9 1,5",а!AG122="9 2",а!AG122="9 2,5",а!AG122="9 3",а!AG122="9 3,5",а!AG122="9 4",а!AG122="9 4,5",а!AG122="9 5",а!AG122="9 5,5",а!AG122="9 6",а!AG122="9 6,5",а!AG122="9 7",а!AG122="10 0,5",а!AG122="10 1",а!AG122="10 1,5",а!AG122="10 2",а!AG122="10 2,5",а!AG122="10 3",а!AG122="10 3,5",а!AG122="10 4",а!AG122="10 4,5",а!AG122="10 5",а!AG122="10 5,5",а!AG122="10 6",а!AG122="10 6,5",а!AG122="10 7",)),"",CHOOSE(MATCH(а!AH122,{"7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00","в","о","б","к","уо"},),б!AG119,б!AG119,б!AG119,б!AG119,б!AG119,б!AG119,б!AG119,б!AG119,б!AG119&amp;" 16.30-17.00",б!AG119&amp;" 16.30-17.30",б!AG119&amp;" 16.30-18.00",б!AG119&amp;" 16.30-18.30",б!AG119&amp;" 16.30-19.00",б!AG119&amp;" 16.30-19.30",б!AG119&amp;б!AG119&amp;"  16.30-20.00",б!AG119&amp;" 16.30-20.30",б!AG119&amp;" 16.30-21.00",б!AG119&amp;" 16.30-21.30",б!AG119&amp;" 16.30-22.00",б!AG119&amp;" 16.30-22.30",б!AG119&amp;" 16.30-23.00",б!AG119&amp;" 16.30-23.30",б!AG119&amp;" 16.30-00.00",б!AG119,б!AG119,б!AG119,б!AG119,б!AG119,б!AG119,б!AG119,б!AG119,б!AG119,б!AG119&amp;" 17.00-17.30",б!AG119&amp;" 17.00-18.00",б!AG119&amp;" 17.00-18.30",б!AG119&amp;" 17.00-19.00",б!AG119&amp;" 17.00-19.30",б!AG119&amp;" 17.00-20.00",б!AG119&amp;" 17.00-20.30",б!AG119&amp;" 17.00-21.00",б!AG119&amp;" 17.00-21.30",б!AG119&amp;" 17.00-22.00",б!AG119&amp;" 17.00-22.30",б!AG119&amp;" 17.00-23.00",б!AG119&amp;" 17.00-23.30",б!AG119&amp;" 17.00-00.00",б!AG119,б!AG119,б!AG119,б!AG119,б!AG119,б!AG119,б!AG119,б!AG119,б!AG119,б!AG119,б!AG119,б!AG119&amp;" 18.00-18.30",б!AG119&amp;" 18.00-19.00",б!AG119&amp;" 18.00-19.30",б!AG119&amp;" 18.00-20.00",б!AG119&amp;" 18.00-20.30",б!AG119&amp;" 18.00-21.00",б!AG119&amp;" 18.00-21.30",б!AG119&amp;" 18.00-22.00",б!AG119&amp;" 18.00-22.30",б!AG119&amp;" 18.00-23.00",б!AG119&amp;" 18.00-23.30",б!AG119&amp;" 18.00-00.00",б!AG119,б!AG119,б!AG119,б!AG119,б!AG119,б!AG119,б!AG119,б!AG119&amp;" 16.00-16.30",б!AG119&amp;" 16.00-17.00",б!AG119&amp;" 16.00-17.30",б!AG119&amp;" 16.00-18.00",б!AG119&amp;" 16.00-18.30",б!AG119&amp;" 16.00-19.00",б!AG119&amp;" 16.00-19.30",б!AG119&amp;" 16.00-20.00",б!AG119&amp;" 16.00-20.30",б!AG119&amp;" 16.00-21.00",б!AG119&amp;" 16.00-21.30",б!AG119&amp;" 16.00-22.00",б!AG119&amp;" 16.00-22.30",б!AG119&amp;" 16.00-23.00",б!AG119&amp;" 16.00-23.30",б!AG119&amp;" 16.00-00.00",б!AG119,б!AG119,б!AG119,б!AG119,б!AG119,б!AG119,б!AG119,б!AG119,б!AG119,б!AG119,б!AG119&amp;" 17.30-18.00",б!AG119&amp;" 17.30-18.30",б!AG119&amp;" 17.30-19.00",б!AG119&amp;" 17.30-19.30",б!AG119&amp;" 17.30-20.00",б!AG119&amp;" 17.30-20.30",б!AG119&amp;" 17.30-21.00",б!AG119&amp;" 17.30-21.30",б!AG119&amp;" 17.30-22.00",б!AG119&amp;" 17.30-22.30",б!AG119&amp;" 17.30-23.00",б!AG119&amp;" 17.30-23.30",б!AG119&amp;" 17.30-00.00",б!AG119,б!AG119,б!AG119,б!AG119,б!AG119,б!AG119,б!AG119,б!AG119,б!AG119,б!AG119,б!AG119,б!AG119,б!AG119,б!AG119&amp;" 19.00-19.30",б!AG119&amp;" 19.00-20.00",б!AG119&amp;" 19.00-20.30",б!AG119&amp;" 19.00-21.00",б!AG119&amp;" 19.00-21.30",б!AG119&amp;" 19.00-22.00",б!AG119&amp;" 19.00-22.30",б!AG119&amp;" 19.00-23.00",б!AG119&amp;" 19.00-23.30",б!AG119&amp;" 19.00-00.00","",б!AG119&amp;" ",б!AG119&amp;" ",б!AG119&amp;" ",б!AG119&amp;" ",)))</f>
        <v> </v>
      </c>
      <c r="AH125" s="35" t="str">
        <f>IF(а!AI122="","",IF(AND(а!AI120&lt;9,OR(а!AH122="7 0,5",а!AH122="7 1",а!AH122="7 1,5",а!AH122="7 2",а!AH122="7 2,5",а!AH122="7 3",а!AH122="7 3,5",а!AH122="7 4",а!AH122="7 4,5",а!AH122="7 5",а!AH122="7 5,5",а!AH122="7 6",а!AH122="7 6,5",а!AH122="7 7",а!AH122="7а 0,5",а!AH122="7а 1",а!AH122="7а 1,5",а!AH122="7а 2",а!AH122="7а 2,5",а!AH122="7а 3",а!AH122="7а 3,5",а!AH122="7а 4",а!AH122="7а 4,5",а!AH122="7а 5",а!AH122="7а 5,5",а!AH122="7а 6",а!AH122="7а 6,5",а!AH122="7а 7",а!AH122="8 0,5",а!AH122="8 1",а!AH122="8 1,5",а!AH122="8 2",а!AH122="8 2,5",а!AH122="8 3",а!AH122="8 3,5",а!AH122="8 4",а!AH122="8 4,5",а!AH122="8 5",а!AH122="8 5,5",а!AH122="8 6",а!AH122="8 6,5",а!AH122="8 7",а!AH122="8а 0,5",а!AH122="8а 1",а!AH122="8а 1,5",а!AH122="8а 2",а!AH122="8а 2,5",а!AH122="8а 3",а!AH122="8а 3,5",а!AH122="8а 4",а!AH122="8а 4,5",а!AH122="8а 5",а!AH122="8а 5,5",а!AH122="8а 6",а!AH122="8а 6,5",а!AH122="8а 7",а!AH122="9 0,5",а!AH122="9 1",а!AH122="9 1,5",а!AH122="9 2",а!AH122="9 2,5",а!AH122="9 3",а!AH122="9 3,5",а!AH122="9 4",а!AH122="9 4,5",а!AH122="9 5",а!AH122="9 5,5",а!AH122="9 6",а!AH122="9 6,5",а!AH122="9 7",а!AH122="10 0,5",а!AH122="10 1",а!AH122="10 1,5",а!AH122="10 2",а!AH122="10 2,5",а!AH122="10 3",а!AH122="10 3,5",а!AH122="10 4",а!AH122="10 4,5",а!AH122="10 5",а!AH122="10 5,5",а!AH122="10 6",а!AH122="10 6,5",а!AH122="10 7",)),"",CHOOSE(MATCH(а!AI122,{"7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00","в","о","б","к","уо"},),б!AH119,б!AH119,б!AH119,б!AH119,б!AH119,б!AH119,б!AH119,б!AH119,б!AH119&amp;" 16.30-17.00",б!AH119&amp;" 16.30-17.30",б!AH119&amp;" 16.30-18.00",б!AH119&amp;" 16.30-18.30",б!AH119&amp;" 16.30-19.00",б!AH119&amp;" 16.30-19.30",б!AH119&amp;б!AH119&amp;"  16.30-20.00",б!AH119&amp;" 16.30-20.30",б!AH119&amp;" 16.30-21.00",б!AH119&amp;" 16.30-21.30",б!AH119&amp;" 16.30-22.00",б!AH119&amp;" 16.30-22.30",б!AH119&amp;" 16.30-23.00",б!AH119&amp;" 16.30-23.30",б!AH119&amp;" 16.30-00.00",б!AH119,б!AH119,б!AH119,б!AH119,б!AH119,б!AH119,б!AH119,б!AH119,б!AH119,б!AH119&amp;" 17.00-17.30",б!AH119&amp;" 17.00-18.00",б!AH119&amp;" 17.00-18.30",б!AH119&amp;" 17.00-19.00",б!AH119&amp;" 17.00-19.30",б!AH119&amp;" 17.00-20.00",б!AH119&amp;" 17.00-20.30",б!AH119&amp;" 17.00-21.00",б!AH119&amp;" 17.00-21.30",б!AH119&amp;" 17.00-22.00",б!AH119&amp;" 17.00-22.30",б!AH119&amp;" 17.00-23.00",б!AH119&amp;" 17.00-23.30",б!AH119&amp;" 17.00-00.00",б!AH119,б!AH119,б!AH119,б!AH119,б!AH119,б!AH119,б!AH119,б!AH119,б!AH119,б!AH119,б!AH119,б!AH119&amp;" 18.00-18.30",б!AH119&amp;" 18.00-19.00",б!AH119&amp;" 18.00-19.30",б!AH119&amp;" 18.00-20.00",б!AH119&amp;" 18.00-20.30",б!AH119&amp;" 18.00-21.00",б!AH119&amp;" 18.00-21.30",б!AH119&amp;" 18.00-22.00",б!AH119&amp;" 18.00-22.30",б!AH119&amp;" 18.00-23.00",б!AH119&amp;" 18.00-23.30",б!AH119&amp;" 18.00-00.00",б!AH119,б!AH119,б!AH119,б!AH119,б!AH119,б!AH119,б!AH119,б!AH119&amp;" 16.00-16.30",б!AH119&amp;" 16.00-17.00",б!AH119&amp;" 16.00-17.30",б!AH119&amp;" 16.00-18.00",б!AH119&amp;" 16.00-18.30",б!AH119&amp;" 16.00-19.00",б!AH119&amp;" 16.00-19.30",б!AH119&amp;" 16.00-20.00",б!AH119&amp;" 16.00-20.30",б!AH119&amp;" 16.00-21.00",б!AH119&amp;" 16.00-21.30",б!AH119&amp;" 16.00-22.00",б!AH119&amp;" 16.00-22.30",б!AH119&amp;" 16.00-23.00",б!AH119&amp;" 16.00-23.30",б!AH119&amp;" 16.00-00.00",б!AH119,б!AH119,б!AH119,б!AH119,б!AH119,б!AH119,б!AH119,б!AH119,б!AH119,б!AH119,б!AH119&amp;" 17.30-18.00",б!AH119&amp;" 17.30-18.30",б!AH119&amp;" 17.30-19.00",б!AH119&amp;" 17.30-19.30",б!AH119&amp;" 17.30-20.00",б!AH119&amp;" 17.30-20.30",б!AH119&amp;" 17.30-21.00",б!AH119&amp;" 17.30-21.30",б!AH119&amp;" 17.30-22.00",б!AH119&amp;" 17.30-22.30",б!AH119&amp;" 17.30-23.00",б!AH119&amp;" 17.30-23.30",б!AH119&amp;" 17.30-00.00",б!AH119,б!AH119,б!AH119,б!AH119,б!AH119,б!AH119,б!AH119,б!AH119,б!AH119,б!AH119,б!AH119,б!AH119,б!AH119,б!AH119&amp;" 19.00-19.30",б!AH119&amp;" 19.00-20.00",б!AH119&amp;" 19.00-20.30",б!AH119&amp;" 19.00-21.00",б!AH119&amp;" 19.00-21.30",б!AH119&amp;" 19.00-22.00",б!AH119&amp;" 19.00-22.30",б!AH119&amp;" 19.00-23.00",б!AH119&amp;" 19.00-23.30",б!AH119&amp;" 19.00-00.00","",б!AH119&amp;" ",б!AH119&amp;" ",б!AH119&amp;" ",б!AH119&amp;" ",)))</f>
        <v> </v>
      </c>
      <c r="AI125" s="35" t="s">
        <v>41</v>
      </c>
      <c r="AJ125" s="35" t="str">
        <f>IF(а!AK122="","",IF(AND(а!AK120&lt;9,OR(а!AJ122="7 0,5",а!AJ122="7 1",а!AJ122="7 1,5",а!AJ122="7 2",а!AJ122="7 2,5",а!AJ122="7 3",а!AJ122="7 3,5",а!AJ122="7 4",а!AJ122="7 4,5",а!AJ122="7 5",а!AJ122="7 5,5",а!AJ122="7 6",а!AJ122="7 6,5",а!AJ122="7 7",а!AJ122="7а 0,5",а!AJ122="7а 1",а!AJ122="7а 1,5",а!AJ122="7а 2",а!AJ122="7а 2,5",а!AJ122="7а 3",а!AJ122="7а 3,5",а!AJ122="7а 4",а!AJ122="7а 4,5",а!AJ122="7а 5",а!AJ122="7а 5,5",а!AJ122="7а 6",а!AJ122="7а 6,5",а!AJ122="7а 7",а!AJ122="8 0,5",а!AJ122="8 1",а!AJ122="8 1,5",а!AJ122="8 2",а!AJ122="8 2,5",а!AJ122="8 3",а!AJ122="8 3,5",а!AJ122="8 4",а!AJ122="8 4,5",а!AJ122="8 5",а!AJ122="8 5,5",а!AJ122="8 6",а!AJ122="8 6,5",а!AJ122="8 7",а!AJ122="8а 0,5",а!AJ122="8а 1",а!AJ122="8а 1,5",а!AJ122="8а 2",а!AJ122="8а 2,5",а!AJ122="8а 3",а!AJ122="8а 3,5",а!AJ122="8а 4",а!AJ122="8а 4,5",а!AJ122="8а 5",а!AJ122="8а 5,5",а!AJ122="8а 6",а!AJ122="8а 6,5",а!AJ122="8а 7",а!AJ122="9 0,5",а!AJ122="9 1",а!AJ122="9 1,5",а!AJ122="9 2",а!AJ122="9 2,5",а!AJ122="9 3",а!AJ122="9 3,5",а!AJ122="9 4",а!AJ122="9 4,5",а!AJ122="9 5",а!AJ122="9 5,5",а!AJ122="9 6",а!AJ122="9 6,5",а!AJ122="9 7",а!AJ122="10 0,5",а!AJ122="10 1",а!AJ122="10 1,5",а!AJ122="10 2",а!AJ122="10 2,5",а!AJ122="10 3",а!AJ122="10 3,5",а!AJ122="10 4",а!AJ122="10 4,5",а!AJ122="10 5",а!AJ122="10 5,5",а!AJ122="10 6",а!AJ122="10 6,5",а!AJ122="10 7",)),"",CHOOSE(MATCH(а!AK122,{"7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00","в","о","б","к","уо"},),б!AJ119,б!AJ119,б!AJ119,б!AJ119,б!AJ119,б!AJ119,б!AJ119,б!AJ119,б!AJ119&amp;" 16.30-17.00",б!AJ119&amp;" 16.30-17.30",б!AJ119&amp;" 16.30-18.00",б!AJ119&amp;" 16.30-18.30",б!AJ119&amp;" 16.30-19.00",б!AJ119&amp;" 16.30-19.30",б!AJ119&amp;б!AJ119&amp;"  16.30-20.00",б!AJ119&amp;" 16.30-20.30",б!AJ119&amp;" 16.30-21.00",б!AJ119&amp;" 16.30-21.30",б!AJ119&amp;" 16.30-22.00",б!AJ119&amp;" 16.30-22.30",б!AJ119&amp;" 16.30-23.00",б!AJ119&amp;" 16.30-23.30",б!AJ119&amp;" 16.30-00.00",б!AJ119,б!AJ119,б!AJ119,б!AJ119,б!AJ119,б!AJ119,б!AJ119,б!AJ119,б!AJ119,б!AJ119&amp;" 17.00-17.30",б!AJ119&amp;" 17.00-18.00",б!AJ119&amp;" 17.00-18.30",б!AJ119&amp;" 17.00-19.00",б!AJ119&amp;" 17.00-19.30",б!AJ119&amp;" 17.00-20.00",б!AJ119&amp;" 17.00-20.30",б!AJ119&amp;" 17.00-21.00",б!AJ119&amp;" 17.00-21.30",б!AJ119&amp;" 17.00-22.00",б!AJ119&amp;" 17.00-22.30",б!AJ119&amp;" 17.00-23.00",б!AJ119&amp;" 17.00-23.30",б!AJ119&amp;" 17.00-00.00",б!AJ119,б!AJ119,б!AJ119,б!AJ119,б!AJ119,б!AJ119,б!AJ119,б!AJ119,б!AJ119,б!AJ119,б!AJ119,б!AJ119&amp;" 18.00-18.30",б!AJ119&amp;" 18.00-19.00",б!AJ119&amp;" 18.00-19.30",б!AJ119&amp;" 18.00-20.00",б!AJ119&amp;" 18.00-20.30",б!AJ119&amp;" 18.00-21.00",б!AJ119&amp;" 18.00-21.30",б!AJ119&amp;" 18.00-22.00",б!AJ119&amp;" 18.00-22.30",б!AJ119&amp;" 18.00-23.00",б!AJ119&amp;" 18.00-23.30",б!AJ119&amp;" 18.00-00.00",б!AJ119,б!AJ119,б!AJ119,б!AJ119,б!AJ119,б!AJ119,б!AJ119,б!AJ119&amp;" 16.00-16.30",б!AJ119&amp;" 16.00-17.00",б!AJ119&amp;" 16.00-17.30",б!AJ119&amp;" 16.00-18.00",б!AJ119&amp;" 16.00-18.30",б!AJ119&amp;" 16.00-19.00",б!AJ119&amp;" 16.00-19.30",б!AJ119&amp;" 16.00-20.00",б!AJ119&amp;" 16.00-20.30",б!AJ119&amp;" 16.00-21.00",б!AJ119&amp;" 16.00-21.30",б!AJ119&amp;" 16.00-22.00",б!AJ119&amp;" 16.00-22.30",б!AJ119&amp;" 16.00-23.00",б!AJ119&amp;" 16.00-23.30",б!AJ119&amp;" 16.00-00.00",б!AJ119,б!AJ119,б!AJ119,б!AJ119,б!AJ119,б!AJ119,б!AJ119,б!AJ119,б!AJ119,б!AJ119,б!AJ119&amp;" 17.30-18.00",б!AJ119&amp;" 17.30-18.30",б!AJ119&amp;" 17.30-19.00",б!AJ119&amp;" 17.30-19.30",б!AJ119&amp;" 17.30-20.00",б!AJ119&amp;" 17.30-20.30",б!AJ119&amp;" 17.30-21.00",б!AJ119&amp;" 17.30-21.30",б!AJ119&amp;" 17.30-22.00",б!AJ119&amp;" 17.30-22.30",б!AJ119&amp;" 17.30-23.00",б!AJ119&amp;" 17.30-23.30",б!AJ119&amp;" 17.30-00.00",б!AJ119,б!AJ119,б!AJ119,б!AJ119,б!AJ119,б!AJ119,б!AJ119,б!AJ119,б!AJ119,б!AJ119,б!AJ119,б!AJ119,б!AJ119,б!AJ119&amp;" 19.00-19.30",б!AJ119&amp;" 19.00-20.00",б!AJ119&amp;" 19.00-20.30",б!AJ119&amp;" 19.00-21.00",б!AJ119&amp;" 19.00-21.30",б!AJ119&amp;" 19.00-22.00",б!AJ119&amp;" 19.00-22.30",б!AJ119&amp;" 19.00-23.00",б!AJ119&amp;" 19.00-23.30",б!AJ119&amp;" 19.00-00.00","",б!AJ119&amp;" ",б!AJ119&amp;" ",б!AJ119&amp;" ",б!AJ119&amp;" ",)))</f>
        <v/>
      </c>
      <c r="AK125" s="4"/>
      <c r="AL125" s="8"/>
      <c r="AM125" s="51"/>
      <c r="AN125" s="52"/>
      <c r="AO125" s="71"/>
      <c r="AP125" s="76"/>
      <c r="AQ125" s="6"/>
    </row>
    <row r="126" ht="30" customHeight="true" spans="1:43">
      <c r="A126" s="9"/>
      <c r="B126" s="9"/>
      <c r="C126" s="9"/>
      <c r="D126" s="18"/>
      <c r="E126" s="37" t="str">
        <f>IF(а!E122="","",IF(OR(а!E122="7 0,5",а!E122="7 1",а!E122="7 1,5",а!E122="7 2",а!E122="7 2,5",а!E122="7 3",а!E122="7 3,5",а!E122="7 4",а!E122="7 4,5",а!E122="7 5",а!E122="7 5,5",а!E122="7 6",а!E122="7 6,5",а!E122="7 7",а!E122="7а 0,5",а!E122="7а 1",а!E122="7а 1,5",а!E122="7а 2",а!E122="7а 2,5",а!E122="7а 3",а!E122="7а 3,5",а!E122="7а 4",а!E122="7а 4,5",а!E122="7а 5",а!E122="7а 5,5",а!E122="7а 6",а!E122="7а 6,5",а!E122="7а 7",а!E122="8 0,5",а!E122="8 1",а!E122="8 1,5",а!E122="8 2",а!E122="8 2,5",а!E122="8 3",а!E122="8 3,5",а!E122="8 4",а!E122="8 4,5",а!E122="8 5",а!E122="8 5,5",а!E122="8 6",а!E122="8 6,5",а!E122="8 7",а!E122="8а 0,5",а!E122="8а 1",а!E122="8а 1,5",а!E122="8а 2",а!E122="8а 2,5",а!E122="8а 3",а!E122="8а 3,5",а!E122="8а 4",а!E122="8а 4,5",а!E122="8а 5",а!E122="8а 5,5",а!E122="8а 6",а!E122="8а 6,5",а!E122="8а 7",а!E122="9 0,5",а!E122="9 1",а!E122="9 1,5",а!E122="9 2",а!E122="9 2,5",а!E122="9 3",а!E122="9 3,5",а!E122="9 4",а!E122="9 4,5",а!E122="9 5",а!E122="9 5,5",а!E122="9 6",а!E122="9 6,5",а!E122="9 7",а!E122="10 0,5",а!E122="10 1",а!E122="10 1,5",а!E122="10 2",а!E122="10 2,5",а!E122="10 3",а!E122="10 3,5",а!E122="10 4",а!E122="10 4,5",а!E122="10 5",а!E122="10 5,5",а!E122="10 6",а!E122="10 6,5",а!E122="10 7"),CHOOSE(MATCH(а!F122,{"7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00";"в";"о";"б";"к";"уо"},),б!E119,б!E119,б!E119,б!E119,б!E119,б!E119,б!E119&amp;" 15.30-16.00",б!E119&amp;" 15.30-16.30",б!E119&amp;" 15.30-17.00",б!E119&amp;" 15.30-17.30",б!E119&amp;" 15.30-18.00",б!E119&amp;" 15.30-18.30",б!E119&amp;" 15.30-19.00",б!E119&amp;" 15.30-19.30",б!E119&amp;б!E119&amp;"  15.30-20.00",б!E119&amp;" 15.30-20.30",б!E119&amp;" 15.30-21.00",б!E119&amp;" 15.30-21.30",б!E119&amp;" 15.30-22.00",б!E119&amp;" 15.30-22.30",б!E119&amp;" 15.30-23.00",б!E119&amp;" 15.30-23.30",б!E119&amp;" 15.30-00.00",б!E119,б!E119,б!E119,б!E119,б!E119,б!E119,б!E119,б!E119&amp;" 16.00-16.30",б!E119&amp;" 16.00-17.00",б!E119&amp;" 16.00-17.30",б!E119&amp;" 16.00-18.00",б!E119&amp;" 16.00-18.30",б!E119&amp;" 16.00-19.00",б!E119&amp;" 16.00-19.30",б!E119&amp;" 16.00-20.00",б!E119&amp;" 16.00-20.30",б!E119&amp;" 16.00-21.00",б!E119&amp;" 16.00-21.30",б!E119&amp;" 16.00-22.00",б!E119&amp;" 16.00-22.30",б!E119&amp;" 16.00-23.00",б!E119&amp;" 16.00-23.30",б!E119&amp;" 16.00-00.00",б!E119,б!E119,б!E119,б!E119,б!E119,б!E119,б!E119,б!E119,б!E119,б!E119&amp;" 17.00-17.30",б!E119&amp;" 17.00-18.00",б!E119&amp;" 17.00-18.30",б!E119&amp;" 17.00-19.00",б!E119&amp;" 17.00-19.30",б!E119&amp;" 17.00-20.00",б!E119&amp;" 17.00-20.30",б!E119&amp;" 17.00-21.00",б!E119&amp;" 17.00-21.30",б!E119&amp;" 17.00-22.00",б!E119&amp;" 17.00-22.30",б!E119&amp;" 17.00-23.00",б!E119&amp;" 17.00-23.30",б!E119&amp;" 17.00-00.00",б!E119,б!E119,б!E119,б!E119,б!E119,б!E119,б!E119&amp;" 15.00-15.30",б!E119&amp;" 15.00-16.00",б!E119&amp;" 15.00-16.30",б!E119&amp;" 15.00-17.00",б!E119&amp;" 15.00-17.30",б!E119&amp;" 15.00-18.00",б!E119&amp;" 15.00-18.30",б!E119&amp;" 15.00-19.00",б!E119&amp;" 15.00-19.30",б!E119&amp;" 15.00-20.00",б!E119&amp;" 15.00-20.30",б!E119&amp;" 15.00-21.00",б!E119&amp;" 15.00-21.30",б!E119&amp;" 15.00-22.00",б!E119&amp;" 15.00-22.30",б!E119&amp;" 15.00-23.00",б!E119&amp;" 15.00-23.30",б!E119&amp;" 15.00-00.00",б!E119,б!E119,б!E119,б!E119,б!E119,б!E119,б!E119,б!E119,б!E119&amp;" 16.30-17.00",б!E119&amp;" 16.30-17.30",б!E119&amp;" 16.30-18.00",б!E119&amp;" 16.30-18.30",б!E119&amp;" 16.30-19.00",б!E119&amp;" 16.30-19.30",б!E119&amp;" 16.30-20.00",б!E119&amp;" 16.30-20.30",б!E119&amp;" 16.30-21.00",б!E119&amp;" 16.30-21.30",б!E119&amp;" 16.30-22.00",б!E119&amp;" 16.30-22.30",б!E119&amp;" 16.30-23.00",б!E119&amp;" 16.30-23.30",б!E119&amp;" 16.30-00.00",б!E119,б!E119,б!E119,б!E119,б!E119,б!E119,б!E119,б!E119,б!E119,б!E119,б!E119,б!E119&amp;" 18.00-18.30",б!E119&amp;" 18.00-19.00",б!E119&amp;" 18.00-19.30",б!E119&amp;" 18.00-20.00",б!E119&amp;" 18.00-20.30",б!E119&amp;" 18.00-21.00",б!E119&amp;" 18.00-21.30",б!E119&amp;" 18.00-22.00",б!E119&amp;" 18.00-22.30",б!E119&amp;" 18.00-23.00",б!E119&amp;" 18.00-23.30",б!E119&amp;" 18.00-00.00",б!E119&amp;" ",б!E119&amp;" ",б!E119&amp;" ",б!E119&amp;" ",б!E119&amp;" ",),CHOOSE(MATCH(а!F122,{"7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26" s="37" t="str">
        <f>IF(а!F122="","",IF(OR(а!F122="7 0,5",а!F122="7 1",а!F122="7 1,5",а!F122="7 2",а!F122="7 2,5",а!F122="7 3",а!F122="7 3,5",а!F122="7 4",а!F122="7 4,5",а!F122="7 5",а!F122="7 5,5",а!F122="7 6",а!F122="7 6,5",а!F122="7 7",а!F122="7а 0,5",а!F122="7а 1",а!F122="7а 1,5",а!F122="7а 2",а!F122="7а 2,5",а!F122="7а 3",а!F122="7а 3,5",а!F122="7а 4",а!F122="7а 4,5",а!F122="7а 5",а!F122="7а 5,5",а!F122="7а 6",а!F122="7а 6,5",а!F122="7а 7",а!F122="8 0,5",а!F122="8 1",а!F122="8 1,5",а!F122="8 2",а!F122="8 2,5",а!F122="8 3",а!F122="8 3,5",а!F122="8 4",а!F122="8 4,5",а!F122="8 5",а!F122="8 5,5",а!F122="8 6",а!F122="8 6,5",а!F122="8 7",а!F122="8а 0,5",а!F122="8а 1",а!F122="8а 1,5",а!F122="8а 2",а!F122="8а 2,5",а!F122="8а 3",а!F122="8а 3,5",а!F122="8а 4",а!F122="8а 4,5",а!F122="8а 5",а!F122="8а 5,5",а!F122="8а 6",а!F122="8а 6,5",а!F122="8а 7",а!F122="9 0,5",а!F122="9 1",а!F122="9 1,5",а!F122="9 2",а!F122="9 2,5",а!F122="9 3",а!F122="9 3,5",а!F122="9 4",а!F122="9 4,5",а!F122="9 5",а!F122="9 5,5",а!F122="9 6",а!F122="9 6,5",а!F122="9 7",а!F122="10 0,5",а!F122="10 1",а!F122="10 1,5",а!F122="10 2",а!F122="10 2,5",а!F122="10 3",а!F122="10 3,5",а!F122="10 4",а!F122="10 4,5",а!F122="10 5",а!F122="10 5,5",а!F122="10 6",а!F122="10 6,5",а!F122="10 7"),CHOOSE(MATCH(а!G122,{"7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00";"в";"о";"б";"к";"уо"},),б!F119,б!F119,б!F119,б!F119,б!F119,б!F119,б!F119&amp;" 15.30-16.00",б!F119&amp;" 15.30-16.30",б!F119&amp;" 15.30-17.00",б!F119&amp;" 15.30-17.30",б!F119&amp;" 15.30-18.00",б!F119&amp;" 15.30-18.30",б!F119&amp;" 15.30-19.00",б!F119&amp;" 15.30-19.30",б!F119&amp;б!F119&amp;"  15.30-20.00",б!F119&amp;" 15.30-20.30",б!F119&amp;" 15.30-21.00",б!F119&amp;" 15.30-21.30",б!F119&amp;" 15.30-22.00",б!F119&amp;" 15.30-22.30",б!F119&amp;" 15.30-23.00",б!F119&amp;" 15.30-23.30",б!F119&amp;" 15.30-00.00",б!F119,б!F119,б!F119,б!F119,б!F119,б!F119,б!F119,б!F119&amp;" 16.00-16.30",б!F119&amp;" 16.00-17.00",б!F119&amp;" 16.00-17.30",б!F119&amp;" 16.00-18.00",б!F119&amp;" 16.00-18.30",б!F119&amp;" 16.00-19.00",б!F119&amp;" 16.00-19.30",б!F119&amp;" 16.00-20.00",б!F119&amp;" 16.00-20.30",б!F119&amp;" 16.00-21.00",б!F119&amp;" 16.00-21.30",б!F119&amp;" 16.00-22.00",б!F119&amp;" 16.00-22.30",б!F119&amp;" 16.00-23.00",б!F119&amp;" 16.00-23.30",б!F119&amp;" 16.00-00.00",б!F119,б!F119,б!F119,б!F119,б!F119,б!F119,б!F119,б!F119,б!F119,б!F119&amp;" 17.00-17.30",б!F119&amp;" 17.00-18.00",б!F119&amp;" 17.00-18.30",б!F119&amp;" 17.00-19.00",б!F119&amp;" 17.00-19.30",б!F119&amp;" 17.00-20.00",б!F119&amp;" 17.00-20.30",б!F119&amp;" 17.00-21.00",б!F119&amp;" 17.00-21.30",б!F119&amp;" 17.00-22.00",б!F119&amp;" 17.00-22.30",б!F119&amp;" 17.00-23.00",б!F119&amp;" 17.00-23.30",б!F119&amp;" 17.00-00.00",б!F119,б!F119,б!F119,б!F119,б!F119,б!F119,б!F119&amp;" 15.00-15.30",б!F119&amp;" 15.00-16.00",б!F119&amp;" 15.00-16.30",б!F119&amp;" 15.00-17.00",б!F119&amp;" 15.00-17.30",б!F119&amp;" 15.00-18.00",б!F119&amp;" 15.00-18.30",б!F119&amp;" 15.00-19.00",б!F119&amp;" 15.00-19.30",б!F119&amp;" 15.00-20.00",б!F119&amp;" 15.00-20.30",б!F119&amp;" 15.00-21.00",б!F119&amp;" 15.00-21.30",б!F119&amp;" 15.00-22.00",б!F119&amp;" 15.00-22.30",б!F119&amp;" 15.00-23.00",б!F119&amp;" 15.00-23.30",б!F119&amp;" 15.00-00.00",б!F119,б!F119,б!F119,б!F119,б!F119,б!F119,б!F119,б!F119,б!F119&amp;" 16.30-17.00",б!F119&amp;" 16.30-17.30",б!F119&amp;" 16.30-18.00",б!F119&amp;" 16.30-18.30",б!F119&amp;" 16.30-19.00",б!F119&amp;" 16.30-19.30",б!F119&amp;" 16.30-20.00",б!F119&amp;" 16.30-20.30",б!F119&amp;" 16.30-21.00",б!F119&amp;" 16.30-21.30",б!F119&amp;" 16.30-22.00",б!F119&amp;" 16.30-22.30",б!F119&amp;" 16.30-23.00",б!F119&amp;" 16.30-23.30",б!F119&amp;" 16.30-00.00",б!F119,б!F119,б!F119,б!F119,б!F119,б!F119,б!F119,б!F119,б!F119,б!F119,б!F119,б!F119&amp;" 18.00-18.30",б!F119&amp;" 18.00-19.00",б!F119&amp;" 18.00-19.30",б!F119&amp;" 18.00-20.00",б!F119&amp;" 18.00-20.30",б!F119&amp;" 18.00-21.00",б!F119&amp;" 18.00-21.30",б!F119&amp;" 18.00-22.00",б!F119&amp;" 18.00-22.30",б!F119&amp;" 18.00-23.00",б!F119&amp;" 18.00-23.30",б!F119&amp;" 18.00-00.00",б!F119&amp;" ",б!F119&amp;" ",б!F119&amp;" ",б!F119&amp;" ",б!F119&amp;" ",),CHOOSE(MATCH(а!G122,{"7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26" s="37" t="str">
        <f>IF(а!G122="","",IF(OR(а!G122="7 0,5",а!G122="7 1",а!G122="7 1,5",а!G122="7 2",а!G122="7 2,5",а!G122="7 3",а!G122="7 3,5",а!G122="7 4",а!G122="7 4,5",а!G122="7 5",а!G122="7 5,5",а!G122="7 6",а!G122="7 6,5",а!G122="7 7",а!G122="7а 0,5",а!G122="7а 1",а!G122="7а 1,5",а!G122="7а 2",а!G122="7а 2,5",а!G122="7а 3",а!G122="7а 3,5",а!G122="7а 4",а!G122="7а 4,5",а!G122="7а 5",а!G122="7а 5,5",а!G122="7а 6",а!G122="7а 6,5",а!G122="7а 7",а!G122="8 0,5",а!G122="8 1",а!G122="8 1,5",а!G122="8 2",а!G122="8 2,5",а!G122="8 3",а!G122="8 3,5",а!G122="8 4",а!G122="8 4,5",а!G122="8 5",а!G122="8 5,5",а!G122="8 6",а!G122="8 6,5",а!G122="8 7",а!G122="8а 0,5",а!G122="8а 1",а!G122="8а 1,5",а!G122="8а 2",а!G122="8а 2,5",а!G122="8а 3",а!G122="8а 3,5",а!G122="8а 4",а!G122="8а 4,5",а!G122="8а 5",а!G122="8а 5,5",а!G122="8а 6",а!G122="8а 6,5",а!G122="8а 7",а!G122="9 0,5",а!G122="9 1",а!G122="9 1,5",а!G122="9 2",а!G122="9 2,5",а!G122="9 3",а!G122="9 3,5",а!G122="9 4",а!G122="9 4,5",а!G122="9 5",а!G122="9 5,5",а!G122="9 6",а!G122="9 6,5",а!G122="9 7",а!G122="10 0,5",а!G122="10 1",а!G122="10 1,5",а!G122="10 2",а!G122="10 2,5",а!G122="10 3",а!G122="10 3,5",а!G122="10 4",а!G122="10 4,5",а!G122="10 5",а!G122="10 5,5",а!G122="10 6",а!G122="10 6,5",а!G122="10 7"),CHOOSE(MATCH(а!H122,{"7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00";"в";"о";"б";"к";"уо"},),б!G119,б!G119,б!G119,б!G119,б!G119,б!G119,б!G119&amp;" 15.30-16.00",б!G119&amp;" 15.30-16.30",б!G119&amp;" 15.30-17.00",б!G119&amp;" 15.30-17.30",б!G119&amp;" 15.30-18.00",б!G119&amp;" 15.30-18.30",б!G119&amp;" 15.30-19.00",б!G119&amp;" 15.30-19.30",б!G119&amp;б!G119&amp;"  15.30-20.00",б!G119&amp;" 15.30-20.30",б!G119&amp;" 15.30-21.00",б!G119&amp;" 15.30-21.30",б!G119&amp;" 15.30-22.00",б!G119&amp;" 15.30-22.30",б!G119&amp;" 15.30-23.00",б!G119&amp;" 15.30-23.30",б!G119&amp;" 15.30-00.00",б!G119,б!G119,б!G119,б!G119,б!G119,б!G119,б!G119,б!G119&amp;" 16.00-16.30",б!G119&amp;" 16.00-17.00",б!G119&amp;" 16.00-17.30",б!G119&amp;" 16.00-18.00",б!G119&amp;" 16.00-18.30",б!G119&amp;" 16.00-19.00",б!G119&amp;" 16.00-19.30",б!G119&amp;" 16.00-20.00",б!G119&amp;" 16.00-20.30",б!G119&amp;" 16.00-21.00",б!G119&amp;" 16.00-21.30",б!G119&amp;" 16.00-22.00",б!G119&amp;" 16.00-22.30",б!G119&amp;" 16.00-23.00",б!G119&amp;" 16.00-23.30",б!G119&amp;" 16.00-00.00",б!G119,б!G119,б!G119,б!G119,б!G119,б!G119,б!G119,б!G119,б!G119,б!G119&amp;" 17.00-17.30",б!G119&amp;" 17.00-18.00",б!G119&amp;" 17.00-18.30",б!G119&amp;" 17.00-19.00",б!G119&amp;" 17.00-19.30",б!G119&amp;" 17.00-20.00",б!G119&amp;" 17.00-20.30",б!G119&amp;" 17.00-21.00",б!G119&amp;" 17.00-21.30",б!G119&amp;" 17.00-22.00",б!G119&amp;" 17.00-22.30",б!G119&amp;" 17.00-23.00",б!G119&amp;" 17.00-23.30",б!G119&amp;" 17.00-00.00",б!G119,б!G119,б!G119,б!G119,б!G119,б!G119,б!G119&amp;" 15.00-15.30",б!G119&amp;" 15.00-16.00",б!G119&amp;" 15.00-16.30",б!G119&amp;" 15.00-17.00",б!G119&amp;" 15.00-17.30",б!G119&amp;" 15.00-18.00",б!G119&amp;" 15.00-18.30",б!G119&amp;" 15.00-19.00",б!G119&amp;" 15.00-19.30",б!G119&amp;" 15.00-20.00",б!G119&amp;" 15.00-20.30",б!G119&amp;" 15.00-21.00",б!G119&amp;" 15.00-21.30",б!G119&amp;" 15.00-22.00",б!G119&amp;" 15.00-22.30",б!G119&amp;" 15.00-23.00",б!G119&amp;" 15.00-23.30",б!G119&amp;" 15.00-00.00",б!G119,б!G119,б!G119,б!G119,б!G119,б!G119,б!G119,б!G119,б!G119&amp;" 16.30-17.00",б!G119&amp;" 16.30-17.30",б!G119&amp;" 16.30-18.00",б!G119&amp;" 16.30-18.30",б!G119&amp;" 16.30-19.00",б!G119&amp;" 16.30-19.30",б!G119&amp;" 16.30-20.00",б!G119&amp;" 16.30-20.30",б!G119&amp;" 16.30-21.00",б!G119&amp;" 16.30-21.30",б!G119&amp;" 16.30-22.00",б!G119&amp;" 16.30-22.30",б!G119&amp;" 16.30-23.00",б!G119&amp;" 16.30-23.30",б!G119&amp;" 16.30-00.00",б!G119,б!G119,б!G119,б!G119,б!G119,б!G119,б!G119,б!G119,б!G119,б!G119,б!G119,б!G119&amp;" 18.00-18.30",б!G119&amp;" 18.00-19.00",б!G119&amp;" 18.00-19.30",б!G119&amp;" 18.00-20.00",б!G119&amp;" 18.00-20.30",б!G119&amp;" 18.00-21.00",б!G119&amp;" 18.00-21.30",б!G119&amp;" 18.00-22.00",б!G119&amp;" 18.00-22.30",б!G119&amp;" 18.00-23.00",б!G119&amp;" 18.00-23.30",б!G119&amp;" 18.00-00.00",б!G119&amp;" ",б!G119&amp;" ",б!G119&amp;" ",б!G119&amp;" ",б!G119&amp;" ",),CHOOSE(MATCH(а!H122,{"7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H126" s="37" t="str">
        <f>IF(а!H122="","",IF(OR(а!H122="7 0,5",а!H122="7 1",а!H122="7 1,5",а!H122="7 2",а!H122="7 2,5",а!H122="7 3",а!H122="7 3,5",а!H122="7 4",а!H122="7 4,5",а!H122="7 5",а!H122="7 5,5",а!H122="7 6",а!H122="7 6,5",а!H122="7 7",а!H122="7а 0,5",а!H122="7а 1",а!H122="7а 1,5",а!H122="7а 2",а!H122="7а 2,5",а!H122="7а 3",а!H122="7а 3,5",а!H122="7а 4",а!H122="7а 4,5",а!H122="7а 5",а!H122="7а 5,5",а!H122="7а 6",а!H122="7а 6,5",а!H122="7а 7",а!H122="8 0,5",а!H122="8 1",а!H122="8 1,5",а!H122="8 2",а!H122="8 2,5",а!H122="8 3",а!H122="8 3,5",а!H122="8 4",а!H122="8 4,5",а!H122="8 5",а!H122="8 5,5",а!H122="8 6",а!H122="8 6,5",а!H122="8 7",а!H122="8а 0,5",а!H122="8а 1",а!H122="8а 1,5",а!H122="8а 2",а!H122="8а 2,5",а!H122="8а 3",а!H122="8а 3,5",а!H122="8а 4",а!H122="8а 4,5",а!H122="8а 5",а!H122="8а 5,5",а!H122="8а 6",а!H122="8а 6,5",а!H122="8а 7",а!H122="9 0,5",а!H122="9 1",а!H122="9 1,5",а!H122="9 2",а!H122="9 2,5",а!H122="9 3",а!H122="9 3,5",а!H122="9 4",а!H122="9 4,5",а!H122="9 5",а!H122="9 5,5",а!H122="9 6",а!H122="9 6,5",а!H122="9 7",а!H122="10 0,5",а!H122="10 1",а!H122="10 1,5",а!H122="10 2",а!H122="10 2,5",а!H122="10 3",а!H122="10 3,5",а!H122="10 4",а!H122="10 4,5",а!H122="10 5",а!H122="10 5,5",а!H122="10 6",а!H122="10 6,5",а!H122="10 7"),CHOOSE(MATCH(а!I122,{"7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00";"в";"о";"б";"к";"уо"},),б!H119,б!H119,б!H119,б!H119,б!H119,б!H119,б!H119&amp;" 15.30-16.00",б!H119&amp;" 15.30-16.30",б!H119&amp;" 15.30-17.00",б!H119&amp;" 15.30-17.30",б!H119&amp;" 15.30-18.00",б!H119&amp;" 15.30-18.30",б!H119&amp;" 15.30-19.00",б!H119&amp;" 15.30-19.30",б!H119&amp;б!H119&amp;"  15.30-20.00",б!H119&amp;" 15.30-20.30",б!H119&amp;" 15.30-21.00",б!H119&amp;" 15.30-21.30",б!H119&amp;" 15.30-22.00",б!H119&amp;" 15.30-22.30",б!H119&amp;" 15.30-23.00",б!H119&amp;" 15.30-23.30",б!H119&amp;" 15.30-00.00",б!H119,б!H119,б!H119,б!H119,б!H119,б!H119,б!H119,б!H119&amp;" 16.00-16.30",б!H119&amp;" 16.00-17.00",б!H119&amp;" 16.00-17.30",б!H119&amp;" 16.00-18.00",б!H119&amp;" 16.00-18.30",б!H119&amp;" 16.00-19.00",б!H119&amp;" 16.00-19.30",б!H119&amp;" 16.00-20.00",б!H119&amp;" 16.00-20.30",б!H119&amp;" 16.00-21.00",б!H119&amp;" 16.00-21.30",б!H119&amp;" 16.00-22.00",б!H119&amp;" 16.00-22.30",б!H119&amp;" 16.00-23.00",б!H119&amp;" 16.00-23.30",б!H119&amp;" 16.00-00.00",б!H119,б!H119,б!H119,б!H119,б!H119,б!H119,б!H119,б!H119,б!H119,б!H119&amp;" 17.00-17.30",б!H119&amp;" 17.00-18.00",б!H119&amp;" 17.00-18.30",б!H119&amp;" 17.00-19.00",б!H119&amp;" 17.00-19.30",б!H119&amp;" 17.00-20.00",б!H119&amp;" 17.00-20.30",б!H119&amp;" 17.00-21.00",б!H119&amp;" 17.00-21.30",б!H119&amp;" 17.00-22.00",б!H119&amp;" 17.00-22.30",б!H119&amp;" 17.00-23.00",б!H119&amp;" 17.00-23.30",б!H119&amp;" 17.00-00.00",б!H119,б!H119,б!H119,б!H119,б!H119,б!H119,б!H119&amp;" 15.00-15.30",б!H119&amp;" 15.00-16.00",б!H119&amp;" 15.00-16.30",б!H119&amp;" 15.00-17.00",б!H119&amp;" 15.00-17.30",б!H119&amp;" 15.00-18.00",б!H119&amp;" 15.00-18.30",б!H119&amp;" 15.00-19.00",б!H119&amp;" 15.00-19.30",б!H119&amp;" 15.00-20.00",б!H119&amp;" 15.00-20.30",б!H119&amp;" 15.00-21.00",б!H119&amp;" 15.00-21.30",б!H119&amp;" 15.00-22.00",б!H119&amp;" 15.00-22.30",б!H119&amp;" 15.00-23.00",б!H119&amp;" 15.00-23.30",б!H119&amp;" 15.00-00.00",б!H119,б!H119,б!H119,б!H119,б!H119,б!H119,б!H119,б!H119,б!H119&amp;" 16.30-17.00",б!H119&amp;" 16.30-17.30",б!H119&amp;" 16.30-18.00",б!H119&amp;" 16.30-18.30",б!H119&amp;" 16.30-19.00",б!H119&amp;" 16.30-19.30",б!H119&amp;" 16.30-20.00",б!H119&amp;" 16.30-20.30",б!H119&amp;" 16.30-21.00",б!H119&amp;" 16.30-21.30",б!H119&amp;" 16.30-22.00",б!H119&amp;" 16.30-22.30",б!H119&amp;" 16.30-23.00",б!H119&amp;" 16.30-23.30",б!H119&amp;" 16.30-00.00",б!H119,б!H119,б!H119,б!H119,б!H119,б!H119,б!H119,б!H119,б!H119,б!H119,б!H119,б!H119&amp;" 18.00-18.30",б!H119&amp;" 18.00-19.00",б!H119&amp;" 18.00-19.30",б!H119&amp;" 18.00-20.00",б!H119&amp;" 18.00-20.30",б!H119&amp;" 18.00-21.00",б!H119&amp;" 18.00-21.30",б!H119&amp;" 18.00-22.00",б!H119&amp;" 18.00-22.30",б!H119&amp;" 18.00-23.00",б!H119&amp;" 18.00-23.30",б!H119&amp;" 18.00-00.00",б!H119&amp;" ",б!H119&amp;" ",б!H119&amp;" ",б!H119&amp;" ",б!H119&amp;" ",),CHOOSE(MATCH(а!I122,{"7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I126" s="37" t="str">
        <f>IF(а!I122="","",IF(OR(а!I122="7 0,5",а!I122="7 1",а!I122="7 1,5",а!I122="7 2",а!I122="7 2,5",а!I122="7 3",а!I122="7 3,5",а!I122="7 4",а!I122="7 4,5",а!I122="7 5",а!I122="7 5,5",а!I122="7 6",а!I122="7 6,5",а!I122="7 7",а!I122="7а 0,5",а!I122="7а 1",а!I122="7а 1,5",а!I122="7а 2",а!I122="7а 2,5",а!I122="7а 3",а!I122="7а 3,5",а!I122="7а 4",а!I122="7а 4,5",а!I122="7а 5",а!I122="7а 5,5",а!I122="7а 6",а!I122="7а 6,5",а!I122="7а 7",а!I122="8 0,5",а!I122="8 1",а!I122="8 1,5",а!I122="8 2",а!I122="8 2,5",а!I122="8 3",а!I122="8 3,5",а!I122="8 4",а!I122="8 4,5",а!I122="8 5",а!I122="8 5,5",а!I122="8 6",а!I122="8 6,5",а!I122="8 7",а!I122="8а 0,5",а!I122="8а 1",а!I122="8а 1,5",а!I122="8а 2",а!I122="8а 2,5",а!I122="8а 3",а!I122="8а 3,5",а!I122="8а 4",а!I122="8а 4,5",а!I122="8а 5",а!I122="8а 5,5",а!I122="8а 6",а!I122="8а 6,5",а!I122="8а 7",а!I122="9 0,5",а!I122="9 1",а!I122="9 1,5",а!I122="9 2",а!I122="9 2,5",а!I122="9 3",а!I122="9 3,5",а!I122="9 4",а!I122="9 4,5",а!I122="9 5",а!I122="9 5,5",а!I122="9 6",а!I122="9 6,5",а!I122="9 7",а!I122="10 0,5",а!I122="10 1",а!I122="10 1,5",а!I122="10 2",а!I122="10 2,5",а!I122="10 3",а!I122="10 3,5",а!I122="10 4",а!I122="10 4,5",а!I122="10 5",а!I122="10 5,5",а!I122="10 6",а!I122="10 6,5",а!I122="10 7"),CHOOSE(MATCH(а!J122,{"7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00";"в";"о";"б";"к";"уо"},),б!I119,б!I119,б!I119,б!I119,б!I119,б!I119,б!I119&amp;" 15.30-16.00",б!I119&amp;" 15.30-16.30",б!I119&amp;" 15.30-17.00",б!I119&amp;" 15.30-17.30",б!I119&amp;" 15.30-18.00",б!I119&amp;" 15.30-18.30",б!I119&amp;" 15.30-19.00",б!I119&amp;" 15.30-19.30",б!I119&amp;б!I119&amp;"  15.30-20.00",б!I119&amp;" 15.30-20.30",б!I119&amp;" 15.30-21.00",б!I119&amp;" 15.30-21.30",б!I119&amp;" 15.30-22.00",б!I119&amp;" 15.30-22.30",б!I119&amp;" 15.30-23.00",б!I119&amp;" 15.30-23.30",б!I119&amp;" 15.30-00.00",б!I119,б!I119,б!I119,б!I119,б!I119,б!I119,б!I119,б!I119&amp;" 16.00-16.30",б!I119&amp;" 16.00-17.00",б!I119&amp;" 16.00-17.30",б!I119&amp;" 16.00-18.00",б!I119&amp;" 16.00-18.30",б!I119&amp;" 16.00-19.00",б!I119&amp;" 16.00-19.30",б!I119&amp;" 16.00-20.00",б!I119&amp;" 16.00-20.30",б!I119&amp;" 16.00-21.00",б!I119&amp;" 16.00-21.30",б!I119&amp;" 16.00-22.00",б!I119&amp;" 16.00-22.30",б!I119&amp;" 16.00-23.00",б!I119&amp;" 16.00-23.30",б!I119&amp;" 16.00-00.00",б!I119,б!I119,б!I119,б!I119,б!I119,б!I119,б!I119,б!I119,б!I119,б!I119&amp;" 17.00-17.30",б!I119&amp;" 17.00-18.00",б!I119&amp;" 17.00-18.30",б!I119&amp;" 17.00-19.00",б!I119&amp;" 17.00-19.30",б!I119&amp;" 17.00-20.00",б!I119&amp;" 17.00-20.30",б!I119&amp;" 17.00-21.00",б!I119&amp;" 17.00-21.30",б!I119&amp;" 17.00-22.00",б!I119&amp;" 17.00-22.30",б!I119&amp;" 17.00-23.00",б!I119&amp;" 17.00-23.30",б!I119&amp;" 17.00-00.00",б!I119,б!I119,б!I119,б!I119,б!I119,б!I119,б!I119&amp;" 15.00-15.30",б!I119&amp;" 15.00-16.00",б!I119&amp;" 15.00-16.30",б!I119&amp;" 15.00-17.00",б!I119&amp;" 15.00-17.30",б!I119&amp;" 15.00-18.00",б!I119&amp;" 15.00-18.30",б!I119&amp;" 15.00-19.00",б!I119&amp;" 15.00-19.30",б!I119&amp;" 15.00-20.00",б!I119&amp;" 15.00-20.30",б!I119&amp;" 15.00-21.00",б!I119&amp;" 15.00-21.30",б!I119&amp;" 15.00-22.00",б!I119&amp;" 15.00-22.30",б!I119&amp;" 15.00-23.00",б!I119&amp;" 15.00-23.30",б!I119&amp;" 15.00-00.00",б!I119,б!I119,б!I119,б!I119,б!I119,б!I119,б!I119,б!I119,б!I119&amp;" 16.30-17.00",б!I119&amp;" 16.30-17.30",б!I119&amp;" 16.30-18.00",б!I119&amp;" 16.30-18.30",б!I119&amp;" 16.30-19.00",б!I119&amp;" 16.30-19.30",б!I119&amp;" 16.30-20.00",б!I119&amp;" 16.30-20.30",б!I119&amp;" 16.30-21.00",б!I119&amp;" 16.30-21.30",б!I119&amp;" 16.30-22.00",б!I119&amp;" 16.30-22.30",б!I119&amp;" 16.30-23.00",б!I119&amp;" 16.30-23.30",б!I119&amp;" 16.30-00.00",б!I119,б!I119,б!I119,б!I119,б!I119,б!I119,б!I119,б!I119,б!I119,б!I119,б!I119,б!I119&amp;" 18.00-18.30",б!I119&amp;" 18.00-19.00",б!I119&amp;" 18.00-19.30",б!I119&amp;" 18.00-20.00",б!I119&amp;" 18.00-20.30",б!I119&amp;" 18.00-21.00",б!I119&amp;" 18.00-21.30",б!I119&amp;" 18.00-22.00",б!I119&amp;" 18.00-22.30",б!I119&amp;" 18.00-23.00",б!I119&amp;" 18.00-23.30",б!I119&amp;" 18.00-00.00",б!I119&amp;" ",б!I119&amp;" ",б!I119&amp;" ",б!I119&amp;" ",б!I119&amp;" ",),CHOOSE(MATCH(а!J122,{"7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J126" s="37" t="str">
        <f>IF(а!J122="","",IF(OR(а!J122="7 0,5",а!J122="7 1",а!J122="7 1,5",а!J122="7 2",а!J122="7 2,5",а!J122="7 3",а!J122="7 3,5",а!J122="7 4",а!J122="7 4,5",а!J122="7 5",а!J122="7 5,5",а!J122="7 6",а!J122="7 6,5",а!J122="7 7",а!J122="7а 0,5",а!J122="7а 1",а!J122="7а 1,5",а!J122="7а 2",а!J122="7а 2,5",а!J122="7а 3",а!J122="7а 3,5",а!J122="7а 4",а!J122="7а 4,5",а!J122="7а 5",а!J122="7а 5,5",а!J122="7а 6",а!J122="7а 6,5",а!J122="7а 7",а!J122="8 0,5",а!J122="8 1",а!J122="8 1,5",а!J122="8 2",а!J122="8 2,5",а!J122="8 3",а!J122="8 3,5",а!J122="8 4",а!J122="8 4,5",а!J122="8 5",а!J122="8 5,5",а!J122="8 6",а!J122="8 6,5",а!J122="8 7",а!J122="8а 0,5",а!J122="8а 1",а!J122="8а 1,5",а!J122="8а 2",а!J122="8а 2,5",а!J122="8а 3",а!J122="8а 3,5",а!J122="8а 4",а!J122="8а 4,5",а!J122="8а 5",а!J122="8а 5,5",а!J122="8а 6",а!J122="8а 6,5",а!J122="8а 7",а!J122="9 0,5",а!J122="9 1",а!J122="9 1,5",а!J122="9 2",а!J122="9 2,5",а!J122="9 3",а!J122="9 3,5",а!J122="9 4",а!J122="9 4,5",а!J122="9 5",а!J122="9 5,5",а!J122="9 6",а!J122="9 6,5",а!J122="9 7",а!J122="10 0,5",а!J122="10 1",а!J122="10 1,5",а!J122="10 2",а!J122="10 2,5",а!J122="10 3",а!J122="10 3,5",а!J122="10 4",а!J122="10 4,5",а!J122="10 5",а!J122="10 5,5",а!J122="10 6",а!J122="10 6,5",а!J122="10 7"),CHOOSE(MATCH(а!K122,{"7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00";"в";"о";"б";"к";"уо"},),б!J119,б!J119,б!J119,б!J119,б!J119,б!J119,б!J119&amp;" 15.30-16.00",б!J119&amp;" 15.30-16.30",б!J119&amp;" 15.30-17.00",б!J119&amp;" 15.30-17.30",б!J119&amp;" 15.30-18.00",б!J119&amp;" 15.30-18.30",б!J119&amp;" 15.30-19.00",б!J119&amp;" 15.30-19.30",б!J119&amp;б!J119&amp;"  15.30-20.00",б!J119&amp;" 15.30-20.30",б!J119&amp;" 15.30-21.00",б!J119&amp;" 15.30-21.30",б!J119&amp;" 15.30-22.00",б!J119&amp;" 15.30-22.30",б!J119&amp;" 15.30-23.00",б!J119&amp;" 15.30-23.30",б!J119&amp;" 15.30-00.00",б!J119,б!J119,б!J119,б!J119,б!J119,б!J119,б!J119,б!J119&amp;" 16.00-16.30",б!J119&amp;" 16.00-17.00",б!J119&amp;" 16.00-17.30",б!J119&amp;" 16.00-18.00",б!J119&amp;" 16.00-18.30",б!J119&amp;" 16.00-19.00",б!J119&amp;" 16.00-19.30",б!J119&amp;" 16.00-20.00",б!J119&amp;" 16.00-20.30",б!J119&amp;" 16.00-21.00",б!J119&amp;" 16.00-21.30",б!J119&amp;" 16.00-22.00",б!J119&amp;" 16.00-22.30",б!J119&amp;" 16.00-23.00",б!J119&amp;" 16.00-23.30",б!J119&amp;" 16.00-00.00",б!J119,б!J119,б!J119,б!J119,б!J119,б!J119,б!J119,б!J119,б!J119,б!J119&amp;" 17.00-17.30",б!J119&amp;" 17.00-18.00",б!J119&amp;" 17.00-18.30",б!J119&amp;" 17.00-19.00",б!J119&amp;" 17.00-19.30",б!J119&amp;" 17.00-20.00",б!J119&amp;" 17.00-20.30",б!J119&amp;" 17.00-21.00",б!J119&amp;" 17.00-21.30",б!J119&amp;" 17.00-22.00",б!J119&amp;" 17.00-22.30",б!J119&amp;" 17.00-23.00",б!J119&amp;" 17.00-23.30",б!J119&amp;" 17.00-00.00",б!J119,б!J119,б!J119,б!J119,б!J119,б!J119,б!J119&amp;" 15.00-15.30",б!J119&amp;" 15.00-16.00",б!J119&amp;" 15.00-16.30",б!J119&amp;" 15.00-17.00",б!J119&amp;" 15.00-17.30",б!J119&amp;" 15.00-18.00",б!J119&amp;" 15.00-18.30",б!J119&amp;" 15.00-19.00",б!J119&amp;" 15.00-19.30",б!J119&amp;" 15.00-20.00",б!J119&amp;" 15.00-20.30",б!J119&amp;" 15.00-21.00",б!J119&amp;" 15.00-21.30",б!J119&amp;" 15.00-22.00",б!J119&amp;" 15.00-22.30",б!J119&amp;" 15.00-23.00",б!J119&amp;" 15.00-23.30",б!J119&amp;" 15.00-00.00",б!J119,б!J119,б!J119,б!J119,б!J119,б!J119,б!J119,б!J119,б!J119&amp;" 16.30-17.00",б!J119&amp;" 16.30-17.30",б!J119&amp;" 16.30-18.00",б!J119&amp;" 16.30-18.30",б!J119&amp;" 16.30-19.00",б!J119&amp;" 16.30-19.30",б!J119&amp;" 16.30-20.00",б!J119&amp;" 16.30-20.30",б!J119&amp;" 16.30-21.00",б!J119&amp;" 16.30-21.30",б!J119&amp;" 16.30-22.00",б!J119&amp;" 16.30-22.30",б!J119&amp;" 16.30-23.00",б!J119&amp;" 16.30-23.30",б!J119&amp;" 16.30-00.00",б!J119,б!J119,б!J119,б!J119,б!J119,б!J119,б!J119,б!J119,б!J119,б!J119,б!J119,б!J119&amp;" 18.00-18.30",б!J119&amp;" 18.00-19.00",б!J119&amp;" 18.00-19.30",б!J119&amp;" 18.00-20.00",б!J119&amp;" 18.00-20.30",б!J119&amp;" 18.00-21.00",б!J119&amp;" 18.00-21.30",б!J119&amp;" 18.00-22.00",б!J119&amp;" 18.00-22.30",б!J119&amp;" 18.00-23.00",б!J119&amp;" 18.00-23.30",б!J119&amp;" 18.00-00.00",б!J119&amp;" ",б!J119&amp;" ",б!J119&amp;" ",б!J119&amp;" ",б!J119&amp;" ",),CHOOSE(MATCH(а!K122,{"7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15.30-23.00</v>
      </c>
      <c r="K126" s="37" t="e">
        <f>IF(а!K122="","",IF(OR(а!K122="7 0,5",а!K122="7 1",а!K122="7 1,5",а!K122="7 2",а!K122="7 2,5",а!K122="7 3",а!K122="7 3,5",а!K122="7 4",а!K122="7 4,5",а!K122="7 5",а!K122="7 5,5",а!K122="7 6",а!K122="7 6,5",а!K122="7 7",а!K122="7а 0,5",а!K122="7а 1",а!K122="7а 1,5",а!K122="7а 2",а!K122="7а 2,5",а!K122="7а 3",а!K122="7а 3,5",а!K122="7а 4",а!K122="7а 4,5",а!K122="7а 5",а!K122="7а 5,5",а!K122="7а 6",а!K122="7а 6,5",а!K122="7а 7",а!K122="8 0,5",а!K122="8 1",а!K122="8 1,5",а!K122="8 2",а!K122="8 2,5",а!K122="8 3",а!K122="8 3,5",а!K122="8 4",а!K122="8 4,5",а!K122="8 5",а!K122="8 5,5",а!K122="8 6",а!K122="8 6,5",а!K122="8 7",а!K122="8а 0,5",а!K122="8а 1",а!K122="8а 1,5",а!K122="8а 2",а!K122="8а 2,5",а!K122="8а 3",а!K122="8а 3,5",а!K122="8а 4",а!K122="8а 4,5",а!K122="8а 5",а!K122="8а 5,5",а!K122="8а 6",а!K122="8а 6,5",а!K122="8а 7",а!K122="9 0,5",а!K122="9 1",а!K122="9 1,5",а!K122="9 2",а!K122="9 2,5",а!K122="9 3",а!K122="9 3,5",а!K122="9 4",а!K122="9 4,5",а!K122="9 5",а!K122="9 5,5",а!K122="9 6",а!K122="9 6,5",а!K122="9 7",а!K122="10 0,5",а!K122="10 1",а!K122="10 1,5",а!K122="10 2",а!K122="10 2,5",а!K122="10 3",а!K122="10 3,5",а!K122="10 4",а!K122="10 4,5",а!K122="10 5",а!K122="10 5,5",а!K122="10 6",а!K122="10 6,5",а!K122="10 7"),CHOOSE(MATCH(а!L122,{"7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00";"в";"о";"б";"к";"уо"},),б!K119,б!K119,б!K119,б!K119,б!K119,б!K119,б!K119&amp;" 15.30-16.00",б!K119&amp;" 15.30-16.30",б!K119&amp;" 15.30-17.00",б!K119&amp;" 15.30-17.30",б!K119&amp;" 15.30-18.00",б!K119&amp;" 15.30-18.30",б!K119&amp;" 15.30-19.00",б!K119&amp;" 15.30-19.30",б!K119&amp;б!K119&amp;"  15.30-20.00",б!K119&amp;" 15.30-20.30",б!K119&amp;" 15.30-21.00",б!K119&amp;" 15.30-21.30",б!K119&amp;" 15.30-22.00",б!K119&amp;" 15.30-22.30",б!K119&amp;" 15.30-23.00",б!K119&amp;" 15.30-23.30",б!K119&amp;" 15.30-00.00",б!K119,б!K119,б!K119,б!K119,б!K119,б!K119,б!K119,б!K119&amp;" 16.00-16.30",б!K119&amp;" 16.00-17.00",б!K119&amp;" 16.00-17.30",б!K119&amp;" 16.00-18.00",б!K119&amp;" 16.00-18.30",б!K119&amp;" 16.00-19.00",б!K119&amp;" 16.00-19.30",б!K119&amp;" 16.00-20.00",б!K119&amp;" 16.00-20.30",б!K119&amp;" 16.00-21.00",б!K119&amp;" 16.00-21.30",б!K119&amp;" 16.00-22.00",б!K119&amp;" 16.00-22.30",б!K119&amp;" 16.00-23.00",б!K119&amp;" 16.00-23.30",б!K119&amp;" 16.00-00.00",б!K119,б!K119,б!K119,б!K119,б!K119,б!K119,б!K119,б!K119,б!K119,б!K119&amp;" 17.00-17.30",б!K119&amp;" 17.00-18.00",б!K119&amp;" 17.00-18.30",б!K119&amp;" 17.00-19.00",б!K119&amp;" 17.00-19.30",б!K119&amp;" 17.00-20.00",б!K119&amp;" 17.00-20.30",б!K119&amp;" 17.00-21.00",б!K119&amp;" 17.00-21.30",б!K119&amp;" 17.00-22.00",б!K119&amp;" 17.00-22.30",б!K119&amp;" 17.00-23.00",б!K119&amp;" 17.00-23.30",б!K119&amp;" 17.00-00.00",б!K119,б!K119,б!K119,б!K119,б!K119,б!K119,б!K119&amp;" 15.00-15.30",б!K119&amp;" 15.00-16.00",б!K119&amp;" 15.00-16.30",б!K119&amp;" 15.00-17.00",б!K119&amp;" 15.00-17.30",б!K119&amp;" 15.00-18.00",б!K119&amp;" 15.00-18.30",б!K119&amp;" 15.00-19.00",б!K119&amp;" 15.00-19.30",б!K119&amp;" 15.00-20.00",б!K119&amp;" 15.00-20.30",б!K119&amp;" 15.00-21.00",б!K119&amp;" 15.00-21.30",б!K119&amp;" 15.00-22.00",б!K119&amp;" 15.00-22.30",б!K119&amp;" 15.00-23.00",б!K119&amp;" 15.00-23.30",б!K119&amp;" 15.00-00.00",б!K119,б!K119,б!K119,б!K119,б!K119,б!K119,б!K119,б!K119,б!K119&amp;" 16.30-17.00",б!K119&amp;" 16.30-17.30",б!K119&amp;" 16.30-18.00",б!K119&amp;" 16.30-18.30",б!K119&amp;" 16.30-19.00",б!K119&amp;" 16.30-19.30",б!K119&amp;" 16.30-20.00",б!K119&amp;" 16.30-20.30",б!K119&amp;" 16.30-21.00",б!K119&amp;" 16.30-21.30",б!K119&amp;" 16.30-22.00",б!K119&amp;" 16.30-22.30",б!K119&amp;" 16.30-23.00",б!K119&amp;" 16.30-23.30",б!K119&amp;" 16.30-00.00",б!K119,б!K119,б!K119,б!K119,б!K119,б!K119,б!K119,б!K119,б!K119,б!K119,б!K119,б!K119&amp;" 18.00-18.30",б!K119&amp;" 18.00-19.00",б!K119&amp;" 18.00-19.30",б!K119&amp;" 18.00-20.00",б!K119&amp;" 18.00-20.30",б!K119&amp;" 18.00-21.00",б!K119&amp;" 18.00-21.30",б!K119&amp;" 18.00-22.00",б!K119&amp;" 18.00-22.30",б!K119&amp;" 18.00-23.00",б!K119&amp;" 18.00-23.30",б!K119&amp;" 18.00-00.00",б!K119&amp;" ",б!K119&amp;" ",б!K119&amp;" ",б!K119&amp;" ",б!K119&amp;" ",),CHOOSE(MATCH(а!L122,{"7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126" s="37" t="str">
        <f>IF(а!L122="","",IF(OR(а!L122="7 0,5",а!L122="7 1",а!L122="7 1,5",а!L122="7 2",а!L122="7 2,5",а!L122="7 3",а!L122="7 3,5",а!L122="7 4",а!L122="7 4,5",а!L122="7 5",а!L122="7 5,5",а!L122="7 6",а!L122="7 6,5",а!L122="7 7",а!L122="7а 0,5",а!L122="7а 1",а!L122="7а 1,5",а!L122="7а 2",а!L122="7а 2,5",а!L122="7а 3",а!L122="7а 3,5",а!L122="7а 4",а!L122="7а 4,5",а!L122="7а 5",а!L122="7а 5,5",а!L122="7а 6",а!L122="7а 6,5",а!L122="7а 7",а!L122="8 0,5",а!L122="8 1",а!L122="8 1,5",а!L122="8 2",а!L122="8 2,5",а!L122="8 3",а!L122="8 3,5",а!L122="8 4",а!L122="8 4,5",а!L122="8 5",а!L122="8 5,5",а!L122="8 6",а!L122="8 6,5",а!L122="8 7",а!L122="8а 0,5",а!L122="8а 1",а!L122="8а 1,5",а!L122="8а 2",а!L122="8а 2,5",а!L122="8а 3",а!L122="8а 3,5",а!L122="8а 4",а!L122="8а 4,5",а!L122="8а 5",а!L122="8а 5,5",а!L122="8а 6",а!L122="8а 6,5",а!L122="8а 7",а!L122="9 0,5",а!L122="9 1",а!L122="9 1,5",а!L122="9 2",а!L122="9 2,5",а!L122="9 3",а!L122="9 3,5",а!L122="9 4",а!L122="9 4,5",а!L122="9 5",а!L122="9 5,5",а!L122="9 6",а!L122="9 6,5",а!L122="9 7",а!L122="10 0,5",а!L122="10 1",а!L122="10 1,5",а!L122="10 2",а!L122="10 2,5",а!L122="10 3",а!L122="10 3,5",а!L122="10 4",а!L122="10 4,5",а!L122="10 5",а!L122="10 5,5",а!L122="10 6",а!L122="10 6,5",а!L122="10 7"),CHOOSE(MATCH(а!M122,{"7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00";"в";"о";"б";"к";"уо"},),б!L119,б!L119,б!L119,б!L119,б!L119,б!L119,б!L119&amp;" 15.30-16.00",б!L119&amp;" 15.30-16.30",б!L119&amp;" 15.30-17.00",б!L119&amp;" 15.30-17.30",б!L119&amp;" 15.30-18.00",б!L119&amp;" 15.30-18.30",б!L119&amp;" 15.30-19.00",б!L119&amp;" 15.30-19.30",б!L119&amp;б!L119&amp;"  15.30-20.00",б!L119&amp;" 15.30-20.30",б!L119&amp;" 15.30-21.00",б!L119&amp;" 15.30-21.30",б!L119&amp;" 15.30-22.00",б!L119&amp;" 15.30-22.30",б!L119&amp;" 15.30-23.00",б!L119&amp;" 15.30-23.30",б!L119&amp;" 15.30-00.00",б!L119,б!L119,б!L119,б!L119,б!L119,б!L119,б!L119,б!L119&amp;" 16.00-16.30",б!L119&amp;" 16.00-17.00",б!L119&amp;" 16.00-17.30",б!L119&amp;" 16.00-18.00",б!L119&amp;" 16.00-18.30",б!L119&amp;" 16.00-19.00",б!L119&amp;" 16.00-19.30",б!L119&amp;" 16.00-20.00",б!L119&amp;" 16.00-20.30",б!L119&amp;" 16.00-21.00",б!L119&amp;" 16.00-21.30",б!L119&amp;" 16.00-22.00",б!L119&amp;" 16.00-22.30",б!L119&amp;" 16.00-23.00",б!L119&amp;" 16.00-23.30",б!L119&amp;" 16.00-00.00",б!L119,б!L119,б!L119,б!L119,б!L119,б!L119,б!L119,б!L119,б!L119,б!L119&amp;" 17.00-17.30",б!L119&amp;" 17.00-18.00",б!L119&amp;" 17.00-18.30",б!L119&amp;" 17.00-19.00",б!L119&amp;" 17.00-19.30",б!L119&amp;" 17.00-20.00",б!L119&amp;" 17.00-20.30",б!L119&amp;" 17.00-21.00",б!L119&amp;" 17.00-21.30",б!L119&amp;" 17.00-22.00",б!L119&amp;" 17.00-22.30",б!L119&amp;" 17.00-23.00",б!L119&amp;" 17.00-23.30",б!L119&amp;" 17.00-00.00",б!L119,б!L119,б!L119,б!L119,б!L119,б!L119,б!L119&amp;" 15.00-15.30",б!L119&amp;" 15.00-16.00",б!L119&amp;" 15.00-16.30",б!L119&amp;" 15.00-17.00",б!L119&amp;" 15.00-17.30",б!L119&amp;" 15.00-18.00",б!L119&amp;" 15.00-18.30",б!L119&amp;" 15.00-19.00",б!L119&amp;" 15.00-19.30",б!L119&amp;" 15.00-20.00",б!L119&amp;" 15.00-20.30",б!L119&amp;" 15.00-21.00",б!L119&amp;" 15.00-21.30",б!L119&amp;" 15.00-22.00",б!L119&amp;" 15.00-22.30",б!L119&amp;" 15.00-23.00",б!L119&amp;" 15.00-23.30",б!L119&amp;" 15.00-00.00",б!L119,б!L119,б!L119,б!L119,б!L119,б!L119,б!L119,б!L119,б!L119&amp;" 16.30-17.00",б!L119&amp;" 16.30-17.30",б!L119&amp;" 16.30-18.00",б!L119&amp;" 16.30-18.30",б!L119&amp;" 16.30-19.00",б!L119&amp;" 16.30-19.30",б!L119&amp;" 16.30-20.00",б!L119&amp;" 16.30-20.30",б!L119&amp;" 16.30-21.00",б!L119&amp;" 16.30-21.30",б!L119&amp;" 16.30-22.00",б!L119&amp;" 16.30-22.30",б!L119&amp;" 16.30-23.00",б!L119&amp;" 16.30-23.30",б!L119&amp;" 16.30-00.00",б!L119,б!L119,б!L119,б!L119,б!L119,б!L119,б!L119,б!L119,б!L119,б!L119,б!L119,б!L119&amp;" 18.00-18.30",б!L119&amp;" 18.00-19.00",б!L119&amp;" 18.00-19.30",б!L119&amp;" 18.00-20.00",б!L119&amp;" 18.00-20.30",б!L119&amp;" 18.00-21.00",б!L119&amp;" 18.00-21.30",б!L119&amp;" 18.00-22.00",б!L119&amp;" 18.00-22.30",б!L119&amp;" 18.00-23.00",б!L119&amp;" 18.00-23.30",б!L119&amp;" 18.00-00.00",б!L119&amp;" ",б!L119&amp;" ",б!L119&amp;" ",б!L119&amp;" ",б!L119&amp;" ",),CHOOSE(MATCH(а!M122,{"7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126" s="37" t="str">
        <f>IF(а!M122="","",IF(OR(а!M122="7 0,5",а!M122="7 1",а!M122="7 1,5",а!M122="7 2",а!M122="7 2,5",а!M122="7 3",а!M122="7 3,5",а!M122="7 4",а!M122="7 4,5",а!M122="7 5",а!M122="7 5,5",а!M122="7 6",а!M122="7 6,5",а!M122="7 7",а!M122="7а 0,5",а!M122="7а 1",а!M122="7а 1,5",а!M122="7а 2",а!M122="7а 2,5",а!M122="7а 3",а!M122="7а 3,5",а!M122="7а 4",а!M122="7а 4,5",а!M122="7а 5",а!M122="7а 5,5",а!M122="7а 6",а!M122="7а 6,5",а!M122="7а 7",а!M122="8 0,5",а!M122="8 1",а!M122="8 1,5",а!M122="8 2",а!M122="8 2,5",а!M122="8 3",а!M122="8 3,5",а!M122="8 4",а!M122="8 4,5",а!M122="8 5",а!M122="8 5,5",а!M122="8 6",а!M122="8 6,5",а!M122="8 7",а!M122="8а 0,5",а!M122="8а 1",а!M122="8а 1,5",а!M122="8а 2",а!M122="8а 2,5",а!M122="8а 3",а!M122="8а 3,5",а!M122="8а 4",а!M122="8а 4,5",а!M122="8а 5",а!M122="8а 5,5",а!M122="8а 6",а!M122="8а 6,5",а!M122="8а 7",а!M122="9 0,5",а!M122="9 1",а!M122="9 1,5",а!M122="9 2",а!M122="9 2,5",а!M122="9 3",а!M122="9 3,5",а!M122="9 4",а!M122="9 4,5",а!M122="9 5",а!M122="9 5,5",а!M122="9 6",а!M122="9 6,5",а!M122="9 7",а!M122="10 0,5",а!M122="10 1",а!M122="10 1,5",а!M122="10 2",а!M122="10 2,5",а!M122="10 3",а!M122="10 3,5",а!M122="10 4",а!M122="10 4,5",а!M122="10 5",а!M122="10 5,5",а!M122="10 6",а!M122="10 6,5",а!M122="10 7"),CHOOSE(MATCH(а!N122,{"7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00";"в";"о";"б";"к";"уо"},),б!M119,б!M119,б!M119,б!M119,б!M119,б!M119,б!M119&amp;" 15.30-16.00",б!M119&amp;" 15.30-16.30",б!M119&amp;" 15.30-17.00",б!M119&amp;" 15.30-17.30",б!M119&amp;" 15.30-18.00",б!M119&amp;" 15.30-18.30",б!M119&amp;" 15.30-19.00",б!M119&amp;" 15.30-19.30",б!M119&amp;б!M119&amp;"  15.30-20.00",б!M119&amp;" 15.30-20.30",б!M119&amp;" 15.30-21.00",б!M119&amp;" 15.30-21.30",б!M119&amp;" 15.30-22.00",б!M119&amp;" 15.30-22.30",б!M119&amp;" 15.30-23.00",б!M119&amp;" 15.30-23.30",б!M119&amp;" 15.30-00.00",б!M119,б!M119,б!M119,б!M119,б!M119,б!M119,б!M119,б!M119&amp;" 16.00-16.30",б!M119&amp;" 16.00-17.00",б!M119&amp;" 16.00-17.30",б!M119&amp;" 16.00-18.00",б!M119&amp;" 16.00-18.30",б!M119&amp;" 16.00-19.00",б!M119&amp;" 16.00-19.30",б!M119&amp;" 16.00-20.00",б!M119&amp;" 16.00-20.30",б!M119&amp;" 16.00-21.00",б!M119&amp;" 16.00-21.30",б!M119&amp;" 16.00-22.00",б!M119&amp;" 16.00-22.30",б!M119&amp;" 16.00-23.00",б!M119&amp;" 16.00-23.30",б!M119&amp;" 16.00-00.00",б!M119,б!M119,б!M119,б!M119,б!M119,б!M119,б!M119,б!M119,б!M119,б!M119&amp;" 17.00-17.30",б!M119&amp;" 17.00-18.00",б!M119&amp;" 17.00-18.30",б!M119&amp;" 17.00-19.00",б!M119&amp;" 17.00-19.30",б!M119&amp;" 17.00-20.00",б!M119&amp;" 17.00-20.30",б!M119&amp;" 17.00-21.00",б!M119&amp;" 17.00-21.30",б!M119&amp;" 17.00-22.00",б!M119&amp;" 17.00-22.30",б!M119&amp;" 17.00-23.00",б!M119&amp;" 17.00-23.30",б!M119&amp;" 17.00-00.00",б!M119,б!M119,б!M119,б!M119,б!M119,б!M119,б!M119&amp;" 15.00-15.30",б!M119&amp;" 15.00-16.00",б!M119&amp;" 15.00-16.30",б!M119&amp;" 15.00-17.00",б!M119&amp;" 15.00-17.30",б!M119&amp;" 15.00-18.00",б!M119&amp;" 15.00-18.30",б!M119&amp;" 15.00-19.00",б!M119&amp;" 15.00-19.30",б!M119&amp;" 15.00-20.00",б!M119&amp;" 15.00-20.30",б!M119&amp;" 15.00-21.00",б!M119&amp;" 15.00-21.30",б!M119&amp;" 15.00-22.00",б!M119&amp;" 15.00-22.30",б!M119&amp;" 15.00-23.00",б!M119&amp;" 15.00-23.30",б!M119&amp;" 15.00-00.00",б!M119,б!M119,б!M119,б!M119,б!M119,б!M119,б!M119,б!M119,б!M119&amp;" 16.30-17.00",б!M119&amp;" 16.30-17.30",б!M119&amp;" 16.30-18.00",б!M119&amp;" 16.30-18.30",б!M119&amp;" 16.30-19.00",б!M119&amp;" 16.30-19.30",б!M119&amp;" 16.30-20.00",б!M119&amp;" 16.30-20.30",б!M119&amp;" 16.30-21.00",б!M119&amp;" 16.30-21.30",б!M119&amp;" 16.30-22.00",б!M119&amp;" 16.30-22.30",б!M119&amp;" 16.30-23.00",б!M119&amp;" 16.30-23.30",б!M119&amp;" 16.30-00.00",б!M119,б!M119,б!M119,б!M119,б!M119,б!M119,б!M119,б!M119,б!M119,б!M119,б!M119,б!M119&amp;" 18.00-18.30",б!M119&amp;" 18.00-19.00",б!M119&amp;" 18.00-19.30",б!M119&amp;" 18.00-20.00",б!M119&amp;" 18.00-20.30",б!M119&amp;" 18.00-21.00",б!M119&amp;" 18.00-21.30",б!M119&amp;" 18.00-22.00",б!M119&amp;" 18.00-22.30",б!M119&amp;" 18.00-23.00",б!M119&amp;" 18.00-23.30",б!M119&amp;" 18.00-00.00",б!M119&amp;" ",б!M119&amp;" ",б!M119&amp;" ",б!M119&amp;" ",б!M119&amp;" ",),CHOOSE(MATCH(а!N122,{"7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26" s="37" t="str">
        <f>IF(а!N122="","",IF(OR(а!N122="7 0,5",а!N122="7 1",а!N122="7 1,5",а!N122="7 2",а!N122="7 2,5",а!N122="7 3",а!N122="7 3,5",а!N122="7 4",а!N122="7 4,5",а!N122="7 5",а!N122="7 5,5",а!N122="7 6",а!N122="7 6,5",а!N122="7 7",а!N122="7а 0,5",а!N122="7а 1",а!N122="7а 1,5",а!N122="7а 2",а!N122="7а 2,5",а!N122="7а 3",а!N122="7а 3,5",а!N122="7а 4",а!N122="7а 4,5",а!N122="7а 5",а!N122="7а 5,5",а!N122="7а 6",а!N122="7а 6,5",а!N122="7а 7",а!N122="8 0,5",а!N122="8 1",а!N122="8 1,5",а!N122="8 2",а!N122="8 2,5",а!N122="8 3",а!N122="8 3,5",а!N122="8 4",а!N122="8 4,5",а!N122="8 5",а!N122="8 5,5",а!N122="8 6",а!N122="8 6,5",а!N122="8 7",а!N122="8а 0,5",а!N122="8а 1",а!N122="8а 1,5",а!N122="8а 2",а!N122="8а 2,5",а!N122="8а 3",а!N122="8а 3,5",а!N122="8а 4",а!N122="8а 4,5",а!N122="8а 5",а!N122="8а 5,5",а!N122="8а 6",а!N122="8а 6,5",а!N122="8а 7",а!N122="9 0,5",а!N122="9 1",а!N122="9 1,5",а!N122="9 2",а!N122="9 2,5",а!N122="9 3",а!N122="9 3,5",а!N122="9 4",а!N122="9 4,5",а!N122="9 5",а!N122="9 5,5",а!N122="9 6",а!N122="9 6,5",а!N122="9 7",а!N122="10 0,5",а!N122="10 1",а!N122="10 1,5",а!N122="10 2",а!N122="10 2,5",а!N122="10 3",а!N122="10 3,5",а!N122="10 4",а!N122="10 4,5",а!N122="10 5",а!N122="10 5,5",а!N122="10 6",а!N122="10 6,5",а!N122="10 7"),CHOOSE(MATCH(а!O122,{"7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00";"в";"о";"б";"к";"уо"},),б!N119,б!N119,б!N119,б!N119,б!N119,б!N119,б!N119&amp;" 15.30-16.00",б!N119&amp;" 15.30-16.30",б!N119&amp;" 15.30-17.00",б!N119&amp;" 15.30-17.30",б!N119&amp;" 15.30-18.00",б!N119&amp;" 15.30-18.30",б!N119&amp;" 15.30-19.00",б!N119&amp;" 15.30-19.30",б!N119&amp;б!N119&amp;"  15.30-20.00",б!N119&amp;" 15.30-20.30",б!N119&amp;" 15.30-21.00",б!N119&amp;" 15.30-21.30",б!N119&amp;" 15.30-22.00",б!N119&amp;" 15.30-22.30",б!N119&amp;" 15.30-23.00",б!N119&amp;" 15.30-23.30",б!N119&amp;" 15.30-00.00",б!N119,б!N119,б!N119,б!N119,б!N119,б!N119,б!N119,б!N119&amp;" 16.00-16.30",б!N119&amp;" 16.00-17.00",б!N119&amp;" 16.00-17.30",б!N119&amp;" 16.00-18.00",б!N119&amp;" 16.00-18.30",б!N119&amp;" 16.00-19.00",б!N119&amp;" 16.00-19.30",б!N119&amp;" 16.00-20.00",б!N119&amp;" 16.00-20.30",б!N119&amp;" 16.00-21.00",б!N119&amp;" 16.00-21.30",б!N119&amp;" 16.00-22.00",б!N119&amp;" 16.00-22.30",б!N119&amp;" 16.00-23.00",б!N119&amp;" 16.00-23.30",б!N119&amp;" 16.00-00.00",б!N119,б!N119,б!N119,б!N119,б!N119,б!N119,б!N119,б!N119,б!N119,б!N119&amp;" 17.00-17.30",б!N119&amp;" 17.00-18.00",б!N119&amp;" 17.00-18.30",б!N119&amp;" 17.00-19.00",б!N119&amp;" 17.00-19.30",б!N119&amp;" 17.00-20.00",б!N119&amp;" 17.00-20.30",б!N119&amp;" 17.00-21.00",б!N119&amp;" 17.00-21.30",б!N119&amp;" 17.00-22.00",б!N119&amp;" 17.00-22.30",б!N119&amp;" 17.00-23.00",б!N119&amp;" 17.00-23.30",б!N119&amp;" 17.00-00.00",б!N119,б!N119,б!N119,б!N119,б!N119,б!N119,б!N119&amp;" 15.00-15.30",б!N119&amp;" 15.00-16.00",б!N119&amp;" 15.00-16.30",б!N119&amp;" 15.00-17.00",б!N119&amp;" 15.00-17.30",б!N119&amp;" 15.00-18.00",б!N119&amp;" 15.00-18.30",б!N119&amp;" 15.00-19.00",б!N119&amp;" 15.00-19.30",б!N119&amp;" 15.00-20.00",б!N119&amp;" 15.00-20.30",б!N119&amp;" 15.00-21.00",б!N119&amp;" 15.00-21.30",б!N119&amp;" 15.00-22.00",б!N119&amp;" 15.00-22.30",б!N119&amp;" 15.00-23.00",б!N119&amp;" 15.00-23.30",б!N119&amp;" 15.00-00.00",б!N119,б!N119,б!N119,б!N119,б!N119,б!N119,б!N119,б!N119,б!N119&amp;" 16.30-17.00",б!N119&amp;" 16.30-17.30",б!N119&amp;" 16.30-18.00",б!N119&amp;" 16.30-18.30",б!N119&amp;" 16.30-19.00",б!N119&amp;" 16.30-19.30",б!N119&amp;" 16.30-20.00",б!N119&amp;" 16.30-20.30",б!N119&amp;" 16.30-21.00",б!N119&amp;" 16.30-21.30",б!N119&amp;" 16.30-22.00",б!N119&amp;" 16.30-22.30",б!N119&amp;" 16.30-23.00",б!N119&amp;" 16.30-23.30",б!N119&amp;" 16.30-00.00",б!N119,б!N119,б!N119,б!N119,б!N119,б!N119,б!N119,б!N119,б!N119,б!N119,б!N119,б!N119&amp;" 18.00-18.30",б!N119&amp;" 18.00-19.00",б!N119&amp;" 18.00-19.30",б!N119&amp;" 18.00-20.00",б!N119&amp;" 18.00-20.30",б!N119&amp;" 18.00-21.00",б!N119&amp;" 18.00-21.30",б!N119&amp;" 18.00-22.00",б!N119&amp;" 18.00-22.30",б!N119&amp;" 18.00-23.00",б!N119&amp;" 18.00-23.30",б!N119&amp;" 18.00-00.00",б!N119&amp;" ",б!N119&amp;" ",б!N119&amp;" ",б!N119&amp;" ",б!N119&amp;" ",),CHOOSE(MATCH(а!O122,{"7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O126" s="37" t="str">
        <f>IF(а!O122="","",IF(OR(а!O122="7 0,5",а!O122="7 1",а!O122="7 1,5",а!O122="7 2",а!O122="7 2,5",а!O122="7 3",а!O122="7 3,5",а!O122="7 4",а!O122="7 4,5",а!O122="7 5",а!O122="7 5,5",а!O122="7 6",а!O122="7 6,5",а!O122="7 7",а!O122="7а 0,5",а!O122="7а 1",а!O122="7а 1,5",а!O122="7а 2",а!O122="7а 2,5",а!O122="7а 3",а!O122="7а 3,5",а!O122="7а 4",а!O122="7а 4,5",а!O122="7а 5",а!O122="7а 5,5",а!O122="7а 6",а!O122="7а 6,5",а!O122="7а 7",а!O122="8 0,5",а!O122="8 1",а!O122="8 1,5",а!O122="8 2",а!O122="8 2,5",а!O122="8 3",а!O122="8 3,5",а!O122="8 4",а!O122="8 4,5",а!O122="8 5",а!O122="8 5,5",а!O122="8 6",а!O122="8 6,5",а!O122="8 7",а!O122="8а 0,5",а!O122="8а 1",а!O122="8а 1,5",а!O122="8а 2",а!O122="8а 2,5",а!O122="8а 3",а!O122="8а 3,5",а!O122="8а 4",а!O122="8а 4,5",а!O122="8а 5",а!O122="8а 5,5",а!O122="8а 6",а!O122="8а 6,5",а!O122="8а 7",а!O122="9 0,5",а!O122="9 1",а!O122="9 1,5",а!O122="9 2",а!O122="9 2,5",а!O122="9 3",а!O122="9 3,5",а!O122="9 4",а!O122="9 4,5",а!O122="9 5",а!O122="9 5,5",а!O122="9 6",а!O122="9 6,5",а!O122="9 7",а!O122="10 0,5",а!O122="10 1",а!O122="10 1,5",а!O122="10 2",а!O122="10 2,5",а!O122="10 3",а!O122="10 3,5",а!O122="10 4",а!O122="10 4,5",а!O122="10 5",а!O122="10 5,5",а!O122="10 6",а!O122="10 6,5",а!O122="10 7"),CHOOSE(MATCH(а!P122,{"7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00","в","о","б","к","уо"},),б!O119,б!O119,б!O119,б!O119,б!O119,б!O119,б!O119&amp;" 15.30-16.00",б!O119&amp;" 15.30-16.30",б!O119&amp;" 15.30-17.00",б!O119&amp;" 15.30-17.30",б!O119&amp;" 15.30-18.00",б!O119&amp;" 15.30-18.30",б!O119&amp;" 15.30-19.00",б!O119&amp;" 15.30-19.30",б!O119&amp;б!O119&amp;"  15.30-20.00",б!O119&amp;" 15.30-20.30",б!O119&amp;" 15.30-21.00",б!O119&amp;" 15.30-21.30",б!O119&amp;" 15.30-22.00",б!O119&amp;" 15.30-22.30",б!O119&amp;" 15.30-23.00",б!O119&amp;" 15.30-23.30",б!O119&amp;" 15.30-00.00",б!O119,б!O119,б!O119,б!O119,б!O119,б!O119,б!O119,б!O119&amp;" 16.00-16.30",б!O119&amp;" 16.00-17.00",б!O119&amp;" 16.00-17.30",б!O119&amp;" 16.00-18.00",б!O119&amp;" 16.00-18.30",б!O119&amp;" 16.00-19.00",б!O119&amp;" 16.00-19.30",б!O119&amp;" 16.00-20.00",б!O119&amp;" 16.00-20.30",б!O119&amp;" 16.00-21.00",б!O119&amp;" 16.00-21.30",б!O119&amp;" 16.00-22.00",б!O119&amp;" 16.00-22.30",б!O119&amp;" 16.00-23.00",б!O119&amp;" 16.00-23.30",б!O119&amp;" 16.00-00.00",б!O119,б!O119,б!O119,б!O119,б!O119,б!O119,б!O119,б!O119,б!O119,б!O119&amp;" 17.00-17.30",б!O119&amp;" 17.00-18.00",б!O119&amp;" 17.00-18.30",б!O119&amp;" 17.00-19.00",б!O119&amp;" 17.00-19.30",б!O119&amp;" 17.00-20.00",б!O119&amp;" 17.00-20.30",б!O119&amp;" 17.00-21.00",б!O119&amp;" 17.00-21.30",б!O119&amp;" 17.00-22.00",б!O119&amp;" 17.00-22.30",б!O119&amp;" 17.00-23.00",б!O119&amp;" 17.00-23.30",б!O119&amp;" 17.00-00.00",б!O119,б!O119,б!O119,б!O119,б!O119,б!O119,б!O119&amp;" 15.00-15.30",б!O119&amp;" 15.00-16.00",б!O119&amp;" 15.00-16.30",б!O119&amp;" 15.00-17.00",б!O119&amp;" 15.00-17.30",б!O119&amp;" 15.00-18.00",б!O119&amp;" 15.00-18.30",б!O119&amp;" 15.00-19.00",б!O119&amp;" 15.00-19.30",б!O119&amp;" 15.00-20.00",б!O119&amp;" 15.00-20.30",б!O119&amp;" 15.00-21.00",б!O119&amp;" 15.00-21.30",б!O119&amp;" 15.00-22.00",б!O119&amp;" 15.00-22.30",б!O119&amp;" 15.00-23.00",б!O119&amp;" 15.00-23.30",б!O119&amp;" 15.00-00.00",б!O119,б!O119,б!O119,б!O119,б!O119,б!O119,б!O119,б!O119,б!O119&amp;" 16.30-17.00",б!O119&amp;" 16.30-17.30",б!O119&amp;" 16.30-18.00",б!O119&amp;" 16.30-18.30",б!O119&amp;" 16.30-19.00",б!O119&amp;" 16.30-19.30",б!O119&amp;" 16.30-20.00",б!O119&amp;" 16.30-20.30",б!O119&amp;" 16.30-21.00",б!O119&amp;" 16.30-21.30",б!O119&amp;" 16.30-22.00",б!O119&amp;" 16.30-22.30",б!O119&amp;" 16.30-23.00",б!O119&amp;" 16.30-23.30",б!O119&amp;" 16.30-00.00",б!O119,б!O119,б!O119,б!O119,б!O119,б!O119,б!O119,б!O119,б!O119,б!O119,б!O119,б!O119&amp;" 18.00-18.30",б!O119&amp;" 18.00-19.00",б!O119&amp;" 18.00-19.30",б!O119&amp;" 18.00-20.00",б!O119&amp;" 18.00-20.30",б!O119&amp;" 18.00-21.00",б!O119&amp;" 18.00-21.30",б!O119&amp;" 18.00-22.00",б!O119&amp;" 18.00-22.30",б!O119&amp;" 18.00-23.00",б!O119&amp;" 18.00-23.30",б!O119&amp;" 18.00-00.00",б!O119&amp;" ",б!O119&amp;" ",б!O119&amp;" ",б!O119&amp;" ",б!O119&amp;" ",),CHOOSE(MATCH(а!P122,{"7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16.00-20.30</v>
      </c>
      <c r="P126" s="37" t="str">
        <f>IF(а!P122="","",IF(OR(а!P122="7 0,5",а!P122="7 1",а!P122="7 1,5",а!P122="7 2",а!P122="7 2,5",а!P122="7 3",а!P122="7 3,5",а!P122="7 4",а!P122="7 4,5",а!P122="7 5",а!P122="7 5,5",а!P122="7 6",а!P122="7 6,5",а!P122="7 7",а!P122="7а 0,5",а!P122="7а 1",а!P122="7а 1,5",а!P122="7а 2",а!P122="7а 2,5",а!P122="7а 3",а!P122="7а 3,5",а!P122="7а 4",а!P122="7а 4,5",а!P122="7а 5",а!P122="7а 5,5",а!P122="7а 6",а!P122="7а 6,5",а!P122="7а 7",а!P122="8 0,5",а!P122="8 1",а!P122="8 1,5",а!P122="8 2",а!P122="8 2,5",а!P122="8 3",а!P122="8 3,5",а!P122="8 4",а!P122="8 4,5",а!P122="8 5",а!P122="8 5,5",а!P122="8 6",а!P122="8 6,5",а!P122="8 7",а!P122="8а 0,5",а!P122="8а 1",а!P122="8а 1,5",а!P122="8а 2",а!P122="8а 2,5",а!P122="8а 3",а!P122="8а 3,5",а!P122="8а 4",а!P122="8а 4,5",а!P122="8а 5",а!P122="8а 5,5",а!P122="8а 6",а!P122="8а 6,5",а!P122="8а 7",а!P122="9 0,5",а!P122="9 1",а!P122="9 1,5",а!P122="9 2",а!P122="9 2,5",а!P122="9 3",а!P122="9 3,5",а!P122="9 4",а!P122="9 4,5",а!P122="9 5",а!P122="9 5,5",а!P122="9 6",а!P122="9 6,5",а!P122="9 7",а!P122="10 0,5",а!P122="10 1",а!P122="10 1,5",а!P122="10 2",а!P122="10 2,5",а!P122="10 3",а!P122="10 3,5",а!P122="10 4",а!P122="10 4,5",а!P122="10 5",а!P122="10 5,5",а!P122="10 6",а!P122="10 6,5",а!P122="10 7"),CHOOSE(MATCH(а!Q122,{"7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00","в","о","б","к","уо"},),б!P119,б!P119,б!P119,б!P119,б!P119,б!P119,б!P119&amp;" 15.30-16.00",б!P119&amp;" 15.30-16.30",б!P119&amp;" 15.30-17.00",б!P119&amp;" 15.30-17.30",б!P119&amp;" 15.30-18.00",б!P119&amp;" 15.30-18.30",б!P119&amp;" 15.30-19.00",б!P119&amp;" 15.30-19.30",б!P119&amp;б!P119&amp;"  15.30-20.00",б!P119&amp;" 15.30-20.30",б!P119&amp;" 15.30-21.00",б!P119&amp;" 15.30-21.30",б!P119&amp;" 15.30-22.00",б!P119&amp;" 15.30-22.30",б!P119&amp;" 15.30-23.00",б!P119&amp;" 15.30-23.30",б!P119&amp;" 15.30-00.00",б!P119,б!P119,б!P119,б!P119,б!P119,б!P119,б!P119,б!P119&amp;" 16.00-16.30",б!P119&amp;" 16.00-17.00",б!P119&amp;" 16.00-17.30",б!P119&amp;" 16.00-18.00",б!P119&amp;" 16.00-18.30",б!P119&amp;" 16.00-19.00",б!P119&amp;" 16.00-19.30",б!P119&amp;" 16.00-20.00",б!P119&amp;" 16.00-20.30",б!P119&amp;" 16.00-21.00",б!P119&amp;" 16.00-21.30",б!P119&amp;" 16.00-22.00",б!P119&amp;" 16.00-22.30",б!P119&amp;" 16.00-23.00",б!P119&amp;" 16.00-23.30",б!P119&amp;" 16.00-00.00",б!P119,б!P119,б!P119,б!P119,б!P119,б!P119,б!P119,б!P119,б!P119,б!P119&amp;" 17.00-17.30",б!P119&amp;" 17.00-18.00",б!P119&amp;" 17.00-18.30",б!P119&amp;" 17.00-19.00",б!P119&amp;" 17.00-19.30",б!P119&amp;" 17.00-20.00",б!P119&amp;" 17.00-20.30",б!P119&amp;" 17.00-21.00",б!P119&amp;" 17.00-21.30",б!P119&amp;" 17.00-22.00",б!P119&amp;" 17.00-22.30",б!P119&amp;" 17.00-23.00",б!P119&amp;" 17.00-23.30",б!P119&amp;" 17.00-00.00",б!P119,б!P119,б!P119,б!P119,б!P119,б!P119,б!P119&amp;" 15.00-15.30",б!P119&amp;" 15.00-16.00",б!P119&amp;" 15.00-16.30",б!P119&amp;" 15.00-17.00",б!P119&amp;" 15.00-17.30",б!P119&amp;" 15.00-18.00",б!P119&amp;" 15.00-18.30",б!P119&amp;" 15.00-19.00",б!P119&amp;" 15.00-19.30",б!P119&amp;" 15.00-20.00",б!P119&amp;" 15.00-20.30",б!P119&amp;" 15.00-21.00",б!P119&amp;" 15.00-21.30",б!P119&amp;" 15.00-22.00",б!P119&amp;" 15.00-22.30",б!P119&amp;" 15.00-23.00",б!P119&amp;" 15.00-23.30",б!P119&amp;" 15.00-00.00",б!P119,б!P119,б!P119,б!P119,б!P119,б!P119,б!P119,б!P119,б!P119&amp;" 16.30-17.00",б!P119&amp;" 16.30-17.30",б!P119&amp;" 16.30-18.00",б!P119&amp;" 16.30-18.30",б!P119&amp;" 16.30-19.00",б!P119&amp;" 16.30-19.30",б!P119&amp;" 16.30-20.00",б!P119&amp;" 16.30-20.30",б!P119&amp;" 16.30-21.00",б!P119&amp;" 16.30-21.30",б!P119&amp;" 16.30-22.00",б!P119&amp;" 16.30-22.30",б!P119&amp;" 16.30-23.00",б!P119&amp;" 16.30-23.30",б!P119&amp;" 16.30-00.00",б!P119,б!P119,б!P119,б!P119,б!P119,б!P119,б!P119,б!P119,б!P119,б!P119,б!P119,б!P119&amp;" 18.00-18.30",б!P119&amp;" 18.00-19.00",б!P119&amp;" 18.00-19.30",б!P119&amp;" 18.00-20.00",б!P119&amp;" 18.00-20.30",б!P119&amp;" 18.00-21.00",б!P119&amp;" 18.00-21.30",б!P119&amp;" 18.00-22.00",б!P119&amp;" 18.00-22.30",б!P119&amp;" 18.00-23.00",б!P119&amp;" 18.00-23.30",б!P119&amp;" 18.00-00.00",б!P119&amp;" ",б!P119&amp;" ",б!P119&amp;" ",б!P119&amp;" ",б!P119&amp;" ",),CHOOSE(MATCH(а!Q122,{"7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15.30-22.30</v>
      </c>
      <c r="Q126" s="37" t="str">
        <f>IF(а!Q122="","",IF(OR(а!Q122="7 0,5",а!Q122="7 1",а!Q122="7 1,5",а!Q122="7 2",а!Q122="7 2,5",а!Q122="7 3",а!Q122="7 3,5",а!Q122="7 4",а!Q122="7 4,5",а!Q122="7 5",а!Q122="7 5,5",а!Q122="7 6",а!Q122="7 6,5",а!Q122="7 7",а!Q122="7а 0,5",а!Q122="7а 1",а!Q122="7а 1,5",а!Q122="7а 2",а!Q122="7а 2,5",а!Q122="7а 3",а!Q122="7а 3,5",а!Q122="7а 4",а!Q122="7а 4,5",а!Q122="7а 5",а!Q122="7а 5,5",а!Q122="7а 6",а!Q122="7а 6,5",а!Q122="7а 7",а!Q122="8 0,5",а!Q122="8 1",а!Q122="8 1,5",а!Q122="8 2",а!Q122="8 2,5",а!Q122="8 3",а!Q122="8 3,5",а!Q122="8 4",а!Q122="8 4,5",а!Q122="8 5",а!Q122="8 5,5",а!Q122="8 6",а!Q122="8 6,5",а!Q122="8 7",а!Q122="8а 0,5",а!Q122="8а 1",а!Q122="8а 1,5",а!Q122="8а 2",а!Q122="8а 2,5",а!Q122="8а 3",а!Q122="8а 3,5",а!Q122="8а 4",а!Q122="8а 4,5",а!Q122="8а 5",а!Q122="8а 5,5",а!Q122="8а 6",а!Q122="8а 6,5",а!Q122="8а 7",а!Q122="9 0,5",а!Q122="9 1",а!Q122="9 1,5",а!Q122="9 2",а!Q122="9 2,5",а!Q122="9 3",а!Q122="9 3,5",а!Q122="9 4",а!Q122="9 4,5",а!Q122="9 5",а!Q122="9 5,5",а!Q122="9 6",а!Q122="9 6,5",а!Q122="9 7",а!Q122="10 0,5",а!Q122="10 1",а!Q122="10 1,5",а!Q122="10 2",а!Q122="10 2,5",а!Q122="10 3",а!Q122="10 3,5",а!Q122="10 4",а!Q122="10 4,5",а!Q122="10 5",а!Q122="10 5,5",а!Q122="10 6",а!Q122="10 6,5",а!Q122="10 7"),CHOOSE(MATCH(а!R122,{"7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00","в","о","б","к","уо"},),б!Q119,б!Q119,б!Q119,б!Q119,б!Q119,б!Q119,б!Q119&amp;" 15.30-16.00",б!Q119&amp;" 15.30-16.30",б!Q119&amp;" 15.30-17.00",б!Q119&amp;" 15.30-17.30",б!Q119&amp;" 15.30-18.00",б!Q119&amp;" 15.30-18.30",б!Q119&amp;" 15.30-19.00",б!Q119&amp;" 15.30-19.30",б!Q119&amp;б!Q119&amp;"  15.30-20.00",б!Q119&amp;" 15.30-20.30",б!Q119&amp;" 15.30-21.00",б!Q119&amp;" 15.30-21.30",б!Q119&amp;" 15.30-22.00",б!Q119&amp;" 15.30-22.30",б!Q119&amp;" 15.30-23.00",б!Q119&amp;" 15.30-23.30",б!Q119&amp;" 15.30-00.00",б!Q119,б!Q119,б!Q119,б!Q119,б!Q119,б!Q119,б!Q119,б!Q119&amp;" 16.00-16.30",б!Q119&amp;" 16.00-17.00",б!Q119&amp;" 16.00-17.30",б!Q119&amp;" 16.00-18.00",б!Q119&amp;" 16.00-18.30",б!Q119&amp;" 16.00-19.00",б!Q119&amp;" 16.00-19.30",б!Q119&amp;" 16.00-20.00",б!Q119&amp;" 16.00-20.30",б!Q119&amp;" 16.00-21.00",б!Q119&amp;" 16.00-21.30",б!Q119&amp;" 16.00-22.00",б!Q119&amp;" 16.00-22.30",б!Q119&amp;" 16.00-23.00",б!Q119&amp;" 16.00-23.30",б!Q119&amp;" 16.00-00.00",б!Q119,б!Q119,б!Q119,б!Q119,б!Q119,б!Q119,б!Q119,б!Q119,б!Q119,б!Q119&amp;" 17.00-17.30",б!Q119&amp;" 17.00-18.00",б!Q119&amp;" 17.00-18.30",б!Q119&amp;" 17.00-19.00",б!Q119&amp;" 17.00-19.30",б!Q119&amp;" 17.00-20.00",б!Q119&amp;" 17.00-20.30",б!Q119&amp;" 17.00-21.00",б!Q119&amp;" 17.00-21.30",б!Q119&amp;" 17.00-22.00",б!Q119&amp;" 17.00-22.30",б!Q119&amp;" 17.00-23.00",б!Q119&amp;" 17.00-23.30",б!Q119&amp;" 17.00-00.00",б!Q119,б!Q119,б!Q119,б!Q119,б!Q119,б!Q119,б!Q119&amp;" 15.00-15.30",б!Q119&amp;" 15.00-16.00",б!Q119&amp;" 15.00-16.30",б!Q119&amp;" 15.00-17.00",б!Q119&amp;" 15.00-17.30",б!Q119&amp;" 15.00-18.00",б!Q119&amp;" 15.00-18.30",б!Q119&amp;" 15.00-19.00",б!Q119&amp;" 15.00-19.30",б!Q119&amp;" 15.00-20.00",б!Q119&amp;" 15.00-20.30",б!Q119&amp;" 15.00-21.00",б!Q119&amp;" 15.00-21.30",б!Q119&amp;" 15.00-22.00",б!Q119&amp;" 15.00-22.30",б!Q119&amp;" 15.00-23.00",б!Q119&amp;" 15.00-23.30",б!Q119&amp;" 15.00-00.00",б!Q119,б!Q119,б!Q119,б!Q119,б!Q119,б!Q119,б!Q119,б!Q119,б!Q119&amp;" 16.30-17.00",б!Q119&amp;" 16.30-17.30",б!Q119&amp;" 16.30-18.00",б!Q119&amp;" 16.30-18.30",б!Q119&amp;" 16.30-19.00",б!Q119&amp;" 16.30-19.30",б!Q119&amp;" 16.30-20.00",б!Q119&amp;" 16.30-20.30",б!Q119&amp;" 16.30-21.00",б!Q119&amp;" 16.30-21.30",б!Q119&amp;" 16.30-22.00",б!Q119&amp;" 16.30-22.30",б!Q119&amp;" 16.30-23.00",б!Q119&amp;" 16.30-23.30",б!Q119&amp;" 16.30-00.00",б!Q119,б!Q119,б!Q119,б!Q119,б!Q119,б!Q119,б!Q119,б!Q119,б!Q119,б!Q119,б!Q119,б!Q119&amp;" 18.00-18.30",б!Q119&amp;" 18.00-19.00",б!Q119&amp;" 18.00-19.30",б!Q119&amp;" 18.00-20.00",б!Q119&amp;" 18.00-20.30",б!Q119&amp;" 18.00-21.00",б!Q119&amp;" 18.00-21.30",б!Q119&amp;" 18.00-22.00",б!Q119&amp;" 18.00-22.30",б!Q119&amp;" 18.00-23.00",б!Q119&amp;" 18.00-23.30",б!Q119&amp;" 18.00-00.00",б!Q119&amp;" ",б!Q119&amp;" ",б!Q119&amp;" ",б!Q119&amp;" ",б!Q119&amp;" ",),CHOOSE(MATCH(а!R122,{"7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126" s="37" t="e">
        <f>IF(а!R122="","",IF(OR(а!R122="7 0,5",а!R122="7 1",а!R122="7 1,5",а!R122="7 2",а!R122="7 2,5",а!R122="7 3",а!R122="7 3,5",а!R122="7 4",а!R122="7 4,5",а!R122="7 5",а!R122="7 5,5",а!R122="7 6",а!R122="7 6,5",а!R122="7 7",а!R122="7а 0,5",а!R122="7а 1",а!R122="7а 1,5",а!R122="7а 2",а!R122="7а 2,5",а!R122="7а 3",а!R122="7а 3,5",а!R122="7а 4",а!R122="7а 4,5",а!R122="7а 5",а!R122="7а 5,5",а!R122="7а 6",а!R122="7а 6,5",а!R122="7а 7",а!R122="8 0,5",а!R122="8 1",а!R122="8 1,5",а!R122="8 2",а!R122="8 2,5",а!R122="8 3",а!R122="8 3,5",а!R122="8 4",а!R122="8 4,5",а!R122="8 5",а!R122="8 5,5",а!R122="8 6",а!R122="8 6,5",а!R122="8 7",а!R122="8а 0,5",а!R122="8а 1",а!R122="8а 1,5",а!R122="8а 2",а!R122="8а 2,5",а!R122="8а 3",а!R122="8а 3,5",а!R122="8а 4",а!R122="8а 4,5",а!R122="8а 5",а!R122="8а 5,5",а!R122="8а 6",а!R122="8а 6,5",а!R122="8а 7",а!R122="9 0,5",а!R122="9 1",а!R122="9 1,5",а!R122="9 2",а!R122="9 2,5",а!R122="9 3",а!R122="9 3,5",а!R122="9 4",а!R122="9 4,5",а!R122="9 5",а!R122="9 5,5",а!R122="9 6",а!R122="9 6,5",а!R122="9 7",а!R122="10 0,5",а!R122="10 1",а!R122="10 1,5",а!R122="10 2",а!R122="10 2,5",а!R122="10 3",а!R122="10 3,5",а!R122="10 4",а!R122="10 4,5",а!R122="10 5",а!R122="10 5,5",а!R122="10 6",а!R122="10 6,5",а!R122="10 7"),CHOOSE(MATCH(а!S122,{"7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00";"в";"о";"б";"к";"уо"},),б!R119,б!R119,б!R119,б!R119,б!R119,б!R119,б!R119&amp;" 15.30-16.00",б!R119&amp;" 15.30-16.30",б!R119&amp;" 15.30-17.00",б!R119&amp;" 15.30-17.30",б!R119&amp;" 15.30-18.00",б!R119&amp;" 15.30-18.30",б!R119&amp;" 15.30-19.00",б!R119&amp;" 15.30-19.30",б!R119&amp;б!R119&amp;"  15.30-20.00",б!R119&amp;" 15.30-20.30",б!R119&amp;" 15.30-21.00",б!R119&amp;" 15.30-21.30",б!R119&amp;" 15.30-22.00",б!R119&amp;" 15.30-22.30",б!R119&amp;" 15.30-23.00",б!R119&amp;" 15.30-23.30",б!R119&amp;" 15.30-00.00",б!R119,б!R119,б!R119,б!R119,б!R119,б!R119,б!R119,б!R119&amp;" 16.00-16.30",б!R119&amp;" 16.00-17.00",б!R119&amp;" 16.00-17.30",б!R119&amp;" 16.00-18.00",б!R119&amp;" 16.00-18.30",б!R119&amp;" 16.00-19.00",б!R119&amp;" 16.00-19.30",б!R119&amp;" 16.00-20.00",б!R119&amp;" 16.00-20.30",б!R119&amp;" 16.00-21.00",б!R119&amp;" 16.00-21.30",б!R119&amp;" 16.00-22.00",б!R119&amp;" 16.00-22.30",б!R119&amp;" 16.00-23.00",б!R119&amp;" 16.00-23.30",б!R119&amp;" 16.00-00.00",б!R119,б!R119,б!R119,б!R119,б!R119,б!R119,б!R119,б!R119,б!R119,б!R119&amp;" 17.00-17.30",б!R119&amp;" 17.00-18.00",б!R119&amp;" 17.00-18.30",б!R119&amp;" 17.00-19.00",б!R119&amp;" 17.00-19.30",б!R119&amp;" 17.00-20.00",б!R119&amp;" 17.00-20.30",б!R119&amp;" 17.00-21.00",б!R119&amp;" 17.00-21.30",б!R119&amp;" 17.00-22.00",б!R119&amp;" 17.00-22.30",б!R119&amp;" 17.00-23.00",б!R119&amp;" 17.00-23.30",б!R119&amp;" 17.00-00.00",б!R119,б!R119,б!R119,б!R119,б!R119,б!R119,б!R119&amp;" 15.00-15.30",б!R119&amp;" 15.00-16.00",б!R119&amp;" 15.00-16.30",б!R119&amp;" 15.00-17.00",б!R119&amp;" 15.00-17.30",б!R119&amp;" 15.00-18.00",б!R119&amp;" 15.00-18.30",б!R119&amp;" 15.00-19.00",б!R119&amp;" 15.00-19.30",б!R119&amp;" 15.00-20.00",б!R119&amp;" 15.00-20.30",б!R119&amp;" 15.00-21.00",б!R119&amp;" 15.00-21.30",б!R119&amp;" 15.00-22.00",б!R119&amp;" 15.00-22.30",б!R119&amp;" 15.00-23.00",б!R119&amp;" 15.00-23.30",б!R119&amp;" 15.00-00.00",б!R119,б!R119,б!R119,б!R119,б!R119,б!R119,б!R119,б!R119,б!R119&amp;" 16.30-17.00",б!R119&amp;" 16.30-17.30",б!R119&amp;" 16.30-18.00",б!R119&amp;" 16.30-18.30",б!R119&amp;" 16.30-19.00",б!R119&amp;" 16.30-19.30",б!R119&amp;" 16.30-20.00",б!R119&amp;" 16.30-20.30",б!R119&amp;" 16.30-21.00",б!R119&amp;" 16.30-21.30",б!R119&amp;" 16.30-22.00",б!R119&amp;" 16.30-22.30",б!R119&amp;" 16.30-23.00",б!R119&amp;" 16.30-23.30",б!R119&amp;" 16.30-00.00",б!R119,б!R119,б!R119,б!R119,б!R119,б!R119,б!R119,б!R119,б!R119,б!R119,б!R119,б!R119&amp;" 18.00-18.30",б!R119&amp;" 18.00-19.00",б!R119&amp;" 18.00-19.30",б!R119&amp;" 18.00-20.00",б!R119&amp;" 18.00-20.30",б!R119&amp;" 18.00-21.00",б!R119&amp;" 18.00-21.30",б!R119&amp;" 18.00-22.00",б!R119&amp;" 18.00-22.30",б!R119&amp;" 18.00-23.00",б!R119&amp;" 18.00-23.30",б!R119&amp;" 18.00-00.00",б!R119&amp;" ",б!R119&amp;" ",б!R119&amp;" ",б!R119&amp;" ",б!R119&amp;" ",),CHOOSE(MATCH(а!S122,{"7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S126" s="37" t="str">
        <f>IF(а!S122="","",IF(OR(а!S122="7 0,5",а!S122="7 1",а!S122="7 1,5",а!S122="7 2",а!S122="7 2,5",а!S122="7 3",а!S122="7 3,5",а!S122="7 4",а!S122="7 4,5",а!S122="7 5",а!S122="7 5,5",а!S122="7 6",а!S122="7 6,5",а!S122="7 7",а!S122="7а 0,5",а!S122="7а 1",а!S122="7а 1,5",а!S122="7а 2",а!S122="7а 2,5",а!S122="7а 3",а!S122="7а 3,5",а!S122="7а 4",а!S122="7а 4,5",а!S122="7а 5",а!S122="7а 5,5",а!S122="7а 6",а!S122="7а 6,5",а!S122="7а 7",а!S122="8 0,5",а!S122="8 1",а!S122="8 1,5",а!S122="8 2",а!S122="8 2,5",а!S122="8 3",а!S122="8 3,5",а!S122="8 4",а!S122="8 4,5",а!S122="8 5",а!S122="8 5,5",а!S122="8 6",а!S122="8 6,5",а!S122="8 7",а!S122="8а 0,5",а!S122="8а 1",а!S122="8а 1,5",а!S122="8а 2",а!S122="8а 2,5",а!S122="8а 3",а!S122="8а 3,5",а!S122="8а 4",а!S122="8а 4,5",а!S122="8а 5",а!S122="8а 5,5",а!S122="8а 6",а!S122="8а 6,5",а!S122="8а 7",а!S122="9 0,5",а!S122="9 1",а!S122="9 1,5",а!S122="9 2",а!S122="9 2,5",а!S122="9 3",а!S122="9 3,5",а!S122="9 4",а!S122="9 4,5",а!S122="9 5",а!S122="9 5,5",а!S122="9 6",а!S122="9 6,5",а!S122="9 7",а!S122="10 0,5",а!S122="10 1",а!S122="10 1,5",а!S122="10 2",а!S122="10 2,5",а!S122="10 3",а!S122="10 3,5",а!S122="10 4",а!S122="10 4,5",а!S122="10 5",а!S122="10 5,5",а!S122="10 6",а!S122="10 6,5",а!S122="10 7"),CHOOSE(MATCH(а!T122,{"7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00","в","о","б","к","уо"},),б!S119,б!S119,б!S119,б!S119,б!S119,б!S119,б!S119&amp;" 15.30-16.00",б!S119&amp;" 15.30-16.30",б!S119&amp;" 15.30-17.00",б!S119&amp;" 15.30-17.30",б!S119&amp;" 15.30-18.00",б!S119&amp;" 15.30-18.30",б!S119&amp;" 15.30-19.00",б!S119&amp;" 15.30-19.30",б!S119&amp;б!S119&amp;"  15.30-20.00",б!S119&amp;" 15.30-20.30",б!S119&amp;" 15.30-21.00",б!S119&amp;" 15.30-21.30",б!S119&amp;" 15.30-22.00",б!S119&amp;" 15.30-22.30",б!S119&amp;" 15.30-23.00",б!S119&amp;" 15.30-23.30",б!S119&amp;" 15.30-00.00",б!S119,б!S119,б!S119,б!S119,б!S119,б!S119,б!S119,б!S119&amp;" 16.00-16.30",б!S119&amp;" 16.00-17.00",б!S119&amp;" 16.00-17.30",б!S119&amp;" 16.00-18.00",б!S119&amp;" 16.00-18.30",б!S119&amp;" 16.00-19.00",б!S119&amp;" 16.00-19.30",б!S119&amp;" 16.00-20.00",б!S119&amp;" 16.00-20.30",б!S119&amp;" 16.00-21.00",б!S119&amp;" 16.00-21.30",б!S119&amp;" 16.00-22.00",б!S119&amp;" 16.00-22.30",б!S119&amp;" 16.00-23.00",б!S119&amp;" 16.00-23.30",б!S119&amp;" 16.00-00.00",б!S119,б!S119,б!S119,б!S119,б!S119,б!S119,б!S119,б!S119,б!S119,б!S119&amp;" 17.00-17.30",б!S119&amp;" 17.00-18.00",б!S119&amp;" 17.00-18.30",б!S119&amp;" 17.00-19.00",б!S119&amp;" 17.00-19.30",б!S119&amp;" 17.00-20.00",б!S119&amp;" 17.00-20.30",б!S119&amp;" 17.00-21.00",б!S119&amp;" 17.00-21.30",б!S119&amp;" 17.00-22.00",б!S119&amp;" 17.00-22.30",б!S119&amp;" 17.00-23.00",б!S119&amp;" 17.00-23.30",б!S119&amp;" 17.00-00.00",б!S119,б!S119,б!S119,б!S119,б!S119,б!S119,б!S119&amp;" 15.00-15.30",б!S119&amp;" 15.00-16.00",б!S119&amp;" 15.00-16.30",б!S119&amp;" 15.00-17.00",б!S119&amp;" 15.00-17.30",б!S119&amp;" 15.00-18.00",б!S119&amp;" 15.00-18.30",б!S119&amp;" 15.00-19.00",б!S119&amp;" 15.00-19.30",б!S119&amp;" 15.00-20.00",б!S119&amp;" 15.00-20.30",б!S119&amp;" 15.00-21.00",б!S119&amp;" 15.00-21.30",б!S119&amp;" 15.00-22.00",б!S119&amp;" 15.00-22.30",б!S119&amp;" 15.00-23.00",б!S119&amp;" 15.00-23.30",б!S119&amp;" 15.00-00.00",б!S119,б!S119,б!S119,б!S119,б!S119,б!S119,б!S119,б!S119,б!S119&amp;" 16.30-17.00",б!S119&amp;" 16.30-17.30",б!S119&amp;" 16.30-18.00",б!S119&amp;" 16.30-18.30",б!S119&amp;" 16.30-19.00",б!S119&amp;" 16.30-19.30",б!S119&amp;" 16.30-20.00",б!S119&amp;" 16.30-20.30",б!S119&amp;" 16.30-21.00",б!S119&amp;" 16.30-21.30",б!S119&amp;" 16.30-22.00",б!S119&amp;" 16.30-22.30",б!S119&amp;" 16.30-23.00",б!S119&amp;" 16.30-23.30",б!S119&amp;" 16.30-00.00",б!S119,б!S119,б!S119,б!S119,б!S119,б!S119,б!S119,б!S119,б!S119,б!S119,б!S119,б!S119&amp;" 18.00-18.30",б!S119&amp;" 18.00-19.00",б!S119&amp;" 18.00-19.30",б!S119&amp;" 18.00-20.00",б!S119&amp;" 18.00-20.30",б!S119&amp;" 18.00-21.00",б!S119&amp;" 18.00-21.30",б!S119&amp;" 18.00-22.00",б!S119&amp;" 18.00-22.30",б!S119&amp;" 18.00-23.00",б!S119&amp;" 18.00-23.30",б!S119&amp;" 18.00-00.00",б!S119&amp;" ",б!S119&amp;" ",б!S119&amp;" ",б!S119&amp;" ",б!S119&amp;" ",),CHOOSE(MATCH(а!T122,{"7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26" s="37" t="str">
        <f>IF(а!T122="","",IF(OR(а!T122="7 0,5",а!T122="7 1",а!T122="7 1,5",а!T122="7 2",а!T122="7 2,5",а!T122="7 3",а!T122="7 3,5",а!T122="7 4",а!T122="7 4,5",а!T122="7 5",а!T122="7 5,5",а!T122="7 6",а!T122="7 6,5",а!T122="7 7",а!T122="7а 0,5",а!T122="7а 1",а!T122="7а 1,5",а!T122="7а 2",а!T122="7а 2,5",а!T122="7а 3",а!T122="7а 3,5",а!T122="7а 4",а!T122="7а 4,5",а!T122="7а 5",а!T122="7а 5,5",а!T122="7а 6",а!T122="7а 6,5",а!T122="7а 7",а!T122="8 0,5",а!T122="8 1",а!T122="8 1,5",а!T122="8 2",а!T122="8 2,5",а!T122="8 3",а!T122="8 3,5",а!T122="8 4",а!T122="8 4,5",а!T122="8 5",а!T122="8 5,5",а!T122="8 6",а!T122="8 6,5",а!T122="8 7",а!T122="8а 0,5",а!T122="8а 1",а!T122="8а 1,5",а!T122="8а 2",а!T122="8а 2,5",а!T122="8а 3",а!T122="8а 3,5",а!T122="8а 4",а!T122="8а 4,5",а!T122="8а 5",а!T122="8а 5,5",а!T122="8а 6",а!T122="8а 6,5",а!T122="8а 7",а!T122="9 0,5",а!T122="9 1",а!T122="9 1,5",а!T122="9 2",а!T122="9 2,5",а!T122="9 3",а!T122="9 3,5",а!T122="9 4",а!T122="9 4,5",а!T122="9 5",а!T122="9 5,5",а!T122="9 6",а!T122="9 6,5",а!T122="9 7",а!T122="10 0,5",а!T122="10 1",а!T122="10 1,5",а!T122="10 2",а!T122="10 2,5",а!T122="10 3",а!T122="10 3,5",а!T122="10 4",а!T122="10 4,5",а!T122="10 5",а!T122="10 5,5",а!T122="10 6",а!T122="10 6,5",а!T122="10 7"),CHOOSE(MATCH(а!U122,{"7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00","в","о","б","к","уо"},),б!T119,б!T119,б!T119,б!T119,б!T119,б!T119,б!T119&amp;" 15.30-16.00",б!T119&amp;" 15.30-16.30",б!T119&amp;" 15.30-17.00",б!T119&amp;" 15.30-17.30",б!T119&amp;" 15.30-18.00",б!T119&amp;" 15.30-18.30",б!T119&amp;" 15.30-19.00",б!T119&amp;" 15.30-19.30",б!T119&amp;б!T119&amp;"  15.30-20.00",б!T119&amp;" 15.30-20.30",б!T119&amp;" 15.30-21.00",б!T119&amp;" 15.30-21.30",б!T119&amp;" 15.30-22.00",б!T119&amp;" 15.30-22.30",б!T119&amp;" 15.30-23.00",б!T119&amp;" 15.30-23.30",б!T119&amp;" 15.30-00.00",б!T119,б!T119,б!T119,б!T119,б!T119,б!T119,б!T119,б!T119&amp;" 16.00-16.30",б!T119&amp;" 16.00-17.00",б!T119&amp;" 16.00-17.30",б!T119&amp;" 16.00-18.00",б!T119&amp;" 16.00-18.30",б!T119&amp;" 16.00-19.00",б!T119&amp;" 16.00-19.30",б!T119&amp;" 16.00-20.00",б!T119&amp;" 16.00-20.30",б!T119&amp;" 16.00-21.00",б!T119&amp;" 16.00-21.30",б!T119&amp;" 16.00-22.00",б!T119&amp;" 16.00-22.30",б!T119&amp;" 16.00-23.00",б!T119&amp;" 16.00-23.30",б!T119&amp;" 16.00-00.00",б!T119,б!T119,б!T119,б!T119,б!T119,б!T119,б!T119,б!T119,б!T119,б!T119&amp;" 17.00-17.30",б!T119&amp;" 17.00-18.00",б!T119&amp;" 17.00-18.30",б!T119&amp;" 17.00-19.00",б!T119&amp;" 17.00-19.30",б!T119&amp;" 17.00-20.00",б!T119&amp;" 17.00-20.30",б!T119&amp;" 17.00-21.00",б!T119&amp;" 17.00-21.30",б!T119&amp;" 17.00-22.00",б!T119&amp;" 17.00-22.30",б!T119&amp;" 17.00-23.00",б!T119&amp;" 17.00-23.30",б!T119&amp;" 17.00-00.00",б!T119,б!T119,б!T119,б!T119,б!T119,б!T119,б!T119&amp;" 15.00-15.30",б!T119&amp;" 15.00-16.00",б!T119&amp;" 15.00-16.30",б!T119&amp;" 15.00-17.00",б!T119&amp;" 15.00-17.30",б!T119&amp;" 15.00-18.00",б!T119&amp;" 15.00-18.30",б!T119&amp;" 15.00-19.00",б!T119&amp;" 15.00-19.30",б!T119&amp;" 15.00-20.00",б!T119&amp;" 15.00-20.30",б!T119&amp;" 15.00-21.00",б!T119&amp;" 15.00-21.30",б!T119&amp;" 15.00-22.00",б!T119&amp;" 15.00-22.30",б!T119&amp;" 15.00-23.00",б!T119&amp;" 15.00-23.30",б!T119&amp;" 15.00-00.00",б!T119,б!T119,б!T119,б!T119,б!T119,б!T119,б!T119,б!T119,б!T119&amp;" 16.30-17.00",б!T119&amp;" 16.30-17.30",б!T119&amp;" 16.30-18.00",б!T119&amp;" 16.30-18.30",б!T119&amp;" 16.30-19.00",б!T119&amp;" 16.30-19.30",б!T119&amp;" 16.30-20.00",б!T119&amp;" 16.30-20.30",б!T119&amp;" 16.30-21.00",б!T119&amp;" 16.30-21.30",б!T119&amp;" 16.30-22.00",б!T119&amp;" 16.30-22.30",б!T119&amp;" 16.30-23.00",б!T119&amp;" 16.30-23.30",б!T119&amp;" 16.30-00.00",б!T119,б!T119,б!T119,б!T119,б!T119,б!T119,б!T119,б!T119,б!T119,б!T119,б!T119,б!T119&amp;" 18.00-18.30",б!T119&amp;" 18.00-19.00",б!T119&amp;" 18.00-19.30",б!T119&amp;" 18.00-20.00",б!T119&amp;" 18.00-20.30",б!T119&amp;" 18.00-21.00",б!T119&amp;" 18.00-21.30",б!T119&amp;" 18.00-22.00",б!T119&amp;" 18.00-22.30",б!T119&amp;" 18.00-23.00",б!T119&amp;" 18.00-23.30",б!T119&amp;" 18.00-00.00",б!T119&amp;" ",б!T119&amp;" ",б!T119&amp;" ",б!T119&amp;" ",б!T119&amp;" ",),CHOOSE(MATCH(а!U122,{"7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26" s="37" t="str">
        <f>IF(а!U122="","",IF(OR(а!U122="7 0,5",а!U122="7 1",а!U122="7 1,5",а!U122="7 2",а!U122="7 2,5",а!U122="7 3",а!U122="7 3,5",а!U122="7 4",а!U122="7 4,5",а!U122="7 5",а!U122="7 5,5",а!U122="7 6",а!U122="7 6,5",а!U122="7 7",а!U122="7а 0,5",а!U122="7а 1",а!U122="7а 1,5",а!U122="7а 2",а!U122="7а 2,5",а!U122="7а 3",а!U122="7а 3,5",а!U122="7а 4",а!U122="7а 4,5",а!U122="7а 5",а!U122="7а 5,5",а!U122="7а 6",а!U122="7а 6,5",а!U122="7а 7",а!U122="8 0,5",а!U122="8 1",а!U122="8 1,5",а!U122="8 2",а!U122="8 2,5",а!U122="8 3",а!U122="8 3,5",а!U122="8 4",а!U122="8 4,5",а!U122="8 5",а!U122="8 5,5",а!U122="8 6",а!U122="8 6,5",а!U122="8 7",а!U122="8а 0,5",а!U122="8а 1",а!U122="8а 1,5",а!U122="8а 2",а!U122="8а 2,5",а!U122="8а 3",а!U122="8а 3,5",а!U122="8а 4",а!U122="8а 4,5",а!U122="8а 5",а!U122="8а 5,5",а!U122="8а 6",а!U122="8а 6,5",а!U122="8а 7",а!U122="9 0,5",а!U122="9 1",а!U122="9 1,5",а!U122="9 2",а!U122="9 2,5",а!U122="9 3",а!U122="9 3,5",а!U122="9 4",а!U122="9 4,5",а!U122="9 5",а!U122="9 5,5",а!U122="9 6",а!U122="9 6,5",а!U122="9 7",а!U122="10 0,5",а!U122="10 1",а!U122="10 1,5",а!U122="10 2",а!U122="10 2,5",а!U122="10 3",а!U122="10 3,5",а!U122="10 4",а!U122="10 4,5",а!U122="10 5",а!U122="10 5,5",а!U122="10 6",а!U122="10 6,5",а!U122="10 7"),CHOOSE(MATCH(а!V122,{"7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00";"в";"о";"б";"к";"уо"},),б!U119,б!U119,б!U119,б!U119,б!U119,б!U119,б!U119&amp;" 15.30-16.00",б!U119&amp;" 15.30-16.30",б!U119&amp;" 15.30-17.00",б!U119&amp;" 15.30-17.30",б!U119&amp;" 15.30-18.00",б!U119&amp;" 15.30-18.30",б!U119&amp;" 15.30-19.00",б!U119&amp;" 15.30-19.30",б!U119&amp;б!U119&amp;"  15.30-20.00",б!U119&amp;" 15.30-20.30",б!U119&amp;" 15.30-21.00",б!U119&amp;" 15.30-21.30",б!U119&amp;" 15.30-22.00",б!U119&amp;" 15.30-22.30",б!U119&amp;" 15.30-23.00",б!U119&amp;" 15.30-23.30",б!U119&amp;" 15.30-00.00",б!U119,б!U119,б!U119,б!U119,б!U119,б!U119,б!U119,б!U119&amp;" 16.00-16.30",б!U119&amp;" 16.00-17.00",б!U119&amp;" 16.00-17.30",б!U119&amp;" 16.00-18.00",б!U119&amp;" 16.00-18.30",б!U119&amp;" 16.00-19.00",б!U119&amp;" 16.00-19.30",б!U119&amp;" 16.00-20.00",б!U119&amp;" 16.00-20.30",б!U119&amp;" 16.00-21.00",б!U119&amp;" 16.00-21.30",б!U119&amp;" 16.00-22.00",б!U119&amp;" 16.00-22.30",б!U119&amp;" 16.00-23.00",б!U119&amp;" 16.00-23.30",б!U119&amp;" 16.00-00.00",б!U119,б!U119,б!U119,б!U119,б!U119,б!U119,б!U119,б!U119,б!U119,б!U119&amp;" 17.00-17.30",б!U119&amp;" 17.00-18.00",б!U119&amp;" 17.00-18.30",б!U119&amp;" 17.00-19.00",б!U119&amp;" 17.00-19.30",б!U119&amp;" 17.00-20.00",б!U119&amp;" 17.00-20.30",б!U119&amp;" 17.00-21.00",б!U119&amp;" 17.00-21.30",б!U119&amp;" 17.00-22.00",б!U119&amp;" 17.00-22.30",б!U119&amp;" 17.00-23.00",б!U119&amp;" 17.00-23.30",б!U119&amp;" 17.00-00.00",б!U119,б!U119,б!U119,б!U119,б!U119,б!U119,б!U119&amp;" 15.00-15.30",б!U119&amp;" 15.00-16.00",б!U119&amp;" 15.00-16.30",б!U119&amp;" 15.00-17.00",б!U119&amp;" 15.00-17.30",б!U119&amp;" 15.00-18.00",б!U119&amp;" 15.00-18.30",б!U119&amp;" 15.00-19.00",б!U119&amp;" 15.00-19.30",б!U119&amp;" 15.00-20.00",б!U119&amp;" 15.00-20.30",б!U119&amp;" 15.00-21.00",б!U119&amp;" 15.00-21.30",б!U119&amp;" 15.00-22.00",б!U119&amp;" 15.00-22.30",б!U119&amp;" 15.00-23.00",б!U119&amp;" 15.00-23.30",б!U119&amp;" 15.00-00.00",б!U119,б!U119,б!U119,б!U119,б!U119,б!U119,б!U119,б!U119,б!U119&amp;" 16.30-17.00",б!U119&amp;" 16.30-17.30",б!U119&amp;" 16.30-18.00",б!U119&amp;" 16.30-18.30",б!U119&amp;" 16.30-19.00",б!U119&amp;" 16.30-19.30",б!U119&amp;" 16.30-20.00",б!U119&amp;" 16.30-20.30",б!U119&amp;" 16.30-21.00",б!U119&amp;" 16.30-21.30",б!U119&amp;" 16.30-22.00",б!U119&amp;" 16.30-22.30",б!U119&amp;" 16.30-23.00",б!U119&amp;" 16.30-23.30",б!U119&amp;" 16.30-00.00",б!U119,б!U119,б!U119,б!U119,б!U119,б!U119,б!U119,б!U119,б!U119,б!U119,б!U119,б!U119&amp;" 18.00-18.30",б!U119&amp;" 18.00-19.00",б!U119&amp;" 18.00-19.30",б!U119&amp;" 18.00-20.00",б!U119&amp;" 18.00-20.30",б!U119&amp;" 18.00-21.00",б!U119&amp;" 18.00-21.30",б!U119&amp;" 18.00-22.00",б!U119&amp;" 18.00-22.30",б!U119&amp;" 18.00-23.00",б!U119&amp;" 18.00-23.30",б!U119&amp;" 18.00-00.00",б!U119&amp;" ",б!U119&amp;" ",б!U119&amp;" ",б!U119&amp;" ",б!U119&amp;" ",),CHOOSE(MATCH(а!V122,{"7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126" s="37" t="str">
        <f>IF(а!V122="","",IF(OR(а!V122="7 0,5",а!V122="7 1",а!V122="7 1,5",а!V122="7 2",а!V122="7 2,5",а!V122="7 3",а!V122="7 3,5",а!V122="7 4",а!V122="7 4,5",а!V122="7 5",а!V122="7 5,5",а!V122="7 6",а!V122="7 6,5",а!V122="7 7",а!V122="7а 0,5",а!V122="7а 1",а!V122="7а 1,5",а!V122="7а 2",а!V122="7а 2,5",а!V122="7а 3",а!V122="7а 3,5",а!V122="7а 4",а!V122="7а 4,5",а!V122="7а 5",а!V122="7а 5,5",а!V122="7а 6",а!V122="7а 6,5",а!V122="7а 7",а!V122="8 0,5",а!V122="8 1",а!V122="8 1,5",а!V122="8 2",а!V122="8 2,5",а!V122="8 3",а!V122="8 3,5",а!V122="8 4",а!V122="8 4,5",а!V122="8 5",а!V122="8 5,5",а!V122="8 6",а!V122="8 6,5",а!V122="8 7",а!V122="8а 0,5",а!V122="8а 1",а!V122="8а 1,5",а!V122="8а 2",а!V122="8а 2,5",а!V122="8а 3",а!V122="8а 3,5",а!V122="8а 4",а!V122="8а 4,5",а!V122="8а 5",а!V122="8а 5,5",а!V122="8а 6",а!V122="8а 6,5",а!V122="8а 7",а!V122="9 0,5",а!V122="9 1",а!V122="9 1,5",а!V122="9 2",а!V122="9 2,5",а!V122="9 3",а!V122="9 3,5",а!V122="9 4",а!V122="9 4,5",а!V122="9 5",а!V122="9 5,5",а!V122="9 6",а!V122="9 6,5",а!V122="9 7",а!V122="10 0,5",а!V122="10 1",а!V122="10 1,5",а!V122="10 2",а!V122="10 2,5",а!V122="10 3",а!V122="10 3,5",а!V122="10 4",а!V122="10 4,5",а!V122="10 5",а!V122="10 5,5",а!V122="10 6",а!V122="10 6,5",а!V122="10 7"),CHOOSE(MATCH(а!W122,{"7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00";"в";"о";"б";"к";"уо"},),б!V119,б!V119,б!V119,б!V119,б!V119,б!V119,б!V119&amp;" 15.30-16.00",б!V119&amp;" 15.30-16.30",б!V119&amp;" 15.30-17.00",б!V119&amp;" 15.30-17.30",б!V119&amp;" 15.30-18.00",б!V119&amp;" 15.30-18.30",б!V119&amp;" 15.30-19.00",б!V119&amp;" 15.30-19.30",б!V119&amp;б!V119&amp;"  15.30-20.00",б!V119&amp;" 15.30-20.30",б!V119&amp;" 15.30-21.00",б!V119&amp;" 15.30-21.30",б!V119&amp;" 15.30-22.00",б!V119&amp;" 15.30-22.30",б!V119&amp;" 15.30-23.00",б!V119&amp;" 15.30-23.30",б!V119&amp;" 15.30-00.00",б!V119,б!V119,б!V119,б!V119,б!V119,б!V119,б!V119,б!V119&amp;" 16.00-16.30",б!V119&amp;" 16.00-17.00",б!V119&amp;" 16.00-17.30",б!V119&amp;" 16.00-18.00",б!V119&amp;" 16.00-18.30",б!V119&amp;" 16.00-19.00",б!V119&amp;" 16.00-19.30",б!V119&amp;" 16.00-20.00",б!V119&amp;" 16.00-20.30",б!V119&amp;" 16.00-21.00",б!V119&amp;" 16.00-21.30",б!V119&amp;" 16.00-22.00",б!V119&amp;" 16.00-22.30",б!V119&amp;" 16.00-23.00",б!V119&amp;" 16.00-23.30",б!V119&amp;" 16.00-00.00",б!V119,б!V119,б!V119,б!V119,б!V119,б!V119,б!V119,б!V119,б!V119,б!V119&amp;" 17.00-17.30",б!V119&amp;" 17.00-18.00",б!V119&amp;" 17.00-18.30",б!V119&amp;" 17.00-19.00",б!V119&amp;" 17.00-19.30",б!V119&amp;" 17.00-20.00",б!V119&amp;" 17.00-20.30",б!V119&amp;" 17.00-21.00",б!V119&amp;" 17.00-21.30",б!V119&amp;" 17.00-22.00",б!V119&amp;" 17.00-22.30",б!V119&amp;" 17.00-23.00",б!V119&amp;" 17.00-23.30",б!V119&amp;" 17.00-00.00",б!V119,б!V119,б!V119,б!V119,б!V119,б!V119,б!V119&amp;" 15.00-15.30",б!V119&amp;" 15.00-16.00",б!V119&amp;" 15.00-16.30",б!V119&amp;" 15.00-17.00",б!V119&amp;" 15.00-17.30",б!V119&amp;" 15.00-18.00",б!V119&amp;" 15.00-18.30",б!V119&amp;" 15.00-19.00",б!V119&amp;" 15.00-19.30",б!V119&amp;" 15.00-20.00",б!V119&amp;" 15.00-20.30",б!V119&amp;" 15.00-21.00",б!V119&amp;" 15.00-21.30",б!V119&amp;" 15.00-22.00",б!V119&amp;" 15.00-22.30",б!V119&amp;" 15.00-23.00",б!V119&amp;" 15.00-23.30",б!V119&amp;" 15.00-00.00",б!V119,б!V119,б!V119,б!V119,б!V119,б!V119,б!V119,б!V119,б!V119&amp;" 16.30-17.00",б!V119&amp;" 16.30-17.30",б!V119&amp;" 16.30-18.00",б!V119&amp;" 16.30-18.30",б!V119&amp;" 16.30-19.00",б!V119&amp;" 16.30-19.30",б!V119&amp;" 16.30-20.00",б!V119&amp;" 16.30-20.30",б!V119&amp;" 16.30-21.00",б!V119&amp;" 16.30-21.30",б!V119&amp;" 16.30-22.00",б!V119&amp;" 16.30-22.30",б!V119&amp;" 16.30-23.00",б!V119&amp;" 16.30-23.30",б!V119&amp;" 16.30-00.00",б!V119,б!V119,б!V119,б!V119,б!V119,б!V119,б!V119,б!V119,б!V119,б!V119,б!V119,б!V119&amp;" 18.00-18.30",б!V119&amp;" 18.00-19.00",б!V119&amp;" 18.00-19.30",б!V119&amp;" 18.00-20.00",б!V119&amp;" 18.00-20.30",б!V119&amp;" 18.00-21.00",б!V119&amp;" 18.00-21.30",б!V119&amp;" 18.00-22.00",б!V119&amp;" 18.00-22.30",б!V119&amp;" 18.00-23.00",б!V119&amp;" 18.00-23.30",б!V119&amp;" 18.00-00.00",б!V119&amp;" ",б!V119&amp;" ",б!V119&amp;" ",б!V119&amp;" ",б!V119&amp;" ",),CHOOSE(MATCH(а!W122,{"7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126" s="37" t="str">
        <f>IF(а!W122="","",IF(OR(а!W122="7 0,5",а!W122="7 1",а!W122="7 1,5",а!W122="7 2",а!W122="7 2,5",а!W122="7 3",а!W122="7 3,5",а!W122="7 4",а!W122="7 4,5",а!W122="7 5",а!W122="7 5,5",а!W122="7 6",а!W122="7 6,5",а!W122="7 7",а!W122="7а 0,5",а!W122="7а 1",а!W122="7а 1,5",а!W122="7а 2",а!W122="7а 2,5",а!W122="7а 3",а!W122="7а 3,5",а!W122="7а 4",а!W122="7а 4,5",а!W122="7а 5",а!W122="7а 5,5",а!W122="7а 6",а!W122="7а 6,5",а!W122="7а 7",а!W122="8 0,5",а!W122="8 1",а!W122="8 1,5",а!W122="8 2",а!W122="8 2,5",а!W122="8 3",а!W122="8 3,5",а!W122="8 4",а!W122="8 4,5",а!W122="8 5",а!W122="8 5,5",а!W122="8 6",а!W122="8 6,5",а!W122="8 7",а!W122="8а 0,5",а!W122="8а 1",а!W122="8а 1,5",а!W122="8а 2",а!W122="8а 2,5",а!W122="8а 3",а!W122="8а 3,5",а!W122="8а 4",а!W122="8а 4,5",а!W122="8а 5",а!W122="8а 5,5",а!W122="8а 6",а!W122="8а 6,5",а!W122="8а 7",а!W122="9 0,5",а!W122="9 1",а!W122="9 1,5",а!W122="9 2",а!W122="9 2,5",а!W122="9 3",а!W122="9 3,5",а!W122="9 4",а!W122="9 4,5",а!W122="9 5",а!W122="9 5,5",а!W122="9 6",а!W122="9 6,5",а!W122="9 7",а!W122="10 0,5",а!W122="10 1",а!W122="10 1,5",а!W122="10 2",а!W122="10 2,5",а!W122="10 3",а!W122="10 3,5",а!W122="10 4",а!W122="10 4,5",а!W122="10 5",а!W122="10 5,5",а!W122="10 6",а!W122="10 6,5",а!W122="10 7"),CHOOSE(MATCH(а!X122,{"7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00";"в";"о";"б";"к";"уо"},),б!W119,б!W119,б!W119,б!W119,б!W119,б!W119,б!W119&amp;" 15.30-16.00",б!W119&amp;" 15.30-16.30",б!W119&amp;" 15.30-17.00",б!W119&amp;" 15.30-17.30",б!W119&amp;" 15.30-18.00",б!W119&amp;" 15.30-18.30",б!W119&amp;" 15.30-19.00",б!W119&amp;" 15.30-19.30",б!W119&amp;б!W119&amp;"  15.30-20.00",б!W119&amp;" 15.30-20.30",б!W119&amp;" 15.30-21.00",б!W119&amp;" 15.30-21.30",б!W119&amp;" 15.30-22.00",б!W119&amp;" 15.30-22.30",б!W119&amp;" 15.30-23.00",б!W119&amp;" 15.30-23.30",б!W119&amp;" 15.30-00.00",б!W119,б!W119,б!W119,б!W119,б!W119,б!W119,б!W119,б!W119&amp;" 16.00-16.30",б!W119&amp;" 16.00-17.00",б!W119&amp;" 16.00-17.30",б!W119&amp;" 16.00-18.00",б!W119&amp;" 16.00-18.30",б!W119&amp;" 16.00-19.00",б!W119&amp;" 16.00-19.30",б!W119&amp;" 16.00-20.00",б!W119&amp;" 16.00-20.30",б!W119&amp;" 16.00-21.00",б!W119&amp;" 16.00-21.30",б!W119&amp;" 16.00-22.00",б!W119&amp;" 16.00-22.30",б!W119&amp;" 16.00-23.00",б!W119&amp;" 16.00-23.30",б!W119&amp;" 16.00-00.00",б!W119,б!W119,б!W119,б!W119,б!W119,б!W119,б!W119,б!W119,б!W119,б!W119&amp;" 17.00-17.30",б!W119&amp;" 17.00-18.00",б!W119&amp;" 17.00-18.30",б!W119&amp;" 17.00-19.00",б!W119&amp;" 17.00-19.30",б!W119&amp;" 17.00-20.00",б!W119&amp;" 17.00-20.30",б!W119&amp;" 17.00-21.00",б!W119&amp;" 17.00-21.30",б!W119&amp;" 17.00-22.00",б!W119&amp;" 17.00-22.30",б!W119&amp;" 17.00-23.00",б!W119&amp;" 17.00-23.30",б!W119&amp;" 17.00-00.00",б!W119,б!W119,б!W119,б!W119,б!W119,б!W119,б!W119&amp;" 15.00-15.30",б!W119&amp;" 15.00-16.00",б!W119&amp;" 15.00-16.30",б!W119&amp;" 15.00-17.00",б!W119&amp;" 15.00-17.30",б!W119&amp;" 15.00-18.00",б!W119&amp;" 15.00-18.30",б!W119&amp;" 15.00-19.00",б!W119&amp;" 15.00-19.30",б!W119&amp;" 15.00-20.00",б!W119&amp;" 15.00-20.30",б!W119&amp;" 15.00-21.00",б!W119&amp;" 15.00-21.30",б!W119&amp;" 15.00-22.00",б!W119&amp;" 15.00-22.30",б!W119&amp;" 15.00-23.00",б!W119&amp;" 15.00-23.30",б!W119&amp;" 15.00-00.00",б!W119,б!W119,б!W119,б!W119,б!W119,б!W119,б!W119,б!W119,б!W119&amp;" 16.30-17.00",б!W119&amp;" 16.30-17.30",б!W119&amp;" 16.30-18.00",б!W119&amp;" 16.30-18.30",б!W119&amp;" 16.30-19.00",б!W119&amp;" 16.30-19.30",б!W119&amp;" 16.30-20.00",б!W119&amp;" 16.30-20.30",б!W119&amp;" 16.30-21.00",б!W119&amp;" 16.30-21.30",б!W119&amp;" 16.30-22.00",б!W119&amp;" 16.30-22.30",б!W119&amp;" 16.30-23.00",б!W119&amp;" 16.30-23.30",б!W119&amp;" 16.30-00.00",б!W119,б!W119,б!W119,б!W119,б!W119,б!W119,б!W119,б!W119,б!W119,б!W119,б!W119,б!W119&amp;" 18.00-18.30",б!W119&amp;" 18.00-19.00",б!W119&amp;" 18.00-19.30",б!W119&amp;" 18.00-20.00",б!W119&amp;" 18.00-20.30",б!W119&amp;" 18.00-21.00",б!W119&amp;" 18.00-21.30",б!W119&amp;" 18.00-22.00",б!W119&amp;" 18.00-22.30",б!W119&amp;" 18.00-23.00",б!W119&amp;" 18.00-23.30",б!W119&amp;" 18.00-00.00",б!W119&amp;" ",б!W119&amp;" ",б!W119&amp;" ",б!W119&amp;" ",б!W119&amp;" ",),CHOOSE(MATCH(а!X122,{"7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126" s="37" t="str">
        <f>IF(а!X122="","",IF(OR(а!X122="7 0,5",а!X122="7 1",а!X122="7 1,5",а!X122="7 2",а!X122="7 2,5",а!X122="7 3",а!X122="7 3,5",а!X122="7 4",а!X122="7 4,5",а!X122="7 5",а!X122="7 5,5",а!X122="7 6",а!X122="7 6,5",а!X122="7 7",а!X122="7а 0,5",а!X122="7а 1",а!X122="7а 1,5",а!X122="7а 2",а!X122="7а 2,5",а!X122="7а 3",а!X122="7а 3,5",а!X122="7а 4",а!X122="7а 4,5",а!X122="7а 5",а!X122="7а 5,5",а!X122="7а 6",а!X122="7а 6,5",а!X122="7а 7",а!X122="8 0,5",а!X122="8 1",а!X122="8 1,5",а!X122="8 2",а!X122="8 2,5",а!X122="8 3",а!X122="8 3,5",а!X122="8 4",а!X122="8 4,5",а!X122="8 5",а!X122="8 5,5",а!X122="8 6",а!X122="8 6,5",а!X122="8 7",а!X122="8а 0,5",а!X122="8а 1",а!X122="8а 1,5",а!X122="8а 2",а!X122="8а 2,5",а!X122="8а 3",а!X122="8а 3,5",а!X122="8а 4",а!X122="8а 4,5",а!X122="8а 5",а!X122="8а 5,5",а!X122="8а 6",а!X122="8а 6,5",а!X122="8а 7",а!X122="9 0,5",а!X122="9 1",а!X122="9 1,5",а!X122="9 2",а!X122="9 2,5",а!X122="9 3",а!X122="9 3,5",а!X122="9 4",а!X122="9 4,5",а!X122="9 5",а!X122="9 5,5",а!X122="9 6",а!X122="9 6,5",а!X122="9 7",а!X122="10 0,5",а!X122="10 1",а!X122="10 1,5",а!X122="10 2",а!X122="10 2,5",а!X122="10 3",а!X122="10 3,5",а!X122="10 4",а!X122="10 4,5",а!X122="10 5",а!X122="10 5,5",а!X122="10 6",а!X122="10 6,5",а!X122="10 7"),CHOOSE(MATCH(а!Y122,{"7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00";"в";"о";"б";"к";"уо"},),б!X119,б!X119,б!X119,б!X119,б!X119,б!X119,б!X119&amp;" 15.30-16.00",б!X119&amp;" 15.30-16.30",б!X119&amp;" 15.30-17.00",б!X119&amp;" 15.30-17.30",б!X119&amp;" 15.30-18.00",б!X119&amp;" 15.30-18.30",б!X119&amp;" 15.30-19.00",б!X119&amp;" 15.30-19.30",б!X119&amp;б!X119&amp;"  15.30-20.00",б!X119&amp;" 15.30-20.30",б!X119&amp;" 15.30-21.00",б!X119&amp;" 15.30-21.30",б!X119&amp;" 15.30-22.00",б!X119&amp;" 15.30-22.30",б!X119&amp;" 15.30-23.00",б!X119&amp;" 15.30-23.30",б!X119&amp;" 15.30-00.00",б!X119,б!X119,б!X119,б!X119,б!X119,б!X119,б!X119,б!X119&amp;" 16.00-16.30",б!X119&amp;" 16.00-17.00",б!X119&amp;" 16.00-17.30",б!X119&amp;" 16.00-18.00",б!X119&amp;" 16.00-18.30",б!X119&amp;" 16.00-19.00",б!X119&amp;" 16.00-19.30",б!X119&amp;" 16.00-20.00",б!X119&amp;" 16.00-20.30",б!X119&amp;" 16.00-21.00",б!X119&amp;" 16.00-21.30",б!X119&amp;" 16.00-22.00",б!X119&amp;" 16.00-22.30",б!X119&amp;" 16.00-23.00",б!X119&amp;" 16.00-23.30",б!X119&amp;" 16.00-00.00",б!X119,б!X119,б!X119,б!X119,б!X119,б!X119,б!X119,б!X119,б!X119,б!X119&amp;" 17.00-17.30",б!X119&amp;" 17.00-18.00",б!X119&amp;" 17.00-18.30",б!X119&amp;" 17.00-19.00",б!X119&amp;" 17.00-19.30",б!X119&amp;" 17.00-20.00",б!X119&amp;" 17.00-20.30",б!X119&amp;" 17.00-21.00",б!X119&amp;" 17.00-21.30",б!X119&amp;" 17.00-22.00",б!X119&amp;" 17.00-22.30",б!X119&amp;" 17.00-23.00",б!X119&amp;" 17.00-23.30",б!X119&amp;" 17.00-00.00",б!X119,б!X119,б!X119,б!X119,б!X119,б!X119,б!X119&amp;" 15.00-15.30",б!X119&amp;" 15.00-16.00",б!X119&amp;" 15.00-16.30",б!X119&amp;" 15.00-17.00",б!X119&amp;" 15.00-17.30",б!X119&amp;" 15.00-18.00",б!X119&amp;" 15.00-18.30",б!X119&amp;" 15.00-19.00",б!X119&amp;" 15.00-19.30",б!X119&amp;" 15.00-20.00",б!X119&amp;" 15.00-20.30",б!X119&amp;" 15.00-21.00",б!X119&amp;" 15.00-21.30",б!X119&amp;" 15.00-22.00",б!X119&amp;" 15.00-22.30",б!X119&amp;" 15.00-23.00",б!X119&amp;" 15.00-23.30",б!X119&amp;" 15.00-00.00",б!X119,б!X119,б!X119,б!X119,б!X119,б!X119,б!X119,б!X119,б!X119&amp;" 16.30-17.00",б!X119&amp;" 16.30-17.30",б!X119&amp;" 16.30-18.00",б!X119&amp;" 16.30-18.30",б!X119&amp;" 16.30-19.00",б!X119&amp;" 16.30-19.30",б!X119&amp;" 16.30-20.00",б!X119&amp;" 16.30-20.30",б!X119&amp;" 16.30-21.00",б!X119&amp;" 16.30-21.30",б!X119&amp;" 16.30-22.00",б!X119&amp;" 16.30-22.30",б!X119&amp;" 16.30-23.00",б!X119&amp;" 16.30-23.30",б!X119&amp;" 16.30-00.00",б!X119,б!X119,б!X119,б!X119,б!X119,б!X119,б!X119,б!X119,б!X119,б!X119,б!X119,б!X119&amp;" 18.00-18.30",б!X119&amp;" 18.00-19.00",б!X119&amp;" 18.00-19.30",б!X119&amp;" 18.00-20.00",б!X119&amp;" 18.00-20.30",б!X119&amp;" 18.00-21.00",б!X119&amp;" 18.00-21.30",б!X119&amp;" 18.00-22.00",б!X119&amp;" 18.00-22.30",б!X119&amp;" 18.00-23.00",б!X119&amp;" 18.00-23.30",б!X119&amp;" 18.00-00.00",б!X119&amp;" ",б!X119&amp;" ",б!X119&amp;" ",б!X119&amp;" ",б!X119&amp;" ",),CHOOSE(MATCH(а!Y122,{"7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126" s="37" t="str">
        <f>IF(а!Y122="","",IF(OR(а!Y122="7 0,5",а!Y122="7 1",а!Y122="7 1,5",а!Y122="7 2",а!Y122="7 2,5",а!Y122="7 3",а!Y122="7 3,5",а!Y122="7 4",а!Y122="7 4,5",а!Y122="7 5",а!Y122="7 5,5",а!Y122="7 6",а!Y122="7 6,5",а!Y122="7 7",а!Y122="7а 0,5",а!Y122="7а 1",а!Y122="7а 1,5",а!Y122="7а 2",а!Y122="7а 2,5",а!Y122="7а 3",а!Y122="7а 3,5",а!Y122="7а 4",а!Y122="7а 4,5",а!Y122="7а 5",а!Y122="7а 5,5",а!Y122="7а 6",а!Y122="7а 6,5",а!Y122="7а 7",а!Y122="8 0,5",а!Y122="8 1",а!Y122="8 1,5",а!Y122="8 2",а!Y122="8 2,5",а!Y122="8 3",а!Y122="8 3,5",а!Y122="8 4",а!Y122="8 4,5",а!Y122="8 5",а!Y122="8 5,5",а!Y122="8 6",а!Y122="8 6,5",а!Y122="8 7",а!Y122="8а 0,5",а!Y122="8а 1",а!Y122="8а 1,5",а!Y122="8а 2",а!Y122="8а 2,5",а!Y122="8а 3",а!Y122="8а 3,5",а!Y122="8а 4",а!Y122="8а 4,5",а!Y122="8а 5",а!Y122="8а 5,5",а!Y122="8а 6",а!Y122="8а 6,5",а!Y122="8а 7",а!Y122="9 0,5",а!Y122="9 1",а!Y122="9 1,5",а!Y122="9 2",а!Y122="9 2,5",а!Y122="9 3",а!Y122="9 3,5",а!Y122="9 4",а!Y122="9 4,5",а!Y122="9 5",а!Y122="9 5,5",а!Y122="9 6",а!Y122="9 6,5",а!Y122="9 7",а!Y122="10 0,5",а!Y122="10 1",а!Y122="10 1,5",а!Y122="10 2",а!Y122="10 2,5",а!Y122="10 3",а!Y122="10 3,5",а!Y122="10 4",а!Y122="10 4,5",а!Y122="10 5",а!Y122="10 5,5",а!Y122="10 6",а!Y122="10 6,5",а!Y122="10 7"),CHOOSE(MATCH(а!Z122,{"7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00";"в";"о";"б";"к";"уо"},),б!Y119,б!Y119,б!Y119,б!Y119,б!Y119,б!Y119,б!Y119&amp;" 15.30-16.00",б!Y119&amp;" 15.30-16.30",б!Y119&amp;" 15.30-17.00",б!Y119&amp;" 15.30-17.30",б!Y119&amp;" 15.30-18.00",б!Y119&amp;" 15.30-18.30",б!Y119&amp;" 15.30-19.00",б!Y119&amp;" 15.30-19.30",б!Y119&amp;б!Y119&amp;"  15.30-20.00",б!Y119&amp;" 15.30-20.30",б!Y119&amp;" 15.30-21.00",б!Y119&amp;" 15.30-21.30",б!Y119&amp;" 15.30-22.00",б!Y119&amp;" 15.30-22.30",б!Y119&amp;" 15.30-23.00",б!Y119&amp;" 15.30-23.30",б!Y119&amp;" 15.30-00.00",б!Y119,б!Y119,б!Y119,б!Y119,б!Y119,б!Y119,б!Y119,б!Y119&amp;" 16.00-16.30",б!Y119&amp;" 16.00-17.00",б!Y119&amp;" 16.00-17.30",б!Y119&amp;" 16.00-18.00",б!Y119&amp;" 16.00-18.30",б!Y119&amp;" 16.00-19.00",б!Y119&amp;" 16.00-19.30",б!Y119&amp;" 16.00-20.00",б!Y119&amp;" 16.00-20.30",б!Y119&amp;" 16.00-21.00",б!Y119&amp;" 16.00-21.30",б!Y119&amp;" 16.00-22.00",б!Y119&amp;" 16.00-22.30",б!Y119&amp;" 16.00-23.00",б!Y119&amp;" 16.00-23.30",б!Y119&amp;" 16.00-00.00",б!Y119,б!Y119,б!Y119,б!Y119,б!Y119,б!Y119,б!Y119,б!Y119,б!Y119,б!Y119&amp;" 17.00-17.30",б!Y119&amp;" 17.00-18.00",б!Y119&amp;" 17.00-18.30",б!Y119&amp;" 17.00-19.00",б!Y119&amp;" 17.00-19.30",б!Y119&amp;" 17.00-20.00",б!Y119&amp;" 17.00-20.30",б!Y119&amp;" 17.00-21.00",б!Y119&amp;" 17.00-21.30",б!Y119&amp;" 17.00-22.00",б!Y119&amp;" 17.00-22.30",б!Y119&amp;" 17.00-23.00",б!Y119&amp;" 17.00-23.30",б!Y119&amp;" 17.00-00.00",б!Y119,б!Y119,б!Y119,б!Y119,б!Y119,б!Y119,б!Y119&amp;" 15.00-15.30",б!Y119&amp;" 15.00-16.00",б!Y119&amp;" 15.00-16.30",б!Y119&amp;" 15.00-17.00",б!Y119&amp;" 15.00-17.30",б!Y119&amp;" 15.00-18.00",б!Y119&amp;" 15.00-18.30",б!Y119&amp;" 15.00-19.00",б!Y119&amp;" 15.00-19.30",б!Y119&amp;" 15.00-20.00",б!Y119&amp;" 15.00-20.30",б!Y119&amp;" 15.00-21.00",б!Y119&amp;" 15.00-21.30",б!Y119&amp;" 15.00-22.00",б!Y119&amp;" 15.00-22.30",б!Y119&amp;" 15.00-23.00",б!Y119&amp;" 15.00-23.30",б!Y119&amp;" 15.00-00.00",б!Y119,б!Y119,б!Y119,б!Y119,б!Y119,б!Y119,б!Y119,б!Y119,б!Y119&amp;" 16.30-17.00",б!Y119&amp;" 16.30-17.30",б!Y119&amp;" 16.30-18.00",б!Y119&amp;" 16.30-18.30",б!Y119&amp;" 16.30-19.00",б!Y119&amp;" 16.30-19.30",б!Y119&amp;" 16.30-20.00",б!Y119&amp;" 16.30-20.30",б!Y119&amp;" 16.30-21.00",б!Y119&amp;" 16.30-21.30",б!Y119&amp;" 16.30-22.00",б!Y119&amp;" 16.30-22.30",б!Y119&amp;" 16.30-23.00",б!Y119&amp;" 16.30-23.30",б!Y119&amp;" 16.30-00.00",б!Y119,б!Y119,б!Y119,б!Y119,б!Y119,б!Y119,б!Y119,б!Y119,б!Y119,б!Y119,б!Y119,б!Y119&amp;" 18.00-18.30",б!Y119&amp;" 18.00-19.00",б!Y119&amp;" 18.00-19.30",б!Y119&amp;" 18.00-20.00",б!Y119&amp;" 18.00-20.30",б!Y119&amp;" 18.00-21.00",б!Y119&amp;" 18.00-21.30",б!Y119&amp;" 18.00-22.00",б!Y119&amp;" 18.00-22.30",б!Y119&amp;" 18.00-23.00",б!Y119&amp;" 18.00-23.30",б!Y119&amp;" 18.00-00.00",б!Y119&amp;" ",б!Y119&amp;" ",б!Y119&amp;" ",б!Y119&amp;" ",б!Y119&amp;" ",),CHOOSE(MATCH(а!Z122,{"7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126" s="37" t="str">
        <f>IF(а!Z122="","",IF(OR(а!Z122="7 0,5",а!Z122="7 1",а!Z122="7 1,5",а!Z122="7 2",а!Z122="7 2,5",а!Z122="7 3",а!Z122="7 3,5",а!Z122="7 4",а!Z122="7 4,5",а!Z122="7 5",а!Z122="7 5,5",а!Z122="7 6",а!Z122="7 6,5",а!Z122="7 7",а!Z122="7а 0,5",а!Z122="7а 1",а!Z122="7а 1,5",а!Z122="7а 2",а!Z122="7а 2,5",а!Z122="7а 3",а!Z122="7а 3,5",а!Z122="7а 4",а!Z122="7а 4,5",а!Z122="7а 5",а!Z122="7а 5,5",а!Z122="7а 6",а!Z122="7а 6,5",а!Z122="7а 7",а!Z122="8 0,5",а!Z122="8 1",а!Z122="8 1,5",а!Z122="8 2",а!Z122="8 2,5",а!Z122="8 3",а!Z122="8 3,5",а!Z122="8 4",а!Z122="8 4,5",а!Z122="8 5",а!Z122="8 5,5",а!Z122="8 6",а!Z122="8 6,5",а!Z122="8 7",а!Z122="8а 0,5",а!Z122="8а 1",а!Z122="8а 1,5",а!Z122="8а 2",а!Z122="8а 2,5",а!Z122="8а 3",а!Z122="8а 3,5",а!Z122="8а 4",а!Z122="8а 4,5",а!Z122="8а 5",а!Z122="8а 5,5",а!Z122="8а 6",а!Z122="8а 6,5",а!Z122="8а 7",а!Z122="9 0,5",а!Z122="9 1",а!Z122="9 1,5",а!Z122="9 2",а!Z122="9 2,5",а!Z122="9 3",а!Z122="9 3,5",а!Z122="9 4",а!Z122="9 4,5",а!Z122="9 5",а!Z122="9 5,5",а!Z122="9 6",а!Z122="9 6,5",а!Z122="9 7",а!Z122="10 0,5",а!Z122="10 1",а!Z122="10 1,5",а!Z122="10 2",а!Z122="10 2,5",а!Z122="10 3",а!Z122="10 3,5",а!Z122="10 4",а!Z122="10 4,5",а!Z122="10 5",а!Z122="10 5,5",а!Z122="10 6",а!Z122="10 6,5",а!Z122="10 7"),CHOOSE(MATCH(а!AA122,{"7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00";"в";"о";"б";"к";"уо"},),б!Z119,б!Z119,б!Z119,б!Z119,б!Z119,б!Z119,б!Z119&amp;" 15.30-16.00",б!Z119&amp;" 15.30-16.30",б!Z119&amp;" 15.30-17.00",б!Z119&amp;" 15.30-17.30",б!Z119&amp;" 15.30-18.00",б!Z119&amp;" 15.30-18.30",б!Z119&amp;" 15.30-19.00",б!Z119&amp;" 15.30-19.30",б!Z119&amp;б!Z119&amp;"  15.30-20.00",б!Z119&amp;" 15.30-20.30",б!Z119&amp;" 15.30-21.00",б!Z119&amp;" 15.30-21.30",б!Z119&amp;" 15.30-22.00",б!Z119&amp;" 15.30-22.30",б!Z119&amp;" 15.30-23.00",б!Z119&amp;" 15.30-23.30",б!Z119&amp;" 15.30-00.00",б!Z119,б!Z119,б!Z119,б!Z119,б!Z119,б!Z119,б!Z119,б!Z119&amp;" 16.00-16.30",б!Z119&amp;" 16.00-17.00",б!Z119&amp;" 16.00-17.30",б!Z119&amp;" 16.00-18.00",б!Z119&amp;" 16.00-18.30",б!Z119&amp;" 16.00-19.00",б!Z119&amp;" 16.00-19.30",б!Z119&amp;" 16.00-20.00",б!Z119&amp;" 16.00-20.30",б!Z119&amp;" 16.00-21.00",б!Z119&amp;" 16.00-21.30",б!Z119&amp;" 16.00-22.00",б!Z119&amp;" 16.00-22.30",б!Z119&amp;" 16.00-23.00",б!Z119&amp;" 16.00-23.30",б!Z119&amp;" 16.00-00.00",б!Z119,б!Z119,б!Z119,б!Z119,б!Z119,б!Z119,б!Z119,б!Z119,б!Z119,б!Z119&amp;" 17.00-17.30",б!Z119&amp;" 17.00-18.00",б!Z119&amp;" 17.00-18.30",б!Z119&amp;" 17.00-19.00",б!Z119&amp;" 17.00-19.30",б!Z119&amp;" 17.00-20.00",б!Z119&amp;" 17.00-20.30",б!Z119&amp;" 17.00-21.00",б!Z119&amp;" 17.00-21.30",б!Z119&amp;" 17.00-22.00",б!Z119&amp;" 17.00-22.30",б!Z119&amp;" 17.00-23.00",б!Z119&amp;" 17.00-23.30",б!Z119&amp;" 17.00-00.00",б!Z119,б!Z119,б!Z119,б!Z119,б!Z119,б!Z119,б!Z119&amp;" 15.00-15.30",б!Z119&amp;" 15.00-16.00",б!Z119&amp;" 15.00-16.30",б!Z119&amp;" 15.00-17.00",б!Z119&amp;" 15.00-17.30",б!Z119&amp;" 15.00-18.00",б!Z119&amp;" 15.00-18.30",б!Z119&amp;" 15.00-19.00",б!Z119&amp;" 15.00-19.30",б!Z119&amp;" 15.00-20.00",б!Z119&amp;" 15.00-20.30",б!Z119&amp;" 15.00-21.00",б!Z119&amp;" 15.00-21.30",б!Z119&amp;" 15.00-22.00",б!Z119&amp;" 15.00-22.30",б!Z119&amp;" 15.00-23.00",б!Z119&amp;" 15.00-23.30",б!Z119&amp;" 15.00-00.00",б!Z119,б!Z119,б!Z119,б!Z119,б!Z119,б!Z119,б!Z119,б!Z119,б!Z119&amp;" 16.30-17.00",б!Z119&amp;" 16.30-17.30",б!Z119&amp;" 16.30-18.00",б!Z119&amp;" 16.30-18.30",б!Z119&amp;" 16.30-19.00",б!Z119&amp;" 16.30-19.30",б!Z119&amp;" 16.30-20.00",б!Z119&amp;" 16.30-20.30",б!Z119&amp;" 16.30-21.00",б!Z119&amp;" 16.30-21.30",б!Z119&amp;" 16.30-22.00",б!Z119&amp;" 16.30-22.30",б!Z119&amp;" 16.30-23.00",б!Z119&amp;" 16.30-23.30",б!Z119&amp;" 16.30-00.00",б!Z119,б!Z119,б!Z119,б!Z119,б!Z119,б!Z119,б!Z119,б!Z119,б!Z119,б!Z119,б!Z119,б!Z119&amp;" 18.00-18.30",б!Z119&amp;" 18.00-19.00",б!Z119&amp;" 18.00-19.30",б!Z119&amp;" 18.00-20.00",б!Z119&amp;" 18.00-20.30",б!Z119&amp;" 18.00-21.00",б!Z119&amp;" 18.00-21.30",б!Z119&amp;" 18.00-22.00",б!Z119&amp;" 18.00-22.30",б!Z119&amp;" 18.00-23.00",б!Z119&amp;" 18.00-23.30",б!Z119&amp;" 18.00-00.00",б!Z119&amp;" ",б!Z119&amp;" ",б!Z119&amp;" ",б!Z119&amp;" ",б!Z119&amp;" ",),CHOOSE(MATCH(а!AA122,{"7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26" s="37" t="s">
        <v>41</v>
      </c>
      <c r="AB126" s="37" t="str">
        <f>IF(а!AB122="","",IF(OR(а!AB122="7 0,5",а!AB122="7 1",а!AB122="7 1,5",а!AB122="7 2",а!AB122="7 2,5",а!AB122="7 3",а!AB122="7 3,5",а!AB122="7 4",а!AB122="7 4,5",а!AB122="7 5",а!AB122="7 5,5",а!AB122="7 6",а!AB122="7 6,5",а!AB122="7 7",а!AB122="7а 0,5",а!AB122="7а 1",а!AB122="7а 1,5",а!AB122="7а 2",а!AB122="7а 2,5",а!AB122="7а 3",а!AB122="7а 3,5",а!AB122="7а 4",а!AB122="7а 4,5",а!AB122="7а 5",а!AB122="7а 5,5",а!AB122="7а 6",а!AB122="7а 6,5",а!AB122="7а 7",а!AB122="8 0,5",а!AB122="8 1",а!AB122="8 1,5",а!AB122="8 2",а!AB122="8 2,5",а!AB122="8 3",а!AB122="8 3,5",а!AB122="8 4",а!AB122="8 4,5",а!AB122="8 5",а!AB122="8 5,5",а!AB122="8 6",а!AB122="8 6,5",а!AB122="8 7",а!AB122="8а 0,5",а!AB122="8а 1",а!AB122="8а 1,5",а!AB122="8а 2",а!AB122="8а 2,5",а!AB122="8а 3",а!AB122="8а 3,5",а!AB122="8а 4",а!AB122="8а 4,5",а!AB122="8а 5",а!AB122="8а 5,5",а!AB122="8а 6",а!AB122="8а 6,5",а!AB122="8а 7",а!AB122="9 0,5",а!AB122="9 1",а!AB122="9 1,5",а!AB122="9 2",а!AB122="9 2,5",а!AB122="9 3",а!AB122="9 3,5",а!AB122="9 4",а!AB122="9 4,5",а!AB122="9 5",а!AB122="9 5,5",а!AB122="9 6",а!AB122="9 6,5",а!AB122="9 7",а!AB122="10 0,5",а!AB122="10 1",а!AB122="10 1,5",а!AB122="10 2",а!AB122="10 2,5",а!AB122="10 3",а!AB122="10 3,5",а!AB122="10 4",а!AB122="10 4,5",а!AB122="10 5",а!AB122="10 5,5",а!AB122="10 6",а!AB122="10 6,5",а!AB122="10 7"),CHOOSE(MATCH(а!AC122,{"7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00";"в";"о";"б";"к";"уо"},),б!AB119,б!AB119,б!AB119,б!AB119,б!AB119,б!AB119,б!AB119&amp;" 15.30-16.00",б!AB119&amp;" 15.30-16.30",б!AB119&amp;" 15.30-17.00",б!AB119&amp;" 15.30-17.30",б!AB119&amp;" 15.30-18.00",б!AB119&amp;" 15.30-18.30",б!AB119&amp;" 15.30-19.00",б!AB119&amp;" 15.30-19.30",б!AB119&amp;б!AB119&amp;"  15.30-20.00",б!AB119&amp;" 15.30-20.30",б!AB119&amp;" 15.30-21.00",б!AB119&amp;" 15.30-21.30",б!AB119&amp;" 15.30-22.00",б!AB119&amp;" 15.30-22.30",б!AB119&amp;" 15.30-23.00",б!AB119&amp;" 15.30-23.30",б!AB119&amp;" 15.30-00.00",б!AB119,б!AB119,б!AB119,б!AB119,б!AB119,б!AB119,б!AB119,б!AB119&amp;" 16.00-16.30",б!AB119&amp;" 16.00-17.00",б!AB119&amp;" 16.00-17.30",б!AB119&amp;" 16.00-18.00",б!AB119&amp;" 16.00-18.30",б!AB119&amp;" 16.00-19.00",б!AB119&amp;" 16.00-19.30",б!AB119&amp;" 16.00-20.00",б!AB119&amp;" 16.00-20.30",б!AB119&amp;" 16.00-21.00",б!AB119&amp;" 16.00-21.30",б!AB119&amp;" 16.00-22.00",б!AB119&amp;" 16.00-22.30",б!AB119&amp;" 16.00-23.00",б!AB119&amp;" 16.00-23.30",б!AB119&amp;" 16.00-00.00",б!AB119,б!AB119,б!AB119,б!AB119,б!AB119,б!AB119,б!AB119,б!AB119,б!AB119,б!AB119&amp;" 17.00-17.30",б!AB119&amp;" 17.00-18.00",б!AB119&amp;" 17.00-18.30",б!AB119&amp;" 17.00-19.00",б!AB119&amp;" 17.00-19.30",б!AB119&amp;" 17.00-20.00",б!AB119&amp;" 17.00-20.30",б!AB119&amp;" 17.00-21.00",б!AB119&amp;" 17.00-21.30",б!AB119&amp;" 17.00-22.00",б!AB119&amp;" 17.00-22.30",б!AB119&amp;" 17.00-23.00",б!AB119&amp;" 17.00-23.30",б!AB119&amp;" 17.00-00.00",б!AB119,б!AB119,б!AB119,б!AB119,б!AB119,б!AB119,б!AB119&amp;" 15.00-15.30",б!AB119&amp;" 15.00-16.00",б!AB119&amp;" 15.00-16.30",б!AB119&amp;" 15.00-17.00",б!AB119&amp;" 15.00-17.30",б!AB119&amp;" 15.00-18.00",б!AB119&amp;" 15.00-18.30",б!AB119&amp;" 15.00-19.00",б!AB119&amp;" 15.00-19.30",б!AB119&amp;" 15.00-20.00",б!AB119&amp;" 15.00-20.30",б!AB119&amp;" 15.00-21.00",б!AB119&amp;" 15.00-21.30",б!AB119&amp;" 15.00-22.00",б!AB119&amp;" 15.00-22.30",б!AB119&amp;" 15.00-23.00",б!AB119&amp;" 15.00-23.30",б!AB119&amp;" 15.00-00.00",б!AB119,б!AB119,б!AB119,б!AB119,б!AB119,б!AB119,б!AB119,б!AB119,б!AB119&amp;" 16.30-17.00",б!AB119&amp;" 16.30-17.30",б!AB119&amp;" 16.30-18.00",б!AB119&amp;" 16.30-18.30",б!AB119&amp;" 16.30-19.00",б!AB119&amp;" 16.30-19.30",б!AB119&amp;" 16.30-20.00",б!AB119&amp;" 16.30-20.30",б!AB119&amp;" 16.30-21.00",б!AB119&amp;" 16.30-21.30",б!AB119&amp;" 16.30-22.00",б!AB119&amp;" 16.30-22.30",б!AB119&amp;" 16.30-23.00",б!AB119&amp;" 16.30-23.30",б!AB119&amp;" 16.30-00.00",б!AB119,б!AB119,б!AB119,б!AB119,б!AB119,б!AB119,б!AB119,б!AB119,б!AB119,б!AB119,б!AB119,б!AB119&amp;" 18.00-18.30",б!AB119&amp;" 18.00-19.00",б!AB119&amp;" 18.00-19.30",б!AB119&amp;" 18.00-20.00",б!AB119&amp;" 18.00-20.30",б!AB119&amp;" 18.00-21.00",б!AB119&amp;" 18.00-21.30",б!AB119&amp;" 18.00-22.00",б!AB119&amp;" 18.00-22.30",б!AB119&amp;" 18.00-23.00",б!AB119&amp;" 18.00-23.30",б!AB119&amp;" 18.00-00.00",б!AB119&amp;" ",б!AB119&amp;" ",б!AB119&amp;" ",б!AB119&amp;" ",б!AB119&amp;" ",),CHOOSE(MATCH(а!AC122,{"7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126" s="37" t="str">
        <f>IF(а!AC122="","",IF(OR(а!AC122="7 0,5",а!AC122="7 1",а!AC122="7 1,5",а!AC122="7 2",а!AC122="7 2,5",а!AC122="7 3",а!AC122="7 3,5",а!AC122="7 4",а!AC122="7 4,5",а!AC122="7 5",а!AC122="7 5,5",а!AC122="7 6",а!AC122="7 6,5",а!AC122="7 7",а!AC122="7а 0,5",а!AC122="7а 1",а!AC122="7а 1,5",а!AC122="7а 2",а!AC122="7а 2,5",а!AC122="7а 3",а!AC122="7а 3,5",а!AC122="7а 4",а!AC122="7а 4,5",а!AC122="7а 5",а!AC122="7а 5,5",а!AC122="7а 6",а!AC122="7а 6,5",а!AC122="7а 7",а!AC122="8 0,5",а!AC122="8 1",а!AC122="8 1,5",а!AC122="8 2",а!AC122="8 2,5",а!AC122="8 3",а!AC122="8 3,5",а!AC122="8 4",а!AC122="8 4,5",а!AC122="8 5",а!AC122="8 5,5",а!AC122="8 6",а!AC122="8 6,5",а!AC122="8 7",а!AC122="8а 0,5",а!AC122="8а 1",а!AC122="8а 1,5",а!AC122="8а 2",а!AC122="8а 2,5",а!AC122="8а 3",а!AC122="8а 3,5",а!AC122="8а 4",а!AC122="8а 4,5",а!AC122="8а 5",а!AC122="8а 5,5",а!AC122="8а 6",а!AC122="8а 6,5",а!AC122="8а 7",а!AC122="9 0,5",а!AC122="9 1",а!AC122="9 1,5",а!AC122="9 2",а!AC122="9 2,5",а!AC122="9 3",а!AC122="9 3,5",а!AC122="9 4",а!AC122="9 4,5",а!AC122="9 5",а!AC122="9 5,5",а!AC122="9 6",а!AC122="9 6,5",а!AC122="9 7",а!AC122="10 0,5",а!AC122="10 1",а!AC122="10 1,5",а!AC122="10 2",а!AC122="10 2,5",а!AC122="10 3",а!AC122="10 3,5",а!AC122="10 4",а!AC122="10 4,5",а!AC122="10 5",а!AC122="10 5,5",а!AC122="10 6",а!AC122="10 6,5",а!AC122="10 7"),CHOOSE(MATCH(а!AD122,{"7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00","в","о","б","к","уо"},),б!AC119,б!AC119,б!AC119,б!AC119,б!AC119,б!AC119,б!AC119&amp;" 15.30-16.00",б!AC119&amp;" 15.30-16.30",б!AC119&amp;" 15.30-17.00",б!AC119&amp;" 15.30-17.30",б!AC119&amp;" 15.30-18.00",б!AC119&amp;" 15.30-18.30",б!AC119&amp;" 15.30-19.00",б!AC119&amp;" 15.30-19.30",б!AC119&amp;б!AC119&amp;"  15.30-20.00",б!AC119&amp;" 15.30-20.30",б!AC119&amp;" 15.30-21.00",б!AC119&amp;" 15.30-21.30",б!AC119&amp;" 15.30-22.00",б!AC119&amp;" 15.30-22.30",б!AC119&amp;" 15.30-23.00",б!AC119&amp;" 15.30-23.30",б!AC119&amp;" 15.30-00.00",б!AC119,б!AC119,б!AC119,б!AC119,б!AC119,б!AC119,б!AC119,б!AC119&amp;" 16.00-16.30",б!AC119&amp;" 16.00-17.00",б!AC119&amp;" 16.00-17.30",б!AC119&amp;" 16.00-18.00",б!AC119&amp;" 16.00-18.30",б!AC119&amp;" 16.00-19.00",б!AC119&amp;" 16.00-19.30",б!AC119&amp;" 16.00-20.00",б!AC119&amp;" 16.00-20.30",б!AC119&amp;" 16.00-21.00",б!AC119&amp;" 16.00-21.30",б!AC119&amp;" 16.00-22.00",б!AC119&amp;" 16.00-22.30",б!AC119&amp;" 16.00-23.00",б!AC119&amp;" 16.00-23.30",б!AC119&amp;" 16.00-00.00",б!AC119,б!AC119,б!AC119,б!AC119,б!AC119,б!AC119,б!AC119,б!AC119,б!AC119,б!AC119&amp;" 17.00-17.30",б!AC119&amp;" 17.00-18.00",б!AC119&amp;" 17.00-18.30",б!AC119&amp;" 17.00-19.00",б!AC119&amp;" 17.00-19.30",б!AC119&amp;" 17.00-20.00",б!AC119&amp;" 17.00-20.30",б!AC119&amp;" 17.00-21.00",б!AC119&amp;" 17.00-21.30",б!AC119&amp;" 17.00-22.00",б!AC119&amp;" 17.00-22.30",б!AC119&amp;" 17.00-23.00",б!AC119&amp;" 17.00-23.30",б!AC119&amp;" 17.00-00.00",б!AC119,б!AC119,б!AC119,б!AC119,б!AC119,б!AC119,б!AC119&amp;" 15.00-15.30",б!AC119&amp;" 15.00-16.00",б!AC119&amp;" 15.00-16.30",б!AC119&amp;" 15.00-17.00",б!AC119&amp;" 15.00-17.30",б!AC119&amp;" 15.00-18.00",б!AC119&amp;" 15.00-18.30",б!AC119&amp;" 15.00-19.00",б!AC119&amp;" 15.00-19.30",б!AC119&amp;" 15.00-20.00",б!AC119&amp;" 15.00-20.30",б!AC119&amp;" 15.00-21.00",б!AC119&amp;" 15.00-21.30",б!AC119&amp;" 15.00-22.00",б!AC119&amp;" 15.00-22.30",б!AC119&amp;" 15.00-23.00",б!AC119&amp;" 15.00-23.30",б!AC119&amp;" 15.00-00.00",б!AC119,б!AC119,б!AC119,б!AC119,б!AC119,б!AC119,б!AC119,б!AC119,б!AC119&amp;" 16.30-17.00",б!AC119&amp;" 16.30-17.30",б!AC119&amp;" 16.30-18.00",б!AC119&amp;" 16.30-18.30",б!AC119&amp;" 16.30-19.00",б!AC119&amp;" 16.30-19.30",б!AC119&amp;" 16.30-20.00",б!AC119&amp;" 16.30-20.30",б!AC119&amp;" 16.30-21.00",б!AC119&amp;" 16.30-21.30",б!AC119&amp;" 16.30-22.00",б!AC119&amp;" 16.30-22.30",б!AC119&amp;" 16.30-23.00",б!AC119&amp;" 16.30-23.30",б!AC119&amp;" 16.30-00.00",б!AC119,б!AC119,б!AC119,б!AC119,б!AC119,б!AC119,б!AC119,б!AC119,б!AC119,б!AC119,б!AC119,б!AC119&amp;" 18.00-18.30",б!AC119&amp;" 18.00-19.00",б!AC119&amp;" 18.00-19.30",б!AC119&amp;" 18.00-20.00",б!AC119&amp;" 18.00-20.30",б!AC119&amp;" 18.00-21.00",б!AC119&amp;" 18.00-21.30",б!AC119&amp;" 18.00-22.00",б!AC119&amp;" 18.00-22.30",б!AC119&amp;" 18.00-23.00",б!AC119&amp;" 18.00-23.30",б!AC119&amp;" 18.00-00.00",б!AC119&amp;" ",б!AC119&amp;" ",б!AC119&amp;" ",б!AC119&amp;" ",б!AC119&amp;" ",),CHOOSE(MATCH(а!AD122,{"7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126" s="37" t="str">
        <f>IF(а!AD122="","",IF(OR(а!AD122="7 0,5",а!AD122="7 1",а!AD122="7 1,5",а!AD122="7 2",а!AD122="7 2,5",а!AD122="7 3",а!AD122="7 3,5",а!AD122="7 4",а!AD122="7 4,5",а!AD122="7 5",а!AD122="7 5,5",а!AD122="7 6",а!AD122="7 6,5",а!AD122="7 7",а!AD122="7а 0,5",а!AD122="7а 1",а!AD122="7а 1,5",а!AD122="7а 2",а!AD122="7а 2,5",а!AD122="7а 3",а!AD122="7а 3,5",а!AD122="7а 4",а!AD122="7а 4,5",а!AD122="7а 5",а!AD122="7а 5,5",а!AD122="7а 6",а!AD122="7а 6,5",а!AD122="7а 7",а!AD122="8 0,5",а!AD122="8 1",а!AD122="8 1,5",а!AD122="8 2",а!AD122="8 2,5",а!AD122="8 3",а!AD122="8 3,5",а!AD122="8 4",а!AD122="8 4,5",а!AD122="8 5",а!AD122="8 5,5",а!AD122="8 6",а!AD122="8 6,5",а!AD122="8 7",а!AD122="8а 0,5",а!AD122="8а 1",а!AD122="8а 1,5",а!AD122="8а 2",а!AD122="8а 2,5",а!AD122="8а 3",а!AD122="8а 3,5",а!AD122="8а 4",а!AD122="8а 4,5",а!AD122="8а 5",а!AD122="8а 5,5",а!AD122="8а 6",а!AD122="8а 6,5",а!AD122="8а 7",а!AD122="9 0,5",а!AD122="9 1",а!AD122="9 1,5",а!AD122="9 2",а!AD122="9 2,5",а!AD122="9 3",а!AD122="9 3,5",а!AD122="9 4",а!AD122="9 4,5",а!AD122="9 5",а!AD122="9 5,5",а!AD122="9 6",а!AD122="9 6,5",а!AD122="9 7",а!AD122="10 0,5",а!AD122="10 1",а!AD122="10 1,5",а!AD122="10 2",а!AD122="10 2,5",а!AD122="10 3",а!AD122="10 3,5",а!AD122="10 4",а!AD122="10 4,5",а!AD122="10 5",а!AD122="10 5,5",а!AD122="10 6",а!AD122="10 6,5",а!AD122="10 7"),CHOOSE(MATCH(а!AE122,{"7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00","в","о","б","к","уо"},),б!AD119,б!AD119,б!AD119,б!AD119,б!AD119,б!AD119,б!AD119&amp;" 15.30-16.00",б!AD119&amp;" 15.30-16.30",б!AD119&amp;" 15.30-17.00",б!AD119&amp;" 15.30-17.30",б!AD119&amp;" 15.30-18.00",б!AD119&amp;" 15.30-18.30",б!AD119&amp;" 15.30-19.00",б!AD119&amp;" 15.30-19.30",б!AD119&amp;б!AD119&amp;"  15.30-20.00",б!AD119&amp;" 15.30-20.30",б!AD119&amp;" 15.30-21.00",б!AD119&amp;" 15.30-21.30",б!AD119&amp;" 15.30-22.00",б!AD119&amp;" 15.30-22.30",б!AD119&amp;" 15.30-23.00",б!AD119&amp;" 15.30-23.30",б!AD119&amp;" 15.30-00.00",б!AD119,б!AD119,б!AD119,б!AD119,б!AD119,б!AD119,б!AD119,б!AD119&amp;" 16.00-16.30",б!AD119&amp;" 16.00-17.00",б!AD119&amp;" 16.00-17.30",б!AD119&amp;" 16.00-18.00",б!AD119&amp;" 16.00-18.30",б!AD119&amp;" 16.00-19.00",б!AD119&amp;" 16.00-19.30",б!AD119&amp;" 16.00-20.00",б!AD119&amp;" 16.00-20.30",б!AD119&amp;" 16.00-21.00",б!AD119&amp;" 16.00-21.30",б!AD119&amp;" 16.00-22.00",б!AD119&amp;" 16.00-22.30",б!AD119&amp;" 16.00-23.00",б!AD119&amp;" 16.00-23.30",б!AD119&amp;" 16.00-00.00",б!AD119,б!AD119,б!AD119,б!AD119,б!AD119,б!AD119,б!AD119,б!AD119,б!AD119,б!AD119&amp;" 17.00-17.30",б!AD119&amp;" 17.00-18.00",б!AD119&amp;" 17.00-18.30",б!AD119&amp;" 17.00-19.00",б!AD119&amp;" 17.00-19.30",б!AD119&amp;" 17.00-20.00",б!AD119&amp;" 17.00-20.30",б!AD119&amp;" 17.00-21.00",б!AD119&amp;" 17.00-21.30",б!AD119&amp;" 17.00-22.00",б!AD119&amp;" 17.00-22.30",б!AD119&amp;" 17.00-23.00",б!AD119&amp;" 17.00-23.30",б!AD119&amp;" 17.00-00.00",б!AD119,б!AD119,б!AD119,б!AD119,б!AD119,б!AD119,б!AD119&amp;" 15.00-15.30",б!AD119&amp;" 15.00-16.00",б!AD119&amp;" 15.00-16.30",б!AD119&amp;" 15.00-17.00",б!AD119&amp;" 15.00-17.30",б!AD119&amp;" 15.00-18.00",б!AD119&amp;" 15.00-18.30",б!AD119&amp;" 15.00-19.00",б!AD119&amp;" 15.00-19.30",б!AD119&amp;" 15.00-20.00",б!AD119&amp;" 15.00-20.30",б!AD119&amp;" 15.00-21.00",б!AD119&amp;" 15.00-21.30",б!AD119&amp;" 15.00-22.00",б!AD119&amp;" 15.00-22.30",б!AD119&amp;" 15.00-23.00",б!AD119&amp;" 15.00-23.30",б!AD119&amp;" 15.00-00.00",б!AD119,б!AD119,б!AD119,б!AD119,б!AD119,б!AD119,б!AD119,б!AD119,б!AD119&amp;" 16.30-17.00",б!AD119&amp;" 16.30-17.30",б!AD119&amp;" 16.30-18.00",б!AD119&amp;" 16.30-18.30",б!AD119&amp;" 16.30-19.00",б!AD119&amp;" 16.30-19.30",б!AD119&amp;" 16.30-20.00",б!AD119&amp;" 16.30-20.30",б!AD119&amp;" 16.30-21.00",б!AD119&amp;" 16.30-21.30",б!AD119&amp;" 16.30-22.00",б!AD119&amp;" 16.30-22.30",б!AD119&amp;" 16.30-23.00",б!AD119&amp;" 16.30-23.30",б!AD119&amp;" 16.30-00.00",б!AD119,б!AD119,б!AD119,б!AD119,б!AD119,б!AD119,б!AD119,б!AD119,б!AD119,б!AD119,б!AD119,б!AD119&amp;" 18.00-18.30",б!AD119&amp;" 18.00-19.00",б!AD119&amp;" 18.00-19.30",б!AD119&amp;" 18.00-20.00",б!AD119&amp;" 18.00-20.30",б!AD119&amp;" 18.00-21.00",б!AD119&amp;" 18.00-21.30",б!AD119&amp;" 18.00-22.00",б!AD119&amp;" 18.00-22.30",б!AD119&amp;" 18.00-23.00",б!AD119&amp;" 18.00-23.30",б!AD119&amp;" 18.00-00.00",б!AD119&amp;" ",б!AD119&amp;" ",б!AD119&amp;" ",б!AD119&amp;" ",б!AD119&amp;" ",),CHOOSE(MATCH(а!AE122,{"7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126" s="37" t="str">
        <f>IF(а!AE122="","",IF(OR(а!AE122="7 0,5",а!AE122="7 1",а!AE122="7 1,5",а!AE122="7 2",а!AE122="7 2,5",а!AE122="7 3",а!AE122="7 3,5",а!AE122="7 4",а!AE122="7 4,5",а!AE122="7 5",а!AE122="7 5,5",а!AE122="7 6",а!AE122="7 6,5",а!AE122="7 7",а!AE122="7а 0,5",а!AE122="7а 1",а!AE122="7а 1,5",а!AE122="7а 2",а!AE122="7а 2,5",а!AE122="7а 3",а!AE122="7а 3,5",а!AE122="7а 4",а!AE122="7а 4,5",а!AE122="7а 5",а!AE122="7а 5,5",а!AE122="7а 6",а!AE122="7а 6,5",а!AE122="7а 7",а!AE122="8 0,5",а!AE122="8 1",а!AE122="8 1,5",а!AE122="8 2",а!AE122="8 2,5",а!AE122="8 3",а!AE122="8 3,5",а!AE122="8 4",а!AE122="8 4,5",а!AE122="8 5",а!AE122="8 5,5",а!AE122="8 6",а!AE122="8 6,5",а!AE122="8 7",а!AE122="8а 0,5",а!AE122="8а 1",а!AE122="8а 1,5",а!AE122="8а 2",а!AE122="8а 2,5",а!AE122="8а 3",а!AE122="8а 3,5",а!AE122="8а 4",а!AE122="8а 4,5",а!AE122="8а 5",а!AE122="8а 5,5",а!AE122="8а 6",а!AE122="8а 6,5",а!AE122="8а 7",а!AE122="9 0,5",а!AE122="9 1",а!AE122="9 1,5",а!AE122="9 2",а!AE122="9 2,5",а!AE122="9 3",а!AE122="9 3,5",а!AE122="9 4",а!AE122="9 4,5",а!AE122="9 5",а!AE122="9 5,5",а!AE122="9 6",а!AE122="9 6,5",а!AE122="9 7",а!AE122="10 0,5",а!AE122="10 1",а!AE122="10 1,5",а!AE122="10 2",а!AE122="10 2,5",а!AE122="10 3",а!AE122="10 3,5",а!AE122="10 4",а!AE122="10 4,5",а!AE122="10 5",а!AE122="10 5,5",а!AE122="10 6",а!AE122="10 6,5",а!AE122="10 7"),CHOOSE(MATCH(а!AF122,{"7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00","в","о","б","к","уо"},),б!AE119,б!AE119,б!AE119,б!AE119,б!AE119,б!AE119,б!AE119&amp;" 15.30-16.00",б!AE119&amp;" 15.30-16.30",б!AE119&amp;" 15.30-17.00",б!AE119&amp;" 15.30-17.30",б!AE119&amp;" 15.30-18.00",б!AE119&amp;" 15.30-18.30",б!AE119&amp;" 15.30-19.00",б!AE119&amp;" 15.30-19.30",б!AE119&amp;б!AE119&amp;"  15.30-20.00",б!AE119&amp;" 15.30-20.30",б!AE119&amp;" 15.30-21.00",б!AE119&amp;" 15.30-21.30",б!AE119&amp;" 15.30-22.00",б!AE119&amp;" 15.30-22.30",б!AE119&amp;" 15.30-23.00",б!AE119&amp;" 15.30-23.30",б!AE119&amp;" 15.30-00.00",б!AE119,б!AE119,б!AE119,б!AE119,б!AE119,б!AE119,б!AE119,б!AE119&amp;" 16.00-16.30",б!AE119&amp;" 16.00-17.00",б!AE119&amp;" 16.00-17.30",б!AE119&amp;" 16.00-18.00",б!AE119&amp;" 16.00-18.30",б!AE119&amp;" 16.00-19.00",б!AE119&amp;" 16.00-19.30",б!AE119&amp;" 16.00-20.00",б!AE119&amp;" 16.00-20.30",б!AE119&amp;" 16.00-21.00",б!AE119&amp;" 16.00-21.30",б!AE119&amp;" 16.00-22.00",б!AE119&amp;" 16.00-22.30",б!AE119&amp;" 16.00-23.00",б!AE119&amp;" 16.00-23.30",б!AE119&amp;" 16.00-00.00",б!AE119,б!AE119,б!AE119,б!AE119,б!AE119,б!AE119,б!AE119,б!AE119,б!AE119,б!AE119&amp;" 17.00-17.30",б!AE119&amp;" 17.00-18.00",б!AE119&amp;" 17.00-18.30",б!AE119&amp;" 17.00-19.00",б!AE119&amp;" 17.00-19.30",б!AE119&amp;" 17.00-20.00",б!AE119&amp;" 17.00-20.30",б!AE119&amp;" 17.00-21.00",б!AE119&amp;" 17.00-21.30",б!AE119&amp;" 17.00-22.00",б!AE119&amp;" 17.00-22.30",б!AE119&amp;" 17.00-23.00",б!AE119&amp;" 17.00-23.30",б!AE119&amp;" 17.00-00.00",б!AE119,б!AE119,б!AE119,б!AE119,б!AE119,б!AE119,б!AE119&amp;" 15.00-15.30",б!AE119&amp;" 15.00-16.00",б!AE119&amp;" 15.00-16.30",б!AE119&amp;" 15.00-17.00",б!AE119&amp;" 15.00-17.30",б!AE119&amp;" 15.00-18.00",б!AE119&amp;" 15.00-18.30",б!AE119&amp;" 15.00-19.00",б!AE119&amp;" 15.00-19.30",б!AE119&amp;" 15.00-20.00",б!AE119&amp;" 15.00-20.30",б!AE119&amp;" 15.00-21.00",б!AE119&amp;" 15.00-21.30",б!AE119&amp;" 15.00-22.00",б!AE119&amp;" 15.00-22.30",б!AE119&amp;" 15.00-23.00",б!AE119&amp;" 15.00-23.30",б!AE119&amp;" 15.00-00.00",б!AE119,б!AE119,б!AE119,б!AE119,б!AE119,б!AE119,б!AE119,б!AE119,б!AE119&amp;" 16.30-17.00",б!AE119&amp;" 16.30-17.30",б!AE119&amp;" 16.30-18.00",б!AE119&amp;" 16.30-18.30",б!AE119&amp;" 16.30-19.00",б!AE119&amp;" 16.30-19.30",б!AE119&amp;" 16.30-20.00",б!AE119&amp;" 16.30-20.30",б!AE119&amp;" 16.30-21.00",б!AE119&amp;" 16.30-21.30",б!AE119&amp;" 16.30-22.00",б!AE119&amp;" 16.30-22.30",б!AE119&amp;" 16.30-23.00",б!AE119&amp;" 16.30-23.30",б!AE119&amp;" 16.30-00.00",б!AE119,б!AE119,б!AE119,б!AE119,б!AE119,б!AE119,б!AE119,б!AE119,б!AE119,б!AE119,б!AE119,б!AE119&amp;" 18.00-18.30",б!AE119&amp;" 18.00-19.00",б!AE119&amp;" 18.00-19.30",б!AE119&amp;" 18.00-20.00",б!AE119&amp;" 18.00-20.30",б!AE119&amp;" 18.00-21.00",б!AE119&amp;" 18.00-21.30",б!AE119&amp;" 18.00-22.00",б!AE119&amp;" 18.00-22.30",б!AE119&amp;" 18.00-23.00",б!AE119&amp;" 18.00-23.30",б!AE119&amp;" 18.00-00.00",б!AE119&amp;" ",б!AE119&amp;" ",б!AE119&amp;" ",б!AE119&amp;" ",б!AE119&amp;" ",),CHOOSE(MATCH(а!AF122,{"7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126" s="37" t="s">
        <v>41</v>
      </c>
      <c r="AG126" s="37" t="str">
        <f>IF(а!AG122="","",IF(OR(а!AG122="7 0,5",а!AG122="7 1",а!AG122="7 1,5",а!AG122="7 2",а!AG122="7 2,5",а!AG122="7 3",а!AG122="7 3,5",а!AG122="7 4",а!AG122="7 4,5",а!AG122="7 5",а!AG122="7 5,5",а!AG122="7 6",а!AG122="7 6,5",а!AG122="7 7",а!AG122="7а 0,5",а!AG122="7а 1",а!AG122="7а 1,5",а!AG122="7а 2",а!AG122="7а 2,5",а!AG122="7а 3",а!AG122="7а 3,5",а!AG122="7а 4",а!AG122="7а 4,5",а!AG122="7а 5",а!AG122="7а 5,5",а!AG122="7а 6",а!AG122="7а 6,5",а!AG122="7а 7",а!AG122="8 0,5",а!AG122="8 1",а!AG122="8 1,5",а!AG122="8 2",а!AG122="8 2,5",а!AG122="8 3",а!AG122="8 3,5",а!AG122="8 4",а!AG122="8 4,5",а!AG122="8 5",а!AG122="8 5,5",а!AG122="8 6",а!AG122="8 6,5",а!AG122="8 7",а!AG122="8а 0,5",а!AG122="8а 1",а!AG122="8а 1,5",а!AG122="8а 2",а!AG122="8а 2,5",а!AG122="8а 3",а!AG122="8а 3,5",а!AG122="8а 4",а!AG122="8а 4,5",а!AG122="8а 5",а!AG122="8а 5,5",а!AG122="8а 6",а!AG122="8а 6,5",а!AG122="8а 7",а!AG122="9 0,5",а!AG122="9 1",а!AG122="9 1,5",а!AG122="9 2",а!AG122="9 2,5",а!AG122="9 3",а!AG122="9 3,5",а!AG122="9 4",а!AG122="9 4,5",а!AG122="9 5",а!AG122="9 5,5",а!AG122="9 6",а!AG122="9 6,5",а!AG122="9 7",а!AG122="10 0,5",а!AG122="10 1",а!AG122="10 1,5",а!AG122="10 2",а!AG122="10 2,5",а!AG122="10 3",а!AG122="10 3,5",а!AG122="10 4",а!AG122="10 4,5",а!AG122="10 5",а!AG122="10 5,5",а!AG122="10 6",а!AG122="10 6,5",а!AG122="10 7"),CHOOSE(MATCH(а!AH122,{"7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00","в","о","б","к","уо"},),б!AG119,б!AG119,б!AG119,б!AG119,б!AG119,б!AG119,б!AG119&amp;" 15.30-16.00",б!AG119&amp;" 15.30-16.30",б!AG119&amp;" 15.30-17.00",б!AG119&amp;" 15.30-17.30",б!AG119&amp;" 15.30-18.00",б!AG119&amp;" 15.30-18.30",б!AG119&amp;" 15.30-19.00",б!AG119&amp;" 15.30-19.30",б!AG119&amp;б!AG119&amp;"  15.30-20.00",б!AG119&amp;" 15.30-20.30",б!AG119&amp;" 15.30-21.00",б!AG119&amp;" 15.30-21.30",б!AG119&amp;" 15.30-22.00",б!AG119&amp;" 15.30-22.30",б!AG119&amp;" 15.30-23.00",б!AG119&amp;" 15.30-23.30",б!AG119&amp;" 15.30-00.00",б!AG119,б!AG119,б!AG119,б!AG119,б!AG119,б!AG119,б!AG119,б!AG119&amp;" 16.00-16.30",б!AG119&amp;" 16.00-17.00",б!AG119&amp;" 16.00-17.30",б!AG119&amp;" 16.00-18.00",б!AG119&amp;" 16.00-18.30",б!AG119&amp;" 16.00-19.00",б!AG119&amp;" 16.00-19.30",б!AG119&amp;" 16.00-20.00",б!AG119&amp;" 16.00-20.30",б!AG119&amp;" 16.00-21.00",б!AG119&amp;" 16.00-21.30",б!AG119&amp;" 16.00-22.00",б!AG119&amp;" 16.00-22.30",б!AG119&amp;" 16.00-23.00",б!AG119&amp;" 16.00-23.30",б!AG119&amp;" 16.00-00.00",б!AG119,б!AG119,б!AG119,б!AG119,б!AG119,б!AG119,б!AG119,б!AG119,б!AG119,б!AG119&amp;" 17.00-17.30",б!AG119&amp;" 17.00-18.00",б!AG119&amp;" 17.00-18.30",б!AG119&amp;" 17.00-19.00",б!AG119&amp;" 17.00-19.30",б!AG119&amp;" 17.00-20.00",б!AG119&amp;" 17.00-20.30",б!AG119&amp;" 17.00-21.00",б!AG119&amp;" 17.00-21.30",б!AG119&amp;" 17.00-22.00",б!AG119&amp;" 17.00-22.30",б!AG119&amp;" 17.00-23.00",б!AG119&amp;" 17.00-23.30",б!AG119&amp;" 17.00-00.00",б!AG119,б!AG119,б!AG119,б!AG119,б!AG119,б!AG119,б!AG119&amp;" 15.00-15.30",б!AG119&amp;" 15.00-16.00",б!AG119&amp;" 15.00-16.30",б!AG119&amp;" 15.00-17.00",б!AG119&amp;" 15.00-17.30",б!AG119&amp;" 15.00-18.00",б!AG119&amp;" 15.00-18.30",б!AG119&amp;" 15.00-19.00",б!AG119&amp;" 15.00-19.30",б!AG119&amp;" 15.00-20.00",б!AG119&amp;" 15.00-20.30",б!AG119&amp;" 15.00-21.00",б!AG119&amp;" 15.00-21.30",б!AG119&amp;" 15.00-22.00",б!AG119&amp;" 15.00-22.30",б!AG119&amp;" 15.00-23.00",б!AG119&amp;" 15.00-23.30",б!AG119&amp;" 15.00-00.00",б!AG119,б!AG119,б!AG119,б!AG119,б!AG119,б!AG119,б!AG119,б!AG119,б!AG119&amp;" 16.30-17.00",б!AG119&amp;" 16.30-17.30",б!AG119&amp;" 16.30-18.00",б!AG119&amp;" 16.30-18.30",б!AG119&amp;" 16.30-19.00",б!AG119&amp;" 16.30-19.30",б!AG119&amp;" 16.30-20.00",б!AG119&amp;" 16.30-20.30",б!AG119&amp;" 16.30-21.00",б!AG119&amp;" 16.30-21.30",б!AG119&amp;" 16.30-22.00",б!AG119&amp;" 16.30-22.30",б!AG119&amp;" 16.30-23.00",б!AG119&amp;" 16.30-23.30",б!AG119&amp;" 16.30-00.00",б!AG119,б!AG119,б!AG119,б!AG119,б!AG119,б!AG119,б!AG119,б!AG119,б!AG119,б!AG119,б!AG119,б!AG119&amp;" 18.00-18.30",б!AG119&amp;" 18.00-19.00",б!AG119&amp;" 18.00-19.30",б!AG119&amp;" 18.00-20.00",б!AG119&amp;" 18.00-20.30",б!AG119&amp;" 18.00-21.00",б!AG119&amp;" 18.00-21.30",б!AG119&amp;" 18.00-22.00",б!AG119&amp;" 18.00-22.30",б!AG119&amp;" 18.00-23.00",б!AG119&amp;" 18.00-23.30",б!AG119&amp;" 18.00-00.00",б!AG119&amp;" ",б!AG119&amp;" ",б!AG119&amp;" ",б!AG119&amp;" ",б!AG119&amp;" ",),CHOOSE(MATCH(а!AH122,{"7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26" s="37" t="str">
        <f>IF(а!AH122="","",IF(OR(а!AH122="7 0,5",а!AH122="7 1",а!AH122="7 1,5",а!AH122="7 2",а!AH122="7 2,5",а!AH122="7 3",а!AH122="7 3,5",а!AH122="7 4",а!AH122="7 4,5",а!AH122="7 5",а!AH122="7 5,5",а!AH122="7 6",а!AH122="7 6,5",а!AH122="7 7",а!AH122="7а 0,5",а!AH122="7а 1",а!AH122="7а 1,5",а!AH122="7а 2",а!AH122="7а 2,5",а!AH122="7а 3",а!AH122="7а 3,5",а!AH122="7а 4",а!AH122="7а 4,5",а!AH122="7а 5",а!AH122="7а 5,5",а!AH122="7а 6",а!AH122="7а 6,5",а!AH122="7а 7",а!AH122="8 0,5",а!AH122="8 1",а!AH122="8 1,5",а!AH122="8 2",а!AH122="8 2,5",а!AH122="8 3",а!AH122="8 3,5",а!AH122="8 4",а!AH122="8 4,5",а!AH122="8 5",а!AH122="8 5,5",а!AH122="8 6",а!AH122="8 6,5",а!AH122="8 7",а!AH122="8а 0,5",а!AH122="8а 1",а!AH122="8а 1,5",а!AH122="8а 2",а!AH122="8а 2,5",а!AH122="8а 3",а!AH122="8а 3,5",а!AH122="8а 4",а!AH122="8а 4,5",а!AH122="8а 5",а!AH122="8а 5,5",а!AH122="8а 6",а!AH122="8а 6,5",а!AH122="8а 7",а!AH122="9 0,5",а!AH122="9 1",а!AH122="9 1,5",а!AH122="9 2",а!AH122="9 2,5",а!AH122="9 3",а!AH122="9 3,5",а!AH122="9 4",а!AH122="9 4,5",а!AH122="9 5",а!AH122="9 5,5",а!AH122="9 6",а!AH122="9 6,5",а!AH122="9 7",а!AH122="10 0,5",а!AH122="10 1",а!AH122="10 1,5",а!AH122="10 2",а!AH122="10 2,5",а!AH122="10 3",а!AH122="10 3,5",а!AH122="10 4",а!AH122="10 4,5",а!AH122="10 5",а!AH122="10 5,5",а!AH122="10 6",а!AH122="10 6,5",а!AH122="10 7"),CHOOSE(MATCH(а!AI122,{"7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00","в","о","б","к","уо"},),б!AH119,б!AH119,б!AH119,б!AH119,б!AH119,б!AH119,б!AH119&amp;" 15.30-16.00",б!AH119&amp;" 15.30-16.30",б!AH119&amp;" 15.30-17.00",б!AH119&amp;" 15.30-17.30",б!AH119&amp;" 15.30-18.00",б!AH119&amp;" 15.30-18.30",б!AH119&amp;" 15.30-19.00",б!AH119&amp;" 15.30-19.30",б!AH119&amp;б!AH119&amp;"  15.30-20.00",б!AH119&amp;" 15.30-20.30",б!AH119&amp;" 15.30-21.00",б!AH119&amp;" 15.30-21.30",б!AH119&amp;" 15.30-22.00",б!AH119&amp;" 15.30-22.30",б!AH119&amp;" 15.30-23.00",б!AH119&amp;" 15.30-23.30",б!AH119&amp;" 15.30-00.00",б!AH119,б!AH119,б!AH119,б!AH119,б!AH119,б!AH119,б!AH119,б!AH119&amp;" 16.00-16.30",б!AH119&amp;" 16.00-17.00",б!AH119&amp;" 16.00-17.30",б!AH119&amp;" 16.00-18.00",б!AH119&amp;" 16.00-18.30",б!AH119&amp;" 16.00-19.00",б!AH119&amp;" 16.00-19.30",б!AH119&amp;" 16.00-20.00",б!AH119&amp;" 16.00-20.30",б!AH119&amp;" 16.00-21.00",б!AH119&amp;" 16.00-21.30",б!AH119&amp;" 16.00-22.00",б!AH119&amp;" 16.00-22.30",б!AH119&amp;" 16.00-23.00",б!AH119&amp;" 16.00-23.30",б!AH119&amp;" 16.00-00.00",б!AH119,б!AH119,б!AH119,б!AH119,б!AH119,б!AH119,б!AH119,б!AH119,б!AH119,б!AH119&amp;" 17.00-17.30",б!AH119&amp;" 17.00-18.00",б!AH119&amp;" 17.00-18.30",б!AH119&amp;" 17.00-19.00",б!AH119&amp;" 17.00-19.30",б!AH119&amp;" 17.00-20.00",б!AH119&amp;" 17.00-20.30",б!AH119&amp;" 17.00-21.00",б!AH119&amp;" 17.00-21.30",б!AH119&amp;" 17.00-22.00",б!AH119&amp;" 17.00-22.30",б!AH119&amp;" 17.00-23.00",б!AH119&amp;" 17.00-23.30",б!AH119&amp;" 17.00-00.00",б!AH119,б!AH119,б!AH119,б!AH119,б!AH119,б!AH119,б!AH119&amp;" 15.00-15.30",б!AH119&amp;" 15.00-16.00",б!AH119&amp;" 15.00-16.30",б!AH119&amp;" 15.00-17.00",б!AH119&amp;" 15.00-17.30",б!AH119&amp;" 15.00-18.00",б!AH119&amp;" 15.00-18.30",б!AH119&amp;" 15.00-19.00",б!AH119&amp;" 15.00-19.30",б!AH119&amp;" 15.00-20.00",б!AH119&amp;" 15.00-20.30",б!AH119&amp;" 15.00-21.00",б!AH119&amp;" 15.00-21.30",б!AH119&amp;" 15.00-22.00",б!AH119&amp;" 15.00-22.30",б!AH119&amp;" 15.00-23.00",б!AH119&amp;" 15.00-23.30",б!AH119&amp;" 15.00-00.00",б!AH119,б!AH119,б!AH119,б!AH119,б!AH119,б!AH119,б!AH119,б!AH119,б!AH119&amp;" 16.30-17.00",б!AH119&amp;" 16.30-17.30",б!AH119&amp;" 16.30-18.00",б!AH119&amp;" 16.30-18.30",б!AH119&amp;" 16.30-19.00",б!AH119&amp;" 16.30-19.30",б!AH119&amp;" 16.30-20.00",б!AH119&amp;" 16.30-20.30",б!AH119&amp;" 16.30-21.00",б!AH119&amp;" 16.30-21.30",б!AH119&amp;" 16.30-22.00",б!AH119&amp;" 16.30-22.30",б!AH119&amp;" 16.30-23.00",б!AH119&amp;" 16.30-23.30",б!AH119&amp;" 16.30-00.00",б!AH119,б!AH119,б!AH119,б!AH119,б!AH119,б!AH119,б!AH119,б!AH119,б!AH119,б!AH119,б!AH119,б!AH119&amp;" 18.00-18.30",б!AH119&amp;" 18.00-19.00",б!AH119&amp;" 18.00-19.30",б!AH119&amp;" 18.00-20.00",б!AH119&amp;" 18.00-20.30",б!AH119&amp;" 18.00-21.00",б!AH119&amp;" 18.00-21.30",б!AH119&amp;" 18.00-22.00",б!AH119&amp;" 18.00-22.30",б!AH119&amp;" 18.00-23.00",б!AH119&amp;" 18.00-23.30",б!AH119&amp;" 18.00-00.00",б!AH119&amp;" ",б!AH119&amp;" ",б!AH119&amp;" ",б!AH119&amp;" ",б!AH119&amp;" ",),CHOOSE(MATCH(а!AI122,{"7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26" s="37" t="e">
        <f>IF(а!AI122="","",IF(OR(а!AI122="7 0,5",а!AI122="7 1",а!AI122="7 1,5",а!AI122="7 2",а!AI122="7 2,5",а!AI122="7 3",а!AI122="7 3,5",а!AI122="7 4",а!AI122="7 4,5",а!AI122="7 5",а!AI122="7 5,5",а!AI122="7 6",а!AI122="7 6,5",а!AI122="7 7",а!AI122="7а 0,5",а!AI122="7а 1",а!AI122="7а 1,5",а!AI122="7а 2",а!AI122="7а 2,5",а!AI122="7а 3",а!AI122="7а 3,5",а!AI122="7а 4",а!AI122="7а 4,5",а!AI122="7а 5",а!AI122="7а 5,5",а!AI122="7а 6",а!AI122="7а 6,5",а!AI122="7а 7",а!AI122="8 0,5",а!AI122="8 1",а!AI122="8 1,5",а!AI122="8 2",а!AI122="8 2,5",а!AI122="8 3",а!AI122="8 3,5",а!AI122="8 4",а!AI122="8 4,5",а!AI122="8 5",а!AI122="8 5,5",а!AI122="8 6",а!AI122="8 6,5",а!AI122="8 7",а!AI122="8а 0,5",а!AI122="8а 1",а!AI122="8а 1,5",а!AI122="8а 2",а!AI122="8а 2,5",а!AI122="8а 3",а!AI122="8а 3,5",а!AI122="8а 4",а!AI122="8а 4,5",а!AI122="8а 5",а!AI122="8а 5,5",а!AI122="8а 6",а!AI122="8а 6,5",а!AI122="8а 7",а!AI122="9 0,5",а!AI122="9 1",а!AI122="9 1,5",а!AI122="9 2",а!AI122="9 2,5",а!AI122="9 3",а!AI122="9 3,5",а!AI122="9 4",а!AI122="9 4,5",а!AI122="9 5",а!AI122="9 5,5",а!AI122="9 6",а!AI122="9 6,5",а!AI122="9 7",а!AI122="10 0,5",а!AI122="10 1",а!AI122="10 1,5",а!AI122="10 2",а!AI122="10 2,5",а!AI122="10 3",а!AI122="10 3,5",а!AI122="10 4",а!AI122="10 4,5",а!AI122="10 5",а!AI122="10 5,5",а!AI122="10 6",а!AI122="10 6,5",а!AI122="10 7"),CHOOSE(MATCH(а!AJ122,{"7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00";"в";"о";"б";"к";"уо"},),б!AI119,б!AI119,б!AI119,б!AI119,б!AI119,б!AI119,б!AI119&amp;" 15.30-16.00",б!AI119&amp;" 15.30-16.30",б!AI119&amp;" 15.30-17.00",б!AI119&amp;" 15.30-17.30",б!AI119&amp;" 15.30-18.00",б!AI119&amp;" 15.30-18.30",б!AI119&amp;" 15.30-19.00",б!AI119&amp;" 15.30-19.30",б!AI119&amp;б!AI119&amp;"  15.30-20.00",б!AI119&amp;" 15.30-20.30",б!AI119&amp;" 15.30-21.00",б!AI119&amp;" 15.30-21.30",б!AI119&amp;" 15.30-22.00",б!AI119&amp;" 15.30-22.30",б!AI119&amp;" 15.30-23.00",б!AI119&amp;" 15.30-23.30",б!AI119&amp;" 15.30-00.00",б!AI119,б!AI119,б!AI119,б!AI119,б!AI119,б!AI119,б!AI119,б!AI119&amp;" 16.00-16.30",б!AI119&amp;" 16.00-17.00",б!AI119&amp;" 16.00-17.30",б!AI119&amp;" 16.00-18.00",б!AI119&amp;" 16.00-18.30",б!AI119&amp;" 16.00-19.00",б!AI119&amp;" 16.00-19.30",б!AI119&amp;" 16.00-20.00",б!AI119&amp;" 16.00-20.30",б!AI119&amp;" 16.00-21.00",б!AI119&amp;" 16.00-21.30",б!AI119&amp;" 16.00-22.00",б!AI119&amp;" 16.00-22.30",б!AI119&amp;" 16.00-23.00",б!AI119&amp;" 16.00-23.30",б!AI119&amp;" 16.00-00.00",б!AI119,б!AI119,б!AI119,б!AI119,б!AI119,б!AI119,б!AI119,б!AI119,б!AI119,б!AI119&amp;" 17.00-17.30",б!AI119&amp;" 17.00-18.00",б!AI119&amp;" 17.00-18.30",б!AI119&amp;" 17.00-19.00",б!AI119&amp;" 17.00-19.30",б!AI119&amp;" 17.00-20.00",б!AI119&amp;" 17.00-20.30",б!AI119&amp;" 17.00-21.00",б!AI119&amp;" 17.00-21.30",б!AI119&amp;" 17.00-22.00",б!AI119&amp;" 17.00-22.30",б!AI119&amp;" 17.00-23.00",б!AI119&amp;" 17.00-23.30",б!AI119&amp;" 17.00-00.00",б!AI119,б!AI119,б!AI119,б!AI119,б!AI119,б!AI119,б!AI119&amp;" 15.00-15.30",б!AI119&amp;" 15.00-16.00",б!AI119&amp;" 15.00-16.30",б!AI119&amp;" 15.00-17.00",б!AI119&amp;" 15.00-17.30",б!AI119&amp;" 15.00-18.00",б!AI119&amp;" 15.00-18.30",б!AI119&amp;" 15.00-19.00",б!AI119&amp;" 15.00-19.30",б!AI119&amp;" 15.00-20.00",б!AI119&amp;" 15.00-20.30",б!AI119&amp;" 15.00-21.00",б!AI119&amp;" 15.00-21.30",б!AI119&amp;" 15.00-22.00",б!AI119&amp;" 15.00-22.30",б!AI119&amp;" 15.00-23.00",б!AI119&amp;" 15.00-23.30",б!AI119&amp;" 15.00-00.00",б!AI119,б!AI119,б!AI119,б!AI119,б!AI119,б!AI119,б!AI119,б!AI119,б!AI119&amp;" 16.30-17.00",б!AI119&amp;" 16.30-17.30",б!AI119&amp;" 16.30-18.00",б!AI119&amp;" 16.30-18.30",б!AI119&amp;" 16.30-19.00",б!AI119&amp;" 16.30-19.30",б!AI119&amp;" 16.30-20.00",б!AI119&amp;" 16.30-20.30",б!AI119&amp;" 16.30-21.00",б!AI119&amp;" 16.30-21.30",б!AI119&amp;" 16.30-22.00",б!AI119&amp;" 16.30-22.30",б!AI119&amp;" 16.30-23.00",б!AI119&amp;" 16.30-23.30",б!AI119&amp;" 16.30-00.00",б!AI119,б!AI119,б!AI119,б!AI119,б!AI119,б!AI119,б!AI119,б!AI119,б!AI119,б!AI119,б!AI119,б!AI119&amp;" 18.00-18.30",б!AI119&amp;" 18.00-19.00",б!AI119&amp;" 18.00-19.30",б!AI119&amp;" 18.00-20.00",б!AI119&amp;" 18.00-20.30",б!AI119&amp;" 18.00-21.00",б!AI119&amp;" 18.00-21.30",б!AI119&amp;" 18.00-22.00",б!AI119&amp;" 18.00-22.30",б!AI119&amp;" 18.00-23.00",б!AI119&amp;" 18.00-23.30",б!AI119&amp;" 18.00-00.00",б!AI119&amp;" ",б!AI119&amp;" ",б!AI119&amp;" ",б!AI119&amp;" ",б!AI119&amp;" ",),CHOOSE(MATCH(а!AJ122,{"7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26" s="37" t="str">
        <f>IF(а!AJ122="","",IF(OR(а!AJ122="7 0,5",а!AJ122="7 1",а!AJ122="7 1,5",а!AJ122="7 2",а!AJ122="7 2,5",а!AJ122="7 3",а!AJ122="7 3,5",а!AJ122="7 4",а!AJ122="7 4,5",а!AJ122="7 5",а!AJ122="7 5,5",а!AJ122="7 6",а!AJ122="7 6,5",а!AJ122="7 7",а!AJ122="7а 0,5",а!AJ122="7а 1",а!AJ122="7а 1,5",а!AJ122="7а 2",а!AJ122="7а 2,5",а!AJ122="7а 3",а!AJ122="7а 3,5",а!AJ122="7а 4",а!AJ122="7а 4,5",а!AJ122="7а 5",а!AJ122="7а 5,5",а!AJ122="7а 6",а!AJ122="7а 6,5",а!AJ122="7а 7",а!AJ122="8 0,5",а!AJ122="8 1",а!AJ122="8 1,5",а!AJ122="8 2",а!AJ122="8 2,5",а!AJ122="8 3",а!AJ122="8 3,5",а!AJ122="8 4",а!AJ122="8 4,5",а!AJ122="8 5",а!AJ122="8 5,5",а!AJ122="8 6",а!AJ122="8 6,5",а!AJ122="8 7",а!AJ122="8а 0,5",а!AJ122="8а 1",а!AJ122="8а 1,5",а!AJ122="8а 2",а!AJ122="8а 2,5",а!AJ122="8а 3",а!AJ122="8а 3,5",а!AJ122="8а 4",а!AJ122="8а 4,5",а!AJ122="8а 5",а!AJ122="8а 5,5",а!AJ122="8а 6",а!AJ122="8а 6,5",а!AJ122="8а 7",а!AJ122="9 0,5",а!AJ122="9 1",а!AJ122="9 1,5",а!AJ122="9 2",а!AJ122="9 2,5",а!AJ122="9 3",а!AJ122="9 3,5",а!AJ122="9 4",а!AJ122="9 4,5",а!AJ122="9 5",а!AJ122="9 5,5",а!AJ122="9 6",а!AJ122="9 6,5",а!AJ122="9 7",а!AJ122="10 0,5",а!AJ122="10 1",а!AJ122="10 1,5",а!AJ122="10 2",а!AJ122="10 2,5",а!AJ122="10 3",а!AJ122="10 3,5",а!AJ122="10 4",а!AJ122="10 4,5",а!AJ122="10 5",а!AJ122="10 5,5",а!AJ122="10 6",а!AJ122="10 6,5",а!AJ122="10 7"),CHOOSE(MATCH(а!AK122,{"7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00";"в";"о";"б";"к";"уо"},),б!AJ119,б!AJ119,б!AJ119,б!AJ119,б!AJ119,б!AJ119,б!AJ119&amp;" 15.30-16.00",б!AJ119&amp;" 15.30-16.30",б!AJ119&amp;" 15.30-17.00",б!AJ119&amp;" 15.30-17.30",б!AJ119&amp;" 15.30-18.00",б!AJ119&amp;" 15.30-18.30",б!AJ119&amp;" 15.30-19.00",б!AJ119&amp;" 15.30-19.30",б!AJ119&amp;б!AJ119&amp;"  15.30-20.00",б!AJ119&amp;" 15.30-20.30",б!AJ119&amp;" 15.30-21.00",б!AJ119&amp;" 15.30-21.30",б!AJ119&amp;" 15.30-22.00",б!AJ119&amp;" 15.30-22.30",б!AJ119&amp;" 15.30-23.00",б!AJ119&amp;" 15.30-23.30",б!AJ119&amp;" 15.30-00.00",б!AJ119,б!AJ119,б!AJ119,б!AJ119,б!AJ119,б!AJ119,б!AJ119,б!AJ119&amp;" 16.00-16.30",б!AJ119&amp;" 16.00-17.00",б!AJ119&amp;" 16.00-17.30",б!AJ119&amp;" 16.00-18.00",б!AJ119&amp;" 16.00-18.30",б!AJ119&amp;" 16.00-19.00",б!AJ119&amp;" 16.00-19.30",б!AJ119&amp;" 16.00-20.00",б!AJ119&amp;" 16.00-20.30",б!AJ119&amp;" 16.00-21.00",б!AJ119&amp;" 16.00-21.30",б!AJ119&amp;" 16.00-22.00",б!AJ119&amp;" 16.00-22.30",б!AJ119&amp;" 16.00-23.00",б!AJ119&amp;" 16.00-23.30",б!AJ119&amp;" 16.00-00.00",б!AJ119,б!AJ119,б!AJ119,б!AJ119,б!AJ119,б!AJ119,б!AJ119,б!AJ119,б!AJ119,б!AJ119&amp;" 17.00-17.30",б!AJ119&amp;" 17.00-18.00",б!AJ119&amp;" 17.00-18.30",б!AJ119&amp;" 17.00-19.00",б!AJ119&amp;" 17.00-19.30",б!AJ119&amp;" 17.00-20.00",б!AJ119&amp;" 17.00-20.30",б!AJ119&amp;" 17.00-21.00",б!AJ119&amp;" 17.00-21.30",б!AJ119&amp;" 17.00-22.00",б!AJ119&amp;" 17.00-22.30",б!AJ119&amp;" 17.00-23.00",б!AJ119&amp;" 17.00-23.30",б!AJ119&amp;" 17.00-00.00",б!AJ119,б!AJ119,б!AJ119,б!AJ119,б!AJ119,б!AJ119,б!AJ119&amp;" 15.00-15.30",б!AJ119&amp;" 15.00-16.00",б!AJ119&amp;" 15.00-16.30",б!AJ119&amp;" 15.00-17.00",б!AJ119&amp;" 15.00-17.30",б!AJ119&amp;" 15.00-18.00",б!AJ119&amp;" 15.00-18.30",б!AJ119&amp;" 15.00-19.00",б!AJ119&amp;" 15.00-19.30",б!AJ119&amp;" 15.00-20.00",б!AJ119&amp;" 15.00-20.30",б!AJ119&amp;" 15.00-21.00",б!AJ119&amp;" 15.00-21.30",б!AJ119&amp;" 15.00-22.00",б!AJ119&amp;" 15.00-22.30",б!AJ119&amp;" 15.00-23.00",б!AJ119&amp;" 15.00-23.30",б!AJ119&amp;" 15.00-00.00",б!AJ119,б!AJ119,б!AJ119,б!AJ119,б!AJ119,б!AJ119,б!AJ119,б!AJ119,б!AJ119&amp;" 16.30-17.00",б!AJ119&amp;" 16.30-17.30",б!AJ119&amp;" 16.30-18.00",б!AJ119&amp;" 16.30-18.30",б!AJ119&amp;" 16.30-19.00",б!AJ119&amp;" 16.30-19.30",б!AJ119&amp;" 16.30-20.00",б!AJ119&amp;" 16.30-20.30",б!AJ119&amp;" 16.30-21.00",б!AJ119&amp;" 16.30-21.30",б!AJ119&amp;" 16.30-22.00",б!AJ119&amp;" 16.30-22.30",б!AJ119&amp;" 16.30-23.00",б!AJ119&amp;" 16.30-23.30",б!AJ119&amp;" 16.30-00.00",б!AJ119,б!AJ119,б!AJ119,б!AJ119,б!AJ119,б!AJ119,б!AJ119,б!AJ119,б!AJ119,б!AJ119,б!AJ119,б!AJ119&amp;" 18.00-18.30",б!AJ119&amp;" 18.00-19.00",б!AJ119&amp;" 18.00-19.30",б!AJ119&amp;" 18.00-20.00",б!AJ119&amp;" 18.00-20.30",б!AJ119&amp;" 18.00-21.00",б!AJ119&amp;" 18.00-21.30",б!AJ119&amp;" 18.00-22.00",б!AJ119&amp;" 18.00-22.30",б!AJ119&amp;" 18.00-23.00",б!AJ119&amp;" 18.00-23.30",б!AJ119&amp;" 18.00-00.00",б!AJ119&amp;" ",б!AJ119&amp;" ",б!AJ119&amp;" ",б!AJ119&amp;" ",б!AJ119&amp;" ",),CHOOSE(MATCH(а!AK122,{"7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126" s="10"/>
      <c r="AL126" s="11"/>
      <c r="AM126" s="53"/>
      <c r="AN126" s="54"/>
      <c r="AO126" s="73"/>
      <c r="AP126" s="11"/>
      <c r="AQ126" s="9"/>
    </row>
    <row r="127" ht="30" customHeight="true" spans="1:43">
      <c r="A127" s="12">
        <v>13</v>
      </c>
      <c r="B127" s="3" t="s">
        <v>94</v>
      </c>
      <c r="C127" s="14" t="s">
        <v>28</v>
      </c>
      <c r="D127" s="15"/>
      <c r="E127" s="27" t="str">
        <f>IF(OR(а!E130="7 0,5",а!E130="7 1",а!E130="7 1,5",а!E130="7 2",а!E130="7 2,5",а!E130="7 3",а!E130="7 3,5",а!E130="7 4",а!E130="7 4,5",а!E130="7 5",а!E130="7 5,5",а!E130="7 6",а!E130="7 6,5",а!E130="7 7",а!E130="7а 0,5",а!E130="7а 1",а!E130="7а 1,5",а!E130="7а 2",а!E130="7а 2,5",а!E130="7а 3",а!E130="7а 3,5",а!E130="7а 4",а!E130="7а 4,5",а!E130="7а 5",а!E130="7а 5,5",а!E130="7а 6",а!E130="7а 6,5",а!E130="7а 7",а!E130="8 0,5",а!E130="8 1",а!E130="8 1,5",а!E130="8 2",а!E130="8 2,5",а!E130="8 3",а!E130="8 3,5",а!E130="8 4",а!E130="8 4,5",а!E130="8 5",а!E130="8 5,5",а!E130="8 6",а!E130="8 6,5",а!E130="8 7",а!E130="8а 0,5",а!E130="8а 1",а!E130="8а 1,5",а!E130="8а 2",а!E130="8а 2,5",а!E130="8а 3",а!E130="8а 3,5",а!E130="8а 4",а!E130="8а 4,5",а!E130="8а 5",а!E130="8а 5,5",а!E130="8а 6",а!E130="8а 6,5",а!E130="8а 7",а!E130="9 0,5",а!E130="9 1",а!E130="9 1,5",а!E130="9 2",а!E130="9 2,5",а!E130="9 3",а!E130="9 3,5",а!E130="9 4",а!E130="9 4,5",а!E130="9 5",а!E130="9 5,5",а!E130="9 6",а!E130="9 6,5",а!E130="9 7",а!E130="10 0,5",а!E130="10 1",а!E130="10 1,5",а!E130="10 2",а!E130="10 2,5",а!E130="10 3",а!E130="10 3,5",а!E130="10 4",а!E130="10 4,5",а!E130="10 5",а!E130="10 5,5",а!E130="10 6",а!E130="10 6,5",а!E130="10 7"),CHOOSE(MATCH(а!E130,{"7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27" s="27" t="str">
        <f>IF(OR(а!F130="7 0,5",а!F130="7 1",а!F130="7 1,5",а!F130="7 2",а!F130="7 2,5",а!F130="7 3",а!F130="7 3,5",а!F130="7 4",а!F130="7 4,5",а!F130="7 5",а!F130="7 5,5",а!F130="7 6",а!F130="7 6,5",а!F130="7 7",а!F130="7а 0,5",а!F130="7а 1",а!F130="7а 1,5",а!F130="7а 2",а!F130="7а 2,5",а!F130="7а 3",а!F130="7а 3,5",а!F130="7а 4",а!F130="7а 4,5",а!F130="7а 5",а!F130="7а 5,5",а!F130="7а 6",а!F130="7а 6,5",а!F130="7а 7",а!F130="8 0,5",а!F130="8 1",а!F130="8 1,5",а!F130="8 2",а!F130="8 2,5",а!F130="8 3",а!F130="8 3,5",а!F130="8 4",а!F130="8 4,5",а!F130="8 5",а!F130="8 5,5",а!F130="8 6",а!F130="8 6,5",а!F130="8 7",а!F130="8а 0,5",а!F130="8а 1",а!F130="8а 1,5",а!F130="8а 2",а!F130="8а 2,5",а!F130="8а 3",а!F130="8а 3,5",а!F130="8а 4",а!F130="8а 4,5",а!F130="8а 5",а!F130="8а 5,5",а!F130="8а 6",а!F130="8а 6,5",а!F130="8а 7",а!F130="9 0,5",а!F130="9 1",а!F130="9 1,5",а!F130="9 2",а!F130="9 2,5",а!F130="9 3",а!F130="9 3,5",а!F130="9 4",а!F130="9 4,5",а!F130="9 5",а!F130="9 5,5",а!F130="9 6",а!F130="9 6,5",а!F130="9 7",а!F130="10 0,5",а!F130="10 1",а!F130="10 1,5",а!F130="10 2",а!F130="10 2,5",а!F130="10 3",а!F130="10 3,5",а!F130="10 4",а!F130="10 4,5",а!F130="10 5",а!F130="10 5,5",а!F130="10 6",а!F130="10 6,5",а!F130="10 7"),CHOOSE(MATCH(а!F130,{"7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27" s="27" t="str">
        <f>IF(OR(а!G130="7 0,5",а!G130="7 1",а!G130="7 1,5",а!G130="7 2",а!G130="7 2,5",а!G130="7 3",а!G130="7 3,5",а!G130="7 4",а!G130="7 4,5",а!G130="7 5",а!G130="7 5,5",а!G130="7 6",а!G130="7 6,5",а!G130="7 7",а!G130="7а 0,5",а!G130="7а 1",а!G130="7а 1,5",а!G130="7а 2",а!G130="7а 2,5",а!G130="7а 3",а!G130="7а 3,5",а!G130="7а 4",а!G130="7а 4,5",а!G130="7а 5",а!G130="7а 5,5",а!G130="7а 6",а!G130="7а 6,5",а!G130="7а 7",а!G130="8 0,5",а!G130="8 1",а!G130="8 1,5",а!G130="8 2",а!G130="8 2,5",а!G130="8 3",а!G130="8 3,5",а!G130="8 4",а!G130="8 4,5",а!G130="8 5",а!G130="8 5,5",а!G130="8 6",а!G130="8 6,5",а!G130="8 7",а!G130="8а 0,5",а!G130="8а 1",а!G130="8а 1,5",а!G130="8а 2",а!G130="8а 2,5",а!G130="8а 3",а!G130="8а 3,5",а!G130="8а 4",а!G130="8а 4,5",а!G130="8а 5",а!G130="8а 5,5",а!G130="8а 6",а!G130="8а 6,5",а!G130="8а 7",а!G130="9 0,5",а!G130="9 1",а!G130="9 1,5",а!G130="9 2",а!G130="9 2,5",а!G130="9 3",а!G130="9 3,5",а!G130="9 4",а!G130="9 4,5",а!G130="9 5",а!G130="9 5,5",а!G130="9 6",а!G130="9 6,5",а!G130="9 7",а!G130="10 0,5",а!G130="10 1",а!G130="10 1,5",а!G130="10 2",а!G130="10 2,5",а!G130="10 3",а!G130="10 3,5",а!G130="10 4",а!G130="10 4,5",а!G130="10 5",а!G130="10 5,5",а!G130="10 6",а!G130="10 6,5",а!G130="10 7"),CHOOSE(MATCH(а!G130,{"7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27" s="27" t="str">
        <f>IF(OR(а!H130="7 0,5",а!H130="7 1",а!H130="7 1,5",а!H130="7 2",а!H130="7 2,5",а!H130="7 3",а!H130="7 3,5",а!H130="7 4",а!H130="7 4,5",а!H130="7 5",а!H130="7 5,5",а!H130="7 6",а!H130="7 6,5",а!H130="7 7",а!H130="7а 0,5",а!H130="7а 1",а!H130="7а 1,5",а!H130="7а 2",а!H130="7а 2,5",а!H130="7а 3",а!H130="7а 3,5",а!H130="7а 4",а!H130="7а 4,5",а!H130="7а 5",а!H130="7а 5,5",а!H130="7а 6",а!H130="7а 6,5",а!H130="7а 7",а!H130="8 0,5",а!H130="8 1",а!H130="8 1,5",а!H130="8 2",а!H130="8 2,5",а!H130="8 3",а!H130="8 3,5",а!H130="8 4",а!H130="8 4,5",а!H130="8 5",а!H130="8 5,5",а!H130="8 6",а!H130="8 6,5",а!H130="8 7",а!H130="8а 0,5",а!H130="8а 1",а!H130="8а 1,5",а!H130="8а 2",а!H130="8а 2,5",а!H130="8а 3",а!H130="8а 3,5",а!H130="8а 4",а!H130="8а 4,5",а!H130="8а 5",а!H130="8а 5,5",а!H130="8а 6",а!H130="8а 6,5",а!H130="8а 7",а!H130="9 0,5",а!H130="9 1",а!H130="9 1,5",а!H130="9 2",а!H130="9 2,5",а!H130="9 3",а!H130="9 3,5",а!H130="9 4",а!H130="9 4,5",а!H130="9 5",а!H130="9 5,5",а!H130="9 6",а!H130="9 6,5",а!H130="9 7",а!H130="10 0,5",а!H130="10 1",а!H130="10 1,5",а!H130="10 2",а!H130="10 2,5",а!H130="10 3",а!H130="10 3,5",а!H130="10 4",а!H130="10 4,5",а!H130="10 5",а!H130="10 5,5",а!H130="10 6",а!H130="10 6,5",а!H130="10 7"),CHOOSE(MATCH(а!H130,{"7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27" s="27" t="str">
        <f>IF(OR(а!I130="7 0,5",а!I130="7 1",а!I130="7 1,5",а!I130="7 2",а!I130="7 2,5",а!I130="7 3",а!I130="7 3,5",а!I130="7 4",а!I130="7 4,5",а!I130="7 5",а!I130="7 5,5",а!I130="7 6",а!I130="7 6,5",а!I130="7 7",а!I130="7а 0,5",а!I130="7а 1",а!I130="7а 1,5",а!I130="7а 2",а!I130="7а 2,5",а!I130="7а 3",а!I130="7а 3,5",а!I130="7а 4",а!I130="7а 4,5",а!I130="7а 5",а!I130="7а 5,5",а!I130="7а 6",а!I130="7а 6,5",а!I130="7а 7",а!I130="8 0,5",а!I130="8 1",а!I130="8 1,5",а!I130="8 2",а!I130="8 2,5",а!I130="8 3",а!I130="8 3,5",а!I130="8 4",а!I130="8 4,5",а!I130="8 5",а!I130="8 5,5",а!I130="8 6",а!I130="8 6,5",а!I130="8 7",а!I130="8а 0,5",а!I130="8а 1",а!I130="8а 1,5",а!I130="8а 2",а!I130="8а 2,5",а!I130="8а 3",а!I130="8а 3,5",а!I130="8а 4",а!I130="8а 4,5",а!I130="8а 5",а!I130="8а 5,5",а!I130="8а 6",а!I130="8а 6,5",а!I130="8а 7",а!I130="9 0,5",а!I130="9 1",а!I130="9 1,5",а!I130="9 2",а!I130="9 2,5",а!I130="9 3",а!I130="9 3,5",а!I130="9 4",а!I130="9 4,5",а!I130="9 5",а!I130="9 5,5",а!I130="9 6",а!I130="9 6,5",а!I130="9 7",а!I130="10 0,5",а!I130="10 1",а!I130="10 1,5",а!I130="10 2",а!I130="10 2,5",а!I130="10 3",а!I130="10 3,5",а!I130="10 4",а!I130="10 4,5",а!I130="10 5",а!I130="10 5,5",а!I130="10 6",а!I130="10 6,5",а!I130="10 7"),CHOOSE(MATCH(а!I130,{"7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27" s="27" t="str">
        <f>IF(OR(а!J130="7 0,5",а!J130="7 1",а!J130="7 1,5",а!J130="7 2",а!J130="7 2,5",а!J130="7 3",а!J130="7 3,5",а!J130="7 4",а!J130="7 4,5",а!J130="7 5",а!J130="7 5,5",а!J130="7 6",а!J130="7 6,5",а!J130="7 7",а!J130="7а 0,5",а!J130="7а 1",а!J130="7а 1,5",а!J130="7а 2",а!J130="7а 2,5",а!J130="7а 3",а!J130="7а 3,5",а!J130="7а 4",а!J130="7а 4,5",а!J130="7а 5",а!J130="7а 5,5",а!J130="7а 6",а!J130="7а 6,5",а!J130="7а 7",а!J130="8 0,5",а!J130="8 1",а!J130="8 1,5",а!J130="8 2",а!J130="8 2,5",а!J130="8 3",а!J130="8 3,5",а!J130="8 4",а!J130="8 4,5",а!J130="8 5",а!J130="8 5,5",а!J130="8 6",а!J130="8 6,5",а!J130="8 7",а!J130="8а 0,5",а!J130="8а 1",а!J130="8а 1,5",а!J130="8а 2",а!J130="8а 2,5",а!J130="8а 3",а!J130="8а 3,5",а!J130="8а 4",а!J130="8а 4,5",а!J130="8а 5",а!J130="8а 5,5",а!J130="8а 6",а!J130="8а 6,5",а!J130="8а 7",а!J130="9 0,5",а!J130="9 1",а!J130="9 1,5",а!J130="9 2",а!J130="9 2,5",а!J130="9 3",а!J130="9 3,5",а!J130="9 4",а!J130="9 4,5",а!J130="9 5",а!J130="9 5,5",а!J130="9 6",а!J130="9 6,5",а!J130="9 7",а!J130="10 0,5",а!J130="10 1",а!J130="10 1,5",а!J130="10 2",а!J130="10 2,5",а!J130="10 3",а!J130="10 3,5",а!J130="10 4",а!J130="10 4,5",а!J130="10 5",а!J130="10 5,5",а!J130="10 6",а!J130="10 6,5",а!J130="10 7"),CHOOSE(MATCH(а!J130,{"7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27" s="27" t="str">
        <f>IF(OR(а!K130="7 0,5",а!K130="7 1",а!K130="7 1,5",а!K130="7 2",а!K130="7 2,5",а!K130="7 3",а!K130="7 3,5",а!K130="7 4",а!K130="7 4,5",а!K130="7 5",а!K130="7 5,5",а!K130="7 6",а!K130="7 6,5",а!K130="7 7",а!K130="7а 0,5",а!K130="7а 1",а!K130="7а 1,5",а!K130="7а 2",а!K130="7а 2,5",а!K130="7а 3",а!K130="7а 3,5",а!K130="7а 4",а!K130="7а 4,5",а!K130="7а 5",а!K130="7а 5,5",а!K130="7а 6",а!K130="7а 6,5",а!K130="7а 7",а!K130="8 0,5",а!K130="8 1",а!K130="8 1,5",а!K130="8 2",а!K130="8 2,5",а!K130="8 3",а!K130="8 3,5",а!K130="8 4",а!K130="8 4,5",а!K130="8 5",а!K130="8 5,5",а!K130="8 6",а!K130="8 6,5",а!K130="8 7",а!K130="8а 0,5",а!K130="8а 1",а!K130="8а 1,5",а!K130="8а 2",а!K130="8а 2,5",а!K130="8а 3",а!K130="8а 3,5",а!K130="8а 4",а!K130="8а 4,5",а!K130="8а 5",а!K130="8а 5,5",а!K130="8а 6",а!K130="8а 6,5",а!K130="8а 7",а!K130="9 0,5",а!K130="9 1",а!K130="9 1,5",а!K130="9 2",а!K130="9 2,5",а!K130="9 3",а!K130="9 3,5",а!K130="9 4",а!K130="9 4,5",а!K130="9 5",а!K130="9 5,5",а!K130="9 6",а!K130="9 6,5",а!K130="9 7",а!K130="10 0,5",а!K130="10 1",а!K130="10 1,5",а!K130="10 2",а!K130="10 2,5",а!K130="10 3",а!K130="10 3,5",а!K130="10 4",а!K130="10 4,5",а!K130="10 5",а!K130="10 5,5",а!K130="10 6",а!K130="10 6,5",а!K130="10 7"),CHOOSE(MATCH(а!K130,{"7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27" s="27" t="str">
        <f>IF(OR(а!L130="7 0,5",а!L130="7 1",а!L130="7 1,5",а!L130="7 2",а!L130="7 2,5",а!L130="7 3",а!L130="7 3,5",а!L130="7 4",а!L130="7 4,5",а!L130="7 5",а!L130="7 5,5",а!L130="7 6",а!L130="7 6,5",а!L130="7 7",а!L130="7а 0,5",а!L130="7а 1",а!L130="7а 1,5",а!L130="7а 2",а!L130="7а 2,5",а!L130="7а 3",а!L130="7а 3,5",а!L130="7а 4",а!L130="7а 4,5",а!L130="7а 5",а!L130="7а 5,5",а!L130="7а 6",а!L130="7а 6,5",а!L130="7а 7",а!L130="8 0,5",а!L130="8 1",а!L130="8 1,5",а!L130="8 2",а!L130="8 2,5",а!L130="8 3",а!L130="8 3,5",а!L130="8 4",а!L130="8 4,5",а!L130="8 5",а!L130="8 5,5",а!L130="8 6",а!L130="8 6,5",а!L130="8 7",а!L130="8а 0,5",а!L130="8а 1",а!L130="8а 1,5",а!L130="8а 2",а!L130="8а 2,5",а!L130="8а 3",а!L130="8а 3,5",а!L130="8а 4",а!L130="8а 4,5",а!L130="8а 5",а!L130="8а 5,5",а!L130="8а 6",а!L130="8а 6,5",а!L130="8а 7",а!L130="9 0,5",а!L130="9 1",а!L130="9 1,5",а!L130="9 2",а!L130="9 2,5",а!L130="9 3",а!L130="9 3,5",а!L130="9 4",а!L130="9 4,5",а!L130="9 5",а!L130="9 5,5",а!L130="9 6",а!L130="9 6,5",а!L130="9 7",а!L130="10 0,5",а!L130="10 1",а!L130="10 1,5",а!L130="10 2",а!L130="10 2,5",а!L130="10 3",а!L130="10 3,5",а!L130="10 4",а!L130="10 4,5",а!L130="10 5",а!L130="10 5,5",а!L130="10 6",а!L130="10 6,5",а!L130="10 7"),CHOOSE(MATCH(а!L130,{"7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27" s="27" t="str">
        <f>IF(OR(а!M130="7 0,5",а!M130="7 1",а!M130="7 1,5",а!M130="7 2",а!M130="7 2,5",а!M130="7 3",а!M130="7 3,5",а!M130="7 4",а!M130="7 4,5",а!M130="7 5",а!M130="7 5,5",а!M130="7 6",а!M130="7 6,5",а!M130="7 7",а!M130="7а 0,5",а!M130="7а 1",а!M130="7а 1,5",а!M130="7а 2",а!M130="7а 2,5",а!M130="7а 3",а!M130="7а 3,5",а!M130="7а 4",а!M130="7а 4,5",а!M130="7а 5",а!M130="7а 5,5",а!M130="7а 6",а!M130="7а 6,5",а!M130="7а 7",а!M130="8 0,5",а!M130="8 1",а!M130="8 1,5",а!M130="8 2",а!M130="8 2,5",а!M130="8 3",а!M130="8 3,5",а!M130="8 4",а!M130="8 4,5",а!M130="8 5",а!M130="8 5,5",а!M130="8 6",а!M130="8 6,5",а!M130="8 7",а!M130="8а 0,5",а!M130="8а 1",а!M130="8а 1,5",а!M130="8а 2",а!M130="8а 2,5",а!M130="8а 3",а!M130="8а 3,5",а!M130="8а 4",а!M130="8а 4,5",а!M130="8а 5",а!M130="8а 5,5",а!M130="8а 6",а!M130="8а 6,5",а!M130="8а 7",а!M130="9 0,5",а!M130="9 1",а!M130="9 1,5",а!M130="9 2",а!M130="9 2,5",а!M130="9 3",а!M130="9 3,5",а!M130="9 4",а!M130="9 4,5",а!M130="9 5",а!M130="9 5,5",а!M130="9 6",а!M130="9 6,5",а!M130="9 7",а!M130="10 0,5",а!M130="10 1",а!M130="10 1,5",а!M130="10 2",а!M130="10 2,5",а!M130="10 3",а!M130="10 3,5",а!M130="10 4",а!M130="10 4,5",а!M130="10 5",а!M130="10 5,5",а!M130="10 6",а!M130="10 6,5",а!M130="10 7"),CHOOSE(MATCH(а!M130,{"7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27" s="27" t="str">
        <f>IF(OR(а!N130="7 0,5",а!N130="7 1",а!N130="7 1,5",а!N130="7 2",а!N130="7 2,5",а!N130="7 3",а!N130="7 3,5",а!N130="7 4",а!N130="7 4,5",а!N130="7 5",а!N130="7 5,5",а!N130="7 6",а!N130="7 6,5",а!N130="7 7",а!N130="7а 0,5",а!N130="7а 1",а!N130="7а 1,5",а!N130="7а 2",а!N130="7а 2,5",а!N130="7а 3",а!N130="7а 3,5",а!N130="7а 4",а!N130="7а 4,5",а!N130="7а 5",а!N130="7а 5,5",а!N130="7а 6",а!N130="7а 6,5",а!N130="7а 7",а!N130="8 0,5",а!N130="8 1",а!N130="8 1,5",а!N130="8 2",а!N130="8 2,5",а!N130="8 3",а!N130="8 3,5",а!N130="8 4",а!N130="8 4,5",а!N130="8 5",а!N130="8 5,5",а!N130="8 6",а!N130="8 6,5",а!N130="8 7",а!N130="8а 0,5",а!N130="8а 1",а!N130="8а 1,5",а!N130="8а 2",а!N130="8а 2,5",а!N130="8а 3",а!N130="8а 3,5",а!N130="8а 4",а!N130="8а 4,5",а!N130="8а 5",а!N130="8а 5,5",а!N130="8а 6",а!N130="8а 6,5",а!N130="8а 7",а!N130="9 0,5",а!N130="9 1",а!N130="9 1,5",а!N130="9 2",а!N130="9 2,5",а!N130="9 3",а!N130="9 3,5",а!N130="9 4",а!N130="9 4,5",а!N130="9 5",а!N130="9 5,5",а!N130="9 6",а!N130="9 6,5",а!N130="9 7",а!N130="10 0,5",а!N130="10 1",а!N130="10 1,5",а!N130="10 2",а!N130="10 2,5",а!N130="10 3",а!N130="10 3,5",а!N130="10 4",а!N130="10 4,5",а!N130="10 5",а!N130="10 5,5",а!N130="10 6",а!N130="10 6,5",а!N130="10 7"),CHOOSE(MATCH(а!N130,{"7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27" s="27" t="str">
        <f>IF(OR(а!O130="7 0,5",а!O130="7 1",а!O130="7 1,5",а!O130="7 2",а!O130="7 2,5",а!O130="7 3",а!O130="7 3,5",а!O130="7 4",а!O130="7 4,5",а!O130="7 5",а!O130="7 5,5",а!O130="7 6",а!O130="7 6,5",а!O130="7 7",а!O130="7а 0,5",а!O130="7а 1",а!O130="7а 1,5",а!O130="7а 2",а!O130="7а 2,5",а!O130="7а 3",а!O130="7а 3,5",а!O130="7а 4",а!O130="7а 4,5",а!O130="7а 5",а!O130="7а 5,5",а!O130="7а 6",а!O130="7а 6,5",а!O130="7а 7",а!O130="8 0,5",а!O130="8 1",а!O130="8 1,5",а!O130="8 2",а!O130="8 2,5",а!O130="8 3",а!O130="8 3,5",а!O130="8 4",а!O130="8 4,5",а!O130="8 5",а!O130="8 5,5",а!O130="8 6",а!O130="8 6,5",а!O130="8 7",а!O130="8а 0,5",а!O130="8а 1",а!O130="8а 1,5",а!O130="8а 2",а!O130="8а 2,5",а!O130="8а 3",а!O130="8а 3,5",а!O130="8а 4",а!O130="8а 4,5",а!O130="8а 5",а!O130="8а 5,5",а!O130="8а 6",а!O130="8а 6,5",а!O130="8а 7",а!O130="9 0,5",а!O130="9 1",а!O130="9 1,5",а!O130="9 2",а!O130="9 2,5",а!O130="9 3",а!O130="9 3,5",а!O130="9 4",а!O130="9 4,5",а!O130="9 5",а!O130="9 5,5",а!O130="9 6",а!O130="9 6,5",а!O130="9 7",а!O130="10 0,5",а!O130="10 1",а!O130="10 1,5",а!O130="10 2",а!O130="10 2,5",а!O130="10 3",а!O130="10 3,5",а!O130="10 4",а!O130="10 4,5",а!O130="10 5",а!O130="10 5,5",а!O130="10 6",а!O130="10 6,5",а!O130="10 7"),CHOOSE(MATCH(а!O130,{"7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27" s="27" t="str">
        <f>IF(OR(а!P130="7 0,5",а!P130="7 1",а!P130="7 1,5",а!P130="7 2",а!P130="7 2,5",а!P130="7 3",а!P130="7 3,5",а!P130="7 4",а!P130="7 4,5",а!P130="7 5",а!P130="7 5,5",а!P130="7 6",а!P130="7 6,5",а!P130="7 7",а!P130="7а 0,5",а!P130="7а 1",а!P130="7а 1,5",а!P130="7а 2",а!P130="7а 2,5",а!P130="7а 3",а!P130="7а 3,5",а!P130="7а 4",а!P130="7а 4,5",а!P130="7а 5",а!P130="7а 5,5",а!P130="7а 6",а!P130="7а 6,5",а!P130="7а 7",а!P130="8 0,5",а!P130="8 1",а!P130="8 1,5",а!P130="8 2",а!P130="8 2,5",а!P130="8 3",а!P130="8 3,5",а!P130="8 4",а!P130="8 4,5",а!P130="8 5",а!P130="8 5,5",а!P130="8 6",а!P130="8 6,5",а!P130="8 7",а!P130="8а 0,5",а!P130="8а 1",а!P130="8а 1,5",а!P130="8а 2",а!P130="8а 2,5",а!P130="8а 3",а!P130="8а 3,5",а!P130="8а 4",а!P130="8а 4,5",а!P130="8а 5",а!P130="8а 5,5",а!P130="8а 6",а!P130="8а 6,5",а!P130="8а 7",а!P130="9 0,5",а!P130="9 1",а!P130="9 1,5",а!P130="9 2",а!P130="9 2,5",а!P130="9 3",а!P130="9 3,5",а!P130="9 4",а!P130="9 4,5",а!P130="9 5",а!P130="9 5,5",а!P130="9 6",а!P130="9 6,5",а!P130="9 7",а!P130="10 0,5",а!P130="10 1",а!P130="10 1,5",а!P130="10 2",а!P130="10 2,5",а!P130="10 3",а!P130="10 3,5",а!P130="10 4",а!P130="10 4,5",а!P130="10 5",а!P130="10 5,5",а!P130="10 6",а!P130="10 6,5",а!P130="10 7"),CHOOSE(MATCH(а!P130,{"7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27" s="27" t="str">
        <f>IF(OR(а!Q130="7 0,5",а!Q130="7 1",а!Q130="7 1,5",а!Q130="7 2",а!Q130="7 2,5",а!Q130="7 3",а!Q130="7 3,5",а!Q130="7 4",а!Q130="7 4,5",а!Q130="7 5",а!Q130="7 5,5",а!Q130="7 6",а!Q130="7 6,5",а!Q130="7 7",а!Q130="7а 0,5",а!Q130="7а 1",а!Q130="7а 1,5",а!Q130="7а 2",а!Q130="7а 2,5",а!Q130="7а 3",а!Q130="7а 3,5",а!Q130="7а 4",а!Q130="7а 4,5",а!Q130="7а 5",а!Q130="7а 5,5",а!Q130="7а 6",а!Q130="7а 6,5",а!Q130="7а 7",а!Q130="8 0,5",а!Q130="8 1",а!Q130="8 1,5",а!Q130="8 2",а!Q130="8 2,5",а!Q130="8 3",а!Q130="8 3,5",а!Q130="8 4",а!Q130="8 4,5",а!Q130="8 5",а!Q130="8 5,5",а!Q130="8 6",а!Q130="8 6,5",а!Q130="8 7",а!Q130="8а 0,5",а!Q130="8а 1",а!Q130="8а 1,5",а!Q130="8а 2",а!Q130="8а 2,5",а!Q130="8а 3",а!Q130="8а 3,5",а!Q130="8а 4",а!Q130="8а 4,5",а!Q130="8а 5",а!Q130="8а 5,5",а!Q130="8а 6",а!Q130="8а 6,5",а!Q130="8а 7",а!Q130="9 0,5",а!Q130="9 1",а!Q130="9 1,5",а!Q130="9 2",а!Q130="9 2,5",а!Q130="9 3",а!Q130="9 3,5",а!Q130="9 4",а!Q130="9 4,5",а!Q130="9 5",а!Q130="9 5,5",а!Q130="9 6",а!Q130="9 6,5",а!Q130="9 7",а!Q130="10 0,5",а!Q130="10 1",а!Q130="10 1,5",а!Q130="10 2",а!Q130="10 2,5",а!Q130="10 3",а!Q130="10 3,5",а!Q130="10 4",а!Q130="10 4,5",а!Q130="10 5",а!Q130="10 5,5",а!Q130="10 6",а!Q130="10 6,5",а!Q130="10 7"),CHOOSE(MATCH(а!Q130,{"7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27" s="27" t="str">
        <f>IF(OR(а!R130="7 0,5",а!R130="7 1",а!R130="7 1,5",а!R130="7 2",а!R130="7 2,5",а!R130="7 3",а!R130="7 3,5",а!R130="7 4",а!R130="7 4,5",а!R130="7 5",а!R130="7 5,5",а!R130="7 6",а!R130="7 6,5",а!R130="7 7",а!R130="7а 0,5",а!R130="7а 1",а!R130="7а 1,5",а!R130="7а 2",а!R130="7а 2,5",а!R130="7а 3",а!R130="7а 3,5",а!R130="7а 4",а!R130="7а 4,5",а!R130="7а 5",а!R130="7а 5,5",а!R130="7а 6",а!R130="7а 6,5",а!R130="7а 7",а!R130="8 0,5",а!R130="8 1",а!R130="8 1,5",а!R130="8 2",а!R130="8 2,5",а!R130="8 3",а!R130="8 3,5",а!R130="8 4",а!R130="8 4,5",а!R130="8 5",а!R130="8 5,5",а!R130="8 6",а!R130="8 6,5",а!R130="8 7",а!R130="8а 0,5",а!R130="8а 1",а!R130="8а 1,5",а!R130="8а 2",а!R130="8а 2,5",а!R130="8а 3",а!R130="8а 3,5",а!R130="8а 4",а!R130="8а 4,5",а!R130="8а 5",а!R130="8а 5,5",а!R130="8а 6",а!R130="8а 6,5",а!R130="8а 7",а!R130="9 0,5",а!R130="9 1",а!R130="9 1,5",а!R130="9 2",а!R130="9 2,5",а!R130="9 3",а!R130="9 3,5",а!R130="9 4",а!R130="9 4,5",а!R130="9 5",а!R130="9 5,5",а!R130="9 6",а!R130="9 6,5",а!R130="9 7",а!R130="10 0,5",а!R130="10 1",а!R130="10 1,5",а!R130="10 2",а!R130="10 2,5",а!R130="10 3",а!R130="10 3,5",а!R130="10 4",а!R130="10 4,5",а!R130="10 5",а!R130="10 5,5",а!R130="10 6",а!R130="10 6,5",а!R130="10 7"),CHOOSE(MATCH(а!R130,{"7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27" s="27" t="str">
        <f>IF(OR(а!S130="7 0,5",а!S130="7 1",а!S130="7 1,5",а!S130="7 2",а!S130="7 2,5",а!S130="7 3",а!S130="7 3,5",а!S130="7 4",а!S130="7 4,5",а!S130="7 5",а!S130="7 5,5",а!S130="7 6",а!S130="7 6,5",а!S130="7 7",а!S130="7а 0,5",а!S130="7а 1",а!S130="7а 1,5",а!S130="7а 2",а!S130="7а 2,5",а!S130="7а 3",а!S130="7а 3,5",а!S130="7а 4",а!S130="7а 4,5",а!S130="7а 5",а!S130="7а 5,5",а!S130="7а 6",а!S130="7а 6,5",а!S130="7а 7",а!S130="8 0,5",а!S130="8 1",а!S130="8 1,5",а!S130="8 2",а!S130="8 2,5",а!S130="8 3",а!S130="8 3,5",а!S130="8 4",а!S130="8 4,5",а!S130="8 5",а!S130="8 5,5",а!S130="8 6",а!S130="8 6,5",а!S130="8 7",а!S130="8а 0,5",а!S130="8а 1",а!S130="8а 1,5",а!S130="8а 2",а!S130="8а 2,5",а!S130="8а 3",а!S130="8а 3,5",а!S130="8а 4",а!S130="8а 4,5",а!S130="8а 5",а!S130="8а 5,5",а!S130="8а 6",а!S130="8а 6,5",а!S130="8а 7",а!S130="9 0,5",а!S130="9 1",а!S130="9 1,5",а!S130="9 2",а!S130="9 2,5",а!S130="9 3",а!S130="9 3,5",а!S130="9 4",а!S130="9 4,5",а!S130="9 5",а!S130="9 5,5",а!S130="9 6",а!S130="9 6,5",а!S130="9 7",а!S130="10 0,5",а!S130="10 1",а!S130="10 1,5",а!S130="10 2",а!S130="10 2,5",а!S130="10 3",а!S130="10 3,5",а!S130="10 4",а!S130="10 4,5",а!S130="10 5",а!S130="10 5,5",а!S130="10 6",а!S130="10 6,5",а!S130="10 7"),CHOOSE(MATCH(а!S130,{"7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27" s="27" t="str">
        <f>IF(OR(а!T130="7 0,5",а!T130="7 1",а!T130="7 1,5",а!T130="7 2",а!T130="7 2,5",а!T130="7 3",а!T130="7 3,5",а!T130="7 4",а!T130="7 4,5",а!T130="7 5",а!T130="7 5,5",а!T130="7 6",а!T130="7 6,5",а!T130="7 7",а!T130="7а 0,5",а!T130="7а 1",а!T130="7а 1,5",а!T130="7а 2",а!T130="7а 2,5",а!T130="7а 3",а!T130="7а 3,5",а!T130="7а 4",а!T130="7а 4,5",а!T130="7а 5",а!T130="7а 5,5",а!T130="7а 6",а!T130="7а 6,5",а!T130="7а 7",а!T130="8 0,5",а!T130="8 1",а!T130="8 1,5",а!T130="8 2",а!T130="8 2,5",а!T130="8 3",а!T130="8 3,5",а!T130="8 4",а!T130="8 4,5",а!T130="8 5",а!T130="8 5,5",а!T130="8 6",а!T130="8 6,5",а!T130="8 7",а!T130="8а 0,5",а!T130="8а 1",а!T130="8а 1,5",а!T130="8а 2",а!T130="8а 2,5",а!T130="8а 3",а!T130="8а 3,5",а!T130="8а 4",а!T130="8а 4,5",а!T130="8а 5",а!T130="8а 5,5",а!T130="8а 6",а!T130="8а 6,5",а!T130="8а 7",а!T130="9 0,5",а!T130="9 1",а!T130="9 1,5",а!T130="9 2",а!T130="9 2,5",а!T130="9 3",а!T130="9 3,5",а!T130="9 4",а!T130="9 4,5",а!T130="9 5",а!T130="9 5,5",а!T130="9 6",а!T130="9 6,5",а!T130="9 7",а!T130="10 0,5",а!T130="10 1",а!T130="10 1,5",а!T130="10 2",а!T130="10 2,5",а!T130="10 3",а!T130="10 3,5",а!T130="10 4",а!T130="10 4,5",а!T130="10 5",а!T130="10 5,5",а!T130="10 6",а!T130="10 6,5",а!T130="10 7"),CHOOSE(MATCH(а!T130,{"7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27" s="27" t="str">
        <f>IF(OR(а!U130="7 0,5",а!U130="7 1",а!U130="7 1,5",а!U130="7 2",а!U130="7 2,5",а!U130="7 3",а!U130="7 3,5",а!U130="7 4",а!U130="7 4,5",а!U130="7 5",а!U130="7 5,5",а!U130="7 6",а!U130="7 6,5",а!U130="7 7",а!U130="7а 0,5",а!U130="7а 1",а!U130="7а 1,5",а!U130="7а 2",а!U130="7а 2,5",а!U130="7а 3",а!U130="7а 3,5",а!U130="7а 4",а!U130="7а 4,5",а!U130="7а 5",а!U130="7а 5,5",а!U130="7а 6",а!U130="7а 6,5",а!U130="7а 7",а!U130="8 0,5",а!U130="8 1",а!U130="8 1,5",а!U130="8 2",а!U130="8 2,5",а!U130="8 3",а!U130="8 3,5",а!U130="8 4",а!U130="8 4,5",а!U130="8 5",а!U130="8 5,5",а!U130="8 6",а!U130="8 6,5",а!U130="8 7",а!U130="8а 0,5",а!U130="8а 1",а!U130="8а 1,5",а!U130="8а 2",а!U130="8а 2,5",а!U130="8а 3",а!U130="8а 3,5",а!U130="8а 4",а!U130="8а 4,5",а!U130="8а 5",а!U130="8а 5,5",а!U130="8а 6",а!U130="8а 6,5",а!U130="8а 7",а!U130="9 0,5",а!U130="9 1",а!U130="9 1,5",а!U130="9 2",а!U130="9 2,5",а!U130="9 3",а!U130="9 3,5",а!U130="9 4",а!U130="9 4,5",а!U130="9 5",а!U130="9 5,5",а!U130="9 6",а!U130="9 6,5",а!U130="9 7",а!U130="10 0,5",а!U130="10 1",а!U130="10 1,5",а!U130="10 2",а!U130="10 2,5",а!U130="10 3",а!U130="10 3,5",а!U130="10 4",а!U130="10 4,5",а!U130="10 5",а!U130="10 5,5",а!U130="10 6",а!U130="10 6,5",а!U130="10 7"),CHOOSE(MATCH(а!U130,{"7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27" s="27" t="str">
        <f>IF(OR(а!V130="7 0,5",а!V130="7 1",а!V130="7 1,5",а!V130="7 2",а!V130="7 2,5",а!V130="7 3",а!V130="7 3,5",а!V130="7 4",а!V130="7 4,5",а!V130="7 5",а!V130="7 5,5",а!V130="7 6",а!V130="7 6,5",а!V130="7 7",а!V130="7а 0,5",а!V130="7а 1",а!V130="7а 1,5",а!V130="7а 2",а!V130="7а 2,5",а!V130="7а 3",а!V130="7а 3,5",а!V130="7а 4",а!V130="7а 4,5",а!V130="7а 5",а!V130="7а 5,5",а!V130="7а 6",а!V130="7а 6,5",а!V130="7а 7",а!V130="8 0,5",а!V130="8 1",а!V130="8 1,5",а!V130="8 2",а!V130="8 2,5",а!V130="8 3",а!V130="8 3,5",а!V130="8 4",а!V130="8 4,5",а!V130="8 5",а!V130="8 5,5",а!V130="8 6",а!V130="8 6,5",а!V130="8 7",а!V130="8а 0,5",а!V130="8а 1",а!V130="8а 1,5",а!V130="8а 2",а!V130="8а 2,5",а!V130="8а 3",а!V130="8а 3,5",а!V130="8а 4",а!V130="8а 4,5",а!V130="8а 5",а!V130="8а 5,5",а!V130="8а 6",а!V130="8а 6,5",а!V130="8а 7",а!V130="9 0,5",а!V130="9 1",а!V130="9 1,5",а!V130="9 2",а!V130="9 2,5",а!V130="9 3",а!V130="9 3,5",а!V130="9 4",а!V130="9 4,5",а!V130="9 5",а!V130="9 5,5",а!V130="9 6",а!V130="9 6,5",а!V130="9 7",а!V130="10 0,5",а!V130="10 1",а!V130="10 1,5",а!V130="10 2",а!V130="10 2,5",а!V130="10 3",а!V130="10 3,5",а!V130="10 4",а!V130="10 4,5",а!V130="10 5",а!V130="10 5,5",а!V130="10 6",а!V130="10 6,5",а!V130="10 7"),CHOOSE(MATCH(а!V130,{"7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27" s="27" t="str">
        <f>IF(OR(а!W130="7 0,5",а!W130="7 1",а!W130="7 1,5",а!W130="7 2",а!W130="7 2,5",а!W130="7 3",а!W130="7 3,5",а!W130="7 4",а!W130="7 4,5",а!W130="7 5",а!W130="7 5,5",а!W130="7 6",а!W130="7 6,5",а!W130="7 7",а!W130="7а 0,5",а!W130="7а 1",а!W130="7а 1,5",а!W130="7а 2",а!W130="7а 2,5",а!W130="7а 3",а!W130="7а 3,5",а!W130="7а 4",а!W130="7а 4,5",а!W130="7а 5",а!W130="7а 5,5",а!W130="7а 6",а!W130="7а 6,5",а!W130="7а 7",а!W130="8 0,5",а!W130="8 1",а!W130="8 1,5",а!W130="8 2",а!W130="8 2,5",а!W130="8 3",а!W130="8 3,5",а!W130="8 4",а!W130="8 4,5",а!W130="8 5",а!W130="8 5,5",а!W130="8 6",а!W130="8 6,5",а!W130="8 7",а!W130="8а 0,5",а!W130="8а 1",а!W130="8а 1,5",а!W130="8а 2",а!W130="8а 2,5",а!W130="8а 3",а!W130="8а 3,5",а!W130="8а 4",а!W130="8а 4,5",а!W130="8а 5",а!W130="8а 5,5",а!W130="8а 6",а!W130="8а 6,5",а!W130="8а 7",а!W130="9 0,5",а!W130="9 1",а!W130="9 1,5",а!W130="9 2",а!W130="9 2,5",а!W130="9 3",а!W130="9 3,5",а!W130="9 4",а!W130="9 4,5",а!W130="9 5",а!W130="9 5,5",а!W130="9 6",а!W130="9 6,5",а!W130="9 7",а!W130="10 0,5",а!W130="10 1",а!W130="10 1,5",а!W130="10 2",а!W130="10 2,5",а!W130="10 3",а!W130="10 3,5",а!W130="10 4",а!W130="10 4,5",а!W130="10 5",а!W130="10 5,5",а!W130="10 6",а!W130="10 6,5",а!W130="10 7"),CHOOSE(MATCH(а!W130,{"7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27" s="27" t="str">
        <f>IF(OR(а!X130="7 0,5",а!X130="7 1",а!X130="7 1,5",а!X130="7 2",а!X130="7 2,5",а!X130="7 3",а!X130="7 3,5",а!X130="7 4",а!X130="7 4,5",а!X130="7 5",а!X130="7 5,5",а!X130="7 6",а!X130="7 6,5",а!X130="7 7",а!X130="7а 0,5",а!X130="7а 1",а!X130="7а 1,5",а!X130="7а 2",а!X130="7а 2,5",а!X130="7а 3",а!X130="7а 3,5",а!X130="7а 4",а!X130="7а 4,5",а!X130="7а 5",а!X130="7а 5,5",а!X130="7а 6",а!X130="7а 6,5",а!X130="7а 7",а!X130="8 0,5",а!X130="8 1",а!X130="8 1,5",а!X130="8 2",а!X130="8 2,5",а!X130="8 3",а!X130="8 3,5",а!X130="8 4",а!X130="8 4,5",а!X130="8 5",а!X130="8 5,5",а!X130="8 6",а!X130="8 6,5",а!X130="8 7",а!X130="8а 0,5",а!X130="8а 1",а!X130="8а 1,5",а!X130="8а 2",а!X130="8а 2,5",а!X130="8а 3",а!X130="8а 3,5",а!X130="8а 4",а!X130="8а 4,5",а!X130="8а 5",а!X130="8а 5,5",а!X130="8а 6",а!X130="8а 6,5",а!X130="8а 7",а!X130="9 0,5",а!X130="9 1",а!X130="9 1,5",а!X130="9 2",а!X130="9 2,5",а!X130="9 3",а!X130="9 3,5",а!X130="9 4",а!X130="9 4,5",а!X130="9 5",а!X130="9 5,5",а!X130="9 6",а!X130="9 6,5",а!X130="9 7",а!X130="10 0,5",а!X130="10 1",а!X130="10 1,5",а!X130="10 2",а!X130="10 2,5",а!X130="10 3",а!X130="10 3,5",а!X130="10 4",а!X130="10 4,5",а!X130="10 5",а!X130="10 5,5",а!X130="10 6",а!X130="10 6,5",а!X130="10 7"),CHOOSE(MATCH(а!X130,{"7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27" s="27" t="str">
        <f>IF(OR(а!Y130="7 0,5",а!Y130="7 1",а!Y130="7 1,5",а!Y130="7 2",а!Y130="7 2,5",а!Y130="7 3",а!Y130="7 3,5",а!Y130="7 4",а!Y130="7 4,5",а!Y130="7 5",а!Y130="7 5,5",а!Y130="7 6",а!Y130="7 6,5",а!Y130="7 7",а!Y130="7а 0,5",а!Y130="7а 1",а!Y130="7а 1,5",а!Y130="7а 2",а!Y130="7а 2,5",а!Y130="7а 3",а!Y130="7а 3,5",а!Y130="7а 4",а!Y130="7а 4,5",а!Y130="7а 5",а!Y130="7а 5,5",а!Y130="7а 6",а!Y130="7а 6,5",а!Y130="7а 7",а!Y130="8 0,5",а!Y130="8 1",а!Y130="8 1,5",а!Y130="8 2",а!Y130="8 2,5",а!Y130="8 3",а!Y130="8 3,5",а!Y130="8 4",а!Y130="8 4,5",а!Y130="8 5",а!Y130="8 5,5",а!Y130="8 6",а!Y130="8 6,5",а!Y130="8 7",а!Y130="8а 0,5",а!Y130="8а 1",а!Y130="8а 1,5",а!Y130="8а 2",а!Y130="8а 2,5",а!Y130="8а 3",а!Y130="8а 3,5",а!Y130="8а 4",а!Y130="8а 4,5",а!Y130="8а 5",а!Y130="8а 5,5",а!Y130="8а 6",а!Y130="8а 6,5",а!Y130="8а 7",а!Y130="9 0,5",а!Y130="9 1",а!Y130="9 1,5",а!Y130="9 2",а!Y130="9 2,5",а!Y130="9 3",а!Y130="9 3,5",а!Y130="9 4",а!Y130="9 4,5",а!Y130="9 5",а!Y130="9 5,5",а!Y130="9 6",а!Y130="9 6,5",а!Y130="9 7",а!Y130="10 0,5",а!Y130="10 1",а!Y130="10 1,5",а!Y130="10 2",а!Y130="10 2,5",а!Y130="10 3",а!Y130="10 3,5",а!Y130="10 4",а!Y130="10 4,5",а!Y130="10 5",а!Y130="10 5,5",а!Y130="10 6",а!Y130="10 6,5",а!Y130="10 7"),CHOOSE(MATCH(а!Y130,{"7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27" s="27" t="str">
        <f>IF(OR(а!Z130="7 0,5",а!Z130="7 1",а!Z130="7 1,5",а!Z130="7 2",а!Z130="7 2,5",а!Z130="7 3",а!Z130="7 3,5",а!Z130="7 4",а!Z130="7 4,5",а!Z130="7 5",а!Z130="7 5,5",а!Z130="7 6",а!Z130="7 6,5",а!Z130="7 7",а!Z130="7а 0,5",а!Z130="7а 1",а!Z130="7а 1,5",а!Z130="7а 2",а!Z130="7а 2,5",а!Z130="7а 3",а!Z130="7а 3,5",а!Z130="7а 4",а!Z130="7а 4,5",а!Z130="7а 5",а!Z130="7а 5,5",а!Z130="7а 6",а!Z130="7а 6,5",а!Z130="7а 7",а!Z130="8 0,5",а!Z130="8 1",а!Z130="8 1,5",а!Z130="8 2",а!Z130="8 2,5",а!Z130="8 3",а!Z130="8 3,5",а!Z130="8 4",а!Z130="8 4,5",а!Z130="8 5",а!Z130="8 5,5",а!Z130="8 6",а!Z130="8 6,5",а!Z130="8 7",а!Z130="8а 0,5",а!Z130="8а 1",а!Z130="8а 1,5",а!Z130="8а 2",а!Z130="8а 2,5",а!Z130="8а 3",а!Z130="8а 3,5",а!Z130="8а 4",а!Z130="8а 4,5",а!Z130="8а 5",а!Z130="8а 5,5",а!Z130="8а 6",а!Z130="8а 6,5",а!Z130="8а 7",а!Z130="9 0,5",а!Z130="9 1",а!Z130="9 1,5",а!Z130="9 2",а!Z130="9 2,5",а!Z130="9 3",а!Z130="9 3,5",а!Z130="9 4",а!Z130="9 4,5",а!Z130="9 5",а!Z130="9 5,5",а!Z130="9 6",а!Z130="9 6,5",а!Z130="9 7",а!Z130="10 0,5",а!Z130="10 1",а!Z130="10 1,5",а!Z130="10 2",а!Z130="10 2,5",а!Z130="10 3",а!Z130="10 3,5",а!Z130="10 4",а!Z130="10 4,5",а!Z130="10 5",а!Z130="10 5,5",а!Z130="10 6",а!Z130="10 6,5",а!Z130="10 7"),CHOOSE(MATCH(а!Z130,{"7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27" s="27" t="str">
        <f>IF(OR(а!AA130="7 0,5",а!AA130="7 1",а!AA130="7 1,5",а!AA130="7 2",а!AA130="7 2,5",а!AA130="7 3",а!AA130="7 3,5",а!AA130="7 4",а!AA130="7 4,5",а!AA130="7 5",а!AA130="7 5,5",а!AA130="7 6",а!AA130="7 6,5",а!AA130="7 7",а!AA130="7а 0,5",а!AA130="7а 1",а!AA130="7а 1,5",а!AA130="7а 2",а!AA130="7а 2,5",а!AA130="7а 3",а!AA130="7а 3,5",а!AA130="7а 4",а!AA130="7а 4,5",а!AA130="7а 5",а!AA130="7а 5,5",а!AA130="7а 6",а!AA130="7а 6,5",а!AA130="7а 7",а!AA130="8 0,5",а!AA130="8 1",а!AA130="8 1,5",а!AA130="8 2",а!AA130="8 2,5",а!AA130="8 3",а!AA130="8 3,5",а!AA130="8 4",а!AA130="8 4,5",а!AA130="8 5",а!AA130="8 5,5",а!AA130="8 6",а!AA130="8 6,5",а!AA130="8 7",а!AA130="8а 0,5",а!AA130="8а 1",а!AA130="8а 1,5",а!AA130="8а 2",а!AA130="8а 2,5",а!AA130="8а 3",а!AA130="8а 3,5",а!AA130="8а 4",а!AA130="8а 4,5",а!AA130="8а 5",а!AA130="8а 5,5",а!AA130="8а 6",а!AA130="8а 6,5",а!AA130="8а 7",а!AA130="9 0,5",а!AA130="9 1",а!AA130="9 1,5",а!AA130="9 2",а!AA130="9 2,5",а!AA130="9 3",а!AA130="9 3,5",а!AA130="9 4",а!AA130="9 4,5",а!AA130="9 5",а!AA130="9 5,5",а!AA130="9 6",а!AA130="9 6,5",а!AA130="9 7",а!AA130="10 0,5",а!AA130="10 1",а!AA130="10 1,5",а!AA130="10 2",а!AA130="10 2,5",а!AA130="10 3",а!AA130="10 3,5",а!AA130="10 4",а!AA130="10 4,5",а!AA130="10 5",а!AA130="10 5,5",а!AA130="10 6",а!AA130="10 6,5",а!AA130="10 7"),CHOOSE(MATCH(а!AA130,{"7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27" s="27" t="str">
        <f>IF(OR(а!AB130="7 0,5",а!AB130="7 1",а!AB130="7 1,5",а!AB130="7 2",а!AB130="7 2,5",а!AB130="7 3",а!AB130="7 3,5",а!AB130="7 4",а!AB130="7 4,5",а!AB130="7 5",а!AB130="7 5,5",а!AB130="7 6",а!AB130="7 6,5",а!AB130="7 7",а!AB130="7а 0,5",а!AB130="7а 1",а!AB130="7а 1,5",а!AB130="7а 2",а!AB130="7а 2,5",а!AB130="7а 3",а!AB130="7а 3,5",а!AB130="7а 4",а!AB130="7а 4,5",а!AB130="7а 5",а!AB130="7а 5,5",а!AB130="7а 6",а!AB130="7а 6,5",а!AB130="7а 7",а!AB130="8 0,5",а!AB130="8 1",а!AB130="8 1,5",а!AB130="8 2",а!AB130="8 2,5",а!AB130="8 3",а!AB130="8 3,5",а!AB130="8 4",а!AB130="8 4,5",а!AB130="8 5",а!AB130="8 5,5",а!AB130="8 6",а!AB130="8 6,5",а!AB130="8 7",а!AB130="8а 0,5",а!AB130="8а 1",а!AB130="8а 1,5",а!AB130="8а 2",а!AB130="8а 2,5",а!AB130="8а 3",а!AB130="8а 3,5",а!AB130="8а 4",а!AB130="8а 4,5",а!AB130="8а 5",а!AB130="8а 5,5",а!AB130="8а 6",а!AB130="8а 6,5",а!AB130="8а 7",а!AB130="9 0,5",а!AB130="9 1",а!AB130="9 1,5",а!AB130="9 2",а!AB130="9 2,5",а!AB130="9 3",а!AB130="9 3,5",а!AB130="9 4",а!AB130="9 4,5",а!AB130="9 5",а!AB130="9 5,5",а!AB130="9 6",а!AB130="9 6,5",а!AB130="9 7",а!AB130="10 0,5",а!AB130="10 1",а!AB130="10 1,5",а!AB130="10 2",а!AB130="10 2,5",а!AB130="10 3",а!AB130="10 3,5",а!AB130="10 4",а!AB130="10 4,5",а!AB130="10 5",а!AB130="10 5,5",а!AB130="10 6",а!AB130="10 6,5",а!AB130="10 7"),CHOOSE(MATCH(а!AB130,{"7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27" s="27" t="str">
        <f>IF(OR(а!AC130="7 0,5",а!AC130="7 1",а!AC130="7 1,5",а!AC130="7 2",а!AC130="7 2,5",а!AC130="7 3",а!AC130="7 3,5",а!AC130="7 4",а!AC130="7 4,5",а!AC130="7 5",а!AC130="7 5,5",а!AC130="7 6",а!AC130="7 6,5",а!AC130="7 7",а!AC130="7а 0,5",а!AC130="7а 1",а!AC130="7а 1,5",а!AC130="7а 2",а!AC130="7а 2,5",а!AC130="7а 3",а!AC130="7а 3,5",а!AC130="7а 4",а!AC130="7а 4,5",а!AC130="7а 5",а!AC130="7а 5,5",а!AC130="7а 6",а!AC130="7а 6,5",а!AC130="7а 7",а!AC130="8 0,5",а!AC130="8 1",а!AC130="8 1,5",а!AC130="8 2",а!AC130="8 2,5",а!AC130="8 3",а!AC130="8 3,5",а!AC130="8 4",а!AC130="8 4,5",а!AC130="8 5",а!AC130="8 5,5",а!AC130="8 6",а!AC130="8 6,5",а!AC130="8 7",а!AC130="8а 0,5",а!AC130="8а 1",а!AC130="8а 1,5",а!AC130="8а 2",а!AC130="8а 2,5",а!AC130="8а 3",а!AC130="8а 3,5",а!AC130="8а 4",а!AC130="8а 4,5",а!AC130="8а 5",а!AC130="8а 5,5",а!AC130="8а 6",а!AC130="8а 6,5",а!AC130="8а 7",а!AC130="9 0,5",а!AC130="9 1",а!AC130="9 1,5",а!AC130="9 2",а!AC130="9 2,5",а!AC130="9 3",а!AC130="9 3,5",а!AC130="9 4",а!AC130="9 4,5",а!AC130="9 5",а!AC130="9 5,5",а!AC130="9 6",а!AC130="9 6,5",а!AC130="9 7",а!AC130="10 0,5",а!AC130="10 1",а!AC130="10 1,5",а!AC130="10 2",а!AC130="10 2,5",а!AC130="10 3",а!AC130="10 3,5",а!AC130="10 4",а!AC130="10 4,5",а!AC130="10 5",а!AC130="10 5,5",а!AC130="10 6",а!AC130="10 6,5",а!AC130="10 7"),CHOOSE(MATCH(а!AC130,{"7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27" s="27" t="str">
        <f>IF(OR(а!AD130="7 0,5",а!AD130="7 1",а!AD130="7 1,5",а!AD130="7 2",а!AD130="7 2,5",а!AD130="7 3",а!AD130="7 3,5",а!AD130="7 4",а!AD130="7 4,5",а!AD130="7 5",а!AD130="7 5,5",а!AD130="7 6",а!AD130="7 6,5",а!AD130="7 7",а!AD130="7а 0,5",а!AD130="7а 1",а!AD130="7а 1,5",а!AD130="7а 2",а!AD130="7а 2,5",а!AD130="7а 3",а!AD130="7а 3,5",а!AD130="7а 4",а!AD130="7а 4,5",а!AD130="7а 5",а!AD130="7а 5,5",а!AD130="7а 6",а!AD130="7а 6,5",а!AD130="7а 7",а!AD130="8 0,5",а!AD130="8 1",а!AD130="8 1,5",а!AD130="8 2",а!AD130="8 2,5",а!AD130="8 3",а!AD130="8 3,5",а!AD130="8 4",а!AD130="8 4,5",а!AD130="8 5",а!AD130="8 5,5",а!AD130="8 6",а!AD130="8 6,5",а!AD130="8 7",а!AD130="8а 0,5",а!AD130="8а 1",а!AD130="8а 1,5",а!AD130="8а 2",а!AD130="8а 2,5",а!AD130="8а 3",а!AD130="8а 3,5",а!AD130="8а 4",а!AD130="8а 4,5",а!AD130="8а 5",а!AD130="8а 5,5",а!AD130="8а 6",а!AD130="8а 6,5",а!AD130="8а 7",а!AD130="9 0,5",а!AD130="9 1",а!AD130="9 1,5",а!AD130="9 2",а!AD130="9 2,5",а!AD130="9 3",а!AD130="9 3,5",а!AD130="9 4",а!AD130="9 4,5",а!AD130="9 5",а!AD130="9 5,5",а!AD130="9 6",а!AD130="9 6,5",а!AD130="9 7",а!AD130="10 0,5",а!AD130="10 1",а!AD130="10 1,5",а!AD130="10 2",а!AD130="10 2,5",а!AD130="10 3",а!AD130="10 3,5",а!AD130="10 4",а!AD130="10 4,5",а!AD130="10 5",а!AD130="10 5,5",а!AD130="10 6",а!AD130="10 6,5",а!AD130="10 7"),CHOOSE(MATCH(а!AD130,{"7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27" s="27" t="str">
        <f>IF(OR(а!AE130="7 0,5",а!AE130="7 1",а!AE130="7 1,5",а!AE130="7 2",а!AE130="7 2,5",а!AE130="7 3",а!AE130="7 3,5",а!AE130="7 4",а!AE130="7 4,5",а!AE130="7 5",а!AE130="7 5,5",а!AE130="7 6",а!AE130="7 6,5",а!AE130="7 7",а!AE130="7а 0,5",а!AE130="7а 1",а!AE130="7а 1,5",а!AE130="7а 2",а!AE130="7а 2,5",а!AE130="7а 3",а!AE130="7а 3,5",а!AE130="7а 4",а!AE130="7а 4,5",а!AE130="7а 5",а!AE130="7а 5,5",а!AE130="7а 6",а!AE130="7а 6,5",а!AE130="7а 7",а!AE130="8 0,5",а!AE130="8 1",а!AE130="8 1,5",а!AE130="8 2",а!AE130="8 2,5",а!AE130="8 3",а!AE130="8 3,5",а!AE130="8 4",а!AE130="8 4,5",а!AE130="8 5",а!AE130="8 5,5",а!AE130="8 6",а!AE130="8 6,5",а!AE130="8 7",а!AE130="8а 0,5",а!AE130="8а 1",а!AE130="8а 1,5",а!AE130="8а 2",а!AE130="8а 2,5",а!AE130="8а 3",а!AE130="8а 3,5",а!AE130="8а 4",а!AE130="8а 4,5",а!AE130="8а 5",а!AE130="8а 5,5",а!AE130="8а 6",а!AE130="8а 6,5",а!AE130="8а 7",а!AE130="9 0,5",а!AE130="9 1",а!AE130="9 1,5",а!AE130="9 2",а!AE130="9 2,5",а!AE130="9 3",а!AE130="9 3,5",а!AE130="9 4",а!AE130="9 4,5",а!AE130="9 5",а!AE130="9 5,5",а!AE130="9 6",а!AE130="9 6,5",а!AE130="9 7",а!AE130="10 0,5",а!AE130="10 1",а!AE130="10 1,5",а!AE130="10 2",а!AE130="10 2,5",а!AE130="10 3",а!AE130="10 3,5",а!AE130="10 4",а!AE130="10 4,5",а!AE130="10 5",а!AE130="10 5,5",а!AE130="10 6",а!AE130="10 6,5",а!AE130="10 7"),CHOOSE(MATCH(а!AE130,{"7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27" s="27" t="str">
        <f>IF(OR(а!AF130="7 0,5",а!AF130="7 1",а!AF130="7 1,5",а!AF130="7 2",а!AF130="7 2,5",а!AF130="7 3",а!AF130="7 3,5",а!AF130="7 4",а!AF130="7 4,5",а!AF130="7 5",а!AF130="7 5,5",а!AF130="7 6",а!AF130="7 6,5",а!AF130="7 7",а!AF130="7а 0,5",а!AF130="7а 1",а!AF130="7а 1,5",а!AF130="7а 2",а!AF130="7а 2,5",а!AF130="7а 3",а!AF130="7а 3,5",а!AF130="7а 4",а!AF130="7а 4,5",а!AF130="7а 5",а!AF130="7а 5,5",а!AF130="7а 6",а!AF130="7а 6,5",а!AF130="7а 7",а!AF130="8 0,5",а!AF130="8 1",а!AF130="8 1,5",а!AF130="8 2",а!AF130="8 2,5",а!AF130="8 3",а!AF130="8 3,5",а!AF130="8 4",а!AF130="8 4,5",а!AF130="8 5",а!AF130="8 5,5",а!AF130="8 6",а!AF130="8 6,5",а!AF130="8 7",а!AF130="8а 0,5",а!AF130="8а 1",а!AF130="8а 1,5",а!AF130="8а 2",а!AF130="8а 2,5",а!AF130="8а 3",а!AF130="8а 3,5",а!AF130="8а 4",а!AF130="8а 4,5",а!AF130="8а 5",а!AF130="8а 5,5",а!AF130="8а 6",а!AF130="8а 6,5",а!AF130="8а 7",а!AF130="9 0,5",а!AF130="9 1",а!AF130="9 1,5",а!AF130="9 2",а!AF130="9 2,5",а!AF130="9 3",а!AF130="9 3,5",а!AF130="9 4",а!AF130="9 4,5",а!AF130="9 5",а!AF130="9 5,5",а!AF130="9 6",а!AF130="9 6,5",а!AF130="9 7",а!AF130="10 0,5",а!AF130="10 1",а!AF130="10 1,5",а!AF130="10 2",а!AF130="10 2,5",а!AF130="10 3",а!AF130="10 3,5",а!AF130="10 4",а!AF130="10 4,5",а!AF130="10 5",а!AF130="10 5,5",а!AF130="10 6",а!AF130="10 6,5",а!AF130="10 7"),CHOOSE(MATCH(а!AF130,{"7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27" s="27" t="str">
        <f>IF(OR(а!AG130="7 0,5",а!AG130="7 1",а!AG130="7 1,5",а!AG130="7 2",а!AG130="7 2,5",а!AG130="7 3",а!AG130="7 3,5",а!AG130="7 4",а!AG130="7 4,5",а!AG130="7 5",а!AG130="7 5,5",а!AG130="7 6",а!AG130="7 6,5",а!AG130="7 7",а!AG130="7а 0,5",а!AG130="7а 1",а!AG130="7а 1,5",а!AG130="7а 2",а!AG130="7а 2,5",а!AG130="7а 3",а!AG130="7а 3,5",а!AG130="7а 4",а!AG130="7а 4,5",а!AG130="7а 5",а!AG130="7а 5,5",а!AG130="7а 6",а!AG130="7а 6,5",а!AG130="7а 7",а!AG130="8 0,5",а!AG130="8 1",а!AG130="8 1,5",а!AG130="8 2",а!AG130="8 2,5",а!AG130="8 3",а!AG130="8 3,5",а!AG130="8 4",а!AG130="8 4,5",а!AG130="8 5",а!AG130="8 5,5",а!AG130="8 6",а!AG130="8 6,5",а!AG130="8 7",а!AG130="8а 0,5",а!AG130="8а 1",а!AG130="8а 1,5",а!AG130="8а 2",а!AG130="8а 2,5",а!AG130="8а 3",а!AG130="8а 3,5",а!AG130="8а 4",а!AG130="8а 4,5",а!AG130="8а 5",а!AG130="8а 5,5",а!AG130="8а 6",а!AG130="8а 6,5",а!AG130="8а 7",а!AG130="9 0,5",а!AG130="9 1",а!AG130="9 1,5",а!AG130="9 2",а!AG130="9 2,5",а!AG130="9 3",а!AG130="9 3,5",а!AG130="9 4",а!AG130="9 4,5",а!AG130="9 5",а!AG130="9 5,5",а!AG130="9 6",а!AG130="9 6,5",а!AG130="9 7",а!AG130="10 0,5",а!AG130="10 1",а!AG130="10 1,5",а!AG130="10 2",а!AG130="10 2,5",а!AG130="10 3",а!AG130="10 3,5",а!AG130="10 4",а!AG130="10 4,5",а!AG130="10 5",а!AG130="10 5,5",а!AG130="10 6",а!AG130="10 6,5",а!AG130="10 7"),CHOOSE(MATCH(а!AG130,{"7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27" s="27" t="str">
        <f>IF(OR(а!AH130="7 0,5",а!AH130="7 1",а!AH130="7 1,5",а!AH130="7 2",а!AH130="7 2,5",а!AH130="7 3",а!AH130="7 3,5",а!AH130="7 4",а!AH130="7 4,5",а!AH130="7 5",а!AH130="7 5,5",а!AH130="7 6",а!AH130="7 6,5",а!AH130="7 7",а!AH130="7а 0,5",а!AH130="7а 1",а!AH130="7а 1,5",а!AH130="7а 2",а!AH130="7а 2,5",а!AH130="7а 3",а!AH130="7а 3,5",а!AH130="7а 4",а!AH130="7а 4,5",а!AH130="7а 5",а!AH130="7а 5,5",а!AH130="7а 6",а!AH130="7а 6,5",а!AH130="7а 7",а!AH130="8 0,5",а!AH130="8 1",а!AH130="8 1,5",а!AH130="8 2",а!AH130="8 2,5",а!AH130="8 3",а!AH130="8 3,5",а!AH130="8 4",а!AH130="8 4,5",а!AH130="8 5",а!AH130="8 5,5",а!AH130="8 6",а!AH130="8 6,5",а!AH130="8 7",а!AH130="8а 0,5",а!AH130="8а 1",а!AH130="8а 1,5",а!AH130="8а 2",а!AH130="8а 2,5",а!AH130="8а 3",а!AH130="8а 3,5",а!AH130="8а 4",а!AH130="8а 4,5",а!AH130="8а 5",а!AH130="8а 5,5",а!AH130="8а 6",а!AH130="8а 6,5",а!AH130="8а 7",а!AH130="9 0,5",а!AH130="9 1",а!AH130="9 1,5",а!AH130="9 2",а!AH130="9 2,5",а!AH130="9 3",а!AH130="9 3,5",а!AH130="9 4",а!AH130="9 4,5",а!AH130="9 5",а!AH130="9 5,5",а!AH130="9 6",а!AH130="9 6,5",а!AH130="9 7",а!AH130="10 0,5",а!AH130="10 1",а!AH130="10 1,5",а!AH130="10 2",а!AH130="10 2,5",а!AH130="10 3",а!AH130="10 3,5",а!AH130="10 4",а!AH130="10 4,5",а!AH130="10 5",а!AH130="10 5,5",а!AH130="10 6",а!AH130="10 6,5",а!AH130="10 7"),CHOOSE(MATCH(а!AH130,{"7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27" s="27" t="str">
        <f>IF(OR(а!AI130="7 0,5",а!AI130="7 1",а!AI130="7 1,5",а!AI130="7 2",а!AI130="7 2,5",а!AI130="7 3",а!AI130="7 3,5",а!AI130="7 4",а!AI130="7 4,5",а!AI130="7 5",а!AI130="7 5,5",а!AI130="7 6",а!AI130="7 6,5",а!AI130="7 7",а!AI130="7а 0,5",а!AI130="7а 1",а!AI130="7а 1,5",а!AI130="7а 2",а!AI130="7а 2,5",а!AI130="7а 3",а!AI130="7а 3,5",а!AI130="7а 4",а!AI130="7а 4,5",а!AI130="7а 5",а!AI130="7а 5,5",а!AI130="7а 6",а!AI130="7а 6,5",а!AI130="7а 7",а!AI130="8 0,5",а!AI130="8 1",а!AI130="8 1,5",а!AI130="8 2",а!AI130="8 2,5",а!AI130="8 3",а!AI130="8 3,5",а!AI130="8 4",а!AI130="8 4,5",а!AI130="8 5",а!AI130="8 5,5",а!AI130="8 6",а!AI130="8 6,5",а!AI130="8 7",а!AI130="8а 0,5",а!AI130="8а 1",а!AI130="8а 1,5",а!AI130="8а 2",а!AI130="8а 2,5",а!AI130="8а 3",а!AI130="8а 3,5",а!AI130="8а 4",а!AI130="8а 4,5",а!AI130="8а 5",а!AI130="8а 5,5",а!AI130="8а 6",а!AI130="8а 6,5",а!AI130="8а 7",а!AI130="9 0,5",а!AI130="9 1",а!AI130="9 1,5",а!AI130="9 2",а!AI130="9 2,5",а!AI130="9 3",а!AI130="9 3,5",а!AI130="9 4",а!AI130="9 4,5",а!AI130="9 5",а!AI130="9 5,5",а!AI130="9 6",а!AI130="9 6,5",а!AI130="9 7",а!AI130="10 0,5",а!AI130="10 1",а!AI130="10 1,5",а!AI130="10 2",а!AI130="10 2,5",а!AI130="10 3",а!AI130="10 3,5",а!AI130="10 4",а!AI130="10 4,5",а!AI130="10 5",а!AI130="10 5,5",а!AI130="10 6",а!AI130="10 6,5",а!AI130="10 7"),CHOOSE(MATCH(а!AI130,{"7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27" s="27" t="str">
        <f>IF(OR(а!AJ130="7 0,5",а!AJ130="7 1",а!AJ130="7 1,5",а!AJ130="7 2",а!AJ130="7 2,5",а!AJ130="7 3",а!AJ130="7 3,5",а!AJ130="7 4",а!AJ130="7 4,5",а!AJ130="7 5",а!AJ130="7 5,5",а!AJ130="7 6",а!AJ130="7 6,5",а!AJ130="7 7",а!AJ130="7а 0,5",а!AJ130="7а 1",а!AJ130="7а 1,5",а!AJ130="7а 2",а!AJ130="7а 2,5",а!AJ130="7а 3",а!AJ130="7а 3,5",а!AJ130="7а 4",а!AJ130="7а 4,5",а!AJ130="7а 5",а!AJ130="7а 5,5",а!AJ130="7а 6",а!AJ130="7а 6,5",а!AJ130="7а 7",а!AJ130="8 0,5",а!AJ130="8 1",а!AJ130="8 1,5",а!AJ130="8 2",а!AJ130="8 2,5",а!AJ130="8 3",а!AJ130="8 3,5",а!AJ130="8 4",а!AJ130="8 4,5",а!AJ130="8 5",а!AJ130="8 5,5",а!AJ130="8 6",а!AJ130="8 6,5",а!AJ130="8 7",а!AJ130="8а 0,5",а!AJ130="8а 1",а!AJ130="8а 1,5",а!AJ130="8а 2",а!AJ130="8а 2,5",а!AJ130="8а 3",а!AJ130="8а 3,5",а!AJ130="8а 4",а!AJ130="8а 4,5",а!AJ130="8а 5",а!AJ130="8а 5,5",а!AJ130="8а 6",а!AJ130="8а 6,5",а!AJ130="8а 7",а!AJ130="9 0,5",а!AJ130="9 1",а!AJ130="9 1,5",а!AJ130="9 2",а!AJ130="9 2,5",а!AJ130="9 3",а!AJ130="9 3,5",а!AJ130="9 4",а!AJ130="9 4,5",а!AJ130="9 5",а!AJ130="9 5,5",а!AJ130="9 6",а!AJ130="9 6,5",а!AJ130="9 7",а!AJ130="10 0,5",а!AJ130="10 1",а!AJ130="10 1,5",а!AJ130="10 2",а!AJ130="10 2,5",а!AJ130="10 3",а!AJ130="10 3,5",а!AJ130="10 4",а!AJ130="10 4,5",а!AJ130="10 5",а!AJ130="10 5,5",а!AJ130="10 6",а!AJ130="10 6,5",а!AJ130="10 7"),CHOOSE(MATCH(а!AJ130,{"7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27" s="44"/>
      <c r="AL127" s="45"/>
      <c r="AM127" s="63"/>
      <c r="AN127" s="64"/>
      <c r="AO127" s="68"/>
      <c r="AP127" s="8"/>
      <c r="AQ127" s="70"/>
    </row>
    <row r="128" ht="30" customHeight="true" spans="1:43">
      <c r="A128" s="6"/>
      <c r="B128" s="6"/>
      <c r="C128" s="9"/>
      <c r="D128" s="16"/>
      <c r="E128" s="36" t="str">
        <f>IF(OR(а!E130="7 0,5",а!E130="7 1",а!E130="7 1,5",а!E130="7 2",а!E130="7 2,5",а!E130="7 3",а!E130="7 3,5",а!E130="7 4",а!E130="7 4,5",а!E130="7 5",а!E130="7 5,5",а!E130="7 6",а!E130="7 6,5",а!E130="7 7",а!E130="7а 0,5",а!E130="7а 1",а!E130="7а 1,5",а!E130="7а 2",а!E130="7а 2,5",а!E130="7а 3",а!E130="7а 3,5",а!E130="7а 4",а!E130="7а 4,5",а!E130="7а 5",а!E130="7а 5,5",а!E130="7а 6",а!E130="7а 6,5",а!E130="7а 7",а!E130="8 0,5",а!E130="8 1",а!E130="8 1,5",а!E130="8 2",а!E130="8 2,5",а!E130="8 3",а!E130="8 3,5",а!E130="8 4",а!E130="8 4,5",а!E130="8 5",а!E130="8 5,5",а!E130="8 6",а!E130="8 6,5",а!E130="8 7",а!E130="8а 0,5",а!E130="8а 1",а!E130="8а 1,5",а!E130="8а 2",а!E130="8а 2,5",а!E130="8а 3",а!E130="8а 3,5",а!E130="8а 4",а!E130="8а 4,5",а!E130="8а 5",а!E130="8а 5,5",а!E130="8а 6",а!E130="8а 6,5",а!E130="8а 7",а!E130="9 0,5",а!E130="9 1",а!E130="9 1,5",а!E130="9 2",а!E130="9 2,5",а!E130="9 3",а!E130="9 3,5",а!E130="9 4",а!E130="9 4,5",а!E130="9 5",а!E130="9 5,5",а!E130="9 6",а!E130="9 6,5",а!E130="9 7",а!E130="10 0,5",а!E130="10 1",а!E130="10 1,5",а!E130="10 2",а!E130="10 2,5",а!E130="10 3",а!E130="10 3,5",а!E130="10 4",а!E130="10 4,5",а!E130="10 5",а!E130="10 5,5",а!E130="10 6",а!E130="10 6,5",а!E130="10 7"),CHOOSE(MATCH(а!E130,{"7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28" s="36" t="str">
        <f>IF(OR(а!F130="7 0,5",а!F130="7 1",а!F130="7 1,5",а!F130="7 2",а!F130="7 2,5",а!F130="7 3",а!F130="7 3,5",а!F130="7 4",а!F130="7 4,5",а!F130="7 5",а!F130="7 5,5",а!F130="7 6",а!F130="7 6,5",а!F130="7 7",а!F130="7а 0,5",а!F130="7а 1",а!F130="7а 1,5",а!F130="7а 2",а!F130="7а 2,5",а!F130="7а 3",а!F130="7а 3,5",а!F130="7а 4",а!F130="7а 4,5",а!F130="7а 5",а!F130="7а 5,5",а!F130="7а 6",а!F130="7а 6,5",а!F130="7а 7",а!F130="8 0,5",а!F130="8 1",а!F130="8 1,5",а!F130="8 2",а!F130="8 2,5",а!F130="8 3",а!F130="8 3,5",а!F130="8 4",а!F130="8 4,5",а!F130="8 5",а!F130="8 5,5",а!F130="8 6",а!F130="8 6,5",а!F130="8 7",а!F130="8а 0,5",а!F130="8а 1",а!F130="8а 1,5",а!F130="8а 2",а!F130="8а 2,5",а!F130="8а 3",а!F130="8а 3,5",а!F130="8а 4",а!F130="8а 4,5",а!F130="8а 5",а!F130="8а 5,5",а!F130="8а 6",а!F130="8а 6,5",а!F130="8а 7",а!F130="9 0,5",а!F130="9 1",а!F130="9 1,5",а!F130="9 2",а!F130="9 2,5",а!F130="9 3",а!F130="9 3,5",а!F130="9 4",а!F130="9 4,5",а!F130="9 5",а!F130="9 5,5",а!F130="9 6",а!F130="9 6,5",а!F130="9 7",а!F130="10 0,5",а!F130="10 1",а!F130="10 1,5",а!F130="10 2",а!F130="10 2,5",а!F130="10 3",а!F130="10 3,5",а!F130="10 4",а!F130="10 4,5",а!F130="10 5",а!F130="10 5,5",а!F130="10 6",а!F130="10 6,5",а!F130="10 7"),CHOOSE(MATCH(а!F130,{"7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28" s="36" t="str">
        <f>IF(OR(а!G130="7 0,5",а!G130="7 1",а!G130="7 1,5",а!G130="7 2",а!G130="7 2,5",а!G130="7 3",а!G130="7 3,5",а!G130="7 4",а!G130="7 4,5",а!G130="7 5",а!G130="7 5,5",а!G130="7 6",а!G130="7 6,5",а!G130="7 7",а!G130="7а 0,5",а!G130="7а 1",а!G130="7а 1,5",а!G130="7а 2",а!G130="7а 2,5",а!G130="7а 3",а!G130="7а 3,5",а!G130="7а 4",а!G130="7а 4,5",а!G130="7а 5",а!G130="7а 5,5",а!G130="7а 6",а!G130="7а 6,5",а!G130="7а 7",а!G130="8 0,5",а!G130="8 1",а!G130="8 1,5",а!G130="8 2",а!G130="8 2,5",а!G130="8 3",а!G130="8 3,5",а!G130="8 4",а!G130="8 4,5",а!G130="8 5",а!G130="8 5,5",а!G130="8 6",а!G130="8 6,5",а!G130="8 7",а!G130="8а 0,5",а!G130="8а 1",а!G130="8а 1,5",а!G130="8а 2",а!G130="8а 2,5",а!G130="8а 3",а!G130="8а 3,5",а!G130="8а 4",а!G130="8а 4,5",а!G130="8а 5",а!G130="8а 5,5",а!G130="8а 6",а!G130="8а 6,5",а!G130="8а 7",а!G130="9 0,5",а!G130="9 1",а!G130="9 1,5",а!G130="9 2",а!G130="9 2,5",а!G130="9 3",а!G130="9 3,5",а!G130="9 4",а!G130="9 4,5",а!G130="9 5",а!G130="9 5,5",а!G130="9 6",а!G130="9 6,5",а!G130="9 7",а!G130="10 0,5",а!G130="10 1",а!G130="10 1,5",а!G130="10 2",а!G130="10 2,5",а!G130="10 3",а!G130="10 3,5",а!G130="10 4",а!G130="10 4,5",а!G130="10 5",а!G130="10 5,5",а!G130="10 6",а!G130="10 6,5",а!G130="10 7"),CHOOSE(MATCH(а!G130,{"7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28" s="36" t="str">
        <f>IF(OR(а!H130="7 0,5",а!H130="7 1",а!H130="7 1,5",а!H130="7 2",а!H130="7 2,5",а!H130="7 3",а!H130="7 3,5",а!H130="7 4",а!H130="7 4,5",а!H130="7 5",а!H130="7 5,5",а!H130="7 6",а!H130="7 6,5",а!H130="7 7",а!H130="7а 0,5",а!H130="7а 1",а!H130="7а 1,5",а!H130="7а 2",а!H130="7а 2,5",а!H130="7а 3",а!H130="7а 3,5",а!H130="7а 4",а!H130="7а 4,5",а!H130="7а 5",а!H130="7а 5,5",а!H130="7а 6",а!H130="7а 6,5",а!H130="7а 7",а!H130="8 0,5",а!H130="8 1",а!H130="8 1,5",а!H130="8 2",а!H130="8 2,5",а!H130="8 3",а!H130="8 3,5",а!H130="8 4",а!H130="8 4,5",а!H130="8 5",а!H130="8 5,5",а!H130="8 6",а!H130="8 6,5",а!H130="8 7",а!H130="8а 0,5",а!H130="8а 1",а!H130="8а 1,5",а!H130="8а 2",а!H130="8а 2,5",а!H130="8а 3",а!H130="8а 3,5",а!H130="8а 4",а!H130="8а 4,5",а!H130="8а 5",а!H130="8а 5,5",а!H130="8а 6",а!H130="8а 6,5",а!H130="8а 7",а!H130="9 0,5",а!H130="9 1",а!H130="9 1,5",а!H130="9 2",а!H130="9 2,5",а!H130="9 3",а!H130="9 3,5",а!H130="9 4",а!H130="9 4,5",а!H130="9 5",а!H130="9 5,5",а!H130="9 6",а!H130="9 6,5",а!H130="9 7",а!H130="10 0,5",а!H130="10 1",а!H130="10 1,5",а!H130="10 2",а!H130="10 2,5",а!H130="10 3",а!H130="10 3,5",а!H130="10 4",а!H130="10 4,5",а!H130="10 5",а!H130="10 5,5",а!H130="10 6",а!H130="10 6,5",а!H130="10 7"),CHOOSE(MATCH(а!H130,{"7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128" s="36" t="str">
        <f>IF(OR(а!I130="7 0,5",а!I130="7 1",а!I130="7 1,5",а!I130="7 2",а!I130="7 2,5",а!I130="7 3",а!I130="7 3,5",а!I130="7 4",а!I130="7 4,5",а!I130="7 5",а!I130="7 5,5",а!I130="7 6",а!I130="7 6,5",а!I130="7 7",а!I130="7а 0,5",а!I130="7а 1",а!I130="7а 1,5",а!I130="7а 2",а!I130="7а 2,5",а!I130="7а 3",а!I130="7а 3,5",а!I130="7а 4",а!I130="7а 4,5",а!I130="7а 5",а!I130="7а 5,5",а!I130="7а 6",а!I130="7а 6,5",а!I130="7а 7",а!I130="8 0,5",а!I130="8 1",а!I130="8 1,5",а!I130="8 2",а!I130="8 2,5",а!I130="8 3",а!I130="8 3,5",а!I130="8 4",а!I130="8 4,5",а!I130="8 5",а!I130="8 5,5",а!I130="8 6",а!I130="8 6,5",а!I130="8 7",а!I130="8а 0,5",а!I130="8а 1",а!I130="8а 1,5",а!I130="8а 2",а!I130="8а 2,5",а!I130="8а 3",а!I130="8а 3,5",а!I130="8а 4",а!I130="8а 4,5",а!I130="8а 5",а!I130="8а 5,5",а!I130="8а 6",а!I130="8а 6,5",а!I130="8а 7",а!I130="9 0,5",а!I130="9 1",а!I130="9 1,5",а!I130="9 2",а!I130="9 2,5",а!I130="9 3",а!I130="9 3,5",а!I130="9 4",а!I130="9 4,5",а!I130="9 5",а!I130="9 5,5",а!I130="9 6",а!I130="9 6,5",а!I130="9 7",а!I130="10 0,5",а!I130="10 1",а!I130="10 1,5",а!I130="10 2",а!I130="10 2,5",а!I130="10 3",а!I130="10 3,5",а!I130="10 4",а!I130="10 4,5",а!I130="10 5",а!I130="10 5,5",а!I130="10 6",а!I130="10 6,5",а!I130="10 7"),CHOOSE(MATCH(а!I130,{"7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28" s="36" t="str">
        <f>IF(OR(а!J130="7 0,5",а!J130="7 1",а!J130="7 1,5",а!J130="7 2",а!J130="7 2,5",а!J130="7 3",а!J130="7 3,5",а!J130="7 4",а!J130="7 4,5",а!J130="7 5",а!J130="7 5,5",а!J130="7 6",а!J130="7 6,5",а!J130="7 7",а!J130="7а 0,5",а!J130="7а 1",а!J130="7а 1,5",а!J130="7а 2",а!J130="7а 2,5",а!J130="7а 3",а!J130="7а 3,5",а!J130="7а 4",а!J130="7а 4,5",а!J130="7а 5",а!J130="7а 5,5",а!J130="7а 6",а!J130="7а 6,5",а!J130="7а 7",а!J130="8 0,5",а!J130="8 1",а!J130="8 1,5",а!J130="8 2",а!J130="8 2,5",а!J130="8 3",а!J130="8 3,5",а!J130="8 4",а!J130="8 4,5",а!J130="8 5",а!J130="8 5,5",а!J130="8 6",а!J130="8 6,5",а!J130="8 7",а!J130="8а 0,5",а!J130="8а 1",а!J130="8а 1,5",а!J130="8а 2",а!J130="8а 2,5",а!J130="8а 3",а!J130="8а 3,5",а!J130="8а 4",а!J130="8а 4,5",а!J130="8а 5",а!J130="8а 5,5",а!J130="8а 6",а!J130="8а 6,5",а!J130="8а 7",а!J130="9 0,5",а!J130="9 1",а!J130="9 1,5",а!J130="9 2",а!J130="9 2,5",а!J130="9 3",а!J130="9 3,5",а!J130="9 4",а!J130="9 4,5",а!J130="9 5",а!J130="9 5,5",а!J130="9 6",а!J130="9 6,5",а!J130="9 7",а!J130="10 0,5",а!J130="10 1",а!J130="10 1,5",а!J130="10 2",а!J130="10 2,5",а!J130="10 3",а!J130="10 3,5",а!J130="10 4",а!J130="10 4,5",а!J130="10 5",а!J130="10 5,5",а!J130="10 6",а!J130="10 6,5",а!J130="10 7"),CHOOSE(MATCH(а!J130,{"7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128" s="36" t="str">
        <f>IF(OR(а!K130="7 0,5",а!K130="7 1",а!K130="7 1,5",а!K130="7 2",а!K130="7 2,5",а!K130="7 3",а!K130="7 3,5",а!K130="7 4",а!K130="7 4,5",а!K130="7 5",а!K130="7 5,5",а!K130="7 6",а!K130="7 6,5",а!K130="7 7",а!K130="7а 0,5",а!K130="7а 1",а!K130="7а 1,5",а!K130="7а 2",а!K130="7а 2,5",а!K130="7а 3",а!K130="7а 3,5",а!K130="7а 4",а!K130="7а 4,5",а!K130="7а 5",а!K130="7а 5,5",а!K130="7а 6",а!K130="7а 6,5",а!K130="7а 7",а!K130="8 0,5",а!K130="8 1",а!K130="8 1,5",а!K130="8 2",а!K130="8 2,5",а!K130="8 3",а!K130="8 3,5",а!K130="8 4",а!K130="8 4,5",а!K130="8 5",а!K130="8 5,5",а!K130="8 6",а!K130="8 6,5",а!K130="8 7",а!K130="8а 0,5",а!K130="8а 1",а!K130="8а 1,5",а!K130="8а 2",а!K130="8а 2,5",а!K130="8а 3",а!K130="8а 3,5",а!K130="8а 4",а!K130="8а 4,5",а!K130="8а 5",а!K130="8а 5,5",а!K130="8а 6",а!K130="8а 6,5",а!K130="8а 7",а!K130="9 0,5",а!K130="9 1",а!K130="9 1,5",а!K130="9 2",а!K130="9 2,5",а!K130="9 3",а!K130="9 3,5",а!K130="9 4",а!K130="9 4,5",а!K130="9 5",а!K130="9 5,5",а!K130="9 6",а!K130="9 6,5",а!K130="9 7",а!K130="10 0,5",а!K130="10 1",а!K130="10 1,5",а!K130="10 2",а!K130="10 2,5",а!K130="10 3",а!K130="10 3,5",а!K130="10 4",а!K130="10 4,5",а!K130="10 5",а!K130="10 5,5",а!K130="10 6",а!K130="10 6,5",а!K130="10 7"),CHOOSE(MATCH(а!K130,{"7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128" s="36" t="str">
        <f>IF(OR(а!L130="7 0,5",а!L130="7 1",а!L130="7 1,5",а!L130="7 2",а!L130="7 2,5",а!L130="7 3",а!L130="7 3,5",а!L130="7 4",а!L130="7 4,5",а!L130="7 5",а!L130="7 5,5",а!L130="7 6",а!L130="7 6,5",а!L130="7 7",а!L130="7а 0,5",а!L130="7а 1",а!L130="7а 1,5",а!L130="7а 2",а!L130="7а 2,5",а!L130="7а 3",а!L130="7а 3,5",а!L130="7а 4",а!L130="7а 4,5",а!L130="7а 5",а!L130="7а 5,5",а!L130="7а 6",а!L130="7а 6,5",а!L130="7а 7",а!L130="8 0,5",а!L130="8 1",а!L130="8 1,5",а!L130="8 2",а!L130="8 2,5",а!L130="8 3",а!L130="8 3,5",а!L130="8 4",а!L130="8 4,5",а!L130="8 5",а!L130="8 5,5",а!L130="8 6",а!L130="8 6,5",а!L130="8 7",а!L130="8а 0,5",а!L130="8а 1",а!L130="8а 1,5",а!L130="8а 2",а!L130="8а 2,5",а!L130="8а 3",а!L130="8а 3,5",а!L130="8а 4",а!L130="8а 4,5",а!L130="8а 5",а!L130="8а 5,5",а!L130="8а 6",а!L130="8а 6,5",а!L130="8а 7",а!L130="9 0,5",а!L130="9 1",а!L130="9 1,5",а!L130="9 2",а!L130="9 2,5",а!L130="9 3",а!L130="9 3,5",а!L130="9 4",а!L130="9 4,5",а!L130="9 5",а!L130="9 5,5",а!L130="9 6",а!L130="9 6,5",а!L130="9 7",а!L130="10 0,5",а!L130="10 1",а!L130="10 1,5",а!L130="10 2",а!L130="10 2,5",а!L130="10 3",а!L130="10 3,5",а!L130="10 4",а!L130="10 4,5",а!L130="10 5",а!L130="10 5,5",а!L130="10 6",а!L130="10 6,5",а!L130="10 7"),CHOOSE(MATCH(а!L130,{"7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128" s="36" t="str">
        <f>IF(OR(а!M130="7 0,5",а!M130="7 1",а!M130="7 1,5",а!M130="7 2",а!M130="7 2,5",а!M130="7 3",а!M130="7 3,5",а!M130="7 4",а!M130="7 4,5",а!M130="7 5",а!M130="7 5,5",а!M130="7 6",а!M130="7 6,5",а!M130="7 7",а!M130="7а 0,5",а!M130="7а 1",а!M130="7а 1,5",а!M130="7а 2",а!M130="7а 2,5",а!M130="7а 3",а!M130="7а 3,5",а!M130="7а 4",а!M130="7а 4,5",а!M130="7а 5",а!M130="7а 5,5",а!M130="7а 6",а!M130="7а 6,5",а!M130="7а 7",а!M130="8 0,5",а!M130="8 1",а!M130="8 1,5",а!M130="8 2",а!M130="8 2,5",а!M130="8 3",а!M130="8 3,5",а!M130="8 4",а!M130="8 4,5",а!M130="8 5",а!M130="8 5,5",а!M130="8 6",а!M130="8 6,5",а!M130="8 7",а!M130="8а 0,5",а!M130="8а 1",а!M130="8а 1,5",а!M130="8а 2",а!M130="8а 2,5",а!M130="8а 3",а!M130="8а 3,5",а!M130="8а 4",а!M130="8а 4,5",а!M130="8а 5",а!M130="8а 5,5",а!M130="8а 6",а!M130="8а 6,5",а!M130="8а 7",а!M130="9 0,5",а!M130="9 1",а!M130="9 1,5",а!M130="9 2",а!M130="9 2,5",а!M130="9 3",а!M130="9 3,5",а!M130="9 4",а!M130="9 4,5",а!M130="9 5",а!M130="9 5,5",а!M130="9 6",а!M130="9 6,5",а!M130="9 7",а!M130="10 0,5",а!M130="10 1",а!M130="10 1,5",а!M130="10 2",а!M130="10 2,5",а!M130="10 3",а!M130="10 3,5",а!M130="10 4",а!M130="10 4,5",а!M130="10 5",а!M130="10 5,5",а!M130="10 6",а!M130="10 6,5",а!M130="10 7"),CHOOSE(MATCH(а!M130,{"7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128" s="36" t="str">
        <f>IF(OR(а!N130="7 0,5",а!N130="7 1",а!N130="7 1,5",а!N130="7 2",а!N130="7 2,5",а!N130="7 3",а!N130="7 3,5",а!N130="7 4",а!N130="7 4,5",а!N130="7 5",а!N130="7 5,5",а!N130="7 6",а!N130="7 6,5",а!N130="7 7",а!N130="7а 0,5",а!N130="7а 1",а!N130="7а 1,5",а!N130="7а 2",а!N130="7а 2,5",а!N130="7а 3",а!N130="7а 3,5",а!N130="7а 4",а!N130="7а 4,5",а!N130="7а 5",а!N130="7а 5,5",а!N130="7а 6",а!N130="7а 6,5",а!N130="7а 7",а!N130="8 0,5",а!N130="8 1",а!N130="8 1,5",а!N130="8 2",а!N130="8 2,5",а!N130="8 3",а!N130="8 3,5",а!N130="8 4",а!N130="8 4,5",а!N130="8 5",а!N130="8 5,5",а!N130="8 6",а!N130="8 6,5",а!N130="8 7",а!N130="8а 0,5",а!N130="8а 1",а!N130="8а 1,5",а!N130="8а 2",а!N130="8а 2,5",а!N130="8а 3",а!N130="8а 3,5",а!N130="8а 4",а!N130="8а 4,5",а!N130="8а 5",а!N130="8а 5,5",а!N130="8а 6",а!N130="8а 6,5",а!N130="8а 7",а!N130="9 0,5",а!N130="9 1",а!N130="9 1,5",а!N130="9 2",а!N130="9 2,5",а!N130="9 3",а!N130="9 3,5",а!N130="9 4",а!N130="9 4,5",а!N130="9 5",а!N130="9 5,5",а!N130="9 6",а!N130="9 6,5",а!N130="9 7",а!N130="10 0,5",а!N130="10 1",а!N130="10 1,5",а!N130="10 2",а!N130="10 2,5",а!N130="10 3",а!N130="10 3,5",а!N130="10 4",а!N130="10 4,5",а!N130="10 5",а!N130="10 5,5",а!N130="10 6",а!N130="10 6,5",а!N130="10 7"),CHOOSE(MATCH(а!N130,{"7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128" s="36" t="str">
        <f>IF(OR(а!O130="7 0,5",а!O130="7 1",а!O130="7 1,5",а!O130="7 2",а!O130="7 2,5",а!O130="7 3",а!O130="7 3,5",а!O130="7 4",а!O130="7 4,5",а!O130="7 5",а!O130="7 5,5",а!O130="7 6",а!O130="7 6,5",а!O130="7 7",а!O130="7а 0,5",а!O130="7а 1",а!O130="7а 1,5",а!O130="7а 2",а!O130="7а 2,5",а!O130="7а 3",а!O130="7а 3,5",а!O130="7а 4",а!O130="7а 4,5",а!O130="7а 5",а!O130="7а 5,5",а!O130="7а 6",а!O130="7а 6,5",а!O130="7а 7",а!O130="8 0,5",а!O130="8 1",а!O130="8 1,5",а!O130="8 2",а!O130="8 2,5",а!O130="8 3",а!O130="8 3,5",а!O130="8 4",а!O130="8 4,5",а!O130="8 5",а!O130="8 5,5",а!O130="8 6",а!O130="8 6,5",а!O130="8 7",а!O130="8а 0,5",а!O130="8а 1",а!O130="8а 1,5",а!O130="8а 2",а!O130="8а 2,5",а!O130="8а 3",а!O130="8а 3,5",а!O130="8а 4",а!O130="8а 4,5",а!O130="8а 5",а!O130="8а 5,5",а!O130="8а 6",а!O130="8а 6,5",а!O130="8а 7",а!O130="9 0,5",а!O130="9 1",а!O130="9 1,5",а!O130="9 2",а!O130="9 2,5",а!O130="9 3",а!O130="9 3,5",а!O130="9 4",а!O130="9 4,5",а!O130="9 5",а!O130="9 5,5",а!O130="9 6",а!O130="9 6,5",а!O130="9 7",а!O130="10 0,5",а!O130="10 1",а!O130="10 1,5",а!O130="10 2",а!O130="10 2,5",а!O130="10 3",а!O130="10 3,5",а!O130="10 4",а!O130="10 4,5",а!O130="10 5",а!O130="10 5,5",а!O130="10 6",а!O130="10 6,5",а!O130="10 7"),CHOOSE(MATCH(а!O130,{"7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128" s="36" t="str">
        <f>IF(OR(а!P130="7 0,5",а!P130="7 1",а!P130="7 1,5",а!P130="7 2",а!P130="7 2,5",а!P130="7 3",а!P130="7 3,5",а!P130="7 4",а!P130="7 4,5",а!P130="7 5",а!P130="7 5,5",а!P130="7 6",а!P130="7 6,5",а!P130="7 7",а!P130="7а 0,5",а!P130="7а 1",а!P130="7а 1,5",а!P130="7а 2",а!P130="7а 2,5",а!P130="7а 3",а!P130="7а 3,5",а!P130="7а 4",а!P130="7а 4,5",а!P130="7а 5",а!P130="7а 5,5",а!P130="7а 6",а!P130="7а 6,5",а!P130="7а 7",а!P130="8 0,5",а!P130="8 1",а!P130="8 1,5",а!P130="8 2",а!P130="8 2,5",а!P130="8 3",а!P130="8 3,5",а!P130="8 4",а!P130="8 4,5",а!P130="8 5",а!P130="8 5,5",а!P130="8 6",а!P130="8 6,5",а!P130="8 7",а!P130="8а 0,5",а!P130="8а 1",а!P130="8а 1,5",а!P130="8а 2",а!P130="8а 2,5",а!P130="8а 3",а!P130="8а 3,5",а!P130="8а 4",а!P130="8а 4,5",а!P130="8а 5",а!P130="8а 5,5",а!P130="8а 6",а!P130="8а 6,5",а!P130="8а 7",а!P130="9 0,5",а!P130="9 1",а!P130="9 1,5",а!P130="9 2",а!P130="9 2,5",а!P130="9 3",а!P130="9 3,5",а!P130="9 4",а!P130="9 4,5",а!P130="9 5",а!P130="9 5,5",а!P130="9 6",а!P130="9 6,5",а!P130="9 7",а!P130="10 0,5",а!P130="10 1",а!P130="10 1,5",а!P130="10 2",а!P130="10 2,5",а!P130="10 3",а!P130="10 3,5",а!P130="10 4",а!P130="10 4,5",а!P130="10 5",а!P130="10 5,5",а!P130="10 6",а!P130="10 6,5",а!P130="10 7"),CHOOSE(MATCH(а!P130,{"7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128" s="36" t="str">
        <f>IF(OR(а!Q130="7 0,5",а!Q130="7 1",а!Q130="7 1,5",а!Q130="7 2",а!Q130="7 2,5",а!Q130="7 3",а!Q130="7 3,5",а!Q130="7 4",а!Q130="7 4,5",а!Q130="7 5",а!Q130="7 5,5",а!Q130="7 6",а!Q130="7 6,5",а!Q130="7 7",а!Q130="7а 0,5",а!Q130="7а 1",а!Q130="7а 1,5",а!Q130="7а 2",а!Q130="7а 2,5",а!Q130="7а 3",а!Q130="7а 3,5",а!Q130="7а 4",а!Q130="7а 4,5",а!Q130="7а 5",а!Q130="7а 5,5",а!Q130="7а 6",а!Q130="7а 6,5",а!Q130="7а 7",а!Q130="8 0,5",а!Q130="8 1",а!Q130="8 1,5",а!Q130="8 2",а!Q130="8 2,5",а!Q130="8 3",а!Q130="8 3,5",а!Q130="8 4",а!Q130="8 4,5",а!Q130="8 5",а!Q130="8 5,5",а!Q130="8 6",а!Q130="8 6,5",а!Q130="8 7",а!Q130="8а 0,5",а!Q130="8а 1",а!Q130="8а 1,5",а!Q130="8а 2",а!Q130="8а 2,5",а!Q130="8а 3",а!Q130="8а 3,5",а!Q130="8а 4",а!Q130="8а 4,5",а!Q130="8а 5",а!Q130="8а 5,5",а!Q130="8а 6",а!Q130="8а 6,5",а!Q130="8а 7",а!Q130="9 0,5",а!Q130="9 1",а!Q130="9 1,5",а!Q130="9 2",а!Q130="9 2,5",а!Q130="9 3",а!Q130="9 3,5",а!Q130="9 4",а!Q130="9 4,5",а!Q130="9 5",а!Q130="9 5,5",а!Q130="9 6",а!Q130="9 6,5",а!Q130="9 7",а!Q130="10 0,5",а!Q130="10 1",а!Q130="10 1,5",а!Q130="10 2",а!Q130="10 2,5",а!Q130="10 3",а!Q130="10 3,5",а!Q130="10 4",а!Q130="10 4,5",а!Q130="10 5",а!Q130="10 5,5",а!Q130="10 6",а!Q130="10 6,5",а!Q130="10 7"),CHOOSE(MATCH(а!Q130,{"7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128" s="36" t="s">
        <v>41</v>
      </c>
      <c r="S128" s="36" t="str">
        <f>IF(OR(а!S130="7 0,5",а!S130="7 1",а!S130="7 1,5",а!S130="7 2",а!S130="7 2,5",а!S130="7 3",а!S130="7 3,5",а!S130="7 4",а!S130="7 4,5",а!S130="7 5",а!S130="7 5,5",а!S130="7 6",а!S130="7 6,5",а!S130="7 7",а!S130="7а 0,5",а!S130="7а 1",а!S130="7а 1,5",а!S130="7а 2",а!S130="7а 2,5",а!S130="7а 3",а!S130="7а 3,5",а!S130="7а 4",а!S130="7а 4,5",а!S130="7а 5",а!S130="7а 5,5",а!S130="7а 6",а!S130="7а 6,5",а!S130="7а 7",а!S130="8 0,5",а!S130="8 1",а!S130="8 1,5",а!S130="8 2",а!S130="8 2,5",а!S130="8 3",а!S130="8 3,5",а!S130="8 4",а!S130="8 4,5",а!S130="8 5",а!S130="8 5,5",а!S130="8 6",а!S130="8 6,5",а!S130="8 7",а!S130="8а 0,5",а!S130="8а 1",а!S130="8а 1,5",а!S130="8а 2",а!S130="8а 2,5",а!S130="8а 3",а!S130="8а 3,5",а!S130="8а 4",а!S130="8а 4,5",а!S130="8а 5",а!S130="8а 5,5",а!S130="8а 6",а!S130="8а 6,5",а!S130="8а 7",а!S130="9 0,5",а!S130="9 1",а!S130="9 1,5",а!S130="9 2",а!S130="9 2,5",а!S130="9 3",а!S130="9 3,5",а!S130="9 4",а!S130="9 4,5",а!S130="9 5",а!S130="9 5,5",а!S130="9 6",а!S130="9 6,5",а!S130="9 7",а!S130="10 0,5",а!S130="10 1",а!S130="10 1,5",а!S130="10 2",а!S130="10 2,5",а!S130="10 3",а!S130="10 3,5",а!S130="10 4",а!S130="10 4,5",а!S130="10 5",а!S130="10 5,5",а!S130="10 6",а!S130="10 6,5",а!S130="10 7"),CHOOSE(MATCH(а!S130,{"7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128" s="36" t="str">
        <f>IF(OR(а!T130="7 0,5",а!T130="7 1",а!T130="7 1,5",а!T130="7 2",а!T130="7 2,5",а!T130="7 3",а!T130="7 3,5",а!T130="7 4",а!T130="7 4,5",а!T130="7 5",а!T130="7 5,5",а!T130="7 6",а!T130="7 6,5",а!T130="7 7",а!T130="7а 0,5",а!T130="7а 1",а!T130="7а 1,5",а!T130="7а 2",а!T130="7а 2,5",а!T130="7а 3",а!T130="7а 3,5",а!T130="7а 4",а!T130="7а 4,5",а!T130="7а 5",а!T130="7а 5,5",а!T130="7а 6",а!T130="7а 6,5",а!T130="7а 7",а!T130="8 0,5",а!T130="8 1",а!T130="8 1,5",а!T130="8 2",а!T130="8 2,5",а!T130="8 3",а!T130="8 3,5",а!T130="8 4",а!T130="8 4,5",а!T130="8 5",а!T130="8 5,5",а!T130="8 6",а!T130="8 6,5",а!T130="8 7",а!T130="8а 0,5",а!T130="8а 1",а!T130="8а 1,5",а!T130="8а 2",а!T130="8а 2,5",а!T130="8а 3",а!T130="8а 3,5",а!T130="8а 4",а!T130="8а 4,5",а!T130="8а 5",а!T130="8а 5,5",а!T130="8а 6",а!T130="8а 6,5",а!T130="8а 7",а!T130="9 0,5",а!T130="9 1",а!T130="9 1,5",а!T130="9 2",а!T130="9 2,5",а!T130="9 3",а!T130="9 3,5",а!T130="9 4",а!T130="9 4,5",а!T130="9 5",а!T130="9 5,5",а!T130="9 6",а!T130="9 6,5",а!T130="9 7",а!T130="10 0,5",а!T130="10 1",а!T130="10 1,5",а!T130="10 2",а!T130="10 2,5",а!T130="10 3",а!T130="10 3,5",а!T130="10 4",а!T130="10 4,5",а!T130="10 5",а!T130="10 5,5",а!T130="10 6",а!T130="10 6,5",а!T130="10 7"),CHOOSE(MATCH(а!T130,{"7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28" s="36" t="str">
        <f>IF(OR(а!U130="7 0,5",а!U130="7 1",а!U130="7 1,5",а!U130="7 2",а!U130="7 2,5",а!U130="7 3",а!U130="7 3,5",а!U130="7 4",а!U130="7 4,5",а!U130="7 5",а!U130="7 5,5",а!U130="7 6",а!U130="7 6,5",а!U130="7 7",а!U130="7а 0,5",а!U130="7а 1",а!U130="7а 1,5",а!U130="7а 2",а!U130="7а 2,5",а!U130="7а 3",а!U130="7а 3,5",а!U130="7а 4",а!U130="7а 4,5",а!U130="7а 5",а!U130="7а 5,5",а!U130="7а 6",а!U130="7а 6,5",а!U130="7а 7",а!U130="8 0,5",а!U130="8 1",а!U130="8 1,5",а!U130="8 2",а!U130="8 2,5",а!U130="8 3",а!U130="8 3,5",а!U130="8 4",а!U130="8 4,5",а!U130="8 5",а!U130="8 5,5",а!U130="8 6",а!U130="8 6,5",а!U130="8 7",а!U130="8а 0,5",а!U130="8а 1",а!U130="8а 1,5",а!U130="8а 2",а!U130="8а 2,5",а!U130="8а 3",а!U130="8а 3,5",а!U130="8а 4",а!U130="8а 4,5",а!U130="8а 5",а!U130="8а 5,5",а!U130="8а 6",а!U130="8а 6,5",а!U130="8а 7",а!U130="9 0,5",а!U130="9 1",а!U130="9 1,5",а!U130="9 2",а!U130="9 2,5",а!U130="9 3",а!U130="9 3,5",а!U130="9 4",а!U130="9 4,5",а!U130="9 5",а!U130="9 5,5",а!U130="9 6",а!U130="9 6,5",а!U130="9 7",а!U130="10 0,5",а!U130="10 1",а!U130="10 1,5",а!U130="10 2",а!U130="10 2,5",а!U130="10 3",а!U130="10 3,5",а!U130="10 4",а!U130="10 4,5",а!U130="10 5",а!U130="10 5,5",а!U130="10 6",а!U130="10 6,5",а!U130="10 7"),CHOOSE(MATCH(а!U130,{"7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128" s="36" t="str">
        <f>IF(OR(а!V130="7 0,5",а!V130="7 1",а!V130="7 1,5",а!V130="7 2",а!V130="7 2,5",а!V130="7 3",а!V130="7 3,5",а!V130="7 4",а!V130="7 4,5",а!V130="7 5",а!V130="7 5,5",а!V130="7 6",а!V130="7 6,5",а!V130="7 7",а!V130="7а 0,5",а!V130="7а 1",а!V130="7а 1,5",а!V130="7а 2",а!V130="7а 2,5",а!V130="7а 3",а!V130="7а 3,5",а!V130="7а 4",а!V130="7а 4,5",а!V130="7а 5",а!V130="7а 5,5",а!V130="7а 6",а!V130="7а 6,5",а!V130="7а 7",а!V130="8 0,5",а!V130="8 1",а!V130="8 1,5",а!V130="8 2",а!V130="8 2,5",а!V130="8 3",а!V130="8 3,5",а!V130="8 4",а!V130="8 4,5",а!V130="8 5",а!V130="8 5,5",а!V130="8 6",а!V130="8 6,5",а!V130="8 7",а!V130="8а 0,5",а!V130="8а 1",а!V130="8а 1,5",а!V130="8а 2",а!V130="8а 2,5",а!V130="8а 3",а!V130="8а 3,5",а!V130="8а 4",а!V130="8а 4,5",а!V130="8а 5",а!V130="8а 5,5",а!V130="8а 6",а!V130="8а 6,5",а!V130="8а 7",а!V130="9 0,5",а!V130="9 1",а!V130="9 1,5",а!V130="9 2",а!V130="9 2,5",а!V130="9 3",а!V130="9 3,5",а!V130="9 4",а!V130="9 4,5",а!V130="9 5",а!V130="9 5,5",а!V130="9 6",а!V130="9 6,5",а!V130="9 7",а!V130="10 0,5",а!V130="10 1",а!V130="10 1,5",а!V130="10 2",а!V130="10 2,5",а!V130="10 3",а!V130="10 3,5",а!V130="10 4",а!V130="10 4,5",а!V130="10 5",а!V130="10 5,5",а!V130="10 6",а!V130="10 6,5",а!V130="10 7"),CHOOSE(MATCH(а!V130,{"7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128" s="36" t="s">
        <v>41</v>
      </c>
      <c r="X128" s="36" t="str">
        <f>IF(OR(а!X130="7 0,5",а!X130="7 1",а!X130="7 1,5",а!X130="7 2",а!X130="7 2,5",а!X130="7 3",а!X130="7 3,5",а!X130="7 4",а!X130="7 4,5",а!X130="7 5",а!X130="7 5,5",а!X130="7 6",а!X130="7 6,5",а!X130="7 7",а!X130="7а 0,5",а!X130="7а 1",а!X130="7а 1,5",а!X130="7а 2",а!X130="7а 2,5",а!X130="7а 3",а!X130="7а 3,5",а!X130="7а 4",а!X130="7а 4,5",а!X130="7а 5",а!X130="7а 5,5",а!X130="7а 6",а!X130="7а 6,5",а!X130="7а 7",а!X130="8 0,5",а!X130="8 1",а!X130="8 1,5",а!X130="8 2",а!X130="8 2,5",а!X130="8 3",а!X130="8 3,5",а!X130="8 4",а!X130="8 4,5",а!X130="8 5",а!X130="8 5,5",а!X130="8 6",а!X130="8 6,5",а!X130="8 7",а!X130="8а 0,5",а!X130="8а 1",а!X130="8а 1,5",а!X130="8а 2",а!X130="8а 2,5",а!X130="8а 3",а!X130="8а 3,5",а!X130="8а 4",а!X130="8а 4,5",а!X130="8а 5",а!X130="8а 5,5",а!X130="8а 6",а!X130="8а 6,5",а!X130="8а 7",а!X130="9 0,5",а!X130="9 1",а!X130="9 1,5",а!X130="9 2",а!X130="9 2,5",а!X130="9 3",а!X130="9 3,5",а!X130="9 4",а!X130="9 4,5",а!X130="9 5",а!X130="9 5,5",а!X130="9 6",а!X130="9 6,5",а!X130="9 7",а!X130="10 0,5",а!X130="10 1",а!X130="10 1,5",а!X130="10 2",а!X130="10 2,5",а!X130="10 3",а!X130="10 3,5",а!X130="10 4",а!X130="10 4,5",а!X130="10 5",а!X130="10 5,5",а!X130="10 6",а!X130="10 6,5",а!X130="10 7"),CHOOSE(MATCH(а!X130,{"7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28" s="36" t="str">
        <f>IF(OR(а!Y130="7 0,5",а!Y130="7 1",а!Y130="7 1,5",а!Y130="7 2",а!Y130="7 2,5",а!Y130="7 3",а!Y130="7 3,5",а!Y130="7 4",а!Y130="7 4,5",а!Y130="7 5",а!Y130="7 5,5",а!Y130="7 6",а!Y130="7 6,5",а!Y130="7 7",а!Y130="7а 0,5",а!Y130="7а 1",а!Y130="7а 1,5",а!Y130="7а 2",а!Y130="7а 2,5",а!Y130="7а 3",а!Y130="7а 3,5",а!Y130="7а 4",а!Y130="7а 4,5",а!Y130="7а 5",а!Y130="7а 5,5",а!Y130="7а 6",а!Y130="7а 6,5",а!Y130="7а 7",а!Y130="8 0,5",а!Y130="8 1",а!Y130="8 1,5",а!Y130="8 2",а!Y130="8 2,5",а!Y130="8 3",а!Y130="8 3,5",а!Y130="8 4",а!Y130="8 4,5",а!Y130="8 5",а!Y130="8 5,5",а!Y130="8 6",а!Y130="8 6,5",а!Y130="8 7",а!Y130="8а 0,5",а!Y130="8а 1",а!Y130="8а 1,5",а!Y130="8а 2",а!Y130="8а 2,5",а!Y130="8а 3",а!Y130="8а 3,5",а!Y130="8а 4",а!Y130="8а 4,5",а!Y130="8а 5",а!Y130="8а 5,5",а!Y130="8а 6",а!Y130="8а 6,5",а!Y130="8а 7",а!Y130="9 0,5",а!Y130="9 1",а!Y130="9 1,5",а!Y130="9 2",а!Y130="9 2,5",а!Y130="9 3",а!Y130="9 3,5",а!Y130="9 4",а!Y130="9 4,5",а!Y130="9 5",а!Y130="9 5,5",а!Y130="9 6",а!Y130="9 6,5",а!Y130="9 7",а!Y130="10 0,5",а!Y130="10 1",а!Y130="10 1,5",а!Y130="10 2",а!Y130="10 2,5",а!Y130="10 3",а!Y130="10 3,5",а!Y130="10 4",а!Y130="10 4,5",а!Y130="10 5",а!Y130="10 5,5",а!Y130="10 6",а!Y130="10 6,5",а!Y130="10 7"),CHOOSE(MATCH(а!Y130,{"7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128" s="36" t="str">
        <f>IF(OR(а!Z130="7 0,5",а!Z130="7 1",а!Z130="7 1,5",а!Z130="7 2",а!Z130="7 2,5",а!Z130="7 3",а!Z130="7 3,5",а!Z130="7 4",а!Z130="7 4,5",а!Z130="7 5",а!Z130="7 5,5",а!Z130="7 6",а!Z130="7 6,5",а!Z130="7 7",а!Z130="7а 0,5",а!Z130="7а 1",а!Z130="7а 1,5",а!Z130="7а 2",а!Z130="7а 2,5",а!Z130="7а 3",а!Z130="7а 3,5",а!Z130="7а 4",а!Z130="7а 4,5",а!Z130="7а 5",а!Z130="7а 5,5",а!Z130="7а 6",а!Z130="7а 6,5",а!Z130="7а 7",а!Z130="8 0,5",а!Z130="8 1",а!Z130="8 1,5",а!Z130="8 2",а!Z130="8 2,5",а!Z130="8 3",а!Z130="8 3,5",а!Z130="8 4",а!Z130="8 4,5",а!Z130="8 5",а!Z130="8 5,5",а!Z130="8 6",а!Z130="8 6,5",а!Z130="8 7",а!Z130="8а 0,5",а!Z130="8а 1",а!Z130="8а 1,5",а!Z130="8а 2",а!Z130="8а 2,5",а!Z130="8а 3",а!Z130="8а 3,5",а!Z130="8а 4",а!Z130="8а 4,5",а!Z130="8а 5",а!Z130="8а 5,5",а!Z130="8а 6",а!Z130="8а 6,5",а!Z130="8а 7",а!Z130="9 0,5",а!Z130="9 1",а!Z130="9 1,5",а!Z130="9 2",а!Z130="9 2,5",а!Z130="9 3",а!Z130="9 3,5",а!Z130="9 4",а!Z130="9 4,5",а!Z130="9 5",а!Z130="9 5,5",а!Z130="9 6",а!Z130="9 6,5",а!Z130="9 7",а!Z130="10 0,5",а!Z130="10 1",а!Z130="10 1,5",а!Z130="10 2",а!Z130="10 2,5",а!Z130="10 3",а!Z130="10 3,5",а!Z130="10 4",а!Z130="10 4,5",а!Z130="10 5",а!Z130="10 5,5",а!Z130="10 6",а!Z130="10 6,5",а!Z130="10 7"),CHOOSE(MATCH(а!Z130,{"7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128" s="36" t="str">
        <f>IF(OR(а!AA130="7 0,5",а!AA130="7 1",а!AA130="7 1,5",а!AA130="7 2",а!AA130="7 2,5",а!AA130="7 3",а!AA130="7 3,5",а!AA130="7 4",а!AA130="7 4,5",а!AA130="7 5",а!AA130="7 5,5",а!AA130="7 6",а!AA130="7 6,5",а!AA130="7 7",а!AA130="7а 0,5",а!AA130="7а 1",а!AA130="7а 1,5",а!AA130="7а 2",а!AA130="7а 2,5",а!AA130="7а 3",а!AA130="7а 3,5",а!AA130="7а 4",а!AA130="7а 4,5",а!AA130="7а 5",а!AA130="7а 5,5",а!AA130="7а 6",а!AA130="7а 6,5",а!AA130="7а 7",а!AA130="8 0,5",а!AA130="8 1",а!AA130="8 1,5",а!AA130="8 2",а!AA130="8 2,5",а!AA130="8 3",а!AA130="8 3,5",а!AA130="8 4",а!AA130="8 4,5",а!AA130="8 5",а!AA130="8 5,5",а!AA130="8 6",а!AA130="8 6,5",а!AA130="8 7",а!AA130="8а 0,5",а!AA130="8а 1",а!AA130="8а 1,5",а!AA130="8а 2",а!AA130="8а 2,5",а!AA130="8а 3",а!AA130="8а 3,5",а!AA130="8а 4",а!AA130="8а 4,5",а!AA130="8а 5",а!AA130="8а 5,5",а!AA130="8а 6",а!AA130="8а 6,5",а!AA130="8а 7",а!AA130="9 0,5",а!AA130="9 1",а!AA130="9 1,5",а!AA130="9 2",а!AA130="9 2,5",а!AA130="9 3",а!AA130="9 3,5",а!AA130="9 4",а!AA130="9 4,5",а!AA130="9 5",а!AA130="9 5,5",а!AA130="9 6",а!AA130="9 6,5",а!AA130="9 7",а!AA130="10 0,5",а!AA130="10 1",а!AA130="10 1,5",а!AA130="10 2",а!AA130="10 2,5",а!AA130="10 3",а!AA130="10 3,5",а!AA130="10 4",а!AA130="10 4,5",а!AA130="10 5",а!AA130="10 5,5",а!AA130="10 6",а!AA130="10 6,5",а!AA130="10 7"),CHOOSE(MATCH(а!AA130,{"7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128" s="36" t="str">
        <f>IF(OR(а!AB130="7 0,5",а!AB130="7 1",а!AB130="7 1,5",а!AB130="7 2",а!AB130="7 2,5",а!AB130="7 3",а!AB130="7 3,5",а!AB130="7 4",а!AB130="7 4,5",а!AB130="7 5",а!AB130="7 5,5",а!AB130="7 6",а!AB130="7 6,5",а!AB130="7 7",а!AB130="7а 0,5",а!AB130="7а 1",а!AB130="7а 1,5",а!AB130="7а 2",а!AB130="7а 2,5",а!AB130="7а 3",а!AB130="7а 3,5",а!AB130="7а 4",а!AB130="7а 4,5",а!AB130="7а 5",а!AB130="7а 5,5",а!AB130="7а 6",а!AB130="7а 6,5",а!AB130="7а 7",а!AB130="8 0,5",а!AB130="8 1",а!AB130="8 1,5",а!AB130="8 2",а!AB130="8 2,5",а!AB130="8 3",а!AB130="8 3,5",а!AB130="8 4",а!AB130="8 4,5",а!AB130="8 5",а!AB130="8 5,5",а!AB130="8 6",а!AB130="8 6,5",а!AB130="8 7",а!AB130="8а 0,5",а!AB130="8а 1",а!AB130="8а 1,5",а!AB130="8а 2",а!AB130="8а 2,5",а!AB130="8а 3",а!AB130="8а 3,5",а!AB130="8а 4",а!AB130="8а 4,5",а!AB130="8а 5",а!AB130="8а 5,5",а!AB130="8а 6",а!AB130="8а 6,5",а!AB130="8а 7",а!AB130="9 0,5",а!AB130="9 1",а!AB130="9 1,5",а!AB130="9 2",а!AB130="9 2,5",а!AB130="9 3",а!AB130="9 3,5",а!AB130="9 4",а!AB130="9 4,5",а!AB130="9 5",а!AB130="9 5,5",а!AB130="9 6",а!AB130="9 6,5",а!AB130="9 7",а!AB130="10 0,5",а!AB130="10 1",а!AB130="10 1,5",а!AB130="10 2",а!AB130="10 2,5",а!AB130="10 3",а!AB130="10 3,5",а!AB130="10 4",а!AB130="10 4,5",а!AB130="10 5",а!AB130="10 5,5",а!AB130="10 6",а!AB130="10 6,5",а!AB130="10 7"),CHOOSE(MATCH(а!AB130,{"7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128" s="36" t="str">
        <f>IF(OR(а!AC130="7 0,5",а!AC130="7 1",а!AC130="7 1,5",а!AC130="7 2",а!AC130="7 2,5",а!AC130="7 3",а!AC130="7 3,5",а!AC130="7 4",а!AC130="7 4,5",а!AC130="7 5",а!AC130="7 5,5",а!AC130="7 6",а!AC130="7 6,5",а!AC130="7 7",а!AC130="7а 0,5",а!AC130="7а 1",а!AC130="7а 1,5",а!AC130="7а 2",а!AC130="7а 2,5",а!AC130="7а 3",а!AC130="7а 3,5",а!AC130="7а 4",а!AC130="7а 4,5",а!AC130="7а 5",а!AC130="7а 5,5",а!AC130="7а 6",а!AC130="7а 6,5",а!AC130="7а 7",а!AC130="8 0,5",а!AC130="8 1",а!AC130="8 1,5",а!AC130="8 2",а!AC130="8 2,5",а!AC130="8 3",а!AC130="8 3,5",а!AC130="8 4",а!AC130="8 4,5",а!AC130="8 5",а!AC130="8 5,5",а!AC130="8 6",а!AC130="8 6,5",а!AC130="8 7",а!AC130="8а 0,5",а!AC130="8а 1",а!AC130="8а 1,5",а!AC130="8а 2",а!AC130="8а 2,5",а!AC130="8а 3",а!AC130="8а 3,5",а!AC130="8а 4",а!AC130="8а 4,5",а!AC130="8а 5",а!AC130="8а 5,5",а!AC130="8а 6",а!AC130="8а 6,5",а!AC130="8а 7",а!AC130="9 0,5",а!AC130="9 1",а!AC130="9 1,5",а!AC130="9 2",а!AC130="9 2,5",а!AC130="9 3",а!AC130="9 3,5",а!AC130="9 4",а!AC130="9 4,5",а!AC130="9 5",а!AC130="9 5,5",а!AC130="9 6",а!AC130="9 6,5",а!AC130="9 7",а!AC130="10 0,5",а!AC130="10 1",а!AC130="10 1,5",а!AC130="10 2",а!AC130="10 2,5",а!AC130="10 3",а!AC130="10 3,5",а!AC130="10 4",а!AC130="10 4,5",а!AC130="10 5",а!AC130="10 5,5",а!AC130="10 6",а!AC130="10 6,5",а!AC130="10 7"),CHOOSE(MATCH(а!AC130,{"7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128" s="36" t="str">
        <f>IF(OR(а!AD130="7 0,5",а!AD130="7 1",а!AD130="7 1,5",а!AD130="7 2",а!AD130="7 2,5",а!AD130="7 3",а!AD130="7 3,5",а!AD130="7 4",а!AD130="7 4,5",а!AD130="7 5",а!AD130="7 5,5",а!AD130="7 6",а!AD130="7 6,5",а!AD130="7 7",а!AD130="7а 0,5",а!AD130="7а 1",а!AD130="7а 1,5",а!AD130="7а 2",а!AD130="7а 2,5",а!AD130="7а 3",а!AD130="7а 3,5",а!AD130="7а 4",а!AD130="7а 4,5",а!AD130="7а 5",а!AD130="7а 5,5",а!AD130="7а 6",а!AD130="7а 6,5",а!AD130="7а 7",а!AD130="8 0,5",а!AD130="8 1",а!AD130="8 1,5",а!AD130="8 2",а!AD130="8 2,5",а!AD130="8 3",а!AD130="8 3,5",а!AD130="8 4",а!AD130="8 4,5",а!AD130="8 5",а!AD130="8 5,5",а!AD130="8 6",а!AD130="8 6,5",а!AD130="8 7",а!AD130="8а 0,5",а!AD130="8а 1",а!AD130="8а 1,5",а!AD130="8а 2",а!AD130="8а 2,5",а!AD130="8а 3",а!AD130="8а 3,5",а!AD130="8а 4",а!AD130="8а 4,5",а!AD130="8а 5",а!AD130="8а 5,5",а!AD130="8а 6",а!AD130="8а 6,5",а!AD130="8а 7",а!AD130="9 0,5",а!AD130="9 1",а!AD130="9 1,5",а!AD130="9 2",а!AD130="9 2,5",а!AD130="9 3",а!AD130="9 3,5",а!AD130="9 4",а!AD130="9 4,5",а!AD130="9 5",а!AD130="9 5,5",а!AD130="9 6",а!AD130="9 6,5",а!AD130="9 7",а!AD130="10 0,5",а!AD130="10 1",а!AD130="10 1,5",а!AD130="10 2",а!AD130="10 2,5",а!AD130="10 3",а!AD130="10 3,5",а!AD130="10 4",а!AD130="10 4,5",а!AD130="10 5",а!AD130="10 5,5",а!AD130="10 6",а!AD130="10 6,5",а!AD130="10 7"),CHOOSE(MATCH(а!AD130,{"7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128" s="36" t="str">
        <f>IF(OR(а!AE130="7 0,5",а!AE130="7 1",а!AE130="7 1,5",а!AE130="7 2",а!AE130="7 2,5",а!AE130="7 3",а!AE130="7 3,5",а!AE130="7 4",а!AE130="7 4,5",а!AE130="7 5",а!AE130="7 5,5",а!AE130="7 6",а!AE130="7 6,5",а!AE130="7 7",а!AE130="7а 0,5",а!AE130="7а 1",а!AE130="7а 1,5",а!AE130="7а 2",а!AE130="7а 2,5",а!AE130="7а 3",а!AE130="7а 3,5",а!AE130="7а 4",а!AE130="7а 4,5",а!AE130="7а 5",а!AE130="7а 5,5",а!AE130="7а 6",а!AE130="7а 6,5",а!AE130="7а 7",а!AE130="8 0,5",а!AE130="8 1",а!AE130="8 1,5",а!AE130="8 2",а!AE130="8 2,5",а!AE130="8 3",а!AE130="8 3,5",а!AE130="8 4",а!AE130="8 4,5",а!AE130="8 5",а!AE130="8 5,5",а!AE130="8 6",а!AE130="8 6,5",а!AE130="8 7",а!AE130="8а 0,5",а!AE130="8а 1",а!AE130="8а 1,5",а!AE130="8а 2",а!AE130="8а 2,5",а!AE130="8а 3",а!AE130="8а 3,5",а!AE130="8а 4",а!AE130="8а 4,5",а!AE130="8а 5",а!AE130="8а 5,5",а!AE130="8а 6",а!AE130="8а 6,5",а!AE130="8а 7",а!AE130="9 0,5",а!AE130="9 1",а!AE130="9 1,5",а!AE130="9 2",а!AE130="9 2,5",а!AE130="9 3",а!AE130="9 3,5",а!AE130="9 4",а!AE130="9 4,5",а!AE130="9 5",а!AE130="9 5,5",а!AE130="9 6",а!AE130="9 6,5",а!AE130="9 7",а!AE130="10 0,5",а!AE130="10 1",а!AE130="10 1,5",а!AE130="10 2",а!AE130="10 2,5",а!AE130="10 3",а!AE130="10 3,5",а!AE130="10 4",а!AE130="10 4,5",а!AE130="10 5",а!AE130="10 5,5",а!AE130="10 6",а!AE130="10 6,5",а!AE130="10 7"),CHOOSE(MATCH(а!AE130,{"7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128" s="36" t="str">
        <f>IF(OR(а!AF130="7 0,5",а!AF130="7 1",а!AF130="7 1,5",а!AF130="7 2",а!AF130="7 2,5",а!AF130="7 3",а!AF130="7 3,5",а!AF130="7 4",а!AF130="7 4,5",а!AF130="7 5",а!AF130="7 5,5",а!AF130="7 6",а!AF130="7 6,5",а!AF130="7 7",а!AF130="7а 0,5",а!AF130="7а 1",а!AF130="7а 1,5",а!AF130="7а 2",а!AF130="7а 2,5",а!AF130="7а 3",а!AF130="7а 3,5",а!AF130="7а 4",а!AF130="7а 4,5",а!AF130="7а 5",а!AF130="7а 5,5",а!AF130="7а 6",а!AF130="7а 6,5",а!AF130="7а 7",а!AF130="8 0,5",а!AF130="8 1",а!AF130="8 1,5",а!AF130="8 2",а!AF130="8 2,5",а!AF130="8 3",а!AF130="8 3,5",а!AF130="8 4",а!AF130="8 4,5",а!AF130="8 5",а!AF130="8 5,5",а!AF130="8 6",а!AF130="8 6,5",а!AF130="8 7",а!AF130="8а 0,5",а!AF130="8а 1",а!AF130="8а 1,5",а!AF130="8а 2",а!AF130="8а 2,5",а!AF130="8а 3",а!AF130="8а 3,5",а!AF130="8а 4",а!AF130="8а 4,5",а!AF130="8а 5",а!AF130="8а 5,5",а!AF130="8а 6",а!AF130="8а 6,5",а!AF130="8а 7",а!AF130="9 0,5",а!AF130="9 1",а!AF130="9 1,5",а!AF130="9 2",а!AF130="9 2,5",а!AF130="9 3",а!AF130="9 3,5",а!AF130="9 4",а!AF130="9 4,5",а!AF130="9 5",а!AF130="9 5,5",а!AF130="9 6",а!AF130="9 6,5",а!AF130="9 7",а!AF130="10 0,5",а!AF130="10 1",а!AF130="10 1,5",а!AF130="10 2",а!AF130="10 2,5",а!AF130="10 3",а!AF130="10 3,5",а!AF130="10 4",а!AF130="10 4,5",а!AF130="10 5",а!AF130="10 5,5",а!AF130="10 6",а!AF130="10 6,5",а!AF130="10 7"),CHOOSE(MATCH(а!AF130,{"7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128" s="36" t="str">
        <f>IF(OR(а!AG130="7 0,5",а!AG130="7 1",а!AG130="7 1,5",а!AG130="7 2",а!AG130="7 2,5",а!AG130="7 3",а!AG130="7 3,5",а!AG130="7 4",а!AG130="7 4,5",а!AG130="7 5",а!AG130="7 5,5",а!AG130="7 6",а!AG130="7 6,5",а!AG130="7 7",а!AG130="7а 0,5",а!AG130="7а 1",а!AG130="7а 1,5",а!AG130="7а 2",а!AG130="7а 2,5",а!AG130="7а 3",а!AG130="7а 3,5",а!AG130="7а 4",а!AG130="7а 4,5",а!AG130="7а 5",а!AG130="7а 5,5",а!AG130="7а 6",а!AG130="7а 6,5",а!AG130="7а 7",а!AG130="8 0,5",а!AG130="8 1",а!AG130="8 1,5",а!AG130="8 2",а!AG130="8 2,5",а!AG130="8 3",а!AG130="8 3,5",а!AG130="8 4",а!AG130="8 4,5",а!AG130="8 5",а!AG130="8 5,5",а!AG130="8 6",а!AG130="8 6,5",а!AG130="8 7",а!AG130="8а 0,5",а!AG130="8а 1",а!AG130="8а 1,5",а!AG130="8а 2",а!AG130="8а 2,5",а!AG130="8а 3",а!AG130="8а 3,5",а!AG130="8а 4",а!AG130="8а 4,5",а!AG130="8а 5",а!AG130="8а 5,5",а!AG130="8а 6",а!AG130="8а 6,5",а!AG130="8а 7",а!AG130="9 0,5",а!AG130="9 1",а!AG130="9 1,5",а!AG130="9 2",а!AG130="9 2,5",а!AG130="9 3",а!AG130="9 3,5",а!AG130="9 4",а!AG130="9 4,5",а!AG130="9 5",а!AG130="9 5,5",а!AG130="9 6",а!AG130="9 6,5",а!AG130="9 7",а!AG130="10 0,5",а!AG130="10 1",а!AG130="10 1,5",а!AG130="10 2",а!AG130="10 2,5",а!AG130="10 3",а!AG130="10 3,5",а!AG130="10 4",а!AG130="10 4,5",а!AG130="10 5",а!AG130="10 5,5",а!AG130="10 6",а!AG130="10 6,5",а!AG130="10 7"),CHOOSE(MATCH(а!AG130,{"7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128" s="36" t="str">
        <f>IF(OR(а!AH130="7 0,5",а!AH130="7 1",а!AH130="7 1,5",а!AH130="7 2",а!AH130="7 2,5",а!AH130="7 3",а!AH130="7 3,5",а!AH130="7 4",а!AH130="7 4,5",а!AH130="7 5",а!AH130="7 5,5",а!AH130="7 6",а!AH130="7 6,5",а!AH130="7 7",а!AH130="7а 0,5",а!AH130="7а 1",а!AH130="7а 1,5",а!AH130="7а 2",а!AH130="7а 2,5",а!AH130="7а 3",а!AH130="7а 3,5",а!AH130="7а 4",а!AH130="7а 4,5",а!AH130="7а 5",а!AH130="7а 5,5",а!AH130="7а 6",а!AH130="7а 6,5",а!AH130="7а 7",а!AH130="8 0,5",а!AH130="8 1",а!AH130="8 1,5",а!AH130="8 2",а!AH130="8 2,5",а!AH130="8 3",а!AH130="8 3,5",а!AH130="8 4",а!AH130="8 4,5",а!AH130="8 5",а!AH130="8 5,5",а!AH130="8 6",а!AH130="8 6,5",а!AH130="8 7",а!AH130="8а 0,5",а!AH130="8а 1",а!AH130="8а 1,5",а!AH130="8а 2",а!AH130="8а 2,5",а!AH130="8а 3",а!AH130="8а 3,5",а!AH130="8а 4",а!AH130="8а 4,5",а!AH130="8а 5",а!AH130="8а 5,5",а!AH130="8а 6",а!AH130="8а 6,5",а!AH130="8а 7",а!AH130="9 0,5",а!AH130="9 1",а!AH130="9 1,5",а!AH130="9 2",а!AH130="9 2,5",а!AH130="9 3",а!AH130="9 3,5",а!AH130="9 4",а!AH130="9 4,5",а!AH130="9 5",а!AH130="9 5,5",а!AH130="9 6",а!AH130="9 6,5",а!AH130="9 7",а!AH130="10 0,5",а!AH130="10 1",а!AH130="10 1,5",а!AH130="10 2",а!AH130="10 2,5",а!AH130="10 3",а!AH130="10 3,5",а!AH130="10 4",а!AH130="10 4,5",а!AH130="10 5",а!AH130="10 5,5",а!AH130="10 6",а!AH130="10 6,5",а!AH130="10 7"),CHOOSE(MATCH(а!AH130,{"7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128" s="36" t="str">
        <f>IF(OR(а!AI130="7 0,5",а!AI130="7 1",а!AI130="7 1,5",а!AI130="7 2",а!AI130="7 2,5",а!AI130="7 3",а!AI130="7 3,5",а!AI130="7 4",а!AI130="7 4,5",а!AI130="7 5",а!AI130="7 5,5",а!AI130="7 6",а!AI130="7 6,5",а!AI130="7 7",а!AI130="7а 0,5",а!AI130="7а 1",а!AI130="7а 1,5",а!AI130="7а 2",а!AI130="7а 2,5",а!AI130="7а 3",а!AI130="7а 3,5",а!AI130="7а 4",а!AI130="7а 4,5",а!AI130="7а 5",а!AI130="7а 5,5",а!AI130="7а 6",а!AI130="7а 6,5",а!AI130="7а 7",а!AI130="8 0,5",а!AI130="8 1",а!AI130="8 1,5",а!AI130="8 2",а!AI130="8 2,5",а!AI130="8 3",а!AI130="8 3,5",а!AI130="8 4",а!AI130="8 4,5",а!AI130="8 5",а!AI130="8 5,5",а!AI130="8 6",а!AI130="8 6,5",а!AI130="8 7",а!AI130="8а 0,5",а!AI130="8а 1",а!AI130="8а 1,5",а!AI130="8а 2",а!AI130="8а 2,5",а!AI130="8а 3",а!AI130="8а 3,5",а!AI130="8а 4",а!AI130="8а 4,5",а!AI130="8а 5",а!AI130="8а 5,5",а!AI130="8а 6",а!AI130="8а 6,5",а!AI130="8а 7",а!AI130="9 0,5",а!AI130="9 1",а!AI130="9 1,5",а!AI130="9 2",а!AI130="9 2,5",а!AI130="9 3",а!AI130="9 3,5",а!AI130="9 4",а!AI130="9 4,5",а!AI130="9 5",а!AI130="9 5,5",а!AI130="9 6",а!AI130="9 6,5",а!AI130="9 7",а!AI130="10 0,5",а!AI130="10 1",а!AI130="10 1,5",а!AI130="10 2",а!AI130="10 2,5",а!AI130="10 3",а!AI130="10 3,5",а!AI130="10 4",а!AI130="10 4,5",а!AI130="10 5",а!AI130="10 5,5",а!AI130="10 6",а!AI130="10 6,5",а!AI130="10 7"),CHOOSE(MATCH(а!AI130,{"7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128" s="36" t="str">
        <f>IF(OR(а!AJ130="7 0,5",а!AJ130="7 1",а!AJ130="7 1,5",а!AJ130="7 2",а!AJ130="7 2,5",а!AJ130="7 3",а!AJ130="7 3,5",а!AJ130="7 4",а!AJ130="7 4,5",а!AJ130="7 5",а!AJ130="7 5,5",а!AJ130="7 6",а!AJ130="7 6,5",а!AJ130="7 7",а!AJ130="7а 0,5",а!AJ130="7а 1",а!AJ130="7а 1,5",а!AJ130="7а 2",а!AJ130="7а 2,5",а!AJ130="7а 3",а!AJ130="7а 3,5",а!AJ130="7а 4",а!AJ130="7а 4,5",а!AJ130="7а 5",а!AJ130="7а 5,5",а!AJ130="7а 6",а!AJ130="7а 6,5",а!AJ130="7а 7",а!AJ130="8 0,5",а!AJ130="8 1",а!AJ130="8 1,5",а!AJ130="8 2",а!AJ130="8 2,5",а!AJ130="8 3",а!AJ130="8 3,5",а!AJ130="8 4",а!AJ130="8 4,5",а!AJ130="8 5",а!AJ130="8 5,5",а!AJ130="8 6",а!AJ130="8 6,5",а!AJ130="8 7",а!AJ130="8а 0,5",а!AJ130="8а 1",а!AJ130="8а 1,5",а!AJ130="8а 2",а!AJ130="8а 2,5",а!AJ130="8а 3",а!AJ130="8а 3,5",а!AJ130="8а 4",а!AJ130="8а 4,5",а!AJ130="8а 5",а!AJ130="8а 5,5",а!AJ130="8а 6",а!AJ130="8а 6,5",а!AJ130="8а 7",а!AJ130="9 0,5",а!AJ130="9 1",а!AJ130="9 1,5",а!AJ130="9 2",а!AJ130="9 2,5",а!AJ130="9 3",а!AJ130="9 3,5",а!AJ130="9 4",а!AJ130="9 4,5",а!AJ130="9 5",а!AJ130="9 5,5",а!AJ130="9 6",а!AJ130="9 6,5",а!AJ130="9 7",а!AJ130="10 0,5",а!AJ130="10 1",а!AJ130="10 1,5",а!AJ130="10 2",а!AJ130="10 2,5",а!AJ130="10 3",а!AJ130="10 3,5",а!AJ130="10 4",а!AJ130="10 4,5",а!AJ130="10 5",а!AJ130="10 5,5",а!AJ130="10 6",а!AJ130="10 6,5",а!AJ130="10 7"),CHOOSE(MATCH(а!AJ130,{"7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128" s="48"/>
      <c r="AL128" s="49"/>
      <c r="AM128" s="6"/>
      <c r="AO128" s="58"/>
      <c r="AP128" s="75"/>
      <c r="AQ128" s="6"/>
    </row>
    <row r="129" ht="30" customHeight="true" spans="1:43">
      <c r="A129" s="6"/>
      <c r="B129" s="6"/>
      <c r="C129" s="14" t="s">
        <v>31</v>
      </c>
      <c r="D129" s="20" t="str">
        <f>IF(а!E130="","",CHOOSE(MATCH(а!E130,{"7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29" s="35" t="str">
        <f>IF(а!F130="","",CHOOSE(MATCH(а!F130,{"7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29" s="35" t="str">
        <f>IF(а!G130="","",CHOOSE(MATCH(а!G130,{"7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G129" s="35" t="s">
        <v>62</v>
      </c>
      <c r="H129" s="35" t="str">
        <f>IF(а!I130="","",CHOOSE(MATCH(а!I130,{"7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14.00-20.30</v>
      </c>
      <c r="I129" s="35" t="str">
        <f>IF(а!J130="","",CHOOSE(MATCH(а!J130,{"7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14.00-19.00</v>
      </c>
      <c r="J129" s="35" t="s">
        <v>147</v>
      </c>
      <c r="K129" s="35" t="str">
        <f>IF(а!L130="","",CHOOSE(MATCH(а!L130,{"7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29" s="35" t="str">
        <f>IF(а!M130="","",CHOOSE(MATCH(а!M130,{"7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29" s="35" t="str">
        <f>IF(а!N130="","",CHOOSE(MATCH(а!N130,{"7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14.00-21.00</v>
      </c>
      <c r="N129" s="35" t="str">
        <f>IF(а!O130="","",CHOOSE(MATCH(а!O130,{"7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O129" s="35" t="str">
        <f>IF(а!P130="","",CHOOSE(MATCH(а!P130,{"7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P129" s="35" t="str">
        <f>IF(а!Q130="","",CHOOSE(MATCH(а!Q130,{"7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Q129" s="35" t="s">
        <v>74</v>
      </c>
      <c r="R129" s="35" t="str">
        <f>IF(а!S130="","",CHOOSE(MATCH(а!S130,{"7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29" s="35" t="str">
        <f>IF(а!T130="","",CHOOSE(MATCH(а!T130,{"7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29" s="35" t="str">
        <f>IF(а!U130="","",CHOOSE(MATCH(а!U130,{"7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14.00-22.00</v>
      </c>
      <c r="U129" s="35" t="s">
        <v>148</v>
      </c>
      <c r="V129" s="35" t="str">
        <f>IF(а!W130="","",CHOOSE(MATCH(а!W130,{"7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14.00-23.00</v>
      </c>
      <c r="W129" s="35" t="str">
        <f>IF(а!X130="","",CHOOSE(MATCH(а!X130,{"7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X129" s="35" t="str">
        <f>IF(а!Y130="","",CHOOSE(MATCH(а!Y130,{"7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14.00-22.00</v>
      </c>
      <c r="Y129" s="35" t="str">
        <f>IF(а!Z130="","",CHOOSE(MATCH(а!Z130,{"7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29" s="35" t="str">
        <f>IF(а!AA130="","",CHOOSE(MATCH(а!AA130,{"7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29" s="35" t="str">
        <f>IF(а!AB130="","",CHOOSE(MATCH(а!AB130,{"7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AB129" s="35" t="str">
        <f>IF(а!AC130="","",CHOOSE(MATCH(а!AC130,{"7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AC129" s="35" t="str">
        <f>IF(а!AD130="","",CHOOSE(MATCH(а!AD130,{"7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AD129" s="35" t="str">
        <f>IF(а!AE130="","",CHOOSE(MATCH(а!AE130,{"7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AE129" s="35" t="str">
        <f>IF(а!AF130="","",CHOOSE(MATCH(а!AF130,{"7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AF129" s="35" t="str">
        <f>IF(а!AG130="","",CHOOSE(MATCH(а!AG130,{"7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29" s="35" t="str">
        <f>IF(а!AH130="","",CHOOSE(MATCH(а!AH130,{"7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29" s="35" t="str">
        <f>IF(а!AI130="","",CHOOSE(MATCH(а!AI130,{"7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AI129" s="35" t="str">
        <f>IF(а!AJ130="","",CHOOSE(MATCH(а!AJ130,{"7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29" s="35" t="str">
        <f>IF(а!AK130="","",CHOOSE(MATCH(а!AK130,{"7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29" s="4"/>
      <c r="AL129" s="8"/>
      <c r="AM129" s="50"/>
      <c r="AN129" s="42"/>
      <c r="AO129" s="42"/>
      <c r="AP129" s="8"/>
      <c r="AQ129" s="6"/>
    </row>
    <row r="130" ht="30" customHeight="true" spans="1:43">
      <c r="A130" s="6"/>
      <c r="B130" s="6"/>
      <c r="C130" s="9"/>
      <c r="D130" s="18"/>
      <c r="E130" s="31"/>
      <c r="F130" s="31"/>
      <c r="G130" s="31"/>
      <c r="H130" s="31"/>
      <c r="I130" s="31"/>
      <c r="J130" s="31"/>
      <c r="K130" s="31"/>
      <c r="L130" s="31"/>
      <c r="M130" s="31"/>
      <c r="N130" s="31"/>
      <c r="O130" s="31"/>
      <c r="P130" s="31"/>
      <c r="Q130" s="31"/>
      <c r="R130" s="31"/>
      <c r="S130" s="31"/>
      <c r="T130" s="31"/>
      <c r="U130" s="31"/>
      <c r="V130" s="31"/>
      <c r="W130" s="31"/>
      <c r="X130" s="31"/>
      <c r="Y130" s="31"/>
      <c r="Z130" s="31"/>
      <c r="AA130" s="31"/>
      <c r="AB130" s="31"/>
      <c r="AC130" s="31"/>
      <c r="AD130" s="31"/>
      <c r="AE130" s="31"/>
      <c r="AF130" s="31"/>
      <c r="AG130" s="31"/>
      <c r="AH130" s="31"/>
      <c r="AI130" s="31"/>
      <c r="AJ130" s="31"/>
      <c r="AK130" s="10"/>
      <c r="AL130" s="11"/>
      <c r="AM130" s="10"/>
      <c r="AN130" s="23"/>
      <c r="AO130" s="23"/>
      <c r="AP130" s="11"/>
      <c r="AQ130" s="6"/>
    </row>
    <row r="131" ht="30" customHeight="true" spans="1:43">
      <c r="A131" s="6"/>
      <c r="B131" s="6"/>
      <c r="C131" s="14" t="s">
        <v>37</v>
      </c>
      <c r="D131" s="19"/>
      <c r="E131" s="34"/>
      <c r="F131" s="34"/>
      <c r="G131" s="34"/>
      <c r="H131" s="34"/>
      <c r="I131" s="34"/>
      <c r="J131" s="34"/>
      <c r="K131" s="34"/>
      <c r="L131" s="34"/>
      <c r="M131" s="34"/>
      <c r="N131" s="34"/>
      <c r="O131" s="34"/>
      <c r="P131" s="34"/>
      <c r="Q131" s="34"/>
      <c r="R131" s="34"/>
      <c r="S131" s="34"/>
      <c r="T131" s="34"/>
      <c r="U131" s="34"/>
      <c r="V131" s="34"/>
      <c r="W131" s="34"/>
      <c r="X131" s="34"/>
      <c r="Y131" s="34"/>
      <c r="Z131" s="34"/>
      <c r="AA131" s="34"/>
      <c r="AB131" s="34"/>
      <c r="AC131" s="34"/>
      <c r="AD131" s="34"/>
      <c r="AE131" s="34"/>
      <c r="AF131" s="34"/>
      <c r="AG131" s="34"/>
      <c r="AH131" s="34"/>
      <c r="AI131" s="34"/>
      <c r="AJ131" s="34"/>
      <c r="AK131" s="4"/>
      <c r="AL131" s="8"/>
      <c r="AM131" s="50"/>
      <c r="AN131" s="42"/>
      <c r="AO131" s="42"/>
      <c r="AP131" s="8"/>
      <c r="AQ131" s="6"/>
    </row>
    <row r="132" ht="30" customHeight="true" spans="1:43">
      <c r="A132" s="6"/>
      <c r="B132" s="6"/>
      <c r="C132" s="9"/>
      <c r="D132" s="16"/>
      <c r="E132" s="34" t="b">
        <f>IF(OR(а!E130="7 0,5",а!E130="7 1",а!E130="7 1,5",а!E130="7 2",а!E130="7 2,5",а!E130="7 3",а!E130="7 3,5",а!E130="7 4",а!E130="7 4,5",а!E130="7 5",а!E130="7 5,5",а!E130="7 6",а!E130="7 6,5",а!E130="7 7",а!E130="7а 0,5",а!E130="7а 1",а!E130="7а 1,5",а!E130="7а 2",а!E130="7а 2,5",а!E130="7а 3",а!E130="7а 3,5",а!E130="7а 4",а!E130="7а 4,5",а!E130="7а 5",а!E130="7а 5,5",а!E130="7а 6",а!E130="7а 6,5",а!E130="7а 7",а!E130="8 0,5",а!E130="8 1",а!E130="8 1,5",а!E130="8 2",а!E130="8 2,5",а!E130="8 3",а!E130="8 3,5",а!E130="8 4",а!E130="8 4,5",а!E130="8 5",а!E130="8 5,5",а!E130="8 6",а!E130="8 6,5",а!E130="8 7",а!E130="8а 0,5",а!E130="8а 1",а!E130="8а 1,5",а!E130="8а 2",а!E130="8а 2,5",а!E130="8а 3",а!E130="8а 3,5",а!E130="8а 4",а!E130="8а 4,5",а!E130="8а 5",а!E130="8а 5,5",а!E130="8а 6",а!E130="8а 6,5",а!E130="8а 7",а!E130="9 0,5",а!E130="9 1",а!E130="9 1,5",а!E130="9 2",а!E130="9 2,5",а!E130="9 3",а!E130="9 3,5",а!E130="9 4",а!E130="9 4,5",а!E130="9 5",а!E130="9 5,5",а!E130="9 6",а!E130="9 6,5",а!E130="9 7",а!E130="10 0,5",а!E130="10 1",а!E130="10 1,5",а!E130="10 2",а!E130="10 2,5",а!E130="10 3",а!E130="10 3,5",а!E130="10 4",а!E130="10 4,5",а!E130="10 5",а!E130="10 5,5",а!E130="10 6",а!E130="10 6,5",а!E130="10 7"),IF(а!F130="в","",CHOOSE(MATCH(а!E130,{"7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32" s="34" t="b">
        <f>IF(OR(а!F130="7 0,5",а!F130="7 1",а!F130="7 1,5",а!F130="7 2",а!F130="7 2,5",а!F130="7 3",а!F130="7 3,5",а!F130="7 4",а!F130="7 4,5",а!F130="7 5",а!F130="7 5,5",а!F130="7 6",а!F130="7 6,5",а!F130="7 7",а!F130="7а 0,5",а!F130="7а 1",а!F130="7а 1,5",а!F130="7а 2",а!F130="7а 2,5",а!F130="7а 3",а!F130="7а 3,5",а!F130="7а 4",а!F130="7а 4,5",а!F130="7а 5",а!F130="7а 5,5",а!F130="7а 6",а!F130="7а 6,5",а!F130="7а 7",а!F130="8 0,5",а!F130="8 1",а!F130="8 1,5",а!F130="8 2",а!F130="8 2,5",а!F130="8 3",а!F130="8 3,5",а!F130="8 4",а!F130="8 4,5",а!F130="8 5",а!F130="8 5,5",а!F130="8 6",а!F130="8 6,5",а!F130="8 7",а!F130="8а 0,5",а!F130="8а 1",а!F130="8а 1,5",а!F130="8а 2",а!F130="8а 2,5",а!F130="8а 3",а!F130="8а 3,5",а!F130="8а 4",а!F130="8а 4,5",а!F130="8а 5",а!F130="8а 5,5",а!F130="8а 6",а!F130="8а 6,5",а!F130="8а 7",а!F130="9 0,5",а!F130="9 1",а!F130="9 1,5",а!F130="9 2",а!F130="9 2,5",а!F130="9 3",а!F130="9 3,5",а!F130="9 4",а!F130="9 4,5",а!F130="9 5",а!F130="9 5,5",а!F130="9 6",а!F130="9 6,5",а!F130="9 7",а!F130="10 0,5",а!F130="10 1",а!F130="10 1,5",а!F130="10 2",а!F130="10 2,5",а!F130="10 3",а!F130="10 3,5",а!F130="10 4",а!F130="10 4,5",а!F130="10 5",а!F130="10 5,5",а!F130="10 6",а!F130="10 6,5",а!F130="10 7"),IF(а!G130="в","",CHOOSE(MATCH(а!F130,{"7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32" s="34" t="b">
        <f>IF(OR(а!G130="7 0,5",а!G130="7 1",а!G130="7 1,5",а!G130="7 2",а!G130="7 2,5",а!G130="7 3",а!G130="7 3,5",а!G130="7 4",а!G130="7 4,5",а!G130="7 5",а!G130="7 5,5",а!G130="7 6",а!G130="7 6,5",а!G130="7 7",а!G130="7а 0,5",а!G130="7а 1",а!G130="7а 1,5",а!G130="7а 2",а!G130="7а 2,5",а!G130="7а 3",а!G130="7а 3,5",а!G130="7а 4",а!G130="7а 4,5",а!G130="7а 5",а!G130="7а 5,5",а!G130="7а 6",а!G130="7а 6,5",а!G130="7а 7",а!G130="8 0,5",а!G130="8 1",а!G130="8 1,5",а!G130="8 2",а!G130="8 2,5",а!G130="8 3",а!G130="8 3,5",а!G130="8 4",а!G130="8 4,5",а!G130="8 5",а!G130="8 5,5",а!G130="8 6",а!G130="8 6,5",а!G130="8 7",а!G130="8а 0,5",а!G130="8а 1",а!G130="8а 1,5",а!G130="8а 2",а!G130="8а 2,5",а!G130="8а 3",а!G130="8а 3,5",а!G130="8а 4",а!G130="8а 4,5",а!G130="8а 5",а!G130="8а 5,5",а!G130="8а 6",а!G130="8а 6,5",а!G130="8а 7",а!G130="9 0,5",а!G130="9 1",а!G130="9 1,5",а!G130="9 2",а!G130="9 2,5",а!G130="9 3",а!G130="9 3,5",а!G130="9 4",а!G130="9 4,5",а!G130="9 5",а!G130="9 5,5",а!G130="9 6",а!G130="9 6,5",а!G130="9 7",а!G130="10 0,5",а!G130="10 1",а!G130="10 1,5",а!G130="10 2",а!G130="10 2,5",а!G130="10 3",а!G130="10 3,5",а!G130="10 4",а!G130="10 4,5",а!G130="10 5",а!G130="10 5,5",а!G130="10 6",а!G130="10 6,5",а!G130="10 7"),IF(а!H130="в","",CHOOSE(MATCH(а!G130,{"7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32" s="34" t="b">
        <f>IF(OR(а!H130="7 0,5",а!H130="7 1",а!H130="7 1,5",а!H130="7 2",а!H130="7 2,5",а!H130="7 3",а!H130="7 3,5",а!H130="7 4",а!H130="7 4,5",а!H130="7 5",а!H130="7 5,5",а!H130="7 6",а!H130="7 6,5",а!H130="7 7",а!H130="7а 0,5",а!H130="7а 1",а!H130="7а 1,5",а!H130="7а 2",а!H130="7а 2,5",а!H130="7а 3",а!H130="7а 3,5",а!H130="7а 4",а!H130="7а 4,5",а!H130="7а 5",а!H130="7а 5,5",а!H130="7а 6",а!H130="7а 6,5",а!H130="7а 7",а!H130="8 0,5",а!H130="8 1",а!H130="8 1,5",а!H130="8 2",а!H130="8 2,5",а!H130="8 3",а!H130="8 3,5",а!H130="8 4",а!H130="8 4,5",а!H130="8 5",а!H130="8 5,5",а!H130="8 6",а!H130="8 6,5",а!H130="8 7",а!H130="8а 0,5",а!H130="8а 1",а!H130="8а 1,5",а!H130="8а 2",а!H130="8а 2,5",а!H130="8а 3",а!H130="8а 3,5",а!H130="8а 4",а!H130="8а 4,5",а!H130="8а 5",а!H130="8а 5,5",а!H130="8а 6",а!H130="8а 6,5",а!H130="8а 7",а!H130="9 0,5",а!H130="9 1",а!H130="9 1,5",а!H130="9 2",а!H130="9 2,5",а!H130="9 3",а!H130="9 3,5",а!H130="9 4",а!H130="9 4,5",а!H130="9 5",а!H130="9 5,5",а!H130="9 6",а!H130="9 6,5",а!H130="9 7",а!H130="10 0,5",а!H130="10 1",а!H130="10 1,5",а!H130="10 2",а!H130="10 2,5",а!H130="10 3",а!H130="10 3,5",а!H130="10 4",а!H130="10 4,5",а!H130="10 5",а!H130="10 5,5",а!H130="10 6",а!H130="10 6,5",а!H130="10 7"),IF(а!I130="в","",CHOOSE(MATCH(а!H130,{"7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32" s="34" t="b">
        <f>IF(OR(а!I130="7 0,5",а!I130="7 1",а!I130="7 1,5",а!I130="7 2",а!I130="7 2,5",а!I130="7 3",а!I130="7 3,5",а!I130="7 4",а!I130="7 4,5",а!I130="7 5",а!I130="7 5,5",а!I130="7 6",а!I130="7 6,5",а!I130="7 7",а!I130="7а 0,5",а!I130="7а 1",а!I130="7а 1,5",а!I130="7а 2",а!I130="7а 2,5",а!I130="7а 3",а!I130="7а 3,5",а!I130="7а 4",а!I130="7а 4,5",а!I130="7а 5",а!I130="7а 5,5",а!I130="7а 6",а!I130="7а 6,5",а!I130="7а 7",а!I130="8 0,5",а!I130="8 1",а!I130="8 1,5",а!I130="8 2",а!I130="8 2,5",а!I130="8 3",а!I130="8 3,5",а!I130="8 4",а!I130="8 4,5",а!I130="8 5",а!I130="8 5,5",а!I130="8 6",а!I130="8 6,5",а!I130="8 7",а!I130="8а 0,5",а!I130="8а 1",а!I130="8а 1,5",а!I130="8а 2",а!I130="8а 2,5",а!I130="8а 3",а!I130="8а 3,5",а!I130="8а 4",а!I130="8а 4,5",а!I130="8а 5",а!I130="8а 5,5",а!I130="8а 6",а!I130="8а 6,5",а!I130="8а 7",а!I130="9 0,5",а!I130="9 1",а!I130="9 1,5",а!I130="9 2",а!I130="9 2,5",а!I130="9 3",а!I130="9 3,5",а!I130="9 4",а!I130="9 4,5",а!I130="9 5",а!I130="9 5,5",а!I130="9 6",а!I130="9 6,5",а!I130="9 7",а!I130="10 0,5",а!I130="10 1",а!I130="10 1,5",а!I130="10 2",а!I130="10 2,5",а!I130="10 3",а!I130="10 3,5",а!I130="10 4",а!I130="10 4,5",а!I130="10 5",а!I130="10 5,5",а!I130="10 6",а!I130="10 6,5",а!I130="10 7"),IF(а!J130="в","",CHOOSE(MATCH(а!I130,{"7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32" s="34" t="b">
        <f>IF(OR(а!J130="7 0,5",а!J130="7 1",а!J130="7 1,5",а!J130="7 2",а!J130="7 2,5",а!J130="7 3",а!J130="7 3,5",а!J130="7 4",а!J130="7 4,5",а!J130="7 5",а!J130="7 5,5",а!J130="7 6",а!J130="7 6,5",а!J130="7 7",а!J130="7а 0,5",а!J130="7а 1",а!J130="7а 1,5",а!J130="7а 2",а!J130="7а 2,5",а!J130="7а 3",а!J130="7а 3,5",а!J130="7а 4",а!J130="7а 4,5",а!J130="7а 5",а!J130="7а 5,5",а!J130="7а 6",а!J130="7а 6,5",а!J130="7а 7",а!J130="8 0,5",а!J130="8 1",а!J130="8 1,5",а!J130="8 2",а!J130="8 2,5",а!J130="8 3",а!J130="8 3,5",а!J130="8 4",а!J130="8 4,5",а!J130="8 5",а!J130="8 5,5",а!J130="8 6",а!J130="8 6,5",а!J130="8 7",а!J130="8а 0,5",а!J130="8а 1",а!J130="8а 1,5",а!J130="8а 2",а!J130="8а 2,5",а!J130="8а 3",а!J130="8а 3,5",а!J130="8а 4",а!J130="8а 4,5",а!J130="8а 5",а!J130="8а 5,5",а!J130="8а 6",а!J130="8а 6,5",а!J130="8а 7",а!J130="9 0,5",а!J130="9 1",а!J130="9 1,5",а!J130="9 2",а!J130="9 2,5",а!J130="9 3",а!J130="9 3,5",а!J130="9 4",а!J130="9 4,5",а!J130="9 5",а!J130="9 5,5",а!J130="9 6",а!J130="9 6,5",а!J130="9 7",а!J130="10 0,5",а!J130="10 1",а!J130="10 1,5",а!J130="10 2",а!J130="10 2,5",а!J130="10 3",а!J130="10 3,5",а!J130="10 4",а!J130="10 4,5",а!J130="10 5",а!J130="10 5,5",а!J130="10 6",а!J130="10 6,5",а!J130="10 7"),IF(а!K130="в","",CHOOSE(MATCH(а!J130,{"7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32" s="34" t="b">
        <f>IF(OR(а!K130="7 0,5",а!K130="7 1",а!K130="7 1,5",а!K130="7 2",а!K130="7 2,5",а!K130="7 3",а!K130="7 3,5",а!K130="7 4",а!K130="7 4,5",а!K130="7 5",а!K130="7 5,5",а!K130="7 6",а!K130="7 6,5",а!K130="7 7",а!K130="7а 0,5",а!K130="7а 1",а!K130="7а 1,5",а!K130="7а 2",а!K130="7а 2,5",а!K130="7а 3",а!K130="7а 3,5",а!K130="7а 4",а!K130="7а 4,5",а!K130="7а 5",а!K130="7а 5,5",а!K130="7а 6",а!K130="7а 6,5",а!K130="7а 7",а!K130="8 0,5",а!K130="8 1",а!K130="8 1,5",а!K130="8 2",а!K130="8 2,5",а!K130="8 3",а!K130="8 3,5",а!K130="8 4",а!K130="8 4,5",а!K130="8 5",а!K130="8 5,5",а!K130="8 6",а!K130="8 6,5",а!K130="8 7",а!K130="8а 0,5",а!K130="8а 1",а!K130="8а 1,5",а!K130="8а 2",а!K130="8а 2,5",а!K130="8а 3",а!K130="8а 3,5",а!K130="8а 4",а!K130="8а 4,5",а!K130="8а 5",а!K130="8а 5,5",а!K130="8а 6",а!K130="8а 6,5",а!K130="8а 7",а!K130="9 0,5",а!K130="9 1",а!K130="9 1,5",а!K130="9 2",а!K130="9 2,5",а!K130="9 3",а!K130="9 3,5",а!K130="9 4",а!K130="9 4,5",а!K130="9 5",а!K130="9 5,5",а!K130="9 6",а!K130="9 6,5",а!K130="9 7",а!K130="10 0,5",а!K130="10 1",а!K130="10 1,5",а!K130="10 2",а!K130="10 2,5",а!K130="10 3",а!K130="10 3,5",а!K130="10 4",а!K130="10 4,5",а!K130="10 5",а!K130="10 5,5",а!K130="10 6",а!K130="10 6,5",а!K130="10 7"),IF(а!L130="в","",CHOOSE(MATCH(а!K130,{"7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32" s="34" t="b">
        <f>IF(OR(а!L130="7 0,5",а!L130="7 1",а!L130="7 1,5",а!L130="7 2",а!L130="7 2,5",а!L130="7 3",а!L130="7 3,5",а!L130="7 4",а!L130="7 4,5",а!L130="7 5",а!L130="7 5,5",а!L130="7 6",а!L130="7 6,5",а!L130="7 7",а!L130="7а 0,5",а!L130="7а 1",а!L130="7а 1,5",а!L130="7а 2",а!L130="7а 2,5",а!L130="7а 3",а!L130="7а 3,5",а!L130="7а 4",а!L130="7а 4,5",а!L130="7а 5",а!L130="7а 5,5",а!L130="7а 6",а!L130="7а 6,5",а!L130="7а 7",а!L130="8 0,5",а!L130="8 1",а!L130="8 1,5",а!L130="8 2",а!L130="8 2,5",а!L130="8 3",а!L130="8 3,5",а!L130="8 4",а!L130="8 4,5",а!L130="8 5",а!L130="8 5,5",а!L130="8 6",а!L130="8 6,5",а!L130="8 7",а!L130="8а 0,5",а!L130="8а 1",а!L130="8а 1,5",а!L130="8а 2",а!L130="8а 2,5",а!L130="8а 3",а!L130="8а 3,5",а!L130="8а 4",а!L130="8а 4,5",а!L130="8а 5",а!L130="8а 5,5",а!L130="8а 6",а!L130="8а 6,5",а!L130="8а 7",а!L130="9 0,5",а!L130="9 1",а!L130="9 1,5",а!L130="9 2",а!L130="9 2,5",а!L130="9 3",а!L130="9 3,5",а!L130="9 4",а!L130="9 4,5",а!L130="9 5",а!L130="9 5,5",а!L130="9 6",а!L130="9 6,5",а!L130="9 7",а!L130="10 0,5",а!L130="10 1",а!L130="10 1,5",а!L130="10 2",а!L130="10 2,5",а!L130="10 3",а!L130="10 3,5",а!L130="10 4",а!L130="10 4,5",а!L130="10 5",а!L130="10 5,5",а!L130="10 6",а!L130="10 6,5",а!L130="10 7"),IF(а!M130="в","",CHOOSE(MATCH(а!L130,{"7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32" s="34" t="b">
        <f>IF(OR(а!M130="7 0,5",а!M130="7 1",а!M130="7 1,5",а!M130="7 2",а!M130="7 2,5",а!M130="7 3",а!M130="7 3,5",а!M130="7 4",а!M130="7 4,5",а!M130="7 5",а!M130="7 5,5",а!M130="7 6",а!M130="7 6,5",а!M130="7 7",а!M130="7а 0,5",а!M130="7а 1",а!M130="7а 1,5",а!M130="7а 2",а!M130="7а 2,5",а!M130="7а 3",а!M130="7а 3,5",а!M130="7а 4",а!M130="7а 4,5",а!M130="7а 5",а!M130="7а 5,5",а!M130="7а 6",а!M130="7а 6,5",а!M130="7а 7",а!M130="8 0,5",а!M130="8 1",а!M130="8 1,5",а!M130="8 2",а!M130="8 2,5",а!M130="8 3",а!M130="8 3,5",а!M130="8 4",а!M130="8 4,5",а!M130="8 5",а!M130="8 5,5",а!M130="8 6",а!M130="8 6,5",а!M130="8 7",а!M130="8а 0,5",а!M130="8а 1",а!M130="8а 1,5",а!M130="8а 2",а!M130="8а 2,5",а!M130="8а 3",а!M130="8а 3,5",а!M130="8а 4",а!M130="8а 4,5",а!M130="8а 5",а!M130="8а 5,5",а!M130="8а 6",а!M130="8а 6,5",а!M130="8а 7",а!M130="9 0,5",а!M130="9 1",а!M130="9 1,5",а!M130="9 2",а!M130="9 2,5",а!M130="9 3",а!M130="9 3,5",а!M130="9 4",а!M130="9 4,5",а!M130="9 5",а!M130="9 5,5",а!M130="9 6",а!M130="9 6,5",а!M130="9 7",а!M130="10 0,5",а!M130="10 1",а!M130="10 1,5",а!M130="10 2",а!M130="10 2,5",а!M130="10 3",а!M130="10 3,5",а!M130="10 4",а!M130="10 4,5",а!M130="10 5",а!M130="10 5,5",а!M130="10 6",а!M130="10 6,5",а!M130="10 7"),IF(а!N130="в","",CHOOSE(MATCH(а!M130,{"7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32" s="34" t="b">
        <f>IF(OR(а!N130="7 0,5",а!N130="7 1",а!N130="7 1,5",а!N130="7 2",а!N130="7 2,5",а!N130="7 3",а!N130="7 3,5",а!N130="7 4",а!N130="7 4,5",а!N130="7 5",а!N130="7 5,5",а!N130="7 6",а!N130="7 6,5",а!N130="7 7",а!N130="7а 0,5",а!N130="7а 1",а!N130="7а 1,5",а!N130="7а 2",а!N130="7а 2,5",а!N130="7а 3",а!N130="7а 3,5",а!N130="7а 4",а!N130="7а 4,5",а!N130="7а 5",а!N130="7а 5,5",а!N130="7а 6",а!N130="7а 6,5",а!N130="7а 7",а!N130="8 0,5",а!N130="8 1",а!N130="8 1,5",а!N130="8 2",а!N130="8 2,5",а!N130="8 3",а!N130="8 3,5",а!N130="8 4",а!N130="8 4,5",а!N130="8 5",а!N130="8 5,5",а!N130="8 6",а!N130="8 6,5",а!N130="8 7",а!N130="8а 0,5",а!N130="8а 1",а!N130="8а 1,5",а!N130="8а 2",а!N130="8а 2,5",а!N130="8а 3",а!N130="8а 3,5",а!N130="8а 4",а!N130="8а 4,5",а!N130="8а 5",а!N130="8а 5,5",а!N130="8а 6",а!N130="8а 6,5",а!N130="8а 7",а!N130="9 0,5",а!N130="9 1",а!N130="9 1,5",а!N130="9 2",а!N130="9 2,5",а!N130="9 3",а!N130="9 3,5",а!N130="9 4",а!N130="9 4,5",а!N130="9 5",а!N130="9 5,5",а!N130="9 6",а!N130="9 6,5",а!N130="9 7",а!N130="10 0,5",а!N130="10 1",а!N130="10 1,5",а!N130="10 2",а!N130="10 2,5",а!N130="10 3",а!N130="10 3,5",а!N130="10 4",а!N130="10 4,5",а!N130="10 5",а!N130="10 5,5",а!N130="10 6",а!N130="10 6,5",а!N130="10 7"),IF(а!O130="в","",CHOOSE(MATCH(а!N130,{"7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32" s="34" t="b">
        <f>IF(OR(а!O130="7 0,5",а!O130="7 1",а!O130="7 1,5",а!O130="7 2",а!O130="7 2,5",а!O130="7 3",а!O130="7 3,5",а!O130="7 4",а!O130="7 4,5",а!O130="7 5",а!O130="7 5,5",а!O130="7 6",а!O130="7 6,5",а!O130="7 7",а!O130="7а 0,5",а!O130="7а 1",а!O130="7а 1,5",а!O130="7а 2",а!O130="7а 2,5",а!O130="7а 3",а!O130="7а 3,5",а!O130="7а 4",а!O130="7а 4,5",а!O130="7а 5",а!O130="7а 5,5",а!O130="7а 6",а!O130="7а 6,5",а!O130="7а 7",а!O130="8 0,5",а!O130="8 1",а!O130="8 1,5",а!O130="8 2",а!O130="8 2,5",а!O130="8 3",а!O130="8 3,5",а!O130="8 4",а!O130="8 4,5",а!O130="8 5",а!O130="8 5,5",а!O130="8 6",а!O130="8 6,5",а!O130="8 7",а!O130="8а 0,5",а!O130="8а 1",а!O130="8а 1,5",а!O130="8а 2",а!O130="8а 2,5",а!O130="8а 3",а!O130="8а 3,5",а!O130="8а 4",а!O130="8а 4,5",а!O130="8а 5",а!O130="8а 5,5",а!O130="8а 6",а!O130="8а 6,5",а!O130="8а 7",а!O130="9 0,5",а!O130="9 1",а!O130="9 1,5",а!O130="9 2",а!O130="9 2,5",а!O130="9 3",а!O130="9 3,5",а!O130="9 4",а!O130="9 4,5",а!O130="9 5",а!O130="9 5,5",а!O130="9 6",а!O130="9 6,5",а!O130="9 7",а!O130="10 0,5",а!O130="10 1",а!O130="10 1,5",а!O130="10 2",а!O130="10 2,5",а!O130="10 3",а!O130="10 3,5",а!O130="10 4",а!O130="10 4,5",а!O130="10 5",а!O130="10 5,5",а!O130="10 6",а!O130="10 6,5",а!O130="10 7"),IF(а!P130="в","",CHOOSE(MATCH(а!O130,{"7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32" s="34" t="b">
        <f>IF(OR(а!P130="7 0,5",а!P130="7 1",а!P130="7 1,5",а!P130="7 2",а!P130="7 2,5",а!P130="7 3",а!P130="7 3,5",а!P130="7 4",а!P130="7 4,5",а!P130="7 5",а!P130="7 5,5",а!P130="7 6",а!P130="7 6,5",а!P130="7 7",а!P130="7а 0,5",а!P130="7а 1",а!P130="7а 1,5",а!P130="7а 2",а!P130="7а 2,5",а!P130="7а 3",а!P130="7а 3,5",а!P130="7а 4",а!P130="7а 4,5",а!P130="7а 5",а!P130="7а 5,5",а!P130="7а 6",а!P130="7а 6,5",а!P130="7а 7",а!P130="8 0,5",а!P130="8 1",а!P130="8 1,5",а!P130="8 2",а!P130="8 2,5",а!P130="8 3",а!P130="8 3,5",а!P130="8 4",а!P130="8 4,5",а!P130="8 5",а!P130="8 5,5",а!P130="8 6",а!P130="8 6,5",а!P130="8 7",а!P130="8а 0,5",а!P130="8а 1",а!P130="8а 1,5",а!P130="8а 2",а!P130="8а 2,5",а!P130="8а 3",а!P130="8а 3,5",а!P130="8а 4",а!P130="8а 4,5",а!P130="8а 5",а!P130="8а 5,5",а!P130="8а 6",а!P130="8а 6,5",а!P130="8а 7",а!P130="9 0,5",а!P130="9 1",а!P130="9 1,5",а!P130="9 2",а!P130="9 2,5",а!P130="9 3",а!P130="9 3,5",а!P130="9 4",а!P130="9 4,5",а!P130="9 5",а!P130="9 5,5",а!P130="9 6",а!P130="9 6,5",а!P130="9 7",а!P130="10 0,5",а!P130="10 1",а!P130="10 1,5",а!P130="10 2",а!P130="10 2,5",а!P130="10 3",а!P130="10 3,5",а!P130="10 4",а!P130="10 4,5",а!P130="10 5",а!P130="10 5,5",а!P130="10 6",а!P130="10 6,5",а!P130="10 7"),IF(а!Q130="в","",CHOOSE(MATCH(а!P130,{"7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32" s="34" t="b">
        <f>IF(OR(а!Q130="7 0,5",а!Q130="7 1",а!Q130="7 1,5",а!Q130="7 2",а!Q130="7 2,5",а!Q130="7 3",а!Q130="7 3,5",а!Q130="7 4",а!Q130="7 4,5",а!Q130="7 5",а!Q130="7 5,5",а!Q130="7 6",а!Q130="7 6,5",а!Q130="7 7",а!Q130="7а 0,5",а!Q130="7а 1",а!Q130="7а 1,5",а!Q130="7а 2",а!Q130="7а 2,5",а!Q130="7а 3",а!Q130="7а 3,5",а!Q130="7а 4",а!Q130="7а 4,5",а!Q130="7а 5",а!Q130="7а 5,5",а!Q130="7а 6",а!Q130="7а 6,5",а!Q130="7а 7",а!Q130="8 0,5",а!Q130="8 1",а!Q130="8 1,5",а!Q130="8 2",а!Q130="8 2,5",а!Q130="8 3",а!Q130="8 3,5",а!Q130="8 4",а!Q130="8 4,5",а!Q130="8 5",а!Q130="8 5,5",а!Q130="8 6",а!Q130="8 6,5",а!Q130="8 7",а!Q130="8а 0,5",а!Q130="8а 1",а!Q130="8а 1,5",а!Q130="8а 2",а!Q130="8а 2,5",а!Q130="8а 3",а!Q130="8а 3,5",а!Q130="8а 4",а!Q130="8а 4,5",а!Q130="8а 5",а!Q130="8а 5,5",а!Q130="8а 6",а!Q130="8а 6,5",а!Q130="8а 7",а!Q130="9 0,5",а!Q130="9 1",а!Q130="9 1,5",а!Q130="9 2",а!Q130="9 2,5",а!Q130="9 3",а!Q130="9 3,5",а!Q130="9 4",а!Q130="9 4,5",а!Q130="9 5",а!Q130="9 5,5",а!Q130="9 6",а!Q130="9 6,5",а!Q130="9 7",а!Q130="10 0,5",а!Q130="10 1",а!Q130="10 1,5",а!Q130="10 2",а!Q130="10 2,5",а!Q130="10 3",а!Q130="10 3,5",а!Q130="10 4",а!Q130="10 4,5",а!Q130="10 5",а!Q130="10 5,5",а!Q130="10 6",а!Q130="10 6,5",а!Q130="10 7"),IF(а!R130="в","",CHOOSE(MATCH(а!Q130,{"7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32" s="34" t="b">
        <v>0</v>
      </c>
      <c r="S132" s="34" t="b">
        <f>IF(OR(а!S130="7 0,5",а!S130="7 1",а!S130="7 1,5",а!S130="7 2",а!S130="7 2,5",а!S130="7 3",а!S130="7 3,5",а!S130="7 4",а!S130="7 4,5",а!S130="7 5",а!S130="7 5,5",а!S130="7 6",а!S130="7 6,5",а!S130="7 7",а!S130="7а 0,5",а!S130="7а 1",а!S130="7а 1,5",а!S130="7а 2",а!S130="7а 2,5",а!S130="7а 3",а!S130="7а 3,5",а!S130="7а 4",а!S130="7а 4,5",а!S130="7а 5",а!S130="7а 5,5",а!S130="7а 6",а!S130="7а 6,5",а!S130="7а 7",а!S130="8 0,5",а!S130="8 1",а!S130="8 1,5",а!S130="8 2",а!S130="8 2,5",а!S130="8 3",а!S130="8 3,5",а!S130="8 4",а!S130="8 4,5",а!S130="8 5",а!S130="8 5,5",а!S130="8 6",а!S130="8 6,5",а!S130="8 7",а!S130="8а 0,5",а!S130="8а 1",а!S130="8а 1,5",а!S130="8а 2",а!S130="8а 2,5",а!S130="8а 3",а!S130="8а 3,5",а!S130="8а 4",а!S130="8а 4,5",а!S130="8а 5",а!S130="8а 5,5",а!S130="8а 6",а!S130="8а 6,5",а!S130="8а 7",а!S130="9 0,5",а!S130="9 1",а!S130="9 1,5",а!S130="9 2",а!S130="9 2,5",а!S130="9 3",а!S130="9 3,5",а!S130="9 4",а!S130="9 4,5",а!S130="9 5",а!S130="9 5,5",а!S130="9 6",а!S130="9 6,5",а!S130="9 7",а!S130="10 0,5",а!S130="10 1",а!S130="10 1,5",а!S130="10 2",а!S130="10 2,5",а!S130="10 3",а!S130="10 3,5",а!S130="10 4",а!S130="10 4,5",а!S130="10 5",а!S130="10 5,5",а!S130="10 6",а!S130="10 6,5",а!S130="10 7"),IF(а!T130="в","",CHOOSE(MATCH(а!S130,{"7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32" s="34" t="b">
        <f>IF(OR(а!T130="7 0,5",а!T130="7 1",а!T130="7 1,5",а!T130="7 2",а!T130="7 2,5",а!T130="7 3",а!T130="7 3,5",а!T130="7 4",а!T130="7 4,5",а!T130="7 5",а!T130="7 5,5",а!T130="7 6",а!T130="7 6,5",а!T130="7 7",а!T130="7а 0,5",а!T130="7а 1",а!T130="7а 1,5",а!T130="7а 2",а!T130="7а 2,5",а!T130="7а 3",а!T130="7а 3,5",а!T130="7а 4",а!T130="7а 4,5",а!T130="7а 5",а!T130="7а 5,5",а!T130="7а 6",а!T130="7а 6,5",а!T130="7а 7",а!T130="8 0,5",а!T130="8 1",а!T130="8 1,5",а!T130="8 2",а!T130="8 2,5",а!T130="8 3",а!T130="8 3,5",а!T130="8 4",а!T130="8 4,5",а!T130="8 5",а!T130="8 5,5",а!T130="8 6",а!T130="8 6,5",а!T130="8 7",а!T130="8а 0,5",а!T130="8а 1",а!T130="8а 1,5",а!T130="8а 2",а!T130="8а 2,5",а!T130="8а 3",а!T130="8а 3,5",а!T130="8а 4",а!T130="8а 4,5",а!T130="8а 5",а!T130="8а 5,5",а!T130="8а 6",а!T130="8а 6,5",а!T130="8а 7",а!T130="9 0,5",а!T130="9 1",а!T130="9 1,5",а!T130="9 2",а!T130="9 2,5",а!T130="9 3",а!T130="9 3,5",а!T130="9 4",а!T130="9 4,5",а!T130="9 5",а!T130="9 5,5",а!T130="9 6",а!T130="9 6,5",а!T130="9 7",а!T130="10 0,5",а!T130="10 1",а!T130="10 1,5",а!T130="10 2",а!T130="10 2,5",а!T130="10 3",а!T130="10 3,5",а!T130="10 4",а!T130="10 4,5",а!T130="10 5",а!T130="10 5,5",а!T130="10 6",а!T130="10 6,5",а!T130="10 7"),IF(а!U130="в","",CHOOSE(MATCH(а!T130,{"7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32" s="34" t="b">
        <f>IF(OR(а!U130="7 0,5",а!U130="7 1",а!U130="7 1,5",а!U130="7 2",а!U130="7 2,5",а!U130="7 3",а!U130="7 3,5",а!U130="7 4",а!U130="7 4,5",а!U130="7 5",а!U130="7 5,5",а!U130="7 6",а!U130="7 6,5",а!U130="7 7",а!U130="7а 0,5",а!U130="7а 1",а!U130="7а 1,5",а!U130="7а 2",а!U130="7а 2,5",а!U130="7а 3",а!U130="7а 3,5",а!U130="7а 4",а!U130="7а 4,5",а!U130="7а 5",а!U130="7а 5,5",а!U130="7а 6",а!U130="7а 6,5",а!U130="7а 7",а!U130="8 0,5",а!U130="8 1",а!U130="8 1,5",а!U130="8 2",а!U130="8 2,5",а!U130="8 3",а!U130="8 3,5",а!U130="8 4",а!U130="8 4,5",а!U130="8 5",а!U130="8 5,5",а!U130="8 6",а!U130="8 6,5",а!U130="8 7",а!U130="8а 0,5",а!U130="8а 1",а!U130="8а 1,5",а!U130="8а 2",а!U130="8а 2,5",а!U130="8а 3",а!U130="8а 3,5",а!U130="8а 4",а!U130="8а 4,5",а!U130="8а 5",а!U130="8а 5,5",а!U130="8а 6",а!U130="8а 6,5",а!U130="8а 7",а!U130="9 0,5",а!U130="9 1",а!U130="9 1,5",а!U130="9 2",а!U130="9 2,5",а!U130="9 3",а!U130="9 3,5",а!U130="9 4",а!U130="9 4,5",а!U130="9 5",а!U130="9 5,5",а!U130="9 6",а!U130="9 6,5",а!U130="9 7",а!U130="10 0,5",а!U130="10 1",а!U130="10 1,5",а!U130="10 2",а!U130="10 2,5",а!U130="10 3",а!U130="10 3,5",а!U130="10 4",а!U130="10 4,5",а!U130="10 5",а!U130="10 5,5",а!U130="10 6",а!U130="10 6,5",а!U130="10 7"),IF(а!V130="в","",CHOOSE(MATCH(а!U130,{"7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32" s="34" t="b">
        <f>IF(OR(а!V130="7 0,5",а!V130="7 1",а!V130="7 1,5",а!V130="7 2",а!V130="7 2,5",а!V130="7 3",а!V130="7 3,5",а!V130="7 4",а!V130="7 4,5",а!V130="7 5",а!V130="7 5,5",а!V130="7 6",а!V130="7 6,5",а!V130="7 7",а!V130="7а 0,5",а!V130="7а 1",а!V130="7а 1,5",а!V130="7а 2",а!V130="7а 2,5",а!V130="7а 3",а!V130="7а 3,5",а!V130="7а 4",а!V130="7а 4,5",а!V130="7а 5",а!V130="7а 5,5",а!V130="7а 6",а!V130="7а 6,5",а!V130="7а 7",а!V130="8 0,5",а!V130="8 1",а!V130="8 1,5",а!V130="8 2",а!V130="8 2,5",а!V130="8 3",а!V130="8 3,5",а!V130="8 4",а!V130="8 4,5",а!V130="8 5",а!V130="8 5,5",а!V130="8 6",а!V130="8 6,5",а!V130="8 7",а!V130="8а 0,5",а!V130="8а 1",а!V130="8а 1,5",а!V130="8а 2",а!V130="8а 2,5",а!V130="8а 3",а!V130="8а 3,5",а!V130="8а 4",а!V130="8а 4,5",а!V130="8а 5",а!V130="8а 5,5",а!V130="8а 6",а!V130="8а 6,5",а!V130="8а 7",а!V130="9 0,5",а!V130="9 1",а!V130="9 1,5",а!V130="9 2",а!V130="9 2,5",а!V130="9 3",а!V130="9 3,5",а!V130="9 4",а!V130="9 4,5",а!V130="9 5",а!V130="9 5,5",а!V130="9 6",а!V130="9 6,5",а!V130="9 7",а!V130="10 0,5",а!V130="10 1",а!V130="10 1,5",а!V130="10 2",а!V130="10 2,5",а!V130="10 3",а!V130="10 3,5",а!V130="10 4",а!V130="10 4,5",а!V130="10 5",а!V130="10 5,5",а!V130="10 6",а!V130="10 6,5",а!V130="10 7"),IF(а!W130="в","",CHOOSE(MATCH(а!V130,{"7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32" s="34" t="b">
        <f>IF(OR(а!W130="7 0,5",а!W130="7 1",а!W130="7 1,5",а!W130="7 2",а!W130="7 2,5",а!W130="7 3",а!W130="7 3,5",а!W130="7 4",а!W130="7 4,5",а!W130="7 5",а!W130="7 5,5",а!W130="7 6",а!W130="7 6,5",а!W130="7 7",а!W130="7а 0,5",а!W130="7а 1",а!W130="7а 1,5",а!W130="7а 2",а!W130="7а 2,5",а!W130="7а 3",а!W130="7а 3,5",а!W130="7а 4",а!W130="7а 4,5",а!W130="7а 5",а!W130="7а 5,5",а!W130="7а 6",а!W130="7а 6,5",а!W130="7а 7",а!W130="8 0,5",а!W130="8 1",а!W130="8 1,5",а!W130="8 2",а!W130="8 2,5",а!W130="8 3",а!W130="8 3,5",а!W130="8 4",а!W130="8 4,5",а!W130="8 5",а!W130="8 5,5",а!W130="8 6",а!W130="8 6,5",а!W130="8 7",а!W130="8а 0,5",а!W130="8а 1",а!W130="8а 1,5",а!W130="8а 2",а!W130="8а 2,5",а!W130="8а 3",а!W130="8а 3,5",а!W130="8а 4",а!W130="8а 4,5",а!W130="8а 5",а!W130="8а 5,5",а!W130="8а 6",а!W130="8а 6,5",а!W130="8а 7",а!W130="9 0,5",а!W130="9 1",а!W130="9 1,5",а!W130="9 2",а!W130="9 2,5",а!W130="9 3",а!W130="9 3,5",а!W130="9 4",а!W130="9 4,5",а!W130="9 5",а!W130="9 5,5",а!W130="9 6",а!W130="9 6,5",а!W130="9 7",а!W130="10 0,5",а!W130="10 1",а!W130="10 1,5",а!W130="10 2",а!W130="10 2,5",а!W130="10 3",а!W130="10 3,5",а!W130="10 4",а!W130="10 4,5",а!W130="10 5",а!W130="10 5,5",а!W130="10 6",а!W130="10 6,5",а!W130="10 7"),IF(а!X130="в","",CHOOSE(MATCH(а!W130,{"7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32" s="34" t="b">
        <f>IF(OR(а!X130="7 0,5",а!X130="7 1",а!X130="7 1,5",а!X130="7 2",а!X130="7 2,5",а!X130="7 3",а!X130="7 3,5",а!X130="7 4",а!X130="7 4,5",а!X130="7 5",а!X130="7 5,5",а!X130="7 6",а!X130="7 6,5",а!X130="7 7",а!X130="7а 0,5",а!X130="7а 1",а!X130="7а 1,5",а!X130="7а 2",а!X130="7а 2,5",а!X130="7а 3",а!X130="7а 3,5",а!X130="7а 4",а!X130="7а 4,5",а!X130="7а 5",а!X130="7а 5,5",а!X130="7а 6",а!X130="7а 6,5",а!X130="7а 7",а!X130="8 0,5",а!X130="8 1",а!X130="8 1,5",а!X130="8 2",а!X130="8 2,5",а!X130="8 3",а!X130="8 3,5",а!X130="8 4",а!X130="8 4,5",а!X130="8 5",а!X130="8 5,5",а!X130="8 6",а!X130="8 6,5",а!X130="8 7",а!X130="8а 0,5",а!X130="8а 1",а!X130="8а 1,5",а!X130="8а 2",а!X130="8а 2,5",а!X130="8а 3",а!X130="8а 3,5",а!X130="8а 4",а!X130="8а 4,5",а!X130="8а 5",а!X130="8а 5,5",а!X130="8а 6",а!X130="8а 6,5",а!X130="8а 7",а!X130="9 0,5",а!X130="9 1",а!X130="9 1,5",а!X130="9 2",а!X130="9 2,5",а!X130="9 3",а!X130="9 3,5",а!X130="9 4",а!X130="9 4,5",а!X130="9 5",а!X130="9 5,5",а!X130="9 6",а!X130="9 6,5",а!X130="9 7",а!X130="10 0,5",а!X130="10 1",а!X130="10 1,5",а!X130="10 2",а!X130="10 2,5",а!X130="10 3",а!X130="10 3,5",а!X130="10 4",а!X130="10 4,5",а!X130="10 5",а!X130="10 5,5",а!X130="10 6",а!X130="10 6,5",а!X130="10 7"),IF(а!Y130="в","",CHOOSE(MATCH(а!X130,{"7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32" s="34" t="b">
        <f>IF(OR(а!Y130="7 0,5",а!Y130="7 1",а!Y130="7 1,5",а!Y130="7 2",а!Y130="7 2,5",а!Y130="7 3",а!Y130="7 3,5",а!Y130="7 4",а!Y130="7 4,5",а!Y130="7 5",а!Y130="7 5,5",а!Y130="7 6",а!Y130="7 6,5",а!Y130="7 7",а!Y130="7а 0,5",а!Y130="7а 1",а!Y130="7а 1,5",а!Y130="7а 2",а!Y130="7а 2,5",а!Y130="7а 3",а!Y130="7а 3,5",а!Y130="7а 4",а!Y130="7а 4,5",а!Y130="7а 5",а!Y130="7а 5,5",а!Y130="7а 6",а!Y130="7а 6,5",а!Y130="7а 7",а!Y130="8 0,5",а!Y130="8 1",а!Y130="8 1,5",а!Y130="8 2",а!Y130="8 2,5",а!Y130="8 3",а!Y130="8 3,5",а!Y130="8 4",а!Y130="8 4,5",а!Y130="8 5",а!Y130="8 5,5",а!Y130="8 6",а!Y130="8 6,5",а!Y130="8 7",а!Y130="8а 0,5",а!Y130="8а 1",а!Y130="8а 1,5",а!Y130="8а 2",а!Y130="8а 2,5",а!Y130="8а 3",а!Y130="8а 3,5",а!Y130="8а 4",а!Y130="8а 4,5",а!Y130="8а 5",а!Y130="8а 5,5",а!Y130="8а 6",а!Y130="8а 6,5",а!Y130="8а 7",а!Y130="9 0,5",а!Y130="9 1",а!Y130="9 1,5",а!Y130="9 2",а!Y130="9 2,5",а!Y130="9 3",а!Y130="9 3,5",а!Y130="9 4",а!Y130="9 4,5",а!Y130="9 5",а!Y130="9 5,5",а!Y130="9 6",а!Y130="9 6,5",а!Y130="9 7",а!Y130="10 0,5",а!Y130="10 1",а!Y130="10 1,5",а!Y130="10 2",а!Y130="10 2,5",а!Y130="10 3",а!Y130="10 3,5",а!Y130="10 4",а!Y130="10 4,5",а!Y130="10 5",а!Y130="10 5,5",а!Y130="10 6",а!Y130="10 6,5",а!Y130="10 7"),IF(а!Z130="в","",CHOOSE(MATCH(а!Y130,{"7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32" s="34" t="b">
        <f>IF(OR(а!Z130="7 0,5",а!Z130="7 1",а!Z130="7 1,5",а!Z130="7 2",а!Z130="7 2,5",а!Z130="7 3",а!Z130="7 3,5",а!Z130="7 4",а!Z130="7 4,5",а!Z130="7 5",а!Z130="7 5,5",а!Z130="7 6",а!Z130="7 6,5",а!Z130="7 7",а!Z130="7а 0,5",а!Z130="7а 1",а!Z130="7а 1,5",а!Z130="7а 2",а!Z130="7а 2,5",а!Z130="7а 3",а!Z130="7а 3,5",а!Z130="7а 4",а!Z130="7а 4,5",а!Z130="7а 5",а!Z130="7а 5,5",а!Z130="7а 6",а!Z130="7а 6,5",а!Z130="7а 7",а!Z130="8 0,5",а!Z130="8 1",а!Z130="8 1,5",а!Z130="8 2",а!Z130="8 2,5",а!Z130="8 3",а!Z130="8 3,5",а!Z130="8 4",а!Z130="8 4,5",а!Z130="8 5",а!Z130="8 5,5",а!Z130="8 6",а!Z130="8 6,5",а!Z130="8 7",а!Z130="8а 0,5",а!Z130="8а 1",а!Z130="8а 1,5",а!Z130="8а 2",а!Z130="8а 2,5",а!Z130="8а 3",а!Z130="8а 3,5",а!Z130="8а 4",а!Z130="8а 4,5",а!Z130="8а 5",а!Z130="8а 5,5",а!Z130="8а 6",а!Z130="8а 6,5",а!Z130="8а 7",а!Z130="9 0,5",а!Z130="9 1",а!Z130="9 1,5",а!Z130="9 2",а!Z130="9 2,5",а!Z130="9 3",а!Z130="9 3,5",а!Z130="9 4",а!Z130="9 4,5",а!Z130="9 5",а!Z130="9 5,5",а!Z130="9 6",а!Z130="9 6,5",а!Z130="9 7",а!Z130="10 0,5",а!Z130="10 1",а!Z130="10 1,5",а!Z130="10 2",а!Z130="10 2,5",а!Z130="10 3",а!Z130="10 3,5",а!Z130="10 4",а!Z130="10 4,5",а!Z130="10 5",а!Z130="10 5,5",а!Z130="10 6",а!Z130="10 6,5",а!Z130="10 7"),IF(а!AA130="в","",CHOOSE(MATCH(а!Z130,{"7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32" s="34" t="b">
        <f>IF(OR(а!AA130="7 0,5",а!AA130="7 1",а!AA130="7 1,5",а!AA130="7 2",а!AA130="7 2,5",а!AA130="7 3",а!AA130="7 3,5",а!AA130="7 4",а!AA130="7 4,5",а!AA130="7 5",а!AA130="7 5,5",а!AA130="7 6",а!AA130="7 6,5",а!AA130="7 7",а!AA130="7а 0,5",а!AA130="7а 1",а!AA130="7а 1,5",а!AA130="7а 2",а!AA130="7а 2,5",а!AA130="7а 3",а!AA130="7а 3,5",а!AA130="7а 4",а!AA130="7а 4,5",а!AA130="7а 5",а!AA130="7а 5,5",а!AA130="7а 6",а!AA130="7а 6,5",а!AA130="7а 7",а!AA130="8 0,5",а!AA130="8 1",а!AA130="8 1,5",а!AA130="8 2",а!AA130="8 2,5",а!AA130="8 3",а!AA130="8 3,5",а!AA130="8 4",а!AA130="8 4,5",а!AA130="8 5",а!AA130="8 5,5",а!AA130="8 6",а!AA130="8 6,5",а!AA130="8 7",а!AA130="8а 0,5",а!AA130="8а 1",а!AA130="8а 1,5",а!AA130="8а 2",а!AA130="8а 2,5",а!AA130="8а 3",а!AA130="8а 3,5",а!AA130="8а 4",а!AA130="8а 4,5",а!AA130="8а 5",а!AA130="8а 5,5",а!AA130="8а 6",а!AA130="8а 6,5",а!AA130="8а 7",а!AA130="9 0,5",а!AA130="9 1",а!AA130="9 1,5",а!AA130="9 2",а!AA130="9 2,5",а!AA130="9 3",а!AA130="9 3,5",а!AA130="9 4",а!AA130="9 4,5",а!AA130="9 5",а!AA130="9 5,5",а!AA130="9 6",а!AA130="9 6,5",а!AA130="9 7",а!AA130="10 0,5",а!AA130="10 1",а!AA130="10 1,5",а!AA130="10 2",а!AA130="10 2,5",а!AA130="10 3",а!AA130="10 3,5",а!AA130="10 4",а!AA130="10 4,5",а!AA130="10 5",а!AA130="10 5,5",а!AA130="10 6",а!AA130="10 6,5",а!AA130="10 7"),IF(а!AB130="в","",CHOOSE(MATCH(а!AA130,{"7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32" s="34" t="b">
        <f>IF(OR(а!AB130="7 0,5",а!AB130="7 1",а!AB130="7 1,5",а!AB130="7 2",а!AB130="7 2,5",а!AB130="7 3",а!AB130="7 3,5",а!AB130="7 4",а!AB130="7 4,5",а!AB130="7 5",а!AB130="7 5,5",а!AB130="7 6",а!AB130="7 6,5",а!AB130="7 7",а!AB130="7а 0,5",а!AB130="7а 1",а!AB130="7а 1,5",а!AB130="7а 2",а!AB130="7а 2,5",а!AB130="7а 3",а!AB130="7а 3,5",а!AB130="7а 4",а!AB130="7а 4,5",а!AB130="7а 5",а!AB130="7а 5,5",а!AB130="7а 6",а!AB130="7а 6,5",а!AB130="7а 7",а!AB130="8 0,5",а!AB130="8 1",а!AB130="8 1,5",а!AB130="8 2",а!AB130="8 2,5",а!AB130="8 3",а!AB130="8 3,5",а!AB130="8 4",а!AB130="8 4,5",а!AB130="8 5",а!AB130="8 5,5",а!AB130="8 6",а!AB130="8 6,5",а!AB130="8 7",а!AB130="8а 0,5",а!AB130="8а 1",а!AB130="8а 1,5",а!AB130="8а 2",а!AB130="8а 2,5",а!AB130="8а 3",а!AB130="8а 3,5",а!AB130="8а 4",а!AB130="8а 4,5",а!AB130="8а 5",а!AB130="8а 5,5",а!AB130="8а 6",а!AB130="8а 6,5",а!AB130="8а 7",а!AB130="9 0,5",а!AB130="9 1",а!AB130="9 1,5",а!AB130="9 2",а!AB130="9 2,5",а!AB130="9 3",а!AB130="9 3,5",а!AB130="9 4",а!AB130="9 4,5",а!AB130="9 5",а!AB130="9 5,5",а!AB130="9 6",а!AB130="9 6,5",а!AB130="9 7",а!AB130="10 0,5",а!AB130="10 1",а!AB130="10 1,5",а!AB130="10 2",а!AB130="10 2,5",а!AB130="10 3",а!AB130="10 3,5",а!AB130="10 4",а!AB130="10 4,5",а!AB130="10 5",а!AB130="10 5,5",а!AB130="10 6",а!AB130="10 6,5",а!AB130="10 7"),IF(а!AC130="в","",CHOOSE(MATCH(а!AB130,{"7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32" s="34" t="b">
        <f>IF(OR(а!AC130="7 0,5",а!AC130="7 1",а!AC130="7 1,5",а!AC130="7 2",а!AC130="7 2,5",а!AC130="7 3",а!AC130="7 3,5",а!AC130="7 4",а!AC130="7 4,5",а!AC130="7 5",а!AC130="7 5,5",а!AC130="7 6",а!AC130="7 6,5",а!AC130="7 7",а!AC130="7а 0,5",а!AC130="7а 1",а!AC130="7а 1,5",а!AC130="7а 2",а!AC130="7а 2,5",а!AC130="7а 3",а!AC130="7а 3,5",а!AC130="7а 4",а!AC130="7а 4,5",а!AC130="7а 5",а!AC130="7а 5,5",а!AC130="7а 6",а!AC130="7а 6,5",а!AC130="7а 7",а!AC130="8 0,5",а!AC130="8 1",а!AC130="8 1,5",а!AC130="8 2",а!AC130="8 2,5",а!AC130="8 3",а!AC130="8 3,5",а!AC130="8 4",а!AC130="8 4,5",а!AC130="8 5",а!AC130="8 5,5",а!AC130="8 6",а!AC130="8 6,5",а!AC130="8 7",а!AC130="8а 0,5",а!AC130="8а 1",а!AC130="8а 1,5",а!AC130="8а 2",а!AC130="8а 2,5",а!AC130="8а 3",а!AC130="8а 3,5",а!AC130="8а 4",а!AC130="8а 4,5",а!AC130="8а 5",а!AC130="8а 5,5",а!AC130="8а 6",а!AC130="8а 6,5",а!AC130="8а 7",а!AC130="9 0,5",а!AC130="9 1",а!AC130="9 1,5",а!AC130="9 2",а!AC130="9 2,5",а!AC130="9 3",а!AC130="9 3,5",а!AC130="9 4",а!AC130="9 4,5",а!AC130="9 5",а!AC130="9 5,5",а!AC130="9 6",а!AC130="9 6,5",а!AC130="9 7",а!AC130="10 0,5",а!AC130="10 1",а!AC130="10 1,5",а!AC130="10 2",а!AC130="10 2,5",а!AC130="10 3",а!AC130="10 3,5",а!AC130="10 4",а!AC130="10 4,5",а!AC130="10 5",а!AC130="10 5,5",а!AC130="10 6",а!AC130="10 6,5",а!AC130="10 7"),IF(а!AD130="в","",CHOOSE(MATCH(а!AC130,{"7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32" s="34" t="b">
        <f>IF(OR(а!AD130="7 0,5",а!AD130="7 1",а!AD130="7 1,5",а!AD130="7 2",а!AD130="7 2,5",а!AD130="7 3",а!AD130="7 3,5",а!AD130="7 4",а!AD130="7 4,5",а!AD130="7 5",а!AD130="7 5,5",а!AD130="7 6",а!AD130="7 6,5",а!AD130="7 7",а!AD130="7а 0,5",а!AD130="7а 1",а!AD130="7а 1,5",а!AD130="7а 2",а!AD130="7а 2,5",а!AD130="7а 3",а!AD130="7а 3,5",а!AD130="7а 4",а!AD130="7а 4,5",а!AD130="7а 5",а!AD130="7а 5,5",а!AD130="7а 6",а!AD130="7а 6,5",а!AD130="7а 7",а!AD130="8 0,5",а!AD130="8 1",а!AD130="8 1,5",а!AD130="8 2",а!AD130="8 2,5",а!AD130="8 3",а!AD130="8 3,5",а!AD130="8 4",а!AD130="8 4,5",а!AD130="8 5",а!AD130="8 5,5",а!AD130="8 6",а!AD130="8 6,5",а!AD130="8 7",а!AD130="8а 0,5",а!AD130="8а 1",а!AD130="8а 1,5",а!AD130="8а 2",а!AD130="8а 2,5",а!AD130="8а 3",а!AD130="8а 3,5",а!AD130="8а 4",а!AD130="8а 4,5",а!AD130="8а 5",а!AD130="8а 5,5",а!AD130="8а 6",а!AD130="8а 6,5",а!AD130="8а 7",а!AD130="9 0,5",а!AD130="9 1",а!AD130="9 1,5",а!AD130="9 2",а!AD130="9 2,5",а!AD130="9 3",а!AD130="9 3,5",а!AD130="9 4",а!AD130="9 4,5",а!AD130="9 5",а!AD130="9 5,5",а!AD130="9 6",а!AD130="9 6,5",а!AD130="9 7",а!AD130="10 0,5",а!AD130="10 1",а!AD130="10 1,5",а!AD130="10 2",а!AD130="10 2,5",а!AD130="10 3",а!AD130="10 3,5",а!AD130="10 4",а!AD130="10 4,5",а!AD130="10 5",а!AD130="10 5,5",а!AD130="10 6",а!AD130="10 6,5",а!AD130="10 7"),IF(а!AE130="в","",CHOOSE(MATCH(а!AD130,{"7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32" s="34" t="b">
        <f>IF(OR(а!AE130="7 0,5",а!AE130="7 1",а!AE130="7 1,5",а!AE130="7 2",а!AE130="7 2,5",а!AE130="7 3",а!AE130="7 3,5",а!AE130="7 4",а!AE130="7 4,5",а!AE130="7 5",а!AE130="7 5,5",а!AE130="7 6",а!AE130="7 6,5",а!AE130="7 7",а!AE130="7а 0,5",а!AE130="7а 1",а!AE130="7а 1,5",а!AE130="7а 2",а!AE130="7а 2,5",а!AE130="7а 3",а!AE130="7а 3,5",а!AE130="7а 4",а!AE130="7а 4,5",а!AE130="7а 5",а!AE130="7а 5,5",а!AE130="7а 6",а!AE130="7а 6,5",а!AE130="7а 7",а!AE130="8 0,5",а!AE130="8 1",а!AE130="8 1,5",а!AE130="8 2",а!AE130="8 2,5",а!AE130="8 3",а!AE130="8 3,5",а!AE130="8 4",а!AE130="8 4,5",а!AE130="8 5",а!AE130="8 5,5",а!AE130="8 6",а!AE130="8 6,5",а!AE130="8 7",а!AE130="8а 0,5",а!AE130="8а 1",а!AE130="8а 1,5",а!AE130="8а 2",а!AE130="8а 2,5",а!AE130="8а 3",а!AE130="8а 3,5",а!AE130="8а 4",а!AE130="8а 4,5",а!AE130="8а 5",а!AE130="8а 5,5",а!AE130="8а 6",а!AE130="8а 6,5",а!AE130="8а 7",а!AE130="9 0,5",а!AE130="9 1",а!AE130="9 1,5",а!AE130="9 2",а!AE130="9 2,5",а!AE130="9 3",а!AE130="9 3,5",а!AE130="9 4",а!AE130="9 4,5",а!AE130="9 5",а!AE130="9 5,5",а!AE130="9 6",а!AE130="9 6,5",а!AE130="9 7",а!AE130="10 0,5",а!AE130="10 1",а!AE130="10 1,5",а!AE130="10 2",а!AE130="10 2,5",а!AE130="10 3",а!AE130="10 3,5",а!AE130="10 4",а!AE130="10 4,5",а!AE130="10 5",а!AE130="10 5,5",а!AE130="10 6",а!AE130="10 6,5",а!AE130="10 7"),IF(а!AF130="в","",CHOOSE(MATCH(а!AE130,{"7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32" s="34" t="b">
        <f>IF(OR(а!AF130="7 0,5",а!AF130="7 1",а!AF130="7 1,5",а!AF130="7 2",а!AF130="7 2,5",а!AF130="7 3",а!AF130="7 3,5",а!AF130="7 4",а!AF130="7 4,5",а!AF130="7 5",а!AF130="7 5,5",а!AF130="7 6",а!AF130="7 6,5",а!AF130="7 7",а!AF130="7а 0,5",а!AF130="7а 1",а!AF130="7а 1,5",а!AF130="7а 2",а!AF130="7а 2,5",а!AF130="7а 3",а!AF130="7а 3,5",а!AF130="7а 4",а!AF130="7а 4,5",а!AF130="7а 5",а!AF130="7а 5,5",а!AF130="7а 6",а!AF130="7а 6,5",а!AF130="7а 7",а!AF130="8 0,5",а!AF130="8 1",а!AF130="8 1,5",а!AF130="8 2",а!AF130="8 2,5",а!AF130="8 3",а!AF130="8 3,5",а!AF130="8 4",а!AF130="8 4,5",а!AF130="8 5",а!AF130="8 5,5",а!AF130="8 6",а!AF130="8 6,5",а!AF130="8 7",а!AF130="8а 0,5",а!AF130="8а 1",а!AF130="8а 1,5",а!AF130="8а 2",а!AF130="8а 2,5",а!AF130="8а 3",а!AF130="8а 3,5",а!AF130="8а 4",а!AF130="8а 4,5",а!AF130="8а 5",а!AF130="8а 5,5",а!AF130="8а 6",а!AF130="8а 6,5",а!AF130="8а 7",а!AF130="9 0,5",а!AF130="9 1",а!AF130="9 1,5",а!AF130="9 2",а!AF130="9 2,5",а!AF130="9 3",а!AF130="9 3,5",а!AF130="9 4",а!AF130="9 4,5",а!AF130="9 5",а!AF130="9 5,5",а!AF130="9 6",а!AF130="9 6,5",а!AF130="9 7",а!AF130="10 0,5",а!AF130="10 1",а!AF130="10 1,5",а!AF130="10 2",а!AF130="10 2,5",а!AF130="10 3",а!AF130="10 3,5",а!AF130="10 4",а!AF130="10 4,5",а!AF130="10 5",а!AF130="10 5,5",а!AF130="10 6",а!AF130="10 6,5",а!AF130="10 7"),IF(а!AG130="в","",CHOOSE(MATCH(а!AF130,{"7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32" s="34" t="b">
        <f>IF(OR(а!AG130="7 0,5",а!AG130="7 1",а!AG130="7 1,5",а!AG130="7 2",а!AG130="7 2,5",а!AG130="7 3",а!AG130="7 3,5",а!AG130="7 4",а!AG130="7 4,5",а!AG130="7 5",а!AG130="7 5,5",а!AG130="7 6",а!AG130="7 6,5",а!AG130="7 7",а!AG130="7а 0,5",а!AG130="7а 1",а!AG130="7а 1,5",а!AG130="7а 2",а!AG130="7а 2,5",а!AG130="7а 3",а!AG130="7а 3,5",а!AG130="7а 4",а!AG130="7а 4,5",а!AG130="7а 5",а!AG130="7а 5,5",а!AG130="7а 6",а!AG130="7а 6,5",а!AG130="7а 7",а!AG130="8 0,5",а!AG130="8 1",а!AG130="8 1,5",а!AG130="8 2",а!AG130="8 2,5",а!AG130="8 3",а!AG130="8 3,5",а!AG130="8 4",а!AG130="8 4,5",а!AG130="8 5",а!AG130="8 5,5",а!AG130="8 6",а!AG130="8 6,5",а!AG130="8 7",а!AG130="8а 0,5",а!AG130="8а 1",а!AG130="8а 1,5",а!AG130="8а 2",а!AG130="8а 2,5",а!AG130="8а 3",а!AG130="8а 3,5",а!AG130="8а 4",а!AG130="8а 4,5",а!AG130="8а 5",а!AG130="8а 5,5",а!AG130="8а 6",а!AG130="8а 6,5",а!AG130="8а 7",а!AG130="9 0,5",а!AG130="9 1",а!AG130="9 1,5",а!AG130="9 2",а!AG130="9 2,5",а!AG130="9 3",а!AG130="9 3,5",а!AG130="9 4",а!AG130="9 4,5",а!AG130="9 5",а!AG130="9 5,5",а!AG130="9 6",а!AG130="9 6,5",а!AG130="9 7",а!AG130="10 0,5",а!AG130="10 1",а!AG130="10 1,5",а!AG130="10 2",а!AG130="10 2,5",а!AG130="10 3",а!AG130="10 3,5",а!AG130="10 4",а!AG130="10 4,5",а!AG130="10 5",а!AG130="10 5,5",а!AG130="10 6",а!AG130="10 6,5",а!AG130="10 7"),IF(а!AH130="в","",CHOOSE(MATCH(а!AG130,{"7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132" s="34" t="b">
        <v>0</v>
      </c>
      <c r="AI132" s="34" t="b">
        <f>IF(OR(а!AI130="7 0,5",а!AI130="7 1",а!AI130="7 1,5",а!AI130="7 2",а!AI130="7 2,5",а!AI130="7 3",а!AI130="7 3,5",а!AI130="7 4",а!AI130="7 4,5",а!AI130="7 5",а!AI130="7 5,5",а!AI130="7 6",а!AI130="7 6,5",а!AI130="7 7",а!AI130="7а 0,5",а!AI130="7а 1",а!AI130="7а 1,5",а!AI130="7а 2",а!AI130="7а 2,5",а!AI130="7а 3",а!AI130="7а 3,5",а!AI130="7а 4",а!AI130="7а 4,5",а!AI130="7а 5",а!AI130="7а 5,5",а!AI130="7а 6",а!AI130="7а 6,5",а!AI130="7а 7",а!AI130="8 0,5",а!AI130="8 1",а!AI130="8 1,5",а!AI130="8 2",а!AI130="8 2,5",а!AI130="8 3",а!AI130="8 3,5",а!AI130="8 4",а!AI130="8 4,5",а!AI130="8 5",а!AI130="8 5,5",а!AI130="8 6",а!AI130="8 6,5",а!AI130="8 7",а!AI130="8а 0,5",а!AI130="8а 1",а!AI130="8а 1,5",а!AI130="8а 2",а!AI130="8а 2,5",а!AI130="8а 3",а!AI130="8а 3,5",а!AI130="8а 4",а!AI130="8а 4,5",а!AI130="8а 5",а!AI130="8а 5,5",а!AI130="8а 6",а!AI130="8а 6,5",а!AI130="8а 7",а!AI130="9 0,5",а!AI130="9 1",а!AI130="9 1,5",а!AI130="9 2",а!AI130="9 2,5",а!AI130="9 3",а!AI130="9 3,5",а!AI130="9 4",а!AI130="9 4,5",а!AI130="9 5",а!AI130="9 5,5",а!AI130="9 6",а!AI130="9 6,5",а!AI130="9 7",а!AI130="10 0,5",а!AI130="10 1",а!AI130="10 1,5",а!AI130="10 2",а!AI130="10 2,5",а!AI130="10 3",а!AI130="10 3,5",а!AI130="10 4",а!AI130="10 4,5",а!AI130="10 5",а!AI130="10 5,5",а!AI130="10 6",а!AI130="10 6,5",а!AI130="10 7"),IF(а!AJ130="в","",CHOOSE(MATCH(а!AI130,{"7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32" s="34" t="b">
        <f>IF(OR(а!AJ130="7 0,5",а!AJ130="7 1",а!AJ130="7 1,5",а!AJ130="7 2",а!AJ130="7 2,5",а!AJ130="7 3",а!AJ130="7 3,5",а!AJ130="7 4",а!AJ130="7 4,5",а!AJ130="7 5",а!AJ130="7 5,5",а!AJ130="7 6",а!AJ130="7 6,5",а!AJ130="7 7",а!AJ130="7а 0,5",а!AJ130="7а 1",а!AJ130="7а 1,5",а!AJ130="7а 2",а!AJ130="7а 2,5",а!AJ130="7а 3",а!AJ130="7а 3,5",а!AJ130="7а 4",а!AJ130="7а 4,5",а!AJ130="7а 5",а!AJ130="7а 5,5",а!AJ130="7а 6",а!AJ130="7а 6,5",а!AJ130="7а 7",а!AJ130="8 0,5",а!AJ130="8 1",а!AJ130="8 1,5",а!AJ130="8 2",а!AJ130="8 2,5",а!AJ130="8 3",а!AJ130="8 3,5",а!AJ130="8 4",а!AJ130="8 4,5",а!AJ130="8 5",а!AJ130="8 5,5",а!AJ130="8 6",а!AJ130="8 6,5",а!AJ130="8 7",а!AJ130="8а 0,5",а!AJ130="8а 1",а!AJ130="8а 1,5",а!AJ130="8а 2",а!AJ130="8а 2,5",а!AJ130="8а 3",а!AJ130="8а 3,5",а!AJ130="8а 4",а!AJ130="8а 4,5",а!AJ130="8а 5",а!AJ130="8а 5,5",а!AJ130="8а 6",а!AJ130="8а 6,5",а!AJ130="8а 7",а!AJ130="9 0,5",а!AJ130="9 1",а!AJ130="9 1,5",а!AJ130="9 2",а!AJ130="9 2,5",а!AJ130="9 3",а!AJ130="9 3,5",а!AJ130="9 4",а!AJ130="9 4,5",а!AJ130="9 5",а!AJ130="9 5,5",а!AJ130="9 6",а!AJ130="9 6,5",а!AJ130="9 7",а!AJ130="10 0,5",а!AJ130="10 1",а!AJ130="10 1,5",а!AJ130="10 2",а!AJ130="10 2,5",а!AJ130="10 3",а!AJ130="10 3,5",а!AJ130="10 4",а!AJ130="10 4,5",а!AJ130="10 5",а!AJ130="10 5,5",а!AJ130="10 6",а!AJ130="10 6,5",а!AJ130="10 7"),IF(а!AK130="в","",CHOOSE(MATCH(а!AJ130,{"7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132" s="10"/>
      <c r="AL132" s="11"/>
      <c r="AM132" s="10"/>
      <c r="AN132" s="23"/>
      <c r="AO132" s="23"/>
      <c r="AP132" s="11"/>
      <c r="AQ132" s="6"/>
    </row>
    <row r="133" ht="30" customHeight="true" spans="1:43">
      <c r="A133" s="6"/>
      <c r="B133" s="6"/>
      <c r="C133" s="14" t="s">
        <v>38</v>
      </c>
      <c r="D133" s="17"/>
      <c r="E133" s="35" t="str">
        <f>IF(а!F130="","",IF(AND(а!F128&lt;9,OR(а!E130="7 0,5",а!E130="7 1",а!E130="7 1,5",а!E130="7 2",а!E130="7 2,5",а!E130="7 3",а!E130="7 3,5",а!E130="7 4",а!E130="7 4,5",а!E130="7 5",а!E130="7 5,5",а!E130="7 6",а!E130="7 6,5",а!E130="7 7",а!E130="7а 0,5",а!E130="7а 1",а!E130="7а 1,5",а!E130="7а 2",а!E130="7а 2,5",а!E130="7а 3",а!E130="7а 3,5",а!E130="7а 4",а!E130="7а 4,5",а!E130="7а 5",а!E130="7а 5,5",а!E130="7а 6",а!E130="7а 6,5",а!E130="7а 7",а!E130="8 0,5",а!E130="8 1",а!E130="8 1,5",а!E130="8 2",а!E130="8 2,5",а!E130="8 3",а!E130="8 3,5",а!E130="8 4",а!E130="8 4,5",а!E130="8 5",а!E130="8 5,5",а!E130="8 6",а!E130="8 6,5",а!E130="8 7",а!E130="8а 0,5",а!E130="8а 1",а!E130="8а 1,5",а!E130="8а 2",а!E130="8а 2,5",а!E130="8а 3",а!E130="8а 3,5",а!E130="8а 4",а!E130="8а 4,5",а!E130="8а 5",а!E130="8а 5,5",а!E130="8а 6",а!E130="8а 6,5",а!E130="8а 7",а!E130="9 0,5",а!E130="9 1",а!E130="9 1,5",а!E130="9 2",а!E130="9 2,5",а!E130="9 3",а!E130="9 3,5",а!E130="9 4",а!E130="9 4,5",а!E130="9 5",а!E130="9 5,5",а!E130="9 6",а!E130="9 6,5",а!E130="9 7",а!E130="10 0,5",а!E130="10 1",а!E130="10 1,5",а!E130="10 2",а!E130="10 2,5",а!E130="10 3",а!E130="10 3,5",а!E130="10 4",а!E130="10 4,5",а!E130="10 5",а!E130="10 5,5",а!E130="10 6",а!E130="10 6,5",а!E130="10 7",)),"",CHOOSE(MATCH(а!F130,{"7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00","в","о","б","к","уо"},),б!E127,б!E127,б!E127,б!E127,б!E127,б!E127,б!E127,б!E127,б!E127&amp;" 16.30-17.00",б!E127&amp;" 16.30-17.30",б!E127&amp;" 16.30-18.00",б!E127&amp;" 16.30-18.30",б!E127&amp;" 16.30-19.00",б!E127&amp;" 16.30-19.30",б!E127&amp;б!E127&amp;"  16.30-20.00",б!E127&amp;" 16.30-20.30",б!E127&amp;" 16.30-21.00",б!E127&amp;" 16.30-21.30",б!E127&amp;" 16.30-22.00",б!E127&amp;" 16.30-22.30",б!E127&amp;" 16.30-23.00",б!E127&amp;" 16.30-23.30",б!E127&amp;" 16.30-00.00",б!E127,б!E127,б!E127,б!E127,б!E127,б!E127,б!E127,б!E127,б!E127,б!E127&amp;" 17.00-17.30",б!E127&amp;" 17.00-18.00",б!E127&amp;" 17.00-18.30",б!E127&amp;" 17.00-19.00",б!E127&amp;" 17.00-19.30",б!E127&amp;" 17.00-20.00",б!E127&amp;" 17.00-20.30",б!E127&amp;" 17.00-21.00",б!E127&amp;" 17.00-21.30",б!E127&amp;" 17.00-22.00",б!E127&amp;" 17.00-22.30",б!E127&amp;" 17.00-23.00",б!E127&amp;" 17.00-23.30",б!E127&amp;" 17.00-00.00",б!E127,б!E127,б!E127,б!E127,б!E127,б!E127,б!E127,б!E127,б!E127,б!E127,б!E127,б!E127&amp;" 18.00-18.30",б!E127&amp;" 18.00-19.00",б!E127&amp;" 18.00-19.30",б!E127&amp;" 18.00-20.00",б!E127&amp;" 18.00-20.30",б!E127&amp;" 18.00-21.00",б!E127&amp;" 18.00-21.30",б!E127&amp;" 18.00-22.00",б!E127&amp;" 18.00-22.30",б!E127&amp;" 18.00-23.00",б!E127&amp;" 18.00-23.30",б!E127&amp;" 18.00-00.00",б!E127,б!E127,б!E127,б!E127,б!E127,б!E127,б!E127,б!E127&amp;" 16.00-16.30",б!E127&amp;" 16.00-17.00",б!E127&amp;" 16.00-17.30",б!E127&amp;" 16.00-18.00",б!E127&amp;" 16.00-18.30",б!E127&amp;" 16.00-19.00",б!E127&amp;" 16.00-19.30",б!E127&amp;" 16.00-20.00",б!E127&amp;" 16.00-20.30",б!E127&amp;" 16.00-21.00",б!E127&amp;" 16.00-21.30",б!E127&amp;" 16.00-22.00",б!E127&amp;" 16.00-22.30",б!E127&amp;" 16.00-23.00",б!E127&amp;" 16.00-23.30",б!E127&amp;" 16.00-00.00",б!E127,б!E127,б!E127,б!E127,б!E127,б!E127,б!E127,б!E127,б!E127,б!E127,б!E127&amp;" 17.30-18.00",б!E127&amp;" 17.30-18.30",б!E127&amp;" 17.30-19.00",б!E127&amp;" 17.30-19.30",б!E127&amp;" 17.30-20.00",б!E127&amp;" 17.30-20.30",б!E127&amp;" 17.30-21.00",б!E127&amp;" 17.30-21.30",б!E127&amp;" 17.30-22.00",б!E127&amp;" 17.30-22.30",б!E127&amp;" 17.30-23.00",б!E127&amp;" 17.30-23.30",б!E127&amp;" 17.30-00.00",б!E127,б!E127,б!E127,б!E127,б!E127,б!E127,б!E127,б!E127,б!E127,б!E127,б!E127,б!E127,б!E127,б!E127&amp;" 19.00-19.30",б!E127&amp;" 19.00-20.00",б!E127&amp;" 19.00-20.30",б!E127&amp;" 19.00-21.00",б!E127&amp;" 19.00-21.30",б!E127&amp;" 19.00-22.00",б!E127&amp;" 19.00-22.30",б!E127&amp;" 19.00-23.00",б!E127&amp;" 19.00-23.30",б!E127&amp;" 19.00-00.00","",б!E127&amp;" ",б!E127&amp;" ",б!E127&amp;" ",б!E127&amp;" ",)))</f>
        <v/>
      </c>
      <c r="F133" s="35" t="str">
        <f>IF(а!G130="","",IF(AND(а!G128&lt;9,OR(а!F130="7 0,5",а!F130="7 1",а!F130="7 1,5",а!F130="7 2",а!F130="7 2,5",а!F130="7 3",а!F130="7 3,5",а!F130="7 4",а!F130="7 4,5",а!F130="7 5",а!F130="7 5,5",а!F130="7 6",а!F130="7 6,5",а!F130="7 7",а!F130="7а 0,5",а!F130="7а 1",а!F130="7а 1,5",а!F130="7а 2",а!F130="7а 2,5",а!F130="7а 3",а!F130="7а 3,5",а!F130="7а 4",а!F130="7а 4,5",а!F130="7а 5",а!F130="7а 5,5",а!F130="7а 6",а!F130="7а 6,5",а!F130="7а 7",а!F130="8 0,5",а!F130="8 1",а!F130="8 1,5",а!F130="8 2",а!F130="8 2,5",а!F130="8 3",а!F130="8 3,5",а!F130="8 4",а!F130="8 4,5",а!F130="8 5",а!F130="8 5,5",а!F130="8 6",а!F130="8 6,5",а!F130="8 7",а!F130="8а 0,5",а!F130="8а 1",а!F130="8а 1,5",а!F130="8а 2",а!F130="8а 2,5",а!F130="8а 3",а!F130="8а 3,5",а!F130="8а 4",а!F130="8а 4,5",а!F130="8а 5",а!F130="8а 5,5",а!F130="8а 6",а!F130="8а 6,5",а!F130="8а 7",а!F130="9 0,5",а!F130="9 1",а!F130="9 1,5",а!F130="9 2",а!F130="9 2,5",а!F130="9 3",а!F130="9 3,5",а!F130="9 4",а!F130="9 4,5",а!F130="9 5",а!F130="9 5,5",а!F130="9 6",а!F130="9 6,5",а!F130="9 7",а!F130="10 0,5",а!F130="10 1",а!F130="10 1,5",а!F130="10 2",а!F130="10 2,5",а!F130="10 3",а!F130="10 3,5",а!F130="10 4",а!F130="10 4,5",а!F130="10 5",а!F130="10 5,5",а!F130="10 6",а!F130="10 6,5",а!F130="10 7",)),"",CHOOSE(MATCH(а!G130,{"7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00";"в";"о";"б";"к";"уо"},),б!F127,б!F127,б!F127,б!F127,б!F127,б!F127,б!F127,б!F127,б!F127&amp;" 16.30-17.00",б!F127&amp;" 16.30-17.30",б!F127&amp;" 16.30-18.00",б!F127&amp;" 16.30-18.30",б!F127&amp;" 16.30-19.00",б!F127&amp;" 16.30-19.30",б!F127&amp;б!F127&amp;"  16.30-20.00",б!F127&amp;" 16.30-20.30",б!F127&amp;" 16.30-21.00",б!F127&amp;" 16.30-21.30",б!F127&amp;" 16.30-22.00",б!F127&amp;" 16.30-22.30",б!F127&amp;" 16.30-23.00",б!F127&amp;" 16.30-23.30",б!F127&amp;" 16.30-00.00",б!F127,б!F127,б!F127,б!F127,б!F127,б!F127,б!F127,б!F127,б!F127,б!F127&amp;" 17.00-17.30",б!F127&amp;" 17.00-18.00",б!F127&amp;" 17.00-18.30",б!F127&amp;" 17.00-19.00",б!F127&amp;" 17.00-19.30",б!F127&amp;" 17.00-20.00",б!F127&amp;" 17.00-20.30",б!F127&amp;" 17.00-21.00",б!F127&amp;" 17.00-21.30",б!F127&amp;" 17.00-22.00",б!F127&amp;" 17.00-22.30",б!F127&amp;" 17.00-23.00",б!F127&amp;" 17.00-23.30",б!F127&amp;" 17.00-00.00",б!F127,б!F127,б!F127,б!F127,б!F127,б!F127,б!F127,б!F127,б!F127,б!F127,б!F127,б!F127&amp;" 18.00-18.30",б!F127&amp;" 18.00-19.00",б!F127&amp;" 18.00-19.30",б!F127&amp;" 18.00-20.00",б!F127&amp;" 18.00-20.30",б!F127&amp;" 18.00-21.00",б!F127&amp;" 18.00-21.30",б!F127&amp;" 18.00-22.00",б!F127&amp;" 18.00-22.30",б!F127&amp;" 18.00-23.00",б!F127&amp;" 18.00-23.30",б!F127&amp;" 18.00-00.00",б!F127,б!F127,б!F127,б!F127,б!F127,б!F127,б!F127,б!F127&amp;" 16.00-16.30",б!F127&amp;" 16.00-17.00",б!F127&amp;" 16.00-17.30",б!F127&amp;" 16.00-18.00",б!F127&amp;" 16.00-18.30",б!F127&amp;" 16.00-19.00",б!F127&amp;" 16.00-19.30",б!F127&amp;" 16.00-20.00",б!F127&amp;" 16.00-20.30",б!F127&amp;" 16.00-21.00",б!F127&amp;" 16.00-21.30",б!F127&amp;" 16.00-22.00",б!F127&amp;" 16.00-22.30",б!F127&amp;" 16.00-23.00",б!F127&amp;" 16.00-23.30",б!F127&amp;" 16.00-00.00",б!F127,б!F127,б!F127,б!F127,б!F127,б!F127,б!F127,б!F127,б!F127,б!F127,б!F127&amp;" 17.30-18.00",б!F127&amp;" 17.30-18.30",б!F127&amp;" 17.30-19.00",б!F127&amp;" 17.30-19.30",б!F127&amp;" 17.30-20.00",б!F127&amp;" 17.30-20.30",б!F127&amp;" 17.30-21.00",б!F127&amp;" 17.30-21.30",б!F127&amp;" 17.30-22.00",б!F127&amp;" 17.30-22.30",б!F127&amp;" 17.30-23.00",б!F127&amp;" 17.30-23.30",б!F127&amp;" 17.30-00.00",б!F127,б!F127,б!F127,б!F127,б!F127,б!F127,б!F127,б!F127,б!F127,б!F127,б!F127,б!F127,б!F127,б!F127&amp;" 19.00-19.30",б!F127&amp;" 19.00-20.00",б!F127&amp;" 19.00-20.30",б!F127&amp;" 19.00-21.00",б!F127&amp;" 19.00-21.30",б!F127&amp;" 19.00-22.00",б!F127&amp;" 19.00-22.30",б!F127&amp;" 19.00-23.00",б!F127&amp;" 19.00-23.30",б!F127&amp;" 19.00-00.00","",б!F127&amp;" ",б!F127&amp;" ",б!F127&amp;" ",б!F127&amp;" ",)))</f>
        <v> 16.30-21.30</v>
      </c>
      <c r="G133" s="35" t="str">
        <f>IF(а!H130="","",IF(AND(а!H128&lt;9,OR(а!G130="7 0,5",а!G130="7 1",а!G130="7 1,5",а!G130="7 2",а!G130="7 2,5",а!G130="7 3",а!G130="7 3,5",а!G130="7 4",а!G130="7 4,5",а!G130="7 5",а!G130="7 5,5",а!G130="7 6",а!G130="7 6,5",а!G130="7 7",а!G130="7а 0,5",а!G130="7а 1",а!G130="7а 1,5",а!G130="7а 2",а!G130="7а 2,5",а!G130="7а 3",а!G130="7а 3,5",а!G130="7а 4",а!G130="7а 4,5",а!G130="7а 5",а!G130="7а 5,5",а!G130="7а 6",а!G130="7а 6,5",а!G130="7а 7",а!G130="8 0,5",а!G130="8 1",а!G130="8 1,5",а!G130="8 2",а!G130="8 2,5",а!G130="8 3",а!G130="8 3,5",а!G130="8 4",а!G130="8 4,5",а!G130="8 5",а!G130="8 5,5",а!G130="8 6",а!G130="8 6,5",а!G130="8 7",а!G130="8а 0,5",а!G130="8а 1",а!G130="8а 1,5",а!G130="8а 2",а!G130="8а 2,5",а!G130="8а 3",а!G130="8а 3,5",а!G130="8а 4",а!G130="8а 4,5",а!G130="8а 5",а!G130="8а 5,5",а!G130="8а 6",а!G130="8а 6,5",а!G130="8а 7",а!G130="9 0,5",а!G130="9 1",а!G130="9 1,5",а!G130="9 2",а!G130="9 2,5",а!G130="9 3",а!G130="9 3,5",а!G130="9 4",а!G130="9 4,5",а!G130="9 5",а!G130="9 5,5",а!G130="9 6",а!G130="9 6,5",а!G130="9 7",а!G130="10 0,5",а!G130="10 1",а!G130="10 1,5",а!G130="10 2",а!G130="10 2,5",а!G130="10 3",а!G130="10 3,5",а!G130="10 4",а!G130="10 4,5",а!G130="10 5",а!G130="10 5,5",а!G130="10 6",а!G130="10 6,5",а!G130="10 7",)),"",CHOOSE(MATCH(а!H130,{"7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00","в","о","б","к","уо"},),б!G127,б!G127,б!G127,б!G127,б!G127,б!G127,б!G127,б!G127,б!G127&amp;" 16.30-17.00",б!G127&amp;" 16.30-17.30",б!G127&amp;" 16.30-18.00",б!G127&amp;" 16.30-18.30",б!G127&amp;" 16.30-19.00",б!G127&amp;" 16.30-19.30",б!G127&amp;б!G127&amp;"  16.30-20.00",б!G127&amp;" 16.30-20.30",б!G127&amp;" 16.30-21.00",б!G127&amp;" 16.30-21.30",б!G127&amp;" 16.30-22.00",б!G127&amp;" 16.30-22.30",б!G127&amp;" 16.30-23.00",б!G127&amp;" 16.30-23.30",б!G127&amp;" 16.30-00.00",б!G127,б!G127,б!G127,б!G127,б!G127,б!G127,б!G127,б!G127,б!G127,б!G127&amp;" 17.00-17.30",б!G127&amp;" 17.00-18.00",б!G127&amp;" 17.00-18.30",б!G127&amp;" 17.00-19.00",б!G127&amp;" 17.00-19.30",б!G127&amp;" 17.00-20.00",б!G127&amp;" 17.00-20.30",б!G127&amp;" 17.00-21.00",б!G127&amp;" 17.00-21.30",б!G127&amp;" 17.00-22.00",б!G127&amp;" 17.00-22.30",б!G127&amp;" 17.00-23.00",б!G127&amp;" 17.00-23.30",б!G127&amp;" 17.00-00.00",б!G127,б!G127,б!G127,б!G127,б!G127,б!G127,б!G127,б!G127,б!G127,б!G127,б!G127,б!G127&amp;" 18.00-18.30",б!G127&amp;" 18.00-19.00",б!G127&amp;" 18.00-19.30",б!G127&amp;" 18.00-20.00",б!G127&amp;" 18.00-20.30",б!G127&amp;" 18.00-21.00",б!G127&amp;" 18.00-21.30",б!G127&amp;" 18.00-22.00",б!G127&amp;" 18.00-22.30",б!G127&amp;" 18.00-23.00",б!G127&amp;" 18.00-23.30",б!G127&amp;" 18.00-00.00",б!G127,б!G127,б!G127,б!G127,б!G127,б!G127,б!G127,б!G127&amp;" 16.00-16.30",б!G127&amp;" 16.00-17.00",б!G127&amp;" 16.00-17.30",б!G127&amp;" 16.00-18.00",б!G127&amp;" 16.00-18.30",б!G127&amp;" 16.00-19.00",б!G127&amp;" 16.00-19.30",б!G127&amp;" 16.00-20.00",б!G127&amp;" 16.00-20.30",б!G127&amp;" 16.00-21.00",б!G127&amp;" 16.00-21.30",б!G127&amp;" 16.00-22.00",б!G127&amp;" 16.00-22.30",б!G127&amp;" 16.00-23.00",б!G127&amp;" 16.00-23.30",б!G127&amp;" 16.00-00.00",б!G127,б!G127,б!G127,б!G127,б!G127,б!G127,б!G127,б!G127,б!G127,б!G127,б!G127&amp;" 17.30-18.00",б!G127&amp;" 17.30-18.30",б!G127&amp;" 17.30-19.00",б!G127&amp;" 17.30-19.30",б!G127&amp;" 17.30-20.00",б!G127&amp;" 17.30-20.30",б!G127&amp;" 17.30-21.00",б!G127&amp;" 17.30-21.30",б!G127&amp;" 17.30-22.00",б!G127&amp;" 17.30-22.30",б!G127&amp;" 17.30-23.00",б!G127&amp;" 17.30-23.30",б!G127&amp;" 17.30-00.00",б!G127,б!G127,б!G127,б!G127,б!G127,б!G127,б!G127,б!G127,б!G127,б!G127,б!G127,б!G127,б!G127,б!G127&amp;" 19.00-19.30",б!G127&amp;" 19.00-20.00",б!G127&amp;" 19.00-20.30",б!G127&amp;" 19.00-21.00",б!G127&amp;" 19.00-21.30",б!G127&amp;" 19.00-22.00",б!G127&amp;" 19.00-22.30",б!G127&amp;" 19.00-23.00",б!G127&amp;" 19.00-23.30",б!G127&amp;" 19.00-00.00","",б!G127&amp;" ",б!G127&amp;" ",б!G127&amp;" ",б!G127&amp;" ",)))</f>
        <v> 17.00-19.30</v>
      </c>
      <c r="H133" s="35" t="str">
        <f>IF(а!I130="","",IF(AND(а!I128&lt;9,OR(а!H130="7 0,5",а!H130="7 1",а!H130="7 1,5",а!H130="7 2",а!H130="7 2,5",а!H130="7 3",а!H130="7 3,5",а!H130="7 4",а!H130="7 4,5",а!H130="7 5",а!H130="7 5,5",а!H130="7 6",а!H130="7 6,5",а!H130="7 7",а!H130="7а 0,5",а!H130="7а 1",а!H130="7а 1,5",а!H130="7а 2",а!H130="7а 2,5",а!H130="7а 3",а!H130="7а 3,5",а!H130="7а 4",а!H130="7а 4,5",а!H130="7а 5",а!H130="7а 5,5",а!H130="7а 6",а!H130="7а 6,5",а!H130="7а 7",а!H130="8 0,5",а!H130="8 1",а!H130="8 1,5",а!H130="8 2",а!H130="8 2,5",а!H130="8 3",а!H130="8 3,5",а!H130="8 4",а!H130="8 4,5",а!H130="8 5",а!H130="8 5,5",а!H130="8 6",а!H130="8 6,5",а!H130="8 7",а!H130="8а 0,5",а!H130="8а 1",а!H130="8а 1,5",а!H130="8а 2",а!H130="8а 2,5",а!H130="8а 3",а!H130="8а 3,5",а!H130="8а 4",а!H130="8а 4,5",а!H130="8а 5",а!H130="8а 5,5",а!H130="8а 6",а!H130="8а 6,5",а!H130="8а 7",а!H130="9 0,5",а!H130="9 1",а!H130="9 1,5",а!H130="9 2",а!H130="9 2,5",а!H130="9 3",а!H130="9 3,5",а!H130="9 4",а!H130="9 4,5",а!H130="9 5",а!H130="9 5,5",а!H130="9 6",а!H130="9 6,5",а!H130="9 7",а!H130="10 0,5",а!H130="10 1",а!H130="10 1,5",а!H130="10 2",а!H130="10 2,5",а!H130="10 3",а!H130="10 3,5",а!H130="10 4",а!H130="10 4,5",а!H130="10 5",а!H130="10 5,5",а!H130="10 6",а!H130="10 6,5",а!H130="10 7",)),"",CHOOSE(MATCH(а!I130,{"7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00","в","о","б","к","уо"},),б!H127,б!H127,б!H127,б!H127,б!H127,б!H127,б!H127,б!H127,б!H127&amp;" 16.30-17.00",б!H127&amp;" 16.30-17.30",б!H127&amp;" 16.30-18.00",б!H127&amp;" 16.30-18.30",б!H127&amp;" 16.30-19.00",б!H127&amp;" 16.30-19.30",б!H127&amp;б!H127&amp;"  16.30-20.00",б!H127&amp;" 16.30-20.30",б!H127&amp;" 16.30-21.00",б!H127&amp;" 16.30-21.30",б!H127&amp;" 16.30-22.00",б!H127&amp;" 16.30-22.30",б!H127&amp;" 16.30-23.00",б!H127&amp;" 16.30-23.30",б!H127&amp;" 16.30-00.00",б!H127,б!H127,б!H127,б!H127,б!H127,б!H127,б!H127,б!H127,б!H127,б!H127&amp;" 17.00-17.30",б!H127&amp;" 17.00-18.00",б!H127&amp;" 17.00-18.30",б!H127&amp;" 17.00-19.00",б!H127&amp;" 17.00-19.30",б!H127&amp;" 17.00-20.00",б!H127&amp;" 17.00-20.30",б!H127&amp;" 17.00-21.00",б!H127&amp;" 17.00-21.30",б!H127&amp;" 17.00-22.00",б!H127&amp;" 17.00-22.30",б!H127&amp;" 17.00-23.00",б!H127&amp;" 17.00-23.30",б!H127&amp;" 17.00-00.00",б!H127,б!H127,б!H127,б!H127,б!H127,б!H127,б!H127,б!H127,б!H127,б!H127,б!H127,б!H127&amp;" 18.00-18.30",б!H127&amp;" 18.00-19.00",б!H127&amp;" 18.00-19.30",б!H127&amp;" 18.00-20.00",б!H127&amp;" 18.00-20.30",б!H127&amp;" 18.00-21.00",б!H127&amp;" 18.00-21.30",б!H127&amp;" 18.00-22.00",б!H127&amp;" 18.00-22.30",б!H127&amp;" 18.00-23.00",б!H127&amp;" 18.00-23.30",б!H127&amp;" 18.00-00.00",б!H127,б!H127,б!H127,б!H127,б!H127,б!H127,б!H127,б!H127&amp;" 16.00-16.30",б!H127&amp;" 16.00-17.00",б!H127&amp;" 16.00-17.30",б!H127&amp;" 16.00-18.00",б!H127&amp;" 16.00-18.30",б!H127&amp;" 16.00-19.00",б!H127&amp;" 16.00-19.30",б!H127&amp;" 16.00-20.00",б!H127&amp;" 16.00-20.30",б!H127&amp;" 16.00-21.00",б!H127&amp;" 16.00-21.30",б!H127&amp;" 16.00-22.00",б!H127&amp;" 16.00-22.30",б!H127&amp;" 16.00-23.00",б!H127&amp;" 16.00-23.30",б!H127&amp;" 16.00-00.00",б!H127,б!H127,б!H127,б!H127,б!H127,б!H127,б!H127,б!H127,б!H127,б!H127,б!H127&amp;" 17.30-18.00",б!H127&amp;" 17.30-18.30",б!H127&amp;" 17.30-19.00",б!H127&amp;" 17.30-19.30",б!H127&amp;" 17.30-20.00",б!H127&amp;" 17.30-20.30",б!H127&amp;" 17.30-21.00",б!H127&amp;" 17.30-21.30",б!H127&amp;" 17.30-22.00",б!H127&amp;" 17.30-22.30",б!H127&amp;" 17.30-23.00",б!H127&amp;" 17.30-23.30",б!H127&amp;" 17.30-00.00",б!H127,б!H127,б!H127,б!H127,б!H127,б!H127,б!H127,б!H127,б!H127,б!H127,б!H127,б!H127,б!H127,б!H127&amp;" 19.00-19.30",б!H127&amp;" 19.00-20.00",б!H127&amp;" 19.00-20.30",б!H127&amp;" 19.00-21.00",б!H127&amp;" 19.00-21.30",б!H127&amp;" 19.00-22.00",б!H127&amp;" 19.00-22.30",б!H127&amp;" 19.00-23.00",б!H127&amp;" 19.00-23.30",б!H127&amp;" 19.00-00.00","",б!H127&amp;" ",б!H127&amp;" ",б!H127&amp;" ",б!H127&amp;" ",)))</f>
        <v> 16.30-20.30</v>
      </c>
      <c r="I133" s="35" t="str">
        <f>IF(а!J130="","",IF(AND(а!J128&lt;9,OR(а!I130="7 0,5",а!I130="7 1",а!I130="7 1,5",а!I130="7 2",а!I130="7 2,5",а!I130="7 3",а!I130="7 3,5",а!I130="7 4",а!I130="7 4,5",а!I130="7 5",а!I130="7 5,5",а!I130="7 6",а!I130="7 6,5",а!I130="7 7",а!I130="7а 0,5",а!I130="7а 1",а!I130="7а 1,5",а!I130="7а 2",а!I130="7а 2,5",а!I130="7а 3",а!I130="7а 3,5",а!I130="7а 4",а!I130="7а 4,5",а!I130="7а 5",а!I130="7а 5,5",а!I130="7а 6",а!I130="7а 6,5",а!I130="7а 7",а!I130="8 0,5",а!I130="8 1",а!I130="8 1,5",а!I130="8 2",а!I130="8 2,5",а!I130="8 3",а!I130="8 3,5",а!I130="8 4",а!I130="8 4,5",а!I130="8 5",а!I130="8 5,5",а!I130="8 6",а!I130="8 6,5",а!I130="8 7",а!I130="8а 0,5",а!I130="8а 1",а!I130="8а 1,5",а!I130="8а 2",а!I130="8а 2,5",а!I130="8а 3",а!I130="8а 3,5",а!I130="8а 4",а!I130="8а 4,5",а!I130="8а 5",а!I130="8а 5,5",а!I130="8а 6",а!I130="8а 6,5",а!I130="8а 7",а!I130="9 0,5",а!I130="9 1",а!I130="9 1,5",а!I130="9 2",а!I130="9 2,5",а!I130="9 3",а!I130="9 3,5",а!I130="9 4",а!I130="9 4,5",а!I130="9 5",а!I130="9 5,5",а!I130="9 6",а!I130="9 6,5",а!I130="9 7",а!I130="10 0,5",а!I130="10 1",а!I130="10 1,5",а!I130="10 2",а!I130="10 2,5",а!I130="10 3",а!I130="10 3,5",а!I130="10 4",а!I130="10 4,5",а!I130="10 5",а!I130="10 5,5",а!I130="10 6",а!I130="10 6,5",а!I130="10 7",)),"",CHOOSE(MATCH(а!J130,{"7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00","в","о","б","к","уо"},),б!I127,б!I127,б!I127,б!I127,б!I127,б!I127,б!I127,б!I127,б!I127&amp;" 16.30-17.00",б!I127&amp;" 16.30-17.30",б!I127&amp;" 16.30-18.00",б!I127&amp;" 16.30-18.30",б!I127&amp;" 16.30-19.00",б!I127&amp;" 16.30-19.30",б!I127&amp;б!I127&amp;"  16.30-20.00",б!I127&amp;" 16.30-20.30",б!I127&amp;" 16.30-21.00",б!I127&amp;" 16.30-21.30",б!I127&amp;" 16.30-22.00",б!I127&amp;" 16.30-22.30",б!I127&amp;" 16.30-23.00",б!I127&amp;" 16.30-23.30",б!I127&amp;" 16.30-00.00",б!I127,б!I127,б!I127,б!I127,б!I127,б!I127,б!I127,б!I127,б!I127,б!I127&amp;" 17.00-17.30",б!I127&amp;" 17.00-18.00",б!I127&amp;" 17.00-18.30",б!I127&amp;" 17.00-19.00",б!I127&amp;" 17.00-19.30",б!I127&amp;" 17.00-20.00",б!I127&amp;" 17.00-20.30",б!I127&amp;" 17.00-21.00",б!I127&amp;" 17.00-21.30",б!I127&amp;" 17.00-22.00",б!I127&amp;" 17.00-22.30",б!I127&amp;" 17.00-23.00",б!I127&amp;" 17.00-23.30",б!I127&amp;" 17.00-00.00",б!I127,б!I127,б!I127,б!I127,б!I127,б!I127,б!I127,б!I127,б!I127,б!I127,б!I127,б!I127&amp;" 18.00-18.30",б!I127&amp;" 18.00-19.00",б!I127&amp;" 18.00-19.30",б!I127&amp;" 18.00-20.00",б!I127&amp;" 18.00-20.30",б!I127&amp;" 18.00-21.00",б!I127&amp;" 18.00-21.30",б!I127&amp;" 18.00-22.00",б!I127&amp;" 18.00-22.30",б!I127&amp;" 18.00-23.00",б!I127&amp;" 18.00-23.30",б!I127&amp;" 18.00-00.00",б!I127,б!I127,б!I127,б!I127,б!I127,б!I127,б!I127,б!I127&amp;" 16.00-16.30",б!I127&amp;" 16.00-17.00",б!I127&amp;" 16.00-17.30",б!I127&amp;" 16.00-18.00",б!I127&amp;" 16.00-18.30",б!I127&amp;" 16.00-19.00",б!I127&amp;" 16.00-19.30",б!I127&amp;" 16.00-20.00",б!I127&amp;" 16.00-20.30",б!I127&amp;" 16.00-21.00",б!I127&amp;" 16.00-21.30",б!I127&amp;" 16.00-22.00",б!I127&amp;" 16.00-22.30",б!I127&amp;" 16.00-23.00",б!I127&amp;" 16.00-23.30",б!I127&amp;" 16.00-00.00",б!I127,б!I127,б!I127,б!I127,б!I127,б!I127,б!I127,б!I127,б!I127,б!I127,б!I127&amp;" 17.30-18.00",б!I127&amp;" 17.30-18.30",б!I127&amp;" 17.30-19.00",б!I127&amp;" 17.30-19.30",б!I127&amp;" 17.30-20.00",б!I127&amp;" 17.30-20.30",б!I127&amp;" 17.30-21.00",б!I127&amp;" 17.30-21.30",б!I127&amp;" 17.30-22.00",б!I127&amp;" 17.30-22.30",б!I127&amp;" 17.30-23.00",б!I127&amp;" 17.30-23.30",б!I127&amp;" 17.30-00.00",б!I127,б!I127,б!I127,б!I127,б!I127,б!I127,б!I127,б!I127,б!I127,б!I127,б!I127,б!I127,б!I127,б!I127&amp;" 19.00-19.30",б!I127&amp;" 19.00-20.00",б!I127&amp;" 19.00-20.30",б!I127&amp;" 19.00-21.00",б!I127&amp;" 19.00-21.30",б!I127&amp;" 19.00-22.00",б!I127&amp;" 19.00-22.30",б!I127&amp;" 19.00-23.00",б!I127&amp;" 19.00-23.30",б!I127&amp;" 19.00-00.00","",б!I127&amp;" ",б!I127&amp;" ",б!I127&amp;" ",б!I127&amp;" ",)))</f>
        <v> 17.00-19.00</v>
      </c>
      <c r="J133" s="35" t="str">
        <f>IF(а!K130="","",IF(AND(а!K128&lt;9,OR(а!J130="7 0,5",а!J130="7 1",а!J130="7 1,5",а!J130="7 2",а!J130="7 2,5",а!J130="7 3",а!J130="7 3,5",а!J130="7 4",а!J130="7 4,5",а!J130="7 5",а!J130="7 5,5",а!J130="7 6",а!J130="7 6,5",а!J130="7 7",а!J130="7а 0,5",а!J130="7а 1",а!J130="7а 1,5",а!J130="7а 2",а!J130="7а 2,5",а!J130="7а 3",а!J130="7а 3,5",а!J130="7а 4",а!J130="7а 4,5",а!J130="7а 5",а!J130="7а 5,5",а!J130="7а 6",а!J130="7а 6,5",а!J130="7а 7",а!J130="8 0,5",а!J130="8 1",а!J130="8 1,5",а!J130="8 2",а!J130="8 2,5",а!J130="8 3",а!J130="8 3,5",а!J130="8 4",а!J130="8 4,5",а!J130="8 5",а!J130="8 5,5",а!J130="8 6",а!J130="8 6,5",а!J130="8 7",а!J130="8а 0,5",а!J130="8а 1",а!J130="8а 1,5",а!J130="8а 2",а!J130="8а 2,5",а!J130="8а 3",а!J130="8а 3,5",а!J130="8а 4",а!J130="8а 4,5",а!J130="8а 5",а!J130="8а 5,5",а!J130="8а 6",а!J130="8а 6,5",а!J130="8а 7",а!J130="9 0,5",а!J130="9 1",а!J130="9 1,5",а!J130="9 2",а!J130="9 2,5",а!J130="9 3",а!J130="9 3,5",а!J130="9 4",а!J130="9 4,5",а!J130="9 5",а!J130="9 5,5",а!J130="9 6",а!J130="9 6,5",а!J130="9 7",а!J130="10 0,5",а!J130="10 1",а!J130="10 1,5",а!J130="10 2",а!J130="10 2,5",а!J130="10 3",а!J130="10 3,5",а!J130="10 4",а!J130="10 4,5",а!J130="10 5",а!J130="10 5,5",а!J130="10 6",а!J130="10 6,5",а!J130="10 7",)),"",CHOOSE(MATCH(а!K130,{"7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00";"в";"о";"б";"к";"уо"},),б!J127,б!J127,б!J127,б!J127,б!J127,б!J127,б!J127,б!J127,б!J127&amp;" 16.30-17.00",б!J127&amp;" 16.30-17.30",б!J127&amp;" 16.30-18.00",б!J127&amp;" 16.30-18.30",б!J127&amp;" 16.30-19.00",б!J127&amp;" 16.30-19.30",б!J127&amp;б!J127&amp;"  16.30-20.00",б!J127&amp;" 16.30-20.30",б!J127&amp;" 16.30-21.00",б!J127&amp;" 16.30-21.30",б!J127&amp;" 16.30-22.00",б!J127&amp;" 16.30-22.30",б!J127&amp;" 16.30-23.00",б!J127&amp;" 16.30-23.30",б!J127&amp;" 16.30-00.00",б!J127,б!J127,б!J127,б!J127,б!J127,б!J127,б!J127,б!J127,б!J127,б!J127&amp;" 17.00-17.30",б!J127&amp;" 17.00-18.00",б!J127&amp;" 17.00-18.30",б!J127&amp;" 17.00-19.00",б!J127&amp;" 17.00-19.30",б!J127&amp;" 17.00-20.00",б!J127&amp;" 17.00-20.30",б!J127&amp;" 17.00-21.00",б!J127&amp;" 17.00-21.30",б!J127&amp;" 17.00-22.00",б!J127&amp;" 17.00-22.30",б!J127&amp;" 17.00-23.00",б!J127&amp;" 17.00-23.30",б!J127&amp;" 17.00-00.00",б!J127,б!J127,б!J127,б!J127,б!J127,б!J127,б!J127,б!J127,б!J127,б!J127,б!J127,б!J127&amp;" 18.00-18.30",б!J127&amp;" 18.00-19.00",б!J127&amp;" 18.00-19.30",б!J127&amp;" 18.00-20.00",б!J127&amp;" 18.00-20.30",б!J127&amp;" 18.00-21.00",б!J127&amp;" 18.00-21.30",б!J127&amp;" 18.00-22.00",б!J127&amp;" 18.00-22.30",б!J127&amp;" 18.00-23.00",б!J127&amp;" 18.00-23.30",б!J127&amp;" 18.00-00.00",б!J127,б!J127,б!J127,б!J127,б!J127,б!J127,б!J127,б!J127&amp;" 16.00-16.30",б!J127&amp;" 16.00-17.00",б!J127&amp;" 16.00-17.30",б!J127&amp;" 16.00-18.00",б!J127&amp;" 16.00-18.30",б!J127&amp;" 16.00-19.00",б!J127&amp;" 16.00-19.30",б!J127&amp;" 16.00-20.00",б!J127&amp;" 16.00-20.30",б!J127&amp;" 16.00-21.00",б!J127&amp;" 16.00-21.30",б!J127&amp;" 16.00-22.00",б!J127&amp;" 16.00-22.30",б!J127&amp;" 16.00-23.00",б!J127&amp;" 16.00-23.30",б!J127&amp;" 16.00-00.00",б!J127,б!J127,б!J127,б!J127,б!J127,б!J127,б!J127,б!J127,б!J127,б!J127,б!J127&amp;" 17.30-18.00",б!J127&amp;" 17.30-18.30",б!J127&amp;" 17.30-19.00",б!J127&amp;" 17.30-19.30",б!J127&amp;" 17.30-20.00",б!J127&amp;" 17.30-20.30",б!J127&amp;" 17.30-21.00",б!J127&amp;" 17.30-21.30",б!J127&amp;" 17.30-22.00",б!J127&amp;" 17.30-22.30",б!J127&amp;" 17.30-23.00",б!J127&amp;" 17.30-23.30",б!J127&amp;" 17.30-00.00",б!J127,б!J127,б!J127,б!J127,б!J127,б!J127,б!J127,б!J127,б!J127,б!J127,б!J127,б!J127,б!J127,б!J127&amp;" 19.00-19.30",б!J127&amp;" 19.00-20.00",б!J127&amp;" 19.00-20.30",б!J127&amp;" 19.00-21.00",б!J127&amp;" 19.00-21.30",б!J127&amp;" 19.00-22.00",б!J127&amp;" 19.00-22.30",б!J127&amp;" 19.00-23.00",б!J127&amp;" 19.00-23.30",б!J127&amp;" 19.00-00.00","",б!J127&amp;" ",б!J127&amp;" ",б!J127&amp;" ",б!J127&amp;" ",)))</f>
        <v> 16.30-19.30</v>
      </c>
      <c r="K133" s="35" t="str">
        <f>IF(а!L130="","",IF(AND(а!L128&lt;9,OR(а!K130="7 0,5",а!K130="7 1",а!K130="7 1,5",а!K130="7 2",а!K130="7 2,5",а!K130="7 3",а!K130="7 3,5",а!K130="7 4",а!K130="7 4,5",а!K130="7 5",а!K130="7 5,5",а!K130="7 6",а!K130="7 6,5",а!K130="7 7",а!K130="7а 0,5",а!K130="7а 1",а!K130="7а 1,5",а!K130="7а 2",а!K130="7а 2,5",а!K130="7а 3",а!K130="7а 3,5",а!K130="7а 4",а!K130="7а 4,5",а!K130="7а 5",а!K130="7а 5,5",а!K130="7а 6",а!K130="7а 6,5",а!K130="7а 7",а!K130="8 0,5",а!K130="8 1",а!K130="8 1,5",а!K130="8 2",а!K130="8 2,5",а!K130="8 3",а!K130="8 3,5",а!K130="8 4",а!K130="8 4,5",а!K130="8 5",а!K130="8 5,5",а!K130="8 6",а!K130="8 6,5",а!K130="8 7",а!K130="8а 0,5",а!K130="8а 1",а!K130="8а 1,5",а!K130="8а 2",а!K130="8а 2,5",а!K130="8а 3",а!K130="8а 3,5",а!K130="8а 4",а!K130="8а 4,5",а!K130="8а 5",а!K130="8а 5,5",а!K130="8а 6",а!K130="8а 6,5",а!K130="8а 7",а!K130="9 0,5",а!K130="9 1",а!K130="9 1,5",а!K130="9 2",а!K130="9 2,5",а!K130="9 3",а!K130="9 3,5",а!K130="9 4",а!K130="9 4,5",а!K130="9 5",а!K130="9 5,5",а!K130="9 6",а!K130="9 6,5",а!K130="9 7",а!K130="10 0,5",а!K130="10 1",а!K130="10 1,5",а!K130="10 2",а!K130="10 2,5",а!K130="10 3",а!K130="10 3,5",а!K130="10 4",а!K130="10 4,5",а!K130="10 5",а!K130="10 5,5",а!K130="10 6",а!K130="10 6,5",а!K130="10 7",)),"",CHOOSE(MATCH(а!L130,{"7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00";"в";"о";"б";"к";"уо"},),б!K127,б!K127,б!K127,б!K127,б!K127,б!K127,б!K127,б!K127,б!K127&amp;" 16.30-17.00",б!K127&amp;" 16.30-17.30",б!K127&amp;" 16.30-18.00",б!K127&amp;" 16.30-18.30",б!K127&amp;" 16.30-19.00",б!K127&amp;" 16.30-19.30",б!K127&amp;б!K127&amp;"  16.30-20.00",б!K127&amp;" 16.30-20.30",б!K127&amp;" 16.30-21.00",б!K127&amp;" 16.30-21.30",б!K127&amp;" 16.30-22.00",б!K127&amp;" 16.30-22.30",б!K127&amp;" 16.30-23.00",б!K127&amp;" 16.30-23.30",б!K127&amp;" 16.30-00.00",б!K127,б!K127,б!K127,б!K127,б!K127,б!K127,б!K127,б!K127,б!K127,б!K127&amp;" 17.00-17.30",б!K127&amp;" 17.00-18.00",б!K127&amp;" 17.00-18.30",б!K127&amp;" 17.00-19.00",б!K127&amp;" 17.00-19.30",б!K127&amp;" 17.00-20.00",б!K127&amp;" 17.00-20.30",б!K127&amp;" 17.00-21.00",б!K127&amp;" 17.00-21.30",б!K127&amp;" 17.00-22.00",б!K127&amp;" 17.00-22.30",б!K127&amp;" 17.00-23.00",б!K127&amp;" 17.00-23.30",б!K127&amp;" 17.00-00.00",б!K127,б!K127,б!K127,б!K127,б!K127,б!K127,б!K127,б!K127,б!K127,б!K127,б!K127,б!K127&amp;" 18.00-18.30",б!K127&amp;" 18.00-19.00",б!K127&amp;" 18.00-19.30",б!K127&amp;" 18.00-20.00",б!K127&amp;" 18.00-20.30",б!K127&amp;" 18.00-21.00",б!K127&amp;" 18.00-21.30",б!K127&amp;" 18.00-22.00",б!K127&amp;" 18.00-22.30",б!K127&amp;" 18.00-23.00",б!K127&amp;" 18.00-23.30",б!K127&amp;" 18.00-00.00",б!K127,б!K127,б!K127,б!K127,б!K127,б!K127,б!K127,б!K127&amp;" 16.00-16.30",б!K127&amp;" 16.00-17.00",б!K127&amp;" 16.00-17.30",б!K127&amp;" 16.00-18.00",б!K127&amp;" 16.00-18.30",б!K127&amp;" 16.00-19.00",б!K127&amp;" 16.00-19.30",б!K127&amp;" 16.00-20.00",б!K127&amp;" 16.00-20.30",б!K127&amp;" 16.00-21.00",б!K127&amp;" 16.00-21.30",б!K127&amp;" 16.00-22.00",б!K127&amp;" 16.00-22.30",б!K127&amp;" 16.00-23.00",б!K127&amp;" 16.00-23.30",б!K127&amp;" 16.00-00.00",б!K127,б!K127,б!K127,б!K127,б!K127,б!K127,б!K127,б!K127,б!K127,б!K127,б!K127&amp;" 17.30-18.00",б!K127&amp;" 17.30-18.30",б!K127&amp;" 17.30-19.00",б!K127&amp;" 17.30-19.30",б!K127&amp;" 17.30-20.00",б!K127&amp;" 17.30-20.30",б!K127&amp;" 17.30-21.00",б!K127&amp;" 17.30-21.30",б!K127&amp;" 17.30-22.00",б!K127&amp;" 17.30-22.30",б!K127&amp;" 17.30-23.00",б!K127&amp;" 17.30-23.30",б!K127&amp;" 17.30-00.00",б!K127,б!K127,б!K127,б!K127,б!K127,б!K127,б!K127,б!K127,б!K127,б!K127,б!K127,б!K127,б!K127,б!K127&amp;" 19.00-19.30",б!K127&amp;" 19.00-20.00",б!K127&amp;" 19.00-20.30",б!K127&amp;" 19.00-21.00",б!K127&amp;" 19.00-21.30",б!K127&amp;" 19.00-22.00",б!K127&amp;" 19.00-22.30",б!K127&amp;" 19.00-23.00",б!K127&amp;" 19.00-23.30",б!K127&amp;" 19.00-00.00","",б!K127&amp;" ",б!K127&amp;" ",б!K127&amp;" ",б!K127&amp;" ",)))</f>
        <v/>
      </c>
      <c r="L133" s="35" t="str">
        <f>IF(а!M130="","",IF(AND(а!M128&lt;9,OR(а!L130="7 0,5",а!L130="7 1",а!L130="7 1,5",а!L130="7 2",а!L130="7 2,5",а!L130="7 3",а!L130="7 3,5",а!L130="7 4",а!L130="7 4,5",а!L130="7 5",а!L130="7 5,5",а!L130="7 6",а!L130="7 6,5",а!L130="7 7",а!L130="7а 0,5",а!L130="7а 1",а!L130="7а 1,5",а!L130="7а 2",а!L130="7а 2,5",а!L130="7а 3",а!L130="7а 3,5",а!L130="7а 4",а!L130="7а 4,5",а!L130="7а 5",а!L130="7а 5,5",а!L130="7а 6",а!L130="7а 6,5",а!L130="7а 7",а!L130="8 0,5",а!L130="8 1",а!L130="8 1,5",а!L130="8 2",а!L130="8 2,5",а!L130="8 3",а!L130="8 3,5",а!L130="8 4",а!L130="8 4,5",а!L130="8 5",а!L130="8 5,5",а!L130="8 6",а!L130="8 6,5",а!L130="8 7",а!L130="8а 0,5",а!L130="8а 1",а!L130="8а 1,5",а!L130="8а 2",а!L130="8а 2,5",а!L130="8а 3",а!L130="8а 3,5",а!L130="8а 4",а!L130="8а 4,5",а!L130="8а 5",а!L130="8а 5,5",а!L130="8а 6",а!L130="8а 6,5",а!L130="8а 7",а!L130="9 0,5",а!L130="9 1",а!L130="9 1,5",а!L130="9 2",а!L130="9 2,5",а!L130="9 3",а!L130="9 3,5",а!L130="9 4",а!L130="9 4,5",а!L130="9 5",а!L130="9 5,5",а!L130="9 6",а!L130="9 6,5",а!L130="9 7",а!L130="10 0,5",а!L130="10 1",а!L130="10 1,5",а!L130="10 2",а!L130="10 2,5",а!L130="10 3",а!L130="10 3,5",а!L130="10 4",а!L130="10 4,5",а!L130="10 5",а!L130="10 5,5",а!L130="10 6",а!L130="10 6,5",а!L130="10 7",)),"",CHOOSE(MATCH(а!M130,{"7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00";"в";"о";"б";"к";"уо"},),б!L127,б!L127,б!L127,б!L127,б!L127,б!L127,б!L127,б!L127,б!L127&amp;" 16.30-17.00",б!L127&amp;" 16.30-17.30",б!L127&amp;" 16.30-18.00",б!L127&amp;" 16.30-18.30",б!L127&amp;" 16.30-19.00",б!L127&amp;" 16.30-19.30",б!L127&amp;б!L127&amp;"  16.30-20.00",б!L127&amp;" 16.30-20.30",б!L127&amp;" 16.30-21.00",б!L127&amp;" 16.30-21.30",б!L127&amp;" 16.30-22.00",б!L127&amp;" 16.30-22.30",б!L127&amp;" 16.30-23.00",б!L127&amp;" 16.30-23.30",б!L127&amp;" 16.30-00.00",б!L127,б!L127,б!L127,б!L127,б!L127,б!L127,б!L127,б!L127,б!L127,б!L127&amp;" 17.00-17.30",б!L127&amp;" 17.00-18.00",б!L127&amp;" 17.00-18.30",б!L127&amp;" 17.00-19.00",б!L127&amp;" 17.00-19.30",б!L127&amp;" 17.00-20.00",б!L127&amp;" 17.00-20.30",б!L127&amp;" 17.00-21.00",б!L127&amp;" 17.00-21.30",б!L127&amp;" 17.00-22.00",б!L127&amp;" 17.00-22.30",б!L127&amp;" 17.00-23.00",б!L127&amp;" 17.00-23.30",б!L127&amp;" 17.00-00.00",б!L127,б!L127,б!L127,б!L127,б!L127,б!L127,б!L127,б!L127,б!L127,б!L127,б!L127,б!L127&amp;" 18.00-18.30",б!L127&amp;" 18.00-19.00",б!L127&amp;" 18.00-19.30",б!L127&amp;" 18.00-20.00",б!L127&amp;" 18.00-20.30",б!L127&amp;" 18.00-21.00",б!L127&amp;" 18.00-21.30",б!L127&amp;" 18.00-22.00",б!L127&amp;" 18.00-22.30",б!L127&amp;" 18.00-23.00",б!L127&amp;" 18.00-23.30",б!L127&amp;" 18.00-00.00",б!L127,б!L127,б!L127,б!L127,б!L127,б!L127,б!L127,б!L127&amp;" 16.00-16.30",б!L127&amp;" 16.00-17.00",б!L127&amp;" 16.00-17.30",б!L127&amp;" 16.00-18.00",б!L127&amp;" 16.00-18.30",б!L127&amp;" 16.00-19.00",б!L127&amp;" 16.00-19.30",б!L127&amp;" 16.00-20.00",б!L127&amp;" 16.00-20.30",б!L127&amp;" 16.00-21.00",б!L127&amp;" 16.00-21.30",б!L127&amp;" 16.00-22.00",б!L127&amp;" 16.00-22.30",б!L127&amp;" 16.00-23.00",б!L127&amp;" 16.00-23.30",б!L127&amp;" 16.00-00.00",б!L127,б!L127,б!L127,б!L127,б!L127,б!L127,б!L127,б!L127,б!L127,б!L127,б!L127&amp;" 17.30-18.00",б!L127&amp;" 17.30-18.30",б!L127&amp;" 17.30-19.00",б!L127&amp;" 17.30-19.30",б!L127&amp;" 17.30-20.00",б!L127&amp;" 17.30-20.30",б!L127&amp;" 17.30-21.00",б!L127&amp;" 17.30-21.30",б!L127&amp;" 17.30-22.00",б!L127&amp;" 17.30-22.30",б!L127&amp;" 17.30-23.00",б!L127&amp;" 17.30-23.30",б!L127&amp;" 17.30-00.00",б!L127,б!L127,б!L127,б!L127,б!L127,б!L127,б!L127,б!L127,б!L127,б!L127,б!L127,б!L127,б!L127,б!L127&amp;" 19.00-19.30",б!L127&amp;" 19.00-20.00",б!L127&amp;" 19.00-20.30",б!L127&amp;" 19.00-21.00",б!L127&amp;" 19.00-21.30",б!L127&amp;" 19.00-22.00",б!L127&amp;" 19.00-22.30",б!L127&amp;" 19.00-23.00",б!L127&amp;" 19.00-23.30",б!L127&amp;" 19.00-00.00","",б!L127&amp;" ",б!L127&amp;" ",б!L127&amp;" ",б!L127&amp;" ",)))</f>
        <v/>
      </c>
      <c r="M133" s="35" t="str">
        <f>IF(а!N130="","",IF(AND(а!N128&lt;9,OR(а!M130="7 0,5",а!M130="7 1",а!M130="7 1,5",а!M130="7 2",а!M130="7 2,5",а!M130="7 3",а!M130="7 3,5",а!M130="7 4",а!M130="7 4,5",а!M130="7 5",а!M130="7 5,5",а!M130="7 6",а!M130="7 6,5",а!M130="7 7",а!M130="7а 0,5",а!M130="7а 1",а!M130="7а 1,5",а!M130="7а 2",а!M130="7а 2,5",а!M130="7а 3",а!M130="7а 3,5",а!M130="7а 4",а!M130="7а 4,5",а!M130="7а 5",а!M130="7а 5,5",а!M130="7а 6",а!M130="7а 6,5",а!M130="7а 7",а!M130="8 0,5",а!M130="8 1",а!M130="8 1,5",а!M130="8 2",а!M130="8 2,5",а!M130="8 3",а!M130="8 3,5",а!M130="8 4",а!M130="8 4,5",а!M130="8 5",а!M130="8 5,5",а!M130="8 6",а!M130="8 6,5",а!M130="8 7",а!M130="8а 0,5",а!M130="8а 1",а!M130="8а 1,5",а!M130="8а 2",а!M130="8а 2,5",а!M130="8а 3",а!M130="8а 3,5",а!M130="8а 4",а!M130="8а 4,5",а!M130="8а 5",а!M130="8а 5,5",а!M130="8а 6",а!M130="8а 6,5",а!M130="8а 7",а!M130="9 0,5",а!M130="9 1",а!M130="9 1,5",а!M130="9 2",а!M130="9 2,5",а!M130="9 3",а!M130="9 3,5",а!M130="9 4",а!M130="9 4,5",а!M130="9 5",а!M130="9 5,5",а!M130="9 6",а!M130="9 6,5",а!M130="9 7",а!M130="10 0,5",а!M130="10 1",а!M130="10 1,5",а!M130="10 2",а!M130="10 2,5",а!M130="10 3",а!M130="10 3,5",а!M130="10 4",а!M130="10 4,5",а!M130="10 5",а!M130="10 5,5",а!M130="10 6",а!M130="10 6,5",а!M130="10 7",)),"",CHOOSE(MATCH(а!N130,{"7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00";"в";"о";"б";"к";"уо"},),б!M127,б!M127,б!M127,б!M127,б!M127,б!M127,б!M127,б!M127,б!M127&amp;" 16.30-17.00",б!M127&amp;" 16.30-17.30",б!M127&amp;" 16.30-18.00",б!M127&amp;" 16.30-18.30",б!M127&amp;" 16.30-19.00",б!M127&amp;" 16.30-19.30",б!M127&amp;б!M127&amp;"  16.30-20.00",б!M127&amp;" 16.30-20.30",б!M127&amp;" 16.30-21.00",б!M127&amp;" 16.30-21.30",б!M127&amp;" 16.30-22.00",б!M127&amp;" 16.30-22.30",б!M127&amp;" 16.30-23.00",б!M127&amp;" 16.30-23.30",б!M127&amp;" 16.30-00.00",б!M127,б!M127,б!M127,б!M127,б!M127,б!M127,б!M127,б!M127,б!M127,б!M127&amp;" 17.00-17.30",б!M127&amp;" 17.00-18.00",б!M127&amp;" 17.00-18.30",б!M127&amp;" 17.00-19.00",б!M127&amp;" 17.00-19.30",б!M127&amp;" 17.00-20.00",б!M127&amp;" 17.00-20.30",б!M127&amp;" 17.00-21.00",б!M127&amp;" 17.00-21.30",б!M127&amp;" 17.00-22.00",б!M127&amp;" 17.00-22.30",б!M127&amp;" 17.00-23.00",б!M127&amp;" 17.00-23.30",б!M127&amp;" 17.00-00.00",б!M127,б!M127,б!M127,б!M127,б!M127,б!M127,б!M127,б!M127,б!M127,б!M127,б!M127,б!M127&amp;" 18.00-18.30",б!M127&amp;" 18.00-19.00",б!M127&amp;" 18.00-19.30",б!M127&amp;" 18.00-20.00",б!M127&amp;" 18.00-20.30",б!M127&amp;" 18.00-21.00",б!M127&amp;" 18.00-21.30",б!M127&amp;" 18.00-22.00",б!M127&amp;" 18.00-22.30",б!M127&amp;" 18.00-23.00",б!M127&amp;" 18.00-23.30",б!M127&amp;" 18.00-00.00",б!M127,б!M127,б!M127,б!M127,б!M127,б!M127,б!M127,б!M127&amp;" 16.00-16.30",б!M127&amp;" 16.00-17.00",б!M127&amp;" 16.00-17.30",б!M127&amp;" 16.00-18.00",б!M127&amp;" 16.00-18.30",б!M127&amp;" 16.00-19.00",б!M127&amp;" 16.00-19.30",б!M127&amp;" 16.00-20.00",б!M127&amp;" 16.00-20.30",б!M127&amp;" 16.00-21.00",б!M127&amp;" 16.00-21.30",б!M127&amp;" 16.00-22.00",б!M127&amp;" 16.00-22.30",б!M127&amp;" 16.00-23.00",б!M127&amp;" 16.00-23.30",б!M127&amp;" 16.00-00.00",б!M127,б!M127,б!M127,б!M127,б!M127,б!M127,б!M127,б!M127,б!M127,б!M127,б!M127&amp;" 17.30-18.00",б!M127&amp;" 17.30-18.30",б!M127&amp;" 17.30-19.00",б!M127&amp;" 17.30-19.30",б!M127&amp;" 17.30-20.00",б!M127&amp;" 17.30-20.30",б!M127&amp;" 17.30-21.00",б!M127&amp;" 17.30-21.30",б!M127&amp;" 17.30-22.00",б!M127&amp;" 17.30-22.30",б!M127&amp;" 17.30-23.00",б!M127&amp;" 17.30-23.30",б!M127&amp;" 17.30-00.00",б!M127,б!M127,б!M127,б!M127,б!M127,б!M127,б!M127,б!M127,б!M127,б!M127,б!M127,б!M127,б!M127,б!M127&amp;" 19.00-19.30",б!M127&amp;" 19.00-20.00",б!M127&amp;" 19.00-20.30",б!M127&amp;" 19.00-21.00",б!M127&amp;" 19.00-21.30",б!M127&amp;" 19.00-22.00",б!M127&amp;" 19.00-22.30",б!M127&amp;" 19.00-23.00",б!M127&amp;" 19.00-23.30",б!M127&amp;" 19.00-00.00","",б!M127&amp;" ",б!M127&amp;" ",б!M127&amp;" ",б!M127&amp;" ",)))</f>
        <v> 16.30-21.00</v>
      </c>
      <c r="N133" s="35" t="str">
        <f>IF(а!O130="","",IF(AND(а!O128&lt;9,OR(а!N130="7 0,5",а!N130="7 1",а!N130="7 1,5",а!N130="7 2",а!N130="7 2,5",а!N130="7 3",а!N130="7 3,5",а!N130="7 4",а!N130="7 4,5",а!N130="7 5",а!N130="7 5,5",а!N130="7 6",а!N130="7 6,5",а!N130="7 7",а!N130="7а 0,5",а!N130="7а 1",а!N130="7а 1,5",а!N130="7а 2",а!N130="7а 2,5",а!N130="7а 3",а!N130="7а 3,5",а!N130="7а 4",а!N130="7а 4,5",а!N130="7а 5",а!N130="7а 5,5",а!N130="7а 6",а!N130="7а 6,5",а!N130="7а 7",а!N130="8 0,5",а!N130="8 1",а!N130="8 1,5",а!N130="8 2",а!N130="8 2,5",а!N130="8 3",а!N130="8 3,5",а!N130="8 4",а!N130="8 4,5",а!N130="8 5",а!N130="8 5,5",а!N130="8 6",а!N130="8 6,5",а!N130="8 7",а!N130="8а 0,5",а!N130="8а 1",а!N130="8а 1,5",а!N130="8а 2",а!N130="8а 2,5",а!N130="8а 3",а!N130="8а 3,5",а!N130="8а 4",а!N130="8а 4,5",а!N130="8а 5",а!N130="8а 5,5",а!N130="8а 6",а!N130="8а 6,5",а!N130="8а 7",а!N130="9 0,5",а!N130="9 1",а!N130="9 1,5",а!N130="9 2",а!N130="9 2,5",а!N130="9 3",а!N130="9 3,5",а!N130="9 4",а!N130="9 4,5",а!N130="9 5",а!N130="9 5,5",а!N130="9 6",а!N130="9 6,5",а!N130="9 7",а!N130="10 0,5",а!N130="10 1",а!N130="10 1,5",а!N130="10 2",а!N130="10 2,5",а!N130="10 3",а!N130="10 3,5",а!N130="10 4",а!N130="10 4,5",а!N130="10 5",а!N130="10 5,5",а!N130="10 6",а!N130="10 6,5",а!N130="10 7",)),"",CHOOSE(MATCH(а!O130,{"7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00","в","о","б","к","уо"},),б!N127,б!N127,б!N127,б!N127,б!N127,б!N127,б!N127,б!N127,б!N127&amp;" 16.30-17.00",б!N127&amp;" 16.30-17.30",б!N127&amp;" 16.30-18.00",б!N127&amp;" 16.30-18.30",б!N127&amp;" 16.30-19.00",б!N127&amp;" 16.30-19.30",б!N127&amp;б!N127&amp;"  16.30-20.00",б!N127&amp;" 16.30-20.30",б!N127&amp;" 16.30-21.00",б!N127&amp;" 16.30-21.30",б!N127&amp;" 16.30-22.00",б!N127&amp;" 16.30-22.30",б!N127&amp;" 16.30-23.00",б!N127&amp;" 16.30-23.30",б!N127&amp;" 16.30-00.00",б!N127,б!N127,б!N127,б!N127,б!N127,б!N127,б!N127,б!N127,б!N127,б!N127&amp;" 17.00-17.30",б!N127&amp;" 17.00-18.00",б!N127&amp;" 17.00-18.30",б!N127&amp;" 17.00-19.00",б!N127&amp;" 17.00-19.30",б!N127&amp;" 17.00-20.00",б!N127&amp;" 17.00-20.30",б!N127&amp;" 17.00-21.00",б!N127&amp;" 17.00-21.30",б!N127&amp;" 17.00-22.00",б!N127&amp;" 17.00-22.30",б!N127&amp;" 17.00-23.00",б!N127&amp;" 17.00-23.30",б!N127&amp;" 17.00-00.00",б!N127,б!N127,б!N127,б!N127,б!N127,б!N127,б!N127,б!N127,б!N127,б!N127,б!N127,б!N127&amp;" 18.00-18.30",б!N127&amp;" 18.00-19.00",б!N127&amp;" 18.00-19.30",б!N127&amp;" 18.00-20.00",б!N127&amp;" 18.00-20.30",б!N127&amp;" 18.00-21.00",б!N127&amp;" 18.00-21.30",б!N127&amp;" 18.00-22.00",б!N127&amp;" 18.00-22.30",б!N127&amp;" 18.00-23.00",б!N127&amp;" 18.00-23.30",б!N127&amp;" 18.00-00.00",б!N127,б!N127,б!N127,б!N127,б!N127,б!N127,б!N127,б!N127&amp;" 16.00-16.30",б!N127&amp;" 16.00-17.00",б!N127&amp;" 16.00-17.30",б!N127&amp;" 16.00-18.00",б!N127&amp;" 16.00-18.30",б!N127&amp;" 16.00-19.00",б!N127&amp;" 16.00-19.30",б!N127&amp;" 16.00-20.00",б!N127&amp;" 16.00-20.30",б!N127&amp;" 16.00-21.00",б!N127&amp;" 16.00-21.30",б!N127&amp;" 16.00-22.00",б!N127&amp;" 16.00-22.30",б!N127&amp;" 16.00-23.00",б!N127&amp;" 16.00-23.30",б!N127&amp;" 16.00-00.00",б!N127,б!N127,б!N127,б!N127,б!N127,б!N127,б!N127,б!N127,б!N127,б!N127,б!N127&amp;" 17.30-18.00",б!N127&amp;" 17.30-18.30",б!N127&amp;" 17.30-19.00",б!N127&amp;" 17.30-19.30",б!N127&amp;" 17.30-20.00",б!N127&amp;" 17.30-20.30",б!N127&amp;" 17.30-21.00",б!N127&amp;" 17.30-21.30",б!N127&amp;" 17.30-22.00",б!N127&amp;" 17.30-22.30",б!N127&amp;" 17.30-23.00",б!N127&amp;" 17.30-23.30",б!N127&amp;" 17.30-00.00",б!N127,б!N127,б!N127,б!N127,б!N127,б!N127,б!N127,б!N127,б!N127,б!N127,б!N127,б!N127,б!N127,б!N127&amp;" 19.00-19.30",б!N127&amp;" 19.00-20.00",б!N127&amp;" 19.00-20.30",б!N127&amp;" 19.00-21.00",б!N127&amp;" 19.00-21.30",б!N127&amp;" 19.00-22.00",б!N127&amp;" 19.00-22.30",б!N127&amp;" 19.00-23.00",б!N127&amp;" 19.00-23.30",б!N127&amp;" 19.00-00.00","",б!N127&amp;" ",б!N127&amp;" ",б!N127&amp;" ",б!N127&amp;" ",)))</f>
        <v> 17.00-22.00</v>
      </c>
      <c r="O133" s="35" t="str">
        <f>IF(а!P130="","",IF(AND(а!P128&lt;9,OR(а!O130="7 0,5",а!O130="7 1",а!O130="7 1,5",а!O130="7 2",а!O130="7 2,5",а!O130="7 3",а!O130="7 3,5",а!O130="7 4",а!O130="7 4,5",а!O130="7 5",а!O130="7 5,5",а!O130="7 6",а!O130="7 6,5",а!O130="7 7",а!O130="7а 0,5",а!O130="7а 1",а!O130="7а 1,5",а!O130="7а 2",а!O130="7а 2,5",а!O130="7а 3",а!O130="7а 3,5",а!O130="7а 4",а!O130="7а 4,5",а!O130="7а 5",а!O130="7а 5,5",а!O130="7а 6",а!O130="7а 6,5",а!O130="7а 7",а!O130="8 0,5",а!O130="8 1",а!O130="8 1,5",а!O130="8 2",а!O130="8 2,5",а!O130="8 3",а!O130="8 3,5",а!O130="8 4",а!O130="8 4,5",а!O130="8 5",а!O130="8 5,5",а!O130="8 6",а!O130="8 6,5",а!O130="8 7",а!O130="8а 0,5",а!O130="8а 1",а!O130="8а 1,5",а!O130="8а 2",а!O130="8а 2,5",а!O130="8а 3",а!O130="8а 3,5",а!O130="8а 4",а!O130="8а 4,5",а!O130="8а 5",а!O130="8а 5,5",а!O130="8а 6",а!O130="8а 6,5",а!O130="8а 7",а!O130="9 0,5",а!O130="9 1",а!O130="9 1,5",а!O130="9 2",а!O130="9 2,5",а!O130="9 3",а!O130="9 3,5",а!O130="9 4",а!O130="9 4,5",а!O130="9 5",а!O130="9 5,5",а!O130="9 6",а!O130="9 6,5",а!O130="9 7",а!O130="10 0,5",а!O130="10 1",а!O130="10 1,5",а!O130="10 2",а!O130="10 2,5",а!O130="10 3",а!O130="10 3,5",а!O130="10 4",а!O130="10 4,5",а!O130="10 5",а!O130="10 5,5",а!O130="10 6",а!O130="10 6,5",а!O130="10 7",)),"",CHOOSE(MATCH(а!P130,{"7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00","в","о","б","к","уо"},),б!O127,б!O127,б!O127,б!O127,б!O127,б!O127,б!O127,б!O127,б!O127&amp;" 16.30-17.00",б!O127&amp;" 16.30-17.30",б!O127&amp;" 16.30-18.00",б!O127&amp;" 16.30-18.30",б!O127&amp;" 16.30-19.00",б!O127&amp;" 16.30-19.30",б!O127&amp;б!O127&amp;"  16.30-20.00",б!O127&amp;" 16.30-20.30",б!O127&amp;" 16.30-21.00",б!O127&amp;" 16.30-21.30",б!O127&amp;" 16.30-22.00",б!O127&amp;" 16.30-22.30",б!O127&amp;" 16.30-23.00",б!O127&amp;" 16.30-23.30",б!O127&amp;" 16.30-00.00",б!O127,б!O127,б!O127,б!O127,б!O127,б!O127,б!O127,б!O127,б!O127,б!O127&amp;" 17.00-17.30",б!O127&amp;" 17.00-18.00",б!O127&amp;" 17.00-18.30",б!O127&amp;" 17.00-19.00",б!O127&amp;" 17.00-19.30",б!O127&amp;" 17.00-20.00",б!O127&amp;" 17.00-20.30",б!O127&amp;" 17.00-21.00",б!O127&amp;" 17.00-21.30",б!O127&amp;" 17.00-22.00",б!O127&amp;" 17.00-22.30",б!O127&amp;" 17.00-23.00",б!O127&amp;" 17.00-23.30",б!O127&amp;" 17.00-00.00",б!O127,б!O127,б!O127,б!O127,б!O127,б!O127,б!O127,б!O127,б!O127,б!O127,б!O127,б!O127&amp;" 18.00-18.30",б!O127&amp;" 18.00-19.00",б!O127&amp;" 18.00-19.30",б!O127&amp;" 18.00-20.00",б!O127&amp;" 18.00-20.30",б!O127&amp;" 18.00-21.00",б!O127&amp;" 18.00-21.30",б!O127&amp;" 18.00-22.00",б!O127&amp;" 18.00-22.30",б!O127&amp;" 18.00-23.00",б!O127&amp;" 18.00-23.30",б!O127&amp;" 18.00-00.00",б!O127,б!O127,б!O127,б!O127,б!O127,б!O127,б!O127,б!O127&amp;" 16.00-16.30",б!O127&amp;" 16.00-17.00",б!O127&amp;" 16.00-17.30",б!O127&amp;" 16.00-18.00",б!O127&amp;" 16.00-18.30",б!O127&amp;" 16.00-19.00",б!O127&amp;" 16.00-19.30",б!O127&amp;" 16.00-20.00",б!O127&amp;" 16.00-20.30",б!O127&amp;" 16.00-21.00",б!O127&amp;" 16.00-21.30",б!O127&amp;" 16.00-22.00",б!O127&amp;" 16.00-22.30",б!O127&amp;" 16.00-23.00",б!O127&amp;" 16.00-23.30",б!O127&amp;" 16.00-00.00",б!O127,б!O127,б!O127,б!O127,б!O127,б!O127,б!O127,б!O127,б!O127,б!O127,б!O127&amp;" 17.30-18.00",б!O127&amp;" 17.30-18.30",б!O127&amp;" 17.30-19.00",б!O127&amp;" 17.30-19.30",б!O127&amp;" 17.30-20.00",б!O127&amp;" 17.30-20.30",б!O127&amp;" 17.30-21.00",б!O127&amp;" 17.30-21.30",б!O127&amp;" 17.30-22.00",б!O127&amp;" 17.30-22.30",б!O127&amp;" 17.30-23.00",б!O127&amp;" 17.30-23.30",б!O127&amp;" 17.30-00.00",б!O127,б!O127,б!O127,б!O127,б!O127,б!O127,б!O127,б!O127,б!O127,б!O127,б!O127,б!O127,б!O127,б!O127&amp;" 19.00-19.30",б!O127&amp;" 19.00-20.00",б!O127&amp;" 19.00-20.30",б!O127&amp;" 19.00-21.00",б!O127&amp;" 19.00-21.30",б!O127&amp;" 19.00-22.00",б!O127&amp;" 19.00-22.30",б!O127&amp;" 19.00-23.00",б!O127&amp;" 19.00-23.30",б!O127&amp;" 19.00-00.00","",б!O127&amp;" ",б!O127&amp;" ",б!O127&amp;" ",б!O127&amp;" ",)))</f>
        <v> 17.00-19.30</v>
      </c>
      <c r="P133" s="35" t="str">
        <f>IF(а!Q130="","",IF(AND(а!Q128&lt;9,OR(а!P130="7 0,5",а!P130="7 1",а!P130="7 1,5",а!P130="7 2",а!P130="7 2,5",а!P130="7 3",а!P130="7 3,5",а!P130="7 4",а!P130="7 4,5",а!P130="7 5",а!P130="7 5,5",а!P130="7 6",а!P130="7 6,5",а!P130="7 7",а!P130="7а 0,5",а!P130="7а 1",а!P130="7а 1,5",а!P130="7а 2",а!P130="7а 2,5",а!P130="7а 3",а!P130="7а 3,5",а!P130="7а 4",а!P130="7а 4,5",а!P130="7а 5",а!P130="7а 5,5",а!P130="7а 6",а!P130="7а 6,5",а!P130="7а 7",а!P130="8 0,5",а!P130="8 1",а!P130="8 1,5",а!P130="8 2",а!P130="8 2,5",а!P130="8 3",а!P130="8 3,5",а!P130="8 4",а!P130="8 4,5",а!P130="8 5",а!P130="8 5,5",а!P130="8 6",а!P130="8 6,5",а!P130="8 7",а!P130="8а 0,5",а!P130="8а 1",а!P130="8а 1,5",а!P130="8а 2",а!P130="8а 2,5",а!P130="8а 3",а!P130="8а 3,5",а!P130="8а 4",а!P130="8а 4,5",а!P130="8а 5",а!P130="8а 5,5",а!P130="8а 6",а!P130="8а 6,5",а!P130="8а 7",а!P130="9 0,5",а!P130="9 1",а!P130="9 1,5",а!P130="9 2",а!P130="9 2,5",а!P130="9 3",а!P130="9 3,5",а!P130="9 4",а!P130="9 4,5",а!P130="9 5",а!P130="9 5,5",а!P130="9 6",а!P130="9 6,5",а!P130="9 7",а!P130="10 0,5",а!P130="10 1",а!P130="10 1,5",а!P130="10 2",а!P130="10 2,5",а!P130="10 3",а!P130="10 3,5",а!P130="10 4",а!P130="10 4,5",а!P130="10 5",а!P130="10 5,5",а!P130="10 6",а!P130="10 6,5",а!P130="10 7",)),"",CHOOSE(MATCH(а!Q130,{"7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00";"в";"о";"б";"к";"уо"},),б!P127,б!P127,б!P127,б!P127,б!P127,б!P127,б!P127,б!P127,б!P127&amp;" 16.30-17.00",б!P127&amp;" 16.30-17.30",б!P127&amp;" 16.30-18.00",б!P127&amp;" 16.30-18.30",б!P127&amp;" 16.30-19.00",б!P127&amp;" 16.30-19.30",б!P127&amp;б!P127&amp;"  16.30-20.00",б!P127&amp;" 16.30-20.30",б!P127&amp;" 16.30-21.00",б!P127&amp;" 16.30-21.30",б!P127&amp;" 16.30-22.00",б!P127&amp;" 16.30-22.30",б!P127&amp;" 16.30-23.00",б!P127&amp;" 16.30-23.30",б!P127&amp;" 16.30-00.00",б!P127,б!P127,б!P127,б!P127,б!P127,б!P127,б!P127,б!P127,б!P127,б!P127&amp;" 17.00-17.30",б!P127&amp;" 17.00-18.00",б!P127&amp;" 17.00-18.30",б!P127&amp;" 17.00-19.00",б!P127&amp;" 17.00-19.30",б!P127&amp;" 17.00-20.00",б!P127&amp;" 17.00-20.30",б!P127&amp;" 17.00-21.00",б!P127&amp;" 17.00-21.30",б!P127&amp;" 17.00-22.00",б!P127&amp;" 17.00-22.30",б!P127&amp;" 17.00-23.00",б!P127&amp;" 17.00-23.30",б!P127&amp;" 17.00-00.00",б!P127,б!P127,б!P127,б!P127,б!P127,б!P127,б!P127,б!P127,б!P127,б!P127,б!P127,б!P127&amp;" 18.00-18.30",б!P127&amp;" 18.00-19.00",б!P127&amp;" 18.00-19.30",б!P127&amp;" 18.00-20.00",б!P127&amp;" 18.00-20.30",б!P127&amp;" 18.00-21.00",б!P127&amp;" 18.00-21.30",б!P127&amp;" 18.00-22.00",б!P127&amp;" 18.00-22.30",б!P127&amp;" 18.00-23.00",б!P127&amp;" 18.00-23.30",б!P127&amp;" 18.00-00.00",б!P127,б!P127,б!P127,б!P127,б!P127,б!P127,б!P127,б!P127&amp;" 16.00-16.30",б!P127&amp;" 16.00-17.00",б!P127&amp;" 16.00-17.30",б!P127&amp;" 16.00-18.00",б!P127&amp;" 16.00-18.30",б!P127&amp;" 16.00-19.00",б!P127&amp;" 16.00-19.30",б!P127&amp;" 16.00-20.00",б!P127&amp;" 16.00-20.30",б!P127&amp;" 16.00-21.00",б!P127&amp;" 16.00-21.30",б!P127&amp;" 16.00-22.00",б!P127&amp;" 16.00-22.30",б!P127&amp;" 16.00-23.00",б!P127&amp;" 16.00-23.30",б!P127&amp;" 16.00-00.00",б!P127,б!P127,б!P127,б!P127,б!P127,б!P127,б!P127,б!P127,б!P127,б!P127,б!P127&amp;" 17.30-18.00",б!P127&amp;" 17.30-18.30",б!P127&amp;" 17.30-19.00",б!P127&amp;" 17.30-19.30",б!P127&amp;" 17.30-20.00",б!P127&amp;" 17.30-20.30",б!P127&amp;" 17.30-21.00",б!P127&amp;" 17.30-21.30",б!P127&amp;" 17.30-22.00",б!P127&amp;" 17.30-22.30",б!P127&amp;" 17.30-23.00",б!P127&amp;" 17.30-23.30",б!P127&amp;" 17.30-00.00",б!P127,б!P127,б!P127,б!P127,б!P127,б!P127,б!P127,б!P127,б!P127,б!P127,б!P127,б!P127,б!P127,б!P127&amp;" 19.00-19.30",б!P127&amp;" 19.00-20.00",б!P127&amp;" 19.00-20.30",б!P127&amp;" 19.00-21.00",б!P127&amp;" 19.00-21.30",б!P127&amp;" 19.00-22.00",б!P127&amp;" 19.00-22.30",б!P127&amp;" 19.00-23.00",б!P127&amp;" 19.00-23.30",б!P127&amp;" 19.00-00.00","",б!P127&amp;" ",б!P127&amp;" ",б!P127&amp;" ",б!P127&amp;" ",)))</f>
        <v> 17.00-20.00</v>
      </c>
      <c r="Q133" s="35" t="str">
        <f>IF(а!R130="","",IF(AND(а!R128&lt;9,OR(а!Q130="7 0,5",а!Q130="7 1",а!Q130="7 1,5",а!Q130="7 2",а!Q130="7 2,5",а!Q130="7 3",а!Q130="7 3,5",а!Q130="7 4",а!Q130="7 4,5",а!Q130="7 5",а!Q130="7 5,5",а!Q130="7 6",а!Q130="7 6,5",а!Q130="7 7",а!Q130="7а 0,5",а!Q130="7а 1",а!Q130="7а 1,5",а!Q130="7а 2",а!Q130="7а 2,5",а!Q130="7а 3",а!Q130="7а 3,5",а!Q130="7а 4",а!Q130="7а 4,5",а!Q130="7а 5",а!Q130="7а 5,5",а!Q130="7а 6",а!Q130="7а 6,5",а!Q130="7а 7",а!Q130="8 0,5",а!Q130="8 1",а!Q130="8 1,5",а!Q130="8 2",а!Q130="8 2,5",а!Q130="8 3",а!Q130="8 3,5",а!Q130="8 4",а!Q130="8 4,5",а!Q130="8 5",а!Q130="8 5,5",а!Q130="8 6",а!Q130="8 6,5",а!Q130="8 7",а!Q130="8а 0,5",а!Q130="8а 1",а!Q130="8а 1,5",а!Q130="8а 2",а!Q130="8а 2,5",а!Q130="8а 3",а!Q130="8а 3,5",а!Q130="8а 4",а!Q130="8а 4,5",а!Q130="8а 5",а!Q130="8а 5,5",а!Q130="8а 6",а!Q130="8а 6,5",а!Q130="8а 7",а!Q130="9 0,5",а!Q130="9 1",а!Q130="9 1,5",а!Q130="9 2",а!Q130="9 2,5",а!Q130="9 3",а!Q130="9 3,5",а!Q130="9 4",а!Q130="9 4,5",а!Q130="9 5",а!Q130="9 5,5",а!Q130="9 6",а!Q130="9 6,5",а!Q130="9 7",а!Q130="10 0,5",а!Q130="10 1",а!Q130="10 1,5",а!Q130="10 2",а!Q130="10 2,5",а!Q130="10 3",а!Q130="10 3,5",а!Q130="10 4",а!Q130="10 4,5",а!Q130="10 5",а!Q130="10 5,5",а!Q130="10 6",а!Q130="10 6,5",а!Q130="10 7",)),"",CHOOSE(MATCH(а!R130,{"7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00";"в";"о";"б";"к";"уо"},),б!Q127,б!Q127,б!Q127,б!Q127,б!Q127,б!Q127,б!Q127,б!Q127,б!Q127&amp;" 16.30-17.00",б!Q127&amp;" 16.30-17.30",б!Q127&amp;" 16.30-18.00",б!Q127&amp;" 16.30-18.30",б!Q127&amp;" 16.30-19.00",б!Q127&amp;" 16.30-19.30",б!Q127&amp;б!Q127&amp;"  16.30-20.00",б!Q127&amp;" 16.30-20.30",б!Q127&amp;" 16.30-21.00",б!Q127&amp;" 16.30-21.30",б!Q127&amp;" 16.30-22.00",б!Q127&amp;" 16.30-22.30",б!Q127&amp;" 16.30-23.00",б!Q127&amp;" 16.30-23.30",б!Q127&amp;" 16.30-00.00",б!Q127,б!Q127,б!Q127,б!Q127,б!Q127,б!Q127,б!Q127,б!Q127,б!Q127,б!Q127&amp;" 17.00-17.30",б!Q127&amp;" 17.00-18.00",б!Q127&amp;" 17.00-18.30",б!Q127&amp;" 17.00-19.00",б!Q127&amp;" 17.00-19.30",б!Q127&amp;" 17.00-20.00",б!Q127&amp;" 17.00-20.30",б!Q127&amp;" 17.00-21.00",б!Q127&amp;" 17.00-21.30",б!Q127&amp;" 17.00-22.00",б!Q127&amp;" 17.00-22.30",б!Q127&amp;" 17.00-23.00",б!Q127&amp;" 17.00-23.30",б!Q127&amp;" 17.00-00.00",б!Q127,б!Q127,б!Q127,б!Q127,б!Q127,б!Q127,б!Q127,б!Q127,б!Q127,б!Q127,б!Q127,б!Q127&amp;" 18.00-18.30",б!Q127&amp;" 18.00-19.00",б!Q127&amp;" 18.00-19.30",б!Q127&amp;" 18.00-20.00",б!Q127&amp;" 18.00-20.30",б!Q127&amp;" 18.00-21.00",б!Q127&amp;" 18.00-21.30",б!Q127&amp;" 18.00-22.00",б!Q127&amp;" 18.00-22.30",б!Q127&amp;" 18.00-23.00",б!Q127&amp;" 18.00-23.30",б!Q127&amp;" 18.00-00.00",б!Q127,б!Q127,б!Q127,б!Q127,б!Q127,б!Q127,б!Q127,б!Q127&amp;" 16.00-16.30",б!Q127&amp;" 16.00-17.00",б!Q127&amp;" 16.00-17.30",б!Q127&amp;" 16.00-18.00",б!Q127&amp;" 16.00-18.30",б!Q127&amp;" 16.00-19.00",б!Q127&amp;" 16.00-19.30",б!Q127&amp;" 16.00-20.00",б!Q127&amp;" 16.00-20.30",б!Q127&amp;" 16.00-21.00",б!Q127&amp;" 16.00-21.30",б!Q127&amp;" 16.00-22.00",б!Q127&amp;" 16.00-22.30",б!Q127&amp;" 16.00-23.00",б!Q127&amp;" 16.00-23.30",б!Q127&amp;" 16.00-00.00",б!Q127,б!Q127,б!Q127,б!Q127,б!Q127,б!Q127,б!Q127,б!Q127,б!Q127,б!Q127,б!Q127&amp;" 17.30-18.00",б!Q127&amp;" 17.30-18.30",б!Q127&amp;" 17.30-19.00",б!Q127&amp;" 17.30-19.30",б!Q127&amp;" 17.30-20.00",б!Q127&amp;" 17.30-20.30",б!Q127&amp;" 17.30-21.00",б!Q127&amp;" 17.30-21.30",б!Q127&amp;" 17.30-22.00",б!Q127&amp;" 17.30-22.30",б!Q127&amp;" 17.30-23.00",б!Q127&amp;" 17.30-23.30",б!Q127&amp;" 17.30-00.00",б!Q127,б!Q127,б!Q127,б!Q127,б!Q127,б!Q127,б!Q127,б!Q127,б!Q127,б!Q127,б!Q127,б!Q127,б!Q127,б!Q127&amp;" 19.00-19.30",б!Q127&amp;" 19.00-20.00",б!Q127&amp;" 19.00-20.30",б!Q127&amp;" 19.00-21.00",б!Q127&amp;" 19.00-21.30",б!Q127&amp;" 19.00-22.00",б!Q127&amp;" 19.00-22.30",б!Q127&amp;" 19.00-23.00",б!Q127&amp;" 19.00-23.30",б!Q127&amp;" 19.00-00.00","",б!Q127&amp;" ",б!Q127&amp;" ",б!Q127&amp;" ",б!Q127&amp;" ",)))</f>
        <v> 17.00-18.00</v>
      </c>
      <c r="R133" s="35" t="str">
        <f>IF(а!S130="","",IF(AND(а!S128&lt;9,OR(а!R130="7 0,5",а!R130="7 1",а!R130="7 1,5",а!R130="7 2",а!R130="7 2,5",а!R130="7 3",а!R130="7 3,5",а!R130="7 4",а!R130="7 4,5",а!R130="7 5",а!R130="7 5,5",а!R130="7 6",а!R130="7 6,5",а!R130="7 7",а!R130="7а 0,5",а!R130="7а 1",а!R130="7а 1,5",а!R130="7а 2",а!R130="7а 2,5",а!R130="7а 3",а!R130="7а 3,5",а!R130="7а 4",а!R130="7а 4,5",а!R130="7а 5",а!R130="7а 5,5",а!R130="7а 6",а!R130="7а 6,5",а!R130="7а 7",а!R130="8 0,5",а!R130="8 1",а!R130="8 1,5",а!R130="8 2",а!R130="8 2,5",а!R130="8 3",а!R130="8 3,5",а!R130="8 4",а!R130="8 4,5",а!R130="8 5",а!R130="8 5,5",а!R130="8 6",а!R130="8 6,5",а!R130="8 7",а!R130="8а 0,5",а!R130="8а 1",а!R130="8а 1,5",а!R130="8а 2",а!R130="8а 2,5",а!R130="8а 3",а!R130="8а 3,5",а!R130="8а 4",а!R130="8а 4,5",а!R130="8а 5",а!R130="8а 5,5",а!R130="8а 6",а!R130="8а 6,5",а!R130="8а 7",а!R130="9 0,5",а!R130="9 1",а!R130="9 1,5",а!R130="9 2",а!R130="9 2,5",а!R130="9 3",а!R130="9 3,5",а!R130="9 4",а!R130="9 4,5",а!R130="9 5",а!R130="9 5,5",а!R130="9 6",а!R130="9 6,5",а!R130="9 7",а!R130="10 0,5",а!R130="10 1",а!R130="10 1,5",а!R130="10 2",а!R130="10 2,5",а!R130="10 3",а!R130="10 3,5",а!R130="10 4",а!R130="10 4,5",а!R130="10 5",а!R130="10 5,5",а!R130="10 6",а!R130="10 6,5",а!R130="10 7",)),"",CHOOSE(MATCH(а!S130,{"7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00";"в";"о";"б";"к";"уо"},),б!R127,б!R127,б!R127,б!R127,б!R127,б!R127,б!R127,б!R127,б!R127&amp;" 16.30-17.00",б!R127&amp;" 16.30-17.30",б!R127&amp;" 16.30-18.00",б!R127&amp;" 16.30-18.30",б!R127&amp;" 16.30-19.00",б!R127&amp;" 16.30-19.30",б!R127&amp;б!R127&amp;"  16.30-20.00",б!R127&amp;" 16.30-20.30",б!R127&amp;" 16.30-21.00",б!R127&amp;" 16.30-21.30",б!R127&amp;" 16.30-22.00",б!R127&amp;" 16.30-22.30",б!R127&amp;" 16.30-23.00",б!R127&amp;" 16.30-23.30",б!R127&amp;" 16.30-00.00",б!R127,б!R127,б!R127,б!R127,б!R127,б!R127,б!R127,б!R127,б!R127,б!R127&amp;" 17.00-17.30",б!R127&amp;" 17.00-18.00",б!R127&amp;" 17.00-18.30",б!R127&amp;" 17.00-19.00",б!R127&amp;" 17.00-19.30",б!R127&amp;" 17.00-20.00",б!R127&amp;" 17.00-20.30",б!R127&amp;" 17.00-21.00",б!R127&amp;" 17.00-21.30",б!R127&amp;" 17.00-22.00",б!R127&amp;" 17.00-22.30",б!R127&amp;" 17.00-23.00",б!R127&amp;" 17.00-23.30",б!R127&amp;" 17.00-00.00",б!R127,б!R127,б!R127,б!R127,б!R127,б!R127,б!R127,б!R127,б!R127,б!R127,б!R127,б!R127&amp;" 18.00-18.30",б!R127&amp;" 18.00-19.00",б!R127&amp;" 18.00-19.30",б!R127&amp;" 18.00-20.00",б!R127&amp;" 18.00-20.30",б!R127&amp;" 18.00-21.00",б!R127&amp;" 18.00-21.30",б!R127&amp;" 18.00-22.00",б!R127&amp;" 18.00-22.30",б!R127&amp;" 18.00-23.00",б!R127&amp;" 18.00-23.30",б!R127&amp;" 18.00-00.00",б!R127,б!R127,б!R127,б!R127,б!R127,б!R127,б!R127,б!R127&amp;" 16.00-16.30",б!R127&amp;" 16.00-17.00",б!R127&amp;" 16.00-17.30",б!R127&amp;" 16.00-18.00",б!R127&amp;" 16.00-18.30",б!R127&amp;" 16.00-19.00",б!R127&amp;" 16.00-19.30",б!R127&amp;" 16.00-20.00",б!R127&amp;" 16.00-20.30",б!R127&amp;" 16.00-21.00",б!R127&amp;" 16.00-21.30",б!R127&amp;" 16.00-22.00",б!R127&amp;" 16.00-22.30",б!R127&amp;" 16.00-23.00",б!R127&amp;" 16.00-23.30",б!R127&amp;" 16.00-00.00",б!R127,б!R127,б!R127,б!R127,б!R127,б!R127,б!R127,б!R127,б!R127,б!R127,б!R127&amp;" 17.30-18.00",б!R127&amp;" 17.30-18.30",б!R127&amp;" 17.30-19.00",б!R127&amp;" 17.30-19.30",б!R127&amp;" 17.30-20.00",б!R127&amp;" 17.30-20.30",б!R127&amp;" 17.30-21.00",б!R127&amp;" 17.30-21.30",б!R127&amp;" 17.30-22.00",б!R127&amp;" 17.30-22.30",б!R127&amp;" 17.30-23.00",б!R127&amp;" 17.30-23.30",б!R127&amp;" 17.30-00.00",б!R127,б!R127,б!R127,б!R127,б!R127,б!R127,б!R127,б!R127,б!R127,б!R127,б!R127,б!R127,б!R127,б!R127&amp;" 19.00-19.30",б!R127&amp;" 19.00-20.00",б!R127&amp;" 19.00-20.30",б!R127&amp;" 19.00-21.00",б!R127&amp;" 19.00-21.30",б!R127&amp;" 19.00-22.00",б!R127&amp;" 19.00-22.30",б!R127&amp;" 19.00-23.00",б!R127&amp;" 19.00-23.30",б!R127&amp;" 19.00-00.00","",б!R127&amp;" ",б!R127&amp;" ",б!R127&amp;" ",б!R127&amp;" ",)))</f>
        <v/>
      </c>
      <c r="S133" s="35" t="str">
        <f>IF(а!T130="","",IF(AND(а!T128&lt;9,OR(а!S130="7 0,5",а!S130="7 1",а!S130="7 1,5",а!S130="7 2",а!S130="7 2,5",а!S130="7 3",а!S130="7 3,5",а!S130="7 4",а!S130="7 4,5",а!S130="7 5",а!S130="7 5,5",а!S130="7 6",а!S130="7 6,5",а!S130="7 7",а!S130="7а 0,5",а!S130="7а 1",а!S130="7а 1,5",а!S130="7а 2",а!S130="7а 2,5",а!S130="7а 3",а!S130="7а 3,5",а!S130="7а 4",а!S130="7а 4,5",а!S130="7а 5",а!S130="7а 5,5",а!S130="7а 6",а!S130="7а 6,5",а!S130="7а 7",а!S130="8 0,5",а!S130="8 1",а!S130="8 1,5",а!S130="8 2",а!S130="8 2,5",а!S130="8 3",а!S130="8 3,5",а!S130="8 4",а!S130="8 4,5",а!S130="8 5",а!S130="8 5,5",а!S130="8 6",а!S130="8 6,5",а!S130="8 7",а!S130="8а 0,5",а!S130="8а 1",а!S130="8а 1,5",а!S130="8а 2",а!S130="8а 2,5",а!S130="8а 3",а!S130="8а 3,5",а!S130="8а 4",а!S130="8а 4,5",а!S130="8а 5",а!S130="8а 5,5",а!S130="8а 6",а!S130="8а 6,5",а!S130="8а 7",а!S130="9 0,5",а!S130="9 1",а!S130="9 1,5",а!S130="9 2",а!S130="9 2,5",а!S130="9 3",а!S130="9 3,5",а!S130="9 4",а!S130="9 4,5",а!S130="9 5",а!S130="9 5,5",а!S130="9 6",а!S130="9 6,5",а!S130="9 7",а!S130="10 0,5",а!S130="10 1",а!S130="10 1,5",а!S130="10 2",а!S130="10 2,5",а!S130="10 3",а!S130="10 3,5",а!S130="10 4",а!S130="10 4,5",а!S130="10 5",а!S130="10 5,5",а!S130="10 6",а!S130="10 6,5",а!S130="10 7",)),"",CHOOSE(MATCH(а!T130,{"7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00","в","о","б","к","уо"},),б!S127,б!S127,б!S127,б!S127,б!S127,б!S127,б!S127,б!S127,б!S127&amp;" 16.30-17.00",б!S127&amp;" 16.30-17.30",б!S127&amp;" 16.30-18.00",б!S127&amp;" 16.30-18.30",б!S127&amp;" 16.30-19.00",б!S127&amp;" 16.30-19.30",б!S127&amp;б!S127&amp;"  16.30-20.00",б!S127&amp;" 16.30-20.30",б!S127&amp;" 16.30-21.00",б!S127&amp;" 16.30-21.30",б!S127&amp;" 16.30-22.00",б!S127&amp;" 16.30-22.30",б!S127&amp;" 16.30-23.00",б!S127&amp;" 16.30-23.30",б!S127&amp;" 16.30-00.00",б!S127,б!S127,б!S127,б!S127,б!S127,б!S127,б!S127,б!S127,б!S127,б!S127&amp;" 17.00-17.30",б!S127&amp;" 17.00-18.00",б!S127&amp;" 17.00-18.30",б!S127&amp;" 17.00-19.00",б!S127&amp;" 17.00-19.30",б!S127&amp;" 17.00-20.00",б!S127&amp;" 17.00-20.30",б!S127&amp;" 17.00-21.00",б!S127&amp;" 17.00-21.30",б!S127&amp;" 17.00-22.00",б!S127&amp;" 17.00-22.30",б!S127&amp;" 17.00-23.00",б!S127&amp;" 17.00-23.30",б!S127&amp;" 17.00-00.00",б!S127,б!S127,б!S127,б!S127,б!S127,б!S127,б!S127,б!S127,б!S127,б!S127,б!S127,б!S127&amp;" 18.00-18.30",б!S127&amp;" 18.00-19.00",б!S127&amp;" 18.00-19.30",б!S127&amp;" 18.00-20.00",б!S127&amp;" 18.00-20.30",б!S127&amp;" 18.00-21.00",б!S127&amp;" 18.00-21.30",б!S127&amp;" 18.00-22.00",б!S127&amp;" 18.00-22.30",б!S127&amp;" 18.00-23.00",б!S127&amp;" 18.00-23.30",б!S127&amp;" 18.00-00.00",б!S127,б!S127,б!S127,б!S127,б!S127,б!S127,б!S127,б!S127&amp;" 16.00-16.30",б!S127&amp;" 16.00-17.00",б!S127&amp;" 16.00-17.30",б!S127&amp;" 16.00-18.00",б!S127&amp;" 16.00-18.30",б!S127&amp;" 16.00-19.00",б!S127&amp;" 16.00-19.30",б!S127&amp;" 16.00-20.00",б!S127&amp;" 16.00-20.30",б!S127&amp;" 16.00-21.00",б!S127&amp;" 16.00-21.30",б!S127&amp;" 16.00-22.00",б!S127&amp;" 16.00-22.30",б!S127&amp;" 16.00-23.00",б!S127&amp;" 16.00-23.30",б!S127&amp;" 16.00-00.00",б!S127,б!S127,б!S127,б!S127,б!S127,б!S127,б!S127,б!S127,б!S127,б!S127,б!S127&amp;" 17.30-18.00",б!S127&amp;" 17.30-18.30",б!S127&amp;" 17.30-19.00",б!S127&amp;" 17.30-19.30",б!S127&amp;" 17.30-20.00",б!S127&amp;" 17.30-20.30",б!S127&amp;" 17.30-21.00",б!S127&amp;" 17.30-21.30",б!S127&amp;" 17.30-22.00",б!S127&amp;" 17.30-22.30",б!S127&amp;" 17.30-23.00",б!S127&amp;" 17.30-23.30",б!S127&amp;" 17.30-00.00",б!S127,б!S127,б!S127,б!S127,б!S127,б!S127,б!S127,б!S127,б!S127,б!S127,б!S127,б!S127,б!S127,б!S127&amp;" 19.00-19.30",б!S127&amp;" 19.00-20.00",б!S127&amp;" 19.00-20.30",б!S127&amp;" 19.00-21.00",б!S127&amp;" 19.00-21.30",б!S127&amp;" 19.00-22.00",б!S127&amp;" 19.00-22.30",б!S127&amp;" 19.00-23.00",б!S127&amp;" 19.00-23.30",б!S127&amp;" 19.00-00.00","",б!S127&amp;" ",б!S127&amp;" ",б!S127&amp;" ",б!S127&amp;" ",)))</f>
        <v/>
      </c>
      <c r="T133" s="35" t="str">
        <f>IF(а!U130="","",IF(AND(а!U128&lt;9,OR(а!T130="7 0,5",а!T130="7 1",а!T130="7 1,5",а!T130="7 2",а!T130="7 2,5",а!T130="7 3",а!T130="7 3,5",а!T130="7 4",а!T130="7 4,5",а!T130="7 5",а!T130="7 5,5",а!T130="7 6",а!T130="7 6,5",а!T130="7 7",а!T130="7а 0,5",а!T130="7а 1",а!T130="7а 1,5",а!T130="7а 2",а!T130="7а 2,5",а!T130="7а 3",а!T130="7а 3,5",а!T130="7а 4",а!T130="7а 4,5",а!T130="7а 5",а!T130="7а 5,5",а!T130="7а 6",а!T130="7а 6,5",а!T130="7а 7",а!T130="8 0,5",а!T130="8 1",а!T130="8 1,5",а!T130="8 2",а!T130="8 2,5",а!T130="8 3",а!T130="8 3,5",а!T130="8 4",а!T130="8 4,5",а!T130="8 5",а!T130="8 5,5",а!T130="8 6",а!T130="8 6,5",а!T130="8 7",а!T130="8а 0,5",а!T130="8а 1",а!T130="8а 1,5",а!T130="8а 2",а!T130="8а 2,5",а!T130="8а 3",а!T130="8а 3,5",а!T130="8а 4",а!T130="8а 4,5",а!T130="8а 5",а!T130="8а 5,5",а!T130="8а 6",а!T130="8а 6,5",а!T130="8а 7",а!T130="9 0,5",а!T130="9 1",а!T130="9 1,5",а!T130="9 2",а!T130="9 2,5",а!T130="9 3",а!T130="9 3,5",а!T130="9 4",а!T130="9 4,5",а!T130="9 5",а!T130="9 5,5",а!T130="9 6",а!T130="9 6,5",а!T130="9 7",а!T130="10 0,5",а!T130="10 1",а!T130="10 1,5",а!T130="10 2",а!T130="10 2,5",а!T130="10 3",а!T130="10 3,5",а!T130="10 4",а!T130="10 4,5",а!T130="10 5",а!T130="10 5,5",а!T130="10 6",а!T130="10 6,5",а!T130="10 7",)),"",CHOOSE(MATCH(а!U130,{"7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00";"в";"о";"б";"к";"уо"},),б!T127,б!T127,б!T127,б!T127,б!T127,б!T127,б!T127,б!T127,б!T127&amp;" 16.30-17.00",б!T127&amp;" 16.30-17.30",б!T127&amp;" 16.30-18.00",б!T127&amp;" 16.30-18.30",б!T127&amp;" 16.30-19.00",б!T127&amp;" 16.30-19.30",б!T127&amp;б!T127&amp;"  16.30-20.00",б!T127&amp;" 16.30-20.30",б!T127&amp;" 16.30-21.00",б!T127&amp;" 16.30-21.30",б!T127&amp;" 16.30-22.00",б!T127&amp;" 16.30-22.30",б!T127&amp;" 16.30-23.00",б!T127&amp;" 16.30-23.30",б!T127&amp;" 16.30-00.00",б!T127,б!T127,б!T127,б!T127,б!T127,б!T127,б!T127,б!T127,б!T127,б!T127&amp;" 17.00-17.30",б!T127&amp;" 17.00-18.00",б!T127&amp;" 17.00-18.30",б!T127&amp;" 17.00-19.00",б!T127&amp;" 17.00-19.30",б!T127&amp;" 17.00-20.00",б!T127&amp;" 17.00-20.30",б!T127&amp;" 17.00-21.00",б!T127&amp;" 17.00-21.30",б!T127&amp;" 17.00-22.00",б!T127&amp;" 17.00-22.30",б!T127&amp;" 17.00-23.00",б!T127&amp;" 17.00-23.30",б!T127&amp;" 17.00-00.00",б!T127,б!T127,б!T127,б!T127,б!T127,б!T127,б!T127,б!T127,б!T127,б!T127,б!T127,б!T127&amp;" 18.00-18.30",б!T127&amp;" 18.00-19.00",б!T127&amp;" 18.00-19.30",б!T127&amp;" 18.00-20.00",б!T127&amp;" 18.00-20.30",б!T127&amp;" 18.00-21.00",б!T127&amp;" 18.00-21.30",б!T127&amp;" 18.00-22.00",б!T127&amp;" 18.00-22.30",б!T127&amp;" 18.00-23.00",б!T127&amp;" 18.00-23.30",б!T127&amp;" 18.00-00.00",б!T127,б!T127,б!T127,б!T127,б!T127,б!T127,б!T127,б!T127&amp;" 16.00-16.30",б!T127&amp;" 16.00-17.00",б!T127&amp;" 16.00-17.30",б!T127&amp;" 16.00-18.00",б!T127&amp;" 16.00-18.30",б!T127&amp;" 16.00-19.00",б!T127&amp;" 16.00-19.30",б!T127&amp;" 16.00-20.00",б!T127&amp;" 16.00-20.30",б!T127&amp;" 16.00-21.00",б!T127&amp;" 16.00-21.30",б!T127&amp;" 16.00-22.00",б!T127&amp;" 16.00-22.30",б!T127&amp;" 16.00-23.00",б!T127&amp;" 16.00-23.30",б!T127&amp;" 16.00-00.00",б!T127,б!T127,б!T127,б!T127,б!T127,б!T127,б!T127,б!T127,б!T127,б!T127,б!T127&amp;" 17.30-18.00",б!T127&amp;" 17.30-18.30",б!T127&amp;" 17.30-19.00",б!T127&amp;" 17.30-19.30",б!T127&amp;" 17.30-20.00",б!T127&amp;" 17.30-20.30",б!T127&amp;" 17.30-21.00",б!T127&amp;" 17.30-21.30",б!T127&amp;" 17.30-22.00",б!T127&amp;" 17.30-22.30",б!T127&amp;" 17.30-23.00",б!T127&amp;" 17.30-23.30",б!T127&amp;" 17.30-00.00",б!T127,б!T127,б!T127,б!T127,б!T127,б!T127,б!T127,б!T127,б!T127,б!T127,б!T127,б!T127,б!T127,б!T127&amp;" 19.00-19.30",б!T127&amp;" 19.00-20.00",б!T127&amp;" 19.00-20.30",б!T127&amp;" 19.00-21.00",б!T127&amp;" 19.00-21.30",б!T127&amp;" 19.00-22.00",б!T127&amp;" 19.00-22.30",б!T127&amp;" 19.00-23.00",б!T127&amp;" 19.00-23.30",б!T127&amp;" 19.00-00.00","",б!T127&amp;" ",б!T127&amp;" ",б!T127&amp;" ",б!T127&amp;" ",)))</f>
        <v> 16.30-22.00</v>
      </c>
      <c r="U133" s="35" t="str">
        <f>IF(а!V130="","",IF(AND(а!V128&lt;9,OR(а!U130="7 0,5",а!U130="7 1",а!U130="7 1,5",а!U130="7 2",а!U130="7 2,5",а!U130="7 3",а!U130="7 3,5",а!U130="7 4",а!U130="7 4,5",а!U130="7 5",а!U130="7 5,5",а!U130="7 6",а!U130="7 6,5",а!U130="7 7",а!U130="7а 0,5",а!U130="7а 1",а!U130="7а 1,5",а!U130="7а 2",а!U130="7а 2,5",а!U130="7а 3",а!U130="7а 3,5",а!U130="7а 4",а!U130="7а 4,5",а!U130="7а 5",а!U130="7а 5,5",а!U130="7а 6",а!U130="7а 6,5",а!U130="7а 7",а!U130="8 0,5",а!U130="8 1",а!U130="8 1,5",а!U130="8 2",а!U130="8 2,5",а!U130="8 3",а!U130="8 3,5",а!U130="8 4",а!U130="8 4,5",а!U130="8 5",а!U130="8 5,5",а!U130="8 6",а!U130="8 6,5",а!U130="8 7",а!U130="8а 0,5",а!U130="8а 1",а!U130="8а 1,5",а!U130="8а 2",а!U130="8а 2,5",а!U130="8а 3",а!U130="8а 3,5",а!U130="8а 4",а!U130="8а 4,5",а!U130="8а 5",а!U130="8а 5,5",а!U130="8а 6",а!U130="8а 6,5",а!U130="8а 7",а!U130="9 0,5",а!U130="9 1",а!U130="9 1,5",а!U130="9 2",а!U130="9 2,5",а!U130="9 3",а!U130="9 3,5",а!U130="9 4",а!U130="9 4,5",а!U130="9 5",а!U130="9 5,5",а!U130="9 6",а!U130="9 6,5",а!U130="9 7",а!U130="10 0,5",а!U130="10 1",а!U130="10 1,5",а!U130="10 2",а!U130="10 2,5",а!U130="10 3",а!U130="10 3,5",а!U130="10 4",а!U130="10 4,5",а!U130="10 5",а!U130="10 5,5",а!U130="10 6",а!U130="10 6,5",а!U130="10 7",)),"",CHOOSE(MATCH(а!V130,{"7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00","в","о","б","к","уо"},),б!U127,б!U127,б!U127,б!U127,б!U127,б!U127,б!U127,б!U127,б!U127&amp;" 16.30-17.00",б!U127&amp;" 16.30-17.30",б!U127&amp;" 16.30-18.00",б!U127&amp;" 16.30-18.30",б!U127&amp;" 16.30-19.00",б!U127&amp;" 16.30-19.30",б!U127&amp;б!U127&amp;"  16.30-20.00",б!U127&amp;" 16.30-20.30",б!U127&amp;" 16.30-21.00",б!U127&amp;" 16.30-21.30",б!U127&amp;" 16.30-22.00",б!U127&amp;" 16.30-22.30",б!U127&amp;" 16.30-23.00",б!U127&amp;" 16.30-23.30",б!U127&amp;" 16.30-00.00",б!U127,б!U127,б!U127,б!U127,б!U127,б!U127,б!U127,б!U127,б!U127,б!U127&amp;" 17.00-17.30",б!U127&amp;" 17.00-18.00",б!U127&amp;" 17.00-18.30",б!U127&amp;" 17.00-19.00",б!U127&amp;" 17.00-19.30",б!U127&amp;" 17.00-20.00",б!U127&amp;" 17.00-20.30",б!U127&amp;" 17.00-21.00",б!U127&amp;" 17.00-21.30",б!U127&amp;" 17.00-22.00",б!U127&amp;" 17.00-22.30",б!U127&amp;" 17.00-23.00",б!U127&amp;" 17.00-23.30",б!U127&amp;" 17.00-00.00",б!U127,б!U127,б!U127,б!U127,б!U127,б!U127,б!U127,б!U127,б!U127,б!U127,б!U127,б!U127&amp;" 18.00-18.30",б!U127&amp;" 18.00-19.00",б!U127&amp;" 18.00-19.30",б!U127&amp;" 18.00-20.00",б!U127&amp;" 18.00-20.30",б!U127&amp;" 18.00-21.00",б!U127&amp;" 18.00-21.30",б!U127&amp;" 18.00-22.00",б!U127&amp;" 18.00-22.30",б!U127&amp;" 18.00-23.00",б!U127&amp;" 18.00-23.30",б!U127&amp;" 18.00-00.00",б!U127,б!U127,б!U127,б!U127,б!U127,б!U127,б!U127,б!U127&amp;" 16.00-16.30",б!U127&amp;" 16.00-17.00",б!U127&amp;" 16.00-17.30",б!U127&amp;" 16.00-18.00",б!U127&amp;" 16.00-18.30",б!U127&amp;" 16.00-19.00",б!U127&amp;" 16.00-19.30",б!U127&amp;" 16.00-20.00",б!U127&amp;" 16.00-20.30",б!U127&amp;" 16.00-21.00",б!U127&amp;" 16.00-21.30",б!U127&amp;" 16.00-22.00",б!U127&amp;" 16.00-22.30",б!U127&amp;" 16.00-23.00",б!U127&amp;" 16.00-23.30",б!U127&amp;" 16.00-00.00",б!U127,б!U127,б!U127,б!U127,б!U127,б!U127,б!U127,б!U127,б!U127,б!U127,б!U127&amp;" 17.30-18.00",б!U127&amp;" 17.30-18.30",б!U127&amp;" 17.30-19.00",б!U127&amp;" 17.30-19.30",б!U127&amp;" 17.30-20.00",б!U127&amp;" 17.30-20.30",б!U127&amp;" 17.30-21.00",б!U127&amp;" 17.30-21.30",б!U127&amp;" 17.30-22.00",б!U127&amp;" 17.30-22.30",б!U127&amp;" 17.30-23.00",б!U127&amp;" 17.30-23.30",б!U127&amp;" 17.30-00.00",б!U127,б!U127,б!U127,б!U127,б!U127,б!U127,б!U127,б!U127,б!U127,б!U127,б!U127,б!U127,б!U127,б!U127&amp;" 19.00-19.30",б!U127&amp;" 19.00-20.00",б!U127&amp;" 19.00-20.30",б!U127&amp;" 19.00-21.00",б!U127&amp;" 19.00-21.30",б!U127&amp;" 19.00-22.00",б!U127&amp;" 19.00-22.30",б!U127&amp;" 19.00-23.00",б!U127&amp;" 19.00-23.30",б!U127&amp;" 19.00-00.00","",б!U127&amp;" ",б!U127&amp;" ",б!U127&amp;" ",б!U127&amp;" ",)))</f>
        <v> 17.00-21.30</v>
      </c>
      <c r="V133" s="35" t="str">
        <f>IF(а!W130="","",IF(AND(а!W128&lt;9,OR(а!V130="7 0,5",а!V130="7 1",а!V130="7 1,5",а!V130="7 2",а!V130="7 2,5",а!V130="7 3",а!V130="7 3,5",а!V130="7 4",а!V130="7 4,5",а!V130="7 5",а!V130="7 5,5",а!V130="7 6",а!V130="7 6,5",а!V130="7 7",а!V130="7а 0,5",а!V130="7а 1",а!V130="7а 1,5",а!V130="7а 2",а!V130="7а 2,5",а!V130="7а 3",а!V130="7а 3,5",а!V130="7а 4",а!V130="7а 4,5",а!V130="7а 5",а!V130="7а 5,5",а!V130="7а 6",а!V130="7а 6,5",а!V130="7а 7",а!V130="8 0,5",а!V130="8 1",а!V130="8 1,5",а!V130="8 2",а!V130="8 2,5",а!V130="8 3",а!V130="8 3,5",а!V130="8 4",а!V130="8 4,5",а!V130="8 5",а!V130="8 5,5",а!V130="8 6",а!V130="8 6,5",а!V130="8 7",а!V130="8а 0,5",а!V130="8а 1",а!V130="8а 1,5",а!V130="8а 2",а!V130="8а 2,5",а!V130="8а 3",а!V130="8а 3,5",а!V130="8а 4",а!V130="8а 4,5",а!V130="8а 5",а!V130="8а 5,5",а!V130="8а 6",а!V130="8а 6,5",а!V130="8а 7",а!V130="9 0,5",а!V130="9 1",а!V130="9 1,5",а!V130="9 2",а!V130="9 2,5",а!V130="9 3",а!V130="9 3,5",а!V130="9 4",а!V130="9 4,5",а!V130="9 5",а!V130="9 5,5",а!V130="9 6",а!V130="9 6,5",а!V130="9 7",а!V130="10 0,5",а!V130="10 1",а!V130="10 1,5",а!V130="10 2",а!V130="10 2,5",а!V130="10 3",а!V130="10 3,5",а!V130="10 4",а!V130="10 4,5",а!V130="10 5",а!V130="10 5,5",а!V130="10 6",а!V130="10 6,5",а!V130="10 7",)),"",CHOOSE(MATCH(а!W130,{"7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00";"в";"о";"б";"к";"уо"},),б!V127,б!V127,б!V127,б!V127,б!V127,б!V127,б!V127,б!V127,б!V127&amp;" 16.30-17.00",б!V127&amp;" 16.30-17.30",б!V127&amp;" 16.30-18.00",б!V127&amp;" 16.30-18.30",б!V127&amp;" 16.30-19.00",б!V127&amp;" 16.30-19.30",б!V127&amp;б!V127&amp;"  16.30-20.00",б!V127&amp;" 16.30-20.30",б!V127&amp;" 16.30-21.00",б!V127&amp;" 16.30-21.30",б!V127&amp;" 16.30-22.00",б!V127&amp;" 16.30-22.30",б!V127&amp;" 16.30-23.00",б!V127&amp;" 16.30-23.30",б!V127&amp;" 16.30-00.00",б!V127,б!V127,б!V127,б!V127,б!V127,б!V127,б!V127,б!V127,б!V127,б!V127&amp;" 17.00-17.30",б!V127&amp;" 17.00-18.00",б!V127&amp;" 17.00-18.30",б!V127&amp;" 17.00-19.00",б!V127&amp;" 17.00-19.30",б!V127&amp;" 17.00-20.00",б!V127&amp;" 17.00-20.30",б!V127&amp;" 17.00-21.00",б!V127&amp;" 17.00-21.30",б!V127&amp;" 17.00-22.00",б!V127&amp;" 17.00-22.30",б!V127&amp;" 17.00-23.00",б!V127&amp;" 17.00-23.30",б!V127&amp;" 17.00-00.00",б!V127,б!V127,б!V127,б!V127,б!V127,б!V127,б!V127,б!V127,б!V127,б!V127,б!V127,б!V127&amp;" 18.00-18.30",б!V127&amp;" 18.00-19.00",б!V127&amp;" 18.00-19.30",б!V127&amp;" 18.00-20.00",б!V127&amp;" 18.00-20.30",б!V127&amp;" 18.00-21.00",б!V127&amp;" 18.00-21.30",б!V127&amp;" 18.00-22.00",б!V127&amp;" 18.00-22.30",б!V127&amp;" 18.00-23.00",б!V127&amp;" 18.00-23.30",б!V127&amp;" 18.00-00.00",б!V127,б!V127,б!V127,б!V127,б!V127,б!V127,б!V127,б!V127&amp;" 16.00-16.30",б!V127&amp;" 16.00-17.00",б!V127&amp;" 16.00-17.30",б!V127&amp;" 16.00-18.00",б!V127&amp;" 16.00-18.30",б!V127&amp;" 16.00-19.00",б!V127&amp;" 16.00-19.30",б!V127&amp;" 16.00-20.00",б!V127&amp;" 16.00-20.30",б!V127&amp;" 16.00-21.00",б!V127&amp;" 16.00-21.30",б!V127&amp;" 16.00-22.00",б!V127&amp;" 16.00-22.30",б!V127&amp;" 16.00-23.00",б!V127&amp;" 16.00-23.30",б!V127&amp;" 16.00-00.00",б!V127,б!V127,б!V127,б!V127,б!V127,б!V127,б!V127,б!V127,б!V127,б!V127,б!V127&amp;" 17.30-18.00",б!V127&amp;" 17.30-18.30",б!V127&amp;" 17.30-19.00",б!V127&amp;" 17.30-19.30",б!V127&amp;" 17.30-20.00",б!V127&amp;" 17.30-20.30",б!V127&amp;" 17.30-21.00",б!V127&amp;" 17.30-21.30",б!V127&amp;" 17.30-22.00",б!V127&amp;" 17.30-22.30",б!V127&amp;" 17.30-23.00",б!V127&amp;" 17.30-23.30",б!V127&amp;" 17.30-00.00",б!V127,б!V127,б!V127,б!V127,б!V127,б!V127,б!V127,б!V127,б!V127,б!V127,б!V127,б!V127,б!V127,б!V127&amp;" 19.00-19.30",б!V127&amp;" 19.00-20.00",б!V127&amp;" 19.00-20.30",б!V127&amp;" 19.00-21.00",б!V127&amp;" 19.00-21.30",б!V127&amp;" 19.00-22.00",б!V127&amp;" 19.00-22.30",б!V127&amp;" 19.00-23.00",б!V127&amp;" 19.00-23.30",б!V127&amp;" 19.00-00.00","",б!V127&amp;" ",б!V127&amp;" ",б!V127&amp;" ",б!V127&amp;" ",)))</f>
        <v> 16.30-23.00</v>
      </c>
      <c r="W133" s="35" t="str">
        <f>IF(а!X130="","",IF(AND(а!X128&lt;9,OR(а!W130="7 0,5",а!W130="7 1",а!W130="7 1,5",а!W130="7 2",а!W130="7 2,5",а!W130="7 3",а!W130="7 3,5",а!W130="7 4",а!W130="7 4,5",а!W130="7 5",а!W130="7 5,5",а!W130="7 6",а!W130="7 6,5",а!W130="7 7",а!W130="7а 0,5",а!W130="7а 1",а!W130="7а 1,5",а!W130="7а 2",а!W130="7а 2,5",а!W130="7а 3",а!W130="7а 3,5",а!W130="7а 4",а!W130="7а 4,5",а!W130="7а 5",а!W130="7а 5,5",а!W130="7а 6",а!W130="7а 6,5",а!W130="7а 7",а!W130="8 0,5",а!W130="8 1",а!W130="8 1,5",а!W130="8 2",а!W130="8 2,5",а!W130="8 3",а!W130="8 3,5",а!W130="8 4",а!W130="8 4,5",а!W130="8 5",а!W130="8 5,5",а!W130="8 6",а!W130="8 6,5",а!W130="8 7",а!W130="8а 0,5",а!W130="8а 1",а!W130="8а 1,5",а!W130="8а 2",а!W130="8а 2,5",а!W130="8а 3",а!W130="8а 3,5",а!W130="8а 4",а!W130="8а 4,5",а!W130="8а 5",а!W130="8а 5,5",а!W130="8а 6",а!W130="8а 6,5",а!W130="8а 7",а!W130="9 0,5",а!W130="9 1",а!W130="9 1,5",а!W130="9 2",а!W130="9 2,5",а!W130="9 3",а!W130="9 3,5",а!W130="9 4",а!W130="9 4,5",а!W130="9 5",а!W130="9 5,5",а!W130="9 6",а!W130="9 6,5",а!W130="9 7",а!W130="10 0,5",а!W130="10 1",а!W130="10 1,5",а!W130="10 2",а!W130="10 2,5",а!W130="10 3",а!W130="10 3,5",а!W130="10 4",а!W130="10 4,5",а!W130="10 5",а!W130="10 5,5",а!W130="10 6",а!W130="10 6,5",а!W130="10 7",)),"",CHOOSE(MATCH(а!X130,{"7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00","в","о","б","к","уо"},),б!W127,б!W127,б!W127,б!W127,б!W127,б!W127,б!W127,б!W127,б!W127&amp;" 16.30-17.00",б!W127&amp;" 16.30-17.30",б!W127&amp;" 16.30-18.00",б!W127&amp;" 16.30-18.30",б!W127&amp;" 16.30-19.00",б!W127&amp;" 16.30-19.30",б!W127&amp;б!W127&amp;"  16.30-20.00",б!W127&amp;" 16.30-20.30",б!W127&amp;" 16.30-21.00",б!W127&amp;" 16.30-21.30",б!W127&amp;" 16.30-22.00",б!W127&amp;" 16.30-22.30",б!W127&amp;" 16.30-23.00",б!W127&amp;" 16.30-23.30",б!W127&amp;" 16.30-00.00",б!W127,б!W127,б!W127,б!W127,б!W127,б!W127,б!W127,б!W127,б!W127,б!W127&amp;" 17.00-17.30",б!W127&amp;" 17.00-18.00",б!W127&amp;" 17.00-18.30",б!W127&amp;" 17.00-19.00",б!W127&amp;" 17.00-19.30",б!W127&amp;" 17.00-20.00",б!W127&amp;" 17.00-20.30",б!W127&amp;" 17.00-21.00",б!W127&amp;" 17.00-21.30",б!W127&amp;" 17.00-22.00",б!W127&amp;" 17.00-22.30",б!W127&amp;" 17.00-23.00",б!W127&amp;" 17.00-23.30",б!W127&amp;" 17.00-00.00",б!W127,б!W127,б!W127,б!W127,б!W127,б!W127,б!W127,б!W127,б!W127,б!W127,б!W127,б!W127&amp;" 18.00-18.30",б!W127&amp;" 18.00-19.00",б!W127&amp;" 18.00-19.30",б!W127&amp;" 18.00-20.00",б!W127&amp;" 18.00-20.30",б!W127&amp;" 18.00-21.00",б!W127&amp;" 18.00-21.30",б!W127&amp;" 18.00-22.00",б!W127&amp;" 18.00-22.30",б!W127&amp;" 18.00-23.00",б!W127&amp;" 18.00-23.30",б!W127&amp;" 18.00-00.00",б!W127,б!W127,б!W127,б!W127,б!W127,б!W127,б!W127,б!W127&amp;" 16.00-16.30",б!W127&amp;" 16.00-17.00",б!W127&amp;" 16.00-17.30",б!W127&amp;" 16.00-18.00",б!W127&amp;" 16.00-18.30",б!W127&amp;" 16.00-19.00",б!W127&amp;" 16.00-19.30",б!W127&amp;" 16.00-20.00",б!W127&amp;" 16.00-20.30",б!W127&amp;" 16.00-21.00",б!W127&amp;" 16.00-21.30",б!W127&amp;" 16.00-22.00",б!W127&amp;" 16.00-22.30",б!W127&amp;" 16.00-23.00",б!W127&amp;" 16.00-23.30",б!W127&amp;" 16.00-00.00",б!W127,б!W127,б!W127,б!W127,б!W127,б!W127,б!W127,б!W127,б!W127,б!W127,б!W127&amp;" 17.30-18.00",б!W127&amp;" 17.30-18.30",б!W127&amp;" 17.30-19.00",б!W127&amp;" 17.30-19.30",б!W127&amp;" 17.30-20.00",б!W127&amp;" 17.30-20.30",б!W127&amp;" 17.30-21.00",б!W127&amp;" 17.30-21.30",б!W127&amp;" 17.30-22.00",б!W127&amp;" 17.30-22.30",б!W127&amp;" 17.30-23.00",б!W127&amp;" 17.30-23.30",б!W127&amp;" 17.30-00.00",б!W127,б!W127,б!W127,б!W127,б!W127,б!W127,б!W127,б!W127,б!W127,б!W127,б!W127,б!W127,б!W127,б!W127&amp;" 19.00-19.30",б!W127&amp;" 19.00-20.00",б!W127&amp;" 19.00-20.30",б!W127&amp;" 19.00-21.00",б!W127&amp;" 19.00-21.30",б!W127&amp;" 19.00-22.00",б!W127&amp;" 19.00-22.30",б!W127&amp;" 19.00-23.00",б!W127&amp;" 19.00-23.30",б!W127&amp;" 19.00-00.00","",б!W127&amp;" ",б!W127&amp;" ",б!W127&amp;" ",б!W127&amp;" ",)))</f>
        <v> 17.00-21.00</v>
      </c>
      <c r="X133" s="35" t="str">
        <f>IF(а!Y130="","",IF(AND(а!Y128&lt;9,OR(а!X130="7 0,5",а!X130="7 1",а!X130="7 1,5",а!X130="7 2",а!X130="7 2,5",а!X130="7 3",а!X130="7 3,5",а!X130="7 4",а!X130="7 4,5",а!X130="7 5",а!X130="7 5,5",а!X130="7 6",а!X130="7 6,5",а!X130="7 7",а!X130="7а 0,5",а!X130="7а 1",а!X130="7а 1,5",а!X130="7а 2",а!X130="7а 2,5",а!X130="7а 3",а!X130="7а 3,5",а!X130="7а 4",а!X130="7а 4,5",а!X130="7а 5",а!X130="7а 5,5",а!X130="7а 6",а!X130="7а 6,5",а!X130="7а 7",а!X130="8 0,5",а!X130="8 1",а!X130="8 1,5",а!X130="8 2",а!X130="8 2,5",а!X130="8 3",а!X130="8 3,5",а!X130="8 4",а!X130="8 4,5",а!X130="8 5",а!X130="8 5,5",а!X130="8 6",а!X130="8 6,5",а!X130="8 7",а!X130="8а 0,5",а!X130="8а 1",а!X130="8а 1,5",а!X130="8а 2",а!X130="8а 2,5",а!X130="8а 3",а!X130="8а 3,5",а!X130="8а 4",а!X130="8а 4,5",а!X130="8а 5",а!X130="8а 5,5",а!X130="8а 6",а!X130="8а 6,5",а!X130="8а 7",а!X130="9 0,5",а!X130="9 1",а!X130="9 1,5",а!X130="9 2",а!X130="9 2,5",а!X130="9 3",а!X130="9 3,5",а!X130="9 4",а!X130="9 4,5",а!X130="9 5",а!X130="9 5,5",а!X130="9 6",а!X130="9 6,5",а!X130="9 7",а!X130="10 0,5",а!X130="10 1",а!X130="10 1,5",а!X130="10 2",а!X130="10 2,5",а!X130="10 3",а!X130="10 3,5",а!X130="10 4",а!X130="10 4,5",а!X130="10 5",а!X130="10 5,5",а!X130="10 6",а!X130="10 6,5",а!X130="10 7",)),"",CHOOSE(MATCH(а!Y130,{"7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00","в","о","б","к","уо"},),б!X127,б!X127,б!X127,б!X127,б!X127,б!X127,б!X127,б!X127,б!X127&amp;" 16.30-17.00",б!X127&amp;" 16.30-17.30",б!X127&amp;" 16.30-18.00",б!X127&amp;" 16.30-18.30",б!X127&amp;" 16.30-19.00",б!X127&amp;" 16.30-19.30",б!X127&amp;б!X127&amp;"  16.30-20.00",б!X127&amp;" 16.30-20.30",б!X127&amp;" 16.30-21.00",б!X127&amp;" 16.30-21.30",б!X127&amp;" 16.30-22.00",б!X127&amp;" 16.30-22.30",б!X127&amp;" 16.30-23.00",б!X127&amp;" 16.30-23.30",б!X127&amp;" 16.30-00.00",б!X127,б!X127,б!X127,б!X127,б!X127,б!X127,б!X127,б!X127,б!X127,б!X127&amp;" 17.00-17.30",б!X127&amp;" 17.00-18.00",б!X127&amp;" 17.00-18.30",б!X127&amp;" 17.00-19.00",б!X127&amp;" 17.00-19.30",б!X127&amp;" 17.00-20.00",б!X127&amp;" 17.00-20.30",б!X127&amp;" 17.00-21.00",б!X127&amp;" 17.00-21.30",б!X127&amp;" 17.00-22.00",б!X127&amp;" 17.00-22.30",б!X127&amp;" 17.00-23.00",б!X127&amp;" 17.00-23.30",б!X127&amp;" 17.00-00.00",б!X127,б!X127,б!X127,б!X127,б!X127,б!X127,б!X127,б!X127,б!X127,б!X127,б!X127,б!X127&amp;" 18.00-18.30",б!X127&amp;" 18.00-19.00",б!X127&amp;" 18.00-19.30",б!X127&amp;" 18.00-20.00",б!X127&amp;" 18.00-20.30",б!X127&amp;" 18.00-21.00",б!X127&amp;" 18.00-21.30",б!X127&amp;" 18.00-22.00",б!X127&amp;" 18.00-22.30",б!X127&amp;" 18.00-23.00",б!X127&amp;" 18.00-23.30",б!X127&amp;" 18.00-00.00",б!X127,б!X127,б!X127,б!X127,б!X127,б!X127,б!X127,б!X127&amp;" 16.00-16.30",б!X127&amp;" 16.00-17.00",б!X127&amp;" 16.00-17.30",б!X127&amp;" 16.00-18.00",б!X127&amp;" 16.00-18.30",б!X127&amp;" 16.00-19.00",б!X127&amp;" 16.00-19.30",б!X127&amp;" 16.00-20.00",б!X127&amp;" 16.00-20.30",б!X127&amp;" 16.00-21.00",б!X127&amp;" 16.00-21.30",б!X127&amp;" 16.00-22.00",б!X127&amp;" 16.00-22.30",б!X127&amp;" 16.00-23.00",б!X127&amp;" 16.00-23.30",б!X127&amp;" 16.00-00.00",б!X127,б!X127,б!X127,б!X127,б!X127,б!X127,б!X127,б!X127,б!X127,б!X127,б!X127&amp;" 17.30-18.00",б!X127&amp;" 17.30-18.30",б!X127&amp;" 17.30-19.00",б!X127&amp;" 17.30-19.30",б!X127&amp;" 17.30-20.00",б!X127&amp;" 17.30-20.30",б!X127&amp;" 17.30-21.00",б!X127&amp;" 17.30-21.30",б!X127&amp;" 17.30-22.00",б!X127&amp;" 17.30-22.30",б!X127&amp;" 17.30-23.00",б!X127&amp;" 17.30-23.30",б!X127&amp;" 17.30-00.00",б!X127,б!X127,б!X127,б!X127,б!X127,б!X127,б!X127,б!X127,б!X127,б!X127,б!X127,б!X127,б!X127,б!X127&amp;" 19.00-19.30",б!X127&amp;" 19.00-20.00",б!X127&amp;" 19.00-20.30",б!X127&amp;" 19.00-21.00",б!X127&amp;" 19.00-21.30",б!X127&amp;" 19.00-22.00",б!X127&amp;" 19.00-22.30",б!X127&amp;" 19.00-23.00",б!X127&amp;" 19.00-23.30",б!X127&amp;" 19.00-00.00","",б!X127&amp;" ",б!X127&amp;" ",б!X127&amp;" ",б!X127&amp;" ",)))</f>
        <v> 16.30-22.00</v>
      </c>
      <c r="Y133" s="35" t="str">
        <f>IF(а!Z130="","",IF(AND(а!Z128&lt;9,OR(а!Y130="7 0,5",а!Y130="7 1",а!Y130="7 1,5",а!Y130="7 2",а!Y130="7 2,5",а!Y130="7 3",а!Y130="7 3,5",а!Y130="7 4",а!Y130="7 4,5",а!Y130="7 5",а!Y130="7 5,5",а!Y130="7 6",а!Y130="7 6,5",а!Y130="7 7",а!Y130="7а 0,5",а!Y130="7а 1",а!Y130="7а 1,5",а!Y130="7а 2",а!Y130="7а 2,5",а!Y130="7а 3",а!Y130="7а 3,5",а!Y130="7а 4",а!Y130="7а 4,5",а!Y130="7а 5",а!Y130="7а 5,5",а!Y130="7а 6",а!Y130="7а 6,5",а!Y130="7а 7",а!Y130="8 0,5",а!Y130="8 1",а!Y130="8 1,5",а!Y130="8 2",а!Y130="8 2,5",а!Y130="8 3",а!Y130="8 3,5",а!Y130="8 4",а!Y130="8 4,5",а!Y130="8 5",а!Y130="8 5,5",а!Y130="8 6",а!Y130="8 6,5",а!Y130="8 7",а!Y130="8а 0,5",а!Y130="8а 1",а!Y130="8а 1,5",а!Y130="8а 2",а!Y130="8а 2,5",а!Y130="8а 3",а!Y130="8а 3,5",а!Y130="8а 4",а!Y130="8а 4,5",а!Y130="8а 5",а!Y130="8а 5,5",а!Y130="8а 6",а!Y130="8а 6,5",а!Y130="8а 7",а!Y130="9 0,5",а!Y130="9 1",а!Y130="9 1,5",а!Y130="9 2",а!Y130="9 2,5",а!Y130="9 3",а!Y130="9 3,5",а!Y130="9 4",а!Y130="9 4,5",а!Y130="9 5",а!Y130="9 5,5",а!Y130="9 6",а!Y130="9 6,5",а!Y130="9 7",а!Y130="10 0,5",а!Y130="10 1",а!Y130="10 1,5",а!Y130="10 2",а!Y130="10 2,5",а!Y130="10 3",а!Y130="10 3,5",а!Y130="10 4",а!Y130="10 4,5",а!Y130="10 5",а!Y130="10 5,5",а!Y130="10 6",а!Y130="10 6,5",а!Y130="10 7",)),"",CHOOSE(MATCH(а!Z130,{"7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00","в","о","б","к","уо"},),б!Y127,б!Y127,б!Y127,б!Y127,б!Y127,б!Y127,б!Y127,б!Y127,б!Y127&amp;" 16.30-17.00",б!Y127&amp;" 16.30-17.30",б!Y127&amp;" 16.30-18.00",б!Y127&amp;" 16.30-18.30",б!Y127&amp;" 16.30-19.00",б!Y127&amp;" 16.30-19.30",б!Y127&amp;б!Y127&amp;"  16.30-20.00",б!Y127&amp;" 16.30-20.30",б!Y127&amp;" 16.30-21.00",б!Y127&amp;" 16.30-21.30",б!Y127&amp;" 16.30-22.00",б!Y127&amp;" 16.30-22.30",б!Y127&amp;" 16.30-23.00",б!Y127&amp;" 16.30-23.30",б!Y127&amp;" 16.30-00.00",б!Y127,б!Y127,б!Y127,б!Y127,б!Y127,б!Y127,б!Y127,б!Y127,б!Y127,б!Y127&amp;" 17.00-17.30",б!Y127&amp;" 17.00-18.00",б!Y127&amp;" 17.00-18.30",б!Y127&amp;" 17.00-19.00",б!Y127&amp;" 17.00-19.30",б!Y127&amp;" 17.00-20.00",б!Y127&amp;" 17.00-20.30",б!Y127&amp;" 17.00-21.00",б!Y127&amp;" 17.00-21.30",б!Y127&amp;" 17.00-22.00",б!Y127&amp;" 17.00-22.30",б!Y127&amp;" 17.00-23.00",б!Y127&amp;" 17.00-23.30",б!Y127&amp;" 17.00-00.00",б!Y127,б!Y127,б!Y127,б!Y127,б!Y127,б!Y127,б!Y127,б!Y127,б!Y127,б!Y127,б!Y127,б!Y127&amp;" 18.00-18.30",б!Y127&amp;" 18.00-19.00",б!Y127&amp;" 18.00-19.30",б!Y127&amp;" 18.00-20.00",б!Y127&amp;" 18.00-20.30",б!Y127&amp;" 18.00-21.00",б!Y127&amp;" 18.00-21.30",б!Y127&amp;" 18.00-22.00",б!Y127&amp;" 18.00-22.30",б!Y127&amp;" 18.00-23.00",б!Y127&amp;" 18.00-23.30",б!Y127&amp;" 18.00-00.00",б!Y127,б!Y127,б!Y127,б!Y127,б!Y127,б!Y127,б!Y127,б!Y127&amp;" 16.00-16.30",б!Y127&amp;" 16.00-17.00",б!Y127&amp;" 16.00-17.30",б!Y127&amp;" 16.00-18.00",б!Y127&amp;" 16.00-18.30",б!Y127&amp;" 16.00-19.00",б!Y127&amp;" 16.00-19.30",б!Y127&amp;" 16.00-20.00",б!Y127&amp;" 16.00-20.30",б!Y127&amp;" 16.00-21.00",б!Y127&amp;" 16.00-21.30",б!Y127&amp;" 16.00-22.00",б!Y127&amp;" 16.00-22.30",б!Y127&amp;" 16.00-23.00",б!Y127&amp;" 16.00-23.30",б!Y127&amp;" 16.00-00.00",б!Y127,б!Y127,б!Y127,б!Y127,б!Y127,б!Y127,б!Y127,б!Y127,б!Y127,б!Y127,б!Y127&amp;" 17.30-18.00",б!Y127&amp;" 17.30-18.30",б!Y127&amp;" 17.30-19.00",б!Y127&amp;" 17.30-19.30",б!Y127&amp;" 17.30-20.00",б!Y127&amp;" 17.30-20.30",б!Y127&amp;" 17.30-21.00",б!Y127&amp;" 17.30-21.30",б!Y127&amp;" 17.30-22.00",б!Y127&amp;" 17.30-22.30",б!Y127&amp;" 17.30-23.00",б!Y127&amp;" 17.30-23.30",б!Y127&amp;" 17.30-00.00",б!Y127,б!Y127,б!Y127,б!Y127,б!Y127,б!Y127,б!Y127,б!Y127,б!Y127,б!Y127,б!Y127,б!Y127,б!Y127,б!Y127&amp;" 19.00-19.30",б!Y127&amp;" 19.00-20.00",б!Y127&amp;" 19.00-20.30",б!Y127&amp;" 19.00-21.00",б!Y127&amp;" 19.00-21.30",б!Y127&amp;" 19.00-22.00",б!Y127&amp;" 19.00-22.30",б!Y127&amp;" 19.00-23.00",б!Y127&amp;" 19.00-23.30",б!Y127&amp;" 19.00-00.00","",б!Y127&amp;" ",б!Y127&amp;" ",б!Y127&amp;" ",б!Y127&amp;" ",)))</f>
        <v/>
      </c>
      <c r="Z133" s="35" t="str">
        <f>IF(а!AA130="","",IF(AND(а!AA128&lt;9,OR(а!Z130="7 0,5",а!Z130="7 1",а!Z130="7 1,5",а!Z130="7 2",а!Z130="7 2,5",а!Z130="7 3",а!Z130="7 3,5",а!Z130="7 4",а!Z130="7 4,5",а!Z130="7 5",а!Z130="7 5,5",а!Z130="7 6",а!Z130="7 6,5",а!Z130="7 7",а!Z130="7а 0,5",а!Z130="7а 1",а!Z130="7а 1,5",а!Z130="7а 2",а!Z130="7а 2,5",а!Z130="7а 3",а!Z130="7а 3,5",а!Z130="7а 4",а!Z130="7а 4,5",а!Z130="7а 5",а!Z130="7а 5,5",а!Z130="7а 6",а!Z130="7а 6,5",а!Z130="7а 7",а!Z130="8 0,5",а!Z130="8 1",а!Z130="8 1,5",а!Z130="8 2",а!Z130="8 2,5",а!Z130="8 3",а!Z130="8 3,5",а!Z130="8 4",а!Z130="8 4,5",а!Z130="8 5",а!Z130="8 5,5",а!Z130="8 6",а!Z130="8 6,5",а!Z130="8 7",а!Z130="8а 0,5",а!Z130="8а 1",а!Z130="8а 1,5",а!Z130="8а 2",а!Z130="8а 2,5",а!Z130="8а 3",а!Z130="8а 3,5",а!Z130="8а 4",а!Z130="8а 4,5",а!Z130="8а 5",а!Z130="8а 5,5",а!Z130="8а 6",а!Z130="8а 6,5",а!Z130="8а 7",а!Z130="9 0,5",а!Z130="9 1",а!Z130="9 1,5",а!Z130="9 2",а!Z130="9 2,5",а!Z130="9 3",а!Z130="9 3,5",а!Z130="9 4",а!Z130="9 4,5",а!Z130="9 5",а!Z130="9 5,5",а!Z130="9 6",а!Z130="9 6,5",а!Z130="9 7",а!Z130="10 0,5",а!Z130="10 1",а!Z130="10 1,5",а!Z130="10 2",а!Z130="10 2,5",а!Z130="10 3",а!Z130="10 3,5",а!Z130="10 4",а!Z130="10 4,5",а!Z130="10 5",а!Z130="10 5,5",а!Z130="10 6",а!Z130="10 6,5",а!Z130="10 7",)),"",CHOOSE(MATCH(а!AA130,{"7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00","в","о","б","к","уо"},),б!Z127,б!Z127,б!Z127,б!Z127,б!Z127,б!Z127,б!Z127,б!Z127,б!Z127&amp;" 16.30-17.00",б!Z127&amp;" 16.30-17.30",б!Z127&amp;" 16.30-18.00",б!Z127&amp;" 16.30-18.30",б!Z127&amp;" 16.30-19.00",б!Z127&amp;" 16.30-19.30",б!Z127&amp;б!Z127&amp;"  16.30-20.00",б!Z127&amp;" 16.30-20.30",б!Z127&amp;" 16.30-21.00",б!Z127&amp;" 16.30-21.30",б!Z127&amp;" 16.30-22.00",б!Z127&amp;" 16.30-22.30",б!Z127&amp;" 16.30-23.00",б!Z127&amp;" 16.30-23.30",б!Z127&amp;" 16.30-00.00",б!Z127,б!Z127,б!Z127,б!Z127,б!Z127,б!Z127,б!Z127,б!Z127,б!Z127,б!Z127&amp;" 17.00-17.30",б!Z127&amp;" 17.00-18.00",б!Z127&amp;" 17.00-18.30",б!Z127&amp;" 17.00-19.00",б!Z127&amp;" 17.00-19.30",б!Z127&amp;" 17.00-20.00",б!Z127&amp;" 17.00-20.30",б!Z127&amp;" 17.00-21.00",б!Z127&amp;" 17.00-21.30",б!Z127&amp;" 17.00-22.00",б!Z127&amp;" 17.00-22.30",б!Z127&amp;" 17.00-23.00",б!Z127&amp;" 17.00-23.30",б!Z127&amp;" 17.00-00.00",б!Z127,б!Z127,б!Z127,б!Z127,б!Z127,б!Z127,б!Z127,б!Z127,б!Z127,б!Z127,б!Z127,б!Z127&amp;" 18.00-18.30",б!Z127&amp;" 18.00-19.00",б!Z127&amp;" 18.00-19.30",б!Z127&amp;" 18.00-20.00",б!Z127&amp;" 18.00-20.30",б!Z127&amp;" 18.00-21.00",б!Z127&amp;" 18.00-21.30",б!Z127&amp;" 18.00-22.00",б!Z127&amp;" 18.00-22.30",б!Z127&amp;" 18.00-23.00",б!Z127&amp;" 18.00-23.30",б!Z127&amp;" 18.00-00.00",б!Z127,б!Z127,б!Z127,б!Z127,б!Z127,б!Z127,б!Z127,б!Z127&amp;" 16.00-16.30",б!Z127&amp;" 16.00-17.00",б!Z127&amp;" 16.00-17.30",б!Z127&amp;" 16.00-18.00",б!Z127&amp;" 16.00-18.30",б!Z127&amp;" 16.00-19.00",б!Z127&amp;" 16.00-19.30",б!Z127&amp;" 16.00-20.00",б!Z127&amp;" 16.00-20.30",б!Z127&amp;" 16.00-21.00",б!Z127&amp;" 16.00-21.30",б!Z127&amp;" 16.00-22.00",б!Z127&amp;" 16.00-22.30",б!Z127&amp;" 16.00-23.00",б!Z127&amp;" 16.00-23.30",б!Z127&amp;" 16.00-00.00",б!Z127,б!Z127,б!Z127,б!Z127,б!Z127,б!Z127,б!Z127,б!Z127,б!Z127,б!Z127,б!Z127&amp;" 17.30-18.00",б!Z127&amp;" 17.30-18.30",б!Z127&amp;" 17.30-19.00",б!Z127&amp;" 17.30-19.30",б!Z127&amp;" 17.30-20.00",б!Z127&amp;" 17.30-20.30",б!Z127&amp;" 17.30-21.00",б!Z127&amp;" 17.30-21.30",б!Z127&amp;" 17.30-22.00",б!Z127&amp;" 17.30-22.30",б!Z127&amp;" 17.30-23.00",б!Z127&amp;" 17.30-23.30",б!Z127&amp;" 17.30-00.00",б!Z127,б!Z127,б!Z127,б!Z127,б!Z127,б!Z127,б!Z127,б!Z127,б!Z127,б!Z127,б!Z127,б!Z127,б!Z127,б!Z127&amp;" 19.00-19.30",б!Z127&amp;" 19.00-20.00",б!Z127&amp;" 19.00-20.30",б!Z127&amp;" 19.00-21.00",б!Z127&amp;" 19.00-21.30",б!Z127&amp;" 19.00-22.00",б!Z127&amp;" 19.00-22.30",б!Z127&amp;" 19.00-23.00",б!Z127&amp;" 19.00-23.30",б!Z127&amp;" 19.00-00.00","",б!Z127&amp;" ",б!Z127&amp;" ",б!Z127&amp;" ",б!Z127&amp;" ",)))</f>
        <v/>
      </c>
      <c r="AA133" s="35" t="s">
        <v>141</v>
      </c>
      <c r="AB133" s="35" t="str">
        <f>IF(а!AC130="","",IF(AND(а!AC128&lt;9,OR(а!AB130="7 0,5",а!AB130="7 1",а!AB130="7 1,5",а!AB130="7 2",а!AB130="7 2,5",а!AB130="7 3",а!AB130="7 3,5",а!AB130="7 4",а!AB130="7 4,5",а!AB130="7 5",а!AB130="7 5,5",а!AB130="7 6",а!AB130="7 6,5",а!AB130="7 7",а!AB130="7а 0,5",а!AB130="7а 1",а!AB130="7а 1,5",а!AB130="7а 2",а!AB130="7а 2,5",а!AB130="7а 3",а!AB130="7а 3,5",а!AB130="7а 4",а!AB130="7а 4,5",а!AB130="7а 5",а!AB130="7а 5,5",а!AB130="7а 6",а!AB130="7а 6,5",а!AB130="7а 7",а!AB130="8 0,5",а!AB130="8 1",а!AB130="8 1,5",а!AB130="8 2",а!AB130="8 2,5",а!AB130="8 3",а!AB130="8 3,5",а!AB130="8 4",а!AB130="8 4,5",а!AB130="8 5",а!AB130="8 5,5",а!AB130="8 6",а!AB130="8 6,5",а!AB130="8 7",а!AB130="8а 0,5",а!AB130="8а 1",а!AB130="8а 1,5",а!AB130="8а 2",а!AB130="8а 2,5",а!AB130="8а 3",а!AB130="8а 3,5",а!AB130="8а 4",а!AB130="8а 4,5",а!AB130="8а 5",а!AB130="8а 5,5",а!AB130="8а 6",а!AB130="8а 6,5",а!AB130="8а 7",а!AB130="9 0,5",а!AB130="9 1",а!AB130="9 1,5",а!AB130="9 2",а!AB130="9 2,5",а!AB130="9 3",а!AB130="9 3,5",а!AB130="9 4",а!AB130="9 4,5",а!AB130="9 5",а!AB130="9 5,5",а!AB130="9 6",а!AB130="9 6,5",а!AB130="9 7",а!AB130="10 0,5",а!AB130="10 1",а!AB130="10 1,5",а!AB130="10 2",а!AB130="10 2,5",а!AB130="10 3",а!AB130="10 3,5",а!AB130="10 4",а!AB130="10 4,5",а!AB130="10 5",а!AB130="10 5,5",а!AB130="10 6",а!AB130="10 6,5",а!AB130="10 7",)),"",CHOOSE(MATCH(а!AC130,{"7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00","в","о","б","к","уо"},),б!AB127,б!AB127,б!AB127,б!AB127,б!AB127,б!AB127,б!AB127,б!AB127,б!AB127&amp;" 16.30-17.00",б!AB127&amp;" 16.30-17.30",б!AB127&amp;" 16.30-18.00",б!AB127&amp;" 16.30-18.30",б!AB127&amp;" 16.30-19.00",б!AB127&amp;" 16.30-19.30",б!AB127&amp;б!AB127&amp;"  16.30-20.00",б!AB127&amp;" 16.30-20.30",б!AB127&amp;" 16.30-21.00",б!AB127&amp;" 16.30-21.30",б!AB127&amp;" 16.30-22.00",б!AB127&amp;" 16.30-22.30",б!AB127&amp;" 16.30-23.00",б!AB127&amp;" 16.30-23.30",б!AB127&amp;" 16.30-00.00",б!AB127,б!AB127,б!AB127,б!AB127,б!AB127,б!AB127,б!AB127,б!AB127,б!AB127,б!AB127&amp;" 17.00-17.30",б!AB127&amp;" 17.00-18.00",б!AB127&amp;" 17.00-18.30",б!AB127&amp;" 17.00-19.00",б!AB127&amp;" 17.00-19.30",б!AB127&amp;" 17.00-20.00",б!AB127&amp;" 17.00-20.30",б!AB127&amp;" 17.00-21.00",б!AB127&amp;" 17.00-21.30",б!AB127&amp;" 17.00-22.00",б!AB127&amp;" 17.00-22.30",б!AB127&amp;" 17.00-23.00",б!AB127&amp;" 17.00-23.30",б!AB127&amp;" 17.00-00.00",б!AB127,б!AB127,б!AB127,б!AB127,б!AB127,б!AB127,б!AB127,б!AB127,б!AB127,б!AB127,б!AB127,б!AB127&amp;" 18.00-18.30",б!AB127&amp;" 18.00-19.00",б!AB127&amp;" 18.00-19.30",б!AB127&amp;" 18.00-20.00",б!AB127&amp;" 18.00-20.30",б!AB127&amp;" 18.00-21.00",б!AB127&amp;" 18.00-21.30",б!AB127&amp;" 18.00-22.00",б!AB127&amp;" 18.00-22.30",б!AB127&amp;" 18.00-23.00",б!AB127&amp;" 18.00-23.30",б!AB127&amp;" 18.00-00.00",б!AB127,б!AB127,б!AB127,б!AB127,б!AB127,б!AB127,б!AB127,б!AB127&amp;" 16.00-16.30",б!AB127&amp;" 16.00-17.00",б!AB127&amp;" 16.00-17.30",б!AB127&amp;" 16.00-18.00",б!AB127&amp;" 16.00-18.30",б!AB127&amp;" 16.00-19.00",б!AB127&amp;" 16.00-19.30",б!AB127&amp;" 16.00-20.00",б!AB127&amp;" 16.00-20.30",б!AB127&amp;" 16.00-21.00",б!AB127&amp;" 16.00-21.30",б!AB127&amp;" 16.00-22.00",б!AB127&amp;" 16.00-22.30",б!AB127&amp;" 16.00-23.00",б!AB127&amp;" 16.00-23.30",б!AB127&amp;" 16.00-00.00",б!AB127,б!AB127,б!AB127,б!AB127,б!AB127,б!AB127,б!AB127,б!AB127,б!AB127,б!AB127,б!AB127&amp;" 17.30-18.00",б!AB127&amp;" 17.30-18.30",б!AB127&amp;" 17.30-19.00",б!AB127&amp;" 17.30-19.30",б!AB127&amp;" 17.30-20.00",б!AB127&amp;" 17.30-20.30",б!AB127&amp;" 17.30-21.00",б!AB127&amp;" 17.30-21.30",б!AB127&amp;" 17.30-22.00",б!AB127&amp;" 17.30-22.30",б!AB127&amp;" 17.30-23.00",б!AB127&amp;" 17.30-23.30",б!AB127&amp;" 17.30-00.00",б!AB127,б!AB127,б!AB127,б!AB127,б!AB127,б!AB127,б!AB127,б!AB127,б!AB127,б!AB127,б!AB127,б!AB127,б!AB127,б!AB127&amp;" 19.00-19.30",б!AB127&amp;" 19.00-20.00",б!AB127&amp;" 19.00-20.30",б!AB127&amp;" 19.00-21.00",б!AB127&amp;" 19.00-21.30",б!AB127&amp;" 19.00-22.00",б!AB127&amp;" 19.00-22.30",б!AB127&amp;" 19.00-23.00",б!AB127&amp;" 19.00-23.30",б!AB127&amp;" 19.00-00.00","",б!AB127&amp;" ",б!AB127&amp;" ",б!AB127&amp;" ",б!AB127&amp;" ",)))</f>
        <v> 17.00-19.30</v>
      </c>
      <c r="AC133" s="35" t="str">
        <f>IF(а!AD130="","",IF(AND(а!AD128&lt;9,OR(а!AC130="7 0,5",а!AC130="7 1",а!AC130="7 1,5",а!AC130="7 2",а!AC130="7 2,5",а!AC130="7 3",а!AC130="7 3,5",а!AC130="7 4",а!AC130="7 4,5",а!AC130="7 5",а!AC130="7 5,5",а!AC130="7 6",а!AC130="7 6,5",а!AC130="7 7",а!AC130="7а 0,5",а!AC130="7а 1",а!AC130="7а 1,5",а!AC130="7а 2",а!AC130="7а 2,5",а!AC130="7а 3",а!AC130="7а 3,5",а!AC130="7а 4",а!AC130="7а 4,5",а!AC130="7а 5",а!AC130="7а 5,5",а!AC130="7а 6",а!AC130="7а 6,5",а!AC130="7а 7",а!AC130="8 0,5",а!AC130="8 1",а!AC130="8 1,5",а!AC130="8 2",а!AC130="8 2,5",а!AC130="8 3",а!AC130="8 3,5",а!AC130="8 4",а!AC130="8 4,5",а!AC130="8 5",а!AC130="8 5,5",а!AC130="8 6",а!AC130="8 6,5",а!AC130="8 7",а!AC130="8а 0,5",а!AC130="8а 1",а!AC130="8а 1,5",а!AC130="8а 2",а!AC130="8а 2,5",а!AC130="8а 3",а!AC130="8а 3,5",а!AC130="8а 4",а!AC130="8а 4,5",а!AC130="8а 5",а!AC130="8а 5,5",а!AC130="8а 6",а!AC130="8а 6,5",а!AC130="8а 7",а!AC130="9 0,5",а!AC130="9 1",а!AC130="9 1,5",а!AC130="9 2",а!AC130="9 2,5",а!AC130="9 3",а!AC130="9 3,5",а!AC130="9 4",а!AC130="9 4,5",а!AC130="9 5",а!AC130="9 5,5",а!AC130="9 6",а!AC130="9 6,5",а!AC130="9 7",а!AC130="10 0,5",а!AC130="10 1",а!AC130="10 1,5",а!AC130="10 2",а!AC130="10 2,5",а!AC130="10 3",а!AC130="10 3,5",а!AC130="10 4",а!AC130="10 4,5",а!AC130="10 5",а!AC130="10 5,5",а!AC130="10 6",а!AC130="10 6,5",а!AC130="10 7",)),"",CHOOSE(MATCH(а!AD130,{"7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00";"в";"о";"б";"к";"уо"},),б!AC127,б!AC127,б!AC127,б!AC127,б!AC127,б!AC127,б!AC127,б!AC127,б!AC127&amp;" 16.30-17.00",б!AC127&amp;" 16.30-17.30",б!AC127&amp;" 16.30-18.00",б!AC127&amp;" 16.30-18.30",б!AC127&amp;" 16.30-19.00",б!AC127&amp;" 16.30-19.30",б!AC127&amp;б!AC127&amp;"  16.30-20.00",б!AC127&amp;" 16.30-20.30",б!AC127&amp;" 16.30-21.00",б!AC127&amp;" 16.30-21.30",б!AC127&amp;" 16.30-22.00",б!AC127&amp;" 16.30-22.30",б!AC127&amp;" 16.30-23.00",б!AC127&amp;" 16.30-23.30",б!AC127&amp;" 16.30-00.00",б!AC127,б!AC127,б!AC127,б!AC127,б!AC127,б!AC127,б!AC127,б!AC127,б!AC127,б!AC127&amp;" 17.00-17.30",б!AC127&amp;" 17.00-18.00",б!AC127&amp;" 17.00-18.30",б!AC127&amp;" 17.00-19.00",б!AC127&amp;" 17.00-19.30",б!AC127&amp;" 17.00-20.00",б!AC127&amp;" 17.00-20.30",б!AC127&amp;" 17.00-21.00",б!AC127&amp;" 17.00-21.30",б!AC127&amp;" 17.00-22.00",б!AC127&amp;" 17.00-22.30",б!AC127&amp;" 17.00-23.00",б!AC127&amp;" 17.00-23.30",б!AC127&amp;" 17.00-00.00",б!AC127,б!AC127,б!AC127,б!AC127,б!AC127,б!AC127,б!AC127,б!AC127,б!AC127,б!AC127,б!AC127,б!AC127&amp;" 18.00-18.30",б!AC127&amp;" 18.00-19.00",б!AC127&amp;" 18.00-19.30",б!AC127&amp;" 18.00-20.00",б!AC127&amp;" 18.00-20.30",б!AC127&amp;" 18.00-21.00",б!AC127&amp;" 18.00-21.30",б!AC127&amp;" 18.00-22.00",б!AC127&amp;" 18.00-22.30",б!AC127&amp;" 18.00-23.00",б!AC127&amp;" 18.00-23.30",б!AC127&amp;" 18.00-00.00",б!AC127,б!AC127,б!AC127,б!AC127,б!AC127,б!AC127,б!AC127,б!AC127&amp;" 16.00-16.30",б!AC127&amp;" 16.00-17.00",б!AC127&amp;" 16.00-17.30",б!AC127&amp;" 16.00-18.00",б!AC127&amp;" 16.00-18.30",б!AC127&amp;" 16.00-19.00",б!AC127&amp;" 16.00-19.30",б!AC127&amp;" 16.00-20.00",б!AC127&amp;" 16.00-20.30",б!AC127&amp;" 16.00-21.00",б!AC127&amp;" 16.00-21.30",б!AC127&amp;" 16.00-22.00",б!AC127&amp;" 16.00-22.30",б!AC127&amp;" 16.00-23.00",б!AC127&amp;" 16.00-23.30",б!AC127&amp;" 16.00-00.00",б!AC127,б!AC127,б!AC127,б!AC127,б!AC127,б!AC127,б!AC127,б!AC127,б!AC127,б!AC127,б!AC127&amp;" 17.30-18.00",б!AC127&amp;" 17.30-18.30",б!AC127&amp;" 17.30-19.00",б!AC127&amp;" 17.30-19.30",б!AC127&amp;" 17.30-20.00",б!AC127&amp;" 17.30-20.30",б!AC127&amp;" 17.30-21.00",б!AC127&amp;" 17.30-21.30",б!AC127&amp;" 17.30-22.00",б!AC127&amp;" 17.30-22.30",б!AC127&amp;" 17.30-23.00",б!AC127&amp;" 17.30-23.30",б!AC127&amp;" 17.30-00.00",б!AC127,б!AC127,б!AC127,б!AC127,б!AC127,б!AC127,б!AC127,б!AC127,б!AC127,б!AC127,б!AC127,б!AC127,б!AC127,б!AC127&amp;" 19.00-19.30",б!AC127&amp;" 19.00-20.00",б!AC127&amp;" 19.00-20.30",б!AC127&amp;" 19.00-21.00",б!AC127&amp;" 19.00-21.30",б!AC127&amp;" 19.00-22.00",б!AC127&amp;" 19.00-22.30",б!AC127&amp;" 19.00-23.00",б!AC127&amp;" 19.00-23.30",б!AC127&amp;" 19.00-00.00","",б!AC127&amp;" ",б!AC127&amp;" ",б!AC127&amp;" ",б!AC127&amp;" ",)))</f>
        <v> 17.00-21.00</v>
      </c>
      <c r="AD133" s="35" t="str">
        <f>IF(а!AE130="","",IF(AND(а!AE128&lt;9,OR(а!AD130="7 0,5",а!AD130="7 1",а!AD130="7 1,5",а!AD130="7 2",а!AD130="7 2,5",а!AD130="7 3",а!AD130="7 3,5",а!AD130="7 4",а!AD130="7 4,5",а!AD130="7 5",а!AD130="7 5,5",а!AD130="7 6",а!AD130="7 6,5",а!AD130="7 7",а!AD130="7а 0,5",а!AD130="7а 1",а!AD130="7а 1,5",а!AD130="7а 2",а!AD130="7а 2,5",а!AD130="7а 3",а!AD130="7а 3,5",а!AD130="7а 4",а!AD130="7а 4,5",а!AD130="7а 5",а!AD130="7а 5,5",а!AD130="7а 6",а!AD130="7а 6,5",а!AD130="7а 7",а!AD130="8 0,5",а!AD130="8 1",а!AD130="8 1,5",а!AD130="8 2",а!AD130="8 2,5",а!AD130="8 3",а!AD130="8 3,5",а!AD130="8 4",а!AD130="8 4,5",а!AD130="8 5",а!AD130="8 5,5",а!AD130="8 6",а!AD130="8 6,5",а!AD130="8 7",а!AD130="8а 0,5",а!AD130="8а 1",а!AD130="8а 1,5",а!AD130="8а 2",а!AD130="8а 2,5",а!AD130="8а 3",а!AD130="8а 3,5",а!AD130="8а 4",а!AD130="8а 4,5",а!AD130="8а 5",а!AD130="8а 5,5",а!AD130="8а 6",а!AD130="8а 6,5",а!AD130="8а 7",а!AD130="9 0,5",а!AD130="9 1",а!AD130="9 1,5",а!AD130="9 2",а!AD130="9 2,5",а!AD130="9 3",а!AD130="9 3,5",а!AD130="9 4",а!AD130="9 4,5",а!AD130="9 5",а!AD130="9 5,5",а!AD130="9 6",а!AD130="9 6,5",а!AD130="9 7",а!AD130="10 0,5",а!AD130="10 1",а!AD130="10 1,5",а!AD130="10 2",а!AD130="10 2,5",а!AD130="10 3",а!AD130="10 3,5",а!AD130="10 4",а!AD130="10 4,5",а!AD130="10 5",а!AD130="10 5,5",а!AD130="10 6",а!AD130="10 6,5",а!AD130="10 7",)),"",CHOOSE(MATCH(а!AE130,{"7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00","в","о","б","к","уо"},),б!AD127,б!AD127,б!AD127,б!AD127,б!AD127,б!AD127,б!AD127,б!AD127,б!AD127&amp;" 16.30-17.00",б!AD127&amp;" 16.30-17.30",б!AD127&amp;" 16.30-18.00",б!AD127&amp;" 16.30-18.30",б!AD127&amp;" 16.30-19.00",б!AD127&amp;" 16.30-19.30",б!AD127&amp;б!AD127&amp;"  16.30-20.00",б!AD127&amp;" 16.30-20.30",б!AD127&amp;" 16.30-21.00",б!AD127&amp;" 16.30-21.30",б!AD127&amp;" 16.30-22.00",б!AD127&amp;" 16.30-22.30",б!AD127&amp;" 16.30-23.00",б!AD127&amp;" 16.30-23.30",б!AD127&amp;" 16.30-00.00",б!AD127,б!AD127,б!AD127,б!AD127,б!AD127,б!AD127,б!AD127,б!AD127,б!AD127,б!AD127&amp;" 17.00-17.30",б!AD127&amp;" 17.00-18.00",б!AD127&amp;" 17.00-18.30",б!AD127&amp;" 17.00-19.00",б!AD127&amp;" 17.00-19.30",б!AD127&amp;" 17.00-20.00",б!AD127&amp;" 17.00-20.30",б!AD127&amp;" 17.00-21.00",б!AD127&amp;" 17.00-21.30",б!AD127&amp;" 17.00-22.00",б!AD127&amp;" 17.00-22.30",б!AD127&amp;" 17.00-23.00",б!AD127&amp;" 17.00-23.30",б!AD127&amp;" 17.00-00.00",б!AD127,б!AD127,б!AD127,б!AD127,б!AD127,б!AD127,б!AD127,б!AD127,б!AD127,б!AD127,б!AD127,б!AD127&amp;" 18.00-18.30",б!AD127&amp;" 18.00-19.00",б!AD127&amp;" 18.00-19.30",б!AD127&amp;" 18.00-20.00",б!AD127&amp;" 18.00-20.30",б!AD127&amp;" 18.00-21.00",б!AD127&amp;" 18.00-21.30",б!AD127&amp;" 18.00-22.00",б!AD127&amp;" 18.00-22.30",б!AD127&amp;" 18.00-23.00",б!AD127&amp;" 18.00-23.30",б!AD127&amp;" 18.00-00.00",б!AD127,б!AD127,б!AD127,б!AD127,б!AD127,б!AD127,б!AD127,б!AD127&amp;" 16.00-16.30",б!AD127&amp;" 16.00-17.00",б!AD127&amp;" 16.00-17.30",б!AD127&amp;" 16.00-18.00",б!AD127&amp;" 16.00-18.30",б!AD127&amp;" 16.00-19.00",б!AD127&amp;" 16.00-19.30",б!AD127&amp;" 16.00-20.00",б!AD127&amp;" 16.00-20.30",б!AD127&amp;" 16.00-21.00",б!AD127&amp;" 16.00-21.30",б!AD127&amp;" 16.00-22.00",б!AD127&amp;" 16.00-22.30",б!AD127&amp;" 16.00-23.00",б!AD127&amp;" 16.00-23.30",б!AD127&amp;" 16.00-00.00",б!AD127,б!AD127,б!AD127,б!AD127,б!AD127,б!AD127,б!AD127,б!AD127,б!AD127,б!AD127,б!AD127&amp;" 17.30-18.00",б!AD127&amp;" 17.30-18.30",б!AD127&amp;" 17.30-19.00",б!AD127&amp;" 17.30-19.30",б!AD127&amp;" 17.30-20.00",б!AD127&amp;" 17.30-20.30",б!AD127&amp;" 17.30-21.00",б!AD127&amp;" 17.30-21.30",б!AD127&amp;" 17.30-22.00",б!AD127&amp;" 17.30-22.30",б!AD127&amp;" 17.30-23.00",б!AD127&amp;" 17.30-23.30",б!AD127&amp;" 17.30-00.00",б!AD127,б!AD127,б!AD127,б!AD127,б!AD127,б!AD127,б!AD127,б!AD127,б!AD127,б!AD127,б!AD127,б!AD127,б!AD127,б!AD127&amp;" 19.00-19.30",б!AD127&amp;" 19.00-20.00",б!AD127&amp;" 19.00-20.30",б!AD127&amp;" 19.00-21.00",б!AD127&amp;" 19.00-21.30",б!AD127&amp;" 19.00-22.00",б!AD127&amp;" 19.00-22.30",б!AD127&amp;" 19.00-23.00",б!AD127&amp;" 19.00-23.30",б!AD127&amp;" 19.00-00.00","",б!AD127&amp;" ",б!AD127&amp;" ",б!AD127&amp;" ",б!AD127&amp;" ",)))</f>
        <v> 16.30-21.30</v>
      </c>
      <c r="AE133" s="35" t="str">
        <f>IF(а!AF130="","",IF(AND(а!AF128&lt;9,OR(а!AE130="7 0,5",а!AE130="7 1",а!AE130="7 1,5",а!AE130="7 2",а!AE130="7 2,5",а!AE130="7 3",а!AE130="7 3,5",а!AE130="7 4",а!AE130="7 4,5",а!AE130="7 5",а!AE130="7 5,5",а!AE130="7 6",а!AE130="7 6,5",а!AE130="7 7",а!AE130="7а 0,5",а!AE130="7а 1",а!AE130="7а 1,5",а!AE130="7а 2",а!AE130="7а 2,5",а!AE130="7а 3",а!AE130="7а 3,5",а!AE130="7а 4",а!AE130="7а 4,5",а!AE130="7а 5",а!AE130="7а 5,5",а!AE130="7а 6",а!AE130="7а 6,5",а!AE130="7а 7",а!AE130="8 0,5",а!AE130="8 1",а!AE130="8 1,5",а!AE130="8 2",а!AE130="8 2,5",а!AE130="8 3",а!AE130="8 3,5",а!AE130="8 4",а!AE130="8 4,5",а!AE130="8 5",а!AE130="8 5,5",а!AE130="8 6",а!AE130="8 6,5",а!AE130="8 7",а!AE130="8а 0,5",а!AE130="8а 1",а!AE130="8а 1,5",а!AE130="8а 2",а!AE130="8а 2,5",а!AE130="8а 3",а!AE130="8а 3,5",а!AE130="8а 4",а!AE130="8а 4,5",а!AE130="8а 5",а!AE130="8а 5,5",а!AE130="8а 6",а!AE130="8а 6,5",а!AE130="8а 7",а!AE130="9 0,5",а!AE130="9 1",а!AE130="9 1,5",а!AE130="9 2",а!AE130="9 2,5",а!AE130="9 3",а!AE130="9 3,5",а!AE130="9 4",а!AE130="9 4,5",а!AE130="9 5",а!AE130="9 5,5",а!AE130="9 6",а!AE130="9 6,5",а!AE130="9 7",а!AE130="10 0,5",а!AE130="10 1",а!AE130="10 1,5",а!AE130="10 2",а!AE130="10 2,5",а!AE130="10 3",а!AE130="10 3,5",а!AE130="10 4",а!AE130="10 4,5",а!AE130="10 5",а!AE130="10 5,5",а!AE130="10 6",а!AE130="10 6,5",а!AE130="10 7",)),"",CHOOSE(MATCH(а!AF130,{"7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00";"в";"о";"б";"к";"уо"},),б!AE127,б!AE127,б!AE127,б!AE127,б!AE127,б!AE127,б!AE127,б!AE127,б!AE127&amp;" 16.30-17.00",б!AE127&amp;" 16.30-17.30",б!AE127&amp;" 16.30-18.00",б!AE127&amp;" 16.30-18.30",б!AE127&amp;" 16.30-19.00",б!AE127&amp;" 16.30-19.30",б!AE127&amp;б!AE127&amp;"  16.30-20.00",б!AE127&amp;" 16.30-20.30",б!AE127&amp;" 16.30-21.00",б!AE127&amp;" 16.30-21.30",б!AE127&amp;" 16.30-22.00",б!AE127&amp;" 16.30-22.30",б!AE127&amp;" 16.30-23.00",б!AE127&amp;" 16.30-23.30",б!AE127&amp;" 16.30-00.00",б!AE127,б!AE127,б!AE127,б!AE127,б!AE127,б!AE127,б!AE127,б!AE127,б!AE127,б!AE127&amp;" 17.00-17.30",б!AE127&amp;" 17.00-18.00",б!AE127&amp;" 17.00-18.30",б!AE127&amp;" 17.00-19.00",б!AE127&amp;" 17.00-19.30",б!AE127&amp;" 17.00-20.00",б!AE127&amp;" 17.00-20.30",б!AE127&amp;" 17.00-21.00",б!AE127&amp;" 17.00-21.30",б!AE127&amp;" 17.00-22.00",б!AE127&amp;" 17.00-22.30",б!AE127&amp;" 17.00-23.00",б!AE127&amp;" 17.00-23.30",б!AE127&amp;" 17.00-00.00",б!AE127,б!AE127,б!AE127,б!AE127,б!AE127,б!AE127,б!AE127,б!AE127,б!AE127,б!AE127,б!AE127,б!AE127&amp;" 18.00-18.30",б!AE127&amp;" 18.00-19.00",б!AE127&amp;" 18.00-19.30",б!AE127&amp;" 18.00-20.00",б!AE127&amp;" 18.00-20.30",б!AE127&amp;" 18.00-21.00",б!AE127&amp;" 18.00-21.30",б!AE127&amp;" 18.00-22.00",б!AE127&amp;" 18.00-22.30",б!AE127&amp;" 18.00-23.00",б!AE127&amp;" 18.00-23.30",б!AE127&amp;" 18.00-00.00",б!AE127,б!AE127,б!AE127,б!AE127,б!AE127,б!AE127,б!AE127,б!AE127&amp;" 16.00-16.30",б!AE127&amp;" 16.00-17.00",б!AE127&amp;" 16.00-17.30",б!AE127&amp;" 16.00-18.00",б!AE127&amp;" 16.00-18.30",б!AE127&amp;" 16.00-19.00",б!AE127&amp;" 16.00-19.30",б!AE127&amp;" 16.00-20.00",б!AE127&amp;" 16.00-20.30",б!AE127&amp;" 16.00-21.00",б!AE127&amp;" 16.00-21.30",б!AE127&amp;" 16.00-22.00",б!AE127&amp;" 16.00-22.30",б!AE127&amp;" 16.00-23.00",б!AE127&amp;" 16.00-23.30",б!AE127&amp;" 16.00-00.00",б!AE127,б!AE127,б!AE127,б!AE127,б!AE127,б!AE127,б!AE127,б!AE127,б!AE127,б!AE127,б!AE127&amp;" 17.30-18.00",б!AE127&amp;" 17.30-18.30",б!AE127&amp;" 17.30-19.00",б!AE127&amp;" 17.30-19.30",б!AE127&amp;" 17.30-20.00",б!AE127&amp;" 17.30-20.30",б!AE127&amp;" 17.30-21.00",б!AE127&amp;" 17.30-21.30",б!AE127&amp;" 17.30-22.00",б!AE127&amp;" 17.30-22.30",б!AE127&amp;" 17.30-23.00",б!AE127&amp;" 17.30-23.30",б!AE127&amp;" 17.30-00.00",б!AE127,б!AE127,б!AE127,б!AE127,б!AE127,б!AE127,б!AE127,б!AE127,б!AE127,б!AE127,б!AE127,б!AE127,б!AE127,б!AE127&amp;" 19.00-19.30",б!AE127&amp;" 19.00-20.00",б!AE127&amp;" 19.00-20.30",б!AE127&amp;" 19.00-21.00",б!AE127&amp;" 19.00-21.30",б!AE127&amp;" 19.00-22.00",б!AE127&amp;" 19.00-22.30",б!AE127&amp;" 19.00-23.00",б!AE127&amp;" 19.00-23.30",б!AE127&amp;" 19.00-00.00","",б!AE127&amp;" ",б!AE127&amp;" ",б!AE127&amp;" ",б!AE127&amp;" ",)))</f>
        <v> 17.00-18.00</v>
      </c>
      <c r="AF133" s="35" t="str">
        <f>IF(а!AG130="","",IF(AND(а!AG128&lt;9,OR(а!AF130="7 0,5",а!AF130="7 1",а!AF130="7 1,5",а!AF130="7 2",а!AF130="7 2,5",а!AF130="7 3",а!AF130="7 3,5",а!AF130="7 4",а!AF130="7 4,5",а!AF130="7 5",а!AF130="7 5,5",а!AF130="7 6",а!AF130="7 6,5",а!AF130="7 7",а!AF130="7а 0,5",а!AF130="7а 1",а!AF130="7а 1,5",а!AF130="7а 2",а!AF130="7а 2,5",а!AF130="7а 3",а!AF130="7а 3,5",а!AF130="7а 4",а!AF130="7а 4,5",а!AF130="7а 5",а!AF130="7а 5,5",а!AF130="7а 6",а!AF130="7а 6,5",а!AF130="7а 7",а!AF130="8 0,5",а!AF130="8 1",а!AF130="8 1,5",а!AF130="8 2",а!AF130="8 2,5",а!AF130="8 3",а!AF130="8 3,5",а!AF130="8 4",а!AF130="8 4,5",а!AF130="8 5",а!AF130="8 5,5",а!AF130="8 6",а!AF130="8 6,5",а!AF130="8 7",а!AF130="8а 0,5",а!AF130="8а 1",а!AF130="8а 1,5",а!AF130="8а 2",а!AF130="8а 2,5",а!AF130="8а 3",а!AF130="8а 3,5",а!AF130="8а 4",а!AF130="8а 4,5",а!AF130="8а 5",а!AF130="8а 5,5",а!AF130="8а 6",а!AF130="8а 6,5",а!AF130="8а 7",а!AF130="9 0,5",а!AF130="9 1",а!AF130="9 1,5",а!AF130="9 2",а!AF130="9 2,5",а!AF130="9 3",а!AF130="9 3,5",а!AF130="9 4",а!AF130="9 4,5",а!AF130="9 5",а!AF130="9 5,5",а!AF130="9 6",а!AF130="9 6,5",а!AF130="9 7",а!AF130="10 0,5",а!AF130="10 1",а!AF130="10 1,5",а!AF130="10 2",а!AF130="10 2,5",а!AF130="10 3",а!AF130="10 3,5",а!AF130="10 4",а!AF130="10 4,5",а!AF130="10 5",а!AF130="10 5,5",а!AF130="10 6",а!AF130="10 6,5",а!AF130="10 7",)),"",CHOOSE(MATCH(а!AG130,{"7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00";"в";"о";"б";"к";"уо"},),б!AF127,б!AF127,б!AF127,б!AF127,б!AF127,б!AF127,б!AF127,б!AF127,б!AF127&amp;" 16.30-17.00",б!AF127&amp;" 16.30-17.30",б!AF127&amp;" 16.30-18.00",б!AF127&amp;" 16.30-18.30",б!AF127&amp;" 16.30-19.00",б!AF127&amp;" 16.30-19.30",б!AF127&amp;б!AF127&amp;"  16.30-20.00",б!AF127&amp;" 16.30-20.30",б!AF127&amp;" 16.30-21.00",б!AF127&amp;" 16.30-21.30",б!AF127&amp;" 16.30-22.00",б!AF127&amp;" 16.30-22.30",б!AF127&amp;" 16.30-23.00",б!AF127&amp;" 16.30-23.30",б!AF127&amp;" 16.30-00.00",б!AF127,б!AF127,б!AF127,б!AF127,б!AF127,б!AF127,б!AF127,б!AF127,б!AF127,б!AF127&amp;" 17.00-17.30",б!AF127&amp;" 17.00-18.00",б!AF127&amp;" 17.00-18.30",б!AF127&amp;" 17.00-19.00",б!AF127&amp;" 17.00-19.30",б!AF127&amp;" 17.00-20.00",б!AF127&amp;" 17.00-20.30",б!AF127&amp;" 17.00-21.00",б!AF127&amp;" 17.00-21.30",б!AF127&amp;" 17.00-22.00",б!AF127&amp;" 17.00-22.30",б!AF127&amp;" 17.00-23.00",б!AF127&amp;" 17.00-23.30",б!AF127&amp;" 17.00-00.00",б!AF127,б!AF127,б!AF127,б!AF127,б!AF127,б!AF127,б!AF127,б!AF127,б!AF127,б!AF127,б!AF127,б!AF127&amp;" 18.00-18.30",б!AF127&amp;" 18.00-19.00",б!AF127&amp;" 18.00-19.30",б!AF127&amp;" 18.00-20.00",б!AF127&amp;" 18.00-20.30",б!AF127&amp;" 18.00-21.00",б!AF127&amp;" 18.00-21.30",б!AF127&amp;" 18.00-22.00",б!AF127&amp;" 18.00-22.30",б!AF127&amp;" 18.00-23.00",б!AF127&amp;" 18.00-23.30",б!AF127&amp;" 18.00-00.00",б!AF127,б!AF127,б!AF127,б!AF127,б!AF127,б!AF127,б!AF127,б!AF127&amp;" 16.00-16.30",б!AF127&amp;" 16.00-17.00",б!AF127&amp;" 16.00-17.30",б!AF127&amp;" 16.00-18.00",б!AF127&amp;" 16.00-18.30",б!AF127&amp;" 16.00-19.00",б!AF127&amp;" 16.00-19.30",б!AF127&amp;" 16.00-20.00",б!AF127&amp;" 16.00-20.30",б!AF127&amp;" 16.00-21.00",б!AF127&amp;" 16.00-21.30",б!AF127&amp;" 16.00-22.00",б!AF127&amp;" 16.00-22.30",б!AF127&amp;" 16.00-23.00",б!AF127&amp;" 16.00-23.30",б!AF127&amp;" 16.00-00.00",б!AF127,б!AF127,б!AF127,б!AF127,б!AF127,б!AF127,б!AF127,б!AF127,б!AF127,б!AF127,б!AF127&amp;" 17.30-18.00",б!AF127&amp;" 17.30-18.30",б!AF127&amp;" 17.30-19.00",б!AF127&amp;" 17.30-19.30",б!AF127&amp;" 17.30-20.00",б!AF127&amp;" 17.30-20.30",б!AF127&amp;" 17.30-21.00",б!AF127&amp;" 17.30-21.30",б!AF127&amp;" 17.30-22.00",б!AF127&amp;" 17.30-22.30",б!AF127&amp;" 17.30-23.00",б!AF127&amp;" 17.30-23.30",б!AF127&amp;" 17.30-00.00",б!AF127,б!AF127,б!AF127,б!AF127,б!AF127,б!AF127,б!AF127,б!AF127,б!AF127,б!AF127,б!AF127,б!AF127,б!AF127,б!AF127&amp;" 19.00-19.30",б!AF127&amp;" 19.00-20.00",б!AF127&amp;" 19.00-20.30",б!AF127&amp;" 19.00-21.00",б!AF127&amp;" 19.00-21.30",б!AF127&amp;" 19.00-22.00",б!AF127&amp;" 19.00-22.30",б!AF127&amp;" 19.00-23.00",б!AF127&amp;" 19.00-23.30",б!AF127&amp;" 19.00-00.00","",б!AF127&amp;" ",б!AF127&amp;" ",б!AF127&amp;" ",б!AF127&amp;" ",)))</f>
        <v/>
      </c>
      <c r="AG133" s="35" t="str">
        <f>IF(а!AH130="","",IF(AND(а!AH128&lt;9,OR(а!AG130="7 0,5",а!AG130="7 1",а!AG130="7 1,5",а!AG130="7 2",а!AG130="7 2,5",а!AG130="7 3",а!AG130="7 3,5",а!AG130="7 4",а!AG130="7 4,5",а!AG130="7 5",а!AG130="7 5,5",а!AG130="7 6",а!AG130="7 6,5",а!AG130="7 7",а!AG130="7а 0,5",а!AG130="7а 1",а!AG130="7а 1,5",а!AG130="7а 2",а!AG130="7а 2,5",а!AG130="7а 3",а!AG130="7а 3,5",а!AG130="7а 4",а!AG130="7а 4,5",а!AG130="7а 5",а!AG130="7а 5,5",а!AG130="7а 6",а!AG130="7а 6,5",а!AG130="7а 7",а!AG130="8 0,5",а!AG130="8 1",а!AG130="8 1,5",а!AG130="8 2",а!AG130="8 2,5",а!AG130="8 3",а!AG130="8 3,5",а!AG130="8 4",а!AG130="8 4,5",а!AG130="8 5",а!AG130="8 5,5",а!AG130="8 6",а!AG130="8 6,5",а!AG130="8 7",а!AG130="8а 0,5",а!AG130="8а 1",а!AG130="8а 1,5",а!AG130="8а 2",а!AG130="8а 2,5",а!AG130="8а 3",а!AG130="8а 3,5",а!AG130="8а 4",а!AG130="8а 4,5",а!AG130="8а 5",а!AG130="8а 5,5",а!AG130="8а 6",а!AG130="8а 6,5",а!AG130="8а 7",а!AG130="9 0,5",а!AG130="9 1",а!AG130="9 1,5",а!AG130="9 2",а!AG130="9 2,5",а!AG130="9 3",а!AG130="9 3,5",а!AG130="9 4",а!AG130="9 4,5",а!AG130="9 5",а!AG130="9 5,5",а!AG130="9 6",а!AG130="9 6,5",а!AG130="9 7",а!AG130="10 0,5",а!AG130="10 1",а!AG130="10 1,5",а!AG130="10 2",а!AG130="10 2,5",а!AG130="10 3",а!AG130="10 3,5",а!AG130="10 4",а!AG130="10 4,5",а!AG130="10 5",а!AG130="10 5,5",а!AG130="10 6",а!AG130="10 6,5",а!AG130="10 7",)),"",CHOOSE(MATCH(а!AH130,{"7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00";"в";"о";"б";"к";"уо"},),б!AG127,б!AG127,б!AG127,б!AG127,б!AG127,б!AG127,б!AG127,б!AG127,б!AG127&amp;" 16.30-17.00",б!AG127&amp;" 16.30-17.30",б!AG127&amp;" 16.30-18.00",б!AG127&amp;" 16.30-18.30",б!AG127&amp;" 16.30-19.00",б!AG127&amp;" 16.30-19.30",б!AG127&amp;б!AG127&amp;"  16.30-20.00",б!AG127&amp;" 16.30-20.30",б!AG127&amp;" 16.30-21.00",б!AG127&amp;" 16.30-21.30",б!AG127&amp;" 16.30-22.00",б!AG127&amp;" 16.30-22.30",б!AG127&amp;" 16.30-23.00",б!AG127&amp;" 16.30-23.30",б!AG127&amp;" 16.30-00.00",б!AG127,б!AG127,б!AG127,б!AG127,б!AG127,б!AG127,б!AG127,б!AG127,б!AG127,б!AG127&amp;" 17.00-17.30",б!AG127&amp;" 17.00-18.00",б!AG127&amp;" 17.00-18.30",б!AG127&amp;" 17.00-19.00",б!AG127&amp;" 17.00-19.30",б!AG127&amp;" 17.00-20.00",б!AG127&amp;" 17.00-20.30",б!AG127&amp;" 17.00-21.00",б!AG127&amp;" 17.00-21.30",б!AG127&amp;" 17.00-22.00",б!AG127&amp;" 17.00-22.30",б!AG127&amp;" 17.00-23.00",б!AG127&amp;" 17.00-23.30",б!AG127&amp;" 17.00-00.00",б!AG127,б!AG127,б!AG127,б!AG127,б!AG127,б!AG127,б!AG127,б!AG127,б!AG127,б!AG127,б!AG127,б!AG127&amp;" 18.00-18.30",б!AG127&amp;" 18.00-19.00",б!AG127&amp;" 18.00-19.30",б!AG127&amp;" 18.00-20.00",б!AG127&amp;" 18.00-20.30",б!AG127&amp;" 18.00-21.00",б!AG127&amp;" 18.00-21.30",б!AG127&amp;" 18.00-22.00",б!AG127&amp;" 18.00-22.30",б!AG127&amp;" 18.00-23.00",б!AG127&amp;" 18.00-23.30",б!AG127&amp;" 18.00-00.00",б!AG127,б!AG127,б!AG127,б!AG127,б!AG127,б!AG127,б!AG127,б!AG127&amp;" 16.00-16.30",б!AG127&amp;" 16.00-17.00",б!AG127&amp;" 16.00-17.30",б!AG127&amp;" 16.00-18.00",б!AG127&amp;" 16.00-18.30",б!AG127&amp;" 16.00-19.00",б!AG127&amp;" 16.00-19.30",б!AG127&amp;" 16.00-20.00",б!AG127&amp;" 16.00-20.30",б!AG127&amp;" 16.00-21.00",б!AG127&amp;" 16.00-21.30",б!AG127&amp;" 16.00-22.00",б!AG127&amp;" 16.00-22.30",б!AG127&amp;" 16.00-23.00",б!AG127&amp;" 16.00-23.30",б!AG127&amp;" 16.00-00.00",б!AG127,б!AG127,б!AG127,б!AG127,б!AG127,б!AG127,б!AG127,б!AG127,б!AG127,б!AG127,б!AG127&amp;" 17.30-18.00",б!AG127&amp;" 17.30-18.30",б!AG127&amp;" 17.30-19.00",б!AG127&amp;" 17.30-19.30",б!AG127&amp;" 17.30-20.00",б!AG127&amp;" 17.30-20.30",б!AG127&amp;" 17.30-21.00",б!AG127&amp;" 17.30-21.30",б!AG127&amp;" 17.30-22.00",б!AG127&amp;" 17.30-22.30",б!AG127&amp;" 17.30-23.00",б!AG127&amp;" 17.30-23.30",б!AG127&amp;" 17.30-00.00",б!AG127,б!AG127,б!AG127,б!AG127,б!AG127,б!AG127,б!AG127,б!AG127,б!AG127,б!AG127,б!AG127,б!AG127,б!AG127,б!AG127&amp;" 19.00-19.30",б!AG127&amp;" 19.00-20.00",б!AG127&amp;" 19.00-20.30",б!AG127&amp;" 19.00-21.00",б!AG127&amp;" 19.00-21.30",б!AG127&amp;" 19.00-22.00",б!AG127&amp;" 19.00-22.30",б!AG127&amp;" 19.00-23.00",б!AG127&amp;" 19.00-23.30",б!AG127&amp;" 19.00-00.00","",б!AG127&amp;" ",б!AG127&amp;" ",б!AG127&amp;" ",б!AG127&amp;" ",)))</f>
        <v/>
      </c>
      <c r="AH133" s="35" t="str">
        <f>IF(а!AI130="","",IF(AND(а!AI128&lt;9,OR(а!AH130="7 0,5",а!AH130="7 1",а!AH130="7 1,5",а!AH130="7 2",а!AH130="7 2,5",а!AH130="7 3",а!AH130="7 3,5",а!AH130="7 4",а!AH130="7 4,5",а!AH130="7 5",а!AH130="7 5,5",а!AH130="7 6",а!AH130="7 6,5",а!AH130="7 7",а!AH130="7а 0,5",а!AH130="7а 1",а!AH130="7а 1,5",а!AH130="7а 2",а!AH130="7а 2,5",а!AH130="7а 3",а!AH130="7а 3,5",а!AH130="7а 4",а!AH130="7а 4,5",а!AH130="7а 5",а!AH130="7а 5,5",а!AH130="7а 6",а!AH130="7а 6,5",а!AH130="7а 7",а!AH130="8 0,5",а!AH130="8 1",а!AH130="8 1,5",а!AH130="8 2",а!AH130="8 2,5",а!AH130="8 3",а!AH130="8 3,5",а!AH130="8 4",а!AH130="8 4,5",а!AH130="8 5",а!AH130="8 5,5",а!AH130="8 6",а!AH130="8 6,5",а!AH130="8 7",а!AH130="8а 0,5",а!AH130="8а 1",а!AH130="8а 1,5",а!AH130="8а 2",а!AH130="8а 2,5",а!AH130="8а 3",а!AH130="8а 3,5",а!AH130="8а 4",а!AH130="8а 4,5",а!AH130="8а 5",а!AH130="8а 5,5",а!AH130="8а 6",а!AH130="8а 6,5",а!AH130="8а 7",а!AH130="9 0,5",а!AH130="9 1",а!AH130="9 1,5",а!AH130="9 2",а!AH130="9 2,5",а!AH130="9 3",а!AH130="9 3,5",а!AH130="9 4",а!AH130="9 4,5",а!AH130="9 5",а!AH130="9 5,5",а!AH130="9 6",а!AH130="9 6,5",а!AH130="9 7",а!AH130="10 0,5",а!AH130="10 1",а!AH130="10 1,5",а!AH130="10 2",а!AH130="10 2,5",а!AH130="10 3",а!AH130="10 3,5",а!AH130="10 4",а!AH130="10 4,5",а!AH130="10 5",а!AH130="10 5,5",а!AH130="10 6",а!AH130="10 6,5",а!AH130="10 7",)),"",CHOOSE(MATCH(а!AI130,{"7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00","в","о","б","к","уо"},),б!AH127,б!AH127,б!AH127,б!AH127,б!AH127,б!AH127,б!AH127,б!AH127,б!AH127&amp;" 16.30-17.00",б!AH127&amp;" 16.30-17.30",б!AH127&amp;" 16.30-18.00",б!AH127&amp;" 16.30-18.30",б!AH127&amp;" 16.30-19.00",б!AH127&amp;" 16.30-19.30",б!AH127&amp;б!AH127&amp;"  16.30-20.00",б!AH127&amp;" 16.30-20.30",б!AH127&amp;" 16.30-21.00",б!AH127&amp;" 16.30-21.30",б!AH127&amp;" 16.30-22.00",б!AH127&amp;" 16.30-22.30",б!AH127&amp;" 16.30-23.00",б!AH127&amp;" 16.30-23.30",б!AH127&amp;" 16.30-00.00",б!AH127,б!AH127,б!AH127,б!AH127,б!AH127,б!AH127,б!AH127,б!AH127,б!AH127,б!AH127&amp;" 17.00-17.30",б!AH127&amp;" 17.00-18.00",б!AH127&amp;" 17.00-18.30",б!AH127&amp;" 17.00-19.00",б!AH127&amp;" 17.00-19.30",б!AH127&amp;" 17.00-20.00",б!AH127&amp;" 17.00-20.30",б!AH127&amp;" 17.00-21.00",б!AH127&amp;" 17.00-21.30",б!AH127&amp;" 17.00-22.00",б!AH127&amp;" 17.00-22.30",б!AH127&amp;" 17.00-23.00",б!AH127&amp;" 17.00-23.30",б!AH127&amp;" 17.00-00.00",б!AH127,б!AH127,б!AH127,б!AH127,б!AH127,б!AH127,б!AH127,б!AH127,б!AH127,б!AH127,б!AH127,б!AH127&amp;" 18.00-18.30",б!AH127&amp;" 18.00-19.00",б!AH127&amp;" 18.00-19.30",б!AH127&amp;" 18.00-20.00",б!AH127&amp;" 18.00-20.30",б!AH127&amp;" 18.00-21.00",б!AH127&amp;" 18.00-21.30",б!AH127&amp;" 18.00-22.00",б!AH127&amp;" 18.00-22.30",б!AH127&amp;" 18.00-23.00",б!AH127&amp;" 18.00-23.30",б!AH127&amp;" 18.00-00.00",б!AH127,б!AH127,б!AH127,б!AH127,б!AH127,б!AH127,б!AH127,б!AH127&amp;" 16.00-16.30",б!AH127&amp;" 16.00-17.00",б!AH127&amp;" 16.00-17.30",б!AH127&amp;" 16.00-18.00",б!AH127&amp;" 16.00-18.30",б!AH127&amp;" 16.00-19.00",б!AH127&amp;" 16.00-19.30",б!AH127&amp;" 16.00-20.00",б!AH127&amp;" 16.00-20.30",б!AH127&amp;" 16.00-21.00",б!AH127&amp;" 16.00-21.30",б!AH127&amp;" 16.00-22.00",б!AH127&amp;" 16.00-22.30",б!AH127&amp;" 16.00-23.00",б!AH127&amp;" 16.00-23.30",б!AH127&amp;" 16.00-00.00",б!AH127,б!AH127,б!AH127,б!AH127,б!AH127,б!AH127,б!AH127,б!AH127,б!AH127,б!AH127,б!AH127&amp;" 17.30-18.00",б!AH127&amp;" 17.30-18.30",б!AH127&amp;" 17.30-19.00",б!AH127&amp;" 17.30-19.30",б!AH127&amp;" 17.30-20.00",б!AH127&amp;" 17.30-20.30",б!AH127&amp;" 17.30-21.00",б!AH127&amp;" 17.30-21.30",б!AH127&amp;" 17.30-22.00",б!AH127&amp;" 17.30-22.30",б!AH127&amp;" 17.30-23.00",б!AH127&amp;" 17.30-23.30",б!AH127&amp;" 17.30-00.00",б!AH127,б!AH127,б!AH127,б!AH127,б!AH127,б!AH127,б!AH127,б!AH127,б!AH127,б!AH127,б!AH127,б!AH127,б!AH127,б!AH127&amp;" 19.00-19.30",б!AH127&amp;" 19.00-20.00",б!AH127&amp;" 19.00-20.30",б!AH127&amp;" 19.00-21.00",б!AH127&amp;" 19.00-21.30",б!AH127&amp;" 19.00-22.00",б!AH127&amp;" 19.00-22.30",б!AH127&amp;" 19.00-23.00",б!AH127&amp;" 19.00-23.30",б!AH127&amp;" 19.00-00.00","",б!AH127&amp;" ",б!AH127&amp;" ",б!AH127&amp;" ",б!AH127&amp;" ",)))</f>
        <v> 17.00-19.30</v>
      </c>
      <c r="AI133" s="35" t="str">
        <f>IF(а!AJ130="","",IF(AND(а!AJ128&lt;9,OR(а!AI130="7 0,5",а!AI130="7 1",а!AI130="7 1,5",а!AI130="7 2",а!AI130="7 2,5",а!AI130="7 3",а!AI130="7 3,5",а!AI130="7 4",а!AI130="7 4,5",а!AI130="7 5",а!AI130="7 5,5",а!AI130="7 6",а!AI130="7 6,5",а!AI130="7 7",а!AI130="7а 0,5",а!AI130="7а 1",а!AI130="7а 1,5",а!AI130="7а 2",а!AI130="7а 2,5",а!AI130="7а 3",а!AI130="7а 3,5",а!AI130="7а 4",а!AI130="7а 4,5",а!AI130="7а 5",а!AI130="7а 5,5",а!AI130="7а 6",а!AI130="7а 6,5",а!AI130="7а 7",а!AI130="8 0,5",а!AI130="8 1",а!AI130="8 1,5",а!AI130="8 2",а!AI130="8 2,5",а!AI130="8 3",а!AI130="8 3,5",а!AI130="8 4",а!AI130="8 4,5",а!AI130="8 5",а!AI130="8 5,5",а!AI130="8 6",а!AI130="8 6,5",а!AI130="8 7",а!AI130="8а 0,5",а!AI130="8а 1",а!AI130="8а 1,5",а!AI130="8а 2",а!AI130="8а 2,5",а!AI130="8а 3",а!AI130="8а 3,5",а!AI130="8а 4",а!AI130="8а 4,5",а!AI130="8а 5",а!AI130="8а 5,5",а!AI130="8а 6",а!AI130="8а 6,5",а!AI130="8а 7",а!AI130="9 0,5",а!AI130="9 1",а!AI130="9 1,5",а!AI130="9 2",а!AI130="9 2,5",а!AI130="9 3",а!AI130="9 3,5",а!AI130="9 4",а!AI130="9 4,5",а!AI130="9 5",а!AI130="9 5,5",а!AI130="9 6",а!AI130="9 6,5",а!AI130="9 7",а!AI130="10 0,5",а!AI130="10 1",а!AI130="10 1,5",а!AI130="10 2",а!AI130="10 2,5",а!AI130="10 3",а!AI130="10 3,5",а!AI130="10 4",а!AI130="10 4,5",а!AI130="10 5",а!AI130="10 5,5",а!AI130="10 6",а!AI130="10 6,5",а!AI130="10 7",)),"",CHOOSE(MATCH(а!AJ130,{"7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00","в","о","б","к","уо"},),б!AI127,б!AI127,б!AI127,б!AI127,б!AI127,б!AI127,б!AI127,б!AI127,б!AI127&amp;" 16.30-17.00",б!AI127&amp;" 16.30-17.30",б!AI127&amp;" 16.30-18.00",б!AI127&amp;" 16.30-18.30",б!AI127&amp;" 16.30-19.00",б!AI127&amp;" 16.30-19.30",б!AI127&amp;б!AI127&amp;"  16.30-20.00",б!AI127&amp;" 16.30-20.30",б!AI127&amp;" 16.30-21.00",б!AI127&amp;" 16.30-21.30",б!AI127&amp;" 16.30-22.00",б!AI127&amp;" 16.30-22.30",б!AI127&amp;" 16.30-23.00",б!AI127&amp;" 16.30-23.30",б!AI127&amp;" 16.30-00.00",б!AI127,б!AI127,б!AI127,б!AI127,б!AI127,б!AI127,б!AI127,б!AI127,б!AI127,б!AI127&amp;" 17.00-17.30",б!AI127&amp;" 17.00-18.00",б!AI127&amp;" 17.00-18.30",б!AI127&amp;" 17.00-19.00",б!AI127&amp;" 17.00-19.30",б!AI127&amp;" 17.00-20.00",б!AI127&amp;" 17.00-20.30",б!AI127&amp;" 17.00-21.00",б!AI127&amp;" 17.00-21.30",б!AI127&amp;" 17.00-22.00",б!AI127&amp;" 17.00-22.30",б!AI127&amp;" 17.00-23.00",б!AI127&amp;" 17.00-23.30",б!AI127&amp;" 17.00-00.00",б!AI127,б!AI127,б!AI127,б!AI127,б!AI127,б!AI127,б!AI127,б!AI127,б!AI127,б!AI127,б!AI127,б!AI127&amp;" 18.00-18.30",б!AI127&amp;" 18.00-19.00",б!AI127&amp;" 18.00-19.30",б!AI127&amp;" 18.00-20.00",б!AI127&amp;" 18.00-20.30",б!AI127&amp;" 18.00-21.00",б!AI127&amp;" 18.00-21.30",б!AI127&amp;" 18.00-22.00",б!AI127&amp;" 18.00-22.30",б!AI127&amp;" 18.00-23.00",б!AI127&amp;" 18.00-23.30",б!AI127&amp;" 18.00-00.00",б!AI127,б!AI127,б!AI127,б!AI127,б!AI127,б!AI127,б!AI127,б!AI127&amp;" 16.00-16.30",б!AI127&amp;" 16.00-17.00",б!AI127&amp;" 16.00-17.30",б!AI127&amp;" 16.00-18.00",б!AI127&amp;" 16.00-18.30",б!AI127&amp;" 16.00-19.00",б!AI127&amp;" 16.00-19.30",б!AI127&amp;" 16.00-20.00",б!AI127&amp;" 16.00-20.30",б!AI127&amp;" 16.00-21.00",б!AI127&amp;" 16.00-21.30",б!AI127&amp;" 16.00-22.00",б!AI127&amp;" 16.00-22.30",б!AI127&amp;" 16.00-23.00",б!AI127&amp;" 16.00-23.30",б!AI127&amp;" 16.00-00.00",б!AI127,б!AI127,б!AI127,б!AI127,б!AI127,б!AI127,б!AI127,б!AI127,б!AI127,б!AI127,б!AI127&amp;" 17.30-18.00",б!AI127&amp;" 17.30-18.30",б!AI127&amp;" 17.30-19.00",б!AI127&amp;" 17.30-19.30",б!AI127&amp;" 17.30-20.00",б!AI127&amp;" 17.30-20.30",б!AI127&amp;" 17.30-21.00",б!AI127&amp;" 17.30-21.30",б!AI127&amp;" 17.30-22.00",б!AI127&amp;" 17.30-22.30",б!AI127&amp;" 17.30-23.00",б!AI127&amp;" 17.30-23.30",б!AI127&amp;" 17.30-00.00",б!AI127,б!AI127,б!AI127,б!AI127,б!AI127,б!AI127,б!AI127,б!AI127,б!AI127,б!AI127,б!AI127,б!AI127,б!AI127,б!AI127&amp;" 19.00-19.30",б!AI127&amp;" 19.00-20.00",б!AI127&amp;" 19.00-20.30",б!AI127&amp;" 19.00-21.00",б!AI127&amp;" 19.00-21.30",б!AI127&amp;" 19.00-22.00",б!AI127&amp;" 19.00-22.30",б!AI127&amp;" 19.00-23.00",б!AI127&amp;" 19.00-23.30",б!AI127&amp;" 19.00-00.00","",б!AI127&amp;" ",б!AI127&amp;" ",б!AI127&amp;" ",б!AI127&amp;" ",)))</f>
        <v/>
      </c>
      <c r="AJ133" s="35" t="str">
        <f>IF(а!AK130="","",IF(AND(а!AK128&lt;9,OR(а!AJ130="7 0,5",а!AJ130="7 1",а!AJ130="7 1,5",а!AJ130="7 2",а!AJ130="7 2,5",а!AJ130="7 3",а!AJ130="7 3,5",а!AJ130="7 4",а!AJ130="7 4,5",а!AJ130="7 5",а!AJ130="7 5,5",а!AJ130="7 6",а!AJ130="7 6,5",а!AJ130="7 7",а!AJ130="7а 0,5",а!AJ130="7а 1",а!AJ130="7а 1,5",а!AJ130="7а 2",а!AJ130="7а 2,5",а!AJ130="7а 3",а!AJ130="7а 3,5",а!AJ130="7а 4",а!AJ130="7а 4,5",а!AJ130="7а 5",а!AJ130="7а 5,5",а!AJ130="7а 6",а!AJ130="7а 6,5",а!AJ130="7а 7",а!AJ130="8 0,5",а!AJ130="8 1",а!AJ130="8 1,5",а!AJ130="8 2",а!AJ130="8 2,5",а!AJ130="8 3",а!AJ130="8 3,5",а!AJ130="8 4",а!AJ130="8 4,5",а!AJ130="8 5",а!AJ130="8 5,5",а!AJ130="8 6",а!AJ130="8 6,5",а!AJ130="8 7",а!AJ130="8а 0,5",а!AJ130="8а 1",а!AJ130="8а 1,5",а!AJ130="8а 2",а!AJ130="8а 2,5",а!AJ130="8а 3",а!AJ130="8а 3,5",а!AJ130="8а 4",а!AJ130="8а 4,5",а!AJ130="8а 5",а!AJ130="8а 5,5",а!AJ130="8а 6",а!AJ130="8а 6,5",а!AJ130="8а 7",а!AJ130="9 0,5",а!AJ130="9 1",а!AJ130="9 1,5",а!AJ130="9 2",а!AJ130="9 2,5",а!AJ130="9 3",а!AJ130="9 3,5",а!AJ130="9 4",а!AJ130="9 4,5",а!AJ130="9 5",а!AJ130="9 5,5",а!AJ130="9 6",а!AJ130="9 6,5",а!AJ130="9 7",а!AJ130="10 0,5",а!AJ130="10 1",а!AJ130="10 1,5",а!AJ130="10 2",а!AJ130="10 2,5",а!AJ130="10 3",а!AJ130="10 3,5",а!AJ130="10 4",а!AJ130="10 4,5",а!AJ130="10 5",а!AJ130="10 5,5",а!AJ130="10 6",а!AJ130="10 6,5",а!AJ130="10 7",)),"",CHOOSE(MATCH(а!AK130,{"7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00","в","о","б","к","уо"},),б!AJ127,б!AJ127,б!AJ127,б!AJ127,б!AJ127,б!AJ127,б!AJ127,б!AJ127,б!AJ127&amp;" 16.30-17.00",б!AJ127&amp;" 16.30-17.30",б!AJ127&amp;" 16.30-18.00",б!AJ127&amp;" 16.30-18.30",б!AJ127&amp;" 16.30-19.00",б!AJ127&amp;" 16.30-19.30",б!AJ127&amp;б!AJ127&amp;"  16.30-20.00",б!AJ127&amp;" 16.30-20.30",б!AJ127&amp;" 16.30-21.00",б!AJ127&amp;" 16.30-21.30",б!AJ127&amp;" 16.30-22.00",б!AJ127&amp;" 16.30-22.30",б!AJ127&amp;" 16.30-23.00",б!AJ127&amp;" 16.30-23.30",б!AJ127&amp;" 16.30-00.00",б!AJ127,б!AJ127,б!AJ127,б!AJ127,б!AJ127,б!AJ127,б!AJ127,б!AJ127,б!AJ127,б!AJ127&amp;" 17.00-17.30",б!AJ127&amp;" 17.00-18.00",б!AJ127&amp;" 17.00-18.30",б!AJ127&amp;" 17.00-19.00",б!AJ127&amp;" 17.00-19.30",б!AJ127&amp;" 17.00-20.00",б!AJ127&amp;" 17.00-20.30",б!AJ127&amp;" 17.00-21.00",б!AJ127&amp;" 17.00-21.30",б!AJ127&amp;" 17.00-22.00",б!AJ127&amp;" 17.00-22.30",б!AJ127&amp;" 17.00-23.00",б!AJ127&amp;" 17.00-23.30",б!AJ127&amp;" 17.00-00.00",б!AJ127,б!AJ127,б!AJ127,б!AJ127,б!AJ127,б!AJ127,б!AJ127,б!AJ127,б!AJ127,б!AJ127,б!AJ127,б!AJ127&amp;" 18.00-18.30",б!AJ127&amp;" 18.00-19.00",б!AJ127&amp;" 18.00-19.30",б!AJ127&amp;" 18.00-20.00",б!AJ127&amp;" 18.00-20.30",б!AJ127&amp;" 18.00-21.00",б!AJ127&amp;" 18.00-21.30",б!AJ127&amp;" 18.00-22.00",б!AJ127&amp;" 18.00-22.30",б!AJ127&amp;" 18.00-23.00",б!AJ127&amp;" 18.00-23.30",б!AJ127&amp;" 18.00-00.00",б!AJ127,б!AJ127,б!AJ127,б!AJ127,б!AJ127,б!AJ127,б!AJ127,б!AJ127&amp;" 16.00-16.30",б!AJ127&amp;" 16.00-17.00",б!AJ127&amp;" 16.00-17.30",б!AJ127&amp;" 16.00-18.00",б!AJ127&amp;" 16.00-18.30",б!AJ127&amp;" 16.00-19.00",б!AJ127&amp;" 16.00-19.30",б!AJ127&amp;" 16.00-20.00",б!AJ127&amp;" 16.00-20.30",б!AJ127&amp;" 16.00-21.00",б!AJ127&amp;" 16.00-21.30",б!AJ127&amp;" 16.00-22.00",б!AJ127&amp;" 16.00-22.30",б!AJ127&amp;" 16.00-23.00",б!AJ127&amp;" 16.00-23.30",б!AJ127&amp;" 16.00-00.00",б!AJ127,б!AJ127,б!AJ127,б!AJ127,б!AJ127,б!AJ127,б!AJ127,б!AJ127,б!AJ127,б!AJ127,б!AJ127&amp;" 17.30-18.00",б!AJ127&amp;" 17.30-18.30",б!AJ127&amp;" 17.30-19.00",б!AJ127&amp;" 17.30-19.30",б!AJ127&amp;" 17.30-20.00",б!AJ127&amp;" 17.30-20.30",б!AJ127&amp;" 17.30-21.00",б!AJ127&amp;" 17.30-21.30",б!AJ127&amp;" 17.30-22.00",б!AJ127&amp;" 17.30-22.30",б!AJ127&amp;" 17.30-23.00",б!AJ127&amp;" 17.30-23.30",б!AJ127&amp;" 17.30-00.00",б!AJ127,б!AJ127,б!AJ127,б!AJ127,б!AJ127,б!AJ127,б!AJ127,б!AJ127,б!AJ127,б!AJ127,б!AJ127,б!AJ127,б!AJ127,б!AJ127&amp;" 19.00-19.30",б!AJ127&amp;" 19.00-20.00",б!AJ127&amp;" 19.00-20.30",б!AJ127&amp;" 19.00-21.00",б!AJ127&amp;" 19.00-21.30",б!AJ127&amp;" 19.00-22.00",б!AJ127&amp;" 19.00-22.30",б!AJ127&amp;" 19.00-23.00",б!AJ127&amp;" 19.00-23.30",б!AJ127&amp;" 19.00-00.00","",б!AJ127&amp;" ",б!AJ127&amp;" ",б!AJ127&amp;" ",б!AJ127&amp;" ",)))</f>
        <v/>
      </c>
      <c r="AK133" s="4"/>
      <c r="AL133" s="8"/>
      <c r="AM133" s="51"/>
      <c r="AN133" s="52"/>
      <c r="AO133" s="71"/>
      <c r="AP133" s="76"/>
      <c r="AQ133" s="6"/>
    </row>
    <row r="134" ht="30" customHeight="true" spans="1:43">
      <c r="A134" s="9"/>
      <c r="B134" s="9"/>
      <c r="C134" s="9"/>
      <c r="D134" s="18"/>
      <c r="E134" s="37" t="str">
        <f>IF(а!E130="","",IF(OR(а!E130="7 0,5",а!E130="7 1",а!E130="7 1,5",а!E130="7 2",а!E130="7 2,5",а!E130="7 3",а!E130="7 3,5",а!E130="7 4",а!E130="7 4,5",а!E130="7 5",а!E130="7 5,5",а!E130="7 6",а!E130="7 6,5",а!E130="7 7",а!E130="7а 0,5",а!E130="7а 1",а!E130="7а 1,5",а!E130="7а 2",а!E130="7а 2,5",а!E130="7а 3",а!E130="7а 3,5",а!E130="7а 4",а!E130="7а 4,5",а!E130="7а 5",а!E130="7а 5,5",а!E130="7а 6",а!E130="7а 6,5",а!E130="7а 7",а!E130="8 0,5",а!E130="8 1",а!E130="8 1,5",а!E130="8 2",а!E130="8 2,5",а!E130="8 3",а!E130="8 3,5",а!E130="8 4",а!E130="8 4,5",а!E130="8 5",а!E130="8 5,5",а!E130="8 6",а!E130="8 6,5",а!E130="8 7",а!E130="8а 0,5",а!E130="8а 1",а!E130="8а 1,5",а!E130="8а 2",а!E130="8а 2,5",а!E130="8а 3",а!E130="8а 3,5",а!E130="8а 4",а!E130="8а 4,5",а!E130="8а 5",а!E130="8а 5,5",а!E130="8а 6",а!E130="8а 6,5",а!E130="8а 7",а!E130="9 0,5",а!E130="9 1",а!E130="9 1,5",а!E130="9 2",а!E130="9 2,5",а!E130="9 3",а!E130="9 3,5",а!E130="9 4",а!E130="9 4,5",а!E130="9 5",а!E130="9 5,5",а!E130="9 6",а!E130="9 6,5",а!E130="9 7",а!E130="10 0,5",а!E130="10 1",а!E130="10 1,5",а!E130="10 2",а!E130="10 2,5",а!E130="10 3",а!E130="10 3,5",а!E130="10 4",а!E130="10 4,5",а!E130="10 5",а!E130="10 5,5",а!E130="10 6",а!E130="10 6,5",а!E130="10 7"),CHOOSE(MATCH(а!F130,{"7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00";"в";"о";"б";"к";"уо"},),б!E127,б!E127,б!E127,б!E127,б!E127,б!E127,б!E127&amp;" 15.30-16.00",б!E127&amp;" 15.30-16.30",б!E127&amp;" 15.30-17.00",б!E127&amp;" 15.30-17.30",б!E127&amp;" 15.30-18.00",б!E127&amp;" 15.30-18.30",б!E127&amp;" 15.30-19.00",б!E127&amp;" 15.30-19.30",б!E127&amp;б!E127&amp;"  15.30-20.00",б!E127&amp;" 15.30-20.30",б!E127&amp;" 15.30-21.00",б!E127&amp;" 15.30-21.30",б!E127&amp;" 15.30-22.00",б!E127&amp;" 15.30-22.30",б!E127&amp;" 15.30-23.00",б!E127&amp;" 15.30-23.30",б!E127&amp;" 15.30-00.00",б!E127,б!E127,б!E127,б!E127,б!E127,б!E127,б!E127,б!E127&amp;" 16.00-16.30",б!E127&amp;" 16.00-17.00",б!E127&amp;" 16.00-17.30",б!E127&amp;" 16.00-18.00",б!E127&amp;" 16.00-18.30",б!E127&amp;" 16.00-19.00",б!E127&amp;" 16.00-19.30",б!E127&amp;" 16.00-20.00",б!E127&amp;" 16.00-20.30",б!E127&amp;" 16.00-21.00",б!E127&amp;" 16.00-21.30",б!E127&amp;" 16.00-22.00",б!E127&amp;" 16.00-22.30",б!E127&amp;" 16.00-23.00",б!E127&amp;" 16.00-23.30",б!E127&amp;" 16.00-00.00",б!E127,б!E127,б!E127,б!E127,б!E127,б!E127,б!E127,б!E127,б!E127,б!E127&amp;" 17.00-17.30",б!E127&amp;" 17.00-18.00",б!E127&amp;" 17.00-18.30",б!E127&amp;" 17.00-19.00",б!E127&amp;" 17.00-19.30",б!E127&amp;" 17.00-20.00",б!E127&amp;" 17.00-20.30",б!E127&amp;" 17.00-21.00",б!E127&amp;" 17.00-21.30",б!E127&amp;" 17.00-22.00",б!E127&amp;" 17.00-22.30",б!E127&amp;" 17.00-23.00",б!E127&amp;" 17.00-23.30",б!E127&amp;" 17.00-00.00",б!E127,б!E127,б!E127,б!E127,б!E127,б!E127,б!E127&amp;" 15.00-15.30",б!E127&amp;" 15.00-16.00",б!E127&amp;" 15.00-16.30",б!E127&amp;" 15.00-17.00",б!E127&amp;" 15.00-17.30",б!E127&amp;" 15.00-18.00",б!E127&amp;" 15.00-18.30",б!E127&amp;" 15.00-19.00",б!E127&amp;" 15.00-19.30",б!E127&amp;" 15.00-20.00",б!E127&amp;" 15.00-20.30",б!E127&amp;" 15.00-21.00",б!E127&amp;" 15.00-21.30",б!E127&amp;" 15.00-22.00",б!E127&amp;" 15.00-22.30",б!E127&amp;" 15.00-23.00",б!E127&amp;" 15.00-23.30",б!E127&amp;" 15.00-00.00",б!E127,б!E127,б!E127,б!E127,б!E127,б!E127,б!E127,б!E127,б!E127&amp;" 16.30-17.00",б!E127&amp;" 16.30-17.30",б!E127&amp;" 16.30-18.00",б!E127&amp;" 16.30-18.30",б!E127&amp;" 16.30-19.00",б!E127&amp;" 16.30-19.30",б!E127&amp;" 16.30-20.00",б!E127&amp;" 16.30-20.30",б!E127&amp;" 16.30-21.00",б!E127&amp;" 16.30-21.30",б!E127&amp;" 16.30-22.00",б!E127&amp;" 16.30-22.30",б!E127&amp;" 16.30-23.00",б!E127&amp;" 16.30-23.30",б!E127&amp;" 16.30-00.00",б!E127,б!E127,б!E127,б!E127,б!E127,б!E127,б!E127,б!E127,б!E127,б!E127,б!E127,б!E127&amp;" 18.00-18.30",б!E127&amp;" 18.00-19.00",б!E127&amp;" 18.00-19.30",б!E127&amp;" 18.00-20.00",б!E127&amp;" 18.00-20.30",б!E127&amp;" 18.00-21.00",б!E127&amp;" 18.00-21.30",б!E127&amp;" 18.00-22.00",б!E127&amp;" 18.00-22.30",б!E127&amp;" 18.00-23.00",б!E127&amp;" 18.00-23.30",б!E127&amp;" 18.00-00.00",б!E127&amp;" ",б!E127&amp;" ",б!E127&amp;" ",б!E127&amp;" ",б!E127&amp;" ",),CHOOSE(MATCH(а!F130,{"7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34" s="37" t="str">
        <f>IF(а!F130="","",IF(OR(а!F130="7 0,5",а!F130="7 1",а!F130="7 1,5",а!F130="7 2",а!F130="7 2,5",а!F130="7 3",а!F130="7 3,5",а!F130="7 4",а!F130="7 4,5",а!F130="7 5",а!F130="7 5,5",а!F130="7 6",а!F130="7 6,5",а!F130="7 7",а!F130="7а 0,5",а!F130="7а 1",а!F130="7а 1,5",а!F130="7а 2",а!F130="7а 2,5",а!F130="7а 3",а!F130="7а 3,5",а!F130="7а 4",а!F130="7а 4,5",а!F130="7а 5",а!F130="7а 5,5",а!F130="7а 6",а!F130="7а 6,5",а!F130="7а 7",а!F130="8 0,5",а!F130="8 1",а!F130="8 1,5",а!F130="8 2",а!F130="8 2,5",а!F130="8 3",а!F130="8 3,5",а!F130="8 4",а!F130="8 4,5",а!F130="8 5",а!F130="8 5,5",а!F130="8 6",а!F130="8 6,5",а!F130="8 7",а!F130="8а 0,5",а!F130="8а 1",а!F130="8а 1,5",а!F130="8а 2",а!F130="8а 2,5",а!F130="8а 3",а!F130="8а 3,5",а!F130="8а 4",а!F130="8а 4,5",а!F130="8а 5",а!F130="8а 5,5",а!F130="8а 6",а!F130="8а 6,5",а!F130="8а 7",а!F130="9 0,5",а!F130="9 1",а!F130="9 1,5",а!F130="9 2",а!F130="9 2,5",а!F130="9 3",а!F130="9 3,5",а!F130="9 4",а!F130="9 4,5",а!F130="9 5",а!F130="9 5,5",а!F130="9 6",а!F130="9 6,5",а!F130="9 7",а!F130="10 0,5",а!F130="10 1",а!F130="10 1,5",а!F130="10 2",а!F130="10 2,5",а!F130="10 3",а!F130="10 3,5",а!F130="10 4",а!F130="10 4,5",а!F130="10 5",а!F130="10 5,5",а!F130="10 6",а!F130="10 6,5",а!F130="10 7"),CHOOSE(MATCH(а!G130,{"7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00","в","о","б","к","уо"},),б!F127,б!F127,б!F127,б!F127,б!F127,б!F127,б!F127&amp;" 15.30-16.00",б!F127&amp;" 15.30-16.30",б!F127&amp;" 15.30-17.00",б!F127&amp;" 15.30-17.30",б!F127&amp;" 15.30-18.00",б!F127&amp;" 15.30-18.30",б!F127&amp;" 15.30-19.00",б!F127&amp;" 15.30-19.30",б!F127&amp;б!F127&amp;"  15.30-20.00",б!F127&amp;" 15.30-20.30",б!F127&amp;" 15.30-21.00",б!F127&amp;" 15.30-21.30",б!F127&amp;" 15.30-22.00",б!F127&amp;" 15.30-22.30",б!F127&amp;" 15.30-23.00",б!F127&amp;" 15.30-23.30",б!F127&amp;" 15.30-00.00",б!F127,б!F127,б!F127,б!F127,б!F127,б!F127,б!F127,б!F127&amp;" 16.00-16.30",б!F127&amp;" 16.00-17.00",б!F127&amp;" 16.00-17.30",б!F127&amp;" 16.00-18.00",б!F127&amp;" 16.00-18.30",б!F127&amp;" 16.00-19.00",б!F127&amp;" 16.00-19.30",б!F127&amp;" 16.00-20.00",б!F127&amp;" 16.00-20.30",б!F127&amp;" 16.00-21.00",б!F127&amp;" 16.00-21.30",б!F127&amp;" 16.00-22.00",б!F127&amp;" 16.00-22.30",б!F127&amp;" 16.00-23.00",б!F127&amp;" 16.00-23.30",б!F127&amp;" 16.00-00.00",б!F127,б!F127,б!F127,б!F127,б!F127,б!F127,б!F127,б!F127,б!F127,б!F127&amp;" 17.00-17.30",б!F127&amp;" 17.00-18.00",б!F127&amp;" 17.00-18.30",б!F127&amp;" 17.00-19.00",б!F127&amp;" 17.00-19.30",б!F127&amp;" 17.00-20.00",б!F127&amp;" 17.00-20.30",б!F127&amp;" 17.00-21.00",б!F127&amp;" 17.00-21.30",б!F127&amp;" 17.00-22.00",б!F127&amp;" 17.00-22.30",б!F127&amp;" 17.00-23.00",б!F127&amp;" 17.00-23.30",б!F127&amp;" 17.00-00.00",б!F127,б!F127,б!F127,б!F127,б!F127,б!F127,б!F127&amp;" 15.00-15.30",б!F127&amp;" 15.00-16.00",б!F127&amp;" 15.00-16.30",б!F127&amp;" 15.00-17.00",б!F127&amp;" 15.00-17.30",б!F127&amp;" 15.00-18.00",б!F127&amp;" 15.00-18.30",б!F127&amp;" 15.00-19.00",б!F127&amp;" 15.00-19.30",б!F127&amp;" 15.00-20.00",б!F127&amp;" 15.00-20.30",б!F127&amp;" 15.00-21.00",б!F127&amp;" 15.00-21.30",б!F127&amp;" 15.00-22.00",б!F127&amp;" 15.00-22.30",б!F127&amp;" 15.00-23.00",б!F127&amp;" 15.00-23.30",б!F127&amp;" 15.00-00.00",б!F127,б!F127,б!F127,б!F127,б!F127,б!F127,б!F127,б!F127,б!F127&amp;" 16.30-17.00",б!F127&amp;" 16.30-17.30",б!F127&amp;" 16.30-18.00",б!F127&amp;" 16.30-18.30",б!F127&amp;" 16.30-19.00",б!F127&amp;" 16.30-19.30",б!F127&amp;" 16.30-20.00",б!F127&amp;" 16.30-20.30",б!F127&amp;" 16.30-21.00",б!F127&amp;" 16.30-21.30",б!F127&amp;" 16.30-22.00",б!F127&amp;" 16.30-22.30",б!F127&amp;" 16.30-23.00",б!F127&amp;" 16.30-23.30",б!F127&amp;" 16.30-00.00",б!F127,б!F127,б!F127,б!F127,б!F127,б!F127,б!F127,б!F127,б!F127,б!F127,б!F127,б!F127&amp;" 18.00-18.30",б!F127&amp;" 18.00-19.00",б!F127&amp;" 18.00-19.30",б!F127&amp;" 18.00-20.00",б!F127&amp;" 18.00-20.30",б!F127&amp;" 18.00-21.00",б!F127&amp;" 18.00-21.30",б!F127&amp;" 18.00-22.00",б!F127&amp;" 18.00-22.30",б!F127&amp;" 18.00-23.00",б!F127&amp;" 18.00-23.30",б!F127&amp;" 18.00-00.00",б!F127&amp;" ",б!F127&amp;" ",б!F127&amp;" ",б!F127&amp;" ",б!F127&amp;" ",),CHOOSE(MATCH(а!G130,{"7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34" s="37" t="str">
        <f>IF(а!G130="","",IF(OR(а!G130="7 0,5",а!G130="7 1",а!G130="7 1,5",а!G130="7 2",а!G130="7 2,5",а!G130="7 3",а!G130="7 3,5",а!G130="7 4",а!G130="7 4,5",а!G130="7 5",а!G130="7 5,5",а!G130="7 6",а!G130="7 6,5",а!G130="7 7",а!G130="7а 0,5",а!G130="7а 1",а!G130="7а 1,5",а!G130="7а 2",а!G130="7а 2,5",а!G130="7а 3",а!G130="7а 3,5",а!G130="7а 4",а!G130="7а 4,5",а!G130="7а 5",а!G130="7а 5,5",а!G130="7а 6",а!G130="7а 6,5",а!G130="7а 7",а!G130="8 0,5",а!G130="8 1",а!G130="8 1,5",а!G130="8 2",а!G130="8 2,5",а!G130="8 3",а!G130="8 3,5",а!G130="8 4",а!G130="8 4,5",а!G130="8 5",а!G130="8 5,5",а!G130="8 6",а!G130="8 6,5",а!G130="8 7",а!G130="8а 0,5",а!G130="8а 1",а!G130="8а 1,5",а!G130="8а 2",а!G130="8а 2,5",а!G130="8а 3",а!G130="8а 3,5",а!G130="8а 4",а!G130="8а 4,5",а!G130="8а 5",а!G130="8а 5,5",а!G130="8а 6",а!G130="8а 6,5",а!G130="8а 7",а!G130="9 0,5",а!G130="9 1",а!G130="9 1,5",а!G130="9 2",а!G130="9 2,5",а!G130="9 3",а!G130="9 3,5",а!G130="9 4",а!G130="9 4,5",а!G130="9 5",а!G130="9 5,5",а!G130="9 6",а!G130="9 6,5",а!G130="9 7",а!G130="10 0,5",а!G130="10 1",а!G130="10 1,5",а!G130="10 2",а!G130="10 2,5",а!G130="10 3",а!G130="10 3,5",а!G130="10 4",а!G130="10 4,5",а!G130="10 5",а!G130="10 5,5",а!G130="10 6",а!G130="10 6,5",а!G130="10 7"),CHOOSE(MATCH(а!H130,{"7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00";"в";"о";"б";"к";"уо"},),б!G127,б!G127,б!G127,б!G127,б!G127,б!G127,б!G127&amp;" 15.30-16.00",б!G127&amp;" 15.30-16.30",б!G127&amp;" 15.30-17.00",б!G127&amp;" 15.30-17.30",б!G127&amp;" 15.30-18.00",б!G127&amp;" 15.30-18.30",б!G127&amp;" 15.30-19.00",б!G127&amp;" 15.30-19.30",б!G127&amp;б!G127&amp;"  15.30-20.00",б!G127&amp;" 15.30-20.30",б!G127&amp;" 15.30-21.00",б!G127&amp;" 15.30-21.30",б!G127&amp;" 15.30-22.00",б!G127&amp;" 15.30-22.30",б!G127&amp;" 15.30-23.00",б!G127&amp;" 15.30-23.30",б!G127&amp;" 15.30-00.00",б!G127,б!G127,б!G127,б!G127,б!G127,б!G127,б!G127,б!G127&amp;" 16.00-16.30",б!G127&amp;" 16.00-17.00",б!G127&amp;" 16.00-17.30",б!G127&amp;" 16.00-18.00",б!G127&amp;" 16.00-18.30",б!G127&amp;" 16.00-19.00",б!G127&amp;" 16.00-19.30",б!G127&amp;" 16.00-20.00",б!G127&amp;" 16.00-20.30",б!G127&amp;" 16.00-21.00",б!G127&amp;" 16.00-21.30",б!G127&amp;" 16.00-22.00",б!G127&amp;" 16.00-22.30",б!G127&amp;" 16.00-23.00",б!G127&amp;" 16.00-23.30",б!G127&amp;" 16.00-00.00",б!G127,б!G127,б!G127,б!G127,б!G127,б!G127,б!G127,б!G127,б!G127,б!G127&amp;" 17.00-17.30",б!G127&amp;" 17.00-18.00",б!G127&amp;" 17.00-18.30",б!G127&amp;" 17.00-19.00",б!G127&amp;" 17.00-19.30",б!G127&amp;" 17.00-20.00",б!G127&amp;" 17.00-20.30",б!G127&amp;" 17.00-21.00",б!G127&amp;" 17.00-21.30",б!G127&amp;" 17.00-22.00",б!G127&amp;" 17.00-22.30",б!G127&amp;" 17.00-23.00",б!G127&amp;" 17.00-23.30",б!G127&amp;" 17.00-00.00",б!G127,б!G127,б!G127,б!G127,б!G127,б!G127,б!G127&amp;" 15.00-15.30",б!G127&amp;" 15.00-16.00",б!G127&amp;" 15.00-16.30",б!G127&amp;" 15.00-17.00",б!G127&amp;" 15.00-17.30",б!G127&amp;" 15.00-18.00",б!G127&amp;" 15.00-18.30",б!G127&amp;" 15.00-19.00",б!G127&amp;" 15.00-19.30",б!G127&amp;" 15.00-20.00",б!G127&amp;" 15.00-20.30",б!G127&amp;" 15.00-21.00",б!G127&amp;" 15.00-21.30",б!G127&amp;" 15.00-22.00",б!G127&amp;" 15.00-22.30",б!G127&amp;" 15.00-23.00",б!G127&amp;" 15.00-23.30",б!G127&amp;" 15.00-00.00",б!G127,б!G127,б!G127,б!G127,б!G127,б!G127,б!G127,б!G127,б!G127&amp;" 16.30-17.00",б!G127&amp;" 16.30-17.30",б!G127&amp;" 16.30-18.00",б!G127&amp;" 16.30-18.30",б!G127&amp;" 16.30-19.00",б!G127&amp;" 16.30-19.30",б!G127&amp;" 16.30-20.00",б!G127&amp;" 16.30-20.30",б!G127&amp;" 16.30-21.00",б!G127&amp;" 16.30-21.30",б!G127&amp;" 16.30-22.00",б!G127&amp;" 16.30-22.30",б!G127&amp;" 16.30-23.00",б!G127&amp;" 16.30-23.30",б!G127&amp;" 16.30-00.00",б!G127,б!G127,б!G127,б!G127,б!G127,б!G127,б!G127,б!G127,б!G127,б!G127,б!G127,б!G127&amp;" 18.00-18.30",б!G127&amp;" 18.00-19.00",б!G127&amp;" 18.00-19.30",б!G127&amp;" 18.00-20.00",б!G127&amp;" 18.00-20.30",б!G127&amp;" 18.00-21.00",б!G127&amp;" 18.00-21.30",б!G127&amp;" 18.00-22.00",б!G127&amp;" 18.00-22.30",б!G127&amp;" 18.00-23.00",б!G127&amp;" 18.00-23.30",б!G127&amp;" 18.00-00.00",б!G127&amp;" ",б!G127&amp;" ",б!G127&amp;" ",б!G127&amp;" ",б!G127&amp;" ",),CHOOSE(MATCH(а!H130,{"7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H134" s="37" t="str">
        <f>IF(а!H130="","",IF(OR(а!H130="7 0,5",а!H130="7 1",а!H130="7 1,5",а!H130="7 2",а!H130="7 2,5",а!H130="7 3",а!H130="7 3,5",а!H130="7 4",а!H130="7 4,5",а!H130="7 5",а!H130="7 5,5",а!H130="7 6",а!H130="7 6,5",а!H130="7 7",а!H130="7а 0,5",а!H130="7а 1",а!H130="7а 1,5",а!H130="7а 2",а!H130="7а 2,5",а!H130="7а 3",а!H130="7а 3,5",а!H130="7а 4",а!H130="7а 4,5",а!H130="7а 5",а!H130="7а 5,5",а!H130="7а 6",а!H130="7а 6,5",а!H130="7а 7",а!H130="8 0,5",а!H130="8 1",а!H130="8 1,5",а!H130="8 2",а!H130="8 2,5",а!H130="8 3",а!H130="8 3,5",а!H130="8 4",а!H130="8 4,5",а!H130="8 5",а!H130="8 5,5",а!H130="8 6",а!H130="8 6,5",а!H130="8 7",а!H130="8а 0,5",а!H130="8а 1",а!H130="8а 1,5",а!H130="8а 2",а!H130="8а 2,5",а!H130="8а 3",а!H130="8а 3,5",а!H130="8а 4",а!H130="8а 4,5",а!H130="8а 5",а!H130="8а 5,5",а!H130="8а 6",а!H130="8а 6,5",а!H130="8а 7",а!H130="9 0,5",а!H130="9 1",а!H130="9 1,5",а!H130="9 2",а!H130="9 2,5",а!H130="9 3",а!H130="9 3,5",а!H130="9 4",а!H130="9 4,5",а!H130="9 5",а!H130="9 5,5",а!H130="9 6",а!H130="9 6,5",а!H130="9 7",а!H130="10 0,5",а!H130="10 1",а!H130="10 1,5",а!H130="10 2",а!H130="10 2,5",а!H130="10 3",а!H130="10 3,5",а!H130="10 4",а!H130="10 4,5",а!H130="10 5",а!H130="10 5,5",а!H130="10 6",а!H130="10 6,5",а!H130="10 7"),CHOOSE(MATCH(а!I130,{"7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00";"в";"о";"б";"к";"уо"},),б!H127,б!H127,б!H127,б!H127,б!H127,б!H127,б!H127&amp;" 15.30-16.00",б!H127&amp;" 15.30-16.30",б!H127&amp;" 15.30-17.00",б!H127&amp;" 15.30-17.30",б!H127&amp;" 15.30-18.00",б!H127&amp;" 15.30-18.30",б!H127&amp;" 15.30-19.00",б!H127&amp;" 15.30-19.30",б!H127&amp;б!H127&amp;"  15.30-20.00",б!H127&amp;" 15.30-20.30",б!H127&amp;" 15.30-21.00",б!H127&amp;" 15.30-21.30",б!H127&amp;" 15.30-22.00",б!H127&amp;" 15.30-22.30",б!H127&amp;" 15.30-23.00",б!H127&amp;" 15.30-23.30",б!H127&amp;" 15.30-00.00",б!H127,б!H127,б!H127,б!H127,б!H127,б!H127,б!H127,б!H127&amp;" 16.00-16.30",б!H127&amp;" 16.00-17.00",б!H127&amp;" 16.00-17.30",б!H127&amp;" 16.00-18.00",б!H127&amp;" 16.00-18.30",б!H127&amp;" 16.00-19.00",б!H127&amp;" 16.00-19.30",б!H127&amp;" 16.00-20.00",б!H127&amp;" 16.00-20.30",б!H127&amp;" 16.00-21.00",б!H127&amp;" 16.00-21.30",б!H127&amp;" 16.00-22.00",б!H127&amp;" 16.00-22.30",б!H127&amp;" 16.00-23.00",б!H127&amp;" 16.00-23.30",б!H127&amp;" 16.00-00.00",б!H127,б!H127,б!H127,б!H127,б!H127,б!H127,б!H127,б!H127,б!H127,б!H127&amp;" 17.00-17.30",б!H127&amp;" 17.00-18.00",б!H127&amp;" 17.00-18.30",б!H127&amp;" 17.00-19.00",б!H127&amp;" 17.00-19.30",б!H127&amp;" 17.00-20.00",б!H127&amp;" 17.00-20.30",б!H127&amp;" 17.00-21.00",б!H127&amp;" 17.00-21.30",б!H127&amp;" 17.00-22.00",б!H127&amp;" 17.00-22.30",б!H127&amp;" 17.00-23.00",б!H127&amp;" 17.00-23.30",б!H127&amp;" 17.00-00.00",б!H127,б!H127,б!H127,б!H127,б!H127,б!H127,б!H127&amp;" 15.00-15.30",б!H127&amp;" 15.00-16.00",б!H127&amp;" 15.00-16.30",б!H127&amp;" 15.00-17.00",б!H127&amp;" 15.00-17.30",б!H127&amp;" 15.00-18.00",б!H127&amp;" 15.00-18.30",б!H127&amp;" 15.00-19.00",б!H127&amp;" 15.00-19.30",б!H127&amp;" 15.00-20.00",б!H127&amp;" 15.00-20.30",б!H127&amp;" 15.00-21.00",б!H127&amp;" 15.00-21.30",б!H127&amp;" 15.00-22.00",б!H127&amp;" 15.00-22.30",б!H127&amp;" 15.00-23.00",б!H127&amp;" 15.00-23.30",б!H127&amp;" 15.00-00.00",б!H127,б!H127,б!H127,б!H127,б!H127,б!H127,б!H127,б!H127,б!H127&amp;" 16.30-17.00",б!H127&amp;" 16.30-17.30",б!H127&amp;" 16.30-18.00",б!H127&amp;" 16.30-18.30",б!H127&amp;" 16.30-19.00",б!H127&amp;" 16.30-19.30",б!H127&amp;" 16.30-20.00",б!H127&amp;" 16.30-20.30",б!H127&amp;" 16.30-21.00",б!H127&amp;" 16.30-21.30",б!H127&amp;" 16.30-22.00",б!H127&amp;" 16.30-22.30",б!H127&amp;" 16.30-23.00",б!H127&amp;" 16.30-23.30",б!H127&amp;" 16.30-00.00",б!H127,б!H127,б!H127,б!H127,б!H127,б!H127,б!H127,б!H127,б!H127,б!H127,б!H127,б!H127&amp;" 18.00-18.30",б!H127&amp;" 18.00-19.00",б!H127&amp;" 18.00-19.30",б!H127&amp;" 18.00-20.00",б!H127&amp;" 18.00-20.30",б!H127&amp;" 18.00-21.00",б!H127&amp;" 18.00-21.30",б!H127&amp;" 18.00-22.00",б!H127&amp;" 18.00-22.30",б!H127&amp;" 18.00-23.00",б!H127&amp;" 18.00-23.30",б!H127&amp;" 18.00-00.00",б!H127&amp;" ",б!H127&amp;" ",б!H127&amp;" ",б!H127&amp;" ",б!H127&amp;" ",),CHOOSE(MATCH(а!I130,{"7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15.30-20.30</v>
      </c>
      <c r="I134" s="37" t="str">
        <f>IF(а!I130="","",IF(OR(а!I130="7 0,5",а!I130="7 1",а!I130="7 1,5",а!I130="7 2",а!I130="7 2,5",а!I130="7 3",а!I130="7 3,5",а!I130="7 4",а!I130="7 4,5",а!I130="7 5",а!I130="7 5,5",а!I130="7 6",а!I130="7 6,5",а!I130="7 7",а!I130="7а 0,5",а!I130="7а 1",а!I130="7а 1,5",а!I130="7а 2",а!I130="7а 2,5",а!I130="7а 3",а!I130="7а 3,5",а!I130="7а 4",а!I130="7а 4,5",а!I130="7а 5",а!I130="7а 5,5",а!I130="7а 6",а!I130="7а 6,5",а!I130="7а 7",а!I130="8 0,5",а!I130="8 1",а!I130="8 1,5",а!I130="8 2",а!I130="8 2,5",а!I130="8 3",а!I130="8 3,5",а!I130="8 4",а!I130="8 4,5",а!I130="8 5",а!I130="8 5,5",а!I130="8 6",а!I130="8 6,5",а!I130="8 7",а!I130="8а 0,5",а!I130="8а 1",а!I130="8а 1,5",а!I130="8а 2",а!I130="8а 2,5",а!I130="8а 3",а!I130="8а 3,5",а!I130="8а 4",а!I130="8а 4,5",а!I130="8а 5",а!I130="8а 5,5",а!I130="8а 6",а!I130="8а 6,5",а!I130="8а 7",а!I130="9 0,5",а!I130="9 1",а!I130="9 1,5",а!I130="9 2",а!I130="9 2,5",а!I130="9 3",а!I130="9 3,5",а!I130="9 4",а!I130="9 4,5",а!I130="9 5",а!I130="9 5,5",а!I130="9 6",а!I130="9 6,5",а!I130="9 7",а!I130="10 0,5",а!I130="10 1",а!I130="10 1,5",а!I130="10 2",а!I130="10 2,5",а!I130="10 3",а!I130="10 3,5",а!I130="10 4",а!I130="10 4,5",а!I130="10 5",а!I130="10 5,5",а!I130="10 6",а!I130="10 6,5",а!I130="10 7"),CHOOSE(MATCH(а!J130,{"7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00";"в";"о";"б";"к";"уо"},),б!I127,б!I127,б!I127,б!I127,б!I127,б!I127,б!I127&amp;" 15.30-16.00",б!I127&amp;" 15.30-16.30",б!I127&amp;" 15.30-17.00",б!I127&amp;" 15.30-17.30",б!I127&amp;" 15.30-18.00",б!I127&amp;" 15.30-18.30",б!I127&amp;" 15.30-19.00",б!I127&amp;" 15.30-19.30",б!I127&amp;б!I127&amp;"  15.30-20.00",б!I127&amp;" 15.30-20.30",б!I127&amp;" 15.30-21.00",б!I127&amp;" 15.30-21.30",б!I127&amp;" 15.30-22.00",б!I127&amp;" 15.30-22.30",б!I127&amp;" 15.30-23.00",б!I127&amp;" 15.30-23.30",б!I127&amp;" 15.30-00.00",б!I127,б!I127,б!I127,б!I127,б!I127,б!I127,б!I127,б!I127&amp;" 16.00-16.30",б!I127&amp;" 16.00-17.00",б!I127&amp;" 16.00-17.30",б!I127&amp;" 16.00-18.00",б!I127&amp;" 16.00-18.30",б!I127&amp;" 16.00-19.00",б!I127&amp;" 16.00-19.30",б!I127&amp;" 16.00-20.00",б!I127&amp;" 16.00-20.30",б!I127&amp;" 16.00-21.00",б!I127&amp;" 16.00-21.30",б!I127&amp;" 16.00-22.00",б!I127&amp;" 16.00-22.30",б!I127&amp;" 16.00-23.00",б!I127&amp;" 16.00-23.30",б!I127&amp;" 16.00-00.00",б!I127,б!I127,б!I127,б!I127,б!I127,б!I127,б!I127,б!I127,б!I127,б!I127&amp;" 17.00-17.30",б!I127&amp;" 17.00-18.00",б!I127&amp;" 17.00-18.30",б!I127&amp;" 17.00-19.00",б!I127&amp;" 17.00-19.30",б!I127&amp;" 17.00-20.00",б!I127&amp;" 17.00-20.30",б!I127&amp;" 17.00-21.00",б!I127&amp;" 17.00-21.30",б!I127&amp;" 17.00-22.00",б!I127&amp;" 17.00-22.30",б!I127&amp;" 17.00-23.00",б!I127&amp;" 17.00-23.30",б!I127&amp;" 17.00-00.00",б!I127,б!I127,б!I127,б!I127,б!I127,б!I127,б!I127&amp;" 15.00-15.30",б!I127&amp;" 15.00-16.00",б!I127&amp;" 15.00-16.30",б!I127&amp;" 15.00-17.00",б!I127&amp;" 15.00-17.30",б!I127&amp;" 15.00-18.00",б!I127&amp;" 15.00-18.30",б!I127&amp;" 15.00-19.00",б!I127&amp;" 15.00-19.30",б!I127&amp;" 15.00-20.00",б!I127&amp;" 15.00-20.30",б!I127&amp;" 15.00-21.00",б!I127&amp;" 15.00-21.30",б!I127&amp;" 15.00-22.00",б!I127&amp;" 15.00-22.30",б!I127&amp;" 15.00-23.00",б!I127&amp;" 15.00-23.30",б!I127&amp;" 15.00-00.00",б!I127,б!I127,б!I127,б!I127,б!I127,б!I127,б!I127,б!I127,б!I127&amp;" 16.30-17.00",б!I127&amp;" 16.30-17.30",б!I127&amp;" 16.30-18.00",б!I127&amp;" 16.30-18.30",б!I127&amp;" 16.30-19.00",б!I127&amp;" 16.30-19.30",б!I127&amp;" 16.30-20.00",б!I127&amp;" 16.30-20.30",б!I127&amp;" 16.30-21.00",б!I127&amp;" 16.30-21.30",б!I127&amp;" 16.30-22.00",б!I127&amp;" 16.30-22.30",б!I127&amp;" 16.30-23.00",б!I127&amp;" 16.30-23.30",б!I127&amp;" 16.30-00.00",б!I127,б!I127,б!I127,б!I127,б!I127,б!I127,б!I127,б!I127,б!I127,б!I127,б!I127,б!I127&amp;" 18.00-18.30",б!I127&amp;" 18.00-19.00",б!I127&amp;" 18.00-19.30",б!I127&amp;" 18.00-20.00",б!I127&amp;" 18.00-20.30",б!I127&amp;" 18.00-21.00",б!I127&amp;" 18.00-21.30",б!I127&amp;" 18.00-22.00",б!I127&amp;" 18.00-22.30",б!I127&amp;" 18.00-23.00",б!I127&amp;" 18.00-23.30",б!I127&amp;" 18.00-00.00",б!I127&amp;" ",б!I127&amp;" ",б!I127&amp;" ",б!I127&amp;" ",б!I127&amp;" ",),CHOOSE(MATCH(а!J130,{"7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16.00-19.00</v>
      </c>
      <c r="J134" s="37" t="str">
        <f>IF(а!J130="","",IF(OR(а!J130="7 0,5",а!J130="7 1",а!J130="7 1,5",а!J130="7 2",а!J130="7 2,5",а!J130="7 3",а!J130="7 3,5",а!J130="7 4",а!J130="7 4,5",а!J130="7 5",а!J130="7 5,5",а!J130="7 6",а!J130="7 6,5",а!J130="7 7",а!J130="7а 0,5",а!J130="7а 1",а!J130="7а 1,5",а!J130="7а 2",а!J130="7а 2,5",а!J130="7а 3",а!J130="7а 3,5",а!J130="7а 4",а!J130="7а 4,5",а!J130="7а 5",а!J130="7а 5,5",а!J130="7а 6",а!J130="7а 6,5",а!J130="7а 7",а!J130="8 0,5",а!J130="8 1",а!J130="8 1,5",а!J130="8 2",а!J130="8 2,5",а!J130="8 3",а!J130="8 3,5",а!J130="8 4",а!J130="8 4,5",а!J130="8 5",а!J130="8 5,5",а!J130="8 6",а!J130="8 6,5",а!J130="8 7",а!J130="8а 0,5",а!J130="8а 1",а!J130="8а 1,5",а!J130="8а 2",а!J130="8а 2,5",а!J130="8а 3",а!J130="8а 3,5",а!J130="8а 4",а!J130="8а 4,5",а!J130="8а 5",а!J130="8а 5,5",а!J130="8а 6",а!J130="8а 6,5",а!J130="8а 7",а!J130="9 0,5",а!J130="9 1",а!J130="9 1,5",а!J130="9 2",а!J130="9 2,5",а!J130="9 3",а!J130="9 3,5",а!J130="9 4",а!J130="9 4,5",а!J130="9 5",а!J130="9 5,5",а!J130="9 6",а!J130="9 6,5",а!J130="9 7",а!J130="10 0,5",а!J130="10 1",а!J130="10 1,5",а!J130="10 2",а!J130="10 2,5",а!J130="10 3",а!J130="10 3,5",а!J130="10 4",а!J130="10 4,5",а!J130="10 5",а!J130="10 5,5",а!J130="10 6",а!J130="10 6,5",а!J130="10 7"),CHOOSE(MATCH(а!K130,{"7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00";"в";"о";"б";"к";"уо"},),б!J127,б!J127,б!J127,б!J127,б!J127,б!J127,б!J127&amp;" 15.30-16.00",б!J127&amp;" 15.30-16.30",б!J127&amp;" 15.30-17.00",б!J127&amp;" 15.30-17.30",б!J127&amp;" 15.30-18.00",б!J127&amp;" 15.30-18.30",б!J127&amp;" 15.30-19.00",б!J127&amp;" 15.30-19.30",б!J127&amp;б!J127&amp;"  15.30-20.00",б!J127&amp;" 15.30-20.30",б!J127&amp;" 15.30-21.00",б!J127&amp;" 15.30-21.30",б!J127&amp;" 15.30-22.00",б!J127&amp;" 15.30-22.30",б!J127&amp;" 15.30-23.00",б!J127&amp;" 15.30-23.30",б!J127&amp;" 15.30-00.00",б!J127,б!J127,б!J127,б!J127,б!J127,б!J127,б!J127,б!J127&amp;" 16.00-16.30",б!J127&amp;" 16.00-17.00",б!J127&amp;" 16.00-17.30",б!J127&amp;" 16.00-18.00",б!J127&amp;" 16.00-18.30",б!J127&amp;" 16.00-19.00",б!J127&amp;" 16.00-19.30",б!J127&amp;" 16.00-20.00",б!J127&amp;" 16.00-20.30",б!J127&amp;" 16.00-21.00",б!J127&amp;" 16.00-21.30",б!J127&amp;" 16.00-22.00",б!J127&amp;" 16.00-22.30",б!J127&amp;" 16.00-23.00",б!J127&amp;" 16.00-23.30",б!J127&amp;" 16.00-00.00",б!J127,б!J127,б!J127,б!J127,б!J127,б!J127,б!J127,б!J127,б!J127,б!J127&amp;" 17.00-17.30",б!J127&amp;" 17.00-18.00",б!J127&amp;" 17.00-18.30",б!J127&amp;" 17.00-19.00",б!J127&amp;" 17.00-19.30",б!J127&amp;" 17.00-20.00",б!J127&amp;" 17.00-20.30",б!J127&amp;" 17.00-21.00",б!J127&amp;" 17.00-21.30",б!J127&amp;" 17.00-22.00",б!J127&amp;" 17.00-22.30",б!J127&amp;" 17.00-23.00",б!J127&amp;" 17.00-23.30",б!J127&amp;" 17.00-00.00",б!J127,б!J127,б!J127,б!J127,б!J127,б!J127,б!J127&amp;" 15.00-15.30",б!J127&amp;" 15.00-16.00",б!J127&amp;" 15.00-16.30",б!J127&amp;" 15.00-17.00",б!J127&amp;" 15.00-17.30",б!J127&amp;" 15.00-18.00",б!J127&amp;" 15.00-18.30",б!J127&amp;" 15.00-19.00",б!J127&amp;" 15.00-19.30",б!J127&amp;" 15.00-20.00",б!J127&amp;" 15.00-20.30",б!J127&amp;" 15.00-21.00",б!J127&amp;" 15.00-21.30",б!J127&amp;" 15.00-22.00",б!J127&amp;" 15.00-22.30",б!J127&amp;" 15.00-23.00",б!J127&amp;" 15.00-23.30",б!J127&amp;" 15.00-00.00",б!J127,б!J127,б!J127,б!J127,б!J127,б!J127,б!J127,б!J127,б!J127&amp;" 16.30-17.00",б!J127&amp;" 16.30-17.30",б!J127&amp;" 16.30-18.00",б!J127&amp;" 16.30-18.30",б!J127&amp;" 16.30-19.00",б!J127&amp;" 16.30-19.30",б!J127&amp;" 16.30-20.00",б!J127&amp;" 16.30-20.30",б!J127&amp;" 16.30-21.00",б!J127&amp;" 16.30-21.30",б!J127&amp;" 16.30-22.00",б!J127&amp;" 16.30-22.30",б!J127&amp;" 16.30-23.00",б!J127&amp;" 16.30-23.30",б!J127&amp;" 16.30-00.00",б!J127,б!J127,б!J127,б!J127,б!J127,б!J127,б!J127,б!J127,б!J127,б!J127,б!J127,б!J127&amp;" 18.00-18.30",б!J127&amp;" 18.00-19.00",б!J127&amp;" 18.00-19.30",б!J127&amp;" 18.00-20.00",б!J127&amp;" 18.00-20.30",б!J127&amp;" 18.00-21.00",б!J127&amp;" 18.00-21.30",б!J127&amp;" 18.00-22.00",б!J127&amp;" 18.00-22.30",б!J127&amp;" 18.00-23.00",б!J127&amp;" 18.00-23.30",б!J127&amp;" 18.00-00.00",б!J127&amp;" ",б!J127&amp;" ",б!J127&amp;" ",б!J127&amp;" ",б!J127&amp;" ",),CHOOSE(MATCH(а!K130,{"7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15.30-19.30</v>
      </c>
      <c r="K134" s="37" t="e">
        <f>IF(а!K130="","",IF(OR(а!K130="7 0,5",а!K130="7 1",а!K130="7 1,5",а!K130="7 2",а!K130="7 2,5",а!K130="7 3",а!K130="7 3,5",а!K130="7 4",а!K130="7 4,5",а!K130="7 5",а!K130="7 5,5",а!K130="7 6",а!K130="7 6,5",а!K130="7 7",а!K130="7а 0,5",а!K130="7а 1",а!K130="7а 1,5",а!K130="7а 2",а!K130="7а 2,5",а!K130="7а 3",а!K130="7а 3,5",а!K130="7а 4",а!K130="7а 4,5",а!K130="7а 5",а!K130="7а 5,5",а!K130="7а 6",а!K130="7а 6,5",а!K130="7а 7",а!K130="8 0,5",а!K130="8 1",а!K130="8 1,5",а!K130="8 2",а!K130="8 2,5",а!K130="8 3",а!K130="8 3,5",а!K130="8 4",а!K130="8 4,5",а!K130="8 5",а!K130="8 5,5",а!K130="8 6",а!K130="8 6,5",а!K130="8 7",а!K130="8а 0,5",а!K130="8а 1",а!K130="8а 1,5",а!K130="8а 2",а!K130="8а 2,5",а!K130="8а 3",а!K130="8а 3,5",а!K130="8а 4",а!K130="8а 4,5",а!K130="8а 5",а!K130="8а 5,5",а!K130="8а 6",а!K130="8а 6,5",а!K130="8а 7",а!K130="9 0,5",а!K130="9 1",а!K130="9 1,5",а!K130="9 2",а!K130="9 2,5",а!K130="9 3",а!K130="9 3,5",а!K130="9 4",а!K130="9 4,5",а!K130="9 5",а!K130="9 5,5",а!K130="9 6",а!K130="9 6,5",а!K130="9 7",а!K130="10 0,5",а!K130="10 1",а!K130="10 1,5",а!K130="10 2",а!K130="10 2,5",а!K130="10 3",а!K130="10 3,5",а!K130="10 4",а!K130="10 4,5",а!K130="10 5",а!K130="10 5,5",а!K130="10 6",а!K130="10 6,5",а!K130="10 7"),CHOOSE(MATCH(а!L130,{"7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00","в","о","б","к","уо"},),б!K127,б!K127,б!K127,б!K127,б!K127,б!K127,б!K127&amp;" 15.30-16.00",б!K127&amp;" 15.30-16.30",б!K127&amp;" 15.30-17.00",б!K127&amp;" 15.30-17.30",б!K127&amp;" 15.30-18.00",б!K127&amp;" 15.30-18.30",б!K127&amp;" 15.30-19.00",б!K127&amp;" 15.30-19.30",б!K127&amp;б!K127&amp;"  15.30-20.00",б!K127&amp;" 15.30-20.30",б!K127&amp;" 15.30-21.00",б!K127&amp;" 15.30-21.30",б!K127&amp;" 15.30-22.00",б!K127&amp;" 15.30-22.30",б!K127&amp;" 15.30-23.00",б!K127&amp;" 15.30-23.30",б!K127&amp;" 15.30-00.00",б!K127,б!K127,б!K127,б!K127,б!K127,б!K127,б!K127,б!K127&amp;" 16.00-16.30",б!K127&amp;" 16.00-17.00",б!K127&amp;" 16.00-17.30",б!K127&amp;" 16.00-18.00",б!K127&amp;" 16.00-18.30",б!K127&amp;" 16.00-19.00",б!K127&amp;" 16.00-19.30",б!K127&amp;" 16.00-20.00",б!K127&amp;" 16.00-20.30",б!K127&amp;" 16.00-21.00",б!K127&amp;" 16.00-21.30",б!K127&amp;" 16.00-22.00",б!K127&amp;" 16.00-22.30",б!K127&amp;" 16.00-23.00",б!K127&amp;" 16.00-23.30",б!K127&amp;" 16.00-00.00",б!K127,б!K127,б!K127,б!K127,б!K127,б!K127,б!K127,б!K127,б!K127,б!K127&amp;" 17.00-17.30",б!K127&amp;" 17.00-18.00",б!K127&amp;" 17.00-18.30",б!K127&amp;" 17.00-19.00",б!K127&amp;" 17.00-19.30",б!K127&amp;" 17.00-20.00",б!K127&amp;" 17.00-20.30",б!K127&amp;" 17.00-21.00",б!K127&amp;" 17.00-21.30",б!K127&amp;" 17.00-22.00",б!K127&amp;" 17.00-22.30",б!K127&amp;" 17.00-23.00",б!K127&amp;" 17.00-23.30",б!K127&amp;" 17.00-00.00",б!K127,б!K127,б!K127,б!K127,б!K127,б!K127,б!K127&amp;" 15.00-15.30",б!K127&amp;" 15.00-16.00",б!K127&amp;" 15.00-16.30",б!K127&amp;" 15.00-17.00",б!K127&amp;" 15.00-17.30",б!K127&amp;" 15.00-18.00",б!K127&amp;" 15.00-18.30",б!K127&amp;" 15.00-19.00",б!K127&amp;" 15.00-19.30",б!K127&amp;" 15.00-20.00",б!K127&amp;" 15.00-20.30",б!K127&amp;" 15.00-21.00",б!K127&amp;" 15.00-21.30",б!K127&amp;" 15.00-22.00",б!K127&amp;" 15.00-22.30",б!K127&amp;" 15.00-23.00",б!K127&amp;" 15.00-23.30",б!K127&amp;" 15.00-00.00",б!K127,б!K127,б!K127,б!K127,б!K127,б!K127,б!K127,б!K127,б!K127&amp;" 16.30-17.00",б!K127&amp;" 16.30-17.30",б!K127&amp;" 16.30-18.00",б!K127&amp;" 16.30-18.30",б!K127&amp;" 16.30-19.00",б!K127&amp;" 16.30-19.30",б!K127&amp;" 16.30-20.00",б!K127&amp;" 16.30-20.30",б!K127&amp;" 16.30-21.00",б!K127&amp;" 16.30-21.30",б!K127&amp;" 16.30-22.00",б!K127&amp;" 16.30-22.30",б!K127&amp;" 16.30-23.00",б!K127&amp;" 16.30-23.30",б!K127&amp;" 16.30-00.00",б!K127,б!K127,б!K127,б!K127,б!K127,б!K127,б!K127,б!K127,б!K127,б!K127,б!K127,б!K127&amp;" 18.00-18.30",б!K127&amp;" 18.00-19.00",б!K127&amp;" 18.00-19.30",б!K127&amp;" 18.00-20.00",б!K127&amp;" 18.00-20.30",б!K127&amp;" 18.00-21.00",б!K127&amp;" 18.00-21.30",б!K127&amp;" 18.00-22.00",б!K127&amp;" 18.00-22.30",б!K127&amp;" 18.00-23.00",б!K127&amp;" 18.00-23.30",б!K127&amp;" 18.00-00.00",б!K127&amp;" ",б!K127&amp;" ",б!K127&amp;" ",б!K127&amp;" ",б!K127&amp;" ",),CHOOSE(MATCH(а!L130,{"7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134" s="37" t="str">
        <f>IF(а!L130="","",IF(OR(а!L130="7 0,5",а!L130="7 1",а!L130="7 1,5",а!L130="7 2",а!L130="7 2,5",а!L130="7 3",а!L130="7 3,5",а!L130="7 4",а!L130="7 4,5",а!L130="7 5",а!L130="7 5,5",а!L130="7 6",а!L130="7 6,5",а!L130="7 7",а!L130="7а 0,5",а!L130="7а 1",а!L130="7а 1,5",а!L130="7а 2",а!L130="7а 2,5",а!L130="7а 3",а!L130="7а 3,5",а!L130="7а 4",а!L130="7а 4,5",а!L130="7а 5",а!L130="7а 5,5",а!L130="7а 6",а!L130="7а 6,5",а!L130="7а 7",а!L130="8 0,5",а!L130="8 1",а!L130="8 1,5",а!L130="8 2",а!L130="8 2,5",а!L130="8 3",а!L130="8 3,5",а!L130="8 4",а!L130="8 4,5",а!L130="8 5",а!L130="8 5,5",а!L130="8 6",а!L130="8 6,5",а!L130="8 7",а!L130="8а 0,5",а!L130="8а 1",а!L130="8а 1,5",а!L130="8а 2",а!L130="8а 2,5",а!L130="8а 3",а!L130="8а 3,5",а!L130="8а 4",а!L130="8а 4,5",а!L130="8а 5",а!L130="8а 5,5",а!L130="8а 6",а!L130="8а 6,5",а!L130="8а 7",а!L130="9 0,5",а!L130="9 1",а!L130="9 1,5",а!L130="9 2",а!L130="9 2,5",а!L130="9 3",а!L130="9 3,5",а!L130="9 4",а!L130="9 4,5",а!L130="9 5",а!L130="9 5,5",а!L130="9 6",а!L130="9 6,5",а!L130="9 7",а!L130="10 0,5",а!L130="10 1",а!L130="10 1,5",а!L130="10 2",а!L130="10 2,5",а!L130="10 3",а!L130="10 3,5",а!L130="10 4",а!L130="10 4,5",а!L130="10 5",а!L130="10 5,5",а!L130="10 6",а!L130="10 6,5",а!L130="10 7"),CHOOSE(MATCH(а!M130,{"7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00";"в";"о";"б";"к";"уо"},),б!L127,б!L127,б!L127,б!L127,б!L127,б!L127,б!L127&amp;" 15.30-16.00",б!L127&amp;" 15.30-16.30",б!L127&amp;" 15.30-17.00",б!L127&amp;" 15.30-17.30",б!L127&amp;" 15.30-18.00",б!L127&amp;" 15.30-18.30",б!L127&amp;" 15.30-19.00",б!L127&amp;" 15.30-19.30",б!L127&amp;б!L127&amp;"  15.30-20.00",б!L127&amp;" 15.30-20.30",б!L127&amp;" 15.30-21.00",б!L127&amp;" 15.30-21.30",б!L127&amp;" 15.30-22.00",б!L127&amp;" 15.30-22.30",б!L127&amp;" 15.30-23.00",б!L127&amp;" 15.30-23.30",б!L127&amp;" 15.30-00.00",б!L127,б!L127,б!L127,б!L127,б!L127,б!L127,б!L127,б!L127&amp;" 16.00-16.30",б!L127&amp;" 16.00-17.00",б!L127&amp;" 16.00-17.30",б!L127&amp;" 16.00-18.00",б!L127&amp;" 16.00-18.30",б!L127&amp;" 16.00-19.00",б!L127&amp;" 16.00-19.30",б!L127&amp;" 16.00-20.00",б!L127&amp;" 16.00-20.30",б!L127&amp;" 16.00-21.00",б!L127&amp;" 16.00-21.30",б!L127&amp;" 16.00-22.00",б!L127&amp;" 16.00-22.30",б!L127&amp;" 16.00-23.00",б!L127&amp;" 16.00-23.30",б!L127&amp;" 16.00-00.00",б!L127,б!L127,б!L127,б!L127,б!L127,б!L127,б!L127,б!L127,б!L127,б!L127&amp;" 17.00-17.30",б!L127&amp;" 17.00-18.00",б!L127&amp;" 17.00-18.30",б!L127&amp;" 17.00-19.00",б!L127&amp;" 17.00-19.30",б!L127&amp;" 17.00-20.00",б!L127&amp;" 17.00-20.30",б!L127&amp;" 17.00-21.00",б!L127&amp;" 17.00-21.30",б!L127&amp;" 17.00-22.00",б!L127&amp;" 17.00-22.30",б!L127&amp;" 17.00-23.00",б!L127&amp;" 17.00-23.30",б!L127&amp;" 17.00-00.00",б!L127,б!L127,б!L127,б!L127,б!L127,б!L127,б!L127&amp;" 15.00-15.30",б!L127&amp;" 15.00-16.00",б!L127&amp;" 15.00-16.30",б!L127&amp;" 15.00-17.00",б!L127&amp;" 15.00-17.30",б!L127&amp;" 15.00-18.00",б!L127&amp;" 15.00-18.30",б!L127&amp;" 15.00-19.00",б!L127&amp;" 15.00-19.30",б!L127&amp;" 15.00-20.00",б!L127&amp;" 15.00-20.30",б!L127&amp;" 15.00-21.00",б!L127&amp;" 15.00-21.30",б!L127&amp;" 15.00-22.00",б!L127&amp;" 15.00-22.30",б!L127&amp;" 15.00-23.00",б!L127&amp;" 15.00-23.30",б!L127&amp;" 15.00-00.00",б!L127,б!L127,б!L127,б!L127,б!L127,б!L127,б!L127,б!L127,б!L127&amp;" 16.30-17.00",б!L127&amp;" 16.30-17.30",б!L127&amp;" 16.30-18.00",б!L127&amp;" 16.30-18.30",б!L127&amp;" 16.30-19.00",б!L127&amp;" 16.30-19.30",б!L127&amp;" 16.30-20.00",б!L127&amp;" 16.30-20.30",б!L127&amp;" 16.30-21.00",б!L127&amp;" 16.30-21.30",б!L127&amp;" 16.30-22.00",б!L127&amp;" 16.30-22.30",б!L127&amp;" 16.30-23.00",б!L127&amp;" 16.30-23.30",б!L127&amp;" 16.30-00.00",б!L127,б!L127,б!L127,б!L127,б!L127,б!L127,б!L127,б!L127,б!L127,б!L127,б!L127,б!L127&amp;" 18.00-18.30",б!L127&amp;" 18.00-19.00",б!L127&amp;" 18.00-19.30",б!L127&amp;" 18.00-20.00",б!L127&amp;" 18.00-20.30",б!L127&amp;" 18.00-21.00",б!L127&amp;" 18.00-21.30",б!L127&amp;" 18.00-22.00",б!L127&amp;" 18.00-22.30",б!L127&amp;" 18.00-23.00",б!L127&amp;" 18.00-23.30",б!L127&amp;" 18.00-00.00",б!L127&amp;" ",б!L127&amp;" ",б!L127&amp;" ",б!L127&amp;" ",б!L127&amp;" ",),CHOOSE(MATCH(а!M130,{"7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134" s="37" t="str">
        <f>IF(а!M130="","",IF(OR(а!M130="7 0,5",а!M130="7 1",а!M130="7 1,5",а!M130="7 2",а!M130="7 2,5",а!M130="7 3",а!M130="7 3,5",а!M130="7 4",а!M130="7 4,5",а!M130="7 5",а!M130="7 5,5",а!M130="7 6",а!M130="7 6,5",а!M130="7 7",а!M130="7а 0,5",а!M130="7а 1",а!M130="7а 1,5",а!M130="7а 2",а!M130="7а 2,5",а!M130="7а 3",а!M130="7а 3,5",а!M130="7а 4",а!M130="7а 4,5",а!M130="7а 5",а!M130="7а 5,5",а!M130="7а 6",а!M130="7а 6,5",а!M130="7а 7",а!M130="8 0,5",а!M130="8 1",а!M130="8 1,5",а!M130="8 2",а!M130="8 2,5",а!M130="8 3",а!M130="8 3,5",а!M130="8 4",а!M130="8 4,5",а!M130="8 5",а!M130="8 5,5",а!M130="8 6",а!M130="8 6,5",а!M130="8 7",а!M130="8а 0,5",а!M130="8а 1",а!M130="8а 1,5",а!M130="8а 2",а!M130="8а 2,5",а!M130="8а 3",а!M130="8а 3,5",а!M130="8а 4",а!M130="8а 4,5",а!M130="8а 5",а!M130="8а 5,5",а!M130="8а 6",а!M130="8а 6,5",а!M130="8а 7",а!M130="9 0,5",а!M130="9 1",а!M130="9 1,5",а!M130="9 2",а!M130="9 2,5",а!M130="9 3",а!M130="9 3,5",а!M130="9 4",а!M130="9 4,5",а!M130="9 5",а!M130="9 5,5",а!M130="9 6",а!M130="9 6,5",а!M130="9 7",а!M130="10 0,5",а!M130="10 1",а!M130="10 1,5",а!M130="10 2",а!M130="10 2,5",а!M130="10 3",а!M130="10 3,5",а!M130="10 4",а!M130="10 4,5",а!M130="10 5",а!M130="10 5,5",а!M130="10 6",а!M130="10 6,5",а!M130="10 7"),CHOOSE(MATCH(а!N130,{"7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00","в","о","б","к","уо"},),б!M127,б!M127,б!M127,б!M127,б!M127,б!M127,б!M127&amp;" 15.30-16.00",б!M127&amp;" 15.30-16.30",б!M127&amp;" 15.30-17.00",б!M127&amp;" 15.30-17.30",б!M127&amp;" 15.30-18.00",б!M127&amp;" 15.30-18.30",б!M127&amp;" 15.30-19.00",б!M127&amp;" 15.30-19.30",б!M127&amp;б!M127&amp;"  15.30-20.00",б!M127&amp;" 15.30-20.30",б!M127&amp;" 15.30-21.00",б!M127&amp;" 15.30-21.30",б!M127&amp;" 15.30-22.00",б!M127&amp;" 15.30-22.30",б!M127&amp;" 15.30-23.00",б!M127&amp;" 15.30-23.30",б!M127&amp;" 15.30-00.00",б!M127,б!M127,б!M127,б!M127,б!M127,б!M127,б!M127,б!M127&amp;" 16.00-16.30",б!M127&amp;" 16.00-17.00",б!M127&amp;" 16.00-17.30",б!M127&amp;" 16.00-18.00",б!M127&amp;" 16.00-18.30",б!M127&amp;" 16.00-19.00",б!M127&amp;" 16.00-19.30",б!M127&amp;" 16.00-20.00",б!M127&amp;" 16.00-20.30",б!M127&amp;" 16.00-21.00",б!M127&amp;" 16.00-21.30",б!M127&amp;" 16.00-22.00",б!M127&amp;" 16.00-22.30",б!M127&amp;" 16.00-23.00",б!M127&amp;" 16.00-23.30",б!M127&amp;" 16.00-00.00",б!M127,б!M127,б!M127,б!M127,б!M127,б!M127,б!M127,б!M127,б!M127,б!M127&amp;" 17.00-17.30",б!M127&amp;" 17.00-18.00",б!M127&amp;" 17.00-18.30",б!M127&amp;" 17.00-19.00",б!M127&amp;" 17.00-19.30",б!M127&amp;" 17.00-20.00",б!M127&amp;" 17.00-20.30",б!M127&amp;" 17.00-21.00",б!M127&amp;" 17.00-21.30",б!M127&amp;" 17.00-22.00",б!M127&amp;" 17.00-22.30",б!M127&amp;" 17.00-23.00",б!M127&amp;" 17.00-23.30",б!M127&amp;" 17.00-00.00",б!M127,б!M127,б!M127,б!M127,б!M127,б!M127,б!M127&amp;" 15.00-15.30",б!M127&amp;" 15.00-16.00",б!M127&amp;" 15.00-16.30",б!M127&amp;" 15.00-17.00",б!M127&amp;" 15.00-17.30",б!M127&amp;" 15.00-18.00",б!M127&amp;" 15.00-18.30",б!M127&amp;" 15.00-19.00",б!M127&amp;" 15.00-19.30",б!M127&amp;" 15.00-20.00",б!M127&amp;" 15.00-20.30",б!M127&amp;" 15.00-21.00",б!M127&amp;" 15.00-21.30",б!M127&amp;" 15.00-22.00",б!M127&amp;" 15.00-22.30",б!M127&amp;" 15.00-23.00",б!M127&amp;" 15.00-23.30",б!M127&amp;" 15.00-00.00",б!M127,б!M127,б!M127,б!M127,б!M127,б!M127,б!M127,б!M127,б!M127&amp;" 16.30-17.00",б!M127&amp;" 16.30-17.30",б!M127&amp;" 16.30-18.00",б!M127&amp;" 16.30-18.30",б!M127&amp;" 16.30-19.00",б!M127&amp;" 16.30-19.30",б!M127&amp;" 16.30-20.00",б!M127&amp;" 16.30-20.30",б!M127&amp;" 16.30-21.00",б!M127&amp;" 16.30-21.30",б!M127&amp;" 16.30-22.00",б!M127&amp;" 16.30-22.30",б!M127&amp;" 16.30-23.00",б!M127&amp;" 16.30-23.30",б!M127&amp;" 16.30-00.00",б!M127,б!M127,б!M127,б!M127,б!M127,б!M127,б!M127,б!M127,б!M127,б!M127,б!M127,б!M127&amp;" 18.00-18.30",б!M127&amp;" 18.00-19.00",б!M127&amp;" 18.00-19.30",б!M127&amp;" 18.00-20.00",б!M127&amp;" 18.00-20.30",б!M127&amp;" 18.00-21.00",б!M127&amp;" 18.00-21.30",б!M127&amp;" 18.00-22.00",б!M127&amp;" 18.00-22.30",б!M127&amp;" 18.00-23.00",б!M127&amp;" 18.00-23.30",б!M127&amp;" 18.00-00.00",б!M127&amp;" ",б!M127&amp;" ",б!M127&amp;" ",б!M127&amp;" ",б!M127&amp;" ",),CHOOSE(MATCH(а!N130,{"7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34" s="37" t="str">
        <f>IF(а!N130="","",IF(OR(а!N130="7 0,5",а!N130="7 1",а!N130="7 1,5",а!N130="7 2",а!N130="7 2,5",а!N130="7 3",а!N130="7 3,5",а!N130="7 4",а!N130="7 4,5",а!N130="7 5",а!N130="7 5,5",а!N130="7 6",а!N130="7 6,5",а!N130="7 7",а!N130="7а 0,5",а!N130="7а 1",а!N130="7а 1,5",а!N130="7а 2",а!N130="7а 2,5",а!N130="7а 3",а!N130="7а 3,5",а!N130="7а 4",а!N130="7а 4,5",а!N130="7а 5",а!N130="7а 5,5",а!N130="7а 6",а!N130="7а 6,5",а!N130="7а 7",а!N130="8 0,5",а!N130="8 1",а!N130="8 1,5",а!N130="8 2",а!N130="8 2,5",а!N130="8 3",а!N130="8 3,5",а!N130="8 4",а!N130="8 4,5",а!N130="8 5",а!N130="8 5,5",а!N130="8 6",а!N130="8 6,5",а!N130="8 7",а!N130="8а 0,5",а!N130="8а 1",а!N130="8а 1,5",а!N130="8а 2",а!N130="8а 2,5",а!N130="8а 3",а!N130="8а 3,5",а!N130="8а 4",а!N130="8а 4,5",а!N130="8а 5",а!N130="8а 5,5",а!N130="8а 6",а!N130="8а 6,5",а!N130="8а 7",а!N130="9 0,5",а!N130="9 1",а!N130="9 1,5",а!N130="9 2",а!N130="9 2,5",а!N130="9 3",а!N130="9 3,5",а!N130="9 4",а!N130="9 4,5",а!N130="9 5",а!N130="9 5,5",а!N130="9 6",а!N130="9 6,5",а!N130="9 7",а!N130="10 0,5",а!N130="10 1",а!N130="10 1,5",а!N130="10 2",а!N130="10 2,5",а!N130="10 3",а!N130="10 3,5",а!N130="10 4",а!N130="10 4,5",а!N130="10 5",а!N130="10 5,5",а!N130="10 6",а!N130="10 6,5",а!N130="10 7"),CHOOSE(MATCH(а!O130,{"7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00","в","о","б","к","уо"},),б!N127,б!N127,б!N127,б!N127,б!N127,б!N127,б!N127&amp;" 15.30-16.00",б!N127&amp;" 15.30-16.30",б!N127&amp;" 15.30-17.00",б!N127&amp;" 15.30-17.30",б!N127&amp;" 15.30-18.00",б!N127&amp;" 15.30-18.30",б!N127&amp;" 15.30-19.00",б!N127&amp;" 15.30-19.30",б!N127&amp;б!N127&amp;"  15.30-20.00",б!N127&amp;" 15.30-20.30",б!N127&amp;" 15.30-21.00",б!N127&amp;" 15.30-21.30",б!N127&amp;" 15.30-22.00",б!N127&amp;" 15.30-22.30",б!N127&amp;" 15.30-23.00",б!N127&amp;" 15.30-23.30",б!N127&amp;" 15.30-00.00",б!N127,б!N127,б!N127,б!N127,б!N127,б!N127,б!N127,б!N127&amp;" 16.00-16.30",б!N127&amp;" 16.00-17.00",б!N127&amp;" 16.00-17.30",б!N127&amp;" 16.00-18.00",б!N127&amp;" 16.00-18.30",б!N127&amp;" 16.00-19.00",б!N127&amp;" 16.00-19.30",б!N127&amp;" 16.00-20.00",б!N127&amp;" 16.00-20.30",б!N127&amp;" 16.00-21.00",б!N127&amp;" 16.00-21.30",б!N127&amp;" 16.00-22.00",б!N127&amp;" 16.00-22.30",б!N127&amp;" 16.00-23.00",б!N127&amp;" 16.00-23.30",б!N127&amp;" 16.00-00.00",б!N127,б!N127,б!N127,б!N127,б!N127,б!N127,б!N127,б!N127,б!N127,б!N127&amp;" 17.00-17.30",б!N127&amp;" 17.00-18.00",б!N127&amp;" 17.00-18.30",б!N127&amp;" 17.00-19.00",б!N127&amp;" 17.00-19.30",б!N127&amp;" 17.00-20.00",б!N127&amp;" 17.00-20.30",б!N127&amp;" 17.00-21.00",б!N127&amp;" 17.00-21.30",б!N127&amp;" 17.00-22.00",б!N127&amp;" 17.00-22.30",б!N127&amp;" 17.00-23.00",б!N127&amp;" 17.00-23.30",б!N127&amp;" 17.00-00.00",б!N127,б!N127,б!N127,б!N127,б!N127,б!N127,б!N127&amp;" 15.00-15.30",б!N127&amp;" 15.00-16.00",б!N127&amp;" 15.00-16.30",б!N127&amp;" 15.00-17.00",б!N127&amp;" 15.00-17.30",б!N127&amp;" 15.00-18.00",б!N127&amp;" 15.00-18.30",б!N127&amp;" 15.00-19.00",б!N127&amp;" 15.00-19.30",б!N127&amp;" 15.00-20.00",б!N127&amp;" 15.00-20.30",б!N127&amp;" 15.00-21.00",б!N127&amp;" 15.00-21.30",б!N127&amp;" 15.00-22.00",б!N127&amp;" 15.00-22.30",б!N127&amp;" 15.00-23.00",б!N127&amp;" 15.00-23.30",б!N127&amp;" 15.00-00.00",б!N127,б!N127,б!N127,б!N127,б!N127,б!N127,б!N127,б!N127,б!N127&amp;" 16.30-17.00",б!N127&amp;" 16.30-17.30",б!N127&amp;" 16.30-18.00",б!N127&amp;" 16.30-18.30",б!N127&amp;" 16.30-19.00",б!N127&amp;" 16.30-19.30",б!N127&amp;" 16.30-20.00",б!N127&amp;" 16.30-20.30",б!N127&amp;" 16.30-21.00",б!N127&amp;" 16.30-21.30",б!N127&amp;" 16.30-22.00",б!N127&amp;" 16.30-22.30",б!N127&amp;" 16.30-23.00",б!N127&amp;" 16.30-23.30",б!N127&amp;" 16.30-00.00",б!N127,б!N127,б!N127,б!N127,б!N127,б!N127,б!N127,б!N127,б!N127,б!N127,б!N127,б!N127&amp;" 18.00-18.30",б!N127&amp;" 18.00-19.00",б!N127&amp;" 18.00-19.30",б!N127&amp;" 18.00-20.00",б!N127&amp;" 18.00-20.30",б!N127&amp;" 18.00-21.00",б!N127&amp;" 18.00-21.30",б!N127&amp;" 18.00-22.00",б!N127&amp;" 18.00-22.30",б!N127&amp;" 18.00-23.00",б!N127&amp;" 18.00-23.30",б!N127&amp;" 18.00-00.00",б!N127&amp;" ",б!N127&amp;" ",б!N127&amp;" ",б!N127&amp;" ",б!N127&amp;" ",),CHOOSE(MATCH(а!O130,{"7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O134" s="37" t="str">
        <f>IF(а!O130="","",IF(OR(а!O130="7 0,5",а!O130="7 1",а!O130="7 1,5",а!O130="7 2",а!O130="7 2,5",а!O130="7 3",а!O130="7 3,5",а!O130="7 4",а!O130="7 4,5",а!O130="7 5",а!O130="7 5,5",а!O130="7 6",а!O130="7 6,5",а!O130="7 7",а!O130="7а 0,5",а!O130="7а 1",а!O130="7а 1,5",а!O130="7а 2",а!O130="7а 2,5",а!O130="7а 3",а!O130="7а 3,5",а!O130="7а 4",а!O130="7а 4,5",а!O130="7а 5",а!O130="7а 5,5",а!O130="7а 6",а!O130="7а 6,5",а!O130="7а 7",а!O130="8 0,5",а!O130="8 1",а!O130="8 1,5",а!O130="8 2",а!O130="8 2,5",а!O130="8 3",а!O130="8 3,5",а!O130="8 4",а!O130="8 4,5",а!O130="8 5",а!O130="8 5,5",а!O130="8 6",а!O130="8 6,5",а!O130="8 7",а!O130="8а 0,5",а!O130="8а 1",а!O130="8а 1,5",а!O130="8а 2",а!O130="8а 2,5",а!O130="8а 3",а!O130="8а 3,5",а!O130="8а 4",а!O130="8а 4,5",а!O130="8а 5",а!O130="8а 5,5",а!O130="8а 6",а!O130="8а 6,5",а!O130="8а 7",а!O130="9 0,5",а!O130="9 1",а!O130="9 1,5",а!O130="9 2",а!O130="9 2,5",а!O130="9 3",а!O130="9 3,5",а!O130="9 4",а!O130="9 4,5",а!O130="9 5",а!O130="9 5,5",а!O130="9 6",а!O130="9 6,5",а!O130="9 7",а!O130="10 0,5",а!O130="10 1",а!O130="10 1,5",а!O130="10 2",а!O130="10 2,5",а!O130="10 3",а!O130="10 3,5",а!O130="10 4",а!O130="10 4,5",а!O130="10 5",а!O130="10 5,5",а!O130="10 6",а!O130="10 6,5",а!O130="10 7"),CHOOSE(MATCH(а!P130,{"7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00";"в";"о";"б";"к";"уо"},),б!O127,б!O127,б!O127,б!O127,б!O127,б!O127,б!O127&amp;" 15.30-16.00",б!O127&amp;" 15.30-16.30",б!O127&amp;" 15.30-17.00",б!O127&amp;" 15.30-17.30",б!O127&amp;" 15.30-18.00",б!O127&amp;" 15.30-18.30",б!O127&amp;" 15.30-19.00",б!O127&amp;" 15.30-19.30",б!O127&amp;б!O127&amp;"  15.30-20.00",б!O127&amp;" 15.30-20.30",б!O127&amp;" 15.30-21.00",б!O127&amp;" 15.30-21.30",б!O127&amp;" 15.30-22.00",б!O127&amp;" 15.30-22.30",б!O127&amp;" 15.30-23.00",б!O127&amp;" 15.30-23.30",б!O127&amp;" 15.30-00.00",б!O127,б!O127,б!O127,б!O127,б!O127,б!O127,б!O127,б!O127&amp;" 16.00-16.30",б!O127&amp;" 16.00-17.00",б!O127&amp;" 16.00-17.30",б!O127&amp;" 16.00-18.00",б!O127&amp;" 16.00-18.30",б!O127&amp;" 16.00-19.00",б!O127&amp;" 16.00-19.30",б!O127&amp;" 16.00-20.00",б!O127&amp;" 16.00-20.30",б!O127&amp;" 16.00-21.00",б!O127&amp;" 16.00-21.30",б!O127&amp;" 16.00-22.00",б!O127&amp;" 16.00-22.30",б!O127&amp;" 16.00-23.00",б!O127&amp;" 16.00-23.30",б!O127&amp;" 16.00-00.00",б!O127,б!O127,б!O127,б!O127,б!O127,б!O127,б!O127,б!O127,б!O127,б!O127&amp;" 17.00-17.30",б!O127&amp;" 17.00-18.00",б!O127&amp;" 17.00-18.30",б!O127&amp;" 17.00-19.00",б!O127&amp;" 17.00-19.30",б!O127&amp;" 17.00-20.00",б!O127&amp;" 17.00-20.30",б!O127&amp;" 17.00-21.00",б!O127&amp;" 17.00-21.30",б!O127&amp;" 17.00-22.00",б!O127&amp;" 17.00-22.30",б!O127&amp;" 17.00-23.00",б!O127&amp;" 17.00-23.30",б!O127&amp;" 17.00-00.00",б!O127,б!O127,б!O127,б!O127,б!O127,б!O127,б!O127&amp;" 15.00-15.30",б!O127&amp;" 15.00-16.00",б!O127&amp;" 15.00-16.30",б!O127&amp;" 15.00-17.00",б!O127&amp;" 15.00-17.30",б!O127&amp;" 15.00-18.00",б!O127&amp;" 15.00-18.30",б!O127&amp;" 15.00-19.00",б!O127&amp;" 15.00-19.30",б!O127&amp;" 15.00-20.00",б!O127&amp;" 15.00-20.30",б!O127&amp;" 15.00-21.00",б!O127&amp;" 15.00-21.30",б!O127&amp;" 15.00-22.00",б!O127&amp;" 15.00-22.30",б!O127&amp;" 15.00-23.00",б!O127&amp;" 15.00-23.30",б!O127&amp;" 15.00-00.00",б!O127,б!O127,б!O127,б!O127,б!O127,б!O127,б!O127,б!O127,б!O127&amp;" 16.30-17.00",б!O127&amp;" 16.30-17.30",б!O127&amp;" 16.30-18.00",б!O127&amp;" 16.30-18.30",б!O127&amp;" 16.30-19.00",б!O127&amp;" 16.30-19.30",б!O127&amp;" 16.30-20.00",б!O127&amp;" 16.30-20.30",б!O127&amp;" 16.30-21.00",б!O127&amp;" 16.30-21.30",б!O127&amp;" 16.30-22.00",б!O127&amp;" 16.30-22.30",б!O127&amp;" 16.30-23.00",б!O127&amp;" 16.30-23.30",б!O127&amp;" 16.30-00.00",б!O127,б!O127,б!O127,б!O127,б!O127,б!O127,б!O127,б!O127,б!O127,б!O127,б!O127,б!O127&amp;" 18.00-18.30",б!O127&amp;" 18.00-19.00",б!O127&amp;" 18.00-19.30",б!O127&amp;" 18.00-20.00",б!O127&amp;" 18.00-20.30",б!O127&amp;" 18.00-21.00",б!O127&amp;" 18.00-21.30",б!O127&amp;" 18.00-22.00",б!O127&amp;" 18.00-22.30",б!O127&amp;" 18.00-23.00",б!O127&amp;" 18.00-23.30",б!O127&amp;" 18.00-00.00",б!O127&amp;" ",б!O127&amp;" ",б!O127&amp;" ",б!O127&amp;" ",б!O127&amp;" ",),CHOOSE(MATCH(а!P130,{"7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P134" s="37" t="str">
        <f>IF(а!P130="","",IF(OR(а!P130="7 0,5",а!P130="7 1",а!P130="7 1,5",а!P130="7 2",а!P130="7 2,5",а!P130="7 3",а!P130="7 3,5",а!P130="7 4",а!P130="7 4,5",а!P130="7 5",а!P130="7 5,5",а!P130="7 6",а!P130="7 6,5",а!P130="7 7",а!P130="7а 0,5",а!P130="7а 1",а!P130="7а 1,5",а!P130="7а 2",а!P130="7а 2,5",а!P130="7а 3",а!P130="7а 3,5",а!P130="7а 4",а!P130="7а 4,5",а!P130="7а 5",а!P130="7а 5,5",а!P130="7а 6",а!P130="7а 6,5",а!P130="7а 7",а!P130="8 0,5",а!P130="8 1",а!P130="8 1,5",а!P130="8 2",а!P130="8 2,5",а!P130="8 3",а!P130="8 3,5",а!P130="8 4",а!P130="8 4,5",а!P130="8 5",а!P130="8 5,5",а!P130="8 6",а!P130="8 6,5",а!P130="8 7",а!P130="8а 0,5",а!P130="8а 1",а!P130="8а 1,5",а!P130="8а 2",а!P130="8а 2,5",а!P130="8а 3",а!P130="8а 3,5",а!P130="8а 4",а!P130="8а 4,5",а!P130="8а 5",а!P130="8а 5,5",а!P130="8а 6",а!P130="8а 6,5",а!P130="8а 7",а!P130="9 0,5",а!P130="9 1",а!P130="9 1,5",а!P130="9 2",а!P130="9 2,5",а!P130="9 3",а!P130="9 3,5",а!P130="9 4",а!P130="9 4,5",а!P130="9 5",а!P130="9 5,5",а!P130="9 6",а!P130="9 6,5",а!P130="9 7",а!P130="10 0,5",а!P130="10 1",а!P130="10 1,5",а!P130="10 2",а!P130="10 2,5",а!P130="10 3",а!P130="10 3,5",а!P130="10 4",а!P130="10 4,5",а!P130="10 5",а!P130="10 5,5",а!P130="10 6",а!P130="10 6,5",а!P130="10 7"),CHOOSE(MATCH(а!Q130,{"7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00";"в";"о";"б";"к";"уо"},),б!P127,б!P127,б!P127,б!P127,б!P127,б!P127,б!P127&amp;" 15.30-16.00",б!P127&amp;" 15.30-16.30",б!P127&amp;" 15.30-17.00",б!P127&amp;" 15.30-17.30",б!P127&amp;" 15.30-18.00",б!P127&amp;" 15.30-18.30",б!P127&amp;" 15.30-19.00",б!P127&amp;" 15.30-19.30",б!P127&amp;б!P127&amp;"  15.30-20.00",б!P127&amp;" 15.30-20.30",б!P127&amp;" 15.30-21.00",б!P127&amp;" 15.30-21.30",б!P127&amp;" 15.30-22.00",б!P127&amp;" 15.30-22.30",б!P127&amp;" 15.30-23.00",б!P127&amp;" 15.30-23.30",б!P127&amp;" 15.30-00.00",б!P127,б!P127,б!P127,б!P127,б!P127,б!P127,б!P127,б!P127&amp;" 16.00-16.30",б!P127&amp;" 16.00-17.00",б!P127&amp;" 16.00-17.30",б!P127&amp;" 16.00-18.00",б!P127&amp;" 16.00-18.30",б!P127&amp;" 16.00-19.00",б!P127&amp;" 16.00-19.30",б!P127&amp;" 16.00-20.00",б!P127&amp;" 16.00-20.30",б!P127&amp;" 16.00-21.00",б!P127&amp;" 16.00-21.30",б!P127&amp;" 16.00-22.00",б!P127&amp;" 16.00-22.30",б!P127&amp;" 16.00-23.00",б!P127&amp;" 16.00-23.30",б!P127&amp;" 16.00-00.00",б!P127,б!P127,б!P127,б!P127,б!P127,б!P127,б!P127,б!P127,б!P127,б!P127&amp;" 17.00-17.30",б!P127&amp;" 17.00-18.00",б!P127&amp;" 17.00-18.30",б!P127&amp;" 17.00-19.00",б!P127&amp;" 17.00-19.30",б!P127&amp;" 17.00-20.00",б!P127&amp;" 17.00-20.30",б!P127&amp;" 17.00-21.00",б!P127&amp;" 17.00-21.30",б!P127&amp;" 17.00-22.00",б!P127&amp;" 17.00-22.30",б!P127&amp;" 17.00-23.00",б!P127&amp;" 17.00-23.30",б!P127&amp;" 17.00-00.00",б!P127,б!P127,б!P127,б!P127,б!P127,б!P127,б!P127&amp;" 15.00-15.30",б!P127&amp;" 15.00-16.00",б!P127&amp;" 15.00-16.30",б!P127&amp;" 15.00-17.00",б!P127&amp;" 15.00-17.30",б!P127&amp;" 15.00-18.00",б!P127&amp;" 15.00-18.30",б!P127&amp;" 15.00-19.00",б!P127&amp;" 15.00-19.30",б!P127&amp;" 15.00-20.00",б!P127&amp;" 15.00-20.30",б!P127&amp;" 15.00-21.00",б!P127&amp;" 15.00-21.30",б!P127&amp;" 15.00-22.00",б!P127&amp;" 15.00-22.30",б!P127&amp;" 15.00-23.00",б!P127&amp;" 15.00-23.30",б!P127&amp;" 15.00-00.00",б!P127,б!P127,б!P127,б!P127,б!P127,б!P127,б!P127,б!P127,б!P127&amp;" 16.30-17.00",б!P127&amp;" 16.30-17.30",б!P127&amp;" 16.30-18.00",б!P127&amp;" 16.30-18.30",б!P127&amp;" 16.30-19.00",б!P127&amp;" 16.30-19.30",б!P127&amp;" 16.30-20.00",б!P127&amp;" 16.30-20.30",б!P127&amp;" 16.30-21.00",б!P127&amp;" 16.30-21.30",б!P127&amp;" 16.30-22.00",б!P127&amp;" 16.30-22.30",б!P127&amp;" 16.30-23.00",б!P127&amp;" 16.30-23.30",б!P127&amp;" 16.30-00.00",б!P127,б!P127,б!P127,б!P127,б!P127,б!P127,б!P127,б!P127,б!P127,б!P127,б!P127,б!P127&amp;" 18.00-18.30",б!P127&amp;" 18.00-19.00",б!P127&amp;" 18.00-19.30",б!P127&amp;" 18.00-20.00",б!P127&amp;" 18.00-20.30",б!P127&amp;" 18.00-21.00",б!P127&amp;" 18.00-21.30",б!P127&amp;" 18.00-22.00",б!P127&amp;" 18.00-22.30",б!P127&amp;" 18.00-23.00",б!P127&amp;" 18.00-23.30",б!P127&amp;" 18.00-00.00",б!P127&amp;" ",б!P127&amp;" ",б!P127&amp;" ",б!P127&amp;" ",б!P127&amp;" ",),CHOOSE(MATCH(а!Q130,{"7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Q134" s="37" t="s">
        <v>149</v>
      </c>
      <c r="R134" s="37" t="e">
        <v>#N/A</v>
      </c>
      <c r="S134" s="37" t="str">
        <f>IF(а!S130="","",IF(OR(а!S130="7 0,5",а!S130="7 1",а!S130="7 1,5",а!S130="7 2",а!S130="7 2,5",а!S130="7 3",а!S130="7 3,5",а!S130="7 4",а!S130="7 4,5",а!S130="7 5",а!S130="7 5,5",а!S130="7 6",а!S130="7 6,5",а!S130="7 7",а!S130="7а 0,5",а!S130="7а 1",а!S130="7а 1,5",а!S130="7а 2",а!S130="7а 2,5",а!S130="7а 3",а!S130="7а 3,5",а!S130="7а 4",а!S130="7а 4,5",а!S130="7а 5",а!S130="7а 5,5",а!S130="7а 6",а!S130="7а 6,5",а!S130="7а 7",а!S130="8 0,5",а!S130="8 1",а!S130="8 1,5",а!S130="8 2",а!S130="8 2,5",а!S130="8 3",а!S130="8 3,5",а!S130="8 4",а!S130="8 4,5",а!S130="8 5",а!S130="8 5,5",а!S130="8 6",а!S130="8 6,5",а!S130="8 7",а!S130="8а 0,5",а!S130="8а 1",а!S130="8а 1,5",а!S130="8а 2",а!S130="8а 2,5",а!S130="8а 3",а!S130="8а 3,5",а!S130="8а 4",а!S130="8а 4,5",а!S130="8а 5",а!S130="8а 5,5",а!S130="8а 6",а!S130="8а 6,5",а!S130="8а 7",а!S130="9 0,5",а!S130="9 1",а!S130="9 1,5",а!S130="9 2",а!S130="9 2,5",а!S130="9 3",а!S130="9 3,5",а!S130="9 4",а!S130="9 4,5",а!S130="9 5",а!S130="9 5,5",а!S130="9 6",а!S130="9 6,5",а!S130="9 7",а!S130="10 0,5",а!S130="10 1",а!S130="10 1,5",а!S130="10 2",а!S130="10 2,5",а!S130="10 3",а!S130="10 3,5",а!S130="10 4",а!S130="10 4,5",а!S130="10 5",а!S130="10 5,5",а!S130="10 6",а!S130="10 6,5",а!S130="10 7"),CHOOSE(MATCH(а!T130,{"7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00";"в";"о";"б";"к";"уо"},),б!S127,б!S127,б!S127,б!S127,б!S127,б!S127,б!S127&amp;" 15.30-16.00",б!S127&amp;" 15.30-16.30",б!S127&amp;" 15.30-17.00",б!S127&amp;" 15.30-17.30",б!S127&amp;" 15.30-18.00",б!S127&amp;" 15.30-18.30",б!S127&amp;" 15.30-19.00",б!S127&amp;" 15.30-19.30",б!S127&amp;б!S127&amp;"  15.30-20.00",б!S127&amp;" 15.30-20.30",б!S127&amp;" 15.30-21.00",б!S127&amp;" 15.30-21.30",б!S127&amp;" 15.30-22.00",б!S127&amp;" 15.30-22.30",б!S127&amp;" 15.30-23.00",б!S127&amp;" 15.30-23.30",б!S127&amp;" 15.30-00.00",б!S127,б!S127,б!S127,б!S127,б!S127,б!S127,б!S127,б!S127&amp;" 16.00-16.30",б!S127&amp;" 16.00-17.00",б!S127&amp;" 16.00-17.30",б!S127&amp;" 16.00-18.00",б!S127&amp;" 16.00-18.30",б!S127&amp;" 16.00-19.00",б!S127&amp;" 16.00-19.30",б!S127&amp;" 16.00-20.00",б!S127&amp;" 16.00-20.30",б!S127&amp;" 16.00-21.00",б!S127&amp;" 16.00-21.30",б!S127&amp;" 16.00-22.00",б!S127&amp;" 16.00-22.30",б!S127&amp;" 16.00-23.00",б!S127&amp;" 16.00-23.30",б!S127&amp;" 16.00-00.00",б!S127,б!S127,б!S127,б!S127,б!S127,б!S127,б!S127,б!S127,б!S127,б!S127&amp;" 17.00-17.30",б!S127&amp;" 17.00-18.00",б!S127&amp;" 17.00-18.30",б!S127&amp;" 17.00-19.00",б!S127&amp;" 17.00-19.30",б!S127&amp;" 17.00-20.00",б!S127&amp;" 17.00-20.30",б!S127&amp;" 17.00-21.00",б!S127&amp;" 17.00-21.30",б!S127&amp;" 17.00-22.00",б!S127&amp;" 17.00-22.30",б!S127&amp;" 17.00-23.00",б!S127&amp;" 17.00-23.30",б!S127&amp;" 17.00-00.00",б!S127,б!S127,б!S127,б!S127,б!S127,б!S127,б!S127&amp;" 15.00-15.30",б!S127&amp;" 15.00-16.00",б!S127&amp;" 15.00-16.30",б!S127&amp;" 15.00-17.00",б!S127&amp;" 15.00-17.30",б!S127&amp;" 15.00-18.00",б!S127&amp;" 15.00-18.30",б!S127&amp;" 15.00-19.00",б!S127&amp;" 15.00-19.30",б!S127&amp;" 15.00-20.00",б!S127&amp;" 15.00-20.30",б!S127&amp;" 15.00-21.00",б!S127&amp;" 15.00-21.30",б!S127&amp;" 15.00-22.00",б!S127&amp;" 15.00-22.30",б!S127&amp;" 15.00-23.00",б!S127&amp;" 15.00-23.30",б!S127&amp;" 15.00-00.00",б!S127,б!S127,б!S127,б!S127,б!S127,б!S127,б!S127,б!S127,б!S127&amp;" 16.30-17.00",б!S127&amp;" 16.30-17.30",б!S127&amp;" 16.30-18.00",б!S127&amp;" 16.30-18.30",б!S127&amp;" 16.30-19.00",б!S127&amp;" 16.30-19.30",б!S127&amp;" 16.30-20.00",б!S127&amp;" 16.30-20.30",б!S127&amp;" 16.30-21.00",б!S127&amp;" 16.30-21.30",б!S127&amp;" 16.30-22.00",б!S127&amp;" 16.30-22.30",б!S127&amp;" 16.30-23.00",б!S127&amp;" 16.30-23.30",б!S127&amp;" 16.30-00.00",б!S127,б!S127,б!S127,б!S127,б!S127,б!S127,б!S127,б!S127,б!S127,б!S127,б!S127,б!S127&amp;" 18.00-18.30",б!S127&amp;" 18.00-19.00",б!S127&amp;" 18.00-19.30",б!S127&amp;" 18.00-20.00",б!S127&amp;" 18.00-20.30",б!S127&amp;" 18.00-21.00",б!S127&amp;" 18.00-21.30",б!S127&amp;" 18.00-22.00",б!S127&amp;" 18.00-22.30",б!S127&amp;" 18.00-23.00",б!S127&amp;" 18.00-23.30",б!S127&amp;" 18.00-00.00",б!S127&amp;" ",б!S127&amp;" ",б!S127&amp;" ",б!S127&amp;" ",б!S127&amp;" ",),CHOOSE(MATCH(а!T130,{"7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34" s="37" t="str">
        <f>IF(а!T130="","",IF(OR(а!T130="7 0,5",а!T130="7 1",а!T130="7 1,5",а!T130="7 2",а!T130="7 2,5",а!T130="7 3",а!T130="7 3,5",а!T130="7 4",а!T130="7 4,5",а!T130="7 5",а!T130="7 5,5",а!T130="7 6",а!T130="7 6,5",а!T130="7 7",а!T130="7а 0,5",а!T130="7а 1",а!T130="7а 1,5",а!T130="7а 2",а!T130="7а 2,5",а!T130="7а 3",а!T130="7а 3,5",а!T130="7а 4",а!T130="7а 4,5",а!T130="7а 5",а!T130="7а 5,5",а!T130="7а 6",а!T130="7а 6,5",а!T130="7а 7",а!T130="8 0,5",а!T130="8 1",а!T130="8 1,5",а!T130="8 2",а!T130="8 2,5",а!T130="8 3",а!T130="8 3,5",а!T130="8 4",а!T130="8 4,5",а!T130="8 5",а!T130="8 5,5",а!T130="8 6",а!T130="8 6,5",а!T130="8 7",а!T130="8а 0,5",а!T130="8а 1",а!T130="8а 1,5",а!T130="8а 2",а!T130="8а 2,5",а!T130="8а 3",а!T130="8а 3,5",а!T130="8а 4",а!T130="8а 4,5",а!T130="8а 5",а!T130="8а 5,5",а!T130="8а 6",а!T130="8а 6,5",а!T130="8а 7",а!T130="9 0,5",а!T130="9 1",а!T130="9 1,5",а!T130="9 2",а!T130="9 2,5",а!T130="9 3",а!T130="9 3,5",а!T130="9 4",а!T130="9 4,5",а!T130="9 5",а!T130="9 5,5",а!T130="9 6",а!T130="9 6,5",а!T130="9 7",а!T130="10 0,5",а!T130="10 1",а!T130="10 1,5",а!T130="10 2",а!T130="10 2,5",а!T130="10 3",а!T130="10 3,5",а!T130="10 4",а!T130="10 4,5",а!T130="10 5",а!T130="10 5,5",а!T130="10 6",а!T130="10 6,5",а!T130="10 7"),CHOOSE(MATCH(а!U130,{"7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00","в","о","б","к","уо"},),б!T127,б!T127,б!T127,б!T127,б!T127,б!T127,б!T127&amp;" 15.30-16.00",б!T127&amp;" 15.30-16.30",б!T127&amp;" 15.30-17.00",б!T127&amp;" 15.30-17.30",б!T127&amp;" 15.30-18.00",б!T127&amp;" 15.30-18.30",б!T127&amp;" 15.30-19.00",б!T127&amp;" 15.30-19.30",б!T127&amp;б!T127&amp;"  15.30-20.00",б!T127&amp;" 15.30-20.30",б!T127&amp;" 15.30-21.00",б!T127&amp;" 15.30-21.30",б!T127&amp;" 15.30-22.00",б!T127&amp;" 15.30-22.30",б!T127&amp;" 15.30-23.00",б!T127&amp;" 15.30-23.30",б!T127&amp;" 15.30-00.00",б!T127,б!T127,б!T127,б!T127,б!T127,б!T127,б!T127,б!T127&amp;" 16.00-16.30",б!T127&amp;" 16.00-17.00",б!T127&amp;" 16.00-17.30",б!T127&amp;" 16.00-18.00",б!T127&amp;" 16.00-18.30",б!T127&amp;" 16.00-19.00",б!T127&amp;" 16.00-19.30",б!T127&amp;" 16.00-20.00",б!T127&amp;" 16.00-20.30",б!T127&amp;" 16.00-21.00",б!T127&amp;" 16.00-21.30",б!T127&amp;" 16.00-22.00",б!T127&amp;" 16.00-22.30",б!T127&amp;" 16.00-23.00",б!T127&amp;" 16.00-23.30",б!T127&amp;" 16.00-00.00",б!T127,б!T127,б!T127,б!T127,б!T127,б!T127,б!T127,б!T127,б!T127,б!T127&amp;" 17.00-17.30",б!T127&amp;" 17.00-18.00",б!T127&amp;" 17.00-18.30",б!T127&amp;" 17.00-19.00",б!T127&amp;" 17.00-19.30",б!T127&amp;" 17.00-20.00",б!T127&amp;" 17.00-20.30",б!T127&amp;" 17.00-21.00",б!T127&amp;" 17.00-21.30",б!T127&amp;" 17.00-22.00",б!T127&amp;" 17.00-22.30",б!T127&amp;" 17.00-23.00",б!T127&amp;" 17.00-23.30",б!T127&amp;" 17.00-00.00",б!T127,б!T127,б!T127,б!T127,б!T127,б!T127,б!T127&amp;" 15.00-15.30",б!T127&amp;" 15.00-16.00",б!T127&amp;" 15.00-16.30",б!T127&amp;" 15.00-17.00",б!T127&amp;" 15.00-17.30",б!T127&amp;" 15.00-18.00",б!T127&amp;" 15.00-18.30",б!T127&amp;" 15.00-19.00",б!T127&amp;" 15.00-19.30",б!T127&amp;" 15.00-20.00",б!T127&amp;" 15.00-20.30",б!T127&amp;" 15.00-21.00",б!T127&amp;" 15.00-21.30",б!T127&amp;" 15.00-22.00",б!T127&amp;" 15.00-22.30",б!T127&amp;" 15.00-23.00",б!T127&amp;" 15.00-23.30",б!T127&amp;" 15.00-00.00",б!T127,б!T127,б!T127,б!T127,б!T127,б!T127,б!T127,б!T127,б!T127&amp;" 16.30-17.00",б!T127&amp;" 16.30-17.30",б!T127&amp;" 16.30-18.00",б!T127&amp;" 16.30-18.30",б!T127&amp;" 16.30-19.00",б!T127&amp;" 16.30-19.30",б!T127&amp;" 16.30-20.00",б!T127&amp;" 16.30-20.30",б!T127&amp;" 16.30-21.00",б!T127&amp;" 16.30-21.30",б!T127&amp;" 16.30-22.00",б!T127&amp;" 16.30-22.30",б!T127&amp;" 16.30-23.00",б!T127&amp;" 16.30-23.30",б!T127&amp;" 16.30-00.00",б!T127,б!T127,б!T127,б!T127,б!T127,б!T127,б!T127,б!T127,б!T127,б!T127,б!T127,б!T127&amp;" 18.00-18.30",б!T127&amp;" 18.00-19.00",б!T127&amp;" 18.00-19.30",б!T127&amp;" 18.00-20.00",б!T127&amp;" 18.00-20.30",б!T127&amp;" 18.00-21.00",б!T127&amp;" 18.00-21.30",б!T127&amp;" 18.00-22.00",б!T127&amp;" 18.00-22.30",б!T127&amp;" 18.00-23.00",б!T127&amp;" 18.00-23.30",б!T127&amp;" 18.00-00.00",б!T127&amp;" ",б!T127&amp;" ",б!T127&amp;" ",б!T127&amp;" ",б!T127&amp;" ",),CHOOSE(MATCH(а!U130,{"7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34" s="37" t="str">
        <f>IF(а!U130="","",IF(OR(а!U130="7 0,5",а!U130="7 1",а!U130="7 1,5",а!U130="7 2",а!U130="7 2,5",а!U130="7 3",а!U130="7 3,5",а!U130="7 4",а!U130="7 4,5",а!U130="7 5",а!U130="7 5,5",а!U130="7 6",а!U130="7 6,5",а!U130="7 7",а!U130="7а 0,5",а!U130="7а 1",а!U130="7а 1,5",а!U130="7а 2",а!U130="7а 2,5",а!U130="7а 3",а!U130="7а 3,5",а!U130="7а 4",а!U130="7а 4,5",а!U130="7а 5",а!U130="7а 5,5",а!U130="7а 6",а!U130="7а 6,5",а!U130="7а 7",а!U130="8 0,5",а!U130="8 1",а!U130="8 1,5",а!U130="8 2",а!U130="8 2,5",а!U130="8 3",а!U130="8 3,5",а!U130="8 4",а!U130="8 4,5",а!U130="8 5",а!U130="8 5,5",а!U130="8 6",а!U130="8 6,5",а!U130="8 7",а!U130="8а 0,5",а!U130="8а 1",а!U130="8а 1,5",а!U130="8а 2",а!U130="8а 2,5",а!U130="8а 3",а!U130="8а 3,5",а!U130="8а 4",а!U130="8а 4,5",а!U130="8а 5",а!U130="8а 5,5",а!U130="8а 6",а!U130="8а 6,5",а!U130="8а 7",а!U130="9 0,5",а!U130="9 1",а!U130="9 1,5",а!U130="9 2",а!U130="9 2,5",а!U130="9 3",а!U130="9 3,5",а!U130="9 4",а!U130="9 4,5",а!U130="9 5",а!U130="9 5,5",а!U130="9 6",а!U130="9 6,5",а!U130="9 7",а!U130="10 0,5",а!U130="10 1",а!U130="10 1,5",а!U130="10 2",а!U130="10 2,5",а!U130="10 3",а!U130="10 3,5",а!U130="10 4",а!U130="10 4,5",а!U130="10 5",а!U130="10 5,5",а!U130="10 6",а!U130="10 6,5",а!U130="10 7"),CHOOSE(MATCH(а!V130,{"7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00","в","о","б","к","уо"},),б!U127,б!U127,б!U127,б!U127,б!U127,б!U127,б!U127&amp;" 15.30-16.00",б!U127&amp;" 15.30-16.30",б!U127&amp;" 15.30-17.00",б!U127&amp;" 15.30-17.30",б!U127&amp;" 15.30-18.00",б!U127&amp;" 15.30-18.30",б!U127&amp;" 15.30-19.00",б!U127&amp;" 15.30-19.30",б!U127&amp;б!U127&amp;"  15.30-20.00",б!U127&amp;" 15.30-20.30",б!U127&amp;" 15.30-21.00",б!U127&amp;" 15.30-21.30",б!U127&amp;" 15.30-22.00",б!U127&amp;" 15.30-22.30",б!U127&amp;" 15.30-23.00",б!U127&amp;" 15.30-23.30",б!U127&amp;" 15.30-00.00",б!U127,б!U127,б!U127,б!U127,б!U127,б!U127,б!U127,б!U127&amp;" 16.00-16.30",б!U127&amp;" 16.00-17.00",б!U127&amp;" 16.00-17.30",б!U127&amp;" 16.00-18.00",б!U127&amp;" 16.00-18.30",б!U127&amp;" 16.00-19.00",б!U127&amp;" 16.00-19.30",б!U127&amp;" 16.00-20.00",б!U127&amp;" 16.00-20.30",б!U127&amp;" 16.00-21.00",б!U127&amp;" 16.00-21.30",б!U127&amp;" 16.00-22.00",б!U127&amp;" 16.00-22.30",б!U127&amp;" 16.00-23.00",б!U127&amp;" 16.00-23.30",б!U127&amp;" 16.00-00.00",б!U127,б!U127,б!U127,б!U127,б!U127,б!U127,б!U127,б!U127,б!U127,б!U127&amp;" 17.00-17.30",б!U127&amp;" 17.00-18.00",б!U127&amp;" 17.00-18.30",б!U127&amp;" 17.00-19.00",б!U127&amp;" 17.00-19.30",б!U127&amp;" 17.00-20.00",б!U127&amp;" 17.00-20.30",б!U127&amp;" 17.00-21.00",б!U127&amp;" 17.00-21.30",б!U127&amp;" 17.00-22.00",б!U127&amp;" 17.00-22.30",б!U127&amp;" 17.00-23.00",б!U127&amp;" 17.00-23.30",б!U127&amp;" 17.00-00.00",б!U127,б!U127,б!U127,б!U127,б!U127,б!U127,б!U127&amp;" 15.00-15.30",б!U127&amp;" 15.00-16.00",б!U127&amp;" 15.00-16.30",б!U127&amp;" 15.00-17.00",б!U127&amp;" 15.00-17.30",б!U127&amp;" 15.00-18.00",б!U127&amp;" 15.00-18.30",б!U127&amp;" 15.00-19.00",б!U127&amp;" 15.00-19.30",б!U127&amp;" 15.00-20.00",б!U127&amp;" 15.00-20.30",б!U127&amp;" 15.00-21.00",б!U127&amp;" 15.00-21.30",б!U127&amp;" 15.00-22.00",б!U127&amp;" 15.00-22.30",б!U127&amp;" 15.00-23.00",б!U127&amp;" 15.00-23.30",б!U127&amp;" 15.00-00.00",б!U127,б!U127,б!U127,б!U127,б!U127,б!U127,б!U127,б!U127,б!U127&amp;" 16.30-17.00",б!U127&amp;" 16.30-17.30",б!U127&amp;" 16.30-18.00",б!U127&amp;" 16.30-18.30",б!U127&amp;" 16.30-19.00",б!U127&amp;" 16.30-19.30",б!U127&amp;" 16.30-20.00",б!U127&amp;" 16.30-20.30",б!U127&amp;" 16.30-21.00",б!U127&amp;" 16.30-21.30",б!U127&amp;" 16.30-22.00",б!U127&amp;" 16.30-22.30",б!U127&amp;" 16.30-23.00",б!U127&amp;" 16.30-23.30",б!U127&amp;" 16.30-00.00",б!U127,б!U127,б!U127,б!U127,б!U127,б!U127,б!U127,б!U127,б!U127,б!U127,б!U127,б!U127&amp;" 18.00-18.30",б!U127&amp;" 18.00-19.00",б!U127&amp;" 18.00-19.30",б!U127&amp;" 18.00-20.00",б!U127&amp;" 18.00-20.30",б!U127&amp;" 18.00-21.00",б!U127&amp;" 18.00-21.30",б!U127&amp;" 18.00-22.00",б!U127&amp;" 18.00-22.30",б!U127&amp;" 18.00-23.00",б!U127&amp;" 18.00-23.30",б!U127&amp;" 18.00-00.00",б!U127&amp;" ",б!U127&amp;" ",б!U127&amp;" ",б!U127&amp;" ",б!U127&amp;" ",),CHOOSE(MATCH(а!V130,{"7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16.00-21.30</v>
      </c>
      <c r="V134" s="37" t="str">
        <f>IF(а!V130="","",IF(OR(а!V130="7 0,5",а!V130="7 1",а!V130="7 1,5",а!V130="7 2",а!V130="7 2,5",а!V130="7 3",а!V130="7 3,5",а!V130="7 4",а!V130="7 4,5",а!V130="7 5",а!V130="7 5,5",а!V130="7 6",а!V130="7 6,5",а!V130="7 7",а!V130="7а 0,5",а!V130="7а 1",а!V130="7а 1,5",а!V130="7а 2",а!V130="7а 2,5",а!V130="7а 3",а!V130="7а 3,5",а!V130="7а 4",а!V130="7а 4,5",а!V130="7а 5",а!V130="7а 5,5",а!V130="7а 6",а!V130="7а 6,5",а!V130="7а 7",а!V130="8 0,5",а!V130="8 1",а!V130="8 1,5",а!V130="8 2",а!V130="8 2,5",а!V130="8 3",а!V130="8 3,5",а!V130="8 4",а!V130="8 4,5",а!V130="8 5",а!V130="8 5,5",а!V130="8 6",а!V130="8 6,5",а!V130="8 7",а!V130="8а 0,5",а!V130="8а 1",а!V130="8а 1,5",а!V130="8а 2",а!V130="8а 2,5",а!V130="8а 3",а!V130="8а 3,5",а!V130="8а 4",а!V130="8а 4,5",а!V130="8а 5",а!V130="8а 5,5",а!V130="8а 6",а!V130="8а 6,5",а!V130="8а 7",а!V130="9 0,5",а!V130="9 1",а!V130="9 1,5",а!V130="9 2",а!V130="9 2,5",а!V130="9 3",а!V130="9 3,5",а!V130="9 4",а!V130="9 4,5",а!V130="9 5",а!V130="9 5,5",а!V130="9 6",а!V130="9 6,5",а!V130="9 7",а!V130="10 0,5",а!V130="10 1",а!V130="10 1,5",а!V130="10 2",а!V130="10 2,5",а!V130="10 3",а!V130="10 3,5",а!V130="10 4",а!V130="10 4,5",а!V130="10 5",а!V130="10 5,5",а!V130="10 6",а!V130="10 6,5",а!V130="10 7"),CHOOSE(MATCH(а!W130,{"7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00";"в";"о";"б";"к";"уо"},),б!V127,б!V127,б!V127,б!V127,б!V127,б!V127,б!V127&amp;" 15.30-16.00",б!V127&amp;" 15.30-16.30",б!V127&amp;" 15.30-17.00",б!V127&amp;" 15.30-17.30",б!V127&amp;" 15.30-18.00",б!V127&amp;" 15.30-18.30",б!V127&amp;" 15.30-19.00",б!V127&amp;" 15.30-19.30",б!V127&amp;б!V127&amp;"  15.30-20.00",б!V127&amp;" 15.30-20.30",б!V127&amp;" 15.30-21.00",б!V127&amp;" 15.30-21.30",б!V127&amp;" 15.30-22.00",б!V127&amp;" 15.30-22.30",б!V127&amp;" 15.30-23.00",б!V127&amp;" 15.30-23.30",б!V127&amp;" 15.30-00.00",б!V127,б!V127,б!V127,б!V127,б!V127,б!V127,б!V127,б!V127&amp;" 16.00-16.30",б!V127&amp;" 16.00-17.00",б!V127&amp;" 16.00-17.30",б!V127&amp;" 16.00-18.00",б!V127&amp;" 16.00-18.30",б!V127&amp;" 16.00-19.00",б!V127&amp;" 16.00-19.30",б!V127&amp;" 16.00-20.00",б!V127&amp;" 16.00-20.30",б!V127&amp;" 16.00-21.00",б!V127&amp;" 16.00-21.30",б!V127&amp;" 16.00-22.00",б!V127&amp;" 16.00-22.30",б!V127&amp;" 16.00-23.00",б!V127&amp;" 16.00-23.30",б!V127&amp;" 16.00-00.00",б!V127,б!V127,б!V127,б!V127,б!V127,б!V127,б!V127,б!V127,б!V127,б!V127&amp;" 17.00-17.30",б!V127&amp;" 17.00-18.00",б!V127&amp;" 17.00-18.30",б!V127&amp;" 17.00-19.00",б!V127&amp;" 17.00-19.30",б!V127&amp;" 17.00-20.00",б!V127&amp;" 17.00-20.30",б!V127&amp;" 17.00-21.00",б!V127&amp;" 17.00-21.30",б!V127&amp;" 17.00-22.00",б!V127&amp;" 17.00-22.30",б!V127&amp;" 17.00-23.00",б!V127&amp;" 17.00-23.30",б!V127&amp;" 17.00-00.00",б!V127,б!V127,б!V127,б!V127,б!V127,б!V127,б!V127&amp;" 15.00-15.30",б!V127&amp;" 15.00-16.00",б!V127&amp;" 15.00-16.30",б!V127&amp;" 15.00-17.00",б!V127&amp;" 15.00-17.30",б!V127&amp;" 15.00-18.00",б!V127&amp;" 15.00-18.30",б!V127&amp;" 15.00-19.00",б!V127&amp;" 15.00-19.30",б!V127&amp;" 15.00-20.00",б!V127&amp;" 15.00-20.30",б!V127&amp;" 15.00-21.00",б!V127&amp;" 15.00-21.30",б!V127&amp;" 15.00-22.00",б!V127&amp;" 15.00-22.30",б!V127&amp;" 15.00-23.00",б!V127&amp;" 15.00-23.30",б!V127&amp;" 15.00-00.00",б!V127,б!V127,б!V127,б!V127,б!V127,б!V127,б!V127,б!V127,б!V127&amp;" 16.30-17.00",б!V127&amp;" 16.30-17.30",б!V127&amp;" 16.30-18.00",б!V127&amp;" 16.30-18.30",б!V127&amp;" 16.30-19.00",б!V127&amp;" 16.30-19.30",б!V127&amp;" 16.30-20.00",б!V127&amp;" 16.30-20.30",б!V127&amp;" 16.30-21.00",б!V127&amp;" 16.30-21.30",б!V127&amp;" 16.30-22.00",б!V127&amp;" 16.30-22.30",б!V127&amp;" 16.30-23.00",б!V127&amp;" 16.30-23.30",б!V127&amp;" 16.30-00.00",б!V127,б!V127,б!V127,б!V127,б!V127,б!V127,б!V127,б!V127,б!V127,б!V127,б!V127,б!V127&amp;" 18.00-18.30",б!V127&amp;" 18.00-19.00",б!V127&amp;" 18.00-19.30",б!V127&amp;" 18.00-20.00",б!V127&amp;" 18.00-20.30",б!V127&amp;" 18.00-21.00",б!V127&amp;" 18.00-21.30",б!V127&amp;" 18.00-22.00",б!V127&amp;" 18.00-22.30",б!V127&amp;" 18.00-23.00",б!V127&amp;" 18.00-23.30",б!V127&amp;" 18.00-00.00",б!V127&amp;" ",б!V127&amp;" ",б!V127&amp;" ",б!V127&amp;" ",б!V127&amp;" ",),CHOOSE(MATCH(а!W130,{"7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15.30-23.00</v>
      </c>
      <c r="W134" s="37" t="s">
        <v>139</v>
      </c>
      <c r="X134" s="37" t="str">
        <f>IF(а!X130="","",IF(OR(а!X130="7 0,5",а!X130="7 1",а!X130="7 1,5",а!X130="7 2",а!X130="7 2,5",а!X130="7 3",а!X130="7 3,5",а!X130="7 4",а!X130="7 4,5",а!X130="7 5",а!X130="7 5,5",а!X130="7 6",а!X130="7 6,5",а!X130="7 7",а!X130="7а 0,5",а!X130="7а 1",а!X130="7а 1,5",а!X130="7а 2",а!X130="7а 2,5",а!X130="7а 3",а!X130="7а 3,5",а!X130="7а 4",а!X130="7а 4,5",а!X130="7а 5",а!X130="7а 5,5",а!X130="7а 6",а!X130="7а 6,5",а!X130="7а 7",а!X130="8 0,5",а!X130="8 1",а!X130="8 1,5",а!X130="8 2",а!X130="8 2,5",а!X130="8 3",а!X130="8 3,5",а!X130="8 4",а!X130="8 4,5",а!X130="8 5",а!X130="8 5,5",а!X130="8 6",а!X130="8 6,5",а!X130="8 7",а!X130="8а 0,5",а!X130="8а 1",а!X130="8а 1,5",а!X130="8а 2",а!X130="8а 2,5",а!X130="8а 3",а!X130="8а 3,5",а!X130="8а 4",а!X130="8а 4,5",а!X130="8а 5",а!X130="8а 5,5",а!X130="8а 6",а!X130="8а 6,5",а!X130="8а 7",а!X130="9 0,5",а!X130="9 1",а!X130="9 1,5",а!X130="9 2",а!X130="9 2,5",а!X130="9 3",а!X130="9 3,5",а!X130="9 4",а!X130="9 4,5",а!X130="9 5",а!X130="9 5,5",а!X130="9 6",а!X130="9 6,5",а!X130="9 7",а!X130="10 0,5",а!X130="10 1",а!X130="10 1,5",а!X130="10 2",а!X130="10 2,5",а!X130="10 3",а!X130="10 3,5",а!X130="10 4",а!X130="10 4,5",а!X130="10 5",а!X130="10 5,5",а!X130="10 6",а!X130="10 6,5",а!X130="10 7"),CHOOSE(MATCH(а!Y130,{"7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00","в","о","б","к","уо"},),б!X127,б!X127,б!X127,б!X127,б!X127,б!X127,б!X127&amp;" 15.30-16.00",б!X127&amp;" 15.30-16.30",б!X127&amp;" 15.30-17.00",б!X127&amp;" 15.30-17.30",б!X127&amp;" 15.30-18.00",б!X127&amp;" 15.30-18.30",б!X127&amp;" 15.30-19.00",б!X127&amp;" 15.30-19.30",б!X127&amp;б!X127&amp;"  15.30-20.00",б!X127&amp;" 15.30-20.30",б!X127&amp;" 15.30-21.00",б!X127&amp;" 15.30-21.30",б!X127&amp;" 15.30-22.00",б!X127&amp;" 15.30-22.30",б!X127&amp;" 15.30-23.00",б!X127&amp;" 15.30-23.30",б!X127&amp;" 15.30-00.00",б!X127,б!X127,б!X127,б!X127,б!X127,б!X127,б!X127,б!X127&amp;" 16.00-16.30",б!X127&amp;" 16.00-17.00",б!X127&amp;" 16.00-17.30",б!X127&amp;" 16.00-18.00",б!X127&amp;" 16.00-18.30",б!X127&amp;" 16.00-19.00",б!X127&amp;" 16.00-19.30",б!X127&amp;" 16.00-20.00",б!X127&amp;" 16.00-20.30",б!X127&amp;" 16.00-21.00",б!X127&amp;" 16.00-21.30",б!X127&amp;" 16.00-22.00",б!X127&amp;" 16.00-22.30",б!X127&amp;" 16.00-23.00",б!X127&amp;" 16.00-23.30",б!X127&amp;" 16.00-00.00",б!X127,б!X127,б!X127,б!X127,б!X127,б!X127,б!X127,б!X127,б!X127,б!X127&amp;" 17.00-17.30",б!X127&amp;" 17.00-18.00",б!X127&amp;" 17.00-18.30",б!X127&amp;" 17.00-19.00",б!X127&amp;" 17.00-19.30",б!X127&amp;" 17.00-20.00",б!X127&amp;" 17.00-20.30",б!X127&amp;" 17.00-21.00",б!X127&amp;" 17.00-21.30",б!X127&amp;" 17.00-22.00",б!X127&amp;" 17.00-22.30",б!X127&amp;" 17.00-23.00",б!X127&amp;" 17.00-23.30",б!X127&amp;" 17.00-00.00",б!X127,б!X127,б!X127,б!X127,б!X127,б!X127,б!X127&amp;" 15.00-15.30",б!X127&amp;" 15.00-16.00",б!X127&amp;" 15.00-16.30",б!X127&amp;" 15.00-17.00",б!X127&amp;" 15.00-17.30",б!X127&amp;" 15.00-18.00",б!X127&amp;" 15.00-18.30",б!X127&amp;" 15.00-19.00",б!X127&amp;" 15.00-19.30",б!X127&amp;" 15.00-20.00",б!X127&amp;" 15.00-20.30",б!X127&amp;" 15.00-21.00",б!X127&amp;" 15.00-21.30",б!X127&amp;" 15.00-22.00",б!X127&amp;" 15.00-22.30",б!X127&amp;" 15.00-23.00",б!X127&amp;" 15.00-23.30",б!X127&amp;" 15.00-00.00",б!X127,б!X127,б!X127,б!X127,б!X127,б!X127,б!X127,б!X127,б!X127&amp;" 16.30-17.00",б!X127&amp;" 16.30-17.30",б!X127&amp;" 16.30-18.00",б!X127&amp;" 16.30-18.30",б!X127&amp;" 16.30-19.00",б!X127&amp;" 16.30-19.30",б!X127&amp;" 16.30-20.00",б!X127&amp;" 16.30-20.30",б!X127&amp;" 16.30-21.00",б!X127&amp;" 16.30-21.30",б!X127&amp;" 16.30-22.00",б!X127&amp;" 16.30-22.30",б!X127&amp;" 16.30-23.00",б!X127&amp;" 16.30-23.30",б!X127&amp;" 16.30-00.00",б!X127,б!X127,б!X127,б!X127,б!X127,б!X127,б!X127,б!X127,б!X127,б!X127,б!X127,б!X127&amp;" 18.00-18.30",б!X127&amp;" 18.00-19.00",б!X127&amp;" 18.00-19.30",б!X127&amp;" 18.00-20.00",б!X127&amp;" 18.00-20.30",б!X127&amp;" 18.00-21.00",б!X127&amp;" 18.00-21.30",б!X127&amp;" 18.00-22.00",б!X127&amp;" 18.00-22.30",б!X127&amp;" 18.00-23.00",б!X127&amp;" 18.00-23.30",б!X127&amp;" 18.00-00.00",б!X127&amp;" ",б!X127&amp;" ",б!X127&amp;" ",б!X127&amp;" ",б!X127&amp;" ",),CHOOSE(MATCH(а!Y130,{"7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15.30-22.00</v>
      </c>
      <c r="Y134" s="37" t="e">
        <f>IF(а!Y130="","",IF(OR(а!Y130="7 0,5",а!Y130="7 1",а!Y130="7 1,5",а!Y130="7 2",а!Y130="7 2,5",а!Y130="7 3",а!Y130="7 3,5",а!Y130="7 4",а!Y130="7 4,5",а!Y130="7 5",а!Y130="7 5,5",а!Y130="7 6",а!Y130="7 6,5",а!Y130="7 7",а!Y130="7а 0,5",а!Y130="7а 1",а!Y130="7а 1,5",а!Y130="7а 2",а!Y130="7а 2,5",а!Y130="7а 3",а!Y130="7а 3,5",а!Y130="7а 4",а!Y130="7а 4,5",а!Y130="7а 5",а!Y130="7а 5,5",а!Y130="7а 6",а!Y130="7а 6,5",а!Y130="7а 7",а!Y130="8 0,5",а!Y130="8 1",а!Y130="8 1,5",а!Y130="8 2",а!Y130="8 2,5",а!Y130="8 3",а!Y130="8 3,5",а!Y130="8 4",а!Y130="8 4,5",а!Y130="8 5",а!Y130="8 5,5",а!Y130="8 6",а!Y130="8 6,5",а!Y130="8 7",а!Y130="8а 0,5",а!Y130="8а 1",а!Y130="8а 1,5",а!Y130="8а 2",а!Y130="8а 2,5",а!Y130="8а 3",а!Y130="8а 3,5",а!Y130="8а 4",а!Y130="8а 4,5",а!Y130="8а 5",а!Y130="8а 5,5",а!Y130="8а 6",а!Y130="8а 6,5",а!Y130="8а 7",а!Y130="9 0,5",а!Y130="9 1",а!Y130="9 1,5",а!Y130="9 2",а!Y130="9 2,5",а!Y130="9 3",а!Y130="9 3,5",а!Y130="9 4",а!Y130="9 4,5",а!Y130="9 5",а!Y130="9 5,5",а!Y130="9 6",а!Y130="9 6,5",а!Y130="9 7",а!Y130="10 0,5",а!Y130="10 1",а!Y130="10 1,5",а!Y130="10 2",а!Y130="10 2,5",а!Y130="10 3",а!Y130="10 3,5",а!Y130="10 4",а!Y130="10 4,5",а!Y130="10 5",а!Y130="10 5,5",а!Y130="10 6",а!Y130="10 6,5",а!Y130="10 7"),CHOOSE(MATCH(а!Z130,{"7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00";"в";"о";"б";"к";"уо"},),б!Y127,б!Y127,б!Y127,б!Y127,б!Y127,б!Y127,б!Y127&amp;" 15.30-16.00",б!Y127&amp;" 15.30-16.30",б!Y127&amp;" 15.30-17.00",б!Y127&amp;" 15.30-17.30",б!Y127&amp;" 15.30-18.00",б!Y127&amp;" 15.30-18.30",б!Y127&amp;" 15.30-19.00",б!Y127&amp;" 15.30-19.30",б!Y127&amp;б!Y127&amp;"  15.30-20.00",б!Y127&amp;" 15.30-20.30",б!Y127&amp;" 15.30-21.00",б!Y127&amp;" 15.30-21.30",б!Y127&amp;" 15.30-22.00",б!Y127&amp;" 15.30-22.30",б!Y127&amp;" 15.30-23.00",б!Y127&amp;" 15.30-23.30",б!Y127&amp;" 15.30-00.00",б!Y127,б!Y127,б!Y127,б!Y127,б!Y127,б!Y127,б!Y127,б!Y127&amp;" 16.00-16.30",б!Y127&amp;" 16.00-17.00",б!Y127&amp;" 16.00-17.30",б!Y127&amp;" 16.00-18.00",б!Y127&amp;" 16.00-18.30",б!Y127&amp;" 16.00-19.00",б!Y127&amp;" 16.00-19.30",б!Y127&amp;" 16.00-20.00",б!Y127&amp;" 16.00-20.30",б!Y127&amp;" 16.00-21.00",б!Y127&amp;" 16.00-21.30",б!Y127&amp;" 16.00-22.00",б!Y127&amp;" 16.00-22.30",б!Y127&amp;" 16.00-23.00",б!Y127&amp;" 16.00-23.30",б!Y127&amp;" 16.00-00.00",б!Y127,б!Y127,б!Y127,б!Y127,б!Y127,б!Y127,б!Y127,б!Y127,б!Y127,б!Y127&amp;" 17.00-17.30",б!Y127&amp;" 17.00-18.00",б!Y127&amp;" 17.00-18.30",б!Y127&amp;" 17.00-19.00",б!Y127&amp;" 17.00-19.30",б!Y127&amp;" 17.00-20.00",б!Y127&amp;" 17.00-20.30",б!Y127&amp;" 17.00-21.00",б!Y127&amp;" 17.00-21.30",б!Y127&amp;" 17.00-22.00",б!Y127&amp;" 17.00-22.30",б!Y127&amp;" 17.00-23.00",б!Y127&amp;" 17.00-23.30",б!Y127&amp;" 17.00-00.00",б!Y127,б!Y127,б!Y127,б!Y127,б!Y127,б!Y127,б!Y127&amp;" 15.00-15.30",б!Y127&amp;" 15.00-16.00",б!Y127&amp;" 15.00-16.30",б!Y127&amp;" 15.00-17.00",б!Y127&amp;" 15.00-17.30",б!Y127&amp;" 15.00-18.00",б!Y127&amp;" 15.00-18.30",б!Y127&amp;" 15.00-19.00",б!Y127&amp;" 15.00-19.30",б!Y127&amp;" 15.00-20.00",б!Y127&amp;" 15.00-20.30",б!Y127&amp;" 15.00-21.00",б!Y127&amp;" 15.00-21.30",б!Y127&amp;" 15.00-22.00",б!Y127&amp;" 15.00-22.30",б!Y127&amp;" 15.00-23.00",б!Y127&amp;" 15.00-23.30",б!Y127&amp;" 15.00-00.00",б!Y127,б!Y127,б!Y127,б!Y127,б!Y127,б!Y127,б!Y127,б!Y127,б!Y127&amp;" 16.30-17.00",б!Y127&amp;" 16.30-17.30",б!Y127&amp;" 16.30-18.00",б!Y127&amp;" 16.30-18.30",б!Y127&amp;" 16.30-19.00",б!Y127&amp;" 16.30-19.30",б!Y127&amp;" 16.30-20.00",б!Y127&amp;" 16.30-20.30",б!Y127&amp;" 16.30-21.00",б!Y127&amp;" 16.30-21.30",б!Y127&amp;" 16.30-22.00",б!Y127&amp;" 16.30-22.30",б!Y127&amp;" 16.30-23.00",б!Y127&amp;" 16.30-23.30",б!Y127&amp;" 16.30-00.00",б!Y127,б!Y127,б!Y127,б!Y127,б!Y127,б!Y127,б!Y127,б!Y127,б!Y127,б!Y127,б!Y127,б!Y127&amp;" 18.00-18.30",б!Y127&amp;" 18.00-19.00",б!Y127&amp;" 18.00-19.30",б!Y127&amp;" 18.00-20.00",б!Y127&amp;" 18.00-20.30",б!Y127&amp;" 18.00-21.00",б!Y127&amp;" 18.00-21.30",б!Y127&amp;" 18.00-22.00",б!Y127&amp;" 18.00-22.30",б!Y127&amp;" 18.00-23.00",б!Y127&amp;" 18.00-23.30",б!Y127&amp;" 18.00-00.00",б!Y127&amp;" ",б!Y127&amp;" ",б!Y127&amp;" ",б!Y127&amp;" ",б!Y127&amp;" ",),CHOOSE(MATCH(а!Z130,{"7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134" s="37" t="str">
        <f>IF(а!Z130="","",IF(OR(а!Z130="7 0,5",а!Z130="7 1",а!Z130="7 1,5",а!Z130="7 2",а!Z130="7 2,5",а!Z130="7 3",а!Z130="7 3,5",а!Z130="7 4",а!Z130="7 4,5",а!Z130="7 5",а!Z130="7 5,5",а!Z130="7 6",а!Z130="7 6,5",а!Z130="7 7",а!Z130="7а 0,5",а!Z130="7а 1",а!Z130="7а 1,5",а!Z130="7а 2",а!Z130="7а 2,5",а!Z130="7а 3",а!Z130="7а 3,5",а!Z130="7а 4",а!Z130="7а 4,5",а!Z130="7а 5",а!Z130="7а 5,5",а!Z130="7а 6",а!Z130="7а 6,5",а!Z130="7а 7",а!Z130="8 0,5",а!Z130="8 1",а!Z130="8 1,5",а!Z130="8 2",а!Z130="8 2,5",а!Z130="8 3",а!Z130="8 3,5",а!Z130="8 4",а!Z130="8 4,5",а!Z130="8 5",а!Z130="8 5,5",а!Z130="8 6",а!Z130="8 6,5",а!Z130="8 7",а!Z130="8а 0,5",а!Z130="8а 1",а!Z130="8а 1,5",а!Z130="8а 2",а!Z130="8а 2,5",а!Z130="8а 3",а!Z130="8а 3,5",а!Z130="8а 4",а!Z130="8а 4,5",а!Z130="8а 5",а!Z130="8а 5,5",а!Z130="8а 6",а!Z130="8а 6,5",а!Z130="8а 7",а!Z130="9 0,5",а!Z130="9 1",а!Z130="9 1,5",а!Z130="9 2",а!Z130="9 2,5",а!Z130="9 3",а!Z130="9 3,5",а!Z130="9 4",а!Z130="9 4,5",а!Z130="9 5",а!Z130="9 5,5",а!Z130="9 6",а!Z130="9 6,5",а!Z130="9 7",а!Z130="10 0,5",а!Z130="10 1",а!Z130="10 1,5",а!Z130="10 2",а!Z130="10 2,5",а!Z130="10 3",а!Z130="10 3,5",а!Z130="10 4",а!Z130="10 4,5",а!Z130="10 5",а!Z130="10 5,5",а!Z130="10 6",а!Z130="10 6,5",а!Z130="10 7"),CHOOSE(MATCH(а!AA130,{"7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00","в","о","б","к","уо"},),б!Z127,б!Z127,б!Z127,б!Z127,б!Z127,б!Z127,б!Z127&amp;" 15.30-16.00",б!Z127&amp;" 15.30-16.30",б!Z127&amp;" 15.30-17.00",б!Z127&amp;" 15.30-17.30",б!Z127&amp;" 15.30-18.00",б!Z127&amp;" 15.30-18.30",б!Z127&amp;" 15.30-19.00",б!Z127&amp;" 15.30-19.30",б!Z127&amp;б!Z127&amp;"  15.30-20.00",б!Z127&amp;" 15.30-20.30",б!Z127&amp;" 15.30-21.00",б!Z127&amp;" 15.30-21.30",б!Z127&amp;" 15.30-22.00",б!Z127&amp;" 15.30-22.30",б!Z127&amp;" 15.30-23.00",б!Z127&amp;" 15.30-23.30",б!Z127&amp;" 15.30-00.00",б!Z127,б!Z127,б!Z127,б!Z127,б!Z127,б!Z127,б!Z127,б!Z127&amp;" 16.00-16.30",б!Z127&amp;" 16.00-17.00",б!Z127&amp;" 16.00-17.30",б!Z127&amp;" 16.00-18.00",б!Z127&amp;" 16.00-18.30",б!Z127&amp;" 16.00-19.00",б!Z127&amp;" 16.00-19.30",б!Z127&amp;" 16.00-20.00",б!Z127&amp;" 16.00-20.30",б!Z127&amp;" 16.00-21.00",б!Z127&amp;" 16.00-21.30",б!Z127&amp;" 16.00-22.00",б!Z127&amp;" 16.00-22.30",б!Z127&amp;" 16.00-23.00",б!Z127&amp;" 16.00-23.30",б!Z127&amp;" 16.00-00.00",б!Z127,б!Z127,б!Z127,б!Z127,б!Z127,б!Z127,б!Z127,б!Z127,б!Z127,б!Z127&amp;" 17.00-17.30",б!Z127&amp;" 17.00-18.00",б!Z127&amp;" 17.00-18.30",б!Z127&amp;" 17.00-19.00",б!Z127&amp;" 17.00-19.30",б!Z127&amp;" 17.00-20.00",б!Z127&amp;" 17.00-20.30",б!Z127&amp;" 17.00-21.00",б!Z127&amp;" 17.00-21.30",б!Z127&amp;" 17.00-22.00",б!Z127&amp;" 17.00-22.30",б!Z127&amp;" 17.00-23.00",б!Z127&amp;" 17.00-23.30",б!Z127&amp;" 17.00-00.00",б!Z127,б!Z127,б!Z127,б!Z127,б!Z127,б!Z127,б!Z127&amp;" 15.00-15.30",б!Z127&amp;" 15.00-16.00",б!Z127&amp;" 15.00-16.30",б!Z127&amp;" 15.00-17.00",б!Z127&amp;" 15.00-17.30",б!Z127&amp;" 15.00-18.00",б!Z127&amp;" 15.00-18.30",б!Z127&amp;" 15.00-19.00",б!Z127&amp;" 15.00-19.30",б!Z127&amp;" 15.00-20.00",б!Z127&amp;" 15.00-20.30",б!Z127&amp;" 15.00-21.00",б!Z127&amp;" 15.00-21.30",б!Z127&amp;" 15.00-22.00",б!Z127&amp;" 15.00-22.30",б!Z127&amp;" 15.00-23.00",б!Z127&amp;" 15.00-23.30",б!Z127&amp;" 15.00-00.00",б!Z127,б!Z127,б!Z127,б!Z127,б!Z127,б!Z127,б!Z127,б!Z127,б!Z127&amp;" 16.30-17.00",б!Z127&amp;" 16.30-17.30",б!Z127&amp;" 16.30-18.00",б!Z127&amp;" 16.30-18.30",б!Z127&amp;" 16.30-19.00",б!Z127&amp;" 16.30-19.30",б!Z127&amp;" 16.30-20.00",б!Z127&amp;" 16.30-20.30",б!Z127&amp;" 16.30-21.00",б!Z127&amp;" 16.30-21.30",б!Z127&amp;" 16.30-22.00",б!Z127&amp;" 16.30-22.30",б!Z127&amp;" 16.30-23.00",б!Z127&amp;" 16.30-23.30",б!Z127&amp;" 16.30-00.00",б!Z127,б!Z127,б!Z127,б!Z127,б!Z127,б!Z127,б!Z127,б!Z127,б!Z127,б!Z127,б!Z127,б!Z127&amp;" 18.00-18.30",б!Z127&amp;" 18.00-19.00",б!Z127&amp;" 18.00-19.30",б!Z127&amp;" 18.00-20.00",б!Z127&amp;" 18.00-20.30",б!Z127&amp;" 18.00-21.00",б!Z127&amp;" 18.00-21.30",б!Z127&amp;" 18.00-22.00",б!Z127&amp;" 18.00-22.30",б!Z127&amp;" 18.00-23.00",б!Z127&amp;" 18.00-23.30",б!Z127&amp;" 18.00-00.00",б!Z127&amp;" ",б!Z127&amp;" ",б!Z127&amp;" ",б!Z127&amp;" ",б!Z127&amp;" ",),CHOOSE(MATCH(а!AA130,{"7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34" s="37" t="str">
        <f>IF(а!AA130="","",IF(OR(а!AA130="7 0,5",а!AA130="7 1",а!AA130="7 1,5",а!AA130="7 2",а!AA130="7 2,5",а!AA130="7 3",а!AA130="7 3,5",а!AA130="7 4",а!AA130="7 4,5",а!AA130="7 5",а!AA130="7 5,5",а!AA130="7 6",а!AA130="7 6,5",а!AA130="7 7",а!AA130="7а 0,5",а!AA130="7а 1",а!AA130="7а 1,5",а!AA130="7а 2",а!AA130="7а 2,5",а!AA130="7а 3",а!AA130="7а 3,5",а!AA130="7а 4",а!AA130="7а 4,5",а!AA130="7а 5",а!AA130="7а 5,5",а!AA130="7а 6",а!AA130="7а 6,5",а!AA130="7а 7",а!AA130="8 0,5",а!AA130="8 1",а!AA130="8 1,5",а!AA130="8 2",а!AA130="8 2,5",а!AA130="8 3",а!AA130="8 3,5",а!AA130="8 4",а!AA130="8 4,5",а!AA130="8 5",а!AA130="8 5,5",а!AA130="8 6",а!AA130="8 6,5",а!AA130="8 7",а!AA130="8а 0,5",а!AA130="8а 1",а!AA130="8а 1,5",а!AA130="8а 2",а!AA130="8а 2,5",а!AA130="8а 3",а!AA130="8а 3,5",а!AA130="8а 4",а!AA130="8а 4,5",а!AA130="8а 5",а!AA130="8а 5,5",а!AA130="8а 6",а!AA130="8а 6,5",а!AA130="8а 7",а!AA130="9 0,5",а!AA130="9 1",а!AA130="9 1,5",а!AA130="9 2",а!AA130="9 2,5",а!AA130="9 3",а!AA130="9 3,5",а!AA130="9 4",а!AA130="9 4,5",а!AA130="9 5",а!AA130="9 5,5",а!AA130="9 6",а!AA130="9 6,5",а!AA130="9 7",а!AA130="10 0,5",а!AA130="10 1",а!AA130="10 1,5",а!AA130="10 2",а!AA130="10 2,5",а!AA130="10 3",а!AA130="10 3,5",а!AA130="10 4",а!AA130="10 4,5",а!AA130="10 5",а!AA130="10 5,5",а!AA130="10 6",а!AA130="10 6,5",а!AA130="10 7"),CHOOSE(MATCH(а!AB130,{"7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00","в","о","б","к","уо"},),б!AA127,б!AA127,б!AA127,б!AA127,б!AA127,б!AA127,б!AA127&amp;" 15.30-16.00",б!AA127&amp;" 15.30-16.30",б!AA127&amp;" 15.30-17.00",б!AA127&amp;" 15.30-17.30",б!AA127&amp;" 15.30-18.00",б!AA127&amp;" 15.30-18.30",б!AA127&amp;" 15.30-19.00",б!AA127&amp;" 15.30-19.30",б!AA127&amp;б!AA127&amp;"  15.30-20.00",б!AA127&amp;" 15.30-20.30",б!AA127&amp;" 15.30-21.00",б!AA127&amp;" 15.30-21.30",б!AA127&amp;" 15.30-22.00",б!AA127&amp;" 15.30-22.30",б!AA127&amp;" 15.30-23.00",б!AA127&amp;" 15.30-23.30",б!AA127&amp;" 15.30-00.00",б!AA127,б!AA127,б!AA127,б!AA127,б!AA127,б!AA127,б!AA127,б!AA127&amp;" 16.00-16.30",б!AA127&amp;" 16.00-17.00",б!AA127&amp;" 16.00-17.30",б!AA127&amp;" 16.00-18.00",б!AA127&amp;" 16.00-18.30",б!AA127&amp;" 16.00-19.00",б!AA127&amp;" 16.00-19.30",б!AA127&amp;" 16.00-20.00",б!AA127&amp;" 16.00-20.30",б!AA127&amp;" 16.00-21.00",б!AA127&amp;" 16.00-21.30",б!AA127&amp;" 16.00-22.00",б!AA127&amp;" 16.00-22.30",б!AA127&amp;" 16.00-23.00",б!AA127&amp;" 16.00-23.30",б!AA127&amp;" 16.00-00.00",б!AA127,б!AA127,б!AA127,б!AA127,б!AA127,б!AA127,б!AA127,б!AA127,б!AA127,б!AA127&amp;" 17.00-17.30",б!AA127&amp;" 17.00-18.00",б!AA127&amp;" 17.00-18.30",б!AA127&amp;" 17.00-19.00",б!AA127&amp;" 17.00-19.30",б!AA127&amp;" 17.00-20.00",б!AA127&amp;" 17.00-20.30",б!AA127&amp;" 17.00-21.00",б!AA127&amp;" 17.00-21.30",б!AA127&amp;" 17.00-22.00",б!AA127&amp;" 17.00-22.30",б!AA127&amp;" 17.00-23.00",б!AA127&amp;" 17.00-23.30",б!AA127&amp;" 17.00-00.00",б!AA127,б!AA127,б!AA127,б!AA127,б!AA127,б!AA127,б!AA127&amp;" 15.00-15.30",б!AA127&amp;" 15.00-16.00",б!AA127&amp;" 15.00-16.30",б!AA127&amp;" 15.00-17.00",б!AA127&amp;" 15.00-17.30",б!AA127&amp;" 15.00-18.00",б!AA127&amp;" 15.00-18.30",б!AA127&amp;" 15.00-19.00",б!AA127&amp;" 15.00-19.30",б!AA127&amp;" 15.00-20.00",б!AA127&amp;" 15.00-20.30",б!AA127&amp;" 15.00-21.00",б!AA127&amp;" 15.00-21.30",б!AA127&amp;" 15.00-22.00",б!AA127&amp;" 15.00-22.30",б!AA127&amp;" 15.00-23.00",б!AA127&amp;" 15.00-23.30",б!AA127&amp;" 15.00-00.00",б!AA127,б!AA127,б!AA127,б!AA127,б!AA127,б!AA127,б!AA127,б!AA127,б!AA127&amp;" 16.30-17.00",б!AA127&amp;" 16.30-17.30",б!AA127&amp;" 16.30-18.00",б!AA127&amp;" 16.30-18.30",б!AA127&amp;" 16.30-19.00",б!AA127&amp;" 16.30-19.30",б!AA127&amp;" 16.30-20.00",б!AA127&amp;" 16.30-20.30",б!AA127&amp;" 16.30-21.00",б!AA127&amp;" 16.30-21.30",б!AA127&amp;" 16.30-22.00",б!AA127&amp;" 16.30-22.30",б!AA127&amp;" 16.30-23.00",б!AA127&amp;" 16.30-23.30",б!AA127&amp;" 16.30-00.00",б!AA127,б!AA127,б!AA127,б!AA127,б!AA127,б!AA127,б!AA127,б!AA127,б!AA127,б!AA127,б!AA127,б!AA127&amp;" 18.00-18.30",б!AA127&amp;" 18.00-19.00",б!AA127&amp;" 18.00-19.30",б!AA127&amp;" 18.00-20.00",б!AA127&amp;" 18.00-20.30",б!AA127&amp;" 18.00-21.00",б!AA127&amp;" 18.00-21.30",б!AA127&amp;" 18.00-22.00",б!AA127&amp;" 18.00-22.30",б!AA127&amp;" 18.00-23.00",б!AA127&amp;" 18.00-23.30",б!AA127&amp;" 18.00-00.00",б!AA127&amp;" ",б!AA127&amp;" ",б!AA127&amp;" ",б!AA127&amp;" ",б!AA127&amp;" ",),CHOOSE(MATCH(а!AB130,{"7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34" s="37" t="str">
        <f>IF(а!AB130="","",IF(OR(а!AB130="7 0,5",а!AB130="7 1",а!AB130="7 1,5",а!AB130="7 2",а!AB130="7 2,5",а!AB130="7 3",а!AB130="7 3,5",а!AB130="7 4",а!AB130="7 4,5",а!AB130="7 5",а!AB130="7 5,5",а!AB130="7 6",а!AB130="7 6,5",а!AB130="7 7",а!AB130="7а 0,5",а!AB130="7а 1",а!AB130="7а 1,5",а!AB130="7а 2",а!AB130="7а 2,5",а!AB130="7а 3",а!AB130="7а 3,5",а!AB130="7а 4",а!AB130="7а 4,5",а!AB130="7а 5",а!AB130="7а 5,5",а!AB130="7а 6",а!AB130="7а 6,5",а!AB130="7а 7",а!AB130="8 0,5",а!AB130="8 1",а!AB130="8 1,5",а!AB130="8 2",а!AB130="8 2,5",а!AB130="8 3",а!AB130="8 3,5",а!AB130="8 4",а!AB130="8 4,5",а!AB130="8 5",а!AB130="8 5,5",а!AB130="8 6",а!AB130="8 6,5",а!AB130="8 7",а!AB130="8а 0,5",а!AB130="8а 1",а!AB130="8а 1,5",а!AB130="8а 2",а!AB130="8а 2,5",а!AB130="8а 3",а!AB130="8а 3,5",а!AB130="8а 4",а!AB130="8а 4,5",а!AB130="8а 5",а!AB130="8а 5,5",а!AB130="8а 6",а!AB130="8а 6,5",а!AB130="8а 7",а!AB130="9 0,5",а!AB130="9 1",а!AB130="9 1,5",а!AB130="9 2",а!AB130="9 2,5",а!AB130="9 3",а!AB130="9 3,5",а!AB130="9 4",а!AB130="9 4,5",а!AB130="9 5",а!AB130="9 5,5",а!AB130="9 6",а!AB130="9 6,5",а!AB130="9 7",а!AB130="10 0,5",а!AB130="10 1",а!AB130="10 1,5",а!AB130="10 2",а!AB130="10 2,5",а!AB130="10 3",а!AB130="10 3,5",а!AB130="10 4",а!AB130="10 4,5",а!AB130="10 5",а!AB130="10 5,5",а!AB130="10 6",а!AB130="10 6,5",а!AB130="10 7"),CHOOSE(MATCH(а!AC130,{"7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00";"в";"о";"б";"к";"уо"},),б!AB127,б!AB127,б!AB127,б!AB127,б!AB127,б!AB127,б!AB127&amp;" 15.30-16.00",б!AB127&amp;" 15.30-16.30",б!AB127&amp;" 15.30-17.00",б!AB127&amp;" 15.30-17.30",б!AB127&amp;" 15.30-18.00",б!AB127&amp;" 15.30-18.30",б!AB127&amp;" 15.30-19.00",б!AB127&amp;" 15.30-19.30",б!AB127&amp;б!AB127&amp;"  15.30-20.00",б!AB127&amp;" 15.30-20.30",б!AB127&amp;" 15.30-21.00",б!AB127&amp;" 15.30-21.30",б!AB127&amp;" 15.30-22.00",б!AB127&amp;" 15.30-22.30",б!AB127&amp;" 15.30-23.00",б!AB127&amp;" 15.30-23.30",б!AB127&amp;" 15.30-00.00",б!AB127,б!AB127,б!AB127,б!AB127,б!AB127,б!AB127,б!AB127,б!AB127&amp;" 16.00-16.30",б!AB127&amp;" 16.00-17.00",б!AB127&amp;" 16.00-17.30",б!AB127&amp;" 16.00-18.00",б!AB127&amp;" 16.00-18.30",б!AB127&amp;" 16.00-19.00",б!AB127&amp;" 16.00-19.30",б!AB127&amp;" 16.00-20.00",б!AB127&amp;" 16.00-20.30",б!AB127&amp;" 16.00-21.00",б!AB127&amp;" 16.00-21.30",б!AB127&amp;" 16.00-22.00",б!AB127&amp;" 16.00-22.30",б!AB127&amp;" 16.00-23.00",б!AB127&amp;" 16.00-23.30",б!AB127&amp;" 16.00-00.00",б!AB127,б!AB127,б!AB127,б!AB127,б!AB127,б!AB127,б!AB127,б!AB127,б!AB127,б!AB127&amp;" 17.00-17.30",б!AB127&amp;" 17.00-18.00",б!AB127&amp;" 17.00-18.30",б!AB127&amp;" 17.00-19.00",б!AB127&amp;" 17.00-19.30",б!AB127&amp;" 17.00-20.00",б!AB127&amp;" 17.00-20.30",б!AB127&amp;" 17.00-21.00",б!AB127&amp;" 17.00-21.30",б!AB127&amp;" 17.00-22.00",б!AB127&amp;" 17.00-22.30",б!AB127&amp;" 17.00-23.00",б!AB127&amp;" 17.00-23.30",б!AB127&amp;" 17.00-00.00",б!AB127,б!AB127,б!AB127,б!AB127,б!AB127,б!AB127,б!AB127&amp;" 15.00-15.30",б!AB127&amp;" 15.00-16.00",б!AB127&amp;" 15.00-16.30",б!AB127&amp;" 15.00-17.00",б!AB127&amp;" 15.00-17.30",б!AB127&amp;" 15.00-18.00",б!AB127&amp;" 15.00-18.30",б!AB127&amp;" 15.00-19.00",б!AB127&amp;" 15.00-19.30",б!AB127&amp;" 15.00-20.00",б!AB127&amp;" 15.00-20.30",б!AB127&amp;" 15.00-21.00",б!AB127&amp;" 15.00-21.30",б!AB127&amp;" 15.00-22.00",б!AB127&amp;" 15.00-22.30",б!AB127&amp;" 15.00-23.00",б!AB127&amp;" 15.00-23.30",б!AB127&amp;" 15.00-00.00",б!AB127,б!AB127,б!AB127,б!AB127,б!AB127,б!AB127,б!AB127,б!AB127,б!AB127&amp;" 16.30-17.00",б!AB127&amp;" 16.30-17.30",б!AB127&amp;" 16.30-18.00",б!AB127&amp;" 16.30-18.30",б!AB127&amp;" 16.30-19.00",б!AB127&amp;" 16.30-19.30",б!AB127&amp;" 16.30-20.00",б!AB127&amp;" 16.30-20.30",б!AB127&amp;" 16.30-21.00",б!AB127&amp;" 16.30-21.30",б!AB127&amp;" 16.30-22.00",б!AB127&amp;" 16.30-22.30",б!AB127&amp;" 16.30-23.00",б!AB127&amp;" 16.30-23.30",б!AB127&amp;" 16.30-00.00",б!AB127,б!AB127,б!AB127,б!AB127,б!AB127,б!AB127,б!AB127,б!AB127,б!AB127,б!AB127,б!AB127,б!AB127&amp;" 18.00-18.30",б!AB127&amp;" 18.00-19.00",б!AB127&amp;" 18.00-19.30",б!AB127&amp;" 18.00-20.00",б!AB127&amp;" 18.00-20.30",б!AB127&amp;" 18.00-21.00",б!AB127&amp;" 18.00-21.30",б!AB127&amp;" 18.00-22.00",б!AB127&amp;" 18.00-22.30",б!AB127&amp;" 18.00-23.00",б!AB127&amp;" 18.00-23.30",б!AB127&amp;" 18.00-00.00",б!AB127&amp;" ",б!AB127&amp;" ",б!AB127&amp;" ",б!AB127&amp;" ",б!AB127&amp;" ",),CHOOSE(MATCH(а!AC130,{"7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AC134" s="37" t="str">
        <f>IF(а!AC130="","",IF(OR(а!AC130="7 0,5",а!AC130="7 1",а!AC130="7 1,5",а!AC130="7 2",а!AC130="7 2,5",а!AC130="7 3",а!AC130="7 3,5",а!AC130="7 4",а!AC130="7 4,5",а!AC130="7 5",а!AC130="7 5,5",а!AC130="7 6",а!AC130="7 6,5",а!AC130="7 7",а!AC130="7а 0,5",а!AC130="7а 1",а!AC130="7а 1,5",а!AC130="7а 2",а!AC130="7а 2,5",а!AC130="7а 3",а!AC130="7а 3,5",а!AC130="7а 4",а!AC130="7а 4,5",а!AC130="7а 5",а!AC130="7а 5,5",а!AC130="7а 6",а!AC130="7а 6,5",а!AC130="7а 7",а!AC130="8 0,5",а!AC130="8 1",а!AC130="8 1,5",а!AC130="8 2",а!AC130="8 2,5",а!AC130="8 3",а!AC130="8 3,5",а!AC130="8 4",а!AC130="8 4,5",а!AC130="8 5",а!AC130="8 5,5",а!AC130="8 6",а!AC130="8 6,5",а!AC130="8 7",а!AC130="8а 0,5",а!AC130="8а 1",а!AC130="8а 1,5",а!AC130="8а 2",а!AC130="8а 2,5",а!AC130="8а 3",а!AC130="8а 3,5",а!AC130="8а 4",а!AC130="8а 4,5",а!AC130="8а 5",а!AC130="8а 5,5",а!AC130="8а 6",а!AC130="8а 6,5",а!AC130="8а 7",а!AC130="9 0,5",а!AC130="9 1",а!AC130="9 1,5",а!AC130="9 2",а!AC130="9 2,5",а!AC130="9 3",а!AC130="9 3,5",а!AC130="9 4",а!AC130="9 4,5",а!AC130="9 5",а!AC130="9 5,5",а!AC130="9 6",а!AC130="9 6,5",а!AC130="9 7",а!AC130="10 0,5",а!AC130="10 1",а!AC130="10 1,5",а!AC130="10 2",а!AC130="10 2,5",а!AC130="10 3",а!AC130="10 3,5",а!AC130="10 4",а!AC130="10 4,5",а!AC130="10 5",а!AC130="10 5,5",а!AC130="10 6",а!AC130="10 6,5",а!AC130="10 7"),CHOOSE(MATCH(а!AD130,{"7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00","в","о","б","к","уо"},),б!AC127,б!AC127,б!AC127,б!AC127,б!AC127,б!AC127,б!AC127&amp;" 15.30-16.00",б!AC127&amp;" 15.30-16.30",б!AC127&amp;" 15.30-17.00",б!AC127&amp;" 15.30-17.30",б!AC127&amp;" 15.30-18.00",б!AC127&amp;" 15.30-18.30",б!AC127&amp;" 15.30-19.00",б!AC127&amp;" 15.30-19.30",б!AC127&amp;б!AC127&amp;"  15.30-20.00",б!AC127&amp;" 15.30-20.30",б!AC127&amp;" 15.30-21.00",б!AC127&amp;" 15.30-21.30",б!AC127&amp;" 15.30-22.00",б!AC127&amp;" 15.30-22.30",б!AC127&amp;" 15.30-23.00",б!AC127&amp;" 15.30-23.30",б!AC127&amp;" 15.30-00.00",б!AC127,б!AC127,б!AC127,б!AC127,б!AC127,б!AC127,б!AC127,б!AC127&amp;" 16.00-16.30",б!AC127&amp;" 16.00-17.00",б!AC127&amp;" 16.00-17.30",б!AC127&amp;" 16.00-18.00",б!AC127&amp;" 16.00-18.30",б!AC127&amp;" 16.00-19.00",б!AC127&amp;" 16.00-19.30",б!AC127&amp;" 16.00-20.00",б!AC127&amp;" 16.00-20.30",б!AC127&amp;" 16.00-21.00",б!AC127&amp;" 16.00-21.30",б!AC127&amp;" 16.00-22.00",б!AC127&amp;" 16.00-22.30",б!AC127&amp;" 16.00-23.00",б!AC127&amp;" 16.00-23.30",б!AC127&amp;" 16.00-00.00",б!AC127,б!AC127,б!AC127,б!AC127,б!AC127,б!AC127,б!AC127,б!AC127,б!AC127,б!AC127&amp;" 17.00-17.30",б!AC127&amp;" 17.00-18.00",б!AC127&amp;" 17.00-18.30",б!AC127&amp;" 17.00-19.00",б!AC127&amp;" 17.00-19.30",б!AC127&amp;" 17.00-20.00",б!AC127&amp;" 17.00-20.30",б!AC127&amp;" 17.00-21.00",б!AC127&amp;" 17.00-21.30",б!AC127&amp;" 17.00-22.00",б!AC127&amp;" 17.00-22.30",б!AC127&amp;" 17.00-23.00",б!AC127&amp;" 17.00-23.30",б!AC127&amp;" 17.00-00.00",б!AC127,б!AC127,б!AC127,б!AC127,б!AC127,б!AC127,б!AC127&amp;" 15.00-15.30",б!AC127&amp;" 15.00-16.00",б!AC127&amp;" 15.00-16.30",б!AC127&amp;" 15.00-17.00",б!AC127&amp;" 15.00-17.30",б!AC127&amp;" 15.00-18.00",б!AC127&amp;" 15.00-18.30",б!AC127&amp;" 15.00-19.00",б!AC127&amp;" 15.00-19.30",б!AC127&amp;" 15.00-20.00",б!AC127&amp;" 15.00-20.30",б!AC127&amp;" 15.00-21.00",б!AC127&amp;" 15.00-21.30",б!AC127&amp;" 15.00-22.00",б!AC127&amp;" 15.00-22.30",б!AC127&amp;" 15.00-23.00",б!AC127&amp;" 15.00-23.30",б!AC127&amp;" 15.00-00.00",б!AC127,б!AC127,б!AC127,б!AC127,б!AC127,б!AC127,б!AC127,б!AC127,б!AC127&amp;" 16.30-17.00",б!AC127&amp;" 16.30-17.30",б!AC127&amp;" 16.30-18.00",б!AC127&amp;" 16.30-18.30",б!AC127&amp;" 16.30-19.00",б!AC127&amp;" 16.30-19.30",б!AC127&amp;" 16.30-20.00",б!AC127&amp;" 16.30-20.30",б!AC127&amp;" 16.30-21.00",б!AC127&amp;" 16.30-21.30",б!AC127&amp;" 16.30-22.00",б!AC127&amp;" 16.30-22.30",б!AC127&amp;" 16.30-23.00",б!AC127&amp;" 16.30-23.30",б!AC127&amp;" 16.30-00.00",б!AC127,б!AC127,б!AC127,б!AC127,б!AC127,б!AC127,б!AC127,б!AC127,б!AC127,б!AC127,б!AC127,б!AC127&amp;" 18.00-18.30",б!AC127&amp;" 18.00-19.00",б!AC127&amp;" 18.00-19.30",б!AC127&amp;" 18.00-20.00",б!AC127&amp;" 18.00-20.30",б!AC127&amp;" 18.00-21.00",б!AC127&amp;" 18.00-21.30",б!AC127&amp;" 18.00-22.00",б!AC127&amp;" 18.00-22.30",б!AC127&amp;" 18.00-23.00",б!AC127&amp;" 18.00-23.30",б!AC127&amp;" 18.00-00.00",б!AC127&amp;" ",б!AC127&amp;" ",б!AC127&amp;" ",б!AC127&amp;" ",б!AC127&amp;" ",),CHOOSE(MATCH(а!AD130,{"7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AD134" s="37" t="str">
        <f>IF(а!AD130="","",IF(OR(а!AD130="7 0,5",а!AD130="7 1",а!AD130="7 1,5",а!AD130="7 2",а!AD130="7 2,5",а!AD130="7 3",а!AD130="7 3,5",а!AD130="7 4",а!AD130="7 4,5",а!AD130="7 5",а!AD130="7 5,5",а!AD130="7 6",а!AD130="7 6,5",а!AD130="7 7",а!AD130="7а 0,5",а!AD130="7а 1",а!AD130="7а 1,5",а!AD130="7а 2",а!AD130="7а 2,5",а!AD130="7а 3",а!AD130="7а 3,5",а!AD130="7а 4",а!AD130="7а 4,5",а!AD130="7а 5",а!AD130="7а 5,5",а!AD130="7а 6",а!AD130="7а 6,5",а!AD130="7а 7",а!AD130="8 0,5",а!AD130="8 1",а!AD130="8 1,5",а!AD130="8 2",а!AD130="8 2,5",а!AD130="8 3",а!AD130="8 3,5",а!AD130="8 4",а!AD130="8 4,5",а!AD130="8 5",а!AD130="8 5,5",а!AD130="8 6",а!AD130="8 6,5",а!AD130="8 7",а!AD130="8а 0,5",а!AD130="8а 1",а!AD130="8а 1,5",а!AD130="8а 2",а!AD130="8а 2,5",а!AD130="8а 3",а!AD130="8а 3,5",а!AD130="8а 4",а!AD130="8а 4,5",а!AD130="8а 5",а!AD130="8а 5,5",а!AD130="8а 6",а!AD130="8а 6,5",а!AD130="8а 7",а!AD130="9 0,5",а!AD130="9 1",а!AD130="9 1,5",а!AD130="9 2",а!AD130="9 2,5",а!AD130="9 3",а!AD130="9 3,5",а!AD130="9 4",а!AD130="9 4,5",а!AD130="9 5",а!AD130="9 5,5",а!AD130="9 6",а!AD130="9 6,5",а!AD130="9 7",а!AD130="10 0,5",а!AD130="10 1",а!AD130="10 1,5",а!AD130="10 2",а!AD130="10 2,5",а!AD130="10 3",а!AD130="10 3,5",а!AD130="10 4",а!AD130="10 4,5",а!AD130="10 5",а!AD130="10 5,5",а!AD130="10 6",а!AD130="10 6,5",а!AD130="10 7"),CHOOSE(MATCH(а!AE130,{"7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00","в","о","б","к","уо"},),б!AD127,б!AD127,б!AD127,б!AD127,б!AD127,б!AD127,б!AD127&amp;" 15.30-16.00",б!AD127&amp;" 15.30-16.30",б!AD127&amp;" 15.30-17.00",б!AD127&amp;" 15.30-17.30",б!AD127&amp;" 15.30-18.00",б!AD127&amp;" 15.30-18.30",б!AD127&amp;" 15.30-19.00",б!AD127&amp;" 15.30-19.30",б!AD127&amp;б!AD127&amp;"  15.30-20.00",б!AD127&amp;" 15.30-20.30",б!AD127&amp;" 15.30-21.00",б!AD127&amp;" 15.30-21.30",б!AD127&amp;" 15.30-22.00",б!AD127&amp;" 15.30-22.30",б!AD127&amp;" 15.30-23.00",б!AD127&amp;" 15.30-23.30",б!AD127&amp;" 15.30-00.00",б!AD127,б!AD127,б!AD127,б!AD127,б!AD127,б!AD127,б!AD127,б!AD127&amp;" 16.00-16.30",б!AD127&amp;" 16.00-17.00",б!AD127&amp;" 16.00-17.30",б!AD127&amp;" 16.00-18.00",б!AD127&amp;" 16.00-18.30",б!AD127&amp;" 16.00-19.00",б!AD127&amp;" 16.00-19.30",б!AD127&amp;" 16.00-20.00",б!AD127&amp;" 16.00-20.30",б!AD127&amp;" 16.00-21.00",б!AD127&amp;" 16.00-21.30",б!AD127&amp;" 16.00-22.00",б!AD127&amp;" 16.00-22.30",б!AD127&amp;" 16.00-23.00",б!AD127&amp;" 16.00-23.30",б!AD127&amp;" 16.00-00.00",б!AD127,б!AD127,б!AD127,б!AD127,б!AD127,б!AD127,б!AD127,б!AD127,б!AD127,б!AD127&amp;" 17.00-17.30",б!AD127&amp;" 17.00-18.00",б!AD127&amp;" 17.00-18.30",б!AD127&amp;" 17.00-19.00",б!AD127&amp;" 17.00-19.30",б!AD127&amp;" 17.00-20.00",б!AD127&amp;" 17.00-20.30",б!AD127&amp;" 17.00-21.00",б!AD127&amp;" 17.00-21.30",б!AD127&amp;" 17.00-22.00",б!AD127&amp;" 17.00-22.30",б!AD127&amp;" 17.00-23.00",б!AD127&amp;" 17.00-23.30",б!AD127&amp;" 17.00-00.00",б!AD127,б!AD127,б!AD127,б!AD127,б!AD127,б!AD127,б!AD127&amp;" 15.00-15.30",б!AD127&amp;" 15.00-16.00",б!AD127&amp;" 15.00-16.30",б!AD127&amp;" 15.00-17.00",б!AD127&amp;" 15.00-17.30",б!AD127&amp;" 15.00-18.00",б!AD127&amp;" 15.00-18.30",б!AD127&amp;" 15.00-19.00",б!AD127&amp;" 15.00-19.30",б!AD127&amp;" 15.00-20.00",б!AD127&amp;" 15.00-20.30",б!AD127&amp;" 15.00-21.00",б!AD127&amp;" 15.00-21.30",б!AD127&amp;" 15.00-22.00",б!AD127&amp;" 15.00-22.30",б!AD127&amp;" 15.00-23.00",б!AD127&amp;" 15.00-23.30",б!AD127&amp;" 15.00-00.00",б!AD127,б!AD127,б!AD127,б!AD127,б!AD127,б!AD127,б!AD127,б!AD127,б!AD127&amp;" 16.30-17.00",б!AD127&amp;" 16.30-17.30",б!AD127&amp;" 16.30-18.00",б!AD127&amp;" 16.30-18.30",б!AD127&amp;" 16.30-19.00",б!AD127&amp;" 16.30-19.30",б!AD127&amp;" 16.30-20.00",б!AD127&amp;" 16.30-20.30",б!AD127&amp;" 16.30-21.00",б!AD127&amp;" 16.30-21.30",б!AD127&amp;" 16.30-22.00",б!AD127&amp;" 16.30-22.30",б!AD127&amp;" 16.30-23.00",б!AD127&amp;" 16.30-23.30",б!AD127&amp;" 16.30-00.00",б!AD127,б!AD127,б!AD127,б!AD127,б!AD127,б!AD127,б!AD127,б!AD127,б!AD127,б!AD127,б!AD127,б!AD127&amp;" 18.00-18.30",б!AD127&amp;" 18.00-19.00",б!AD127&amp;" 18.00-19.30",б!AD127&amp;" 18.00-20.00",б!AD127&amp;" 18.00-20.30",б!AD127&amp;" 18.00-21.00",б!AD127&amp;" 18.00-21.30",б!AD127&amp;" 18.00-22.00",б!AD127&amp;" 18.00-22.30",б!AD127&amp;" 18.00-23.00",б!AD127&amp;" 18.00-23.30",б!AD127&amp;" 18.00-00.00",б!AD127&amp;" ",б!AD127&amp;" ",б!AD127&amp;" ",б!AD127&amp;" ",б!AD127&amp;" ",),CHOOSE(MATCH(а!AE130,{"7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15.30-21.30</v>
      </c>
      <c r="AE134" s="37" t="str">
        <f>IF(а!AE130="","",IF(OR(а!AE130="7 0,5",а!AE130="7 1",а!AE130="7 1,5",а!AE130="7 2",а!AE130="7 2,5",а!AE130="7 3",а!AE130="7 3,5",а!AE130="7 4",а!AE130="7 4,5",а!AE130="7 5",а!AE130="7 5,5",а!AE130="7 6",а!AE130="7 6,5",а!AE130="7 7",а!AE130="7а 0,5",а!AE130="7а 1",а!AE130="7а 1,5",а!AE130="7а 2",а!AE130="7а 2,5",а!AE130="7а 3",а!AE130="7а 3,5",а!AE130="7а 4",а!AE130="7а 4,5",а!AE130="7а 5",а!AE130="7а 5,5",а!AE130="7а 6",а!AE130="7а 6,5",а!AE130="7а 7",а!AE130="8 0,5",а!AE130="8 1",а!AE130="8 1,5",а!AE130="8 2",а!AE130="8 2,5",а!AE130="8 3",а!AE130="8 3,5",а!AE130="8 4",а!AE130="8 4,5",а!AE130="8 5",а!AE130="8 5,5",а!AE130="8 6",а!AE130="8 6,5",а!AE130="8 7",а!AE130="8а 0,5",а!AE130="8а 1",а!AE130="8а 1,5",а!AE130="8а 2",а!AE130="8а 2,5",а!AE130="8а 3",а!AE130="8а 3,5",а!AE130="8а 4",а!AE130="8а 4,5",а!AE130="8а 5",а!AE130="8а 5,5",а!AE130="8а 6",а!AE130="8а 6,5",а!AE130="8а 7",а!AE130="9 0,5",а!AE130="9 1",а!AE130="9 1,5",а!AE130="9 2",а!AE130="9 2,5",а!AE130="9 3",а!AE130="9 3,5",а!AE130="9 4",а!AE130="9 4,5",а!AE130="9 5",а!AE130="9 5,5",а!AE130="9 6",а!AE130="9 6,5",а!AE130="9 7",а!AE130="10 0,5",а!AE130="10 1",а!AE130="10 1,5",а!AE130="10 2",а!AE130="10 2,5",а!AE130="10 3",а!AE130="10 3,5",а!AE130="10 4",а!AE130="10 4,5",а!AE130="10 5",а!AE130="10 5,5",а!AE130="10 6",а!AE130="10 6,5",а!AE130="10 7"),CHOOSE(MATCH(а!AF130,{"7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00","в","о","б","к","уо"},),б!AE127,б!AE127,б!AE127,б!AE127,б!AE127,б!AE127,б!AE127&amp;" 15.30-16.00",б!AE127&amp;" 15.30-16.30",б!AE127&amp;" 15.30-17.00",б!AE127&amp;" 15.30-17.30",б!AE127&amp;" 15.30-18.00",б!AE127&amp;" 15.30-18.30",б!AE127&amp;" 15.30-19.00",б!AE127&amp;" 15.30-19.30",б!AE127&amp;б!AE127&amp;"  15.30-20.00",б!AE127&amp;" 15.30-20.30",б!AE127&amp;" 15.30-21.00",б!AE127&amp;" 15.30-21.30",б!AE127&amp;" 15.30-22.00",б!AE127&amp;" 15.30-22.30",б!AE127&amp;" 15.30-23.00",б!AE127&amp;" 15.30-23.30",б!AE127&amp;" 15.30-00.00",б!AE127,б!AE127,б!AE127,б!AE127,б!AE127,б!AE127,б!AE127,б!AE127&amp;" 16.00-16.30",б!AE127&amp;" 16.00-17.00",б!AE127&amp;" 16.00-17.30",б!AE127&amp;" 16.00-18.00",б!AE127&amp;" 16.00-18.30",б!AE127&amp;" 16.00-19.00",б!AE127&amp;" 16.00-19.30",б!AE127&amp;" 16.00-20.00",б!AE127&amp;" 16.00-20.30",б!AE127&amp;" 16.00-21.00",б!AE127&amp;" 16.00-21.30",б!AE127&amp;" 16.00-22.00",б!AE127&amp;" 16.00-22.30",б!AE127&amp;" 16.00-23.00",б!AE127&amp;" 16.00-23.30",б!AE127&amp;" 16.00-00.00",б!AE127,б!AE127,б!AE127,б!AE127,б!AE127,б!AE127,б!AE127,б!AE127,б!AE127,б!AE127&amp;" 17.00-17.30",б!AE127&amp;" 17.00-18.00",б!AE127&amp;" 17.00-18.30",б!AE127&amp;" 17.00-19.00",б!AE127&amp;" 17.00-19.30",б!AE127&amp;" 17.00-20.00",б!AE127&amp;" 17.00-20.30",б!AE127&amp;" 17.00-21.00",б!AE127&amp;" 17.00-21.30",б!AE127&amp;" 17.00-22.00",б!AE127&amp;" 17.00-22.30",б!AE127&amp;" 17.00-23.00",б!AE127&amp;" 17.00-23.30",б!AE127&amp;" 17.00-00.00",б!AE127,б!AE127,б!AE127,б!AE127,б!AE127,б!AE127,б!AE127&amp;" 15.00-15.30",б!AE127&amp;" 15.00-16.00",б!AE127&amp;" 15.00-16.30",б!AE127&amp;" 15.00-17.00",б!AE127&amp;" 15.00-17.30",б!AE127&amp;" 15.00-18.00",б!AE127&amp;" 15.00-18.30",б!AE127&amp;" 15.00-19.00",б!AE127&amp;" 15.00-19.30",б!AE127&amp;" 15.00-20.00",б!AE127&amp;" 15.00-20.30",б!AE127&amp;" 15.00-21.00",б!AE127&amp;" 15.00-21.30",б!AE127&amp;" 15.00-22.00",б!AE127&amp;" 15.00-22.30",б!AE127&amp;" 15.00-23.00",б!AE127&amp;" 15.00-23.30",б!AE127&amp;" 15.00-00.00",б!AE127,б!AE127,б!AE127,б!AE127,б!AE127,б!AE127,б!AE127,б!AE127,б!AE127&amp;" 16.30-17.00",б!AE127&amp;" 16.30-17.30",б!AE127&amp;" 16.30-18.00",б!AE127&amp;" 16.30-18.30",б!AE127&amp;" 16.30-19.00",б!AE127&amp;" 16.30-19.30",б!AE127&amp;" 16.30-20.00",б!AE127&amp;" 16.30-20.30",б!AE127&amp;" 16.30-21.00",б!AE127&amp;" 16.30-21.30",б!AE127&amp;" 16.30-22.00",б!AE127&amp;" 16.30-22.30",б!AE127&amp;" 16.30-23.00",б!AE127&amp;" 16.30-23.30",б!AE127&amp;" 16.30-00.00",б!AE127,б!AE127,б!AE127,б!AE127,б!AE127,б!AE127,б!AE127,б!AE127,б!AE127,б!AE127,б!AE127,б!AE127&amp;" 18.00-18.30",б!AE127&amp;" 18.00-19.00",б!AE127&amp;" 18.00-19.30",б!AE127&amp;" 18.00-20.00",б!AE127&amp;" 18.00-20.30",б!AE127&amp;" 18.00-21.00",б!AE127&amp;" 18.00-21.30",б!AE127&amp;" 18.00-22.00",б!AE127&amp;" 18.00-22.30",б!AE127&amp;" 18.00-23.00",б!AE127&amp;" 18.00-23.30",б!AE127&amp;" 18.00-00.00",б!AE127&amp;" ",б!AE127&amp;" ",б!AE127&amp;" ",б!AE127&amp;" ",б!AE127&amp;" ",),CHOOSE(MATCH(а!AF130,{"7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16.00-18.00</v>
      </c>
      <c r="AF134" s="37" t="e">
        <f>IF(а!AF130="","",IF(OR(а!AF130="7 0,5",а!AF130="7 1",а!AF130="7 1,5",а!AF130="7 2",а!AF130="7 2,5",а!AF130="7 3",а!AF130="7 3,5",а!AF130="7 4",а!AF130="7 4,5",а!AF130="7 5",а!AF130="7 5,5",а!AF130="7 6",а!AF130="7 6,5",а!AF130="7 7",а!AF130="7а 0,5",а!AF130="7а 1",а!AF130="7а 1,5",а!AF130="7а 2",а!AF130="7а 2,5",а!AF130="7а 3",а!AF130="7а 3,5",а!AF130="7а 4",а!AF130="7а 4,5",а!AF130="7а 5",а!AF130="7а 5,5",а!AF130="7а 6",а!AF130="7а 6,5",а!AF130="7а 7",а!AF130="8 0,5",а!AF130="8 1",а!AF130="8 1,5",а!AF130="8 2",а!AF130="8 2,5",а!AF130="8 3",а!AF130="8 3,5",а!AF130="8 4",а!AF130="8 4,5",а!AF130="8 5",а!AF130="8 5,5",а!AF130="8 6",а!AF130="8 6,5",а!AF130="8 7",а!AF130="8а 0,5",а!AF130="8а 1",а!AF130="8а 1,5",а!AF130="8а 2",а!AF130="8а 2,5",а!AF130="8а 3",а!AF130="8а 3,5",а!AF130="8а 4",а!AF130="8а 4,5",а!AF130="8а 5",а!AF130="8а 5,5",а!AF130="8а 6",а!AF130="8а 6,5",а!AF130="8а 7",а!AF130="9 0,5",а!AF130="9 1",а!AF130="9 1,5",а!AF130="9 2",а!AF130="9 2,5",а!AF130="9 3",а!AF130="9 3,5",а!AF130="9 4",а!AF130="9 4,5",а!AF130="9 5",а!AF130="9 5,5",а!AF130="9 6",а!AF130="9 6,5",а!AF130="9 7",а!AF130="10 0,5",а!AF130="10 1",а!AF130="10 1,5",а!AF130="10 2",а!AF130="10 2,5",а!AF130="10 3",а!AF130="10 3,5",а!AF130="10 4",а!AF130="10 4,5",а!AF130="10 5",а!AF130="10 5,5",а!AF130="10 6",а!AF130="10 6,5",а!AF130="10 7"),CHOOSE(MATCH(а!AG130,{"7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00";"в";"о";"б";"к";"уо"},),б!AF127,б!AF127,б!AF127,б!AF127,б!AF127,б!AF127,б!AF127&amp;" 15.30-16.00",б!AF127&amp;" 15.30-16.30",б!AF127&amp;" 15.30-17.00",б!AF127&amp;" 15.30-17.30",б!AF127&amp;" 15.30-18.00",б!AF127&amp;" 15.30-18.30",б!AF127&amp;" 15.30-19.00",б!AF127&amp;" 15.30-19.30",б!AF127&amp;б!AF127&amp;"  15.30-20.00",б!AF127&amp;" 15.30-20.30",б!AF127&amp;" 15.30-21.00",б!AF127&amp;" 15.30-21.30",б!AF127&amp;" 15.30-22.00",б!AF127&amp;" 15.30-22.30",б!AF127&amp;" 15.30-23.00",б!AF127&amp;" 15.30-23.30",б!AF127&amp;" 15.30-00.00",б!AF127,б!AF127,б!AF127,б!AF127,б!AF127,б!AF127,б!AF127,б!AF127&amp;" 16.00-16.30",б!AF127&amp;" 16.00-17.00",б!AF127&amp;" 16.00-17.30",б!AF127&amp;" 16.00-18.00",б!AF127&amp;" 16.00-18.30",б!AF127&amp;" 16.00-19.00",б!AF127&amp;" 16.00-19.30",б!AF127&amp;" 16.00-20.00",б!AF127&amp;" 16.00-20.30",б!AF127&amp;" 16.00-21.00",б!AF127&amp;" 16.00-21.30",б!AF127&amp;" 16.00-22.00",б!AF127&amp;" 16.00-22.30",б!AF127&amp;" 16.00-23.00",б!AF127&amp;" 16.00-23.30",б!AF127&amp;" 16.00-00.00",б!AF127,б!AF127,б!AF127,б!AF127,б!AF127,б!AF127,б!AF127,б!AF127,б!AF127,б!AF127&amp;" 17.00-17.30",б!AF127&amp;" 17.00-18.00",б!AF127&amp;" 17.00-18.30",б!AF127&amp;" 17.00-19.00",б!AF127&amp;" 17.00-19.30",б!AF127&amp;" 17.00-20.00",б!AF127&amp;" 17.00-20.30",б!AF127&amp;" 17.00-21.00",б!AF127&amp;" 17.00-21.30",б!AF127&amp;" 17.00-22.00",б!AF127&amp;" 17.00-22.30",б!AF127&amp;" 17.00-23.00",б!AF127&amp;" 17.00-23.30",б!AF127&amp;" 17.00-00.00",б!AF127,б!AF127,б!AF127,б!AF127,б!AF127,б!AF127,б!AF127&amp;" 15.00-15.30",б!AF127&amp;" 15.00-16.00",б!AF127&amp;" 15.00-16.30",б!AF127&amp;" 15.00-17.00",б!AF127&amp;" 15.00-17.30",б!AF127&amp;" 15.00-18.00",б!AF127&amp;" 15.00-18.30",б!AF127&amp;" 15.00-19.00",б!AF127&amp;" 15.00-19.30",б!AF127&amp;" 15.00-20.00",б!AF127&amp;" 15.00-20.30",б!AF127&amp;" 15.00-21.00",б!AF127&amp;" 15.00-21.30",б!AF127&amp;" 15.00-22.00",б!AF127&amp;" 15.00-22.30",б!AF127&amp;" 15.00-23.00",б!AF127&amp;" 15.00-23.30",б!AF127&amp;" 15.00-00.00",б!AF127,б!AF127,б!AF127,б!AF127,б!AF127,б!AF127,б!AF127,б!AF127,б!AF127&amp;" 16.30-17.00",б!AF127&amp;" 16.30-17.30",б!AF127&amp;" 16.30-18.00",б!AF127&amp;" 16.30-18.30",б!AF127&amp;" 16.30-19.00",б!AF127&amp;" 16.30-19.30",б!AF127&amp;" 16.30-20.00",б!AF127&amp;" 16.30-20.30",б!AF127&amp;" 16.30-21.00",б!AF127&amp;" 16.30-21.30",б!AF127&amp;" 16.30-22.00",б!AF127&amp;" 16.30-22.30",б!AF127&amp;" 16.30-23.00",б!AF127&amp;" 16.30-23.30",б!AF127&amp;" 16.30-00.00",б!AF127,б!AF127,б!AF127,б!AF127,б!AF127,б!AF127,б!AF127,б!AF127,б!AF127,б!AF127,б!AF127,б!AF127&amp;" 18.00-18.30",б!AF127&amp;" 18.00-19.00",б!AF127&amp;" 18.00-19.30",б!AF127&amp;" 18.00-20.00",б!AF127&amp;" 18.00-20.30",б!AF127&amp;" 18.00-21.00",б!AF127&amp;" 18.00-21.30",б!AF127&amp;" 18.00-22.00",б!AF127&amp;" 18.00-22.30",б!AF127&amp;" 18.00-23.00",б!AF127&amp;" 18.00-23.30",б!AF127&amp;" 18.00-00.00",б!AF127&amp;" ",б!AF127&amp;" ",б!AF127&amp;" ",б!AF127&amp;" ",б!AF127&amp;" ",),CHOOSE(MATCH(а!AG130,{"7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134" s="37" t="str">
        <f>IF(а!AG130="","",IF(OR(а!AG130="7 0,5",а!AG130="7 1",а!AG130="7 1,5",а!AG130="7 2",а!AG130="7 2,5",а!AG130="7 3",а!AG130="7 3,5",а!AG130="7 4",а!AG130="7 4,5",а!AG130="7 5",а!AG130="7 5,5",а!AG130="7 6",а!AG130="7 6,5",а!AG130="7 7",а!AG130="7а 0,5",а!AG130="7а 1",а!AG130="7а 1,5",а!AG130="7а 2",а!AG130="7а 2,5",а!AG130="7а 3",а!AG130="7а 3,5",а!AG130="7а 4",а!AG130="7а 4,5",а!AG130="7а 5",а!AG130="7а 5,5",а!AG130="7а 6",а!AG130="7а 6,5",а!AG130="7а 7",а!AG130="8 0,5",а!AG130="8 1",а!AG130="8 1,5",а!AG130="8 2",а!AG130="8 2,5",а!AG130="8 3",а!AG130="8 3,5",а!AG130="8 4",а!AG130="8 4,5",а!AG130="8 5",а!AG130="8 5,5",а!AG130="8 6",а!AG130="8 6,5",а!AG130="8 7",а!AG130="8а 0,5",а!AG130="8а 1",а!AG130="8а 1,5",а!AG130="8а 2",а!AG130="8а 2,5",а!AG130="8а 3",а!AG130="8а 3,5",а!AG130="8а 4",а!AG130="8а 4,5",а!AG130="8а 5",а!AG130="8а 5,5",а!AG130="8а 6",а!AG130="8а 6,5",а!AG130="8а 7",а!AG130="9 0,5",а!AG130="9 1",а!AG130="9 1,5",а!AG130="9 2",а!AG130="9 2,5",а!AG130="9 3",а!AG130="9 3,5",а!AG130="9 4",а!AG130="9 4,5",а!AG130="9 5",а!AG130="9 5,5",а!AG130="9 6",а!AG130="9 6,5",а!AG130="9 7",а!AG130="10 0,5",а!AG130="10 1",а!AG130="10 1,5",а!AG130="10 2",а!AG130="10 2,5",а!AG130="10 3",а!AG130="10 3,5",а!AG130="10 4",а!AG130="10 4,5",а!AG130="10 5",а!AG130="10 5,5",а!AG130="10 6",а!AG130="10 6,5",а!AG130="10 7"),CHOOSE(MATCH(а!AH130,{"7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00","в","о","б","к","уо"},),б!AG127,б!AG127,б!AG127,б!AG127,б!AG127,б!AG127,б!AG127&amp;" 15.30-16.00",б!AG127&amp;" 15.30-16.30",б!AG127&amp;" 15.30-17.00",б!AG127&amp;" 15.30-17.30",б!AG127&amp;" 15.30-18.00",б!AG127&amp;" 15.30-18.30",б!AG127&amp;" 15.30-19.00",б!AG127&amp;" 15.30-19.30",б!AG127&amp;б!AG127&amp;"  15.30-20.00",б!AG127&amp;" 15.30-20.30",б!AG127&amp;" 15.30-21.00",б!AG127&amp;" 15.30-21.30",б!AG127&amp;" 15.30-22.00",б!AG127&amp;" 15.30-22.30",б!AG127&amp;" 15.30-23.00",б!AG127&amp;" 15.30-23.30",б!AG127&amp;" 15.30-00.00",б!AG127,б!AG127,б!AG127,б!AG127,б!AG127,б!AG127,б!AG127,б!AG127&amp;" 16.00-16.30",б!AG127&amp;" 16.00-17.00",б!AG127&amp;" 16.00-17.30",б!AG127&amp;" 16.00-18.00",б!AG127&amp;" 16.00-18.30",б!AG127&amp;" 16.00-19.00",б!AG127&amp;" 16.00-19.30",б!AG127&amp;" 16.00-20.00",б!AG127&amp;" 16.00-20.30",б!AG127&amp;" 16.00-21.00",б!AG127&amp;" 16.00-21.30",б!AG127&amp;" 16.00-22.00",б!AG127&amp;" 16.00-22.30",б!AG127&amp;" 16.00-23.00",б!AG127&amp;" 16.00-23.30",б!AG127&amp;" 16.00-00.00",б!AG127,б!AG127,б!AG127,б!AG127,б!AG127,б!AG127,б!AG127,б!AG127,б!AG127,б!AG127&amp;" 17.00-17.30",б!AG127&amp;" 17.00-18.00",б!AG127&amp;" 17.00-18.30",б!AG127&amp;" 17.00-19.00",б!AG127&amp;" 17.00-19.30",б!AG127&amp;" 17.00-20.00",б!AG127&amp;" 17.00-20.30",б!AG127&amp;" 17.00-21.00",б!AG127&amp;" 17.00-21.30",б!AG127&amp;" 17.00-22.00",б!AG127&amp;" 17.00-22.30",б!AG127&amp;" 17.00-23.00",б!AG127&amp;" 17.00-23.30",б!AG127&amp;" 17.00-00.00",б!AG127,б!AG127,б!AG127,б!AG127,б!AG127,б!AG127,б!AG127&amp;" 15.00-15.30",б!AG127&amp;" 15.00-16.00",б!AG127&amp;" 15.00-16.30",б!AG127&amp;" 15.00-17.00",б!AG127&amp;" 15.00-17.30",б!AG127&amp;" 15.00-18.00",б!AG127&amp;" 15.00-18.30",б!AG127&amp;" 15.00-19.00",б!AG127&amp;" 15.00-19.30",б!AG127&amp;" 15.00-20.00",б!AG127&amp;" 15.00-20.30",б!AG127&amp;" 15.00-21.00",б!AG127&amp;" 15.00-21.30",б!AG127&amp;" 15.00-22.00",б!AG127&amp;" 15.00-22.30",б!AG127&amp;" 15.00-23.00",б!AG127&amp;" 15.00-23.30",б!AG127&amp;" 15.00-00.00",б!AG127,б!AG127,б!AG127,б!AG127,б!AG127,б!AG127,б!AG127,б!AG127,б!AG127&amp;" 16.30-17.00",б!AG127&amp;" 16.30-17.30",б!AG127&amp;" 16.30-18.00",б!AG127&amp;" 16.30-18.30",б!AG127&amp;" 16.30-19.00",б!AG127&amp;" 16.30-19.30",б!AG127&amp;" 16.30-20.00",б!AG127&amp;" 16.30-20.30",б!AG127&amp;" 16.30-21.00",б!AG127&amp;" 16.30-21.30",б!AG127&amp;" 16.30-22.00",б!AG127&amp;" 16.30-22.30",б!AG127&amp;" 16.30-23.00",б!AG127&amp;" 16.30-23.30",б!AG127&amp;" 16.30-00.00",б!AG127,б!AG127,б!AG127,б!AG127,б!AG127,б!AG127,б!AG127,б!AG127,б!AG127,б!AG127,б!AG127,б!AG127&amp;" 18.00-18.30",б!AG127&amp;" 18.00-19.00",б!AG127&amp;" 18.00-19.30",б!AG127&amp;" 18.00-20.00",б!AG127&amp;" 18.00-20.30",б!AG127&amp;" 18.00-21.00",б!AG127&amp;" 18.00-21.30",б!AG127&amp;" 18.00-22.00",б!AG127&amp;" 18.00-22.30",б!AG127&amp;" 18.00-23.00",б!AG127&amp;" 18.00-23.30",б!AG127&amp;" 18.00-00.00",б!AG127&amp;" ",б!AG127&amp;" ",б!AG127&amp;" ",б!AG127&amp;" ",б!AG127&amp;" ",),CHOOSE(MATCH(а!AH130,{"7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34" s="37" t="str">
        <f>IF(а!AH130="","",IF(OR(а!AH130="7 0,5",а!AH130="7 1",а!AH130="7 1,5",а!AH130="7 2",а!AH130="7 2,5",а!AH130="7 3",а!AH130="7 3,5",а!AH130="7 4",а!AH130="7 4,5",а!AH130="7 5",а!AH130="7 5,5",а!AH130="7 6",а!AH130="7 6,5",а!AH130="7 7",а!AH130="7а 0,5",а!AH130="7а 1",а!AH130="7а 1,5",а!AH130="7а 2",а!AH130="7а 2,5",а!AH130="7а 3",а!AH130="7а 3,5",а!AH130="7а 4",а!AH130="7а 4,5",а!AH130="7а 5",а!AH130="7а 5,5",а!AH130="7а 6",а!AH130="7а 6,5",а!AH130="7а 7",а!AH130="8 0,5",а!AH130="8 1",а!AH130="8 1,5",а!AH130="8 2",а!AH130="8 2,5",а!AH130="8 3",а!AH130="8 3,5",а!AH130="8 4",а!AH130="8 4,5",а!AH130="8 5",а!AH130="8 5,5",а!AH130="8 6",а!AH130="8 6,5",а!AH130="8 7",а!AH130="8а 0,5",а!AH130="8а 1",а!AH130="8а 1,5",а!AH130="8а 2",а!AH130="8а 2,5",а!AH130="8а 3",а!AH130="8а 3,5",а!AH130="8а 4",а!AH130="8а 4,5",а!AH130="8а 5",а!AH130="8а 5,5",а!AH130="8а 6",а!AH130="8а 6,5",а!AH130="8а 7",а!AH130="9 0,5",а!AH130="9 1",а!AH130="9 1,5",а!AH130="9 2",а!AH130="9 2,5",а!AH130="9 3",а!AH130="9 3,5",а!AH130="9 4",а!AH130="9 4,5",а!AH130="9 5",а!AH130="9 5,5",а!AH130="9 6",а!AH130="9 6,5",а!AH130="9 7",а!AH130="10 0,5",а!AH130="10 1",а!AH130="10 1,5",а!AH130="10 2",а!AH130="10 2,5",а!AH130="10 3",а!AH130="10 3,5",а!AH130="10 4",а!AH130="10 4,5",а!AH130="10 5",а!AH130="10 5,5",а!AH130="10 6",а!AH130="10 6,5",а!AH130="10 7"),CHOOSE(MATCH(а!AI130,{"7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00","в","о","б","к","уо"},),б!AH127,б!AH127,б!AH127,б!AH127,б!AH127,б!AH127,б!AH127&amp;" 15.30-16.00",б!AH127&amp;" 15.30-16.30",б!AH127&amp;" 15.30-17.00",б!AH127&amp;" 15.30-17.30",б!AH127&amp;" 15.30-18.00",б!AH127&amp;" 15.30-18.30",б!AH127&amp;" 15.30-19.00",б!AH127&amp;" 15.30-19.30",б!AH127&amp;б!AH127&amp;"  15.30-20.00",б!AH127&amp;" 15.30-20.30",б!AH127&amp;" 15.30-21.00",б!AH127&amp;" 15.30-21.30",б!AH127&amp;" 15.30-22.00",б!AH127&amp;" 15.30-22.30",б!AH127&amp;" 15.30-23.00",б!AH127&amp;" 15.30-23.30",б!AH127&amp;" 15.30-00.00",б!AH127,б!AH127,б!AH127,б!AH127,б!AH127,б!AH127,б!AH127,б!AH127&amp;" 16.00-16.30",б!AH127&amp;" 16.00-17.00",б!AH127&amp;" 16.00-17.30",б!AH127&amp;" 16.00-18.00",б!AH127&amp;" 16.00-18.30",б!AH127&amp;" 16.00-19.00",б!AH127&amp;" 16.00-19.30",б!AH127&amp;" 16.00-20.00",б!AH127&amp;" 16.00-20.30",б!AH127&amp;" 16.00-21.00",б!AH127&amp;" 16.00-21.30",б!AH127&amp;" 16.00-22.00",б!AH127&amp;" 16.00-22.30",б!AH127&amp;" 16.00-23.00",б!AH127&amp;" 16.00-23.30",б!AH127&amp;" 16.00-00.00",б!AH127,б!AH127,б!AH127,б!AH127,б!AH127,б!AH127,б!AH127,б!AH127,б!AH127,б!AH127&amp;" 17.00-17.30",б!AH127&amp;" 17.00-18.00",б!AH127&amp;" 17.00-18.30",б!AH127&amp;" 17.00-19.00",б!AH127&amp;" 17.00-19.30",б!AH127&amp;" 17.00-20.00",б!AH127&amp;" 17.00-20.30",б!AH127&amp;" 17.00-21.00",б!AH127&amp;" 17.00-21.30",б!AH127&amp;" 17.00-22.00",б!AH127&amp;" 17.00-22.30",б!AH127&amp;" 17.00-23.00",б!AH127&amp;" 17.00-23.30",б!AH127&amp;" 17.00-00.00",б!AH127,б!AH127,б!AH127,б!AH127,б!AH127,б!AH127,б!AH127&amp;" 15.00-15.30",б!AH127&amp;" 15.00-16.00",б!AH127&amp;" 15.00-16.30",б!AH127&amp;" 15.00-17.00",б!AH127&amp;" 15.00-17.30",б!AH127&amp;" 15.00-18.00",б!AH127&amp;" 15.00-18.30",б!AH127&amp;" 15.00-19.00",б!AH127&amp;" 15.00-19.30",б!AH127&amp;" 15.00-20.00",б!AH127&amp;" 15.00-20.30",б!AH127&amp;" 15.00-21.00",б!AH127&amp;" 15.00-21.30",б!AH127&amp;" 15.00-22.00",б!AH127&amp;" 15.00-22.30",б!AH127&amp;" 15.00-23.00",б!AH127&amp;" 15.00-23.30",б!AH127&amp;" 15.00-00.00",б!AH127,б!AH127,б!AH127,б!AH127,б!AH127,б!AH127,б!AH127,б!AH127,б!AH127&amp;" 16.30-17.00",б!AH127&amp;" 16.30-17.30",б!AH127&amp;" 16.30-18.00",б!AH127&amp;" 16.30-18.30",б!AH127&amp;" 16.30-19.00",б!AH127&amp;" 16.30-19.30",б!AH127&amp;" 16.30-20.00",б!AH127&amp;" 16.30-20.30",б!AH127&amp;" 16.30-21.00",б!AH127&amp;" 16.30-21.30",б!AH127&amp;" 16.30-22.00",б!AH127&amp;" 16.30-22.30",б!AH127&amp;" 16.30-23.00",б!AH127&amp;" 16.30-23.30",б!AH127&amp;" 16.30-00.00",б!AH127,б!AH127,б!AH127,б!AH127,б!AH127,б!AH127,б!AH127,б!AH127,б!AH127,б!AH127,б!AH127,б!AH127&amp;" 18.00-18.30",б!AH127&amp;" 18.00-19.00",б!AH127&amp;" 18.00-19.30",б!AH127&amp;" 18.00-20.00",б!AH127&amp;" 18.00-20.30",б!AH127&amp;" 18.00-21.00",б!AH127&amp;" 18.00-21.30",б!AH127&amp;" 18.00-22.00",б!AH127&amp;" 18.00-22.30",б!AH127&amp;" 18.00-23.00",б!AH127&amp;" 18.00-23.30",б!AH127&amp;" 18.00-00.00",б!AH127&amp;" ",б!AH127&amp;" ",б!AH127&amp;" ",б!AH127&amp;" ",б!AH127&amp;" ",),CHOOSE(MATCH(а!AI130,{"7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34" s="37" t="e">
        <f>IF(а!AI130="","",IF(OR(а!AI130="7 0,5",а!AI130="7 1",а!AI130="7 1,5",а!AI130="7 2",а!AI130="7 2,5",а!AI130="7 3",а!AI130="7 3,5",а!AI130="7 4",а!AI130="7 4,5",а!AI130="7 5",а!AI130="7 5,5",а!AI130="7 6",а!AI130="7 6,5",а!AI130="7 7",а!AI130="7а 0,5",а!AI130="7а 1",а!AI130="7а 1,5",а!AI130="7а 2",а!AI130="7а 2,5",а!AI130="7а 3",а!AI130="7а 3,5",а!AI130="7а 4",а!AI130="7а 4,5",а!AI130="7а 5",а!AI130="7а 5,5",а!AI130="7а 6",а!AI130="7а 6,5",а!AI130="7а 7",а!AI130="8 0,5",а!AI130="8 1",а!AI130="8 1,5",а!AI130="8 2",а!AI130="8 2,5",а!AI130="8 3",а!AI130="8 3,5",а!AI130="8 4",а!AI130="8 4,5",а!AI130="8 5",а!AI130="8 5,5",а!AI130="8 6",а!AI130="8 6,5",а!AI130="8 7",а!AI130="8а 0,5",а!AI130="8а 1",а!AI130="8а 1,5",а!AI130="8а 2",а!AI130="8а 2,5",а!AI130="8а 3",а!AI130="8а 3,5",а!AI130="8а 4",а!AI130="8а 4,5",а!AI130="8а 5",а!AI130="8а 5,5",а!AI130="8а 6",а!AI130="8а 6,5",а!AI130="8а 7",а!AI130="9 0,5",а!AI130="9 1",а!AI130="9 1,5",а!AI130="9 2",а!AI130="9 2,5",а!AI130="9 3",а!AI130="9 3,5",а!AI130="9 4",а!AI130="9 4,5",а!AI130="9 5",а!AI130="9 5,5",а!AI130="9 6",а!AI130="9 6,5",а!AI130="9 7",а!AI130="10 0,5",а!AI130="10 1",а!AI130="10 1,5",а!AI130="10 2",а!AI130="10 2,5",а!AI130="10 3",а!AI130="10 3,5",а!AI130="10 4",а!AI130="10 4,5",а!AI130="10 5",а!AI130="10 5,5",а!AI130="10 6",а!AI130="10 6,5",а!AI130="10 7"),CHOOSE(MATCH(а!AJ130,{"7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00","в","о","б","к","уо"},),б!AI127,б!AI127,б!AI127,б!AI127,б!AI127,б!AI127,б!AI127&amp;" 15.30-16.00",б!AI127&amp;" 15.30-16.30",б!AI127&amp;" 15.30-17.00",б!AI127&amp;" 15.30-17.30",б!AI127&amp;" 15.30-18.00",б!AI127&amp;" 15.30-18.30",б!AI127&amp;" 15.30-19.00",б!AI127&amp;" 15.30-19.30",б!AI127&amp;б!AI127&amp;"  15.30-20.00",б!AI127&amp;" 15.30-20.30",б!AI127&amp;" 15.30-21.00",б!AI127&amp;" 15.30-21.30",б!AI127&amp;" 15.30-22.00",б!AI127&amp;" 15.30-22.30",б!AI127&amp;" 15.30-23.00",б!AI127&amp;" 15.30-23.30",б!AI127&amp;" 15.30-00.00",б!AI127,б!AI127,б!AI127,б!AI127,б!AI127,б!AI127,б!AI127,б!AI127&amp;" 16.00-16.30",б!AI127&amp;" 16.00-17.00",б!AI127&amp;" 16.00-17.30",б!AI127&amp;" 16.00-18.00",б!AI127&amp;" 16.00-18.30",б!AI127&amp;" 16.00-19.00",б!AI127&amp;" 16.00-19.30",б!AI127&amp;" 16.00-20.00",б!AI127&amp;" 16.00-20.30",б!AI127&amp;" 16.00-21.00",б!AI127&amp;" 16.00-21.30",б!AI127&amp;" 16.00-22.00",б!AI127&amp;" 16.00-22.30",б!AI127&amp;" 16.00-23.00",б!AI127&amp;" 16.00-23.30",б!AI127&amp;" 16.00-00.00",б!AI127,б!AI127,б!AI127,б!AI127,б!AI127,б!AI127,б!AI127,б!AI127,б!AI127,б!AI127&amp;" 17.00-17.30",б!AI127&amp;" 17.00-18.00",б!AI127&amp;" 17.00-18.30",б!AI127&amp;" 17.00-19.00",б!AI127&amp;" 17.00-19.30",б!AI127&amp;" 17.00-20.00",б!AI127&amp;" 17.00-20.30",б!AI127&amp;" 17.00-21.00",б!AI127&amp;" 17.00-21.30",б!AI127&amp;" 17.00-22.00",б!AI127&amp;" 17.00-22.30",б!AI127&amp;" 17.00-23.00",б!AI127&amp;" 17.00-23.30",б!AI127&amp;" 17.00-00.00",б!AI127,б!AI127,б!AI127,б!AI127,б!AI127,б!AI127,б!AI127&amp;" 15.00-15.30",б!AI127&amp;" 15.00-16.00",б!AI127&amp;" 15.00-16.30",б!AI127&amp;" 15.00-17.00",б!AI127&amp;" 15.00-17.30",б!AI127&amp;" 15.00-18.00",б!AI127&amp;" 15.00-18.30",б!AI127&amp;" 15.00-19.00",б!AI127&amp;" 15.00-19.30",б!AI127&amp;" 15.00-20.00",б!AI127&amp;" 15.00-20.30",б!AI127&amp;" 15.00-21.00",б!AI127&amp;" 15.00-21.30",б!AI127&amp;" 15.00-22.00",б!AI127&amp;" 15.00-22.30",б!AI127&amp;" 15.00-23.00",б!AI127&amp;" 15.00-23.30",б!AI127&amp;" 15.00-00.00",б!AI127,б!AI127,б!AI127,б!AI127,б!AI127,б!AI127,б!AI127,б!AI127,б!AI127&amp;" 16.30-17.00",б!AI127&amp;" 16.30-17.30",б!AI127&amp;" 16.30-18.00",б!AI127&amp;" 16.30-18.30",б!AI127&amp;" 16.30-19.00",б!AI127&amp;" 16.30-19.30",б!AI127&amp;" 16.30-20.00",б!AI127&amp;" 16.30-20.30",б!AI127&amp;" 16.30-21.00",б!AI127&amp;" 16.30-21.30",б!AI127&amp;" 16.30-22.00",б!AI127&amp;" 16.30-22.30",б!AI127&amp;" 16.30-23.00",б!AI127&amp;" 16.30-23.30",б!AI127&amp;" 16.30-00.00",б!AI127,б!AI127,б!AI127,б!AI127,б!AI127,б!AI127,б!AI127,б!AI127,б!AI127,б!AI127,б!AI127,б!AI127&amp;" 18.00-18.30",б!AI127&amp;" 18.00-19.00",б!AI127&amp;" 18.00-19.30",б!AI127&amp;" 18.00-20.00",б!AI127&amp;" 18.00-20.30",б!AI127&amp;" 18.00-21.00",б!AI127&amp;" 18.00-21.30",б!AI127&amp;" 18.00-22.00",б!AI127&amp;" 18.00-22.30",б!AI127&amp;" 18.00-23.00",б!AI127&amp;" 18.00-23.30",б!AI127&amp;" 18.00-00.00",б!AI127&amp;" ",б!AI127&amp;" ",б!AI127&amp;" ",б!AI127&amp;" ",б!AI127&amp;" ",),CHOOSE(MATCH(а!AJ130,{"7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34" s="37" t="s">
        <v>41</v>
      </c>
      <c r="AK134" s="10"/>
      <c r="AL134" s="11"/>
      <c r="AM134" s="53"/>
      <c r="AN134" s="54"/>
      <c r="AO134" s="73"/>
      <c r="AP134" s="11"/>
      <c r="AQ134" s="9"/>
    </row>
    <row r="135" ht="30" customHeight="true" spans="1:43">
      <c r="A135" s="12">
        <v>14</v>
      </c>
      <c r="B135" s="3" t="s">
        <v>150</v>
      </c>
      <c r="C135" s="14" t="s">
        <v>28</v>
      </c>
      <c r="D135" s="15"/>
      <c r="E135" s="27" t="str">
        <f>IF(OR(а!E138="7 0,5",а!E138="7 1",а!E138="7 1,5",а!E138="7 2",а!E138="7 2,5",а!E138="7 3",а!E138="7 3,5",а!E138="7 4",а!E138="7 4,5",а!E138="7 5",а!E138="7 5,5",а!E138="7 6",а!E138="7 6,5",а!E138="7 7",а!E138="7а 0,5",а!E138="7а 1",а!E138="7а 1,5",а!E138="7а 2",а!E138="7а 2,5",а!E138="7а 3",а!E138="7а 3,5",а!E138="7а 4",а!E138="7а 4,5",а!E138="7а 5",а!E138="7а 5,5",а!E138="7а 6",а!E138="7а 6,5",а!E138="7а 7",а!E138="8 0,5",а!E138="8 1",а!E138="8 1,5",а!E138="8 2",а!E138="8 2,5",а!E138="8 3",а!E138="8 3,5",а!E138="8 4",а!E138="8 4,5",а!E138="8 5",а!E138="8 5,5",а!E138="8 6",а!E138="8 6,5",а!E138="8 7",а!E138="8а 0,5",а!E138="8а 1",а!E138="8а 1,5",а!E138="8а 2",а!E138="8а 2,5",а!E138="8а 3",а!E138="8а 3,5",а!E138="8а 4",а!E138="8а 4,5",а!E138="8а 5",а!E138="8а 5,5",а!E138="8а 6",а!E138="8а 6,5",а!E138="8а 7",а!E138="9 0,5",а!E138="9 1",а!E138="9 1,5",а!E138="9 2",а!E138="9 2,5",а!E138="9 3",а!E138="9 3,5",а!E138="9 4",а!E138="9 4,5",а!E138="9 5",а!E138="9 5,5",а!E138="9 6",а!E138="9 6,5",а!E138="9 7",а!E138="10 0,5",а!E138="10 1",а!E138="10 1,5",а!E138="10 2",а!E138="10 2,5",а!E138="10 3",а!E138="10 3,5",а!E138="10 4",а!E138="10 4,5",а!E138="10 5",а!E138="10 5,5",а!E138="10 6",а!E138="10 6,5",а!E138="10 7"),CHOOSE(MATCH(а!E138,{"7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35" s="27" t="str">
        <f>IF(OR(а!F138="7 0,5",а!F138="7 1",а!F138="7 1,5",а!F138="7 2",а!F138="7 2,5",а!F138="7 3",а!F138="7 3,5",а!F138="7 4",а!F138="7 4,5",а!F138="7 5",а!F138="7 5,5",а!F138="7 6",а!F138="7 6,5",а!F138="7 7",а!F138="7а 0,5",а!F138="7а 1",а!F138="7а 1,5",а!F138="7а 2",а!F138="7а 2,5",а!F138="7а 3",а!F138="7а 3,5",а!F138="7а 4",а!F138="7а 4,5",а!F138="7а 5",а!F138="7а 5,5",а!F138="7а 6",а!F138="7а 6,5",а!F138="7а 7",а!F138="8 0,5",а!F138="8 1",а!F138="8 1,5",а!F138="8 2",а!F138="8 2,5",а!F138="8 3",а!F138="8 3,5",а!F138="8 4",а!F138="8 4,5",а!F138="8 5",а!F138="8 5,5",а!F138="8 6",а!F138="8 6,5",а!F138="8 7",а!F138="8а 0,5",а!F138="8а 1",а!F138="8а 1,5",а!F138="8а 2",а!F138="8а 2,5",а!F138="8а 3",а!F138="8а 3,5",а!F138="8а 4",а!F138="8а 4,5",а!F138="8а 5",а!F138="8а 5,5",а!F138="8а 6",а!F138="8а 6,5",а!F138="8а 7",а!F138="9 0,5",а!F138="9 1",а!F138="9 1,5",а!F138="9 2",а!F138="9 2,5",а!F138="9 3",а!F138="9 3,5",а!F138="9 4",а!F138="9 4,5",а!F138="9 5",а!F138="9 5,5",а!F138="9 6",а!F138="9 6,5",а!F138="9 7",а!F138="10 0,5",а!F138="10 1",а!F138="10 1,5",а!F138="10 2",а!F138="10 2,5",а!F138="10 3",а!F138="10 3,5",а!F138="10 4",а!F138="10 4,5",а!F138="10 5",а!F138="10 5,5",а!F138="10 6",а!F138="10 6,5",а!F138="10 7"),CHOOSE(MATCH(а!F138,{"7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35" s="27" t="str">
        <f>IF(OR(а!G138="7 0,5",а!G138="7 1",а!G138="7 1,5",а!G138="7 2",а!G138="7 2,5",а!G138="7 3",а!G138="7 3,5",а!G138="7 4",а!G138="7 4,5",а!G138="7 5",а!G138="7 5,5",а!G138="7 6",а!G138="7 6,5",а!G138="7 7",а!G138="7а 0,5",а!G138="7а 1",а!G138="7а 1,5",а!G138="7а 2",а!G138="7а 2,5",а!G138="7а 3",а!G138="7а 3,5",а!G138="7а 4",а!G138="7а 4,5",а!G138="7а 5",а!G138="7а 5,5",а!G138="7а 6",а!G138="7а 6,5",а!G138="7а 7",а!G138="8 0,5",а!G138="8 1",а!G138="8 1,5",а!G138="8 2",а!G138="8 2,5",а!G138="8 3",а!G138="8 3,5",а!G138="8 4",а!G138="8 4,5",а!G138="8 5",а!G138="8 5,5",а!G138="8 6",а!G138="8 6,5",а!G138="8 7",а!G138="8а 0,5",а!G138="8а 1",а!G138="8а 1,5",а!G138="8а 2",а!G138="8а 2,5",а!G138="8а 3",а!G138="8а 3,5",а!G138="8а 4",а!G138="8а 4,5",а!G138="8а 5",а!G138="8а 5,5",а!G138="8а 6",а!G138="8а 6,5",а!G138="8а 7",а!G138="9 0,5",а!G138="9 1",а!G138="9 1,5",а!G138="9 2",а!G138="9 2,5",а!G138="9 3",а!G138="9 3,5",а!G138="9 4",а!G138="9 4,5",а!G138="9 5",а!G138="9 5,5",а!G138="9 6",а!G138="9 6,5",а!G138="9 7",а!G138="10 0,5",а!G138="10 1",а!G138="10 1,5",а!G138="10 2",а!G138="10 2,5",а!G138="10 3",а!G138="10 3,5",а!G138="10 4",а!G138="10 4,5",а!G138="10 5",а!G138="10 5,5",а!G138="10 6",а!G138="10 6,5",а!G138="10 7"),CHOOSE(MATCH(а!G138,{"7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35" s="27" t="str">
        <f>IF(OR(а!H138="7 0,5",а!H138="7 1",а!H138="7 1,5",а!H138="7 2",а!H138="7 2,5",а!H138="7 3",а!H138="7 3,5",а!H138="7 4",а!H138="7 4,5",а!H138="7 5",а!H138="7 5,5",а!H138="7 6",а!H138="7 6,5",а!H138="7 7",а!H138="7а 0,5",а!H138="7а 1",а!H138="7а 1,5",а!H138="7а 2",а!H138="7а 2,5",а!H138="7а 3",а!H138="7а 3,5",а!H138="7а 4",а!H138="7а 4,5",а!H138="7а 5",а!H138="7а 5,5",а!H138="7а 6",а!H138="7а 6,5",а!H138="7а 7",а!H138="8 0,5",а!H138="8 1",а!H138="8 1,5",а!H138="8 2",а!H138="8 2,5",а!H138="8 3",а!H138="8 3,5",а!H138="8 4",а!H138="8 4,5",а!H138="8 5",а!H138="8 5,5",а!H138="8 6",а!H138="8 6,5",а!H138="8 7",а!H138="8а 0,5",а!H138="8а 1",а!H138="8а 1,5",а!H138="8а 2",а!H138="8а 2,5",а!H138="8а 3",а!H138="8а 3,5",а!H138="8а 4",а!H138="8а 4,5",а!H138="8а 5",а!H138="8а 5,5",а!H138="8а 6",а!H138="8а 6,5",а!H138="8а 7",а!H138="9 0,5",а!H138="9 1",а!H138="9 1,5",а!H138="9 2",а!H138="9 2,5",а!H138="9 3",а!H138="9 3,5",а!H138="9 4",а!H138="9 4,5",а!H138="9 5",а!H138="9 5,5",а!H138="9 6",а!H138="9 6,5",а!H138="9 7",а!H138="10 0,5",а!H138="10 1",а!H138="10 1,5",а!H138="10 2",а!H138="10 2,5",а!H138="10 3",а!H138="10 3,5",а!H138="10 4",а!H138="10 4,5",а!H138="10 5",а!H138="10 5,5",а!H138="10 6",а!H138="10 6,5",а!H138="10 7"),CHOOSE(MATCH(а!H138,{"7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35" s="27" t="str">
        <f>IF(OR(а!I138="7 0,5",а!I138="7 1",а!I138="7 1,5",а!I138="7 2",а!I138="7 2,5",а!I138="7 3",а!I138="7 3,5",а!I138="7 4",а!I138="7 4,5",а!I138="7 5",а!I138="7 5,5",а!I138="7 6",а!I138="7 6,5",а!I138="7 7",а!I138="7а 0,5",а!I138="7а 1",а!I138="7а 1,5",а!I138="7а 2",а!I138="7а 2,5",а!I138="7а 3",а!I138="7а 3,5",а!I138="7а 4",а!I138="7а 4,5",а!I138="7а 5",а!I138="7а 5,5",а!I138="7а 6",а!I138="7а 6,5",а!I138="7а 7",а!I138="8 0,5",а!I138="8 1",а!I138="8 1,5",а!I138="8 2",а!I138="8 2,5",а!I138="8 3",а!I138="8 3,5",а!I138="8 4",а!I138="8 4,5",а!I138="8 5",а!I138="8 5,5",а!I138="8 6",а!I138="8 6,5",а!I138="8 7",а!I138="8а 0,5",а!I138="8а 1",а!I138="8а 1,5",а!I138="8а 2",а!I138="8а 2,5",а!I138="8а 3",а!I138="8а 3,5",а!I138="8а 4",а!I138="8а 4,5",а!I138="8а 5",а!I138="8а 5,5",а!I138="8а 6",а!I138="8а 6,5",а!I138="8а 7",а!I138="9 0,5",а!I138="9 1",а!I138="9 1,5",а!I138="9 2",а!I138="9 2,5",а!I138="9 3",а!I138="9 3,5",а!I138="9 4",а!I138="9 4,5",а!I138="9 5",а!I138="9 5,5",а!I138="9 6",а!I138="9 6,5",а!I138="9 7",а!I138="10 0,5",а!I138="10 1",а!I138="10 1,5",а!I138="10 2",а!I138="10 2,5",а!I138="10 3",а!I138="10 3,5",а!I138="10 4",а!I138="10 4,5",а!I138="10 5",а!I138="10 5,5",а!I138="10 6",а!I138="10 6,5",а!I138="10 7"),CHOOSE(MATCH(а!I138,{"7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35" s="27" t="str">
        <f>IF(OR(а!J138="7 0,5",а!J138="7 1",а!J138="7 1,5",а!J138="7 2",а!J138="7 2,5",а!J138="7 3",а!J138="7 3,5",а!J138="7 4",а!J138="7 4,5",а!J138="7 5",а!J138="7 5,5",а!J138="7 6",а!J138="7 6,5",а!J138="7 7",а!J138="7а 0,5",а!J138="7а 1",а!J138="7а 1,5",а!J138="7а 2",а!J138="7а 2,5",а!J138="7а 3",а!J138="7а 3,5",а!J138="7а 4",а!J138="7а 4,5",а!J138="7а 5",а!J138="7а 5,5",а!J138="7а 6",а!J138="7а 6,5",а!J138="7а 7",а!J138="8 0,5",а!J138="8 1",а!J138="8 1,5",а!J138="8 2",а!J138="8 2,5",а!J138="8 3",а!J138="8 3,5",а!J138="8 4",а!J138="8 4,5",а!J138="8 5",а!J138="8 5,5",а!J138="8 6",а!J138="8 6,5",а!J138="8 7",а!J138="8а 0,5",а!J138="8а 1",а!J138="8а 1,5",а!J138="8а 2",а!J138="8а 2,5",а!J138="8а 3",а!J138="8а 3,5",а!J138="8а 4",а!J138="8а 4,5",а!J138="8а 5",а!J138="8а 5,5",а!J138="8а 6",а!J138="8а 6,5",а!J138="8а 7",а!J138="9 0,5",а!J138="9 1",а!J138="9 1,5",а!J138="9 2",а!J138="9 2,5",а!J138="9 3",а!J138="9 3,5",а!J138="9 4",а!J138="9 4,5",а!J138="9 5",а!J138="9 5,5",а!J138="9 6",а!J138="9 6,5",а!J138="9 7",а!J138="10 0,5",а!J138="10 1",а!J138="10 1,5",а!J138="10 2",а!J138="10 2,5",а!J138="10 3",а!J138="10 3,5",а!J138="10 4",а!J138="10 4,5",а!J138="10 5",а!J138="10 5,5",а!J138="10 6",а!J138="10 6,5",а!J138="10 7"),CHOOSE(MATCH(а!J138,{"7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35" s="27" t="str">
        <f>IF(OR(а!K138="7 0,5",а!K138="7 1",а!K138="7 1,5",а!K138="7 2",а!K138="7 2,5",а!K138="7 3",а!K138="7 3,5",а!K138="7 4",а!K138="7 4,5",а!K138="7 5",а!K138="7 5,5",а!K138="7 6",а!K138="7 6,5",а!K138="7 7",а!K138="7а 0,5",а!K138="7а 1",а!K138="7а 1,5",а!K138="7а 2",а!K138="7а 2,5",а!K138="7а 3",а!K138="7а 3,5",а!K138="7а 4",а!K138="7а 4,5",а!K138="7а 5",а!K138="7а 5,5",а!K138="7а 6",а!K138="7а 6,5",а!K138="7а 7",а!K138="8 0,5",а!K138="8 1",а!K138="8 1,5",а!K138="8 2",а!K138="8 2,5",а!K138="8 3",а!K138="8 3,5",а!K138="8 4",а!K138="8 4,5",а!K138="8 5",а!K138="8 5,5",а!K138="8 6",а!K138="8 6,5",а!K138="8 7",а!K138="8а 0,5",а!K138="8а 1",а!K138="8а 1,5",а!K138="8а 2",а!K138="8а 2,5",а!K138="8а 3",а!K138="8а 3,5",а!K138="8а 4",а!K138="8а 4,5",а!K138="8а 5",а!K138="8а 5,5",а!K138="8а 6",а!K138="8а 6,5",а!K138="8а 7",а!K138="9 0,5",а!K138="9 1",а!K138="9 1,5",а!K138="9 2",а!K138="9 2,5",а!K138="9 3",а!K138="9 3,5",а!K138="9 4",а!K138="9 4,5",а!K138="9 5",а!K138="9 5,5",а!K138="9 6",а!K138="9 6,5",а!K138="9 7",а!K138="10 0,5",а!K138="10 1",а!K138="10 1,5",а!K138="10 2",а!K138="10 2,5",а!K138="10 3",а!K138="10 3,5",а!K138="10 4",а!K138="10 4,5",а!K138="10 5",а!K138="10 5,5",а!K138="10 6",а!K138="10 6,5",а!K138="10 7"),CHOOSE(MATCH(а!K138,{"7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35" s="27" t="str">
        <f>IF(OR(а!L138="7 0,5",а!L138="7 1",а!L138="7 1,5",а!L138="7 2",а!L138="7 2,5",а!L138="7 3",а!L138="7 3,5",а!L138="7 4",а!L138="7 4,5",а!L138="7 5",а!L138="7 5,5",а!L138="7 6",а!L138="7 6,5",а!L138="7 7",а!L138="7а 0,5",а!L138="7а 1",а!L138="7а 1,5",а!L138="7а 2",а!L138="7а 2,5",а!L138="7а 3",а!L138="7а 3,5",а!L138="7а 4",а!L138="7а 4,5",а!L138="7а 5",а!L138="7а 5,5",а!L138="7а 6",а!L138="7а 6,5",а!L138="7а 7",а!L138="8 0,5",а!L138="8 1",а!L138="8 1,5",а!L138="8 2",а!L138="8 2,5",а!L138="8 3",а!L138="8 3,5",а!L138="8 4",а!L138="8 4,5",а!L138="8 5",а!L138="8 5,5",а!L138="8 6",а!L138="8 6,5",а!L138="8 7",а!L138="8а 0,5",а!L138="8а 1",а!L138="8а 1,5",а!L138="8а 2",а!L138="8а 2,5",а!L138="8а 3",а!L138="8а 3,5",а!L138="8а 4",а!L138="8а 4,5",а!L138="8а 5",а!L138="8а 5,5",а!L138="8а 6",а!L138="8а 6,5",а!L138="8а 7",а!L138="9 0,5",а!L138="9 1",а!L138="9 1,5",а!L138="9 2",а!L138="9 2,5",а!L138="9 3",а!L138="9 3,5",а!L138="9 4",а!L138="9 4,5",а!L138="9 5",а!L138="9 5,5",а!L138="9 6",а!L138="9 6,5",а!L138="9 7",а!L138="10 0,5",а!L138="10 1",а!L138="10 1,5",а!L138="10 2",а!L138="10 2,5",а!L138="10 3",а!L138="10 3,5",а!L138="10 4",а!L138="10 4,5",а!L138="10 5",а!L138="10 5,5",а!L138="10 6",а!L138="10 6,5",а!L138="10 7"),CHOOSE(MATCH(а!L138,{"7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35" s="27" t="str">
        <f>IF(OR(а!M138="7 0,5",а!M138="7 1",а!M138="7 1,5",а!M138="7 2",а!M138="7 2,5",а!M138="7 3",а!M138="7 3,5",а!M138="7 4",а!M138="7 4,5",а!M138="7 5",а!M138="7 5,5",а!M138="7 6",а!M138="7 6,5",а!M138="7 7",а!M138="7а 0,5",а!M138="7а 1",а!M138="7а 1,5",а!M138="7а 2",а!M138="7а 2,5",а!M138="7а 3",а!M138="7а 3,5",а!M138="7а 4",а!M138="7а 4,5",а!M138="7а 5",а!M138="7а 5,5",а!M138="7а 6",а!M138="7а 6,5",а!M138="7а 7",а!M138="8 0,5",а!M138="8 1",а!M138="8 1,5",а!M138="8 2",а!M138="8 2,5",а!M138="8 3",а!M138="8 3,5",а!M138="8 4",а!M138="8 4,5",а!M138="8 5",а!M138="8 5,5",а!M138="8 6",а!M138="8 6,5",а!M138="8 7",а!M138="8а 0,5",а!M138="8а 1",а!M138="8а 1,5",а!M138="8а 2",а!M138="8а 2,5",а!M138="8а 3",а!M138="8а 3,5",а!M138="8а 4",а!M138="8а 4,5",а!M138="8а 5",а!M138="8а 5,5",а!M138="8а 6",а!M138="8а 6,5",а!M138="8а 7",а!M138="9 0,5",а!M138="9 1",а!M138="9 1,5",а!M138="9 2",а!M138="9 2,5",а!M138="9 3",а!M138="9 3,5",а!M138="9 4",а!M138="9 4,5",а!M138="9 5",а!M138="9 5,5",а!M138="9 6",а!M138="9 6,5",а!M138="9 7",а!M138="10 0,5",а!M138="10 1",а!M138="10 1,5",а!M138="10 2",а!M138="10 2,5",а!M138="10 3",а!M138="10 3,5",а!M138="10 4",а!M138="10 4,5",а!M138="10 5",а!M138="10 5,5",а!M138="10 6",а!M138="10 6,5",а!M138="10 7"),CHOOSE(MATCH(а!M138,{"7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35" s="27" t="str">
        <f>IF(OR(а!N138="7 0,5",а!N138="7 1",а!N138="7 1,5",а!N138="7 2",а!N138="7 2,5",а!N138="7 3",а!N138="7 3,5",а!N138="7 4",а!N138="7 4,5",а!N138="7 5",а!N138="7 5,5",а!N138="7 6",а!N138="7 6,5",а!N138="7 7",а!N138="7а 0,5",а!N138="7а 1",а!N138="7а 1,5",а!N138="7а 2",а!N138="7а 2,5",а!N138="7а 3",а!N138="7а 3,5",а!N138="7а 4",а!N138="7а 4,5",а!N138="7а 5",а!N138="7а 5,5",а!N138="7а 6",а!N138="7а 6,5",а!N138="7а 7",а!N138="8 0,5",а!N138="8 1",а!N138="8 1,5",а!N138="8 2",а!N138="8 2,5",а!N138="8 3",а!N138="8 3,5",а!N138="8 4",а!N138="8 4,5",а!N138="8 5",а!N138="8 5,5",а!N138="8 6",а!N138="8 6,5",а!N138="8 7",а!N138="8а 0,5",а!N138="8а 1",а!N138="8а 1,5",а!N138="8а 2",а!N138="8а 2,5",а!N138="8а 3",а!N138="8а 3,5",а!N138="8а 4",а!N138="8а 4,5",а!N138="8а 5",а!N138="8а 5,5",а!N138="8а 6",а!N138="8а 6,5",а!N138="8а 7",а!N138="9 0,5",а!N138="9 1",а!N138="9 1,5",а!N138="9 2",а!N138="9 2,5",а!N138="9 3",а!N138="9 3,5",а!N138="9 4",а!N138="9 4,5",а!N138="9 5",а!N138="9 5,5",а!N138="9 6",а!N138="9 6,5",а!N138="9 7",а!N138="10 0,5",а!N138="10 1",а!N138="10 1,5",а!N138="10 2",а!N138="10 2,5",а!N138="10 3",а!N138="10 3,5",а!N138="10 4",а!N138="10 4,5",а!N138="10 5",а!N138="10 5,5",а!N138="10 6",а!N138="10 6,5",а!N138="10 7"),CHOOSE(MATCH(а!N138,{"7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35" s="27" t="str">
        <f>IF(OR(а!O138="7 0,5",а!O138="7 1",а!O138="7 1,5",а!O138="7 2",а!O138="7 2,5",а!O138="7 3",а!O138="7 3,5",а!O138="7 4",а!O138="7 4,5",а!O138="7 5",а!O138="7 5,5",а!O138="7 6",а!O138="7 6,5",а!O138="7 7",а!O138="7а 0,5",а!O138="7а 1",а!O138="7а 1,5",а!O138="7а 2",а!O138="7а 2,5",а!O138="7а 3",а!O138="7а 3,5",а!O138="7а 4",а!O138="7а 4,5",а!O138="7а 5",а!O138="7а 5,5",а!O138="7а 6",а!O138="7а 6,5",а!O138="7а 7",а!O138="8 0,5",а!O138="8 1",а!O138="8 1,5",а!O138="8 2",а!O138="8 2,5",а!O138="8 3",а!O138="8 3,5",а!O138="8 4",а!O138="8 4,5",а!O138="8 5",а!O138="8 5,5",а!O138="8 6",а!O138="8 6,5",а!O138="8 7",а!O138="8а 0,5",а!O138="8а 1",а!O138="8а 1,5",а!O138="8а 2",а!O138="8а 2,5",а!O138="8а 3",а!O138="8а 3,5",а!O138="8а 4",а!O138="8а 4,5",а!O138="8а 5",а!O138="8а 5,5",а!O138="8а 6",а!O138="8а 6,5",а!O138="8а 7",а!O138="9 0,5",а!O138="9 1",а!O138="9 1,5",а!O138="9 2",а!O138="9 2,5",а!O138="9 3",а!O138="9 3,5",а!O138="9 4",а!O138="9 4,5",а!O138="9 5",а!O138="9 5,5",а!O138="9 6",а!O138="9 6,5",а!O138="9 7",а!O138="10 0,5",а!O138="10 1",а!O138="10 1,5",а!O138="10 2",а!O138="10 2,5",а!O138="10 3",а!O138="10 3,5",а!O138="10 4",а!O138="10 4,5",а!O138="10 5",а!O138="10 5,5",а!O138="10 6",а!O138="10 6,5",а!O138="10 7"),CHOOSE(MATCH(а!O138,{"7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35" s="27" t="str">
        <f>IF(OR(а!P138="7 0,5",а!P138="7 1",а!P138="7 1,5",а!P138="7 2",а!P138="7 2,5",а!P138="7 3",а!P138="7 3,5",а!P138="7 4",а!P138="7 4,5",а!P138="7 5",а!P138="7 5,5",а!P138="7 6",а!P138="7 6,5",а!P138="7 7",а!P138="7а 0,5",а!P138="7а 1",а!P138="7а 1,5",а!P138="7а 2",а!P138="7а 2,5",а!P138="7а 3",а!P138="7а 3,5",а!P138="7а 4",а!P138="7а 4,5",а!P138="7а 5",а!P138="7а 5,5",а!P138="7а 6",а!P138="7а 6,5",а!P138="7а 7",а!P138="8 0,5",а!P138="8 1",а!P138="8 1,5",а!P138="8 2",а!P138="8 2,5",а!P138="8 3",а!P138="8 3,5",а!P138="8 4",а!P138="8 4,5",а!P138="8 5",а!P138="8 5,5",а!P138="8 6",а!P138="8 6,5",а!P138="8 7",а!P138="8а 0,5",а!P138="8а 1",а!P138="8а 1,5",а!P138="8а 2",а!P138="8а 2,5",а!P138="8а 3",а!P138="8а 3,5",а!P138="8а 4",а!P138="8а 4,5",а!P138="8а 5",а!P138="8а 5,5",а!P138="8а 6",а!P138="8а 6,5",а!P138="8а 7",а!P138="9 0,5",а!P138="9 1",а!P138="9 1,5",а!P138="9 2",а!P138="9 2,5",а!P138="9 3",а!P138="9 3,5",а!P138="9 4",а!P138="9 4,5",а!P138="9 5",а!P138="9 5,5",а!P138="9 6",а!P138="9 6,5",а!P138="9 7",а!P138="10 0,5",а!P138="10 1",а!P138="10 1,5",а!P138="10 2",а!P138="10 2,5",а!P138="10 3",а!P138="10 3,5",а!P138="10 4",а!P138="10 4,5",а!P138="10 5",а!P138="10 5,5",а!P138="10 6",а!P138="10 6,5",а!P138="10 7"),CHOOSE(MATCH(а!P138,{"7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35" s="27" t="str">
        <f>IF(OR(а!Q138="7 0,5",а!Q138="7 1",а!Q138="7 1,5",а!Q138="7 2",а!Q138="7 2,5",а!Q138="7 3",а!Q138="7 3,5",а!Q138="7 4",а!Q138="7 4,5",а!Q138="7 5",а!Q138="7 5,5",а!Q138="7 6",а!Q138="7 6,5",а!Q138="7 7",а!Q138="7а 0,5",а!Q138="7а 1",а!Q138="7а 1,5",а!Q138="7а 2",а!Q138="7а 2,5",а!Q138="7а 3",а!Q138="7а 3,5",а!Q138="7а 4",а!Q138="7а 4,5",а!Q138="7а 5",а!Q138="7а 5,5",а!Q138="7а 6",а!Q138="7а 6,5",а!Q138="7а 7",а!Q138="8 0,5",а!Q138="8 1",а!Q138="8 1,5",а!Q138="8 2",а!Q138="8 2,5",а!Q138="8 3",а!Q138="8 3,5",а!Q138="8 4",а!Q138="8 4,5",а!Q138="8 5",а!Q138="8 5,5",а!Q138="8 6",а!Q138="8 6,5",а!Q138="8 7",а!Q138="8а 0,5",а!Q138="8а 1",а!Q138="8а 1,5",а!Q138="8а 2",а!Q138="8а 2,5",а!Q138="8а 3",а!Q138="8а 3,5",а!Q138="8а 4",а!Q138="8а 4,5",а!Q138="8а 5",а!Q138="8а 5,5",а!Q138="8а 6",а!Q138="8а 6,5",а!Q138="8а 7",а!Q138="9 0,5",а!Q138="9 1",а!Q138="9 1,5",а!Q138="9 2",а!Q138="9 2,5",а!Q138="9 3",а!Q138="9 3,5",а!Q138="9 4",а!Q138="9 4,5",а!Q138="9 5",а!Q138="9 5,5",а!Q138="9 6",а!Q138="9 6,5",а!Q138="9 7",а!Q138="10 0,5",а!Q138="10 1",а!Q138="10 1,5",а!Q138="10 2",а!Q138="10 2,5",а!Q138="10 3",а!Q138="10 3,5",а!Q138="10 4",а!Q138="10 4,5",а!Q138="10 5",а!Q138="10 5,5",а!Q138="10 6",а!Q138="10 6,5",а!Q138="10 7"),CHOOSE(MATCH(а!Q138,{"7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35" s="27" t="str">
        <f>IF(OR(а!R138="7 0,5",а!R138="7 1",а!R138="7 1,5",а!R138="7 2",а!R138="7 2,5",а!R138="7 3",а!R138="7 3,5",а!R138="7 4",а!R138="7 4,5",а!R138="7 5",а!R138="7 5,5",а!R138="7 6",а!R138="7 6,5",а!R138="7 7",а!R138="7а 0,5",а!R138="7а 1",а!R138="7а 1,5",а!R138="7а 2",а!R138="7а 2,5",а!R138="7а 3",а!R138="7а 3,5",а!R138="7а 4",а!R138="7а 4,5",а!R138="7а 5",а!R138="7а 5,5",а!R138="7а 6",а!R138="7а 6,5",а!R138="7а 7",а!R138="8 0,5",а!R138="8 1",а!R138="8 1,5",а!R138="8 2",а!R138="8 2,5",а!R138="8 3",а!R138="8 3,5",а!R138="8 4",а!R138="8 4,5",а!R138="8 5",а!R138="8 5,5",а!R138="8 6",а!R138="8 6,5",а!R138="8 7",а!R138="8а 0,5",а!R138="8а 1",а!R138="8а 1,5",а!R138="8а 2",а!R138="8а 2,5",а!R138="8а 3",а!R138="8а 3,5",а!R138="8а 4",а!R138="8а 4,5",а!R138="8а 5",а!R138="8а 5,5",а!R138="8а 6",а!R138="8а 6,5",а!R138="8а 7",а!R138="9 0,5",а!R138="9 1",а!R138="9 1,5",а!R138="9 2",а!R138="9 2,5",а!R138="9 3",а!R138="9 3,5",а!R138="9 4",а!R138="9 4,5",а!R138="9 5",а!R138="9 5,5",а!R138="9 6",а!R138="9 6,5",а!R138="9 7",а!R138="10 0,5",а!R138="10 1",а!R138="10 1,5",а!R138="10 2",а!R138="10 2,5",а!R138="10 3",а!R138="10 3,5",а!R138="10 4",а!R138="10 4,5",а!R138="10 5",а!R138="10 5,5",а!R138="10 6",а!R138="10 6,5",а!R138="10 7"),CHOOSE(MATCH(а!R138,{"7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35" s="27" t="str">
        <f>IF(OR(а!S138="7 0,5",а!S138="7 1",а!S138="7 1,5",а!S138="7 2",а!S138="7 2,5",а!S138="7 3",а!S138="7 3,5",а!S138="7 4",а!S138="7 4,5",а!S138="7 5",а!S138="7 5,5",а!S138="7 6",а!S138="7 6,5",а!S138="7 7",а!S138="7а 0,5",а!S138="7а 1",а!S138="7а 1,5",а!S138="7а 2",а!S138="7а 2,5",а!S138="7а 3",а!S138="7а 3,5",а!S138="7а 4",а!S138="7а 4,5",а!S138="7а 5",а!S138="7а 5,5",а!S138="7а 6",а!S138="7а 6,5",а!S138="7а 7",а!S138="8 0,5",а!S138="8 1",а!S138="8 1,5",а!S138="8 2",а!S138="8 2,5",а!S138="8 3",а!S138="8 3,5",а!S138="8 4",а!S138="8 4,5",а!S138="8 5",а!S138="8 5,5",а!S138="8 6",а!S138="8 6,5",а!S138="8 7",а!S138="8а 0,5",а!S138="8а 1",а!S138="8а 1,5",а!S138="8а 2",а!S138="8а 2,5",а!S138="8а 3",а!S138="8а 3,5",а!S138="8а 4",а!S138="8а 4,5",а!S138="8а 5",а!S138="8а 5,5",а!S138="8а 6",а!S138="8а 6,5",а!S138="8а 7",а!S138="9 0,5",а!S138="9 1",а!S138="9 1,5",а!S138="9 2",а!S138="9 2,5",а!S138="9 3",а!S138="9 3,5",а!S138="9 4",а!S138="9 4,5",а!S138="9 5",а!S138="9 5,5",а!S138="9 6",а!S138="9 6,5",а!S138="9 7",а!S138="10 0,5",а!S138="10 1",а!S138="10 1,5",а!S138="10 2",а!S138="10 2,5",а!S138="10 3",а!S138="10 3,5",а!S138="10 4",а!S138="10 4,5",а!S138="10 5",а!S138="10 5,5",а!S138="10 6",а!S138="10 6,5",а!S138="10 7"),CHOOSE(MATCH(а!S138,{"7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35" s="27" t="str">
        <f>IF(OR(а!T138="7 0,5",а!T138="7 1",а!T138="7 1,5",а!T138="7 2",а!T138="7 2,5",а!T138="7 3",а!T138="7 3,5",а!T138="7 4",а!T138="7 4,5",а!T138="7 5",а!T138="7 5,5",а!T138="7 6",а!T138="7 6,5",а!T138="7 7",а!T138="7а 0,5",а!T138="7а 1",а!T138="7а 1,5",а!T138="7а 2",а!T138="7а 2,5",а!T138="7а 3",а!T138="7а 3,5",а!T138="7а 4",а!T138="7а 4,5",а!T138="7а 5",а!T138="7а 5,5",а!T138="7а 6",а!T138="7а 6,5",а!T138="7а 7",а!T138="8 0,5",а!T138="8 1",а!T138="8 1,5",а!T138="8 2",а!T138="8 2,5",а!T138="8 3",а!T138="8 3,5",а!T138="8 4",а!T138="8 4,5",а!T138="8 5",а!T138="8 5,5",а!T138="8 6",а!T138="8 6,5",а!T138="8 7",а!T138="8а 0,5",а!T138="8а 1",а!T138="8а 1,5",а!T138="8а 2",а!T138="8а 2,5",а!T138="8а 3",а!T138="8а 3,5",а!T138="8а 4",а!T138="8а 4,5",а!T138="8а 5",а!T138="8а 5,5",а!T138="8а 6",а!T138="8а 6,5",а!T138="8а 7",а!T138="9 0,5",а!T138="9 1",а!T138="9 1,5",а!T138="9 2",а!T138="9 2,5",а!T138="9 3",а!T138="9 3,5",а!T138="9 4",а!T138="9 4,5",а!T138="9 5",а!T138="9 5,5",а!T138="9 6",а!T138="9 6,5",а!T138="9 7",а!T138="10 0,5",а!T138="10 1",а!T138="10 1,5",а!T138="10 2",а!T138="10 2,5",а!T138="10 3",а!T138="10 3,5",а!T138="10 4",а!T138="10 4,5",а!T138="10 5",а!T138="10 5,5",а!T138="10 6",а!T138="10 6,5",а!T138="10 7"),CHOOSE(MATCH(а!T138,{"7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35" s="27" t="str">
        <f>IF(OR(а!U138="7 0,5",а!U138="7 1",а!U138="7 1,5",а!U138="7 2",а!U138="7 2,5",а!U138="7 3",а!U138="7 3,5",а!U138="7 4",а!U138="7 4,5",а!U138="7 5",а!U138="7 5,5",а!U138="7 6",а!U138="7 6,5",а!U138="7 7",а!U138="7а 0,5",а!U138="7а 1",а!U138="7а 1,5",а!U138="7а 2",а!U138="7а 2,5",а!U138="7а 3",а!U138="7а 3,5",а!U138="7а 4",а!U138="7а 4,5",а!U138="7а 5",а!U138="7а 5,5",а!U138="7а 6",а!U138="7а 6,5",а!U138="7а 7",а!U138="8 0,5",а!U138="8 1",а!U138="8 1,5",а!U138="8 2",а!U138="8 2,5",а!U138="8 3",а!U138="8 3,5",а!U138="8 4",а!U138="8 4,5",а!U138="8 5",а!U138="8 5,5",а!U138="8 6",а!U138="8 6,5",а!U138="8 7",а!U138="8а 0,5",а!U138="8а 1",а!U138="8а 1,5",а!U138="8а 2",а!U138="8а 2,5",а!U138="8а 3",а!U138="8а 3,5",а!U138="8а 4",а!U138="8а 4,5",а!U138="8а 5",а!U138="8а 5,5",а!U138="8а 6",а!U138="8а 6,5",а!U138="8а 7",а!U138="9 0,5",а!U138="9 1",а!U138="9 1,5",а!U138="9 2",а!U138="9 2,5",а!U138="9 3",а!U138="9 3,5",а!U138="9 4",а!U138="9 4,5",а!U138="9 5",а!U138="9 5,5",а!U138="9 6",а!U138="9 6,5",а!U138="9 7",а!U138="10 0,5",а!U138="10 1",а!U138="10 1,5",а!U138="10 2",а!U138="10 2,5",а!U138="10 3",а!U138="10 3,5",а!U138="10 4",а!U138="10 4,5",а!U138="10 5",а!U138="10 5,5",а!U138="10 6",а!U138="10 6,5",а!U138="10 7"),CHOOSE(MATCH(а!U138,{"7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35" s="27" t="str">
        <f>IF(OR(а!V138="7 0,5",а!V138="7 1",а!V138="7 1,5",а!V138="7 2",а!V138="7 2,5",а!V138="7 3",а!V138="7 3,5",а!V138="7 4",а!V138="7 4,5",а!V138="7 5",а!V138="7 5,5",а!V138="7 6",а!V138="7 6,5",а!V138="7 7",а!V138="7а 0,5",а!V138="7а 1",а!V138="7а 1,5",а!V138="7а 2",а!V138="7а 2,5",а!V138="7а 3",а!V138="7а 3,5",а!V138="7а 4",а!V138="7а 4,5",а!V138="7а 5",а!V138="7а 5,5",а!V138="7а 6",а!V138="7а 6,5",а!V138="7а 7",а!V138="8 0,5",а!V138="8 1",а!V138="8 1,5",а!V138="8 2",а!V138="8 2,5",а!V138="8 3",а!V138="8 3,5",а!V138="8 4",а!V138="8 4,5",а!V138="8 5",а!V138="8 5,5",а!V138="8 6",а!V138="8 6,5",а!V138="8 7",а!V138="8а 0,5",а!V138="8а 1",а!V138="8а 1,5",а!V138="8а 2",а!V138="8а 2,5",а!V138="8а 3",а!V138="8а 3,5",а!V138="8а 4",а!V138="8а 4,5",а!V138="8а 5",а!V138="8а 5,5",а!V138="8а 6",а!V138="8а 6,5",а!V138="8а 7",а!V138="9 0,5",а!V138="9 1",а!V138="9 1,5",а!V138="9 2",а!V138="9 2,5",а!V138="9 3",а!V138="9 3,5",а!V138="9 4",а!V138="9 4,5",а!V138="9 5",а!V138="9 5,5",а!V138="9 6",а!V138="9 6,5",а!V138="9 7",а!V138="10 0,5",а!V138="10 1",а!V138="10 1,5",а!V138="10 2",а!V138="10 2,5",а!V138="10 3",а!V138="10 3,5",а!V138="10 4",а!V138="10 4,5",а!V138="10 5",а!V138="10 5,5",а!V138="10 6",а!V138="10 6,5",а!V138="10 7"),CHOOSE(MATCH(а!V138,{"7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35" s="27" t="str">
        <f>IF(OR(а!W138="7 0,5",а!W138="7 1",а!W138="7 1,5",а!W138="7 2",а!W138="7 2,5",а!W138="7 3",а!W138="7 3,5",а!W138="7 4",а!W138="7 4,5",а!W138="7 5",а!W138="7 5,5",а!W138="7 6",а!W138="7 6,5",а!W138="7 7",а!W138="7а 0,5",а!W138="7а 1",а!W138="7а 1,5",а!W138="7а 2",а!W138="7а 2,5",а!W138="7а 3",а!W138="7а 3,5",а!W138="7а 4",а!W138="7а 4,5",а!W138="7а 5",а!W138="7а 5,5",а!W138="7а 6",а!W138="7а 6,5",а!W138="7а 7",а!W138="8 0,5",а!W138="8 1",а!W138="8 1,5",а!W138="8 2",а!W138="8 2,5",а!W138="8 3",а!W138="8 3,5",а!W138="8 4",а!W138="8 4,5",а!W138="8 5",а!W138="8 5,5",а!W138="8 6",а!W138="8 6,5",а!W138="8 7",а!W138="8а 0,5",а!W138="8а 1",а!W138="8а 1,5",а!W138="8а 2",а!W138="8а 2,5",а!W138="8а 3",а!W138="8а 3,5",а!W138="8а 4",а!W138="8а 4,5",а!W138="8а 5",а!W138="8а 5,5",а!W138="8а 6",а!W138="8а 6,5",а!W138="8а 7",а!W138="9 0,5",а!W138="9 1",а!W138="9 1,5",а!W138="9 2",а!W138="9 2,5",а!W138="9 3",а!W138="9 3,5",а!W138="9 4",а!W138="9 4,5",а!W138="9 5",а!W138="9 5,5",а!W138="9 6",а!W138="9 6,5",а!W138="9 7",а!W138="10 0,5",а!W138="10 1",а!W138="10 1,5",а!W138="10 2",а!W138="10 2,5",а!W138="10 3",а!W138="10 3,5",а!W138="10 4",а!W138="10 4,5",а!W138="10 5",а!W138="10 5,5",а!W138="10 6",а!W138="10 6,5",а!W138="10 7"),CHOOSE(MATCH(а!W138,{"7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35" s="27" t="str">
        <f>IF(OR(а!X138="7 0,5",а!X138="7 1",а!X138="7 1,5",а!X138="7 2",а!X138="7 2,5",а!X138="7 3",а!X138="7 3,5",а!X138="7 4",а!X138="7 4,5",а!X138="7 5",а!X138="7 5,5",а!X138="7 6",а!X138="7 6,5",а!X138="7 7",а!X138="7а 0,5",а!X138="7а 1",а!X138="7а 1,5",а!X138="7а 2",а!X138="7а 2,5",а!X138="7а 3",а!X138="7а 3,5",а!X138="7а 4",а!X138="7а 4,5",а!X138="7а 5",а!X138="7а 5,5",а!X138="7а 6",а!X138="7а 6,5",а!X138="7а 7",а!X138="8 0,5",а!X138="8 1",а!X138="8 1,5",а!X138="8 2",а!X138="8 2,5",а!X138="8 3",а!X138="8 3,5",а!X138="8 4",а!X138="8 4,5",а!X138="8 5",а!X138="8 5,5",а!X138="8 6",а!X138="8 6,5",а!X138="8 7",а!X138="8а 0,5",а!X138="8а 1",а!X138="8а 1,5",а!X138="8а 2",а!X138="8а 2,5",а!X138="8а 3",а!X138="8а 3,5",а!X138="8а 4",а!X138="8а 4,5",а!X138="8а 5",а!X138="8а 5,5",а!X138="8а 6",а!X138="8а 6,5",а!X138="8а 7",а!X138="9 0,5",а!X138="9 1",а!X138="9 1,5",а!X138="9 2",а!X138="9 2,5",а!X138="9 3",а!X138="9 3,5",а!X138="9 4",а!X138="9 4,5",а!X138="9 5",а!X138="9 5,5",а!X138="9 6",а!X138="9 6,5",а!X138="9 7",а!X138="10 0,5",а!X138="10 1",а!X138="10 1,5",а!X138="10 2",а!X138="10 2,5",а!X138="10 3",а!X138="10 3,5",а!X138="10 4",а!X138="10 4,5",а!X138="10 5",а!X138="10 5,5",а!X138="10 6",а!X138="10 6,5",а!X138="10 7"),CHOOSE(MATCH(а!X138,{"7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35" s="27" t="str">
        <f>IF(OR(а!Y138="7 0,5",а!Y138="7 1",а!Y138="7 1,5",а!Y138="7 2",а!Y138="7 2,5",а!Y138="7 3",а!Y138="7 3,5",а!Y138="7 4",а!Y138="7 4,5",а!Y138="7 5",а!Y138="7 5,5",а!Y138="7 6",а!Y138="7 6,5",а!Y138="7 7",а!Y138="7а 0,5",а!Y138="7а 1",а!Y138="7а 1,5",а!Y138="7а 2",а!Y138="7а 2,5",а!Y138="7а 3",а!Y138="7а 3,5",а!Y138="7а 4",а!Y138="7а 4,5",а!Y138="7а 5",а!Y138="7а 5,5",а!Y138="7а 6",а!Y138="7а 6,5",а!Y138="7а 7",а!Y138="8 0,5",а!Y138="8 1",а!Y138="8 1,5",а!Y138="8 2",а!Y138="8 2,5",а!Y138="8 3",а!Y138="8 3,5",а!Y138="8 4",а!Y138="8 4,5",а!Y138="8 5",а!Y138="8 5,5",а!Y138="8 6",а!Y138="8 6,5",а!Y138="8 7",а!Y138="8а 0,5",а!Y138="8а 1",а!Y138="8а 1,5",а!Y138="8а 2",а!Y138="8а 2,5",а!Y138="8а 3",а!Y138="8а 3,5",а!Y138="8а 4",а!Y138="8а 4,5",а!Y138="8а 5",а!Y138="8а 5,5",а!Y138="8а 6",а!Y138="8а 6,5",а!Y138="8а 7",а!Y138="9 0,5",а!Y138="9 1",а!Y138="9 1,5",а!Y138="9 2",а!Y138="9 2,5",а!Y138="9 3",а!Y138="9 3,5",а!Y138="9 4",а!Y138="9 4,5",а!Y138="9 5",а!Y138="9 5,5",а!Y138="9 6",а!Y138="9 6,5",а!Y138="9 7",а!Y138="10 0,5",а!Y138="10 1",а!Y138="10 1,5",а!Y138="10 2",а!Y138="10 2,5",а!Y138="10 3",а!Y138="10 3,5",а!Y138="10 4",а!Y138="10 4,5",а!Y138="10 5",а!Y138="10 5,5",а!Y138="10 6",а!Y138="10 6,5",а!Y138="10 7"),CHOOSE(MATCH(а!Y138,{"7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35" s="27" t="str">
        <f>IF(OR(а!Z138="7 0,5",а!Z138="7 1",а!Z138="7 1,5",а!Z138="7 2",а!Z138="7 2,5",а!Z138="7 3",а!Z138="7 3,5",а!Z138="7 4",а!Z138="7 4,5",а!Z138="7 5",а!Z138="7 5,5",а!Z138="7 6",а!Z138="7 6,5",а!Z138="7 7",а!Z138="7а 0,5",а!Z138="7а 1",а!Z138="7а 1,5",а!Z138="7а 2",а!Z138="7а 2,5",а!Z138="7а 3",а!Z138="7а 3,5",а!Z138="7а 4",а!Z138="7а 4,5",а!Z138="7а 5",а!Z138="7а 5,5",а!Z138="7а 6",а!Z138="7а 6,5",а!Z138="7а 7",а!Z138="8 0,5",а!Z138="8 1",а!Z138="8 1,5",а!Z138="8 2",а!Z138="8 2,5",а!Z138="8 3",а!Z138="8 3,5",а!Z138="8 4",а!Z138="8 4,5",а!Z138="8 5",а!Z138="8 5,5",а!Z138="8 6",а!Z138="8 6,5",а!Z138="8 7",а!Z138="8а 0,5",а!Z138="8а 1",а!Z138="8а 1,5",а!Z138="8а 2",а!Z138="8а 2,5",а!Z138="8а 3",а!Z138="8а 3,5",а!Z138="8а 4",а!Z138="8а 4,5",а!Z138="8а 5",а!Z138="8а 5,5",а!Z138="8а 6",а!Z138="8а 6,5",а!Z138="8а 7",а!Z138="9 0,5",а!Z138="9 1",а!Z138="9 1,5",а!Z138="9 2",а!Z138="9 2,5",а!Z138="9 3",а!Z138="9 3,5",а!Z138="9 4",а!Z138="9 4,5",а!Z138="9 5",а!Z138="9 5,5",а!Z138="9 6",а!Z138="9 6,5",а!Z138="9 7",а!Z138="10 0,5",а!Z138="10 1",а!Z138="10 1,5",а!Z138="10 2",а!Z138="10 2,5",а!Z138="10 3",а!Z138="10 3,5",а!Z138="10 4",а!Z138="10 4,5",а!Z138="10 5",а!Z138="10 5,5",а!Z138="10 6",а!Z138="10 6,5",а!Z138="10 7"),CHOOSE(MATCH(а!Z138,{"7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35" s="27" t="str">
        <f>IF(OR(а!AA138="7 0,5",а!AA138="7 1",а!AA138="7 1,5",а!AA138="7 2",а!AA138="7 2,5",а!AA138="7 3",а!AA138="7 3,5",а!AA138="7 4",а!AA138="7 4,5",а!AA138="7 5",а!AA138="7 5,5",а!AA138="7 6",а!AA138="7 6,5",а!AA138="7 7",а!AA138="7а 0,5",а!AA138="7а 1",а!AA138="7а 1,5",а!AA138="7а 2",а!AA138="7а 2,5",а!AA138="7а 3",а!AA138="7а 3,5",а!AA138="7а 4",а!AA138="7а 4,5",а!AA138="7а 5",а!AA138="7а 5,5",а!AA138="7а 6",а!AA138="7а 6,5",а!AA138="7а 7",а!AA138="8 0,5",а!AA138="8 1",а!AA138="8 1,5",а!AA138="8 2",а!AA138="8 2,5",а!AA138="8 3",а!AA138="8 3,5",а!AA138="8 4",а!AA138="8 4,5",а!AA138="8 5",а!AA138="8 5,5",а!AA138="8 6",а!AA138="8 6,5",а!AA138="8 7",а!AA138="8а 0,5",а!AA138="8а 1",а!AA138="8а 1,5",а!AA138="8а 2",а!AA138="8а 2,5",а!AA138="8а 3",а!AA138="8а 3,5",а!AA138="8а 4",а!AA138="8а 4,5",а!AA138="8а 5",а!AA138="8а 5,5",а!AA138="8а 6",а!AA138="8а 6,5",а!AA138="8а 7",а!AA138="9 0,5",а!AA138="9 1",а!AA138="9 1,5",а!AA138="9 2",а!AA138="9 2,5",а!AA138="9 3",а!AA138="9 3,5",а!AA138="9 4",а!AA138="9 4,5",а!AA138="9 5",а!AA138="9 5,5",а!AA138="9 6",а!AA138="9 6,5",а!AA138="9 7",а!AA138="10 0,5",а!AA138="10 1",а!AA138="10 1,5",а!AA138="10 2",а!AA138="10 2,5",а!AA138="10 3",а!AA138="10 3,5",а!AA138="10 4",а!AA138="10 4,5",а!AA138="10 5",а!AA138="10 5,5",а!AA138="10 6",а!AA138="10 6,5",а!AA138="10 7"),CHOOSE(MATCH(а!AA138,{"7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35" s="27" t="str">
        <f>IF(OR(а!AB138="7 0,5",а!AB138="7 1",а!AB138="7 1,5",а!AB138="7 2",а!AB138="7 2,5",а!AB138="7 3",а!AB138="7 3,5",а!AB138="7 4",а!AB138="7 4,5",а!AB138="7 5",а!AB138="7 5,5",а!AB138="7 6",а!AB138="7 6,5",а!AB138="7 7",а!AB138="7а 0,5",а!AB138="7а 1",а!AB138="7а 1,5",а!AB138="7а 2",а!AB138="7а 2,5",а!AB138="7а 3",а!AB138="7а 3,5",а!AB138="7а 4",а!AB138="7а 4,5",а!AB138="7а 5",а!AB138="7а 5,5",а!AB138="7а 6",а!AB138="7а 6,5",а!AB138="7а 7",а!AB138="8 0,5",а!AB138="8 1",а!AB138="8 1,5",а!AB138="8 2",а!AB138="8 2,5",а!AB138="8 3",а!AB138="8 3,5",а!AB138="8 4",а!AB138="8 4,5",а!AB138="8 5",а!AB138="8 5,5",а!AB138="8 6",а!AB138="8 6,5",а!AB138="8 7",а!AB138="8а 0,5",а!AB138="8а 1",а!AB138="8а 1,5",а!AB138="8а 2",а!AB138="8а 2,5",а!AB138="8а 3",а!AB138="8а 3,5",а!AB138="8а 4",а!AB138="8а 4,5",а!AB138="8а 5",а!AB138="8а 5,5",а!AB138="8а 6",а!AB138="8а 6,5",а!AB138="8а 7",а!AB138="9 0,5",а!AB138="9 1",а!AB138="9 1,5",а!AB138="9 2",а!AB138="9 2,5",а!AB138="9 3",а!AB138="9 3,5",а!AB138="9 4",а!AB138="9 4,5",а!AB138="9 5",а!AB138="9 5,5",а!AB138="9 6",а!AB138="9 6,5",а!AB138="9 7",а!AB138="10 0,5",а!AB138="10 1",а!AB138="10 1,5",а!AB138="10 2",а!AB138="10 2,5",а!AB138="10 3",а!AB138="10 3,5",а!AB138="10 4",а!AB138="10 4,5",а!AB138="10 5",а!AB138="10 5,5",а!AB138="10 6",а!AB138="10 6,5",а!AB138="10 7"),CHOOSE(MATCH(а!AB138,{"7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35" s="27" t="str">
        <f>IF(OR(а!AC138="7 0,5",а!AC138="7 1",а!AC138="7 1,5",а!AC138="7 2",а!AC138="7 2,5",а!AC138="7 3",а!AC138="7 3,5",а!AC138="7 4",а!AC138="7 4,5",а!AC138="7 5",а!AC138="7 5,5",а!AC138="7 6",а!AC138="7 6,5",а!AC138="7 7",а!AC138="7а 0,5",а!AC138="7а 1",а!AC138="7а 1,5",а!AC138="7а 2",а!AC138="7а 2,5",а!AC138="7а 3",а!AC138="7а 3,5",а!AC138="7а 4",а!AC138="7а 4,5",а!AC138="7а 5",а!AC138="7а 5,5",а!AC138="7а 6",а!AC138="7а 6,5",а!AC138="7а 7",а!AC138="8 0,5",а!AC138="8 1",а!AC138="8 1,5",а!AC138="8 2",а!AC138="8 2,5",а!AC138="8 3",а!AC138="8 3,5",а!AC138="8 4",а!AC138="8 4,5",а!AC138="8 5",а!AC138="8 5,5",а!AC138="8 6",а!AC138="8 6,5",а!AC138="8 7",а!AC138="8а 0,5",а!AC138="8а 1",а!AC138="8а 1,5",а!AC138="8а 2",а!AC138="8а 2,5",а!AC138="8а 3",а!AC138="8а 3,5",а!AC138="8а 4",а!AC138="8а 4,5",а!AC138="8а 5",а!AC138="8а 5,5",а!AC138="8а 6",а!AC138="8а 6,5",а!AC138="8а 7",а!AC138="9 0,5",а!AC138="9 1",а!AC138="9 1,5",а!AC138="9 2",а!AC138="9 2,5",а!AC138="9 3",а!AC138="9 3,5",а!AC138="9 4",а!AC138="9 4,5",а!AC138="9 5",а!AC138="9 5,5",а!AC138="9 6",а!AC138="9 6,5",а!AC138="9 7",а!AC138="10 0,5",а!AC138="10 1",а!AC138="10 1,5",а!AC138="10 2",а!AC138="10 2,5",а!AC138="10 3",а!AC138="10 3,5",а!AC138="10 4",а!AC138="10 4,5",а!AC138="10 5",а!AC138="10 5,5",а!AC138="10 6",а!AC138="10 6,5",а!AC138="10 7"),CHOOSE(MATCH(а!AC138,{"7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35" s="27" t="str">
        <f>IF(OR(а!AD138="7 0,5",а!AD138="7 1",а!AD138="7 1,5",а!AD138="7 2",а!AD138="7 2,5",а!AD138="7 3",а!AD138="7 3,5",а!AD138="7 4",а!AD138="7 4,5",а!AD138="7 5",а!AD138="7 5,5",а!AD138="7 6",а!AD138="7 6,5",а!AD138="7 7",а!AD138="7а 0,5",а!AD138="7а 1",а!AD138="7а 1,5",а!AD138="7а 2",а!AD138="7а 2,5",а!AD138="7а 3",а!AD138="7а 3,5",а!AD138="7а 4",а!AD138="7а 4,5",а!AD138="7а 5",а!AD138="7а 5,5",а!AD138="7а 6",а!AD138="7а 6,5",а!AD138="7а 7",а!AD138="8 0,5",а!AD138="8 1",а!AD138="8 1,5",а!AD138="8 2",а!AD138="8 2,5",а!AD138="8 3",а!AD138="8 3,5",а!AD138="8 4",а!AD138="8 4,5",а!AD138="8 5",а!AD138="8 5,5",а!AD138="8 6",а!AD138="8 6,5",а!AD138="8 7",а!AD138="8а 0,5",а!AD138="8а 1",а!AD138="8а 1,5",а!AD138="8а 2",а!AD138="8а 2,5",а!AD138="8а 3",а!AD138="8а 3,5",а!AD138="8а 4",а!AD138="8а 4,5",а!AD138="8а 5",а!AD138="8а 5,5",а!AD138="8а 6",а!AD138="8а 6,5",а!AD138="8а 7",а!AD138="9 0,5",а!AD138="9 1",а!AD138="9 1,5",а!AD138="9 2",а!AD138="9 2,5",а!AD138="9 3",а!AD138="9 3,5",а!AD138="9 4",а!AD138="9 4,5",а!AD138="9 5",а!AD138="9 5,5",а!AD138="9 6",а!AD138="9 6,5",а!AD138="9 7",а!AD138="10 0,5",а!AD138="10 1",а!AD138="10 1,5",а!AD138="10 2",а!AD138="10 2,5",а!AD138="10 3",а!AD138="10 3,5",а!AD138="10 4",а!AD138="10 4,5",а!AD138="10 5",а!AD138="10 5,5",а!AD138="10 6",а!AD138="10 6,5",а!AD138="10 7"),CHOOSE(MATCH(а!AD138,{"7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35" s="27" t="str">
        <f>IF(OR(а!AE138="7 0,5",а!AE138="7 1",а!AE138="7 1,5",а!AE138="7 2",а!AE138="7 2,5",а!AE138="7 3",а!AE138="7 3,5",а!AE138="7 4",а!AE138="7 4,5",а!AE138="7 5",а!AE138="7 5,5",а!AE138="7 6",а!AE138="7 6,5",а!AE138="7 7",а!AE138="7а 0,5",а!AE138="7а 1",а!AE138="7а 1,5",а!AE138="7а 2",а!AE138="7а 2,5",а!AE138="7а 3",а!AE138="7а 3,5",а!AE138="7а 4",а!AE138="7а 4,5",а!AE138="7а 5",а!AE138="7а 5,5",а!AE138="7а 6",а!AE138="7а 6,5",а!AE138="7а 7",а!AE138="8 0,5",а!AE138="8 1",а!AE138="8 1,5",а!AE138="8 2",а!AE138="8 2,5",а!AE138="8 3",а!AE138="8 3,5",а!AE138="8 4",а!AE138="8 4,5",а!AE138="8 5",а!AE138="8 5,5",а!AE138="8 6",а!AE138="8 6,5",а!AE138="8 7",а!AE138="8а 0,5",а!AE138="8а 1",а!AE138="8а 1,5",а!AE138="8а 2",а!AE138="8а 2,5",а!AE138="8а 3",а!AE138="8а 3,5",а!AE138="8а 4",а!AE138="8а 4,5",а!AE138="8а 5",а!AE138="8а 5,5",а!AE138="8а 6",а!AE138="8а 6,5",а!AE138="8а 7",а!AE138="9 0,5",а!AE138="9 1",а!AE138="9 1,5",а!AE138="9 2",а!AE138="9 2,5",а!AE138="9 3",а!AE138="9 3,5",а!AE138="9 4",а!AE138="9 4,5",а!AE138="9 5",а!AE138="9 5,5",а!AE138="9 6",а!AE138="9 6,5",а!AE138="9 7",а!AE138="10 0,5",а!AE138="10 1",а!AE138="10 1,5",а!AE138="10 2",а!AE138="10 2,5",а!AE138="10 3",а!AE138="10 3,5",а!AE138="10 4",а!AE138="10 4,5",а!AE138="10 5",а!AE138="10 5,5",а!AE138="10 6",а!AE138="10 6,5",а!AE138="10 7"),CHOOSE(MATCH(а!AE138,{"7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35" s="27" t="str">
        <f>IF(OR(а!AF138="7 0,5",а!AF138="7 1",а!AF138="7 1,5",а!AF138="7 2",а!AF138="7 2,5",а!AF138="7 3",а!AF138="7 3,5",а!AF138="7 4",а!AF138="7 4,5",а!AF138="7 5",а!AF138="7 5,5",а!AF138="7 6",а!AF138="7 6,5",а!AF138="7 7",а!AF138="7а 0,5",а!AF138="7а 1",а!AF138="7а 1,5",а!AF138="7а 2",а!AF138="7а 2,5",а!AF138="7а 3",а!AF138="7а 3,5",а!AF138="7а 4",а!AF138="7а 4,5",а!AF138="7а 5",а!AF138="7а 5,5",а!AF138="7а 6",а!AF138="7а 6,5",а!AF138="7а 7",а!AF138="8 0,5",а!AF138="8 1",а!AF138="8 1,5",а!AF138="8 2",а!AF138="8 2,5",а!AF138="8 3",а!AF138="8 3,5",а!AF138="8 4",а!AF138="8 4,5",а!AF138="8 5",а!AF138="8 5,5",а!AF138="8 6",а!AF138="8 6,5",а!AF138="8 7",а!AF138="8а 0,5",а!AF138="8а 1",а!AF138="8а 1,5",а!AF138="8а 2",а!AF138="8а 2,5",а!AF138="8а 3",а!AF138="8а 3,5",а!AF138="8а 4",а!AF138="8а 4,5",а!AF138="8а 5",а!AF138="8а 5,5",а!AF138="8а 6",а!AF138="8а 6,5",а!AF138="8а 7",а!AF138="9 0,5",а!AF138="9 1",а!AF138="9 1,5",а!AF138="9 2",а!AF138="9 2,5",а!AF138="9 3",а!AF138="9 3,5",а!AF138="9 4",а!AF138="9 4,5",а!AF138="9 5",а!AF138="9 5,5",а!AF138="9 6",а!AF138="9 6,5",а!AF138="9 7",а!AF138="10 0,5",а!AF138="10 1",а!AF138="10 1,5",а!AF138="10 2",а!AF138="10 2,5",а!AF138="10 3",а!AF138="10 3,5",а!AF138="10 4",а!AF138="10 4,5",а!AF138="10 5",а!AF138="10 5,5",а!AF138="10 6",а!AF138="10 6,5",а!AF138="10 7"),CHOOSE(MATCH(а!AF138,{"7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35" s="27" t="str">
        <f>IF(OR(а!AG138="7 0,5",а!AG138="7 1",а!AG138="7 1,5",а!AG138="7 2",а!AG138="7 2,5",а!AG138="7 3",а!AG138="7 3,5",а!AG138="7 4",а!AG138="7 4,5",а!AG138="7 5",а!AG138="7 5,5",а!AG138="7 6",а!AG138="7 6,5",а!AG138="7 7",а!AG138="7а 0,5",а!AG138="7а 1",а!AG138="7а 1,5",а!AG138="7а 2",а!AG138="7а 2,5",а!AG138="7а 3",а!AG138="7а 3,5",а!AG138="7а 4",а!AG138="7а 4,5",а!AG138="7а 5",а!AG138="7а 5,5",а!AG138="7а 6",а!AG138="7а 6,5",а!AG138="7а 7",а!AG138="8 0,5",а!AG138="8 1",а!AG138="8 1,5",а!AG138="8 2",а!AG138="8 2,5",а!AG138="8 3",а!AG138="8 3,5",а!AG138="8 4",а!AG138="8 4,5",а!AG138="8 5",а!AG138="8 5,5",а!AG138="8 6",а!AG138="8 6,5",а!AG138="8 7",а!AG138="8а 0,5",а!AG138="8а 1",а!AG138="8а 1,5",а!AG138="8а 2",а!AG138="8а 2,5",а!AG138="8а 3",а!AG138="8а 3,5",а!AG138="8а 4",а!AG138="8а 4,5",а!AG138="8а 5",а!AG138="8а 5,5",а!AG138="8а 6",а!AG138="8а 6,5",а!AG138="8а 7",а!AG138="9 0,5",а!AG138="9 1",а!AG138="9 1,5",а!AG138="9 2",а!AG138="9 2,5",а!AG138="9 3",а!AG138="9 3,5",а!AG138="9 4",а!AG138="9 4,5",а!AG138="9 5",а!AG138="9 5,5",а!AG138="9 6",а!AG138="9 6,5",а!AG138="9 7",а!AG138="10 0,5",а!AG138="10 1",а!AG138="10 1,5",а!AG138="10 2",а!AG138="10 2,5",а!AG138="10 3",а!AG138="10 3,5",а!AG138="10 4",а!AG138="10 4,5",а!AG138="10 5",а!AG138="10 5,5",а!AG138="10 6",а!AG138="10 6,5",а!AG138="10 7"),CHOOSE(MATCH(а!AG138,{"7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35" s="27" t="str">
        <f>IF(OR(а!AH138="7 0,5",а!AH138="7 1",а!AH138="7 1,5",а!AH138="7 2",а!AH138="7 2,5",а!AH138="7 3",а!AH138="7 3,5",а!AH138="7 4",а!AH138="7 4,5",а!AH138="7 5",а!AH138="7 5,5",а!AH138="7 6",а!AH138="7 6,5",а!AH138="7 7",а!AH138="7а 0,5",а!AH138="7а 1",а!AH138="7а 1,5",а!AH138="7а 2",а!AH138="7а 2,5",а!AH138="7а 3",а!AH138="7а 3,5",а!AH138="7а 4",а!AH138="7а 4,5",а!AH138="7а 5",а!AH138="7а 5,5",а!AH138="7а 6",а!AH138="7а 6,5",а!AH138="7а 7",а!AH138="8 0,5",а!AH138="8 1",а!AH138="8 1,5",а!AH138="8 2",а!AH138="8 2,5",а!AH138="8 3",а!AH138="8 3,5",а!AH138="8 4",а!AH138="8 4,5",а!AH138="8 5",а!AH138="8 5,5",а!AH138="8 6",а!AH138="8 6,5",а!AH138="8 7",а!AH138="8а 0,5",а!AH138="8а 1",а!AH138="8а 1,5",а!AH138="8а 2",а!AH138="8а 2,5",а!AH138="8а 3",а!AH138="8а 3,5",а!AH138="8а 4",а!AH138="8а 4,5",а!AH138="8а 5",а!AH138="8а 5,5",а!AH138="8а 6",а!AH138="8а 6,5",а!AH138="8а 7",а!AH138="9 0,5",а!AH138="9 1",а!AH138="9 1,5",а!AH138="9 2",а!AH138="9 2,5",а!AH138="9 3",а!AH138="9 3,5",а!AH138="9 4",а!AH138="9 4,5",а!AH138="9 5",а!AH138="9 5,5",а!AH138="9 6",а!AH138="9 6,5",а!AH138="9 7",а!AH138="10 0,5",а!AH138="10 1",а!AH138="10 1,5",а!AH138="10 2",а!AH138="10 2,5",а!AH138="10 3",а!AH138="10 3,5",а!AH138="10 4",а!AH138="10 4,5",а!AH138="10 5",а!AH138="10 5,5",а!AH138="10 6",а!AH138="10 6,5",а!AH138="10 7"),CHOOSE(MATCH(а!AH138,{"7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35" s="27" t="str">
        <f>IF(OR(а!AI138="7 0,5",а!AI138="7 1",а!AI138="7 1,5",а!AI138="7 2",а!AI138="7 2,5",а!AI138="7 3",а!AI138="7 3,5",а!AI138="7 4",а!AI138="7 4,5",а!AI138="7 5",а!AI138="7 5,5",а!AI138="7 6",а!AI138="7 6,5",а!AI138="7 7",а!AI138="7а 0,5",а!AI138="7а 1",а!AI138="7а 1,5",а!AI138="7а 2",а!AI138="7а 2,5",а!AI138="7а 3",а!AI138="7а 3,5",а!AI138="7а 4",а!AI138="7а 4,5",а!AI138="7а 5",а!AI138="7а 5,5",а!AI138="7а 6",а!AI138="7а 6,5",а!AI138="7а 7",а!AI138="8 0,5",а!AI138="8 1",а!AI138="8 1,5",а!AI138="8 2",а!AI138="8 2,5",а!AI138="8 3",а!AI138="8 3,5",а!AI138="8 4",а!AI138="8 4,5",а!AI138="8 5",а!AI138="8 5,5",а!AI138="8 6",а!AI138="8 6,5",а!AI138="8 7",а!AI138="8а 0,5",а!AI138="8а 1",а!AI138="8а 1,5",а!AI138="8а 2",а!AI138="8а 2,5",а!AI138="8а 3",а!AI138="8а 3,5",а!AI138="8а 4",а!AI138="8а 4,5",а!AI138="8а 5",а!AI138="8а 5,5",а!AI138="8а 6",а!AI138="8а 6,5",а!AI138="8а 7",а!AI138="9 0,5",а!AI138="9 1",а!AI138="9 1,5",а!AI138="9 2",а!AI138="9 2,5",а!AI138="9 3",а!AI138="9 3,5",а!AI138="9 4",а!AI138="9 4,5",а!AI138="9 5",а!AI138="9 5,5",а!AI138="9 6",а!AI138="9 6,5",а!AI138="9 7",а!AI138="10 0,5",а!AI138="10 1",а!AI138="10 1,5",а!AI138="10 2",а!AI138="10 2,5",а!AI138="10 3",а!AI138="10 3,5",а!AI138="10 4",а!AI138="10 4,5",а!AI138="10 5",а!AI138="10 5,5",а!AI138="10 6",а!AI138="10 6,5",а!AI138="10 7"),CHOOSE(MATCH(а!AI138,{"7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35" s="27" t="str">
        <f>IF(OR(а!AJ138="7 0,5",а!AJ138="7 1",а!AJ138="7 1,5",а!AJ138="7 2",а!AJ138="7 2,5",а!AJ138="7 3",а!AJ138="7 3,5",а!AJ138="7 4",а!AJ138="7 4,5",а!AJ138="7 5",а!AJ138="7 5,5",а!AJ138="7 6",а!AJ138="7 6,5",а!AJ138="7 7",а!AJ138="7а 0,5",а!AJ138="7а 1",а!AJ138="7а 1,5",а!AJ138="7а 2",а!AJ138="7а 2,5",а!AJ138="7а 3",а!AJ138="7а 3,5",а!AJ138="7а 4",а!AJ138="7а 4,5",а!AJ138="7а 5",а!AJ138="7а 5,5",а!AJ138="7а 6",а!AJ138="7а 6,5",а!AJ138="7а 7",а!AJ138="8 0,5",а!AJ138="8 1",а!AJ138="8 1,5",а!AJ138="8 2",а!AJ138="8 2,5",а!AJ138="8 3",а!AJ138="8 3,5",а!AJ138="8 4",а!AJ138="8 4,5",а!AJ138="8 5",а!AJ138="8 5,5",а!AJ138="8 6",а!AJ138="8 6,5",а!AJ138="8 7",а!AJ138="8а 0,5",а!AJ138="8а 1",а!AJ138="8а 1,5",а!AJ138="8а 2",а!AJ138="8а 2,5",а!AJ138="8а 3",а!AJ138="8а 3,5",а!AJ138="8а 4",а!AJ138="8а 4,5",а!AJ138="8а 5",а!AJ138="8а 5,5",а!AJ138="8а 6",а!AJ138="8а 6,5",а!AJ138="8а 7",а!AJ138="9 0,5",а!AJ138="9 1",а!AJ138="9 1,5",а!AJ138="9 2",а!AJ138="9 2,5",а!AJ138="9 3",а!AJ138="9 3,5",а!AJ138="9 4",а!AJ138="9 4,5",а!AJ138="9 5",а!AJ138="9 5,5",а!AJ138="9 6",а!AJ138="9 6,5",а!AJ138="9 7",а!AJ138="10 0,5",а!AJ138="10 1",а!AJ138="10 1,5",а!AJ138="10 2",а!AJ138="10 2,5",а!AJ138="10 3",а!AJ138="10 3,5",а!AJ138="10 4",а!AJ138="10 4,5",а!AJ138="10 5",а!AJ138="10 5,5",а!AJ138="10 6",а!AJ138="10 6,5",а!AJ138="10 7"),CHOOSE(MATCH(а!AJ138,{"7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35" s="55"/>
      <c r="AL135" s="45"/>
      <c r="AM135" s="46"/>
      <c r="AN135" s="47"/>
      <c r="AO135" s="69"/>
      <c r="AP135" s="8"/>
      <c r="AQ135" s="70"/>
    </row>
    <row r="136" ht="30" customHeight="true" spans="1:43">
      <c r="A136" s="6"/>
      <c r="B136" s="6"/>
      <c r="C136" s="9"/>
      <c r="D136" s="16"/>
      <c r="E136" s="36" t="s">
        <v>41</v>
      </c>
      <c r="F136" s="36" t="str">
        <f>IF(OR(а!F138="7 0,5",а!F138="7 1",а!F138="7 1,5",а!F138="7 2",а!F138="7 2,5",а!F138="7 3",а!F138="7 3,5",а!F138="7 4",а!F138="7 4,5",а!F138="7 5",а!F138="7 5,5",а!F138="7 6",а!F138="7 6,5",а!F138="7 7",а!F138="7а 0,5",а!F138="7а 1",а!F138="7а 1,5",а!F138="7а 2",а!F138="7а 2,5",а!F138="7а 3",а!F138="7а 3,5",а!F138="7а 4",а!F138="7а 4,5",а!F138="7а 5",а!F138="7а 5,5",а!F138="7а 6",а!F138="7а 6,5",а!F138="7а 7",а!F138="8 0,5",а!F138="8 1",а!F138="8 1,5",а!F138="8 2",а!F138="8 2,5",а!F138="8 3",а!F138="8 3,5",а!F138="8 4",а!F138="8 4,5",а!F138="8 5",а!F138="8 5,5",а!F138="8 6",а!F138="8 6,5",а!F138="8 7",а!F138="8а 0,5",а!F138="8а 1",а!F138="8а 1,5",а!F138="8а 2",а!F138="8а 2,5",а!F138="8а 3",а!F138="8а 3,5",а!F138="8а 4",а!F138="8а 4,5",а!F138="8а 5",а!F138="8а 5,5",а!F138="8а 6",а!F138="8а 6,5",а!F138="8а 7",а!F138="9 0,5",а!F138="9 1",а!F138="9 1,5",а!F138="9 2",а!F138="9 2,5",а!F138="9 3",а!F138="9 3,5",а!F138="9 4",а!F138="9 4,5",а!F138="9 5",а!F138="9 5,5",а!F138="9 6",а!F138="9 6,5",а!F138="9 7",а!F138="10 0,5",а!F138="10 1",а!F138="10 1,5",а!F138="10 2",а!F138="10 2,5",а!F138="10 3",а!F138="10 3,5",а!F138="10 4",а!F138="10 4,5",а!F138="10 5",а!F138="10 5,5",а!F138="10 6",а!F138="10 6,5",а!F138="10 7"),CHOOSE(MATCH(а!F138,{"7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36" s="36" t="str">
        <f>IF(OR(а!G138="7 0,5",а!G138="7 1",а!G138="7 1,5",а!G138="7 2",а!G138="7 2,5",а!G138="7 3",а!G138="7 3,5",а!G138="7 4",а!G138="7 4,5",а!G138="7 5",а!G138="7 5,5",а!G138="7 6",а!G138="7 6,5",а!G138="7 7",а!G138="7а 0,5",а!G138="7а 1",а!G138="7а 1,5",а!G138="7а 2",а!G138="7а 2,5",а!G138="7а 3",а!G138="7а 3,5",а!G138="7а 4",а!G138="7а 4,5",а!G138="7а 5",а!G138="7а 5,5",а!G138="7а 6",а!G138="7а 6,5",а!G138="7а 7",а!G138="8 0,5",а!G138="8 1",а!G138="8 1,5",а!G138="8 2",а!G138="8 2,5",а!G138="8 3",а!G138="8 3,5",а!G138="8 4",а!G138="8 4,5",а!G138="8 5",а!G138="8 5,5",а!G138="8 6",а!G138="8 6,5",а!G138="8 7",а!G138="8а 0,5",а!G138="8а 1",а!G138="8а 1,5",а!G138="8а 2",а!G138="8а 2,5",а!G138="8а 3",а!G138="8а 3,5",а!G138="8а 4",а!G138="8а 4,5",а!G138="8а 5",а!G138="8а 5,5",а!G138="8а 6",а!G138="8а 6,5",а!G138="8а 7",а!G138="9 0,5",а!G138="9 1",а!G138="9 1,5",а!G138="9 2",а!G138="9 2,5",а!G138="9 3",а!G138="9 3,5",а!G138="9 4",а!G138="9 4,5",а!G138="9 5",а!G138="9 5,5",а!G138="9 6",а!G138="9 6,5",а!G138="9 7",а!G138="10 0,5",а!G138="10 1",а!G138="10 1,5",а!G138="10 2",а!G138="10 2,5",а!G138="10 3",а!G138="10 3,5",а!G138="10 4",а!G138="10 4,5",а!G138="10 5",а!G138="10 5,5",а!G138="10 6",а!G138="10 6,5",а!G138="10 7"),CHOOSE(MATCH(а!G138,{"7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36" s="36" t="str">
        <f>IF(OR(а!H138="7 0,5",а!H138="7 1",а!H138="7 1,5",а!H138="7 2",а!H138="7 2,5",а!H138="7 3",а!H138="7 3,5",а!H138="7 4",а!H138="7 4,5",а!H138="7 5",а!H138="7 5,5",а!H138="7 6",а!H138="7 6,5",а!H138="7 7",а!H138="7а 0,5",а!H138="7а 1",а!H138="7а 1,5",а!H138="7а 2",а!H138="7а 2,5",а!H138="7а 3",а!H138="7а 3,5",а!H138="7а 4",а!H138="7а 4,5",а!H138="7а 5",а!H138="7а 5,5",а!H138="7а 6",а!H138="7а 6,5",а!H138="7а 7",а!H138="8 0,5",а!H138="8 1",а!H138="8 1,5",а!H138="8 2",а!H138="8 2,5",а!H138="8 3",а!H138="8 3,5",а!H138="8 4",а!H138="8 4,5",а!H138="8 5",а!H138="8 5,5",а!H138="8 6",а!H138="8 6,5",а!H138="8 7",а!H138="8а 0,5",а!H138="8а 1",а!H138="8а 1,5",а!H138="8а 2",а!H138="8а 2,5",а!H138="8а 3",а!H138="8а 3,5",а!H138="8а 4",а!H138="8а 4,5",а!H138="8а 5",а!H138="8а 5,5",а!H138="8а 6",а!H138="8а 6,5",а!H138="8а 7",а!H138="9 0,5",а!H138="9 1",а!H138="9 1,5",а!H138="9 2",а!H138="9 2,5",а!H138="9 3",а!H138="9 3,5",а!H138="9 4",а!H138="9 4,5",а!H138="9 5",а!H138="9 5,5",а!H138="9 6",а!H138="9 6,5",а!H138="9 7",а!H138="10 0,5",а!H138="10 1",а!H138="10 1,5",а!H138="10 2",а!H138="10 2,5",а!H138="10 3",а!H138="10 3,5",а!H138="10 4",а!H138="10 4,5",а!H138="10 5",а!H138="10 5,5",а!H138="10 6",а!H138="10 6,5",а!H138="10 7"),CHOOSE(MATCH(а!H138,{"7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136" s="36" t="str">
        <f>IF(OR(а!I138="7 0,5",а!I138="7 1",а!I138="7 1,5",а!I138="7 2",а!I138="7 2,5",а!I138="7 3",а!I138="7 3,5",а!I138="7 4",а!I138="7 4,5",а!I138="7 5",а!I138="7 5,5",а!I138="7 6",а!I138="7 6,5",а!I138="7 7",а!I138="7а 0,5",а!I138="7а 1",а!I138="7а 1,5",а!I138="7а 2",а!I138="7а 2,5",а!I138="7а 3",а!I138="7а 3,5",а!I138="7а 4",а!I138="7а 4,5",а!I138="7а 5",а!I138="7а 5,5",а!I138="7а 6",а!I138="7а 6,5",а!I138="7а 7",а!I138="8 0,5",а!I138="8 1",а!I138="8 1,5",а!I138="8 2",а!I138="8 2,5",а!I138="8 3",а!I138="8 3,5",а!I138="8 4",а!I138="8 4,5",а!I138="8 5",а!I138="8 5,5",а!I138="8 6",а!I138="8 6,5",а!I138="8 7",а!I138="8а 0,5",а!I138="8а 1",а!I138="8а 1,5",а!I138="8а 2",а!I138="8а 2,5",а!I138="8а 3",а!I138="8а 3,5",а!I138="8а 4",а!I138="8а 4,5",а!I138="8а 5",а!I138="8а 5,5",а!I138="8а 6",а!I138="8а 6,5",а!I138="8а 7",а!I138="9 0,5",а!I138="9 1",а!I138="9 1,5",а!I138="9 2",а!I138="9 2,5",а!I138="9 3",а!I138="9 3,5",а!I138="9 4",а!I138="9 4,5",а!I138="9 5",а!I138="9 5,5",а!I138="9 6",а!I138="9 6,5",а!I138="9 7",а!I138="10 0,5",а!I138="10 1",а!I138="10 1,5",а!I138="10 2",а!I138="10 2,5",а!I138="10 3",а!I138="10 3,5",а!I138="10 4",а!I138="10 4,5",а!I138="10 5",а!I138="10 5,5",а!I138="10 6",а!I138="10 6,5",а!I138="10 7"),CHOOSE(MATCH(а!I138,{"7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36" s="36" t="s">
        <v>41</v>
      </c>
      <c r="K136" s="36" t="str">
        <f>IF(OR(а!K138="7 0,5",а!K138="7 1",а!K138="7 1,5",а!K138="7 2",а!K138="7 2,5",а!K138="7 3",а!K138="7 3,5",а!K138="7 4",а!K138="7 4,5",а!K138="7 5",а!K138="7 5,5",а!K138="7 6",а!K138="7 6,5",а!K138="7 7",а!K138="7а 0,5",а!K138="7а 1",а!K138="7а 1,5",а!K138="7а 2",а!K138="7а 2,5",а!K138="7а 3",а!K138="7а 3,5",а!K138="7а 4",а!K138="7а 4,5",а!K138="7а 5",а!K138="7а 5,5",а!K138="7а 6",а!K138="7а 6,5",а!K138="7а 7",а!K138="8 0,5",а!K138="8 1",а!K138="8 1,5",а!K138="8 2",а!K138="8 2,5",а!K138="8 3",а!K138="8 3,5",а!K138="8 4",а!K138="8 4,5",а!K138="8 5",а!K138="8 5,5",а!K138="8 6",а!K138="8 6,5",а!K138="8 7",а!K138="8а 0,5",а!K138="8а 1",а!K138="8а 1,5",а!K138="8а 2",а!K138="8а 2,5",а!K138="8а 3",а!K138="8а 3,5",а!K138="8а 4",а!K138="8а 4,5",а!K138="8а 5",а!K138="8а 5,5",а!K138="8а 6",а!K138="8а 6,5",а!K138="8а 7",а!K138="9 0,5",а!K138="9 1",а!K138="9 1,5",а!K138="9 2",а!K138="9 2,5",а!K138="9 3",а!K138="9 3,5",а!K138="9 4",а!K138="9 4,5",а!K138="9 5",а!K138="9 5,5",а!K138="9 6",а!K138="9 6,5",а!K138="9 7",а!K138="10 0,5",а!K138="10 1",а!K138="10 1,5",а!K138="10 2",а!K138="10 2,5",а!K138="10 3",а!K138="10 3,5",а!K138="10 4",а!K138="10 4,5",а!K138="10 5",а!K138="10 5,5",а!K138="10 6",а!K138="10 6,5",а!K138="10 7"),CHOOSE(MATCH(а!K138,{"7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136" s="36" t="s">
        <v>41</v>
      </c>
      <c r="M136" s="36" t="str">
        <f>IF(OR(а!M138="7 0,5",а!M138="7 1",а!M138="7 1,5",а!M138="7 2",а!M138="7 2,5",а!M138="7 3",а!M138="7 3,5",а!M138="7 4",а!M138="7 4,5",а!M138="7 5",а!M138="7 5,5",а!M138="7 6",а!M138="7 6,5",а!M138="7 7",а!M138="7а 0,5",а!M138="7а 1",а!M138="7а 1,5",а!M138="7а 2",а!M138="7а 2,5",а!M138="7а 3",а!M138="7а 3,5",а!M138="7а 4",а!M138="7а 4,5",а!M138="7а 5",а!M138="7а 5,5",а!M138="7а 6",а!M138="7а 6,5",а!M138="7а 7",а!M138="8 0,5",а!M138="8 1",а!M138="8 1,5",а!M138="8 2",а!M138="8 2,5",а!M138="8 3",а!M138="8 3,5",а!M138="8 4",а!M138="8 4,5",а!M138="8 5",а!M138="8 5,5",а!M138="8 6",а!M138="8 6,5",а!M138="8 7",а!M138="8а 0,5",а!M138="8а 1",а!M138="8а 1,5",а!M138="8а 2",а!M138="8а 2,5",а!M138="8а 3",а!M138="8а 3,5",а!M138="8а 4",а!M138="8а 4,5",а!M138="8а 5",а!M138="8а 5,5",а!M138="8а 6",а!M138="8а 6,5",а!M138="8а 7",а!M138="9 0,5",а!M138="9 1",а!M138="9 1,5",а!M138="9 2",а!M138="9 2,5",а!M138="9 3",а!M138="9 3,5",а!M138="9 4",а!M138="9 4,5",а!M138="9 5",а!M138="9 5,5",а!M138="9 6",а!M138="9 6,5",а!M138="9 7",а!M138="10 0,5",а!M138="10 1",а!M138="10 1,5",а!M138="10 2",а!M138="10 2,5",а!M138="10 3",а!M138="10 3,5",а!M138="10 4",а!M138="10 4,5",а!M138="10 5",а!M138="10 5,5",а!M138="10 6",а!M138="10 6,5",а!M138="10 7"),CHOOSE(MATCH(а!M138,{"7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136" s="36" t="str">
        <f>IF(OR(а!N138="7 0,5",а!N138="7 1",а!N138="7 1,5",а!N138="7 2",а!N138="7 2,5",а!N138="7 3",а!N138="7 3,5",а!N138="7 4",а!N138="7 4,5",а!N138="7 5",а!N138="7 5,5",а!N138="7 6",а!N138="7 6,5",а!N138="7 7",а!N138="7а 0,5",а!N138="7а 1",а!N138="7а 1,5",а!N138="7а 2",а!N138="7а 2,5",а!N138="7а 3",а!N138="7а 3,5",а!N138="7а 4",а!N138="7а 4,5",а!N138="7а 5",а!N138="7а 5,5",а!N138="7а 6",а!N138="7а 6,5",а!N138="7а 7",а!N138="8 0,5",а!N138="8 1",а!N138="8 1,5",а!N138="8 2",а!N138="8 2,5",а!N138="8 3",а!N138="8 3,5",а!N138="8 4",а!N138="8 4,5",а!N138="8 5",а!N138="8 5,5",а!N138="8 6",а!N138="8 6,5",а!N138="8 7",а!N138="8а 0,5",а!N138="8а 1",а!N138="8а 1,5",а!N138="8а 2",а!N138="8а 2,5",а!N138="8а 3",а!N138="8а 3,5",а!N138="8а 4",а!N138="8а 4,5",а!N138="8а 5",а!N138="8а 5,5",а!N138="8а 6",а!N138="8а 6,5",а!N138="8а 7",а!N138="9 0,5",а!N138="9 1",а!N138="9 1,5",а!N138="9 2",а!N138="9 2,5",а!N138="9 3",а!N138="9 3,5",а!N138="9 4",а!N138="9 4,5",а!N138="9 5",а!N138="9 5,5",а!N138="9 6",а!N138="9 6,5",а!N138="9 7",а!N138="10 0,5",а!N138="10 1",а!N138="10 1,5",а!N138="10 2",а!N138="10 2,5",а!N138="10 3",а!N138="10 3,5",а!N138="10 4",а!N138="10 4,5",а!N138="10 5",а!N138="10 5,5",а!N138="10 6",а!N138="10 6,5",а!N138="10 7"),CHOOSE(MATCH(а!N138,{"7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136" s="36" t="str">
        <f>IF(OR(а!O138="7 0,5",а!O138="7 1",а!O138="7 1,5",а!O138="7 2",а!O138="7 2,5",а!O138="7 3",а!O138="7 3,5",а!O138="7 4",а!O138="7 4,5",а!O138="7 5",а!O138="7 5,5",а!O138="7 6",а!O138="7 6,5",а!O138="7 7",а!O138="7а 0,5",а!O138="7а 1",а!O138="7а 1,5",а!O138="7а 2",а!O138="7а 2,5",а!O138="7а 3",а!O138="7а 3,5",а!O138="7а 4",а!O138="7а 4,5",а!O138="7а 5",а!O138="7а 5,5",а!O138="7а 6",а!O138="7а 6,5",а!O138="7а 7",а!O138="8 0,5",а!O138="8 1",а!O138="8 1,5",а!O138="8 2",а!O138="8 2,5",а!O138="8 3",а!O138="8 3,5",а!O138="8 4",а!O138="8 4,5",а!O138="8 5",а!O138="8 5,5",а!O138="8 6",а!O138="8 6,5",а!O138="8 7",а!O138="8а 0,5",а!O138="8а 1",а!O138="8а 1,5",а!O138="8а 2",а!O138="8а 2,5",а!O138="8а 3",а!O138="8а 3,5",а!O138="8а 4",а!O138="8а 4,5",а!O138="8а 5",а!O138="8а 5,5",а!O138="8а 6",а!O138="8а 6,5",а!O138="8а 7",а!O138="9 0,5",а!O138="9 1",а!O138="9 1,5",а!O138="9 2",а!O138="9 2,5",а!O138="9 3",а!O138="9 3,5",а!O138="9 4",а!O138="9 4,5",а!O138="9 5",а!O138="9 5,5",а!O138="9 6",а!O138="9 6,5",а!O138="9 7",а!O138="10 0,5",а!O138="10 1",а!O138="10 1,5",а!O138="10 2",а!O138="10 2,5",а!O138="10 3",а!O138="10 3,5",а!O138="10 4",а!O138="10 4,5",а!O138="10 5",а!O138="10 5,5",а!O138="10 6",а!O138="10 6,5",а!O138="10 7"),CHOOSE(MATCH(а!O138,{"7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136" s="36" t="str">
        <f>IF(OR(а!P138="7 0,5",а!P138="7 1",а!P138="7 1,5",а!P138="7 2",а!P138="7 2,5",а!P138="7 3",а!P138="7 3,5",а!P138="7 4",а!P138="7 4,5",а!P138="7 5",а!P138="7 5,5",а!P138="7 6",а!P138="7 6,5",а!P138="7 7",а!P138="7а 0,5",а!P138="7а 1",а!P138="7а 1,5",а!P138="7а 2",а!P138="7а 2,5",а!P138="7а 3",а!P138="7а 3,5",а!P138="7а 4",а!P138="7а 4,5",а!P138="7а 5",а!P138="7а 5,5",а!P138="7а 6",а!P138="7а 6,5",а!P138="7а 7",а!P138="8 0,5",а!P138="8 1",а!P138="8 1,5",а!P138="8 2",а!P138="8 2,5",а!P138="8 3",а!P138="8 3,5",а!P138="8 4",а!P138="8 4,5",а!P138="8 5",а!P138="8 5,5",а!P138="8 6",а!P138="8 6,5",а!P138="8 7",а!P138="8а 0,5",а!P138="8а 1",а!P138="8а 1,5",а!P138="8а 2",а!P138="8а 2,5",а!P138="8а 3",а!P138="8а 3,5",а!P138="8а 4",а!P138="8а 4,5",а!P138="8а 5",а!P138="8а 5,5",а!P138="8а 6",а!P138="8а 6,5",а!P138="8а 7",а!P138="9 0,5",а!P138="9 1",а!P138="9 1,5",а!P138="9 2",а!P138="9 2,5",а!P138="9 3",а!P138="9 3,5",а!P138="9 4",а!P138="9 4,5",а!P138="9 5",а!P138="9 5,5",а!P138="9 6",а!P138="9 6,5",а!P138="9 7",а!P138="10 0,5",а!P138="10 1",а!P138="10 1,5",а!P138="10 2",а!P138="10 2,5",а!P138="10 3",а!P138="10 3,5",а!P138="10 4",а!P138="10 4,5",а!P138="10 5",а!P138="10 5,5",а!P138="10 6",а!P138="10 6,5",а!P138="10 7"),CHOOSE(MATCH(а!P138,{"7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136" s="36" t="str">
        <f>IF(OR(а!Q138="7 0,5",а!Q138="7 1",а!Q138="7 1,5",а!Q138="7 2",а!Q138="7 2,5",а!Q138="7 3",а!Q138="7 3,5",а!Q138="7 4",а!Q138="7 4,5",а!Q138="7 5",а!Q138="7 5,5",а!Q138="7 6",а!Q138="7 6,5",а!Q138="7 7",а!Q138="7а 0,5",а!Q138="7а 1",а!Q138="7а 1,5",а!Q138="7а 2",а!Q138="7а 2,5",а!Q138="7а 3",а!Q138="7а 3,5",а!Q138="7а 4",а!Q138="7а 4,5",а!Q138="7а 5",а!Q138="7а 5,5",а!Q138="7а 6",а!Q138="7а 6,5",а!Q138="7а 7",а!Q138="8 0,5",а!Q138="8 1",а!Q138="8 1,5",а!Q138="8 2",а!Q138="8 2,5",а!Q138="8 3",а!Q138="8 3,5",а!Q138="8 4",а!Q138="8 4,5",а!Q138="8 5",а!Q138="8 5,5",а!Q138="8 6",а!Q138="8 6,5",а!Q138="8 7",а!Q138="8а 0,5",а!Q138="8а 1",а!Q138="8а 1,5",а!Q138="8а 2",а!Q138="8а 2,5",а!Q138="8а 3",а!Q138="8а 3,5",а!Q138="8а 4",а!Q138="8а 4,5",а!Q138="8а 5",а!Q138="8а 5,5",а!Q138="8а 6",а!Q138="8а 6,5",а!Q138="8а 7",а!Q138="9 0,5",а!Q138="9 1",а!Q138="9 1,5",а!Q138="9 2",а!Q138="9 2,5",а!Q138="9 3",а!Q138="9 3,5",а!Q138="9 4",а!Q138="9 4,5",а!Q138="9 5",а!Q138="9 5,5",а!Q138="9 6",а!Q138="9 6,5",а!Q138="9 7",а!Q138="10 0,5",а!Q138="10 1",а!Q138="10 1,5",а!Q138="10 2",а!Q138="10 2,5",а!Q138="10 3",а!Q138="10 3,5",а!Q138="10 4",а!Q138="10 4,5",а!Q138="10 5",а!Q138="10 5,5",а!Q138="10 6",а!Q138="10 6,5",а!Q138="10 7"),CHOOSE(MATCH(а!Q138,{"7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136" s="36" t="str">
        <f>IF(OR(а!R138="7 0,5",а!R138="7 1",а!R138="7 1,5",а!R138="7 2",а!R138="7 2,5",а!R138="7 3",а!R138="7 3,5",а!R138="7 4",а!R138="7 4,5",а!R138="7 5",а!R138="7 5,5",а!R138="7 6",а!R138="7 6,5",а!R138="7 7",а!R138="7а 0,5",а!R138="7а 1",а!R138="7а 1,5",а!R138="7а 2",а!R138="7а 2,5",а!R138="7а 3",а!R138="7а 3,5",а!R138="7а 4",а!R138="7а 4,5",а!R138="7а 5",а!R138="7а 5,5",а!R138="7а 6",а!R138="7а 6,5",а!R138="7а 7",а!R138="8 0,5",а!R138="8 1",а!R138="8 1,5",а!R138="8 2",а!R138="8 2,5",а!R138="8 3",а!R138="8 3,5",а!R138="8 4",а!R138="8 4,5",а!R138="8 5",а!R138="8 5,5",а!R138="8 6",а!R138="8 6,5",а!R138="8 7",а!R138="8а 0,5",а!R138="8а 1",а!R138="8а 1,5",а!R138="8а 2",а!R138="8а 2,5",а!R138="8а 3",а!R138="8а 3,5",а!R138="8а 4",а!R138="8а 4,5",а!R138="8а 5",а!R138="8а 5,5",а!R138="8а 6",а!R138="8а 6,5",а!R138="8а 7",а!R138="9 0,5",а!R138="9 1",а!R138="9 1,5",а!R138="9 2",а!R138="9 2,5",а!R138="9 3",а!R138="9 3,5",а!R138="9 4",а!R138="9 4,5",а!R138="9 5",а!R138="9 5,5",а!R138="9 6",а!R138="9 6,5",а!R138="9 7",а!R138="10 0,5",а!R138="10 1",а!R138="10 1,5",а!R138="10 2",а!R138="10 2,5",а!R138="10 3",а!R138="10 3,5",а!R138="10 4",а!R138="10 4,5",а!R138="10 5",а!R138="10 5,5",а!R138="10 6",а!R138="10 6,5",а!R138="10 7"),CHOOSE(MATCH(а!R138,{"7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136" s="36" t="str">
        <f>IF(OR(а!S138="7 0,5",а!S138="7 1",а!S138="7 1,5",а!S138="7 2",а!S138="7 2,5",а!S138="7 3",а!S138="7 3,5",а!S138="7 4",а!S138="7 4,5",а!S138="7 5",а!S138="7 5,5",а!S138="7 6",а!S138="7 6,5",а!S138="7 7",а!S138="7а 0,5",а!S138="7а 1",а!S138="7а 1,5",а!S138="7а 2",а!S138="7а 2,5",а!S138="7а 3",а!S138="7а 3,5",а!S138="7а 4",а!S138="7а 4,5",а!S138="7а 5",а!S138="7а 5,5",а!S138="7а 6",а!S138="7а 6,5",а!S138="7а 7",а!S138="8 0,5",а!S138="8 1",а!S138="8 1,5",а!S138="8 2",а!S138="8 2,5",а!S138="8 3",а!S138="8 3,5",а!S138="8 4",а!S138="8 4,5",а!S138="8 5",а!S138="8 5,5",а!S138="8 6",а!S138="8 6,5",а!S138="8 7",а!S138="8а 0,5",а!S138="8а 1",а!S138="8а 1,5",а!S138="8а 2",а!S138="8а 2,5",а!S138="8а 3",а!S138="8а 3,5",а!S138="8а 4",а!S138="8а 4,5",а!S138="8а 5",а!S138="8а 5,5",а!S138="8а 6",а!S138="8а 6,5",а!S138="8а 7",а!S138="9 0,5",а!S138="9 1",а!S138="9 1,5",а!S138="9 2",а!S138="9 2,5",а!S138="9 3",а!S138="9 3,5",а!S138="9 4",а!S138="9 4,5",а!S138="9 5",а!S138="9 5,5",а!S138="9 6",а!S138="9 6,5",а!S138="9 7",а!S138="10 0,5",а!S138="10 1",а!S138="10 1,5",а!S138="10 2",а!S138="10 2,5",а!S138="10 3",а!S138="10 3,5",а!S138="10 4",а!S138="10 4,5",а!S138="10 5",а!S138="10 5,5",а!S138="10 6",а!S138="10 6,5",а!S138="10 7"),CHOOSE(MATCH(а!S138,{"7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136" s="36" t="str">
        <f>IF(OR(а!T138="7 0,5",а!T138="7 1",а!T138="7 1,5",а!T138="7 2",а!T138="7 2,5",а!T138="7 3",а!T138="7 3,5",а!T138="7 4",а!T138="7 4,5",а!T138="7 5",а!T138="7 5,5",а!T138="7 6",а!T138="7 6,5",а!T138="7 7",а!T138="7а 0,5",а!T138="7а 1",а!T138="7а 1,5",а!T138="7а 2",а!T138="7а 2,5",а!T138="7а 3",а!T138="7а 3,5",а!T138="7а 4",а!T138="7а 4,5",а!T138="7а 5",а!T138="7а 5,5",а!T138="7а 6",а!T138="7а 6,5",а!T138="7а 7",а!T138="8 0,5",а!T138="8 1",а!T138="8 1,5",а!T138="8 2",а!T138="8 2,5",а!T138="8 3",а!T138="8 3,5",а!T138="8 4",а!T138="8 4,5",а!T138="8 5",а!T138="8 5,5",а!T138="8 6",а!T138="8 6,5",а!T138="8 7",а!T138="8а 0,5",а!T138="8а 1",а!T138="8а 1,5",а!T138="8а 2",а!T138="8а 2,5",а!T138="8а 3",а!T138="8а 3,5",а!T138="8а 4",а!T138="8а 4,5",а!T138="8а 5",а!T138="8а 5,5",а!T138="8а 6",а!T138="8а 6,5",а!T138="8а 7",а!T138="9 0,5",а!T138="9 1",а!T138="9 1,5",а!T138="9 2",а!T138="9 2,5",а!T138="9 3",а!T138="9 3,5",а!T138="9 4",а!T138="9 4,5",а!T138="9 5",а!T138="9 5,5",а!T138="9 6",а!T138="9 6,5",а!T138="9 7",а!T138="10 0,5",а!T138="10 1",а!T138="10 1,5",а!T138="10 2",а!T138="10 2,5",а!T138="10 3",а!T138="10 3,5",а!T138="10 4",а!T138="10 4,5",а!T138="10 5",а!T138="10 5,5",а!T138="10 6",а!T138="10 6,5",а!T138="10 7"),CHOOSE(MATCH(а!T138,{"7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36" s="36" t="s">
        <v>41</v>
      </c>
      <c r="V136" s="36" t="str">
        <f>IF(OR(а!V138="7 0,5",а!V138="7 1",а!V138="7 1,5",а!V138="7 2",а!V138="7 2,5",а!V138="7 3",а!V138="7 3,5",а!V138="7 4",а!V138="7 4,5",а!V138="7 5",а!V138="7 5,5",а!V138="7 6",а!V138="7 6,5",а!V138="7 7",а!V138="7а 0,5",а!V138="7а 1",а!V138="7а 1,5",а!V138="7а 2",а!V138="7а 2,5",а!V138="7а 3",а!V138="7а 3,5",а!V138="7а 4",а!V138="7а 4,5",а!V138="7а 5",а!V138="7а 5,5",а!V138="7а 6",а!V138="7а 6,5",а!V138="7а 7",а!V138="8 0,5",а!V138="8 1",а!V138="8 1,5",а!V138="8 2",а!V138="8 2,5",а!V138="8 3",а!V138="8 3,5",а!V138="8 4",а!V138="8 4,5",а!V138="8 5",а!V138="8 5,5",а!V138="8 6",а!V138="8 6,5",а!V138="8 7",а!V138="8а 0,5",а!V138="8а 1",а!V138="8а 1,5",а!V138="8а 2",а!V138="8а 2,5",а!V138="8а 3",а!V138="8а 3,5",а!V138="8а 4",а!V138="8а 4,5",а!V138="8а 5",а!V138="8а 5,5",а!V138="8а 6",а!V138="8а 6,5",а!V138="8а 7",а!V138="9 0,5",а!V138="9 1",а!V138="9 1,5",а!V138="9 2",а!V138="9 2,5",а!V138="9 3",а!V138="9 3,5",а!V138="9 4",а!V138="9 4,5",а!V138="9 5",а!V138="9 5,5",а!V138="9 6",а!V138="9 6,5",а!V138="9 7",а!V138="10 0,5",а!V138="10 1",а!V138="10 1,5",а!V138="10 2",а!V138="10 2,5",а!V138="10 3",а!V138="10 3,5",а!V138="10 4",а!V138="10 4,5",а!V138="10 5",а!V138="10 5,5",а!V138="10 6",а!V138="10 6,5",а!V138="10 7"),CHOOSE(MATCH(а!V138,{"7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136" s="36" t="str">
        <f>IF(OR(а!W138="7 0,5",а!W138="7 1",а!W138="7 1,5",а!W138="7 2",а!W138="7 2,5",а!W138="7 3",а!W138="7 3,5",а!W138="7 4",а!W138="7 4,5",а!W138="7 5",а!W138="7 5,5",а!W138="7 6",а!W138="7 6,5",а!W138="7 7",а!W138="7а 0,5",а!W138="7а 1",а!W138="7а 1,5",а!W138="7а 2",а!W138="7а 2,5",а!W138="7а 3",а!W138="7а 3,5",а!W138="7а 4",а!W138="7а 4,5",а!W138="7а 5",а!W138="7а 5,5",а!W138="7а 6",а!W138="7а 6,5",а!W138="7а 7",а!W138="8 0,5",а!W138="8 1",а!W138="8 1,5",а!W138="8 2",а!W138="8 2,5",а!W138="8 3",а!W138="8 3,5",а!W138="8 4",а!W138="8 4,5",а!W138="8 5",а!W138="8 5,5",а!W138="8 6",а!W138="8 6,5",а!W138="8 7",а!W138="8а 0,5",а!W138="8а 1",а!W138="8а 1,5",а!W138="8а 2",а!W138="8а 2,5",а!W138="8а 3",а!W138="8а 3,5",а!W138="8а 4",а!W138="8а 4,5",а!W138="8а 5",а!W138="8а 5,5",а!W138="8а 6",а!W138="8а 6,5",а!W138="8а 7",а!W138="9 0,5",а!W138="9 1",а!W138="9 1,5",а!W138="9 2",а!W138="9 2,5",а!W138="9 3",а!W138="9 3,5",а!W138="9 4",а!W138="9 4,5",а!W138="9 5",а!W138="9 5,5",а!W138="9 6",а!W138="9 6,5",а!W138="9 7",а!W138="10 0,5",а!W138="10 1",а!W138="10 1,5",а!W138="10 2",а!W138="10 2,5",а!W138="10 3",а!W138="10 3,5",а!W138="10 4",а!W138="10 4,5",а!W138="10 5",а!W138="10 5,5",а!W138="10 6",а!W138="10 6,5",а!W138="10 7"),CHOOSE(MATCH(а!W138,{"7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136" s="36" t="str">
        <f>IF(OR(а!X138="7 0,5",а!X138="7 1",а!X138="7 1,5",а!X138="7 2",а!X138="7 2,5",а!X138="7 3",а!X138="7 3,5",а!X138="7 4",а!X138="7 4,5",а!X138="7 5",а!X138="7 5,5",а!X138="7 6",а!X138="7 6,5",а!X138="7 7",а!X138="7а 0,5",а!X138="7а 1",а!X138="7а 1,5",а!X138="7а 2",а!X138="7а 2,5",а!X138="7а 3",а!X138="7а 3,5",а!X138="7а 4",а!X138="7а 4,5",а!X138="7а 5",а!X138="7а 5,5",а!X138="7а 6",а!X138="7а 6,5",а!X138="7а 7",а!X138="8 0,5",а!X138="8 1",а!X138="8 1,5",а!X138="8 2",а!X138="8 2,5",а!X138="8 3",а!X138="8 3,5",а!X138="8 4",а!X138="8 4,5",а!X138="8 5",а!X138="8 5,5",а!X138="8 6",а!X138="8 6,5",а!X138="8 7",а!X138="8а 0,5",а!X138="8а 1",а!X138="8а 1,5",а!X138="8а 2",а!X138="8а 2,5",а!X138="8а 3",а!X138="8а 3,5",а!X138="8а 4",а!X138="8а 4,5",а!X138="8а 5",а!X138="8а 5,5",а!X138="8а 6",а!X138="8а 6,5",а!X138="8а 7",а!X138="9 0,5",а!X138="9 1",а!X138="9 1,5",а!X138="9 2",а!X138="9 2,5",а!X138="9 3",а!X138="9 3,5",а!X138="9 4",а!X138="9 4,5",а!X138="9 5",а!X138="9 5,5",а!X138="9 6",а!X138="9 6,5",а!X138="9 7",а!X138="10 0,5",а!X138="10 1",а!X138="10 1,5",а!X138="10 2",а!X138="10 2,5",а!X138="10 3",а!X138="10 3,5",а!X138="10 4",а!X138="10 4,5",а!X138="10 5",а!X138="10 5,5",а!X138="10 6",а!X138="10 6,5",а!X138="10 7"),CHOOSE(MATCH(а!X138,{"7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36" s="36" t="str">
        <f>IF(OR(а!Y138="7 0,5",а!Y138="7 1",а!Y138="7 1,5",а!Y138="7 2",а!Y138="7 2,5",а!Y138="7 3",а!Y138="7 3,5",а!Y138="7 4",а!Y138="7 4,5",а!Y138="7 5",а!Y138="7 5,5",а!Y138="7 6",а!Y138="7 6,5",а!Y138="7 7",а!Y138="7а 0,5",а!Y138="7а 1",а!Y138="7а 1,5",а!Y138="7а 2",а!Y138="7а 2,5",а!Y138="7а 3",а!Y138="7а 3,5",а!Y138="7а 4",а!Y138="7а 4,5",а!Y138="7а 5",а!Y138="7а 5,5",а!Y138="7а 6",а!Y138="7а 6,5",а!Y138="7а 7",а!Y138="8 0,5",а!Y138="8 1",а!Y138="8 1,5",а!Y138="8 2",а!Y138="8 2,5",а!Y138="8 3",а!Y138="8 3,5",а!Y138="8 4",а!Y138="8 4,5",а!Y138="8 5",а!Y138="8 5,5",а!Y138="8 6",а!Y138="8 6,5",а!Y138="8 7",а!Y138="8а 0,5",а!Y138="8а 1",а!Y138="8а 1,5",а!Y138="8а 2",а!Y138="8а 2,5",а!Y138="8а 3",а!Y138="8а 3,5",а!Y138="8а 4",а!Y138="8а 4,5",а!Y138="8а 5",а!Y138="8а 5,5",а!Y138="8а 6",а!Y138="8а 6,5",а!Y138="8а 7",а!Y138="9 0,5",а!Y138="9 1",а!Y138="9 1,5",а!Y138="9 2",а!Y138="9 2,5",а!Y138="9 3",а!Y138="9 3,5",а!Y138="9 4",а!Y138="9 4,5",а!Y138="9 5",а!Y138="9 5,5",а!Y138="9 6",а!Y138="9 6,5",а!Y138="9 7",а!Y138="10 0,5",а!Y138="10 1",а!Y138="10 1,5",а!Y138="10 2",а!Y138="10 2,5",а!Y138="10 3",а!Y138="10 3,5",а!Y138="10 4",а!Y138="10 4,5",а!Y138="10 5",а!Y138="10 5,5",а!Y138="10 6",а!Y138="10 6,5",а!Y138="10 7"),CHOOSE(MATCH(а!Y138,{"7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136" s="36" t="s">
        <v>41</v>
      </c>
      <c r="AA136" s="36" t="str">
        <f>IF(OR(а!AA138="7 0,5",а!AA138="7 1",а!AA138="7 1,5",а!AA138="7 2",а!AA138="7 2,5",а!AA138="7 3",а!AA138="7 3,5",а!AA138="7 4",а!AA138="7 4,5",а!AA138="7 5",а!AA138="7 5,5",а!AA138="7 6",а!AA138="7 6,5",а!AA138="7 7",а!AA138="7а 0,5",а!AA138="7а 1",а!AA138="7а 1,5",а!AA138="7а 2",а!AA138="7а 2,5",а!AA138="7а 3",а!AA138="7а 3,5",а!AA138="7а 4",а!AA138="7а 4,5",а!AA138="7а 5",а!AA138="7а 5,5",а!AA138="7а 6",а!AA138="7а 6,5",а!AA138="7а 7",а!AA138="8 0,5",а!AA138="8 1",а!AA138="8 1,5",а!AA138="8 2",а!AA138="8 2,5",а!AA138="8 3",а!AA138="8 3,5",а!AA138="8 4",а!AA138="8 4,5",а!AA138="8 5",а!AA138="8 5,5",а!AA138="8 6",а!AA138="8 6,5",а!AA138="8 7",а!AA138="8а 0,5",а!AA138="8а 1",а!AA138="8а 1,5",а!AA138="8а 2",а!AA138="8а 2,5",а!AA138="8а 3",а!AA138="8а 3,5",а!AA138="8а 4",а!AA138="8а 4,5",а!AA138="8а 5",а!AA138="8а 5,5",а!AA138="8а 6",а!AA138="8а 6,5",а!AA138="8а 7",а!AA138="9 0,5",а!AA138="9 1",а!AA138="9 1,5",а!AA138="9 2",а!AA138="9 2,5",а!AA138="9 3",а!AA138="9 3,5",а!AA138="9 4",а!AA138="9 4,5",а!AA138="9 5",а!AA138="9 5,5",а!AA138="9 6",а!AA138="9 6,5",а!AA138="9 7",а!AA138="10 0,5",а!AA138="10 1",а!AA138="10 1,5",а!AA138="10 2",а!AA138="10 2,5",а!AA138="10 3",а!AA138="10 3,5",а!AA138="10 4",а!AA138="10 4,5",а!AA138="10 5",а!AA138="10 5,5",а!AA138="10 6",а!AA138="10 6,5",а!AA138="10 7"),CHOOSE(MATCH(а!AA138,{"7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136" s="36" t="str">
        <f>IF(OR(а!AB138="7 0,5",а!AB138="7 1",а!AB138="7 1,5",а!AB138="7 2",а!AB138="7 2,5",а!AB138="7 3",а!AB138="7 3,5",а!AB138="7 4",а!AB138="7 4,5",а!AB138="7 5",а!AB138="7 5,5",а!AB138="7 6",а!AB138="7 6,5",а!AB138="7 7",а!AB138="7а 0,5",а!AB138="7а 1",а!AB138="7а 1,5",а!AB138="7а 2",а!AB138="7а 2,5",а!AB138="7а 3",а!AB138="7а 3,5",а!AB138="7а 4",а!AB138="7а 4,5",а!AB138="7а 5",а!AB138="7а 5,5",а!AB138="7а 6",а!AB138="7а 6,5",а!AB138="7а 7",а!AB138="8 0,5",а!AB138="8 1",а!AB138="8 1,5",а!AB138="8 2",а!AB138="8 2,5",а!AB138="8 3",а!AB138="8 3,5",а!AB138="8 4",а!AB138="8 4,5",а!AB138="8 5",а!AB138="8 5,5",а!AB138="8 6",а!AB138="8 6,5",а!AB138="8 7",а!AB138="8а 0,5",а!AB138="8а 1",а!AB138="8а 1,5",а!AB138="8а 2",а!AB138="8а 2,5",а!AB138="8а 3",а!AB138="8а 3,5",а!AB138="8а 4",а!AB138="8а 4,5",а!AB138="8а 5",а!AB138="8а 5,5",а!AB138="8а 6",а!AB138="8а 6,5",а!AB138="8а 7",а!AB138="9 0,5",а!AB138="9 1",а!AB138="9 1,5",а!AB138="9 2",а!AB138="9 2,5",а!AB138="9 3",а!AB138="9 3,5",а!AB138="9 4",а!AB138="9 4,5",а!AB138="9 5",а!AB138="9 5,5",а!AB138="9 6",а!AB138="9 6,5",а!AB138="9 7",а!AB138="10 0,5",а!AB138="10 1",а!AB138="10 1,5",а!AB138="10 2",а!AB138="10 2,5",а!AB138="10 3",а!AB138="10 3,5",а!AB138="10 4",а!AB138="10 4,5",а!AB138="10 5",а!AB138="10 5,5",а!AB138="10 6",а!AB138="10 6,5",а!AB138="10 7"),CHOOSE(MATCH(а!AB138,{"7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136" s="36" t="str">
        <f>IF(OR(а!AC138="7 0,5",а!AC138="7 1",а!AC138="7 1,5",а!AC138="7 2",а!AC138="7 2,5",а!AC138="7 3",а!AC138="7 3,5",а!AC138="7 4",а!AC138="7 4,5",а!AC138="7 5",а!AC138="7 5,5",а!AC138="7 6",а!AC138="7 6,5",а!AC138="7 7",а!AC138="7а 0,5",а!AC138="7а 1",а!AC138="7а 1,5",а!AC138="7а 2",а!AC138="7а 2,5",а!AC138="7а 3",а!AC138="7а 3,5",а!AC138="7а 4",а!AC138="7а 4,5",а!AC138="7а 5",а!AC138="7а 5,5",а!AC138="7а 6",а!AC138="7а 6,5",а!AC138="7а 7",а!AC138="8 0,5",а!AC138="8 1",а!AC138="8 1,5",а!AC138="8 2",а!AC138="8 2,5",а!AC138="8 3",а!AC138="8 3,5",а!AC138="8 4",а!AC138="8 4,5",а!AC138="8 5",а!AC138="8 5,5",а!AC138="8 6",а!AC138="8 6,5",а!AC138="8 7",а!AC138="8а 0,5",а!AC138="8а 1",а!AC138="8а 1,5",а!AC138="8а 2",а!AC138="8а 2,5",а!AC138="8а 3",а!AC138="8а 3,5",а!AC138="8а 4",а!AC138="8а 4,5",а!AC138="8а 5",а!AC138="8а 5,5",а!AC138="8а 6",а!AC138="8а 6,5",а!AC138="8а 7",а!AC138="9 0,5",а!AC138="9 1",а!AC138="9 1,5",а!AC138="9 2",а!AC138="9 2,5",а!AC138="9 3",а!AC138="9 3,5",а!AC138="9 4",а!AC138="9 4,5",а!AC138="9 5",а!AC138="9 5,5",а!AC138="9 6",а!AC138="9 6,5",а!AC138="9 7",а!AC138="10 0,5",а!AC138="10 1",а!AC138="10 1,5",а!AC138="10 2",а!AC138="10 2,5",а!AC138="10 3",а!AC138="10 3,5",а!AC138="10 4",а!AC138="10 4,5",а!AC138="10 5",а!AC138="10 5,5",а!AC138="10 6",а!AC138="10 6,5",а!AC138="10 7"),CHOOSE(MATCH(а!AC138,{"7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136" s="36" t="str">
        <f>IF(OR(а!AD138="7 0,5",а!AD138="7 1",а!AD138="7 1,5",а!AD138="7 2",а!AD138="7 2,5",а!AD138="7 3",а!AD138="7 3,5",а!AD138="7 4",а!AD138="7 4,5",а!AD138="7 5",а!AD138="7 5,5",а!AD138="7 6",а!AD138="7 6,5",а!AD138="7 7",а!AD138="7а 0,5",а!AD138="7а 1",а!AD138="7а 1,5",а!AD138="7а 2",а!AD138="7а 2,5",а!AD138="7а 3",а!AD138="7а 3,5",а!AD138="7а 4",а!AD138="7а 4,5",а!AD138="7а 5",а!AD138="7а 5,5",а!AD138="7а 6",а!AD138="7а 6,5",а!AD138="7а 7",а!AD138="8 0,5",а!AD138="8 1",а!AD138="8 1,5",а!AD138="8 2",а!AD138="8 2,5",а!AD138="8 3",а!AD138="8 3,5",а!AD138="8 4",а!AD138="8 4,5",а!AD138="8 5",а!AD138="8 5,5",а!AD138="8 6",а!AD138="8 6,5",а!AD138="8 7",а!AD138="8а 0,5",а!AD138="8а 1",а!AD138="8а 1,5",а!AD138="8а 2",а!AD138="8а 2,5",а!AD138="8а 3",а!AD138="8а 3,5",а!AD138="8а 4",а!AD138="8а 4,5",а!AD138="8а 5",а!AD138="8а 5,5",а!AD138="8а 6",а!AD138="8а 6,5",а!AD138="8а 7",а!AD138="9 0,5",а!AD138="9 1",а!AD138="9 1,5",а!AD138="9 2",а!AD138="9 2,5",а!AD138="9 3",а!AD138="9 3,5",а!AD138="9 4",а!AD138="9 4,5",а!AD138="9 5",а!AD138="9 5,5",а!AD138="9 6",а!AD138="9 6,5",а!AD138="9 7",а!AD138="10 0,5",а!AD138="10 1",а!AD138="10 1,5",а!AD138="10 2",а!AD138="10 2,5",а!AD138="10 3",а!AD138="10 3,5",а!AD138="10 4",а!AD138="10 4,5",а!AD138="10 5",а!AD138="10 5,5",а!AD138="10 6",а!AD138="10 6,5",а!AD138="10 7"),CHOOSE(MATCH(а!AD138,{"7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136" s="36" t="str">
        <f>IF(OR(а!AE138="7 0,5",а!AE138="7 1",а!AE138="7 1,5",а!AE138="7 2",а!AE138="7 2,5",а!AE138="7 3",а!AE138="7 3,5",а!AE138="7 4",а!AE138="7 4,5",а!AE138="7 5",а!AE138="7 5,5",а!AE138="7 6",а!AE138="7 6,5",а!AE138="7 7",а!AE138="7а 0,5",а!AE138="7а 1",а!AE138="7а 1,5",а!AE138="7а 2",а!AE138="7а 2,5",а!AE138="7а 3",а!AE138="7а 3,5",а!AE138="7а 4",а!AE138="7а 4,5",а!AE138="7а 5",а!AE138="7а 5,5",а!AE138="7а 6",а!AE138="7а 6,5",а!AE138="7а 7",а!AE138="8 0,5",а!AE138="8 1",а!AE138="8 1,5",а!AE138="8 2",а!AE138="8 2,5",а!AE138="8 3",а!AE138="8 3,5",а!AE138="8 4",а!AE138="8 4,5",а!AE138="8 5",а!AE138="8 5,5",а!AE138="8 6",а!AE138="8 6,5",а!AE138="8 7",а!AE138="8а 0,5",а!AE138="8а 1",а!AE138="8а 1,5",а!AE138="8а 2",а!AE138="8а 2,5",а!AE138="8а 3",а!AE138="8а 3,5",а!AE138="8а 4",а!AE138="8а 4,5",а!AE138="8а 5",а!AE138="8а 5,5",а!AE138="8а 6",а!AE138="8а 6,5",а!AE138="8а 7",а!AE138="9 0,5",а!AE138="9 1",а!AE138="9 1,5",а!AE138="9 2",а!AE138="9 2,5",а!AE138="9 3",а!AE138="9 3,5",а!AE138="9 4",а!AE138="9 4,5",а!AE138="9 5",а!AE138="9 5,5",а!AE138="9 6",а!AE138="9 6,5",а!AE138="9 7",а!AE138="10 0,5",а!AE138="10 1",а!AE138="10 1,5",а!AE138="10 2",а!AE138="10 2,5",а!AE138="10 3",а!AE138="10 3,5",а!AE138="10 4",а!AE138="10 4,5",а!AE138="10 5",а!AE138="10 5,5",а!AE138="10 6",а!AE138="10 6,5",а!AE138="10 7"),CHOOSE(MATCH(а!AE138,{"7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136" s="36" t="str">
        <f>IF(OR(а!AF138="7 0,5",а!AF138="7 1",а!AF138="7 1,5",а!AF138="7 2",а!AF138="7 2,5",а!AF138="7 3",а!AF138="7 3,5",а!AF138="7 4",а!AF138="7 4,5",а!AF138="7 5",а!AF138="7 5,5",а!AF138="7 6",а!AF138="7 6,5",а!AF138="7 7",а!AF138="7а 0,5",а!AF138="7а 1",а!AF138="7а 1,5",а!AF138="7а 2",а!AF138="7а 2,5",а!AF138="7а 3",а!AF138="7а 3,5",а!AF138="7а 4",а!AF138="7а 4,5",а!AF138="7а 5",а!AF138="7а 5,5",а!AF138="7а 6",а!AF138="7а 6,5",а!AF138="7а 7",а!AF138="8 0,5",а!AF138="8 1",а!AF138="8 1,5",а!AF138="8 2",а!AF138="8 2,5",а!AF138="8 3",а!AF138="8 3,5",а!AF138="8 4",а!AF138="8 4,5",а!AF138="8 5",а!AF138="8 5,5",а!AF138="8 6",а!AF138="8 6,5",а!AF138="8 7",а!AF138="8а 0,5",а!AF138="8а 1",а!AF138="8а 1,5",а!AF138="8а 2",а!AF138="8а 2,5",а!AF138="8а 3",а!AF138="8а 3,5",а!AF138="8а 4",а!AF138="8а 4,5",а!AF138="8а 5",а!AF138="8а 5,5",а!AF138="8а 6",а!AF138="8а 6,5",а!AF138="8а 7",а!AF138="9 0,5",а!AF138="9 1",а!AF138="9 1,5",а!AF138="9 2",а!AF138="9 2,5",а!AF138="9 3",а!AF138="9 3,5",а!AF138="9 4",а!AF138="9 4,5",а!AF138="9 5",а!AF138="9 5,5",а!AF138="9 6",а!AF138="9 6,5",а!AF138="9 7",а!AF138="10 0,5",а!AF138="10 1",а!AF138="10 1,5",а!AF138="10 2",а!AF138="10 2,5",а!AF138="10 3",а!AF138="10 3,5",а!AF138="10 4",а!AF138="10 4,5",а!AF138="10 5",а!AF138="10 5,5",а!AF138="10 6",а!AF138="10 6,5",а!AF138="10 7"),CHOOSE(MATCH(а!AF138,{"7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136" s="36" t="str">
        <f>IF(OR(а!AG138="7 0,5",а!AG138="7 1",а!AG138="7 1,5",а!AG138="7 2",а!AG138="7 2,5",а!AG138="7 3",а!AG138="7 3,5",а!AG138="7 4",а!AG138="7 4,5",а!AG138="7 5",а!AG138="7 5,5",а!AG138="7 6",а!AG138="7 6,5",а!AG138="7 7",а!AG138="7а 0,5",а!AG138="7а 1",а!AG138="7а 1,5",а!AG138="7а 2",а!AG138="7а 2,5",а!AG138="7а 3",а!AG138="7а 3,5",а!AG138="7а 4",а!AG138="7а 4,5",а!AG138="7а 5",а!AG138="7а 5,5",а!AG138="7а 6",а!AG138="7а 6,5",а!AG138="7а 7",а!AG138="8 0,5",а!AG138="8 1",а!AG138="8 1,5",а!AG138="8 2",а!AG138="8 2,5",а!AG138="8 3",а!AG138="8 3,5",а!AG138="8 4",а!AG138="8 4,5",а!AG138="8 5",а!AG138="8 5,5",а!AG138="8 6",а!AG138="8 6,5",а!AG138="8 7",а!AG138="8а 0,5",а!AG138="8а 1",а!AG138="8а 1,5",а!AG138="8а 2",а!AG138="8а 2,5",а!AG138="8а 3",а!AG138="8а 3,5",а!AG138="8а 4",а!AG138="8а 4,5",а!AG138="8а 5",а!AG138="8а 5,5",а!AG138="8а 6",а!AG138="8а 6,5",а!AG138="8а 7",а!AG138="9 0,5",а!AG138="9 1",а!AG138="9 1,5",а!AG138="9 2",а!AG138="9 2,5",а!AG138="9 3",а!AG138="9 3,5",а!AG138="9 4",а!AG138="9 4,5",а!AG138="9 5",а!AG138="9 5,5",а!AG138="9 6",а!AG138="9 6,5",а!AG138="9 7",а!AG138="10 0,5",а!AG138="10 1",а!AG138="10 1,5",а!AG138="10 2",а!AG138="10 2,5",а!AG138="10 3",а!AG138="10 3,5",а!AG138="10 4",а!AG138="10 4,5",а!AG138="10 5",а!AG138="10 5,5",а!AG138="10 6",а!AG138="10 6,5",а!AG138="10 7"),CHOOSE(MATCH(а!AG138,{"7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136" s="36" t="s">
        <v>41</v>
      </c>
      <c r="AI136" s="36" t="str">
        <f>IF(OR(а!AI138="7 0,5",а!AI138="7 1",а!AI138="7 1,5",а!AI138="7 2",а!AI138="7 2,5",а!AI138="7 3",а!AI138="7 3,5",а!AI138="7 4",а!AI138="7 4,5",а!AI138="7 5",а!AI138="7 5,5",а!AI138="7 6",а!AI138="7 6,5",а!AI138="7 7",а!AI138="7а 0,5",а!AI138="7а 1",а!AI138="7а 1,5",а!AI138="7а 2",а!AI138="7а 2,5",а!AI138="7а 3",а!AI138="7а 3,5",а!AI138="7а 4",а!AI138="7а 4,5",а!AI138="7а 5",а!AI138="7а 5,5",а!AI138="7а 6",а!AI138="7а 6,5",а!AI138="7а 7",а!AI138="8 0,5",а!AI138="8 1",а!AI138="8 1,5",а!AI138="8 2",а!AI138="8 2,5",а!AI138="8 3",а!AI138="8 3,5",а!AI138="8 4",а!AI138="8 4,5",а!AI138="8 5",а!AI138="8 5,5",а!AI138="8 6",а!AI138="8 6,5",а!AI138="8 7",а!AI138="8а 0,5",а!AI138="8а 1",а!AI138="8а 1,5",а!AI138="8а 2",а!AI138="8а 2,5",а!AI138="8а 3",а!AI138="8а 3,5",а!AI138="8а 4",а!AI138="8а 4,5",а!AI138="8а 5",а!AI138="8а 5,5",а!AI138="8а 6",а!AI138="8а 6,5",а!AI138="8а 7",а!AI138="9 0,5",а!AI138="9 1",а!AI138="9 1,5",а!AI138="9 2",а!AI138="9 2,5",а!AI138="9 3",а!AI138="9 3,5",а!AI138="9 4",а!AI138="9 4,5",а!AI138="9 5",а!AI138="9 5,5",а!AI138="9 6",а!AI138="9 6,5",а!AI138="9 7",а!AI138="10 0,5",а!AI138="10 1",а!AI138="10 1,5",а!AI138="10 2",а!AI138="10 2,5",а!AI138="10 3",а!AI138="10 3,5",а!AI138="10 4",а!AI138="10 4,5",а!AI138="10 5",а!AI138="10 5,5",а!AI138="10 6",а!AI138="10 6,5",а!AI138="10 7"),CHOOSE(MATCH(а!AI138,{"7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136" s="36" t="s">
        <v>41</v>
      </c>
      <c r="AK136" s="48"/>
      <c r="AL136" s="49"/>
      <c r="AM136" s="9"/>
      <c r="AN136" s="23"/>
      <c r="AO136" s="10"/>
      <c r="AP136" s="11"/>
      <c r="AQ136" s="6"/>
    </row>
    <row r="137" ht="30" customHeight="true" spans="1:43">
      <c r="A137" s="6"/>
      <c r="B137" s="6"/>
      <c r="C137" s="14" t="s">
        <v>31</v>
      </c>
      <c r="D137" s="20" t="str">
        <f>IF(а!E138="","",CHOOSE(MATCH(а!E138,{"7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37" s="35" t="str">
        <f>IF(а!F138="","",CHOOSE(MATCH(а!F138,{"7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37" s="35" t="str">
        <f>IF(а!G138="","",CHOOSE(MATCH(а!G138,{"7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G137" s="35" t="str">
        <f>IF(а!H138="","",CHOOSE(MATCH(а!H138,{"7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H137" s="35" t="s">
        <v>41</v>
      </c>
      <c r="I137" s="35" t="str">
        <f>IF(а!J138="","",CHOOSE(MATCH(а!J138,{"7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J137" s="35" t="str">
        <f>IF(а!K138="","",CHOOSE(MATCH(а!K138,{"7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K137" s="35" t="s">
        <v>41</v>
      </c>
      <c r="L137" s="35" t="str">
        <f>IF(а!M138="","",CHOOSE(MATCH(а!M138,{"7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37" s="35" t="str">
        <f>IF(а!N138="","",CHOOSE(MATCH(а!N138,{"7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137" s="35" t="str">
        <f>IF(а!O138="","",CHOOSE(MATCH(а!O138,{"7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137" s="35" t="str">
        <f>IF(а!P138="","",CHOOSE(MATCH(а!P138,{"7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137" s="35" t="str">
        <f>IF(а!Q138="","",CHOOSE(MATCH(а!Q138,{"7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137" s="35" t="str">
        <f>IF(а!R138="","",CHOOSE(MATCH(а!R138,{"7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137" s="35" t="str">
        <f>IF(а!S138="","",CHOOSE(MATCH(а!S138,{"7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37" s="35" t="s">
        <v>41</v>
      </c>
      <c r="T137" s="35" t="s">
        <v>41</v>
      </c>
      <c r="U137" s="35" t="str">
        <f>IF(а!V138="","",CHOOSE(MATCH(а!V138,{"7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137" s="35" t="str">
        <f>IF(а!W138="","",CHOOSE(MATCH(а!W138,{"7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137" s="35" t="str">
        <f>IF(а!X138="","",CHOOSE(MATCH(а!X138,{"7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137" s="35" t="str">
        <f>IF(а!Y138="","",CHOOSE(MATCH(а!Y138,{"7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137" s="35" t="str">
        <f>IF(а!Z138="","",CHOOSE(MATCH(а!Z138,{"7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37" s="35" t="str">
        <f>IF(а!AA138="","",CHOOSE(MATCH(а!AA138,{"7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37" s="35" t="str">
        <f>IF(а!AB138="","",CHOOSE(MATCH(а!AB138,{"7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137" s="35" t="s">
        <v>41</v>
      </c>
      <c r="AC137" s="35" t="str">
        <f>IF(а!AD138="","",CHOOSE(MATCH(а!AD138,{"7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137" s="35" t="str">
        <f>IF(а!AE138="","",CHOOSE(MATCH(а!AE138,{"7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E137" s="35" t="str">
        <f>IF(а!AF138="","",CHOOSE(MATCH(а!AF138,{"7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137" s="35" t="str">
        <f>IF(а!AG138="","",CHOOSE(MATCH(а!AG138,{"7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37" s="35" t="str">
        <f>IF(а!AH138="","",CHOOSE(MATCH(а!AH138,{"7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37" s="35" t="str">
        <f>IF(а!AI138="","",CHOOSE(MATCH(а!AI138,{"7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I137" s="35" t="str">
        <f>IF(а!AJ138="","",CHOOSE(MATCH(а!AJ138,{"7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37" s="35" t="str">
        <f>IF(а!AK138="","",CHOOSE(MATCH(а!AK138,{"7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37" s="4"/>
      <c r="AL137" s="8"/>
      <c r="AM137" s="57"/>
      <c r="AN137" s="42"/>
      <c r="AO137" s="42"/>
      <c r="AP137" s="8"/>
      <c r="AQ137" s="6"/>
    </row>
    <row r="138" ht="30" customHeight="true" spans="1:43">
      <c r="A138" s="6"/>
      <c r="B138" s="6"/>
      <c r="C138" s="9"/>
      <c r="D138" s="18"/>
      <c r="E138" s="31"/>
      <c r="F138" s="31"/>
      <c r="G138" s="31"/>
      <c r="H138" s="31"/>
      <c r="I138" s="31"/>
      <c r="J138" s="31"/>
      <c r="K138" s="31"/>
      <c r="L138" s="31"/>
      <c r="M138" s="31"/>
      <c r="N138" s="31"/>
      <c r="O138" s="31"/>
      <c r="P138" s="31"/>
      <c r="Q138" s="31"/>
      <c r="R138" s="31"/>
      <c r="S138" s="31"/>
      <c r="T138" s="31"/>
      <c r="U138" s="31"/>
      <c r="V138" s="31"/>
      <c r="W138" s="31"/>
      <c r="X138" s="31"/>
      <c r="Y138" s="31"/>
      <c r="Z138" s="31"/>
      <c r="AA138" s="31"/>
      <c r="AB138" s="31"/>
      <c r="AC138" s="31"/>
      <c r="AD138" s="31"/>
      <c r="AE138" s="31"/>
      <c r="AF138" s="31"/>
      <c r="AG138" s="31"/>
      <c r="AH138" s="31"/>
      <c r="AI138" s="31"/>
      <c r="AJ138" s="31"/>
      <c r="AK138" s="10"/>
      <c r="AL138" s="11"/>
      <c r="AM138" s="58"/>
      <c r="AP138" s="75"/>
      <c r="AQ138" s="6"/>
    </row>
    <row r="139" ht="30" customHeight="true" spans="1:43">
      <c r="A139" s="6"/>
      <c r="B139" s="6"/>
      <c r="C139" s="14" t="s">
        <v>37</v>
      </c>
      <c r="D139" s="19"/>
      <c r="E139" s="34"/>
      <c r="F139" s="34"/>
      <c r="G139" s="34"/>
      <c r="H139" s="34"/>
      <c r="I139" s="34"/>
      <c r="J139" s="34"/>
      <c r="K139" s="34"/>
      <c r="L139" s="34"/>
      <c r="M139" s="34"/>
      <c r="N139" s="34"/>
      <c r="O139" s="34"/>
      <c r="P139" s="34"/>
      <c r="Q139" s="34"/>
      <c r="R139" s="34"/>
      <c r="S139" s="34"/>
      <c r="T139" s="34"/>
      <c r="U139" s="34"/>
      <c r="V139" s="34"/>
      <c r="W139" s="34"/>
      <c r="X139" s="34"/>
      <c r="Y139" s="34"/>
      <c r="Z139" s="34"/>
      <c r="AA139" s="34"/>
      <c r="AB139" s="34"/>
      <c r="AC139" s="34"/>
      <c r="AD139" s="34"/>
      <c r="AE139" s="34"/>
      <c r="AF139" s="34"/>
      <c r="AG139" s="34"/>
      <c r="AH139" s="34"/>
      <c r="AI139" s="34"/>
      <c r="AJ139" s="34"/>
      <c r="AK139" s="4"/>
      <c r="AL139" s="8"/>
      <c r="AM139" s="50"/>
      <c r="AN139" s="42"/>
      <c r="AO139" s="42"/>
      <c r="AP139" s="8"/>
      <c r="AQ139" s="6"/>
    </row>
    <row r="140" ht="30" customHeight="true" spans="1:43">
      <c r="A140" s="6"/>
      <c r="B140" s="6"/>
      <c r="C140" s="9"/>
      <c r="D140" s="16"/>
      <c r="E140" s="34" t="b">
        <f>IF(OR(а!E138="7 0,5",а!E138="7 1",а!E138="7 1,5",а!E138="7 2",а!E138="7 2,5",а!E138="7 3",а!E138="7 3,5",а!E138="7 4",а!E138="7 4,5",а!E138="7 5",а!E138="7 5,5",а!E138="7 6",а!E138="7 6,5",а!E138="7 7",а!E138="7а 0,5",а!E138="7а 1",а!E138="7а 1,5",а!E138="7а 2",а!E138="7а 2,5",а!E138="7а 3",а!E138="7а 3,5",а!E138="7а 4",а!E138="7а 4,5",а!E138="7а 5",а!E138="7а 5,5",а!E138="7а 6",а!E138="7а 6,5",а!E138="7а 7",а!E138="8 0,5",а!E138="8 1",а!E138="8 1,5",а!E138="8 2",а!E138="8 2,5",а!E138="8 3",а!E138="8 3,5",а!E138="8 4",а!E138="8 4,5",а!E138="8 5",а!E138="8 5,5",а!E138="8 6",а!E138="8 6,5",а!E138="8 7",а!E138="8а 0,5",а!E138="8а 1",а!E138="8а 1,5",а!E138="8а 2",а!E138="8а 2,5",а!E138="8а 3",а!E138="8а 3,5",а!E138="8а 4",а!E138="8а 4,5",а!E138="8а 5",а!E138="8а 5,5",а!E138="8а 6",а!E138="8а 6,5",а!E138="8а 7",а!E138="9 0,5",а!E138="9 1",а!E138="9 1,5",а!E138="9 2",а!E138="9 2,5",а!E138="9 3",а!E138="9 3,5",а!E138="9 4",а!E138="9 4,5",а!E138="9 5",а!E138="9 5,5",а!E138="9 6",а!E138="9 6,5",а!E138="9 7",а!E138="10 0,5",а!E138="10 1",а!E138="10 1,5",а!E138="10 2",а!E138="10 2,5",а!E138="10 3",а!E138="10 3,5",а!E138="10 4",а!E138="10 4,5",а!E138="10 5",а!E138="10 5,5",а!E138="10 6",а!E138="10 6,5",а!E138="10 7"),IF(а!F138="в","",CHOOSE(MATCH(а!E138,{"7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40" s="34" t="b">
        <f>IF(OR(а!F138="7 0,5",а!F138="7 1",а!F138="7 1,5",а!F138="7 2",а!F138="7 2,5",а!F138="7 3",а!F138="7 3,5",а!F138="7 4",а!F138="7 4,5",а!F138="7 5",а!F138="7 5,5",а!F138="7 6",а!F138="7 6,5",а!F138="7 7",а!F138="7а 0,5",а!F138="7а 1",а!F138="7а 1,5",а!F138="7а 2",а!F138="7а 2,5",а!F138="7а 3",а!F138="7а 3,5",а!F138="7а 4",а!F138="7а 4,5",а!F138="7а 5",а!F138="7а 5,5",а!F138="7а 6",а!F138="7а 6,5",а!F138="7а 7",а!F138="8 0,5",а!F138="8 1",а!F138="8 1,5",а!F138="8 2",а!F138="8 2,5",а!F138="8 3",а!F138="8 3,5",а!F138="8 4",а!F138="8 4,5",а!F138="8 5",а!F138="8 5,5",а!F138="8 6",а!F138="8 6,5",а!F138="8 7",а!F138="8а 0,5",а!F138="8а 1",а!F138="8а 1,5",а!F138="8а 2",а!F138="8а 2,5",а!F138="8а 3",а!F138="8а 3,5",а!F138="8а 4",а!F138="8а 4,5",а!F138="8а 5",а!F138="8а 5,5",а!F138="8а 6",а!F138="8а 6,5",а!F138="8а 7",а!F138="9 0,5",а!F138="9 1",а!F138="9 1,5",а!F138="9 2",а!F138="9 2,5",а!F138="9 3",а!F138="9 3,5",а!F138="9 4",а!F138="9 4,5",а!F138="9 5",а!F138="9 5,5",а!F138="9 6",а!F138="9 6,5",а!F138="9 7",а!F138="10 0,5",а!F138="10 1",а!F138="10 1,5",а!F138="10 2",а!F138="10 2,5",а!F138="10 3",а!F138="10 3,5",а!F138="10 4",а!F138="10 4,5",а!F138="10 5",а!F138="10 5,5",а!F138="10 6",а!F138="10 6,5",а!F138="10 7"),IF(а!G138="в","",CHOOSE(MATCH(а!F138,{"7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40" s="34" t="b">
        <f>IF(OR(а!G138="7 0,5",а!G138="7 1",а!G138="7 1,5",а!G138="7 2",а!G138="7 2,5",а!G138="7 3",а!G138="7 3,5",а!G138="7 4",а!G138="7 4,5",а!G138="7 5",а!G138="7 5,5",а!G138="7 6",а!G138="7 6,5",а!G138="7 7",а!G138="7а 0,5",а!G138="7а 1",а!G138="7а 1,5",а!G138="7а 2",а!G138="7а 2,5",а!G138="7а 3",а!G138="7а 3,5",а!G138="7а 4",а!G138="7а 4,5",а!G138="7а 5",а!G138="7а 5,5",а!G138="7а 6",а!G138="7а 6,5",а!G138="7а 7",а!G138="8 0,5",а!G138="8 1",а!G138="8 1,5",а!G138="8 2",а!G138="8 2,5",а!G138="8 3",а!G138="8 3,5",а!G138="8 4",а!G138="8 4,5",а!G138="8 5",а!G138="8 5,5",а!G138="8 6",а!G138="8 6,5",а!G138="8 7",а!G138="8а 0,5",а!G138="8а 1",а!G138="8а 1,5",а!G138="8а 2",а!G138="8а 2,5",а!G138="8а 3",а!G138="8а 3,5",а!G138="8а 4",а!G138="8а 4,5",а!G138="8а 5",а!G138="8а 5,5",а!G138="8а 6",а!G138="8а 6,5",а!G138="8а 7",а!G138="9 0,5",а!G138="9 1",а!G138="9 1,5",а!G138="9 2",а!G138="9 2,5",а!G138="9 3",а!G138="9 3,5",а!G138="9 4",а!G138="9 4,5",а!G138="9 5",а!G138="9 5,5",а!G138="9 6",а!G138="9 6,5",а!G138="9 7",а!G138="10 0,5",а!G138="10 1",а!G138="10 1,5",а!G138="10 2",а!G138="10 2,5",а!G138="10 3",а!G138="10 3,5",а!G138="10 4",а!G138="10 4,5",а!G138="10 5",а!G138="10 5,5",а!G138="10 6",а!G138="10 6,5",а!G138="10 7"),IF(а!H138="в","",CHOOSE(MATCH(а!G138,{"7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40" s="34" t="b">
        <f>IF(OR(а!H138="7 0,5",а!H138="7 1",а!H138="7 1,5",а!H138="7 2",а!H138="7 2,5",а!H138="7 3",а!H138="7 3,5",а!H138="7 4",а!H138="7 4,5",а!H138="7 5",а!H138="7 5,5",а!H138="7 6",а!H138="7 6,5",а!H138="7 7",а!H138="7а 0,5",а!H138="7а 1",а!H138="7а 1,5",а!H138="7а 2",а!H138="7а 2,5",а!H138="7а 3",а!H138="7а 3,5",а!H138="7а 4",а!H138="7а 4,5",а!H138="7а 5",а!H138="7а 5,5",а!H138="7а 6",а!H138="7а 6,5",а!H138="7а 7",а!H138="8 0,5",а!H138="8 1",а!H138="8 1,5",а!H138="8 2",а!H138="8 2,5",а!H138="8 3",а!H138="8 3,5",а!H138="8 4",а!H138="8 4,5",а!H138="8 5",а!H138="8 5,5",а!H138="8 6",а!H138="8 6,5",а!H138="8 7",а!H138="8а 0,5",а!H138="8а 1",а!H138="8а 1,5",а!H138="8а 2",а!H138="8а 2,5",а!H138="8а 3",а!H138="8а 3,5",а!H138="8а 4",а!H138="8а 4,5",а!H138="8а 5",а!H138="8а 5,5",а!H138="8а 6",а!H138="8а 6,5",а!H138="8а 7",а!H138="9 0,5",а!H138="9 1",а!H138="9 1,5",а!H138="9 2",а!H138="9 2,5",а!H138="9 3",а!H138="9 3,5",а!H138="9 4",а!H138="9 4,5",а!H138="9 5",а!H138="9 5,5",а!H138="9 6",а!H138="9 6,5",а!H138="9 7",а!H138="10 0,5",а!H138="10 1",а!H138="10 1,5",а!H138="10 2",а!H138="10 2,5",а!H138="10 3",а!H138="10 3,5",а!H138="10 4",а!H138="10 4,5",а!H138="10 5",а!H138="10 5,5",а!H138="10 6",а!H138="10 6,5",а!H138="10 7"),IF(а!I138="в","",CHOOSE(MATCH(а!H138,{"7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40" s="34" t="b">
        <f>IF(OR(а!I138="7 0,5",а!I138="7 1",а!I138="7 1,5",а!I138="7 2",а!I138="7 2,5",а!I138="7 3",а!I138="7 3,5",а!I138="7 4",а!I138="7 4,5",а!I138="7 5",а!I138="7 5,5",а!I138="7 6",а!I138="7 6,5",а!I138="7 7",а!I138="7а 0,5",а!I138="7а 1",а!I138="7а 1,5",а!I138="7а 2",а!I138="7а 2,5",а!I138="7а 3",а!I138="7а 3,5",а!I138="7а 4",а!I138="7а 4,5",а!I138="7а 5",а!I138="7а 5,5",а!I138="7а 6",а!I138="7а 6,5",а!I138="7а 7",а!I138="8 0,5",а!I138="8 1",а!I138="8 1,5",а!I138="8 2",а!I138="8 2,5",а!I138="8 3",а!I138="8 3,5",а!I138="8 4",а!I138="8 4,5",а!I138="8 5",а!I138="8 5,5",а!I138="8 6",а!I138="8 6,5",а!I138="8 7",а!I138="8а 0,5",а!I138="8а 1",а!I138="8а 1,5",а!I138="8а 2",а!I138="8а 2,5",а!I138="8а 3",а!I138="8а 3,5",а!I138="8а 4",а!I138="8а 4,5",а!I138="8а 5",а!I138="8а 5,5",а!I138="8а 6",а!I138="8а 6,5",а!I138="8а 7",а!I138="9 0,5",а!I138="9 1",а!I138="9 1,5",а!I138="9 2",а!I138="9 2,5",а!I138="9 3",а!I138="9 3,5",а!I138="9 4",а!I138="9 4,5",а!I138="9 5",а!I138="9 5,5",а!I138="9 6",а!I138="9 6,5",а!I138="9 7",а!I138="10 0,5",а!I138="10 1",а!I138="10 1,5",а!I138="10 2",а!I138="10 2,5",а!I138="10 3",а!I138="10 3,5",а!I138="10 4",а!I138="10 4,5",а!I138="10 5",а!I138="10 5,5",а!I138="10 6",а!I138="10 6,5",а!I138="10 7"),IF(а!J138="в","",CHOOSE(MATCH(а!I138,{"7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40" s="34" t="b">
        <f>IF(OR(а!J138="7 0,5",а!J138="7 1",а!J138="7 1,5",а!J138="7 2",а!J138="7 2,5",а!J138="7 3",а!J138="7 3,5",а!J138="7 4",а!J138="7 4,5",а!J138="7 5",а!J138="7 5,5",а!J138="7 6",а!J138="7 6,5",а!J138="7 7",а!J138="7а 0,5",а!J138="7а 1",а!J138="7а 1,5",а!J138="7а 2",а!J138="7а 2,5",а!J138="7а 3",а!J138="7а 3,5",а!J138="7а 4",а!J138="7а 4,5",а!J138="7а 5",а!J138="7а 5,5",а!J138="7а 6",а!J138="7а 6,5",а!J138="7а 7",а!J138="8 0,5",а!J138="8 1",а!J138="8 1,5",а!J138="8 2",а!J138="8 2,5",а!J138="8 3",а!J138="8 3,5",а!J138="8 4",а!J138="8 4,5",а!J138="8 5",а!J138="8 5,5",а!J138="8 6",а!J138="8 6,5",а!J138="8 7",а!J138="8а 0,5",а!J138="8а 1",а!J138="8а 1,5",а!J138="8а 2",а!J138="8а 2,5",а!J138="8а 3",а!J138="8а 3,5",а!J138="8а 4",а!J138="8а 4,5",а!J138="8а 5",а!J138="8а 5,5",а!J138="8а 6",а!J138="8а 6,5",а!J138="8а 7",а!J138="9 0,5",а!J138="9 1",а!J138="9 1,5",а!J138="9 2",а!J138="9 2,5",а!J138="9 3",а!J138="9 3,5",а!J138="9 4",а!J138="9 4,5",а!J138="9 5",а!J138="9 5,5",а!J138="9 6",а!J138="9 6,5",а!J138="9 7",а!J138="10 0,5",а!J138="10 1",а!J138="10 1,5",а!J138="10 2",а!J138="10 2,5",а!J138="10 3",а!J138="10 3,5",а!J138="10 4",а!J138="10 4,5",а!J138="10 5",а!J138="10 5,5",а!J138="10 6",а!J138="10 6,5",а!J138="10 7"),IF(а!K138="в","",CHOOSE(MATCH(а!J138,{"7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40" s="34" t="b">
        <f>IF(OR(а!K138="7 0,5",а!K138="7 1",а!K138="7 1,5",а!K138="7 2",а!K138="7 2,5",а!K138="7 3",а!K138="7 3,5",а!K138="7 4",а!K138="7 4,5",а!K138="7 5",а!K138="7 5,5",а!K138="7 6",а!K138="7 6,5",а!K138="7 7",а!K138="7а 0,5",а!K138="7а 1",а!K138="7а 1,5",а!K138="7а 2",а!K138="7а 2,5",а!K138="7а 3",а!K138="7а 3,5",а!K138="7а 4",а!K138="7а 4,5",а!K138="7а 5",а!K138="7а 5,5",а!K138="7а 6",а!K138="7а 6,5",а!K138="7а 7",а!K138="8 0,5",а!K138="8 1",а!K138="8 1,5",а!K138="8 2",а!K138="8 2,5",а!K138="8 3",а!K138="8 3,5",а!K138="8 4",а!K138="8 4,5",а!K138="8 5",а!K138="8 5,5",а!K138="8 6",а!K138="8 6,5",а!K138="8 7",а!K138="8а 0,5",а!K138="8а 1",а!K138="8а 1,5",а!K138="8а 2",а!K138="8а 2,5",а!K138="8а 3",а!K138="8а 3,5",а!K138="8а 4",а!K138="8а 4,5",а!K138="8а 5",а!K138="8а 5,5",а!K138="8а 6",а!K138="8а 6,5",а!K138="8а 7",а!K138="9 0,5",а!K138="9 1",а!K138="9 1,5",а!K138="9 2",а!K138="9 2,5",а!K138="9 3",а!K138="9 3,5",а!K138="9 4",а!K138="9 4,5",а!K138="9 5",а!K138="9 5,5",а!K138="9 6",а!K138="9 6,5",а!K138="9 7",а!K138="10 0,5",а!K138="10 1",а!K138="10 1,5",а!K138="10 2",а!K138="10 2,5",а!K138="10 3",а!K138="10 3,5",а!K138="10 4",а!K138="10 4,5",а!K138="10 5",а!K138="10 5,5",а!K138="10 6",а!K138="10 6,5",а!K138="10 7"),IF(а!L138="в","",CHOOSE(MATCH(а!K138,{"7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40" s="34" t="b">
        <f>IF(OR(а!L138="7 0,5",а!L138="7 1",а!L138="7 1,5",а!L138="7 2",а!L138="7 2,5",а!L138="7 3",а!L138="7 3,5",а!L138="7 4",а!L138="7 4,5",а!L138="7 5",а!L138="7 5,5",а!L138="7 6",а!L138="7 6,5",а!L138="7 7",а!L138="7а 0,5",а!L138="7а 1",а!L138="7а 1,5",а!L138="7а 2",а!L138="7а 2,5",а!L138="7а 3",а!L138="7а 3,5",а!L138="7а 4",а!L138="7а 4,5",а!L138="7а 5",а!L138="7а 5,5",а!L138="7а 6",а!L138="7а 6,5",а!L138="7а 7",а!L138="8 0,5",а!L138="8 1",а!L138="8 1,5",а!L138="8 2",а!L138="8 2,5",а!L138="8 3",а!L138="8 3,5",а!L138="8 4",а!L138="8 4,5",а!L138="8 5",а!L138="8 5,5",а!L138="8 6",а!L138="8 6,5",а!L138="8 7",а!L138="8а 0,5",а!L138="8а 1",а!L138="8а 1,5",а!L138="8а 2",а!L138="8а 2,5",а!L138="8а 3",а!L138="8а 3,5",а!L138="8а 4",а!L138="8а 4,5",а!L138="8а 5",а!L138="8а 5,5",а!L138="8а 6",а!L138="8а 6,5",а!L138="8а 7",а!L138="9 0,5",а!L138="9 1",а!L138="9 1,5",а!L138="9 2",а!L138="9 2,5",а!L138="9 3",а!L138="9 3,5",а!L138="9 4",а!L138="9 4,5",а!L138="9 5",а!L138="9 5,5",а!L138="9 6",а!L138="9 6,5",а!L138="9 7",а!L138="10 0,5",а!L138="10 1",а!L138="10 1,5",а!L138="10 2",а!L138="10 2,5",а!L138="10 3",а!L138="10 3,5",а!L138="10 4",а!L138="10 4,5",а!L138="10 5",а!L138="10 5,5",а!L138="10 6",а!L138="10 6,5",а!L138="10 7"),IF(а!M138="в","",CHOOSE(MATCH(а!L138,{"7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40" s="34" t="b">
        <f>IF(OR(а!M138="7 0,5",а!M138="7 1",а!M138="7 1,5",а!M138="7 2",а!M138="7 2,5",а!M138="7 3",а!M138="7 3,5",а!M138="7 4",а!M138="7 4,5",а!M138="7 5",а!M138="7 5,5",а!M138="7 6",а!M138="7 6,5",а!M138="7 7",а!M138="7а 0,5",а!M138="7а 1",а!M138="7а 1,5",а!M138="7а 2",а!M138="7а 2,5",а!M138="7а 3",а!M138="7а 3,5",а!M138="7а 4",а!M138="7а 4,5",а!M138="7а 5",а!M138="7а 5,5",а!M138="7а 6",а!M138="7а 6,5",а!M138="7а 7",а!M138="8 0,5",а!M138="8 1",а!M138="8 1,5",а!M138="8 2",а!M138="8 2,5",а!M138="8 3",а!M138="8 3,5",а!M138="8 4",а!M138="8 4,5",а!M138="8 5",а!M138="8 5,5",а!M138="8 6",а!M138="8 6,5",а!M138="8 7",а!M138="8а 0,5",а!M138="8а 1",а!M138="8а 1,5",а!M138="8а 2",а!M138="8а 2,5",а!M138="8а 3",а!M138="8а 3,5",а!M138="8а 4",а!M138="8а 4,5",а!M138="8а 5",а!M138="8а 5,5",а!M138="8а 6",а!M138="8а 6,5",а!M138="8а 7",а!M138="9 0,5",а!M138="9 1",а!M138="9 1,5",а!M138="9 2",а!M138="9 2,5",а!M138="9 3",а!M138="9 3,5",а!M138="9 4",а!M138="9 4,5",а!M138="9 5",а!M138="9 5,5",а!M138="9 6",а!M138="9 6,5",а!M138="9 7",а!M138="10 0,5",а!M138="10 1",а!M138="10 1,5",а!M138="10 2",а!M138="10 2,5",а!M138="10 3",а!M138="10 3,5",а!M138="10 4",а!M138="10 4,5",а!M138="10 5",а!M138="10 5,5",а!M138="10 6",а!M138="10 6,5",а!M138="10 7"),IF(а!N138="в","",CHOOSE(MATCH(а!M138,{"7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40" s="34" t="b">
        <f>IF(OR(а!N138="7 0,5",а!N138="7 1",а!N138="7 1,5",а!N138="7 2",а!N138="7 2,5",а!N138="7 3",а!N138="7 3,5",а!N138="7 4",а!N138="7 4,5",а!N138="7 5",а!N138="7 5,5",а!N138="7 6",а!N138="7 6,5",а!N138="7 7",а!N138="7а 0,5",а!N138="7а 1",а!N138="7а 1,5",а!N138="7а 2",а!N138="7а 2,5",а!N138="7а 3",а!N138="7а 3,5",а!N138="7а 4",а!N138="7а 4,5",а!N138="7а 5",а!N138="7а 5,5",а!N138="7а 6",а!N138="7а 6,5",а!N138="7а 7",а!N138="8 0,5",а!N138="8 1",а!N138="8 1,5",а!N138="8 2",а!N138="8 2,5",а!N138="8 3",а!N138="8 3,5",а!N138="8 4",а!N138="8 4,5",а!N138="8 5",а!N138="8 5,5",а!N138="8 6",а!N138="8 6,5",а!N138="8 7",а!N138="8а 0,5",а!N138="8а 1",а!N138="8а 1,5",а!N138="8а 2",а!N138="8а 2,5",а!N138="8а 3",а!N138="8а 3,5",а!N138="8а 4",а!N138="8а 4,5",а!N138="8а 5",а!N138="8а 5,5",а!N138="8а 6",а!N138="8а 6,5",а!N138="8а 7",а!N138="9 0,5",а!N138="9 1",а!N138="9 1,5",а!N138="9 2",а!N138="9 2,5",а!N138="9 3",а!N138="9 3,5",а!N138="9 4",а!N138="9 4,5",а!N138="9 5",а!N138="9 5,5",а!N138="9 6",а!N138="9 6,5",а!N138="9 7",а!N138="10 0,5",а!N138="10 1",а!N138="10 1,5",а!N138="10 2",а!N138="10 2,5",а!N138="10 3",а!N138="10 3,5",а!N138="10 4",а!N138="10 4,5",а!N138="10 5",а!N138="10 5,5",а!N138="10 6",а!N138="10 6,5",а!N138="10 7"),IF(а!O138="в","",CHOOSE(MATCH(а!N138,{"7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40" s="34" t="b">
        <f>IF(OR(а!O138="7 0,5",а!O138="7 1",а!O138="7 1,5",а!O138="7 2",а!O138="7 2,5",а!O138="7 3",а!O138="7 3,5",а!O138="7 4",а!O138="7 4,5",а!O138="7 5",а!O138="7 5,5",а!O138="7 6",а!O138="7 6,5",а!O138="7 7",а!O138="7а 0,5",а!O138="7а 1",а!O138="7а 1,5",а!O138="7а 2",а!O138="7а 2,5",а!O138="7а 3",а!O138="7а 3,5",а!O138="7а 4",а!O138="7а 4,5",а!O138="7а 5",а!O138="7а 5,5",а!O138="7а 6",а!O138="7а 6,5",а!O138="7а 7",а!O138="8 0,5",а!O138="8 1",а!O138="8 1,5",а!O138="8 2",а!O138="8 2,5",а!O138="8 3",а!O138="8 3,5",а!O138="8 4",а!O138="8 4,5",а!O138="8 5",а!O138="8 5,5",а!O138="8 6",а!O138="8 6,5",а!O138="8 7",а!O138="8а 0,5",а!O138="8а 1",а!O138="8а 1,5",а!O138="8а 2",а!O138="8а 2,5",а!O138="8а 3",а!O138="8а 3,5",а!O138="8а 4",а!O138="8а 4,5",а!O138="8а 5",а!O138="8а 5,5",а!O138="8а 6",а!O138="8а 6,5",а!O138="8а 7",а!O138="9 0,5",а!O138="9 1",а!O138="9 1,5",а!O138="9 2",а!O138="9 2,5",а!O138="9 3",а!O138="9 3,5",а!O138="9 4",а!O138="9 4,5",а!O138="9 5",а!O138="9 5,5",а!O138="9 6",а!O138="9 6,5",а!O138="9 7",а!O138="10 0,5",а!O138="10 1",а!O138="10 1,5",а!O138="10 2",а!O138="10 2,5",а!O138="10 3",а!O138="10 3,5",а!O138="10 4",а!O138="10 4,5",а!O138="10 5",а!O138="10 5,5",а!O138="10 6",а!O138="10 6,5",а!O138="10 7"),IF(а!P138="в","",CHOOSE(MATCH(а!O138,{"7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40" s="34" t="b">
        <f>IF(OR(а!P138="7 0,5",а!P138="7 1",а!P138="7 1,5",а!P138="7 2",а!P138="7 2,5",а!P138="7 3",а!P138="7 3,5",а!P138="7 4",а!P138="7 4,5",а!P138="7 5",а!P138="7 5,5",а!P138="7 6",а!P138="7 6,5",а!P138="7 7",а!P138="7а 0,5",а!P138="7а 1",а!P138="7а 1,5",а!P138="7а 2",а!P138="7а 2,5",а!P138="7а 3",а!P138="7а 3,5",а!P138="7а 4",а!P138="7а 4,5",а!P138="7а 5",а!P138="7а 5,5",а!P138="7а 6",а!P138="7а 6,5",а!P138="7а 7",а!P138="8 0,5",а!P138="8 1",а!P138="8 1,5",а!P138="8 2",а!P138="8 2,5",а!P138="8 3",а!P138="8 3,5",а!P138="8 4",а!P138="8 4,5",а!P138="8 5",а!P138="8 5,5",а!P138="8 6",а!P138="8 6,5",а!P138="8 7",а!P138="8а 0,5",а!P138="8а 1",а!P138="8а 1,5",а!P138="8а 2",а!P138="8а 2,5",а!P138="8а 3",а!P138="8а 3,5",а!P138="8а 4",а!P138="8а 4,5",а!P138="8а 5",а!P138="8а 5,5",а!P138="8а 6",а!P138="8а 6,5",а!P138="8а 7",а!P138="9 0,5",а!P138="9 1",а!P138="9 1,5",а!P138="9 2",а!P138="9 2,5",а!P138="9 3",а!P138="9 3,5",а!P138="9 4",а!P138="9 4,5",а!P138="9 5",а!P138="9 5,5",а!P138="9 6",а!P138="9 6,5",а!P138="9 7",а!P138="10 0,5",а!P138="10 1",а!P138="10 1,5",а!P138="10 2",а!P138="10 2,5",а!P138="10 3",а!P138="10 3,5",а!P138="10 4",а!P138="10 4,5",а!P138="10 5",а!P138="10 5,5",а!P138="10 6",а!P138="10 6,5",а!P138="10 7"),IF(а!Q138="в","",CHOOSE(MATCH(а!P138,{"7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40" s="34" t="b">
        <f>IF(OR(а!Q138="7 0,5",а!Q138="7 1",а!Q138="7 1,5",а!Q138="7 2",а!Q138="7 2,5",а!Q138="7 3",а!Q138="7 3,5",а!Q138="7 4",а!Q138="7 4,5",а!Q138="7 5",а!Q138="7 5,5",а!Q138="7 6",а!Q138="7 6,5",а!Q138="7 7",а!Q138="7а 0,5",а!Q138="7а 1",а!Q138="7а 1,5",а!Q138="7а 2",а!Q138="7а 2,5",а!Q138="7а 3",а!Q138="7а 3,5",а!Q138="7а 4",а!Q138="7а 4,5",а!Q138="7а 5",а!Q138="7а 5,5",а!Q138="7а 6",а!Q138="7а 6,5",а!Q138="7а 7",а!Q138="8 0,5",а!Q138="8 1",а!Q138="8 1,5",а!Q138="8 2",а!Q138="8 2,5",а!Q138="8 3",а!Q138="8 3,5",а!Q138="8 4",а!Q138="8 4,5",а!Q138="8 5",а!Q138="8 5,5",а!Q138="8 6",а!Q138="8 6,5",а!Q138="8 7",а!Q138="8а 0,5",а!Q138="8а 1",а!Q138="8а 1,5",а!Q138="8а 2",а!Q138="8а 2,5",а!Q138="8а 3",а!Q138="8а 3,5",а!Q138="8а 4",а!Q138="8а 4,5",а!Q138="8а 5",а!Q138="8а 5,5",а!Q138="8а 6",а!Q138="8а 6,5",а!Q138="8а 7",а!Q138="9 0,5",а!Q138="9 1",а!Q138="9 1,5",а!Q138="9 2",а!Q138="9 2,5",а!Q138="9 3",а!Q138="9 3,5",а!Q138="9 4",а!Q138="9 4,5",а!Q138="9 5",а!Q138="9 5,5",а!Q138="9 6",а!Q138="9 6,5",а!Q138="9 7",а!Q138="10 0,5",а!Q138="10 1",а!Q138="10 1,5",а!Q138="10 2",а!Q138="10 2,5",а!Q138="10 3",а!Q138="10 3,5",а!Q138="10 4",а!Q138="10 4,5",а!Q138="10 5",а!Q138="10 5,5",а!Q138="10 6",а!Q138="10 6,5",а!Q138="10 7"),IF(а!R138="в","",CHOOSE(MATCH(а!Q138,{"7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40" s="34" t="b">
        <f>IF(OR(а!R138="7 0,5",а!R138="7 1",а!R138="7 1,5",а!R138="7 2",а!R138="7 2,5",а!R138="7 3",а!R138="7 3,5",а!R138="7 4",а!R138="7 4,5",а!R138="7 5",а!R138="7 5,5",а!R138="7 6",а!R138="7 6,5",а!R138="7 7",а!R138="7а 0,5",а!R138="7а 1",а!R138="7а 1,5",а!R138="7а 2",а!R138="7а 2,5",а!R138="7а 3",а!R138="7а 3,5",а!R138="7а 4",а!R138="7а 4,5",а!R138="7а 5",а!R138="7а 5,5",а!R138="7а 6",а!R138="7а 6,5",а!R138="7а 7",а!R138="8 0,5",а!R138="8 1",а!R138="8 1,5",а!R138="8 2",а!R138="8 2,5",а!R138="8 3",а!R138="8 3,5",а!R138="8 4",а!R138="8 4,5",а!R138="8 5",а!R138="8 5,5",а!R138="8 6",а!R138="8 6,5",а!R138="8 7",а!R138="8а 0,5",а!R138="8а 1",а!R138="8а 1,5",а!R138="8а 2",а!R138="8а 2,5",а!R138="8а 3",а!R138="8а 3,5",а!R138="8а 4",а!R138="8а 4,5",а!R138="8а 5",а!R138="8а 5,5",а!R138="8а 6",а!R138="8а 6,5",а!R138="8а 7",а!R138="9 0,5",а!R138="9 1",а!R138="9 1,5",а!R138="9 2",а!R138="9 2,5",а!R138="9 3",а!R138="9 3,5",а!R138="9 4",а!R138="9 4,5",а!R138="9 5",а!R138="9 5,5",а!R138="9 6",а!R138="9 6,5",а!R138="9 7",а!R138="10 0,5",а!R138="10 1",а!R138="10 1,5",а!R138="10 2",а!R138="10 2,5",а!R138="10 3",а!R138="10 3,5",а!R138="10 4",а!R138="10 4,5",а!R138="10 5",а!R138="10 5,5",а!R138="10 6",а!R138="10 6,5",а!R138="10 7"),IF(а!S138="в","",CHOOSE(MATCH(а!R138,{"7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40" s="34" t="b">
        <f>IF(OR(а!S138="7 0,5",а!S138="7 1",а!S138="7 1,5",а!S138="7 2",а!S138="7 2,5",а!S138="7 3",а!S138="7 3,5",а!S138="7 4",а!S138="7 4,5",а!S138="7 5",а!S138="7 5,5",а!S138="7 6",а!S138="7 6,5",а!S138="7 7",а!S138="7а 0,5",а!S138="7а 1",а!S138="7а 1,5",а!S138="7а 2",а!S138="7а 2,5",а!S138="7а 3",а!S138="7а 3,5",а!S138="7а 4",а!S138="7а 4,5",а!S138="7а 5",а!S138="7а 5,5",а!S138="7а 6",а!S138="7а 6,5",а!S138="7а 7",а!S138="8 0,5",а!S138="8 1",а!S138="8 1,5",а!S138="8 2",а!S138="8 2,5",а!S138="8 3",а!S138="8 3,5",а!S138="8 4",а!S138="8 4,5",а!S138="8 5",а!S138="8 5,5",а!S138="8 6",а!S138="8 6,5",а!S138="8 7",а!S138="8а 0,5",а!S138="8а 1",а!S138="8а 1,5",а!S138="8а 2",а!S138="8а 2,5",а!S138="8а 3",а!S138="8а 3,5",а!S138="8а 4",а!S138="8а 4,5",а!S138="8а 5",а!S138="8а 5,5",а!S138="8а 6",а!S138="8а 6,5",а!S138="8а 7",а!S138="9 0,5",а!S138="9 1",а!S138="9 1,5",а!S138="9 2",а!S138="9 2,5",а!S138="9 3",а!S138="9 3,5",а!S138="9 4",а!S138="9 4,5",а!S138="9 5",а!S138="9 5,5",а!S138="9 6",а!S138="9 6,5",а!S138="9 7",а!S138="10 0,5",а!S138="10 1",а!S138="10 1,5",а!S138="10 2",а!S138="10 2,5",а!S138="10 3",а!S138="10 3,5",а!S138="10 4",а!S138="10 4,5",а!S138="10 5",а!S138="10 5,5",а!S138="10 6",а!S138="10 6,5",а!S138="10 7"),IF(а!T138="в","",CHOOSE(MATCH(а!S138,{"7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40" s="34" t="b">
        <f>IF(OR(а!T138="7 0,5",а!T138="7 1",а!T138="7 1,5",а!T138="7 2",а!T138="7 2,5",а!T138="7 3",а!T138="7 3,5",а!T138="7 4",а!T138="7 4,5",а!T138="7 5",а!T138="7 5,5",а!T138="7 6",а!T138="7 6,5",а!T138="7 7",а!T138="7а 0,5",а!T138="7а 1",а!T138="7а 1,5",а!T138="7а 2",а!T138="7а 2,5",а!T138="7а 3",а!T138="7а 3,5",а!T138="7а 4",а!T138="7а 4,5",а!T138="7а 5",а!T138="7а 5,5",а!T138="7а 6",а!T138="7а 6,5",а!T138="7а 7",а!T138="8 0,5",а!T138="8 1",а!T138="8 1,5",а!T138="8 2",а!T138="8 2,5",а!T138="8 3",а!T138="8 3,5",а!T138="8 4",а!T138="8 4,5",а!T138="8 5",а!T138="8 5,5",а!T138="8 6",а!T138="8 6,5",а!T138="8 7",а!T138="8а 0,5",а!T138="8а 1",а!T138="8а 1,5",а!T138="8а 2",а!T138="8а 2,5",а!T138="8а 3",а!T138="8а 3,5",а!T138="8а 4",а!T138="8а 4,5",а!T138="8а 5",а!T138="8а 5,5",а!T138="8а 6",а!T138="8а 6,5",а!T138="8а 7",а!T138="9 0,5",а!T138="9 1",а!T138="9 1,5",а!T138="9 2",а!T138="9 2,5",а!T138="9 3",а!T138="9 3,5",а!T138="9 4",а!T138="9 4,5",а!T138="9 5",а!T138="9 5,5",а!T138="9 6",а!T138="9 6,5",а!T138="9 7",а!T138="10 0,5",а!T138="10 1",а!T138="10 1,5",а!T138="10 2",а!T138="10 2,5",а!T138="10 3",а!T138="10 3,5",а!T138="10 4",а!T138="10 4,5",а!T138="10 5",а!T138="10 5,5",а!T138="10 6",а!T138="10 6,5",а!T138="10 7"),IF(а!U138="в","",CHOOSE(MATCH(а!T138,{"7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40" s="34" t="b">
        <f>IF(OR(а!U138="7 0,5",а!U138="7 1",а!U138="7 1,5",а!U138="7 2",а!U138="7 2,5",а!U138="7 3",а!U138="7 3,5",а!U138="7 4",а!U138="7 4,5",а!U138="7 5",а!U138="7 5,5",а!U138="7 6",а!U138="7 6,5",а!U138="7 7",а!U138="7а 0,5",а!U138="7а 1",а!U138="7а 1,5",а!U138="7а 2",а!U138="7а 2,5",а!U138="7а 3",а!U138="7а 3,5",а!U138="7а 4",а!U138="7а 4,5",а!U138="7а 5",а!U138="7а 5,5",а!U138="7а 6",а!U138="7а 6,5",а!U138="7а 7",а!U138="8 0,5",а!U138="8 1",а!U138="8 1,5",а!U138="8 2",а!U138="8 2,5",а!U138="8 3",а!U138="8 3,5",а!U138="8 4",а!U138="8 4,5",а!U138="8 5",а!U138="8 5,5",а!U138="8 6",а!U138="8 6,5",а!U138="8 7",а!U138="8а 0,5",а!U138="8а 1",а!U138="8а 1,5",а!U138="8а 2",а!U138="8а 2,5",а!U138="8а 3",а!U138="8а 3,5",а!U138="8а 4",а!U138="8а 4,5",а!U138="8а 5",а!U138="8а 5,5",а!U138="8а 6",а!U138="8а 6,5",а!U138="8а 7",а!U138="9 0,5",а!U138="9 1",а!U138="9 1,5",а!U138="9 2",а!U138="9 2,5",а!U138="9 3",а!U138="9 3,5",а!U138="9 4",а!U138="9 4,5",а!U138="9 5",а!U138="9 5,5",а!U138="9 6",а!U138="9 6,5",а!U138="9 7",а!U138="10 0,5",а!U138="10 1",а!U138="10 1,5",а!U138="10 2",а!U138="10 2,5",а!U138="10 3",а!U138="10 3,5",а!U138="10 4",а!U138="10 4,5",а!U138="10 5",а!U138="10 5,5",а!U138="10 6",а!U138="10 6,5",а!U138="10 7"),IF(а!V138="в","",CHOOSE(MATCH(а!U138,{"7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40" s="34" t="b">
        <f>IF(OR(а!V138="7 0,5",а!V138="7 1",а!V138="7 1,5",а!V138="7 2",а!V138="7 2,5",а!V138="7 3",а!V138="7 3,5",а!V138="7 4",а!V138="7 4,5",а!V138="7 5",а!V138="7 5,5",а!V138="7 6",а!V138="7 6,5",а!V138="7 7",а!V138="7а 0,5",а!V138="7а 1",а!V138="7а 1,5",а!V138="7а 2",а!V138="7а 2,5",а!V138="7а 3",а!V138="7а 3,5",а!V138="7а 4",а!V138="7а 4,5",а!V138="7а 5",а!V138="7а 5,5",а!V138="7а 6",а!V138="7а 6,5",а!V138="7а 7",а!V138="8 0,5",а!V138="8 1",а!V138="8 1,5",а!V138="8 2",а!V138="8 2,5",а!V138="8 3",а!V138="8 3,5",а!V138="8 4",а!V138="8 4,5",а!V138="8 5",а!V138="8 5,5",а!V138="8 6",а!V138="8 6,5",а!V138="8 7",а!V138="8а 0,5",а!V138="8а 1",а!V138="8а 1,5",а!V138="8а 2",а!V138="8а 2,5",а!V138="8а 3",а!V138="8а 3,5",а!V138="8а 4",а!V138="8а 4,5",а!V138="8а 5",а!V138="8а 5,5",а!V138="8а 6",а!V138="8а 6,5",а!V138="8а 7",а!V138="9 0,5",а!V138="9 1",а!V138="9 1,5",а!V138="9 2",а!V138="9 2,5",а!V138="9 3",а!V138="9 3,5",а!V138="9 4",а!V138="9 4,5",а!V138="9 5",а!V138="9 5,5",а!V138="9 6",а!V138="9 6,5",а!V138="9 7",а!V138="10 0,5",а!V138="10 1",а!V138="10 1,5",а!V138="10 2",а!V138="10 2,5",а!V138="10 3",а!V138="10 3,5",а!V138="10 4",а!V138="10 4,5",а!V138="10 5",а!V138="10 5,5",а!V138="10 6",а!V138="10 6,5",а!V138="10 7"),IF(а!W138="в","",CHOOSE(MATCH(а!V138,{"7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40" s="34" t="b">
        <f>IF(OR(а!W138="7 0,5",а!W138="7 1",а!W138="7 1,5",а!W138="7 2",а!W138="7 2,5",а!W138="7 3",а!W138="7 3,5",а!W138="7 4",а!W138="7 4,5",а!W138="7 5",а!W138="7 5,5",а!W138="7 6",а!W138="7 6,5",а!W138="7 7",а!W138="7а 0,5",а!W138="7а 1",а!W138="7а 1,5",а!W138="7а 2",а!W138="7а 2,5",а!W138="7а 3",а!W138="7а 3,5",а!W138="7а 4",а!W138="7а 4,5",а!W138="7а 5",а!W138="7а 5,5",а!W138="7а 6",а!W138="7а 6,5",а!W138="7а 7",а!W138="8 0,5",а!W138="8 1",а!W138="8 1,5",а!W138="8 2",а!W138="8 2,5",а!W138="8 3",а!W138="8 3,5",а!W138="8 4",а!W138="8 4,5",а!W138="8 5",а!W138="8 5,5",а!W138="8 6",а!W138="8 6,5",а!W138="8 7",а!W138="8а 0,5",а!W138="8а 1",а!W138="8а 1,5",а!W138="8а 2",а!W138="8а 2,5",а!W138="8а 3",а!W138="8а 3,5",а!W138="8а 4",а!W138="8а 4,5",а!W138="8а 5",а!W138="8а 5,5",а!W138="8а 6",а!W138="8а 6,5",а!W138="8а 7",а!W138="9 0,5",а!W138="9 1",а!W138="9 1,5",а!W138="9 2",а!W138="9 2,5",а!W138="9 3",а!W138="9 3,5",а!W138="9 4",а!W138="9 4,5",а!W138="9 5",а!W138="9 5,5",а!W138="9 6",а!W138="9 6,5",а!W138="9 7",а!W138="10 0,5",а!W138="10 1",а!W138="10 1,5",а!W138="10 2",а!W138="10 2,5",а!W138="10 3",а!W138="10 3,5",а!W138="10 4",а!W138="10 4,5",а!W138="10 5",а!W138="10 5,5",а!W138="10 6",а!W138="10 6,5",а!W138="10 7"),IF(а!X138="в","",CHOOSE(MATCH(а!W138,{"7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40" s="34" t="b">
        <f>IF(OR(а!X138="7 0,5",а!X138="7 1",а!X138="7 1,5",а!X138="7 2",а!X138="7 2,5",а!X138="7 3",а!X138="7 3,5",а!X138="7 4",а!X138="7 4,5",а!X138="7 5",а!X138="7 5,5",а!X138="7 6",а!X138="7 6,5",а!X138="7 7",а!X138="7а 0,5",а!X138="7а 1",а!X138="7а 1,5",а!X138="7а 2",а!X138="7а 2,5",а!X138="7а 3",а!X138="7а 3,5",а!X138="7а 4",а!X138="7а 4,5",а!X138="7а 5",а!X138="7а 5,5",а!X138="7а 6",а!X138="7а 6,5",а!X138="7а 7",а!X138="8 0,5",а!X138="8 1",а!X138="8 1,5",а!X138="8 2",а!X138="8 2,5",а!X138="8 3",а!X138="8 3,5",а!X138="8 4",а!X138="8 4,5",а!X138="8 5",а!X138="8 5,5",а!X138="8 6",а!X138="8 6,5",а!X138="8 7",а!X138="8а 0,5",а!X138="8а 1",а!X138="8а 1,5",а!X138="8а 2",а!X138="8а 2,5",а!X138="8а 3",а!X138="8а 3,5",а!X138="8а 4",а!X138="8а 4,5",а!X138="8а 5",а!X138="8а 5,5",а!X138="8а 6",а!X138="8а 6,5",а!X138="8а 7",а!X138="9 0,5",а!X138="9 1",а!X138="9 1,5",а!X138="9 2",а!X138="9 2,5",а!X138="9 3",а!X138="9 3,5",а!X138="9 4",а!X138="9 4,5",а!X138="9 5",а!X138="9 5,5",а!X138="9 6",а!X138="9 6,5",а!X138="9 7",а!X138="10 0,5",а!X138="10 1",а!X138="10 1,5",а!X138="10 2",а!X138="10 2,5",а!X138="10 3",а!X138="10 3,5",а!X138="10 4",а!X138="10 4,5",а!X138="10 5",а!X138="10 5,5",а!X138="10 6",а!X138="10 6,5",а!X138="10 7"),IF(а!Y138="в","",CHOOSE(MATCH(а!X138,{"7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40" s="34" t="b">
        <f>IF(OR(а!Y138="7 0,5",а!Y138="7 1",а!Y138="7 1,5",а!Y138="7 2",а!Y138="7 2,5",а!Y138="7 3",а!Y138="7 3,5",а!Y138="7 4",а!Y138="7 4,5",а!Y138="7 5",а!Y138="7 5,5",а!Y138="7 6",а!Y138="7 6,5",а!Y138="7 7",а!Y138="7а 0,5",а!Y138="7а 1",а!Y138="7а 1,5",а!Y138="7а 2",а!Y138="7а 2,5",а!Y138="7а 3",а!Y138="7а 3,5",а!Y138="7а 4",а!Y138="7а 4,5",а!Y138="7а 5",а!Y138="7а 5,5",а!Y138="7а 6",а!Y138="7а 6,5",а!Y138="7а 7",а!Y138="8 0,5",а!Y138="8 1",а!Y138="8 1,5",а!Y138="8 2",а!Y138="8 2,5",а!Y138="8 3",а!Y138="8 3,5",а!Y138="8 4",а!Y138="8 4,5",а!Y138="8 5",а!Y138="8 5,5",а!Y138="8 6",а!Y138="8 6,5",а!Y138="8 7",а!Y138="8а 0,5",а!Y138="8а 1",а!Y138="8а 1,5",а!Y138="8а 2",а!Y138="8а 2,5",а!Y138="8а 3",а!Y138="8а 3,5",а!Y138="8а 4",а!Y138="8а 4,5",а!Y138="8а 5",а!Y138="8а 5,5",а!Y138="8а 6",а!Y138="8а 6,5",а!Y138="8а 7",а!Y138="9 0,5",а!Y138="9 1",а!Y138="9 1,5",а!Y138="9 2",а!Y138="9 2,5",а!Y138="9 3",а!Y138="9 3,5",а!Y138="9 4",а!Y138="9 4,5",а!Y138="9 5",а!Y138="9 5,5",а!Y138="9 6",а!Y138="9 6,5",а!Y138="9 7",а!Y138="10 0,5",а!Y138="10 1",а!Y138="10 1,5",а!Y138="10 2",а!Y138="10 2,5",а!Y138="10 3",а!Y138="10 3,5",а!Y138="10 4",а!Y138="10 4,5",а!Y138="10 5",а!Y138="10 5,5",а!Y138="10 6",а!Y138="10 6,5",а!Y138="10 7"),IF(а!Z138="в","",CHOOSE(MATCH(а!Y138,{"7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40" s="34" t="b">
        <f>IF(OR(а!Z138="7 0,5",а!Z138="7 1",а!Z138="7 1,5",а!Z138="7 2",а!Z138="7 2,5",а!Z138="7 3",а!Z138="7 3,5",а!Z138="7 4",а!Z138="7 4,5",а!Z138="7 5",а!Z138="7 5,5",а!Z138="7 6",а!Z138="7 6,5",а!Z138="7 7",а!Z138="7а 0,5",а!Z138="7а 1",а!Z138="7а 1,5",а!Z138="7а 2",а!Z138="7а 2,5",а!Z138="7а 3",а!Z138="7а 3,5",а!Z138="7а 4",а!Z138="7а 4,5",а!Z138="7а 5",а!Z138="7а 5,5",а!Z138="7а 6",а!Z138="7а 6,5",а!Z138="7а 7",а!Z138="8 0,5",а!Z138="8 1",а!Z138="8 1,5",а!Z138="8 2",а!Z138="8 2,5",а!Z138="8 3",а!Z138="8 3,5",а!Z138="8 4",а!Z138="8 4,5",а!Z138="8 5",а!Z138="8 5,5",а!Z138="8 6",а!Z138="8 6,5",а!Z138="8 7",а!Z138="8а 0,5",а!Z138="8а 1",а!Z138="8а 1,5",а!Z138="8а 2",а!Z138="8а 2,5",а!Z138="8а 3",а!Z138="8а 3,5",а!Z138="8а 4",а!Z138="8а 4,5",а!Z138="8а 5",а!Z138="8а 5,5",а!Z138="8а 6",а!Z138="8а 6,5",а!Z138="8а 7",а!Z138="9 0,5",а!Z138="9 1",а!Z138="9 1,5",а!Z138="9 2",а!Z138="9 2,5",а!Z138="9 3",а!Z138="9 3,5",а!Z138="9 4",а!Z138="9 4,5",а!Z138="9 5",а!Z138="9 5,5",а!Z138="9 6",а!Z138="9 6,5",а!Z138="9 7",а!Z138="10 0,5",а!Z138="10 1",а!Z138="10 1,5",а!Z138="10 2",а!Z138="10 2,5",а!Z138="10 3",а!Z138="10 3,5",а!Z138="10 4",а!Z138="10 4,5",а!Z138="10 5",а!Z138="10 5,5",а!Z138="10 6",а!Z138="10 6,5",а!Z138="10 7"),IF(а!AA138="в","",CHOOSE(MATCH(а!Z138,{"7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40" s="34" t="b">
        <v>0</v>
      </c>
      <c r="AB140" s="34" t="b">
        <f>IF(OR(а!AB138="7 0,5",а!AB138="7 1",а!AB138="7 1,5",а!AB138="7 2",а!AB138="7 2,5",а!AB138="7 3",а!AB138="7 3,5",а!AB138="7 4",а!AB138="7 4,5",а!AB138="7 5",а!AB138="7 5,5",а!AB138="7 6",а!AB138="7 6,5",а!AB138="7 7",а!AB138="7а 0,5",а!AB138="7а 1",а!AB138="7а 1,5",а!AB138="7а 2",а!AB138="7а 2,5",а!AB138="7а 3",а!AB138="7а 3,5",а!AB138="7а 4",а!AB138="7а 4,5",а!AB138="7а 5",а!AB138="7а 5,5",а!AB138="7а 6",а!AB138="7а 6,5",а!AB138="7а 7",а!AB138="8 0,5",а!AB138="8 1",а!AB138="8 1,5",а!AB138="8 2",а!AB138="8 2,5",а!AB138="8 3",а!AB138="8 3,5",а!AB138="8 4",а!AB138="8 4,5",а!AB138="8 5",а!AB138="8 5,5",а!AB138="8 6",а!AB138="8 6,5",а!AB138="8 7",а!AB138="8а 0,5",а!AB138="8а 1",а!AB138="8а 1,5",а!AB138="8а 2",а!AB138="8а 2,5",а!AB138="8а 3",а!AB138="8а 3,5",а!AB138="8а 4",а!AB138="8а 4,5",а!AB138="8а 5",а!AB138="8а 5,5",а!AB138="8а 6",а!AB138="8а 6,5",а!AB138="8а 7",а!AB138="9 0,5",а!AB138="9 1",а!AB138="9 1,5",а!AB138="9 2",а!AB138="9 2,5",а!AB138="9 3",а!AB138="9 3,5",а!AB138="9 4",а!AB138="9 4,5",а!AB138="9 5",а!AB138="9 5,5",а!AB138="9 6",а!AB138="9 6,5",а!AB138="9 7",а!AB138="10 0,5",а!AB138="10 1",а!AB138="10 1,5",а!AB138="10 2",а!AB138="10 2,5",а!AB138="10 3",а!AB138="10 3,5",а!AB138="10 4",а!AB138="10 4,5",а!AB138="10 5",а!AB138="10 5,5",а!AB138="10 6",а!AB138="10 6,5",а!AB138="10 7"),IF(а!AC138="в","",CHOOSE(MATCH(а!AB138,{"7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40" s="34" t="b">
        <f>IF(OR(а!AC138="7 0,5",а!AC138="7 1",а!AC138="7 1,5",а!AC138="7 2",а!AC138="7 2,5",а!AC138="7 3",а!AC138="7 3,5",а!AC138="7 4",а!AC138="7 4,5",а!AC138="7 5",а!AC138="7 5,5",а!AC138="7 6",а!AC138="7 6,5",а!AC138="7 7",а!AC138="7а 0,5",а!AC138="7а 1",а!AC138="7а 1,5",а!AC138="7а 2",а!AC138="7а 2,5",а!AC138="7а 3",а!AC138="7а 3,5",а!AC138="7а 4",а!AC138="7а 4,5",а!AC138="7а 5",а!AC138="7а 5,5",а!AC138="7а 6",а!AC138="7а 6,5",а!AC138="7а 7",а!AC138="8 0,5",а!AC138="8 1",а!AC138="8 1,5",а!AC138="8 2",а!AC138="8 2,5",а!AC138="8 3",а!AC138="8 3,5",а!AC138="8 4",а!AC138="8 4,5",а!AC138="8 5",а!AC138="8 5,5",а!AC138="8 6",а!AC138="8 6,5",а!AC138="8 7",а!AC138="8а 0,5",а!AC138="8а 1",а!AC138="8а 1,5",а!AC138="8а 2",а!AC138="8а 2,5",а!AC138="8а 3",а!AC138="8а 3,5",а!AC138="8а 4",а!AC138="8а 4,5",а!AC138="8а 5",а!AC138="8а 5,5",а!AC138="8а 6",а!AC138="8а 6,5",а!AC138="8а 7",а!AC138="9 0,5",а!AC138="9 1",а!AC138="9 1,5",а!AC138="9 2",а!AC138="9 2,5",а!AC138="9 3",а!AC138="9 3,5",а!AC138="9 4",а!AC138="9 4,5",а!AC138="9 5",а!AC138="9 5,5",а!AC138="9 6",а!AC138="9 6,5",а!AC138="9 7",а!AC138="10 0,5",а!AC138="10 1",а!AC138="10 1,5",а!AC138="10 2",а!AC138="10 2,5",а!AC138="10 3",а!AC138="10 3,5",а!AC138="10 4",а!AC138="10 4,5",а!AC138="10 5",а!AC138="10 5,5",а!AC138="10 6",а!AC138="10 6,5",а!AC138="10 7"),IF(а!AD138="в","",CHOOSE(MATCH(а!AC138,{"7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40" s="34" t="b">
        <f>IF(OR(а!AD138="7 0,5",а!AD138="7 1",а!AD138="7 1,5",а!AD138="7 2",а!AD138="7 2,5",а!AD138="7 3",а!AD138="7 3,5",а!AD138="7 4",а!AD138="7 4,5",а!AD138="7 5",а!AD138="7 5,5",а!AD138="7 6",а!AD138="7 6,5",а!AD138="7 7",а!AD138="7а 0,5",а!AD138="7а 1",а!AD138="7а 1,5",а!AD138="7а 2",а!AD138="7а 2,5",а!AD138="7а 3",а!AD138="7а 3,5",а!AD138="7а 4",а!AD138="7а 4,5",а!AD138="7а 5",а!AD138="7а 5,5",а!AD138="7а 6",а!AD138="7а 6,5",а!AD138="7а 7",а!AD138="8 0,5",а!AD138="8 1",а!AD138="8 1,5",а!AD138="8 2",а!AD138="8 2,5",а!AD138="8 3",а!AD138="8 3,5",а!AD138="8 4",а!AD138="8 4,5",а!AD138="8 5",а!AD138="8 5,5",а!AD138="8 6",а!AD138="8 6,5",а!AD138="8 7",а!AD138="8а 0,5",а!AD138="8а 1",а!AD138="8а 1,5",а!AD138="8а 2",а!AD138="8а 2,5",а!AD138="8а 3",а!AD138="8а 3,5",а!AD138="8а 4",а!AD138="8а 4,5",а!AD138="8а 5",а!AD138="8а 5,5",а!AD138="8а 6",а!AD138="8а 6,5",а!AD138="8а 7",а!AD138="9 0,5",а!AD138="9 1",а!AD138="9 1,5",а!AD138="9 2",а!AD138="9 2,5",а!AD138="9 3",а!AD138="9 3,5",а!AD138="9 4",а!AD138="9 4,5",а!AD138="9 5",а!AD138="9 5,5",а!AD138="9 6",а!AD138="9 6,5",а!AD138="9 7",а!AD138="10 0,5",а!AD138="10 1",а!AD138="10 1,5",а!AD138="10 2",а!AD138="10 2,5",а!AD138="10 3",а!AD138="10 3,5",а!AD138="10 4",а!AD138="10 4,5",а!AD138="10 5",а!AD138="10 5,5",а!AD138="10 6",а!AD138="10 6,5",а!AD138="10 7"),IF(а!AE138="в","",CHOOSE(MATCH(а!AD138,{"7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40" s="34" t="b">
        <f>IF(OR(а!AE138="7 0,5",а!AE138="7 1",а!AE138="7 1,5",а!AE138="7 2",а!AE138="7 2,5",а!AE138="7 3",а!AE138="7 3,5",а!AE138="7 4",а!AE138="7 4,5",а!AE138="7 5",а!AE138="7 5,5",а!AE138="7 6",а!AE138="7 6,5",а!AE138="7 7",а!AE138="7а 0,5",а!AE138="7а 1",а!AE138="7а 1,5",а!AE138="7а 2",а!AE138="7а 2,5",а!AE138="7а 3",а!AE138="7а 3,5",а!AE138="7а 4",а!AE138="7а 4,5",а!AE138="7а 5",а!AE138="7а 5,5",а!AE138="7а 6",а!AE138="7а 6,5",а!AE138="7а 7",а!AE138="8 0,5",а!AE138="8 1",а!AE138="8 1,5",а!AE138="8 2",а!AE138="8 2,5",а!AE138="8 3",а!AE138="8 3,5",а!AE138="8 4",а!AE138="8 4,5",а!AE138="8 5",а!AE138="8 5,5",а!AE138="8 6",а!AE138="8 6,5",а!AE138="8 7",а!AE138="8а 0,5",а!AE138="8а 1",а!AE138="8а 1,5",а!AE138="8а 2",а!AE138="8а 2,5",а!AE138="8а 3",а!AE138="8а 3,5",а!AE138="8а 4",а!AE138="8а 4,5",а!AE138="8а 5",а!AE138="8а 5,5",а!AE138="8а 6",а!AE138="8а 6,5",а!AE138="8а 7",а!AE138="9 0,5",а!AE138="9 1",а!AE138="9 1,5",а!AE138="9 2",а!AE138="9 2,5",а!AE138="9 3",а!AE138="9 3,5",а!AE138="9 4",а!AE138="9 4,5",а!AE138="9 5",а!AE138="9 5,5",а!AE138="9 6",а!AE138="9 6,5",а!AE138="9 7",а!AE138="10 0,5",а!AE138="10 1",а!AE138="10 1,5",а!AE138="10 2",а!AE138="10 2,5",а!AE138="10 3",а!AE138="10 3,5",а!AE138="10 4",а!AE138="10 4,5",а!AE138="10 5",а!AE138="10 5,5",а!AE138="10 6",а!AE138="10 6,5",а!AE138="10 7"),IF(а!AF138="в","",CHOOSE(MATCH(а!AE138,{"7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40" s="34" t="b">
        <f>IF(OR(а!AF138="7 0,5",а!AF138="7 1",а!AF138="7 1,5",а!AF138="7 2",а!AF138="7 2,5",а!AF138="7 3",а!AF138="7 3,5",а!AF138="7 4",а!AF138="7 4,5",а!AF138="7 5",а!AF138="7 5,5",а!AF138="7 6",а!AF138="7 6,5",а!AF138="7 7",а!AF138="7а 0,5",а!AF138="7а 1",а!AF138="7а 1,5",а!AF138="7а 2",а!AF138="7а 2,5",а!AF138="7а 3",а!AF138="7а 3,5",а!AF138="7а 4",а!AF138="7а 4,5",а!AF138="7а 5",а!AF138="7а 5,5",а!AF138="7а 6",а!AF138="7а 6,5",а!AF138="7а 7",а!AF138="8 0,5",а!AF138="8 1",а!AF138="8 1,5",а!AF138="8 2",а!AF138="8 2,5",а!AF138="8 3",а!AF138="8 3,5",а!AF138="8 4",а!AF138="8 4,5",а!AF138="8 5",а!AF138="8 5,5",а!AF138="8 6",а!AF138="8 6,5",а!AF138="8 7",а!AF138="8а 0,5",а!AF138="8а 1",а!AF138="8а 1,5",а!AF138="8а 2",а!AF138="8а 2,5",а!AF138="8а 3",а!AF138="8а 3,5",а!AF138="8а 4",а!AF138="8а 4,5",а!AF138="8а 5",а!AF138="8а 5,5",а!AF138="8а 6",а!AF138="8а 6,5",а!AF138="8а 7",а!AF138="9 0,5",а!AF138="9 1",а!AF138="9 1,5",а!AF138="9 2",а!AF138="9 2,5",а!AF138="9 3",а!AF138="9 3,5",а!AF138="9 4",а!AF138="9 4,5",а!AF138="9 5",а!AF138="9 5,5",а!AF138="9 6",а!AF138="9 6,5",а!AF138="9 7",а!AF138="10 0,5",а!AF138="10 1",а!AF138="10 1,5",а!AF138="10 2",а!AF138="10 2,5",а!AF138="10 3",а!AF138="10 3,5",а!AF138="10 4",а!AF138="10 4,5",а!AF138="10 5",а!AF138="10 5,5",а!AF138="10 6",а!AF138="10 6,5",а!AF138="10 7"),IF(а!AG138="в","",CHOOSE(MATCH(а!AF138,{"7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40" s="34" t="b">
        <v>0</v>
      </c>
      <c r="AH140" s="34" t="b">
        <f>IF(OR(а!AH138="7 0,5",а!AH138="7 1",а!AH138="7 1,5",а!AH138="7 2",а!AH138="7 2,5",а!AH138="7 3",а!AH138="7 3,5",а!AH138="7 4",а!AH138="7 4,5",а!AH138="7 5",а!AH138="7 5,5",а!AH138="7 6",а!AH138="7 6,5",а!AH138="7 7",а!AH138="7а 0,5",а!AH138="7а 1",а!AH138="7а 1,5",а!AH138="7а 2",а!AH138="7а 2,5",а!AH138="7а 3",а!AH138="7а 3,5",а!AH138="7а 4",а!AH138="7а 4,5",а!AH138="7а 5",а!AH138="7а 5,5",а!AH138="7а 6",а!AH138="7а 6,5",а!AH138="7а 7",а!AH138="8 0,5",а!AH138="8 1",а!AH138="8 1,5",а!AH138="8 2",а!AH138="8 2,5",а!AH138="8 3",а!AH138="8 3,5",а!AH138="8 4",а!AH138="8 4,5",а!AH138="8 5",а!AH138="8 5,5",а!AH138="8 6",а!AH138="8 6,5",а!AH138="8 7",а!AH138="8а 0,5",а!AH138="8а 1",а!AH138="8а 1,5",а!AH138="8а 2",а!AH138="8а 2,5",а!AH138="8а 3",а!AH138="8а 3,5",а!AH138="8а 4",а!AH138="8а 4,5",а!AH138="8а 5",а!AH138="8а 5,5",а!AH138="8а 6",а!AH138="8а 6,5",а!AH138="8а 7",а!AH138="9 0,5",а!AH138="9 1",а!AH138="9 1,5",а!AH138="9 2",а!AH138="9 2,5",а!AH138="9 3",а!AH138="9 3,5",а!AH138="9 4",а!AH138="9 4,5",а!AH138="9 5",а!AH138="9 5,5",а!AH138="9 6",а!AH138="9 6,5",а!AH138="9 7",а!AH138="10 0,5",а!AH138="10 1",а!AH138="10 1,5",а!AH138="10 2",а!AH138="10 2,5",а!AH138="10 3",а!AH138="10 3,5",а!AH138="10 4",а!AH138="10 4,5",а!AH138="10 5",а!AH138="10 5,5",а!AH138="10 6",а!AH138="10 6,5",а!AH138="10 7"),IF(а!AI138="в","",CHOOSE(MATCH(а!AH138,{"7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140" s="34" t="b">
        <f>IF(OR(а!AI138="7 0,5",а!AI138="7 1",а!AI138="7 1,5",а!AI138="7 2",а!AI138="7 2,5",а!AI138="7 3",а!AI138="7 3,5",а!AI138="7 4",а!AI138="7 4,5",а!AI138="7 5",а!AI138="7 5,5",а!AI138="7 6",а!AI138="7 6,5",а!AI138="7 7",а!AI138="7а 0,5",а!AI138="7а 1",а!AI138="7а 1,5",а!AI138="7а 2",а!AI138="7а 2,5",а!AI138="7а 3",а!AI138="7а 3,5",а!AI138="7а 4",а!AI138="7а 4,5",а!AI138="7а 5",а!AI138="7а 5,5",а!AI138="7а 6",а!AI138="7а 6,5",а!AI138="7а 7",а!AI138="8 0,5",а!AI138="8 1",а!AI138="8 1,5",а!AI138="8 2",а!AI138="8 2,5",а!AI138="8 3",а!AI138="8 3,5",а!AI138="8 4",а!AI138="8 4,5",а!AI138="8 5",а!AI138="8 5,5",а!AI138="8 6",а!AI138="8 6,5",а!AI138="8 7",а!AI138="8а 0,5",а!AI138="8а 1",а!AI138="8а 1,5",а!AI138="8а 2",а!AI138="8а 2,5",а!AI138="8а 3",а!AI138="8а 3,5",а!AI138="8а 4",а!AI138="8а 4,5",а!AI138="8а 5",а!AI138="8а 5,5",а!AI138="8а 6",а!AI138="8а 6,5",а!AI138="8а 7",а!AI138="9 0,5",а!AI138="9 1",а!AI138="9 1,5",а!AI138="9 2",а!AI138="9 2,5",а!AI138="9 3",а!AI138="9 3,5",а!AI138="9 4",а!AI138="9 4,5",а!AI138="9 5",а!AI138="9 5,5",а!AI138="9 6",а!AI138="9 6,5",а!AI138="9 7",а!AI138="10 0,5",а!AI138="10 1",а!AI138="10 1,5",а!AI138="10 2",а!AI138="10 2,5",а!AI138="10 3",а!AI138="10 3,5",а!AI138="10 4",а!AI138="10 4,5",а!AI138="10 5",а!AI138="10 5,5",а!AI138="10 6",а!AI138="10 6,5",а!AI138="10 7"),IF(а!AJ138="в","",CHOOSE(MATCH(а!AI138,{"7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40" s="34" t="b">
        <f>IF(OR(а!AJ138="7 0,5",а!AJ138="7 1",а!AJ138="7 1,5",а!AJ138="7 2",а!AJ138="7 2,5",а!AJ138="7 3",а!AJ138="7 3,5",а!AJ138="7 4",а!AJ138="7 4,5",а!AJ138="7 5",а!AJ138="7 5,5",а!AJ138="7 6",а!AJ138="7 6,5",а!AJ138="7 7",а!AJ138="7а 0,5",а!AJ138="7а 1",а!AJ138="7а 1,5",а!AJ138="7а 2",а!AJ138="7а 2,5",а!AJ138="7а 3",а!AJ138="7а 3,5",а!AJ138="7а 4",а!AJ138="7а 4,5",а!AJ138="7а 5",а!AJ138="7а 5,5",а!AJ138="7а 6",а!AJ138="7а 6,5",а!AJ138="7а 7",а!AJ138="8 0,5",а!AJ138="8 1",а!AJ138="8 1,5",а!AJ138="8 2",а!AJ138="8 2,5",а!AJ138="8 3",а!AJ138="8 3,5",а!AJ138="8 4",а!AJ138="8 4,5",а!AJ138="8 5",а!AJ138="8 5,5",а!AJ138="8 6",а!AJ138="8 6,5",а!AJ138="8 7",а!AJ138="8а 0,5",а!AJ138="8а 1",а!AJ138="8а 1,5",а!AJ138="8а 2",а!AJ138="8а 2,5",а!AJ138="8а 3",а!AJ138="8а 3,5",а!AJ138="8а 4",а!AJ138="8а 4,5",а!AJ138="8а 5",а!AJ138="8а 5,5",а!AJ138="8а 6",а!AJ138="8а 6,5",а!AJ138="8а 7",а!AJ138="9 0,5",а!AJ138="9 1",а!AJ138="9 1,5",а!AJ138="9 2",а!AJ138="9 2,5",а!AJ138="9 3",а!AJ138="9 3,5",а!AJ138="9 4",а!AJ138="9 4,5",а!AJ138="9 5",а!AJ138="9 5,5",а!AJ138="9 6",а!AJ138="9 6,5",а!AJ138="9 7",а!AJ138="10 0,5",а!AJ138="10 1",а!AJ138="10 1,5",а!AJ138="10 2",а!AJ138="10 2,5",а!AJ138="10 3",а!AJ138="10 3,5",а!AJ138="10 4",а!AJ138="10 4,5",а!AJ138="10 5",а!AJ138="10 5,5",а!AJ138="10 6",а!AJ138="10 6,5",а!AJ138="10 7"),IF(а!AK138="в","",CHOOSE(MATCH(а!AJ138,{"7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140" s="10"/>
      <c r="AL140" s="11"/>
      <c r="AM140" s="10"/>
      <c r="AN140" s="23"/>
      <c r="AO140" s="23"/>
      <c r="AP140" s="11"/>
      <c r="AQ140" s="6"/>
    </row>
    <row r="141" ht="30" customHeight="true" spans="1:43">
      <c r="A141" s="6"/>
      <c r="B141" s="6"/>
      <c r="C141" s="14" t="s">
        <v>38</v>
      </c>
      <c r="D141" s="17"/>
      <c r="E141" s="35" t="str">
        <f>IF(а!F138="","",IF(AND(а!F136&lt;9,OR(а!E138="7 0,5",а!E138="7 1",а!E138="7 1,5",а!E138="7 2",а!E138="7 2,5",а!E138="7 3",а!E138="7 3,5",а!E138="7 4",а!E138="7 4,5",а!E138="7 5",а!E138="7 5,5",а!E138="7 6",а!E138="7 6,5",а!E138="7 7",а!E138="7а 0,5",а!E138="7а 1",а!E138="7а 1,5",а!E138="7а 2",а!E138="7а 2,5",а!E138="7а 3",а!E138="7а 3,5",а!E138="7а 4",а!E138="7а 4,5",а!E138="7а 5",а!E138="7а 5,5",а!E138="7а 6",а!E138="7а 6,5",а!E138="7а 7",а!E138="8 0,5",а!E138="8 1",а!E138="8 1,5",а!E138="8 2",а!E138="8 2,5",а!E138="8 3",а!E138="8 3,5",а!E138="8 4",а!E138="8 4,5",а!E138="8 5",а!E138="8 5,5",а!E138="8 6",а!E138="8 6,5",а!E138="8 7",а!E138="8а 0,5",а!E138="8а 1",а!E138="8а 1,5",а!E138="8а 2",а!E138="8а 2,5",а!E138="8а 3",а!E138="8а 3,5",а!E138="8а 4",а!E138="8а 4,5",а!E138="8а 5",а!E138="8а 5,5",а!E138="8а 6",а!E138="8а 6,5",а!E138="8а 7",а!E138="9 0,5",а!E138="9 1",а!E138="9 1,5",а!E138="9 2",а!E138="9 2,5",а!E138="9 3",а!E138="9 3,5",а!E138="9 4",а!E138="9 4,5",а!E138="9 5",а!E138="9 5,5",а!E138="9 6",а!E138="9 6,5",а!E138="9 7",а!E138="10 0,5",а!E138="10 1",а!E138="10 1,5",а!E138="10 2",а!E138="10 2,5",а!E138="10 3",а!E138="10 3,5",а!E138="10 4",а!E138="10 4,5",а!E138="10 5",а!E138="10 5,5",а!E138="10 6",а!E138="10 6,5",а!E138="10 7",)),"",CHOOSE(MATCH(а!F138,{"7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00";"в";"о";"б";"к";"уо"},),б!E135,б!E135,б!E135,б!E135,б!E135,б!E135,б!E135,б!E135,б!E135&amp;" 16.30-17.00",б!E135&amp;" 16.30-17.30",б!E135&amp;" 16.30-18.00",б!E135&amp;" 16.30-18.30",б!E135&amp;" 16.30-19.00",б!E135&amp;" 16.30-19.30",б!E135&amp;б!E135&amp;"  16.30-20.00",б!E135&amp;" 16.30-20.30",б!E135&amp;" 16.30-21.00",б!E135&amp;" 16.30-21.30",б!E135&amp;" 16.30-22.00",б!E135&amp;" 16.30-22.30",б!E135&amp;" 16.30-23.00",б!E135&amp;" 16.30-23.30",б!E135&amp;" 16.30-00.00",б!E135,б!E135,б!E135,б!E135,б!E135,б!E135,б!E135,б!E135,б!E135,б!E135&amp;" 17.00-17.30",б!E135&amp;" 17.00-18.00",б!E135&amp;" 17.00-18.30",б!E135&amp;" 17.00-19.00",б!E135&amp;" 17.00-19.30",б!E135&amp;" 17.00-20.00",б!E135&amp;" 17.00-20.30",б!E135&amp;" 17.00-21.00",б!E135&amp;" 17.00-21.30",б!E135&amp;" 17.00-22.00",б!E135&amp;" 17.00-22.30",б!E135&amp;" 17.00-23.00",б!E135&amp;" 17.00-23.30",б!E135&amp;" 17.00-00.00",б!E135,б!E135,б!E135,б!E135,б!E135,б!E135,б!E135,б!E135,б!E135,б!E135,б!E135,б!E135&amp;" 18.00-18.30",б!E135&amp;" 18.00-19.00",б!E135&amp;" 18.00-19.30",б!E135&amp;" 18.00-20.00",б!E135&amp;" 18.00-20.30",б!E135&amp;" 18.00-21.00",б!E135&amp;" 18.00-21.30",б!E135&amp;" 18.00-22.00",б!E135&amp;" 18.00-22.30",б!E135&amp;" 18.00-23.00",б!E135&amp;" 18.00-23.30",б!E135&amp;" 18.00-00.00",б!E135,б!E135,б!E135,б!E135,б!E135,б!E135,б!E135,б!E135&amp;" 16.00-16.30",б!E135&amp;" 16.00-17.00",б!E135&amp;" 16.00-17.30",б!E135&amp;" 16.00-18.00",б!E135&amp;" 16.00-18.30",б!E135&amp;" 16.00-19.00",б!E135&amp;" 16.00-19.30",б!E135&amp;" 16.00-20.00",б!E135&amp;" 16.00-20.30",б!E135&amp;" 16.00-21.00",б!E135&amp;" 16.00-21.30",б!E135&amp;" 16.00-22.00",б!E135&amp;" 16.00-22.30",б!E135&amp;" 16.00-23.00",б!E135&amp;" 16.00-23.30",б!E135&amp;" 16.00-00.00",б!E135,б!E135,б!E135,б!E135,б!E135,б!E135,б!E135,б!E135,б!E135,б!E135,б!E135&amp;" 17.30-18.00",б!E135&amp;" 17.30-18.30",б!E135&amp;" 17.30-19.00",б!E135&amp;" 17.30-19.30",б!E135&amp;" 17.30-20.00",б!E135&amp;" 17.30-20.30",б!E135&amp;" 17.30-21.00",б!E135&amp;" 17.30-21.30",б!E135&amp;" 17.30-22.00",б!E135&amp;" 17.30-22.30",б!E135&amp;" 17.30-23.00",б!E135&amp;" 17.30-23.30",б!E135&amp;" 17.30-00.00",б!E135,б!E135,б!E135,б!E135,б!E135,б!E135,б!E135,б!E135,б!E135,б!E135,б!E135,б!E135,б!E135,б!E135&amp;" 19.00-19.30",б!E135&amp;" 19.00-20.00",б!E135&amp;" 19.00-20.30",б!E135&amp;" 19.00-21.00",б!E135&amp;" 19.00-21.30",б!E135&amp;" 19.00-22.00",б!E135&amp;" 19.00-22.30",б!E135&amp;" 19.00-23.00",б!E135&amp;" 19.00-23.30",б!E135&amp;" 19.00-00.00","",б!E135&amp;" ",б!E135&amp;" ",б!E135&amp;" ",б!E135&amp;" ",)))</f>
        <v/>
      </c>
      <c r="F141" s="35" t="str">
        <f>IF(а!G138="","",IF(AND(а!G136&lt;9,OR(а!F138="7 0,5",а!F138="7 1",а!F138="7 1,5",а!F138="7 2",а!F138="7 2,5",а!F138="7 3",а!F138="7 3,5",а!F138="7 4",а!F138="7 4,5",а!F138="7 5",а!F138="7 5,5",а!F138="7 6",а!F138="7 6,5",а!F138="7 7",а!F138="7а 0,5",а!F138="7а 1",а!F138="7а 1,5",а!F138="7а 2",а!F138="7а 2,5",а!F138="7а 3",а!F138="7а 3,5",а!F138="7а 4",а!F138="7а 4,5",а!F138="7а 5",а!F138="7а 5,5",а!F138="7а 6",а!F138="7а 6,5",а!F138="7а 7",а!F138="8 0,5",а!F138="8 1",а!F138="8 1,5",а!F138="8 2",а!F138="8 2,5",а!F138="8 3",а!F138="8 3,5",а!F138="8 4",а!F138="8 4,5",а!F138="8 5",а!F138="8 5,5",а!F138="8 6",а!F138="8 6,5",а!F138="8 7",а!F138="8а 0,5",а!F138="8а 1",а!F138="8а 1,5",а!F138="8а 2",а!F138="8а 2,5",а!F138="8а 3",а!F138="8а 3,5",а!F138="8а 4",а!F138="8а 4,5",а!F138="8а 5",а!F138="8а 5,5",а!F138="8а 6",а!F138="8а 6,5",а!F138="8а 7",а!F138="9 0,5",а!F138="9 1",а!F138="9 1,5",а!F138="9 2",а!F138="9 2,5",а!F138="9 3",а!F138="9 3,5",а!F138="9 4",а!F138="9 4,5",а!F138="9 5",а!F138="9 5,5",а!F138="9 6",а!F138="9 6,5",а!F138="9 7",а!F138="10 0,5",а!F138="10 1",а!F138="10 1,5",а!F138="10 2",а!F138="10 2,5",а!F138="10 3",а!F138="10 3,5",а!F138="10 4",а!F138="10 4,5",а!F138="10 5",а!F138="10 5,5",а!F138="10 6",а!F138="10 6,5",а!F138="10 7",)),"",CHOOSE(MATCH(а!G138,{"7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00";"в";"о";"б";"к";"уо"},),б!F135,б!F135,б!F135,б!F135,б!F135,б!F135,б!F135,б!F135,б!F135&amp;" 16.30-17.00",б!F135&amp;" 16.30-17.30",б!F135&amp;" 16.30-18.00",б!F135&amp;" 16.30-18.30",б!F135&amp;" 16.30-19.00",б!F135&amp;" 16.30-19.30",б!F135&amp;б!F135&amp;"  16.30-20.00",б!F135&amp;" 16.30-20.30",б!F135&amp;" 16.30-21.00",б!F135&amp;" 16.30-21.30",б!F135&amp;" 16.30-22.00",б!F135&amp;" 16.30-22.30",б!F135&amp;" 16.30-23.00",б!F135&amp;" 16.30-23.30",б!F135&amp;" 16.30-00.00",б!F135,б!F135,б!F135,б!F135,б!F135,б!F135,б!F135,б!F135,б!F135,б!F135&amp;" 17.00-17.30",б!F135&amp;" 17.00-18.00",б!F135&amp;" 17.00-18.30",б!F135&amp;" 17.00-19.00",б!F135&amp;" 17.00-19.30",б!F135&amp;" 17.00-20.00",б!F135&amp;" 17.00-20.30",б!F135&amp;" 17.00-21.00",б!F135&amp;" 17.00-21.30",б!F135&amp;" 17.00-22.00",б!F135&amp;" 17.00-22.30",б!F135&amp;" 17.00-23.00",б!F135&amp;" 17.00-23.30",б!F135&amp;" 17.00-00.00",б!F135,б!F135,б!F135,б!F135,б!F135,б!F135,б!F135,б!F135,б!F135,б!F135,б!F135,б!F135&amp;" 18.00-18.30",б!F135&amp;" 18.00-19.00",б!F135&amp;" 18.00-19.30",б!F135&amp;" 18.00-20.00",б!F135&amp;" 18.00-20.30",б!F135&amp;" 18.00-21.00",б!F135&amp;" 18.00-21.30",б!F135&amp;" 18.00-22.00",б!F135&amp;" 18.00-22.30",б!F135&amp;" 18.00-23.00",б!F135&amp;" 18.00-23.30",б!F135&amp;" 18.00-00.00",б!F135,б!F135,б!F135,б!F135,б!F135,б!F135,б!F135,б!F135&amp;" 16.00-16.30",б!F135&amp;" 16.00-17.00",б!F135&amp;" 16.00-17.30",б!F135&amp;" 16.00-18.00",б!F135&amp;" 16.00-18.30",б!F135&amp;" 16.00-19.00",б!F135&amp;" 16.00-19.30",б!F135&amp;" 16.00-20.00",б!F135&amp;" 16.00-20.30",б!F135&amp;" 16.00-21.00",б!F135&amp;" 16.00-21.30",б!F135&amp;" 16.00-22.00",б!F135&amp;" 16.00-22.30",б!F135&amp;" 16.00-23.00",б!F135&amp;" 16.00-23.30",б!F135&amp;" 16.00-00.00",б!F135,б!F135,б!F135,б!F135,б!F135,б!F135,б!F135,б!F135,б!F135,б!F135,б!F135&amp;" 17.30-18.00",б!F135&amp;" 17.30-18.30",б!F135&amp;" 17.30-19.00",б!F135&amp;" 17.30-19.30",б!F135&amp;" 17.30-20.00",б!F135&amp;" 17.30-20.30",б!F135&amp;" 17.30-21.00",б!F135&amp;" 17.30-21.30",б!F135&amp;" 17.30-22.00",б!F135&amp;" 17.30-22.30",б!F135&amp;" 17.30-23.00",б!F135&amp;" 17.30-23.30",б!F135&amp;" 17.30-00.00",б!F135,б!F135,б!F135,б!F135,б!F135,б!F135,б!F135,б!F135,б!F135,б!F135,б!F135,б!F135,б!F135,б!F135&amp;" 19.00-19.30",б!F135&amp;" 19.00-20.00",б!F135&amp;" 19.00-20.30",б!F135&amp;" 19.00-21.00",б!F135&amp;" 19.00-21.30",б!F135&amp;" 19.00-22.00",б!F135&amp;" 19.00-22.30",б!F135&amp;" 19.00-23.00",б!F135&amp;" 19.00-23.30",б!F135&amp;" 19.00-00.00","",б!F135&amp;" ",б!F135&amp;" ",б!F135&amp;" ",б!F135&amp;" ",)))</f>
        <v> </v>
      </c>
      <c r="G141" s="35" t="str">
        <f>IF(а!H138="","",IF(AND(а!H136&lt;9,OR(а!G138="7 0,5",а!G138="7 1",а!G138="7 1,5",а!G138="7 2",а!G138="7 2,5",а!G138="7 3",а!G138="7 3,5",а!G138="7 4",а!G138="7 4,5",а!G138="7 5",а!G138="7 5,5",а!G138="7 6",а!G138="7 6,5",а!G138="7 7",а!G138="7а 0,5",а!G138="7а 1",а!G138="7а 1,5",а!G138="7а 2",а!G138="7а 2,5",а!G138="7а 3",а!G138="7а 3,5",а!G138="7а 4",а!G138="7а 4,5",а!G138="7а 5",а!G138="7а 5,5",а!G138="7а 6",а!G138="7а 6,5",а!G138="7а 7",а!G138="8 0,5",а!G138="8 1",а!G138="8 1,5",а!G138="8 2",а!G138="8 2,5",а!G138="8 3",а!G138="8 3,5",а!G138="8 4",а!G138="8 4,5",а!G138="8 5",а!G138="8 5,5",а!G138="8 6",а!G138="8 6,5",а!G138="8 7",а!G138="8а 0,5",а!G138="8а 1",а!G138="8а 1,5",а!G138="8а 2",а!G138="8а 2,5",а!G138="8а 3",а!G138="8а 3,5",а!G138="8а 4",а!G138="8а 4,5",а!G138="8а 5",а!G138="8а 5,5",а!G138="8а 6",а!G138="8а 6,5",а!G138="8а 7",а!G138="9 0,5",а!G138="9 1",а!G138="9 1,5",а!G138="9 2",а!G138="9 2,5",а!G138="9 3",а!G138="9 3,5",а!G138="9 4",а!G138="9 4,5",а!G138="9 5",а!G138="9 5,5",а!G138="9 6",а!G138="9 6,5",а!G138="9 7",а!G138="10 0,5",а!G138="10 1",а!G138="10 1,5",а!G138="10 2",а!G138="10 2,5",а!G138="10 3",а!G138="10 3,5",а!G138="10 4",а!G138="10 4,5",а!G138="10 5",а!G138="10 5,5",а!G138="10 6",а!G138="10 6,5",а!G138="10 7",)),"",CHOOSE(MATCH(а!H138,{"7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00";"в";"о";"б";"к";"уо"},),б!G135,б!G135,б!G135,б!G135,б!G135,б!G135,б!G135,б!G135,б!G135&amp;" 16.30-17.00",б!G135&amp;" 16.30-17.30",б!G135&amp;" 16.30-18.00",б!G135&amp;" 16.30-18.30",б!G135&amp;" 16.30-19.00",б!G135&amp;" 16.30-19.30",б!G135&amp;б!G135&amp;"  16.30-20.00",б!G135&amp;" 16.30-20.30",б!G135&amp;" 16.30-21.00",б!G135&amp;" 16.30-21.30",б!G135&amp;" 16.30-22.00",б!G135&amp;" 16.30-22.30",б!G135&amp;" 16.30-23.00",б!G135&amp;" 16.30-23.30",б!G135&amp;" 16.30-00.00",б!G135,б!G135,б!G135,б!G135,б!G135,б!G135,б!G135,б!G135,б!G135,б!G135&amp;" 17.00-17.30",б!G135&amp;" 17.00-18.00",б!G135&amp;" 17.00-18.30",б!G135&amp;" 17.00-19.00",б!G135&amp;" 17.00-19.30",б!G135&amp;" 17.00-20.00",б!G135&amp;" 17.00-20.30",б!G135&amp;" 17.00-21.00",б!G135&amp;" 17.00-21.30",б!G135&amp;" 17.00-22.00",б!G135&amp;" 17.00-22.30",б!G135&amp;" 17.00-23.00",б!G135&amp;" 17.00-23.30",б!G135&amp;" 17.00-00.00",б!G135,б!G135,б!G135,б!G135,б!G135,б!G135,б!G135,б!G135,б!G135,б!G135,б!G135,б!G135&amp;" 18.00-18.30",б!G135&amp;" 18.00-19.00",б!G135&amp;" 18.00-19.30",б!G135&amp;" 18.00-20.00",б!G135&amp;" 18.00-20.30",б!G135&amp;" 18.00-21.00",б!G135&amp;" 18.00-21.30",б!G135&amp;" 18.00-22.00",б!G135&amp;" 18.00-22.30",б!G135&amp;" 18.00-23.00",б!G135&amp;" 18.00-23.30",б!G135&amp;" 18.00-00.00",б!G135,б!G135,б!G135,б!G135,б!G135,б!G135,б!G135,б!G135&amp;" 16.00-16.30",б!G135&amp;" 16.00-17.00",б!G135&amp;" 16.00-17.30",б!G135&amp;" 16.00-18.00",б!G135&amp;" 16.00-18.30",б!G135&amp;" 16.00-19.00",б!G135&amp;" 16.00-19.30",б!G135&amp;" 16.00-20.00",б!G135&amp;" 16.00-20.30",б!G135&amp;" 16.00-21.00",б!G135&amp;" 16.00-21.30",б!G135&amp;" 16.00-22.00",б!G135&amp;" 16.00-22.30",б!G135&amp;" 16.00-23.00",б!G135&amp;" 16.00-23.30",б!G135&amp;" 16.00-00.00",б!G135,б!G135,б!G135,б!G135,б!G135,б!G135,б!G135,б!G135,б!G135,б!G135,б!G135&amp;" 17.30-18.00",б!G135&amp;" 17.30-18.30",б!G135&amp;" 17.30-19.00",б!G135&amp;" 17.30-19.30",б!G135&amp;" 17.30-20.00",б!G135&amp;" 17.30-20.30",б!G135&amp;" 17.30-21.00",б!G135&amp;" 17.30-21.30",б!G135&amp;" 17.30-22.00",б!G135&amp;" 17.30-22.30",б!G135&amp;" 17.30-23.00",б!G135&amp;" 17.30-23.30",б!G135&amp;" 17.30-00.00",б!G135,б!G135,б!G135,б!G135,б!G135,б!G135,б!G135,б!G135,б!G135,б!G135,б!G135,б!G135,б!G135,б!G135&amp;" 19.00-19.30",б!G135&amp;" 19.00-20.00",б!G135&amp;" 19.00-20.30",б!G135&amp;" 19.00-21.00",б!G135&amp;" 19.00-21.30",б!G135&amp;" 19.00-22.00",б!G135&amp;" 19.00-22.30",б!G135&amp;" 19.00-23.00",б!G135&amp;" 19.00-23.30",б!G135&amp;" 19.00-00.00","",б!G135&amp;" ",б!G135&amp;" ",б!G135&amp;" ",б!G135&amp;" ",)))</f>
        <v> </v>
      </c>
      <c r="H141" s="35" t="str">
        <f>IF(а!I138="","",IF(AND(а!I136&lt;9,OR(а!H138="7 0,5",а!H138="7 1",а!H138="7 1,5",а!H138="7 2",а!H138="7 2,5",а!H138="7 3",а!H138="7 3,5",а!H138="7 4",а!H138="7 4,5",а!H138="7 5",а!H138="7 5,5",а!H138="7 6",а!H138="7 6,5",а!H138="7 7",а!H138="7а 0,5",а!H138="7а 1",а!H138="7а 1,5",а!H138="7а 2",а!H138="7а 2,5",а!H138="7а 3",а!H138="7а 3,5",а!H138="7а 4",а!H138="7а 4,5",а!H138="7а 5",а!H138="7а 5,5",а!H138="7а 6",а!H138="7а 6,5",а!H138="7а 7",а!H138="8 0,5",а!H138="8 1",а!H138="8 1,5",а!H138="8 2",а!H138="8 2,5",а!H138="8 3",а!H138="8 3,5",а!H138="8 4",а!H138="8 4,5",а!H138="8 5",а!H138="8 5,5",а!H138="8 6",а!H138="8 6,5",а!H138="8 7",а!H138="8а 0,5",а!H138="8а 1",а!H138="8а 1,5",а!H138="8а 2",а!H138="8а 2,5",а!H138="8а 3",а!H138="8а 3,5",а!H138="8а 4",а!H138="8а 4,5",а!H138="8а 5",а!H138="8а 5,5",а!H138="8а 6",а!H138="8а 6,5",а!H138="8а 7",а!H138="9 0,5",а!H138="9 1",а!H138="9 1,5",а!H138="9 2",а!H138="9 2,5",а!H138="9 3",а!H138="9 3,5",а!H138="9 4",а!H138="9 4,5",а!H138="9 5",а!H138="9 5,5",а!H138="9 6",а!H138="9 6,5",а!H138="9 7",а!H138="10 0,5",а!H138="10 1",а!H138="10 1,5",а!H138="10 2",а!H138="10 2,5",а!H138="10 3",а!H138="10 3,5",а!H138="10 4",а!H138="10 4,5",а!H138="10 5",а!H138="10 5,5",а!H138="10 6",а!H138="10 6,5",а!H138="10 7",)),"",CHOOSE(MATCH(а!I138,{"7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00";"в";"о";"б";"к";"уо"},),б!H135,б!H135,б!H135,б!H135,б!H135,б!H135,б!H135,б!H135,б!H135&amp;" 16.30-17.00",б!H135&amp;" 16.30-17.30",б!H135&amp;" 16.30-18.00",б!H135&amp;" 16.30-18.30",б!H135&amp;" 16.30-19.00",б!H135&amp;" 16.30-19.30",б!H135&amp;б!H135&amp;"  16.30-20.00",б!H135&amp;" 16.30-20.30",б!H135&amp;" 16.30-21.00",б!H135&amp;" 16.30-21.30",б!H135&amp;" 16.30-22.00",б!H135&amp;" 16.30-22.30",б!H135&amp;" 16.30-23.00",б!H135&amp;" 16.30-23.30",б!H135&amp;" 16.30-00.00",б!H135,б!H135,б!H135,б!H135,б!H135,б!H135,б!H135,б!H135,б!H135,б!H135&amp;" 17.00-17.30",б!H135&amp;" 17.00-18.00",б!H135&amp;" 17.00-18.30",б!H135&amp;" 17.00-19.00",б!H135&amp;" 17.00-19.30",б!H135&amp;" 17.00-20.00",б!H135&amp;" 17.00-20.30",б!H135&amp;" 17.00-21.00",б!H135&amp;" 17.00-21.30",б!H135&amp;" 17.00-22.00",б!H135&amp;" 17.00-22.30",б!H135&amp;" 17.00-23.00",б!H135&amp;" 17.00-23.30",б!H135&amp;" 17.00-00.00",б!H135,б!H135,б!H135,б!H135,б!H135,б!H135,б!H135,б!H135,б!H135,б!H135,б!H135,б!H135&amp;" 18.00-18.30",б!H135&amp;" 18.00-19.00",б!H135&amp;" 18.00-19.30",б!H135&amp;" 18.00-20.00",б!H135&amp;" 18.00-20.30",б!H135&amp;" 18.00-21.00",б!H135&amp;" 18.00-21.30",б!H135&amp;" 18.00-22.00",б!H135&amp;" 18.00-22.30",б!H135&amp;" 18.00-23.00",б!H135&amp;" 18.00-23.30",б!H135&amp;" 18.00-00.00",б!H135,б!H135,б!H135,б!H135,б!H135,б!H135,б!H135,б!H135&amp;" 16.00-16.30",б!H135&amp;" 16.00-17.00",б!H135&amp;" 16.00-17.30",б!H135&amp;" 16.00-18.00",б!H135&amp;" 16.00-18.30",б!H135&amp;" 16.00-19.00",б!H135&amp;" 16.00-19.30",б!H135&amp;" 16.00-20.00",б!H135&amp;" 16.00-20.30",б!H135&amp;" 16.00-21.00",б!H135&amp;" 16.00-21.30",б!H135&amp;" 16.00-22.00",б!H135&amp;" 16.00-22.30",б!H135&amp;" 16.00-23.00",б!H135&amp;" 16.00-23.30",б!H135&amp;" 16.00-00.00",б!H135,б!H135,б!H135,б!H135,б!H135,б!H135,б!H135,б!H135,б!H135,б!H135,б!H135&amp;" 17.30-18.00",б!H135&amp;" 17.30-18.30",б!H135&amp;" 17.30-19.00",б!H135&amp;" 17.30-19.30",б!H135&amp;" 17.30-20.00",б!H135&amp;" 17.30-20.30",б!H135&amp;" 17.30-21.00",б!H135&amp;" 17.30-21.30",б!H135&amp;" 17.30-22.00",б!H135&amp;" 17.30-22.30",б!H135&amp;" 17.30-23.00",б!H135&amp;" 17.30-23.30",б!H135&amp;" 17.30-00.00",б!H135,б!H135,б!H135,б!H135,б!H135,б!H135,б!H135,б!H135,б!H135,б!H135,б!H135,б!H135,б!H135,б!H135&amp;" 19.00-19.30",б!H135&amp;" 19.00-20.00",б!H135&amp;" 19.00-20.30",б!H135&amp;" 19.00-21.00",б!H135&amp;" 19.00-21.30",б!H135&amp;" 19.00-22.00",б!H135&amp;" 19.00-22.30",б!H135&amp;" 19.00-23.00",б!H135&amp;" 19.00-23.30",б!H135&amp;" 19.00-00.00","",б!H135&amp;" ",б!H135&amp;" ",б!H135&amp;" ",б!H135&amp;" ",)))</f>
        <v> </v>
      </c>
      <c r="I141" s="35" t="str">
        <f>IF(а!J138="","",IF(AND(а!J136&lt;9,OR(а!I138="7 0,5",а!I138="7 1",а!I138="7 1,5",а!I138="7 2",а!I138="7 2,5",а!I138="7 3",а!I138="7 3,5",а!I138="7 4",а!I138="7 4,5",а!I138="7 5",а!I138="7 5,5",а!I138="7 6",а!I138="7 6,5",а!I138="7 7",а!I138="7а 0,5",а!I138="7а 1",а!I138="7а 1,5",а!I138="7а 2",а!I138="7а 2,5",а!I138="7а 3",а!I138="7а 3,5",а!I138="7а 4",а!I138="7а 4,5",а!I138="7а 5",а!I138="7а 5,5",а!I138="7а 6",а!I138="7а 6,5",а!I138="7а 7",а!I138="8 0,5",а!I138="8 1",а!I138="8 1,5",а!I138="8 2",а!I138="8 2,5",а!I138="8 3",а!I138="8 3,5",а!I138="8 4",а!I138="8 4,5",а!I138="8 5",а!I138="8 5,5",а!I138="8 6",а!I138="8 6,5",а!I138="8 7",а!I138="8а 0,5",а!I138="8а 1",а!I138="8а 1,5",а!I138="8а 2",а!I138="8а 2,5",а!I138="8а 3",а!I138="8а 3,5",а!I138="8а 4",а!I138="8а 4,5",а!I138="8а 5",а!I138="8а 5,5",а!I138="8а 6",а!I138="8а 6,5",а!I138="8а 7",а!I138="9 0,5",а!I138="9 1",а!I138="9 1,5",а!I138="9 2",а!I138="9 2,5",а!I138="9 3",а!I138="9 3,5",а!I138="9 4",а!I138="9 4,5",а!I138="9 5",а!I138="9 5,5",а!I138="9 6",а!I138="9 6,5",а!I138="9 7",а!I138="10 0,5",а!I138="10 1",а!I138="10 1,5",а!I138="10 2",а!I138="10 2,5",а!I138="10 3",а!I138="10 3,5",а!I138="10 4",а!I138="10 4,5",а!I138="10 5",а!I138="10 5,5",а!I138="10 6",а!I138="10 6,5",а!I138="10 7",)),"",CHOOSE(MATCH(а!J138,{"7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00","в","о","б","к","уо"},),б!I135,б!I135,б!I135,б!I135,б!I135,б!I135,б!I135,б!I135,б!I135&amp;" 16.30-17.00",б!I135&amp;" 16.30-17.30",б!I135&amp;" 16.30-18.00",б!I135&amp;" 16.30-18.30",б!I135&amp;" 16.30-19.00",б!I135&amp;" 16.30-19.30",б!I135&amp;б!I135&amp;"  16.30-20.00",б!I135&amp;" 16.30-20.30",б!I135&amp;" 16.30-21.00",б!I135&amp;" 16.30-21.30",б!I135&amp;" 16.30-22.00",б!I135&amp;" 16.30-22.30",б!I135&amp;" 16.30-23.00",б!I135&amp;" 16.30-23.30",б!I135&amp;" 16.30-00.00",б!I135,б!I135,б!I135,б!I135,б!I135,б!I135,б!I135,б!I135,б!I135,б!I135&amp;" 17.00-17.30",б!I135&amp;" 17.00-18.00",б!I135&amp;" 17.00-18.30",б!I135&amp;" 17.00-19.00",б!I135&amp;" 17.00-19.30",б!I135&amp;" 17.00-20.00",б!I135&amp;" 17.00-20.30",б!I135&amp;" 17.00-21.00",б!I135&amp;" 17.00-21.30",б!I135&amp;" 17.00-22.00",б!I135&amp;" 17.00-22.30",б!I135&amp;" 17.00-23.00",б!I135&amp;" 17.00-23.30",б!I135&amp;" 17.00-00.00",б!I135,б!I135,б!I135,б!I135,б!I135,б!I135,б!I135,б!I135,б!I135,б!I135,б!I135,б!I135&amp;" 18.00-18.30",б!I135&amp;" 18.00-19.00",б!I135&amp;" 18.00-19.30",б!I135&amp;" 18.00-20.00",б!I135&amp;" 18.00-20.30",б!I135&amp;" 18.00-21.00",б!I135&amp;" 18.00-21.30",б!I135&amp;" 18.00-22.00",б!I135&amp;" 18.00-22.30",б!I135&amp;" 18.00-23.00",б!I135&amp;" 18.00-23.30",б!I135&amp;" 18.00-00.00",б!I135,б!I135,б!I135,б!I135,б!I135,б!I135,б!I135,б!I135&amp;" 16.00-16.30",б!I135&amp;" 16.00-17.00",б!I135&amp;" 16.00-17.30",б!I135&amp;" 16.00-18.00",б!I135&amp;" 16.00-18.30",б!I135&amp;" 16.00-19.00",б!I135&amp;" 16.00-19.30",б!I135&amp;" 16.00-20.00",б!I135&amp;" 16.00-20.30",б!I135&amp;" 16.00-21.00",б!I135&amp;" 16.00-21.30",б!I135&amp;" 16.00-22.00",б!I135&amp;" 16.00-22.30",б!I135&amp;" 16.00-23.00",б!I135&amp;" 16.00-23.30",б!I135&amp;" 16.00-00.00",б!I135,б!I135,б!I135,б!I135,б!I135,б!I135,б!I135,б!I135,б!I135,б!I135,б!I135&amp;" 17.30-18.00",б!I135&amp;" 17.30-18.30",б!I135&amp;" 17.30-19.00",б!I135&amp;" 17.30-19.30",б!I135&amp;" 17.30-20.00",б!I135&amp;" 17.30-20.30",б!I135&amp;" 17.30-21.00",б!I135&amp;" 17.30-21.30",б!I135&amp;" 17.30-22.00",б!I135&amp;" 17.30-22.30",б!I135&amp;" 17.30-23.00",б!I135&amp;" 17.30-23.30",б!I135&amp;" 17.30-00.00",б!I135,б!I135,б!I135,б!I135,б!I135,б!I135,б!I135,б!I135,б!I135,б!I135,б!I135,б!I135,б!I135,б!I135&amp;" 19.00-19.30",б!I135&amp;" 19.00-20.00",б!I135&amp;" 19.00-20.30",б!I135&amp;" 19.00-21.00",б!I135&amp;" 19.00-21.30",б!I135&amp;" 19.00-22.00",б!I135&amp;" 19.00-22.30",б!I135&amp;" 19.00-23.00",б!I135&amp;" 19.00-23.30",б!I135&amp;" 19.00-00.00","",б!I135&amp;" ",б!I135&amp;" ",б!I135&amp;" ",б!I135&amp;" ",)))</f>
        <v> </v>
      </c>
      <c r="J141" s="35" t="str">
        <f>IF(а!K138="","",IF(AND(а!K136&lt;9,OR(а!J138="7 0,5",а!J138="7 1",а!J138="7 1,5",а!J138="7 2",а!J138="7 2,5",а!J138="7 3",а!J138="7 3,5",а!J138="7 4",а!J138="7 4,5",а!J138="7 5",а!J138="7 5,5",а!J138="7 6",а!J138="7 6,5",а!J138="7 7",а!J138="7а 0,5",а!J138="7а 1",а!J138="7а 1,5",а!J138="7а 2",а!J138="7а 2,5",а!J138="7а 3",а!J138="7а 3,5",а!J138="7а 4",а!J138="7а 4,5",а!J138="7а 5",а!J138="7а 5,5",а!J138="7а 6",а!J138="7а 6,5",а!J138="7а 7",а!J138="8 0,5",а!J138="8 1",а!J138="8 1,5",а!J138="8 2",а!J138="8 2,5",а!J138="8 3",а!J138="8 3,5",а!J138="8 4",а!J138="8 4,5",а!J138="8 5",а!J138="8 5,5",а!J138="8 6",а!J138="8 6,5",а!J138="8 7",а!J138="8а 0,5",а!J138="8а 1",а!J138="8а 1,5",а!J138="8а 2",а!J138="8а 2,5",а!J138="8а 3",а!J138="8а 3,5",а!J138="8а 4",а!J138="8а 4,5",а!J138="8а 5",а!J138="8а 5,5",а!J138="8а 6",а!J138="8а 6,5",а!J138="8а 7",а!J138="9 0,5",а!J138="9 1",а!J138="9 1,5",а!J138="9 2",а!J138="9 2,5",а!J138="9 3",а!J138="9 3,5",а!J138="9 4",а!J138="9 4,5",а!J138="9 5",а!J138="9 5,5",а!J138="9 6",а!J138="9 6,5",а!J138="9 7",а!J138="10 0,5",а!J138="10 1",а!J138="10 1,5",а!J138="10 2",а!J138="10 2,5",а!J138="10 3",а!J138="10 3,5",а!J138="10 4",а!J138="10 4,5",а!J138="10 5",а!J138="10 5,5",а!J138="10 6",а!J138="10 6,5",а!J138="10 7",)),"",CHOOSE(MATCH(а!K138,{"7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00";"в";"о";"б";"к";"уо"},),б!J135,б!J135,б!J135,б!J135,б!J135,б!J135,б!J135,б!J135,б!J135&amp;" 16.30-17.00",б!J135&amp;" 16.30-17.30",б!J135&amp;" 16.30-18.00",б!J135&amp;" 16.30-18.30",б!J135&amp;" 16.30-19.00",б!J135&amp;" 16.30-19.30",б!J135&amp;б!J135&amp;"  16.30-20.00",б!J135&amp;" 16.30-20.30",б!J135&amp;" 16.30-21.00",б!J135&amp;" 16.30-21.30",б!J135&amp;" 16.30-22.00",б!J135&amp;" 16.30-22.30",б!J135&amp;" 16.30-23.00",б!J135&amp;" 16.30-23.30",б!J135&amp;" 16.30-00.00",б!J135,б!J135,б!J135,б!J135,б!J135,б!J135,б!J135,б!J135,б!J135,б!J135&amp;" 17.00-17.30",б!J135&amp;" 17.00-18.00",б!J135&amp;" 17.00-18.30",б!J135&amp;" 17.00-19.00",б!J135&amp;" 17.00-19.30",б!J135&amp;" 17.00-20.00",б!J135&amp;" 17.00-20.30",б!J135&amp;" 17.00-21.00",б!J135&amp;" 17.00-21.30",б!J135&amp;" 17.00-22.00",б!J135&amp;" 17.00-22.30",б!J135&amp;" 17.00-23.00",б!J135&amp;" 17.00-23.30",б!J135&amp;" 17.00-00.00",б!J135,б!J135,б!J135,б!J135,б!J135,б!J135,б!J135,б!J135,б!J135,б!J135,б!J135,б!J135&amp;" 18.00-18.30",б!J135&amp;" 18.00-19.00",б!J135&amp;" 18.00-19.30",б!J135&amp;" 18.00-20.00",б!J135&amp;" 18.00-20.30",б!J135&amp;" 18.00-21.00",б!J135&amp;" 18.00-21.30",б!J135&amp;" 18.00-22.00",б!J135&amp;" 18.00-22.30",б!J135&amp;" 18.00-23.00",б!J135&amp;" 18.00-23.30",б!J135&amp;" 18.00-00.00",б!J135,б!J135,б!J135,б!J135,б!J135,б!J135,б!J135,б!J135&amp;" 16.00-16.30",б!J135&amp;" 16.00-17.00",б!J135&amp;" 16.00-17.30",б!J135&amp;" 16.00-18.00",б!J135&amp;" 16.00-18.30",б!J135&amp;" 16.00-19.00",б!J135&amp;" 16.00-19.30",б!J135&amp;" 16.00-20.00",б!J135&amp;" 16.00-20.30",б!J135&amp;" 16.00-21.00",б!J135&amp;" 16.00-21.30",б!J135&amp;" 16.00-22.00",б!J135&amp;" 16.00-22.30",б!J135&amp;" 16.00-23.00",б!J135&amp;" 16.00-23.30",б!J135&amp;" 16.00-00.00",б!J135,б!J135,б!J135,б!J135,б!J135,б!J135,б!J135,б!J135,б!J135,б!J135,б!J135&amp;" 17.30-18.00",б!J135&amp;" 17.30-18.30",б!J135&amp;" 17.30-19.00",б!J135&amp;" 17.30-19.30",б!J135&amp;" 17.30-20.00",б!J135&amp;" 17.30-20.30",б!J135&amp;" 17.30-21.00",б!J135&amp;" 17.30-21.30",б!J135&amp;" 17.30-22.00",б!J135&amp;" 17.30-22.30",б!J135&amp;" 17.30-23.00",б!J135&amp;" 17.30-23.30",б!J135&amp;" 17.30-00.00",б!J135,б!J135,б!J135,б!J135,б!J135,б!J135,б!J135,б!J135,б!J135,б!J135,б!J135,б!J135,б!J135,б!J135&amp;" 19.00-19.30",б!J135&amp;" 19.00-20.00",б!J135&amp;" 19.00-20.30",б!J135&amp;" 19.00-21.00",б!J135&amp;" 19.00-21.30",б!J135&amp;" 19.00-22.00",б!J135&amp;" 19.00-22.30",б!J135&amp;" 19.00-23.00",б!J135&amp;" 19.00-23.30",б!J135&amp;" 19.00-00.00","",б!J135&amp;" ",б!J135&amp;" ",б!J135&amp;" ",б!J135&amp;" ",)))</f>
        <v> </v>
      </c>
      <c r="K141" s="35" t="str">
        <f>IF(а!L138="","",IF(AND(а!L136&lt;9,OR(а!K138="7 0,5",а!K138="7 1",а!K138="7 1,5",а!K138="7 2",а!K138="7 2,5",а!K138="7 3",а!K138="7 3,5",а!K138="7 4",а!K138="7 4,5",а!K138="7 5",а!K138="7 5,5",а!K138="7 6",а!K138="7 6,5",а!K138="7 7",а!K138="7а 0,5",а!K138="7а 1",а!K138="7а 1,5",а!K138="7а 2",а!K138="7а 2,5",а!K138="7а 3",а!K138="7а 3,5",а!K138="7а 4",а!K138="7а 4,5",а!K138="7а 5",а!K138="7а 5,5",а!K138="7а 6",а!K138="7а 6,5",а!K138="7а 7",а!K138="8 0,5",а!K138="8 1",а!K138="8 1,5",а!K138="8 2",а!K138="8 2,5",а!K138="8 3",а!K138="8 3,5",а!K138="8 4",а!K138="8 4,5",а!K138="8 5",а!K138="8 5,5",а!K138="8 6",а!K138="8 6,5",а!K138="8 7",а!K138="8а 0,5",а!K138="8а 1",а!K138="8а 1,5",а!K138="8а 2",а!K138="8а 2,5",а!K138="8а 3",а!K138="8а 3,5",а!K138="8а 4",а!K138="8а 4,5",а!K138="8а 5",а!K138="8а 5,5",а!K138="8а 6",а!K138="8а 6,5",а!K138="8а 7",а!K138="9 0,5",а!K138="9 1",а!K138="9 1,5",а!K138="9 2",а!K138="9 2,5",а!K138="9 3",а!K138="9 3,5",а!K138="9 4",а!K138="9 4,5",а!K138="9 5",а!K138="9 5,5",а!K138="9 6",а!K138="9 6,5",а!K138="9 7",а!K138="10 0,5",а!K138="10 1",а!K138="10 1,5",а!K138="10 2",а!K138="10 2,5",а!K138="10 3",а!K138="10 3,5",а!K138="10 4",а!K138="10 4,5",а!K138="10 5",а!K138="10 5,5",а!K138="10 6",а!K138="10 6,5",а!K138="10 7",)),"",CHOOSE(MATCH(а!L138,{"7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00";"в";"о";"б";"к";"уо"},),б!K135,б!K135,б!K135,б!K135,б!K135,б!K135,б!K135,б!K135,б!K135&amp;" 16.30-17.00",б!K135&amp;" 16.30-17.30",б!K135&amp;" 16.30-18.00",б!K135&amp;" 16.30-18.30",б!K135&amp;" 16.30-19.00",б!K135&amp;" 16.30-19.30",б!K135&amp;б!K135&amp;"  16.30-20.00",б!K135&amp;" 16.30-20.30",б!K135&amp;" 16.30-21.00",б!K135&amp;" 16.30-21.30",б!K135&amp;" 16.30-22.00",б!K135&amp;" 16.30-22.30",б!K135&amp;" 16.30-23.00",б!K135&amp;" 16.30-23.30",б!K135&amp;" 16.30-00.00",б!K135,б!K135,б!K135,б!K135,б!K135,б!K135,б!K135,б!K135,б!K135,б!K135&amp;" 17.00-17.30",б!K135&amp;" 17.00-18.00",б!K135&amp;" 17.00-18.30",б!K135&amp;" 17.00-19.00",б!K135&amp;" 17.00-19.30",б!K135&amp;" 17.00-20.00",б!K135&amp;" 17.00-20.30",б!K135&amp;" 17.00-21.00",б!K135&amp;" 17.00-21.30",б!K135&amp;" 17.00-22.00",б!K135&amp;" 17.00-22.30",б!K135&amp;" 17.00-23.00",б!K135&amp;" 17.00-23.30",б!K135&amp;" 17.00-00.00",б!K135,б!K135,б!K135,б!K135,б!K135,б!K135,б!K135,б!K135,б!K135,б!K135,б!K135,б!K135&amp;" 18.00-18.30",б!K135&amp;" 18.00-19.00",б!K135&amp;" 18.00-19.30",б!K135&amp;" 18.00-20.00",б!K135&amp;" 18.00-20.30",б!K135&amp;" 18.00-21.00",б!K135&amp;" 18.00-21.30",б!K135&amp;" 18.00-22.00",б!K135&amp;" 18.00-22.30",б!K135&amp;" 18.00-23.00",б!K135&amp;" 18.00-23.30",б!K135&amp;" 18.00-00.00",б!K135,б!K135,б!K135,б!K135,б!K135,б!K135,б!K135,б!K135&amp;" 16.00-16.30",б!K135&amp;" 16.00-17.00",б!K135&amp;" 16.00-17.30",б!K135&amp;" 16.00-18.00",б!K135&amp;" 16.00-18.30",б!K135&amp;" 16.00-19.00",б!K135&amp;" 16.00-19.30",б!K135&amp;" 16.00-20.00",б!K135&amp;" 16.00-20.30",б!K135&amp;" 16.00-21.00",б!K135&amp;" 16.00-21.30",б!K135&amp;" 16.00-22.00",б!K135&amp;" 16.00-22.30",б!K135&amp;" 16.00-23.00",б!K135&amp;" 16.00-23.30",б!K135&amp;" 16.00-00.00",б!K135,б!K135,б!K135,б!K135,б!K135,б!K135,б!K135,б!K135,б!K135,б!K135,б!K135&amp;" 17.30-18.00",б!K135&amp;" 17.30-18.30",б!K135&amp;" 17.30-19.00",б!K135&amp;" 17.30-19.30",б!K135&amp;" 17.30-20.00",б!K135&amp;" 17.30-20.30",б!K135&amp;" 17.30-21.00",б!K135&amp;" 17.30-21.30",б!K135&amp;" 17.30-22.00",б!K135&amp;" 17.30-22.30",б!K135&amp;" 17.30-23.00",б!K135&amp;" 17.30-23.30",б!K135&amp;" 17.30-00.00",б!K135,б!K135,б!K135,б!K135,б!K135,б!K135,б!K135,б!K135,б!K135,б!K135,б!K135,б!K135,б!K135,б!K135&amp;" 19.00-19.30",б!K135&amp;" 19.00-20.00",б!K135&amp;" 19.00-20.30",б!K135&amp;" 19.00-21.00",б!K135&amp;" 19.00-21.30",б!K135&amp;" 19.00-22.00",б!K135&amp;" 19.00-22.30",б!K135&amp;" 19.00-23.00",б!K135&amp;" 19.00-23.30",б!K135&amp;" 19.00-00.00","",б!K135&amp;" ",б!K135&amp;" ",б!K135&amp;" ",б!K135&amp;" ",)))</f>
        <v> </v>
      </c>
      <c r="L141" s="35" t="str">
        <f>IF(а!M138="","",IF(AND(а!M136&lt;9,OR(а!L138="7 0,5",а!L138="7 1",а!L138="7 1,5",а!L138="7 2",а!L138="7 2,5",а!L138="7 3",а!L138="7 3,5",а!L138="7 4",а!L138="7 4,5",а!L138="7 5",а!L138="7 5,5",а!L138="7 6",а!L138="7 6,5",а!L138="7 7",а!L138="7а 0,5",а!L138="7а 1",а!L138="7а 1,5",а!L138="7а 2",а!L138="7а 2,5",а!L138="7а 3",а!L138="7а 3,5",а!L138="7а 4",а!L138="7а 4,5",а!L138="7а 5",а!L138="7а 5,5",а!L138="7а 6",а!L138="7а 6,5",а!L138="7а 7",а!L138="8 0,5",а!L138="8 1",а!L138="8 1,5",а!L138="8 2",а!L138="8 2,5",а!L138="8 3",а!L138="8 3,5",а!L138="8 4",а!L138="8 4,5",а!L138="8 5",а!L138="8 5,5",а!L138="8 6",а!L138="8 6,5",а!L138="8 7",а!L138="8а 0,5",а!L138="8а 1",а!L138="8а 1,5",а!L138="8а 2",а!L138="8а 2,5",а!L138="8а 3",а!L138="8а 3,5",а!L138="8а 4",а!L138="8а 4,5",а!L138="8а 5",а!L138="8а 5,5",а!L138="8а 6",а!L138="8а 6,5",а!L138="8а 7",а!L138="9 0,5",а!L138="9 1",а!L138="9 1,5",а!L138="9 2",а!L138="9 2,5",а!L138="9 3",а!L138="9 3,5",а!L138="9 4",а!L138="9 4,5",а!L138="9 5",а!L138="9 5,5",а!L138="9 6",а!L138="9 6,5",а!L138="9 7",а!L138="10 0,5",а!L138="10 1",а!L138="10 1,5",а!L138="10 2",а!L138="10 2,5",а!L138="10 3",а!L138="10 3,5",а!L138="10 4",а!L138="10 4,5",а!L138="10 5",а!L138="10 5,5",а!L138="10 6",а!L138="10 6,5",а!L138="10 7",)),"",CHOOSE(MATCH(а!M138,{"7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00";"в";"о";"б";"к";"уо"},),б!L135,б!L135,б!L135,б!L135,б!L135,б!L135,б!L135,б!L135,б!L135&amp;" 16.30-17.00",б!L135&amp;" 16.30-17.30",б!L135&amp;" 16.30-18.00",б!L135&amp;" 16.30-18.30",б!L135&amp;" 16.30-19.00",б!L135&amp;" 16.30-19.30",б!L135&amp;б!L135&amp;"  16.30-20.00",б!L135&amp;" 16.30-20.30",б!L135&amp;" 16.30-21.00",б!L135&amp;" 16.30-21.30",б!L135&amp;" 16.30-22.00",б!L135&amp;" 16.30-22.30",б!L135&amp;" 16.30-23.00",б!L135&amp;" 16.30-23.30",б!L135&amp;" 16.30-00.00",б!L135,б!L135,б!L135,б!L135,б!L135,б!L135,б!L135,б!L135,б!L135,б!L135&amp;" 17.00-17.30",б!L135&amp;" 17.00-18.00",б!L135&amp;" 17.00-18.30",б!L135&amp;" 17.00-19.00",б!L135&amp;" 17.00-19.30",б!L135&amp;" 17.00-20.00",б!L135&amp;" 17.00-20.30",б!L135&amp;" 17.00-21.00",б!L135&amp;" 17.00-21.30",б!L135&amp;" 17.00-22.00",б!L135&amp;" 17.00-22.30",б!L135&amp;" 17.00-23.00",б!L135&amp;" 17.00-23.30",б!L135&amp;" 17.00-00.00",б!L135,б!L135,б!L135,б!L135,б!L135,б!L135,б!L135,б!L135,б!L135,б!L135,б!L135,б!L135&amp;" 18.00-18.30",б!L135&amp;" 18.00-19.00",б!L135&amp;" 18.00-19.30",б!L135&amp;" 18.00-20.00",б!L135&amp;" 18.00-20.30",б!L135&amp;" 18.00-21.00",б!L135&amp;" 18.00-21.30",б!L135&amp;" 18.00-22.00",б!L135&amp;" 18.00-22.30",б!L135&amp;" 18.00-23.00",б!L135&amp;" 18.00-23.30",б!L135&amp;" 18.00-00.00",б!L135,б!L135,б!L135,б!L135,б!L135,б!L135,б!L135,б!L135&amp;" 16.00-16.30",б!L135&amp;" 16.00-17.00",б!L135&amp;" 16.00-17.30",б!L135&amp;" 16.00-18.00",б!L135&amp;" 16.00-18.30",б!L135&amp;" 16.00-19.00",б!L135&amp;" 16.00-19.30",б!L135&amp;" 16.00-20.00",б!L135&amp;" 16.00-20.30",б!L135&amp;" 16.00-21.00",б!L135&amp;" 16.00-21.30",б!L135&amp;" 16.00-22.00",б!L135&amp;" 16.00-22.30",б!L135&amp;" 16.00-23.00",б!L135&amp;" 16.00-23.30",б!L135&amp;" 16.00-00.00",б!L135,б!L135,б!L135,б!L135,б!L135,б!L135,б!L135,б!L135,б!L135,б!L135,б!L135&amp;" 17.30-18.00",б!L135&amp;" 17.30-18.30",б!L135&amp;" 17.30-19.00",б!L135&amp;" 17.30-19.30",б!L135&amp;" 17.30-20.00",б!L135&amp;" 17.30-20.30",б!L135&amp;" 17.30-21.00",б!L135&amp;" 17.30-21.30",б!L135&amp;" 17.30-22.00",б!L135&amp;" 17.30-22.30",б!L135&amp;" 17.30-23.00",б!L135&amp;" 17.30-23.30",б!L135&amp;" 17.30-00.00",б!L135,б!L135,б!L135,б!L135,б!L135,б!L135,б!L135,б!L135,б!L135,б!L135,б!L135,б!L135,б!L135,б!L135&amp;" 19.00-19.30",б!L135&amp;" 19.00-20.00",б!L135&amp;" 19.00-20.30",б!L135&amp;" 19.00-21.00",б!L135&amp;" 19.00-21.30",б!L135&amp;" 19.00-22.00",б!L135&amp;" 19.00-22.30",б!L135&amp;" 19.00-23.00",б!L135&amp;" 19.00-23.30",б!L135&amp;" 19.00-00.00","",б!L135&amp;" ",б!L135&amp;" ",б!L135&amp;" ",б!L135&amp;" ",)))</f>
        <v> </v>
      </c>
      <c r="M141" s="35" t="str">
        <f>IF(а!N138="","",IF(AND(а!N136&lt;9,OR(а!M138="7 0,5",а!M138="7 1",а!M138="7 1,5",а!M138="7 2",а!M138="7 2,5",а!M138="7 3",а!M138="7 3,5",а!M138="7 4",а!M138="7 4,5",а!M138="7 5",а!M138="7 5,5",а!M138="7 6",а!M138="7 6,5",а!M138="7 7",а!M138="7а 0,5",а!M138="7а 1",а!M138="7а 1,5",а!M138="7а 2",а!M138="7а 2,5",а!M138="7а 3",а!M138="7а 3,5",а!M138="7а 4",а!M138="7а 4,5",а!M138="7а 5",а!M138="7а 5,5",а!M138="7а 6",а!M138="7а 6,5",а!M138="7а 7",а!M138="8 0,5",а!M138="8 1",а!M138="8 1,5",а!M138="8 2",а!M138="8 2,5",а!M138="8 3",а!M138="8 3,5",а!M138="8 4",а!M138="8 4,5",а!M138="8 5",а!M138="8 5,5",а!M138="8 6",а!M138="8 6,5",а!M138="8 7",а!M138="8а 0,5",а!M138="8а 1",а!M138="8а 1,5",а!M138="8а 2",а!M138="8а 2,5",а!M138="8а 3",а!M138="8а 3,5",а!M138="8а 4",а!M138="8а 4,5",а!M138="8а 5",а!M138="8а 5,5",а!M138="8а 6",а!M138="8а 6,5",а!M138="8а 7",а!M138="9 0,5",а!M138="9 1",а!M138="9 1,5",а!M138="9 2",а!M138="9 2,5",а!M138="9 3",а!M138="9 3,5",а!M138="9 4",а!M138="9 4,5",а!M138="9 5",а!M138="9 5,5",а!M138="9 6",а!M138="9 6,5",а!M138="9 7",а!M138="10 0,5",а!M138="10 1",а!M138="10 1,5",а!M138="10 2",а!M138="10 2,5",а!M138="10 3",а!M138="10 3,5",а!M138="10 4",а!M138="10 4,5",а!M138="10 5",а!M138="10 5,5",а!M138="10 6",а!M138="10 6,5",а!M138="10 7",)),"",CHOOSE(MATCH(а!N138,{"7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00";"в";"о";"б";"к";"уо"},),б!M135,б!M135,б!M135,б!M135,б!M135,б!M135,б!M135,б!M135,б!M135&amp;" 16.30-17.00",б!M135&amp;" 16.30-17.30",б!M135&amp;" 16.30-18.00",б!M135&amp;" 16.30-18.30",б!M135&amp;" 16.30-19.00",б!M135&amp;" 16.30-19.30",б!M135&amp;б!M135&amp;"  16.30-20.00",б!M135&amp;" 16.30-20.30",б!M135&amp;" 16.30-21.00",б!M135&amp;" 16.30-21.30",б!M135&amp;" 16.30-22.00",б!M135&amp;" 16.30-22.30",б!M135&amp;" 16.30-23.00",б!M135&amp;" 16.30-23.30",б!M135&amp;" 16.30-00.00",б!M135,б!M135,б!M135,б!M135,б!M135,б!M135,б!M135,б!M135,б!M135,б!M135&amp;" 17.00-17.30",б!M135&amp;" 17.00-18.00",б!M135&amp;" 17.00-18.30",б!M135&amp;" 17.00-19.00",б!M135&amp;" 17.00-19.30",б!M135&amp;" 17.00-20.00",б!M135&amp;" 17.00-20.30",б!M135&amp;" 17.00-21.00",б!M135&amp;" 17.00-21.30",б!M135&amp;" 17.00-22.00",б!M135&amp;" 17.00-22.30",б!M135&amp;" 17.00-23.00",б!M135&amp;" 17.00-23.30",б!M135&amp;" 17.00-00.00",б!M135,б!M135,б!M135,б!M135,б!M135,б!M135,б!M135,б!M135,б!M135,б!M135,б!M135,б!M135&amp;" 18.00-18.30",б!M135&amp;" 18.00-19.00",б!M135&amp;" 18.00-19.30",б!M135&amp;" 18.00-20.00",б!M135&amp;" 18.00-20.30",б!M135&amp;" 18.00-21.00",б!M135&amp;" 18.00-21.30",б!M135&amp;" 18.00-22.00",б!M135&amp;" 18.00-22.30",б!M135&amp;" 18.00-23.00",б!M135&amp;" 18.00-23.30",б!M135&amp;" 18.00-00.00",б!M135,б!M135,б!M135,б!M135,б!M135,б!M135,б!M135,б!M135&amp;" 16.00-16.30",б!M135&amp;" 16.00-17.00",б!M135&amp;" 16.00-17.30",б!M135&amp;" 16.00-18.00",б!M135&amp;" 16.00-18.30",б!M135&amp;" 16.00-19.00",б!M135&amp;" 16.00-19.30",б!M135&amp;" 16.00-20.00",б!M135&amp;" 16.00-20.30",б!M135&amp;" 16.00-21.00",б!M135&amp;" 16.00-21.30",б!M135&amp;" 16.00-22.00",б!M135&amp;" 16.00-22.30",б!M135&amp;" 16.00-23.00",б!M135&amp;" 16.00-23.30",б!M135&amp;" 16.00-00.00",б!M135,б!M135,б!M135,б!M135,б!M135,б!M135,б!M135,б!M135,б!M135,б!M135,б!M135&amp;" 17.30-18.00",б!M135&amp;" 17.30-18.30",б!M135&amp;" 17.30-19.00",б!M135&amp;" 17.30-19.30",б!M135&amp;" 17.30-20.00",б!M135&amp;" 17.30-20.30",б!M135&amp;" 17.30-21.00",б!M135&amp;" 17.30-21.30",б!M135&amp;" 17.30-22.00",б!M135&amp;" 17.30-22.30",б!M135&amp;" 17.30-23.00",б!M135&amp;" 17.30-23.30",б!M135&amp;" 17.30-00.00",б!M135,б!M135,б!M135,б!M135,б!M135,б!M135,б!M135,б!M135,б!M135,б!M135,б!M135,б!M135,б!M135,б!M135&amp;" 19.00-19.30",б!M135&amp;" 19.00-20.00",б!M135&amp;" 19.00-20.30",б!M135&amp;" 19.00-21.00",б!M135&amp;" 19.00-21.30",б!M135&amp;" 19.00-22.00",б!M135&amp;" 19.00-22.30",б!M135&amp;" 19.00-23.00",б!M135&amp;" 19.00-23.30",б!M135&amp;" 19.00-00.00","",б!M135&amp;" ",б!M135&amp;" ",б!M135&amp;" ",б!M135&amp;" ",)))</f>
        <v> </v>
      </c>
      <c r="N141" s="35" t="str">
        <f>IF(а!O138="","",IF(AND(а!O136&lt;9,OR(а!N138="7 0,5",а!N138="7 1",а!N138="7 1,5",а!N138="7 2",а!N138="7 2,5",а!N138="7 3",а!N138="7 3,5",а!N138="7 4",а!N138="7 4,5",а!N138="7 5",а!N138="7 5,5",а!N138="7 6",а!N138="7 6,5",а!N138="7 7",а!N138="7а 0,5",а!N138="7а 1",а!N138="7а 1,5",а!N138="7а 2",а!N138="7а 2,5",а!N138="7а 3",а!N138="7а 3,5",а!N138="7а 4",а!N138="7а 4,5",а!N138="7а 5",а!N138="7а 5,5",а!N138="7а 6",а!N138="7а 6,5",а!N138="7а 7",а!N138="8 0,5",а!N138="8 1",а!N138="8 1,5",а!N138="8 2",а!N138="8 2,5",а!N138="8 3",а!N138="8 3,5",а!N138="8 4",а!N138="8 4,5",а!N138="8 5",а!N138="8 5,5",а!N138="8 6",а!N138="8 6,5",а!N138="8 7",а!N138="8а 0,5",а!N138="8а 1",а!N138="8а 1,5",а!N138="8а 2",а!N138="8а 2,5",а!N138="8а 3",а!N138="8а 3,5",а!N138="8а 4",а!N138="8а 4,5",а!N138="8а 5",а!N138="8а 5,5",а!N138="8а 6",а!N138="8а 6,5",а!N138="8а 7",а!N138="9 0,5",а!N138="9 1",а!N138="9 1,5",а!N138="9 2",а!N138="9 2,5",а!N138="9 3",а!N138="9 3,5",а!N138="9 4",а!N138="9 4,5",а!N138="9 5",а!N138="9 5,5",а!N138="9 6",а!N138="9 6,5",а!N138="9 7",а!N138="10 0,5",а!N138="10 1",а!N138="10 1,5",а!N138="10 2",а!N138="10 2,5",а!N138="10 3",а!N138="10 3,5",а!N138="10 4",а!N138="10 4,5",а!N138="10 5",а!N138="10 5,5",а!N138="10 6",а!N138="10 6,5",а!N138="10 7",)),"",CHOOSE(MATCH(а!O138,{"7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00";"в";"о";"б";"к";"уо"},),б!N135,б!N135,б!N135,б!N135,б!N135,б!N135,б!N135,б!N135,б!N135&amp;" 16.30-17.00",б!N135&amp;" 16.30-17.30",б!N135&amp;" 16.30-18.00",б!N135&amp;" 16.30-18.30",б!N135&amp;" 16.30-19.00",б!N135&amp;" 16.30-19.30",б!N135&amp;б!N135&amp;"  16.30-20.00",б!N135&amp;" 16.30-20.30",б!N135&amp;" 16.30-21.00",б!N135&amp;" 16.30-21.30",б!N135&amp;" 16.30-22.00",б!N135&amp;" 16.30-22.30",б!N135&amp;" 16.30-23.00",б!N135&amp;" 16.30-23.30",б!N135&amp;" 16.30-00.00",б!N135,б!N135,б!N135,б!N135,б!N135,б!N135,б!N135,б!N135,б!N135,б!N135&amp;" 17.00-17.30",б!N135&amp;" 17.00-18.00",б!N135&amp;" 17.00-18.30",б!N135&amp;" 17.00-19.00",б!N135&amp;" 17.00-19.30",б!N135&amp;" 17.00-20.00",б!N135&amp;" 17.00-20.30",б!N135&amp;" 17.00-21.00",б!N135&amp;" 17.00-21.30",б!N135&amp;" 17.00-22.00",б!N135&amp;" 17.00-22.30",б!N135&amp;" 17.00-23.00",б!N135&amp;" 17.00-23.30",б!N135&amp;" 17.00-00.00",б!N135,б!N135,б!N135,б!N135,б!N135,б!N135,б!N135,б!N135,б!N135,б!N135,б!N135,б!N135&amp;" 18.00-18.30",б!N135&amp;" 18.00-19.00",б!N135&amp;" 18.00-19.30",б!N135&amp;" 18.00-20.00",б!N135&amp;" 18.00-20.30",б!N135&amp;" 18.00-21.00",б!N135&amp;" 18.00-21.30",б!N135&amp;" 18.00-22.00",б!N135&amp;" 18.00-22.30",б!N135&amp;" 18.00-23.00",б!N135&amp;" 18.00-23.30",б!N135&amp;" 18.00-00.00",б!N135,б!N135,б!N135,б!N135,б!N135,б!N135,б!N135,б!N135&amp;" 16.00-16.30",б!N135&amp;" 16.00-17.00",б!N135&amp;" 16.00-17.30",б!N135&amp;" 16.00-18.00",б!N135&amp;" 16.00-18.30",б!N135&amp;" 16.00-19.00",б!N135&amp;" 16.00-19.30",б!N135&amp;" 16.00-20.00",б!N135&amp;" 16.00-20.30",б!N135&amp;" 16.00-21.00",б!N135&amp;" 16.00-21.30",б!N135&amp;" 16.00-22.00",б!N135&amp;" 16.00-22.30",б!N135&amp;" 16.00-23.00",б!N135&amp;" 16.00-23.30",б!N135&amp;" 16.00-00.00",б!N135,б!N135,б!N135,б!N135,б!N135,б!N135,б!N135,б!N135,б!N135,б!N135,б!N135&amp;" 17.30-18.00",б!N135&amp;" 17.30-18.30",б!N135&amp;" 17.30-19.00",б!N135&amp;" 17.30-19.30",б!N135&amp;" 17.30-20.00",б!N135&amp;" 17.30-20.30",б!N135&amp;" 17.30-21.00",б!N135&amp;" 17.30-21.30",б!N135&amp;" 17.30-22.00",б!N135&amp;" 17.30-22.30",б!N135&amp;" 17.30-23.00",б!N135&amp;" 17.30-23.30",б!N135&amp;" 17.30-00.00",б!N135,б!N135,б!N135,б!N135,б!N135,б!N135,б!N135,б!N135,б!N135,б!N135,б!N135,б!N135,б!N135,б!N135&amp;" 19.00-19.30",б!N135&amp;" 19.00-20.00",б!N135&amp;" 19.00-20.30",б!N135&amp;" 19.00-21.00",б!N135&amp;" 19.00-21.30",б!N135&amp;" 19.00-22.00",б!N135&amp;" 19.00-22.30",б!N135&amp;" 19.00-23.00",б!N135&amp;" 19.00-23.30",б!N135&amp;" 19.00-00.00","",б!N135&amp;" ",б!N135&amp;" ",б!N135&amp;" ",б!N135&amp;" ",)))</f>
        <v> </v>
      </c>
      <c r="O141" s="35" t="str">
        <f>IF(а!P138="","",IF(AND(а!P136&lt;9,OR(а!O138="7 0,5",а!O138="7 1",а!O138="7 1,5",а!O138="7 2",а!O138="7 2,5",а!O138="7 3",а!O138="7 3,5",а!O138="7 4",а!O138="7 4,5",а!O138="7 5",а!O138="7 5,5",а!O138="7 6",а!O138="7 6,5",а!O138="7 7",а!O138="7а 0,5",а!O138="7а 1",а!O138="7а 1,5",а!O138="7а 2",а!O138="7а 2,5",а!O138="7а 3",а!O138="7а 3,5",а!O138="7а 4",а!O138="7а 4,5",а!O138="7а 5",а!O138="7а 5,5",а!O138="7а 6",а!O138="7а 6,5",а!O138="7а 7",а!O138="8 0,5",а!O138="8 1",а!O138="8 1,5",а!O138="8 2",а!O138="8 2,5",а!O138="8 3",а!O138="8 3,5",а!O138="8 4",а!O138="8 4,5",а!O138="8 5",а!O138="8 5,5",а!O138="8 6",а!O138="8 6,5",а!O138="8 7",а!O138="8а 0,5",а!O138="8а 1",а!O138="8а 1,5",а!O138="8а 2",а!O138="8а 2,5",а!O138="8а 3",а!O138="8а 3,5",а!O138="8а 4",а!O138="8а 4,5",а!O138="8а 5",а!O138="8а 5,5",а!O138="8а 6",а!O138="8а 6,5",а!O138="8а 7",а!O138="9 0,5",а!O138="9 1",а!O138="9 1,5",а!O138="9 2",а!O138="9 2,5",а!O138="9 3",а!O138="9 3,5",а!O138="9 4",а!O138="9 4,5",а!O138="9 5",а!O138="9 5,5",а!O138="9 6",а!O138="9 6,5",а!O138="9 7",а!O138="10 0,5",а!O138="10 1",а!O138="10 1,5",а!O138="10 2",а!O138="10 2,5",а!O138="10 3",а!O138="10 3,5",а!O138="10 4",а!O138="10 4,5",а!O138="10 5",а!O138="10 5,5",а!O138="10 6",а!O138="10 6,5",а!O138="10 7",)),"",CHOOSE(MATCH(а!P138,{"7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00";"в";"о";"б";"к";"уо"},),б!O135,б!O135,б!O135,б!O135,б!O135,б!O135,б!O135,б!O135,б!O135&amp;" 16.30-17.00",б!O135&amp;" 16.30-17.30",б!O135&amp;" 16.30-18.00",б!O135&amp;" 16.30-18.30",б!O135&amp;" 16.30-19.00",б!O135&amp;" 16.30-19.30",б!O135&amp;б!O135&amp;"  16.30-20.00",б!O135&amp;" 16.30-20.30",б!O135&amp;" 16.30-21.00",б!O135&amp;" 16.30-21.30",б!O135&amp;" 16.30-22.00",б!O135&amp;" 16.30-22.30",б!O135&amp;" 16.30-23.00",б!O135&amp;" 16.30-23.30",б!O135&amp;" 16.30-00.00",б!O135,б!O135,б!O135,б!O135,б!O135,б!O135,б!O135,б!O135,б!O135,б!O135&amp;" 17.00-17.30",б!O135&amp;" 17.00-18.00",б!O135&amp;" 17.00-18.30",б!O135&amp;" 17.00-19.00",б!O135&amp;" 17.00-19.30",б!O135&amp;" 17.00-20.00",б!O135&amp;" 17.00-20.30",б!O135&amp;" 17.00-21.00",б!O135&amp;" 17.00-21.30",б!O135&amp;" 17.00-22.00",б!O135&amp;" 17.00-22.30",б!O135&amp;" 17.00-23.00",б!O135&amp;" 17.00-23.30",б!O135&amp;" 17.00-00.00",б!O135,б!O135,б!O135,б!O135,б!O135,б!O135,б!O135,б!O135,б!O135,б!O135,б!O135,б!O135&amp;" 18.00-18.30",б!O135&amp;" 18.00-19.00",б!O135&amp;" 18.00-19.30",б!O135&amp;" 18.00-20.00",б!O135&amp;" 18.00-20.30",б!O135&amp;" 18.00-21.00",б!O135&amp;" 18.00-21.30",б!O135&amp;" 18.00-22.00",б!O135&amp;" 18.00-22.30",б!O135&amp;" 18.00-23.00",б!O135&amp;" 18.00-23.30",б!O135&amp;" 18.00-00.00",б!O135,б!O135,б!O135,б!O135,б!O135,б!O135,б!O135,б!O135&amp;" 16.00-16.30",б!O135&amp;" 16.00-17.00",б!O135&amp;" 16.00-17.30",б!O135&amp;" 16.00-18.00",б!O135&amp;" 16.00-18.30",б!O135&amp;" 16.00-19.00",б!O135&amp;" 16.00-19.30",б!O135&amp;" 16.00-20.00",б!O135&amp;" 16.00-20.30",б!O135&amp;" 16.00-21.00",б!O135&amp;" 16.00-21.30",б!O135&amp;" 16.00-22.00",б!O135&amp;" 16.00-22.30",б!O135&amp;" 16.00-23.00",б!O135&amp;" 16.00-23.30",б!O135&amp;" 16.00-00.00",б!O135,б!O135,б!O135,б!O135,б!O135,б!O135,б!O135,б!O135,б!O135,б!O135,б!O135&amp;" 17.30-18.00",б!O135&amp;" 17.30-18.30",б!O135&amp;" 17.30-19.00",б!O135&amp;" 17.30-19.30",б!O135&amp;" 17.30-20.00",б!O135&amp;" 17.30-20.30",б!O135&amp;" 17.30-21.00",б!O135&amp;" 17.30-21.30",б!O135&amp;" 17.30-22.00",б!O135&amp;" 17.30-22.30",б!O135&amp;" 17.30-23.00",б!O135&amp;" 17.30-23.30",б!O135&amp;" 17.30-00.00",б!O135,б!O135,б!O135,б!O135,б!O135,б!O135,б!O135,б!O135,б!O135,б!O135,б!O135,б!O135,б!O135,б!O135&amp;" 19.00-19.30",б!O135&amp;" 19.00-20.00",б!O135&amp;" 19.00-20.30",б!O135&amp;" 19.00-21.00",б!O135&amp;" 19.00-21.30",б!O135&amp;" 19.00-22.00",б!O135&amp;" 19.00-22.30",б!O135&amp;" 19.00-23.00",б!O135&amp;" 19.00-23.30",б!O135&amp;" 19.00-00.00","",б!O135&amp;" ",б!O135&amp;" ",б!O135&amp;" ",б!O135&amp;" ",)))</f>
        <v> </v>
      </c>
      <c r="P141" s="35" t="str">
        <f>IF(а!Q138="","",IF(AND(а!Q136&lt;9,OR(а!P138="7 0,5",а!P138="7 1",а!P138="7 1,5",а!P138="7 2",а!P138="7 2,5",а!P138="7 3",а!P138="7 3,5",а!P138="7 4",а!P138="7 4,5",а!P138="7 5",а!P138="7 5,5",а!P138="7 6",а!P138="7 6,5",а!P138="7 7",а!P138="7а 0,5",а!P138="7а 1",а!P138="7а 1,5",а!P138="7а 2",а!P138="7а 2,5",а!P138="7а 3",а!P138="7а 3,5",а!P138="7а 4",а!P138="7а 4,5",а!P138="7а 5",а!P138="7а 5,5",а!P138="7а 6",а!P138="7а 6,5",а!P138="7а 7",а!P138="8 0,5",а!P138="8 1",а!P138="8 1,5",а!P138="8 2",а!P138="8 2,5",а!P138="8 3",а!P138="8 3,5",а!P138="8 4",а!P138="8 4,5",а!P138="8 5",а!P138="8 5,5",а!P138="8 6",а!P138="8 6,5",а!P138="8 7",а!P138="8а 0,5",а!P138="8а 1",а!P138="8а 1,5",а!P138="8а 2",а!P138="8а 2,5",а!P138="8а 3",а!P138="8а 3,5",а!P138="8а 4",а!P138="8а 4,5",а!P138="8а 5",а!P138="8а 5,5",а!P138="8а 6",а!P138="8а 6,5",а!P138="8а 7",а!P138="9 0,5",а!P138="9 1",а!P138="9 1,5",а!P138="9 2",а!P138="9 2,5",а!P138="9 3",а!P138="9 3,5",а!P138="9 4",а!P138="9 4,5",а!P138="9 5",а!P138="9 5,5",а!P138="9 6",а!P138="9 6,5",а!P138="9 7",а!P138="10 0,5",а!P138="10 1",а!P138="10 1,5",а!P138="10 2",а!P138="10 2,5",а!P138="10 3",а!P138="10 3,5",а!P138="10 4",а!P138="10 4,5",а!P138="10 5",а!P138="10 5,5",а!P138="10 6",а!P138="10 6,5",а!P138="10 7",)),"",CHOOSE(MATCH(а!Q138,{"7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00";"в";"о";"б";"к";"уо"},),б!P135,б!P135,б!P135,б!P135,б!P135,б!P135,б!P135,б!P135,б!P135&amp;" 16.30-17.00",б!P135&amp;" 16.30-17.30",б!P135&amp;" 16.30-18.00",б!P135&amp;" 16.30-18.30",б!P135&amp;" 16.30-19.00",б!P135&amp;" 16.30-19.30",б!P135&amp;б!P135&amp;"  16.30-20.00",б!P135&amp;" 16.30-20.30",б!P135&amp;" 16.30-21.00",б!P135&amp;" 16.30-21.30",б!P135&amp;" 16.30-22.00",б!P135&amp;" 16.30-22.30",б!P135&amp;" 16.30-23.00",б!P135&amp;" 16.30-23.30",б!P135&amp;" 16.30-00.00",б!P135,б!P135,б!P135,б!P135,б!P135,б!P135,б!P135,б!P135,б!P135,б!P135&amp;" 17.00-17.30",б!P135&amp;" 17.00-18.00",б!P135&amp;" 17.00-18.30",б!P135&amp;" 17.00-19.00",б!P135&amp;" 17.00-19.30",б!P135&amp;" 17.00-20.00",б!P135&amp;" 17.00-20.30",б!P135&amp;" 17.00-21.00",б!P135&amp;" 17.00-21.30",б!P135&amp;" 17.00-22.00",б!P135&amp;" 17.00-22.30",б!P135&amp;" 17.00-23.00",б!P135&amp;" 17.00-23.30",б!P135&amp;" 17.00-00.00",б!P135,б!P135,б!P135,б!P135,б!P135,б!P135,б!P135,б!P135,б!P135,б!P135,б!P135,б!P135&amp;" 18.00-18.30",б!P135&amp;" 18.00-19.00",б!P135&amp;" 18.00-19.30",б!P135&amp;" 18.00-20.00",б!P135&amp;" 18.00-20.30",б!P135&amp;" 18.00-21.00",б!P135&amp;" 18.00-21.30",б!P135&amp;" 18.00-22.00",б!P135&amp;" 18.00-22.30",б!P135&amp;" 18.00-23.00",б!P135&amp;" 18.00-23.30",б!P135&amp;" 18.00-00.00",б!P135,б!P135,б!P135,б!P135,б!P135,б!P135,б!P135,б!P135&amp;" 16.00-16.30",б!P135&amp;" 16.00-17.00",б!P135&amp;" 16.00-17.30",б!P135&amp;" 16.00-18.00",б!P135&amp;" 16.00-18.30",б!P135&amp;" 16.00-19.00",б!P135&amp;" 16.00-19.30",б!P135&amp;" 16.00-20.00",б!P135&amp;" 16.00-20.30",б!P135&amp;" 16.00-21.00",б!P135&amp;" 16.00-21.30",б!P135&amp;" 16.00-22.00",б!P135&amp;" 16.00-22.30",б!P135&amp;" 16.00-23.00",б!P135&amp;" 16.00-23.30",б!P135&amp;" 16.00-00.00",б!P135,б!P135,б!P135,б!P135,б!P135,б!P135,б!P135,б!P135,б!P135,б!P135,б!P135&amp;" 17.30-18.00",б!P135&amp;" 17.30-18.30",б!P135&amp;" 17.30-19.00",б!P135&amp;" 17.30-19.30",б!P135&amp;" 17.30-20.00",б!P135&amp;" 17.30-20.30",б!P135&amp;" 17.30-21.00",б!P135&amp;" 17.30-21.30",б!P135&amp;" 17.30-22.00",б!P135&amp;" 17.30-22.30",б!P135&amp;" 17.30-23.00",б!P135&amp;" 17.30-23.30",б!P135&amp;" 17.30-00.00",б!P135,б!P135,б!P135,б!P135,б!P135,б!P135,б!P135,б!P135,б!P135,б!P135,б!P135,б!P135,б!P135,б!P135&amp;" 19.00-19.30",б!P135&amp;" 19.00-20.00",б!P135&amp;" 19.00-20.30",б!P135&amp;" 19.00-21.00",б!P135&amp;" 19.00-21.30",б!P135&amp;" 19.00-22.00",б!P135&amp;" 19.00-22.30",б!P135&amp;" 19.00-23.00",б!P135&amp;" 19.00-23.30",б!P135&amp;" 19.00-00.00","",б!P135&amp;" ",б!P135&amp;" ",б!P135&amp;" ",б!P135&amp;" ",)))</f>
        <v> </v>
      </c>
      <c r="Q141" s="35" t="str">
        <f>IF(а!R138="","",IF(AND(а!R136&lt;9,OR(а!Q138="7 0,5",а!Q138="7 1",а!Q138="7 1,5",а!Q138="7 2",а!Q138="7 2,5",а!Q138="7 3",а!Q138="7 3,5",а!Q138="7 4",а!Q138="7 4,5",а!Q138="7 5",а!Q138="7 5,5",а!Q138="7 6",а!Q138="7 6,5",а!Q138="7 7",а!Q138="7а 0,5",а!Q138="7а 1",а!Q138="7а 1,5",а!Q138="7а 2",а!Q138="7а 2,5",а!Q138="7а 3",а!Q138="7а 3,5",а!Q138="7а 4",а!Q138="7а 4,5",а!Q138="7а 5",а!Q138="7а 5,5",а!Q138="7а 6",а!Q138="7а 6,5",а!Q138="7а 7",а!Q138="8 0,5",а!Q138="8 1",а!Q138="8 1,5",а!Q138="8 2",а!Q138="8 2,5",а!Q138="8 3",а!Q138="8 3,5",а!Q138="8 4",а!Q138="8 4,5",а!Q138="8 5",а!Q138="8 5,5",а!Q138="8 6",а!Q138="8 6,5",а!Q138="8 7",а!Q138="8а 0,5",а!Q138="8а 1",а!Q138="8а 1,5",а!Q138="8а 2",а!Q138="8а 2,5",а!Q138="8а 3",а!Q138="8а 3,5",а!Q138="8а 4",а!Q138="8а 4,5",а!Q138="8а 5",а!Q138="8а 5,5",а!Q138="8а 6",а!Q138="8а 6,5",а!Q138="8а 7",а!Q138="9 0,5",а!Q138="9 1",а!Q138="9 1,5",а!Q138="9 2",а!Q138="9 2,5",а!Q138="9 3",а!Q138="9 3,5",а!Q138="9 4",а!Q138="9 4,5",а!Q138="9 5",а!Q138="9 5,5",а!Q138="9 6",а!Q138="9 6,5",а!Q138="9 7",а!Q138="10 0,5",а!Q138="10 1",а!Q138="10 1,5",а!Q138="10 2",а!Q138="10 2,5",а!Q138="10 3",а!Q138="10 3,5",а!Q138="10 4",а!Q138="10 4,5",а!Q138="10 5",а!Q138="10 5,5",а!Q138="10 6",а!Q138="10 6,5",а!Q138="10 7",)),"",CHOOSE(MATCH(а!R138,{"7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00";"в";"о";"б";"к";"уо"},),б!Q135,б!Q135,б!Q135,б!Q135,б!Q135,б!Q135,б!Q135,б!Q135,б!Q135&amp;" 16.30-17.00",б!Q135&amp;" 16.30-17.30",б!Q135&amp;" 16.30-18.00",б!Q135&amp;" 16.30-18.30",б!Q135&amp;" 16.30-19.00",б!Q135&amp;" 16.30-19.30",б!Q135&amp;б!Q135&amp;"  16.30-20.00",б!Q135&amp;" 16.30-20.30",б!Q135&amp;" 16.30-21.00",б!Q135&amp;" 16.30-21.30",б!Q135&amp;" 16.30-22.00",б!Q135&amp;" 16.30-22.30",б!Q135&amp;" 16.30-23.00",б!Q135&amp;" 16.30-23.30",б!Q135&amp;" 16.30-00.00",б!Q135,б!Q135,б!Q135,б!Q135,б!Q135,б!Q135,б!Q135,б!Q135,б!Q135,б!Q135&amp;" 17.00-17.30",б!Q135&amp;" 17.00-18.00",б!Q135&amp;" 17.00-18.30",б!Q135&amp;" 17.00-19.00",б!Q135&amp;" 17.00-19.30",б!Q135&amp;" 17.00-20.00",б!Q135&amp;" 17.00-20.30",б!Q135&amp;" 17.00-21.00",б!Q135&amp;" 17.00-21.30",б!Q135&amp;" 17.00-22.00",б!Q135&amp;" 17.00-22.30",б!Q135&amp;" 17.00-23.00",б!Q135&amp;" 17.00-23.30",б!Q135&amp;" 17.00-00.00",б!Q135,б!Q135,б!Q135,б!Q135,б!Q135,б!Q135,б!Q135,б!Q135,б!Q135,б!Q135,б!Q135,б!Q135&amp;" 18.00-18.30",б!Q135&amp;" 18.00-19.00",б!Q135&amp;" 18.00-19.30",б!Q135&amp;" 18.00-20.00",б!Q135&amp;" 18.00-20.30",б!Q135&amp;" 18.00-21.00",б!Q135&amp;" 18.00-21.30",б!Q135&amp;" 18.00-22.00",б!Q135&amp;" 18.00-22.30",б!Q135&amp;" 18.00-23.00",б!Q135&amp;" 18.00-23.30",б!Q135&amp;" 18.00-00.00",б!Q135,б!Q135,б!Q135,б!Q135,б!Q135,б!Q135,б!Q135,б!Q135&amp;" 16.00-16.30",б!Q135&amp;" 16.00-17.00",б!Q135&amp;" 16.00-17.30",б!Q135&amp;" 16.00-18.00",б!Q135&amp;" 16.00-18.30",б!Q135&amp;" 16.00-19.00",б!Q135&amp;" 16.00-19.30",б!Q135&amp;" 16.00-20.00",б!Q135&amp;" 16.00-20.30",б!Q135&amp;" 16.00-21.00",б!Q135&amp;" 16.00-21.30",б!Q135&amp;" 16.00-22.00",б!Q135&amp;" 16.00-22.30",б!Q135&amp;" 16.00-23.00",б!Q135&amp;" 16.00-23.30",б!Q135&amp;" 16.00-00.00",б!Q135,б!Q135,б!Q135,б!Q135,б!Q135,б!Q135,б!Q135,б!Q135,б!Q135,б!Q135,б!Q135&amp;" 17.30-18.00",б!Q135&amp;" 17.30-18.30",б!Q135&amp;" 17.30-19.00",б!Q135&amp;" 17.30-19.30",б!Q135&amp;" 17.30-20.00",б!Q135&amp;" 17.30-20.30",б!Q135&amp;" 17.30-21.00",б!Q135&amp;" 17.30-21.30",б!Q135&amp;" 17.30-22.00",б!Q135&amp;" 17.30-22.30",б!Q135&amp;" 17.30-23.00",б!Q135&amp;" 17.30-23.30",б!Q135&amp;" 17.30-00.00",б!Q135,б!Q135,б!Q135,б!Q135,б!Q135,б!Q135,б!Q135,б!Q135,б!Q135,б!Q135,б!Q135,б!Q135,б!Q135,б!Q135&amp;" 19.00-19.30",б!Q135&amp;" 19.00-20.00",б!Q135&amp;" 19.00-20.30",б!Q135&amp;" 19.00-21.00",б!Q135&amp;" 19.00-21.30",б!Q135&amp;" 19.00-22.00",б!Q135&amp;" 19.00-22.30",б!Q135&amp;" 19.00-23.00",б!Q135&amp;" 19.00-23.30",б!Q135&amp;" 19.00-00.00","",б!Q135&amp;" ",б!Q135&amp;" ",б!Q135&amp;" ",б!Q135&amp;" ",)))</f>
        <v> </v>
      </c>
      <c r="R141" s="35" t="str">
        <f>IF(а!S138="","",IF(AND(а!S136&lt;9,OR(а!R138="7 0,5",а!R138="7 1",а!R138="7 1,5",а!R138="7 2",а!R138="7 2,5",а!R138="7 3",а!R138="7 3,5",а!R138="7 4",а!R138="7 4,5",а!R138="7 5",а!R138="7 5,5",а!R138="7 6",а!R138="7 6,5",а!R138="7 7",а!R138="7а 0,5",а!R138="7а 1",а!R138="7а 1,5",а!R138="7а 2",а!R138="7а 2,5",а!R138="7а 3",а!R138="7а 3,5",а!R138="7а 4",а!R138="7а 4,5",а!R138="7а 5",а!R138="7а 5,5",а!R138="7а 6",а!R138="7а 6,5",а!R138="7а 7",а!R138="8 0,5",а!R138="8 1",а!R138="8 1,5",а!R138="8 2",а!R138="8 2,5",а!R138="8 3",а!R138="8 3,5",а!R138="8 4",а!R138="8 4,5",а!R138="8 5",а!R138="8 5,5",а!R138="8 6",а!R138="8 6,5",а!R138="8 7",а!R138="8а 0,5",а!R138="8а 1",а!R138="8а 1,5",а!R138="8а 2",а!R138="8а 2,5",а!R138="8а 3",а!R138="8а 3,5",а!R138="8а 4",а!R138="8а 4,5",а!R138="8а 5",а!R138="8а 5,5",а!R138="8а 6",а!R138="8а 6,5",а!R138="8а 7",а!R138="9 0,5",а!R138="9 1",а!R138="9 1,5",а!R138="9 2",а!R138="9 2,5",а!R138="9 3",а!R138="9 3,5",а!R138="9 4",а!R138="9 4,5",а!R138="9 5",а!R138="9 5,5",а!R138="9 6",а!R138="9 6,5",а!R138="9 7",а!R138="10 0,5",а!R138="10 1",а!R138="10 1,5",а!R138="10 2",а!R138="10 2,5",а!R138="10 3",а!R138="10 3,5",а!R138="10 4",а!R138="10 4,5",а!R138="10 5",а!R138="10 5,5",а!R138="10 6",а!R138="10 6,5",а!R138="10 7",)),"",CHOOSE(MATCH(а!S138,{"7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00";"в";"о";"б";"к";"уо"},),б!R135,б!R135,б!R135,б!R135,б!R135,б!R135,б!R135,б!R135,б!R135&amp;" 16.30-17.00",б!R135&amp;" 16.30-17.30",б!R135&amp;" 16.30-18.00",б!R135&amp;" 16.30-18.30",б!R135&amp;" 16.30-19.00",б!R135&amp;" 16.30-19.30",б!R135&amp;б!R135&amp;"  16.30-20.00",б!R135&amp;" 16.30-20.30",б!R135&amp;" 16.30-21.00",б!R135&amp;" 16.30-21.30",б!R135&amp;" 16.30-22.00",б!R135&amp;" 16.30-22.30",б!R135&amp;" 16.30-23.00",б!R135&amp;" 16.30-23.30",б!R135&amp;" 16.30-00.00",б!R135,б!R135,б!R135,б!R135,б!R135,б!R135,б!R135,б!R135,б!R135,б!R135&amp;" 17.00-17.30",б!R135&amp;" 17.00-18.00",б!R135&amp;" 17.00-18.30",б!R135&amp;" 17.00-19.00",б!R135&amp;" 17.00-19.30",б!R135&amp;" 17.00-20.00",б!R135&amp;" 17.00-20.30",б!R135&amp;" 17.00-21.00",б!R135&amp;" 17.00-21.30",б!R135&amp;" 17.00-22.00",б!R135&amp;" 17.00-22.30",б!R135&amp;" 17.00-23.00",б!R135&amp;" 17.00-23.30",б!R135&amp;" 17.00-00.00",б!R135,б!R135,б!R135,б!R135,б!R135,б!R135,б!R135,б!R135,б!R135,б!R135,б!R135,б!R135&amp;" 18.00-18.30",б!R135&amp;" 18.00-19.00",б!R135&amp;" 18.00-19.30",б!R135&amp;" 18.00-20.00",б!R135&amp;" 18.00-20.30",б!R135&amp;" 18.00-21.00",б!R135&amp;" 18.00-21.30",б!R135&amp;" 18.00-22.00",б!R135&amp;" 18.00-22.30",б!R135&amp;" 18.00-23.00",б!R135&amp;" 18.00-23.30",б!R135&amp;" 18.00-00.00",б!R135,б!R135,б!R135,б!R135,б!R135,б!R135,б!R135,б!R135&amp;" 16.00-16.30",б!R135&amp;" 16.00-17.00",б!R135&amp;" 16.00-17.30",б!R135&amp;" 16.00-18.00",б!R135&amp;" 16.00-18.30",б!R135&amp;" 16.00-19.00",б!R135&amp;" 16.00-19.30",б!R135&amp;" 16.00-20.00",б!R135&amp;" 16.00-20.30",б!R135&amp;" 16.00-21.00",б!R135&amp;" 16.00-21.30",б!R135&amp;" 16.00-22.00",б!R135&amp;" 16.00-22.30",б!R135&amp;" 16.00-23.00",б!R135&amp;" 16.00-23.30",б!R135&amp;" 16.00-00.00",б!R135,б!R135,б!R135,б!R135,б!R135,б!R135,б!R135,б!R135,б!R135,б!R135,б!R135&amp;" 17.30-18.00",б!R135&amp;" 17.30-18.30",б!R135&amp;" 17.30-19.00",б!R135&amp;" 17.30-19.30",б!R135&amp;" 17.30-20.00",б!R135&amp;" 17.30-20.30",б!R135&amp;" 17.30-21.00",б!R135&amp;" 17.30-21.30",б!R135&amp;" 17.30-22.00",б!R135&amp;" 17.30-22.30",б!R135&amp;" 17.30-23.00",б!R135&amp;" 17.30-23.30",б!R135&amp;" 17.30-00.00",б!R135,б!R135,б!R135,б!R135,б!R135,б!R135,б!R135,б!R135,б!R135,б!R135,б!R135,б!R135,б!R135,б!R135&amp;" 19.00-19.30",б!R135&amp;" 19.00-20.00",б!R135&amp;" 19.00-20.30",б!R135&amp;" 19.00-21.00",б!R135&amp;" 19.00-21.30",б!R135&amp;" 19.00-22.00",б!R135&amp;" 19.00-22.30",б!R135&amp;" 19.00-23.00",б!R135&amp;" 19.00-23.30",б!R135&amp;" 19.00-00.00","",б!R135&amp;" ",б!R135&amp;" ",б!R135&amp;" ",б!R135&amp;" ",)))</f>
        <v> </v>
      </c>
      <c r="S141" s="35" t="str">
        <f>IF(а!T138="","",IF(AND(а!T136&lt;9,OR(а!S138="7 0,5",а!S138="7 1",а!S138="7 1,5",а!S138="7 2",а!S138="7 2,5",а!S138="7 3",а!S138="7 3,5",а!S138="7 4",а!S138="7 4,5",а!S138="7 5",а!S138="7 5,5",а!S138="7 6",а!S138="7 6,5",а!S138="7 7",а!S138="7а 0,5",а!S138="7а 1",а!S138="7а 1,5",а!S138="7а 2",а!S138="7а 2,5",а!S138="7а 3",а!S138="7а 3,5",а!S138="7а 4",а!S138="7а 4,5",а!S138="7а 5",а!S138="7а 5,5",а!S138="7а 6",а!S138="7а 6,5",а!S138="7а 7",а!S138="8 0,5",а!S138="8 1",а!S138="8 1,5",а!S138="8 2",а!S138="8 2,5",а!S138="8 3",а!S138="8 3,5",а!S138="8 4",а!S138="8 4,5",а!S138="8 5",а!S138="8 5,5",а!S138="8 6",а!S138="8 6,5",а!S138="8 7",а!S138="8а 0,5",а!S138="8а 1",а!S138="8а 1,5",а!S138="8а 2",а!S138="8а 2,5",а!S138="8а 3",а!S138="8а 3,5",а!S138="8а 4",а!S138="8а 4,5",а!S138="8а 5",а!S138="8а 5,5",а!S138="8а 6",а!S138="8а 6,5",а!S138="8а 7",а!S138="9 0,5",а!S138="9 1",а!S138="9 1,5",а!S138="9 2",а!S138="9 2,5",а!S138="9 3",а!S138="9 3,5",а!S138="9 4",а!S138="9 4,5",а!S138="9 5",а!S138="9 5,5",а!S138="9 6",а!S138="9 6,5",а!S138="9 7",а!S138="10 0,5",а!S138="10 1",а!S138="10 1,5",а!S138="10 2",а!S138="10 2,5",а!S138="10 3",а!S138="10 3,5",а!S138="10 4",а!S138="10 4,5",а!S138="10 5",а!S138="10 5,5",а!S138="10 6",а!S138="10 6,5",а!S138="10 7",)),"",CHOOSE(MATCH(а!T138,{"7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00";"в";"о";"б";"к";"уо"},),б!S135,б!S135,б!S135,б!S135,б!S135,б!S135,б!S135,б!S135,б!S135&amp;" 16.30-17.00",б!S135&amp;" 16.30-17.30",б!S135&amp;" 16.30-18.00",б!S135&amp;" 16.30-18.30",б!S135&amp;" 16.30-19.00",б!S135&amp;" 16.30-19.30",б!S135&amp;б!S135&amp;"  16.30-20.00",б!S135&amp;" 16.30-20.30",б!S135&amp;" 16.30-21.00",б!S135&amp;" 16.30-21.30",б!S135&amp;" 16.30-22.00",б!S135&amp;" 16.30-22.30",б!S135&amp;" 16.30-23.00",б!S135&amp;" 16.30-23.30",б!S135&amp;" 16.30-00.00",б!S135,б!S135,б!S135,б!S135,б!S135,б!S135,б!S135,б!S135,б!S135,б!S135&amp;" 17.00-17.30",б!S135&amp;" 17.00-18.00",б!S135&amp;" 17.00-18.30",б!S135&amp;" 17.00-19.00",б!S135&amp;" 17.00-19.30",б!S135&amp;" 17.00-20.00",б!S135&amp;" 17.00-20.30",б!S135&amp;" 17.00-21.00",б!S135&amp;" 17.00-21.30",б!S135&amp;" 17.00-22.00",б!S135&amp;" 17.00-22.30",б!S135&amp;" 17.00-23.00",б!S135&amp;" 17.00-23.30",б!S135&amp;" 17.00-00.00",б!S135,б!S135,б!S135,б!S135,б!S135,б!S135,б!S135,б!S135,б!S135,б!S135,б!S135,б!S135&amp;" 18.00-18.30",б!S135&amp;" 18.00-19.00",б!S135&amp;" 18.00-19.30",б!S135&amp;" 18.00-20.00",б!S135&amp;" 18.00-20.30",б!S135&amp;" 18.00-21.00",б!S135&amp;" 18.00-21.30",б!S135&amp;" 18.00-22.00",б!S135&amp;" 18.00-22.30",б!S135&amp;" 18.00-23.00",б!S135&amp;" 18.00-23.30",б!S135&amp;" 18.00-00.00",б!S135,б!S135,б!S135,б!S135,б!S135,б!S135,б!S135,б!S135&amp;" 16.00-16.30",б!S135&amp;" 16.00-17.00",б!S135&amp;" 16.00-17.30",б!S135&amp;" 16.00-18.00",б!S135&amp;" 16.00-18.30",б!S135&amp;" 16.00-19.00",б!S135&amp;" 16.00-19.30",б!S135&amp;" 16.00-20.00",б!S135&amp;" 16.00-20.30",б!S135&amp;" 16.00-21.00",б!S135&amp;" 16.00-21.30",б!S135&amp;" 16.00-22.00",б!S135&amp;" 16.00-22.30",б!S135&amp;" 16.00-23.00",б!S135&amp;" 16.00-23.30",б!S135&amp;" 16.00-00.00",б!S135,б!S135,б!S135,б!S135,б!S135,б!S135,б!S135,б!S135,б!S135,б!S135,б!S135&amp;" 17.30-18.00",б!S135&amp;" 17.30-18.30",б!S135&amp;" 17.30-19.00",б!S135&amp;" 17.30-19.30",б!S135&amp;" 17.30-20.00",б!S135&amp;" 17.30-20.30",б!S135&amp;" 17.30-21.00",б!S135&amp;" 17.30-21.30",б!S135&amp;" 17.30-22.00",б!S135&amp;" 17.30-22.30",б!S135&amp;" 17.30-23.00",б!S135&amp;" 17.30-23.30",б!S135&amp;" 17.30-00.00",б!S135,б!S135,б!S135,б!S135,б!S135,б!S135,б!S135,б!S135,б!S135,б!S135,б!S135,б!S135,б!S135,б!S135&amp;" 19.00-19.30",б!S135&amp;" 19.00-20.00",б!S135&amp;" 19.00-20.30",б!S135&amp;" 19.00-21.00",б!S135&amp;" 19.00-21.30",б!S135&amp;" 19.00-22.00",б!S135&amp;" 19.00-22.30",б!S135&amp;" 19.00-23.00",б!S135&amp;" 19.00-23.30",б!S135&amp;" 19.00-00.00","",б!S135&amp;" ",б!S135&amp;" ",б!S135&amp;" ",б!S135&amp;" ",)))</f>
        <v> </v>
      </c>
      <c r="T141" s="35" t="str">
        <f>IF(а!U138="","",IF(AND(а!U136&lt;9,OR(а!T138="7 0,5",а!T138="7 1",а!T138="7 1,5",а!T138="7 2",а!T138="7 2,5",а!T138="7 3",а!T138="7 3,5",а!T138="7 4",а!T138="7 4,5",а!T138="7 5",а!T138="7 5,5",а!T138="7 6",а!T138="7 6,5",а!T138="7 7",а!T138="7а 0,5",а!T138="7а 1",а!T138="7а 1,5",а!T138="7а 2",а!T138="7а 2,5",а!T138="7а 3",а!T138="7а 3,5",а!T138="7а 4",а!T138="7а 4,5",а!T138="7а 5",а!T138="7а 5,5",а!T138="7а 6",а!T138="7а 6,5",а!T138="7а 7",а!T138="8 0,5",а!T138="8 1",а!T138="8 1,5",а!T138="8 2",а!T138="8 2,5",а!T138="8 3",а!T138="8 3,5",а!T138="8 4",а!T138="8 4,5",а!T138="8 5",а!T138="8 5,5",а!T138="8 6",а!T138="8 6,5",а!T138="8 7",а!T138="8а 0,5",а!T138="8а 1",а!T138="8а 1,5",а!T138="8а 2",а!T138="8а 2,5",а!T138="8а 3",а!T138="8а 3,5",а!T138="8а 4",а!T138="8а 4,5",а!T138="8а 5",а!T138="8а 5,5",а!T138="8а 6",а!T138="8а 6,5",а!T138="8а 7",а!T138="9 0,5",а!T138="9 1",а!T138="9 1,5",а!T138="9 2",а!T138="9 2,5",а!T138="9 3",а!T138="9 3,5",а!T138="9 4",а!T138="9 4,5",а!T138="9 5",а!T138="9 5,5",а!T138="9 6",а!T138="9 6,5",а!T138="9 7",а!T138="10 0,5",а!T138="10 1",а!T138="10 1,5",а!T138="10 2",а!T138="10 2,5",а!T138="10 3",а!T138="10 3,5",а!T138="10 4",а!T138="10 4,5",а!T138="10 5",а!T138="10 5,5",а!T138="10 6",а!T138="10 6,5",а!T138="10 7",)),"",CHOOSE(MATCH(а!U138,{"7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00","в","о","б","к","уо"},),б!T135,б!T135,б!T135,б!T135,б!T135,б!T135,б!T135,б!T135,б!T135&amp;" 16.30-17.00",б!T135&amp;" 16.30-17.30",б!T135&amp;" 16.30-18.00",б!T135&amp;" 16.30-18.30",б!T135&amp;" 16.30-19.00",б!T135&amp;" 16.30-19.30",б!T135&amp;б!T135&amp;"  16.30-20.00",б!T135&amp;" 16.30-20.30",б!T135&amp;" 16.30-21.00",б!T135&amp;" 16.30-21.30",б!T135&amp;" 16.30-22.00",б!T135&amp;" 16.30-22.30",б!T135&amp;" 16.30-23.00",б!T135&amp;" 16.30-23.30",б!T135&amp;" 16.30-00.00",б!T135,б!T135,б!T135,б!T135,б!T135,б!T135,б!T135,б!T135,б!T135,б!T135&amp;" 17.00-17.30",б!T135&amp;" 17.00-18.00",б!T135&amp;" 17.00-18.30",б!T135&amp;" 17.00-19.00",б!T135&amp;" 17.00-19.30",б!T135&amp;" 17.00-20.00",б!T135&amp;" 17.00-20.30",б!T135&amp;" 17.00-21.00",б!T135&amp;" 17.00-21.30",б!T135&amp;" 17.00-22.00",б!T135&amp;" 17.00-22.30",б!T135&amp;" 17.00-23.00",б!T135&amp;" 17.00-23.30",б!T135&amp;" 17.00-00.00",б!T135,б!T135,б!T135,б!T135,б!T135,б!T135,б!T135,б!T135,б!T135,б!T135,б!T135,б!T135&amp;" 18.00-18.30",б!T135&amp;" 18.00-19.00",б!T135&amp;" 18.00-19.30",б!T135&amp;" 18.00-20.00",б!T135&amp;" 18.00-20.30",б!T135&amp;" 18.00-21.00",б!T135&amp;" 18.00-21.30",б!T135&amp;" 18.00-22.00",б!T135&amp;" 18.00-22.30",б!T135&amp;" 18.00-23.00",б!T135&amp;" 18.00-23.30",б!T135&amp;" 18.00-00.00",б!T135,б!T135,б!T135,б!T135,б!T135,б!T135,б!T135,б!T135&amp;" 16.00-16.30",б!T135&amp;" 16.00-17.00",б!T135&amp;" 16.00-17.30",б!T135&amp;" 16.00-18.00",б!T135&amp;" 16.00-18.30",б!T135&amp;" 16.00-19.00",б!T135&amp;" 16.00-19.30",б!T135&amp;" 16.00-20.00",б!T135&amp;" 16.00-20.30",б!T135&amp;" 16.00-21.00",б!T135&amp;" 16.00-21.30",б!T135&amp;" 16.00-22.00",б!T135&amp;" 16.00-22.30",б!T135&amp;" 16.00-23.00",б!T135&amp;" 16.00-23.30",б!T135&amp;" 16.00-00.00",б!T135,б!T135,б!T135,б!T135,б!T135,б!T135,б!T135,б!T135,б!T135,б!T135,б!T135&amp;" 17.30-18.00",б!T135&amp;" 17.30-18.30",б!T135&amp;" 17.30-19.00",б!T135&amp;" 17.30-19.30",б!T135&amp;" 17.30-20.00",б!T135&amp;" 17.30-20.30",б!T135&amp;" 17.30-21.00",б!T135&amp;" 17.30-21.30",б!T135&amp;" 17.30-22.00",б!T135&amp;" 17.30-22.30",б!T135&amp;" 17.30-23.00",б!T135&amp;" 17.30-23.30",б!T135&amp;" 17.30-00.00",б!T135,б!T135,б!T135,б!T135,б!T135,б!T135,б!T135,б!T135,б!T135,б!T135,б!T135,б!T135,б!T135,б!T135&amp;" 19.00-19.30",б!T135&amp;" 19.00-20.00",б!T135&amp;" 19.00-20.30",б!T135&amp;" 19.00-21.00",б!T135&amp;" 19.00-21.30",б!T135&amp;" 19.00-22.00",б!T135&amp;" 19.00-22.30",б!T135&amp;" 19.00-23.00",б!T135&amp;" 19.00-23.30",б!T135&amp;" 19.00-00.00","",б!T135&amp;" ",б!T135&amp;" ",б!T135&amp;" ",б!T135&amp;" ",)))</f>
        <v> </v>
      </c>
      <c r="U141" s="35" t="str">
        <f>IF(а!V138="","",IF(AND(а!V136&lt;9,OR(а!U138="7 0,5",а!U138="7 1",а!U138="7 1,5",а!U138="7 2",а!U138="7 2,5",а!U138="7 3",а!U138="7 3,5",а!U138="7 4",а!U138="7 4,5",а!U138="7 5",а!U138="7 5,5",а!U138="7 6",а!U138="7 6,5",а!U138="7 7",а!U138="7а 0,5",а!U138="7а 1",а!U138="7а 1,5",а!U138="7а 2",а!U138="7а 2,5",а!U138="7а 3",а!U138="7а 3,5",а!U138="7а 4",а!U138="7а 4,5",а!U138="7а 5",а!U138="7а 5,5",а!U138="7а 6",а!U138="7а 6,5",а!U138="7а 7",а!U138="8 0,5",а!U138="8 1",а!U138="8 1,5",а!U138="8 2",а!U138="8 2,5",а!U138="8 3",а!U138="8 3,5",а!U138="8 4",а!U138="8 4,5",а!U138="8 5",а!U138="8 5,5",а!U138="8 6",а!U138="8 6,5",а!U138="8 7",а!U138="8а 0,5",а!U138="8а 1",а!U138="8а 1,5",а!U138="8а 2",а!U138="8а 2,5",а!U138="8а 3",а!U138="8а 3,5",а!U138="8а 4",а!U138="8а 4,5",а!U138="8а 5",а!U138="8а 5,5",а!U138="8а 6",а!U138="8а 6,5",а!U138="8а 7",а!U138="9 0,5",а!U138="9 1",а!U138="9 1,5",а!U138="9 2",а!U138="9 2,5",а!U138="9 3",а!U138="9 3,5",а!U138="9 4",а!U138="9 4,5",а!U138="9 5",а!U138="9 5,5",а!U138="9 6",а!U138="9 6,5",а!U138="9 7",а!U138="10 0,5",а!U138="10 1",а!U138="10 1,5",а!U138="10 2",а!U138="10 2,5",а!U138="10 3",а!U138="10 3,5",а!U138="10 4",а!U138="10 4,5",а!U138="10 5",а!U138="10 5,5",а!U138="10 6",а!U138="10 6,5",а!U138="10 7",)),"",CHOOSE(MATCH(а!V138,{"7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00";"в";"о";"б";"к";"уо"},),б!U135,б!U135,б!U135,б!U135,б!U135,б!U135,б!U135,б!U135,б!U135&amp;" 16.30-17.00",б!U135&amp;" 16.30-17.30",б!U135&amp;" 16.30-18.00",б!U135&amp;" 16.30-18.30",б!U135&amp;" 16.30-19.00",б!U135&amp;" 16.30-19.30",б!U135&amp;б!U135&amp;"  16.30-20.00",б!U135&amp;" 16.30-20.30",б!U135&amp;" 16.30-21.00",б!U135&amp;" 16.30-21.30",б!U135&amp;" 16.30-22.00",б!U135&amp;" 16.30-22.30",б!U135&amp;" 16.30-23.00",б!U135&amp;" 16.30-23.30",б!U135&amp;" 16.30-00.00",б!U135,б!U135,б!U135,б!U135,б!U135,б!U135,б!U135,б!U135,б!U135,б!U135&amp;" 17.00-17.30",б!U135&amp;" 17.00-18.00",б!U135&amp;" 17.00-18.30",б!U135&amp;" 17.00-19.00",б!U135&amp;" 17.00-19.30",б!U135&amp;" 17.00-20.00",б!U135&amp;" 17.00-20.30",б!U135&amp;" 17.00-21.00",б!U135&amp;" 17.00-21.30",б!U135&amp;" 17.00-22.00",б!U135&amp;" 17.00-22.30",б!U135&amp;" 17.00-23.00",б!U135&amp;" 17.00-23.30",б!U135&amp;" 17.00-00.00",б!U135,б!U135,б!U135,б!U135,б!U135,б!U135,б!U135,б!U135,б!U135,б!U135,б!U135,б!U135&amp;" 18.00-18.30",б!U135&amp;" 18.00-19.00",б!U135&amp;" 18.00-19.30",б!U135&amp;" 18.00-20.00",б!U135&amp;" 18.00-20.30",б!U135&amp;" 18.00-21.00",б!U135&amp;" 18.00-21.30",б!U135&amp;" 18.00-22.00",б!U135&amp;" 18.00-22.30",б!U135&amp;" 18.00-23.00",б!U135&amp;" 18.00-23.30",б!U135&amp;" 18.00-00.00",б!U135,б!U135,б!U135,б!U135,б!U135,б!U135,б!U135,б!U135&amp;" 16.00-16.30",б!U135&amp;" 16.00-17.00",б!U135&amp;" 16.00-17.30",б!U135&amp;" 16.00-18.00",б!U135&amp;" 16.00-18.30",б!U135&amp;" 16.00-19.00",б!U135&amp;" 16.00-19.30",б!U135&amp;" 16.00-20.00",б!U135&amp;" 16.00-20.30",б!U135&amp;" 16.00-21.00",б!U135&amp;" 16.00-21.30",б!U135&amp;" 16.00-22.00",б!U135&amp;" 16.00-22.30",б!U135&amp;" 16.00-23.00",б!U135&amp;" 16.00-23.30",б!U135&amp;" 16.00-00.00",б!U135,б!U135,б!U135,б!U135,б!U135,б!U135,б!U135,б!U135,б!U135,б!U135,б!U135&amp;" 17.30-18.00",б!U135&amp;" 17.30-18.30",б!U135&amp;" 17.30-19.00",б!U135&amp;" 17.30-19.30",б!U135&amp;" 17.30-20.00",б!U135&amp;" 17.30-20.30",б!U135&amp;" 17.30-21.00",б!U135&amp;" 17.30-21.30",б!U135&amp;" 17.30-22.00",б!U135&amp;" 17.30-22.30",б!U135&amp;" 17.30-23.00",б!U135&amp;" 17.30-23.30",б!U135&amp;" 17.30-00.00",б!U135,б!U135,б!U135,б!U135,б!U135,б!U135,б!U135,б!U135,б!U135,б!U135,б!U135,б!U135,б!U135,б!U135&amp;" 19.00-19.30",б!U135&amp;" 19.00-20.00",б!U135&amp;" 19.00-20.30",б!U135&amp;" 19.00-21.00",б!U135&amp;" 19.00-21.30",б!U135&amp;" 19.00-22.00",б!U135&amp;" 19.00-22.30",б!U135&amp;" 19.00-23.00",б!U135&amp;" 19.00-23.30",б!U135&amp;" 19.00-00.00","",б!U135&amp;" ",б!U135&amp;" ",б!U135&amp;" ",б!U135&amp;" ",)))</f>
        <v> </v>
      </c>
      <c r="V141" s="35" t="str">
        <f>IF(а!W138="","",IF(AND(а!W136&lt;9,OR(а!V138="7 0,5",а!V138="7 1",а!V138="7 1,5",а!V138="7 2",а!V138="7 2,5",а!V138="7 3",а!V138="7 3,5",а!V138="7 4",а!V138="7 4,5",а!V138="7 5",а!V138="7 5,5",а!V138="7 6",а!V138="7 6,5",а!V138="7 7",а!V138="7а 0,5",а!V138="7а 1",а!V138="7а 1,5",а!V138="7а 2",а!V138="7а 2,5",а!V138="7а 3",а!V138="7а 3,5",а!V138="7а 4",а!V138="7а 4,5",а!V138="7а 5",а!V138="7а 5,5",а!V138="7а 6",а!V138="7а 6,5",а!V138="7а 7",а!V138="8 0,5",а!V138="8 1",а!V138="8 1,5",а!V138="8 2",а!V138="8 2,5",а!V138="8 3",а!V138="8 3,5",а!V138="8 4",а!V138="8 4,5",а!V138="8 5",а!V138="8 5,5",а!V138="8 6",а!V138="8 6,5",а!V138="8 7",а!V138="8а 0,5",а!V138="8а 1",а!V138="8а 1,5",а!V138="8а 2",а!V138="8а 2,5",а!V138="8а 3",а!V138="8а 3,5",а!V138="8а 4",а!V138="8а 4,5",а!V138="8а 5",а!V138="8а 5,5",а!V138="8а 6",а!V138="8а 6,5",а!V138="8а 7",а!V138="9 0,5",а!V138="9 1",а!V138="9 1,5",а!V138="9 2",а!V138="9 2,5",а!V138="9 3",а!V138="9 3,5",а!V138="9 4",а!V138="9 4,5",а!V138="9 5",а!V138="9 5,5",а!V138="9 6",а!V138="9 6,5",а!V138="9 7",а!V138="10 0,5",а!V138="10 1",а!V138="10 1,5",а!V138="10 2",а!V138="10 2,5",а!V138="10 3",а!V138="10 3,5",а!V138="10 4",а!V138="10 4,5",а!V138="10 5",а!V138="10 5,5",а!V138="10 6",а!V138="10 6,5",а!V138="10 7",)),"",CHOOSE(MATCH(а!W138,{"7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00","в","о","б","к","уо"},),б!V135,б!V135,б!V135,б!V135,б!V135,б!V135,б!V135,б!V135,б!V135&amp;" 16.30-17.00",б!V135&amp;" 16.30-17.30",б!V135&amp;" 16.30-18.00",б!V135&amp;" 16.30-18.30",б!V135&amp;" 16.30-19.00",б!V135&amp;" 16.30-19.30",б!V135&amp;б!V135&amp;"  16.30-20.00",б!V135&amp;" 16.30-20.30",б!V135&amp;" 16.30-21.00",б!V135&amp;" 16.30-21.30",б!V135&amp;" 16.30-22.00",б!V135&amp;" 16.30-22.30",б!V135&amp;" 16.30-23.00",б!V135&amp;" 16.30-23.30",б!V135&amp;" 16.30-00.00",б!V135,б!V135,б!V135,б!V135,б!V135,б!V135,б!V135,б!V135,б!V135,б!V135&amp;" 17.00-17.30",б!V135&amp;" 17.00-18.00",б!V135&amp;" 17.00-18.30",б!V135&amp;" 17.00-19.00",б!V135&amp;" 17.00-19.30",б!V135&amp;" 17.00-20.00",б!V135&amp;" 17.00-20.30",б!V135&amp;" 17.00-21.00",б!V135&amp;" 17.00-21.30",б!V135&amp;" 17.00-22.00",б!V135&amp;" 17.00-22.30",б!V135&amp;" 17.00-23.00",б!V135&amp;" 17.00-23.30",б!V135&amp;" 17.00-00.00",б!V135,б!V135,б!V135,б!V135,б!V135,б!V135,б!V135,б!V135,б!V135,б!V135,б!V135,б!V135&amp;" 18.00-18.30",б!V135&amp;" 18.00-19.00",б!V135&amp;" 18.00-19.30",б!V135&amp;" 18.00-20.00",б!V135&amp;" 18.00-20.30",б!V135&amp;" 18.00-21.00",б!V135&amp;" 18.00-21.30",б!V135&amp;" 18.00-22.00",б!V135&amp;" 18.00-22.30",б!V135&amp;" 18.00-23.00",б!V135&amp;" 18.00-23.30",б!V135&amp;" 18.00-00.00",б!V135,б!V135,б!V135,б!V135,б!V135,б!V135,б!V135,б!V135&amp;" 16.00-16.30",б!V135&amp;" 16.00-17.00",б!V135&amp;" 16.00-17.30",б!V135&amp;" 16.00-18.00",б!V135&amp;" 16.00-18.30",б!V135&amp;" 16.00-19.00",б!V135&amp;" 16.00-19.30",б!V135&amp;" 16.00-20.00",б!V135&amp;" 16.00-20.30",б!V135&amp;" 16.00-21.00",б!V135&amp;" 16.00-21.30",б!V135&amp;" 16.00-22.00",б!V135&amp;" 16.00-22.30",б!V135&amp;" 16.00-23.00",б!V135&amp;" 16.00-23.30",б!V135&amp;" 16.00-00.00",б!V135,б!V135,б!V135,б!V135,б!V135,б!V135,б!V135,б!V135,б!V135,б!V135,б!V135&amp;" 17.30-18.00",б!V135&amp;" 17.30-18.30",б!V135&amp;" 17.30-19.00",б!V135&amp;" 17.30-19.30",б!V135&amp;" 17.30-20.00",б!V135&amp;" 17.30-20.30",б!V135&amp;" 17.30-21.00",б!V135&amp;" 17.30-21.30",б!V135&amp;" 17.30-22.00",б!V135&amp;" 17.30-22.30",б!V135&amp;" 17.30-23.00",б!V135&amp;" 17.30-23.30",б!V135&amp;" 17.30-00.00",б!V135,б!V135,б!V135,б!V135,б!V135,б!V135,б!V135,б!V135,б!V135,б!V135,б!V135,б!V135,б!V135,б!V135&amp;" 19.00-19.30",б!V135&amp;" 19.00-20.00",б!V135&amp;" 19.00-20.30",б!V135&amp;" 19.00-21.00",б!V135&amp;" 19.00-21.30",б!V135&amp;" 19.00-22.00",б!V135&amp;" 19.00-22.30",б!V135&amp;" 19.00-23.00",б!V135&amp;" 19.00-23.30",б!V135&amp;" 19.00-00.00","",б!V135&amp;" ",б!V135&amp;" ",б!V135&amp;" ",б!V135&amp;" ",)))</f>
        <v> </v>
      </c>
      <c r="W141" s="35" t="str">
        <f>IF(а!X138="","",IF(AND(а!X136&lt;9,OR(а!W138="7 0,5",а!W138="7 1",а!W138="7 1,5",а!W138="7 2",а!W138="7 2,5",а!W138="7 3",а!W138="7 3,5",а!W138="7 4",а!W138="7 4,5",а!W138="7 5",а!W138="7 5,5",а!W138="7 6",а!W138="7 6,5",а!W138="7 7",а!W138="7а 0,5",а!W138="7а 1",а!W138="7а 1,5",а!W138="7а 2",а!W138="7а 2,5",а!W138="7а 3",а!W138="7а 3,5",а!W138="7а 4",а!W138="7а 4,5",а!W138="7а 5",а!W138="7а 5,5",а!W138="7а 6",а!W138="7а 6,5",а!W138="7а 7",а!W138="8 0,5",а!W138="8 1",а!W138="8 1,5",а!W138="8 2",а!W138="8 2,5",а!W138="8 3",а!W138="8 3,5",а!W138="8 4",а!W138="8 4,5",а!W138="8 5",а!W138="8 5,5",а!W138="8 6",а!W138="8 6,5",а!W138="8 7",а!W138="8а 0,5",а!W138="8а 1",а!W138="8а 1,5",а!W138="8а 2",а!W138="8а 2,5",а!W138="8а 3",а!W138="8а 3,5",а!W138="8а 4",а!W138="8а 4,5",а!W138="8а 5",а!W138="8а 5,5",а!W138="8а 6",а!W138="8а 6,5",а!W138="8а 7",а!W138="9 0,5",а!W138="9 1",а!W138="9 1,5",а!W138="9 2",а!W138="9 2,5",а!W138="9 3",а!W138="9 3,5",а!W138="9 4",а!W138="9 4,5",а!W138="9 5",а!W138="9 5,5",а!W138="9 6",а!W138="9 6,5",а!W138="9 7",а!W138="10 0,5",а!W138="10 1",а!W138="10 1,5",а!W138="10 2",а!W138="10 2,5",а!W138="10 3",а!W138="10 3,5",а!W138="10 4",а!W138="10 4,5",а!W138="10 5",а!W138="10 5,5",а!W138="10 6",а!W138="10 6,5",а!W138="10 7",)),"",CHOOSE(MATCH(а!X138,{"7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00","в","о","б","к","уо"},),б!W135,б!W135,б!W135,б!W135,б!W135,б!W135,б!W135,б!W135,б!W135&amp;" 16.30-17.00",б!W135&amp;" 16.30-17.30",б!W135&amp;" 16.30-18.00",б!W135&amp;" 16.30-18.30",б!W135&amp;" 16.30-19.00",б!W135&amp;" 16.30-19.30",б!W135&amp;б!W135&amp;"  16.30-20.00",б!W135&amp;" 16.30-20.30",б!W135&amp;" 16.30-21.00",б!W135&amp;" 16.30-21.30",б!W135&amp;" 16.30-22.00",б!W135&amp;" 16.30-22.30",б!W135&amp;" 16.30-23.00",б!W135&amp;" 16.30-23.30",б!W135&amp;" 16.30-00.00",б!W135,б!W135,б!W135,б!W135,б!W135,б!W135,б!W135,б!W135,б!W135,б!W135&amp;" 17.00-17.30",б!W135&amp;" 17.00-18.00",б!W135&amp;" 17.00-18.30",б!W135&amp;" 17.00-19.00",б!W135&amp;" 17.00-19.30",б!W135&amp;" 17.00-20.00",б!W135&amp;" 17.00-20.30",б!W135&amp;" 17.00-21.00",б!W135&amp;" 17.00-21.30",б!W135&amp;" 17.00-22.00",б!W135&amp;" 17.00-22.30",б!W135&amp;" 17.00-23.00",б!W135&amp;" 17.00-23.30",б!W135&amp;" 17.00-00.00",б!W135,б!W135,б!W135,б!W135,б!W135,б!W135,б!W135,б!W135,б!W135,б!W135,б!W135,б!W135&amp;" 18.00-18.30",б!W135&amp;" 18.00-19.00",б!W135&amp;" 18.00-19.30",б!W135&amp;" 18.00-20.00",б!W135&amp;" 18.00-20.30",б!W135&amp;" 18.00-21.00",б!W135&amp;" 18.00-21.30",б!W135&amp;" 18.00-22.00",б!W135&amp;" 18.00-22.30",б!W135&amp;" 18.00-23.00",б!W135&amp;" 18.00-23.30",б!W135&amp;" 18.00-00.00",б!W135,б!W135,б!W135,б!W135,б!W135,б!W135,б!W135,б!W135&amp;" 16.00-16.30",б!W135&amp;" 16.00-17.00",б!W135&amp;" 16.00-17.30",б!W135&amp;" 16.00-18.00",б!W135&amp;" 16.00-18.30",б!W135&amp;" 16.00-19.00",б!W135&amp;" 16.00-19.30",б!W135&amp;" 16.00-20.00",б!W135&amp;" 16.00-20.30",б!W135&amp;" 16.00-21.00",б!W135&amp;" 16.00-21.30",б!W135&amp;" 16.00-22.00",б!W135&amp;" 16.00-22.30",б!W135&amp;" 16.00-23.00",б!W135&amp;" 16.00-23.30",б!W135&amp;" 16.00-00.00",б!W135,б!W135,б!W135,б!W135,б!W135,б!W135,б!W135,б!W135,б!W135,б!W135,б!W135&amp;" 17.30-18.00",б!W135&amp;" 17.30-18.30",б!W135&amp;" 17.30-19.00",б!W135&amp;" 17.30-19.30",б!W135&amp;" 17.30-20.00",б!W135&amp;" 17.30-20.30",б!W135&amp;" 17.30-21.00",б!W135&amp;" 17.30-21.30",б!W135&amp;" 17.30-22.00",б!W135&amp;" 17.30-22.30",б!W135&amp;" 17.30-23.00",б!W135&amp;" 17.30-23.30",б!W135&amp;" 17.30-00.00",б!W135,б!W135,б!W135,б!W135,б!W135,б!W135,б!W135,б!W135,б!W135,б!W135,б!W135,б!W135,б!W135,б!W135&amp;" 19.00-19.30",б!W135&amp;" 19.00-20.00",б!W135&amp;" 19.00-20.30",б!W135&amp;" 19.00-21.00",б!W135&amp;" 19.00-21.30",б!W135&amp;" 19.00-22.00",б!W135&amp;" 19.00-22.30",б!W135&amp;" 19.00-23.00",б!W135&amp;" 19.00-23.30",б!W135&amp;" 19.00-00.00","",б!W135&amp;" ",б!W135&amp;" ",б!W135&amp;" ",б!W135&amp;" ",)))</f>
        <v> </v>
      </c>
      <c r="X141" s="35" t="str">
        <f>IF(а!Y138="","",IF(AND(а!Y136&lt;9,OR(а!X138="7 0,5",а!X138="7 1",а!X138="7 1,5",а!X138="7 2",а!X138="7 2,5",а!X138="7 3",а!X138="7 3,5",а!X138="7 4",а!X138="7 4,5",а!X138="7 5",а!X138="7 5,5",а!X138="7 6",а!X138="7 6,5",а!X138="7 7",а!X138="7а 0,5",а!X138="7а 1",а!X138="7а 1,5",а!X138="7а 2",а!X138="7а 2,5",а!X138="7а 3",а!X138="7а 3,5",а!X138="7а 4",а!X138="7а 4,5",а!X138="7а 5",а!X138="7а 5,5",а!X138="7а 6",а!X138="7а 6,5",а!X138="7а 7",а!X138="8 0,5",а!X138="8 1",а!X138="8 1,5",а!X138="8 2",а!X138="8 2,5",а!X138="8 3",а!X138="8 3,5",а!X138="8 4",а!X138="8 4,5",а!X138="8 5",а!X138="8 5,5",а!X138="8 6",а!X138="8 6,5",а!X138="8 7",а!X138="8а 0,5",а!X138="8а 1",а!X138="8а 1,5",а!X138="8а 2",а!X138="8а 2,5",а!X138="8а 3",а!X138="8а 3,5",а!X138="8а 4",а!X138="8а 4,5",а!X138="8а 5",а!X138="8а 5,5",а!X138="8а 6",а!X138="8а 6,5",а!X138="8а 7",а!X138="9 0,5",а!X138="9 1",а!X138="9 1,5",а!X138="9 2",а!X138="9 2,5",а!X138="9 3",а!X138="9 3,5",а!X138="9 4",а!X138="9 4,5",а!X138="9 5",а!X138="9 5,5",а!X138="9 6",а!X138="9 6,5",а!X138="9 7",а!X138="10 0,5",а!X138="10 1",а!X138="10 1,5",а!X138="10 2",а!X138="10 2,5",а!X138="10 3",а!X138="10 3,5",а!X138="10 4",а!X138="10 4,5",а!X138="10 5",а!X138="10 5,5",а!X138="10 6",а!X138="10 6,5",а!X138="10 7",)),"",CHOOSE(MATCH(а!Y138,{"7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00";"в";"о";"б";"к";"уо"},),б!X135,б!X135,б!X135,б!X135,б!X135,б!X135,б!X135,б!X135,б!X135&amp;" 16.30-17.00",б!X135&amp;" 16.30-17.30",б!X135&amp;" 16.30-18.00",б!X135&amp;" 16.30-18.30",б!X135&amp;" 16.30-19.00",б!X135&amp;" 16.30-19.30",б!X135&amp;б!X135&amp;"  16.30-20.00",б!X135&amp;" 16.30-20.30",б!X135&amp;" 16.30-21.00",б!X135&amp;" 16.30-21.30",б!X135&amp;" 16.30-22.00",б!X135&amp;" 16.30-22.30",б!X135&amp;" 16.30-23.00",б!X135&amp;" 16.30-23.30",б!X135&amp;" 16.30-00.00",б!X135,б!X135,б!X135,б!X135,б!X135,б!X135,б!X135,б!X135,б!X135,б!X135&amp;" 17.00-17.30",б!X135&amp;" 17.00-18.00",б!X135&amp;" 17.00-18.30",б!X135&amp;" 17.00-19.00",б!X135&amp;" 17.00-19.30",б!X135&amp;" 17.00-20.00",б!X135&amp;" 17.00-20.30",б!X135&amp;" 17.00-21.00",б!X135&amp;" 17.00-21.30",б!X135&amp;" 17.00-22.00",б!X135&amp;" 17.00-22.30",б!X135&amp;" 17.00-23.00",б!X135&amp;" 17.00-23.30",б!X135&amp;" 17.00-00.00",б!X135,б!X135,б!X135,б!X135,б!X135,б!X135,б!X135,б!X135,б!X135,б!X135,б!X135,б!X135&amp;" 18.00-18.30",б!X135&amp;" 18.00-19.00",б!X135&amp;" 18.00-19.30",б!X135&amp;" 18.00-20.00",б!X135&amp;" 18.00-20.30",б!X135&amp;" 18.00-21.00",б!X135&amp;" 18.00-21.30",б!X135&amp;" 18.00-22.00",б!X135&amp;" 18.00-22.30",б!X135&amp;" 18.00-23.00",б!X135&amp;" 18.00-23.30",б!X135&amp;" 18.00-00.00",б!X135,б!X135,б!X135,б!X135,б!X135,б!X135,б!X135,б!X135&amp;" 16.00-16.30",б!X135&amp;" 16.00-17.00",б!X135&amp;" 16.00-17.30",б!X135&amp;" 16.00-18.00",б!X135&amp;" 16.00-18.30",б!X135&amp;" 16.00-19.00",б!X135&amp;" 16.00-19.30",б!X135&amp;" 16.00-20.00",б!X135&amp;" 16.00-20.30",б!X135&amp;" 16.00-21.00",б!X135&amp;" 16.00-21.30",б!X135&amp;" 16.00-22.00",б!X135&amp;" 16.00-22.30",б!X135&amp;" 16.00-23.00",б!X135&amp;" 16.00-23.30",б!X135&amp;" 16.00-00.00",б!X135,б!X135,б!X135,б!X135,б!X135,б!X135,б!X135,б!X135,б!X135,б!X135,б!X135&amp;" 17.30-18.00",б!X135&amp;" 17.30-18.30",б!X135&amp;" 17.30-19.00",б!X135&amp;" 17.30-19.30",б!X135&amp;" 17.30-20.00",б!X135&amp;" 17.30-20.30",б!X135&amp;" 17.30-21.00",б!X135&amp;" 17.30-21.30",б!X135&amp;" 17.30-22.00",б!X135&amp;" 17.30-22.30",б!X135&amp;" 17.30-23.00",б!X135&amp;" 17.30-23.30",б!X135&amp;" 17.30-00.00",б!X135,б!X135,б!X135,б!X135,б!X135,б!X135,б!X135,б!X135,б!X135,б!X135,б!X135,б!X135,б!X135,б!X135&amp;" 19.00-19.30",б!X135&amp;" 19.00-20.00",б!X135&amp;" 19.00-20.30",б!X135&amp;" 19.00-21.00",б!X135&amp;" 19.00-21.30",б!X135&amp;" 19.00-22.00",б!X135&amp;" 19.00-22.30",б!X135&amp;" 19.00-23.00",б!X135&amp;" 19.00-23.30",б!X135&amp;" 19.00-00.00","",б!X135&amp;" ",б!X135&amp;" ",б!X135&amp;" ",б!X135&amp;" ",)))</f>
        <v> </v>
      </c>
      <c r="Y141" s="35" t="str">
        <f>IF(а!Z138="","",IF(AND(а!Z136&lt;9,OR(а!Y138="7 0,5",а!Y138="7 1",а!Y138="7 1,5",а!Y138="7 2",а!Y138="7 2,5",а!Y138="7 3",а!Y138="7 3,5",а!Y138="7 4",а!Y138="7 4,5",а!Y138="7 5",а!Y138="7 5,5",а!Y138="7 6",а!Y138="7 6,5",а!Y138="7 7",а!Y138="7а 0,5",а!Y138="7а 1",а!Y138="7а 1,5",а!Y138="7а 2",а!Y138="7а 2,5",а!Y138="7а 3",а!Y138="7а 3,5",а!Y138="7а 4",а!Y138="7а 4,5",а!Y138="7а 5",а!Y138="7а 5,5",а!Y138="7а 6",а!Y138="7а 6,5",а!Y138="7а 7",а!Y138="8 0,5",а!Y138="8 1",а!Y138="8 1,5",а!Y138="8 2",а!Y138="8 2,5",а!Y138="8 3",а!Y138="8 3,5",а!Y138="8 4",а!Y138="8 4,5",а!Y138="8 5",а!Y138="8 5,5",а!Y138="8 6",а!Y138="8 6,5",а!Y138="8 7",а!Y138="8а 0,5",а!Y138="8а 1",а!Y138="8а 1,5",а!Y138="8а 2",а!Y138="8а 2,5",а!Y138="8а 3",а!Y138="8а 3,5",а!Y138="8а 4",а!Y138="8а 4,5",а!Y138="8а 5",а!Y138="8а 5,5",а!Y138="8а 6",а!Y138="8а 6,5",а!Y138="8а 7",а!Y138="9 0,5",а!Y138="9 1",а!Y138="9 1,5",а!Y138="9 2",а!Y138="9 2,5",а!Y138="9 3",а!Y138="9 3,5",а!Y138="9 4",а!Y138="9 4,5",а!Y138="9 5",а!Y138="9 5,5",а!Y138="9 6",а!Y138="9 6,5",а!Y138="9 7",а!Y138="10 0,5",а!Y138="10 1",а!Y138="10 1,5",а!Y138="10 2",а!Y138="10 2,5",а!Y138="10 3",а!Y138="10 3,5",а!Y138="10 4",а!Y138="10 4,5",а!Y138="10 5",а!Y138="10 5,5",а!Y138="10 6",а!Y138="10 6,5",а!Y138="10 7",)),"",CHOOSE(MATCH(а!Z138,{"7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00";"в";"о";"б";"к";"уо"},),б!Y135,б!Y135,б!Y135,б!Y135,б!Y135,б!Y135,б!Y135,б!Y135,б!Y135&amp;" 16.30-17.00",б!Y135&amp;" 16.30-17.30",б!Y135&amp;" 16.30-18.00",б!Y135&amp;" 16.30-18.30",б!Y135&amp;" 16.30-19.00",б!Y135&amp;" 16.30-19.30",б!Y135&amp;б!Y135&amp;"  16.30-20.00",б!Y135&amp;" 16.30-20.30",б!Y135&amp;" 16.30-21.00",б!Y135&amp;" 16.30-21.30",б!Y135&amp;" 16.30-22.00",б!Y135&amp;" 16.30-22.30",б!Y135&amp;" 16.30-23.00",б!Y135&amp;" 16.30-23.30",б!Y135&amp;" 16.30-00.00",б!Y135,б!Y135,б!Y135,б!Y135,б!Y135,б!Y135,б!Y135,б!Y135,б!Y135,б!Y135&amp;" 17.00-17.30",б!Y135&amp;" 17.00-18.00",б!Y135&amp;" 17.00-18.30",б!Y135&amp;" 17.00-19.00",б!Y135&amp;" 17.00-19.30",б!Y135&amp;" 17.00-20.00",б!Y135&amp;" 17.00-20.30",б!Y135&amp;" 17.00-21.00",б!Y135&amp;" 17.00-21.30",б!Y135&amp;" 17.00-22.00",б!Y135&amp;" 17.00-22.30",б!Y135&amp;" 17.00-23.00",б!Y135&amp;" 17.00-23.30",б!Y135&amp;" 17.00-00.00",б!Y135,б!Y135,б!Y135,б!Y135,б!Y135,б!Y135,б!Y135,б!Y135,б!Y135,б!Y135,б!Y135,б!Y135&amp;" 18.00-18.30",б!Y135&amp;" 18.00-19.00",б!Y135&amp;" 18.00-19.30",б!Y135&amp;" 18.00-20.00",б!Y135&amp;" 18.00-20.30",б!Y135&amp;" 18.00-21.00",б!Y135&amp;" 18.00-21.30",б!Y135&amp;" 18.00-22.00",б!Y135&amp;" 18.00-22.30",б!Y135&amp;" 18.00-23.00",б!Y135&amp;" 18.00-23.30",б!Y135&amp;" 18.00-00.00",б!Y135,б!Y135,б!Y135,б!Y135,б!Y135,б!Y135,б!Y135,б!Y135&amp;" 16.00-16.30",б!Y135&amp;" 16.00-17.00",б!Y135&amp;" 16.00-17.30",б!Y135&amp;" 16.00-18.00",б!Y135&amp;" 16.00-18.30",б!Y135&amp;" 16.00-19.00",б!Y135&amp;" 16.00-19.30",б!Y135&amp;" 16.00-20.00",б!Y135&amp;" 16.00-20.30",б!Y135&amp;" 16.00-21.00",б!Y135&amp;" 16.00-21.30",б!Y135&amp;" 16.00-22.00",б!Y135&amp;" 16.00-22.30",б!Y135&amp;" 16.00-23.00",б!Y135&amp;" 16.00-23.30",б!Y135&amp;" 16.00-00.00",б!Y135,б!Y135,б!Y135,б!Y135,б!Y135,б!Y135,б!Y135,б!Y135,б!Y135,б!Y135,б!Y135&amp;" 17.30-18.00",б!Y135&amp;" 17.30-18.30",б!Y135&amp;" 17.30-19.00",б!Y135&amp;" 17.30-19.30",б!Y135&amp;" 17.30-20.00",б!Y135&amp;" 17.30-20.30",б!Y135&amp;" 17.30-21.00",б!Y135&amp;" 17.30-21.30",б!Y135&amp;" 17.30-22.00",б!Y135&amp;" 17.30-22.30",б!Y135&amp;" 17.30-23.00",б!Y135&amp;" 17.30-23.30",б!Y135&amp;" 17.30-00.00",б!Y135,б!Y135,б!Y135,б!Y135,б!Y135,б!Y135,б!Y135,б!Y135,б!Y135,б!Y135,б!Y135,б!Y135,б!Y135,б!Y135&amp;" 19.00-19.30",б!Y135&amp;" 19.00-20.00",б!Y135&amp;" 19.00-20.30",б!Y135&amp;" 19.00-21.00",б!Y135&amp;" 19.00-21.30",б!Y135&amp;" 19.00-22.00",б!Y135&amp;" 19.00-22.30",б!Y135&amp;" 19.00-23.00",б!Y135&amp;" 19.00-23.30",б!Y135&amp;" 19.00-00.00","",б!Y135&amp;" ",б!Y135&amp;" ",б!Y135&amp;" ",б!Y135&amp;" ",)))</f>
        <v> </v>
      </c>
      <c r="Z141" s="35" t="str">
        <f>IF(а!AA138="","",IF(AND(а!AA136&lt;9,OR(а!Z138="7 0,5",а!Z138="7 1",а!Z138="7 1,5",а!Z138="7 2",а!Z138="7 2,5",а!Z138="7 3",а!Z138="7 3,5",а!Z138="7 4",а!Z138="7 4,5",а!Z138="7 5",а!Z138="7 5,5",а!Z138="7 6",а!Z138="7 6,5",а!Z138="7 7",а!Z138="7а 0,5",а!Z138="7а 1",а!Z138="7а 1,5",а!Z138="7а 2",а!Z138="7а 2,5",а!Z138="7а 3",а!Z138="7а 3,5",а!Z138="7а 4",а!Z138="7а 4,5",а!Z138="7а 5",а!Z138="7а 5,5",а!Z138="7а 6",а!Z138="7а 6,5",а!Z138="7а 7",а!Z138="8 0,5",а!Z138="8 1",а!Z138="8 1,5",а!Z138="8 2",а!Z138="8 2,5",а!Z138="8 3",а!Z138="8 3,5",а!Z138="8 4",а!Z138="8 4,5",а!Z138="8 5",а!Z138="8 5,5",а!Z138="8 6",а!Z138="8 6,5",а!Z138="8 7",а!Z138="8а 0,5",а!Z138="8а 1",а!Z138="8а 1,5",а!Z138="8а 2",а!Z138="8а 2,5",а!Z138="8а 3",а!Z138="8а 3,5",а!Z138="8а 4",а!Z138="8а 4,5",а!Z138="8а 5",а!Z138="8а 5,5",а!Z138="8а 6",а!Z138="8а 6,5",а!Z138="8а 7",а!Z138="9 0,5",а!Z138="9 1",а!Z138="9 1,5",а!Z138="9 2",а!Z138="9 2,5",а!Z138="9 3",а!Z138="9 3,5",а!Z138="9 4",а!Z138="9 4,5",а!Z138="9 5",а!Z138="9 5,5",а!Z138="9 6",а!Z138="9 6,5",а!Z138="9 7",а!Z138="10 0,5",а!Z138="10 1",а!Z138="10 1,5",а!Z138="10 2",а!Z138="10 2,5",а!Z138="10 3",а!Z138="10 3,5",а!Z138="10 4",а!Z138="10 4,5",а!Z138="10 5",а!Z138="10 5,5",а!Z138="10 6",а!Z138="10 6,5",а!Z138="10 7",)),"",CHOOSE(MATCH(а!AA138,{"7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00","в","о","б","к","уо"},),б!Z135,б!Z135,б!Z135,б!Z135,б!Z135,б!Z135,б!Z135,б!Z135,б!Z135&amp;" 16.30-17.00",б!Z135&amp;" 16.30-17.30",б!Z135&amp;" 16.30-18.00",б!Z135&amp;" 16.30-18.30",б!Z135&amp;" 16.30-19.00",б!Z135&amp;" 16.30-19.30",б!Z135&amp;б!Z135&amp;"  16.30-20.00",б!Z135&amp;" 16.30-20.30",б!Z135&amp;" 16.30-21.00",б!Z135&amp;" 16.30-21.30",б!Z135&amp;" 16.30-22.00",б!Z135&amp;" 16.30-22.30",б!Z135&amp;" 16.30-23.00",б!Z135&amp;" 16.30-23.30",б!Z135&amp;" 16.30-00.00",б!Z135,б!Z135,б!Z135,б!Z135,б!Z135,б!Z135,б!Z135,б!Z135,б!Z135,б!Z135&amp;" 17.00-17.30",б!Z135&amp;" 17.00-18.00",б!Z135&amp;" 17.00-18.30",б!Z135&amp;" 17.00-19.00",б!Z135&amp;" 17.00-19.30",б!Z135&amp;" 17.00-20.00",б!Z135&amp;" 17.00-20.30",б!Z135&amp;" 17.00-21.00",б!Z135&amp;" 17.00-21.30",б!Z135&amp;" 17.00-22.00",б!Z135&amp;" 17.00-22.30",б!Z135&amp;" 17.00-23.00",б!Z135&amp;" 17.00-23.30",б!Z135&amp;" 17.00-00.00",б!Z135,б!Z135,б!Z135,б!Z135,б!Z135,б!Z135,б!Z135,б!Z135,б!Z135,б!Z135,б!Z135,б!Z135&amp;" 18.00-18.30",б!Z135&amp;" 18.00-19.00",б!Z135&amp;" 18.00-19.30",б!Z135&amp;" 18.00-20.00",б!Z135&amp;" 18.00-20.30",б!Z135&amp;" 18.00-21.00",б!Z135&amp;" 18.00-21.30",б!Z135&amp;" 18.00-22.00",б!Z135&amp;" 18.00-22.30",б!Z135&amp;" 18.00-23.00",б!Z135&amp;" 18.00-23.30",б!Z135&amp;" 18.00-00.00",б!Z135,б!Z135,б!Z135,б!Z135,б!Z135,б!Z135,б!Z135,б!Z135&amp;" 16.00-16.30",б!Z135&amp;" 16.00-17.00",б!Z135&amp;" 16.00-17.30",б!Z135&amp;" 16.00-18.00",б!Z135&amp;" 16.00-18.30",б!Z135&amp;" 16.00-19.00",б!Z135&amp;" 16.00-19.30",б!Z135&amp;" 16.00-20.00",б!Z135&amp;" 16.00-20.30",б!Z135&amp;" 16.00-21.00",б!Z135&amp;" 16.00-21.30",б!Z135&amp;" 16.00-22.00",б!Z135&amp;" 16.00-22.30",б!Z135&amp;" 16.00-23.00",б!Z135&amp;" 16.00-23.30",б!Z135&amp;" 16.00-00.00",б!Z135,б!Z135,б!Z135,б!Z135,б!Z135,б!Z135,б!Z135,б!Z135,б!Z135,б!Z135,б!Z135&amp;" 17.30-18.00",б!Z135&amp;" 17.30-18.30",б!Z135&amp;" 17.30-19.00",б!Z135&amp;" 17.30-19.30",б!Z135&amp;" 17.30-20.00",б!Z135&amp;" 17.30-20.30",б!Z135&amp;" 17.30-21.00",б!Z135&amp;" 17.30-21.30",б!Z135&amp;" 17.30-22.00",б!Z135&amp;" 17.30-22.30",б!Z135&amp;" 17.30-23.00",б!Z135&amp;" 17.30-23.30",б!Z135&amp;" 17.30-00.00",б!Z135,б!Z135,б!Z135,б!Z135,б!Z135,б!Z135,б!Z135,б!Z135,б!Z135,б!Z135,б!Z135,б!Z135,б!Z135,б!Z135&amp;" 19.00-19.30",б!Z135&amp;" 19.00-20.00",б!Z135&amp;" 19.00-20.30",б!Z135&amp;" 19.00-21.00",б!Z135&amp;" 19.00-21.30",б!Z135&amp;" 19.00-22.00",б!Z135&amp;" 19.00-22.30",б!Z135&amp;" 19.00-23.00",б!Z135&amp;" 19.00-23.30",б!Z135&amp;" 19.00-00.00","",б!Z135&amp;" ",б!Z135&amp;" ",б!Z135&amp;" ",б!Z135&amp;" ",)))</f>
        <v> </v>
      </c>
      <c r="AA141" s="35" t="str">
        <f>IF(а!AB138="","",IF(AND(а!AB136&lt;9,OR(а!AA138="7 0,5",а!AA138="7 1",а!AA138="7 1,5",а!AA138="7 2",а!AA138="7 2,5",а!AA138="7 3",а!AA138="7 3,5",а!AA138="7 4",а!AA138="7 4,5",а!AA138="7 5",а!AA138="7 5,5",а!AA138="7 6",а!AA138="7 6,5",а!AA138="7 7",а!AA138="7а 0,5",а!AA138="7а 1",а!AA138="7а 1,5",а!AA138="7а 2",а!AA138="7а 2,5",а!AA138="7а 3",а!AA138="7а 3,5",а!AA138="7а 4",а!AA138="7а 4,5",а!AA138="7а 5",а!AA138="7а 5,5",а!AA138="7а 6",а!AA138="7а 6,5",а!AA138="7а 7",а!AA138="8 0,5",а!AA138="8 1",а!AA138="8 1,5",а!AA138="8 2",а!AA138="8 2,5",а!AA138="8 3",а!AA138="8 3,5",а!AA138="8 4",а!AA138="8 4,5",а!AA138="8 5",а!AA138="8 5,5",а!AA138="8 6",а!AA138="8 6,5",а!AA138="8 7",а!AA138="8а 0,5",а!AA138="8а 1",а!AA138="8а 1,5",а!AA138="8а 2",а!AA138="8а 2,5",а!AA138="8а 3",а!AA138="8а 3,5",а!AA138="8а 4",а!AA138="8а 4,5",а!AA138="8а 5",а!AA138="8а 5,5",а!AA138="8а 6",а!AA138="8а 6,5",а!AA138="8а 7",а!AA138="9 0,5",а!AA138="9 1",а!AA138="9 1,5",а!AA138="9 2",а!AA138="9 2,5",а!AA138="9 3",а!AA138="9 3,5",а!AA138="9 4",а!AA138="9 4,5",а!AA138="9 5",а!AA138="9 5,5",а!AA138="9 6",а!AA138="9 6,5",а!AA138="9 7",а!AA138="10 0,5",а!AA138="10 1",а!AA138="10 1,5",а!AA138="10 2",а!AA138="10 2,5",а!AA138="10 3",а!AA138="10 3,5",а!AA138="10 4",а!AA138="10 4,5",а!AA138="10 5",а!AA138="10 5,5",а!AA138="10 6",а!AA138="10 6,5",а!AA138="10 7",)),"",CHOOSE(MATCH(а!AB138,{"7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00";"в";"о";"б";"к";"уо"},),б!AA135,б!AA135,б!AA135,б!AA135,б!AA135,б!AA135,б!AA135,б!AA135,б!AA135&amp;" 16.30-17.00",б!AA135&amp;" 16.30-17.30",б!AA135&amp;" 16.30-18.00",б!AA135&amp;" 16.30-18.30",б!AA135&amp;" 16.30-19.00",б!AA135&amp;" 16.30-19.30",б!AA135&amp;б!AA135&amp;"  16.30-20.00",б!AA135&amp;" 16.30-20.30",б!AA135&amp;" 16.30-21.00",б!AA135&amp;" 16.30-21.30",б!AA135&amp;" 16.30-22.00",б!AA135&amp;" 16.30-22.30",б!AA135&amp;" 16.30-23.00",б!AA135&amp;" 16.30-23.30",б!AA135&amp;" 16.30-00.00",б!AA135,б!AA135,б!AA135,б!AA135,б!AA135,б!AA135,б!AA135,б!AA135,б!AA135,б!AA135&amp;" 17.00-17.30",б!AA135&amp;" 17.00-18.00",б!AA135&amp;" 17.00-18.30",б!AA135&amp;" 17.00-19.00",б!AA135&amp;" 17.00-19.30",б!AA135&amp;" 17.00-20.00",б!AA135&amp;" 17.00-20.30",б!AA135&amp;" 17.00-21.00",б!AA135&amp;" 17.00-21.30",б!AA135&amp;" 17.00-22.00",б!AA135&amp;" 17.00-22.30",б!AA135&amp;" 17.00-23.00",б!AA135&amp;" 17.00-23.30",б!AA135&amp;" 17.00-00.00",б!AA135,б!AA135,б!AA135,б!AA135,б!AA135,б!AA135,б!AA135,б!AA135,б!AA135,б!AA135,б!AA135,б!AA135&amp;" 18.00-18.30",б!AA135&amp;" 18.00-19.00",б!AA135&amp;" 18.00-19.30",б!AA135&amp;" 18.00-20.00",б!AA135&amp;" 18.00-20.30",б!AA135&amp;" 18.00-21.00",б!AA135&amp;" 18.00-21.30",б!AA135&amp;" 18.00-22.00",б!AA135&amp;" 18.00-22.30",б!AA135&amp;" 18.00-23.00",б!AA135&amp;" 18.00-23.30",б!AA135&amp;" 18.00-00.00",б!AA135,б!AA135,б!AA135,б!AA135,б!AA135,б!AA135,б!AA135,б!AA135&amp;" 16.00-16.30",б!AA135&amp;" 16.00-17.00",б!AA135&amp;" 16.00-17.30",б!AA135&amp;" 16.00-18.00",б!AA135&amp;" 16.00-18.30",б!AA135&amp;" 16.00-19.00",б!AA135&amp;" 16.00-19.30",б!AA135&amp;" 16.00-20.00",б!AA135&amp;" 16.00-20.30",б!AA135&amp;" 16.00-21.00",б!AA135&amp;" 16.00-21.30",б!AA135&amp;" 16.00-22.00",б!AA135&amp;" 16.00-22.30",б!AA135&amp;" 16.00-23.00",б!AA135&amp;" 16.00-23.30",б!AA135&amp;" 16.00-00.00",б!AA135,б!AA135,б!AA135,б!AA135,б!AA135,б!AA135,б!AA135,б!AA135,б!AA135,б!AA135,б!AA135&amp;" 17.30-18.00",б!AA135&amp;" 17.30-18.30",б!AA135&amp;" 17.30-19.00",б!AA135&amp;" 17.30-19.30",б!AA135&amp;" 17.30-20.00",б!AA135&amp;" 17.30-20.30",б!AA135&amp;" 17.30-21.00",б!AA135&amp;" 17.30-21.30",б!AA135&amp;" 17.30-22.00",б!AA135&amp;" 17.30-22.30",б!AA135&amp;" 17.30-23.00",б!AA135&amp;" 17.30-23.30",б!AA135&amp;" 17.30-00.00",б!AA135,б!AA135,б!AA135,б!AA135,б!AA135,б!AA135,б!AA135,б!AA135,б!AA135,б!AA135,б!AA135,б!AA135,б!AA135,б!AA135&amp;" 19.00-19.30",б!AA135&amp;" 19.00-20.00",б!AA135&amp;" 19.00-20.30",б!AA135&amp;" 19.00-21.00",б!AA135&amp;" 19.00-21.30",б!AA135&amp;" 19.00-22.00",б!AA135&amp;" 19.00-22.30",б!AA135&amp;" 19.00-23.00",б!AA135&amp;" 19.00-23.30",б!AA135&amp;" 19.00-00.00","",б!AA135&amp;" ",б!AA135&amp;" ",б!AA135&amp;" ",б!AA135&amp;" ",)))</f>
        <v> </v>
      </c>
      <c r="AB141" s="35" t="str">
        <f>IF(а!AC138="","",IF(AND(а!AC136&lt;9,OR(а!AB138="7 0,5",а!AB138="7 1",а!AB138="7 1,5",а!AB138="7 2",а!AB138="7 2,5",а!AB138="7 3",а!AB138="7 3,5",а!AB138="7 4",а!AB138="7 4,5",а!AB138="7 5",а!AB138="7 5,5",а!AB138="7 6",а!AB138="7 6,5",а!AB138="7 7",а!AB138="7а 0,5",а!AB138="7а 1",а!AB138="7а 1,5",а!AB138="7а 2",а!AB138="7а 2,5",а!AB138="7а 3",а!AB138="7а 3,5",а!AB138="7а 4",а!AB138="7а 4,5",а!AB138="7а 5",а!AB138="7а 5,5",а!AB138="7а 6",а!AB138="7а 6,5",а!AB138="7а 7",а!AB138="8 0,5",а!AB138="8 1",а!AB138="8 1,5",а!AB138="8 2",а!AB138="8 2,5",а!AB138="8 3",а!AB138="8 3,5",а!AB138="8 4",а!AB138="8 4,5",а!AB138="8 5",а!AB138="8 5,5",а!AB138="8 6",а!AB138="8 6,5",а!AB138="8 7",а!AB138="8а 0,5",а!AB138="8а 1",а!AB138="8а 1,5",а!AB138="8а 2",а!AB138="8а 2,5",а!AB138="8а 3",а!AB138="8а 3,5",а!AB138="8а 4",а!AB138="8а 4,5",а!AB138="8а 5",а!AB138="8а 5,5",а!AB138="8а 6",а!AB138="8а 6,5",а!AB138="8а 7",а!AB138="9 0,5",а!AB138="9 1",а!AB138="9 1,5",а!AB138="9 2",а!AB138="9 2,5",а!AB138="9 3",а!AB138="9 3,5",а!AB138="9 4",а!AB138="9 4,5",а!AB138="9 5",а!AB138="9 5,5",а!AB138="9 6",а!AB138="9 6,5",а!AB138="9 7",а!AB138="10 0,5",а!AB138="10 1",а!AB138="10 1,5",а!AB138="10 2",а!AB138="10 2,5",а!AB138="10 3",а!AB138="10 3,5",а!AB138="10 4",а!AB138="10 4,5",а!AB138="10 5",а!AB138="10 5,5",а!AB138="10 6",а!AB138="10 6,5",а!AB138="10 7",)),"",CHOOSE(MATCH(а!AC138,{"7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00";"в";"о";"б";"к";"уо"},),б!AB135,б!AB135,б!AB135,б!AB135,б!AB135,б!AB135,б!AB135,б!AB135,б!AB135&amp;" 16.30-17.00",б!AB135&amp;" 16.30-17.30",б!AB135&amp;" 16.30-18.00",б!AB135&amp;" 16.30-18.30",б!AB135&amp;" 16.30-19.00",б!AB135&amp;" 16.30-19.30",б!AB135&amp;б!AB135&amp;"  16.30-20.00",б!AB135&amp;" 16.30-20.30",б!AB135&amp;" 16.30-21.00",б!AB135&amp;" 16.30-21.30",б!AB135&amp;" 16.30-22.00",б!AB135&amp;" 16.30-22.30",б!AB135&amp;" 16.30-23.00",б!AB135&amp;" 16.30-23.30",б!AB135&amp;" 16.30-00.00",б!AB135,б!AB135,б!AB135,б!AB135,б!AB135,б!AB135,б!AB135,б!AB135,б!AB135,б!AB135&amp;" 17.00-17.30",б!AB135&amp;" 17.00-18.00",б!AB135&amp;" 17.00-18.30",б!AB135&amp;" 17.00-19.00",б!AB135&amp;" 17.00-19.30",б!AB135&amp;" 17.00-20.00",б!AB135&amp;" 17.00-20.30",б!AB135&amp;" 17.00-21.00",б!AB135&amp;" 17.00-21.30",б!AB135&amp;" 17.00-22.00",б!AB135&amp;" 17.00-22.30",б!AB135&amp;" 17.00-23.00",б!AB135&amp;" 17.00-23.30",б!AB135&amp;" 17.00-00.00",б!AB135,б!AB135,б!AB135,б!AB135,б!AB135,б!AB135,б!AB135,б!AB135,б!AB135,б!AB135,б!AB135,б!AB135&amp;" 18.00-18.30",б!AB135&amp;" 18.00-19.00",б!AB135&amp;" 18.00-19.30",б!AB135&amp;" 18.00-20.00",б!AB135&amp;" 18.00-20.30",б!AB135&amp;" 18.00-21.00",б!AB135&amp;" 18.00-21.30",б!AB135&amp;" 18.00-22.00",б!AB135&amp;" 18.00-22.30",б!AB135&amp;" 18.00-23.00",б!AB135&amp;" 18.00-23.30",б!AB135&amp;" 18.00-00.00",б!AB135,б!AB135,б!AB135,б!AB135,б!AB135,б!AB135,б!AB135,б!AB135&amp;" 16.00-16.30",б!AB135&amp;" 16.00-17.00",б!AB135&amp;" 16.00-17.30",б!AB135&amp;" 16.00-18.00",б!AB135&amp;" 16.00-18.30",б!AB135&amp;" 16.00-19.00",б!AB135&amp;" 16.00-19.30",б!AB135&amp;" 16.00-20.00",б!AB135&amp;" 16.00-20.30",б!AB135&amp;" 16.00-21.00",б!AB135&amp;" 16.00-21.30",б!AB135&amp;" 16.00-22.00",б!AB135&amp;" 16.00-22.30",б!AB135&amp;" 16.00-23.00",б!AB135&amp;" 16.00-23.30",б!AB135&amp;" 16.00-00.00",б!AB135,б!AB135,б!AB135,б!AB135,б!AB135,б!AB135,б!AB135,б!AB135,б!AB135,б!AB135,б!AB135&amp;" 17.30-18.00",б!AB135&amp;" 17.30-18.30",б!AB135&amp;" 17.30-19.00",б!AB135&amp;" 17.30-19.30",б!AB135&amp;" 17.30-20.00",б!AB135&amp;" 17.30-20.30",б!AB135&amp;" 17.30-21.00",б!AB135&amp;" 17.30-21.30",б!AB135&amp;" 17.30-22.00",б!AB135&amp;" 17.30-22.30",б!AB135&amp;" 17.30-23.00",б!AB135&amp;" 17.30-23.30",б!AB135&amp;" 17.30-00.00",б!AB135,б!AB135,б!AB135,б!AB135,б!AB135,б!AB135,б!AB135,б!AB135,б!AB135,б!AB135,б!AB135,б!AB135,б!AB135,б!AB135&amp;" 19.00-19.30",б!AB135&amp;" 19.00-20.00",б!AB135&amp;" 19.00-20.30",б!AB135&amp;" 19.00-21.00",б!AB135&amp;" 19.00-21.30",б!AB135&amp;" 19.00-22.00",б!AB135&amp;" 19.00-22.30",б!AB135&amp;" 19.00-23.00",б!AB135&amp;" 19.00-23.30",б!AB135&amp;" 19.00-00.00","",б!AB135&amp;" ",б!AB135&amp;" ",б!AB135&amp;" ",б!AB135&amp;" ",)))</f>
        <v> </v>
      </c>
      <c r="AC141" s="35" t="str">
        <f>IF(а!AD138="","",IF(AND(а!AD136&lt;9,OR(а!AC138="7 0,5",а!AC138="7 1",а!AC138="7 1,5",а!AC138="7 2",а!AC138="7 2,5",а!AC138="7 3",а!AC138="7 3,5",а!AC138="7 4",а!AC138="7 4,5",а!AC138="7 5",а!AC138="7 5,5",а!AC138="7 6",а!AC138="7 6,5",а!AC138="7 7",а!AC138="7а 0,5",а!AC138="7а 1",а!AC138="7а 1,5",а!AC138="7а 2",а!AC138="7а 2,5",а!AC138="7а 3",а!AC138="7а 3,5",а!AC138="7а 4",а!AC138="7а 4,5",а!AC138="7а 5",а!AC138="7а 5,5",а!AC138="7а 6",а!AC138="7а 6,5",а!AC138="7а 7",а!AC138="8 0,5",а!AC138="8 1",а!AC138="8 1,5",а!AC138="8 2",а!AC138="8 2,5",а!AC138="8 3",а!AC138="8 3,5",а!AC138="8 4",а!AC138="8 4,5",а!AC138="8 5",а!AC138="8 5,5",а!AC138="8 6",а!AC138="8 6,5",а!AC138="8 7",а!AC138="8а 0,5",а!AC138="8а 1",а!AC138="8а 1,5",а!AC138="8а 2",а!AC138="8а 2,5",а!AC138="8а 3",а!AC138="8а 3,5",а!AC138="8а 4",а!AC138="8а 4,5",а!AC138="8а 5",а!AC138="8а 5,5",а!AC138="8а 6",а!AC138="8а 6,5",а!AC138="8а 7",а!AC138="9 0,5",а!AC138="9 1",а!AC138="9 1,5",а!AC138="9 2",а!AC138="9 2,5",а!AC138="9 3",а!AC138="9 3,5",а!AC138="9 4",а!AC138="9 4,5",а!AC138="9 5",а!AC138="9 5,5",а!AC138="9 6",а!AC138="9 6,5",а!AC138="9 7",а!AC138="10 0,5",а!AC138="10 1",а!AC138="10 1,5",а!AC138="10 2",а!AC138="10 2,5",а!AC138="10 3",а!AC138="10 3,5",а!AC138="10 4",а!AC138="10 4,5",а!AC138="10 5",а!AC138="10 5,5",а!AC138="10 6",а!AC138="10 6,5",а!AC138="10 7",)),"",CHOOSE(MATCH(а!AD138,{"7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00","в","о","б","к","уо"},),б!AC135,б!AC135,б!AC135,б!AC135,б!AC135,б!AC135,б!AC135,б!AC135,б!AC135&amp;" 16.30-17.00",б!AC135&amp;" 16.30-17.30",б!AC135&amp;" 16.30-18.00",б!AC135&amp;" 16.30-18.30",б!AC135&amp;" 16.30-19.00",б!AC135&amp;" 16.30-19.30",б!AC135&amp;б!AC135&amp;"  16.30-20.00",б!AC135&amp;" 16.30-20.30",б!AC135&amp;" 16.30-21.00",б!AC135&amp;" 16.30-21.30",б!AC135&amp;" 16.30-22.00",б!AC135&amp;" 16.30-22.30",б!AC135&amp;" 16.30-23.00",б!AC135&amp;" 16.30-23.30",б!AC135&amp;" 16.30-00.00",б!AC135,б!AC135,б!AC135,б!AC135,б!AC135,б!AC135,б!AC135,б!AC135,б!AC135,б!AC135&amp;" 17.00-17.30",б!AC135&amp;" 17.00-18.00",б!AC135&amp;" 17.00-18.30",б!AC135&amp;" 17.00-19.00",б!AC135&amp;" 17.00-19.30",б!AC135&amp;" 17.00-20.00",б!AC135&amp;" 17.00-20.30",б!AC135&amp;" 17.00-21.00",б!AC135&amp;" 17.00-21.30",б!AC135&amp;" 17.00-22.00",б!AC135&amp;" 17.00-22.30",б!AC135&amp;" 17.00-23.00",б!AC135&amp;" 17.00-23.30",б!AC135&amp;" 17.00-00.00",б!AC135,б!AC135,б!AC135,б!AC135,б!AC135,б!AC135,б!AC135,б!AC135,б!AC135,б!AC135,б!AC135,б!AC135&amp;" 18.00-18.30",б!AC135&amp;" 18.00-19.00",б!AC135&amp;" 18.00-19.30",б!AC135&amp;" 18.00-20.00",б!AC135&amp;" 18.00-20.30",б!AC135&amp;" 18.00-21.00",б!AC135&amp;" 18.00-21.30",б!AC135&amp;" 18.00-22.00",б!AC135&amp;" 18.00-22.30",б!AC135&amp;" 18.00-23.00",б!AC135&amp;" 18.00-23.30",б!AC135&amp;" 18.00-00.00",б!AC135,б!AC135,б!AC135,б!AC135,б!AC135,б!AC135,б!AC135,б!AC135&amp;" 16.00-16.30",б!AC135&amp;" 16.00-17.00",б!AC135&amp;" 16.00-17.30",б!AC135&amp;" 16.00-18.00",б!AC135&amp;" 16.00-18.30",б!AC135&amp;" 16.00-19.00",б!AC135&amp;" 16.00-19.30",б!AC135&amp;" 16.00-20.00",б!AC135&amp;" 16.00-20.30",б!AC135&amp;" 16.00-21.00",б!AC135&amp;" 16.00-21.30",б!AC135&amp;" 16.00-22.00",б!AC135&amp;" 16.00-22.30",б!AC135&amp;" 16.00-23.00",б!AC135&amp;" 16.00-23.30",б!AC135&amp;" 16.00-00.00",б!AC135,б!AC135,б!AC135,б!AC135,б!AC135,б!AC135,б!AC135,б!AC135,б!AC135,б!AC135,б!AC135&amp;" 17.30-18.00",б!AC135&amp;" 17.30-18.30",б!AC135&amp;" 17.30-19.00",б!AC135&amp;" 17.30-19.30",б!AC135&amp;" 17.30-20.00",б!AC135&amp;" 17.30-20.30",б!AC135&amp;" 17.30-21.00",б!AC135&amp;" 17.30-21.30",б!AC135&amp;" 17.30-22.00",б!AC135&amp;" 17.30-22.30",б!AC135&amp;" 17.30-23.00",б!AC135&amp;" 17.30-23.30",б!AC135&amp;" 17.30-00.00",б!AC135,б!AC135,б!AC135,б!AC135,б!AC135,б!AC135,б!AC135,б!AC135,б!AC135,б!AC135,б!AC135,б!AC135,б!AC135,б!AC135&amp;" 19.00-19.30",б!AC135&amp;" 19.00-20.00",б!AC135&amp;" 19.00-20.30",б!AC135&amp;" 19.00-21.00",б!AC135&amp;" 19.00-21.30",б!AC135&amp;" 19.00-22.00",б!AC135&amp;" 19.00-22.30",б!AC135&amp;" 19.00-23.00",б!AC135&amp;" 19.00-23.30",б!AC135&amp;" 19.00-00.00","",б!AC135&amp;" ",б!AC135&amp;" ",б!AC135&amp;" ",б!AC135&amp;" ",)))</f>
        <v> </v>
      </c>
      <c r="AD141" s="35" t="str">
        <f>IF(а!AE138="","",IF(AND(а!AE136&lt;9,OR(а!AD138="7 0,5",а!AD138="7 1",а!AD138="7 1,5",а!AD138="7 2",а!AD138="7 2,5",а!AD138="7 3",а!AD138="7 3,5",а!AD138="7 4",а!AD138="7 4,5",а!AD138="7 5",а!AD138="7 5,5",а!AD138="7 6",а!AD138="7 6,5",а!AD138="7 7",а!AD138="7а 0,5",а!AD138="7а 1",а!AD138="7а 1,5",а!AD138="7а 2",а!AD138="7а 2,5",а!AD138="7а 3",а!AD138="7а 3,5",а!AD138="7а 4",а!AD138="7а 4,5",а!AD138="7а 5",а!AD138="7а 5,5",а!AD138="7а 6",а!AD138="7а 6,5",а!AD138="7а 7",а!AD138="8 0,5",а!AD138="8 1",а!AD138="8 1,5",а!AD138="8 2",а!AD138="8 2,5",а!AD138="8 3",а!AD138="8 3,5",а!AD138="8 4",а!AD138="8 4,5",а!AD138="8 5",а!AD138="8 5,5",а!AD138="8 6",а!AD138="8 6,5",а!AD138="8 7",а!AD138="8а 0,5",а!AD138="8а 1",а!AD138="8а 1,5",а!AD138="8а 2",а!AD138="8а 2,5",а!AD138="8а 3",а!AD138="8а 3,5",а!AD138="8а 4",а!AD138="8а 4,5",а!AD138="8а 5",а!AD138="8а 5,5",а!AD138="8а 6",а!AD138="8а 6,5",а!AD138="8а 7",а!AD138="9 0,5",а!AD138="9 1",а!AD138="9 1,5",а!AD138="9 2",а!AD138="9 2,5",а!AD138="9 3",а!AD138="9 3,5",а!AD138="9 4",а!AD138="9 4,5",а!AD138="9 5",а!AD138="9 5,5",а!AD138="9 6",а!AD138="9 6,5",а!AD138="9 7",а!AD138="10 0,5",а!AD138="10 1",а!AD138="10 1,5",а!AD138="10 2",а!AD138="10 2,5",а!AD138="10 3",а!AD138="10 3,5",а!AD138="10 4",а!AD138="10 4,5",а!AD138="10 5",а!AD138="10 5,5",а!AD138="10 6",а!AD138="10 6,5",а!AD138="10 7",)),"",CHOOSE(MATCH(а!AE138,{"7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00","в","о","б","к","уо"},),б!AD135,б!AD135,б!AD135,б!AD135,б!AD135,б!AD135,б!AD135,б!AD135,б!AD135&amp;" 16.30-17.00",б!AD135&amp;" 16.30-17.30",б!AD135&amp;" 16.30-18.00",б!AD135&amp;" 16.30-18.30",б!AD135&amp;" 16.30-19.00",б!AD135&amp;" 16.30-19.30",б!AD135&amp;б!AD135&amp;"  16.30-20.00",б!AD135&amp;" 16.30-20.30",б!AD135&amp;" 16.30-21.00",б!AD135&amp;" 16.30-21.30",б!AD135&amp;" 16.30-22.00",б!AD135&amp;" 16.30-22.30",б!AD135&amp;" 16.30-23.00",б!AD135&amp;" 16.30-23.30",б!AD135&amp;" 16.30-00.00",б!AD135,б!AD135,б!AD135,б!AD135,б!AD135,б!AD135,б!AD135,б!AD135,б!AD135,б!AD135&amp;" 17.00-17.30",б!AD135&amp;" 17.00-18.00",б!AD135&amp;" 17.00-18.30",б!AD135&amp;" 17.00-19.00",б!AD135&amp;" 17.00-19.30",б!AD135&amp;" 17.00-20.00",б!AD135&amp;" 17.00-20.30",б!AD135&amp;" 17.00-21.00",б!AD135&amp;" 17.00-21.30",б!AD135&amp;" 17.00-22.00",б!AD135&amp;" 17.00-22.30",б!AD135&amp;" 17.00-23.00",б!AD135&amp;" 17.00-23.30",б!AD135&amp;" 17.00-00.00",б!AD135,б!AD135,б!AD135,б!AD135,б!AD135,б!AD135,б!AD135,б!AD135,б!AD135,б!AD135,б!AD135,б!AD135&amp;" 18.00-18.30",б!AD135&amp;" 18.00-19.00",б!AD135&amp;" 18.00-19.30",б!AD135&amp;" 18.00-20.00",б!AD135&amp;" 18.00-20.30",б!AD135&amp;" 18.00-21.00",б!AD135&amp;" 18.00-21.30",б!AD135&amp;" 18.00-22.00",б!AD135&amp;" 18.00-22.30",б!AD135&amp;" 18.00-23.00",б!AD135&amp;" 18.00-23.30",б!AD135&amp;" 18.00-00.00",б!AD135,б!AD135,б!AD135,б!AD135,б!AD135,б!AD135,б!AD135,б!AD135&amp;" 16.00-16.30",б!AD135&amp;" 16.00-17.00",б!AD135&amp;" 16.00-17.30",б!AD135&amp;" 16.00-18.00",б!AD135&amp;" 16.00-18.30",б!AD135&amp;" 16.00-19.00",б!AD135&amp;" 16.00-19.30",б!AD135&amp;" 16.00-20.00",б!AD135&amp;" 16.00-20.30",б!AD135&amp;" 16.00-21.00",б!AD135&amp;" 16.00-21.30",б!AD135&amp;" 16.00-22.00",б!AD135&amp;" 16.00-22.30",б!AD135&amp;" 16.00-23.00",б!AD135&amp;" 16.00-23.30",б!AD135&amp;" 16.00-00.00",б!AD135,б!AD135,б!AD135,б!AD135,б!AD135,б!AD135,б!AD135,б!AD135,б!AD135,б!AD135,б!AD135&amp;" 17.30-18.00",б!AD135&amp;" 17.30-18.30",б!AD135&amp;" 17.30-19.00",б!AD135&amp;" 17.30-19.30",б!AD135&amp;" 17.30-20.00",б!AD135&amp;" 17.30-20.30",б!AD135&amp;" 17.30-21.00",б!AD135&amp;" 17.30-21.30",б!AD135&amp;" 17.30-22.00",б!AD135&amp;" 17.30-22.30",б!AD135&amp;" 17.30-23.00",б!AD135&amp;" 17.30-23.30",б!AD135&amp;" 17.30-00.00",б!AD135,б!AD135,б!AD135,б!AD135,б!AD135,б!AD135,б!AD135,б!AD135,б!AD135,б!AD135,б!AD135,б!AD135,б!AD135,б!AD135&amp;" 19.00-19.30",б!AD135&amp;" 19.00-20.00",б!AD135&amp;" 19.00-20.30",б!AD135&amp;" 19.00-21.00",б!AD135&amp;" 19.00-21.30",б!AD135&amp;" 19.00-22.00",б!AD135&amp;" 19.00-22.30",б!AD135&amp;" 19.00-23.00",б!AD135&amp;" 19.00-23.30",б!AD135&amp;" 19.00-00.00","",б!AD135&amp;" ",б!AD135&amp;" ",б!AD135&amp;" ",б!AD135&amp;" ",)))</f>
        <v> </v>
      </c>
      <c r="AE141" s="35" t="str">
        <f>IF(а!AF138="","",IF(AND(а!AF136&lt;9,OR(а!AE138="7 0,5",а!AE138="7 1",а!AE138="7 1,5",а!AE138="7 2",а!AE138="7 2,5",а!AE138="7 3",а!AE138="7 3,5",а!AE138="7 4",а!AE138="7 4,5",а!AE138="7 5",а!AE138="7 5,5",а!AE138="7 6",а!AE138="7 6,5",а!AE138="7 7",а!AE138="7а 0,5",а!AE138="7а 1",а!AE138="7а 1,5",а!AE138="7а 2",а!AE138="7а 2,5",а!AE138="7а 3",а!AE138="7а 3,5",а!AE138="7а 4",а!AE138="7а 4,5",а!AE138="7а 5",а!AE138="7а 5,5",а!AE138="7а 6",а!AE138="7а 6,5",а!AE138="7а 7",а!AE138="8 0,5",а!AE138="8 1",а!AE138="8 1,5",а!AE138="8 2",а!AE138="8 2,5",а!AE138="8 3",а!AE138="8 3,5",а!AE138="8 4",а!AE138="8 4,5",а!AE138="8 5",а!AE138="8 5,5",а!AE138="8 6",а!AE138="8 6,5",а!AE138="8 7",а!AE138="8а 0,5",а!AE138="8а 1",а!AE138="8а 1,5",а!AE138="8а 2",а!AE138="8а 2,5",а!AE138="8а 3",а!AE138="8а 3,5",а!AE138="8а 4",а!AE138="8а 4,5",а!AE138="8а 5",а!AE138="8а 5,5",а!AE138="8а 6",а!AE138="8а 6,5",а!AE138="8а 7",а!AE138="9 0,5",а!AE138="9 1",а!AE138="9 1,5",а!AE138="9 2",а!AE138="9 2,5",а!AE138="9 3",а!AE138="9 3,5",а!AE138="9 4",а!AE138="9 4,5",а!AE138="9 5",а!AE138="9 5,5",а!AE138="9 6",а!AE138="9 6,5",а!AE138="9 7",а!AE138="10 0,5",а!AE138="10 1",а!AE138="10 1,5",а!AE138="10 2",а!AE138="10 2,5",а!AE138="10 3",а!AE138="10 3,5",а!AE138="10 4",а!AE138="10 4,5",а!AE138="10 5",а!AE138="10 5,5",а!AE138="10 6",а!AE138="10 6,5",а!AE138="10 7",)),"",CHOOSE(MATCH(а!AF138,{"7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00","в","о","б","к","уо"},),б!AE135,б!AE135,б!AE135,б!AE135,б!AE135,б!AE135,б!AE135,б!AE135,б!AE135&amp;" 16.30-17.00",б!AE135&amp;" 16.30-17.30",б!AE135&amp;" 16.30-18.00",б!AE135&amp;" 16.30-18.30",б!AE135&amp;" 16.30-19.00",б!AE135&amp;" 16.30-19.30",б!AE135&amp;б!AE135&amp;"  16.30-20.00",б!AE135&amp;" 16.30-20.30",б!AE135&amp;" 16.30-21.00",б!AE135&amp;" 16.30-21.30",б!AE135&amp;" 16.30-22.00",б!AE135&amp;" 16.30-22.30",б!AE135&amp;" 16.30-23.00",б!AE135&amp;" 16.30-23.30",б!AE135&amp;" 16.30-00.00",б!AE135,б!AE135,б!AE135,б!AE135,б!AE135,б!AE135,б!AE135,б!AE135,б!AE135,б!AE135&amp;" 17.00-17.30",б!AE135&amp;" 17.00-18.00",б!AE135&amp;" 17.00-18.30",б!AE135&amp;" 17.00-19.00",б!AE135&amp;" 17.00-19.30",б!AE135&amp;" 17.00-20.00",б!AE135&amp;" 17.00-20.30",б!AE135&amp;" 17.00-21.00",б!AE135&amp;" 17.00-21.30",б!AE135&amp;" 17.00-22.00",б!AE135&amp;" 17.00-22.30",б!AE135&amp;" 17.00-23.00",б!AE135&amp;" 17.00-23.30",б!AE135&amp;" 17.00-00.00",б!AE135,б!AE135,б!AE135,б!AE135,б!AE135,б!AE135,б!AE135,б!AE135,б!AE135,б!AE135,б!AE135,б!AE135&amp;" 18.00-18.30",б!AE135&amp;" 18.00-19.00",б!AE135&amp;" 18.00-19.30",б!AE135&amp;" 18.00-20.00",б!AE135&amp;" 18.00-20.30",б!AE135&amp;" 18.00-21.00",б!AE135&amp;" 18.00-21.30",б!AE135&amp;" 18.00-22.00",б!AE135&amp;" 18.00-22.30",б!AE135&amp;" 18.00-23.00",б!AE135&amp;" 18.00-23.30",б!AE135&amp;" 18.00-00.00",б!AE135,б!AE135,б!AE135,б!AE135,б!AE135,б!AE135,б!AE135,б!AE135&amp;" 16.00-16.30",б!AE135&amp;" 16.00-17.00",б!AE135&amp;" 16.00-17.30",б!AE135&amp;" 16.00-18.00",б!AE135&amp;" 16.00-18.30",б!AE135&amp;" 16.00-19.00",б!AE135&amp;" 16.00-19.30",б!AE135&amp;" 16.00-20.00",б!AE135&amp;" 16.00-20.30",б!AE135&amp;" 16.00-21.00",б!AE135&amp;" 16.00-21.30",б!AE135&amp;" 16.00-22.00",б!AE135&amp;" 16.00-22.30",б!AE135&amp;" 16.00-23.00",б!AE135&amp;" 16.00-23.30",б!AE135&amp;" 16.00-00.00",б!AE135,б!AE135,б!AE135,б!AE135,б!AE135,б!AE135,б!AE135,б!AE135,б!AE135,б!AE135,б!AE135&amp;" 17.30-18.00",б!AE135&amp;" 17.30-18.30",б!AE135&amp;" 17.30-19.00",б!AE135&amp;" 17.30-19.30",б!AE135&amp;" 17.30-20.00",б!AE135&amp;" 17.30-20.30",б!AE135&amp;" 17.30-21.00",б!AE135&amp;" 17.30-21.30",б!AE135&amp;" 17.30-22.00",б!AE135&amp;" 17.30-22.30",б!AE135&amp;" 17.30-23.00",б!AE135&amp;" 17.30-23.30",б!AE135&amp;" 17.30-00.00",б!AE135,б!AE135,б!AE135,б!AE135,б!AE135,б!AE135,б!AE135,б!AE135,б!AE135,б!AE135,б!AE135,б!AE135,б!AE135,б!AE135&amp;" 19.00-19.30",б!AE135&amp;" 19.00-20.00",б!AE135&amp;" 19.00-20.30",б!AE135&amp;" 19.00-21.00",б!AE135&amp;" 19.00-21.30",б!AE135&amp;" 19.00-22.00",б!AE135&amp;" 19.00-22.30",б!AE135&amp;" 19.00-23.00",б!AE135&amp;" 19.00-23.30",б!AE135&amp;" 19.00-00.00","",б!AE135&amp;" ",б!AE135&amp;" ",б!AE135&amp;" ",б!AE135&amp;" ",)))</f>
        <v> </v>
      </c>
      <c r="AF141" s="35" t="str">
        <f>IF(а!AG138="","",IF(AND(а!AG136&lt;9,OR(а!AF138="7 0,5",а!AF138="7 1",а!AF138="7 1,5",а!AF138="7 2",а!AF138="7 2,5",а!AF138="7 3",а!AF138="7 3,5",а!AF138="7 4",а!AF138="7 4,5",а!AF138="7 5",а!AF138="7 5,5",а!AF138="7 6",а!AF138="7 6,5",а!AF138="7 7",а!AF138="7а 0,5",а!AF138="7а 1",а!AF138="7а 1,5",а!AF138="7а 2",а!AF138="7а 2,5",а!AF138="7а 3",а!AF138="7а 3,5",а!AF138="7а 4",а!AF138="7а 4,5",а!AF138="7а 5",а!AF138="7а 5,5",а!AF138="7а 6",а!AF138="7а 6,5",а!AF138="7а 7",а!AF138="8 0,5",а!AF138="8 1",а!AF138="8 1,5",а!AF138="8 2",а!AF138="8 2,5",а!AF138="8 3",а!AF138="8 3,5",а!AF138="8 4",а!AF138="8 4,5",а!AF138="8 5",а!AF138="8 5,5",а!AF138="8 6",а!AF138="8 6,5",а!AF138="8 7",а!AF138="8а 0,5",а!AF138="8а 1",а!AF138="8а 1,5",а!AF138="8а 2",а!AF138="8а 2,5",а!AF138="8а 3",а!AF138="8а 3,5",а!AF138="8а 4",а!AF138="8а 4,5",а!AF138="8а 5",а!AF138="8а 5,5",а!AF138="8а 6",а!AF138="8а 6,5",а!AF138="8а 7",а!AF138="9 0,5",а!AF138="9 1",а!AF138="9 1,5",а!AF138="9 2",а!AF138="9 2,5",а!AF138="9 3",а!AF138="9 3,5",а!AF138="9 4",а!AF138="9 4,5",а!AF138="9 5",а!AF138="9 5,5",а!AF138="9 6",а!AF138="9 6,5",а!AF138="9 7",а!AF138="10 0,5",а!AF138="10 1",а!AF138="10 1,5",а!AF138="10 2",а!AF138="10 2,5",а!AF138="10 3",а!AF138="10 3,5",а!AF138="10 4",а!AF138="10 4,5",а!AF138="10 5",а!AF138="10 5,5",а!AF138="10 6",а!AF138="10 6,5",а!AF138="10 7",)),"",CHOOSE(MATCH(а!AG138,{"7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00";"в";"о";"б";"к";"уо"},),б!AF135,б!AF135,б!AF135,б!AF135,б!AF135,б!AF135,б!AF135,б!AF135,б!AF135&amp;" 16.30-17.00",б!AF135&amp;" 16.30-17.30",б!AF135&amp;" 16.30-18.00",б!AF135&amp;" 16.30-18.30",б!AF135&amp;" 16.30-19.00",б!AF135&amp;" 16.30-19.30",б!AF135&amp;б!AF135&amp;"  16.30-20.00",б!AF135&amp;" 16.30-20.30",б!AF135&amp;" 16.30-21.00",б!AF135&amp;" 16.30-21.30",б!AF135&amp;" 16.30-22.00",б!AF135&amp;" 16.30-22.30",б!AF135&amp;" 16.30-23.00",б!AF135&amp;" 16.30-23.30",б!AF135&amp;" 16.30-00.00",б!AF135,б!AF135,б!AF135,б!AF135,б!AF135,б!AF135,б!AF135,б!AF135,б!AF135,б!AF135&amp;" 17.00-17.30",б!AF135&amp;" 17.00-18.00",б!AF135&amp;" 17.00-18.30",б!AF135&amp;" 17.00-19.00",б!AF135&amp;" 17.00-19.30",б!AF135&amp;" 17.00-20.00",б!AF135&amp;" 17.00-20.30",б!AF135&amp;" 17.00-21.00",б!AF135&amp;" 17.00-21.30",б!AF135&amp;" 17.00-22.00",б!AF135&amp;" 17.00-22.30",б!AF135&amp;" 17.00-23.00",б!AF135&amp;" 17.00-23.30",б!AF135&amp;" 17.00-00.00",б!AF135,б!AF135,б!AF135,б!AF135,б!AF135,б!AF135,б!AF135,б!AF135,б!AF135,б!AF135,б!AF135,б!AF135&amp;" 18.00-18.30",б!AF135&amp;" 18.00-19.00",б!AF135&amp;" 18.00-19.30",б!AF135&amp;" 18.00-20.00",б!AF135&amp;" 18.00-20.30",б!AF135&amp;" 18.00-21.00",б!AF135&amp;" 18.00-21.30",б!AF135&amp;" 18.00-22.00",б!AF135&amp;" 18.00-22.30",б!AF135&amp;" 18.00-23.00",б!AF135&amp;" 18.00-23.30",б!AF135&amp;" 18.00-00.00",б!AF135,б!AF135,б!AF135,б!AF135,б!AF135,б!AF135,б!AF135,б!AF135&amp;" 16.00-16.30",б!AF135&amp;" 16.00-17.00",б!AF135&amp;" 16.00-17.30",б!AF135&amp;" 16.00-18.00",б!AF135&amp;" 16.00-18.30",б!AF135&amp;" 16.00-19.00",б!AF135&amp;" 16.00-19.30",б!AF135&amp;" 16.00-20.00",б!AF135&amp;" 16.00-20.30",б!AF135&amp;" 16.00-21.00",б!AF135&amp;" 16.00-21.30",б!AF135&amp;" 16.00-22.00",б!AF135&amp;" 16.00-22.30",б!AF135&amp;" 16.00-23.00",б!AF135&amp;" 16.00-23.30",б!AF135&amp;" 16.00-00.00",б!AF135,б!AF135,б!AF135,б!AF135,б!AF135,б!AF135,б!AF135,б!AF135,б!AF135,б!AF135,б!AF135&amp;" 17.30-18.00",б!AF135&amp;" 17.30-18.30",б!AF135&amp;" 17.30-19.00",б!AF135&amp;" 17.30-19.30",б!AF135&amp;" 17.30-20.00",б!AF135&amp;" 17.30-20.30",б!AF135&amp;" 17.30-21.00",б!AF135&amp;" 17.30-21.30",б!AF135&amp;" 17.30-22.00",б!AF135&amp;" 17.30-22.30",б!AF135&amp;" 17.30-23.00",б!AF135&amp;" 17.30-23.30",б!AF135&amp;" 17.30-00.00",б!AF135,б!AF135,б!AF135,б!AF135,б!AF135,б!AF135,б!AF135,б!AF135,б!AF135,б!AF135,б!AF135,б!AF135,б!AF135,б!AF135&amp;" 19.00-19.30",б!AF135&amp;" 19.00-20.00",б!AF135&amp;" 19.00-20.30",б!AF135&amp;" 19.00-21.00",б!AF135&amp;" 19.00-21.30",б!AF135&amp;" 19.00-22.00",б!AF135&amp;" 19.00-22.30",б!AF135&amp;" 19.00-23.00",б!AF135&amp;" 19.00-23.30",б!AF135&amp;" 19.00-00.00","",б!AF135&amp;" ",б!AF135&amp;" ",б!AF135&amp;" ",б!AF135&amp;" ",)))</f>
        <v> </v>
      </c>
      <c r="AG141" s="35" t="str">
        <f>IF(а!AH138="","",IF(AND(а!AH136&lt;9,OR(а!AG138="7 0,5",а!AG138="7 1",а!AG138="7 1,5",а!AG138="7 2",а!AG138="7 2,5",а!AG138="7 3",а!AG138="7 3,5",а!AG138="7 4",а!AG138="7 4,5",а!AG138="7 5",а!AG138="7 5,5",а!AG138="7 6",а!AG138="7 6,5",а!AG138="7 7",а!AG138="7а 0,5",а!AG138="7а 1",а!AG138="7а 1,5",а!AG138="7а 2",а!AG138="7а 2,5",а!AG138="7а 3",а!AG138="7а 3,5",а!AG138="7а 4",а!AG138="7а 4,5",а!AG138="7а 5",а!AG138="7а 5,5",а!AG138="7а 6",а!AG138="7а 6,5",а!AG138="7а 7",а!AG138="8 0,5",а!AG138="8 1",а!AG138="8 1,5",а!AG138="8 2",а!AG138="8 2,5",а!AG138="8 3",а!AG138="8 3,5",а!AG138="8 4",а!AG138="8 4,5",а!AG138="8 5",а!AG138="8 5,5",а!AG138="8 6",а!AG138="8 6,5",а!AG138="8 7",а!AG138="8а 0,5",а!AG138="8а 1",а!AG138="8а 1,5",а!AG138="8а 2",а!AG138="8а 2,5",а!AG138="8а 3",а!AG138="8а 3,5",а!AG138="8а 4",а!AG138="8а 4,5",а!AG138="8а 5",а!AG138="8а 5,5",а!AG138="8а 6",а!AG138="8а 6,5",а!AG138="8а 7",а!AG138="9 0,5",а!AG138="9 1",а!AG138="9 1,5",а!AG138="9 2",а!AG138="9 2,5",а!AG138="9 3",а!AG138="9 3,5",а!AG138="9 4",а!AG138="9 4,5",а!AG138="9 5",а!AG138="9 5,5",а!AG138="9 6",а!AG138="9 6,5",а!AG138="9 7",а!AG138="10 0,5",а!AG138="10 1",а!AG138="10 1,5",а!AG138="10 2",а!AG138="10 2,5",а!AG138="10 3",а!AG138="10 3,5",а!AG138="10 4",а!AG138="10 4,5",а!AG138="10 5",а!AG138="10 5,5",а!AG138="10 6",а!AG138="10 6,5",а!AG138="10 7",)),"",CHOOSE(MATCH(а!AH138,{"7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00","в","о","б","к","уо"},),б!AG135,б!AG135,б!AG135,б!AG135,б!AG135,б!AG135,б!AG135,б!AG135,б!AG135&amp;" 16.30-17.00",б!AG135&amp;" 16.30-17.30",б!AG135&amp;" 16.30-18.00",б!AG135&amp;" 16.30-18.30",б!AG135&amp;" 16.30-19.00",б!AG135&amp;" 16.30-19.30",б!AG135&amp;б!AG135&amp;"  16.30-20.00",б!AG135&amp;" 16.30-20.30",б!AG135&amp;" 16.30-21.00",б!AG135&amp;" 16.30-21.30",б!AG135&amp;" 16.30-22.00",б!AG135&amp;" 16.30-22.30",б!AG135&amp;" 16.30-23.00",б!AG135&amp;" 16.30-23.30",б!AG135&amp;" 16.30-00.00",б!AG135,б!AG135,б!AG135,б!AG135,б!AG135,б!AG135,б!AG135,б!AG135,б!AG135,б!AG135&amp;" 17.00-17.30",б!AG135&amp;" 17.00-18.00",б!AG135&amp;" 17.00-18.30",б!AG135&amp;" 17.00-19.00",б!AG135&amp;" 17.00-19.30",б!AG135&amp;" 17.00-20.00",б!AG135&amp;" 17.00-20.30",б!AG135&amp;" 17.00-21.00",б!AG135&amp;" 17.00-21.30",б!AG135&amp;" 17.00-22.00",б!AG135&amp;" 17.00-22.30",б!AG135&amp;" 17.00-23.00",б!AG135&amp;" 17.00-23.30",б!AG135&amp;" 17.00-00.00",б!AG135,б!AG135,б!AG135,б!AG135,б!AG135,б!AG135,б!AG135,б!AG135,б!AG135,б!AG135,б!AG135,б!AG135&amp;" 18.00-18.30",б!AG135&amp;" 18.00-19.00",б!AG135&amp;" 18.00-19.30",б!AG135&amp;" 18.00-20.00",б!AG135&amp;" 18.00-20.30",б!AG135&amp;" 18.00-21.00",б!AG135&amp;" 18.00-21.30",б!AG135&amp;" 18.00-22.00",б!AG135&amp;" 18.00-22.30",б!AG135&amp;" 18.00-23.00",б!AG135&amp;" 18.00-23.30",б!AG135&amp;" 18.00-00.00",б!AG135,б!AG135,б!AG135,б!AG135,б!AG135,б!AG135,б!AG135,б!AG135&amp;" 16.00-16.30",б!AG135&amp;" 16.00-17.00",б!AG135&amp;" 16.00-17.30",б!AG135&amp;" 16.00-18.00",б!AG135&amp;" 16.00-18.30",б!AG135&amp;" 16.00-19.00",б!AG135&amp;" 16.00-19.30",б!AG135&amp;" 16.00-20.00",б!AG135&amp;" 16.00-20.30",б!AG135&amp;" 16.00-21.00",б!AG135&amp;" 16.00-21.30",б!AG135&amp;" 16.00-22.00",б!AG135&amp;" 16.00-22.30",б!AG135&amp;" 16.00-23.00",б!AG135&amp;" 16.00-23.30",б!AG135&amp;" 16.00-00.00",б!AG135,б!AG135,б!AG135,б!AG135,б!AG135,б!AG135,б!AG135,б!AG135,б!AG135,б!AG135,б!AG135&amp;" 17.30-18.00",б!AG135&amp;" 17.30-18.30",б!AG135&amp;" 17.30-19.00",б!AG135&amp;" 17.30-19.30",б!AG135&amp;" 17.30-20.00",б!AG135&amp;" 17.30-20.30",б!AG135&amp;" 17.30-21.00",б!AG135&amp;" 17.30-21.30",б!AG135&amp;" 17.30-22.00",б!AG135&amp;" 17.30-22.30",б!AG135&amp;" 17.30-23.00",б!AG135&amp;" 17.30-23.30",б!AG135&amp;" 17.30-00.00",б!AG135,б!AG135,б!AG135,б!AG135,б!AG135,б!AG135,б!AG135,б!AG135,б!AG135,б!AG135,б!AG135,б!AG135,б!AG135,б!AG135&amp;" 19.00-19.30",б!AG135&amp;" 19.00-20.00",б!AG135&amp;" 19.00-20.30",б!AG135&amp;" 19.00-21.00",б!AG135&amp;" 19.00-21.30",б!AG135&amp;" 19.00-22.00",б!AG135&amp;" 19.00-22.30",б!AG135&amp;" 19.00-23.00",б!AG135&amp;" 19.00-23.30",б!AG135&amp;" 19.00-00.00","",б!AG135&amp;" ",б!AG135&amp;" ",б!AG135&amp;" ",б!AG135&amp;" ",)))</f>
        <v> </v>
      </c>
      <c r="AH141" s="35" t="s">
        <v>108</v>
      </c>
      <c r="AI141" s="35" t="str">
        <f>IF(а!AJ138="","",IF(AND(а!AJ136&lt;9,OR(а!AI138="7 0,5",а!AI138="7 1",а!AI138="7 1,5",а!AI138="7 2",а!AI138="7 2,5",а!AI138="7 3",а!AI138="7 3,5",а!AI138="7 4",а!AI138="7 4,5",а!AI138="7 5",а!AI138="7 5,5",а!AI138="7 6",а!AI138="7 6,5",а!AI138="7 7",а!AI138="7а 0,5",а!AI138="7а 1",а!AI138="7а 1,5",а!AI138="7а 2",а!AI138="7а 2,5",а!AI138="7а 3",а!AI138="7а 3,5",а!AI138="7а 4",а!AI138="7а 4,5",а!AI138="7а 5",а!AI138="7а 5,5",а!AI138="7а 6",а!AI138="7а 6,5",а!AI138="7а 7",а!AI138="8 0,5",а!AI138="8 1",а!AI138="8 1,5",а!AI138="8 2",а!AI138="8 2,5",а!AI138="8 3",а!AI138="8 3,5",а!AI138="8 4",а!AI138="8 4,5",а!AI138="8 5",а!AI138="8 5,5",а!AI138="8 6",а!AI138="8 6,5",а!AI138="8 7",а!AI138="8а 0,5",а!AI138="8а 1",а!AI138="8а 1,5",а!AI138="8а 2",а!AI138="8а 2,5",а!AI138="8а 3",а!AI138="8а 3,5",а!AI138="8а 4",а!AI138="8а 4,5",а!AI138="8а 5",а!AI138="8а 5,5",а!AI138="8а 6",а!AI138="8а 6,5",а!AI138="8а 7",а!AI138="9 0,5",а!AI138="9 1",а!AI138="9 1,5",а!AI138="9 2",а!AI138="9 2,5",а!AI138="9 3",а!AI138="9 3,5",а!AI138="9 4",а!AI138="9 4,5",а!AI138="9 5",а!AI138="9 5,5",а!AI138="9 6",а!AI138="9 6,5",а!AI138="9 7",а!AI138="10 0,5",а!AI138="10 1",а!AI138="10 1,5",а!AI138="10 2",а!AI138="10 2,5",а!AI138="10 3",а!AI138="10 3,5",а!AI138="10 4",а!AI138="10 4,5",а!AI138="10 5",а!AI138="10 5,5",а!AI138="10 6",а!AI138="10 6,5",а!AI138="10 7",)),"",CHOOSE(MATCH(а!AJ138,{"7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00","в","о","б","к","уо"},),б!AI135,б!AI135,б!AI135,б!AI135,б!AI135,б!AI135,б!AI135,б!AI135,б!AI135&amp;" 16.30-17.00",б!AI135&amp;" 16.30-17.30",б!AI135&amp;" 16.30-18.00",б!AI135&amp;" 16.30-18.30",б!AI135&amp;" 16.30-19.00",б!AI135&amp;" 16.30-19.30",б!AI135&amp;б!AI135&amp;"  16.30-20.00",б!AI135&amp;" 16.30-20.30",б!AI135&amp;" 16.30-21.00",б!AI135&amp;" 16.30-21.30",б!AI135&amp;" 16.30-22.00",б!AI135&amp;" 16.30-22.30",б!AI135&amp;" 16.30-23.00",б!AI135&amp;" 16.30-23.30",б!AI135&amp;" 16.30-00.00",б!AI135,б!AI135,б!AI135,б!AI135,б!AI135,б!AI135,б!AI135,б!AI135,б!AI135,б!AI135&amp;" 17.00-17.30",б!AI135&amp;" 17.00-18.00",б!AI135&amp;" 17.00-18.30",б!AI135&amp;" 17.00-19.00",б!AI135&amp;" 17.00-19.30",б!AI135&amp;" 17.00-20.00",б!AI135&amp;" 17.00-20.30",б!AI135&amp;" 17.00-21.00",б!AI135&amp;" 17.00-21.30",б!AI135&amp;" 17.00-22.00",б!AI135&amp;" 17.00-22.30",б!AI135&amp;" 17.00-23.00",б!AI135&amp;" 17.00-23.30",б!AI135&amp;" 17.00-00.00",б!AI135,б!AI135,б!AI135,б!AI135,б!AI135,б!AI135,б!AI135,б!AI135,б!AI135,б!AI135,б!AI135,б!AI135&amp;" 18.00-18.30",б!AI135&amp;" 18.00-19.00",б!AI135&amp;" 18.00-19.30",б!AI135&amp;" 18.00-20.00",б!AI135&amp;" 18.00-20.30",б!AI135&amp;" 18.00-21.00",б!AI135&amp;" 18.00-21.30",б!AI135&amp;" 18.00-22.00",б!AI135&amp;" 18.00-22.30",б!AI135&amp;" 18.00-23.00",б!AI135&amp;" 18.00-23.30",б!AI135&amp;" 18.00-00.00",б!AI135,б!AI135,б!AI135,б!AI135,б!AI135,б!AI135,б!AI135,б!AI135&amp;" 16.00-16.30",б!AI135&amp;" 16.00-17.00",б!AI135&amp;" 16.00-17.30",б!AI135&amp;" 16.00-18.00",б!AI135&amp;" 16.00-18.30",б!AI135&amp;" 16.00-19.00",б!AI135&amp;" 16.00-19.30",б!AI135&amp;" 16.00-20.00",б!AI135&amp;" 16.00-20.30",б!AI135&amp;" 16.00-21.00",б!AI135&amp;" 16.00-21.30",б!AI135&amp;" 16.00-22.00",б!AI135&amp;" 16.00-22.30",б!AI135&amp;" 16.00-23.00",б!AI135&amp;" 16.00-23.30",б!AI135&amp;" 16.00-00.00",б!AI135,б!AI135,б!AI135,б!AI135,б!AI135,б!AI135,б!AI135,б!AI135,б!AI135,б!AI135,б!AI135&amp;" 17.30-18.00",б!AI135&amp;" 17.30-18.30",б!AI135&amp;" 17.30-19.00",б!AI135&amp;" 17.30-19.30",б!AI135&amp;" 17.30-20.00",б!AI135&amp;" 17.30-20.30",б!AI135&amp;" 17.30-21.00",б!AI135&amp;" 17.30-21.30",б!AI135&amp;" 17.30-22.00",б!AI135&amp;" 17.30-22.30",б!AI135&amp;" 17.30-23.00",б!AI135&amp;" 17.30-23.30",б!AI135&amp;" 17.30-00.00",б!AI135,б!AI135,б!AI135,б!AI135,б!AI135,б!AI135,б!AI135,б!AI135,б!AI135,б!AI135,б!AI135,б!AI135,б!AI135,б!AI135&amp;" 19.00-19.30",б!AI135&amp;" 19.00-20.00",б!AI135&amp;" 19.00-20.30",б!AI135&amp;" 19.00-21.00",б!AI135&amp;" 19.00-21.30",б!AI135&amp;" 19.00-22.00",б!AI135&amp;" 19.00-22.30",б!AI135&amp;" 19.00-23.00",б!AI135&amp;" 19.00-23.30",б!AI135&amp;" 19.00-00.00","",б!AI135&amp;" ",б!AI135&amp;" ",б!AI135&amp;" ",б!AI135&amp;" ",)))</f>
        <v/>
      </c>
      <c r="AJ141" s="35" t="str">
        <f>IF(а!AK138="","",IF(AND(а!AK136&lt;9,OR(а!AJ138="7 0,5",а!AJ138="7 1",а!AJ138="7 1,5",а!AJ138="7 2",а!AJ138="7 2,5",а!AJ138="7 3",а!AJ138="7 3,5",а!AJ138="7 4",а!AJ138="7 4,5",а!AJ138="7 5",а!AJ138="7 5,5",а!AJ138="7 6",а!AJ138="7 6,5",а!AJ138="7 7",а!AJ138="7а 0,5",а!AJ138="7а 1",а!AJ138="7а 1,5",а!AJ138="7а 2",а!AJ138="7а 2,5",а!AJ138="7а 3",а!AJ138="7а 3,5",а!AJ138="7а 4",а!AJ138="7а 4,5",а!AJ138="7а 5",а!AJ138="7а 5,5",а!AJ138="7а 6",а!AJ138="7а 6,5",а!AJ138="7а 7",а!AJ138="8 0,5",а!AJ138="8 1",а!AJ138="8 1,5",а!AJ138="8 2",а!AJ138="8 2,5",а!AJ138="8 3",а!AJ138="8 3,5",а!AJ138="8 4",а!AJ138="8 4,5",а!AJ138="8 5",а!AJ138="8 5,5",а!AJ138="8 6",а!AJ138="8 6,5",а!AJ138="8 7",а!AJ138="8а 0,5",а!AJ138="8а 1",а!AJ138="8а 1,5",а!AJ138="8а 2",а!AJ138="8а 2,5",а!AJ138="8а 3",а!AJ138="8а 3,5",а!AJ138="8а 4",а!AJ138="8а 4,5",а!AJ138="8а 5",а!AJ138="8а 5,5",а!AJ138="8а 6",а!AJ138="8а 6,5",а!AJ138="8а 7",а!AJ138="9 0,5",а!AJ138="9 1",а!AJ138="9 1,5",а!AJ138="9 2",а!AJ138="9 2,5",а!AJ138="9 3",а!AJ138="9 3,5",а!AJ138="9 4",а!AJ138="9 4,5",а!AJ138="9 5",а!AJ138="9 5,5",а!AJ138="9 6",а!AJ138="9 6,5",а!AJ138="9 7",а!AJ138="10 0,5",а!AJ138="10 1",а!AJ138="10 1,5",а!AJ138="10 2",а!AJ138="10 2,5",а!AJ138="10 3",а!AJ138="10 3,5",а!AJ138="10 4",а!AJ138="10 4,5",а!AJ138="10 5",а!AJ138="10 5,5",а!AJ138="10 6",а!AJ138="10 6,5",а!AJ138="10 7",)),"",CHOOSE(MATCH(а!AK138,{"7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00","в","о","б","к","уо"},),б!AJ135,б!AJ135,б!AJ135,б!AJ135,б!AJ135,б!AJ135,б!AJ135,б!AJ135,б!AJ135&amp;" 16.30-17.00",б!AJ135&amp;" 16.30-17.30",б!AJ135&amp;" 16.30-18.00",б!AJ135&amp;" 16.30-18.30",б!AJ135&amp;" 16.30-19.00",б!AJ135&amp;" 16.30-19.30",б!AJ135&amp;б!AJ135&amp;"  16.30-20.00",б!AJ135&amp;" 16.30-20.30",б!AJ135&amp;" 16.30-21.00",б!AJ135&amp;" 16.30-21.30",б!AJ135&amp;" 16.30-22.00",б!AJ135&amp;" 16.30-22.30",б!AJ135&amp;" 16.30-23.00",б!AJ135&amp;" 16.30-23.30",б!AJ135&amp;" 16.30-00.00",б!AJ135,б!AJ135,б!AJ135,б!AJ135,б!AJ135,б!AJ135,б!AJ135,б!AJ135,б!AJ135,б!AJ135&amp;" 17.00-17.30",б!AJ135&amp;" 17.00-18.00",б!AJ135&amp;" 17.00-18.30",б!AJ135&amp;" 17.00-19.00",б!AJ135&amp;" 17.00-19.30",б!AJ135&amp;" 17.00-20.00",б!AJ135&amp;" 17.00-20.30",б!AJ135&amp;" 17.00-21.00",б!AJ135&amp;" 17.00-21.30",б!AJ135&amp;" 17.00-22.00",б!AJ135&amp;" 17.00-22.30",б!AJ135&amp;" 17.00-23.00",б!AJ135&amp;" 17.00-23.30",б!AJ135&amp;" 17.00-00.00",б!AJ135,б!AJ135,б!AJ135,б!AJ135,б!AJ135,б!AJ135,б!AJ135,б!AJ135,б!AJ135,б!AJ135,б!AJ135,б!AJ135&amp;" 18.00-18.30",б!AJ135&amp;" 18.00-19.00",б!AJ135&amp;" 18.00-19.30",б!AJ135&amp;" 18.00-20.00",б!AJ135&amp;" 18.00-20.30",б!AJ135&amp;" 18.00-21.00",б!AJ135&amp;" 18.00-21.30",б!AJ135&amp;" 18.00-22.00",б!AJ135&amp;" 18.00-22.30",б!AJ135&amp;" 18.00-23.00",б!AJ135&amp;" 18.00-23.30",б!AJ135&amp;" 18.00-00.00",б!AJ135,б!AJ135,б!AJ135,б!AJ135,б!AJ135,б!AJ135,б!AJ135,б!AJ135&amp;" 16.00-16.30",б!AJ135&amp;" 16.00-17.00",б!AJ135&amp;" 16.00-17.30",б!AJ135&amp;" 16.00-18.00",б!AJ135&amp;" 16.00-18.30",б!AJ135&amp;" 16.00-19.00",б!AJ135&amp;" 16.00-19.30",б!AJ135&amp;" 16.00-20.00",б!AJ135&amp;" 16.00-20.30",б!AJ135&amp;" 16.00-21.00",б!AJ135&amp;" 16.00-21.30",б!AJ135&amp;" 16.00-22.00",б!AJ135&amp;" 16.00-22.30",б!AJ135&amp;" 16.00-23.00",б!AJ135&amp;" 16.00-23.30",б!AJ135&amp;" 16.00-00.00",б!AJ135,б!AJ135,б!AJ135,б!AJ135,б!AJ135,б!AJ135,б!AJ135,б!AJ135,б!AJ135,б!AJ135,б!AJ135&amp;" 17.30-18.00",б!AJ135&amp;" 17.30-18.30",б!AJ135&amp;" 17.30-19.00",б!AJ135&amp;" 17.30-19.30",б!AJ135&amp;" 17.30-20.00",б!AJ135&amp;" 17.30-20.30",б!AJ135&amp;" 17.30-21.00",б!AJ135&amp;" 17.30-21.30",б!AJ135&amp;" 17.30-22.00",б!AJ135&amp;" 17.30-22.30",б!AJ135&amp;" 17.30-23.00",б!AJ135&amp;" 17.30-23.30",б!AJ135&amp;" 17.30-00.00",б!AJ135,б!AJ135,б!AJ135,б!AJ135,б!AJ135,б!AJ135,б!AJ135,б!AJ135,б!AJ135,б!AJ135,б!AJ135,б!AJ135,б!AJ135,б!AJ135&amp;" 19.00-19.30",б!AJ135&amp;" 19.00-20.00",б!AJ135&amp;" 19.00-20.30",б!AJ135&amp;" 19.00-21.00",б!AJ135&amp;" 19.00-21.30",б!AJ135&amp;" 19.00-22.00",б!AJ135&amp;" 19.00-22.30",б!AJ135&amp;" 19.00-23.00",б!AJ135&amp;" 19.00-23.30",б!AJ135&amp;" 19.00-00.00","",б!AJ135&amp;" ",б!AJ135&amp;" ",б!AJ135&amp;" ",б!AJ135&amp;" ",)))</f>
        <v/>
      </c>
      <c r="AK141" s="4"/>
      <c r="AL141" s="8"/>
      <c r="AM141" s="51"/>
      <c r="AN141" s="52"/>
      <c r="AO141" s="71"/>
      <c r="AP141" s="76"/>
      <c r="AQ141" s="6"/>
    </row>
    <row r="142" ht="30" customHeight="true" spans="1:43">
      <c r="A142" s="9"/>
      <c r="B142" s="9"/>
      <c r="C142" s="9"/>
      <c r="D142" s="18"/>
      <c r="E142" s="37" t="str">
        <f>IF(а!E138="","",IF(OR(а!E138="7 0,5",а!E138="7 1",а!E138="7 1,5",а!E138="7 2",а!E138="7 2,5",а!E138="7 3",а!E138="7 3,5",а!E138="7 4",а!E138="7 4,5",а!E138="7 5",а!E138="7 5,5",а!E138="7 6",а!E138="7 6,5",а!E138="7 7",а!E138="7а 0,5",а!E138="7а 1",а!E138="7а 1,5",а!E138="7а 2",а!E138="7а 2,5",а!E138="7а 3",а!E138="7а 3,5",а!E138="7а 4",а!E138="7а 4,5",а!E138="7а 5",а!E138="7а 5,5",а!E138="7а 6",а!E138="7а 6,5",а!E138="7а 7",а!E138="8 0,5",а!E138="8 1",а!E138="8 1,5",а!E138="8 2",а!E138="8 2,5",а!E138="8 3",а!E138="8 3,5",а!E138="8 4",а!E138="8 4,5",а!E138="8 5",а!E138="8 5,5",а!E138="8 6",а!E138="8 6,5",а!E138="8 7",а!E138="8а 0,5",а!E138="8а 1",а!E138="8а 1,5",а!E138="8а 2",а!E138="8а 2,5",а!E138="8а 3",а!E138="8а 3,5",а!E138="8а 4",а!E138="8а 4,5",а!E138="8а 5",а!E138="8а 5,5",а!E138="8а 6",а!E138="8а 6,5",а!E138="8а 7",а!E138="9 0,5",а!E138="9 1",а!E138="9 1,5",а!E138="9 2",а!E138="9 2,5",а!E138="9 3",а!E138="9 3,5",а!E138="9 4",а!E138="9 4,5",а!E138="9 5",а!E138="9 5,5",а!E138="9 6",а!E138="9 6,5",а!E138="9 7",а!E138="10 0,5",а!E138="10 1",а!E138="10 1,5",а!E138="10 2",а!E138="10 2,5",а!E138="10 3",а!E138="10 3,5",а!E138="10 4",а!E138="10 4,5",а!E138="10 5",а!E138="10 5,5",а!E138="10 6",а!E138="10 6,5",а!E138="10 7"),CHOOSE(MATCH(а!F138,{"7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00";"в";"о";"б";"к";"уо"},),б!E135,б!E135,б!E135,б!E135,б!E135,б!E135,б!E135&amp;" 15.30-16.00",б!E135&amp;" 15.30-16.30",б!E135&amp;" 15.30-17.00",б!E135&amp;" 15.30-17.30",б!E135&amp;" 15.30-18.00",б!E135&amp;" 15.30-18.30",б!E135&amp;" 15.30-19.00",б!E135&amp;" 15.30-19.30",б!E135&amp;б!E135&amp;"  15.30-20.00",б!E135&amp;" 15.30-20.30",б!E135&amp;" 15.30-21.00",б!E135&amp;" 15.30-21.30",б!E135&amp;" 15.30-22.00",б!E135&amp;" 15.30-22.30",б!E135&amp;" 15.30-23.00",б!E135&amp;" 15.30-23.30",б!E135&amp;" 15.30-00.00",б!E135,б!E135,б!E135,б!E135,б!E135,б!E135,б!E135,б!E135&amp;" 16.00-16.30",б!E135&amp;" 16.00-17.00",б!E135&amp;" 16.00-17.30",б!E135&amp;" 16.00-18.00",б!E135&amp;" 16.00-18.30",б!E135&amp;" 16.00-19.00",б!E135&amp;" 16.00-19.30",б!E135&amp;" 16.00-20.00",б!E135&amp;" 16.00-20.30",б!E135&amp;" 16.00-21.00",б!E135&amp;" 16.00-21.30",б!E135&amp;" 16.00-22.00",б!E135&amp;" 16.00-22.30",б!E135&amp;" 16.00-23.00",б!E135&amp;" 16.00-23.30",б!E135&amp;" 16.00-00.00",б!E135,б!E135,б!E135,б!E135,б!E135,б!E135,б!E135,б!E135,б!E135,б!E135&amp;" 17.00-17.30",б!E135&amp;" 17.00-18.00",б!E135&amp;" 17.00-18.30",б!E135&amp;" 17.00-19.00",б!E135&amp;" 17.00-19.30",б!E135&amp;" 17.00-20.00",б!E135&amp;" 17.00-20.30",б!E135&amp;" 17.00-21.00",б!E135&amp;" 17.00-21.30",б!E135&amp;" 17.00-22.00",б!E135&amp;" 17.00-22.30",б!E135&amp;" 17.00-23.00",б!E135&amp;" 17.00-23.30",б!E135&amp;" 17.00-00.00",б!E135,б!E135,б!E135,б!E135,б!E135,б!E135,б!E135&amp;" 15.00-15.30",б!E135&amp;" 15.00-16.00",б!E135&amp;" 15.00-16.30",б!E135&amp;" 15.00-17.00",б!E135&amp;" 15.00-17.30",б!E135&amp;" 15.00-18.00",б!E135&amp;" 15.00-18.30",б!E135&amp;" 15.00-19.00",б!E135&amp;" 15.00-19.30",б!E135&amp;" 15.00-20.00",б!E135&amp;" 15.00-20.30",б!E135&amp;" 15.00-21.00",б!E135&amp;" 15.00-21.30",б!E135&amp;" 15.00-22.00",б!E135&amp;" 15.00-22.30",б!E135&amp;" 15.00-23.00",б!E135&amp;" 15.00-23.30",б!E135&amp;" 15.00-00.00",б!E135,б!E135,б!E135,б!E135,б!E135,б!E135,б!E135,б!E135,б!E135&amp;" 16.30-17.00",б!E135&amp;" 16.30-17.30",б!E135&amp;" 16.30-18.00",б!E135&amp;" 16.30-18.30",б!E135&amp;" 16.30-19.00",б!E135&amp;" 16.30-19.30",б!E135&amp;" 16.30-20.00",б!E135&amp;" 16.30-20.30",б!E135&amp;" 16.30-21.00",б!E135&amp;" 16.30-21.30",б!E135&amp;" 16.30-22.00",б!E135&amp;" 16.30-22.30",б!E135&amp;" 16.30-23.00",б!E135&amp;" 16.30-23.30",б!E135&amp;" 16.30-00.00",б!E135,б!E135,б!E135,б!E135,б!E135,б!E135,б!E135,б!E135,б!E135,б!E135,б!E135,б!E135&amp;" 18.00-18.30",б!E135&amp;" 18.00-19.00",б!E135&amp;" 18.00-19.30",б!E135&amp;" 18.00-20.00",б!E135&amp;" 18.00-20.30",б!E135&amp;" 18.00-21.00",б!E135&amp;" 18.00-21.30",б!E135&amp;" 18.00-22.00",б!E135&amp;" 18.00-22.30",б!E135&amp;" 18.00-23.00",б!E135&amp;" 18.00-23.30",б!E135&amp;" 18.00-00.00",б!E135&amp;" ",б!E135&amp;" ",б!E135&amp;" ",б!E135&amp;" ",б!E135&amp;" ",),CHOOSE(MATCH(а!F138,{"7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42" s="37" t="str">
        <f>IF(а!F138="","",IF(OR(а!F138="7 0,5",а!F138="7 1",а!F138="7 1,5",а!F138="7 2",а!F138="7 2,5",а!F138="7 3",а!F138="7 3,5",а!F138="7 4",а!F138="7 4,5",а!F138="7 5",а!F138="7 5,5",а!F138="7 6",а!F138="7 6,5",а!F138="7 7",а!F138="7а 0,5",а!F138="7а 1",а!F138="7а 1,5",а!F138="7а 2",а!F138="7а 2,5",а!F138="7а 3",а!F138="7а 3,5",а!F138="7а 4",а!F138="7а 4,5",а!F138="7а 5",а!F138="7а 5,5",а!F138="7а 6",а!F138="7а 6,5",а!F138="7а 7",а!F138="8 0,5",а!F138="8 1",а!F138="8 1,5",а!F138="8 2",а!F138="8 2,5",а!F138="8 3",а!F138="8 3,5",а!F138="8 4",а!F138="8 4,5",а!F138="8 5",а!F138="8 5,5",а!F138="8 6",а!F138="8 6,5",а!F138="8 7",а!F138="8а 0,5",а!F138="8а 1",а!F138="8а 1,5",а!F138="8а 2",а!F138="8а 2,5",а!F138="8а 3",а!F138="8а 3,5",а!F138="8а 4",а!F138="8а 4,5",а!F138="8а 5",а!F138="8а 5,5",а!F138="8а 6",а!F138="8а 6,5",а!F138="8а 7",а!F138="9 0,5",а!F138="9 1",а!F138="9 1,5",а!F138="9 2",а!F138="9 2,5",а!F138="9 3",а!F138="9 3,5",а!F138="9 4",а!F138="9 4,5",а!F138="9 5",а!F138="9 5,5",а!F138="9 6",а!F138="9 6,5",а!F138="9 7",а!F138="10 0,5",а!F138="10 1",а!F138="10 1,5",а!F138="10 2",а!F138="10 2,5",а!F138="10 3",а!F138="10 3,5",а!F138="10 4",а!F138="10 4,5",а!F138="10 5",а!F138="10 5,5",а!F138="10 6",а!F138="10 6,5",а!F138="10 7"),CHOOSE(MATCH(а!G138,{"7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00","в","о","б","к","уо"},),б!F135,б!F135,б!F135,б!F135,б!F135,б!F135,б!F135&amp;" 15.30-16.00",б!F135&amp;" 15.30-16.30",б!F135&amp;" 15.30-17.00",б!F135&amp;" 15.30-17.30",б!F135&amp;" 15.30-18.00",б!F135&amp;" 15.30-18.30",б!F135&amp;" 15.30-19.00",б!F135&amp;" 15.30-19.30",б!F135&amp;б!F135&amp;"  15.30-20.00",б!F135&amp;" 15.30-20.30",б!F135&amp;" 15.30-21.00",б!F135&amp;" 15.30-21.30",б!F135&amp;" 15.30-22.00",б!F135&amp;" 15.30-22.30",б!F135&amp;" 15.30-23.00",б!F135&amp;" 15.30-23.30",б!F135&amp;" 15.30-00.00",б!F135,б!F135,б!F135,б!F135,б!F135,б!F135,б!F135,б!F135&amp;" 16.00-16.30",б!F135&amp;" 16.00-17.00",б!F135&amp;" 16.00-17.30",б!F135&amp;" 16.00-18.00",б!F135&amp;" 16.00-18.30",б!F135&amp;" 16.00-19.00",б!F135&amp;" 16.00-19.30",б!F135&amp;" 16.00-20.00",б!F135&amp;" 16.00-20.30",б!F135&amp;" 16.00-21.00",б!F135&amp;" 16.00-21.30",б!F135&amp;" 16.00-22.00",б!F135&amp;" 16.00-22.30",б!F135&amp;" 16.00-23.00",б!F135&amp;" 16.00-23.30",б!F135&amp;" 16.00-00.00",б!F135,б!F135,б!F135,б!F135,б!F135,б!F135,б!F135,б!F135,б!F135,б!F135&amp;" 17.00-17.30",б!F135&amp;" 17.00-18.00",б!F135&amp;" 17.00-18.30",б!F135&amp;" 17.00-19.00",б!F135&amp;" 17.00-19.30",б!F135&amp;" 17.00-20.00",б!F135&amp;" 17.00-20.30",б!F135&amp;" 17.00-21.00",б!F135&amp;" 17.00-21.30",б!F135&amp;" 17.00-22.00",б!F135&amp;" 17.00-22.30",б!F135&amp;" 17.00-23.00",б!F135&amp;" 17.00-23.30",б!F135&amp;" 17.00-00.00",б!F135,б!F135,б!F135,б!F135,б!F135,б!F135,б!F135&amp;" 15.00-15.30",б!F135&amp;" 15.00-16.00",б!F135&amp;" 15.00-16.30",б!F135&amp;" 15.00-17.00",б!F135&amp;" 15.00-17.30",б!F135&amp;" 15.00-18.00",б!F135&amp;" 15.00-18.30",б!F135&amp;" 15.00-19.00",б!F135&amp;" 15.00-19.30",б!F135&amp;" 15.00-20.00",б!F135&amp;" 15.00-20.30",б!F135&amp;" 15.00-21.00",б!F135&amp;" 15.00-21.30",б!F135&amp;" 15.00-22.00",б!F135&amp;" 15.00-22.30",б!F135&amp;" 15.00-23.00",б!F135&amp;" 15.00-23.30",б!F135&amp;" 15.00-00.00",б!F135,б!F135,б!F135,б!F135,б!F135,б!F135,б!F135,б!F135,б!F135&amp;" 16.30-17.00",б!F135&amp;" 16.30-17.30",б!F135&amp;" 16.30-18.00",б!F135&amp;" 16.30-18.30",б!F135&amp;" 16.30-19.00",б!F135&amp;" 16.30-19.30",б!F135&amp;" 16.30-20.00",б!F135&amp;" 16.30-20.30",б!F135&amp;" 16.30-21.00",б!F135&amp;" 16.30-21.30",б!F135&amp;" 16.30-22.00",б!F135&amp;" 16.30-22.30",б!F135&amp;" 16.30-23.00",б!F135&amp;" 16.30-23.30",б!F135&amp;" 16.30-00.00",б!F135,б!F135,б!F135,б!F135,б!F135,б!F135,б!F135,б!F135,б!F135,б!F135,б!F135,б!F135&amp;" 18.00-18.30",б!F135&amp;" 18.00-19.00",б!F135&amp;" 18.00-19.30",б!F135&amp;" 18.00-20.00",б!F135&amp;" 18.00-20.30",б!F135&amp;" 18.00-21.00",б!F135&amp;" 18.00-21.30",б!F135&amp;" 18.00-22.00",б!F135&amp;" 18.00-22.30",б!F135&amp;" 18.00-23.00",б!F135&amp;" 18.00-23.30",б!F135&amp;" 18.00-00.00",б!F135&amp;" ",б!F135&amp;" ",б!F135&amp;" ",б!F135&amp;" ",б!F135&amp;" ",),CHOOSE(MATCH(а!G138,{"7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42" s="37" t="str">
        <f>IF(а!G138="","",IF(OR(а!G138="7 0,5",а!G138="7 1",а!G138="7 1,5",а!G138="7 2",а!G138="7 2,5",а!G138="7 3",а!G138="7 3,5",а!G138="7 4",а!G138="7 4,5",а!G138="7 5",а!G138="7 5,5",а!G138="7 6",а!G138="7 6,5",а!G138="7 7",а!G138="7а 0,5",а!G138="7а 1",а!G138="7а 1,5",а!G138="7а 2",а!G138="7а 2,5",а!G138="7а 3",а!G138="7а 3,5",а!G138="7а 4",а!G138="7а 4,5",а!G138="7а 5",а!G138="7а 5,5",а!G138="7а 6",а!G138="7а 6,5",а!G138="7а 7",а!G138="8 0,5",а!G138="8 1",а!G138="8 1,5",а!G138="8 2",а!G138="8 2,5",а!G138="8 3",а!G138="8 3,5",а!G138="8 4",а!G138="8 4,5",а!G138="8 5",а!G138="8 5,5",а!G138="8 6",а!G138="8 6,5",а!G138="8 7",а!G138="8а 0,5",а!G138="8а 1",а!G138="8а 1,5",а!G138="8а 2",а!G138="8а 2,5",а!G138="8а 3",а!G138="8а 3,5",а!G138="8а 4",а!G138="8а 4,5",а!G138="8а 5",а!G138="8а 5,5",а!G138="8а 6",а!G138="8а 6,5",а!G138="8а 7",а!G138="9 0,5",а!G138="9 1",а!G138="9 1,5",а!G138="9 2",а!G138="9 2,5",а!G138="9 3",а!G138="9 3,5",а!G138="9 4",а!G138="9 4,5",а!G138="9 5",а!G138="9 5,5",а!G138="9 6",а!G138="9 6,5",а!G138="9 7",а!G138="10 0,5",а!G138="10 1",а!G138="10 1,5",а!G138="10 2",а!G138="10 2,5",а!G138="10 3",а!G138="10 3,5",а!G138="10 4",а!G138="10 4,5",а!G138="10 5",а!G138="10 5,5",а!G138="10 6",а!G138="10 6,5",а!G138="10 7"),CHOOSE(MATCH(а!H138,{"7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00";"в";"о";"б";"к";"уо"},),б!G135,б!G135,б!G135,б!G135,б!G135,б!G135,б!G135&amp;" 15.30-16.00",б!G135&amp;" 15.30-16.30",б!G135&amp;" 15.30-17.00",б!G135&amp;" 15.30-17.30",б!G135&amp;" 15.30-18.00",б!G135&amp;" 15.30-18.30",б!G135&amp;" 15.30-19.00",б!G135&amp;" 15.30-19.30",б!G135&amp;б!G135&amp;"  15.30-20.00",б!G135&amp;" 15.30-20.30",б!G135&amp;" 15.30-21.00",б!G135&amp;" 15.30-21.30",б!G135&amp;" 15.30-22.00",б!G135&amp;" 15.30-22.30",б!G135&amp;" 15.30-23.00",б!G135&amp;" 15.30-23.30",б!G135&amp;" 15.30-00.00",б!G135,б!G135,б!G135,б!G135,б!G135,б!G135,б!G135,б!G135&amp;" 16.00-16.30",б!G135&amp;" 16.00-17.00",б!G135&amp;" 16.00-17.30",б!G135&amp;" 16.00-18.00",б!G135&amp;" 16.00-18.30",б!G135&amp;" 16.00-19.00",б!G135&amp;" 16.00-19.30",б!G135&amp;" 16.00-20.00",б!G135&amp;" 16.00-20.30",б!G135&amp;" 16.00-21.00",б!G135&amp;" 16.00-21.30",б!G135&amp;" 16.00-22.00",б!G135&amp;" 16.00-22.30",б!G135&amp;" 16.00-23.00",б!G135&amp;" 16.00-23.30",б!G135&amp;" 16.00-00.00",б!G135,б!G135,б!G135,б!G135,б!G135,б!G135,б!G135,б!G135,б!G135,б!G135&amp;" 17.00-17.30",б!G135&amp;" 17.00-18.00",б!G135&amp;" 17.00-18.30",б!G135&amp;" 17.00-19.00",б!G135&amp;" 17.00-19.30",б!G135&amp;" 17.00-20.00",б!G135&amp;" 17.00-20.30",б!G135&amp;" 17.00-21.00",б!G135&amp;" 17.00-21.30",б!G135&amp;" 17.00-22.00",б!G135&amp;" 17.00-22.30",б!G135&amp;" 17.00-23.00",б!G135&amp;" 17.00-23.30",б!G135&amp;" 17.00-00.00",б!G135,б!G135,б!G135,б!G135,б!G135,б!G135,б!G135&amp;" 15.00-15.30",б!G135&amp;" 15.00-16.00",б!G135&amp;" 15.00-16.30",б!G135&amp;" 15.00-17.00",б!G135&amp;" 15.00-17.30",б!G135&amp;" 15.00-18.00",б!G135&amp;" 15.00-18.30",б!G135&amp;" 15.00-19.00",б!G135&amp;" 15.00-19.30",б!G135&amp;" 15.00-20.00",б!G135&amp;" 15.00-20.30",б!G135&amp;" 15.00-21.00",б!G135&amp;" 15.00-21.30",б!G135&amp;" 15.00-22.00",б!G135&amp;" 15.00-22.30",б!G135&amp;" 15.00-23.00",б!G135&amp;" 15.00-23.30",б!G135&amp;" 15.00-00.00",б!G135,б!G135,б!G135,б!G135,б!G135,б!G135,б!G135,б!G135,б!G135&amp;" 16.30-17.00",б!G135&amp;" 16.30-17.30",б!G135&amp;" 16.30-18.00",б!G135&amp;" 16.30-18.30",б!G135&amp;" 16.30-19.00",б!G135&amp;" 16.30-19.30",б!G135&amp;" 16.30-20.00",б!G135&amp;" 16.30-20.30",б!G135&amp;" 16.30-21.00",б!G135&amp;" 16.30-21.30",б!G135&amp;" 16.30-22.00",б!G135&amp;" 16.30-22.30",б!G135&amp;" 16.30-23.00",б!G135&amp;" 16.30-23.30",б!G135&amp;" 16.30-00.00",б!G135,б!G135,б!G135,б!G135,б!G135,б!G135,б!G135,б!G135,б!G135,б!G135,б!G135,б!G135&amp;" 18.00-18.30",б!G135&amp;" 18.00-19.00",б!G135&amp;" 18.00-19.30",б!G135&amp;" 18.00-20.00",б!G135&amp;" 18.00-20.30",б!G135&amp;" 18.00-21.00",б!G135&amp;" 18.00-21.30",б!G135&amp;" 18.00-22.00",б!G135&amp;" 18.00-22.30",б!G135&amp;" 18.00-23.00",б!G135&amp;" 18.00-23.30",б!G135&amp;" 18.00-00.00",б!G135&amp;" ",б!G135&amp;" ",б!G135&amp;" ",б!G135&amp;" ",б!G135&amp;" ",),CHOOSE(MATCH(а!H138,{"7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H142" s="37" t="str">
        <f>IF(а!H138="","",IF(OR(а!H138="7 0,5",а!H138="7 1",а!H138="7 1,5",а!H138="7 2",а!H138="7 2,5",а!H138="7 3",а!H138="7 3,5",а!H138="7 4",а!H138="7 4,5",а!H138="7 5",а!H138="7 5,5",а!H138="7 6",а!H138="7 6,5",а!H138="7 7",а!H138="7а 0,5",а!H138="7а 1",а!H138="7а 1,5",а!H138="7а 2",а!H138="7а 2,5",а!H138="7а 3",а!H138="7а 3,5",а!H138="7а 4",а!H138="7а 4,5",а!H138="7а 5",а!H138="7а 5,5",а!H138="7а 6",а!H138="7а 6,5",а!H138="7а 7",а!H138="8 0,5",а!H138="8 1",а!H138="8 1,5",а!H138="8 2",а!H138="8 2,5",а!H138="8 3",а!H138="8 3,5",а!H138="8 4",а!H138="8 4,5",а!H138="8 5",а!H138="8 5,5",а!H138="8 6",а!H138="8 6,5",а!H138="8 7",а!H138="8а 0,5",а!H138="8а 1",а!H138="8а 1,5",а!H138="8а 2",а!H138="8а 2,5",а!H138="8а 3",а!H138="8а 3,5",а!H138="8а 4",а!H138="8а 4,5",а!H138="8а 5",а!H138="8а 5,5",а!H138="8а 6",а!H138="8а 6,5",а!H138="8а 7",а!H138="9 0,5",а!H138="9 1",а!H138="9 1,5",а!H138="9 2",а!H138="9 2,5",а!H138="9 3",а!H138="9 3,5",а!H138="9 4",а!H138="9 4,5",а!H138="9 5",а!H138="9 5,5",а!H138="9 6",а!H138="9 6,5",а!H138="9 7",а!H138="10 0,5",а!H138="10 1",а!H138="10 1,5",а!H138="10 2",а!H138="10 2,5",а!H138="10 3",а!H138="10 3,5",а!H138="10 4",а!H138="10 4,5",а!H138="10 5",а!H138="10 5,5",а!H138="10 6",а!H138="10 6,5",а!H138="10 7"),CHOOSE(MATCH(а!I138,{"7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00","в","о","б","к","уо"},),б!H135,б!H135,б!H135,б!H135,б!H135,б!H135,б!H135&amp;" 15.30-16.00",б!H135&amp;" 15.30-16.30",б!H135&amp;" 15.30-17.00",б!H135&amp;" 15.30-17.30",б!H135&amp;" 15.30-18.00",б!H135&amp;" 15.30-18.30",б!H135&amp;" 15.30-19.00",б!H135&amp;" 15.30-19.30",б!H135&amp;б!H135&amp;"  15.30-20.00",б!H135&amp;" 15.30-20.30",б!H135&amp;" 15.30-21.00",б!H135&amp;" 15.30-21.30",б!H135&amp;" 15.30-22.00",б!H135&amp;" 15.30-22.30",б!H135&amp;" 15.30-23.00",б!H135&amp;" 15.30-23.30",б!H135&amp;" 15.30-00.00",б!H135,б!H135,б!H135,б!H135,б!H135,б!H135,б!H135,б!H135&amp;" 16.00-16.30",б!H135&amp;" 16.00-17.00",б!H135&amp;" 16.00-17.30",б!H135&amp;" 16.00-18.00",б!H135&amp;" 16.00-18.30",б!H135&amp;" 16.00-19.00",б!H135&amp;" 16.00-19.30",б!H135&amp;" 16.00-20.00",б!H135&amp;" 16.00-20.30",б!H135&amp;" 16.00-21.00",б!H135&amp;" 16.00-21.30",б!H135&amp;" 16.00-22.00",б!H135&amp;" 16.00-22.30",б!H135&amp;" 16.00-23.00",б!H135&amp;" 16.00-23.30",б!H135&amp;" 16.00-00.00",б!H135,б!H135,б!H135,б!H135,б!H135,б!H135,б!H135,б!H135,б!H135,б!H135&amp;" 17.00-17.30",б!H135&amp;" 17.00-18.00",б!H135&amp;" 17.00-18.30",б!H135&amp;" 17.00-19.00",б!H135&amp;" 17.00-19.30",б!H135&amp;" 17.00-20.00",б!H135&amp;" 17.00-20.30",б!H135&amp;" 17.00-21.00",б!H135&amp;" 17.00-21.30",б!H135&amp;" 17.00-22.00",б!H135&amp;" 17.00-22.30",б!H135&amp;" 17.00-23.00",б!H135&amp;" 17.00-23.30",б!H135&amp;" 17.00-00.00",б!H135,б!H135,б!H135,б!H135,б!H135,б!H135,б!H135&amp;" 15.00-15.30",б!H135&amp;" 15.00-16.00",б!H135&amp;" 15.00-16.30",б!H135&amp;" 15.00-17.00",б!H135&amp;" 15.00-17.30",б!H135&amp;" 15.00-18.00",б!H135&amp;" 15.00-18.30",б!H135&amp;" 15.00-19.00",б!H135&amp;" 15.00-19.30",б!H135&amp;" 15.00-20.00",б!H135&amp;" 15.00-20.30",б!H135&amp;" 15.00-21.00",б!H135&amp;" 15.00-21.30",б!H135&amp;" 15.00-22.00",б!H135&amp;" 15.00-22.30",б!H135&amp;" 15.00-23.00",б!H135&amp;" 15.00-23.30",б!H135&amp;" 15.00-00.00",б!H135,б!H135,б!H135,б!H135,б!H135,б!H135,б!H135,б!H135,б!H135&amp;" 16.30-17.00",б!H135&amp;" 16.30-17.30",б!H135&amp;" 16.30-18.00",б!H135&amp;" 16.30-18.30",б!H135&amp;" 16.30-19.00",б!H135&amp;" 16.30-19.30",б!H135&amp;" 16.30-20.00",б!H135&amp;" 16.30-20.30",б!H135&amp;" 16.30-21.00",б!H135&amp;" 16.30-21.30",б!H135&amp;" 16.30-22.00",б!H135&amp;" 16.30-22.30",б!H135&amp;" 16.30-23.00",б!H135&amp;" 16.30-23.30",б!H135&amp;" 16.30-00.00",б!H135,б!H135,б!H135,б!H135,б!H135,б!H135,б!H135,б!H135,б!H135,б!H135,б!H135,б!H135&amp;" 18.00-18.30",б!H135&amp;" 18.00-19.00",б!H135&amp;" 18.00-19.30",б!H135&amp;" 18.00-20.00",б!H135&amp;" 18.00-20.30",б!H135&amp;" 18.00-21.00",б!H135&amp;" 18.00-21.30",б!H135&amp;" 18.00-22.00",б!H135&amp;" 18.00-22.30",б!H135&amp;" 18.00-23.00",б!H135&amp;" 18.00-23.30",б!H135&amp;" 18.00-00.00",б!H135&amp;" ",б!H135&amp;" ",б!H135&amp;" ",б!H135&amp;" ",б!H135&amp;" ",),CHOOSE(MATCH(а!I138,{"7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I142" s="37" t="str">
        <f>IF(а!I138="","",IF(OR(а!I138="7 0,5",а!I138="7 1",а!I138="7 1,5",а!I138="7 2",а!I138="7 2,5",а!I138="7 3",а!I138="7 3,5",а!I138="7 4",а!I138="7 4,5",а!I138="7 5",а!I138="7 5,5",а!I138="7 6",а!I138="7 6,5",а!I138="7 7",а!I138="7а 0,5",а!I138="7а 1",а!I138="7а 1,5",а!I138="7а 2",а!I138="7а 2,5",а!I138="7а 3",а!I138="7а 3,5",а!I138="7а 4",а!I138="7а 4,5",а!I138="7а 5",а!I138="7а 5,5",а!I138="7а 6",а!I138="7а 6,5",а!I138="7а 7",а!I138="8 0,5",а!I138="8 1",а!I138="8 1,5",а!I138="8 2",а!I138="8 2,5",а!I138="8 3",а!I138="8 3,5",а!I138="8 4",а!I138="8 4,5",а!I138="8 5",а!I138="8 5,5",а!I138="8 6",а!I138="8 6,5",а!I138="8 7",а!I138="8а 0,5",а!I138="8а 1",а!I138="8а 1,5",а!I138="8а 2",а!I138="8а 2,5",а!I138="8а 3",а!I138="8а 3,5",а!I138="8а 4",а!I138="8а 4,5",а!I138="8а 5",а!I138="8а 5,5",а!I138="8а 6",а!I138="8а 6,5",а!I138="8а 7",а!I138="9 0,5",а!I138="9 1",а!I138="9 1,5",а!I138="9 2",а!I138="9 2,5",а!I138="9 3",а!I138="9 3,5",а!I138="9 4",а!I138="9 4,5",а!I138="9 5",а!I138="9 5,5",а!I138="9 6",а!I138="9 6,5",а!I138="9 7",а!I138="10 0,5",а!I138="10 1",а!I138="10 1,5",а!I138="10 2",а!I138="10 2,5",а!I138="10 3",а!I138="10 3,5",а!I138="10 4",а!I138="10 4,5",а!I138="10 5",а!I138="10 5,5",а!I138="10 6",а!I138="10 6,5",а!I138="10 7"),CHOOSE(MATCH(а!J138,{"7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00";"в";"о";"б";"к";"уо"},),б!I135,б!I135,б!I135,б!I135,б!I135,б!I135,б!I135&amp;" 15.30-16.00",б!I135&amp;" 15.30-16.30",б!I135&amp;" 15.30-17.00",б!I135&amp;" 15.30-17.30",б!I135&amp;" 15.30-18.00",б!I135&amp;" 15.30-18.30",б!I135&amp;" 15.30-19.00",б!I135&amp;" 15.30-19.30",б!I135&amp;б!I135&amp;"  15.30-20.00",б!I135&amp;" 15.30-20.30",б!I135&amp;" 15.30-21.00",б!I135&amp;" 15.30-21.30",б!I135&amp;" 15.30-22.00",б!I135&amp;" 15.30-22.30",б!I135&amp;" 15.30-23.00",б!I135&amp;" 15.30-23.30",б!I135&amp;" 15.30-00.00",б!I135,б!I135,б!I135,б!I135,б!I135,б!I135,б!I135,б!I135&amp;" 16.00-16.30",б!I135&amp;" 16.00-17.00",б!I135&amp;" 16.00-17.30",б!I135&amp;" 16.00-18.00",б!I135&amp;" 16.00-18.30",б!I135&amp;" 16.00-19.00",б!I135&amp;" 16.00-19.30",б!I135&amp;" 16.00-20.00",б!I135&amp;" 16.00-20.30",б!I135&amp;" 16.00-21.00",б!I135&amp;" 16.00-21.30",б!I135&amp;" 16.00-22.00",б!I135&amp;" 16.00-22.30",б!I135&amp;" 16.00-23.00",б!I135&amp;" 16.00-23.30",б!I135&amp;" 16.00-00.00",б!I135,б!I135,б!I135,б!I135,б!I135,б!I135,б!I135,б!I135,б!I135,б!I135&amp;" 17.00-17.30",б!I135&amp;" 17.00-18.00",б!I135&amp;" 17.00-18.30",б!I135&amp;" 17.00-19.00",б!I135&amp;" 17.00-19.30",б!I135&amp;" 17.00-20.00",б!I135&amp;" 17.00-20.30",б!I135&amp;" 17.00-21.00",б!I135&amp;" 17.00-21.30",б!I135&amp;" 17.00-22.00",б!I135&amp;" 17.00-22.30",б!I135&amp;" 17.00-23.00",б!I135&amp;" 17.00-23.30",б!I135&amp;" 17.00-00.00",б!I135,б!I135,б!I135,б!I135,б!I135,б!I135,б!I135&amp;" 15.00-15.30",б!I135&amp;" 15.00-16.00",б!I135&amp;" 15.00-16.30",б!I135&amp;" 15.00-17.00",б!I135&amp;" 15.00-17.30",б!I135&amp;" 15.00-18.00",б!I135&amp;" 15.00-18.30",б!I135&amp;" 15.00-19.00",б!I135&amp;" 15.00-19.30",б!I135&amp;" 15.00-20.00",б!I135&amp;" 15.00-20.30",б!I135&amp;" 15.00-21.00",б!I135&amp;" 15.00-21.30",б!I135&amp;" 15.00-22.00",б!I135&amp;" 15.00-22.30",б!I135&amp;" 15.00-23.00",б!I135&amp;" 15.00-23.30",б!I135&amp;" 15.00-00.00",б!I135,б!I135,б!I135,б!I135,б!I135,б!I135,б!I135,б!I135,б!I135&amp;" 16.30-17.00",б!I135&amp;" 16.30-17.30",б!I135&amp;" 16.30-18.00",б!I135&amp;" 16.30-18.30",б!I135&amp;" 16.30-19.00",б!I135&amp;" 16.30-19.30",б!I135&amp;" 16.30-20.00",б!I135&amp;" 16.30-20.30",б!I135&amp;" 16.30-21.00",б!I135&amp;" 16.30-21.30",б!I135&amp;" 16.30-22.00",б!I135&amp;" 16.30-22.30",б!I135&amp;" 16.30-23.00",б!I135&amp;" 16.30-23.30",б!I135&amp;" 16.30-00.00",б!I135,б!I135,б!I135,б!I135,б!I135,б!I135,б!I135,б!I135,б!I135,б!I135,б!I135,б!I135&amp;" 18.00-18.30",б!I135&amp;" 18.00-19.00",б!I135&amp;" 18.00-19.30",б!I135&amp;" 18.00-20.00",б!I135&amp;" 18.00-20.30",б!I135&amp;" 18.00-21.00",б!I135&amp;" 18.00-21.30",б!I135&amp;" 18.00-22.00",б!I135&amp;" 18.00-22.30",б!I135&amp;" 18.00-23.00",б!I135&amp;" 18.00-23.30",б!I135&amp;" 18.00-00.00",б!I135&amp;" ",б!I135&amp;" ",б!I135&amp;" ",б!I135&amp;" ",б!I135&amp;" ",),CHOOSE(MATCH(а!J138,{"7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J142" s="37" t="str">
        <f>IF(а!J138="","",IF(OR(а!J138="7 0,5",а!J138="7 1",а!J138="7 1,5",а!J138="7 2",а!J138="7 2,5",а!J138="7 3",а!J138="7 3,5",а!J138="7 4",а!J138="7 4,5",а!J138="7 5",а!J138="7 5,5",а!J138="7 6",а!J138="7 6,5",а!J138="7 7",а!J138="7а 0,5",а!J138="7а 1",а!J138="7а 1,5",а!J138="7а 2",а!J138="7а 2,5",а!J138="7а 3",а!J138="7а 3,5",а!J138="7а 4",а!J138="7а 4,5",а!J138="7а 5",а!J138="7а 5,5",а!J138="7а 6",а!J138="7а 6,5",а!J138="7а 7",а!J138="8 0,5",а!J138="8 1",а!J138="8 1,5",а!J138="8 2",а!J138="8 2,5",а!J138="8 3",а!J138="8 3,5",а!J138="8 4",а!J138="8 4,5",а!J138="8 5",а!J138="8 5,5",а!J138="8 6",а!J138="8 6,5",а!J138="8 7",а!J138="8а 0,5",а!J138="8а 1",а!J138="8а 1,5",а!J138="8а 2",а!J138="8а 2,5",а!J138="8а 3",а!J138="8а 3,5",а!J138="8а 4",а!J138="8а 4,5",а!J138="8а 5",а!J138="8а 5,5",а!J138="8а 6",а!J138="8а 6,5",а!J138="8а 7",а!J138="9 0,5",а!J138="9 1",а!J138="9 1,5",а!J138="9 2",а!J138="9 2,5",а!J138="9 3",а!J138="9 3,5",а!J138="9 4",а!J138="9 4,5",а!J138="9 5",а!J138="9 5,5",а!J138="9 6",а!J138="9 6,5",а!J138="9 7",а!J138="10 0,5",а!J138="10 1",а!J138="10 1,5",а!J138="10 2",а!J138="10 2,5",а!J138="10 3",а!J138="10 3,5",а!J138="10 4",а!J138="10 4,5",а!J138="10 5",а!J138="10 5,5",а!J138="10 6",а!J138="10 6,5",а!J138="10 7"),CHOOSE(MATCH(а!K138,{"7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00","в","о","б","к","уо"},),б!J135,б!J135,б!J135,б!J135,б!J135,б!J135,б!J135&amp;" 15.30-16.00",б!J135&amp;" 15.30-16.30",б!J135&amp;" 15.30-17.00",б!J135&amp;" 15.30-17.30",б!J135&amp;" 15.30-18.00",б!J135&amp;" 15.30-18.30",б!J135&amp;" 15.30-19.00",б!J135&amp;" 15.30-19.30",б!J135&amp;б!J135&amp;"  15.30-20.00",б!J135&amp;" 15.30-20.30",б!J135&amp;" 15.30-21.00",б!J135&amp;" 15.30-21.30",б!J135&amp;" 15.30-22.00",б!J135&amp;" 15.30-22.30",б!J135&amp;" 15.30-23.00",б!J135&amp;" 15.30-23.30",б!J135&amp;" 15.30-00.00",б!J135,б!J135,б!J135,б!J135,б!J135,б!J135,б!J135,б!J135&amp;" 16.00-16.30",б!J135&amp;" 16.00-17.00",б!J135&amp;" 16.00-17.30",б!J135&amp;" 16.00-18.00",б!J135&amp;" 16.00-18.30",б!J135&amp;" 16.00-19.00",б!J135&amp;" 16.00-19.30",б!J135&amp;" 16.00-20.00",б!J135&amp;" 16.00-20.30",б!J135&amp;" 16.00-21.00",б!J135&amp;" 16.00-21.30",б!J135&amp;" 16.00-22.00",б!J135&amp;" 16.00-22.30",б!J135&amp;" 16.00-23.00",б!J135&amp;" 16.00-23.30",б!J135&amp;" 16.00-00.00",б!J135,б!J135,б!J135,б!J135,б!J135,б!J135,б!J135,б!J135,б!J135,б!J135&amp;" 17.00-17.30",б!J135&amp;" 17.00-18.00",б!J135&amp;" 17.00-18.30",б!J135&amp;" 17.00-19.00",б!J135&amp;" 17.00-19.30",б!J135&amp;" 17.00-20.00",б!J135&amp;" 17.00-20.30",б!J135&amp;" 17.00-21.00",б!J135&amp;" 17.00-21.30",б!J135&amp;" 17.00-22.00",б!J135&amp;" 17.00-22.30",б!J135&amp;" 17.00-23.00",б!J135&amp;" 17.00-23.30",б!J135&amp;" 17.00-00.00",б!J135,б!J135,б!J135,б!J135,б!J135,б!J135,б!J135&amp;" 15.00-15.30",б!J135&amp;" 15.00-16.00",б!J135&amp;" 15.00-16.30",б!J135&amp;" 15.00-17.00",б!J135&amp;" 15.00-17.30",б!J135&amp;" 15.00-18.00",б!J135&amp;" 15.00-18.30",б!J135&amp;" 15.00-19.00",б!J135&amp;" 15.00-19.30",б!J135&amp;" 15.00-20.00",б!J135&amp;" 15.00-20.30",б!J135&amp;" 15.00-21.00",б!J135&amp;" 15.00-21.30",б!J135&amp;" 15.00-22.00",б!J135&amp;" 15.00-22.30",б!J135&amp;" 15.00-23.00",б!J135&amp;" 15.00-23.30",б!J135&amp;" 15.00-00.00",б!J135,б!J135,б!J135,б!J135,б!J135,б!J135,б!J135,б!J135,б!J135&amp;" 16.30-17.00",б!J135&amp;" 16.30-17.30",б!J135&amp;" 16.30-18.00",б!J135&amp;" 16.30-18.30",б!J135&amp;" 16.30-19.00",б!J135&amp;" 16.30-19.30",б!J135&amp;" 16.30-20.00",б!J135&amp;" 16.30-20.30",б!J135&amp;" 16.30-21.00",б!J135&amp;" 16.30-21.30",б!J135&amp;" 16.30-22.00",б!J135&amp;" 16.30-22.30",б!J135&amp;" 16.30-23.00",б!J135&amp;" 16.30-23.30",б!J135&amp;" 16.30-00.00",б!J135,б!J135,б!J135,б!J135,б!J135,б!J135,б!J135,б!J135,б!J135,б!J135,б!J135,б!J135&amp;" 18.00-18.30",б!J135&amp;" 18.00-19.00",б!J135&amp;" 18.00-19.30",б!J135&amp;" 18.00-20.00",б!J135&amp;" 18.00-20.30",б!J135&amp;" 18.00-21.00",б!J135&amp;" 18.00-21.30",б!J135&amp;" 18.00-22.00",б!J135&amp;" 18.00-22.30",б!J135&amp;" 18.00-23.00",б!J135&amp;" 18.00-23.30",б!J135&amp;" 18.00-00.00",б!J135&amp;" ",б!J135&amp;" ",б!J135&amp;" ",б!J135&amp;" ",б!J135&amp;" ",),CHOOSE(MATCH(а!K138,{"7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142" s="37" t="str">
        <f>IF(а!K138="","",IF(OR(а!K138="7 0,5",а!K138="7 1",а!K138="7 1,5",а!K138="7 2",а!K138="7 2,5",а!K138="7 3",а!K138="7 3,5",а!K138="7 4",а!K138="7 4,5",а!K138="7 5",а!K138="7 5,5",а!K138="7 6",а!K138="7 6,5",а!K138="7 7",а!K138="7а 0,5",а!K138="7а 1",а!K138="7а 1,5",а!K138="7а 2",а!K138="7а 2,5",а!K138="7а 3",а!K138="7а 3,5",а!K138="7а 4",а!K138="7а 4,5",а!K138="7а 5",а!K138="7а 5,5",а!K138="7а 6",а!K138="7а 6,5",а!K138="7а 7",а!K138="8 0,5",а!K138="8 1",а!K138="8 1,5",а!K138="8 2",а!K138="8 2,5",а!K138="8 3",а!K138="8 3,5",а!K138="8 4",а!K138="8 4,5",а!K138="8 5",а!K138="8 5,5",а!K138="8 6",а!K138="8 6,5",а!K138="8 7",а!K138="8а 0,5",а!K138="8а 1",а!K138="8а 1,5",а!K138="8а 2",а!K138="8а 2,5",а!K138="8а 3",а!K138="8а 3,5",а!K138="8а 4",а!K138="8а 4,5",а!K138="8а 5",а!K138="8а 5,5",а!K138="8а 6",а!K138="8а 6,5",а!K138="8а 7",а!K138="9 0,5",а!K138="9 1",а!K138="9 1,5",а!K138="9 2",а!K138="9 2,5",а!K138="9 3",а!K138="9 3,5",а!K138="9 4",а!K138="9 4,5",а!K138="9 5",а!K138="9 5,5",а!K138="9 6",а!K138="9 6,5",а!K138="9 7",а!K138="10 0,5",а!K138="10 1",а!K138="10 1,5",а!K138="10 2",а!K138="10 2,5",а!K138="10 3",а!K138="10 3,5",а!K138="10 4",а!K138="10 4,5",а!K138="10 5",а!K138="10 5,5",а!K138="10 6",а!K138="10 6,5",а!K138="10 7"),CHOOSE(MATCH(а!L138,{"7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00","в","о","б","к","уо"},),б!K135,б!K135,б!K135,б!K135,б!K135,б!K135,б!K135&amp;" 15.30-16.00",б!K135&amp;" 15.30-16.30",б!K135&amp;" 15.30-17.00",б!K135&amp;" 15.30-17.30",б!K135&amp;" 15.30-18.00",б!K135&amp;" 15.30-18.30",б!K135&amp;" 15.30-19.00",б!K135&amp;" 15.30-19.30",б!K135&amp;б!K135&amp;"  15.30-20.00",б!K135&amp;" 15.30-20.30",б!K135&amp;" 15.30-21.00",б!K135&amp;" 15.30-21.30",б!K135&amp;" 15.30-22.00",б!K135&amp;" 15.30-22.30",б!K135&amp;" 15.30-23.00",б!K135&amp;" 15.30-23.30",б!K135&amp;" 15.30-00.00",б!K135,б!K135,б!K135,б!K135,б!K135,б!K135,б!K135,б!K135&amp;" 16.00-16.30",б!K135&amp;" 16.00-17.00",б!K135&amp;" 16.00-17.30",б!K135&amp;" 16.00-18.00",б!K135&amp;" 16.00-18.30",б!K135&amp;" 16.00-19.00",б!K135&amp;" 16.00-19.30",б!K135&amp;" 16.00-20.00",б!K135&amp;" 16.00-20.30",б!K135&amp;" 16.00-21.00",б!K135&amp;" 16.00-21.30",б!K135&amp;" 16.00-22.00",б!K135&amp;" 16.00-22.30",б!K135&amp;" 16.00-23.00",б!K135&amp;" 16.00-23.30",б!K135&amp;" 16.00-00.00",б!K135,б!K135,б!K135,б!K135,б!K135,б!K135,б!K135,б!K135,б!K135,б!K135&amp;" 17.00-17.30",б!K135&amp;" 17.00-18.00",б!K135&amp;" 17.00-18.30",б!K135&amp;" 17.00-19.00",б!K135&amp;" 17.00-19.30",б!K135&amp;" 17.00-20.00",б!K135&amp;" 17.00-20.30",б!K135&amp;" 17.00-21.00",б!K135&amp;" 17.00-21.30",б!K135&amp;" 17.00-22.00",б!K135&amp;" 17.00-22.30",б!K135&amp;" 17.00-23.00",б!K135&amp;" 17.00-23.30",б!K135&amp;" 17.00-00.00",б!K135,б!K135,б!K135,б!K135,б!K135,б!K135,б!K135&amp;" 15.00-15.30",б!K135&amp;" 15.00-16.00",б!K135&amp;" 15.00-16.30",б!K135&amp;" 15.00-17.00",б!K135&amp;" 15.00-17.30",б!K135&amp;" 15.00-18.00",б!K135&amp;" 15.00-18.30",б!K135&amp;" 15.00-19.00",б!K135&amp;" 15.00-19.30",б!K135&amp;" 15.00-20.00",б!K135&amp;" 15.00-20.30",б!K135&amp;" 15.00-21.00",б!K135&amp;" 15.00-21.30",б!K135&amp;" 15.00-22.00",б!K135&amp;" 15.00-22.30",б!K135&amp;" 15.00-23.00",б!K135&amp;" 15.00-23.30",б!K135&amp;" 15.00-00.00",б!K135,б!K135,б!K135,б!K135,б!K135,б!K135,б!K135,б!K135,б!K135&amp;" 16.30-17.00",б!K135&amp;" 16.30-17.30",б!K135&amp;" 16.30-18.00",б!K135&amp;" 16.30-18.30",б!K135&amp;" 16.30-19.00",б!K135&amp;" 16.30-19.30",б!K135&amp;" 16.30-20.00",б!K135&amp;" 16.30-20.30",б!K135&amp;" 16.30-21.00",б!K135&amp;" 16.30-21.30",б!K135&amp;" 16.30-22.00",б!K135&amp;" 16.30-22.30",б!K135&amp;" 16.30-23.00",б!K135&amp;" 16.30-23.30",б!K135&amp;" 16.30-00.00",б!K135,б!K135,б!K135,б!K135,б!K135,б!K135,б!K135,б!K135,б!K135,б!K135,б!K135,б!K135&amp;" 18.00-18.30",б!K135&amp;" 18.00-19.00",б!K135&amp;" 18.00-19.30",б!K135&amp;" 18.00-20.00",б!K135&amp;" 18.00-20.30",б!K135&amp;" 18.00-21.00",б!K135&amp;" 18.00-21.30",б!K135&amp;" 18.00-22.00",б!K135&amp;" 18.00-22.30",б!K135&amp;" 18.00-23.00",б!K135&amp;" 18.00-23.30",б!K135&amp;" 18.00-00.00",б!K135&amp;" ",б!K135&amp;" ",б!K135&amp;" ",б!K135&amp;" ",б!K135&amp;" ",),CHOOSE(MATCH(а!L138,{"7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L142" s="37" t="str">
        <f>IF(а!L138="","",IF(OR(а!L138="7 0,5",а!L138="7 1",а!L138="7 1,5",а!L138="7 2",а!L138="7 2,5",а!L138="7 3",а!L138="7 3,5",а!L138="7 4",а!L138="7 4,5",а!L138="7 5",а!L138="7 5,5",а!L138="7 6",а!L138="7 6,5",а!L138="7 7",а!L138="7а 0,5",а!L138="7а 1",а!L138="7а 1,5",а!L138="7а 2",а!L138="7а 2,5",а!L138="7а 3",а!L138="7а 3,5",а!L138="7а 4",а!L138="7а 4,5",а!L138="7а 5",а!L138="7а 5,5",а!L138="7а 6",а!L138="7а 6,5",а!L138="7а 7",а!L138="8 0,5",а!L138="8 1",а!L138="8 1,5",а!L138="8 2",а!L138="8 2,5",а!L138="8 3",а!L138="8 3,5",а!L138="8 4",а!L138="8 4,5",а!L138="8 5",а!L138="8 5,5",а!L138="8 6",а!L138="8 6,5",а!L138="8 7",а!L138="8а 0,5",а!L138="8а 1",а!L138="8а 1,5",а!L138="8а 2",а!L138="8а 2,5",а!L138="8а 3",а!L138="8а 3,5",а!L138="8а 4",а!L138="8а 4,5",а!L138="8а 5",а!L138="8а 5,5",а!L138="8а 6",а!L138="8а 6,5",а!L138="8а 7",а!L138="9 0,5",а!L138="9 1",а!L138="9 1,5",а!L138="9 2",а!L138="9 2,5",а!L138="9 3",а!L138="9 3,5",а!L138="9 4",а!L138="9 4,5",а!L138="9 5",а!L138="9 5,5",а!L138="9 6",а!L138="9 6,5",а!L138="9 7",а!L138="10 0,5",а!L138="10 1",а!L138="10 1,5",а!L138="10 2",а!L138="10 2,5",а!L138="10 3",а!L138="10 3,5",а!L138="10 4",а!L138="10 4,5",а!L138="10 5",а!L138="10 5,5",а!L138="10 6",а!L138="10 6,5",а!L138="10 7"),CHOOSE(MATCH(а!M138,{"7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00";"в";"о";"б";"к";"уо"},),б!L135,б!L135,б!L135,б!L135,б!L135,б!L135,б!L135&amp;" 15.30-16.00",б!L135&amp;" 15.30-16.30",б!L135&amp;" 15.30-17.00",б!L135&amp;" 15.30-17.30",б!L135&amp;" 15.30-18.00",б!L135&amp;" 15.30-18.30",б!L135&amp;" 15.30-19.00",б!L135&amp;" 15.30-19.30",б!L135&amp;б!L135&amp;"  15.30-20.00",б!L135&amp;" 15.30-20.30",б!L135&amp;" 15.30-21.00",б!L135&amp;" 15.30-21.30",б!L135&amp;" 15.30-22.00",б!L135&amp;" 15.30-22.30",б!L135&amp;" 15.30-23.00",б!L135&amp;" 15.30-23.30",б!L135&amp;" 15.30-00.00",б!L135,б!L135,б!L135,б!L135,б!L135,б!L135,б!L135,б!L135&amp;" 16.00-16.30",б!L135&amp;" 16.00-17.00",б!L135&amp;" 16.00-17.30",б!L135&amp;" 16.00-18.00",б!L135&amp;" 16.00-18.30",б!L135&amp;" 16.00-19.00",б!L135&amp;" 16.00-19.30",б!L135&amp;" 16.00-20.00",б!L135&amp;" 16.00-20.30",б!L135&amp;" 16.00-21.00",б!L135&amp;" 16.00-21.30",б!L135&amp;" 16.00-22.00",б!L135&amp;" 16.00-22.30",б!L135&amp;" 16.00-23.00",б!L135&amp;" 16.00-23.30",б!L135&amp;" 16.00-00.00",б!L135,б!L135,б!L135,б!L135,б!L135,б!L135,б!L135,б!L135,б!L135,б!L135&amp;" 17.00-17.30",б!L135&amp;" 17.00-18.00",б!L135&amp;" 17.00-18.30",б!L135&amp;" 17.00-19.00",б!L135&amp;" 17.00-19.30",б!L135&amp;" 17.00-20.00",б!L135&amp;" 17.00-20.30",б!L135&amp;" 17.00-21.00",б!L135&amp;" 17.00-21.30",б!L135&amp;" 17.00-22.00",б!L135&amp;" 17.00-22.30",б!L135&amp;" 17.00-23.00",б!L135&amp;" 17.00-23.30",б!L135&amp;" 17.00-00.00",б!L135,б!L135,б!L135,б!L135,б!L135,б!L135,б!L135&amp;" 15.00-15.30",б!L135&amp;" 15.00-16.00",б!L135&amp;" 15.00-16.30",б!L135&amp;" 15.00-17.00",б!L135&amp;" 15.00-17.30",б!L135&amp;" 15.00-18.00",б!L135&amp;" 15.00-18.30",б!L135&amp;" 15.00-19.00",б!L135&amp;" 15.00-19.30",б!L135&amp;" 15.00-20.00",б!L135&amp;" 15.00-20.30",б!L135&amp;" 15.00-21.00",б!L135&amp;" 15.00-21.30",б!L135&amp;" 15.00-22.00",б!L135&amp;" 15.00-22.30",б!L135&amp;" 15.00-23.00",б!L135&amp;" 15.00-23.30",б!L135&amp;" 15.00-00.00",б!L135,б!L135,б!L135,б!L135,б!L135,б!L135,б!L135,б!L135,б!L135&amp;" 16.30-17.00",б!L135&amp;" 16.30-17.30",б!L135&amp;" 16.30-18.00",б!L135&amp;" 16.30-18.30",б!L135&amp;" 16.30-19.00",б!L135&amp;" 16.30-19.30",б!L135&amp;" 16.30-20.00",б!L135&amp;" 16.30-20.30",б!L135&amp;" 16.30-21.00",б!L135&amp;" 16.30-21.30",б!L135&amp;" 16.30-22.00",б!L135&amp;" 16.30-22.30",б!L135&amp;" 16.30-23.00",б!L135&amp;" 16.30-23.30",б!L135&amp;" 16.30-00.00",б!L135,б!L135,б!L135,б!L135,б!L135,б!L135,б!L135,б!L135,б!L135,б!L135,б!L135,б!L135&amp;" 18.00-18.30",б!L135&amp;" 18.00-19.00",б!L135&amp;" 18.00-19.30",б!L135&amp;" 18.00-20.00",б!L135&amp;" 18.00-20.30",б!L135&amp;" 18.00-21.00",б!L135&amp;" 18.00-21.30",б!L135&amp;" 18.00-22.00",б!L135&amp;" 18.00-22.30",б!L135&amp;" 18.00-23.00",б!L135&amp;" 18.00-23.30",б!L135&amp;" 18.00-00.00",б!L135&amp;" ",б!L135&amp;" ",б!L135&amp;" ",б!L135&amp;" ",б!L135&amp;" ",),CHOOSE(MATCH(а!M138,{"7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142" s="37" t="str">
        <f>IF(а!M138="","",IF(OR(а!M138="7 0,5",а!M138="7 1",а!M138="7 1,5",а!M138="7 2",а!M138="7 2,5",а!M138="7 3",а!M138="7 3,5",а!M138="7 4",а!M138="7 4,5",а!M138="7 5",а!M138="7 5,5",а!M138="7 6",а!M138="7 6,5",а!M138="7 7",а!M138="7а 0,5",а!M138="7а 1",а!M138="7а 1,5",а!M138="7а 2",а!M138="7а 2,5",а!M138="7а 3",а!M138="7а 3,5",а!M138="7а 4",а!M138="7а 4,5",а!M138="7а 5",а!M138="7а 5,5",а!M138="7а 6",а!M138="7а 6,5",а!M138="7а 7",а!M138="8 0,5",а!M138="8 1",а!M138="8 1,5",а!M138="8 2",а!M138="8 2,5",а!M138="8 3",а!M138="8 3,5",а!M138="8 4",а!M138="8 4,5",а!M138="8 5",а!M138="8 5,5",а!M138="8 6",а!M138="8 6,5",а!M138="8 7",а!M138="8а 0,5",а!M138="8а 1",а!M138="8а 1,5",а!M138="8а 2",а!M138="8а 2,5",а!M138="8а 3",а!M138="8а 3,5",а!M138="8а 4",а!M138="8а 4,5",а!M138="8а 5",а!M138="8а 5,5",а!M138="8а 6",а!M138="8а 6,5",а!M138="8а 7",а!M138="9 0,5",а!M138="9 1",а!M138="9 1,5",а!M138="9 2",а!M138="9 2,5",а!M138="9 3",а!M138="9 3,5",а!M138="9 4",а!M138="9 4,5",а!M138="9 5",а!M138="9 5,5",а!M138="9 6",а!M138="9 6,5",а!M138="9 7",а!M138="10 0,5",а!M138="10 1",а!M138="10 1,5",а!M138="10 2",а!M138="10 2,5",а!M138="10 3",а!M138="10 3,5",а!M138="10 4",а!M138="10 4,5",а!M138="10 5",а!M138="10 5,5",а!M138="10 6",а!M138="10 6,5",а!M138="10 7"),CHOOSE(MATCH(а!N138,{"7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00","в","о","б","к","уо"},),б!M135,б!M135,б!M135,б!M135,б!M135,б!M135,б!M135&amp;" 15.30-16.00",б!M135&amp;" 15.30-16.30",б!M135&amp;" 15.30-17.00",б!M135&amp;" 15.30-17.30",б!M135&amp;" 15.30-18.00",б!M135&amp;" 15.30-18.30",б!M135&amp;" 15.30-19.00",б!M135&amp;" 15.30-19.30",б!M135&amp;б!M135&amp;"  15.30-20.00",б!M135&amp;" 15.30-20.30",б!M135&amp;" 15.30-21.00",б!M135&amp;" 15.30-21.30",б!M135&amp;" 15.30-22.00",б!M135&amp;" 15.30-22.30",б!M135&amp;" 15.30-23.00",б!M135&amp;" 15.30-23.30",б!M135&amp;" 15.30-00.00",б!M135,б!M135,б!M135,б!M135,б!M135,б!M135,б!M135,б!M135&amp;" 16.00-16.30",б!M135&amp;" 16.00-17.00",б!M135&amp;" 16.00-17.30",б!M135&amp;" 16.00-18.00",б!M135&amp;" 16.00-18.30",б!M135&amp;" 16.00-19.00",б!M135&amp;" 16.00-19.30",б!M135&amp;" 16.00-20.00",б!M135&amp;" 16.00-20.30",б!M135&amp;" 16.00-21.00",б!M135&amp;" 16.00-21.30",б!M135&amp;" 16.00-22.00",б!M135&amp;" 16.00-22.30",б!M135&amp;" 16.00-23.00",б!M135&amp;" 16.00-23.30",б!M135&amp;" 16.00-00.00",б!M135,б!M135,б!M135,б!M135,б!M135,б!M135,б!M135,б!M135,б!M135,б!M135&amp;" 17.00-17.30",б!M135&amp;" 17.00-18.00",б!M135&amp;" 17.00-18.30",б!M135&amp;" 17.00-19.00",б!M135&amp;" 17.00-19.30",б!M135&amp;" 17.00-20.00",б!M135&amp;" 17.00-20.30",б!M135&amp;" 17.00-21.00",б!M135&amp;" 17.00-21.30",б!M135&amp;" 17.00-22.00",б!M135&amp;" 17.00-22.30",б!M135&amp;" 17.00-23.00",б!M135&amp;" 17.00-23.30",б!M135&amp;" 17.00-00.00",б!M135,б!M135,б!M135,б!M135,б!M135,б!M135,б!M135&amp;" 15.00-15.30",б!M135&amp;" 15.00-16.00",б!M135&amp;" 15.00-16.30",б!M135&amp;" 15.00-17.00",б!M135&amp;" 15.00-17.30",б!M135&amp;" 15.00-18.00",б!M135&amp;" 15.00-18.30",б!M135&amp;" 15.00-19.00",б!M135&amp;" 15.00-19.30",б!M135&amp;" 15.00-20.00",б!M135&amp;" 15.00-20.30",б!M135&amp;" 15.00-21.00",б!M135&amp;" 15.00-21.30",б!M135&amp;" 15.00-22.00",б!M135&amp;" 15.00-22.30",б!M135&amp;" 15.00-23.00",б!M135&amp;" 15.00-23.30",б!M135&amp;" 15.00-00.00",б!M135,б!M135,б!M135,б!M135,б!M135,б!M135,б!M135,б!M135,б!M135&amp;" 16.30-17.00",б!M135&amp;" 16.30-17.30",б!M135&amp;" 16.30-18.00",б!M135&amp;" 16.30-18.30",б!M135&amp;" 16.30-19.00",б!M135&amp;" 16.30-19.30",б!M135&amp;" 16.30-20.00",б!M135&amp;" 16.30-20.30",б!M135&amp;" 16.30-21.00",б!M135&amp;" 16.30-21.30",б!M135&amp;" 16.30-22.00",б!M135&amp;" 16.30-22.30",б!M135&amp;" 16.30-23.00",б!M135&amp;" 16.30-23.30",б!M135&amp;" 16.30-00.00",б!M135,б!M135,б!M135,б!M135,б!M135,б!M135,б!M135,б!M135,б!M135,б!M135,б!M135,б!M135&amp;" 18.00-18.30",б!M135&amp;" 18.00-19.00",б!M135&amp;" 18.00-19.30",б!M135&amp;" 18.00-20.00",б!M135&amp;" 18.00-20.30",б!M135&amp;" 18.00-21.00",б!M135&amp;" 18.00-21.30",б!M135&amp;" 18.00-22.00",б!M135&amp;" 18.00-22.30",б!M135&amp;" 18.00-23.00",б!M135&amp;" 18.00-23.30",б!M135&amp;" 18.00-00.00",б!M135&amp;" ",б!M135&amp;" ",б!M135&amp;" ",б!M135&amp;" ",б!M135&amp;" ",),CHOOSE(MATCH(а!N138,{"7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42" s="37" t="str">
        <f>IF(а!N138="","",IF(OR(а!N138="7 0,5",а!N138="7 1",а!N138="7 1,5",а!N138="7 2",а!N138="7 2,5",а!N138="7 3",а!N138="7 3,5",а!N138="7 4",а!N138="7 4,5",а!N138="7 5",а!N138="7 5,5",а!N138="7 6",а!N138="7 6,5",а!N138="7 7",а!N138="7а 0,5",а!N138="7а 1",а!N138="7а 1,5",а!N138="7а 2",а!N138="7а 2,5",а!N138="7а 3",а!N138="7а 3,5",а!N138="7а 4",а!N138="7а 4,5",а!N138="7а 5",а!N138="7а 5,5",а!N138="7а 6",а!N138="7а 6,5",а!N138="7а 7",а!N138="8 0,5",а!N138="8 1",а!N138="8 1,5",а!N138="8 2",а!N138="8 2,5",а!N138="8 3",а!N138="8 3,5",а!N138="8 4",а!N138="8 4,5",а!N138="8 5",а!N138="8 5,5",а!N138="8 6",а!N138="8 6,5",а!N138="8 7",а!N138="8а 0,5",а!N138="8а 1",а!N138="8а 1,5",а!N138="8а 2",а!N138="8а 2,5",а!N138="8а 3",а!N138="8а 3,5",а!N138="8а 4",а!N138="8а 4,5",а!N138="8а 5",а!N138="8а 5,5",а!N138="8а 6",а!N138="8а 6,5",а!N138="8а 7",а!N138="9 0,5",а!N138="9 1",а!N138="9 1,5",а!N138="9 2",а!N138="9 2,5",а!N138="9 3",а!N138="9 3,5",а!N138="9 4",а!N138="9 4,5",а!N138="9 5",а!N138="9 5,5",а!N138="9 6",а!N138="9 6,5",а!N138="9 7",а!N138="10 0,5",а!N138="10 1",а!N138="10 1,5",а!N138="10 2",а!N138="10 2,5",а!N138="10 3",а!N138="10 3,5",а!N138="10 4",а!N138="10 4,5",а!N138="10 5",а!N138="10 5,5",а!N138="10 6",а!N138="10 6,5",а!N138="10 7"),CHOOSE(MATCH(а!O138,{"7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00";"в";"о";"б";"к";"уо"},),б!N135,б!N135,б!N135,б!N135,б!N135,б!N135,б!N135&amp;" 15.30-16.00",б!N135&amp;" 15.30-16.30",б!N135&amp;" 15.30-17.00",б!N135&amp;" 15.30-17.30",б!N135&amp;" 15.30-18.00",б!N135&amp;" 15.30-18.30",б!N135&amp;" 15.30-19.00",б!N135&amp;" 15.30-19.30",б!N135&amp;б!N135&amp;"  15.30-20.00",б!N135&amp;" 15.30-20.30",б!N135&amp;" 15.30-21.00",б!N135&amp;" 15.30-21.30",б!N135&amp;" 15.30-22.00",б!N135&amp;" 15.30-22.30",б!N135&amp;" 15.30-23.00",б!N135&amp;" 15.30-23.30",б!N135&amp;" 15.30-00.00",б!N135,б!N135,б!N135,б!N135,б!N135,б!N135,б!N135,б!N135&amp;" 16.00-16.30",б!N135&amp;" 16.00-17.00",б!N135&amp;" 16.00-17.30",б!N135&amp;" 16.00-18.00",б!N135&amp;" 16.00-18.30",б!N135&amp;" 16.00-19.00",б!N135&amp;" 16.00-19.30",б!N135&amp;" 16.00-20.00",б!N135&amp;" 16.00-20.30",б!N135&amp;" 16.00-21.00",б!N135&amp;" 16.00-21.30",б!N135&amp;" 16.00-22.00",б!N135&amp;" 16.00-22.30",б!N135&amp;" 16.00-23.00",б!N135&amp;" 16.00-23.30",б!N135&amp;" 16.00-00.00",б!N135,б!N135,б!N135,б!N135,б!N135,б!N135,б!N135,б!N135,б!N135,б!N135&amp;" 17.00-17.30",б!N135&amp;" 17.00-18.00",б!N135&amp;" 17.00-18.30",б!N135&amp;" 17.00-19.00",б!N135&amp;" 17.00-19.30",б!N135&amp;" 17.00-20.00",б!N135&amp;" 17.00-20.30",б!N135&amp;" 17.00-21.00",б!N135&amp;" 17.00-21.30",б!N135&amp;" 17.00-22.00",б!N135&amp;" 17.00-22.30",б!N135&amp;" 17.00-23.00",б!N135&amp;" 17.00-23.30",б!N135&amp;" 17.00-00.00",б!N135,б!N135,б!N135,б!N135,б!N135,б!N135,б!N135&amp;" 15.00-15.30",б!N135&amp;" 15.00-16.00",б!N135&amp;" 15.00-16.30",б!N135&amp;" 15.00-17.00",б!N135&amp;" 15.00-17.30",б!N135&amp;" 15.00-18.00",б!N135&amp;" 15.00-18.30",б!N135&amp;" 15.00-19.00",б!N135&amp;" 15.00-19.30",б!N135&amp;" 15.00-20.00",б!N135&amp;" 15.00-20.30",б!N135&amp;" 15.00-21.00",б!N135&amp;" 15.00-21.30",б!N135&amp;" 15.00-22.00",б!N135&amp;" 15.00-22.30",б!N135&amp;" 15.00-23.00",б!N135&amp;" 15.00-23.30",б!N135&amp;" 15.00-00.00",б!N135,б!N135,б!N135,б!N135,б!N135,б!N135,б!N135,б!N135,б!N135&amp;" 16.30-17.00",б!N135&amp;" 16.30-17.30",б!N135&amp;" 16.30-18.00",б!N135&amp;" 16.30-18.30",б!N135&amp;" 16.30-19.00",б!N135&amp;" 16.30-19.30",б!N135&amp;" 16.30-20.00",б!N135&amp;" 16.30-20.30",б!N135&amp;" 16.30-21.00",б!N135&amp;" 16.30-21.30",б!N135&amp;" 16.30-22.00",б!N135&amp;" 16.30-22.30",б!N135&amp;" 16.30-23.00",б!N135&amp;" 16.30-23.30",б!N135&amp;" 16.30-00.00",б!N135,б!N135,б!N135,б!N135,б!N135,б!N135,б!N135,б!N135,б!N135,б!N135,б!N135,б!N135&amp;" 18.00-18.30",б!N135&amp;" 18.00-19.00",б!N135&amp;" 18.00-19.30",б!N135&amp;" 18.00-20.00",б!N135&amp;" 18.00-20.30",б!N135&amp;" 18.00-21.00",б!N135&amp;" 18.00-21.30",б!N135&amp;" 18.00-22.00",б!N135&amp;" 18.00-22.30",б!N135&amp;" 18.00-23.00",б!N135&amp;" 18.00-23.30",б!N135&amp;" 18.00-00.00",б!N135&amp;" ",б!N135&amp;" ",б!N135&amp;" ",б!N135&amp;" ",б!N135&amp;" ",),CHOOSE(MATCH(а!O138,{"7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142" s="37" t="str">
        <f>IF(а!O138="","",IF(OR(а!O138="7 0,5",а!O138="7 1",а!O138="7 1,5",а!O138="7 2",а!O138="7 2,5",а!O138="7 3",а!O138="7 3,5",а!O138="7 4",а!O138="7 4,5",а!O138="7 5",а!O138="7 5,5",а!O138="7 6",а!O138="7 6,5",а!O138="7 7",а!O138="7а 0,5",а!O138="7а 1",а!O138="7а 1,5",а!O138="7а 2",а!O138="7а 2,5",а!O138="7а 3",а!O138="7а 3,5",а!O138="7а 4",а!O138="7а 4,5",а!O138="7а 5",а!O138="7а 5,5",а!O138="7а 6",а!O138="7а 6,5",а!O138="7а 7",а!O138="8 0,5",а!O138="8 1",а!O138="8 1,5",а!O138="8 2",а!O138="8 2,5",а!O138="8 3",а!O138="8 3,5",а!O138="8 4",а!O138="8 4,5",а!O138="8 5",а!O138="8 5,5",а!O138="8 6",а!O138="8 6,5",а!O138="8 7",а!O138="8а 0,5",а!O138="8а 1",а!O138="8а 1,5",а!O138="8а 2",а!O138="8а 2,5",а!O138="8а 3",а!O138="8а 3,5",а!O138="8а 4",а!O138="8а 4,5",а!O138="8а 5",а!O138="8а 5,5",а!O138="8а 6",а!O138="8а 6,5",а!O138="8а 7",а!O138="9 0,5",а!O138="9 1",а!O138="9 1,5",а!O138="9 2",а!O138="9 2,5",а!O138="9 3",а!O138="9 3,5",а!O138="9 4",а!O138="9 4,5",а!O138="9 5",а!O138="9 5,5",а!O138="9 6",а!O138="9 6,5",а!O138="9 7",а!O138="10 0,5",а!O138="10 1",а!O138="10 1,5",а!O138="10 2",а!O138="10 2,5",а!O138="10 3",а!O138="10 3,5",а!O138="10 4",а!O138="10 4,5",а!O138="10 5",а!O138="10 5,5",а!O138="10 6",а!O138="10 6,5",а!O138="10 7"),CHOOSE(MATCH(а!P138,{"7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00";"в";"о";"б";"к";"уо"},),б!O135,б!O135,б!O135,б!O135,б!O135,б!O135,б!O135&amp;" 15.30-16.00",б!O135&amp;" 15.30-16.30",б!O135&amp;" 15.30-17.00",б!O135&amp;" 15.30-17.30",б!O135&amp;" 15.30-18.00",б!O135&amp;" 15.30-18.30",б!O135&amp;" 15.30-19.00",б!O135&amp;" 15.30-19.30",б!O135&amp;б!O135&amp;"  15.30-20.00",б!O135&amp;" 15.30-20.30",б!O135&amp;" 15.30-21.00",б!O135&amp;" 15.30-21.30",б!O135&amp;" 15.30-22.00",б!O135&amp;" 15.30-22.30",б!O135&amp;" 15.30-23.00",б!O135&amp;" 15.30-23.30",б!O135&amp;" 15.30-00.00",б!O135,б!O135,б!O135,б!O135,б!O135,б!O135,б!O135,б!O135&amp;" 16.00-16.30",б!O135&amp;" 16.00-17.00",б!O135&amp;" 16.00-17.30",б!O135&amp;" 16.00-18.00",б!O135&amp;" 16.00-18.30",б!O135&amp;" 16.00-19.00",б!O135&amp;" 16.00-19.30",б!O135&amp;" 16.00-20.00",б!O135&amp;" 16.00-20.30",б!O135&amp;" 16.00-21.00",б!O135&amp;" 16.00-21.30",б!O135&amp;" 16.00-22.00",б!O135&amp;" 16.00-22.30",б!O135&amp;" 16.00-23.00",б!O135&amp;" 16.00-23.30",б!O135&amp;" 16.00-00.00",б!O135,б!O135,б!O135,б!O135,б!O135,б!O135,б!O135,б!O135,б!O135,б!O135&amp;" 17.00-17.30",б!O135&amp;" 17.00-18.00",б!O135&amp;" 17.00-18.30",б!O135&amp;" 17.00-19.00",б!O135&amp;" 17.00-19.30",б!O135&amp;" 17.00-20.00",б!O135&amp;" 17.00-20.30",б!O135&amp;" 17.00-21.00",б!O135&amp;" 17.00-21.30",б!O135&amp;" 17.00-22.00",б!O135&amp;" 17.00-22.30",б!O135&amp;" 17.00-23.00",б!O135&amp;" 17.00-23.30",б!O135&amp;" 17.00-00.00",б!O135,б!O135,б!O135,б!O135,б!O135,б!O135,б!O135&amp;" 15.00-15.30",б!O135&amp;" 15.00-16.00",б!O135&amp;" 15.00-16.30",б!O135&amp;" 15.00-17.00",б!O135&amp;" 15.00-17.30",б!O135&amp;" 15.00-18.00",б!O135&amp;" 15.00-18.30",б!O135&amp;" 15.00-19.00",б!O135&amp;" 15.00-19.30",б!O135&amp;" 15.00-20.00",б!O135&amp;" 15.00-20.30",б!O135&amp;" 15.00-21.00",б!O135&amp;" 15.00-21.30",б!O135&amp;" 15.00-22.00",б!O135&amp;" 15.00-22.30",б!O135&amp;" 15.00-23.00",б!O135&amp;" 15.00-23.30",б!O135&amp;" 15.00-00.00",б!O135,б!O135,б!O135,б!O135,б!O135,б!O135,б!O135,б!O135,б!O135&amp;" 16.30-17.00",б!O135&amp;" 16.30-17.30",б!O135&amp;" 16.30-18.00",б!O135&amp;" 16.30-18.30",б!O135&amp;" 16.30-19.00",б!O135&amp;" 16.30-19.30",б!O135&amp;" 16.30-20.00",б!O135&amp;" 16.30-20.30",б!O135&amp;" 16.30-21.00",б!O135&amp;" 16.30-21.30",б!O135&amp;" 16.30-22.00",б!O135&amp;" 16.30-22.30",б!O135&amp;" 16.30-23.00",б!O135&amp;" 16.30-23.30",б!O135&amp;" 16.30-00.00",б!O135,б!O135,б!O135,б!O135,б!O135,б!O135,б!O135,б!O135,б!O135,б!O135,б!O135,б!O135&amp;" 18.00-18.30",б!O135&amp;" 18.00-19.00",б!O135&amp;" 18.00-19.30",б!O135&amp;" 18.00-20.00",б!O135&amp;" 18.00-20.30",б!O135&amp;" 18.00-21.00",б!O135&amp;" 18.00-21.30",б!O135&amp;" 18.00-22.00",б!O135&amp;" 18.00-22.30",б!O135&amp;" 18.00-23.00",б!O135&amp;" 18.00-23.30",б!O135&amp;" 18.00-00.00",б!O135&amp;" ",б!O135&amp;" ",б!O135&amp;" ",б!O135&amp;" ",б!O135&amp;" ",),CHOOSE(MATCH(а!P138,{"7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142" s="37" t="str">
        <f>IF(а!P138="","",IF(OR(а!P138="7 0,5",а!P138="7 1",а!P138="7 1,5",а!P138="7 2",а!P138="7 2,5",а!P138="7 3",а!P138="7 3,5",а!P138="7 4",а!P138="7 4,5",а!P138="7 5",а!P138="7 5,5",а!P138="7 6",а!P138="7 6,5",а!P138="7 7",а!P138="7а 0,5",а!P138="7а 1",а!P138="7а 1,5",а!P138="7а 2",а!P138="7а 2,5",а!P138="7а 3",а!P138="7а 3,5",а!P138="7а 4",а!P138="7а 4,5",а!P138="7а 5",а!P138="7а 5,5",а!P138="7а 6",а!P138="7а 6,5",а!P138="7а 7",а!P138="8 0,5",а!P138="8 1",а!P138="8 1,5",а!P138="8 2",а!P138="8 2,5",а!P138="8 3",а!P138="8 3,5",а!P138="8 4",а!P138="8 4,5",а!P138="8 5",а!P138="8 5,5",а!P138="8 6",а!P138="8 6,5",а!P138="8 7",а!P138="8а 0,5",а!P138="8а 1",а!P138="8а 1,5",а!P138="8а 2",а!P138="8а 2,5",а!P138="8а 3",а!P138="8а 3,5",а!P138="8а 4",а!P138="8а 4,5",а!P138="8а 5",а!P138="8а 5,5",а!P138="8а 6",а!P138="8а 6,5",а!P138="8а 7",а!P138="9 0,5",а!P138="9 1",а!P138="9 1,5",а!P138="9 2",а!P138="9 2,5",а!P138="9 3",а!P138="9 3,5",а!P138="9 4",а!P138="9 4,5",а!P138="9 5",а!P138="9 5,5",а!P138="9 6",а!P138="9 6,5",а!P138="9 7",а!P138="10 0,5",а!P138="10 1",а!P138="10 1,5",а!P138="10 2",а!P138="10 2,5",а!P138="10 3",а!P138="10 3,5",а!P138="10 4",а!P138="10 4,5",а!P138="10 5",а!P138="10 5,5",а!P138="10 6",а!P138="10 6,5",а!P138="10 7"),CHOOSE(MATCH(а!Q138,{"7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00","в","о","б","к","уо"},),б!P135,б!P135,б!P135,б!P135,б!P135,б!P135,б!P135&amp;" 15.30-16.00",б!P135&amp;" 15.30-16.30",б!P135&amp;" 15.30-17.00",б!P135&amp;" 15.30-17.30",б!P135&amp;" 15.30-18.00",б!P135&amp;" 15.30-18.30",б!P135&amp;" 15.30-19.00",б!P135&amp;" 15.30-19.30",б!P135&amp;б!P135&amp;"  15.30-20.00",б!P135&amp;" 15.30-20.30",б!P135&amp;" 15.30-21.00",б!P135&amp;" 15.30-21.30",б!P135&amp;" 15.30-22.00",б!P135&amp;" 15.30-22.30",б!P135&amp;" 15.30-23.00",б!P135&amp;" 15.30-23.30",б!P135&amp;" 15.30-00.00",б!P135,б!P135,б!P135,б!P135,б!P135,б!P135,б!P135,б!P135&amp;" 16.00-16.30",б!P135&amp;" 16.00-17.00",б!P135&amp;" 16.00-17.30",б!P135&amp;" 16.00-18.00",б!P135&amp;" 16.00-18.30",б!P135&amp;" 16.00-19.00",б!P135&amp;" 16.00-19.30",б!P135&amp;" 16.00-20.00",б!P135&amp;" 16.00-20.30",б!P135&amp;" 16.00-21.00",б!P135&amp;" 16.00-21.30",б!P135&amp;" 16.00-22.00",б!P135&amp;" 16.00-22.30",б!P135&amp;" 16.00-23.00",б!P135&amp;" 16.00-23.30",б!P135&amp;" 16.00-00.00",б!P135,б!P135,б!P135,б!P135,б!P135,б!P135,б!P135,б!P135,б!P135,б!P135&amp;" 17.00-17.30",б!P135&amp;" 17.00-18.00",б!P135&amp;" 17.00-18.30",б!P135&amp;" 17.00-19.00",б!P135&amp;" 17.00-19.30",б!P135&amp;" 17.00-20.00",б!P135&amp;" 17.00-20.30",б!P135&amp;" 17.00-21.00",б!P135&amp;" 17.00-21.30",б!P135&amp;" 17.00-22.00",б!P135&amp;" 17.00-22.30",б!P135&amp;" 17.00-23.00",б!P135&amp;" 17.00-23.30",б!P135&amp;" 17.00-00.00",б!P135,б!P135,б!P135,б!P135,б!P135,б!P135,б!P135&amp;" 15.00-15.30",б!P135&amp;" 15.00-16.00",б!P135&amp;" 15.00-16.30",б!P135&amp;" 15.00-17.00",б!P135&amp;" 15.00-17.30",б!P135&amp;" 15.00-18.00",б!P135&amp;" 15.00-18.30",б!P135&amp;" 15.00-19.00",б!P135&amp;" 15.00-19.30",б!P135&amp;" 15.00-20.00",б!P135&amp;" 15.00-20.30",б!P135&amp;" 15.00-21.00",б!P135&amp;" 15.00-21.30",б!P135&amp;" 15.00-22.00",б!P135&amp;" 15.00-22.30",б!P135&amp;" 15.00-23.00",б!P135&amp;" 15.00-23.30",б!P135&amp;" 15.00-00.00",б!P135,б!P135,б!P135,б!P135,б!P135,б!P135,б!P135,б!P135,б!P135&amp;" 16.30-17.00",б!P135&amp;" 16.30-17.30",б!P135&amp;" 16.30-18.00",б!P135&amp;" 16.30-18.30",б!P135&amp;" 16.30-19.00",б!P135&amp;" 16.30-19.30",б!P135&amp;" 16.30-20.00",б!P135&amp;" 16.30-20.30",б!P135&amp;" 16.30-21.00",б!P135&amp;" 16.30-21.30",б!P135&amp;" 16.30-22.00",б!P135&amp;" 16.30-22.30",б!P135&amp;" 16.30-23.00",б!P135&amp;" 16.30-23.30",б!P135&amp;" 16.30-00.00",б!P135,б!P135,б!P135,б!P135,б!P135,б!P135,б!P135,б!P135,б!P135,б!P135,б!P135,б!P135&amp;" 18.00-18.30",б!P135&amp;" 18.00-19.00",б!P135&amp;" 18.00-19.30",б!P135&amp;" 18.00-20.00",б!P135&amp;" 18.00-20.30",б!P135&amp;" 18.00-21.00",б!P135&amp;" 18.00-21.30",б!P135&amp;" 18.00-22.00",б!P135&amp;" 18.00-22.30",б!P135&amp;" 18.00-23.00",б!P135&amp;" 18.00-23.30",б!P135&amp;" 18.00-00.00",б!P135&amp;" ",б!P135&amp;" ",б!P135&amp;" ",б!P135&amp;" ",б!P135&amp;" ",),CHOOSE(MATCH(а!Q138,{"7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142" s="37" t="str">
        <f>IF(а!Q138="","",IF(OR(а!Q138="7 0,5",а!Q138="7 1",а!Q138="7 1,5",а!Q138="7 2",а!Q138="7 2,5",а!Q138="7 3",а!Q138="7 3,5",а!Q138="7 4",а!Q138="7 4,5",а!Q138="7 5",а!Q138="7 5,5",а!Q138="7 6",а!Q138="7 6,5",а!Q138="7 7",а!Q138="7а 0,5",а!Q138="7а 1",а!Q138="7а 1,5",а!Q138="7а 2",а!Q138="7а 2,5",а!Q138="7а 3",а!Q138="7а 3,5",а!Q138="7а 4",а!Q138="7а 4,5",а!Q138="7а 5",а!Q138="7а 5,5",а!Q138="7а 6",а!Q138="7а 6,5",а!Q138="7а 7",а!Q138="8 0,5",а!Q138="8 1",а!Q138="8 1,5",а!Q138="8 2",а!Q138="8 2,5",а!Q138="8 3",а!Q138="8 3,5",а!Q138="8 4",а!Q138="8 4,5",а!Q138="8 5",а!Q138="8 5,5",а!Q138="8 6",а!Q138="8 6,5",а!Q138="8 7",а!Q138="8а 0,5",а!Q138="8а 1",а!Q138="8а 1,5",а!Q138="8а 2",а!Q138="8а 2,5",а!Q138="8а 3",а!Q138="8а 3,5",а!Q138="8а 4",а!Q138="8а 4,5",а!Q138="8а 5",а!Q138="8а 5,5",а!Q138="8а 6",а!Q138="8а 6,5",а!Q138="8а 7",а!Q138="9 0,5",а!Q138="9 1",а!Q138="9 1,5",а!Q138="9 2",а!Q138="9 2,5",а!Q138="9 3",а!Q138="9 3,5",а!Q138="9 4",а!Q138="9 4,5",а!Q138="9 5",а!Q138="9 5,5",а!Q138="9 6",а!Q138="9 6,5",а!Q138="9 7",а!Q138="10 0,5",а!Q138="10 1",а!Q138="10 1,5",а!Q138="10 2",а!Q138="10 2,5",а!Q138="10 3",а!Q138="10 3,5",а!Q138="10 4",а!Q138="10 4,5",а!Q138="10 5",а!Q138="10 5,5",а!Q138="10 6",а!Q138="10 6,5",а!Q138="10 7"),CHOOSE(MATCH(а!R138,{"7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00";"в";"о";"б";"к";"уо"},),б!Q135,б!Q135,б!Q135,б!Q135,б!Q135,б!Q135,б!Q135&amp;" 15.30-16.00",б!Q135&amp;" 15.30-16.30",б!Q135&amp;" 15.30-17.00",б!Q135&amp;" 15.30-17.30",б!Q135&amp;" 15.30-18.00",б!Q135&amp;" 15.30-18.30",б!Q135&amp;" 15.30-19.00",б!Q135&amp;" 15.30-19.30",б!Q135&amp;б!Q135&amp;"  15.30-20.00",б!Q135&amp;" 15.30-20.30",б!Q135&amp;" 15.30-21.00",б!Q135&amp;" 15.30-21.30",б!Q135&amp;" 15.30-22.00",б!Q135&amp;" 15.30-22.30",б!Q135&amp;" 15.30-23.00",б!Q135&amp;" 15.30-23.30",б!Q135&amp;" 15.30-00.00",б!Q135,б!Q135,б!Q135,б!Q135,б!Q135,б!Q135,б!Q135,б!Q135&amp;" 16.00-16.30",б!Q135&amp;" 16.00-17.00",б!Q135&amp;" 16.00-17.30",б!Q135&amp;" 16.00-18.00",б!Q135&amp;" 16.00-18.30",б!Q135&amp;" 16.00-19.00",б!Q135&amp;" 16.00-19.30",б!Q135&amp;" 16.00-20.00",б!Q135&amp;" 16.00-20.30",б!Q135&amp;" 16.00-21.00",б!Q135&amp;" 16.00-21.30",б!Q135&amp;" 16.00-22.00",б!Q135&amp;" 16.00-22.30",б!Q135&amp;" 16.00-23.00",б!Q135&amp;" 16.00-23.30",б!Q135&amp;" 16.00-00.00",б!Q135,б!Q135,б!Q135,б!Q135,б!Q135,б!Q135,б!Q135,б!Q135,б!Q135,б!Q135&amp;" 17.00-17.30",б!Q135&amp;" 17.00-18.00",б!Q135&amp;" 17.00-18.30",б!Q135&amp;" 17.00-19.00",б!Q135&amp;" 17.00-19.30",б!Q135&amp;" 17.00-20.00",б!Q135&amp;" 17.00-20.30",б!Q135&amp;" 17.00-21.00",б!Q135&amp;" 17.00-21.30",б!Q135&amp;" 17.00-22.00",б!Q135&amp;" 17.00-22.30",б!Q135&amp;" 17.00-23.00",б!Q135&amp;" 17.00-23.30",б!Q135&amp;" 17.00-00.00",б!Q135,б!Q135,б!Q135,б!Q135,б!Q135,б!Q135,б!Q135&amp;" 15.00-15.30",б!Q135&amp;" 15.00-16.00",б!Q135&amp;" 15.00-16.30",б!Q135&amp;" 15.00-17.00",б!Q135&amp;" 15.00-17.30",б!Q135&amp;" 15.00-18.00",б!Q135&amp;" 15.00-18.30",б!Q135&amp;" 15.00-19.00",б!Q135&amp;" 15.00-19.30",б!Q135&amp;" 15.00-20.00",б!Q135&amp;" 15.00-20.30",б!Q135&amp;" 15.00-21.00",б!Q135&amp;" 15.00-21.30",б!Q135&amp;" 15.00-22.00",б!Q135&amp;" 15.00-22.30",б!Q135&amp;" 15.00-23.00",б!Q135&amp;" 15.00-23.30",б!Q135&amp;" 15.00-00.00",б!Q135,б!Q135,б!Q135,б!Q135,б!Q135,б!Q135,б!Q135,б!Q135,б!Q135&amp;" 16.30-17.00",б!Q135&amp;" 16.30-17.30",б!Q135&amp;" 16.30-18.00",б!Q135&amp;" 16.30-18.30",б!Q135&amp;" 16.30-19.00",б!Q135&amp;" 16.30-19.30",б!Q135&amp;" 16.30-20.00",б!Q135&amp;" 16.30-20.30",б!Q135&amp;" 16.30-21.00",б!Q135&amp;" 16.30-21.30",б!Q135&amp;" 16.30-22.00",б!Q135&amp;" 16.30-22.30",б!Q135&amp;" 16.30-23.00",б!Q135&amp;" 16.30-23.30",б!Q135&amp;" 16.30-00.00",б!Q135,б!Q135,б!Q135,б!Q135,б!Q135,б!Q135,б!Q135,б!Q135,б!Q135,б!Q135,б!Q135,б!Q135&amp;" 18.00-18.30",б!Q135&amp;" 18.00-19.00",б!Q135&amp;" 18.00-19.30",б!Q135&amp;" 18.00-20.00",б!Q135&amp;" 18.00-20.30",б!Q135&amp;" 18.00-21.00",б!Q135&amp;" 18.00-21.30",б!Q135&amp;" 18.00-22.00",б!Q135&amp;" 18.00-22.30",б!Q135&amp;" 18.00-23.00",б!Q135&amp;" 18.00-23.30",б!Q135&amp;" 18.00-00.00",б!Q135&amp;" ",б!Q135&amp;" ",б!Q135&amp;" ",б!Q135&amp;" ",б!Q135&amp;" ",),CHOOSE(MATCH(а!R138,{"7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142" s="37" t="str">
        <f>IF(а!R138="","",IF(OR(а!R138="7 0,5",а!R138="7 1",а!R138="7 1,5",а!R138="7 2",а!R138="7 2,5",а!R138="7 3",а!R138="7 3,5",а!R138="7 4",а!R138="7 4,5",а!R138="7 5",а!R138="7 5,5",а!R138="7 6",а!R138="7 6,5",а!R138="7 7",а!R138="7а 0,5",а!R138="7а 1",а!R138="7а 1,5",а!R138="7а 2",а!R138="7а 2,5",а!R138="7а 3",а!R138="7а 3,5",а!R138="7а 4",а!R138="7а 4,5",а!R138="7а 5",а!R138="7а 5,5",а!R138="7а 6",а!R138="7а 6,5",а!R138="7а 7",а!R138="8 0,5",а!R138="8 1",а!R138="8 1,5",а!R138="8 2",а!R138="8 2,5",а!R138="8 3",а!R138="8 3,5",а!R138="8 4",а!R138="8 4,5",а!R138="8 5",а!R138="8 5,5",а!R138="8 6",а!R138="8 6,5",а!R138="8 7",а!R138="8а 0,5",а!R138="8а 1",а!R138="8а 1,5",а!R138="8а 2",а!R138="8а 2,5",а!R138="8а 3",а!R138="8а 3,5",а!R138="8а 4",а!R138="8а 4,5",а!R138="8а 5",а!R138="8а 5,5",а!R138="8а 6",а!R138="8а 6,5",а!R138="8а 7",а!R138="9 0,5",а!R138="9 1",а!R138="9 1,5",а!R138="9 2",а!R138="9 2,5",а!R138="9 3",а!R138="9 3,5",а!R138="9 4",а!R138="9 4,5",а!R138="9 5",а!R138="9 5,5",а!R138="9 6",а!R138="9 6,5",а!R138="9 7",а!R138="10 0,5",а!R138="10 1",а!R138="10 1,5",а!R138="10 2",а!R138="10 2,5",а!R138="10 3",а!R138="10 3,5",а!R138="10 4",а!R138="10 4,5",а!R138="10 5",а!R138="10 5,5",а!R138="10 6",а!R138="10 6,5",а!R138="10 7"),CHOOSE(MATCH(а!S138,{"7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00";"в";"о";"б";"к";"уо"},),б!R135,б!R135,б!R135,б!R135,б!R135,б!R135,б!R135&amp;" 15.30-16.00",б!R135&amp;" 15.30-16.30",б!R135&amp;" 15.30-17.00",б!R135&amp;" 15.30-17.30",б!R135&amp;" 15.30-18.00",б!R135&amp;" 15.30-18.30",б!R135&amp;" 15.30-19.00",б!R135&amp;" 15.30-19.30",б!R135&amp;б!R135&amp;"  15.30-20.00",б!R135&amp;" 15.30-20.30",б!R135&amp;" 15.30-21.00",б!R135&amp;" 15.30-21.30",б!R135&amp;" 15.30-22.00",б!R135&amp;" 15.30-22.30",б!R135&amp;" 15.30-23.00",б!R135&amp;" 15.30-23.30",б!R135&amp;" 15.30-00.00",б!R135,б!R135,б!R135,б!R135,б!R135,б!R135,б!R135,б!R135&amp;" 16.00-16.30",б!R135&amp;" 16.00-17.00",б!R135&amp;" 16.00-17.30",б!R135&amp;" 16.00-18.00",б!R135&amp;" 16.00-18.30",б!R135&amp;" 16.00-19.00",б!R135&amp;" 16.00-19.30",б!R135&amp;" 16.00-20.00",б!R135&amp;" 16.00-20.30",б!R135&amp;" 16.00-21.00",б!R135&amp;" 16.00-21.30",б!R135&amp;" 16.00-22.00",б!R135&amp;" 16.00-22.30",б!R135&amp;" 16.00-23.00",б!R135&amp;" 16.00-23.30",б!R135&amp;" 16.00-00.00",б!R135,б!R135,б!R135,б!R135,б!R135,б!R135,б!R135,б!R135,б!R135,б!R135&amp;" 17.00-17.30",б!R135&amp;" 17.00-18.00",б!R135&amp;" 17.00-18.30",б!R135&amp;" 17.00-19.00",б!R135&amp;" 17.00-19.30",б!R135&amp;" 17.00-20.00",б!R135&amp;" 17.00-20.30",б!R135&amp;" 17.00-21.00",б!R135&amp;" 17.00-21.30",б!R135&amp;" 17.00-22.00",б!R135&amp;" 17.00-22.30",б!R135&amp;" 17.00-23.00",б!R135&amp;" 17.00-23.30",б!R135&amp;" 17.00-00.00",б!R135,б!R135,б!R135,б!R135,б!R135,б!R135,б!R135&amp;" 15.00-15.30",б!R135&amp;" 15.00-16.00",б!R135&amp;" 15.00-16.30",б!R135&amp;" 15.00-17.00",б!R135&amp;" 15.00-17.30",б!R135&amp;" 15.00-18.00",б!R135&amp;" 15.00-18.30",б!R135&amp;" 15.00-19.00",б!R135&amp;" 15.00-19.30",б!R135&amp;" 15.00-20.00",б!R135&amp;" 15.00-20.30",б!R135&amp;" 15.00-21.00",б!R135&amp;" 15.00-21.30",б!R135&amp;" 15.00-22.00",б!R135&amp;" 15.00-22.30",б!R135&amp;" 15.00-23.00",б!R135&amp;" 15.00-23.30",б!R135&amp;" 15.00-00.00",б!R135,б!R135,б!R135,б!R135,б!R135,б!R135,б!R135,б!R135,б!R135&amp;" 16.30-17.00",б!R135&amp;" 16.30-17.30",б!R135&amp;" 16.30-18.00",б!R135&amp;" 16.30-18.30",б!R135&amp;" 16.30-19.00",б!R135&amp;" 16.30-19.30",б!R135&amp;" 16.30-20.00",б!R135&amp;" 16.30-20.30",б!R135&amp;" 16.30-21.00",б!R135&amp;" 16.30-21.30",б!R135&amp;" 16.30-22.00",б!R135&amp;" 16.30-22.30",б!R135&amp;" 16.30-23.00",б!R135&amp;" 16.30-23.30",б!R135&amp;" 16.30-00.00",б!R135,б!R135,б!R135,б!R135,б!R135,б!R135,б!R135,б!R135,б!R135,б!R135,б!R135,б!R135&amp;" 18.00-18.30",б!R135&amp;" 18.00-19.00",б!R135&amp;" 18.00-19.30",б!R135&amp;" 18.00-20.00",б!R135&amp;" 18.00-20.30",б!R135&amp;" 18.00-21.00",б!R135&amp;" 18.00-21.30",б!R135&amp;" 18.00-22.00",б!R135&amp;" 18.00-22.30",б!R135&amp;" 18.00-23.00",б!R135&amp;" 18.00-23.30",б!R135&amp;" 18.00-00.00",б!R135&amp;" ",б!R135&amp;" ",б!R135&amp;" ",б!R135&amp;" ",б!R135&amp;" ",),CHOOSE(MATCH(а!S138,{"7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142" s="37" t="str">
        <f>IF(а!S138="","",IF(OR(а!S138="7 0,5",а!S138="7 1",а!S138="7 1,5",а!S138="7 2",а!S138="7 2,5",а!S138="7 3",а!S138="7 3,5",а!S138="7 4",а!S138="7 4,5",а!S138="7 5",а!S138="7 5,5",а!S138="7 6",а!S138="7 6,5",а!S138="7 7",а!S138="7а 0,5",а!S138="7а 1",а!S138="7а 1,5",а!S138="7а 2",а!S138="7а 2,5",а!S138="7а 3",а!S138="7а 3,5",а!S138="7а 4",а!S138="7а 4,5",а!S138="7а 5",а!S138="7а 5,5",а!S138="7а 6",а!S138="7а 6,5",а!S138="7а 7",а!S138="8 0,5",а!S138="8 1",а!S138="8 1,5",а!S138="8 2",а!S138="8 2,5",а!S138="8 3",а!S138="8 3,5",а!S138="8 4",а!S138="8 4,5",а!S138="8 5",а!S138="8 5,5",а!S138="8 6",а!S138="8 6,5",а!S138="8 7",а!S138="8а 0,5",а!S138="8а 1",а!S138="8а 1,5",а!S138="8а 2",а!S138="8а 2,5",а!S138="8а 3",а!S138="8а 3,5",а!S138="8а 4",а!S138="8а 4,5",а!S138="8а 5",а!S138="8а 5,5",а!S138="8а 6",а!S138="8а 6,5",а!S138="8а 7",а!S138="9 0,5",а!S138="9 1",а!S138="9 1,5",а!S138="9 2",а!S138="9 2,5",а!S138="9 3",а!S138="9 3,5",а!S138="9 4",а!S138="9 4,5",а!S138="9 5",а!S138="9 5,5",а!S138="9 6",а!S138="9 6,5",а!S138="9 7",а!S138="10 0,5",а!S138="10 1",а!S138="10 1,5",а!S138="10 2",а!S138="10 2,5",а!S138="10 3",а!S138="10 3,5",а!S138="10 4",а!S138="10 4,5",а!S138="10 5",а!S138="10 5,5",а!S138="10 6",а!S138="10 6,5",а!S138="10 7"),CHOOSE(MATCH(а!T138,{"7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00";"в";"о";"б";"к";"уо"},),б!S135,б!S135,б!S135,б!S135,б!S135,б!S135,б!S135&amp;" 15.30-16.00",б!S135&amp;" 15.30-16.30",б!S135&amp;" 15.30-17.00",б!S135&amp;" 15.30-17.30",б!S135&amp;" 15.30-18.00",б!S135&amp;" 15.30-18.30",б!S135&amp;" 15.30-19.00",б!S135&amp;" 15.30-19.30",б!S135&amp;б!S135&amp;"  15.30-20.00",б!S135&amp;" 15.30-20.30",б!S135&amp;" 15.30-21.00",б!S135&amp;" 15.30-21.30",б!S135&amp;" 15.30-22.00",б!S135&amp;" 15.30-22.30",б!S135&amp;" 15.30-23.00",б!S135&amp;" 15.30-23.30",б!S135&amp;" 15.30-00.00",б!S135,б!S135,б!S135,б!S135,б!S135,б!S135,б!S135,б!S135&amp;" 16.00-16.30",б!S135&amp;" 16.00-17.00",б!S135&amp;" 16.00-17.30",б!S135&amp;" 16.00-18.00",б!S135&amp;" 16.00-18.30",б!S135&amp;" 16.00-19.00",б!S135&amp;" 16.00-19.30",б!S135&amp;" 16.00-20.00",б!S135&amp;" 16.00-20.30",б!S135&amp;" 16.00-21.00",б!S135&amp;" 16.00-21.30",б!S135&amp;" 16.00-22.00",б!S135&amp;" 16.00-22.30",б!S135&amp;" 16.00-23.00",б!S135&amp;" 16.00-23.30",б!S135&amp;" 16.00-00.00",б!S135,б!S135,б!S135,б!S135,б!S135,б!S135,б!S135,б!S135,б!S135,б!S135&amp;" 17.00-17.30",б!S135&amp;" 17.00-18.00",б!S135&amp;" 17.00-18.30",б!S135&amp;" 17.00-19.00",б!S135&amp;" 17.00-19.30",б!S135&amp;" 17.00-20.00",б!S135&amp;" 17.00-20.30",б!S135&amp;" 17.00-21.00",б!S135&amp;" 17.00-21.30",б!S135&amp;" 17.00-22.00",б!S135&amp;" 17.00-22.30",б!S135&amp;" 17.00-23.00",б!S135&amp;" 17.00-23.30",б!S135&amp;" 17.00-00.00",б!S135,б!S135,б!S135,б!S135,б!S135,б!S135,б!S135&amp;" 15.00-15.30",б!S135&amp;" 15.00-16.00",б!S135&amp;" 15.00-16.30",б!S135&amp;" 15.00-17.00",б!S135&amp;" 15.00-17.30",б!S135&amp;" 15.00-18.00",б!S135&amp;" 15.00-18.30",б!S135&amp;" 15.00-19.00",б!S135&amp;" 15.00-19.30",б!S135&amp;" 15.00-20.00",б!S135&amp;" 15.00-20.30",б!S135&amp;" 15.00-21.00",б!S135&amp;" 15.00-21.30",б!S135&amp;" 15.00-22.00",б!S135&amp;" 15.00-22.30",б!S135&amp;" 15.00-23.00",б!S135&amp;" 15.00-23.30",б!S135&amp;" 15.00-00.00",б!S135,б!S135,б!S135,б!S135,б!S135,б!S135,б!S135,б!S135,б!S135&amp;" 16.30-17.00",б!S135&amp;" 16.30-17.30",б!S135&amp;" 16.30-18.00",б!S135&amp;" 16.30-18.30",б!S135&amp;" 16.30-19.00",б!S135&amp;" 16.30-19.30",б!S135&amp;" 16.30-20.00",б!S135&amp;" 16.30-20.30",б!S135&amp;" 16.30-21.00",б!S135&amp;" 16.30-21.30",б!S135&amp;" 16.30-22.00",б!S135&amp;" 16.30-22.30",б!S135&amp;" 16.30-23.00",б!S135&amp;" 16.30-23.30",б!S135&amp;" 16.30-00.00",б!S135,б!S135,б!S135,б!S135,б!S135,б!S135,б!S135,б!S135,б!S135,б!S135,б!S135,б!S135&amp;" 18.00-18.30",б!S135&amp;" 18.00-19.00",б!S135&amp;" 18.00-19.30",б!S135&amp;" 18.00-20.00",б!S135&amp;" 18.00-20.30",б!S135&amp;" 18.00-21.00",б!S135&amp;" 18.00-21.30",б!S135&amp;" 18.00-22.00",б!S135&amp;" 18.00-22.30",б!S135&amp;" 18.00-23.00",б!S135&amp;" 18.00-23.30",б!S135&amp;" 18.00-00.00",б!S135&amp;" ",б!S135&amp;" ",б!S135&amp;" ",б!S135&amp;" ",б!S135&amp;" ",),CHOOSE(MATCH(а!T138,{"7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42" s="37" t="str">
        <f>IF(а!T138="","",IF(OR(а!T138="7 0,5",а!T138="7 1",а!T138="7 1,5",а!T138="7 2",а!T138="7 2,5",а!T138="7 3",а!T138="7 3,5",а!T138="7 4",а!T138="7 4,5",а!T138="7 5",а!T138="7 5,5",а!T138="7 6",а!T138="7 6,5",а!T138="7 7",а!T138="7а 0,5",а!T138="7а 1",а!T138="7а 1,5",а!T138="7а 2",а!T138="7а 2,5",а!T138="7а 3",а!T138="7а 3,5",а!T138="7а 4",а!T138="7а 4,5",а!T138="7а 5",а!T138="7а 5,5",а!T138="7а 6",а!T138="7а 6,5",а!T138="7а 7",а!T138="8 0,5",а!T138="8 1",а!T138="8 1,5",а!T138="8 2",а!T138="8 2,5",а!T138="8 3",а!T138="8 3,5",а!T138="8 4",а!T138="8 4,5",а!T138="8 5",а!T138="8 5,5",а!T138="8 6",а!T138="8 6,5",а!T138="8 7",а!T138="8а 0,5",а!T138="8а 1",а!T138="8а 1,5",а!T138="8а 2",а!T138="8а 2,5",а!T138="8а 3",а!T138="8а 3,5",а!T138="8а 4",а!T138="8а 4,5",а!T138="8а 5",а!T138="8а 5,5",а!T138="8а 6",а!T138="8а 6,5",а!T138="8а 7",а!T138="9 0,5",а!T138="9 1",а!T138="9 1,5",а!T138="9 2",а!T138="9 2,5",а!T138="9 3",а!T138="9 3,5",а!T138="9 4",а!T138="9 4,5",а!T138="9 5",а!T138="9 5,5",а!T138="9 6",а!T138="9 6,5",а!T138="9 7",а!T138="10 0,5",а!T138="10 1",а!T138="10 1,5",а!T138="10 2",а!T138="10 2,5",а!T138="10 3",а!T138="10 3,5",а!T138="10 4",а!T138="10 4,5",а!T138="10 5",а!T138="10 5,5",а!T138="10 6",а!T138="10 6,5",а!T138="10 7"),CHOOSE(MATCH(а!U138,{"7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00";"в";"о";"б";"к";"уо"},),б!T135,б!T135,б!T135,б!T135,б!T135,б!T135,б!T135&amp;" 15.30-16.00",б!T135&amp;" 15.30-16.30",б!T135&amp;" 15.30-17.00",б!T135&amp;" 15.30-17.30",б!T135&amp;" 15.30-18.00",б!T135&amp;" 15.30-18.30",б!T135&amp;" 15.30-19.00",б!T135&amp;" 15.30-19.30",б!T135&amp;б!T135&amp;"  15.30-20.00",б!T135&amp;" 15.30-20.30",б!T135&amp;" 15.30-21.00",б!T135&amp;" 15.30-21.30",б!T135&amp;" 15.30-22.00",б!T135&amp;" 15.30-22.30",б!T135&amp;" 15.30-23.00",б!T135&amp;" 15.30-23.30",б!T135&amp;" 15.30-00.00",б!T135,б!T135,б!T135,б!T135,б!T135,б!T135,б!T135,б!T135&amp;" 16.00-16.30",б!T135&amp;" 16.00-17.00",б!T135&amp;" 16.00-17.30",б!T135&amp;" 16.00-18.00",б!T135&amp;" 16.00-18.30",б!T135&amp;" 16.00-19.00",б!T135&amp;" 16.00-19.30",б!T135&amp;" 16.00-20.00",б!T135&amp;" 16.00-20.30",б!T135&amp;" 16.00-21.00",б!T135&amp;" 16.00-21.30",б!T135&amp;" 16.00-22.00",б!T135&amp;" 16.00-22.30",б!T135&amp;" 16.00-23.00",б!T135&amp;" 16.00-23.30",б!T135&amp;" 16.00-00.00",б!T135,б!T135,б!T135,б!T135,б!T135,б!T135,б!T135,б!T135,б!T135,б!T135&amp;" 17.00-17.30",б!T135&amp;" 17.00-18.00",б!T135&amp;" 17.00-18.30",б!T135&amp;" 17.00-19.00",б!T135&amp;" 17.00-19.30",б!T135&amp;" 17.00-20.00",б!T135&amp;" 17.00-20.30",б!T135&amp;" 17.00-21.00",б!T135&amp;" 17.00-21.30",б!T135&amp;" 17.00-22.00",б!T135&amp;" 17.00-22.30",б!T135&amp;" 17.00-23.00",б!T135&amp;" 17.00-23.30",б!T135&amp;" 17.00-00.00",б!T135,б!T135,б!T135,б!T135,б!T135,б!T135,б!T135&amp;" 15.00-15.30",б!T135&amp;" 15.00-16.00",б!T135&amp;" 15.00-16.30",б!T135&amp;" 15.00-17.00",б!T135&amp;" 15.00-17.30",б!T135&amp;" 15.00-18.00",б!T135&amp;" 15.00-18.30",б!T135&amp;" 15.00-19.00",б!T135&amp;" 15.00-19.30",б!T135&amp;" 15.00-20.00",б!T135&amp;" 15.00-20.30",б!T135&amp;" 15.00-21.00",б!T135&amp;" 15.00-21.30",б!T135&amp;" 15.00-22.00",б!T135&amp;" 15.00-22.30",б!T135&amp;" 15.00-23.00",б!T135&amp;" 15.00-23.30",б!T135&amp;" 15.00-00.00",б!T135,б!T135,б!T135,б!T135,б!T135,б!T135,б!T135,б!T135,б!T135&amp;" 16.30-17.00",б!T135&amp;" 16.30-17.30",б!T135&amp;" 16.30-18.00",б!T135&amp;" 16.30-18.30",б!T135&amp;" 16.30-19.00",б!T135&amp;" 16.30-19.30",б!T135&amp;" 16.30-20.00",б!T135&amp;" 16.30-20.30",б!T135&amp;" 16.30-21.00",б!T135&amp;" 16.30-21.30",б!T135&amp;" 16.30-22.00",б!T135&amp;" 16.30-22.30",б!T135&amp;" 16.30-23.00",б!T135&amp;" 16.30-23.30",б!T135&amp;" 16.30-00.00",б!T135,б!T135,б!T135,б!T135,б!T135,б!T135,б!T135,б!T135,б!T135,б!T135,б!T135,б!T135&amp;" 18.00-18.30",б!T135&amp;" 18.00-19.00",б!T135&amp;" 18.00-19.30",б!T135&amp;" 18.00-20.00",б!T135&amp;" 18.00-20.30",б!T135&amp;" 18.00-21.00",б!T135&amp;" 18.00-21.30",б!T135&amp;" 18.00-22.00",б!T135&amp;" 18.00-22.30",б!T135&amp;" 18.00-23.00",б!T135&amp;" 18.00-23.30",б!T135&amp;" 18.00-00.00",б!T135&amp;" ",б!T135&amp;" ",б!T135&amp;" ",б!T135&amp;" ",б!T135&amp;" ",),CHOOSE(MATCH(а!U138,{"7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42" s="37" t="str">
        <f>IF(а!U138="","",IF(OR(а!U138="7 0,5",а!U138="7 1",а!U138="7 1,5",а!U138="7 2",а!U138="7 2,5",а!U138="7 3",а!U138="7 3,5",а!U138="7 4",а!U138="7 4,5",а!U138="7 5",а!U138="7 5,5",а!U138="7 6",а!U138="7 6,5",а!U138="7 7",а!U138="7а 0,5",а!U138="7а 1",а!U138="7а 1,5",а!U138="7а 2",а!U138="7а 2,5",а!U138="7а 3",а!U138="7а 3,5",а!U138="7а 4",а!U138="7а 4,5",а!U138="7а 5",а!U138="7а 5,5",а!U138="7а 6",а!U138="7а 6,5",а!U138="7а 7",а!U138="8 0,5",а!U138="8 1",а!U138="8 1,5",а!U138="8 2",а!U138="8 2,5",а!U138="8 3",а!U138="8 3,5",а!U138="8 4",а!U138="8 4,5",а!U138="8 5",а!U138="8 5,5",а!U138="8 6",а!U138="8 6,5",а!U138="8 7",а!U138="8а 0,5",а!U138="8а 1",а!U138="8а 1,5",а!U138="8а 2",а!U138="8а 2,5",а!U138="8а 3",а!U138="8а 3,5",а!U138="8а 4",а!U138="8а 4,5",а!U138="8а 5",а!U138="8а 5,5",а!U138="8а 6",а!U138="8а 6,5",а!U138="8а 7",а!U138="9 0,5",а!U138="9 1",а!U138="9 1,5",а!U138="9 2",а!U138="9 2,5",а!U138="9 3",а!U138="9 3,5",а!U138="9 4",а!U138="9 4,5",а!U138="9 5",а!U138="9 5,5",а!U138="9 6",а!U138="9 6,5",а!U138="9 7",а!U138="10 0,5",а!U138="10 1",а!U138="10 1,5",а!U138="10 2",а!U138="10 2,5",а!U138="10 3",а!U138="10 3,5",а!U138="10 4",а!U138="10 4,5",а!U138="10 5",а!U138="10 5,5",а!U138="10 6",а!U138="10 6,5",а!U138="10 7"),CHOOSE(MATCH(а!V138,{"7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00","в","о","б","к","уо"},),б!U135,б!U135,б!U135,б!U135,б!U135,б!U135,б!U135&amp;" 15.30-16.00",б!U135&amp;" 15.30-16.30",б!U135&amp;" 15.30-17.00",б!U135&amp;" 15.30-17.30",б!U135&amp;" 15.30-18.00",б!U135&amp;" 15.30-18.30",б!U135&amp;" 15.30-19.00",б!U135&amp;" 15.30-19.30",б!U135&amp;б!U135&amp;"  15.30-20.00",б!U135&amp;" 15.30-20.30",б!U135&amp;" 15.30-21.00",б!U135&amp;" 15.30-21.30",б!U135&amp;" 15.30-22.00",б!U135&amp;" 15.30-22.30",б!U135&amp;" 15.30-23.00",б!U135&amp;" 15.30-23.30",б!U135&amp;" 15.30-00.00",б!U135,б!U135,б!U135,б!U135,б!U135,б!U135,б!U135,б!U135&amp;" 16.00-16.30",б!U135&amp;" 16.00-17.00",б!U135&amp;" 16.00-17.30",б!U135&amp;" 16.00-18.00",б!U135&amp;" 16.00-18.30",б!U135&amp;" 16.00-19.00",б!U135&amp;" 16.00-19.30",б!U135&amp;" 16.00-20.00",б!U135&amp;" 16.00-20.30",б!U135&amp;" 16.00-21.00",б!U135&amp;" 16.00-21.30",б!U135&amp;" 16.00-22.00",б!U135&amp;" 16.00-22.30",б!U135&amp;" 16.00-23.00",б!U135&amp;" 16.00-23.30",б!U135&amp;" 16.00-00.00",б!U135,б!U135,б!U135,б!U135,б!U135,б!U135,б!U135,б!U135,б!U135,б!U135&amp;" 17.00-17.30",б!U135&amp;" 17.00-18.00",б!U135&amp;" 17.00-18.30",б!U135&amp;" 17.00-19.00",б!U135&amp;" 17.00-19.30",б!U135&amp;" 17.00-20.00",б!U135&amp;" 17.00-20.30",б!U135&amp;" 17.00-21.00",б!U135&amp;" 17.00-21.30",б!U135&amp;" 17.00-22.00",б!U135&amp;" 17.00-22.30",б!U135&amp;" 17.00-23.00",б!U135&amp;" 17.00-23.30",б!U135&amp;" 17.00-00.00",б!U135,б!U135,б!U135,б!U135,б!U135,б!U135,б!U135&amp;" 15.00-15.30",б!U135&amp;" 15.00-16.00",б!U135&amp;" 15.00-16.30",б!U135&amp;" 15.00-17.00",б!U135&amp;" 15.00-17.30",б!U135&amp;" 15.00-18.00",б!U135&amp;" 15.00-18.30",б!U135&amp;" 15.00-19.00",б!U135&amp;" 15.00-19.30",б!U135&amp;" 15.00-20.00",б!U135&amp;" 15.00-20.30",б!U135&amp;" 15.00-21.00",б!U135&amp;" 15.00-21.30",б!U135&amp;" 15.00-22.00",б!U135&amp;" 15.00-22.30",б!U135&amp;" 15.00-23.00",б!U135&amp;" 15.00-23.30",б!U135&amp;" 15.00-00.00",б!U135,б!U135,б!U135,б!U135,б!U135,б!U135,б!U135,б!U135,б!U135&amp;" 16.30-17.00",б!U135&amp;" 16.30-17.30",б!U135&amp;" 16.30-18.00",б!U135&amp;" 16.30-18.30",б!U135&amp;" 16.30-19.00",б!U135&amp;" 16.30-19.30",б!U135&amp;" 16.30-20.00",б!U135&amp;" 16.30-20.30",б!U135&amp;" 16.30-21.00",б!U135&amp;" 16.30-21.30",б!U135&amp;" 16.30-22.00",б!U135&amp;" 16.30-22.30",б!U135&amp;" 16.30-23.00",б!U135&amp;" 16.30-23.30",б!U135&amp;" 16.30-00.00",б!U135,б!U135,б!U135,б!U135,б!U135,б!U135,б!U135,б!U135,б!U135,б!U135,б!U135,б!U135&amp;" 18.00-18.30",б!U135&amp;" 18.00-19.00",б!U135&amp;" 18.00-19.30",б!U135&amp;" 18.00-20.00",б!U135&amp;" 18.00-20.30",б!U135&amp;" 18.00-21.00",б!U135&amp;" 18.00-21.30",б!U135&amp;" 18.00-22.00",б!U135&amp;" 18.00-22.30",б!U135&amp;" 18.00-23.00",б!U135&amp;" 18.00-23.30",б!U135&amp;" 18.00-00.00",б!U135&amp;" ",б!U135&amp;" ",б!U135&amp;" ",б!U135&amp;" ",б!U135&amp;" ",),CHOOSE(MATCH(а!V138,{"7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142" s="37" t="str">
        <f>IF(а!V138="","",IF(OR(а!V138="7 0,5",а!V138="7 1",а!V138="7 1,5",а!V138="7 2",а!V138="7 2,5",а!V138="7 3",а!V138="7 3,5",а!V138="7 4",а!V138="7 4,5",а!V138="7 5",а!V138="7 5,5",а!V138="7 6",а!V138="7 6,5",а!V138="7 7",а!V138="7а 0,5",а!V138="7а 1",а!V138="7а 1,5",а!V138="7а 2",а!V138="7а 2,5",а!V138="7а 3",а!V138="7а 3,5",а!V138="7а 4",а!V138="7а 4,5",а!V138="7а 5",а!V138="7а 5,5",а!V138="7а 6",а!V138="7а 6,5",а!V138="7а 7",а!V138="8 0,5",а!V138="8 1",а!V138="8 1,5",а!V138="8 2",а!V138="8 2,5",а!V138="8 3",а!V138="8 3,5",а!V138="8 4",а!V138="8 4,5",а!V138="8 5",а!V138="8 5,5",а!V138="8 6",а!V138="8 6,5",а!V138="8 7",а!V138="8а 0,5",а!V138="8а 1",а!V138="8а 1,5",а!V138="8а 2",а!V138="8а 2,5",а!V138="8а 3",а!V138="8а 3,5",а!V138="8а 4",а!V138="8а 4,5",а!V138="8а 5",а!V138="8а 5,5",а!V138="8а 6",а!V138="8а 6,5",а!V138="8а 7",а!V138="9 0,5",а!V138="9 1",а!V138="9 1,5",а!V138="9 2",а!V138="9 2,5",а!V138="9 3",а!V138="9 3,5",а!V138="9 4",а!V138="9 4,5",а!V138="9 5",а!V138="9 5,5",а!V138="9 6",а!V138="9 6,5",а!V138="9 7",а!V138="10 0,5",а!V138="10 1",а!V138="10 1,5",а!V138="10 2",а!V138="10 2,5",а!V138="10 3",а!V138="10 3,5",а!V138="10 4",а!V138="10 4,5",а!V138="10 5",а!V138="10 5,5",а!V138="10 6",а!V138="10 6,5",а!V138="10 7"),CHOOSE(MATCH(а!W138,{"7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00","в","о","б","к","уо"},),б!V135,б!V135,б!V135,б!V135,б!V135,б!V135,б!V135&amp;" 15.30-16.00",б!V135&amp;" 15.30-16.30",б!V135&amp;" 15.30-17.00",б!V135&amp;" 15.30-17.30",б!V135&amp;" 15.30-18.00",б!V135&amp;" 15.30-18.30",б!V135&amp;" 15.30-19.00",б!V135&amp;" 15.30-19.30",б!V135&amp;б!V135&amp;"  15.30-20.00",б!V135&amp;" 15.30-20.30",б!V135&amp;" 15.30-21.00",б!V135&amp;" 15.30-21.30",б!V135&amp;" 15.30-22.00",б!V135&amp;" 15.30-22.30",б!V135&amp;" 15.30-23.00",б!V135&amp;" 15.30-23.30",б!V135&amp;" 15.30-00.00",б!V135,б!V135,б!V135,б!V135,б!V135,б!V135,б!V135,б!V135&amp;" 16.00-16.30",б!V135&amp;" 16.00-17.00",б!V135&amp;" 16.00-17.30",б!V135&amp;" 16.00-18.00",б!V135&amp;" 16.00-18.30",б!V135&amp;" 16.00-19.00",б!V135&amp;" 16.00-19.30",б!V135&amp;" 16.00-20.00",б!V135&amp;" 16.00-20.30",б!V135&amp;" 16.00-21.00",б!V135&amp;" 16.00-21.30",б!V135&amp;" 16.00-22.00",б!V135&amp;" 16.00-22.30",б!V135&amp;" 16.00-23.00",б!V135&amp;" 16.00-23.30",б!V135&amp;" 16.00-00.00",б!V135,б!V135,б!V135,б!V135,б!V135,б!V135,б!V135,б!V135,б!V135,б!V135&amp;" 17.00-17.30",б!V135&amp;" 17.00-18.00",б!V135&amp;" 17.00-18.30",б!V135&amp;" 17.00-19.00",б!V135&amp;" 17.00-19.30",б!V135&amp;" 17.00-20.00",б!V135&amp;" 17.00-20.30",б!V135&amp;" 17.00-21.00",б!V135&amp;" 17.00-21.30",б!V135&amp;" 17.00-22.00",б!V135&amp;" 17.00-22.30",б!V135&amp;" 17.00-23.00",б!V135&amp;" 17.00-23.30",б!V135&amp;" 17.00-00.00",б!V135,б!V135,б!V135,б!V135,б!V135,б!V135,б!V135&amp;" 15.00-15.30",б!V135&amp;" 15.00-16.00",б!V135&amp;" 15.00-16.30",б!V135&amp;" 15.00-17.00",б!V135&amp;" 15.00-17.30",б!V135&amp;" 15.00-18.00",б!V135&amp;" 15.00-18.30",б!V135&amp;" 15.00-19.00",б!V135&amp;" 15.00-19.30",б!V135&amp;" 15.00-20.00",б!V135&amp;" 15.00-20.30",б!V135&amp;" 15.00-21.00",б!V135&amp;" 15.00-21.30",б!V135&amp;" 15.00-22.00",б!V135&amp;" 15.00-22.30",б!V135&amp;" 15.00-23.00",б!V135&amp;" 15.00-23.30",б!V135&amp;" 15.00-00.00",б!V135,б!V135,б!V135,б!V135,б!V135,б!V135,б!V135,б!V135,б!V135&amp;" 16.30-17.00",б!V135&amp;" 16.30-17.30",б!V135&amp;" 16.30-18.00",б!V135&amp;" 16.30-18.30",б!V135&amp;" 16.30-19.00",б!V135&amp;" 16.30-19.30",б!V135&amp;" 16.30-20.00",б!V135&amp;" 16.30-20.30",б!V135&amp;" 16.30-21.00",б!V135&amp;" 16.30-21.30",б!V135&amp;" 16.30-22.00",б!V135&amp;" 16.30-22.30",б!V135&amp;" 16.30-23.00",б!V135&amp;" 16.30-23.30",б!V135&amp;" 16.30-00.00",б!V135,б!V135,б!V135,б!V135,б!V135,б!V135,б!V135,б!V135,б!V135,б!V135,б!V135,б!V135&amp;" 18.00-18.30",б!V135&amp;" 18.00-19.00",б!V135&amp;" 18.00-19.30",б!V135&amp;" 18.00-20.00",б!V135&amp;" 18.00-20.30",б!V135&amp;" 18.00-21.00",б!V135&amp;" 18.00-21.30",б!V135&amp;" 18.00-22.00",б!V135&amp;" 18.00-22.30",б!V135&amp;" 18.00-23.00",б!V135&amp;" 18.00-23.30",б!V135&amp;" 18.00-00.00",б!V135&amp;" ",б!V135&amp;" ",б!V135&amp;" ",б!V135&amp;" ",б!V135&amp;" ",),CHOOSE(MATCH(а!W138,{"7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142" s="37" t="str">
        <f>IF(а!W138="","",IF(OR(а!W138="7 0,5",а!W138="7 1",а!W138="7 1,5",а!W138="7 2",а!W138="7 2,5",а!W138="7 3",а!W138="7 3,5",а!W138="7 4",а!W138="7 4,5",а!W138="7 5",а!W138="7 5,5",а!W138="7 6",а!W138="7 6,5",а!W138="7 7",а!W138="7а 0,5",а!W138="7а 1",а!W138="7а 1,5",а!W138="7а 2",а!W138="7а 2,5",а!W138="7а 3",а!W138="7а 3,5",а!W138="7а 4",а!W138="7а 4,5",а!W138="7а 5",а!W138="7а 5,5",а!W138="7а 6",а!W138="7а 6,5",а!W138="7а 7",а!W138="8 0,5",а!W138="8 1",а!W138="8 1,5",а!W138="8 2",а!W138="8 2,5",а!W138="8 3",а!W138="8 3,5",а!W138="8 4",а!W138="8 4,5",а!W138="8 5",а!W138="8 5,5",а!W138="8 6",а!W138="8 6,5",а!W138="8 7",а!W138="8а 0,5",а!W138="8а 1",а!W138="8а 1,5",а!W138="8а 2",а!W138="8а 2,5",а!W138="8а 3",а!W138="8а 3,5",а!W138="8а 4",а!W138="8а 4,5",а!W138="8а 5",а!W138="8а 5,5",а!W138="8а 6",а!W138="8а 6,5",а!W138="8а 7",а!W138="9 0,5",а!W138="9 1",а!W138="9 1,5",а!W138="9 2",а!W138="9 2,5",а!W138="9 3",а!W138="9 3,5",а!W138="9 4",а!W138="9 4,5",а!W138="9 5",а!W138="9 5,5",а!W138="9 6",а!W138="9 6,5",а!W138="9 7",а!W138="10 0,5",а!W138="10 1",а!W138="10 1,5",а!W138="10 2",а!W138="10 2,5",а!W138="10 3",а!W138="10 3,5",а!W138="10 4",а!W138="10 4,5",а!W138="10 5",а!W138="10 5,5",а!W138="10 6",а!W138="10 6,5",а!W138="10 7"),CHOOSE(MATCH(а!X138,{"7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00";"в";"о";"б";"к";"уо"},),б!W135,б!W135,б!W135,б!W135,б!W135,б!W135,б!W135&amp;" 15.30-16.00",б!W135&amp;" 15.30-16.30",б!W135&amp;" 15.30-17.00",б!W135&amp;" 15.30-17.30",б!W135&amp;" 15.30-18.00",б!W135&amp;" 15.30-18.30",б!W135&amp;" 15.30-19.00",б!W135&amp;" 15.30-19.30",б!W135&amp;б!W135&amp;"  15.30-20.00",б!W135&amp;" 15.30-20.30",б!W135&amp;" 15.30-21.00",б!W135&amp;" 15.30-21.30",б!W135&amp;" 15.30-22.00",б!W135&amp;" 15.30-22.30",б!W135&amp;" 15.30-23.00",б!W135&amp;" 15.30-23.30",б!W135&amp;" 15.30-00.00",б!W135,б!W135,б!W135,б!W135,б!W135,б!W135,б!W135,б!W135&amp;" 16.00-16.30",б!W135&amp;" 16.00-17.00",б!W135&amp;" 16.00-17.30",б!W135&amp;" 16.00-18.00",б!W135&amp;" 16.00-18.30",б!W135&amp;" 16.00-19.00",б!W135&amp;" 16.00-19.30",б!W135&amp;" 16.00-20.00",б!W135&amp;" 16.00-20.30",б!W135&amp;" 16.00-21.00",б!W135&amp;" 16.00-21.30",б!W135&amp;" 16.00-22.00",б!W135&amp;" 16.00-22.30",б!W135&amp;" 16.00-23.00",б!W135&amp;" 16.00-23.30",б!W135&amp;" 16.00-00.00",б!W135,б!W135,б!W135,б!W135,б!W135,б!W135,б!W135,б!W135,б!W135,б!W135&amp;" 17.00-17.30",б!W135&amp;" 17.00-18.00",б!W135&amp;" 17.00-18.30",б!W135&amp;" 17.00-19.00",б!W135&amp;" 17.00-19.30",б!W135&amp;" 17.00-20.00",б!W135&amp;" 17.00-20.30",б!W135&amp;" 17.00-21.00",б!W135&amp;" 17.00-21.30",б!W135&amp;" 17.00-22.00",б!W135&amp;" 17.00-22.30",б!W135&amp;" 17.00-23.00",б!W135&amp;" 17.00-23.30",б!W135&amp;" 17.00-00.00",б!W135,б!W135,б!W135,б!W135,б!W135,б!W135,б!W135&amp;" 15.00-15.30",б!W135&amp;" 15.00-16.00",б!W135&amp;" 15.00-16.30",б!W135&amp;" 15.00-17.00",б!W135&amp;" 15.00-17.30",б!W135&amp;" 15.00-18.00",б!W135&amp;" 15.00-18.30",б!W135&amp;" 15.00-19.00",б!W135&amp;" 15.00-19.30",б!W135&amp;" 15.00-20.00",б!W135&amp;" 15.00-20.30",б!W135&amp;" 15.00-21.00",б!W135&amp;" 15.00-21.30",б!W135&amp;" 15.00-22.00",б!W135&amp;" 15.00-22.30",б!W135&amp;" 15.00-23.00",б!W135&amp;" 15.00-23.30",б!W135&amp;" 15.00-00.00",б!W135,б!W135,б!W135,б!W135,б!W135,б!W135,б!W135,б!W135,б!W135&amp;" 16.30-17.00",б!W135&amp;" 16.30-17.30",б!W135&amp;" 16.30-18.00",б!W135&amp;" 16.30-18.30",б!W135&amp;" 16.30-19.00",б!W135&amp;" 16.30-19.30",б!W135&amp;" 16.30-20.00",б!W135&amp;" 16.30-20.30",б!W135&amp;" 16.30-21.00",б!W135&amp;" 16.30-21.30",б!W135&amp;" 16.30-22.00",б!W135&amp;" 16.30-22.30",б!W135&amp;" 16.30-23.00",б!W135&amp;" 16.30-23.30",б!W135&amp;" 16.30-00.00",б!W135,б!W135,б!W135,б!W135,б!W135,б!W135,б!W135,б!W135,б!W135,б!W135,б!W135,б!W135&amp;" 18.00-18.30",б!W135&amp;" 18.00-19.00",б!W135&amp;" 18.00-19.30",б!W135&amp;" 18.00-20.00",б!W135&amp;" 18.00-20.30",б!W135&amp;" 18.00-21.00",б!W135&amp;" 18.00-21.30",б!W135&amp;" 18.00-22.00",б!W135&amp;" 18.00-22.30",б!W135&amp;" 18.00-23.00",б!W135&amp;" 18.00-23.30",б!W135&amp;" 18.00-00.00",б!W135&amp;" ",б!W135&amp;" ",б!W135&amp;" ",б!W135&amp;" ",б!W135&amp;" ",),CHOOSE(MATCH(а!X138,{"7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142" s="37" t="s">
        <v>41</v>
      </c>
      <c r="Y142" s="37" t="str">
        <f>IF(а!Y138="","",IF(OR(а!Y138="7 0,5",а!Y138="7 1",а!Y138="7 1,5",а!Y138="7 2",а!Y138="7 2,5",а!Y138="7 3",а!Y138="7 3,5",а!Y138="7 4",а!Y138="7 4,5",а!Y138="7 5",а!Y138="7 5,5",а!Y138="7 6",а!Y138="7 6,5",а!Y138="7 7",а!Y138="7а 0,5",а!Y138="7а 1",а!Y138="7а 1,5",а!Y138="7а 2",а!Y138="7а 2,5",а!Y138="7а 3",а!Y138="7а 3,5",а!Y138="7а 4",а!Y138="7а 4,5",а!Y138="7а 5",а!Y138="7а 5,5",а!Y138="7а 6",а!Y138="7а 6,5",а!Y138="7а 7",а!Y138="8 0,5",а!Y138="8 1",а!Y138="8 1,5",а!Y138="8 2",а!Y138="8 2,5",а!Y138="8 3",а!Y138="8 3,5",а!Y138="8 4",а!Y138="8 4,5",а!Y138="8 5",а!Y138="8 5,5",а!Y138="8 6",а!Y138="8 6,5",а!Y138="8 7",а!Y138="8а 0,5",а!Y138="8а 1",а!Y138="8а 1,5",а!Y138="8а 2",а!Y138="8а 2,5",а!Y138="8а 3",а!Y138="8а 3,5",а!Y138="8а 4",а!Y138="8а 4,5",а!Y138="8а 5",а!Y138="8а 5,5",а!Y138="8а 6",а!Y138="8а 6,5",а!Y138="8а 7",а!Y138="9 0,5",а!Y138="9 1",а!Y138="9 1,5",а!Y138="9 2",а!Y138="9 2,5",а!Y138="9 3",а!Y138="9 3,5",а!Y138="9 4",а!Y138="9 4,5",а!Y138="9 5",а!Y138="9 5,5",а!Y138="9 6",а!Y138="9 6,5",а!Y138="9 7",а!Y138="10 0,5",а!Y138="10 1",а!Y138="10 1,5",а!Y138="10 2",а!Y138="10 2,5",а!Y138="10 3",а!Y138="10 3,5",а!Y138="10 4",а!Y138="10 4,5",а!Y138="10 5",а!Y138="10 5,5",а!Y138="10 6",а!Y138="10 6,5",а!Y138="10 7"),CHOOSE(MATCH(а!Z138,{"7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00";"в";"о";"б";"к";"уо"},),б!Y135,б!Y135,б!Y135,б!Y135,б!Y135,б!Y135,б!Y135&amp;" 15.30-16.00",б!Y135&amp;" 15.30-16.30",б!Y135&amp;" 15.30-17.00",б!Y135&amp;" 15.30-17.30",б!Y135&amp;" 15.30-18.00",б!Y135&amp;" 15.30-18.30",б!Y135&amp;" 15.30-19.00",б!Y135&amp;" 15.30-19.30",б!Y135&amp;б!Y135&amp;"  15.30-20.00",б!Y135&amp;" 15.30-20.30",б!Y135&amp;" 15.30-21.00",б!Y135&amp;" 15.30-21.30",б!Y135&amp;" 15.30-22.00",б!Y135&amp;" 15.30-22.30",б!Y135&amp;" 15.30-23.00",б!Y135&amp;" 15.30-23.30",б!Y135&amp;" 15.30-00.00",б!Y135,б!Y135,б!Y135,б!Y135,б!Y135,б!Y135,б!Y135,б!Y135&amp;" 16.00-16.30",б!Y135&amp;" 16.00-17.00",б!Y135&amp;" 16.00-17.30",б!Y135&amp;" 16.00-18.00",б!Y135&amp;" 16.00-18.30",б!Y135&amp;" 16.00-19.00",б!Y135&amp;" 16.00-19.30",б!Y135&amp;" 16.00-20.00",б!Y135&amp;" 16.00-20.30",б!Y135&amp;" 16.00-21.00",б!Y135&amp;" 16.00-21.30",б!Y135&amp;" 16.00-22.00",б!Y135&amp;" 16.00-22.30",б!Y135&amp;" 16.00-23.00",б!Y135&amp;" 16.00-23.30",б!Y135&amp;" 16.00-00.00",б!Y135,б!Y135,б!Y135,б!Y135,б!Y135,б!Y135,б!Y135,б!Y135,б!Y135,б!Y135&amp;" 17.00-17.30",б!Y135&amp;" 17.00-18.00",б!Y135&amp;" 17.00-18.30",б!Y135&amp;" 17.00-19.00",б!Y135&amp;" 17.00-19.30",б!Y135&amp;" 17.00-20.00",б!Y135&amp;" 17.00-20.30",б!Y135&amp;" 17.00-21.00",б!Y135&amp;" 17.00-21.30",б!Y135&amp;" 17.00-22.00",б!Y135&amp;" 17.00-22.30",б!Y135&amp;" 17.00-23.00",б!Y135&amp;" 17.00-23.30",б!Y135&amp;" 17.00-00.00",б!Y135,б!Y135,б!Y135,б!Y135,б!Y135,б!Y135,б!Y135&amp;" 15.00-15.30",б!Y135&amp;" 15.00-16.00",б!Y135&amp;" 15.00-16.30",б!Y135&amp;" 15.00-17.00",б!Y135&amp;" 15.00-17.30",б!Y135&amp;" 15.00-18.00",б!Y135&amp;" 15.00-18.30",б!Y135&amp;" 15.00-19.00",б!Y135&amp;" 15.00-19.30",б!Y135&amp;" 15.00-20.00",б!Y135&amp;" 15.00-20.30",б!Y135&amp;" 15.00-21.00",б!Y135&amp;" 15.00-21.30",б!Y135&amp;" 15.00-22.00",б!Y135&amp;" 15.00-22.30",б!Y135&amp;" 15.00-23.00",б!Y135&amp;" 15.00-23.30",б!Y135&amp;" 15.00-00.00",б!Y135,б!Y135,б!Y135,б!Y135,б!Y135,б!Y135,б!Y135,б!Y135,б!Y135&amp;" 16.30-17.00",б!Y135&amp;" 16.30-17.30",б!Y135&amp;" 16.30-18.00",б!Y135&amp;" 16.30-18.30",б!Y135&amp;" 16.30-19.00",б!Y135&amp;" 16.30-19.30",б!Y135&amp;" 16.30-20.00",б!Y135&amp;" 16.30-20.30",б!Y135&amp;" 16.30-21.00",б!Y135&amp;" 16.30-21.30",б!Y135&amp;" 16.30-22.00",б!Y135&amp;" 16.30-22.30",б!Y135&amp;" 16.30-23.00",б!Y135&amp;" 16.30-23.30",б!Y135&amp;" 16.30-00.00",б!Y135,б!Y135,б!Y135,б!Y135,б!Y135,б!Y135,б!Y135,б!Y135,б!Y135,б!Y135,б!Y135,б!Y135&amp;" 18.00-18.30",б!Y135&amp;" 18.00-19.00",б!Y135&amp;" 18.00-19.30",б!Y135&amp;" 18.00-20.00",б!Y135&amp;" 18.00-20.30",б!Y135&amp;" 18.00-21.00",б!Y135&amp;" 18.00-21.30",б!Y135&amp;" 18.00-22.00",б!Y135&amp;" 18.00-22.30",б!Y135&amp;" 18.00-23.00",б!Y135&amp;" 18.00-23.30",б!Y135&amp;" 18.00-00.00",б!Y135&amp;" ",б!Y135&amp;" ",б!Y135&amp;" ",б!Y135&amp;" ",б!Y135&amp;" ",),CHOOSE(MATCH(а!Z138,{"7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142" s="37" t="s">
        <v>41</v>
      </c>
      <c r="AA142" s="37" t="str">
        <f>IF(а!AA138="","",IF(OR(а!AA138="7 0,5",а!AA138="7 1",а!AA138="7 1,5",а!AA138="7 2",а!AA138="7 2,5",а!AA138="7 3",а!AA138="7 3,5",а!AA138="7 4",а!AA138="7 4,5",а!AA138="7 5",а!AA138="7 5,5",а!AA138="7 6",а!AA138="7 6,5",а!AA138="7 7",а!AA138="7а 0,5",а!AA138="7а 1",а!AA138="7а 1,5",а!AA138="7а 2",а!AA138="7а 2,5",а!AA138="7а 3",а!AA138="7а 3,5",а!AA138="7а 4",а!AA138="7а 4,5",а!AA138="7а 5",а!AA138="7а 5,5",а!AA138="7а 6",а!AA138="7а 6,5",а!AA138="7а 7",а!AA138="8 0,5",а!AA138="8 1",а!AA138="8 1,5",а!AA138="8 2",а!AA138="8 2,5",а!AA138="8 3",а!AA138="8 3,5",а!AA138="8 4",а!AA138="8 4,5",а!AA138="8 5",а!AA138="8 5,5",а!AA138="8 6",а!AA138="8 6,5",а!AA138="8 7",а!AA138="8а 0,5",а!AA138="8а 1",а!AA138="8а 1,5",а!AA138="8а 2",а!AA138="8а 2,5",а!AA138="8а 3",а!AA138="8а 3,5",а!AA138="8а 4",а!AA138="8а 4,5",а!AA138="8а 5",а!AA138="8а 5,5",а!AA138="8а 6",а!AA138="8а 6,5",а!AA138="8а 7",а!AA138="9 0,5",а!AA138="9 1",а!AA138="9 1,5",а!AA138="9 2",а!AA138="9 2,5",а!AA138="9 3",а!AA138="9 3,5",а!AA138="9 4",а!AA138="9 4,5",а!AA138="9 5",а!AA138="9 5,5",а!AA138="9 6",а!AA138="9 6,5",а!AA138="9 7",а!AA138="10 0,5",а!AA138="10 1",а!AA138="10 1,5",а!AA138="10 2",а!AA138="10 2,5",а!AA138="10 3",а!AA138="10 3,5",а!AA138="10 4",а!AA138="10 4,5",а!AA138="10 5",а!AA138="10 5,5",а!AA138="10 6",а!AA138="10 6,5",а!AA138="10 7"),CHOOSE(MATCH(а!AB138,{"7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00","в","о","б","к","уо"},),б!AA135,б!AA135,б!AA135,б!AA135,б!AA135,б!AA135,б!AA135&amp;" 15.30-16.00",б!AA135&amp;" 15.30-16.30",б!AA135&amp;" 15.30-17.00",б!AA135&amp;" 15.30-17.30",б!AA135&amp;" 15.30-18.00",б!AA135&amp;" 15.30-18.30",б!AA135&amp;" 15.30-19.00",б!AA135&amp;" 15.30-19.30",б!AA135&amp;б!AA135&amp;"  15.30-20.00",б!AA135&amp;" 15.30-20.30",б!AA135&amp;" 15.30-21.00",б!AA135&amp;" 15.30-21.30",б!AA135&amp;" 15.30-22.00",б!AA135&amp;" 15.30-22.30",б!AA135&amp;" 15.30-23.00",б!AA135&amp;" 15.30-23.30",б!AA135&amp;" 15.30-00.00",б!AA135,б!AA135,б!AA135,б!AA135,б!AA135,б!AA135,б!AA135,б!AA135&amp;" 16.00-16.30",б!AA135&amp;" 16.00-17.00",б!AA135&amp;" 16.00-17.30",б!AA135&amp;" 16.00-18.00",б!AA135&amp;" 16.00-18.30",б!AA135&amp;" 16.00-19.00",б!AA135&amp;" 16.00-19.30",б!AA135&amp;" 16.00-20.00",б!AA135&amp;" 16.00-20.30",б!AA135&amp;" 16.00-21.00",б!AA135&amp;" 16.00-21.30",б!AA135&amp;" 16.00-22.00",б!AA135&amp;" 16.00-22.30",б!AA135&amp;" 16.00-23.00",б!AA135&amp;" 16.00-23.30",б!AA135&amp;" 16.00-00.00",б!AA135,б!AA135,б!AA135,б!AA135,б!AA135,б!AA135,б!AA135,б!AA135,б!AA135,б!AA135&amp;" 17.00-17.30",б!AA135&amp;" 17.00-18.00",б!AA135&amp;" 17.00-18.30",б!AA135&amp;" 17.00-19.00",б!AA135&amp;" 17.00-19.30",б!AA135&amp;" 17.00-20.00",б!AA135&amp;" 17.00-20.30",б!AA135&amp;" 17.00-21.00",б!AA135&amp;" 17.00-21.30",б!AA135&amp;" 17.00-22.00",б!AA135&amp;" 17.00-22.30",б!AA135&amp;" 17.00-23.00",б!AA135&amp;" 17.00-23.30",б!AA135&amp;" 17.00-00.00",б!AA135,б!AA135,б!AA135,б!AA135,б!AA135,б!AA135,б!AA135&amp;" 15.00-15.30",б!AA135&amp;" 15.00-16.00",б!AA135&amp;" 15.00-16.30",б!AA135&amp;" 15.00-17.00",б!AA135&amp;" 15.00-17.30",б!AA135&amp;" 15.00-18.00",б!AA135&amp;" 15.00-18.30",б!AA135&amp;" 15.00-19.00",б!AA135&amp;" 15.00-19.30",б!AA135&amp;" 15.00-20.00",б!AA135&amp;" 15.00-20.30",б!AA135&amp;" 15.00-21.00",б!AA135&amp;" 15.00-21.30",б!AA135&amp;" 15.00-22.00",б!AA135&amp;" 15.00-22.30",б!AA135&amp;" 15.00-23.00",б!AA135&amp;" 15.00-23.30",б!AA135&amp;" 15.00-00.00",б!AA135,б!AA135,б!AA135,б!AA135,б!AA135,б!AA135,б!AA135,б!AA135,б!AA135&amp;" 16.30-17.00",б!AA135&amp;" 16.30-17.30",б!AA135&amp;" 16.30-18.00",б!AA135&amp;" 16.30-18.30",б!AA135&amp;" 16.30-19.00",б!AA135&amp;" 16.30-19.30",б!AA135&amp;" 16.30-20.00",б!AA135&amp;" 16.30-20.30",б!AA135&amp;" 16.30-21.00",б!AA135&amp;" 16.30-21.30",б!AA135&amp;" 16.30-22.00",б!AA135&amp;" 16.30-22.30",б!AA135&amp;" 16.30-23.00",б!AA135&amp;" 16.30-23.30",б!AA135&amp;" 16.30-00.00",б!AA135,б!AA135,б!AA135,б!AA135,б!AA135,б!AA135,б!AA135,б!AA135,б!AA135,б!AA135,б!AA135,б!AA135&amp;" 18.00-18.30",б!AA135&amp;" 18.00-19.00",б!AA135&amp;" 18.00-19.30",б!AA135&amp;" 18.00-20.00",б!AA135&amp;" 18.00-20.30",б!AA135&amp;" 18.00-21.00",б!AA135&amp;" 18.00-21.30",б!AA135&amp;" 18.00-22.00",б!AA135&amp;" 18.00-22.30",б!AA135&amp;" 18.00-23.00",б!AA135&amp;" 18.00-23.30",б!AA135&amp;" 18.00-00.00",б!AA135&amp;" ",б!AA135&amp;" ",б!AA135&amp;" ",б!AA135&amp;" ",б!AA135&amp;" ",),CHOOSE(MATCH(а!AB138,{"7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42" s="37" t="str">
        <f>IF(а!AB138="","",IF(OR(а!AB138="7 0,5",а!AB138="7 1",а!AB138="7 1,5",а!AB138="7 2",а!AB138="7 2,5",а!AB138="7 3",а!AB138="7 3,5",а!AB138="7 4",а!AB138="7 4,5",а!AB138="7 5",а!AB138="7 5,5",а!AB138="7 6",а!AB138="7 6,5",а!AB138="7 7",а!AB138="7а 0,5",а!AB138="7а 1",а!AB138="7а 1,5",а!AB138="7а 2",а!AB138="7а 2,5",а!AB138="7а 3",а!AB138="7а 3,5",а!AB138="7а 4",а!AB138="7а 4,5",а!AB138="7а 5",а!AB138="7а 5,5",а!AB138="7а 6",а!AB138="7а 6,5",а!AB138="7а 7",а!AB138="8 0,5",а!AB138="8 1",а!AB138="8 1,5",а!AB138="8 2",а!AB138="8 2,5",а!AB138="8 3",а!AB138="8 3,5",а!AB138="8 4",а!AB138="8 4,5",а!AB138="8 5",а!AB138="8 5,5",а!AB138="8 6",а!AB138="8 6,5",а!AB138="8 7",а!AB138="8а 0,5",а!AB138="8а 1",а!AB138="8а 1,5",а!AB138="8а 2",а!AB138="8а 2,5",а!AB138="8а 3",а!AB138="8а 3,5",а!AB138="8а 4",а!AB138="8а 4,5",а!AB138="8а 5",а!AB138="8а 5,5",а!AB138="8а 6",а!AB138="8а 6,5",а!AB138="8а 7",а!AB138="9 0,5",а!AB138="9 1",а!AB138="9 1,5",а!AB138="9 2",а!AB138="9 2,5",а!AB138="9 3",а!AB138="9 3,5",а!AB138="9 4",а!AB138="9 4,5",а!AB138="9 5",а!AB138="9 5,5",а!AB138="9 6",а!AB138="9 6,5",а!AB138="9 7",а!AB138="10 0,5",а!AB138="10 1",а!AB138="10 1,5",а!AB138="10 2",а!AB138="10 2,5",а!AB138="10 3",а!AB138="10 3,5",а!AB138="10 4",а!AB138="10 4,5",а!AB138="10 5",а!AB138="10 5,5",а!AB138="10 6",а!AB138="10 6,5",а!AB138="10 7"),CHOOSE(MATCH(а!AC138,{"7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00";"в";"о";"б";"к";"уо"},),б!AB135,б!AB135,б!AB135,б!AB135,б!AB135,б!AB135,б!AB135&amp;" 15.30-16.00",б!AB135&amp;" 15.30-16.30",б!AB135&amp;" 15.30-17.00",б!AB135&amp;" 15.30-17.30",б!AB135&amp;" 15.30-18.00",б!AB135&amp;" 15.30-18.30",б!AB135&amp;" 15.30-19.00",б!AB135&amp;" 15.30-19.30",б!AB135&amp;б!AB135&amp;"  15.30-20.00",б!AB135&amp;" 15.30-20.30",б!AB135&amp;" 15.30-21.00",б!AB135&amp;" 15.30-21.30",б!AB135&amp;" 15.30-22.00",б!AB135&amp;" 15.30-22.30",б!AB135&amp;" 15.30-23.00",б!AB135&amp;" 15.30-23.30",б!AB135&amp;" 15.30-00.00",б!AB135,б!AB135,б!AB135,б!AB135,б!AB135,б!AB135,б!AB135,б!AB135&amp;" 16.00-16.30",б!AB135&amp;" 16.00-17.00",б!AB135&amp;" 16.00-17.30",б!AB135&amp;" 16.00-18.00",б!AB135&amp;" 16.00-18.30",б!AB135&amp;" 16.00-19.00",б!AB135&amp;" 16.00-19.30",б!AB135&amp;" 16.00-20.00",б!AB135&amp;" 16.00-20.30",б!AB135&amp;" 16.00-21.00",б!AB135&amp;" 16.00-21.30",б!AB135&amp;" 16.00-22.00",б!AB135&amp;" 16.00-22.30",б!AB135&amp;" 16.00-23.00",б!AB135&amp;" 16.00-23.30",б!AB135&amp;" 16.00-00.00",б!AB135,б!AB135,б!AB135,б!AB135,б!AB135,б!AB135,б!AB135,б!AB135,б!AB135,б!AB135&amp;" 17.00-17.30",б!AB135&amp;" 17.00-18.00",б!AB135&amp;" 17.00-18.30",б!AB135&amp;" 17.00-19.00",б!AB135&amp;" 17.00-19.30",б!AB135&amp;" 17.00-20.00",б!AB135&amp;" 17.00-20.30",б!AB135&amp;" 17.00-21.00",б!AB135&amp;" 17.00-21.30",б!AB135&amp;" 17.00-22.00",б!AB135&amp;" 17.00-22.30",б!AB135&amp;" 17.00-23.00",б!AB135&amp;" 17.00-23.30",б!AB135&amp;" 17.00-00.00",б!AB135,б!AB135,б!AB135,б!AB135,б!AB135,б!AB135,б!AB135&amp;" 15.00-15.30",б!AB135&amp;" 15.00-16.00",б!AB135&amp;" 15.00-16.30",б!AB135&amp;" 15.00-17.00",б!AB135&amp;" 15.00-17.30",б!AB135&amp;" 15.00-18.00",б!AB135&amp;" 15.00-18.30",б!AB135&amp;" 15.00-19.00",б!AB135&amp;" 15.00-19.30",б!AB135&amp;" 15.00-20.00",б!AB135&amp;" 15.00-20.30",б!AB135&amp;" 15.00-21.00",б!AB135&amp;" 15.00-21.30",б!AB135&amp;" 15.00-22.00",б!AB135&amp;" 15.00-22.30",б!AB135&amp;" 15.00-23.00",б!AB135&amp;" 15.00-23.30",б!AB135&amp;" 15.00-00.00",б!AB135,б!AB135,б!AB135,б!AB135,б!AB135,б!AB135,б!AB135,б!AB135,б!AB135&amp;" 16.30-17.00",б!AB135&amp;" 16.30-17.30",б!AB135&amp;" 16.30-18.00",б!AB135&amp;" 16.30-18.30",б!AB135&amp;" 16.30-19.00",б!AB135&amp;" 16.30-19.30",б!AB135&amp;" 16.30-20.00",б!AB135&amp;" 16.30-20.30",б!AB135&amp;" 16.30-21.00",б!AB135&amp;" 16.30-21.30",б!AB135&amp;" 16.30-22.00",б!AB135&amp;" 16.30-22.30",б!AB135&amp;" 16.30-23.00",б!AB135&amp;" 16.30-23.30",б!AB135&amp;" 16.30-00.00",б!AB135,б!AB135,б!AB135,б!AB135,б!AB135,б!AB135,б!AB135,б!AB135,б!AB135,б!AB135,б!AB135,б!AB135&amp;" 18.00-18.30",б!AB135&amp;" 18.00-19.00",б!AB135&amp;" 18.00-19.30",б!AB135&amp;" 18.00-20.00",б!AB135&amp;" 18.00-20.30",б!AB135&amp;" 18.00-21.00",б!AB135&amp;" 18.00-21.30",б!AB135&amp;" 18.00-22.00",б!AB135&amp;" 18.00-22.30",б!AB135&amp;" 18.00-23.00",б!AB135&amp;" 18.00-23.30",б!AB135&amp;" 18.00-00.00",б!AB135&amp;" ",б!AB135&amp;" ",б!AB135&amp;" ",б!AB135&amp;" ",б!AB135&amp;" ",),CHOOSE(MATCH(а!AC138,{"7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142" s="37" t="str">
        <f>IF(а!AC138="","",IF(OR(а!AC138="7 0,5",а!AC138="7 1",а!AC138="7 1,5",а!AC138="7 2",а!AC138="7 2,5",а!AC138="7 3",а!AC138="7 3,5",а!AC138="7 4",а!AC138="7 4,5",а!AC138="7 5",а!AC138="7 5,5",а!AC138="7 6",а!AC138="7 6,5",а!AC138="7 7",а!AC138="7а 0,5",а!AC138="7а 1",а!AC138="7а 1,5",а!AC138="7а 2",а!AC138="7а 2,5",а!AC138="7а 3",а!AC138="7а 3,5",а!AC138="7а 4",а!AC138="7а 4,5",а!AC138="7а 5",а!AC138="7а 5,5",а!AC138="7а 6",а!AC138="7а 6,5",а!AC138="7а 7",а!AC138="8 0,5",а!AC138="8 1",а!AC138="8 1,5",а!AC138="8 2",а!AC138="8 2,5",а!AC138="8 3",а!AC138="8 3,5",а!AC138="8 4",а!AC138="8 4,5",а!AC138="8 5",а!AC138="8 5,5",а!AC138="8 6",а!AC138="8 6,5",а!AC138="8 7",а!AC138="8а 0,5",а!AC138="8а 1",а!AC138="8а 1,5",а!AC138="8а 2",а!AC138="8а 2,5",а!AC138="8а 3",а!AC138="8а 3,5",а!AC138="8а 4",а!AC138="8а 4,5",а!AC138="8а 5",а!AC138="8а 5,5",а!AC138="8а 6",а!AC138="8а 6,5",а!AC138="8а 7",а!AC138="9 0,5",а!AC138="9 1",а!AC138="9 1,5",а!AC138="9 2",а!AC138="9 2,5",а!AC138="9 3",а!AC138="9 3,5",а!AC138="9 4",а!AC138="9 4,5",а!AC138="9 5",а!AC138="9 5,5",а!AC138="9 6",а!AC138="9 6,5",а!AC138="9 7",а!AC138="10 0,5",а!AC138="10 1",а!AC138="10 1,5",а!AC138="10 2",а!AC138="10 2,5",а!AC138="10 3",а!AC138="10 3,5",а!AC138="10 4",а!AC138="10 4,5",а!AC138="10 5",а!AC138="10 5,5",а!AC138="10 6",а!AC138="10 6,5",а!AC138="10 7"),CHOOSE(MATCH(а!AD138,{"7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00","в","о","б","к","уо"},),б!AC135,б!AC135,б!AC135,б!AC135,б!AC135,б!AC135,б!AC135&amp;" 15.30-16.00",б!AC135&amp;" 15.30-16.30",б!AC135&amp;" 15.30-17.00",б!AC135&amp;" 15.30-17.30",б!AC135&amp;" 15.30-18.00",б!AC135&amp;" 15.30-18.30",б!AC135&amp;" 15.30-19.00",б!AC135&amp;" 15.30-19.30",б!AC135&amp;б!AC135&amp;"  15.30-20.00",б!AC135&amp;" 15.30-20.30",б!AC135&amp;" 15.30-21.00",б!AC135&amp;" 15.30-21.30",б!AC135&amp;" 15.30-22.00",б!AC135&amp;" 15.30-22.30",б!AC135&amp;" 15.30-23.00",б!AC135&amp;" 15.30-23.30",б!AC135&amp;" 15.30-00.00",б!AC135,б!AC135,б!AC135,б!AC135,б!AC135,б!AC135,б!AC135,б!AC135&amp;" 16.00-16.30",б!AC135&amp;" 16.00-17.00",б!AC135&amp;" 16.00-17.30",б!AC135&amp;" 16.00-18.00",б!AC135&amp;" 16.00-18.30",б!AC135&amp;" 16.00-19.00",б!AC135&amp;" 16.00-19.30",б!AC135&amp;" 16.00-20.00",б!AC135&amp;" 16.00-20.30",б!AC135&amp;" 16.00-21.00",б!AC135&amp;" 16.00-21.30",б!AC135&amp;" 16.00-22.00",б!AC135&amp;" 16.00-22.30",б!AC135&amp;" 16.00-23.00",б!AC135&amp;" 16.00-23.30",б!AC135&amp;" 16.00-00.00",б!AC135,б!AC135,б!AC135,б!AC135,б!AC135,б!AC135,б!AC135,б!AC135,б!AC135,б!AC135&amp;" 17.00-17.30",б!AC135&amp;" 17.00-18.00",б!AC135&amp;" 17.00-18.30",б!AC135&amp;" 17.00-19.00",б!AC135&amp;" 17.00-19.30",б!AC135&amp;" 17.00-20.00",б!AC135&amp;" 17.00-20.30",б!AC135&amp;" 17.00-21.00",б!AC135&amp;" 17.00-21.30",б!AC135&amp;" 17.00-22.00",б!AC135&amp;" 17.00-22.30",б!AC135&amp;" 17.00-23.00",б!AC135&amp;" 17.00-23.30",б!AC135&amp;" 17.00-00.00",б!AC135,б!AC135,б!AC135,б!AC135,б!AC135,б!AC135,б!AC135&amp;" 15.00-15.30",б!AC135&amp;" 15.00-16.00",б!AC135&amp;" 15.00-16.30",б!AC135&amp;" 15.00-17.00",б!AC135&amp;" 15.00-17.30",б!AC135&amp;" 15.00-18.00",б!AC135&amp;" 15.00-18.30",б!AC135&amp;" 15.00-19.00",б!AC135&amp;" 15.00-19.30",б!AC135&amp;" 15.00-20.00",б!AC135&amp;" 15.00-20.30",б!AC135&amp;" 15.00-21.00",б!AC135&amp;" 15.00-21.30",б!AC135&amp;" 15.00-22.00",б!AC135&amp;" 15.00-22.30",б!AC135&amp;" 15.00-23.00",б!AC135&amp;" 15.00-23.30",б!AC135&amp;" 15.00-00.00",б!AC135,б!AC135,б!AC135,б!AC135,б!AC135,б!AC135,б!AC135,б!AC135,б!AC135&amp;" 16.30-17.00",б!AC135&amp;" 16.30-17.30",б!AC135&amp;" 16.30-18.00",б!AC135&amp;" 16.30-18.30",б!AC135&amp;" 16.30-19.00",б!AC135&amp;" 16.30-19.30",б!AC135&amp;" 16.30-20.00",б!AC135&amp;" 16.30-20.30",б!AC135&amp;" 16.30-21.00",б!AC135&amp;" 16.30-21.30",б!AC135&amp;" 16.30-22.00",б!AC135&amp;" 16.30-22.30",б!AC135&amp;" 16.30-23.00",б!AC135&amp;" 16.30-23.30",б!AC135&amp;" 16.30-00.00",б!AC135,б!AC135,б!AC135,б!AC135,б!AC135,б!AC135,б!AC135,б!AC135,б!AC135,б!AC135,б!AC135,б!AC135&amp;" 18.00-18.30",б!AC135&amp;" 18.00-19.00",б!AC135&amp;" 18.00-19.30",б!AC135&amp;" 18.00-20.00",б!AC135&amp;" 18.00-20.30",б!AC135&amp;" 18.00-21.00",б!AC135&amp;" 18.00-21.30",б!AC135&amp;" 18.00-22.00",б!AC135&amp;" 18.00-22.30",б!AC135&amp;" 18.00-23.00",б!AC135&amp;" 18.00-23.30",б!AC135&amp;" 18.00-00.00",б!AC135&amp;" ",б!AC135&amp;" ",б!AC135&amp;" ",б!AC135&amp;" ",б!AC135&amp;" ",),CHOOSE(MATCH(а!AD138,{"7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142" s="37" t="str">
        <f>IF(а!AD138="","",IF(OR(а!AD138="7 0,5",а!AD138="7 1",а!AD138="7 1,5",а!AD138="7 2",а!AD138="7 2,5",а!AD138="7 3",а!AD138="7 3,5",а!AD138="7 4",а!AD138="7 4,5",а!AD138="7 5",а!AD138="7 5,5",а!AD138="7 6",а!AD138="7 6,5",а!AD138="7 7",а!AD138="7а 0,5",а!AD138="7а 1",а!AD138="7а 1,5",а!AD138="7а 2",а!AD138="7а 2,5",а!AD138="7а 3",а!AD138="7а 3,5",а!AD138="7а 4",а!AD138="7а 4,5",а!AD138="7а 5",а!AD138="7а 5,5",а!AD138="7а 6",а!AD138="7а 6,5",а!AD138="7а 7",а!AD138="8 0,5",а!AD138="8 1",а!AD138="8 1,5",а!AD138="8 2",а!AD138="8 2,5",а!AD138="8 3",а!AD138="8 3,5",а!AD138="8 4",а!AD138="8 4,5",а!AD138="8 5",а!AD138="8 5,5",а!AD138="8 6",а!AD138="8 6,5",а!AD138="8 7",а!AD138="8а 0,5",а!AD138="8а 1",а!AD138="8а 1,5",а!AD138="8а 2",а!AD138="8а 2,5",а!AD138="8а 3",а!AD138="8а 3,5",а!AD138="8а 4",а!AD138="8а 4,5",а!AD138="8а 5",а!AD138="8а 5,5",а!AD138="8а 6",а!AD138="8а 6,5",а!AD138="8а 7",а!AD138="9 0,5",а!AD138="9 1",а!AD138="9 1,5",а!AD138="9 2",а!AD138="9 2,5",а!AD138="9 3",а!AD138="9 3,5",а!AD138="9 4",а!AD138="9 4,5",а!AD138="9 5",а!AD138="9 5,5",а!AD138="9 6",а!AD138="9 6,5",а!AD138="9 7",а!AD138="10 0,5",а!AD138="10 1",а!AD138="10 1,5",а!AD138="10 2",а!AD138="10 2,5",а!AD138="10 3",а!AD138="10 3,5",а!AD138="10 4",а!AD138="10 4,5",а!AD138="10 5",а!AD138="10 5,5",а!AD138="10 6",а!AD138="10 6,5",а!AD138="10 7"),CHOOSE(MATCH(а!AE138,{"7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00";"в";"о";"б";"к";"уо"},),б!AD135,б!AD135,б!AD135,б!AD135,б!AD135,б!AD135,б!AD135&amp;" 15.30-16.00",б!AD135&amp;" 15.30-16.30",б!AD135&amp;" 15.30-17.00",б!AD135&amp;" 15.30-17.30",б!AD135&amp;" 15.30-18.00",б!AD135&amp;" 15.30-18.30",б!AD135&amp;" 15.30-19.00",б!AD135&amp;" 15.30-19.30",б!AD135&amp;б!AD135&amp;"  15.30-20.00",б!AD135&amp;" 15.30-20.30",б!AD135&amp;" 15.30-21.00",б!AD135&amp;" 15.30-21.30",б!AD135&amp;" 15.30-22.00",б!AD135&amp;" 15.30-22.30",б!AD135&amp;" 15.30-23.00",б!AD135&amp;" 15.30-23.30",б!AD135&amp;" 15.30-00.00",б!AD135,б!AD135,б!AD135,б!AD135,б!AD135,б!AD135,б!AD135,б!AD135&amp;" 16.00-16.30",б!AD135&amp;" 16.00-17.00",б!AD135&amp;" 16.00-17.30",б!AD135&amp;" 16.00-18.00",б!AD135&amp;" 16.00-18.30",б!AD135&amp;" 16.00-19.00",б!AD135&amp;" 16.00-19.30",б!AD135&amp;" 16.00-20.00",б!AD135&amp;" 16.00-20.30",б!AD135&amp;" 16.00-21.00",б!AD135&amp;" 16.00-21.30",б!AD135&amp;" 16.00-22.00",б!AD135&amp;" 16.00-22.30",б!AD135&amp;" 16.00-23.00",б!AD135&amp;" 16.00-23.30",б!AD135&amp;" 16.00-00.00",б!AD135,б!AD135,б!AD135,б!AD135,б!AD135,б!AD135,б!AD135,б!AD135,б!AD135,б!AD135&amp;" 17.00-17.30",б!AD135&amp;" 17.00-18.00",б!AD135&amp;" 17.00-18.30",б!AD135&amp;" 17.00-19.00",б!AD135&amp;" 17.00-19.30",б!AD135&amp;" 17.00-20.00",б!AD135&amp;" 17.00-20.30",б!AD135&amp;" 17.00-21.00",б!AD135&amp;" 17.00-21.30",б!AD135&amp;" 17.00-22.00",б!AD135&amp;" 17.00-22.30",б!AD135&amp;" 17.00-23.00",б!AD135&amp;" 17.00-23.30",б!AD135&amp;" 17.00-00.00",б!AD135,б!AD135,б!AD135,б!AD135,б!AD135,б!AD135,б!AD135&amp;" 15.00-15.30",б!AD135&amp;" 15.00-16.00",б!AD135&amp;" 15.00-16.30",б!AD135&amp;" 15.00-17.00",б!AD135&amp;" 15.00-17.30",б!AD135&amp;" 15.00-18.00",б!AD135&amp;" 15.00-18.30",б!AD135&amp;" 15.00-19.00",б!AD135&amp;" 15.00-19.30",б!AD135&amp;" 15.00-20.00",б!AD135&amp;" 15.00-20.30",б!AD135&amp;" 15.00-21.00",б!AD135&amp;" 15.00-21.30",б!AD135&amp;" 15.00-22.00",б!AD135&amp;" 15.00-22.30",б!AD135&amp;" 15.00-23.00",б!AD135&amp;" 15.00-23.30",б!AD135&amp;" 15.00-00.00",б!AD135,б!AD135,б!AD135,б!AD135,б!AD135,б!AD135,б!AD135,б!AD135,б!AD135&amp;" 16.30-17.00",б!AD135&amp;" 16.30-17.30",б!AD135&amp;" 16.30-18.00",б!AD135&amp;" 16.30-18.30",б!AD135&amp;" 16.30-19.00",б!AD135&amp;" 16.30-19.30",б!AD135&amp;" 16.30-20.00",б!AD135&amp;" 16.30-20.30",б!AD135&amp;" 16.30-21.00",б!AD135&amp;" 16.30-21.30",б!AD135&amp;" 16.30-22.00",б!AD135&amp;" 16.30-22.30",б!AD135&amp;" 16.30-23.00",б!AD135&amp;" 16.30-23.30",б!AD135&amp;" 16.30-00.00",б!AD135,б!AD135,б!AD135,б!AD135,б!AD135,б!AD135,б!AD135,б!AD135,б!AD135,б!AD135,б!AD135,б!AD135&amp;" 18.00-18.30",б!AD135&amp;" 18.00-19.00",б!AD135&amp;" 18.00-19.30",б!AD135&amp;" 18.00-20.00",б!AD135&amp;" 18.00-20.30",б!AD135&amp;" 18.00-21.00",б!AD135&amp;" 18.00-21.30",б!AD135&amp;" 18.00-22.00",б!AD135&amp;" 18.00-22.30",б!AD135&amp;" 18.00-23.00",б!AD135&amp;" 18.00-23.30",б!AD135&amp;" 18.00-00.00",б!AD135&amp;" ",б!AD135&amp;" ",б!AD135&amp;" ",б!AD135&amp;" ",б!AD135&amp;" ",),CHOOSE(MATCH(а!AE138,{"7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142" s="37" t="str">
        <f>IF(а!AE138="","",IF(OR(а!AE138="7 0,5",а!AE138="7 1",а!AE138="7 1,5",а!AE138="7 2",а!AE138="7 2,5",а!AE138="7 3",а!AE138="7 3,5",а!AE138="7 4",а!AE138="7 4,5",а!AE138="7 5",а!AE138="7 5,5",а!AE138="7 6",а!AE138="7 6,5",а!AE138="7 7",а!AE138="7а 0,5",а!AE138="7а 1",а!AE138="7а 1,5",а!AE138="7а 2",а!AE138="7а 2,5",а!AE138="7а 3",а!AE138="7а 3,5",а!AE138="7а 4",а!AE138="7а 4,5",а!AE138="7а 5",а!AE138="7а 5,5",а!AE138="7а 6",а!AE138="7а 6,5",а!AE138="7а 7",а!AE138="8 0,5",а!AE138="8 1",а!AE138="8 1,5",а!AE138="8 2",а!AE138="8 2,5",а!AE138="8 3",а!AE138="8 3,5",а!AE138="8 4",а!AE138="8 4,5",а!AE138="8 5",а!AE138="8 5,5",а!AE138="8 6",а!AE138="8 6,5",а!AE138="8 7",а!AE138="8а 0,5",а!AE138="8а 1",а!AE138="8а 1,5",а!AE138="8а 2",а!AE138="8а 2,5",а!AE138="8а 3",а!AE138="8а 3,5",а!AE138="8а 4",а!AE138="8а 4,5",а!AE138="8а 5",а!AE138="8а 5,5",а!AE138="8а 6",а!AE138="8а 6,5",а!AE138="8а 7",а!AE138="9 0,5",а!AE138="9 1",а!AE138="9 1,5",а!AE138="9 2",а!AE138="9 2,5",а!AE138="9 3",а!AE138="9 3,5",а!AE138="9 4",а!AE138="9 4,5",а!AE138="9 5",а!AE138="9 5,5",а!AE138="9 6",а!AE138="9 6,5",а!AE138="9 7",а!AE138="10 0,5",а!AE138="10 1",а!AE138="10 1,5",а!AE138="10 2",а!AE138="10 2,5",а!AE138="10 3",а!AE138="10 3,5",а!AE138="10 4",а!AE138="10 4,5",а!AE138="10 5",а!AE138="10 5,5",а!AE138="10 6",а!AE138="10 6,5",а!AE138="10 7"),CHOOSE(MATCH(а!AF138,{"7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00";"в";"о";"б";"к";"уо"},),б!AE135,б!AE135,б!AE135,б!AE135,б!AE135,б!AE135,б!AE135&amp;" 15.30-16.00",б!AE135&amp;" 15.30-16.30",б!AE135&amp;" 15.30-17.00",б!AE135&amp;" 15.30-17.30",б!AE135&amp;" 15.30-18.00",б!AE135&amp;" 15.30-18.30",б!AE135&amp;" 15.30-19.00",б!AE135&amp;" 15.30-19.30",б!AE135&amp;б!AE135&amp;"  15.30-20.00",б!AE135&amp;" 15.30-20.30",б!AE135&amp;" 15.30-21.00",б!AE135&amp;" 15.30-21.30",б!AE135&amp;" 15.30-22.00",б!AE135&amp;" 15.30-22.30",б!AE135&amp;" 15.30-23.00",б!AE135&amp;" 15.30-23.30",б!AE135&amp;" 15.30-00.00",б!AE135,б!AE135,б!AE135,б!AE135,б!AE135,б!AE135,б!AE135,б!AE135&amp;" 16.00-16.30",б!AE135&amp;" 16.00-17.00",б!AE135&amp;" 16.00-17.30",б!AE135&amp;" 16.00-18.00",б!AE135&amp;" 16.00-18.30",б!AE135&amp;" 16.00-19.00",б!AE135&amp;" 16.00-19.30",б!AE135&amp;" 16.00-20.00",б!AE135&amp;" 16.00-20.30",б!AE135&amp;" 16.00-21.00",б!AE135&amp;" 16.00-21.30",б!AE135&amp;" 16.00-22.00",б!AE135&amp;" 16.00-22.30",б!AE135&amp;" 16.00-23.00",б!AE135&amp;" 16.00-23.30",б!AE135&amp;" 16.00-00.00",б!AE135,б!AE135,б!AE135,б!AE135,б!AE135,б!AE135,б!AE135,б!AE135,б!AE135,б!AE135&amp;" 17.00-17.30",б!AE135&amp;" 17.00-18.00",б!AE135&amp;" 17.00-18.30",б!AE135&amp;" 17.00-19.00",б!AE135&amp;" 17.00-19.30",б!AE135&amp;" 17.00-20.00",б!AE135&amp;" 17.00-20.30",б!AE135&amp;" 17.00-21.00",б!AE135&amp;" 17.00-21.30",б!AE135&amp;" 17.00-22.00",б!AE135&amp;" 17.00-22.30",б!AE135&amp;" 17.00-23.00",б!AE135&amp;" 17.00-23.30",б!AE135&amp;" 17.00-00.00",б!AE135,б!AE135,б!AE135,б!AE135,б!AE135,б!AE135,б!AE135&amp;" 15.00-15.30",б!AE135&amp;" 15.00-16.00",б!AE135&amp;" 15.00-16.30",б!AE135&amp;" 15.00-17.00",б!AE135&amp;" 15.00-17.30",б!AE135&amp;" 15.00-18.00",б!AE135&amp;" 15.00-18.30",б!AE135&amp;" 15.00-19.00",б!AE135&amp;" 15.00-19.30",б!AE135&amp;" 15.00-20.00",б!AE135&amp;" 15.00-20.30",б!AE135&amp;" 15.00-21.00",б!AE135&amp;" 15.00-21.30",б!AE135&amp;" 15.00-22.00",б!AE135&amp;" 15.00-22.30",б!AE135&amp;" 15.00-23.00",б!AE135&amp;" 15.00-23.30",б!AE135&amp;" 15.00-00.00",б!AE135,б!AE135,б!AE135,б!AE135,б!AE135,б!AE135,б!AE135,б!AE135,б!AE135&amp;" 16.30-17.00",б!AE135&amp;" 16.30-17.30",б!AE135&amp;" 16.30-18.00",б!AE135&amp;" 16.30-18.30",б!AE135&amp;" 16.30-19.00",б!AE135&amp;" 16.30-19.30",б!AE135&amp;" 16.30-20.00",б!AE135&amp;" 16.30-20.30",б!AE135&amp;" 16.30-21.00",б!AE135&amp;" 16.30-21.30",б!AE135&amp;" 16.30-22.00",б!AE135&amp;" 16.30-22.30",б!AE135&amp;" 16.30-23.00",б!AE135&amp;" 16.30-23.30",б!AE135&amp;" 16.30-00.00",б!AE135,б!AE135,б!AE135,б!AE135,б!AE135,б!AE135,б!AE135,б!AE135,б!AE135,б!AE135,б!AE135,б!AE135&amp;" 18.00-18.30",б!AE135&amp;" 18.00-19.00",б!AE135&amp;" 18.00-19.30",б!AE135&amp;" 18.00-20.00",б!AE135&amp;" 18.00-20.30",б!AE135&amp;" 18.00-21.00",б!AE135&amp;" 18.00-21.30",б!AE135&amp;" 18.00-22.00",б!AE135&amp;" 18.00-22.30",б!AE135&amp;" 18.00-23.00",б!AE135&amp;" 18.00-23.30",б!AE135&amp;" 18.00-00.00",б!AE135&amp;" ",б!AE135&amp;" ",б!AE135&amp;" ",б!AE135&amp;" ",б!AE135&amp;" ",),CHOOSE(MATCH(а!AF138,{"7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142" s="37" t="str">
        <f>IF(а!AF138="","",IF(OR(а!AF138="7 0,5",а!AF138="7 1",а!AF138="7 1,5",а!AF138="7 2",а!AF138="7 2,5",а!AF138="7 3",а!AF138="7 3,5",а!AF138="7 4",а!AF138="7 4,5",а!AF138="7 5",а!AF138="7 5,5",а!AF138="7 6",а!AF138="7 6,5",а!AF138="7 7",а!AF138="7а 0,5",а!AF138="7а 1",а!AF138="7а 1,5",а!AF138="7а 2",а!AF138="7а 2,5",а!AF138="7а 3",а!AF138="7а 3,5",а!AF138="7а 4",а!AF138="7а 4,5",а!AF138="7а 5",а!AF138="7а 5,5",а!AF138="7а 6",а!AF138="7а 6,5",а!AF138="7а 7",а!AF138="8 0,5",а!AF138="8 1",а!AF138="8 1,5",а!AF138="8 2",а!AF138="8 2,5",а!AF138="8 3",а!AF138="8 3,5",а!AF138="8 4",а!AF138="8 4,5",а!AF138="8 5",а!AF138="8 5,5",а!AF138="8 6",а!AF138="8 6,5",а!AF138="8 7",а!AF138="8а 0,5",а!AF138="8а 1",а!AF138="8а 1,5",а!AF138="8а 2",а!AF138="8а 2,5",а!AF138="8а 3",а!AF138="8а 3,5",а!AF138="8а 4",а!AF138="8а 4,5",а!AF138="8а 5",а!AF138="8а 5,5",а!AF138="8а 6",а!AF138="8а 6,5",а!AF138="8а 7",а!AF138="9 0,5",а!AF138="9 1",а!AF138="9 1,5",а!AF138="9 2",а!AF138="9 2,5",а!AF138="9 3",а!AF138="9 3,5",а!AF138="9 4",а!AF138="9 4,5",а!AF138="9 5",а!AF138="9 5,5",а!AF138="9 6",а!AF138="9 6,5",а!AF138="9 7",а!AF138="10 0,5",а!AF138="10 1",а!AF138="10 1,5",а!AF138="10 2",а!AF138="10 2,5",а!AF138="10 3",а!AF138="10 3,5",а!AF138="10 4",а!AF138="10 4,5",а!AF138="10 5",а!AF138="10 5,5",а!AF138="10 6",а!AF138="10 6,5",а!AF138="10 7"),CHOOSE(MATCH(а!AG138,{"7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00";"в";"о";"б";"к";"уо"},),б!AF135,б!AF135,б!AF135,б!AF135,б!AF135,б!AF135,б!AF135&amp;" 15.30-16.00",б!AF135&amp;" 15.30-16.30",б!AF135&amp;" 15.30-17.00",б!AF135&amp;" 15.30-17.30",б!AF135&amp;" 15.30-18.00",б!AF135&amp;" 15.30-18.30",б!AF135&amp;" 15.30-19.00",б!AF135&amp;" 15.30-19.30",б!AF135&amp;б!AF135&amp;"  15.30-20.00",б!AF135&amp;" 15.30-20.30",б!AF135&amp;" 15.30-21.00",б!AF135&amp;" 15.30-21.30",б!AF135&amp;" 15.30-22.00",б!AF135&amp;" 15.30-22.30",б!AF135&amp;" 15.30-23.00",б!AF135&amp;" 15.30-23.30",б!AF135&amp;" 15.30-00.00",б!AF135,б!AF135,б!AF135,б!AF135,б!AF135,б!AF135,б!AF135,б!AF135&amp;" 16.00-16.30",б!AF135&amp;" 16.00-17.00",б!AF135&amp;" 16.00-17.30",б!AF135&amp;" 16.00-18.00",б!AF135&amp;" 16.00-18.30",б!AF135&amp;" 16.00-19.00",б!AF135&amp;" 16.00-19.30",б!AF135&amp;" 16.00-20.00",б!AF135&amp;" 16.00-20.30",б!AF135&amp;" 16.00-21.00",б!AF135&amp;" 16.00-21.30",б!AF135&amp;" 16.00-22.00",б!AF135&amp;" 16.00-22.30",б!AF135&amp;" 16.00-23.00",б!AF135&amp;" 16.00-23.30",б!AF135&amp;" 16.00-00.00",б!AF135,б!AF135,б!AF135,б!AF135,б!AF135,б!AF135,б!AF135,б!AF135,б!AF135,б!AF135&amp;" 17.00-17.30",б!AF135&amp;" 17.00-18.00",б!AF135&amp;" 17.00-18.30",б!AF135&amp;" 17.00-19.00",б!AF135&amp;" 17.00-19.30",б!AF135&amp;" 17.00-20.00",б!AF135&amp;" 17.00-20.30",б!AF135&amp;" 17.00-21.00",б!AF135&amp;" 17.00-21.30",б!AF135&amp;" 17.00-22.00",б!AF135&amp;" 17.00-22.30",б!AF135&amp;" 17.00-23.00",б!AF135&amp;" 17.00-23.30",б!AF135&amp;" 17.00-00.00",б!AF135,б!AF135,б!AF135,б!AF135,б!AF135,б!AF135,б!AF135&amp;" 15.00-15.30",б!AF135&amp;" 15.00-16.00",б!AF135&amp;" 15.00-16.30",б!AF135&amp;" 15.00-17.00",б!AF135&amp;" 15.00-17.30",б!AF135&amp;" 15.00-18.00",б!AF135&amp;" 15.00-18.30",б!AF135&amp;" 15.00-19.00",б!AF135&amp;" 15.00-19.30",б!AF135&amp;" 15.00-20.00",б!AF135&amp;" 15.00-20.30",б!AF135&amp;" 15.00-21.00",б!AF135&amp;" 15.00-21.30",б!AF135&amp;" 15.00-22.00",б!AF135&amp;" 15.00-22.30",б!AF135&amp;" 15.00-23.00",б!AF135&amp;" 15.00-23.30",б!AF135&amp;" 15.00-00.00",б!AF135,б!AF135,б!AF135,б!AF135,б!AF135,б!AF135,б!AF135,б!AF135,б!AF135&amp;" 16.30-17.00",б!AF135&amp;" 16.30-17.30",б!AF135&amp;" 16.30-18.00",б!AF135&amp;" 16.30-18.30",б!AF135&amp;" 16.30-19.00",б!AF135&amp;" 16.30-19.30",б!AF135&amp;" 16.30-20.00",б!AF135&amp;" 16.30-20.30",б!AF135&amp;" 16.30-21.00",б!AF135&amp;" 16.30-21.30",б!AF135&amp;" 16.30-22.00",б!AF135&amp;" 16.30-22.30",б!AF135&amp;" 16.30-23.00",б!AF135&amp;" 16.30-23.30",б!AF135&amp;" 16.30-00.00",б!AF135,б!AF135,б!AF135,б!AF135,б!AF135,б!AF135,б!AF135,б!AF135,б!AF135,б!AF135,б!AF135,б!AF135&amp;" 18.00-18.30",б!AF135&amp;" 18.00-19.00",б!AF135&amp;" 18.00-19.30",б!AF135&amp;" 18.00-20.00",б!AF135&amp;" 18.00-20.30",б!AF135&amp;" 18.00-21.00",б!AF135&amp;" 18.00-21.30",б!AF135&amp;" 18.00-22.00",б!AF135&amp;" 18.00-22.30",б!AF135&amp;" 18.00-23.00",б!AF135&amp;" 18.00-23.30",б!AF135&amp;" 18.00-00.00",б!AF135&amp;" ",б!AF135&amp;" ",б!AF135&amp;" ",б!AF135&amp;" ",б!AF135&amp;" ",),CHOOSE(MATCH(а!AG138,{"7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G142" s="37" t="str">
        <f>IF(а!AG138="","",IF(OR(а!AG138="7 0,5",а!AG138="7 1",а!AG138="7 1,5",а!AG138="7 2",а!AG138="7 2,5",а!AG138="7 3",а!AG138="7 3,5",а!AG138="7 4",а!AG138="7 4,5",а!AG138="7 5",а!AG138="7 5,5",а!AG138="7 6",а!AG138="7 6,5",а!AG138="7 7",а!AG138="7а 0,5",а!AG138="7а 1",а!AG138="7а 1,5",а!AG138="7а 2",а!AG138="7а 2,5",а!AG138="7а 3",а!AG138="7а 3,5",а!AG138="7а 4",а!AG138="7а 4,5",а!AG138="7а 5",а!AG138="7а 5,5",а!AG138="7а 6",а!AG138="7а 6,5",а!AG138="7а 7",а!AG138="8 0,5",а!AG138="8 1",а!AG138="8 1,5",а!AG138="8 2",а!AG138="8 2,5",а!AG138="8 3",а!AG138="8 3,5",а!AG138="8 4",а!AG138="8 4,5",а!AG138="8 5",а!AG138="8 5,5",а!AG138="8 6",а!AG138="8 6,5",а!AG138="8 7",а!AG138="8а 0,5",а!AG138="8а 1",а!AG138="8а 1,5",а!AG138="8а 2",а!AG138="8а 2,5",а!AG138="8а 3",а!AG138="8а 3,5",а!AG138="8а 4",а!AG138="8а 4,5",а!AG138="8а 5",а!AG138="8а 5,5",а!AG138="8а 6",а!AG138="8а 6,5",а!AG138="8а 7",а!AG138="9 0,5",а!AG138="9 1",а!AG138="9 1,5",а!AG138="9 2",а!AG138="9 2,5",а!AG138="9 3",а!AG138="9 3,5",а!AG138="9 4",а!AG138="9 4,5",а!AG138="9 5",а!AG138="9 5,5",а!AG138="9 6",а!AG138="9 6,5",а!AG138="9 7",а!AG138="10 0,5",а!AG138="10 1",а!AG138="10 1,5",а!AG138="10 2",а!AG138="10 2,5",а!AG138="10 3",а!AG138="10 3,5",а!AG138="10 4",а!AG138="10 4,5",а!AG138="10 5",а!AG138="10 5,5",а!AG138="10 6",а!AG138="10 6,5",а!AG138="10 7"),CHOOSE(MATCH(а!AH138,{"7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00";"в";"о";"б";"к";"уо"},),б!AG135,б!AG135,б!AG135,б!AG135,б!AG135,б!AG135,б!AG135&amp;" 15.30-16.00",б!AG135&amp;" 15.30-16.30",б!AG135&amp;" 15.30-17.00",б!AG135&amp;" 15.30-17.30",б!AG135&amp;" 15.30-18.00",б!AG135&amp;" 15.30-18.30",б!AG135&amp;" 15.30-19.00",б!AG135&amp;" 15.30-19.30",б!AG135&amp;б!AG135&amp;"  15.30-20.00",б!AG135&amp;" 15.30-20.30",б!AG135&amp;" 15.30-21.00",б!AG135&amp;" 15.30-21.30",б!AG135&amp;" 15.30-22.00",б!AG135&amp;" 15.30-22.30",б!AG135&amp;" 15.30-23.00",б!AG135&amp;" 15.30-23.30",б!AG135&amp;" 15.30-00.00",б!AG135,б!AG135,б!AG135,б!AG135,б!AG135,б!AG135,б!AG135,б!AG135&amp;" 16.00-16.30",б!AG135&amp;" 16.00-17.00",б!AG135&amp;" 16.00-17.30",б!AG135&amp;" 16.00-18.00",б!AG135&amp;" 16.00-18.30",б!AG135&amp;" 16.00-19.00",б!AG135&amp;" 16.00-19.30",б!AG135&amp;" 16.00-20.00",б!AG135&amp;" 16.00-20.30",б!AG135&amp;" 16.00-21.00",б!AG135&amp;" 16.00-21.30",б!AG135&amp;" 16.00-22.00",б!AG135&amp;" 16.00-22.30",б!AG135&amp;" 16.00-23.00",б!AG135&amp;" 16.00-23.30",б!AG135&amp;" 16.00-00.00",б!AG135,б!AG135,б!AG135,б!AG135,б!AG135,б!AG135,б!AG135,б!AG135,б!AG135,б!AG135&amp;" 17.00-17.30",б!AG135&amp;" 17.00-18.00",б!AG135&amp;" 17.00-18.30",б!AG135&amp;" 17.00-19.00",б!AG135&amp;" 17.00-19.30",б!AG135&amp;" 17.00-20.00",б!AG135&amp;" 17.00-20.30",б!AG135&amp;" 17.00-21.00",б!AG135&amp;" 17.00-21.30",б!AG135&amp;" 17.00-22.00",б!AG135&amp;" 17.00-22.30",б!AG135&amp;" 17.00-23.00",б!AG135&amp;" 17.00-23.30",б!AG135&amp;" 17.00-00.00",б!AG135,б!AG135,б!AG135,б!AG135,б!AG135,б!AG135,б!AG135&amp;" 15.00-15.30",б!AG135&amp;" 15.00-16.00",б!AG135&amp;" 15.00-16.30",б!AG135&amp;" 15.00-17.00",б!AG135&amp;" 15.00-17.30",б!AG135&amp;" 15.00-18.00",б!AG135&amp;" 15.00-18.30",б!AG135&amp;" 15.00-19.00",б!AG135&amp;" 15.00-19.30",б!AG135&amp;" 15.00-20.00",б!AG135&amp;" 15.00-20.30",б!AG135&amp;" 15.00-21.00",б!AG135&amp;" 15.00-21.30",б!AG135&amp;" 15.00-22.00",б!AG135&amp;" 15.00-22.30",б!AG135&amp;" 15.00-23.00",б!AG135&amp;" 15.00-23.30",б!AG135&amp;" 15.00-00.00",б!AG135,б!AG135,б!AG135,б!AG135,б!AG135,б!AG135,б!AG135,б!AG135,б!AG135&amp;" 16.30-17.00",б!AG135&amp;" 16.30-17.30",б!AG135&amp;" 16.30-18.00",б!AG135&amp;" 16.30-18.30",б!AG135&amp;" 16.30-19.00",б!AG135&amp;" 16.30-19.30",б!AG135&amp;" 16.30-20.00",б!AG135&amp;" 16.30-20.30",б!AG135&amp;" 16.30-21.00",б!AG135&amp;" 16.30-21.30",б!AG135&amp;" 16.30-22.00",б!AG135&amp;" 16.30-22.30",б!AG135&amp;" 16.30-23.00",б!AG135&amp;" 16.30-23.30",б!AG135&amp;" 16.30-00.00",б!AG135,б!AG135,б!AG135,б!AG135,б!AG135,б!AG135,б!AG135,б!AG135,б!AG135,б!AG135,б!AG135,б!AG135&amp;" 18.00-18.30",б!AG135&amp;" 18.00-19.00",б!AG135&amp;" 18.00-19.30",б!AG135&amp;" 18.00-20.00",б!AG135&amp;" 18.00-20.30",б!AG135&amp;" 18.00-21.00",б!AG135&amp;" 18.00-21.30",б!AG135&amp;" 18.00-22.00",б!AG135&amp;" 18.00-22.30",б!AG135&amp;" 18.00-23.00",б!AG135&amp;" 18.00-23.30",б!AG135&amp;" 18.00-00.00",б!AG135&amp;" ",б!AG135&amp;" ",б!AG135&amp;" ",б!AG135&amp;" ",б!AG135&amp;" ",),CHOOSE(MATCH(а!AH138,{"7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42" s="37" t="str">
        <f>IF(а!AH138="","",IF(OR(а!AH138="7 0,5",а!AH138="7 1",а!AH138="7 1,5",а!AH138="7 2",а!AH138="7 2,5",а!AH138="7 3",а!AH138="7 3,5",а!AH138="7 4",а!AH138="7 4,5",а!AH138="7 5",а!AH138="7 5,5",а!AH138="7 6",а!AH138="7 6,5",а!AH138="7 7",а!AH138="7а 0,5",а!AH138="7а 1",а!AH138="7а 1,5",а!AH138="7а 2",а!AH138="7а 2,5",а!AH138="7а 3",а!AH138="7а 3,5",а!AH138="7а 4",а!AH138="7а 4,5",а!AH138="7а 5",а!AH138="7а 5,5",а!AH138="7а 6",а!AH138="7а 6,5",а!AH138="7а 7",а!AH138="8 0,5",а!AH138="8 1",а!AH138="8 1,5",а!AH138="8 2",а!AH138="8 2,5",а!AH138="8 3",а!AH138="8 3,5",а!AH138="8 4",а!AH138="8 4,5",а!AH138="8 5",а!AH138="8 5,5",а!AH138="8 6",а!AH138="8 6,5",а!AH138="8 7",а!AH138="8а 0,5",а!AH138="8а 1",а!AH138="8а 1,5",а!AH138="8а 2",а!AH138="8а 2,5",а!AH138="8а 3",а!AH138="8а 3,5",а!AH138="8а 4",а!AH138="8а 4,5",а!AH138="8а 5",а!AH138="8а 5,5",а!AH138="8а 6",а!AH138="8а 6,5",а!AH138="8а 7",а!AH138="9 0,5",а!AH138="9 1",а!AH138="9 1,5",а!AH138="9 2",а!AH138="9 2,5",а!AH138="9 3",а!AH138="9 3,5",а!AH138="9 4",а!AH138="9 4,5",а!AH138="9 5",а!AH138="9 5,5",а!AH138="9 6",а!AH138="9 6,5",а!AH138="9 7",а!AH138="10 0,5",а!AH138="10 1",а!AH138="10 1,5",а!AH138="10 2",а!AH138="10 2,5",а!AH138="10 3",а!AH138="10 3,5",а!AH138="10 4",а!AH138="10 4,5",а!AH138="10 5",а!AH138="10 5,5",а!AH138="10 6",а!AH138="10 6,5",а!AH138="10 7"),CHOOSE(MATCH(а!AI138,{"7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00";"в";"о";"б";"к";"уо"},),б!AH135,б!AH135,б!AH135,б!AH135,б!AH135,б!AH135,б!AH135&amp;" 15.30-16.00",б!AH135&amp;" 15.30-16.30",б!AH135&amp;" 15.30-17.00",б!AH135&amp;" 15.30-17.30",б!AH135&amp;" 15.30-18.00",б!AH135&amp;" 15.30-18.30",б!AH135&amp;" 15.30-19.00",б!AH135&amp;" 15.30-19.30",б!AH135&amp;б!AH135&amp;"  15.30-20.00",б!AH135&amp;" 15.30-20.30",б!AH135&amp;" 15.30-21.00",б!AH135&amp;" 15.30-21.30",б!AH135&amp;" 15.30-22.00",б!AH135&amp;" 15.30-22.30",б!AH135&amp;" 15.30-23.00",б!AH135&amp;" 15.30-23.30",б!AH135&amp;" 15.30-00.00",б!AH135,б!AH135,б!AH135,б!AH135,б!AH135,б!AH135,б!AH135,б!AH135&amp;" 16.00-16.30",б!AH135&amp;" 16.00-17.00",б!AH135&amp;" 16.00-17.30",б!AH135&amp;" 16.00-18.00",б!AH135&amp;" 16.00-18.30",б!AH135&amp;" 16.00-19.00",б!AH135&amp;" 16.00-19.30",б!AH135&amp;" 16.00-20.00",б!AH135&amp;" 16.00-20.30",б!AH135&amp;" 16.00-21.00",б!AH135&amp;" 16.00-21.30",б!AH135&amp;" 16.00-22.00",б!AH135&amp;" 16.00-22.30",б!AH135&amp;" 16.00-23.00",б!AH135&amp;" 16.00-23.30",б!AH135&amp;" 16.00-00.00",б!AH135,б!AH135,б!AH135,б!AH135,б!AH135,б!AH135,б!AH135,б!AH135,б!AH135,б!AH135&amp;" 17.00-17.30",б!AH135&amp;" 17.00-18.00",б!AH135&amp;" 17.00-18.30",б!AH135&amp;" 17.00-19.00",б!AH135&amp;" 17.00-19.30",б!AH135&amp;" 17.00-20.00",б!AH135&amp;" 17.00-20.30",б!AH135&amp;" 17.00-21.00",б!AH135&amp;" 17.00-21.30",б!AH135&amp;" 17.00-22.00",б!AH135&amp;" 17.00-22.30",б!AH135&amp;" 17.00-23.00",б!AH135&amp;" 17.00-23.30",б!AH135&amp;" 17.00-00.00",б!AH135,б!AH135,б!AH135,б!AH135,б!AH135,б!AH135,б!AH135&amp;" 15.00-15.30",б!AH135&amp;" 15.00-16.00",б!AH135&amp;" 15.00-16.30",б!AH135&amp;" 15.00-17.00",б!AH135&amp;" 15.00-17.30",б!AH135&amp;" 15.00-18.00",б!AH135&amp;" 15.00-18.30",б!AH135&amp;" 15.00-19.00",б!AH135&amp;" 15.00-19.30",б!AH135&amp;" 15.00-20.00",б!AH135&amp;" 15.00-20.30",б!AH135&amp;" 15.00-21.00",б!AH135&amp;" 15.00-21.30",б!AH135&amp;" 15.00-22.00",б!AH135&amp;" 15.00-22.30",б!AH135&amp;" 15.00-23.00",б!AH135&amp;" 15.00-23.30",б!AH135&amp;" 15.00-00.00",б!AH135,б!AH135,б!AH135,б!AH135,б!AH135,б!AH135,б!AH135,б!AH135,б!AH135&amp;" 16.30-17.00",б!AH135&amp;" 16.30-17.30",б!AH135&amp;" 16.30-18.00",б!AH135&amp;" 16.30-18.30",б!AH135&amp;" 16.30-19.00",б!AH135&amp;" 16.30-19.30",б!AH135&amp;" 16.30-20.00",б!AH135&amp;" 16.30-20.30",б!AH135&amp;" 16.30-21.00",б!AH135&amp;" 16.30-21.30",б!AH135&amp;" 16.30-22.00",б!AH135&amp;" 16.30-22.30",б!AH135&amp;" 16.30-23.00",б!AH135&amp;" 16.30-23.30",б!AH135&amp;" 16.30-00.00",б!AH135,б!AH135,б!AH135,б!AH135,б!AH135,б!AH135,б!AH135,б!AH135,б!AH135,б!AH135,б!AH135,б!AH135&amp;" 18.00-18.30",б!AH135&amp;" 18.00-19.00",б!AH135&amp;" 18.00-19.30",б!AH135&amp;" 18.00-20.00",б!AH135&amp;" 18.00-20.30",б!AH135&amp;" 18.00-21.00",б!AH135&amp;" 18.00-21.30",б!AH135&amp;" 18.00-22.00",б!AH135&amp;" 18.00-22.30",б!AH135&amp;" 18.00-23.00",б!AH135&amp;" 18.00-23.30",б!AH135&amp;" 18.00-00.00",б!AH135&amp;" ",б!AH135&amp;" ",б!AH135&amp;" ",б!AH135&amp;" ",б!AH135&amp;" ",),CHOOSE(MATCH(а!AI138,{"7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42" s="37" t="e">
        <f>IF(а!AI138="","",IF(OR(а!AI138="7 0,5",а!AI138="7 1",а!AI138="7 1,5",а!AI138="7 2",а!AI138="7 2,5",а!AI138="7 3",а!AI138="7 3,5",а!AI138="7 4",а!AI138="7 4,5",а!AI138="7 5",а!AI138="7 5,5",а!AI138="7 6",а!AI138="7 6,5",а!AI138="7 7",а!AI138="7а 0,5",а!AI138="7а 1",а!AI138="7а 1,5",а!AI138="7а 2",а!AI138="7а 2,5",а!AI138="7а 3",а!AI138="7а 3,5",а!AI138="7а 4",а!AI138="7а 4,5",а!AI138="7а 5",а!AI138="7а 5,5",а!AI138="7а 6",а!AI138="7а 6,5",а!AI138="7а 7",а!AI138="8 0,5",а!AI138="8 1",а!AI138="8 1,5",а!AI138="8 2",а!AI138="8 2,5",а!AI138="8 3",а!AI138="8 3,5",а!AI138="8 4",а!AI138="8 4,5",а!AI138="8 5",а!AI138="8 5,5",а!AI138="8 6",а!AI138="8 6,5",а!AI138="8 7",а!AI138="8а 0,5",а!AI138="8а 1",а!AI138="8а 1,5",а!AI138="8а 2",а!AI138="8а 2,5",а!AI138="8а 3",а!AI138="8а 3,5",а!AI138="8а 4",а!AI138="8а 4,5",а!AI138="8а 5",а!AI138="8а 5,5",а!AI138="8а 6",а!AI138="8а 6,5",а!AI138="8а 7",а!AI138="9 0,5",а!AI138="9 1",а!AI138="9 1,5",а!AI138="9 2",а!AI138="9 2,5",а!AI138="9 3",а!AI138="9 3,5",а!AI138="9 4",а!AI138="9 4,5",а!AI138="9 5",а!AI138="9 5,5",а!AI138="9 6",а!AI138="9 6,5",а!AI138="9 7",а!AI138="10 0,5",а!AI138="10 1",а!AI138="10 1,5",а!AI138="10 2",а!AI138="10 2,5",а!AI138="10 3",а!AI138="10 3,5",а!AI138="10 4",а!AI138="10 4,5",а!AI138="10 5",а!AI138="10 5,5",а!AI138="10 6",а!AI138="10 6,5",а!AI138="10 7"),CHOOSE(MATCH(а!AJ138,{"7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00";"в";"о";"б";"к";"уо"},),б!AI135,б!AI135,б!AI135,б!AI135,б!AI135,б!AI135,б!AI135&amp;" 15.30-16.00",б!AI135&amp;" 15.30-16.30",б!AI135&amp;" 15.30-17.00",б!AI135&amp;" 15.30-17.30",б!AI135&amp;" 15.30-18.00",б!AI135&amp;" 15.30-18.30",б!AI135&amp;" 15.30-19.00",б!AI135&amp;" 15.30-19.30",б!AI135&amp;б!AI135&amp;"  15.30-20.00",б!AI135&amp;" 15.30-20.30",б!AI135&amp;" 15.30-21.00",б!AI135&amp;" 15.30-21.30",б!AI135&amp;" 15.30-22.00",б!AI135&amp;" 15.30-22.30",б!AI135&amp;" 15.30-23.00",б!AI135&amp;" 15.30-23.30",б!AI135&amp;" 15.30-00.00",б!AI135,б!AI135,б!AI135,б!AI135,б!AI135,б!AI135,б!AI135,б!AI135&amp;" 16.00-16.30",б!AI135&amp;" 16.00-17.00",б!AI135&amp;" 16.00-17.30",б!AI135&amp;" 16.00-18.00",б!AI135&amp;" 16.00-18.30",б!AI135&amp;" 16.00-19.00",б!AI135&amp;" 16.00-19.30",б!AI135&amp;" 16.00-20.00",б!AI135&amp;" 16.00-20.30",б!AI135&amp;" 16.00-21.00",б!AI135&amp;" 16.00-21.30",б!AI135&amp;" 16.00-22.00",б!AI135&amp;" 16.00-22.30",б!AI135&amp;" 16.00-23.00",б!AI135&amp;" 16.00-23.30",б!AI135&amp;" 16.00-00.00",б!AI135,б!AI135,б!AI135,б!AI135,б!AI135,б!AI135,б!AI135,б!AI135,б!AI135,б!AI135&amp;" 17.00-17.30",б!AI135&amp;" 17.00-18.00",б!AI135&amp;" 17.00-18.30",б!AI135&amp;" 17.00-19.00",б!AI135&amp;" 17.00-19.30",б!AI135&amp;" 17.00-20.00",б!AI135&amp;" 17.00-20.30",б!AI135&amp;" 17.00-21.00",б!AI135&amp;" 17.00-21.30",б!AI135&amp;" 17.00-22.00",б!AI135&amp;" 17.00-22.30",б!AI135&amp;" 17.00-23.00",б!AI135&amp;" 17.00-23.30",б!AI135&amp;" 17.00-00.00",б!AI135,б!AI135,б!AI135,б!AI135,б!AI135,б!AI135,б!AI135&amp;" 15.00-15.30",б!AI135&amp;" 15.00-16.00",б!AI135&amp;" 15.00-16.30",б!AI135&amp;" 15.00-17.00",б!AI135&amp;" 15.00-17.30",б!AI135&amp;" 15.00-18.00",б!AI135&amp;" 15.00-18.30",б!AI135&amp;" 15.00-19.00",б!AI135&amp;" 15.00-19.30",б!AI135&amp;" 15.00-20.00",б!AI135&amp;" 15.00-20.30",б!AI135&amp;" 15.00-21.00",б!AI135&amp;" 15.00-21.30",б!AI135&amp;" 15.00-22.00",б!AI135&amp;" 15.00-22.30",б!AI135&amp;" 15.00-23.00",б!AI135&amp;" 15.00-23.30",б!AI135&amp;" 15.00-00.00",б!AI135,б!AI135,б!AI135,б!AI135,б!AI135,б!AI135,б!AI135,б!AI135,б!AI135&amp;" 16.30-17.00",б!AI135&amp;" 16.30-17.30",б!AI135&amp;" 16.30-18.00",б!AI135&amp;" 16.30-18.30",б!AI135&amp;" 16.30-19.00",б!AI135&amp;" 16.30-19.30",б!AI135&amp;" 16.30-20.00",б!AI135&amp;" 16.30-20.30",б!AI135&amp;" 16.30-21.00",б!AI135&amp;" 16.30-21.30",б!AI135&amp;" 16.30-22.00",б!AI135&amp;" 16.30-22.30",б!AI135&amp;" 16.30-23.00",б!AI135&amp;" 16.30-23.30",б!AI135&amp;" 16.30-00.00",б!AI135,б!AI135,б!AI135,б!AI135,б!AI135,б!AI135,б!AI135,б!AI135,б!AI135,б!AI135,б!AI135,б!AI135&amp;" 18.00-18.30",б!AI135&amp;" 18.00-19.00",б!AI135&amp;" 18.00-19.30",б!AI135&amp;" 18.00-20.00",б!AI135&amp;" 18.00-20.30",б!AI135&amp;" 18.00-21.00",б!AI135&amp;" 18.00-21.30",б!AI135&amp;" 18.00-22.00",б!AI135&amp;" 18.00-22.30",б!AI135&amp;" 18.00-23.00",б!AI135&amp;" 18.00-23.30",б!AI135&amp;" 18.00-00.00",б!AI135&amp;" ",б!AI135&amp;" ",б!AI135&amp;" ",б!AI135&amp;" ",б!AI135&amp;" ",),CHOOSE(MATCH(а!AJ138,{"7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42" s="37" t="str">
        <f>IF(а!AJ138="","",IF(OR(а!AJ138="7 0,5",а!AJ138="7 1",а!AJ138="7 1,5",а!AJ138="7 2",а!AJ138="7 2,5",а!AJ138="7 3",а!AJ138="7 3,5",а!AJ138="7 4",а!AJ138="7 4,5",а!AJ138="7 5",а!AJ138="7 5,5",а!AJ138="7 6",а!AJ138="7 6,5",а!AJ138="7 7",а!AJ138="7а 0,5",а!AJ138="7а 1",а!AJ138="7а 1,5",а!AJ138="7а 2",а!AJ138="7а 2,5",а!AJ138="7а 3",а!AJ138="7а 3,5",а!AJ138="7а 4",а!AJ138="7а 4,5",а!AJ138="7а 5",а!AJ138="7а 5,5",а!AJ138="7а 6",а!AJ138="7а 6,5",а!AJ138="7а 7",а!AJ138="8 0,5",а!AJ138="8 1",а!AJ138="8 1,5",а!AJ138="8 2",а!AJ138="8 2,5",а!AJ138="8 3",а!AJ138="8 3,5",а!AJ138="8 4",а!AJ138="8 4,5",а!AJ138="8 5",а!AJ138="8 5,5",а!AJ138="8 6",а!AJ138="8 6,5",а!AJ138="8 7",а!AJ138="8а 0,5",а!AJ138="8а 1",а!AJ138="8а 1,5",а!AJ138="8а 2",а!AJ138="8а 2,5",а!AJ138="8а 3",а!AJ138="8а 3,5",а!AJ138="8а 4",а!AJ138="8а 4,5",а!AJ138="8а 5",а!AJ138="8а 5,5",а!AJ138="8а 6",а!AJ138="8а 6,5",а!AJ138="8а 7",а!AJ138="9 0,5",а!AJ138="9 1",а!AJ138="9 1,5",а!AJ138="9 2",а!AJ138="9 2,5",а!AJ138="9 3",а!AJ138="9 3,5",а!AJ138="9 4",а!AJ138="9 4,5",а!AJ138="9 5",а!AJ138="9 5,5",а!AJ138="9 6",а!AJ138="9 6,5",а!AJ138="9 7",а!AJ138="10 0,5",а!AJ138="10 1",а!AJ138="10 1,5",а!AJ138="10 2",а!AJ138="10 2,5",а!AJ138="10 3",а!AJ138="10 3,5",а!AJ138="10 4",а!AJ138="10 4,5",а!AJ138="10 5",а!AJ138="10 5,5",а!AJ138="10 6",а!AJ138="10 6,5",а!AJ138="10 7"),CHOOSE(MATCH(а!AK138,{"7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00";"в";"о";"б";"к";"уо"},),б!AJ135,б!AJ135,б!AJ135,б!AJ135,б!AJ135,б!AJ135,б!AJ135&amp;" 15.30-16.00",б!AJ135&amp;" 15.30-16.30",б!AJ135&amp;" 15.30-17.00",б!AJ135&amp;" 15.30-17.30",б!AJ135&amp;" 15.30-18.00",б!AJ135&amp;" 15.30-18.30",б!AJ135&amp;" 15.30-19.00",б!AJ135&amp;" 15.30-19.30",б!AJ135&amp;б!AJ135&amp;"  15.30-20.00",б!AJ135&amp;" 15.30-20.30",б!AJ135&amp;" 15.30-21.00",б!AJ135&amp;" 15.30-21.30",б!AJ135&amp;" 15.30-22.00",б!AJ135&amp;" 15.30-22.30",б!AJ135&amp;" 15.30-23.00",б!AJ135&amp;" 15.30-23.30",б!AJ135&amp;" 15.30-00.00",б!AJ135,б!AJ135,б!AJ135,б!AJ135,б!AJ135,б!AJ135,б!AJ135,б!AJ135&amp;" 16.00-16.30",б!AJ135&amp;" 16.00-17.00",б!AJ135&amp;" 16.00-17.30",б!AJ135&amp;" 16.00-18.00",б!AJ135&amp;" 16.00-18.30",б!AJ135&amp;" 16.00-19.00",б!AJ135&amp;" 16.00-19.30",б!AJ135&amp;" 16.00-20.00",б!AJ135&amp;" 16.00-20.30",б!AJ135&amp;" 16.00-21.00",б!AJ135&amp;" 16.00-21.30",б!AJ135&amp;" 16.00-22.00",б!AJ135&amp;" 16.00-22.30",б!AJ135&amp;" 16.00-23.00",б!AJ135&amp;" 16.00-23.30",б!AJ135&amp;" 16.00-00.00",б!AJ135,б!AJ135,б!AJ135,б!AJ135,б!AJ135,б!AJ135,б!AJ135,б!AJ135,б!AJ135,б!AJ135&amp;" 17.00-17.30",б!AJ135&amp;" 17.00-18.00",б!AJ135&amp;" 17.00-18.30",б!AJ135&amp;" 17.00-19.00",б!AJ135&amp;" 17.00-19.30",б!AJ135&amp;" 17.00-20.00",б!AJ135&amp;" 17.00-20.30",б!AJ135&amp;" 17.00-21.00",б!AJ135&amp;" 17.00-21.30",б!AJ135&amp;" 17.00-22.00",б!AJ135&amp;" 17.00-22.30",б!AJ135&amp;" 17.00-23.00",б!AJ135&amp;" 17.00-23.30",б!AJ135&amp;" 17.00-00.00",б!AJ135,б!AJ135,б!AJ135,б!AJ135,б!AJ135,б!AJ135,б!AJ135&amp;" 15.00-15.30",б!AJ135&amp;" 15.00-16.00",б!AJ135&amp;" 15.00-16.30",б!AJ135&amp;" 15.00-17.00",б!AJ135&amp;" 15.00-17.30",б!AJ135&amp;" 15.00-18.00",б!AJ135&amp;" 15.00-18.30",б!AJ135&amp;" 15.00-19.00",б!AJ135&amp;" 15.00-19.30",б!AJ135&amp;" 15.00-20.00",б!AJ135&amp;" 15.00-20.30",б!AJ135&amp;" 15.00-21.00",б!AJ135&amp;" 15.00-21.30",б!AJ135&amp;" 15.00-22.00",б!AJ135&amp;" 15.00-22.30",б!AJ135&amp;" 15.00-23.00",б!AJ135&amp;" 15.00-23.30",б!AJ135&amp;" 15.00-00.00",б!AJ135,б!AJ135,б!AJ135,б!AJ135,б!AJ135,б!AJ135,б!AJ135,б!AJ135,б!AJ135&amp;" 16.30-17.00",б!AJ135&amp;" 16.30-17.30",б!AJ135&amp;" 16.30-18.00",б!AJ135&amp;" 16.30-18.30",б!AJ135&amp;" 16.30-19.00",б!AJ135&amp;" 16.30-19.30",б!AJ135&amp;" 16.30-20.00",б!AJ135&amp;" 16.30-20.30",б!AJ135&amp;" 16.30-21.00",б!AJ135&amp;" 16.30-21.30",б!AJ135&amp;" 16.30-22.00",б!AJ135&amp;" 16.30-22.30",б!AJ135&amp;" 16.30-23.00",б!AJ135&amp;" 16.30-23.30",б!AJ135&amp;" 16.30-00.00",б!AJ135,б!AJ135,б!AJ135,б!AJ135,б!AJ135,б!AJ135,б!AJ135,б!AJ135,б!AJ135,б!AJ135,б!AJ135,б!AJ135&amp;" 18.00-18.30",б!AJ135&amp;" 18.00-19.00",б!AJ135&amp;" 18.00-19.30",б!AJ135&amp;" 18.00-20.00",б!AJ135&amp;" 18.00-20.30",б!AJ135&amp;" 18.00-21.00",б!AJ135&amp;" 18.00-21.30",б!AJ135&amp;" 18.00-22.00",б!AJ135&amp;" 18.00-22.30",б!AJ135&amp;" 18.00-23.00",б!AJ135&amp;" 18.00-23.30",б!AJ135&amp;" 18.00-00.00",б!AJ135&amp;" ",б!AJ135&amp;" ",б!AJ135&amp;" ",б!AJ135&amp;" ",б!AJ135&amp;" ",),CHOOSE(MATCH(а!AK138,{"7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142" s="10"/>
      <c r="AL142" s="11"/>
      <c r="AM142" s="53"/>
      <c r="AN142" s="54"/>
      <c r="AO142" s="73"/>
      <c r="AP142" s="11"/>
      <c r="AQ142" s="9"/>
    </row>
    <row r="143" ht="30" customHeight="true" spans="1:43">
      <c r="A143" s="12">
        <v>15</v>
      </c>
      <c r="B143" s="3" t="s">
        <v>151</v>
      </c>
      <c r="C143" s="14" t="s">
        <v>28</v>
      </c>
      <c r="D143" s="15"/>
      <c r="E143" s="27" t="str">
        <f>IF(OR(а!E146="7 0,5",а!E146="7 1",а!E146="7 1,5",а!E146="7 2",а!E146="7 2,5",а!E146="7 3",а!E146="7 3,5",а!E146="7 4",а!E146="7 4,5",а!E146="7 5",а!E146="7 5,5",а!E146="7 6",а!E146="7 6,5",а!E146="7 7",а!E146="7а 0,5",а!E146="7а 1",а!E146="7а 1,5",а!E146="7а 2",а!E146="7а 2,5",а!E146="7а 3",а!E146="7а 3,5",а!E146="7а 4",а!E146="7а 4,5",а!E146="7а 5",а!E146="7а 5,5",а!E146="7а 6",а!E146="7а 6,5",а!E146="7а 7",а!E146="8 0,5",а!E146="8 1",а!E146="8 1,5",а!E146="8 2",а!E146="8 2,5",а!E146="8 3",а!E146="8 3,5",а!E146="8 4",а!E146="8 4,5",а!E146="8 5",а!E146="8 5,5",а!E146="8 6",а!E146="8 6,5",а!E146="8 7",а!E146="8а 0,5",а!E146="8а 1",а!E146="8а 1,5",а!E146="8а 2",а!E146="8а 2,5",а!E146="8а 3",а!E146="8а 3,5",а!E146="8а 4",а!E146="8а 4,5",а!E146="8а 5",а!E146="8а 5,5",а!E146="8а 6",а!E146="8а 6,5",а!E146="8а 7",а!E146="9 0,5",а!E146="9 1",а!E146="9 1,5",а!E146="9 2",а!E146="9 2,5",а!E146="9 3",а!E146="9 3,5",а!E146="9 4",а!E146="9 4,5",а!E146="9 5",а!E146="9 5,5",а!E146="9 6",а!E146="9 6,5",а!E146="9 7",а!E146="10 0,5",а!E146="10 1",а!E146="10 1,5",а!E146="10 2",а!E146="10 2,5",а!E146="10 3",а!E146="10 3,5",а!E146="10 4",а!E146="10 4,5",а!E146="10 5",а!E146="10 5,5",а!E146="10 6",а!E146="10 6,5",а!E146="10 7"),CHOOSE(MATCH(а!E146,{"7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43" s="27" t="str">
        <f>IF(OR(а!F146="7 0,5",а!F146="7 1",а!F146="7 1,5",а!F146="7 2",а!F146="7 2,5",а!F146="7 3",а!F146="7 3,5",а!F146="7 4",а!F146="7 4,5",а!F146="7 5",а!F146="7 5,5",а!F146="7 6",а!F146="7 6,5",а!F146="7 7",а!F146="7а 0,5",а!F146="7а 1",а!F146="7а 1,5",а!F146="7а 2",а!F146="7а 2,5",а!F146="7а 3",а!F146="7а 3,5",а!F146="7а 4",а!F146="7а 4,5",а!F146="7а 5",а!F146="7а 5,5",а!F146="7а 6",а!F146="7а 6,5",а!F146="7а 7",а!F146="8 0,5",а!F146="8 1",а!F146="8 1,5",а!F146="8 2",а!F146="8 2,5",а!F146="8 3",а!F146="8 3,5",а!F146="8 4",а!F146="8 4,5",а!F146="8 5",а!F146="8 5,5",а!F146="8 6",а!F146="8 6,5",а!F146="8 7",а!F146="8а 0,5",а!F146="8а 1",а!F146="8а 1,5",а!F146="8а 2",а!F146="8а 2,5",а!F146="8а 3",а!F146="8а 3,5",а!F146="8а 4",а!F146="8а 4,5",а!F146="8а 5",а!F146="8а 5,5",а!F146="8а 6",а!F146="8а 6,5",а!F146="8а 7",а!F146="9 0,5",а!F146="9 1",а!F146="9 1,5",а!F146="9 2",а!F146="9 2,5",а!F146="9 3",а!F146="9 3,5",а!F146="9 4",а!F146="9 4,5",а!F146="9 5",а!F146="9 5,5",а!F146="9 6",а!F146="9 6,5",а!F146="9 7",а!F146="10 0,5",а!F146="10 1",а!F146="10 1,5",а!F146="10 2",а!F146="10 2,5",а!F146="10 3",а!F146="10 3,5",а!F146="10 4",а!F146="10 4,5",а!F146="10 5",а!F146="10 5,5",а!F146="10 6",а!F146="10 6,5",а!F146="10 7"),CHOOSE(MATCH(а!F146,{"7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43" s="27" t="str">
        <f>IF(OR(а!G146="7 0,5",а!G146="7 1",а!G146="7 1,5",а!G146="7 2",а!G146="7 2,5",а!G146="7 3",а!G146="7 3,5",а!G146="7 4",а!G146="7 4,5",а!G146="7 5",а!G146="7 5,5",а!G146="7 6",а!G146="7 6,5",а!G146="7 7",а!G146="7а 0,5",а!G146="7а 1",а!G146="7а 1,5",а!G146="7а 2",а!G146="7а 2,5",а!G146="7а 3",а!G146="7а 3,5",а!G146="7а 4",а!G146="7а 4,5",а!G146="7а 5",а!G146="7а 5,5",а!G146="7а 6",а!G146="7а 6,5",а!G146="7а 7",а!G146="8 0,5",а!G146="8 1",а!G146="8 1,5",а!G146="8 2",а!G146="8 2,5",а!G146="8 3",а!G146="8 3,5",а!G146="8 4",а!G146="8 4,5",а!G146="8 5",а!G146="8 5,5",а!G146="8 6",а!G146="8 6,5",а!G146="8 7",а!G146="8а 0,5",а!G146="8а 1",а!G146="8а 1,5",а!G146="8а 2",а!G146="8а 2,5",а!G146="8а 3",а!G146="8а 3,5",а!G146="8а 4",а!G146="8а 4,5",а!G146="8а 5",а!G146="8а 5,5",а!G146="8а 6",а!G146="8а 6,5",а!G146="8а 7",а!G146="9 0,5",а!G146="9 1",а!G146="9 1,5",а!G146="9 2",а!G146="9 2,5",а!G146="9 3",а!G146="9 3,5",а!G146="9 4",а!G146="9 4,5",а!G146="9 5",а!G146="9 5,5",а!G146="9 6",а!G146="9 6,5",а!G146="9 7",а!G146="10 0,5",а!G146="10 1",а!G146="10 1,5",а!G146="10 2",а!G146="10 2,5",а!G146="10 3",а!G146="10 3,5",а!G146="10 4",а!G146="10 4,5",а!G146="10 5",а!G146="10 5,5",а!G146="10 6",а!G146="10 6,5",а!G146="10 7"),CHOOSE(MATCH(а!G146,{"7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43" s="27" t="str">
        <f>IF(OR(а!H146="7 0,5",а!H146="7 1",а!H146="7 1,5",а!H146="7 2",а!H146="7 2,5",а!H146="7 3",а!H146="7 3,5",а!H146="7 4",а!H146="7 4,5",а!H146="7 5",а!H146="7 5,5",а!H146="7 6",а!H146="7 6,5",а!H146="7 7",а!H146="7а 0,5",а!H146="7а 1",а!H146="7а 1,5",а!H146="7а 2",а!H146="7а 2,5",а!H146="7а 3",а!H146="7а 3,5",а!H146="7а 4",а!H146="7а 4,5",а!H146="7а 5",а!H146="7а 5,5",а!H146="7а 6",а!H146="7а 6,5",а!H146="7а 7",а!H146="8 0,5",а!H146="8 1",а!H146="8 1,5",а!H146="8 2",а!H146="8 2,5",а!H146="8 3",а!H146="8 3,5",а!H146="8 4",а!H146="8 4,5",а!H146="8 5",а!H146="8 5,5",а!H146="8 6",а!H146="8 6,5",а!H146="8 7",а!H146="8а 0,5",а!H146="8а 1",а!H146="8а 1,5",а!H146="8а 2",а!H146="8а 2,5",а!H146="8а 3",а!H146="8а 3,5",а!H146="8а 4",а!H146="8а 4,5",а!H146="8а 5",а!H146="8а 5,5",а!H146="8а 6",а!H146="8а 6,5",а!H146="8а 7",а!H146="9 0,5",а!H146="9 1",а!H146="9 1,5",а!H146="9 2",а!H146="9 2,5",а!H146="9 3",а!H146="9 3,5",а!H146="9 4",а!H146="9 4,5",а!H146="9 5",а!H146="9 5,5",а!H146="9 6",а!H146="9 6,5",а!H146="9 7",а!H146="10 0,5",а!H146="10 1",а!H146="10 1,5",а!H146="10 2",а!H146="10 2,5",а!H146="10 3",а!H146="10 3,5",а!H146="10 4",а!H146="10 4,5",а!H146="10 5",а!H146="10 5,5",а!H146="10 6",а!H146="10 6,5",а!H146="10 7"),CHOOSE(MATCH(а!H146,{"7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43" s="27" t="str">
        <f>IF(OR(а!I146="7 0,5",а!I146="7 1",а!I146="7 1,5",а!I146="7 2",а!I146="7 2,5",а!I146="7 3",а!I146="7 3,5",а!I146="7 4",а!I146="7 4,5",а!I146="7 5",а!I146="7 5,5",а!I146="7 6",а!I146="7 6,5",а!I146="7 7",а!I146="7а 0,5",а!I146="7а 1",а!I146="7а 1,5",а!I146="7а 2",а!I146="7а 2,5",а!I146="7а 3",а!I146="7а 3,5",а!I146="7а 4",а!I146="7а 4,5",а!I146="7а 5",а!I146="7а 5,5",а!I146="7а 6",а!I146="7а 6,5",а!I146="7а 7",а!I146="8 0,5",а!I146="8 1",а!I146="8 1,5",а!I146="8 2",а!I146="8 2,5",а!I146="8 3",а!I146="8 3,5",а!I146="8 4",а!I146="8 4,5",а!I146="8 5",а!I146="8 5,5",а!I146="8 6",а!I146="8 6,5",а!I146="8 7",а!I146="8а 0,5",а!I146="8а 1",а!I146="8а 1,5",а!I146="8а 2",а!I146="8а 2,5",а!I146="8а 3",а!I146="8а 3,5",а!I146="8а 4",а!I146="8а 4,5",а!I146="8а 5",а!I146="8а 5,5",а!I146="8а 6",а!I146="8а 6,5",а!I146="8а 7",а!I146="9 0,5",а!I146="9 1",а!I146="9 1,5",а!I146="9 2",а!I146="9 2,5",а!I146="9 3",а!I146="9 3,5",а!I146="9 4",а!I146="9 4,5",а!I146="9 5",а!I146="9 5,5",а!I146="9 6",а!I146="9 6,5",а!I146="9 7",а!I146="10 0,5",а!I146="10 1",а!I146="10 1,5",а!I146="10 2",а!I146="10 2,5",а!I146="10 3",а!I146="10 3,5",а!I146="10 4",а!I146="10 4,5",а!I146="10 5",а!I146="10 5,5",а!I146="10 6",а!I146="10 6,5",а!I146="10 7"),CHOOSE(MATCH(а!I146,{"7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43" s="27" t="str">
        <f>IF(OR(а!J146="7 0,5",а!J146="7 1",а!J146="7 1,5",а!J146="7 2",а!J146="7 2,5",а!J146="7 3",а!J146="7 3,5",а!J146="7 4",а!J146="7 4,5",а!J146="7 5",а!J146="7 5,5",а!J146="7 6",а!J146="7 6,5",а!J146="7 7",а!J146="7а 0,5",а!J146="7а 1",а!J146="7а 1,5",а!J146="7а 2",а!J146="7а 2,5",а!J146="7а 3",а!J146="7а 3,5",а!J146="7а 4",а!J146="7а 4,5",а!J146="7а 5",а!J146="7а 5,5",а!J146="7а 6",а!J146="7а 6,5",а!J146="7а 7",а!J146="8 0,5",а!J146="8 1",а!J146="8 1,5",а!J146="8 2",а!J146="8 2,5",а!J146="8 3",а!J146="8 3,5",а!J146="8 4",а!J146="8 4,5",а!J146="8 5",а!J146="8 5,5",а!J146="8 6",а!J146="8 6,5",а!J146="8 7",а!J146="8а 0,5",а!J146="8а 1",а!J146="8а 1,5",а!J146="8а 2",а!J146="8а 2,5",а!J146="8а 3",а!J146="8а 3,5",а!J146="8а 4",а!J146="8а 4,5",а!J146="8а 5",а!J146="8а 5,5",а!J146="8а 6",а!J146="8а 6,5",а!J146="8а 7",а!J146="9 0,5",а!J146="9 1",а!J146="9 1,5",а!J146="9 2",а!J146="9 2,5",а!J146="9 3",а!J146="9 3,5",а!J146="9 4",а!J146="9 4,5",а!J146="9 5",а!J146="9 5,5",а!J146="9 6",а!J146="9 6,5",а!J146="9 7",а!J146="10 0,5",а!J146="10 1",а!J146="10 1,5",а!J146="10 2",а!J146="10 2,5",а!J146="10 3",а!J146="10 3,5",а!J146="10 4",а!J146="10 4,5",а!J146="10 5",а!J146="10 5,5",а!J146="10 6",а!J146="10 6,5",а!J146="10 7"),CHOOSE(MATCH(а!J146,{"7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43" s="27" t="str">
        <f>IF(OR(а!K146="7 0,5",а!K146="7 1",а!K146="7 1,5",а!K146="7 2",а!K146="7 2,5",а!K146="7 3",а!K146="7 3,5",а!K146="7 4",а!K146="7 4,5",а!K146="7 5",а!K146="7 5,5",а!K146="7 6",а!K146="7 6,5",а!K146="7 7",а!K146="7а 0,5",а!K146="7а 1",а!K146="7а 1,5",а!K146="7а 2",а!K146="7а 2,5",а!K146="7а 3",а!K146="7а 3,5",а!K146="7а 4",а!K146="7а 4,5",а!K146="7а 5",а!K146="7а 5,5",а!K146="7а 6",а!K146="7а 6,5",а!K146="7а 7",а!K146="8 0,5",а!K146="8 1",а!K146="8 1,5",а!K146="8 2",а!K146="8 2,5",а!K146="8 3",а!K146="8 3,5",а!K146="8 4",а!K146="8 4,5",а!K146="8 5",а!K146="8 5,5",а!K146="8 6",а!K146="8 6,5",а!K146="8 7",а!K146="8а 0,5",а!K146="8а 1",а!K146="8а 1,5",а!K146="8а 2",а!K146="8а 2,5",а!K146="8а 3",а!K146="8а 3,5",а!K146="8а 4",а!K146="8а 4,5",а!K146="8а 5",а!K146="8а 5,5",а!K146="8а 6",а!K146="8а 6,5",а!K146="8а 7",а!K146="9 0,5",а!K146="9 1",а!K146="9 1,5",а!K146="9 2",а!K146="9 2,5",а!K146="9 3",а!K146="9 3,5",а!K146="9 4",а!K146="9 4,5",а!K146="9 5",а!K146="9 5,5",а!K146="9 6",а!K146="9 6,5",а!K146="9 7",а!K146="10 0,5",а!K146="10 1",а!K146="10 1,5",а!K146="10 2",а!K146="10 2,5",а!K146="10 3",а!K146="10 3,5",а!K146="10 4",а!K146="10 4,5",а!K146="10 5",а!K146="10 5,5",а!K146="10 6",а!K146="10 6,5",а!K146="10 7"),CHOOSE(MATCH(а!K146,{"7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43" s="27" t="str">
        <f>IF(OR(а!L146="7 0,5",а!L146="7 1",а!L146="7 1,5",а!L146="7 2",а!L146="7 2,5",а!L146="7 3",а!L146="7 3,5",а!L146="7 4",а!L146="7 4,5",а!L146="7 5",а!L146="7 5,5",а!L146="7 6",а!L146="7 6,5",а!L146="7 7",а!L146="7а 0,5",а!L146="7а 1",а!L146="7а 1,5",а!L146="7а 2",а!L146="7а 2,5",а!L146="7а 3",а!L146="7а 3,5",а!L146="7а 4",а!L146="7а 4,5",а!L146="7а 5",а!L146="7а 5,5",а!L146="7а 6",а!L146="7а 6,5",а!L146="7а 7",а!L146="8 0,5",а!L146="8 1",а!L146="8 1,5",а!L146="8 2",а!L146="8 2,5",а!L146="8 3",а!L146="8 3,5",а!L146="8 4",а!L146="8 4,5",а!L146="8 5",а!L146="8 5,5",а!L146="8 6",а!L146="8 6,5",а!L146="8 7",а!L146="8а 0,5",а!L146="8а 1",а!L146="8а 1,5",а!L146="8а 2",а!L146="8а 2,5",а!L146="8а 3",а!L146="8а 3,5",а!L146="8а 4",а!L146="8а 4,5",а!L146="8а 5",а!L146="8а 5,5",а!L146="8а 6",а!L146="8а 6,5",а!L146="8а 7",а!L146="9 0,5",а!L146="9 1",а!L146="9 1,5",а!L146="9 2",а!L146="9 2,5",а!L146="9 3",а!L146="9 3,5",а!L146="9 4",а!L146="9 4,5",а!L146="9 5",а!L146="9 5,5",а!L146="9 6",а!L146="9 6,5",а!L146="9 7",а!L146="10 0,5",а!L146="10 1",а!L146="10 1,5",а!L146="10 2",а!L146="10 2,5",а!L146="10 3",а!L146="10 3,5",а!L146="10 4",а!L146="10 4,5",а!L146="10 5",а!L146="10 5,5",а!L146="10 6",а!L146="10 6,5",а!L146="10 7"),CHOOSE(MATCH(а!L146,{"7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43" s="27" t="str">
        <f>IF(OR(а!M146="7 0,5",а!M146="7 1",а!M146="7 1,5",а!M146="7 2",а!M146="7 2,5",а!M146="7 3",а!M146="7 3,5",а!M146="7 4",а!M146="7 4,5",а!M146="7 5",а!M146="7 5,5",а!M146="7 6",а!M146="7 6,5",а!M146="7 7",а!M146="7а 0,5",а!M146="7а 1",а!M146="7а 1,5",а!M146="7а 2",а!M146="7а 2,5",а!M146="7а 3",а!M146="7а 3,5",а!M146="7а 4",а!M146="7а 4,5",а!M146="7а 5",а!M146="7а 5,5",а!M146="7а 6",а!M146="7а 6,5",а!M146="7а 7",а!M146="8 0,5",а!M146="8 1",а!M146="8 1,5",а!M146="8 2",а!M146="8 2,5",а!M146="8 3",а!M146="8 3,5",а!M146="8 4",а!M146="8 4,5",а!M146="8 5",а!M146="8 5,5",а!M146="8 6",а!M146="8 6,5",а!M146="8 7",а!M146="8а 0,5",а!M146="8а 1",а!M146="8а 1,5",а!M146="8а 2",а!M146="8а 2,5",а!M146="8а 3",а!M146="8а 3,5",а!M146="8а 4",а!M146="8а 4,5",а!M146="8а 5",а!M146="8а 5,5",а!M146="8а 6",а!M146="8а 6,5",а!M146="8а 7",а!M146="9 0,5",а!M146="9 1",а!M146="9 1,5",а!M146="9 2",а!M146="9 2,5",а!M146="9 3",а!M146="9 3,5",а!M146="9 4",а!M146="9 4,5",а!M146="9 5",а!M146="9 5,5",а!M146="9 6",а!M146="9 6,5",а!M146="9 7",а!M146="10 0,5",а!M146="10 1",а!M146="10 1,5",а!M146="10 2",а!M146="10 2,5",а!M146="10 3",а!M146="10 3,5",а!M146="10 4",а!M146="10 4,5",а!M146="10 5",а!M146="10 5,5",а!M146="10 6",а!M146="10 6,5",а!M146="10 7"),CHOOSE(MATCH(а!M146,{"7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43" s="27" t="str">
        <f>IF(OR(а!N146="7 0,5",а!N146="7 1",а!N146="7 1,5",а!N146="7 2",а!N146="7 2,5",а!N146="7 3",а!N146="7 3,5",а!N146="7 4",а!N146="7 4,5",а!N146="7 5",а!N146="7 5,5",а!N146="7 6",а!N146="7 6,5",а!N146="7 7",а!N146="7а 0,5",а!N146="7а 1",а!N146="7а 1,5",а!N146="7а 2",а!N146="7а 2,5",а!N146="7а 3",а!N146="7а 3,5",а!N146="7а 4",а!N146="7а 4,5",а!N146="7а 5",а!N146="7а 5,5",а!N146="7а 6",а!N146="7а 6,5",а!N146="7а 7",а!N146="8 0,5",а!N146="8 1",а!N146="8 1,5",а!N146="8 2",а!N146="8 2,5",а!N146="8 3",а!N146="8 3,5",а!N146="8 4",а!N146="8 4,5",а!N146="8 5",а!N146="8 5,5",а!N146="8 6",а!N146="8 6,5",а!N146="8 7",а!N146="8а 0,5",а!N146="8а 1",а!N146="8а 1,5",а!N146="8а 2",а!N146="8а 2,5",а!N146="8а 3",а!N146="8а 3,5",а!N146="8а 4",а!N146="8а 4,5",а!N146="8а 5",а!N146="8а 5,5",а!N146="8а 6",а!N146="8а 6,5",а!N146="8а 7",а!N146="9 0,5",а!N146="9 1",а!N146="9 1,5",а!N146="9 2",а!N146="9 2,5",а!N146="9 3",а!N146="9 3,5",а!N146="9 4",а!N146="9 4,5",а!N146="9 5",а!N146="9 5,5",а!N146="9 6",а!N146="9 6,5",а!N146="9 7",а!N146="10 0,5",а!N146="10 1",а!N146="10 1,5",а!N146="10 2",а!N146="10 2,5",а!N146="10 3",а!N146="10 3,5",а!N146="10 4",а!N146="10 4,5",а!N146="10 5",а!N146="10 5,5",а!N146="10 6",а!N146="10 6,5",а!N146="10 7"),CHOOSE(MATCH(а!N146,{"7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43" s="27" t="str">
        <f>IF(OR(а!O146="7 0,5",а!O146="7 1",а!O146="7 1,5",а!O146="7 2",а!O146="7 2,5",а!O146="7 3",а!O146="7 3,5",а!O146="7 4",а!O146="7 4,5",а!O146="7 5",а!O146="7 5,5",а!O146="7 6",а!O146="7 6,5",а!O146="7 7",а!O146="7а 0,5",а!O146="7а 1",а!O146="7а 1,5",а!O146="7а 2",а!O146="7а 2,5",а!O146="7а 3",а!O146="7а 3,5",а!O146="7а 4",а!O146="7а 4,5",а!O146="7а 5",а!O146="7а 5,5",а!O146="7а 6",а!O146="7а 6,5",а!O146="7а 7",а!O146="8 0,5",а!O146="8 1",а!O146="8 1,5",а!O146="8 2",а!O146="8 2,5",а!O146="8 3",а!O146="8 3,5",а!O146="8 4",а!O146="8 4,5",а!O146="8 5",а!O146="8 5,5",а!O146="8 6",а!O146="8 6,5",а!O146="8 7",а!O146="8а 0,5",а!O146="8а 1",а!O146="8а 1,5",а!O146="8а 2",а!O146="8а 2,5",а!O146="8а 3",а!O146="8а 3,5",а!O146="8а 4",а!O146="8а 4,5",а!O146="8а 5",а!O146="8а 5,5",а!O146="8а 6",а!O146="8а 6,5",а!O146="8а 7",а!O146="9 0,5",а!O146="9 1",а!O146="9 1,5",а!O146="9 2",а!O146="9 2,5",а!O146="9 3",а!O146="9 3,5",а!O146="9 4",а!O146="9 4,5",а!O146="9 5",а!O146="9 5,5",а!O146="9 6",а!O146="9 6,5",а!O146="9 7",а!O146="10 0,5",а!O146="10 1",а!O146="10 1,5",а!O146="10 2",а!O146="10 2,5",а!O146="10 3",а!O146="10 3,5",а!O146="10 4",а!O146="10 4,5",а!O146="10 5",а!O146="10 5,5",а!O146="10 6",а!O146="10 6,5",а!O146="10 7"),CHOOSE(MATCH(а!O146,{"7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43" s="27" t="s">
        <v>41</v>
      </c>
      <c r="Q143" s="27" t="str">
        <f>IF(OR(а!Q146="7 0,5",а!Q146="7 1",а!Q146="7 1,5",а!Q146="7 2",а!Q146="7 2,5",а!Q146="7 3",а!Q146="7 3,5",а!Q146="7 4",а!Q146="7 4,5",а!Q146="7 5",а!Q146="7 5,5",а!Q146="7 6",а!Q146="7 6,5",а!Q146="7 7",а!Q146="7а 0,5",а!Q146="7а 1",а!Q146="7а 1,5",а!Q146="7а 2",а!Q146="7а 2,5",а!Q146="7а 3",а!Q146="7а 3,5",а!Q146="7а 4",а!Q146="7а 4,5",а!Q146="7а 5",а!Q146="7а 5,5",а!Q146="7а 6",а!Q146="7а 6,5",а!Q146="7а 7",а!Q146="8 0,5",а!Q146="8 1",а!Q146="8 1,5",а!Q146="8 2",а!Q146="8 2,5",а!Q146="8 3",а!Q146="8 3,5",а!Q146="8 4",а!Q146="8 4,5",а!Q146="8 5",а!Q146="8 5,5",а!Q146="8 6",а!Q146="8 6,5",а!Q146="8 7",а!Q146="8а 0,5",а!Q146="8а 1",а!Q146="8а 1,5",а!Q146="8а 2",а!Q146="8а 2,5",а!Q146="8а 3",а!Q146="8а 3,5",а!Q146="8а 4",а!Q146="8а 4,5",а!Q146="8а 5",а!Q146="8а 5,5",а!Q146="8а 6",а!Q146="8а 6,5",а!Q146="8а 7",а!Q146="9 0,5",а!Q146="9 1",а!Q146="9 1,5",а!Q146="9 2",а!Q146="9 2,5",а!Q146="9 3",а!Q146="9 3,5",а!Q146="9 4",а!Q146="9 4,5",а!Q146="9 5",а!Q146="9 5,5",а!Q146="9 6",а!Q146="9 6,5",а!Q146="9 7",а!Q146="10 0,5",а!Q146="10 1",а!Q146="10 1,5",а!Q146="10 2",а!Q146="10 2,5",а!Q146="10 3",а!Q146="10 3,5",а!Q146="10 4",а!Q146="10 4,5",а!Q146="10 5",а!Q146="10 5,5",а!Q146="10 6",а!Q146="10 6,5",а!Q146="10 7"),CHOOSE(MATCH(а!Q146,{"7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43" s="27" t="str">
        <f>IF(OR(а!R146="7 0,5",а!R146="7 1",а!R146="7 1,5",а!R146="7 2",а!R146="7 2,5",а!R146="7 3",а!R146="7 3,5",а!R146="7 4",а!R146="7 4,5",а!R146="7 5",а!R146="7 5,5",а!R146="7 6",а!R146="7 6,5",а!R146="7 7",а!R146="7а 0,5",а!R146="7а 1",а!R146="7а 1,5",а!R146="7а 2",а!R146="7а 2,5",а!R146="7а 3",а!R146="7а 3,5",а!R146="7а 4",а!R146="7а 4,5",а!R146="7а 5",а!R146="7а 5,5",а!R146="7а 6",а!R146="7а 6,5",а!R146="7а 7",а!R146="8 0,5",а!R146="8 1",а!R146="8 1,5",а!R146="8 2",а!R146="8 2,5",а!R146="8 3",а!R146="8 3,5",а!R146="8 4",а!R146="8 4,5",а!R146="8 5",а!R146="8 5,5",а!R146="8 6",а!R146="8 6,5",а!R146="8 7",а!R146="8а 0,5",а!R146="8а 1",а!R146="8а 1,5",а!R146="8а 2",а!R146="8а 2,5",а!R146="8а 3",а!R146="8а 3,5",а!R146="8а 4",а!R146="8а 4,5",а!R146="8а 5",а!R146="8а 5,5",а!R146="8а 6",а!R146="8а 6,5",а!R146="8а 7",а!R146="9 0,5",а!R146="9 1",а!R146="9 1,5",а!R146="9 2",а!R146="9 2,5",а!R146="9 3",а!R146="9 3,5",а!R146="9 4",а!R146="9 4,5",а!R146="9 5",а!R146="9 5,5",а!R146="9 6",а!R146="9 6,5",а!R146="9 7",а!R146="10 0,5",а!R146="10 1",а!R146="10 1,5",а!R146="10 2",а!R146="10 2,5",а!R146="10 3",а!R146="10 3,5",а!R146="10 4",а!R146="10 4,5",а!R146="10 5",а!R146="10 5,5",а!R146="10 6",а!R146="10 6,5",а!R146="10 7"),CHOOSE(MATCH(а!R146,{"7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43" s="27" t="str">
        <f>IF(OR(а!S146="7 0,5",а!S146="7 1",а!S146="7 1,5",а!S146="7 2",а!S146="7 2,5",а!S146="7 3",а!S146="7 3,5",а!S146="7 4",а!S146="7 4,5",а!S146="7 5",а!S146="7 5,5",а!S146="7 6",а!S146="7 6,5",а!S146="7 7",а!S146="7а 0,5",а!S146="7а 1",а!S146="7а 1,5",а!S146="7а 2",а!S146="7а 2,5",а!S146="7а 3",а!S146="7а 3,5",а!S146="7а 4",а!S146="7а 4,5",а!S146="7а 5",а!S146="7а 5,5",а!S146="7а 6",а!S146="7а 6,5",а!S146="7а 7",а!S146="8 0,5",а!S146="8 1",а!S146="8 1,5",а!S146="8 2",а!S146="8 2,5",а!S146="8 3",а!S146="8 3,5",а!S146="8 4",а!S146="8 4,5",а!S146="8 5",а!S146="8 5,5",а!S146="8 6",а!S146="8 6,5",а!S146="8 7",а!S146="8а 0,5",а!S146="8а 1",а!S146="8а 1,5",а!S146="8а 2",а!S146="8а 2,5",а!S146="8а 3",а!S146="8а 3,5",а!S146="8а 4",а!S146="8а 4,5",а!S146="8а 5",а!S146="8а 5,5",а!S146="8а 6",а!S146="8а 6,5",а!S146="8а 7",а!S146="9 0,5",а!S146="9 1",а!S146="9 1,5",а!S146="9 2",а!S146="9 2,5",а!S146="9 3",а!S146="9 3,5",а!S146="9 4",а!S146="9 4,5",а!S146="9 5",а!S146="9 5,5",а!S146="9 6",а!S146="9 6,5",а!S146="9 7",а!S146="10 0,5",а!S146="10 1",а!S146="10 1,5",а!S146="10 2",а!S146="10 2,5",а!S146="10 3",а!S146="10 3,5",а!S146="10 4",а!S146="10 4,5",а!S146="10 5",а!S146="10 5,5",а!S146="10 6",а!S146="10 6,5",а!S146="10 7"),CHOOSE(MATCH(а!S146,{"7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43" s="27" t="str">
        <f>IF(OR(а!T146="7 0,5",а!T146="7 1",а!T146="7 1,5",а!T146="7 2",а!T146="7 2,5",а!T146="7 3",а!T146="7 3,5",а!T146="7 4",а!T146="7 4,5",а!T146="7 5",а!T146="7 5,5",а!T146="7 6",а!T146="7 6,5",а!T146="7 7",а!T146="7а 0,5",а!T146="7а 1",а!T146="7а 1,5",а!T146="7а 2",а!T146="7а 2,5",а!T146="7а 3",а!T146="7а 3,5",а!T146="7а 4",а!T146="7а 4,5",а!T146="7а 5",а!T146="7а 5,5",а!T146="7а 6",а!T146="7а 6,5",а!T146="7а 7",а!T146="8 0,5",а!T146="8 1",а!T146="8 1,5",а!T146="8 2",а!T146="8 2,5",а!T146="8 3",а!T146="8 3,5",а!T146="8 4",а!T146="8 4,5",а!T146="8 5",а!T146="8 5,5",а!T146="8 6",а!T146="8 6,5",а!T146="8 7",а!T146="8а 0,5",а!T146="8а 1",а!T146="8а 1,5",а!T146="8а 2",а!T146="8а 2,5",а!T146="8а 3",а!T146="8а 3,5",а!T146="8а 4",а!T146="8а 4,5",а!T146="8а 5",а!T146="8а 5,5",а!T146="8а 6",а!T146="8а 6,5",а!T146="8а 7",а!T146="9 0,5",а!T146="9 1",а!T146="9 1,5",а!T146="9 2",а!T146="9 2,5",а!T146="9 3",а!T146="9 3,5",а!T146="9 4",а!T146="9 4,5",а!T146="9 5",а!T146="9 5,5",а!T146="9 6",а!T146="9 6,5",а!T146="9 7",а!T146="10 0,5",а!T146="10 1",а!T146="10 1,5",а!T146="10 2",а!T146="10 2,5",а!T146="10 3",а!T146="10 3,5",а!T146="10 4",а!T146="10 4,5",а!T146="10 5",а!T146="10 5,5",а!T146="10 6",а!T146="10 6,5",а!T146="10 7"),CHOOSE(MATCH(а!T146,{"7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43" s="27" t="str">
        <f>IF(OR(а!U146="7 0,5",а!U146="7 1",а!U146="7 1,5",а!U146="7 2",а!U146="7 2,5",а!U146="7 3",а!U146="7 3,5",а!U146="7 4",а!U146="7 4,5",а!U146="7 5",а!U146="7 5,5",а!U146="7 6",а!U146="7 6,5",а!U146="7 7",а!U146="7а 0,5",а!U146="7а 1",а!U146="7а 1,5",а!U146="7а 2",а!U146="7а 2,5",а!U146="7а 3",а!U146="7а 3,5",а!U146="7а 4",а!U146="7а 4,5",а!U146="7а 5",а!U146="7а 5,5",а!U146="7а 6",а!U146="7а 6,5",а!U146="7а 7",а!U146="8 0,5",а!U146="8 1",а!U146="8 1,5",а!U146="8 2",а!U146="8 2,5",а!U146="8 3",а!U146="8 3,5",а!U146="8 4",а!U146="8 4,5",а!U146="8 5",а!U146="8 5,5",а!U146="8 6",а!U146="8 6,5",а!U146="8 7",а!U146="8а 0,5",а!U146="8а 1",а!U146="8а 1,5",а!U146="8а 2",а!U146="8а 2,5",а!U146="8а 3",а!U146="8а 3,5",а!U146="8а 4",а!U146="8а 4,5",а!U146="8а 5",а!U146="8а 5,5",а!U146="8а 6",а!U146="8а 6,5",а!U146="8а 7",а!U146="9 0,5",а!U146="9 1",а!U146="9 1,5",а!U146="9 2",а!U146="9 2,5",а!U146="9 3",а!U146="9 3,5",а!U146="9 4",а!U146="9 4,5",а!U146="9 5",а!U146="9 5,5",а!U146="9 6",а!U146="9 6,5",а!U146="9 7",а!U146="10 0,5",а!U146="10 1",а!U146="10 1,5",а!U146="10 2",а!U146="10 2,5",а!U146="10 3",а!U146="10 3,5",а!U146="10 4",а!U146="10 4,5",а!U146="10 5",а!U146="10 5,5",а!U146="10 6",а!U146="10 6,5",а!U146="10 7"),CHOOSE(MATCH(а!U146,{"7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43" s="27" t="str">
        <f>IF(OR(а!V146="7 0,5",а!V146="7 1",а!V146="7 1,5",а!V146="7 2",а!V146="7 2,5",а!V146="7 3",а!V146="7 3,5",а!V146="7 4",а!V146="7 4,5",а!V146="7 5",а!V146="7 5,5",а!V146="7 6",а!V146="7 6,5",а!V146="7 7",а!V146="7а 0,5",а!V146="7а 1",а!V146="7а 1,5",а!V146="7а 2",а!V146="7а 2,5",а!V146="7а 3",а!V146="7а 3,5",а!V146="7а 4",а!V146="7а 4,5",а!V146="7а 5",а!V146="7а 5,5",а!V146="7а 6",а!V146="7а 6,5",а!V146="7а 7",а!V146="8 0,5",а!V146="8 1",а!V146="8 1,5",а!V146="8 2",а!V146="8 2,5",а!V146="8 3",а!V146="8 3,5",а!V146="8 4",а!V146="8 4,5",а!V146="8 5",а!V146="8 5,5",а!V146="8 6",а!V146="8 6,5",а!V146="8 7",а!V146="8а 0,5",а!V146="8а 1",а!V146="8а 1,5",а!V146="8а 2",а!V146="8а 2,5",а!V146="8а 3",а!V146="8а 3,5",а!V146="8а 4",а!V146="8а 4,5",а!V146="8а 5",а!V146="8а 5,5",а!V146="8а 6",а!V146="8а 6,5",а!V146="8а 7",а!V146="9 0,5",а!V146="9 1",а!V146="9 1,5",а!V146="9 2",а!V146="9 2,5",а!V146="9 3",а!V146="9 3,5",а!V146="9 4",а!V146="9 4,5",а!V146="9 5",а!V146="9 5,5",а!V146="9 6",а!V146="9 6,5",а!V146="9 7",а!V146="10 0,5",а!V146="10 1",а!V146="10 1,5",а!V146="10 2",а!V146="10 2,5",а!V146="10 3",а!V146="10 3,5",а!V146="10 4",а!V146="10 4,5",а!V146="10 5",а!V146="10 5,5",а!V146="10 6",а!V146="10 6,5",а!V146="10 7"),CHOOSE(MATCH(а!V146,{"7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43" s="27" t="str">
        <f>IF(OR(а!W146="7 0,5",а!W146="7 1",а!W146="7 1,5",а!W146="7 2",а!W146="7 2,5",а!W146="7 3",а!W146="7 3,5",а!W146="7 4",а!W146="7 4,5",а!W146="7 5",а!W146="7 5,5",а!W146="7 6",а!W146="7 6,5",а!W146="7 7",а!W146="7а 0,5",а!W146="7а 1",а!W146="7а 1,5",а!W146="7а 2",а!W146="7а 2,5",а!W146="7а 3",а!W146="7а 3,5",а!W146="7а 4",а!W146="7а 4,5",а!W146="7а 5",а!W146="7а 5,5",а!W146="7а 6",а!W146="7а 6,5",а!W146="7а 7",а!W146="8 0,5",а!W146="8 1",а!W146="8 1,5",а!W146="8 2",а!W146="8 2,5",а!W146="8 3",а!W146="8 3,5",а!W146="8 4",а!W146="8 4,5",а!W146="8 5",а!W146="8 5,5",а!W146="8 6",а!W146="8 6,5",а!W146="8 7",а!W146="8а 0,5",а!W146="8а 1",а!W146="8а 1,5",а!W146="8а 2",а!W146="8а 2,5",а!W146="8а 3",а!W146="8а 3,5",а!W146="8а 4",а!W146="8а 4,5",а!W146="8а 5",а!W146="8а 5,5",а!W146="8а 6",а!W146="8а 6,5",а!W146="8а 7",а!W146="9 0,5",а!W146="9 1",а!W146="9 1,5",а!W146="9 2",а!W146="9 2,5",а!W146="9 3",а!W146="9 3,5",а!W146="9 4",а!W146="9 4,5",а!W146="9 5",а!W146="9 5,5",а!W146="9 6",а!W146="9 6,5",а!W146="9 7",а!W146="10 0,5",а!W146="10 1",а!W146="10 1,5",а!W146="10 2",а!W146="10 2,5",а!W146="10 3",а!W146="10 3,5",а!W146="10 4",а!W146="10 4,5",а!W146="10 5",а!W146="10 5,5",а!W146="10 6",а!W146="10 6,5",а!W146="10 7"),CHOOSE(MATCH(а!W146,{"7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43" s="27" t="str">
        <f>IF(OR(а!X146="7 0,5",а!X146="7 1",а!X146="7 1,5",а!X146="7 2",а!X146="7 2,5",а!X146="7 3",а!X146="7 3,5",а!X146="7 4",а!X146="7 4,5",а!X146="7 5",а!X146="7 5,5",а!X146="7 6",а!X146="7 6,5",а!X146="7 7",а!X146="7а 0,5",а!X146="7а 1",а!X146="7а 1,5",а!X146="7а 2",а!X146="7а 2,5",а!X146="7а 3",а!X146="7а 3,5",а!X146="7а 4",а!X146="7а 4,5",а!X146="7а 5",а!X146="7а 5,5",а!X146="7а 6",а!X146="7а 6,5",а!X146="7а 7",а!X146="8 0,5",а!X146="8 1",а!X146="8 1,5",а!X146="8 2",а!X146="8 2,5",а!X146="8 3",а!X146="8 3,5",а!X146="8 4",а!X146="8 4,5",а!X146="8 5",а!X146="8 5,5",а!X146="8 6",а!X146="8 6,5",а!X146="8 7",а!X146="8а 0,5",а!X146="8а 1",а!X146="8а 1,5",а!X146="8а 2",а!X146="8а 2,5",а!X146="8а 3",а!X146="8а 3,5",а!X146="8а 4",а!X146="8а 4,5",а!X146="8а 5",а!X146="8а 5,5",а!X146="8а 6",а!X146="8а 6,5",а!X146="8а 7",а!X146="9 0,5",а!X146="9 1",а!X146="9 1,5",а!X146="9 2",а!X146="9 2,5",а!X146="9 3",а!X146="9 3,5",а!X146="9 4",а!X146="9 4,5",а!X146="9 5",а!X146="9 5,5",а!X146="9 6",а!X146="9 6,5",а!X146="9 7",а!X146="10 0,5",а!X146="10 1",а!X146="10 1,5",а!X146="10 2",а!X146="10 2,5",а!X146="10 3",а!X146="10 3,5",а!X146="10 4",а!X146="10 4,5",а!X146="10 5",а!X146="10 5,5",а!X146="10 6",а!X146="10 6,5",а!X146="10 7"),CHOOSE(MATCH(а!X146,{"7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43" s="27" t="str">
        <f>IF(OR(а!Y146="7 0,5",а!Y146="7 1",а!Y146="7 1,5",а!Y146="7 2",а!Y146="7 2,5",а!Y146="7 3",а!Y146="7 3,5",а!Y146="7 4",а!Y146="7 4,5",а!Y146="7 5",а!Y146="7 5,5",а!Y146="7 6",а!Y146="7 6,5",а!Y146="7 7",а!Y146="7а 0,5",а!Y146="7а 1",а!Y146="7а 1,5",а!Y146="7а 2",а!Y146="7а 2,5",а!Y146="7а 3",а!Y146="7а 3,5",а!Y146="7а 4",а!Y146="7а 4,5",а!Y146="7а 5",а!Y146="7а 5,5",а!Y146="7а 6",а!Y146="7а 6,5",а!Y146="7а 7",а!Y146="8 0,5",а!Y146="8 1",а!Y146="8 1,5",а!Y146="8 2",а!Y146="8 2,5",а!Y146="8 3",а!Y146="8 3,5",а!Y146="8 4",а!Y146="8 4,5",а!Y146="8 5",а!Y146="8 5,5",а!Y146="8 6",а!Y146="8 6,5",а!Y146="8 7",а!Y146="8а 0,5",а!Y146="8а 1",а!Y146="8а 1,5",а!Y146="8а 2",а!Y146="8а 2,5",а!Y146="8а 3",а!Y146="8а 3,5",а!Y146="8а 4",а!Y146="8а 4,5",а!Y146="8а 5",а!Y146="8а 5,5",а!Y146="8а 6",а!Y146="8а 6,5",а!Y146="8а 7",а!Y146="9 0,5",а!Y146="9 1",а!Y146="9 1,5",а!Y146="9 2",а!Y146="9 2,5",а!Y146="9 3",а!Y146="9 3,5",а!Y146="9 4",а!Y146="9 4,5",а!Y146="9 5",а!Y146="9 5,5",а!Y146="9 6",а!Y146="9 6,5",а!Y146="9 7",а!Y146="10 0,5",а!Y146="10 1",а!Y146="10 1,5",а!Y146="10 2",а!Y146="10 2,5",а!Y146="10 3",а!Y146="10 3,5",а!Y146="10 4",а!Y146="10 4,5",а!Y146="10 5",а!Y146="10 5,5",а!Y146="10 6",а!Y146="10 6,5",а!Y146="10 7"),CHOOSE(MATCH(а!Y146,{"7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43" s="27" t="str">
        <f>IF(OR(а!Z146="7 0,5",а!Z146="7 1",а!Z146="7 1,5",а!Z146="7 2",а!Z146="7 2,5",а!Z146="7 3",а!Z146="7 3,5",а!Z146="7 4",а!Z146="7 4,5",а!Z146="7 5",а!Z146="7 5,5",а!Z146="7 6",а!Z146="7 6,5",а!Z146="7 7",а!Z146="7а 0,5",а!Z146="7а 1",а!Z146="7а 1,5",а!Z146="7а 2",а!Z146="7а 2,5",а!Z146="7а 3",а!Z146="7а 3,5",а!Z146="7а 4",а!Z146="7а 4,5",а!Z146="7а 5",а!Z146="7а 5,5",а!Z146="7а 6",а!Z146="7а 6,5",а!Z146="7а 7",а!Z146="8 0,5",а!Z146="8 1",а!Z146="8 1,5",а!Z146="8 2",а!Z146="8 2,5",а!Z146="8 3",а!Z146="8 3,5",а!Z146="8 4",а!Z146="8 4,5",а!Z146="8 5",а!Z146="8 5,5",а!Z146="8 6",а!Z146="8 6,5",а!Z146="8 7",а!Z146="8а 0,5",а!Z146="8а 1",а!Z146="8а 1,5",а!Z146="8а 2",а!Z146="8а 2,5",а!Z146="8а 3",а!Z146="8а 3,5",а!Z146="8а 4",а!Z146="8а 4,5",а!Z146="8а 5",а!Z146="8а 5,5",а!Z146="8а 6",а!Z146="8а 6,5",а!Z146="8а 7",а!Z146="9 0,5",а!Z146="9 1",а!Z146="9 1,5",а!Z146="9 2",а!Z146="9 2,5",а!Z146="9 3",а!Z146="9 3,5",а!Z146="9 4",а!Z146="9 4,5",а!Z146="9 5",а!Z146="9 5,5",а!Z146="9 6",а!Z146="9 6,5",а!Z146="9 7",а!Z146="10 0,5",а!Z146="10 1",а!Z146="10 1,5",а!Z146="10 2",а!Z146="10 2,5",а!Z146="10 3",а!Z146="10 3,5",а!Z146="10 4",а!Z146="10 4,5",а!Z146="10 5",а!Z146="10 5,5",а!Z146="10 6",а!Z146="10 6,5",а!Z146="10 7"),CHOOSE(MATCH(а!Z146,{"7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43" s="27" t="str">
        <f>IF(OR(а!AA146="7 0,5",а!AA146="7 1",а!AA146="7 1,5",а!AA146="7 2",а!AA146="7 2,5",а!AA146="7 3",а!AA146="7 3,5",а!AA146="7 4",а!AA146="7 4,5",а!AA146="7 5",а!AA146="7 5,5",а!AA146="7 6",а!AA146="7 6,5",а!AA146="7 7",а!AA146="7а 0,5",а!AA146="7а 1",а!AA146="7а 1,5",а!AA146="7а 2",а!AA146="7а 2,5",а!AA146="7а 3",а!AA146="7а 3,5",а!AA146="7а 4",а!AA146="7а 4,5",а!AA146="7а 5",а!AA146="7а 5,5",а!AA146="7а 6",а!AA146="7а 6,5",а!AA146="7а 7",а!AA146="8 0,5",а!AA146="8 1",а!AA146="8 1,5",а!AA146="8 2",а!AA146="8 2,5",а!AA146="8 3",а!AA146="8 3,5",а!AA146="8 4",а!AA146="8 4,5",а!AA146="8 5",а!AA146="8 5,5",а!AA146="8 6",а!AA146="8 6,5",а!AA146="8 7",а!AA146="8а 0,5",а!AA146="8а 1",а!AA146="8а 1,5",а!AA146="8а 2",а!AA146="8а 2,5",а!AA146="8а 3",а!AA146="8а 3,5",а!AA146="8а 4",а!AA146="8а 4,5",а!AA146="8а 5",а!AA146="8а 5,5",а!AA146="8а 6",а!AA146="8а 6,5",а!AA146="8а 7",а!AA146="9 0,5",а!AA146="9 1",а!AA146="9 1,5",а!AA146="9 2",а!AA146="9 2,5",а!AA146="9 3",а!AA146="9 3,5",а!AA146="9 4",а!AA146="9 4,5",а!AA146="9 5",а!AA146="9 5,5",а!AA146="9 6",а!AA146="9 6,5",а!AA146="9 7",а!AA146="10 0,5",а!AA146="10 1",а!AA146="10 1,5",а!AA146="10 2",а!AA146="10 2,5",а!AA146="10 3",а!AA146="10 3,5",а!AA146="10 4",а!AA146="10 4,5",а!AA146="10 5",а!AA146="10 5,5",а!AA146="10 6",а!AA146="10 6,5",а!AA146="10 7"),CHOOSE(MATCH(а!AA146,{"7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43" s="27" t="str">
        <f>IF(OR(а!AB146="7 0,5",а!AB146="7 1",а!AB146="7 1,5",а!AB146="7 2",а!AB146="7 2,5",а!AB146="7 3",а!AB146="7 3,5",а!AB146="7 4",а!AB146="7 4,5",а!AB146="7 5",а!AB146="7 5,5",а!AB146="7 6",а!AB146="7 6,5",а!AB146="7 7",а!AB146="7а 0,5",а!AB146="7а 1",а!AB146="7а 1,5",а!AB146="7а 2",а!AB146="7а 2,5",а!AB146="7а 3",а!AB146="7а 3,5",а!AB146="7а 4",а!AB146="7а 4,5",а!AB146="7а 5",а!AB146="7а 5,5",а!AB146="7а 6",а!AB146="7а 6,5",а!AB146="7а 7",а!AB146="8 0,5",а!AB146="8 1",а!AB146="8 1,5",а!AB146="8 2",а!AB146="8 2,5",а!AB146="8 3",а!AB146="8 3,5",а!AB146="8 4",а!AB146="8 4,5",а!AB146="8 5",а!AB146="8 5,5",а!AB146="8 6",а!AB146="8 6,5",а!AB146="8 7",а!AB146="8а 0,5",а!AB146="8а 1",а!AB146="8а 1,5",а!AB146="8а 2",а!AB146="8а 2,5",а!AB146="8а 3",а!AB146="8а 3,5",а!AB146="8а 4",а!AB146="8а 4,5",а!AB146="8а 5",а!AB146="8а 5,5",а!AB146="8а 6",а!AB146="8а 6,5",а!AB146="8а 7",а!AB146="9 0,5",а!AB146="9 1",а!AB146="9 1,5",а!AB146="9 2",а!AB146="9 2,5",а!AB146="9 3",а!AB146="9 3,5",а!AB146="9 4",а!AB146="9 4,5",а!AB146="9 5",а!AB146="9 5,5",а!AB146="9 6",а!AB146="9 6,5",а!AB146="9 7",а!AB146="10 0,5",а!AB146="10 1",а!AB146="10 1,5",а!AB146="10 2",а!AB146="10 2,5",а!AB146="10 3",а!AB146="10 3,5",а!AB146="10 4",а!AB146="10 4,5",а!AB146="10 5",а!AB146="10 5,5",а!AB146="10 6",а!AB146="10 6,5",а!AB146="10 7"),CHOOSE(MATCH(а!AB146,{"7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43" s="27" t="str">
        <f>IF(OR(а!AC146="7 0,5",а!AC146="7 1",а!AC146="7 1,5",а!AC146="7 2",а!AC146="7 2,5",а!AC146="7 3",а!AC146="7 3,5",а!AC146="7 4",а!AC146="7 4,5",а!AC146="7 5",а!AC146="7 5,5",а!AC146="7 6",а!AC146="7 6,5",а!AC146="7 7",а!AC146="7а 0,5",а!AC146="7а 1",а!AC146="7а 1,5",а!AC146="7а 2",а!AC146="7а 2,5",а!AC146="7а 3",а!AC146="7а 3,5",а!AC146="7а 4",а!AC146="7а 4,5",а!AC146="7а 5",а!AC146="7а 5,5",а!AC146="7а 6",а!AC146="7а 6,5",а!AC146="7а 7",а!AC146="8 0,5",а!AC146="8 1",а!AC146="8 1,5",а!AC146="8 2",а!AC146="8 2,5",а!AC146="8 3",а!AC146="8 3,5",а!AC146="8 4",а!AC146="8 4,5",а!AC146="8 5",а!AC146="8 5,5",а!AC146="8 6",а!AC146="8 6,5",а!AC146="8 7",а!AC146="8а 0,5",а!AC146="8а 1",а!AC146="8а 1,5",а!AC146="8а 2",а!AC146="8а 2,5",а!AC146="8а 3",а!AC146="8а 3,5",а!AC146="8а 4",а!AC146="8а 4,5",а!AC146="8а 5",а!AC146="8а 5,5",а!AC146="8а 6",а!AC146="8а 6,5",а!AC146="8а 7",а!AC146="9 0,5",а!AC146="9 1",а!AC146="9 1,5",а!AC146="9 2",а!AC146="9 2,5",а!AC146="9 3",а!AC146="9 3,5",а!AC146="9 4",а!AC146="9 4,5",а!AC146="9 5",а!AC146="9 5,5",а!AC146="9 6",а!AC146="9 6,5",а!AC146="9 7",а!AC146="10 0,5",а!AC146="10 1",а!AC146="10 1,5",а!AC146="10 2",а!AC146="10 2,5",а!AC146="10 3",а!AC146="10 3,5",а!AC146="10 4",а!AC146="10 4,5",а!AC146="10 5",а!AC146="10 5,5",а!AC146="10 6",а!AC146="10 6,5",а!AC146="10 7"),CHOOSE(MATCH(а!AC146,{"7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43" s="27" t="str">
        <f>IF(OR(а!AD146="7 0,5",а!AD146="7 1",а!AD146="7 1,5",а!AD146="7 2",а!AD146="7 2,5",а!AD146="7 3",а!AD146="7 3,5",а!AD146="7 4",а!AD146="7 4,5",а!AD146="7 5",а!AD146="7 5,5",а!AD146="7 6",а!AD146="7 6,5",а!AD146="7 7",а!AD146="7а 0,5",а!AD146="7а 1",а!AD146="7а 1,5",а!AD146="7а 2",а!AD146="7а 2,5",а!AD146="7а 3",а!AD146="7а 3,5",а!AD146="7а 4",а!AD146="7а 4,5",а!AD146="7а 5",а!AD146="7а 5,5",а!AD146="7а 6",а!AD146="7а 6,5",а!AD146="7а 7",а!AD146="8 0,5",а!AD146="8 1",а!AD146="8 1,5",а!AD146="8 2",а!AD146="8 2,5",а!AD146="8 3",а!AD146="8 3,5",а!AD146="8 4",а!AD146="8 4,5",а!AD146="8 5",а!AD146="8 5,5",а!AD146="8 6",а!AD146="8 6,5",а!AD146="8 7",а!AD146="8а 0,5",а!AD146="8а 1",а!AD146="8а 1,5",а!AD146="8а 2",а!AD146="8а 2,5",а!AD146="8а 3",а!AD146="8а 3,5",а!AD146="8а 4",а!AD146="8а 4,5",а!AD146="8а 5",а!AD146="8а 5,5",а!AD146="8а 6",а!AD146="8а 6,5",а!AD146="8а 7",а!AD146="9 0,5",а!AD146="9 1",а!AD146="9 1,5",а!AD146="9 2",а!AD146="9 2,5",а!AD146="9 3",а!AD146="9 3,5",а!AD146="9 4",а!AD146="9 4,5",а!AD146="9 5",а!AD146="9 5,5",а!AD146="9 6",а!AD146="9 6,5",а!AD146="9 7",а!AD146="10 0,5",а!AD146="10 1",а!AD146="10 1,5",а!AD146="10 2",а!AD146="10 2,5",а!AD146="10 3",а!AD146="10 3,5",а!AD146="10 4",а!AD146="10 4,5",а!AD146="10 5",а!AD146="10 5,5",а!AD146="10 6",а!AD146="10 6,5",а!AD146="10 7"),CHOOSE(MATCH(а!AD146,{"7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43" s="27" t="str">
        <f>IF(OR(а!AE146="7 0,5",а!AE146="7 1",а!AE146="7 1,5",а!AE146="7 2",а!AE146="7 2,5",а!AE146="7 3",а!AE146="7 3,5",а!AE146="7 4",а!AE146="7 4,5",а!AE146="7 5",а!AE146="7 5,5",а!AE146="7 6",а!AE146="7 6,5",а!AE146="7 7",а!AE146="7а 0,5",а!AE146="7а 1",а!AE146="7а 1,5",а!AE146="7а 2",а!AE146="7а 2,5",а!AE146="7а 3",а!AE146="7а 3,5",а!AE146="7а 4",а!AE146="7а 4,5",а!AE146="7а 5",а!AE146="7а 5,5",а!AE146="7а 6",а!AE146="7а 6,5",а!AE146="7а 7",а!AE146="8 0,5",а!AE146="8 1",а!AE146="8 1,5",а!AE146="8 2",а!AE146="8 2,5",а!AE146="8 3",а!AE146="8 3,5",а!AE146="8 4",а!AE146="8 4,5",а!AE146="8 5",а!AE146="8 5,5",а!AE146="8 6",а!AE146="8 6,5",а!AE146="8 7",а!AE146="8а 0,5",а!AE146="8а 1",а!AE146="8а 1,5",а!AE146="8а 2",а!AE146="8а 2,5",а!AE146="8а 3",а!AE146="8а 3,5",а!AE146="8а 4",а!AE146="8а 4,5",а!AE146="8а 5",а!AE146="8а 5,5",а!AE146="8а 6",а!AE146="8а 6,5",а!AE146="8а 7",а!AE146="9 0,5",а!AE146="9 1",а!AE146="9 1,5",а!AE146="9 2",а!AE146="9 2,5",а!AE146="9 3",а!AE146="9 3,5",а!AE146="9 4",а!AE146="9 4,5",а!AE146="9 5",а!AE146="9 5,5",а!AE146="9 6",а!AE146="9 6,5",а!AE146="9 7",а!AE146="10 0,5",а!AE146="10 1",а!AE146="10 1,5",а!AE146="10 2",а!AE146="10 2,5",а!AE146="10 3",а!AE146="10 3,5",а!AE146="10 4",а!AE146="10 4,5",а!AE146="10 5",а!AE146="10 5,5",а!AE146="10 6",а!AE146="10 6,5",а!AE146="10 7"),CHOOSE(MATCH(а!AE146,{"7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43" s="27" t="str">
        <f>IF(OR(а!AF146="7 0,5",а!AF146="7 1",а!AF146="7 1,5",а!AF146="7 2",а!AF146="7 2,5",а!AF146="7 3",а!AF146="7 3,5",а!AF146="7 4",а!AF146="7 4,5",а!AF146="7 5",а!AF146="7 5,5",а!AF146="7 6",а!AF146="7 6,5",а!AF146="7 7",а!AF146="7а 0,5",а!AF146="7а 1",а!AF146="7а 1,5",а!AF146="7а 2",а!AF146="7а 2,5",а!AF146="7а 3",а!AF146="7а 3,5",а!AF146="7а 4",а!AF146="7а 4,5",а!AF146="7а 5",а!AF146="7а 5,5",а!AF146="7а 6",а!AF146="7а 6,5",а!AF146="7а 7",а!AF146="8 0,5",а!AF146="8 1",а!AF146="8 1,5",а!AF146="8 2",а!AF146="8 2,5",а!AF146="8 3",а!AF146="8 3,5",а!AF146="8 4",а!AF146="8 4,5",а!AF146="8 5",а!AF146="8 5,5",а!AF146="8 6",а!AF146="8 6,5",а!AF146="8 7",а!AF146="8а 0,5",а!AF146="8а 1",а!AF146="8а 1,5",а!AF146="8а 2",а!AF146="8а 2,5",а!AF146="8а 3",а!AF146="8а 3,5",а!AF146="8а 4",а!AF146="8а 4,5",а!AF146="8а 5",а!AF146="8а 5,5",а!AF146="8а 6",а!AF146="8а 6,5",а!AF146="8а 7",а!AF146="9 0,5",а!AF146="9 1",а!AF146="9 1,5",а!AF146="9 2",а!AF146="9 2,5",а!AF146="9 3",а!AF146="9 3,5",а!AF146="9 4",а!AF146="9 4,5",а!AF146="9 5",а!AF146="9 5,5",а!AF146="9 6",а!AF146="9 6,5",а!AF146="9 7",а!AF146="10 0,5",а!AF146="10 1",а!AF146="10 1,5",а!AF146="10 2",а!AF146="10 2,5",а!AF146="10 3",а!AF146="10 3,5",а!AF146="10 4",а!AF146="10 4,5",а!AF146="10 5",а!AF146="10 5,5",а!AF146="10 6",а!AF146="10 6,5",а!AF146="10 7"),CHOOSE(MATCH(а!AF146,{"7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43" s="27" t="str">
        <f>IF(OR(а!AG146="7 0,5",а!AG146="7 1",а!AG146="7 1,5",а!AG146="7 2",а!AG146="7 2,5",а!AG146="7 3",а!AG146="7 3,5",а!AG146="7 4",а!AG146="7 4,5",а!AG146="7 5",а!AG146="7 5,5",а!AG146="7 6",а!AG146="7 6,5",а!AG146="7 7",а!AG146="7а 0,5",а!AG146="7а 1",а!AG146="7а 1,5",а!AG146="7а 2",а!AG146="7а 2,5",а!AG146="7а 3",а!AG146="7а 3,5",а!AG146="7а 4",а!AG146="7а 4,5",а!AG146="7а 5",а!AG146="7а 5,5",а!AG146="7а 6",а!AG146="7а 6,5",а!AG146="7а 7",а!AG146="8 0,5",а!AG146="8 1",а!AG146="8 1,5",а!AG146="8 2",а!AG146="8 2,5",а!AG146="8 3",а!AG146="8 3,5",а!AG146="8 4",а!AG146="8 4,5",а!AG146="8 5",а!AG146="8 5,5",а!AG146="8 6",а!AG146="8 6,5",а!AG146="8 7",а!AG146="8а 0,5",а!AG146="8а 1",а!AG146="8а 1,5",а!AG146="8а 2",а!AG146="8а 2,5",а!AG146="8а 3",а!AG146="8а 3,5",а!AG146="8а 4",а!AG146="8а 4,5",а!AG146="8а 5",а!AG146="8а 5,5",а!AG146="8а 6",а!AG146="8а 6,5",а!AG146="8а 7",а!AG146="9 0,5",а!AG146="9 1",а!AG146="9 1,5",а!AG146="9 2",а!AG146="9 2,5",а!AG146="9 3",а!AG146="9 3,5",а!AG146="9 4",а!AG146="9 4,5",а!AG146="9 5",а!AG146="9 5,5",а!AG146="9 6",а!AG146="9 6,5",а!AG146="9 7",а!AG146="10 0,5",а!AG146="10 1",а!AG146="10 1,5",а!AG146="10 2",а!AG146="10 2,5",а!AG146="10 3",а!AG146="10 3,5",а!AG146="10 4",а!AG146="10 4,5",а!AG146="10 5",а!AG146="10 5,5",а!AG146="10 6",а!AG146="10 6,5",а!AG146="10 7"),CHOOSE(MATCH(а!AG146,{"7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43" s="27" t="str">
        <f>IF(OR(а!AH146="7 0,5",а!AH146="7 1",а!AH146="7 1,5",а!AH146="7 2",а!AH146="7 2,5",а!AH146="7 3",а!AH146="7 3,5",а!AH146="7 4",а!AH146="7 4,5",а!AH146="7 5",а!AH146="7 5,5",а!AH146="7 6",а!AH146="7 6,5",а!AH146="7 7",а!AH146="7а 0,5",а!AH146="7а 1",а!AH146="7а 1,5",а!AH146="7а 2",а!AH146="7а 2,5",а!AH146="7а 3",а!AH146="7а 3,5",а!AH146="7а 4",а!AH146="7а 4,5",а!AH146="7а 5",а!AH146="7а 5,5",а!AH146="7а 6",а!AH146="7а 6,5",а!AH146="7а 7",а!AH146="8 0,5",а!AH146="8 1",а!AH146="8 1,5",а!AH146="8 2",а!AH146="8 2,5",а!AH146="8 3",а!AH146="8 3,5",а!AH146="8 4",а!AH146="8 4,5",а!AH146="8 5",а!AH146="8 5,5",а!AH146="8 6",а!AH146="8 6,5",а!AH146="8 7",а!AH146="8а 0,5",а!AH146="8а 1",а!AH146="8а 1,5",а!AH146="8а 2",а!AH146="8а 2,5",а!AH146="8а 3",а!AH146="8а 3,5",а!AH146="8а 4",а!AH146="8а 4,5",а!AH146="8а 5",а!AH146="8а 5,5",а!AH146="8а 6",а!AH146="8а 6,5",а!AH146="8а 7",а!AH146="9 0,5",а!AH146="9 1",а!AH146="9 1,5",а!AH146="9 2",а!AH146="9 2,5",а!AH146="9 3",а!AH146="9 3,5",а!AH146="9 4",а!AH146="9 4,5",а!AH146="9 5",а!AH146="9 5,5",а!AH146="9 6",а!AH146="9 6,5",а!AH146="9 7",а!AH146="10 0,5",а!AH146="10 1",а!AH146="10 1,5",а!AH146="10 2",а!AH146="10 2,5",а!AH146="10 3",а!AH146="10 3,5",а!AH146="10 4",а!AH146="10 4,5",а!AH146="10 5",а!AH146="10 5,5",а!AH146="10 6",а!AH146="10 6,5",а!AH146="10 7"),CHOOSE(MATCH(а!AH146,{"7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43" s="27" t="str">
        <f>IF(OR(а!AI146="7 0,5",а!AI146="7 1",а!AI146="7 1,5",а!AI146="7 2",а!AI146="7 2,5",а!AI146="7 3",а!AI146="7 3,5",а!AI146="7 4",а!AI146="7 4,5",а!AI146="7 5",а!AI146="7 5,5",а!AI146="7 6",а!AI146="7 6,5",а!AI146="7 7",а!AI146="7а 0,5",а!AI146="7а 1",а!AI146="7а 1,5",а!AI146="7а 2",а!AI146="7а 2,5",а!AI146="7а 3",а!AI146="7а 3,5",а!AI146="7а 4",а!AI146="7а 4,5",а!AI146="7а 5",а!AI146="7а 5,5",а!AI146="7а 6",а!AI146="7а 6,5",а!AI146="7а 7",а!AI146="8 0,5",а!AI146="8 1",а!AI146="8 1,5",а!AI146="8 2",а!AI146="8 2,5",а!AI146="8 3",а!AI146="8 3,5",а!AI146="8 4",а!AI146="8 4,5",а!AI146="8 5",а!AI146="8 5,5",а!AI146="8 6",а!AI146="8 6,5",а!AI146="8 7",а!AI146="8а 0,5",а!AI146="8а 1",а!AI146="8а 1,5",а!AI146="8а 2",а!AI146="8а 2,5",а!AI146="8а 3",а!AI146="8а 3,5",а!AI146="8а 4",а!AI146="8а 4,5",а!AI146="8а 5",а!AI146="8а 5,5",а!AI146="8а 6",а!AI146="8а 6,5",а!AI146="8а 7",а!AI146="9 0,5",а!AI146="9 1",а!AI146="9 1,5",а!AI146="9 2",а!AI146="9 2,5",а!AI146="9 3",а!AI146="9 3,5",а!AI146="9 4",а!AI146="9 4,5",а!AI146="9 5",а!AI146="9 5,5",а!AI146="9 6",а!AI146="9 6,5",а!AI146="9 7",а!AI146="10 0,5",а!AI146="10 1",а!AI146="10 1,5",а!AI146="10 2",а!AI146="10 2,5",а!AI146="10 3",а!AI146="10 3,5",а!AI146="10 4",а!AI146="10 4,5",а!AI146="10 5",а!AI146="10 5,5",а!AI146="10 6",а!AI146="10 6,5",а!AI146="10 7"),CHOOSE(MATCH(а!AI146,{"7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43" s="27" t="str">
        <f>IF(OR(а!AJ146="7 0,5",а!AJ146="7 1",а!AJ146="7 1,5",а!AJ146="7 2",а!AJ146="7 2,5",а!AJ146="7 3",а!AJ146="7 3,5",а!AJ146="7 4",а!AJ146="7 4,5",а!AJ146="7 5",а!AJ146="7 5,5",а!AJ146="7 6",а!AJ146="7 6,5",а!AJ146="7 7",а!AJ146="7а 0,5",а!AJ146="7а 1",а!AJ146="7а 1,5",а!AJ146="7а 2",а!AJ146="7а 2,5",а!AJ146="7а 3",а!AJ146="7а 3,5",а!AJ146="7а 4",а!AJ146="7а 4,5",а!AJ146="7а 5",а!AJ146="7а 5,5",а!AJ146="7а 6",а!AJ146="7а 6,5",а!AJ146="7а 7",а!AJ146="8 0,5",а!AJ146="8 1",а!AJ146="8 1,5",а!AJ146="8 2",а!AJ146="8 2,5",а!AJ146="8 3",а!AJ146="8 3,5",а!AJ146="8 4",а!AJ146="8 4,5",а!AJ146="8 5",а!AJ146="8 5,5",а!AJ146="8 6",а!AJ146="8 6,5",а!AJ146="8 7",а!AJ146="8а 0,5",а!AJ146="8а 1",а!AJ146="8а 1,5",а!AJ146="8а 2",а!AJ146="8а 2,5",а!AJ146="8а 3",а!AJ146="8а 3,5",а!AJ146="8а 4",а!AJ146="8а 4,5",а!AJ146="8а 5",а!AJ146="8а 5,5",а!AJ146="8а 6",а!AJ146="8а 6,5",а!AJ146="8а 7",а!AJ146="9 0,5",а!AJ146="9 1",а!AJ146="9 1,5",а!AJ146="9 2",а!AJ146="9 2,5",а!AJ146="9 3",а!AJ146="9 3,5",а!AJ146="9 4",а!AJ146="9 4,5",а!AJ146="9 5",а!AJ146="9 5,5",а!AJ146="9 6",а!AJ146="9 6,5",а!AJ146="9 7",а!AJ146="10 0,5",а!AJ146="10 1",а!AJ146="10 1,5",а!AJ146="10 2",а!AJ146="10 2,5",а!AJ146="10 3",а!AJ146="10 3,5",а!AJ146="10 4",а!AJ146="10 4,5",а!AJ146="10 5",а!AJ146="10 5,5",а!AJ146="10 6",а!AJ146="10 6,5",а!AJ146="10 7"),CHOOSE(MATCH(а!AJ146,{"7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43" s="44"/>
      <c r="AL143" s="45"/>
      <c r="AM143" s="69"/>
      <c r="AN143" s="47"/>
      <c r="AO143" s="69"/>
      <c r="AP143" s="8"/>
      <c r="AQ143" s="70"/>
    </row>
    <row r="144" ht="30" customHeight="true" spans="1:43">
      <c r="A144" s="6"/>
      <c r="B144" s="6"/>
      <c r="C144" s="9"/>
      <c r="D144" s="16"/>
      <c r="E144" s="36" t="str">
        <f>IF(OR(а!E146="7 0,5",а!E146="7 1",а!E146="7 1,5",а!E146="7 2",а!E146="7 2,5",а!E146="7 3",а!E146="7 3,5",а!E146="7 4",а!E146="7 4,5",а!E146="7 5",а!E146="7 5,5",а!E146="7 6",а!E146="7 6,5",а!E146="7 7",а!E146="7а 0,5",а!E146="7а 1",а!E146="7а 1,5",а!E146="7а 2",а!E146="7а 2,5",а!E146="7а 3",а!E146="7а 3,5",а!E146="7а 4",а!E146="7а 4,5",а!E146="7а 5",а!E146="7а 5,5",а!E146="7а 6",а!E146="7а 6,5",а!E146="7а 7",а!E146="8 0,5",а!E146="8 1",а!E146="8 1,5",а!E146="8 2",а!E146="8 2,5",а!E146="8 3",а!E146="8 3,5",а!E146="8 4",а!E146="8 4,5",а!E146="8 5",а!E146="8 5,5",а!E146="8 6",а!E146="8 6,5",а!E146="8 7",а!E146="8а 0,5",а!E146="8а 1",а!E146="8а 1,5",а!E146="8а 2",а!E146="8а 2,5",а!E146="8а 3",а!E146="8а 3,5",а!E146="8а 4",а!E146="8а 4,5",а!E146="8а 5",а!E146="8а 5,5",а!E146="8а 6",а!E146="8а 6,5",а!E146="8а 7",а!E146="9 0,5",а!E146="9 1",а!E146="9 1,5",а!E146="9 2",а!E146="9 2,5",а!E146="9 3",а!E146="9 3,5",а!E146="9 4",а!E146="9 4,5",а!E146="9 5",а!E146="9 5,5",а!E146="9 6",а!E146="9 6,5",а!E146="9 7",а!E146="10 0,5",а!E146="10 1",а!E146="10 1,5",а!E146="10 2",а!E146="10 2,5",а!E146="10 3",а!E146="10 3,5",а!E146="10 4",а!E146="10 4,5",а!E146="10 5",а!E146="10 5,5",а!E146="10 6",а!E146="10 6,5",а!E146="10 7"),CHOOSE(MATCH(а!E146,{"7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44" s="36" t="str">
        <f>IF(OR(а!F146="7 0,5",а!F146="7 1",а!F146="7 1,5",а!F146="7 2",а!F146="7 2,5",а!F146="7 3",а!F146="7 3,5",а!F146="7 4",а!F146="7 4,5",а!F146="7 5",а!F146="7 5,5",а!F146="7 6",а!F146="7 6,5",а!F146="7 7",а!F146="7а 0,5",а!F146="7а 1",а!F146="7а 1,5",а!F146="7а 2",а!F146="7а 2,5",а!F146="7а 3",а!F146="7а 3,5",а!F146="7а 4",а!F146="7а 4,5",а!F146="7а 5",а!F146="7а 5,5",а!F146="7а 6",а!F146="7а 6,5",а!F146="7а 7",а!F146="8 0,5",а!F146="8 1",а!F146="8 1,5",а!F146="8 2",а!F146="8 2,5",а!F146="8 3",а!F146="8 3,5",а!F146="8 4",а!F146="8 4,5",а!F146="8 5",а!F146="8 5,5",а!F146="8 6",а!F146="8 6,5",а!F146="8 7",а!F146="8а 0,5",а!F146="8а 1",а!F146="8а 1,5",а!F146="8а 2",а!F146="8а 2,5",а!F146="8а 3",а!F146="8а 3,5",а!F146="8а 4",а!F146="8а 4,5",а!F146="8а 5",а!F146="8а 5,5",а!F146="8а 6",а!F146="8а 6,5",а!F146="8а 7",а!F146="9 0,5",а!F146="9 1",а!F146="9 1,5",а!F146="9 2",а!F146="9 2,5",а!F146="9 3",а!F146="9 3,5",а!F146="9 4",а!F146="9 4,5",а!F146="9 5",а!F146="9 5,5",а!F146="9 6",а!F146="9 6,5",а!F146="9 7",а!F146="10 0,5",а!F146="10 1",а!F146="10 1,5",а!F146="10 2",а!F146="10 2,5",а!F146="10 3",а!F146="10 3,5",а!F146="10 4",а!F146="10 4,5",а!F146="10 5",а!F146="10 5,5",а!F146="10 6",а!F146="10 6,5",а!F146="10 7"),CHOOSE(MATCH(а!F146,{"7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44" s="36" t="str">
        <f>IF(OR(а!G146="7 0,5",а!G146="7 1",а!G146="7 1,5",а!G146="7 2",а!G146="7 2,5",а!G146="7 3",а!G146="7 3,5",а!G146="7 4",а!G146="7 4,5",а!G146="7 5",а!G146="7 5,5",а!G146="7 6",а!G146="7 6,5",а!G146="7 7",а!G146="7а 0,5",а!G146="7а 1",а!G146="7а 1,5",а!G146="7а 2",а!G146="7а 2,5",а!G146="7а 3",а!G146="7а 3,5",а!G146="7а 4",а!G146="7а 4,5",а!G146="7а 5",а!G146="7а 5,5",а!G146="7а 6",а!G146="7а 6,5",а!G146="7а 7",а!G146="8 0,5",а!G146="8 1",а!G146="8 1,5",а!G146="8 2",а!G146="8 2,5",а!G146="8 3",а!G146="8 3,5",а!G146="8 4",а!G146="8 4,5",а!G146="8 5",а!G146="8 5,5",а!G146="8 6",а!G146="8 6,5",а!G146="8 7",а!G146="8а 0,5",а!G146="8а 1",а!G146="8а 1,5",а!G146="8а 2",а!G146="8а 2,5",а!G146="8а 3",а!G146="8а 3,5",а!G146="8а 4",а!G146="8а 4,5",а!G146="8а 5",а!G146="8а 5,5",а!G146="8а 6",а!G146="8а 6,5",а!G146="8а 7",а!G146="9 0,5",а!G146="9 1",а!G146="9 1,5",а!G146="9 2",а!G146="9 2,5",а!G146="9 3",а!G146="9 3,5",а!G146="9 4",а!G146="9 4,5",а!G146="9 5",а!G146="9 5,5",а!G146="9 6",а!G146="9 6,5",а!G146="9 7",а!G146="10 0,5",а!G146="10 1",а!G146="10 1,5",а!G146="10 2",а!G146="10 2,5",а!G146="10 3",а!G146="10 3,5",а!G146="10 4",а!G146="10 4,5",а!G146="10 5",а!G146="10 5,5",а!G146="10 6",а!G146="10 6,5",а!G146="10 7"),CHOOSE(MATCH(а!G146,{"7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44" s="36" t="str">
        <f>IF(OR(а!H146="7 0,5",а!H146="7 1",а!H146="7 1,5",а!H146="7 2",а!H146="7 2,5",а!H146="7 3",а!H146="7 3,5",а!H146="7 4",а!H146="7 4,5",а!H146="7 5",а!H146="7 5,5",а!H146="7 6",а!H146="7 6,5",а!H146="7 7",а!H146="7а 0,5",а!H146="7а 1",а!H146="7а 1,5",а!H146="7а 2",а!H146="7а 2,5",а!H146="7а 3",а!H146="7а 3,5",а!H146="7а 4",а!H146="7а 4,5",а!H146="7а 5",а!H146="7а 5,5",а!H146="7а 6",а!H146="7а 6,5",а!H146="7а 7",а!H146="8 0,5",а!H146="8 1",а!H146="8 1,5",а!H146="8 2",а!H146="8 2,5",а!H146="8 3",а!H146="8 3,5",а!H146="8 4",а!H146="8 4,5",а!H146="8 5",а!H146="8 5,5",а!H146="8 6",а!H146="8 6,5",а!H146="8 7",а!H146="8а 0,5",а!H146="8а 1",а!H146="8а 1,5",а!H146="8а 2",а!H146="8а 2,5",а!H146="8а 3",а!H146="8а 3,5",а!H146="8а 4",а!H146="8а 4,5",а!H146="8а 5",а!H146="8а 5,5",а!H146="8а 6",а!H146="8а 6,5",а!H146="8а 7",а!H146="9 0,5",а!H146="9 1",а!H146="9 1,5",а!H146="9 2",а!H146="9 2,5",а!H146="9 3",а!H146="9 3,5",а!H146="9 4",а!H146="9 4,5",а!H146="9 5",а!H146="9 5,5",а!H146="9 6",а!H146="9 6,5",а!H146="9 7",а!H146="10 0,5",а!H146="10 1",а!H146="10 1,5",а!H146="10 2",а!H146="10 2,5",а!H146="10 3",а!H146="10 3,5",а!H146="10 4",а!H146="10 4,5",а!H146="10 5",а!H146="10 5,5",а!H146="10 6",а!H146="10 6,5",а!H146="10 7"),CHOOSE(MATCH(а!H146,{"7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144" s="36" t="str">
        <f>IF(OR(а!I146="7 0,5",а!I146="7 1",а!I146="7 1,5",а!I146="7 2",а!I146="7 2,5",а!I146="7 3",а!I146="7 3,5",а!I146="7 4",а!I146="7 4,5",а!I146="7 5",а!I146="7 5,5",а!I146="7 6",а!I146="7 6,5",а!I146="7 7",а!I146="7а 0,5",а!I146="7а 1",а!I146="7а 1,5",а!I146="7а 2",а!I146="7а 2,5",а!I146="7а 3",а!I146="7а 3,5",а!I146="7а 4",а!I146="7а 4,5",а!I146="7а 5",а!I146="7а 5,5",а!I146="7а 6",а!I146="7а 6,5",а!I146="7а 7",а!I146="8 0,5",а!I146="8 1",а!I146="8 1,5",а!I146="8 2",а!I146="8 2,5",а!I146="8 3",а!I146="8 3,5",а!I146="8 4",а!I146="8 4,5",а!I146="8 5",а!I146="8 5,5",а!I146="8 6",а!I146="8 6,5",а!I146="8 7",а!I146="8а 0,5",а!I146="8а 1",а!I146="8а 1,5",а!I146="8а 2",а!I146="8а 2,5",а!I146="8а 3",а!I146="8а 3,5",а!I146="8а 4",а!I146="8а 4,5",а!I146="8а 5",а!I146="8а 5,5",а!I146="8а 6",а!I146="8а 6,5",а!I146="8а 7",а!I146="9 0,5",а!I146="9 1",а!I146="9 1,5",а!I146="9 2",а!I146="9 2,5",а!I146="9 3",а!I146="9 3,5",а!I146="9 4",а!I146="9 4,5",а!I146="9 5",а!I146="9 5,5",а!I146="9 6",а!I146="9 6,5",а!I146="9 7",а!I146="10 0,5",а!I146="10 1",а!I146="10 1,5",а!I146="10 2",а!I146="10 2,5",а!I146="10 3",а!I146="10 3,5",а!I146="10 4",а!I146="10 4,5",а!I146="10 5",а!I146="10 5,5",а!I146="10 6",а!I146="10 6,5",а!I146="10 7"),CHOOSE(MATCH(а!I146,{"7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44" s="36" t="str">
        <f>IF(OR(а!J146="7 0,5",а!J146="7 1",а!J146="7 1,5",а!J146="7 2",а!J146="7 2,5",а!J146="7 3",а!J146="7 3,5",а!J146="7 4",а!J146="7 4,5",а!J146="7 5",а!J146="7 5,5",а!J146="7 6",а!J146="7 6,5",а!J146="7 7",а!J146="7а 0,5",а!J146="7а 1",а!J146="7а 1,5",а!J146="7а 2",а!J146="7а 2,5",а!J146="7а 3",а!J146="7а 3,5",а!J146="7а 4",а!J146="7а 4,5",а!J146="7а 5",а!J146="7а 5,5",а!J146="7а 6",а!J146="7а 6,5",а!J146="7а 7",а!J146="8 0,5",а!J146="8 1",а!J146="8 1,5",а!J146="8 2",а!J146="8 2,5",а!J146="8 3",а!J146="8 3,5",а!J146="8 4",а!J146="8 4,5",а!J146="8 5",а!J146="8 5,5",а!J146="8 6",а!J146="8 6,5",а!J146="8 7",а!J146="8а 0,5",а!J146="8а 1",а!J146="8а 1,5",а!J146="8а 2",а!J146="8а 2,5",а!J146="8а 3",а!J146="8а 3,5",а!J146="8а 4",а!J146="8а 4,5",а!J146="8а 5",а!J146="8а 5,5",а!J146="8а 6",а!J146="8а 6,5",а!J146="8а 7",а!J146="9 0,5",а!J146="9 1",а!J146="9 1,5",а!J146="9 2",а!J146="9 2,5",а!J146="9 3",а!J146="9 3,5",а!J146="9 4",а!J146="9 4,5",а!J146="9 5",а!J146="9 5,5",а!J146="9 6",а!J146="9 6,5",а!J146="9 7",а!J146="10 0,5",а!J146="10 1",а!J146="10 1,5",а!J146="10 2",а!J146="10 2,5",а!J146="10 3",а!J146="10 3,5",а!J146="10 4",а!J146="10 4,5",а!J146="10 5",а!J146="10 5,5",а!J146="10 6",а!J146="10 6,5",а!J146="10 7"),CHOOSE(MATCH(а!J146,{"7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144" s="36" t="str">
        <f>IF(OR(а!K146="7 0,5",а!K146="7 1",а!K146="7 1,5",а!K146="7 2",а!K146="7 2,5",а!K146="7 3",а!K146="7 3,5",а!K146="7 4",а!K146="7 4,5",а!K146="7 5",а!K146="7 5,5",а!K146="7 6",а!K146="7 6,5",а!K146="7 7",а!K146="7а 0,5",а!K146="7а 1",а!K146="7а 1,5",а!K146="7а 2",а!K146="7а 2,5",а!K146="7а 3",а!K146="7а 3,5",а!K146="7а 4",а!K146="7а 4,5",а!K146="7а 5",а!K146="7а 5,5",а!K146="7а 6",а!K146="7а 6,5",а!K146="7а 7",а!K146="8 0,5",а!K146="8 1",а!K146="8 1,5",а!K146="8 2",а!K146="8 2,5",а!K146="8 3",а!K146="8 3,5",а!K146="8 4",а!K146="8 4,5",а!K146="8 5",а!K146="8 5,5",а!K146="8 6",а!K146="8 6,5",а!K146="8 7",а!K146="8а 0,5",а!K146="8а 1",а!K146="8а 1,5",а!K146="8а 2",а!K146="8а 2,5",а!K146="8а 3",а!K146="8а 3,5",а!K146="8а 4",а!K146="8а 4,5",а!K146="8а 5",а!K146="8а 5,5",а!K146="8а 6",а!K146="8а 6,5",а!K146="8а 7",а!K146="9 0,5",а!K146="9 1",а!K146="9 1,5",а!K146="9 2",а!K146="9 2,5",а!K146="9 3",а!K146="9 3,5",а!K146="9 4",а!K146="9 4,5",а!K146="9 5",а!K146="9 5,5",а!K146="9 6",а!K146="9 6,5",а!K146="9 7",а!K146="10 0,5",а!K146="10 1",а!K146="10 1,5",а!K146="10 2",а!K146="10 2,5",а!K146="10 3",а!K146="10 3,5",а!K146="10 4",а!K146="10 4,5",а!K146="10 5",а!K146="10 5,5",а!K146="10 6",а!K146="10 6,5",а!K146="10 7"),CHOOSE(MATCH(а!K146,{"7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144" s="36" t="str">
        <f>IF(OR(а!L146="7 0,5",а!L146="7 1",а!L146="7 1,5",а!L146="7 2",а!L146="7 2,5",а!L146="7 3",а!L146="7 3,5",а!L146="7 4",а!L146="7 4,5",а!L146="7 5",а!L146="7 5,5",а!L146="7 6",а!L146="7 6,5",а!L146="7 7",а!L146="7а 0,5",а!L146="7а 1",а!L146="7а 1,5",а!L146="7а 2",а!L146="7а 2,5",а!L146="7а 3",а!L146="7а 3,5",а!L146="7а 4",а!L146="7а 4,5",а!L146="7а 5",а!L146="7а 5,5",а!L146="7а 6",а!L146="7а 6,5",а!L146="7а 7",а!L146="8 0,5",а!L146="8 1",а!L146="8 1,5",а!L146="8 2",а!L146="8 2,5",а!L146="8 3",а!L146="8 3,5",а!L146="8 4",а!L146="8 4,5",а!L146="8 5",а!L146="8 5,5",а!L146="8 6",а!L146="8 6,5",а!L146="8 7",а!L146="8а 0,5",а!L146="8а 1",а!L146="8а 1,5",а!L146="8а 2",а!L146="8а 2,5",а!L146="8а 3",а!L146="8а 3,5",а!L146="8а 4",а!L146="8а 4,5",а!L146="8а 5",а!L146="8а 5,5",а!L146="8а 6",а!L146="8а 6,5",а!L146="8а 7",а!L146="9 0,5",а!L146="9 1",а!L146="9 1,5",а!L146="9 2",а!L146="9 2,5",а!L146="9 3",а!L146="9 3,5",а!L146="9 4",а!L146="9 4,5",а!L146="9 5",а!L146="9 5,5",а!L146="9 6",а!L146="9 6,5",а!L146="9 7",а!L146="10 0,5",а!L146="10 1",а!L146="10 1,5",а!L146="10 2",а!L146="10 2,5",а!L146="10 3",а!L146="10 3,5",а!L146="10 4",а!L146="10 4,5",а!L146="10 5",а!L146="10 5,5",а!L146="10 6",а!L146="10 6,5",а!L146="10 7"),CHOOSE(MATCH(а!L146,{"7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144" s="36" t="str">
        <f>IF(OR(а!M146="7 0,5",а!M146="7 1",а!M146="7 1,5",а!M146="7 2",а!M146="7 2,5",а!M146="7 3",а!M146="7 3,5",а!M146="7 4",а!M146="7 4,5",а!M146="7 5",а!M146="7 5,5",а!M146="7 6",а!M146="7 6,5",а!M146="7 7",а!M146="7а 0,5",а!M146="7а 1",а!M146="7а 1,5",а!M146="7а 2",а!M146="7а 2,5",а!M146="7а 3",а!M146="7а 3,5",а!M146="7а 4",а!M146="7а 4,5",а!M146="7а 5",а!M146="7а 5,5",а!M146="7а 6",а!M146="7а 6,5",а!M146="7а 7",а!M146="8 0,5",а!M146="8 1",а!M146="8 1,5",а!M146="8 2",а!M146="8 2,5",а!M146="8 3",а!M146="8 3,5",а!M146="8 4",а!M146="8 4,5",а!M146="8 5",а!M146="8 5,5",а!M146="8 6",а!M146="8 6,5",а!M146="8 7",а!M146="8а 0,5",а!M146="8а 1",а!M146="8а 1,5",а!M146="8а 2",а!M146="8а 2,5",а!M146="8а 3",а!M146="8а 3,5",а!M146="8а 4",а!M146="8а 4,5",а!M146="8а 5",а!M146="8а 5,5",а!M146="8а 6",а!M146="8а 6,5",а!M146="8а 7",а!M146="9 0,5",а!M146="9 1",а!M146="9 1,5",а!M146="9 2",а!M146="9 2,5",а!M146="9 3",а!M146="9 3,5",а!M146="9 4",а!M146="9 4,5",а!M146="9 5",а!M146="9 5,5",а!M146="9 6",а!M146="9 6,5",а!M146="9 7",а!M146="10 0,5",а!M146="10 1",а!M146="10 1,5",а!M146="10 2",а!M146="10 2,5",а!M146="10 3",а!M146="10 3,5",а!M146="10 4",а!M146="10 4,5",а!M146="10 5",а!M146="10 5,5",а!M146="10 6",а!M146="10 6,5",а!M146="10 7"),CHOOSE(MATCH(а!M146,{"7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144" s="36" t="str">
        <f>IF(OR(а!N146="7 0,5",а!N146="7 1",а!N146="7 1,5",а!N146="7 2",а!N146="7 2,5",а!N146="7 3",а!N146="7 3,5",а!N146="7 4",а!N146="7 4,5",а!N146="7 5",а!N146="7 5,5",а!N146="7 6",а!N146="7 6,5",а!N146="7 7",а!N146="7а 0,5",а!N146="7а 1",а!N146="7а 1,5",а!N146="7а 2",а!N146="7а 2,5",а!N146="7а 3",а!N146="7а 3,5",а!N146="7а 4",а!N146="7а 4,5",а!N146="7а 5",а!N146="7а 5,5",а!N146="7а 6",а!N146="7а 6,5",а!N146="7а 7",а!N146="8 0,5",а!N146="8 1",а!N146="8 1,5",а!N146="8 2",а!N146="8 2,5",а!N146="8 3",а!N146="8 3,5",а!N146="8 4",а!N146="8 4,5",а!N146="8 5",а!N146="8 5,5",а!N146="8 6",а!N146="8 6,5",а!N146="8 7",а!N146="8а 0,5",а!N146="8а 1",а!N146="8а 1,5",а!N146="8а 2",а!N146="8а 2,5",а!N146="8а 3",а!N146="8а 3,5",а!N146="8а 4",а!N146="8а 4,5",а!N146="8а 5",а!N146="8а 5,5",а!N146="8а 6",а!N146="8а 6,5",а!N146="8а 7",а!N146="9 0,5",а!N146="9 1",а!N146="9 1,5",а!N146="9 2",а!N146="9 2,5",а!N146="9 3",а!N146="9 3,5",а!N146="9 4",а!N146="9 4,5",а!N146="9 5",а!N146="9 5,5",а!N146="9 6",а!N146="9 6,5",а!N146="9 7",а!N146="10 0,5",а!N146="10 1",а!N146="10 1,5",а!N146="10 2",а!N146="10 2,5",а!N146="10 3",а!N146="10 3,5",а!N146="10 4",а!N146="10 4,5",а!N146="10 5",а!N146="10 5,5",а!N146="10 6",а!N146="10 6,5",а!N146="10 7"),CHOOSE(MATCH(а!N146,{"7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144" s="36" t="str">
        <f>IF(OR(а!O146="7 0,5",а!O146="7 1",а!O146="7 1,5",а!O146="7 2",а!O146="7 2,5",а!O146="7 3",а!O146="7 3,5",а!O146="7 4",а!O146="7 4,5",а!O146="7 5",а!O146="7 5,5",а!O146="7 6",а!O146="7 6,5",а!O146="7 7",а!O146="7а 0,5",а!O146="7а 1",а!O146="7а 1,5",а!O146="7а 2",а!O146="7а 2,5",а!O146="7а 3",а!O146="7а 3,5",а!O146="7а 4",а!O146="7а 4,5",а!O146="7а 5",а!O146="7а 5,5",а!O146="7а 6",а!O146="7а 6,5",а!O146="7а 7",а!O146="8 0,5",а!O146="8 1",а!O146="8 1,5",а!O146="8 2",а!O146="8 2,5",а!O146="8 3",а!O146="8 3,5",а!O146="8 4",а!O146="8 4,5",а!O146="8 5",а!O146="8 5,5",а!O146="8 6",а!O146="8 6,5",а!O146="8 7",а!O146="8а 0,5",а!O146="8а 1",а!O146="8а 1,5",а!O146="8а 2",а!O146="8а 2,5",а!O146="8а 3",а!O146="8а 3,5",а!O146="8а 4",а!O146="8а 4,5",а!O146="8а 5",а!O146="8а 5,5",а!O146="8а 6",а!O146="8а 6,5",а!O146="8а 7",а!O146="9 0,5",а!O146="9 1",а!O146="9 1,5",а!O146="9 2",а!O146="9 2,5",а!O146="9 3",а!O146="9 3,5",а!O146="9 4",а!O146="9 4,5",а!O146="9 5",а!O146="9 5,5",а!O146="9 6",а!O146="9 6,5",а!O146="9 7",а!O146="10 0,5",а!O146="10 1",а!O146="10 1,5",а!O146="10 2",а!O146="10 2,5",а!O146="10 3",а!O146="10 3,5",а!O146="10 4",а!O146="10 4,5",а!O146="10 5",а!O146="10 5,5",а!O146="10 6",а!O146="10 6,5",а!O146="10 7"),CHOOSE(MATCH(а!O146,{"7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144" s="36" t="s">
        <v>41</v>
      </c>
      <c r="Q144" s="36" t="str">
        <f>IF(OR(а!Q146="7 0,5",а!Q146="7 1",а!Q146="7 1,5",а!Q146="7 2",а!Q146="7 2,5",а!Q146="7 3",а!Q146="7 3,5",а!Q146="7 4",а!Q146="7 4,5",а!Q146="7 5",а!Q146="7 5,5",а!Q146="7 6",а!Q146="7 6,5",а!Q146="7 7",а!Q146="7а 0,5",а!Q146="7а 1",а!Q146="7а 1,5",а!Q146="7а 2",а!Q146="7а 2,5",а!Q146="7а 3",а!Q146="7а 3,5",а!Q146="7а 4",а!Q146="7а 4,5",а!Q146="7а 5",а!Q146="7а 5,5",а!Q146="7а 6",а!Q146="7а 6,5",а!Q146="7а 7",а!Q146="8 0,5",а!Q146="8 1",а!Q146="8 1,5",а!Q146="8 2",а!Q146="8 2,5",а!Q146="8 3",а!Q146="8 3,5",а!Q146="8 4",а!Q146="8 4,5",а!Q146="8 5",а!Q146="8 5,5",а!Q146="8 6",а!Q146="8 6,5",а!Q146="8 7",а!Q146="8а 0,5",а!Q146="8а 1",а!Q146="8а 1,5",а!Q146="8а 2",а!Q146="8а 2,5",а!Q146="8а 3",а!Q146="8а 3,5",а!Q146="8а 4",а!Q146="8а 4,5",а!Q146="8а 5",а!Q146="8а 5,5",а!Q146="8а 6",а!Q146="8а 6,5",а!Q146="8а 7",а!Q146="9 0,5",а!Q146="9 1",а!Q146="9 1,5",а!Q146="9 2",а!Q146="9 2,5",а!Q146="9 3",а!Q146="9 3,5",а!Q146="9 4",а!Q146="9 4,5",а!Q146="9 5",а!Q146="9 5,5",а!Q146="9 6",а!Q146="9 6,5",а!Q146="9 7",а!Q146="10 0,5",а!Q146="10 1",а!Q146="10 1,5",а!Q146="10 2",а!Q146="10 2,5",а!Q146="10 3",а!Q146="10 3,5",а!Q146="10 4",а!Q146="10 4,5",а!Q146="10 5",а!Q146="10 5,5",а!Q146="10 6",а!Q146="10 6,5",а!Q146="10 7"),CHOOSE(MATCH(а!Q146,{"7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144" s="36" t="s">
        <v>41</v>
      </c>
      <c r="S144" s="36" t="str">
        <f>IF(OR(а!S146="7 0,5",а!S146="7 1",а!S146="7 1,5",а!S146="7 2",а!S146="7 2,5",а!S146="7 3",а!S146="7 3,5",а!S146="7 4",а!S146="7 4,5",а!S146="7 5",а!S146="7 5,5",а!S146="7 6",а!S146="7 6,5",а!S146="7 7",а!S146="7а 0,5",а!S146="7а 1",а!S146="7а 1,5",а!S146="7а 2",а!S146="7а 2,5",а!S146="7а 3",а!S146="7а 3,5",а!S146="7а 4",а!S146="7а 4,5",а!S146="7а 5",а!S146="7а 5,5",а!S146="7а 6",а!S146="7а 6,5",а!S146="7а 7",а!S146="8 0,5",а!S146="8 1",а!S146="8 1,5",а!S146="8 2",а!S146="8 2,5",а!S146="8 3",а!S146="8 3,5",а!S146="8 4",а!S146="8 4,5",а!S146="8 5",а!S146="8 5,5",а!S146="8 6",а!S146="8 6,5",а!S146="8 7",а!S146="8а 0,5",а!S146="8а 1",а!S146="8а 1,5",а!S146="8а 2",а!S146="8а 2,5",а!S146="8а 3",а!S146="8а 3,5",а!S146="8а 4",а!S146="8а 4,5",а!S146="8а 5",а!S146="8а 5,5",а!S146="8а 6",а!S146="8а 6,5",а!S146="8а 7",а!S146="9 0,5",а!S146="9 1",а!S146="9 1,5",а!S146="9 2",а!S146="9 2,5",а!S146="9 3",а!S146="9 3,5",а!S146="9 4",а!S146="9 4,5",а!S146="9 5",а!S146="9 5,5",а!S146="9 6",а!S146="9 6,5",а!S146="9 7",а!S146="10 0,5",а!S146="10 1",а!S146="10 1,5",а!S146="10 2",а!S146="10 2,5",а!S146="10 3",а!S146="10 3,5",а!S146="10 4",а!S146="10 4,5",а!S146="10 5",а!S146="10 5,5",а!S146="10 6",а!S146="10 6,5",а!S146="10 7"),CHOOSE(MATCH(а!S146,{"7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144" s="36" t="str">
        <f>IF(OR(а!T146="7 0,5",а!T146="7 1",а!T146="7 1,5",а!T146="7 2",а!T146="7 2,5",а!T146="7 3",а!T146="7 3,5",а!T146="7 4",а!T146="7 4,5",а!T146="7 5",а!T146="7 5,5",а!T146="7 6",а!T146="7 6,5",а!T146="7 7",а!T146="7а 0,5",а!T146="7а 1",а!T146="7а 1,5",а!T146="7а 2",а!T146="7а 2,5",а!T146="7а 3",а!T146="7а 3,5",а!T146="7а 4",а!T146="7а 4,5",а!T146="7а 5",а!T146="7а 5,5",а!T146="7а 6",а!T146="7а 6,5",а!T146="7а 7",а!T146="8 0,5",а!T146="8 1",а!T146="8 1,5",а!T146="8 2",а!T146="8 2,5",а!T146="8 3",а!T146="8 3,5",а!T146="8 4",а!T146="8 4,5",а!T146="8 5",а!T146="8 5,5",а!T146="8 6",а!T146="8 6,5",а!T146="8 7",а!T146="8а 0,5",а!T146="8а 1",а!T146="8а 1,5",а!T146="8а 2",а!T146="8а 2,5",а!T146="8а 3",а!T146="8а 3,5",а!T146="8а 4",а!T146="8а 4,5",а!T146="8а 5",а!T146="8а 5,5",а!T146="8а 6",а!T146="8а 6,5",а!T146="8а 7",а!T146="9 0,5",а!T146="9 1",а!T146="9 1,5",а!T146="9 2",а!T146="9 2,5",а!T146="9 3",а!T146="9 3,5",а!T146="9 4",а!T146="9 4,5",а!T146="9 5",а!T146="9 5,5",а!T146="9 6",а!T146="9 6,5",а!T146="9 7",а!T146="10 0,5",а!T146="10 1",а!T146="10 1,5",а!T146="10 2",а!T146="10 2,5",а!T146="10 3",а!T146="10 3,5",а!T146="10 4",а!T146="10 4,5",а!T146="10 5",а!T146="10 5,5",а!T146="10 6",а!T146="10 6,5",а!T146="10 7"),CHOOSE(MATCH(а!T146,{"7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44" s="36" t="str">
        <f>IF(OR(а!U146="7 0,5",а!U146="7 1",а!U146="7 1,5",а!U146="7 2",а!U146="7 2,5",а!U146="7 3",а!U146="7 3,5",а!U146="7 4",а!U146="7 4,5",а!U146="7 5",а!U146="7 5,5",а!U146="7 6",а!U146="7 6,5",а!U146="7 7",а!U146="7а 0,5",а!U146="7а 1",а!U146="7а 1,5",а!U146="7а 2",а!U146="7а 2,5",а!U146="7а 3",а!U146="7а 3,5",а!U146="7а 4",а!U146="7а 4,5",а!U146="7а 5",а!U146="7а 5,5",а!U146="7а 6",а!U146="7а 6,5",а!U146="7а 7",а!U146="8 0,5",а!U146="8 1",а!U146="8 1,5",а!U146="8 2",а!U146="8 2,5",а!U146="8 3",а!U146="8 3,5",а!U146="8 4",а!U146="8 4,5",а!U146="8 5",а!U146="8 5,5",а!U146="8 6",а!U146="8 6,5",а!U146="8 7",а!U146="8а 0,5",а!U146="8а 1",а!U146="8а 1,5",а!U146="8а 2",а!U146="8а 2,5",а!U146="8а 3",а!U146="8а 3,5",а!U146="8а 4",а!U146="8а 4,5",а!U146="8а 5",а!U146="8а 5,5",а!U146="8а 6",а!U146="8а 6,5",а!U146="8а 7",а!U146="9 0,5",а!U146="9 1",а!U146="9 1,5",а!U146="9 2",а!U146="9 2,5",а!U146="9 3",а!U146="9 3,5",а!U146="9 4",а!U146="9 4,5",а!U146="9 5",а!U146="9 5,5",а!U146="9 6",а!U146="9 6,5",а!U146="9 7",а!U146="10 0,5",а!U146="10 1",а!U146="10 1,5",а!U146="10 2",а!U146="10 2,5",а!U146="10 3",а!U146="10 3,5",а!U146="10 4",а!U146="10 4,5",а!U146="10 5",а!U146="10 5,5",а!U146="10 6",а!U146="10 6,5",а!U146="10 7"),CHOOSE(MATCH(а!U146,{"7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144" s="36" t="str">
        <f>IF(OR(а!V146="7 0,5",а!V146="7 1",а!V146="7 1,5",а!V146="7 2",а!V146="7 2,5",а!V146="7 3",а!V146="7 3,5",а!V146="7 4",а!V146="7 4,5",а!V146="7 5",а!V146="7 5,5",а!V146="7 6",а!V146="7 6,5",а!V146="7 7",а!V146="7а 0,5",а!V146="7а 1",а!V146="7а 1,5",а!V146="7а 2",а!V146="7а 2,5",а!V146="7а 3",а!V146="7а 3,5",а!V146="7а 4",а!V146="7а 4,5",а!V146="7а 5",а!V146="7а 5,5",а!V146="7а 6",а!V146="7а 6,5",а!V146="7а 7",а!V146="8 0,5",а!V146="8 1",а!V146="8 1,5",а!V146="8 2",а!V146="8 2,5",а!V146="8 3",а!V146="8 3,5",а!V146="8 4",а!V146="8 4,5",а!V146="8 5",а!V146="8 5,5",а!V146="8 6",а!V146="8 6,5",а!V146="8 7",а!V146="8а 0,5",а!V146="8а 1",а!V146="8а 1,5",а!V146="8а 2",а!V146="8а 2,5",а!V146="8а 3",а!V146="8а 3,5",а!V146="8а 4",а!V146="8а 4,5",а!V146="8а 5",а!V146="8а 5,5",а!V146="8а 6",а!V146="8а 6,5",а!V146="8а 7",а!V146="9 0,5",а!V146="9 1",а!V146="9 1,5",а!V146="9 2",а!V146="9 2,5",а!V146="9 3",а!V146="9 3,5",а!V146="9 4",а!V146="9 4,5",а!V146="9 5",а!V146="9 5,5",а!V146="9 6",а!V146="9 6,5",а!V146="9 7",а!V146="10 0,5",а!V146="10 1",а!V146="10 1,5",а!V146="10 2",а!V146="10 2,5",а!V146="10 3",а!V146="10 3,5",а!V146="10 4",а!V146="10 4,5",а!V146="10 5",а!V146="10 5,5",а!V146="10 6",а!V146="10 6,5",а!V146="10 7"),CHOOSE(MATCH(а!V146,{"7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144" s="36" t="str">
        <f>IF(OR(а!W146="7 0,5",а!W146="7 1",а!W146="7 1,5",а!W146="7 2",а!W146="7 2,5",а!W146="7 3",а!W146="7 3,5",а!W146="7 4",а!W146="7 4,5",а!W146="7 5",а!W146="7 5,5",а!W146="7 6",а!W146="7 6,5",а!W146="7 7",а!W146="7а 0,5",а!W146="7а 1",а!W146="7а 1,5",а!W146="7а 2",а!W146="7а 2,5",а!W146="7а 3",а!W146="7а 3,5",а!W146="7а 4",а!W146="7а 4,5",а!W146="7а 5",а!W146="7а 5,5",а!W146="7а 6",а!W146="7а 6,5",а!W146="7а 7",а!W146="8 0,5",а!W146="8 1",а!W146="8 1,5",а!W146="8 2",а!W146="8 2,5",а!W146="8 3",а!W146="8 3,5",а!W146="8 4",а!W146="8 4,5",а!W146="8 5",а!W146="8 5,5",а!W146="8 6",а!W146="8 6,5",а!W146="8 7",а!W146="8а 0,5",а!W146="8а 1",а!W146="8а 1,5",а!W146="8а 2",а!W146="8а 2,5",а!W146="8а 3",а!W146="8а 3,5",а!W146="8а 4",а!W146="8а 4,5",а!W146="8а 5",а!W146="8а 5,5",а!W146="8а 6",а!W146="8а 6,5",а!W146="8а 7",а!W146="9 0,5",а!W146="9 1",а!W146="9 1,5",а!W146="9 2",а!W146="9 2,5",а!W146="9 3",а!W146="9 3,5",а!W146="9 4",а!W146="9 4,5",а!W146="9 5",а!W146="9 5,5",а!W146="9 6",а!W146="9 6,5",а!W146="9 7",а!W146="10 0,5",а!W146="10 1",а!W146="10 1,5",а!W146="10 2",а!W146="10 2,5",а!W146="10 3",а!W146="10 3,5",а!W146="10 4",а!W146="10 4,5",а!W146="10 5",а!W146="10 5,5",а!W146="10 6",а!W146="10 6,5",а!W146="10 7"),CHOOSE(MATCH(а!W146,{"7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144" s="36" t="str">
        <f>IF(OR(а!X146="7 0,5",а!X146="7 1",а!X146="7 1,5",а!X146="7 2",а!X146="7 2,5",а!X146="7 3",а!X146="7 3,5",а!X146="7 4",а!X146="7 4,5",а!X146="7 5",а!X146="7 5,5",а!X146="7 6",а!X146="7 6,5",а!X146="7 7",а!X146="7а 0,5",а!X146="7а 1",а!X146="7а 1,5",а!X146="7а 2",а!X146="7а 2,5",а!X146="7а 3",а!X146="7а 3,5",а!X146="7а 4",а!X146="7а 4,5",а!X146="7а 5",а!X146="7а 5,5",а!X146="7а 6",а!X146="7а 6,5",а!X146="7а 7",а!X146="8 0,5",а!X146="8 1",а!X146="8 1,5",а!X146="8 2",а!X146="8 2,5",а!X146="8 3",а!X146="8 3,5",а!X146="8 4",а!X146="8 4,5",а!X146="8 5",а!X146="8 5,5",а!X146="8 6",а!X146="8 6,5",а!X146="8 7",а!X146="8а 0,5",а!X146="8а 1",а!X146="8а 1,5",а!X146="8а 2",а!X146="8а 2,5",а!X146="8а 3",а!X146="8а 3,5",а!X146="8а 4",а!X146="8а 4,5",а!X146="8а 5",а!X146="8а 5,5",а!X146="8а 6",а!X146="8а 6,5",а!X146="8а 7",а!X146="9 0,5",а!X146="9 1",а!X146="9 1,5",а!X146="9 2",а!X146="9 2,5",а!X146="9 3",а!X146="9 3,5",а!X146="9 4",а!X146="9 4,5",а!X146="9 5",а!X146="9 5,5",а!X146="9 6",а!X146="9 6,5",а!X146="9 7",а!X146="10 0,5",а!X146="10 1",а!X146="10 1,5",а!X146="10 2",а!X146="10 2,5",а!X146="10 3",а!X146="10 3,5",а!X146="10 4",а!X146="10 4,5",а!X146="10 5",а!X146="10 5,5",а!X146="10 6",а!X146="10 6,5",а!X146="10 7"),CHOOSE(MATCH(а!X146,{"7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44" s="36" t="s">
        <v>41</v>
      </c>
      <c r="Z144" s="36" t="s">
        <v>41</v>
      </c>
      <c r="AA144" s="36" t="str">
        <f>IF(OR(а!AA146="7 0,5",а!AA146="7 1",а!AA146="7 1,5",а!AA146="7 2",а!AA146="7 2,5",а!AA146="7 3",а!AA146="7 3,5",а!AA146="7 4",а!AA146="7 4,5",а!AA146="7 5",а!AA146="7 5,5",а!AA146="7 6",а!AA146="7 6,5",а!AA146="7 7",а!AA146="7а 0,5",а!AA146="7а 1",а!AA146="7а 1,5",а!AA146="7а 2",а!AA146="7а 2,5",а!AA146="7а 3",а!AA146="7а 3,5",а!AA146="7а 4",а!AA146="7а 4,5",а!AA146="7а 5",а!AA146="7а 5,5",а!AA146="7а 6",а!AA146="7а 6,5",а!AA146="7а 7",а!AA146="8 0,5",а!AA146="8 1",а!AA146="8 1,5",а!AA146="8 2",а!AA146="8 2,5",а!AA146="8 3",а!AA146="8 3,5",а!AA146="8 4",а!AA146="8 4,5",а!AA146="8 5",а!AA146="8 5,5",а!AA146="8 6",а!AA146="8 6,5",а!AA146="8 7",а!AA146="8а 0,5",а!AA146="8а 1",а!AA146="8а 1,5",а!AA146="8а 2",а!AA146="8а 2,5",а!AA146="8а 3",а!AA146="8а 3,5",а!AA146="8а 4",а!AA146="8а 4,5",а!AA146="8а 5",а!AA146="8а 5,5",а!AA146="8а 6",а!AA146="8а 6,5",а!AA146="8а 7",а!AA146="9 0,5",а!AA146="9 1",а!AA146="9 1,5",а!AA146="9 2",а!AA146="9 2,5",а!AA146="9 3",а!AA146="9 3,5",а!AA146="9 4",а!AA146="9 4,5",а!AA146="9 5",а!AA146="9 5,5",а!AA146="9 6",а!AA146="9 6,5",а!AA146="9 7",а!AA146="10 0,5",а!AA146="10 1",а!AA146="10 1,5",а!AA146="10 2",а!AA146="10 2,5",а!AA146="10 3",а!AA146="10 3,5",а!AA146="10 4",а!AA146="10 4,5",а!AA146="10 5",а!AA146="10 5,5",а!AA146="10 6",а!AA146="10 6,5",а!AA146="10 7"),CHOOSE(MATCH(а!AA146,{"7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144" s="36" t="str">
        <f>IF(OR(а!AB146="7 0,5",а!AB146="7 1",а!AB146="7 1,5",а!AB146="7 2",а!AB146="7 2,5",а!AB146="7 3",а!AB146="7 3,5",а!AB146="7 4",а!AB146="7 4,5",а!AB146="7 5",а!AB146="7 5,5",а!AB146="7 6",а!AB146="7 6,5",а!AB146="7 7",а!AB146="7а 0,5",а!AB146="7а 1",а!AB146="7а 1,5",а!AB146="7а 2",а!AB146="7а 2,5",а!AB146="7а 3",а!AB146="7а 3,5",а!AB146="7а 4",а!AB146="7а 4,5",а!AB146="7а 5",а!AB146="7а 5,5",а!AB146="7а 6",а!AB146="7а 6,5",а!AB146="7а 7",а!AB146="8 0,5",а!AB146="8 1",а!AB146="8 1,5",а!AB146="8 2",а!AB146="8 2,5",а!AB146="8 3",а!AB146="8 3,5",а!AB146="8 4",а!AB146="8 4,5",а!AB146="8 5",а!AB146="8 5,5",а!AB146="8 6",а!AB146="8 6,5",а!AB146="8 7",а!AB146="8а 0,5",а!AB146="8а 1",а!AB146="8а 1,5",а!AB146="8а 2",а!AB146="8а 2,5",а!AB146="8а 3",а!AB146="8а 3,5",а!AB146="8а 4",а!AB146="8а 4,5",а!AB146="8а 5",а!AB146="8а 5,5",а!AB146="8а 6",а!AB146="8а 6,5",а!AB146="8а 7",а!AB146="9 0,5",а!AB146="9 1",а!AB146="9 1,5",а!AB146="9 2",а!AB146="9 2,5",а!AB146="9 3",а!AB146="9 3,5",а!AB146="9 4",а!AB146="9 4,5",а!AB146="9 5",а!AB146="9 5,5",а!AB146="9 6",а!AB146="9 6,5",а!AB146="9 7",а!AB146="10 0,5",а!AB146="10 1",а!AB146="10 1,5",а!AB146="10 2",а!AB146="10 2,5",а!AB146="10 3",а!AB146="10 3,5",а!AB146="10 4",а!AB146="10 4,5",а!AB146="10 5",а!AB146="10 5,5",а!AB146="10 6",а!AB146="10 6,5",а!AB146="10 7"),CHOOSE(MATCH(а!AB146,{"7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144" s="36" t="s">
        <v>41</v>
      </c>
      <c r="AD144" s="36" t="str">
        <f>IF(OR(а!AD146="7 0,5",а!AD146="7 1",а!AD146="7 1,5",а!AD146="7 2",а!AD146="7 2,5",а!AD146="7 3",а!AD146="7 3,5",а!AD146="7 4",а!AD146="7 4,5",а!AD146="7 5",а!AD146="7 5,5",а!AD146="7 6",а!AD146="7 6,5",а!AD146="7 7",а!AD146="7а 0,5",а!AD146="7а 1",а!AD146="7а 1,5",а!AD146="7а 2",а!AD146="7а 2,5",а!AD146="7а 3",а!AD146="7а 3,5",а!AD146="7а 4",а!AD146="7а 4,5",а!AD146="7а 5",а!AD146="7а 5,5",а!AD146="7а 6",а!AD146="7а 6,5",а!AD146="7а 7",а!AD146="8 0,5",а!AD146="8 1",а!AD146="8 1,5",а!AD146="8 2",а!AD146="8 2,5",а!AD146="8 3",а!AD146="8 3,5",а!AD146="8 4",а!AD146="8 4,5",а!AD146="8 5",а!AD146="8 5,5",а!AD146="8 6",а!AD146="8 6,5",а!AD146="8 7",а!AD146="8а 0,5",а!AD146="8а 1",а!AD146="8а 1,5",а!AD146="8а 2",а!AD146="8а 2,5",а!AD146="8а 3",а!AD146="8а 3,5",а!AD146="8а 4",а!AD146="8а 4,5",а!AD146="8а 5",а!AD146="8а 5,5",а!AD146="8а 6",а!AD146="8а 6,5",а!AD146="8а 7",а!AD146="9 0,5",а!AD146="9 1",а!AD146="9 1,5",а!AD146="9 2",а!AD146="9 2,5",а!AD146="9 3",а!AD146="9 3,5",а!AD146="9 4",а!AD146="9 4,5",а!AD146="9 5",а!AD146="9 5,5",а!AD146="9 6",а!AD146="9 6,5",а!AD146="9 7",а!AD146="10 0,5",а!AD146="10 1",а!AD146="10 1,5",а!AD146="10 2",а!AD146="10 2,5",а!AD146="10 3",а!AD146="10 3,5",а!AD146="10 4",а!AD146="10 4,5",а!AD146="10 5",а!AD146="10 5,5",а!AD146="10 6",а!AD146="10 6,5",а!AD146="10 7"),CHOOSE(MATCH(а!AD146,{"7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144" s="36" t="str">
        <f>IF(OR(а!AE146="7 0,5",а!AE146="7 1",а!AE146="7 1,5",а!AE146="7 2",а!AE146="7 2,5",а!AE146="7 3",а!AE146="7 3,5",а!AE146="7 4",а!AE146="7 4,5",а!AE146="7 5",а!AE146="7 5,5",а!AE146="7 6",а!AE146="7 6,5",а!AE146="7 7",а!AE146="7а 0,5",а!AE146="7а 1",а!AE146="7а 1,5",а!AE146="7а 2",а!AE146="7а 2,5",а!AE146="7а 3",а!AE146="7а 3,5",а!AE146="7а 4",а!AE146="7а 4,5",а!AE146="7а 5",а!AE146="7а 5,5",а!AE146="7а 6",а!AE146="7а 6,5",а!AE146="7а 7",а!AE146="8 0,5",а!AE146="8 1",а!AE146="8 1,5",а!AE146="8 2",а!AE146="8 2,5",а!AE146="8 3",а!AE146="8 3,5",а!AE146="8 4",а!AE146="8 4,5",а!AE146="8 5",а!AE146="8 5,5",а!AE146="8 6",а!AE146="8 6,5",а!AE146="8 7",а!AE146="8а 0,5",а!AE146="8а 1",а!AE146="8а 1,5",а!AE146="8а 2",а!AE146="8а 2,5",а!AE146="8а 3",а!AE146="8а 3,5",а!AE146="8а 4",а!AE146="8а 4,5",а!AE146="8а 5",а!AE146="8а 5,5",а!AE146="8а 6",а!AE146="8а 6,5",а!AE146="8а 7",а!AE146="9 0,5",а!AE146="9 1",а!AE146="9 1,5",а!AE146="9 2",а!AE146="9 2,5",а!AE146="9 3",а!AE146="9 3,5",а!AE146="9 4",а!AE146="9 4,5",а!AE146="9 5",а!AE146="9 5,5",а!AE146="9 6",а!AE146="9 6,5",а!AE146="9 7",а!AE146="10 0,5",а!AE146="10 1",а!AE146="10 1,5",а!AE146="10 2",а!AE146="10 2,5",а!AE146="10 3",а!AE146="10 3,5",а!AE146="10 4",а!AE146="10 4,5",а!AE146="10 5",а!AE146="10 5,5",а!AE146="10 6",а!AE146="10 6,5",а!AE146="10 7"),CHOOSE(MATCH(а!AE146,{"7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144" s="36" t="str">
        <f>IF(OR(а!AF146="7 0,5",а!AF146="7 1",а!AF146="7 1,5",а!AF146="7 2",а!AF146="7 2,5",а!AF146="7 3",а!AF146="7 3,5",а!AF146="7 4",а!AF146="7 4,5",а!AF146="7 5",а!AF146="7 5,5",а!AF146="7 6",а!AF146="7 6,5",а!AF146="7 7",а!AF146="7а 0,5",а!AF146="7а 1",а!AF146="7а 1,5",а!AF146="7а 2",а!AF146="7а 2,5",а!AF146="7а 3",а!AF146="7а 3,5",а!AF146="7а 4",а!AF146="7а 4,5",а!AF146="7а 5",а!AF146="7а 5,5",а!AF146="7а 6",а!AF146="7а 6,5",а!AF146="7а 7",а!AF146="8 0,5",а!AF146="8 1",а!AF146="8 1,5",а!AF146="8 2",а!AF146="8 2,5",а!AF146="8 3",а!AF146="8 3,5",а!AF146="8 4",а!AF146="8 4,5",а!AF146="8 5",а!AF146="8 5,5",а!AF146="8 6",а!AF146="8 6,5",а!AF146="8 7",а!AF146="8а 0,5",а!AF146="8а 1",а!AF146="8а 1,5",а!AF146="8а 2",а!AF146="8а 2,5",а!AF146="8а 3",а!AF146="8а 3,5",а!AF146="8а 4",а!AF146="8а 4,5",а!AF146="8а 5",а!AF146="8а 5,5",а!AF146="8а 6",а!AF146="8а 6,5",а!AF146="8а 7",а!AF146="9 0,5",а!AF146="9 1",а!AF146="9 1,5",а!AF146="9 2",а!AF146="9 2,5",а!AF146="9 3",а!AF146="9 3,5",а!AF146="9 4",а!AF146="9 4,5",а!AF146="9 5",а!AF146="9 5,5",а!AF146="9 6",а!AF146="9 6,5",а!AF146="9 7",а!AF146="10 0,5",а!AF146="10 1",а!AF146="10 1,5",а!AF146="10 2",а!AF146="10 2,5",а!AF146="10 3",а!AF146="10 3,5",а!AF146="10 4",а!AF146="10 4,5",а!AF146="10 5",а!AF146="10 5,5",а!AF146="10 6",а!AF146="10 6,5",а!AF146="10 7"),CHOOSE(MATCH(а!AF146,{"7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144" s="36" t="str">
        <f>IF(OR(а!AG146="7 0,5",а!AG146="7 1",а!AG146="7 1,5",а!AG146="7 2",а!AG146="7 2,5",а!AG146="7 3",а!AG146="7 3,5",а!AG146="7 4",а!AG146="7 4,5",а!AG146="7 5",а!AG146="7 5,5",а!AG146="7 6",а!AG146="7 6,5",а!AG146="7 7",а!AG146="7а 0,5",а!AG146="7а 1",а!AG146="7а 1,5",а!AG146="7а 2",а!AG146="7а 2,5",а!AG146="7а 3",а!AG146="7а 3,5",а!AG146="7а 4",а!AG146="7а 4,5",а!AG146="7а 5",а!AG146="7а 5,5",а!AG146="7а 6",а!AG146="7а 6,5",а!AG146="7а 7",а!AG146="8 0,5",а!AG146="8 1",а!AG146="8 1,5",а!AG146="8 2",а!AG146="8 2,5",а!AG146="8 3",а!AG146="8 3,5",а!AG146="8 4",а!AG146="8 4,5",а!AG146="8 5",а!AG146="8 5,5",а!AG146="8 6",а!AG146="8 6,5",а!AG146="8 7",а!AG146="8а 0,5",а!AG146="8а 1",а!AG146="8а 1,5",а!AG146="8а 2",а!AG146="8а 2,5",а!AG146="8а 3",а!AG146="8а 3,5",а!AG146="8а 4",а!AG146="8а 4,5",а!AG146="8а 5",а!AG146="8а 5,5",а!AG146="8а 6",а!AG146="8а 6,5",а!AG146="8а 7",а!AG146="9 0,5",а!AG146="9 1",а!AG146="9 1,5",а!AG146="9 2",а!AG146="9 2,5",а!AG146="9 3",а!AG146="9 3,5",а!AG146="9 4",а!AG146="9 4,5",а!AG146="9 5",а!AG146="9 5,5",а!AG146="9 6",а!AG146="9 6,5",а!AG146="9 7",а!AG146="10 0,5",а!AG146="10 1",а!AG146="10 1,5",а!AG146="10 2",а!AG146="10 2,5",а!AG146="10 3",а!AG146="10 3,5",а!AG146="10 4",а!AG146="10 4,5",а!AG146="10 5",а!AG146="10 5,5",а!AG146="10 6",а!AG146="10 6,5",а!AG146="10 7"),CHOOSE(MATCH(а!AG146,{"7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144" s="36" t="s">
        <v>41</v>
      </c>
      <c r="AI144" s="36" t="str">
        <f>IF(OR(а!AI146="7 0,5",а!AI146="7 1",а!AI146="7 1,5",а!AI146="7 2",а!AI146="7 2,5",а!AI146="7 3",а!AI146="7 3,5",а!AI146="7 4",а!AI146="7 4,5",а!AI146="7 5",а!AI146="7 5,5",а!AI146="7 6",а!AI146="7 6,5",а!AI146="7 7",а!AI146="7а 0,5",а!AI146="7а 1",а!AI146="7а 1,5",а!AI146="7а 2",а!AI146="7а 2,5",а!AI146="7а 3",а!AI146="7а 3,5",а!AI146="7а 4",а!AI146="7а 4,5",а!AI146="7а 5",а!AI146="7а 5,5",а!AI146="7а 6",а!AI146="7а 6,5",а!AI146="7а 7",а!AI146="8 0,5",а!AI146="8 1",а!AI146="8 1,5",а!AI146="8 2",а!AI146="8 2,5",а!AI146="8 3",а!AI146="8 3,5",а!AI146="8 4",а!AI146="8 4,5",а!AI146="8 5",а!AI146="8 5,5",а!AI146="8 6",а!AI146="8 6,5",а!AI146="8 7",а!AI146="8а 0,5",а!AI146="8а 1",а!AI146="8а 1,5",а!AI146="8а 2",а!AI146="8а 2,5",а!AI146="8а 3",а!AI146="8а 3,5",а!AI146="8а 4",а!AI146="8а 4,5",а!AI146="8а 5",а!AI146="8а 5,5",а!AI146="8а 6",а!AI146="8а 6,5",а!AI146="8а 7",а!AI146="9 0,5",а!AI146="9 1",а!AI146="9 1,5",а!AI146="9 2",а!AI146="9 2,5",а!AI146="9 3",а!AI146="9 3,5",а!AI146="9 4",а!AI146="9 4,5",а!AI146="9 5",а!AI146="9 5,5",а!AI146="9 6",а!AI146="9 6,5",а!AI146="9 7",а!AI146="10 0,5",а!AI146="10 1",а!AI146="10 1,5",а!AI146="10 2",а!AI146="10 2,5",а!AI146="10 3",а!AI146="10 3,5",а!AI146="10 4",а!AI146="10 4,5",а!AI146="10 5",а!AI146="10 5,5",а!AI146="10 6",а!AI146="10 6,5",а!AI146="10 7"),CHOOSE(MATCH(а!AI146,{"7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144" s="36" t="str">
        <f>IF(OR(а!AJ146="7 0,5",а!AJ146="7 1",а!AJ146="7 1,5",а!AJ146="7 2",а!AJ146="7 2,5",а!AJ146="7 3",а!AJ146="7 3,5",а!AJ146="7 4",а!AJ146="7 4,5",а!AJ146="7 5",а!AJ146="7 5,5",а!AJ146="7 6",а!AJ146="7 6,5",а!AJ146="7 7",а!AJ146="7а 0,5",а!AJ146="7а 1",а!AJ146="7а 1,5",а!AJ146="7а 2",а!AJ146="7а 2,5",а!AJ146="7а 3",а!AJ146="7а 3,5",а!AJ146="7а 4",а!AJ146="7а 4,5",а!AJ146="7а 5",а!AJ146="7а 5,5",а!AJ146="7а 6",а!AJ146="7а 6,5",а!AJ146="7а 7",а!AJ146="8 0,5",а!AJ146="8 1",а!AJ146="8 1,5",а!AJ146="8 2",а!AJ146="8 2,5",а!AJ146="8 3",а!AJ146="8 3,5",а!AJ146="8 4",а!AJ146="8 4,5",а!AJ146="8 5",а!AJ146="8 5,5",а!AJ146="8 6",а!AJ146="8 6,5",а!AJ146="8 7",а!AJ146="8а 0,5",а!AJ146="8а 1",а!AJ146="8а 1,5",а!AJ146="8а 2",а!AJ146="8а 2,5",а!AJ146="8а 3",а!AJ146="8а 3,5",а!AJ146="8а 4",а!AJ146="8а 4,5",а!AJ146="8а 5",а!AJ146="8а 5,5",а!AJ146="8а 6",а!AJ146="8а 6,5",а!AJ146="8а 7",а!AJ146="9 0,5",а!AJ146="9 1",а!AJ146="9 1,5",а!AJ146="9 2",а!AJ146="9 2,5",а!AJ146="9 3",а!AJ146="9 3,5",а!AJ146="9 4",а!AJ146="9 4,5",а!AJ146="9 5",а!AJ146="9 5,5",а!AJ146="9 6",а!AJ146="9 6,5",а!AJ146="9 7",а!AJ146="10 0,5",а!AJ146="10 1",а!AJ146="10 1,5",а!AJ146="10 2",а!AJ146="10 2,5",а!AJ146="10 3",а!AJ146="10 3,5",а!AJ146="10 4",а!AJ146="10 4,5",а!AJ146="10 5",а!AJ146="10 5,5",а!AJ146="10 6",а!AJ146="10 6,5",а!AJ146="10 7"),CHOOSE(MATCH(а!AJ146,{"7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144" s="48"/>
      <c r="AL144" s="49"/>
      <c r="AM144" s="9"/>
      <c r="AN144" s="23"/>
      <c r="AO144" s="10"/>
      <c r="AP144" s="11"/>
      <c r="AQ144" s="6"/>
    </row>
    <row r="145" ht="30" customHeight="true" spans="1:43">
      <c r="A145" s="6"/>
      <c r="B145" s="6"/>
      <c r="C145" s="14" t="s">
        <v>31</v>
      </c>
      <c r="D145" s="20" t="str">
        <f>IF(а!E146="","",CHOOSE(MATCH(а!E146,{"7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45" s="35" t="str">
        <f>IF(а!F146="","",CHOOSE(MATCH(а!F146,{"7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45" s="35" t="str">
        <f>IF(а!G146="","",CHOOSE(MATCH(а!G146,{"7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G145" s="35" t="str">
        <f>IF(а!H146="","",CHOOSE(MATCH(а!H146,{"7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H145" s="35" t="str">
        <f>IF(а!I146="","",CHOOSE(MATCH(а!I146,{"7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I145" s="35" t="str">
        <f>IF(а!J146="","",CHOOSE(MATCH(а!J146,{"7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J145" s="35" t="str">
        <f>IF(а!K146="","",CHOOSE(MATCH(а!K146,{"7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K145" s="35" t="str">
        <f>IF(а!L146="","",CHOOSE(MATCH(а!L146,{"7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45" s="35" t="str">
        <f>IF(а!M146="","",CHOOSE(MATCH(а!M146,{"7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45" s="35" t="str">
        <f>IF(а!N146="","",CHOOSE(MATCH(а!N146,{"7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145" s="35" t="str">
        <f>IF(а!O146="","",CHOOSE(MATCH(а!O146,{"7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145" s="35" t="str">
        <f>IF(а!P146="","",CHOOSE(MATCH(а!P146,{"7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145" s="35" t="str">
        <f>IF(а!Q146="","",CHOOSE(MATCH(а!Q146,{"7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145" s="35" t="str">
        <f>IF(а!R146="","",CHOOSE(MATCH(а!R146,{"7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145" s="35" t="str">
        <f>IF(а!S146="","",CHOOSE(MATCH(а!S146,{"7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45" s="35" t="str">
        <f>IF(а!T146="","",CHOOSE(MATCH(а!T146,{"7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45" s="35" t="str">
        <f>IF(а!U146="","",CHOOSE(MATCH(а!U146,{"7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14.00-00.00</v>
      </c>
      <c r="U145" s="35" t="str">
        <f>IF(а!V146="","",CHOOSE(MATCH(а!V146,{"7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14.00-22.00</v>
      </c>
      <c r="V145" s="35" t="str">
        <f>IF(а!W146="","",CHOOSE(MATCH(а!W146,{"7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14.00-20.30</v>
      </c>
      <c r="W145" s="35" t="str">
        <f>IF(а!X146="","",CHOOSE(MATCH(а!X146,{"7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14.00-21.00</v>
      </c>
      <c r="X145" s="35" t="str">
        <f>IF(а!Y146="","",CHOOSE(MATCH(а!Y146,{"7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14.00-22.00</v>
      </c>
      <c r="Y145" s="35" t="str">
        <f>IF(а!Z146="","",CHOOSE(MATCH(а!Z146,{"7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45" s="35" t="str">
        <f>IF(а!AA146="","",CHOOSE(MATCH(а!AA146,{"7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45" s="35" t="str">
        <f>IF(а!AB146="","",CHOOSE(MATCH(а!AB146,{"7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14.00-21.00</v>
      </c>
      <c r="AB145" s="35" t="str">
        <f>IF(а!AC146="","",CHOOSE(MATCH(а!AC146,{"7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14.00-21.30</v>
      </c>
      <c r="AC145" s="35" t="str">
        <f>IF(а!AD146="","",CHOOSE(MATCH(а!AD146,{"7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14.00-22.30</v>
      </c>
      <c r="AD145" s="35" t="str">
        <f>IF(а!AE146="","",CHOOSE(MATCH(а!AE146,{"7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14.00-00.00</v>
      </c>
      <c r="AE145" s="35" t="str">
        <f>IF(а!AF146="","",CHOOSE(MATCH(а!AF146,{"7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145" s="35" t="s">
        <v>41</v>
      </c>
      <c r="AG145" s="35" t="str">
        <f>IF(а!AH146="","",CHOOSE(MATCH(а!AH146,{"7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45" s="35" t="str">
        <f>IF(а!AI146="","",CHOOSE(MATCH(а!AI146,{"7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07.00-13.00 14.00-21.30</v>
      </c>
      <c r="AI145" s="35" t="str">
        <f>IF(а!AJ146="","",CHOOSE(MATCH(а!AJ146,{"7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45" s="35" t="str">
        <f>IF(а!AK146="","",CHOOSE(MATCH(а!AK146,{"7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45" s="4"/>
      <c r="AL145" s="8"/>
      <c r="AM145" s="57"/>
      <c r="AN145" s="42"/>
      <c r="AO145" s="42"/>
      <c r="AP145" s="8"/>
      <c r="AQ145" s="6"/>
    </row>
    <row r="146" ht="30" customHeight="true" spans="1:43">
      <c r="A146" s="6"/>
      <c r="B146" s="6"/>
      <c r="C146" s="9"/>
      <c r="D146" s="18"/>
      <c r="E146" s="31"/>
      <c r="F146" s="31"/>
      <c r="G146" s="31"/>
      <c r="H146" s="31"/>
      <c r="I146" s="31"/>
      <c r="J146" s="31"/>
      <c r="K146" s="31"/>
      <c r="L146" s="31"/>
      <c r="M146" s="31"/>
      <c r="N146" s="31"/>
      <c r="O146" s="31"/>
      <c r="P146" s="31"/>
      <c r="Q146" s="31"/>
      <c r="R146" s="31"/>
      <c r="S146" s="31"/>
      <c r="T146" s="31"/>
      <c r="U146" s="31"/>
      <c r="V146" s="31"/>
      <c r="W146" s="31"/>
      <c r="X146" s="31"/>
      <c r="Y146" s="31"/>
      <c r="Z146" s="31"/>
      <c r="AA146" s="31"/>
      <c r="AB146" s="31"/>
      <c r="AC146" s="31"/>
      <c r="AD146" s="31"/>
      <c r="AE146" s="31"/>
      <c r="AF146" s="31"/>
      <c r="AG146" s="31"/>
      <c r="AH146" s="31"/>
      <c r="AI146" s="31"/>
      <c r="AJ146" s="31"/>
      <c r="AK146" s="10"/>
      <c r="AL146" s="11"/>
      <c r="AM146" s="58"/>
      <c r="AP146" s="75"/>
      <c r="AQ146" s="6"/>
    </row>
    <row r="147" ht="30" customHeight="true" spans="1:43">
      <c r="A147" s="6"/>
      <c r="B147" s="6"/>
      <c r="C147" s="14" t="s">
        <v>37</v>
      </c>
      <c r="D147" s="19"/>
      <c r="E147" s="34"/>
      <c r="F147" s="34"/>
      <c r="G147" s="34"/>
      <c r="H147" s="34"/>
      <c r="I147" s="34"/>
      <c r="J147" s="34"/>
      <c r="K147" s="34"/>
      <c r="L147" s="34"/>
      <c r="M147" s="34"/>
      <c r="N147" s="34"/>
      <c r="O147" s="34"/>
      <c r="P147" s="34"/>
      <c r="Q147" s="34"/>
      <c r="R147" s="34"/>
      <c r="S147" s="34"/>
      <c r="T147" s="34"/>
      <c r="U147" s="34"/>
      <c r="V147" s="34"/>
      <c r="W147" s="34"/>
      <c r="X147" s="34"/>
      <c r="Y147" s="34"/>
      <c r="Z147" s="34"/>
      <c r="AA147" s="34"/>
      <c r="AB147" s="34"/>
      <c r="AC147" s="34"/>
      <c r="AD147" s="34"/>
      <c r="AE147" s="34"/>
      <c r="AF147" s="34"/>
      <c r="AG147" s="34"/>
      <c r="AH147" s="34"/>
      <c r="AI147" s="34"/>
      <c r="AJ147" s="34"/>
      <c r="AK147" s="4"/>
      <c r="AL147" s="8"/>
      <c r="AM147" s="50"/>
      <c r="AN147" s="42"/>
      <c r="AO147" s="42"/>
      <c r="AP147" s="8"/>
      <c r="AQ147" s="6"/>
    </row>
    <row r="148" ht="30" customHeight="true" spans="1:43">
      <c r="A148" s="6"/>
      <c r="B148" s="6"/>
      <c r="C148" s="9"/>
      <c r="D148" s="16"/>
      <c r="E148" s="34" t="b">
        <f>IF(OR(а!E146="7 0,5",а!E146="7 1",а!E146="7 1,5",а!E146="7 2",а!E146="7 2,5",а!E146="7 3",а!E146="7 3,5",а!E146="7 4",а!E146="7 4,5",а!E146="7 5",а!E146="7 5,5",а!E146="7 6",а!E146="7 6,5",а!E146="7 7",а!E146="7а 0,5",а!E146="7а 1",а!E146="7а 1,5",а!E146="7а 2",а!E146="7а 2,5",а!E146="7а 3",а!E146="7а 3,5",а!E146="7а 4",а!E146="7а 4,5",а!E146="7а 5",а!E146="7а 5,5",а!E146="7а 6",а!E146="7а 6,5",а!E146="7а 7",а!E146="8 0,5",а!E146="8 1",а!E146="8 1,5",а!E146="8 2",а!E146="8 2,5",а!E146="8 3",а!E146="8 3,5",а!E146="8 4",а!E146="8 4,5",а!E146="8 5",а!E146="8 5,5",а!E146="8 6",а!E146="8 6,5",а!E146="8 7",а!E146="8а 0,5",а!E146="8а 1",а!E146="8а 1,5",а!E146="8а 2",а!E146="8а 2,5",а!E146="8а 3",а!E146="8а 3,5",а!E146="8а 4",а!E146="8а 4,5",а!E146="8а 5",а!E146="8а 5,5",а!E146="8а 6",а!E146="8а 6,5",а!E146="8а 7",а!E146="9 0,5",а!E146="9 1",а!E146="9 1,5",а!E146="9 2",а!E146="9 2,5",а!E146="9 3",а!E146="9 3,5",а!E146="9 4",а!E146="9 4,5",а!E146="9 5",а!E146="9 5,5",а!E146="9 6",а!E146="9 6,5",а!E146="9 7",а!E146="10 0,5",а!E146="10 1",а!E146="10 1,5",а!E146="10 2",а!E146="10 2,5",а!E146="10 3",а!E146="10 3,5",а!E146="10 4",а!E146="10 4,5",а!E146="10 5",а!E146="10 5,5",а!E146="10 6",а!E146="10 6,5",а!E146="10 7"),IF(а!F146="в","",CHOOSE(MATCH(а!E146,{"7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48" s="34" t="b">
        <f>IF(OR(а!F146="7 0,5",а!F146="7 1",а!F146="7 1,5",а!F146="7 2",а!F146="7 2,5",а!F146="7 3",а!F146="7 3,5",а!F146="7 4",а!F146="7 4,5",а!F146="7 5",а!F146="7 5,5",а!F146="7 6",а!F146="7 6,5",а!F146="7 7",а!F146="7а 0,5",а!F146="7а 1",а!F146="7а 1,5",а!F146="7а 2",а!F146="7а 2,5",а!F146="7а 3",а!F146="7а 3,5",а!F146="7а 4",а!F146="7а 4,5",а!F146="7а 5",а!F146="7а 5,5",а!F146="7а 6",а!F146="7а 6,5",а!F146="7а 7",а!F146="8 0,5",а!F146="8 1",а!F146="8 1,5",а!F146="8 2",а!F146="8 2,5",а!F146="8 3",а!F146="8 3,5",а!F146="8 4",а!F146="8 4,5",а!F146="8 5",а!F146="8 5,5",а!F146="8 6",а!F146="8 6,5",а!F146="8 7",а!F146="8а 0,5",а!F146="8а 1",а!F146="8а 1,5",а!F146="8а 2",а!F146="8а 2,5",а!F146="8а 3",а!F146="8а 3,5",а!F146="8а 4",а!F146="8а 4,5",а!F146="8а 5",а!F146="8а 5,5",а!F146="8а 6",а!F146="8а 6,5",а!F146="8а 7",а!F146="9 0,5",а!F146="9 1",а!F146="9 1,5",а!F146="9 2",а!F146="9 2,5",а!F146="9 3",а!F146="9 3,5",а!F146="9 4",а!F146="9 4,5",а!F146="9 5",а!F146="9 5,5",а!F146="9 6",а!F146="9 6,5",а!F146="9 7",а!F146="10 0,5",а!F146="10 1",а!F146="10 1,5",а!F146="10 2",а!F146="10 2,5",а!F146="10 3",а!F146="10 3,5",а!F146="10 4",а!F146="10 4,5",а!F146="10 5",а!F146="10 5,5",а!F146="10 6",а!F146="10 6,5",а!F146="10 7"),IF(а!G146="в","",CHOOSE(MATCH(а!F146,{"7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48" s="34" t="b">
        <f>IF(OR(а!G146="7 0,5",а!G146="7 1",а!G146="7 1,5",а!G146="7 2",а!G146="7 2,5",а!G146="7 3",а!G146="7 3,5",а!G146="7 4",а!G146="7 4,5",а!G146="7 5",а!G146="7 5,5",а!G146="7 6",а!G146="7 6,5",а!G146="7 7",а!G146="7а 0,5",а!G146="7а 1",а!G146="7а 1,5",а!G146="7а 2",а!G146="7а 2,5",а!G146="7а 3",а!G146="7а 3,5",а!G146="7а 4",а!G146="7а 4,5",а!G146="7а 5",а!G146="7а 5,5",а!G146="7а 6",а!G146="7а 6,5",а!G146="7а 7",а!G146="8 0,5",а!G146="8 1",а!G146="8 1,5",а!G146="8 2",а!G146="8 2,5",а!G146="8 3",а!G146="8 3,5",а!G146="8 4",а!G146="8 4,5",а!G146="8 5",а!G146="8 5,5",а!G146="8 6",а!G146="8 6,5",а!G146="8 7",а!G146="8а 0,5",а!G146="8а 1",а!G146="8а 1,5",а!G146="8а 2",а!G146="8а 2,5",а!G146="8а 3",а!G146="8а 3,5",а!G146="8а 4",а!G146="8а 4,5",а!G146="8а 5",а!G146="8а 5,5",а!G146="8а 6",а!G146="8а 6,5",а!G146="8а 7",а!G146="9 0,5",а!G146="9 1",а!G146="9 1,5",а!G146="9 2",а!G146="9 2,5",а!G146="9 3",а!G146="9 3,5",а!G146="9 4",а!G146="9 4,5",а!G146="9 5",а!G146="9 5,5",а!G146="9 6",а!G146="9 6,5",а!G146="9 7",а!G146="10 0,5",а!G146="10 1",а!G146="10 1,5",а!G146="10 2",а!G146="10 2,5",а!G146="10 3",а!G146="10 3,5",а!G146="10 4",а!G146="10 4,5",а!G146="10 5",а!G146="10 5,5",а!G146="10 6",а!G146="10 6,5",а!G146="10 7"),IF(а!H146="в","",CHOOSE(MATCH(а!G146,{"7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48" s="34" t="b">
        <f>IF(OR(а!H146="7 0,5",а!H146="7 1",а!H146="7 1,5",а!H146="7 2",а!H146="7 2,5",а!H146="7 3",а!H146="7 3,5",а!H146="7 4",а!H146="7 4,5",а!H146="7 5",а!H146="7 5,5",а!H146="7 6",а!H146="7 6,5",а!H146="7 7",а!H146="7а 0,5",а!H146="7а 1",а!H146="7а 1,5",а!H146="7а 2",а!H146="7а 2,5",а!H146="7а 3",а!H146="7а 3,5",а!H146="7а 4",а!H146="7а 4,5",а!H146="7а 5",а!H146="7а 5,5",а!H146="7а 6",а!H146="7а 6,5",а!H146="7а 7",а!H146="8 0,5",а!H146="8 1",а!H146="8 1,5",а!H146="8 2",а!H146="8 2,5",а!H146="8 3",а!H146="8 3,5",а!H146="8 4",а!H146="8 4,5",а!H146="8 5",а!H146="8 5,5",а!H146="8 6",а!H146="8 6,5",а!H146="8 7",а!H146="8а 0,5",а!H146="8а 1",а!H146="8а 1,5",а!H146="8а 2",а!H146="8а 2,5",а!H146="8а 3",а!H146="8а 3,5",а!H146="8а 4",а!H146="8а 4,5",а!H146="8а 5",а!H146="8а 5,5",а!H146="8а 6",а!H146="8а 6,5",а!H146="8а 7",а!H146="9 0,5",а!H146="9 1",а!H146="9 1,5",а!H146="9 2",а!H146="9 2,5",а!H146="9 3",а!H146="9 3,5",а!H146="9 4",а!H146="9 4,5",а!H146="9 5",а!H146="9 5,5",а!H146="9 6",а!H146="9 6,5",а!H146="9 7",а!H146="10 0,5",а!H146="10 1",а!H146="10 1,5",а!H146="10 2",а!H146="10 2,5",а!H146="10 3",а!H146="10 3,5",а!H146="10 4",а!H146="10 4,5",а!H146="10 5",а!H146="10 5,5",а!H146="10 6",а!H146="10 6,5",а!H146="10 7"),IF(а!I146="в","",CHOOSE(MATCH(а!H146,{"7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48" s="34" t="b">
        <f>IF(OR(а!I146="7 0,5",а!I146="7 1",а!I146="7 1,5",а!I146="7 2",а!I146="7 2,5",а!I146="7 3",а!I146="7 3,5",а!I146="7 4",а!I146="7 4,5",а!I146="7 5",а!I146="7 5,5",а!I146="7 6",а!I146="7 6,5",а!I146="7 7",а!I146="7а 0,5",а!I146="7а 1",а!I146="7а 1,5",а!I146="7а 2",а!I146="7а 2,5",а!I146="7а 3",а!I146="7а 3,5",а!I146="7а 4",а!I146="7а 4,5",а!I146="7а 5",а!I146="7а 5,5",а!I146="7а 6",а!I146="7а 6,5",а!I146="7а 7",а!I146="8 0,5",а!I146="8 1",а!I146="8 1,5",а!I146="8 2",а!I146="8 2,5",а!I146="8 3",а!I146="8 3,5",а!I146="8 4",а!I146="8 4,5",а!I146="8 5",а!I146="8 5,5",а!I146="8 6",а!I146="8 6,5",а!I146="8 7",а!I146="8а 0,5",а!I146="8а 1",а!I146="8а 1,5",а!I146="8а 2",а!I146="8а 2,5",а!I146="8а 3",а!I146="8а 3,5",а!I146="8а 4",а!I146="8а 4,5",а!I146="8а 5",а!I146="8а 5,5",а!I146="8а 6",а!I146="8а 6,5",а!I146="8а 7",а!I146="9 0,5",а!I146="9 1",а!I146="9 1,5",а!I146="9 2",а!I146="9 2,5",а!I146="9 3",а!I146="9 3,5",а!I146="9 4",а!I146="9 4,5",а!I146="9 5",а!I146="9 5,5",а!I146="9 6",а!I146="9 6,5",а!I146="9 7",а!I146="10 0,5",а!I146="10 1",а!I146="10 1,5",а!I146="10 2",а!I146="10 2,5",а!I146="10 3",а!I146="10 3,5",а!I146="10 4",а!I146="10 4,5",а!I146="10 5",а!I146="10 5,5",а!I146="10 6",а!I146="10 6,5",а!I146="10 7"),IF(а!J146="в","",CHOOSE(MATCH(а!I146,{"7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48" s="34" t="b">
        <v>0</v>
      </c>
      <c r="K148" s="34" t="b">
        <f>IF(OR(а!K146="7 0,5",а!K146="7 1",а!K146="7 1,5",а!K146="7 2",а!K146="7 2,5",а!K146="7 3",а!K146="7 3,5",а!K146="7 4",а!K146="7 4,5",а!K146="7 5",а!K146="7 5,5",а!K146="7 6",а!K146="7 6,5",а!K146="7 7",а!K146="7а 0,5",а!K146="7а 1",а!K146="7а 1,5",а!K146="7а 2",а!K146="7а 2,5",а!K146="7а 3",а!K146="7а 3,5",а!K146="7а 4",а!K146="7а 4,5",а!K146="7а 5",а!K146="7а 5,5",а!K146="7а 6",а!K146="7а 6,5",а!K146="7а 7",а!K146="8 0,5",а!K146="8 1",а!K146="8 1,5",а!K146="8 2",а!K146="8 2,5",а!K146="8 3",а!K146="8 3,5",а!K146="8 4",а!K146="8 4,5",а!K146="8 5",а!K146="8 5,5",а!K146="8 6",а!K146="8 6,5",а!K146="8 7",а!K146="8а 0,5",а!K146="8а 1",а!K146="8а 1,5",а!K146="8а 2",а!K146="8а 2,5",а!K146="8а 3",а!K146="8а 3,5",а!K146="8а 4",а!K146="8а 4,5",а!K146="8а 5",а!K146="8а 5,5",а!K146="8а 6",а!K146="8а 6,5",а!K146="8а 7",а!K146="9 0,5",а!K146="9 1",а!K146="9 1,5",а!K146="9 2",а!K146="9 2,5",а!K146="9 3",а!K146="9 3,5",а!K146="9 4",а!K146="9 4,5",а!K146="9 5",а!K146="9 5,5",а!K146="9 6",а!K146="9 6,5",а!K146="9 7",а!K146="10 0,5",а!K146="10 1",а!K146="10 1,5",а!K146="10 2",а!K146="10 2,5",а!K146="10 3",а!K146="10 3,5",а!K146="10 4",а!K146="10 4,5",а!K146="10 5",а!K146="10 5,5",а!K146="10 6",а!K146="10 6,5",а!K146="10 7"),IF(а!L146="в","",CHOOSE(MATCH(а!K146,{"7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48" s="34" t="b">
        <f>IF(OR(а!L146="7 0,5",а!L146="7 1",а!L146="7 1,5",а!L146="7 2",а!L146="7 2,5",а!L146="7 3",а!L146="7 3,5",а!L146="7 4",а!L146="7 4,5",а!L146="7 5",а!L146="7 5,5",а!L146="7 6",а!L146="7 6,5",а!L146="7 7",а!L146="7а 0,5",а!L146="7а 1",а!L146="7а 1,5",а!L146="7а 2",а!L146="7а 2,5",а!L146="7а 3",а!L146="7а 3,5",а!L146="7а 4",а!L146="7а 4,5",а!L146="7а 5",а!L146="7а 5,5",а!L146="7а 6",а!L146="7а 6,5",а!L146="7а 7",а!L146="8 0,5",а!L146="8 1",а!L146="8 1,5",а!L146="8 2",а!L146="8 2,5",а!L146="8 3",а!L146="8 3,5",а!L146="8 4",а!L146="8 4,5",а!L146="8 5",а!L146="8 5,5",а!L146="8 6",а!L146="8 6,5",а!L146="8 7",а!L146="8а 0,5",а!L146="8а 1",а!L146="8а 1,5",а!L146="8а 2",а!L146="8а 2,5",а!L146="8а 3",а!L146="8а 3,5",а!L146="8а 4",а!L146="8а 4,5",а!L146="8а 5",а!L146="8а 5,5",а!L146="8а 6",а!L146="8а 6,5",а!L146="8а 7",а!L146="9 0,5",а!L146="9 1",а!L146="9 1,5",а!L146="9 2",а!L146="9 2,5",а!L146="9 3",а!L146="9 3,5",а!L146="9 4",а!L146="9 4,5",а!L146="9 5",а!L146="9 5,5",а!L146="9 6",а!L146="9 6,5",а!L146="9 7",а!L146="10 0,5",а!L146="10 1",а!L146="10 1,5",а!L146="10 2",а!L146="10 2,5",а!L146="10 3",а!L146="10 3,5",а!L146="10 4",а!L146="10 4,5",а!L146="10 5",а!L146="10 5,5",а!L146="10 6",а!L146="10 6,5",а!L146="10 7"),IF(а!M146="в","",CHOOSE(MATCH(а!L146,{"7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48" s="34" t="b">
        <f>IF(OR(а!M146="7 0,5",а!M146="7 1",а!M146="7 1,5",а!M146="7 2",а!M146="7 2,5",а!M146="7 3",а!M146="7 3,5",а!M146="7 4",а!M146="7 4,5",а!M146="7 5",а!M146="7 5,5",а!M146="7 6",а!M146="7 6,5",а!M146="7 7",а!M146="7а 0,5",а!M146="7а 1",а!M146="7а 1,5",а!M146="7а 2",а!M146="7а 2,5",а!M146="7а 3",а!M146="7а 3,5",а!M146="7а 4",а!M146="7а 4,5",а!M146="7а 5",а!M146="7а 5,5",а!M146="7а 6",а!M146="7а 6,5",а!M146="7а 7",а!M146="8 0,5",а!M146="8 1",а!M146="8 1,5",а!M146="8 2",а!M146="8 2,5",а!M146="8 3",а!M146="8 3,5",а!M146="8 4",а!M146="8 4,5",а!M146="8 5",а!M146="8 5,5",а!M146="8 6",а!M146="8 6,5",а!M146="8 7",а!M146="8а 0,5",а!M146="8а 1",а!M146="8а 1,5",а!M146="8а 2",а!M146="8а 2,5",а!M146="8а 3",а!M146="8а 3,5",а!M146="8а 4",а!M146="8а 4,5",а!M146="8а 5",а!M146="8а 5,5",а!M146="8а 6",а!M146="8а 6,5",а!M146="8а 7",а!M146="9 0,5",а!M146="9 1",а!M146="9 1,5",а!M146="9 2",а!M146="9 2,5",а!M146="9 3",а!M146="9 3,5",а!M146="9 4",а!M146="9 4,5",а!M146="9 5",а!M146="9 5,5",а!M146="9 6",а!M146="9 6,5",а!M146="9 7",а!M146="10 0,5",а!M146="10 1",а!M146="10 1,5",а!M146="10 2",а!M146="10 2,5",а!M146="10 3",а!M146="10 3,5",а!M146="10 4",а!M146="10 4,5",а!M146="10 5",а!M146="10 5,5",а!M146="10 6",а!M146="10 6,5",а!M146="10 7"),IF(а!N146="в","",CHOOSE(MATCH(а!M146,{"7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48" s="34" t="b">
        <f>IF(OR(а!N146="7 0,5",а!N146="7 1",а!N146="7 1,5",а!N146="7 2",а!N146="7 2,5",а!N146="7 3",а!N146="7 3,5",а!N146="7 4",а!N146="7 4,5",а!N146="7 5",а!N146="7 5,5",а!N146="7 6",а!N146="7 6,5",а!N146="7 7",а!N146="7а 0,5",а!N146="7а 1",а!N146="7а 1,5",а!N146="7а 2",а!N146="7а 2,5",а!N146="7а 3",а!N146="7а 3,5",а!N146="7а 4",а!N146="7а 4,5",а!N146="7а 5",а!N146="7а 5,5",а!N146="7а 6",а!N146="7а 6,5",а!N146="7а 7",а!N146="8 0,5",а!N146="8 1",а!N146="8 1,5",а!N146="8 2",а!N146="8 2,5",а!N146="8 3",а!N146="8 3,5",а!N146="8 4",а!N146="8 4,5",а!N146="8 5",а!N146="8 5,5",а!N146="8 6",а!N146="8 6,5",а!N146="8 7",а!N146="8а 0,5",а!N146="8а 1",а!N146="8а 1,5",а!N146="8а 2",а!N146="8а 2,5",а!N146="8а 3",а!N146="8а 3,5",а!N146="8а 4",а!N146="8а 4,5",а!N146="8а 5",а!N146="8а 5,5",а!N146="8а 6",а!N146="8а 6,5",а!N146="8а 7",а!N146="9 0,5",а!N146="9 1",а!N146="9 1,5",а!N146="9 2",а!N146="9 2,5",а!N146="9 3",а!N146="9 3,5",а!N146="9 4",а!N146="9 4,5",а!N146="9 5",а!N146="9 5,5",а!N146="9 6",а!N146="9 6,5",а!N146="9 7",а!N146="10 0,5",а!N146="10 1",а!N146="10 1,5",а!N146="10 2",а!N146="10 2,5",а!N146="10 3",а!N146="10 3,5",а!N146="10 4",а!N146="10 4,5",а!N146="10 5",а!N146="10 5,5",а!N146="10 6",а!N146="10 6,5",а!N146="10 7"),IF(а!O146="в","",CHOOSE(MATCH(а!N146,{"7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48" s="34" t="b">
        <f>IF(OR(а!O146="7 0,5",а!O146="7 1",а!O146="7 1,5",а!O146="7 2",а!O146="7 2,5",а!O146="7 3",а!O146="7 3,5",а!O146="7 4",а!O146="7 4,5",а!O146="7 5",а!O146="7 5,5",а!O146="7 6",а!O146="7 6,5",а!O146="7 7",а!O146="7а 0,5",а!O146="7а 1",а!O146="7а 1,5",а!O146="7а 2",а!O146="7а 2,5",а!O146="7а 3",а!O146="7а 3,5",а!O146="7а 4",а!O146="7а 4,5",а!O146="7а 5",а!O146="7а 5,5",а!O146="7а 6",а!O146="7а 6,5",а!O146="7а 7",а!O146="8 0,5",а!O146="8 1",а!O146="8 1,5",а!O146="8 2",а!O146="8 2,5",а!O146="8 3",а!O146="8 3,5",а!O146="8 4",а!O146="8 4,5",а!O146="8 5",а!O146="8 5,5",а!O146="8 6",а!O146="8 6,5",а!O146="8 7",а!O146="8а 0,5",а!O146="8а 1",а!O146="8а 1,5",а!O146="8а 2",а!O146="8а 2,5",а!O146="8а 3",а!O146="8а 3,5",а!O146="8а 4",а!O146="8а 4,5",а!O146="8а 5",а!O146="8а 5,5",а!O146="8а 6",а!O146="8а 6,5",а!O146="8а 7",а!O146="9 0,5",а!O146="9 1",а!O146="9 1,5",а!O146="9 2",а!O146="9 2,5",а!O146="9 3",а!O146="9 3,5",а!O146="9 4",а!O146="9 4,5",а!O146="9 5",а!O146="9 5,5",а!O146="9 6",а!O146="9 6,5",а!O146="9 7",а!O146="10 0,5",а!O146="10 1",а!O146="10 1,5",а!O146="10 2",а!O146="10 2,5",а!O146="10 3",а!O146="10 3,5",а!O146="10 4",а!O146="10 4,5",а!O146="10 5",а!O146="10 5,5",а!O146="10 6",а!O146="10 6,5",а!O146="10 7"),IF(а!P146="в","",CHOOSE(MATCH(а!O146,{"7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48" s="34" t="b">
        <f>IF(OR(а!P146="7 0,5",а!P146="7 1",а!P146="7 1,5",а!P146="7 2",а!P146="7 2,5",а!P146="7 3",а!P146="7 3,5",а!P146="7 4",а!P146="7 4,5",а!P146="7 5",а!P146="7 5,5",а!P146="7 6",а!P146="7 6,5",а!P146="7 7",а!P146="7а 0,5",а!P146="7а 1",а!P146="7а 1,5",а!P146="7а 2",а!P146="7а 2,5",а!P146="7а 3",а!P146="7а 3,5",а!P146="7а 4",а!P146="7а 4,5",а!P146="7а 5",а!P146="7а 5,5",а!P146="7а 6",а!P146="7а 6,5",а!P146="7а 7",а!P146="8 0,5",а!P146="8 1",а!P146="8 1,5",а!P146="8 2",а!P146="8 2,5",а!P146="8 3",а!P146="8 3,5",а!P146="8 4",а!P146="8 4,5",а!P146="8 5",а!P146="8 5,5",а!P146="8 6",а!P146="8 6,5",а!P146="8 7",а!P146="8а 0,5",а!P146="8а 1",а!P146="8а 1,5",а!P146="8а 2",а!P146="8а 2,5",а!P146="8а 3",а!P146="8а 3,5",а!P146="8а 4",а!P146="8а 4,5",а!P146="8а 5",а!P146="8а 5,5",а!P146="8а 6",а!P146="8а 6,5",а!P146="8а 7",а!P146="9 0,5",а!P146="9 1",а!P146="9 1,5",а!P146="9 2",а!P146="9 2,5",а!P146="9 3",а!P146="9 3,5",а!P146="9 4",а!P146="9 4,5",а!P146="9 5",а!P146="9 5,5",а!P146="9 6",а!P146="9 6,5",а!P146="9 7",а!P146="10 0,5",а!P146="10 1",а!P146="10 1,5",а!P146="10 2",а!P146="10 2,5",а!P146="10 3",а!P146="10 3,5",а!P146="10 4",а!P146="10 4,5",а!P146="10 5",а!P146="10 5,5",а!P146="10 6",а!P146="10 6,5",а!P146="10 7"),IF(а!Q146="в","",CHOOSE(MATCH(а!P146,{"7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48" s="34" t="b">
        <f>IF(OR(а!Q146="7 0,5",а!Q146="7 1",а!Q146="7 1,5",а!Q146="7 2",а!Q146="7 2,5",а!Q146="7 3",а!Q146="7 3,5",а!Q146="7 4",а!Q146="7 4,5",а!Q146="7 5",а!Q146="7 5,5",а!Q146="7 6",а!Q146="7 6,5",а!Q146="7 7",а!Q146="7а 0,5",а!Q146="7а 1",а!Q146="7а 1,5",а!Q146="7а 2",а!Q146="7а 2,5",а!Q146="7а 3",а!Q146="7а 3,5",а!Q146="7а 4",а!Q146="7а 4,5",а!Q146="7а 5",а!Q146="7а 5,5",а!Q146="7а 6",а!Q146="7а 6,5",а!Q146="7а 7",а!Q146="8 0,5",а!Q146="8 1",а!Q146="8 1,5",а!Q146="8 2",а!Q146="8 2,5",а!Q146="8 3",а!Q146="8 3,5",а!Q146="8 4",а!Q146="8 4,5",а!Q146="8 5",а!Q146="8 5,5",а!Q146="8 6",а!Q146="8 6,5",а!Q146="8 7",а!Q146="8а 0,5",а!Q146="8а 1",а!Q146="8а 1,5",а!Q146="8а 2",а!Q146="8а 2,5",а!Q146="8а 3",а!Q146="8а 3,5",а!Q146="8а 4",а!Q146="8а 4,5",а!Q146="8а 5",а!Q146="8а 5,5",а!Q146="8а 6",а!Q146="8а 6,5",а!Q146="8а 7",а!Q146="9 0,5",а!Q146="9 1",а!Q146="9 1,5",а!Q146="9 2",а!Q146="9 2,5",а!Q146="9 3",а!Q146="9 3,5",а!Q146="9 4",а!Q146="9 4,5",а!Q146="9 5",а!Q146="9 5,5",а!Q146="9 6",а!Q146="9 6,5",а!Q146="9 7",а!Q146="10 0,5",а!Q146="10 1",а!Q146="10 1,5",а!Q146="10 2",а!Q146="10 2,5",а!Q146="10 3",а!Q146="10 3,5",а!Q146="10 4",а!Q146="10 4,5",а!Q146="10 5",а!Q146="10 5,5",а!Q146="10 6",а!Q146="10 6,5",а!Q146="10 7"),IF(а!R146="в","",CHOOSE(MATCH(а!Q146,{"7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48" s="34" t="b">
        <f>IF(OR(а!R146="7 0,5",а!R146="7 1",а!R146="7 1,5",а!R146="7 2",а!R146="7 2,5",а!R146="7 3",а!R146="7 3,5",а!R146="7 4",а!R146="7 4,5",а!R146="7 5",а!R146="7 5,5",а!R146="7 6",а!R146="7 6,5",а!R146="7 7",а!R146="7а 0,5",а!R146="7а 1",а!R146="7а 1,5",а!R146="7а 2",а!R146="7а 2,5",а!R146="7а 3",а!R146="7а 3,5",а!R146="7а 4",а!R146="7а 4,5",а!R146="7а 5",а!R146="7а 5,5",а!R146="7а 6",а!R146="7а 6,5",а!R146="7а 7",а!R146="8 0,5",а!R146="8 1",а!R146="8 1,5",а!R146="8 2",а!R146="8 2,5",а!R146="8 3",а!R146="8 3,5",а!R146="8 4",а!R146="8 4,5",а!R146="8 5",а!R146="8 5,5",а!R146="8 6",а!R146="8 6,5",а!R146="8 7",а!R146="8а 0,5",а!R146="8а 1",а!R146="8а 1,5",а!R146="8а 2",а!R146="8а 2,5",а!R146="8а 3",а!R146="8а 3,5",а!R146="8а 4",а!R146="8а 4,5",а!R146="8а 5",а!R146="8а 5,5",а!R146="8а 6",а!R146="8а 6,5",а!R146="8а 7",а!R146="9 0,5",а!R146="9 1",а!R146="9 1,5",а!R146="9 2",а!R146="9 2,5",а!R146="9 3",а!R146="9 3,5",а!R146="9 4",а!R146="9 4,5",а!R146="9 5",а!R146="9 5,5",а!R146="9 6",а!R146="9 6,5",а!R146="9 7",а!R146="10 0,5",а!R146="10 1",а!R146="10 1,5",а!R146="10 2",а!R146="10 2,5",а!R146="10 3",а!R146="10 3,5",а!R146="10 4",а!R146="10 4,5",а!R146="10 5",а!R146="10 5,5",а!R146="10 6",а!R146="10 6,5",а!R146="10 7"),IF(а!S146="в","",CHOOSE(MATCH(а!R146,{"7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48" s="34" t="b">
        <f>IF(OR(а!S146="7 0,5",а!S146="7 1",а!S146="7 1,5",а!S146="7 2",а!S146="7 2,5",а!S146="7 3",а!S146="7 3,5",а!S146="7 4",а!S146="7 4,5",а!S146="7 5",а!S146="7 5,5",а!S146="7 6",а!S146="7 6,5",а!S146="7 7",а!S146="7а 0,5",а!S146="7а 1",а!S146="7а 1,5",а!S146="7а 2",а!S146="7а 2,5",а!S146="7а 3",а!S146="7а 3,5",а!S146="7а 4",а!S146="7а 4,5",а!S146="7а 5",а!S146="7а 5,5",а!S146="7а 6",а!S146="7а 6,5",а!S146="7а 7",а!S146="8 0,5",а!S146="8 1",а!S146="8 1,5",а!S146="8 2",а!S146="8 2,5",а!S146="8 3",а!S146="8 3,5",а!S146="8 4",а!S146="8 4,5",а!S146="8 5",а!S146="8 5,5",а!S146="8 6",а!S146="8 6,5",а!S146="8 7",а!S146="8а 0,5",а!S146="8а 1",а!S146="8а 1,5",а!S146="8а 2",а!S146="8а 2,5",а!S146="8а 3",а!S146="8а 3,5",а!S146="8а 4",а!S146="8а 4,5",а!S146="8а 5",а!S146="8а 5,5",а!S146="8а 6",а!S146="8а 6,5",а!S146="8а 7",а!S146="9 0,5",а!S146="9 1",а!S146="9 1,5",а!S146="9 2",а!S146="9 2,5",а!S146="9 3",а!S146="9 3,5",а!S146="9 4",а!S146="9 4,5",а!S146="9 5",а!S146="9 5,5",а!S146="9 6",а!S146="9 6,5",а!S146="9 7",а!S146="10 0,5",а!S146="10 1",а!S146="10 1,5",а!S146="10 2",а!S146="10 2,5",а!S146="10 3",а!S146="10 3,5",а!S146="10 4",а!S146="10 4,5",а!S146="10 5",а!S146="10 5,5",а!S146="10 6",а!S146="10 6,5",а!S146="10 7"),IF(а!T146="в","",CHOOSE(MATCH(а!S146,{"7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48" s="34" t="b">
        <f>IF(OR(а!T146="7 0,5",а!T146="7 1",а!T146="7 1,5",а!T146="7 2",а!T146="7 2,5",а!T146="7 3",а!T146="7 3,5",а!T146="7 4",а!T146="7 4,5",а!T146="7 5",а!T146="7 5,5",а!T146="7 6",а!T146="7 6,5",а!T146="7 7",а!T146="7а 0,5",а!T146="7а 1",а!T146="7а 1,5",а!T146="7а 2",а!T146="7а 2,5",а!T146="7а 3",а!T146="7а 3,5",а!T146="7а 4",а!T146="7а 4,5",а!T146="7а 5",а!T146="7а 5,5",а!T146="7а 6",а!T146="7а 6,5",а!T146="7а 7",а!T146="8 0,5",а!T146="8 1",а!T146="8 1,5",а!T146="8 2",а!T146="8 2,5",а!T146="8 3",а!T146="8 3,5",а!T146="8 4",а!T146="8 4,5",а!T146="8 5",а!T146="8 5,5",а!T146="8 6",а!T146="8 6,5",а!T146="8 7",а!T146="8а 0,5",а!T146="8а 1",а!T146="8а 1,5",а!T146="8а 2",а!T146="8а 2,5",а!T146="8а 3",а!T146="8а 3,5",а!T146="8а 4",а!T146="8а 4,5",а!T146="8а 5",а!T146="8а 5,5",а!T146="8а 6",а!T146="8а 6,5",а!T146="8а 7",а!T146="9 0,5",а!T146="9 1",а!T146="9 1,5",а!T146="9 2",а!T146="9 2,5",а!T146="9 3",а!T146="9 3,5",а!T146="9 4",а!T146="9 4,5",а!T146="9 5",а!T146="9 5,5",а!T146="9 6",а!T146="9 6,5",а!T146="9 7",а!T146="10 0,5",а!T146="10 1",а!T146="10 1,5",а!T146="10 2",а!T146="10 2,5",а!T146="10 3",а!T146="10 3,5",а!T146="10 4",а!T146="10 4,5",а!T146="10 5",а!T146="10 5,5",а!T146="10 6",а!T146="10 6,5",а!T146="10 7"),IF(а!U146="в","",CHOOSE(MATCH(а!T146,{"7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48" s="34" t="b">
        <f>IF(OR(а!U146="7 0,5",а!U146="7 1",а!U146="7 1,5",а!U146="7 2",а!U146="7 2,5",а!U146="7 3",а!U146="7 3,5",а!U146="7 4",а!U146="7 4,5",а!U146="7 5",а!U146="7 5,5",а!U146="7 6",а!U146="7 6,5",а!U146="7 7",а!U146="7а 0,5",а!U146="7а 1",а!U146="7а 1,5",а!U146="7а 2",а!U146="7а 2,5",а!U146="7а 3",а!U146="7а 3,5",а!U146="7а 4",а!U146="7а 4,5",а!U146="7а 5",а!U146="7а 5,5",а!U146="7а 6",а!U146="7а 6,5",а!U146="7а 7",а!U146="8 0,5",а!U146="8 1",а!U146="8 1,5",а!U146="8 2",а!U146="8 2,5",а!U146="8 3",а!U146="8 3,5",а!U146="8 4",а!U146="8 4,5",а!U146="8 5",а!U146="8 5,5",а!U146="8 6",а!U146="8 6,5",а!U146="8 7",а!U146="8а 0,5",а!U146="8а 1",а!U146="8а 1,5",а!U146="8а 2",а!U146="8а 2,5",а!U146="8а 3",а!U146="8а 3,5",а!U146="8а 4",а!U146="8а 4,5",а!U146="8а 5",а!U146="8а 5,5",а!U146="8а 6",а!U146="8а 6,5",а!U146="8а 7",а!U146="9 0,5",а!U146="9 1",а!U146="9 1,5",а!U146="9 2",а!U146="9 2,5",а!U146="9 3",а!U146="9 3,5",а!U146="9 4",а!U146="9 4,5",а!U146="9 5",а!U146="9 5,5",а!U146="9 6",а!U146="9 6,5",а!U146="9 7",а!U146="10 0,5",а!U146="10 1",а!U146="10 1,5",а!U146="10 2",а!U146="10 2,5",а!U146="10 3",а!U146="10 3,5",а!U146="10 4",а!U146="10 4,5",а!U146="10 5",а!U146="10 5,5",а!U146="10 6",а!U146="10 6,5",а!U146="10 7"),IF(а!V146="в","",CHOOSE(MATCH(а!U146,{"7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48" s="34" t="b">
        <f>IF(OR(а!V146="7 0,5",а!V146="7 1",а!V146="7 1,5",а!V146="7 2",а!V146="7 2,5",а!V146="7 3",а!V146="7 3,5",а!V146="7 4",а!V146="7 4,5",а!V146="7 5",а!V146="7 5,5",а!V146="7 6",а!V146="7 6,5",а!V146="7 7",а!V146="7а 0,5",а!V146="7а 1",а!V146="7а 1,5",а!V146="7а 2",а!V146="7а 2,5",а!V146="7а 3",а!V146="7а 3,5",а!V146="7а 4",а!V146="7а 4,5",а!V146="7а 5",а!V146="7а 5,5",а!V146="7а 6",а!V146="7а 6,5",а!V146="7а 7",а!V146="8 0,5",а!V146="8 1",а!V146="8 1,5",а!V146="8 2",а!V146="8 2,5",а!V146="8 3",а!V146="8 3,5",а!V146="8 4",а!V146="8 4,5",а!V146="8 5",а!V146="8 5,5",а!V146="8 6",а!V146="8 6,5",а!V146="8 7",а!V146="8а 0,5",а!V146="8а 1",а!V146="8а 1,5",а!V146="8а 2",а!V146="8а 2,5",а!V146="8а 3",а!V146="8а 3,5",а!V146="8а 4",а!V146="8а 4,5",а!V146="8а 5",а!V146="8а 5,5",а!V146="8а 6",а!V146="8а 6,5",а!V146="8а 7",а!V146="9 0,5",а!V146="9 1",а!V146="9 1,5",а!V146="9 2",а!V146="9 2,5",а!V146="9 3",а!V146="9 3,5",а!V146="9 4",а!V146="9 4,5",а!V146="9 5",а!V146="9 5,5",а!V146="9 6",а!V146="9 6,5",а!V146="9 7",а!V146="10 0,5",а!V146="10 1",а!V146="10 1,5",а!V146="10 2",а!V146="10 2,5",а!V146="10 3",а!V146="10 3,5",а!V146="10 4",а!V146="10 4,5",а!V146="10 5",а!V146="10 5,5",а!V146="10 6",а!V146="10 6,5",а!V146="10 7"),IF(а!W146="в","",CHOOSE(MATCH(а!V146,{"7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48" s="34" t="b">
        <f>IF(OR(а!W146="7 0,5",а!W146="7 1",а!W146="7 1,5",а!W146="7 2",а!W146="7 2,5",а!W146="7 3",а!W146="7 3,5",а!W146="7 4",а!W146="7 4,5",а!W146="7 5",а!W146="7 5,5",а!W146="7 6",а!W146="7 6,5",а!W146="7 7",а!W146="7а 0,5",а!W146="7а 1",а!W146="7а 1,5",а!W146="7а 2",а!W146="7а 2,5",а!W146="7а 3",а!W146="7а 3,5",а!W146="7а 4",а!W146="7а 4,5",а!W146="7а 5",а!W146="7а 5,5",а!W146="7а 6",а!W146="7а 6,5",а!W146="7а 7",а!W146="8 0,5",а!W146="8 1",а!W146="8 1,5",а!W146="8 2",а!W146="8 2,5",а!W146="8 3",а!W146="8 3,5",а!W146="8 4",а!W146="8 4,5",а!W146="8 5",а!W146="8 5,5",а!W146="8 6",а!W146="8 6,5",а!W146="8 7",а!W146="8а 0,5",а!W146="8а 1",а!W146="8а 1,5",а!W146="8а 2",а!W146="8а 2,5",а!W146="8а 3",а!W146="8а 3,5",а!W146="8а 4",а!W146="8а 4,5",а!W146="8а 5",а!W146="8а 5,5",а!W146="8а 6",а!W146="8а 6,5",а!W146="8а 7",а!W146="9 0,5",а!W146="9 1",а!W146="9 1,5",а!W146="9 2",а!W146="9 2,5",а!W146="9 3",а!W146="9 3,5",а!W146="9 4",а!W146="9 4,5",а!W146="9 5",а!W146="9 5,5",а!W146="9 6",а!W146="9 6,5",а!W146="9 7",а!W146="10 0,5",а!W146="10 1",а!W146="10 1,5",а!W146="10 2",а!W146="10 2,5",а!W146="10 3",а!W146="10 3,5",а!W146="10 4",а!W146="10 4,5",а!W146="10 5",а!W146="10 5,5",а!W146="10 6",а!W146="10 6,5",а!W146="10 7"),IF(а!X146="в","",CHOOSE(MATCH(а!W146,{"7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48" s="34" t="b">
        <f>IF(OR(а!X146="7 0,5",а!X146="7 1",а!X146="7 1,5",а!X146="7 2",а!X146="7 2,5",а!X146="7 3",а!X146="7 3,5",а!X146="7 4",а!X146="7 4,5",а!X146="7 5",а!X146="7 5,5",а!X146="7 6",а!X146="7 6,5",а!X146="7 7",а!X146="7а 0,5",а!X146="7а 1",а!X146="7а 1,5",а!X146="7а 2",а!X146="7а 2,5",а!X146="7а 3",а!X146="7а 3,5",а!X146="7а 4",а!X146="7а 4,5",а!X146="7а 5",а!X146="7а 5,5",а!X146="7а 6",а!X146="7а 6,5",а!X146="7а 7",а!X146="8 0,5",а!X146="8 1",а!X146="8 1,5",а!X146="8 2",а!X146="8 2,5",а!X146="8 3",а!X146="8 3,5",а!X146="8 4",а!X146="8 4,5",а!X146="8 5",а!X146="8 5,5",а!X146="8 6",а!X146="8 6,5",а!X146="8 7",а!X146="8а 0,5",а!X146="8а 1",а!X146="8а 1,5",а!X146="8а 2",а!X146="8а 2,5",а!X146="8а 3",а!X146="8а 3,5",а!X146="8а 4",а!X146="8а 4,5",а!X146="8а 5",а!X146="8а 5,5",а!X146="8а 6",а!X146="8а 6,5",а!X146="8а 7",а!X146="9 0,5",а!X146="9 1",а!X146="9 1,5",а!X146="9 2",а!X146="9 2,5",а!X146="9 3",а!X146="9 3,5",а!X146="9 4",а!X146="9 4,5",а!X146="9 5",а!X146="9 5,5",а!X146="9 6",а!X146="9 6,5",а!X146="9 7",а!X146="10 0,5",а!X146="10 1",а!X146="10 1,5",а!X146="10 2",а!X146="10 2,5",а!X146="10 3",а!X146="10 3,5",а!X146="10 4",а!X146="10 4,5",а!X146="10 5",а!X146="10 5,5",а!X146="10 6",а!X146="10 6,5",а!X146="10 7"),IF(а!Y146="в","",CHOOSE(MATCH(а!X146,{"7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48" s="34" t="b">
        <f>IF(OR(а!Y146="7 0,5",а!Y146="7 1",а!Y146="7 1,5",а!Y146="7 2",а!Y146="7 2,5",а!Y146="7 3",а!Y146="7 3,5",а!Y146="7 4",а!Y146="7 4,5",а!Y146="7 5",а!Y146="7 5,5",а!Y146="7 6",а!Y146="7 6,5",а!Y146="7 7",а!Y146="7а 0,5",а!Y146="7а 1",а!Y146="7а 1,5",а!Y146="7а 2",а!Y146="7а 2,5",а!Y146="7а 3",а!Y146="7а 3,5",а!Y146="7а 4",а!Y146="7а 4,5",а!Y146="7а 5",а!Y146="7а 5,5",а!Y146="7а 6",а!Y146="7а 6,5",а!Y146="7а 7",а!Y146="8 0,5",а!Y146="8 1",а!Y146="8 1,5",а!Y146="8 2",а!Y146="8 2,5",а!Y146="8 3",а!Y146="8 3,5",а!Y146="8 4",а!Y146="8 4,5",а!Y146="8 5",а!Y146="8 5,5",а!Y146="8 6",а!Y146="8 6,5",а!Y146="8 7",а!Y146="8а 0,5",а!Y146="8а 1",а!Y146="8а 1,5",а!Y146="8а 2",а!Y146="8а 2,5",а!Y146="8а 3",а!Y146="8а 3,5",а!Y146="8а 4",а!Y146="8а 4,5",а!Y146="8а 5",а!Y146="8а 5,5",а!Y146="8а 6",а!Y146="8а 6,5",а!Y146="8а 7",а!Y146="9 0,5",а!Y146="9 1",а!Y146="9 1,5",а!Y146="9 2",а!Y146="9 2,5",а!Y146="9 3",а!Y146="9 3,5",а!Y146="9 4",а!Y146="9 4,5",а!Y146="9 5",а!Y146="9 5,5",а!Y146="9 6",а!Y146="9 6,5",а!Y146="9 7",а!Y146="10 0,5",а!Y146="10 1",а!Y146="10 1,5",а!Y146="10 2",а!Y146="10 2,5",а!Y146="10 3",а!Y146="10 3,5",а!Y146="10 4",а!Y146="10 4,5",а!Y146="10 5",а!Y146="10 5,5",а!Y146="10 6",а!Y146="10 6,5",а!Y146="10 7"),IF(а!Z146="в","",CHOOSE(MATCH(а!Y146,{"7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48" s="34" t="b">
        <f>IF(OR(а!Z146="7 0,5",а!Z146="7 1",а!Z146="7 1,5",а!Z146="7 2",а!Z146="7 2,5",а!Z146="7 3",а!Z146="7 3,5",а!Z146="7 4",а!Z146="7 4,5",а!Z146="7 5",а!Z146="7 5,5",а!Z146="7 6",а!Z146="7 6,5",а!Z146="7 7",а!Z146="7а 0,5",а!Z146="7а 1",а!Z146="7а 1,5",а!Z146="7а 2",а!Z146="7а 2,5",а!Z146="7а 3",а!Z146="7а 3,5",а!Z146="7а 4",а!Z146="7а 4,5",а!Z146="7а 5",а!Z146="7а 5,5",а!Z146="7а 6",а!Z146="7а 6,5",а!Z146="7а 7",а!Z146="8 0,5",а!Z146="8 1",а!Z146="8 1,5",а!Z146="8 2",а!Z146="8 2,5",а!Z146="8 3",а!Z146="8 3,5",а!Z146="8 4",а!Z146="8 4,5",а!Z146="8 5",а!Z146="8 5,5",а!Z146="8 6",а!Z146="8 6,5",а!Z146="8 7",а!Z146="8а 0,5",а!Z146="8а 1",а!Z146="8а 1,5",а!Z146="8а 2",а!Z146="8а 2,5",а!Z146="8а 3",а!Z146="8а 3,5",а!Z146="8а 4",а!Z146="8а 4,5",а!Z146="8а 5",а!Z146="8а 5,5",а!Z146="8а 6",а!Z146="8а 6,5",а!Z146="8а 7",а!Z146="9 0,5",а!Z146="9 1",а!Z146="9 1,5",а!Z146="9 2",а!Z146="9 2,5",а!Z146="9 3",а!Z146="9 3,5",а!Z146="9 4",а!Z146="9 4,5",а!Z146="9 5",а!Z146="9 5,5",а!Z146="9 6",а!Z146="9 6,5",а!Z146="9 7",а!Z146="10 0,5",а!Z146="10 1",а!Z146="10 1,5",а!Z146="10 2",а!Z146="10 2,5",а!Z146="10 3",а!Z146="10 3,5",а!Z146="10 4",а!Z146="10 4,5",а!Z146="10 5",а!Z146="10 5,5",а!Z146="10 6",а!Z146="10 6,5",а!Z146="10 7"),IF(а!AA146="в","",CHOOSE(MATCH(а!Z146,{"7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48" s="34" t="b">
        <f>IF(OR(а!AA146="7 0,5",а!AA146="7 1",а!AA146="7 1,5",а!AA146="7 2",а!AA146="7 2,5",а!AA146="7 3",а!AA146="7 3,5",а!AA146="7 4",а!AA146="7 4,5",а!AA146="7 5",а!AA146="7 5,5",а!AA146="7 6",а!AA146="7 6,5",а!AA146="7 7",а!AA146="7а 0,5",а!AA146="7а 1",а!AA146="7а 1,5",а!AA146="7а 2",а!AA146="7а 2,5",а!AA146="7а 3",а!AA146="7а 3,5",а!AA146="7а 4",а!AA146="7а 4,5",а!AA146="7а 5",а!AA146="7а 5,5",а!AA146="7а 6",а!AA146="7а 6,5",а!AA146="7а 7",а!AA146="8 0,5",а!AA146="8 1",а!AA146="8 1,5",а!AA146="8 2",а!AA146="8 2,5",а!AA146="8 3",а!AA146="8 3,5",а!AA146="8 4",а!AA146="8 4,5",а!AA146="8 5",а!AA146="8 5,5",а!AA146="8 6",а!AA146="8 6,5",а!AA146="8 7",а!AA146="8а 0,5",а!AA146="8а 1",а!AA146="8а 1,5",а!AA146="8а 2",а!AA146="8а 2,5",а!AA146="8а 3",а!AA146="8а 3,5",а!AA146="8а 4",а!AA146="8а 4,5",а!AA146="8а 5",а!AA146="8а 5,5",а!AA146="8а 6",а!AA146="8а 6,5",а!AA146="8а 7",а!AA146="9 0,5",а!AA146="9 1",а!AA146="9 1,5",а!AA146="9 2",а!AA146="9 2,5",а!AA146="9 3",а!AA146="9 3,5",а!AA146="9 4",а!AA146="9 4,5",а!AA146="9 5",а!AA146="9 5,5",а!AA146="9 6",а!AA146="9 6,5",а!AA146="9 7",а!AA146="10 0,5",а!AA146="10 1",а!AA146="10 1,5",а!AA146="10 2",а!AA146="10 2,5",а!AA146="10 3",а!AA146="10 3,5",а!AA146="10 4",а!AA146="10 4,5",а!AA146="10 5",а!AA146="10 5,5",а!AA146="10 6",а!AA146="10 6,5",а!AA146="10 7"),IF(а!AB146="в","",CHOOSE(MATCH(а!AA146,{"7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48" s="34" t="b">
        <f>IF(OR(а!AB146="7 0,5",а!AB146="7 1",а!AB146="7 1,5",а!AB146="7 2",а!AB146="7 2,5",а!AB146="7 3",а!AB146="7 3,5",а!AB146="7 4",а!AB146="7 4,5",а!AB146="7 5",а!AB146="7 5,5",а!AB146="7 6",а!AB146="7 6,5",а!AB146="7 7",а!AB146="7а 0,5",а!AB146="7а 1",а!AB146="7а 1,5",а!AB146="7а 2",а!AB146="7а 2,5",а!AB146="7а 3",а!AB146="7а 3,5",а!AB146="7а 4",а!AB146="7а 4,5",а!AB146="7а 5",а!AB146="7а 5,5",а!AB146="7а 6",а!AB146="7а 6,5",а!AB146="7а 7",а!AB146="8 0,5",а!AB146="8 1",а!AB146="8 1,5",а!AB146="8 2",а!AB146="8 2,5",а!AB146="8 3",а!AB146="8 3,5",а!AB146="8 4",а!AB146="8 4,5",а!AB146="8 5",а!AB146="8 5,5",а!AB146="8 6",а!AB146="8 6,5",а!AB146="8 7",а!AB146="8а 0,5",а!AB146="8а 1",а!AB146="8а 1,5",а!AB146="8а 2",а!AB146="8а 2,5",а!AB146="8а 3",а!AB146="8а 3,5",а!AB146="8а 4",а!AB146="8а 4,5",а!AB146="8а 5",а!AB146="8а 5,5",а!AB146="8а 6",а!AB146="8а 6,5",а!AB146="8а 7",а!AB146="9 0,5",а!AB146="9 1",а!AB146="9 1,5",а!AB146="9 2",а!AB146="9 2,5",а!AB146="9 3",а!AB146="9 3,5",а!AB146="9 4",а!AB146="9 4,5",а!AB146="9 5",а!AB146="9 5,5",а!AB146="9 6",а!AB146="9 6,5",а!AB146="9 7",а!AB146="10 0,5",а!AB146="10 1",а!AB146="10 1,5",а!AB146="10 2",а!AB146="10 2,5",а!AB146="10 3",а!AB146="10 3,5",а!AB146="10 4",а!AB146="10 4,5",а!AB146="10 5",а!AB146="10 5,5",а!AB146="10 6",а!AB146="10 6,5",а!AB146="10 7"),IF(а!AC146="в","",CHOOSE(MATCH(а!AB146,{"7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48" s="34" t="b">
        <f>IF(OR(а!AC146="7 0,5",а!AC146="7 1",а!AC146="7 1,5",а!AC146="7 2",а!AC146="7 2,5",а!AC146="7 3",а!AC146="7 3,5",а!AC146="7 4",а!AC146="7 4,5",а!AC146="7 5",а!AC146="7 5,5",а!AC146="7 6",а!AC146="7 6,5",а!AC146="7 7",а!AC146="7а 0,5",а!AC146="7а 1",а!AC146="7а 1,5",а!AC146="7а 2",а!AC146="7а 2,5",а!AC146="7а 3",а!AC146="7а 3,5",а!AC146="7а 4",а!AC146="7а 4,5",а!AC146="7а 5",а!AC146="7а 5,5",а!AC146="7а 6",а!AC146="7а 6,5",а!AC146="7а 7",а!AC146="8 0,5",а!AC146="8 1",а!AC146="8 1,5",а!AC146="8 2",а!AC146="8 2,5",а!AC146="8 3",а!AC146="8 3,5",а!AC146="8 4",а!AC146="8 4,5",а!AC146="8 5",а!AC146="8 5,5",а!AC146="8 6",а!AC146="8 6,5",а!AC146="8 7",а!AC146="8а 0,5",а!AC146="8а 1",а!AC146="8а 1,5",а!AC146="8а 2",а!AC146="8а 2,5",а!AC146="8а 3",а!AC146="8а 3,5",а!AC146="8а 4",а!AC146="8а 4,5",а!AC146="8а 5",а!AC146="8а 5,5",а!AC146="8а 6",а!AC146="8а 6,5",а!AC146="8а 7",а!AC146="9 0,5",а!AC146="9 1",а!AC146="9 1,5",а!AC146="9 2",а!AC146="9 2,5",а!AC146="9 3",а!AC146="9 3,5",а!AC146="9 4",а!AC146="9 4,5",а!AC146="9 5",а!AC146="9 5,5",а!AC146="9 6",а!AC146="9 6,5",а!AC146="9 7",а!AC146="10 0,5",а!AC146="10 1",а!AC146="10 1,5",а!AC146="10 2",а!AC146="10 2,5",а!AC146="10 3",а!AC146="10 3,5",а!AC146="10 4",а!AC146="10 4,5",а!AC146="10 5",а!AC146="10 5,5",а!AC146="10 6",а!AC146="10 6,5",а!AC146="10 7"),IF(а!AD146="в","",CHOOSE(MATCH(а!AC146,{"7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48" s="34" t="b">
        <f>IF(OR(а!AD146="7 0,5",а!AD146="7 1",а!AD146="7 1,5",а!AD146="7 2",а!AD146="7 2,5",а!AD146="7 3",а!AD146="7 3,5",а!AD146="7 4",а!AD146="7 4,5",а!AD146="7 5",а!AD146="7 5,5",а!AD146="7 6",а!AD146="7 6,5",а!AD146="7 7",а!AD146="7а 0,5",а!AD146="7а 1",а!AD146="7а 1,5",а!AD146="7а 2",а!AD146="7а 2,5",а!AD146="7а 3",а!AD146="7а 3,5",а!AD146="7а 4",а!AD146="7а 4,5",а!AD146="7а 5",а!AD146="7а 5,5",а!AD146="7а 6",а!AD146="7а 6,5",а!AD146="7а 7",а!AD146="8 0,5",а!AD146="8 1",а!AD146="8 1,5",а!AD146="8 2",а!AD146="8 2,5",а!AD146="8 3",а!AD146="8 3,5",а!AD146="8 4",а!AD146="8 4,5",а!AD146="8 5",а!AD146="8 5,5",а!AD146="8 6",а!AD146="8 6,5",а!AD146="8 7",а!AD146="8а 0,5",а!AD146="8а 1",а!AD146="8а 1,5",а!AD146="8а 2",а!AD146="8а 2,5",а!AD146="8а 3",а!AD146="8а 3,5",а!AD146="8а 4",а!AD146="8а 4,5",а!AD146="8а 5",а!AD146="8а 5,5",а!AD146="8а 6",а!AD146="8а 6,5",а!AD146="8а 7",а!AD146="9 0,5",а!AD146="9 1",а!AD146="9 1,5",а!AD146="9 2",а!AD146="9 2,5",а!AD146="9 3",а!AD146="9 3,5",а!AD146="9 4",а!AD146="9 4,5",а!AD146="9 5",а!AD146="9 5,5",а!AD146="9 6",а!AD146="9 6,5",а!AD146="9 7",а!AD146="10 0,5",а!AD146="10 1",а!AD146="10 1,5",а!AD146="10 2",а!AD146="10 2,5",а!AD146="10 3",а!AD146="10 3,5",а!AD146="10 4",а!AD146="10 4,5",а!AD146="10 5",а!AD146="10 5,5",а!AD146="10 6",а!AD146="10 6,5",а!AD146="10 7"),IF(а!AE146="в","",CHOOSE(MATCH(а!AD146,{"7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48" s="34" t="b">
        <f>IF(OR(а!AE146="7 0,5",а!AE146="7 1",а!AE146="7 1,5",а!AE146="7 2",а!AE146="7 2,5",а!AE146="7 3",а!AE146="7 3,5",а!AE146="7 4",а!AE146="7 4,5",а!AE146="7 5",а!AE146="7 5,5",а!AE146="7 6",а!AE146="7 6,5",а!AE146="7 7",а!AE146="7а 0,5",а!AE146="7а 1",а!AE146="7а 1,5",а!AE146="7а 2",а!AE146="7а 2,5",а!AE146="7а 3",а!AE146="7а 3,5",а!AE146="7а 4",а!AE146="7а 4,5",а!AE146="7а 5",а!AE146="7а 5,5",а!AE146="7а 6",а!AE146="7а 6,5",а!AE146="7а 7",а!AE146="8 0,5",а!AE146="8 1",а!AE146="8 1,5",а!AE146="8 2",а!AE146="8 2,5",а!AE146="8 3",а!AE146="8 3,5",а!AE146="8 4",а!AE146="8 4,5",а!AE146="8 5",а!AE146="8 5,5",а!AE146="8 6",а!AE146="8 6,5",а!AE146="8 7",а!AE146="8а 0,5",а!AE146="8а 1",а!AE146="8а 1,5",а!AE146="8а 2",а!AE146="8а 2,5",а!AE146="8а 3",а!AE146="8а 3,5",а!AE146="8а 4",а!AE146="8а 4,5",а!AE146="8а 5",а!AE146="8а 5,5",а!AE146="8а 6",а!AE146="8а 6,5",а!AE146="8а 7",а!AE146="9 0,5",а!AE146="9 1",а!AE146="9 1,5",а!AE146="9 2",а!AE146="9 2,5",а!AE146="9 3",а!AE146="9 3,5",а!AE146="9 4",а!AE146="9 4,5",а!AE146="9 5",а!AE146="9 5,5",а!AE146="9 6",а!AE146="9 6,5",а!AE146="9 7",а!AE146="10 0,5",а!AE146="10 1",а!AE146="10 1,5",а!AE146="10 2",а!AE146="10 2,5",а!AE146="10 3",а!AE146="10 3,5",а!AE146="10 4",а!AE146="10 4,5",а!AE146="10 5",а!AE146="10 5,5",а!AE146="10 6",а!AE146="10 6,5",а!AE146="10 7"),IF(а!AF146="в","",CHOOSE(MATCH(а!AE146,{"7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48" s="34" t="b">
        <v>0</v>
      </c>
      <c r="AG148" s="34" t="b">
        <f>IF(OR(а!AG146="7 0,5",а!AG146="7 1",а!AG146="7 1,5",а!AG146="7 2",а!AG146="7 2,5",а!AG146="7 3",а!AG146="7 3,5",а!AG146="7 4",а!AG146="7 4,5",а!AG146="7 5",а!AG146="7 5,5",а!AG146="7 6",а!AG146="7 6,5",а!AG146="7 7",а!AG146="7а 0,5",а!AG146="7а 1",а!AG146="7а 1,5",а!AG146="7а 2",а!AG146="7а 2,5",а!AG146="7а 3",а!AG146="7а 3,5",а!AG146="7а 4",а!AG146="7а 4,5",а!AG146="7а 5",а!AG146="7а 5,5",а!AG146="7а 6",а!AG146="7а 6,5",а!AG146="7а 7",а!AG146="8 0,5",а!AG146="8 1",а!AG146="8 1,5",а!AG146="8 2",а!AG146="8 2,5",а!AG146="8 3",а!AG146="8 3,5",а!AG146="8 4",а!AG146="8 4,5",а!AG146="8 5",а!AG146="8 5,5",а!AG146="8 6",а!AG146="8 6,5",а!AG146="8 7",а!AG146="8а 0,5",а!AG146="8а 1",а!AG146="8а 1,5",а!AG146="8а 2",а!AG146="8а 2,5",а!AG146="8а 3",а!AG146="8а 3,5",а!AG146="8а 4",а!AG146="8а 4,5",а!AG146="8а 5",а!AG146="8а 5,5",а!AG146="8а 6",а!AG146="8а 6,5",а!AG146="8а 7",а!AG146="9 0,5",а!AG146="9 1",а!AG146="9 1,5",а!AG146="9 2",а!AG146="9 2,5",а!AG146="9 3",а!AG146="9 3,5",а!AG146="9 4",а!AG146="9 4,5",а!AG146="9 5",а!AG146="9 5,5",а!AG146="9 6",а!AG146="9 6,5",а!AG146="9 7",а!AG146="10 0,5",а!AG146="10 1",а!AG146="10 1,5",а!AG146="10 2",а!AG146="10 2,5",а!AG146="10 3",а!AG146="10 3,5",а!AG146="10 4",а!AG146="10 4,5",а!AG146="10 5",а!AG146="10 5,5",а!AG146="10 6",а!AG146="10 6,5",а!AG146="10 7"),IF(а!AH146="в","",CHOOSE(MATCH(а!AG146,{"7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148" s="34" t="b">
        <v>0</v>
      </c>
      <c r="AI148" s="34" t="b">
        <f>IF(OR(а!AI146="7 0,5",а!AI146="7 1",а!AI146="7 1,5",а!AI146="7 2",а!AI146="7 2,5",а!AI146="7 3",а!AI146="7 3,5",а!AI146="7 4",а!AI146="7 4,5",а!AI146="7 5",а!AI146="7 5,5",а!AI146="7 6",а!AI146="7 6,5",а!AI146="7 7",а!AI146="7а 0,5",а!AI146="7а 1",а!AI146="7а 1,5",а!AI146="7а 2",а!AI146="7а 2,5",а!AI146="7а 3",а!AI146="7а 3,5",а!AI146="7а 4",а!AI146="7а 4,5",а!AI146="7а 5",а!AI146="7а 5,5",а!AI146="7а 6",а!AI146="7а 6,5",а!AI146="7а 7",а!AI146="8 0,5",а!AI146="8 1",а!AI146="8 1,5",а!AI146="8 2",а!AI146="8 2,5",а!AI146="8 3",а!AI146="8 3,5",а!AI146="8 4",а!AI146="8 4,5",а!AI146="8 5",а!AI146="8 5,5",а!AI146="8 6",а!AI146="8 6,5",а!AI146="8 7",а!AI146="8а 0,5",а!AI146="8а 1",а!AI146="8а 1,5",а!AI146="8а 2",а!AI146="8а 2,5",а!AI146="8а 3",а!AI146="8а 3,5",а!AI146="8а 4",а!AI146="8а 4,5",а!AI146="8а 5",а!AI146="8а 5,5",а!AI146="8а 6",а!AI146="8а 6,5",а!AI146="8а 7",а!AI146="9 0,5",а!AI146="9 1",а!AI146="9 1,5",а!AI146="9 2",а!AI146="9 2,5",а!AI146="9 3",а!AI146="9 3,5",а!AI146="9 4",а!AI146="9 4,5",а!AI146="9 5",а!AI146="9 5,5",а!AI146="9 6",а!AI146="9 6,5",а!AI146="9 7",а!AI146="10 0,5",а!AI146="10 1",а!AI146="10 1,5",а!AI146="10 2",а!AI146="10 2,5",а!AI146="10 3",а!AI146="10 3,5",а!AI146="10 4",а!AI146="10 4,5",а!AI146="10 5",а!AI146="10 5,5",а!AI146="10 6",а!AI146="10 6,5",а!AI146="10 7"),IF(а!AJ146="в","",CHOOSE(MATCH(а!AI146,{"7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48" s="34" t="b">
        <f>IF(OR(а!AJ146="7 0,5",а!AJ146="7 1",а!AJ146="7 1,5",а!AJ146="7 2",а!AJ146="7 2,5",а!AJ146="7 3",а!AJ146="7 3,5",а!AJ146="7 4",а!AJ146="7 4,5",а!AJ146="7 5",а!AJ146="7 5,5",а!AJ146="7 6",а!AJ146="7 6,5",а!AJ146="7 7",а!AJ146="7а 0,5",а!AJ146="7а 1",а!AJ146="7а 1,5",а!AJ146="7а 2",а!AJ146="7а 2,5",а!AJ146="7а 3",а!AJ146="7а 3,5",а!AJ146="7а 4",а!AJ146="7а 4,5",а!AJ146="7а 5",а!AJ146="7а 5,5",а!AJ146="7а 6",а!AJ146="7а 6,5",а!AJ146="7а 7",а!AJ146="8 0,5",а!AJ146="8 1",а!AJ146="8 1,5",а!AJ146="8 2",а!AJ146="8 2,5",а!AJ146="8 3",а!AJ146="8 3,5",а!AJ146="8 4",а!AJ146="8 4,5",а!AJ146="8 5",а!AJ146="8 5,5",а!AJ146="8 6",а!AJ146="8 6,5",а!AJ146="8 7",а!AJ146="8а 0,5",а!AJ146="8а 1",а!AJ146="8а 1,5",а!AJ146="8а 2",а!AJ146="8а 2,5",а!AJ146="8а 3",а!AJ146="8а 3,5",а!AJ146="8а 4",а!AJ146="8а 4,5",а!AJ146="8а 5",а!AJ146="8а 5,5",а!AJ146="8а 6",а!AJ146="8а 6,5",а!AJ146="8а 7",а!AJ146="9 0,5",а!AJ146="9 1",а!AJ146="9 1,5",а!AJ146="9 2",а!AJ146="9 2,5",а!AJ146="9 3",а!AJ146="9 3,5",а!AJ146="9 4",а!AJ146="9 4,5",а!AJ146="9 5",а!AJ146="9 5,5",а!AJ146="9 6",а!AJ146="9 6,5",а!AJ146="9 7",а!AJ146="10 0,5",а!AJ146="10 1",а!AJ146="10 1,5",а!AJ146="10 2",а!AJ146="10 2,5",а!AJ146="10 3",а!AJ146="10 3,5",а!AJ146="10 4",а!AJ146="10 4,5",а!AJ146="10 5",а!AJ146="10 5,5",а!AJ146="10 6",а!AJ146="10 6,5",а!AJ146="10 7"),IF(а!AK146="в","",CHOOSE(MATCH(а!AJ146,{"7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148" s="10"/>
      <c r="AL148" s="11"/>
      <c r="AM148" s="10"/>
      <c r="AN148" s="23"/>
      <c r="AO148" s="23"/>
      <c r="AP148" s="11"/>
      <c r="AQ148" s="6"/>
    </row>
    <row r="149" ht="30" customHeight="true" spans="1:43">
      <c r="A149" s="6"/>
      <c r="B149" s="6"/>
      <c r="C149" s="14" t="s">
        <v>38</v>
      </c>
      <c r="D149" s="17"/>
      <c r="E149" s="35" t="str">
        <f>IF(OR(а!E146="7 0,5",а!E146="7 1",а!E146="7 1,5",а!E146="7 2",а!E146="7 2,5",а!E146="7 3",а!E146="7 3,5",а!E146="7 4",а!E146="7 4,5",а!E146="7 5",а!E146="7 5,5",а!E146="7 6",а!E146="7 6,5",а!E146="7 7",а!E146="7а 0,5",а!E146="7а 1",а!E146="7а 1,5",а!E146="7а 2",а!E146="7а 2,5",а!E146="7а 3",а!E146="7а 3,5",а!E146="7а 4",а!E146="7а 4,5",а!E146="7а 5",а!E146="7а 5,5",а!E146="7а 6",а!E146="7а 6,5",а!E146="7а 7",а!E146="8 0,5",а!E146="8 1",а!E146="8 1,5",а!E146="8 2",а!E146="8 2,5",а!E146="8 3",а!E146="8 3,5",а!E146="8 4",а!E146="8 4,5",а!E146="8 5",а!E146="8 5,5",а!E146="8 6",а!E146="8 6,5",а!E146="8 7",а!E146="8а 0,5",а!E146="8а 1",а!E146="8а 1,5",а!E146="8а 2",а!E146="8а 2,5",а!E146="8а 3",а!E146="8а 3,5",а!E146="8а 4",а!E146="8а 4,5",а!E146="8а 5",а!E146="8а 5,5",а!E146="8а 6",а!E146="8а 6,5",а!E146="8а 7",а!E146="9 0,5",а!E146="9 1",а!E146="9 1,5",а!E146="9 2",а!E146="9 2,5",а!E146="9 3",а!E146="9 3,5",а!E146="9 4",а!E146="9 4,5",а!E146="9 5",а!E146="9 5,5",а!E146="9 6",а!E146="9 6,5",а!E146="9 7",а!E146="10 0,5",а!E146="10 1",а!E146="10 1,5",а!E146="10 2",а!E146="10 2,5",а!E146="10 3",а!E146="10 3,5",а!E146="10 4",а!E146="10 4,5",а!E146="10 5",а!E146="10 5,5",а!E146="10 6",а!E146="10 6,5",а!E146="10 7"),CHOOSE(MATCH(а!F146,{"7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00","в","о","б","к","уо"},),б!E143,б!E143,б!E143,б!E143,б!E143,б!E143,б!E143,б!E143,б!E143&amp;" 16.30-17.00",б!E143&amp;" 16.30-17.30",б!E143&amp;" 16.30-18.00",б!E143&amp;" 16.30-18.30",б!E143&amp;" 16.30-19.00",б!E143&amp;" 16.30-19.30",б!E143&amp;б!E143&amp;"  16.30-20.00",б!E143&amp;" 16.30-20.30",б!E143&amp;" 16.30-21.00",б!E143&amp;" 16.30-21.30",б!E143&amp;" 16.30-22.00",б!E143&amp;" 16.30-22.30",б!E143&amp;" 16.30-23.00",б!E143&amp;" 16.30-23.30",б!E143&amp;" 16.30-00.00",б!E143,б!E143,б!E143,б!E143,б!E143,б!E143,б!E143,б!E143,б!E143,б!E143&amp;" 17.00-17.30",б!E143&amp;" 17.00-18.00",б!E143&amp;" 17.00-18.30",б!E143&amp;" 17.00-19.00",б!E143&amp;" 17.00-19.30",б!E143&amp;" 17.00-20.00",б!E143&amp;" 17.00-20.30",б!E143&amp;" 17.00-21.00",б!E143&amp;" 17.00-21.30",б!E143&amp;" 17.00-22.00",б!E143&amp;" 17.00-22.30",б!E143&amp;" 17.00-23.00",б!E143&amp;" 17.00-23.30",б!E143&amp;" 17.00-00.00",б!E143,б!E143,б!E143,б!E143,б!E143,б!E143,б!E143,б!E143,б!E143,б!E143,б!E143,б!E143&amp;" 18.00-18.30",б!E143&amp;" 18.00-19.00",б!E143&amp;" 18.00-19.30",б!E143&amp;" 18.00-20.00",б!E143&amp;" 18.00-20.30",б!E143&amp;" 18.00-21.00",б!E143&amp;" 18.00-21.30",б!E143&amp;" 18.00-22.00",б!E143&amp;" 18.00-22.30",б!E143&amp;" 18.00-23.00",б!E143&amp;" 18.00-23.30",б!E143&amp;" 18.00-00.00",б!E143,б!E143,б!E143,б!E143,б!E143,б!E143,б!E143,б!E143&amp;" 16.00-16.30",б!E143&amp;" 16.00-17.00",б!E143&amp;" 16.00-17.30",б!E143&amp;" 16.00-18.00",б!E143&amp;" 16.00-18.30",б!E143&amp;" 16.00-19.00",б!E143&amp;" 16.00-19.30",б!E143&amp;" 16.00-20.00",б!E143&amp;" 16.00-20.30",б!E143&amp;" 16.00-21.00",б!E143&amp;" 16.00-21.30",б!E143&amp;" 16.00-22.00",б!E143&amp;" 16.00-22.30",б!E143&amp;" 16.00-23.00",б!E143&amp;" 16.00-23.30",б!E143&amp;" 16.00-00.00",б!E143,б!E143,б!E143,б!E143,б!E143,б!E143,б!E143,б!E143,б!E143,б!E143,б!E143&amp;" 17.30-18.00",б!E143&amp;" 17.30-18.30",б!E143&amp;" 17.30-19.00",б!E143&amp;" 17.30-19.30",б!E143&amp;" 17.30-20.00",б!E143&amp;" 17.30-20.30",б!E143&amp;" 17.30-21.00",б!E143&amp;" 17.30-21.30",б!E143&amp;" 17.30-22.00",б!E143&amp;" 17.30-22.30",б!E143&amp;" 17.30-23.00",б!E143&amp;" 17.30-23.30",б!E143&amp;" 17.30-00.00",б!E143,б!E143,б!E143,б!E143,б!E143,б!E143,б!E143,б!E143,б!E143,б!E143,б!E143,б!E143,б!E143,б!E143&amp;" 19.00-19.30",б!E143&amp;" 19.00-20.00",б!E143&amp;" 19.00-20.30",б!E143&amp;" 19.00-21.00",б!E143&amp;" 19.00-21.30",б!E143&amp;" 19.00-22.00",б!E143&amp;" 19.00-22.30",б!E143&amp;" 19.00-23.00",б!E143&amp;" 19.00-23.30",б!E143&amp;" 19.00-00.00","",б!E143&amp;" ",б!E143&amp;" ",б!E143&amp;" ",б!E143&amp;" ",),"")</f>
        <v/>
      </c>
      <c r="F149" s="35" t="str">
        <f>IF(OR(а!F146="7 0,5",а!F146="7 1",а!F146="7 1,5",а!F146="7 2",а!F146="7 2,5",а!F146="7 3",а!F146="7 3,5",а!F146="7 4",а!F146="7 4,5",а!F146="7 5",а!F146="7 5,5",а!F146="7 6",а!F146="7 6,5",а!F146="7 7",а!F146="7а 0,5",а!F146="7а 1",а!F146="7а 1,5",а!F146="7а 2",а!F146="7а 2,5",а!F146="7а 3",а!F146="7а 3,5",а!F146="7а 4",а!F146="7а 4,5",а!F146="7а 5",а!F146="7а 5,5",а!F146="7а 6",а!F146="7а 6,5",а!F146="7а 7",а!F146="8 0,5",а!F146="8 1",а!F146="8 1,5",а!F146="8 2",а!F146="8 2,5",а!F146="8 3",а!F146="8 3,5",а!F146="8 4",а!F146="8 4,5",а!F146="8 5",а!F146="8 5,5",а!F146="8 6",а!F146="8 6,5",а!F146="8 7",а!F146="8а 0,5",а!F146="8а 1",а!F146="8а 1,5",а!F146="8а 2",а!F146="8а 2,5",а!F146="8а 3",а!F146="8а 3,5",а!F146="8а 4",а!F146="8а 4,5",а!F146="8а 5",а!F146="8а 5,5",а!F146="8а 6",а!F146="8а 6,5",а!F146="8а 7",а!F146="9 0,5",а!F146="9 1",а!F146="9 1,5",а!F146="9 2",а!F146="9 2,5",а!F146="9 3",а!F146="9 3,5",а!F146="9 4",а!F146="9 4,5",а!F146="9 5",а!F146="9 5,5",а!F146="9 6",а!F146="9 6,5",а!F146="9 7",а!F146="10 0,5",а!F146="10 1",а!F146="10 1,5",а!F146="10 2",а!F146="10 2,5",а!F146="10 3",а!F146="10 3,5",а!F146="10 4",а!F146="10 4,5",а!F146="10 5",а!F146="10 5,5",а!F146="10 6",а!F146="10 6,5",а!F146="10 7"),CHOOSE(MATCH(а!G146,{"7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00","в","о","б","к","уо"},),б!F143,б!F143,б!F143,б!F143,б!F143,б!F143,б!F143,б!F143,б!F143&amp;" 16.30-17.00",б!F143&amp;" 16.30-17.30",б!F143&amp;" 16.30-18.00",б!F143&amp;" 16.30-18.30",б!F143&amp;" 16.30-19.00",б!F143&amp;" 16.30-19.30",б!F143&amp;б!F143&amp;"  16.30-20.00",б!F143&amp;" 16.30-20.30",б!F143&amp;" 16.30-21.00",б!F143&amp;" 16.30-21.30",б!F143&amp;" 16.30-22.00",б!F143&amp;" 16.30-22.30",б!F143&amp;" 16.30-23.00",б!F143&amp;" 16.30-23.30",б!F143&amp;" 16.30-00.00",б!F143,б!F143,б!F143,б!F143,б!F143,б!F143,б!F143,б!F143,б!F143,б!F143&amp;" 17.00-17.30",б!F143&amp;" 17.00-18.00",б!F143&amp;" 17.00-18.30",б!F143&amp;" 17.00-19.00",б!F143&amp;" 17.00-19.30",б!F143&amp;" 17.00-20.00",б!F143&amp;" 17.00-20.30",б!F143&amp;" 17.00-21.00",б!F143&amp;" 17.00-21.30",б!F143&amp;" 17.00-22.00",б!F143&amp;" 17.00-22.30",б!F143&amp;" 17.00-23.00",б!F143&amp;" 17.00-23.30",б!F143&amp;" 17.00-00.00",б!F143,б!F143,б!F143,б!F143,б!F143,б!F143,б!F143,б!F143,б!F143,б!F143,б!F143,б!F143&amp;" 18.00-18.30",б!F143&amp;" 18.00-19.00",б!F143&amp;" 18.00-19.30",б!F143&amp;" 18.00-20.00",б!F143&amp;" 18.00-20.30",б!F143&amp;" 18.00-21.00",б!F143&amp;" 18.00-21.30",б!F143&amp;" 18.00-22.00",б!F143&amp;" 18.00-22.30",б!F143&amp;" 18.00-23.00",б!F143&amp;" 18.00-23.30",б!F143&amp;" 18.00-00.00",б!F143,б!F143,б!F143,б!F143,б!F143,б!F143,б!F143,б!F143&amp;" 16.00-16.30",б!F143&amp;" 16.00-17.00",б!F143&amp;" 16.00-17.30",б!F143&amp;" 16.00-18.00",б!F143&amp;" 16.00-18.30",б!F143&amp;" 16.00-19.00",б!F143&amp;" 16.00-19.30",б!F143&amp;" 16.00-20.00",б!F143&amp;" 16.00-20.30",б!F143&amp;" 16.00-21.00",б!F143&amp;" 16.00-21.30",б!F143&amp;" 16.00-22.00",б!F143&amp;" 16.00-22.30",б!F143&amp;" 16.00-23.00",б!F143&amp;" 16.00-23.30",б!F143&amp;" 16.00-00.00",б!F143,б!F143,б!F143,б!F143,б!F143,б!F143,б!F143,б!F143,б!F143,б!F143,б!F143&amp;" 17.30-18.00",б!F143&amp;" 17.30-18.30",б!F143&amp;" 17.30-19.00",б!F143&amp;" 17.30-19.30",б!F143&amp;" 17.30-20.00",б!F143&amp;" 17.30-20.30",б!F143&amp;" 17.30-21.00",б!F143&amp;" 17.30-21.30",б!F143&amp;" 17.30-22.00",б!F143&amp;" 17.30-22.30",б!F143&amp;" 17.30-23.00",б!F143&amp;" 17.30-23.30",б!F143&amp;" 17.30-00.00",б!F143,б!F143,б!F143,б!F143,б!F143,б!F143,б!F143,б!F143,б!F143,б!F143,б!F143,б!F143,б!F143,б!F143&amp;" 19.00-19.30",б!F143&amp;" 19.00-20.00",б!F143&amp;" 19.00-20.30",б!F143&amp;" 19.00-21.00",б!F143&amp;" 19.00-21.30",б!F143&amp;" 19.00-22.00",б!F143&amp;" 19.00-22.30",б!F143&amp;" 19.00-23.00",б!F143&amp;" 19.00-23.30",б!F143&amp;" 19.00-00.00","",б!F143&amp;" ",б!F143&amp;" ",б!F143&amp;" ",б!F143&amp;" ",),"")</f>
        <v/>
      </c>
      <c r="G149" s="35" t="str">
        <f>IF(OR(а!G146="7 0,5",а!G146="7 1",а!G146="7 1,5",а!G146="7 2",а!G146="7 2,5",а!G146="7 3",а!G146="7 3,5",а!G146="7 4",а!G146="7 4,5",а!G146="7 5",а!G146="7 5,5",а!G146="7 6",а!G146="7 6,5",а!G146="7 7",а!G146="7а 0,5",а!G146="7а 1",а!G146="7а 1,5",а!G146="7а 2",а!G146="7а 2,5",а!G146="7а 3",а!G146="7а 3,5",а!G146="7а 4",а!G146="7а 4,5",а!G146="7а 5",а!G146="7а 5,5",а!G146="7а 6",а!G146="7а 6,5",а!G146="7а 7",а!G146="8 0,5",а!G146="8 1",а!G146="8 1,5",а!G146="8 2",а!G146="8 2,5",а!G146="8 3",а!G146="8 3,5",а!G146="8 4",а!G146="8 4,5",а!G146="8 5",а!G146="8 5,5",а!G146="8 6",а!G146="8 6,5",а!G146="8 7",а!G146="8а 0,5",а!G146="8а 1",а!G146="8а 1,5",а!G146="8а 2",а!G146="8а 2,5",а!G146="8а 3",а!G146="8а 3,5",а!G146="8а 4",а!G146="8а 4,5",а!G146="8а 5",а!G146="8а 5,5",а!G146="8а 6",а!G146="8а 6,5",а!G146="8а 7",а!G146="9 0,5",а!G146="9 1",а!G146="9 1,5",а!G146="9 2",а!G146="9 2,5",а!G146="9 3",а!G146="9 3,5",а!G146="9 4",а!G146="9 4,5",а!G146="9 5",а!G146="9 5,5",а!G146="9 6",а!G146="9 6,5",а!G146="9 7",а!G146="10 0,5",а!G146="10 1",а!G146="10 1,5",а!G146="10 2",а!G146="10 2,5",а!G146="10 3",а!G146="10 3,5",а!G146="10 4",а!G146="10 4,5",а!G146="10 5",а!G146="10 5,5",а!G146="10 6",а!G146="10 6,5",а!G146="10 7"),CHOOSE(MATCH(а!H146,{"7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00","в","о","б","к","уо"},),б!G143,б!G143,б!G143,б!G143,б!G143,б!G143,б!G143,б!G143,б!G143&amp;" 16.30-17.00",б!G143&amp;" 16.30-17.30",б!G143&amp;" 16.30-18.00",б!G143&amp;" 16.30-18.30",б!G143&amp;" 16.30-19.00",б!G143&amp;" 16.30-19.30",б!G143&amp;б!G143&amp;"  16.30-20.00",б!G143&amp;" 16.30-20.30",б!G143&amp;" 16.30-21.00",б!G143&amp;" 16.30-21.30",б!G143&amp;" 16.30-22.00",б!G143&amp;" 16.30-22.30",б!G143&amp;" 16.30-23.00",б!G143&amp;" 16.30-23.30",б!G143&amp;" 16.30-00.00",б!G143,б!G143,б!G143,б!G143,б!G143,б!G143,б!G143,б!G143,б!G143,б!G143&amp;" 17.00-17.30",б!G143&amp;" 17.00-18.00",б!G143&amp;" 17.00-18.30",б!G143&amp;" 17.00-19.00",б!G143&amp;" 17.00-19.30",б!G143&amp;" 17.00-20.00",б!G143&amp;" 17.00-20.30",б!G143&amp;" 17.00-21.00",б!G143&amp;" 17.00-21.30",б!G143&amp;" 17.00-22.00",б!G143&amp;" 17.00-22.30",б!G143&amp;" 17.00-23.00",б!G143&amp;" 17.00-23.30",б!G143&amp;" 17.00-00.00",б!G143,б!G143,б!G143,б!G143,б!G143,б!G143,б!G143,б!G143,б!G143,б!G143,б!G143,б!G143&amp;" 18.00-18.30",б!G143&amp;" 18.00-19.00",б!G143&amp;" 18.00-19.30",б!G143&amp;" 18.00-20.00",б!G143&amp;" 18.00-20.30",б!G143&amp;" 18.00-21.00",б!G143&amp;" 18.00-21.30",б!G143&amp;" 18.00-22.00",б!G143&amp;" 18.00-22.30",б!G143&amp;" 18.00-23.00",б!G143&amp;" 18.00-23.30",б!G143&amp;" 18.00-00.00",б!G143,б!G143,б!G143,б!G143,б!G143,б!G143,б!G143,б!G143&amp;" 16.00-16.30",б!G143&amp;" 16.00-17.00",б!G143&amp;" 16.00-17.30",б!G143&amp;" 16.00-18.00",б!G143&amp;" 16.00-18.30",б!G143&amp;" 16.00-19.00",б!G143&amp;" 16.00-19.30",б!G143&amp;" 16.00-20.00",б!G143&amp;" 16.00-20.30",б!G143&amp;" 16.00-21.00",б!G143&amp;" 16.00-21.30",б!G143&amp;" 16.00-22.00",б!G143&amp;" 16.00-22.30",б!G143&amp;" 16.00-23.00",б!G143&amp;" 16.00-23.30",б!G143&amp;" 16.00-00.00",б!G143,б!G143,б!G143,б!G143,б!G143,б!G143,б!G143,б!G143,б!G143,б!G143,б!G143&amp;" 17.30-18.00",б!G143&amp;" 17.30-18.30",б!G143&amp;" 17.30-19.00",б!G143&amp;" 17.30-19.30",б!G143&amp;" 17.30-20.00",б!G143&amp;" 17.30-20.30",б!G143&amp;" 17.30-21.00",б!G143&amp;" 17.30-21.30",б!G143&amp;" 17.30-22.00",б!G143&amp;" 17.30-22.30",б!G143&amp;" 17.30-23.00",б!G143&amp;" 17.30-23.30",б!G143&amp;" 17.30-00.00",б!G143,б!G143,б!G143,б!G143,б!G143,б!G143,б!G143,б!G143,б!G143,б!G143,б!G143,б!G143,б!G143,б!G143&amp;" 19.00-19.30",б!G143&amp;" 19.00-20.00",б!G143&amp;" 19.00-20.30",б!G143&amp;" 19.00-21.00",б!G143&amp;" 19.00-21.30",б!G143&amp;" 19.00-22.00",б!G143&amp;" 19.00-22.30",б!G143&amp;" 19.00-23.00",б!G143&amp;" 19.00-23.30",б!G143&amp;" 19.00-00.00","",б!G143&amp;" ",б!G143&amp;" ",б!G143&amp;" ",б!G143&amp;" ",),"")</f>
        <v/>
      </c>
      <c r="H149" s="35" t="str">
        <f>IF(OR(а!H146="7 0,5",а!H146="7 1",а!H146="7 1,5",а!H146="7 2",а!H146="7 2,5",а!H146="7 3",а!H146="7 3,5",а!H146="7 4",а!H146="7 4,5",а!H146="7 5",а!H146="7 5,5",а!H146="7 6",а!H146="7 6,5",а!H146="7 7",а!H146="7а 0,5",а!H146="7а 1",а!H146="7а 1,5",а!H146="7а 2",а!H146="7а 2,5",а!H146="7а 3",а!H146="7а 3,5",а!H146="7а 4",а!H146="7а 4,5",а!H146="7а 5",а!H146="7а 5,5",а!H146="7а 6",а!H146="7а 6,5",а!H146="7а 7",а!H146="8 0,5",а!H146="8 1",а!H146="8 1,5",а!H146="8 2",а!H146="8 2,5",а!H146="8 3",а!H146="8 3,5",а!H146="8 4",а!H146="8 4,5",а!H146="8 5",а!H146="8 5,5",а!H146="8 6",а!H146="8 6,5",а!H146="8 7",а!H146="8а 0,5",а!H146="8а 1",а!H146="8а 1,5",а!H146="8а 2",а!H146="8а 2,5",а!H146="8а 3",а!H146="8а 3,5",а!H146="8а 4",а!H146="8а 4,5",а!H146="8а 5",а!H146="8а 5,5",а!H146="8а 6",а!H146="8а 6,5",а!H146="8а 7",а!H146="9 0,5",а!H146="9 1",а!H146="9 1,5",а!H146="9 2",а!H146="9 2,5",а!H146="9 3",а!H146="9 3,5",а!H146="9 4",а!H146="9 4,5",а!H146="9 5",а!H146="9 5,5",а!H146="9 6",а!H146="9 6,5",а!H146="9 7",а!H146="10 0,5",а!H146="10 1",а!H146="10 1,5",а!H146="10 2",а!H146="10 2,5",а!H146="10 3",а!H146="10 3,5",а!H146="10 4",а!H146="10 4,5",а!H146="10 5",а!H146="10 5,5",а!H146="10 6",а!H146="10 6,5",а!H146="10 7"),CHOOSE(MATCH(а!I146,{"7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00","в","о","б","к","уо"},),б!H143,б!H143,б!H143,б!H143,б!H143,б!H143,б!H143,б!H143,б!H143&amp;" 16.30-17.00",б!H143&amp;" 16.30-17.30",б!H143&amp;" 16.30-18.00",б!H143&amp;" 16.30-18.30",б!H143&amp;" 16.30-19.00",б!H143&amp;" 16.30-19.30",б!H143&amp;б!H143&amp;"  16.30-20.00",б!H143&amp;" 16.30-20.30",б!H143&amp;" 16.30-21.00",б!H143&amp;" 16.30-21.30",б!H143&amp;" 16.30-22.00",б!H143&amp;" 16.30-22.30",б!H143&amp;" 16.30-23.00",б!H143&amp;" 16.30-23.30",б!H143&amp;" 16.30-00.00",б!H143,б!H143,б!H143,б!H143,б!H143,б!H143,б!H143,б!H143,б!H143,б!H143&amp;" 17.00-17.30",б!H143&amp;" 17.00-18.00",б!H143&amp;" 17.00-18.30",б!H143&amp;" 17.00-19.00",б!H143&amp;" 17.00-19.30",б!H143&amp;" 17.00-20.00",б!H143&amp;" 17.00-20.30",б!H143&amp;" 17.00-21.00",б!H143&amp;" 17.00-21.30",б!H143&amp;" 17.00-22.00",б!H143&amp;" 17.00-22.30",б!H143&amp;" 17.00-23.00",б!H143&amp;" 17.00-23.30",б!H143&amp;" 17.00-00.00",б!H143,б!H143,б!H143,б!H143,б!H143,б!H143,б!H143,б!H143,б!H143,б!H143,б!H143,б!H143&amp;" 18.00-18.30",б!H143&amp;" 18.00-19.00",б!H143&amp;" 18.00-19.30",б!H143&amp;" 18.00-20.00",б!H143&amp;" 18.00-20.30",б!H143&amp;" 18.00-21.00",б!H143&amp;" 18.00-21.30",б!H143&amp;" 18.00-22.00",б!H143&amp;" 18.00-22.30",б!H143&amp;" 18.00-23.00",б!H143&amp;" 18.00-23.30",б!H143&amp;" 18.00-00.00",б!H143,б!H143,б!H143,б!H143,б!H143,б!H143,б!H143,б!H143&amp;" 16.00-16.30",б!H143&amp;" 16.00-17.00",б!H143&amp;" 16.00-17.30",б!H143&amp;" 16.00-18.00",б!H143&amp;" 16.00-18.30",б!H143&amp;" 16.00-19.00",б!H143&amp;" 16.00-19.30",б!H143&amp;" 16.00-20.00",б!H143&amp;" 16.00-20.30",б!H143&amp;" 16.00-21.00",б!H143&amp;" 16.00-21.30",б!H143&amp;" 16.00-22.00",б!H143&amp;" 16.00-22.30",б!H143&amp;" 16.00-23.00",б!H143&amp;" 16.00-23.30",б!H143&amp;" 16.00-00.00",б!H143,б!H143,б!H143,б!H143,б!H143,б!H143,б!H143,б!H143,б!H143,б!H143,б!H143&amp;" 17.30-18.00",б!H143&amp;" 17.30-18.30",б!H143&amp;" 17.30-19.00",б!H143&amp;" 17.30-19.30",б!H143&amp;" 17.30-20.00",б!H143&amp;" 17.30-20.30",б!H143&amp;" 17.30-21.00",б!H143&amp;" 17.30-21.30",б!H143&amp;" 17.30-22.00",б!H143&amp;" 17.30-22.30",б!H143&amp;" 17.30-23.00",б!H143&amp;" 17.30-23.30",б!H143&amp;" 17.30-00.00",б!H143,б!H143,б!H143,б!H143,б!H143,б!H143,б!H143,б!H143,б!H143,б!H143,б!H143,б!H143,б!H143,б!H143&amp;" 19.00-19.30",б!H143&amp;" 19.00-20.00",б!H143&amp;" 19.00-20.30",б!H143&amp;" 19.00-21.00",б!H143&amp;" 19.00-21.30",б!H143&amp;" 19.00-22.00",б!H143&amp;" 19.00-22.30",б!H143&amp;" 19.00-23.00",б!H143&amp;" 19.00-23.30",б!H143&amp;" 19.00-00.00","",б!H143&amp;" ",б!H143&amp;" ",б!H143&amp;" ",б!H143&amp;" ",),"")</f>
        <v/>
      </c>
      <c r="I149" s="35" t="str">
        <f>IF(OR(а!I146="7 0,5",а!I146="7 1",а!I146="7 1,5",а!I146="7 2",а!I146="7 2,5",а!I146="7 3",а!I146="7 3,5",а!I146="7 4",а!I146="7 4,5",а!I146="7 5",а!I146="7 5,5",а!I146="7 6",а!I146="7 6,5",а!I146="7 7",а!I146="7а 0,5",а!I146="7а 1",а!I146="7а 1,5",а!I146="7а 2",а!I146="7а 2,5",а!I146="7а 3",а!I146="7а 3,5",а!I146="7а 4",а!I146="7а 4,5",а!I146="7а 5",а!I146="7а 5,5",а!I146="7а 6",а!I146="7а 6,5",а!I146="7а 7",а!I146="8 0,5",а!I146="8 1",а!I146="8 1,5",а!I146="8 2",а!I146="8 2,5",а!I146="8 3",а!I146="8 3,5",а!I146="8 4",а!I146="8 4,5",а!I146="8 5",а!I146="8 5,5",а!I146="8 6",а!I146="8 6,5",а!I146="8 7",а!I146="8а 0,5",а!I146="8а 1",а!I146="8а 1,5",а!I146="8а 2",а!I146="8а 2,5",а!I146="8а 3",а!I146="8а 3,5",а!I146="8а 4",а!I146="8а 4,5",а!I146="8а 5",а!I146="8а 5,5",а!I146="8а 6",а!I146="8а 6,5",а!I146="8а 7",а!I146="9 0,5",а!I146="9 1",а!I146="9 1,5",а!I146="9 2",а!I146="9 2,5",а!I146="9 3",а!I146="9 3,5",а!I146="9 4",а!I146="9 4,5",а!I146="9 5",а!I146="9 5,5",а!I146="9 6",а!I146="9 6,5",а!I146="9 7",а!I146="10 0,5",а!I146="10 1",а!I146="10 1,5",а!I146="10 2",а!I146="10 2,5",а!I146="10 3",а!I146="10 3,5",а!I146="10 4",а!I146="10 4,5",а!I146="10 5",а!I146="10 5,5",а!I146="10 6",а!I146="10 6,5",а!I146="10 7"),CHOOSE(MATCH(а!J146,{"7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00","в","о","б","к","уо"},),б!I143,б!I143,б!I143,б!I143,б!I143,б!I143,б!I143,б!I143,б!I143&amp;" 16.30-17.00",б!I143&amp;" 16.30-17.30",б!I143&amp;" 16.30-18.00",б!I143&amp;" 16.30-18.30",б!I143&amp;" 16.30-19.00",б!I143&amp;" 16.30-19.30",б!I143&amp;б!I143&amp;"  16.30-20.00",б!I143&amp;" 16.30-20.30",б!I143&amp;" 16.30-21.00",б!I143&amp;" 16.30-21.30",б!I143&amp;" 16.30-22.00",б!I143&amp;" 16.30-22.30",б!I143&amp;" 16.30-23.00",б!I143&amp;" 16.30-23.30",б!I143&amp;" 16.30-00.00",б!I143,б!I143,б!I143,б!I143,б!I143,б!I143,б!I143,б!I143,б!I143,б!I143&amp;" 17.00-17.30",б!I143&amp;" 17.00-18.00",б!I143&amp;" 17.00-18.30",б!I143&amp;" 17.00-19.00",б!I143&amp;" 17.00-19.30",б!I143&amp;" 17.00-20.00",б!I143&amp;" 17.00-20.30",б!I143&amp;" 17.00-21.00",б!I143&amp;" 17.00-21.30",б!I143&amp;" 17.00-22.00",б!I143&amp;" 17.00-22.30",б!I143&amp;" 17.00-23.00",б!I143&amp;" 17.00-23.30",б!I143&amp;" 17.00-00.00",б!I143,б!I143,б!I143,б!I143,б!I143,б!I143,б!I143,б!I143,б!I143,б!I143,б!I143,б!I143&amp;" 18.00-18.30",б!I143&amp;" 18.00-19.00",б!I143&amp;" 18.00-19.30",б!I143&amp;" 18.00-20.00",б!I143&amp;" 18.00-20.30",б!I143&amp;" 18.00-21.00",б!I143&amp;" 18.00-21.30",б!I143&amp;" 18.00-22.00",б!I143&amp;" 18.00-22.30",б!I143&amp;" 18.00-23.00",б!I143&amp;" 18.00-23.30",б!I143&amp;" 18.00-00.00",б!I143,б!I143,б!I143,б!I143,б!I143,б!I143,б!I143,б!I143&amp;" 16.00-16.30",б!I143&amp;" 16.00-17.00",б!I143&amp;" 16.00-17.30",б!I143&amp;" 16.00-18.00",б!I143&amp;" 16.00-18.30",б!I143&amp;" 16.00-19.00",б!I143&amp;" 16.00-19.30",б!I143&amp;" 16.00-20.00",б!I143&amp;" 16.00-20.30",б!I143&amp;" 16.00-21.00",б!I143&amp;" 16.00-21.30",б!I143&amp;" 16.00-22.00",б!I143&amp;" 16.00-22.30",б!I143&amp;" 16.00-23.00",б!I143&amp;" 16.00-23.30",б!I143&amp;" 16.00-00.00",б!I143,б!I143,б!I143,б!I143,б!I143,б!I143,б!I143,б!I143,б!I143,б!I143,б!I143&amp;" 17.30-18.00",б!I143&amp;" 17.30-18.30",б!I143&amp;" 17.30-19.00",б!I143&amp;" 17.30-19.30",б!I143&amp;" 17.30-20.00",б!I143&amp;" 17.30-20.30",б!I143&amp;" 17.30-21.00",б!I143&amp;" 17.30-21.30",б!I143&amp;" 17.30-22.00",б!I143&amp;" 17.30-22.30",б!I143&amp;" 17.30-23.00",б!I143&amp;" 17.30-23.30",б!I143&amp;" 17.30-00.00",б!I143,б!I143,б!I143,б!I143,б!I143,б!I143,б!I143,б!I143,б!I143,б!I143,б!I143,б!I143,б!I143,б!I143&amp;" 19.00-19.30",б!I143&amp;" 19.00-20.00",б!I143&amp;" 19.00-20.30",б!I143&amp;" 19.00-21.00",б!I143&amp;" 19.00-21.30",б!I143&amp;" 19.00-22.00",б!I143&amp;" 19.00-22.30",б!I143&amp;" 19.00-23.00",б!I143&amp;" 19.00-23.30",б!I143&amp;" 19.00-00.00","",б!I143&amp;" ",б!I143&amp;" ",б!I143&amp;" ",б!I143&amp;" ",),"")</f>
        <v/>
      </c>
      <c r="J149" s="35" t="str">
        <f>IF(OR(а!J146="7 0,5",а!J146="7 1",а!J146="7 1,5",а!J146="7 2",а!J146="7 2,5",а!J146="7 3",а!J146="7 3,5",а!J146="7 4",а!J146="7 4,5",а!J146="7 5",а!J146="7 5,5",а!J146="7 6",а!J146="7 6,5",а!J146="7 7",а!J146="7а 0,5",а!J146="7а 1",а!J146="7а 1,5",а!J146="7а 2",а!J146="7а 2,5",а!J146="7а 3",а!J146="7а 3,5",а!J146="7а 4",а!J146="7а 4,5",а!J146="7а 5",а!J146="7а 5,5",а!J146="7а 6",а!J146="7а 6,5",а!J146="7а 7",а!J146="8 0,5",а!J146="8 1",а!J146="8 1,5",а!J146="8 2",а!J146="8 2,5",а!J146="8 3",а!J146="8 3,5",а!J146="8 4",а!J146="8 4,5",а!J146="8 5",а!J146="8 5,5",а!J146="8 6",а!J146="8 6,5",а!J146="8 7",а!J146="8а 0,5",а!J146="8а 1",а!J146="8а 1,5",а!J146="8а 2",а!J146="8а 2,5",а!J146="8а 3",а!J146="8а 3,5",а!J146="8а 4",а!J146="8а 4,5",а!J146="8а 5",а!J146="8а 5,5",а!J146="8а 6",а!J146="8а 6,5",а!J146="8а 7",а!J146="9 0,5",а!J146="9 1",а!J146="9 1,5",а!J146="9 2",а!J146="9 2,5",а!J146="9 3",а!J146="9 3,5",а!J146="9 4",а!J146="9 4,5",а!J146="9 5",а!J146="9 5,5",а!J146="9 6",а!J146="9 6,5",а!J146="9 7",а!J146="10 0,5",а!J146="10 1",а!J146="10 1,5",а!J146="10 2",а!J146="10 2,5",а!J146="10 3",а!J146="10 3,5",а!J146="10 4",а!J146="10 4,5",а!J146="10 5",а!J146="10 5,5",а!J146="10 6",а!J146="10 6,5",а!J146="10 7"),CHOOSE(MATCH(а!K146,{"7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00","в","о","б","к","уо"},),б!J143,б!J143,б!J143,б!J143,б!J143,б!J143,б!J143,б!J143,б!J143&amp;" 16.30-17.00",б!J143&amp;" 16.30-17.30",б!J143&amp;" 16.30-18.00",б!J143&amp;" 16.30-18.30",б!J143&amp;" 16.30-19.00",б!J143&amp;" 16.30-19.30",б!J143&amp;б!J143&amp;"  16.30-20.00",б!J143&amp;" 16.30-20.30",б!J143&amp;" 16.30-21.00",б!J143&amp;" 16.30-21.30",б!J143&amp;" 16.30-22.00",б!J143&amp;" 16.30-22.30",б!J143&amp;" 16.30-23.00",б!J143&amp;" 16.30-23.30",б!J143&amp;" 16.30-00.00",б!J143,б!J143,б!J143,б!J143,б!J143,б!J143,б!J143,б!J143,б!J143,б!J143&amp;" 17.00-17.30",б!J143&amp;" 17.00-18.00",б!J143&amp;" 17.00-18.30",б!J143&amp;" 17.00-19.00",б!J143&amp;" 17.00-19.30",б!J143&amp;" 17.00-20.00",б!J143&amp;" 17.00-20.30",б!J143&amp;" 17.00-21.00",б!J143&amp;" 17.00-21.30",б!J143&amp;" 17.00-22.00",б!J143&amp;" 17.00-22.30",б!J143&amp;" 17.00-23.00",б!J143&amp;" 17.00-23.30",б!J143&amp;" 17.00-00.00",б!J143,б!J143,б!J143,б!J143,б!J143,б!J143,б!J143,б!J143,б!J143,б!J143,б!J143,б!J143&amp;" 18.00-18.30",б!J143&amp;" 18.00-19.00",б!J143&amp;" 18.00-19.30",б!J143&amp;" 18.00-20.00",б!J143&amp;" 18.00-20.30",б!J143&amp;" 18.00-21.00",б!J143&amp;" 18.00-21.30",б!J143&amp;" 18.00-22.00",б!J143&amp;" 18.00-22.30",б!J143&amp;" 18.00-23.00",б!J143&amp;" 18.00-23.30",б!J143&amp;" 18.00-00.00",б!J143,б!J143,б!J143,б!J143,б!J143,б!J143,б!J143,б!J143&amp;" 16.00-16.30",б!J143&amp;" 16.00-17.00",б!J143&amp;" 16.00-17.30",б!J143&amp;" 16.00-18.00",б!J143&amp;" 16.00-18.30",б!J143&amp;" 16.00-19.00",б!J143&amp;" 16.00-19.30",б!J143&amp;" 16.00-20.00",б!J143&amp;" 16.00-20.30",б!J143&amp;" 16.00-21.00",б!J143&amp;" 16.00-21.30",б!J143&amp;" 16.00-22.00",б!J143&amp;" 16.00-22.30",б!J143&amp;" 16.00-23.00",б!J143&amp;" 16.00-23.30",б!J143&amp;" 16.00-00.00",б!J143,б!J143,б!J143,б!J143,б!J143,б!J143,б!J143,б!J143,б!J143,б!J143,б!J143&amp;" 17.30-18.00",б!J143&amp;" 17.30-18.30",б!J143&amp;" 17.30-19.00",б!J143&amp;" 17.30-19.30",б!J143&amp;" 17.30-20.00",б!J143&amp;" 17.30-20.30",б!J143&amp;" 17.30-21.00",б!J143&amp;" 17.30-21.30",б!J143&amp;" 17.30-22.00",б!J143&amp;" 17.30-22.30",б!J143&amp;" 17.30-23.00",б!J143&amp;" 17.30-23.30",б!J143&amp;" 17.30-00.00",б!J143,б!J143,б!J143,б!J143,б!J143,б!J143,б!J143,б!J143,б!J143,б!J143,б!J143,б!J143,б!J143,б!J143&amp;" 19.00-19.30",б!J143&amp;" 19.00-20.00",б!J143&amp;" 19.00-20.30",б!J143&amp;" 19.00-21.00",б!J143&amp;" 19.00-21.30",б!J143&amp;" 19.00-22.00",б!J143&amp;" 19.00-22.30",б!J143&amp;" 19.00-23.00",б!J143&amp;" 19.00-23.30",б!J143&amp;" 19.00-00.00","",б!J143&amp;" ",б!J143&amp;" ",б!J143&amp;" ",б!J143&amp;" ",),"")</f>
        <v/>
      </c>
      <c r="K149" s="35" t="str">
        <f>IF(OR(а!K146="7 0,5",а!K146="7 1",а!K146="7 1,5",а!K146="7 2",а!K146="7 2,5",а!K146="7 3",а!K146="7 3,5",а!K146="7 4",а!K146="7 4,5",а!K146="7 5",а!K146="7 5,5",а!K146="7 6",а!K146="7 6,5",а!K146="7 7",а!K146="7а 0,5",а!K146="7а 1",а!K146="7а 1,5",а!K146="7а 2",а!K146="7а 2,5",а!K146="7а 3",а!K146="7а 3,5",а!K146="7а 4",а!K146="7а 4,5",а!K146="7а 5",а!K146="7а 5,5",а!K146="7а 6",а!K146="7а 6,5",а!K146="7а 7",а!K146="8 0,5",а!K146="8 1",а!K146="8 1,5",а!K146="8 2",а!K146="8 2,5",а!K146="8 3",а!K146="8 3,5",а!K146="8 4",а!K146="8 4,5",а!K146="8 5",а!K146="8 5,5",а!K146="8 6",а!K146="8 6,5",а!K146="8 7",а!K146="8а 0,5",а!K146="8а 1",а!K146="8а 1,5",а!K146="8а 2",а!K146="8а 2,5",а!K146="8а 3",а!K146="8а 3,5",а!K146="8а 4",а!K146="8а 4,5",а!K146="8а 5",а!K146="8а 5,5",а!K146="8а 6",а!K146="8а 6,5",а!K146="8а 7",а!K146="9 0,5",а!K146="9 1",а!K146="9 1,5",а!K146="9 2",а!K146="9 2,5",а!K146="9 3",а!K146="9 3,5",а!K146="9 4",а!K146="9 4,5",а!K146="9 5",а!K146="9 5,5",а!K146="9 6",а!K146="9 6,5",а!K146="9 7",а!K146="10 0,5",а!K146="10 1",а!K146="10 1,5",а!K146="10 2",а!K146="10 2,5",а!K146="10 3",а!K146="10 3,5",а!K146="10 4",а!K146="10 4,5",а!K146="10 5",а!K146="10 5,5",а!K146="10 6",а!K146="10 6,5",а!K146="10 7"),CHOOSE(MATCH(а!L146,{"7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00";"в";"о";"б";"к";"уо"},),б!K143,б!K143,б!K143,б!K143,б!K143,б!K143,б!K143,б!K143,б!K143&amp;" 16.30-17.00",б!K143&amp;" 16.30-17.30",б!K143&amp;" 16.30-18.00",б!K143&amp;" 16.30-18.30",б!K143&amp;" 16.30-19.00",б!K143&amp;" 16.30-19.30",б!K143&amp;б!K143&amp;"  16.30-20.00",б!K143&amp;" 16.30-20.30",б!K143&amp;" 16.30-21.00",б!K143&amp;" 16.30-21.30",б!K143&amp;" 16.30-22.00",б!K143&amp;" 16.30-22.30",б!K143&amp;" 16.30-23.00",б!K143&amp;" 16.30-23.30",б!K143&amp;" 16.30-00.00",б!K143,б!K143,б!K143,б!K143,б!K143,б!K143,б!K143,б!K143,б!K143,б!K143&amp;" 17.00-17.30",б!K143&amp;" 17.00-18.00",б!K143&amp;" 17.00-18.30",б!K143&amp;" 17.00-19.00",б!K143&amp;" 17.00-19.30",б!K143&amp;" 17.00-20.00",б!K143&amp;" 17.00-20.30",б!K143&amp;" 17.00-21.00",б!K143&amp;" 17.00-21.30",б!K143&amp;" 17.00-22.00",б!K143&amp;" 17.00-22.30",б!K143&amp;" 17.00-23.00",б!K143&amp;" 17.00-23.30",б!K143&amp;" 17.00-00.00",б!K143,б!K143,б!K143,б!K143,б!K143,б!K143,б!K143,б!K143,б!K143,б!K143,б!K143,б!K143&amp;" 18.00-18.30",б!K143&amp;" 18.00-19.00",б!K143&amp;" 18.00-19.30",б!K143&amp;" 18.00-20.00",б!K143&amp;" 18.00-20.30",б!K143&amp;" 18.00-21.00",б!K143&amp;" 18.00-21.30",б!K143&amp;" 18.00-22.00",б!K143&amp;" 18.00-22.30",б!K143&amp;" 18.00-23.00",б!K143&amp;" 18.00-23.30",б!K143&amp;" 18.00-00.00",б!K143,б!K143,б!K143,б!K143,б!K143,б!K143,б!K143,б!K143&amp;" 16.00-16.30",б!K143&amp;" 16.00-17.00",б!K143&amp;" 16.00-17.30",б!K143&amp;" 16.00-18.00",б!K143&amp;" 16.00-18.30",б!K143&amp;" 16.00-19.00",б!K143&amp;" 16.00-19.30",б!K143&amp;" 16.00-20.00",б!K143&amp;" 16.00-20.30",б!K143&amp;" 16.00-21.00",б!K143&amp;" 16.00-21.30",б!K143&amp;" 16.00-22.00",б!K143&amp;" 16.00-22.30",б!K143&amp;" 16.00-23.00",б!K143&amp;" 16.00-23.30",б!K143&amp;" 16.00-00.00",б!K143,б!K143,б!K143,б!K143,б!K143,б!K143,б!K143,б!K143,б!K143,б!K143,б!K143&amp;" 17.30-18.00",б!K143&amp;" 17.30-18.30",б!K143&amp;" 17.30-19.00",б!K143&amp;" 17.30-19.30",б!K143&amp;" 17.30-20.00",б!K143&amp;" 17.30-20.30",б!K143&amp;" 17.30-21.00",б!K143&amp;" 17.30-21.30",б!K143&amp;" 17.30-22.00",б!K143&amp;" 17.30-22.30",б!K143&amp;" 17.30-23.00",б!K143&amp;" 17.30-23.30",б!K143&amp;" 17.30-00.00",б!K143,б!K143,б!K143,б!K143,б!K143,б!K143,б!K143,б!K143,б!K143,б!K143,б!K143,б!K143,б!K143,б!K143&amp;" 19.00-19.30",б!K143&amp;" 19.00-20.00",б!K143&amp;" 19.00-20.30",б!K143&amp;" 19.00-21.00",б!K143&amp;" 19.00-21.30",б!K143&amp;" 19.00-22.00",б!K143&amp;" 19.00-22.30",б!K143&amp;" 19.00-23.00",б!K143&amp;" 19.00-23.30",б!K143&amp;" 19.00-00.00","",б!K143&amp;" ",б!K143&amp;" ",б!K143&amp;" ",б!K143&amp;" ",),"")</f>
        <v/>
      </c>
      <c r="L149" s="35" t="str">
        <f>IF(OR(а!L146="7 0,5",а!L146="7 1",а!L146="7 1,5",а!L146="7 2",а!L146="7 2,5",а!L146="7 3",а!L146="7 3,5",а!L146="7 4",а!L146="7 4,5",а!L146="7 5",а!L146="7 5,5",а!L146="7 6",а!L146="7 6,5",а!L146="7 7",а!L146="7а 0,5",а!L146="7а 1",а!L146="7а 1,5",а!L146="7а 2",а!L146="7а 2,5",а!L146="7а 3",а!L146="7а 3,5",а!L146="7а 4",а!L146="7а 4,5",а!L146="7а 5",а!L146="7а 5,5",а!L146="7а 6",а!L146="7а 6,5",а!L146="7а 7",а!L146="8 0,5",а!L146="8 1",а!L146="8 1,5",а!L146="8 2",а!L146="8 2,5",а!L146="8 3",а!L146="8 3,5",а!L146="8 4",а!L146="8 4,5",а!L146="8 5",а!L146="8 5,5",а!L146="8 6",а!L146="8 6,5",а!L146="8 7",а!L146="8а 0,5",а!L146="8а 1",а!L146="8а 1,5",а!L146="8а 2",а!L146="8а 2,5",а!L146="8а 3",а!L146="8а 3,5",а!L146="8а 4",а!L146="8а 4,5",а!L146="8а 5",а!L146="8а 5,5",а!L146="8а 6",а!L146="8а 6,5",а!L146="8а 7",а!L146="9 0,5",а!L146="9 1",а!L146="9 1,5",а!L146="9 2",а!L146="9 2,5",а!L146="9 3",а!L146="9 3,5",а!L146="9 4",а!L146="9 4,5",а!L146="9 5",а!L146="9 5,5",а!L146="9 6",а!L146="9 6,5",а!L146="9 7",а!L146="10 0,5",а!L146="10 1",а!L146="10 1,5",а!L146="10 2",а!L146="10 2,5",а!L146="10 3",а!L146="10 3,5",а!L146="10 4",а!L146="10 4,5",а!L146="10 5",а!L146="10 5,5",а!L146="10 6",а!L146="10 6,5",а!L146="10 7"),CHOOSE(MATCH(а!M146,{"7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00";"в";"о";"б";"к";"уо"},),б!L143,б!L143,б!L143,б!L143,б!L143,б!L143,б!L143,б!L143,б!L143&amp;" 16.30-17.00",б!L143&amp;" 16.30-17.30",б!L143&amp;" 16.30-18.00",б!L143&amp;" 16.30-18.30",б!L143&amp;" 16.30-19.00",б!L143&amp;" 16.30-19.30",б!L143&amp;б!L143&amp;"  16.30-20.00",б!L143&amp;" 16.30-20.30",б!L143&amp;" 16.30-21.00",б!L143&amp;" 16.30-21.30",б!L143&amp;" 16.30-22.00",б!L143&amp;" 16.30-22.30",б!L143&amp;" 16.30-23.00",б!L143&amp;" 16.30-23.30",б!L143&amp;" 16.30-00.00",б!L143,б!L143,б!L143,б!L143,б!L143,б!L143,б!L143,б!L143,б!L143,б!L143&amp;" 17.00-17.30",б!L143&amp;" 17.00-18.00",б!L143&amp;" 17.00-18.30",б!L143&amp;" 17.00-19.00",б!L143&amp;" 17.00-19.30",б!L143&amp;" 17.00-20.00",б!L143&amp;" 17.00-20.30",б!L143&amp;" 17.00-21.00",б!L143&amp;" 17.00-21.30",б!L143&amp;" 17.00-22.00",б!L143&amp;" 17.00-22.30",б!L143&amp;" 17.00-23.00",б!L143&amp;" 17.00-23.30",б!L143&amp;" 17.00-00.00",б!L143,б!L143,б!L143,б!L143,б!L143,б!L143,б!L143,б!L143,б!L143,б!L143,б!L143,б!L143&amp;" 18.00-18.30",б!L143&amp;" 18.00-19.00",б!L143&amp;" 18.00-19.30",б!L143&amp;" 18.00-20.00",б!L143&amp;" 18.00-20.30",б!L143&amp;" 18.00-21.00",б!L143&amp;" 18.00-21.30",б!L143&amp;" 18.00-22.00",б!L143&amp;" 18.00-22.30",б!L143&amp;" 18.00-23.00",б!L143&amp;" 18.00-23.30",б!L143&amp;" 18.00-00.00",б!L143,б!L143,б!L143,б!L143,б!L143,б!L143,б!L143,б!L143&amp;" 16.00-16.30",б!L143&amp;" 16.00-17.00",б!L143&amp;" 16.00-17.30",б!L143&amp;" 16.00-18.00",б!L143&amp;" 16.00-18.30",б!L143&amp;" 16.00-19.00",б!L143&amp;" 16.00-19.30",б!L143&amp;" 16.00-20.00",б!L143&amp;" 16.00-20.30",б!L143&amp;" 16.00-21.00",б!L143&amp;" 16.00-21.30",б!L143&amp;" 16.00-22.00",б!L143&amp;" 16.00-22.30",б!L143&amp;" 16.00-23.00",б!L143&amp;" 16.00-23.30",б!L143&amp;" 16.00-00.00",б!L143,б!L143,б!L143,б!L143,б!L143,б!L143,б!L143,б!L143,б!L143,б!L143,б!L143&amp;" 17.30-18.00",б!L143&amp;" 17.30-18.30",б!L143&amp;" 17.30-19.00",б!L143&amp;" 17.30-19.30",б!L143&amp;" 17.30-20.00",б!L143&amp;" 17.30-20.30",б!L143&amp;" 17.30-21.00",б!L143&amp;" 17.30-21.30",б!L143&amp;" 17.30-22.00",б!L143&amp;" 17.30-22.30",б!L143&amp;" 17.30-23.00",б!L143&amp;" 17.30-23.30",б!L143&amp;" 17.30-00.00",б!L143,б!L143,б!L143,б!L143,б!L143,б!L143,б!L143,б!L143,б!L143,б!L143,б!L143,б!L143,б!L143,б!L143&amp;" 19.00-19.30",б!L143&amp;" 19.00-20.00",б!L143&amp;" 19.00-20.30",б!L143&amp;" 19.00-21.00",б!L143&amp;" 19.00-21.30",б!L143&amp;" 19.00-22.00",б!L143&amp;" 19.00-22.30",б!L143&amp;" 19.00-23.00",б!L143&amp;" 19.00-23.30",б!L143&amp;" 19.00-00.00","",б!L143&amp;" ",б!L143&amp;" ",б!L143&amp;" ",б!L143&amp;" ",),"")</f>
        <v/>
      </c>
      <c r="M149" s="35" t="str">
        <f>IF(OR(а!M146="7 0,5",а!M146="7 1",а!M146="7 1,5",а!M146="7 2",а!M146="7 2,5",а!M146="7 3",а!M146="7 3,5",а!M146="7 4",а!M146="7 4,5",а!M146="7 5",а!M146="7 5,5",а!M146="7 6",а!M146="7 6,5",а!M146="7 7",а!M146="7а 0,5",а!M146="7а 1",а!M146="7а 1,5",а!M146="7а 2",а!M146="7а 2,5",а!M146="7а 3",а!M146="7а 3,5",а!M146="7а 4",а!M146="7а 4,5",а!M146="7а 5",а!M146="7а 5,5",а!M146="7а 6",а!M146="7а 6,5",а!M146="7а 7",а!M146="8 0,5",а!M146="8 1",а!M146="8 1,5",а!M146="8 2",а!M146="8 2,5",а!M146="8 3",а!M146="8 3,5",а!M146="8 4",а!M146="8 4,5",а!M146="8 5",а!M146="8 5,5",а!M146="8 6",а!M146="8 6,5",а!M146="8 7",а!M146="8а 0,5",а!M146="8а 1",а!M146="8а 1,5",а!M146="8а 2",а!M146="8а 2,5",а!M146="8а 3",а!M146="8а 3,5",а!M146="8а 4",а!M146="8а 4,5",а!M146="8а 5",а!M146="8а 5,5",а!M146="8а 6",а!M146="8а 6,5",а!M146="8а 7",а!M146="9 0,5",а!M146="9 1",а!M146="9 1,5",а!M146="9 2",а!M146="9 2,5",а!M146="9 3",а!M146="9 3,5",а!M146="9 4",а!M146="9 4,5",а!M146="9 5",а!M146="9 5,5",а!M146="9 6",а!M146="9 6,5",а!M146="9 7",а!M146="10 0,5",а!M146="10 1",а!M146="10 1,5",а!M146="10 2",а!M146="10 2,5",а!M146="10 3",а!M146="10 3,5",а!M146="10 4",а!M146="10 4,5",а!M146="10 5",а!M146="10 5,5",а!M146="10 6",а!M146="10 6,5",а!M146="10 7"),CHOOSE(MATCH(а!N146,{"7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00";"в";"о";"б";"к";"уо"},),б!M143,б!M143,б!M143,б!M143,б!M143,б!M143,б!M143,б!M143,б!M143&amp;" 16.30-17.00",б!M143&amp;" 16.30-17.30",б!M143&amp;" 16.30-18.00",б!M143&amp;" 16.30-18.30",б!M143&amp;" 16.30-19.00",б!M143&amp;" 16.30-19.30",б!M143&amp;б!M143&amp;"  16.30-20.00",б!M143&amp;" 16.30-20.30",б!M143&amp;" 16.30-21.00",б!M143&amp;" 16.30-21.30",б!M143&amp;" 16.30-22.00",б!M143&amp;" 16.30-22.30",б!M143&amp;" 16.30-23.00",б!M143&amp;" 16.30-23.30",б!M143&amp;" 16.30-00.00",б!M143,б!M143,б!M143,б!M143,б!M143,б!M143,б!M143,б!M143,б!M143,б!M143&amp;" 17.00-17.30",б!M143&amp;" 17.00-18.00",б!M143&amp;" 17.00-18.30",б!M143&amp;" 17.00-19.00",б!M143&amp;" 17.00-19.30",б!M143&amp;" 17.00-20.00",б!M143&amp;" 17.00-20.30",б!M143&amp;" 17.00-21.00",б!M143&amp;" 17.00-21.30",б!M143&amp;" 17.00-22.00",б!M143&amp;" 17.00-22.30",б!M143&amp;" 17.00-23.00",б!M143&amp;" 17.00-23.30",б!M143&amp;" 17.00-00.00",б!M143,б!M143,б!M143,б!M143,б!M143,б!M143,б!M143,б!M143,б!M143,б!M143,б!M143,б!M143&amp;" 18.00-18.30",б!M143&amp;" 18.00-19.00",б!M143&amp;" 18.00-19.30",б!M143&amp;" 18.00-20.00",б!M143&amp;" 18.00-20.30",б!M143&amp;" 18.00-21.00",б!M143&amp;" 18.00-21.30",б!M143&amp;" 18.00-22.00",б!M143&amp;" 18.00-22.30",б!M143&amp;" 18.00-23.00",б!M143&amp;" 18.00-23.30",б!M143&amp;" 18.00-00.00",б!M143,б!M143,б!M143,б!M143,б!M143,б!M143,б!M143,б!M143&amp;" 16.00-16.30",б!M143&amp;" 16.00-17.00",б!M143&amp;" 16.00-17.30",б!M143&amp;" 16.00-18.00",б!M143&amp;" 16.00-18.30",б!M143&amp;" 16.00-19.00",б!M143&amp;" 16.00-19.30",б!M143&amp;" 16.00-20.00",б!M143&amp;" 16.00-20.30",б!M143&amp;" 16.00-21.00",б!M143&amp;" 16.00-21.30",б!M143&amp;" 16.00-22.00",б!M143&amp;" 16.00-22.30",б!M143&amp;" 16.00-23.00",б!M143&amp;" 16.00-23.30",б!M143&amp;" 16.00-00.00",б!M143,б!M143,б!M143,б!M143,б!M143,б!M143,б!M143,б!M143,б!M143,б!M143,б!M143&amp;" 17.30-18.00",б!M143&amp;" 17.30-18.30",б!M143&amp;" 17.30-19.00",б!M143&amp;" 17.30-19.30",б!M143&amp;" 17.30-20.00",б!M143&amp;" 17.30-20.30",б!M143&amp;" 17.30-21.00",б!M143&amp;" 17.30-21.30",б!M143&amp;" 17.30-22.00",б!M143&amp;" 17.30-22.30",б!M143&amp;" 17.30-23.00",б!M143&amp;" 17.30-23.30",б!M143&amp;" 17.30-00.00",б!M143,б!M143,б!M143,б!M143,б!M143,б!M143,б!M143,б!M143,б!M143,б!M143,б!M143,б!M143,б!M143,б!M143&amp;" 19.00-19.30",б!M143&amp;" 19.00-20.00",б!M143&amp;" 19.00-20.30",б!M143&amp;" 19.00-21.00",б!M143&amp;" 19.00-21.30",б!M143&amp;" 19.00-22.00",б!M143&amp;" 19.00-22.30",б!M143&amp;" 19.00-23.00",б!M143&amp;" 19.00-23.30",б!M143&amp;" 19.00-00.00","",б!M143&amp;" ",б!M143&amp;" ",б!M143&amp;" ",б!M143&amp;" ",),"")</f>
        <v/>
      </c>
      <c r="N149" s="35" t="str">
        <f>IF(OR(а!N146="7 0,5",а!N146="7 1",а!N146="7 1,5",а!N146="7 2",а!N146="7 2,5",а!N146="7 3",а!N146="7 3,5",а!N146="7 4",а!N146="7 4,5",а!N146="7 5",а!N146="7 5,5",а!N146="7 6",а!N146="7 6,5",а!N146="7 7",а!N146="7а 0,5",а!N146="7а 1",а!N146="7а 1,5",а!N146="7а 2",а!N146="7а 2,5",а!N146="7а 3",а!N146="7а 3,5",а!N146="7а 4",а!N146="7а 4,5",а!N146="7а 5",а!N146="7а 5,5",а!N146="7а 6",а!N146="7а 6,5",а!N146="7а 7",а!N146="8 0,5",а!N146="8 1",а!N146="8 1,5",а!N146="8 2",а!N146="8 2,5",а!N146="8 3",а!N146="8 3,5",а!N146="8 4",а!N146="8 4,5",а!N146="8 5",а!N146="8 5,5",а!N146="8 6",а!N146="8 6,5",а!N146="8 7",а!N146="8а 0,5",а!N146="8а 1",а!N146="8а 1,5",а!N146="8а 2",а!N146="8а 2,5",а!N146="8а 3",а!N146="8а 3,5",а!N146="8а 4",а!N146="8а 4,5",а!N146="8а 5",а!N146="8а 5,5",а!N146="8а 6",а!N146="8а 6,5",а!N146="8а 7",а!N146="9 0,5",а!N146="9 1",а!N146="9 1,5",а!N146="9 2",а!N146="9 2,5",а!N146="9 3",а!N146="9 3,5",а!N146="9 4",а!N146="9 4,5",а!N146="9 5",а!N146="9 5,5",а!N146="9 6",а!N146="9 6,5",а!N146="9 7",а!N146="10 0,5",а!N146="10 1",а!N146="10 1,5",а!N146="10 2",а!N146="10 2,5",а!N146="10 3",а!N146="10 3,5",а!N146="10 4",а!N146="10 4,5",а!N146="10 5",а!N146="10 5,5",а!N146="10 6",а!N146="10 6,5",а!N146="10 7"),CHOOSE(MATCH(а!O146,{"7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00";"в";"о";"б";"к";"уо"},),б!N143,б!N143,б!N143,б!N143,б!N143,б!N143,б!N143,б!N143,б!N143&amp;" 16.30-17.00",б!N143&amp;" 16.30-17.30",б!N143&amp;" 16.30-18.00",б!N143&amp;" 16.30-18.30",б!N143&amp;" 16.30-19.00",б!N143&amp;" 16.30-19.30",б!N143&amp;б!N143&amp;"  16.30-20.00",б!N143&amp;" 16.30-20.30",б!N143&amp;" 16.30-21.00",б!N143&amp;" 16.30-21.30",б!N143&amp;" 16.30-22.00",б!N143&amp;" 16.30-22.30",б!N143&amp;" 16.30-23.00",б!N143&amp;" 16.30-23.30",б!N143&amp;" 16.30-00.00",б!N143,б!N143,б!N143,б!N143,б!N143,б!N143,б!N143,б!N143,б!N143,б!N143&amp;" 17.00-17.30",б!N143&amp;" 17.00-18.00",б!N143&amp;" 17.00-18.30",б!N143&amp;" 17.00-19.00",б!N143&amp;" 17.00-19.30",б!N143&amp;" 17.00-20.00",б!N143&amp;" 17.00-20.30",б!N143&amp;" 17.00-21.00",б!N143&amp;" 17.00-21.30",б!N143&amp;" 17.00-22.00",б!N143&amp;" 17.00-22.30",б!N143&amp;" 17.00-23.00",б!N143&amp;" 17.00-23.30",б!N143&amp;" 17.00-00.00",б!N143,б!N143,б!N143,б!N143,б!N143,б!N143,б!N143,б!N143,б!N143,б!N143,б!N143,б!N143&amp;" 18.00-18.30",б!N143&amp;" 18.00-19.00",б!N143&amp;" 18.00-19.30",б!N143&amp;" 18.00-20.00",б!N143&amp;" 18.00-20.30",б!N143&amp;" 18.00-21.00",б!N143&amp;" 18.00-21.30",б!N143&amp;" 18.00-22.00",б!N143&amp;" 18.00-22.30",б!N143&amp;" 18.00-23.00",б!N143&amp;" 18.00-23.30",б!N143&amp;" 18.00-00.00",б!N143,б!N143,б!N143,б!N143,б!N143,б!N143,б!N143,б!N143&amp;" 16.00-16.30",б!N143&amp;" 16.00-17.00",б!N143&amp;" 16.00-17.30",б!N143&amp;" 16.00-18.00",б!N143&amp;" 16.00-18.30",б!N143&amp;" 16.00-19.00",б!N143&amp;" 16.00-19.30",б!N143&amp;" 16.00-20.00",б!N143&amp;" 16.00-20.30",б!N143&amp;" 16.00-21.00",б!N143&amp;" 16.00-21.30",б!N143&amp;" 16.00-22.00",б!N143&amp;" 16.00-22.30",б!N143&amp;" 16.00-23.00",б!N143&amp;" 16.00-23.30",б!N143&amp;" 16.00-00.00",б!N143,б!N143,б!N143,б!N143,б!N143,б!N143,б!N143,б!N143,б!N143,б!N143,б!N143&amp;" 17.30-18.00",б!N143&amp;" 17.30-18.30",б!N143&amp;" 17.30-19.00",б!N143&amp;" 17.30-19.30",б!N143&amp;" 17.30-20.00",б!N143&amp;" 17.30-20.30",б!N143&amp;" 17.30-21.00",б!N143&amp;" 17.30-21.30",б!N143&amp;" 17.30-22.00",б!N143&amp;" 17.30-22.30",б!N143&amp;" 17.30-23.00",б!N143&amp;" 17.30-23.30",б!N143&amp;" 17.30-00.00",б!N143,б!N143,б!N143,б!N143,б!N143,б!N143,б!N143,б!N143,б!N143,б!N143,б!N143,б!N143,б!N143,б!N143&amp;" 19.00-19.30",б!N143&amp;" 19.00-20.00",б!N143&amp;" 19.00-20.30",б!N143&amp;" 19.00-21.00",б!N143&amp;" 19.00-21.30",б!N143&amp;" 19.00-22.00",б!N143&amp;" 19.00-22.30",б!N143&amp;" 19.00-23.00",б!N143&amp;" 19.00-23.30",б!N143&amp;" 19.00-00.00","",б!N143&amp;" ",б!N143&amp;" ",б!N143&amp;" ",б!N143&amp;" ",),"")</f>
        <v/>
      </c>
      <c r="O149" s="35" t="str">
        <f>IF(OR(а!O146="7 0,5",а!O146="7 1",а!O146="7 1,5",а!O146="7 2",а!O146="7 2,5",а!O146="7 3",а!O146="7 3,5",а!O146="7 4",а!O146="7 4,5",а!O146="7 5",а!O146="7 5,5",а!O146="7 6",а!O146="7 6,5",а!O146="7 7",а!O146="7а 0,5",а!O146="7а 1",а!O146="7а 1,5",а!O146="7а 2",а!O146="7а 2,5",а!O146="7а 3",а!O146="7а 3,5",а!O146="7а 4",а!O146="7а 4,5",а!O146="7а 5",а!O146="7а 5,5",а!O146="7а 6",а!O146="7а 6,5",а!O146="7а 7",а!O146="8 0,5",а!O146="8 1",а!O146="8 1,5",а!O146="8 2",а!O146="8 2,5",а!O146="8 3",а!O146="8 3,5",а!O146="8 4",а!O146="8 4,5",а!O146="8 5",а!O146="8 5,5",а!O146="8 6",а!O146="8 6,5",а!O146="8 7",а!O146="8а 0,5",а!O146="8а 1",а!O146="8а 1,5",а!O146="8а 2",а!O146="8а 2,5",а!O146="8а 3",а!O146="8а 3,5",а!O146="8а 4",а!O146="8а 4,5",а!O146="8а 5",а!O146="8а 5,5",а!O146="8а 6",а!O146="8а 6,5",а!O146="8а 7",а!O146="9 0,5",а!O146="9 1",а!O146="9 1,5",а!O146="9 2",а!O146="9 2,5",а!O146="9 3",а!O146="9 3,5",а!O146="9 4",а!O146="9 4,5",а!O146="9 5",а!O146="9 5,5",а!O146="9 6",а!O146="9 6,5",а!O146="9 7",а!O146="10 0,5",а!O146="10 1",а!O146="10 1,5",а!O146="10 2",а!O146="10 2,5",а!O146="10 3",а!O146="10 3,5",а!O146="10 4",а!O146="10 4,5",а!O146="10 5",а!O146="10 5,5",а!O146="10 6",а!O146="10 6,5",а!O146="10 7"),CHOOSE(MATCH(а!P146,{"7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00";"в";"о";"б";"к";"уо"},),б!O143,б!O143,б!O143,б!O143,б!O143,б!O143,б!O143,б!O143,б!O143&amp;" 16.30-17.00",б!O143&amp;" 16.30-17.30",б!O143&amp;" 16.30-18.00",б!O143&amp;" 16.30-18.30",б!O143&amp;" 16.30-19.00",б!O143&amp;" 16.30-19.30",б!O143&amp;б!O143&amp;"  16.30-20.00",б!O143&amp;" 16.30-20.30",б!O143&amp;" 16.30-21.00",б!O143&amp;" 16.30-21.30",б!O143&amp;" 16.30-22.00",б!O143&amp;" 16.30-22.30",б!O143&amp;" 16.30-23.00",б!O143&amp;" 16.30-23.30",б!O143&amp;" 16.30-00.00",б!O143,б!O143,б!O143,б!O143,б!O143,б!O143,б!O143,б!O143,б!O143,б!O143&amp;" 17.00-17.30",б!O143&amp;" 17.00-18.00",б!O143&amp;" 17.00-18.30",б!O143&amp;" 17.00-19.00",б!O143&amp;" 17.00-19.30",б!O143&amp;" 17.00-20.00",б!O143&amp;" 17.00-20.30",б!O143&amp;" 17.00-21.00",б!O143&amp;" 17.00-21.30",б!O143&amp;" 17.00-22.00",б!O143&amp;" 17.00-22.30",б!O143&amp;" 17.00-23.00",б!O143&amp;" 17.00-23.30",б!O143&amp;" 17.00-00.00",б!O143,б!O143,б!O143,б!O143,б!O143,б!O143,б!O143,б!O143,б!O143,б!O143,б!O143,б!O143&amp;" 18.00-18.30",б!O143&amp;" 18.00-19.00",б!O143&amp;" 18.00-19.30",б!O143&amp;" 18.00-20.00",б!O143&amp;" 18.00-20.30",б!O143&amp;" 18.00-21.00",б!O143&amp;" 18.00-21.30",б!O143&amp;" 18.00-22.00",б!O143&amp;" 18.00-22.30",б!O143&amp;" 18.00-23.00",б!O143&amp;" 18.00-23.30",б!O143&amp;" 18.00-00.00",б!O143,б!O143,б!O143,б!O143,б!O143,б!O143,б!O143,б!O143&amp;" 16.00-16.30",б!O143&amp;" 16.00-17.00",б!O143&amp;" 16.00-17.30",б!O143&amp;" 16.00-18.00",б!O143&amp;" 16.00-18.30",б!O143&amp;" 16.00-19.00",б!O143&amp;" 16.00-19.30",б!O143&amp;" 16.00-20.00",б!O143&amp;" 16.00-20.30",б!O143&amp;" 16.00-21.00",б!O143&amp;" 16.00-21.30",б!O143&amp;" 16.00-22.00",б!O143&amp;" 16.00-22.30",б!O143&amp;" 16.00-23.00",б!O143&amp;" 16.00-23.30",б!O143&amp;" 16.00-00.00",б!O143,б!O143,б!O143,б!O143,б!O143,б!O143,б!O143,б!O143,б!O143,б!O143,б!O143&amp;" 17.30-18.00",б!O143&amp;" 17.30-18.30",б!O143&amp;" 17.30-19.00",б!O143&amp;" 17.30-19.30",б!O143&amp;" 17.30-20.00",б!O143&amp;" 17.30-20.30",б!O143&amp;" 17.30-21.00",б!O143&amp;" 17.30-21.30",б!O143&amp;" 17.30-22.00",б!O143&amp;" 17.30-22.30",б!O143&amp;" 17.30-23.00",б!O143&amp;" 17.30-23.30",б!O143&amp;" 17.30-00.00",б!O143,б!O143,б!O143,б!O143,б!O143,б!O143,б!O143,б!O143,б!O143,б!O143,б!O143,б!O143,б!O143,б!O143&amp;" 19.00-19.30",б!O143&amp;" 19.00-20.00",б!O143&amp;" 19.00-20.30",б!O143&amp;" 19.00-21.00",б!O143&amp;" 19.00-21.30",б!O143&amp;" 19.00-22.00",б!O143&amp;" 19.00-22.30",б!O143&amp;" 19.00-23.00",б!O143&amp;" 19.00-23.30",б!O143&amp;" 19.00-00.00","",б!O143&amp;" ",б!O143&amp;" ",б!O143&amp;" ",б!O143&amp;" ",),"")</f>
        <v/>
      </c>
      <c r="P149" s="35" t="str">
        <f>IF(OR(а!P146="7 0,5",а!P146="7 1",а!P146="7 1,5",а!P146="7 2",а!P146="7 2,5",а!P146="7 3",а!P146="7 3,5",а!P146="7 4",а!P146="7 4,5",а!P146="7 5",а!P146="7 5,5",а!P146="7 6",а!P146="7 6,5",а!P146="7 7",а!P146="7а 0,5",а!P146="7а 1",а!P146="7а 1,5",а!P146="7а 2",а!P146="7а 2,5",а!P146="7а 3",а!P146="7а 3,5",а!P146="7а 4",а!P146="7а 4,5",а!P146="7а 5",а!P146="7а 5,5",а!P146="7а 6",а!P146="7а 6,5",а!P146="7а 7",а!P146="8 0,5",а!P146="8 1",а!P146="8 1,5",а!P146="8 2",а!P146="8 2,5",а!P146="8 3",а!P146="8 3,5",а!P146="8 4",а!P146="8 4,5",а!P146="8 5",а!P146="8 5,5",а!P146="8 6",а!P146="8 6,5",а!P146="8 7",а!P146="8а 0,5",а!P146="8а 1",а!P146="8а 1,5",а!P146="8а 2",а!P146="8а 2,5",а!P146="8а 3",а!P146="8а 3,5",а!P146="8а 4",а!P146="8а 4,5",а!P146="8а 5",а!P146="8а 5,5",а!P146="8а 6",а!P146="8а 6,5",а!P146="8а 7",а!P146="9 0,5",а!P146="9 1",а!P146="9 1,5",а!P146="9 2",а!P146="9 2,5",а!P146="9 3",а!P146="9 3,5",а!P146="9 4",а!P146="9 4,5",а!P146="9 5",а!P146="9 5,5",а!P146="9 6",а!P146="9 6,5",а!P146="9 7",а!P146="10 0,5",а!P146="10 1",а!P146="10 1,5",а!P146="10 2",а!P146="10 2,5",а!P146="10 3",а!P146="10 3,5",а!P146="10 4",а!P146="10 4,5",а!P146="10 5",а!P146="10 5,5",а!P146="10 6",а!P146="10 6,5",а!P146="10 7"),CHOOSE(MATCH(а!Q146,{"7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00";"в";"о";"б";"к";"уо"},),б!P143,б!P143,б!P143,б!P143,б!P143,б!P143,б!P143,б!P143,б!P143&amp;" 16.30-17.00",б!P143&amp;" 16.30-17.30",б!P143&amp;" 16.30-18.00",б!P143&amp;" 16.30-18.30",б!P143&amp;" 16.30-19.00",б!P143&amp;" 16.30-19.30",б!P143&amp;б!P143&amp;"  16.30-20.00",б!P143&amp;" 16.30-20.30",б!P143&amp;" 16.30-21.00",б!P143&amp;" 16.30-21.30",б!P143&amp;" 16.30-22.00",б!P143&amp;" 16.30-22.30",б!P143&amp;" 16.30-23.00",б!P143&amp;" 16.30-23.30",б!P143&amp;" 16.30-00.00",б!P143,б!P143,б!P143,б!P143,б!P143,б!P143,б!P143,б!P143,б!P143,б!P143&amp;" 17.00-17.30",б!P143&amp;" 17.00-18.00",б!P143&amp;" 17.00-18.30",б!P143&amp;" 17.00-19.00",б!P143&amp;" 17.00-19.30",б!P143&amp;" 17.00-20.00",б!P143&amp;" 17.00-20.30",б!P143&amp;" 17.00-21.00",б!P143&amp;" 17.00-21.30",б!P143&amp;" 17.00-22.00",б!P143&amp;" 17.00-22.30",б!P143&amp;" 17.00-23.00",б!P143&amp;" 17.00-23.30",б!P143&amp;" 17.00-00.00",б!P143,б!P143,б!P143,б!P143,б!P143,б!P143,б!P143,б!P143,б!P143,б!P143,б!P143,б!P143&amp;" 18.00-18.30",б!P143&amp;" 18.00-19.00",б!P143&amp;" 18.00-19.30",б!P143&amp;" 18.00-20.00",б!P143&amp;" 18.00-20.30",б!P143&amp;" 18.00-21.00",б!P143&amp;" 18.00-21.30",б!P143&amp;" 18.00-22.00",б!P143&amp;" 18.00-22.30",б!P143&amp;" 18.00-23.00",б!P143&amp;" 18.00-23.30",б!P143&amp;" 18.00-00.00",б!P143,б!P143,б!P143,б!P143,б!P143,б!P143,б!P143,б!P143&amp;" 16.00-16.30",б!P143&amp;" 16.00-17.00",б!P143&amp;" 16.00-17.30",б!P143&amp;" 16.00-18.00",б!P143&amp;" 16.00-18.30",б!P143&amp;" 16.00-19.00",б!P143&amp;" 16.00-19.30",б!P143&amp;" 16.00-20.00",б!P143&amp;" 16.00-20.30",б!P143&amp;" 16.00-21.00",б!P143&amp;" 16.00-21.30",б!P143&amp;" 16.00-22.00",б!P143&amp;" 16.00-22.30",б!P143&amp;" 16.00-23.00",б!P143&amp;" 16.00-23.30",б!P143&amp;" 16.00-00.00",б!P143,б!P143,б!P143,б!P143,б!P143,б!P143,б!P143,б!P143,б!P143,б!P143,б!P143&amp;" 17.30-18.00",б!P143&amp;" 17.30-18.30",б!P143&amp;" 17.30-19.00",б!P143&amp;" 17.30-19.30",б!P143&amp;" 17.30-20.00",б!P143&amp;" 17.30-20.30",б!P143&amp;" 17.30-21.00",б!P143&amp;" 17.30-21.30",б!P143&amp;" 17.30-22.00",б!P143&amp;" 17.30-22.30",б!P143&amp;" 17.30-23.00",б!P143&amp;" 17.30-23.30",б!P143&amp;" 17.30-00.00",б!P143,б!P143,б!P143,б!P143,б!P143,б!P143,б!P143,б!P143,б!P143,б!P143,б!P143,б!P143,б!P143,б!P143&amp;" 19.00-19.30",б!P143&amp;" 19.00-20.00",б!P143&amp;" 19.00-20.30",б!P143&amp;" 19.00-21.00",б!P143&amp;" 19.00-21.30",б!P143&amp;" 19.00-22.00",б!P143&amp;" 19.00-22.30",б!P143&amp;" 19.00-23.00",б!P143&amp;" 19.00-23.30",б!P143&amp;" 19.00-00.00","",б!P143&amp;" ",б!P143&amp;" ",б!P143&amp;" ",б!P143&amp;" ",),"")</f>
        <v/>
      </c>
      <c r="Q149" s="35" t="str">
        <f>IF(OR(а!Q146="7 0,5",а!Q146="7 1",а!Q146="7 1,5",а!Q146="7 2",а!Q146="7 2,5",а!Q146="7 3",а!Q146="7 3,5",а!Q146="7 4",а!Q146="7 4,5",а!Q146="7 5",а!Q146="7 5,5",а!Q146="7 6",а!Q146="7 6,5",а!Q146="7 7",а!Q146="7а 0,5",а!Q146="7а 1",а!Q146="7а 1,5",а!Q146="7а 2",а!Q146="7а 2,5",а!Q146="7а 3",а!Q146="7а 3,5",а!Q146="7а 4",а!Q146="7а 4,5",а!Q146="7а 5",а!Q146="7а 5,5",а!Q146="7а 6",а!Q146="7а 6,5",а!Q146="7а 7",а!Q146="8 0,5",а!Q146="8 1",а!Q146="8 1,5",а!Q146="8 2",а!Q146="8 2,5",а!Q146="8 3",а!Q146="8 3,5",а!Q146="8 4",а!Q146="8 4,5",а!Q146="8 5",а!Q146="8 5,5",а!Q146="8 6",а!Q146="8 6,5",а!Q146="8 7",а!Q146="8а 0,5",а!Q146="8а 1",а!Q146="8а 1,5",а!Q146="8а 2",а!Q146="8а 2,5",а!Q146="8а 3",а!Q146="8а 3,5",а!Q146="8а 4",а!Q146="8а 4,5",а!Q146="8а 5",а!Q146="8а 5,5",а!Q146="8а 6",а!Q146="8а 6,5",а!Q146="8а 7",а!Q146="9 0,5",а!Q146="9 1",а!Q146="9 1,5",а!Q146="9 2",а!Q146="9 2,5",а!Q146="9 3",а!Q146="9 3,5",а!Q146="9 4",а!Q146="9 4,5",а!Q146="9 5",а!Q146="9 5,5",а!Q146="9 6",а!Q146="9 6,5",а!Q146="9 7",а!Q146="10 0,5",а!Q146="10 1",а!Q146="10 1,5",а!Q146="10 2",а!Q146="10 2,5",а!Q146="10 3",а!Q146="10 3,5",а!Q146="10 4",а!Q146="10 4,5",а!Q146="10 5",а!Q146="10 5,5",а!Q146="10 6",а!Q146="10 6,5",а!Q146="10 7"),CHOOSE(MATCH(а!R146,{"7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00";"в";"о";"б";"к";"уо"},),б!Q143,б!Q143,б!Q143,б!Q143,б!Q143,б!Q143,б!Q143,б!Q143,б!Q143&amp;" 16.30-17.00",б!Q143&amp;" 16.30-17.30",б!Q143&amp;" 16.30-18.00",б!Q143&amp;" 16.30-18.30",б!Q143&amp;" 16.30-19.00",б!Q143&amp;" 16.30-19.30",б!Q143&amp;б!Q143&amp;"  16.30-20.00",б!Q143&amp;" 16.30-20.30",б!Q143&amp;" 16.30-21.00",б!Q143&amp;" 16.30-21.30",б!Q143&amp;" 16.30-22.00",б!Q143&amp;" 16.30-22.30",б!Q143&amp;" 16.30-23.00",б!Q143&amp;" 16.30-23.30",б!Q143&amp;" 16.30-00.00",б!Q143,б!Q143,б!Q143,б!Q143,б!Q143,б!Q143,б!Q143,б!Q143,б!Q143,б!Q143&amp;" 17.00-17.30",б!Q143&amp;" 17.00-18.00",б!Q143&amp;" 17.00-18.30",б!Q143&amp;" 17.00-19.00",б!Q143&amp;" 17.00-19.30",б!Q143&amp;" 17.00-20.00",б!Q143&amp;" 17.00-20.30",б!Q143&amp;" 17.00-21.00",б!Q143&amp;" 17.00-21.30",б!Q143&amp;" 17.00-22.00",б!Q143&amp;" 17.00-22.30",б!Q143&amp;" 17.00-23.00",б!Q143&amp;" 17.00-23.30",б!Q143&amp;" 17.00-00.00",б!Q143,б!Q143,б!Q143,б!Q143,б!Q143,б!Q143,б!Q143,б!Q143,б!Q143,б!Q143,б!Q143,б!Q143&amp;" 18.00-18.30",б!Q143&amp;" 18.00-19.00",б!Q143&amp;" 18.00-19.30",б!Q143&amp;" 18.00-20.00",б!Q143&amp;" 18.00-20.30",б!Q143&amp;" 18.00-21.00",б!Q143&amp;" 18.00-21.30",б!Q143&amp;" 18.00-22.00",б!Q143&amp;" 18.00-22.30",б!Q143&amp;" 18.00-23.00",б!Q143&amp;" 18.00-23.30",б!Q143&amp;" 18.00-00.00",б!Q143,б!Q143,б!Q143,б!Q143,б!Q143,б!Q143,б!Q143,б!Q143&amp;" 16.00-16.30",б!Q143&amp;" 16.00-17.00",б!Q143&amp;" 16.00-17.30",б!Q143&amp;" 16.00-18.00",б!Q143&amp;" 16.00-18.30",б!Q143&amp;" 16.00-19.00",б!Q143&amp;" 16.00-19.30",б!Q143&amp;" 16.00-20.00",б!Q143&amp;" 16.00-20.30",б!Q143&amp;" 16.00-21.00",б!Q143&amp;" 16.00-21.30",б!Q143&amp;" 16.00-22.00",б!Q143&amp;" 16.00-22.30",б!Q143&amp;" 16.00-23.00",б!Q143&amp;" 16.00-23.30",б!Q143&amp;" 16.00-00.00",б!Q143,б!Q143,б!Q143,б!Q143,б!Q143,б!Q143,б!Q143,б!Q143,б!Q143,б!Q143,б!Q143&amp;" 17.30-18.00",б!Q143&amp;" 17.30-18.30",б!Q143&amp;" 17.30-19.00",б!Q143&amp;" 17.30-19.30",б!Q143&amp;" 17.30-20.00",б!Q143&amp;" 17.30-20.30",б!Q143&amp;" 17.30-21.00",б!Q143&amp;" 17.30-21.30",б!Q143&amp;" 17.30-22.00",б!Q143&amp;" 17.30-22.30",б!Q143&amp;" 17.30-23.00",б!Q143&amp;" 17.30-23.30",б!Q143&amp;" 17.30-00.00",б!Q143,б!Q143,б!Q143,б!Q143,б!Q143,б!Q143,б!Q143,б!Q143,б!Q143,б!Q143,б!Q143,б!Q143,б!Q143,б!Q143&amp;" 19.00-19.30",б!Q143&amp;" 19.00-20.00",б!Q143&amp;" 19.00-20.30",б!Q143&amp;" 19.00-21.00",б!Q143&amp;" 19.00-21.30",б!Q143&amp;" 19.00-22.00",б!Q143&amp;" 19.00-22.30",б!Q143&amp;" 19.00-23.00",б!Q143&amp;" 19.00-23.30",б!Q143&amp;" 19.00-00.00","",б!Q143&amp;" ",б!Q143&amp;" ",б!Q143&amp;" ",б!Q143&amp;" ",),"")</f>
        <v/>
      </c>
      <c r="R149" s="35" t="str">
        <f>IF(OR(а!R146="7 0,5",а!R146="7 1",а!R146="7 1,5",а!R146="7 2",а!R146="7 2,5",а!R146="7 3",а!R146="7 3,5",а!R146="7 4",а!R146="7 4,5",а!R146="7 5",а!R146="7 5,5",а!R146="7 6",а!R146="7 6,5",а!R146="7 7",а!R146="7а 0,5",а!R146="7а 1",а!R146="7а 1,5",а!R146="7а 2",а!R146="7а 2,5",а!R146="7а 3",а!R146="7а 3,5",а!R146="7а 4",а!R146="7а 4,5",а!R146="7а 5",а!R146="7а 5,5",а!R146="7а 6",а!R146="7а 6,5",а!R146="7а 7",а!R146="8 0,5",а!R146="8 1",а!R146="8 1,5",а!R146="8 2",а!R146="8 2,5",а!R146="8 3",а!R146="8 3,5",а!R146="8 4",а!R146="8 4,5",а!R146="8 5",а!R146="8 5,5",а!R146="8 6",а!R146="8 6,5",а!R146="8 7",а!R146="8а 0,5",а!R146="8а 1",а!R146="8а 1,5",а!R146="8а 2",а!R146="8а 2,5",а!R146="8а 3",а!R146="8а 3,5",а!R146="8а 4",а!R146="8а 4,5",а!R146="8а 5",а!R146="8а 5,5",а!R146="8а 6",а!R146="8а 6,5",а!R146="8а 7",а!R146="9 0,5",а!R146="9 1",а!R146="9 1,5",а!R146="9 2",а!R146="9 2,5",а!R146="9 3",а!R146="9 3,5",а!R146="9 4",а!R146="9 4,5",а!R146="9 5",а!R146="9 5,5",а!R146="9 6",а!R146="9 6,5",а!R146="9 7",а!R146="10 0,5",а!R146="10 1",а!R146="10 1,5",а!R146="10 2",а!R146="10 2,5",а!R146="10 3",а!R146="10 3,5",а!R146="10 4",а!R146="10 4,5",а!R146="10 5",а!R146="10 5,5",а!R146="10 6",а!R146="10 6,5",а!R146="10 7"),CHOOSE(MATCH(а!S146,{"7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00","в","о","б","к","уо"},),б!R143,б!R143,б!R143,б!R143,б!R143,б!R143,б!R143,б!R143,б!R143&amp;" 16.30-17.00",б!R143&amp;" 16.30-17.30",б!R143&amp;" 16.30-18.00",б!R143&amp;" 16.30-18.30",б!R143&amp;" 16.30-19.00",б!R143&amp;" 16.30-19.30",б!R143&amp;б!R143&amp;"  16.30-20.00",б!R143&amp;" 16.30-20.30",б!R143&amp;" 16.30-21.00",б!R143&amp;" 16.30-21.30",б!R143&amp;" 16.30-22.00",б!R143&amp;" 16.30-22.30",б!R143&amp;" 16.30-23.00",б!R143&amp;" 16.30-23.30",б!R143&amp;" 16.30-00.00",б!R143,б!R143,б!R143,б!R143,б!R143,б!R143,б!R143,б!R143,б!R143,б!R143&amp;" 17.00-17.30",б!R143&amp;" 17.00-18.00",б!R143&amp;" 17.00-18.30",б!R143&amp;" 17.00-19.00",б!R143&amp;" 17.00-19.30",б!R143&amp;" 17.00-20.00",б!R143&amp;" 17.00-20.30",б!R143&amp;" 17.00-21.00",б!R143&amp;" 17.00-21.30",б!R143&amp;" 17.00-22.00",б!R143&amp;" 17.00-22.30",б!R143&amp;" 17.00-23.00",б!R143&amp;" 17.00-23.30",б!R143&amp;" 17.00-00.00",б!R143,б!R143,б!R143,б!R143,б!R143,б!R143,б!R143,б!R143,б!R143,б!R143,б!R143,б!R143&amp;" 18.00-18.30",б!R143&amp;" 18.00-19.00",б!R143&amp;" 18.00-19.30",б!R143&amp;" 18.00-20.00",б!R143&amp;" 18.00-20.30",б!R143&amp;" 18.00-21.00",б!R143&amp;" 18.00-21.30",б!R143&amp;" 18.00-22.00",б!R143&amp;" 18.00-22.30",б!R143&amp;" 18.00-23.00",б!R143&amp;" 18.00-23.30",б!R143&amp;" 18.00-00.00",б!R143,б!R143,б!R143,б!R143,б!R143,б!R143,б!R143,б!R143&amp;" 16.00-16.30",б!R143&amp;" 16.00-17.00",б!R143&amp;" 16.00-17.30",б!R143&amp;" 16.00-18.00",б!R143&amp;" 16.00-18.30",б!R143&amp;" 16.00-19.00",б!R143&amp;" 16.00-19.30",б!R143&amp;" 16.00-20.00",б!R143&amp;" 16.00-20.30",б!R143&amp;" 16.00-21.00",б!R143&amp;" 16.00-21.30",б!R143&amp;" 16.00-22.00",б!R143&amp;" 16.00-22.30",б!R143&amp;" 16.00-23.00",б!R143&amp;" 16.00-23.30",б!R143&amp;" 16.00-00.00",б!R143,б!R143,б!R143,б!R143,б!R143,б!R143,б!R143,б!R143,б!R143,б!R143,б!R143&amp;" 17.30-18.00",б!R143&amp;" 17.30-18.30",б!R143&amp;" 17.30-19.00",б!R143&amp;" 17.30-19.30",б!R143&amp;" 17.30-20.00",б!R143&amp;" 17.30-20.30",б!R143&amp;" 17.30-21.00",б!R143&amp;" 17.30-21.30",б!R143&amp;" 17.30-22.00",б!R143&amp;" 17.30-22.30",б!R143&amp;" 17.30-23.00",б!R143&amp;" 17.30-23.30",б!R143&amp;" 17.30-00.00",б!R143,б!R143,б!R143,б!R143,б!R143,б!R143,б!R143,б!R143,б!R143,б!R143,б!R143,б!R143,б!R143,б!R143&amp;" 19.00-19.30",б!R143&amp;" 19.00-20.00",б!R143&amp;" 19.00-20.30",б!R143&amp;" 19.00-21.00",б!R143&amp;" 19.00-21.30",б!R143&amp;" 19.00-22.00",б!R143&amp;" 19.00-22.30",б!R143&amp;" 19.00-23.00",б!R143&amp;" 19.00-23.30",б!R143&amp;" 19.00-00.00","",б!R143&amp;" ",б!R143&amp;" ",б!R143&amp;" ",б!R143&amp;" ",),"")</f>
        <v/>
      </c>
      <c r="S149" s="35" t="str">
        <f>IF(OR(а!S146="7 0,5",а!S146="7 1",а!S146="7 1,5",а!S146="7 2",а!S146="7 2,5",а!S146="7 3",а!S146="7 3,5",а!S146="7 4",а!S146="7 4,5",а!S146="7 5",а!S146="7 5,5",а!S146="7 6",а!S146="7 6,5",а!S146="7 7",а!S146="7а 0,5",а!S146="7а 1",а!S146="7а 1,5",а!S146="7а 2",а!S146="7а 2,5",а!S146="7а 3",а!S146="7а 3,5",а!S146="7а 4",а!S146="7а 4,5",а!S146="7а 5",а!S146="7а 5,5",а!S146="7а 6",а!S146="7а 6,5",а!S146="7а 7",а!S146="8 0,5",а!S146="8 1",а!S146="8 1,5",а!S146="8 2",а!S146="8 2,5",а!S146="8 3",а!S146="8 3,5",а!S146="8 4",а!S146="8 4,5",а!S146="8 5",а!S146="8 5,5",а!S146="8 6",а!S146="8 6,5",а!S146="8 7",а!S146="8а 0,5",а!S146="8а 1",а!S146="8а 1,5",а!S146="8а 2",а!S146="8а 2,5",а!S146="8а 3",а!S146="8а 3,5",а!S146="8а 4",а!S146="8а 4,5",а!S146="8а 5",а!S146="8а 5,5",а!S146="8а 6",а!S146="8а 6,5",а!S146="8а 7",а!S146="9 0,5",а!S146="9 1",а!S146="9 1,5",а!S146="9 2",а!S146="9 2,5",а!S146="9 3",а!S146="9 3,5",а!S146="9 4",а!S146="9 4,5",а!S146="9 5",а!S146="9 5,5",а!S146="9 6",а!S146="9 6,5",а!S146="9 7",а!S146="10 0,5",а!S146="10 1",а!S146="10 1,5",а!S146="10 2",а!S146="10 2,5",а!S146="10 3",а!S146="10 3,5",а!S146="10 4",а!S146="10 4,5",а!S146="10 5",а!S146="10 5,5",а!S146="10 6",а!S146="10 6,5",а!S146="10 7"),CHOOSE(MATCH(а!T146,{"7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00";"в";"о";"б";"к";"уо"},),б!S143,б!S143,б!S143,б!S143,б!S143,б!S143,б!S143,б!S143,б!S143&amp;" 16.30-17.00",б!S143&amp;" 16.30-17.30",б!S143&amp;" 16.30-18.00",б!S143&amp;" 16.30-18.30",б!S143&amp;" 16.30-19.00",б!S143&amp;" 16.30-19.30",б!S143&amp;б!S143&amp;"  16.30-20.00",б!S143&amp;" 16.30-20.30",б!S143&amp;" 16.30-21.00",б!S143&amp;" 16.30-21.30",б!S143&amp;" 16.30-22.00",б!S143&amp;" 16.30-22.30",б!S143&amp;" 16.30-23.00",б!S143&amp;" 16.30-23.30",б!S143&amp;" 16.30-00.00",б!S143,б!S143,б!S143,б!S143,б!S143,б!S143,б!S143,б!S143,б!S143,б!S143&amp;" 17.00-17.30",б!S143&amp;" 17.00-18.00",б!S143&amp;" 17.00-18.30",б!S143&amp;" 17.00-19.00",б!S143&amp;" 17.00-19.30",б!S143&amp;" 17.00-20.00",б!S143&amp;" 17.00-20.30",б!S143&amp;" 17.00-21.00",б!S143&amp;" 17.00-21.30",б!S143&amp;" 17.00-22.00",б!S143&amp;" 17.00-22.30",б!S143&amp;" 17.00-23.00",б!S143&amp;" 17.00-23.30",б!S143&amp;" 17.00-00.00",б!S143,б!S143,б!S143,б!S143,б!S143,б!S143,б!S143,б!S143,б!S143,б!S143,б!S143,б!S143&amp;" 18.00-18.30",б!S143&amp;" 18.00-19.00",б!S143&amp;" 18.00-19.30",б!S143&amp;" 18.00-20.00",б!S143&amp;" 18.00-20.30",б!S143&amp;" 18.00-21.00",б!S143&amp;" 18.00-21.30",б!S143&amp;" 18.00-22.00",б!S143&amp;" 18.00-22.30",б!S143&amp;" 18.00-23.00",б!S143&amp;" 18.00-23.30",б!S143&amp;" 18.00-00.00",б!S143,б!S143,б!S143,б!S143,б!S143,б!S143,б!S143,б!S143&amp;" 16.00-16.30",б!S143&amp;" 16.00-17.00",б!S143&amp;" 16.00-17.30",б!S143&amp;" 16.00-18.00",б!S143&amp;" 16.00-18.30",б!S143&amp;" 16.00-19.00",б!S143&amp;" 16.00-19.30",б!S143&amp;" 16.00-20.00",б!S143&amp;" 16.00-20.30",б!S143&amp;" 16.00-21.00",б!S143&amp;" 16.00-21.30",б!S143&amp;" 16.00-22.00",б!S143&amp;" 16.00-22.30",б!S143&amp;" 16.00-23.00",б!S143&amp;" 16.00-23.30",б!S143&amp;" 16.00-00.00",б!S143,б!S143,б!S143,б!S143,б!S143,б!S143,б!S143,б!S143,б!S143,б!S143,б!S143&amp;" 17.30-18.00",б!S143&amp;" 17.30-18.30",б!S143&amp;" 17.30-19.00",б!S143&amp;" 17.30-19.30",б!S143&amp;" 17.30-20.00",б!S143&amp;" 17.30-20.30",б!S143&amp;" 17.30-21.00",б!S143&amp;" 17.30-21.30",б!S143&amp;" 17.30-22.00",б!S143&amp;" 17.30-22.30",б!S143&amp;" 17.30-23.00",б!S143&amp;" 17.30-23.30",б!S143&amp;" 17.30-00.00",б!S143,б!S143,б!S143,б!S143,б!S143,б!S143,б!S143,б!S143,б!S143,б!S143,б!S143,б!S143,б!S143,б!S143&amp;" 19.00-19.30",б!S143&amp;" 19.00-20.00",б!S143&amp;" 19.00-20.30",б!S143&amp;" 19.00-21.00",б!S143&amp;" 19.00-21.30",б!S143&amp;" 19.00-22.00",б!S143&amp;" 19.00-22.30",б!S143&amp;" 19.00-23.00",б!S143&amp;" 19.00-23.30",б!S143&amp;" 19.00-00.00","",б!S143&amp;" ",б!S143&amp;" ",б!S143&amp;" ",б!S143&amp;" ",),"")</f>
        <v/>
      </c>
      <c r="T149" s="35" t="str">
        <f>IF(OR(а!T146="7 0,5",а!T146="7 1",а!T146="7 1,5",а!T146="7 2",а!T146="7 2,5",а!T146="7 3",а!T146="7 3,5",а!T146="7 4",а!T146="7 4,5",а!T146="7 5",а!T146="7 5,5",а!T146="7 6",а!T146="7 6,5",а!T146="7 7",а!T146="7а 0,5",а!T146="7а 1",а!T146="7а 1,5",а!T146="7а 2",а!T146="7а 2,5",а!T146="7а 3",а!T146="7а 3,5",а!T146="7а 4",а!T146="7а 4,5",а!T146="7а 5",а!T146="7а 5,5",а!T146="7а 6",а!T146="7а 6,5",а!T146="7а 7",а!T146="8 0,5",а!T146="8 1",а!T146="8 1,5",а!T146="8 2",а!T146="8 2,5",а!T146="8 3",а!T146="8 3,5",а!T146="8 4",а!T146="8 4,5",а!T146="8 5",а!T146="8 5,5",а!T146="8 6",а!T146="8 6,5",а!T146="8 7",а!T146="8а 0,5",а!T146="8а 1",а!T146="8а 1,5",а!T146="8а 2",а!T146="8а 2,5",а!T146="8а 3",а!T146="8а 3,5",а!T146="8а 4",а!T146="8а 4,5",а!T146="8а 5",а!T146="8а 5,5",а!T146="8а 6",а!T146="8а 6,5",а!T146="8а 7",а!T146="9 0,5",а!T146="9 1",а!T146="9 1,5",а!T146="9 2",а!T146="9 2,5",а!T146="9 3",а!T146="9 3,5",а!T146="9 4",а!T146="9 4,5",а!T146="9 5",а!T146="9 5,5",а!T146="9 6",а!T146="9 6,5",а!T146="9 7",а!T146="10 0,5",а!T146="10 1",а!T146="10 1,5",а!T146="10 2",а!T146="10 2,5",а!T146="10 3",а!T146="10 3,5",а!T146="10 4",а!T146="10 4,5",а!T146="10 5",а!T146="10 5,5",а!T146="10 6",а!T146="10 6,5",а!T146="10 7"),CHOOSE(MATCH(а!U146,{"7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00";"в";"о";"б";"к";"уо"},),б!T143,б!T143,б!T143,б!T143,б!T143,б!T143,б!T143,б!T143,б!T143&amp;" 16.30-17.00",б!T143&amp;" 16.30-17.30",б!T143&amp;" 16.30-18.00",б!T143&amp;" 16.30-18.30",б!T143&amp;" 16.30-19.00",б!T143&amp;" 16.30-19.30",б!T143&amp;б!T143&amp;"  16.30-20.00",б!T143&amp;" 16.30-20.30",б!T143&amp;" 16.30-21.00",б!T143&amp;" 16.30-21.30",б!T143&amp;" 16.30-22.00",б!T143&amp;" 16.30-22.30",б!T143&amp;" 16.30-23.00",б!T143&amp;" 16.30-23.30",б!T143&amp;" 16.30-00.00",б!T143,б!T143,б!T143,б!T143,б!T143,б!T143,б!T143,б!T143,б!T143,б!T143&amp;" 17.00-17.30",б!T143&amp;" 17.00-18.00",б!T143&amp;" 17.00-18.30",б!T143&amp;" 17.00-19.00",б!T143&amp;" 17.00-19.30",б!T143&amp;" 17.00-20.00",б!T143&amp;" 17.00-20.30",б!T143&amp;" 17.00-21.00",б!T143&amp;" 17.00-21.30",б!T143&amp;" 17.00-22.00",б!T143&amp;" 17.00-22.30",б!T143&amp;" 17.00-23.00",б!T143&amp;" 17.00-23.30",б!T143&amp;" 17.00-00.00",б!T143,б!T143,б!T143,б!T143,б!T143,б!T143,б!T143,б!T143,б!T143,б!T143,б!T143,б!T143&amp;" 18.00-18.30",б!T143&amp;" 18.00-19.00",б!T143&amp;" 18.00-19.30",б!T143&amp;" 18.00-20.00",б!T143&amp;" 18.00-20.30",б!T143&amp;" 18.00-21.00",б!T143&amp;" 18.00-21.30",б!T143&amp;" 18.00-22.00",б!T143&amp;" 18.00-22.30",б!T143&amp;" 18.00-23.00",б!T143&amp;" 18.00-23.30",б!T143&amp;" 18.00-00.00",б!T143,б!T143,б!T143,б!T143,б!T143,б!T143,б!T143,б!T143&amp;" 16.00-16.30",б!T143&amp;" 16.00-17.00",б!T143&amp;" 16.00-17.30",б!T143&amp;" 16.00-18.00",б!T143&amp;" 16.00-18.30",б!T143&amp;" 16.00-19.00",б!T143&amp;" 16.00-19.30",б!T143&amp;" 16.00-20.00",б!T143&amp;" 16.00-20.30",б!T143&amp;" 16.00-21.00",б!T143&amp;" 16.00-21.30",б!T143&amp;" 16.00-22.00",б!T143&amp;" 16.00-22.30",б!T143&amp;" 16.00-23.00",б!T143&amp;" 16.00-23.30",б!T143&amp;" 16.00-00.00",б!T143,б!T143,б!T143,б!T143,б!T143,б!T143,б!T143,б!T143,б!T143,б!T143,б!T143&amp;" 17.30-18.00",б!T143&amp;" 17.30-18.30",б!T143&amp;" 17.30-19.00",б!T143&amp;" 17.30-19.30",б!T143&amp;" 17.30-20.00",б!T143&amp;" 17.30-20.30",б!T143&amp;" 17.30-21.00",б!T143&amp;" 17.30-21.30",б!T143&amp;" 17.30-22.00",б!T143&amp;" 17.30-22.30",б!T143&amp;" 17.30-23.00",б!T143&amp;" 17.30-23.30",б!T143&amp;" 17.30-00.00",б!T143,б!T143,б!T143,б!T143,б!T143,б!T143,б!T143,б!T143,б!T143,б!T143,б!T143,б!T143,б!T143,б!T143&amp;" 19.00-19.30",б!T143&amp;" 19.00-20.00",б!T143&amp;" 19.00-20.30",б!T143&amp;" 19.00-21.00",б!T143&amp;" 19.00-21.30",б!T143&amp;" 19.00-22.00",б!T143&amp;" 19.00-22.30",б!T143&amp;" 19.00-23.00",б!T143&amp;" 19.00-23.30",б!T143&amp;" 19.00-00.00","",б!T143&amp;" ",б!T143&amp;" ",б!T143&amp;" ",б!T143&amp;" ",),"")</f>
        <v/>
      </c>
      <c r="U149" s="35" t="str">
        <f>IF(OR(а!U146="7 0,5",а!U146="7 1",а!U146="7 1,5",а!U146="7 2",а!U146="7 2,5",а!U146="7 3",а!U146="7 3,5",а!U146="7 4",а!U146="7 4,5",а!U146="7 5",а!U146="7 5,5",а!U146="7 6",а!U146="7 6,5",а!U146="7 7",а!U146="7а 0,5",а!U146="7а 1",а!U146="7а 1,5",а!U146="7а 2",а!U146="7а 2,5",а!U146="7а 3",а!U146="7а 3,5",а!U146="7а 4",а!U146="7а 4,5",а!U146="7а 5",а!U146="7а 5,5",а!U146="7а 6",а!U146="7а 6,5",а!U146="7а 7",а!U146="8 0,5",а!U146="8 1",а!U146="8 1,5",а!U146="8 2",а!U146="8 2,5",а!U146="8 3",а!U146="8 3,5",а!U146="8 4",а!U146="8 4,5",а!U146="8 5",а!U146="8 5,5",а!U146="8 6",а!U146="8 6,5",а!U146="8 7",а!U146="8а 0,5",а!U146="8а 1",а!U146="8а 1,5",а!U146="8а 2",а!U146="8а 2,5",а!U146="8а 3",а!U146="8а 3,5",а!U146="8а 4",а!U146="8а 4,5",а!U146="8а 5",а!U146="8а 5,5",а!U146="8а 6",а!U146="8а 6,5",а!U146="8а 7",а!U146="9 0,5",а!U146="9 1",а!U146="9 1,5",а!U146="9 2",а!U146="9 2,5",а!U146="9 3",а!U146="9 3,5",а!U146="9 4",а!U146="9 4,5",а!U146="9 5",а!U146="9 5,5",а!U146="9 6",а!U146="9 6,5",а!U146="9 7",а!U146="10 0,5",а!U146="10 1",а!U146="10 1,5",а!U146="10 2",а!U146="10 2,5",а!U146="10 3",а!U146="10 3,5",а!U146="10 4",а!U146="10 4,5",а!U146="10 5",а!U146="10 5,5",а!U146="10 6",а!U146="10 6,5",а!U146="10 7"),CHOOSE(MATCH(а!V146,{"7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00","в","о","б","к","уо"},),б!U143,б!U143,б!U143,б!U143,б!U143,б!U143,б!U143,б!U143,б!U143&amp;" 16.30-17.00",б!U143&amp;" 16.30-17.30",б!U143&amp;" 16.30-18.00",б!U143&amp;" 16.30-18.30",б!U143&amp;" 16.30-19.00",б!U143&amp;" 16.30-19.30",б!U143&amp;б!U143&amp;"  16.30-20.00",б!U143&amp;" 16.30-20.30",б!U143&amp;" 16.30-21.00",б!U143&amp;" 16.30-21.30",б!U143&amp;" 16.30-22.00",б!U143&amp;" 16.30-22.30",б!U143&amp;" 16.30-23.00",б!U143&amp;" 16.30-23.30",б!U143&amp;" 16.30-00.00",б!U143,б!U143,б!U143,б!U143,б!U143,б!U143,б!U143,б!U143,б!U143,б!U143&amp;" 17.00-17.30",б!U143&amp;" 17.00-18.00",б!U143&amp;" 17.00-18.30",б!U143&amp;" 17.00-19.00",б!U143&amp;" 17.00-19.30",б!U143&amp;" 17.00-20.00",б!U143&amp;" 17.00-20.30",б!U143&amp;" 17.00-21.00",б!U143&amp;" 17.00-21.30",б!U143&amp;" 17.00-22.00",б!U143&amp;" 17.00-22.30",б!U143&amp;" 17.00-23.00",б!U143&amp;" 17.00-23.30",б!U143&amp;" 17.00-00.00",б!U143,б!U143,б!U143,б!U143,б!U143,б!U143,б!U143,б!U143,б!U143,б!U143,б!U143,б!U143&amp;" 18.00-18.30",б!U143&amp;" 18.00-19.00",б!U143&amp;" 18.00-19.30",б!U143&amp;" 18.00-20.00",б!U143&amp;" 18.00-20.30",б!U143&amp;" 18.00-21.00",б!U143&amp;" 18.00-21.30",б!U143&amp;" 18.00-22.00",б!U143&amp;" 18.00-22.30",б!U143&amp;" 18.00-23.00",б!U143&amp;" 18.00-23.30",б!U143&amp;" 18.00-00.00",б!U143,б!U143,б!U143,б!U143,б!U143,б!U143,б!U143,б!U143&amp;" 16.00-16.30",б!U143&amp;" 16.00-17.00",б!U143&amp;" 16.00-17.30",б!U143&amp;" 16.00-18.00",б!U143&amp;" 16.00-18.30",б!U143&amp;" 16.00-19.00",б!U143&amp;" 16.00-19.30",б!U143&amp;" 16.00-20.00",б!U143&amp;" 16.00-20.30",б!U143&amp;" 16.00-21.00",б!U143&amp;" 16.00-21.30",б!U143&amp;" 16.00-22.00",б!U143&amp;" 16.00-22.30",б!U143&amp;" 16.00-23.00",б!U143&amp;" 16.00-23.30",б!U143&amp;" 16.00-00.00",б!U143,б!U143,б!U143,б!U143,б!U143,б!U143,б!U143,б!U143,б!U143,б!U143,б!U143&amp;" 17.30-18.00",б!U143&amp;" 17.30-18.30",б!U143&amp;" 17.30-19.00",б!U143&amp;" 17.30-19.30",б!U143&amp;" 17.30-20.00",б!U143&amp;" 17.30-20.30",б!U143&amp;" 17.30-21.00",б!U143&amp;" 17.30-21.30",б!U143&amp;" 17.30-22.00",б!U143&amp;" 17.30-22.30",б!U143&amp;" 17.30-23.00",б!U143&amp;" 17.30-23.30",б!U143&amp;" 17.30-00.00",б!U143,б!U143,б!U143,б!U143,б!U143,б!U143,б!U143,б!U143,б!U143,б!U143,б!U143,б!U143,б!U143,б!U143&amp;" 19.00-19.30",б!U143&amp;" 19.00-20.00",б!U143&amp;" 19.00-20.30",б!U143&amp;" 19.00-21.00",б!U143&amp;" 19.00-21.30",б!U143&amp;" 19.00-22.00",б!U143&amp;" 19.00-22.30",б!U143&amp;" 19.00-23.00",б!U143&amp;" 19.00-23.30",б!U143&amp;" 19.00-00.00","",б!U143&amp;" ",б!U143&amp;" ",б!U143&amp;" ",б!U143&amp;" ",),"")</f>
        <v/>
      </c>
      <c r="V149" s="35" t="str">
        <f>IF(OR(а!V146="7 0,5",а!V146="7 1",а!V146="7 1,5",а!V146="7 2",а!V146="7 2,5",а!V146="7 3",а!V146="7 3,5",а!V146="7 4",а!V146="7 4,5",а!V146="7 5",а!V146="7 5,5",а!V146="7 6",а!V146="7 6,5",а!V146="7 7",а!V146="7а 0,5",а!V146="7а 1",а!V146="7а 1,5",а!V146="7а 2",а!V146="7а 2,5",а!V146="7а 3",а!V146="7а 3,5",а!V146="7а 4",а!V146="7а 4,5",а!V146="7а 5",а!V146="7а 5,5",а!V146="7а 6",а!V146="7а 6,5",а!V146="7а 7",а!V146="8 0,5",а!V146="8 1",а!V146="8 1,5",а!V146="8 2",а!V146="8 2,5",а!V146="8 3",а!V146="8 3,5",а!V146="8 4",а!V146="8 4,5",а!V146="8 5",а!V146="8 5,5",а!V146="8 6",а!V146="8 6,5",а!V146="8 7",а!V146="8а 0,5",а!V146="8а 1",а!V146="8а 1,5",а!V146="8а 2",а!V146="8а 2,5",а!V146="8а 3",а!V146="8а 3,5",а!V146="8а 4",а!V146="8а 4,5",а!V146="8а 5",а!V146="8а 5,5",а!V146="8а 6",а!V146="8а 6,5",а!V146="8а 7",а!V146="9 0,5",а!V146="9 1",а!V146="9 1,5",а!V146="9 2",а!V146="9 2,5",а!V146="9 3",а!V146="9 3,5",а!V146="9 4",а!V146="9 4,5",а!V146="9 5",а!V146="9 5,5",а!V146="9 6",а!V146="9 6,5",а!V146="9 7",а!V146="10 0,5",а!V146="10 1",а!V146="10 1,5",а!V146="10 2",а!V146="10 2,5",а!V146="10 3",а!V146="10 3,5",а!V146="10 4",а!V146="10 4,5",а!V146="10 5",а!V146="10 5,5",а!V146="10 6",а!V146="10 6,5",а!V146="10 7"),CHOOSE(MATCH(а!W146,{"7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00";"в";"о";"б";"к";"уо"},),б!V143,б!V143,б!V143,б!V143,б!V143,б!V143,б!V143,б!V143,б!V143&amp;" 16.30-17.00",б!V143&amp;" 16.30-17.30",б!V143&amp;" 16.30-18.00",б!V143&amp;" 16.30-18.30",б!V143&amp;" 16.30-19.00",б!V143&amp;" 16.30-19.30",б!V143&amp;б!V143&amp;"  16.30-20.00",б!V143&amp;" 16.30-20.30",б!V143&amp;" 16.30-21.00",б!V143&amp;" 16.30-21.30",б!V143&amp;" 16.30-22.00",б!V143&amp;" 16.30-22.30",б!V143&amp;" 16.30-23.00",б!V143&amp;" 16.30-23.30",б!V143&amp;" 16.30-00.00",б!V143,б!V143,б!V143,б!V143,б!V143,б!V143,б!V143,б!V143,б!V143,б!V143&amp;" 17.00-17.30",б!V143&amp;" 17.00-18.00",б!V143&amp;" 17.00-18.30",б!V143&amp;" 17.00-19.00",б!V143&amp;" 17.00-19.30",б!V143&amp;" 17.00-20.00",б!V143&amp;" 17.00-20.30",б!V143&amp;" 17.00-21.00",б!V143&amp;" 17.00-21.30",б!V143&amp;" 17.00-22.00",б!V143&amp;" 17.00-22.30",б!V143&amp;" 17.00-23.00",б!V143&amp;" 17.00-23.30",б!V143&amp;" 17.00-00.00",б!V143,б!V143,б!V143,б!V143,б!V143,б!V143,б!V143,б!V143,б!V143,б!V143,б!V143,б!V143&amp;" 18.00-18.30",б!V143&amp;" 18.00-19.00",б!V143&amp;" 18.00-19.30",б!V143&amp;" 18.00-20.00",б!V143&amp;" 18.00-20.30",б!V143&amp;" 18.00-21.00",б!V143&amp;" 18.00-21.30",б!V143&amp;" 18.00-22.00",б!V143&amp;" 18.00-22.30",б!V143&amp;" 18.00-23.00",б!V143&amp;" 18.00-23.30",б!V143&amp;" 18.00-00.00",б!V143,б!V143,б!V143,б!V143,б!V143,б!V143,б!V143,б!V143&amp;" 16.00-16.30",б!V143&amp;" 16.00-17.00",б!V143&amp;" 16.00-17.30",б!V143&amp;" 16.00-18.00",б!V143&amp;" 16.00-18.30",б!V143&amp;" 16.00-19.00",б!V143&amp;" 16.00-19.30",б!V143&amp;" 16.00-20.00",б!V143&amp;" 16.00-20.30",б!V143&amp;" 16.00-21.00",б!V143&amp;" 16.00-21.30",б!V143&amp;" 16.00-22.00",б!V143&amp;" 16.00-22.30",б!V143&amp;" 16.00-23.00",б!V143&amp;" 16.00-23.30",б!V143&amp;" 16.00-00.00",б!V143,б!V143,б!V143,б!V143,б!V143,б!V143,б!V143,б!V143,б!V143,б!V143,б!V143&amp;" 17.30-18.00",б!V143&amp;" 17.30-18.30",б!V143&amp;" 17.30-19.00",б!V143&amp;" 17.30-19.30",б!V143&amp;" 17.30-20.00",б!V143&amp;" 17.30-20.30",б!V143&amp;" 17.30-21.00",б!V143&amp;" 17.30-21.30",б!V143&amp;" 17.30-22.00",б!V143&amp;" 17.30-22.30",б!V143&amp;" 17.30-23.00",б!V143&amp;" 17.30-23.30",б!V143&amp;" 17.30-00.00",б!V143,б!V143,б!V143,б!V143,б!V143,б!V143,б!V143,б!V143,б!V143,б!V143,б!V143,б!V143,б!V143,б!V143&amp;" 19.00-19.30",б!V143&amp;" 19.00-20.00",б!V143&amp;" 19.00-20.30",б!V143&amp;" 19.00-21.00",б!V143&amp;" 19.00-21.30",б!V143&amp;" 19.00-22.00",б!V143&amp;" 19.00-22.30",б!V143&amp;" 19.00-23.00",б!V143&amp;" 19.00-23.30",б!V143&amp;" 19.00-00.00","",б!V143&amp;" ",б!V143&amp;" ",б!V143&amp;" ",б!V143&amp;" ",),"")</f>
        <v/>
      </c>
      <c r="W149" s="35" t="str">
        <f>IF(OR(а!W146="7 0,5",а!W146="7 1",а!W146="7 1,5",а!W146="7 2",а!W146="7 2,5",а!W146="7 3",а!W146="7 3,5",а!W146="7 4",а!W146="7 4,5",а!W146="7 5",а!W146="7 5,5",а!W146="7 6",а!W146="7 6,5",а!W146="7 7",а!W146="7а 0,5",а!W146="7а 1",а!W146="7а 1,5",а!W146="7а 2",а!W146="7а 2,5",а!W146="7а 3",а!W146="7а 3,5",а!W146="7а 4",а!W146="7а 4,5",а!W146="7а 5",а!W146="7а 5,5",а!W146="7а 6",а!W146="7а 6,5",а!W146="7а 7",а!W146="8 0,5",а!W146="8 1",а!W146="8 1,5",а!W146="8 2",а!W146="8 2,5",а!W146="8 3",а!W146="8 3,5",а!W146="8 4",а!W146="8 4,5",а!W146="8 5",а!W146="8 5,5",а!W146="8 6",а!W146="8 6,5",а!W146="8 7",а!W146="8а 0,5",а!W146="8а 1",а!W146="8а 1,5",а!W146="8а 2",а!W146="8а 2,5",а!W146="8а 3",а!W146="8а 3,5",а!W146="8а 4",а!W146="8а 4,5",а!W146="8а 5",а!W146="8а 5,5",а!W146="8а 6",а!W146="8а 6,5",а!W146="8а 7",а!W146="9 0,5",а!W146="9 1",а!W146="9 1,5",а!W146="9 2",а!W146="9 2,5",а!W146="9 3",а!W146="9 3,5",а!W146="9 4",а!W146="9 4,5",а!W146="9 5",а!W146="9 5,5",а!W146="9 6",а!W146="9 6,5",а!W146="9 7",а!W146="10 0,5",а!W146="10 1",а!W146="10 1,5",а!W146="10 2",а!W146="10 2,5",а!W146="10 3",а!W146="10 3,5",а!W146="10 4",а!W146="10 4,5",а!W146="10 5",а!W146="10 5,5",а!W146="10 6",а!W146="10 6,5",а!W146="10 7"),CHOOSE(MATCH(а!X146,{"7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00";"в";"о";"б";"к";"уо"},),б!W143,б!W143,б!W143,б!W143,б!W143,б!W143,б!W143,б!W143,б!W143&amp;" 16.30-17.00",б!W143&amp;" 16.30-17.30",б!W143&amp;" 16.30-18.00",б!W143&amp;" 16.30-18.30",б!W143&amp;" 16.30-19.00",б!W143&amp;" 16.30-19.30",б!W143&amp;б!W143&amp;"  16.30-20.00",б!W143&amp;" 16.30-20.30",б!W143&amp;" 16.30-21.00",б!W143&amp;" 16.30-21.30",б!W143&amp;" 16.30-22.00",б!W143&amp;" 16.30-22.30",б!W143&amp;" 16.30-23.00",б!W143&amp;" 16.30-23.30",б!W143&amp;" 16.30-00.00",б!W143,б!W143,б!W143,б!W143,б!W143,б!W143,б!W143,б!W143,б!W143,б!W143&amp;" 17.00-17.30",б!W143&amp;" 17.00-18.00",б!W143&amp;" 17.00-18.30",б!W143&amp;" 17.00-19.00",б!W143&amp;" 17.00-19.30",б!W143&amp;" 17.00-20.00",б!W143&amp;" 17.00-20.30",б!W143&amp;" 17.00-21.00",б!W143&amp;" 17.00-21.30",б!W143&amp;" 17.00-22.00",б!W143&amp;" 17.00-22.30",б!W143&amp;" 17.00-23.00",б!W143&amp;" 17.00-23.30",б!W143&amp;" 17.00-00.00",б!W143,б!W143,б!W143,б!W143,б!W143,б!W143,б!W143,б!W143,б!W143,б!W143,б!W143,б!W143&amp;" 18.00-18.30",б!W143&amp;" 18.00-19.00",б!W143&amp;" 18.00-19.30",б!W143&amp;" 18.00-20.00",б!W143&amp;" 18.00-20.30",б!W143&amp;" 18.00-21.00",б!W143&amp;" 18.00-21.30",б!W143&amp;" 18.00-22.00",б!W143&amp;" 18.00-22.30",б!W143&amp;" 18.00-23.00",б!W143&amp;" 18.00-23.30",б!W143&amp;" 18.00-00.00",б!W143,б!W143,б!W143,б!W143,б!W143,б!W143,б!W143,б!W143&amp;" 16.00-16.30",б!W143&amp;" 16.00-17.00",б!W143&amp;" 16.00-17.30",б!W143&amp;" 16.00-18.00",б!W143&amp;" 16.00-18.30",б!W143&amp;" 16.00-19.00",б!W143&amp;" 16.00-19.30",б!W143&amp;" 16.00-20.00",б!W143&amp;" 16.00-20.30",б!W143&amp;" 16.00-21.00",б!W143&amp;" 16.00-21.30",б!W143&amp;" 16.00-22.00",б!W143&amp;" 16.00-22.30",б!W143&amp;" 16.00-23.00",б!W143&amp;" 16.00-23.30",б!W143&amp;" 16.00-00.00",б!W143,б!W143,б!W143,б!W143,б!W143,б!W143,б!W143,б!W143,б!W143,б!W143,б!W143&amp;" 17.30-18.00",б!W143&amp;" 17.30-18.30",б!W143&amp;" 17.30-19.00",б!W143&amp;" 17.30-19.30",б!W143&amp;" 17.30-20.00",б!W143&amp;" 17.30-20.30",б!W143&amp;" 17.30-21.00",б!W143&amp;" 17.30-21.30",б!W143&amp;" 17.30-22.00",б!W143&amp;" 17.30-22.30",б!W143&amp;" 17.30-23.00",б!W143&amp;" 17.30-23.30",б!W143&amp;" 17.30-00.00",б!W143,б!W143,б!W143,б!W143,б!W143,б!W143,б!W143,б!W143,б!W143,б!W143,б!W143,б!W143,б!W143,б!W143&amp;" 19.00-19.30",б!W143&amp;" 19.00-20.00",б!W143&amp;" 19.00-20.30",б!W143&amp;" 19.00-21.00",б!W143&amp;" 19.00-21.30",б!W143&amp;" 19.00-22.00",б!W143&amp;" 19.00-22.30",б!W143&amp;" 19.00-23.00",б!W143&amp;" 19.00-23.30",б!W143&amp;" 19.00-00.00","",б!W143&amp;" ",б!W143&amp;" ",б!W143&amp;" ",б!W143&amp;" ",),"")</f>
        <v/>
      </c>
      <c r="X149" s="35" t="str">
        <f>IF(OR(а!X146="7 0,5",а!X146="7 1",а!X146="7 1,5",а!X146="7 2",а!X146="7 2,5",а!X146="7 3",а!X146="7 3,5",а!X146="7 4",а!X146="7 4,5",а!X146="7 5",а!X146="7 5,5",а!X146="7 6",а!X146="7 6,5",а!X146="7 7",а!X146="7а 0,5",а!X146="7а 1",а!X146="7а 1,5",а!X146="7а 2",а!X146="7а 2,5",а!X146="7а 3",а!X146="7а 3,5",а!X146="7а 4",а!X146="7а 4,5",а!X146="7а 5",а!X146="7а 5,5",а!X146="7а 6",а!X146="7а 6,5",а!X146="7а 7",а!X146="8 0,5",а!X146="8 1",а!X146="8 1,5",а!X146="8 2",а!X146="8 2,5",а!X146="8 3",а!X146="8 3,5",а!X146="8 4",а!X146="8 4,5",а!X146="8 5",а!X146="8 5,5",а!X146="8 6",а!X146="8 6,5",а!X146="8 7",а!X146="8а 0,5",а!X146="8а 1",а!X146="8а 1,5",а!X146="8а 2",а!X146="8а 2,5",а!X146="8а 3",а!X146="8а 3,5",а!X146="8а 4",а!X146="8а 4,5",а!X146="8а 5",а!X146="8а 5,5",а!X146="8а 6",а!X146="8а 6,5",а!X146="8а 7",а!X146="9 0,5",а!X146="9 1",а!X146="9 1,5",а!X146="9 2",а!X146="9 2,5",а!X146="9 3",а!X146="9 3,5",а!X146="9 4",а!X146="9 4,5",а!X146="9 5",а!X146="9 5,5",а!X146="9 6",а!X146="9 6,5",а!X146="9 7",а!X146="10 0,5",а!X146="10 1",а!X146="10 1,5",а!X146="10 2",а!X146="10 2,5",а!X146="10 3",а!X146="10 3,5",а!X146="10 4",а!X146="10 4,5",а!X146="10 5",а!X146="10 5,5",а!X146="10 6",а!X146="10 6,5",а!X146="10 7"),CHOOSE(MATCH(а!Y146,{"7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00";"в";"о";"б";"к";"уо"},),б!X143,б!X143,б!X143,б!X143,б!X143,б!X143,б!X143,б!X143,б!X143&amp;" 16.30-17.00",б!X143&amp;" 16.30-17.30",б!X143&amp;" 16.30-18.00",б!X143&amp;" 16.30-18.30",б!X143&amp;" 16.30-19.00",б!X143&amp;" 16.30-19.30",б!X143&amp;б!X143&amp;"  16.30-20.00",б!X143&amp;" 16.30-20.30",б!X143&amp;" 16.30-21.00",б!X143&amp;" 16.30-21.30",б!X143&amp;" 16.30-22.00",б!X143&amp;" 16.30-22.30",б!X143&amp;" 16.30-23.00",б!X143&amp;" 16.30-23.30",б!X143&amp;" 16.30-00.00",б!X143,б!X143,б!X143,б!X143,б!X143,б!X143,б!X143,б!X143,б!X143,б!X143&amp;" 17.00-17.30",б!X143&amp;" 17.00-18.00",б!X143&amp;" 17.00-18.30",б!X143&amp;" 17.00-19.00",б!X143&amp;" 17.00-19.30",б!X143&amp;" 17.00-20.00",б!X143&amp;" 17.00-20.30",б!X143&amp;" 17.00-21.00",б!X143&amp;" 17.00-21.30",б!X143&amp;" 17.00-22.00",б!X143&amp;" 17.00-22.30",б!X143&amp;" 17.00-23.00",б!X143&amp;" 17.00-23.30",б!X143&amp;" 17.00-00.00",б!X143,б!X143,б!X143,б!X143,б!X143,б!X143,б!X143,б!X143,б!X143,б!X143,б!X143,б!X143&amp;" 18.00-18.30",б!X143&amp;" 18.00-19.00",б!X143&amp;" 18.00-19.30",б!X143&amp;" 18.00-20.00",б!X143&amp;" 18.00-20.30",б!X143&amp;" 18.00-21.00",б!X143&amp;" 18.00-21.30",б!X143&amp;" 18.00-22.00",б!X143&amp;" 18.00-22.30",б!X143&amp;" 18.00-23.00",б!X143&amp;" 18.00-23.30",б!X143&amp;" 18.00-00.00",б!X143,б!X143,б!X143,б!X143,б!X143,б!X143,б!X143,б!X143&amp;" 16.00-16.30",б!X143&amp;" 16.00-17.00",б!X143&amp;" 16.00-17.30",б!X143&amp;" 16.00-18.00",б!X143&amp;" 16.00-18.30",б!X143&amp;" 16.00-19.00",б!X143&amp;" 16.00-19.30",б!X143&amp;" 16.00-20.00",б!X143&amp;" 16.00-20.30",б!X143&amp;" 16.00-21.00",б!X143&amp;" 16.00-21.30",б!X143&amp;" 16.00-22.00",б!X143&amp;" 16.00-22.30",б!X143&amp;" 16.00-23.00",б!X143&amp;" 16.00-23.30",б!X143&amp;" 16.00-00.00",б!X143,б!X143,б!X143,б!X143,б!X143,б!X143,б!X143,б!X143,б!X143,б!X143,б!X143&amp;" 17.30-18.00",б!X143&amp;" 17.30-18.30",б!X143&amp;" 17.30-19.00",б!X143&amp;" 17.30-19.30",б!X143&amp;" 17.30-20.00",б!X143&amp;" 17.30-20.30",б!X143&amp;" 17.30-21.00",б!X143&amp;" 17.30-21.30",б!X143&amp;" 17.30-22.00",б!X143&amp;" 17.30-22.30",б!X143&amp;" 17.30-23.00",б!X143&amp;" 17.30-23.30",б!X143&amp;" 17.30-00.00",б!X143,б!X143,б!X143,б!X143,б!X143,б!X143,б!X143,б!X143,б!X143,б!X143,б!X143,б!X143,б!X143,б!X143&amp;" 19.00-19.30",б!X143&amp;" 19.00-20.00",б!X143&amp;" 19.00-20.30",б!X143&amp;" 19.00-21.00",б!X143&amp;" 19.00-21.30",б!X143&amp;" 19.00-22.00",б!X143&amp;" 19.00-22.30",б!X143&amp;" 19.00-23.00",б!X143&amp;" 19.00-23.30",б!X143&amp;" 19.00-00.00","",б!X143&amp;" ",б!X143&amp;" ",б!X143&amp;" ",б!X143&amp;" ",),"")</f>
        <v/>
      </c>
      <c r="Y149" s="35" t="str">
        <f>IF(OR(а!Y146="7 0,5",а!Y146="7 1",а!Y146="7 1,5",а!Y146="7 2",а!Y146="7 2,5",а!Y146="7 3",а!Y146="7 3,5",а!Y146="7 4",а!Y146="7 4,5",а!Y146="7 5",а!Y146="7 5,5",а!Y146="7 6",а!Y146="7 6,5",а!Y146="7 7",а!Y146="7а 0,5",а!Y146="7а 1",а!Y146="7а 1,5",а!Y146="7а 2",а!Y146="7а 2,5",а!Y146="7а 3",а!Y146="7а 3,5",а!Y146="7а 4",а!Y146="7а 4,5",а!Y146="7а 5",а!Y146="7а 5,5",а!Y146="7а 6",а!Y146="7а 6,5",а!Y146="7а 7",а!Y146="8 0,5",а!Y146="8 1",а!Y146="8 1,5",а!Y146="8 2",а!Y146="8 2,5",а!Y146="8 3",а!Y146="8 3,5",а!Y146="8 4",а!Y146="8 4,5",а!Y146="8 5",а!Y146="8 5,5",а!Y146="8 6",а!Y146="8 6,5",а!Y146="8 7",а!Y146="8а 0,5",а!Y146="8а 1",а!Y146="8а 1,5",а!Y146="8а 2",а!Y146="8а 2,5",а!Y146="8а 3",а!Y146="8а 3,5",а!Y146="8а 4",а!Y146="8а 4,5",а!Y146="8а 5",а!Y146="8а 5,5",а!Y146="8а 6",а!Y146="8а 6,5",а!Y146="8а 7",а!Y146="9 0,5",а!Y146="9 1",а!Y146="9 1,5",а!Y146="9 2",а!Y146="9 2,5",а!Y146="9 3",а!Y146="9 3,5",а!Y146="9 4",а!Y146="9 4,5",а!Y146="9 5",а!Y146="9 5,5",а!Y146="9 6",а!Y146="9 6,5",а!Y146="9 7",а!Y146="10 0,5",а!Y146="10 1",а!Y146="10 1,5",а!Y146="10 2",а!Y146="10 2,5",а!Y146="10 3",а!Y146="10 3,5",а!Y146="10 4",а!Y146="10 4,5",а!Y146="10 5",а!Y146="10 5,5",а!Y146="10 6",а!Y146="10 6,5",а!Y146="10 7"),CHOOSE(MATCH(а!Z146,{"7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00","в","о","б","к","уо"},),б!Y143,б!Y143,б!Y143,б!Y143,б!Y143,б!Y143,б!Y143,б!Y143,б!Y143&amp;" 16.30-17.00",б!Y143&amp;" 16.30-17.30",б!Y143&amp;" 16.30-18.00",б!Y143&amp;" 16.30-18.30",б!Y143&amp;" 16.30-19.00",б!Y143&amp;" 16.30-19.30",б!Y143&amp;б!Y143&amp;"  16.30-20.00",б!Y143&amp;" 16.30-20.30",б!Y143&amp;" 16.30-21.00",б!Y143&amp;" 16.30-21.30",б!Y143&amp;" 16.30-22.00",б!Y143&amp;" 16.30-22.30",б!Y143&amp;" 16.30-23.00",б!Y143&amp;" 16.30-23.30",б!Y143&amp;" 16.30-00.00",б!Y143,б!Y143,б!Y143,б!Y143,б!Y143,б!Y143,б!Y143,б!Y143,б!Y143,б!Y143&amp;" 17.00-17.30",б!Y143&amp;" 17.00-18.00",б!Y143&amp;" 17.00-18.30",б!Y143&amp;" 17.00-19.00",б!Y143&amp;" 17.00-19.30",б!Y143&amp;" 17.00-20.00",б!Y143&amp;" 17.00-20.30",б!Y143&amp;" 17.00-21.00",б!Y143&amp;" 17.00-21.30",б!Y143&amp;" 17.00-22.00",б!Y143&amp;" 17.00-22.30",б!Y143&amp;" 17.00-23.00",б!Y143&amp;" 17.00-23.30",б!Y143&amp;" 17.00-00.00",б!Y143,б!Y143,б!Y143,б!Y143,б!Y143,б!Y143,б!Y143,б!Y143,б!Y143,б!Y143,б!Y143,б!Y143&amp;" 18.00-18.30",б!Y143&amp;" 18.00-19.00",б!Y143&amp;" 18.00-19.30",б!Y143&amp;" 18.00-20.00",б!Y143&amp;" 18.00-20.30",б!Y143&amp;" 18.00-21.00",б!Y143&amp;" 18.00-21.30",б!Y143&amp;" 18.00-22.00",б!Y143&amp;" 18.00-22.30",б!Y143&amp;" 18.00-23.00",б!Y143&amp;" 18.00-23.30",б!Y143&amp;" 18.00-00.00",б!Y143,б!Y143,б!Y143,б!Y143,б!Y143,б!Y143,б!Y143,б!Y143&amp;" 16.00-16.30",б!Y143&amp;" 16.00-17.00",б!Y143&amp;" 16.00-17.30",б!Y143&amp;" 16.00-18.00",б!Y143&amp;" 16.00-18.30",б!Y143&amp;" 16.00-19.00",б!Y143&amp;" 16.00-19.30",б!Y143&amp;" 16.00-20.00",б!Y143&amp;" 16.00-20.30",б!Y143&amp;" 16.00-21.00",б!Y143&amp;" 16.00-21.30",б!Y143&amp;" 16.00-22.00",б!Y143&amp;" 16.00-22.30",б!Y143&amp;" 16.00-23.00",б!Y143&amp;" 16.00-23.30",б!Y143&amp;" 16.00-00.00",б!Y143,б!Y143,б!Y143,б!Y143,б!Y143,б!Y143,б!Y143,б!Y143,б!Y143,б!Y143,б!Y143&amp;" 17.30-18.00",б!Y143&amp;" 17.30-18.30",б!Y143&amp;" 17.30-19.00",б!Y143&amp;" 17.30-19.30",б!Y143&amp;" 17.30-20.00",б!Y143&amp;" 17.30-20.30",б!Y143&amp;" 17.30-21.00",б!Y143&amp;" 17.30-21.30",б!Y143&amp;" 17.30-22.00",б!Y143&amp;" 17.30-22.30",б!Y143&amp;" 17.30-23.00",б!Y143&amp;" 17.30-23.30",б!Y143&amp;" 17.30-00.00",б!Y143,б!Y143,б!Y143,б!Y143,б!Y143,б!Y143,б!Y143,б!Y143,б!Y143,б!Y143,б!Y143,б!Y143,б!Y143,б!Y143&amp;" 19.00-19.30",б!Y143&amp;" 19.00-20.00",б!Y143&amp;" 19.00-20.30",б!Y143&amp;" 19.00-21.00",б!Y143&amp;" 19.00-21.30",б!Y143&amp;" 19.00-22.00",б!Y143&amp;" 19.00-22.30",б!Y143&amp;" 19.00-23.00",б!Y143&amp;" 19.00-23.30",б!Y143&amp;" 19.00-00.00","",б!Y143&amp;" ",б!Y143&amp;" ",б!Y143&amp;" ",б!Y143&amp;" ",),"")</f>
        <v/>
      </c>
      <c r="Z149" s="35" t="str">
        <f>IF(OR(а!Z146="7 0,5",а!Z146="7 1",а!Z146="7 1,5",а!Z146="7 2",а!Z146="7 2,5",а!Z146="7 3",а!Z146="7 3,5",а!Z146="7 4",а!Z146="7 4,5",а!Z146="7 5",а!Z146="7 5,5",а!Z146="7 6",а!Z146="7 6,5",а!Z146="7 7",а!Z146="7а 0,5",а!Z146="7а 1",а!Z146="7а 1,5",а!Z146="7а 2",а!Z146="7а 2,5",а!Z146="7а 3",а!Z146="7а 3,5",а!Z146="7а 4",а!Z146="7а 4,5",а!Z146="7а 5",а!Z146="7а 5,5",а!Z146="7а 6",а!Z146="7а 6,5",а!Z146="7а 7",а!Z146="8 0,5",а!Z146="8 1",а!Z146="8 1,5",а!Z146="8 2",а!Z146="8 2,5",а!Z146="8 3",а!Z146="8 3,5",а!Z146="8 4",а!Z146="8 4,5",а!Z146="8 5",а!Z146="8 5,5",а!Z146="8 6",а!Z146="8 6,5",а!Z146="8 7",а!Z146="8а 0,5",а!Z146="8а 1",а!Z146="8а 1,5",а!Z146="8а 2",а!Z146="8а 2,5",а!Z146="8а 3",а!Z146="8а 3,5",а!Z146="8а 4",а!Z146="8а 4,5",а!Z146="8а 5",а!Z146="8а 5,5",а!Z146="8а 6",а!Z146="8а 6,5",а!Z146="8а 7",а!Z146="9 0,5",а!Z146="9 1",а!Z146="9 1,5",а!Z146="9 2",а!Z146="9 2,5",а!Z146="9 3",а!Z146="9 3,5",а!Z146="9 4",а!Z146="9 4,5",а!Z146="9 5",а!Z146="9 5,5",а!Z146="9 6",а!Z146="9 6,5",а!Z146="9 7",а!Z146="10 0,5",а!Z146="10 1",а!Z146="10 1,5",а!Z146="10 2",а!Z146="10 2,5",а!Z146="10 3",а!Z146="10 3,5",а!Z146="10 4",а!Z146="10 4,5",а!Z146="10 5",а!Z146="10 5,5",а!Z146="10 6",а!Z146="10 6,5",а!Z146="10 7"),CHOOSE(MATCH(а!AA146,{"7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00";"в";"о";"б";"к";"уо"},),б!Z143,б!Z143,б!Z143,б!Z143,б!Z143,б!Z143,б!Z143,б!Z143,б!Z143&amp;" 16.30-17.00",б!Z143&amp;" 16.30-17.30",б!Z143&amp;" 16.30-18.00",б!Z143&amp;" 16.30-18.30",б!Z143&amp;" 16.30-19.00",б!Z143&amp;" 16.30-19.30",б!Z143&amp;б!Z143&amp;"  16.30-20.00",б!Z143&amp;" 16.30-20.30",б!Z143&amp;" 16.30-21.00",б!Z143&amp;" 16.30-21.30",б!Z143&amp;" 16.30-22.00",б!Z143&amp;" 16.30-22.30",б!Z143&amp;" 16.30-23.00",б!Z143&amp;" 16.30-23.30",б!Z143&amp;" 16.30-00.00",б!Z143,б!Z143,б!Z143,б!Z143,б!Z143,б!Z143,б!Z143,б!Z143,б!Z143,б!Z143&amp;" 17.00-17.30",б!Z143&amp;" 17.00-18.00",б!Z143&amp;" 17.00-18.30",б!Z143&amp;" 17.00-19.00",б!Z143&amp;" 17.00-19.30",б!Z143&amp;" 17.00-20.00",б!Z143&amp;" 17.00-20.30",б!Z143&amp;" 17.00-21.00",б!Z143&amp;" 17.00-21.30",б!Z143&amp;" 17.00-22.00",б!Z143&amp;" 17.00-22.30",б!Z143&amp;" 17.00-23.00",б!Z143&amp;" 17.00-23.30",б!Z143&amp;" 17.00-00.00",б!Z143,б!Z143,б!Z143,б!Z143,б!Z143,б!Z143,б!Z143,б!Z143,б!Z143,б!Z143,б!Z143,б!Z143&amp;" 18.00-18.30",б!Z143&amp;" 18.00-19.00",б!Z143&amp;" 18.00-19.30",б!Z143&amp;" 18.00-20.00",б!Z143&amp;" 18.00-20.30",б!Z143&amp;" 18.00-21.00",б!Z143&amp;" 18.00-21.30",б!Z143&amp;" 18.00-22.00",б!Z143&amp;" 18.00-22.30",б!Z143&amp;" 18.00-23.00",б!Z143&amp;" 18.00-23.30",б!Z143&amp;" 18.00-00.00",б!Z143,б!Z143,б!Z143,б!Z143,б!Z143,б!Z143,б!Z143,б!Z143&amp;" 16.00-16.30",б!Z143&amp;" 16.00-17.00",б!Z143&amp;" 16.00-17.30",б!Z143&amp;" 16.00-18.00",б!Z143&amp;" 16.00-18.30",б!Z143&amp;" 16.00-19.00",б!Z143&amp;" 16.00-19.30",б!Z143&amp;" 16.00-20.00",б!Z143&amp;" 16.00-20.30",б!Z143&amp;" 16.00-21.00",б!Z143&amp;" 16.00-21.30",б!Z143&amp;" 16.00-22.00",б!Z143&amp;" 16.00-22.30",б!Z143&amp;" 16.00-23.00",б!Z143&amp;" 16.00-23.30",б!Z143&amp;" 16.00-00.00",б!Z143,б!Z143,б!Z143,б!Z143,б!Z143,б!Z143,б!Z143,б!Z143,б!Z143,б!Z143,б!Z143&amp;" 17.30-18.00",б!Z143&amp;" 17.30-18.30",б!Z143&amp;" 17.30-19.00",б!Z143&amp;" 17.30-19.30",б!Z143&amp;" 17.30-20.00",б!Z143&amp;" 17.30-20.30",б!Z143&amp;" 17.30-21.00",б!Z143&amp;" 17.30-21.30",б!Z143&amp;" 17.30-22.00",б!Z143&amp;" 17.30-22.30",б!Z143&amp;" 17.30-23.00",б!Z143&amp;" 17.30-23.30",б!Z143&amp;" 17.30-00.00",б!Z143,б!Z143,б!Z143,б!Z143,б!Z143,б!Z143,б!Z143,б!Z143,б!Z143,б!Z143,б!Z143,б!Z143,б!Z143,б!Z143&amp;" 19.00-19.30",б!Z143&amp;" 19.00-20.00",б!Z143&amp;" 19.00-20.30",б!Z143&amp;" 19.00-21.00",б!Z143&amp;" 19.00-21.30",б!Z143&amp;" 19.00-22.00",б!Z143&amp;" 19.00-22.30",б!Z143&amp;" 19.00-23.00",б!Z143&amp;" 19.00-23.30",б!Z143&amp;" 19.00-00.00","",б!Z143&amp;" ",б!Z143&amp;" ",б!Z143&amp;" ",б!Z143&amp;" ",),"")</f>
        <v/>
      </c>
      <c r="AA149" s="35" t="str">
        <f>IF(OR(а!AA146="7 0,5",а!AA146="7 1",а!AA146="7 1,5",а!AA146="7 2",а!AA146="7 2,5",а!AA146="7 3",а!AA146="7 3,5",а!AA146="7 4",а!AA146="7 4,5",а!AA146="7 5",а!AA146="7 5,5",а!AA146="7 6",а!AA146="7 6,5",а!AA146="7 7",а!AA146="7а 0,5",а!AA146="7а 1",а!AA146="7а 1,5",а!AA146="7а 2",а!AA146="7а 2,5",а!AA146="7а 3",а!AA146="7а 3,5",а!AA146="7а 4",а!AA146="7а 4,5",а!AA146="7а 5",а!AA146="7а 5,5",а!AA146="7а 6",а!AA146="7а 6,5",а!AA146="7а 7",а!AA146="8 0,5",а!AA146="8 1",а!AA146="8 1,5",а!AA146="8 2",а!AA146="8 2,5",а!AA146="8 3",а!AA146="8 3,5",а!AA146="8 4",а!AA146="8 4,5",а!AA146="8 5",а!AA146="8 5,5",а!AA146="8 6",а!AA146="8 6,5",а!AA146="8 7",а!AA146="8а 0,5",а!AA146="8а 1",а!AA146="8а 1,5",а!AA146="8а 2",а!AA146="8а 2,5",а!AA146="8а 3",а!AA146="8а 3,5",а!AA146="8а 4",а!AA146="8а 4,5",а!AA146="8а 5",а!AA146="8а 5,5",а!AA146="8а 6",а!AA146="8а 6,5",а!AA146="8а 7",а!AA146="9 0,5",а!AA146="9 1",а!AA146="9 1,5",а!AA146="9 2",а!AA146="9 2,5",а!AA146="9 3",а!AA146="9 3,5",а!AA146="9 4",а!AA146="9 4,5",а!AA146="9 5",а!AA146="9 5,5",а!AA146="9 6",а!AA146="9 6,5",а!AA146="9 7",а!AA146="10 0,5",а!AA146="10 1",а!AA146="10 1,5",а!AA146="10 2",а!AA146="10 2,5",а!AA146="10 3",а!AA146="10 3,5",а!AA146="10 4",а!AA146="10 4,5",а!AA146="10 5",а!AA146="10 5,5",а!AA146="10 6",а!AA146="10 6,5",а!AA146="10 7"),CHOOSE(MATCH(а!AB146,{"7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00";"в";"о";"б";"к";"уо"},),б!AA143,б!AA143,б!AA143,б!AA143,б!AA143,б!AA143,б!AA143,б!AA143,б!AA143&amp;" 16.30-17.00",б!AA143&amp;" 16.30-17.30",б!AA143&amp;" 16.30-18.00",б!AA143&amp;" 16.30-18.30",б!AA143&amp;" 16.30-19.00",б!AA143&amp;" 16.30-19.30",б!AA143&amp;б!AA143&amp;"  16.30-20.00",б!AA143&amp;" 16.30-20.30",б!AA143&amp;" 16.30-21.00",б!AA143&amp;" 16.30-21.30",б!AA143&amp;" 16.30-22.00",б!AA143&amp;" 16.30-22.30",б!AA143&amp;" 16.30-23.00",б!AA143&amp;" 16.30-23.30",б!AA143&amp;" 16.30-00.00",б!AA143,б!AA143,б!AA143,б!AA143,б!AA143,б!AA143,б!AA143,б!AA143,б!AA143,б!AA143&amp;" 17.00-17.30",б!AA143&amp;" 17.00-18.00",б!AA143&amp;" 17.00-18.30",б!AA143&amp;" 17.00-19.00",б!AA143&amp;" 17.00-19.30",б!AA143&amp;" 17.00-20.00",б!AA143&amp;" 17.00-20.30",б!AA143&amp;" 17.00-21.00",б!AA143&amp;" 17.00-21.30",б!AA143&amp;" 17.00-22.00",б!AA143&amp;" 17.00-22.30",б!AA143&amp;" 17.00-23.00",б!AA143&amp;" 17.00-23.30",б!AA143&amp;" 17.00-00.00",б!AA143,б!AA143,б!AA143,б!AA143,б!AA143,б!AA143,б!AA143,б!AA143,б!AA143,б!AA143,б!AA143,б!AA143&amp;" 18.00-18.30",б!AA143&amp;" 18.00-19.00",б!AA143&amp;" 18.00-19.30",б!AA143&amp;" 18.00-20.00",б!AA143&amp;" 18.00-20.30",б!AA143&amp;" 18.00-21.00",б!AA143&amp;" 18.00-21.30",б!AA143&amp;" 18.00-22.00",б!AA143&amp;" 18.00-22.30",б!AA143&amp;" 18.00-23.00",б!AA143&amp;" 18.00-23.30",б!AA143&amp;" 18.00-00.00",б!AA143,б!AA143,б!AA143,б!AA143,б!AA143,б!AA143,б!AA143,б!AA143&amp;" 16.00-16.30",б!AA143&amp;" 16.00-17.00",б!AA143&amp;" 16.00-17.30",б!AA143&amp;" 16.00-18.00",б!AA143&amp;" 16.00-18.30",б!AA143&amp;" 16.00-19.00",б!AA143&amp;" 16.00-19.30",б!AA143&amp;" 16.00-20.00",б!AA143&amp;" 16.00-20.30",б!AA143&amp;" 16.00-21.00",б!AA143&amp;" 16.00-21.30",б!AA143&amp;" 16.00-22.00",б!AA143&amp;" 16.00-22.30",б!AA143&amp;" 16.00-23.00",б!AA143&amp;" 16.00-23.30",б!AA143&amp;" 16.00-00.00",б!AA143,б!AA143,б!AA143,б!AA143,б!AA143,б!AA143,б!AA143,б!AA143,б!AA143,б!AA143,б!AA143&amp;" 17.30-18.00",б!AA143&amp;" 17.30-18.30",б!AA143&amp;" 17.30-19.00",б!AA143&amp;" 17.30-19.30",б!AA143&amp;" 17.30-20.00",б!AA143&amp;" 17.30-20.30",б!AA143&amp;" 17.30-21.00",б!AA143&amp;" 17.30-21.30",б!AA143&amp;" 17.30-22.00",б!AA143&amp;" 17.30-22.30",б!AA143&amp;" 17.30-23.00",б!AA143&amp;" 17.30-23.30",б!AA143&amp;" 17.30-00.00",б!AA143,б!AA143,б!AA143,б!AA143,б!AA143,б!AA143,б!AA143,б!AA143,б!AA143,б!AA143,б!AA143,б!AA143,б!AA143,б!AA143&amp;" 19.00-19.30",б!AA143&amp;" 19.00-20.00",б!AA143&amp;" 19.00-20.30",б!AA143&amp;" 19.00-21.00",б!AA143&amp;" 19.00-21.30",б!AA143&amp;" 19.00-22.00",б!AA143&amp;" 19.00-22.30",б!AA143&amp;" 19.00-23.00",б!AA143&amp;" 19.00-23.30",б!AA143&amp;" 19.00-00.00","",б!AA143&amp;" ",б!AA143&amp;" ",б!AA143&amp;" ",б!AA143&amp;" ",),"")</f>
        <v/>
      </c>
      <c r="AB149" s="35" t="str">
        <f>IF(OR(а!AB146="7 0,5",а!AB146="7 1",а!AB146="7 1,5",а!AB146="7 2",а!AB146="7 2,5",а!AB146="7 3",а!AB146="7 3,5",а!AB146="7 4",а!AB146="7 4,5",а!AB146="7 5",а!AB146="7 5,5",а!AB146="7 6",а!AB146="7 6,5",а!AB146="7 7",а!AB146="7а 0,5",а!AB146="7а 1",а!AB146="7а 1,5",а!AB146="7а 2",а!AB146="7а 2,5",а!AB146="7а 3",а!AB146="7а 3,5",а!AB146="7а 4",а!AB146="7а 4,5",а!AB146="7а 5",а!AB146="7а 5,5",а!AB146="7а 6",а!AB146="7а 6,5",а!AB146="7а 7",а!AB146="8 0,5",а!AB146="8 1",а!AB146="8 1,5",а!AB146="8 2",а!AB146="8 2,5",а!AB146="8 3",а!AB146="8 3,5",а!AB146="8 4",а!AB146="8 4,5",а!AB146="8 5",а!AB146="8 5,5",а!AB146="8 6",а!AB146="8 6,5",а!AB146="8 7",а!AB146="8а 0,5",а!AB146="8а 1",а!AB146="8а 1,5",а!AB146="8а 2",а!AB146="8а 2,5",а!AB146="8а 3",а!AB146="8а 3,5",а!AB146="8а 4",а!AB146="8а 4,5",а!AB146="8а 5",а!AB146="8а 5,5",а!AB146="8а 6",а!AB146="8а 6,5",а!AB146="8а 7",а!AB146="9 0,5",а!AB146="9 1",а!AB146="9 1,5",а!AB146="9 2",а!AB146="9 2,5",а!AB146="9 3",а!AB146="9 3,5",а!AB146="9 4",а!AB146="9 4,5",а!AB146="9 5",а!AB146="9 5,5",а!AB146="9 6",а!AB146="9 6,5",а!AB146="9 7",а!AB146="10 0,5",а!AB146="10 1",а!AB146="10 1,5",а!AB146="10 2",а!AB146="10 2,5",а!AB146="10 3",а!AB146="10 3,5",а!AB146="10 4",а!AB146="10 4,5",а!AB146="10 5",а!AB146="10 5,5",а!AB146="10 6",а!AB146="10 6,5",а!AB146="10 7"),CHOOSE(MATCH(а!AC146,{"7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00";"в";"о";"б";"к";"уо"},),б!AB143,б!AB143,б!AB143,б!AB143,б!AB143,б!AB143,б!AB143,б!AB143,б!AB143&amp;" 16.30-17.00",б!AB143&amp;" 16.30-17.30",б!AB143&amp;" 16.30-18.00",б!AB143&amp;" 16.30-18.30",б!AB143&amp;" 16.30-19.00",б!AB143&amp;" 16.30-19.30",б!AB143&amp;б!AB143&amp;"  16.30-20.00",б!AB143&amp;" 16.30-20.30",б!AB143&amp;" 16.30-21.00",б!AB143&amp;" 16.30-21.30",б!AB143&amp;" 16.30-22.00",б!AB143&amp;" 16.30-22.30",б!AB143&amp;" 16.30-23.00",б!AB143&amp;" 16.30-23.30",б!AB143&amp;" 16.30-00.00",б!AB143,б!AB143,б!AB143,б!AB143,б!AB143,б!AB143,б!AB143,б!AB143,б!AB143,б!AB143&amp;" 17.00-17.30",б!AB143&amp;" 17.00-18.00",б!AB143&amp;" 17.00-18.30",б!AB143&amp;" 17.00-19.00",б!AB143&amp;" 17.00-19.30",б!AB143&amp;" 17.00-20.00",б!AB143&amp;" 17.00-20.30",б!AB143&amp;" 17.00-21.00",б!AB143&amp;" 17.00-21.30",б!AB143&amp;" 17.00-22.00",б!AB143&amp;" 17.00-22.30",б!AB143&amp;" 17.00-23.00",б!AB143&amp;" 17.00-23.30",б!AB143&amp;" 17.00-00.00",б!AB143,б!AB143,б!AB143,б!AB143,б!AB143,б!AB143,б!AB143,б!AB143,б!AB143,б!AB143,б!AB143,б!AB143&amp;" 18.00-18.30",б!AB143&amp;" 18.00-19.00",б!AB143&amp;" 18.00-19.30",б!AB143&amp;" 18.00-20.00",б!AB143&amp;" 18.00-20.30",б!AB143&amp;" 18.00-21.00",б!AB143&amp;" 18.00-21.30",б!AB143&amp;" 18.00-22.00",б!AB143&amp;" 18.00-22.30",б!AB143&amp;" 18.00-23.00",б!AB143&amp;" 18.00-23.30",б!AB143&amp;" 18.00-00.00",б!AB143,б!AB143,б!AB143,б!AB143,б!AB143,б!AB143,б!AB143,б!AB143&amp;" 16.00-16.30",б!AB143&amp;" 16.00-17.00",б!AB143&amp;" 16.00-17.30",б!AB143&amp;" 16.00-18.00",б!AB143&amp;" 16.00-18.30",б!AB143&amp;" 16.00-19.00",б!AB143&amp;" 16.00-19.30",б!AB143&amp;" 16.00-20.00",б!AB143&amp;" 16.00-20.30",б!AB143&amp;" 16.00-21.00",б!AB143&amp;" 16.00-21.30",б!AB143&amp;" 16.00-22.00",б!AB143&amp;" 16.00-22.30",б!AB143&amp;" 16.00-23.00",б!AB143&amp;" 16.00-23.30",б!AB143&amp;" 16.00-00.00",б!AB143,б!AB143,б!AB143,б!AB143,б!AB143,б!AB143,б!AB143,б!AB143,б!AB143,б!AB143,б!AB143&amp;" 17.30-18.00",б!AB143&amp;" 17.30-18.30",б!AB143&amp;" 17.30-19.00",б!AB143&amp;" 17.30-19.30",б!AB143&amp;" 17.30-20.00",б!AB143&amp;" 17.30-20.30",б!AB143&amp;" 17.30-21.00",б!AB143&amp;" 17.30-21.30",б!AB143&amp;" 17.30-22.00",б!AB143&amp;" 17.30-22.30",б!AB143&amp;" 17.30-23.00",б!AB143&amp;" 17.30-23.30",б!AB143&amp;" 17.30-00.00",б!AB143,б!AB143,б!AB143,б!AB143,б!AB143,б!AB143,б!AB143,б!AB143,б!AB143,б!AB143,б!AB143,б!AB143,б!AB143,б!AB143&amp;" 19.00-19.30",б!AB143&amp;" 19.00-20.00",б!AB143&amp;" 19.00-20.30",б!AB143&amp;" 19.00-21.00",б!AB143&amp;" 19.00-21.30",б!AB143&amp;" 19.00-22.00",б!AB143&amp;" 19.00-22.30",б!AB143&amp;" 19.00-23.00",б!AB143&amp;" 19.00-23.30",б!AB143&amp;" 19.00-00.00","",б!AB143&amp;" ",б!AB143&amp;" ",б!AB143&amp;" ",б!AB143&amp;" ",),"")</f>
        <v/>
      </c>
      <c r="AC149" s="35" t="str">
        <f>IF(OR(а!AC146="7 0,5",а!AC146="7 1",а!AC146="7 1,5",а!AC146="7 2",а!AC146="7 2,5",а!AC146="7 3",а!AC146="7 3,5",а!AC146="7 4",а!AC146="7 4,5",а!AC146="7 5",а!AC146="7 5,5",а!AC146="7 6",а!AC146="7 6,5",а!AC146="7 7",а!AC146="7а 0,5",а!AC146="7а 1",а!AC146="7а 1,5",а!AC146="7а 2",а!AC146="7а 2,5",а!AC146="7а 3",а!AC146="7а 3,5",а!AC146="7а 4",а!AC146="7а 4,5",а!AC146="7а 5",а!AC146="7а 5,5",а!AC146="7а 6",а!AC146="7а 6,5",а!AC146="7а 7",а!AC146="8 0,5",а!AC146="8 1",а!AC146="8 1,5",а!AC146="8 2",а!AC146="8 2,5",а!AC146="8 3",а!AC146="8 3,5",а!AC146="8 4",а!AC146="8 4,5",а!AC146="8 5",а!AC146="8 5,5",а!AC146="8 6",а!AC146="8 6,5",а!AC146="8 7",а!AC146="8а 0,5",а!AC146="8а 1",а!AC146="8а 1,5",а!AC146="8а 2",а!AC146="8а 2,5",а!AC146="8а 3",а!AC146="8а 3,5",а!AC146="8а 4",а!AC146="8а 4,5",а!AC146="8а 5",а!AC146="8а 5,5",а!AC146="8а 6",а!AC146="8а 6,5",а!AC146="8а 7",а!AC146="9 0,5",а!AC146="9 1",а!AC146="9 1,5",а!AC146="9 2",а!AC146="9 2,5",а!AC146="9 3",а!AC146="9 3,5",а!AC146="9 4",а!AC146="9 4,5",а!AC146="9 5",а!AC146="9 5,5",а!AC146="9 6",а!AC146="9 6,5",а!AC146="9 7",а!AC146="10 0,5",а!AC146="10 1",а!AC146="10 1,5",а!AC146="10 2",а!AC146="10 2,5",а!AC146="10 3",а!AC146="10 3,5",а!AC146="10 4",а!AC146="10 4,5",а!AC146="10 5",а!AC146="10 5,5",а!AC146="10 6",а!AC146="10 6,5",а!AC146="10 7"),CHOOSE(MATCH(а!AD146,{"7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00";"в";"о";"б";"к";"уо"},),б!AC143,б!AC143,б!AC143,б!AC143,б!AC143,б!AC143,б!AC143,б!AC143,б!AC143&amp;" 16.30-17.00",б!AC143&amp;" 16.30-17.30",б!AC143&amp;" 16.30-18.00",б!AC143&amp;" 16.30-18.30",б!AC143&amp;" 16.30-19.00",б!AC143&amp;" 16.30-19.30",б!AC143&amp;б!AC143&amp;"  16.30-20.00",б!AC143&amp;" 16.30-20.30",б!AC143&amp;" 16.30-21.00",б!AC143&amp;" 16.30-21.30",б!AC143&amp;" 16.30-22.00",б!AC143&amp;" 16.30-22.30",б!AC143&amp;" 16.30-23.00",б!AC143&amp;" 16.30-23.30",б!AC143&amp;" 16.30-00.00",б!AC143,б!AC143,б!AC143,б!AC143,б!AC143,б!AC143,б!AC143,б!AC143,б!AC143,б!AC143&amp;" 17.00-17.30",б!AC143&amp;" 17.00-18.00",б!AC143&amp;" 17.00-18.30",б!AC143&amp;" 17.00-19.00",б!AC143&amp;" 17.00-19.30",б!AC143&amp;" 17.00-20.00",б!AC143&amp;" 17.00-20.30",б!AC143&amp;" 17.00-21.00",б!AC143&amp;" 17.00-21.30",б!AC143&amp;" 17.00-22.00",б!AC143&amp;" 17.00-22.30",б!AC143&amp;" 17.00-23.00",б!AC143&amp;" 17.00-23.30",б!AC143&amp;" 17.00-00.00",б!AC143,б!AC143,б!AC143,б!AC143,б!AC143,б!AC143,б!AC143,б!AC143,б!AC143,б!AC143,б!AC143,б!AC143&amp;" 18.00-18.30",б!AC143&amp;" 18.00-19.00",б!AC143&amp;" 18.00-19.30",б!AC143&amp;" 18.00-20.00",б!AC143&amp;" 18.00-20.30",б!AC143&amp;" 18.00-21.00",б!AC143&amp;" 18.00-21.30",б!AC143&amp;" 18.00-22.00",б!AC143&amp;" 18.00-22.30",б!AC143&amp;" 18.00-23.00",б!AC143&amp;" 18.00-23.30",б!AC143&amp;" 18.00-00.00",б!AC143,б!AC143,б!AC143,б!AC143,б!AC143,б!AC143,б!AC143,б!AC143&amp;" 16.00-16.30",б!AC143&amp;" 16.00-17.00",б!AC143&amp;" 16.00-17.30",б!AC143&amp;" 16.00-18.00",б!AC143&amp;" 16.00-18.30",б!AC143&amp;" 16.00-19.00",б!AC143&amp;" 16.00-19.30",б!AC143&amp;" 16.00-20.00",б!AC143&amp;" 16.00-20.30",б!AC143&amp;" 16.00-21.00",б!AC143&amp;" 16.00-21.30",б!AC143&amp;" 16.00-22.00",б!AC143&amp;" 16.00-22.30",б!AC143&amp;" 16.00-23.00",б!AC143&amp;" 16.00-23.30",б!AC143&amp;" 16.00-00.00",б!AC143,б!AC143,б!AC143,б!AC143,б!AC143,б!AC143,б!AC143,б!AC143,б!AC143,б!AC143,б!AC143&amp;" 17.30-18.00",б!AC143&amp;" 17.30-18.30",б!AC143&amp;" 17.30-19.00",б!AC143&amp;" 17.30-19.30",б!AC143&amp;" 17.30-20.00",б!AC143&amp;" 17.30-20.30",б!AC143&amp;" 17.30-21.00",б!AC143&amp;" 17.30-21.30",б!AC143&amp;" 17.30-22.00",б!AC143&amp;" 17.30-22.30",б!AC143&amp;" 17.30-23.00",б!AC143&amp;" 17.30-23.30",б!AC143&amp;" 17.30-00.00",б!AC143,б!AC143,б!AC143,б!AC143,б!AC143,б!AC143,б!AC143,б!AC143,б!AC143,б!AC143,б!AC143,б!AC143,б!AC143,б!AC143&amp;" 19.00-19.30",б!AC143&amp;" 19.00-20.00",б!AC143&amp;" 19.00-20.30",б!AC143&amp;" 19.00-21.00",б!AC143&amp;" 19.00-21.30",б!AC143&amp;" 19.00-22.00",б!AC143&amp;" 19.00-22.30",б!AC143&amp;" 19.00-23.00",б!AC143&amp;" 19.00-23.30",б!AC143&amp;" 19.00-00.00","",б!AC143&amp;" ",б!AC143&amp;" ",б!AC143&amp;" ",б!AC143&amp;" ",),"")</f>
        <v/>
      </c>
      <c r="AD149" s="35" t="str">
        <f>IF(OR(а!AD146="7 0,5",а!AD146="7 1",а!AD146="7 1,5",а!AD146="7 2",а!AD146="7 2,5",а!AD146="7 3",а!AD146="7 3,5",а!AD146="7 4",а!AD146="7 4,5",а!AD146="7 5",а!AD146="7 5,5",а!AD146="7 6",а!AD146="7 6,5",а!AD146="7 7",а!AD146="7а 0,5",а!AD146="7а 1",а!AD146="7а 1,5",а!AD146="7а 2",а!AD146="7а 2,5",а!AD146="7а 3",а!AD146="7а 3,5",а!AD146="7а 4",а!AD146="7а 4,5",а!AD146="7а 5",а!AD146="7а 5,5",а!AD146="7а 6",а!AD146="7а 6,5",а!AD146="7а 7",а!AD146="8 0,5",а!AD146="8 1",а!AD146="8 1,5",а!AD146="8 2",а!AD146="8 2,5",а!AD146="8 3",а!AD146="8 3,5",а!AD146="8 4",а!AD146="8 4,5",а!AD146="8 5",а!AD146="8 5,5",а!AD146="8 6",а!AD146="8 6,5",а!AD146="8 7",а!AD146="8а 0,5",а!AD146="8а 1",а!AD146="8а 1,5",а!AD146="8а 2",а!AD146="8а 2,5",а!AD146="8а 3",а!AD146="8а 3,5",а!AD146="8а 4",а!AD146="8а 4,5",а!AD146="8а 5",а!AD146="8а 5,5",а!AD146="8а 6",а!AD146="8а 6,5",а!AD146="8а 7",а!AD146="9 0,5",а!AD146="9 1",а!AD146="9 1,5",а!AD146="9 2",а!AD146="9 2,5",а!AD146="9 3",а!AD146="9 3,5",а!AD146="9 4",а!AD146="9 4,5",а!AD146="9 5",а!AD146="9 5,5",а!AD146="9 6",а!AD146="9 6,5",а!AD146="9 7",а!AD146="10 0,5",а!AD146="10 1",а!AD146="10 1,5",а!AD146="10 2",а!AD146="10 2,5",а!AD146="10 3",а!AD146="10 3,5",а!AD146="10 4",а!AD146="10 4,5",а!AD146="10 5",а!AD146="10 5,5",а!AD146="10 6",а!AD146="10 6,5",а!AD146="10 7"),CHOOSE(MATCH(а!AE146,{"7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00";"в";"о";"б";"к";"уо"},),б!AD143,б!AD143,б!AD143,б!AD143,б!AD143,б!AD143,б!AD143,б!AD143,б!AD143&amp;" 16.30-17.00",б!AD143&amp;" 16.30-17.30",б!AD143&amp;" 16.30-18.00",б!AD143&amp;" 16.30-18.30",б!AD143&amp;" 16.30-19.00",б!AD143&amp;" 16.30-19.30",б!AD143&amp;б!AD143&amp;"  16.30-20.00",б!AD143&amp;" 16.30-20.30",б!AD143&amp;" 16.30-21.00",б!AD143&amp;" 16.30-21.30",б!AD143&amp;" 16.30-22.00",б!AD143&amp;" 16.30-22.30",б!AD143&amp;" 16.30-23.00",б!AD143&amp;" 16.30-23.30",б!AD143&amp;" 16.30-00.00",б!AD143,б!AD143,б!AD143,б!AD143,б!AD143,б!AD143,б!AD143,б!AD143,б!AD143,б!AD143&amp;" 17.00-17.30",б!AD143&amp;" 17.00-18.00",б!AD143&amp;" 17.00-18.30",б!AD143&amp;" 17.00-19.00",б!AD143&amp;" 17.00-19.30",б!AD143&amp;" 17.00-20.00",б!AD143&amp;" 17.00-20.30",б!AD143&amp;" 17.00-21.00",б!AD143&amp;" 17.00-21.30",б!AD143&amp;" 17.00-22.00",б!AD143&amp;" 17.00-22.30",б!AD143&amp;" 17.00-23.00",б!AD143&amp;" 17.00-23.30",б!AD143&amp;" 17.00-00.00",б!AD143,б!AD143,б!AD143,б!AD143,б!AD143,б!AD143,б!AD143,б!AD143,б!AD143,б!AD143,б!AD143,б!AD143&amp;" 18.00-18.30",б!AD143&amp;" 18.00-19.00",б!AD143&amp;" 18.00-19.30",б!AD143&amp;" 18.00-20.00",б!AD143&amp;" 18.00-20.30",б!AD143&amp;" 18.00-21.00",б!AD143&amp;" 18.00-21.30",б!AD143&amp;" 18.00-22.00",б!AD143&amp;" 18.00-22.30",б!AD143&amp;" 18.00-23.00",б!AD143&amp;" 18.00-23.30",б!AD143&amp;" 18.00-00.00",б!AD143,б!AD143,б!AD143,б!AD143,б!AD143,б!AD143,б!AD143,б!AD143&amp;" 16.00-16.30",б!AD143&amp;" 16.00-17.00",б!AD143&amp;" 16.00-17.30",б!AD143&amp;" 16.00-18.00",б!AD143&amp;" 16.00-18.30",б!AD143&amp;" 16.00-19.00",б!AD143&amp;" 16.00-19.30",б!AD143&amp;" 16.00-20.00",б!AD143&amp;" 16.00-20.30",б!AD143&amp;" 16.00-21.00",б!AD143&amp;" 16.00-21.30",б!AD143&amp;" 16.00-22.00",б!AD143&amp;" 16.00-22.30",б!AD143&amp;" 16.00-23.00",б!AD143&amp;" 16.00-23.30",б!AD143&amp;" 16.00-00.00",б!AD143,б!AD143,б!AD143,б!AD143,б!AD143,б!AD143,б!AD143,б!AD143,б!AD143,б!AD143,б!AD143&amp;" 17.30-18.00",б!AD143&amp;" 17.30-18.30",б!AD143&amp;" 17.30-19.00",б!AD143&amp;" 17.30-19.30",б!AD143&amp;" 17.30-20.00",б!AD143&amp;" 17.30-20.30",б!AD143&amp;" 17.30-21.00",б!AD143&amp;" 17.30-21.30",б!AD143&amp;" 17.30-22.00",б!AD143&amp;" 17.30-22.30",б!AD143&amp;" 17.30-23.00",б!AD143&amp;" 17.30-23.30",б!AD143&amp;" 17.30-00.00",б!AD143,б!AD143,б!AD143,б!AD143,б!AD143,б!AD143,б!AD143,б!AD143,б!AD143,б!AD143,б!AD143,б!AD143,б!AD143,б!AD143&amp;" 19.00-19.30",б!AD143&amp;" 19.00-20.00",б!AD143&amp;" 19.00-20.30",б!AD143&amp;" 19.00-21.00",б!AD143&amp;" 19.00-21.30",б!AD143&amp;" 19.00-22.00",б!AD143&amp;" 19.00-22.30",б!AD143&amp;" 19.00-23.00",б!AD143&amp;" 19.00-23.30",б!AD143&amp;" 19.00-00.00","",б!AD143&amp;" ",б!AD143&amp;" ",б!AD143&amp;" ",б!AD143&amp;" ",),"")</f>
        <v/>
      </c>
      <c r="AE149" s="35" t="str">
        <f>IF(OR(а!AE146="7 0,5",а!AE146="7 1",а!AE146="7 1,5",а!AE146="7 2",а!AE146="7 2,5",а!AE146="7 3",а!AE146="7 3,5",а!AE146="7 4",а!AE146="7 4,5",а!AE146="7 5",а!AE146="7 5,5",а!AE146="7 6",а!AE146="7 6,5",а!AE146="7 7",а!AE146="7а 0,5",а!AE146="7а 1",а!AE146="7а 1,5",а!AE146="7а 2",а!AE146="7а 2,5",а!AE146="7а 3",а!AE146="7а 3,5",а!AE146="7а 4",а!AE146="7а 4,5",а!AE146="7а 5",а!AE146="7а 5,5",а!AE146="7а 6",а!AE146="7а 6,5",а!AE146="7а 7",а!AE146="8 0,5",а!AE146="8 1",а!AE146="8 1,5",а!AE146="8 2",а!AE146="8 2,5",а!AE146="8 3",а!AE146="8 3,5",а!AE146="8 4",а!AE146="8 4,5",а!AE146="8 5",а!AE146="8 5,5",а!AE146="8 6",а!AE146="8 6,5",а!AE146="8 7",а!AE146="8а 0,5",а!AE146="8а 1",а!AE146="8а 1,5",а!AE146="8а 2",а!AE146="8а 2,5",а!AE146="8а 3",а!AE146="8а 3,5",а!AE146="8а 4",а!AE146="8а 4,5",а!AE146="8а 5",а!AE146="8а 5,5",а!AE146="8а 6",а!AE146="8а 6,5",а!AE146="8а 7",а!AE146="9 0,5",а!AE146="9 1",а!AE146="9 1,5",а!AE146="9 2",а!AE146="9 2,5",а!AE146="9 3",а!AE146="9 3,5",а!AE146="9 4",а!AE146="9 4,5",а!AE146="9 5",а!AE146="9 5,5",а!AE146="9 6",а!AE146="9 6,5",а!AE146="9 7",а!AE146="10 0,5",а!AE146="10 1",а!AE146="10 1,5",а!AE146="10 2",а!AE146="10 2,5",а!AE146="10 3",а!AE146="10 3,5",а!AE146="10 4",а!AE146="10 4,5",а!AE146="10 5",а!AE146="10 5,5",а!AE146="10 6",а!AE146="10 6,5",а!AE146="10 7"),CHOOSE(MATCH(а!AF146,{"7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00","в","о","б","к","уо"},),б!AE143,б!AE143,б!AE143,б!AE143,б!AE143,б!AE143,б!AE143,б!AE143,б!AE143&amp;" 16.30-17.00",б!AE143&amp;" 16.30-17.30",б!AE143&amp;" 16.30-18.00",б!AE143&amp;" 16.30-18.30",б!AE143&amp;" 16.30-19.00",б!AE143&amp;" 16.30-19.30",б!AE143&amp;б!AE143&amp;"  16.30-20.00",б!AE143&amp;" 16.30-20.30",б!AE143&amp;" 16.30-21.00",б!AE143&amp;" 16.30-21.30",б!AE143&amp;" 16.30-22.00",б!AE143&amp;" 16.30-22.30",б!AE143&amp;" 16.30-23.00",б!AE143&amp;" 16.30-23.30",б!AE143&amp;" 16.30-00.00",б!AE143,б!AE143,б!AE143,б!AE143,б!AE143,б!AE143,б!AE143,б!AE143,б!AE143,б!AE143&amp;" 17.00-17.30",б!AE143&amp;" 17.00-18.00",б!AE143&amp;" 17.00-18.30",б!AE143&amp;" 17.00-19.00",б!AE143&amp;" 17.00-19.30",б!AE143&amp;" 17.00-20.00",б!AE143&amp;" 17.00-20.30",б!AE143&amp;" 17.00-21.00",б!AE143&amp;" 17.00-21.30",б!AE143&amp;" 17.00-22.00",б!AE143&amp;" 17.00-22.30",б!AE143&amp;" 17.00-23.00",б!AE143&amp;" 17.00-23.30",б!AE143&amp;" 17.00-00.00",б!AE143,б!AE143,б!AE143,б!AE143,б!AE143,б!AE143,б!AE143,б!AE143,б!AE143,б!AE143,б!AE143,б!AE143&amp;" 18.00-18.30",б!AE143&amp;" 18.00-19.00",б!AE143&amp;" 18.00-19.30",б!AE143&amp;" 18.00-20.00",б!AE143&amp;" 18.00-20.30",б!AE143&amp;" 18.00-21.00",б!AE143&amp;" 18.00-21.30",б!AE143&amp;" 18.00-22.00",б!AE143&amp;" 18.00-22.30",б!AE143&amp;" 18.00-23.00",б!AE143&amp;" 18.00-23.30",б!AE143&amp;" 18.00-00.00",б!AE143,б!AE143,б!AE143,б!AE143,б!AE143,б!AE143,б!AE143,б!AE143&amp;" 16.00-16.30",б!AE143&amp;" 16.00-17.00",б!AE143&amp;" 16.00-17.30",б!AE143&amp;" 16.00-18.00",б!AE143&amp;" 16.00-18.30",б!AE143&amp;" 16.00-19.00",б!AE143&amp;" 16.00-19.30",б!AE143&amp;" 16.00-20.00",б!AE143&amp;" 16.00-20.30",б!AE143&amp;" 16.00-21.00",б!AE143&amp;" 16.00-21.30",б!AE143&amp;" 16.00-22.00",б!AE143&amp;" 16.00-22.30",б!AE143&amp;" 16.00-23.00",б!AE143&amp;" 16.00-23.30",б!AE143&amp;" 16.00-00.00",б!AE143,б!AE143,б!AE143,б!AE143,б!AE143,б!AE143,б!AE143,б!AE143,б!AE143,б!AE143,б!AE143&amp;" 17.30-18.00",б!AE143&amp;" 17.30-18.30",б!AE143&amp;" 17.30-19.00",б!AE143&amp;" 17.30-19.30",б!AE143&amp;" 17.30-20.00",б!AE143&amp;" 17.30-20.30",б!AE143&amp;" 17.30-21.00",б!AE143&amp;" 17.30-21.30",б!AE143&amp;" 17.30-22.00",б!AE143&amp;" 17.30-22.30",б!AE143&amp;" 17.30-23.00",б!AE143&amp;" 17.30-23.30",б!AE143&amp;" 17.30-00.00",б!AE143,б!AE143,б!AE143,б!AE143,б!AE143,б!AE143,б!AE143,б!AE143,б!AE143,б!AE143,б!AE143,б!AE143,б!AE143,б!AE143&amp;" 19.00-19.30",б!AE143&amp;" 19.00-20.00",б!AE143&amp;" 19.00-20.30",б!AE143&amp;" 19.00-21.00",б!AE143&amp;" 19.00-21.30",б!AE143&amp;" 19.00-22.00",б!AE143&amp;" 19.00-22.30",б!AE143&amp;" 19.00-23.00",б!AE143&amp;" 19.00-23.30",б!AE143&amp;" 19.00-00.00","",б!AE143&amp;" ",б!AE143&amp;" ",б!AE143&amp;" ",б!AE143&amp;" ",),"")</f>
        <v/>
      </c>
      <c r="AF149" s="35" t="str">
        <f>IF(OR(а!AF146="7 0,5",а!AF146="7 1",а!AF146="7 1,5",а!AF146="7 2",а!AF146="7 2,5",а!AF146="7 3",а!AF146="7 3,5",а!AF146="7 4",а!AF146="7 4,5",а!AF146="7 5",а!AF146="7 5,5",а!AF146="7 6",а!AF146="7 6,5",а!AF146="7 7",а!AF146="7а 0,5",а!AF146="7а 1",а!AF146="7а 1,5",а!AF146="7а 2",а!AF146="7а 2,5",а!AF146="7а 3",а!AF146="7а 3,5",а!AF146="7а 4",а!AF146="7а 4,5",а!AF146="7а 5",а!AF146="7а 5,5",а!AF146="7а 6",а!AF146="7а 6,5",а!AF146="7а 7",а!AF146="8 0,5",а!AF146="8 1",а!AF146="8 1,5",а!AF146="8 2",а!AF146="8 2,5",а!AF146="8 3",а!AF146="8 3,5",а!AF146="8 4",а!AF146="8 4,5",а!AF146="8 5",а!AF146="8 5,5",а!AF146="8 6",а!AF146="8 6,5",а!AF146="8 7",а!AF146="8а 0,5",а!AF146="8а 1",а!AF146="8а 1,5",а!AF146="8а 2",а!AF146="8а 2,5",а!AF146="8а 3",а!AF146="8а 3,5",а!AF146="8а 4",а!AF146="8а 4,5",а!AF146="8а 5",а!AF146="8а 5,5",а!AF146="8а 6",а!AF146="8а 6,5",а!AF146="8а 7",а!AF146="9 0,5",а!AF146="9 1",а!AF146="9 1,5",а!AF146="9 2",а!AF146="9 2,5",а!AF146="9 3",а!AF146="9 3,5",а!AF146="9 4",а!AF146="9 4,5",а!AF146="9 5",а!AF146="9 5,5",а!AF146="9 6",а!AF146="9 6,5",а!AF146="9 7",а!AF146="10 0,5",а!AF146="10 1",а!AF146="10 1,5",а!AF146="10 2",а!AF146="10 2,5",а!AF146="10 3",а!AF146="10 3,5",а!AF146="10 4",а!AF146="10 4,5",а!AF146="10 5",а!AF146="10 5,5",а!AF146="10 6",а!AF146="10 6,5",а!AF146="10 7"),CHOOSE(MATCH(а!AG146,{"7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00","в","о","б","к","уо"},),б!AF143,б!AF143,б!AF143,б!AF143,б!AF143,б!AF143,б!AF143,б!AF143,б!AF143&amp;" 16.30-17.00",б!AF143&amp;" 16.30-17.30",б!AF143&amp;" 16.30-18.00",б!AF143&amp;" 16.30-18.30",б!AF143&amp;" 16.30-19.00",б!AF143&amp;" 16.30-19.30",б!AF143&amp;б!AF143&amp;"  16.30-20.00",б!AF143&amp;" 16.30-20.30",б!AF143&amp;" 16.30-21.00",б!AF143&amp;" 16.30-21.30",б!AF143&amp;" 16.30-22.00",б!AF143&amp;" 16.30-22.30",б!AF143&amp;" 16.30-23.00",б!AF143&amp;" 16.30-23.30",б!AF143&amp;" 16.30-00.00",б!AF143,б!AF143,б!AF143,б!AF143,б!AF143,б!AF143,б!AF143,б!AF143,б!AF143,б!AF143&amp;" 17.00-17.30",б!AF143&amp;" 17.00-18.00",б!AF143&amp;" 17.00-18.30",б!AF143&amp;" 17.00-19.00",б!AF143&amp;" 17.00-19.30",б!AF143&amp;" 17.00-20.00",б!AF143&amp;" 17.00-20.30",б!AF143&amp;" 17.00-21.00",б!AF143&amp;" 17.00-21.30",б!AF143&amp;" 17.00-22.00",б!AF143&amp;" 17.00-22.30",б!AF143&amp;" 17.00-23.00",б!AF143&amp;" 17.00-23.30",б!AF143&amp;" 17.00-00.00",б!AF143,б!AF143,б!AF143,б!AF143,б!AF143,б!AF143,б!AF143,б!AF143,б!AF143,б!AF143,б!AF143,б!AF143&amp;" 18.00-18.30",б!AF143&amp;" 18.00-19.00",б!AF143&amp;" 18.00-19.30",б!AF143&amp;" 18.00-20.00",б!AF143&amp;" 18.00-20.30",б!AF143&amp;" 18.00-21.00",б!AF143&amp;" 18.00-21.30",б!AF143&amp;" 18.00-22.00",б!AF143&amp;" 18.00-22.30",б!AF143&amp;" 18.00-23.00",б!AF143&amp;" 18.00-23.30",б!AF143&amp;" 18.00-00.00",б!AF143,б!AF143,б!AF143,б!AF143,б!AF143,б!AF143,б!AF143,б!AF143&amp;" 16.00-16.30",б!AF143&amp;" 16.00-17.00",б!AF143&amp;" 16.00-17.30",б!AF143&amp;" 16.00-18.00",б!AF143&amp;" 16.00-18.30",б!AF143&amp;" 16.00-19.00",б!AF143&amp;" 16.00-19.30",б!AF143&amp;" 16.00-20.00",б!AF143&amp;" 16.00-20.30",б!AF143&amp;" 16.00-21.00",б!AF143&amp;" 16.00-21.30",б!AF143&amp;" 16.00-22.00",б!AF143&amp;" 16.00-22.30",б!AF143&amp;" 16.00-23.00",б!AF143&amp;" 16.00-23.30",б!AF143&amp;" 16.00-00.00",б!AF143,б!AF143,б!AF143,б!AF143,б!AF143,б!AF143,б!AF143,б!AF143,б!AF143,б!AF143,б!AF143&amp;" 17.30-18.00",б!AF143&amp;" 17.30-18.30",б!AF143&amp;" 17.30-19.00",б!AF143&amp;" 17.30-19.30",б!AF143&amp;" 17.30-20.00",б!AF143&amp;" 17.30-20.30",б!AF143&amp;" 17.30-21.00",б!AF143&amp;" 17.30-21.30",б!AF143&amp;" 17.30-22.00",б!AF143&amp;" 17.30-22.30",б!AF143&amp;" 17.30-23.00",б!AF143&amp;" 17.30-23.30",б!AF143&amp;" 17.30-00.00",б!AF143,б!AF143,б!AF143,б!AF143,б!AF143,б!AF143,б!AF143,б!AF143,б!AF143,б!AF143,б!AF143,б!AF143,б!AF143,б!AF143&amp;" 19.00-19.30",б!AF143&amp;" 19.00-20.00",б!AF143&amp;" 19.00-20.30",б!AF143&amp;" 19.00-21.00",б!AF143&amp;" 19.00-21.30",б!AF143&amp;" 19.00-22.00",б!AF143&amp;" 19.00-22.30",б!AF143&amp;" 19.00-23.00",б!AF143&amp;" 19.00-23.30",б!AF143&amp;" 19.00-00.00","",б!AF143&amp;" ",б!AF143&amp;" ",б!AF143&amp;" ",б!AF143&amp;" ",),"")</f>
        <v/>
      </c>
      <c r="AG149" s="35" t="str">
        <f>IF(OR(а!AG146="7 0,5",а!AG146="7 1",а!AG146="7 1,5",а!AG146="7 2",а!AG146="7 2,5",а!AG146="7 3",а!AG146="7 3,5",а!AG146="7 4",а!AG146="7 4,5",а!AG146="7 5",а!AG146="7 5,5",а!AG146="7 6",а!AG146="7 6,5",а!AG146="7 7",а!AG146="7а 0,5",а!AG146="7а 1",а!AG146="7а 1,5",а!AG146="7а 2",а!AG146="7а 2,5",а!AG146="7а 3",а!AG146="7а 3,5",а!AG146="7а 4",а!AG146="7а 4,5",а!AG146="7а 5",а!AG146="7а 5,5",а!AG146="7а 6",а!AG146="7а 6,5",а!AG146="7а 7",а!AG146="8 0,5",а!AG146="8 1",а!AG146="8 1,5",а!AG146="8 2",а!AG146="8 2,5",а!AG146="8 3",а!AG146="8 3,5",а!AG146="8 4",а!AG146="8 4,5",а!AG146="8 5",а!AG146="8 5,5",а!AG146="8 6",а!AG146="8 6,5",а!AG146="8 7",а!AG146="8а 0,5",а!AG146="8а 1",а!AG146="8а 1,5",а!AG146="8а 2",а!AG146="8а 2,5",а!AG146="8а 3",а!AG146="8а 3,5",а!AG146="8а 4",а!AG146="8а 4,5",а!AG146="8а 5",а!AG146="8а 5,5",а!AG146="8а 6",а!AG146="8а 6,5",а!AG146="8а 7",а!AG146="9 0,5",а!AG146="9 1",а!AG146="9 1,5",а!AG146="9 2",а!AG146="9 2,5",а!AG146="9 3",а!AG146="9 3,5",а!AG146="9 4",а!AG146="9 4,5",а!AG146="9 5",а!AG146="9 5,5",а!AG146="9 6",а!AG146="9 6,5",а!AG146="9 7",а!AG146="10 0,5",а!AG146="10 1",а!AG146="10 1,5",а!AG146="10 2",а!AG146="10 2,5",а!AG146="10 3",а!AG146="10 3,5",а!AG146="10 4",а!AG146="10 4,5",а!AG146="10 5",а!AG146="10 5,5",а!AG146="10 6",а!AG146="10 6,5",а!AG146="10 7"),CHOOSE(MATCH(а!AH146,{"7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00","в","о","б","к","уо"},),б!AG143,б!AG143,б!AG143,б!AG143,б!AG143,б!AG143,б!AG143,б!AG143,б!AG143&amp;" 16.30-17.00",б!AG143&amp;" 16.30-17.30",б!AG143&amp;" 16.30-18.00",б!AG143&amp;" 16.30-18.30",б!AG143&amp;" 16.30-19.00",б!AG143&amp;" 16.30-19.30",б!AG143&amp;б!AG143&amp;"  16.30-20.00",б!AG143&amp;" 16.30-20.30",б!AG143&amp;" 16.30-21.00",б!AG143&amp;" 16.30-21.30",б!AG143&amp;" 16.30-22.00",б!AG143&amp;" 16.30-22.30",б!AG143&amp;" 16.30-23.00",б!AG143&amp;" 16.30-23.30",б!AG143&amp;" 16.30-00.00",б!AG143,б!AG143,б!AG143,б!AG143,б!AG143,б!AG143,б!AG143,б!AG143,б!AG143,б!AG143&amp;" 17.00-17.30",б!AG143&amp;" 17.00-18.00",б!AG143&amp;" 17.00-18.30",б!AG143&amp;" 17.00-19.00",б!AG143&amp;" 17.00-19.30",б!AG143&amp;" 17.00-20.00",б!AG143&amp;" 17.00-20.30",б!AG143&amp;" 17.00-21.00",б!AG143&amp;" 17.00-21.30",б!AG143&amp;" 17.00-22.00",б!AG143&amp;" 17.00-22.30",б!AG143&amp;" 17.00-23.00",б!AG143&amp;" 17.00-23.30",б!AG143&amp;" 17.00-00.00",б!AG143,б!AG143,б!AG143,б!AG143,б!AG143,б!AG143,б!AG143,б!AG143,б!AG143,б!AG143,б!AG143,б!AG143&amp;" 18.00-18.30",б!AG143&amp;" 18.00-19.00",б!AG143&amp;" 18.00-19.30",б!AG143&amp;" 18.00-20.00",б!AG143&amp;" 18.00-20.30",б!AG143&amp;" 18.00-21.00",б!AG143&amp;" 18.00-21.30",б!AG143&amp;" 18.00-22.00",б!AG143&amp;" 18.00-22.30",б!AG143&amp;" 18.00-23.00",б!AG143&amp;" 18.00-23.30",б!AG143&amp;" 18.00-00.00",б!AG143,б!AG143,б!AG143,б!AG143,б!AG143,б!AG143,б!AG143,б!AG143&amp;" 16.00-16.30",б!AG143&amp;" 16.00-17.00",б!AG143&amp;" 16.00-17.30",б!AG143&amp;" 16.00-18.00",б!AG143&amp;" 16.00-18.30",б!AG143&amp;" 16.00-19.00",б!AG143&amp;" 16.00-19.30",б!AG143&amp;" 16.00-20.00",б!AG143&amp;" 16.00-20.30",б!AG143&amp;" 16.00-21.00",б!AG143&amp;" 16.00-21.30",б!AG143&amp;" 16.00-22.00",б!AG143&amp;" 16.00-22.30",б!AG143&amp;" 16.00-23.00",б!AG143&amp;" 16.00-23.30",б!AG143&amp;" 16.00-00.00",б!AG143,б!AG143,б!AG143,б!AG143,б!AG143,б!AG143,б!AG143,б!AG143,б!AG143,б!AG143,б!AG143&amp;" 17.30-18.00",б!AG143&amp;" 17.30-18.30",б!AG143&amp;" 17.30-19.00",б!AG143&amp;" 17.30-19.30",б!AG143&amp;" 17.30-20.00",б!AG143&amp;" 17.30-20.30",б!AG143&amp;" 17.30-21.00",б!AG143&amp;" 17.30-21.30",б!AG143&amp;" 17.30-22.00",б!AG143&amp;" 17.30-22.30",б!AG143&amp;" 17.30-23.00",б!AG143&amp;" 17.30-23.30",б!AG143&amp;" 17.30-00.00",б!AG143,б!AG143,б!AG143,б!AG143,б!AG143,б!AG143,б!AG143,б!AG143,б!AG143,б!AG143,б!AG143,б!AG143,б!AG143,б!AG143&amp;" 19.00-19.30",б!AG143&amp;" 19.00-20.00",б!AG143&amp;" 19.00-20.30",б!AG143&amp;" 19.00-21.00",б!AG143&amp;" 19.00-21.30",б!AG143&amp;" 19.00-22.00",б!AG143&amp;" 19.00-22.30",б!AG143&amp;" 19.00-23.00",б!AG143&amp;" 19.00-23.30",б!AG143&amp;" 19.00-00.00","",б!AG143&amp;" ",б!AG143&amp;" ",б!AG143&amp;" ",б!AG143&amp;" ",),"")</f>
        <v/>
      </c>
      <c r="AH149" s="35" t="str">
        <f>IF(OR(а!AH146="7 0,5",а!AH146="7 1",а!AH146="7 1,5",а!AH146="7 2",а!AH146="7 2,5",а!AH146="7 3",а!AH146="7 3,5",а!AH146="7 4",а!AH146="7 4,5",а!AH146="7 5",а!AH146="7 5,5",а!AH146="7 6",а!AH146="7 6,5",а!AH146="7 7",а!AH146="7а 0,5",а!AH146="7а 1",а!AH146="7а 1,5",а!AH146="7а 2",а!AH146="7а 2,5",а!AH146="7а 3",а!AH146="7а 3,5",а!AH146="7а 4",а!AH146="7а 4,5",а!AH146="7а 5",а!AH146="7а 5,5",а!AH146="7а 6",а!AH146="7а 6,5",а!AH146="7а 7",а!AH146="8 0,5",а!AH146="8 1",а!AH146="8 1,5",а!AH146="8 2",а!AH146="8 2,5",а!AH146="8 3",а!AH146="8 3,5",а!AH146="8 4",а!AH146="8 4,5",а!AH146="8 5",а!AH146="8 5,5",а!AH146="8 6",а!AH146="8 6,5",а!AH146="8 7",а!AH146="8а 0,5",а!AH146="8а 1",а!AH146="8а 1,5",а!AH146="8а 2",а!AH146="8а 2,5",а!AH146="8а 3",а!AH146="8а 3,5",а!AH146="8а 4",а!AH146="8а 4,5",а!AH146="8а 5",а!AH146="8а 5,5",а!AH146="8а 6",а!AH146="8а 6,5",а!AH146="8а 7",а!AH146="9 0,5",а!AH146="9 1",а!AH146="9 1,5",а!AH146="9 2",а!AH146="9 2,5",а!AH146="9 3",а!AH146="9 3,5",а!AH146="9 4",а!AH146="9 4,5",а!AH146="9 5",а!AH146="9 5,5",а!AH146="9 6",а!AH146="9 6,5",а!AH146="9 7",а!AH146="10 0,5",а!AH146="10 1",а!AH146="10 1,5",а!AH146="10 2",а!AH146="10 2,5",а!AH146="10 3",а!AH146="10 3,5",а!AH146="10 4",а!AH146="10 4,5",а!AH146="10 5",а!AH146="10 5,5",а!AH146="10 6",а!AH146="10 6,5",а!AH146="10 7"),CHOOSE(MATCH(а!AI146,{"7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00","в","о","б","к","уо"},),б!AH143,б!AH143,б!AH143,б!AH143,б!AH143,б!AH143,б!AH143,б!AH143,б!AH143&amp;" 16.30-17.00",б!AH143&amp;" 16.30-17.30",б!AH143&amp;" 16.30-18.00",б!AH143&amp;" 16.30-18.30",б!AH143&amp;" 16.30-19.00",б!AH143&amp;" 16.30-19.30",б!AH143&amp;б!AH143&amp;"  16.30-20.00",б!AH143&amp;" 16.30-20.30",б!AH143&amp;" 16.30-21.00",б!AH143&amp;" 16.30-21.30",б!AH143&amp;" 16.30-22.00",б!AH143&amp;" 16.30-22.30",б!AH143&amp;" 16.30-23.00",б!AH143&amp;" 16.30-23.30",б!AH143&amp;" 16.30-00.00",б!AH143,б!AH143,б!AH143,б!AH143,б!AH143,б!AH143,б!AH143,б!AH143,б!AH143,б!AH143&amp;" 17.00-17.30",б!AH143&amp;" 17.00-18.00",б!AH143&amp;" 17.00-18.30",б!AH143&amp;" 17.00-19.00",б!AH143&amp;" 17.00-19.30",б!AH143&amp;" 17.00-20.00",б!AH143&amp;" 17.00-20.30",б!AH143&amp;" 17.00-21.00",б!AH143&amp;" 17.00-21.30",б!AH143&amp;" 17.00-22.00",б!AH143&amp;" 17.00-22.30",б!AH143&amp;" 17.00-23.00",б!AH143&amp;" 17.00-23.30",б!AH143&amp;" 17.00-00.00",б!AH143,б!AH143,б!AH143,б!AH143,б!AH143,б!AH143,б!AH143,б!AH143,б!AH143,б!AH143,б!AH143,б!AH143&amp;" 18.00-18.30",б!AH143&amp;" 18.00-19.00",б!AH143&amp;" 18.00-19.30",б!AH143&amp;" 18.00-20.00",б!AH143&amp;" 18.00-20.30",б!AH143&amp;" 18.00-21.00",б!AH143&amp;" 18.00-21.30",б!AH143&amp;" 18.00-22.00",б!AH143&amp;" 18.00-22.30",б!AH143&amp;" 18.00-23.00",б!AH143&amp;" 18.00-23.30",б!AH143&amp;" 18.00-00.00",б!AH143,б!AH143,б!AH143,б!AH143,б!AH143,б!AH143,б!AH143,б!AH143&amp;" 16.00-16.30",б!AH143&amp;" 16.00-17.00",б!AH143&amp;" 16.00-17.30",б!AH143&amp;" 16.00-18.00",б!AH143&amp;" 16.00-18.30",б!AH143&amp;" 16.00-19.00",б!AH143&amp;" 16.00-19.30",б!AH143&amp;" 16.00-20.00",б!AH143&amp;" 16.00-20.30",б!AH143&amp;" 16.00-21.00",б!AH143&amp;" 16.00-21.30",б!AH143&amp;" 16.00-22.00",б!AH143&amp;" 16.00-22.30",б!AH143&amp;" 16.00-23.00",б!AH143&amp;" 16.00-23.30",б!AH143&amp;" 16.00-00.00",б!AH143,б!AH143,б!AH143,б!AH143,б!AH143,б!AH143,б!AH143,б!AH143,б!AH143,б!AH143,б!AH143&amp;" 17.30-18.00",б!AH143&amp;" 17.30-18.30",б!AH143&amp;" 17.30-19.00",б!AH143&amp;" 17.30-19.30",б!AH143&amp;" 17.30-20.00",б!AH143&amp;" 17.30-20.30",б!AH143&amp;" 17.30-21.00",б!AH143&amp;" 17.30-21.30",б!AH143&amp;" 17.30-22.00",б!AH143&amp;" 17.30-22.30",б!AH143&amp;" 17.30-23.00",б!AH143&amp;" 17.30-23.30",б!AH143&amp;" 17.30-00.00",б!AH143,б!AH143,б!AH143,б!AH143,б!AH143,б!AH143,б!AH143,б!AH143,б!AH143,б!AH143,б!AH143,б!AH143,б!AH143,б!AH143&amp;" 19.00-19.30",б!AH143&amp;" 19.00-20.00",б!AH143&amp;" 19.00-20.30",б!AH143&amp;" 19.00-21.00",б!AH143&amp;" 19.00-21.30",б!AH143&amp;" 19.00-22.00",б!AH143&amp;" 19.00-22.30",б!AH143&amp;" 19.00-23.00",б!AH143&amp;" 19.00-23.30",б!AH143&amp;" 19.00-00.00","",б!AH143&amp;" ",б!AH143&amp;" ",б!AH143&amp;" ",б!AH143&amp;" ",),"")</f>
        <v/>
      </c>
      <c r="AI149" s="35" t="str">
        <f>IF(OR(а!AI146="7 0,5",а!AI146="7 1",а!AI146="7 1,5",а!AI146="7 2",а!AI146="7 2,5",а!AI146="7 3",а!AI146="7 3,5",а!AI146="7 4",а!AI146="7 4,5",а!AI146="7 5",а!AI146="7 5,5",а!AI146="7 6",а!AI146="7 6,5",а!AI146="7 7",а!AI146="7а 0,5",а!AI146="7а 1",а!AI146="7а 1,5",а!AI146="7а 2",а!AI146="7а 2,5",а!AI146="7а 3",а!AI146="7а 3,5",а!AI146="7а 4",а!AI146="7а 4,5",а!AI146="7а 5",а!AI146="7а 5,5",а!AI146="7а 6",а!AI146="7а 6,5",а!AI146="7а 7",а!AI146="8 0,5",а!AI146="8 1",а!AI146="8 1,5",а!AI146="8 2",а!AI146="8 2,5",а!AI146="8 3",а!AI146="8 3,5",а!AI146="8 4",а!AI146="8 4,5",а!AI146="8 5",а!AI146="8 5,5",а!AI146="8 6",а!AI146="8 6,5",а!AI146="8 7",а!AI146="8а 0,5",а!AI146="8а 1",а!AI146="8а 1,5",а!AI146="8а 2",а!AI146="8а 2,5",а!AI146="8а 3",а!AI146="8а 3,5",а!AI146="8а 4",а!AI146="8а 4,5",а!AI146="8а 5",а!AI146="8а 5,5",а!AI146="8а 6",а!AI146="8а 6,5",а!AI146="8а 7",а!AI146="9 0,5",а!AI146="9 1",а!AI146="9 1,5",а!AI146="9 2",а!AI146="9 2,5",а!AI146="9 3",а!AI146="9 3,5",а!AI146="9 4",а!AI146="9 4,5",а!AI146="9 5",а!AI146="9 5,5",а!AI146="9 6",а!AI146="9 6,5",а!AI146="9 7",а!AI146="10 0,5",а!AI146="10 1",а!AI146="10 1,5",а!AI146="10 2",а!AI146="10 2,5",а!AI146="10 3",а!AI146="10 3,5",а!AI146="10 4",а!AI146="10 4,5",а!AI146="10 5",а!AI146="10 5,5",а!AI146="10 6",а!AI146="10 6,5",а!AI146="10 7"),CHOOSE(MATCH(а!AJ146,{"7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00";"в";"о";"б";"к";"уо"},),б!AI143,б!AI143,б!AI143,б!AI143,б!AI143,б!AI143,б!AI143,б!AI143,б!AI143&amp;" 16.30-17.00",б!AI143&amp;" 16.30-17.30",б!AI143&amp;" 16.30-18.00",б!AI143&amp;" 16.30-18.30",б!AI143&amp;" 16.30-19.00",б!AI143&amp;" 16.30-19.30",б!AI143&amp;б!AI143&amp;"  16.30-20.00",б!AI143&amp;" 16.30-20.30",б!AI143&amp;" 16.30-21.00",б!AI143&amp;" 16.30-21.30",б!AI143&amp;" 16.30-22.00",б!AI143&amp;" 16.30-22.30",б!AI143&amp;" 16.30-23.00",б!AI143&amp;" 16.30-23.30",б!AI143&amp;" 16.30-00.00",б!AI143,б!AI143,б!AI143,б!AI143,б!AI143,б!AI143,б!AI143,б!AI143,б!AI143,б!AI143&amp;" 17.00-17.30",б!AI143&amp;" 17.00-18.00",б!AI143&amp;" 17.00-18.30",б!AI143&amp;" 17.00-19.00",б!AI143&amp;" 17.00-19.30",б!AI143&amp;" 17.00-20.00",б!AI143&amp;" 17.00-20.30",б!AI143&amp;" 17.00-21.00",б!AI143&amp;" 17.00-21.30",б!AI143&amp;" 17.00-22.00",б!AI143&amp;" 17.00-22.30",б!AI143&amp;" 17.00-23.00",б!AI143&amp;" 17.00-23.30",б!AI143&amp;" 17.00-00.00",б!AI143,б!AI143,б!AI143,б!AI143,б!AI143,б!AI143,б!AI143,б!AI143,б!AI143,б!AI143,б!AI143,б!AI143&amp;" 18.00-18.30",б!AI143&amp;" 18.00-19.00",б!AI143&amp;" 18.00-19.30",б!AI143&amp;" 18.00-20.00",б!AI143&amp;" 18.00-20.30",б!AI143&amp;" 18.00-21.00",б!AI143&amp;" 18.00-21.30",б!AI143&amp;" 18.00-22.00",б!AI143&amp;" 18.00-22.30",б!AI143&amp;" 18.00-23.00",б!AI143&amp;" 18.00-23.30",б!AI143&amp;" 18.00-00.00",б!AI143,б!AI143,б!AI143,б!AI143,б!AI143,б!AI143,б!AI143,б!AI143&amp;" 16.00-16.30",б!AI143&amp;" 16.00-17.00",б!AI143&amp;" 16.00-17.30",б!AI143&amp;" 16.00-18.00",б!AI143&amp;" 16.00-18.30",б!AI143&amp;" 16.00-19.00",б!AI143&amp;" 16.00-19.30",б!AI143&amp;" 16.00-20.00",б!AI143&amp;" 16.00-20.30",б!AI143&amp;" 16.00-21.00",б!AI143&amp;" 16.00-21.30",б!AI143&amp;" 16.00-22.00",б!AI143&amp;" 16.00-22.30",б!AI143&amp;" 16.00-23.00",б!AI143&amp;" 16.00-23.30",б!AI143&amp;" 16.00-00.00",б!AI143,б!AI143,б!AI143,б!AI143,б!AI143,б!AI143,б!AI143,б!AI143,б!AI143,б!AI143,б!AI143&amp;" 17.30-18.00",б!AI143&amp;" 17.30-18.30",б!AI143&amp;" 17.30-19.00",б!AI143&amp;" 17.30-19.30",б!AI143&amp;" 17.30-20.00",б!AI143&amp;" 17.30-20.30",б!AI143&amp;" 17.30-21.00",б!AI143&amp;" 17.30-21.30",б!AI143&amp;" 17.30-22.00",б!AI143&amp;" 17.30-22.30",б!AI143&amp;" 17.30-23.00",б!AI143&amp;" 17.30-23.30",б!AI143&amp;" 17.30-00.00",б!AI143,б!AI143,б!AI143,б!AI143,б!AI143,б!AI143,б!AI143,б!AI143,б!AI143,б!AI143,б!AI143,б!AI143,б!AI143,б!AI143&amp;" 19.00-19.30",б!AI143&amp;" 19.00-20.00",б!AI143&amp;" 19.00-20.30",б!AI143&amp;" 19.00-21.00",б!AI143&amp;" 19.00-21.30",б!AI143&amp;" 19.00-22.00",б!AI143&amp;" 19.00-22.30",б!AI143&amp;" 19.00-23.00",б!AI143&amp;" 19.00-23.30",б!AI143&amp;" 19.00-00.00","",б!AI143&amp;" ",б!AI143&amp;" ",б!AI143&amp;" ",б!AI143&amp;" ",),"")</f>
        <v/>
      </c>
      <c r="AJ149" s="35" t="s">
        <v>41</v>
      </c>
      <c r="AK149" s="4"/>
      <c r="AL149" s="8"/>
      <c r="AM149" s="51"/>
      <c r="AN149" s="52"/>
      <c r="AO149" s="71"/>
      <c r="AP149" s="76"/>
      <c r="AQ149" s="6"/>
    </row>
    <row r="150" ht="30" customHeight="true" spans="1:43">
      <c r="A150" s="9"/>
      <c r="B150" s="9"/>
      <c r="C150" s="9"/>
      <c r="D150" s="18"/>
      <c r="E150" s="37" t="e">
        <f>IF(а!E146="","",IF(OR(а!E146="7 0,5",а!E146="7 1",а!E146="7 1,5",а!E146="7 2",а!E146="7 2,5",а!E146="7 3",а!E146="7 3,5",а!E146="7 4",а!E146="7 4,5",а!E146="7 5",а!E146="7 5,5",а!E146="7 6",а!E146="7 6,5",а!E146="7 7",а!E146="7а 0,5",а!E146="7а 1",а!E146="7а 1,5",а!E146="7а 2",а!E146="7а 2,5",а!E146="7а 3",а!E146="7а 3,5",а!E146="7а 4",а!E146="7а 4,5",а!E146="7а 5",а!E146="7а 5,5",а!E146="7а 6",а!E146="7а 6,5",а!E146="7а 7",а!E146="8 0,5",а!E146="8 1",а!E146="8 1,5",а!E146="8 2",а!E146="8 2,5",а!E146="8 3",а!E146="8 3,5",а!E146="8 4",а!E146="8 4,5",а!E146="8 5",а!E146="8 5,5",а!E146="8 6",а!E146="8 6,5",а!E146="8 7",а!E146="8а 0,5",а!E146="8а 1",а!E146="8а 1,5",а!E146="8а 2",а!E146="8а 2,5",а!E146="8а 3",а!E146="8а 3,5",а!E146="8а 4",а!E146="8а 4,5",а!E146="8а 5",а!E146="8а 5,5",а!E146="8а 6",а!E146="8а 6,5",а!E146="8а 7",а!E146="9 0,5",а!E146="9 1",а!E146="9 1,5",а!E146="9 2",а!E146="9 2,5",а!E146="9 3",а!E146="9 3,5",а!E146="9 4",а!E146="9 4,5",а!E146="9 5",а!E146="9 5,5",а!E146="9 6",а!E146="9 6,5",а!E146="9 7",а!E146="10 0,5",а!E146="10 1",а!E146="10 1,5",а!E146="10 2",а!E146="10 2,5",а!E146="10 3",а!E146="10 3,5",а!E146="10 4",а!E146="10 4,5",а!E146="10 5",а!E146="10 5,5",а!E146="10 6",а!E146="10 6,5",а!E146="10 7"),CHOOSE(MATCH(а!F146,{"7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00";"в";"о";"б";"к";"уо"},),б!E143,б!E143,б!E143,б!E143,б!E143,б!E143,б!E143&amp;" 15.30-16.00",б!E143&amp;" 15.30-16.30",б!E143&amp;" 15.30-17.00",б!E143&amp;" 15.30-17.30",б!E143&amp;" 15.30-18.00",б!E143&amp;" 15.30-18.30",б!E143&amp;" 15.30-19.00",б!E143&amp;" 15.30-19.30",б!E143&amp;б!E143&amp;"  15.30-20.00",б!E143&amp;" 15.30-20.30",б!E143&amp;" 15.30-21.00",б!E143&amp;" 15.30-21.30",б!E143&amp;" 15.30-22.00",б!E143&amp;" 15.30-22.30",б!E143&amp;" 15.30-23.00",б!E143&amp;" 15.30-23.30",б!E143&amp;" 15.30-00.00",б!E143,б!E143,б!E143,б!E143,б!E143,б!E143,б!E143,б!E143&amp;" 16.00-16.30",б!E143&amp;" 16.00-17.00",б!E143&amp;" 16.00-17.30",б!E143&amp;" 16.00-18.00",б!E143&amp;" 16.00-18.30",б!E143&amp;" 16.00-19.00",б!E143&amp;" 16.00-19.30",б!E143&amp;" 16.00-20.00",б!E143&amp;" 16.00-20.30",б!E143&amp;" 16.00-21.00",б!E143&amp;" 16.00-21.30",б!E143&amp;" 16.00-22.00",б!E143&amp;" 16.00-22.30",б!E143&amp;" 16.00-23.00",б!E143&amp;" 16.00-23.30",б!E143&amp;" 16.00-00.00",б!E143,б!E143,б!E143,б!E143,б!E143,б!E143,б!E143,б!E143,б!E143,б!E143&amp;" 17.00-17.30",б!E143&amp;" 17.00-18.00",б!E143&amp;" 17.00-18.30",б!E143&amp;" 17.00-19.00",б!E143&amp;" 17.00-19.30",б!E143&amp;" 17.00-20.00",б!E143&amp;" 17.00-20.30",б!E143&amp;" 17.00-21.00",б!E143&amp;" 17.00-21.30",б!E143&amp;" 17.00-22.00",б!E143&amp;" 17.00-22.30",б!E143&amp;" 17.00-23.00",б!E143&amp;" 17.00-23.30",б!E143&amp;" 17.00-00.00",б!E143,б!E143,б!E143,б!E143,б!E143,б!E143,б!E143&amp;" 15.00-15.30",б!E143&amp;" 15.00-16.00",б!E143&amp;" 15.00-16.30",б!E143&amp;" 15.00-17.00",б!E143&amp;" 15.00-17.30",б!E143&amp;" 15.00-18.00",б!E143&amp;" 15.00-18.30",б!E143&amp;" 15.00-19.00",б!E143&amp;" 15.00-19.30",б!E143&amp;" 15.00-20.00",б!E143&amp;" 15.00-20.30",б!E143&amp;" 15.00-21.00",б!E143&amp;" 15.00-21.30",б!E143&amp;" 15.00-22.00",б!E143&amp;" 15.00-22.30",б!E143&amp;" 15.00-23.00",б!E143&amp;" 15.00-23.30",б!E143&amp;" 15.00-00.00",б!E143,б!E143,б!E143,б!E143,б!E143,б!E143,б!E143,б!E143,б!E143&amp;" 16.30-17.00",б!E143&amp;" 16.30-17.30",б!E143&amp;" 16.30-18.00",б!E143&amp;" 16.30-18.30",б!E143&amp;" 16.30-19.00",б!E143&amp;" 16.30-19.30",б!E143&amp;" 16.30-20.00",б!E143&amp;" 16.30-20.30",б!E143&amp;" 16.30-21.00",б!E143&amp;" 16.30-21.30",б!E143&amp;" 16.30-22.00",б!E143&amp;" 16.30-22.30",б!E143&amp;" 16.30-23.00",б!E143&amp;" 16.30-23.30",б!E143&amp;" 16.30-00.00",б!E143,б!E143,б!E143,б!E143,б!E143,б!E143,б!E143,б!E143,б!E143,б!E143,б!E143,б!E143&amp;" 18.00-18.30",б!E143&amp;" 18.00-19.00",б!E143&amp;" 18.00-19.30",б!E143&amp;" 18.00-20.00",б!E143&amp;" 18.00-20.30",б!E143&amp;" 18.00-21.00",б!E143&amp;" 18.00-21.30",б!E143&amp;" 18.00-22.00",б!E143&amp;" 18.00-22.30",б!E143&amp;" 18.00-23.00",б!E143&amp;" 18.00-23.30",б!E143&amp;" 18.00-00.00",б!E143&amp;" ",б!E143&amp;" ",б!E143&amp;" ",б!E143&amp;" ",б!E143&amp;" ",),CHOOSE(MATCH(G146,{"7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F150" s="37" t="e">
        <f>IF(а!F146="","",IF(OR(а!F146="7 0,5",а!F146="7 1",а!F146="7 1,5",а!F146="7 2",а!F146="7 2,5",а!F146="7 3",а!F146="7 3,5",а!F146="7 4",а!F146="7 4,5",а!F146="7 5",а!F146="7 5,5",а!F146="7 6",а!F146="7 6,5",а!F146="7 7",а!F146="7а 0,5",а!F146="7а 1",а!F146="7а 1,5",а!F146="7а 2",а!F146="7а 2,5",а!F146="7а 3",а!F146="7а 3,5",а!F146="7а 4",а!F146="7а 4,5",а!F146="7а 5",а!F146="7а 5,5",а!F146="7а 6",а!F146="7а 6,5",а!F146="7а 7",а!F146="8 0,5",а!F146="8 1",а!F146="8 1,5",а!F146="8 2",а!F146="8 2,5",а!F146="8 3",а!F146="8 3,5",а!F146="8 4",а!F146="8 4,5",а!F146="8 5",а!F146="8 5,5",а!F146="8 6",а!F146="8 6,5",а!F146="8 7",а!F146="8а 0,5",а!F146="8а 1",а!F146="8а 1,5",а!F146="8а 2",а!F146="8а 2,5",а!F146="8а 3",а!F146="8а 3,5",а!F146="8а 4",а!F146="8а 4,5",а!F146="8а 5",а!F146="8а 5,5",а!F146="8а 6",а!F146="8а 6,5",а!F146="8а 7",а!F146="9 0,5",а!F146="9 1",а!F146="9 1,5",а!F146="9 2",а!F146="9 2,5",а!F146="9 3",а!F146="9 3,5",а!F146="9 4",а!F146="9 4,5",а!F146="9 5",а!F146="9 5,5",а!F146="9 6",а!F146="9 6,5",а!F146="9 7",а!F146="10 0,5",а!F146="10 1",а!F146="10 1,5",а!F146="10 2",а!F146="10 2,5",а!F146="10 3",а!F146="10 3,5",а!F146="10 4",а!F146="10 4,5",а!F146="10 5",а!F146="10 5,5",а!F146="10 6",а!F146="10 6,5",а!F146="10 7"),CHOOSE(MATCH(а!G146,{"7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00";"в";"о";"б";"к";"уо"},),б!F143,б!F143,б!F143,б!F143,б!F143,б!F143,б!F143&amp;" 15.30-16.00",б!F143&amp;" 15.30-16.30",б!F143&amp;" 15.30-17.00",б!F143&amp;" 15.30-17.30",б!F143&amp;" 15.30-18.00",б!F143&amp;" 15.30-18.30",б!F143&amp;" 15.30-19.00",б!F143&amp;" 15.30-19.30",б!F143&amp;б!F143&amp;"  15.30-20.00",б!F143&amp;" 15.30-20.30",б!F143&amp;" 15.30-21.00",б!F143&amp;" 15.30-21.30",б!F143&amp;" 15.30-22.00",б!F143&amp;" 15.30-22.30",б!F143&amp;" 15.30-23.00",б!F143&amp;" 15.30-23.30",б!F143&amp;" 15.30-00.00",б!F143,б!F143,б!F143,б!F143,б!F143,б!F143,б!F143,б!F143&amp;" 16.00-16.30",б!F143&amp;" 16.00-17.00",б!F143&amp;" 16.00-17.30",б!F143&amp;" 16.00-18.00",б!F143&amp;" 16.00-18.30",б!F143&amp;" 16.00-19.00",б!F143&amp;" 16.00-19.30",б!F143&amp;" 16.00-20.00",б!F143&amp;" 16.00-20.30",б!F143&amp;" 16.00-21.00",б!F143&amp;" 16.00-21.30",б!F143&amp;" 16.00-22.00",б!F143&amp;" 16.00-22.30",б!F143&amp;" 16.00-23.00",б!F143&amp;" 16.00-23.30",б!F143&amp;" 16.00-00.00",б!F143,б!F143,б!F143,б!F143,б!F143,б!F143,б!F143,б!F143,б!F143,б!F143&amp;" 17.00-17.30",б!F143&amp;" 17.00-18.00",б!F143&amp;" 17.00-18.30",б!F143&amp;" 17.00-19.00",б!F143&amp;" 17.00-19.30",б!F143&amp;" 17.00-20.00",б!F143&amp;" 17.00-20.30",б!F143&amp;" 17.00-21.00",б!F143&amp;" 17.00-21.30",б!F143&amp;" 17.00-22.00",б!F143&amp;" 17.00-22.30",б!F143&amp;" 17.00-23.00",б!F143&amp;" 17.00-23.30",б!F143&amp;" 17.00-00.00",б!F143,б!F143,б!F143,б!F143,б!F143,б!F143,б!F143&amp;" 15.00-15.30",б!F143&amp;" 15.00-16.00",б!F143&amp;" 15.00-16.30",б!F143&amp;" 15.00-17.00",б!F143&amp;" 15.00-17.30",б!F143&amp;" 15.00-18.00",б!F143&amp;" 15.00-18.30",б!F143&amp;" 15.00-19.00",б!F143&amp;" 15.00-19.30",б!F143&amp;" 15.00-20.00",б!F143&amp;" 15.00-20.30",б!F143&amp;" 15.00-21.00",б!F143&amp;" 15.00-21.30",б!F143&amp;" 15.00-22.00",б!F143&amp;" 15.00-22.30",б!F143&amp;" 15.00-23.00",б!F143&amp;" 15.00-23.30",б!F143&amp;" 15.00-00.00",б!F143,б!F143,б!F143,б!F143,б!F143,б!F143,б!F143,б!F143,б!F143&amp;" 16.30-17.00",б!F143&amp;" 16.30-17.30",б!F143&amp;" 16.30-18.00",б!F143&amp;" 16.30-18.30",б!F143&amp;" 16.30-19.00",б!F143&amp;" 16.30-19.30",б!F143&amp;" 16.30-20.00",б!F143&amp;" 16.30-20.30",б!F143&amp;" 16.30-21.00",б!F143&amp;" 16.30-21.30",б!F143&amp;" 16.30-22.00",б!F143&amp;" 16.30-22.30",б!F143&amp;" 16.30-23.00",б!F143&amp;" 16.30-23.30",б!F143&amp;" 16.30-00.00",б!F143,б!F143,б!F143,б!F143,б!F143,б!F143,б!F143,б!F143,б!F143,б!F143,б!F143,б!F143&amp;" 18.00-18.30",б!F143&amp;" 18.00-19.00",б!F143&amp;" 18.00-19.30",б!F143&amp;" 18.00-20.00",б!F143&amp;" 18.00-20.30",б!F143&amp;" 18.00-21.00",б!F143&amp;" 18.00-21.30",б!F143&amp;" 18.00-22.00",б!F143&amp;" 18.00-22.30",б!F143&amp;" 18.00-23.00",б!F143&amp;" 18.00-23.30",б!F143&amp;" 18.00-00.00",б!F143&amp;" ",б!F143&amp;" ",б!F143&amp;" ",б!F143&amp;" ",б!F143&amp;" ",),CHOOSE(MATCH(H146,{"7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G150" s="37" t="e">
        <f>IF(а!G146="","",IF(OR(а!G146="7 0,5",а!G146="7 1",а!G146="7 1,5",а!G146="7 2",а!G146="7 2,5",а!G146="7 3",а!G146="7 3,5",а!G146="7 4",а!G146="7 4,5",а!G146="7 5",а!G146="7 5,5",а!G146="7 6",а!G146="7 6,5",а!G146="7 7",а!G146="7а 0,5",а!G146="7а 1",а!G146="7а 1,5",а!G146="7а 2",а!G146="7а 2,5",а!G146="7а 3",а!G146="7а 3,5",а!G146="7а 4",а!G146="7а 4,5",а!G146="7а 5",а!G146="7а 5,5",а!G146="7а 6",а!G146="7а 6,5",а!G146="7а 7",а!G146="8 0,5",а!G146="8 1",а!G146="8 1,5",а!G146="8 2",а!G146="8 2,5",а!G146="8 3",а!G146="8 3,5",а!G146="8 4",а!G146="8 4,5",а!G146="8 5",а!G146="8 5,5",а!G146="8 6",а!G146="8 6,5",а!G146="8 7",а!G146="8а 0,5",а!G146="8а 1",а!G146="8а 1,5",а!G146="8а 2",а!G146="8а 2,5",а!G146="8а 3",а!G146="8а 3,5",а!G146="8а 4",а!G146="8а 4,5",а!G146="8а 5",а!G146="8а 5,5",а!G146="8а 6",а!G146="8а 6,5",а!G146="8а 7",а!G146="9 0,5",а!G146="9 1",а!G146="9 1,5",а!G146="9 2",а!G146="9 2,5",а!G146="9 3",а!G146="9 3,5",а!G146="9 4",а!G146="9 4,5",а!G146="9 5",а!G146="9 5,5",а!G146="9 6",а!G146="9 6,5",а!G146="9 7",а!G146="10 0,5",а!G146="10 1",а!G146="10 1,5",а!G146="10 2",а!G146="10 2,5",а!G146="10 3",а!G146="10 3,5",а!G146="10 4",а!G146="10 4,5",а!G146="10 5",а!G146="10 5,5",а!G146="10 6",а!G146="10 6,5",а!G146="10 7"),CHOOSE(MATCH(а!H146,{"7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00","в","о","б","к","уо"},),б!G143,б!G143,б!G143,б!G143,б!G143,б!G143,б!G143&amp;" 15.30-16.00",б!G143&amp;" 15.30-16.30",б!G143&amp;" 15.30-17.00",б!G143&amp;" 15.30-17.30",б!G143&amp;" 15.30-18.00",б!G143&amp;" 15.30-18.30",б!G143&amp;" 15.30-19.00",б!G143&amp;" 15.30-19.30",б!G143&amp;б!G143&amp;"  15.30-20.00",б!G143&amp;" 15.30-20.30",б!G143&amp;" 15.30-21.00",б!G143&amp;" 15.30-21.30",б!G143&amp;" 15.30-22.00",б!G143&amp;" 15.30-22.30",б!G143&amp;" 15.30-23.00",б!G143&amp;" 15.30-23.30",б!G143&amp;" 15.30-00.00",б!G143,б!G143,б!G143,б!G143,б!G143,б!G143,б!G143,б!G143&amp;" 16.00-16.30",б!G143&amp;" 16.00-17.00",б!G143&amp;" 16.00-17.30",б!G143&amp;" 16.00-18.00",б!G143&amp;" 16.00-18.30",б!G143&amp;" 16.00-19.00",б!G143&amp;" 16.00-19.30",б!G143&amp;" 16.00-20.00",б!G143&amp;" 16.00-20.30",б!G143&amp;" 16.00-21.00",б!G143&amp;" 16.00-21.30",б!G143&amp;" 16.00-22.00",б!G143&amp;" 16.00-22.30",б!G143&amp;" 16.00-23.00",б!G143&amp;" 16.00-23.30",б!G143&amp;" 16.00-00.00",б!G143,б!G143,б!G143,б!G143,б!G143,б!G143,б!G143,б!G143,б!G143,б!G143&amp;" 17.00-17.30",б!G143&amp;" 17.00-18.00",б!G143&amp;" 17.00-18.30",б!G143&amp;" 17.00-19.00",б!G143&amp;" 17.00-19.30",б!G143&amp;" 17.00-20.00",б!G143&amp;" 17.00-20.30",б!G143&amp;" 17.00-21.00",б!G143&amp;" 17.00-21.30",б!G143&amp;" 17.00-22.00",б!G143&amp;" 17.00-22.30",б!G143&amp;" 17.00-23.00",б!G143&amp;" 17.00-23.30",б!G143&amp;" 17.00-00.00",б!G143,б!G143,б!G143,б!G143,б!G143,б!G143,б!G143&amp;" 15.00-15.30",б!G143&amp;" 15.00-16.00",б!G143&amp;" 15.00-16.30",б!G143&amp;" 15.00-17.00",б!G143&amp;" 15.00-17.30",б!G143&amp;" 15.00-18.00",б!G143&amp;" 15.00-18.30",б!G143&amp;" 15.00-19.00",б!G143&amp;" 15.00-19.30",б!G143&amp;" 15.00-20.00",б!G143&amp;" 15.00-20.30",б!G143&amp;" 15.00-21.00",б!G143&amp;" 15.00-21.30",б!G143&amp;" 15.00-22.00",б!G143&amp;" 15.00-22.30",б!G143&amp;" 15.00-23.00",б!G143&amp;" 15.00-23.30",б!G143&amp;" 15.00-00.00",б!G143,б!G143,б!G143,б!G143,б!G143,б!G143,б!G143,б!G143,б!G143&amp;" 16.30-17.00",б!G143&amp;" 16.30-17.30",б!G143&amp;" 16.30-18.00",б!G143&amp;" 16.30-18.30",б!G143&amp;" 16.30-19.00",б!G143&amp;" 16.30-19.30",б!G143&amp;" 16.30-20.00",б!G143&amp;" 16.30-20.30",б!G143&amp;" 16.30-21.00",б!G143&amp;" 16.30-21.30",б!G143&amp;" 16.30-22.00",б!G143&amp;" 16.30-22.30",б!G143&amp;" 16.30-23.00",б!G143&amp;" 16.30-23.30",б!G143&amp;" 16.30-00.00",б!G143,б!G143,б!G143,б!G143,б!G143,б!G143,б!G143,б!G143,б!G143,б!G143,б!G143,б!G143&amp;" 18.00-18.30",б!G143&amp;" 18.00-19.00",б!G143&amp;" 18.00-19.30",б!G143&amp;" 18.00-20.00",б!G143&amp;" 18.00-20.30",б!G143&amp;" 18.00-21.00",б!G143&amp;" 18.00-21.30",б!G143&amp;" 18.00-22.00",б!G143&amp;" 18.00-22.30",б!G143&amp;" 18.00-23.00",б!G143&amp;" 18.00-23.30",б!G143&amp;" 18.00-00.00",б!G143&amp;" ",б!G143&amp;" ",б!G143&amp;" ",б!G143&amp;" ",б!G143&amp;" ",),CHOOSE(MATCH(I146,{"7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H150" s="37" t="e">
        <f>IF(а!H146="","",IF(OR(а!H146="7 0,5",а!H146="7 1",а!H146="7 1,5",а!H146="7 2",а!H146="7 2,5",а!H146="7 3",а!H146="7 3,5",а!H146="7 4",а!H146="7 4,5",а!H146="7 5",а!H146="7 5,5",а!H146="7 6",а!H146="7 6,5",а!H146="7 7",а!H146="7а 0,5",а!H146="7а 1",а!H146="7а 1,5",а!H146="7а 2",а!H146="7а 2,5",а!H146="7а 3",а!H146="7а 3,5",а!H146="7а 4",а!H146="7а 4,5",а!H146="7а 5",а!H146="7а 5,5",а!H146="7а 6",а!H146="7а 6,5",а!H146="7а 7",а!H146="8 0,5",а!H146="8 1",а!H146="8 1,5",а!H146="8 2",а!H146="8 2,5",а!H146="8 3",а!H146="8 3,5",а!H146="8 4",а!H146="8 4,5",а!H146="8 5",а!H146="8 5,5",а!H146="8 6",а!H146="8 6,5",а!H146="8 7",а!H146="8а 0,5",а!H146="8а 1",а!H146="8а 1,5",а!H146="8а 2",а!H146="8а 2,5",а!H146="8а 3",а!H146="8а 3,5",а!H146="8а 4",а!H146="8а 4,5",а!H146="8а 5",а!H146="8а 5,5",а!H146="8а 6",а!H146="8а 6,5",а!H146="8а 7",а!H146="9 0,5",а!H146="9 1",а!H146="9 1,5",а!H146="9 2",а!H146="9 2,5",а!H146="9 3",а!H146="9 3,5",а!H146="9 4",а!H146="9 4,5",а!H146="9 5",а!H146="9 5,5",а!H146="9 6",а!H146="9 6,5",а!H146="9 7",а!H146="10 0,5",а!H146="10 1",а!H146="10 1,5",а!H146="10 2",а!H146="10 2,5",а!H146="10 3",а!H146="10 3,5",а!H146="10 4",а!H146="10 4,5",а!H146="10 5",а!H146="10 5,5",а!H146="10 6",а!H146="10 6,5",а!H146="10 7"),CHOOSE(MATCH(а!I146,{"7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00";"в";"о";"б";"к";"уо"},),б!H143,б!H143,б!H143,б!H143,б!H143,б!H143,б!H143&amp;" 15.30-16.00",б!H143&amp;" 15.30-16.30",б!H143&amp;" 15.30-17.00",б!H143&amp;" 15.30-17.30",б!H143&amp;" 15.30-18.00",б!H143&amp;" 15.30-18.30",б!H143&amp;" 15.30-19.00",б!H143&amp;" 15.30-19.30",б!H143&amp;б!H143&amp;"  15.30-20.00",б!H143&amp;" 15.30-20.30",б!H143&amp;" 15.30-21.00",б!H143&amp;" 15.30-21.30",б!H143&amp;" 15.30-22.00",б!H143&amp;" 15.30-22.30",б!H143&amp;" 15.30-23.00",б!H143&amp;" 15.30-23.30",б!H143&amp;" 15.30-00.00",б!H143,б!H143,б!H143,б!H143,б!H143,б!H143,б!H143,б!H143&amp;" 16.00-16.30",б!H143&amp;" 16.00-17.00",б!H143&amp;" 16.00-17.30",б!H143&amp;" 16.00-18.00",б!H143&amp;" 16.00-18.30",б!H143&amp;" 16.00-19.00",б!H143&amp;" 16.00-19.30",б!H143&amp;" 16.00-20.00",б!H143&amp;" 16.00-20.30",б!H143&amp;" 16.00-21.00",б!H143&amp;" 16.00-21.30",б!H143&amp;" 16.00-22.00",б!H143&amp;" 16.00-22.30",б!H143&amp;" 16.00-23.00",б!H143&amp;" 16.00-23.30",б!H143&amp;" 16.00-00.00",б!H143,б!H143,б!H143,б!H143,б!H143,б!H143,б!H143,б!H143,б!H143,б!H143&amp;" 17.00-17.30",б!H143&amp;" 17.00-18.00",б!H143&amp;" 17.00-18.30",б!H143&amp;" 17.00-19.00",б!H143&amp;" 17.00-19.30",б!H143&amp;" 17.00-20.00",б!H143&amp;" 17.00-20.30",б!H143&amp;" 17.00-21.00",б!H143&amp;" 17.00-21.30",б!H143&amp;" 17.00-22.00",б!H143&amp;" 17.00-22.30",б!H143&amp;" 17.00-23.00",б!H143&amp;" 17.00-23.30",б!H143&amp;" 17.00-00.00",б!H143,б!H143,б!H143,б!H143,б!H143,б!H143,б!H143&amp;" 15.00-15.30",б!H143&amp;" 15.00-16.00",б!H143&amp;" 15.00-16.30",б!H143&amp;" 15.00-17.00",б!H143&amp;" 15.00-17.30",б!H143&amp;" 15.00-18.00",б!H143&amp;" 15.00-18.30",б!H143&amp;" 15.00-19.00",б!H143&amp;" 15.00-19.30",б!H143&amp;" 15.00-20.00",б!H143&amp;" 15.00-20.30",б!H143&amp;" 15.00-21.00",б!H143&amp;" 15.00-21.30",б!H143&amp;" 15.00-22.00",б!H143&amp;" 15.00-22.30",б!H143&amp;" 15.00-23.00",б!H143&amp;" 15.00-23.30",б!H143&amp;" 15.00-00.00",б!H143,б!H143,б!H143,б!H143,б!H143,б!H143,б!H143,б!H143,б!H143&amp;" 16.30-17.00",б!H143&amp;" 16.30-17.30",б!H143&amp;" 16.30-18.00",б!H143&amp;" 16.30-18.30",б!H143&amp;" 16.30-19.00",б!H143&amp;" 16.30-19.30",б!H143&amp;" 16.30-20.00",б!H143&amp;" 16.30-20.30",б!H143&amp;" 16.30-21.00",б!H143&amp;" 16.30-21.30",б!H143&amp;" 16.30-22.00",б!H143&amp;" 16.30-22.30",б!H143&amp;" 16.30-23.00",б!H143&amp;" 16.30-23.30",б!H143&amp;" 16.30-00.00",б!H143,б!H143,б!H143,б!H143,б!H143,б!H143,б!H143,б!H143,б!H143,б!H143,б!H143,б!H143&amp;" 18.00-18.30",б!H143&amp;" 18.00-19.00",б!H143&amp;" 18.00-19.30",б!H143&amp;" 18.00-20.00",б!H143&amp;" 18.00-20.30",б!H143&amp;" 18.00-21.00",б!H143&amp;" 18.00-21.30",б!H143&amp;" 18.00-22.00",б!H143&amp;" 18.00-22.30",б!H143&amp;" 18.00-23.00",б!H143&amp;" 18.00-23.30",б!H143&amp;" 18.00-00.00",б!H143&amp;" ",б!H143&amp;" ",б!H143&amp;" ",б!H143&amp;" ",б!H143&amp;" ",),CHOOSE(MATCH(J146,{"7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I150" s="37" t="e">
        <f>IF(а!I146="","",IF(OR(а!I146="7 0,5",а!I146="7 1",а!I146="7 1,5",а!I146="7 2",а!I146="7 2,5",а!I146="7 3",а!I146="7 3,5",а!I146="7 4",а!I146="7 4,5",а!I146="7 5",а!I146="7 5,5",а!I146="7 6",а!I146="7 6,5",а!I146="7 7",а!I146="7а 0,5",а!I146="7а 1",а!I146="7а 1,5",а!I146="7а 2",а!I146="7а 2,5",а!I146="7а 3",а!I146="7а 3,5",а!I146="7а 4",а!I146="7а 4,5",а!I146="7а 5",а!I146="7а 5,5",а!I146="7а 6",а!I146="7а 6,5",а!I146="7а 7",а!I146="8 0,5",а!I146="8 1",а!I146="8 1,5",а!I146="8 2",а!I146="8 2,5",а!I146="8 3",а!I146="8 3,5",а!I146="8 4",а!I146="8 4,5",а!I146="8 5",а!I146="8 5,5",а!I146="8 6",а!I146="8 6,5",а!I146="8 7",а!I146="8а 0,5",а!I146="8а 1",а!I146="8а 1,5",а!I146="8а 2",а!I146="8а 2,5",а!I146="8а 3",а!I146="8а 3,5",а!I146="8а 4",а!I146="8а 4,5",а!I146="8а 5",а!I146="8а 5,5",а!I146="8а 6",а!I146="8а 6,5",а!I146="8а 7",а!I146="9 0,5",а!I146="9 1",а!I146="9 1,5",а!I146="9 2",а!I146="9 2,5",а!I146="9 3",а!I146="9 3,5",а!I146="9 4",а!I146="9 4,5",а!I146="9 5",а!I146="9 5,5",а!I146="9 6",а!I146="9 6,5",а!I146="9 7",а!I146="10 0,5",а!I146="10 1",а!I146="10 1,5",а!I146="10 2",а!I146="10 2,5",а!I146="10 3",а!I146="10 3,5",а!I146="10 4",а!I146="10 4,5",а!I146="10 5",а!I146="10 5,5",а!I146="10 6",а!I146="10 6,5",а!I146="10 7"),CHOOSE(MATCH(а!J146,{"7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00";"в";"о";"б";"к";"уо"},),б!I143,б!I143,б!I143,б!I143,б!I143,б!I143,б!I143&amp;" 15.30-16.00",б!I143&amp;" 15.30-16.30",б!I143&amp;" 15.30-17.00",б!I143&amp;" 15.30-17.30",б!I143&amp;" 15.30-18.00",б!I143&amp;" 15.30-18.30",б!I143&amp;" 15.30-19.00",б!I143&amp;" 15.30-19.30",б!I143&amp;б!I143&amp;"  15.30-20.00",б!I143&amp;" 15.30-20.30",б!I143&amp;" 15.30-21.00",б!I143&amp;" 15.30-21.30",б!I143&amp;" 15.30-22.00",б!I143&amp;" 15.30-22.30",б!I143&amp;" 15.30-23.00",б!I143&amp;" 15.30-23.30",б!I143&amp;" 15.30-00.00",б!I143,б!I143,б!I143,б!I143,б!I143,б!I143,б!I143,б!I143&amp;" 16.00-16.30",б!I143&amp;" 16.00-17.00",б!I143&amp;" 16.00-17.30",б!I143&amp;" 16.00-18.00",б!I143&amp;" 16.00-18.30",б!I143&amp;" 16.00-19.00",б!I143&amp;" 16.00-19.30",б!I143&amp;" 16.00-20.00",б!I143&amp;" 16.00-20.30",б!I143&amp;" 16.00-21.00",б!I143&amp;" 16.00-21.30",б!I143&amp;" 16.00-22.00",б!I143&amp;" 16.00-22.30",б!I143&amp;" 16.00-23.00",б!I143&amp;" 16.00-23.30",б!I143&amp;" 16.00-00.00",б!I143,б!I143,б!I143,б!I143,б!I143,б!I143,б!I143,б!I143,б!I143,б!I143&amp;" 17.00-17.30",б!I143&amp;" 17.00-18.00",б!I143&amp;" 17.00-18.30",б!I143&amp;" 17.00-19.00",б!I143&amp;" 17.00-19.30",б!I143&amp;" 17.00-20.00",б!I143&amp;" 17.00-20.30",б!I143&amp;" 17.00-21.00",б!I143&amp;" 17.00-21.30",б!I143&amp;" 17.00-22.00",б!I143&amp;" 17.00-22.30",б!I143&amp;" 17.00-23.00",б!I143&amp;" 17.00-23.30",б!I143&amp;" 17.00-00.00",б!I143,б!I143,б!I143,б!I143,б!I143,б!I143,б!I143&amp;" 15.00-15.30",б!I143&amp;" 15.00-16.00",б!I143&amp;" 15.00-16.30",б!I143&amp;" 15.00-17.00",б!I143&amp;" 15.00-17.30",б!I143&amp;" 15.00-18.00",б!I143&amp;" 15.00-18.30",б!I143&amp;" 15.00-19.00",б!I143&amp;" 15.00-19.30",б!I143&amp;" 15.00-20.00",б!I143&amp;" 15.00-20.30",б!I143&amp;" 15.00-21.00",б!I143&amp;" 15.00-21.30",б!I143&amp;" 15.00-22.00",б!I143&amp;" 15.00-22.30",б!I143&amp;" 15.00-23.00",б!I143&amp;" 15.00-23.30",б!I143&amp;" 15.00-00.00",б!I143,б!I143,б!I143,б!I143,б!I143,б!I143,б!I143,б!I143,б!I143&amp;" 16.30-17.00",б!I143&amp;" 16.30-17.30",б!I143&amp;" 16.30-18.00",б!I143&amp;" 16.30-18.30",б!I143&amp;" 16.30-19.00",б!I143&amp;" 16.30-19.30",б!I143&amp;" 16.30-20.00",б!I143&amp;" 16.30-20.30",б!I143&amp;" 16.30-21.00",б!I143&amp;" 16.30-21.30",б!I143&amp;" 16.30-22.00",б!I143&amp;" 16.30-22.30",б!I143&amp;" 16.30-23.00",б!I143&amp;" 16.30-23.30",б!I143&amp;" 16.30-00.00",б!I143,б!I143,б!I143,б!I143,б!I143,б!I143,б!I143,б!I143,б!I143,б!I143,б!I143,б!I143&amp;" 18.00-18.30",б!I143&amp;" 18.00-19.00",б!I143&amp;" 18.00-19.30",б!I143&amp;" 18.00-20.00",б!I143&amp;" 18.00-20.30",б!I143&amp;" 18.00-21.00",б!I143&amp;" 18.00-21.30",б!I143&amp;" 18.00-22.00",б!I143&amp;" 18.00-22.30",б!I143&amp;" 18.00-23.00",б!I143&amp;" 18.00-23.30",б!I143&amp;" 18.00-00.00",б!I143&amp;" ",б!I143&amp;" ",б!I143&amp;" ",б!I143&amp;" ",б!I143&amp;" ",),CHOOSE(MATCH(K146,{"7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J150" s="37" t="e">
        <f>IF(а!J146="","",IF(OR(а!J146="7 0,5",а!J146="7 1",а!J146="7 1,5",а!J146="7 2",а!J146="7 2,5",а!J146="7 3",а!J146="7 3,5",а!J146="7 4",а!J146="7 4,5",а!J146="7 5",а!J146="7 5,5",а!J146="7 6",а!J146="7 6,5",а!J146="7 7",а!J146="7а 0,5",а!J146="7а 1",а!J146="7а 1,5",а!J146="7а 2",а!J146="7а 2,5",а!J146="7а 3",а!J146="7а 3,5",а!J146="7а 4",а!J146="7а 4,5",а!J146="7а 5",а!J146="7а 5,5",а!J146="7а 6",а!J146="7а 6,5",а!J146="7а 7",а!J146="8 0,5",а!J146="8 1",а!J146="8 1,5",а!J146="8 2",а!J146="8 2,5",а!J146="8 3",а!J146="8 3,5",а!J146="8 4",а!J146="8 4,5",а!J146="8 5",а!J146="8 5,5",а!J146="8 6",а!J146="8 6,5",а!J146="8 7",а!J146="8а 0,5",а!J146="8а 1",а!J146="8а 1,5",а!J146="8а 2",а!J146="8а 2,5",а!J146="8а 3",а!J146="8а 3,5",а!J146="8а 4",а!J146="8а 4,5",а!J146="8а 5",а!J146="8а 5,5",а!J146="8а 6",а!J146="8а 6,5",а!J146="8а 7",а!J146="9 0,5",а!J146="9 1",а!J146="9 1,5",а!J146="9 2",а!J146="9 2,5",а!J146="9 3",а!J146="9 3,5",а!J146="9 4",а!J146="9 4,5",а!J146="9 5",а!J146="9 5,5",а!J146="9 6",а!J146="9 6,5",а!J146="9 7",а!J146="10 0,5",а!J146="10 1",а!J146="10 1,5",а!J146="10 2",а!J146="10 2,5",а!J146="10 3",а!J146="10 3,5",а!J146="10 4",а!J146="10 4,5",а!J146="10 5",а!J146="10 5,5",а!J146="10 6",а!J146="10 6,5",а!J146="10 7"),CHOOSE(MATCH(а!K146,{"7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00","в","о","б","к","уо"},),б!J143,б!J143,б!J143,б!J143,б!J143,б!J143,б!J143&amp;" 15.30-16.00",б!J143&amp;" 15.30-16.30",б!J143&amp;" 15.30-17.00",б!J143&amp;" 15.30-17.30",б!J143&amp;" 15.30-18.00",б!J143&amp;" 15.30-18.30",б!J143&amp;" 15.30-19.00",б!J143&amp;" 15.30-19.30",б!J143&amp;б!J143&amp;"  15.30-20.00",б!J143&amp;" 15.30-20.30",б!J143&amp;" 15.30-21.00",б!J143&amp;" 15.30-21.30",б!J143&amp;" 15.30-22.00",б!J143&amp;" 15.30-22.30",б!J143&amp;" 15.30-23.00",б!J143&amp;" 15.30-23.30",б!J143&amp;" 15.30-00.00",б!J143,б!J143,б!J143,б!J143,б!J143,б!J143,б!J143,б!J143&amp;" 16.00-16.30",б!J143&amp;" 16.00-17.00",б!J143&amp;" 16.00-17.30",б!J143&amp;" 16.00-18.00",б!J143&amp;" 16.00-18.30",б!J143&amp;" 16.00-19.00",б!J143&amp;" 16.00-19.30",б!J143&amp;" 16.00-20.00",б!J143&amp;" 16.00-20.30",б!J143&amp;" 16.00-21.00",б!J143&amp;" 16.00-21.30",б!J143&amp;" 16.00-22.00",б!J143&amp;" 16.00-22.30",б!J143&amp;" 16.00-23.00",б!J143&amp;" 16.00-23.30",б!J143&amp;" 16.00-00.00",б!J143,б!J143,б!J143,б!J143,б!J143,б!J143,б!J143,б!J143,б!J143,б!J143&amp;" 17.00-17.30",б!J143&amp;" 17.00-18.00",б!J143&amp;" 17.00-18.30",б!J143&amp;" 17.00-19.00",б!J143&amp;" 17.00-19.30",б!J143&amp;" 17.00-20.00",б!J143&amp;" 17.00-20.30",б!J143&amp;" 17.00-21.00",б!J143&amp;" 17.00-21.30",б!J143&amp;" 17.00-22.00",б!J143&amp;" 17.00-22.30",б!J143&amp;" 17.00-23.00",б!J143&amp;" 17.00-23.30",б!J143&amp;" 17.00-00.00",б!J143,б!J143,б!J143,б!J143,б!J143,б!J143,б!J143&amp;" 15.00-15.30",б!J143&amp;" 15.00-16.00",б!J143&amp;" 15.00-16.30",б!J143&amp;" 15.00-17.00",б!J143&amp;" 15.00-17.30",б!J143&amp;" 15.00-18.00",б!J143&amp;" 15.00-18.30",б!J143&amp;" 15.00-19.00",б!J143&amp;" 15.00-19.30",б!J143&amp;" 15.00-20.00",б!J143&amp;" 15.00-20.30",б!J143&amp;" 15.00-21.00",б!J143&amp;" 15.00-21.30",б!J143&amp;" 15.00-22.00",б!J143&amp;" 15.00-22.30",б!J143&amp;" 15.00-23.00",б!J143&amp;" 15.00-23.30",б!J143&amp;" 15.00-00.00",б!J143,б!J143,б!J143,б!J143,б!J143,б!J143,б!J143,б!J143,б!J143&amp;" 16.30-17.00",б!J143&amp;" 16.30-17.30",б!J143&amp;" 16.30-18.00",б!J143&amp;" 16.30-18.30",б!J143&amp;" 16.30-19.00",б!J143&amp;" 16.30-19.30",б!J143&amp;" 16.30-20.00",б!J143&amp;" 16.30-20.30",б!J143&amp;" 16.30-21.00",б!J143&amp;" 16.30-21.30",б!J143&amp;" 16.30-22.00",б!J143&amp;" 16.30-22.30",б!J143&amp;" 16.30-23.00",б!J143&amp;" 16.30-23.30",б!J143&amp;" 16.30-00.00",б!J143,б!J143,б!J143,б!J143,б!J143,б!J143,б!J143,б!J143,б!J143,б!J143,б!J143,б!J143&amp;" 18.00-18.30",б!J143&amp;" 18.00-19.00",б!J143&amp;" 18.00-19.30",б!J143&amp;" 18.00-20.00",б!J143&amp;" 18.00-20.30",б!J143&amp;" 18.00-21.00",б!J143&amp;" 18.00-21.30",б!J143&amp;" 18.00-22.00",б!J143&amp;" 18.00-22.30",б!J143&amp;" 18.00-23.00",б!J143&amp;" 18.00-23.30",б!J143&amp;" 18.00-00.00",б!J143&amp;" ",б!J143&amp;" ",б!J143&amp;" ",б!J143&amp;" ",б!J143&amp;" ",),CHOOSE(MATCH(L146,{"7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K150" s="37" t="e">
        <f>IF(а!K146="","",IF(OR(а!K146="7 0,5",а!K146="7 1",а!K146="7 1,5",а!K146="7 2",а!K146="7 2,5",а!K146="7 3",а!K146="7 3,5",а!K146="7 4",а!K146="7 4,5",а!K146="7 5",а!K146="7 5,5",а!K146="7 6",а!K146="7 6,5",а!K146="7 7",а!K146="7а 0,5",а!K146="7а 1",а!K146="7а 1,5",а!K146="7а 2",а!K146="7а 2,5",а!K146="7а 3",а!K146="7а 3,5",а!K146="7а 4",а!K146="7а 4,5",а!K146="7а 5",а!K146="7а 5,5",а!K146="7а 6",а!K146="7а 6,5",а!K146="7а 7",а!K146="8 0,5",а!K146="8 1",а!K146="8 1,5",а!K146="8 2",а!K146="8 2,5",а!K146="8 3",а!K146="8 3,5",а!K146="8 4",а!K146="8 4,5",а!K146="8 5",а!K146="8 5,5",а!K146="8 6",а!K146="8 6,5",а!K146="8 7",а!K146="8а 0,5",а!K146="8а 1",а!K146="8а 1,5",а!K146="8а 2",а!K146="8а 2,5",а!K146="8а 3",а!K146="8а 3,5",а!K146="8а 4",а!K146="8а 4,5",а!K146="8а 5",а!K146="8а 5,5",а!K146="8а 6",а!K146="8а 6,5",а!K146="8а 7",а!K146="9 0,5",а!K146="9 1",а!K146="9 1,5",а!K146="9 2",а!K146="9 2,5",а!K146="9 3",а!K146="9 3,5",а!K146="9 4",а!K146="9 4,5",а!K146="9 5",а!K146="9 5,5",а!K146="9 6",а!K146="9 6,5",а!K146="9 7",а!K146="10 0,5",а!K146="10 1",а!K146="10 1,5",а!K146="10 2",а!K146="10 2,5",а!K146="10 3",а!K146="10 3,5",а!K146="10 4",а!K146="10 4,5",а!K146="10 5",а!K146="10 5,5",а!K146="10 6",а!K146="10 6,5",а!K146="10 7"),CHOOSE(MATCH(а!L146,{"7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00","в","о","б","к","уо"},),б!K143,б!K143,б!K143,б!K143,б!K143,б!K143,б!K143&amp;" 15.30-16.00",б!K143&amp;" 15.30-16.30",б!K143&amp;" 15.30-17.00",б!K143&amp;" 15.30-17.30",б!K143&amp;" 15.30-18.00",б!K143&amp;" 15.30-18.30",б!K143&amp;" 15.30-19.00",б!K143&amp;" 15.30-19.30",б!K143&amp;б!K143&amp;"  15.30-20.00",б!K143&amp;" 15.30-20.30",б!K143&amp;" 15.30-21.00",б!K143&amp;" 15.30-21.30",б!K143&amp;" 15.30-22.00",б!K143&amp;" 15.30-22.30",б!K143&amp;" 15.30-23.00",б!K143&amp;" 15.30-23.30",б!K143&amp;" 15.30-00.00",б!K143,б!K143,б!K143,б!K143,б!K143,б!K143,б!K143,б!K143&amp;" 16.00-16.30",б!K143&amp;" 16.00-17.00",б!K143&amp;" 16.00-17.30",б!K143&amp;" 16.00-18.00",б!K143&amp;" 16.00-18.30",б!K143&amp;" 16.00-19.00",б!K143&amp;" 16.00-19.30",б!K143&amp;" 16.00-20.00",б!K143&amp;" 16.00-20.30",б!K143&amp;" 16.00-21.00",б!K143&amp;" 16.00-21.30",б!K143&amp;" 16.00-22.00",б!K143&amp;" 16.00-22.30",б!K143&amp;" 16.00-23.00",б!K143&amp;" 16.00-23.30",б!K143&amp;" 16.00-00.00",б!K143,б!K143,б!K143,б!K143,б!K143,б!K143,б!K143,б!K143,б!K143,б!K143&amp;" 17.00-17.30",б!K143&amp;" 17.00-18.00",б!K143&amp;" 17.00-18.30",б!K143&amp;" 17.00-19.00",б!K143&amp;" 17.00-19.30",б!K143&amp;" 17.00-20.00",б!K143&amp;" 17.00-20.30",б!K143&amp;" 17.00-21.00",б!K143&amp;" 17.00-21.30",б!K143&amp;" 17.00-22.00",б!K143&amp;" 17.00-22.30",б!K143&amp;" 17.00-23.00",б!K143&amp;" 17.00-23.30",б!K143&amp;" 17.00-00.00",б!K143,б!K143,б!K143,б!K143,б!K143,б!K143,б!K143&amp;" 15.00-15.30",б!K143&amp;" 15.00-16.00",б!K143&amp;" 15.00-16.30",б!K143&amp;" 15.00-17.00",б!K143&amp;" 15.00-17.30",б!K143&amp;" 15.00-18.00",б!K143&amp;" 15.00-18.30",б!K143&amp;" 15.00-19.00",б!K143&amp;" 15.00-19.30",б!K143&amp;" 15.00-20.00",б!K143&amp;" 15.00-20.30",б!K143&amp;" 15.00-21.00",б!K143&amp;" 15.00-21.30",б!K143&amp;" 15.00-22.00",б!K143&amp;" 15.00-22.30",б!K143&amp;" 15.00-23.00",б!K143&amp;" 15.00-23.30",б!K143&amp;" 15.00-00.00",б!K143,б!K143,б!K143,б!K143,б!K143,б!K143,б!K143,б!K143,б!K143&amp;" 16.30-17.00",б!K143&amp;" 16.30-17.30",б!K143&amp;" 16.30-18.00",б!K143&amp;" 16.30-18.30",б!K143&amp;" 16.30-19.00",б!K143&amp;" 16.30-19.30",б!K143&amp;" 16.30-20.00",б!K143&amp;" 16.30-20.30",б!K143&amp;" 16.30-21.00",б!K143&amp;" 16.30-21.30",б!K143&amp;" 16.30-22.00",б!K143&amp;" 16.30-22.30",б!K143&amp;" 16.30-23.00",б!K143&amp;" 16.30-23.30",б!K143&amp;" 16.30-00.00",б!K143,б!K143,б!K143,б!K143,б!K143,б!K143,б!K143,б!K143,б!K143,б!K143,б!K143,б!K143&amp;" 18.00-18.30",б!K143&amp;" 18.00-19.00",б!K143&amp;" 18.00-19.30",б!K143&amp;" 18.00-20.00",б!K143&amp;" 18.00-20.30",б!K143&amp;" 18.00-21.00",б!K143&amp;" 18.00-21.30",б!K143&amp;" 18.00-22.00",б!K143&amp;" 18.00-22.30",б!K143&amp;" 18.00-23.00",б!K143&amp;" 18.00-23.30",б!K143&amp;" 18.00-00.00",б!K143&amp;" ",б!K143&amp;" ",б!K143&amp;" ",б!K143&amp;" ",б!K143&amp;" ",),CHOOSE(MATCH(M146,{"7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150" s="37" t="e">
        <f>IF(а!L146="","",IF(OR(а!L146="7 0,5",а!L146="7 1",а!L146="7 1,5",а!L146="7 2",а!L146="7 2,5",а!L146="7 3",а!L146="7 3,5",а!L146="7 4",а!L146="7 4,5",а!L146="7 5",а!L146="7 5,5",а!L146="7 6",а!L146="7 6,5",а!L146="7 7",а!L146="7а 0,5",а!L146="7а 1",а!L146="7а 1,5",а!L146="7а 2",а!L146="7а 2,5",а!L146="7а 3",а!L146="7а 3,5",а!L146="7а 4",а!L146="7а 4,5",а!L146="7а 5",а!L146="7а 5,5",а!L146="7а 6",а!L146="7а 6,5",а!L146="7а 7",а!L146="8 0,5",а!L146="8 1",а!L146="8 1,5",а!L146="8 2",а!L146="8 2,5",а!L146="8 3",а!L146="8 3,5",а!L146="8 4",а!L146="8 4,5",а!L146="8 5",а!L146="8 5,5",а!L146="8 6",а!L146="8 6,5",а!L146="8 7",а!L146="8а 0,5",а!L146="8а 1",а!L146="8а 1,5",а!L146="8а 2",а!L146="8а 2,5",а!L146="8а 3",а!L146="8а 3,5",а!L146="8а 4",а!L146="8а 4,5",а!L146="8а 5",а!L146="8а 5,5",а!L146="8а 6",а!L146="8а 6,5",а!L146="8а 7",а!L146="9 0,5",а!L146="9 1",а!L146="9 1,5",а!L146="9 2",а!L146="9 2,5",а!L146="9 3",а!L146="9 3,5",а!L146="9 4",а!L146="9 4,5",а!L146="9 5",а!L146="9 5,5",а!L146="9 6",а!L146="9 6,5",а!L146="9 7",а!L146="10 0,5",а!L146="10 1",а!L146="10 1,5",а!L146="10 2",а!L146="10 2,5",а!L146="10 3",а!L146="10 3,5",а!L146="10 4",а!L146="10 4,5",а!L146="10 5",а!L146="10 5,5",а!L146="10 6",а!L146="10 6,5",а!L146="10 7"),CHOOSE(MATCH(а!M146,{"7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00";"в";"о";"б";"к";"уо"},),б!L143,б!L143,б!L143,б!L143,б!L143,б!L143,б!L143&amp;" 15.30-16.00",б!L143&amp;" 15.30-16.30",б!L143&amp;" 15.30-17.00",б!L143&amp;" 15.30-17.30",б!L143&amp;" 15.30-18.00",б!L143&amp;" 15.30-18.30",б!L143&amp;" 15.30-19.00",б!L143&amp;" 15.30-19.30",б!L143&amp;б!L143&amp;"  15.30-20.00",б!L143&amp;" 15.30-20.30",б!L143&amp;" 15.30-21.00",б!L143&amp;" 15.30-21.30",б!L143&amp;" 15.30-22.00",б!L143&amp;" 15.30-22.30",б!L143&amp;" 15.30-23.00",б!L143&amp;" 15.30-23.30",б!L143&amp;" 15.30-00.00",б!L143,б!L143,б!L143,б!L143,б!L143,б!L143,б!L143,б!L143&amp;" 16.00-16.30",б!L143&amp;" 16.00-17.00",б!L143&amp;" 16.00-17.30",б!L143&amp;" 16.00-18.00",б!L143&amp;" 16.00-18.30",б!L143&amp;" 16.00-19.00",б!L143&amp;" 16.00-19.30",б!L143&amp;" 16.00-20.00",б!L143&amp;" 16.00-20.30",б!L143&amp;" 16.00-21.00",б!L143&amp;" 16.00-21.30",б!L143&amp;" 16.00-22.00",б!L143&amp;" 16.00-22.30",б!L143&amp;" 16.00-23.00",б!L143&amp;" 16.00-23.30",б!L143&amp;" 16.00-00.00",б!L143,б!L143,б!L143,б!L143,б!L143,б!L143,б!L143,б!L143,б!L143,б!L143&amp;" 17.00-17.30",б!L143&amp;" 17.00-18.00",б!L143&amp;" 17.00-18.30",б!L143&amp;" 17.00-19.00",б!L143&amp;" 17.00-19.30",б!L143&amp;" 17.00-20.00",б!L143&amp;" 17.00-20.30",б!L143&amp;" 17.00-21.00",б!L143&amp;" 17.00-21.30",б!L143&amp;" 17.00-22.00",б!L143&amp;" 17.00-22.30",б!L143&amp;" 17.00-23.00",б!L143&amp;" 17.00-23.30",б!L143&amp;" 17.00-00.00",б!L143,б!L143,б!L143,б!L143,б!L143,б!L143,б!L143&amp;" 15.00-15.30",б!L143&amp;" 15.00-16.00",б!L143&amp;" 15.00-16.30",б!L143&amp;" 15.00-17.00",б!L143&amp;" 15.00-17.30",б!L143&amp;" 15.00-18.00",б!L143&amp;" 15.00-18.30",б!L143&amp;" 15.00-19.00",б!L143&amp;" 15.00-19.30",б!L143&amp;" 15.00-20.00",б!L143&amp;" 15.00-20.30",б!L143&amp;" 15.00-21.00",б!L143&amp;" 15.00-21.30",б!L143&amp;" 15.00-22.00",б!L143&amp;" 15.00-22.30",б!L143&amp;" 15.00-23.00",б!L143&amp;" 15.00-23.30",б!L143&amp;" 15.00-00.00",б!L143,б!L143,б!L143,б!L143,б!L143,б!L143,б!L143,б!L143,б!L143&amp;" 16.30-17.00",б!L143&amp;" 16.30-17.30",б!L143&amp;" 16.30-18.00",б!L143&amp;" 16.30-18.30",б!L143&amp;" 16.30-19.00",б!L143&amp;" 16.30-19.30",б!L143&amp;" 16.30-20.00",б!L143&amp;" 16.30-20.30",б!L143&amp;" 16.30-21.00",б!L143&amp;" 16.30-21.30",б!L143&amp;" 16.30-22.00",б!L143&amp;" 16.30-22.30",б!L143&amp;" 16.30-23.00",б!L143&amp;" 16.30-23.30",б!L143&amp;" 16.30-00.00",б!L143,б!L143,б!L143,б!L143,б!L143,б!L143,б!L143,б!L143,б!L143,б!L143,б!L143,б!L143&amp;" 18.00-18.30",б!L143&amp;" 18.00-19.00",б!L143&amp;" 18.00-19.30",б!L143&amp;" 18.00-20.00",б!L143&amp;" 18.00-20.30",б!L143&amp;" 18.00-21.00",б!L143&amp;" 18.00-21.30",б!L143&amp;" 18.00-22.00",б!L143&amp;" 18.00-22.30",б!L143&amp;" 18.00-23.00",б!L143&amp;" 18.00-23.30",б!L143&amp;" 18.00-00.00",б!L143&amp;" ",б!L143&amp;" ",б!L143&amp;" ",б!L143&amp;" ",б!L143&amp;" ",),CHOOSE(MATCH(N146,{"7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M150" s="37" t="e">
        <f>IF(а!M146="","",IF(OR(а!M146="7 0,5",а!M146="7 1",а!M146="7 1,5",а!M146="7 2",а!M146="7 2,5",а!M146="7 3",а!M146="7 3,5",а!M146="7 4",а!M146="7 4,5",а!M146="7 5",а!M146="7 5,5",а!M146="7 6",а!M146="7 6,5",а!M146="7 7",а!M146="7а 0,5",а!M146="7а 1",а!M146="7а 1,5",а!M146="7а 2",а!M146="7а 2,5",а!M146="7а 3",а!M146="7а 3,5",а!M146="7а 4",а!M146="7а 4,5",а!M146="7а 5",а!M146="7а 5,5",а!M146="7а 6",а!M146="7а 6,5",а!M146="7а 7",а!M146="8 0,5",а!M146="8 1",а!M146="8 1,5",а!M146="8 2",а!M146="8 2,5",а!M146="8 3",а!M146="8 3,5",а!M146="8 4",а!M146="8 4,5",а!M146="8 5",а!M146="8 5,5",а!M146="8 6",а!M146="8 6,5",а!M146="8 7",а!M146="8а 0,5",а!M146="8а 1",а!M146="8а 1,5",а!M146="8а 2",а!M146="8а 2,5",а!M146="8а 3",а!M146="8а 3,5",а!M146="8а 4",а!M146="8а 4,5",а!M146="8а 5",а!M146="8а 5,5",а!M146="8а 6",а!M146="8а 6,5",а!M146="8а 7",а!M146="9 0,5",а!M146="9 1",а!M146="9 1,5",а!M146="9 2",а!M146="9 2,5",а!M146="9 3",а!M146="9 3,5",а!M146="9 4",а!M146="9 4,5",а!M146="9 5",а!M146="9 5,5",а!M146="9 6",а!M146="9 6,5",а!M146="9 7",а!M146="10 0,5",а!M146="10 1",а!M146="10 1,5",а!M146="10 2",а!M146="10 2,5",а!M146="10 3",а!M146="10 3,5",а!M146="10 4",а!M146="10 4,5",а!M146="10 5",а!M146="10 5,5",а!M146="10 6",а!M146="10 6,5",а!M146="10 7"),CHOOSE(MATCH(а!N146,{"7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00","в","о","б","к","уо"},),б!M143,б!M143,б!M143,б!M143,б!M143,б!M143,б!M143&amp;" 15.30-16.00",б!M143&amp;" 15.30-16.30",б!M143&amp;" 15.30-17.00",б!M143&amp;" 15.30-17.30",б!M143&amp;" 15.30-18.00",б!M143&amp;" 15.30-18.30",б!M143&amp;" 15.30-19.00",б!M143&amp;" 15.30-19.30",б!M143&amp;б!M143&amp;"  15.30-20.00",б!M143&amp;" 15.30-20.30",б!M143&amp;" 15.30-21.00",б!M143&amp;" 15.30-21.30",б!M143&amp;" 15.30-22.00",б!M143&amp;" 15.30-22.30",б!M143&amp;" 15.30-23.00",б!M143&amp;" 15.30-23.30",б!M143&amp;" 15.30-00.00",б!M143,б!M143,б!M143,б!M143,б!M143,б!M143,б!M143,б!M143&amp;" 16.00-16.30",б!M143&amp;" 16.00-17.00",б!M143&amp;" 16.00-17.30",б!M143&amp;" 16.00-18.00",б!M143&amp;" 16.00-18.30",б!M143&amp;" 16.00-19.00",б!M143&amp;" 16.00-19.30",б!M143&amp;" 16.00-20.00",б!M143&amp;" 16.00-20.30",б!M143&amp;" 16.00-21.00",б!M143&amp;" 16.00-21.30",б!M143&amp;" 16.00-22.00",б!M143&amp;" 16.00-22.30",б!M143&amp;" 16.00-23.00",б!M143&amp;" 16.00-23.30",б!M143&amp;" 16.00-00.00",б!M143,б!M143,б!M143,б!M143,б!M143,б!M143,б!M143,б!M143,б!M143,б!M143&amp;" 17.00-17.30",б!M143&amp;" 17.00-18.00",б!M143&amp;" 17.00-18.30",б!M143&amp;" 17.00-19.00",б!M143&amp;" 17.00-19.30",б!M143&amp;" 17.00-20.00",б!M143&amp;" 17.00-20.30",б!M143&amp;" 17.00-21.00",б!M143&amp;" 17.00-21.30",б!M143&amp;" 17.00-22.00",б!M143&amp;" 17.00-22.30",б!M143&amp;" 17.00-23.00",б!M143&amp;" 17.00-23.30",б!M143&amp;" 17.00-00.00",б!M143,б!M143,б!M143,б!M143,б!M143,б!M143,б!M143&amp;" 15.00-15.30",б!M143&amp;" 15.00-16.00",б!M143&amp;" 15.00-16.30",б!M143&amp;" 15.00-17.00",б!M143&amp;" 15.00-17.30",б!M143&amp;" 15.00-18.00",б!M143&amp;" 15.00-18.30",б!M143&amp;" 15.00-19.00",б!M143&amp;" 15.00-19.30",б!M143&amp;" 15.00-20.00",б!M143&amp;" 15.00-20.30",б!M143&amp;" 15.00-21.00",б!M143&amp;" 15.00-21.30",б!M143&amp;" 15.00-22.00",б!M143&amp;" 15.00-22.30",б!M143&amp;" 15.00-23.00",б!M143&amp;" 15.00-23.30",б!M143&amp;" 15.00-00.00",б!M143,б!M143,б!M143,б!M143,б!M143,б!M143,б!M143,б!M143,б!M143&amp;" 16.30-17.00",б!M143&amp;" 16.30-17.30",б!M143&amp;" 16.30-18.00",б!M143&amp;" 16.30-18.30",б!M143&amp;" 16.30-19.00",б!M143&amp;" 16.30-19.30",б!M143&amp;" 16.30-20.00",б!M143&amp;" 16.30-20.30",б!M143&amp;" 16.30-21.00",б!M143&amp;" 16.30-21.30",б!M143&amp;" 16.30-22.00",б!M143&amp;" 16.30-22.30",б!M143&amp;" 16.30-23.00",б!M143&amp;" 16.30-23.30",б!M143&amp;" 16.30-00.00",б!M143,б!M143,б!M143,б!M143,б!M143,б!M143,б!M143,б!M143,б!M143,б!M143,б!M143,б!M143&amp;" 18.00-18.30",б!M143&amp;" 18.00-19.00",б!M143&amp;" 18.00-19.30",б!M143&amp;" 18.00-20.00",б!M143&amp;" 18.00-20.30",б!M143&amp;" 18.00-21.00",б!M143&amp;" 18.00-21.30",б!M143&amp;" 18.00-22.00",б!M143&amp;" 18.00-22.30",б!M143&amp;" 18.00-23.00",б!M143&amp;" 18.00-23.30",б!M143&amp;" 18.00-00.00",б!M143&amp;" ",б!M143&amp;" ",б!M143&amp;" ",б!M143&amp;" ",б!M143&amp;" ",),CHOOSE(MATCH(O146,{"7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N150" s="37" t="e">
        <f>IF(а!N146="","",IF(OR(а!N146="7 0,5",а!N146="7 1",а!N146="7 1,5",а!N146="7 2",а!N146="7 2,5",а!N146="7 3",а!N146="7 3,5",а!N146="7 4",а!N146="7 4,5",а!N146="7 5",а!N146="7 5,5",а!N146="7 6",а!N146="7 6,5",а!N146="7 7",а!N146="7а 0,5",а!N146="7а 1",а!N146="7а 1,5",а!N146="7а 2",а!N146="7а 2,5",а!N146="7а 3",а!N146="7а 3,5",а!N146="7а 4",а!N146="7а 4,5",а!N146="7а 5",а!N146="7а 5,5",а!N146="7а 6",а!N146="7а 6,5",а!N146="7а 7",а!N146="8 0,5",а!N146="8 1",а!N146="8 1,5",а!N146="8 2",а!N146="8 2,5",а!N146="8 3",а!N146="8 3,5",а!N146="8 4",а!N146="8 4,5",а!N146="8 5",а!N146="8 5,5",а!N146="8 6",а!N146="8 6,5",а!N146="8 7",а!N146="8а 0,5",а!N146="8а 1",а!N146="8а 1,5",а!N146="8а 2",а!N146="8а 2,5",а!N146="8а 3",а!N146="8а 3,5",а!N146="8а 4",а!N146="8а 4,5",а!N146="8а 5",а!N146="8а 5,5",а!N146="8а 6",а!N146="8а 6,5",а!N146="8а 7",а!N146="9 0,5",а!N146="9 1",а!N146="9 1,5",а!N146="9 2",а!N146="9 2,5",а!N146="9 3",а!N146="9 3,5",а!N146="9 4",а!N146="9 4,5",а!N146="9 5",а!N146="9 5,5",а!N146="9 6",а!N146="9 6,5",а!N146="9 7",а!N146="10 0,5",а!N146="10 1",а!N146="10 1,5",а!N146="10 2",а!N146="10 2,5",а!N146="10 3",а!N146="10 3,5",а!N146="10 4",а!N146="10 4,5",а!N146="10 5",а!N146="10 5,5",а!N146="10 6",а!N146="10 6,5",а!N146="10 7"),CHOOSE(MATCH(а!O146,{"7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00";"в";"о";"б";"к";"уо"},),б!N143,б!N143,б!N143,б!N143,б!N143,б!N143,б!N143&amp;" 15.30-16.00",б!N143&amp;" 15.30-16.30",б!N143&amp;" 15.30-17.00",б!N143&amp;" 15.30-17.30",б!N143&amp;" 15.30-18.00",б!N143&amp;" 15.30-18.30",б!N143&amp;" 15.30-19.00",б!N143&amp;" 15.30-19.30",б!N143&amp;б!N143&amp;"  15.30-20.00",б!N143&amp;" 15.30-20.30",б!N143&amp;" 15.30-21.00",б!N143&amp;" 15.30-21.30",б!N143&amp;" 15.30-22.00",б!N143&amp;" 15.30-22.30",б!N143&amp;" 15.30-23.00",б!N143&amp;" 15.30-23.30",б!N143&amp;" 15.30-00.00",б!N143,б!N143,б!N143,б!N143,б!N143,б!N143,б!N143,б!N143&amp;" 16.00-16.30",б!N143&amp;" 16.00-17.00",б!N143&amp;" 16.00-17.30",б!N143&amp;" 16.00-18.00",б!N143&amp;" 16.00-18.30",б!N143&amp;" 16.00-19.00",б!N143&amp;" 16.00-19.30",б!N143&amp;" 16.00-20.00",б!N143&amp;" 16.00-20.30",б!N143&amp;" 16.00-21.00",б!N143&amp;" 16.00-21.30",б!N143&amp;" 16.00-22.00",б!N143&amp;" 16.00-22.30",б!N143&amp;" 16.00-23.00",б!N143&amp;" 16.00-23.30",б!N143&amp;" 16.00-00.00",б!N143,б!N143,б!N143,б!N143,б!N143,б!N143,б!N143,б!N143,б!N143,б!N143&amp;" 17.00-17.30",б!N143&amp;" 17.00-18.00",б!N143&amp;" 17.00-18.30",б!N143&amp;" 17.00-19.00",б!N143&amp;" 17.00-19.30",б!N143&amp;" 17.00-20.00",б!N143&amp;" 17.00-20.30",б!N143&amp;" 17.00-21.00",б!N143&amp;" 17.00-21.30",б!N143&amp;" 17.00-22.00",б!N143&amp;" 17.00-22.30",б!N143&amp;" 17.00-23.00",б!N143&amp;" 17.00-23.30",б!N143&amp;" 17.00-00.00",б!N143,б!N143,б!N143,б!N143,б!N143,б!N143,б!N143&amp;" 15.00-15.30",б!N143&amp;" 15.00-16.00",б!N143&amp;" 15.00-16.30",б!N143&amp;" 15.00-17.00",б!N143&amp;" 15.00-17.30",б!N143&amp;" 15.00-18.00",б!N143&amp;" 15.00-18.30",б!N143&amp;" 15.00-19.00",б!N143&amp;" 15.00-19.30",б!N143&amp;" 15.00-20.00",б!N143&amp;" 15.00-20.30",б!N143&amp;" 15.00-21.00",б!N143&amp;" 15.00-21.30",б!N143&amp;" 15.00-22.00",б!N143&amp;" 15.00-22.30",б!N143&amp;" 15.00-23.00",б!N143&amp;" 15.00-23.30",б!N143&amp;" 15.00-00.00",б!N143,б!N143,б!N143,б!N143,б!N143,б!N143,б!N143,б!N143,б!N143&amp;" 16.30-17.00",б!N143&amp;" 16.30-17.30",б!N143&amp;" 16.30-18.00",б!N143&amp;" 16.30-18.30",б!N143&amp;" 16.30-19.00",б!N143&amp;" 16.30-19.30",б!N143&amp;" 16.30-20.00",б!N143&amp;" 16.30-20.30",б!N143&amp;" 16.30-21.00",б!N143&amp;" 16.30-21.30",б!N143&amp;" 16.30-22.00",б!N143&amp;" 16.30-22.30",б!N143&amp;" 16.30-23.00",б!N143&amp;" 16.30-23.30",б!N143&amp;" 16.30-00.00",б!N143,б!N143,б!N143,б!N143,б!N143,б!N143,б!N143,б!N143,б!N143,б!N143,б!N143,б!N143&amp;" 18.00-18.30",б!N143&amp;" 18.00-19.00",б!N143&amp;" 18.00-19.30",б!N143&amp;" 18.00-20.00",б!N143&amp;" 18.00-20.30",б!N143&amp;" 18.00-21.00",б!N143&amp;" 18.00-21.30",б!N143&amp;" 18.00-22.00",б!N143&amp;" 18.00-22.30",б!N143&amp;" 18.00-23.00",б!N143&amp;" 18.00-23.30",б!N143&amp;" 18.00-00.00",б!N143&amp;" ",б!N143&amp;" ",б!N143&amp;" ",б!N143&amp;" ",б!N143&amp;" ",),CHOOSE(MATCH(P146,{"7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O150" s="37" t="e">
        <f>IF(а!O146="","",IF(OR(а!O146="7 0,5",а!O146="7 1",а!O146="7 1,5",а!O146="7 2",а!O146="7 2,5",а!O146="7 3",а!O146="7 3,5",а!O146="7 4",а!O146="7 4,5",а!O146="7 5",а!O146="7 5,5",а!O146="7 6",а!O146="7 6,5",а!O146="7 7",а!O146="7а 0,5",а!O146="7а 1",а!O146="7а 1,5",а!O146="7а 2",а!O146="7а 2,5",а!O146="7а 3",а!O146="7а 3,5",а!O146="7а 4",а!O146="7а 4,5",а!O146="7а 5",а!O146="7а 5,5",а!O146="7а 6",а!O146="7а 6,5",а!O146="7а 7",а!O146="8 0,5",а!O146="8 1",а!O146="8 1,5",а!O146="8 2",а!O146="8 2,5",а!O146="8 3",а!O146="8 3,5",а!O146="8 4",а!O146="8 4,5",а!O146="8 5",а!O146="8 5,5",а!O146="8 6",а!O146="8 6,5",а!O146="8 7",а!O146="8а 0,5",а!O146="8а 1",а!O146="8а 1,5",а!O146="8а 2",а!O146="8а 2,5",а!O146="8а 3",а!O146="8а 3,5",а!O146="8а 4",а!O146="8а 4,5",а!O146="8а 5",а!O146="8а 5,5",а!O146="8а 6",а!O146="8а 6,5",а!O146="8а 7",а!O146="9 0,5",а!O146="9 1",а!O146="9 1,5",а!O146="9 2",а!O146="9 2,5",а!O146="9 3",а!O146="9 3,5",а!O146="9 4",а!O146="9 4,5",а!O146="9 5",а!O146="9 5,5",а!O146="9 6",а!O146="9 6,5",а!O146="9 7",а!O146="10 0,5",а!O146="10 1",а!O146="10 1,5",а!O146="10 2",а!O146="10 2,5",а!O146="10 3",а!O146="10 3,5",а!O146="10 4",а!O146="10 4,5",а!O146="10 5",а!O146="10 5,5",а!O146="10 6",а!O146="10 6,5",а!O146="10 7"),CHOOSE(MATCH(а!P146,{"7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00";"в";"о";"б";"к";"уо"},),б!O143,б!O143,б!O143,б!O143,б!O143,б!O143,б!O143&amp;" 15.30-16.00",б!O143&amp;" 15.30-16.30",б!O143&amp;" 15.30-17.00",б!O143&amp;" 15.30-17.30",б!O143&amp;" 15.30-18.00",б!O143&amp;" 15.30-18.30",б!O143&amp;" 15.30-19.00",б!O143&amp;" 15.30-19.30",б!O143&amp;б!O143&amp;"  15.30-20.00",б!O143&amp;" 15.30-20.30",б!O143&amp;" 15.30-21.00",б!O143&amp;" 15.30-21.30",б!O143&amp;" 15.30-22.00",б!O143&amp;" 15.30-22.30",б!O143&amp;" 15.30-23.00",б!O143&amp;" 15.30-23.30",б!O143&amp;" 15.30-00.00",б!O143,б!O143,б!O143,б!O143,б!O143,б!O143,б!O143,б!O143&amp;" 16.00-16.30",б!O143&amp;" 16.00-17.00",б!O143&amp;" 16.00-17.30",б!O143&amp;" 16.00-18.00",б!O143&amp;" 16.00-18.30",б!O143&amp;" 16.00-19.00",б!O143&amp;" 16.00-19.30",б!O143&amp;" 16.00-20.00",б!O143&amp;" 16.00-20.30",б!O143&amp;" 16.00-21.00",б!O143&amp;" 16.00-21.30",б!O143&amp;" 16.00-22.00",б!O143&amp;" 16.00-22.30",б!O143&amp;" 16.00-23.00",б!O143&amp;" 16.00-23.30",б!O143&amp;" 16.00-00.00",б!O143,б!O143,б!O143,б!O143,б!O143,б!O143,б!O143,б!O143,б!O143,б!O143&amp;" 17.00-17.30",б!O143&amp;" 17.00-18.00",б!O143&amp;" 17.00-18.30",б!O143&amp;" 17.00-19.00",б!O143&amp;" 17.00-19.30",б!O143&amp;" 17.00-20.00",б!O143&amp;" 17.00-20.30",б!O143&amp;" 17.00-21.00",б!O143&amp;" 17.00-21.30",б!O143&amp;" 17.00-22.00",б!O143&amp;" 17.00-22.30",б!O143&amp;" 17.00-23.00",б!O143&amp;" 17.00-23.30",б!O143&amp;" 17.00-00.00",б!O143,б!O143,б!O143,б!O143,б!O143,б!O143,б!O143&amp;" 15.00-15.30",б!O143&amp;" 15.00-16.00",б!O143&amp;" 15.00-16.30",б!O143&amp;" 15.00-17.00",б!O143&amp;" 15.00-17.30",б!O143&amp;" 15.00-18.00",б!O143&amp;" 15.00-18.30",б!O143&amp;" 15.00-19.00",б!O143&amp;" 15.00-19.30",б!O143&amp;" 15.00-20.00",б!O143&amp;" 15.00-20.30",б!O143&amp;" 15.00-21.00",б!O143&amp;" 15.00-21.30",б!O143&amp;" 15.00-22.00",б!O143&amp;" 15.00-22.30",б!O143&amp;" 15.00-23.00",б!O143&amp;" 15.00-23.30",б!O143&amp;" 15.00-00.00",б!O143,б!O143,б!O143,б!O143,б!O143,б!O143,б!O143,б!O143,б!O143&amp;" 16.30-17.00",б!O143&amp;" 16.30-17.30",б!O143&amp;" 16.30-18.00",б!O143&amp;" 16.30-18.30",б!O143&amp;" 16.30-19.00",б!O143&amp;" 16.30-19.30",б!O143&amp;" 16.30-20.00",б!O143&amp;" 16.30-20.30",б!O143&amp;" 16.30-21.00",б!O143&amp;" 16.30-21.30",б!O143&amp;" 16.30-22.00",б!O143&amp;" 16.30-22.30",б!O143&amp;" 16.30-23.00",б!O143&amp;" 16.30-23.30",б!O143&amp;" 16.30-00.00",б!O143,б!O143,б!O143,б!O143,б!O143,б!O143,б!O143,б!O143,б!O143,б!O143,б!O143,б!O143&amp;" 18.00-18.30",б!O143&amp;" 18.00-19.00",б!O143&amp;" 18.00-19.30",б!O143&amp;" 18.00-20.00",б!O143&amp;" 18.00-20.30",б!O143&amp;" 18.00-21.00",б!O143&amp;" 18.00-21.30",б!O143&amp;" 18.00-22.00",б!O143&amp;" 18.00-22.30",б!O143&amp;" 18.00-23.00",б!O143&amp;" 18.00-23.30",б!O143&amp;" 18.00-00.00",б!O143&amp;" ",б!O143&amp;" ",б!O143&amp;" ",б!O143&amp;" ",б!O143&amp;" ",),CHOOSE(MATCH(Q146,{"7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P150" s="37" t="e">
        <f>IF(а!P146="","",IF(OR(а!P146="7 0,5",а!P146="7 1",а!P146="7 1,5",а!P146="7 2",а!P146="7 2,5",а!P146="7 3",а!P146="7 3,5",а!P146="7 4",а!P146="7 4,5",а!P146="7 5",а!P146="7 5,5",а!P146="7 6",а!P146="7 6,5",а!P146="7 7",а!P146="7а 0,5",а!P146="7а 1",а!P146="7а 1,5",а!P146="7а 2",а!P146="7а 2,5",а!P146="7а 3",а!P146="7а 3,5",а!P146="7а 4",а!P146="7а 4,5",а!P146="7а 5",а!P146="7а 5,5",а!P146="7а 6",а!P146="7а 6,5",а!P146="7а 7",а!P146="8 0,5",а!P146="8 1",а!P146="8 1,5",а!P146="8 2",а!P146="8 2,5",а!P146="8 3",а!P146="8 3,5",а!P146="8 4",а!P146="8 4,5",а!P146="8 5",а!P146="8 5,5",а!P146="8 6",а!P146="8 6,5",а!P146="8 7",а!P146="8а 0,5",а!P146="8а 1",а!P146="8а 1,5",а!P146="8а 2",а!P146="8а 2,5",а!P146="8а 3",а!P146="8а 3,5",а!P146="8а 4",а!P146="8а 4,5",а!P146="8а 5",а!P146="8а 5,5",а!P146="8а 6",а!P146="8а 6,5",а!P146="8а 7",а!P146="9 0,5",а!P146="9 1",а!P146="9 1,5",а!P146="9 2",а!P146="9 2,5",а!P146="9 3",а!P146="9 3,5",а!P146="9 4",а!P146="9 4,5",а!P146="9 5",а!P146="9 5,5",а!P146="9 6",а!P146="9 6,5",а!P146="9 7",а!P146="10 0,5",а!P146="10 1",а!P146="10 1,5",а!P146="10 2",а!P146="10 2,5",а!P146="10 3",а!P146="10 3,5",а!P146="10 4",а!P146="10 4,5",а!P146="10 5",а!P146="10 5,5",а!P146="10 6",а!P146="10 6,5",а!P146="10 7"),CHOOSE(MATCH(а!Q146,{"7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00";"в";"о";"б";"к";"уо"},),б!P143,б!P143,б!P143,б!P143,б!P143,б!P143,б!P143&amp;" 15.30-16.00",б!P143&amp;" 15.30-16.30",б!P143&amp;" 15.30-17.00",б!P143&amp;" 15.30-17.30",б!P143&amp;" 15.30-18.00",б!P143&amp;" 15.30-18.30",б!P143&amp;" 15.30-19.00",б!P143&amp;" 15.30-19.30",б!P143&amp;б!P143&amp;"  15.30-20.00",б!P143&amp;" 15.30-20.30",б!P143&amp;" 15.30-21.00",б!P143&amp;" 15.30-21.30",б!P143&amp;" 15.30-22.00",б!P143&amp;" 15.30-22.30",б!P143&amp;" 15.30-23.00",б!P143&amp;" 15.30-23.30",б!P143&amp;" 15.30-00.00",б!P143,б!P143,б!P143,б!P143,б!P143,б!P143,б!P143,б!P143&amp;" 16.00-16.30",б!P143&amp;" 16.00-17.00",б!P143&amp;" 16.00-17.30",б!P143&amp;" 16.00-18.00",б!P143&amp;" 16.00-18.30",б!P143&amp;" 16.00-19.00",б!P143&amp;" 16.00-19.30",б!P143&amp;" 16.00-20.00",б!P143&amp;" 16.00-20.30",б!P143&amp;" 16.00-21.00",б!P143&amp;" 16.00-21.30",б!P143&amp;" 16.00-22.00",б!P143&amp;" 16.00-22.30",б!P143&amp;" 16.00-23.00",б!P143&amp;" 16.00-23.30",б!P143&amp;" 16.00-00.00",б!P143,б!P143,б!P143,б!P143,б!P143,б!P143,б!P143,б!P143,б!P143,б!P143&amp;" 17.00-17.30",б!P143&amp;" 17.00-18.00",б!P143&amp;" 17.00-18.30",б!P143&amp;" 17.00-19.00",б!P143&amp;" 17.00-19.30",б!P143&amp;" 17.00-20.00",б!P143&amp;" 17.00-20.30",б!P143&amp;" 17.00-21.00",б!P143&amp;" 17.00-21.30",б!P143&amp;" 17.00-22.00",б!P143&amp;" 17.00-22.30",б!P143&amp;" 17.00-23.00",б!P143&amp;" 17.00-23.30",б!P143&amp;" 17.00-00.00",б!P143,б!P143,б!P143,б!P143,б!P143,б!P143,б!P143&amp;" 15.00-15.30",б!P143&amp;" 15.00-16.00",б!P143&amp;" 15.00-16.30",б!P143&amp;" 15.00-17.00",б!P143&amp;" 15.00-17.30",б!P143&amp;" 15.00-18.00",б!P143&amp;" 15.00-18.30",б!P143&amp;" 15.00-19.00",б!P143&amp;" 15.00-19.30",б!P143&amp;" 15.00-20.00",б!P143&amp;" 15.00-20.30",б!P143&amp;" 15.00-21.00",б!P143&amp;" 15.00-21.30",б!P143&amp;" 15.00-22.00",б!P143&amp;" 15.00-22.30",б!P143&amp;" 15.00-23.00",б!P143&amp;" 15.00-23.30",б!P143&amp;" 15.00-00.00",б!P143,б!P143,б!P143,б!P143,б!P143,б!P143,б!P143,б!P143,б!P143&amp;" 16.30-17.00",б!P143&amp;" 16.30-17.30",б!P143&amp;" 16.30-18.00",б!P143&amp;" 16.30-18.30",б!P143&amp;" 16.30-19.00",б!P143&amp;" 16.30-19.30",б!P143&amp;" 16.30-20.00",б!P143&amp;" 16.30-20.30",б!P143&amp;" 16.30-21.00",б!P143&amp;" 16.30-21.30",б!P143&amp;" 16.30-22.00",б!P143&amp;" 16.30-22.30",б!P143&amp;" 16.30-23.00",б!P143&amp;" 16.30-23.30",б!P143&amp;" 16.30-00.00",б!P143,б!P143,б!P143,б!P143,б!P143,б!P143,б!P143,б!P143,б!P143,б!P143,б!P143,б!P143&amp;" 18.00-18.30",б!P143&amp;" 18.00-19.00",б!P143&amp;" 18.00-19.30",б!P143&amp;" 18.00-20.00",б!P143&amp;" 18.00-20.30",б!P143&amp;" 18.00-21.00",б!P143&amp;" 18.00-21.30",б!P143&amp;" 18.00-22.00",б!P143&amp;" 18.00-22.30",б!P143&amp;" 18.00-23.00",б!P143&amp;" 18.00-23.30",б!P143&amp;" 18.00-00.00",б!P143&amp;" ",б!P143&amp;" ",б!P143&amp;" ",б!P143&amp;" ",б!P143&amp;" ",),CHOOSE(MATCH(R146,{"7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Q150" s="37" t="e">
        <f>IF(а!Q146="","",IF(OR(а!Q146="7 0,5",а!Q146="7 1",а!Q146="7 1,5",а!Q146="7 2",а!Q146="7 2,5",а!Q146="7 3",а!Q146="7 3,5",а!Q146="7 4",а!Q146="7 4,5",а!Q146="7 5",а!Q146="7 5,5",а!Q146="7 6",а!Q146="7 6,5",а!Q146="7 7",а!Q146="7а 0,5",а!Q146="7а 1",а!Q146="7а 1,5",а!Q146="7а 2",а!Q146="7а 2,5",а!Q146="7а 3",а!Q146="7а 3,5",а!Q146="7а 4",а!Q146="7а 4,5",а!Q146="7а 5",а!Q146="7а 5,5",а!Q146="7а 6",а!Q146="7а 6,5",а!Q146="7а 7",а!Q146="8 0,5",а!Q146="8 1",а!Q146="8 1,5",а!Q146="8 2",а!Q146="8 2,5",а!Q146="8 3",а!Q146="8 3,5",а!Q146="8 4",а!Q146="8 4,5",а!Q146="8 5",а!Q146="8 5,5",а!Q146="8 6",а!Q146="8 6,5",а!Q146="8 7",а!Q146="8а 0,5",а!Q146="8а 1",а!Q146="8а 1,5",а!Q146="8а 2",а!Q146="8а 2,5",а!Q146="8а 3",а!Q146="8а 3,5",а!Q146="8а 4",а!Q146="8а 4,5",а!Q146="8а 5",а!Q146="8а 5,5",а!Q146="8а 6",а!Q146="8а 6,5",а!Q146="8а 7",а!Q146="9 0,5",а!Q146="9 1",а!Q146="9 1,5",а!Q146="9 2",а!Q146="9 2,5",а!Q146="9 3",а!Q146="9 3,5",а!Q146="9 4",а!Q146="9 4,5",а!Q146="9 5",а!Q146="9 5,5",а!Q146="9 6",а!Q146="9 6,5",а!Q146="9 7",а!Q146="10 0,5",а!Q146="10 1",а!Q146="10 1,5",а!Q146="10 2",а!Q146="10 2,5",а!Q146="10 3",а!Q146="10 3,5",а!Q146="10 4",а!Q146="10 4,5",а!Q146="10 5",а!Q146="10 5,5",а!Q146="10 6",а!Q146="10 6,5",а!Q146="10 7"),CHOOSE(MATCH(а!R146,{"7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00";"в";"о";"б";"к";"уо"},),б!Q143,б!Q143,б!Q143,б!Q143,б!Q143,б!Q143,б!Q143&amp;" 15.30-16.00",б!Q143&amp;" 15.30-16.30",б!Q143&amp;" 15.30-17.00",б!Q143&amp;" 15.30-17.30",б!Q143&amp;" 15.30-18.00",б!Q143&amp;" 15.30-18.30",б!Q143&amp;" 15.30-19.00",б!Q143&amp;" 15.30-19.30",б!Q143&amp;б!Q143&amp;"  15.30-20.00",б!Q143&amp;" 15.30-20.30",б!Q143&amp;" 15.30-21.00",б!Q143&amp;" 15.30-21.30",б!Q143&amp;" 15.30-22.00",б!Q143&amp;" 15.30-22.30",б!Q143&amp;" 15.30-23.00",б!Q143&amp;" 15.30-23.30",б!Q143&amp;" 15.30-00.00",б!Q143,б!Q143,б!Q143,б!Q143,б!Q143,б!Q143,б!Q143,б!Q143&amp;" 16.00-16.30",б!Q143&amp;" 16.00-17.00",б!Q143&amp;" 16.00-17.30",б!Q143&amp;" 16.00-18.00",б!Q143&amp;" 16.00-18.30",б!Q143&amp;" 16.00-19.00",б!Q143&amp;" 16.00-19.30",б!Q143&amp;" 16.00-20.00",б!Q143&amp;" 16.00-20.30",б!Q143&amp;" 16.00-21.00",б!Q143&amp;" 16.00-21.30",б!Q143&amp;" 16.00-22.00",б!Q143&amp;" 16.00-22.30",б!Q143&amp;" 16.00-23.00",б!Q143&amp;" 16.00-23.30",б!Q143&amp;" 16.00-00.00",б!Q143,б!Q143,б!Q143,б!Q143,б!Q143,б!Q143,б!Q143,б!Q143,б!Q143,б!Q143&amp;" 17.00-17.30",б!Q143&amp;" 17.00-18.00",б!Q143&amp;" 17.00-18.30",б!Q143&amp;" 17.00-19.00",б!Q143&amp;" 17.00-19.30",б!Q143&amp;" 17.00-20.00",б!Q143&amp;" 17.00-20.30",б!Q143&amp;" 17.00-21.00",б!Q143&amp;" 17.00-21.30",б!Q143&amp;" 17.00-22.00",б!Q143&amp;" 17.00-22.30",б!Q143&amp;" 17.00-23.00",б!Q143&amp;" 17.00-23.30",б!Q143&amp;" 17.00-00.00",б!Q143,б!Q143,б!Q143,б!Q143,б!Q143,б!Q143,б!Q143&amp;" 15.00-15.30",б!Q143&amp;" 15.00-16.00",б!Q143&amp;" 15.00-16.30",б!Q143&amp;" 15.00-17.00",б!Q143&amp;" 15.00-17.30",б!Q143&amp;" 15.00-18.00",б!Q143&amp;" 15.00-18.30",б!Q143&amp;" 15.00-19.00",б!Q143&amp;" 15.00-19.30",б!Q143&amp;" 15.00-20.00",б!Q143&amp;" 15.00-20.30",б!Q143&amp;" 15.00-21.00",б!Q143&amp;" 15.00-21.30",б!Q143&amp;" 15.00-22.00",б!Q143&amp;" 15.00-22.30",б!Q143&amp;" 15.00-23.00",б!Q143&amp;" 15.00-23.30",б!Q143&amp;" 15.00-00.00",б!Q143,б!Q143,б!Q143,б!Q143,б!Q143,б!Q143,б!Q143,б!Q143,б!Q143&amp;" 16.30-17.00",б!Q143&amp;" 16.30-17.30",б!Q143&amp;" 16.30-18.00",б!Q143&amp;" 16.30-18.30",б!Q143&amp;" 16.30-19.00",б!Q143&amp;" 16.30-19.30",б!Q143&amp;" 16.30-20.00",б!Q143&amp;" 16.30-20.30",б!Q143&amp;" 16.30-21.00",б!Q143&amp;" 16.30-21.30",б!Q143&amp;" 16.30-22.00",б!Q143&amp;" 16.30-22.30",б!Q143&amp;" 16.30-23.00",б!Q143&amp;" 16.30-23.30",б!Q143&amp;" 16.30-00.00",б!Q143,б!Q143,б!Q143,б!Q143,б!Q143,б!Q143,б!Q143,б!Q143,б!Q143,б!Q143,б!Q143,б!Q143&amp;" 18.00-18.30",б!Q143&amp;" 18.00-19.00",б!Q143&amp;" 18.00-19.30",б!Q143&amp;" 18.00-20.00",б!Q143&amp;" 18.00-20.30",б!Q143&amp;" 18.00-21.00",б!Q143&amp;" 18.00-21.30",б!Q143&amp;" 18.00-22.00",б!Q143&amp;" 18.00-22.30",б!Q143&amp;" 18.00-23.00",б!Q143&amp;" 18.00-23.30",б!Q143&amp;" 18.00-00.00",б!Q143&amp;" ",б!Q143&amp;" ",б!Q143&amp;" ",б!Q143&amp;" ",б!Q143&amp;" ",),CHOOSE(MATCH(S146,{"7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R150" s="37" t="e">
        <f>IF(а!R146="","",IF(OR(а!R146="7 0,5",а!R146="7 1",а!R146="7 1,5",а!R146="7 2",а!R146="7 2,5",а!R146="7 3",а!R146="7 3,5",а!R146="7 4",а!R146="7 4,5",а!R146="7 5",а!R146="7 5,5",а!R146="7 6",а!R146="7 6,5",а!R146="7 7",а!R146="7а 0,5",а!R146="7а 1",а!R146="7а 1,5",а!R146="7а 2",а!R146="7а 2,5",а!R146="7а 3",а!R146="7а 3,5",а!R146="7а 4",а!R146="7а 4,5",а!R146="7а 5",а!R146="7а 5,5",а!R146="7а 6",а!R146="7а 6,5",а!R146="7а 7",а!R146="8 0,5",а!R146="8 1",а!R146="8 1,5",а!R146="8 2",а!R146="8 2,5",а!R146="8 3",а!R146="8 3,5",а!R146="8 4",а!R146="8 4,5",а!R146="8 5",а!R146="8 5,5",а!R146="8 6",а!R146="8 6,5",а!R146="8 7",а!R146="8а 0,5",а!R146="8а 1",а!R146="8а 1,5",а!R146="8а 2",а!R146="8а 2,5",а!R146="8а 3",а!R146="8а 3,5",а!R146="8а 4",а!R146="8а 4,5",а!R146="8а 5",а!R146="8а 5,5",а!R146="8а 6",а!R146="8а 6,5",а!R146="8а 7",а!R146="9 0,5",а!R146="9 1",а!R146="9 1,5",а!R146="9 2",а!R146="9 2,5",а!R146="9 3",а!R146="9 3,5",а!R146="9 4",а!R146="9 4,5",а!R146="9 5",а!R146="9 5,5",а!R146="9 6",а!R146="9 6,5",а!R146="9 7",а!R146="10 0,5",а!R146="10 1",а!R146="10 1,5",а!R146="10 2",а!R146="10 2,5",а!R146="10 3",а!R146="10 3,5",а!R146="10 4",а!R146="10 4,5",а!R146="10 5",а!R146="10 5,5",а!R146="10 6",а!R146="10 6,5",а!R146="10 7"),CHOOSE(MATCH(а!S146,{"7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00";"в";"о";"б";"к";"уо"},),б!R143,б!R143,б!R143,б!R143,б!R143,б!R143,б!R143&amp;" 15.30-16.00",б!R143&amp;" 15.30-16.30",б!R143&amp;" 15.30-17.00",б!R143&amp;" 15.30-17.30",б!R143&amp;" 15.30-18.00",б!R143&amp;" 15.30-18.30",б!R143&amp;" 15.30-19.00",б!R143&amp;" 15.30-19.30",б!R143&amp;б!R143&amp;"  15.30-20.00",б!R143&amp;" 15.30-20.30",б!R143&amp;" 15.30-21.00",б!R143&amp;" 15.30-21.30",б!R143&amp;" 15.30-22.00",б!R143&amp;" 15.30-22.30",б!R143&amp;" 15.30-23.00",б!R143&amp;" 15.30-23.30",б!R143&amp;" 15.30-00.00",б!R143,б!R143,б!R143,б!R143,б!R143,б!R143,б!R143,б!R143&amp;" 16.00-16.30",б!R143&amp;" 16.00-17.00",б!R143&amp;" 16.00-17.30",б!R143&amp;" 16.00-18.00",б!R143&amp;" 16.00-18.30",б!R143&amp;" 16.00-19.00",б!R143&amp;" 16.00-19.30",б!R143&amp;" 16.00-20.00",б!R143&amp;" 16.00-20.30",б!R143&amp;" 16.00-21.00",б!R143&amp;" 16.00-21.30",б!R143&amp;" 16.00-22.00",б!R143&amp;" 16.00-22.30",б!R143&amp;" 16.00-23.00",б!R143&amp;" 16.00-23.30",б!R143&amp;" 16.00-00.00",б!R143,б!R143,б!R143,б!R143,б!R143,б!R143,б!R143,б!R143,б!R143,б!R143&amp;" 17.00-17.30",б!R143&amp;" 17.00-18.00",б!R143&amp;" 17.00-18.30",б!R143&amp;" 17.00-19.00",б!R143&amp;" 17.00-19.30",б!R143&amp;" 17.00-20.00",б!R143&amp;" 17.00-20.30",б!R143&amp;" 17.00-21.00",б!R143&amp;" 17.00-21.30",б!R143&amp;" 17.00-22.00",б!R143&amp;" 17.00-22.30",б!R143&amp;" 17.00-23.00",б!R143&amp;" 17.00-23.30",б!R143&amp;" 17.00-00.00",б!R143,б!R143,б!R143,б!R143,б!R143,б!R143,б!R143&amp;" 15.00-15.30",б!R143&amp;" 15.00-16.00",б!R143&amp;" 15.00-16.30",б!R143&amp;" 15.00-17.00",б!R143&amp;" 15.00-17.30",б!R143&amp;" 15.00-18.00",б!R143&amp;" 15.00-18.30",б!R143&amp;" 15.00-19.00",б!R143&amp;" 15.00-19.30",б!R143&amp;" 15.00-20.00",б!R143&amp;" 15.00-20.30",б!R143&amp;" 15.00-21.00",б!R143&amp;" 15.00-21.30",б!R143&amp;" 15.00-22.00",б!R143&amp;" 15.00-22.30",б!R143&amp;" 15.00-23.00",б!R143&amp;" 15.00-23.30",б!R143&amp;" 15.00-00.00",б!R143,б!R143,б!R143,б!R143,б!R143,б!R143,б!R143,б!R143,б!R143&amp;" 16.30-17.00",б!R143&amp;" 16.30-17.30",б!R143&amp;" 16.30-18.00",б!R143&amp;" 16.30-18.30",б!R143&amp;" 16.30-19.00",б!R143&amp;" 16.30-19.30",б!R143&amp;" 16.30-20.00",б!R143&amp;" 16.30-20.30",б!R143&amp;" 16.30-21.00",б!R143&amp;" 16.30-21.30",б!R143&amp;" 16.30-22.00",б!R143&amp;" 16.30-22.30",б!R143&amp;" 16.30-23.00",б!R143&amp;" 16.30-23.30",б!R143&amp;" 16.30-00.00",б!R143,б!R143,б!R143,б!R143,б!R143,б!R143,б!R143,б!R143,б!R143,б!R143,б!R143,б!R143&amp;" 18.00-18.30",б!R143&amp;" 18.00-19.00",б!R143&amp;" 18.00-19.30",б!R143&amp;" 18.00-20.00",б!R143&amp;" 18.00-20.30",б!R143&amp;" 18.00-21.00",б!R143&amp;" 18.00-21.30",б!R143&amp;" 18.00-22.00",б!R143&amp;" 18.00-22.30",б!R143&amp;" 18.00-23.00",б!R143&amp;" 18.00-23.30",б!R143&amp;" 18.00-00.00",б!R143&amp;" ",б!R143&amp;" ",б!R143&amp;" ",б!R143&amp;" ",б!R143&amp;" ",),CHOOSE(MATCH(T146,{"7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S150" s="37" t="str">
        <f>IF(а!S146="","",IF(OR(а!S146="7 0,5",а!S146="7 1",а!S146="7 1,5",а!S146="7 2",а!S146="7 2,5",а!S146="7 3",а!S146="7 3,5",а!S146="7 4",а!S146="7 4,5",а!S146="7 5",а!S146="7 5,5",а!S146="7 6",а!S146="7 6,5",а!S146="7 7",а!S146="7а 0,5",а!S146="7а 1",а!S146="7а 1,5",а!S146="7а 2",а!S146="7а 2,5",а!S146="7а 3",а!S146="7а 3,5",а!S146="7а 4",а!S146="7а 4,5",а!S146="7а 5",а!S146="7а 5,5",а!S146="7а 6",а!S146="7а 6,5",а!S146="7а 7",а!S146="8 0,5",а!S146="8 1",а!S146="8 1,5",а!S146="8 2",а!S146="8 2,5",а!S146="8 3",а!S146="8 3,5",а!S146="8 4",а!S146="8 4,5",а!S146="8 5",а!S146="8 5,5",а!S146="8 6",а!S146="8 6,5",а!S146="8 7",а!S146="8а 0,5",а!S146="8а 1",а!S146="8а 1,5",а!S146="8а 2",а!S146="8а 2,5",а!S146="8а 3",а!S146="8а 3,5",а!S146="8а 4",а!S146="8а 4,5",а!S146="8а 5",а!S146="8а 5,5",а!S146="8а 6",а!S146="8а 6,5",а!S146="8а 7",а!S146="9 0,5",а!S146="9 1",а!S146="9 1,5",а!S146="9 2",а!S146="9 2,5",а!S146="9 3",а!S146="9 3,5",а!S146="9 4",а!S146="9 4,5",а!S146="9 5",а!S146="9 5,5",а!S146="9 6",а!S146="9 6,5",а!S146="9 7",а!S146="10 0,5",а!S146="10 1",а!S146="10 1,5",а!S146="10 2",а!S146="10 2,5",а!S146="10 3",а!S146="10 3,5",а!S146="10 4",а!S146="10 4,5",а!S146="10 5",а!S146="10 5,5",а!S146="10 6",а!S146="10 6,5",а!S146="10 7"),CHOOSE(MATCH(а!T146,{"7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00";"в";"о";"б";"к";"уо"},),б!S143,б!S143,б!S143,б!S143,б!S143,б!S143,б!S143&amp;" 15.30-16.00",б!S143&amp;" 15.30-16.30",б!S143&amp;" 15.30-17.00",б!S143&amp;" 15.30-17.30",б!S143&amp;" 15.30-18.00",б!S143&amp;" 15.30-18.30",б!S143&amp;" 15.30-19.00",б!S143&amp;" 15.30-19.30",б!S143&amp;б!S143&amp;"  15.30-20.00",б!S143&amp;" 15.30-20.30",б!S143&amp;" 15.30-21.00",б!S143&amp;" 15.30-21.30",б!S143&amp;" 15.30-22.00",б!S143&amp;" 15.30-22.30",б!S143&amp;" 15.30-23.00",б!S143&amp;" 15.30-23.30",б!S143&amp;" 15.30-00.00",б!S143,б!S143,б!S143,б!S143,б!S143,б!S143,б!S143,б!S143&amp;" 16.00-16.30",б!S143&amp;" 16.00-17.00",б!S143&amp;" 16.00-17.30",б!S143&amp;" 16.00-18.00",б!S143&amp;" 16.00-18.30",б!S143&amp;" 16.00-19.00",б!S143&amp;" 16.00-19.30",б!S143&amp;" 16.00-20.00",б!S143&amp;" 16.00-20.30",б!S143&amp;" 16.00-21.00",б!S143&amp;" 16.00-21.30",б!S143&amp;" 16.00-22.00",б!S143&amp;" 16.00-22.30",б!S143&amp;" 16.00-23.00",б!S143&amp;" 16.00-23.30",б!S143&amp;" 16.00-00.00",б!S143,б!S143,б!S143,б!S143,б!S143,б!S143,б!S143,б!S143,б!S143,б!S143&amp;" 17.00-17.30",б!S143&amp;" 17.00-18.00",б!S143&amp;" 17.00-18.30",б!S143&amp;" 17.00-19.00",б!S143&amp;" 17.00-19.30",б!S143&amp;" 17.00-20.00",б!S143&amp;" 17.00-20.30",б!S143&amp;" 17.00-21.00",б!S143&amp;" 17.00-21.30",б!S143&amp;" 17.00-22.00",б!S143&amp;" 17.00-22.30",б!S143&amp;" 17.00-23.00",б!S143&amp;" 17.00-23.30",б!S143&amp;" 17.00-00.00",б!S143,б!S143,б!S143,б!S143,б!S143,б!S143,б!S143&amp;" 15.00-15.30",б!S143&amp;" 15.00-16.00",б!S143&amp;" 15.00-16.30",б!S143&amp;" 15.00-17.00",б!S143&amp;" 15.00-17.30",б!S143&amp;" 15.00-18.00",б!S143&amp;" 15.00-18.30",б!S143&amp;" 15.00-19.00",б!S143&amp;" 15.00-19.30",б!S143&amp;" 15.00-20.00",б!S143&amp;" 15.00-20.30",б!S143&amp;" 15.00-21.00",б!S143&amp;" 15.00-21.30",б!S143&amp;" 15.00-22.00",б!S143&amp;" 15.00-22.30",б!S143&amp;" 15.00-23.00",б!S143&amp;" 15.00-23.30",б!S143&amp;" 15.00-00.00",б!S143,б!S143,б!S143,б!S143,б!S143,б!S143,б!S143,б!S143,б!S143&amp;" 16.30-17.00",б!S143&amp;" 16.30-17.30",б!S143&amp;" 16.30-18.00",б!S143&amp;" 16.30-18.30",б!S143&amp;" 16.30-19.00",б!S143&amp;" 16.30-19.30",б!S143&amp;" 16.30-20.00",б!S143&amp;" 16.30-20.30",б!S143&amp;" 16.30-21.00",б!S143&amp;" 16.30-21.30",б!S143&amp;" 16.30-22.00",б!S143&amp;" 16.30-22.30",б!S143&amp;" 16.30-23.00",б!S143&amp;" 16.30-23.30",б!S143&amp;" 16.30-00.00",б!S143,б!S143,б!S143,б!S143,б!S143,б!S143,б!S143,б!S143,б!S143,б!S143,б!S143,б!S143&amp;" 18.00-18.30",б!S143&amp;" 18.00-19.00",б!S143&amp;" 18.00-19.30",б!S143&amp;" 18.00-20.00",б!S143&amp;" 18.00-20.30",б!S143&amp;" 18.00-21.00",б!S143&amp;" 18.00-21.30",б!S143&amp;" 18.00-22.00",б!S143&amp;" 18.00-22.30",б!S143&amp;" 18.00-23.00",б!S143&amp;" 18.00-23.30",б!S143&amp;" 18.00-00.00",б!S143&amp;" ",б!S143&amp;" ",б!S143&amp;" ",б!S143&amp;" ",б!S143&amp;" ",),CHOOSE(MATCH(U146,{"7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50" s="37" t="str">
        <f>IF(а!T146="","",IF(OR(а!T146="7 0,5",а!T146="7 1",а!T146="7 1,5",а!T146="7 2",а!T146="7 2,5",а!T146="7 3",а!T146="7 3,5",а!T146="7 4",а!T146="7 4,5",а!T146="7 5",а!T146="7 5,5",а!T146="7 6",а!T146="7 6,5",а!T146="7 7",а!T146="7а 0,5",а!T146="7а 1",а!T146="7а 1,5",а!T146="7а 2",а!T146="7а 2,5",а!T146="7а 3",а!T146="7а 3,5",а!T146="7а 4",а!T146="7а 4,5",а!T146="7а 5",а!T146="7а 5,5",а!T146="7а 6",а!T146="7а 6,5",а!T146="7а 7",а!T146="8 0,5",а!T146="8 1",а!T146="8 1,5",а!T146="8 2",а!T146="8 2,5",а!T146="8 3",а!T146="8 3,5",а!T146="8 4",а!T146="8 4,5",а!T146="8 5",а!T146="8 5,5",а!T146="8 6",а!T146="8 6,5",а!T146="8 7",а!T146="8а 0,5",а!T146="8а 1",а!T146="8а 1,5",а!T146="8а 2",а!T146="8а 2,5",а!T146="8а 3",а!T146="8а 3,5",а!T146="8а 4",а!T146="8а 4,5",а!T146="8а 5",а!T146="8а 5,5",а!T146="8а 6",а!T146="8а 6,5",а!T146="8а 7",а!T146="9 0,5",а!T146="9 1",а!T146="9 1,5",а!T146="9 2",а!T146="9 2,5",а!T146="9 3",а!T146="9 3,5",а!T146="9 4",а!T146="9 4,5",а!T146="9 5",а!T146="9 5,5",а!T146="9 6",а!T146="9 6,5",а!T146="9 7",а!T146="10 0,5",а!T146="10 1",а!T146="10 1,5",а!T146="10 2",а!T146="10 2,5",а!T146="10 3",а!T146="10 3,5",а!T146="10 4",а!T146="10 4,5",а!T146="10 5",а!T146="10 5,5",а!T146="10 6",а!T146="10 6,5",а!T146="10 7"),CHOOSE(MATCH(а!U146,{"7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00";"в";"о";"б";"к";"уо"},),б!T143,б!T143,б!T143,б!T143,б!T143,б!T143,б!T143&amp;" 15.30-16.00",б!T143&amp;" 15.30-16.30",б!T143&amp;" 15.30-17.00",б!T143&amp;" 15.30-17.30",б!T143&amp;" 15.30-18.00",б!T143&amp;" 15.30-18.30",б!T143&amp;" 15.30-19.00",б!T143&amp;" 15.30-19.30",б!T143&amp;б!T143&amp;"  15.30-20.00",б!T143&amp;" 15.30-20.30",б!T143&amp;" 15.30-21.00",б!T143&amp;" 15.30-21.30",б!T143&amp;" 15.30-22.00",б!T143&amp;" 15.30-22.30",б!T143&amp;" 15.30-23.00",б!T143&amp;" 15.30-23.30",б!T143&amp;" 15.30-00.00",б!T143,б!T143,б!T143,б!T143,б!T143,б!T143,б!T143,б!T143&amp;" 16.00-16.30",б!T143&amp;" 16.00-17.00",б!T143&amp;" 16.00-17.30",б!T143&amp;" 16.00-18.00",б!T143&amp;" 16.00-18.30",б!T143&amp;" 16.00-19.00",б!T143&amp;" 16.00-19.30",б!T143&amp;" 16.00-20.00",б!T143&amp;" 16.00-20.30",б!T143&amp;" 16.00-21.00",б!T143&amp;" 16.00-21.30",б!T143&amp;" 16.00-22.00",б!T143&amp;" 16.00-22.30",б!T143&amp;" 16.00-23.00",б!T143&amp;" 16.00-23.30",б!T143&amp;" 16.00-00.00",б!T143,б!T143,б!T143,б!T143,б!T143,б!T143,б!T143,б!T143,б!T143,б!T143&amp;" 17.00-17.30",б!T143&amp;" 17.00-18.00",б!T143&amp;" 17.00-18.30",б!T143&amp;" 17.00-19.00",б!T143&amp;" 17.00-19.30",б!T143&amp;" 17.00-20.00",б!T143&amp;" 17.00-20.30",б!T143&amp;" 17.00-21.00",б!T143&amp;" 17.00-21.30",б!T143&amp;" 17.00-22.00",б!T143&amp;" 17.00-22.30",б!T143&amp;" 17.00-23.00",б!T143&amp;" 17.00-23.30",б!T143&amp;" 17.00-00.00",б!T143,б!T143,б!T143,б!T143,б!T143,б!T143,б!T143&amp;" 15.00-15.30",б!T143&amp;" 15.00-16.00",б!T143&amp;" 15.00-16.30",б!T143&amp;" 15.00-17.00",б!T143&amp;" 15.00-17.30",б!T143&amp;" 15.00-18.00",б!T143&amp;" 15.00-18.30",б!T143&amp;" 15.00-19.00",б!T143&amp;" 15.00-19.30",б!T143&amp;" 15.00-20.00",б!T143&amp;" 15.00-20.30",б!T143&amp;" 15.00-21.00",б!T143&amp;" 15.00-21.30",б!T143&amp;" 15.00-22.00",б!T143&amp;" 15.00-22.30",б!T143&amp;" 15.00-23.00",б!T143&amp;" 15.00-23.30",б!T143&amp;" 15.00-00.00",б!T143,б!T143,б!T143,б!T143,б!T143,б!T143,б!T143,б!T143,б!T143&amp;" 16.30-17.00",б!T143&amp;" 16.30-17.30",б!T143&amp;" 16.30-18.00",б!T143&amp;" 16.30-18.30",б!T143&amp;" 16.30-19.00",б!T143&amp;" 16.30-19.30",б!T143&amp;" 16.30-20.00",б!T143&amp;" 16.30-20.30",б!T143&amp;" 16.30-21.00",б!T143&amp;" 16.30-21.30",б!T143&amp;" 16.30-22.00",б!T143&amp;" 16.30-22.30",б!T143&amp;" 16.30-23.00",б!T143&amp;" 16.30-23.30",б!T143&amp;" 16.30-00.00",б!T143,б!T143,б!T143,б!T143,б!T143,б!T143,б!T143,б!T143,б!T143,б!T143,б!T143,б!T143&amp;" 18.00-18.30",б!T143&amp;" 18.00-19.00",б!T143&amp;" 18.00-19.30",б!T143&amp;" 18.00-20.00",б!T143&amp;" 18.00-20.30",б!T143&amp;" 18.00-21.00",б!T143&amp;" 18.00-21.30",б!T143&amp;" 18.00-22.00",б!T143&amp;" 18.00-22.30",б!T143&amp;" 18.00-23.00",б!T143&amp;" 18.00-23.30",б!T143&amp;" 18.00-00.00",б!T143&amp;" ",б!T143&amp;" ",б!T143&amp;" ",б!T143&amp;" ",б!T143&amp;" ",),CHOOSE(MATCH(V146,{"7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50" s="37" t="e">
        <v>#N/A</v>
      </c>
      <c r="V150" s="37" t="e">
        <f>IF(а!V146="","",IF(OR(а!V146="7 0,5",а!V146="7 1",а!V146="7 1,5",а!V146="7 2",а!V146="7 2,5",а!V146="7 3",а!V146="7 3,5",а!V146="7 4",а!V146="7 4,5",а!V146="7 5",а!V146="7 5,5",а!V146="7 6",а!V146="7 6,5",а!V146="7 7",а!V146="7а 0,5",а!V146="7а 1",а!V146="7а 1,5",а!V146="7а 2",а!V146="7а 2,5",а!V146="7а 3",а!V146="7а 3,5",а!V146="7а 4",а!V146="7а 4,5",а!V146="7а 5",а!V146="7а 5,5",а!V146="7а 6",а!V146="7а 6,5",а!V146="7а 7",а!V146="8 0,5",а!V146="8 1",а!V146="8 1,5",а!V146="8 2",а!V146="8 2,5",а!V146="8 3",а!V146="8 3,5",а!V146="8 4",а!V146="8 4,5",а!V146="8 5",а!V146="8 5,5",а!V146="8 6",а!V146="8 6,5",а!V146="8 7",а!V146="8а 0,5",а!V146="8а 1",а!V146="8а 1,5",а!V146="8а 2",а!V146="8а 2,5",а!V146="8а 3",а!V146="8а 3,5",а!V146="8а 4",а!V146="8а 4,5",а!V146="8а 5",а!V146="8а 5,5",а!V146="8а 6",а!V146="8а 6,5",а!V146="8а 7",а!V146="9 0,5",а!V146="9 1",а!V146="9 1,5",а!V146="9 2",а!V146="9 2,5",а!V146="9 3",а!V146="9 3,5",а!V146="9 4",а!V146="9 4,5",а!V146="9 5",а!V146="9 5,5",а!V146="9 6",а!V146="9 6,5",а!V146="9 7",а!V146="10 0,5",а!V146="10 1",а!V146="10 1,5",а!V146="10 2",а!V146="10 2,5",а!V146="10 3",а!V146="10 3,5",а!V146="10 4",а!V146="10 4,5",а!V146="10 5",а!V146="10 5,5",а!V146="10 6",а!V146="10 6,5",а!V146="10 7"),CHOOSE(MATCH(а!W146,{"7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00";"в";"о";"б";"к";"уо"},),б!V143,б!V143,б!V143,б!V143,б!V143,б!V143,б!V143&amp;" 15.30-16.00",б!V143&amp;" 15.30-16.30",б!V143&amp;" 15.30-17.00",б!V143&amp;" 15.30-17.30",б!V143&amp;" 15.30-18.00",б!V143&amp;" 15.30-18.30",б!V143&amp;" 15.30-19.00",б!V143&amp;" 15.30-19.30",б!V143&amp;б!V143&amp;"  15.30-20.00",б!V143&amp;" 15.30-20.30",б!V143&amp;" 15.30-21.00",б!V143&amp;" 15.30-21.30",б!V143&amp;" 15.30-22.00",б!V143&amp;" 15.30-22.30",б!V143&amp;" 15.30-23.00",б!V143&amp;" 15.30-23.30",б!V143&amp;" 15.30-00.00",б!V143,б!V143,б!V143,б!V143,б!V143,б!V143,б!V143,б!V143&amp;" 16.00-16.30",б!V143&amp;" 16.00-17.00",б!V143&amp;" 16.00-17.30",б!V143&amp;" 16.00-18.00",б!V143&amp;" 16.00-18.30",б!V143&amp;" 16.00-19.00",б!V143&amp;" 16.00-19.30",б!V143&amp;" 16.00-20.00",б!V143&amp;" 16.00-20.30",б!V143&amp;" 16.00-21.00",б!V143&amp;" 16.00-21.30",б!V143&amp;" 16.00-22.00",б!V143&amp;" 16.00-22.30",б!V143&amp;" 16.00-23.00",б!V143&amp;" 16.00-23.30",б!V143&amp;" 16.00-00.00",б!V143,б!V143,б!V143,б!V143,б!V143,б!V143,б!V143,б!V143,б!V143,б!V143&amp;" 17.00-17.30",б!V143&amp;" 17.00-18.00",б!V143&amp;" 17.00-18.30",б!V143&amp;" 17.00-19.00",б!V143&amp;" 17.00-19.30",б!V143&amp;" 17.00-20.00",б!V143&amp;" 17.00-20.30",б!V143&amp;" 17.00-21.00",б!V143&amp;" 17.00-21.30",б!V143&amp;" 17.00-22.00",б!V143&amp;" 17.00-22.30",б!V143&amp;" 17.00-23.00",б!V143&amp;" 17.00-23.30",б!V143&amp;" 17.00-00.00",б!V143,б!V143,б!V143,б!V143,б!V143,б!V143,б!V143&amp;" 15.00-15.30",б!V143&amp;" 15.00-16.00",б!V143&amp;" 15.00-16.30",б!V143&amp;" 15.00-17.00",б!V143&amp;" 15.00-17.30",б!V143&amp;" 15.00-18.00",б!V143&amp;" 15.00-18.30",б!V143&amp;" 15.00-19.00",б!V143&amp;" 15.00-19.30",б!V143&amp;" 15.00-20.00",б!V143&amp;" 15.00-20.30",б!V143&amp;" 15.00-21.00",б!V143&amp;" 15.00-21.30",б!V143&amp;" 15.00-22.00",б!V143&amp;" 15.00-22.30",б!V143&amp;" 15.00-23.00",б!V143&amp;" 15.00-23.30",б!V143&amp;" 15.00-00.00",б!V143,б!V143,б!V143,б!V143,б!V143,б!V143,б!V143,б!V143,б!V143&amp;" 16.30-17.00",б!V143&amp;" 16.30-17.30",б!V143&amp;" 16.30-18.00",б!V143&amp;" 16.30-18.30",б!V143&amp;" 16.30-19.00",б!V143&amp;" 16.30-19.30",б!V143&amp;" 16.30-20.00",б!V143&amp;" 16.30-20.30",б!V143&amp;" 16.30-21.00",б!V143&amp;" 16.30-21.30",б!V143&amp;" 16.30-22.00",б!V143&amp;" 16.30-22.30",б!V143&amp;" 16.30-23.00",б!V143&amp;" 16.30-23.30",б!V143&amp;" 16.30-00.00",б!V143,б!V143,б!V143,б!V143,б!V143,б!V143,б!V143,б!V143,б!V143,б!V143,б!V143,б!V143&amp;" 18.00-18.30",б!V143&amp;" 18.00-19.00",б!V143&amp;" 18.00-19.30",б!V143&amp;" 18.00-20.00",б!V143&amp;" 18.00-20.30",б!V143&amp;" 18.00-21.00",б!V143&amp;" 18.00-21.30",б!V143&amp;" 18.00-22.00",б!V143&amp;" 18.00-22.30",б!V143&amp;" 18.00-23.00",б!V143&amp;" 18.00-23.30",б!V143&amp;" 18.00-00.00",б!V143&amp;" ",б!V143&amp;" ",б!V143&amp;" ",б!V143&amp;" ",б!V143&amp;" ",),CHOOSE(MATCH(X146,{"7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W150" s="37" t="e">
        <f>IF(а!W146="","",IF(OR(а!W146="7 0,5",а!W146="7 1",а!W146="7 1,5",а!W146="7 2",а!W146="7 2,5",а!W146="7 3",а!W146="7 3,5",а!W146="7 4",а!W146="7 4,5",а!W146="7 5",а!W146="7 5,5",а!W146="7 6",а!W146="7 6,5",а!W146="7 7",а!W146="7а 0,5",а!W146="7а 1",а!W146="7а 1,5",а!W146="7а 2",а!W146="7а 2,5",а!W146="7а 3",а!W146="7а 3,5",а!W146="7а 4",а!W146="7а 4,5",а!W146="7а 5",а!W146="7а 5,5",а!W146="7а 6",а!W146="7а 6,5",а!W146="7а 7",а!W146="8 0,5",а!W146="8 1",а!W146="8 1,5",а!W146="8 2",а!W146="8 2,5",а!W146="8 3",а!W146="8 3,5",а!W146="8 4",а!W146="8 4,5",а!W146="8 5",а!W146="8 5,5",а!W146="8 6",а!W146="8 6,5",а!W146="8 7",а!W146="8а 0,5",а!W146="8а 1",а!W146="8а 1,5",а!W146="8а 2",а!W146="8а 2,5",а!W146="8а 3",а!W146="8а 3,5",а!W146="8а 4",а!W146="8а 4,5",а!W146="8а 5",а!W146="8а 5,5",а!W146="8а 6",а!W146="8а 6,5",а!W146="8а 7",а!W146="9 0,5",а!W146="9 1",а!W146="9 1,5",а!W146="9 2",а!W146="9 2,5",а!W146="9 3",а!W146="9 3,5",а!W146="9 4",а!W146="9 4,5",а!W146="9 5",а!W146="9 5,5",а!W146="9 6",а!W146="9 6,5",а!W146="9 7",а!W146="10 0,5",а!W146="10 1",а!W146="10 1,5",а!W146="10 2",а!W146="10 2,5",а!W146="10 3",а!W146="10 3,5",а!W146="10 4",а!W146="10 4,5",а!W146="10 5",а!W146="10 5,5",а!W146="10 6",а!W146="10 6,5",а!W146="10 7"),CHOOSE(MATCH(а!X146,{"7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00","в","о","б","к","уо"},),б!W143,б!W143,б!W143,б!W143,б!W143,б!W143,б!W143&amp;" 15.30-16.00",б!W143&amp;" 15.30-16.30",б!W143&amp;" 15.30-17.00",б!W143&amp;" 15.30-17.30",б!W143&amp;" 15.30-18.00",б!W143&amp;" 15.30-18.30",б!W143&amp;" 15.30-19.00",б!W143&amp;" 15.30-19.30",б!W143&amp;б!W143&amp;"  15.30-20.00",б!W143&amp;" 15.30-20.30",б!W143&amp;" 15.30-21.00",б!W143&amp;" 15.30-21.30",б!W143&amp;" 15.30-22.00",б!W143&amp;" 15.30-22.30",б!W143&amp;" 15.30-23.00",б!W143&amp;" 15.30-23.30",б!W143&amp;" 15.30-00.00",б!W143,б!W143,б!W143,б!W143,б!W143,б!W143,б!W143,б!W143&amp;" 16.00-16.30",б!W143&amp;" 16.00-17.00",б!W143&amp;" 16.00-17.30",б!W143&amp;" 16.00-18.00",б!W143&amp;" 16.00-18.30",б!W143&amp;" 16.00-19.00",б!W143&amp;" 16.00-19.30",б!W143&amp;" 16.00-20.00",б!W143&amp;" 16.00-20.30",б!W143&amp;" 16.00-21.00",б!W143&amp;" 16.00-21.30",б!W143&amp;" 16.00-22.00",б!W143&amp;" 16.00-22.30",б!W143&amp;" 16.00-23.00",б!W143&amp;" 16.00-23.30",б!W143&amp;" 16.00-00.00",б!W143,б!W143,б!W143,б!W143,б!W143,б!W143,б!W143,б!W143,б!W143,б!W143&amp;" 17.00-17.30",б!W143&amp;" 17.00-18.00",б!W143&amp;" 17.00-18.30",б!W143&amp;" 17.00-19.00",б!W143&amp;" 17.00-19.30",б!W143&amp;" 17.00-20.00",б!W143&amp;" 17.00-20.30",б!W143&amp;" 17.00-21.00",б!W143&amp;" 17.00-21.30",б!W143&amp;" 17.00-22.00",б!W143&amp;" 17.00-22.30",б!W143&amp;" 17.00-23.00",б!W143&amp;" 17.00-23.30",б!W143&amp;" 17.00-00.00",б!W143,б!W143,б!W143,б!W143,б!W143,б!W143,б!W143&amp;" 15.00-15.30",б!W143&amp;" 15.00-16.00",б!W143&amp;" 15.00-16.30",б!W143&amp;" 15.00-17.00",б!W143&amp;" 15.00-17.30",б!W143&amp;" 15.00-18.00",б!W143&amp;" 15.00-18.30",б!W143&amp;" 15.00-19.00",б!W143&amp;" 15.00-19.30",б!W143&amp;" 15.00-20.00",б!W143&amp;" 15.00-20.30",б!W143&amp;" 15.00-21.00",б!W143&amp;" 15.00-21.30",б!W143&amp;" 15.00-22.00",б!W143&amp;" 15.00-22.30",б!W143&amp;" 15.00-23.00",б!W143&amp;" 15.00-23.30",б!W143&amp;" 15.00-00.00",б!W143,б!W143,б!W143,б!W143,б!W143,б!W143,б!W143,б!W143,б!W143&amp;" 16.30-17.00",б!W143&amp;" 16.30-17.30",б!W143&amp;" 16.30-18.00",б!W143&amp;" 16.30-18.30",б!W143&amp;" 16.30-19.00",б!W143&amp;" 16.30-19.30",б!W143&amp;" 16.30-20.00",б!W143&amp;" 16.30-20.30",б!W143&amp;" 16.30-21.00",б!W143&amp;" 16.30-21.30",б!W143&amp;" 16.30-22.00",б!W143&amp;" 16.30-22.30",б!W143&amp;" 16.30-23.00",б!W143&amp;" 16.30-23.30",б!W143&amp;" 16.30-00.00",б!W143,б!W143,б!W143,б!W143,б!W143,б!W143,б!W143,б!W143,б!W143,б!W143,б!W143,б!W143&amp;" 18.00-18.30",б!W143&amp;" 18.00-19.00",б!W143&amp;" 18.00-19.30",б!W143&amp;" 18.00-20.00",б!W143&amp;" 18.00-20.30",б!W143&amp;" 18.00-21.00",б!W143&amp;" 18.00-21.30",б!W143&amp;" 18.00-22.00",б!W143&amp;" 18.00-22.30",б!W143&amp;" 18.00-23.00",б!W143&amp;" 18.00-23.30",б!W143&amp;" 18.00-00.00",б!W143&amp;" ",б!W143&amp;" ",б!W143&amp;" ",б!W143&amp;" ",б!W143&amp;" ",),CHOOSE(MATCH(Y146,{"7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X150" s="37" t="e">
        <f>IF(а!X146="","",IF(OR(а!X146="7 0,5",а!X146="7 1",а!X146="7 1,5",а!X146="7 2",а!X146="7 2,5",а!X146="7 3",а!X146="7 3,5",а!X146="7 4",а!X146="7 4,5",а!X146="7 5",а!X146="7 5,5",а!X146="7 6",а!X146="7 6,5",а!X146="7 7",а!X146="7а 0,5",а!X146="7а 1",а!X146="7а 1,5",а!X146="7а 2",а!X146="7а 2,5",а!X146="7а 3",а!X146="7а 3,5",а!X146="7а 4",а!X146="7а 4,5",а!X146="7а 5",а!X146="7а 5,5",а!X146="7а 6",а!X146="7а 6,5",а!X146="7а 7",а!X146="8 0,5",а!X146="8 1",а!X146="8 1,5",а!X146="8 2",а!X146="8 2,5",а!X146="8 3",а!X146="8 3,5",а!X146="8 4",а!X146="8 4,5",а!X146="8 5",а!X146="8 5,5",а!X146="8 6",а!X146="8 6,5",а!X146="8 7",а!X146="8а 0,5",а!X146="8а 1",а!X146="8а 1,5",а!X146="8а 2",а!X146="8а 2,5",а!X146="8а 3",а!X146="8а 3,5",а!X146="8а 4",а!X146="8а 4,5",а!X146="8а 5",а!X146="8а 5,5",а!X146="8а 6",а!X146="8а 6,5",а!X146="8а 7",а!X146="9 0,5",а!X146="9 1",а!X146="9 1,5",а!X146="9 2",а!X146="9 2,5",а!X146="9 3",а!X146="9 3,5",а!X146="9 4",а!X146="9 4,5",а!X146="9 5",а!X146="9 5,5",а!X146="9 6",а!X146="9 6,5",а!X146="9 7",а!X146="10 0,5",а!X146="10 1",а!X146="10 1,5",а!X146="10 2",а!X146="10 2,5",а!X146="10 3",а!X146="10 3,5",а!X146="10 4",а!X146="10 4,5",а!X146="10 5",а!X146="10 5,5",а!X146="10 6",а!X146="10 6,5",а!X146="10 7"),CHOOSE(MATCH(а!Y146,{"7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00","в","о","б","к","уо"},),б!X143,б!X143,б!X143,б!X143,б!X143,б!X143,б!X143&amp;" 15.30-16.00",б!X143&amp;" 15.30-16.30",б!X143&amp;" 15.30-17.00",б!X143&amp;" 15.30-17.30",б!X143&amp;" 15.30-18.00",б!X143&amp;" 15.30-18.30",б!X143&amp;" 15.30-19.00",б!X143&amp;" 15.30-19.30",б!X143&amp;б!X143&amp;"  15.30-20.00",б!X143&amp;" 15.30-20.30",б!X143&amp;" 15.30-21.00",б!X143&amp;" 15.30-21.30",б!X143&amp;" 15.30-22.00",б!X143&amp;" 15.30-22.30",б!X143&amp;" 15.30-23.00",б!X143&amp;" 15.30-23.30",б!X143&amp;" 15.30-00.00",б!X143,б!X143,б!X143,б!X143,б!X143,б!X143,б!X143,б!X143&amp;" 16.00-16.30",б!X143&amp;" 16.00-17.00",б!X143&amp;" 16.00-17.30",б!X143&amp;" 16.00-18.00",б!X143&amp;" 16.00-18.30",б!X143&amp;" 16.00-19.00",б!X143&amp;" 16.00-19.30",б!X143&amp;" 16.00-20.00",б!X143&amp;" 16.00-20.30",б!X143&amp;" 16.00-21.00",б!X143&amp;" 16.00-21.30",б!X143&amp;" 16.00-22.00",б!X143&amp;" 16.00-22.30",б!X143&amp;" 16.00-23.00",б!X143&amp;" 16.00-23.30",б!X143&amp;" 16.00-00.00",б!X143,б!X143,б!X143,б!X143,б!X143,б!X143,б!X143,б!X143,б!X143,б!X143&amp;" 17.00-17.30",б!X143&amp;" 17.00-18.00",б!X143&amp;" 17.00-18.30",б!X143&amp;" 17.00-19.00",б!X143&amp;" 17.00-19.30",б!X143&amp;" 17.00-20.00",б!X143&amp;" 17.00-20.30",б!X143&amp;" 17.00-21.00",б!X143&amp;" 17.00-21.30",б!X143&amp;" 17.00-22.00",б!X143&amp;" 17.00-22.30",б!X143&amp;" 17.00-23.00",б!X143&amp;" 17.00-23.30",б!X143&amp;" 17.00-00.00",б!X143,б!X143,б!X143,б!X143,б!X143,б!X143,б!X143&amp;" 15.00-15.30",б!X143&amp;" 15.00-16.00",б!X143&amp;" 15.00-16.30",б!X143&amp;" 15.00-17.00",б!X143&amp;" 15.00-17.30",б!X143&amp;" 15.00-18.00",б!X143&amp;" 15.00-18.30",б!X143&amp;" 15.00-19.00",б!X143&amp;" 15.00-19.30",б!X143&amp;" 15.00-20.00",б!X143&amp;" 15.00-20.30",б!X143&amp;" 15.00-21.00",б!X143&amp;" 15.00-21.30",б!X143&amp;" 15.00-22.00",б!X143&amp;" 15.00-22.30",б!X143&amp;" 15.00-23.00",б!X143&amp;" 15.00-23.30",б!X143&amp;" 15.00-00.00",б!X143,б!X143,б!X143,б!X143,б!X143,б!X143,б!X143,б!X143,б!X143&amp;" 16.30-17.00",б!X143&amp;" 16.30-17.30",б!X143&amp;" 16.30-18.00",б!X143&amp;" 16.30-18.30",б!X143&amp;" 16.30-19.00",б!X143&amp;" 16.30-19.30",б!X143&amp;" 16.30-20.00",б!X143&amp;" 16.30-20.30",б!X143&amp;" 16.30-21.00",б!X143&amp;" 16.30-21.30",б!X143&amp;" 16.30-22.00",б!X143&amp;" 16.30-22.30",б!X143&amp;" 16.30-23.00",б!X143&amp;" 16.30-23.30",б!X143&amp;" 16.30-00.00",б!X143,б!X143,б!X143,б!X143,б!X143,б!X143,б!X143,б!X143,б!X143,б!X143,б!X143,б!X143&amp;" 18.00-18.30",б!X143&amp;" 18.00-19.00",б!X143&amp;" 18.00-19.30",б!X143&amp;" 18.00-20.00",б!X143&amp;" 18.00-20.30",б!X143&amp;" 18.00-21.00",б!X143&amp;" 18.00-21.30",б!X143&amp;" 18.00-22.00",б!X143&amp;" 18.00-22.30",б!X143&amp;" 18.00-23.00",б!X143&amp;" 18.00-23.30",б!X143&amp;" 18.00-00.00",б!X143&amp;" ",б!X143&amp;" ",б!X143&amp;" ",б!X143&amp;" ",б!X143&amp;" ",),CHOOSE(MATCH(Z146,{"7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Y150" s="37" t="e">
        <f>IF(а!Y146="","",IF(OR(а!Y146="7 0,5",а!Y146="7 1",а!Y146="7 1,5",а!Y146="7 2",а!Y146="7 2,5",а!Y146="7 3",а!Y146="7 3,5",а!Y146="7 4",а!Y146="7 4,5",а!Y146="7 5",а!Y146="7 5,5",а!Y146="7 6",а!Y146="7 6,5",а!Y146="7 7",а!Y146="7а 0,5",а!Y146="7а 1",а!Y146="7а 1,5",а!Y146="7а 2",а!Y146="7а 2,5",а!Y146="7а 3",а!Y146="7а 3,5",а!Y146="7а 4",а!Y146="7а 4,5",а!Y146="7а 5",а!Y146="7а 5,5",а!Y146="7а 6",а!Y146="7а 6,5",а!Y146="7а 7",а!Y146="8 0,5",а!Y146="8 1",а!Y146="8 1,5",а!Y146="8 2",а!Y146="8 2,5",а!Y146="8 3",а!Y146="8 3,5",а!Y146="8 4",а!Y146="8 4,5",а!Y146="8 5",а!Y146="8 5,5",а!Y146="8 6",а!Y146="8 6,5",а!Y146="8 7",а!Y146="8а 0,5",а!Y146="8а 1",а!Y146="8а 1,5",а!Y146="8а 2",а!Y146="8а 2,5",а!Y146="8а 3",а!Y146="8а 3,5",а!Y146="8а 4",а!Y146="8а 4,5",а!Y146="8а 5",а!Y146="8а 5,5",а!Y146="8а 6",а!Y146="8а 6,5",а!Y146="8а 7",а!Y146="9 0,5",а!Y146="9 1",а!Y146="9 1,5",а!Y146="9 2",а!Y146="9 2,5",а!Y146="9 3",а!Y146="9 3,5",а!Y146="9 4",а!Y146="9 4,5",а!Y146="9 5",а!Y146="9 5,5",а!Y146="9 6",а!Y146="9 6,5",а!Y146="9 7",а!Y146="10 0,5",а!Y146="10 1",а!Y146="10 1,5",а!Y146="10 2",а!Y146="10 2,5",а!Y146="10 3",а!Y146="10 3,5",а!Y146="10 4",а!Y146="10 4,5",а!Y146="10 5",а!Y146="10 5,5",а!Y146="10 6",а!Y146="10 6,5",а!Y146="10 7"),CHOOSE(MATCH(а!Z146,{"7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00";"в";"о";"б";"к";"уо"},),б!Y143,б!Y143,б!Y143,б!Y143,б!Y143,б!Y143,б!Y143&amp;" 15.30-16.00",б!Y143&amp;" 15.30-16.30",б!Y143&amp;" 15.30-17.00",б!Y143&amp;" 15.30-17.30",б!Y143&amp;" 15.30-18.00",б!Y143&amp;" 15.30-18.30",б!Y143&amp;" 15.30-19.00",б!Y143&amp;" 15.30-19.30",б!Y143&amp;б!Y143&amp;"  15.30-20.00",б!Y143&amp;" 15.30-20.30",б!Y143&amp;" 15.30-21.00",б!Y143&amp;" 15.30-21.30",б!Y143&amp;" 15.30-22.00",б!Y143&amp;" 15.30-22.30",б!Y143&amp;" 15.30-23.00",б!Y143&amp;" 15.30-23.30",б!Y143&amp;" 15.30-00.00",б!Y143,б!Y143,б!Y143,б!Y143,б!Y143,б!Y143,б!Y143,б!Y143&amp;" 16.00-16.30",б!Y143&amp;" 16.00-17.00",б!Y143&amp;" 16.00-17.30",б!Y143&amp;" 16.00-18.00",б!Y143&amp;" 16.00-18.30",б!Y143&amp;" 16.00-19.00",б!Y143&amp;" 16.00-19.30",б!Y143&amp;" 16.00-20.00",б!Y143&amp;" 16.00-20.30",б!Y143&amp;" 16.00-21.00",б!Y143&amp;" 16.00-21.30",б!Y143&amp;" 16.00-22.00",б!Y143&amp;" 16.00-22.30",б!Y143&amp;" 16.00-23.00",б!Y143&amp;" 16.00-23.30",б!Y143&amp;" 16.00-00.00",б!Y143,б!Y143,б!Y143,б!Y143,б!Y143,б!Y143,б!Y143,б!Y143,б!Y143,б!Y143&amp;" 17.00-17.30",б!Y143&amp;" 17.00-18.00",б!Y143&amp;" 17.00-18.30",б!Y143&amp;" 17.00-19.00",б!Y143&amp;" 17.00-19.30",б!Y143&amp;" 17.00-20.00",б!Y143&amp;" 17.00-20.30",б!Y143&amp;" 17.00-21.00",б!Y143&amp;" 17.00-21.30",б!Y143&amp;" 17.00-22.00",б!Y143&amp;" 17.00-22.30",б!Y143&amp;" 17.00-23.00",б!Y143&amp;" 17.00-23.30",б!Y143&amp;" 17.00-00.00",б!Y143,б!Y143,б!Y143,б!Y143,б!Y143,б!Y143,б!Y143&amp;" 15.00-15.30",б!Y143&amp;" 15.00-16.00",б!Y143&amp;" 15.00-16.30",б!Y143&amp;" 15.00-17.00",б!Y143&amp;" 15.00-17.30",б!Y143&amp;" 15.00-18.00",б!Y143&amp;" 15.00-18.30",б!Y143&amp;" 15.00-19.00",б!Y143&amp;" 15.00-19.30",б!Y143&amp;" 15.00-20.00",б!Y143&amp;" 15.00-20.30",б!Y143&amp;" 15.00-21.00",б!Y143&amp;" 15.00-21.30",б!Y143&amp;" 15.00-22.00",б!Y143&amp;" 15.00-22.30",б!Y143&amp;" 15.00-23.00",б!Y143&amp;" 15.00-23.30",б!Y143&amp;" 15.00-00.00",б!Y143,б!Y143,б!Y143,б!Y143,б!Y143,б!Y143,б!Y143,б!Y143,б!Y143&amp;" 16.30-17.00",б!Y143&amp;" 16.30-17.30",б!Y143&amp;" 16.30-18.00",б!Y143&amp;" 16.30-18.30",б!Y143&amp;" 16.30-19.00",б!Y143&amp;" 16.30-19.30",б!Y143&amp;" 16.30-20.00",б!Y143&amp;" 16.30-20.30",б!Y143&amp;" 16.30-21.00",б!Y143&amp;" 16.30-21.30",б!Y143&amp;" 16.30-22.00",б!Y143&amp;" 16.30-22.30",б!Y143&amp;" 16.30-23.00",б!Y143&amp;" 16.30-23.30",б!Y143&amp;" 16.30-00.00",б!Y143,б!Y143,б!Y143,б!Y143,б!Y143,б!Y143,б!Y143,б!Y143,б!Y143,б!Y143,б!Y143,б!Y143&amp;" 18.00-18.30",б!Y143&amp;" 18.00-19.00",б!Y143&amp;" 18.00-19.30",б!Y143&amp;" 18.00-20.00",б!Y143&amp;" 18.00-20.30",б!Y143&amp;" 18.00-21.00",б!Y143&amp;" 18.00-21.30",б!Y143&amp;" 18.00-22.00",б!Y143&amp;" 18.00-22.30",б!Y143&amp;" 18.00-23.00",б!Y143&amp;" 18.00-23.30",б!Y143&amp;" 18.00-00.00",б!Y143&amp;" ",б!Y143&amp;" ",б!Y143&amp;" ",б!Y143&amp;" ",б!Y143&amp;" ",),CHOOSE(MATCH(AA146,{"7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150" s="37" t="str">
        <f>IF(а!Z146="","",IF(OR(а!Z146="7 0,5",а!Z146="7 1",а!Z146="7 1,5",а!Z146="7 2",а!Z146="7 2,5",а!Z146="7 3",а!Z146="7 3,5",а!Z146="7 4",а!Z146="7 4,5",а!Z146="7 5",а!Z146="7 5,5",а!Z146="7 6",а!Z146="7 6,5",а!Z146="7 7",а!Z146="7а 0,5",а!Z146="7а 1",а!Z146="7а 1,5",а!Z146="7а 2",а!Z146="7а 2,5",а!Z146="7а 3",а!Z146="7а 3,5",а!Z146="7а 4",а!Z146="7а 4,5",а!Z146="7а 5",а!Z146="7а 5,5",а!Z146="7а 6",а!Z146="7а 6,5",а!Z146="7а 7",а!Z146="8 0,5",а!Z146="8 1",а!Z146="8 1,5",а!Z146="8 2",а!Z146="8 2,5",а!Z146="8 3",а!Z146="8 3,5",а!Z146="8 4",а!Z146="8 4,5",а!Z146="8 5",а!Z146="8 5,5",а!Z146="8 6",а!Z146="8 6,5",а!Z146="8 7",а!Z146="8а 0,5",а!Z146="8а 1",а!Z146="8а 1,5",а!Z146="8а 2",а!Z146="8а 2,5",а!Z146="8а 3",а!Z146="8а 3,5",а!Z146="8а 4",а!Z146="8а 4,5",а!Z146="8а 5",а!Z146="8а 5,5",а!Z146="8а 6",а!Z146="8а 6,5",а!Z146="8а 7",а!Z146="9 0,5",а!Z146="9 1",а!Z146="9 1,5",а!Z146="9 2",а!Z146="9 2,5",а!Z146="9 3",а!Z146="9 3,5",а!Z146="9 4",а!Z146="9 4,5",а!Z146="9 5",а!Z146="9 5,5",а!Z146="9 6",а!Z146="9 6,5",а!Z146="9 7",а!Z146="10 0,5",а!Z146="10 1",а!Z146="10 1,5",а!Z146="10 2",а!Z146="10 2,5",а!Z146="10 3",а!Z146="10 3,5",а!Z146="10 4",а!Z146="10 4,5",а!Z146="10 5",а!Z146="10 5,5",а!Z146="10 6",а!Z146="10 6,5",а!Z146="10 7"),CHOOSE(MATCH(а!AA146,{"7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00","в","о","б","к","уо"},),б!Z143,б!Z143,б!Z143,б!Z143,б!Z143,б!Z143,б!Z143&amp;" 15.30-16.00",б!Z143&amp;" 15.30-16.30",б!Z143&amp;" 15.30-17.00",б!Z143&amp;" 15.30-17.30",б!Z143&amp;" 15.30-18.00",б!Z143&amp;" 15.30-18.30",б!Z143&amp;" 15.30-19.00",б!Z143&amp;" 15.30-19.30",б!Z143&amp;б!Z143&amp;"  15.30-20.00",б!Z143&amp;" 15.30-20.30",б!Z143&amp;" 15.30-21.00",б!Z143&amp;" 15.30-21.30",б!Z143&amp;" 15.30-22.00",б!Z143&amp;" 15.30-22.30",б!Z143&amp;" 15.30-23.00",б!Z143&amp;" 15.30-23.30",б!Z143&amp;" 15.30-00.00",б!Z143,б!Z143,б!Z143,б!Z143,б!Z143,б!Z143,б!Z143,б!Z143&amp;" 16.00-16.30",б!Z143&amp;" 16.00-17.00",б!Z143&amp;" 16.00-17.30",б!Z143&amp;" 16.00-18.00",б!Z143&amp;" 16.00-18.30",б!Z143&amp;" 16.00-19.00",б!Z143&amp;" 16.00-19.30",б!Z143&amp;" 16.00-20.00",б!Z143&amp;" 16.00-20.30",б!Z143&amp;" 16.00-21.00",б!Z143&amp;" 16.00-21.30",б!Z143&amp;" 16.00-22.00",б!Z143&amp;" 16.00-22.30",б!Z143&amp;" 16.00-23.00",б!Z143&amp;" 16.00-23.30",б!Z143&amp;" 16.00-00.00",б!Z143,б!Z143,б!Z143,б!Z143,б!Z143,б!Z143,б!Z143,б!Z143,б!Z143,б!Z143&amp;" 17.00-17.30",б!Z143&amp;" 17.00-18.00",б!Z143&amp;" 17.00-18.30",б!Z143&amp;" 17.00-19.00",б!Z143&amp;" 17.00-19.30",б!Z143&amp;" 17.00-20.00",б!Z143&amp;" 17.00-20.30",б!Z143&amp;" 17.00-21.00",б!Z143&amp;" 17.00-21.30",б!Z143&amp;" 17.00-22.00",б!Z143&amp;" 17.00-22.30",б!Z143&amp;" 17.00-23.00",б!Z143&amp;" 17.00-23.30",б!Z143&amp;" 17.00-00.00",б!Z143,б!Z143,б!Z143,б!Z143,б!Z143,б!Z143,б!Z143&amp;" 15.00-15.30",б!Z143&amp;" 15.00-16.00",б!Z143&amp;" 15.00-16.30",б!Z143&amp;" 15.00-17.00",б!Z143&amp;" 15.00-17.30",б!Z143&amp;" 15.00-18.00",б!Z143&amp;" 15.00-18.30",б!Z143&amp;" 15.00-19.00",б!Z143&amp;" 15.00-19.30",б!Z143&amp;" 15.00-20.00",б!Z143&amp;" 15.00-20.30",б!Z143&amp;" 15.00-21.00",б!Z143&amp;" 15.00-21.30",б!Z143&amp;" 15.00-22.00",б!Z143&amp;" 15.00-22.30",б!Z143&amp;" 15.00-23.00",б!Z143&amp;" 15.00-23.30",б!Z143&amp;" 15.00-00.00",б!Z143,б!Z143,б!Z143,б!Z143,б!Z143,б!Z143,б!Z143,б!Z143,б!Z143&amp;" 16.30-17.00",б!Z143&amp;" 16.30-17.30",б!Z143&amp;" 16.30-18.00",б!Z143&amp;" 16.30-18.30",б!Z143&amp;" 16.30-19.00",б!Z143&amp;" 16.30-19.30",б!Z143&amp;" 16.30-20.00",б!Z143&amp;" 16.30-20.30",б!Z143&amp;" 16.30-21.00",б!Z143&amp;" 16.30-21.30",б!Z143&amp;" 16.30-22.00",б!Z143&amp;" 16.30-22.30",б!Z143&amp;" 16.30-23.00",б!Z143&amp;" 16.30-23.30",б!Z143&amp;" 16.30-00.00",б!Z143,б!Z143,б!Z143,б!Z143,б!Z143,б!Z143,б!Z143,б!Z143,б!Z143,б!Z143,б!Z143,б!Z143&amp;" 18.00-18.30",б!Z143&amp;" 18.00-19.00",б!Z143&amp;" 18.00-19.30",б!Z143&amp;" 18.00-20.00",б!Z143&amp;" 18.00-20.30",б!Z143&amp;" 18.00-21.00",б!Z143&amp;" 18.00-21.30",б!Z143&amp;" 18.00-22.00",б!Z143&amp;" 18.00-22.30",б!Z143&amp;" 18.00-23.00",б!Z143&amp;" 18.00-23.30",б!Z143&amp;" 18.00-00.00",б!Z143&amp;" ",б!Z143&amp;" ",б!Z143&amp;" ",б!Z143&amp;" ",б!Z143&amp;" ",),CHOOSE(MATCH(AB146,{"7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50" s="37" t="str">
        <f>IF(а!AA146="","",IF(OR(а!AA146="7 0,5",а!AA146="7 1",а!AA146="7 1,5",а!AA146="7 2",а!AA146="7 2,5",а!AA146="7 3",а!AA146="7 3,5",а!AA146="7 4",а!AA146="7 4,5",а!AA146="7 5",а!AA146="7 5,5",а!AA146="7 6",а!AA146="7 6,5",а!AA146="7 7",а!AA146="7а 0,5",а!AA146="7а 1",а!AA146="7а 1,5",а!AA146="7а 2",а!AA146="7а 2,5",а!AA146="7а 3",а!AA146="7а 3,5",а!AA146="7а 4",а!AA146="7а 4,5",а!AA146="7а 5",а!AA146="7а 5,5",а!AA146="7а 6",а!AA146="7а 6,5",а!AA146="7а 7",а!AA146="8 0,5",а!AA146="8 1",а!AA146="8 1,5",а!AA146="8 2",а!AA146="8 2,5",а!AA146="8 3",а!AA146="8 3,5",а!AA146="8 4",а!AA146="8 4,5",а!AA146="8 5",а!AA146="8 5,5",а!AA146="8 6",а!AA146="8 6,5",а!AA146="8 7",а!AA146="8а 0,5",а!AA146="8а 1",а!AA146="8а 1,5",а!AA146="8а 2",а!AA146="8а 2,5",а!AA146="8а 3",а!AA146="8а 3,5",а!AA146="8а 4",а!AA146="8а 4,5",а!AA146="8а 5",а!AA146="8а 5,5",а!AA146="8а 6",а!AA146="8а 6,5",а!AA146="8а 7",а!AA146="9 0,5",а!AA146="9 1",а!AA146="9 1,5",а!AA146="9 2",а!AA146="9 2,5",а!AA146="9 3",а!AA146="9 3,5",а!AA146="9 4",а!AA146="9 4,5",а!AA146="9 5",а!AA146="9 5,5",а!AA146="9 6",а!AA146="9 6,5",а!AA146="9 7",а!AA146="10 0,5",а!AA146="10 1",а!AA146="10 1,5",а!AA146="10 2",а!AA146="10 2,5",а!AA146="10 3",а!AA146="10 3,5",а!AA146="10 4",а!AA146="10 4,5",а!AA146="10 5",а!AA146="10 5,5",а!AA146="10 6",а!AA146="10 6,5",а!AA146="10 7"),CHOOSE(MATCH(а!AB146,{"7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00","в","о","б","к","уо"},),б!AA143,б!AA143,б!AA143,б!AA143,б!AA143,б!AA143,б!AA143&amp;" 15.30-16.00",б!AA143&amp;" 15.30-16.30",б!AA143&amp;" 15.30-17.00",б!AA143&amp;" 15.30-17.30",б!AA143&amp;" 15.30-18.00",б!AA143&amp;" 15.30-18.30",б!AA143&amp;" 15.30-19.00",б!AA143&amp;" 15.30-19.30",б!AA143&amp;б!AA143&amp;"  15.30-20.00",б!AA143&amp;" 15.30-20.30",б!AA143&amp;" 15.30-21.00",б!AA143&amp;" 15.30-21.30",б!AA143&amp;" 15.30-22.00",б!AA143&amp;" 15.30-22.30",б!AA143&amp;" 15.30-23.00",б!AA143&amp;" 15.30-23.30",б!AA143&amp;" 15.30-00.00",б!AA143,б!AA143,б!AA143,б!AA143,б!AA143,б!AA143,б!AA143,б!AA143&amp;" 16.00-16.30",б!AA143&amp;" 16.00-17.00",б!AA143&amp;" 16.00-17.30",б!AA143&amp;" 16.00-18.00",б!AA143&amp;" 16.00-18.30",б!AA143&amp;" 16.00-19.00",б!AA143&amp;" 16.00-19.30",б!AA143&amp;" 16.00-20.00",б!AA143&amp;" 16.00-20.30",б!AA143&amp;" 16.00-21.00",б!AA143&amp;" 16.00-21.30",б!AA143&amp;" 16.00-22.00",б!AA143&amp;" 16.00-22.30",б!AA143&amp;" 16.00-23.00",б!AA143&amp;" 16.00-23.30",б!AA143&amp;" 16.00-00.00",б!AA143,б!AA143,б!AA143,б!AA143,б!AA143,б!AA143,б!AA143,б!AA143,б!AA143,б!AA143&amp;" 17.00-17.30",б!AA143&amp;" 17.00-18.00",б!AA143&amp;" 17.00-18.30",б!AA143&amp;" 17.00-19.00",б!AA143&amp;" 17.00-19.30",б!AA143&amp;" 17.00-20.00",б!AA143&amp;" 17.00-20.30",б!AA143&amp;" 17.00-21.00",б!AA143&amp;" 17.00-21.30",б!AA143&amp;" 17.00-22.00",б!AA143&amp;" 17.00-22.30",б!AA143&amp;" 17.00-23.00",б!AA143&amp;" 17.00-23.30",б!AA143&amp;" 17.00-00.00",б!AA143,б!AA143,б!AA143,б!AA143,б!AA143,б!AA143,б!AA143&amp;" 15.00-15.30",б!AA143&amp;" 15.00-16.00",б!AA143&amp;" 15.00-16.30",б!AA143&amp;" 15.00-17.00",б!AA143&amp;" 15.00-17.30",б!AA143&amp;" 15.00-18.00",б!AA143&amp;" 15.00-18.30",б!AA143&amp;" 15.00-19.00",б!AA143&amp;" 15.00-19.30",б!AA143&amp;" 15.00-20.00",б!AA143&amp;" 15.00-20.30",б!AA143&amp;" 15.00-21.00",б!AA143&amp;" 15.00-21.30",б!AA143&amp;" 15.00-22.00",б!AA143&amp;" 15.00-22.30",б!AA143&amp;" 15.00-23.00",б!AA143&amp;" 15.00-23.30",б!AA143&amp;" 15.00-00.00",б!AA143,б!AA143,б!AA143,б!AA143,б!AA143,б!AA143,б!AA143,б!AA143,б!AA143&amp;" 16.30-17.00",б!AA143&amp;" 16.30-17.30",б!AA143&amp;" 16.30-18.00",б!AA143&amp;" 16.30-18.30",б!AA143&amp;" 16.30-19.00",б!AA143&amp;" 16.30-19.30",б!AA143&amp;" 16.30-20.00",б!AA143&amp;" 16.30-20.30",б!AA143&amp;" 16.30-21.00",б!AA143&amp;" 16.30-21.30",б!AA143&amp;" 16.30-22.00",б!AA143&amp;" 16.30-22.30",б!AA143&amp;" 16.30-23.00",б!AA143&amp;" 16.30-23.30",б!AA143&amp;" 16.30-00.00",б!AA143,б!AA143,б!AA143,б!AA143,б!AA143,б!AA143,б!AA143,б!AA143,б!AA143,б!AA143,б!AA143,б!AA143&amp;" 18.00-18.30",б!AA143&amp;" 18.00-19.00",б!AA143&amp;" 18.00-19.30",б!AA143&amp;" 18.00-20.00",б!AA143&amp;" 18.00-20.30",б!AA143&amp;" 18.00-21.00",б!AA143&amp;" 18.00-21.30",б!AA143&amp;" 18.00-22.00",б!AA143&amp;" 18.00-22.30",б!AA143&amp;" 18.00-23.00",б!AA143&amp;" 18.00-23.30",б!AA143&amp;" 18.00-00.00",б!AA143&amp;" ",б!AA143&amp;" ",б!AA143&amp;" ",б!AA143&amp;" ",б!AA143&amp;" ",),CHOOSE(MATCH(AC146,{"7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50" s="37" t="e">
        <f>IF(а!AB146="","",IF(OR(а!AB146="7 0,5",а!AB146="7 1",а!AB146="7 1,5",а!AB146="7 2",а!AB146="7 2,5",а!AB146="7 3",а!AB146="7 3,5",а!AB146="7 4",а!AB146="7 4,5",а!AB146="7 5",а!AB146="7 5,5",а!AB146="7 6",а!AB146="7 6,5",а!AB146="7 7",а!AB146="7а 0,5",а!AB146="7а 1",а!AB146="7а 1,5",а!AB146="7а 2",а!AB146="7а 2,5",а!AB146="7а 3",а!AB146="7а 3,5",а!AB146="7а 4",а!AB146="7а 4,5",а!AB146="7а 5",а!AB146="7а 5,5",а!AB146="7а 6",а!AB146="7а 6,5",а!AB146="7а 7",а!AB146="8 0,5",а!AB146="8 1",а!AB146="8 1,5",а!AB146="8 2",а!AB146="8 2,5",а!AB146="8 3",а!AB146="8 3,5",а!AB146="8 4",а!AB146="8 4,5",а!AB146="8 5",а!AB146="8 5,5",а!AB146="8 6",а!AB146="8 6,5",а!AB146="8 7",а!AB146="8а 0,5",а!AB146="8а 1",а!AB146="8а 1,5",а!AB146="8а 2",а!AB146="8а 2,5",а!AB146="8а 3",а!AB146="8а 3,5",а!AB146="8а 4",а!AB146="8а 4,5",а!AB146="8а 5",а!AB146="8а 5,5",а!AB146="8а 6",а!AB146="8а 6,5",а!AB146="8а 7",а!AB146="9 0,5",а!AB146="9 1",а!AB146="9 1,5",а!AB146="9 2",а!AB146="9 2,5",а!AB146="9 3",а!AB146="9 3,5",а!AB146="9 4",а!AB146="9 4,5",а!AB146="9 5",а!AB146="9 5,5",а!AB146="9 6",а!AB146="9 6,5",а!AB146="9 7",а!AB146="10 0,5",а!AB146="10 1",а!AB146="10 1,5",а!AB146="10 2",а!AB146="10 2,5",а!AB146="10 3",а!AB146="10 3,5",а!AB146="10 4",а!AB146="10 4,5",а!AB146="10 5",а!AB146="10 5,5",а!AB146="10 6",а!AB146="10 6,5",а!AB146="10 7"),CHOOSE(MATCH(а!AC146,{"7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00";"в";"о";"б";"к";"уо"},),б!AB143,б!AB143,б!AB143,б!AB143,б!AB143,б!AB143,б!AB143&amp;" 15.30-16.00",б!AB143&amp;" 15.30-16.30",б!AB143&amp;" 15.30-17.00",б!AB143&amp;" 15.30-17.30",б!AB143&amp;" 15.30-18.00",б!AB143&amp;" 15.30-18.30",б!AB143&amp;" 15.30-19.00",б!AB143&amp;" 15.30-19.30",б!AB143&amp;б!AB143&amp;"  15.30-20.00",б!AB143&amp;" 15.30-20.30",б!AB143&amp;" 15.30-21.00",б!AB143&amp;" 15.30-21.30",б!AB143&amp;" 15.30-22.00",б!AB143&amp;" 15.30-22.30",б!AB143&amp;" 15.30-23.00",б!AB143&amp;" 15.30-23.30",б!AB143&amp;" 15.30-00.00",б!AB143,б!AB143,б!AB143,б!AB143,б!AB143,б!AB143,б!AB143,б!AB143&amp;" 16.00-16.30",б!AB143&amp;" 16.00-17.00",б!AB143&amp;" 16.00-17.30",б!AB143&amp;" 16.00-18.00",б!AB143&amp;" 16.00-18.30",б!AB143&amp;" 16.00-19.00",б!AB143&amp;" 16.00-19.30",б!AB143&amp;" 16.00-20.00",б!AB143&amp;" 16.00-20.30",б!AB143&amp;" 16.00-21.00",б!AB143&amp;" 16.00-21.30",б!AB143&amp;" 16.00-22.00",б!AB143&amp;" 16.00-22.30",б!AB143&amp;" 16.00-23.00",б!AB143&amp;" 16.00-23.30",б!AB143&amp;" 16.00-00.00",б!AB143,б!AB143,б!AB143,б!AB143,б!AB143,б!AB143,б!AB143,б!AB143,б!AB143,б!AB143&amp;" 17.00-17.30",б!AB143&amp;" 17.00-18.00",б!AB143&amp;" 17.00-18.30",б!AB143&amp;" 17.00-19.00",б!AB143&amp;" 17.00-19.30",б!AB143&amp;" 17.00-20.00",б!AB143&amp;" 17.00-20.30",б!AB143&amp;" 17.00-21.00",б!AB143&amp;" 17.00-21.30",б!AB143&amp;" 17.00-22.00",б!AB143&amp;" 17.00-22.30",б!AB143&amp;" 17.00-23.00",б!AB143&amp;" 17.00-23.30",б!AB143&amp;" 17.00-00.00",б!AB143,б!AB143,б!AB143,б!AB143,б!AB143,б!AB143,б!AB143&amp;" 15.00-15.30",б!AB143&amp;" 15.00-16.00",б!AB143&amp;" 15.00-16.30",б!AB143&amp;" 15.00-17.00",б!AB143&amp;" 15.00-17.30",б!AB143&amp;" 15.00-18.00",б!AB143&amp;" 15.00-18.30",б!AB143&amp;" 15.00-19.00",б!AB143&amp;" 15.00-19.30",б!AB143&amp;" 15.00-20.00",б!AB143&amp;" 15.00-20.30",б!AB143&amp;" 15.00-21.00",б!AB143&amp;" 15.00-21.30",б!AB143&amp;" 15.00-22.00",б!AB143&amp;" 15.00-22.30",б!AB143&amp;" 15.00-23.00",б!AB143&amp;" 15.00-23.30",б!AB143&amp;" 15.00-00.00",б!AB143,б!AB143,б!AB143,б!AB143,б!AB143,б!AB143,б!AB143,б!AB143,б!AB143&amp;" 16.30-17.00",б!AB143&amp;" 16.30-17.30",б!AB143&amp;" 16.30-18.00",б!AB143&amp;" 16.30-18.30",б!AB143&amp;" 16.30-19.00",б!AB143&amp;" 16.30-19.30",б!AB143&amp;" 16.30-20.00",б!AB143&amp;" 16.30-20.30",б!AB143&amp;" 16.30-21.00",б!AB143&amp;" 16.30-21.30",б!AB143&amp;" 16.30-22.00",б!AB143&amp;" 16.30-22.30",б!AB143&amp;" 16.30-23.00",б!AB143&amp;" 16.30-23.30",б!AB143&amp;" 16.30-00.00",б!AB143,б!AB143,б!AB143,б!AB143,б!AB143,б!AB143,б!AB143,б!AB143,б!AB143,б!AB143,б!AB143,б!AB143&amp;" 18.00-18.30",б!AB143&amp;" 18.00-19.00",б!AB143&amp;" 18.00-19.30",б!AB143&amp;" 18.00-20.00",б!AB143&amp;" 18.00-20.30",б!AB143&amp;" 18.00-21.00",б!AB143&amp;" 18.00-21.30",б!AB143&amp;" 18.00-22.00",б!AB143&amp;" 18.00-22.30",б!AB143&amp;" 18.00-23.00",б!AB143&amp;" 18.00-23.30",б!AB143&amp;" 18.00-00.00",б!AB143&amp;" ",б!AB143&amp;" ",б!AB143&amp;" ",б!AB143&amp;" ",б!AB143&amp;" ",),CHOOSE(MATCH(AD146,{"7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C150" s="37" t="e">
        <f>IF(а!AC146="","",IF(OR(а!AC146="7 0,5",а!AC146="7 1",а!AC146="7 1,5",а!AC146="7 2",а!AC146="7 2,5",а!AC146="7 3",а!AC146="7 3,5",а!AC146="7 4",а!AC146="7 4,5",а!AC146="7 5",а!AC146="7 5,5",а!AC146="7 6",а!AC146="7 6,5",а!AC146="7 7",а!AC146="7а 0,5",а!AC146="7а 1",а!AC146="7а 1,5",а!AC146="7а 2",а!AC146="7а 2,5",а!AC146="7а 3",а!AC146="7а 3,5",а!AC146="7а 4",а!AC146="7а 4,5",а!AC146="7а 5",а!AC146="7а 5,5",а!AC146="7а 6",а!AC146="7а 6,5",а!AC146="7а 7",а!AC146="8 0,5",а!AC146="8 1",а!AC146="8 1,5",а!AC146="8 2",а!AC146="8 2,5",а!AC146="8 3",а!AC146="8 3,5",а!AC146="8 4",а!AC146="8 4,5",а!AC146="8 5",а!AC146="8 5,5",а!AC146="8 6",а!AC146="8 6,5",а!AC146="8 7",а!AC146="8а 0,5",а!AC146="8а 1",а!AC146="8а 1,5",а!AC146="8а 2",а!AC146="8а 2,5",а!AC146="8а 3",а!AC146="8а 3,5",а!AC146="8а 4",а!AC146="8а 4,5",а!AC146="8а 5",а!AC146="8а 5,5",а!AC146="8а 6",а!AC146="8а 6,5",а!AC146="8а 7",а!AC146="9 0,5",а!AC146="9 1",а!AC146="9 1,5",а!AC146="9 2",а!AC146="9 2,5",а!AC146="9 3",а!AC146="9 3,5",а!AC146="9 4",а!AC146="9 4,5",а!AC146="9 5",а!AC146="9 5,5",а!AC146="9 6",а!AC146="9 6,5",а!AC146="9 7",а!AC146="10 0,5",а!AC146="10 1",а!AC146="10 1,5",а!AC146="10 2",а!AC146="10 2,5",а!AC146="10 3",а!AC146="10 3,5",а!AC146="10 4",а!AC146="10 4,5",а!AC146="10 5",а!AC146="10 5,5",а!AC146="10 6",а!AC146="10 6,5",а!AC146="10 7"),CHOOSE(MATCH(а!AD146,{"7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00";"в";"о";"б";"к";"уо"},),б!AC143,б!AC143,б!AC143,б!AC143,б!AC143,б!AC143,б!AC143&amp;" 15.30-16.00",б!AC143&amp;" 15.30-16.30",б!AC143&amp;" 15.30-17.00",б!AC143&amp;" 15.30-17.30",б!AC143&amp;" 15.30-18.00",б!AC143&amp;" 15.30-18.30",б!AC143&amp;" 15.30-19.00",б!AC143&amp;" 15.30-19.30",б!AC143&amp;б!AC143&amp;"  15.30-20.00",б!AC143&amp;" 15.30-20.30",б!AC143&amp;" 15.30-21.00",б!AC143&amp;" 15.30-21.30",б!AC143&amp;" 15.30-22.00",б!AC143&amp;" 15.30-22.30",б!AC143&amp;" 15.30-23.00",б!AC143&amp;" 15.30-23.30",б!AC143&amp;" 15.30-00.00",б!AC143,б!AC143,б!AC143,б!AC143,б!AC143,б!AC143,б!AC143,б!AC143&amp;" 16.00-16.30",б!AC143&amp;" 16.00-17.00",б!AC143&amp;" 16.00-17.30",б!AC143&amp;" 16.00-18.00",б!AC143&amp;" 16.00-18.30",б!AC143&amp;" 16.00-19.00",б!AC143&amp;" 16.00-19.30",б!AC143&amp;" 16.00-20.00",б!AC143&amp;" 16.00-20.30",б!AC143&amp;" 16.00-21.00",б!AC143&amp;" 16.00-21.30",б!AC143&amp;" 16.00-22.00",б!AC143&amp;" 16.00-22.30",б!AC143&amp;" 16.00-23.00",б!AC143&amp;" 16.00-23.30",б!AC143&amp;" 16.00-00.00",б!AC143,б!AC143,б!AC143,б!AC143,б!AC143,б!AC143,б!AC143,б!AC143,б!AC143,б!AC143&amp;" 17.00-17.30",б!AC143&amp;" 17.00-18.00",б!AC143&amp;" 17.00-18.30",б!AC143&amp;" 17.00-19.00",б!AC143&amp;" 17.00-19.30",б!AC143&amp;" 17.00-20.00",б!AC143&amp;" 17.00-20.30",б!AC143&amp;" 17.00-21.00",б!AC143&amp;" 17.00-21.30",б!AC143&amp;" 17.00-22.00",б!AC143&amp;" 17.00-22.30",б!AC143&amp;" 17.00-23.00",б!AC143&amp;" 17.00-23.30",б!AC143&amp;" 17.00-00.00",б!AC143,б!AC143,б!AC143,б!AC143,б!AC143,б!AC143,б!AC143&amp;" 15.00-15.30",б!AC143&amp;" 15.00-16.00",б!AC143&amp;" 15.00-16.30",б!AC143&amp;" 15.00-17.00",б!AC143&amp;" 15.00-17.30",б!AC143&amp;" 15.00-18.00",б!AC143&amp;" 15.00-18.30",б!AC143&amp;" 15.00-19.00",б!AC143&amp;" 15.00-19.30",б!AC143&amp;" 15.00-20.00",б!AC143&amp;" 15.00-20.30",б!AC143&amp;" 15.00-21.00",б!AC143&amp;" 15.00-21.30",б!AC143&amp;" 15.00-22.00",б!AC143&amp;" 15.00-22.30",б!AC143&amp;" 15.00-23.00",б!AC143&amp;" 15.00-23.30",б!AC143&amp;" 15.00-00.00",б!AC143,б!AC143,б!AC143,б!AC143,б!AC143,б!AC143,б!AC143,б!AC143,б!AC143&amp;" 16.30-17.00",б!AC143&amp;" 16.30-17.30",б!AC143&amp;" 16.30-18.00",б!AC143&amp;" 16.30-18.30",б!AC143&amp;" 16.30-19.00",б!AC143&amp;" 16.30-19.30",б!AC143&amp;" 16.30-20.00",б!AC143&amp;" 16.30-20.30",б!AC143&amp;" 16.30-21.00",б!AC143&amp;" 16.30-21.30",б!AC143&amp;" 16.30-22.00",б!AC143&amp;" 16.30-22.30",б!AC143&amp;" 16.30-23.00",б!AC143&amp;" 16.30-23.30",б!AC143&amp;" 16.30-00.00",б!AC143,б!AC143,б!AC143,б!AC143,б!AC143,б!AC143,б!AC143,б!AC143,б!AC143,б!AC143,б!AC143,б!AC143&amp;" 18.00-18.30",б!AC143&amp;" 18.00-19.00",б!AC143&amp;" 18.00-19.30",б!AC143&amp;" 18.00-20.00",б!AC143&amp;" 18.00-20.30",б!AC143&amp;" 18.00-21.00",б!AC143&amp;" 18.00-21.30",б!AC143&amp;" 18.00-22.00",б!AC143&amp;" 18.00-22.30",б!AC143&amp;" 18.00-23.00",б!AC143&amp;" 18.00-23.30",б!AC143&amp;" 18.00-00.00",б!AC143&amp;" ",б!AC143&amp;" ",б!AC143&amp;" ",б!AC143&amp;" ",б!AC143&amp;" ",),CHOOSE(MATCH(AE146,{"7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D150" s="37" t="e">
        <f>IF(а!AD146="","",IF(OR(а!AD146="7 0,5",а!AD146="7 1",а!AD146="7 1,5",а!AD146="7 2",а!AD146="7 2,5",а!AD146="7 3",а!AD146="7 3,5",а!AD146="7 4",а!AD146="7 4,5",а!AD146="7 5",а!AD146="7 5,5",а!AD146="7 6",а!AD146="7 6,5",а!AD146="7 7",а!AD146="7а 0,5",а!AD146="7а 1",а!AD146="7а 1,5",а!AD146="7а 2",а!AD146="7а 2,5",а!AD146="7а 3",а!AD146="7а 3,5",а!AD146="7а 4",а!AD146="7а 4,5",а!AD146="7а 5",а!AD146="7а 5,5",а!AD146="7а 6",а!AD146="7а 6,5",а!AD146="7а 7",а!AD146="8 0,5",а!AD146="8 1",а!AD146="8 1,5",а!AD146="8 2",а!AD146="8 2,5",а!AD146="8 3",а!AD146="8 3,5",а!AD146="8 4",а!AD146="8 4,5",а!AD146="8 5",а!AD146="8 5,5",а!AD146="8 6",а!AD146="8 6,5",а!AD146="8 7",а!AD146="8а 0,5",а!AD146="8а 1",а!AD146="8а 1,5",а!AD146="8а 2",а!AD146="8а 2,5",а!AD146="8а 3",а!AD146="8а 3,5",а!AD146="8а 4",а!AD146="8а 4,5",а!AD146="8а 5",а!AD146="8а 5,5",а!AD146="8а 6",а!AD146="8а 6,5",а!AD146="8а 7",а!AD146="9 0,5",а!AD146="9 1",а!AD146="9 1,5",а!AD146="9 2",а!AD146="9 2,5",а!AD146="9 3",а!AD146="9 3,5",а!AD146="9 4",а!AD146="9 4,5",а!AD146="9 5",а!AD146="9 5,5",а!AD146="9 6",а!AD146="9 6,5",а!AD146="9 7",а!AD146="10 0,5",а!AD146="10 1",а!AD146="10 1,5",а!AD146="10 2",а!AD146="10 2,5",а!AD146="10 3",а!AD146="10 3,5",а!AD146="10 4",а!AD146="10 4,5",а!AD146="10 5",а!AD146="10 5,5",а!AD146="10 6",а!AD146="10 6,5",а!AD146="10 7"),CHOOSE(MATCH(а!AE146,{"7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00";"в";"о";"б";"к";"уо"},),б!AD143,б!AD143,б!AD143,б!AD143,б!AD143,б!AD143,б!AD143&amp;" 15.30-16.00",б!AD143&amp;" 15.30-16.30",б!AD143&amp;" 15.30-17.00",б!AD143&amp;" 15.30-17.30",б!AD143&amp;" 15.30-18.00",б!AD143&amp;" 15.30-18.30",б!AD143&amp;" 15.30-19.00",б!AD143&amp;" 15.30-19.30",б!AD143&amp;б!AD143&amp;"  15.30-20.00",б!AD143&amp;" 15.30-20.30",б!AD143&amp;" 15.30-21.00",б!AD143&amp;" 15.30-21.30",б!AD143&amp;" 15.30-22.00",б!AD143&amp;" 15.30-22.30",б!AD143&amp;" 15.30-23.00",б!AD143&amp;" 15.30-23.30",б!AD143&amp;" 15.30-00.00",б!AD143,б!AD143,б!AD143,б!AD143,б!AD143,б!AD143,б!AD143,б!AD143&amp;" 16.00-16.30",б!AD143&amp;" 16.00-17.00",б!AD143&amp;" 16.00-17.30",б!AD143&amp;" 16.00-18.00",б!AD143&amp;" 16.00-18.30",б!AD143&amp;" 16.00-19.00",б!AD143&amp;" 16.00-19.30",б!AD143&amp;" 16.00-20.00",б!AD143&amp;" 16.00-20.30",б!AD143&amp;" 16.00-21.00",б!AD143&amp;" 16.00-21.30",б!AD143&amp;" 16.00-22.00",б!AD143&amp;" 16.00-22.30",б!AD143&amp;" 16.00-23.00",б!AD143&amp;" 16.00-23.30",б!AD143&amp;" 16.00-00.00",б!AD143,б!AD143,б!AD143,б!AD143,б!AD143,б!AD143,б!AD143,б!AD143,б!AD143,б!AD143&amp;" 17.00-17.30",б!AD143&amp;" 17.00-18.00",б!AD143&amp;" 17.00-18.30",б!AD143&amp;" 17.00-19.00",б!AD143&amp;" 17.00-19.30",б!AD143&amp;" 17.00-20.00",б!AD143&amp;" 17.00-20.30",б!AD143&amp;" 17.00-21.00",б!AD143&amp;" 17.00-21.30",б!AD143&amp;" 17.00-22.00",б!AD143&amp;" 17.00-22.30",б!AD143&amp;" 17.00-23.00",б!AD143&amp;" 17.00-23.30",б!AD143&amp;" 17.00-00.00",б!AD143,б!AD143,б!AD143,б!AD143,б!AD143,б!AD143,б!AD143&amp;" 15.00-15.30",б!AD143&amp;" 15.00-16.00",б!AD143&amp;" 15.00-16.30",б!AD143&amp;" 15.00-17.00",б!AD143&amp;" 15.00-17.30",б!AD143&amp;" 15.00-18.00",б!AD143&amp;" 15.00-18.30",б!AD143&amp;" 15.00-19.00",б!AD143&amp;" 15.00-19.30",б!AD143&amp;" 15.00-20.00",б!AD143&amp;" 15.00-20.30",б!AD143&amp;" 15.00-21.00",б!AD143&amp;" 15.00-21.30",б!AD143&amp;" 15.00-22.00",б!AD143&amp;" 15.00-22.30",б!AD143&amp;" 15.00-23.00",б!AD143&amp;" 15.00-23.30",б!AD143&amp;" 15.00-00.00",б!AD143,б!AD143,б!AD143,б!AD143,б!AD143,б!AD143,б!AD143,б!AD143,б!AD143&amp;" 16.30-17.00",б!AD143&amp;" 16.30-17.30",б!AD143&amp;" 16.30-18.00",б!AD143&amp;" 16.30-18.30",б!AD143&amp;" 16.30-19.00",б!AD143&amp;" 16.30-19.30",б!AD143&amp;" 16.30-20.00",б!AD143&amp;" 16.30-20.30",б!AD143&amp;" 16.30-21.00",б!AD143&amp;" 16.30-21.30",б!AD143&amp;" 16.30-22.00",б!AD143&amp;" 16.30-22.30",б!AD143&amp;" 16.30-23.00",б!AD143&amp;" 16.30-23.30",б!AD143&amp;" 16.30-00.00",б!AD143,б!AD143,б!AD143,б!AD143,б!AD143,б!AD143,б!AD143,б!AD143,б!AD143,б!AD143,б!AD143,б!AD143&amp;" 18.00-18.30",б!AD143&amp;" 18.00-19.00",б!AD143&amp;" 18.00-19.30",б!AD143&amp;" 18.00-20.00",б!AD143&amp;" 18.00-20.30",б!AD143&amp;" 18.00-21.00",б!AD143&amp;" 18.00-21.30",б!AD143&amp;" 18.00-22.00",б!AD143&amp;" 18.00-22.30",б!AD143&amp;" 18.00-23.00",б!AD143&amp;" 18.00-23.30",б!AD143&amp;" 18.00-00.00",б!AD143&amp;" ",б!AD143&amp;" ",б!AD143&amp;" ",б!AD143&amp;" ",б!AD143&amp;" ",),CHOOSE(MATCH(AF146,{"7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E150" s="37" t="e">
        <f>IF(а!AE146="","",IF(OR(а!AE146="7 0,5",а!AE146="7 1",а!AE146="7 1,5",а!AE146="7 2",а!AE146="7 2,5",а!AE146="7 3",а!AE146="7 3,5",а!AE146="7 4",а!AE146="7 4,5",а!AE146="7 5",а!AE146="7 5,5",а!AE146="7 6",а!AE146="7 6,5",а!AE146="7 7",а!AE146="7а 0,5",а!AE146="7а 1",а!AE146="7а 1,5",а!AE146="7а 2",а!AE146="7а 2,5",а!AE146="7а 3",а!AE146="7а 3,5",а!AE146="7а 4",а!AE146="7а 4,5",а!AE146="7а 5",а!AE146="7а 5,5",а!AE146="7а 6",а!AE146="7а 6,5",а!AE146="7а 7",а!AE146="8 0,5",а!AE146="8 1",а!AE146="8 1,5",а!AE146="8 2",а!AE146="8 2,5",а!AE146="8 3",а!AE146="8 3,5",а!AE146="8 4",а!AE146="8 4,5",а!AE146="8 5",а!AE146="8 5,5",а!AE146="8 6",а!AE146="8 6,5",а!AE146="8 7",а!AE146="8а 0,5",а!AE146="8а 1",а!AE146="8а 1,5",а!AE146="8а 2",а!AE146="8а 2,5",а!AE146="8а 3",а!AE146="8а 3,5",а!AE146="8а 4",а!AE146="8а 4,5",а!AE146="8а 5",а!AE146="8а 5,5",а!AE146="8а 6",а!AE146="8а 6,5",а!AE146="8а 7",а!AE146="9 0,5",а!AE146="9 1",а!AE146="9 1,5",а!AE146="9 2",а!AE146="9 2,5",а!AE146="9 3",а!AE146="9 3,5",а!AE146="9 4",а!AE146="9 4,5",а!AE146="9 5",а!AE146="9 5,5",а!AE146="9 6",а!AE146="9 6,5",а!AE146="9 7",а!AE146="10 0,5",а!AE146="10 1",а!AE146="10 1,5",а!AE146="10 2",а!AE146="10 2,5",а!AE146="10 3",а!AE146="10 3,5",а!AE146="10 4",а!AE146="10 4,5",а!AE146="10 5",а!AE146="10 5,5",а!AE146="10 6",а!AE146="10 6,5",а!AE146="10 7"),CHOOSE(MATCH(а!AF146,{"7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00","в","о","б","к","уо"},),б!AE143,б!AE143,б!AE143,б!AE143,б!AE143,б!AE143,б!AE143&amp;" 15.30-16.00",б!AE143&amp;" 15.30-16.30",б!AE143&amp;" 15.30-17.00",б!AE143&amp;" 15.30-17.30",б!AE143&amp;" 15.30-18.00",б!AE143&amp;" 15.30-18.30",б!AE143&amp;" 15.30-19.00",б!AE143&amp;" 15.30-19.30",б!AE143&amp;б!AE143&amp;"  15.30-20.00",б!AE143&amp;" 15.30-20.30",б!AE143&amp;" 15.30-21.00",б!AE143&amp;" 15.30-21.30",б!AE143&amp;" 15.30-22.00",б!AE143&amp;" 15.30-22.30",б!AE143&amp;" 15.30-23.00",б!AE143&amp;" 15.30-23.30",б!AE143&amp;" 15.30-00.00",б!AE143,б!AE143,б!AE143,б!AE143,б!AE143,б!AE143,б!AE143,б!AE143&amp;" 16.00-16.30",б!AE143&amp;" 16.00-17.00",б!AE143&amp;" 16.00-17.30",б!AE143&amp;" 16.00-18.00",б!AE143&amp;" 16.00-18.30",б!AE143&amp;" 16.00-19.00",б!AE143&amp;" 16.00-19.30",б!AE143&amp;" 16.00-20.00",б!AE143&amp;" 16.00-20.30",б!AE143&amp;" 16.00-21.00",б!AE143&amp;" 16.00-21.30",б!AE143&amp;" 16.00-22.00",б!AE143&amp;" 16.00-22.30",б!AE143&amp;" 16.00-23.00",б!AE143&amp;" 16.00-23.30",б!AE143&amp;" 16.00-00.00",б!AE143,б!AE143,б!AE143,б!AE143,б!AE143,б!AE143,б!AE143,б!AE143,б!AE143,б!AE143&amp;" 17.00-17.30",б!AE143&amp;" 17.00-18.00",б!AE143&amp;" 17.00-18.30",б!AE143&amp;" 17.00-19.00",б!AE143&amp;" 17.00-19.30",б!AE143&amp;" 17.00-20.00",б!AE143&amp;" 17.00-20.30",б!AE143&amp;" 17.00-21.00",б!AE143&amp;" 17.00-21.30",б!AE143&amp;" 17.00-22.00",б!AE143&amp;" 17.00-22.30",б!AE143&amp;" 17.00-23.00",б!AE143&amp;" 17.00-23.30",б!AE143&amp;" 17.00-00.00",б!AE143,б!AE143,б!AE143,б!AE143,б!AE143,б!AE143,б!AE143&amp;" 15.00-15.30",б!AE143&amp;" 15.00-16.00",б!AE143&amp;" 15.00-16.30",б!AE143&amp;" 15.00-17.00",б!AE143&amp;" 15.00-17.30",б!AE143&amp;" 15.00-18.00",б!AE143&amp;" 15.00-18.30",б!AE143&amp;" 15.00-19.00",б!AE143&amp;" 15.00-19.30",б!AE143&amp;" 15.00-20.00",б!AE143&amp;" 15.00-20.30",б!AE143&amp;" 15.00-21.00",б!AE143&amp;" 15.00-21.30",б!AE143&amp;" 15.00-22.00",б!AE143&amp;" 15.00-22.30",б!AE143&amp;" 15.00-23.00",б!AE143&amp;" 15.00-23.30",б!AE143&amp;" 15.00-00.00",б!AE143,б!AE143,б!AE143,б!AE143,б!AE143,б!AE143,б!AE143,б!AE143,б!AE143&amp;" 16.30-17.00",б!AE143&amp;" 16.30-17.30",б!AE143&amp;" 16.30-18.00",б!AE143&amp;" 16.30-18.30",б!AE143&amp;" 16.30-19.00",б!AE143&amp;" 16.30-19.30",б!AE143&amp;" 16.30-20.00",б!AE143&amp;" 16.30-20.30",б!AE143&amp;" 16.30-21.00",б!AE143&amp;" 16.30-21.30",б!AE143&amp;" 16.30-22.00",б!AE143&amp;" 16.30-22.30",б!AE143&amp;" 16.30-23.00",б!AE143&amp;" 16.30-23.30",б!AE143&amp;" 16.30-00.00",б!AE143,б!AE143,б!AE143,б!AE143,б!AE143,б!AE143,б!AE143,б!AE143,б!AE143,б!AE143,б!AE143,б!AE143&amp;" 18.00-18.30",б!AE143&amp;" 18.00-19.00",б!AE143&amp;" 18.00-19.30",б!AE143&amp;" 18.00-20.00",б!AE143&amp;" 18.00-20.30",б!AE143&amp;" 18.00-21.00",б!AE143&amp;" 18.00-21.30",б!AE143&amp;" 18.00-22.00",б!AE143&amp;" 18.00-22.30",б!AE143&amp;" 18.00-23.00",б!AE143&amp;" 18.00-23.30",б!AE143&amp;" 18.00-00.00",б!AE143&amp;" ",б!AE143&amp;" ",б!AE143&amp;" ",б!AE143&amp;" ",б!AE143&amp;" ",),CHOOSE(MATCH(AG146,{"7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F150" s="37" t="e">
        <f>IF(а!AF146="","",IF(OR(а!AF146="7 0,5",а!AF146="7 1",а!AF146="7 1,5",а!AF146="7 2",а!AF146="7 2,5",а!AF146="7 3",а!AF146="7 3,5",а!AF146="7 4",а!AF146="7 4,5",а!AF146="7 5",а!AF146="7 5,5",а!AF146="7 6",а!AF146="7 6,5",а!AF146="7 7",а!AF146="7а 0,5",а!AF146="7а 1",а!AF146="7а 1,5",а!AF146="7а 2",а!AF146="7а 2,5",а!AF146="7а 3",а!AF146="7а 3,5",а!AF146="7а 4",а!AF146="7а 4,5",а!AF146="7а 5",а!AF146="7а 5,5",а!AF146="7а 6",а!AF146="7а 6,5",а!AF146="7а 7",а!AF146="8 0,5",а!AF146="8 1",а!AF146="8 1,5",а!AF146="8 2",а!AF146="8 2,5",а!AF146="8 3",а!AF146="8 3,5",а!AF146="8 4",а!AF146="8 4,5",а!AF146="8 5",а!AF146="8 5,5",а!AF146="8 6",а!AF146="8 6,5",а!AF146="8 7",а!AF146="8а 0,5",а!AF146="8а 1",а!AF146="8а 1,5",а!AF146="8а 2",а!AF146="8а 2,5",а!AF146="8а 3",а!AF146="8а 3,5",а!AF146="8а 4",а!AF146="8а 4,5",а!AF146="8а 5",а!AF146="8а 5,5",а!AF146="8а 6",а!AF146="8а 6,5",а!AF146="8а 7",а!AF146="9 0,5",а!AF146="9 1",а!AF146="9 1,5",а!AF146="9 2",а!AF146="9 2,5",а!AF146="9 3",а!AF146="9 3,5",а!AF146="9 4",а!AF146="9 4,5",а!AF146="9 5",а!AF146="9 5,5",а!AF146="9 6",а!AF146="9 6,5",а!AF146="9 7",а!AF146="10 0,5",а!AF146="10 1",а!AF146="10 1,5",а!AF146="10 2",а!AF146="10 2,5",а!AF146="10 3",а!AF146="10 3,5",а!AF146="10 4",а!AF146="10 4,5",а!AF146="10 5",а!AF146="10 5,5",а!AF146="10 6",а!AF146="10 6,5",а!AF146="10 7"),CHOOSE(MATCH(а!AG146,{"7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00","в","о","б","к","уо"},),б!AF143,б!AF143,б!AF143,б!AF143,б!AF143,б!AF143,б!AF143&amp;" 15.30-16.00",б!AF143&amp;" 15.30-16.30",б!AF143&amp;" 15.30-17.00",б!AF143&amp;" 15.30-17.30",б!AF143&amp;" 15.30-18.00",б!AF143&amp;" 15.30-18.30",б!AF143&amp;" 15.30-19.00",б!AF143&amp;" 15.30-19.30",б!AF143&amp;б!AF143&amp;"  15.30-20.00",б!AF143&amp;" 15.30-20.30",б!AF143&amp;" 15.30-21.00",б!AF143&amp;" 15.30-21.30",б!AF143&amp;" 15.30-22.00",б!AF143&amp;" 15.30-22.30",б!AF143&amp;" 15.30-23.00",б!AF143&amp;" 15.30-23.30",б!AF143&amp;" 15.30-00.00",б!AF143,б!AF143,б!AF143,б!AF143,б!AF143,б!AF143,б!AF143,б!AF143&amp;" 16.00-16.30",б!AF143&amp;" 16.00-17.00",б!AF143&amp;" 16.00-17.30",б!AF143&amp;" 16.00-18.00",б!AF143&amp;" 16.00-18.30",б!AF143&amp;" 16.00-19.00",б!AF143&amp;" 16.00-19.30",б!AF143&amp;" 16.00-20.00",б!AF143&amp;" 16.00-20.30",б!AF143&amp;" 16.00-21.00",б!AF143&amp;" 16.00-21.30",б!AF143&amp;" 16.00-22.00",б!AF143&amp;" 16.00-22.30",б!AF143&amp;" 16.00-23.00",б!AF143&amp;" 16.00-23.30",б!AF143&amp;" 16.00-00.00",б!AF143,б!AF143,б!AF143,б!AF143,б!AF143,б!AF143,б!AF143,б!AF143,б!AF143,б!AF143&amp;" 17.00-17.30",б!AF143&amp;" 17.00-18.00",б!AF143&amp;" 17.00-18.30",б!AF143&amp;" 17.00-19.00",б!AF143&amp;" 17.00-19.30",б!AF143&amp;" 17.00-20.00",б!AF143&amp;" 17.00-20.30",б!AF143&amp;" 17.00-21.00",б!AF143&amp;" 17.00-21.30",б!AF143&amp;" 17.00-22.00",б!AF143&amp;" 17.00-22.30",б!AF143&amp;" 17.00-23.00",б!AF143&amp;" 17.00-23.30",б!AF143&amp;" 17.00-00.00",б!AF143,б!AF143,б!AF143,б!AF143,б!AF143,б!AF143,б!AF143&amp;" 15.00-15.30",б!AF143&amp;" 15.00-16.00",б!AF143&amp;" 15.00-16.30",б!AF143&amp;" 15.00-17.00",б!AF143&amp;" 15.00-17.30",б!AF143&amp;" 15.00-18.00",б!AF143&amp;" 15.00-18.30",б!AF143&amp;" 15.00-19.00",б!AF143&amp;" 15.00-19.30",б!AF143&amp;" 15.00-20.00",б!AF143&amp;" 15.00-20.30",б!AF143&amp;" 15.00-21.00",б!AF143&amp;" 15.00-21.30",б!AF143&amp;" 15.00-22.00",б!AF143&amp;" 15.00-22.30",б!AF143&amp;" 15.00-23.00",б!AF143&amp;" 15.00-23.30",б!AF143&amp;" 15.00-00.00",б!AF143,б!AF143,б!AF143,б!AF143,б!AF143,б!AF143,б!AF143,б!AF143,б!AF143&amp;" 16.30-17.00",б!AF143&amp;" 16.30-17.30",б!AF143&amp;" 16.30-18.00",б!AF143&amp;" 16.30-18.30",б!AF143&amp;" 16.30-19.00",б!AF143&amp;" 16.30-19.30",б!AF143&amp;" 16.30-20.00",б!AF143&amp;" 16.30-20.30",б!AF143&amp;" 16.30-21.00",б!AF143&amp;" 16.30-21.30",б!AF143&amp;" 16.30-22.00",б!AF143&amp;" 16.30-22.30",б!AF143&amp;" 16.30-23.00",б!AF143&amp;" 16.30-23.30",б!AF143&amp;" 16.30-00.00",б!AF143,б!AF143,б!AF143,б!AF143,б!AF143,б!AF143,б!AF143,б!AF143,б!AF143,б!AF143,б!AF143,б!AF143&amp;" 18.00-18.30",б!AF143&amp;" 18.00-19.00",б!AF143&amp;" 18.00-19.30",б!AF143&amp;" 18.00-20.00",б!AF143&amp;" 18.00-20.30",б!AF143&amp;" 18.00-21.00",б!AF143&amp;" 18.00-21.30",б!AF143&amp;" 18.00-22.00",б!AF143&amp;" 18.00-22.30",б!AF143&amp;" 18.00-23.00",б!AF143&amp;" 18.00-23.30",б!AF143&amp;" 18.00-00.00",б!AF143&amp;" ",б!AF143&amp;" ",б!AF143&amp;" ",б!AF143&amp;" ",б!AF143&amp;" ",),CHOOSE(MATCH(AH146,{"7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150" s="37" t="str">
        <f>IF(а!AG146="","",IF(OR(а!AG146="7 0,5",а!AG146="7 1",а!AG146="7 1,5",а!AG146="7 2",а!AG146="7 2,5",а!AG146="7 3",а!AG146="7 3,5",а!AG146="7 4",а!AG146="7 4,5",а!AG146="7 5",а!AG146="7 5,5",а!AG146="7 6",а!AG146="7 6,5",а!AG146="7 7",а!AG146="7а 0,5",а!AG146="7а 1",а!AG146="7а 1,5",а!AG146="7а 2",а!AG146="7а 2,5",а!AG146="7а 3",а!AG146="7а 3,5",а!AG146="7а 4",а!AG146="7а 4,5",а!AG146="7а 5",а!AG146="7а 5,5",а!AG146="7а 6",а!AG146="7а 6,5",а!AG146="7а 7",а!AG146="8 0,5",а!AG146="8 1",а!AG146="8 1,5",а!AG146="8 2",а!AG146="8 2,5",а!AG146="8 3",а!AG146="8 3,5",а!AG146="8 4",а!AG146="8 4,5",а!AG146="8 5",а!AG146="8 5,5",а!AG146="8 6",а!AG146="8 6,5",а!AG146="8 7",а!AG146="8а 0,5",а!AG146="8а 1",а!AG146="8а 1,5",а!AG146="8а 2",а!AG146="8а 2,5",а!AG146="8а 3",а!AG146="8а 3,5",а!AG146="8а 4",а!AG146="8а 4,5",а!AG146="8а 5",а!AG146="8а 5,5",а!AG146="8а 6",а!AG146="8а 6,5",а!AG146="8а 7",а!AG146="9 0,5",а!AG146="9 1",а!AG146="9 1,5",а!AG146="9 2",а!AG146="9 2,5",а!AG146="9 3",а!AG146="9 3,5",а!AG146="9 4",а!AG146="9 4,5",а!AG146="9 5",а!AG146="9 5,5",а!AG146="9 6",а!AG146="9 6,5",а!AG146="9 7",а!AG146="10 0,5",а!AG146="10 1",а!AG146="10 1,5",а!AG146="10 2",а!AG146="10 2,5",а!AG146="10 3",а!AG146="10 3,5",а!AG146="10 4",а!AG146="10 4,5",а!AG146="10 5",а!AG146="10 5,5",а!AG146="10 6",а!AG146="10 6,5",а!AG146="10 7"),CHOOSE(MATCH(а!AH146,{"7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00";"в";"о";"б";"к";"уо"},),б!AG143,б!AG143,б!AG143,б!AG143,б!AG143,б!AG143,б!AG143&amp;" 15.30-16.00",б!AG143&amp;" 15.30-16.30",б!AG143&amp;" 15.30-17.00",б!AG143&amp;" 15.30-17.30",б!AG143&amp;" 15.30-18.00",б!AG143&amp;" 15.30-18.30",б!AG143&amp;" 15.30-19.00",б!AG143&amp;" 15.30-19.30",б!AG143&amp;б!AG143&amp;"  15.30-20.00",б!AG143&amp;" 15.30-20.30",б!AG143&amp;" 15.30-21.00",б!AG143&amp;" 15.30-21.30",б!AG143&amp;" 15.30-22.00",б!AG143&amp;" 15.30-22.30",б!AG143&amp;" 15.30-23.00",б!AG143&amp;" 15.30-23.30",б!AG143&amp;" 15.30-00.00",б!AG143,б!AG143,б!AG143,б!AG143,б!AG143,б!AG143,б!AG143,б!AG143&amp;" 16.00-16.30",б!AG143&amp;" 16.00-17.00",б!AG143&amp;" 16.00-17.30",б!AG143&amp;" 16.00-18.00",б!AG143&amp;" 16.00-18.30",б!AG143&amp;" 16.00-19.00",б!AG143&amp;" 16.00-19.30",б!AG143&amp;" 16.00-20.00",б!AG143&amp;" 16.00-20.30",б!AG143&amp;" 16.00-21.00",б!AG143&amp;" 16.00-21.30",б!AG143&amp;" 16.00-22.00",б!AG143&amp;" 16.00-22.30",б!AG143&amp;" 16.00-23.00",б!AG143&amp;" 16.00-23.30",б!AG143&amp;" 16.00-00.00",б!AG143,б!AG143,б!AG143,б!AG143,б!AG143,б!AG143,б!AG143,б!AG143,б!AG143,б!AG143&amp;" 17.00-17.30",б!AG143&amp;" 17.00-18.00",б!AG143&amp;" 17.00-18.30",б!AG143&amp;" 17.00-19.00",б!AG143&amp;" 17.00-19.30",б!AG143&amp;" 17.00-20.00",б!AG143&amp;" 17.00-20.30",б!AG143&amp;" 17.00-21.00",б!AG143&amp;" 17.00-21.30",б!AG143&amp;" 17.00-22.00",б!AG143&amp;" 17.00-22.30",б!AG143&amp;" 17.00-23.00",б!AG143&amp;" 17.00-23.30",б!AG143&amp;" 17.00-00.00",б!AG143,б!AG143,б!AG143,б!AG143,б!AG143,б!AG143,б!AG143&amp;" 15.00-15.30",б!AG143&amp;" 15.00-16.00",б!AG143&amp;" 15.00-16.30",б!AG143&amp;" 15.00-17.00",б!AG143&amp;" 15.00-17.30",б!AG143&amp;" 15.00-18.00",б!AG143&amp;" 15.00-18.30",б!AG143&amp;" 15.00-19.00",б!AG143&amp;" 15.00-19.30",б!AG143&amp;" 15.00-20.00",б!AG143&amp;" 15.00-20.30",б!AG143&amp;" 15.00-21.00",б!AG143&amp;" 15.00-21.30",б!AG143&amp;" 15.00-22.00",б!AG143&amp;" 15.00-22.30",б!AG143&amp;" 15.00-23.00",б!AG143&amp;" 15.00-23.30",б!AG143&amp;" 15.00-00.00",б!AG143,б!AG143,б!AG143,б!AG143,б!AG143,б!AG143,б!AG143,б!AG143,б!AG143&amp;" 16.30-17.00",б!AG143&amp;" 16.30-17.30",б!AG143&amp;" 16.30-18.00",б!AG143&amp;" 16.30-18.30",б!AG143&amp;" 16.30-19.00",б!AG143&amp;" 16.30-19.30",б!AG143&amp;" 16.30-20.00",б!AG143&amp;" 16.30-20.30",б!AG143&amp;" 16.30-21.00",б!AG143&amp;" 16.30-21.30",б!AG143&amp;" 16.30-22.00",б!AG143&amp;" 16.30-22.30",б!AG143&amp;" 16.30-23.00",б!AG143&amp;" 16.30-23.30",б!AG143&amp;" 16.30-00.00",б!AG143,б!AG143,б!AG143,б!AG143,б!AG143,б!AG143,б!AG143,б!AG143,б!AG143,б!AG143,б!AG143,б!AG143&amp;" 18.00-18.30",б!AG143&amp;" 18.00-19.00",б!AG143&amp;" 18.00-19.30",б!AG143&amp;" 18.00-20.00",б!AG143&amp;" 18.00-20.30",б!AG143&amp;" 18.00-21.00",б!AG143&amp;" 18.00-21.30",б!AG143&amp;" 18.00-22.00",б!AG143&amp;" 18.00-22.30",б!AG143&amp;" 18.00-23.00",б!AG143&amp;" 18.00-23.30",б!AG143&amp;" 18.00-00.00",б!AG143&amp;" ",б!AG143&amp;" ",б!AG143&amp;" ",б!AG143&amp;" ",б!AG143&amp;" ",),CHOOSE(MATCH(AI146,{"7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50" s="37" t="str">
        <f>IF(а!AH146="","",IF(OR(а!AH146="7 0,5",а!AH146="7 1",а!AH146="7 1,5",а!AH146="7 2",а!AH146="7 2,5",а!AH146="7 3",а!AH146="7 3,5",а!AH146="7 4",а!AH146="7 4,5",а!AH146="7 5",а!AH146="7 5,5",а!AH146="7 6",а!AH146="7 6,5",а!AH146="7 7",а!AH146="7а 0,5",а!AH146="7а 1",а!AH146="7а 1,5",а!AH146="7а 2",а!AH146="7а 2,5",а!AH146="7а 3",а!AH146="7а 3,5",а!AH146="7а 4",а!AH146="7а 4,5",а!AH146="7а 5",а!AH146="7а 5,5",а!AH146="7а 6",а!AH146="7а 6,5",а!AH146="7а 7",а!AH146="8 0,5",а!AH146="8 1",а!AH146="8 1,5",а!AH146="8 2",а!AH146="8 2,5",а!AH146="8 3",а!AH146="8 3,5",а!AH146="8 4",а!AH146="8 4,5",а!AH146="8 5",а!AH146="8 5,5",а!AH146="8 6",а!AH146="8 6,5",а!AH146="8 7",а!AH146="8а 0,5",а!AH146="8а 1",а!AH146="8а 1,5",а!AH146="8а 2",а!AH146="8а 2,5",а!AH146="8а 3",а!AH146="8а 3,5",а!AH146="8а 4",а!AH146="8а 4,5",а!AH146="8а 5",а!AH146="8а 5,5",а!AH146="8а 6",а!AH146="8а 6,5",а!AH146="8а 7",а!AH146="9 0,5",а!AH146="9 1",а!AH146="9 1,5",а!AH146="9 2",а!AH146="9 2,5",а!AH146="9 3",а!AH146="9 3,5",а!AH146="9 4",а!AH146="9 4,5",а!AH146="9 5",а!AH146="9 5,5",а!AH146="9 6",а!AH146="9 6,5",а!AH146="9 7",а!AH146="10 0,5",а!AH146="10 1",а!AH146="10 1,5",а!AH146="10 2",а!AH146="10 2,5",а!AH146="10 3",а!AH146="10 3,5",а!AH146="10 4",а!AH146="10 4,5",а!AH146="10 5",а!AH146="10 5,5",а!AH146="10 6",а!AH146="10 6,5",а!AH146="10 7"),CHOOSE(MATCH(а!AI146,{"7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00","в","о","б","к","уо"},),б!AH143,б!AH143,б!AH143,б!AH143,б!AH143,б!AH143,б!AH143&amp;" 15.30-16.00",б!AH143&amp;" 15.30-16.30",б!AH143&amp;" 15.30-17.00",б!AH143&amp;" 15.30-17.30",б!AH143&amp;" 15.30-18.00",б!AH143&amp;" 15.30-18.30",б!AH143&amp;" 15.30-19.00",б!AH143&amp;" 15.30-19.30",б!AH143&amp;б!AH143&amp;"  15.30-20.00",б!AH143&amp;" 15.30-20.30",б!AH143&amp;" 15.30-21.00",б!AH143&amp;" 15.30-21.30",б!AH143&amp;" 15.30-22.00",б!AH143&amp;" 15.30-22.30",б!AH143&amp;" 15.30-23.00",б!AH143&amp;" 15.30-23.30",б!AH143&amp;" 15.30-00.00",б!AH143,б!AH143,б!AH143,б!AH143,б!AH143,б!AH143,б!AH143,б!AH143&amp;" 16.00-16.30",б!AH143&amp;" 16.00-17.00",б!AH143&amp;" 16.00-17.30",б!AH143&amp;" 16.00-18.00",б!AH143&amp;" 16.00-18.30",б!AH143&amp;" 16.00-19.00",б!AH143&amp;" 16.00-19.30",б!AH143&amp;" 16.00-20.00",б!AH143&amp;" 16.00-20.30",б!AH143&amp;" 16.00-21.00",б!AH143&amp;" 16.00-21.30",б!AH143&amp;" 16.00-22.00",б!AH143&amp;" 16.00-22.30",б!AH143&amp;" 16.00-23.00",б!AH143&amp;" 16.00-23.30",б!AH143&amp;" 16.00-00.00",б!AH143,б!AH143,б!AH143,б!AH143,б!AH143,б!AH143,б!AH143,б!AH143,б!AH143,б!AH143&amp;" 17.00-17.30",б!AH143&amp;" 17.00-18.00",б!AH143&amp;" 17.00-18.30",б!AH143&amp;" 17.00-19.00",б!AH143&amp;" 17.00-19.30",б!AH143&amp;" 17.00-20.00",б!AH143&amp;" 17.00-20.30",б!AH143&amp;" 17.00-21.00",б!AH143&amp;" 17.00-21.30",б!AH143&amp;" 17.00-22.00",б!AH143&amp;" 17.00-22.30",б!AH143&amp;" 17.00-23.00",б!AH143&amp;" 17.00-23.30",б!AH143&amp;" 17.00-00.00",б!AH143,б!AH143,б!AH143,б!AH143,б!AH143,б!AH143,б!AH143&amp;" 15.00-15.30",б!AH143&amp;" 15.00-16.00",б!AH143&amp;" 15.00-16.30",б!AH143&amp;" 15.00-17.00",б!AH143&amp;" 15.00-17.30",б!AH143&amp;" 15.00-18.00",б!AH143&amp;" 15.00-18.30",б!AH143&amp;" 15.00-19.00",б!AH143&amp;" 15.00-19.30",б!AH143&amp;" 15.00-20.00",б!AH143&amp;" 15.00-20.30",б!AH143&amp;" 15.00-21.00",б!AH143&amp;" 15.00-21.30",б!AH143&amp;" 15.00-22.00",б!AH143&amp;" 15.00-22.30",б!AH143&amp;" 15.00-23.00",б!AH143&amp;" 15.00-23.30",б!AH143&amp;" 15.00-00.00",б!AH143,б!AH143,б!AH143,б!AH143,б!AH143,б!AH143,б!AH143,б!AH143,б!AH143&amp;" 16.30-17.00",б!AH143&amp;" 16.30-17.30",б!AH143&amp;" 16.30-18.00",б!AH143&amp;" 16.30-18.30",б!AH143&amp;" 16.30-19.00",б!AH143&amp;" 16.30-19.30",б!AH143&amp;" 16.30-20.00",б!AH143&amp;" 16.30-20.30",б!AH143&amp;" 16.30-21.00",б!AH143&amp;" 16.30-21.30",б!AH143&amp;" 16.30-22.00",б!AH143&amp;" 16.30-22.30",б!AH143&amp;" 16.30-23.00",б!AH143&amp;" 16.30-23.30",б!AH143&amp;" 16.30-00.00",б!AH143,б!AH143,б!AH143,б!AH143,б!AH143,б!AH143,б!AH143,б!AH143,б!AH143,б!AH143,б!AH143,б!AH143&amp;" 18.00-18.30",б!AH143&amp;" 18.00-19.00",б!AH143&amp;" 18.00-19.30",б!AH143&amp;" 18.00-20.00",б!AH143&amp;" 18.00-20.30",б!AH143&amp;" 18.00-21.00",б!AH143&amp;" 18.00-21.30",б!AH143&amp;" 18.00-22.00",б!AH143&amp;" 18.00-22.30",б!AH143&amp;" 18.00-23.00",б!AH143&amp;" 18.00-23.30",б!AH143&amp;" 18.00-00.00",б!AH143&amp;" ",б!AH143&amp;" ",б!AH143&amp;" ",б!AH143&amp;" ",б!AH143&amp;" ",),CHOOSE(MATCH(AJ146,{"7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50" s="37" t="e">
        <f>IF(а!AI146="","",IF(OR(а!AI146="7 0,5",а!AI146="7 1",а!AI146="7 1,5",а!AI146="7 2",а!AI146="7 2,5",а!AI146="7 3",а!AI146="7 3,5",а!AI146="7 4",а!AI146="7 4,5",а!AI146="7 5",а!AI146="7 5,5",а!AI146="7 6",а!AI146="7 6,5",а!AI146="7 7",а!AI146="7а 0,5",а!AI146="7а 1",а!AI146="7а 1,5",а!AI146="7а 2",а!AI146="7а 2,5",а!AI146="7а 3",а!AI146="7а 3,5",а!AI146="7а 4",а!AI146="7а 4,5",а!AI146="7а 5",а!AI146="7а 5,5",а!AI146="7а 6",а!AI146="7а 6,5",а!AI146="7а 7",а!AI146="8 0,5",а!AI146="8 1",а!AI146="8 1,5",а!AI146="8 2",а!AI146="8 2,5",а!AI146="8 3",а!AI146="8 3,5",а!AI146="8 4",а!AI146="8 4,5",а!AI146="8 5",а!AI146="8 5,5",а!AI146="8 6",а!AI146="8 6,5",а!AI146="8 7",а!AI146="8а 0,5",а!AI146="8а 1",а!AI146="8а 1,5",а!AI146="8а 2",а!AI146="8а 2,5",а!AI146="8а 3",а!AI146="8а 3,5",а!AI146="8а 4",а!AI146="8а 4,5",а!AI146="8а 5",а!AI146="8а 5,5",а!AI146="8а 6",а!AI146="8а 6,5",а!AI146="8а 7",а!AI146="9 0,5",а!AI146="9 1",а!AI146="9 1,5",а!AI146="9 2",а!AI146="9 2,5",а!AI146="9 3",а!AI146="9 3,5",а!AI146="9 4",а!AI146="9 4,5",а!AI146="9 5",а!AI146="9 5,5",а!AI146="9 6",а!AI146="9 6,5",а!AI146="9 7",а!AI146="10 0,5",а!AI146="10 1",а!AI146="10 1,5",а!AI146="10 2",а!AI146="10 2,5",а!AI146="10 3",а!AI146="10 3,5",а!AI146="10 4",а!AI146="10 4,5",а!AI146="10 5",а!AI146="10 5,5",а!AI146="10 6",а!AI146="10 6,5",а!AI146="10 7"),CHOOSE(MATCH(а!AJ146,{"7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00","в","о","б","к","уо"},),б!AI143,б!AI143,б!AI143,б!AI143,б!AI143,б!AI143,б!AI143&amp;" 15.30-16.00",б!AI143&amp;" 15.30-16.30",б!AI143&amp;" 15.30-17.00",б!AI143&amp;" 15.30-17.30",б!AI143&amp;" 15.30-18.00",б!AI143&amp;" 15.30-18.30",б!AI143&amp;" 15.30-19.00",б!AI143&amp;" 15.30-19.30",б!AI143&amp;б!AI143&amp;"  15.30-20.00",б!AI143&amp;" 15.30-20.30",б!AI143&amp;" 15.30-21.00",б!AI143&amp;" 15.30-21.30",б!AI143&amp;" 15.30-22.00",б!AI143&amp;" 15.30-22.30",б!AI143&amp;" 15.30-23.00",б!AI143&amp;" 15.30-23.30",б!AI143&amp;" 15.30-00.00",б!AI143,б!AI143,б!AI143,б!AI143,б!AI143,б!AI143,б!AI143,б!AI143&amp;" 16.00-16.30",б!AI143&amp;" 16.00-17.00",б!AI143&amp;" 16.00-17.30",б!AI143&amp;" 16.00-18.00",б!AI143&amp;" 16.00-18.30",б!AI143&amp;" 16.00-19.00",б!AI143&amp;" 16.00-19.30",б!AI143&amp;" 16.00-20.00",б!AI143&amp;" 16.00-20.30",б!AI143&amp;" 16.00-21.00",б!AI143&amp;" 16.00-21.30",б!AI143&amp;" 16.00-22.00",б!AI143&amp;" 16.00-22.30",б!AI143&amp;" 16.00-23.00",б!AI143&amp;" 16.00-23.30",б!AI143&amp;" 16.00-00.00",б!AI143,б!AI143,б!AI143,б!AI143,б!AI143,б!AI143,б!AI143,б!AI143,б!AI143,б!AI143&amp;" 17.00-17.30",б!AI143&amp;" 17.00-18.00",б!AI143&amp;" 17.00-18.30",б!AI143&amp;" 17.00-19.00",б!AI143&amp;" 17.00-19.30",б!AI143&amp;" 17.00-20.00",б!AI143&amp;" 17.00-20.30",б!AI143&amp;" 17.00-21.00",б!AI143&amp;" 17.00-21.30",б!AI143&amp;" 17.00-22.00",б!AI143&amp;" 17.00-22.30",б!AI143&amp;" 17.00-23.00",б!AI143&amp;" 17.00-23.30",б!AI143&amp;" 17.00-00.00",б!AI143,б!AI143,б!AI143,б!AI143,б!AI143,б!AI143,б!AI143&amp;" 15.00-15.30",б!AI143&amp;" 15.00-16.00",б!AI143&amp;" 15.00-16.30",б!AI143&amp;" 15.00-17.00",б!AI143&amp;" 15.00-17.30",б!AI143&amp;" 15.00-18.00",б!AI143&amp;" 15.00-18.30",б!AI143&amp;" 15.00-19.00",б!AI143&amp;" 15.00-19.30",б!AI143&amp;" 15.00-20.00",б!AI143&amp;" 15.00-20.30",б!AI143&amp;" 15.00-21.00",б!AI143&amp;" 15.00-21.30",б!AI143&amp;" 15.00-22.00",б!AI143&amp;" 15.00-22.30",б!AI143&amp;" 15.00-23.00",б!AI143&amp;" 15.00-23.30",б!AI143&amp;" 15.00-00.00",б!AI143,б!AI143,б!AI143,б!AI143,б!AI143,б!AI143,б!AI143,б!AI143,б!AI143&amp;" 16.30-17.00",б!AI143&amp;" 16.30-17.30",б!AI143&amp;" 16.30-18.00",б!AI143&amp;" 16.30-18.30",б!AI143&amp;" 16.30-19.00",б!AI143&amp;" 16.30-19.30",б!AI143&amp;" 16.30-20.00",б!AI143&amp;" 16.30-20.30",б!AI143&amp;" 16.30-21.00",б!AI143&amp;" 16.30-21.30",б!AI143&amp;" 16.30-22.00",б!AI143&amp;" 16.30-22.30",б!AI143&amp;" 16.30-23.00",б!AI143&amp;" 16.30-23.30",б!AI143&amp;" 16.30-00.00",б!AI143,б!AI143,б!AI143,б!AI143,б!AI143,б!AI143,б!AI143,б!AI143,б!AI143,б!AI143,б!AI143,б!AI143&amp;" 18.00-18.30",б!AI143&amp;" 18.00-19.00",б!AI143&amp;" 18.00-19.30",б!AI143&amp;" 18.00-20.00",б!AI143&amp;" 18.00-20.30",б!AI143&amp;" 18.00-21.00",б!AI143&amp;" 18.00-21.30",б!AI143&amp;" 18.00-22.00",б!AI143&amp;" 18.00-22.30",б!AI143&amp;" 18.00-23.00",б!AI143&amp;" 18.00-23.30",б!AI143&amp;" 18.00-00.00",б!AI143&amp;" ",б!AI143&amp;" ",б!AI143&amp;" ",б!AI143&amp;" ",б!AI143&amp;" ",),CHOOSE(MATCH(AK146,{"7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50" s="37" t="s">
        <v>41</v>
      </c>
      <c r="AK150" s="10"/>
      <c r="AL150" s="11"/>
      <c r="AM150" s="53"/>
      <c r="AN150" s="54"/>
      <c r="AO150" s="73"/>
      <c r="AP150" s="11"/>
      <c r="AQ150" s="9"/>
    </row>
    <row r="151" ht="30" customHeight="true" spans="1:43">
      <c r="A151" s="81">
        <v>16</v>
      </c>
      <c r="B151" s="13" t="s">
        <v>152</v>
      </c>
      <c r="C151" s="14" t="s">
        <v>28</v>
      </c>
      <c r="D151" s="15"/>
      <c r="E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F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G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H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I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J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K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L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M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N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O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P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Q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R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S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T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U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V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W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X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Y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Z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A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B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C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D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E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F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G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H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I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J151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K151" s="55"/>
      <c r="AL151" s="82"/>
      <c r="AM151" s="63"/>
      <c r="AN151" s="64"/>
      <c r="AO151" s="68"/>
      <c r="AP151" s="8"/>
      <c r="AQ151" s="70"/>
    </row>
    <row r="152" ht="30" customHeight="true" spans="1:43">
      <c r="A152" s="6"/>
      <c r="B152" s="6"/>
      <c r="C152" s="9"/>
      <c r="D152" s="16"/>
      <c r="E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F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G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H152" s="36" t="e">
        <v>#REF!</v>
      </c>
      <c r="I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J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K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L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M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N152" s="36" t="e">
        <v>#REF!</v>
      </c>
      <c r="O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P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Q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R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S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T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U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V152" s="36" t="e">
        <v>#REF!</v>
      </c>
      <c r="W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X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Y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Z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A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B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C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D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E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F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G152" s="36" t="e">
        <v>#REF!</v>
      </c>
      <c r="AH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I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J152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K152" s="48"/>
      <c r="AL152" s="49"/>
      <c r="AM152" s="6"/>
      <c r="AO152" s="58"/>
      <c r="AP152" s="75"/>
      <c r="AQ152" s="6"/>
    </row>
    <row r="153" ht="30" customHeight="true" spans="1:43">
      <c r="A153" s="6"/>
      <c r="B153" s="6"/>
      <c r="C153" s="14" t="s">
        <v>31</v>
      </c>
      <c r="D153" s="20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E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F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G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H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I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J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K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L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M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N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O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P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Q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R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S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T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U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V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W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X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Y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Z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A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B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C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D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E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F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G153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H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I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J153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K153" s="4"/>
      <c r="AL153" s="8"/>
      <c r="AM153" s="50"/>
      <c r="AN153" s="42"/>
      <c r="AO153" s="42"/>
      <c r="AP153" s="8"/>
      <c r="AQ153" s="6"/>
    </row>
    <row r="154" ht="30" customHeight="true" spans="1:43">
      <c r="A154" s="6"/>
      <c r="B154" s="6"/>
      <c r="C154" s="9"/>
      <c r="D154" s="18"/>
      <c r="E154" s="31"/>
      <c r="F154" s="31"/>
      <c r="G154" s="31"/>
      <c r="H154" s="31"/>
      <c r="I154" s="31"/>
      <c r="J154" s="31"/>
      <c r="K154" s="31"/>
      <c r="L154" s="31"/>
      <c r="M154" s="31"/>
      <c r="N154" s="31"/>
      <c r="O154" s="31"/>
      <c r="P154" s="31"/>
      <c r="Q154" s="31"/>
      <c r="R154" s="31"/>
      <c r="S154" s="31"/>
      <c r="T154" s="31"/>
      <c r="U154" s="31"/>
      <c r="V154" s="31"/>
      <c r="W154" s="31"/>
      <c r="X154" s="31"/>
      <c r="Y154" s="31"/>
      <c r="Z154" s="31"/>
      <c r="AA154" s="31"/>
      <c r="AB154" s="31"/>
      <c r="AC154" s="31"/>
      <c r="AD154" s="31"/>
      <c r="AE154" s="31"/>
      <c r="AF154" s="31"/>
      <c r="AG154" s="31"/>
      <c r="AH154" s="31"/>
      <c r="AI154" s="31"/>
      <c r="AJ154" s="31"/>
      <c r="AK154" s="10"/>
      <c r="AL154" s="11"/>
      <c r="AM154" s="10"/>
      <c r="AN154" s="23"/>
      <c r="AO154" s="23"/>
      <c r="AP154" s="11"/>
      <c r="AQ154" s="6"/>
    </row>
    <row r="155" ht="30" customHeight="true" spans="1:43">
      <c r="A155" s="6"/>
      <c r="B155" s="6"/>
      <c r="C155" s="14" t="s">
        <v>37</v>
      </c>
      <c r="D155" s="19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  <c r="X155" s="34"/>
      <c r="Y155" s="34"/>
      <c r="Z155" s="34"/>
      <c r="AA155" s="34"/>
      <c r="AB155" s="34"/>
      <c r="AC155" s="34"/>
      <c r="AD155" s="34"/>
      <c r="AE155" s="34"/>
      <c r="AF155" s="34"/>
      <c r="AG155" s="34"/>
      <c r="AH155" s="34"/>
      <c r="AI155" s="34"/>
      <c r="AJ155" s="34"/>
      <c r="AK155" s="4"/>
      <c r="AL155" s="8"/>
      <c r="AM155" s="50"/>
      <c r="AN155" s="42"/>
      <c r="AO155" s="42"/>
      <c r="AP155" s="8"/>
      <c r="AQ155" s="6"/>
    </row>
    <row r="156" ht="30" customHeight="true" spans="1:43">
      <c r="A156" s="6"/>
      <c r="B156" s="6"/>
      <c r="C156" s="9"/>
      <c r="D156" s="16"/>
      <c r="E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F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G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H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I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J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K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L156" s="34" t="e">
        <v>#REF!</v>
      </c>
      <c r="M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N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O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P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Q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R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S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T156" s="34" t="e">
        <v>#REF!</v>
      </c>
      <c r="U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V156" s="34" t="e">
        <v>#REF!</v>
      </c>
      <c r="W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X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Y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Z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A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B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C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D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E156" s="34" t="e">
        <v>#REF!</v>
      </c>
      <c r="AF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G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H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I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J156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K156" s="10"/>
      <c r="AL156" s="11"/>
      <c r="AM156" s="10"/>
      <c r="AN156" s="23"/>
      <c r="AO156" s="23"/>
      <c r="AP156" s="11"/>
      <c r="AQ156" s="6"/>
    </row>
    <row r="157" ht="30" customHeight="true" spans="1:43">
      <c r="A157" s="6"/>
      <c r="B157" s="6"/>
      <c r="C157" s="14" t="s">
        <v>38</v>
      </c>
      <c r="D157" s="17"/>
      <c r="E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00";"в";"о";"б";"к";"уо"},),б!E151,б!E151,б!E151,б!E151,б!E151,б!E151,б!E151,б!E151,б!E151&amp;" 16.30-17.00",б!E151&amp;" 16.30-17.30",б!E151&amp;" 16.30-18.00",б!E151&amp;" 16.30-18.30",б!E151&amp;" 16.30-19.00",б!E151&amp;" 16.30-19.30",б!E151&amp;б!E151&amp;"  16.30-20.00",б!E151&amp;" 16.30-20.30",б!E151&amp;" 16.30-21.00",б!E151&amp;" 16.30-21.30",б!E151&amp;" 16.30-22.00",б!E151&amp;" 16.30-22.30",б!E151&amp;" 16.30-23.00",б!E151&amp;" 16.30-23.30",б!E151&amp;" 16.30-00.00",б!E151,б!E151,б!E151,б!E151,б!E151,б!E151,б!E151,б!E151,б!E151,б!E151&amp;" 17.00-17.30",б!E151&amp;" 17.00-18.00",б!E151&amp;" 17.00-18.30",б!E151&amp;" 17.00-19.00",б!E151&amp;" 17.00-19.30",б!E151&amp;" 17.00-20.00",б!E151&amp;" 17.00-20.30",б!E151&amp;" 17.00-21.00",б!E151&amp;" 17.00-21.30",б!E151&amp;" 17.00-22.00",б!E151&amp;" 17.00-22.30",б!E151&amp;" 17.00-23.00",б!E151&amp;" 17.00-23.30",б!E151&amp;" 17.00-00.00",б!E151,б!E151,б!E151,б!E151,б!E151,б!E151,б!E151,б!E151,б!E151,б!E151,б!E151,б!E151&amp;" 18.00-18.30",б!E151&amp;" 18.00-19.00",б!E151&amp;" 18.00-19.30",б!E151&amp;" 18.00-20.00",б!E151&amp;" 18.00-20.30",б!E151&amp;" 18.00-21.00",б!E151&amp;" 18.00-21.30",б!E151&amp;" 18.00-22.00",б!E151&amp;" 18.00-22.30",б!E151&amp;" 18.00-23.00",б!E151&amp;" 18.00-23.30",б!E151&amp;" 18.00-00.00",б!E151,б!E151,б!E151,б!E151,б!E151,б!E151,б!E151,б!E151&amp;" 16.00-16.30",б!E151&amp;" 16.00-17.00",б!E151&amp;" 16.00-17.30",б!E151&amp;" 16.00-18.00",б!E151&amp;" 16.00-18.30",б!E151&amp;" 16.00-19.00",б!E151&amp;" 16.00-19.30",б!E151&amp;" 16.00-20.00",б!E151&amp;" 16.00-20.30",б!E151&amp;" 16.00-21.00",б!E151&amp;" 16.00-21.30",б!E151&amp;" 16.00-22.00",б!E151&amp;" 16.00-22.30",б!E151&amp;" 16.00-23.00",б!E151&amp;" 16.00-23.30",б!E151&amp;" 16.00-00.00",б!E151,б!E151,б!E151,б!E151,б!E151,б!E151,б!E151,б!E151,б!E151,б!E151,б!E151&amp;" 17.30-18.00",б!E151&amp;" 17.30-18.30",б!E151&amp;" 17.30-19.00",б!E151&amp;" 17.30-19.30",б!E151&amp;" 17.30-20.00",б!E151&amp;" 17.30-20.30",б!E151&amp;" 17.30-21.00",б!E151&amp;" 17.30-21.30",б!E151&amp;" 17.30-22.00",б!E151&amp;" 17.30-22.30",б!E151&amp;" 17.30-23.00",б!E151&amp;" 17.30-23.30",б!E151&amp;" 17.30-00.00",б!E151,б!E151,б!E151,б!E151,б!E151,б!E151,б!E151,б!E151,б!E151,б!E151,б!E151,б!E151,б!E151,б!E151&amp;" 19.00-19.30",б!E151&amp;" 19.00-20.00",б!E151&amp;" 19.00-20.30",б!E151&amp;" 19.00-21.00",б!E151&amp;" 19.00-21.30",б!E151&amp;" 19.00-22.00",б!E151&amp;" 19.00-22.30",б!E151&amp;" 19.00-23.00",б!E151&amp;" 19.00-23.30",б!E151&amp;" 19.00-00.00","",б!E151&amp;" ",б!E151&amp;" ",б!E151&amp;" ",б!E151&amp;" ",),"")</f>
        <v>#REF!</v>
      </c>
      <c r="F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00","в","о","б","к","уо"},),б!F151,б!F151,б!F151,б!F151,б!F151,б!F151,б!F151,б!F151,б!F151&amp;" 16.30-17.00",б!F151&amp;" 16.30-17.30",б!F151&amp;" 16.30-18.00",б!F151&amp;" 16.30-18.30",б!F151&amp;" 16.30-19.00",б!F151&amp;" 16.30-19.30",б!F151&amp;б!F151&amp;"  16.30-20.00",б!F151&amp;" 16.30-20.30",б!F151&amp;" 16.30-21.00",б!F151&amp;" 16.30-21.30",б!F151&amp;" 16.30-22.00",б!F151&amp;" 16.30-22.30",б!F151&amp;" 16.30-23.00",б!F151&amp;" 16.30-23.30",б!F151&amp;" 16.30-00.00",б!F151,б!F151,б!F151,б!F151,б!F151,б!F151,б!F151,б!F151,б!F151,б!F151&amp;" 17.00-17.30",б!F151&amp;" 17.00-18.00",б!F151&amp;" 17.00-18.30",б!F151&amp;" 17.00-19.00",б!F151&amp;" 17.00-19.30",б!F151&amp;" 17.00-20.00",б!F151&amp;" 17.00-20.30",б!F151&amp;" 17.00-21.00",б!F151&amp;" 17.00-21.30",б!F151&amp;" 17.00-22.00",б!F151&amp;" 17.00-22.30",б!F151&amp;" 17.00-23.00",б!F151&amp;" 17.00-23.30",б!F151&amp;" 17.00-00.00",б!F151,б!F151,б!F151,б!F151,б!F151,б!F151,б!F151,б!F151,б!F151,б!F151,б!F151,б!F151&amp;" 18.00-18.30",б!F151&amp;" 18.00-19.00",б!F151&amp;" 18.00-19.30",б!F151&amp;" 18.00-20.00",б!F151&amp;" 18.00-20.30",б!F151&amp;" 18.00-21.00",б!F151&amp;" 18.00-21.30",б!F151&amp;" 18.00-22.00",б!F151&amp;" 18.00-22.30",б!F151&amp;" 18.00-23.00",б!F151&amp;" 18.00-23.30",б!F151&amp;" 18.00-00.00",б!F151,б!F151,б!F151,б!F151,б!F151,б!F151,б!F151,б!F151&amp;" 16.00-16.30",б!F151&amp;" 16.00-17.00",б!F151&amp;" 16.00-17.30",б!F151&amp;" 16.00-18.00",б!F151&amp;" 16.00-18.30",б!F151&amp;" 16.00-19.00",б!F151&amp;" 16.00-19.30",б!F151&amp;" 16.00-20.00",б!F151&amp;" 16.00-20.30",б!F151&amp;" 16.00-21.00",б!F151&amp;" 16.00-21.30",б!F151&amp;" 16.00-22.00",б!F151&amp;" 16.00-22.30",б!F151&amp;" 16.00-23.00",б!F151&amp;" 16.00-23.30",б!F151&amp;" 16.00-00.00",б!F151,б!F151,б!F151,б!F151,б!F151,б!F151,б!F151,б!F151,б!F151,б!F151,б!F151&amp;" 17.30-18.00",б!F151&amp;" 17.30-18.30",б!F151&amp;" 17.30-19.00",б!F151&amp;" 17.30-19.30",б!F151&amp;" 17.30-20.00",б!F151&amp;" 17.30-20.30",б!F151&amp;" 17.30-21.00",б!F151&amp;" 17.30-21.30",б!F151&amp;" 17.30-22.00",б!F151&amp;" 17.30-22.30",б!F151&amp;" 17.30-23.00",б!F151&amp;" 17.30-23.30",б!F151&amp;" 17.30-00.00",б!F151,б!F151,б!F151,б!F151,б!F151,б!F151,б!F151,б!F151,б!F151,б!F151,б!F151,б!F151,б!F151,б!F151&amp;" 19.00-19.30",б!F151&amp;" 19.00-20.00",б!F151&amp;" 19.00-20.30",б!F151&amp;" 19.00-21.00",б!F151&amp;" 19.00-21.30",б!F151&amp;" 19.00-22.00",б!F151&amp;" 19.00-22.30",б!F151&amp;" 19.00-23.00",б!F151&amp;" 19.00-23.30",б!F151&amp;" 19.00-00.00","",б!F151&amp;" ",б!F151&amp;" ",б!F151&amp;" ",б!F151&amp;" ",),"")</f>
        <v>#REF!</v>
      </c>
      <c r="G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00";"в";"о";"б";"к";"уо"},),б!G151,б!G151,б!G151,б!G151,б!G151,б!G151,б!G151,б!G151,б!G151&amp;" 16.30-17.00",б!G151&amp;" 16.30-17.30",б!G151&amp;" 16.30-18.00",б!G151&amp;" 16.30-18.30",б!G151&amp;" 16.30-19.00",б!G151&amp;" 16.30-19.30",б!G151&amp;б!G151&amp;"  16.30-20.00",б!G151&amp;" 16.30-20.30",б!G151&amp;" 16.30-21.00",б!G151&amp;" 16.30-21.30",б!G151&amp;" 16.30-22.00",б!G151&amp;" 16.30-22.30",б!G151&amp;" 16.30-23.00",б!G151&amp;" 16.30-23.30",б!G151&amp;" 16.30-00.00",б!G151,б!G151,б!G151,б!G151,б!G151,б!G151,б!G151,б!G151,б!G151,б!G151&amp;" 17.00-17.30",б!G151&amp;" 17.00-18.00",б!G151&amp;" 17.00-18.30",б!G151&amp;" 17.00-19.00",б!G151&amp;" 17.00-19.30",б!G151&amp;" 17.00-20.00",б!G151&amp;" 17.00-20.30",б!G151&amp;" 17.00-21.00",б!G151&amp;" 17.00-21.30",б!G151&amp;" 17.00-22.00",б!G151&amp;" 17.00-22.30",б!G151&amp;" 17.00-23.00",б!G151&amp;" 17.00-23.30",б!G151&amp;" 17.00-00.00",б!G151,б!G151,б!G151,б!G151,б!G151,б!G151,б!G151,б!G151,б!G151,б!G151,б!G151,б!G151&amp;" 18.00-18.30",б!G151&amp;" 18.00-19.00",б!G151&amp;" 18.00-19.30",б!G151&amp;" 18.00-20.00",б!G151&amp;" 18.00-20.30",б!G151&amp;" 18.00-21.00",б!G151&amp;" 18.00-21.30",б!G151&amp;" 18.00-22.00",б!G151&amp;" 18.00-22.30",б!G151&amp;" 18.00-23.00",б!G151&amp;" 18.00-23.30",б!G151&amp;" 18.00-00.00",б!G151,б!G151,б!G151,б!G151,б!G151,б!G151,б!G151,б!G151&amp;" 16.00-16.30",б!G151&amp;" 16.00-17.00",б!G151&amp;" 16.00-17.30",б!G151&amp;" 16.00-18.00",б!G151&amp;" 16.00-18.30",б!G151&amp;" 16.00-19.00",б!G151&amp;" 16.00-19.30",б!G151&amp;" 16.00-20.00",б!G151&amp;" 16.00-20.30",б!G151&amp;" 16.00-21.00",б!G151&amp;" 16.00-21.30",б!G151&amp;" 16.00-22.00",б!G151&amp;" 16.00-22.30",б!G151&amp;" 16.00-23.00",б!G151&amp;" 16.00-23.30",б!G151&amp;" 16.00-00.00",б!G151,б!G151,б!G151,б!G151,б!G151,б!G151,б!G151,б!G151,б!G151,б!G151,б!G151&amp;" 17.30-18.00",б!G151&amp;" 17.30-18.30",б!G151&amp;" 17.30-19.00",б!G151&amp;" 17.30-19.30",б!G151&amp;" 17.30-20.00",б!G151&amp;" 17.30-20.30",б!G151&amp;" 17.30-21.00",б!G151&amp;" 17.30-21.30",б!G151&amp;" 17.30-22.00",б!G151&amp;" 17.30-22.30",б!G151&amp;" 17.30-23.00",б!G151&amp;" 17.30-23.30",б!G151&amp;" 17.30-00.00",б!G151,б!G151,б!G151,б!G151,б!G151,б!G151,б!G151,б!G151,б!G151,б!G151,б!G151,б!G151,б!G151,б!G151&amp;" 19.00-19.30",б!G151&amp;" 19.00-20.00",б!G151&amp;" 19.00-20.30",б!G151&amp;" 19.00-21.00",б!G151&amp;" 19.00-21.30",б!G151&amp;" 19.00-22.00",б!G151&amp;" 19.00-22.30",б!G151&amp;" 19.00-23.00",б!G151&amp;" 19.00-23.30",б!G151&amp;" 19.00-00.00","",б!G151&amp;" ",б!G151&amp;" ",б!G151&amp;" ",б!G151&amp;" ",),"")</f>
        <v>#REF!</v>
      </c>
      <c r="H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00","в","о","б","к","уо"},),б!H151,б!H151,б!H151,б!H151,б!H151,б!H151,б!H151,б!H151,б!H151&amp;" 16.30-17.00",б!H151&amp;" 16.30-17.30",б!H151&amp;" 16.30-18.00",б!H151&amp;" 16.30-18.30",б!H151&amp;" 16.30-19.00",б!H151&amp;" 16.30-19.30",б!H151&amp;б!H151&amp;"  16.30-20.00",б!H151&amp;" 16.30-20.30",б!H151&amp;" 16.30-21.00",б!H151&amp;" 16.30-21.30",б!H151&amp;" 16.30-22.00",б!H151&amp;" 16.30-22.30",б!H151&amp;" 16.30-23.00",б!H151&amp;" 16.30-23.30",б!H151&amp;" 16.30-00.00",б!H151,б!H151,б!H151,б!H151,б!H151,б!H151,б!H151,б!H151,б!H151,б!H151&amp;" 17.00-17.30",б!H151&amp;" 17.00-18.00",б!H151&amp;" 17.00-18.30",б!H151&amp;" 17.00-19.00",б!H151&amp;" 17.00-19.30",б!H151&amp;" 17.00-20.00",б!H151&amp;" 17.00-20.30",б!H151&amp;" 17.00-21.00",б!H151&amp;" 17.00-21.30",б!H151&amp;" 17.00-22.00",б!H151&amp;" 17.00-22.30",б!H151&amp;" 17.00-23.00",б!H151&amp;" 17.00-23.30",б!H151&amp;" 17.00-00.00",б!H151,б!H151,б!H151,б!H151,б!H151,б!H151,б!H151,б!H151,б!H151,б!H151,б!H151,б!H151&amp;" 18.00-18.30",б!H151&amp;" 18.00-19.00",б!H151&amp;" 18.00-19.30",б!H151&amp;" 18.00-20.00",б!H151&amp;" 18.00-20.30",б!H151&amp;" 18.00-21.00",б!H151&amp;" 18.00-21.30",б!H151&amp;" 18.00-22.00",б!H151&amp;" 18.00-22.30",б!H151&amp;" 18.00-23.00",б!H151&amp;" 18.00-23.30",б!H151&amp;" 18.00-00.00",б!H151,б!H151,б!H151,б!H151,б!H151,б!H151,б!H151,б!H151&amp;" 16.00-16.30",б!H151&amp;" 16.00-17.00",б!H151&amp;" 16.00-17.30",б!H151&amp;" 16.00-18.00",б!H151&amp;" 16.00-18.30",б!H151&amp;" 16.00-19.00",б!H151&amp;" 16.00-19.30",б!H151&amp;" 16.00-20.00",б!H151&amp;" 16.00-20.30",б!H151&amp;" 16.00-21.00",б!H151&amp;" 16.00-21.30",б!H151&amp;" 16.00-22.00",б!H151&amp;" 16.00-22.30",б!H151&amp;" 16.00-23.00",б!H151&amp;" 16.00-23.30",б!H151&amp;" 16.00-00.00",б!H151,б!H151,б!H151,б!H151,б!H151,б!H151,б!H151,б!H151,б!H151,б!H151,б!H151&amp;" 17.30-18.00",б!H151&amp;" 17.30-18.30",б!H151&amp;" 17.30-19.00",б!H151&amp;" 17.30-19.30",б!H151&amp;" 17.30-20.00",б!H151&amp;" 17.30-20.30",б!H151&amp;" 17.30-21.00",б!H151&amp;" 17.30-21.30",б!H151&amp;" 17.30-22.00",б!H151&amp;" 17.30-22.30",б!H151&amp;" 17.30-23.00",б!H151&amp;" 17.30-23.30",б!H151&amp;" 17.30-00.00",б!H151,б!H151,б!H151,б!H151,б!H151,б!H151,б!H151,б!H151,б!H151,б!H151,б!H151,б!H151,б!H151,б!H151&amp;" 19.00-19.30",б!H151&amp;" 19.00-20.00",б!H151&amp;" 19.00-20.30",б!H151&amp;" 19.00-21.00",б!H151&amp;" 19.00-21.30",б!H151&amp;" 19.00-22.00",б!H151&amp;" 19.00-22.30",б!H151&amp;" 19.00-23.00",б!H151&amp;" 19.00-23.30",б!H151&amp;" 19.00-00.00","",б!H151&amp;" ",б!H151&amp;" ",б!H151&amp;" ",б!H151&amp;" ",),"")</f>
        <v>#REF!</v>
      </c>
      <c r="I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00","в","о","б","к","уо"},),б!I151,б!I151,б!I151,б!I151,б!I151,б!I151,б!I151,б!I151,б!I151&amp;" 16.30-17.00",б!I151&amp;" 16.30-17.30",б!I151&amp;" 16.30-18.00",б!I151&amp;" 16.30-18.30",б!I151&amp;" 16.30-19.00",б!I151&amp;" 16.30-19.30",б!I151&amp;б!I151&amp;"  16.30-20.00",б!I151&amp;" 16.30-20.30",б!I151&amp;" 16.30-21.00",б!I151&amp;" 16.30-21.30",б!I151&amp;" 16.30-22.00",б!I151&amp;" 16.30-22.30",б!I151&amp;" 16.30-23.00",б!I151&amp;" 16.30-23.30",б!I151&amp;" 16.30-00.00",б!I151,б!I151,б!I151,б!I151,б!I151,б!I151,б!I151,б!I151,б!I151,б!I151&amp;" 17.00-17.30",б!I151&amp;" 17.00-18.00",б!I151&amp;" 17.00-18.30",б!I151&amp;" 17.00-19.00",б!I151&amp;" 17.00-19.30",б!I151&amp;" 17.00-20.00",б!I151&amp;" 17.00-20.30",б!I151&amp;" 17.00-21.00",б!I151&amp;" 17.00-21.30",б!I151&amp;" 17.00-22.00",б!I151&amp;" 17.00-22.30",б!I151&amp;" 17.00-23.00",б!I151&amp;" 17.00-23.30",б!I151&amp;" 17.00-00.00",б!I151,б!I151,б!I151,б!I151,б!I151,б!I151,б!I151,б!I151,б!I151,б!I151,б!I151,б!I151&amp;" 18.00-18.30",б!I151&amp;" 18.00-19.00",б!I151&amp;" 18.00-19.30",б!I151&amp;" 18.00-20.00",б!I151&amp;" 18.00-20.30",б!I151&amp;" 18.00-21.00",б!I151&amp;" 18.00-21.30",б!I151&amp;" 18.00-22.00",б!I151&amp;" 18.00-22.30",б!I151&amp;" 18.00-23.00",б!I151&amp;" 18.00-23.30",б!I151&amp;" 18.00-00.00",б!I151,б!I151,б!I151,б!I151,б!I151,б!I151,б!I151,б!I151&amp;" 16.00-16.30",б!I151&amp;" 16.00-17.00",б!I151&amp;" 16.00-17.30",б!I151&amp;" 16.00-18.00",б!I151&amp;" 16.00-18.30",б!I151&amp;" 16.00-19.00",б!I151&amp;" 16.00-19.30",б!I151&amp;" 16.00-20.00",б!I151&amp;" 16.00-20.30",б!I151&amp;" 16.00-21.00",б!I151&amp;" 16.00-21.30",б!I151&amp;" 16.00-22.00",б!I151&amp;" 16.00-22.30",б!I151&amp;" 16.00-23.00",б!I151&amp;" 16.00-23.30",б!I151&amp;" 16.00-00.00",б!I151,б!I151,б!I151,б!I151,б!I151,б!I151,б!I151,б!I151,б!I151,б!I151,б!I151&amp;" 17.30-18.00",б!I151&amp;" 17.30-18.30",б!I151&amp;" 17.30-19.00",б!I151&amp;" 17.30-19.30",б!I151&amp;" 17.30-20.00",б!I151&amp;" 17.30-20.30",б!I151&amp;" 17.30-21.00",б!I151&amp;" 17.30-21.30",б!I151&amp;" 17.30-22.00",б!I151&amp;" 17.30-22.30",б!I151&amp;" 17.30-23.00",б!I151&amp;" 17.30-23.30",б!I151&amp;" 17.30-00.00",б!I151,б!I151,б!I151,б!I151,б!I151,б!I151,б!I151,б!I151,б!I151,б!I151,б!I151,б!I151,б!I151,б!I151&amp;" 19.00-19.30",б!I151&amp;" 19.00-20.00",б!I151&amp;" 19.00-20.30",б!I151&amp;" 19.00-21.00",б!I151&amp;" 19.00-21.30",б!I151&amp;" 19.00-22.00",б!I151&amp;" 19.00-22.30",б!I151&amp;" 19.00-23.00",б!I151&amp;" 19.00-23.30",б!I151&amp;" 19.00-00.00","",б!I151&amp;" ",б!I151&amp;" ",б!I151&amp;" ",б!I151&amp;" ",),"")</f>
        <v>#REF!</v>
      </c>
      <c r="J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00";"в";"о";"б";"к";"уо"},),б!J151,б!J151,б!J151,б!J151,б!J151,б!J151,б!J151,б!J151,б!J151&amp;" 16.30-17.00",б!J151&amp;" 16.30-17.30",б!J151&amp;" 16.30-18.00",б!J151&amp;" 16.30-18.30",б!J151&amp;" 16.30-19.00",б!J151&amp;" 16.30-19.30",б!J151&amp;б!J151&amp;"  16.30-20.00",б!J151&amp;" 16.30-20.30",б!J151&amp;" 16.30-21.00",б!J151&amp;" 16.30-21.30",б!J151&amp;" 16.30-22.00",б!J151&amp;" 16.30-22.30",б!J151&amp;" 16.30-23.00",б!J151&amp;" 16.30-23.30",б!J151&amp;" 16.30-00.00",б!J151,б!J151,б!J151,б!J151,б!J151,б!J151,б!J151,б!J151,б!J151,б!J151&amp;" 17.00-17.30",б!J151&amp;" 17.00-18.00",б!J151&amp;" 17.00-18.30",б!J151&amp;" 17.00-19.00",б!J151&amp;" 17.00-19.30",б!J151&amp;" 17.00-20.00",б!J151&amp;" 17.00-20.30",б!J151&amp;" 17.00-21.00",б!J151&amp;" 17.00-21.30",б!J151&amp;" 17.00-22.00",б!J151&amp;" 17.00-22.30",б!J151&amp;" 17.00-23.00",б!J151&amp;" 17.00-23.30",б!J151&amp;" 17.00-00.00",б!J151,б!J151,б!J151,б!J151,б!J151,б!J151,б!J151,б!J151,б!J151,б!J151,б!J151,б!J151&amp;" 18.00-18.30",б!J151&amp;" 18.00-19.00",б!J151&amp;" 18.00-19.30",б!J151&amp;" 18.00-20.00",б!J151&amp;" 18.00-20.30",б!J151&amp;" 18.00-21.00",б!J151&amp;" 18.00-21.30",б!J151&amp;" 18.00-22.00",б!J151&amp;" 18.00-22.30",б!J151&amp;" 18.00-23.00",б!J151&amp;" 18.00-23.30",б!J151&amp;" 18.00-00.00",б!J151,б!J151,б!J151,б!J151,б!J151,б!J151,б!J151,б!J151&amp;" 16.00-16.30",б!J151&amp;" 16.00-17.00",б!J151&amp;" 16.00-17.30",б!J151&amp;" 16.00-18.00",б!J151&amp;" 16.00-18.30",б!J151&amp;" 16.00-19.00",б!J151&amp;" 16.00-19.30",б!J151&amp;" 16.00-20.00",б!J151&amp;" 16.00-20.30",б!J151&amp;" 16.00-21.00",б!J151&amp;" 16.00-21.30",б!J151&amp;" 16.00-22.00",б!J151&amp;" 16.00-22.30",б!J151&amp;" 16.00-23.00",б!J151&amp;" 16.00-23.30",б!J151&amp;" 16.00-00.00",б!J151,б!J151,б!J151,б!J151,б!J151,б!J151,б!J151,б!J151,б!J151,б!J151,б!J151&amp;" 17.30-18.00",б!J151&amp;" 17.30-18.30",б!J151&amp;" 17.30-19.00",б!J151&amp;" 17.30-19.30",б!J151&amp;" 17.30-20.00",б!J151&amp;" 17.30-20.30",б!J151&amp;" 17.30-21.00",б!J151&amp;" 17.30-21.30",б!J151&amp;" 17.30-22.00",б!J151&amp;" 17.30-22.30",б!J151&amp;" 17.30-23.00",б!J151&amp;" 17.30-23.30",б!J151&amp;" 17.30-00.00",б!J151,б!J151,б!J151,б!J151,б!J151,б!J151,б!J151,б!J151,б!J151,б!J151,б!J151,б!J151,б!J151,б!J151&amp;" 19.00-19.30",б!J151&amp;" 19.00-20.00",б!J151&amp;" 19.00-20.30",б!J151&amp;" 19.00-21.00",б!J151&amp;" 19.00-21.30",б!J151&amp;" 19.00-22.00",б!J151&amp;" 19.00-22.30",б!J151&amp;" 19.00-23.00",б!J151&amp;" 19.00-23.30",б!J151&amp;" 19.00-00.00","",б!J151&amp;" ",б!J151&amp;" ",б!J151&amp;" ",б!J151&amp;" ",),"")</f>
        <v>#REF!</v>
      </c>
      <c r="K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00","в","о","б","к","уо"},),б!K151,б!K151,б!K151,б!K151,б!K151,б!K151,б!K151,б!K151,б!K151&amp;" 16.30-17.00",б!K151&amp;" 16.30-17.30",б!K151&amp;" 16.30-18.00",б!K151&amp;" 16.30-18.30",б!K151&amp;" 16.30-19.00",б!K151&amp;" 16.30-19.30",б!K151&amp;б!K151&amp;"  16.30-20.00",б!K151&amp;" 16.30-20.30",б!K151&amp;" 16.30-21.00",б!K151&amp;" 16.30-21.30",б!K151&amp;" 16.30-22.00",б!K151&amp;" 16.30-22.30",б!K151&amp;" 16.30-23.00",б!K151&amp;" 16.30-23.30",б!K151&amp;" 16.30-00.00",б!K151,б!K151,б!K151,б!K151,б!K151,б!K151,б!K151,б!K151,б!K151,б!K151&amp;" 17.00-17.30",б!K151&amp;" 17.00-18.00",б!K151&amp;" 17.00-18.30",б!K151&amp;" 17.00-19.00",б!K151&amp;" 17.00-19.30",б!K151&amp;" 17.00-20.00",б!K151&amp;" 17.00-20.30",б!K151&amp;" 17.00-21.00",б!K151&amp;" 17.00-21.30",б!K151&amp;" 17.00-22.00",б!K151&amp;" 17.00-22.30",б!K151&amp;" 17.00-23.00",б!K151&amp;" 17.00-23.30",б!K151&amp;" 17.00-00.00",б!K151,б!K151,б!K151,б!K151,б!K151,б!K151,б!K151,б!K151,б!K151,б!K151,б!K151,б!K151&amp;" 18.00-18.30",б!K151&amp;" 18.00-19.00",б!K151&amp;" 18.00-19.30",б!K151&amp;" 18.00-20.00",б!K151&amp;" 18.00-20.30",б!K151&amp;" 18.00-21.00",б!K151&amp;" 18.00-21.30",б!K151&amp;" 18.00-22.00",б!K151&amp;" 18.00-22.30",б!K151&amp;" 18.00-23.00",б!K151&amp;" 18.00-23.30",б!K151&amp;" 18.00-00.00",б!K151,б!K151,б!K151,б!K151,б!K151,б!K151,б!K151,б!K151&amp;" 16.00-16.30",б!K151&amp;" 16.00-17.00",б!K151&amp;" 16.00-17.30",б!K151&amp;" 16.00-18.00",б!K151&amp;" 16.00-18.30",б!K151&amp;" 16.00-19.00",б!K151&amp;" 16.00-19.30",б!K151&amp;" 16.00-20.00",б!K151&amp;" 16.00-20.30",б!K151&amp;" 16.00-21.00",б!K151&amp;" 16.00-21.30",б!K151&amp;" 16.00-22.00",б!K151&amp;" 16.00-22.30",б!K151&amp;" 16.00-23.00",б!K151&amp;" 16.00-23.30",б!K151&amp;" 16.00-00.00",б!K151,б!K151,б!K151,б!K151,б!K151,б!K151,б!K151,б!K151,б!K151,б!K151,б!K151&amp;" 17.30-18.00",б!K151&amp;" 17.30-18.30",б!K151&amp;" 17.30-19.00",б!K151&amp;" 17.30-19.30",б!K151&amp;" 17.30-20.00",б!K151&amp;" 17.30-20.30",б!K151&amp;" 17.30-21.00",б!K151&amp;" 17.30-21.30",б!K151&amp;" 17.30-22.00",б!K151&amp;" 17.30-22.30",б!K151&amp;" 17.30-23.00",б!K151&amp;" 17.30-23.30",б!K151&amp;" 17.30-00.00",б!K151,б!K151,б!K151,б!K151,б!K151,б!K151,б!K151,б!K151,б!K151,б!K151,б!K151,б!K151,б!K151,б!K151&amp;" 19.00-19.30",б!K151&amp;" 19.00-20.00",б!K151&amp;" 19.00-20.30",б!K151&amp;" 19.00-21.00",б!K151&amp;" 19.00-21.30",б!K151&amp;" 19.00-22.00",б!K151&amp;" 19.00-22.30",б!K151&amp;" 19.00-23.00",б!K151&amp;" 19.00-23.30",б!K151&amp;" 19.00-00.00","",б!K151&amp;" ",б!K151&amp;" ",б!K151&amp;" ",б!K151&amp;" ",),"")</f>
        <v>#REF!</v>
      </c>
      <c r="L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00";"в";"о";"б";"к";"уо"},),б!L151,б!L151,б!L151,б!L151,б!L151,б!L151,б!L151,б!L151,б!L151&amp;" 16.30-17.00",б!L151&amp;" 16.30-17.30",б!L151&amp;" 16.30-18.00",б!L151&amp;" 16.30-18.30",б!L151&amp;" 16.30-19.00",б!L151&amp;" 16.30-19.30",б!L151&amp;б!L151&amp;"  16.30-20.00",б!L151&amp;" 16.30-20.30",б!L151&amp;" 16.30-21.00",б!L151&amp;" 16.30-21.30",б!L151&amp;" 16.30-22.00",б!L151&amp;" 16.30-22.30",б!L151&amp;" 16.30-23.00",б!L151&amp;" 16.30-23.30",б!L151&amp;" 16.30-00.00",б!L151,б!L151,б!L151,б!L151,б!L151,б!L151,б!L151,б!L151,б!L151,б!L151&amp;" 17.00-17.30",б!L151&amp;" 17.00-18.00",б!L151&amp;" 17.00-18.30",б!L151&amp;" 17.00-19.00",б!L151&amp;" 17.00-19.30",б!L151&amp;" 17.00-20.00",б!L151&amp;" 17.00-20.30",б!L151&amp;" 17.00-21.00",б!L151&amp;" 17.00-21.30",б!L151&amp;" 17.00-22.00",б!L151&amp;" 17.00-22.30",б!L151&amp;" 17.00-23.00",б!L151&amp;" 17.00-23.30",б!L151&amp;" 17.00-00.00",б!L151,б!L151,б!L151,б!L151,б!L151,б!L151,б!L151,б!L151,б!L151,б!L151,б!L151,б!L151&amp;" 18.00-18.30",б!L151&amp;" 18.00-19.00",б!L151&amp;" 18.00-19.30",б!L151&amp;" 18.00-20.00",б!L151&amp;" 18.00-20.30",б!L151&amp;" 18.00-21.00",б!L151&amp;" 18.00-21.30",б!L151&amp;" 18.00-22.00",б!L151&amp;" 18.00-22.30",б!L151&amp;" 18.00-23.00",б!L151&amp;" 18.00-23.30",б!L151&amp;" 18.00-00.00",б!L151,б!L151,б!L151,б!L151,б!L151,б!L151,б!L151,б!L151&amp;" 16.00-16.30",б!L151&amp;" 16.00-17.00",б!L151&amp;" 16.00-17.30",б!L151&amp;" 16.00-18.00",б!L151&amp;" 16.00-18.30",б!L151&amp;" 16.00-19.00",б!L151&amp;" 16.00-19.30",б!L151&amp;" 16.00-20.00",б!L151&amp;" 16.00-20.30",б!L151&amp;" 16.00-21.00",б!L151&amp;" 16.00-21.30",б!L151&amp;" 16.00-22.00",б!L151&amp;" 16.00-22.30",б!L151&amp;" 16.00-23.00",б!L151&amp;" 16.00-23.30",б!L151&amp;" 16.00-00.00",б!L151,б!L151,б!L151,б!L151,б!L151,б!L151,б!L151,б!L151,б!L151,б!L151,б!L151&amp;" 17.30-18.00",б!L151&amp;" 17.30-18.30",б!L151&amp;" 17.30-19.00",б!L151&amp;" 17.30-19.30",б!L151&amp;" 17.30-20.00",б!L151&amp;" 17.30-20.30",б!L151&amp;" 17.30-21.00",б!L151&amp;" 17.30-21.30",б!L151&amp;" 17.30-22.00",б!L151&amp;" 17.30-22.30",б!L151&amp;" 17.30-23.00",б!L151&amp;" 17.30-23.30",б!L151&amp;" 17.30-00.00",б!L151,б!L151,б!L151,б!L151,б!L151,б!L151,б!L151,б!L151,б!L151,б!L151,б!L151,б!L151,б!L151,б!L151&amp;" 19.00-19.30",б!L151&amp;" 19.00-20.00",б!L151&amp;" 19.00-20.30",б!L151&amp;" 19.00-21.00",б!L151&amp;" 19.00-21.30",б!L151&amp;" 19.00-22.00",б!L151&amp;" 19.00-22.30",б!L151&amp;" 19.00-23.00",б!L151&amp;" 19.00-23.30",б!L151&amp;" 19.00-00.00","",б!L151&amp;" ",б!L151&amp;" ",б!L151&amp;" ",б!L151&amp;" ",),"")</f>
        <v>#REF!</v>
      </c>
      <c r="M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00","в","о","б","к","уо"},),б!M151,б!M151,б!M151,б!M151,б!M151,б!M151,б!M151,б!M151,б!M151&amp;" 16.30-17.00",б!M151&amp;" 16.30-17.30",б!M151&amp;" 16.30-18.00",б!M151&amp;" 16.30-18.30",б!M151&amp;" 16.30-19.00",б!M151&amp;" 16.30-19.30",б!M151&amp;б!M151&amp;"  16.30-20.00",б!M151&amp;" 16.30-20.30",б!M151&amp;" 16.30-21.00",б!M151&amp;" 16.30-21.30",б!M151&amp;" 16.30-22.00",б!M151&amp;" 16.30-22.30",б!M151&amp;" 16.30-23.00",б!M151&amp;" 16.30-23.30",б!M151&amp;" 16.30-00.00",б!M151,б!M151,б!M151,б!M151,б!M151,б!M151,б!M151,б!M151,б!M151,б!M151&amp;" 17.00-17.30",б!M151&amp;" 17.00-18.00",б!M151&amp;" 17.00-18.30",б!M151&amp;" 17.00-19.00",б!M151&amp;" 17.00-19.30",б!M151&amp;" 17.00-20.00",б!M151&amp;" 17.00-20.30",б!M151&amp;" 17.00-21.00",б!M151&amp;" 17.00-21.30",б!M151&amp;" 17.00-22.00",б!M151&amp;" 17.00-22.30",б!M151&amp;" 17.00-23.00",б!M151&amp;" 17.00-23.30",б!M151&amp;" 17.00-00.00",б!M151,б!M151,б!M151,б!M151,б!M151,б!M151,б!M151,б!M151,б!M151,б!M151,б!M151,б!M151&amp;" 18.00-18.30",б!M151&amp;" 18.00-19.00",б!M151&amp;" 18.00-19.30",б!M151&amp;" 18.00-20.00",б!M151&amp;" 18.00-20.30",б!M151&amp;" 18.00-21.00",б!M151&amp;" 18.00-21.30",б!M151&amp;" 18.00-22.00",б!M151&amp;" 18.00-22.30",б!M151&amp;" 18.00-23.00",б!M151&amp;" 18.00-23.30",б!M151&amp;" 18.00-00.00",б!M151,б!M151,б!M151,б!M151,б!M151,б!M151,б!M151,б!M151&amp;" 16.00-16.30",б!M151&amp;" 16.00-17.00",б!M151&amp;" 16.00-17.30",б!M151&amp;" 16.00-18.00",б!M151&amp;" 16.00-18.30",б!M151&amp;" 16.00-19.00",б!M151&amp;" 16.00-19.30",б!M151&amp;" 16.00-20.00",б!M151&amp;" 16.00-20.30",б!M151&amp;" 16.00-21.00",б!M151&amp;" 16.00-21.30",б!M151&amp;" 16.00-22.00",б!M151&amp;" 16.00-22.30",б!M151&amp;" 16.00-23.00",б!M151&amp;" 16.00-23.30",б!M151&amp;" 16.00-00.00",б!M151,б!M151,б!M151,б!M151,б!M151,б!M151,б!M151,б!M151,б!M151,б!M151,б!M151&amp;" 17.30-18.00",б!M151&amp;" 17.30-18.30",б!M151&amp;" 17.30-19.00",б!M151&amp;" 17.30-19.30",б!M151&amp;" 17.30-20.00",б!M151&amp;" 17.30-20.30",б!M151&amp;" 17.30-21.00",б!M151&amp;" 17.30-21.30",б!M151&amp;" 17.30-22.00",б!M151&amp;" 17.30-22.30",б!M151&amp;" 17.30-23.00",б!M151&amp;" 17.30-23.30",б!M151&amp;" 17.30-00.00",б!M151,б!M151,б!M151,б!M151,б!M151,б!M151,б!M151,б!M151,б!M151,б!M151,б!M151,б!M151,б!M151,б!M151&amp;" 19.00-19.30",б!M151&amp;" 19.00-20.00",б!M151&amp;" 19.00-20.30",б!M151&amp;" 19.00-21.00",б!M151&amp;" 19.00-21.30",б!M151&amp;" 19.00-22.00",б!M151&amp;" 19.00-22.30",б!M151&amp;" 19.00-23.00",б!M151&amp;" 19.00-23.30",б!M151&amp;" 19.00-00.00","",б!M151&amp;" ",б!M151&amp;" ",б!M151&amp;" ",б!M151&amp;" ",),"")</f>
        <v>#REF!</v>
      </c>
      <c r="N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00","в","о","б","к","уо"},),б!N151,б!N151,б!N151,б!N151,б!N151,б!N151,б!N151,б!N151,б!N151&amp;" 16.30-17.00",б!N151&amp;" 16.30-17.30",б!N151&amp;" 16.30-18.00",б!N151&amp;" 16.30-18.30",б!N151&amp;" 16.30-19.00",б!N151&amp;" 16.30-19.30",б!N151&amp;б!N151&amp;"  16.30-20.00",б!N151&amp;" 16.30-20.30",б!N151&amp;" 16.30-21.00",б!N151&amp;" 16.30-21.30",б!N151&amp;" 16.30-22.00",б!N151&amp;" 16.30-22.30",б!N151&amp;" 16.30-23.00",б!N151&amp;" 16.30-23.30",б!N151&amp;" 16.30-00.00",б!N151,б!N151,б!N151,б!N151,б!N151,б!N151,б!N151,б!N151,б!N151,б!N151&amp;" 17.00-17.30",б!N151&amp;" 17.00-18.00",б!N151&amp;" 17.00-18.30",б!N151&amp;" 17.00-19.00",б!N151&amp;" 17.00-19.30",б!N151&amp;" 17.00-20.00",б!N151&amp;" 17.00-20.30",б!N151&amp;" 17.00-21.00",б!N151&amp;" 17.00-21.30",б!N151&amp;" 17.00-22.00",б!N151&amp;" 17.00-22.30",б!N151&amp;" 17.00-23.00",б!N151&amp;" 17.00-23.30",б!N151&amp;" 17.00-00.00",б!N151,б!N151,б!N151,б!N151,б!N151,б!N151,б!N151,б!N151,б!N151,б!N151,б!N151,б!N151&amp;" 18.00-18.30",б!N151&amp;" 18.00-19.00",б!N151&amp;" 18.00-19.30",б!N151&amp;" 18.00-20.00",б!N151&amp;" 18.00-20.30",б!N151&amp;" 18.00-21.00",б!N151&amp;" 18.00-21.30",б!N151&amp;" 18.00-22.00",б!N151&amp;" 18.00-22.30",б!N151&amp;" 18.00-23.00",б!N151&amp;" 18.00-23.30",б!N151&amp;" 18.00-00.00",б!N151,б!N151,б!N151,б!N151,б!N151,б!N151,б!N151,б!N151&amp;" 16.00-16.30",б!N151&amp;" 16.00-17.00",б!N151&amp;" 16.00-17.30",б!N151&amp;" 16.00-18.00",б!N151&amp;" 16.00-18.30",б!N151&amp;" 16.00-19.00",б!N151&amp;" 16.00-19.30",б!N151&amp;" 16.00-20.00",б!N151&amp;" 16.00-20.30",б!N151&amp;" 16.00-21.00",б!N151&amp;" 16.00-21.30",б!N151&amp;" 16.00-22.00",б!N151&amp;" 16.00-22.30",б!N151&amp;" 16.00-23.00",б!N151&amp;" 16.00-23.30",б!N151&amp;" 16.00-00.00",б!N151,б!N151,б!N151,б!N151,б!N151,б!N151,б!N151,б!N151,б!N151,б!N151,б!N151&amp;" 17.30-18.00",б!N151&amp;" 17.30-18.30",б!N151&amp;" 17.30-19.00",б!N151&amp;" 17.30-19.30",б!N151&amp;" 17.30-20.00",б!N151&amp;" 17.30-20.30",б!N151&amp;" 17.30-21.00",б!N151&amp;" 17.30-21.30",б!N151&amp;" 17.30-22.00",б!N151&amp;" 17.30-22.30",б!N151&amp;" 17.30-23.00",б!N151&amp;" 17.30-23.30",б!N151&amp;" 17.30-00.00",б!N151,б!N151,б!N151,б!N151,б!N151,б!N151,б!N151,б!N151,б!N151,б!N151,б!N151,б!N151,б!N151,б!N151&amp;" 19.00-19.30",б!N151&amp;" 19.00-20.00",б!N151&amp;" 19.00-20.30",б!N151&amp;" 19.00-21.00",б!N151&amp;" 19.00-21.30",б!N151&amp;" 19.00-22.00",б!N151&amp;" 19.00-22.30",б!N151&amp;" 19.00-23.00",б!N151&amp;" 19.00-23.30",б!N151&amp;" 19.00-00.00","",б!N151&amp;" ",б!N151&amp;" ",б!N151&amp;" ",б!N151&amp;" ",),"")</f>
        <v>#REF!</v>
      </c>
      <c r="O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00";"в";"о";"б";"к";"уо"},),б!O151,б!O151,б!O151,б!O151,б!O151,б!O151,б!O151,б!O151,б!O151&amp;" 16.30-17.00",б!O151&amp;" 16.30-17.30",б!O151&amp;" 16.30-18.00",б!O151&amp;" 16.30-18.30",б!O151&amp;" 16.30-19.00",б!O151&amp;" 16.30-19.30",б!O151&amp;б!O151&amp;"  16.30-20.00",б!O151&amp;" 16.30-20.30",б!O151&amp;" 16.30-21.00",б!O151&amp;" 16.30-21.30",б!O151&amp;" 16.30-22.00",б!O151&amp;" 16.30-22.30",б!O151&amp;" 16.30-23.00",б!O151&amp;" 16.30-23.30",б!O151&amp;" 16.30-00.00",б!O151,б!O151,б!O151,б!O151,б!O151,б!O151,б!O151,б!O151,б!O151,б!O151&amp;" 17.00-17.30",б!O151&amp;" 17.00-18.00",б!O151&amp;" 17.00-18.30",б!O151&amp;" 17.00-19.00",б!O151&amp;" 17.00-19.30",б!O151&amp;" 17.00-20.00",б!O151&amp;" 17.00-20.30",б!O151&amp;" 17.00-21.00",б!O151&amp;" 17.00-21.30",б!O151&amp;" 17.00-22.00",б!O151&amp;" 17.00-22.30",б!O151&amp;" 17.00-23.00",б!O151&amp;" 17.00-23.30",б!O151&amp;" 17.00-00.00",б!O151,б!O151,б!O151,б!O151,б!O151,б!O151,б!O151,б!O151,б!O151,б!O151,б!O151,б!O151&amp;" 18.00-18.30",б!O151&amp;" 18.00-19.00",б!O151&amp;" 18.00-19.30",б!O151&amp;" 18.00-20.00",б!O151&amp;" 18.00-20.30",б!O151&amp;" 18.00-21.00",б!O151&amp;" 18.00-21.30",б!O151&amp;" 18.00-22.00",б!O151&amp;" 18.00-22.30",б!O151&amp;" 18.00-23.00",б!O151&amp;" 18.00-23.30",б!O151&amp;" 18.00-00.00",б!O151,б!O151,б!O151,б!O151,б!O151,б!O151,б!O151,б!O151&amp;" 16.00-16.30",б!O151&amp;" 16.00-17.00",б!O151&amp;" 16.00-17.30",б!O151&amp;" 16.00-18.00",б!O151&amp;" 16.00-18.30",б!O151&amp;" 16.00-19.00",б!O151&amp;" 16.00-19.30",б!O151&amp;" 16.00-20.00",б!O151&amp;" 16.00-20.30",б!O151&amp;" 16.00-21.00",б!O151&amp;" 16.00-21.30",б!O151&amp;" 16.00-22.00",б!O151&amp;" 16.00-22.30",б!O151&amp;" 16.00-23.00",б!O151&amp;" 16.00-23.30",б!O151&amp;" 16.00-00.00",б!O151,б!O151,б!O151,б!O151,б!O151,б!O151,б!O151,б!O151,б!O151,б!O151,б!O151&amp;" 17.30-18.00",б!O151&amp;" 17.30-18.30",б!O151&amp;" 17.30-19.00",б!O151&amp;" 17.30-19.30",б!O151&amp;" 17.30-20.00",б!O151&amp;" 17.30-20.30",б!O151&amp;" 17.30-21.00",б!O151&amp;" 17.30-21.30",б!O151&amp;" 17.30-22.00",б!O151&amp;" 17.30-22.30",б!O151&amp;" 17.30-23.00",б!O151&amp;" 17.30-23.30",б!O151&amp;" 17.30-00.00",б!O151,б!O151,б!O151,б!O151,б!O151,б!O151,б!O151,б!O151,б!O151,б!O151,б!O151,б!O151,б!O151,б!O151&amp;" 19.00-19.30",б!O151&amp;" 19.00-20.00",б!O151&amp;" 19.00-20.30",б!O151&amp;" 19.00-21.00",б!O151&amp;" 19.00-21.30",б!O151&amp;" 19.00-22.00",б!O151&amp;" 19.00-22.30",б!O151&amp;" 19.00-23.00",б!O151&amp;" 19.00-23.30",б!O151&amp;" 19.00-00.00","",б!O151&amp;" ",б!O151&amp;" ",б!O151&amp;" ",б!O151&amp;" ",),"")</f>
        <v>#REF!</v>
      </c>
      <c r="P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00";"в";"о";"б";"к";"уо"},),б!P151,б!P151,б!P151,б!P151,б!P151,б!P151,б!P151,б!P151,б!P151&amp;" 16.30-17.00",б!P151&amp;" 16.30-17.30",б!P151&amp;" 16.30-18.00",б!P151&amp;" 16.30-18.30",б!P151&amp;" 16.30-19.00",б!P151&amp;" 16.30-19.30",б!P151&amp;б!P151&amp;"  16.30-20.00",б!P151&amp;" 16.30-20.30",б!P151&amp;" 16.30-21.00",б!P151&amp;" 16.30-21.30",б!P151&amp;" 16.30-22.00",б!P151&amp;" 16.30-22.30",б!P151&amp;" 16.30-23.00",б!P151&amp;" 16.30-23.30",б!P151&amp;" 16.30-00.00",б!P151,б!P151,б!P151,б!P151,б!P151,б!P151,б!P151,б!P151,б!P151,б!P151&amp;" 17.00-17.30",б!P151&amp;" 17.00-18.00",б!P151&amp;" 17.00-18.30",б!P151&amp;" 17.00-19.00",б!P151&amp;" 17.00-19.30",б!P151&amp;" 17.00-20.00",б!P151&amp;" 17.00-20.30",б!P151&amp;" 17.00-21.00",б!P151&amp;" 17.00-21.30",б!P151&amp;" 17.00-22.00",б!P151&amp;" 17.00-22.30",б!P151&amp;" 17.00-23.00",б!P151&amp;" 17.00-23.30",б!P151&amp;" 17.00-00.00",б!P151,б!P151,б!P151,б!P151,б!P151,б!P151,б!P151,б!P151,б!P151,б!P151,б!P151,б!P151&amp;" 18.00-18.30",б!P151&amp;" 18.00-19.00",б!P151&amp;" 18.00-19.30",б!P151&amp;" 18.00-20.00",б!P151&amp;" 18.00-20.30",б!P151&amp;" 18.00-21.00",б!P151&amp;" 18.00-21.30",б!P151&amp;" 18.00-22.00",б!P151&amp;" 18.00-22.30",б!P151&amp;" 18.00-23.00",б!P151&amp;" 18.00-23.30",б!P151&amp;" 18.00-00.00",б!P151,б!P151,б!P151,б!P151,б!P151,б!P151,б!P151,б!P151&amp;" 16.00-16.30",б!P151&amp;" 16.00-17.00",б!P151&amp;" 16.00-17.30",б!P151&amp;" 16.00-18.00",б!P151&amp;" 16.00-18.30",б!P151&amp;" 16.00-19.00",б!P151&amp;" 16.00-19.30",б!P151&amp;" 16.00-20.00",б!P151&amp;" 16.00-20.30",б!P151&amp;" 16.00-21.00",б!P151&amp;" 16.00-21.30",б!P151&amp;" 16.00-22.00",б!P151&amp;" 16.00-22.30",б!P151&amp;" 16.00-23.00",б!P151&amp;" 16.00-23.30",б!P151&amp;" 16.00-00.00",б!P151,б!P151,б!P151,б!P151,б!P151,б!P151,б!P151,б!P151,б!P151,б!P151,б!P151&amp;" 17.30-18.00",б!P151&amp;" 17.30-18.30",б!P151&amp;" 17.30-19.00",б!P151&amp;" 17.30-19.30",б!P151&amp;" 17.30-20.00",б!P151&amp;" 17.30-20.30",б!P151&amp;" 17.30-21.00",б!P151&amp;" 17.30-21.30",б!P151&amp;" 17.30-22.00",б!P151&amp;" 17.30-22.30",б!P151&amp;" 17.30-23.00",б!P151&amp;" 17.30-23.30",б!P151&amp;" 17.30-00.00",б!P151,б!P151,б!P151,б!P151,б!P151,б!P151,б!P151,б!P151,б!P151,б!P151,б!P151,б!P151,б!P151,б!P151&amp;" 19.00-19.30",б!P151&amp;" 19.00-20.00",б!P151&amp;" 19.00-20.30",б!P151&amp;" 19.00-21.00",б!P151&amp;" 19.00-21.30",б!P151&amp;" 19.00-22.00",б!P151&amp;" 19.00-22.30",б!P151&amp;" 19.00-23.00",б!P151&amp;" 19.00-23.30",б!P151&amp;" 19.00-00.00","",б!P151&amp;" ",б!P151&amp;" ",б!P151&amp;" ",б!P151&amp;" ",),"")</f>
        <v>#REF!</v>
      </c>
      <c r="Q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00";"в";"о";"б";"к";"уо"},),б!Q151,б!Q151,б!Q151,б!Q151,б!Q151,б!Q151,б!Q151,б!Q151,б!Q151&amp;" 16.30-17.00",б!Q151&amp;" 16.30-17.30",б!Q151&amp;" 16.30-18.00",б!Q151&amp;" 16.30-18.30",б!Q151&amp;" 16.30-19.00",б!Q151&amp;" 16.30-19.30",б!Q151&amp;б!Q151&amp;"  16.30-20.00",б!Q151&amp;" 16.30-20.30",б!Q151&amp;" 16.30-21.00",б!Q151&amp;" 16.30-21.30",б!Q151&amp;" 16.30-22.00",б!Q151&amp;" 16.30-22.30",б!Q151&amp;" 16.30-23.00",б!Q151&amp;" 16.30-23.30",б!Q151&amp;" 16.30-00.00",б!Q151,б!Q151,б!Q151,б!Q151,б!Q151,б!Q151,б!Q151,б!Q151,б!Q151,б!Q151&amp;" 17.00-17.30",б!Q151&amp;" 17.00-18.00",б!Q151&amp;" 17.00-18.30",б!Q151&amp;" 17.00-19.00",б!Q151&amp;" 17.00-19.30",б!Q151&amp;" 17.00-20.00",б!Q151&amp;" 17.00-20.30",б!Q151&amp;" 17.00-21.00",б!Q151&amp;" 17.00-21.30",б!Q151&amp;" 17.00-22.00",б!Q151&amp;" 17.00-22.30",б!Q151&amp;" 17.00-23.00",б!Q151&amp;" 17.00-23.30",б!Q151&amp;" 17.00-00.00",б!Q151,б!Q151,б!Q151,б!Q151,б!Q151,б!Q151,б!Q151,б!Q151,б!Q151,б!Q151,б!Q151,б!Q151&amp;" 18.00-18.30",б!Q151&amp;" 18.00-19.00",б!Q151&amp;" 18.00-19.30",б!Q151&amp;" 18.00-20.00",б!Q151&amp;" 18.00-20.30",б!Q151&amp;" 18.00-21.00",б!Q151&amp;" 18.00-21.30",б!Q151&amp;" 18.00-22.00",б!Q151&amp;" 18.00-22.30",б!Q151&amp;" 18.00-23.00",б!Q151&amp;" 18.00-23.30",б!Q151&amp;" 18.00-00.00",б!Q151,б!Q151,б!Q151,б!Q151,б!Q151,б!Q151,б!Q151,б!Q151&amp;" 16.00-16.30",б!Q151&amp;" 16.00-17.00",б!Q151&amp;" 16.00-17.30",б!Q151&amp;" 16.00-18.00",б!Q151&amp;" 16.00-18.30",б!Q151&amp;" 16.00-19.00",б!Q151&amp;" 16.00-19.30",б!Q151&amp;" 16.00-20.00",б!Q151&amp;" 16.00-20.30",б!Q151&amp;" 16.00-21.00",б!Q151&amp;" 16.00-21.30",б!Q151&amp;" 16.00-22.00",б!Q151&amp;" 16.00-22.30",б!Q151&amp;" 16.00-23.00",б!Q151&amp;" 16.00-23.30",б!Q151&amp;" 16.00-00.00",б!Q151,б!Q151,б!Q151,б!Q151,б!Q151,б!Q151,б!Q151,б!Q151,б!Q151,б!Q151,б!Q151&amp;" 17.30-18.00",б!Q151&amp;" 17.30-18.30",б!Q151&amp;" 17.30-19.00",б!Q151&amp;" 17.30-19.30",б!Q151&amp;" 17.30-20.00",б!Q151&amp;" 17.30-20.30",б!Q151&amp;" 17.30-21.00",б!Q151&amp;" 17.30-21.30",б!Q151&amp;" 17.30-22.00",б!Q151&amp;" 17.30-22.30",б!Q151&amp;" 17.30-23.00",б!Q151&amp;" 17.30-23.30",б!Q151&amp;" 17.30-00.00",б!Q151,б!Q151,б!Q151,б!Q151,б!Q151,б!Q151,б!Q151,б!Q151,б!Q151,б!Q151,б!Q151,б!Q151,б!Q151,б!Q151&amp;" 19.00-19.30",б!Q151&amp;" 19.00-20.00",б!Q151&amp;" 19.00-20.30",б!Q151&amp;" 19.00-21.00",б!Q151&amp;" 19.00-21.30",б!Q151&amp;" 19.00-22.00",б!Q151&amp;" 19.00-22.30",б!Q151&amp;" 19.00-23.00",б!Q151&amp;" 19.00-23.30",б!Q151&amp;" 19.00-00.00","",б!Q151&amp;" ",б!Q151&amp;" ",б!Q151&amp;" ",б!Q151&amp;" ",),"")</f>
        <v>#REF!</v>
      </c>
      <c r="R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00","в","о","б","к","уо"},),б!R151,б!R151,б!R151,б!R151,б!R151,б!R151,б!R151,б!R151,б!R151&amp;" 16.30-17.00",б!R151&amp;" 16.30-17.30",б!R151&amp;" 16.30-18.00",б!R151&amp;" 16.30-18.30",б!R151&amp;" 16.30-19.00",б!R151&amp;" 16.30-19.30",б!R151&amp;б!R151&amp;"  16.30-20.00",б!R151&amp;" 16.30-20.30",б!R151&amp;" 16.30-21.00",б!R151&amp;" 16.30-21.30",б!R151&amp;" 16.30-22.00",б!R151&amp;" 16.30-22.30",б!R151&amp;" 16.30-23.00",б!R151&amp;" 16.30-23.30",б!R151&amp;" 16.30-00.00",б!R151,б!R151,б!R151,б!R151,б!R151,б!R151,б!R151,б!R151,б!R151,б!R151&amp;" 17.00-17.30",б!R151&amp;" 17.00-18.00",б!R151&amp;" 17.00-18.30",б!R151&amp;" 17.00-19.00",б!R151&amp;" 17.00-19.30",б!R151&amp;" 17.00-20.00",б!R151&amp;" 17.00-20.30",б!R151&amp;" 17.00-21.00",б!R151&amp;" 17.00-21.30",б!R151&amp;" 17.00-22.00",б!R151&amp;" 17.00-22.30",б!R151&amp;" 17.00-23.00",б!R151&amp;" 17.00-23.30",б!R151&amp;" 17.00-00.00",б!R151,б!R151,б!R151,б!R151,б!R151,б!R151,б!R151,б!R151,б!R151,б!R151,б!R151,б!R151&amp;" 18.00-18.30",б!R151&amp;" 18.00-19.00",б!R151&amp;" 18.00-19.30",б!R151&amp;" 18.00-20.00",б!R151&amp;" 18.00-20.30",б!R151&amp;" 18.00-21.00",б!R151&amp;" 18.00-21.30",б!R151&amp;" 18.00-22.00",б!R151&amp;" 18.00-22.30",б!R151&amp;" 18.00-23.00",б!R151&amp;" 18.00-23.30",б!R151&amp;" 18.00-00.00",б!R151,б!R151,б!R151,б!R151,б!R151,б!R151,б!R151,б!R151&amp;" 16.00-16.30",б!R151&amp;" 16.00-17.00",б!R151&amp;" 16.00-17.30",б!R151&amp;" 16.00-18.00",б!R151&amp;" 16.00-18.30",б!R151&amp;" 16.00-19.00",б!R151&amp;" 16.00-19.30",б!R151&amp;" 16.00-20.00",б!R151&amp;" 16.00-20.30",б!R151&amp;" 16.00-21.00",б!R151&amp;" 16.00-21.30",б!R151&amp;" 16.00-22.00",б!R151&amp;" 16.00-22.30",б!R151&amp;" 16.00-23.00",б!R151&amp;" 16.00-23.30",б!R151&amp;" 16.00-00.00",б!R151,б!R151,б!R151,б!R151,б!R151,б!R151,б!R151,б!R151,б!R151,б!R151,б!R151&amp;" 17.30-18.00",б!R151&amp;" 17.30-18.30",б!R151&amp;" 17.30-19.00",б!R151&amp;" 17.30-19.30",б!R151&amp;" 17.30-20.00",б!R151&amp;" 17.30-20.30",б!R151&amp;" 17.30-21.00",б!R151&amp;" 17.30-21.30",б!R151&amp;" 17.30-22.00",б!R151&amp;" 17.30-22.30",б!R151&amp;" 17.30-23.00",б!R151&amp;" 17.30-23.30",б!R151&amp;" 17.30-00.00",б!R151,б!R151,б!R151,б!R151,б!R151,б!R151,б!R151,б!R151,б!R151,б!R151,б!R151,б!R151,б!R151,б!R151&amp;" 19.00-19.30",б!R151&amp;" 19.00-20.00",б!R151&amp;" 19.00-20.30",б!R151&amp;" 19.00-21.00",б!R151&amp;" 19.00-21.30",б!R151&amp;" 19.00-22.00",б!R151&amp;" 19.00-22.30",б!R151&amp;" 19.00-23.00",б!R151&amp;" 19.00-23.30",б!R151&amp;" 19.00-00.00","",б!R151&amp;" ",б!R151&amp;" ",б!R151&amp;" ",б!R151&amp;" ",),"")</f>
        <v>#REF!</v>
      </c>
      <c r="S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00","в","о","б","к","уо"},),б!S151,б!S151,б!S151,б!S151,б!S151,б!S151,б!S151,б!S151,б!S151&amp;" 16.30-17.00",б!S151&amp;" 16.30-17.30",б!S151&amp;" 16.30-18.00",б!S151&amp;" 16.30-18.30",б!S151&amp;" 16.30-19.00",б!S151&amp;" 16.30-19.30",б!S151&amp;б!S151&amp;"  16.30-20.00",б!S151&amp;" 16.30-20.30",б!S151&amp;" 16.30-21.00",б!S151&amp;" 16.30-21.30",б!S151&amp;" 16.30-22.00",б!S151&amp;" 16.30-22.30",б!S151&amp;" 16.30-23.00",б!S151&amp;" 16.30-23.30",б!S151&amp;" 16.30-00.00",б!S151,б!S151,б!S151,б!S151,б!S151,б!S151,б!S151,б!S151,б!S151,б!S151&amp;" 17.00-17.30",б!S151&amp;" 17.00-18.00",б!S151&amp;" 17.00-18.30",б!S151&amp;" 17.00-19.00",б!S151&amp;" 17.00-19.30",б!S151&amp;" 17.00-20.00",б!S151&amp;" 17.00-20.30",б!S151&amp;" 17.00-21.00",б!S151&amp;" 17.00-21.30",б!S151&amp;" 17.00-22.00",б!S151&amp;" 17.00-22.30",б!S151&amp;" 17.00-23.00",б!S151&amp;" 17.00-23.30",б!S151&amp;" 17.00-00.00",б!S151,б!S151,б!S151,б!S151,б!S151,б!S151,б!S151,б!S151,б!S151,б!S151,б!S151,б!S151&amp;" 18.00-18.30",б!S151&amp;" 18.00-19.00",б!S151&amp;" 18.00-19.30",б!S151&amp;" 18.00-20.00",б!S151&amp;" 18.00-20.30",б!S151&amp;" 18.00-21.00",б!S151&amp;" 18.00-21.30",б!S151&amp;" 18.00-22.00",б!S151&amp;" 18.00-22.30",б!S151&amp;" 18.00-23.00",б!S151&amp;" 18.00-23.30",б!S151&amp;" 18.00-00.00",б!S151,б!S151,б!S151,б!S151,б!S151,б!S151,б!S151,б!S151&amp;" 16.00-16.30",б!S151&amp;" 16.00-17.00",б!S151&amp;" 16.00-17.30",б!S151&amp;" 16.00-18.00",б!S151&amp;" 16.00-18.30",б!S151&amp;" 16.00-19.00",б!S151&amp;" 16.00-19.30",б!S151&amp;" 16.00-20.00",б!S151&amp;" 16.00-20.30",б!S151&amp;" 16.00-21.00",б!S151&amp;" 16.00-21.30",б!S151&amp;" 16.00-22.00",б!S151&amp;" 16.00-22.30",б!S151&amp;" 16.00-23.00",б!S151&amp;" 16.00-23.30",б!S151&amp;" 16.00-00.00",б!S151,б!S151,б!S151,б!S151,б!S151,б!S151,б!S151,б!S151,б!S151,б!S151,б!S151&amp;" 17.30-18.00",б!S151&amp;" 17.30-18.30",б!S151&amp;" 17.30-19.00",б!S151&amp;" 17.30-19.30",б!S151&amp;" 17.30-20.00",б!S151&amp;" 17.30-20.30",б!S151&amp;" 17.30-21.00",б!S151&amp;" 17.30-21.30",б!S151&amp;" 17.30-22.00",б!S151&amp;" 17.30-22.30",б!S151&amp;" 17.30-23.00",б!S151&amp;" 17.30-23.30",б!S151&amp;" 17.30-00.00",б!S151,б!S151,б!S151,б!S151,б!S151,б!S151,б!S151,б!S151,б!S151,б!S151,б!S151,б!S151,б!S151,б!S151&amp;" 19.00-19.30",б!S151&amp;" 19.00-20.00",б!S151&amp;" 19.00-20.30",б!S151&amp;" 19.00-21.00",б!S151&amp;" 19.00-21.30",б!S151&amp;" 19.00-22.00",б!S151&amp;" 19.00-22.30",б!S151&amp;" 19.00-23.00",б!S151&amp;" 19.00-23.30",б!S151&amp;" 19.00-00.00","",б!S151&amp;" ",б!S151&amp;" ",б!S151&amp;" ",б!S151&amp;" ",),"")</f>
        <v>#REF!</v>
      </c>
      <c r="T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00","в","о","б","к","уо"},),б!T151,б!T151,б!T151,б!T151,б!T151,б!T151,б!T151,б!T151,б!T151&amp;" 16.30-17.00",б!T151&amp;" 16.30-17.30",б!T151&amp;" 16.30-18.00",б!T151&amp;" 16.30-18.30",б!T151&amp;" 16.30-19.00",б!T151&amp;" 16.30-19.30",б!T151&amp;б!T151&amp;"  16.30-20.00",б!T151&amp;" 16.30-20.30",б!T151&amp;" 16.30-21.00",б!T151&amp;" 16.30-21.30",б!T151&amp;" 16.30-22.00",б!T151&amp;" 16.30-22.30",б!T151&amp;" 16.30-23.00",б!T151&amp;" 16.30-23.30",б!T151&amp;" 16.30-00.00",б!T151,б!T151,б!T151,б!T151,б!T151,б!T151,б!T151,б!T151,б!T151,б!T151&amp;" 17.00-17.30",б!T151&amp;" 17.00-18.00",б!T151&amp;" 17.00-18.30",б!T151&amp;" 17.00-19.00",б!T151&amp;" 17.00-19.30",б!T151&amp;" 17.00-20.00",б!T151&amp;" 17.00-20.30",б!T151&amp;" 17.00-21.00",б!T151&amp;" 17.00-21.30",б!T151&amp;" 17.00-22.00",б!T151&amp;" 17.00-22.30",б!T151&amp;" 17.00-23.00",б!T151&amp;" 17.00-23.30",б!T151&amp;" 17.00-00.00",б!T151,б!T151,б!T151,б!T151,б!T151,б!T151,б!T151,б!T151,б!T151,б!T151,б!T151,б!T151&amp;" 18.00-18.30",б!T151&amp;" 18.00-19.00",б!T151&amp;" 18.00-19.30",б!T151&amp;" 18.00-20.00",б!T151&amp;" 18.00-20.30",б!T151&amp;" 18.00-21.00",б!T151&amp;" 18.00-21.30",б!T151&amp;" 18.00-22.00",б!T151&amp;" 18.00-22.30",б!T151&amp;" 18.00-23.00",б!T151&amp;" 18.00-23.30",б!T151&amp;" 18.00-00.00",б!T151,б!T151,б!T151,б!T151,б!T151,б!T151,б!T151,б!T151&amp;" 16.00-16.30",б!T151&amp;" 16.00-17.00",б!T151&amp;" 16.00-17.30",б!T151&amp;" 16.00-18.00",б!T151&amp;" 16.00-18.30",б!T151&amp;" 16.00-19.00",б!T151&amp;" 16.00-19.30",б!T151&amp;" 16.00-20.00",б!T151&amp;" 16.00-20.30",б!T151&amp;" 16.00-21.00",б!T151&amp;" 16.00-21.30",б!T151&amp;" 16.00-22.00",б!T151&amp;" 16.00-22.30",б!T151&amp;" 16.00-23.00",б!T151&amp;" 16.00-23.30",б!T151&amp;" 16.00-00.00",б!T151,б!T151,б!T151,б!T151,б!T151,б!T151,б!T151,б!T151,б!T151,б!T151,б!T151&amp;" 17.30-18.00",б!T151&amp;" 17.30-18.30",б!T151&amp;" 17.30-19.00",б!T151&amp;" 17.30-19.30",б!T151&amp;" 17.30-20.00",б!T151&amp;" 17.30-20.30",б!T151&amp;" 17.30-21.00",б!T151&amp;" 17.30-21.30",б!T151&amp;" 17.30-22.00",б!T151&amp;" 17.30-22.30",б!T151&amp;" 17.30-23.00",б!T151&amp;" 17.30-23.30",б!T151&amp;" 17.30-00.00",б!T151,б!T151,б!T151,б!T151,б!T151,б!T151,б!T151,б!T151,б!T151,б!T151,б!T151,б!T151,б!T151,б!T151&amp;" 19.00-19.30",б!T151&amp;" 19.00-20.00",б!T151&amp;" 19.00-20.30",б!T151&amp;" 19.00-21.00",б!T151&amp;" 19.00-21.30",б!T151&amp;" 19.00-22.00",б!T151&amp;" 19.00-22.30",б!T151&amp;" 19.00-23.00",б!T151&amp;" 19.00-23.30",б!T151&amp;" 19.00-00.00","",б!T151&amp;" ",б!T151&amp;" ",б!T151&amp;" ",б!T151&amp;" ",),"")</f>
        <v>#REF!</v>
      </c>
      <c r="U157" s="35" t="e">
        <v>#REF!</v>
      </c>
      <c r="V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00","в","о","б","к","уо"},),б!V151,б!V151,б!V151,б!V151,б!V151,б!V151,б!V151,б!V151,б!V151&amp;" 16.30-17.00",б!V151&amp;" 16.30-17.30",б!V151&amp;" 16.30-18.00",б!V151&amp;" 16.30-18.30",б!V151&amp;" 16.30-19.00",б!V151&amp;" 16.30-19.30",б!V151&amp;б!V151&amp;"  16.30-20.00",б!V151&amp;" 16.30-20.30",б!V151&amp;" 16.30-21.00",б!V151&amp;" 16.30-21.30",б!V151&amp;" 16.30-22.00",б!V151&amp;" 16.30-22.30",б!V151&amp;" 16.30-23.00",б!V151&amp;" 16.30-23.30",б!V151&amp;" 16.30-00.00",б!V151,б!V151,б!V151,б!V151,б!V151,б!V151,б!V151,б!V151,б!V151,б!V151&amp;" 17.00-17.30",б!V151&amp;" 17.00-18.00",б!V151&amp;" 17.00-18.30",б!V151&amp;" 17.00-19.00",б!V151&amp;" 17.00-19.30",б!V151&amp;" 17.00-20.00",б!V151&amp;" 17.00-20.30",б!V151&amp;" 17.00-21.00",б!V151&amp;" 17.00-21.30",б!V151&amp;" 17.00-22.00",б!V151&amp;" 17.00-22.30",б!V151&amp;" 17.00-23.00",б!V151&amp;" 17.00-23.30",б!V151&amp;" 17.00-00.00",б!V151,б!V151,б!V151,б!V151,б!V151,б!V151,б!V151,б!V151,б!V151,б!V151,б!V151,б!V151&amp;" 18.00-18.30",б!V151&amp;" 18.00-19.00",б!V151&amp;" 18.00-19.30",б!V151&amp;" 18.00-20.00",б!V151&amp;" 18.00-20.30",б!V151&amp;" 18.00-21.00",б!V151&amp;" 18.00-21.30",б!V151&amp;" 18.00-22.00",б!V151&amp;" 18.00-22.30",б!V151&amp;" 18.00-23.00",б!V151&amp;" 18.00-23.30",б!V151&amp;" 18.00-00.00",б!V151,б!V151,б!V151,б!V151,б!V151,б!V151,б!V151,б!V151&amp;" 16.00-16.30",б!V151&amp;" 16.00-17.00",б!V151&amp;" 16.00-17.30",б!V151&amp;" 16.00-18.00",б!V151&amp;" 16.00-18.30",б!V151&amp;" 16.00-19.00",б!V151&amp;" 16.00-19.30",б!V151&amp;" 16.00-20.00",б!V151&amp;" 16.00-20.30",б!V151&amp;" 16.00-21.00",б!V151&amp;" 16.00-21.30",б!V151&amp;" 16.00-22.00",б!V151&amp;" 16.00-22.30",б!V151&amp;" 16.00-23.00",б!V151&amp;" 16.00-23.30",б!V151&amp;" 16.00-00.00",б!V151,б!V151,б!V151,б!V151,б!V151,б!V151,б!V151,б!V151,б!V151,б!V151,б!V151&amp;" 17.30-18.00",б!V151&amp;" 17.30-18.30",б!V151&amp;" 17.30-19.00",б!V151&amp;" 17.30-19.30",б!V151&amp;" 17.30-20.00",б!V151&amp;" 17.30-20.30",б!V151&amp;" 17.30-21.00",б!V151&amp;" 17.30-21.30",б!V151&amp;" 17.30-22.00",б!V151&amp;" 17.30-22.30",б!V151&amp;" 17.30-23.00",б!V151&amp;" 17.30-23.30",б!V151&amp;" 17.30-00.00",б!V151,б!V151,б!V151,б!V151,б!V151,б!V151,б!V151,б!V151,б!V151,б!V151,б!V151,б!V151,б!V151,б!V151&amp;" 19.00-19.30",б!V151&amp;" 19.00-20.00",б!V151&amp;" 19.00-20.30",б!V151&amp;" 19.00-21.00",б!V151&amp;" 19.00-21.30",б!V151&amp;" 19.00-22.00",б!V151&amp;" 19.00-22.30",б!V151&amp;" 19.00-23.00",б!V151&amp;" 19.00-23.30",б!V151&amp;" 19.00-00.00","",б!V151&amp;" ",б!V151&amp;" ",б!V151&amp;" ",б!V151&amp;" ",),"")</f>
        <v>#REF!</v>
      </c>
      <c r="W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00";"в";"о";"б";"к";"уо"},),б!W151,б!W151,б!W151,б!W151,б!W151,б!W151,б!W151,б!W151,б!W151&amp;" 16.30-17.00",б!W151&amp;" 16.30-17.30",б!W151&amp;" 16.30-18.00",б!W151&amp;" 16.30-18.30",б!W151&amp;" 16.30-19.00",б!W151&amp;" 16.30-19.30",б!W151&amp;б!W151&amp;"  16.30-20.00",б!W151&amp;" 16.30-20.30",б!W151&amp;" 16.30-21.00",б!W151&amp;" 16.30-21.30",б!W151&amp;" 16.30-22.00",б!W151&amp;" 16.30-22.30",б!W151&amp;" 16.30-23.00",б!W151&amp;" 16.30-23.30",б!W151&amp;" 16.30-00.00",б!W151,б!W151,б!W151,б!W151,б!W151,б!W151,б!W151,б!W151,б!W151,б!W151&amp;" 17.00-17.30",б!W151&amp;" 17.00-18.00",б!W151&amp;" 17.00-18.30",б!W151&amp;" 17.00-19.00",б!W151&amp;" 17.00-19.30",б!W151&amp;" 17.00-20.00",б!W151&amp;" 17.00-20.30",б!W151&amp;" 17.00-21.00",б!W151&amp;" 17.00-21.30",б!W151&amp;" 17.00-22.00",б!W151&amp;" 17.00-22.30",б!W151&amp;" 17.00-23.00",б!W151&amp;" 17.00-23.30",б!W151&amp;" 17.00-00.00",б!W151,б!W151,б!W151,б!W151,б!W151,б!W151,б!W151,б!W151,б!W151,б!W151,б!W151,б!W151&amp;" 18.00-18.30",б!W151&amp;" 18.00-19.00",б!W151&amp;" 18.00-19.30",б!W151&amp;" 18.00-20.00",б!W151&amp;" 18.00-20.30",б!W151&amp;" 18.00-21.00",б!W151&amp;" 18.00-21.30",б!W151&amp;" 18.00-22.00",б!W151&amp;" 18.00-22.30",б!W151&amp;" 18.00-23.00",б!W151&amp;" 18.00-23.30",б!W151&amp;" 18.00-00.00",б!W151,б!W151,б!W151,б!W151,б!W151,б!W151,б!W151,б!W151&amp;" 16.00-16.30",б!W151&amp;" 16.00-17.00",б!W151&amp;" 16.00-17.30",б!W151&amp;" 16.00-18.00",б!W151&amp;" 16.00-18.30",б!W151&amp;" 16.00-19.00",б!W151&amp;" 16.00-19.30",б!W151&amp;" 16.00-20.00",б!W151&amp;" 16.00-20.30",б!W151&amp;" 16.00-21.00",б!W151&amp;" 16.00-21.30",б!W151&amp;" 16.00-22.00",б!W151&amp;" 16.00-22.30",б!W151&amp;" 16.00-23.00",б!W151&amp;" 16.00-23.30",б!W151&amp;" 16.00-00.00",б!W151,б!W151,б!W151,б!W151,б!W151,б!W151,б!W151,б!W151,б!W151,б!W151,б!W151&amp;" 17.30-18.00",б!W151&amp;" 17.30-18.30",б!W151&amp;" 17.30-19.00",б!W151&amp;" 17.30-19.30",б!W151&amp;" 17.30-20.00",б!W151&amp;" 17.30-20.30",б!W151&amp;" 17.30-21.00",б!W151&amp;" 17.30-21.30",б!W151&amp;" 17.30-22.00",б!W151&amp;" 17.30-22.30",б!W151&amp;" 17.30-23.00",б!W151&amp;" 17.30-23.30",б!W151&amp;" 17.30-00.00",б!W151,б!W151,б!W151,б!W151,б!W151,б!W151,б!W151,б!W151,б!W151,б!W151,б!W151,б!W151,б!W151,б!W151&amp;" 19.00-19.30",б!W151&amp;" 19.00-20.00",б!W151&amp;" 19.00-20.30",б!W151&amp;" 19.00-21.00",б!W151&amp;" 19.00-21.30",б!W151&amp;" 19.00-22.00",б!W151&amp;" 19.00-22.30",б!W151&amp;" 19.00-23.00",б!W151&amp;" 19.00-23.30",б!W151&amp;" 19.00-00.00","",б!W151&amp;" ",б!W151&amp;" ",б!W151&amp;" ",б!W151&amp;" ",),"")</f>
        <v>#REF!</v>
      </c>
      <c r="X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00","в","о","б","к","уо"},),б!X151,б!X151,б!X151,б!X151,б!X151,б!X151,б!X151,б!X151,б!X151&amp;" 16.30-17.00",б!X151&amp;" 16.30-17.30",б!X151&amp;" 16.30-18.00",б!X151&amp;" 16.30-18.30",б!X151&amp;" 16.30-19.00",б!X151&amp;" 16.30-19.30",б!X151&amp;б!X151&amp;"  16.30-20.00",б!X151&amp;" 16.30-20.30",б!X151&amp;" 16.30-21.00",б!X151&amp;" 16.30-21.30",б!X151&amp;" 16.30-22.00",б!X151&amp;" 16.30-22.30",б!X151&amp;" 16.30-23.00",б!X151&amp;" 16.30-23.30",б!X151&amp;" 16.30-00.00",б!X151,б!X151,б!X151,б!X151,б!X151,б!X151,б!X151,б!X151,б!X151,б!X151&amp;" 17.00-17.30",б!X151&amp;" 17.00-18.00",б!X151&amp;" 17.00-18.30",б!X151&amp;" 17.00-19.00",б!X151&amp;" 17.00-19.30",б!X151&amp;" 17.00-20.00",б!X151&amp;" 17.00-20.30",б!X151&amp;" 17.00-21.00",б!X151&amp;" 17.00-21.30",б!X151&amp;" 17.00-22.00",б!X151&amp;" 17.00-22.30",б!X151&amp;" 17.00-23.00",б!X151&amp;" 17.00-23.30",б!X151&amp;" 17.00-00.00",б!X151,б!X151,б!X151,б!X151,б!X151,б!X151,б!X151,б!X151,б!X151,б!X151,б!X151,б!X151&amp;" 18.00-18.30",б!X151&amp;" 18.00-19.00",б!X151&amp;" 18.00-19.30",б!X151&amp;" 18.00-20.00",б!X151&amp;" 18.00-20.30",б!X151&amp;" 18.00-21.00",б!X151&amp;" 18.00-21.30",б!X151&amp;" 18.00-22.00",б!X151&amp;" 18.00-22.30",б!X151&amp;" 18.00-23.00",б!X151&amp;" 18.00-23.30",б!X151&amp;" 18.00-00.00",б!X151,б!X151,б!X151,б!X151,б!X151,б!X151,б!X151,б!X151&amp;" 16.00-16.30",б!X151&amp;" 16.00-17.00",б!X151&amp;" 16.00-17.30",б!X151&amp;" 16.00-18.00",б!X151&amp;" 16.00-18.30",б!X151&amp;" 16.00-19.00",б!X151&amp;" 16.00-19.30",б!X151&amp;" 16.00-20.00",б!X151&amp;" 16.00-20.30",б!X151&amp;" 16.00-21.00",б!X151&amp;" 16.00-21.30",б!X151&amp;" 16.00-22.00",б!X151&amp;" 16.00-22.30",б!X151&amp;" 16.00-23.00",б!X151&amp;" 16.00-23.30",б!X151&amp;" 16.00-00.00",б!X151,б!X151,б!X151,б!X151,б!X151,б!X151,б!X151,б!X151,б!X151,б!X151,б!X151&amp;" 17.30-18.00",б!X151&amp;" 17.30-18.30",б!X151&amp;" 17.30-19.00",б!X151&amp;" 17.30-19.30",б!X151&amp;" 17.30-20.00",б!X151&amp;" 17.30-20.30",б!X151&amp;" 17.30-21.00",б!X151&amp;" 17.30-21.30",б!X151&amp;" 17.30-22.00",б!X151&amp;" 17.30-22.30",б!X151&amp;" 17.30-23.00",б!X151&amp;" 17.30-23.30",б!X151&amp;" 17.30-00.00",б!X151,б!X151,б!X151,б!X151,б!X151,б!X151,б!X151,б!X151,б!X151,б!X151,б!X151,б!X151,б!X151,б!X151&amp;" 19.00-19.30",б!X151&amp;" 19.00-20.00",б!X151&amp;" 19.00-20.30",б!X151&amp;" 19.00-21.00",б!X151&amp;" 19.00-21.30",б!X151&amp;" 19.00-22.00",б!X151&amp;" 19.00-22.30",б!X151&amp;" 19.00-23.00",б!X151&amp;" 19.00-23.30",б!X151&amp;" 19.00-00.00","",б!X151&amp;" ",б!X151&amp;" ",б!X151&amp;" ",б!X151&amp;" ",),"")</f>
        <v>#REF!</v>
      </c>
      <c r="Y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00";"в";"о";"б";"к";"уо"},),б!Y151,б!Y151,б!Y151,б!Y151,б!Y151,б!Y151,б!Y151,б!Y151,б!Y151&amp;" 16.30-17.00",б!Y151&amp;" 16.30-17.30",б!Y151&amp;" 16.30-18.00",б!Y151&amp;" 16.30-18.30",б!Y151&amp;" 16.30-19.00",б!Y151&amp;" 16.30-19.30",б!Y151&amp;б!Y151&amp;"  16.30-20.00",б!Y151&amp;" 16.30-20.30",б!Y151&amp;" 16.30-21.00",б!Y151&amp;" 16.30-21.30",б!Y151&amp;" 16.30-22.00",б!Y151&amp;" 16.30-22.30",б!Y151&amp;" 16.30-23.00",б!Y151&amp;" 16.30-23.30",б!Y151&amp;" 16.30-00.00",б!Y151,б!Y151,б!Y151,б!Y151,б!Y151,б!Y151,б!Y151,б!Y151,б!Y151,б!Y151&amp;" 17.00-17.30",б!Y151&amp;" 17.00-18.00",б!Y151&amp;" 17.00-18.30",б!Y151&amp;" 17.00-19.00",б!Y151&amp;" 17.00-19.30",б!Y151&amp;" 17.00-20.00",б!Y151&amp;" 17.00-20.30",б!Y151&amp;" 17.00-21.00",б!Y151&amp;" 17.00-21.30",б!Y151&amp;" 17.00-22.00",б!Y151&amp;" 17.00-22.30",б!Y151&amp;" 17.00-23.00",б!Y151&amp;" 17.00-23.30",б!Y151&amp;" 17.00-00.00",б!Y151,б!Y151,б!Y151,б!Y151,б!Y151,б!Y151,б!Y151,б!Y151,б!Y151,б!Y151,б!Y151,б!Y151&amp;" 18.00-18.30",б!Y151&amp;" 18.00-19.00",б!Y151&amp;" 18.00-19.30",б!Y151&amp;" 18.00-20.00",б!Y151&amp;" 18.00-20.30",б!Y151&amp;" 18.00-21.00",б!Y151&amp;" 18.00-21.30",б!Y151&amp;" 18.00-22.00",б!Y151&amp;" 18.00-22.30",б!Y151&amp;" 18.00-23.00",б!Y151&amp;" 18.00-23.30",б!Y151&amp;" 18.00-00.00",б!Y151,б!Y151,б!Y151,б!Y151,б!Y151,б!Y151,б!Y151,б!Y151&amp;" 16.00-16.30",б!Y151&amp;" 16.00-17.00",б!Y151&amp;" 16.00-17.30",б!Y151&amp;" 16.00-18.00",б!Y151&amp;" 16.00-18.30",б!Y151&amp;" 16.00-19.00",б!Y151&amp;" 16.00-19.30",б!Y151&amp;" 16.00-20.00",б!Y151&amp;" 16.00-20.30",б!Y151&amp;" 16.00-21.00",б!Y151&amp;" 16.00-21.30",б!Y151&amp;" 16.00-22.00",б!Y151&amp;" 16.00-22.30",б!Y151&amp;" 16.00-23.00",б!Y151&amp;" 16.00-23.30",б!Y151&amp;" 16.00-00.00",б!Y151,б!Y151,б!Y151,б!Y151,б!Y151,б!Y151,б!Y151,б!Y151,б!Y151,б!Y151,б!Y151&amp;" 17.30-18.00",б!Y151&amp;" 17.30-18.30",б!Y151&amp;" 17.30-19.00",б!Y151&amp;" 17.30-19.30",б!Y151&amp;" 17.30-20.00",б!Y151&amp;" 17.30-20.30",б!Y151&amp;" 17.30-21.00",б!Y151&amp;" 17.30-21.30",б!Y151&amp;" 17.30-22.00",б!Y151&amp;" 17.30-22.30",б!Y151&amp;" 17.30-23.00",б!Y151&amp;" 17.30-23.30",б!Y151&amp;" 17.30-00.00",б!Y151,б!Y151,б!Y151,б!Y151,б!Y151,б!Y151,б!Y151,б!Y151,б!Y151,б!Y151,б!Y151,б!Y151,б!Y151,б!Y151&amp;" 19.00-19.30",б!Y151&amp;" 19.00-20.00",б!Y151&amp;" 19.00-20.30",б!Y151&amp;" 19.00-21.00",б!Y151&amp;" 19.00-21.30",б!Y151&amp;" 19.00-22.00",б!Y151&amp;" 19.00-22.30",б!Y151&amp;" 19.00-23.00",б!Y151&amp;" 19.00-23.30",б!Y151&amp;" 19.00-00.00","",б!Y151&amp;" ",б!Y151&amp;" ",б!Y151&amp;" ",б!Y151&amp;" ",),"")</f>
        <v>#REF!</v>
      </c>
      <c r="Z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00","в","о","б","к","уо"},),б!Z151,б!Z151,б!Z151,б!Z151,б!Z151,б!Z151,б!Z151,б!Z151,б!Z151&amp;" 16.30-17.00",б!Z151&amp;" 16.30-17.30",б!Z151&amp;" 16.30-18.00",б!Z151&amp;" 16.30-18.30",б!Z151&amp;" 16.30-19.00",б!Z151&amp;" 16.30-19.30",б!Z151&amp;б!Z151&amp;"  16.30-20.00",б!Z151&amp;" 16.30-20.30",б!Z151&amp;" 16.30-21.00",б!Z151&amp;" 16.30-21.30",б!Z151&amp;" 16.30-22.00",б!Z151&amp;" 16.30-22.30",б!Z151&amp;" 16.30-23.00",б!Z151&amp;" 16.30-23.30",б!Z151&amp;" 16.30-00.00",б!Z151,б!Z151,б!Z151,б!Z151,б!Z151,б!Z151,б!Z151,б!Z151,б!Z151,б!Z151&amp;" 17.00-17.30",б!Z151&amp;" 17.00-18.00",б!Z151&amp;" 17.00-18.30",б!Z151&amp;" 17.00-19.00",б!Z151&amp;" 17.00-19.30",б!Z151&amp;" 17.00-20.00",б!Z151&amp;" 17.00-20.30",б!Z151&amp;" 17.00-21.00",б!Z151&amp;" 17.00-21.30",б!Z151&amp;" 17.00-22.00",б!Z151&amp;" 17.00-22.30",б!Z151&amp;" 17.00-23.00",б!Z151&amp;" 17.00-23.30",б!Z151&amp;" 17.00-00.00",б!Z151,б!Z151,б!Z151,б!Z151,б!Z151,б!Z151,б!Z151,б!Z151,б!Z151,б!Z151,б!Z151,б!Z151&amp;" 18.00-18.30",б!Z151&amp;" 18.00-19.00",б!Z151&amp;" 18.00-19.30",б!Z151&amp;" 18.00-20.00",б!Z151&amp;" 18.00-20.30",б!Z151&amp;" 18.00-21.00",б!Z151&amp;" 18.00-21.30",б!Z151&amp;" 18.00-22.00",б!Z151&amp;" 18.00-22.30",б!Z151&amp;" 18.00-23.00",б!Z151&amp;" 18.00-23.30",б!Z151&amp;" 18.00-00.00",б!Z151,б!Z151,б!Z151,б!Z151,б!Z151,б!Z151,б!Z151,б!Z151&amp;" 16.00-16.30",б!Z151&amp;" 16.00-17.00",б!Z151&amp;" 16.00-17.30",б!Z151&amp;" 16.00-18.00",б!Z151&amp;" 16.00-18.30",б!Z151&amp;" 16.00-19.00",б!Z151&amp;" 16.00-19.30",б!Z151&amp;" 16.00-20.00",б!Z151&amp;" 16.00-20.30",б!Z151&amp;" 16.00-21.00",б!Z151&amp;" 16.00-21.30",б!Z151&amp;" 16.00-22.00",б!Z151&amp;" 16.00-22.30",б!Z151&amp;" 16.00-23.00",б!Z151&amp;" 16.00-23.30",б!Z151&amp;" 16.00-00.00",б!Z151,б!Z151,б!Z151,б!Z151,б!Z151,б!Z151,б!Z151,б!Z151,б!Z151,б!Z151,б!Z151&amp;" 17.30-18.00",б!Z151&amp;" 17.30-18.30",б!Z151&amp;" 17.30-19.00",б!Z151&amp;" 17.30-19.30",б!Z151&amp;" 17.30-20.00",б!Z151&amp;" 17.30-20.30",б!Z151&amp;" 17.30-21.00",б!Z151&amp;" 17.30-21.30",б!Z151&amp;" 17.30-22.00",б!Z151&amp;" 17.30-22.30",б!Z151&amp;" 17.30-23.00",б!Z151&amp;" 17.30-23.30",б!Z151&amp;" 17.30-00.00",б!Z151,б!Z151,б!Z151,б!Z151,б!Z151,б!Z151,б!Z151,б!Z151,б!Z151,б!Z151,б!Z151,б!Z151,б!Z151,б!Z151&amp;" 19.00-19.30",б!Z151&amp;" 19.00-20.00",б!Z151&amp;" 19.00-20.30",б!Z151&amp;" 19.00-21.00",б!Z151&amp;" 19.00-21.30",б!Z151&amp;" 19.00-22.00",б!Z151&amp;" 19.00-22.30",б!Z151&amp;" 19.00-23.00",б!Z151&amp;" 19.00-23.30",б!Z151&amp;" 19.00-00.00","",б!Z151&amp;" ",б!Z151&amp;" ",б!Z151&amp;" ",б!Z151&amp;" ",),"")</f>
        <v>#REF!</v>
      </c>
      <c r="AA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00","в","о","б","к","уо"},),б!AA151,б!AA151,б!AA151,б!AA151,б!AA151,б!AA151,б!AA151,б!AA151,б!AA151&amp;" 16.30-17.00",б!AA151&amp;" 16.30-17.30",б!AA151&amp;" 16.30-18.00",б!AA151&amp;" 16.30-18.30",б!AA151&amp;" 16.30-19.00",б!AA151&amp;" 16.30-19.30",б!AA151&amp;б!AA151&amp;"  16.30-20.00",б!AA151&amp;" 16.30-20.30",б!AA151&amp;" 16.30-21.00",б!AA151&amp;" 16.30-21.30",б!AA151&amp;" 16.30-22.00",б!AA151&amp;" 16.30-22.30",б!AA151&amp;" 16.30-23.00",б!AA151&amp;" 16.30-23.30",б!AA151&amp;" 16.30-00.00",б!AA151,б!AA151,б!AA151,б!AA151,б!AA151,б!AA151,б!AA151,б!AA151,б!AA151,б!AA151&amp;" 17.00-17.30",б!AA151&amp;" 17.00-18.00",б!AA151&amp;" 17.00-18.30",б!AA151&amp;" 17.00-19.00",б!AA151&amp;" 17.00-19.30",б!AA151&amp;" 17.00-20.00",б!AA151&amp;" 17.00-20.30",б!AA151&amp;" 17.00-21.00",б!AA151&amp;" 17.00-21.30",б!AA151&amp;" 17.00-22.00",б!AA151&amp;" 17.00-22.30",б!AA151&amp;" 17.00-23.00",б!AA151&amp;" 17.00-23.30",б!AA151&amp;" 17.00-00.00",б!AA151,б!AA151,б!AA151,б!AA151,б!AA151,б!AA151,б!AA151,б!AA151,б!AA151,б!AA151,б!AA151,б!AA151&amp;" 18.00-18.30",б!AA151&amp;" 18.00-19.00",б!AA151&amp;" 18.00-19.30",б!AA151&amp;" 18.00-20.00",б!AA151&amp;" 18.00-20.30",б!AA151&amp;" 18.00-21.00",б!AA151&amp;" 18.00-21.30",б!AA151&amp;" 18.00-22.00",б!AA151&amp;" 18.00-22.30",б!AA151&amp;" 18.00-23.00",б!AA151&amp;" 18.00-23.30",б!AA151&amp;" 18.00-00.00",б!AA151,б!AA151,б!AA151,б!AA151,б!AA151,б!AA151,б!AA151,б!AA151&amp;" 16.00-16.30",б!AA151&amp;" 16.00-17.00",б!AA151&amp;" 16.00-17.30",б!AA151&amp;" 16.00-18.00",б!AA151&amp;" 16.00-18.30",б!AA151&amp;" 16.00-19.00",б!AA151&amp;" 16.00-19.30",б!AA151&amp;" 16.00-20.00",б!AA151&amp;" 16.00-20.30",б!AA151&amp;" 16.00-21.00",б!AA151&amp;" 16.00-21.30",б!AA151&amp;" 16.00-22.00",б!AA151&amp;" 16.00-22.30",б!AA151&amp;" 16.00-23.00",б!AA151&amp;" 16.00-23.30",б!AA151&amp;" 16.00-00.00",б!AA151,б!AA151,б!AA151,б!AA151,б!AA151,б!AA151,б!AA151,б!AA151,б!AA151,б!AA151,б!AA151&amp;" 17.30-18.00",б!AA151&amp;" 17.30-18.30",б!AA151&amp;" 17.30-19.00",б!AA151&amp;" 17.30-19.30",б!AA151&amp;" 17.30-20.00",б!AA151&amp;" 17.30-20.30",б!AA151&amp;" 17.30-21.00",б!AA151&amp;" 17.30-21.30",б!AA151&amp;" 17.30-22.00",б!AA151&amp;" 17.30-22.30",б!AA151&amp;" 17.30-23.00",б!AA151&amp;" 17.30-23.30",б!AA151&amp;" 17.30-00.00",б!AA151,б!AA151,б!AA151,б!AA151,б!AA151,б!AA151,б!AA151,б!AA151,б!AA151,б!AA151,б!AA151,б!AA151,б!AA151,б!AA151&amp;" 19.00-19.30",б!AA151&amp;" 19.00-20.00",б!AA151&amp;" 19.00-20.30",б!AA151&amp;" 19.00-21.00",б!AA151&amp;" 19.00-21.30",б!AA151&amp;" 19.00-22.00",б!AA151&amp;" 19.00-22.30",б!AA151&amp;" 19.00-23.00",б!AA151&amp;" 19.00-23.30",б!AA151&amp;" 19.00-00.00","",б!AA151&amp;" ",б!AA151&amp;" ",б!AA151&amp;" ",б!AA151&amp;" ",),"")</f>
        <v>#REF!</v>
      </c>
      <c r="AB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00","в","о","б","к","уо"},),б!AB151,б!AB151,б!AB151,б!AB151,б!AB151,б!AB151,б!AB151,б!AB151,б!AB151&amp;" 16.30-17.00",б!AB151&amp;" 16.30-17.30",б!AB151&amp;" 16.30-18.00",б!AB151&amp;" 16.30-18.30",б!AB151&amp;" 16.30-19.00",б!AB151&amp;" 16.30-19.30",б!AB151&amp;б!AB151&amp;"  16.30-20.00",б!AB151&amp;" 16.30-20.30",б!AB151&amp;" 16.30-21.00",б!AB151&amp;" 16.30-21.30",б!AB151&amp;" 16.30-22.00",б!AB151&amp;" 16.30-22.30",б!AB151&amp;" 16.30-23.00",б!AB151&amp;" 16.30-23.30",б!AB151&amp;" 16.30-00.00",б!AB151,б!AB151,б!AB151,б!AB151,б!AB151,б!AB151,б!AB151,б!AB151,б!AB151,б!AB151&amp;" 17.00-17.30",б!AB151&amp;" 17.00-18.00",б!AB151&amp;" 17.00-18.30",б!AB151&amp;" 17.00-19.00",б!AB151&amp;" 17.00-19.30",б!AB151&amp;" 17.00-20.00",б!AB151&amp;" 17.00-20.30",б!AB151&amp;" 17.00-21.00",б!AB151&amp;" 17.00-21.30",б!AB151&amp;" 17.00-22.00",б!AB151&amp;" 17.00-22.30",б!AB151&amp;" 17.00-23.00",б!AB151&amp;" 17.00-23.30",б!AB151&amp;" 17.00-00.00",б!AB151,б!AB151,б!AB151,б!AB151,б!AB151,б!AB151,б!AB151,б!AB151,б!AB151,б!AB151,б!AB151,б!AB151&amp;" 18.00-18.30",б!AB151&amp;" 18.00-19.00",б!AB151&amp;" 18.00-19.30",б!AB151&amp;" 18.00-20.00",б!AB151&amp;" 18.00-20.30",б!AB151&amp;" 18.00-21.00",б!AB151&amp;" 18.00-21.30",б!AB151&amp;" 18.00-22.00",б!AB151&amp;" 18.00-22.30",б!AB151&amp;" 18.00-23.00",б!AB151&amp;" 18.00-23.30",б!AB151&amp;" 18.00-00.00",б!AB151,б!AB151,б!AB151,б!AB151,б!AB151,б!AB151,б!AB151,б!AB151&amp;" 16.00-16.30",б!AB151&amp;" 16.00-17.00",б!AB151&amp;" 16.00-17.30",б!AB151&amp;" 16.00-18.00",б!AB151&amp;" 16.00-18.30",б!AB151&amp;" 16.00-19.00",б!AB151&amp;" 16.00-19.30",б!AB151&amp;" 16.00-20.00",б!AB151&amp;" 16.00-20.30",б!AB151&amp;" 16.00-21.00",б!AB151&amp;" 16.00-21.30",б!AB151&amp;" 16.00-22.00",б!AB151&amp;" 16.00-22.30",б!AB151&amp;" 16.00-23.00",б!AB151&amp;" 16.00-23.30",б!AB151&amp;" 16.00-00.00",б!AB151,б!AB151,б!AB151,б!AB151,б!AB151,б!AB151,б!AB151,б!AB151,б!AB151,б!AB151,б!AB151&amp;" 17.30-18.00",б!AB151&amp;" 17.30-18.30",б!AB151&amp;" 17.30-19.00",б!AB151&amp;" 17.30-19.30",б!AB151&amp;" 17.30-20.00",б!AB151&amp;" 17.30-20.30",б!AB151&amp;" 17.30-21.00",б!AB151&amp;" 17.30-21.30",б!AB151&amp;" 17.30-22.00",б!AB151&amp;" 17.30-22.30",б!AB151&amp;" 17.30-23.00",б!AB151&amp;" 17.30-23.30",б!AB151&amp;" 17.30-00.00",б!AB151,б!AB151,б!AB151,б!AB151,б!AB151,б!AB151,б!AB151,б!AB151,б!AB151,б!AB151,б!AB151,б!AB151,б!AB151,б!AB151&amp;" 19.00-19.30",б!AB151&amp;" 19.00-20.00",б!AB151&amp;" 19.00-20.30",б!AB151&amp;" 19.00-21.00",б!AB151&amp;" 19.00-21.30",б!AB151&amp;" 19.00-22.00",б!AB151&amp;" 19.00-22.30",б!AB151&amp;" 19.00-23.00",б!AB151&amp;" 19.00-23.30",б!AB151&amp;" 19.00-00.00","",б!AB151&amp;" ",б!AB151&amp;" ",б!AB151&amp;" ",б!AB151&amp;" ",),"")</f>
        <v>#REF!</v>
      </c>
      <c r="AC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00";"в";"о";"б";"к";"уо"},),б!AC151,б!AC151,б!AC151,б!AC151,б!AC151,б!AC151,б!AC151,б!AC151,б!AC151&amp;" 16.30-17.00",б!AC151&amp;" 16.30-17.30",б!AC151&amp;" 16.30-18.00",б!AC151&amp;" 16.30-18.30",б!AC151&amp;" 16.30-19.00",б!AC151&amp;" 16.30-19.30",б!AC151&amp;б!AC151&amp;"  16.30-20.00",б!AC151&amp;" 16.30-20.30",б!AC151&amp;" 16.30-21.00",б!AC151&amp;" 16.30-21.30",б!AC151&amp;" 16.30-22.00",б!AC151&amp;" 16.30-22.30",б!AC151&amp;" 16.30-23.00",б!AC151&amp;" 16.30-23.30",б!AC151&amp;" 16.30-00.00",б!AC151,б!AC151,б!AC151,б!AC151,б!AC151,б!AC151,б!AC151,б!AC151,б!AC151,б!AC151&amp;" 17.00-17.30",б!AC151&amp;" 17.00-18.00",б!AC151&amp;" 17.00-18.30",б!AC151&amp;" 17.00-19.00",б!AC151&amp;" 17.00-19.30",б!AC151&amp;" 17.00-20.00",б!AC151&amp;" 17.00-20.30",б!AC151&amp;" 17.00-21.00",б!AC151&amp;" 17.00-21.30",б!AC151&amp;" 17.00-22.00",б!AC151&amp;" 17.00-22.30",б!AC151&amp;" 17.00-23.00",б!AC151&amp;" 17.00-23.30",б!AC151&amp;" 17.00-00.00",б!AC151,б!AC151,б!AC151,б!AC151,б!AC151,б!AC151,б!AC151,б!AC151,б!AC151,б!AC151,б!AC151,б!AC151&amp;" 18.00-18.30",б!AC151&amp;" 18.00-19.00",б!AC151&amp;" 18.00-19.30",б!AC151&amp;" 18.00-20.00",б!AC151&amp;" 18.00-20.30",б!AC151&amp;" 18.00-21.00",б!AC151&amp;" 18.00-21.30",б!AC151&amp;" 18.00-22.00",б!AC151&amp;" 18.00-22.30",б!AC151&amp;" 18.00-23.00",б!AC151&amp;" 18.00-23.30",б!AC151&amp;" 18.00-00.00",б!AC151,б!AC151,б!AC151,б!AC151,б!AC151,б!AC151,б!AC151,б!AC151&amp;" 16.00-16.30",б!AC151&amp;" 16.00-17.00",б!AC151&amp;" 16.00-17.30",б!AC151&amp;" 16.00-18.00",б!AC151&amp;" 16.00-18.30",б!AC151&amp;" 16.00-19.00",б!AC151&amp;" 16.00-19.30",б!AC151&amp;" 16.00-20.00",б!AC151&amp;" 16.00-20.30",б!AC151&amp;" 16.00-21.00",б!AC151&amp;" 16.00-21.30",б!AC151&amp;" 16.00-22.00",б!AC151&amp;" 16.00-22.30",б!AC151&amp;" 16.00-23.00",б!AC151&amp;" 16.00-23.30",б!AC151&amp;" 16.00-00.00",б!AC151,б!AC151,б!AC151,б!AC151,б!AC151,б!AC151,б!AC151,б!AC151,б!AC151,б!AC151,б!AC151&amp;" 17.30-18.00",б!AC151&amp;" 17.30-18.30",б!AC151&amp;" 17.30-19.00",б!AC151&amp;" 17.30-19.30",б!AC151&amp;" 17.30-20.00",б!AC151&amp;" 17.30-20.30",б!AC151&amp;" 17.30-21.00",б!AC151&amp;" 17.30-21.30",б!AC151&amp;" 17.30-22.00",б!AC151&amp;" 17.30-22.30",б!AC151&amp;" 17.30-23.00",б!AC151&amp;" 17.30-23.30",б!AC151&amp;" 17.30-00.00",б!AC151,б!AC151,б!AC151,б!AC151,б!AC151,б!AC151,б!AC151,б!AC151,б!AC151,б!AC151,б!AC151,б!AC151,б!AC151,б!AC151&amp;" 19.00-19.30",б!AC151&amp;" 19.00-20.00",б!AC151&amp;" 19.00-20.30",б!AC151&amp;" 19.00-21.00",б!AC151&amp;" 19.00-21.30",б!AC151&amp;" 19.00-22.00",б!AC151&amp;" 19.00-22.30",б!AC151&amp;" 19.00-23.00",б!AC151&amp;" 19.00-23.30",б!AC151&amp;" 19.00-00.00","",б!AC151&amp;" ",б!AC151&amp;" ",б!AC151&amp;" ",б!AC151&amp;" ",),"")</f>
        <v>#REF!</v>
      </c>
      <c r="AD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00";"в";"о";"б";"к";"уо"},),б!AD151,б!AD151,б!AD151,б!AD151,б!AD151,б!AD151,б!AD151,б!AD151,б!AD151&amp;" 16.30-17.00",б!AD151&amp;" 16.30-17.30",б!AD151&amp;" 16.30-18.00",б!AD151&amp;" 16.30-18.30",б!AD151&amp;" 16.30-19.00",б!AD151&amp;" 16.30-19.30",б!AD151&amp;б!AD151&amp;"  16.30-20.00",б!AD151&amp;" 16.30-20.30",б!AD151&amp;" 16.30-21.00",б!AD151&amp;" 16.30-21.30",б!AD151&amp;" 16.30-22.00",б!AD151&amp;" 16.30-22.30",б!AD151&amp;" 16.30-23.00",б!AD151&amp;" 16.30-23.30",б!AD151&amp;" 16.30-00.00",б!AD151,б!AD151,б!AD151,б!AD151,б!AD151,б!AD151,б!AD151,б!AD151,б!AD151,б!AD151&amp;" 17.00-17.30",б!AD151&amp;" 17.00-18.00",б!AD151&amp;" 17.00-18.30",б!AD151&amp;" 17.00-19.00",б!AD151&amp;" 17.00-19.30",б!AD151&amp;" 17.00-20.00",б!AD151&amp;" 17.00-20.30",б!AD151&amp;" 17.00-21.00",б!AD151&amp;" 17.00-21.30",б!AD151&amp;" 17.00-22.00",б!AD151&amp;" 17.00-22.30",б!AD151&amp;" 17.00-23.00",б!AD151&amp;" 17.00-23.30",б!AD151&amp;" 17.00-00.00",б!AD151,б!AD151,б!AD151,б!AD151,б!AD151,б!AD151,б!AD151,б!AD151,б!AD151,б!AD151,б!AD151,б!AD151&amp;" 18.00-18.30",б!AD151&amp;" 18.00-19.00",б!AD151&amp;" 18.00-19.30",б!AD151&amp;" 18.00-20.00",б!AD151&amp;" 18.00-20.30",б!AD151&amp;" 18.00-21.00",б!AD151&amp;" 18.00-21.30",б!AD151&amp;" 18.00-22.00",б!AD151&amp;" 18.00-22.30",б!AD151&amp;" 18.00-23.00",б!AD151&amp;" 18.00-23.30",б!AD151&amp;" 18.00-00.00",б!AD151,б!AD151,б!AD151,б!AD151,б!AD151,б!AD151,б!AD151,б!AD151&amp;" 16.00-16.30",б!AD151&amp;" 16.00-17.00",б!AD151&amp;" 16.00-17.30",б!AD151&amp;" 16.00-18.00",б!AD151&amp;" 16.00-18.30",б!AD151&amp;" 16.00-19.00",б!AD151&amp;" 16.00-19.30",б!AD151&amp;" 16.00-20.00",б!AD151&amp;" 16.00-20.30",б!AD151&amp;" 16.00-21.00",б!AD151&amp;" 16.00-21.30",б!AD151&amp;" 16.00-22.00",б!AD151&amp;" 16.00-22.30",б!AD151&amp;" 16.00-23.00",б!AD151&amp;" 16.00-23.30",б!AD151&amp;" 16.00-00.00",б!AD151,б!AD151,б!AD151,б!AD151,б!AD151,б!AD151,б!AD151,б!AD151,б!AD151,б!AD151,б!AD151&amp;" 17.30-18.00",б!AD151&amp;" 17.30-18.30",б!AD151&amp;" 17.30-19.00",б!AD151&amp;" 17.30-19.30",б!AD151&amp;" 17.30-20.00",б!AD151&amp;" 17.30-20.30",б!AD151&amp;" 17.30-21.00",б!AD151&amp;" 17.30-21.30",б!AD151&amp;" 17.30-22.00",б!AD151&amp;" 17.30-22.30",б!AD151&amp;" 17.30-23.00",б!AD151&amp;" 17.30-23.30",б!AD151&amp;" 17.30-00.00",б!AD151,б!AD151,б!AD151,б!AD151,б!AD151,б!AD151,б!AD151,б!AD151,б!AD151,б!AD151,б!AD151,б!AD151,б!AD151,б!AD151&amp;" 19.00-19.30",б!AD151&amp;" 19.00-20.00",б!AD151&amp;" 19.00-20.30",б!AD151&amp;" 19.00-21.00",б!AD151&amp;" 19.00-21.30",б!AD151&amp;" 19.00-22.00",б!AD151&amp;" 19.00-22.30",б!AD151&amp;" 19.00-23.00",б!AD151&amp;" 19.00-23.30",б!AD151&amp;" 19.00-00.00","",б!AD151&amp;" ",б!AD151&amp;" ",б!AD151&amp;" ",б!AD151&amp;" ",),"")</f>
        <v>#REF!</v>
      </c>
      <c r="AE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00";"в";"о";"б";"к";"уо"},),б!AE151,б!AE151,б!AE151,б!AE151,б!AE151,б!AE151,б!AE151,б!AE151,б!AE151&amp;" 16.30-17.00",б!AE151&amp;" 16.30-17.30",б!AE151&amp;" 16.30-18.00",б!AE151&amp;" 16.30-18.30",б!AE151&amp;" 16.30-19.00",б!AE151&amp;" 16.30-19.30",б!AE151&amp;б!AE151&amp;"  16.30-20.00",б!AE151&amp;" 16.30-20.30",б!AE151&amp;" 16.30-21.00",б!AE151&amp;" 16.30-21.30",б!AE151&amp;" 16.30-22.00",б!AE151&amp;" 16.30-22.30",б!AE151&amp;" 16.30-23.00",б!AE151&amp;" 16.30-23.30",б!AE151&amp;" 16.30-00.00",б!AE151,б!AE151,б!AE151,б!AE151,б!AE151,б!AE151,б!AE151,б!AE151,б!AE151,б!AE151&amp;" 17.00-17.30",б!AE151&amp;" 17.00-18.00",б!AE151&amp;" 17.00-18.30",б!AE151&amp;" 17.00-19.00",б!AE151&amp;" 17.00-19.30",б!AE151&amp;" 17.00-20.00",б!AE151&amp;" 17.00-20.30",б!AE151&amp;" 17.00-21.00",б!AE151&amp;" 17.00-21.30",б!AE151&amp;" 17.00-22.00",б!AE151&amp;" 17.00-22.30",б!AE151&amp;" 17.00-23.00",б!AE151&amp;" 17.00-23.30",б!AE151&amp;" 17.00-00.00",б!AE151,б!AE151,б!AE151,б!AE151,б!AE151,б!AE151,б!AE151,б!AE151,б!AE151,б!AE151,б!AE151,б!AE151&amp;" 18.00-18.30",б!AE151&amp;" 18.00-19.00",б!AE151&amp;" 18.00-19.30",б!AE151&amp;" 18.00-20.00",б!AE151&amp;" 18.00-20.30",б!AE151&amp;" 18.00-21.00",б!AE151&amp;" 18.00-21.30",б!AE151&amp;" 18.00-22.00",б!AE151&amp;" 18.00-22.30",б!AE151&amp;" 18.00-23.00",б!AE151&amp;" 18.00-23.30",б!AE151&amp;" 18.00-00.00",б!AE151,б!AE151,б!AE151,б!AE151,б!AE151,б!AE151,б!AE151,б!AE151&amp;" 16.00-16.30",б!AE151&amp;" 16.00-17.00",б!AE151&amp;" 16.00-17.30",б!AE151&amp;" 16.00-18.00",б!AE151&amp;" 16.00-18.30",б!AE151&amp;" 16.00-19.00",б!AE151&amp;" 16.00-19.30",б!AE151&amp;" 16.00-20.00",б!AE151&amp;" 16.00-20.30",б!AE151&amp;" 16.00-21.00",б!AE151&amp;" 16.00-21.30",б!AE151&amp;" 16.00-22.00",б!AE151&amp;" 16.00-22.30",б!AE151&amp;" 16.00-23.00",б!AE151&amp;" 16.00-23.30",б!AE151&amp;" 16.00-00.00",б!AE151,б!AE151,б!AE151,б!AE151,б!AE151,б!AE151,б!AE151,б!AE151,б!AE151,б!AE151,б!AE151&amp;" 17.30-18.00",б!AE151&amp;" 17.30-18.30",б!AE151&amp;" 17.30-19.00",б!AE151&amp;" 17.30-19.30",б!AE151&amp;" 17.30-20.00",б!AE151&amp;" 17.30-20.30",б!AE151&amp;" 17.30-21.00",б!AE151&amp;" 17.30-21.30",б!AE151&amp;" 17.30-22.00",б!AE151&amp;" 17.30-22.30",б!AE151&amp;" 17.30-23.00",б!AE151&amp;" 17.30-23.30",б!AE151&amp;" 17.30-00.00",б!AE151,б!AE151,б!AE151,б!AE151,б!AE151,б!AE151,б!AE151,б!AE151,б!AE151,б!AE151,б!AE151,б!AE151,б!AE151,б!AE151&amp;" 19.00-19.30",б!AE151&amp;" 19.00-20.00",б!AE151&amp;" 19.00-20.30",б!AE151&amp;" 19.00-21.00",б!AE151&amp;" 19.00-21.30",б!AE151&amp;" 19.00-22.00",б!AE151&amp;" 19.00-22.30",б!AE151&amp;" 19.00-23.00",б!AE151&amp;" 19.00-23.30",б!AE151&amp;" 19.00-00.00","",б!AE151&amp;" ",б!AE151&amp;" ",б!AE151&amp;" ",б!AE151&amp;" ",),"")</f>
        <v>#REF!</v>
      </c>
      <c r="AF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00";"в";"о";"б";"к";"уо"},),б!AF151,б!AF151,б!AF151,б!AF151,б!AF151,б!AF151,б!AF151,б!AF151,б!AF151&amp;" 16.30-17.00",б!AF151&amp;" 16.30-17.30",б!AF151&amp;" 16.30-18.00",б!AF151&amp;" 16.30-18.30",б!AF151&amp;" 16.30-19.00",б!AF151&amp;" 16.30-19.30",б!AF151&amp;б!AF151&amp;"  16.30-20.00",б!AF151&amp;" 16.30-20.30",б!AF151&amp;" 16.30-21.00",б!AF151&amp;" 16.30-21.30",б!AF151&amp;" 16.30-22.00",б!AF151&amp;" 16.30-22.30",б!AF151&amp;" 16.30-23.00",б!AF151&amp;" 16.30-23.30",б!AF151&amp;" 16.30-00.00",б!AF151,б!AF151,б!AF151,б!AF151,б!AF151,б!AF151,б!AF151,б!AF151,б!AF151,б!AF151&amp;" 17.00-17.30",б!AF151&amp;" 17.00-18.00",б!AF151&amp;" 17.00-18.30",б!AF151&amp;" 17.00-19.00",б!AF151&amp;" 17.00-19.30",б!AF151&amp;" 17.00-20.00",б!AF151&amp;" 17.00-20.30",б!AF151&amp;" 17.00-21.00",б!AF151&amp;" 17.00-21.30",б!AF151&amp;" 17.00-22.00",б!AF151&amp;" 17.00-22.30",б!AF151&amp;" 17.00-23.00",б!AF151&amp;" 17.00-23.30",б!AF151&amp;" 17.00-00.00",б!AF151,б!AF151,б!AF151,б!AF151,б!AF151,б!AF151,б!AF151,б!AF151,б!AF151,б!AF151,б!AF151,б!AF151&amp;" 18.00-18.30",б!AF151&amp;" 18.00-19.00",б!AF151&amp;" 18.00-19.30",б!AF151&amp;" 18.00-20.00",б!AF151&amp;" 18.00-20.30",б!AF151&amp;" 18.00-21.00",б!AF151&amp;" 18.00-21.30",б!AF151&amp;" 18.00-22.00",б!AF151&amp;" 18.00-22.30",б!AF151&amp;" 18.00-23.00",б!AF151&amp;" 18.00-23.30",б!AF151&amp;" 18.00-00.00",б!AF151,б!AF151,б!AF151,б!AF151,б!AF151,б!AF151,б!AF151,б!AF151&amp;" 16.00-16.30",б!AF151&amp;" 16.00-17.00",б!AF151&amp;" 16.00-17.30",б!AF151&amp;" 16.00-18.00",б!AF151&amp;" 16.00-18.30",б!AF151&amp;" 16.00-19.00",б!AF151&amp;" 16.00-19.30",б!AF151&amp;" 16.00-20.00",б!AF151&amp;" 16.00-20.30",б!AF151&amp;" 16.00-21.00",б!AF151&amp;" 16.00-21.30",б!AF151&amp;" 16.00-22.00",б!AF151&amp;" 16.00-22.30",б!AF151&amp;" 16.00-23.00",б!AF151&amp;" 16.00-23.30",б!AF151&amp;" 16.00-00.00",б!AF151,б!AF151,б!AF151,б!AF151,б!AF151,б!AF151,б!AF151,б!AF151,б!AF151,б!AF151,б!AF151&amp;" 17.30-18.00",б!AF151&amp;" 17.30-18.30",б!AF151&amp;" 17.30-19.00",б!AF151&amp;" 17.30-19.30",б!AF151&amp;" 17.30-20.00",б!AF151&amp;" 17.30-20.30",б!AF151&amp;" 17.30-21.00",б!AF151&amp;" 17.30-21.30",б!AF151&amp;" 17.30-22.00",б!AF151&amp;" 17.30-22.30",б!AF151&amp;" 17.30-23.00",б!AF151&amp;" 17.30-23.30",б!AF151&amp;" 17.30-00.00",б!AF151,б!AF151,б!AF151,б!AF151,б!AF151,б!AF151,б!AF151,б!AF151,б!AF151,б!AF151,б!AF151,б!AF151,б!AF151,б!AF151&amp;" 19.00-19.30",б!AF151&amp;" 19.00-20.00",б!AF151&amp;" 19.00-20.30",б!AF151&amp;" 19.00-21.00",б!AF151&amp;" 19.00-21.30",б!AF151&amp;" 19.00-22.00",б!AF151&amp;" 19.00-22.30",б!AF151&amp;" 19.00-23.00",б!AF151&amp;" 19.00-23.30",б!AF151&amp;" 19.00-00.00","",б!AF151&amp;" ",б!AF151&amp;" ",б!AF151&amp;" ",б!AF151&amp;" ",),"")</f>
        <v>#REF!</v>
      </c>
      <c r="AG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00";"в";"о";"б";"к";"уо"},),б!AG151,б!AG151,б!AG151,б!AG151,б!AG151,б!AG151,б!AG151,б!AG151,б!AG151&amp;" 16.30-17.00",б!AG151&amp;" 16.30-17.30",б!AG151&amp;" 16.30-18.00",б!AG151&amp;" 16.30-18.30",б!AG151&amp;" 16.30-19.00",б!AG151&amp;" 16.30-19.30",б!AG151&amp;б!AG151&amp;"  16.30-20.00",б!AG151&amp;" 16.30-20.30",б!AG151&amp;" 16.30-21.00",б!AG151&amp;" 16.30-21.30",б!AG151&amp;" 16.30-22.00",б!AG151&amp;" 16.30-22.30",б!AG151&amp;" 16.30-23.00",б!AG151&amp;" 16.30-23.30",б!AG151&amp;" 16.30-00.00",б!AG151,б!AG151,б!AG151,б!AG151,б!AG151,б!AG151,б!AG151,б!AG151,б!AG151,б!AG151&amp;" 17.00-17.30",б!AG151&amp;" 17.00-18.00",б!AG151&amp;" 17.00-18.30",б!AG151&amp;" 17.00-19.00",б!AG151&amp;" 17.00-19.30",б!AG151&amp;" 17.00-20.00",б!AG151&amp;" 17.00-20.30",б!AG151&amp;" 17.00-21.00",б!AG151&amp;" 17.00-21.30",б!AG151&amp;" 17.00-22.00",б!AG151&amp;" 17.00-22.30",б!AG151&amp;" 17.00-23.00",б!AG151&amp;" 17.00-23.30",б!AG151&amp;" 17.00-00.00",б!AG151,б!AG151,б!AG151,б!AG151,б!AG151,б!AG151,б!AG151,б!AG151,б!AG151,б!AG151,б!AG151,б!AG151&amp;" 18.00-18.30",б!AG151&amp;" 18.00-19.00",б!AG151&amp;" 18.00-19.30",б!AG151&amp;" 18.00-20.00",б!AG151&amp;" 18.00-20.30",б!AG151&amp;" 18.00-21.00",б!AG151&amp;" 18.00-21.30",б!AG151&amp;" 18.00-22.00",б!AG151&amp;" 18.00-22.30",б!AG151&amp;" 18.00-23.00",б!AG151&amp;" 18.00-23.30",б!AG151&amp;" 18.00-00.00",б!AG151,б!AG151,б!AG151,б!AG151,б!AG151,б!AG151,б!AG151,б!AG151&amp;" 16.00-16.30",б!AG151&amp;" 16.00-17.00",б!AG151&amp;" 16.00-17.30",б!AG151&amp;" 16.00-18.00",б!AG151&amp;" 16.00-18.30",б!AG151&amp;" 16.00-19.00",б!AG151&amp;" 16.00-19.30",б!AG151&amp;" 16.00-20.00",б!AG151&amp;" 16.00-20.30",б!AG151&amp;" 16.00-21.00",б!AG151&amp;" 16.00-21.30",б!AG151&amp;" 16.00-22.00",б!AG151&amp;" 16.00-22.30",б!AG151&amp;" 16.00-23.00",б!AG151&amp;" 16.00-23.30",б!AG151&amp;" 16.00-00.00",б!AG151,б!AG151,б!AG151,б!AG151,б!AG151,б!AG151,б!AG151,б!AG151,б!AG151,б!AG151,б!AG151&amp;" 17.30-18.00",б!AG151&amp;" 17.30-18.30",б!AG151&amp;" 17.30-19.00",б!AG151&amp;" 17.30-19.30",б!AG151&amp;" 17.30-20.00",б!AG151&amp;" 17.30-20.30",б!AG151&amp;" 17.30-21.00",б!AG151&amp;" 17.30-21.30",б!AG151&amp;" 17.30-22.00",б!AG151&amp;" 17.30-22.30",б!AG151&amp;" 17.30-23.00",б!AG151&amp;" 17.30-23.30",б!AG151&amp;" 17.30-00.00",б!AG151,б!AG151,б!AG151,б!AG151,б!AG151,б!AG151,б!AG151,б!AG151,б!AG151,б!AG151,б!AG151,б!AG151,б!AG151,б!AG151&amp;" 19.00-19.30",б!AG151&amp;" 19.00-20.00",б!AG151&amp;" 19.00-20.30",б!AG151&amp;" 19.00-21.00",б!AG151&amp;" 19.00-21.30",б!AG151&amp;" 19.00-22.00",б!AG151&amp;" 19.00-22.30",б!AG151&amp;" 19.00-23.00",б!AG151&amp;" 19.00-23.30",б!AG151&amp;" 19.00-00.00","",б!AG151&amp;" ",б!AG151&amp;" ",б!AG151&amp;" ",б!AG151&amp;" ",),"")</f>
        <v>#REF!</v>
      </c>
      <c r="AH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00";"в";"о";"б";"к";"уо"},),б!AH151,б!AH151,б!AH151,б!AH151,б!AH151,б!AH151,б!AH151,б!AH151,б!AH151&amp;" 16.30-17.00",б!AH151&amp;" 16.30-17.30",б!AH151&amp;" 16.30-18.00",б!AH151&amp;" 16.30-18.30",б!AH151&amp;" 16.30-19.00",б!AH151&amp;" 16.30-19.30",б!AH151&amp;б!AH151&amp;"  16.30-20.00",б!AH151&amp;" 16.30-20.30",б!AH151&amp;" 16.30-21.00",б!AH151&amp;" 16.30-21.30",б!AH151&amp;" 16.30-22.00",б!AH151&amp;" 16.30-22.30",б!AH151&amp;" 16.30-23.00",б!AH151&amp;" 16.30-23.30",б!AH151&amp;" 16.30-00.00",б!AH151,б!AH151,б!AH151,б!AH151,б!AH151,б!AH151,б!AH151,б!AH151,б!AH151,б!AH151&amp;" 17.00-17.30",б!AH151&amp;" 17.00-18.00",б!AH151&amp;" 17.00-18.30",б!AH151&amp;" 17.00-19.00",б!AH151&amp;" 17.00-19.30",б!AH151&amp;" 17.00-20.00",б!AH151&amp;" 17.00-20.30",б!AH151&amp;" 17.00-21.00",б!AH151&amp;" 17.00-21.30",б!AH151&amp;" 17.00-22.00",б!AH151&amp;" 17.00-22.30",б!AH151&amp;" 17.00-23.00",б!AH151&amp;" 17.00-23.30",б!AH151&amp;" 17.00-00.00",б!AH151,б!AH151,б!AH151,б!AH151,б!AH151,б!AH151,б!AH151,б!AH151,б!AH151,б!AH151,б!AH151,б!AH151&amp;" 18.00-18.30",б!AH151&amp;" 18.00-19.00",б!AH151&amp;" 18.00-19.30",б!AH151&amp;" 18.00-20.00",б!AH151&amp;" 18.00-20.30",б!AH151&amp;" 18.00-21.00",б!AH151&amp;" 18.00-21.30",б!AH151&amp;" 18.00-22.00",б!AH151&amp;" 18.00-22.30",б!AH151&amp;" 18.00-23.00",б!AH151&amp;" 18.00-23.30",б!AH151&amp;" 18.00-00.00",б!AH151,б!AH151,б!AH151,б!AH151,б!AH151,б!AH151,б!AH151,б!AH151&amp;" 16.00-16.30",б!AH151&amp;" 16.00-17.00",б!AH151&amp;" 16.00-17.30",б!AH151&amp;" 16.00-18.00",б!AH151&amp;" 16.00-18.30",б!AH151&amp;" 16.00-19.00",б!AH151&amp;" 16.00-19.30",б!AH151&amp;" 16.00-20.00",б!AH151&amp;" 16.00-20.30",б!AH151&amp;" 16.00-21.00",б!AH151&amp;" 16.00-21.30",б!AH151&amp;" 16.00-22.00",б!AH151&amp;" 16.00-22.30",б!AH151&amp;" 16.00-23.00",б!AH151&amp;" 16.00-23.30",б!AH151&amp;" 16.00-00.00",б!AH151,б!AH151,б!AH151,б!AH151,б!AH151,б!AH151,б!AH151,б!AH151,б!AH151,б!AH151,б!AH151&amp;" 17.30-18.00",б!AH151&amp;" 17.30-18.30",б!AH151&amp;" 17.30-19.00",б!AH151&amp;" 17.30-19.30",б!AH151&amp;" 17.30-20.00",б!AH151&amp;" 17.30-20.30",б!AH151&amp;" 17.30-21.00",б!AH151&amp;" 17.30-21.30",б!AH151&amp;" 17.30-22.00",б!AH151&amp;" 17.30-22.30",б!AH151&amp;" 17.30-23.00",б!AH151&amp;" 17.30-23.30",б!AH151&amp;" 17.30-00.00",б!AH151,б!AH151,б!AH151,б!AH151,б!AH151,б!AH151,б!AH151,б!AH151,б!AH151,б!AH151,б!AH151,б!AH151,б!AH151,б!AH151&amp;" 19.00-19.30",б!AH151&amp;" 19.00-20.00",б!AH151&amp;" 19.00-20.30",б!AH151&amp;" 19.00-21.00",б!AH151&amp;" 19.00-21.30",б!AH151&amp;" 19.00-22.00",б!AH151&amp;" 19.00-22.30",б!AH151&amp;" 19.00-23.00",б!AH151&amp;" 19.00-23.30",б!AH151&amp;" 19.00-00.00","",б!AH151&amp;" ",б!AH151&amp;" ",б!AH151&amp;" ",б!AH151&amp;" ",),"")</f>
        <v>#REF!</v>
      </c>
      <c r="AI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00";"в";"о";"б";"к";"уо"},),б!AI151,б!AI151,б!AI151,б!AI151,б!AI151,б!AI151,б!AI151,б!AI151,б!AI151&amp;" 16.30-17.00",б!AI151&amp;" 16.30-17.30",б!AI151&amp;" 16.30-18.00",б!AI151&amp;" 16.30-18.30",б!AI151&amp;" 16.30-19.00",б!AI151&amp;" 16.30-19.30",б!AI151&amp;б!AI151&amp;"  16.30-20.00",б!AI151&amp;" 16.30-20.30",б!AI151&amp;" 16.30-21.00",б!AI151&amp;" 16.30-21.30",б!AI151&amp;" 16.30-22.00",б!AI151&amp;" 16.30-22.30",б!AI151&amp;" 16.30-23.00",б!AI151&amp;" 16.30-23.30",б!AI151&amp;" 16.30-00.00",б!AI151,б!AI151,б!AI151,б!AI151,б!AI151,б!AI151,б!AI151,б!AI151,б!AI151,б!AI151&amp;" 17.00-17.30",б!AI151&amp;" 17.00-18.00",б!AI151&amp;" 17.00-18.30",б!AI151&amp;" 17.00-19.00",б!AI151&amp;" 17.00-19.30",б!AI151&amp;" 17.00-20.00",б!AI151&amp;" 17.00-20.30",б!AI151&amp;" 17.00-21.00",б!AI151&amp;" 17.00-21.30",б!AI151&amp;" 17.00-22.00",б!AI151&amp;" 17.00-22.30",б!AI151&amp;" 17.00-23.00",б!AI151&amp;" 17.00-23.30",б!AI151&amp;" 17.00-00.00",б!AI151,б!AI151,б!AI151,б!AI151,б!AI151,б!AI151,б!AI151,б!AI151,б!AI151,б!AI151,б!AI151,б!AI151&amp;" 18.00-18.30",б!AI151&amp;" 18.00-19.00",б!AI151&amp;" 18.00-19.30",б!AI151&amp;" 18.00-20.00",б!AI151&amp;" 18.00-20.30",б!AI151&amp;" 18.00-21.00",б!AI151&amp;" 18.00-21.30",б!AI151&amp;" 18.00-22.00",б!AI151&amp;" 18.00-22.30",б!AI151&amp;" 18.00-23.00",б!AI151&amp;" 18.00-23.30",б!AI151&amp;" 18.00-00.00",б!AI151,б!AI151,б!AI151,б!AI151,б!AI151,б!AI151,б!AI151,б!AI151&amp;" 16.00-16.30",б!AI151&amp;" 16.00-17.00",б!AI151&amp;" 16.00-17.30",б!AI151&amp;" 16.00-18.00",б!AI151&amp;" 16.00-18.30",б!AI151&amp;" 16.00-19.00",б!AI151&amp;" 16.00-19.30",б!AI151&amp;" 16.00-20.00",б!AI151&amp;" 16.00-20.30",б!AI151&amp;" 16.00-21.00",б!AI151&amp;" 16.00-21.30",б!AI151&amp;" 16.00-22.00",б!AI151&amp;" 16.00-22.30",б!AI151&amp;" 16.00-23.00",б!AI151&amp;" 16.00-23.30",б!AI151&amp;" 16.00-00.00",б!AI151,б!AI151,б!AI151,б!AI151,б!AI151,б!AI151,б!AI151,б!AI151,б!AI151,б!AI151,б!AI151&amp;" 17.30-18.00",б!AI151&amp;" 17.30-18.30",б!AI151&amp;" 17.30-19.00",б!AI151&amp;" 17.30-19.30",б!AI151&amp;" 17.30-20.00",б!AI151&amp;" 17.30-20.30",б!AI151&amp;" 17.30-21.00",б!AI151&amp;" 17.30-21.30",б!AI151&amp;" 17.30-22.00",б!AI151&amp;" 17.30-22.30",б!AI151&amp;" 17.30-23.00",б!AI151&amp;" 17.30-23.30",б!AI151&amp;" 17.30-00.00",б!AI151,б!AI151,б!AI151,б!AI151,б!AI151,б!AI151,б!AI151,б!AI151,б!AI151,б!AI151,б!AI151,б!AI151,б!AI151,б!AI151&amp;" 19.00-19.30",б!AI151&amp;" 19.00-20.00",б!AI151&amp;" 19.00-20.30",б!AI151&amp;" 19.00-21.00",б!AI151&amp;" 19.00-21.30",б!AI151&amp;" 19.00-22.00",б!AI151&amp;" 19.00-22.30",б!AI151&amp;" 19.00-23.00",б!AI151&amp;" 19.00-23.30",б!AI151&amp;" 19.00-00.00","",б!AI151&amp;" ",б!AI151&amp;" ",б!AI151&amp;" ",б!AI151&amp;" ",),"")</f>
        <v>#REF!</v>
      </c>
      <c r="AJ157" s="35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00";"в";"о";"б";"к";"уо"},),б!AJ151,б!AJ151,б!AJ151,б!AJ151,б!AJ151,б!AJ151,б!AJ151,б!AJ151,б!AJ151&amp;" 16.30-17.00",б!AJ151&amp;" 16.30-17.30",б!AJ151&amp;" 16.30-18.00",б!AJ151&amp;" 16.30-18.30",б!AJ151&amp;" 16.30-19.00",б!AJ151&amp;" 16.30-19.30",б!AJ151&amp;б!AJ151&amp;"  16.30-20.00",б!AJ151&amp;" 16.30-20.30",б!AJ151&amp;" 16.30-21.00",б!AJ151&amp;" 16.30-21.30",б!AJ151&amp;" 16.30-22.00",б!AJ151&amp;" 16.30-22.30",б!AJ151&amp;" 16.30-23.00",б!AJ151&amp;" 16.30-23.30",б!AJ151&amp;" 16.30-00.00",б!AJ151,б!AJ151,б!AJ151,б!AJ151,б!AJ151,б!AJ151,б!AJ151,б!AJ151,б!AJ151,б!AJ151&amp;" 17.00-17.30",б!AJ151&amp;" 17.00-18.00",б!AJ151&amp;" 17.00-18.30",б!AJ151&amp;" 17.00-19.00",б!AJ151&amp;" 17.00-19.30",б!AJ151&amp;" 17.00-20.00",б!AJ151&amp;" 17.00-20.30",б!AJ151&amp;" 17.00-21.00",б!AJ151&amp;" 17.00-21.30",б!AJ151&amp;" 17.00-22.00",б!AJ151&amp;" 17.00-22.30",б!AJ151&amp;" 17.00-23.00",б!AJ151&amp;" 17.00-23.30",б!AJ151&amp;" 17.00-00.00",б!AJ151,б!AJ151,б!AJ151,б!AJ151,б!AJ151,б!AJ151,б!AJ151,б!AJ151,б!AJ151,б!AJ151,б!AJ151,б!AJ151&amp;" 18.00-18.30",б!AJ151&amp;" 18.00-19.00",б!AJ151&amp;" 18.00-19.30",б!AJ151&amp;" 18.00-20.00",б!AJ151&amp;" 18.00-20.30",б!AJ151&amp;" 18.00-21.00",б!AJ151&amp;" 18.00-21.30",б!AJ151&amp;" 18.00-22.00",б!AJ151&amp;" 18.00-22.30",б!AJ151&amp;" 18.00-23.00",б!AJ151&amp;" 18.00-23.30",б!AJ151&amp;" 18.00-00.00",б!AJ151,б!AJ151,б!AJ151,б!AJ151,б!AJ151,б!AJ151,б!AJ151,б!AJ151&amp;" 16.00-16.30",б!AJ151&amp;" 16.00-17.00",б!AJ151&amp;" 16.00-17.30",б!AJ151&amp;" 16.00-18.00",б!AJ151&amp;" 16.00-18.30",б!AJ151&amp;" 16.00-19.00",б!AJ151&amp;" 16.00-19.30",б!AJ151&amp;" 16.00-20.00",б!AJ151&amp;" 16.00-20.30",б!AJ151&amp;" 16.00-21.00",б!AJ151&amp;" 16.00-21.30",б!AJ151&amp;" 16.00-22.00",б!AJ151&amp;" 16.00-22.30",б!AJ151&amp;" 16.00-23.00",б!AJ151&amp;" 16.00-23.30",б!AJ151&amp;" 16.00-00.00",б!AJ151,б!AJ151,б!AJ151,б!AJ151,б!AJ151,б!AJ151,б!AJ151,б!AJ151,б!AJ151,б!AJ151,б!AJ151&amp;" 17.30-18.00",б!AJ151&amp;" 17.30-18.30",б!AJ151&amp;" 17.30-19.00",б!AJ151&amp;" 17.30-19.30",б!AJ151&amp;" 17.30-20.00",б!AJ151&amp;" 17.30-20.30",б!AJ151&amp;" 17.30-21.00",б!AJ151&amp;" 17.30-21.30",б!AJ151&amp;" 17.30-22.00",б!AJ151&amp;" 17.30-22.30",б!AJ151&amp;" 17.30-23.00",б!AJ151&amp;" 17.30-23.30",б!AJ151&amp;" 17.30-00.00",б!AJ151,б!AJ151,б!AJ151,б!AJ151,б!AJ151,б!AJ151,б!AJ151,б!AJ151,б!AJ151,б!AJ151,б!AJ151,б!AJ151,б!AJ151,б!AJ151&amp;" 19.00-19.30",б!AJ151&amp;" 19.00-20.00",б!AJ151&amp;" 19.00-20.30",б!AJ151&amp;" 19.00-21.00",б!AJ151&amp;" 19.00-21.30",б!AJ151&amp;" 19.00-22.00",б!AJ151&amp;" 19.00-22.30",б!AJ151&amp;" 19.00-23.00",б!AJ151&amp;" 19.00-23.30",б!AJ151&amp;" 19.00-00.00","",б!AJ151&amp;" ",б!AJ151&amp;" ",б!AJ151&amp;" ",б!AJ151&amp;" ",),"")</f>
        <v>#REF!</v>
      </c>
      <c r="AK157" s="4"/>
      <c r="AL157" s="8"/>
      <c r="AM157" s="51"/>
      <c r="AN157" s="52"/>
      <c r="AO157" s="83"/>
      <c r="AP157" s="76"/>
      <c r="AQ157" s="6"/>
    </row>
    <row r="158" ht="30" customHeight="true" spans="1:43">
      <c r="A158" s="9"/>
      <c r="B158" s="9"/>
      <c r="C158" s="9"/>
      <c r="D158" s="18"/>
      <c r="E158" s="37" t="str">
        <f>IF(а!E154="","",IF(OR(а!E154="7 0,5",а!E154="7 1",а!E154="7 1,5",а!E154="7 2",а!E154="7 2,5",а!E154="7 3",а!E154="7 3,5",а!E154="7 4",а!E154="7 4,5",а!E154="7 5",а!E154="7 5,5",а!E154="7 6",а!E154="7 6,5",а!E154="7 7",а!E154="7а 0,5",а!E154="7а 1",а!E154="7а 1,5",а!E154="7а 2",а!E154="7а 2,5",а!E154="7а 3",а!E154="7а 3,5",а!E154="7а 4",а!E154="7а 4,5",а!E154="7а 5",а!E154="7а 5,5",а!E154="7а 6",а!E154="7а 6,5",а!E154="7а 7",а!E154="8 0,5",а!E154="8 1",а!E154="8 1,5",а!E154="8 2",а!E154="8 2,5",а!E154="8 3",а!E154="8 3,5",а!E154="8 4",а!E154="8 4,5",а!E154="8 5",а!E154="8 5,5",а!E154="8 6",а!E154="8 6,5",а!E154="8 7",а!E154="8а 0,5",а!E154="8а 1",а!E154="8а 1,5",а!E154="8а 2",а!E154="8а 2,5",а!E154="8а 3",а!E154="8а 3,5",а!E154="8а 4",а!E154="8а 4,5",а!E154="8а 5",а!E154="8а 5,5",а!E154="8а 6",а!E154="8а 6,5",а!E154="8а 7",а!E154="9 0,5",а!E154="9 1",а!E154="9 1,5",а!E154="9 2",а!E154="9 2,5",а!E154="9 3",а!E154="9 3,5",а!E154="9 4",а!E154="9 4,5",а!E154="9 5",а!E154="9 5,5",а!E154="9 6",а!E154="9 6,5",а!E154="9 7",а!E154="10 0,5",а!E154="10 1",а!E154="10 1,5",а!E154="10 2",а!E154="10 2,5",а!E154="10 3",а!E154="10 3,5",а!E154="10 4",а!E154="10 4,5",а!E154="10 5",а!E154="10 5,5",а!E154="10 6",а!E154="10 6,5",а!E154="10 7"),CHOOSE(MATCH(а!F154,{"7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00";"в";"о";"б";"к";"уо"},),б!E151,б!E151,б!E151,б!E151,б!E151,б!E151,б!E151&amp;" 15.30-16.00",б!E151&amp;" 15.30-16.30",б!E151&amp;" 15.30-17.00",б!E151&amp;" 15.30-17.30",б!E151&amp;" 15.30-18.00",б!E151&amp;" 15.30-18.30",б!E151&amp;" 15.30-19.00",б!E151&amp;" 15.30-19.30",б!E151&amp;б!E151&amp;"  15.30-20.00",б!E151&amp;" 15.30-20.30",б!E151&amp;" 15.30-21.00",б!E151&amp;" 15.30-21.30",б!E151&amp;" 15.30-22.00",б!E151&amp;" 15.30-22.30",б!E151&amp;" 15.30-23.00",б!E151&amp;" 15.30-23.30",б!E151&amp;" 15.30-00.00",б!E151,б!E151,б!E151,б!E151,б!E151,б!E151,б!E151,б!E151&amp;" 16.00-16.30",б!E151&amp;" 16.00-17.00",б!E151&amp;" 16.00-17.30",б!E151&amp;" 16.00-18.00",б!E151&amp;" 16.00-18.30",б!E151&amp;" 16.00-19.00",б!E151&amp;" 16.00-19.30",б!E151&amp;" 16.00-20.00",б!E151&amp;" 16.00-20.30",б!E151&amp;" 16.00-21.00",б!E151&amp;" 16.00-21.30",б!E151&amp;" 16.00-22.00",б!E151&amp;" 16.00-22.30",б!E151&amp;" 16.00-23.00",б!E151&amp;" 16.00-23.30",б!E151&amp;" 16.00-00.00",б!E151,б!E151,б!E151,б!E151,б!E151,б!E151,б!E151,б!E151,б!E151,б!E151&amp;" 17.00-17.30",б!E151&amp;" 17.00-18.00",б!E151&amp;" 17.00-18.30",б!E151&amp;" 17.00-19.00",б!E151&amp;" 17.00-19.30",б!E151&amp;" 17.00-20.00",б!E151&amp;" 17.00-20.30",б!E151&amp;" 17.00-21.00",б!E151&amp;" 17.00-21.30",б!E151&amp;" 17.00-22.00",б!E151&amp;" 17.00-22.30",б!E151&amp;" 17.00-23.00",б!E151&amp;" 17.00-23.30",б!E151&amp;" 17.00-00.00",б!E151,б!E151,б!E151,б!E151,б!E151,б!E151,б!E151&amp;" 15.00-15.30",б!E151&amp;" 15.00-16.00",б!E151&amp;" 15.00-16.30",б!E151&amp;" 15.00-17.00",б!E151&amp;" 15.00-17.30",б!E151&amp;" 15.00-18.00",б!E151&amp;" 15.00-18.30",б!E151&amp;" 15.00-19.00",б!E151&amp;" 15.00-19.30",б!E151&amp;" 15.00-20.00",б!E151&amp;" 15.00-20.30",б!E151&amp;" 15.00-21.00",б!E151&amp;" 15.00-21.30",б!E151&amp;" 15.00-22.00",б!E151&amp;" 15.00-22.30",б!E151&amp;" 15.00-23.00",б!E151&amp;" 15.00-23.30",б!E151&amp;" 15.00-00.00",б!E151,б!E151,б!E151,б!E151,б!E151,б!E151,б!E151,б!E151,б!E151&amp;" 16.30-17.00",б!E151&amp;" 16.30-17.30",б!E151&amp;" 16.30-18.00",б!E151&amp;" 16.30-18.30",б!E151&amp;" 16.30-19.00",б!E151&amp;" 16.30-19.30",б!E151&amp;" 16.30-20.00",б!E151&amp;" 16.30-20.30",б!E151&amp;" 16.30-21.00",б!E151&amp;" 16.30-21.30",б!E151&amp;" 16.30-22.00",б!E151&amp;" 16.30-22.30",б!E151&amp;" 16.30-23.00",б!E151&amp;" 16.30-23.30",б!E151&amp;" 16.30-00.00",б!E151,б!E151,б!E151,б!E151,б!E151,б!E151,б!E151,б!E151,б!E151,б!E151,б!E151,б!E151&amp;" 18.00-18.30",б!E151&amp;" 18.00-19.00",б!E151&amp;" 18.00-19.30",б!E151&amp;" 18.00-20.00",б!E151&amp;" 18.00-20.30",б!E151&amp;" 18.00-21.00",б!E151&amp;" 18.00-21.30",б!E151&amp;" 18.00-22.00",б!E151&amp;" 18.00-22.30",б!E151&amp;" 18.00-23.00",б!E151&amp;" 18.00-23.30",б!E151&amp;" 18.00-00.00",б!E151&amp;" ",б!E151&amp;" ",б!E151&amp;" ",б!E151&amp;" ",б!E151&amp;" ",),CHOOSE(MATCH(а!F154,{"7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58" s="37" t="str">
        <f>IF(а!F154="","",IF(OR(а!F154="7 0,5",а!F154="7 1",а!F154="7 1,5",а!F154="7 2",а!F154="7 2,5",а!F154="7 3",а!F154="7 3,5",а!F154="7 4",а!F154="7 4,5",а!F154="7 5",а!F154="7 5,5",а!F154="7 6",а!F154="7 6,5",а!F154="7 7",а!F154="7а 0,5",а!F154="7а 1",а!F154="7а 1,5",а!F154="7а 2",а!F154="7а 2,5",а!F154="7а 3",а!F154="7а 3,5",а!F154="7а 4",а!F154="7а 4,5",а!F154="7а 5",а!F154="7а 5,5",а!F154="7а 6",а!F154="7а 6,5",а!F154="7а 7",а!F154="8 0,5",а!F154="8 1",а!F154="8 1,5",а!F154="8 2",а!F154="8 2,5",а!F154="8 3",а!F154="8 3,5",а!F154="8 4",а!F154="8 4,5",а!F154="8 5",а!F154="8 5,5",а!F154="8 6",а!F154="8 6,5",а!F154="8 7",а!F154="8а 0,5",а!F154="8а 1",а!F154="8а 1,5",а!F154="8а 2",а!F154="8а 2,5",а!F154="8а 3",а!F154="8а 3,5",а!F154="8а 4",а!F154="8а 4,5",а!F154="8а 5",а!F154="8а 5,5",а!F154="8а 6",а!F154="8а 6,5",а!F154="8а 7",а!F154="9 0,5",а!F154="9 1",а!F154="9 1,5",а!F154="9 2",а!F154="9 2,5",а!F154="9 3",а!F154="9 3,5",а!F154="9 4",а!F154="9 4,5",а!F154="9 5",а!F154="9 5,5",а!F154="9 6",а!F154="9 6,5",а!F154="9 7",а!F154="10 0,5",а!F154="10 1",а!F154="10 1,5",а!F154="10 2",а!F154="10 2,5",а!F154="10 3",а!F154="10 3,5",а!F154="10 4",а!F154="10 4,5",а!F154="10 5",а!F154="10 5,5",а!F154="10 6",а!F154="10 6,5",а!F154="10 7"),CHOOSE(MATCH(а!G154,{"7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00";"в";"о";"б";"к";"уо"},),б!F151,б!F151,б!F151,б!F151,б!F151,б!F151,б!F151&amp;" 15.30-16.00",б!F151&amp;" 15.30-16.30",б!F151&amp;" 15.30-17.00",б!F151&amp;" 15.30-17.30",б!F151&amp;" 15.30-18.00",б!F151&amp;" 15.30-18.30",б!F151&amp;" 15.30-19.00",б!F151&amp;" 15.30-19.30",б!F151&amp;б!F151&amp;"  15.30-20.00",б!F151&amp;" 15.30-20.30",б!F151&amp;" 15.30-21.00",б!F151&amp;" 15.30-21.30",б!F151&amp;" 15.30-22.00",б!F151&amp;" 15.30-22.30",б!F151&amp;" 15.30-23.00",б!F151&amp;" 15.30-23.30",б!F151&amp;" 15.30-00.00",б!F151,б!F151,б!F151,б!F151,б!F151,б!F151,б!F151,б!F151&amp;" 16.00-16.30",б!F151&amp;" 16.00-17.00",б!F151&amp;" 16.00-17.30",б!F151&amp;" 16.00-18.00",б!F151&amp;" 16.00-18.30",б!F151&amp;" 16.00-19.00",б!F151&amp;" 16.00-19.30",б!F151&amp;" 16.00-20.00",б!F151&amp;" 16.00-20.30",б!F151&amp;" 16.00-21.00",б!F151&amp;" 16.00-21.30",б!F151&amp;" 16.00-22.00",б!F151&amp;" 16.00-22.30",б!F151&amp;" 16.00-23.00",б!F151&amp;" 16.00-23.30",б!F151&amp;" 16.00-00.00",б!F151,б!F151,б!F151,б!F151,б!F151,б!F151,б!F151,б!F151,б!F151,б!F151&amp;" 17.00-17.30",б!F151&amp;" 17.00-18.00",б!F151&amp;" 17.00-18.30",б!F151&amp;" 17.00-19.00",б!F151&amp;" 17.00-19.30",б!F151&amp;" 17.00-20.00",б!F151&amp;" 17.00-20.30",б!F151&amp;" 17.00-21.00",б!F151&amp;" 17.00-21.30",б!F151&amp;" 17.00-22.00",б!F151&amp;" 17.00-22.30",б!F151&amp;" 17.00-23.00",б!F151&amp;" 17.00-23.30",б!F151&amp;" 17.00-00.00",б!F151,б!F151,б!F151,б!F151,б!F151,б!F151,б!F151&amp;" 15.00-15.30",б!F151&amp;" 15.00-16.00",б!F151&amp;" 15.00-16.30",б!F151&amp;" 15.00-17.00",б!F151&amp;" 15.00-17.30",б!F151&amp;" 15.00-18.00",б!F151&amp;" 15.00-18.30",б!F151&amp;" 15.00-19.00",б!F151&amp;" 15.00-19.30",б!F151&amp;" 15.00-20.00",б!F151&amp;" 15.00-20.30",б!F151&amp;" 15.00-21.00",б!F151&amp;" 15.00-21.30",б!F151&amp;" 15.00-22.00",б!F151&amp;" 15.00-22.30",б!F151&amp;" 15.00-23.00",б!F151&amp;" 15.00-23.30",б!F151&amp;" 15.00-00.00",б!F151,б!F151,б!F151,б!F151,б!F151,б!F151,б!F151,б!F151,б!F151&amp;" 16.30-17.00",б!F151&amp;" 16.30-17.30",б!F151&amp;" 16.30-18.00",б!F151&amp;" 16.30-18.30",б!F151&amp;" 16.30-19.00",б!F151&amp;" 16.30-19.30",б!F151&amp;" 16.30-20.00",б!F151&amp;" 16.30-20.30",б!F151&amp;" 16.30-21.00",б!F151&amp;" 16.30-21.30",б!F151&amp;" 16.30-22.00",б!F151&amp;" 16.30-22.30",б!F151&amp;" 16.30-23.00",б!F151&amp;" 16.30-23.30",б!F151&amp;" 16.30-00.00",б!F151,б!F151,б!F151,б!F151,б!F151,б!F151,б!F151,б!F151,б!F151,б!F151,б!F151,б!F151&amp;" 18.00-18.30",б!F151&amp;" 18.00-19.00",б!F151&amp;" 18.00-19.30",б!F151&amp;" 18.00-20.00",б!F151&amp;" 18.00-20.30",б!F151&amp;" 18.00-21.00",б!F151&amp;" 18.00-21.30",б!F151&amp;" 18.00-22.00",б!F151&amp;" 18.00-22.30",б!F151&amp;" 18.00-23.00",б!F151&amp;" 18.00-23.30",б!F151&amp;" 18.00-00.00",б!F151&amp;" ",б!F151&amp;" ",б!F151&amp;" ",б!F151&amp;" ",б!F151&amp;" ",),CHOOSE(MATCH(а!G154,{"7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58" s="37" t="str">
        <f>IF(а!G154="","",IF(OR(а!G154="7 0,5",а!G154="7 1",а!G154="7 1,5",а!G154="7 2",а!G154="7 2,5",а!G154="7 3",а!G154="7 3,5",а!G154="7 4",а!G154="7 4,5",а!G154="7 5",а!G154="7 5,5",а!G154="7 6",а!G154="7 6,5",а!G154="7 7",а!G154="7а 0,5",а!G154="7а 1",а!G154="7а 1,5",а!G154="7а 2",а!G154="7а 2,5",а!G154="7а 3",а!G154="7а 3,5",а!G154="7а 4",а!G154="7а 4,5",а!G154="7а 5",а!G154="7а 5,5",а!G154="7а 6",а!G154="7а 6,5",а!G154="7а 7",а!G154="8 0,5",а!G154="8 1",а!G154="8 1,5",а!G154="8 2",а!G154="8 2,5",а!G154="8 3",а!G154="8 3,5",а!G154="8 4",а!G154="8 4,5",а!G154="8 5",а!G154="8 5,5",а!G154="8 6",а!G154="8 6,5",а!G154="8 7",а!G154="8а 0,5",а!G154="8а 1",а!G154="8а 1,5",а!G154="8а 2",а!G154="8а 2,5",а!G154="8а 3",а!G154="8а 3,5",а!G154="8а 4",а!G154="8а 4,5",а!G154="8а 5",а!G154="8а 5,5",а!G154="8а 6",а!G154="8а 6,5",а!G154="8а 7",а!G154="9 0,5",а!G154="9 1",а!G154="9 1,5",а!G154="9 2",а!G154="9 2,5",а!G154="9 3",а!G154="9 3,5",а!G154="9 4",а!G154="9 4,5",а!G154="9 5",а!G154="9 5,5",а!G154="9 6",а!G154="9 6,5",а!G154="9 7",а!G154="10 0,5",а!G154="10 1",а!G154="10 1,5",а!G154="10 2",а!G154="10 2,5",а!G154="10 3",а!G154="10 3,5",а!G154="10 4",а!G154="10 4,5",а!G154="10 5",а!G154="10 5,5",а!G154="10 6",а!G154="10 6,5",а!G154="10 7"),CHOOSE(MATCH(а!H154,{"7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00";"в";"о";"б";"к";"уо"},),б!G151,б!G151,б!G151,б!G151,б!G151,б!G151,б!G151&amp;" 15.30-16.00",б!G151&amp;" 15.30-16.30",б!G151&amp;" 15.30-17.00",б!G151&amp;" 15.30-17.30",б!G151&amp;" 15.30-18.00",б!G151&amp;" 15.30-18.30",б!G151&amp;" 15.30-19.00",б!G151&amp;" 15.30-19.30",б!G151&amp;б!G151&amp;"  15.30-20.00",б!G151&amp;" 15.30-20.30",б!G151&amp;" 15.30-21.00",б!G151&amp;" 15.30-21.30",б!G151&amp;" 15.30-22.00",б!G151&amp;" 15.30-22.30",б!G151&amp;" 15.30-23.00",б!G151&amp;" 15.30-23.30",б!G151&amp;" 15.30-00.00",б!G151,б!G151,б!G151,б!G151,б!G151,б!G151,б!G151,б!G151&amp;" 16.00-16.30",б!G151&amp;" 16.00-17.00",б!G151&amp;" 16.00-17.30",б!G151&amp;" 16.00-18.00",б!G151&amp;" 16.00-18.30",б!G151&amp;" 16.00-19.00",б!G151&amp;" 16.00-19.30",б!G151&amp;" 16.00-20.00",б!G151&amp;" 16.00-20.30",б!G151&amp;" 16.00-21.00",б!G151&amp;" 16.00-21.30",б!G151&amp;" 16.00-22.00",б!G151&amp;" 16.00-22.30",б!G151&amp;" 16.00-23.00",б!G151&amp;" 16.00-23.30",б!G151&amp;" 16.00-00.00",б!G151,б!G151,б!G151,б!G151,б!G151,б!G151,б!G151,б!G151,б!G151,б!G151&amp;" 17.00-17.30",б!G151&amp;" 17.00-18.00",б!G151&amp;" 17.00-18.30",б!G151&amp;" 17.00-19.00",б!G151&amp;" 17.00-19.30",б!G151&amp;" 17.00-20.00",б!G151&amp;" 17.00-20.30",б!G151&amp;" 17.00-21.00",б!G151&amp;" 17.00-21.30",б!G151&amp;" 17.00-22.00",б!G151&amp;" 17.00-22.30",б!G151&amp;" 17.00-23.00",б!G151&amp;" 17.00-23.30",б!G151&amp;" 17.00-00.00",б!G151,б!G151,б!G151,б!G151,б!G151,б!G151,б!G151&amp;" 15.00-15.30",б!G151&amp;" 15.00-16.00",б!G151&amp;" 15.00-16.30",б!G151&amp;" 15.00-17.00",б!G151&amp;" 15.00-17.30",б!G151&amp;" 15.00-18.00",б!G151&amp;" 15.00-18.30",б!G151&amp;" 15.00-19.00",б!G151&amp;" 15.00-19.30",б!G151&amp;" 15.00-20.00",б!G151&amp;" 15.00-20.30",б!G151&amp;" 15.00-21.00",б!G151&amp;" 15.00-21.30",б!G151&amp;" 15.00-22.00",б!G151&amp;" 15.00-22.30",б!G151&amp;" 15.00-23.00",б!G151&amp;" 15.00-23.30",б!G151&amp;" 15.00-00.00",б!G151,б!G151,б!G151,б!G151,б!G151,б!G151,б!G151,б!G151,б!G151&amp;" 16.30-17.00",б!G151&amp;" 16.30-17.30",б!G151&amp;" 16.30-18.00",б!G151&amp;" 16.30-18.30",б!G151&amp;" 16.30-19.00",б!G151&amp;" 16.30-19.30",б!G151&amp;" 16.30-20.00",б!G151&amp;" 16.30-20.30",б!G151&amp;" 16.30-21.00",б!G151&amp;" 16.30-21.30",б!G151&amp;" 16.30-22.00",б!G151&amp;" 16.30-22.30",б!G151&amp;" 16.30-23.00",б!G151&amp;" 16.30-23.30",б!G151&amp;" 16.30-00.00",б!G151,б!G151,б!G151,б!G151,б!G151,б!G151,б!G151,б!G151,б!G151,б!G151,б!G151,б!G151&amp;" 18.00-18.30",б!G151&amp;" 18.00-19.00",б!G151&amp;" 18.00-19.30",б!G151&amp;" 18.00-20.00",б!G151&amp;" 18.00-20.30",б!G151&amp;" 18.00-21.00",б!G151&amp;" 18.00-21.30",б!G151&amp;" 18.00-22.00",б!G151&amp;" 18.00-22.30",б!G151&amp;" 18.00-23.00",б!G151&amp;" 18.00-23.30",б!G151&amp;" 18.00-00.00",б!G151&amp;" ",б!G151&amp;" ",б!G151&amp;" ",б!G151&amp;" ",б!G151&amp;" ",),CHOOSE(MATCH(а!H154,{"7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H158" s="37" t="str">
        <f>IF(а!H154="","",IF(OR(а!H154="7 0,5",а!H154="7 1",а!H154="7 1,5",а!H154="7 2",а!H154="7 2,5",а!H154="7 3",а!H154="7 3,5",а!H154="7 4",а!H154="7 4,5",а!H154="7 5",а!H154="7 5,5",а!H154="7 6",а!H154="7 6,5",а!H154="7 7",а!H154="7а 0,5",а!H154="7а 1",а!H154="7а 1,5",а!H154="7а 2",а!H154="7а 2,5",а!H154="7а 3",а!H154="7а 3,5",а!H154="7а 4",а!H154="7а 4,5",а!H154="7а 5",а!H154="7а 5,5",а!H154="7а 6",а!H154="7а 6,5",а!H154="7а 7",а!H154="8 0,5",а!H154="8 1",а!H154="8 1,5",а!H154="8 2",а!H154="8 2,5",а!H154="8 3",а!H154="8 3,5",а!H154="8 4",а!H154="8 4,5",а!H154="8 5",а!H154="8 5,5",а!H154="8 6",а!H154="8 6,5",а!H154="8 7",а!H154="8а 0,5",а!H154="8а 1",а!H154="8а 1,5",а!H154="8а 2",а!H154="8а 2,5",а!H154="8а 3",а!H154="8а 3,5",а!H154="8а 4",а!H154="8а 4,5",а!H154="8а 5",а!H154="8а 5,5",а!H154="8а 6",а!H154="8а 6,5",а!H154="8а 7",а!H154="9 0,5",а!H154="9 1",а!H154="9 1,5",а!H154="9 2",а!H154="9 2,5",а!H154="9 3",а!H154="9 3,5",а!H154="9 4",а!H154="9 4,5",а!H154="9 5",а!H154="9 5,5",а!H154="9 6",а!H154="9 6,5",а!H154="9 7",а!H154="10 0,5",а!H154="10 1",а!H154="10 1,5",а!H154="10 2",а!H154="10 2,5",а!H154="10 3",а!H154="10 3,5",а!H154="10 4",а!H154="10 4,5",а!H154="10 5",а!H154="10 5,5",а!H154="10 6",а!H154="10 6,5",а!H154="10 7"),CHOOSE(MATCH(а!I154,{"7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00";"в";"о";"б";"к";"уо"},),б!H151,б!H151,б!H151,б!H151,б!H151,б!H151,б!H151&amp;" 15.30-16.00",б!H151&amp;" 15.30-16.30",б!H151&amp;" 15.30-17.00",б!H151&amp;" 15.30-17.30",б!H151&amp;" 15.30-18.00",б!H151&amp;" 15.30-18.30",б!H151&amp;" 15.30-19.00",б!H151&amp;" 15.30-19.30",б!H151&amp;б!H151&amp;"  15.30-20.00",б!H151&amp;" 15.30-20.30",б!H151&amp;" 15.30-21.00",б!H151&amp;" 15.30-21.30",б!H151&amp;" 15.30-22.00",б!H151&amp;" 15.30-22.30",б!H151&amp;" 15.30-23.00",б!H151&amp;" 15.30-23.30",б!H151&amp;" 15.30-00.00",б!H151,б!H151,б!H151,б!H151,б!H151,б!H151,б!H151,б!H151&amp;" 16.00-16.30",б!H151&amp;" 16.00-17.00",б!H151&amp;" 16.00-17.30",б!H151&amp;" 16.00-18.00",б!H151&amp;" 16.00-18.30",б!H151&amp;" 16.00-19.00",б!H151&amp;" 16.00-19.30",б!H151&amp;" 16.00-20.00",б!H151&amp;" 16.00-20.30",б!H151&amp;" 16.00-21.00",б!H151&amp;" 16.00-21.30",б!H151&amp;" 16.00-22.00",б!H151&amp;" 16.00-22.30",б!H151&amp;" 16.00-23.00",б!H151&amp;" 16.00-23.30",б!H151&amp;" 16.00-00.00",б!H151,б!H151,б!H151,б!H151,б!H151,б!H151,б!H151,б!H151,б!H151,б!H151&amp;" 17.00-17.30",б!H151&amp;" 17.00-18.00",б!H151&amp;" 17.00-18.30",б!H151&amp;" 17.00-19.00",б!H151&amp;" 17.00-19.30",б!H151&amp;" 17.00-20.00",б!H151&amp;" 17.00-20.30",б!H151&amp;" 17.00-21.00",б!H151&amp;" 17.00-21.30",б!H151&amp;" 17.00-22.00",б!H151&amp;" 17.00-22.30",б!H151&amp;" 17.00-23.00",б!H151&amp;" 17.00-23.30",б!H151&amp;" 17.00-00.00",б!H151,б!H151,б!H151,б!H151,б!H151,б!H151,б!H151&amp;" 15.00-15.30",б!H151&amp;" 15.00-16.00",б!H151&amp;" 15.00-16.30",б!H151&amp;" 15.00-17.00",б!H151&amp;" 15.00-17.30",б!H151&amp;" 15.00-18.00",б!H151&amp;" 15.00-18.30",б!H151&amp;" 15.00-19.00",б!H151&amp;" 15.00-19.30",б!H151&amp;" 15.00-20.00",б!H151&amp;" 15.00-20.30",б!H151&amp;" 15.00-21.00",б!H151&amp;" 15.00-21.30",б!H151&amp;" 15.00-22.00",б!H151&amp;" 15.00-22.30",б!H151&amp;" 15.00-23.00",б!H151&amp;" 15.00-23.30",б!H151&amp;" 15.00-00.00",б!H151,б!H151,б!H151,б!H151,б!H151,б!H151,б!H151,б!H151,б!H151&amp;" 16.30-17.00",б!H151&amp;" 16.30-17.30",б!H151&amp;" 16.30-18.00",б!H151&amp;" 16.30-18.30",б!H151&amp;" 16.30-19.00",б!H151&amp;" 16.30-19.30",б!H151&amp;" 16.30-20.00",б!H151&amp;" 16.30-20.30",б!H151&amp;" 16.30-21.00",б!H151&amp;" 16.30-21.30",б!H151&amp;" 16.30-22.00",б!H151&amp;" 16.30-22.30",б!H151&amp;" 16.30-23.00",б!H151&amp;" 16.30-23.30",б!H151&amp;" 16.30-00.00",б!H151,б!H151,б!H151,б!H151,б!H151,б!H151,б!H151,б!H151,б!H151,б!H151,б!H151,б!H151&amp;" 18.00-18.30",б!H151&amp;" 18.00-19.00",б!H151&amp;" 18.00-19.30",б!H151&amp;" 18.00-20.00",б!H151&amp;" 18.00-20.30",б!H151&amp;" 18.00-21.00",б!H151&amp;" 18.00-21.30",б!H151&amp;" 18.00-22.00",б!H151&amp;" 18.00-22.30",б!H151&amp;" 18.00-23.00",б!H151&amp;" 18.00-23.30",б!H151&amp;" 18.00-00.00",б!H151&amp;" ",б!H151&amp;" ",б!H151&amp;" ",б!H151&amp;" ",б!H151&amp;" ",),CHOOSE(MATCH(а!I154,{"7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I158" s="37" t="str">
        <f>IF(а!I154="","",IF(OR(а!I154="7 0,5",а!I154="7 1",а!I154="7 1,5",а!I154="7 2",а!I154="7 2,5",а!I154="7 3",а!I154="7 3,5",а!I154="7 4",а!I154="7 4,5",а!I154="7 5",а!I154="7 5,5",а!I154="7 6",а!I154="7 6,5",а!I154="7 7",а!I154="7а 0,5",а!I154="7а 1",а!I154="7а 1,5",а!I154="7а 2",а!I154="7а 2,5",а!I154="7а 3",а!I154="7а 3,5",а!I154="7а 4",а!I154="7а 4,5",а!I154="7а 5",а!I154="7а 5,5",а!I154="7а 6",а!I154="7а 6,5",а!I154="7а 7",а!I154="8 0,5",а!I154="8 1",а!I154="8 1,5",а!I154="8 2",а!I154="8 2,5",а!I154="8 3",а!I154="8 3,5",а!I154="8 4",а!I154="8 4,5",а!I154="8 5",а!I154="8 5,5",а!I154="8 6",а!I154="8 6,5",а!I154="8 7",а!I154="8а 0,5",а!I154="8а 1",а!I154="8а 1,5",а!I154="8а 2",а!I154="8а 2,5",а!I154="8а 3",а!I154="8а 3,5",а!I154="8а 4",а!I154="8а 4,5",а!I154="8а 5",а!I154="8а 5,5",а!I154="8а 6",а!I154="8а 6,5",а!I154="8а 7",а!I154="9 0,5",а!I154="9 1",а!I154="9 1,5",а!I154="9 2",а!I154="9 2,5",а!I154="9 3",а!I154="9 3,5",а!I154="9 4",а!I154="9 4,5",а!I154="9 5",а!I154="9 5,5",а!I154="9 6",а!I154="9 6,5",а!I154="9 7",а!I154="10 0,5",а!I154="10 1",а!I154="10 1,5",а!I154="10 2",а!I154="10 2,5",а!I154="10 3",а!I154="10 3,5",а!I154="10 4",а!I154="10 4,5",а!I154="10 5",а!I154="10 5,5",а!I154="10 6",а!I154="10 6,5",а!I154="10 7"),CHOOSE(MATCH(а!J154,{"7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00";"в";"о";"б";"к";"уо"},),б!I151,б!I151,б!I151,б!I151,б!I151,б!I151,б!I151&amp;" 15.30-16.00",б!I151&amp;" 15.30-16.30",б!I151&amp;" 15.30-17.00",б!I151&amp;" 15.30-17.30",б!I151&amp;" 15.30-18.00",б!I151&amp;" 15.30-18.30",б!I151&amp;" 15.30-19.00",б!I151&amp;" 15.30-19.30",б!I151&amp;б!I151&amp;"  15.30-20.00",б!I151&amp;" 15.30-20.30",б!I151&amp;" 15.30-21.00",б!I151&amp;" 15.30-21.30",б!I151&amp;" 15.30-22.00",б!I151&amp;" 15.30-22.30",б!I151&amp;" 15.30-23.00",б!I151&amp;" 15.30-23.30",б!I151&amp;" 15.30-00.00",б!I151,б!I151,б!I151,б!I151,б!I151,б!I151,б!I151,б!I151&amp;" 16.00-16.30",б!I151&amp;" 16.00-17.00",б!I151&amp;" 16.00-17.30",б!I151&amp;" 16.00-18.00",б!I151&amp;" 16.00-18.30",б!I151&amp;" 16.00-19.00",б!I151&amp;" 16.00-19.30",б!I151&amp;" 16.00-20.00",б!I151&amp;" 16.00-20.30",б!I151&amp;" 16.00-21.00",б!I151&amp;" 16.00-21.30",б!I151&amp;" 16.00-22.00",б!I151&amp;" 16.00-22.30",б!I151&amp;" 16.00-23.00",б!I151&amp;" 16.00-23.30",б!I151&amp;" 16.00-00.00",б!I151,б!I151,б!I151,б!I151,б!I151,б!I151,б!I151,б!I151,б!I151,б!I151&amp;" 17.00-17.30",б!I151&amp;" 17.00-18.00",б!I151&amp;" 17.00-18.30",б!I151&amp;" 17.00-19.00",б!I151&amp;" 17.00-19.30",б!I151&amp;" 17.00-20.00",б!I151&amp;" 17.00-20.30",б!I151&amp;" 17.00-21.00",б!I151&amp;" 17.00-21.30",б!I151&amp;" 17.00-22.00",б!I151&amp;" 17.00-22.30",б!I151&amp;" 17.00-23.00",б!I151&amp;" 17.00-23.30",б!I151&amp;" 17.00-00.00",б!I151,б!I151,б!I151,б!I151,б!I151,б!I151,б!I151&amp;" 15.00-15.30",б!I151&amp;" 15.00-16.00",б!I151&amp;" 15.00-16.30",б!I151&amp;" 15.00-17.00",б!I151&amp;" 15.00-17.30",б!I151&amp;" 15.00-18.00",б!I151&amp;" 15.00-18.30",б!I151&amp;" 15.00-19.00",б!I151&amp;" 15.00-19.30",б!I151&amp;" 15.00-20.00",б!I151&amp;" 15.00-20.30",б!I151&amp;" 15.00-21.00",б!I151&amp;" 15.00-21.30",б!I151&amp;" 15.00-22.00",б!I151&amp;" 15.00-22.30",б!I151&amp;" 15.00-23.00",б!I151&amp;" 15.00-23.30",б!I151&amp;" 15.00-00.00",б!I151,б!I151,б!I151,б!I151,б!I151,б!I151,б!I151,б!I151,б!I151&amp;" 16.30-17.00",б!I151&amp;" 16.30-17.30",б!I151&amp;" 16.30-18.00",б!I151&amp;" 16.30-18.30",б!I151&amp;" 16.30-19.00",б!I151&amp;" 16.30-19.30",б!I151&amp;" 16.30-20.00",б!I151&amp;" 16.30-20.30",б!I151&amp;" 16.30-21.00",б!I151&amp;" 16.30-21.30",б!I151&amp;" 16.30-22.00",б!I151&amp;" 16.30-22.30",б!I151&amp;" 16.30-23.00",б!I151&amp;" 16.30-23.30",б!I151&amp;" 16.30-00.00",б!I151,б!I151,б!I151,б!I151,б!I151,б!I151,б!I151,б!I151,б!I151,б!I151,б!I151,б!I151&amp;" 18.00-18.30",б!I151&amp;" 18.00-19.00",б!I151&amp;" 18.00-19.30",б!I151&amp;" 18.00-20.00",б!I151&amp;" 18.00-20.30",б!I151&amp;" 18.00-21.00",б!I151&amp;" 18.00-21.30",б!I151&amp;" 18.00-22.00",б!I151&amp;" 18.00-22.30",б!I151&amp;" 18.00-23.00",б!I151&amp;" 18.00-23.30",б!I151&amp;" 18.00-00.00",б!I151&amp;" ",б!I151&amp;" ",б!I151&amp;" ",б!I151&amp;" ",б!I151&amp;" ",),CHOOSE(MATCH(а!J154,{"7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J158" s="37" t="s">
        <v>41</v>
      </c>
      <c r="K158" s="37" t="str">
        <f>IF(а!K154="","",IF(OR(а!K154="7 0,5",а!K154="7 1",а!K154="7 1,5",а!K154="7 2",а!K154="7 2,5",а!K154="7 3",а!K154="7 3,5",а!K154="7 4",а!K154="7 4,5",а!K154="7 5",а!K154="7 5,5",а!K154="7 6",а!K154="7 6,5",а!K154="7 7",а!K154="7а 0,5",а!K154="7а 1",а!K154="7а 1,5",а!K154="7а 2",а!K154="7а 2,5",а!K154="7а 3",а!K154="7а 3,5",а!K154="7а 4",а!K154="7а 4,5",а!K154="7а 5",а!K154="7а 5,5",а!K154="7а 6",а!K154="7а 6,5",а!K154="7а 7",а!K154="8 0,5",а!K154="8 1",а!K154="8 1,5",а!K154="8 2",а!K154="8 2,5",а!K154="8 3",а!K154="8 3,5",а!K154="8 4",а!K154="8 4,5",а!K154="8 5",а!K154="8 5,5",а!K154="8 6",а!K154="8 6,5",а!K154="8 7",а!K154="8а 0,5",а!K154="8а 1",а!K154="8а 1,5",а!K154="8а 2",а!K154="8а 2,5",а!K154="8а 3",а!K154="8а 3,5",а!K154="8а 4",а!K154="8а 4,5",а!K154="8а 5",а!K154="8а 5,5",а!K154="8а 6",а!K154="8а 6,5",а!K154="8а 7",а!K154="9 0,5",а!K154="9 1",а!K154="9 1,5",а!K154="9 2",а!K154="9 2,5",а!K154="9 3",а!K154="9 3,5",а!K154="9 4",а!K154="9 4,5",а!K154="9 5",а!K154="9 5,5",а!K154="9 6",а!K154="9 6,5",а!K154="9 7",а!K154="10 0,5",а!K154="10 1",а!K154="10 1,5",а!K154="10 2",а!K154="10 2,5",а!K154="10 3",а!K154="10 3,5",а!K154="10 4",а!K154="10 4,5",а!K154="10 5",а!K154="10 5,5",а!K154="10 6",а!K154="10 6,5",а!K154="10 7"),CHOOSE(MATCH(а!L154,{"7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00","в","о","б","к","уо"},),б!K151,б!K151,б!K151,б!K151,б!K151,б!K151,б!K151&amp;" 15.30-16.00",б!K151&amp;" 15.30-16.30",б!K151&amp;" 15.30-17.00",б!K151&amp;" 15.30-17.30",б!K151&amp;" 15.30-18.00",б!K151&amp;" 15.30-18.30",б!K151&amp;" 15.30-19.00",б!K151&amp;" 15.30-19.30",б!K151&amp;б!K151&amp;"  15.30-20.00",б!K151&amp;" 15.30-20.30",б!K151&amp;" 15.30-21.00",б!K151&amp;" 15.30-21.30",б!K151&amp;" 15.30-22.00",б!K151&amp;" 15.30-22.30",б!K151&amp;" 15.30-23.00",б!K151&amp;" 15.30-23.30",б!K151&amp;" 15.30-00.00",б!K151,б!K151,б!K151,б!K151,б!K151,б!K151,б!K151,б!K151&amp;" 16.00-16.30",б!K151&amp;" 16.00-17.00",б!K151&amp;" 16.00-17.30",б!K151&amp;" 16.00-18.00",б!K151&amp;" 16.00-18.30",б!K151&amp;" 16.00-19.00",б!K151&amp;" 16.00-19.30",б!K151&amp;" 16.00-20.00",б!K151&amp;" 16.00-20.30",б!K151&amp;" 16.00-21.00",б!K151&amp;" 16.00-21.30",б!K151&amp;" 16.00-22.00",б!K151&amp;" 16.00-22.30",б!K151&amp;" 16.00-23.00",б!K151&amp;" 16.00-23.30",б!K151&amp;" 16.00-00.00",б!K151,б!K151,б!K151,б!K151,б!K151,б!K151,б!K151,б!K151,б!K151,б!K151&amp;" 17.00-17.30",б!K151&amp;" 17.00-18.00",б!K151&amp;" 17.00-18.30",б!K151&amp;" 17.00-19.00",б!K151&amp;" 17.00-19.30",б!K151&amp;" 17.00-20.00",б!K151&amp;" 17.00-20.30",б!K151&amp;" 17.00-21.00",б!K151&amp;" 17.00-21.30",б!K151&amp;" 17.00-22.00",б!K151&amp;" 17.00-22.30",б!K151&amp;" 17.00-23.00",б!K151&amp;" 17.00-23.30",б!K151&amp;" 17.00-00.00",б!K151,б!K151,б!K151,б!K151,б!K151,б!K151,б!K151&amp;" 15.00-15.30",б!K151&amp;" 15.00-16.00",б!K151&amp;" 15.00-16.30",б!K151&amp;" 15.00-17.00",б!K151&amp;" 15.00-17.30",б!K151&amp;" 15.00-18.00",б!K151&amp;" 15.00-18.30",б!K151&amp;" 15.00-19.00",б!K151&amp;" 15.00-19.30",б!K151&amp;" 15.00-20.00",б!K151&amp;" 15.00-20.30",б!K151&amp;" 15.00-21.00",б!K151&amp;" 15.00-21.30",б!K151&amp;" 15.00-22.00",б!K151&amp;" 15.00-22.30",б!K151&amp;" 15.00-23.00",б!K151&amp;" 15.00-23.30",б!K151&amp;" 15.00-00.00",б!K151,б!K151,б!K151,б!K151,б!K151,б!K151,б!K151,б!K151,б!K151&amp;" 16.30-17.00",б!K151&amp;" 16.30-17.30",б!K151&amp;" 16.30-18.00",б!K151&amp;" 16.30-18.30",б!K151&amp;" 16.30-19.00",б!K151&amp;" 16.30-19.30",б!K151&amp;" 16.30-20.00",б!K151&amp;" 16.30-20.30",б!K151&amp;" 16.30-21.00",б!K151&amp;" 16.30-21.30",б!K151&amp;" 16.30-22.00",б!K151&amp;" 16.30-22.30",б!K151&amp;" 16.30-23.00",б!K151&amp;" 16.30-23.30",б!K151&amp;" 16.30-00.00",б!K151,б!K151,б!K151,б!K151,б!K151,б!K151,б!K151,б!K151,б!K151,б!K151,б!K151,б!K151&amp;" 18.00-18.30",б!K151&amp;" 18.00-19.00",б!K151&amp;" 18.00-19.30",б!K151&amp;" 18.00-20.00",б!K151&amp;" 18.00-20.30",б!K151&amp;" 18.00-21.00",б!K151&amp;" 18.00-21.30",б!K151&amp;" 18.00-22.00",б!K151&amp;" 18.00-22.30",б!K151&amp;" 18.00-23.00",б!K151&amp;" 18.00-23.30",б!K151&amp;" 18.00-00.00",б!K151&amp;" ",б!K151&amp;" ",б!K151&amp;" ",б!K151&amp;" ",б!K151&amp;" ",),CHOOSE(MATCH(а!L154,{"7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L158" s="37" t="str">
        <f>IF(а!L154="","",IF(OR(а!L154="7 0,5",а!L154="7 1",а!L154="7 1,5",а!L154="7 2",а!L154="7 2,5",а!L154="7 3",а!L154="7 3,5",а!L154="7 4",а!L154="7 4,5",а!L154="7 5",а!L154="7 5,5",а!L154="7 6",а!L154="7 6,5",а!L154="7 7",а!L154="7а 0,5",а!L154="7а 1",а!L154="7а 1,5",а!L154="7а 2",а!L154="7а 2,5",а!L154="7а 3",а!L154="7а 3,5",а!L154="7а 4",а!L154="7а 4,5",а!L154="7а 5",а!L154="7а 5,5",а!L154="7а 6",а!L154="7а 6,5",а!L154="7а 7",а!L154="8 0,5",а!L154="8 1",а!L154="8 1,5",а!L154="8 2",а!L154="8 2,5",а!L154="8 3",а!L154="8 3,5",а!L154="8 4",а!L154="8 4,5",а!L154="8 5",а!L154="8 5,5",а!L154="8 6",а!L154="8 6,5",а!L154="8 7",а!L154="8а 0,5",а!L154="8а 1",а!L154="8а 1,5",а!L154="8а 2",а!L154="8а 2,5",а!L154="8а 3",а!L154="8а 3,5",а!L154="8а 4",а!L154="8а 4,5",а!L154="8а 5",а!L154="8а 5,5",а!L154="8а 6",а!L154="8а 6,5",а!L154="8а 7",а!L154="9 0,5",а!L154="9 1",а!L154="9 1,5",а!L154="9 2",а!L154="9 2,5",а!L154="9 3",а!L154="9 3,5",а!L154="9 4",а!L154="9 4,5",а!L154="9 5",а!L154="9 5,5",а!L154="9 6",а!L154="9 6,5",а!L154="9 7",а!L154="10 0,5",а!L154="10 1",а!L154="10 1,5",а!L154="10 2",а!L154="10 2,5",а!L154="10 3",а!L154="10 3,5",а!L154="10 4",а!L154="10 4,5",а!L154="10 5",а!L154="10 5,5",а!L154="10 6",а!L154="10 6,5",а!L154="10 7"),CHOOSE(MATCH(а!M154,{"7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00","в","о","б","к","уо"},),б!L151,б!L151,б!L151,б!L151,б!L151,б!L151,б!L151&amp;" 15.30-16.00",б!L151&amp;" 15.30-16.30",б!L151&amp;" 15.30-17.00",б!L151&amp;" 15.30-17.30",б!L151&amp;" 15.30-18.00",б!L151&amp;" 15.30-18.30",б!L151&amp;" 15.30-19.00",б!L151&amp;" 15.30-19.30",б!L151&amp;б!L151&amp;"  15.30-20.00",б!L151&amp;" 15.30-20.30",б!L151&amp;" 15.30-21.00",б!L151&amp;" 15.30-21.30",б!L151&amp;" 15.30-22.00",б!L151&amp;" 15.30-22.30",б!L151&amp;" 15.30-23.00",б!L151&amp;" 15.30-23.30",б!L151&amp;" 15.30-00.00",б!L151,б!L151,б!L151,б!L151,б!L151,б!L151,б!L151,б!L151&amp;" 16.00-16.30",б!L151&amp;" 16.00-17.00",б!L151&amp;" 16.00-17.30",б!L151&amp;" 16.00-18.00",б!L151&amp;" 16.00-18.30",б!L151&amp;" 16.00-19.00",б!L151&amp;" 16.00-19.30",б!L151&amp;" 16.00-20.00",б!L151&amp;" 16.00-20.30",б!L151&amp;" 16.00-21.00",б!L151&amp;" 16.00-21.30",б!L151&amp;" 16.00-22.00",б!L151&amp;" 16.00-22.30",б!L151&amp;" 16.00-23.00",б!L151&amp;" 16.00-23.30",б!L151&amp;" 16.00-00.00",б!L151,б!L151,б!L151,б!L151,б!L151,б!L151,б!L151,б!L151,б!L151,б!L151&amp;" 17.00-17.30",б!L151&amp;" 17.00-18.00",б!L151&amp;" 17.00-18.30",б!L151&amp;" 17.00-19.00",б!L151&amp;" 17.00-19.30",б!L151&amp;" 17.00-20.00",б!L151&amp;" 17.00-20.30",б!L151&amp;" 17.00-21.00",б!L151&amp;" 17.00-21.30",б!L151&amp;" 17.00-22.00",б!L151&amp;" 17.00-22.30",б!L151&amp;" 17.00-23.00",б!L151&amp;" 17.00-23.30",б!L151&amp;" 17.00-00.00",б!L151,б!L151,б!L151,б!L151,б!L151,б!L151,б!L151&amp;" 15.00-15.30",б!L151&amp;" 15.00-16.00",б!L151&amp;" 15.00-16.30",б!L151&amp;" 15.00-17.00",б!L151&amp;" 15.00-17.30",б!L151&amp;" 15.00-18.00",б!L151&amp;" 15.00-18.30",б!L151&amp;" 15.00-19.00",б!L151&amp;" 15.00-19.30",б!L151&amp;" 15.00-20.00",б!L151&amp;" 15.00-20.30",б!L151&amp;" 15.00-21.00",б!L151&amp;" 15.00-21.30",б!L151&amp;" 15.00-22.00",б!L151&amp;" 15.00-22.30",б!L151&amp;" 15.00-23.00",б!L151&amp;" 15.00-23.30",б!L151&amp;" 15.00-00.00",б!L151,б!L151,б!L151,б!L151,б!L151,б!L151,б!L151,б!L151,б!L151&amp;" 16.30-17.00",б!L151&amp;" 16.30-17.30",б!L151&amp;" 16.30-18.00",б!L151&amp;" 16.30-18.30",б!L151&amp;" 16.30-19.00",б!L151&amp;" 16.30-19.30",б!L151&amp;" 16.30-20.00",б!L151&amp;" 16.30-20.30",б!L151&amp;" 16.30-21.00",б!L151&amp;" 16.30-21.30",б!L151&amp;" 16.30-22.00",б!L151&amp;" 16.30-22.30",б!L151&amp;" 16.30-23.00",б!L151&amp;" 16.30-23.30",б!L151&amp;" 16.30-00.00",б!L151,б!L151,б!L151,б!L151,б!L151,б!L151,б!L151,б!L151,б!L151,б!L151,б!L151,б!L151&amp;" 18.00-18.30",б!L151&amp;" 18.00-19.00",б!L151&amp;" 18.00-19.30",б!L151&amp;" 18.00-20.00",б!L151&amp;" 18.00-20.30",б!L151&amp;" 18.00-21.00",б!L151&amp;" 18.00-21.30",б!L151&amp;" 18.00-22.00",б!L151&amp;" 18.00-22.30",б!L151&amp;" 18.00-23.00",б!L151&amp;" 18.00-23.30",б!L151&amp;" 18.00-00.00",б!L151&amp;" ",б!L151&amp;" ",б!L151&amp;" ",б!L151&amp;" ",б!L151&amp;" ",),CHOOSE(MATCH(а!M154,{"7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158" s="37" t="str">
        <f>IF(а!M154="","",IF(OR(а!M154="7 0,5",а!M154="7 1",а!M154="7 1,5",а!M154="7 2",а!M154="7 2,5",а!M154="7 3",а!M154="7 3,5",а!M154="7 4",а!M154="7 4,5",а!M154="7 5",а!M154="7 5,5",а!M154="7 6",а!M154="7 6,5",а!M154="7 7",а!M154="7а 0,5",а!M154="7а 1",а!M154="7а 1,5",а!M154="7а 2",а!M154="7а 2,5",а!M154="7а 3",а!M154="7а 3,5",а!M154="7а 4",а!M154="7а 4,5",а!M154="7а 5",а!M154="7а 5,5",а!M154="7а 6",а!M154="7а 6,5",а!M154="7а 7",а!M154="8 0,5",а!M154="8 1",а!M154="8 1,5",а!M154="8 2",а!M154="8 2,5",а!M154="8 3",а!M154="8 3,5",а!M154="8 4",а!M154="8 4,5",а!M154="8 5",а!M154="8 5,5",а!M154="8 6",а!M154="8 6,5",а!M154="8 7",а!M154="8а 0,5",а!M154="8а 1",а!M154="8а 1,5",а!M154="8а 2",а!M154="8а 2,5",а!M154="8а 3",а!M154="8а 3,5",а!M154="8а 4",а!M154="8а 4,5",а!M154="8а 5",а!M154="8а 5,5",а!M154="8а 6",а!M154="8а 6,5",а!M154="8а 7",а!M154="9 0,5",а!M154="9 1",а!M154="9 1,5",а!M154="9 2",а!M154="9 2,5",а!M154="9 3",а!M154="9 3,5",а!M154="9 4",а!M154="9 4,5",а!M154="9 5",а!M154="9 5,5",а!M154="9 6",а!M154="9 6,5",а!M154="9 7",а!M154="10 0,5",а!M154="10 1",а!M154="10 1,5",а!M154="10 2",а!M154="10 2,5",а!M154="10 3",а!M154="10 3,5",а!M154="10 4",а!M154="10 4,5",а!M154="10 5",а!M154="10 5,5",а!M154="10 6",а!M154="10 6,5",а!M154="10 7"),CHOOSE(MATCH(а!N154,{"7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00";"в";"о";"б";"к";"уо"},),б!M151,б!M151,б!M151,б!M151,б!M151,б!M151,б!M151&amp;" 15.30-16.00",б!M151&amp;" 15.30-16.30",б!M151&amp;" 15.30-17.00",б!M151&amp;" 15.30-17.30",б!M151&amp;" 15.30-18.00",б!M151&amp;" 15.30-18.30",б!M151&amp;" 15.30-19.00",б!M151&amp;" 15.30-19.30",б!M151&amp;б!M151&amp;"  15.30-20.00",б!M151&amp;" 15.30-20.30",б!M151&amp;" 15.30-21.00",б!M151&amp;" 15.30-21.30",б!M151&amp;" 15.30-22.00",б!M151&amp;" 15.30-22.30",б!M151&amp;" 15.30-23.00",б!M151&amp;" 15.30-23.30",б!M151&amp;" 15.30-00.00",б!M151,б!M151,б!M151,б!M151,б!M151,б!M151,б!M151,б!M151&amp;" 16.00-16.30",б!M151&amp;" 16.00-17.00",б!M151&amp;" 16.00-17.30",б!M151&amp;" 16.00-18.00",б!M151&amp;" 16.00-18.30",б!M151&amp;" 16.00-19.00",б!M151&amp;" 16.00-19.30",б!M151&amp;" 16.00-20.00",б!M151&amp;" 16.00-20.30",б!M151&amp;" 16.00-21.00",б!M151&amp;" 16.00-21.30",б!M151&amp;" 16.00-22.00",б!M151&amp;" 16.00-22.30",б!M151&amp;" 16.00-23.00",б!M151&amp;" 16.00-23.30",б!M151&amp;" 16.00-00.00",б!M151,б!M151,б!M151,б!M151,б!M151,б!M151,б!M151,б!M151,б!M151,б!M151&amp;" 17.00-17.30",б!M151&amp;" 17.00-18.00",б!M151&amp;" 17.00-18.30",б!M151&amp;" 17.00-19.00",б!M151&amp;" 17.00-19.30",б!M151&amp;" 17.00-20.00",б!M151&amp;" 17.00-20.30",б!M151&amp;" 17.00-21.00",б!M151&amp;" 17.00-21.30",б!M151&amp;" 17.00-22.00",б!M151&amp;" 17.00-22.30",б!M151&amp;" 17.00-23.00",б!M151&amp;" 17.00-23.30",б!M151&amp;" 17.00-00.00",б!M151,б!M151,б!M151,б!M151,б!M151,б!M151,б!M151&amp;" 15.00-15.30",б!M151&amp;" 15.00-16.00",б!M151&amp;" 15.00-16.30",б!M151&amp;" 15.00-17.00",б!M151&amp;" 15.00-17.30",б!M151&amp;" 15.00-18.00",б!M151&amp;" 15.00-18.30",б!M151&amp;" 15.00-19.00",б!M151&amp;" 15.00-19.30",б!M151&amp;" 15.00-20.00",б!M151&amp;" 15.00-20.30",б!M151&amp;" 15.00-21.00",б!M151&amp;" 15.00-21.30",б!M151&amp;" 15.00-22.00",б!M151&amp;" 15.00-22.30",б!M151&amp;" 15.00-23.00",б!M151&amp;" 15.00-23.30",б!M151&amp;" 15.00-00.00",б!M151,б!M151,б!M151,б!M151,б!M151,б!M151,б!M151,б!M151,б!M151&amp;" 16.30-17.00",б!M151&amp;" 16.30-17.30",б!M151&amp;" 16.30-18.00",б!M151&amp;" 16.30-18.30",б!M151&amp;" 16.30-19.00",б!M151&amp;" 16.30-19.30",б!M151&amp;" 16.30-20.00",б!M151&amp;" 16.30-20.30",б!M151&amp;" 16.30-21.00",б!M151&amp;" 16.30-21.30",б!M151&amp;" 16.30-22.00",б!M151&amp;" 16.30-22.30",б!M151&amp;" 16.30-23.00",б!M151&amp;" 16.30-23.30",б!M151&amp;" 16.30-00.00",б!M151,б!M151,б!M151,б!M151,б!M151,б!M151,б!M151,б!M151,б!M151,б!M151,б!M151,б!M151&amp;" 18.00-18.30",б!M151&amp;" 18.00-19.00",б!M151&amp;" 18.00-19.30",б!M151&amp;" 18.00-20.00",б!M151&amp;" 18.00-20.30",б!M151&amp;" 18.00-21.00",б!M151&amp;" 18.00-21.30",б!M151&amp;" 18.00-22.00",б!M151&amp;" 18.00-22.30",б!M151&amp;" 18.00-23.00",б!M151&amp;" 18.00-23.30",б!M151&amp;" 18.00-00.00",б!M151&amp;" ",б!M151&amp;" ",б!M151&amp;" ",б!M151&amp;" ",б!M151&amp;" ",),CHOOSE(MATCH(а!N154,{"7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58" s="37" t="str">
        <f>IF(а!N154="","",IF(OR(а!N154="7 0,5",а!N154="7 1",а!N154="7 1,5",а!N154="7 2",а!N154="7 2,5",а!N154="7 3",а!N154="7 3,5",а!N154="7 4",а!N154="7 4,5",а!N154="7 5",а!N154="7 5,5",а!N154="7 6",а!N154="7 6,5",а!N154="7 7",а!N154="7а 0,5",а!N154="7а 1",а!N154="7а 1,5",а!N154="7а 2",а!N154="7а 2,5",а!N154="7а 3",а!N154="7а 3,5",а!N154="7а 4",а!N154="7а 4,5",а!N154="7а 5",а!N154="7а 5,5",а!N154="7а 6",а!N154="7а 6,5",а!N154="7а 7",а!N154="8 0,5",а!N154="8 1",а!N154="8 1,5",а!N154="8 2",а!N154="8 2,5",а!N154="8 3",а!N154="8 3,5",а!N154="8 4",а!N154="8 4,5",а!N154="8 5",а!N154="8 5,5",а!N154="8 6",а!N154="8 6,5",а!N154="8 7",а!N154="8а 0,5",а!N154="8а 1",а!N154="8а 1,5",а!N154="8а 2",а!N154="8а 2,5",а!N154="8а 3",а!N154="8а 3,5",а!N154="8а 4",а!N154="8а 4,5",а!N154="8а 5",а!N154="8а 5,5",а!N154="8а 6",а!N154="8а 6,5",а!N154="8а 7",а!N154="9 0,5",а!N154="9 1",а!N154="9 1,5",а!N154="9 2",а!N154="9 2,5",а!N154="9 3",а!N154="9 3,5",а!N154="9 4",а!N154="9 4,5",а!N154="9 5",а!N154="9 5,5",а!N154="9 6",а!N154="9 6,5",а!N154="9 7",а!N154="10 0,5",а!N154="10 1",а!N154="10 1,5",а!N154="10 2",а!N154="10 2,5",а!N154="10 3",а!N154="10 3,5",а!N154="10 4",а!N154="10 4,5",а!N154="10 5",а!N154="10 5,5",а!N154="10 6",а!N154="10 6,5",а!N154="10 7"),CHOOSE(MATCH(а!O154,{"7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00";"в";"о";"б";"к";"уо"},),б!N151,б!N151,б!N151,б!N151,б!N151,б!N151,б!N151&amp;" 15.30-16.00",б!N151&amp;" 15.30-16.30",б!N151&amp;" 15.30-17.00",б!N151&amp;" 15.30-17.30",б!N151&amp;" 15.30-18.00",б!N151&amp;" 15.30-18.30",б!N151&amp;" 15.30-19.00",б!N151&amp;" 15.30-19.30",б!N151&amp;б!N151&amp;"  15.30-20.00",б!N151&amp;" 15.30-20.30",б!N151&amp;" 15.30-21.00",б!N151&amp;" 15.30-21.30",б!N151&amp;" 15.30-22.00",б!N151&amp;" 15.30-22.30",б!N151&amp;" 15.30-23.00",б!N151&amp;" 15.30-23.30",б!N151&amp;" 15.30-00.00",б!N151,б!N151,б!N151,б!N151,б!N151,б!N151,б!N151,б!N151&amp;" 16.00-16.30",б!N151&amp;" 16.00-17.00",б!N151&amp;" 16.00-17.30",б!N151&amp;" 16.00-18.00",б!N151&amp;" 16.00-18.30",б!N151&amp;" 16.00-19.00",б!N151&amp;" 16.00-19.30",б!N151&amp;" 16.00-20.00",б!N151&amp;" 16.00-20.30",б!N151&amp;" 16.00-21.00",б!N151&amp;" 16.00-21.30",б!N151&amp;" 16.00-22.00",б!N151&amp;" 16.00-22.30",б!N151&amp;" 16.00-23.00",б!N151&amp;" 16.00-23.30",б!N151&amp;" 16.00-00.00",б!N151,б!N151,б!N151,б!N151,б!N151,б!N151,б!N151,б!N151,б!N151,б!N151&amp;" 17.00-17.30",б!N151&amp;" 17.00-18.00",б!N151&amp;" 17.00-18.30",б!N151&amp;" 17.00-19.00",б!N151&amp;" 17.00-19.30",б!N151&amp;" 17.00-20.00",б!N151&amp;" 17.00-20.30",б!N151&amp;" 17.00-21.00",б!N151&amp;" 17.00-21.30",б!N151&amp;" 17.00-22.00",б!N151&amp;" 17.00-22.30",б!N151&amp;" 17.00-23.00",б!N151&amp;" 17.00-23.30",б!N151&amp;" 17.00-00.00",б!N151,б!N151,б!N151,б!N151,б!N151,б!N151,б!N151&amp;" 15.00-15.30",б!N151&amp;" 15.00-16.00",б!N151&amp;" 15.00-16.30",б!N151&amp;" 15.00-17.00",б!N151&amp;" 15.00-17.30",б!N151&amp;" 15.00-18.00",б!N151&amp;" 15.00-18.30",б!N151&amp;" 15.00-19.00",б!N151&amp;" 15.00-19.30",б!N151&amp;" 15.00-20.00",б!N151&amp;" 15.00-20.30",б!N151&amp;" 15.00-21.00",б!N151&amp;" 15.00-21.30",б!N151&amp;" 15.00-22.00",б!N151&amp;" 15.00-22.30",б!N151&amp;" 15.00-23.00",б!N151&amp;" 15.00-23.30",б!N151&amp;" 15.00-00.00",б!N151,б!N151,б!N151,б!N151,б!N151,б!N151,б!N151,б!N151,б!N151&amp;" 16.30-17.00",б!N151&amp;" 16.30-17.30",б!N151&amp;" 16.30-18.00",б!N151&amp;" 16.30-18.30",б!N151&amp;" 16.30-19.00",б!N151&amp;" 16.30-19.30",б!N151&amp;" 16.30-20.00",б!N151&amp;" 16.30-20.30",б!N151&amp;" 16.30-21.00",б!N151&amp;" 16.30-21.30",б!N151&amp;" 16.30-22.00",б!N151&amp;" 16.30-22.30",б!N151&amp;" 16.30-23.00",б!N151&amp;" 16.30-23.30",б!N151&amp;" 16.30-00.00",б!N151,б!N151,б!N151,б!N151,б!N151,б!N151,б!N151,б!N151,б!N151,б!N151,б!N151,б!N151&amp;" 18.00-18.30",б!N151&amp;" 18.00-19.00",б!N151&amp;" 18.00-19.30",б!N151&amp;" 18.00-20.00",б!N151&amp;" 18.00-20.30",б!N151&amp;" 18.00-21.00",б!N151&amp;" 18.00-21.30",б!N151&amp;" 18.00-22.00",б!N151&amp;" 18.00-22.30",б!N151&amp;" 18.00-23.00",б!N151&amp;" 18.00-23.30",б!N151&amp;" 18.00-00.00",б!N151&amp;" ",б!N151&amp;" ",б!N151&amp;" ",б!N151&amp;" ",б!N151&amp;" ",),CHOOSE(MATCH(а!O154,{"7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158" s="37" t="s">
        <v>41</v>
      </c>
      <c r="P158" s="37" t="str">
        <f>IF(а!P154="","",IF(OR(а!P154="7 0,5",а!P154="7 1",а!P154="7 1,5",а!P154="7 2",а!P154="7 2,5",а!P154="7 3",а!P154="7 3,5",а!P154="7 4",а!P154="7 4,5",а!P154="7 5",а!P154="7 5,5",а!P154="7 6",а!P154="7 6,5",а!P154="7 7",а!P154="7а 0,5",а!P154="7а 1",а!P154="7а 1,5",а!P154="7а 2",а!P154="7а 2,5",а!P154="7а 3",а!P154="7а 3,5",а!P154="7а 4",а!P154="7а 4,5",а!P154="7а 5",а!P154="7а 5,5",а!P154="7а 6",а!P154="7а 6,5",а!P154="7а 7",а!P154="8 0,5",а!P154="8 1",а!P154="8 1,5",а!P154="8 2",а!P154="8 2,5",а!P154="8 3",а!P154="8 3,5",а!P154="8 4",а!P154="8 4,5",а!P154="8 5",а!P154="8 5,5",а!P154="8 6",а!P154="8 6,5",а!P154="8 7",а!P154="8а 0,5",а!P154="8а 1",а!P154="8а 1,5",а!P154="8а 2",а!P154="8а 2,5",а!P154="8а 3",а!P154="8а 3,5",а!P154="8а 4",а!P154="8а 4,5",а!P154="8а 5",а!P154="8а 5,5",а!P154="8а 6",а!P154="8а 6,5",а!P154="8а 7",а!P154="9 0,5",а!P154="9 1",а!P154="9 1,5",а!P154="9 2",а!P154="9 2,5",а!P154="9 3",а!P154="9 3,5",а!P154="9 4",а!P154="9 4,5",а!P154="9 5",а!P154="9 5,5",а!P154="9 6",а!P154="9 6,5",а!P154="9 7",а!P154="10 0,5",а!P154="10 1",а!P154="10 1,5",а!P154="10 2",а!P154="10 2,5",а!P154="10 3",а!P154="10 3,5",а!P154="10 4",а!P154="10 4,5",а!P154="10 5",а!P154="10 5,5",а!P154="10 6",а!P154="10 6,5",а!P154="10 7"),CHOOSE(MATCH(а!Q154,{"7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00";"в";"о";"б";"к";"уо"},),б!P151,б!P151,б!P151,б!P151,б!P151,б!P151,б!P151&amp;" 15.30-16.00",б!P151&amp;" 15.30-16.30",б!P151&amp;" 15.30-17.00",б!P151&amp;" 15.30-17.30",б!P151&amp;" 15.30-18.00",б!P151&amp;" 15.30-18.30",б!P151&amp;" 15.30-19.00",б!P151&amp;" 15.30-19.30",б!P151&amp;б!P151&amp;"  15.30-20.00",б!P151&amp;" 15.30-20.30",б!P151&amp;" 15.30-21.00",б!P151&amp;" 15.30-21.30",б!P151&amp;" 15.30-22.00",б!P151&amp;" 15.30-22.30",б!P151&amp;" 15.30-23.00",б!P151&amp;" 15.30-23.30",б!P151&amp;" 15.30-00.00",б!P151,б!P151,б!P151,б!P151,б!P151,б!P151,б!P151,б!P151&amp;" 16.00-16.30",б!P151&amp;" 16.00-17.00",б!P151&amp;" 16.00-17.30",б!P151&amp;" 16.00-18.00",б!P151&amp;" 16.00-18.30",б!P151&amp;" 16.00-19.00",б!P151&amp;" 16.00-19.30",б!P151&amp;" 16.00-20.00",б!P151&amp;" 16.00-20.30",б!P151&amp;" 16.00-21.00",б!P151&amp;" 16.00-21.30",б!P151&amp;" 16.00-22.00",б!P151&amp;" 16.00-22.30",б!P151&amp;" 16.00-23.00",б!P151&amp;" 16.00-23.30",б!P151&amp;" 16.00-00.00",б!P151,б!P151,б!P151,б!P151,б!P151,б!P151,б!P151,б!P151,б!P151,б!P151&amp;" 17.00-17.30",б!P151&amp;" 17.00-18.00",б!P151&amp;" 17.00-18.30",б!P151&amp;" 17.00-19.00",б!P151&amp;" 17.00-19.30",б!P151&amp;" 17.00-20.00",б!P151&amp;" 17.00-20.30",б!P151&amp;" 17.00-21.00",б!P151&amp;" 17.00-21.30",б!P151&amp;" 17.00-22.00",б!P151&amp;" 17.00-22.30",б!P151&amp;" 17.00-23.00",б!P151&amp;" 17.00-23.30",б!P151&amp;" 17.00-00.00",б!P151,б!P151,б!P151,б!P151,б!P151,б!P151,б!P151&amp;" 15.00-15.30",б!P151&amp;" 15.00-16.00",б!P151&amp;" 15.00-16.30",б!P151&amp;" 15.00-17.00",б!P151&amp;" 15.00-17.30",б!P151&amp;" 15.00-18.00",б!P151&amp;" 15.00-18.30",б!P151&amp;" 15.00-19.00",б!P151&amp;" 15.00-19.30",б!P151&amp;" 15.00-20.00",б!P151&amp;" 15.00-20.30",б!P151&amp;" 15.00-21.00",б!P151&amp;" 15.00-21.30",б!P151&amp;" 15.00-22.00",б!P151&amp;" 15.00-22.30",б!P151&amp;" 15.00-23.00",б!P151&amp;" 15.00-23.30",б!P151&amp;" 15.00-00.00",б!P151,б!P151,б!P151,б!P151,б!P151,б!P151,б!P151,б!P151,б!P151&amp;" 16.30-17.00",б!P151&amp;" 16.30-17.30",б!P151&amp;" 16.30-18.00",б!P151&amp;" 16.30-18.30",б!P151&amp;" 16.30-19.00",б!P151&amp;" 16.30-19.30",б!P151&amp;" 16.30-20.00",б!P151&amp;" 16.30-20.30",б!P151&amp;" 16.30-21.00",б!P151&amp;" 16.30-21.30",б!P151&amp;" 16.30-22.00",б!P151&amp;" 16.30-22.30",б!P151&amp;" 16.30-23.00",б!P151&amp;" 16.30-23.30",б!P151&amp;" 16.30-00.00",б!P151,б!P151,б!P151,б!P151,б!P151,б!P151,б!P151,б!P151,б!P151,б!P151,б!P151,б!P151&amp;" 18.00-18.30",б!P151&amp;" 18.00-19.00",б!P151&amp;" 18.00-19.30",б!P151&amp;" 18.00-20.00",б!P151&amp;" 18.00-20.30",б!P151&amp;" 18.00-21.00",б!P151&amp;" 18.00-21.30",б!P151&amp;" 18.00-22.00",б!P151&amp;" 18.00-22.30",б!P151&amp;" 18.00-23.00",б!P151&amp;" 18.00-23.30",б!P151&amp;" 18.00-00.00",б!P151&amp;" ",б!P151&amp;" ",б!P151&amp;" ",б!P151&amp;" ",б!P151&amp;" ",),CHOOSE(MATCH(а!Q154,{"7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158" s="37" t="str">
        <f>IF(а!Q154="","",IF(OR(а!Q154="7 0,5",а!Q154="7 1",а!Q154="7 1,5",а!Q154="7 2",а!Q154="7 2,5",а!Q154="7 3",а!Q154="7 3,5",а!Q154="7 4",а!Q154="7 4,5",а!Q154="7 5",а!Q154="7 5,5",а!Q154="7 6",а!Q154="7 6,5",а!Q154="7 7",а!Q154="7а 0,5",а!Q154="7а 1",а!Q154="7а 1,5",а!Q154="7а 2",а!Q154="7а 2,5",а!Q154="7а 3",а!Q154="7а 3,5",а!Q154="7а 4",а!Q154="7а 4,5",а!Q154="7а 5",а!Q154="7а 5,5",а!Q154="7а 6",а!Q154="7а 6,5",а!Q154="7а 7",а!Q154="8 0,5",а!Q154="8 1",а!Q154="8 1,5",а!Q154="8 2",а!Q154="8 2,5",а!Q154="8 3",а!Q154="8 3,5",а!Q154="8 4",а!Q154="8 4,5",а!Q154="8 5",а!Q154="8 5,5",а!Q154="8 6",а!Q154="8 6,5",а!Q154="8 7",а!Q154="8а 0,5",а!Q154="8а 1",а!Q154="8а 1,5",а!Q154="8а 2",а!Q154="8а 2,5",а!Q154="8а 3",а!Q154="8а 3,5",а!Q154="8а 4",а!Q154="8а 4,5",а!Q154="8а 5",а!Q154="8а 5,5",а!Q154="8а 6",а!Q154="8а 6,5",а!Q154="8а 7",а!Q154="9 0,5",а!Q154="9 1",а!Q154="9 1,5",а!Q154="9 2",а!Q154="9 2,5",а!Q154="9 3",а!Q154="9 3,5",а!Q154="9 4",а!Q154="9 4,5",а!Q154="9 5",а!Q154="9 5,5",а!Q154="9 6",а!Q154="9 6,5",а!Q154="9 7",а!Q154="10 0,5",а!Q154="10 1",а!Q154="10 1,5",а!Q154="10 2",а!Q154="10 2,5",а!Q154="10 3",а!Q154="10 3,5",а!Q154="10 4",а!Q154="10 4,5",а!Q154="10 5",а!Q154="10 5,5",а!Q154="10 6",а!Q154="10 6,5",а!Q154="10 7"),CHOOSE(MATCH(а!R154,{"7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00";"в";"о";"б";"к";"уо"},),б!Q151,б!Q151,б!Q151,б!Q151,б!Q151,б!Q151,б!Q151&amp;" 15.30-16.00",б!Q151&amp;" 15.30-16.30",б!Q151&amp;" 15.30-17.00",б!Q151&amp;" 15.30-17.30",б!Q151&amp;" 15.30-18.00",б!Q151&amp;" 15.30-18.30",б!Q151&amp;" 15.30-19.00",б!Q151&amp;" 15.30-19.30",б!Q151&amp;б!Q151&amp;"  15.30-20.00",б!Q151&amp;" 15.30-20.30",б!Q151&amp;" 15.30-21.00",б!Q151&amp;" 15.30-21.30",б!Q151&amp;" 15.30-22.00",б!Q151&amp;" 15.30-22.30",б!Q151&amp;" 15.30-23.00",б!Q151&amp;" 15.30-23.30",б!Q151&amp;" 15.30-00.00",б!Q151,б!Q151,б!Q151,б!Q151,б!Q151,б!Q151,б!Q151,б!Q151&amp;" 16.00-16.30",б!Q151&amp;" 16.00-17.00",б!Q151&amp;" 16.00-17.30",б!Q151&amp;" 16.00-18.00",б!Q151&amp;" 16.00-18.30",б!Q151&amp;" 16.00-19.00",б!Q151&amp;" 16.00-19.30",б!Q151&amp;" 16.00-20.00",б!Q151&amp;" 16.00-20.30",б!Q151&amp;" 16.00-21.00",б!Q151&amp;" 16.00-21.30",б!Q151&amp;" 16.00-22.00",б!Q151&amp;" 16.00-22.30",б!Q151&amp;" 16.00-23.00",б!Q151&amp;" 16.00-23.30",б!Q151&amp;" 16.00-00.00",б!Q151,б!Q151,б!Q151,б!Q151,б!Q151,б!Q151,б!Q151,б!Q151,б!Q151,б!Q151&amp;" 17.00-17.30",б!Q151&amp;" 17.00-18.00",б!Q151&amp;" 17.00-18.30",б!Q151&amp;" 17.00-19.00",б!Q151&amp;" 17.00-19.30",б!Q151&amp;" 17.00-20.00",б!Q151&amp;" 17.00-20.30",б!Q151&amp;" 17.00-21.00",б!Q151&amp;" 17.00-21.30",б!Q151&amp;" 17.00-22.00",б!Q151&amp;" 17.00-22.30",б!Q151&amp;" 17.00-23.00",б!Q151&amp;" 17.00-23.30",б!Q151&amp;" 17.00-00.00",б!Q151,б!Q151,б!Q151,б!Q151,б!Q151,б!Q151,б!Q151&amp;" 15.00-15.30",б!Q151&amp;" 15.00-16.00",б!Q151&amp;" 15.00-16.30",б!Q151&amp;" 15.00-17.00",б!Q151&amp;" 15.00-17.30",б!Q151&amp;" 15.00-18.00",б!Q151&amp;" 15.00-18.30",б!Q151&amp;" 15.00-19.00",б!Q151&amp;" 15.00-19.30",б!Q151&amp;" 15.00-20.00",б!Q151&amp;" 15.00-20.30",б!Q151&amp;" 15.00-21.00",б!Q151&amp;" 15.00-21.30",б!Q151&amp;" 15.00-22.00",б!Q151&amp;" 15.00-22.30",б!Q151&amp;" 15.00-23.00",б!Q151&amp;" 15.00-23.30",б!Q151&amp;" 15.00-00.00",б!Q151,б!Q151,б!Q151,б!Q151,б!Q151,б!Q151,б!Q151,б!Q151,б!Q151&amp;" 16.30-17.00",б!Q151&amp;" 16.30-17.30",б!Q151&amp;" 16.30-18.00",б!Q151&amp;" 16.30-18.30",б!Q151&amp;" 16.30-19.00",б!Q151&amp;" 16.30-19.30",б!Q151&amp;" 16.30-20.00",б!Q151&amp;" 16.30-20.30",б!Q151&amp;" 16.30-21.00",б!Q151&amp;" 16.30-21.30",б!Q151&amp;" 16.30-22.00",б!Q151&amp;" 16.30-22.30",б!Q151&amp;" 16.30-23.00",б!Q151&amp;" 16.30-23.30",б!Q151&amp;" 16.30-00.00",б!Q151,б!Q151,б!Q151,б!Q151,б!Q151,б!Q151,б!Q151,б!Q151,б!Q151,б!Q151,б!Q151,б!Q151&amp;" 18.00-18.30",б!Q151&amp;" 18.00-19.00",б!Q151&amp;" 18.00-19.30",б!Q151&amp;" 18.00-20.00",б!Q151&amp;" 18.00-20.30",б!Q151&amp;" 18.00-21.00",б!Q151&amp;" 18.00-21.30",б!Q151&amp;" 18.00-22.00",б!Q151&amp;" 18.00-22.30",б!Q151&amp;" 18.00-23.00",б!Q151&amp;" 18.00-23.30",б!Q151&amp;" 18.00-00.00",б!Q151&amp;" ",б!Q151&amp;" ",б!Q151&amp;" ",б!Q151&amp;" ",б!Q151&amp;" ",),CHOOSE(MATCH(а!R154,{"7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158" s="37" t="s">
        <v>41</v>
      </c>
      <c r="S158" s="37" t="str">
        <f>IF(а!S154="","",IF(OR(а!S154="7 0,5",а!S154="7 1",а!S154="7 1,5",а!S154="7 2",а!S154="7 2,5",а!S154="7 3",а!S154="7 3,5",а!S154="7 4",а!S154="7 4,5",а!S154="7 5",а!S154="7 5,5",а!S154="7 6",а!S154="7 6,5",а!S154="7 7",а!S154="7а 0,5",а!S154="7а 1",а!S154="7а 1,5",а!S154="7а 2",а!S154="7а 2,5",а!S154="7а 3",а!S154="7а 3,5",а!S154="7а 4",а!S154="7а 4,5",а!S154="7а 5",а!S154="7а 5,5",а!S154="7а 6",а!S154="7а 6,5",а!S154="7а 7",а!S154="8 0,5",а!S154="8 1",а!S154="8 1,5",а!S154="8 2",а!S154="8 2,5",а!S154="8 3",а!S154="8 3,5",а!S154="8 4",а!S154="8 4,5",а!S154="8 5",а!S154="8 5,5",а!S154="8 6",а!S154="8 6,5",а!S154="8 7",а!S154="8а 0,5",а!S154="8а 1",а!S154="8а 1,5",а!S154="8а 2",а!S154="8а 2,5",а!S154="8а 3",а!S154="8а 3,5",а!S154="8а 4",а!S154="8а 4,5",а!S154="8а 5",а!S154="8а 5,5",а!S154="8а 6",а!S154="8а 6,5",а!S154="8а 7",а!S154="9 0,5",а!S154="9 1",а!S154="9 1,5",а!S154="9 2",а!S154="9 2,5",а!S154="9 3",а!S154="9 3,5",а!S154="9 4",а!S154="9 4,5",а!S154="9 5",а!S154="9 5,5",а!S154="9 6",а!S154="9 6,5",а!S154="9 7",а!S154="10 0,5",а!S154="10 1",а!S154="10 1,5",а!S154="10 2",а!S154="10 2,5",а!S154="10 3",а!S154="10 3,5",а!S154="10 4",а!S154="10 4,5",а!S154="10 5",а!S154="10 5,5",а!S154="10 6",а!S154="10 6,5",а!S154="10 7"),CHOOSE(MATCH(а!T154,{"7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00";"в";"о";"б";"к";"уо"},),б!S151,б!S151,б!S151,б!S151,б!S151,б!S151,б!S151&amp;" 15.30-16.00",б!S151&amp;" 15.30-16.30",б!S151&amp;" 15.30-17.00",б!S151&amp;" 15.30-17.30",б!S151&amp;" 15.30-18.00",б!S151&amp;" 15.30-18.30",б!S151&amp;" 15.30-19.00",б!S151&amp;" 15.30-19.30",б!S151&amp;б!S151&amp;"  15.30-20.00",б!S151&amp;" 15.30-20.30",б!S151&amp;" 15.30-21.00",б!S151&amp;" 15.30-21.30",б!S151&amp;" 15.30-22.00",б!S151&amp;" 15.30-22.30",б!S151&amp;" 15.30-23.00",б!S151&amp;" 15.30-23.30",б!S151&amp;" 15.30-00.00",б!S151,б!S151,б!S151,б!S151,б!S151,б!S151,б!S151,б!S151&amp;" 16.00-16.30",б!S151&amp;" 16.00-17.00",б!S151&amp;" 16.00-17.30",б!S151&amp;" 16.00-18.00",б!S151&amp;" 16.00-18.30",б!S151&amp;" 16.00-19.00",б!S151&amp;" 16.00-19.30",б!S151&amp;" 16.00-20.00",б!S151&amp;" 16.00-20.30",б!S151&amp;" 16.00-21.00",б!S151&amp;" 16.00-21.30",б!S151&amp;" 16.00-22.00",б!S151&amp;" 16.00-22.30",б!S151&amp;" 16.00-23.00",б!S151&amp;" 16.00-23.30",б!S151&amp;" 16.00-00.00",б!S151,б!S151,б!S151,б!S151,б!S151,б!S151,б!S151,б!S151,б!S151,б!S151&amp;" 17.00-17.30",б!S151&amp;" 17.00-18.00",б!S151&amp;" 17.00-18.30",б!S151&amp;" 17.00-19.00",б!S151&amp;" 17.00-19.30",б!S151&amp;" 17.00-20.00",б!S151&amp;" 17.00-20.30",б!S151&amp;" 17.00-21.00",б!S151&amp;" 17.00-21.30",б!S151&amp;" 17.00-22.00",б!S151&amp;" 17.00-22.30",б!S151&amp;" 17.00-23.00",б!S151&amp;" 17.00-23.30",б!S151&amp;" 17.00-00.00",б!S151,б!S151,б!S151,б!S151,б!S151,б!S151,б!S151&amp;" 15.00-15.30",б!S151&amp;" 15.00-16.00",б!S151&amp;" 15.00-16.30",б!S151&amp;" 15.00-17.00",б!S151&amp;" 15.00-17.30",б!S151&amp;" 15.00-18.00",б!S151&amp;" 15.00-18.30",б!S151&amp;" 15.00-19.00",б!S151&amp;" 15.00-19.30",б!S151&amp;" 15.00-20.00",б!S151&amp;" 15.00-20.30",б!S151&amp;" 15.00-21.00",б!S151&amp;" 15.00-21.30",б!S151&amp;" 15.00-22.00",б!S151&amp;" 15.00-22.30",б!S151&amp;" 15.00-23.00",б!S151&amp;" 15.00-23.30",б!S151&amp;" 15.00-00.00",б!S151,б!S151,б!S151,б!S151,б!S151,б!S151,б!S151,б!S151,б!S151&amp;" 16.30-17.00",б!S151&amp;" 16.30-17.30",б!S151&amp;" 16.30-18.00",б!S151&amp;" 16.30-18.30",б!S151&amp;" 16.30-19.00",б!S151&amp;" 16.30-19.30",б!S151&amp;" 16.30-20.00",б!S151&amp;" 16.30-20.30",б!S151&amp;" 16.30-21.00",б!S151&amp;" 16.30-21.30",б!S151&amp;" 16.30-22.00",б!S151&amp;" 16.30-22.30",б!S151&amp;" 16.30-23.00",б!S151&amp;" 16.30-23.30",б!S151&amp;" 16.30-00.00",б!S151,б!S151,б!S151,б!S151,б!S151,б!S151,б!S151,б!S151,б!S151,б!S151,б!S151,б!S151&amp;" 18.00-18.30",б!S151&amp;" 18.00-19.00",б!S151&amp;" 18.00-19.30",б!S151&amp;" 18.00-20.00",б!S151&amp;" 18.00-20.30",б!S151&amp;" 18.00-21.00",б!S151&amp;" 18.00-21.30",б!S151&amp;" 18.00-22.00",б!S151&amp;" 18.00-22.30",б!S151&amp;" 18.00-23.00",б!S151&amp;" 18.00-23.30",б!S151&amp;" 18.00-00.00",б!S151&amp;" ",б!S151&amp;" ",б!S151&amp;" ",б!S151&amp;" ",б!S151&amp;" ",),CHOOSE(MATCH(а!T154,{"7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58" s="37" t="str">
        <f>IF(а!T154="","",IF(OR(а!T154="7 0,5",а!T154="7 1",а!T154="7 1,5",а!T154="7 2",а!T154="7 2,5",а!T154="7 3",а!T154="7 3,5",а!T154="7 4",а!T154="7 4,5",а!T154="7 5",а!T154="7 5,5",а!T154="7 6",а!T154="7 6,5",а!T154="7 7",а!T154="7а 0,5",а!T154="7а 1",а!T154="7а 1,5",а!T154="7а 2",а!T154="7а 2,5",а!T154="7а 3",а!T154="7а 3,5",а!T154="7а 4",а!T154="7а 4,5",а!T154="7а 5",а!T154="7а 5,5",а!T154="7а 6",а!T154="7а 6,5",а!T154="7а 7",а!T154="8 0,5",а!T154="8 1",а!T154="8 1,5",а!T154="8 2",а!T154="8 2,5",а!T154="8 3",а!T154="8 3,5",а!T154="8 4",а!T154="8 4,5",а!T154="8 5",а!T154="8 5,5",а!T154="8 6",а!T154="8 6,5",а!T154="8 7",а!T154="8а 0,5",а!T154="8а 1",а!T154="8а 1,5",а!T154="8а 2",а!T154="8а 2,5",а!T154="8а 3",а!T154="8а 3,5",а!T154="8а 4",а!T154="8а 4,5",а!T154="8а 5",а!T154="8а 5,5",а!T154="8а 6",а!T154="8а 6,5",а!T154="8а 7",а!T154="9 0,5",а!T154="9 1",а!T154="9 1,5",а!T154="9 2",а!T154="9 2,5",а!T154="9 3",а!T154="9 3,5",а!T154="9 4",а!T154="9 4,5",а!T154="9 5",а!T154="9 5,5",а!T154="9 6",а!T154="9 6,5",а!T154="9 7",а!T154="10 0,5",а!T154="10 1",а!T154="10 1,5",а!T154="10 2",а!T154="10 2,5",а!T154="10 3",а!T154="10 3,5",а!T154="10 4",а!T154="10 4,5",а!T154="10 5",а!T154="10 5,5",а!T154="10 6",а!T154="10 6,5",а!T154="10 7"),CHOOSE(MATCH(а!U154,{"7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00";"в";"о";"б";"к";"уо"},),б!T151,б!T151,б!T151,б!T151,б!T151,б!T151,б!T151&amp;" 15.30-16.00",б!T151&amp;" 15.30-16.30",б!T151&amp;" 15.30-17.00",б!T151&amp;" 15.30-17.30",б!T151&amp;" 15.30-18.00",б!T151&amp;" 15.30-18.30",б!T151&amp;" 15.30-19.00",б!T151&amp;" 15.30-19.30",б!T151&amp;б!T151&amp;"  15.30-20.00",б!T151&amp;" 15.30-20.30",б!T151&amp;" 15.30-21.00",б!T151&amp;" 15.30-21.30",б!T151&amp;" 15.30-22.00",б!T151&amp;" 15.30-22.30",б!T151&amp;" 15.30-23.00",б!T151&amp;" 15.30-23.30",б!T151&amp;" 15.30-00.00",б!T151,б!T151,б!T151,б!T151,б!T151,б!T151,б!T151,б!T151&amp;" 16.00-16.30",б!T151&amp;" 16.00-17.00",б!T151&amp;" 16.00-17.30",б!T151&amp;" 16.00-18.00",б!T151&amp;" 16.00-18.30",б!T151&amp;" 16.00-19.00",б!T151&amp;" 16.00-19.30",б!T151&amp;" 16.00-20.00",б!T151&amp;" 16.00-20.30",б!T151&amp;" 16.00-21.00",б!T151&amp;" 16.00-21.30",б!T151&amp;" 16.00-22.00",б!T151&amp;" 16.00-22.30",б!T151&amp;" 16.00-23.00",б!T151&amp;" 16.00-23.30",б!T151&amp;" 16.00-00.00",б!T151,б!T151,б!T151,б!T151,б!T151,б!T151,б!T151,б!T151,б!T151,б!T151&amp;" 17.00-17.30",б!T151&amp;" 17.00-18.00",б!T151&amp;" 17.00-18.30",б!T151&amp;" 17.00-19.00",б!T151&amp;" 17.00-19.30",б!T151&amp;" 17.00-20.00",б!T151&amp;" 17.00-20.30",б!T151&amp;" 17.00-21.00",б!T151&amp;" 17.00-21.30",б!T151&amp;" 17.00-22.00",б!T151&amp;" 17.00-22.30",б!T151&amp;" 17.00-23.00",б!T151&amp;" 17.00-23.30",б!T151&amp;" 17.00-00.00",б!T151,б!T151,б!T151,б!T151,б!T151,б!T151,б!T151&amp;" 15.00-15.30",б!T151&amp;" 15.00-16.00",б!T151&amp;" 15.00-16.30",б!T151&amp;" 15.00-17.00",б!T151&amp;" 15.00-17.30",б!T151&amp;" 15.00-18.00",б!T151&amp;" 15.00-18.30",б!T151&amp;" 15.00-19.00",б!T151&amp;" 15.00-19.30",б!T151&amp;" 15.00-20.00",б!T151&amp;" 15.00-20.30",б!T151&amp;" 15.00-21.00",б!T151&amp;" 15.00-21.30",б!T151&amp;" 15.00-22.00",б!T151&amp;" 15.00-22.30",б!T151&amp;" 15.00-23.00",б!T151&amp;" 15.00-23.30",б!T151&amp;" 15.00-00.00",б!T151,б!T151,б!T151,б!T151,б!T151,б!T151,б!T151,б!T151,б!T151&amp;" 16.30-17.00",б!T151&amp;" 16.30-17.30",б!T151&amp;" 16.30-18.00",б!T151&amp;" 16.30-18.30",б!T151&amp;" 16.30-19.00",б!T151&amp;" 16.30-19.30",б!T151&amp;" 16.30-20.00",б!T151&amp;" 16.30-20.30",б!T151&amp;" 16.30-21.00",б!T151&amp;" 16.30-21.30",б!T151&amp;" 16.30-22.00",б!T151&amp;" 16.30-22.30",б!T151&amp;" 16.30-23.00",б!T151&amp;" 16.30-23.30",б!T151&amp;" 16.30-00.00",б!T151,б!T151,б!T151,б!T151,б!T151,б!T151,б!T151,б!T151,б!T151,б!T151,б!T151,б!T151&amp;" 18.00-18.30",б!T151&amp;" 18.00-19.00",б!T151&amp;" 18.00-19.30",б!T151&amp;" 18.00-20.00",б!T151&amp;" 18.00-20.30",б!T151&amp;" 18.00-21.00",б!T151&amp;" 18.00-21.30",б!T151&amp;" 18.00-22.00",б!T151&amp;" 18.00-22.30",б!T151&amp;" 18.00-23.00",б!T151&amp;" 18.00-23.30",б!T151&amp;" 18.00-00.00",б!T151&amp;" ",б!T151&amp;" ",б!T151&amp;" ",б!T151&amp;" ",б!T151&amp;" ",),CHOOSE(MATCH(а!U154,{"7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15.30-22.30</v>
      </c>
      <c r="U158" s="37" t="str">
        <f>IF(а!U154="","",IF(OR(а!U154="7 0,5",а!U154="7 1",а!U154="7 1,5",а!U154="7 2",а!U154="7 2,5",а!U154="7 3",а!U154="7 3,5",а!U154="7 4",а!U154="7 4,5",а!U154="7 5",а!U154="7 5,5",а!U154="7 6",а!U154="7 6,5",а!U154="7 7",а!U154="7а 0,5",а!U154="7а 1",а!U154="7а 1,5",а!U154="7а 2",а!U154="7а 2,5",а!U154="7а 3",а!U154="7а 3,5",а!U154="7а 4",а!U154="7а 4,5",а!U154="7а 5",а!U154="7а 5,5",а!U154="7а 6",а!U154="7а 6,5",а!U154="7а 7",а!U154="8 0,5",а!U154="8 1",а!U154="8 1,5",а!U154="8 2",а!U154="8 2,5",а!U154="8 3",а!U154="8 3,5",а!U154="8 4",а!U154="8 4,5",а!U154="8 5",а!U154="8 5,5",а!U154="8 6",а!U154="8 6,5",а!U154="8 7",а!U154="8а 0,5",а!U154="8а 1",а!U154="8а 1,5",а!U154="8а 2",а!U154="8а 2,5",а!U154="8а 3",а!U154="8а 3,5",а!U154="8а 4",а!U154="8а 4,5",а!U154="8а 5",а!U154="8а 5,5",а!U154="8а 6",а!U154="8а 6,5",а!U154="8а 7",а!U154="9 0,5",а!U154="9 1",а!U154="9 1,5",а!U154="9 2",а!U154="9 2,5",а!U154="9 3",а!U154="9 3,5",а!U154="9 4",а!U154="9 4,5",а!U154="9 5",а!U154="9 5,5",а!U154="9 6",а!U154="9 6,5",а!U154="9 7",а!U154="10 0,5",а!U154="10 1",а!U154="10 1,5",а!U154="10 2",а!U154="10 2,5",а!U154="10 3",а!U154="10 3,5",а!U154="10 4",а!U154="10 4,5",а!U154="10 5",а!U154="10 5,5",а!U154="10 6",а!U154="10 6,5",а!U154="10 7"),CHOOSE(MATCH(а!V154,{"7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00";"в";"о";"б";"к";"уо"},),б!U151,б!U151,б!U151,б!U151,б!U151,б!U151,б!U151&amp;" 15.30-16.00",б!U151&amp;" 15.30-16.30",б!U151&amp;" 15.30-17.00",б!U151&amp;" 15.30-17.30",б!U151&amp;" 15.30-18.00",б!U151&amp;" 15.30-18.30",б!U151&amp;" 15.30-19.00",б!U151&amp;" 15.30-19.30",б!U151&amp;б!U151&amp;"  15.30-20.00",б!U151&amp;" 15.30-20.30",б!U151&amp;" 15.30-21.00",б!U151&amp;" 15.30-21.30",б!U151&amp;" 15.30-22.00",б!U151&amp;" 15.30-22.30",б!U151&amp;" 15.30-23.00",б!U151&amp;" 15.30-23.30",б!U151&amp;" 15.30-00.00",б!U151,б!U151,б!U151,б!U151,б!U151,б!U151,б!U151,б!U151&amp;" 16.00-16.30",б!U151&amp;" 16.00-17.00",б!U151&amp;" 16.00-17.30",б!U151&amp;" 16.00-18.00",б!U151&amp;" 16.00-18.30",б!U151&amp;" 16.00-19.00",б!U151&amp;" 16.00-19.30",б!U151&amp;" 16.00-20.00",б!U151&amp;" 16.00-20.30",б!U151&amp;" 16.00-21.00",б!U151&amp;" 16.00-21.30",б!U151&amp;" 16.00-22.00",б!U151&amp;" 16.00-22.30",б!U151&amp;" 16.00-23.00",б!U151&amp;" 16.00-23.30",б!U151&amp;" 16.00-00.00",б!U151,б!U151,б!U151,б!U151,б!U151,б!U151,б!U151,б!U151,б!U151,б!U151&amp;" 17.00-17.30",б!U151&amp;" 17.00-18.00",б!U151&amp;" 17.00-18.30",б!U151&amp;" 17.00-19.00",б!U151&amp;" 17.00-19.30",б!U151&amp;" 17.00-20.00",б!U151&amp;" 17.00-20.30",б!U151&amp;" 17.00-21.00",б!U151&amp;" 17.00-21.30",б!U151&amp;" 17.00-22.00",б!U151&amp;" 17.00-22.30",б!U151&amp;" 17.00-23.00",б!U151&amp;" 17.00-23.30",б!U151&amp;" 17.00-00.00",б!U151,б!U151,б!U151,б!U151,б!U151,б!U151,б!U151&amp;" 15.00-15.30",б!U151&amp;" 15.00-16.00",б!U151&amp;" 15.00-16.30",б!U151&amp;" 15.00-17.00",б!U151&amp;" 15.00-17.30",б!U151&amp;" 15.00-18.00",б!U151&amp;" 15.00-18.30",б!U151&amp;" 15.00-19.00",б!U151&amp;" 15.00-19.30",б!U151&amp;" 15.00-20.00",б!U151&amp;" 15.00-20.30",б!U151&amp;" 15.00-21.00",б!U151&amp;" 15.00-21.30",б!U151&amp;" 15.00-22.00",б!U151&amp;" 15.00-22.30",б!U151&amp;" 15.00-23.00",б!U151&amp;" 15.00-23.30",б!U151&amp;" 15.00-00.00",б!U151,б!U151,б!U151,б!U151,б!U151,б!U151,б!U151,б!U151,б!U151&amp;" 16.30-17.00",б!U151&amp;" 16.30-17.30",б!U151&amp;" 16.30-18.00",б!U151&amp;" 16.30-18.30",б!U151&amp;" 16.30-19.00",б!U151&amp;" 16.30-19.30",б!U151&amp;" 16.30-20.00",б!U151&amp;" 16.30-20.30",б!U151&amp;" 16.30-21.00",б!U151&amp;" 16.30-21.30",б!U151&amp;" 16.30-22.00",б!U151&amp;" 16.30-22.30",б!U151&amp;" 16.30-23.00",б!U151&amp;" 16.30-23.30",б!U151&amp;" 16.30-00.00",б!U151,б!U151,б!U151,б!U151,б!U151,б!U151,б!U151,б!U151,б!U151,б!U151,б!U151,б!U151&amp;" 18.00-18.30",б!U151&amp;" 18.00-19.00",б!U151&amp;" 18.00-19.30",б!U151&amp;" 18.00-20.00",б!U151&amp;" 18.00-20.30",б!U151&amp;" 18.00-21.00",б!U151&amp;" 18.00-21.30",б!U151&amp;" 18.00-22.00",б!U151&amp;" 18.00-22.30",б!U151&amp;" 18.00-23.00",б!U151&amp;" 18.00-23.30",б!U151&amp;" 18.00-00.00",б!U151&amp;" ",б!U151&amp;" ",б!U151&amp;" ",б!U151&amp;" ",б!U151&amp;" ",),CHOOSE(MATCH(а!V154,{"7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15.30-22.30</v>
      </c>
      <c r="V158" s="37" t="s">
        <v>153</v>
      </c>
      <c r="W158" s="37" t="s">
        <v>139</v>
      </c>
      <c r="X158" s="37" t="s">
        <v>146</v>
      </c>
      <c r="Y158" s="37" t="e">
        <f>IF(а!Y154="","",IF(OR(а!Y154="7 0,5",а!Y154="7 1",а!Y154="7 1,5",а!Y154="7 2",а!Y154="7 2,5",а!Y154="7 3",а!Y154="7 3,5",а!Y154="7 4",а!Y154="7 4,5",а!Y154="7 5",а!Y154="7 5,5",а!Y154="7 6",а!Y154="7 6,5",а!Y154="7 7",а!Y154="7а 0,5",а!Y154="7а 1",а!Y154="7а 1,5",а!Y154="7а 2",а!Y154="7а 2,5",а!Y154="7а 3",а!Y154="7а 3,5",а!Y154="7а 4",а!Y154="7а 4,5",а!Y154="7а 5",а!Y154="7а 5,5",а!Y154="7а 6",а!Y154="7а 6,5",а!Y154="7а 7",а!Y154="8 0,5",а!Y154="8 1",а!Y154="8 1,5",а!Y154="8 2",а!Y154="8 2,5",а!Y154="8 3",а!Y154="8 3,5",а!Y154="8 4",а!Y154="8 4,5",а!Y154="8 5",а!Y154="8 5,5",а!Y154="8 6",а!Y154="8 6,5",а!Y154="8 7",а!Y154="8а 0,5",а!Y154="8а 1",а!Y154="8а 1,5",а!Y154="8а 2",а!Y154="8а 2,5",а!Y154="8а 3",а!Y154="8а 3,5",а!Y154="8а 4",а!Y154="8а 4,5",а!Y154="8а 5",а!Y154="8а 5,5",а!Y154="8а 6",а!Y154="8а 6,5",а!Y154="8а 7",а!Y154="9 0,5",а!Y154="9 1",а!Y154="9 1,5",а!Y154="9 2",а!Y154="9 2,5",а!Y154="9 3",а!Y154="9 3,5",а!Y154="9 4",а!Y154="9 4,5",а!Y154="9 5",а!Y154="9 5,5",а!Y154="9 6",а!Y154="9 6,5",а!Y154="9 7",а!Y154="10 0,5",а!Y154="10 1",а!Y154="10 1,5",а!Y154="10 2",а!Y154="10 2,5",а!Y154="10 3",а!Y154="10 3,5",а!Y154="10 4",а!Y154="10 4,5",а!Y154="10 5",а!Y154="10 5,5",а!Y154="10 6",а!Y154="10 6,5",а!Y154="10 7"),CHOOSE(MATCH(а!Z154,{"7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00","в","о","б","к","уо"},),б!Y151,б!Y151,б!Y151,б!Y151,б!Y151,б!Y151,б!Y151&amp;" 15.30-16.00",б!Y151&amp;" 15.30-16.30",б!Y151&amp;" 15.30-17.00",б!Y151&amp;" 15.30-17.30",б!Y151&amp;" 15.30-18.00",б!Y151&amp;" 15.30-18.30",б!Y151&amp;" 15.30-19.00",б!Y151&amp;" 15.30-19.30",б!Y151&amp;б!Y151&amp;"  15.30-20.00",б!Y151&amp;" 15.30-20.30",б!Y151&amp;" 15.30-21.00",б!Y151&amp;" 15.30-21.30",б!Y151&amp;" 15.30-22.00",б!Y151&amp;" 15.30-22.30",б!Y151&amp;" 15.30-23.00",б!Y151&amp;" 15.30-23.30",б!Y151&amp;" 15.30-00.00",б!Y151,б!Y151,б!Y151,б!Y151,б!Y151,б!Y151,б!Y151,б!Y151&amp;" 16.00-16.30",б!Y151&amp;" 16.00-17.00",б!Y151&amp;" 16.00-17.30",б!Y151&amp;" 16.00-18.00",б!Y151&amp;" 16.00-18.30",б!Y151&amp;" 16.00-19.00",б!Y151&amp;" 16.00-19.30",б!Y151&amp;" 16.00-20.00",б!Y151&amp;" 16.00-20.30",б!Y151&amp;" 16.00-21.00",б!Y151&amp;" 16.00-21.30",б!Y151&amp;" 16.00-22.00",б!Y151&amp;" 16.00-22.30",б!Y151&amp;" 16.00-23.00",б!Y151&amp;" 16.00-23.30",б!Y151&amp;" 16.00-00.00",б!Y151,б!Y151,б!Y151,б!Y151,б!Y151,б!Y151,б!Y151,б!Y151,б!Y151,б!Y151&amp;" 17.00-17.30",б!Y151&amp;" 17.00-18.00",б!Y151&amp;" 17.00-18.30",б!Y151&amp;" 17.00-19.00",б!Y151&amp;" 17.00-19.30",б!Y151&amp;" 17.00-20.00",б!Y151&amp;" 17.00-20.30",б!Y151&amp;" 17.00-21.00",б!Y151&amp;" 17.00-21.30",б!Y151&amp;" 17.00-22.00",б!Y151&amp;" 17.00-22.30",б!Y151&amp;" 17.00-23.00",б!Y151&amp;" 17.00-23.30",б!Y151&amp;" 17.00-00.00",б!Y151,б!Y151,б!Y151,б!Y151,б!Y151,б!Y151,б!Y151&amp;" 15.00-15.30",б!Y151&amp;" 15.00-16.00",б!Y151&amp;" 15.00-16.30",б!Y151&amp;" 15.00-17.00",б!Y151&amp;" 15.00-17.30",б!Y151&amp;" 15.00-18.00",б!Y151&amp;" 15.00-18.30",б!Y151&amp;" 15.00-19.00",б!Y151&amp;" 15.00-19.30",б!Y151&amp;" 15.00-20.00",б!Y151&amp;" 15.00-20.30",б!Y151&amp;" 15.00-21.00",б!Y151&amp;" 15.00-21.30",б!Y151&amp;" 15.00-22.00",б!Y151&amp;" 15.00-22.30",б!Y151&amp;" 15.00-23.00",б!Y151&amp;" 15.00-23.30",б!Y151&amp;" 15.00-00.00",б!Y151,б!Y151,б!Y151,б!Y151,б!Y151,б!Y151,б!Y151,б!Y151,б!Y151&amp;" 16.30-17.00",б!Y151&amp;" 16.30-17.30",б!Y151&amp;" 16.30-18.00",б!Y151&amp;" 16.30-18.30",б!Y151&amp;" 16.30-19.00",б!Y151&amp;" 16.30-19.30",б!Y151&amp;" 16.30-20.00",б!Y151&amp;" 16.30-20.30",б!Y151&amp;" 16.30-21.00",б!Y151&amp;" 16.30-21.30",б!Y151&amp;" 16.30-22.00",б!Y151&amp;" 16.30-22.30",б!Y151&amp;" 16.30-23.00",б!Y151&amp;" 16.30-23.30",б!Y151&amp;" 16.30-00.00",б!Y151,б!Y151,б!Y151,б!Y151,б!Y151,б!Y151,б!Y151,б!Y151,б!Y151,б!Y151,б!Y151,б!Y151&amp;" 18.00-18.30",б!Y151&amp;" 18.00-19.00",б!Y151&amp;" 18.00-19.30",б!Y151&amp;" 18.00-20.00",б!Y151&amp;" 18.00-20.30",б!Y151&amp;" 18.00-21.00",б!Y151&amp;" 18.00-21.30",б!Y151&amp;" 18.00-22.00",б!Y151&amp;" 18.00-22.30",б!Y151&amp;" 18.00-23.00",б!Y151&amp;" 18.00-23.30",б!Y151&amp;" 18.00-00.00",б!Y151&amp;" ",б!Y151&amp;" ",б!Y151&amp;" ",б!Y151&amp;" ",б!Y151&amp;" ",),CHOOSE(MATCH(а!Z154,{"7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158" s="37" t="str">
        <f>IF(а!Z154="","",IF(OR(а!Z154="7 0,5",а!Z154="7 1",а!Z154="7 1,5",а!Z154="7 2",а!Z154="7 2,5",а!Z154="7 3",а!Z154="7 3,5",а!Z154="7 4",а!Z154="7 4,5",а!Z154="7 5",а!Z154="7 5,5",а!Z154="7 6",а!Z154="7 6,5",а!Z154="7 7",а!Z154="7а 0,5",а!Z154="7а 1",а!Z154="7а 1,5",а!Z154="7а 2",а!Z154="7а 2,5",а!Z154="7а 3",а!Z154="7а 3,5",а!Z154="7а 4",а!Z154="7а 4,5",а!Z154="7а 5",а!Z154="7а 5,5",а!Z154="7а 6",а!Z154="7а 6,5",а!Z154="7а 7",а!Z154="8 0,5",а!Z154="8 1",а!Z154="8 1,5",а!Z154="8 2",а!Z154="8 2,5",а!Z154="8 3",а!Z154="8 3,5",а!Z154="8 4",а!Z154="8 4,5",а!Z154="8 5",а!Z154="8 5,5",а!Z154="8 6",а!Z154="8 6,5",а!Z154="8 7",а!Z154="8а 0,5",а!Z154="8а 1",а!Z154="8а 1,5",а!Z154="8а 2",а!Z154="8а 2,5",а!Z154="8а 3",а!Z154="8а 3,5",а!Z154="8а 4",а!Z154="8а 4,5",а!Z154="8а 5",а!Z154="8а 5,5",а!Z154="8а 6",а!Z154="8а 6,5",а!Z154="8а 7",а!Z154="9 0,5",а!Z154="9 1",а!Z154="9 1,5",а!Z154="9 2",а!Z154="9 2,5",а!Z154="9 3",а!Z154="9 3,5",а!Z154="9 4",а!Z154="9 4,5",а!Z154="9 5",а!Z154="9 5,5",а!Z154="9 6",а!Z154="9 6,5",а!Z154="9 7",а!Z154="10 0,5",а!Z154="10 1",а!Z154="10 1,5",а!Z154="10 2",а!Z154="10 2,5",а!Z154="10 3",а!Z154="10 3,5",а!Z154="10 4",а!Z154="10 4,5",а!Z154="10 5",а!Z154="10 5,5",а!Z154="10 6",а!Z154="10 6,5",а!Z154="10 7"),CHOOSE(MATCH(а!AA154,{"7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00";"в";"о";"б";"к";"уо"},),б!Z151,б!Z151,б!Z151,б!Z151,б!Z151,б!Z151,б!Z151&amp;" 15.30-16.00",б!Z151&amp;" 15.30-16.30",б!Z151&amp;" 15.30-17.00",б!Z151&amp;" 15.30-17.30",б!Z151&amp;" 15.30-18.00",б!Z151&amp;" 15.30-18.30",б!Z151&amp;" 15.30-19.00",б!Z151&amp;" 15.30-19.30",б!Z151&amp;б!Z151&amp;"  15.30-20.00",б!Z151&amp;" 15.30-20.30",б!Z151&amp;" 15.30-21.00",б!Z151&amp;" 15.30-21.30",б!Z151&amp;" 15.30-22.00",б!Z151&amp;" 15.30-22.30",б!Z151&amp;" 15.30-23.00",б!Z151&amp;" 15.30-23.30",б!Z151&amp;" 15.30-00.00",б!Z151,б!Z151,б!Z151,б!Z151,б!Z151,б!Z151,б!Z151,б!Z151&amp;" 16.00-16.30",б!Z151&amp;" 16.00-17.00",б!Z151&amp;" 16.00-17.30",б!Z151&amp;" 16.00-18.00",б!Z151&amp;" 16.00-18.30",б!Z151&amp;" 16.00-19.00",б!Z151&amp;" 16.00-19.30",б!Z151&amp;" 16.00-20.00",б!Z151&amp;" 16.00-20.30",б!Z151&amp;" 16.00-21.00",б!Z151&amp;" 16.00-21.30",б!Z151&amp;" 16.00-22.00",б!Z151&amp;" 16.00-22.30",б!Z151&amp;" 16.00-23.00",б!Z151&amp;" 16.00-23.30",б!Z151&amp;" 16.00-00.00",б!Z151,б!Z151,б!Z151,б!Z151,б!Z151,б!Z151,б!Z151,б!Z151,б!Z151,б!Z151&amp;" 17.00-17.30",б!Z151&amp;" 17.00-18.00",б!Z151&amp;" 17.00-18.30",б!Z151&amp;" 17.00-19.00",б!Z151&amp;" 17.00-19.30",б!Z151&amp;" 17.00-20.00",б!Z151&amp;" 17.00-20.30",б!Z151&amp;" 17.00-21.00",б!Z151&amp;" 17.00-21.30",б!Z151&amp;" 17.00-22.00",б!Z151&amp;" 17.00-22.30",б!Z151&amp;" 17.00-23.00",б!Z151&amp;" 17.00-23.30",б!Z151&amp;" 17.00-00.00",б!Z151,б!Z151,б!Z151,б!Z151,б!Z151,б!Z151,б!Z151&amp;" 15.00-15.30",б!Z151&amp;" 15.00-16.00",б!Z151&amp;" 15.00-16.30",б!Z151&amp;" 15.00-17.00",б!Z151&amp;" 15.00-17.30",б!Z151&amp;" 15.00-18.00",б!Z151&amp;" 15.00-18.30",б!Z151&amp;" 15.00-19.00",б!Z151&amp;" 15.00-19.30",б!Z151&amp;" 15.00-20.00",б!Z151&amp;" 15.00-20.30",б!Z151&amp;" 15.00-21.00",б!Z151&amp;" 15.00-21.30",б!Z151&amp;" 15.00-22.00",б!Z151&amp;" 15.00-22.30",б!Z151&amp;" 15.00-23.00",б!Z151&amp;" 15.00-23.30",б!Z151&amp;" 15.00-00.00",б!Z151,б!Z151,б!Z151,б!Z151,б!Z151,б!Z151,б!Z151,б!Z151,б!Z151&amp;" 16.30-17.00",б!Z151&amp;" 16.30-17.30",б!Z151&amp;" 16.30-18.00",б!Z151&amp;" 16.30-18.30",б!Z151&amp;" 16.30-19.00",б!Z151&amp;" 16.30-19.30",б!Z151&amp;" 16.30-20.00",б!Z151&amp;" 16.30-20.30",б!Z151&amp;" 16.30-21.00",б!Z151&amp;" 16.30-21.30",б!Z151&amp;" 16.30-22.00",б!Z151&amp;" 16.30-22.30",б!Z151&amp;" 16.30-23.00",б!Z151&amp;" 16.30-23.30",б!Z151&amp;" 16.30-00.00",б!Z151,б!Z151,б!Z151,б!Z151,б!Z151,б!Z151,б!Z151,б!Z151,б!Z151,б!Z151,б!Z151,б!Z151&amp;" 18.00-18.30",б!Z151&amp;" 18.00-19.00",б!Z151&amp;" 18.00-19.30",б!Z151&amp;" 18.00-20.00",б!Z151&amp;" 18.00-20.30",б!Z151&amp;" 18.00-21.00",б!Z151&amp;" 18.00-21.30",б!Z151&amp;" 18.00-22.00",б!Z151&amp;" 18.00-22.30",б!Z151&amp;" 18.00-23.00",б!Z151&amp;" 18.00-23.30",б!Z151&amp;" 18.00-00.00",б!Z151&amp;" ",б!Z151&amp;" ",б!Z151&amp;" ",б!Z151&amp;" ",б!Z151&amp;" ",),CHOOSE(MATCH(а!AA154,{"7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58" s="37" t="str">
        <f>IF(а!AA154="","",IF(OR(а!AA154="7 0,5",а!AA154="7 1",а!AA154="7 1,5",а!AA154="7 2",а!AA154="7 2,5",а!AA154="7 3",а!AA154="7 3,5",а!AA154="7 4",а!AA154="7 4,5",а!AA154="7 5",а!AA154="7 5,5",а!AA154="7 6",а!AA154="7 6,5",а!AA154="7 7",а!AA154="7а 0,5",а!AA154="7а 1",а!AA154="7а 1,5",а!AA154="7а 2",а!AA154="7а 2,5",а!AA154="7а 3",а!AA154="7а 3,5",а!AA154="7а 4",а!AA154="7а 4,5",а!AA154="7а 5",а!AA154="7а 5,5",а!AA154="7а 6",а!AA154="7а 6,5",а!AA154="7а 7",а!AA154="8 0,5",а!AA154="8 1",а!AA154="8 1,5",а!AA154="8 2",а!AA154="8 2,5",а!AA154="8 3",а!AA154="8 3,5",а!AA154="8 4",а!AA154="8 4,5",а!AA154="8 5",а!AA154="8 5,5",а!AA154="8 6",а!AA154="8 6,5",а!AA154="8 7",а!AA154="8а 0,5",а!AA154="8а 1",а!AA154="8а 1,5",а!AA154="8а 2",а!AA154="8а 2,5",а!AA154="8а 3",а!AA154="8а 3,5",а!AA154="8а 4",а!AA154="8а 4,5",а!AA154="8а 5",а!AA154="8а 5,5",а!AA154="8а 6",а!AA154="8а 6,5",а!AA154="8а 7",а!AA154="9 0,5",а!AA154="9 1",а!AA154="9 1,5",а!AA154="9 2",а!AA154="9 2,5",а!AA154="9 3",а!AA154="9 3,5",а!AA154="9 4",а!AA154="9 4,5",а!AA154="9 5",а!AA154="9 5,5",а!AA154="9 6",а!AA154="9 6,5",а!AA154="9 7",а!AA154="10 0,5",а!AA154="10 1",а!AA154="10 1,5",а!AA154="10 2",а!AA154="10 2,5",а!AA154="10 3",а!AA154="10 3,5",а!AA154="10 4",а!AA154="10 4,5",а!AA154="10 5",а!AA154="10 5,5",а!AA154="10 6",а!AA154="10 6,5",а!AA154="10 7"),CHOOSE(MATCH(а!AB154,{"7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00";"в";"о";"б";"к";"уо"},),б!AA151,б!AA151,б!AA151,б!AA151,б!AA151,б!AA151,б!AA151&amp;" 15.30-16.00",б!AA151&amp;" 15.30-16.30",б!AA151&amp;" 15.30-17.00",б!AA151&amp;" 15.30-17.30",б!AA151&amp;" 15.30-18.00",б!AA151&amp;" 15.30-18.30",б!AA151&amp;" 15.30-19.00",б!AA151&amp;" 15.30-19.30",б!AA151&amp;б!AA151&amp;"  15.30-20.00",б!AA151&amp;" 15.30-20.30",б!AA151&amp;" 15.30-21.00",б!AA151&amp;" 15.30-21.30",б!AA151&amp;" 15.30-22.00",б!AA151&amp;" 15.30-22.30",б!AA151&amp;" 15.30-23.00",б!AA151&amp;" 15.30-23.30",б!AA151&amp;" 15.30-00.00",б!AA151,б!AA151,б!AA151,б!AA151,б!AA151,б!AA151,б!AA151,б!AA151&amp;" 16.00-16.30",б!AA151&amp;" 16.00-17.00",б!AA151&amp;" 16.00-17.30",б!AA151&amp;" 16.00-18.00",б!AA151&amp;" 16.00-18.30",б!AA151&amp;" 16.00-19.00",б!AA151&amp;" 16.00-19.30",б!AA151&amp;" 16.00-20.00",б!AA151&amp;" 16.00-20.30",б!AA151&amp;" 16.00-21.00",б!AA151&amp;" 16.00-21.30",б!AA151&amp;" 16.00-22.00",б!AA151&amp;" 16.00-22.30",б!AA151&amp;" 16.00-23.00",б!AA151&amp;" 16.00-23.30",б!AA151&amp;" 16.00-00.00",б!AA151,б!AA151,б!AA151,б!AA151,б!AA151,б!AA151,б!AA151,б!AA151,б!AA151,б!AA151&amp;" 17.00-17.30",б!AA151&amp;" 17.00-18.00",б!AA151&amp;" 17.00-18.30",б!AA151&amp;" 17.00-19.00",б!AA151&amp;" 17.00-19.30",б!AA151&amp;" 17.00-20.00",б!AA151&amp;" 17.00-20.30",б!AA151&amp;" 17.00-21.00",б!AA151&amp;" 17.00-21.30",б!AA151&amp;" 17.00-22.00",б!AA151&amp;" 17.00-22.30",б!AA151&amp;" 17.00-23.00",б!AA151&amp;" 17.00-23.30",б!AA151&amp;" 17.00-00.00",б!AA151,б!AA151,б!AA151,б!AA151,б!AA151,б!AA151,б!AA151&amp;" 15.00-15.30",б!AA151&amp;" 15.00-16.00",б!AA151&amp;" 15.00-16.30",б!AA151&amp;" 15.00-17.00",б!AA151&amp;" 15.00-17.30",б!AA151&amp;" 15.00-18.00",б!AA151&amp;" 15.00-18.30",б!AA151&amp;" 15.00-19.00",б!AA151&amp;" 15.00-19.30",б!AA151&amp;" 15.00-20.00",б!AA151&amp;" 15.00-20.30",б!AA151&amp;" 15.00-21.00",б!AA151&amp;" 15.00-21.30",б!AA151&amp;" 15.00-22.00",б!AA151&amp;" 15.00-22.30",б!AA151&amp;" 15.00-23.00",б!AA151&amp;" 15.00-23.30",б!AA151&amp;" 15.00-00.00",б!AA151,б!AA151,б!AA151,б!AA151,б!AA151,б!AA151,б!AA151,б!AA151,б!AA151&amp;" 16.30-17.00",б!AA151&amp;" 16.30-17.30",б!AA151&amp;" 16.30-18.00",б!AA151&amp;" 16.30-18.30",б!AA151&amp;" 16.30-19.00",б!AA151&amp;" 16.30-19.30",б!AA151&amp;" 16.30-20.00",б!AA151&amp;" 16.30-20.30",б!AA151&amp;" 16.30-21.00",б!AA151&amp;" 16.30-21.30",б!AA151&amp;" 16.30-22.00",б!AA151&amp;" 16.30-22.30",б!AA151&amp;" 16.30-23.00",б!AA151&amp;" 16.30-23.30",б!AA151&amp;" 16.30-00.00",б!AA151,б!AA151,б!AA151,б!AA151,б!AA151,б!AA151,б!AA151,б!AA151,б!AA151,б!AA151,б!AA151,б!AA151&amp;" 18.00-18.30",б!AA151&amp;" 18.00-19.00",б!AA151&amp;" 18.00-19.30",б!AA151&amp;" 18.00-20.00",б!AA151&amp;" 18.00-20.30",б!AA151&amp;" 18.00-21.00",б!AA151&amp;" 18.00-21.30",б!AA151&amp;" 18.00-22.00",б!AA151&amp;" 18.00-22.30",б!AA151&amp;" 18.00-23.00",б!AA151&amp;" 18.00-23.30",б!AA151&amp;" 18.00-00.00",б!AA151&amp;" ",б!AA151&amp;" ",б!AA151&amp;" ",б!AA151&amp;" ",б!AA151&amp;" ",),CHOOSE(MATCH(а!AB154,{"7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58" s="37" t="str">
        <f>IF(а!AB154="","",IF(OR(а!AB154="7 0,5",а!AB154="7 1",а!AB154="7 1,5",а!AB154="7 2",а!AB154="7 2,5",а!AB154="7 3",а!AB154="7 3,5",а!AB154="7 4",а!AB154="7 4,5",а!AB154="7 5",а!AB154="7 5,5",а!AB154="7 6",а!AB154="7 6,5",а!AB154="7 7",а!AB154="7а 0,5",а!AB154="7а 1",а!AB154="7а 1,5",а!AB154="7а 2",а!AB154="7а 2,5",а!AB154="7а 3",а!AB154="7а 3,5",а!AB154="7а 4",а!AB154="7а 4,5",а!AB154="7а 5",а!AB154="7а 5,5",а!AB154="7а 6",а!AB154="7а 6,5",а!AB154="7а 7",а!AB154="8 0,5",а!AB154="8 1",а!AB154="8 1,5",а!AB154="8 2",а!AB154="8 2,5",а!AB154="8 3",а!AB154="8 3,5",а!AB154="8 4",а!AB154="8 4,5",а!AB154="8 5",а!AB154="8 5,5",а!AB154="8 6",а!AB154="8 6,5",а!AB154="8 7",а!AB154="8а 0,5",а!AB154="8а 1",а!AB154="8а 1,5",а!AB154="8а 2",а!AB154="8а 2,5",а!AB154="8а 3",а!AB154="8а 3,5",а!AB154="8а 4",а!AB154="8а 4,5",а!AB154="8а 5",а!AB154="8а 5,5",а!AB154="8а 6",а!AB154="8а 6,5",а!AB154="8а 7",а!AB154="9 0,5",а!AB154="9 1",а!AB154="9 1,5",а!AB154="9 2",а!AB154="9 2,5",а!AB154="9 3",а!AB154="9 3,5",а!AB154="9 4",а!AB154="9 4,5",а!AB154="9 5",а!AB154="9 5,5",а!AB154="9 6",а!AB154="9 6,5",а!AB154="9 7",а!AB154="10 0,5",а!AB154="10 1",а!AB154="10 1,5",а!AB154="10 2",а!AB154="10 2,5",а!AB154="10 3",а!AB154="10 3,5",а!AB154="10 4",а!AB154="10 4,5",а!AB154="10 5",а!AB154="10 5,5",а!AB154="10 6",а!AB154="10 6,5",а!AB154="10 7"),CHOOSE(MATCH(а!AC154,{"7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00","в","о","б","к","уо"},),б!AB151,б!AB151,б!AB151,б!AB151,б!AB151,б!AB151,б!AB151&amp;" 15.30-16.00",б!AB151&amp;" 15.30-16.30",б!AB151&amp;" 15.30-17.00",б!AB151&amp;" 15.30-17.30",б!AB151&amp;" 15.30-18.00",б!AB151&amp;" 15.30-18.30",б!AB151&amp;" 15.30-19.00",б!AB151&amp;" 15.30-19.30",б!AB151&amp;б!AB151&amp;"  15.30-20.00",б!AB151&amp;" 15.30-20.30",б!AB151&amp;" 15.30-21.00",б!AB151&amp;" 15.30-21.30",б!AB151&amp;" 15.30-22.00",б!AB151&amp;" 15.30-22.30",б!AB151&amp;" 15.30-23.00",б!AB151&amp;" 15.30-23.30",б!AB151&amp;" 15.30-00.00",б!AB151,б!AB151,б!AB151,б!AB151,б!AB151,б!AB151,б!AB151,б!AB151&amp;" 16.00-16.30",б!AB151&amp;" 16.00-17.00",б!AB151&amp;" 16.00-17.30",б!AB151&amp;" 16.00-18.00",б!AB151&amp;" 16.00-18.30",б!AB151&amp;" 16.00-19.00",б!AB151&amp;" 16.00-19.30",б!AB151&amp;" 16.00-20.00",б!AB151&amp;" 16.00-20.30",б!AB151&amp;" 16.00-21.00",б!AB151&amp;" 16.00-21.30",б!AB151&amp;" 16.00-22.00",б!AB151&amp;" 16.00-22.30",б!AB151&amp;" 16.00-23.00",б!AB151&amp;" 16.00-23.30",б!AB151&amp;" 16.00-00.00",б!AB151,б!AB151,б!AB151,б!AB151,б!AB151,б!AB151,б!AB151,б!AB151,б!AB151,б!AB151&amp;" 17.00-17.30",б!AB151&amp;" 17.00-18.00",б!AB151&amp;" 17.00-18.30",б!AB151&amp;" 17.00-19.00",б!AB151&amp;" 17.00-19.30",б!AB151&amp;" 17.00-20.00",б!AB151&amp;" 17.00-20.30",б!AB151&amp;" 17.00-21.00",б!AB151&amp;" 17.00-21.30",б!AB151&amp;" 17.00-22.00",б!AB151&amp;" 17.00-22.30",б!AB151&amp;" 17.00-23.00",б!AB151&amp;" 17.00-23.30",б!AB151&amp;" 17.00-00.00",б!AB151,б!AB151,б!AB151,б!AB151,б!AB151,б!AB151,б!AB151&amp;" 15.00-15.30",б!AB151&amp;" 15.00-16.00",б!AB151&amp;" 15.00-16.30",б!AB151&amp;" 15.00-17.00",б!AB151&amp;" 15.00-17.30",б!AB151&amp;" 15.00-18.00",б!AB151&amp;" 15.00-18.30",б!AB151&amp;" 15.00-19.00",б!AB151&amp;" 15.00-19.30",б!AB151&amp;" 15.00-20.00",б!AB151&amp;" 15.00-20.30",б!AB151&amp;" 15.00-21.00",б!AB151&amp;" 15.00-21.30",б!AB151&amp;" 15.00-22.00",б!AB151&amp;" 15.00-22.30",б!AB151&amp;" 15.00-23.00",б!AB151&amp;" 15.00-23.30",б!AB151&amp;" 15.00-00.00",б!AB151,б!AB151,б!AB151,б!AB151,б!AB151,б!AB151,б!AB151,б!AB151,б!AB151&amp;" 16.30-17.00",б!AB151&amp;" 16.30-17.30",б!AB151&amp;" 16.30-18.00",б!AB151&amp;" 16.30-18.30",б!AB151&amp;" 16.30-19.00",б!AB151&amp;" 16.30-19.30",б!AB151&amp;" 16.30-20.00",б!AB151&amp;" 16.30-20.30",б!AB151&amp;" 16.30-21.00",б!AB151&amp;" 16.30-21.30",б!AB151&amp;" 16.30-22.00",б!AB151&amp;" 16.30-22.30",б!AB151&amp;" 16.30-23.00",б!AB151&amp;" 16.30-23.30",б!AB151&amp;" 16.30-00.00",б!AB151,б!AB151,б!AB151,б!AB151,б!AB151,б!AB151,б!AB151,б!AB151,б!AB151,б!AB151,б!AB151,б!AB151&amp;" 18.00-18.30",б!AB151&amp;" 18.00-19.00",б!AB151&amp;" 18.00-19.30",б!AB151&amp;" 18.00-20.00",б!AB151&amp;" 18.00-20.30",б!AB151&amp;" 18.00-21.00",б!AB151&amp;" 18.00-21.30",б!AB151&amp;" 18.00-22.00",б!AB151&amp;" 18.00-22.30",б!AB151&amp;" 18.00-23.00",б!AB151&amp;" 18.00-23.30",б!AB151&amp;" 18.00-00.00",б!AB151&amp;" ",б!AB151&amp;" ",б!AB151&amp;" ",б!AB151&amp;" ",б!AB151&amp;" ",),CHOOSE(MATCH(а!AC154,{"7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AC158" s="37" t="str">
        <f>IF(а!AC154="","",IF(OR(а!AC154="7 0,5",а!AC154="7 1",а!AC154="7 1,5",а!AC154="7 2",а!AC154="7 2,5",а!AC154="7 3",а!AC154="7 3,5",а!AC154="7 4",а!AC154="7 4,5",а!AC154="7 5",а!AC154="7 5,5",а!AC154="7 6",а!AC154="7 6,5",а!AC154="7 7",а!AC154="7а 0,5",а!AC154="7а 1",а!AC154="7а 1,5",а!AC154="7а 2",а!AC154="7а 2,5",а!AC154="7а 3",а!AC154="7а 3,5",а!AC154="7а 4",а!AC154="7а 4,5",а!AC154="7а 5",а!AC154="7а 5,5",а!AC154="7а 6",а!AC154="7а 6,5",а!AC154="7а 7",а!AC154="8 0,5",а!AC154="8 1",а!AC154="8 1,5",а!AC154="8 2",а!AC154="8 2,5",а!AC154="8 3",а!AC154="8 3,5",а!AC154="8 4",а!AC154="8 4,5",а!AC154="8 5",а!AC154="8 5,5",а!AC154="8 6",а!AC154="8 6,5",а!AC154="8 7",а!AC154="8а 0,5",а!AC154="8а 1",а!AC154="8а 1,5",а!AC154="8а 2",а!AC154="8а 2,5",а!AC154="8а 3",а!AC154="8а 3,5",а!AC154="8а 4",а!AC154="8а 4,5",а!AC154="8а 5",а!AC154="8а 5,5",а!AC154="8а 6",а!AC154="8а 6,5",а!AC154="8а 7",а!AC154="9 0,5",а!AC154="9 1",а!AC154="9 1,5",а!AC154="9 2",а!AC154="9 2,5",а!AC154="9 3",а!AC154="9 3,5",а!AC154="9 4",а!AC154="9 4,5",а!AC154="9 5",а!AC154="9 5,5",а!AC154="9 6",а!AC154="9 6,5",а!AC154="9 7",а!AC154="10 0,5",а!AC154="10 1",а!AC154="10 1,5",а!AC154="10 2",а!AC154="10 2,5",а!AC154="10 3",а!AC154="10 3,5",а!AC154="10 4",а!AC154="10 4,5",а!AC154="10 5",а!AC154="10 5,5",а!AC154="10 6",а!AC154="10 6,5",а!AC154="10 7"),CHOOSE(MATCH(а!AD154,{"7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00";"в";"о";"б";"к";"уо"},),б!AC151,б!AC151,б!AC151,б!AC151,б!AC151,б!AC151,б!AC151&amp;" 15.30-16.00",б!AC151&amp;" 15.30-16.30",б!AC151&amp;" 15.30-17.00",б!AC151&amp;" 15.30-17.30",б!AC151&amp;" 15.30-18.00",б!AC151&amp;" 15.30-18.30",б!AC151&amp;" 15.30-19.00",б!AC151&amp;" 15.30-19.30",б!AC151&amp;б!AC151&amp;"  15.30-20.00",б!AC151&amp;" 15.30-20.30",б!AC151&amp;" 15.30-21.00",б!AC151&amp;" 15.30-21.30",б!AC151&amp;" 15.30-22.00",б!AC151&amp;" 15.30-22.30",б!AC151&amp;" 15.30-23.00",б!AC151&amp;" 15.30-23.30",б!AC151&amp;" 15.30-00.00",б!AC151,б!AC151,б!AC151,б!AC151,б!AC151,б!AC151,б!AC151,б!AC151&amp;" 16.00-16.30",б!AC151&amp;" 16.00-17.00",б!AC151&amp;" 16.00-17.30",б!AC151&amp;" 16.00-18.00",б!AC151&amp;" 16.00-18.30",б!AC151&amp;" 16.00-19.00",б!AC151&amp;" 16.00-19.30",б!AC151&amp;" 16.00-20.00",б!AC151&amp;" 16.00-20.30",б!AC151&amp;" 16.00-21.00",б!AC151&amp;" 16.00-21.30",б!AC151&amp;" 16.00-22.00",б!AC151&amp;" 16.00-22.30",б!AC151&amp;" 16.00-23.00",б!AC151&amp;" 16.00-23.30",б!AC151&amp;" 16.00-00.00",б!AC151,б!AC151,б!AC151,б!AC151,б!AC151,б!AC151,б!AC151,б!AC151,б!AC151,б!AC151&amp;" 17.00-17.30",б!AC151&amp;" 17.00-18.00",б!AC151&amp;" 17.00-18.30",б!AC151&amp;" 17.00-19.00",б!AC151&amp;" 17.00-19.30",б!AC151&amp;" 17.00-20.00",б!AC151&amp;" 17.00-20.30",б!AC151&amp;" 17.00-21.00",б!AC151&amp;" 17.00-21.30",б!AC151&amp;" 17.00-22.00",б!AC151&amp;" 17.00-22.30",б!AC151&amp;" 17.00-23.00",б!AC151&amp;" 17.00-23.30",б!AC151&amp;" 17.00-00.00",б!AC151,б!AC151,б!AC151,б!AC151,б!AC151,б!AC151,б!AC151&amp;" 15.00-15.30",б!AC151&amp;" 15.00-16.00",б!AC151&amp;" 15.00-16.30",б!AC151&amp;" 15.00-17.00",б!AC151&amp;" 15.00-17.30",б!AC151&amp;" 15.00-18.00",б!AC151&amp;" 15.00-18.30",б!AC151&amp;" 15.00-19.00",б!AC151&amp;" 15.00-19.30",б!AC151&amp;" 15.00-20.00",б!AC151&amp;" 15.00-20.30",б!AC151&amp;" 15.00-21.00",б!AC151&amp;" 15.00-21.30",б!AC151&amp;" 15.00-22.00",б!AC151&amp;" 15.00-22.30",б!AC151&amp;" 15.00-23.00",б!AC151&amp;" 15.00-23.30",б!AC151&amp;" 15.00-00.00",б!AC151,б!AC151,б!AC151,б!AC151,б!AC151,б!AC151,б!AC151,б!AC151,б!AC151&amp;" 16.30-17.00",б!AC151&amp;" 16.30-17.30",б!AC151&amp;" 16.30-18.00",б!AC151&amp;" 16.30-18.30",б!AC151&amp;" 16.30-19.00",б!AC151&amp;" 16.30-19.30",б!AC151&amp;" 16.30-20.00",б!AC151&amp;" 16.30-20.30",б!AC151&amp;" 16.30-21.00",б!AC151&amp;" 16.30-21.30",б!AC151&amp;" 16.30-22.00",б!AC151&amp;" 16.30-22.30",б!AC151&amp;" 16.30-23.00",б!AC151&amp;" 16.30-23.30",б!AC151&amp;" 16.30-00.00",б!AC151,б!AC151,б!AC151,б!AC151,б!AC151,б!AC151,б!AC151,б!AC151,б!AC151,б!AC151,б!AC151,б!AC151&amp;" 18.00-18.30",б!AC151&amp;" 18.00-19.00",б!AC151&amp;" 18.00-19.30",б!AC151&amp;" 18.00-20.00",б!AC151&amp;" 18.00-20.30",б!AC151&amp;" 18.00-21.00",б!AC151&amp;" 18.00-21.30",б!AC151&amp;" 18.00-22.00",б!AC151&amp;" 18.00-22.30",б!AC151&amp;" 18.00-23.00",б!AC151&amp;" 18.00-23.30",б!AC151&amp;" 18.00-00.00",б!AC151&amp;" ",б!AC151&amp;" ",б!AC151&amp;" ",б!AC151&amp;" ",б!AC151&amp;" ",),CHOOSE(MATCH(а!AD154,{"7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AD158" s="37" t="str">
        <f>IF(а!AD154="","",IF(OR(а!AD154="7 0,5",а!AD154="7 1",а!AD154="7 1,5",а!AD154="7 2",а!AD154="7 2,5",а!AD154="7 3",а!AD154="7 3,5",а!AD154="7 4",а!AD154="7 4,5",а!AD154="7 5",а!AD154="7 5,5",а!AD154="7 6",а!AD154="7 6,5",а!AD154="7 7",а!AD154="7а 0,5",а!AD154="7а 1",а!AD154="7а 1,5",а!AD154="7а 2",а!AD154="7а 2,5",а!AD154="7а 3",а!AD154="7а 3,5",а!AD154="7а 4",а!AD154="7а 4,5",а!AD154="7а 5",а!AD154="7а 5,5",а!AD154="7а 6",а!AD154="7а 6,5",а!AD154="7а 7",а!AD154="8 0,5",а!AD154="8 1",а!AD154="8 1,5",а!AD154="8 2",а!AD154="8 2,5",а!AD154="8 3",а!AD154="8 3,5",а!AD154="8 4",а!AD154="8 4,5",а!AD154="8 5",а!AD154="8 5,5",а!AD154="8 6",а!AD154="8 6,5",а!AD154="8 7",а!AD154="8а 0,5",а!AD154="8а 1",а!AD154="8а 1,5",а!AD154="8а 2",а!AD154="8а 2,5",а!AD154="8а 3",а!AD154="8а 3,5",а!AD154="8а 4",а!AD154="8а 4,5",а!AD154="8а 5",а!AD154="8а 5,5",а!AD154="8а 6",а!AD154="8а 6,5",а!AD154="8а 7",а!AD154="9 0,5",а!AD154="9 1",а!AD154="9 1,5",а!AD154="9 2",а!AD154="9 2,5",а!AD154="9 3",а!AD154="9 3,5",а!AD154="9 4",а!AD154="9 4,5",а!AD154="9 5",а!AD154="9 5,5",а!AD154="9 6",а!AD154="9 6,5",а!AD154="9 7",а!AD154="10 0,5",а!AD154="10 1",а!AD154="10 1,5",а!AD154="10 2",а!AD154="10 2,5",а!AD154="10 3",а!AD154="10 3,5",а!AD154="10 4",а!AD154="10 4,5",а!AD154="10 5",а!AD154="10 5,5",а!AD154="10 6",а!AD154="10 6,5",а!AD154="10 7"),CHOOSE(MATCH(а!AE154,{"7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00";"в";"о";"б";"к";"уо"},),б!AD151,б!AD151,б!AD151,б!AD151,б!AD151,б!AD151,б!AD151&amp;" 15.30-16.00",б!AD151&amp;" 15.30-16.30",б!AD151&amp;" 15.30-17.00",б!AD151&amp;" 15.30-17.30",б!AD151&amp;" 15.30-18.00",б!AD151&amp;" 15.30-18.30",б!AD151&amp;" 15.30-19.00",б!AD151&amp;" 15.30-19.30",б!AD151&amp;б!AD151&amp;"  15.30-20.00",б!AD151&amp;" 15.30-20.30",б!AD151&amp;" 15.30-21.00",б!AD151&amp;" 15.30-21.30",б!AD151&amp;" 15.30-22.00",б!AD151&amp;" 15.30-22.30",б!AD151&amp;" 15.30-23.00",б!AD151&amp;" 15.30-23.30",б!AD151&amp;" 15.30-00.00",б!AD151,б!AD151,б!AD151,б!AD151,б!AD151,б!AD151,б!AD151,б!AD151&amp;" 16.00-16.30",б!AD151&amp;" 16.00-17.00",б!AD151&amp;" 16.00-17.30",б!AD151&amp;" 16.00-18.00",б!AD151&amp;" 16.00-18.30",б!AD151&amp;" 16.00-19.00",б!AD151&amp;" 16.00-19.30",б!AD151&amp;" 16.00-20.00",б!AD151&amp;" 16.00-20.30",б!AD151&amp;" 16.00-21.00",б!AD151&amp;" 16.00-21.30",б!AD151&amp;" 16.00-22.00",б!AD151&amp;" 16.00-22.30",б!AD151&amp;" 16.00-23.00",б!AD151&amp;" 16.00-23.30",б!AD151&amp;" 16.00-00.00",б!AD151,б!AD151,б!AD151,б!AD151,б!AD151,б!AD151,б!AD151,б!AD151,б!AD151,б!AD151&amp;" 17.00-17.30",б!AD151&amp;" 17.00-18.00",б!AD151&amp;" 17.00-18.30",б!AD151&amp;" 17.00-19.00",б!AD151&amp;" 17.00-19.30",б!AD151&amp;" 17.00-20.00",б!AD151&amp;" 17.00-20.30",б!AD151&amp;" 17.00-21.00",б!AD151&amp;" 17.00-21.30",б!AD151&amp;" 17.00-22.00",б!AD151&amp;" 17.00-22.30",б!AD151&amp;" 17.00-23.00",б!AD151&amp;" 17.00-23.30",б!AD151&amp;" 17.00-00.00",б!AD151,б!AD151,б!AD151,б!AD151,б!AD151,б!AD151,б!AD151&amp;" 15.00-15.30",б!AD151&amp;" 15.00-16.00",б!AD151&amp;" 15.00-16.30",б!AD151&amp;" 15.00-17.00",б!AD151&amp;" 15.00-17.30",б!AD151&amp;" 15.00-18.00",б!AD151&amp;" 15.00-18.30",б!AD151&amp;" 15.00-19.00",б!AD151&amp;" 15.00-19.30",б!AD151&amp;" 15.00-20.00",б!AD151&amp;" 15.00-20.30",б!AD151&amp;" 15.00-21.00",б!AD151&amp;" 15.00-21.30",б!AD151&amp;" 15.00-22.00",б!AD151&amp;" 15.00-22.30",б!AD151&amp;" 15.00-23.00",б!AD151&amp;" 15.00-23.30",б!AD151&amp;" 15.00-00.00",б!AD151,б!AD151,б!AD151,б!AD151,б!AD151,б!AD151,б!AD151,б!AD151,б!AD151&amp;" 16.30-17.00",б!AD151&amp;" 16.30-17.30",б!AD151&amp;" 16.30-18.00",б!AD151&amp;" 16.30-18.30",б!AD151&amp;" 16.30-19.00",б!AD151&amp;" 16.30-19.30",б!AD151&amp;" 16.30-20.00",б!AD151&amp;" 16.30-20.30",б!AD151&amp;" 16.30-21.00",б!AD151&amp;" 16.30-21.30",б!AD151&amp;" 16.30-22.00",б!AD151&amp;" 16.30-22.30",б!AD151&amp;" 16.30-23.00",б!AD151&amp;" 16.30-23.30",б!AD151&amp;" 16.30-00.00",б!AD151,б!AD151,б!AD151,б!AD151,б!AD151,б!AD151,б!AD151,б!AD151,б!AD151,б!AD151,б!AD151,б!AD151&amp;" 18.00-18.30",б!AD151&amp;" 18.00-19.00",б!AD151&amp;" 18.00-19.30",б!AD151&amp;" 18.00-20.00",б!AD151&amp;" 18.00-20.30",б!AD151&amp;" 18.00-21.00",б!AD151&amp;" 18.00-21.30",б!AD151&amp;" 18.00-22.00",б!AD151&amp;" 18.00-22.30",б!AD151&amp;" 18.00-23.00",б!AD151&amp;" 18.00-23.30",б!AD151&amp;" 18.00-00.00",б!AD151&amp;" ",б!AD151&amp;" ",б!AD151&amp;" ",б!AD151&amp;" ",б!AD151&amp;" ",),CHOOSE(MATCH(а!AE154,{"7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15.30-23.00</v>
      </c>
      <c r="AE158" s="37" t="str">
        <f>IF(а!AE154="","",IF(OR(а!AE154="7 0,5",а!AE154="7 1",а!AE154="7 1,5",а!AE154="7 2",а!AE154="7 2,5",а!AE154="7 3",а!AE154="7 3,5",а!AE154="7 4",а!AE154="7 4,5",а!AE154="7 5",а!AE154="7 5,5",а!AE154="7 6",а!AE154="7 6,5",а!AE154="7 7",а!AE154="7а 0,5",а!AE154="7а 1",а!AE154="7а 1,5",а!AE154="7а 2",а!AE154="7а 2,5",а!AE154="7а 3",а!AE154="7а 3,5",а!AE154="7а 4",а!AE154="7а 4,5",а!AE154="7а 5",а!AE154="7а 5,5",а!AE154="7а 6",а!AE154="7а 6,5",а!AE154="7а 7",а!AE154="8 0,5",а!AE154="8 1",а!AE154="8 1,5",а!AE154="8 2",а!AE154="8 2,5",а!AE154="8 3",а!AE154="8 3,5",а!AE154="8 4",а!AE154="8 4,5",а!AE154="8 5",а!AE154="8 5,5",а!AE154="8 6",а!AE154="8 6,5",а!AE154="8 7",а!AE154="8а 0,5",а!AE154="8а 1",а!AE154="8а 1,5",а!AE154="8а 2",а!AE154="8а 2,5",а!AE154="8а 3",а!AE154="8а 3,5",а!AE154="8а 4",а!AE154="8а 4,5",а!AE154="8а 5",а!AE154="8а 5,5",а!AE154="8а 6",а!AE154="8а 6,5",а!AE154="8а 7",а!AE154="9 0,5",а!AE154="9 1",а!AE154="9 1,5",а!AE154="9 2",а!AE154="9 2,5",а!AE154="9 3",а!AE154="9 3,5",а!AE154="9 4",а!AE154="9 4,5",а!AE154="9 5",а!AE154="9 5,5",а!AE154="9 6",а!AE154="9 6,5",а!AE154="9 7",а!AE154="10 0,5",а!AE154="10 1",а!AE154="10 1,5",а!AE154="10 2",а!AE154="10 2,5",а!AE154="10 3",а!AE154="10 3,5",а!AE154="10 4",а!AE154="10 4,5",а!AE154="10 5",а!AE154="10 5,5",а!AE154="10 6",а!AE154="10 6,5",а!AE154="10 7"),CHOOSE(MATCH(а!AF154,{"7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00";"в";"о";"б";"к";"уо"},),б!AE151,б!AE151,б!AE151,б!AE151,б!AE151,б!AE151,б!AE151&amp;" 15.30-16.00",б!AE151&amp;" 15.30-16.30",б!AE151&amp;" 15.30-17.00",б!AE151&amp;" 15.30-17.30",б!AE151&amp;" 15.30-18.00",б!AE151&amp;" 15.30-18.30",б!AE151&amp;" 15.30-19.00",б!AE151&amp;" 15.30-19.30",б!AE151&amp;б!AE151&amp;"  15.30-20.00",б!AE151&amp;" 15.30-20.30",б!AE151&amp;" 15.30-21.00",б!AE151&amp;" 15.30-21.30",б!AE151&amp;" 15.30-22.00",б!AE151&amp;" 15.30-22.30",б!AE151&amp;" 15.30-23.00",б!AE151&amp;" 15.30-23.30",б!AE151&amp;" 15.30-00.00",б!AE151,б!AE151,б!AE151,б!AE151,б!AE151,б!AE151,б!AE151,б!AE151&amp;" 16.00-16.30",б!AE151&amp;" 16.00-17.00",б!AE151&amp;" 16.00-17.30",б!AE151&amp;" 16.00-18.00",б!AE151&amp;" 16.00-18.30",б!AE151&amp;" 16.00-19.00",б!AE151&amp;" 16.00-19.30",б!AE151&amp;" 16.00-20.00",б!AE151&amp;" 16.00-20.30",б!AE151&amp;" 16.00-21.00",б!AE151&amp;" 16.00-21.30",б!AE151&amp;" 16.00-22.00",б!AE151&amp;" 16.00-22.30",б!AE151&amp;" 16.00-23.00",б!AE151&amp;" 16.00-23.30",б!AE151&amp;" 16.00-00.00",б!AE151,б!AE151,б!AE151,б!AE151,б!AE151,б!AE151,б!AE151,б!AE151,б!AE151,б!AE151&amp;" 17.00-17.30",б!AE151&amp;" 17.00-18.00",б!AE151&amp;" 17.00-18.30",б!AE151&amp;" 17.00-19.00",б!AE151&amp;" 17.00-19.30",б!AE151&amp;" 17.00-20.00",б!AE151&amp;" 17.00-20.30",б!AE151&amp;" 17.00-21.00",б!AE151&amp;" 17.00-21.30",б!AE151&amp;" 17.00-22.00",б!AE151&amp;" 17.00-22.30",б!AE151&amp;" 17.00-23.00",б!AE151&amp;" 17.00-23.30",б!AE151&amp;" 17.00-00.00",б!AE151,б!AE151,б!AE151,б!AE151,б!AE151,б!AE151,б!AE151&amp;" 15.00-15.30",б!AE151&amp;" 15.00-16.00",б!AE151&amp;" 15.00-16.30",б!AE151&amp;" 15.00-17.00",б!AE151&amp;" 15.00-17.30",б!AE151&amp;" 15.00-18.00",б!AE151&amp;" 15.00-18.30",б!AE151&amp;" 15.00-19.00",б!AE151&amp;" 15.00-19.30",б!AE151&amp;" 15.00-20.00",б!AE151&amp;" 15.00-20.30",б!AE151&amp;" 15.00-21.00",б!AE151&amp;" 15.00-21.30",б!AE151&amp;" 15.00-22.00",б!AE151&amp;" 15.00-22.30",б!AE151&amp;" 15.00-23.00",б!AE151&amp;" 15.00-23.30",б!AE151&amp;" 15.00-00.00",б!AE151,б!AE151,б!AE151,б!AE151,б!AE151,б!AE151,б!AE151,б!AE151,б!AE151&amp;" 16.30-17.00",б!AE151&amp;" 16.30-17.30",б!AE151&amp;" 16.30-18.00",б!AE151&amp;" 16.30-18.30",б!AE151&amp;" 16.30-19.00",б!AE151&amp;" 16.30-19.30",б!AE151&amp;" 16.30-20.00",б!AE151&amp;" 16.30-20.30",б!AE151&amp;" 16.30-21.00",б!AE151&amp;" 16.30-21.30",б!AE151&amp;" 16.30-22.00",б!AE151&amp;" 16.30-22.30",б!AE151&amp;" 16.30-23.00",б!AE151&amp;" 16.30-23.30",б!AE151&amp;" 16.30-00.00",б!AE151,б!AE151,б!AE151,б!AE151,б!AE151,б!AE151,б!AE151,б!AE151,б!AE151,б!AE151,б!AE151,б!AE151&amp;" 18.00-18.30",б!AE151&amp;" 18.00-19.00",б!AE151&amp;" 18.00-19.30",б!AE151&amp;" 18.00-20.00",б!AE151&amp;" 18.00-20.30",б!AE151&amp;" 18.00-21.00",б!AE151&amp;" 18.00-21.30",б!AE151&amp;" 18.00-22.00",б!AE151&amp;" 18.00-22.30",б!AE151&amp;" 18.00-23.00",б!AE151&amp;" 18.00-23.30",б!AE151&amp;" 18.00-00.00",б!AE151&amp;" ",б!AE151&amp;" ",б!AE151&amp;" ",б!AE151&amp;" ",б!AE151&amp;" ",),CHOOSE(MATCH(а!AF154,{"7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AF158" s="37" t="s">
        <v>41</v>
      </c>
      <c r="AG158" s="37" t="str">
        <f>IF(а!AG154="","",IF(OR(а!AG154="7 0,5",а!AG154="7 1",а!AG154="7 1,5",а!AG154="7 2",а!AG154="7 2,5",а!AG154="7 3",а!AG154="7 3,5",а!AG154="7 4",а!AG154="7 4,5",а!AG154="7 5",а!AG154="7 5,5",а!AG154="7 6",а!AG154="7 6,5",а!AG154="7 7",а!AG154="7а 0,5",а!AG154="7а 1",а!AG154="7а 1,5",а!AG154="7а 2",а!AG154="7а 2,5",а!AG154="7а 3",а!AG154="7а 3,5",а!AG154="7а 4",а!AG154="7а 4,5",а!AG154="7а 5",а!AG154="7а 5,5",а!AG154="7а 6",а!AG154="7а 6,5",а!AG154="7а 7",а!AG154="8 0,5",а!AG154="8 1",а!AG154="8 1,5",а!AG154="8 2",а!AG154="8 2,5",а!AG154="8 3",а!AG154="8 3,5",а!AG154="8 4",а!AG154="8 4,5",а!AG154="8 5",а!AG154="8 5,5",а!AG154="8 6",а!AG154="8 6,5",а!AG154="8 7",а!AG154="8а 0,5",а!AG154="8а 1",а!AG154="8а 1,5",а!AG154="8а 2",а!AG154="8а 2,5",а!AG154="8а 3",а!AG154="8а 3,5",а!AG154="8а 4",а!AG154="8а 4,5",а!AG154="8а 5",а!AG154="8а 5,5",а!AG154="8а 6",а!AG154="8а 6,5",а!AG154="8а 7",а!AG154="9 0,5",а!AG154="9 1",а!AG154="9 1,5",а!AG154="9 2",а!AG154="9 2,5",а!AG154="9 3",а!AG154="9 3,5",а!AG154="9 4",а!AG154="9 4,5",а!AG154="9 5",а!AG154="9 5,5",а!AG154="9 6",а!AG154="9 6,5",а!AG154="9 7",а!AG154="10 0,5",а!AG154="10 1",а!AG154="10 1,5",а!AG154="10 2",а!AG154="10 2,5",а!AG154="10 3",а!AG154="10 3,5",а!AG154="10 4",а!AG154="10 4,5",а!AG154="10 5",а!AG154="10 5,5",а!AG154="10 6",а!AG154="10 6,5",а!AG154="10 7"),CHOOSE(MATCH(а!AH154,{"7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00";"в";"о";"б";"к";"уо"},),б!AG151,б!AG151,б!AG151,б!AG151,б!AG151,б!AG151,б!AG151&amp;" 15.30-16.00",б!AG151&amp;" 15.30-16.30",б!AG151&amp;" 15.30-17.00",б!AG151&amp;" 15.30-17.30",б!AG151&amp;" 15.30-18.00",б!AG151&amp;" 15.30-18.30",б!AG151&amp;" 15.30-19.00",б!AG151&amp;" 15.30-19.30",б!AG151&amp;б!AG151&amp;"  15.30-20.00",б!AG151&amp;" 15.30-20.30",б!AG151&amp;" 15.30-21.00",б!AG151&amp;" 15.30-21.30",б!AG151&amp;" 15.30-22.00",б!AG151&amp;" 15.30-22.30",б!AG151&amp;" 15.30-23.00",б!AG151&amp;" 15.30-23.30",б!AG151&amp;" 15.30-00.00",б!AG151,б!AG151,б!AG151,б!AG151,б!AG151,б!AG151,б!AG151,б!AG151&amp;" 16.00-16.30",б!AG151&amp;" 16.00-17.00",б!AG151&amp;" 16.00-17.30",б!AG151&amp;" 16.00-18.00",б!AG151&amp;" 16.00-18.30",б!AG151&amp;" 16.00-19.00",б!AG151&amp;" 16.00-19.30",б!AG151&amp;" 16.00-20.00",б!AG151&amp;" 16.00-20.30",б!AG151&amp;" 16.00-21.00",б!AG151&amp;" 16.00-21.30",б!AG151&amp;" 16.00-22.00",б!AG151&amp;" 16.00-22.30",б!AG151&amp;" 16.00-23.00",б!AG151&amp;" 16.00-23.30",б!AG151&amp;" 16.00-00.00",б!AG151,б!AG151,б!AG151,б!AG151,б!AG151,б!AG151,б!AG151,б!AG151,б!AG151,б!AG151&amp;" 17.00-17.30",б!AG151&amp;" 17.00-18.00",б!AG151&amp;" 17.00-18.30",б!AG151&amp;" 17.00-19.00",б!AG151&amp;" 17.00-19.30",б!AG151&amp;" 17.00-20.00",б!AG151&amp;" 17.00-20.30",б!AG151&amp;" 17.00-21.00",б!AG151&amp;" 17.00-21.30",б!AG151&amp;" 17.00-22.00",б!AG151&amp;" 17.00-22.30",б!AG151&amp;" 17.00-23.00",б!AG151&amp;" 17.00-23.30",б!AG151&amp;" 17.00-00.00",б!AG151,б!AG151,б!AG151,б!AG151,б!AG151,б!AG151,б!AG151&amp;" 15.00-15.30",б!AG151&amp;" 15.00-16.00",б!AG151&amp;" 15.00-16.30",б!AG151&amp;" 15.00-17.00",б!AG151&amp;" 15.00-17.30",б!AG151&amp;" 15.00-18.00",б!AG151&amp;" 15.00-18.30",б!AG151&amp;" 15.00-19.00",б!AG151&amp;" 15.00-19.30",б!AG151&amp;" 15.00-20.00",б!AG151&amp;" 15.00-20.30",б!AG151&amp;" 15.00-21.00",б!AG151&amp;" 15.00-21.30",б!AG151&amp;" 15.00-22.00",б!AG151&amp;" 15.00-22.30",б!AG151&amp;" 15.00-23.00",б!AG151&amp;" 15.00-23.30",б!AG151&amp;" 15.00-00.00",б!AG151,б!AG151,б!AG151,б!AG151,б!AG151,б!AG151,б!AG151,б!AG151,б!AG151&amp;" 16.30-17.00",б!AG151&amp;" 16.30-17.30",б!AG151&amp;" 16.30-18.00",б!AG151&amp;" 16.30-18.30",б!AG151&amp;" 16.30-19.00",б!AG151&amp;" 16.30-19.30",б!AG151&amp;" 16.30-20.00",б!AG151&amp;" 16.30-20.30",б!AG151&amp;" 16.30-21.00",б!AG151&amp;" 16.30-21.30",б!AG151&amp;" 16.30-22.00",б!AG151&amp;" 16.30-22.30",б!AG151&amp;" 16.30-23.00",б!AG151&amp;" 16.30-23.30",б!AG151&amp;" 16.30-00.00",б!AG151,б!AG151,б!AG151,б!AG151,б!AG151,б!AG151,б!AG151,б!AG151,б!AG151,б!AG151,б!AG151,б!AG151&amp;" 18.00-18.30",б!AG151&amp;" 18.00-19.00",б!AG151&amp;" 18.00-19.30",б!AG151&amp;" 18.00-20.00",б!AG151&amp;" 18.00-20.30",б!AG151&amp;" 18.00-21.00",б!AG151&amp;" 18.00-21.30",б!AG151&amp;" 18.00-22.00",б!AG151&amp;" 18.00-22.30",б!AG151&amp;" 18.00-23.00",б!AG151&amp;" 18.00-23.30",б!AG151&amp;" 18.00-00.00",б!AG151&amp;" ",б!AG151&amp;" ",б!AG151&amp;" ",б!AG151&amp;" ",б!AG151&amp;" ",),CHOOSE(MATCH(а!AH154,{"7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58" s="37" t="str">
        <f>IF(а!AH154="","",IF(OR(а!AH154="7 0,5",а!AH154="7 1",а!AH154="7 1,5",а!AH154="7 2",а!AH154="7 2,5",а!AH154="7 3",а!AH154="7 3,5",а!AH154="7 4",а!AH154="7 4,5",а!AH154="7 5",а!AH154="7 5,5",а!AH154="7 6",а!AH154="7 6,5",а!AH154="7 7",а!AH154="7а 0,5",а!AH154="7а 1",а!AH154="7а 1,5",а!AH154="7а 2",а!AH154="7а 2,5",а!AH154="7а 3",а!AH154="7а 3,5",а!AH154="7а 4",а!AH154="7а 4,5",а!AH154="7а 5",а!AH154="7а 5,5",а!AH154="7а 6",а!AH154="7а 6,5",а!AH154="7а 7",а!AH154="8 0,5",а!AH154="8 1",а!AH154="8 1,5",а!AH154="8 2",а!AH154="8 2,5",а!AH154="8 3",а!AH154="8 3,5",а!AH154="8 4",а!AH154="8 4,5",а!AH154="8 5",а!AH154="8 5,5",а!AH154="8 6",а!AH154="8 6,5",а!AH154="8 7",а!AH154="8а 0,5",а!AH154="8а 1",а!AH154="8а 1,5",а!AH154="8а 2",а!AH154="8а 2,5",а!AH154="8а 3",а!AH154="8а 3,5",а!AH154="8а 4",а!AH154="8а 4,5",а!AH154="8а 5",а!AH154="8а 5,5",а!AH154="8а 6",а!AH154="8а 6,5",а!AH154="8а 7",а!AH154="9 0,5",а!AH154="9 1",а!AH154="9 1,5",а!AH154="9 2",а!AH154="9 2,5",а!AH154="9 3",а!AH154="9 3,5",а!AH154="9 4",а!AH154="9 4,5",а!AH154="9 5",а!AH154="9 5,5",а!AH154="9 6",а!AH154="9 6,5",а!AH154="9 7",а!AH154="10 0,5",а!AH154="10 1",а!AH154="10 1,5",а!AH154="10 2",а!AH154="10 2,5",а!AH154="10 3",а!AH154="10 3,5",а!AH154="10 4",а!AH154="10 4,5",а!AH154="10 5",а!AH154="10 5,5",а!AH154="10 6",а!AH154="10 6,5",а!AH154="10 7"),CHOOSE(MATCH(а!AI154,{"7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00","в","о","б","к","уо"},),б!AH151,б!AH151,б!AH151,б!AH151,б!AH151,б!AH151,б!AH151&amp;" 15.30-16.00",б!AH151&amp;" 15.30-16.30",б!AH151&amp;" 15.30-17.00",б!AH151&amp;" 15.30-17.30",б!AH151&amp;" 15.30-18.00",б!AH151&amp;" 15.30-18.30",б!AH151&amp;" 15.30-19.00",б!AH151&amp;" 15.30-19.30",б!AH151&amp;б!AH151&amp;"  15.30-20.00",б!AH151&amp;" 15.30-20.30",б!AH151&amp;" 15.30-21.00",б!AH151&amp;" 15.30-21.30",б!AH151&amp;" 15.30-22.00",б!AH151&amp;" 15.30-22.30",б!AH151&amp;" 15.30-23.00",б!AH151&amp;" 15.30-23.30",б!AH151&amp;" 15.30-00.00",б!AH151,б!AH151,б!AH151,б!AH151,б!AH151,б!AH151,б!AH151,б!AH151&amp;" 16.00-16.30",б!AH151&amp;" 16.00-17.00",б!AH151&amp;" 16.00-17.30",б!AH151&amp;" 16.00-18.00",б!AH151&amp;" 16.00-18.30",б!AH151&amp;" 16.00-19.00",б!AH151&amp;" 16.00-19.30",б!AH151&amp;" 16.00-20.00",б!AH151&amp;" 16.00-20.30",б!AH151&amp;" 16.00-21.00",б!AH151&amp;" 16.00-21.30",б!AH151&amp;" 16.00-22.00",б!AH151&amp;" 16.00-22.30",б!AH151&amp;" 16.00-23.00",б!AH151&amp;" 16.00-23.30",б!AH151&amp;" 16.00-00.00",б!AH151,б!AH151,б!AH151,б!AH151,б!AH151,б!AH151,б!AH151,б!AH151,б!AH151,б!AH151&amp;" 17.00-17.30",б!AH151&amp;" 17.00-18.00",б!AH151&amp;" 17.00-18.30",б!AH151&amp;" 17.00-19.00",б!AH151&amp;" 17.00-19.30",б!AH151&amp;" 17.00-20.00",б!AH151&amp;" 17.00-20.30",б!AH151&amp;" 17.00-21.00",б!AH151&amp;" 17.00-21.30",б!AH151&amp;" 17.00-22.00",б!AH151&amp;" 17.00-22.30",б!AH151&amp;" 17.00-23.00",б!AH151&amp;" 17.00-23.30",б!AH151&amp;" 17.00-00.00",б!AH151,б!AH151,б!AH151,б!AH151,б!AH151,б!AH151,б!AH151&amp;" 15.00-15.30",б!AH151&amp;" 15.00-16.00",б!AH151&amp;" 15.00-16.30",б!AH151&amp;" 15.00-17.00",б!AH151&amp;" 15.00-17.30",б!AH151&amp;" 15.00-18.00",б!AH151&amp;" 15.00-18.30",б!AH151&amp;" 15.00-19.00",б!AH151&amp;" 15.00-19.30",б!AH151&amp;" 15.00-20.00",б!AH151&amp;" 15.00-20.30",б!AH151&amp;" 15.00-21.00",б!AH151&amp;" 15.00-21.30",б!AH151&amp;" 15.00-22.00",б!AH151&amp;" 15.00-22.30",б!AH151&amp;" 15.00-23.00",б!AH151&amp;" 15.00-23.30",б!AH151&amp;" 15.00-00.00",б!AH151,б!AH151,б!AH151,б!AH151,б!AH151,б!AH151,б!AH151,б!AH151,б!AH151&amp;" 16.30-17.00",б!AH151&amp;" 16.30-17.30",б!AH151&amp;" 16.30-18.00",б!AH151&amp;" 16.30-18.30",б!AH151&amp;" 16.30-19.00",б!AH151&amp;" 16.30-19.30",б!AH151&amp;" 16.30-20.00",б!AH151&amp;" 16.30-20.30",б!AH151&amp;" 16.30-21.00",б!AH151&amp;" 16.30-21.30",б!AH151&amp;" 16.30-22.00",б!AH151&amp;" 16.30-22.30",б!AH151&amp;" 16.30-23.00",б!AH151&amp;" 16.30-23.30",б!AH151&amp;" 16.30-00.00",б!AH151,б!AH151,б!AH151,б!AH151,б!AH151,б!AH151,б!AH151,б!AH151,б!AH151,б!AH151,б!AH151,б!AH151&amp;" 18.00-18.30",б!AH151&amp;" 18.00-19.00",б!AH151&amp;" 18.00-19.30",б!AH151&amp;" 18.00-20.00",б!AH151&amp;" 18.00-20.30",б!AH151&amp;" 18.00-21.00",б!AH151&amp;" 18.00-21.30",б!AH151&amp;" 18.00-22.00",б!AH151&amp;" 18.00-22.30",б!AH151&amp;" 18.00-23.00",б!AH151&amp;" 18.00-23.30",б!AH151&amp;" 18.00-00.00",б!AH151&amp;" ",б!AH151&amp;" ",б!AH151&amp;" ",б!AH151&amp;" ",б!AH151&amp;" ",),CHOOSE(MATCH(а!AI154,{"7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58" s="37" t="e">
        <f>IF(а!AI154="","",IF(OR(а!AI154="7 0,5",а!AI154="7 1",а!AI154="7 1,5",а!AI154="7 2",а!AI154="7 2,5",а!AI154="7 3",а!AI154="7 3,5",а!AI154="7 4",а!AI154="7 4,5",а!AI154="7 5",а!AI154="7 5,5",а!AI154="7 6",а!AI154="7 6,5",а!AI154="7 7",а!AI154="7а 0,5",а!AI154="7а 1",а!AI154="7а 1,5",а!AI154="7а 2",а!AI154="7а 2,5",а!AI154="7а 3",а!AI154="7а 3,5",а!AI154="7а 4",а!AI154="7а 4,5",а!AI154="7а 5",а!AI154="7а 5,5",а!AI154="7а 6",а!AI154="7а 6,5",а!AI154="7а 7",а!AI154="8 0,5",а!AI154="8 1",а!AI154="8 1,5",а!AI154="8 2",а!AI154="8 2,5",а!AI154="8 3",а!AI154="8 3,5",а!AI154="8 4",а!AI154="8 4,5",а!AI154="8 5",а!AI154="8 5,5",а!AI154="8 6",а!AI154="8 6,5",а!AI154="8 7",а!AI154="8а 0,5",а!AI154="8а 1",а!AI154="8а 1,5",а!AI154="8а 2",а!AI154="8а 2,5",а!AI154="8а 3",а!AI154="8а 3,5",а!AI154="8а 4",а!AI154="8а 4,5",а!AI154="8а 5",а!AI154="8а 5,5",а!AI154="8а 6",а!AI154="8а 6,5",а!AI154="8а 7",а!AI154="9 0,5",а!AI154="9 1",а!AI154="9 1,5",а!AI154="9 2",а!AI154="9 2,5",а!AI154="9 3",а!AI154="9 3,5",а!AI154="9 4",а!AI154="9 4,5",а!AI154="9 5",а!AI154="9 5,5",а!AI154="9 6",а!AI154="9 6,5",а!AI154="9 7",а!AI154="10 0,5",а!AI154="10 1",а!AI154="10 1,5",а!AI154="10 2",а!AI154="10 2,5",а!AI154="10 3",а!AI154="10 3,5",а!AI154="10 4",а!AI154="10 4,5",а!AI154="10 5",а!AI154="10 5,5",а!AI154="10 6",а!AI154="10 6,5",а!AI154="10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00";"в";"о";"б";"к";"уо"},),б!AI151,б!AI151,б!AI151,б!AI151,б!AI151,б!AI151,б!AI151&amp;" 15.30-16.00",б!AI151&amp;" 15.30-16.30",б!AI151&amp;" 15.30-17.00",б!AI151&amp;" 15.30-17.30",б!AI151&amp;" 15.30-18.00",б!AI151&amp;" 15.30-18.30",б!AI151&amp;" 15.30-19.00",б!AI151&amp;" 15.30-19.30",б!AI151&amp;б!AI151&amp;"  15.30-20.00",б!AI151&amp;" 15.30-20.30",б!AI151&amp;" 15.30-21.00",б!AI151&amp;" 15.30-21.30",б!AI151&amp;" 15.30-22.00",б!AI151&amp;" 15.30-22.30",б!AI151&amp;" 15.30-23.00",б!AI151&amp;" 15.30-23.30",б!AI151&amp;" 15.30-00.00",б!AI151,б!AI151,б!AI151,б!AI151,б!AI151,б!AI151,б!AI151,б!AI151&amp;" 16.00-16.30",б!AI151&amp;" 16.00-17.00",б!AI151&amp;" 16.00-17.30",б!AI151&amp;" 16.00-18.00",б!AI151&amp;" 16.00-18.30",б!AI151&amp;" 16.00-19.00",б!AI151&amp;" 16.00-19.30",б!AI151&amp;" 16.00-20.00",б!AI151&amp;" 16.00-20.30",б!AI151&amp;" 16.00-21.00",б!AI151&amp;" 16.00-21.30",б!AI151&amp;" 16.00-22.00",б!AI151&amp;" 16.00-22.30",б!AI151&amp;" 16.00-23.00",б!AI151&amp;" 16.00-23.30",б!AI151&amp;" 16.00-00.00",б!AI151,б!AI151,б!AI151,б!AI151,б!AI151,б!AI151,б!AI151,б!AI151,б!AI151,б!AI151&amp;" 17.00-17.30",б!AI151&amp;" 17.00-18.00",б!AI151&amp;" 17.00-18.30",б!AI151&amp;" 17.00-19.00",б!AI151&amp;" 17.00-19.30",б!AI151&amp;" 17.00-20.00",б!AI151&amp;" 17.00-20.30",б!AI151&amp;" 17.00-21.00",б!AI151&amp;" 17.00-21.30",б!AI151&amp;" 17.00-22.00",б!AI151&amp;" 17.00-22.30",б!AI151&amp;" 17.00-23.00",б!AI151&amp;" 17.00-23.30",б!AI151&amp;" 17.00-00.00",б!AI151,б!AI151,б!AI151,б!AI151,б!AI151,б!AI151,б!AI151&amp;" 15.00-15.30",б!AI151&amp;" 15.00-16.00",б!AI151&amp;" 15.00-16.30",б!AI151&amp;" 15.00-17.00",б!AI151&amp;" 15.00-17.30",б!AI151&amp;" 15.00-18.00",б!AI151&amp;" 15.00-18.30",б!AI151&amp;" 15.00-19.00",б!AI151&amp;" 15.00-19.30",б!AI151&amp;" 15.00-20.00",б!AI151&amp;" 15.00-20.30",б!AI151&amp;" 15.00-21.00",б!AI151&amp;" 15.00-21.30",б!AI151&amp;" 15.00-22.00",б!AI151&amp;" 15.00-22.30",б!AI151&amp;" 15.00-23.00",б!AI151&amp;" 15.00-23.30",б!AI151&amp;" 15.00-00.00",б!AI151,б!AI151,б!AI151,б!AI151,б!AI151,б!AI151,б!AI151,б!AI151,б!AI151&amp;" 16.30-17.00",б!AI151&amp;" 16.30-17.30",б!AI151&amp;" 16.30-18.00",б!AI151&amp;" 16.30-18.30",б!AI151&amp;" 16.30-19.00",б!AI151&amp;" 16.30-19.30",б!AI151&amp;" 16.30-20.00",б!AI151&amp;" 16.30-20.30",б!AI151&amp;" 16.30-21.00",б!AI151&amp;" 16.30-21.30",б!AI151&amp;" 16.30-22.00",б!AI151&amp;" 16.30-22.30",б!AI151&amp;" 16.30-23.00",б!AI151&amp;" 16.30-23.30",б!AI151&amp;" 16.30-00.00",б!AI151,б!AI151,б!AI151,б!AI151,б!AI151,б!AI151,б!AI151,б!AI151,б!AI151,б!AI151,б!AI151,б!AI151&amp;" 18.00-18.30",б!AI151&amp;" 18.00-19.00",б!AI151&amp;" 18.00-19.30",б!AI151&amp;" 18.00-20.00",б!AI151&amp;" 18.00-20.30",б!AI151&amp;" 18.00-21.00",б!AI151&amp;" 18.00-21.30",б!AI151&amp;" 18.00-22.00",б!AI151&amp;" 18.00-22.30",б!AI151&amp;" 18.00-23.00",б!AI151&amp;" 18.00-23.30",б!AI151&amp;" 18.00-00.00",б!AI151&amp;" ",б!AI151&amp;" ",б!AI151&amp;" ",б!AI151&amp;" ",б!AI151&amp;"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J158" s="37" t="e">
        <v>#REF!</v>
      </c>
      <c r="AK158" s="10"/>
      <c r="AL158" s="11"/>
      <c r="AM158" s="53"/>
      <c r="AN158" s="54"/>
      <c r="AO158" s="73"/>
      <c r="AP158" s="11"/>
      <c r="AQ158" s="9"/>
    </row>
    <row r="159" ht="30" customHeight="true" spans="1:43">
      <c r="A159" s="12">
        <v>17</v>
      </c>
      <c r="B159" s="3" t="s">
        <v>103</v>
      </c>
      <c r="C159" s="14" t="s">
        <v>28</v>
      </c>
      <c r="D159" s="15"/>
      <c r="E159" s="27" t="str">
        <f>IF(OR(а!E154="7 0,5",а!E154="7 1",а!E154="7 1,5",а!E154="7 2",а!E154="7 2,5",а!E154="7 3",а!E154="7 3,5",а!E154="7 4",а!E154="7 4,5",а!E154="7 5",а!E154="7 5,5",а!E154="7 6",а!E154="7 6,5",а!E154="7 7",а!E154="7а 0,5",а!E154="7а 1",а!E154="7а 1,5",а!E154="7а 2",а!E154="7а 2,5",а!E154="7а 3",а!E154="7а 3,5",а!E154="7а 4",а!E154="7а 4,5",а!E154="7а 5",а!E154="7а 5,5",а!E154="7а 6",а!E154="7а 6,5",а!E154="7а 7",а!E154="8 0,5",а!E154="8 1",а!E154="8 1,5",а!E154="8 2",а!E154="8 2,5",а!E154="8 3",а!E154="8 3,5",а!E154="8 4",а!E154="8 4,5",а!E154="8 5",а!E154="8 5,5",а!E154="8 6",а!E154="8 6,5",а!E154="8 7",а!E154="8а 0,5",а!E154="8а 1",а!E154="8а 1,5",а!E154="8а 2",а!E154="8а 2,5",а!E154="8а 3",а!E154="8а 3,5",а!E154="8а 4",а!E154="8а 4,5",а!E154="8а 5",а!E154="8а 5,5",а!E154="8а 6",а!E154="8а 6,5",а!E154="8а 7",а!E154="9 0,5",а!E154="9 1",а!E154="9 1,5",а!E154="9 2",а!E154="9 2,5",а!E154="9 3",а!E154="9 3,5",а!E154="9 4",а!E154="9 4,5",а!E154="9 5",а!E154="9 5,5",а!E154="9 6",а!E154="9 6,5",а!E154="9 7",а!E154="10 0,5",а!E154="10 1",а!E154="10 1,5",а!E154="10 2",а!E154="10 2,5",а!E154="10 3",а!E154="10 3,5",а!E154="10 4",а!E154="10 4,5",а!E154="10 5",а!E154="10 5,5",а!E154="10 6",а!E154="10 6,5",а!E154="10 7"),CHOOSE(MATCH(а!E154,{"7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59" s="27" t="str">
        <f>IF(OR(а!F154="7 0,5",а!F154="7 1",а!F154="7 1,5",а!F154="7 2",а!F154="7 2,5",а!F154="7 3",а!F154="7 3,5",а!F154="7 4",а!F154="7 4,5",а!F154="7 5",а!F154="7 5,5",а!F154="7 6",а!F154="7 6,5",а!F154="7 7",а!F154="7а 0,5",а!F154="7а 1",а!F154="7а 1,5",а!F154="7а 2",а!F154="7а 2,5",а!F154="7а 3",а!F154="7а 3,5",а!F154="7а 4",а!F154="7а 4,5",а!F154="7а 5",а!F154="7а 5,5",а!F154="7а 6",а!F154="7а 6,5",а!F154="7а 7",а!F154="8 0,5",а!F154="8 1",а!F154="8 1,5",а!F154="8 2",а!F154="8 2,5",а!F154="8 3",а!F154="8 3,5",а!F154="8 4",а!F154="8 4,5",а!F154="8 5",а!F154="8 5,5",а!F154="8 6",а!F154="8 6,5",а!F154="8 7",а!F154="8а 0,5",а!F154="8а 1",а!F154="8а 1,5",а!F154="8а 2",а!F154="8а 2,5",а!F154="8а 3",а!F154="8а 3,5",а!F154="8а 4",а!F154="8а 4,5",а!F154="8а 5",а!F154="8а 5,5",а!F154="8а 6",а!F154="8а 6,5",а!F154="8а 7",а!F154="9 0,5",а!F154="9 1",а!F154="9 1,5",а!F154="9 2",а!F154="9 2,5",а!F154="9 3",а!F154="9 3,5",а!F154="9 4",а!F154="9 4,5",а!F154="9 5",а!F154="9 5,5",а!F154="9 6",а!F154="9 6,5",а!F154="9 7",а!F154="10 0,5",а!F154="10 1",а!F154="10 1,5",а!F154="10 2",а!F154="10 2,5",а!F154="10 3",а!F154="10 3,5",а!F154="10 4",а!F154="10 4,5",а!F154="10 5",а!F154="10 5,5",а!F154="10 6",а!F154="10 6,5",а!F154="10 7"),CHOOSE(MATCH(а!F154,{"7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59" s="27" t="str">
        <f>IF(OR(а!G154="7 0,5",а!G154="7 1",а!G154="7 1,5",а!G154="7 2",а!G154="7 2,5",а!G154="7 3",а!G154="7 3,5",а!G154="7 4",а!G154="7 4,5",а!G154="7 5",а!G154="7 5,5",а!G154="7 6",а!G154="7 6,5",а!G154="7 7",а!G154="7а 0,5",а!G154="7а 1",а!G154="7а 1,5",а!G154="7а 2",а!G154="7а 2,5",а!G154="7а 3",а!G154="7а 3,5",а!G154="7а 4",а!G154="7а 4,5",а!G154="7а 5",а!G154="7а 5,5",а!G154="7а 6",а!G154="7а 6,5",а!G154="7а 7",а!G154="8 0,5",а!G154="8 1",а!G154="8 1,5",а!G154="8 2",а!G154="8 2,5",а!G154="8 3",а!G154="8 3,5",а!G154="8 4",а!G154="8 4,5",а!G154="8 5",а!G154="8 5,5",а!G154="8 6",а!G154="8 6,5",а!G154="8 7",а!G154="8а 0,5",а!G154="8а 1",а!G154="8а 1,5",а!G154="8а 2",а!G154="8а 2,5",а!G154="8а 3",а!G154="8а 3,5",а!G154="8а 4",а!G154="8а 4,5",а!G154="8а 5",а!G154="8а 5,5",а!G154="8а 6",а!G154="8а 6,5",а!G154="8а 7",а!G154="9 0,5",а!G154="9 1",а!G154="9 1,5",а!G154="9 2",а!G154="9 2,5",а!G154="9 3",а!G154="9 3,5",а!G154="9 4",а!G154="9 4,5",а!G154="9 5",а!G154="9 5,5",а!G154="9 6",а!G154="9 6,5",а!G154="9 7",а!G154="10 0,5",а!G154="10 1",а!G154="10 1,5",а!G154="10 2",а!G154="10 2,5",а!G154="10 3",а!G154="10 3,5",а!G154="10 4",а!G154="10 4,5",а!G154="10 5",а!G154="10 5,5",а!G154="10 6",а!G154="10 6,5",а!G154="10 7"),CHOOSE(MATCH(а!G154,{"7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59" s="27" t="str">
        <f>IF(OR(а!H154="7 0,5",а!H154="7 1",а!H154="7 1,5",а!H154="7 2",а!H154="7 2,5",а!H154="7 3",а!H154="7 3,5",а!H154="7 4",а!H154="7 4,5",а!H154="7 5",а!H154="7 5,5",а!H154="7 6",а!H154="7 6,5",а!H154="7 7",а!H154="7а 0,5",а!H154="7а 1",а!H154="7а 1,5",а!H154="7а 2",а!H154="7а 2,5",а!H154="7а 3",а!H154="7а 3,5",а!H154="7а 4",а!H154="7а 4,5",а!H154="7а 5",а!H154="7а 5,5",а!H154="7а 6",а!H154="7а 6,5",а!H154="7а 7",а!H154="8 0,5",а!H154="8 1",а!H154="8 1,5",а!H154="8 2",а!H154="8 2,5",а!H154="8 3",а!H154="8 3,5",а!H154="8 4",а!H154="8 4,5",а!H154="8 5",а!H154="8 5,5",а!H154="8 6",а!H154="8 6,5",а!H154="8 7",а!H154="8а 0,5",а!H154="8а 1",а!H154="8а 1,5",а!H154="8а 2",а!H154="8а 2,5",а!H154="8а 3",а!H154="8а 3,5",а!H154="8а 4",а!H154="8а 4,5",а!H154="8а 5",а!H154="8а 5,5",а!H154="8а 6",а!H154="8а 6,5",а!H154="8а 7",а!H154="9 0,5",а!H154="9 1",а!H154="9 1,5",а!H154="9 2",а!H154="9 2,5",а!H154="9 3",а!H154="9 3,5",а!H154="9 4",а!H154="9 4,5",а!H154="9 5",а!H154="9 5,5",а!H154="9 6",а!H154="9 6,5",а!H154="9 7",а!H154="10 0,5",а!H154="10 1",а!H154="10 1,5",а!H154="10 2",а!H154="10 2,5",а!H154="10 3",а!H154="10 3,5",а!H154="10 4",а!H154="10 4,5",а!H154="10 5",а!H154="10 5,5",а!H154="10 6",а!H154="10 6,5",а!H154="10 7"),CHOOSE(MATCH(а!H154,{"7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59" s="27" t="str">
        <f>IF(OR(а!I154="7 0,5",а!I154="7 1",а!I154="7 1,5",а!I154="7 2",а!I154="7 2,5",а!I154="7 3",а!I154="7 3,5",а!I154="7 4",а!I154="7 4,5",а!I154="7 5",а!I154="7 5,5",а!I154="7 6",а!I154="7 6,5",а!I154="7 7",а!I154="7а 0,5",а!I154="7а 1",а!I154="7а 1,5",а!I154="7а 2",а!I154="7а 2,5",а!I154="7а 3",а!I154="7а 3,5",а!I154="7а 4",а!I154="7а 4,5",а!I154="7а 5",а!I154="7а 5,5",а!I154="7а 6",а!I154="7а 6,5",а!I154="7а 7",а!I154="8 0,5",а!I154="8 1",а!I154="8 1,5",а!I154="8 2",а!I154="8 2,5",а!I154="8 3",а!I154="8 3,5",а!I154="8 4",а!I154="8 4,5",а!I154="8 5",а!I154="8 5,5",а!I154="8 6",а!I154="8 6,5",а!I154="8 7",а!I154="8а 0,5",а!I154="8а 1",а!I154="8а 1,5",а!I154="8а 2",а!I154="8а 2,5",а!I154="8а 3",а!I154="8а 3,5",а!I154="8а 4",а!I154="8а 4,5",а!I154="8а 5",а!I154="8а 5,5",а!I154="8а 6",а!I154="8а 6,5",а!I154="8а 7",а!I154="9 0,5",а!I154="9 1",а!I154="9 1,5",а!I154="9 2",а!I154="9 2,5",а!I154="9 3",а!I154="9 3,5",а!I154="9 4",а!I154="9 4,5",а!I154="9 5",а!I154="9 5,5",а!I154="9 6",а!I154="9 6,5",а!I154="9 7",а!I154="10 0,5",а!I154="10 1",а!I154="10 1,5",а!I154="10 2",а!I154="10 2,5",а!I154="10 3",а!I154="10 3,5",а!I154="10 4",а!I154="10 4,5",а!I154="10 5",а!I154="10 5,5",а!I154="10 6",а!I154="10 6,5",а!I154="10 7"),CHOOSE(MATCH(а!I154,{"7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59" s="27" t="str">
        <f>IF(OR(а!J154="7 0,5",а!J154="7 1",а!J154="7 1,5",а!J154="7 2",а!J154="7 2,5",а!J154="7 3",а!J154="7 3,5",а!J154="7 4",а!J154="7 4,5",а!J154="7 5",а!J154="7 5,5",а!J154="7 6",а!J154="7 6,5",а!J154="7 7",а!J154="7а 0,5",а!J154="7а 1",а!J154="7а 1,5",а!J154="7а 2",а!J154="7а 2,5",а!J154="7а 3",а!J154="7а 3,5",а!J154="7а 4",а!J154="7а 4,5",а!J154="7а 5",а!J154="7а 5,5",а!J154="7а 6",а!J154="7а 6,5",а!J154="7а 7",а!J154="8 0,5",а!J154="8 1",а!J154="8 1,5",а!J154="8 2",а!J154="8 2,5",а!J154="8 3",а!J154="8 3,5",а!J154="8 4",а!J154="8 4,5",а!J154="8 5",а!J154="8 5,5",а!J154="8 6",а!J154="8 6,5",а!J154="8 7",а!J154="8а 0,5",а!J154="8а 1",а!J154="8а 1,5",а!J154="8а 2",а!J154="8а 2,5",а!J154="8а 3",а!J154="8а 3,5",а!J154="8а 4",а!J154="8а 4,5",а!J154="8а 5",а!J154="8а 5,5",а!J154="8а 6",а!J154="8а 6,5",а!J154="8а 7",а!J154="9 0,5",а!J154="9 1",а!J154="9 1,5",а!J154="9 2",а!J154="9 2,5",а!J154="9 3",а!J154="9 3,5",а!J154="9 4",а!J154="9 4,5",а!J154="9 5",а!J154="9 5,5",а!J154="9 6",а!J154="9 6,5",а!J154="9 7",а!J154="10 0,5",а!J154="10 1",а!J154="10 1,5",а!J154="10 2",а!J154="10 2,5",а!J154="10 3",а!J154="10 3,5",а!J154="10 4",а!J154="10 4,5",а!J154="10 5",а!J154="10 5,5",а!J154="10 6",а!J154="10 6,5",а!J154="10 7"),CHOOSE(MATCH(а!J154,{"7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59" s="27" t="str">
        <f>IF(OR(а!K154="7 0,5",а!K154="7 1",а!K154="7 1,5",а!K154="7 2",а!K154="7 2,5",а!K154="7 3",а!K154="7 3,5",а!K154="7 4",а!K154="7 4,5",а!K154="7 5",а!K154="7 5,5",а!K154="7 6",а!K154="7 6,5",а!K154="7 7",а!K154="7а 0,5",а!K154="7а 1",а!K154="7а 1,5",а!K154="7а 2",а!K154="7а 2,5",а!K154="7а 3",а!K154="7а 3,5",а!K154="7а 4",а!K154="7а 4,5",а!K154="7а 5",а!K154="7а 5,5",а!K154="7а 6",а!K154="7а 6,5",а!K154="7а 7",а!K154="8 0,5",а!K154="8 1",а!K154="8 1,5",а!K154="8 2",а!K154="8 2,5",а!K154="8 3",а!K154="8 3,5",а!K154="8 4",а!K154="8 4,5",а!K154="8 5",а!K154="8 5,5",а!K154="8 6",а!K154="8 6,5",а!K154="8 7",а!K154="8а 0,5",а!K154="8а 1",а!K154="8а 1,5",а!K154="8а 2",а!K154="8а 2,5",а!K154="8а 3",а!K154="8а 3,5",а!K154="8а 4",а!K154="8а 4,5",а!K154="8а 5",а!K154="8а 5,5",а!K154="8а 6",а!K154="8а 6,5",а!K154="8а 7",а!K154="9 0,5",а!K154="9 1",а!K154="9 1,5",а!K154="9 2",а!K154="9 2,5",а!K154="9 3",а!K154="9 3,5",а!K154="9 4",а!K154="9 4,5",а!K154="9 5",а!K154="9 5,5",а!K154="9 6",а!K154="9 6,5",а!K154="9 7",а!K154="10 0,5",а!K154="10 1",а!K154="10 1,5",а!K154="10 2",а!K154="10 2,5",а!K154="10 3",а!K154="10 3,5",а!K154="10 4",а!K154="10 4,5",а!K154="10 5",а!K154="10 5,5",а!K154="10 6",а!K154="10 6,5",а!K154="10 7"),CHOOSE(MATCH(а!K154,{"7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59" s="27" t="str">
        <f>IF(OR(а!L154="7 0,5",а!L154="7 1",а!L154="7 1,5",а!L154="7 2",а!L154="7 2,5",а!L154="7 3",а!L154="7 3,5",а!L154="7 4",а!L154="7 4,5",а!L154="7 5",а!L154="7 5,5",а!L154="7 6",а!L154="7 6,5",а!L154="7 7",а!L154="7а 0,5",а!L154="7а 1",а!L154="7а 1,5",а!L154="7а 2",а!L154="7а 2,5",а!L154="7а 3",а!L154="7а 3,5",а!L154="7а 4",а!L154="7а 4,5",а!L154="7а 5",а!L154="7а 5,5",а!L154="7а 6",а!L154="7а 6,5",а!L154="7а 7",а!L154="8 0,5",а!L154="8 1",а!L154="8 1,5",а!L154="8 2",а!L154="8 2,5",а!L154="8 3",а!L154="8 3,5",а!L154="8 4",а!L154="8 4,5",а!L154="8 5",а!L154="8 5,5",а!L154="8 6",а!L154="8 6,5",а!L154="8 7",а!L154="8а 0,5",а!L154="8а 1",а!L154="8а 1,5",а!L154="8а 2",а!L154="8а 2,5",а!L154="8а 3",а!L154="8а 3,5",а!L154="8а 4",а!L154="8а 4,5",а!L154="8а 5",а!L154="8а 5,5",а!L154="8а 6",а!L154="8а 6,5",а!L154="8а 7",а!L154="9 0,5",а!L154="9 1",а!L154="9 1,5",а!L154="9 2",а!L154="9 2,5",а!L154="9 3",а!L154="9 3,5",а!L154="9 4",а!L154="9 4,5",а!L154="9 5",а!L154="9 5,5",а!L154="9 6",а!L154="9 6,5",а!L154="9 7",а!L154="10 0,5",а!L154="10 1",а!L154="10 1,5",а!L154="10 2",а!L154="10 2,5",а!L154="10 3",а!L154="10 3,5",а!L154="10 4",а!L154="10 4,5",а!L154="10 5",а!L154="10 5,5",а!L154="10 6",а!L154="10 6,5",а!L154="10 7"),CHOOSE(MATCH(а!L154,{"7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59" s="27" t="str">
        <f>IF(OR(а!M154="7 0,5",а!M154="7 1",а!M154="7 1,5",а!M154="7 2",а!M154="7 2,5",а!M154="7 3",а!M154="7 3,5",а!M154="7 4",а!M154="7 4,5",а!M154="7 5",а!M154="7 5,5",а!M154="7 6",а!M154="7 6,5",а!M154="7 7",а!M154="7а 0,5",а!M154="7а 1",а!M154="7а 1,5",а!M154="7а 2",а!M154="7а 2,5",а!M154="7а 3",а!M154="7а 3,5",а!M154="7а 4",а!M154="7а 4,5",а!M154="7а 5",а!M154="7а 5,5",а!M154="7а 6",а!M154="7а 6,5",а!M154="7а 7",а!M154="8 0,5",а!M154="8 1",а!M154="8 1,5",а!M154="8 2",а!M154="8 2,5",а!M154="8 3",а!M154="8 3,5",а!M154="8 4",а!M154="8 4,5",а!M154="8 5",а!M154="8 5,5",а!M154="8 6",а!M154="8 6,5",а!M154="8 7",а!M154="8а 0,5",а!M154="8а 1",а!M154="8а 1,5",а!M154="8а 2",а!M154="8а 2,5",а!M154="8а 3",а!M154="8а 3,5",а!M154="8а 4",а!M154="8а 4,5",а!M154="8а 5",а!M154="8а 5,5",а!M154="8а 6",а!M154="8а 6,5",а!M154="8а 7",а!M154="9 0,5",а!M154="9 1",а!M154="9 1,5",а!M154="9 2",а!M154="9 2,5",а!M154="9 3",а!M154="9 3,5",а!M154="9 4",а!M154="9 4,5",а!M154="9 5",а!M154="9 5,5",а!M154="9 6",а!M154="9 6,5",а!M154="9 7",а!M154="10 0,5",а!M154="10 1",а!M154="10 1,5",а!M154="10 2",а!M154="10 2,5",а!M154="10 3",а!M154="10 3,5",а!M154="10 4",а!M154="10 4,5",а!M154="10 5",а!M154="10 5,5",а!M154="10 6",а!M154="10 6,5",а!M154="10 7"),CHOOSE(MATCH(а!M154,{"7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59" s="27" t="str">
        <f>IF(OR(а!N154="7 0,5",а!N154="7 1",а!N154="7 1,5",а!N154="7 2",а!N154="7 2,5",а!N154="7 3",а!N154="7 3,5",а!N154="7 4",а!N154="7 4,5",а!N154="7 5",а!N154="7 5,5",а!N154="7 6",а!N154="7 6,5",а!N154="7 7",а!N154="7а 0,5",а!N154="7а 1",а!N154="7а 1,5",а!N154="7а 2",а!N154="7а 2,5",а!N154="7а 3",а!N154="7а 3,5",а!N154="7а 4",а!N154="7а 4,5",а!N154="7а 5",а!N154="7а 5,5",а!N154="7а 6",а!N154="7а 6,5",а!N154="7а 7",а!N154="8 0,5",а!N154="8 1",а!N154="8 1,5",а!N154="8 2",а!N154="8 2,5",а!N154="8 3",а!N154="8 3,5",а!N154="8 4",а!N154="8 4,5",а!N154="8 5",а!N154="8 5,5",а!N154="8 6",а!N154="8 6,5",а!N154="8 7",а!N154="8а 0,5",а!N154="8а 1",а!N154="8а 1,5",а!N154="8а 2",а!N154="8а 2,5",а!N154="8а 3",а!N154="8а 3,5",а!N154="8а 4",а!N154="8а 4,5",а!N154="8а 5",а!N154="8а 5,5",а!N154="8а 6",а!N154="8а 6,5",а!N154="8а 7",а!N154="9 0,5",а!N154="9 1",а!N154="9 1,5",а!N154="9 2",а!N154="9 2,5",а!N154="9 3",а!N154="9 3,5",а!N154="9 4",а!N154="9 4,5",а!N154="9 5",а!N154="9 5,5",а!N154="9 6",а!N154="9 6,5",а!N154="9 7",а!N154="10 0,5",а!N154="10 1",а!N154="10 1,5",а!N154="10 2",а!N154="10 2,5",а!N154="10 3",а!N154="10 3,5",а!N154="10 4",а!N154="10 4,5",а!N154="10 5",а!N154="10 5,5",а!N154="10 6",а!N154="10 6,5",а!N154="10 7"),CHOOSE(MATCH(а!N154,{"7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59" s="27" t="str">
        <f>IF(OR(а!O154="7 0,5",а!O154="7 1",а!O154="7 1,5",а!O154="7 2",а!O154="7 2,5",а!O154="7 3",а!O154="7 3,5",а!O154="7 4",а!O154="7 4,5",а!O154="7 5",а!O154="7 5,5",а!O154="7 6",а!O154="7 6,5",а!O154="7 7",а!O154="7а 0,5",а!O154="7а 1",а!O154="7а 1,5",а!O154="7а 2",а!O154="7а 2,5",а!O154="7а 3",а!O154="7а 3,5",а!O154="7а 4",а!O154="7а 4,5",а!O154="7а 5",а!O154="7а 5,5",а!O154="7а 6",а!O154="7а 6,5",а!O154="7а 7",а!O154="8 0,5",а!O154="8 1",а!O154="8 1,5",а!O154="8 2",а!O154="8 2,5",а!O154="8 3",а!O154="8 3,5",а!O154="8 4",а!O154="8 4,5",а!O154="8 5",а!O154="8 5,5",а!O154="8 6",а!O154="8 6,5",а!O154="8 7",а!O154="8а 0,5",а!O154="8а 1",а!O154="8а 1,5",а!O154="8а 2",а!O154="8а 2,5",а!O154="8а 3",а!O154="8а 3,5",а!O154="8а 4",а!O154="8а 4,5",а!O154="8а 5",а!O154="8а 5,5",а!O154="8а 6",а!O154="8а 6,5",а!O154="8а 7",а!O154="9 0,5",а!O154="9 1",а!O154="9 1,5",а!O154="9 2",а!O154="9 2,5",а!O154="9 3",а!O154="9 3,5",а!O154="9 4",а!O154="9 4,5",а!O154="9 5",а!O154="9 5,5",а!O154="9 6",а!O154="9 6,5",а!O154="9 7",а!O154="10 0,5",а!O154="10 1",а!O154="10 1,5",а!O154="10 2",а!O154="10 2,5",а!O154="10 3",а!O154="10 3,5",а!O154="10 4",а!O154="10 4,5",а!O154="10 5",а!O154="10 5,5",а!O154="10 6",а!O154="10 6,5",а!O154="10 7"),CHOOSE(MATCH(а!O154,{"7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59" s="27" t="str">
        <f>IF(OR(а!P154="7 0,5",а!P154="7 1",а!P154="7 1,5",а!P154="7 2",а!P154="7 2,5",а!P154="7 3",а!P154="7 3,5",а!P154="7 4",а!P154="7 4,5",а!P154="7 5",а!P154="7 5,5",а!P154="7 6",а!P154="7 6,5",а!P154="7 7",а!P154="7а 0,5",а!P154="7а 1",а!P154="7а 1,5",а!P154="7а 2",а!P154="7а 2,5",а!P154="7а 3",а!P154="7а 3,5",а!P154="7а 4",а!P154="7а 4,5",а!P154="7а 5",а!P154="7а 5,5",а!P154="7а 6",а!P154="7а 6,5",а!P154="7а 7",а!P154="8 0,5",а!P154="8 1",а!P154="8 1,5",а!P154="8 2",а!P154="8 2,5",а!P154="8 3",а!P154="8 3,5",а!P154="8 4",а!P154="8 4,5",а!P154="8 5",а!P154="8 5,5",а!P154="8 6",а!P154="8 6,5",а!P154="8 7",а!P154="8а 0,5",а!P154="8а 1",а!P154="8а 1,5",а!P154="8а 2",а!P154="8а 2,5",а!P154="8а 3",а!P154="8а 3,5",а!P154="8а 4",а!P154="8а 4,5",а!P154="8а 5",а!P154="8а 5,5",а!P154="8а 6",а!P154="8а 6,5",а!P154="8а 7",а!P154="9 0,5",а!P154="9 1",а!P154="9 1,5",а!P154="9 2",а!P154="9 2,5",а!P154="9 3",а!P154="9 3,5",а!P154="9 4",а!P154="9 4,5",а!P154="9 5",а!P154="9 5,5",а!P154="9 6",а!P154="9 6,5",а!P154="9 7",а!P154="10 0,5",а!P154="10 1",а!P154="10 1,5",а!P154="10 2",а!P154="10 2,5",а!P154="10 3",а!P154="10 3,5",а!P154="10 4",а!P154="10 4,5",а!P154="10 5",а!P154="10 5,5",а!P154="10 6",а!P154="10 6,5",а!P154="10 7"),CHOOSE(MATCH(а!P154,{"7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59" s="27" t="str">
        <f>IF(OR(а!Q154="7 0,5",а!Q154="7 1",а!Q154="7 1,5",а!Q154="7 2",а!Q154="7 2,5",а!Q154="7 3",а!Q154="7 3,5",а!Q154="7 4",а!Q154="7 4,5",а!Q154="7 5",а!Q154="7 5,5",а!Q154="7 6",а!Q154="7 6,5",а!Q154="7 7",а!Q154="7а 0,5",а!Q154="7а 1",а!Q154="7а 1,5",а!Q154="7а 2",а!Q154="7а 2,5",а!Q154="7а 3",а!Q154="7а 3,5",а!Q154="7а 4",а!Q154="7а 4,5",а!Q154="7а 5",а!Q154="7а 5,5",а!Q154="7а 6",а!Q154="7а 6,5",а!Q154="7а 7",а!Q154="8 0,5",а!Q154="8 1",а!Q154="8 1,5",а!Q154="8 2",а!Q154="8 2,5",а!Q154="8 3",а!Q154="8 3,5",а!Q154="8 4",а!Q154="8 4,5",а!Q154="8 5",а!Q154="8 5,5",а!Q154="8 6",а!Q154="8 6,5",а!Q154="8 7",а!Q154="8а 0,5",а!Q154="8а 1",а!Q154="8а 1,5",а!Q154="8а 2",а!Q154="8а 2,5",а!Q154="8а 3",а!Q154="8а 3,5",а!Q154="8а 4",а!Q154="8а 4,5",а!Q154="8а 5",а!Q154="8а 5,5",а!Q154="8а 6",а!Q154="8а 6,5",а!Q154="8а 7",а!Q154="9 0,5",а!Q154="9 1",а!Q154="9 1,5",а!Q154="9 2",а!Q154="9 2,5",а!Q154="9 3",а!Q154="9 3,5",а!Q154="9 4",а!Q154="9 4,5",а!Q154="9 5",а!Q154="9 5,5",а!Q154="9 6",а!Q154="9 6,5",а!Q154="9 7",а!Q154="10 0,5",а!Q154="10 1",а!Q154="10 1,5",а!Q154="10 2",а!Q154="10 2,5",а!Q154="10 3",а!Q154="10 3,5",а!Q154="10 4",а!Q154="10 4,5",а!Q154="10 5",а!Q154="10 5,5",а!Q154="10 6",а!Q154="10 6,5",а!Q154="10 7"),CHOOSE(MATCH(а!Q154,{"7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59" s="27" t="str">
        <f>IF(OR(а!R154="7 0,5",а!R154="7 1",а!R154="7 1,5",а!R154="7 2",а!R154="7 2,5",а!R154="7 3",а!R154="7 3,5",а!R154="7 4",а!R154="7 4,5",а!R154="7 5",а!R154="7 5,5",а!R154="7 6",а!R154="7 6,5",а!R154="7 7",а!R154="7а 0,5",а!R154="7а 1",а!R154="7а 1,5",а!R154="7а 2",а!R154="7а 2,5",а!R154="7а 3",а!R154="7а 3,5",а!R154="7а 4",а!R154="7а 4,5",а!R154="7а 5",а!R154="7а 5,5",а!R154="7а 6",а!R154="7а 6,5",а!R154="7а 7",а!R154="8 0,5",а!R154="8 1",а!R154="8 1,5",а!R154="8 2",а!R154="8 2,5",а!R154="8 3",а!R154="8 3,5",а!R154="8 4",а!R154="8 4,5",а!R154="8 5",а!R154="8 5,5",а!R154="8 6",а!R154="8 6,5",а!R154="8 7",а!R154="8а 0,5",а!R154="8а 1",а!R154="8а 1,5",а!R154="8а 2",а!R154="8а 2,5",а!R154="8а 3",а!R154="8а 3,5",а!R154="8а 4",а!R154="8а 4,5",а!R154="8а 5",а!R154="8а 5,5",а!R154="8а 6",а!R154="8а 6,5",а!R154="8а 7",а!R154="9 0,5",а!R154="9 1",а!R154="9 1,5",а!R154="9 2",а!R154="9 2,5",а!R154="9 3",а!R154="9 3,5",а!R154="9 4",а!R154="9 4,5",а!R154="9 5",а!R154="9 5,5",а!R154="9 6",а!R154="9 6,5",а!R154="9 7",а!R154="10 0,5",а!R154="10 1",а!R154="10 1,5",а!R154="10 2",а!R154="10 2,5",а!R154="10 3",а!R154="10 3,5",а!R154="10 4",а!R154="10 4,5",а!R154="10 5",а!R154="10 5,5",а!R154="10 6",а!R154="10 6,5",а!R154="10 7"),CHOOSE(MATCH(а!R154,{"7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59" s="27" t="str">
        <f>IF(OR(а!S154="7 0,5",а!S154="7 1",а!S154="7 1,5",а!S154="7 2",а!S154="7 2,5",а!S154="7 3",а!S154="7 3,5",а!S154="7 4",а!S154="7 4,5",а!S154="7 5",а!S154="7 5,5",а!S154="7 6",а!S154="7 6,5",а!S154="7 7",а!S154="7а 0,5",а!S154="7а 1",а!S154="7а 1,5",а!S154="7а 2",а!S154="7а 2,5",а!S154="7а 3",а!S154="7а 3,5",а!S154="7а 4",а!S154="7а 4,5",а!S154="7а 5",а!S154="7а 5,5",а!S154="7а 6",а!S154="7а 6,5",а!S154="7а 7",а!S154="8 0,5",а!S154="8 1",а!S154="8 1,5",а!S154="8 2",а!S154="8 2,5",а!S154="8 3",а!S154="8 3,5",а!S154="8 4",а!S154="8 4,5",а!S154="8 5",а!S154="8 5,5",а!S154="8 6",а!S154="8 6,5",а!S154="8 7",а!S154="8а 0,5",а!S154="8а 1",а!S154="8а 1,5",а!S154="8а 2",а!S154="8а 2,5",а!S154="8а 3",а!S154="8а 3,5",а!S154="8а 4",а!S154="8а 4,5",а!S154="8а 5",а!S154="8а 5,5",а!S154="8а 6",а!S154="8а 6,5",а!S154="8а 7",а!S154="9 0,5",а!S154="9 1",а!S154="9 1,5",а!S154="9 2",а!S154="9 2,5",а!S154="9 3",а!S154="9 3,5",а!S154="9 4",а!S154="9 4,5",а!S154="9 5",а!S154="9 5,5",а!S154="9 6",а!S154="9 6,5",а!S154="9 7",а!S154="10 0,5",а!S154="10 1",а!S154="10 1,5",а!S154="10 2",а!S154="10 2,5",а!S154="10 3",а!S154="10 3,5",а!S154="10 4",а!S154="10 4,5",а!S154="10 5",а!S154="10 5,5",а!S154="10 6",а!S154="10 6,5",а!S154="10 7"),CHOOSE(MATCH(а!S154,{"7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59" s="27" t="str">
        <f>IF(OR(а!T154="7 0,5",а!T154="7 1",а!T154="7 1,5",а!T154="7 2",а!T154="7 2,5",а!T154="7 3",а!T154="7 3,5",а!T154="7 4",а!T154="7 4,5",а!T154="7 5",а!T154="7 5,5",а!T154="7 6",а!T154="7 6,5",а!T154="7 7",а!T154="7а 0,5",а!T154="7а 1",а!T154="7а 1,5",а!T154="7а 2",а!T154="7а 2,5",а!T154="7а 3",а!T154="7а 3,5",а!T154="7а 4",а!T154="7а 4,5",а!T154="7а 5",а!T154="7а 5,5",а!T154="7а 6",а!T154="7а 6,5",а!T154="7а 7",а!T154="8 0,5",а!T154="8 1",а!T154="8 1,5",а!T154="8 2",а!T154="8 2,5",а!T154="8 3",а!T154="8 3,5",а!T154="8 4",а!T154="8 4,5",а!T154="8 5",а!T154="8 5,5",а!T154="8 6",а!T154="8 6,5",а!T154="8 7",а!T154="8а 0,5",а!T154="8а 1",а!T154="8а 1,5",а!T154="8а 2",а!T154="8а 2,5",а!T154="8а 3",а!T154="8а 3,5",а!T154="8а 4",а!T154="8а 4,5",а!T154="8а 5",а!T154="8а 5,5",а!T154="8а 6",а!T154="8а 6,5",а!T154="8а 7",а!T154="9 0,5",а!T154="9 1",а!T154="9 1,5",а!T154="9 2",а!T154="9 2,5",а!T154="9 3",а!T154="9 3,5",а!T154="9 4",а!T154="9 4,5",а!T154="9 5",а!T154="9 5,5",а!T154="9 6",а!T154="9 6,5",а!T154="9 7",а!T154="10 0,5",а!T154="10 1",а!T154="10 1,5",а!T154="10 2",а!T154="10 2,5",а!T154="10 3",а!T154="10 3,5",а!T154="10 4",а!T154="10 4,5",а!T154="10 5",а!T154="10 5,5",а!T154="10 6",а!T154="10 6,5",а!T154="10 7"),CHOOSE(MATCH(а!T154,{"7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59" s="27" t="str">
        <f>IF(OR(а!U154="7 0,5",а!U154="7 1",а!U154="7 1,5",а!U154="7 2",а!U154="7 2,5",а!U154="7 3",а!U154="7 3,5",а!U154="7 4",а!U154="7 4,5",а!U154="7 5",а!U154="7 5,5",а!U154="7 6",а!U154="7 6,5",а!U154="7 7",а!U154="7а 0,5",а!U154="7а 1",а!U154="7а 1,5",а!U154="7а 2",а!U154="7а 2,5",а!U154="7а 3",а!U154="7а 3,5",а!U154="7а 4",а!U154="7а 4,5",а!U154="7а 5",а!U154="7а 5,5",а!U154="7а 6",а!U154="7а 6,5",а!U154="7а 7",а!U154="8 0,5",а!U154="8 1",а!U154="8 1,5",а!U154="8 2",а!U154="8 2,5",а!U154="8 3",а!U154="8 3,5",а!U154="8 4",а!U154="8 4,5",а!U154="8 5",а!U154="8 5,5",а!U154="8 6",а!U154="8 6,5",а!U154="8 7",а!U154="8а 0,5",а!U154="8а 1",а!U154="8а 1,5",а!U154="8а 2",а!U154="8а 2,5",а!U154="8а 3",а!U154="8а 3,5",а!U154="8а 4",а!U154="8а 4,5",а!U154="8а 5",а!U154="8а 5,5",а!U154="8а 6",а!U154="8а 6,5",а!U154="8а 7",а!U154="9 0,5",а!U154="9 1",а!U154="9 1,5",а!U154="9 2",а!U154="9 2,5",а!U154="9 3",а!U154="9 3,5",а!U154="9 4",а!U154="9 4,5",а!U154="9 5",а!U154="9 5,5",а!U154="9 6",а!U154="9 6,5",а!U154="9 7",а!U154="10 0,5",а!U154="10 1",а!U154="10 1,5",а!U154="10 2",а!U154="10 2,5",а!U154="10 3",а!U154="10 3,5",а!U154="10 4",а!U154="10 4,5",а!U154="10 5",а!U154="10 5,5",а!U154="10 6",а!U154="10 6,5",а!U154="10 7"),CHOOSE(MATCH(а!U154,{"7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59" s="27" t="str">
        <f>IF(OR(а!V154="7 0,5",а!V154="7 1",а!V154="7 1,5",а!V154="7 2",а!V154="7 2,5",а!V154="7 3",а!V154="7 3,5",а!V154="7 4",а!V154="7 4,5",а!V154="7 5",а!V154="7 5,5",а!V154="7 6",а!V154="7 6,5",а!V154="7 7",а!V154="7а 0,5",а!V154="7а 1",а!V154="7а 1,5",а!V154="7а 2",а!V154="7а 2,5",а!V154="7а 3",а!V154="7а 3,5",а!V154="7а 4",а!V154="7а 4,5",а!V154="7а 5",а!V154="7а 5,5",а!V154="7а 6",а!V154="7а 6,5",а!V154="7а 7",а!V154="8 0,5",а!V154="8 1",а!V154="8 1,5",а!V154="8 2",а!V154="8 2,5",а!V154="8 3",а!V154="8 3,5",а!V154="8 4",а!V154="8 4,5",а!V154="8 5",а!V154="8 5,5",а!V154="8 6",а!V154="8 6,5",а!V154="8 7",а!V154="8а 0,5",а!V154="8а 1",а!V154="8а 1,5",а!V154="8а 2",а!V154="8а 2,5",а!V154="8а 3",а!V154="8а 3,5",а!V154="8а 4",а!V154="8а 4,5",а!V154="8а 5",а!V154="8а 5,5",а!V154="8а 6",а!V154="8а 6,5",а!V154="8а 7",а!V154="9 0,5",а!V154="9 1",а!V154="9 1,5",а!V154="9 2",а!V154="9 2,5",а!V154="9 3",а!V154="9 3,5",а!V154="9 4",а!V154="9 4,5",а!V154="9 5",а!V154="9 5,5",а!V154="9 6",а!V154="9 6,5",а!V154="9 7",а!V154="10 0,5",а!V154="10 1",а!V154="10 1,5",а!V154="10 2",а!V154="10 2,5",а!V154="10 3",а!V154="10 3,5",а!V154="10 4",а!V154="10 4,5",а!V154="10 5",а!V154="10 5,5",а!V154="10 6",а!V154="10 6,5",а!V154="10 7"),CHOOSE(MATCH(а!V154,{"7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59" s="27" t="str">
        <f>IF(OR(а!W154="7 0,5",а!W154="7 1",а!W154="7 1,5",а!W154="7 2",а!W154="7 2,5",а!W154="7 3",а!W154="7 3,5",а!W154="7 4",а!W154="7 4,5",а!W154="7 5",а!W154="7 5,5",а!W154="7 6",а!W154="7 6,5",а!W154="7 7",а!W154="7а 0,5",а!W154="7а 1",а!W154="7а 1,5",а!W154="7а 2",а!W154="7а 2,5",а!W154="7а 3",а!W154="7а 3,5",а!W154="7а 4",а!W154="7а 4,5",а!W154="7а 5",а!W154="7а 5,5",а!W154="7а 6",а!W154="7а 6,5",а!W154="7а 7",а!W154="8 0,5",а!W154="8 1",а!W154="8 1,5",а!W154="8 2",а!W154="8 2,5",а!W154="8 3",а!W154="8 3,5",а!W154="8 4",а!W154="8 4,5",а!W154="8 5",а!W154="8 5,5",а!W154="8 6",а!W154="8 6,5",а!W154="8 7",а!W154="8а 0,5",а!W154="8а 1",а!W154="8а 1,5",а!W154="8а 2",а!W154="8а 2,5",а!W154="8а 3",а!W154="8а 3,5",а!W154="8а 4",а!W154="8а 4,5",а!W154="8а 5",а!W154="8а 5,5",а!W154="8а 6",а!W154="8а 6,5",а!W154="8а 7",а!W154="9 0,5",а!W154="9 1",а!W154="9 1,5",а!W154="9 2",а!W154="9 2,5",а!W154="9 3",а!W154="9 3,5",а!W154="9 4",а!W154="9 4,5",а!W154="9 5",а!W154="9 5,5",а!W154="9 6",а!W154="9 6,5",а!W154="9 7",а!W154="10 0,5",а!W154="10 1",а!W154="10 1,5",а!W154="10 2",а!W154="10 2,5",а!W154="10 3",а!W154="10 3,5",а!W154="10 4",а!W154="10 4,5",а!W154="10 5",а!W154="10 5,5",а!W154="10 6",а!W154="10 6,5",а!W154="10 7"),CHOOSE(MATCH(а!W154,{"7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59" s="27" t="str">
        <f>IF(OR(а!X154="7 0,5",а!X154="7 1",а!X154="7 1,5",а!X154="7 2",а!X154="7 2,5",а!X154="7 3",а!X154="7 3,5",а!X154="7 4",а!X154="7 4,5",а!X154="7 5",а!X154="7 5,5",а!X154="7 6",а!X154="7 6,5",а!X154="7 7",а!X154="7а 0,5",а!X154="7а 1",а!X154="7а 1,5",а!X154="7а 2",а!X154="7а 2,5",а!X154="7а 3",а!X154="7а 3,5",а!X154="7а 4",а!X154="7а 4,5",а!X154="7а 5",а!X154="7а 5,5",а!X154="7а 6",а!X154="7а 6,5",а!X154="7а 7",а!X154="8 0,5",а!X154="8 1",а!X154="8 1,5",а!X154="8 2",а!X154="8 2,5",а!X154="8 3",а!X154="8 3,5",а!X154="8 4",а!X154="8 4,5",а!X154="8 5",а!X154="8 5,5",а!X154="8 6",а!X154="8 6,5",а!X154="8 7",а!X154="8а 0,5",а!X154="8а 1",а!X154="8а 1,5",а!X154="8а 2",а!X154="8а 2,5",а!X154="8а 3",а!X154="8а 3,5",а!X154="8а 4",а!X154="8а 4,5",а!X154="8а 5",а!X154="8а 5,5",а!X154="8а 6",а!X154="8а 6,5",а!X154="8а 7",а!X154="9 0,5",а!X154="9 1",а!X154="9 1,5",а!X154="9 2",а!X154="9 2,5",а!X154="9 3",а!X154="9 3,5",а!X154="9 4",а!X154="9 4,5",а!X154="9 5",а!X154="9 5,5",а!X154="9 6",а!X154="9 6,5",а!X154="9 7",а!X154="10 0,5",а!X154="10 1",а!X154="10 1,5",а!X154="10 2",а!X154="10 2,5",а!X154="10 3",а!X154="10 3,5",а!X154="10 4",а!X154="10 4,5",а!X154="10 5",а!X154="10 5,5",а!X154="10 6",а!X154="10 6,5",а!X154="10 7"),CHOOSE(MATCH(а!X154,{"7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59" s="27" t="str">
        <f>IF(OR(а!Y154="7 0,5",а!Y154="7 1",а!Y154="7 1,5",а!Y154="7 2",а!Y154="7 2,5",а!Y154="7 3",а!Y154="7 3,5",а!Y154="7 4",а!Y154="7 4,5",а!Y154="7 5",а!Y154="7 5,5",а!Y154="7 6",а!Y154="7 6,5",а!Y154="7 7",а!Y154="7а 0,5",а!Y154="7а 1",а!Y154="7а 1,5",а!Y154="7а 2",а!Y154="7а 2,5",а!Y154="7а 3",а!Y154="7а 3,5",а!Y154="7а 4",а!Y154="7а 4,5",а!Y154="7а 5",а!Y154="7а 5,5",а!Y154="7а 6",а!Y154="7а 6,5",а!Y154="7а 7",а!Y154="8 0,5",а!Y154="8 1",а!Y154="8 1,5",а!Y154="8 2",а!Y154="8 2,5",а!Y154="8 3",а!Y154="8 3,5",а!Y154="8 4",а!Y154="8 4,5",а!Y154="8 5",а!Y154="8 5,5",а!Y154="8 6",а!Y154="8 6,5",а!Y154="8 7",а!Y154="8а 0,5",а!Y154="8а 1",а!Y154="8а 1,5",а!Y154="8а 2",а!Y154="8а 2,5",а!Y154="8а 3",а!Y154="8а 3,5",а!Y154="8а 4",а!Y154="8а 4,5",а!Y154="8а 5",а!Y154="8а 5,5",а!Y154="8а 6",а!Y154="8а 6,5",а!Y154="8а 7",а!Y154="9 0,5",а!Y154="9 1",а!Y154="9 1,5",а!Y154="9 2",а!Y154="9 2,5",а!Y154="9 3",а!Y154="9 3,5",а!Y154="9 4",а!Y154="9 4,5",а!Y154="9 5",а!Y154="9 5,5",а!Y154="9 6",а!Y154="9 6,5",а!Y154="9 7",а!Y154="10 0,5",а!Y154="10 1",а!Y154="10 1,5",а!Y154="10 2",а!Y154="10 2,5",а!Y154="10 3",а!Y154="10 3,5",а!Y154="10 4",а!Y154="10 4,5",а!Y154="10 5",а!Y154="10 5,5",а!Y154="10 6",а!Y154="10 6,5",а!Y154="10 7"),CHOOSE(MATCH(а!Y154,{"7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59" s="27" t="str">
        <f>IF(OR(а!Z154="7 0,5",а!Z154="7 1",а!Z154="7 1,5",а!Z154="7 2",а!Z154="7 2,5",а!Z154="7 3",а!Z154="7 3,5",а!Z154="7 4",а!Z154="7 4,5",а!Z154="7 5",а!Z154="7 5,5",а!Z154="7 6",а!Z154="7 6,5",а!Z154="7 7",а!Z154="7а 0,5",а!Z154="7а 1",а!Z154="7а 1,5",а!Z154="7а 2",а!Z154="7а 2,5",а!Z154="7а 3",а!Z154="7а 3,5",а!Z154="7а 4",а!Z154="7а 4,5",а!Z154="7а 5",а!Z154="7а 5,5",а!Z154="7а 6",а!Z154="7а 6,5",а!Z154="7а 7",а!Z154="8 0,5",а!Z154="8 1",а!Z154="8 1,5",а!Z154="8 2",а!Z154="8 2,5",а!Z154="8 3",а!Z154="8 3,5",а!Z154="8 4",а!Z154="8 4,5",а!Z154="8 5",а!Z154="8 5,5",а!Z154="8 6",а!Z154="8 6,5",а!Z154="8 7",а!Z154="8а 0,5",а!Z154="8а 1",а!Z154="8а 1,5",а!Z154="8а 2",а!Z154="8а 2,5",а!Z154="8а 3",а!Z154="8а 3,5",а!Z154="8а 4",а!Z154="8а 4,5",а!Z154="8а 5",а!Z154="8а 5,5",а!Z154="8а 6",а!Z154="8а 6,5",а!Z154="8а 7",а!Z154="9 0,5",а!Z154="9 1",а!Z154="9 1,5",а!Z154="9 2",а!Z154="9 2,5",а!Z154="9 3",а!Z154="9 3,5",а!Z154="9 4",а!Z154="9 4,5",а!Z154="9 5",а!Z154="9 5,5",а!Z154="9 6",а!Z154="9 6,5",а!Z154="9 7",а!Z154="10 0,5",а!Z154="10 1",а!Z154="10 1,5",а!Z154="10 2",а!Z154="10 2,5",а!Z154="10 3",а!Z154="10 3,5",а!Z154="10 4",а!Z154="10 4,5",а!Z154="10 5",а!Z154="10 5,5",а!Z154="10 6",а!Z154="10 6,5",а!Z154="10 7"),CHOOSE(MATCH(а!Z154,{"7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59" s="27" t="str">
        <f>IF(OR(а!AA154="7 0,5",а!AA154="7 1",а!AA154="7 1,5",а!AA154="7 2",а!AA154="7 2,5",а!AA154="7 3",а!AA154="7 3,5",а!AA154="7 4",а!AA154="7 4,5",а!AA154="7 5",а!AA154="7 5,5",а!AA154="7 6",а!AA154="7 6,5",а!AA154="7 7",а!AA154="7а 0,5",а!AA154="7а 1",а!AA154="7а 1,5",а!AA154="7а 2",а!AA154="7а 2,5",а!AA154="7а 3",а!AA154="7а 3,5",а!AA154="7а 4",а!AA154="7а 4,5",а!AA154="7а 5",а!AA154="7а 5,5",а!AA154="7а 6",а!AA154="7а 6,5",а!AA154="7а 7",а!AA154="8 0,5",а!AA154="8 1",а!AA154="8 1,5",а!AA154="8 2",а!AA154="8 2,5",а!AA154="8 3",а!AA154="8 3,5",а!AA154="8 4",а!AA154="8 4,5",а!AA154="8 5",а!AA154="8 5,5",а!AA154="8 6",а!AA154="8 6,5",а!AA154="8 7",а!AA154="8а 0,5",а!AA154="8а 1",а!AA154="8а 1,5",а!AA154="8а 2",а!AA154="8а 2,5",а!AA154="8а 3",а!AA154="8а 3,5",а!AA154="8а 4",а!AA154="8а 4,5",а!AA154="8а 5",а!AA154="8а 5,5",а!AA154="8а 6",а!AA154="8а 6,5",а!AA154="8а 7",а!AA154="9 0,5",а!AA154="9 1",а!AA154="9 1,5",а!AA154="9 2",а!AA154="9 2,5",а!AA154="9 3",а!AA154="9 3,5",а!AA154="9 4",а!AA154="9 4,5",а!AA154="9 5",а!AA154="9 5,5",а!AA154="9 6",а!AA154="9 6,5",а!AA154="9 7",а!AA154="10 0,5",а!AA154="10 1",а!AA154="10 1,5",а!AA154="10 2",а!AA154="10 2,5",а!AA154="10 3",а!AA154="10 3,5",а!AA154="10 4",а!AA154="10 4,5",а!AA154="10 5",а!AA154="10 5,5",а!AA154="10 6",а!AA154="10 6,5",а!AA154="10 7"),CHOOSE(MATCH(а!AA154,{"7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59" s="27" t="str">
        <f>IF(OR(а!AB154="7 0,5",а!AB154="7 1",а!AB154="7 1,5",а!AB154="7 2",а!AB154="7 2,5",а!AB154="7 3",а!AB154="7 3,5",а!AB154="7 4",а!AB154="7 4,5",а!AB154="7 5",а!AB154="7 5,5",а!AB154="7 6",а!AB154="7 6,5",а!AB154="7 7",а!AB154="7а 0,5",а!AB154="7а 1",а!AB154="7а 1,5",а!AB154="7а 2",а!AB154="7а 2,5",а!AB154="7а 3",а!AB154="7а 3,5",а!AB154="7а 4",а!AB154="7а 4,5",а!AB154="7а 5",а!AB154="7а 5,5",а!AB154="7а 6",а!AB154="7а 6,5",а!AB154="7а 7",а!AB154="8 0,5",а!AB154="8 1",а!AB154="8 1,5",а!AB154="8 2",а!AB154="8 2,5",а!AB154="8 3",а!AB154="8 3,5",а!AB154="8 4",а!AB154="8 4,5",а!AB154="8 5",а!AB154="8 5,5",а!AB154="8 6",а!AB154="8 6,5",а!AB154="8 7",а!AB154="8а 0,5",а!AB154="8а 1",а!AB154="8а 1,5",а!AB154="8а 2",а!AB154="8а 2,5",а!AB154="8а 3",а!AB154="8а 3,5",а!AB154="8а 4",а!AB154="8а 4,5",а!AB154="8а 5",а!AB154="8а 5,5",а!AB154="8а 6",а!AB154="8а 6,5",а!AB154="8а 7",а!AB154="9 0,5",а!AB154="9 1",а!AB154="9 1,5",а!AB154="9 2",а!AB154="9 2,5",а!AB154="9 3",а!AB154="9 3,5",а!AB154="9 4",а!AB154="9 4,5",а!AB154="9 5",а!AB154="9 5,5",а!AB154="9 6",а!AB154="9 6,5",а!AB154="9 7",а!AB154="10 0,5",а!AB154="10 1",а!AB154="10 1,5",а!AB154="10 2",а!AB154="10 2,5",а!AB154="10 3",а!AB154="10 3,5",а!AB154="10 4",а!AB154="10 4,5",а!AB154="10 5",а!AB154="10 5,5",а!AB154="10 6",а!AB154="10 6,5",а!AB154="10 7"),CHOOSE(MATCH(а!AB154,{"7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59" s="27" t="str">
        <f>IF(OR(а!AC154="7 0,5",а!AC154="7 1",а!AC154="7 1,5",а!AC154="7 2",а!AC154="7 2,5",а!AC154="7 3",а!AC154="7 3,5",а!AC154="7 4",а!AC154="7 4,5",а!AC154="7 5",а!AC154="7 5,5",а!AC154="7 6",а!AC154="7 6,5",а!AC154="7 7",а!AC154="7а 0,5",а!AC154="7а 1",а!AC154="7а 1,5",а!AC154="7а 2",а!AC154="7а 2,5",а!AC154="7а 3",а!AC154="7а 3,5",а!AC154="7а 4",а!AC154="7а 4,5",а!AC154="7а 5",а!AC154="7а 5,5",а!AC154="7а 6",а!AC154="7а 6,5",а!AC154="7а 7",а!AC154="8 0,5",а!AC154="8 1",а!AC154="8 1,5",а!AC154="8 2",а!AC154="8 2,5",а!AC154="8 3",а!AC154="8 3,5",а!AC154="8 4",а!AC154="8 4,5",а!AC154="8 5",а!AC154="8 5,5",а!AC154="8 6",а!AC154="8 6,5",а!AC154="8 7",а!AC154="8а 0,5",а!AC154="8а 1",а!AC154="8а 1,5",а!AC154="8а 2",а!AC154="8а 2,5",а!AC154="8а 3",а!AC154="8а 3,5",а!AC154="8а 4",а!AC154="8а 4,5",а!AC154="8а 5",а!AC154="8а 5,5",а!AC154="8а 6",а!AC154="8а 6,5",а!AC154="8а 7",а!AC154="9 0,5",а!AC154="9 1",а!AC154="9 1,5",а!AC154="9 2",а!AC154="9 2,5",а!AC154="9 3",а!AC154="9 3,5",а!AC154="9 4",а!AC154="9 4,5",а!AC154="9 5",а!AC154="9 5,5",а!AC154="9 6",а!AC154="9 6,5",а!AC154="9 7",а!AC154="10 0,5",а!AC154="10 1",а!AC154="10 1,5",а!AC154="10 2",а!AC154="10 2,5",а!AC154="10 3",а!AC154="10 3,5",а!AC154="10 4",а!AC154="10 4,5",а!AC154="10 5",а!AC154="10 5,5",а!AC154="10 6",а!AC154="10 6,5",а!AC154="10 7"),CHOOSE(MATCH(а!AC154,{"7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59" s="27" t="str">
        <f>IF(OR(а!AD154="7 0,5",а!AD154="7 1",а!AD154="7 1,5",а!AD154="7 2",а!AD154="7 2,5",а!AD154="7 3",а!AD154="7 3,5",а!AD154="7 4",а!AD154="7 4,5",а!AD154="7 5",а!AD154="7 5,5",а!AD154="7 6",а!AD154="7 6,5",а!AD154="7 7",а!AD154="7а 0,5",а!AD154="7а 1",а!AD154="7а 1,5",а!AD154="7а 2",а!AD154="7а 2,5",а!AD154="7а 3",а!AD154="7а 3,5",а!AD154="7а 4",а!AD154="7а 4,5",а!AD154="7а 5",а!AD154="7а 5,5",а!AD154="7а 6",а!AD154="7а 6,5",а!AD154="7а 7",а!AD154="8 0,5",а!AD154="8 1",а!AD154="8 1,5",а!AD154="8 2",а!AD154="8 2,5",а!AD154="8 3",а!AD154="8 3,5",а!AD154="8 4",а!AD154="8 4,5",а!AD154="8 5",а!AD154="8 5,5",а!AD154="8 6",а!AD154="8 6,5",а!AD154="8 7",а!AD154="8а 0,5",а!AD154="8а 1",а!AD154="8а 1,5",а!AD154="8а 2",а!AD154="8а 2,5",а!AD154="8а 3",а!AD154="8а 3,5",а!AD154="8а 4",а!AD154="8а 4,5",а!AD154="8а 5",а!AD154="8а 5,5",а!AD154="8а 6",а!AD154="8а 6,5",а!AD154="8а 7",а!AD154="9 0,5",а!AD154="9 1",а!AD154="9 1,5",а!AD154="9 2",а!AD154="9 2,5",а!AD154="9 3",а!AD154="9 3,5",а!AD154="9 4",а!AD154="9 4,5",а!AD154="9 5",а!AD154="9 5,5",а!AD154="9 6",а!AD154="9 6,5",а!AD154="9 7",а!AD154="10 0,5",а!AD154="10 1",а!AD154="10 1,5",а!AD154="10 2",а!AD154="10 2,5",а!AD154="10 3",а!AD154="10 3,5",а!AD154="10 4",а!AD154="10 4,5",а!AD154="10 5",а!AD154="10 5,5",а!AD154="10 6",а!AD154="10 6,5",а!AD154="10 7"),CHOOSE(MATCH(а!AD154,{"7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59" s="27" t="str">
        <f>IF(OR(а!AE154="7 0,5",а!AE154="7 1",а!AE154="7 1,5",а!AE154="7 2",а!AE154="7 2,5",а!AE154="7 3",а!AE154="7 3,5",а!AE154="7 4",а!AE154="7 4,5",а!AE154="7 5",а!AE154="7 5,5",а!AE154="7 6",а!AE154="7 6,5",а!AE154="7 7",а!AE154="7а 0,5",а!AE154="7а 1",а!AE154="7а 1,5",а!AE154="7а 2",а!AE154="7а 2,5",а!AE154="7а 3",а!AE154="7а 3,5",а!AE154="7а 4",а!AE154="7а 4,5",а!AE154="7а 5",а!AE154="7а 5,5",а!AE154="7а 6",а!AE154="7а 6,5",а!AE154="7а 7",а!AE154="8 0,5",а!AE154="8 1",а!AE154="8 1,5",а!AE154="8 2",а!AE154="8 2,5",а!AE154="8 3",а!AE154="8 3,5",а!AE154="8 4",а!AE154="8 4,5",а!AE154="8 5",а!AE154="8 5,5",а!AE154="8 6",а!AE154="8 6,5",а!AE154="8 7",а!AE154="8а 0,5",а!AE154="8а 1",а!AE154="8а 1,5",а!AE154="8а 2",а!AE154="8а 2,5",а!AE154="8а 3",а!AE154="8а 3,5",а!AE154="8а 4",а!AE154="8а 4,5",а!AE154="8а 5",а!AE154="8а 5,5",а!AE154="8а 6",а!AE154="8а 6,5",а!AE154="8а 7",а!AE154="9 0,5",а!AE154="9 1",а!AE154="9 1,5",а!AE154="9 2",а!AE154="9 2,5",а!AE154="9 3",а!AE154="9 3,5",а!AE154="9 4",а!AE154="9 4,5",а!AE154="9 5",а!AE154="9 5,5",а!AE154="9 6",а!AE154="9 6,5",а!AE154="9 7",а!AE154="10 0,5",а!AE154="10 1",а!AE154="10 1,5",а!AE154="10 2",а!AE154="10 2,5",а!AE154="10 3",а!AE154="10 3,5",а!AE154="10 4",а!AE154="10 4,5",а!AE154="10 5",а!AE154="10 5,5",а!AE154="10 6",а!AE154="10 6,5",а!AE154="10 7"),CHOOSE(MATCH(а!AE154,{"7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59" s="27" t="str">
        <f>IF(OR(а!AF154="7 0,5",а!AF154="7 1",а!AF154="7 1,5",а!AF154="7 2",а!AF154="7 2,5",а!AF154="7 3",а!AF154="7 3,5",а!AF154="7 4",а!AF154="7 4,5",а!AF154="7 5",а!AF154="7 5,5",а!AF154="7 6",а!AF154="7 6,5",а!AF154="7 7",а!AF154="7а 0,5",а!AF154="7а 1",а!AF154="7а 1,5",а!AF154="7а 2",а!AF154="7а 2,5",а!AF154="7а 3",а!AF154="7а 3,5",а!AF154="7а 4",а!AF154="7а 4,5",а!AF154="7а 5",а!AF154="7а 5,5",а!AF154="7а 6",а!AF154="7а 6,5",а!AF154="7а 7",а!AF154="8 0,5",а!AF154="8 1",а!AF154="8 1,5",а!AF154="8 2",а!AF154="8 2,5",а!AF154="8 3",а!AF154="8 3,5",а!AF154="8 4",а!AF154="8 4,5",а!AF154="8 5",а!AF154="8 5,5",а!AF154="8 6",а!AF154="8 6,5",а!AF154="8 7",а!AF154="8а 0,5",а!AF154="8а 1",а!AF154="8а 1,5",а!AF154="8а 2",а!AF154="8а 2,5",а!AF154="8а 3",а!AF154="8а 3,5",а!AF154="8а 4",а!AF154="8а 4,5",а!AF154="8а 5",а!AF154="8а 5,5",а!AF154="8а 6",а!AF154="8а 6,5",а!AF154="8а 7",а!AF154="9 0,5",а!AF154="9 1",а!AF154="9 1,5",а!AF154="9 2",а!AF154="9 2,5",а!AF154="9 3",а!AF154="9 3,5",а!AF154="9 4",а!AF154="9 4,5",а!AF154="9 5",а!AF154="9 5,5",а!AF154="9 6",а!AF154="9 6,5",а!AF154="9 7",а!AF154="10 0,5",а!AF154="10 1",а!AF154="10 1,5",а!AF154="10 2",а!AF154="10 2,5",а!AF154="10 3",а!AF154="10 3,5",а!AF154="10 4",а!AF154="10 4,5",а!AF154="10 5",а!AF154="10 5,5",а!AF154="10 6",а!AF154="10 6,5",а!AF154="10 7"),CHOOSE(MATCH(а!AF154,{"7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59" s="27" t="str">
        <f>IF(OR(а!AG154="7 0,5",а!AG154="7 1",а!AG154="7 1,5",а!AG154="7 2",а!AG154="7 2,5",а!AG154="7 3",а!AG154="7 3,5",а!AG154="7 4",а!AG154="7 4,5",а!AG154="7 5",а!AG154="7 5,5",а!AG154="7 6",а!AG154="7 6,5",а!AG154="7 7",а!AG154="7а 0,5",а!AG154="7а 1",а!AG154="7а 1,5",а!AG154="7а 2",а!AG154="7а 2,5",а!AG154="7а 3",а!AG154="7а 3,5",а!AG154="7а 4",а!AG154="7а 4,5",а!AG154="7а 5",а!AG154="7а 5,5",а!AG154="7а 6",а!AG154="7а 6,5",а!AG154="7а 7",а!AG154="8 0,5",а!AG154="8 1",а!AG154="8 1,5",а!AG154="8 2",а!AG154="8 2,5",а!AG154="8 3",а!AG154="8 3,5",а!AG154="8 4",а!AG154="8 4,5",а!AG154="8 5",а!AG154="8 5,5",а!AG154="8 6",а!AG154="8 6,5",а!AG154="8 7",а!AG154="8а 0,5",а!AG154="8а 1",а!AG154="8а 1,5",а!AG154="8а 2",а!AG154="8а 2,5",а!AG154="8а 3",а!AG154="8а 3,5",а!AG154="8а 4",а!AG154="8а 4,5",а!AG154="8а 5",а!AG154="8а 5,5",а!AG154="8а 6",а!AG154="8а 6,5",а!AG154="8а 7",а!AG154="9 0,5",а!AG154="9 1",а!AG154="9 1,5",а!AG154="9 2",а!AG154="9 2,5",а!AG154="9 3",а!AG154="9 3,5",а!AG154="9 4",а!AG154="9 4,5",а!AG154="9 5",а!AG154="9 5,5",а!AG154="9 6",а!AG154="9 6,5",а!AG154="9 7",а!AG154="10 0,5",а!AG154="10 1",а!AG154="10 1,5",а!AG154="10 2",а!AG154="10 2,5",а!AG154="10 3",а!AG154="10 3,5",а!AG154="10 4",а!AG154="10 4,5",а!AG154="10 5",а!AG154="10 5,5",а!AG154="10 6",а!AG154="10 6,5",а!AG154="10 7"),CHOOSE(MATCH(а!AG154,{"7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59" s="27" t="str">
        <f>IF(OR(а!AH154="7 0,5",а!AH154="7 1",а!AH154="7 1,5",а!AH154="7 2",а!AH154="7 2,5",а!AH154="7 3",а!AH154="7 3,5",а!AH154="7 4",а!AH154="7 4,5",а!AH154="7 5",а!AH154="7 5,5",а!AH154="7 6",а!AH154="7 6,5",а!AH154="7 7",а!AH154="7а 0,5",а!AH154="7а 1",а!AH154="7а 1,5",а!AH154="7а 2",а!AH154="7а 2,5",а!AH154="7а 3",а!AH154="7а 3,5",а!AH154="7а 4",а!AH154="7а 4,5",а!AH154="7а 5",а!AH154="7а 5,5",а!AH154="7а 6",а!AH154="7а 6,5",а!AH154="7а 7",а!AH154="8 0,5",а!AH154="8 1",а!AH154="8 1,5",а!AH154="8 2",а!AH154="8 2,5",а!AH154="8 3",а!AH154="8 3,5",а!AH154="8 4",а!AH154="8 4,5",а!AH154="8 5",а!AH154="8 5,5",а!AH154="8 6",а!AH154="8 6,5",а!AH154="8 7",а!AH154="8а 0,5",а!AH154="8а 1",а!AH154="8а 1,5",а!AH154="8а 2",а!AH154="8а 2,5",а!AH154="8а 3",а!AH154="8а 3,5",а!AH154="8а 4",а!AH154="8а 4,5",а!AH154="8а 5",а!AH154="8а 5,5",а!AH154="8а 6",а!AH154="8а 6,5",а!AH154="8а 7",а!AH154="9 0,5",а!AH154="9 1",а!AH154="9 1,5",а!AH154="9 2",а!AH154="9 2,5",а!AH154="9 3",а!AH154="9 3,5",а!AH154="9 4",а!AH154="9 4,5",а!AH154="9 5",а!AH154="9 5,5",а!AH154="9 6",а!AH154="9 6,5",а!AH154="9 7",а!AH154="10 0,5",а!AH154="10 1",а!AH154="10 1,5",а!AH154="10 2",а!AH154="10 2,5",а!AH154="10 3",а!AH154="10 3,5",а!AH154="10 4",а!AH154="10 4,5",а!AH154="10 5",а!AH154="10 5,5",а!AH154="10 6",а!AH154="10 6,5",а!AH154="10 7"),CHOOSE(MATCH(а!AH154,{"7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59" s="27" t="str">
        <f>IF(OR(а!AI154="7 0,5",а!AI154="7 1",а!AI154="7 1,5",а!AI154="7 2",а!AI154="7 2,5",а!AI154="7 3",а!AI154="7 3,5",а!AI154="7 4",а!AI154="7 4,5",а!AI154="7 5",а!AI154="7 5,5",а!AI154="7 6",а!AI154="7 6,5",а!AI154="7 7",а!AI154="7а 0,5",а!AI154="7а 1",а!AI154="7а 1,5",а!AI154="7а 2",а!AI154="7а 2,5",а!AI154="7а 3",а!AI154="7а 3,5",а!AI154="7а 4",а!AI154="7а 4,5",а!AI154="7а 5",а!AI154="7а 5,5",а!AI154="7а 6",а!AI154="7а 6,5",а!AI154="7а 7",а!AI154="8 0,5",а!AI154="8 1",а!AI154="8 1,5",а!AI154="8 2",а!AI154="8 2,5",а!AI154="8 3",а!AI154="8 3,5",а!AI154="8 4",а!AI154="8 4,5",а!AI154="8 5",а!AI154="8 5,5",а!AI154="8 6",а!AI154="8 6,5",а!AI154="8 7",а!AI154="8а 0,5",а!AI154="8а 1",а!AI154="8а 1,5",а!AI154="8а 2",а!AI154="8а 2,5",а!AI154="8а 3",а!AI154="8а 3,5",а!AI154="8а 4",а!AI154="8а 4,5",а!AI154="8а 5",а!AI154="8а 5,5",а!AI154="8а 6",а!AI154="8а 6,5",а!AI154="8а 7",а!AI154="9 0,5",а!AI154="9 1",а!AI154="9 1,5",а!AI154="9 2",а!AI154="9 2,5",а!AI154="9 3",а!AI154="9 3,5",а!AI154="9 4",а!AI154="9 4,5",а!AI154="9 5",а!AI154="9 5,5",а!AI154="9 6",а!AI154="9 6,5",а!AI154="9 7",а!AI154="10 0,5",а!AI154="10 1",а!AI154="10 1,5",а!AI154="10 2",а!AI154="10 2,5",а!AI154="10 3",а!AI154="10 3,5",а!AI154="10 4",а!AI154="10 4,5",а!AI154="10 5",а!AI154="10 5,5",а!AI154="10 6",а!AI154="10 6,5",а!AI154="10 7"),CHOOSE(MATCH(а!AI154,{"7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59" s="27" t="str">
        <f>IF(OR(а!AJ154="7 0,5",а!AJ154="7 1",а!AJ154="7 1,5",а!AJ154="7 2",а!AJ154="7 2,5",а!AJ154="7 3",а!AJ154="7 3,5",а!AJ154="7 4",а!AJ154="7 4,5",а!AJ154="7 5",а!AJ154="7 5,5",а!AJ154="7 6",а!AJ154="7 6,5",а!AJ154="7 7",а!AJ154="7а 0,5",а!AJ154="7а 1",а!AJ154="7а 1,5",а!AJ154="7а 2",а!AJ154="7а 2,5",а!AJ154="7а 3",а!AJ154="7а 3,5",а!AJ154="7а 4",а!AJ154="7а 4,5",а!AJ154="7а 5",а!AJ154="7а 5,5",а!AJ154="7а 6",а!AJ154="7а 6,5",а!AJ154="7а 7",а!AJ154="8 0,5",а!AJ154="8 1",а!AJ154="8 1,5",а!AJ154="8 2",а!AJ154="8 2,5",а!AJ154="8 3",а!AJ154="8 3,5",а!AJ154="8 4",а!AJ154="8 4,5",а!AJ154="8 5",а!AJ154="8 5,5",а!AJ154="8 6",а!AJ154="8 6,5",а!AJ154="8 7",а!AJ154="8а 0,5",а!AJ154="8а 1",а!AJ154="8а 1,5",а!AJ154="8а 2",а!AJ154="8а 2,5",а!AJ154="8а 3",а!AJ154="8а 3,5",а!AJ154="8а 4",а!AJ154="8а 4,5",а!AJ154="8а 5",а!AJ154="8а 5,5",а!AJ154="8а 6",а!AJ154="8а 6,5",а!AJ154="8а 7",а!AJ154="9 0,5",а!AJ154="9 1",а!AJ154="9 1,5",а!AJ154="9 2",а!AJ154="9 2,5",а!AJ154="9 3",а!AJ154="9 3,5",а!AJ154="9 4",а!AJ154="9 4,5",а!AJ154="9 5",а!AJ154="9 5,5",а!AJ154="9 6",а!AJ154="9 6,5",а!AJ154="9 7",а!AJ154="10 0,5",а!AJ154="10 1",а!AJ154="10 1,5",а!AJ154="10 2",а!AJ154="10 2,5",а!AJ154="10 3",а!AJ154="10 3,5",а!AJ154="10 4",а!AJ154="10 4,5",а!AJ154="10 5",а!AJ154="10 5,5",а!AJ154="10 6",а!AJ154="10 6,5",а!AJ154="10 7"),CHOOSE(MATCH(а!AJ154,{"7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59" s="44"/>
      <c r="AL159" s="45"/>
      <c r="AM159" s="46"/>
      <c r="AN159" s="50"/>
      <c r="AO159" s="69"/>
      <c r="AP159" s="8"/>
      <c r="AQ159" s="70"/>
    </row>
    <row r="160" ht="30" customHeight="true" spans="1:43">
      <c r="A160" s="6"/>
      <c r="B160" s="6"/>
      <c r="C160" s="9"/>
      <c r="D160" s="16"/>
      <c r="E160" s="36" t="str">
        <f>IF(OR(а!E154="7 0,5",а!E154="7 1",а!E154="7 1,5",а!E154="7 2",а!E154="7 2,5",а!E154="7 3",а!E154="7 3,5",а!E154="7 4",а!E154="7 4,5",а!E154="7 5",а!E154="7 5,5",а!E154="7 6",а!E154="7 6,5",а!E154="7 7",а!E154="7а 0,5",а!E154="7а 1",а!E154="7а 1,5",а!E154="7а 2",а!E154="7а 2,5",а!E154="7а 3",а!E154="7а 3,5",а!E154="7а 4",а!E154="7а 4,5",а!E154="7а 5",а!E154="7а 5,5",а!E154="7а 6",а!E154="7а 6,5",а!E154="7а 7",а!E154="8 0,5",а!E154="8 1",а!E154="8 1,5",а!E154="8 2",а!E154="8 2,5",а!E154="8 3",а!E154="8 3,5",а!E154="8 4",а!E154="8 4,5",а!E154="8 5",а!E154="8 5,5",а!E154="8 6",а!E154="8 6,5",а!E154="8 7",а!E154="8а 0,5",а!E154="8а 1",а!E154="8а 1,5",а!E154="8а 2",а!E154="8а 2,5",а!E154="8а 3",а!E154="8а 3,5",а!E154="8а 4",а!E154="8а 4,5",а!E154="8а 5",а!E154="8а 5,5",а!E154="8а 6",а!E154="8а 6,5",а!E154="8а 7",а!E154="9 0,5",а!E154="9 1",а!E154="9 1,5",а!E154="9 2",а!E154="9 2,5",а!E154="9 3",а!E154="9 3,5",а!E154="9 4",а!E154="9 4,5",а!E154="9 5",а!E154="9 5,5",а!E154="9 6",а!E154="9 6,5",а!E154="9 7",а!E154="10 0,5",а!E154="10 1",а!E154="10 1,5",а!E154="10 2",а!E154="10 2,5",а!E154="10 3",а!E154="10 3,5",а!E154="10 4",а!E154="10 4,5",а!E154="10 5",а!E154="10 5,5",а!E154="10 6",а!E154="10 6,5",а!E154="10 7"),CHOOSE(MATCH(а!E154,{"7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60" s="36" t="str">
        <f>IF(OR(а!F154="7 0,5",а!F154="7 1",а!F154="7 1,5",а!F154="7 2",а!F154="7 2,5",а!F154="7 3",а!F154="7 3,5",а!F154="7 4",а!F154="7 4,5",а!F154="7 5",а!F154="7 5,5",а!F154="7 6",а!F154="7 6,5",а!F154="7 7",а!F154="7а 0,5",а!F154="7а 1",а!F154="7а 1,5",а!F154="7а 2",а!F154="7а 2,5",а!F154="7а 3",а!F154="7а 3,5",а!F154="7а 4",а!F154="7а 4,5",а!F154="7а 5",а!F154="7а 5,5",а!F154="7а 6",а!F154="7а 6,5",а!F154="7а 7",а!F154="8 0,5",а!F154="8 1",а!F154="8 1,5",а!F154="8 2",а!F154="8 2,5",а!F154="8 3",а!F154="8 3,5",а!F154="8 4",а!F154="8 4,5",а!F154="8 5",а!F154="8 5,5",а!F154="8 6",а!F154="8 6,5",а!F154="8 7",а!F154="8а 0,5",а!F154="8а 1",а!F154="8а 1,5",а!F154="8а 2",а!F154="8а 2,5",а!F154="8а 3",а!F154="8а 3,5",а!F154="8а 4",а!F154="8а 4,5",а!F154="8а 5",а!F154="8а 5,5",а!F154="8а 6",а!F154="8а 6,5",а!F154="8а 7",а!F154="9 0,5",а!F154="9 1",а!F154="9 1,5",а!F154="9 2",а!F154="9 2,5",а!F154="9 3",а!F154="9 3,5",а!F154="9 4",а!F154="9 4,5",а!F154="9 5",а!F154="9 5,5",а!F154="9 6",а!F154="9 6,5",а!F154="9 7",а!F154="10 0,5",а!F154="10 1",а!F154="10 1,5",а!F154="10 2",а!F154="10 2,5",а!F154="10 3",а!F154="10 3,5",а!F154="10 4",а!F154="10 4,5",а!F154="10 5",а!F154="10 5,5",а!F154="10 6",а!F154="10 6,5",а!F154="10 7"),CHOOSE(MATCH(а!F154,{"7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60" s="36" t="str">
        <f>IF(OR(а!G154="7 0,5",а!G154="7 1",а!G154="7 1,5",а!G154="7 2",а!G154="7 2,5",а!G154="7 3",а!G154="7 3,5",а!G154="7 4",а!G154="7 4,5",а!G154="7 5",а!G154="7 5,5",а!G154="7 6",а!G154="7 6,5",а!G154="7 7",а!G154="7а 0,5",а!G154="7а 1",а!G154="7а 1,5",а!G154="7а 2",а!G154="7а 2,5",а!G154="7а 3",а!G154="7а 3,5",а!G154="7а 4",а!G154="7а 4,5",а!G154="7а 5",а!G154="7а 5,5",а!G154="7а 6",а!G154="7а 6,5",а!G154="7а 7",а!G154="8 0,5",а!G154="8 1",а!G154="8 1,5",а!G154="8 2",а!G154="8 2,5",а!G154="8 3",а!G154="8 3,5",а!G154="8 4",а!G154="8 4,5",а!G154="8 5",а!G154="8 5,5",а!G154="8 6",а!G154="8 6,5",а!G154="8 7",а!G154="8а 0,5",а!G154="8а 1",а!G154="8а 1,5",а!G154="8а 2",а!G154="8а 2,5",а!G154="8а 3",а!G154="8а 3,5",а!G154="8а 4",а!G154="8а 4,5",а!G154="8а 5",а!G154="8а 5,5",а!G154="8а 6",а!G154="8а 6,5",а!G154="8а 7",а!G154="9 0,5",а!G154="9 1",а!G154="9 1,5",а!G154="9 2",а!G154="9 2,5",а!G154="9 3",а!G154="9 3,5",а!G154="9 4",а!G154="9 4,5",а!G154="9 5",а!G154="9 5,5",а!G154="9 6",а!G154="9 6,5",а!G154="9 7",а!G154="10 0,5",а!G154="10 1",а!G154="10 1,5",а!G154="10 2",а!G154="10 2,5",а!G154="10 3",а!G154="10 3,5",а!G154="10 4",а!G154="10 4,5",а!G154="10 5",а!G154="10 5,5",а!G154="10 6",а!G154="10 6,5",а!G154="10 7"),CHOOSE(MATCH(а!G154,{"7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60" s="36" t="s">
        <v>41</v>
      </c>
      <c r="I160" s="36" t="str">
        <f>IF(OR(а!I154="7 0,5",а!I154="7 1",а!I154="7 1,5",а!I154="7 2",а!I154="7 2,5",а!I154="7 3",а!I154="7 3,5",а!I154="7 4",а!I154="7 4,5",а!I154="7 5",а!I154="7 5,5",а!I154="7 6",а!I154="7 6,5",а!I154="7 7",а!I154="7а 0,5",а!I154="7а 1",а!I154="7а 1,5",а!I154="7а 2",а!I154="7а 2,5",а!I154="7а 3",а!I154="7а 3,5",а!I154="7а 4",а!I154="7а 4,5",а!I154="7а 5",а!I154="7а 5,5",а!I154="7а 6",а!I154="7а 6,5",а!I154="7а 7",а!I154="8 0,5",а!I154="8 1",а!I154="8 1,5",а!I154="8 2",а!I154="8 2,5",а!I154="8 3",а!I154="8 3,5",а!I154="8 4",а!I154="8 4,5",а!I154="8 5",а!I154="8 5,5",а!I154="8 6",а!I154="8 6,5",а!I154="8 7",а!I154="8а 0,5",а!I154="8а 1",а!I154="8а 1,5",а!I154="8а 2",а!I154="8а 2,5",а!I154="8а 3",а!I154="8а 3,5",а!I154="8а 4",а!I154="8а 4,5",а!I154="8а 5",а!I154="8а 5,5",а!I154="8а 6",а!I154="8а 6,5",а!I154="8а 7",а!I154="9 0,5",а!I154="9 1",а!I154="9 1,5",а!I154="9 2",а!I154="9 2,5",а!I154="9 3",а!I154="9 3,5",а!I154="9 4",а!I154="9 4,5",а!I154="9 5",а!I154="9 5,5",а!I154="9 6",а!I154="9 6,5",а!I154="9 7",а!I154="10 0,5",а!I154="10 1",а!I154="10 1,5",а!I154="10 2",а!I154="10 2,5",а!I154="10 3",а!I154="10 3,5",а!I154="10 4",а!I154="10 4,5",а!I154="10 5",а!I154="10 5,5",а!I154="10 6",а!I154="10 6,5",а!I154="10 7"),CHOOSE(MATCH(а!I154,{"7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60" s="36" t="str">
        <f>IF(OR(а!J154="7 0,5",а!J154="7 1",а!J154="7 1,5",а!J154="7 2",а!J154="7 2,5",а!J154="7 3",а!J154="7 3,5",а!J154="7 4",а!J154="7 4,5",а!J154="7 5",а!J154="7 5,5",а!J154="7 6",а!J154="7 6,5",а!J154="7 7",а!J154="7а 0,5",а!J154="7а 1",а!J154="7а 1,5",а!J154="7а 2",а!J154="7а 2,5",а!J154="7а 3",а!J154="7а 3,5",а!J154="7а 4",а!J154="7а 4,5",а!J154="7а 5",а!J154="7а 5,5",а!J154="7а 6",а!J154="7а 6,5",а!J154="7а 7",а!J154="8 0,5",а!J154="8 1",а!J154="8 1,5",а!J154="8 2",а!J154="8 2,5",а!J154="8 3",а!J154="8 3,5",а!J154="8 4",а!J154="8 4,5",а!J154="8 5",а!J154="8 5,5",а!J154="8 6",а!J154="8 6,5",а!J154="8 7",а!J154="8а 0,5",а!J154="8а 1",а!J154="8а 1,5",а!J154="8а 2",а!J154="8а 2,5",а!J154="8а 3",а!J154="8а 3,5",а!J154="8а 4",а!J154="8а 4,5",а!J154="8а 5",а!J154="8а 5,5",а!J154="8а 6",а!J154="8а 6,5",а!J154="8а 7",а!J154="9 0,5",а!J154="9 1",а!J154="9 1,5",а!J154="9 2",а!J154="9 2,5",а!J154="9 3",а!J154="9 3,5",а!J154="9 4",а!J154="9 4,5",а!J154="9 5",а!J154="9 5,5",а!J154="9 6",а!J154="9 6,5",а!J154="9 7",а!J154="10 0,5",а!J154="10 1",а!J154="10 1,5",а!J154="10 2",а!J154="10 2,5",а!J154="10 3",а!J154="10 3,5",а!J154="10 4",а!J154="10 4,5",а!J154="10 5",а!J154="10 5,5",а!J154="10 6",а!J154="10 6,5",а!J154="10 7"),CHOOSE(MATCH(а!J154,{"7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160" s="36" t="str">
        <f>IF(OR(а!K154="7 0,5",а!K154="7 1",а!K154="7 1,5",а!K154="7 2",а!K154="7 2,5",а!K154="7 3",а!K154="7 3,5",а!K154="7 4",а!K154="7 4,5",а!K154="7 5",а!K154="7 5,5",а!K154="7 6",а!K154="7 6,5",а!K154="7 7",а!K154="7а 0,5",а!K154="7а 1",а!K154="7а 1,5",а!K154="7а 2",а!K154="7а 2,5",а!K154="7а 3",а!K154="7а 3,5",а!K154="7а 4",а!K154="7а 4,5",а!K154="7а 5",а!K154="7а 5,5",а!K154="7а 6",а!K154="7а 6,5",а!K154="7а 7",а!K154="8 0,5",а!K154="8 1",а!K154="8 1,5",а!K154="8 2",а!K154="8 2,5",а!K154="8 3",а!K154="8 3,5",а!K154="8 4",а!K154="8 4,5",а!K154="8 5",а!K154="8 5,5",а!K154="8 6",а!K154="8 6,5",а!K154="8 7",а!K154="8а 0,5",а!K154="8а 1",а!K154="8а 1,5",а!K154="8а 2",а!K154="8а 2,5",а!K154="8а 3",а!K154="8а 3,5",а!K154="8а 4",а!K154="8а 4,5",а!K154="8а 5",а!K154="8а 5,5",а!K154="8а 6",а!K154="8а 6,5",а!K154="8а 7",а!K154="9 0,5",а!K154="9 1",а!K154="9 1,5",а!K154="9 2",а!K154="9 2,5",а!K154="9 3",а!K154="9 3,5",а!K154="9 4",а!K154="9 4,5",а!K154="9 5",а!K154="9 5,5",а!K154="9 6",а!K154="9 6,5",а!K154="9 7",а!K154="10 0,5",а!K154="10 1",а!K154="10 1,5",а!K154="10 2",а!K154="10 2,5",а!K154="10 3",а!K154="10 3,5",а!K154="10 4",а!K154="10 4,5",а!K154="10 5",а!K154="10 5,5",а!K154="10 6",а!K154="10 6,5",а!K154="10 7"),CHOOSE(MATCH(а!K154,{"7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160" s="36" t="str">
        <f>IF(OR(а!L154="7 0,5",а!L154="7 1",а!L154="7 1,5",а!L154="7 2",а!L154="7 2,5",а!L154="7 3",а!L154="7 3,5",а!L154="7 4",а!L154="7 4,5",а!L154="7 5",а!L154="7 5,5",а!L154="7 6",а!L154="7 6,5",а!L154="7 7",а!L154="7а 0,5",а!L154="7а 1",а!L154="7а 1,5",а!L154="7а 2",а!L154="7а 2,5",а!L154="7а 3",а!L154="7а 3,5",а!L154="7а 4",а!L154="7а 4,5",а!L154="7а 5",а!L154="7а 5,5",а!L154="7а 6",а!L154="7а 6,5",а!L154="7а 7",а!L154="8 0,5",а!L154="8 1",а!L154="8 1,5",а!L154="8 2",а!L154="8 2,5",а!L154="8 3",а!L154="8 3,5",а!L154="8 4",а!L154="8 4,5",а!L154="8 5",а!L154="8 5,5",а!L154="8 6",а!L154="8 6,5",а!L154="8 7",а!L154="8а 0,5",а!L154="8а 1",а!L154="8а 1,5",а!L154="8а 2",а!L154="8а 2,5",а!L154="8а 3",а!L154="8а 3,5",а!L154="8а 4",а!L154="8а 4,5",а!L154="8а 5",а!L154="8а 5,5",а!L154="8а 6",а!L154="8а 6,5",а!L154="8а 7",а!L154="9 0,5",а!L154="9 1",а!L154="9 1,5",а!L154="9 2",а!L154="9 2,5",а!L154="9 3",а!L154="9 3,5",а!L154="9 4",а!L154="9 4,5",а!L154="9 5",а!L154="9 5,5",а!L154="9 6",а!L154="9 6,5",а!L154="9 7",а!L154="10 0,5",а!L154="10 1",а!L154="10 1,5",а!L154="10 2",а!L154="10 2,5",а!L154="10 3",а!L154="10 3,5",а!L154="10 4",а!L154="10 4,5",а!L154="10 5",а!L154="10 5,5",а!L154="10 6",а!L154="10 6,5",а!L154="10 7"),CHOOSE(MATCH(а!L154,{"7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160" s="36" t="s">
        <v>41</v>
      </c>
      <c r="N160" s="36" t="str">
        <f>IF(OR(а!N154="7 0,5",а!N154="7 1",а!N154="7 1,5",а!N154="7 2",а!N154="7 2,5",а!N154="7 3",а!N154="7 3,5",а!N154="7 4",а!N154="7 4,5",а!N154="7 5",а!N154="7 5,5",а!N154="7 6",а!N154="7 6,5",а!N154="7 7",а!N154="7а 0,5",а!N154="7а 1",а!N154="7а 1,5",а!N154="7а 2",а!N154="7а 2,5",а!N154="7а 3",а!N154="7а 3,5",а!N154="7а 4",а!N154="7а 4,5",а!N154="7а 5",а!N154="7а 5,5",а!N154="7а 6",а!N154="7а 6,5",а!N154="7а 7",а!N154="8 0,5",а!N154="8 1",а!N154="8 1,5",а!N154="8 2",а!N154="8 2,5",а!N154="8 3",а!N154="8 3,5",а!N154="8 4",а!N154="8 4,5",а!N154="8 5",а!N154="8 5,5",а!N154="8 6",а!N154="8 6,5",а!N154="8 7",а!N154="8а 0,5",а!N154="8а 1",а!N154="8а 1,5",а!N154="8а 2",а!N154="8а 2,5",а!N154="8а 3",а!N154="8а 3,5",а!N154="8а 4",а!N154="8а 4,5",а!N154="8а 5",а!N154="8а 5,5",а!N154="8а 6",а!N154="8а 6,5",а!N154="8а 7",а!N154="9 0,5",а!N154="9 1",а!N154="9 1,5",а!N154="9 2",а!N154="9 2,5",а!N154="9 3",а!N154="9 3,5",а!N154="9 4",а!N154="9 4,5",а!N154="9 5",а!N154="9 5,5",а!N154="9 6",а!N154="9 6,5",а!N154="9 7",а!N154="10 0,5",а!N154="10 1",а!N154="10 1,5",а!N154="10 2",а!N154="10 2,5",а!N154="10 3",а!N154="10 3,5",а!N154="10 4",а!N154="10 4,5",а!N154="10 5",а!N154="10 5,5",а!N154="10 6",а!N154="10 6,5",а!N154="10 7"),CHOOSE(MATCH(а!N154,{"7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160" s="36" t="str">
        <f>IF(OR(а!O154="7 0,5",а!O154="7 1",а!O154="7 1,5",а!O154="7 2",а!O154="7 2,5",а!O154="7 3",а!O154="7 3,5",а!O154="7 4",а!O154="7 4,5",а!O154="7 5",а!O154="7 5,5",а!O154="7 6",а!O154="7 6,5",а!O154="7 7",а!O154="7а 0,5",а!O154="7а 1",а!O154="7а 1,5",а!O154="7а 2",а!O154="7а 2,5",а!O154="7а 3",а!O154="7а 3,5",а!O154="7а 4",а!O154="7а 4,5",а!O154="7а 5",а!O154="7а 5,5",а!O154="7а 6",а!O154="7а 6,5",а!O154="7а 7",а!O154="8 0,5",а!O154="8 1",а!O154="8 1,5",а!O154="8 2",а!O154="8 2,5",а!O154="8 3",а!O154="8 3,5",а!O154="8 4",а!O154="8 4,5",а!O154="8 5",а!O154="8 5,5",а!O154="8 6",а!O154="8 6,5",а!O154="8 7",а!O154="8а 0,5",а!O154="8а 1",а!O154="8а 1,5",а!O154="8а 2",а!O154="8а 2,5",а!O154="8а 3",а!O154="8а 3,5",а!O154="8а 4",а!O154="8а 4,5",а!O154="8а 5",а!O154="8а 5,5",а!O154="8а 6",а!O154="8а 6,5",а!O154="8а 7",а!O154="9 0,5",а!O154="9 1",а!O154="9 1,5",а!O154="9 2",а!O154="9 2,5",а!O154="9 3",а!O154="9 3,5",а!O154="9 4",а!O154="9 4,5",а!O154="9 5",а!O154="9 5,5",а!O154="9 6",а!O154="9 6,5",а!O154="9 7",а!O154="10 0,5",а!O154="10 1",а!O154="10 1,5",а!O154="10 2",а!O154="10 2,5",а!O154="10 3",а!O154="10 3,5",а!O154="10 4",а!O154="10 4,5",а!O154="10 5",а!O154="10 5,5",а!O154="10 6",а!O154="10 6,5",а!O154="10 7"),CHOOSE(MATCH(а!O154,{"7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160" s="36" t="str">
        <f>IF(OR(а!P154="7 0,5",а!P154="7 1",а!P154="7 1,5",а!P154="7 2",а!P154="7 2,5",а!P154="7 3",а!P154="7 3,5",а!P154="7 4",а!P154="7 4,5",а!P154="7 5",а!P154="7 5,5",а!P154="7 6",а!P154="7 6,5",а!P154="7 7",а!P154="7а 0,5",а!P154="7а 1",а!P154="7а 1,5",а!P154="7а 2",а!P154="7а 2,5",а!P154="7а 3",а!P154="7а 3,5",а!P154="7а 4",а!P154="7а 4,5",а!P154="7а 5",а!P154="7а 5,5",а!P154="7а 6",а!P154="7а 6,5",а!P154="7а 7",а!P154="8 0,5",а!P154="8 1",а!P154="8 1,5",а!P154="8 2",а!P154="8 2,5",а!P154="8 3",а!P154="8 3,5",а!P154="8 4",а!P154="8 4,5",а!P154="8 5",а!P154="8 5,5",а!P154="8 6",а!P154="8 6,5",а!P154="8 7",а!P154="8а 0,5",а!P154="8а 1",а!P154="8а 1,5",а!P154="8а 2",а!P154="8а 2,5",а!P154="8а 3",а!P154="8а 3,5",а!P154="8а 4",а!P154="8а 4,5",а!P154="8а 5",а!P154="8а 5,5",а!P154="8а 6",а!P154="8а 6,5",а!P154="8а 7",а!P154="9 0,5",а!P154="9 1",а!P154="9 1,5",а!P154="9 2",а!P154="9 2,5",а!P154="9 3",а!P154="9 3,5",а!P154="9 4",а!P154="9 4,5",а!P154="9 5",а!P154="9 5,5",а!P154="9 6",а!P154="9 6,5",а!P154="9 7",а!P154="10 0,5",а!P154="10 1",а!P154="10 1,5",а!P154="10 2",а!P154="10 2,5",а!P154="10 3",а!P154="10 3,5",а!P154="10 4",а!P154="10 4,5",а!P154="10 5",а!P154="10 5,5",а!P154="10 6",а!P154="10 6,5",а!P154="10 7"),CHOOSE(MATCH(а!P154,{"7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160" s="36" t="str">
        <f>IF(OR(а!Q154="7 0,5",а!Q154="7 1",а!Q154="7 1,5",а!Q154="7 2",а!Q154="7 2,5",а!Q154="7 3",а!Q154="7 3,5",а!Q154="7 4",а!Q154="7 4,5",а!Q154="7 5",а!Q154="7 5,5",а!Q154="7 6",а!Q154="7 6,5",а!Q154="7 7",а!Q154="7а 0,5",а!Q154="7а 1",а!Q154="7а 1,5",а!Q154="7а 2",а!Q154="7а 2,5",а!Q154="7а 3",а!Q154="7а 3,5",а!Q154="7а 4",а!Q154="7а 4,5",а!Q154="7а 5",а!Q154="7а 5,5",а!Q154="7а 6",а!Q154="7а 6,5",а!Q154="7а 7",а!Q154="8 0,5",а!Q154="8 1",а!Q154="8 1,5",а!Q154="8 2",а!Q154="8 2,5",а!Q154="8 3",а!Q154="8 3,5",а!Q154="8 4",а!Q154="8 4,5",а!Q154="8 5",а!Q154="8 5,5",а!Q154="8 6",а!Q154="8 6,5",а!Q154="8 7",а!Q154="8а 0,5",а!Q154="8а 1",а!Q154="8а 1,5",а!Q154="8а 2",а!Q154="8а 2,5",а!Q154="8а 3",а!Q154="8а 3,5",а!Q154="8а 4",а!Q154="8а 4,5",а!Q154="8а 5",а!Q154="8а 5,5",а!Q154="8а 6",а!Q154="8а 6,5",а!Q154="8а 7",а!Q154="9 0,5",а!Q154="9 1",а!Q154="9 1,5",а!Q154="9 2",а!Q154="9 2,5",а!Q154="9 3",а!Q154="9 3,5",а!Q154="9 4",а!Q154="9 4,5",а!Q154="9 5",а!Q154="9 5,5",а!Q154="9 6",а!Q154="9 6,5",а!Q154="9 7",а!Q154="10 0,5",а!Q154="10 1",а!Q154="10 1,5",а!Q154="10 2",а!Q154="10 2,5",а!Q154="10 3",а!Q154="10 3,5",а!Q154="10 4",а!Q154="10 4,5",а!Q154="10 5",а!Q154="10 5,5",а!Q154="10 6",а!Q154="10 6,5",а!Q154="10 7"),CHOOSE(MATCH(а!Q154,{"7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160" s="36" t="str">
        <f>IF(OR(а!R154="7 0,5",а!R154="7 1",а!R154="7 1,5",а!R154="7 2",а!R154="7 2,5",а!R154="7 3",а!R154="7 3,5",а!R154="7 4",а!R154="7 4,5",а!R154="7 5",а!R154="7 5,5",а!R154="7 6",а!R154="7 6,5",а!R154="7 7",а!R154="7а 0,5",а!R154="7а 1",а!R154="7а 1,5",а!R154="7а 2",а!R154="7а 2,5",а!R154="7а 3",а!R154="7а 3,5",а!R154="7а 4",а!R154="7а 4,5",а!R154="7а 5",а!R154="7а 5,5",а!R154="7а 6",а!R154="7а 6,5",а!R154="7а 7",а!R154="8 0,5",а!R154="8 1",а!R154="8 1,5",а!R154="8 2",а!R154="8 2,5",а!R154="8 3",а!R154="8 3,5",а!R154="8 4",а!R154="8 4,5",а!R154="8 5",а!R154="8 5,5",а!R154="8 6",а!R154="8 6,5",а!R154="8 7",а!R154="8а 0,5",а!R154="8а 1",а!R154="8а 1,5",а!R154="8а 2",а!R154="8а 2,5",а!R154="8а 3",а!R154="8а 3,5",а!R154="8а 4",а!R154="8а 4,5",а!R154="8а 5",а!R154="8а 5,5",а!R154="8а 6",а!R154="8а 6,5",а!R154="8а 7",а!R154="9 0,5",а!R154="9 1",а!R154="9 1,5",а!R154="9 2",а!R154="9 2,5",а!R154="9 3",а!R154="9 3,5",а!R154="9 4",а!R154="9 4,5",а!R154="9 5",а!R154="9 5,5",а!R154="9 6",а!R154="9 6,5",а!R154="9 7",а!R154="10 0,5",а!R154="10 1",а!R154="10 1,5",а!R154="10 2",а!R154="10 2,5",а!R154="10 3",а!R154="10 3,5",а!R154="10 4",а!R154="10 4,5",а!R154="10 5",а!R154="10 5,5",а!R154="10 6",а!R154="10 6,5",а!R154="10 7"),CHOOSE(MATCH(а!R154,{"7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160" s="36" t="str">
        <f>IF(OR(а!S154="7 0,5",а!S154="7 1",а!S154="7 1,5",а!S154="7 2",а!S154="7 2,5",а!S154="7 3",а!S154="7 3,5",а!S154="7 4",а!S154="7 4,5",а!S154="7 5",а!S154="7 5,5",а!S154="7 6",а!S154="7 6,5",а!S154="7 7",а!S154="7а 0,5",а!S154="7а 1",а!S154="7а 1,5",а!S154="7а 2",а!S154="7а 2,5",а!S154="7а 3",а!S154="7а 3,5",а!S154="7а 4",а!S154="7а 4,5",а!S154="7а 5",а!S154="7а 5,5",а!S154="7а 6",а!S154="7а 6,5",а!S154="7а 7",а!S154="8 0,5",а!S154="8 1",а!S154="8 1,5",а!S154="8 2",а!S154="8 2,5",а!S154="8 3",а!S154="8 3,5",а!S154="8 4",а!S154="8 4,5",а!S154="8 5",а!S154="8 5,5",а!S154="8 6",а!S154="8 6,5",а!S154="8 7",а!S154="8а 0,5",а!S154="8а 1",а!S154="8а 1,5",а!S154="8а 2",а!S154="8а 2,5",а!S154="8а 3",а!S154="8а 3,5",а!S154="8а 4",а!S154="8а 4,5",а!S154="8а 5",а!S154="8а 5,5",а!S154="8а 6",а!S154="8а 6,5",а!S154="8а 7",а!S154="9 0,5",а!S154="9 1",а!S154="9 1,5",а!S154="9 2",а!S154="9 2,5",а!S154="9 3",а!S154="9 3,5",а!S154="9 4",а!S154="9 4,5",а!S154="9 5",а!S154="9 5,5",а!S154="9 6",а!S154="9 6,5",а!S154="9 7",а!S154="10 0,5",а!S154="10 1",а!S154="10 1,5",а!S154="10 2",а!S154="10 2,5",а!S154="10 3",а!S154="10 3,5",а!S154="10 4",а!S154="10 4,5",а!S154="10 5",а!S154="10 5,5",а!S154="10 6",а!S154="10 6,5",а!S154="10 7"),CHOOSE(MATCH(а!S154,{"7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160" s="36" t="str">
        <f>IF(OR(а!T154="7 0,5",а!T154="7 1",а!T154="7 1,5",а!T154="7 2",а!T154="7 2,5",а!T154="7 3",а!T154="7 3,5",а!T154="7 4",а!T154="7 4,5",а!T154="7 5",а!T154="7 5,5",а!T154="7 6",а!T154="7 6,5",а!T154="7 7",а!T154="7а 0,5",а!T154="7а 1",а!T154="7а 1,5",а!T154="7а 2",а!T154="7а 2,5",а!T154="7а 3",а!T154="7а 3,5",а!T154="7а 4",а!T154="7а 4,5",а!T154="7а 5",а!T154="7а 5,5",а!T154="7а 6",а!T154="7а 6,5",а!T154="7а 7",а!T154="8 0,5",а!T154="8 1",а!T154="8 1,5",а!T154="8 2",а!T154="8 2,5",а!T154="8 3",а!T154="8 3,5",а!T154="8 4",а!T154="8 4,5",а!T154="8 5",а!T154="8 5,5",а!T154="8 6",а!T154="8 6,5",а!T154="8 7",а!T154="8а 0,5",а!T154="8а 1",а!T154="8а 1,5",а!T154="8а 2",а!T154="8а 2,5",а!T154="8а 3",а!T154="8а 3,5",а!T154="8а 4",а!T154="8а 4,5",а!T154="8а 5",а!T154="8а 5,5",а!T154="8а 6",а!T154="8а 6,5",а!T154="8а 7",а!T154="9 0,5",а!T154="9 1",а!T154="9 1,5",а!T154="9 2",а!T154="9 2,5",а!T154="9 3",а!T154="9 3,5",а!T154="9 4",а!T154="9 4,5",а!T154="9 5",а!T154="9 5,5",а!T154="9 6",а!T154="9 6,5",а!T154="9 7",а!T154="10 0,5",а!T154="10 1",а!T154="10 1,5",а!T154="10 2",а!T154="10 2,5",а!T154="10 3",а!T154="10 3,5",а!T154="10 4",а!T154="10 4,5",а!T154="10 5",а!T154="10 5,5",а!T154="10 6",а!T154="10 6,5",а!T154="10 7"),CHOOSE(MATCH(а!T154,{"7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60" s="36" t="str">
        <f>IF(OR(а!U154="7 0,5",а!U154="7 1",а!U154="7 1,5",а!U154="7 2",а!U154="7 2,5",а!U154="7 3",а!U154="7 3,5",а!U154="7 4",а!U154="7 4,5",а!U154="7 5",а!U154="7 5,5",а!U154="7 6",а!U154="7 6,5",а!U154="7 7",а!U154="7а 0,5",а!U154="7а 1",а!U154="7а 1,5",а!U154="7а 2",а!U154="7а 2,5",а!U154="7а 3",а!U154="7а 3,5",а!U154="7а 4",а!U154="7а 4,5",а!U154="7а 5",а!U154="7а 5,5",а!U154="7а 6",а!U154="7а 6,5",а!U154="7а 7",а!U154="8 0,5",а!U154="8 1",а!U154="8 1,5",а!U154="8 2",а!U154="8 2,5",а!U154="8 3",а!U154="8 3,5",а!U154="8 4",а!U154="8 4,5",а!U154="8 5",а!U154="8 5,5",а!U154="8 6",а!U154="8 6,5",а!U154="8 7",а!U154="8а 0,5",а!U154="8а 1",а!U154="8а 1,5",а!U154="8а 2",а!U154="8а 2,5",а!U154="8а 3",а!U154="8а 3,5",а!U154="8а 4",а!U154="8а 4,5",а!U154="8а 5",а!U154="8а 5,5",а!U154="8а 6",а!U154="8а 6,5",а!U154="8а 7",а!U154="9 0,5",а!U154="9 1",а!U154="9 1,5",а!U154="9 2",а!U154="9 2,5",а!U154="9 3",а!U154="9 3,5",а!U154="9 4",а!U154="9 4,5",а!U154="9 5",а!U154="9 5,5",а!U154="9 6",а!U154="9 6,5",а!U154="9 7",а!U154="10 0,5",а!U154="10 1",а!U154="10 1,5",а!U154="10 2",а!U154="10 2,5",а!U154="10 3",а!U154="10 3,5",а!U154="10 4",а!U154="10 4,5",а!U154="10 5",а!U154="10 5,5",а!U154="10 6",а!U154="10 6,5",а!U154="10 7"),CHOOSE(MATCH(а!U154,{"7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160" s="36" t="s">
        <v>41</v>
      </c>
      <c r="W160" s="36" t="str">
        <f>IF(OR(а!W154="7 0,5",а!W154="7 1",а!W154="7 1,5",а!W154="7 2",а!W154="7 2,5",а!W154="7 3",а!W154="7 3,5",а!W154="7 4",а!W154="7 4,5",а!W154="7 5",а!W154="7 5,5",а!W154="7 6",а!W154="7 6,5",а!W154="7 7",а!W154="7а 0,5",а!W154="7а 1",а!W154="7а 1,5",а!W154="7а 2",а!W154="7а 2,5",а!W154="7а 3",а!W154="7а 3,5",а!W154="7а 4",а!W154="7а 4,5",а!W154="7а 5",а!W154="7а 5,5",а!W154="7а 6",а!W154="7а 6,5",а!W154="7а 7",а!W154="8 0,5",а!W154="8 1",а!W154="8 1,5",а!W154="8 2",а!W154="8 2,5",а!W154="8 3",а!W154="8 3,5",а!W154="8 4",а!W154="8 4,5",а!W154="8 5",а!W154="8 5,5",а!W154="8 6",а!W154="8 6,5",а!W154="8 7",а!W154="8а 0,5",а!W154="8а 1",а!W154="8а 1,5",а!W154="8а 2",а!W154="8а 2,5",а!W154="8а 3",а!W154="8а 3,5",а!W154="8а 4",а!W154="8а 4,5",а!W154="8а 5",а!W154="8а 5,5",а!W154="8а 6",а!W154="8а 6,5",а!W154="8а 7",а!W154="9 0,5",а!W154="9 1",а!W154="9 1,5",а!W154="9 2",а!W154="9 2,5",а!W154="9 3",а!W154="9 3,5",а!W154="9 4",а!W154="9 4,5",а!W154="9 5",а!W154="9 5,5",а!W154="9 6",а!W154="9 6,5",а!W154="9 7",а!W154="10 0,5",а!W154="10 1",а!W154="10 1,5",а!W154="10 2",а!W154="10 2,5",а!W154="10 3",а!W154="10 3,5",а!W154="10 4",а!W154="10 4,5",а!W154="10 5",а!W154="10 5,5",а!W154="10 6",а!W154="10 6,5",а!W154="10 7"),CHOOSE(MATCH(а!W154,{"7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160" s="36" t="str">
        <f>IF(OR(а!X154="7 0,5",а!X154="7 1",а!X154="7 1,5",а!X154="7 2",а!X154="7 2,5",а!X154="7 3",а!X154="7 3,5",а!X154="7 4",а!X154="7 4,5",а!X154="7 5",а!X154="7 5,5",а!X154="7 6",а!X154="7 6,5",а!X154="7 7",а!X154="7а 0,5",а!X154="7а 1",а!X154="7а 1,5",а!X154="7а 2",а!X154="7а 2,5",а!X154="7а 3",а!X154="7а 3,5",а!X154="7а 4",а!X154="7а 4,5",а!X154="7а 5",а!X154="7а 5,5",а!X154="7а 6",а!X154="7а 6,5",а!X154="7а 7",а!X154="8 0,5",а!X154="8 1",а!X154="8 1,5",а!X154="8 2",а!X154="8 2,5",а!X154="8 3",а!X154="8 3,5",а!X154="8 4",а!X154="8 4,5",а!X154="8 5",а!X154="8 5,5",а!X154="8 6",а!X154="8 6,5",а!X154="8 7",а!X154="8а 0,5",а!X154="8а 1",а!X154="8а 1,5",а!X154="8а 2",а!X154="8а 2,5",а!X154="8а 3",а!X154="8а 3,5",а!X154="8а 4",а!X154="8а 4,5",а!X154="8а 5",а!X154="8а 5,5",а!X154="8а 6",а!X154="8а 6,5",а!X154="8а 7",а!X154="9 0,5",а!X154="9 1",а!X154="9 1,5",а!X154="9 2",а!X154="9 2,5",а!X154="9 3",а!X154="9 3,5",а!X154="9 4",а!X154="9 4,5",а!X154="9 5",а!X154="9 5,5",а!X154="9 6",а!X154="9 6,5",а!X154="9 7",а!X154="10 0,5",а!X154="10 1",а!X154="10 1,5",а!X154="10 2",а!X154="10 2,5",а!X154="10 3",а!X154="10 3,5",а!X154="10 4",а!X154="10 4,5",а!X154="10 5",а!X154="10 5,5",а!X154="10 6",а!X154="10 6,5",а!X154="10 7"),CHOOSE(MATCH(а!X154,{"7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60" s="36" t="str">
        <f>IF(OR(а!Y154="7 0,5",а!Y154="7 1",а!Y154="7 1,5",а!Y154="7 2",а!Y154="7 2,5",а!Y154="7 3",а!Y154="7 3,5",а!Y154="7 4",а!Y154="7 4,5",а!Y154="7 5",а!Y154="7 5,5",а!Y154="7 6",а!Y154="7 6,5",а!Y154="7 7",а!Y154="7а 0,5",а!Y154="7а 1",а!Y154="7а 1,5",а!Y154="7а 2",а!Y154="7а 2,5",а!Y154="7а 3",а!Y154="7а 3,5",а!Y154="7а 4",а!Y154="7а 4,5",а!Y154="7а 5",а!Y154="7а 5,5",а!Y154="7а 6",а!Y154="7а 6,5",а!Y154="7а 7",а!Y154="8 0,5",а!Y154="8 1",а!Y154="8 1,5",а!Y154="8 2",а!Y154="8 2,5",а!Y154="8 3",а!Y154="8 3,5",а!Y154="8 4",а!Y154="8 4,5",а!Y154="8 5",а!Y154="8 5,5",а!Y154="8 6",а!Y154="8 6,5",а!Y154="8 7",а!Y154="8а 0,5",а!Y154="8а 1",а!Y154="8а 1,5",а!Y154="8а 2",а!Y154="8а 2,5",а!Y154="8а 3",а!Y154="8а 3,5",а!Y154="8а 4",а!Y154="8а 4,5",а!Y154="8а 5",а!Y154="8а 5,5",а!Y154="8а 6",а!Y154="8а 6,5",а!Y154="8а 7",а!Y154="9 0,5",а!Y154="9 1",а!Y154="9 1,5",а!Y154="9 2",а!Y154="9 2,5",а!Y154="9 3",а!Y154="9 3,5",а!Y154="9 4",а!Y154="9 4,5",а!Y154="9 5",а!Y154="9 5,5",а!Y154="9 6",а!Y154="9 6,5",а!Y154="9 7",а!Y154="10 0,5",а!Y154="10 1",а!Y154="10 1,5",а!Y154="10 2",а!Y154="10 2,5",а!Y154="10 3",а!Y154="10 3,5",а!Y154="10 4",а!Y154="10 4,5",а!Y154="10 5",а!Y154="10 5,5",а!Y154="10 6",а!Y154="10 6,5",а!Y154="10 7"),CHOOSE(MATCH(а!Y154,{"7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160" s="36" t="s">
        <v>41</v>
      </c>
      <c r="AA160" s="36" t="str">
        <f>IF(OR(а!AA154="7 0,5",а!AA154="7 1",а!AA154="7 1,5",а!AA154="7 2",а!AA154="7 2,5",а!AA154="7 3",а!AA154="7 3,5",а!AA154="7 4",а!AA154="7 4,5",а!AA154="7 5",а!AA154="7 5,5",а!AA154="7 6",а!AA154="7 6,5",а!AA154="7 7",а!AA154="7а 0,5",а!AA154="7а 1",а!AA154="7а 1,5",а!AA154="7а 2",а!AA154="7а 2,5",а!AA154="7а 3",а!AA154="7а 3,5",а!AA154="7а 4",а!AA154="7а 4,5",а!AA154="7а 5",а!AA154="7а 5,5",а!AA154="7а 6",а!AA154="7а 6,5",а!AA154="7а 7",а!AA154="8 0,5",а!AA154="8 1",а!AA154="8 1,5",а!AA154="8 2",а!AA154="8 2,5",а!AA154="8 3",а!AA154="8 3,5",а!AA154="8 4",а!AA154="8 4,5",а!AA154="8 5",а!AA154="8 5,5",а!AA154="8 6",а!AA154="8 6,5",а!AA154="8 7",а!AA154="8а 0,5",а!AA154="8а 1",а!AA154="8а 1,5",а!AA154="8а 2",а!AA154="8а 2,5",а!AA154="8а 3",а!AA154="8а 3,5",а!AA154="8а 4",а!AA154="8а 4,5",а!AA154="8а 5",а!AA154="8а 5,5",а!AA154="8а 6",а!AA154="8а 6,5",а!AA154="8а 7",а!AA154="9 0,5",а!AA154="9 1",а!AA154="9 1,5",а!AA154="9 2",а!AA154="9 2,5",а!AA154="9 3",а!AA154="9 3,5",а!AA154="9 4",а!AA154="9 4,5",а!AA154="9 5",а!AA154="9 5,5",а!AA154="9 6",а!AA154="9 6,5",а!AA154="9 7",а!AA154="10 0,5",а!AA154="10 1",а!AA154="10 1,5",а!AA154="10 2",а!AA154="10 2,5",а!AA154="10 3",а!AA154="10 3,5",а!AA154="10 4",а!AA154="10 4,5",а!AA154="10 5",а!AA154="10 5,5",а!AA154="10 6",а!AA154="10 6,5",а!AA154="10 7"),CHOOSE(MATCH(а!AA154,{"7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160" s="36" t="str">
        <f>IF(OR(а!AB154="7 0,5",а!AB154="7 1",а!AB154="7 1,5",а!AB154="7 2",а!AB154="7 2,5",а!AB154="7 3",а!AB154="7 3,5",а!AB154="7 4",а!AB154="7 4,5",а!AB154="7 5",а!AB154="7 5,5",а!AB154="7 6",а!AB154="7 6,5",а!AB154="7 7",а!AB154="7а 0,5",а!AB154="7а 1",а!AB154="7а 1,5",а!AB154="7а 2",а!AB154="7а 2,5",а!AB154="7а 3",а!AB154="7а 3,5",а!AB154="7а 4",а!AB154="7а 4,5",а!AB154="7а 5",а!AB154="7а 5,5",а!AB154="7а 6",а!AB154="7а 6,5",а!AB154="7а 7",а!AB154="8 0,5",а!AB154="8 1",а!AB154="8 1,5",а!AB154="8 2",а!AB154="8 2,5",а!AB154="8 3",а!AB154="8 3,5",а!AB154="8 4",а!AB154="8 4,5",а!AB154="8 5",а!AB154="8 5,5",а!AB154="8 6",а!AB154="8 6,5",а!AB154="8 7",а!AB154="8а 0,5",а!AB154="8а 1",а!AB154="8а 1,5",а!AB154="8а 2",а!AB154="8а 2,5",а!AB154="8а 3",а!AB154="8а 3,5",а!AB154="8а 4",а!AB154="8а 4,5",а!AB154="8а 5",а!AB154="8а 5,5",а!AB154="8а 6",а!AB154="8а 6,5",а!AB154="8а 7",а!AB154="9 0,5",а!AB154="9 1",а!AB154="9 1,5",а!AB154="9 2",а!AB154="9 2,5",а!AB154="9 3",а!AB154="9 3,5",а!AB154="9 4",а!AB154="9 4,5",а!AB154="9 5",а!AB154="9 5,5",а!AB154="9 6",а!AB154="9 6,5",а!AB154="9 7",а!AB154="10 0,5",а!AB154="10 1",а!AB154="10 1,5",а!AB154="10 2",а!AB154="10 2,5",а!AB154="10 3",а!AB154="10 3,5",а!AB154="10 4",а!AB154="10 4,5",а!AB154="10 5",а!AB154="10 5,5",а!AB154="10 6",а!AB154="10 6,5",а!AB154="10 7"),CHOOSE(MATCH(а!AB154,{"7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160" s="36" t="str">
        <f>IF(OR(а!AC154="7 0,5",а!AC154="7 1",а!AC154="7 1,5",а!AC154="7 2",а!AC154="7 2,5",а!AC154="7 3",а!AC154="7 3,5",а!AC154="7 4",а!AC154="7 4,5",а!AC154="7 5",а!AC154="7 5,5",а!AC154="7 6",а!AC154="7 6,5",а!AC154="7 7",а!AC154="7а 0,5",а!AC154="7а 1",а!AC154="7а 1,5",а!AC154="7а 2",а!AC154="7а 2,5",а!AC154="7а 3",а!AC154="7а 3,5",а!AC154="7а 4",а!AC154="7а 4,5",а!AC154="7а 5",а!AC154="7а 5,5",а!AC154="7а 6",а!AC154="7а 6,5",а!AC154="7а 7",а!AC154="8 0,5",а!AC154="8 1",а!AC154="8 1,5",а!AC154="8 2",а!AC154="8 2,5",а!AC154="8 3",а!AC154="8 3,5",а!AC154="8 4",а!AC154="8 4,5",а!AC154="8 5",а!AC154="8 5,5",а!AC154="8 6",а!AC154="8 6,5",а!AC154="8 7",а!AC154="8а 0,5",а!AC154="8а 1",а!AC154="8а 1,5",а!AC154="8а 2",а!AC154="8а 2,5",а!AC154="8а 3",а!AC154="8а 3,5",а!AC154="8а 4",а!AC154="8а 4,5",а!AC154="8а 5",а!AC154="8а 5,5",а!AC154="8а 6",а!AC154="8а 6,5",а!AC154="8а 7",а!AC154="9 0,5",а!AC154="9 1",а!AC154="9 1,5",а!AC154="9 2",а!AC154="9 2,5",а!AC154="9 3",а!AC154="9 3,5",а!AC154="9 4",а!AC154="9 4,5",а!AC154="9 5",а!AC154="9 5,5",а!AC154="9 6",а!AC154="9 6,5",а!AC154="9 7",а!AC154="10 0,5",а!AC154="10 1",а!AC154="10 1,5",а!AC154="10 2",а!AC154="10 2,5",а!AC154="10 3",а!AC154="10 3,5",а!AC154="10 4",а!AC154="10 4,5",а!AC154="10 5",а!AC154="10 5,5",а!AC154="10 6",а!AC154="10 6,5",а!AC154="10 7"),CHOOSE(MATCH(а!AC154,{"7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160" s="36" t="str">
        <f>IF(OR(а!AD154="7 0,5",а!AD154="7 1",а!AD154="7 1,5",а!AD154="7 2",а!AD154="7 2,5",а!AD154="7 3",а!AD154="7 3,5",а!AD154="7 4",а!AD154="7 4,5",а!AD154="7 5",а!AD154="7 5,5",а!AD154="7 6",а!AD154="7 6,5",а!AD154="7 7",а!AD154="7а 0,5",а!AD154="7а 1",а!AD154="7а 1,5",а!AD154="7а 2",а!AD154="7а 2,5",а!AD154="7а 3",а!AD154="7а 3,5",а!AD154="7а 4",а!AD154="7а 4,5",а!AD154="7а 5",а!AD154="7а 5,5",а!AD154="7а 6",а!AD154="7а 6,5",а!AD154="7а 7",а!AD154="8 0,5",а!AD154="8 1",а!AD154="8 1,5",а!AD154="8 2",а!AD154="8 2,5",а!AD154="8 3",а!AD154="8 3,5",а!AD154="8 4",а!AD154="8 4,5",а!AD154="8 5",а!AD154="8 5,5",а!AD154="8 6",а!AD154="8 6,5",а!AD154="8 7",а!AD154="8а 0,5",а!AD154="8а 1",а!AD154="8а 1,5",а!AD154="8а 2",а!AD154="8а 2,5",а!AD154="8а 3",а!AD154="8а 3,5",а!AD154="8а 4",а!AD154="8а 4,5",а!AD154="8а 5",а!AD154="8а 5,5",а!AD154="8а 6",а!AD154="8а 6,5",а!AD154="8а 7",а!AD154="9 0,5",а!AD154="9 1",а!AD154="9 1,5",а!AD154="9 2",а!AD154="9 2,5",а!AD154="9 3",а!AD154="9 3,5",а!AD154="9 4",а!AD154="9 4,5",а!AD154="9 5",а!AD154="9 5,5",а!AD154="9 6",а!AD154="9 6,5",а!AD154="9 7",а!AD154="10 0,5",а!AD154="10 1",а!AD154="10 1,5",а!AD154="10 2",а!AD154="10 2,5",а!AD154="10 3",а!AD154="10 3,5",а!AD154="10 4",а!AD154="10 4,5",а!AD154="10 5",а!AD154="10 5,5",а!AD154="10 6",а!AD154="10 6,5",а!AD154="10 7"),CHOOSE(MATCH(а!AD154,{"7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160" s="36" t="str">
        <f>IF(OR(а!AE154="7 0,5",а!AE154="7 1",а!AE154="7 1,5",а!AE154="7 2",а!AE154="7 2,5",а!AE154="7 3",а!AE154="7 3,5",а!AE154="7 4",а!AE154="7 4,5",а!AE154="7 5",а!AE154="7 5,5",а!AE154="7 6",а!AE154="7 6,5",а!AE154="7 7",а!AE154="7а 0,5",а!AE154="7а 1",а!AE154="7а 1,5",а!AE154="7а 2",а!AE154="7а 2,5",а!AE154="7а 3",а!AE154="7а 3,5",а!AE154="7а 4",а!AE154="7а 4,5",а!AE154="7а 5",а!AE154="7а 5,5",а!AE154="7а 6",а!AE154="7а 6,5",а!AE154="7а 7",а!AE154="8 0,5",а!AE154="8 1",а!AE154="8 1,5",а!AE154="8 2",а!AE154="8 2,5",а!AE154="8 3",а!AE154="8 3,5",а!AE154="8 4",а!AE154="8 4,5",а!AE154="8 5",а!AE154="8 5,5",а!AE154="8 6",а!AE154="8 6,5",а!AE154="8 7",а!AE154="8а 0,5",а!AE154="8а 1",а!AE154="8а 1,5",а!AE154="8а 2",а!AE154="8а 2,5",а!AE154="8а 3",а!AE154="8а 3,5",а!AE154="8а 4",а!AE154="8а 4,5",а!AE154="8а 5",а!AE154="8а 5,5",а!AE154="8а 6",а!AE154="8а 6,5",а!AE154="8а 7",а!AE154="9 0,5",а!AE154="9 1",а!AE154="9 1,5",а!AE154="9 2",а!AE154="9 2,5",а!AE154="9 3",а!AE154="9 3,5",а!AE154="9 4",а!AE154="9 4,5",а!AE154="9 5",а!AE154="9 5,5",а!AE154="9 6",а!AE154="9 6,5",а!AE154="9 7",а!AE154="10 0,5",а!AE154="10 1",а!AE154="10 1,5",а!AE154="10 2",а!AE154="10 2,5",а!AE154="10 3",а!AE154="10 3,5",а!AE154="10 4",а!AE154="10 4,5",а!AE154="10 5",а!AE154="10 5,5",а!AE154="10 6",а!AE154="10 6,5",а!AE154="10 7"),CHOOSE(MATCH(а!AE154,{"7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160" s="36" t="str">
        <f>IF(OR(а!AF154="7 0,5",а!AF154="7 1",а!AF154="7 1,5",а!AF154="7 2",а!AF154="7 2,5",а!AF154="7 3",а!AF154="7 3,5",а!AF154="7 4",а!AF154="7 4,5",а!AF154="7 5",а!AF154="7 5,5",а!AF154="7 6",а!AF154="7 6,5",а!AF154="7 7",а!AF154="7а 0,5",а!AF154="7а 1",а!AF154="7а 1,5",а!AF154="7а 2",а!AF154="7а 2,5",а!AF154="7а 3",а!AF154="7а 3,5",а!AF154="7а 4",а!AF154="7а 4,5",а!AF154="7а 5",а!AF154="7а 5,5",а!AF154="7а 6",а!AF154="7а 6,5",а!AF154="7а 7",а!AF154="8 0,5",а!AF154="8 1",а!AF154="8 1,5",а!AF154="8 2",а!AF154="8 2,5",а!AF154="8 3",а!AF154="8 3,5",а!AF154="8 4",а!AF154="8 4,5",а!AF154="8 5",а!AF154="8 5,5",а!AF154="8 6",а!AF154="8 6,5",а!AF154="8 7",а!AF154="8а 0,5",а!AF154="8а 1",а!AF154="8а 1,5",а!AF154="8а 2",а!AF154="8а 2,5",а!AF154="8а 3",а!AF154="8а 3,5",а!AF154="8а 4",а!AF154="8а 4,5",а!AF154="8а 5",а!AF154="8а 5,5",а!AF154="8а 6",а!AF154="8а 6,5",а!AF154="8а 7",а!AF154="9 0,5",а!AF154="9 1",а!AF154="9 1,5",а!AF154="9 2",а!AF154="9 2,5",а!AF154="9 3",а!AF154="9 3,5",а!AF154="9 4",а!AF154="9 4,5",а!AF154="9 5",а!AF154="9 5,5",а!AF154="9 6",а!AF154="9 6,5",а!AF154="9 7",а!AF154="10 0,5",а!AF154="10 1",а!AF154="10 1,5",а!AF154="10 2",а!AF154="10 2,5",а!AF154="10 3",а!AF154="10 3,5",а!AF154="10 4",а!AF154="10 4,5",а!AF154="10 5",а!AF154="10 5,5",а!AF154="10 6",а!AF154="10 6,5",а!AF154="10 7"),CHOOSE(MATCH(а!AF154,{"7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160" s="36" t="str">
        <f>IF(OR(а!AG154="7 0,5",а!AG154="7 1",а!AG154="7 1,5",а!AG154="7 2",а!AG154="7 2,5",а!AG154="7 3",а!AG154="7 3,5",а!AG154="7 4",а!AG154="7 4,5",а!AG154="7 5",а!AG154="7 5,5",а!AG154="7 6",а!AG154="7 6,5",а!AG154="7 7",а!AG154="7а 0,5",а!AG154="7а 1",а!AG154="7а 1,5",а!AG154="7а 2",а!AG154="7а 2,5",а!AG154="7а 3",а!AG154="7а 3,5",а!AG154="7а 4",а!AG154="7а 4,5",а!AG154="7а 5",а!AG154="7а 5,5",а!AG154="7а 6",а!AG154="7а 6,5",а!AG154="7а 7",а!AG154="8 0,5",а!AG154="8 1",а!AG154="8 1,5",а!AG154="8 2",а!AG154="8 2,5",а!AG154="8 3",а!AG154="8 3,5",а!AG154="8 4",а!AG154="8 4,5",а!AG154="8 5",а!AG154="8 5,5",а!AG154="8 6",а!AG154="8 6,5",а!AG154="8 7",а!AG154="8а 0,5",а!AG154="8а 1",а!AG154="8а 1,5",а!AG154="8а 2",а!AG154="8а 2,5",а!AG154="8а 3",а!AG154="8а 3,5",а!AG154="8а 4",а!AG154="8а 4,5",а!AG154="8а 5",а!AG154="8а 5,5",а!AG154="8а 6",а!AG154="8а 6,5",а!AG154="8а 7",а!AG154="9 0,5",а!AG154="9 1",а!AG154="9 1,5",а!AG154="9 2",а!AG154="9 2,5",а!AG154="9 3",а!AG154="9 3,5",а!AG154="9 4",а!AG154="9 4,5",а!AG154="9 5",а!AG154="9 5,5",а!AG154="9 6",а!AG154="9 6,5",а!AG154="9 7",а!AG154="10 0,5",а!AG154="10 1",а!AG154="10 1,5",а!AG154="10 2",а!AG154="10 2,5",а!AG154="10 3",а!AG154="10 3,5",а!AG154="10 4",а!AG154="10 4,5",а!AG154="10 5",а!AG154="10 5,5",а!AG154="10 6",а!AG154="10 6,5",а!AG154="10 7"),CHOOSE(MATCH(а!AG154,{"7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160" s="36" t="str">
        <f>IF(OR(а!AH154="7 0,5",а!AH154="7 1",а!AH154="7 1,5",а!AH154="7 2",а!AH154="7 2,5",а!AH154="7 3",а!AH154="7 3,5",а!AH154="7 4",а!AH154="7 4,5",а!AH154="7 5",а!AH154="7 5,5",а!AH154="7 6",а!AH154="7 6,5",а!AH154="7 7",а!AH154="7а 0,5",а!AH154="7а 1",а!AH154="7а 1,5",а!AH154="7а 2",а!AH154="7а 2,5",а!AH154="7а 3",а!AH154="7а 3,5",а!AH154="7а 4",а!AH154="7а 4,5",а!AH154="7а 5",а!AH154="7а 5,5",а!AH154="7а 6",а!AH154="7а 6,5",а!AH154="7а 7",а!AH154="8 0,5",а!AH154="8 1",а!AH154="8 1,5",а!AH154="8 2",а!AH154="8 2,5",а!AH154="8 3",а!AH154="8 3,5",а!AH154="8 4",а!AH154="8 4,5",а!AH154="8 5",а!AH154="8 5,5",а!AH154="8 6",а!AH154="8 6,5",а!AH154="8 7",а!AH154="8а 0,5",а!AH154="8а 1",а!AH154="8а 1,5",а!AH154="8а 2",а!AH154="8а 2,5",а!AH154="8а 3",а!AH154="8а 3,5",а!AH154="8а 4",а!AH154="8а 4,5",а!AH154="8а 5",а!AH154="8а 5,5",а!AH154="8а 6",а!AH154="8а 6,5",а!AH154="8а 7",а!AH154="9 0,5",а!AH154="9 1",а!AH154="9 1,5",а!AH154="9 2",а!AH154="9 2,5",а!AH154="9 3",а!AH154="9 3,5",а!AH154="9 4",а!AH154="9 4,5",а!AH154="9 5",а!AH154="9 5,5",а!AH154="9 6",а!AH154="9 6,5",а!AH154="9 7",а!AH154="10 0,5",а!AH154="10 1",а!AH154="10 1,5",а!AH154="10 2",а!AH154="10 2,5",а!AH154="10 3",а!AH154="10 3,5",а!AH154="10 4",а!AH154="10 4,5",а!AH154="10 5",а!AH154="10 5,5",а!AH154="10 6",а!AH154="10 6,5",а!AH154="10 7"),CHOOSE(MATCH(а!AH154,{"7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160" s="36" t="str">
        <f>IF(OR(а!AI154="7 0,5",а!AI154="7 1",а!AI154="7 1,5",а!AI154="7 2",а!AI154="7 2,5",а!AI154="7 3",а!AI154="7 3,5",а!AI154="7 4",а!AI154="7 4,5",а!AI154="7 5",а!AI154="7 5,5",а!AI154="7 6",а!AI154="7 6,5",а!AI154="7 7",а!AI154="7а 0,5",а!AI154="7а 1",а!AI154="7а 1,5",а!AI154="7а 2",а!AI154="7а 2,5",а!AI154="7а 3",а!AI154="7а 3,5",а!AI154="7а 4",а!AI154="7а 4,5",а!AI154="7а 5",а!AI154="7а 5,5",а!AI154="7а 6",а!AI154="7а 6,5",а!AI154="7а 7",а!AI154="8 0,5",а!AI154="8 1",а!AI154="8 1,5",а!AI154="8 2",а!AI154="8 2,5",а!AI154="8 3",а!AI154="8 3,5",а!AI154="8 4",а!AI154="8 4,5",а!AI154="8 5",а!AI154="8 5,5",а!AI154="8 6",а!AI154="8 6,5",а!AI154="8 7",а!AI154="8а 0,5",а!AI154="8а 1",а!AI154="8а 1,5",а!AI154="8а 2",а!AI154="8а 2,5",а!AI154="8а 3",а!AI154="8а 3,5",а!AI154="8а 4",а!AI154="8а 4,5",а!AI154="8а 5",а!AI154="8а 5,5",а!AI154="8а 6",а!AI154="8а 6,5",а!AI154="8а 7",а!AI154="9 0,5",а!AI154="9 1",а!AI154="9 1,5",а!AI154="9 2",а!AI154="9 2,5",а!AI154="9 3",а!AI154="9 3,5",а!AI154="9 4",а!AI154="9 4,5",а!AI154="9 5",а!AI154="9 5,5",а!AI154="9 6",а!AI154="9 6,5",а!AI154="9 7",а!AI154="10 0,5",а!AI154="10 1",а!AI154="10 1,5",а!AI154="10 2",а!AI154="10 2,5",а!AI154="10 3",а!AI154="10 3,5",а!AI154="10 4",а!AI154="10 4,5",а!AI154="10 5",а!AI154="10 5,5",а!AI154="10 6",а!AI154="10 6,5",а!AI154="10 7"),CHOOSE(MATCH(а!AI154,{"7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160" s="36" t="str">
        <f>IF(OR(а!AJ154="7 0,5",а!AJ154="7 1",а!AJ154="7 1,5",а!AJ154="7 2",а!AJ154="7 2,5",а!AJ154="7 3",а!AJ154="7 3,5",а!AJ154="7 4",а!AJ154="7 4,5",а!AJ154="7 5",а!AJ154="7 5,5",а!AJ154="7 6",а!AJ154="7 6,5",а!AJ154="7 7",а!AJ154="7а 0,5",а!AJ154="7а 1",а!AJ154="7а 1,5",а!AJ154="7а 2",а!AJ154="7а 2,5",а!AJ154="7а 3",а!AJ154="7а 3,5",а!AJ154="7а 4",а!AJ154="7а 4,5",а!AJ154="7а 5",а!AJ154="7а 5,5",а!AJ154="7а 6",а!AJ154="7а 6,5",а!AJ154="7а 7",а!AJ154="8 0,5",а!AJ154="8 1",а!AJ154="8 1,5",а!AJ154="8 2",а!AJ154="8 2,5",а!AJ154="8 3",а!AJ154="8 3,5",а!AJ154="8 4",а!AJ154="8 4,5",а!AJ154="8 5",а!AJ154="8 5,5",а!AJ154="8 6",а!AJ154="8 6,5",а!AJ154="8 7",а!AJ154="8а 0,5",а!AJ154="8а 1",а!AJ154="8а 1,5",а!AJ154="8а 2",а!AJ154="8а 2,5",а!AJ154="8а 3",а!AJ154="8а 3,5",а!AJ154="8а 4",а!AJ154="8а 4,5",а!AJ154="8а 5",а!AJ154="8а 5,5",а!AJ154="8а 6",а!AJ154="8а 6,5",а!AJ154="8а 7",а!AJ154="9 0,5",а!AJ154="9 1",а!AJ154="9 1,5",а!AJ154="9 2",а!AJ154="9 2,5",а!AJ154="9 3",а!AJ154="9 3,5",а!AJ154="9 4",а!AJ154="9 4,5",а!AJ154="9 5",а!AJ154="9 5,5",а!AJ154="9 6",а!AJ154="9 6,5",а!AJ154="9 7",а!AJ154="10 0,5",а!AJ154="10 1",а!AJ154="10 1,5",а!AJ154="10 2",а!AJ154="10 2,5",а!AJ154="10 3",а!AJ154="10 3,5",а!AJ154="10 4",а!AJ154="10 4,5",а!AJ154="10 5",а!AJ154="10 5,5",а!AJ154="10 6",а!AJ154="10 6,5",а!AJ154="10 7"),CHOOSE(MATCH(а!AJ154,{"7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160" s="48"/>
      <c r="AL160" s="49"/>
      <c r="AM160" s="9"/>
      <c r="AN160" s="9"/>
      <c r="AO160" s="10"/>
      <c r="AP160" s="11"/>
      <c r="AQ160" s="6"/>
    </row>
    <row r="161" ht="30" customHeight="true" spans="1:43">
      <c r="A161" s="6"/>
      <c r="B161" s="6"/>
      <c r="C161" s="14" t="s">
        <v>31</v>
      </c>
      <c r="D161" s="20" t="str">
        <f>IF(а!E154="","",CHOOSE(MATCH(а!E154,{"7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61" s="35" t="str">
        <f>IF(а!F154="","",CHOOSE(MATCH(а!F154,{"7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61" s="35" t="str">
        <f>IF(а!G154="","",CHOOSE(MATCH(а!G154,{"7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G161" s="35" t="str">
        <f>IF(а!H154="","",CHOOSE(MATCH(а!H154,{"7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H161" s="35" t="str">
        <f>IF(а!I154="","",CHOOSE(MATCH(а!I154,{"7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I161" s="35" t="str">
        <f>IF(а!J154="","",CHOOSE(MATCH(а!J154,{"7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J161" s="35" t="str">
        <f>IF(а!K154="","",CHOOSE(MATCH(а!K154,{"7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K161" s="35" t="str">
        <f>IF(а!L154="","",CHOOSE(MATCH(а!L154,{"7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61" s="35" t="str">
        <f>IF(а!M154="","",CHOOSE(MATCH(а!M154,{"7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61" s="35" t="str">
        <f>IF(а!N154="","",CHOOSE(MATCH(а!N154,{"7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161" s="35" t="str">
        <f>IF(а!O154="","",CHOOSE(MATCH(а!O154,{"7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161" s="35" t="str">
        <f>IF(а!P154="","",CHOOSE(MATCH(а!P154,{"7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161" s="35" t="s">
        <v>41</v>
      </c>
      <c r="Q161" s="35" t="str">
        <f>IF(а!R154="","",CHOOSE(MATCH(а!R154,{"7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161" s="35" t="str">
        <f>IF(а!S154="","",CHOOSE(MATCH(а!S154,{"7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61" s="35" t="str">
        <f>IF(а!T154="","",CHOOSE(MATCH(а!T154,{"7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61" s="35" t="str">
        <f>IF(а!U154="","",CHOOSE(MATCH(а!U154,{"7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14.00-22.30</v>
      </c>
      <c r="U161" s="35" t="str">
        <f>IF(а!V154="","",CHOOSE(MATCH(а!V154,{"7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14.00-22.30</v>
      </c>
      <c r="V161" s="35" t="str">
        <f>IF(а!W154="","",CHOOSE(MATCH(а!W154,{"7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14.00-23.00</v>
      </c>
      <c r="W161" s="35" t="str">
        <f>IF(а!X154="","",CHOOSE(MATCH(а!X154,{"7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X161" s="35" t="str">
        <f>IF(а!Y154="","",CHOOSE(MATCH(а!Y154,{"7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Y161" s="35" t="str">
        <f>IF(а!Z154="","",CHOOSE(MATCH(а!Z154,{"7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61" s="35" t="str">
        <f>IF(а!AA154="","",CHOOSE(MATCH(а!AA154,{"7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61" s="35" t="str">
        <f>IF(а!AB154="","",CHOOSE(MATCH(а!AB154,{"7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AB161" s="35" t="str">
        <f>IF(а!AC154="","",CHOOSE(MATCH(а!AC154,{"7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AC161" s="35" t="str">
        <f>IF(а!AD154="","",CHOOSE(MATCH(а!AD154,{"7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AD161" s="35" t="str">
        <f>IF(а!AE154="","",CHOOSE(MATCH(а!AE154,{"7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14.00-23.00</v>
      </c>
      <c r="AE161" s="35" t="str">
        <f>IF(а!AF154="","",CHOOSE(MATCH(а!AF154,{"7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AF161" s="35" t="str">
        <f>IF(а!AG154="","",CHOOSE(MATCH(а!AG154,{"7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61" s="35" t="str">
        <f>IF(а!AH154="","",CHOOSE(MATCH(а!AH154,{"7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61" s="35" t="str">
        <f>IF(а!AI154="","",CHOOSE(MATCH(а!AI154,{"7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14.00-18.30</v>
      </c>
      <c r="AI161" s="35" t="str">
        <f>IF(а!AJ154="","",CHOOSE(MATCH(а!AJ154,{"7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61" s="35" t="str">
        <f>IF(а!AK154="","",CHOOSE(MATCH(а!AK154,{"7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61" s="4"/>
      <c r="AL161" s="8"/>
      <c r="AM161" s="50"/>
      <c r="AN161" s="42"/>
      <c r="AO161" s="42"/>
      <c r="AP161" s="8"/>
      <c r="AQ161" s="6"/>
    </row>
    <row r="162" ht="30" customHeight="true" spans="1:43">
      <c r="A162" s="6"/>
      <c r="B162" s="6"/>
      <c r="C162" s="9"/>
      <c r="D162" s="18"/>
      <c r="E162" s="31"/>
      <c r="F162" s="31"/>
      <c r="G162" s="31"/>
      <c r="H162" s="31"/>
      <c r="I162" s="31"/>
      <c r="J162" s="31"/>
      <c r="K162" s="31"/>
      <c r="L162" s="31"/>
      <c r="M162" s="31"/>
      <c r="N162" s="31"/>
      <c r="O162" s="31"/>
      <c r="P162" s="31"/>
      <c r="Q162" s="31"/>
      <c r="R162" s="31"/>
      <c r="S162" s="31"/>
      <c r="T162" s="31"/>
      <c r="U162" s="31"/>
      <c r="V162" s="31"/>
      <c r="W162" s="31"/>
      <c r="X162" s="31"/>
      <c r="Y162" s="31"/>
      <c r="Z162" s="31"/>
      <c r="AA162" s="31"/>
      <c r="AB162" s="31"/>
      <c r="AC162" s="31"/>
      <c r="AD162" s="31"/>
      <c r="AE162" s="31"/>
      <c r="AF162" s="31"/>
      <c r="AG162" s="31"/>
      <c r="AH162" s="31"/>
      <c r="AI162" s="31"/>
      <c r="AJ162" s="31"/>
      <c r="AK162" s="10"/>
      <c r="AL162" s="11"/>
      <c r="AM162" s="10"/>
      <c r="AN162" s="23"/>
      <c r="AO162" s="23"/>
      <c r="AP162" s="11"/>
      <c r="AQ162" s="6"/>
    </row>
    <row r="163" ht="30" customHeight="true" spans="1:43">
      <c r="A163" s="6"/>
      <c r="B163" s="6"/>
      <c r="C163" s="14" t="s">
        <v>37</v>
      </c>
      <c r="D163" s="19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  <c r="X163" s="34"/>
      <c r="Y163" s="34"/>
      <c r="Z163" s="34"/>
      <c r="AA163" s="34"/>
      <c r="AB163" s="34"/>
      <c r="AC163" s="34"/>
      <c r="AD163" s="34"/>
      <c r="AE163" s="34"/>
      <c r="AF163" s="34"/>
      <c r="AG163" s="34"/>
      <c r="AH163" s="34"/>
      <c r="AI163" s="34"/>
      <c r="AJ163" s="34"/>
      <c r="AK163" s="4"/>
      <c r="AL163" s="8"/>
      <c r="AM163" s="50"/>
      <c r="AN163" s="42"/>
      <c r="AO163" s="42"/>
      <c r="AP163" s="8"/>
      <c r="AQ163" s="6"/>
    </row>
    <row r="164" ht="30" customHeight="true" spans="1:43">
      <c r="A164" s="6"/>
      <c r="B164" s="6"/>
      <c r="C164" s="9"/>
      <c r="D164" s="16"/>
      <c r="E164" s="34" t="b">
        <f>IF(OR(а!E154="7 0,5",а!E154="7 1",а!E154="7 1,5",а!E154="7 2",а!E154="7 2,5",а!E154="7 3",а!E154="7 3,5",а!E154="7 4",а!E154="7 4,5",а!E154="7 5",а!E154="7 5,5",а!E154="7 6",а!E154="7 6,5",а!E154="7 7",а!E154="7а 0,5",а!E154="7а 1",а!E154="7а 1,5",а!E154="7а 2",а!E154="7а 2,5",а!E154="7а 3",а!E154="7а 3,5",а!E154="7а 4",а!E154="7а 4,5",а!E154="7а 5",а!E154="7а 5,5",а!E154="7а 6",а!E154="7а 6,5",а!E154="7а 7",а!E154="8 0,5",а!E154="8 1",а!E154="8 1,5",а!E154="8 2",а!E154="8 2,5",а!E154="8 3",а!E154="8 3,5",а!E154="8 4",а!E154="8 4,5",а!E154="8 5",а!E154="8 5,5",а!E154="8 6",а!E154="8 6,5",а!E154="8 7",а!E154="8а 0,5",а!E154="8а 1",а!E154="8а 1,5",а!E154="8а 2",а!E154="8а 2,5",а!E154="8а 3",а!E154="8а 3,5",а!E154="8а 4",а!E154="8а 4,5",а!E154="8а 5",а!E154="8а 5,5",а!E154="8а 6",а!E154="8а 6,5",а!E154="8а 7",а!E154="9 0,5",а!E154="9 1",а!E154="9 1,5",а!E154="9 2",а!E154="9 2,5",а!E154="9 3",а!E154="9 3,5",а!E154="9 4",а!E154="9 4,5",а!E154="9 5",а!E154="9 5,5",а!E154="9 6",а!E154="9 6,5",а!E154="9 7",а!E154="10 0,5",а!E154="10 1",а!E154="10 1,5",а!E154="10 2",а!E154="10 2,5",а!E154="10 3",а!E154="10 3,5",а!E154="10 4",а!E154="10 4,5",а!E154="10 5",а!E154="10 5,5",а!E154="10 6",а!E154="10 6,5",а!E154="10 7"),IF(а!F154="в","",CHOOSE(MATCH(а!E154,{"7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64" s="34" t="b">
        <f>IF(OR(а!F154="7 0,5",а!F154="7 1",а!F154="7 1,5",а!F154="7 2",а!F154="7 2,5",а!F154="7 3",а!F154="7 3,5",а!F154="7 4",а!F154="7 4,5",а!F154="7 5",а!F154="7 5,5",а!F154="7 6",а!F154="7 6,5",а!F154="7 7",а!F154="7а 0,5",а!F154="7а 1",а!F154="7а 1,5",а!F154="7а 2",а!F154="7а 2,5",а!F154="7а 3",а!F154="7а 3,5",а!F154="7а 4",а!F154="7а 4,5",а!F154="7а 5",а!F154="7а 5,5",а!F154="7а 6",а!F154="7а 6,5",а!F154="7а 7",а!F154="8 0,5",а!F154="8 1",а!F154="8 1,5",а!F154="8 2",а!F154="8 2,5",а!F154="8 3",а!F154="8 3,5",а!F154="8 4",а!F154="8 4,5",а!F154="8 5",а!F154="8 5,5",а!F154="8 6",а!F154="8 6,5",а!F154="8 7",а!F154="8а 0,5",а!F154="8а 1",а!F154="8а 1,5",а!F154="8а 2",а!F154="8а 2,5",а!F154="8а 3",а!F154="8а 3,5",а!F154="8а 4",а!F154="8а 4,5",а!F154="8а 5",а!F154="8а 5,5",а!F154="8а 6",а!F154="8а 6,5",а!F154="8а 7",а!F154="9 0,5",а!F154="9 1",а!F154="9 1,5",а!F154="9 2",а!F154="9 2,5",а!F154="9 3",а!F154="9 3,5",а!F154="9 4",а!F154="9 4,5",а!F154="9 5",а!F154="9 5,5",а!F154="9 6",а!F154="9 6,5",а!F154="9 7",а!F154="10 0,5",а!F154="10 1",а!F154="10 1,5",а!F154="10 2",а!F154="10 2,5",а!F154="10 3",а!F154="10 3,5",а!F154="10 4",а!F154="10 4,5",а!F154="10 5",а!F154="10 5,5",а!F154="10 6",а!F154="10 6,5",а!F154="10 7"),IF(а!G154="в","",CHOOSE(MATCH(а!F154,{"7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64" s="34" t="b">
        <f>IF(OR(а!G154="7 0,5",а!G154="7 1",а!G154="7 1,5",а!G154="7 2",а!G154="7 2,5",а!G154="7 3",а!G154="7 3,5",а!G154="7 4",а!G154="7 4,5",а!G154="7 5",а!G154="7 5,5",а!G154="7 6",а!G154="7 6,5",а!G154="7 7",а!G154="7а 0,5",а!G154="7а 1",а!G154="7а 1,5",а!G154="7а 2",а!G154="7а 2,5",а!G154="7а 3",а!G154="7а 3,5",а!G154="7а 4",а!G154="7а 4,5",а!G154="7а 5",а!G154="7а 5,5",а!G154="7а 6",а!G154="7а 6,5",а!G154="7а 7",а!G154="8 0,5",а!G154="8 1",а!G154="8 1,5",а!G154="8 2",а!G154="8 2,5",а!G154="8 3",а!G154="8 3,5",а!G154="8 4",а!G154="8 4,5",а!G154="8 5",а!G154="8 5,5",а!G154="8 6",а!G154="8 6,5",а!G154="8 7",а!G154="8а 0,5",а!G154="8а 1",а!G154="8а 1,5",а!G154="8а 2",а!G154="8а 2,5",а!G154="8а 3",а!G154="8а 3,5",а!G154="8а 4",а!G154="8а 4,5",а!G154="8а 5",а!G154="8а 5,5",а!G154="8а 6",а!G154="8а 6,5",а!G154="8а 7",а!G154="9 0,5",а!G154="9 1",а!G154="9 1,5",а!G154="9 2",а!G154="9 2,5",а!G154="9 3",а!G154="9 3,5",а!G154="9 4",а!G154="9 4,5",а!G154="9 5",а!G154="9 5,5",а!G154="9 6",а!G154="9 6,5",а!G154="9 7",а!G154="10 0,5",а!G154="10 1",а!G154="10 1,5",а!G154="10 2",а!G154="10 2,5",а!G154="10 3",а!G154="10 3,5",а!G154="10 4",а!G154="10 4,5",а!G154="10 5",а!G154="10 5,5",а!G154="10 6",а!G154="10 6,5",а!G154="10 7"),IF(а!H154="в","",CHOOSE(MATCH(а!G154,{"7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64" s="34" t="b">
        <f>IF(OR(а!H154="7 0,5",а!H154="7 1",а!H154="7 1,5",а!H154="7 2",а!H154="7 2,5",а!H154="7 3",а!H154="7 3,5",а!H154="7 4",а!H154="7 4,5",а!H154="7 5",а!H154="7 5,5",а!H154="7 6",а!H154="7 6,5",а!H154="7 7",а!H154="7а 0,5",а!H154="7а 1",а!H154="7а 1,5",а!H154="7а 2",а!H154="7а 2,5",а!H154="7а 3",а!H154="7а 3,5",а!H154="7а 4",а!H154="7а 4,5",а!H154="7а 5",а!H154="7а 5,5",а!H154="7а 6",а!H154="7а 6,5",а!H154="7а 7",а!H154="8 0,5",а!H154="8 1",а!H154="8 1,5",а!H154="8 2",а!H154="8 2,5",а!H154="8 3",а!H154="8 3,5",а!H154="8 4",а!H154="8 4,5",а!H154="8 5",а!H154="8 5,5",а!H154="8 6",а!H154="8 6,5",а!H154="8 7",а!H154="8а 0,5",а!H154="8а 1",а!H154="8а 1,5",а!H154="8а 2",а!H154="8а 2,5",а!H154="8а 3",а!H154="8а 3,5",а!H154="8а 4",а!H154="8а 4,5",а!H154="8а 5",а!H154="8а 5,5",а!H154="8а 6",а!H154="8а 6,5",а!H154="8а 7",а!H154="9 0,5",а!H154="9 1",а!H154="9 1,5",а!H154="9 2",а!H154="9 2,5",а!H154="9 3",а!H154="9 3,5",а!H154="9 4",а!H154="9 4,5",а!H154="9 5",а!H154="9 5,5",а!H154="9 6",а!H154="9 6,5",а!H154="9 7",а!H154="10 0,5",а!H154="10 1",а!H154="10 1,5",а!H154="10 2",а!H154="10 2,5",а!H154="10 3",а!H154="10 3,5",а!H154="10 4",а!H154="10 4,5",а!H154="10 5",а!H154="10 5,5",а!H154="10 6",а!H154="10 6,5",а!H154="10 7"),IF(а!I154="в","",CHOOSE(MATCH(а!H154,{"7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64" s="34" t="b">
        <f>IF(OR(а!I154="7 0,5",а!I154="7 1",а!I154="7 1,5",а!I154="7 2",а!I154="7 2,5",а!I154="7 3",а!I154="7 3,5",а!I154="7 4",а!I154="7 4,5",а!I154="7 5",а!I154="7 5,5",а!I154="7 6",а!I154="7 6,5",а!I154="7 7",а!I154="7а 0,5",а!I154="7а 1",а!I154="7а 1,5",а!I154="7а 2",а!I154="7а 2,5",а!I154="7а 3",а!I154="7а 3,5",а!I154="7а 4",а!I154="7а 4,5",а!I154="7а 5",а!I154="7а 5,5",а!I154="7а 6",а!I154="7а 6,5",а!I154="7а 7",а!I154="8 0,5",а!I154="8 1",а!I154="8 1,5",а!I154="8 2",а!I154="8 2,5",а!I154="8 3",а!I154="8 3,5",а!I154="8 4",а!I154="8 4,5",а!I154="8 5",а!I154="8 5,5",а!I154="8 6",а!I154="8 6,5",а!I154="8 7",а!I154="8а 0,5",а!I154="8а 1",а!I154="8а 1,5",а!I154="8а 2",а!I154="8а 2,5",а!I154="8а 3",а!I154="8а 3,5",а!I154="8а 4",а!I154="8а 4,5",а!I154="8а 5",а!I154="8а 5,5",а!I154="8а 6",а!I154="8а 6,5",а!I154="8а 7",а!I154="9 0,5",а!I154="9 1",а!I154="9 1,5",а!I154="9 2",а!I154="9 2,5",а!I154="9 3",а!I154="9 3,5",а!I154="9 4",а!I154="9 4,5",а!I154="9 5",а!I154="9 5,5",а!I154="9 6",а!I154="9 6,5",а!I154="9 7",а!I154="10 0,5",а!I154="10 1",а!I154="10 1,5",а!I154="10 2",а!I154="10 2,5",а!I154="10 3",а!I154="10 3,5",а!I154="10 4",а!I154="10 4,5",а!I154="10 5",а!I154="10 5,5",а!I154="10 6",а!I154="10 6,5",а!I154="10 7"),IF(а!J154="в","",CHOOSE(MATCH(а!I154,{"7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64" s="34" t="b">
        <f>IF(OR(а!J154="7 0,5",а!J154="7 1",а!J154="7 1,5",а!J154="7 2",а!J154="7 2,5",а!J154="7 3",а!J154="7 3,5",а!J154="7 4",а!J154="7 4,5",а!J154="7 5",а!J154="7 5,5",а!J154="7 6",а!J154="7 6,5",а!J154="7 7",а!J154="7а 0,5",а!J154="7а 1",а!J154="7а 1,5",а!J154="7а 2",а!J154="7а 2,5",а!J154="7а 3",а!J154="7а 3,5",а!J154="7а 4",а!J154="7а 4,5",а!J154="7а 5",а!J154="7а 5,5",а!J154="7а 6",а!J154="7а 6,5",а!J154="7а 7",а!J154="8 0,5",а!J154="8 1",а!J154="8 1,5",а!J154="8 2",а!J154="8 2,5",а!J154="8 3",а!J154="8 3,5",а!J154="8 4",а!J154="8 4,5",а!J154="8 5",а!J154="8 5,5",а!J154="8 6",а!J154="8 6,5",а!J154="8 7",а!J154="8а 0,5",а!J154="8а 1",а!J154="8а 1,5",а!J154="8а 2",а!J154="8а 2,5",а!J154="8а 3",а!J154="8а 3,5",а!J154="8а 4",а!J154="8а 4,5",а!J154="8а 5",а!J154="8а 5,5",а!J154="8а 6",а!J154="8а 6,5",а!J154="8а 7",а!J154="9 0,5",а!J154="9 1",а!J154="9 1,5",а!J154="9 2",а!J154="9 2,5",а!J154="9 3",а!J154="9 3,5",а!J154="9 4",а!J154="9 4,5",а!J154="9 5",а!J154="9 5,5",а!J154="9 6",а!J154="9 6,5",а!J154="9 7",а!J154="10 0,5",а!J154="10 1",а!J154="10 1,5",а!J154="10 2",а!J154="10 2,5",а!J154="10 3",а!J154="10 3,5",а!J154="10 4",а!J154="10 4,5",а!J154="10 5",а!J154="10 5,5",а!J154="10 6",а!J154="10 6,5",а!J154="10 7"),IF(а!K154="в","",CHOOSE(MATCH(а!J154,{"7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64" s="34" t="b">
        <f>IF(OR(а!K154="7 0,5",а!K154="7 1",а!K154="7 1,5",а!K154="7 2",а!K154="7 2,5",а!K154="7 3",а!K154="7 3,5",а!K154="7 4",а!K154="7 4,5",а!K154="7 5",а!K154="7 5,5",а!K154="7 6",а!K154="7 6,5",а!K154="7 7",а!K154="7а 0,5",а!K154="7а 1",а!K154="7а 1,5",а!K154="7а 2",а!K154="7а 2,5",а!K154="7а 3",а!K154="7а 3,5",а!K154="7а 4",а!K154="7а 4,5",а!K154="7а 5",а!K154="7а 5,5",а!K154="7а 6",а!K154="7а 6,5",а!K154="7а 7",а!K154="8 0,5",а!K154="8 1",а!K154="8 1,5",а!K154="8 2",а!K154="8 2,5",а!K154="8 3",а!K154="8 3,5",а!K154="8 4",а!K154="8 4,5",а!K154="8 5",а!K154="8 5,5",а!K154="8 6",а!K154="8 6,5",а!K154="8 7",а!K154="8а 0,5",а!K154="8а 1",а!K154="8а 1,5",а!K154="8а 2",а!K154="8а 2,5",а!K154="8а 3",а!K154="8а 3,5",а!K154="8а 4",а!K154="8а 4,5",а!K154="8а 5",а!K154="8а 5,5",а!K154="8а 6",а!K154="8а 6,5",а!K154="8а 7",а!K154="9 0,5",а!K154="9 1",а!K154="9 1,5",а!K154="9 2",а!K154="9 2,5",а!K154="9 3",а!K154="9 3,5",а!K154="9 4",а!K154="9 4,5",а!K154="9 5",а!K154="9 5,5",а!K154="9 6",а!K154="9 6,5",а!K154="9 7",а!K154="10 0,5",а!K154="10 1",а!K154="10 1,5",а!K154="10 2",а!K154="10 2,5",а!K154="10 3",а!K154="10 3,5",а!K154="10 4",а!K154="10 4,5",а!K154="10 5",а!K154="10 5,5",а!K154="10 6",а!K154="10 6,5",а!K154="10 7"),IF(а!L154="в","",CHOOSE(MATCH(а!K154,{"7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64" s="34" t="b">
        <f>IF(OR(а!L154="7 0,5",а!L154="7 1",а!L154="7 1,5",а!L154="7 2",а!L154="7 2,5",а!L154="7 3",а!L154="7 3,5",а!L154="7 4",а!L154="7 4,5",а!L154="7 5",а!L154="7 5,5",а!L154="7 6",а!L154="7 6,5",а!L154="7 7",а!L154="7а 0,5",а!L154="7а 1",а!L154="7а 1,5",а!L154="7а 2",а!L154="7а 2,5",а!L154="7а 3",а!L154="7а 3,5",а!L154="7а 4",а!L154="7а 4,5",а!L154="7а 5",а!L154="7а 5,5",а!L154="7а 6",а!L154="7а 6,5",а!L154="7а 7",а!L154="8 0,5",а!L154="8 1",а!L154="8 1,5",а!L154="8 2",а!L154="8 2,5",а!L154="8 3",а!L154="8 3,5",а!L154="8 4",а!L154="8 4,5",а!L154="8 5",а!L154="8 5,5",а!L154="8 6",а!L154="8 6,5",а!L154="8 7",а!L154="8а 0,5",а!L154="8а 1",а!L154="8а 1,5",а!L154="8а 2",а!L154="8а 2,5",а!L154="8а 3",а!L154="8а 3,5",а!L154="8а 4",а!L154="8а 4,5",а!L154="8а 5",а!L154="8а 5,5",а!L154="8а 6",а!L154="8а 6,5",а!L154="8а 7",а!L154="9 0,5",а!L154="9 1",а!L154="9 1,5",а!L154="9 2",а!L154="9 2,5",а!L154="9 3",а!L154="9 3,5",а!L154="9 4",а!L154="9 4,5",а!L154="9 5",а!L154="9 5,5",а!L154="9 6",а!L154="9 6,5",а!L154="9 7",а!L154="10 0,5",а!L154="10 1",а!L154="10 1,5",а!L154="10 2",а!L154="10 2,5",а!L154="10 3",а!L154="10 3,5",а!L154="10 4",а!L154="10 4,5",а!L154="10 5",а!L154="10 5,5",а!L154="10 6",а!L154="10 6,5",а!L154="10 7"),IF(а!M154="в","",CHOOSE(MATCH(а!L154,{"7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64" s="34" t="b">
        <f>IF(OR(а!M154="7 0,5",а!M154="7 1",а!M154="7 1,5",а!M154="7 2",а!M154="7 2,5",а!M154="7 3",а!M154="7 3,5",а!M154="7 4",а!M154="7 4,5",а!M154="7 5",а!M154="7 5,5",а!M154="7 6",а!M154="7 6,5",а!M154="7 7",а!M154="7а 0,5",а!M154="7а 1",а!M154="7а 1,5",а!M154="7а 2",а!M154="7а 2,5",а!M154="7а 3",а!M154="7а 3,5",а!M154="7а 4",а!M154="7а 4,5",а!M154="7а 5",а!M154="7а 5,5",а!M154="7а 6",а!M154="7а 6,5",а!M154="7а 7",а!M154="8 0,5",а!M154="8 1",а!M154="8 1,5",а!M154="8 2",а!M154="8 2,5",а!M154="8 3",а!M154="8 3,5",а!M154="8 4",а!M154="8 4,5",а!M154="8 5",а!M154="8 5,5",а!M154="8 6",а!M154="8 6,5",а!M154="8 7",а!M154="8а 0,5",а!M154="8а 1",а!M154="8а 1,5",а!M154="8а 2",а!M154="8а 2,5",а!M154="8а 3",а!M154="8а 3,5",а!M154="8а 4",а!M154="8а 4,5",а!M154="8а 5",а!M154="8а 5,5",а!M154="8а 6",а!M154="8а 6,5",а!M154="8а 7",а!M154="9 0,5",а!M154="9 1",а!M154="9 1,5",а!M154="9 2",а!M154="9 2,5",а!M154="9 3",а!M154="9 3,5",а!M154="9 4",а!M154="9 4,5",а!M154="9 5",а!M154="9 5,5",а!M154="9 6",а!M154="9 6,5",а!M154="9 7",а!M154="10 0,5",а!M154="10 1",а!M154="10 1,5",а!M154="10 2",а!M154="10 2,5",а!M154="10 3",а!M154="10 3,5",а!M154="10 4",а!M154="10 4,5",а!M154="10 5",а!M154="10 5,5",а!M154="10 6",а!M154="10 6,5",а!M154="10 7"),IF(а!N154="в","",CHOOSE(MATCH(а!M154,{"7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64" s="34" t="b">
        <f>IF(OR(а!N154="7 0,5",а!N154="7 1",а!N154="7 1,5",а!N154="7 2",а!N154="7 2,5",а!N154="7 3",а!N154="7 3,5",а!N154="7 4",а!N154="7 4,5",а!N154="7 5",а!N154="7 5,5",а!N154="7 6",а!N154="7 6,5",а!N154="7 7",а!N154="7а 0,5",а!N154="7а 1",а!N154="7а 1,5",а!N154="7а 2",а!N154="7а 2,5",а!N154="7а 3",а!N154="7а 3,5",а!N154="7а 4",а!N154="7а 4,5",а!N154="7а 5",а!N154="7а 5,5",а!N154="7а 6",а!N154="7а 6,5",а!N154="7а 7",а!N154="8 0,5",а!N154="8 1",а!N154="8 1,5",а!N154="8 2",а!N154="8 2,5",а!N154="8 3",а!N154="8 3,5",а!N154="8 4",а!N154="8 4,5",а!N154="8 5",а!N154="8 5,5",а!N154="8 6",а!N154="8 6,5",а!N154="8 7",а!N154="8а 0,5",а!N154="8а 1",а!N154="8а 1,5",а!N154="8а 2",а!N154="8а 2,5",а!N154="8а 3",а!N154="8а 3,5",а!N154="8а 4",а!N154="8а 4,5",а!N154="8а 5",а!N154="8а 5,5",а!N154="8а 6",а!N154="8а 6,5",а!N154="8а 7",а!N154="9 0,5",а!N154="9 1",а!N154="9 1,5",а!N154="9 2",а!N154="9 2,5",а!N154="9 3",а!N154="9 3,5",а!N154="9 4",а!N154="9 4,5",а!N154="9 5",а!N154="9 5,5",а!N154="9 6",а!N154="9 6,5",а!N154="9 7",а!N154="10 0,5",а!N154="10 1",а!N154="10 1,5",а!N154="10 2",а!N154="10 2,5",а!N154="10 3",а!N154="10 3,5",а!N154="10 4",а!N154="10 4,5",а!N154="10 5",а!N154="10 5,5",а!N154="10 6",а!N154="10 6,5",а!N154="10 7"),IF(а!O154="в","",CHOOSE(MATCH(а!N154,{"7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64" s="34" t="b">
        <f>IF(OR(а!O154="7 0,5",а!O154="7 1",а!O154="7 1,5",а!O154="7 2",а!O154="7 2,5",а!O154="7 3",а!O154="7 3,5",а!O154="7 4",а!O154="7 4,5",а!O154="7 5",а!O154="7 5,5",а!O154="7 6",а!O154="7 6,5",а!O154="7 7",а!O154="7а 0,5",а!O154="7а 1",а!O154="7а 1,5",а!O154="7а 2",а!O154="7а 2,5",а!O154="7а 3",а!O154="7а 3,5",а!O154="7а 4",а!O154="7а 4,5",а!O154="7а 5",а!O154="7а 5,5",а!O154="7а 6",а!O154="7а 6,5",а!O154="7а 7",а!O154="8 0,5",а!O154="8 1",а!O154="8 1,5",а!O154="8 2",а!O154="8 2,5",а!O154="8 3",а!O154="8 3,5",а!O154="8 4",а!O154="8 4,5",а!O154="8 5",а!O154="8 5,5",а!O154="8 6",а!O154="8 6,5",а!O154="8 7",а!O154="8а 0,5",а!O154="8а 1",а!O154="8а 1,5",а!O154="8а 2",а!O154="8а 2,5",а!O154="8а 3",а!O154="8а 3,5",а!O154="8а 4",а!O154="8а 4,5",а!O154="8а 5",а!O154="8а 5,5",а!O154="8а 6",а!O154="8а 6,5",а!O154="8а 7",а!O154="9 0,5",а!O154="9 1",а!O154="9 1,5",а!O154="9 2",а!O154="9 2,5",а!O154="9 3",а!O154="9 3,5",а!O154="9 4",а!O154="9 4,5",а!O154="9 5",а!O154="9 5,5",а!O154="9 6",а!O154="9 6,5",а!O154="9 7",а!O154="10 0,5",а!O154="10 1",а!O154="10 1,5",а!O154="10 2",а!O154="10 2,5",а!O154="10 3",а!O154="10 3,5",а!O154="10 4",а!O154="10 4,5",а!O154="10 5",а!O154="10 5,5",а!O154="10 6",а!O154="10 6,5",а!O154="10 7"),IF(а!P154="в","",CHOOSE(MATCH(а!O154,{"7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64" s="34" t="b">
        <f>IF(OR(а!P154="7 0,5",а!P154="7 1",а!P154="7 1,5",а!P154="7 2",а!P154="7 2,5",а!P154="7 3",а!P154="7 3,5",а!P154="7 4",а!P154="7 4,5",а!P154="7 5",а!P154="7 5,5",а!P154="7 6",а!P154="7 6,5",а!P154="7 7",а!P154="7а 0,5",а!P154="7а 1",а!P154="7а 1,5",а!P154="7а 2",а!P154="7а 2,5",а!P154="7а 3",а!P154="7а 3,5",а!P154="7а 4",а!P154="7а 4,5",а!P154="7а 5",а!P154="7а 5,5",а!P154="7а 6",а!P154="7а 6,5",а!P154="7а 7",а!P154="8 0,5",а!P154="8 1",а!P154="8 1,5",а!P154="8 2",а!P154="8 2,5",а!P154="8 3",а!P154="8 3,5",а!P154="8 4",а!P154="8 4,5",а!P154="8 5",а!P154="8 5,5",а!P154="8 6",а!P154="8 6,5",а!P154="8 7",а!P154="8а 0,5",а!P154="8а 1",а!P154="8а 1,5",а!P154="8а 2",а!P154="8а 2,5",а!P154="8а 3",а!P154="8а 3,5",а!P154="8а 4",а!P154="8а 4,5",а!P154="8а 5",а!P154="8а 5,5",а!P154="8а 6",а!P154="8а 6,5",а!P154="8а 7",а!P154="9 0,5",а!P154="9 1",а!P154="9 1,5",а!P154="9 2",а!P154="9 2,5",а!P154="9 3",а!P154="9 3,5",а!P154="9 4",а!P154="9 4,5",а!P154="9 5",а!P154="9 5,5",а!P154="9 6",а!P154="9 6,5",а!P154="9 7",а!P154="10 0,5",а!P154="10 1",а!P154="10 1,5",а!P154="10 2",а!P154="10 2,5",а!P154="10 3",а!P154="10 3,5",а!P154="10 4",а!P154="10 4,5",а!P154="10 5",а!P154="10 5,5",а!P154="10 6",а!P154="10 6,5",а!P154="10 7"),IF(а!Q154="в","",CHOOSE(MATCH(а!P154,{"7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64" s="34" t="b">
        <f>IF(OR(а!Q154="7 0,5",а!Q154="7 1",а!Q154="7 1,5",а!Q154="7 2",а!Q154="7 2,5",а!Q154="7 3",а!Q154="7 3,5",а!Q154="7 4",а!Q154="7 4,5",а!Q154="7 5",а!Q154="7 5,5",а!Q154="7 6",а!Q154="7 6,5",а!Q154="7 7",а!Q154="7а 0,5",а!Q154="7а 1",а!Q154="7а 1,5",а!Q154="7а 2",а!Q154="7а 2,5",а!Q154="7а 3",а!Q154="7а 3,5",а!Q154="7а 4",а!Q154="7а 4,5",а!Q154="7а 5",а!Q154="7а 5,5",а!Q154="7а 6",а!Q154="7а 6,5",а!Q154="7а 7",а!Q154="8 0,5",а!Q154="8 1",а!Q154="8 1,5",а!Q154="8 2",а!Q154="8 2,5",а!Q154="8 3",а!Q154="8 3,5",а!Q154="8 4",а!Q154="8 4,5",а!Q154="8 5",а!Q154="8 5,5",а!Q154="8 6",а!Q154="8 6,5",а!Q154="8 7",а!Q154="8а 0,5",а!Q154="8а 1",а!Q154="8а 1,5",а!Q154="8а 2",а!Q154="8а 2,5",а!Q154="8а 3",а!Q154="8а 3,5",а!Q154="8а 4",а!Q154="8а 4,5",а!Q154="8а 5",а!Q154="8а 5,5",а!Q154="8а 6",а!Q154="8а 6,5",а!Q154="8а 7",а!Q154="9 0,5",а!Q154="9 1",а!Q154="9 1,5",а!Q154="9 2",а!Q154="9 2,5",а!Q154="9 3",а!Q154="9 3,5",а!Q154="9 4",а!Q154="9 4,5",а!Q154="9 5",а!Q154="9 5,5",а!Q154="9 6",а!Q154="9 6,5",а!Q154="9 7",а!Q154="10 0,5",а!Q154="10 1",а!Q154="10 1,5",а!Q154="10 2",а!Q154="10 2,5",а!Q154="10 3",а!Q154="10 3,5",а!Q154="10 4",а!Q154="10 4,5",а!Q154="10 5",а!Q154="10 5,5",а!Q154="10 6",а!Q154="10 6,5",а!Q154="10 7"),IF(а!R154="в","",CHOOSE(MATCH(а!Q154,{"7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64" s="34" t="b">
        <f>IF(OR(а!R154="7 0,5",а!R154="7 1",а!R154="7 1,5",а!R154="7 2",а!R154="7 2,5",а!R154="7 3",а!R154="7 3,5",а!R154="7 4",а!R154="7 4,5",а!R154="7 5",а!R154="7 5,5",а!R154="7 6",а!R154="7 6,5",а!R154="7 7",а!R154="7а 0,5",а!R154="7а 1",а!R154="7а 1,5",а!R154="7а 2",а!R154="7а 2,5",а!R154="7а 3",а!R154="7а 3,5",а!R154="7а 4",а!R154="7а 4,5",а!R154="7а 5",а!R154="7а 5,5",а!R154="7а 6",а!R154="7а 6,5",а!R154="7а 7",а!R154="8 0,5",а!R154="8 1",а!R154="8 1,5",а!R154="8 2",а!R154="8 2,5",а!R154="8 3",а!R154="8 3,5",а!R154="8 4",а!R154="8 4,5",а!R154="8 5",а!R154="8 5,5",а!R154="8 6",а!R154="8 6,5",а!R154="8 7",а!R154="8а 0,5",а!R154="8а 1",а!R154="8а 1,5",а!R154="8а 2",а!R154="8а 2,5",а!R154="8а 3",а!R154="8а 3,5",а!R154="8а 4",а!R154="8а 4,5",а!R154="8а 5",а!R154="8а 5,5",а!R154="8а 6",а!R154="8а 6,5",а!R154="8а 7",а!R154="9 0,5",а!R154="9 1",а!R154="9 1,5",а!R154="9 2",а!R154="9 2,5",а!R154="9 3",а!R154="9 3,5",а!R154="9 4",а!R154="9 4,5",а!R154="9 5",а!R154="9 5,5",а!R154="9 6",а!R154="9 6,5",а!R154="9 7",а!R154="10 0,5",а!R154="10 1",а!R154="10 1,5",а!R154="10 2",а!R154="10 2,5",а!R154="10 3",а!R154="10 3,5",а!R154="10 4",а!R154="10 4,5",а!R154="10 5",а!R154="10 5,5",а!R154="10 6",а!R154="10 6,5",а!R154="10 7"),IF(а!S154="в","",CHOOSE(MATCH(а!R154,{"7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64" s="34" t="b">
        <f>IF(OR(а!S154="7 0,5",а!S154="7 1",а!S154="7 1,5",а!S154="7 2",а!S154="7 2,5",а!S154="7 3",а!S154="7 3,5",а!S154="7 4",а!S154="7 4,5",а!S154="7 5",а!S154="7 5,5",а!S154="7 6",а!S154="7 6,5",а!S154="7 7",а!S154="7а 0,5",а!S154="7а 1",а!S154="7а 1,5",а!S154="7а 2",а!S154="7а 2,5",а!S154="7а 3",а!S154="7а 3,5",а!S154="7а 4",а!S154="7а 4,5",а!S154="7а 5",а!S154="7а 5,5",а!S154="7а 6",а!S154="7а 6,5",а!S154="7а 7",а!S154="8 0,5",а!S154="8 1",а!S154="8 1,5",а!S154="8 2",а!S154="8 2,5",а!S154="8 3",а!S154="8 3,5",а!S154="8 4",а!S154="8 4,5",а!S154="8 5",а!S154="8 5,5",а!S154="8 6",а!S154="8 6,5",а!S154="8 7",а!S154="8а 0,5",а!S154="8а 1",а!S154="8а 1,5",а!S154="8а 2",а!S154="8а 2,5",а!S154="8а 3",а!S154="8а 3,5",а!S154="8а 4",а!S154="8а 4,5",а!S154="8а 5",а!S154="8а 5,5",а!S154="8а 6",а!S154="8а 6,5",а!S154="8а 7",а!S154="9 0,5",а!S154="9 1",а!S154="9 1,5",а!S154="9 2",а!S154="9 2,5",а!S154="9 3",а!S154="9 3,5",а!S154="9 4",а!S154="9 4,5",а!S154="9 5",а!S154="9 5,5",а!S154="9 6",а!S154="9 6,5",а!S154="9 7",а!S154="10 0,5",а!S154="10 1",а!S154="10 1,5",а!S154="10 2",а!S154="10 2,5",а!S154="10 3",а!S154="10 3,5",а!S154="10 4",а!S154="10 4,5",а!S154="10 5",а!S154="10 5,5",а!S154="10 6",а!S154="10 6,5",а!S154="10 7"),IF(а!T154="в","",CHOOSE(MATCH(а!S154,{"7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64" s="34" t="b">
        <f>IF(OR(а!T154="7 0,5",а!T154="7 1",а!T154="7 1,5",а!T154="7 2",а!T154="7 2,5",а!T154="7 3",а!T154="7 3,5",а!T154="7 4",а!T154="7 4,5",а!T154="7 5",а!T154="7 5,5",а!T154="7 6",а!T154="7 6,5",а!T154="7 7",а!T154="7а 0,5",а!T154="7а 1",а!T154="7а 1,5",а!T154="7а 2",а!T154="7а 2,5",а!T154="7а 3",а!T154="7а 3,5",а!T154="7а 4",а!T154="7а 4,5",а!T154="7а 5",а!T154="7а 5,5",а!T154="7а 6",а!T154="7а 6,5",а!T154="7а 7",а!T154="8 0,5",а!T154="8 1",а!T154="8 1,5",а!T154="8 2",а!T154="8 2,5",а!T154="8 3",а!T154="8 3,5",а!T154="8 4",а!T154="8 4,5",а!T154="8 5",а!T154="8 5,5",а!T154="8 6",а!T154="8 6,5",а!T154="8 7",а!T154="8а 0,5",а!T154="8а 1",а!T154="8а 1,5",а!T154="8а 2",а!T154="8а 2,5",а!T154="8а 3",а!T154="8а 3,5",а!T154="8а 4",а!T154="8а 4,5",а!T154="8а 5",а!T154="8а 5,5",а!T154="8а 6",а!T154="8а 6,5",а!T154="8а 7",а!T154="9 0,5",а!T154="9 1",а!T154="9 1,5",а!T154="9 2",а!T154="9 2,5",а!T154="9 3",а!T154="9 3,5",а!T154="9 4",а!T154="9 4,5",а!T154="9 5",а!T154="9 5,5",а!T154="9 6",а!T154="9 6,5",а!T154="9 7",а!T154="10 0,5",а!T154="10 1",а!T154="10 1,5",а!T154="10 2",а!T154="10 2,5",а!T154="10 3",а!T154="10 3,5",а!T154="10 4",а!T154="10 4,5",а!T154="10 5",а!T154="10 5,5",а!T154="10 6",а!T154="10 6,5",а!T154="10 7"),IF(а!U154="в","",CHOOSE(MATCH(а!T154,{"7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64" s="34" t="b">
        <f>IF(OR(а!U154="7 0,5",а!U154="7 1",а!U154="7 1,5",а!U154="7 2",а!U154="7 2,5",а!U154="7 3",а!U154="7 3,5",а!U154="7 4",а!U154="7 4,5",а!U154="7 5",а!U154="7 5,5",а!U154="7 6",а!U154="7 6,5",а!U154="7 7",а!U154="7а 0,5",а!U154="7а 1",а!U154="7а 1,5",а!U154="7а 2",а!U154="7а 2,5",а!U154="7а 3",а!U154="7а 3,5",а!U154="7а 4",а!U154="7а 4,5",а!U154="7а 5",а!U154="7а 5,5",а!U154="7а 6",а!U154="7а 6,5",а!U154="7а 7",а!U154="8 0,5",а!U154="8 1",а!U154="8 1,5",а!U154="8 2",а!U154="8 2,5",а!U154="8 3",а!U154="8 3,5",а!U154="8 4",а!U154="8 4,5",а!U154="8 5",а!U154="8 5,5",а!U154="8 6",а!U154="8 6,5",а!U154="8 7",а!U154="8а 0,5",а!U154="8а 1",а!U154="8а 1,5",а!U154="8а 2",а!U154="8а 2,5",а!U154="8а 3",а!U154="8а 3,5",а!U154="8а 4",а!U154="8а 4,5",а!U154="8а 5",а!U154="8а 5,5",а!U154="8а 6",а!U154="8а 6,5",а!U154="8а 7",а!U154="9 0,5",а!U154="9 1",а!U154="9 1,5",а!U154="9 2",а!U154="9 2,5",а!U154="9 3",а!U154="9 3,5",а!U154="9 4",а!U154="9 4,5",а!U154="9 5",а!U154="9 5,5",а!U154="9 6",а!U154="9 6,5",а!U154="9 7",а!U154="10 0,5",а!U154="10 1",а!U154="10 1,5",а!U154="10 2",а!U154="10 2,5",а!U154="10 3",а!U154="10 3,5",а!U154="10 4",а!U154="10 4,5",а!U154="10 5",а!U154="10 5,5",а!U154="10 6",а!U154="10 6,5",а!U154="10 7"),IF(а!V154="в","",CHOOSE(MATCH(а!U154,{"7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64" s="34" t="b">
        <v>0</v>
      </c>
      <c r="W164" s="34" t="b">
        <f>IF(OR(а!W154="7 0,5",а!W154="7 1",а!W154="7 1,5",а!W154="7 2",а!W154="7 2,5",а!W154="7 3",а!W154="7 3,5",а!W154="7 4",а!W154="7 4,5",а!W154="7 5",а!W154="7 5,5",а!W154="7 6",а!W154="7 6,5",а!W154="7 7",а!W154="7а 0,5",а!W154="7а 1",а!W154="7а 1,5",а!W154="7а 2",а!W154="7а 2,5",а!W154="7а 3",а!W154="7а 3,5",а!W154="7а 4",а!W154="7а 4,5",а!W154="7а 5",а!W154="7а 5,5",а!W154="7а 6",а!W154="7а 6,5",а!W154="7а 7",а!W154="8 0,5",а!W154="8 1",а!W154="8 1,5",а!W154="8 2",а!W154="8 2,5",а!W154="8 3",а!W154="8 3,5",а!W154="8 4",а!W154="8 4,5",а!W154="8 5",а!W154="8 5,5",а!W154="8 6",а!W154="8 6,5",а!W154="8 7",а!W154="8а 0,5",а!W154="8а 1",а!W154="8а 1,5",а!W154="8а 2",а!W154="8а 2,5",а!W154="8а 3",а!W154="8а 3,5",а!W154="8а 4",а!W154="8а 4,5",а!W154="8а 5",а!W154="8а 5,5",а!W154="8а 6",а!W154="8а 6,5",а!W154="8а 7",а!W154="9 0,5",а!W154="9 1",а!W154="9 1,5",а!W154="9 2",а!W154="9 2,5",а!W154="9 3",а!W154="9 3,5",а!W154="9 4",а!W154="9 4,5",а!W154="9 5",а!W154="9 5,5",а!W154="9 6",а!W154="9 6,5",а!W154="9 7",а!W154="10 0,5",а!W154="10 1",а!W154="10 1,5",а!W154="10 2",а!W154="10 2,5",а!W154="10 3",а!W154="10 3,5",а!W154="10 4",а!W154="10 4,5",а!W154="10 5",а!W154="10 5,5",а!W154="10 6",а!W154="10 6,5",а!W154="10 7"),IF(а!X154="в","",CHOOSE(MATCH(а!W154,{"7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64" s="34" t="b">
        <v>0</v>
      </c>
      <c r="Y164" s="34" t="b">
        <f>IF(OR(а!Y154="7 0,5",а!Y154="7 1",а!Y154="7 1,5",а!Y154="7 2",а!Y154="7 2,5",а!Y154="7 3",а!Y154="7 3,5",а!Y154="7 4",а!Y154="7 4,5",а!Y154="7 5",а!Y154="7 5,5",а!Y154="7 6",а!Y154="7 6,5",а!Y154="7 7",а!Y154="7а 0,5",а!Y154="7а 1",а!Y154="7а 1,5",а!Y154="7а 2",а!Y154="7а 2,5",а!Y154="7а 3",а!Y154="7а 3,5",а!Y154="7а 4",а!Y154="7а 4,5",а!Y154="7а 5",а!Y154="7а 5,5",а!Y154="7а 6",а!Y154="7а 6,5",а!Y154="7а 7",а!Y154="8 0,5",а!Y154="8 1",а!Y154="8 1,5",а!Y154="8 2",а!Y154="8 2,5",а!Y154="8 3",а!Y154="8 3,5",а!Y154="8 4",а!Y154="8 4,5",а!Y154="8 5",а!Y154="8 5,5",а!Y154="8 6",а!Y154="8 6,5",а!Y154="8 7",а!Y154="8а 0,5",а!Y154="8а 1",а!Y154="8а 1,5",а!Y154="8а 2",а!Y154="8а 2,5",а!Y154="8а 3",а!Y154="8а 3,5",а!Y154="8а 4",а!Y154="8а 4,5",а!Y154="8а 5",а!Y154="8а 5,5",а!Y154="8а 6",а!Y154="8а 6,5",а!Y154="8а 7",а!Y154="9 0,5",а!Y154="9 1",а!Y154="9 1,5",а!Y154="9 2",а!Y154="9 2,5",а!Y154="9 3",а!Y154="9 3,5",а!Y154="9 4",а!Y154="9 4,5",а!Y154="9 5",а!Y154="9 5,5",а!Y154="9 6",а!Y154="9 6,5",а!Y154="9 7",а!Y154="10 0,5",а!Y154="10 1",а!Y154="10 1,5",а!Y154="10 2",а!Y154="10 2,5",а!Y154="10 3",а!Y154="10 3,5",а!Y154="10 4",а!Y154="10 4,5",а!Y154="10 5",а!Y154="10 5,5",а!Y154="10 6",а!Y154="10 6,5",а!Y154="10 7"),IF(а!Z154="в","",CHOOSE(MATCH(а!Y154,{"7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64" s="34" t="b">
        <f>IF(OR(а!Z154="7 0,5",а!Z154="7 1",а!Z154="7 1,5",а!Z154="7 2",а!Z154="7 2,5",а!Z154="7 3",а!Z154="7 3,5",а!Z154="7 4",а!Z154="7 4,5",а!Z154="7 5",а!Z154="7 5,5",а!Z154="7 6",а!Z154="7 6,5",а!Z154="7 7",а!Z154="7а 0,5",а!Z154="7а 1",а!Z154="7а 1,5",а!Z154="7а 2",а!Z154="7а 2,5",а!Z154="7а 3",а!Z154="7а 3,5",а!Z154="7а 4",а!Z154="7а 4,5",а!Z154="7а 5",а!Z154="7а 5,5",а!Z154="7а 6",а!Z154="7а 6,5",а!Z154="7а 7",а!Z154="8 0,5",а!Z154="8 1",а!Z154="8 1,5",а!Z154="8 2",а!Z154="8 2,5",а!Z154="8 3",а!Z154="8 3,5",а!Z154="8 4",а!Z154="8 4,5",а!Z154="8 5",а!Z154="8 5,5",а!Z154="8 6",а!Z154="8 6,5",а!Z154="8 7",а!Z154="8а 0,5",а!Z154="8а 1",а!Z154="8а 1,5",а!Z154="8а 2",а!Z154="8а 2,5",а!Z154="8а 3",а!Z154="8а 3,5",а!Z154="8а 4",а!Z154="8а 4,5",а!Z154="8а 5",а!Z154="8а 5,5",а!Z154="8а 6",а!Z154="8а 6,5",а!Z154="8а 7",а!Z154="9 0,5",а!Z154="9 1",а!Z154="9 1,5",а!Z154="9 2",а!Z154="9 2,5",а!Z154="9 3",а!Z154="9 3,5",а!Z154="9 4",а!Z154="9 4,5",а!Z154="9 5",а!Z154="9 5,5",а!Z154="9 6",а!Z154="9 6,5",а!Z154="9 7",а!Z154="10 0,5",а!Z154="10 1",а!Z154="10 1,5",а!Z154="10 2",а!Z154="10 2,5",а!Z154="10 3",а!Z154="10 3,5",а!Z154="10 4",а!Z154="10 4,5",а!Z154="10 5",а!Z154="10 5,5",а!Z154="10 6",а!Z154="10 6,5",а!Z154="10 7"),IF(а!AA154="в","",CHOOSE(MATCH(а!Z154,{"7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64" s="34" t="b">
        <f>IF(OR(а!AA154="7 0,5",а!AA154="7 1",а!AA154="7 1,5",а!AA154="7 2",а!AA154="7 2,5",а!AA154="7 3",а!AA154="7 3,5",а!AA154="7 4",а!AA154="7 4,5",а!AA154="7 5",а!AA154="7 5,5",а!AA154="7 6",а!AA154="7 6,5",а!AA154="7 7",а!AA154="7а 0,5",а!AA154="7а 1",а!AA154="7а 1,5",а!AA154="7а 2",а!AA154="7а 2,5",а!AA154="7а 3",а!AA154="7а 3,5",а!AA154="7а 4",а!AA154="7а 4,5",а!AA154="7а 5",а!AA154="7а 5,5",а!AA154="7а 6",а!AA154="7а 6,5",а!AA154="7а 7",а!AA154="8 0,5",а!AA154="8 1",а!AA154="8 1,5",а!AA154="8 2",а!AA154="8 2,5",а!AA154="8 3",а!AA154="8 3,5",а!AA154="8 4",а!AA154="8 4,5",а!AA154="8 5",а!AA154="8 5,5",а!AA154="8 6",а!AA154="8 6,5",а!AA154="8 7",а!AA154="8а 0,5",а!AA154="8а 1",а!AA154="8а 1,5",а!AA154="8а 2",а!AA154="8а 2,5",а!AA154="8а 3",а!AA154="8а 3,5",а!AA154="8а 4",а!AA154="8а 4,5",а!AA154="8а 5",а!AA154="8а 5,5",а!AA154="8а 6",а!AA154="8а 6,5",а!AA154="8а 7",а!AA154="9 0,5",а!AA154="9 1",а!AA154="9 1,5",а!AA154="9 2",а!AA154="9 2,5",а!AA154="9 3",а!AA154="9 3,5",а!AA154="9 4",а!AA154="9 4,5",а!AA154="9 5",а!AA154="9 5,5",а!AA154="9 6",а!AA154="9 6,5",а!AA154="9 7",а!AA154="10 0,5",а!AA154="10 1",а!AA154="10 1,5",а!AA154="10 2",а!AA154="10 2,5",а!AA154="10 3",а!AA154="10 3,5",а!AA154="10 4",а!AA154="10 4,5",а!AA154="10 5",а!AA154="10 5,5",а!AA154="10 6",а!AA154="10 6,5",а!AA154="10 7"),IF(а!AB154="в","",CHOOSE(MATCH(а!AA154,{"7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64" s="34" t="b">
        <f>IF(OR(а!AB154="7 0,5",а!AB154="7 1",а!AB154="7 1,5",а!AB154="7 2",а!AB154="7 2,5",а!AB154="7 3",а!AB154="7 3,5",а!AB154="7 4",а!AB154="7 4,5",а!AB154="7 5",а!AB154="7 5,5",а!AB154="7 6",а!AB154="7 6,5",а!AB154="7 7",а!AB154="7а 0,5",а!AB154="7а 1",а!AB154="7а 1,5",а!AB154="7а 2",а!AB154="7а 2,5",а!AB154="7а 3",а!AB154="7а 3,5",а!AB154="7а 4",а!AB154="7а 4,5",а!AB154="7а 5",а!AB154="7а 5,5",а!AB154="7а 6",а!AB154="7а 6,5",а!AB154="7а 7",а!AB154="8 0,5",а!AB154="8 1",а!AB154="8 1,5",а!AB154="8 2",а!AB154="8 2,5",а!AB154="8 3",а!AB154="8 3,5",а!AB154="8 4",а!AB154="8 4,5",а!AB154="8 5",а!AB154="8 5,5",а!AB154="8 6",а!AB154="8 6,5",а!AB154="8 7",а!AB154="8а 0,5",а!AB154="8а 1",а!AB154="8а 1,5",а!AB154="8а 2",а!AB154="8а 2,5",а!AB154="8а 3",а!AB154="8а 3,5",а!AB154="8а 4",а!AB154="8а 4,5",а!AB154="8а 5",а!AB154="8а 5,5",а!AB154="8а 6",а!AB154="8а 6,5",а!AB154="8а 7",а!AB154="9 0,5",а!AB154="9 1",а!AB154="9 1,5",а!AB154="9 2",а!AB154="9 2,5",а!AB154="9 3",а!AB154="9 3,5",а!AB154="9 4",а!AB154="9 4,5",а!AB154="9 5",а!AB154="9 5,5",а!AB154="9 6",а!AB154="9 6,5",а!AB154="9 7",а!AB154="10 0,5",а!AB154="10 1",а!AB154="10 1,5",а!AB154="10 2",а!AB154="10 2,5",а!AB154="10 3",а!AB154="10 3,5",а!AB154="10 4",а!AB154="10 4,5",а!AB154="10 5",а!AB154="10 5,5",а!AB154="10 6",а!AB154="10 6,5",а!AB154="10 7"),IF(а!AC154="в","",CHOOSE(MATCH(а!AB154,{"7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64" s="34" t="b">
        <f>IF(OR(а!AC154="7 0,5",а!AC154="7 1",а!AC154="7 1,5",а!AC154="7 2",а!AC154="7 2,5",а!AC154="7 3",а!AC154="7 3,5",а!AC154="7 4",а!AC154="7 4,5",а!AC154="7 5",а!AC154="7 5,5",а!AC154="7 6",а!AC154="7 6,5",а!AC154="7 7",а!AC154="7а 0,5",а!AC154="7а 1",а!AC154="7а 1,5",а!AC154="7а 2",а!AC154="7а 2,5",а!AC154="7а 3",а!AC154="7а 3,5",а!AC154="7а 4",а!AC154="7а 4,5",а!AC154="7а 5",а!AC154="7а 5,5",а!AC154="7а 6",а!AC154="7а 6,5",а!AC154="7а 7",а!AC154="8 0,5",а!AC154="8 1",а!AC154="8 1,5",а!AC154="8 2",а!AC154="8 2,5",а!AC154="8 3",а!AC154="8 3,5",а!AC154="8 4",а!AC154="8 4,5",а!AC154="8 5",а!AC154="8 5,5",а!AC154="8 6",а!AC154="8 6,5",а!AC154="8 7",а!AC154="8а 0,5",а!AC154="8а 1",а!AC154="8а 1,5",а!AC154="8а 2",а!AC154="8а 2,5",а!AC154="8а 3",а!AC154="8а 3,5",а!AC154="8а 4",а!AC154="8а 4,5",а!AC154="8а 5",а!AC154="8а 5,5",а!AC154="8а 6",а!AC154="8а 6,5",а!AC154="8а 7",а!AC154="9 0,5",а!AC154="9 1",а!AC154="9 1,5",а!AC154="9 2",а!AC154="9 2,5",а!AC154="9 3",а!AC154="9 3,5",а!AC154="9 4",а!AC154="9 4,5",а!AC154="9 5",а!AC154="9 5,5",а!AC154="9 6",а!AC154="9 6,5",а!AC154="9 7",а!AC154="10 0,5",а!AC154="10 1",а!AC154="10 1,5",а!AC154="10 2",а!AC154="10 2,5",а!AC154="10 3",а!AC154="10 3,5",а!AC154="10 4",а!AC154="10 4,5",а!AC154="10 5",а!AC154="10 5,5",а!AC154="10 6",а!AC154="10 6,5",а!AC154="10 7"),IF(а!AD154="в","",CHOOSE(MATCH(а!AC154,{"7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64" s="34" t="b">
        <f>IF(OR(а!AD154="7 0,5",а!AD154="7 1",а!AD154="7 1,5",а!AD154="7 2",а!AD154="7 2,5",а!AD154="7 3",а!AD154="7 3,5",а!AD154="7 4",а!AD154="7 4,5",а!AD154="7 5",а!AD154="7 5,5",а!AD154="7 6",а!AD154="7 6,5",а!AD154="7 7",а!AD154="7а 0,5",а!AD154="7а 1",а!AD154="7а 1,5",а!AD154="7а 2",а!AD154="7а 2,5",а!AD154="7а 3",а!AD154="7а 3,5",а!AD154="7а 4",а!AD154="7а 4,5",а!AD154="7а 5",а!AD154="7а 5,5",а!AD154="7а 6",а!AD154="7а 6,5",а!AD154="7а 7",а!AD154="8 0,5",а!AD154="8 1",а!AD154="8 1,5",а!AD154="8 2",а!AD154="8 2,5",а!AD154="8 3",а!AD154="8 3,5",а!AD154="8 4",а!AD154="8 4,5",а!AD154="8 5",а!AD154="8 5,5",а!AD154="8 6",а!AD154="8 6,5",а!AD154="8 7",а!AD154="8а 0,5",а!AD154="8а 1",а!AD154="8а 1,5",а!AD154="8а 2",а!AD154="8а 2,5",а!AD154="8а 3",а!AD154="8а 3,5",а!AD154="8а 4",а!AD154="8а 4,5",а!AD154="8а 5",а!AD154="8а 5,5",а!AD154="8а 6",а!AD154="8а 6,5",а!AD154="8а 7",а!AD154="9 0,5",а!AD154="9 1",а!AD154="9 1,5",а!AD154="9 2",а!AD154="9 2,5",а!AD154="9 3",а!AD154="9 3,5",а!AD154="9 4",а!AD154="9 4,5",а!AD154="9 5",а!AD154="9 5,5",а!AD154="9 6",а!AD154="9 6,5",а!AD154="9 7",а!AD154="10 0,5",а!AD154="10 1",а!AD154="10 1,5",а!AD154="10 2",а!AD154="10 2,5",а!AD154="10 3",а!AD154="10 3,5",а!AD154="10 4",а!AD154="10 4,5",а!AD154="10 5",а!AD154="10 5,5",а!AD154="10 6",а!AD154="10 6,5",а!AD154="10 7"),IF(а!AE154="в","",CHOOSE(MATCH(а!AD154,{"7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64" s="34" t="b">
        <f>IF(OR(а!AE154="7 0,5",а!AE154="7 1",а!AE154="7 1,5",а!AE154="7 2",а!AE154="7 2,5",а!AE154="7 3",а!AE154="7 3,5",а!AE154="7 4",а!AE154="7 4,5",а!AE154="7 5",а!AE154="7 5,5",а!AE154="7 6",а!AE154="7 6,5",а!AE154="7 7",а!AE154="7а 0,5",а!AE154="7а 1",а!AE154="7а 1,5",а!AE154="7а 2",а!AE154="7а 2,5",а!AE154="7а 3",а!AE154="7а 3,5",а!AE154="7а 4",а!AE154="7а 4,5",а!AE154="7а 5",а!AE154="7а 5,5",а!AE154="7а 6",а!AE154="7а 6,5",а!AE154="7а 7",а!AE154="8 0,5",а!AE154="8 1",а!AE154="8 1,5",а!AE154="8 2",а!AE154="8 2,5",а!AE154="8 3",а!AE154="8 3,5",а!AE154="8 4",а!AE154="8 4,5",а!AE154="8 5",а!AE154="8 5,5",а!AE154="8 6",а!AE154="8 6,5",а!AE154="8 7",а!AE154="8а 0,5",а!AE154="8а 1",а!AE154="8а 1,5",а!AE154="8а 2",а!AE154="8а 2,5",а!AE154="8а 3",а!AE154="8а 3,5",а!AE154="8а 4",а!AE154="8а 4,5",а!AE154="8а 5",а!AE154="8а 5,5",а!AE154="8а 6",а!AE154="8а 6,5",а!AE154="8а 7",а!AE154="9 0,5",а!AE154="9 1",а!AE154="9 1,5",а!AE154="9 2",а!AE154="9 2,5",а!AE154="9 3",а!AE154="9 3,5",а!AE154="9 4",а!AE154="9 4,5",а!AE154="9 5",а!AE154="9 5,5",а!AE154="9 6",а!AE154="9 6,5",а!AE154="9 7",а!AE154="10 0,5",а!AE154="10 1",а!AE154="10 1,5",а!AE154="10 2",а!AE154="10 2,5",а!AE154="10 3",а!AE154="10 3,5",а!AE154="10 4",а!AE154="10 4,5",а!AE154="10 5",а!AE154="10 5,5",а!AE154="10 6",а!AE154="10 6,5",а!AE154="10 7"),IF(а!AF154="в","",CHOOSE(MATCH(а!AE154,{"7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64" s="34" t="b">
        <f>IF(OR(а!AF154="7 0,5",а!AF154="7 1",а!AF154="7 1,5",а!AF154="7 2",а!AF154="7 2,5",а!AF154="7 3",а!AF154="7 3,5",а!AF154="7 4",а!AF154="7 4,5",а!AF154="7 5",а!AF154="7 5,5",а!AF154="7 6",а!AF154="7 6,5",а!AF154="7 7",а!AF154="7а 0,5",а!AF154="7а 1",а!AF154="7а 1,5",а!AF154="7а 2",а!AF154="7а 2,5",а!AF154="7а 3",а!AF154="7а 3,5",а!AF154="7а 4",а!AF154="7а 4,5",а!AF154="7а 5",а!AF154="7а 5,5",а!AF154="7а 6",а!AF154="7а 6,5",а!AF154="7а 7",а!AF154="8 0,5",а!AF154="8 1",а!AF154="8 1,5",а!AF154="8 2",а!AF154="8 2,5",а!AF154="8 3",а!AF154="8 3,5",а!AF154="8 4",а!AF154="8 4,5",а!AF154="8 5",а!AF154="8 5,5",а!AF154="8 6",а!AF154="8 6,5",а!AF154="8 7",а!AF154="8а 0,5",а!AF154="8а 1",а!AF154="8а 1,5",а!AF154="8а 2",а!AF154="8а 2,5",а!AF154="8а 3",а!AF154="8а 3,5",а!AF154="8а 4",а!AF154="8а 4,5",а!AF154="8а 5",а!AF154="8а 5,5",а!AF154="8а 6",а!AF154="8а 6,5",а!AF154="8а 7",а!AF154="9 0,5",а!AF154="9 1",а!AF154="9 1,5",а!AF154="9 2",а!AF154="9 2,5",а!AF154="9 3",а!AF154="9 3,5",а!AF154="9 4",а!AF154="9 4,5",а!AF154="9 5",а!AF154="9 5,5",а!AF154="9 6",а!AF154="9 6,5",а!AF154="9 7",а!AF154="10 0,5",а!AF154="10 1",а!AF154="10 1,5",а!AF154="10 2",а!AF154="10 2,5",а!AF154="10 3",а!AF154="10 3,5",а!AF154="10 4",а!AF154="10 4,5",а!AF154="10 5",а!AF154="10 5,5",а!AF154="10 6",а!AF154="10 6,5",а!AF154="10 7"),IF(а!AG154="в","",CHOOSE(MATCH(а!AF154,{"7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64" s="34" t="b">
        <f>IF(OR(а!AG154="7 0,5",а!AG154="7 1",а!AG154="7 1,5",а!AG154="7 2",а!AG154="7 2,5",а!AG154="7 3",а!AG154="7 3,5",а!AG154="7 4",а!AG154="7 4,5",а!AG154="7 5",а!AG154="7 5,5",а!AG154="7 6",а!AG154="7 6,5",а!AG154="7 7",а!AG154="7а 0,5",а!AG154="7а 1",а!AG154="7а 1,5",а!AG154="7а 2",а!AG154="7а 2,5",а!AG154="7а 3",а!AG154="7а 3,5",а!AG154="7а 4",а!AG154="7а 4,5",а!AG154="7а 5",а!AG154="7а 5,5",а!AG154="7а 6",а!AG154="7а 6,5",а!AG154="7а 7",а!AG154="8 0,5",а!AG154="8 1",а!AG154="8 1,5",а!AG154="8 2",а!AG154="8 2,5",а!AG154="8 3",а!AG154="8 3,5",а!AG154="8 4",а!AG154="8 4,5",а!AG154="8 5",а!AG154="8 5,5",а!AG154="8 6",а!AG154="8 6,5",а!AG154="8 7",а!AG154="8а 0,5",а!AG154="8а 1",а!AG154="8а 1,5",а!AG154="8а 2",а!AG154="8а 2,5",а!AG154="8а 3",а!AG154="8а 3,5",а!AG154="8а 4",а!AG154="8а 4,5",а!AG154="8а 5",а!AG154="8а 5,5",а!AG154="8а 6",а!AG154="8а 6,5",а!AG154="8а 7",а!AG154="9 0,5",а!AG154="9 1",а!AG154="9 1,5",а!AG154="9 2",а!AG154="9 2,5",а!AG154="9 3",а!AG154="9 3,5",а!AG154="9 4",а!AG154="9 4,5",а!AG154="9 5",а!AG154="9 5,5",а!AG154="9 6",а!AG154="9 6,5",а!AG154="9 7",а!AG154="10 0,5",а!AG154="10 1",а!AG154="10 1,5",а!AG154="10 2",а!AG154="10 2,5",а!AG154="10 3",а!AG154="10 3,5",а!AG154="10 4",а!AG154="10 4,5",а!AG154="10 5",а!AG154="10 5,5",а!AG154="10 6",а!AG154="10 6,5",а!AG154="10 7"),IF(а!AH154="в","",CHOOSE(MATCH(а!AG154,{"7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164" s="34" t="b">
        <v>0</v>
      </c>
      <c r="AI164" s="34" t="b">
        <f>IF(OR(а!AI154="7 0,5",а!AI154="7 1",а!AI154="7 1,5",а!AI154="7 2",а!AI154="7 2,5",а!AI154="7 3",а!AI154="7 3,5",а!AI154="7 4",а!AI154="7 4,5",а!AI154="7 5",а!AI154="7 5,5",а!AI154="7 6",а!AI154="7 6,5",а!AI154="7 7",а!AI154="7а 0,5",а!AI154="7а 1",а!AI154="7а 1,5",а!AI154="7а 2",а!AI154="7а 2,5",а!AI154="7а 3",а!AI154="7а 3,5",а!AI154="7а 4",а!AI154="7а 4,5",а!AI154="7а 5",а!AI154="7а 5,5",а!AI154="7а 6",а!AI154="7а 6,5",а!AI154="7а 7",а!AI154="8 0,5",а!AI154="8 1",а!AI154="8 1,5",а!AI154="8 2",а!AI154="8 2,5",а!AI154="8 3",а!AI154="8 3,5",а!AI154="8 4",а!AI154="8 4,5",а!AI154="8 5",а!AI154="8 5,5",а!AI154="8 6",а!AI154="8 6,5",а!AI154="8 7",а!AI154="8а 0,5",а!AI154="8а 1",а!AI154="8а 1,5",а!AI154="8а 2",а!AI154="8а 2,5",а!AI154="8а 3",а!AI154="8а 3,5",а!AI154="8а 4",а!AI154="8а 4,5",а!AI154="8а 5",а!AI154="8а 5,5",а!AI154="8а 6",а!AI154="8а 6,5",а!AI154="8а 7",а!AI154="9 0,5",а!AI154="9 1",а!AI154="9 1,5",а!AI154="9 2",а!AI154="9 2,5",а!AI154="9 3",а!AI154="9 3,5",а!AI154="9 4",а!AI154="9 4,5",а!AI154="9 5",а!AI154="9 5,5",а!AI154="9 6",а!AI154="9 6,5",а!AI154="9 7",а!AI154="10 0,5",а!AI154="10 1",а!AI154="10 1,5",а!AI154="10 2",а!AI154="10 2,5",а!AI154="10 3",а!AI154="10 3,5",а!AI154="10 4",а!AI154="10 4,5",а!AI154="10 5",а!AI154="10 5,5",а!AI154="10 6",а!AI154="10 6,5",а!AI154="10 7"),IF(а!AJ154="в","",CHOOSE(MATCH(а!AI154,{"7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64" s="34" t="b">
        <v>0</v>
      </c>
      <c r="AK164" s="10"/>
      <c r="AL164" s="11"/>
      <c r="AM164" s="10"/>
      <c r="AN164" s="23"/>
      <c r="AO164" s="23"/>
      <c r="AP164" s="11"/>
      <c r="AQ164" s="6"/>
    </row>
    <row r="165" ht="30" customHeight="true" spans="1:43">
      <c r="A165" s="6"/>
      <c r="B165" s="6"/>
      <c r="C165" s="14" t="s">
        <v>38</v>
      </c>
      <c r="D165" s="17"/>
      <c r="E165" s="35" t="str">
        <f>IF(а!F154="","",IF(AND(а!F152&lt;9,OR(а!E154="7 0,5",а!E154="7 1",а!E154="7 1,5",а!E154="7 2",а!E154="7 2,5",а!E154="7 3",а!E154="7 3,5",а!E154="7 4",а!E154="7 4,5",а!E154="7 5",а!E154="7 5,5",а!E154="7 6",а!E154="7 6,5",а!E154="7 7",а!E154="7а 0,5",а!E154="7а 1",а!E154="7а 1,5",а!E154="7а 2",а!E154="7а 2,5",а!E154="7а 3",а!E154="7а 3,5",а!E154="7а 4",а!E154="7а 4,5",а!E154="7а 5",а!E154="7а 5,5",а!E154="7а 6",а!E154="7а 6,5",а!E154="7а 7",а!E154="8 0,5",а!E154="8 1",а!E154="8 1,5",а!E154="8 2",а!E154="8 2,5",а!E154="8 3",а!E154="8 3,5",а!E154="8 4",а!E154="8 4,5",а!E154="8 5",а!E154="8 5,5",а!E154="8 6",а!E154="8 6,5",а!E154="8 7",а!E154="8а 0,5",а!E154="8а 1",а!E154="8а 1,5",а!E154="8а 2",а!E154="8а 2,5",а!E154="8а 3",а!E154="8а 3,5",а!E154="8а 4",а!E154="8а 4,5",а!E154="8а 5",а!E154="8а 5,5",а!E154="8а 6",а!E154="8а 6,5",а!E154="8а 7",а!E154="9 0,5",а!E154="9 1",а!E154="9 1,5",а!E154="9 2",а!E154="9 2,5",а!E154="9 3",а!E154="9 3,5",а!E154="9 4",а!E154="9 4,5",а!E154="9 5",а!E154="9 5,5",а!E154="9 6",а!E154="9 6,5",а!E154="9 7",а!E154="10 0,5",а!E154="10 1",а!E154="10 1,5",а!E154="10 2",а!E154="10 2,5",а!E154="10 3",а!E154="10 3,5",а!E154="10 4",а!E154="10 4,5",а!E154="10 5",а!E154="10 5,5",а!E154="10 6",а!E154="10 6,5",а!E154="10 7",)),"",CHOOSE(MATCH(а!F154,{"7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00";"в";"о";"б";"к";"уо"},),б!E159,б!E159,б!E159,б!E159,б!E159,б!E159,б!E159,б!E159,б!E159&amp;" 16.30-17.00",б!E159&amp;" 16.30-17.30",б!E159&amp;" 16.30-18.00",б!E159&amp;" 16.30-18.30",б!E159&amp;" 16.30-19.00",б!E159&amp;" 16.30-19.30",б!E159&amp;б!E159&amp;"  16.30-20.00",б!E159&amp;" 16.30-20.30",б!E159&amp;" 16.30-21.00",б!E159&amp;" 16.30-21.30",б!E159&amp;" 16.30-22.00",б!E159&amp;" 16.30-22.30",б!E159&amp;" 16.30-23.00",б!E159&amp;" 16.30-23.30",б!E159&amp;" 16.30-00.00",б!E159,б!E159,б!E159,б!E159,б!E159,б!E159,б!E159,б!E159,б!E159,б!E159&amp;" 17.00-17.30",б!E159&amp;" 17.00-18.00",б!E159&amp;" 17.00-18.30",б!E159&amp;" 17.00-19.00",б!E159&amp;" 17.00-19.30",б!E159&amp;" 17.00-20.00",б!E159&amp;" 17.00-20.30",б!E159&amp;" 17.00-21.00",б!E159&amp;" 17.00-21.30",б!E159&amp;" 17.00-22.00",б!E159&amp;" 17.00-22.30",б!E159&amp;" 17.00-23.00",б!E159&amp;" 17.00-23.30",б!E159&amp;" 17.00-00.00",б!E159,б!E159,б!E159,б!E159,б!E159,б!E159,б!E159,б!E159,б!E159,б!E159,б!E159,б!E159&amp;" 18.00-18.30",б!E159&amp;" 18.00-19.00",б!E159&amp;" 18.00-19.30",б!E159&amp;" 18.00-20.00",б!E159&amp;" 18.00-20.30",б!E159&amp;" 18.00-21.00",б!E159&amp;" 18.00-21.30",б!E159&amp;" 18.00-22.00",б!E159&amp;" 18.00-22.30",б!E159&amp;" 18.00-23.00",б!E159&amp;" 18.00-23.30",б!E159&amp;" 18.00-00.00",б!E159,б!E159,б!E159,б!E159,б!E159,б!E159,б!E159,б!E159&amp;" 16.00-16.30",б!E159&amp;" 16.00-17.00",б!E159&amp;" 16.00-17.30",б!E159&amp;" 16.00-18.00",б!E159&amp;" 16.00-18.30",б!E159&amp;" 16.00-19.00",б!E159&amp;" 16.00-19.30",б!E159&amp;" 16.00-20.00",б!E159&amp;" 16.00-20.30",б!E159&amp;" 16.00-21.00",б!E159&amp;" 16.00-21.30",б!E159&amp;" 16.00-22.00",б!E159&amp;" 16.00-22.30",б!E159&amp;" 16.00-23.00",б!E159&amp;" 16.00-23.30",б!E159&amp;" 16.00-00.00",б!E159,б!E159,б!E159,б!E159,б!E159,б!E159,б!E159,б!E159,б!E159,б!E159,б!E159&amp;" 17.30-18.00",б!E159&amp;" 17.30-18.30",б!E159&amp;" 17.30-19.00",б!E159&amp;" 17.30-19.30",б!E159&amp;" 17.30-20.00",б!E159&amp;" 17.30-20.30",б!E159&amp;" 17.30-21.00",б!E159&amp;" 17.30-21.30",б!E159&amp;" 17.30-22.00",б!E159&amp;" 17.30-22.30",б!E159&amp;" 17.30-23.00",б!E159&amp;" 17.30-23.30",б!E159&amp;" 17.30-00.00",б!E159,б!E159,б!E159,б!E159,б!E159,б!E159,б!E159,б!E159,б!E159,б!E159,б!E159,б!E159,б!E159,б!E159&amp;" 19.00-19.30",б!E159&amp;" 19.00-20.00",б!E159&amp;" 19.00-20.30",б!E159&amp;" 19.00-21.00",б!E159&amp;" 19.00-21.30",б!E159&amp;" 19.00-22.00",б!E159&amp;" 19.00-22.30",б!E159&amp;" 19.00-23.00",б!E159&amp;" 19.00-23.30",б!E159&amp;" 19.00-00.00","",б!E159&amp;" ",б!E159&amp;" ",б!E159&amp;" ",б!E159&amp;" ",)))</f>
        <v> </v>
      </c>
      <c r="F165" s="35" t="str">
        <f>IF(а!G154="","",IF(AND(а!G152&lt;9,OR(а!F154="7 0,5",а!F154="7 1",а!F154="7 1,5",а!F154="7 2",а!F154="7 2,5",а!F154="7 3",а!F154="7 3,5",а!F154="7 4",а!F154="7 4,5",а!F154="7 5",а!F154="7 5,5",а!F154="7 6",а!F154="7 6,5",а!F154="7 7",а!F154="7а 0,5",а!F154="7а 1",а!F154="7а 1,5",а!F154="7а 2",а!F154="7а 2,5",а!F154="7а 3",а!F154="7а 3,5",а!F154="7а 4",а!F154="7а 4,5",а!F154="7а 5",а!F154="7а 5,5",а!F154="7а 6",а!F154="7а 6,5",а!F154="7а 7",а!F154="8 0,5",а!F154="8 1",а!F154="8 1,5",а!F154="8 2",а!F154="8 2,5",а!F154="8 3",а!F154="8 3,5",а!F154="8 4",а!F154="8 4,5",а!F154="8 5",а!F154="8 5,5",а!F154="8 6",а!F154="8 6,5",а!F154="8 7",а!F154="8а 0,5",а!F154="8а 1",а!F154="8а 1,5",а!F154="8а 2",а!F154="8а 2,5",а!F154="8а 3",а!F154="8а 3,5",а!F154="8а 4",а!F154="8а 4,5",а!F154="8а 5",а!F154="8а 5,5",а!F154="8а 6",а!F154="8а 6,5",а!F154="8а 7",а!F154="9 0,5",а!F154="9 1",а!F154="9 1,5",а!F154="9 2",а!F154="9 2,5",а!F154="9 3",а!F154="9 3,5",а!F154="9 4",а!F154="9 4,5",а!F154="9 5",а!F154="9 5,5",а!F154="9 6",а!F154="9 6,5",а!F154="9 7",а!F154="10 0,5",а!F154="10 1",а!F154="10 1,5",а!F154="10 2",а!F154="10 2,5",а!F154="10 3",а!F154="10 3,5",а!F154="10 4",а!F154="10 4,5",а!F154="10 5",а!F154="10 5,5",а!F154="10 6",а!F154="10 6,5",а!F154="10 7",)),"",CHOOSE(MATCH(а!G154,{"7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00";"в";"о";"б";"к";"уо"},),б!F159,б!F159,б!F159,б!F159,б!F159,б!F159,б!F159,б!F159,б!F159&amp;" 16.30-17.00",б!F159&amp;" 16.30-17.30",б!F159&amp;" 16.30-18.00",б!F159&amp;" 16.30-18.30",б!F159&amp;" 16.30-19.00",б!F159&amp;" 16.30-19.30",б!F159&amp;б!F159&amp;"  16.30-20.00",б!F159&amp;" 16.30-20.30",б!F159&amp;" 16.30-21.00",б!F159&amp;" 16.30-21.30",б!F159&amp;" 16.30-22.00",б!F159&amp;" 16.30-22.30",б!F159&amp;" 16.30-23.00",б!F159&amp;" 16.30-23.30",б!F159&amp;" 16.30-00.00",б!F159,б!F159,б!F159,б!F159,б!F159,б!F159,б!F159,б!F159,б!F159,б!F159&amp;" 17.00-17.30",б!F159&amp;" 17.00-18.00",б!F159&amp;" 17.00-18.30",б!F159&amp;" 17.00-19.00",б!F159&amp;" 17.00-19.30",б!F159&amp;" 17.00-20.00",б!F159&amp;" 17.00-20.30",б!F159&amp;" 17.00-21.00",б!F159&amp;" 17.00-21.30",б!F159&amp;" 17.00-22.00",б!F159&amp;" 17.00-22.30",б!F159&amp;" 17.00-23.00",б!F159&amp;" 17.00-23.30",б!F159&amp;" 17.00-00.00",б!F159,б!F159,б!F159,б!F159,б!F159,б!F159,б!F159,б!F159,б!F159,б!F159,б!F159,б!F159&amp;" 18.00-18.30",б!F159&amp;" 18.00-19.00",б!F159&amp;" 18.00-19.30",б!F159&amp;" 18.00-20.00",б!F159&amp;" 18.00-20.30",б!F159&amp;" 18.00-21.00",б!F159&amp;" 18.00-21.30",б!F159&amp;" 18.00-22.00",б!F159&amp;" 18.00-22.30",б!F159&amp;" 18.00-23.00",б!F159&amp;" 18.00-23.30",б!F159&amp;" 18.00-00.00",б!F159,б!F159,б!F159,б!F159,б!F159,б!F159,б!F159,б!F159&amp;" 16.00-16.30",б!F159&amp;" 16.00-17.00",б!F159&amp;" 16.00-17.30",б!F159&amp;" 16.00-18.00",б!F159&amp;" 16.00-18.30",б!F159&amp;" 16.00-19.00",б!F159&amp;" 16.00-19.30",б!F159&amp;" 16.00-20.00",б!F159&amp;" 16.00-20.30",б!F159&amp;" 16.00-21.00",б!F159&amp;" 16.00-21.30",б!F159&amp;" 16.00-22.00",б!F159&amp;" 16.00-22.30",б!F159&amp;" 16.00-23.00",б!F159&amp;" 16.00-23.30",б!F159&amp;" 16.00-00.00",б!F159,б!F159,б!F159,б!F159,б!F159,б!F159,б!F159,б!F159,б!F159,б!F159,б!F159&amp;" 17.30-18.00",б!F159&amp;" 17.30-18.30",б!F159&amp;" 17.30-19.00",б!F159&amp;" 17.30-19.30",б!F159&amp;" 17.30-20.00",б!F159&amp;" 17.30-20.30",б!F159&amp;" 17.30-21.00",б!F159&amp;" 17.30-21.30",б!F159&amp;" 17.30-22.00",б!F159&amp;" 17.30-22.30",б!F159&amp;" 17.30-23.00",б!F159&amp;" 17.30-23.30",б!F159&amp;" 17.30-00.00",б!F159,б!F159,б!F159,б!F159,б!F159,б!F159,б!F159,б!F159,б!F159,б!F159,б!F159,б!F159,б!F159,б!F159&amp;" 19.00-19.30",б!F159&amp;" 19.00-20.00",б!F159&amp;" 19.00-20.30",б!F159&amp;" 19.00-21.00",б!F159&amp;" 19.00-21.30",б!F159&amp;" 19.00-22.00",б!F159&amp;" 19.00-22.30",б!F159&amp;" 19.00-23.00",б!F159&amp;" 19.00-23.30",б!F159&amp;" 19.00-00.00","",б!F159&amp;" ",б!F159&amp;" ",б!F159&amp;" ",б!F159&amp;" ",)))</f>
        <v> </v>
      </c>
      <c r="G165" s="35" t="str">
        <f>IF(а!H154="","",IF(AND(а!H152&lt;9,OR(а!G154="7 0,5",а!G154="7 1",а!G154="7 1,5",а!G154="7 2",а!G154="7 2,5",а!G154="7 3",а!G154="7 3,5",а!G154="7 4",а!G154="7 4,5",а!G154="7 5",а!G154="7 5,5",а!G154="7 6",а!G154="7 6,5",а!G154="7 7",а!G154="7а 0,5",а!G154="7а 1",а!G154="7а 1,5",а!G154="7а 2",а!G154="7а 2,5",а!G154="7а 3",а!G154="7а 3,5",а!G154="7а 4",а!G154="7а 4,5",а!G154="7а 5",а!G154="7а 5,5",а!G154="7а 6",а!G154="7а 6,5",а!G154="7а 7",а!G154="8 0,5",а!G154="8 1",а!G154="8 1,5",а!G154="8 2",а!G154="8 2,5",а!G154="8 3",а!G154="8 3,5",а!G154="8 4",а!G154="8 4,5",а!G154="8 5",а!G154="8 5,5",а!G154="8 6",а!G154="8 6,5",а!G154="8 7",а!G154="8а 0,5",а!G154="8а 1",а!G154="8а 1,5",а!G154="8а 2",а!G154="8а 2,5",а!G154="8а 3",а!G154="8а 3,5",а!G154="8а 4",а!G154="8а 4,5",а!G154="8а 5",а!G154="8а 5,5",а!G154="8а 6",а!G154="8а 6,5",а!G154="8а 7",а!G154="9 0,5",а!G154="9 1",а!G154="9 1,5",а!G154="9 2",а!G154="9 2,5",а!G154="9 3",а!G154="9 3,5",а!G154="9 4",а!G154="9 4,5",а!G154="9 5",а!G154="9 5,5",а!G154="9 6",а!G154="9 6,5",а!G154="9 7",а!G154="10 0,5",а!G154="10 1",а!G154="10 1,5",а!G154="10 2",а!G154="10 2,5",а!G154="10 3",а!G154="10 3,5",а!G154="10 4",а!G154="10 4,5",а!G154="10 5",а!G154="10 5,5",а!G154="10 6",а!G154="10 6,5",а!G154="10 7",)),"",CHOOSE(MATCH(а!H154,{"7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00","в","о","б","к","уо"},),б!G159,б!G159,б!G159,б!G159,б!G159,б!G159,б!G159,б!G159,б!G159&amp;" 16.30-17.00",б!G159&amp;" 16.30-17.30",б!G159&amp;" 16.30-18.00",б!G159&amp;" 16.30-18.30",б!G159&amp;" 16.30-19.00",б!G159&amp;" 16.30-19.30",б!G159&amp;б!G159&amp;"  16.30-20.00",б!G159&amp;" 16.30-20.30",б!G159&amp;" 16.30-21.00",б!G159&amp;" 16.30-21.30",б!G159&amp;" 16.30-22.00",б!G159&amp;" 16.30-22.30",б!G159&amp;" 16.30-23.00",б!G159&amp;" 16.30-23.30",б!G159&amp;" 16.30-00.00",б!G159,б!G159,б!G159,б!G159,б!G159,б!G159,б!G159,б!G159,б!G159,б!G159&amp;" 17.00-17.30",б!G159&amp;" 17.00-18.00",б!G159&amp;" 17.00-18.30",б!G159&amp;" 17.00-19.00",б!G159&amp;" 17.00-19.30",б!G159&amp;" 17.00-20.00",б!G159&amp;" 17.00-20.30",б!G159&amp;" 17.00-21.00",б!G159&amp;" 17.00-21.30",б!G159&amp;" 17.00-22.00",б!G159&amp;" 17.00-22.30",б!G159&amp;" 17.00-23.00",б!G159&amp;" 17.00-23.30",б!G159&amp;" 17.00-00.00",б!G159,б!G159,б!G159,б!G159,б!G159,б!G159,б!G159,б!G159,б!G159,б!G159,б!G159,б!G159&amp;" 18.00-18.30",б!G159&amp;" 18.00-19.00",б!G159&amp;" 18.00-19.30",б!G159&amp;" 18.00-20.00",б!G159&amp;" 18.00-20.30",б!G159&amp;" 18.00-21.00",б!G159&amp;" 18.00-21.30",б!G159&amp;" 18.00-22.00",б!G159&amp;" 18.00-22.30",б!G159&amp;" 18.00-23.00",б!G159&amp;" 18.00-23.30",б!G159&amp;" 18.00-00.00",б!G159,б!G159,б!G159,б!G159,б!G159,б!G159,б!G159,б!G159&amp;" 16.00-16.30",б!G159&amp;" 16.00-17.00",б!G159&amp;" 16.00-17.30",б!G159&amp;" 16.00-18.00",б!G159&amp;" 16.00-18.30",б!G159&amp;" 16.00-19.00",б!G159&amp;" 16.00-19.30",б!G159&amp;" 16.00-20.00",б!G159&amp;" 16.00-20.30",б!G159&amp;" 16.00-21.00",б!G159&amp;" 16.00-21.30",б!G159&amp;" 16.00-22.00",б!G159&amp;" 16.00-22.30",б!G159&amp;" 16.00-23.00",б!G159&amp;" 16.00-23.30",б!G159&amp;" 16.00-00.00",б!G159,б!G159,б!G159,б!G159,б!G159,б!G159,б!G159,б!G159,б!G159,б!G159,б!G159&amp;" 17.30-18.00",б!G159&amp;" 17.30-18.30",б!G159&amp;" 17.30-19.00",б!G159&amp;" 17.30-19.30",б!G159&amp;" 17.30-20.00",б!G159&amp;" 17.30-20.30",б!G159&amp;" 17.30-21.00",б!G159&amp;" 17.30-21.30",б!G159&amp;" 17.30-22.00",б!G159&amp;" 17.30-22.30",б!G159&amp;" 17.30-23.00",б!G159&amp;" 17.30-23.30",б!G159&amp;" 17.30-00.00",б!G159,б!G159,б!G159,б!G159,б!G159,б!G159,б!G159,б!G159,б!G159,б!G159,б!G159,б!G159,б!G159,б!G159&amp;" 19.00-19.30",б!G159&amp;" 19.00-20.00",б!G159&amp;" 19.00-20.30",б!G159&amp;" 19.00-21.00",б!G159&amp;" 19.00-21.30",б!G159&amp;" 19.00-22.00",б!G159&amp;" 19.00-22.30",б!G159&amp;" 19.00-23.00",б!G159&amp;" 19.00-23.30",б!G159&amp;" 19.00-00.00","",б!G159&amp;" ",б!G159&amp;" ",б!G159&amp;" ",б!G159&amp;" ",)))</f>
        <v> </v>
      </c>
      <c r="H165" s="35" t="str">
        <f>IF(а!I154="","",IF(AND(а!I152&lt;9,OR(а!H154="7 0,5",а!H154="7 1",а!H154="7 1,5",а!H154="7 2",а!H154="7 2,5",а!H154="7 3",а!H154="7 3,5",а!H154="7 4",а!H154="7 4,5",а!H154="7 5",а!H154="7 5,5",а!H154="7 6",а!H154="7 6,5",а!H154="7 7",а!H154="7а 0,5",а!H154="7а 1",а!H154="7а 1,5",а!H154="7а 2",а!H154="7а 2,5",а!H154="7а 3",а!H154="7а 3,5",а!H154="7а 4",а!H154="7а 4,5",а!H154="7а 5",а!H154="7а 5,5",а!H154="7а 6",а!H154="7а 6,5",а!H154="7а 7",а!H154="8 0,5",а!H154="8 1",а!H154="8 1,5",а!H154="8 2",а!H154="8 2,5",а!H154="8 3",а!H154="8 3,5",а!H154="8 4",а!H154="8 4,5",а!H154="8 5",а!H154="8 5,5",а!H154="8 6",а!H154="8 6,5",а!H154="8 7",а!H154="8а 0,5",а!H154="8а 1",а!H154="8а 1,5",а!H154="8а 2",а!H154="8а 2,5",а!H154="8а 3",а!H154="8а 3,5",а!H154="8а 4",а!H154="8а 4,5",а!H154="8а 5",а!H154="8а 5,5",а!H154="8а 6",а!H154="8а 6,5",а!H154="8а 7",а!H154="9 0,5",а!H154="9 1",а!H154="9 1,5",а!H154="9 2",а!H154="9 2,5",а!H154="9 3",а!H154="9 3,5",а!H154="9 4",а!H154="9 4,5",а!H154="9 5",а!H154="9 5,5",а!H154="9 6",а!H154="9 6,5",а!H154="9 7",а!H154="10 0,5",а!H154="10 1",а!H154="10 1,5",а!H154="10 2",а!H154="10 2,5",а!H154="10 3",а!H154="10 3,5",а!H154="10 4",а!H154="10 4,5",а!H154="10 5",а!H154="10 5,5",а!H154="10 6",а!H154="10 6,5",а!H154="10 7",)),"",CHOOSE(MATCH(а!I154,{"7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00","в","о","б","к","уо"},),б!H159,б!H159,б!H159,б!H159,б!H159,б!H159,б!H159,б!H159,б!H159&amp;" 16.30-17.00",б!H159&amp;" 16.30-17.30",б!H159&amp;" 16.30-18.00",б!H159&amp;" 16.30-18.30",б!H159&amp;" 16.30-19.00",б!H159&amp;" 16.30-19.30",б!H159&amp;б!H159&amp;"  16.30-20.00",б!H159&amp;" 16.30-20.30",б!H159&amp;" 16.30-21.00",б!H159&amp;" 16.30-21.30",б!H159&amp;" 16.30-22.00",б!H159&amp;" 16.30-22.30",б!H159&amp;" 16.30-23.00",б!H159&amp;" 16.30-23.30",б!H159&amp;" 16.30-00.00",б!H159,б!H159,б!H159,б!H159,б!H159,б!H159,б!H159,б!H159,б!H159,б!H159&amp;" 17.00-17.30",б!H159&amp;" 17.00-18.00",б!H159&amp;" 17.00-18.30",б!H159&amp;" 17.00-19.00",б!H159&amp;" 17.00-19.30",б!H159&amp;" 17.00-20.00",б!H159&amp;" 17.00-20.30",б!H159&amp;" 17.00-21.00",б!H159&amp;" 17.00-21.30",б!H159&amp;" 17.00-22.00",б!H159&amp;" 17.00-22.30",б!H159&amp;" 17.00-23.00",б!H159&amp;" 17.00-23.30",б!H159&amp;" 17.00-00.00",б!H159,б!H159,б!H159,б!H159,б!H159,б!H159,б!H159,б!H159,б!H159,б!H159,б!H159,б!H159&amp;" 18.00-18.30",б!H159&amp;" 18.00-19.00",б!H159&amp;" 18.00-19.30",б!H159&amp;" 18.00-20.00",б!H159&amp;" 18.00-20.30",б!H159&amp;" 18.00-21.00",б!H159&amp;" 18.00-21.30",б!H159&amp;" 18.00-22.00",б!H159&amp;" 18.00-22.30",б!H159&amp;" 18.00-23.00",б!H159&amp;" 18.00-23.30",б!H159&amp;" 18.00-00.00",б!H159,б!H159,б!H159,б!H159,б!H159,б!H159,б!H159,б!H159&amp;" 16.00-16.30",б!H159&amp;" 16.00-17.00",б!H159&amp;" 16.00-17.30",б!H159&amp;" 16.00-18.00",б!H159&amp;" 16.00-18.30",б!H159&amp;" 16.00-19.00",б!H159&amp;" 16.00-19.30",б!H159&amp;" 16.00-20.00",б!H159&amp;" 16.00-20.30",б!H159&amp;" 16.00-21.00",б!H159&amp;" 16.00-21.30",б!H159&amp;" 16.00-22.00",б!H159&amp;" 16.00-22.30",б!H159&amp;" 16.00-23.00",б!H159&amp;" 16.00-23.30",б!H159&amp;" 16.00-00.00",б!H159,б!H159,б!H159,б!H159,б!H159,б!H159,б!H159,б!H159,б!H159,б!H159,б!H159&amp;" 17.30-18.00",б!H159&amp;" 17.30-18.30",б!H159&amp;" 17.30-19.00",б!H159&amp;" 17.30-19.30",б!H159&amp;" 17.30-20.00",б!H159&amp;" 17.30-20.30",б!H159&amp;" 17.30-21.00",б!H159&amp;" 17.30-21.30",б!H159&amp;" 17.30-22.00",б!H159&amp;" 17.30-22.30",б!H159&amp;" 17.30-23.00",б!H159&amp;" 17.30-23.30",б!H159&amp;" 17.30-00.00",б!H159,б!H159,б!H159,б!H159,б!H159,б!H159,б!H159,б!H159,б!H159,б!H159,б!H159,б!H159,б!H159,б!H159&amp;" 19.00-19.30",б!H159&amp;" 19.00-20.00",б!H159&amp;" 19.00-20.30",б!H159&amp;" 19.00-21.00",б!H159&amp;" 19.00-21.30",б!H159&amp;" 19.00-22.00",б!H159&amp;" 19.00-22.30",б!H159&amp;" 19.00-23.00",б!H159&amp;" 19.00-23.30",б!H159&amp;" 19.00-00.00","",б!H159&amp;" ",б!H159&amp;" ",б!H159&amp;" ",б!H159&amp;" ",)))</f>
        <v> </v>
      </c>
      <c r="I165" s="35" t="str">
        <f>IF(а!J154="","",IF(AND(а!J152&lt;9,OR(а!I154="7 0,5",а!I154="7 1",а!I154="7 1,5",а!I154="7 2",а!I154="7 2,5",а!I154="7 3",а!I154="7 3,5",а!I154="7 4",а!I154="7 4,5",а!I154="7 5",а!I154="7 5,5",а!I154="7 6",а!I154="7 6,5",а!I154="7 7",а!I154="7а 0,5",а!I154="7а 1",а!I154="7а 1,5",а!I154="7а 2",а!I154="7а 2,5",а!I154="7а 3",а!I154="7а 3,5",а!I154="7а 4",а!I154="7а 4,5",а!I154="7а 5",а!I154="7а 5,5",а!I154="7а 6",а!I154="7а 6,5",а!I154="7а 7",а!I154="8 0,5",а!I154="8 1",а!I154="8 1,5",а!I154="8 2",а!I154="8 2,5",а!I154="8 3",а!I154="8 3,5",а!I154="8 4",а!I154="8 4,5",а!I154="8 5",а!I154="8 5,5",а!I154="8 6",а!I154="8 6,5",а!I154="8 7",а!I154="8а 0,5",а!I154="8а 1",а!I154="8а 1,5",а!I154="8а 2",а!I154="8а 2,5",а!I154="8а 3",а!I154="8а 3,5",а!I154="8а 4",а!I154="8а 4,5",а!I154="8а 5",а!I154="8а 5,5",а!I154="8а 6",а!I154="8а 6,5",а!I154="8а 7",а!I154="9 0,5",а!I154="9 1",а!I154="9 1,5",а!I154="9 2",а!I154="9 2,5",а!I154="9 3",а!I154="9 3,5",а!I154="9 4",а!I154="9 4,5",а!I154="9 5",а!I154="9 5,5",а!I154="9 6",а!I154="9 6,5",а!I154="9 7",а!I154="10 0,5",а!I154="10 1",а!I154="10 1,5",а!I154="10 2",а!I154="10 2,5",а!I154="10 3",а!I154="10 3,5",а!I154="10 4",а!I154="10 4,5",а!I154="10 5",а!I154="10 5,5",а!I154="10 6",а!I154="10 6,5",а!I154="10 7",)),"",CHOOSE(MATCH(а!J154,{"7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00","в","о","б","к","уо"},),б!I159,б!I159,б!I159,б!I159,б!I159,б!I159,б!I159,б!I159,б!I159&amp;" 16.30-17.00",б!I159&amp;" 16.30-17.30",б!I159&amp;" 16.30-18.00",б!I159&amp;" 16.30-18.30",б!I159&amp;" 16.30-19.00",б!I159&amp;" 16.30-19.30",б!I159&amp;б!I159&amp;"  16.30-20.00",б!I159&amp;" 16.30-20.30",б!I159&amp;" 16.30-21.00",б!I159&amp;" 16.30-21.30",б!I159&amp;" 16.30-22.00",б!I159&amp;" 16.30-22.30",б!I159&amp;" 16.30-23.00",б!I159&amp;" 16.30-23.30",б!I159&amp;" 16.30-00.00",б!I159,б!I159,б!I159,б!I159,б!I159,б!I159,б!I159,б!I159,б!I159,б!I159&amp;" 17.00-17.30",б!I159&amp;" 17.00-18.00",б!I159&amp;" 17.00-18.30",б!I159&amp;" 17.00-19.00",б!I159&amp;" 17.00-19.30",б!I159&amp;" 17.00-20.00",б!I159&amp;" 17.00-20.30",б!I159&amp;" 17.00-21.00",б!I159&amp;" 17.00-21.30",б!I159&amp;" 17.00-22.00",б!I159&amp;" 17.00-22.30",б!I159&amp;" 17.00-23.00",б!I159&amp;" 17.00-23.30",б!I159&amp;" 17.00-00.00",б!I159,б!I159,б!I159,б!I159,б!I159,б!I159,б!I159,б!I159,б!I159,б!I159,б!I159,б!I159&amp;" 18.00-18.30",б!I159&amp;" 18.00-19.00",б!I159&amp;" 18.00-19.30",б!I159&amp;" 18.00-20.00",б!I159&amp;" 18.00-20.30",б!I159&amp;" 18.00-21.00",б!I159&amp;" 18.00-21.30",б!I159&amp;" 18.00-22.00",б!I159&amp;" 18.00-22.30",б!I159&amp;" 18.00-23.00",б!I159&amp;" 18.00-23.30",б!I159&amp;" 18.00-00.00",б!I159,б!I159,б!I159,б!I159,б!I159,б!I159,б!I159,б!I159&amp;" 16.00-16.30",б!I159&amp;" 16.00-17.00",б!I159&amp;" 16.00-17.30",б!I159&amp;" 16.00-18.00",б!I159&amp;" 16.00-18.30",б!I159&amp;" 16.00-19.00",б!I159&amp;" 16.00-19.30",б!I159&amp;" 16.00-20.00",б!I159&amp;" 16.00-20.30",б!I159&amp;" 16.00-21.00",б!I159&amp;" 16.00-21.30",б!I159&amp;" 16.00-22.00",б!I159&amp;" 16.00-22.30",б!I159&amp;" 16.00-23.00",б!I159&amp;" 16.00-23.30",б!I159&amp;" 16.00-00.00",б!I159,б!I159,б!I159,б!I159,б!I159,б!I159,б!I159,б!I159,б!I159,б!I159,б!I159&amp;" 17.30-18.00",б!I159&amp;" 17.30-18.30",б!I159&amp;" 17.30-19.00",б!I159&amp;" 17.30-19.30",б!I159&amp;" 17.30-20.00",б!I159&amp;" 17.30-20.30",б!I159&amp;" 17.30-21.00",б!I159&amp;" 17.30-21.30",б!I159&amp;" 17.30-22.00",б!I159&amp;" 17.30-22.30",б!I159&amp;" 17.30-23.00",б!I159&amp;" 17.30-23.30",б!I159&amp;" 17.30-00.00",б!I159,б!I159,б!I159,б!I159,б!I159,б!I159,б!I159,б!I159,б!I159,б!I159,б!I159,б!I159,б!I159,б!I159&amp;" 19.00-19.30",б!I159&amp;" 19.00-20.00",б!I159&amp;" 19.00-20.30",б!I159&amp;" 19.00-21.00",б!I159&amp;" 19.00-21.30",б!I159&amp;" 19.00-22.00",б!I159&amp;" 19.00-22.30",б!I159&amp;" 19.00-23.00",б!I159&amp;" 19.00-23.30",б!I159&amp;" 19.00-00.00","",б!I159&amp;" ",б!I159&amp;" ",б!I159&amp;" ",б!I159&amp;" ",)))</f>
        <v> </v>
      </c>
      <c r="J165" s="35" t="str">
        <f>IF(а!K154="","",IF(AND(а!K152&lt;9,OR(а!J154="7 0,5",а!J154="7 1",а!J154="7 1,5",а!J154="7 2",а!J154="7 2,5",а!J154="7 3",а!J154="7 3,5",а!J154="7 4",а!J154="7 4,5",а!J154="7 5",а!J154="7 5,5",а!J154="7 6",а!J154="7 6,5",а!J154="7 7",а!J154="7а 0,5",а!J154="7а 1",а!J154="7а 1,5",а!J154="7а 2",а!J154="7а 2,5",а!J154="7а 3",а!J154="7а 3,5",а!J154="7а 4",а!J154="7а 4,5",а!J154="7а 5",а!J154="7а 5,5",а!J154="7а 6",а!J154="7а 6,5",а!J154="7а 7",а!J154="8 0,5",а!J154="8 1",а!J154="8 1,5",а!J154="8 2",а!J154="8 2,5",а!J154="8 3",а!J154="8 3,5",а!J154="8 4",а!J154="8 4,5",а!J154="8 5",а!J154="8 5,5",а!J154="8 6",а!J154="8 6,5",а!J154="8 7",а!J154="8а 0,5",а!J154="8а 1",а!J154="8а 1,5",а!J154="8а 2",а!J154="8а 2,5",а!J154="8а 3",а!J154="8а 3,5",а!J154="8а 4",а!J154="8а 4,5",а!J154="8а 5",а!J154="8а 5,5",а!J154="8а 6",а!J154="8а 6,5",а!J154="8а 7",а!J154="9 0,5",а!J154="9 1",а!J154="9 1,5",а!J154="9 2",а!J154="9 2,5",а!J154="9 3",а!J154="9 3,5",а!J154="9 4",а!J154="9 4,5",а!J154="9 5",а!J154="9 5,5",а!J154="9 6",а!J154="9 6,5",а!J154="9 7",а!J154="10 0,5",а!J154="10 1",а!J154="10 1,5",а!J154="10 2",а!J154="10 2,5",а!J154="10 3",а!J154="10 3,5",а!J154="10 4",а!J154="10 4,5",а!J154="10 5",а!J154="10 5,5",а!J154="10 6",а!J154="10 6,5",а!J154="10 7",)),"",CHOOSE(MATCH(а!K154,{"7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00";"в";"о";"б";"к";"уо"},),б!J159,б!J159,б!J159,б!J159,б!J159,б!J159,б!J159,б!J159,б!J159&amp;" 16.30-17.00",б!J159&amp;" 16.30-17.30",б!J159&amp;" 16.30-18.00",б!J159&amp;" 16.30-18.30",б!J159&amp;" 16.30-19.00",б!J159&amp;" 16.30-19.30",б!J159&amp;б!J159&amp;"  16.30-20.00",б!J159&amp;" 16.30-20.30",б!J159&amp;" 16.30-21.00",б!J159&amp;" 16.30-21.30",б!J159&amp;" 16.30-22.00",б!J159&amp;" 16.30-22.30",б!J159&amp;" 16.30-23.00",б!J159&amp;" 16.30-23.30",б!J159&amp;" 16.30-00.00",б!J159,б!J159,б!J159,б!J159,б!J159,б!J159,б!J159,б!J159,б!J159,б!J159&amp;" 17.00-17.30",б!J159&amp;" 17.00-18.00",б!J159&amp;" 17.00-18.30",б!J159&amp;" 17.00-19.00",б!J159&amp;" 17.00-19.30",б!J159&amp;" 17.00-20.00",б!J159&amp;" 17.00-20.30",б!J159&amp;" 17.00-21.00",б!J159&amp;" 17.00-21.30",б!J159&amp;" 17.00-22.00",б!J159&amp;" 17.00-22.30",б!J159&amp;" 17.00-23.00",б!J159&amp;" 17.00-23.30",б!J159&amp;" 17.00-00.00",б!J159,б!J159,б!J159,б!J159,б!J159,б!J159,б!J159,б!J159,б!J159,б!J159,б!J159,б!J159&amp;" 18.00-18.30",б!J159&amp;" 18.00-19.00",б!J159&amp;" 18.00-19.30",б!J159&amp;" 18.00-20.00",б!J159&amp;" 18.00-20.30",б!J159&amp;" 18.00-21.00",б!J159&amp;" 18.00-21.30",б!J159&amp;" 18.00-22.00",б!J159&amp;" 18.00-22.30",б!J159&amp;" 18.00-23.00",б!J159&amp;" 18.00-23.30",б!J159&amp;" 18.00-00.00",б!J159,б!J159,б!J159,б!J159,б!J159,б!J159,б!J159,б!J159&amp;" 16.00-16.30",б!J159&amp;" 16.00-17.00",б!J159&amp;" 16.00-17.30",б!J159&amp;" 16.00-18.00",б!J159&amp;" 16.00-18.30",б!J159&amp;" 16.00-19.00",б!J159&amp;" 16.00-19.30",б!J159&amp;" 16.00-20.00",б!J159&amp;" 16.00-20.30",б!J159&amp;" 16.00-21.00",б!J159&amp;" 16.00-21.30",б!J159&amp;" 16.00-22.00",б!J159&amp;" 16.00-22.30",б!J159&amp;" 16.00-23.00",б!J159&amp;" 16.00-23.30",б!J159&amp;" 16.00-00.00",б!J159,б!J159,б!J159,б!J159,б!J159,б!J159,б!J159,б!J159,б!J159,б!J159,б!J159&amp;" 17.30-18.00",б!J159&amp;" 17.30-18.30",б!J159&amp;" 17.30-19.00",б!J159&amp;" 17.30-19.30",б!J159&amp;" 17.30-20.00",б!J159&amp;" 17.30-20.30",б!J159&amp;" 17.30-21.00",б!J159&amp;" 17.30-21.30",б!J159&amp;" 17.30-22.00",б!J159&amp;" 17.30-22.30",б!J159&amp;" 17.30-23.00",б!J159&amp;" 17.30-23.30",б!J159&amp;" 17.30-00.00",б!J159,б!J159,б!J159,б!J159,б!J159,б!J159,б!J159,б!J159,б!J159,б!J159,б!J159,б!J159,б!J159,б!J159&amp;" 19.00-19.30",б!J159&amp;" 19.00-20.00",б!J159&amp;" 19.00-20.30",б!J159&amp;" 19.00-21.00",б!J159&amp;" 19.00-21.30",б!J159&amp;" 19.00-22.00",б!J159&amp;" 19.00-22.30",б!J159&amp;" 19.00-23.00",б!J159&amp;" 19.00-23.30",б!J159&amp;" 19.00-00.00","",б!J159&amp;" ",б!J159&amp;" ",б!J159&amp;" ",б!J159&amp;" ",)))</f>
        <v> </v>
      </c>
      <c r="K165" s="35" t="s">
        <v>108</v>
      </c>
      <c r="L165" s="35" t="str">
        <f>IF(а!M154="","",IF(AND(а!M152&lt;9,OR(а!L154="7 0,5",а!L154="7 1",а!L154="7 1,5",а!L154="7 2",а!L154="7 2,5",а!L154="7 3",а!L154="7 3,5",а!L154="7 4",а!L154="7 4,5",а!L154="7 5",а!L154="7 5,5",а!L154="7 6",а!L154="7 6,5",а!L154="7 7",а!L154="7а 0,5",а!L154="7а 1",а!L154="7а 1,5",а!L154="7а 2",а!L154="7а 2,5",а!L154="7а 3",а!L154="7а 3,5",а!L154="7а 4",а!L154="7а 4,5",а!L154="7а 5",а!L154="7а 5,5",а!L154="7а 6",а!L154="7а 6,5",а!L154="7а 7",а!L154="8 0,5",а!L154="8 1",а!L154="8 1,5",а!L154="8 2",а!L154="8 2,5",а!L154="8 3",а!L154="8 3,5",а!L154="8 4",а!L154="8 4,5",а!L154="8 5",а!L154="8 5,5",а!L154="8 6",а!L154="8 6,5",а!L154="8 7",а!L154="8а 0,5",а!L154="8а 1",а!L154="8а 1,5",а!L154="8а 2",а!L154="8а 2,5",а!L154="8а 3",а!L154="8а 3,5",а!L154="8а 4",а!L154="8а 4,5",а!L154="8а 5",а!L154="8а 5,5",а!L154="8а 6",а!L154="8а 6,5",а!L154="8а 7",а!L154="9 0,5",а!L154="9 1",а!L154="9 1,5",а!L154="9 2",а!L154="9 2,5",а!L154="9 3",а!L154="9 3,5",а!L154="9 4",а!L154="9 4,5",а!L154="9 5",а!L154="9 5,5",а!L154="9 6",а!L154="9 6,5",а!L154="9 7",а!L154="10 0,5",а!L154="10 1",а!L154="10 1,5",а!L154="10 2",а!L154="10 2,5",а!L154="10 3",а!L154="10 3,5",а!L154="10 4",а!L154="10 4,5",а!L154="10 5",а!L154="10 5,5",а!L154="10 6",а!L154="10 6,5",а!L154="10 7",)),"",CHOOSE(MATCH(а!M154,{"7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00","в","о","б","к","уо"},),б!L159,б!L159,б!L159,б!L159,б!L159,б!L159,б!L159,б!L159,б!L159&amp;" 16.30-17.00",б!L159&amp;" 16.30-17.30",б!L159&amp;" 16.30-18.00",б!L159&amp;" 16.30-18.30",б!L159&amp;" 16.30-19.00",б!L159&amp;" 16.30-19.30",б!L159&amp;б!L159&amp;"  16.30-20.00",б!L159&amp;" 16.30-20.30",б!L159&amp;" 16.30-21.00",б!L159&amp;" 16.30-21.30",б!L159&amp;" 16.30-22.00",б!L159&amp;" 16.30-22.30",б!L159&amp;" 16.30-23.00",б!L159&amp;" 16.30-23.30",б!L159&amp;" 16.30-00.00",б!L159,б!L159,б!L159,б!L159,б!L159,б!L159,б!L159,б!L159,б!L159,б!L159&amp;" 17.00-17.30",б!L159&amp;" 17.00-18.00",б!L159&amp;" 17.00-18.30",б!L159&amp;" 17.00-19.00",б!L159&amp;" 17.00-19.30",б!L159&amp;" 17.00-20.00",б!L159&amp;" 17.00-20.30",б!L159&amp;" 17.00-21.00",б!L159&amp;" 17.00-21.30",б!L159&amp;" 17.00-22.00",б!L159&amp;" 17.00-22.30",б!L159&amp;" 17.00-23.00",б!L159&amp;" 17.00-23.30",б!L159&amp;" 17.00-00.00",б!L159,б!L159,б!L159,б!L159,б!L159,б!L159,б!L159,б!L159,б!L159,б!L159,б!L159,б!L159&amp;" 18.00-18.30",б!L159&amp;" 18.00-19.00",б!L159&amp;" 18.00-19.30",б!L159&amp;" 18.00-20.00",б!L159&amp;" 18.00-20.30",б!L159&amp;" 18.00-21.00",б!L159&amp;" 18.00-21.30",б!L159&amp;" 18.00-22.00",б!L159&amp;" 18.00-22.30",б!L159&amp;" 18.00-23.00",б!L159&amp;" 18.00-23.30",б!L159&amp;" 18.00-00.00",б!L159,б!L159,б!L159,б!L159,б!L159,б!L159,б!L159,б!L159&amp;" 16.00-16.30",б!L159&amp;" 16.00-17.00",б!L159&amp;" 16.00-17.30",б!L159&amp;" 16.00-18.00",б!L159&amp;" 16.00-18.30",б!L159&amp;" 16.00-19.00",б!L159&amp;" 16.00-19.30",б!L159&amp;" 16.00-20.00",б!L159&amp;" 16.00-20.30",б!L159&amp;" 16.00-21.00",б!L159&amp;" 16.00-21.30",б!L159&amp;" 16.00-22.00",б!L159&amp;" 16.00-22.30",б!L159&amp;" 16.00-23.00",б!L159&amp;" 16.00-23.30",б!L159&amp;" 16.00-00.00",б!L159,б!L159,б!L159,б!L159,б!L159,б!L159,б!L159,б!L159,б!L159,б!L159,б!L159&amp;" 17.30-18.00",б!L159&amp;" 17.30-18.30",б!L159&amp;" 17.30-19.00",б!L159&amp;" 17.30-19.30",б!L159&amp;" 17.30-20.00",б!L159&amp;" 17.30-20.30",б!L159&amp;" 17.30-21.00",б!L159&amp;" 17.30-21.30",б!L159&amp;" 17.30-22.00",б!L159&amp;" 17.30-22.30",б!L159&amp;" 17.30-23.00",б!L159&amp;" 17.30-23.30",б!L159&amp;" 17.30-00.00",б!L159,б!L159,б!L159,б!L159,б!L159,б!L159,б!L159,б!L159,б!L159,б!L159,б!L159,б!L159,б!L159,б!L159&amp;" 19.00-19.30",б!L159&amp;" 19.00-20.00",б!L159&amp;" 19.00-20.30",б!L159&amp;" 19.00-21.00",б!L159&amp;" 19.00-21.30",б!L159&amp;" 19.00-22.00",б!L159&amp;" 19.00-22.30",б!L159&amp;" 19.00-23.00",б!L159&amp;" 19.00-23.30",б!L159&amp;" 19.00-00.00","",б!L159&amp;" ",б!L159&amp;" ",б!L159&amp;" ",б!L159&amp;" ",)))</f>
        <v> </v>
      </c>
      <c r="M165" s="35" t="str">
        <f>IF(а!N154="","",IF(AND(а!N152&lt;9,OR(а!M154="7 0,5",а!M154="7 1",а!M154="7 1,5",а!M154="7 2",а!M154="7 2,5",а!M154="7 3",а!M154="7 3,5",а!M154="7 4",а!M154="7 4,5",а!M154="7 5",а!M154="7 5,5",а!M154="7 6",а!M154="7 6,5",а!M154="7 7",а!M154="7а 0,5",а!M154="7а 1",а!M154="7а 1,5",а!M154="7а 2",а!M154="7а 2,5",а!M154="7а 3",а!M154="7а 3,5",а!M154="7а 4",а!M154="7а 4,5",а!M154="7а 5",а!M154="7а 5,5",а!M154="7а 6",а!M154="7а 6,5",а!M154="7а 7",а!M154="8 0,5",а!M154="8 1",а!M154="8 1,5",а!M154="8 2",а!M154="8 2,5",а!M154="8 3",а!M154="8 3,5",а!M154="8 4",а!M154="8 4,5",а!M154="8 5",а!M154="8 5,5",а!M154="8 6",а!M154="8 6,5",а!M154="8 7",а!M154="8а 0,5",а!M154="8а 1",а!M154="8а 1,5",а!M154="8а 2",а!M154="8а 2,5",а!M154="8а 3",а!M154="8а 3,5",а!M154="8а 4",а!M154="8а 4,5",а!M154="8а 5",а!M154="8а 5,5",а!M154="8а 6",а!M154="8а 6,5",а!M154="8а 7",а!M154="9 0,5",а!M154="9 1",а!M154="9 1,5",а!M154="9 2",а!M154="9 2,5",а!M154="9 3",а!M154="9 3,5",а!M154="9 4",а!M154="9 4,5",а!M154="9 5",а!M154="9 5,5",а!M154="9 6",а!M154="9 6,5",а!M154="9 7",а!M154="10 0,5",а!M154="10 1",а!M154="10 1,5",а!M154="10 2",а!M154="10 2,5",а!M154="10 3",а!M154="10 3,5",а!M154="10 4",а!M154="10 4,5",а!M154="10 5",а!M154="10 5,5",а!M154="10 6",а!M154="10 6,5",а!M154="10 7",)),"",CHOOSE(MATCH(а!N154,{"7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00","в","о","б","к","уо"},),б!M159,б!M159,б!M159,б!M159,б!M159,б!M159,б!M159,б!M159,б!M159&amp;" 16.30-17.00",б!M159&amp;" 16.30-17.30",б!M159&amp;" 16.30-18.00",б!M159&amp;" 16.30-18.30",б!M159&amp;" 16.30-19.00",б!M159&amp;" 16.30-19.30",б!M159&amp;б!M159&amp;"  16.30-20.00",б!M159&amp;" 16.30-20.30",б!M159&amp;" 16.30-21.00",б!M159&amp;" 16.30-21.30",б!M159&amp;" 16.30-22.00",б!M159&amp;" 16.30-22.30",б!M159&amp;" 16.30-23.00",б!M159&amp;" 16.30-23.30",б!M159&amp;" 16.30-00.00",б!M159,б!M159,б!M159,б!M159,б!M159,б!M159,б!M159,б!M159,б!M159,б!M159&amp;" 17.00-17.30",б!M159&amp;" 17.00-18.00",б!M159&amp;" 17.00-18.30",б!M159&amp;" 17.00-19.00",б!M159&amp;" 17.00-19.30",б!M159&amp;" 17.00-20.00",б!M159&amp;" 17.00-20.30",б!M159&amp;" 17.00-21.00",б!M159&amp;" 17.00-21.30",б!M159&amp;" 17.00-22.00",б!M159&amp;" 17.00-22.30",б!M159&amp;" 17.00-23.00",б!M159&amp;" 17.00-23.30",б!M159&amp;" 17.00-00.00",б!M159,б!M159,б!M159,б!M159,б!M159,б!M159,б!M159,б!M159,б!M159,б!M159,б!M159,б!M159&amp;" 18.00-18.30",б!M159&amp;" 18.00-19.00",б!M159&amp;" 18.00-19.30",б!M159&amp;" 18.00-20.00",б!M159&amp;" 18.00-20.30",б!M159&amp;" 18.00-21.00",б!M159&amp;" 18.00-21.30",б!M159&amp;" 18.00-22.00",б!M159&amp;" 18.00-22.30",б!M159&amp;" 18.00-23.00",б!M159&amp;" 18.00-23.30",б!M159&amp;" 18.00-00.00",б!M159,б!M159,б!M159,б!M159,б!M159,б!M159,б!M159,б!M159&amp;" 16.00-16.30",б!M159&amp;" 16.00-17.00",б!M159&amp;" 16.00-17.30",б!M159&amp;" 16.00-18.00",б!M159&amp;" 16.00-18.30",б!M159&amp;" 16.00-19.00",б!M159&amp;" 16.00-19.30",б!M159&amp;" 16.00-20.00",б!M159&amp;" 16.00-20.30",б!M159&amp;" 16.00-21.00",б!M159&amp;" 16.00-21.30",б!M159&amp;" 16.00-22.00",б!M159&amp;" 16.00-22.30",б!M159&amp;" 16.00-23.00",б!M159&amp;" 16.00-23.30",б!M159&amp;" 16.00-00.00",б!M159,б!M159,б!M159,б!M159,б!M159,б!M159,б!M159,б!M159,б!M159,б!M159,б!M159&amp;" 17.30-18.00",б!M159&amp;" 17.30-18.30",б!M159&amp;" 17.30-19.00",б!M159&amp;" 17.30-19.30",б!M159&amp;" 17.30-20.00",б!M159&amp;" 17.30-20.30",б!M159&amp;" 17.30-21.00",б!M159&amp;" 17.30-21.30",б!M159&amp;" 17.30-22.00",б!M159&amp;" 17.30-22.30",б!M159&amp;" 17.30-23.00",б!M159&amp;" 17.30-23.30",б!M159&amp;" 17.30-00.00",б!M159,б!M159,б!M159,б!M159,б!M159,б!M159,б!M159,б!M159,б!M159,б!M159,б!M159,б!M159,б!M159,б!M159&amp;" 19.00-19.30",б!M159&amp;" 19.00-20.00",б!M159&amp;" 19.00-20.30",б!M159&amp;" 19.00-21.00",б!M159&amp;" 19.00-21.30",б!M159&amp;" 19.00-22.00",б!M159&amp;" 19.00-22.30",б!M159&amp;" 19.00-23.00",б!M159&amp;" 19.00-23.30",б!M159&amp;" 19.00-00.00","",б!M159&amp;" ",б!M159&amp;" ",б!M159&amp;" ",б!M159&amp;" ",)))</f>
        <v> </v>
      </c>
      <c r="N165" s="35" t="str">
        <f>IF(а!O154="","",IF(AND(а!O152&lt;9,OR(а!N154="7 0,5",а!N154="7 1",а!N154="7 1,5",а!N154="7 2",а!N154="7 2,5",а!N154="7 3",а!N154="7 3,5",а!N154="7 4",а!N154="7 4,5",а!N154="7 5",а!N154="7 5,5",а!N154="7 6",а!N154="7 6,5",а!N154="7 7",а!N154="7а 0,5",а!N154="7а 1",а!N154="7а 1,5",а!N154="7а 2",а!N154="7а 2,5",а!N154="7а 3",а!N154="7а 3,5",а!N154="7а 4",а!N154="7а 4,5",а!N154="7а 5",а!N154="7а 5,5",а!N154="7а 6",а!N154="7а 6,5",а!N154="7а 7",а!N154="8 0,5",а!N154="8 1",а!N154="8 1,5",а!N154="8 2",а!N154="8 2,5",а!N154="8 3",а!N154="8 3,5",а!N154="8 4",а!N154="8 4,5",а!N154="8 5",а!N154="8 5,5",а!N154="8 6",а!N154="8 6,5",а!N154="8 7",а!N154="8а 0,5",а!N154="8а 1",а!N154="8а 1,5",а!N154="8а 2",а!N154="8а 2,5",а!N154="8а 3",а!N154="8а 3,5",а!N154="8а 4",а!N154="8а 4,5",а!N154="8а 5",а!N154="8а 5,5",а!N154="8а 6",а!N154="8а 6,5",а!N154="8а 7",а!N154="9 0,5",а!N154="9 1",а!N154="9 1,5",а!N154="9 2",а!N154="9 2,5",а!N154="9 3",а!N154="9 3,5",а!N154="9 4",а!N154="9 4,5",а!N154="9 5",а!N154="9 5,5",а!N154="9 6",а!N154="9 6,5",а!N154="9 7",а!N154="10 0,5",а!N154="10 1",а!N154="10 1,5",а!N154="10 2",а!N154="10 2,5",а!N154="10 3",а!N154="10 3,5",а!N154="10 4",а!N154="10 4,5",а!N154="10 5",а!N154="10 5,5",а!N154="10 6",а!N154="10 6,5",а!N154="10 7",)),"",CHOOSE(MATCH(а!O154,{"7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00","в","о","б","к","уо"},),б!N159,б!N159,б!N159,б!N159,б!N159,б!N159,б!N159,б!N159,б!N159&amp;" 16.30-17.00",б!N159&amp;" 16.30-17.30",б!N159&amp;" 16.30-18.00",б!N159&amp;" 16.30-18.30",б!N159&amp;" 16.30-19.00",б!N159&amp;" 16.30-19.30",б!N159&amp;б!N159&amp;"  16.30-20.00",б!N159&amp;" 16.30-20.30",б!N159&amp;" 16.30-21.00",б!N159&amp;" 16.30-21.30",б!N159&amp;" 16.30-22.00",б!N159&amp;" 16.30-22.30",б!N159&amp;" 16.30-23.00",б!N159&amp;" 16.30-23.30",б!N159&amp;" 16.30-00.00",б!N159,б!N159,б!N159,б!N159,б!N159,б!N159,б!N159,б!N159,б!N159,б!N159&amp;" 17.00-17.30",б!N159&amp;" 17.00-18.00",б!N159&amp;" 17.00-18.30",б!N159&amp;" 17.00-19.00",б!N159&amp;" 17.00-19.30",б!N159&amp;" 17.00-20.00",б!N159&amp;" 17.00-20.30",б!N159&amp;" 17.00-21.00",б!N159&amp;" 17.00-21.30",б!N159&amp;" 17.00-22.00",б!N159&amp;" 17.00-22.30",б!N159&amp;" 17.00-23.00",б!N159&amp;" 17.00-23.30",б!N159&amp;" 17.00-00.00",б!N159,б!N159,б!N159,б!N159,б!N159,б!N159,б!N159,б!N159,б!N159,б!N159,б!N159,б!N159&amp;" 18.00-18.30",б!N159&amp;" 18.00-19.00",б!N159&amp;" 18.00-19.30",б!N159&amp;" 18.00-20.00",б!N159&amp;" 18.00-20.30",б!N159&amp;" 18.00-21.00",б!N159&amp;" 18.00-21.30",б!N159&amp;" 18.00-22.00",б!N159&amp;" 18.00-22.30",б!N159&amp;" 18.00-23.00",б!N159&amp;" 18.00-23.30",б!N159&amp;" 18.00-00.00",б!N159,б!N159,б!N159,б!N159,б!N159,б!N159,б!N159,б!N159&amp;" 16.00-16.30",б!N159&amp;" 16.00-17.00",б!N159&amp;" 16.00-17.30",б!N159&amp;" 16.00-18.00",б!N159&amp;" 16.00-18.30",б!N159&amp;" 16.00-19.00",б!N159&amp;" 16.00-19.30",б!N159&amp;" 16.00-20.00",б!N159&amp;" 16.00-20.30",б!N159&amp;" 16.00-21.00",б!N159&amp;" 16.00-21.30",б!N159&amp;" 16.00-22.00",б!N159&amp;" 16.00-22.30",б!N159&amp;" 16.00-23.00",б!N159&amp;" 16.00-23.30",б!N159&amp;" 16.00-00.00",б!N159,б!N159,б!N159,б!N159,б!N159,б!N159,б!N159,б!N159,б!N159,б!N159,б!N159&amp;" 17.30-18.00",б!N159&amp;" 17.30-18.30",б!N159&amp;" 17.30-19.00",б!N159&amp;" 17.30-19.30",б!N159&amp;" 17.30-20.00",б!N159&amp;" 17.30-20.30",б!N159&amp;" 17.30-21.00",б!N159&amp;" 17.30-21.30",б!N159&amp;" 17.30-22.00",б!N159&amp;" 17.30-22.30",б!N159&amp;" 17.30-23.00",б!N159&amp;" 17.30-23.30",б!N159&amp;" 17.30-00.00",б!N159,б!N159,б!N159,б!N159,б!N159,б!N159,б!N159,б!N159,б!N159,б!N159,б!N159,б!N159,б!N159,б!N159&amp;" 19.00-19.30",б!N159&amp;" 19.00-20.00",б!N159&amp;" 19.00-20.30",б!N159&amp;" 19.00-21.00",б!N159&amp;" 19.00-21.30",б!N159&amp;" 19.00-22.00",б!N159&amp;" 19.00-22.30",б!N159&amp;" 19.00-23.00",б!N159&amp;" 19.00-23.30",б!N159&amp;" 19.00-00.00","",б!N159&amp;" ",б!N159&amp;" ",б!N159&amp;" ",б!N159&amp;" ",)))</f>
        <v> </v>
      </c>
      <c r="O165" s="35" t="str">
        <f>IF(а!P154="","",IF(AND(а!P152&lt;9,OR(а!O154="7 0,5",а!O154="7 1",а!O154="7 1,5",а!O154="7 2",а!O154="7 2,5",а!O154="7 3",а!O154="7 3,5",а!O154="7 4",а!O154="7 4,5",а!O154="7 5",а!O154="7 5,5",а!O154="7 6",а!O154="7 6,5",а!O154="7 7",а!O154="7а 0,5",а!O154="7а 1",а!O154="7а 1,5",а!O154="7а 2",а!O154="7а 2,5",а!O154="7а 3",а!O154="7а 3,5",а!O154="7а 4",а!O154="7а 4,5",а!O154="7а 5",а!O154="7а 5,5",а!O154="7а 6",а!O154="7а 6,5",а!O154="7а 7",а!O154="8 0,5",а!O154="8 1",а!O154="8 1,5",а!O154="8 2",а!O154="8 2,5",а!O154="8 3",а!O154="8 3,5",а!O154="8 4",а!O154="8 4,5",а!O154="8 5",а!O154="8 5,5",а!O154="8 6",а!O154="8 6,5",а!O154="8 7",а!O154="8а 0,5",а!O154="8а 1",а!O154="8а 1,5",а!O154="8а 2",а!O154="8а 2,5",а!O154="8а 3",а!O154="8а 3,5",а!O154="8а 4",а!O154="8а 4,5",а!O154="8а 5",а!O154="8а 5,5",а!O154="8а 6",а!O154="8а 6,5",а!O154="8а 7",а!O154="9 0,5",а!O154="9 1",а!O154="9 1,5",а!O154="9 2",а!O154="9 2,5",а!O154="9 3",а!O154="9 3,5",а!O154="9 4",а!O154="9 4,5",а!O154="9 5",а!O154="9 5,5",а!O154="9 6",а!O154="9 6,5",а!O154="9 7",а!O154="10 0,5",а!O154="10 1",а!O154="10 1,5",а!O154="10 2",а!O154="10 2,5",а!O154="10 3",а!O154="10 3,5",а!O154="10 4",а!O154="10 4,5",а!O154="10 5",а!O154="10 5,5",а!O154="10 6",а!O154="10 6,5",а!O154="10 7",)),"",CHOOSE(MATCH(а!P154,{"7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00","в","о","б","к","уо"},),б!O159,б!O159,б!O159,б!O159,б!O159,б!O159,б!O159,б!O159,б!O159&amp;" 16.30-17.00",б!O159&amp;" 16.30-17.30",б!O159&amp;" 16.30-18.00",б!O159&amp;" 16.30-18.30",б!O159&amp;" 16.30-19.00",б!O159&amp;" 16.30-19.30",б!O159&amp;б!O159&amp;"  16.30-20.00",б!O159&amp;" 16.30-20.30",б!O159&amp;" 16.30-21.00",б!O159&amp;" 16.30-21.30",б!O159&amp;" 16.30-22.00",б!O159&amp;" 16.30-22.30",б!O159&amp;" 16.30-23.00",б!O159&amp;" 16.30-23.30",б!O159&amp;" 16.30-00.00",б!O159,б!O159,б!O159,б!O159,б!O159,б!O159,б!O159,б!O159,б!O159,б!O159&amp;" 17.00-17.30",б!O159&amp;" 17.00-18.00",б!O159&amp;" 17.00-18.30",б!O159&amp;" 17.00-19.00",б!O159&amp;" 17.00-19.30",б!O159&amp;" 17.00-20.00",б!O159&amp;" 17.00-20.30",б!O159&amp;" 17.00-21.00",б!O159&amp;" 17.00-21.30",б!O159&amp;" 17.00-22.00",б!O159&amp;" 17.00-22.30",б!O159&amp;" 17.00-23.00",б!O159&amp;" 17.00-23.30",б!O159&amp;" 17.00-00.00",б!O159,б!O159,б!O159,б!O159,б!O159,б!O159,б!O159,б!O159,б!O159,б!O159,б!O159,б!O159&amp;" 18.00-18.30",б!O159&amp;" 18.00-19.00",б!O159&amp;" 18.00-19.30",б!O159&amp;" 18.00-20.00",б!O159&amp;" 18.00-20.30",б!O159&amp;" 18.00-21.00",б!O159&amp;" 18.00-21.30",б!O159&amp;" 18.00-22.00",б!O159&amp;" 18.00-22.30",б!O159&amp;" 18.00-23.00",б!O159&amp;" 18.00-23.30",б!O159&amp;" 18.00-00.00",б!O159,б!O159,б!O159,б!O159,б!O159,б!O159,б!O159,б!O159&amp;" 16.00-16.30",б!O159&amp;" 16.00-17.00",б!O159&amp;" 16.00-17.30",б!O159&amp;" 16.00-18.00",б!O159&amp;" 16.00-18.30",б!O159&amp;" 16.00-19.00",б!O159&amp;" 16.00-19.30",б!O159&amp;" 16.00-20.00",б!O159&amp;" 16.00-20.30",б!O159&amp;" 16.00-21.00",б!O159&amp;" 16.00-21.30",б!O159&amp;" 16.00-22.00",б!O159&amp;" 16.00-22.30",б!O159&amp;" 16.00-23.00",б!O159&amp;" 16.00-23.30",б!O159&amp;" 16.00-00.00",б!O159,б!O159,б!O159,б!O159,б!O159,б!O159,б!O159,б!O159,б!O159,б!O159,б!O159&amp;" 17.30-18.00",б!O159&amp;" 17.30-18.30",б!O159&amp;" 17.30-19.00",б!O159&amp;" 17.30-19.30",б!O159&amp;" 17.30-20.00",б!O159&amp;" 17.30-20.30",б!O159&amp;" 17.30-21.00",б!O159&amp;" 17.30-21.30",б!O159&amp;" 17.30-22.00",б!O159&amp;" 17.30-22.30",б!O159&amp;" 17.30-23.00",б!O159&amp;" 17.30-23.30",б!O159&amp;" 17.30-00.00",б!O159,б!O159,б!O159,б!O159,б!O159,б!O159,б!O159,б!O159,б!O159,б!O159,б!O159,б!O159,б!O159,б!O159&amp;" 19.00-19.30",б!O159&amp;" 19.00-20.00",б!O159&amp;" 19.00-20.30",б!O159&amp;" 19.00-21.00",б!O159&amp;" 19.00-21.30",б!O159&amp;" 19.00-22.00",б!O159&amp;" 19.00-22.30",б!O159&amp;" 19.00-23.00",б!O159&amp;" 19.00-23.30",б!O159&amp;" 19.00-00.00","",б!O159&amp;" ",б!O159&amp;" ",б!O159&amp;" ",б!O159&amp;" ",)))</f>
        <v> </v>
      </c>
      <c r="P165" s="35" t="str">
        <f>IF(а!Q154="","",IF(AND(а!Q152&lt;9,OR(а!P154="7 0,5",а!P154="7 1",а!P154="7 1,5",а!P154="7 2",а!P154="7 2,5",а!P154="7 3",а!P154="7 3,5",а!P154="7 4",а!P154="7 4,5",а!P154="7 5",а!P154="7 5,5",а!P154="7 6",а!P154="7 6,5",а!P154="7 7",а!P154="7а 0,5",а!P154="7а 1",а!P154="7а 1,5",а!P154="7а 2",а!P154="7а 2,5",а!P154="7а 3",а!P154="7а 3,5",а!P154="7а 4",а!P154="7а 4,5",а!P154="7а 5",а!P154="7а 5,5",а!P154="7а 6",а!P154="7а 6,5",а!P154="7а 7",а!P154="8 0,5",а!P154="8 1",а!P154="8 1,5",а!P154="8 2",а!P154="8 2,5",а!P154="8 3",а!P154="8 3,5",а!P154="8 4",а!P154="8 4,5",а!P154="8 5",а!P154="8 5,5",а!P154="8 6",а!P154="8 6,5",а!P154="8 7",а!P154="8а 0,5",а!P154="8а 1",а!P154="8а 1,5",а!P154="8а 2",а!P154="8а 2,5",а!P154="8а 3",а!P154="8а 3,5",а!P154="8а 4",а!P154="8а 4,5",а!P154="8а 5",а!P154="8а 5,5",а!P154="8а 6",а!P154="8а 6,5",а!P154="8а 7",а!P154="9 0,5",а!P154="9 1",а!P154="9 1,5",а!P154="9 2",а!P154="9 2,5",а!P154="9 3",а!P154="9 3,5",а!P154="9 4",а!P154="9 4,5",а!P154="9 5",а!P154="9 5,5",а!P154="9 6",а!P154="9 6,5",а!P154="9 7",а!P154="10 0,5",а!P154="10 1",а!P154="10 1,5",а!P154="10 2",а!P154="10 2,5",а!P154="10 3",а!P154="10 3,5",а!P154="10 4",а!P154="10 4,5",а!P154="10 5",а!P154="10 5,5",а!P154="10 6",а!P154="10 6,5",а!P154="10 7",)),"",CHOOSE(MATCH(а!Q154,{"7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00";"в";"о";"б";"к";"уо"},),б!P159,б!P159,б!P159,б!P159,б!P159,б!P159,б!P159,б!P159,б!P159&amp;" 16.30-17.00",б!P159&amp;" 16.30-17.30",б!P159&amp;" 16.30-18.00",б!P159&amp;" 16.30-18.30",б!P159&amp;" 16.30-19.00",б!P159&amp;" 16.30-19.30",б!P159&amp;б!P159&amp;"  16.30-20.00",б!P159&amp;" 16.30-20.30",б!P159&amp;" 16.30-21.00",б!P159&amp;" 16.30-21.30",б!P159&amp;" 16.30-22.00",б!P159&amp;" 16.30-22.30",б!P159&amp;" 16.30-23.00",б!P159&amp;" 16.30-23.30",б!P159&amp;" 16.30-00.00",б!P159,б!P159,б!P159,б!P159,б!P159,б!P159,б!P159,б!P159,б!P159,б!P159&amp;" 17.00-17.30",б!P159&amp;" 17.00-18.00",б!P159&amp;" 17.00-18.30",б!P159&amp;" 17.00-19.00",б!P159&amp;" 17.00-19.30",б!P159&amp;" 17.00-20.00",б!P159&amp;" 17.00-20.30",б!P159&amp;" 17.00-21.00",б!P159&amp;" 17.00-21.30",б!P159&amp;" 17.00-22.00",б!P159&amp;" 17.00-22.30",б!P159&amp;" 17.00-23.00",б!P159&amp;" 17.00-23.30",б!P159&amp;" 17.00-00.00",б!P159,б!P159,б!P159,б!P159,б!P159,б!P159,б!P159,б!P159,б!P159,б!P159,б!P159,б!P159&amp;" 18.00-18.30",б!P159&amp;" 18.00-19.00",б!P159&amp;" 18.00-19.30",б!P159&amp;" 18.00-20.00",б!P159&amp;" 18.00-20.30",б!P159&amp;" 18.00-21.00",б!P159&amp;" 18.00-21.30",б!P159&amp;" 18.00-22.00",б!P159&amp;" 18.00-22.30",б!P159&amp;" 18.00-23.00",б!P159&amp;" 18.00-23.30",б!P159&amp;" 18.00-00.00",б!P159,б!P159,б!P159,б!P159,б!P159,б!P159,б!P159,б!P159&amp;" 16.00-16.30",б!P159&amp;" 16.00-17.00",б!P159&amp;" 16.00-17.30",б!P159&amp;" 16.00-18.00",б!P159&amp;" 16.00-18.30",б!P159&amp;" 16.00-19.00",б!P159&amp;" 16.00-19.30",б!P159&amp;" 16.00-20.00",б!P159&amp;" 16.00-20.30",б!P159&amp;" 16.00-21.00",б!P159&amp;" 16.00-21.30",б!P159&amp;" 16.00-22.00",б!P159&amp;" 16.00-22.30",б!P159&amp;" 16.00-23.00",б!P159&amp;" 16.00-23.30",б!P159&amp;" 16.00-00.00",б!P159,б!P159,б!P159,б!P159,б!P159,б!P159,б!P159,б!P159,б!P159,б!P159,б!P159&amp;" 17.30-18.00",б!P159&amp;" 17.30-18.30",б!P159&amp;" 17.30-19.00",б!P159&amp;" 17.30-19.30",б!P159&amp;" 17.30-20.00",б!P159&amp;" 17.30-20.30",б!P159&amp;" 17.30-21.00",б!P159&amp;" 17.30-21.30",б!P159&amp;" 17.30-22.00",б!P159&amp;" 17.30-22.30",б!P159&amp;" 17.30-23.00",б!P159&amp;" 17.30-23.30",б!P159&amp;" 17.30-00.00",б!P159,б!P159,б!P159,б!P159,б!P159,б!P159,б!P159,б!P159,б!P159,б!P159,б!P159,б!P159,б!P159,б!P159&amp;" 19.00-19.30",б!P159&amp;" 19.00-20.00",б!P159&amp;" 19.00-20.30",б!P159&amp;" 19.00-21.00",б!P159&amp;" 19.00-21.30",б!P159&amp;" 19.00-22.00",б!P159&amp;" 19.00-22.30",б!P159&amp;" 19.00-23.00",б!P159&amp;" 19.00-23.30",б!P159&amp;" 19.00-00.00","",б!P159&amp;" ",б!P159&amp;" ",б!P159&amp;" ",б!P159&amp;" ",)))</f>
        <v> </v>
      </c>
      <c r="Q165" s="35" t="str">
        <f>IF(а!R154="","",IF(AND(а!R152&lt;9,OR(а!Q154="7 0,5",а!Q154="7 1",а!Q154="7 1,5",а!Q154="7 2",а!Q154="7 2,5",а!Q154="7 3",а!Q154="7 3,5",а!Q154="7 4",а!Q154="7 4,5",а!Q154="7 5",а!Q154="7 5,5",а!Q154="7 6",а!Q154="7 6,5",а!Q154="7 7",а!Q154="7а 0,5",а!Q154="7а 1",а!Q154="7а 1,5",а!Q154="7а 2",а!Q154="7а 2,5",а!Q154="7а 3",а!Q154="7а 3,5",а!Q154="7а 4",а!Q154="7а 4,5",а!Q154="7а 5",а!Q154="7а 5,5",а!Q154="7а 6",а!Q154="7а 6,5",а!Q154="7а 7",а!Q154="8 0,5",а!Q154="8 1",а!Q154="8 1,5",а!Q154="8 2",а!Q154="8 2,5",а!Q154="8 3",а!Q154="8 3,5",а!Q154="8 4",а!Q154="8 4,5",а!Q154="8 5",а!Q154="8 5,5",а!Q154="8 6",а!Q154="8 6,5",а!Q154="8 7",а!Q154="8а 0,5",а!Q154="8а 1",а!Q154="8а 1,5",а!Q154="8а 2",а!Q154="8а 2,5",а!Q154="8а 3",а!Q154="8а 3,5",а!Q154="8а 4",а!Q154="8а 4,5",а!Q154="8а 5",а!Q154="8а 5,5",а!Q154="8а 6",а!Q154="8а 6,5",а!Q154="8а 7",а!Q154="9 0,5",а!Q154="9 1",а!Q154="9 1,5",а!Q154="9 2",а!Q154="9 2,5",а!Q154="9 3",а!Q154="9 3,5",а!Q154="9 4",а!Q154="9 4,5",а!Q154="9 5",а!Q154="9 5,5",а!Q154="9 6",а!Q154="9 6,5",а!Q154="9 7",а!Q154="10 0,5",а!Q154="10 1",а!Q154="10 1,5",а!Q154="10 2",а!Q154="10 2,5",а!Q154="10 3",а!Q154="10 3,5",а!Q154="10 4",а!Q154="10 4,5",а!Q154="10 5",а!Q154="10 5,5",а!Q154="10 6",а!Q154="10 6,5",а!Q154="10 7",)),"",CHOOSE(MATCH(а!R154,{"7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00";"в";"о";"б";"к";"уо"},),б!Q159,б!Q159,б!Q159,б!Q159,б!Q159,б!Q159,б!Q159,б!Q159,б!Q159&amp;" 16.30-17.00",б!Q159&amp;" 16.30-17.30",б!Q159&amp;" 16.30-18.00",б!Q159&amp;" 16.30-18.30",б!Q159&amp;" 16.30-19.00",б!Q159&amp;" 16.30-19.30",б!Q159&amp;б!Q159&amp;"  16.30-20.00",б!Q159&amp;" 16.30-20.30",б!Q159&amp;" 16.30-21.00",б!Q159&amp;" 16.30-21.30",б!Q159&amp;" 16.30-22.00",б!Q159&amp;" 16.30-22.30",б!Q159&amp;" 16.30-23.00",б!Q159&amp;" 16.30-23.30",б!Q159&amp;" 16.30-00.00",б!Q159,б!Q159,б!Q159,б!Q159,б!Q159,б!Q159,б!Q159,б!Q159,б!Q159,б!Q159&amp;" 17.00-17.30",б!Q159&amp;" 17.00-18.00",б!Q159&amp;" 17.00-18.30",б!Q159&amp;" 17.00-19.00",б!Q159&amp;" 17.00-19.30",б!Q159&amp;" 17.00-20.00",б!Q159&amp;" 17.00-20.30",б!Q159&amp;" 17.00-21.00",б!Q159&amp;" 17.00-21.30",б!Q159&amp;" 17.00-22.00",б!Q159&amp;" 17.00-22.30",б!Q159&amp;" 17.00-23.00",б!Q159&amp;" 17.00-23.30",б!Q159&amp;" 17.00-00.00",б!Q159,б!Q159,б!Q159,б!Q159,б!Q159,б!Q159,б!Q159,б!Q159,б!Q159,б!Q159,б!Q159,б!Q159&amp;" 18.00-18.30",б!Q159&amp;" 18.00-19.00",б!Q159&amp;" 18.00-19.30",б!Q159&amp;" 18.00-20.00",б!Q159&amp;" 18.00-20.30",б!Q159&amp;" 18.00-21.00",б!Q159&amp;" 18.00-21.30",б!Q159&amp;" 18.00-22.00",б!Q159&amp;" 18.00-22.30",б!Q159&amp;" 18.00-23.00",б!Q159&amp;" 18.00-23.30",б!Q159&amp;" 18.00-00.00",б!Q159,б!Q159,б!Q159,б!Q159,б!Q159,б!Q159,б!Q159,б!Q159&amp;" 16.00-16.30",б!Q159&amp;" 16.00-17.00",б!Q159&amp;" 16.00-17.30",б!Q159&amp;" 16.00-18.00",б!Q159&amp;" 16.00-18.30",б!Q159&amp;" 16.00-19.00",б!Q159&amp;" 16.00-19.30",б!Q159&amp;" 16.00-20.00",б!Q159&amp;" 16.00-20.30",б!Q159&amp;" 16.00-21.00",б!Q159&amp;" 16.00-21.30",б!Q159&amp;" 16.00-22.00",б!Q159&amp;" 16.00-22.30",б!Q159&amp;" 16.00-23.00",б!Q159&amp;" 16.00-23.30",б!Q159&amp;" 16.00-00.00",б!Q159,б!Q159,б!Q159,б!Q159,б!Q159,б!Q159,б!Q159,б!Q159,б!Q159,б!Q159,б!Q159&amp;" 17.30-18.00",б!Q159&amp;" 17.30-18.30",б!Q159&amp;" 17.30-19.00",б!Q159&amp;" 17.30-19.30",б!Q159&amp;" 17.30-20.00",б!Q159&amp;" 17.30-20.30",б!Q159&amp;" 17.30-21.00",б!Q159&amp;" 17.30-21.30",б!Q159&amp;" 17.30-22.00",б!Q159&amp;" 17.30-22.30",б!Q159&amp;" 17.30-23.00",б!Q159&amp;" 17.30-23.30",б!Q159&amp;" 17.30-00.00",б!Q159,б!Q159,б!Q159,б!Q159,б!Q159,б!Q159,б!Q159,б!Q159,б!Q159,б!Q159,б!Q159,б!Q159,б!Q159,б!Q159&amp;" 19.00-19.30",б!Q159&amp;" 19.00-20.00",б!Q159&amp;" 19.00-20.30",б!Q159&amp;" 19.00-21.00",б!Q159&amp;" 19.00-21.30",б!Q159&amp;" 19.00-22.00",б!Q159&amp;" 19.00-22.30",б!Q159&amp;" 19.00-23.00",б!Q159&amp;" 19.00-23.30",б!Q159&amp;" 19.00-00.00","",б!Q159&amp;" ",б!Q159&amp;" ",б!Q159&amp;" ",б!Q159&amp;" ",)))</f>
        <v> </v>
      </c>
      <c r="R165" s="35" t="str">
        <f>IF(а!S154="","",IF(AND(а!S152&lt;9,OR(а!R154="7 0,5",а!R154="7 1",а!R154="7 1,5",а!R154="7 2",а!R154="7 2,5",а!R154="7 3",а!R154="7 3,5",а!R154="7 4",а!R154="7 4,5",а!R154="7 5",а!R154="7 5,5",а!R154="7 6",а!R154="7 6,5",а!R154="7 7",а!R154="7а 0,5",а!R154="7а 1",а!R154="7а 1,5",а!R154="7а 2",а!R154="7а 2,5",а!R154="7а 3",а!R154="7а 3,5",а!R154="7а 4",а!R154="7а 4,5",а!R154="7а 5",а!R154="7а 5,5",а!R154="7а 6",а!R154="7а 6,5",а!R154="7а 7",а!R154="8 0,5",а!R154="8 1",а!R154="8 1,5",а!R154="8 2",а!R154="8 2,5",а!R154="8 3",а!R154="8 3,5",а!R154="8 4",а!R154="8 4,5",а!R154="8 5",а!R154="8 5,5",а!R154="8 6",а!R154="8 6,5",а!R154="8 7",а!R154="8а 0,5",а!R154="8а 1",а!R154="8а 1,5",а!R154="8а 2",а!R154="8а 2,5",а!R154="8а 3",а!R154="8а 3,5",а!R154="8а 4",а!R154="8а 4,5",а!R154="8а 5",а!R154="8а 5,5",а!R154="8а 6",а!R154="8а 6,5",а!R154="8а 7",а!R154="9 0,5",а!R154="9 1",а!R154="9 1,5",а!R154="9 2",а!R154="9 2,5",а!R154="9 3",а!R154="9 3,5",а!R154="9 4",а!R154="9 4,5",а!R154="9 5",а!R154="9 5,5",а!R154="9 6",а!R154="9 6,5",а!R154="9 7",а!R154="10 0,5",а!R154="10 1",а!R154="10 1,5",а!R154="10 2",а!R154="10 2,5",а!R154="10 3",а!R154="10 3,5",а!R154="10 4",а!R154="10 4,5",а!R154="10 5",а!R154="10 5,5",а!R154="10 6",а!R154="10 6,5",а!R154="10 7",)),"",CHOOSE(MATCH(а!S154,{"7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00","в","о","б","к","уо"},),б!R159,б!R159,б!R159,б!R159,б!R159,б!R159,б!R159,б!R159,б!R159&amp;" 16.30-17.00",б!R159&amp;" 16.30-17.30",б!R159&amp;" 16.30-18.00",б!R159&amp;" 16.30-18.30",б!R159&amp;" 16.30-19.00",б!R159&amp;" 16.30-19.30",б!R159&amp;б!R159&amp;"  16.30-20.00",б!R159&amp;" 16.30-20.30",б!R159&amp;" 16.30-21.00",б!R159&amp;" 16.30-21.30",б!R159&amp;" 16.30-22.00",б!R159&amp;" 16.30-22.30",б!R159&amp;" 16.30-23.00",б!R159&amp;" 16.30-23.30",б!R159&amp;" 16.30-00.00",б!R159,б!R159,б!R159,б!R159,б!R159,б!R159,б!R159,б!R159,б!R159,б!R159&amp;" 17.00-17.30",б!R159&amp;" 17.00-18.00",б!R159&amp;" 17.00-18.30",б!R159&amp;" 17.00-19.00",б!R159&amp;" 17.00-19.30",б!R159&amp;" 17.00-20.00",б!R159&amp;" 17.00-20.30",б!R159&amp;" 17.00-21.00",б!R159&amp;" 17.00-21.30",б!R159&amp;" 17.00-22.00",б!R159&amp;" 17.00-22.30",б!R159&amp;" 17.00-23.00",б!R159&amp;" 17.00-23.30",б!R159&amp;" 17.00-00.00",б!R159,б!R159,б!R159,б!R159,б!R159,б!R159,б!R159,б!R159,б!R159,б!R159,б!R159,б!R159&amp;" 18.00-18.30",б!R159&amp;" 18.00-19.00",б!R159&amp;" 18.00-19.30",б!R159&amp;" 18.00-20.00",б!R159&amp;" 18.00-20.30",б!R159&amp;" 18.00-21.00",б!R159&amp;" 18.00-21.30",б!R159&amp;" 18.00-22.00",б!R159&amp;" 18.00-22.30",б!R159&amp;" 18.00-23.00",б!R159&amp;" 18.00-23.30",б!R159&amp;" 18.00-00.00",б!R159,б!R159,б!R159,б!R159,б!R159,б!R159,б!R159,б!R159&amp;" 16.00-16.30",б!R159&amp;" 16.00-17.00",б!R159&amp;" 16.00-17.30",б!R159&amp;" 16.00-18.00",б!R159&amp;" 16.00-18.30",б!R159&amp;" 16.00-19.00",б!R159&amp;" 16.00-19.30",б!R159&amp;" 16.00-20.00",б!R159&amp;" 16.00-20.30",б!R159&amp;" 16.00-21.00",б!R159&amp;" 16.00-21.30",б!R159&amp;" 16.00-22.00",б!R159&amp;" 16.00-22.30",б!R159&amp;" 16.00-23.00",б!R159&amp;" 16.00-23.30",б!R159&amp;" 16.00-00.00",б!R159,б!R159,б!R159,б!R159,б!R159,б!R159,б!R159,б!R159,б!R159,б!R159,б!R159&amp;" 17.30-18.00",б!R159&amp;" 17.30-18.30",б!R159&amp;" 17.30-19.00",б!R159&amp;" 17.30-19.30",б!R159&amp;" 17.30-20.00",б!R159&amp;" 17.30-20.30",б!R159&amp;" 17.30-21.00",б!R159&amp;" 17.30-21.30",б!R159&amp;" 17.30-22.00",б!R159&amp;" 17.30-22.30",б!R159&amp;" 17.30-23.00",б!R159&amp;" 17.30-23.30",б!R159&amp;" 17.30-00.00",б!R159,б!R159,б!R159,б!R159,б!R159,б!R159,б!R159,б!R159,б!R159,б!R159,б!R159,б!R159,б!R159,б!R159&amp;" 19.00-19.30",б!R159&amp;" 19.00-20.00",б!R159&amp;" 19.00-20.30",б!R159&amp;" 19.00-21.00",б!R159&amp;" 19.00-21.30",б!R159&amp;" 19.00-22.00",б!R159&amp;" 19.00-22.30",б!R159&amp;" 19.00-23.00",б!R159&amp;" 19.00-23.30",б!R159&amp;" 19.00-00.00","",б!R159&amp;" ",б!R159&amp;" ",б!R159&amp;" ",б!R159&amp;" ",)))</f>
        <v> </v>
      </c>
      <c r="S165" s="35" t="str">
        <f>IF(а!T154="","",IF(AND(а!T152&lt;9,OR(а!S154="7 0,5",а!S154="7 1",а!S154="7 1,5",а!S154="7 2",а!S154="7 2,5",а!S154="7 3",а!S154="7 3,5",а!S154="7 4",а!S154="7 4,5",а!S154="7 5",а!S154="7 5,5",а!S154="7 6",а!S154="7 6,5",а!S154="7 7",а!S154="7а 0,5",а!S154="7а 1",а!S154="7а 1,5",а!S154="7а 2",а!S154="7а 2,5",а!S154="7а 3",а!S154="7а 3,5",а!S154="7а 4",а!S154="7а 4,5",а!S154="7а 5",а!S154="7а 5,5",а!S154="7а 6",а!S154="7а 6,5",а!S154="7а 7",а!S154="8 0,5",а!S154="8 1",а!S154="8 1,5",а!S154="8 2",а!S154="8 2,5",а!S154="8 3",а!S154="8 3,5",а!S154="8 4",а!S154="8 4,5",а!S154="8 5",а!S154="8 5,5",а!S154="8 6",а!S154="8 6,5",а!S154="8 7",а!S154="8а 0,5",а!S154="8а 1",а!S154="8а 1,5",а!S154="8а 2",а!S154="8а 2,5",а!S154="8а 3",а!S154="8а 3,5",а!S154="8а 4",а!S154="8а 4,5",а!S154="8а 5",а!S154="8а 5,5",а!S154="8а 6",а!S154="8а 6,5",а!S154="8а 7",а!S154="9 0,5",а!S154="9 1",а!S154="9 1,5",а!S154="9 2",а!S154="9 2,5",а!S154="9 3",а!S154="9 3,5",а!S154="9 4",а!S154="9 4,5",а!S154="9 5",а!S154="9 5,5",а!S154="9 6",а!S154="9 6,5",а!S154="9 7",а!S154="10 0,5",а!S154="10 1",а!S154="10 1,5",а!S154="10 2",а!S154="10 2,5",а!S154="10 3",а!S154="10 3,5",а!S154="10 4",а!S154="10 4,5",а!S154="10 5",а!S154="10 5,5",а!S154="10 6",а!S154="10 6,5",а!S154="10 7",)),"",CHOOSE(MATCH(а!T154,{"7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00","в","о","б","к","уо"},),б!S159,б!S159,б!S159,б!S159,б!S159,б!S159,б!S159,б!S159,б!S159&amp;" 16.30-17.00",б!S159&amp;" 16.30-17.30",б!S159&amp;" 16.30-18.00",б!S159&amp;" 16.30-18.30",б!S159&amp;" 16.30-19.00",б!S159&amp;" 16.30-19.30",б!S159&amp;б!S159&amp;"  16.30-20.00",б!S159&amp;" 16.30-20.30",б!S159&amp;" 16.30-21.00",б!S159&amp;" 16.30-21.30",б!S159&amp;" 16.30-22.00",б!S159&amp;" 16.30-22.30",б!S159&amp;" 16.30-23.00",б!S159&amp;" 16.30-23.30",б!S159&amp;" 16.30-00.00",б!S159,б!S159,б!S159,б!S159,б!S159,б!S159,б!S159,б!S159,б!S159,б!S159&amp;" 17.00-17.30",б!S159&amp;" 17.00-18.00",б!S159&amp;" 17.00-18.30",б!S159&amp;" 17.00-19.00",б!S159&amp;" 17.00-19.30",б!S159&amp;" 17.00-20.00",б!S159&amp;" 17.00-20.30",б!S159&amp;" 17.00-21.00",б!S159&amp;" 17.00-21.30",б!S159&amp;" 17.00-22.00",б!S159&amp;" 17.00-22.30",б!S159&amp;" 17.00-23.00",б!S159&amp;" 17.00-23.30",б!S159&amp;" 17.00-00.00",б!S159,б!S159,б!S159,б!S159,б!S159,б!S159,б!S159,б!S159,б!S159,б!S159,б!S159,б!S159&amp;" 18.00-18.30",б!S159&amp;" 18.00-19.00",б!S159&amp;" 18.00-19.30",б!S159&amp;" 18.00-20.00",б!S159&amp;" 18.00-20.30",б!S159&amp;" 18.00-21.00",б!S159&amp;" 18.00-21.30",б!S159&amp;" 18.00-22.00",б!S159&amp;" 18.00-22.30",б!S159&amp;" 18.00-23.00",б!S159&amp;" 18.00-23.30",б!S159&amp;" 18.00-00.00",б!S159,б!S159,б!S159,б!S159,б!S159,б!S159,б!S159,б!S159&amp;" 16.00-16.30",б!S159&amp;" 16.00-17.00",б!S159&amp;" 16.00-17.30",б!S159&amp;" 16.00-18.00",б!S159&amp;" 16.00-18.30",б!S159&amp;" 16.00-19.00",б!S159&amp;" 16.00-19.30",б!S159&amp;" 16.00-20.00",б!S159&amp;" 16.00-20.30",б!S159&amp;" 16.00-21.00",б!S159&amp;" 16.00-21.30",б!S159&amp;" 16.00-22.00",б!S159&amp;" 16.00-22.30",б!S159&amp;" 16.00-23.00",б!S159&amp;" 16.00-23.30",б!S159&amp;" 16.00-00.00",б!S159,б!S159,б!S159,б!S159,б!S159,б!S159,б!S159,б!S159,б!S159,б!S159,б!S159&amp;" 17.30-18.00",б!S159&amp;" 17.30-18.30",б!S159&amp;" 17.30-19.00",б!S159&amp;" 17.30-19.30",б!S159&amp;" 17.30-20.00",б!S159&amp;" 17.30-20.30",б!S159&amp;" 17.30-21.00",б!S159&amp;" 17.30-21.30",б!S159&amp;" 17.30-22.00",б!S159&amp;" 17.30-22.30",б!S159&amp;" 17.30-23.00",б!S159&amp;" 17.30-23.30",б!S159&amp;" 17.30-00.00",б!S159,б!S159,б!S159,б!S159,б!S159,б!S159,б!S159,б!S159,б!S159,б!S159,б!S159,б!S159,б!S159,б!S159&amp;" 19.00-19.30",б!S159&amp;" 19.00-20.00",б!S159&amp;" 19.00-20.30",б!S159&amp;" 19.00-21.00",б!S159&amp;" 19.00-21.30",б!S159&amp;" 19.00-22.00",б!S159&amp;" 19.00-22.30",б!S159&amp;" 19.00-23.00",б!S159&amp;" 19.00-23.30",б!S159&amp;" 19.00-00.00","",б!S159&amp;" ",б!S159&amp;" ",б!S159&amp;" ",б!S159&amp;" ",)))</f>
        <v> </v>
      </c>
      <c r="T165" s="35" t="str">
        <f>IF(а!U154="","",IF(AND(а!U152&lt;9,OR(а!T154="7 0,5",а!T154="7 1",а!T154="7 1,5",а!T154="7 2",а!T154="7 2,5",а!T154="7 3",а!T154="7 3,5",а!T154="7 4",а!T154="7 4,5",а!T154="7 5",а!T154="7 5,5",а!T154="7 6",а!T154="7 6,5",а!T154="7 7",а!T154="7а 0,5",а!T154="7а 1",а!T154="7а 1,5",а!T154="7а 2",а!T154="7а 2,5",а!T154="7а 3",а!T154="7а 3,5",а!T154="7а 4",а!T154="7а 4,5",а!T154="7а 5",а!T154="7а 5,5",а!T154="7а 6",а!T154="7а 6,5",а!T154="7а 7",а!T154="8 0,5",а!T154="8 1",а!T154="8 1,5",а!T154="8 2",а!T154="8 2,5",а!T154="8 3",а!T154="8 3,5",а!T154="8 4",а!T154="8 4,5",а!T154="8 5",а!T154="8 5,5",а!T154="8 6",а!T154="8 6,5",а!T154="8 7",а!T154="8а 0,5",а!T154="8а 1",а!T154="8а 1,5",а!T154="8а 2",а!T154="8а 2,5",а!T154="8а 3",а!T154="8а 3,5",а!T154="8а 4",а!T154="8а 4,5",а!T154="8а 5",а!T154="8а 5,5",а!T154="8а 6",а!T154="8а 6,5",а!T154="8а 7",а!T154="9 0,5",а!T154="9 1",а!T154="9 1,5",а!T154="9 2",а!T154="9 2,5",а!T154="9 3",а!T154="9 3,5",а!T154="9 4",а!T154="9 4,5",а!T154="9 5",а!T154="9 5,5",а!T154="9 6",а!T154="9 6,5",а!T154="9 7",а!T154="10 0,5",а!T154="10 1",а!T154="10 1,5",а!T154="10 2",а!T154="10 2,5",а!T154="10 3",а!T154="10 3,5",а!T154="10 4",а!T154="10 4,5",а!T154="10 5",а!T154="10 5,5",а!T154="10 6",а!T154="10 6,5",а!T154="10 7",)),"",CHOOSE(MATCH(а!U154,{"7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00";"в";"о";"б";"к";"уо"},),б!T159,б!T159,б!T159,б!T159,б!T159,б!T159,б!T159,б!T159,б!T159&amp;" 16.30-17.00",б!T159&amp;" 16.30-17.30",б!T159&amp;" 16.30-18.00",б!T159&amp;" 16.30-18.30",б!T159&amp;" 16.30-19.00",б!T159&amp;" 16.30-19.30",б!T159&amp;б!T159&amp;"  16.30-20.00",б!T159&amp;" 16.30-20.30",б!T159&amp;" 16.30-21.00",б!T159&amp;" 16.30-21.30",б!T159&amp;" 16.30-22.00",б!T159&amp;" 16.30-22.30",б!T159&amp;" 16.30-23.00",б!T159&amp;" 16.30-23.30",б!T159&amp;" 16.30-00.00",б!T159,б!T159,б!T159,б!T159,б!T159,б!T159,б!T159,б!T159,б!T159,б!T159&amp;" 17.00-17.30",б!T159&amp;" 17.00-18.00",б!T159&amp;" 17.00-18.30",б!T159&amp;" 17.00-19.00",б!T159&amp;" 17.00-19.30",б!T159&amp;" 17.00-20.00",б!T159&amp;" 17.00-20.30",б!T159&amp;" 17.00-21.00",б!T159&amp;" 17.00-21.30",б!T159&amp;" 17.00-22.00",б!T159&amp;" 17.00-22.30",б!T159&amp;" 17.00-23.00",б!T159&amp;" 17.00-23.30",б!T159&amp;" 17.00-00.00",б!T159,б!T159,б!T159,б!T159,б!T159,б!T159,б!T159,б!T159,б!T159,б!T159,б!T159,б!T159&amp;" 18.00-18.30",б!T159&amp;" 18.00-19.00",б!T159&amp;" 18.00-19.30",б!T159&amp;" 18.00-20.00",б!T159&amp;" 18.00-20.30",б!T159&amp;" 18.00-21.00",б!T159&amp;" 18.00-21.30",б!T159&amp;" 18.00-22.00",б!T159&amp;" 18.00-22.30",б!T159&amp;" 18.00-23.00",б!T159&amp;" 18.00-23.30",б!T159&amp;" 18.00-00.00",б!T159,б!T159,б!T159,б!T159,б!T159,б!T159,б!T159,б!T159&amp;" 16.00-16.30",б!T159&amp;" 16.00-17.00",б!T159&amp;" 16.00-17.30",б!T159&amp;" 16.00-18.00",б!T159&amp;" 16.00-18.30",б!T159&amp;" 16.00-19.00",б!T159&amp;" 16.00-19.30",б!T159&amp;" 16.00-20.00",б!T159&amp;" 16.00-20.30",б!T159&amp;" 16.00-21.00",б!T159&amp;" 16.00-21.30",б!T159&amp;" 16.00-22.00",б!T159&amp;" 16.00-22.30",б!T159&amp;" 16.00-23.00",б!T159&amp;" 16.00-23.30",б!T159&amp;" 16.00-00.00",б!T159,б!T159,б!T159,б!T159,б!T159,б!T159,б!T159,б!T159,б!T159,б!T159,б!T159&amp;" 17.30-18.00",б!T159&amp;" 17.30-18.30",б!T159&amp;" 17.30-19.00",б!T159&amp;" 17.30-19.30",б!T159&amp;" 17.30-20.00",б!T159&amp;" 17.30-20.30",б!T159&amp;" 17.30-21.00",б!T159&amp;" 17.30-21.30",б!T159&amp;" 17.30-22.00",б!T159&amp;" 17.30-22.30",б!T159&amp;" 17.30-23.00",б!T159&amp;" 17.30-23.30",б!T159&amp;" 17.30-00.00",б!T159,б!T159,б!T159,б!T159,б!T159,б!T159,б!T159,б!T159,б!T159,б!T159,б!T159,б!T159,б!T159,б!T159&amp;" 19.00-19.30",б!T159&amp;" 19.00-20.00",б!T159&amp;" 19.00-20.30",б!T159&amp;" 19.00-21.00",б!T159&amp;" 19.00-21.30",б!T159&amp;" 19.00-22.00",б!T159&amp;" 19.00-22.30",б!T159&amp;" 19.00-23.00",б!T159&amp;" 19.00-23.30",б!T159&amp;" 19.00-00.00","",б!T159&amp;" ",б!T159&amp;" ",б!T159&amp;" ",б!T159&amp;" ",)))</f>
        <v> 16.30-22.30</v>
      </c>
      <c r="U165" s="35" t="str">
        <f>IF(а!V154="","",IF(AND(а!V152&lt;9,OR(а!U154="7 0,5",а!U154="7 1",а!U154="7 1,5",а!U154="7 2",а!U154="7 2,5",а!U154="7 3",а!U154="7 3,5",а!U154="7 4",а!U154="7 4,5",а!U154="7 5",а!U154="7 5,5",а!U154="7 6",а!U154="7 6,5",а!U154="7 7",а!U154="7а 0,5",а!U154="7а 1",а!U154="7а 1,5",а!U154="7а 2",а!U154="7а 2,5",а!U154="7а 3",а!U154="7а 3,5",а!U154="7а 4",а!U154="7а 4,5",а!U154="7а 5",а!U154="7а 5,5",а!U154="7а 6",а!U154="7а 6,5",а!U154="7а 7",а!U154="8 0,5",а!U154="8 1",а!U154="8 1,5",а!U154="8 2",а!U154="8 2,5",а!U154="8 3",а!U154="8 3,5",а!U154="8 4",а!U154="8 4,5",а!U154="8 5",а!U154="8 5,5",а!U154="8 6",а!U154="8 6,5",а!U154="8 7",а!U154="8а 0,5",а!U154="8а 1",а!U154="8а 1,5",а!U154="8а 2",а!U154="8а 2,5",а!U154="8а 3",а!U154="8а 3,5",а!U154="8а 4",а!U154="8а 4,5",а!U154="8а 5",а!U154="8а 5,5",а!U154="8а 6",а!U154="8а 6,5",а!U154="8а 7",а!U154="9 0,5",а!U154="9 1",а!U154="9 1,5",а!U154="9 2",а!U154="9 2,5",а!U154="9 3",а!U154="9 3,5",а!U154="9 4",а!U154="9 4,5",а!U154="9 5",а!U154="9 5,5",а!U154="9 6",а!U154="9 6,5",а!U154="9 7",а!U154="10 0,5",а!U154="10 1",а!U154="10 1,5",а!U154="10 2",а!U154="10 2,5",а!U154="10 3",а!U154="10 3,5",а!U154="10 4",а!U154="10 4,5",а!U154="10 5",а!U154="10 5,5",а!U154="10 6",а!U154="10 6,5",а!U154="10 7",)),"",CHOOSE(MATCH(а!V154,{"7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00";"в";"о";"б";"к";"уо"},),б!U159,б!U159,б!U159,б!U159,б!U159,б!U159,б!U159,б!U159,б!U159&amp;" 16.30-17.00",б!U159&amp;" 16.30-17.30",б!U159&amp;" 16.30-18.00",б!U159&amp;" 16.30-18.30",б!U159&amp;" 16.30-19.00",б!U159&amp;" 16.30-19.30",б!U159&amp;б!U159&amp;"  16.30-20.00",б!U159&amp;" 16.30-20.30",б!U159&amp;" 16.30-21.00",б!U159&amp;" 16.30-21.30",б!U159&amp;" 16.30-22.00",б!U159&amp;" 16.30-22.30",б!U159&amp;" 16.30-23.00",б!U159&amp;" 16.30-23.30",б!U159&amp;" 16.30-00.00",б!U159,б!U159,б!U159,б!U159,б!U159,б!U159,б!U159,б!U159,б!U159,б!U159&amp;" 17.00-17.30",б!U159&amp;" 17.00-18.00",б!U159&amp;" 17.00-18.30",б!U159&amp;" 17.00-19.00",б!U159&amp;" 17.00-19.30",б!U159&amp;" 17.00-20.00",б!U159&amp;" 17.00-20.30",б!U159&amp;" 17.00-21.00",б!U159&amp;" 17.00-21.30",б!U159&amp;" 17.00-22.00",б!U159&amp;" 17.00-22.30",б!U159&amp;" 17.00-23.00",б!U159&amp;" 17.00-23.30",б!U159&amp;" 17.00-00.00",б!U159,б!U159,б!U159,б!U159,б!U159,б!U159,б!U159,б!U159,б!U159,б!U159,б!U159,б!U159&amp;" 18.00-18.30",б!U159&amp;" 18.00-19.00",б!U159&amp;" 18.00-19.30",б!U159&amp;" 18.00-20.00",б!U159&amp;" 18.00-20.30",б!U159&amp;" 18.00-21.00",б!U159&amp;" 18.00-21.30",б!U159&amp;" 18.00-22.00",б!U159&amp;" 18.00-22.30",б!U159&amp;" 18.00-23.00",б!U159&amp;" 18.00-23.30",б!U159&amp;" 18.00-00.00",б!U159,б!U159,б!U159,б!U159,б!U159,б!U159,б!U159,б!U159&amp;" 16.00-16.30",б!U159&amp;" 16.00-17.00",б!U159&amp;" 16.00-17.30",б!U159&amp;" 16.00-18.00",б!U159&amp;" 16.00-18.30",б!U159&amp;" 16.00-19.00",б!U159&amp;" 16.00-19.30",б!U159&amp;" 16.00-20.00",б!U159&amp;" 16.00-20.30",б!U159&amp;" 16.00-21.00",б!U159&amp;" 16.00-21.30",б!U159&amp;" 16.00-22.00",б!U159&amp;" 16.00-22.30",б!U159&amp;" 16.00-23.00",б!U159&amp;" 16.00-23.30",б!U159&amp;" 16.00-00.00",б!U159,б!U159,б!U159,б!U159,б!U159,б!U159,б!U159,б!U159,б!U159,б!U159,б!U159&amp;" 17.30-18.00",б!U159&amp;" 17.30-18.30",б!U159&amp;" 17.30-19.00",б!U159&amp;" 17.30-19.30",б!U159&amp;" 17.30-20.00",б!U159&amp;" 17.30-20.30",б!U159&amp;" 17.30-21.00",б!U159&amp;" 17.30-21.30",б!U159&amp;" 17.30-22.00",б!U159&amp;" 17.30-22.30",б!U159&amp;" 17.30-23.00",б!U159&amp;" 17.30-23.30",б!U159&amp;" 17.30-00.00",б!U159,б!U159,б!U159,б!U159,б!U159,б!U159,б!U159,б!U159,б!U159,б!U159,б!U159,б!U159,б!U159,б!U159&amp;" 19.00-19.30",б!U159&amp;" 19.00-20.00",б!U159&amp;" 19.00-20.30",б!U159&amp;" 19.00-21.00",б!U159&amp;" 19.00-21.30",б!U159&amp;" 19.00-22.00",б!U159&amp;" 19.00-22.30",б!U159&amp;" 19.00-23.00",б!U159&amp;" 19.00-23.30",б!U159&amp;" 19.00-00.00","",б!U159&amp;" ",б!U159&amp;" ",б!U159&amp;" ",б!U159&amp;" ",)))</f>
        <v> 16.30-22.30</v>
      </c>
      <c r="V165" s="35" t="str">
        <f>IF(а!W154="","",IF(AND(а!W152&lt;9,OR(а!V154="7 0,5",а!V154="7 1",а!V154="7 1,5",а!V154="7 2",а!V154="7 2,5",а!V154="7 3",а!V154="7 3,5",а!V154="7 4",а!V154="7 4,5",а!V154="7 5",а!V154="7 5,5",а!V154="7 6",а!V154="7 6,5",а!V154="7 7",а!V154="7а 0,5",а!V154="7а 1",а!V154="7а 1,5",а!V154="7а 2",а!V154="7а 2,5",а!V154="7а 3",а!V154="7а 3,5",а!V154="7а 4",а!V154="7а 4,5",а!V154="7а 5",а!V154="7а 5,5",а!V154="7а 6",а!V154="7а 6,5",а!V154="7а 7",а!V154="8 0,5",а!V154="8 1",а!V154="8 1,5",а!V154="8 2",а!V154="8 2,5",а!V154="8 3",а!V154="8 3,5",а!V154="8 4",а!V154="8 4,5",а!V154="8 5",а!V154="8 5,5",а!V154="8 6",а!V154="8 6,5",а!V154="8 7",а!V154="8а 0,5",а!V154="8а 1",а!V154="8а 1,5",а!V154="8а 2",а!V154="8а 2,5",а!V154="8а 3",а!V154="8а 3,5",а!V154="8а 4",а!V154="8а 4,5",а!V154="8а 5",а!V154="8а 5,5",а!V154="8а 6",а!V154="8а 6,5",а!V154="8а 7",а!V154="9 0,5",а!V154="9 1",а!V154="9 1,5",а!V154="9 2",а!V154="9 2,5",а!V154="9 3",а!V154="9 3,5",а!V154="9 4",а!V154="9 4,5",а!V154="9 5",а!V154="9 5,5",а!V154="9 6",а!V154="9 6,5",а!V154="9 7",а!V154="10 0,5",а!V154="10 1",а!V154="10 1,5",а!V154="10 2",а!V154="10 2,5",а!V154="10 3",а!V154="10 3,5",а!V154="10 4",а!V154="10 4,5",а!V154="10 5",а!V154="10 5,5",а!V154="10 6",а!V154="10 6,5",а!V154="10 7",)),"",CHOOSE(MATCH(а!W154,{"7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00";"в";"о";"б";"к";"уо"},),б!V159,б!V159,б!V159,б!V159,б!V159,б!V159,б!V159,б!V159,б!V159&amp;" 16.30-17.00",б!V159&amp;" 16.30-17.30",б!V159&amp;" 16.30-18.00",б!V159&amp;" 16.30-18.30",б!V159&amp;" 16.30-19.00",б!V159&amp;" 16.30-19.30",б!V159&amp;б!V159&amp;"  16.30-20.00",б!V159&amp;" 16.30-20.30",б!V159&amp;" 16.30-21.00",б!V159&amp;" 16.30-21.30",б!V159&amp;" 16.30-22.00",б!V159&amp;" 16.30-22.30",б!V159&amp;" 16.30-23.00",б!V159&amp;" 16.30-23.30",б!V159&amp;" 16.30-00.00",б!V159,б!V159,б!V159,б!V159,б!V159,б!V159,б!V159,б!V159,б!V159,б!V159&amp;" 17.00-17.30",б!V159&amp;" 17.00-18.00",б!V159&amp;" 17.00-18.30",б!V159&amp;" 17.00-19.00",б!V159&amp;" 17.00-19.30",б!V159&amp;" 17.00-20.00",б!V159&amp;" 17.00-20.30",б!V159&amp;" 17.00-21.00",б!V159&amp;" 17.00-21.30",б!V159&amp;" 17.00-22.00",б!V159&amp;" 17.00-22.30",б!V159&amp;" 17.00-23.00",б!V159&amp;" 17.00-23.30",б!V159&amp;" 17.00-00.00",б!V159,б!V159,б!V159,б!V159,б!V159,б!V159,б!V159,б!V159,б!V159,б!V159,б!V159,б!V159&amp;" 18.00-18.30",б!V159&amp;" 18.00-19.00",б!V159&amp;" 18.00-19.30",б!V159&amp;" 18.00-20.00",б!V159&amp;" 18.00-20.30",б!V159&amp;" 18.00-21.00",б!V159&amp;" 18.00-21.30",б!V159&amp;" 18.00-22.00",б!V159&amp;" 18.00-22.30",б!V159&amp;" 18.00-23.00",б!V159&amp;" 18.00-23.30",б!V159&amp;" 18.00-00.00",б!V159,б!V159,б!V159,б!V159,б!V159,б!V159,б!V159,б!V159&amp;" 16.00-16.30",б!V159&amp;" 16.00-17.00",б!V159&amp;" 16.00-17.30",б!V159&amp;" 16.00-18.00",б!V159&amp;" 16.00-18.30",б!V159&amp;" 16.00-19.00",б!V159&amp;" 16.00-19.30",б!V159&amp;" 16.00-20.00",б!V159&amp;" 16.00-20.30",б!V159&amp;" 16.00-21.00",б!V159&amp;" 16.00-21.30",б!V159&amp;" 16.00-22.00",б!V159&amp;" 16.00-22.30",б!V159&amp;" 16.00-23.00",б!V159&amp;" 16.00-23.30",б!V159&amp;" 16.00-00.00",б!V159,б!V159,б!V159,б!V159,б!V159,б!V159,б!V159,б!V159,б!V159,б!V159,б!V159&amp;" 17.30-18.00",б!V159&amp;" 17.30-18.30",б!V159&amp;" 17.30-19.00",б!V159&amp;" 17.30-19.30",б!V159&amp;" 17.30-20.00",б!V159&amp;" 17.30-20.30",б!V159&amp;" 17.30-21.00",б!V159&amp;" 17.30-21.30",б!V159&amp;" 17.30-22.00",б!V159&amp;" 17.30-22.30",б!V159&amp;" 17.30-23.00",б!V159&amp;" 17.30-23.30",б!V159&amp;" 17.30-00.00",б!V159,б!V159,б!V159,б!V159,б!V159,б!V159,б!V159,б!V159,б!V159,б!V159,б!V159,б!V159,б!V159,б!V159&amp;" 19.00-19.30",б!V159&amp;" 19.00-20.00",б!V159&amp;" 19.00-20.30",б!V159&amp;" 19.00-21.00",б!V159&amp;" 19.00-21.30",б!V159&amp;" 19.00-22.00",б!V159&amp;" 19.00-22.30",б!V159&amp;" 19.00-23.00",б!V159&amp;" 19.00-23.30",б!V159&amp;" 19.00-00.00","",б!V159&amp;" ",б!V159&amp;" ",б!V159&amp;" ",б!V159&amp;" ",)))</f>
        <v> 16.30-23.00</v>
      </c>
      <c r="W165" s="35" t="str">
        <f>IF(а!X154="","",IF(AND(а!X152&lt;9,OR(а!W154="7 0,5",а!W154="7 1",а!W154="7 1,5",а!W154="7 2",а!W154="7 2,5",а!W154="7 3",а!W154="7 3,5",а!W154="7 4",а!W154="7 4,5",а!W154="7 5",а!W154="7 5,5",а!W154="7 6",а!W154="7 6,5",а!W154="7 7",а!W154="7а 0,5",а!W154="7а 1",а!W154="7а 1,5",а!W154="7а 2",а!W154="7а 2,5",а!W154="7а 3",а!W154="7а 3,5",а!W154="7а 4",а!W154="7а 4,5",а!W154="7а 5",а!W154="7а 5,5",а!W154="7а 6",а!W154="7а 6,5",а!W154="7а 7",а!W154="8 0,5",а!W154="8 1",а!W154="8 1,5",а!W154="8 2",а!W154="8 2,5",а!W154="8 3",а!W154="8 3,5",а!W154="8 4",а!W154="8 4,5",а!W154="8 5",а!W154="8 5,5",а!W154="8 6",а!W154="8 6,5",а!W154="8 7",а!W154="8а 0,5",а!W154="8а 1",а!W154="8а 1,5",а!W154="8а 2",а!W154="8а 2,5",а!W154="8а 3",а!W154="8а 3,5",а!W154="8а 4",а!W154="8а 4,5",а!W154="8а 5",а!W154="8а 5,5",а!W154="8а 6",а!W154="8а 6,5",а!W154="8а 7",а!W154="9 0,5",а!W154="9 1",а!W154="9 1,5",а!W154="9 2",а!W154="9 2,5",а!W154="9 3",а!W154="9 3,5",а!W154="9 4",а!W154="9 4,5",а!W154="9 5",а!W154="9 5,5",а!W154="9 6",а!W154="9 6,5",а!W154="9 7",а!W154="10 0,5",а!W154="10 1",а!W154="10 1,5",а!W154="10 2",а!W154="10 2,5",а!W154="10 3",а!W154="10 3,5",а!W154="10 4",а!W154="10 4,5",а!W154="10 5",а!W154="10 5,5",а!W154="10 6",а!W154="10 6,5",а!W154="10 7",)),"",CHOOSE(MATCH(а!X154,{"7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00","в","о","б","к","уо"},),б!W159,б!W159,б!W159,б!W159,б!W159,б!W159,б!W159,б!W159,б!W159&amp;" 16.30-17.00",б!W159&amp;" 16.30-17.30",б!W159&amp;" 16.30-18.00",б!W159&amp;" 16.30-18.30",б!W159&amp;" 16.30-19.00",б!W159&amp;" 16.30-19.30",б!W159&amp;б!W159&amp;"  16.30-20.00",б!W159&amp;" 16.30-20.30",б!W159&amp;" 16.30-21.00",б!W159&amp;" 16.30-21.30",б!W159&amp;" 16.30-22.00",б!W159&amp;" 16.30-22.30",б!W159&amp;" 16.30-23.00",б!W159&amp;" 16.30-23.30",б!W159&amp;" 16.30-00.00",б!W159,б!W159,б!W159,б!W159,б!W159,б!W159,б!W159,б!W159,б!W159,б!W159&amp;" 17.00-17.30",б!W159&amp;" 17.00-18.00",б!W159&amp;" 17.00-18.30",б!W159&amp;" 17.00-19.00",б!W159&amp;" 17.00-19.30",б!W159&amp;" 17.00-20.00",б!W159&amp;" 17.00-20.30",б!W159&amp;" 17.00-21.00",б!W159&amp;" 17.00-21.30",б!W159&amp;" 17.00-22.00",б!W159&amp;" 17.00-22.30",б!W159&amp;" 17.00-23.00",б!W159&amp;" 17.00-23.30",б!W159&amp;" 17.00-00.00",б!W159,б!W159,б!W159,б!W159,б!W159,б!W159,б!W159,б!W159,б!W159,б!W159,б!W159,б!W159&amp;" 18.00-18.30",б!W159&amp;" 18.00-19.00",б!W159&amp;" 18.00-19.30",б!W159&amp;" 18.00-20.00",б!W159&amp;" 18.00-20.30",б!W159&amp;" 18.00-21.00",б!W159&amp;" 18.00-21.30",б!W159&amp;" 18.00-22.00",б!W159&amp;" 18.00-22.30",б!W159&amp;" 18.00-23.00",б!W159&amp;" 18.00-23.30",б!W159&amp;" 18.00-00.00",б!W159,б!W159,б!W159,б!W159,б!W159,б!W159,б!W159,б!W159&amp;" 16.00-16.30",б!W159&amp;" 16.00-17.00",б!W159&amp;" 16.00-17.30",б!W159&amp;" 16.00-18.00",б!W159&amp;" 16.00-18.30",б!W159&amp;" 16.00-19.00",б!W159&amp;" 16.00-19.30",б!W159&amp;" 16.00-20.00",б!W159&amp;" 16.00-20.30",б!W159&amp;" 16.00-21.00",б!W159&amp;" 16.00-21.30",б!W159&amp;" 16.00-22.00",б!W159&amp;" 16.00-22.30",б!W159&amp;" 16.00-23.00",б!W159&amp;" 16.00-23.30",б!W159&amp;" 16.00-00.00",б!W159,б!W159,б!W159,б!W159,б!W159,б!W159,б!W159,б!W159,б!W159,б!W159,б!W159&amp;" 17.30-18.00",б!W159&amp;" 17.30-18.30",б!W159&amp;" 17.30-19.00",б!W159&amp;" 17.30-19.30",б!W159&amp;" 17.30-20.00",б!W159&amp;" 17.30-20.30",б!W159&amp;" 17.30-21.00",б!W159&amp;" 17.30-21.30",б!W159&amp;" 17.30-22.00",б!W159&amp;" 17.30-22.30",б!W159&amp;" 17.30-23.00",б!W159&amp;" 17.30-23.30",б!W159&amp;" 17.30-00.00",б!W159,б!W159,б!W159,б!W159,б!W159,б!W159,б!W159,б!W159,б!W159,б!W159,б!W159,б!W159,б!W159,б!W159&amp;" 19.00-19.30",б!W159&amp;" 19.00-20.00",б!W159&amp;" 19.00-20.30",б!W159&amp;" 19.00-21.00",б!W159&amp;" 19.00-21.30",б!W159&amp;" 19.00-22.00",б!W159&amp;" 19.00-22.30",б!W159&amp;" 19.00-23.00",б!W159&amp;" 19.00-23.30",б!W159&amp;" 19.00-00.00","",б!W159&amp;" ",б!W159&amp;" ",б!W159&amp;" ",б!W159&amp;" ",)))</f>
        <v> 17.00-21.00</v>
      </c>
      <c r="X165" s="35" t="str">
        <f>IF(а!Y154="","",IF(AND(а!Y152&lt;9,OR(а!X154="7 0,5",а!X154="7 1",а!X154="7 1,5",а!X154="7 2",а!X154="7 2,5",а!X154="7 3",а!X154="7 3,5",а!X154="7 4",а!X154="7 4,5",а!X154="7 5",а!X154="7 5,5",а!X154="7 6",а!X154="7 6,5",а!X154="7 7",а!X154="7а 0,5",а!X154="7а 1",а!X154="7а 1,5",а!X154="7а 2",а!X154="7а 2,5",а!X154="7а 3",а!X154="7а 3,5",а!X154="7а 4",а!X154="7а 4,5",а!X154="7а 5",а!X154="7а 5,5",а!X154="7а 6",а!X154="7а 6,5",а!X154="7а 7",а!X154="8 0,5",а!X154="8 1",а!X154="8 1,5",а!X154="8 2",а!X154="8 2,5",а!X154="8 3",а!X154="8 3,5",а!X154="8 4",а!X154="8 4,5",а!X154="8 5",а!X154="8 5,5",а!X154="8 6",а!X154="8 6,5",а!X154="8 7",а!X154="8а 0,5",а!X154="8а 1",а!X154="8а 1,5",а!X154="8а 2",а!X154="8а 2,5",а!X154="8а 3",а!X154="8а 3,5",а!X154="8а 4",а!X154="8а 4,5",а!X154="8а 5",а!X154="8а 5,5",а!X154="8а 6",а!X154="8а 6,5",а!X154="8а 7",а!X154="9 0,5",а!X154="9 1",а!X154="9 1,5",а!X154="9 2",а!X154="9 2,5",а!X154="9 3",а!X154="9 3,5",а!X154="9 4",а!X154="9 4,5",а!X154="9 5",а!X154="9 5,5",а!X154="9 6",а!X154="9 6,5",а!X154="9 7",а!X154="10 0,5",а!X154="10 1",а!X154="10 1,5",а!X154="10 2",а!X154="10 2,5",а!X154="10 3",а!X154="10 3,5",а!X154="10 4",а!X154="10 4,5",а!X154="10 5",а!X154="10 5,5",а!X154="10 6",а!X154="10 6,5",а!X154="10 7",)),"",CHOOSE(MATCH(а!Y154,{"7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00";"в";"о";"б";"к";"уо"},),б!X159,б!X159,б!X159,б!X159,б!X159,б!X159,б!X159,б!X159,б!X159&amp;" 16.30-17.00",б!X159&amp;" 16.30-17.30",б!X159&amp;" 16.30-18.00",б!X159&amp;" 16.30-18.30",б!X159&amp;" 16.30-19.00",б!X159&amp;" 16.30-19.30",б!X159&amp;б!X159&amp;"  16.30-20.00",б!X159&amp;" 16.30-20.30",б!X159&amp;" 16.30-21.00",б!X159&amp;" 16.30-21.30",б!X159&amp;" 16.30-22.00",б!X159&amp;" 16.30-22.30",б!X159&amp;" 16.30-23.00",б!X159&amp;" 16.30-23.30",б!X159&amp;" 16.30-00.00",б!X159,б!X159,б!X159,б!X159,б!X159,б!X159,б!X159,б!X159,б!X159,б!X159&amp;" 17.00-17.30",б!X159&amp;" 17.00-18.00",б!X159&amp;" 17.00-18.30",б!X159&amp;" 17.00-19.00",б!X159&amp;" 17.00-19.30",б!X159&amp;" 17.00-20.00",б!X159&amp;" 17.00-20.30",б!X159&amp;" 17.00-21.00",б!X159&amp;" 17.00-21.30",б!X159&amp;" 17.00-22.00",б!X159&amp;" 17.00-22.30",б!X159&amp;" 17.00-23.00",б!X159&amp;" 17.00-23.30",б!X159&amp;" 17.00-00.00",б!X159,б!X159,б!X159,б!X159,б!X159,б!X159,б!X159,б!X159,б!X159,б!X159,б!X159,б!X159&amp;" 18.00-18.30",б!X159&amp;" 18.00-19.00",б!X159&amp;" 18.00-19.30",б!X159&amp;" 18.00-20.00",б!X159&amp;" 18.00-20.30",б!X159&amp;" 18.00-21.00",б!X159&amp;" 18.00-21.30",б!X159&amp;" 18.00-22.00",б!X159&amp;" 18.00-22.30",б!X159&amp;" 18.00-23.00",б!X159&amp;" 18.00-23.30",б!X159&amp;" 18.00-00.00",б!X159,б!X159,б!X159,б!X159,б!X159,б!X159,б!X159,б!X159&amp;" 16.00-16.30",б!X159&amp;" 16.00-17.00",б!X159&amp;" 16.00-17.30",б!X159&amp;" 16.00-18.00",б!X159&amp;" 16.00-18.30",б!X159&amp;" 16.00-19.00",б!X159&amp;" 16.00-19.30",б!X159&amp;" 16.00-20.00",б!X159&amp;" 16.00-20.30",б!X159&amp;" 16.00-21.00",б!X159&amp;" 16.00-21.30",б!X159&amp;" 16.00-22.00",б!X159&amp;" 16.00-22.30",б!X159&amp;" 16.00-23.00",б!X159&amp;" 16.00-23.30",б!X159&amp;" 16.00-00.00",б!X159,б!X159,б!X159,б!X159,б!X159,б!X159,б!X159,б!X159,б!X159,б!X159,б!X159&amp;" 17.30-18.00",б!X159&amp;" 17.30-18.30",б!X159&amp;" 17.30-19.00",б!X159&amp;" 17.30-19.30",б!X159&amp;" 17.30-20.00",б!X159&amp;" 17.30-20.30",б!X159&amp;" 17.30-21.00",б!X159&amp;" 17.30-21.30",б!X159&amp;" 17.30-22.00",б!X159&amp;" 17.30-22.30",б!X159&amp;" 17.30-23.00",б!X159&amp;" 17.30-23.30",б!X159&amp;" 17.30-00.00",б!X159,б!X159,б!X159,б!X159,б!X159,б!X159,б!X159,б!X159,б!X159,б!X159,б!X159,б!X159,б!X159,б!X159&amp;" 19.00-19.30",б!X159&amp;" 19.00-20.00",б!X159&amp;" 19.00-20.30",б!X159&amp;" 19.00-21.00",б!X159&amp;" 19.00-21.30",б!X159&amp;" 19.00-22.00",б!X159&amp;" 19.00-22.30",б!X159&amp;" 19.00-23.00",б!X159&amp;" 19.00-23.30",б!X159&amp;" 19.00-00.00","",б!X159&amp;" ",б!X159&amp;" ",б!X159&amp;" ",б!X159&amp;" ",)))</f>
        <v> 17.00-20.00</v>
      </c>
      <c r="Y165" s="35" t="str">
        <f>IF(а!Z154="","",IF(AND(а!Z152&lt;9,OR(а!Y154="7 0,5",а!Y154="7 1",а!Y154="7 1,5",а!Y154="7 2",а!Y154="7 2,5",а!Y154="7 3",а!Y154="7 3,5",а!Y154="7 4",а!Y154="7 4,5",а!Y154="7 5",а!Y154="7 5,5",а!Y154="7 6",а!Y154="7 6,5",а!Y154="7 7",а!Y154="7а 0,5",а!Y154="7а 1",а!Y154="7а 1,5",а!Y154="7а 2",а!Y154="7а 2,5",а!Y154="7а 3",а!Y154="7а 3,5",а!Y154="7а 4",а!Y154="7а 4,5",а!Y154="7а 5",а!Y154="7а 5,5",а!Y154="7а 6",а!Y154="7а 6,5",а!Y154="7а 7",а!Y154="8 0,5",а!Y154="8 1",а!Y154="8 1,5",а!Y154="8 2",а!Y154="8 2,5",а!Y154="8 3",а!Y154="8 3,5",а!Y154="8 4",а!Y154="8 4,5",а!Y154="8 5",а!Y154="8 5,5",а!Y154="8 6",а!Y154="8 6,5",а!Y154="8 7",а!Y154="8а 0,5",а!Y154="8а 1",а!Y154="8а 1,5",а!Y154="8а 2",а!Y154="8а 2,5",а!Y154="8а 3",а!Y154="8а 3,5",а!Y154="8а 4",а!Y154="8а 4,5",а!Y154="8а 5",а!Y154="8а 5,5",а!Y154="8а 6",а!Y154="8а 6,5",а!Y154="8а 7",а!Y154="9 0,5",а!Y154="9 1",а!Y154="9 1,5",а!Y154="9 2",а!Y154="9 2,5",а!Y154="9 3",а!Y154="9 3,5",а!Y154="9 4",а!Y154="9 4,5",а!Y154="9 5",а!Y154="9 5,5",а!Y154="9 6",а!Y154="9 6,5",а!Y154="9 7",а!Y154="10 0,5",а!Y154="10 1",а!Y154="10 1,5",а!Y154="10 2",а!Y154="10 2,5",а!Y154="10 3",а!Y154="10 3,5",а!Y154="10 4",а!Y154="10 4,5",а!Y154="10 5",а!Y154="10 5,5",а!Y154="10 6",а!Y154="10 6,5",а!Y154="10 7",)),"",CHOOSE(MATCH(а!Z154,{"7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00","в","о","б","к","уо"},),б!Y159,б!Y159,б!Y159,б!Y159,б!Y159,б!Y159,б!Y159,б!Y159,б!Y159&amp;" 16.30-17.00",б!Y159&amp;" 16.30-17.30",б!Y159&amp;" 16.30-18.00",б!Y159&amp;" 16.30-18.30",б!Y159&amp;" 16.30-19.00",б!Y159&amp;" 16.30-19.30",б!Y159&amp;б!Y159&amp;"  16.30-20.00",б!Y159&amp;" 16.30-20.30",б!Y159&amp;" 16.30-21.00",б!Y159&amp;" 16.30-21.30",б!Y159&amp;" 16.30-22.00",б!Y159&amp;" 16.30-22.30",б!Y159&amp;" 16.30-23.00",б!Y159&amp;" 16.30-23.30",б!Y159&amp;" 16.30-00.00",б!Y159,б!Y159,б!Y159,б!Y159,б!Y159,б!Y159,б!Y159,б!Y159,б!Y159,б!Y159&amp;" 17.00-17.30",б!Y159&amp;" 17.00-18.00",б!Y159&amp;" 17.00-18.30",б!Y159&amp;" 17.00-19.00",б!Y159&amp;" 17.00-19.30",б!Y159&amp;" 17.00-20.00",б!Y159&amp;" 17.00-20.30",б!Y159&amp;" 17.00-21.00",б!Y159&amp;" 17.00-21.30",б!Y159&amp;" 17.00-22.00",б!Y159&amp;" 17.00-22.30",б!Y159&amp;" 17.00-23.00",б!Y159&amp;" 17.00-23.30",б!Y159&amp;" 17.00-00.00",б!Y159,б!Y159,б!Y159,б!Y159,б!Y159,б!Y159,б!Y159,б!Y159,б!Y159,б!Y159,б!Y159,б!Y159&amp;" 18.00-18.30",б!Y159&amp;" 18.00-19.00",б!Y159&amp;" 18.00-19.30",б!Y159&amp;" 18.00-20.00",б!Y159&amp;" 18.00-20.30",б!Y159&amp;" 18.00-21.00",б!Y159&amp;" 18.00-21.30",б!Y159&amp;" 18.00-22.00",б!Y159&amp;" 18.00-22.30",б!Y159&amp;" 18.00-23.00",б!Y159&amp;" 18.00-23.30",б!Y159&amp;" 18.00-00.00",б!Y159,б!Y159,б!Y159,б!Y159,б!Y159,б!Y159,б!Y159,б!Y159&amp;" 16.00-16.30",б!Y159&amp;" 16.00-17.00",б!Y159&amp;" 16.00-17.30",б!Y159&amp;" 16.00-18.00",б!Y159&amp;" 16.00-18.30",б!Y159&amp;" 16.00-19.00",б!Y159&amp;" 16.00-19.30",б!Y159&amp;" 16.00-20.00",б!Y159&amp;" 16.00-20.30",б!Y159&amp;" 16.00-21.00",б!Y159&amp;" 16.00-21.30",б!Y159&amp;" 16.00-22.00",б!Y159&amp;" 16.00-22.30",б!Y159&amp;" 16.00-23.00",б!Y159&amp;" 16.00-23.30",б!Y159&amp;" 16.00-00.00",б!Y159,б!Y159,б!Y159,б!Y159,б!Y159,б!Y159,б!Y159,б!Y159,б!Y159,б!Y159,б!Y159&amp;" 17.30-18.00",б!Y159&amp;" 17.30-18.30",б!Y159&amp;" 17.30-19.00",б!Y159&amp;" 17.30-19.30",б!Y159&amp;" 17.30-20.00",б!Y159&amp;" 17.30-20.30",б!Y159&amp;" 17.30-21.00",б!Y159&amp;" 17.30-21.30",б!Y159&amp;" 17.30-22.00",б!Y159&amp;" 17.30-22.30",б!Y159&amp;" 17.30-23.00",б!Y159&amp;" 17.30-23.30",б!Y159&amp;" 17.30-00.00",б!Y159,б!Y159,б!Y159,б!Y159,б!Y159,б!Y159,б!Y159,б!Y159,б!Y159,б!Y159,б!Y159,б!Y159,б!Y159,б!Y159&amp;" 19.00-19.30",б!Y159&amp;" 19.00-20.00",б!Y159&amp;" 19.00-20.30",б!Y159&amp;" 19.00-21.00",б!Y159&amp;" 19.00-21.30",б!Y159&amp;" 19.00-22.00",б!Y159&amp;" 19.00-22.30",б!Y159&amp;" 19.00-23.00",б!Y159&amp;" 19.00-23.30",б!Y159&amp;" 19.00-00.00","",б!Y159&amp;" ",б!Y159&amp;" ",б!Y159&amp;" ",б!Y159&amp;" ",)))</f>
        <v/>
      </c>
      <c r="Z165" s="35" t="str">
        <f>IF(а!AA154="","",IF(AND(а!AA152&lt;9,OR(а!Z154="7 0,5",а!Z154="7 1",а!Z154="7 1,5",а!Z154="7 2",а!Z154="7 2,5",а!Z154="7 3",а!Z154="7 3,5",а!Z154="7 4",а!Z154="7 4,5",а!Z154="7 5",а!Z154="7 5,5",а!Z154="7 6",а!Z154="7 6,5",а!Z154="7 7",а!Z154="7а 0,5",а!Z154="7а 1",а!Z154="7а 1,5",а!Z154="7а 2",а!Z154="7а 2,5",а!Z154="7а 3",а!Z154="7а 3,5",а!Z154="7а 4",а!Z154="7а 4,5",а!Z154="7а 5",а!Z154="7а 5,5",а!Z154="7а 6",а!Z154="7а 6,5",а!Z154="7а 7",а!Z154="8 0,5",а!Z154="8 1",а!Z154="8 1,5",а!Z154="8 2",а!Z154="8 2,5",а!Z154="8 3",а!Z154="8 3,5",а!Z154="8 4",а!Z154="8 4,5",а!Z154="8 5",а!Z154="8 5,5",а!Z154="8 6",а!Z154="8 6,5",а!Z154="8 7",а!Z154="8а 0,5",а!Z154="8а 1",а!Z154="8а 1,5",а!Z154="8а 2",а!Z154="8а 2,5",а!Z154="8а 3",а!Z154="8а 3,5",а!Z154="8а 4",а!Z154="8а 4,5",а!Z154="8а 5",а!Z154="8а 5,5",а!Z154="8а 6",а!Z154="8а 6,5",а!Z154="8а 7",а!Z154="9 0,5",а!Z154="9 1",а!Z154="9 1,5",а!Z154="9 2",а!Z154="9 2,5",а!Z154="9 3",а!Z154="9 3,5",а!Z154="9 4",а!Z154="9 4,5",а!Z154="9 5",а!Z154="9 5,5",а!Z154="9 6",а!Z154="9 6,5",а!Z154="9 7",а!Z154="10 0,5",а!Z154="10 1",а!Z154="10 1,5",а!Z154="10 2",а!Z154="10 2,5",а!Z154="10 3",а!Z154="10 3,5",а!Z154="10 4",а!Z154="10 4,5",а!Z154="10 5",а!Z154="10 5,5",а!Z154="10 6",а!Z154="10 6,5",а!Z154="10 7",)),"",CHOOSE(MATCH(а!AA154,{"7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00","в","о","б","к","уо"},),б!Z159,б!Z159,б!Z159,б!Z159,б!Z159,б!Z159,б!Z159,б!Z159,б!Z159&amp;" 16.30-17.00",б!Z159&amp;" 16.30-17.30",б!Z159&amp;" 16.30-18.00",б!Z159&amp;" 16.30-18.30",б!Z159&amp;" 16.30-19.00",б!Z159&amp;" 16.30-19.30",б!Z159&amp;б!Z159&amp;"  16.30-20.00",б!Z159&amp;" 16.30-20.30",б!Z159&amp;" 16.30-21.00",б!Z159&amp;" 16.30-21.30",б!Z159&amp;" 16.30-22.00",б!Z159&amp;" 16.30-22.30",б!Z159&amp;" 16.30-23.00",б!Z159&amp;" 16.30-23.30",б!Z159&amp;" 16.30-00.00",б!Z159,б!Z159,б!Z159,б!Z159,б!Z159,б!Z159,б!Z159,б!Z159,б!Z159,б!Z159&amp;" 17.00-17.30",б!Z159&amp;" 17.00-18.00",б!Z159&amp;" 17.00-18.30",б!Z159&amp;" 17.00-19.00",б!Z159&amp;" 17.00-19.30",б!Z159&amp;" 17.00-20.00",б!Z159&amp;" 17.00-20.30",б!Z159&amp;" 17.00-21.00",б!Z159&amp;" 17.00-21.30",б!Z159&amp;" 17.00-22.00",б!Z159&amp;" 17.00-22.30",б!Z159&amp;" 17.00-23.00",б!Z159&amp;" 17.00-23.30",б!Z159&amp;" 17.00-00.00",б!Z159,б!Z159,б!Z159,б!Z159,б!Z159,б!Z159,б!Z159,б!Z159,б!Z159,б!Z159,б!Z159,б!Z159&amp;" 18.00-18.30",б!Z159&amp;" 18.00-19.00",б!Z159&amp;" 18.00-19.30",б!Z159&amp;" 18.00-20.00",б!Z159&amp;" 18.00-20.30",б!Z159&amp;" 18.00-21.00",б!Z159&amp;" 18.00-21.30",б!Z159&amp;" 18.00-22.00",б!Z159&amp;" 18.00-22.30",б!Z159&amp;" 18.00-23.00",б!Z159&amp;" 18.00-23.30",б!Z159&amp;" 18.00-00.00",б!Z159,б!Z159,б!Z159,б!Z159,б!Z159,б!Z159,б!Z159,б!Z159&amp;" 16.00-16.30",б!Z159&amp;" 16.00-17.00",б!Z159&amp;" 16.00-17.30",б!Z159&amp;" 16.00-18.00",б!Z159&amp;" 16.00-18.30",б!Z159&amp;" 16.00-19.00",б!Z159&amp;" 16.00-19.30",б!Z159&amp;" 16.00-20.00",б!Z159&amp;" 16.00-20.30",б!Z159&amp;" 16.00-21.00",б!Z159&amp;" 16.00-21.30",б!Z159&amp;" 16.00-22.00",б!Z159&amp;" 16.00-22.30",б!Z159&amp;" 16.00-23.00",б!Z159&amp;" 16.00-23.30",б!Z159&amp;" 16.00-00.00",б!Z159,б!Z159,б!Z159,б!Z159,б!Z159,б!Z159,б!Z159,б!Z159,б!Z159,б!Z159,б!Z159&amp;" 17.30-18.00",б!Z159&amp;" 17.30-18.30",б!Z159&amp;" 17.30-19.00",б!Z159&amp;" 17.30-19.30",б!Z159&amp;" 17.30-20.00",б!Z159&amp;" 17.30-20.30",б!Z159&amp;" 17.30-21.00",б!Z159&amp;" 17.30-21.30",б!Z159&amp;" 17.30-22.00",б!Z159&amp;" 17.30-22.30",б!Z159&amp;" 17.30-23.00",б!Z159&amp;" 17.30-23.30",б!Z159&amp;" 17.30-00.00",б!Z159,б!Z159,б!Z159,б!Z159,б!Z159,б!Z159,б!Z159,б!Z159,б!Z159,б!Z159,б!Z159,б!Z159,б!Z159,б!Z159&amp;" 19.00-19.30",б!Z159&amp;" 19.00-20.00",б!Z159&amp;" 19.00-20.30",б!Z159&amp;" 19.00-21.00",б!Z159&amp;" 19.00-21.30",б!Z159&amp;" 19.00-22.00",б!Z159&amp;" 19.00-22.30",б!Z159&amp;" 19.00-23.00",б!Z159&amp;" 19.00-23.30",б!Z159&amp;" 19.00-00.00","",б!Z159&amp;" ",б!Z159&amp;" ",б!Z159&amp;" ",б!Z159&amp;" ",)))</f>
        <v/>
      </c>
      <c r="AA165" s="35" t="str">
        <f>IF(а!AB154="","",IF(AND(а!AB152&lt;9,OR(а!AA154="7 0,5",а!AA154="7 1",а!AA154="7 1,5",а!AA154="7 2",а!AA154="7 2,5",а!AA154="7 3",а!AA154="7 3,5",а!AA154="7 4",а!AA154="7 4,5",а!AA154="7 5",а!AA154="7 5,5",а!AA154="7 6",а!AA154="7 6,5",а!AA154="7 7",а!AA154="7а 0,5",а!AA154="7а 1",а!AA154="7а 1,5",а!AA154="7а 2",а!AA154="7а 2,5",а!AA154="7а 3",а!AA154="7а 3,5",а!AA154="7а 4",а!AA154="7а 4,5",а!AA154="7а 5",а!AA154="7а 5,5",а!AA154="7а 6",а!AA154="7а 6,5",а!AA154="7а 7",а!AA154="8 0,5",а!AA154="8 1",а!AA154="8 1,5",а!AA154="8 2",а!AA154="8 2,5",а!AA154="8 3",а!AA154="8 3,5",а!AA154="8 4",а!AA154="8 4,5",а!AA154="8 5",а!AA154="8 5,5",а!AA154="8 6",а!AA154="8 6,5",а!AA154="8 7",а!AA154="8а 0,5",а!AA154="8а 1",а!AA154="8а 1,5",а!AA154="8а 2",а!AA154="8а 2,5",а!AA154="8а 3",а!AA154="8а 3,5",а!AA154="8а 4",а!AA154="8а 4,5",а!AA154="8а 5",а!AA154="8а 5,5",а!AA154="8а 6",а!AA154="8а 6,5",а!AA154="8а 7",а!AA154="9 0,5",а!AA154="9 1",а!AA154="9 1,5",а!AA154="9 2",а!AA154="9 2,5",а!AA154="9 3",а!AA154="9 3,5",а!AA154="9 4",а!AA154="9 4,5",а!AA154="9 5",а!AA154="9 5,5",а!AA154="9 6",а!AA154="9 6,5",а!AA154="9 7",а!AA154="10 0,5",а!AA154="10 1",а!AA154="10 1,5",а!AA154="10 2",а!AA154="10 2,5",а!AA154="10 3",а!AA154="10 3,5",а!AA154="10 4",а!AA154="10 4,5",а!AA154="10 5",а!AA154="10 5,5",а!AA154="10 6",а!AA154="10 6,5",а!AA154="10 7",)),"",CHOOSE(MATCH(а!AB154,{"7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00","в","о","б","к","уо"},),б!AA159,б!AA159,б!AA159,б!AA159,б!AA159,б!AA159,б!AA159,б!AA159,б!AA159&amp;" 16.30-17.00",б!AA159&amp;" 16.30-17.30",б!AA159&amp;" 16.30-18.00",б!AA159&amp;" 16.30-18.30",б!AA159&amp;" 16.30-19.00",б!AA159&amp;" 16.30-19.30",б!AA159&amp;б!AA159&amp;"  16.30-20.00",б!AA159&amp;" 16.30-20.30",б!AA159&amp;" 16.30-21.00",б!AA159&amp;" 16.30-21.30",б!AA159&amp;" 16.30-22.00",б!AA159&amp;" 16.30-22.30",б!AA159&amp;" 16.30-23.00",б!AA159&amp;" 16.30-23.30",б!AA159&amp;" 16.30-00.00",б!AA159,б!AA159,б!AA159,б!AA159,б!AA159,б!AA159,б!AA159,б!AA159,б!AA159,б!AA159&amp;" 17.00-17.30",б!AA159&amp;" 17.00-18.00",б!AA159&amp;" 17.00-18.30",б!AA159&amp;" 17.00-19.00",б!AA159&amp;" 17.00-19.30",б!AA159&amp;" 17.00-20.00",б!AA159&amp;" 17.00-20.30",б!AA159&amp;" 17.00-21.00",б!AA159&amp;" 17.00-21.30",б!AA159&amp;" 17.00-22.00",б!AA159&amp;" 17.00-22.30",б!AA159&amp;" 17.00-23.00",б!AA159&amp;" 17.00-23.30",б!AA159&amp;" 17.00-00.00",б!AA159,б!AA159,б!AA159,б!AA159,б!AA159,б!AA159,б!AA159,б!AA159,б!AA159,б!AA159,б!AA159,б!AA159&amp;" 18.00-18.30",б!AA159&amp;" 18.00-19.00",б!AA159&amp;" 18.00-19.30",б!AA159&amp;" 18.00-20.00",б!AA159&amp;" 18.00-20.30",б!AA159&amp;" 18.00-21.00",б!AA159&amp;" 18.00-21.30",б!AA159&amp;" 18.00-22.00",б!AA159&amp;" 18.00-22.30",б!AA159&amp;" 18.00-23.00",б!AA159&amp;" 18.00-23.30",б!AA159&amp;" 18.00-00.00",б!AA159,б!AA159,б!AA159,б!AA159,б!AA159,б!AA159,б!AA159,б!AA159&amp;" 16.00-16.30",б!AA159&amp;" 16.00-17.00",б!AA159&amp;" 16.00-17.30",б!AA159&amp;" 16.00-18.00",б!AA159&amp;" 16.00-18.30",б!AA159&amp;" 16.00-19.00",б!AA159&amp;" 16.00-19.30",б!AA159&amp;" 16.00-20.00",б!AA159&amp;" 16.00-20.30",б!AA159&amp;" 16.00-21.00",б!AA159&amp;" 16.00-21.30",б!AA159&amp;" 16.00-22.00",б!AA159&amp;" 16.00-22.30",б!AA159&amp;" 16.00-23.00",б!AA159&amp;" 16.00-23.30",б!AA159&amp;" 16.00-00.00",б!AA159,б!AA159,б!AA159,б!AA159,б!AA159,б!AA159,б!AA159,б!AA159,б!AA159,б!AA159,б!AA159&amp;" 17.30-18.00",б!AA159&amp;" 17.30-18.30",б!AA159&amp;" 17.30-19.00",б!AA159&amp;" 17.30-19.30",б!AA159&amp;" 17.30-20.00",б!AA159&amp;" 17.30-20.30",б!AA159&amp;" 17.30-21.00",б!AA159&amp;" 17.30-21.30",б!AA159&amp;" 17.30-22.00",б!AA159&amp;" 17.30-22.30",б!AA159&amp;" 17.30-23.00",б!AA159&amp;" 17.30-23.30",б!AA159&amp;" 17.30-00.00",б!AA159,б!AA159,б!AA159,б!AA159,б!AA159,б!AA159,б!AA159,б!AA159,б!AA159,б!AA159,б!AA159,б!AA159,б!AA159,б!AA159&amp;" 19.00-19.30",б!AA159&amp;" 19.00-20.00",б!AA159&amp;" 19.00-20.30",б!AA159&amp;" 19.00-21.00",б!AA159&amp;" 19.00-21.30",б!AA159&amp;" 19.00-22.00",б!AA159&amp;" 19.00-22.30",б!AA159&amp;" 19.00-23.00",б!AA159&amp;" 19.00-23.30",б!AA159&amp;" 19.00-00.00","",б!AA159&amp;" ",б!AA159&amp;" ",б!AA159&amp;" ",б!AA159&amp;" ",)))</f>
        <v> 16.30-21.30</v>
      </c>
      <c r="AB165" s="35" t="str">
        <f>IF(а!AC154="","",IF(AND(а!AC152&lt;9,OR(а!AB154="7 0,5",а!AB154="7 1",а!AB154="7 1,5",а!AB154="7 2",а!AB154="7 2,5",а!AB154="7 3",а!AB154="7 3,5",а!AB154="7 4",а!AB154="7 4,5",а!AB154="7 5",а!AB154="7 5,5",а!AB154="7 6",а!AB154="7 6,5",а!AB154="7 7",а!AB154="7а 0,5",а!AB154="7а 1",а!AB154="7а 1,5",а!AB154="7а 2",а!AB154="7а 2,5",а!AB154="7а 3",а!AB154="7а 3,5",а!AB154="7а 4",а!AB154="7а 4,5",а!AB154="7а 5",а!AB154="7а 5,5",а!AB154="7а 6",а!AB154="7а 6,5",а!AB154="7а 7",а!AB154="8 0,5",а!AB154="8 1",а!AB154="8 1,5",а!AB154="8 2",а!AB154="8 2,5",а!AB154="8 3",а!AB154="8 3,5",а!AB154="8 4",а!AB154="8 4,5",а!AB154="8 5",а!AB154="8 5,5",а!AB154="8 6",а!AB154="8 6,5",а!AB154="8 7",а!AB154="8а 0,5",а!AB154="8а 1",а!AB154="8а 1,5",а!AB154="8а 2",а!AB154="8а 2,5",а!AB154="8а 3",а!AB154="8а 3,5",а!AB154="8а 4",а!AB154="8а 4,5",а!AB154="8а 5",а!AB154="8а 5,5",а!AB154="8а 6",а!AB154="8а 6,5",а!AB154="8а 7",а!AB154="9 0,5",а!AB154="9 1",а!AB154="9 1,5",а!AB154="9 2",а!AB154="9 2,5",а!AB154="9 3",а!AB154="9 3,5",а!AB154="9 4",а!AB154="9 4,5",а!AB154="9 5",а!AB154="9 5,5",а!AB154="9 6",а!AB154="9 6,5",а!AB154="9 7",а!AB154="10 0,5",а!AB154="10 1",а!AB154="10 1,5",а!AB154="10 2",а!AB154="10 2,5",а!AB154="10 3",а!AB154="10 3,5",а!AB154="10 4",а!AB154="10 4,5",а!AB154="10 5",а!AB154="10 5,5",а!AB154="10 6",а!AB154="10 6,5",а!AB154="10 7",)),"",CHOOSE(MATCH(а!AC154,{"7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00";"в";"о";"б";"к";"уо"},),б!AB159,б!AB159,б!AB159,б!AB159,б!AB159,б!AB159,б!AB159,б!AB159,б!AB159&amp;" 16.30-17.00",б!AB159&amp;" 16.30-17.30",б!AB159&amp;" 16.30-18.00",б!AB159&amp;" 16.30-18.30",б!AB159&amp;" 16.30-19.00",б!AB159&amp;" 16.30-19.30",б!AB159&amp;б!AB159&amp;"  16.30-20.00",б!AB159&amp;" 16.30-20.30",б!AB159&amp;" 16.30-21.00",б!AB159&amp;" 16.30-21.30",б!AB159&amp;" 16.30-22.00",б!AB159&amp;" 16.30-22.30",б!AB159&amp;" 16.30-23.00",б!AB159&amp;" 16.30-23.30",б!AB159&amp;" 16.30-00.00",б!AB159,б!AB159,б!AB159,б!AB159,б!AB159,б!AB159,б!AB159,б!AB159,б!AB159,б!AB159&amp;" 17.00-17.30",б!AB159&amp;" 17.00-18.00",б!AB159&amp;" 17.00-18.30",б!AB159&amp;" 17.00-19.00",б!AB159&amp;" 17.00-19.30",б!AB159&amp;" 17.00-20.00",б!AB159&amp;" 17.00-20.30",б!AB159&amp;" 17.00-21.00",б!AB159&amp;" 17.00-21.30",б!AB159&amp;" 17.00-22.00",б!AB159&amp;" 17.00-22.30",б!AB159&amp;" 17.00-23.00",б!AB159&amp;" 17.00-23.30",б!AB159&amp;" 17.00-00.00",б!AB159,б!AB159,б!AB159,б!AB159,б!AB159,б!AB159,б!AB159,б!AB159,б!AB159,б!AB159,б!AB159,б!AB159&amp;" 18.00-18.30",б!AB159&amp;" 18.00-19.00",б!AB159&amp;" 18.00-19.30",б!AB159&amp;" 18.00-20.00",б!AB159&amp;" 18.00-20.30",б!AB159&amp;" 18.00-21.00",б!AB159&amp;" 18.00-21.30",б!AB159&amp;" 18.00-22.00",б!AB159&amp;" 18.00-22.30",б!AB159&amp;" 18.00-23.00",б!AB159&amp;" 18.00-23.30",б!AB159&amp;" 18.00-00.00",б!AB159,б!AB159,б!AB159,б!AB159,б!AB159,б!AB159,б!AB159,б!AB159&amp;" 16.00-16.30",б!AB159&amp;" 16.00-17.00",б!AB159&amp;" 16.00-17.30",б!AB159&amp;" 16.00-18.00",б!AB159&amp;" 16.00-18.30",б!AB159&amp;" 16.00-19.00",б!AB159&amp;" 16.00-19.30",б!AB159&amp;" 16.00-20.00",б!AB159&amp;" 16.00-20.30",б!AB159&amp;" 16.00-21.00",б!AB159&amp;" 16.00-21.30",б!AB159&amp;" 16.00-22.00",б!AB159&amp;" 16.00-22.30",б!AB159&amp;" 16.00-23.00",б!AB159&amp;" 16.00-23.30",б!AB159&amp;" 16.00-00.00",б!AB159,б!AB159,б!AB159,б!AB159,б!AB159,б!AB159,б!AB159,б!AB159,б!AB159,б!AB159,б!AB159&amp;" 17.30-18.00",б!AB159&amp;" 17.30-18.30",б!AB159&amp;" 17.30-19.00",б!AB159&amp;" 17.30-19.30",б!AB159&amp;" 17.30-20.00",б!AB159&amp;" 17.30-20.30",б!AB159&amp;" 17.30-21.00",б!AB159&amp;" 17.30-21.30",б!AB159&amp;" 17.30-22.00",б!AB159&amp;" 17.30-22.30",б!AB159&amp;" 17.30-23.00",б!AB159&amp;" 17.30-23.30",б!AB159&amp;" 17.30-00.00",б!AB159,б!AB159,б!AB159,б!AB159,б!AB159,б!AB159,б!AB159,б!AB159,б!AB159,б!AB159,б!AB159,б!AB159,б!AB159,б!AB159&amp;" 19.00-19.30",б!AB159&amp;" 19.00-20.00",б!AB159&amp;" 19.00-20.30",б!AB159&amp;" 19.00-21.00",б!AB159&amp;" 19.00-21.30",б!AB159&amp;" 19.00-22.00",б!AB159&amp;" 19.00-22.30",б!AB159&amp;" 19.00-23.00",б!AB159&amp;" 19.00-23.30",б!AB159&amp;" 19.00-00.00","",б!AB159&amp;" ",б!AB159&amp;" ",б!AB159&amp;" ",б!AB159&amp;" ",)))</f>
        <v> 17.00-19.30</v>
      </c>
      <c r="AC165" s="35" t="str">
        <f>IF(а!AD154="","",IF(AND(а!AD152&lt;9,OR(а!AC154="7 0,5",а!AC154="7 1",а!AC154="7 1,5",а!AC154="7 2",а!AC154="7 2,5",а!AC154="7 3",а!AC154="7 3,5",а!AC154="7 4",а!AC154="7 4,5",а!AC154="7 5",а!AC154="7 5,5",а!AC154="7 6",а!AC154="7 6,5",а!AC154="7 7",а!AC154="7а 0,5",а!AC154="7а 1",а!AC154="7а 1,5",а!AC154="7а 2",а!AC154="7а 2,5",а!AC154="7а 3",а!AC154="7а 3,5",а!AC154="7а 4",а!AC154="7а 4,5",а!AC154="7а 5",а!AC154="7а 5,5",а!AC154="7а 6",а!AC154="7а 6,5",а!AC154="7а 7",а!AC154="8 0,5",а!AC154="8 1",а!AC154="8 1,5",а!AC154="8 2",а!AC154="8 2,5",а!AC154="8 3",а!AC154="8 3,5",а!AC154="8 4",а!AC154="8 4,5",а!AC154="8 5",а!AC154="8 5,5",а!AC154="8 6",а!AC154="8 6,5",а!AC154="8 7",а!AC154="8а 0,5",а!AC154="8а 1",а!AC154="8а 1,5",а!AC154="8а 2",а!AC154="8а 2,5",а!AC154="8а 3",а!AC154="8а 3,5",а!AC154="8а 4",а!AC154="8а 4,5",а!AC154="8а 5",а!AC154="8а 5,5",а!AC154="8а 6",а!AC154="8а 6,5",а!AC154="8а 7",а!AC154="9 0,5",а!AC154="9 1",а!AC154="9 1,5",а!AC154="9 2",а!AC154="9 2,5",а!AC154="9 3",а!AC154="9 3,5",а!AC154="9 4",а!AC154="9 4,5",а!AC154="9 5",а!AC154="9 5,5",а!AC154="9 6",а!AC154="9 6,5",а!AC154="9 7",а!AC154="10 0,5",а!AC154="10 1",а!AC154="10 1,5",а!AC154="10 2",а!AC154="10 2,5",а!AC154="10 3",а!AC154="10 3,5",а!AC154="10 4",а!AC154="10 4,5",а!AC154="10 5",а!AC154="10 5,5",а!AC154="10 6",а!AC154="10 6,5",а!AC154="10 7",)),"",CHOOSE(MATCH(а!AD154,{"7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00","в","о","б","к","уо"},),б!AC159,б!AC159,б!AC159,б!AC159,б!AC159,б!AC159,б!AC159,б!AC159,б!AC159&amp;" 16.30-17.00",б!AC159&amp;" 16.30-17.30",б!AC159&amp;" 16.30-18.00",б!AC159&amp;" 16.30-18.30",б!AC159&amp;" 16.30-19.00",б!AC159&amp;" 16.30-19.30",б!AC159&amp;б!AC159&amp;"  16.30-20.00",б!AC159&amp;" 16.30-20.30",б!AC159&amp;" 16.30-21.00",б!AC159&amp;" 16.30-21.30",б!AC159&amp;" 16.30-22.00",б!AC159&amp;" 16.30-22.30",б!AC159&amp;" 16.30-23.00",б!AC159&amp;" 16.30-23.30",б!AC159&amp;" 16.30-00.00",б!AC159,б!AC159,б!AC159,б!AC159,б!AC159,б!AC159,б!AC159,б!AC159,б!AC159,б!AC159&amp;" 17.00-17.30",б!AC159&amp;" 17.00-18.00",б!AC159&amp;" 17.00-18.30",б!AC159&amp;" 17.00-19.00",б!AC159&amp;" 17.00-19.30",б!AC159&amp;" 17.00-20.00",б!AC159&amp;" 17.00-20.30",б!AC159&amp;" 17.00-21.00",б!AC159&amp;" 17.00-21.30",б!AC159&amp;" 17.00-22.00",б!AC159&amp;" 17.00-22.30",б!AC159&amp;" 17.00-23.00",б!AC159&amp;" 17.00-23.30",б!AC159&amp;" 17.00-00.00",б!AC159,б!AC159,б!AC159,б!AC159,б!AC159,б!AC159,б!AC159,б!AC159,б!AC159,б!AC159,б!AC159,б!AC159&amp;" 18.00-18.30",б!AC159&amp;" 18.00-19.00",б!AC159&amp;" 18.00-19.30",б!AC159&amp;" 18.00-20.00",б!AC159&amp;" 18.00-20.30",б!AC159&amp;" 18.00-21.00",б!AC159&amp;" 18.00-21.30",б!AC159&amp;" 18.00-22.00",б!AC159&amp;" 18.00-22.30",б!AC159&amp;" 18.00-23.00",б!AC159&amp;" 18.00-23.30",б!AC159&amp;" 18.00-00.00",б!AC159,б!AC159,б!AC159,б!AC159,б!AC159,б!AC159,б!AC159,б!AC159&amp;" 16.00-16.30",б!AC159&amp;" 16.00-17.00",б!AC159&amp;" 16.00-17.30",б!AC159&amp;" 16.00-18.00",б!AC159&amp;" 16.00-18.30",б!AC159&amp;" 16.00-19.00",б!AC159&amp;" 16.00-19.30",б!AC159&amp;" 16.00-20.00",б!AC159&amp;" 16.00-20.30",б!AC159&amp;" 16.00-21.00",б!AC159&amp;" 16.00-21.30",б!AC159&amp;" 16.00-22.00",б!AC159&amp;" 16.00-22.30",б!AC159&amp;" 16.00-23.00",б!AC159&amp;" 16.00-23.30",б!AC159&amp;" 16.00-00.00",б!AC159,б!AC159,б!AC159,б!AC159,б!AC159,б!AC159,б!AC159,б!AC159,б!AC159,б!AC159,б!AC159&amp;" 17.30-18.00",б!AC159&amp;" 17.30-18.30",б!AC159&amp;" 17.30-19.00",б!AC159&amp;" 17.30-19.30",б!AC159&amp;" 17.30-20.00",б!AC159&amp;" 17.30-20.30",б!AC159&amp;" 17.30-21.00",б!AC159&amp;" 17.30-21.30",б!AC159&amp;" 17.30-22.00",б!AC159&amp;" 17.30-22.30",б!AC159&amp;" 17.30-23.00",б!AC159&amp;" 17.30-23.30",б!AC159&amp;" 17.30-00.00",б!AC159,б!AC159,б!AC159,б!AC159,б!AC159,б!AC159,б!AC159,б!AC159,б!AC159,б!AC159,б!AC159,б!AC159,б!AC159,б!AC159&amp;" 19.00-19.30",б!AC159&amp;" 19.00-20.00",б!AC159&amp;" 19.00-20.30",б!AC159&amp;" 19.00-21.00",б!AC159&amp;" 19.00-21.30",б!AC159&amp;" 19.00-22.00",б!AC159&amp;" 19.00-22.30",б!AC159&amp;" 19.00-23.00",б!AC159&amp;" 19.00-23.30",б!AC159&amp;" 19.00-00.00","",б!AC159&amp;" ",б!AC159&amp;" ",б!AC159&amp;" ",б!AC159&amp;" ",)))</f>
        <v> 17.00-20.00</v>
      </c>
      <c r="AD165" s="35" t="str">
        <f>IF(а!AE154="","",IF(AND(а!AE152&lt;9,OR(а!AD154="7 0,5",а!AD154="7 1",а!AD154="7 1,5",а!AD154="7 2",а!AD154="7 2,5",а!AD154="7 3",а!AD154="7 3,5",а!AD154="7 4",а!AD154="7 4,5",а!AD154="7 5",а!AD154="7 5,5",а!AD154="7 6",а!AD154="7 6,5",а!AD154="7 7",а!AD154="7а 0,5",а!AD154="7а 1",а!AD154="7а 1,5",а!AD154="7а 2",а!AD154="7а 2,5",а!AD154="7а 3",а!AD154="7а 3,5",а!AD154="7а 4",а!AD154="7а 4,5",а!AD154="7а 5",а!AD154="7а 5,5",а!AD154="7а 6",а!AD154="7а 6,5",а!AD154="7а 7",а!AD154="8 0,5",а!AD154="8 1",а!AD154="8 1,5",а!AD154="8 2",а!AD154="8 2,5",а!AD154="8 3",а!AD154="8 3,5",а!AD154="8 4",а!AD154="8 4,5",а!AD154="8 5",а!AD154="8 5,5",а!AD154="8 6",а!AD154="8 6,5",а!AD154="8 7",а!AD154="8а 0,5",а!AD154="8а 1",а!AD154="8а 1,5",а!AD154="8а 2",а!AD154="8а 2,5",а!AD154="8а 3",а!AD154="8а 3,5",а!AD154="8а 4",а!AD154="8а 4,5",а!AD154="8а 5",а!AD154="8а 5,5",а!AD154="8а 6",а!AD154="8а 6,5",а!AD154="8а 7",а!AD154="9 0,5",а!AD154="9 1",а!AD154="9 1,5",а!AD154="9 2",а!AD154="9 2,5",а!AD154="9 3",а!AD154="9 3,5",а!AD154="9 4",а!AD154="9 4,5",а!AD154="9 5",а!AD154="9 5,5",а!AD154="9 6",а!AD154="9 6,5",а!AD154="9 7",а!AD154="10 0,5",а!AD154="10 1",а!AD154="10 1,5",а!AD154="10 2",а!AD154="10 2,5",а!AD154="10 3",а!AD154="10 3,5",а!AD154="10 4",а!AD154="10 4,5",а!AD154="10 5",а!AD154="10 5,5",а!AD154="10 6",а!AD154="10 6,5",а!AD154="10 7",)),"",CHOOSE(MATCH(а!AE154,{"7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00";"в";"о";"б";"к";"уо"},),б!AD159,б!AD159,б!AD159,б!AD159,б!AD159,б!AD159,б!AD159,б!AD159,б!AD159&amp;" 16.30-17.00",б!AD159&amp;" 16.30-17.30",б!AD159&amp;" 16.30-18.00",б!AD159&amp;" 16.30-18.30",б!AD159&amp;" 16.30-19.00",б!AD159&amp;" 16.30-19.30",б!AD159&amp;б!AD159&amp;"  16.30-20.00",б!AD159&amp;" 16.30-20.30",б!AD159&amp;" 16.30-21.00",б!AD159&amp;" 16.30-21.30",б!AD159&amp;" 16.30-22.00",б!AD159&amp;" 16.30-22.30",б!AD159&amp;" 16.30-23.00",б!AD159&amp;" 16.30-23.30",б!AD159&amp;" 16.30-00.00",б!AD159,б!AD159,б!AD159,б!AD159,б!AD159,б!AD159,б!AD159,б!AD159,б!AD159,б!AD159&amp;" 17.00-17.30",б!AD159&amp;" 17.00-18.00",б!AD159&amp;" 17.00-18.30",б!AD159&amp;" 17.00-19.00",б!AD159&amp;" 17.00-19.30",б!AD159&amp;" 17.00-20.00",б!AD159&amp;" 17.00-20.30",б!AD159&amp;" 17.00-21.00",б!AD159&amp;" 17.00-21.30",б!AD159&amp;" 17.00-22.00",б!AD159&amp;" 17.00-22.30",б!AD159&amp;" 17.00-23.00",б!AD159&amp;" 17.00-23.30",б!AD159&amp;" 17.00-00.00",б!AD159,б!AD159,б!AD159,б!AD159,б!AD159,б!AD159,б!AD159,б!AD159,б!AD159,б!AD159,б!AD159,б!AD159&amp;" 18.00-18.30",б!AD159&amp;" 18.00-19.00",б!AD159&amp;" 18.00-19.30",б!AD159&amp;" 18.00-20.00",б!AD159&amp;" 18.00-20.30",б!AD159&amp;" 18.00-21.00",б!AD159&amp;" 18.00-21.30",б!AD159&amp;" 18.00-22.00",б!AD159&amp;" 18.00-22.30",б!AD159&amp;" 18.00-23.00",б!AD159&amp;" 18.00-23.30",б!AD159&amp;" 18.00-00.00",б!AD159,б!AD159,б!AD159,б!AD159,б!AD159,б!AD159,б!AD159,б!AD159&amp;" 16.00-16.30",б!AD159&amp;" 16.00-17.00",б!AD159&amp;" 16.00-17.30",б!AD159&amp;" 16.00-18.00",б!AD159&amp;" 16.00-18.30",б!AD159&amp;" 16.00-19.00",б!AD159&amp;" 16.00-19.30",б!AD159&amp;" 16.00-20.00",б!AD159&amp;" 16.00-20.30",б!AD159&amp;" 16.00-21.00",б!AD159&amp;" 16.00-21.30",б!AD159&amp;" 16.00-22.00",б!AD159&amp;" 16.00-22.30",б!AD159&amp;" 16.00-23.00",б!AD159&amp;" 16.00-23.30",б!AD159&amp;" 16.00-00.00",б!AD159,б!AD159,б!AD159,б!AD159,б!AD159,б!AD159,б!AD159,б!AD159,б!AD159,б!AD159,б!AD159&amp;" 17.30-18.00",б!AD159&amp;" 17.30-18.30",б!AD159&amp;" 17.30-19.00",б!AD159&amp;" 17.30-19.30",б!AD159&amp;" 17.30-20.00",б!AD159&amp;" 17.30-20.30",б!AD159&amp;" 17.30-21.00",б!AD159&amp;" 17.30-21.30",б!AD159&amp;" 17.30-22.00",б!AD159&amp;" 17.30-22.30",б!AD159&amp;" 17.30-23.00",б!AD159&amp;" 17.30-23.30",б!AD159&amp;" 17.30-00.00",б!AD159,б!AD159,б!AD159,б!AD159,б!AD159,б!AD159,б!AD159,б!AD159,б!AD159,б!AD159,б!AD159,б!AD159,б!AD159,б!AD159&amp;" 19.00-19.30",б!AD159&amp;" 19.00-20.00",б!AD159&amp;" 19.00-20.30",б!AD159&amp;" 19.00-21.00",б!AD159&amp;" 19.00-21.30",б!AD159&amp;" 19.00-22.00",б!AD159&amp;" 19.00-22.30",б!AD159&amp;" 19.00-23.00",б!AD159&amp;" 19.00-23.30",б!AD159&amp;" 19.00-00.00","",б!AD159&amp;" ",б!AD159&amp;" ",б!AD159&amp;" ",б!AD159&amp;" ",)))</f>
        <v> 16.30-23.00</v>
      </c>
      <c r="AE165" s="35" t="str">
        <f>IF(а!AF154="","",IF(AND(а!AF152&lt;9,OR(а!AE154="7 0,5",а!AE154="7 1",а!AE154="7 1,5",а!AE154="7 2",а!AE154="7 2,5",а!AE154="7 3",а!AE154="7 3,5",а!AE154="7 4",а!AE154="7 4,5",а!AE154="7 5",а!AE154="7 5,5",а!AE154="7 6",а!AE154="7 6,5",а!AE154="7 7",а!AE154="7а 0,5",а!AE154="7а 1",а!AE154="7а 1,5",а!AE154="7а 2",а!AE154="7а 2,5",а!AE154="7а 3",а!AE154="7а 3,5",а!AE154="7а 4",а!AE154="7а 4,5",а!AE154="7а 5",а!AE154="7а 5,5",а!AE154="7а 6",а!AE154="7а 6,5",а!AE154="7а 7",а!AE154="8 0,5",а!AE154="8 1",а!AE154="8 1,5",а!AE154="8 2",а!AE154="8 2,5",а!AE154="8 3",а!AE154="8 3,5",а!AE154="8 4",а!AE154="8 4,5",а!AE154="8 5",а!AE154="8 5,5",а!AE154="8 6",а!AE154="8 6,5",а!AE154="8 7",а!AE154="8а 0,5",а!AE154="8а 1",а!AE154="8а 1,5",а!AE154="8а 2",а!AE154="8а 2,5",а!AE154="8а 3",а!AE154="8а 3,5",а!AE154="8а 4",а!AE154="8а 4,5",а!AE154="8а 5",а!AE154="8а 5,5",а!AE154="8а 6",а!AE154="8а 6,5",а!AE154="8а 7",а!AE154="9 0,5",а!AE154="9 1",а!AE154="9 1,5",а!AE154="9 2",а!AE154="9 2,5",а!AE154="9 3",а!AE154="9 3,5",а!AE154="9 4",а!AE154="9 4,5",а!AE154="9 5",а!AE154="9 5,5",а!AE154="9 6",а!AE154="9 6,5",а!AE154="9 7",а!AE154="10 0,5",а!AE154="10 1",а!AE154="10 1,5",а!AE154="10 2",а!AE154="10 2,5",а!AE154="10 3",а!AE154="10 3,5",а!AE154="10 4",а!AE154="10 4,5",а!AE154="10 5",а!AE154="10 5,5",а!AE154="10 6",а!AE154="10 6,5",а!AE154="10 7",)),"",CHOOSE(MATCH(а!AF154,{"7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00";"в";"о";"б";"к";"уо"},),б!AE159,б!AE159,б!AE159,б!AE159,б!AE159,б!AE159,б!AE159,б!AE159,б!AE159&amp;" 16.30-17.00",б!AE159&amp;" 16.30-17.30",б!AE159&amp;" 16.30-18.00",б!AE159&amp;" 16.30-18.30",б!AE159&amp;" 16.30-19.00",б!AE159&amp;" 16.30-19.30",б!AE159&amp;б!AE159&amp;"  16.30-20.00",б!AE159&amp;" 16.30-20.30",б!AE159&amp;" 16.30-21.00",б!AE159&amp;" 16.30-21.30",б!AE159&amp;" 16.30-22.00",б!AE159&amp;" 16.30-22.30",б!AE159&amp;" 16.30-23.00",б!AE159&amp;" 16.30-23.30",б!AE159&amp;" 16.30-00.00",б!AE159,б!AE159,б!AE159,б!AE159,б!AE159,б!AE159,б!AE159,б!AE159,б!AE159,б!AE159&amp;" 17.00-17.30",б!AE159&amp;" 17.00-18.00",б!AE159&amp;" 17.00-18.30",б!AE159&amp;" 17.00-19.00",б!AE159&amp;" 17.00-19.30",б!AE159&amp;" 17.00-20.00",б!AE159&amp;" 17.00-20.30",б!AE159&amp;" 17.00-21.00",б!AE159&amp;" 17.00-21.30",б!AE159&amp;" 17.00-22.00",б!AE159&amp;" 17.00-22.30",б!AE159&amp;" 17.00-23.00",б!AE159&amp;" 17.00-23.30",б!AE159&amp;" 17.00-00.00",б!AE159,б!AE159,б!AE159,б!AE159,б!AE159,б!AE159,б!AE159,б!AE159,б!AE159,б!AE159,б!AE159,б!AE159&amp;" 18.00-18.30",б!AE159&amp;" 18.00-19.00",б!AE159&amp;" 18.00-19.30",б!AE159&amp;" 18.00-20.00",б!AE159&amp;" 18.00-20.30",б!AE159&amp;" 18.00-21.00",б!AE159&amp;" 18.00-21.30",б!AE159&amp;" 18.00-22.00",б!AE159&amp;" 18.00-22.30",б!AE159&amp;" 18.00-23.00",б!AE159&amp;" 18.00-23.30",б!AE159&amp;" 18.00-00.00",б!AE159,б!AE159,б!AE159,б!AE159,б!AE159,б!AE159,б!AE159,б!AE159&amp;" 16.00-16.30",б!AE159&amp;" 16.00-17.00",б!AE159&amp;" 16.00-17.30",б!AE159&amp;" 16.00-18.00",б!AE159&amp;" 16.00-18.30",б!AE159&amp;" 16.00-19.00",б!AE159&amp;" 16.00-19.30",б!AE159&amp;" 16.00-20.00",б!AE159&amp;" 16.00-20.30",б!AE159&amp;" 16.00-21.00",б!AE159&amp;" 16.00-21.30",б!AE159&amp;" 16.00-22.00",б!AE159&amp;" 16.00-22.30",б!AE159&amp;" 16.00-23.00",б!AE159&amp;" 16.00-23.30",б!AE159&amp;" 16.00-00.00",б!AE159,б!AE159,б!AE159,б!AE159,б!AE159,б!AE159,б!AE159,б!AE159,б!AE159,б!AE159,б!AE159&amp;" 17.30-18.00",б!AE159&amp;" 17.30-18.30",б!AE159&amp;" 17.30-19.00",б!AE159&amp;" 17.30-19.30",б!AE159&amp;" 17.30-20.00",б!AE159&amp;" 17.30-20.30",б!AE159&amp;" 17.30-21.00",б!AE159&amp;" 17.30-21.30",б!AE159&amp;" 17.30-22.00",б!AE159&amp;" 17.30-22.30",б!AE159&amp;" 17.30-23.00",б!AE159&amp;" 17.30-23.30",б!AE159&amp;" 17.30-00.00",б!AE159,б!AE159,б!AE159,б!AE159,б!AE159,б!AE159,б!AE159,б!AE159,б!AE159,б!AE159,б!AE159,б!AE159,б!AE159,б!AE159&amp;" 19.00-19.30",б!AE159&amp;" 19.00-20.00",б!AE159&amp;" 19.00-20.30",б!AE159&amp;" 19.00-21.00",б!AE159&amp;" 19.00-21.30",б!AE159&amp;" 19.00-22.00",б!AE159&amp;" 19.00-22.30",б!AE159&amp;" 19.00-23.00",б!AE159&amp;" 19.00-23.30",б!AE159&amp;" 19.00-00.00","",б!AE159&amp;" ",б!AE159&amp;" ",б!AE159&amp;" ",б!AE159&amp;" ",)))</f>
        <v/>
      </c>
      <c r="AF165" s="35" t="str">
        <f>IF(а!AG154="","",IF(AND(а!AG152&lt;9,OR(а!AF154="7 0,5",а!AF154="7 1",а!AF154="7 1,5",а!AF154="7 2",а!AF154="7 2,5",а!AF154="7 3",а!AF154="7 3,5",а!AF154="7 4",а!AF154="7 4,5",а!AF154="7 5",а!AF154="7 5,5",а!AF154="7 6",а!AF154="7 6,5",а!AF154="7 7",а!AF154="7а 0,5",а!AF154="7а 1",а!AF154="7а 1,5",а!AF154="7а 2",а!AF154="7а 2,5",а!AF154="7а 3",а!AF154="7а 3,5",а!AF154="7а 4",а!AF154="7а 4,5",а!AF154="7а 5",а!AF154="7а 5,5",а!AF154="7а 6",а!AF154="7а 6,5",а!AF154="7а 7",а!AF154="8 0,5",а!AF154="8 1",а!AF154="8 1,5",а!AF154="8 2",а!AF154="8 2,5",а!AF154="8 3",а!AF154="8 3,5",а!AF154="8 4",а!AF154="8 4,5",а!AF154="8 5",а!AF154="8 5,5",а!AF154="8 6",а!AF154="8 6,5",а!AF154="8 7",а!AF154="8а 0,5",а!AF154="8а 1",а!AF154="8а 1,5",а!AF154="8а 2",а!AF154="8а 2,5",а!AF154="8а 3",а!AF154="8а 3,5",а!AF154="8а 4",а!AF154="8а 4,5",а!AF154="8а 5",а!AF154="8а 5,5",а!AF154="8а 6",а!AF154="8а 6,5",а!AF154="8а 7",а!AF154="9 0,5",а!AF154="9 1",а!AF154="9 1,5",а!AF154="9 2",а!AF154="9 2,5",а!AF154="9 3",а!AF154="9 3,5",а!AF154="9 4",а!AF154="9 4,5",а!AF154="9 5",а!AF154="9 5,5",а!AF154="9 6",а!AF154="9 6,5",а!AF154="9 7",а!AF154="10 0,5",а!AF154="10 1",а!AF154="10 1,5",а!AF154="10 2",а!AF154="10 2,5",а!AF154="10 3",а!AF154="10 3,5",а!AF154="10 4",а!AF154="10 4,5",а!AF154="10 5",а!AF154="10 5,5",а!AF154="10 6",а!AF154="10 6,5",а!AF154="10 7",)),"",CHOOSE(MATCH(а!AG154,{"7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00";"в";"о";"б";"к";"уо"},),б!AF159,б!AF159,б!AF159,б!AF159,б!AF159,б!AF159,б!AF159,б!AF159,б!AF159&amp;" 16.30-17.00",б!AF159&amp;" 16.30-17.30",б!AF159&amp;" 16.30-18.00",б!AF159&amp;" 16.30-18.30",б!AF159&amp;" 16.30-19.00",б!AF159&amp;" 16.30-19.30",б!AF159&amp;б!AF159&amp;"  16.30-20.00",б!AF159&amp;" 16.30-20.30",б!AF159&amp;" 16.30-21.00",б!AF159&amp;" 16.30-21.30",б!AF159&amp;" 16.30-22.00",б!AF159&amp;" 16.30-22.30",б!AF159&amp;" 16.30-23.00",б!AF159&amp;" 16.30-23.30",б!AF159&amp;" 16.30-00.00",б!AF159,б!AF159,б!AF159,б!AF159,б!AF159,б!AF159,б!AF159,б!AF159,б!AF159,б!AF159&amp;" 17.00-17.30",б!AF159&amp;" 17.00-18.00",б!AF159&amp;" 17.00-18.30",б!AF159&amp;" 17.00-19.00",б!AF159&amp;" 17.00-19.30",б!AF159&amp;" 17.00-20.00",б!AF159&amp;" 17.00-20.30",б!AF159&amp;" 17.00-21.00",б!AF159&amp;" 17.00-21.30",б!AF159&amp;" 17.00-22.00",б!AF159&amp;" 17.00-22.30",б!AF159&amp;" 17.00-23.00",б!AF159&amp;" 17.00-23.30",б!AF159&amp;" 17.00-00.00",б!AF159,б!AF159,б!AF159,б!AF159,б!AF159,б!AF159,б!AF159,б!AF159,б!AF159,б!AF159,б!AF159,б!AF159&amp;" 18.00-18.30",б!AF159&amp;" 18.00-19.00",б!AF159&amp;" 18.00-19.30",б!AF159&amp;" 18.00-20.00",б!AF159&amp;" 18.00-20.30",б!AF159&amp;" 18.00-21.00",б!AF159&amp;" 18.00-21.30",б!AF159&amp;" 18.00-22.00",б!AF159&amp;" 18.00-22.30",б!AF159&amp;" 18.00-23.00",б!AF159&amp;" 18.00-23.30",б!AF159&amp;" 18.00-00.00",б!AF159,б!AF159,б!AF159,б!AF159,б!AF159,б!AF159,б!AF159,б!AF159&amp;" 16.00-16.30",б!AF159&amp;" 16.00-17.00",б!AF159&amp;" 16.00-17.30",б!AF159&amp;" 16.00-18.00",б!AF159&amp;" 16.00-18.30",б!AF159&amp;" 16.00-19.00",б!AF159&amp;" 16.00-19.30",б!AF159&amp;" 16.00-20.00",б!AF159&amp;" 16.00-20.30",б!AF159&amp;" 16.00-21.00",б!AF159&amp;" 16.00-21.30",б!AF159&amp;" 16.00-22.00",б!AF159&amp;" 16.00-22.30",б!AF159&amp;" 16.00-23.00",б!AF159&amp;" 16.00-23.30",б!AF159&amp;" 16.00-00.00",б!AF159,б!AF159,б!AF159,б!AF159,б!AF159,б!AF159,б!AF159,б!AF159,б!AF159,б!AF159,б!AF159&amp;" 17.30-18.00",б!AF159&amp;" 17.30-18.30",б!AF159&amp;" 17.30-19.00",б!AF159&amp;" 17.30-19.30",б!AF159&amp;" 17.30-20.00",б!AF159&amp;" 17.30-20.30",б!AF159&amp;" 17.30-21.00",б!AF159&amp;" 17.30-21.30",б!AF159&amp;" 17.30-22.00",б!AF159&amp;" 17.30-22.30",б!AF159&amp;" 17.30-23.00",б!AF159&amp;" 17.30-23.30",б!AF159&amp;" 17.30-00.00",б!AF159,б!AF159,б!AF159,б!AF159,б!AF159,б!AF159,б!AF159,б!AF159,б!AF159,б!AF159,б!AF159,б!AF159,б!AF159,б!AF159&amp;" 19.00-19.30",б!AF159&amp;" 19.00-20.00",б!AF159&amp;" 19.00-20.30",б!AF159&amp;" 19.00-21.00",б!AF159&amp;" 19.00-21.30",б!AF159&amp;" 19.00-22.00",б!AF159&amp;" 19.00-22.30",б!AF159&amp;" 19.00-23.00",б!AF159&amp;" 19.00-23.30",б!AF159&amp;" 19.00-00.00","",б!AF159&amp;" ",б!AF159&amp;" ",б!AF159&amp;" ",б!AF159&amp;" ",)))</f>
        <v/>
      </c>
      <c r="AG165" s="35" t="str">
        <f>IF(а!AH154="","",IF(AND(а!AH152&lt;9,OR(а!AG154="7 0,5",а!AG154="7 1",а!AG154="7 1,5",а!AG154="7 2",а!AG154="7 2,5",а!AG154="7 3",а!AG154="7 3,5",а!AG154="7 4",а!AG154="7 4,5",а!AG154="7 5",а!AG154="7 5,5",а!AG154="7 6",а!AG154="7 6,5",а!AG154="7 7",а!AG154="7а 0,5",а!AG154="7а 1",а!AG154="7а 1,5",а!AG154="7а 2",а!AG154="7а 2,5",а!AG154="7а 3",а!AG154="7а 3,5",а!AG154="7а 4",а!AG154="7а 4,5",а!AG154="7а 5",а!AG154="7а 5,5",а!AG154="7а 6",а!AG154="7а 6,5",а!AG154="7а 7",а!AG154="8 0,5",а!AG154="8 1",а!AG154="8 1,5",а!AG154="8 2",а!AG154="8 2,5",а!AG154="8 3",а!AG154="8 3,5",а!AG154="8 4",а!AG154="8 4,5",а!AG154="8 5",а!AG154="8 5,5",а!AG154="8 6",а!AG154="8 6,5",а!AG154="8 7",а!AG154="8а 0,5",а!AG154="8а 1",а!AG154="8а 1,5",а!AG154="8а 2",а!AG154="8а 2,5",а!AG154="8а 3",а!AG154="8а 3,5",а!AG154="8а 4",а!AG154="8а 4,5",а!AG154="8а 5",а!AG154="8а 5,5",а!AG154="8а 6",а!AG154="8а 6,5",а!AG154="8а 7",а!AG154="9 0,5",а!AG154="9 1",а!AG154="9 1,5",а!AG154="9 2",а!AG154="9 2,5",а!AG154="9 3",а!AG154="9 3,5",а!AG154="9 4",а!AG154="9 4,5",а!AG154="9 5",а!AG154="9 5,5",а!AG154="9 6",а!AG154="9 6,5",а!AG154="9 7",а!AG154="10 0,5",а!AG154="10 1",а!AG154="10 1,5",а!AG154="10 2",а!AG154="10 2,5",а!AG154="10 3",а!AG154="10 3,5",а!AG154="10 4",а!AG154="10 4,5",а!AG154="10 5",а!AG154="10 5,5",а!AG154="10 6",а!AG154="10 6,5",а!AG154="10 7",)),"",CHOOSE(MATCH(а!AH154,{"7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00";"в";"о";"б";"к";"уо"},),б!AG159,б!AG159,б!AG159,б!AG159,б!AG159,б!AG159,б!AG159,б!AG159,б!AG159&amp;" 16.30-17.00",б!AG159&amp;" 16.30-17.30",б!AG159&amp;" 16.30-18.00",б!AG159&amp;" 16.30-18.30",б!AG159&amp;" 16.30-19.00",б!AG159&amp;" 16.30-19.30",б!AG159&amp;б!AG159&amp;"  16.30-20.00",б!AG159&amp;" 16.30-20.30",б!AG159&amp;" 16.30-21.00",б!AG159&amp;" 16.30-21.30",б!AG159&amp;" 16.30-22.00",б!AG159&amp;" 16.30-22.30",б!AG159&amp;" 16.30-23.00",б!AG159&amp;" 16.30-23.30",б!AG159&amp;" 16.30-00.00",б!AG159,б!AG159,б!AG159,б!AG159,б!AG159,б!AG159,б!AG159,б!AG159,б!AG159,б!AG159&amp;" 17.00-17.30",б!AG159&amp;" 17.00-18.00",б!AG159&amp;" 17.00-18.30",б!AG159&amp;" 17.00-19.00",б!AG159&amp;" 17.00-19.30",б!AG159&amp;" 17.00-20.00",б!AG159&amp;" 17.00-20.30",б!AG159&amp;" 17.00-21.00",б!AG159&amp;" 17.00-21.30",б!AG159&amp;" 17.00-22.00",б!AG159&amp;" 17.00-22.30",б!AG159&amp;" 17.00-23.00",б!AG159&amp;" 17.00-23.30",б!AG159&amp;" 17.00-00.00",б!AG159,б!AG159,б!AG159,б!AG159,б!AG159,б!AG159,б!AG159,б!AG159,б!AG159,б!AG159,б!AG159,б!AG159&amp;" 18.00-18.30",б!AG159&amp;" 18.00-19.00",б!AG159&amp;" 18.00-19.30",б!AG159&amp;" 18.00-20.00",б!AG159&amp;" 18.00-20.30",б!AG159&amp;" 18.00-21.00",б!AG159&amp;" 18.00-21.30",б!AG159&amp;" 18.00-22.00",б!AG159&amp;" 18.00-22.30",б!AG159&amp;" 18.00-23.00",б!AG159&amp;" 18.00-23.30",б!AG159&amp;" 18.00-00.00",б!AG159,б!AG159,б!AG159,б!AG159,б!AG159,б!AG159,б!AG159,б!AG159&amp;" 16.00-16.30",б!AG159&amp;" 16.00-17.00",б!AG159&amp;" 16.00-17.30",б!AG159&amp;" 16.00-18.00",б!AG159&amp;" 16.00-18.30",б!AG159&amp;" 16.00-19.00",б!AG159&amp;" 16.00-19.30",б!AG159&amp;" 16.00-20.00",б!AG159&amp;" 16.00-20.30",б!AG159&amp;" 16.00-21.00",б!AG159&amp;" 16.00-21.30",б!AG159&amp;" 16.00-22.00",б!AG159&amp;" 16.00-22.30",б!AG159&amp;" 16.00-23.00",б!AG159&amp;" 16.00-23.30",б!AG159&amp;" 16.00-00.00",б!AG159,б!AG159,б!AG159,б!AG159,б!AG159,б!AG159,б!AG159,б!AG159,б!AG159,б!AG159,б!AG159&amp;" 17.30-18.00",б!AG159&amp;" 17.30-18.30",б!AG159&amp;" 17.30-19.00",б!AG159&amp;" 17.30-19.30",б!AG159&amp;" 17.30-20.00",б!AG159&amp;" 17.30-20.30",б!AG159&amp;" 17.30-21.00",б!AG159&amp;" 17.30-21.30",б!AG159&amp;" 17.30-22.00",б!AG159&amp;" 17.30-22.30",б!AG159&amp;" 17.30-23.00",б!AG159&amp;" 17.30-23.30",б!AG159&amp;" 17.30-00.00",б!AG159,б!AG159,б!AG159,б!AG159,б!AG159,б!AG159,б!AG159,б!AG159,б!AG159,б!AG159,б!AG159,б!AG159,б!AG159,б!AG159&amp;" 19.00-19.30",б!AG159&amp;" 19.00-20.00",б!AG159&amp;" 19.00-20.30",б!AG159&amp;" 19.00-21.00",б!AG159&amp;" 19.00-21.30",б!AG159&amp;" 19.00-22.00",б!AG159&amp;" 19.00-22.30",б!AG159&amp;" 19.00-23.00",б!AG159&amp;" 19.00-23.30",б!AG159&amp;" 19.00-00.00","",б!AG159&amp;" ",б!AG159&amp;" ",б!AG159&amp;" ",б!AG159&amp;" ",)))</f>
        <v/>
      </c>
      <c r="AH165" s="35" t="str">
        <f>IF(а!AI154="","",IF(AND(а!AI152&lt;9,OR(а!AH154="7 0,5",а!AH154="7 1",а!AH154="7 1,5",а!AH154="7 2",а!AH154="7 2,5",а!AH154="7 3",а!AH154="7 3,5",а!AH154="7 4",а!AH154="7 4,5",а!AH154="7 5",а!AH154="7 5,5",а!AH154="7 6",а!AH154="7 6,5",а!AH154="7 7",а!AH154="7а 0,5",а!AH154="7а 1",а!AH154="7а 1,5",а!AH154="7а 2",а!AH154="7а 2,5",а!AH154="7а 3",а!AH154="7а 3,5",а!AH154="7а 4",а!AH154="7а 4,5",а!AH154="7а 5",а!AH154="7а 5,5",а!AH154="7а 6",а!AH154="7а 6,5",а!AH154="7а 7",а!AH154="8 0,5",а!AH154="8 1",а!AH154="8 1,5",а!AH154="8 2",а!AH154="8 2,5",а!AH154="8 3",а!AH154="8 3,5",а!AH154="8 4",а!AH154="8 4,5",а!AH154="8 5",а!AH154="8 5,5",а!AH154="8 6",а!AH154="8 6,5",а!AH154="8 7",а!AH154="8а 0,5",а!AH154="8а 1",а!AH154="8а 1,5",а!AH154="8а 2",а!AH154="8а 2,5",а!AH154="8а 3",а!AH154="8а 3,5",а!AH154="8а 4",а!AH154="8а 4,5",а!AH154="8а 5",а!AH154="8а 5,5",а!AH154="8а 6",а!AH154="8а 6,5",а!AH154="8а 7",а!AH154="9 0,5",а!AH154="9 1",а!AH154="9 1,5",а!AH154="9 2",а!AH154="9 2,5",а!AH154="9 3",а!AH154="9 3,5",а!AH154="9 4",а!AH154="9 4,5",а!AH154="9 5",а!AH154="9 5,5",а!AH154="9 6",а!AH154="9 6,5",а!AH154="9 7",а!AH154="10 0,5",а!AH154="10 1",а!AH154="10 1,5",а!AH154="10 2",а!AH154="10 2,5",а!AH154="10 3",а!AH154="10 3,5",а!AH154="10 4",а!AH154="10 4,5",а!AH154="10 5",а!AH154="10 5,5",а!AH154="10 6",а!AH154="10 6,5",а!AH154="10 7",)),"",CHOOSE(MATCH(а!AI154,{"7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00";"в";"о";"б";"к";"уо"},),б!AH159,б!AH159,б!AH159,б!AH159,б!AH159,б!AH159,б!AH159,б!AH159,б!AH159&amp;" 16.30-17.00",б!AH159&amp;" 16.30-17.30",б!AH159&amp;" 16.30-18.00",б!AH159&amp;" 16.30-18.30",б!AH159&amp;" 16.30-19.00",б!AH159&amp;" 16.30-19.30",б!AH159&amp;б!AH159&amp;"  16.30-20.00",б!AH159&amp;" 16.30-20.30",б!AH159&amp;" 16.30-21.00",б!AH159&amp;" 16.30-21.30",б!AH159&amp;" 16.30-22.00",б!AH159&amp;" 16.30-22.30",б!AH159&amp;" 16.30-23.00",б!AH159&amp;" 16.30-23.30",б!AH159&amp;" 16.30-00.00",б!AH159,б!AH159,б!AH159,б!AH159,б!AH159,б!AH159,б!AH159,б!AH159,б!AH159,б!AH159&amp;" 17.00-17.30",б!AH159&amp;" 17.00-18.00",б!AH159&amp;" 17.00-18.30",б!AH159&amp;" 17.00-19.00",б!AH159&amp;" 17.00-19.30",б!AH159&amp;" 17.00-20.00",б!AH159&amp;" 17.00-20.30",б!AH159&amp;" 17.00-21.00",б!AH159&amp;" 17.00-21.30",б!AH159&amp;" 17.00-22.00",б!AH159&amp;" 17.00-22.30",б!AH159&amp;" 17.00-23.00",б!AH159&amp;" 17.00-23.30",б!AH159&amp;" 17.00-00.00",б!AH159,б!AH159,б!AH159,б!AH159,б!AH159,б!AH159,б!AH159,б!AH159,б!AH159,б!AH159,б!AH159,б!AH159&amp;" 18.00-18.30",б!AH159&amp;" 18.00-19.00",б!AH159&amp;" 18.00-19.30",б!AH159&amp;" 18.00-20.00",б!AH159&amp;" 18.00-20.30",б!AH159&amp;" 18.00-21.00",б!AH159&amp;" 18.00-21.30",б!AH159&amp;" 18.00-22.00",б!AH159&amp;" 18.00-22.30",б!AH159&amp;" 18.00-23.00",б!AH159&amp;" 18.00-23.30",б!AH159&amp;" 18.00-00.00",б!AH159,б!AH159,б!AH159,б!AH159,б!AH159,б!AH159,б!AH159,б!AH159&amp;" 16.00-16.30",б!AH159&amp;" 16.00-17.00",б!AH159&amp;" 16.00-17.30",б!AH159&amp;" 16.00-18.00",б!AH159&amp;" 16.00-18.30",б!AH159&amp;" 16.00-19.00",б!AH159&amp;" 16.00-19.30",б!AH159&amp;" 16.00-20.00",б!AH159&amp;" 16.00-20.30",б!AH159&amp;" 16.00-21.00",б!AH159&amp;" 16.00-21.30",б!AH159&amp;" 16.00-22.00",б!AH159&amp;" 16.00-22.30",б!AH159&amp;" 16.00-23.00",б!AH159&amp;" 16.00-23.30",б!AH159&amp;" 16.00-00.00",б!AH159,б!AH159,б!AH159,б!AH159,б!AH159,б!AH159,б!AH159,б!AH159,б!AH159,б!AH159,б!AH159&amp;" 17.30-18.00",б!AH159&amp;" 17.30-18.30",б!AH159&amp;" 17.30-19.00",б!AH159&amp;" 17.30-19.30",б!AH159&amp;" 17.30-20.00",б!AH159&amp;" 17.30-20.30",б!AH159&amp;" 17.30-21.00",б!AH159&amp;" 17.30-21.30",б!AH159&amp;" 17.30-22.00",б!AH159&amp;" 17.30-22.30",б!AH159&amp;" 17.30-23.00",б!AH159&amp;" 17.30-23.30",б!AH159&amp;" 17.30-00.00",б!AH159,б!AH159,б!AH159,б!AH159,б!AH159,б!AH159,б!AH159,б!AH159,б!AH159,б!AH159,б!AH159,б!AH159,б!AH159,б!AH159&amp;" 19.00-19.30",б!AH159&amp;" 19.00-20.00",б!AH159&amp;" 19.00-20.30",б!AH159&amp;" 19.00-21.00",б!AH159&amp;" 19.00-21.30",б!AH159&amp;" 19.00-22.00",б!AH159&amp;" 19.00-22.30",б!AH159&amp;" 19.00-23.00",б!AH159&amp;" 19.00-23.30",б!AH159&amp;" 19.00-00.00","",б!AH159&amp;" ",б!AH159&amp;" ",б!AH159&amp;" ",б!AH159&amp;" ",)))</f>
        <v> 17.00-18.30</v>
      </c>
      <c r="AI165" s="35" t="str">
        <f>IF(а!AJ154="","",IF(AND(а!AJ152&lt;9,OR(а!AI154="7 0,5",а!AI154="7 1",а!AI154="7 1,5",а!AI154="7 2",а!AI154="7 2,5",а!AI154="7 3",а!AI154="7 3,5",а!AI154="7 4",а!AI154="7 4,5",а!AI154="7 5",а!AI154="7 5,5",а!AI154="7 6",а!AI154="7 6,5",а!AI154="7 7",а!AI154="7а 0,5",а!AI154="7а 1",а!AI154="7а 1,5",а!AI154="7а 2",а!AI154="7а 2,5",а!AI154="7а 3",а!AI154="7а 3,5",а!AI154="7а 4",а!AI154="7а 4,5",а!AI154="7а 5",а!AI154="7а 5,5",а!AI154="7а 6",а!AI154="7а 6,5",а!AI154="7а 7",а!AI154="8 0,5",а!AI154="8 1",а!AI154="8 1,5",а!AI154="8 2",а!AI154="8 2,5",а!AI154="8 3",а!AI154="8 3,5",а!AI154="8 4",а!AI154="8 4,5",а!AI154="8 5",а!AI154="8 5,5",а!AI154="8 6",а!AI154="8 6,5",а!AI154="8 7",а!AI154="8а 0,5",а!AI154="8а 1",а!AI154="8а 1,5",а!AI154="8а 2",а!AI154="8а 2,5",а!AI154="8а 3",а!AI154="8а 3,5",а!AI154="8а 4",а!AI154="8а 4,5",а!AI154="8а 5",а!AI154="8а 5,5",а!AI154="8а 6",а!AI154="8а 6,5",а!AI154="8а 7",а!AI154="9 0,5",а!AI154="9 1",а!AI154="9 1,5",а!AI154="9 2",а!AI154="9 2,5",а!AI154="9 3",а!AI154="9 3,5",а!AI154="9 4",а!AI154="9 4,5",а!AI154="9 5",а!AI154="9 5,5",а!AI154="9 6",а!AI154="9 6,5",а!AI154="9 7",а!AI154="10 0,5",а!AI154="10 1",а!AI154="10 1,5",а!AI154="10 2",а!AI154="10 2,5",а!AI154="10 3",а!AI154="10 3,5",а!AI154="10 4",а!AI154="10 4,5",а!AI154="10 5",а!AI154="10 5,5",а!AI154="10 6",а!AI154="10 6,5",а!AI154="10 7",)),"",CHOOSE(MATCH(а!AJ154,{"7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00";"в";"о";"б";"к";"уо"},),б!AI159,б!AI159,б!AI159,б!AI159,б!AI159,б!AI159,б!AI159,б!AI159,б!AI159&amp;" 16.30-17.00",б!AI159&amp;" 16.30-17.30",б!AI159&amp;" 16.30-18.00",б!AI159&amp;" 16.30-18.30",б!AI159&amp;" 16.30-19.00",б!AI159&amp;" 16.30-19.30",б!AI159&amp;б!AI159&amp;"  16.30-20.00",б!AI159&amp;" 16.30-20.30",б!AI159&amp;" 16.30-21.00",б!AI159&amp;" 16.30-21.30",б!AI159&amp;" 16.30-22.00",б!AI159&amp;" 16.30-22.30",б!AI159&amp;" 16.30-23.00",б!AI159&amp;" 16.30-23.30",б!AI159&amp;" 16.30-00.00",б!AI159,б!AI159,б!AI159,б!AI159,б!AI159,б!AI159,б!AI159,б!AI159,б!AI159,б!AI159&amp;" 17.00-17.30",б!AI159&amp;" 17.00-18.00",б!AI159&amp;" 17.00-18.30",б!AI159&amp;" 17.00-19.00",б!AI159&amp;" 17.00-19.30",б!AI159&amp;" 17.00-20.00",б!AI159&amp;" 17.00-20.30",б!AI159&amp;" 17.00-21.00",б!AI159&amp;" 17.00-21.30",б!AI159&amp;" 17.00-22.00",б!AI159&amp;" 17.00-22.30",б!AI159&amp;" 17.00-23.00",б!AI159&amp;" 17.00-23.30",б!AI159&amp;" 17.00-00.00",б!AI159,б!AI159,б!AI159,б!AI159,б!AI159,б!AI159,б!AI159,б!AI159,б!AI159,б!AI159,б!AI159,б!AI159&amp;" 18.00-18.30",б!AI159&amp;" 18.00-19.00",б!AI159&amp;" 18.00-19.30",б!AI159&amp;" 18.00-20.00",б!AI159&amp;" 18.00-20.30",б!AI159&amp;" 18.00-21.00",б!AI159&amp;" 18.00-21.30",б!AI159&amp;" 18.00-22.00",б!AI159&amp;" 18.00-22.30",б!AI159&amp;" 18.00-23.00",б!AI159&amp;" 18.00-23.30",б!AI159&amp;" 18.00-00.00",б!AI159,б!AI159,б!AI159,б!AI159,б!AI159,б!AI159,б!AI159,б!AI159&amp;" 16.00-16.30",б!AI159&amp;" 16.00-17.00",б!AI159&amp;" 16.00-17.30",б!AI159&amp;" 16.00-18.00",б!AI159&amp;" 16.00-18.30",б!AI159&amp;" 16.00-19.00",б!AI159&amp;" 16.00-19.30",б!AI159&amp;" 16.00-20.00",б!AI159&amp;" 16.00-20.30",б!AI159&amp;" 16.00-21.00",б!AI159&amp;" 16.00-21.30",б!AI159&amp;" 16.00-22.00",б!AI159&amp;" 16.00-22.30",б!AI159&amp;" 16.00-23.00",б!AI159&amp;" 16.00-23.30",б!AI159&amp;" 16.00-00.00",б!AI159,б!AI159,б!AI159,б!AI159,б!AI159,б!AI159,б!AI159,б!AI159,б!AI159,б!AI159,б!AI159&amp;" 17.30-18.00",б!AI159&amp;" 17.30-18.30",б!AI159&amp;" 17.30-19.00",б!AI159&amp;" 17.30-19.30",б!AI159&amp;" 17.30-20.00",б!AI159&amp;" 17.30-20.30",б!AI159&amp;" 17.30-21.00",б!AI159&amp;" 17.30-21.30",б!AI159&amp;" 17.30-22.00",б!AI159&amp;" 17.30-22.30",б!AI159&amp;" 17.30-23.00",б!AI159&amp;" 17.30-23.30",б!AI159&amp;" 17.30-00.00",б!AI159,б!AI159,б!AI159,б!AI159,б!AI159,б!AI159,б!AI159,б!AI159,б!AI159,б!AI159,б!AI159,б!AI159,б!AI159,б!AI159&amp;" 19.00-19.30",б!AI159&amp;" 19.00-20.00",б!AI159&amp;" 19.00-20.30",б!AI159&amp;" 19.00-21.00",б!AI159&amp;" 19.00-21.30",б!AI159&amp;" 19.00-22.00",б!AI159&amp;" 19.00-22.30",б!AI159&amp;" 19.00-23.00",б!AI159&amp;" 19.00-23.30",б!AI159&amp;" 19.00-00.00","",б!AI159&amp;" ",б!AI159&amp;" ",б!AI159&amp;" ",б!AI159&amp;" ",)))</f>
        <v/>
      </c>
      <c r="AJ165" s="35" t="str">
        <f>IF(а!AK154="","",IF(AND(а!AK152&lt;9,OR(а!AJ154="7 0,5",а!AJ154="7 1",а!AJ154="7 1,5",а!AJ154="7 2",а!AJ154="7 2,5",а!AJ154="7 3",а!AJ154="7 3,5",а!AJ154="7 4",а!AJ154="7 4,5",а!AJ154="7 5",а!AJ154="7 5,5",а!AJ154="7 6",а!AJ154="7 6,5",а!AJ154="7 7",а!AJ154="7а 0,5",а!AJ154="7а 1",а!AJ154="7а 1,5",а!AJ154="7а 2",а!AJ154="7а 2,5",а!AJ154="7а 3",а!AJ154="7а 3,5",а!AJ154="7а 4",а!AJ154="7а 4,5",а!AJ154="7а 5",а!AJ154="7а 5,5",а!AJ154="7а 6",а!AJ154="7а 6,5",а!AJ154="7а 7",а!AJ154="8 0,5",а!AJ154="8 1",а!AJ154="8 1,5",а!AJ154="8 2",а!AJ154="8 2,5",а!AJ154="8 3",а!AJ154="8 3,5",а!AJ154="8 4",а!AJ154="8 4,5",а!AJ154="8 5",а!AJ154="8 5,5",а!AJ154="8 6",а!AJ154="8 6,5",а!AJ154="8 7",а!AJ154="8а 0,5",а!AJ154="8а 1",а!AJ154="8а 1,5",а!AJ154="8а 2",а!AJ154="8а 2,5",а!AJ154="8а 3",а!AJ154="8а 3,5",а!AJ154="8а 4",а!AJ154="8а 4,5",а!AJ154="8а 5",а!AJ154="8а 5,5",а!AJ154="8а 6",а!AJ154="8а 6,5",а!AJ154="8а 7",а!AJ154="9 0,5",а!AJ154="9 1",а!AJ154="9 1,5",а!AJ154="9 2",а!AJ154="9 2,5",а!AJ154="9 3",а!AJ154="9 3,5",а!AJ154="9 4",а!AJ154="9 4,5",а!AJ154="9 5",а!AJ154="9 5,5",а!AJ154="9 6",а!AJ154="9 6,5",а!AJ154="9 7",а!AJ154="10 0,5",а!AJ154="10 1",а!AJ154="10 1,5",а!AJ154="10 2",а!AJ154="10 2,5",а!AJ154="10 3",а!AJ154="10 3,5",а!AJ154="10 4",а!AJ154="10 4,5",а!AJ154="10 5",а!AJ154="10 5,5",а!AJ154="10 6",а!AJ154="10 6,5",а!AJ154="10 7",)),"",CHOOSE(MATCH(а!AK154,{"7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00";"в";"о";"б";"к";"уо"},),б!AJ159,б!AJ159,б!AJ159,б!AJ159,б!AJ159,б!AJ159,б!AJ159,б!AJ159,б!AJ159&amp;" 16.30-17.00",б!AJ159&amp;" 16.30-17.30",б!AJ159&amp;" 16.30-18.00",б!AJ159&amp;" 16.30-18.30",б!AJ159&amp;" 16.30-19.00",б!AJ159&amp;" 16.30-19.30",б!AJ159&amp;б!AJ159&amp;"  16.30-20.00",б!AJ159&amp;" 16.30-20.30",б!AJ159&amp;" 16.30-21.00",б!AJ159&amp;" 16.30-21.30",б!AJ159&amp;" 16.30-22.00",б!AJ159&amp;" 16.30-22.30",б!AJ159&amp;" 16.30-23.00",б!AJ159&amp;" 16.30-23.30",б!AJ159&amp;" 16.30-00.00",б!AJ159,б!AJ159,б!AJ159,б!AJ159,б!AJ159,б!AJ159,б!AJ159,б!AJ159,б!AJ159,б!AJ159&amp;" 17.00-17.30",б!AJ159&amp;" 17.00-18.00",б!AJ159&amp;" 17.00-18.30",б!AJ159&amp;" 17.00-19.00",б!AJ159&amp;" 17.00-19.30",б!AJ159&amp;" 17.00-20.00",б!AJ159&amp;" 17.00-20.30",б!AJ159&amp;" 17.00-21.00",б!AJ159&amp;" 17.00-21.30",б!AJ159&amp;" 17.00-22.00",б!AJ159&amp;" 17.00-22.30",б!AJ159&amp;" 17.00-23.00",б!AJ159&amp;" 17.00-23.30",б!AJ159&amp;" 17.00-00.00",б!AJ159,б!AJ159,б!AJ159,б!AJ159,б!AJ159,б!AJ159,б!AJ159,б!AJ159,б!AJ159,б!AJ159,б!AJ159,б!AJ159&amp;" 18.00-18.30",б!AJ159&amp;" 18.00-19.00",б!AJ159&amp;" 18.00-19.30",б!AJ159&amp;" 18.00-20.00",б!AJ159&amp;" 18.00-20.30",б!AJ159&amp;" 18.00-21.00",б!AJ159&amp;" 18.00-21.30",б!AJ159&amp;" 18.00-22.00",б!AJ159&amp;" 18.00-22.30",б!AJ159&amp;" 18.00-23.00",б!AJ159&amp;" 18.00-23.30",б!AJ159&amp;" 18.00-00.00",б!AJ159,б!AJ159,б!AJ159,б!AJ159,б!AJ159,б!AJ159,б!AJ159,б!AJ159&amp;" 16.00-16.30",б!AJ159&amp;" 16.00-17.00",б!AJ159&amp;" 16.00-17.30",б!AJ159&amp;" 16.00-18.00",б!AJ159&amp;" 16.00-18.30",б!AJ159&amp;" 16.00-19.00",б!AJ159&amp;" 16.00-19.30",б!AJ159&amp;" 16.00-20.00",б!AJ159&amp;" 16.00-20.30",б!AJ159&amp;" 16.00-21.00",б!AJ159&amp;" 16.00-21.30",б!AJ159&amp;" 16.00-22.00",б!AJ159&amp;" 16.00-22.30",б!AJ159&amp;" 16.00-23.00",б!AJ159&amp;" 16.00-23.30",б!AJ159&amp;" 16.00-00.00",б!AJ159,б!AJ159,б!AJ159,б!AJ159,б!AJ159,б!AJ159,б!AJ159,б!AJ159,б!AJ159,б!AJ159,б!AJ159&amp;" 17.30-18.00",б!AJ159&amp;" 17.30-18.30",б!AJ159&amp;" 17.30-19.00",б!AJ159&amp;" 17.30-19.30",б!AJ159&amp;" 17.30-20.00",б!AJ159&amp;" 17.30-20.30",б!AJ159&amp;" 17.30-21.00",б!AJ159&amp;" 17.30-21.30",б!AJ159&amp;" 17.30-22.00",б!AJ159&amp;" 17.30-22.30",б!AJ159&amp;" 17.30-23.00",б!AJ159&amp;" 17.30-23.30",б!AJ159&amp;" 17.30-00.00",б!AJ159,б!AJ159,б!AJ159,б!AJ159,б!AJ159,б!AJ159,б!AJ159,б!AJ159,б!AJ159,б!AJ159,б!AJ159,б!AJ159,б!AJ159,б!AJ159&amp;" 19.00-19.30",б!AJ159&amp;" 19.00-20.00",б!AJ159&amp;" 19.00-20.30",б!AJ159&amp;" 19.00-21.00",б!AJ159&amp;" 19.00-21.30",б!AJ159&amp;" 19.00-22.00",б!AJ159&amp;" 19.00-22.30",б!AJ159&amp;" 19.00-23.00",б!AJ159&amp;" 19.00-23.30",б!AJ159&amp;" 19.00-00.00","",б!AJ159&amp;" ",б!AJ159&amp;" ",б!AJ159&amp;" ",б!AJ159&amp;" ",)))</f>
        <v/>
      </c>
      <c r="AK165" s="4"/>
      <c r="AL165" s="8"/>
      <c r="AM165" s="51"/>
      <c r="AN165" s="52"/>
      <c r="AO165" s="78"/>
      <c r="AP165" s="76"/>
      <c r="AQ165" s="6"/>
    </row>
    <row r="166" ht="30" customHeight="true" spans="1:43">
      <c r="A166" s="9"/>
      <c r="B166" s="9"/>
      <c r="C166" s="9"/>
      <c r="D166" s="18"/>
      <c r="E166" s="37" t="str">
        <f>IF(а!E162="","",IF(OR(а!E162="7 0,5",а!E162="7 1",а!E162="7 1,5",а!E162="7 2",а!E162="7 2,5",а!E162="7 3",а!E162="7 3,5",а!E162="7 4",а!E162="7 4,5",а!E162="7 5",а!E162="7 5,5",а!E162="7 6",а!E162="7 6,5",а!E162="7 7",а!E162="7а 0,5",а!E162="7а 1",а!E162="7а 1,5",а!E162="7а 2",а!E162="7а 2,5",а!E162="7а 3",а!E162="7а 3,5",а!E162="7а 4",а!E162="7а 4,5",а!E162="7а 5",а!E162="7а 5,5",а!E162="7а 6",а!E162="7а 6,5",а!E162="7а 7",а!E162="8 0,5",а!E162="8 1",а!E162="8 1,5",а!E162="8 2",а!E162="8 2,5",а!E162="8 3",а!E162="8 3,5",а!E162="8 4",а!E162="8 4,5",а!E162="8 5",а!E162="8 5,5",а!E162="8 6",а!E162="8 6,5",а!E162="8 7",а!E162="8а 0,5",а!E162="8а 1",а!E162="8а 1,5",а!E162="8а 2",а!E162="8а 2,5",а!E162="8а 3",а!E162="8а 3,5",а!E162="8а 4",а!E162="8а 4,5",а!E162="8а 5",а!E162="8а 5,5",а!E162="8а 6",а!E162="8а 6,5",а!E162="8а 7",а!E162="9 0,5",а!E162="9 1",а!E162="9 1,5",а!E162="9 2",а!E162="9 2,5",а!E162="9 3",а!E162="9 3,5",а!E162="9 4",а!E162="9 4,5",а!E162="9 5",а!E162="9 5,5",а!E162="9 6",а!E162="9 6,5",а!E162="9 7",а!E162="10 0,5",а!E162="10 1",а!E162="10 1,5",а!E162="10 2",а!E162="10 2,5",а!E162="10 3",а!E162="10 3,5",а!E162="10 4",а!E162="10 4,5",а!E162="10 5",а!E162="10 5,5",а!E162="10 6",а!E162="10 6,5",а!E162="10 7"),CHOOSE(MATCH(а!F162,{"7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00";"в";"о";"б";"к";"уо"},),б!E159,б!E159,б!E159,б!E159,б!E159,б!E159,б!E159&amp;" 15.30-16.00",б!E159&amp;" 15.30-16.30",б!E159&amp;" 15.30-17.00",б!E159&amp;" 15.30-17.30",б!E159&amp;" 15.30-18.00",б!E159&amp;" 15.30-18.30",б!E159&amp;" 15.30-19.00",б!E159&amp;" 15.30-19.30",б!E159&amp;б!E159&amp;"  15.30-20.00",б!E159&amp;" 15.30-20.30",б!E159&amp;" 15.30-21.00",б!E159&amp;" 15.30-21.30",б!E159&amp;" 15.30-22.00",б!E159&amp;" 15.30-22.30",б!E159&amp;" 15.30-23.00",б!E159&amp;" 15.30-23.30",б!E159&amp;" 15.30-00.00",б!E159,б!E159,б!E159,б!E159,б!E159,б!E159,б!E159,б!E159&amp;" 16.00-16.30",б!E159&amp;" 16.00-17.00",б!E159&amp;" 16.00-17.30",б!E159&amp;" 16.00-18.00",б!E159&amp;" 16.00-18.30",б!E159&amp;" 16.00-19.00",б!E159&amp;" 16.00-19.30",б!E159&amp;" 16.00-20.00",б!E159&amp;" 16.00-20.30",б!E159&amp;" 16.00-21.00",б!E159&amp;" 16.00-21.30",б!E159&amp;" 16.00-22.00",б!E159&amp;" 16.00-22.30",б!E159&amp;" 16.00-23.00",б!E159&amp;" 16.00-23.30",б!E159&amp;" 16.00-00.00",б!E159,б!E159,б!E159,б!E159,б!E159,б!E159,б!E159,б!E159,б!E159,б!E159&amp;" 17.00-17.30",б!E159&amp;" 17.00-18.00",б!E159&amp;" 17.00-18.30",б!E159&amp;" 17.00-19.00",б!E159&amp;" 17.00-19.30",б!E159&amp;" 17.00-20.00",б!E159&amp;" 17.00-20.30",б!E159&amp;" 17.00-21.00",б!E159&amp;" 17.00-21.30",б!E159&amp;" 17.00-22.00",б!E159&amp;" 17.00-22.30",б!E159&amp;" 17.00-23.00",б!E159&amp;" 17.00-23.30",б!E159&amp;" 17.00-00.00",б!E159,б!E159,б!E159,б!E159,б!E159,б!E159,б!E159&amp;" 15.00-15.30",б!E159&amp;" 15.00-16.00",б!E159&amp;" 15.00-16.30",б!E159&amp;" 15.00-17.00",б!E159&amp;" 15.00-17.30",б!E159&amp;" 15.00-18.00",б!E159&amp;" 15.00-18.30",б!E159&amp;" 15.00-19.00",б!E159&amp;" 15.00-19.30",б!E159&amp;" 15.00-20.00",б!E159&amp;" 15.00-20.30",б!E159&amp;" 15.00-21.00",б!E159&amp;" 15.00-21.30",б!E159&amp;" 15.00-22.00",б!E159&amp;" 15.00-22.30",б!E159&amp;" 15.00-23.00",б!E159&amp;" 15.00-23.30",б!E159&amp;" 15.00-00.00",б!E159,б!E159,б!E159,б!E159,б!E159,б!E159,б!E159,б!E159,б!E159&amp;" 16.30-17.00",б!E159&amp;" 16.30-17.30",б!E159&amp;" 16.30-18.00",б!E159&amp;" 16.30-18.30",б!E159&amp;" 16.30-19.00",б!E159&amp;" 16.30-19.30",б!E159&amp;" 16.30-20.00",б!E159&amp;" 16.30-20.30",б!E159&amp;" 16.30-21.00",б!E159&amp;" 16.30-21.30",б!E159&amp;" 16.30-22.00",б!E159&amp;" 16.30-22.30",б!E159&amp;" 16.30-23.00",б!E159&amp;" 16.30-23.30",б!E159&amp;" 16.30-00.00",б!E159,б!E159,б!E159,б!E159,б!E159,б!E159,б!E159,б!E159,б!E159,б!E159,б!E159,б!E159&amp;" 18.00-18.30",б!E159&amp;" 18.00-19.00",б!E159&amp;" 18.00-19.30",б!E159&amp;" 18.00-20.00",б!E159&amp;" 18.00-20.30",б!E159&amp;" 18.00-21.00",б!E159&amp;" 18.00-21.30",б!E159&amp;" 18.00-22.00",б!E159&amp;" 18.00-22.30",б!E159&amp;" 18.00-23.00",б!E159&amp;" 18.00-23.30",б!E159&amp;" 18.00-00.00",б!E159&amp;" ",б!E159&amp;" ",б!E159&amp;" ",б!E159&amp;" ",б!E159&amp;" ",),CHOOSE(MATCH(а!F162,{"7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66" s="37" t="str">
        <f>IF(а!F162="","",IF(OR(а!F162="7 0,5",а!F162="7 1",а!F162="7 1,5",а!F162="7 2",а!F162="7 2,5",а!F162="7 3",а!F162="7 3,5",а!F162="7 4",а!F162="7 4,5",а!F162="7 5",а!F162="7 5,5",а!F162="7 6",а!F162="7 6,5",а!F162="7 7",а!F162="7а 0,5",а!F162="7а 1",а!F162="7а 1,5",а!F162="7а 2",а!F162="7а 2,5",а!F162="7а 3",а!F162="7а 3,5",а!F162="7а 4",а!F162="7а 4,5",а!F162="7а 5",а!F162="7а 5,5",а!F162="7а 6",а!F162="7а 6,5",а!F162="7а 7",а!F162="8 0,5",а!F162="8 1",а!F162="8 1,5",а!F162="8 2",а!F162="8 2,5",а!F162="8 3",а!F162="8 3,5",а!F162="8 4",а!F162="8 4,5",а!F162="8 5",а!F162="8 5,5",а!F162="8 6",а!F162="8 6,5",а!F162="8 7",а!F162="8а 0,5",а!F162="8а 1",а!F162="8а 1,5",а!F162="8а 2",а!F162="8а 2,5",а!F162="8а 3",а!F162="8а 3,5",а!F162="8а 4",а!F162="8а 4,5",а!F162="8а 5",а!F162="8а 5,5",а!F162="8а 6",а!F162="8а 6,5",а!F162="8а 7",а!F162="9 0,5",а!F162="9 1",а!F162="9 1,5",а!F162="9 2",а!F162="9 2,5",а!F162="9 3",а!F162="9 3,5",а!F162="9 4",а!F162="9 4,5",а!F162="9 5",а!F162="9 5,5",а!F162="9 6",а!F162="9 6,5",а!F162="9 7",а!F162="10 0,5",а!F162="10 1",а!F162="10 1,5",а!F162="10 2",а!F162="10 2,5",а!F162="10 3",а!F162="10 3,5",а!F162="10 4",а!F162="10 4,5",а!F162="10 5",а!F162="10 5,5",а!F162="10 6",а!F162="10 6,5",а!F162="10 7"),CHOOSE(MATCH(а!G162,{"7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00","в","о","б","к","уо"},),б!F159,б!F159,б!F159,б!F159,б!F159,б!F159,б!F159&amp;" 15.30-16.00",б!F159&amp;" 15.30-16.30",б!F159&amp;" 15.30-17.00",б!F159&amp;" 15.30-17.30",б!F159&amp;" 15.30-18.00",б!F159&amp;" 15.30-18.30",б!F159&amp;" 15.30-19.00",б!F159&amp;" 15.30-19.30",б!F159&amp;б!F159&amp;"  15.30-20.00",б!F159&amp;" 15.30-20.30",б!F159&amp;" 15.30-21.00",б!F159&amp;" 15.30-21.30",б!F159&amp;" 15.30-22.00",б!F159&amp;" 15.30-22.30",б!F159&amp;" 15.30-23.00",б!F159&amp;" 15.30-23.30",б!F159&amp;" 15.30-00.00",б!F159,б!F159,б!F159,б!F159,б!F159,б!F159,б!F159,б!F159&amp;" 16.00-16.30",б!F159&amp;" 16.00-17.00",б!F159&amp;" 16.00-17.30",б!F159&amp;" 16.00-18.00",б!F159&amp;" 16.00-18.30",б!F159&amp;" 16.00-19.00",б!F159&amp;" 16.00-19.30",б!F159&amp;" 16.00-20.00",б!F159&amp;" 16.00-20.30",б!F159&amp;" 16.00-21.00",б!F159&amp;" 16.00-21.30",б!F159&amp;" 16.00-22.00",б!F159&amp;" 16.00-22.30",б!F159&amp;" 16.00-23.00",б!F159&amp;" 16.00-23.30",б!F159&amp;" 16.00-00.00",б!F159,б!F159,б!F159,б!F159,б!F159,б!F159,б!F159,б!F159,б!F159,б!F159&amp;" 17.00-17.30",б!F159&amp;" 17.00-18.00",б!F159&amp;" 17.00-18.30",б!F159&amp;" 17.00-19.00",б!F159&amp;" 17.00-19.30",б!F159&amp;" 17.00-20.00",б!F159&amp;" 17.00-20.30",б!F159&amp;" 17.00-21.00",б!F159&amp;" 17.00-21.30",б!F159&amp;" 17.00-22.00",б!F159&amp;" 17.00-22.30",б!F159&amp;" 17.00-23.00",б!F159&amp;" 17.00-23.30",б!F159&amp;" 17.00-00.00",б!F159,б!F159,б!F159,б!F159,б!F159,б!F159,б!F159&amp;" 15.00-15.30",б!F159&amp;" 15.00-16.00",б!F159&amp;" 15.00-16.30",б!F159&amp;" 15.00-17.00",б!F159&amp;" 15.00-17.30",б!F159&amp;" 15.00-18.00",б!F159&amp;" 15.00-18.30",б!F159&amp;" 15.00-19.00",б!F159&amp;" 15.00-19.30",б!F159&amp;" 15.00-20.00",б!F159&amp;" 15.00-20.30",б!F159&amp;" 15.00-21.00",б!F159&amp;" 15.00-21.30",б!F159&amp;" 15.00-22.00",б!F159&amp;" 15.00-22.30",б!F159&amp;" 15.00-23.00",б!F159&amp;" 15.00-23.30",б!F159&amp;" 15.00-00.00",б!F159,б!F159,б!F159,б!F159,б!F159,б!F159,б!F159,б!F159,б!F159&amp;" 16.30-17.00",б!F159&amp;" 16.30-17.30",б!F159&amp;" 16.30-18.00",б!F159&amp;" 16.30-18.30",б!F159&amp;" 16.30-19.00",б!F159&amp;" 16.30-19.30",б!F159&amp;" 16.30-20.00",б!F159&amp;" 16.30-20.30",б!F159&amp;" 16.30-21.00",б!F159&amp;" 16.30-21.30",б!F159&amp;" 16.30-22.00",б!F159&amp;" 16.30-22.30",б!F159&amp;" 16.30-23.00",б!F159&amp;" 16.30-23.30",б!F159&amp;" 16.30-00.00",б!F159,б!F159,б!F159,б!F159,б!F159,б!F159,б!F159,б!F159,б!F159,б!F159,б!F159,б!F159&amp;" 18.00-18.30",б!F159&amp;" 18.00-19.00",б!F159&amp;" 18.00-19.30",б!F159&amp;" 18.00-20.00",б!F159&amp;" 18.00-20.30",б!F159&amp;" 18.00-21.00",б!F159&amp;" 18.00-21.30",б!F159&amp;" 18.00-22.00",б!F159&amp;" 18.00-22.30",б!F159&amp;" 18.00-23.00",б!F159&amp;" 18.00-23.30",б!F159&amp;" 18.00-00.00",б!F159&amp;" ",б!F159&amp;" ",б!F159&amp;" ",б!F159&amp;" ",б!F159&amp;" ",),CHOOSE(MATCH(а!G162,{"7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66" s="37" t="str">
        <f>IF(а!G162="","",IF(OR(а!G162="7 0,5",а!G162="7 1",а!G162="7 1,5",а!G162="7 2",а!G162="7 2,5",а!G162="7 3",а!G162="7 3,5",а!G162="7 4",а!G162="7 4,5",а!G162="7 5",а!G162="7 5,5",а!G162="7 6",а!G162="7 6,5",а!G162="7 7",а!G162="7а 0,5",а!G162="7а 1",а!G162="7а 1,5",а!G162="7а 2",а!G162="7а 2,5",а!G162="7а 3",а!G162="7а 3,5",а!G162="7а 4",а!G162="7а 4,5",а!G162="7а 5",а!G162="7а 5,5",а!G162="7а 6",а!G162="7а 6,5",а!G162="7а 7",а!G162="8 0,5",а!G162="8 1",а!G162="8 1,5",а!G162="8 2",а!G162="8 2,5",а!G162="8 3",а!G162="8 3,5",а!G162="8 4",а!G162="8 4,5",а!G162="8 5",а!G162="8 5,5",а!G162="8 6",а!G162="8 6,5",а!G162="8 7",а!G162="8а 0,5",а!G162="8а 1",а!G162="8а 1,5",а!G162="8а 2",а!G162="8а 2,5",а!G162="8а 3",а!G162="8а 3,5",а!G162="8а 4",а!G162="8а 4,5",а!G162="8а 5",а!G162="8а 5,5",а!G162="8а 6",а!G162="8а 6,5",а!G162="8а 7",а!G162="9 0,5",а!G162="9 1",а!G162="9 1,5",а!G162="9 2",а!G162="9 2,5",а!G162="9 3",а!G162="9 3,5",а!G162="9 4",а!G162="9 4,5",а!G162="9 5",а!G162="9 5,5",а!G162="9 6",а!G162="9 6,5",а!G162="9 7",а!G162="10 0,5",а!G162="10 1",а!G162="10 1,5",а!G162="10 2",а!G162="10 2,5",а!G162="10 3",а!G162="10 3,5",а!G162="10 4",а!G162="10 4,5",а!G162="10 5",а!G162="10 5,5",а!G162="10 6",а!G162="10 6,5",а!G162="10 7"),CHOOSE(MATCH(а!H162,{"7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00";"в";"о";"б";"к";"уо"},),б!G159,б!G159,б!G159,б!G159,б!G159,б!G159,б!G159&amp;" 15.30-16.00",б!G159&amp;" 15.30-16.30",б!G159&amp;" 15.30-17.00",б!G159&amp;" 15.30-17.30",б!G159&amp;" 15.30-18.00",б!G159&amp;" 15.30-18.30",б!G159&amp;" 15.30-19.00",б!G159&amp;" 15.30-19.30",б!G159&amp;б!G159&amp;"  15.30-20.00",б!G159&amp;" 15.30-20.30",б!G159&amp;" 15.30-21.00",б!G159&amp;" 15.30-21.30",б!G159&amp;" 15.30-22.00",б!G159&amp;" 15.30-22.30",б!G159&amp;" 15.30-23.00",б!G159&amp;" 15.30-23.30",б!G159&amp;" 15.30-00.00",б!G159,б!G159,б!G159,б!G159,б!G159,б!G159,б!G159,б!G159&amp;" 16.00-16.30",б!G159&amp;" 16.00-17.00",б!G159&amp;" 16.00-17.30",б!G159&amp;" 16.00-18.00",б!G159&amp;" 16.00-18.30",б!G159&amp;" 16.00-19.00",б!G159&amp;" 16.00-19.30",б!G159&amp;" 16.00-20.00",б!G159&amp;" 16.00-20.30",б!G159&amp;" 16.00-21.00",б!G159&amp;" 16.00-21.30",б!G159&amp;" 16.00-22.00",б!G159&amp;" 16.00-22.30",б!G159&amp;" 16.00-23.00",б!G159&amp;" 16.00-23.30",б!G159&amp;" 16.00-00.00",б!G159,б!G159,б!G159,б!G159,б!G159,б!G159,б!G159,б!G159,б!G159,б!G159&amp;" 17.00-17.30",б!G159&amp;" 17.00-18.00",б!G159&amp;" 17.00-18.30",б!G159&amp;" 17.00-19.00",б!G159&amp;" 17.00-19.30",б!G159&amp;" 17.00-20.00",б!G159&amp;" 17.00-20.30",б!G159&amp;" 17.00-21.00",б!G159&amp;" 17.00-21.30",б!G159&amp;" 17.00-22.00",б!G159&amp;" 17.00-22.30",б!G159&amp;" 17.00-23.00",б!G159&amp;" 17.00-23.30",б!G159&amp;" 17.00-00.00",б!G159,б!G159,б!G159,б!G159,б!G159,б!G159,б!G159&amp;" 15.00-15.30",б!G159&amp;" 15.00-16.00",б!G159&amp;" 15.00-16.30",б!G159&amp;" 15.00-17.00",б!G159&amp;" 15.00-17.30",б!G159&amp;" 15.00-18.00",б!G159&amp;" 15.00-18.30",б!G159&amp;" 15.00-19.00",б!G159&amp;" 15.00-19.30",б!G159&amp;" 15.00-20.00",б!G159&amp;" 15.00-20.30",б!G159&amp;" 15.00-21.00",б!G159&amp;" 15.00-21.30",б!G159&amp;" 15.00-22.00",б!G159&amp;" 15.00-22.30",б!G159&amp;" 15.00-23.00",б!G159&amp;" 15.00-23.30",б!G159&amp;" 15.00-00.00",б!G159,б!G159,б!G159,б!G159,б!G159,б!G159,б!G159,б!G159,б!G159&amp;" 16.30-17.00",б!G159&amp;" 16.30-17.30",б!G159&amp;" 16.30-18.00",б!G159&amp;" 16.30-18.30",б!G159&amp;" 16.30-19.00",б!G159&amp;" 16.30-19.30",б!G159&amp;" 16.30-20.00",б!G159&amp;" 16.30-20.30",б!G159&amp;" 16.30-21.00",б!G159&amp;" 16.30-21.30",б!G159&amp;" 16.30-22.00",б!G159&amp;" 16.30-22.30",б!G159&amp;" 16.30-23.00",б!G159&amp;" 16.30-23.30",б!G159&amp;" 16.30-00.00",б!G159,б!G159,б!G159,б!G159,б!G159,б!G159,б!G159,б!G159,б!G159,б!G159,б!G159,б!G159&amp;" 18.00-18.30",б!G159&amp;" 18.00-19.00",б!G159&amp;" 18.00-19.30",б!G159&amp;" 18.00-20.00",б!G159&amp;" 18.00-20.30",б!G159&amp;" 18.00-21.00",б!G159&amp;" 18.00-21.30",б!G159&amp;" 18.00-22.00",б!G159&amp;" 18.00-22.30",б!G159&amp;" 18.00-23.00",б!G159&amp;" 18.00-23.30",б!G159&amp;" 18.00-00.00",б!G159&amp;" ",б!G159&amp;" ",б!G159&amp;" ",б!G159&amp;" ",б!G159&amp;" ",),CHOOSE(MATCH(а!H162,{"7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15.30-18.00</v>
      </c>
      <c r="H166" s="37" t="str">
        <f>IF(а!H162="","",IF(OR(а!H162="7 0,5",а!H162="7 1",а!H162="7 1,5",а!H162="7 2",а!H162="7 2,5",а!H162="7 3",а!H162="7 3,5",а!H162="7 4",а!H162="7 4,5",а!H162="7 5",а!H162="7 5,5",а!H162="7 6",а!H162="7 6,5",а!H162="7 7",а!H162="7а 0,5",а!H162="7а 1",а!H162="7а 1,5",а!H162="7а 2",а!H162="7а 2,5",а!H162="7а 3",а!H162="7а 3,5",а!H162="7а 4",а!H162="7а 4,5",а!H162="7а 5",а!H162="7а 5,5",а!H162="7а 6",а!H162="7а 6,5",а!H162="7а 7",а!H162="8 0,5",а!H162="8 1",а!H162="8 1,5",а!H162="8 2",а!H162="8 2,5",а!H162="8 3",а!H162="8 3,5",а!H162="8 4",а!H162="8 4,5",а!H162="8 5",а!H162="8 5,5",а!H162="8 6",а!H162="8 6,5",а!H162="8 7",а!H162="8а 0,5",а!H162="8а 1",а!H162="8а 1,5",а!H162="8а 2",а!H162="8а 2,5",а!H162="8а 3",а!H162="8а 3,5",а!H162="8а 4",а!H162="8а 4,5",а!H162="8а 5",а!H162="8а 5,5",а!H162="8а 6",а!H162="8а 6,5",а!H162="8а 7",а!H162="9 0,5",а!H162="9 1",а!H162="9 1,5",а!H162="9 2",а!H162="9 2,5",а!H162="9 3",а!H162="9 3,5",а!H162="9 4",а!H162="9 4,5",а!H162="9 5",а!H162="9 5,5",а!H162="9 6",а!H162="9 6,5",а!H162="9 7",а!H162="10 0,5",а!H162="10 1",а!H162="10 1,5",а!H162="10 2",а!H162="10 2,5",а!H162="10 3",а!H162="10 3,5",а!H162="10 4",а!H162="10 4,5",а!H162="10 5",а!H162="10 5,5",а!H162="10 6",а!H162="10 6,5",а!H162="10 7"),CHOOSE(MATCH(а!I162,{"7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00","в","о","б","к","уо"},),б!H159,б!H159,б!H159,б!H159,б!H159,б!H159,б!H159&amp;" 15.30-16.00",б!H159&amp;" 15.30-16.30",б!H159&amp;" 15.30-17.00",б!H159&amp;" 15.30-17.30",б!H159&amp;" 15.30-18.00",б!H159&amp;" 15.30-18.30",б!H159&amp;" 15.30-19.00",б!H159&amp;" 15.30-19.30",б!H159&amp;б!H159&amp;"  15.30-20.00",б!H159&amp;" 15.30-20.30",б!H159&amp;" 15.30-21.00",б!H159&amp;" 15.30-21.30",б!H159&amp;" 15.30-22.00",б!H159&amp;" 15.30-22.30",б!H159&amp;" 15.30-23.00",б!H159&amp;" 15.30-23.30",б!H159&amp;" 15.30-00.00",б!H159,б!H159,б!H159,б!H159,б!H159,б!H159,б!H159,б!H159&amp;" 16.00-16.30",б!H159&amp;" 16.00-17.00",б!H159&amp;" 16.00-17.30",б!H159&amp;" 16.00-18.00",б!H159&amp;" 16.00-18.30",б!H159&amp;" 16.00-19.00",б!H159&amp;" 16.00-19.30",б!H159&amp;" 16.00-20.00",б!H159&amp;" 16.00-20.30",б!H159&amp;" 16.00-21.00",б!H159&amp;" 16.00-21.30",б!H159&amp;" 16.00-22.00",б!H159&amp;" 16.00-22.30",б!H159&amp;" 16.00-23.00",б!H159&amp;" 16.00-23.30",б!H159&amp;" 16.00-00.00",б!H159,б!H159,б!H159,б!H159,б!H159,б!H159,б!H159,б!H159,б!H159,б!H159&amp;" 17.00-17.30",б!H159&amp;" 17.00-18.00",б!H159&amp;" 17.00-18.30",б!H159&amp;" 17.00-19.00",б!H159&amp;" 17.00-19.30",б!H159&amp;" 17.00-20.00",б!H159&amp;" 17.00-20.30",б!H159&amp;" 17.00-21.00",б!H159&amp;" 17.00-21.30",б!H159&amp;" 17.00-22.00",б!H159&amp;" 17.00-22.30",б!H159&amp;" 17.00-23.00",б!H159&amp;" 17.00-23.30",б!H159&amp;" 17.00-00.00",б!H159,б!H159,б!H159,б!H159,б!H159,б!H159,б!H159&amp;" 15.00-15.30",б!H159&amp;" 15.00-16.00",б!H159&amp;" 15.00-16.30",б!H159&amp;" 15.00-17.00",б!H159&amp;" 15.00-17.30",б!H159&amp;" 15.00-18.00",б!H159&amp;" 15.00-18.30",б!H159&amp;" 15.00-19.00",б!H159&amp;" 15.00-19.30",б!H159&amp;" 15.00-20.00",б!H159&amp;" 15.00-20.30",б!H159&amp;" 15.00-21.00",б!H159&amp;" 15.00-21.30",б!H159&amp;" 15.00-22.00",б!H159&amp;" 15.00-22.30",б!H159&amp;" 15.00-23.00",б!H159&amp;" 15.00-23.30",б!H159&amp;" 15.00-00.00",б!H159,б!H159,б!H159,б!H159,б!H159,б!H159,б!H159,б!H159,б!H159&amp;" 16.30-17.00",б!H159&amp;" 16.30-17.30",б!H159&amp;" 16.30-18.00",б!H159&amp;" 16.30-18.30",б!H159&amp;" 16.30-19.00",б!H159&amp;" 16.30-19.30",б!H159&amp;" 16.30-20.00",б!H159&amp;" 16.30-20.30",б!H159&amp;" 16.30-21.00",б!H159&amp;" 16.30-21.30",б!H159&amp;" 16.30-22.00",б!H159&amp;" 16.30-22.30",б!H159&amp;" 16.30-23.00",б!H159&amp;" 16.30-23.30",б!H159&amp;" 16.30-00.00",б!H159,б!H159,б!H159,б!H159,б!H159,б!H159,б!H159,б!H159,б!H159,б!H159,б!H159,б!H159&amp;" 18.00-18.30",б!H159&amp;" 18.00-19.00",б!H159&amp;" 18.00-19.30",б!H159&amp;" 18.00-20.00",б!H159&amp;" 18.00-20.30",б!H159&amp;" 18.00-21.00",б!H159&amp;" 18.00-21.30",б!H159&amp;" 18.00-22.00",б!H159&amp;" 18.00-22.30",б!H159&amp;" 18.00-23.00",б!H159&amp;" 18.00-23.30",б!H159&amp;" 18.00-00.00",б!H159&amp;" ",б!H159&amp;" ",б!H159&amp;" ",б!H159&amp;" ",б!H159&amp;" ",),CHOOSE(MATCH(а!I162,{"7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I166" s="37" t="str">
        <f>IF(а!I162="","",IF(OR(а!I162="7 0,5",а!I162="7 1",а!I162="7 1,5",а!I162="7 2",а!I162="7 2,5",а!I162="7 3",а!I162="7 3,5",а!I162="7 4",а!I162="7 4,5",а!I162="7 5",а!I162="7 5,5",а!I162="7 6",а!I162="7 6,5",а!I162="7 7",а!I162="7а 0,5",а!I162="7а 1",а!I162="7а 1,5",а!I162="7а 2",а!I162="7а 2,5",а!I162="7а 3",а!I162="7а 3,5",а!I162="7а 4",а!I162="7а 4,5",а!I162="7а 5",а!I162="7а 5,5",а!I162="7а 6",а!I162="7а 6,5",а!I162="7а 7",а!I162="8 0,5",а!I162="8 1",а!I162="8 1,5",а!I162="8 2",а!I162="8 2,5",а!I162="8 3",а!I162="8 3,5",а!I162="8 4",а!I162="8 4,5",а!I162="8 5",а!I162="8 5,5",а!I162="8 6",а!I162="8 6,5",а!I162="8 7",а!I162="8а 0,5",а!I162="8а 1",а!I162="8а 1,5",а!I162="8а 2",а!I162="8а 2,5",а!I162="8а 3",а!I162="8а 3,5",а!I162="8а 4",а!I162="8а 4,5",а!I162="8а 5",а!I162="8а 5,5",а!I162="8а 6",а!I162="8а 6,5",а!I162="8а 7",а!I162="9 0,5",а!I162="9 1",а!I162="9 1,5",а!I162="9 2",а!I162="9 2,5",а!I162="9 3",а!I162="9 3,5",а!I162="9 4",а!I162="9 4,5",а!I162="9 5",а!I162="9 5,5",а!I162="9 6",а!I162="9 6,5",а!I162="9 7",а!I162="10 0,5",а!I162="10 1",а!I162="10 1,5",а!I162="10 2",а!I162="10 2,5",а!I162="10 3",а!I162="10 3,5",а!I162="10 4",а!I162="10 4,5",а!I162="10 5",а!I162="10 5,5",а!I162="10 6",а!I162="10 6,5",а!I162="10 7"),CHOOSE(MATCH(а!J162,{"7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00";"в";"о";"б";"к";"уо"},),б!I159,б!I159,б!I159,б!I159,б!I159,б!I159,б!I159&amp;" 15.30-16.00",б!I159&amp;" 15.30-16.30",б!I159&amp;" 15.30-17.00",б!I159&amp;" 15.30-17.30",б!I159&amp;" 15.30-18.00",б!I159&amp;" 15.30-18.30",б!I159&amp;" 15.30-19.00",б!I159&amp;" 15.30-19.30",б!I159&amp;б!I159&amp;"  15.30-20.00",б!I159&amp;" 15.30-20.30",б!I159&amp;" 15.30-21.00",б!I159&amp;" 15.30-21.30",б!I159&amp;" 15.30-22.00",б!I159&amp;" 15.30-22.30",б!I159&amp;" 15.30-23.00",б!I159&amp;" 15.30-23.30",б!I159&amp;" 15.30-00.00",б!I159,б!I159,б!I159,б!I159,б!I159,б!I159,б!I159,б!I159&amp;" 16.00-16.30",б!I159&amp;" 16.00-17.00",б!I159&amp;" 16.00-17.30",б!I159&amp;" 16.00-18.00",б!I159&amp;" 16.00-18.30",б!I159&amp;" 16.00-19.00",б!I159&amp;" 16.00-19.30",б!I159&amp;" 16.00-20.00",б!I159&amp;" 16.00-20.30",б!I159&amp;" 16.00-21.00",б!I159&amp;" 16.00-21.30",б!I159&amp;" 16.00-22.00",б!I159&amp;" 16.00-22.30",б!I159&amp;" 16.00-23.00",б!I159&amp;" 16.00-23.30",б!I159&amp;" 16.00-00.00",б!I159,б!I159,б!I159,б!I159,б!I159,б!I159,б!I159,б!I159,б!I159,б!I159&amp;" 17.00-17.30",б!I159&amp;" 17.00-18.00",б!I159&amp;" 17.00-18.30",б!I159&amp;" 17.00-19.00",б!I159&amp;" 17.00-19.30",б!I159&amp;" 17.00-20.00",б!I159&amp;" 17.00-20.30",б!I159&amp;" 17.00-21.00",б!I159&amp;" 17.00-21.30",б!I159&amp;" 17.00-22.00",б!I159&amp;" 17.00-22.30",б!I159&amp;" 17.00-23.00",б!I159&amp;" 17.00-23.30",б!I159&amp;" 17.00-00.00",б!I159,б!I159,б!I159,б!I159,б!I159,б!I159,б!I159&amp;" 15.00-15.30",б!I159&amp;" 15.00-16.00",б!I159&amp;" 15.00-16.30",б!I159&amp;" 15.00-17.00",б!I159&amp;" 15.00-17.30",б!I159&amp;" 15.00-18.00",б!I159&amp;" 15.00-18.30",б!I159&amp;" 15.00-19.00",б!I159&amp;" 15.00-19.30",б!I159&amp;" 15.00-20.00",б!I159&amp;" 15.00-20.30",б!I159&amp;" 15.00-21.00",б!I159&amp;" 15.00-21.30",б!I159&amp;" 15.00-22.00",б!I159&amp;" 15.00-22.30",б!I159&amp;" 15.00-23.00",б!I159&amp;" 15.00-23.30",б!I159&amp;" 15.00-00.00",б!I159,б!I159,б!I159,б!I159,б!I159,б!I159,б!I159,б!I159,б!I159&amp;" 16.30-17.00",б!I159&amp;" 16.30-17.30",б!I159&amp;" 16.30-18.00",б!I159&amp;" 16.30-18.30",б!I159&amp;" 16.30-19.00",б!I159&amp;" 16.30-19.30",б!I159&amp;" 16.30-20.00",б!I159&amp;" 16.30-20.30",б!I159&amp;" 16.30-21.00",б!I159&amp;" 16.30-21.30",б!I159&amp;" 16.30-22.00",б!I159&amp;" 16.30-22.30",б!I159&amp;" 16.30-23.00",б!I159&amp;" 16.30-23.30",б!I159&amp;" 16.30-00.00",б!I159,б!I159,б!I159,б!I159,б!I159,б!I159,б!I159,б!I159,б!I159,б!I159,б!I159,б!I159&amp;" 18.00-18.30",б!I159&amp;" 18.00-19.00",б!I159&amp;" 18.00-19.30",б!I159&amp;" 18.00-20.00",б!I159&amp;" 18.00-20.30",б!I159&amp;" 18.00-21.00",б!I159&amp;" 18.00-21.30",б!I159&amp;" 18.00-22.00",б!I159&amp;" 18.00-22.30",б!I159&amp;" 18.00-23.00",б!I159&amp;" 18.00-23.30",б!I159&amp;" 18.00-00.00",б!I159&amp;" ",б!I159&amp;" ",б!I159&amp;" ",б!I159&amp;" ",б!I159&amp;" ",),CHOOSE(MATCH(а!J162,{"7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J166" s="37" t="s">
        <v>154</v>
      </c>
      <c r="K166" s="37" t="e">
        <f>IF(а!K162="","",IF(OR(а!K162="7 0,5",а!K162="7 1",а!K162="7 1,5",а!K162="7 2",а!K162="7 2,5",а!K162="7 3",а!K162="7 3,5",а!K162="7 4",а!K162="7 4,5",а!K162="7 5",а!K162="7 5,5",а!K162="7 6",а!K162="7 6,5",а!K162="7 7",а!K162="7а 0,5",а!K162="7а 1",а!K162="7а 1,5",а!K162="7а 2",а!K162="7а 2,5",а!K162="7а 3",а!K162="7а 3,5",а!K162="7а 4",а!K162="7а 4,5",а!K162="7а 5",а!K162="7а 5,5",а!K162="7а 6",а!K162="7а 6,5",а!K162="7а 7",а!K162="8 0,5",а!K162="8 1",а!K162="8 1,5",а!K162="8 2",а!K162="8 2,5",а!K162="8 3",а!K162="8 3,5",а!K162="8 4",а!K162="8 4,5",а!K162="8 5",а!K162="8 5,5",а!K162="8 6",а!K162="8 6,5",а!K162="8 7",а!K162="8а 0,5",а!K162="8а 1",а!K162="8а 1,5",а!K162="8а 2",а!K162="8а 2,5",а!K162="8а 3",а!K162="8а 3,5",а!K162="8а 4",а!K162="8а 4,5",а!K162="8а 5",а!K162="8а 5,5",а!K162="8а 6",а!K162="8а 6,5",а!K162="8а 7",а!K162="9 0,5",а!K162="9 1",а!K162="9 1,5",а!K162="9 2",а!K162="9 2,5",а!K162="9 3",а!K162="9 3,5",а!K162="9 4",а!K162="9 4,5",а!K162="9 5",а!K162="9 5,5",а!K162="9 6",а!K162="9 6,5",а!K162="9 7",а!K162="10 0,5",а!K162="10 1",а!K162="10 1,5",а!K162="10 2",а!K162="10 2,5",а!K162="10 3",а!K162="10 3,5",а!K162="10 4",а!K162="10 4,5",а!K162="10 5",а!K162="10 5,5",а!K162="10 6",а!K162="10 6,5",а!K162="10 7"),CHOOSE(MATCH(а!L162,{"7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00";"в";"о";"б";"к";"уо"},),б!K159,б!K159,б!K159,б!K159,б!K159,б!K159,б!K159&amp;" 15.30-16.00",б!K159&amp;" 15.30-16.30",б!K159&amp;" 15.30-17.00",б!K159&amp;" 15.30-17.30",б!K159&amp;" 15.30-18.00",б!K159&amp;" 15.30-18.30",б!K159&amp;" 15.30-19.00",б!K159&amp;" 15.30-19.30",б!K159&amp;б!K159&amp;"  15.30-20.00",б!K159&amp;" 15.30-20.30",б!K159&amp;" 15.30-21.00",б!K159&amp;" 15.30-21.30",б!K159&amp;" 15.30-22.00",б!K159&amp;" 15.30-22.30",б!K159&amp;" 15.30-23.00",б!K159&amp;" 15.30-23.30",б!K159&amp;" 15.30-00.00",б!K159,б!K159,б!K159,б!K159,б!K159,б!K159,б!K159,б!K159&amp;" 16.00-16.30",б!K159&amp;" 16.00-17.00",б!K159&amp;" 16.00-17.30",б!K159&amp;" 16.00-18.00",б!K159&amp;" 16.00-18.30",б!K159&amp;" 16.00-19.00",б!K159&amp;" 16.00-19.30",б!K159&amp;" 16.00-20.00",б!K159&amp;" 16.00-20.30",б!K159&amp;" 16.00-21.00",б!K159&amp;" 16.00-21.30",б!K159&amp;" 16.00-22.00",б!K159&amp;" 16.00-22.30",б!K159&amp;" 16.00-23.00",б!K159&amp;" 16.00-23.30",б!K159&amp;" 16.00-00.00",б!K159,б!K159,б!K159,б!K159,б!K159,б!K159,б!K159,б!K159,б!K159,б!K159&amp;" 17.00-17.30",б!K159&amp;" 17.00-18.00",б!K159&amp;" 17.00-18.30",б!K159&amp;" 17.00-19.00",б!K159&amp;" 17.00-19.30",б!K159&amp;" 17.00-20.00",б!K159&amp;" 17.00-20.30",б!K159&amp;" 17.00-21.00",б!K159&amp;" 17.00-21.30",б!K159&amp;" 17.00-22.00",б!K159&amp;" 17.00-22.30",б!K159&amp;" 17.00-23.00",б!K159&amp;" 17.00-23.30",б!K159&amp;" 17.00-00.00",б!K159,б!K159,б!K159,б!K159,б!K159,б!K159,б!K159&amp;" 15.00-15.30",б!K159&amp;" 15.00-16.00",б!K159&amp;" 15.00-16.30",б!K159&amp;" 15.00-17.00",б!K159&amp;" 15.00-17.30",б!K159&amp;" 15.00-18.00",б!K159&amp;" 15.00-18.30",б!K159&amp;" 15.00-19.00",б!K159&amp;" 15.00-19.30",б!K159&amp;" 15.00-20.00",б!K159&amp;" 15.00-20.30",б!K159&amp;" 15.00-21.00",б!K159&amp;" 15.00-21.30",б!K159&amp;" 15.00-22.00",б!K159&amp;" 15.00-22.30",б!K159&amp;" 15.00-23.00",б!K159&amp;" 15.00-23.30",б!K159&amp;" 15.00-00.00",б!K159,б!K159,б!K159,б!K159,б!K159,б!K159,б!K159,б!K159,б!K159&amp;" 16.30-17.00",б!K159&amp;" 16.30-17.30",б!K159&amp;" 16.30-18.00",б!K159&amp;" 16.30-18.30",б!K159&amp;" 16.30-19.00",б!K159&amp;" 16.30-19.30",б!K159&amp;" 16.30-20.00",б!K159&amp;" 16.30-20.30",б!K159&amp;" 16.30-21.00",б!K159&amp;" 16.30-21.30",б!K159&amp;" 16.30-22.00",б!K159&amp;" 16.30-22.30",б!K159&amp;" 16.30-23.00",б!K159&amp;" 16.30-23.30",б!K159&amp;" 16.30-00.00",б!K159,б!K159,б!K159,б!K159,б!K159,б!K159,б!K159,б!K159,б!K159,б!K159,б!K159,б!K159&amp;" 18.00-18.30",б!K159&amp;" 18.00-19.00",б!K159&amp;" 18.00-19.30",б!K159&amp;" 18.00-20.00",б!K159&amp;" 18.00-20.30",б!K159&amp;" 18.00-21.00",б!K159&amp;" 18.00-21.30",б!K159&amp;" 18.00-22.00",б!K159&amp;" 18.00-22.30",б!K159&amp;" 18.00-23.00",б!K159&amp;" 18.00-23.30",б!K159&amp;" 18.00-00.00",б!K159&amp;" ",б!K159&amp;" ",б!K159&amp;" ",б!K159&amp;" ",б!K159&amp;" ",),CHOOSE(MATCH(а!L162,{"7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166" s="37" t="s">
        <v>41</v>
      </c>
      <c r="M166" s="37" t="str">
        <f>IF(а!M162="","",IF(OR(а!M162="7 0,5",а!M162="7 1",а!M162="7 1,5",а!M162="7 2",а!M162="7 2,5",а!M162="7 3",а!M162="7 3,5",а!M162="7 4",а!M162="7 4,5",а!M162="7 5",а!M162="7 5,5",а!M162="7 6",а!M162="7 6,5",а!M162="7 7",а!M162="7а 0,5",а!M162="7а 1",а!M162="7а 1,5",а!M162="7а 2",а!M162="7а 2,5",а!M162="7а 3",а!M162="7а 3,5",а!M162="7а 4",а!M162="7а 4,5",а!M162="7а 5",а!M162="7а 5,5",а!M162="7а 6",а!M162="7а 6,5",а!M162="7а 7",а!M162="8 0,5",а!M162="8 1",а!M162="8 1,5",а!M162="8 2",а!M162="8 2,5",а!M162="8 3",а!M162="8 3,5",а!M162="8 4",а!M162="8 4,5",а!M162="8 5",а!M162="8 5,5",а!M162="8 6",а!M162="8 6,5",а!M162="8 7",а!M162="8а 0,5",а!M162="8а 1",а!M162="8а 1,5",а!M162="8а 2",а!M162="8а 2,5",а!M162="8а 3",а!M162="8а 3,5",а!M162="8а 4",а!M162="8а 4,5",а!M162="8а 5",а!M162="8а 5,5",а!M162="8а 6",а!M162="8а 6,5",а!M162="8а 7",а!M162="9 0,5",а!M162="9 1",а!M162="9 1,5",а!M162="9 2",а!M162="9 2,5",а!M162="9 3",а!M162="9 3,5",а!M162="9 4",а!M162="9 4,5",а!M162="9 5",а!M162="9 5,5",а!M162="9 6",а!M162="9 6,5",а!M162="9 7",а!M162="10 0,5",а!M162="10 1",а!M162="10 1,5",а!M162="10 2",а!M162="10 2,5",а!M162="10 3",а!M162="10 3,5",а!M162="10 4",а!M162="10 4,5",а!M162="10 5",а!M162="10 5,5",а!M162="10 6",а!M162="10 6,5",а!M162="10 7"),CHOOSE(MATCH(а!N162,{"7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00";"в";"о";"б";"к";"уо"},),б!M159,б!M159,б!M159,б!M159,б!M159,б!M159,б!M159&amp;" 15.30-16.00",б!M159&amp;" 15.30-16.30",б!M159&amp;" 15.30-17.00",б!M159&amp;" 15.30-17.30",б!M159&amp;" 15.30-18.00",б!M159&amp;" 15.30-18.30",б!M159&amp;" 15.30-19.00",б!M159&amp;" 15.30-19.30",б!M159&amp;б!M159&amp;"  15.30-20.00",б!M159&amp;" 15.30-20.30",б!M159&amp;" 15.30-21.00",б!M159&amp;" 15.30-21.30",б!M159&amp;" 15.30-22.00",б!M159&amp;" 15.30-22.30",б!M159&amp;" 15.30-23.00",б!M159&amp;" 15.30-23.30",б!M159&amp;" 15.30-00.00",б!M159,б!M159,б!M159,б!M159,б!M159,б!M159,б!M159,б!M159&amp;" 16.00-16.30",б!M159&amp;" 16.00-17.00",б!M159&amp;" 16.00-17.30",б!M159&amp;" 16.00-18.00",б!M159&amp;" 16.00-18.30",б!M159&amp;" 16.00-19.00",б!M159&amp;" 16.00-19.30",б!M159&amp;" 16.00-20.00",б!M159&amp;" 16.00-20.30",б!M159&amp;" 16.00-21.00",б!M159&amp;" 16.00-21.30",б!M159&amp;" 16.00-22.00",б!M159&amp;" 16.00-22.30",б!M159&amp;" 16.00-23.00",б!M159&amp;" 16.00-23.30",б!M159&amp;" 16.00-00.00",б!M159,б!M159,б!M159,б!M159,б!M159,б!M159,б!M159,б!M159,б!M159,б!M159&amp;" 17.00-17.30",б!M159&amp;" 17.00-18.00",б!M159&amp;" 17.00-18.30",б!M159&amp;" 17.00-19.00",б!M159&amp;" 17.00-19.30",б!M159&amp;" 17.00-20.00",б!M159&amp;" 17.00-20.30",б!M159&amp;" 17.00-21.00",б!M159&amp;" 17.00-21.30",б!M159&amp;" 17.00-22.00",б!M159&amp;" 17.00-22.30",б!M159&amp;" 17.00-23.00",б!M159&amp;" 17.00-23.30",б!M159&amp;" 17.00-00.00",б!M159,б!M159,б!M159,б!M159,б!M159,б!M159,б!M159&amp;" 15.00-15.30",б!M159&amp;" 15.00-16.00",б!M159&amp;" 15.00-16.30",б!M159&amp;" 15.00-17.00",б!M159&amp;" 15.00-17.30",б!M159&amp;" 15.00-18.00",б!M159&amp;" 15.00-18.30",б!M159&amp;" 15.00-19.00",б!M159&amp;" 15.00-19.30",б!M159&amp;" 15.00-20.00",б!M159&amp;" 15.00-20.30",б!M159&amp;" 15.00-21.00",б!M159&amp;" 15.00-21.30",б!M159&amp;" 15.00-22.00",б!M159&amp;" 15.00-22.30",б!M159&amp;" 15.00-23.00",б!M159&amp;" 15.00-23.30",б!M159&amp;" 15.00-00.00",б!M159,б!M159,б!M159,б!M159,б!M159,б!M159,б!M159,б!M159,б!M159&amp;" 16.30-17.00",б!M159&amp;" 16.30-17.30",б!M159&amp;" 16.30-18.00",б!M159&amp;" 16.30-18.30",б!M159&amp;" 16.30-19.00",б!M159&amp;" 16.30-19.30",б!M159&amp;" 16.30-20.00",б!M159&amp;" 16.30-20.30",б!M159&amp;" 16.30-21.00",б!M159&amp;" 16.30-21.30",б!M159&amp;" 16.30-22.00",б!M159&amp;" 16.30-22.30",б!M159&amp;" 16.30-23.00",б!M159&amp;" 16.30-23.30",б!M159&amp;" 16.30-00.00",б!M159,б!M159,б!M159,б!M159,б!M159,б!M159,б!M159,б!M159,б!M159,б!M159,б!M159,б!M159&amp;" 18.00-18.30",б!M159&amp;" 18.00-19.00",б!M159&amp;" 18.00-19.30",б!M159&amp;" 18.00-20.00",б!M159&amp;" 18.00-20.30",б!M159&amp;" 18.00-21.00",б!M159&amp;" 18.00-21.30",б!M159&amp;" 18.00-22.00",б!M159&amp;" 18.00-22.30",б!M159&amp;" 18.00-23.00",б!M159&amp;" 18.00-23.30",б!M159&amp;" 18.00-00.00",б!M159&amp;" ",б!M159&amp;" ",б!M159&amp;" ",б!M159&amp;" ",б!M159&amp;" ",),CHOOSE(MATCH(а!N162,{"7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66" s="37" t="s">
        <v>155</v>
      </c>
      <c r="O166" s="37" t="str">
        <f>IF(а!O162="","",IF(OR(а!O162="7 0,5",а!O162="7 1",а!O162="7 1,5",а!O162="7 2",а!O162="7 2,5",а!O162="7 3",а!O162="7 3,5",а!O162="7 4",а!O162="7 4,5",а!O162="7 5",а!O162="7 5,5",а!O162="7 6",а!O162="7 6,5",а!O162="7 7",а!O162="7а 0,5",а!O162="7а 1",а!O162="7а 1,5",а!O162="7а 2",а!O162="7а 2,5",а!O162="7а 3",а!O162="7а 3,5",а!O162="7а 4",а!O162="7а 4,5",а!O162="7а 5",а!O162="7а 5,5",а!O162="7а 6",а!O162="7а 6,5",а!O162="7а 7",а!O162="8 0,5",а!O162="8 1",а!O162="8 1,5",а!O162="8 2",а!O162="8 2,5",а!O162="8 3",а!O162="8 3,5",а!O162="8 4",а!O162="8 4,5",а!O162="8 5",а!O162="8 5,5",а!O162="8 6",а!O162="8 6,5",а!O162="8 7",а!O162="8а 0,5",а!O162="8а 1",а!O162="8а 1,5",а!O162="8а 2",а!O162="8а 2,5",а!O162="8а 3",а!O162="8а 3,5",а!O162="8а 4",а!O162="8а 4,5",а!O162="8а 5",а!O162="8а 5,5",а!O162="8а 6",а!O162="8а 6,5",а!O162="8а 7",а!O162="9 0,5",а!O162="9 1",а!O162="9 1,5",а!O162="9 2",а!O162="9 2,5",а!O162="9 3",а!O162="9 3,5",а!O162="9 4",а!O162="9 4,5",а!O162="9 5",а!O162="9 5,5",а!O162="9 6",а!O162="9 6,5",а!O162="9 7",а!O162="10 0,5",а!O162="10 1",а!O162="10 1,5",а!O162="10 2",а!O162="10 2,5",а!O162="10 3",а!O162="10 3,5",а!O162="10 4",а!O162="10 4,5",а!O162="10 5",а!O162="10 5,5",а!O162="10 6",а!O162="10 6,5",а!O162="10 7"),CHOOSE(MATCH(а!P162,{"7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00","в","о","б","к","уо"},),б!O159,б!O159,б!O159,б!O159,б!O159,б!O159,б!O159&amp;" 15.30-16.00",б!O159&amp;" 15.30-16.30",б!O159&amp;" 15.30-17.00",б!O159&amp;" 15.30-17.30",б!O159&amp;" 15.30-18.00",б!O159&amp;" 15.30-18.30",б!O159&amp;" 15.30-19.00",б!O159&amp;" 15.30-19.30",б!O159&amp;б!O159&amp;"  15.30-20.00",б!O159&amp;" 15.30-20.30",б!O159&amp;" 15.30-21.00",б!O159&amp;" 15.30-21.30",б!O159&amp;" 15.30-22.00",б!O159&amp;" 15.30-22.30",б!O159&amp;" 15.30-23.00",б!O159&amp;" 15.30-23.30",б!O159&amp;" 15.30-00.00",б!O159,б!O159,б!O159,б!O159,б!O159,б!O159,б!O159,б!O159&amp;" 16.00-16.30",б!O159&amp;" 16.00-17.00",б!O159&amp;" 16.00-17.30",б!O159&amp;" 16.00-18.00",б!O159&amp;" 16.00-18.30",б!O159&amp;" 16.00-19.00",б!O159&amp;" 16.00-19.30",б!O159&amp;" 16.00-20.00",б!O159&amp;" 16.00-20.30",б!O159&amp;" 16.00-21.00",б!O159&amp;" 16.00-21.30",б!O159&amp;" 16.00-22.00",б!O159&amp;" 16.00-22.30",б!O159&amp;" 16.00-23.00",б!O159&amp;" 16.00-23.30",б!O159&amp;" 16.00-00.00",б!O159,б!O159,б!O159,б!O159,б!O159,б!O159,б!O159,б!O159,б!O159,б!O159&amp;" 17.00-17.30",б!O159&amp;" 17.00-18.00",б!O159&amp;" 17.00-18.30",б!O159&amp;" 17.00-19.00",б!O159&amp;" 17.00-19.30",б!O159&amp;" 17.00-20.00",б!O159&amp;" 17.00-20.30",б!O159&amp;" 17.00-21.00",б!O159&amp;" 17.00-21.30",б!O159&amp;" 17.00-22.00",б!O159&amp;" 17.00-22.30",б!O159&amp;" 17.00-23.00",б!O159&amp;" 17.00-23.30",б!O159&amp;" 17.00-00.00",б!O159,б!O159,б!O159,б!O159,б!O159,б!O159,б!O159&amp;" 15.00-15.30",б!O159&amp;" 15.00-16.00",б!O159&amp;" 15.00-16.30",б!O159&amp;" 15.00-17.00",б!O159&amp;" 15.00-17.30",б!O159&amp;" 15.00-18.00",б!O159&amp;" 15.00-18.30",б!O159&amp;" 15.00-19.00",б!O159&amp;" 15.00-19.30",б!O159&amp;" 15.00-20.00",б!O159&amp;" 15.00-20.30",б!O159&amp;" 15.00-21.00",б!O159&amp;" 15.00-21.30",б!O159&amp;" 15.00-22.00",б!O159&amp;" 15.00-22.30",б!O159&amp;" 15.00-23.00",б!O159&amp;" 15.00-23.30",б!O159&amp;" 15.00-00.00",б!O159,б!O159,б!O159,б!O159,б!O159,б!O159,б!O159,б!O159,б!O159&amp;" 16.30-17.00",б!O159&amp;" 16.30-17.30",б!O159&amp;" 16.30-18.00",б!O159&amp;" 16.30-18.30",б!O159&amp;" 16.30-19.00",б!O159&amp;" 16.30-19.30",б!O159&amp;" 16.30-20.00",б!O159&amp;" 16.30-20.30",б!O159&amp;" 16.30-21.00",б!O159&amp;" 16.30-21.30",б!O159&amp;" 16.30-22.00",б!O159&amp;" 16.30-22.30",б!O159&amp;" 16.30-23.00",б!O159&amp;" 16.30-23.30",б!O159&amp;" 16.30-00.00",б!O159,б!O159,б!O159,б!O159,б!O159,б!O159,б!O159,б!O159,б!O159,б!O159,б!O159,б!O159&amp;" 18.00-18.30",б!O159&amp;" 18.00-19.00",б!O159&amp;" 18.00-19.30",б!O159&amp;" 18.00-20.00",б!O159&amp;" 18.00-20.30",б!O159&amp;" 18.00-21.00",б!O159&amp;" 18.00-21.30",б!O159&amp;" 18.00-22.00",б!O159&amp;" 18.00-22.30",б!O159&amp;" 18.00-23.00",б!O159&amp;" 18.00-23.30",б!O159&amp;" 18.00-00.00",б!O159&amp;" ",б!O159&amp;" ",б!O159&amp;" ",б!O159&amp;" ",б!O159&amp;" ",),CHOOSE(MATCH(а!P162,{"7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15.30-18.00</v>
      </c>
      <c r="P166" s="37" t="str">
        <f>IF(а!P162="","",IF(OR(а!P162="7 0,5",а!P162="7 1",а!P162="7 1,5",а!P162="7 2",а!P162="7 2,5",а!P162="7 3",а!P162="7 3,5",а!P162="7 4",а!P162="7 4,5",а!P162="7 5",а!P162="7 5,5",а!P162="7 6",а!P162="7 6,5",а!P162="7 7",а!P162="7а 0,5",а!P162="7а 1",а!P162="7а 1,5",а!P162="7а 2",а!P162="7а 2,5",а!P162="7а 3",а!P162="7а 3,5",а!P162="7а 4",а!P162="7а 4,5",а!P162="7а 5",а!P162="7а 5,5",а!P162="7а 6",а!P162="7а 6,5",а!P162="7а 7",а!P162="8 0,5",а!P162="8 1",а!P162="8 1,5",а!P162="8 2",а!P162="8 2,5",а!P162="8 3",а!P162="8 3,5",а!P162="8 4",а!P162="8 4,5",а!P162="8 5",а!P162="8 5,5",а!P162="8 6",а!P162="8 6,5",а!P162="8 7",а!P162="8а 0,5",а!P162="8а 1",а!P162="8а 1,5",а!P162="8а 2",а!P162="8а 2,5",а!P162="8а 3",а!P162="8а 3,5",а!P162="8а 4",а!P162="8а 4,5",а!P162="8а 5",а!P162="8а 5,5",а!P162="8а 6",а!P162="8а 6,5",а!P162="8а 7",а!P162="9 0,5",а!P162="9 1",а!P162="9 1,5",а!P162="9 2",а!P162="9 2,5",а!P162="9 3",а!P162="9 3,5",а!P162="9 4",а!P162="9 4,5",а!P162="9 5",а!P162="9 5,5",а!P162="9 6",а!P162="9 6,5",а!P162="9 7",а!P162="10 0,5",а!P162="10 1",а!P162="10 1,5",а!P162="10 2",а!P162="10 2,5",а!P162="10 3",а!P162="10 3,5",а!P162="10 4",а!P162="10 4,5",а!P162="10 5",а!P162="10 5,5",а!P162="10 6",а!P162="10 6,5",а!P162="10 7"),CHOOSE(MATCH(а!Q162,{"7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00";"в";"о";"б";"к";"уо"},),б!P159,б!P159,б!P159,б!P159,б!P159,б!P159,б!P159&amp;" 15.30-16.00",б!P159&amp;" 15.30-16.30",б!P159&amp;" 15.30-17.00",б!P159&amp;" 15.30-17.30",б!P159&amp;" 15.30-18.00",б!P159&amp;" 15.30-18.30",б!P159&amp;" 15.30-19.00",б!P159&amp;" 15.30-19.30",б!P159&amp;б!P159&amp;"  15.30-20.00",б!P159&amp;" 15.30-20.30",б!P159&amp;" 15.30-21.00",б!P159&amp;" 15.30-21.30",б!P159&amp;" 15.30-22.00",б!P159&amp;" 15.30-22.30",б!P159&amp;" 15.30-23.00",б!P159&amp;" 15.30-23.30",б!P159&amp;" 15.30-00.00",б!P159,б!P159,б!P159,б!P159,б!P159,б!P159,б!P159,б!P159&amp;" 16.00-16.30",б!P159&amp;" 16.00-17.00",б!P159&amp;" 16.00-17.30",б!P159&amp;" 16.00-18.00",б!P159&amp;" 16.00-18.30",б!P159&amp;" 16.00-19.00",б!P159&amp;" 16.00-19.30",б!P159&amp;" 16.00-20.00",б!P159&amp;" 16.00-20.30",б!P159&amp;" 16.00-21.00",б!P159&amp;" 16.00-21.30",б!P159&amp;" 16.00-22.00",б!P159&amp;" 16.00-22.30",б!P159&amp;" 16.00-23.00",б!P159&amp;" 16.00-23.30",б!P159&amp;" 16.00-00.00",б!P159,б!P159,б!P159,б!P159,б!P159,б!P159,б!P159,б!P159,б!P159,б!P159&amp;" 17.00-17.30",б!P159&amp;" 17.00-18.00",б!P159&amp;" 17.00-18.30",б!P159&amp;" 17.00-19.00",б!P159&amp;" 17.00-19.30",б!P159&amp;" 17.00-20.00",б!P159&amp;" 17.00-20.30",б!P159&amp;" 17.00-21.00",б!P159&amp;" 17.00-21.30",б!P159&amp;" 17.00-22.00",б!P159&amp;" 17.00-22.30",б!P159&amp;" 17.00-23.00",б!P159&amp;" 17.00-23.30",б!P159&amp;" 17.00-00.00",б!P159,б!P159,б!P159,б!P159,б!P159,б!P159,б!P159&amp;" 15.00-15.30",б!P159&amp;" 15.00-16.00",б!P159&amp;" 15.00-16.30",б!P159&amp;" 15.00-17.00",б!P159&amp;" 15.00-17.30",б!P159&amp;" 15.00-18.00",б!P159&amp;" 15.00-18.30",б!P159&amp;" 15.00-19.00",б!P159&amp;" 15.00-19.30",б!P159&amp;" 15.00-20.00",б!P159&amp;" 15.00-20.30",б!P159&amp;" 15.00-21.00",б!P159&amp;" 15.00-21.30",б!P159&amp;" 15.00-22.00",б!P159&amp;" 15.00-22.30",б!P159&amp;" 15.00-23.00",б!P159&amp;" 15.00-23.30",б!P159&amp;" 15.00-00.00",б!P159,б!P159,б!P159,б!P159,б!P159,б!P159,б!P159,б!P159,б!P159&amp;" 16.30-17.00",б!P159&amp;" 16.30-17.30",б!P159&amp;" 16.30-18.00",б!P159&amp;" 16.30-18.30",б!P159&amp;" 16.30-19.00",б!P159&amp;" 16.30-19.30",б!P159&amp;" 16.30-20.00",б!P159&amp;" 16.30-20.30",б!P159&amp;" 16.30-21.00",б!P159&amp;" 16.30-21.30",б!P159&amp;" 16.30-22.00",б!P159&amp;" 16.30-22.30",б!P159&amp;" 16.30-23.00",б!P159&amp;" 16.30-23.30",б!P159&amp;" 16.30-00.00",б!P159,б!P159,б!P159,б!P159,б!P159,б!P159,б!P159,б!P159,б!P159,б!P159,б!P159,б!P159&amp;" 18.00-18.30",б!P159&amp;" 18.00-19.00",б!P159&amp;" 18.00-19.30",б!P159&amp;" 18.00-20.00",б!P159&amp;" 18.00-20.30",б!P159&amp;" 18.00-21.00",б!P159&amp;" 18.00-21.30",б!P159&amp;" 18.00-22.00",б!P159&amp;" 18.00-22.30",б!P159&amp;" 18.00-23.00",б!P159&amp;" 18.00-23.30",б!P159&amp;" 18.00-00.00",б!P159&amp;" ",б!P159&amp;" ",б!P159&amp;" ",б!P159&amp;" ",б!P159&amp;" ",),CHOOSE(MATCH(а!Q162,{"7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15.30-20.30</v>
      </c>
      <c r="Q166" s="37" t="str">
        <f>IF(а!Q162="","",IF(OR(а!Q162="7 0,5",а!Q162="7 1",а!Q162="7 1,5",а!Q162="7 2",а!Q162="7 2,5",а!Q162="7 3",а!Q162="7 3,5",а!Q162="7 4",а!Q162="7 4,5",а!Q162="7 5",а!Q162="7 5,5",а!Q162="7 6",а!Q162="7 6,5",а!Q162="7 7",а!Q162="7а 0,5",а!Q162="7а 1",а!Q162="7а 1,5",а!Q162="7а 2",а!Q162="7а 2,5",а!Q162="7а 3",а!Q162="7а 3,5",а!Q162="7а 4",а!Q162="7а 4,5",а!Q162="7а 5",а!Q162="7а 5,5",а!Q162="7а 6",а!Q162="7а 6,5",а!Q162="7а 7",а!Q162="8 0,5",а!Q162="8 1",а!Q162="8 1,5",а!Q162="8 2",а!Q162="8 2,5",а!Q162="8 3",а!Q162="8 3,5",а!Q162="8 4",а!Q162="8 4,5",а!Q162="8 5",а!Q162="8 5,5",а!Q162="8 6",а!Q162="8 6,5",а!Q162="8 7",а!Q162="8а 0,5",а!Q162="8а 1",а!Q162="8а 1,5",а!Q162="8а 2",а!Q162="8а 2,5",а!Q162="8а 3",а!Q162="8а 3,5",а!Q162="8а 4",а!Q162="8а 4,5",а!Q162="8а 5",а!Q162="8а 5,5",а!Q162="8а 6",а!Q162="8а 6,5",а!Q162="8а 7",а!Q162="9 0,5",а!Q162="9 1",а!Q162="9 1,5",а!Q162="9 2",а!Q162="9 2,5",а!Q162="9 3",а!Q162="9 3,5",а!Q162="9 4",а!Q162="9 4,5",а!Q162="9 5",а!Q162="9 5,5",а!Q162="9 6",а!Q162="9 6,5",а!Q162="9 7",а!Q162="10 0,5",а!Q162="10 1",а!Q162="10 1,5",а!Q162="10 2",а!Q162="10 2,5",а!Q162="10 3",а!Q162="10 3,5",а!Q162="10 4",а!Q162="10 4,5",а!Q162="10 5",а!Q162="10 5,5",а!Q162="10 6",а!Q162="10 6,5",а!Q162="10 7"),CHOOSE(MATCH(а!R162,{"7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00";"в";"о";"б";"к";"уо"},),б!Q159,б!Q159,б!Q159,б!Q159,б!Q159,б!Q159,б!Q159&amp;" 15.30-16.00",б!Q159&amp;" 15.30-16.30",б!Q159&amp;" 15.30-17.00",б!Q159&amp;" 15.30-17.30",б!Q159&amp;" 15.30-18.00",б!Q159&amp;" 15.30-18.30",б!Q159&amp;" 15.30-19.00",б!Q159&amp;" 15.30-19.30",б!Q159&amp;б!Q159&amp;"  15.30-20.00",б!Q159&amp;" 15.30-20.30",б!Q159&amp;" 15.30-21.00",б!Q159&amp;" 15.30-21.30",б!Q159&amp;" 15.30-22.00",б!Q159&amp;" 15.30-22.30",б!Q159&amp;" 15.30-23.00",б!Q159&amp;" 15.30-23.30",б!Q159&amp;" 15.30-00.00",б!Q159,б!Q159,б!Q159,б!Q159,б!Q159,б!Q159,б!Q159,б!Q159&amp;" 16.00-16.30",б!Q159&amp;" 16.00-17.00",б!Q159&amp;" 16.00-17.30",б!Q159&amp;" 16.00-18.00",б!Q159&amp;" 16.00-18.30",б!Q159&amp;" 16.00-19.00",б!Q159&amp;" 16.00-19.30",б!Q159&amp;" 16.00-20.00",б!Q159&amp;" 16.00-20.30",б!Q159&amp;" 16.00-21.00",б!Q159&amp;" 16.00-21.30",б!Q159&amp;" 16.00-22.00",б!Q159&amp;" 16.00-22.30",б!Q159&amp;" 16.00-23.00",б!Q159&amp;" 16.00-23.30",б!Q159&amp;" 16.00-00.00",б!Q159,б!Q159,б!Q159,б!Q159,б!Q159,б!Q159,б!Q159,б!Q159,б!Q159,б!Q159&amp;" 17.00-17.30",б!Q159&amp;" 17.00-18.00",б!Q159&amp;" 17.00-18.30",б!Q159&amp;" 17.00-19.00",б!Q159&amp;" 17.00-19.30",б!Q159&amp;" 17.00-20.00",б!Q159&amp;" 17.00-20.30",б!Q159&amp;" 17.00-21.00",б!Q159&amp;" 17.00-21.30",б!Q159&amp;" 17.00-22.00",б!Q159&amp;" 17.00-22.30",б!Q159&amp;" 17.00-23.00",б!Q159&amp;" 17.00-23.30",б!Q159&amp;" 17.00-00.00",б!Q159,б!Q159,б!Q159,б!Q159,б!Q159,б!Q159,б!Q159&amp;" 15.00-15.30",б!Q159&amp;" 15.00-16.00",б!Q159&amp;" 15.00-16.30",б!Q159&amp;" 15.00-17.00",б!Q159&amp;" 15.00-17.30",б!Q159&amp;" 15.00-18.00",б!Q159&amp;" 15.00-18.30",б!Q159&amp;" 15.00-19.00",б!Q159&amp;" 15.00-19.30",б!Q159&amp;" 15.00-20.00",б!Q159&amp;" 15.00-20.30",б!Q159&amp;" 15.00-21.00",б!Q159&amp;" 15.00-21.30",б!Q159&amp;" 15.00-22.00",б!Q159&amp;" 15.00-22.30",б!Q159&amp;" 15.00-23.00",б!Q159&amp;" 15.00-23.30",б!Q159&amp;" 15.00-00.00",б!Q159,б!Q159,б!Q159,б!Q159,б!Q159,б!Q159,б!Q159,б!Q159,б!Q159&amp;" 16.30-17.00",б!Q159&amp;" 16.30-17.30",б!Q159&amp;" 16.30-18.00",б!Q159&amp;" 16.30-18.30",б!Q159&amp;" 16.30-19.00",б!Q159&amp;" 16.30-19.30",б!Q159&amp;" 16.30-20.00",б!Q159&amp;" 16.30-20.30",б!Q159&amp;" 16.30-21.00",б!Q159&amp;" 16.30-21.30",б!Q159&amp;" 16.30-22.00",б!Q159&amp;" 16.30-22.30",б!Q159&amp;" 16.30-23.00",б!Q159&amp;" 16.30-23.30",б!Q159&amp;" 16.30-00.00",б!Q159,б!Q159,б!Q159,б!Q159,б!Q159,б!Q159,б!Q159,б!Q159,б!Q159,б!Q159,б!Q159,б!Q159&amp;" 18.00-18.30",б!Q159&amp;" 18.00-19.00",б!Q159&amp;" 18.00-19.30",б!Q159&amp;" 18.00-20.00",б!Q159&amp;" 18.00-20.30",б!Q159&amp;" 18.00-21.00",б!Q159&amp;" 18.00-21.30",б!Q159&amp;" 18.00-22.00",б!Q159&amp;" 18.00-22.30",б!Q159&amp;" 18.00-23.00",б!Q159&amp;" 18.00-23.30",б!Q159&amp;" 18.00-00.00",б!Q159&amp;" ",б!Q159&amp;" ",б!Q159&amp;" ",б!Q159&amp;" ",б!Q159&amp;" ",),CHOOSE(MATCH(а!R162,{"7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R166" s="37" t="e">
        <f>IF(а!R162="","",IF(OR(а!R162="7 0,5",а!R162="7 1",а!R162="7 1,5",а!R162="7 2",а!R162="7 2,5",а!R162="7 3",а!R162="7 3,5",а!R162="7 4",а!R162="7 4,5",а!R162="7 5",а!R162="7 5,5",а!R162="7 6",а!R162="7 6,5",а!R162="7 7",а!R162="7а 0,5",а!R162="7а 1",а!R162="7а 1,5",а!R162="7а 2",а!R162="7а 2,5",а!R162="7а 3",а!R162="7а 3,5",а!R162="7а 4",а!R162="7а 4,5",а!R162="7а 5",а!R162="7а 5,5",а!R162="7а 6",а!R162="7а 6,5",а!R162="7а 7",а!R162="8 0,5",а!R162="8 1",а!R162="8 1,5",а!R162="8 2",а!R162="8 2,5",а!R162="8 3",а!R162="8 3,5",а!R162="8 4",а!R162="8 4,5",а!R162="8 5",а!R162="8 5,5",а!R162="8 6",а!R162="8 6,5",а!R162="8 7",а!R162="8а 0,5",а!R162="8а 1",а!R162="8а 1,5",а!R162="8а 2",а!R162="8а 2,5",а!R162="8а 3",а!R162="8а 3,5",а!R162="8а 4",а!R162="8а 4,5",а!R162="8а 5",а!R162="8а 5,5",а!R162="8а 6",а!R162="8а 6,5",а!R162="8а 7",а!R162="9 0,5",а!R162="9 1",а!R162="9 1,5",а!R162="9 2",а!R162="9 2,5",а!R162="9 3",а!R162="9 3,5",а!R162="9 4",а!R162="9 4,5",а!R162="9 5",а!R162="9 5,5",а!R162="9 6",а!R162="9 6,5",а!R162="9 7",а!R162="10 0,5",а!R162="10 1",а!R162="10 1,5",а!R162="10 2",а!R162="10 2,5",а!R162="10 3",а!R162="10 3,5",а!R162="10 4",а!R162="10 4,5",а!R162="10 5",а!R162="10 5,5",а!R162="10 6",а!R162="10 6,5",а!R162="10 7"),CHOOSE(MATCH(а!S162,{"7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00","в","о","б","к","уо"},),б!R159,б!R159,б!R159,б!R159,б!R159,б!R159,б!R159&amp;" 15.30-16.00",б!R159&amp;" 15.30-16.30",б!R159&amp;" 15.30-17.00",б!R159&amp;" 15.30-17.30",б!R159&amp;" 15.30-18.00",б!R159&amp;" 15.30-18.30",б!R159&amp;" 15.30-19.00",б!R159&amp;" 15.30-19.30",б!R159&amp;б!R159&amp;"  15.30-20.00",б!R159&amp;" 15.30-20.30",б!R159&amp;" 15.30-21.00",б!R159&amp;" 15.30-21.30",б!R159&amp;" 15.30-22.00",б!R159&amp;" 15.30-22.30",б!R159&amp;" 15.30-23.00",б!R159&amp;" 15.30-23.30",б!R159&amp;" 15.30-00.00",б!R159,б!R159,б!R159,б!R159,б!R159,б!R159,б!R159,б!R159&amp;" 16.00-16.30",б!R159&amp;" 16.00-17.00",б!R159&amp;" 16.00-17.30",б!R159&amp;" 16.00-18.00",б!R159&amp;" 16.00-18.30",б!R159&amp;" 16.00-19.00",б!R159&amp;" 16.00-19.30",б!R159&amp;" 16.00-20.00",б!R159&amp;" 16.00-20.30",б!R159&amp;" 16.00-21.00",б!R159&amp;" 16.00-21.30",б!R159&amp;" 16.00-22.00",б!R159&amp;" 16.00-22.30",б!R159&amp;" 16.00-23.00",б!R159&amp;" 16.00-23.30",б!R159&amp;" 16.00-00.00",б!R159,б!R159,б!R159,б!R159,б!R159,б!R159,б!R159,б!R159,б!R159,б!R159&amp;" 17.00-17.30",б!R159&amp;" 17.00-18.00",б!R159&amp;" 17.00-18.30",б!R159&amp;" 17.00-19.00",б!R159&amp;" 17.00-19.30",б!R159&amp;" 17.00-20.00",б!R159&amp;" 17.00-20.30",б!R159&amp;" 17.00-21.00",б!R159&amp;" 17.00-21.30",б!R159&amp;" 17.00-22.00",б!R159&amp;" 17.00-22.30",б!R159&amp;" 17.00-23.00",б!R159&amp;" 17.00-23.30",б!R159&amp;" 17.00-00.00",б!R159,б!R159,б!R159,б!R159,б!R159,б!R159,б!R159&amp;" 15.00-15.30",б!R159&amp;" 15.00-16.00",б!R159&amp;" 15.00-16.30",б!R159&amp;" 15.00-17.00",б!R159&amp;" 15.00-17.30",б!R159&amp;" 15.00-18.00",б!R159&amp;" 15.00-18.30",б!R159&amp;" 15.00-19.00",б!R159&amp;" 15.00-19.30",б!R159&amp;" 15.00-20.00",б!R159&amp;" 15.00-20.30",б!R159&amp;" 15.00-21.00",б!R159&amp;" 15.00-21.30",б!R159&amp;" 15.00-22.00",б!R159&amp;" 15.00-22.30",б!R159&amp;" 15.00-23.00",б!R159&amp;" 15.00-23.30",б!R159&amp;" 15.00-00.00",б!R159,б!R159,б!R159,б!R159,б!R159,б!R159,б!R159,б!R159,б!R159&amp;" 16.30-17.00",б!R159&amp;" 16.30-17.30",б!R159&amp;" 16.30-18.00",б!R159&amp;" 16.30-18.30",б!R159&amp;" 16.30-19.00",б!R159&amp;" 16.30-19.30",б!R159&amp;" 16.30-20.00",б!R159&amp;" 16.30-20.30",б!R159&amp;" 16.30-21.00",б!R159&amp;" 16.30-21.30",б!R159&amp;" 16.30-22.00",б!R159&amp;" 16.30-22.30",б!R159&amp;" 16.30-23.00",б!R159&amp;" 16.30-23.30",б!R159&amp;" 16.30-00.00",б!R159,б!R159,б!R159,б!R159,б!R159,б!R159,б!R159,б!R159,б!R159,б!R159,б!R159,б!R159&amp;" 18.00-18.30",б!R159&amp;" 18.00-19.00",б!R159&amp;" 18.00-19.30",б!R159&amp;" 18.00-20.00",б!R159&amp;" 18.00-20.30",б!R159&amp;" 18.00-21.00",б!R159&amp;" 18.00-21.30",б!R159&amp;" 18.00-22.00",б!R159&amp;" 18.00-22.30",б!R159&amp;" 18.00-23.00",б!R159&amp;" 18.00-23.30",б!R159&amp;" 18.00-00.00",б!R159&amp;" ",б!R159&amp;" ",б!R159&amp;" ",б!R159&amp;" ",б!R159&amp;" ",),CHOOSE(MATCH(а!S162,{"7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S166" s="37" t="str">
        <f>IF(а!S162="","",IF(OR(а!S162="7 0,5",а!S162="7 1",а!S162="7 1,5",а!S162="7 2",а!S162="7 2,5",а!S162="7 3",а!S162="7 3,5",а!S162="7 4",а!S162="7 4,5",а!S162="7 5",а!S162="7 5,5",а!S162="7 6",а!S162="7 6,5",а!S162="7 7",а!S162="7а 0,5",а!S162="7а 1",а!S162="7а 1,5",а!S162="7а 2",а!S162="7а 2,5",а!S162="7а 3",а!S162="7а 3,5",а!S162="7а 4",а!S162="7а 4,5",а!S162="7а 5",а!S162="7а 5,5",а!S162="7а 6",а!S162="7а 6,5",а!S162="7а 7",а!S162="8 0,5",а!S162="8 1",а!S162="8 1,5",а!S162="8 2",а!S162="8 2,5",а!S162="8 3",а!S162="8 3,5",а!S162="8 4",а!S162="8 4,5",а!S162="8 5",а!S162="8 5,5",а!S162="8 6",а!S162="8 6,5",а!S162="8 7",а!S162="8а 0,5",а!S162="8а 1",а!S162="8а 1,5",а!S162="8а 2",а!S162="8а 2,5",а!S162="8а 3",а!S162="8а 3,5",а!S162="8а 4",а!S162="8а 4,5",а!S162="8а 5",а!S162="8а 5,5",а!S162="8а 6",а!S162="8а 6,5",а!S162="8а 7",а!S162="9 0,5",а!S162="9 1",а!S162="9 1,5",а!S162="9 2",а!S162="9 2,5",а!S162="9 3",а!S162="9 3,5",а!S162="9 4",а!S162="9 4,5",а!S162="9 5",а!S162="9 5,5",а!S162="9 6",а!S162="9 6,5",а!S162="9 7",а!S162="10 0,5",а!S162="10 1",а!S162="10 1,5",а!S162="10 2",а!S162="10 2,5",а!S162="10 3",а!S162="10 3,5",а!S162="10 4",а!S162="10 4,5",а!S162="10 5",а!S162="10 5,5",а!S162="10 6",а!S162="10 6,5",а!S162="10 7"),CHOOSE(MATCH(а!T162,{"7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00";"в";"о";"б";"к";"уо"},),б!S159,б!S159,б!S159,б!S159,б!S159,б!S159,б!S159&amp;" 15.30-16.00",б!S159&amp;" 15.30-16.30",б!S159&amp;" 15.30-17.00",б!S159&amp;" 15.30-17.30",б!S159&amp;" 15.30-18.00",б!S159&amp;" 15.30-18.30",б!S159&amp;" 15.30-19.00",б!S159&amp;" 15.30-19.30",б!S159&amp;б!S159&amp;"  15.30-20.00",б!S159&amp;" 15.30-20.30",б!S159&amp;" 15.30-21.00",б!S159&amp;" 15.30-21.30",б!S159&amp;" 15.30-22.00",б!S159&amp;" 15.30-22.30",б!S159&amp;" 15.30-23.00",б!S159&amp;" 15.30-23.30",б!S159&amp;" 15.30-00.00",б!S159,б!S159,б!S159,б!S159,б!S159,б!S159,б!S159,б!S159&amp;" 16.00-16.30",б!S159&amp;" 16.00-17.00",б!S159&amp;" 16.00-17.30",б!S159&amp;" 16.00-18.00",б!S159&amp;" 16.00-18.30",б!S159&amp;" 16.00-19.00",б!S159&amp;" 16.00-19.30",б!S159&amp;" 16.00-20.00",б!S159&amp;" 16.00-20.30",б!S159&amp;" 16.00-21.00",б!S159&amp;" 16.00-21.30",б!S159&amp;" 16.00-22.00",б!S159&amp;" 16.00-22.30",б!S159&amp;" 16.00-23.00",б!S159&amp;" 16.00-23.30",б!S159&amp;" 16.00-00.00",б!S159,б!S159,б!S159,б!S159,б!S159,б!S159,б!S159,б!S159,б!S159,б!S159&amp;" 17.00-17.30",б!S159&amp;" 17.00-18.00",б!S159&amp;" 17.00-18.30",б!S159&amp;" 17.00-19.00",б!S159&amp;" 17.00-19.30",б!S159&amp;" 17.00-20.00",б!S159&amp;" 17.00-20.30",б!S159&amp;" 17.00-21.00",б!S159&amp;" 17.00-21.30",б!S159&amp;" 17.00-22.00",б!S159&amp;" 17.00-22.30",б!S159&amp;" 17.00-23.00",б!S159&amp;" 17.00-23.30",б!S159&amp;" 17.00-00.00",б!S159,б!S159,б!S159,б!S159,б!S159,б!S159,б!S159&amp;" 15.00-15.30",б!S159&amp;" 15.00-16.00",б!S159&amp;" 15.00-16.30",б!S159&amp;" 15.00-17.00",б!S159&amp;" 15.00-17.30",б!S159&amp;" 15.00-18.00",б!S159&amp;" 15.00-18.30",б!S159&amp;" 15.00-19.00",б!S159&amp;" 15.00-19.30",б!S159&amp;" 15.00-20.00",б!S159&amp;" 15.00-20.30",б!S159&amp;" 15.00-21.00",б!S159&amp;" 15.00-21.30",б!S159&amp;" 15.00-22.00",б!S159&amp;" 15.00-22.30",б!S159&amp;" 15.00-23.00",б!S159&amp;" 15.00-23.30",б!S159&amp;" 15.00-00.00",б!S159,б!S159,б!S159,б!S159,б!S159,б!S159,б!S159,б!S159,б!S159&amp;" 16.30-17.00",б!S159&amp;" 16.30-17.30",б!S159&amp;" 16.30-18.00",б!S159&amp;" 16.30-18.30",б!S159&amp;" 16.30-19.00",б!S159&amp;" 16.30-19.30",б!S159&amp;" 16.30-20.00",б!S159&amp;" 16.30-20.30",б!S159&amp;" 16.30-21.00",б!S159&amp;" 16.30-21.30",б!S159&amp;" 16.30-22.00",б!S159&amp;" 16.30-22.30",б!S159&amp;" 16.30-23.00",б!S159&amp;" 16.30-23.30",б!S159&amp;" 16.30-00.00",б!S159,б!S159,б!S159,б!S159,б!S159,б!S159,б!S159,б!S159,б!S159,б!S159,б!S159,б!S159&amp;" 18.00-18.30",б!S159&amp;" 18.00-19.00",б!S159&amp;" 18.00-19.30",б!S159&amp;" 18.00-20.00",б!S159&amp;" 18.00-20.30",б!S159&amp;" 18.00-21.00",б!S159&amp;" 18.00-21.30",б!S159&amp;" 18.00-22.00",б!S159&amp;" 18.00-22.30",б!S159&amp;" 18.00-23.00",б!S159&amp;" 18.00-23.30",б!S159&amp;" 18.00-00.00",б!S159&amp;" ",б!S159&amp;" ",б!S159&amp;" ",б!S159&amp;" ",б!S159&amp;" ",),CHOOSE(MATCH(а!T162,{"7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66" s="37" t="str">
        <f>IF(а!T162="","",IF(OR(а!T162="7 0,5",а!T162="7 1",а!T162="7 1,5",а!T162="7 2",а!T162="7 2,5",а!T162="7 3",а!T162="7 3,5",а!T162="7 4",а!T162="7 4,5",а!T162="7 5",а!T162="7 5,5",а!T162="7 6",а!T162="7 6,5",а!T162="7 7",а!T162="7а 0,5",а!T162="7а 1",а!T162="7а 1,5",а!T162="7а 2",а!T162="7а 2,5",а!T162="7а 3",а!T162="7а 3,5",а!T162="7а 4",а!T162="7а 4,5",а!T162="7а 5",а!T162="7а 5,5",а!T162="7а 6",а!T162="7а 6,5",а!T162="7а 7",а!T162="8 0,5",а!T162="8 1",а!T162="8 1,5",а!T162="8 2",а!T162="8 2,5",а!T162="8 3",а!T162="8 3,5",а!T162="8 4",а!T162="8 4,5",а!T162="8 5",а!T162="8 5,5",а!T162="8 6",а!T162="8 6,5",а!T162="8 7",а!T162="8а 0,5",а!T162="8а 1",а!T162="8а 1,5",а!T162="8а 2",а!T162="8а 2,5",а!T162="8а 3",а!T162="8а 3,5",а!T162="8а 4",а!T162="8а 4,5",а!T162="8а 5",а!T162="8а 5,5",а!T162="8а 6",а!T162="8а 6,5",а!T162="8а 7",а!T162="9 0,5",а!T162="9 1",а!T162="9 1,5",а!T162="9 2",а!T162="9 2,5",а!T162="9 3",а!T162="9 3,5",а!T162="9 4",а!T162="9 4,5",а!T162="9 5",а!T162="9 5,5",а!T162="9 6",а!T162="9 6,5",а!T162="9 7",а!T162="10 0,5",а!T162="10 1",а!T162="10 1,5",а!T162="10 2",а!T162="10 2,5",а!T162="10 3",а!T162="10 3,5",а!T162="10 4",а!T162="10 4,5",а!T162="10 5",а!T162="10 5,5",а!T162="10 6",а!T162="10 6,5",а!T162="10 7"),CHOOSE(MATCH(а!U162,{"7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00";"в";"о";"б";"к";"уо"},),б!T159,б!T159,б!T159,б!T159,б!T159,б!T159,б!T159&amp;" 15.30-16.00",б!T159&amp;" 15.30-16.30",б!T159&amp;" 15.30-17.00",б!T159&amp;" 15.30-17.30",б!T159&amp;" 15.30-18.00",б!T159&amp;" 15.30-18.30",б!T159&amp;" 15.30-19.00",б!T159&amp;" 15.30-19.30",б!T159&amp;б!T159&amp;"  15.30-20.00",б!T159&amp;" 15.30-20.30",б!T159&amp;" 15.30-21.00",б!T159&amp;" 15.30-21.30",б!T159&amp;" 15.30-22.00",б!T159&amp;" 15.30-22.30",б!T159&amp;" 15.30-23.00",б!T159&amp;" 15.30-23.30",б!T159&amp;" 15.30-00.00",б!T159,б!T159,б!T159,б!T159,б!T159,б!T159,б!T159,б!T159&amp;" 16.00-16.30",б!T159&amp;" 16.00-17.00",б!T159&amp;" 16.00-17.30",б!T159&amp;" 16.00-18.00",б!T159&amp;" 16.00-18.30",б!T159&amp;" 16.00-19.00",б!T159&amp;" 16.00-19.30",б!T159&amp;" 16.00-20.00",б!T159&amp;" 16.00-20.30",б!T159&amp;" 16.00-21.00",б!T159&amp;" 16.00-21.30",б!T159&amp;" 16.00-22.00",б!T159&amp;" 16.00-22.30",б!T159&amp;" 16.00-23.00",б!T159&amp;" 16.00-23.30",б!T159&amp;" 16.00-00.00",б!T159,б!T159,б!T159,б!T159,б!T159,б!T159,б!T159,б!T159,б!T159,б!T159&amp;" 17.00-17.30",б!T159&amp;" 17.00-18.00",б!T159&amp;" 17.00-18.30",б!T159&amp;" 17.00-19.00",б!T159&amp;" 17.00-19.30",б!T159&amp;" 17.00-20.00",б!T159&amp;" 17.00-20.30",б!T159&amp;" 17.00-21.00",б!T159&amp;" 17.00-21.30",б!T159&amp;" 17.00-22.00",б!T159&amp;" 17.00-22.30",б!T159&amp;" 17.00-23.00",б!T159&amp;" 17.00-23.30",б!T159&amp;" 17.00-00.00",б!T159,б!T159,б!T159,б!T159,б!T159,б!T159,б!T159&amp;" 15.00-15.30",б!T159&amp;" 15.00-16.00",б!T159&amp;" 15.00-16.30",б!T159&amp;" 15.00-17.00",б!T159&amp;" 15.00-17.30",б!T159&amp;" 15.00-18.00",б!T159&amp;" 15.00-18.30",б!T159&amp;" 15.00-19.00",б!T159&amp;" 15.00-19.30",б!T159&amp;" 15.00-20.00",б!T159&amp;" 15.00-20.30",б!T159&amp;" 15.00-21.00",б!T159&amp;" 15.00-21.30",б!T159&amp;" 15.00-22.00",б!T159&amp;" 15.00-22.30",б!T159&amp;" 15.00-23.00",б!T159&amp;" 15.00-23.30",б!T159&amp;" 15.00-00.00",б!T159,б!T159,б!T159,б!T159,б!T159,б!T159,б!T159,б!T159,б!T159&amp;" 16.30-17.00",б!T159&amp;" 16.30-17.30",б!T159&amp;" 16.30-18.00",б!T159&amp;" 16.30-18.30",б!T159&amp;" 16.30-19.00",б!T159&amp;" 16.30-19.30",б!T159&amp;" 16.30-20.00",б!T159&amp;" 16.30-20.30",б!T159&amp;" 16.30-21.00",б!T159&amp;" 16.30-21.30",б!T159&amp;" 16.30-22.00",б!T159&amp;" 16.30-22.30",б!T159&amp;" 16.30-23.00",б!T159&amp;" 16.30-23.30",б!T159&amp;" 16.30-00.00",б!T159,б!T159,б!T159,б!T159,б!T159,б!T159,б!T159,б!T159,б!T159,б!T159,б!T159,б!T159&amp;" 18.00-18.30",б!T159&amp;" 18.00-19.00",б!T159&amp;" 18.00-19.30",б!T159&amp;" 18.00-20.00",б!T159&amp;" 18.00-20.30",б!T159&amp;" 18.00-21.00",б!T159&amp;" 18.00-21.30",б!T159&amp;" 18.00-22.00",б!T159&amp;" 18.00-22.30",б!T159&amp;" 18.00-23.00",б!T159&amp;" 18.00-23.30",б!T159&amp;" 18.00-00.00",б!T159&amp;" ",б!T159&amp;" ",б!T159&amp;" ",б!T159&amp;" ",б!T159&amp;" ",),CHOOSE(MATCH(а!U162,{"7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66" s="37" t="s">
        <v>41</v>
      </c>
      <c r="V166" s="37" t="str">
        <f>IF(а!V162="","",IF(OR(а!V162="7 0,5",а!V162="7 1",а!V162="7 1,5",а!V162="7 2",а!V162="7 2,5",а!V162="7 3",а!V162="7 3,5",а!V162="7 4",а!V162="7 4,5",а!V162="7 5",а!V162="7 5,5",а!V162="7 6",а!V162="7 6,5",а!V162="7 7",а!V162="7а 0,5",а!V162="7а 1",а!V162="7а 1,5",а!V162="7а 2",а!V162="7а 2,5",а!V162="7а 3",а!V162="7а 3,5",а!V162="7а 4",а!V162="7а 4,5",а!V162="7а 5",а!V162="7а 5,5",а!V162="7а 6",а!V162="7а 6,5",а!V162="7а 7",а!V162="8 0,5",а!V162="8 1",а!V162="8 1,5",а!V162="8 2",а!V162="8 2,5",а!V162="8 3",а!V162="8 3,5",а!V162="8 4",а!V162="8 4,5",а!V162="8 5",а!V162="8 5,5",а!V162="8 6",а!V162="8 6,5",а!V162="8 7",а!V162="8а 0,5",а!V162="8а 1",а!V162="8а 1,5",а!V162="8а 2",а!V162="8а 2,5",а!V162="8а 3",а!V162="8а 3,5",а!V162="8а 4",а!V162="8а 4,5",а!V162="8а 5",а!V162="8а 5,5",а!V162="8а 6",а!V162="8а 6,5",а!V162="8а 7",а!V162="9 0,5",а!V162="9 1",а!V162="9 1,5",а!V162="9 2",а!V162="9 2,5",а!V162="9 3",а!V162="9 3,5",а!V162="9 4",а!V162="9 4,5",а!V162="9 5",а!V162="9 5,5",а!V162="9 6",а!V162="9 6,5",а!V162="9 7",а!V162="10 0,5",а!V162="10 1",а!V162="10 1,5",а!V162="10 2",а!V162="10 2,5",а!V162="10 3",а!V162="10 3,5",а!V162="10 4",а!V162="10 4,5",а!V162="10 5",а!V162="10 5,5",а!V162="10 6",а!V162="10 6,5",а!V162="10 7"),CHOOSE(MATCH(а!W162,{"7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00";"в";"о";"б";"к";"уо"},),б!V159,б!V159,б!V159,б!V159,б!V159,б!V159,б!V159&amp;" 15.30-16.00",б!V159&amp;" 15.30-16.30",б!V159&amp;" 15.30-17.00",б!V159&amp;" 15.30-17.30",б!V159&amp;" 15.30-18.00",б!V159&amp;" 15.30-18.30",б!V159&amp;" 15.30-19.00",б!V159&amp;" 15.30-19.30",б!V159&amp;б!V159&amp;"  15.30-20.00",б!V159&amp;" 15.30-20.30",б!V159&amp;" 15.30-21.00",б!V159&amp;" 15.30-21.30",б!V159&amp;" 15.30-22.00",б!V159&amp;" 15.30-22.30",б!V159&amp;" 15.30-23.00",б!V159&amp;" 15.30-23.30",б!V159&amp;" 15.30-00.00",б!V159,б!V159,б!V159,б!V159,б!V159,б!V159,б!V159,б!V159&amp;" 16.00-16.30",б!V159&amp;" 16.00-17.00",б!V159&amp;" 16.00-17.30",б!V159&amp;" 16.00-18.00",б!V159&amp;" 16.00-18.30",б!V159&amp;" 16.00-19.00",б!V159&amp;" 16.00-19.30",б!V159&amp;" 16.00-20.00",б!V159&amp;" 16.00-20.30",б!V159&amp;" 16.00-21.00",б!V159&amp;" 16.00-21.30",б!V159&amp;" 16.00-22.00",б!V159&amp;" 16.00-22.30",б!V159&amp;" 16.00-23.00",б!V159&amp;" 16.00-23.30",б!V159&amp;" 16.00-00.00",б!V159,б!V159,б!V159,б!V159,б!V159,б!V159,б!V159,б!V159,б!V159,б!V159&amp;" 17.00-17.30",б!V159&amp;" 17.00-18.00",б!V159&amp;" 17.00-18.30",б!V159&amp;" 17.00-19.00",б!V159&amp;" 17.00-19.30",б!V159&amp;" 17.00-20.00",б!V159&amp;" 17.00-20.30",б!V159&amp;" 17.00-21.00",б!V159&amp;" 17.00-21.30",б!V159&amp;" 17.00-22.00",б!V159&amp;" 17.00-22.30",б!V159&amp;" 17.00-23.00",б!V159&amp;" 17.00-23.30",б!V159&amp;" 17.00-00.00",б!V159,б!V159,б!V159,б!V159,б!V159,б!V159,б!V159&amp;" 15.00-15.30",б!V159&amp;" 15.00-16.00",б!V159&amp;" 15.00-16.30",б!V159&amp;" 15.00-17.00",б!V159&amp;" 15.00-17.30",б!V159&amp;" 15.00-18.00",б!V159&amp;" 15.00-18.30",б!V159&amp;" 15.00-19.00",б!V159&amp;" 15.00-19.30",б!V159&amp;" 15.00-20.00",б!V159&amp;" 15.00-20.30",б!V159&amp;" 15.00-21.00",б!V159&amp;" 15.00-21.30",б!V159&amp;" 15.00-22.00",б!V159&amp;" 15.00-22.30",б!V159&amp;" 15.00-23.00",б!V159&amp;" 15.00-23.30",б!V159&amp;" 15.00-00.00",б!V159,б!V159,б!V159,б!V159,б!V159,б!V159,б!V159,б!V159,б!V159&amp;" 16.30-17.00",б!V159&amp;" 16.30-17.30",б!V159&amp;" 16.30-18.00",б!V159&amp;" 16.30-18.30",б!V159&amp;" 16.30-19.00",б!V159&amp;" 16.30-19.30",б!V159&amp;" 16.30-20.00",б!V159&amp;" 16.30-20.30",б!V159&amp;" 16.30-21.00",б!V159&amp;" 16.30-21.30",б!V159&amp;" 16.30-22.00",б!V159&amp;" 16.30-22.30",б!V159&amp;" 16.30-23.00",б!V159&amp;" 16.30-23.30",б!V159&amp;" 16.30-00.00",б!V159,б!V159,б!V159,б!V159,б!V159,б!V159,б!V159,б!V159,б!V159,б!V159,б!V159,б!V159&amp;" 18.00-18.30",б!V159&amp;" 18.00-19.00",б!V159&amp;" 18.00-19.30",б!V159&amp;" 18.00-20.00",б!V159&amp;" 18.00-20.30",б!V159&amp;" 18.00-21.00",б!V159&amp;" 18.00-21.30",б!V159&amp;" 18.00-22.00",б!V159&amp;" 18.00-22.30",б!V159&amp;" 18.00-23.00",б!V159&amp;" 18.00-23.30",б!V159&amp;" 18.00-00.00",б!V159&amp;" ",б!V159&amp;" ",б!V159&amp;" ",б!V159&amp;" ",б!V159&amp;" ",),CHOOSE(MATCH(а!W162,{"7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166" s="37" t="str">
        <f>IF(а!W162="","",IF(OR(а!W162="7 0,5",а!W162="7 1",а!W162="7 1,5",а!W162="7 2",а!W162="7 2,5",а!W162="7 3",а!W162="7 3,5",а!W162="7 4",а!W162="7 4,5",а!W162="7 5",а!W162="7 5,5",а!W162="7 6",а!W162="7 6,5",а!W162="7 7",а!W162="7а 0,5",а!W162="7а 1",а!W162="7а 1,5",а!W162="7а 2",а!W162="7а 2,5",а!W162="7а 3",а!W162="7а 3,5",а!W162="7а 4",а!W162="7а 4,5",а!W162="7а 5",а!W162="7а 5,5",а!W162="7а 6",а!W162="7а 6,5",а!W162="7а 7",а!W162="8 0,5",а!W162="8 1",а!W162="8 1,5",а!W162="8 2",а!W162="8 2,5",а!W162="8 3",а!W162="8 3,5",а!W162="8 4",а!W162="8 4,5",а!W162="8 5",а!W162="8 5,5",а!W162="8 6",а!W162="8 6,5",а!W162="8 7",а!W162="8а 0,5",а!W162="8а 1",а!W162="8а 1,5",а!W162="8а 2",а!W162="8а 2,5",а!W162="8а 3",а!W162="8а 3,5",а!W162="8а 4",а!W162="8а 4,5",а!W162="8а 5",а!W162="8а 5,5",а!W162="8а 6",а!W162="8а 6,5",а!W162="8а 7",а!W162="9 0,5",а!W162="9 1",а!W162="9 1,5",а!W162="9 2",а!W162="9 2,5",а!W162="9 3",а!W162="9 3,5",а!W162="9 4",а!W162="9 4,5",а!W162="9 5",а!W162="9 5,5",а!W162="9 6",а!W162="9 6,5",а!W162="9 7",а!W162="10 0,5",а!W162="10 1",а!W162="10 1,5",а!W162="10 2",а!W162="10 2,5",а!W162="10 3",а!W162="10 3,5",а!W162="10 4",а!W162="10 4,5",а!W162="10 5",а!W162="10 5,5",а!W162="10 6",а!W162="10 6,5",а!W162="10 7"),CHOOSE(MATCH(а!X162,{"7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00","в","о","б","к","уо"},),б!W159,б!W159,б!W159,б!W159,б!W159,б!W159,б!W159&amp;" 15.30-16.00",б!W159&amp;" 15.30-16.30",б!W159&amp;" 15.30-17.00",б!W159&amp;" 15.30-17.30",б!W159&amp;" 15.30-18.00",б!W159&amp;" 15.30-18.30",б!W159&amp;" 15.30-19.00",б!W159&amp;" 15.30-19.30",б!W159&amp;б!W159&amp;"  15.30-20.00",б!W159&amp;" 15.30-20.30",б!W159&amp;" 15.30-21.00",б!W159&amp;" 15.30-21.30",б!W159&amp;" 15.30-22.00",б!W159&amp;" 15.30-22.30",б!W159&amp;" 15.30-23.00",б!W159&amp;" 15.30-23.30",б!W159&amp;" 15.30-00.00",б!W159,б!W159,б!W159,б!W159,б!W159,б!W159,б!W159,б!W159&amp;" 16.00-16.30",б!W159&amp;" 16.00-17.00",б!W159&amp;" 16.00-17.30",б!W159&amp;" 16.00-18.00",б!W159&amp;" 16.00-18.30",б!W159&amp;" 16.00-19.00",б!W159&amp;" 16.00-19.30",б!W159&amp;" 16.00-20.00",б!W159&amp;" 16.00-20.30",б!W159&amp;" 16.00-21.00",б!W159&amp;" 16.00-21.30",б!W159&amp;" 16.00-22.00",б!W159&amp;" 16.00-22.30",б!W159&amp;" 16.00-23.00",б!W159&amp;" 16.00-23.30",б!W159&amp;" 16.00-00.00",б!W159,б!W159,б!W159,б!W159,б!W159,б!W159,б!W159,б!W159,б!W159,б!W159&amp;" 17.00-17.30",б!W159&amp;" 17.00-18.00",б!W159&amp;" 17.00-18.30",б!W159&amp;" 17.00-19.00",б!W159&amp;" 17.00-19.30",б!W159&amp;" 17.00-20.00",б!W159&amp;" 17.00-20.30",б!W159&amp;" 17.00-21.00",б!W159&amp;" 17.00-21.30",б!W159&amp;" 17.00-22.00",б!W159&amp;" 17.00-22.30",б!W159&amp;" 17.00-23.00",б!W159&amp;" 17.00-23.30",б!W159&amp;" 17.00-00.00",б!W159,б!W159,б!W159,б!W159,б!W159,б!W159,б!W159&amp;" 15.00-15.30",б!W159&amp;" 15.00-16.00",б!W159&amp;" 15.00-16.30",б!W159&amp;" 15.00-17.00",б!W159&amp;" 15.00-17.30",б!W159&amp;" 15.00-18.00",б!W159&amp;" 15.00-18.30",б!W159&amp;" 15.00-19.00",б!W159&amp;" 15.00-19.30",б!W159&amp;" 15.00-20.00",б!W159&amp;" 15.00-20.30",б!W159&amp;" 15.00-21.00",б!W159&amp;" 15.00-21.30",б!W159&amp;" 15.00-22.00",б!W159&amp;" 15.00-22.30",б!W159&amp;" 15.00-23.00",б!W159&amp;" 15.00-23.30",б!W159&amp;" 15.00-00.00",б!W159,б!W159,б!W159,б!W159,б!W159,б!W159,б!W159,б!W159,б!W159&amp;" 16.30-17.00",б!W159&amp;" 16.30-17.30",б!W159&amp;" 16.30-18.00",б!W159&amp;" 16.30-18.30",б!W159&amp;" 16.30-19.00",б!W159&amp;" 16.30-19.30",б!W159&amp;" 16.30-20.00",б!W159&amp;" 16.30-20.30",б!W159&amp;" 16.30-21.00",б!W159&amp;" 16.30-21.30",б!W159&amp;" 16.30-22.00",б!W159&amp;" 16.30-22.30",б!W159&amp;" 16.30-23.00",б!W159&amp;" 16.30-23.30",б!W159&amp;" 16.30-00.00",б!W159,б!W159,б!W159,б!W159,б!W159,б!W159,б!W159,б!W159,б!W159,б!W159,б!W159,б!W159&amp;" 18.00-18.30",б!W159&amp;" 18.00-19.00",б!W159&amp;" 18.00-19.30",б!W159&amp;" 18.00-20.00",б!W159&amp;" 18.00-20.30",б!W159&amp;" 18.00-21.00",б!W159&amp;" 18.00-21.30",б!W159&amp;" 18.00-22.00",б!W159&amp;" 18.00-22.30",б!W159&amp;" 18.00-23.00",б!W159&amp;" 18.00-23.30",б!W159&amp;" 18.00-00.00",б!W159&amp;" ",б!W159&amp;" ",б!W159&amp;" ",б!W159&amp;" ",б!W159&amp;" ",),CHOOSE(MATCH(а!X162,{"7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166" s="37" t="str">
        <f>IF(а!X162="","",IF(OR(а!X162="7 0,5",а!X162="7 1",а!X162="7 1,5",а!X162="7 2",а!X162="7 2,5",а!X162="7 3",а!X162="7 3,5",а!X162="7 4",а!X162="7 4,5",а!X162="7 5",а!X162="7 5,5",а!X162="7 6",а!X162="7 6,5",а!X162="7 7",а!X162="7а 0,5",а!X162="7а 1",а!X162="7а 1,5",а!X162="7а 2",а!X162="7а 2,5",а!X162="7а 3",а!X162="7а 3,5",а!X162="7а 4",а!X162="7а 4,5",а!X162="7а 5",а!X162="7а 5,5",а!X162="7а 6",а!X162="7а 6,5",а!X162="7а 7",а!X162="8 0,5",а!X162="8 1",а!X162="8 1,5",а!X162="8 2",а!X162="8 2,5",а!X162="8 3",а!X162="8 3,5",а!X162="8 4",а!X162="8 4,5",а!X162="8 5",а!X162="8 5,5",а!X162="8 6",а!X162="8 6,5",а!X162="8 7",а!X162="8а 0,5",а!X162="8а 1",а!X162="8а 1,5",а!X162="8а 2",а!X162="8а 2,5",а!X162="8а 3",а!X162="8а 3,5",а!X162="8а 4",а!X162="8а 4,5",а!X162="8а 5",а!X162="8а 5,5",а!X162="8а 6",а!X162="8а 6,5",а!X162="8а 7",а!X162="9 0,5",а!X162="9 1",а!X162="9 1,5",а!X162="9 2",а!X162="9 2,5",а!X162="9 3",а!X162="9 3,5",а!X162="9 4",а!X162="9 4,5",а!X162="9 5",а!X162="9 5,5",а!X162="9 6",а!X162="9 6,5",а!X162="9 7",а!X162="10 0,5",а!X162="10 1",а!X162="10 1,5",а!X162="10 2",а!X162="10 2,5",а!X162="10 3",а!X162="10 3,5",а!X162="10 4",а!X162="10 4,5",а!X162="10 5",а!X162="10 5,5",а!X162="10 6",а!X162="10 6,5",а!X162="10 7"),CHOOSE(MATCH(а!Y162,{"7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00","в","о","б","к","уо"},),б!X159,б!X159,б!X159,б!X159,б!X159,б!X159,б!X159&amp;" 15.30-16.00",б!X159&amp;" 15.30-16.30",б!X159&amp;" 15.30-17.00",б!X159&amp;" 15.30-17.30",б!X159&amp;" 15.30-18.00",б!X159&amp;" 15.30-18.30",б!X159&amp;" 15.30-19.00",б!X159&amp;" 15.30-19.30",б!X159&amp;б!X159&amp;"  15.30-20.00",б!X159&amp;" 15.30-20.30",б!X159&amp;" 15.30-21.00",б!X159&amp;" 15.30-21.30",б!X159&amp;" 15.30-22.00",б!X159&amp;" 15.30-22.30",б!X159&amp;" 15.30-23.00",б!X159&amp;" 15.30-23.30",б!X159&amp;" 15.30-00.00",б!X159,б!X159,б!X159,б!X159,б!X159,б!X159,б!X159,б!X159&amp;" 16.00-16.30",б!X159&amp;" 16.00-17.00",б!X159&amp;" 16.00-17.30",б!X159&amp;" 16.00-18.00",б!X159&amp;" 16.00-18.30",б!X159&amp;" 16.00-19.00",б!X159&amp;" 16.00-19.30",б!X159&amp;" 16.00-20.00",б!X159&amp;" 16.00-20.30",б!X159&amp;" 16.00-21.00",б!X159&amp;" 16.00-21.30",б!X159&amp;" 16.00-22.00",б!X159&amp;" 16.00-22.30",б!X159&amp;" 16.00-23.00",б!X159&amp;" 16.00-23.30",б!X159&amp;" 16.00-00.00",б!X159,б!X159,б!X159,б!X159,б!X159,б!X159,б!X159,б!X159,б!X159,б!X159&amp;" 17.00-17.30",б!X159&amp;" 17.00-18.00",б!X159&amp;" 17.00-18.30",б!X159&amp;" 17.00-19.00",б!X159&amp;" 17.00-19.30",б!X159&amp;" 17.00-20.00",б!X159&amp;" 17.00-20.30",б!X159&amp;" 17.00-21.00",б!X159&amp;" 17.00-21.30",б!X159&amp;" 17.00-22.00",б!X159&amp;" 17.00-22.30",б!X159&amp;" 17.00-23.00",б!X159&amp;" 17.00-23.30",б!X159&amp;" 17.00-00.00",б!X159,б!X159,б!X159,б!X159,б!X159,б!X159,б!X159&amp;" 15.00-15.30",б!X159&amp;" 15.00-16.00",б!X159&amp;" 15.00-16.30",б!X159&amp;" 15.00-17.00",б!X159&amp;" 15.00-17.30",б!X159&amp;" 15.00-18.00",б!X159&amp;" 15.00-18.30",б!X159&amp;" 15.00-19.00",б!X159&amp;" 15.00-19.30",б!X159&amp;" 15.00-20.00",б!X159&amp;" 15.00-20.30",б!X159&amp;" 15.00-21.00",б!X159&amp;" 15.00-21.30",б!X159&amp;" 15.00-22.00",б!X159&amp;" 15.00-22.30",б!X159&amp;" 15.00-23.00",б!X159&amp;" 15.00-23.30",б!X159&amp;" 15.00-00.00",б!X159,б!X159,б!X159,б!X159,б!X159,б!X159,б!X159,б!X159,б!X159&amp;" 16.30-17.00",б!X159&amp;" 16.30-17.30",б!X159&amp;" 16.30-18.00",б!X159&amp;" 16.30-18.30",б!X159&amp;" 16.30-19.00",б!X159&amp;" 16.30-19.30",б!X159&amp;" 16.30-20.00",б!X159&amp;" 16.30-20.30",б!X159&amp;" 16.30-21.00",б!X159&amp;" 16.30-21.30",б!X159&amp;" 16.30-22.00",б!X159&amp;" 16.30-22.30",б!X159&amp;" 16.30-23.00",б!X159&amp;" 16.30-23.30",б!X159&amp;" 16.30-00.00",б!X159,б!X159,б!X159,б!X159,б!X159,б!X159,б!X159,б!X159,б!X159,б!X159,б!X159,б!X159&amp;" 18.00-18.30",б!X159&amp;" 18.00-19.00",б!X159&amp;" 18.00-19.30",б!X159&amp;" 18.00-20.00",б!X159&amp;" 18.00-20.30",б!X159&amp;" 18.00-21.00",б!X159&amp;" 18.00-21.30",б!X159&amp;" 18.00-22.00",б!X159&amp;" 18.00-22.30",б!X159&amp;" 18.00-23.00",б!X159&amp;" 18.00-23.30",б!X159&amp;" 18.00-00.00",б!X159&amp;" ",б!X159&amp;" ",б!X159&amp;" ",б!X159&amp;" ",б!X159&amp;" ",),CHOOSE(MATCH(а!Y162,{"7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166" s="37" t="str">
        <f>IF(а!Y162="","",IF(OR(а!Y162="7 0,5",а!Y162="7 1",а!Y162="7 1,5",а!Y162="7 2",а!Y162="7 2,5",а!Y162="7 3",а!Y162="7 3,5",а!Y162="7 4",а!Y162="7 4,5",а!Y162="7 5",а!Y162="7 5,5",а!Y162="7 6",а!Y162="7 6,5",а!Y162="7 7",а!Y162="7а 0,5",а!Y162="7а 1",а!Y162="7а 1,5",а!Y162="7а 2",а!Y162="7а 2,5",а!Y162="7а 3",а!Y162="7а 3,5",а!Y162="7а 4",а!Y162="7а 4,5",а!Y162="7а 5",а!Y162="7а 5,5",а!Y162="7а 6",а!Y162="7а 6,5",а!Y162="7а 7",а!Y162="8 0,5",а!Y162="8 1",а!Y162="8 1,5",а!Y162="8 2",а!Y162="8 2,5",а!Y162="8 3",а!Y162="8 3,5",а!Y162="8 4",а!Y162="8 4,5",а!Y162="8 5",а!Y162="8 5,5",а!Y162="8 6",а!Y162="8 6,5",а!Y162="8 7",а!Y162="8а 0,5",а!Y162="8а 1",а!Y162="8а 1,5",а!Y162="8а 2",а!Y162="8а 2,5",а!Y162="8а 3",а!Y162="8а 3,5",а!Y162="8а 4",а!Y162="8а 4,5",а!Y162="8а 5",а!Y162="8а 5,5",а!Y162="8а 6",а!Y162="8а 6,5",а!Y162="8а 7",а!Y162="9 0,5",а!Y162="9 1",а!Y162="9 1,5",а!Y162="9 2",а!Y162="9 2,5",а!Y162="9 3",а!Y162="9 3,5",а!Y162="9 4",а!Y162="9 4,5",а!Y162="9 5",а!Y162="9 5,5",а!Y162="9 6",а!Y162="9 6,5",а!Y162="9 7",а!Y162="10 0,5",а!Y162="10 1",а!Y162="10 1,5",а!Y162="10 2",а!Y162="10 2,5",а!Y162="10 3",а!Y162="10 3,5",а!Y162="10 4",а!Y162="10 4,5",а!Y162="10 5",а!Y162="10 5,5",а!Y162="10 6",а!Y162="10 6,5",а!Y162="10 7"),CHOOSE(MATCH(а!Z162,{"7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00","в","о","б","к","уо"},),б!Y159,б!Y159,б!Y159,б!Y159,б!Y159,б!Y159,б!Y159&amp;" 15.30-16.00",б!Y159&amp;" 15.30-16.30",б!Y159&amp;" 15.30-17.00",б!Y159&amp;" 15.30-17.30",б!Y159&amp;" 15.30-18.00",б!Y159&amp;" 15.30-18.30",б!Y159&amp;" 15.30-19.00",б!Y159&amp;" 15.30-19.30",б!Y159&amp;б!Y159&amp;"  15.30-20.00",б!Y159&amp;" 15.30-20.30",б!Y159&amp;" 15.30-21.00",б!Y159&amp;" 15.30-21.30",б!Y159&amp;" 15.30-22.00",б!Y159&amp;" 15.30-22.30",б!Y159&amp;" 15.30-23.00",б!Y159&amp;" 15.30-23.30",б!Y159&amp;" 15.30-00.00",б!Y159,б!Y159,б!Y159,б!Y159,б!Y159,б!Y159,б!Y159,б!Y159&amp;" 16.00-16.30",б!Y159&amp;" 16.00-17.00",б!Y159&amp;" 16.00-17.30",б!Y159&amp;" 16.00-18.00",б!Y159&amp;" 16.00-18.30",б!Y159&amp;" 16.00-19.00",б!Y159&amp;" 16.00-19.30",б!Y159&amp;" 16.00-20.00",б!Y159&amp;" 16.00-20.30",б!Y159&amp;" 16.00-21.00",б!Y159&amp;" 16.00-21.30",б!Y159&amp;" 16.00-22.00",б!Y159&amp;" 16.00-22.30",б!Y159&amp;" 16.00-23.00",б!Y159&amp;" 16.00-23.30",б!Y159&amp;" 16.00-00.00",б!Y159,б!Y159,б!Y159,б!Y159,б!Y159,б!Y159,б!Y159,б!Y159,б!Y159,б!Y159&amp;" 17.00-17.30",б!Y159&amp;" 17.00-18.00",б!Y159&amp;" 17.00-18.30",б!Y159&amp;" 17.00-19.00",б!Y159&amp;" 17.00-19.30",б!Y159&amp;" 17.00-20.00",б!Y159&amp;" 17.00-20.30",б!Y159&amp;" 17.00-21.00",б!Y159&amp;" 17.00-21.30",б!Y159&amp;" 17.00-22.00",б!Y159&amp;" 17.00-22.30",б!Y159&amp;" 17.00-23.00",б!Y159&amp;" 17.00-23.30",б!Y159&amp;" 17.00-00.00",б!Y159,б!Y159,б!Y159,б!Y159,б!Y159,б!Y159,б!Y159&amp;" 15.00-15.30",б!Y159&amp;" 15.00-16.00",б!Y159&amp;" 15.00-16.30",б!Y159&amp;" 15.00-17.00",б!Y159&amp;" 15.00-17.30",б!Y159&amp;" 15.00-18.00",б!Y159&amp;" 15.00-18.30",б!Y159&amp;" 15.00-19.00",б!Y159&amp;" 15.00-19.30",б!Y159&amp;" 15.00-20.00",б!Y159&amp;" 15.00-20.30",б!Y159&amp;" 15.00-21.00",б!Y159&amp;" 15.00-21.30",б!Y159&amp;" 15.00-22.00",б!Y159&amp;" 15.00-22.30",б!Y159&amp;" 15.00-23.00",б!Y159&amp;" 15.00-23.30",б!Y159&amp;" 15.00-00.00",б!Y159,б!Y159,б!Y159,б!Y159,б!Y159,б!Y159,б!Y159,б!Y159,б!Y159&amp;" 16.30-17.00",б!Y159&amp;" 16.30-17.30",б!Y159&amp;" 16.30-18.00",б!Y159&amp;" 16.30-18.30",б!Y159&amp;" 16.30-19.00",б!Y159&amp;" 16.30-19.30",б!Y159&amp;" 16.30-20.00",б!Y159&amp;" 16.30-20.30",б!Y159&amp;" 16.30-21.00",б!Y159&amp;" 16.30-21.30",б!Y159&amp;" 16.30-22.00",б!Y159&amp;" 16.30-22.30",б!Y159&amp;" 16.30-23.00",б!Y159&amp;" 16.30-23.30",б!Y159&amp;" 16.30-00.00",б!Y159,б!Y159,б!Y159,б!Y159,б!Y159,б!Y159,б!Y159,б!Y159,б!Y159,б!Y159,б!Y159,б!Y159&amp;" 18.00-18.30",б!Y159&amp;" 18.00-19.00",б!Y159&amp;" 18.00-19.30",б!Y159&amp;" 18.00-20.00",б!Y159&amp;" 18.00-20.30",б!Y159&amp;" 18.00-21.00",б!Y159&amp;" 18.00-21.30",б!Y159&amp;" 18.00-22.00",б!Y159&amp;" 18.00-22.30",б!Y159&amp;" 18.00-23.00",б!Y159&amp;" 18.00-23.30",б!Y159&amp;" 18.00-00.00",б!Y159&amp;" ",б!Y159&amp;" ",б!Y159&amp;" ",б!Y159&amp;" ",б!Y159&amp;" ",),CHOOSE(MATCH(а!Z162,{"7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166" s="37" t="str">
        <f>IF(а!Z162="","",IF(OR(а!Z162="7 0,5",а!Z162="7 1",а!Z162="7 1,5",а!Z162="7 2",а!Z162="7 2,5",а!Z162="7 3",а!Z162="7 3,5",а!Z162="7 4",а!Z162="7 4,5",а!Z162="7 5",а!Z162="7 5,5",а!Z162="7 6",а!Z162="7 6,5",а!Z162="7 7",а!Z162="7а 0,5",а!Z162="7а 1",а!Z162="7а 1,5",а!Z162="7а 2",а!Z162="7а 2,5",а!Z162="7а 3",а!Z162="7а 3,5",а!Z162="7а 4",а!Z162="7а 4,5",а!Z162="7а 5",а!Z162="7а 5,5",а!Z162="7а 6",а!Z162="7а 6,5",а!Z162="7а 7",а!Z162="8 0,5",а!Z162="8 1",а!Z162="8 1,5",а!Z162="8 2",а!Z162="8 2,5",а!Z162="8 3",а!Z162="8 3,5",а!Z162="8 4",а!Z162="8 4,5",а!Z162="8 5",а!Z162="8 5,5",а!Z162="8 6",а!Z162="8 6,5",а!Z162="8 7",а!Z162="8а 0,5",а!Z162="8а 1",а!Z162="8а 1,5",а!Z162="8а 2",а!Z162="8а 2,5",а!Z162="8а 3",а!Z162="8а 3,5",а!Z162="8а 4",а!Z162="8а 4,5",а!Z162="8а 5",а!Z162="8а 5,5",а!Z162="8а 6",а!Z162="8а 6,5",а!Z162="8а 7",а!Z162="9 0,5",а!Z162="9 1",а!Z162="9 1,5",а!Z162="9 2",а!Z162="9 2,5",а!Z162="9 3",а!Z162="9 3,5",а!Z162="9 4",а!Z162="9 4,5",а!Z162="9 5",а!Z162="9 5,5",а!Z162="9 6",а!Z162="9 6,5",а!Z162="9 7",а!Z162="10 0,5",а!Z162="10 1",а!Z162="10 1,5",а!Z162="10 2",а!Z162="10 2,5",а!Z162="10 3",а!Z162="10 3,5",а!Z162="10 4",а!Z162="10 4,5",а!Z162="10 5",а!Z162="10 5,5",а!Z162="10 6",а!Z162="10 6,5",а!Z162="10 7"),CHOOSE(MATCH(а!AA162,{"7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00","в","о","б","к","уо"},),б!Z159,б!Z159,б!Z159,б!Z159,б!Z159,б!Z159,б!Z159&amp;" 15.30-16.00",б!Z159&amp;" 15.30-16.30",б!Z159&amp;" 15.30-17.00",б!Z159&amp;" 15.30-17.30",б!Z159&amp;" 15.30-18.00",б!Z159&amp;" 15.30-18.30",б!Z159&amp;" 15.30-19.00",б!Z159&amp;" 15.30-19.30",б!Z159&amp;б!Z159&amp;"  15.30-20.00",б!Z159&amp;" 15.30-20.30",б!Z159&amp;" 15.30-21.00",б!Z159&amp;" 15.30-21.30",б!Z159&amp;" 15.30-22.00",б!Z159&amp;" 15.30-22.30",б!Z159&amp;" 15.30-23.00",б!Z159&amp;" 15.30-23.30",б!Z159&amp;" 15.30-00.00",б!Z159,б!Z159,б!Z159,б!Z159,б!Z159,б!Z159,б!Z159,б!Z159&amp;" 16.00-16.30",б!Z159&amp;" 16.00-17.00",б!Z159&amp;" 16.00-17.30",б!Z159&amp;" 16.00-18.00",б!Z159&amp;" 16.00-18.30",б!Z159&amp;" 16.00-19.00",б!Z159&amp;" 16.00-19.30",б!Z159&amp;" 16.00-20.00",б!Z159&amp;" 16.00-20.30",б!Z159&amp;" 16.00-21.00",б!Z159&amp;" 16.00-21.30",б!Z159&amp;" 16.00-22.00",б!Z159&amp;" 16.00-22.30",б!Z159&amp;" 16.00-23.00",б!Z159&amp;" 16.00-23.30",б!Z159&amp;" 16.00-00.00",б!Z159,б!Z159,б!Z159,б!Z159,б!Z159,б!Z159,б!Z159,б!Z159,б!Z159,б!Z159&amp;" 17.00-17.30",б!Z159&amp;" 17.00-18.00",б!Z159&amp;" 17.00-18.30",б!Z159&amp;" 17.00-19.00",б!Z159&amp;" 17.00-19.30",б!Z159&amp;" 17.00-20.00",б!Z159&amp;" 17.00-20.30",б!Z159&amp;" 17.00-21.00",б!Z159&amp;" 17.00-21.30",б!Z159&amp;" 17.00-22.00",б!Z159&amp;" 17.00-22.30",б!Z159&amp;" 17.00-23.00",б!Z159&amp;" 17.00-23.30",б!Z159&amp;" 17.00-00.00",б!Z159,б!Z159,б!Z159,б!Z159,б!Z159,б!Z159,б!Z159&amp;" 15.00-15.30",б!Z159&amp;" 15.00-16.00",б!Z159&amp;" 15.00-16.30",б!Z159&amp;" 15.00-17.00",б!Z159&amp;" 15.00-17.30",б!Z159&amp;" 15.00-18.00",б!Z159&amp;" 15.00-18.30",б!Z159&amp;" 15.00-19.00",б!Z159&amp;" 15.00-19.30",б!Z159&amp;" 15.00-20.00",б!Z159&amp;" 15.00-20.30",б!Z159&amp;" 15.00-21.00",б!Z159&amp;" 15.00-21.30",б!Z159&amp;" 15.00-22.00",б!Z159&amp;" 15.00-22.30",б!Z159&amp;" 15.00-23.00",б!Z159&amp;" 15.00-23.30",б!Z159&amp;" 15.00-00.00",б!Z159,б!Z159,б!Z159,б!Z159,б!Z159,б!Z159,б!Z159,б!Z159,б!Z159&amp;" 16.30-17.00",б!Z159&amp;" 16.30-17.30",б!Z159&amp;" 16.30-18.00",б!Z159&amp;" 16.30-18.30",б!Z159&amp;" 16.30-19.00",б!Z159&amp;" 16.30-19.30",б!Z159&amp;" 16.30-20.00",б!Z159&amp;" 16.30-20.30",б!Z159&amp;" 16.30-21.00",б!Z159&amp;" 16.30-21.30",б!Z159&amp;" 16.30-22.00",б!Z159&amp;" 16.30-22.30",б!Z159&amp;" 16.30-23.00",б!Z159&amp;" 16.30-23.30",б!Z159&amp;" 16.30-00.00",б!Z159,б!Z159,б!Z159,б!Z159,б!Z159,б!Z159,б!Z159,б!Z159,б!Z159,б!Z159,б!Z159,б!Z159&amp;" 18.00-18.30",б!Z159&amp;" 18.00-19.00",б!Z159&amp;" 18.00-19.30",б!Z159&amp;" 18.00-20.00",б!Z159&amp;" 18.00-20.30",б!Z159&amp;" 18.00-21.00",б!Z159&amp;" 18.00-21.30",б!Z159&amp;" 18.00-22.00",б!Z159&amp;" 18.00-22.30",б!Z159&amp;" 18.00-23.00",б!Z159&amp;" 18.00-23.30",б!Z159&amp;" 18.00-00.00",б!Z159&amp;" ",б!Z159&amp;" ",б!Z159&amp;" ",б!Z159&amp;" ",б!Z159&amp;" ",),CHOOSE(MATCH(а!AA162,{"7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66" s="37" t="str">
        <f>IF(а!AA162="","",IF(OR(а!AA162="7 0,5",а!AA162="7 1",а!AA162="7 1,5",а!AA162="7 2",а!AA162="7 2,5",а!AA162="7 3",а!AA162="7 3,5",а!AA162="7 4",а!AA162="7 4,5",а!AA162="7 5",а!AA162="7 5,5",а!AA162="7 6",а!AA162="7 6,5",а!AA162="7 7",а!AA162="7а 0,5",а!AA162="7а 1",а!AA162="7а 1,5",а!AA162="7а 2",а!AA162="7а 2,5",а!AA162="7а 3",а!AA162="7а 3,5",а!AA162="7а 4",а!AA162="7а 4,5",а!AA162="7а 5",а!AA162="7а 5,5",а!AA162="7а 6",а!AA162="7а 6,5",а!AA162="7а 7",а!AA162="8 0,5",а!AA162="8 1",а!AA162="8 1,5",а!AA162="8 2",а!AA162="8 2,5",а!AA162="8 3",а!AA162="8 3,5",а!AA162="8 4",а!AA162="8 4,5",а!AA162="8 5",а!AA162="8 5,5",а!AA162="8 6",а!AA162="8 6,5",а!AA162="8 7",а!AA162="8а 0,5",а!AA162="8а 1",а!AA162="8а 1,5",а!AA162="8а 2",а!AA162="8а 2,5",а!AA162="8а 3",а!AA162="8а 3,5",а!AA162="8а 4",а!AA162="8а 4,5",а!AA162="8а 5",а!AA162="8а 5,5",а!AA162="8а 6",а!AA162="8а 6,5",а!AA162="8а 7",а!AA162="9 0,5",а!AA162="9 1",а!AA162="9 1,5",а!AA162="9 2",а!AA162="9 2,5",а!AA162="9 3",а!AA162="9 3,5",а!AA162="9 4",а!AA162="9 4,5",а!AA162="9 5",а!AA162="9 5,5",а!AA162="9 6",а!AA162="9 6,5",а!AA162="9 7",а!AA162="10 0,5",а!AA162="10 1",а!AA162="10 1,5",а!AA162="10 2",а!AA162="10 2,5",а!AA162="10 3",а!AA162="10 3,5",а!AA162="10 4",а!AA162="10 4,5",а!AA162="10 5",а!AA162="10 5,5",а!AA162="10 6",а!AA162="10 6,5",а!AA162="10 7"),CHOOSE(MATCH(а!AB162,{"7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00","в","о","б","к","уо"},),б!AA159,б!AA159,б!AA159,б!AA159,б!AA159,б!AA159,б!AA159&amp;" 15.30-16.00",б!AA159&amp;" 15.30-16.30",б!AA159&amp;" 15.30-17.00",б!AA159&amp;" 15.30-17.30",б!AA159&amp;" 15.30-18.00",б!AA159&amp;" 15.30-18.30",б!AA159&amp;" 15.30-19.00",б!AA159&amp;" 15.30-19.30",б!AA159&amp;б!AA159&amp;"  15.30-20.00",б!AA159&amp;" 15.30-20.30",б!AA159&amp;" 15.30-21.00",б!AA159&amp;" 15.30-21.30",б!AA159&amp;" 15.30-22.00",б!AA159&amp;" 15.30-22.30",б!AA159&amp;" 15.30-23.00",б!AA159&amp;" 15.30-23.30",б!AA159&amp;" 15.30-00.00",б!AA159,б!AA159,б!AA159,б!AA159,б!AA159,б!AA159,б!AA159,б!AA159&amp;" 16.00-16.30",б!AA159&amp;" 16.00-17.00",б!AA159&amp;" 16.00-17.30",б!AA159&amp;" 16.00-18.00",б!AA159&amp;" 16.00-18.30",б!AA159&amp;" 16.00-19.00",б!AA159&amp;" 16.00-19.30",б!AA159&amp;" 16.00-20.00",б!AA159&amp;" 16.00-20.30",б!AA159&amp;" 16.00-21.00",б!AA159&amp;" 16.00-21.30",б!AA159&amp;" 16.00-22.00",б!AA159&amp;" 16.00-22.30",б!AA159&amp;" 16.00-23.00",б!AA159&amp;" 16.00-23.30",б!AA159&amp;" 16.00-00.00",б!AA159,б!AA159,б!AA159,б!AA159,б!AA159,б!AA159,б!AA159,б!AA159,б!AA159,б!AA159&amp;" 17.00-17.30",б!AA159&amp;" 17.00-18.00",б!AA159&amp;" 17.00-18.30",б!AA159&amp;" 17.00-19.00",б!AA159&amp;" 17.00-19.30",б!AA159&amp;" 17.00-20.00",б!AA159&amp;" 17.00-20.30",б!AA159&amp;" 17.00-21.00",б!AA159&amp;" 17.00-21.30",б!AA159&amp;" 17.00-22.00",б!AA159&amp;" 17.00-22.30",б!AA159&amp;" 17.00-23.00",б!AA159&amp;" 17.00-23.30",б!AA159&amp;" 17.00-00.00",б!AA159,б!AA159,б!AA159,б!AA159,б!AA159,б!AA159,б!AA159&amp;" 15.00-15.30",б!AA159&amp;" 15.00-16.00",б!AA159&amp;" 15.00-16.30",б!AA159&amp;" 15.00-17.00",б!AA159&amp;" 15.00-17.30",б!AA159&amp;" 15.00-18.00",б!AA159&amp;" 15.00-18.30",б!AA159&amp;" 15.00-19.00",б!AA159&amp;" 15.00-19.30",б!AA159&amp;" 15.00-20.00",б!AA159&amp;" 15.00-20.30",б!AA159&amp;" 15.00-21.00",б!AA159&amp;" 15.00-21.30",б!AA159&amp;" 15.00-22.00",б!AA159&amp;" 15.00-22.30",б!AA159&amp;" 15.00-23.00",б!AA159&amp;" 15.00-23.30",б!AA159&amp;" 15.00-00.00",б!AA159,б!AA159,б!AA159,б!AA159,б!AA159,б!AA159,б!AA159,б!AA159,б!AA159&amp;" 16.30-17.00",б!AA159&amp;" 16.30-17.30",б!AA159&amp;" 16.30-18.00",б!AA159&amp;" 16.30-18.30",б!AA159&amp;" 16.30-19.00",б!AA159&amp;" 16.30-19.30",б!AA159&amp;" 16.30-20.00",б!AA159&amp;" 16.30-20.30",б!AA159&amp;" 16.30-21.00",б!AA159&amp;" 16.30-21.30",б!AA159&amp;" 16.30-22.00",б!AA159&amp;" 16.30-22.30",б!AA159&amp;" 16.30-23.00",б!AA159&amp;" 16.30-23.30",б!AA159&amp;" 16.30-00.00",б!AA159,б!AA159,б!AA159,б!AA159,б!AA159,б!AA159,б!AA159,б!AA159,б!AA159,б!AA159,б!AA159,б!AA159&amp;" 18.00-18.30",б!AA159&amp;" 18.00-19.00",б!AA159&amp;" 18.00-19.30",б!AA159&amp;" 18.00-20.00",б!AA159&amp;" 18.00-20.30",б!AA159&amp;" 18.00-21.00",б!AA159&amp;" 18.00-21.30",б!AA159&amp;" 18.00-22.00",б!AA159&amp;" 18.00-22.30",б!AA159&amp;" 18.00-23.00",б!AA159&amp;" 18.00-23.30",б!AA159&amp;" 18.00-00.00",б!AA159&amp;" ",б!AA159&amp;" ",б!AA159&amp;" ",б!AA159&amp;" ",б!AA159&amp;" ",),CHOOSE(MATCH(а!AB162,{"7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66" s="37" t="str">
        <f>IF(а!AB162="","",IF(OR(а!AB162="7 0,5",а!AB162="7 1",а!AB162="7 1,5",а!AB162="7 2",а!AB162="7 2,5",а!AB162="7 3",а!AB162="7 3,5",а!AB162="7 4",а!AB162="7 4,5",а!AB162="7 5",а!AB162="7 5,5",а!AB162="7 6",а!AB162="7 6,5",а!AB162="7 7",а!AB162="7а 0,5",а!AB162="7а 1",а!AB162="7а 1,5",а!AB162="7а 2",а!AB162="7а 2,5",а!AB162="7а 3",а!AB162="7а 3,5",а!AB162="7а 4",а!AB162="7а 4,5",а!AB162="7а 5",а!AB162="7а 5,5",а!AB162="7а 6",а!AB162="7а 6,5",а!AB162="7а 7",а!AB162="8 0,5",а!AB162="8 1",а!AB162="8 1,5",а!AB162="8 2",а!AB162="8 2,5",а!AB162="8 3",а!AB162="8 3,5",а!AB162="8 4",а!AB162="8 4,5",а!AB162="8 5",а!AB162="8 5,5",а!AB162="8 6",а!AB162="8 6,5",а!AB162="8 7",а!AB162="8а 0,5",а!AB162="8а 1",а!AB162="8а 1,5",а!AB162="8а 2",а!AB162="8а 2,5",а!AB162="8а 3",а!AB162="8а 3,5",а!AB162="8а 4",а!AB162="8а 4,5",а!AB162="8а 5",а!AB162="8а 5,5",а!AB162="8а 6",а!AB162="8а 6,5",а!AB162="8а 7",а!AB162="9 0,5",а!AB162="9 1",а!AB162="9 1,5",а!AB162="9 2",а!AB162="9 2,5",а!AB162="9 3",а!AB162="9 3,5",а!AB162="9 4",а!AB162="9 4,5",а!AB162="9 5",а!AB162="9 5,5",а!AB162="9 6",а!AB162="9 6,5",а!AB162="9 7",а!AB162="10 0,5",а!AB162="10 1",а!AB162="10 1,5",а!AB162="10 2",а!AB162="10 2,5",а!AB162="10 3",а!AB162="10 3,5",а!AB162="10 4",а!AB162="10 4,5",а!AB162="10 5",а!AB162="10 5,5",а!AB162="10 6",а!AB162="10 6,5",а!AB162="10 7"),CHOOSE(MATCH(а!AC162,{"7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00","в","о","б","к","уо"},),б!AB159,б!AB159,б!AB159,б!AB159,б!AB159,б!AB159,б!AB159&amp;" 15.30-16.00",б!AB159&amp;" 15.30-16.30",б!AB159&amp;" 15.30-17.00",б!AB159&amp;" 15.30-17.30",б!AB159&amp;" 15.30-18.00",б!AB159&amp;" 15.30-18.30",б!AB159&amp;" 15.30-19.00",б!AB159&amp;" 15.30-19.30",б!AB159&amp;б!AB159&amp;"  15.30-20.00",б!AB159&amp;" 15.30-20.30",б!AB159&amp;" 15.30-21.00",б!AB159&amp;" 15.30-21.30",б!AB159&amp;" 15.30-22.00",б!AB159&amp;" 15.30-22.30",б!AB159&amp;" 15.30-23.00",б!AB159&amp;" 15.30-23.30",б!AB159&amp;" 15.30-00.00",б!AB159,б!AB159,б!AB159,б!AB159,б!AB159,б!AB159,б!AB159,б!AB159&amp;" 16.00-16.30",б!AB159&amp;" 16.00-17.00",б!AB159&amp;" 16.00-17.30",б!AB159&amp;" 16.00-18.00",б!AB159&amp;" 16.00-18.30",б!AB159&amp;" 16.00-19.00",б!AB159&amp;" 16.00-19.30",б!AB159&amp;" 16.00-20.00",б!AB159&amp;" 16.00-20.30",б!AB159&amp;" 16.00-21.00",б!AB159&amp;" 16.00-21.30",б!AB159&amp;" 16.00-22.00",б!AB159&amp;" 16.00-22.30",б!AB159&amp;" 16.00-23.00",б!AB159&amp;" 16.00-23.30",б!AB159&amp;" 16.00-00.00",б!AB159,б!AB159,б!AB159,б!AB159,б!AB159,б!AB159,б!AB159,б!AB159,б!AB159,б!AB159&amp;" 17.00-17.30",б!AB159&amp;" 17.00-18.00",б!AB159&amp;" 17.00-18.30",б!AB159&amp;" 17.00-19.00",б!AB159&amp;" 17.00-19.30",б!AB159&amp;" 17.00-20.00",б!AB159&amp;" 17.00-20.30",б!AB159&amp;" 17.00-21.00",б!AB159&amp;" 17.00-21.30",б!AB159&amp;" 17.00-22.00",б!AB159&amp;" 17.00-22.30",б!AB159&amp;" 17.00-23.00",б!AB159&amp;" 17.00-23.30",б!AB159&amp;" 17.00-00.00",б!AB159,б!AB159,б!AB159,б!AB159,б!AB159,б!AB159,б!AB159&amp;" 15.00-15.30",б!AB159&amp;" 15.00-16.00",б!AB159&amp;" 15.00-16.30",б!AB159&amp;" 15.00-17.00",б!AB159&amp;" 15.00-17.30",б!AB159&amp;" 15.00-18.00",б!AB159&amp;" 15.00-18.30",б!AB159&amp;" 15.00-19.00",б!AB159&amp;" 15.00-19.30",б!AB159&amp;" 15.00-20.00",б!AB159&amp;" 15.00-20.30",б!AB159&amp;" 15.00-21.00",б!AB159&amp;" 15.00-21.30",б!AB159&amp;" 15.00-22.00",б!AB159&amp;" 15.00-22.30",б!AB159&amp;" 15.00-23.00",б!AB159&amp;" 15.00-23.30",б!AB159&amp;" 15.00-00.00",б!AB159,б!AB159,б!AB159,б!AB159,б!AB159,б!AB159,б!AB159,б!AB159,б!AB159&amp;" 16.30-17.00",б!AB159&amp;" 16.30-17.30",б!AB159&amp;" 16.30-18.00",б!AB159&amp;" 16.30-18.30",б!AB159&amp;" 16.30-19.00",б!AB159&amp;" 16.30-19.30",б!AB159&amp;" 16.30-20.00",б!AB159&amp;" 16.30-20.30",б!AB159&amp;" 16.30-21.00",б!AB159&amp;" 16.30-21.30",б!AB159&amp;" 16.30-22.00",б!AB159&amp;" 16.30-22.30",б!AB159&amp;" 16.30-23.00",б!AB159&amp;" 16.30-23.30",б!AB159&amp;" 16.30-00.00",б!AB159,б!AB159,б!AB159,б!AB159,б!AB159,б!AB159,б!AB159,б!AB159,б!AB159,б!AB159,б!AB159,б!AB159&amp;" 18.00-18.30",б!AB159&amp;" 18.00-19.00",б!AB159&amp;" 18.00-19.30",б!AB159&amp;" 18.00-20.00",б!AB159&amp;" 18.00-20.30",б!AB159&amp;" 18.00-21.00",б!AB159&amp;" 18.00-21.30",б!AB159&amp;" 18.00-22.00",б!AB159&amp;" 18.00-22.30",б!AB159&amp;" 18.00-23.00",б!AB159&amp;" 18.00-23.30",б!AB159&amp;" 18.00-00.00",б!AB159&amp;" ",б!AB159&amp;" ",б!AB159&amp;" ",б!AB159&amp;" ",б!AB159&amp;" ",),CHOOSE(MATCH(а!AC162,{"7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166" s="37" t="str">
        <f>IF(а!AC162="","",IF(OR(а!AC162="7 0,5",а!AC162="7 1",а!AC162="7 1,5",а!AC162="7 2",а!AC162="7 2,5",а!AC162="7 3",а!AC162="7 3,5",а!AC162="7 4",а!AC162="7 4,5",а!AC162="7 5",а!AC162="7 5,5",а!AC162="7 6",а!AC162="7 6,5",а!AC162="7 7",а!AC162="7а 0,5",а!AC162="7а 1",а!AC162="7а 1,5",а!AC162="7а 2",а!AC162="7а 2,5",а!AC162="7а 3",а!AC162="7а 3,5",а!AC162="7а 4",а!AC162="7а 4,5",а!AC162="7а 5",а!AC162="7а 5,5",а!AC162="7а 6",а!AC162="7а 6,5",а!AC162="7а 7",а!AC162="8 0,5",а!AC162="8 1",а!AC162="8 1,5",а!AC162="8 2",а!AC162="8 2,5",а!AC162="8 3",а!AC162="8 3,5",а!AC162="8 4",а!AC162="8 4,5",а!AC162="8 5",а!AC162="8 5,5",а!AC162="8 6",а!AC162="8 6,5",а!AC162="8 7",а!AC162="8а 0,5",а!AC162="8а 1",а!AC162="8а 1,5",а!AC162="8а 2",а!AC162="8а 2,5",а!AC162="8а 3",а!AC162="8а 3,5",а!AC162="8а 4",а!AC162="8а 4,5",а!AC162="8а 5",а!AC162="8а 5,5",а!AC162="8а 6",а!AC162="8а 6,5",а!AC162="8а 7",а!AC162="9 0,5",а!AC162="9 1",а!AC162="9 1,5",а!AC162="9 2",а!AC162="9 2,5",а!AC162="9 3",а!AC162="9 3,5",а!AC162="9 4",а!AC162="9 4,5",а!AC162="9 5",а!AC162="9 5,5",а!AC162="9 6",а!AC162="9 6,5",а!AC162="9 7",а!AC162="10 0,5",а!AC162="10 1",а!AC162="10 1,5",а!AC162="10 2",а!AC162="10 2,5",а!AC162="10 3",а!AC162="10 3,5",а!AC162="10 4",а!AC162="10 4,5",а!AC162="10 5",а!AC162="10 5,5",а!AC162="10 6",а!AC162="10 6,5",а!AC162="10 7"),CHOOSE(MATCH(а!AD162,{"7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00";"в";"о";"б";"к";"уо"},),б!AC159,б!AC159,б!AC159,б!AC159,б!AC159,б!AC159,б!AC159&amp;" 15.30-16.00",б!AC159&amp;" 15.30-16.30",б!AC159&amp;" 15.30-17.00",б!AC159&amp;" 15.30-17.30",б!AC159&amp;" 15.30-18.00",б!AC159&amp;" 15.30-18.30",б!AC159&amp;" 15.30-19.00",б!AC159&amp;" 15.30-19.30",б!AC159&amp;б!AC159&amp;"  15.30-20.00",б!AC159&amp;" 15.30-20.30",б!AC159&amp;" 15.30-21.00",б!AC159&amp;" 15.30-21.30",б!AC159&amp;" 15.30-22.00",б!AC159&amp;" 15.30-22.30",б!AC159&amp;" 15.30-23.00",б!AC159&amp;" 15.30-23.30",б!AC159&amp;" 15.30-00.00",б!AC159,б!AC159,б!AC159,б!AC159,б!AC159,б!AC159,б!AC159,б!AC159&amp;" 16.00-16.30",б!AC159&amp;" 16.00-17.00",б!AC159&amp;" 16.00-17.30",б!AC159&amp;" 16.00-18.00",б!AC159&amp;" 16.00-18.30",б!AC159&amp;" 16.00-19.00",б!AC159&amp;" 16.00-19.30",б!AC159&amp;" 16.00-20.00",б!AC159&amp;" 16.00-20.30",б!AC159&amp;" 16.00-21.00",б!AC159&amp;" 16.00-21.30",б!AC159&amp;" 16.00-22.00",б!AC159&amp;" 16.00-22.30",б!AC159&amp;" 16.00-23.00",б!AC159&amp;" 16.00-23.30",б!AC159&amp;" 16.00-00.00",б!AC159,б!AC159,б!AC159,б!AC159,б!AC159,б!AC159,б!AC159,б!AC159,б!AC159,б!AC159&amp;" 17.00-17.30",б!AC159&amp;" 17.00-18.00",б!AC159&amp;" 17.00-18.30",б!AC159&amp;" 17.00-19.00",б!AC159&amp;" 17.00-19.30",б!AC159&amp;" 17.00-20.00",б!AC159&amp;" 17.00-20.30",б!AC159&amp;" 17.00-21.00",б!AC159&amp;" 17.00-21.30",б!AC159&amp;" 17.00-22.00",б!AC159&amp;" 17.00-22.30",б!AC159&amp;" 17.00-23.00",б!AC159&amp;" 17.00-23.30",б!AC159&amp;" 17.00-00.00",б!AC159,б!AC159,б!AC159,б!AC159,б!AC159,б!AC159,б!AC159&amp;" 15.00-15.30",б!AC159&amp;" 15.00-16.00",б!AC159&amp;" 15.00-16.30",б!AC159&amp;" 15.00-17.00",б!AC159&amp;" 15.00-17.30",б!AC159&amp;" 15.00-18.00",б!AC159&amp;" 15.00-18.30",б!AC159&amp;" 15.00-19.00",б!AC159&amp;" 15.00-19.30",б!AC159&amp;" 15.00-20.00",б!AC159&amp;" 15.00-20.30",б!AC159&amp;" 15.00-21.00",б!AC159&amp;" 15.00-21.30",б!AC159&amp;" 15.00-22.00",б!AC159&amp;" 15.00-22.30",б!AC159&amp;" 15.00-23.00",б!AC159&amp;" 15.00-23.30",б!AC159&amp;" 15.00-00.00",б!AC159,б!AC159,б!AC159,б!AC159,б!AC159,б!AC159,б!AC159,б!AC159,б!AC159&amp;" 16.30-17.00",б!AC159&amp;" 16.30-17.30",б!AC159&amp;" 16.30-18.00",б!AC159&amp;" 16.30-18.30",б!AC159&amp;" 16.30-19.00",б!AC159&amp;" 16.30-19.30",б!AC159&amp;" 16.30-20.00",б!AC159&amp;" 16.30-20.30",б!AC159&amp;" 16.30-21.00",б!AC159&amp;" 16.30-21.30",б!AC159&amp;" 16.30-22.00",б!AC159&amp;" 16.30-22.30",б!AC159&amp;" 16.30-23.00",б!AC159&amp;" 16.30-23.30",б!AC159&amp;" 16.30-00.00",б!AC159,б!AC159,б!AC159,б!AC159,б!AC159,б!AC159,б!AC159,б!AC159,б!AC159,б!AC159,б!AC159,б!AC159&amp;" 18.00-18.30",б!AC159&amp;" 18.00-19.00",б!AC159&amp;" 18.00-19.30",б!AC159&amp;" 18.00-20.00",б!AC159&amp;" 18.00-20.30",б!AC159&amp;" 18.00-21.00",б!AC159&amp;" 18.00-21.30",б!AC159&amp;" 18.00-22.00",б!AC159&amp;" 18.00-22.30",б!AC159&amp;" 18.00-23.00",б!AC159&amp;" 18.00-23.30",б!AC159&amp;" 18.00-00.00",б!AC159&amp;" ",б!AC159&amp;" ",б!AC159&amp;" ",б!AC159&amp;" ",б!AC159&amp;" ",),CHOOSE(MATCH(а!AD162,{"7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166" s="37" t="str">
        <f>IF(а!AD162="","",IF(OR(а!AD162="7 0,5",а!AD162="7 1",а!AD162="7 1,5",а!AD162="7 2",а!AD162="7 2,5",а!AD162="7 3",а!AD162="7 3,5",а!AD162="7 4",а!AD162="7 4,5",а!AD162="7 5",а!AD162="7 5,5",а!AD162="7 6",а!AD162="7 6,5",а!AD162="7 7",а!AD162="7а 0,5",а!AD162="7а 1",а!AD162="7а 1,5",а!AD162="7а 2",а!AD162="7а 2,5",а!AD162="7а 3",а!AD162="7а 3,5",а!AD162="7а 4",а!AD162="7а 4,5",а!AD162="7а 5",а!AD162="7а 5,5",а!AD162="7а 6",а!AD162="7а 6,5",а!AD162="7а 7",а!AD162="8 0,5",а!AD162="8 1",а!AD162="8 1,5",а!AD162="8 2",а!AD162="8 2,5",а!AD162="8 3",а!AD162="8 3,5",а!AD162="8 4",а!AD162="8 4,5",а!AD162="8 5",а!AD162="8 5,5",а!AD162="8 6",а!AD162="8 6,5",а!AD162="8 7",а!AD162="8а 0,5",а!AD162="8а 1",а!AD162="8а 1,5",а!AD162="8а 2",а!AD162="8а 2,5",а!AD162="8а 3",а!AD162="8а 3,5",а!AD162="8а 4",а!AD162="8а 4,5",а!AD162="8а 5",а!AD162="8а 5,5",а!AD162="8а 6",а!AD162="8а 6,5",а!AD162="8а 7",а!AD162="9 0,5",а!AD162="9 1",а!AD162="9 1,5",а!AD162="9 2",а!AD162="9 2,5",а!AD162="9 3",а!AD162="9 3,5",а!AD162="9 4",а!AD162="9 4,5",а!AD162="9 5",а!AD162="9 5,5",а!AD162="9 6",а!AD162="9 6,5",а!AD162="9 7",а!AD162="10 0,5",а!AD162="10 1",а!AD162="10 1,5",а!AD162="10 2",а!AD162="10 2,5",а!AD162="10 3",а!AD162="10 3,5",а!AD162="10 4",а!AD162="10 4,5",а!AD162="10 5",а!AD162="10 5,5",а!AD162="10 6",а!AD162="10 6,5",а!AD162="10 7"),CHOOSE(MATCH(а!AE162,{"7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00";"в";"о";"б";"к";"уо"},),б!AD159,б!AD159,б!AD159,б!AD159,б!AD159,б!AD159,б!AD159&amp;" 15.30-16.00",б!AD159&amp;" 15.30-16.30",б!AD159&amp;" 15.30-17.00",б!AD159&amp;" 15.30-17.30",б!AD159&amp;" 15.30-18.00",б!AD159&amp;" 15.30-18.30",б!AD159&amp;" 15.30-19.00",б!AD159&amp;" 15.30-19.30",б!AD159&amp;б!AD159&amp;"  15.30-20.00",б!AD159&amp;" 15.30-20.30",б!AD159&amp;" 15.30-21.00",б!AD159&amp;" 15.30-21.30",б!AD159&amp;" 15.30-22.00",б!AD159&amp;" 15.30-22.30",б!AD159&amp;" 15.30-23.00",б!AD159&amp;" 15.30-23.30",б!AD159&amp;" 15.30-00.00",б!AD159,б!AD159,б!AD159,б!AD159,б!AD159,б!AD159,б!AD159,б!AD159&amp;" 16.00-16.30",б!AD159&amp;" 16.00-17.00",б!AD159&amp;" 16.00-17.30",б!AD159&amp;" 16.00-18.00",б!AD159&amp;" 16.00-18.30",б!AD159&amp;" 16.00-19.00",б!AD159&amp;" 16.00-19.30",б!AD159&amp;" 16.00-20.00",б!AD159&amp;" 16.00-20.30",б!AD159&amp;" 16.00-21.00",б!AD159&amp;" 16.00-21.30",б!AD159&amp;" 16.00-22.00",б!AD159&amp;" 16.00-22.30",б!AD159&amp;" 16.00-23.00",б!AD159&amp;" 16.00-23.30",б!AD159&amp;" 16.00-00.00",б!AD159,б!AD159,б!AD159,б!AD159,б!AD159,б!AD159,б!AD159,б!AD159,б!AD159,б!AD159&amp;" 17.00-17.30",б!AD159&amp;" 17.00-18.00",б!AD159&amp;" 17.00-18.30",б!AD159&amp;" 17.00-19.00",б!AD159&amp;" 17.00-19.30",б!AD159&amp;" 17.00-20.00",б!AD159&amp;" 17.00-20.30",б!AD159&amp;" 17.00-21.00",б!AD159&amp;" 17.00-21.30",б!AD159&amp;" 17.00-22.00",б!AD159&amp;" 17.00-22.30",б!AD159&amp;" 17.00-23.00",б!AD159&amp;" 17.00-23.30",б!AD159&amp;" 17.00-00.00",б!AD159,б!AD159,б!AD159,б!AD159,б!AD159,б!AD159,б!AD159&amp;" 15.00-15.30",б!AD159&amp;" 15.00-16.00",б!AD159&amp;" 15.00-16.30",б!AD159&amp;" 15.00-17.00",б!AD159&amp;" 15.00-17.30",б!AD159&amp;" 15.00-18.00",б!AD159&amp;" 15.00-18.30",б!AD159&amp;" 15.00-19.00",б!AD159&amp;" 15.00-19.30",б!AD159&amp;" 15.00-20.00",б!AD159&amp;" 15.00-20.30",б!AD159&amp;" 15.00-21.00",б!AD159&amp;" 15.00-21.30",б!AD159&amp;" 15.00-22.00",б!AD159&amp;" 15.00-22.30",б!AD159&amp;" 15.00-23.00",б!AD159&amp;" 15.00-23.30",б!AD159&amp;" 15.00-00.00",б!AD159,б!AD159,б!AD159,б!AD159,б!AD159,б!AD159,б!AD159,б!AD159,б!AD159&amp;" 16.30-17.00",б!AD159&amp;" 16.30-17.30",б!AD159&amp;" 16.30-18.00",б!AD159&amp;" 16.30-18.30",б!AD159&amp;" 16.30-19.00",б!AD159&amp;" 16.30-19.30",б!AD159&amp;" 16.30-20.00",б!AD159&amp;" 16.30-20.30",б!AD159&amp;" 16.30-21.00",б!AD159&amp;" 16.30-21.30",б!AD159&amp;" 16.30-22.00",б!AD159&amp;" 16.30-22.30",б!AD159&amp;" 16.30-23.00",б!AD159&amp;" 16.30-23.30",б!AD159&amp;" 16.30-00.00",б!AD159,б!AD159,б!AD159,б!AD159,б!AD159,б!AD159,б!AD159,б!AD159,б!AD159,б!AD159,б!AD159,б!AD159&amp;" 18.00-18.30",б!AD159&amp;" 18.00-19.00",б!AD159&amp;" 18.00-19.30",б!AD159&amp;" 18.00-20.00",б!AD159&amp;" 18.00-20.30",б!AD159&amp;" 18.00-21.00",б!AD159&amp;" 18.00-21.30",б!AD159&amp;" 18.00-22.00",б!AD159&amp;" 18.00-22.30",б!AD159&amp;" 18.00-23.00",б!AD159&amp;" 18.00-23.30",б!AD159&amp;" 18.00-00.00",б!AD159&amp;" ",б!AD159&amp;" ",б!AD159&amp;" ",б!AD159&amp;" ",б!AD159&amp;" ",),CHOOSE(MATCH(а!AE162,{"7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15.30-20.00</v>
      </c>
      <c r="AE166" s="37" t="str">
        <f>IF(а!AE162="","",IF(OR(а!AE162="7 0,5",а!AE162="7 1",а!AE162="7 1,5",а!AE162="7 2",а!AE162="7 2,5",а!AE162="7 3",а!AE162="7 3,5",а!AE162="7 4",а!AE162="7 4,5",а!AE162="7 5",а!AE162="7 5,5",а!AE162="7 6",а!AE162="7 6,5",а!AE162="7 7",а!AE162="7а 0,5",а!AE162="7а 1",а!AE162="7а 1,5",а!AE162="7а 2",а!AE162="7а 2,5",а!AE162="7а 3",а!AE162="7а 3,5",а!AE162="7а 4",а!AE162="7а 4,5",а!AE162="7а 5",а!AE162="7а 5,5",а!AE162="7а 6",а!AE162="7а 6,5",а!AE162="7а 7",а!AE162="8 0,5",а!AE162="8 1",а!AE162="8 1,5",а!AE162="8 2",а!AE162="8 2,5",а!AE162="8 3",а!AE162="8 3,5",а!AE162="8 4",а!AE162="8 4,5",а!AE162="8 5",а!AE162="8 5,5",а!AE162="8 6",а!AE162="8 6,5",а!AE162="8 7",а!AE162="8а 0,5",а!AE162="8а 1",а!AE162="8а 1,5",а!AE162="8а 2",а!AE162="8а 2,5",а!AE162="8а 3",а!AE162="8а 3,5",а!AE162="8а 4",а!AE162="8а 4,5",а!AE162="8а 5",а!AE162="8а 5,5",а!AE162="8а 6",а!AE162="8а 6,5",а!AE162="8а 7",а!AE162="9 0,5",а!AE162="9 1",а!AE162="9 1,5",а!AE162="9 2",а!AE162="9 2,5",а!AE162="9 3",а!AE162="9 3,5",а!AE162="9 4",а!AE162="9 4,5",а!AE162="9 5",а!AE162="9 5,5",а!AE162="9 6",а!AE162="9 6,5",а!AE162="9 7",а!AE162="10 0,5",а!AE162="10 1",а!AE162="10 1,5",а!AE162="10 2",а!AE162="10 2,5",а!AE162="10 3",а!AE162="10 3,5",а!AE162="10 4",а!AE162="10 4,5",а!AE162="10 5",а!AE162="10 5,5",а!AE162="10 6",а!AE162="10 6,5",а!AE162="10 7"),CHOOSE(MATCH(а!AF162,{"7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00";"в";"о";"б";"к";"уо"},),б!AE159,б!AE159,б!AE159,б!AE159,б!AE159,б!AE159,б!AE159&amp;" 15.30-16.00",б!AE159&amp;" 15.30-16.30",б!AE159&amp;" 15.30-17.00",б!AE159&amp;" 15.30-17.30",б!AE159&amp;" 15.30-18.00",б!AE159&amp;" 15.30-18.30",б!AE159&amp;" 15.30-19.00",б!AE159&amp;" 15.30-19.30",б!AE159&amp;б!AE159&amp;"  15.30-20.00",б!AE159&amp;" 15.30-20.30",б!AE159&amp;" 15.30-21.00",б!AE159&amp;" 15.30-21.30",б!AE159&amp;" 15.30-22.00",б!AE159&amp;" 15.30-22.30",б!AE159&amp;" 15.30-23.00",б!AE159&amp;" 15.30-23.30",б!AE159&amp;" 15.30-00.00",б!AE159,б!AE159,б!AE159,б!AE159,б!AE159,б!AE159,б!AE159,б!AE159&amp;" 16.00-16.30",б!AE159&amp;" 16.00-17.00",б!AE159&amp;" 16.00-17.30",б!AE159&amp;" 16.00-18.00",б!AE159&amp;" 16.00-18.30",б!AE159&amp;" 16.00-19.00",б!AE159&amp;" 16.00-19.30",б!AE159&amp;" 16.00-20.00",б!AE159&amp;" 16.00-20.30",б!AE159&amp;" 16.00-21.00",б!AE159&amp;" 16.00-21.30",б!AE159&amp;" 16.00-22.00",б!AE159&amp;" 16.00-22.30",б!AE159&amp;" 16.00-23.00",б!AE159&amp;" 16.00-23.30",б!AE159&amp;" 16.00-00.00",б!AE159,б!AE159,б!AE159,б!AE159,б!AE159,б!AE159,б!AE159,б!AE159,б!AE159,б!AE159&amp;" 17.00-17.30",б!AE159&amp;" 17.00-18.00",б!AE159&amp;" 17.00-18.30",б!AE159&amp;" 17.00-19.00",б!AE159&amp;" 17.00-19.30",б!AE159&amp;" 17.00-20.00",б!AE159&amp;" 17.00-20.30",б!AE159&amp;" 17.00-21.00",б!AE159&amp;" 17.00-21.30",б!AE159&amp;" 17.00-22.00",б!AE159&amp;" 17.00-22.30",б!AE159&amp;" 17.00-23.00",б!AE159&amp;" 17.00-23.30",б!AE159&amp;" 17.00-00.00",б!AE159,б!AE159,б!AE159,б!AE159,б!AE159,б!AE159,б!AE159&amp;" 15.00-15.30",б!AE159&amp;" 15.00-16.00",б!AE159&amp;" 15.00-16.30",б!AE159&amp;" 15.00-17.00",б!AE159&amp;" 15.00-17.30",б!AE159&amp;" 15.00-18.00",б!AE159&amp;" 15.00-18.30",б!AE159&amp;" 15.00-19.00",б!AE159&amp;" 15.00-19.30",б!AE159&amp;" 15.00-20.00",б!AE159&amp;" 15.00-20.30",б!AE159&amp;" 15.00-21.00",б!AE159&amp;" 15.00-21.30",б!AE159&amp;" 15.00-22.00",б!AE159&amp;" 15.00-22.30",б!AE159&amp;" 15.00-23.00",б!AE159&amp;" 15.00-23.30",б!AE159&amp;" 15.00-00.00",б!AE159,б!AE159,б!AE159,б!AE159,б!AE159,б!AE159,б!AE159,б!AE159,б!AE159&amp;" 16.30-17.00",б!AE159&amp;" 16.30-17.30",б!AE159&amp;" 16.30-18.00",б!AE159&amp;" 16.30-18.30",б!AE159&amp;" 16.30-19.00",б!AE159&amp;" 16.30-19.30",б!AE159&amp;" 16.30-20.00",б!AE159&amp;" 16.30-20.30",б!AE159&amp;" 16.30-21.00",б!AE159&amp;" 16.30-21.30",б!AE159&amp;" 16.30-22.00",б!AE159&amp;" 16.30-22.30",б!AE159&amp;" 16.30-23.00",б!AE159&amp;" 16.30-23.30",б!AE159&amp;" 16.30-00.00",б!AE159,б!AE159,б!AE159,б!AE159,б!AE159,б!AE159,б!AE159,б!AE159,б!AE159,б!AE159,б!AE159,б!AE159&amp;" 18.00-18.30",б!AE159&amp;" 18.00-19.00",б!AE159&amp;" 18.00-19.30",б!AE159&amp;" 18.00-20.00",б!AE159&amp;" 18.00-20.30",б!AE159&amp;" 18.00-21.00",б!AE159&amp;" 18.00-21.30",б!AE159&amp;" 18.00-22.00",б!AE159&amp;" 18.00-22.30",б!AE159&amp;" 18.00-23.00",б!AE159&amp;" 18.00-23.30",б!AE159&amp;" 18.00-00.00",б!AE159&amp;" ",б!AE159&amp;" ",б!AE159&amp;" ",б!AE159&amp;" ",б!AE159&amp;" ",),CHOOSE(MATCH(а!AF162,{"7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AF166" s="37" t="e">
        <f>IF(а!AF162="","",IF(OR(а!AF162="7 0,5",а!AF162="7 1",а!AF162="7 1,5",а!AF162="7 2",а!AF162="7 2,5",а!AF162="7 3",а!AF162="7 3,5",а!AF162="7 4",а!AF162="7 4,5",а!AF162="7 5",а!AF162="7 5,5",а!AF162="7 6",а!AF162="7 6,5",а!AF162="7 7",а!AF162="7а 0,5",а!AF162="7а 1",а!AF162="7а 1,5",а!AF162="7а 2",а!AF162="7а 2,5",а!AF162="7а 3",а!AF162="7а 3,5",а!AF162="7а 4",а!AF162="7а 4,5",а!AF162="7а 5",а!AF162="7а 5,5",а!AF162="7а 6",а!AF162="7а 6,5",а!AF162="7а 7",а!AF162="8 0,5",а!AF162="8 1",а!AF162="8 1,5",а!AF162="8 2",а!AF162="8 2,5",а!AF162="8 3",а!AF162="8 3,5",а!AF162="8 4",а!AF162="8 4,5",а!AF162="8 5",а!AF162="8 5,5",а!AF162="8 6",а!AF162="8 6,5",а!AF162="8 7",а!AF162="8а 0,5",а!AF162="8а 1",а!AF162="8а 1,5",а!AF162="8а 2",а!AF162="8а 2,5",а!AF162="8а 3",а!AF162="8а 3,5",а!AF162="8а 4",а!AF162="8а 4,5",а!AF162="8а 5",а!AF162="8а 5,5",а!AF162="8а 6",а!AF162="8а 6,5",а!AF162="8а 7",а!AF162="9 0,5",а!AF162="9 1",а!AF162="9 1,5",а!AF162="9 2",а!AF162="9 2,5",а!AF162="9 3",а!AF162="9 3,5",а!AF162="9 4",а!AF162="9 4,5",а!AF162="9 5",а!AF162="9 5,5",а!AF162="9 6",а!AF162="9 6,5",а!AF162="9 7",а!AF162="10 0,5",а!AF162="10 1",а!AF162="10 1,5",а!AF162="10 2",а!AF162="10 2,5",а!AF162="10 3",а!AF162="10 3,5",а!AF162="10 4",а!AF162="10 4,5",а!AF162="10 5",а!AF162="10 5,5",а!AF162="10 6",а!AF162="10 6,5",а!AF162="10 7"),CHOOSE(MATCH(а!AG162,{"7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00";"в";"о";"б";"к";"уо"},),б!AF159,б!AF159,б!AF159,б!AF159,б!AF159,б!AF159,б!AF159&amp;" 15.30-16.00",б!AF159&amp;" 15.30-16.30",б!AF159&amp;" 15.30-17.00",б!AF159&amp;" 15.30-17.30",б!AF159&amp;" 15.30-18.00",б!AF159&amp;" 15.30-18.30",б!AF159&amp;" 15.30-19.00",б!AF159&amp;" 15.30-19.30",б!AF159&amp;б!AF159&amp;"  15.30-20.00",б!AF159&amp;" 15.30-20.30",б!AF159&amp;" 15.30-21.00",б!AF159&amp;" 15.30-21.30",б!AF159&amp;" 15.30-22.00",б!AF159&amp;" 15.30-22.30",б!AF159&amp;" 15.30-23.00",б!AF159&amp;" 15.30-23.30",б!AF159&amp;" 15.30-00.00",б!AF159,б!AF159,б!AF159,б!AF159,б!AF159,б!AF159,б!AF159,б!AF159&amp;" 16.00-16.30",б!AF159&amp;" 16.00-17.00",б!AF159&amp;" 16.00-17.30",б!AF159&amp;" 16.00-18.00",б!AF159&amp;" 16.00-18.30",б!AF159&amp;" 16.00-19.00",б!AF159&amp;" 16.00-19.30",б!AF159&amp;" 16.00-20.00",б!AF159&amp;" 16.00-20.30",б!AF159&amp;" 16.00-21.00",б!AF159&amp;" 16.00-21.30",б!AF159&amp;" 16.00-22.00",б!AF159&amp;" 16.00-22.30",б!AF159&amp;" 16.00-23.00",б!AF159&amp;" 16.00-23.30",б!AF159&amp;" 16.00-00.00",б!AF159,б!AF159,б!AF159,б!AF159,б!AF159,б!AF159,б!AF159,б!AF159,б!AF159,б!AF159&amp;" 17.00-17.30",б!AF159&amp;" 17.00-18.00",б!AF159&amp;" 17.00-18.30",б!AF159&amp;" 17.00-19.00",б!AF159&amp;" 17.00-19.30",б!AF159&amp;" 17.00-20.00",б!AF159&amp;" 17.00-20.30",б!AF159&amp;" 17.00-21.00",б!AF159&amp;" 17.00-21.30",б!AF159&amp;" 17.00-22.00",б!AF159&amp;" 17.00-22.30",б!AF159&amp;" 17.00-23.00",б!AF159&amp;" 17.00-23.30",б!AF159&amp;" 17.00-00.00",б!AF159,б!AF159,б!AF159,б!AF159,б!AF159,б!AF159,б!AF159&amp;" 15.00-15.30",б!AF159&amp;" 15.00-16.00",б!AF159&amp;" 15.00-16.30",б!AF159&amp;" 15.00-17.00",б!AF159&amp;" 15.00-17.30",б!AF159&amp;" 15.00-18.00",б!AF159&amp;" 15.00-18.30",б!AF159&amp;" 15.00-19.00",б!AF159&amp;" 15.00-19.30",б!AF159&amp;" 15.00-20.00",б!AF159&amp;" 15.00-20.30",б!AF159&amp;" 15.00-21.00",б!AF159&amp;" 15.00-21.30",б!AF159&amp;" 15.00-22.00",б!AF159&amp;" 15.00-22.30",б!AF159&amp;" 15.00-23.00",б!AF159&amp;" 15.00-23.30",б!AF159&amp;" 15.00-00.00",б!AF159,б!AF159,б!AF159,б!AF159,б!AF159,б!AF159,б!AF159,б!AF159,б!AF159&amp;" 16.30-17.00",б!AF159&amp;" 16.30-17.30",б!AF159&amp;" 16.30-18.00",б!AF159&amp;" 16.30-18.30",б!AF159&amp;" 16.30-19.00",б!AF159&amp;" 16.30-19.30",б!AF159&amp;" 16.30-20.00",б!AF159&amp;" 16.30-20.30",б!AF159&amp;" 16.30-21.00",б!AF159&amp;" 16.30-21.30",б!AF159&amp;" 16.30-22.00",б!AF159&amp;" 16.30-22.30",б!AF159&amp;" 16.30-23.00",б!AF159&amp;" 16.30-23.30",б!AF159&amp;" 16.30-00.00",б!AF159,б!AF159,б!AF159,б!AF159,б!AF159,б!AF159,б!AF159,б!AF159,б!AF159,б!AF159,б!AF159,б!AF159&amp;" 18.00-18.30",б!AF159&amp;" 18.00-19.00",б!AF159&amp;" 18.00-19.30",б!AF159&amp;" 18.00-20.00",б!AF159&amp;" 18.00-20.30",б!AF159&amp;" 18.00-21.00",б!AF159&amp;" 18.00-21.30",б!AF159&amp;" 18.00-22.00",б!AF159&amp;" 18.00-22.30",б!AF159&amp;" 18.00-23.00",б!AF159&amp;" 18.00-23.30",б!AF159&amp;" 18.00-00.00",б!AF159&amp;" ",б!AF159&amp;" ",б!AF159&amp;" ",б!AF159&amp;" ",б!AF159&amp;" ",),CHOOSE(MATCH(а!AG162,{"7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166" s="37" t="str">
        <f>IF(а!AG162="","",IF(OR(а!AG162="7 0,5",а!AG162="7 1",а!AG162="7 1,5",а!AG162="7 2",а!AG162="7 2,5",а!AG162="7 3",а!AG162="7 3,5",а!AG162="7 4",а!AG162="7 4,5",а!AG162="7 5",а!AG162="7 5,5",а!AG162="7 6",а!AG162="7 6,5",а!AG162="7 7",а!AG162="7а 0,5",а!AG162="7а 1",а!AG162="7а 1,5",а!AG162="7а 2",а!AG162="7а 2,5",а!AG162="7а 3",а!AG162="7а 3,5",а!AG162="7а 4",а!AG162="7а 4,5",а!AG162="7а 5",а!AG162="7а 5,5",а!AG162="7а 6",а!AG162="7а 6,5",а!AG162="7а 7",а!AG162="8 0,5",а!AG162="8 1",а!AG162="8 1,5",а!AG162="8 2",а!AG162="8 2,5",а!AG162="8 3",а!AG162="8 3,5",а!AG162="8 4",а!AG162="8 4,5",а!AG162="8 5",а!AG162="8 5,5",а!AG162="8 6",а!AG162="8 6,5",а!AG162="8 7",а!AG162="8а 0,5",а!AG162="8а 1",а!AG162="8а 1,5",а!AG162="8а 2",а!AG162="8а 2,5",а!AG162="8а 3",а!AG162="8а 3,5",а!AG162="8а 4",а!AG162="8а 4,5",а!AG162="8а 5",а!AG162="8а 5,5",а!AG162="8а 6",а!AG162="8а 6,5",а!AG162="8а 7",а!AG162="9 0,5",а!AG162="9 1",а!AG162="9 1,5",а!AG162="9 2",а!AG162="9 2,5",а!AG162="9 3",а!AG162="9 3,5",а!AG162="9 4",а!AG162="9 4,5",а!AG162="9 5",а!AG162="9 5,5",а!AG162="9 6",а!AG162="9 6,5",а!AG162="9 7",а!AG162="10 0,5",а!AG162="10 1",а!AG162="10 1,5",а!AG162="10 2",а!AG162="10 2,5",а!AG162="10 3",а!AG162="10 3,5",а!AG162="10 4",а!AG162="10 4,5",а!AG162="10 5",а!AG162="10 5,5",а!AG162="10 6",а!AG162="10 6,5",а!AG162="10 7"),CHOOSE(MATCH(а!AH162,{"7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00";"в";"о";"б";"к";"уо"},),б!AG159,б!AG159,б!AG159,б!AG159,б!AG159,б!AG159,б!AG159&amp;" 15.30-16.00",б!AG159&amp;" 15.30-16.30",б!AG159&amp;" 15.30-17.00",б!AG159&amp;" 15.30-17.30",б!AG159&amp;" 15.30-18.00",б!AG159&amp;" 15.30-18.30",б!AG159&amp;" 15.30-19.00",б!AG159&amp;" 15.30-19.30",б!AG159&amp;б!AG159&amp;"  15.30-20.00",б!AG159&amp;" 15.30-20.30",б!AG159&amp;" 15.30-21.00",б!AG159&amp;" 15.30-21.30",б!AG159&amp;" 15.30-22.00",б!AG159&amp;" 15.30-22.30",б!AG159&amp;" 15.30-23.00",б!AG159&amp;" 15.30-23.30",б!AG159&amp;" 15.30-00.00",б!AG159,б!AG159,б!AG159,б!AG159,б!AG159,б!AG159,б!AG159,б!AG159&amp;" 16.00-16.30",б!AG159&amp;" 16.00-17.00",б!AG159&amp;" 16.00-17.30",б!AG159&amp;" 16.00-18.00",б!AG159&amp;" 16.00-18.30",б!AG159&amp;" 16.00-19.00",б!AG159&amp;" 16.00-19.30",б!AG159&amp;" 16.00-20.00",б!AG159&amp;" 16.00-20.30",б!AG159&amp;" 16.00-21.00",б!AG159&amp;" 16.00-21.30",б!AG159&amp;" 16.00-22.00",б!AG159&amp;" 16.00-22.30",б!AG159&amp;" 16.00-23.00",б!AG159&amp;" 16.00-23.30",б!AG159&amp;" 16.00-00.00",б!AG159,б!AG159,б!AG159,б!AG159,б!AG159,б!AG159,б!AG159,б!AG159,б!AG159,б!AG159&amp;" 17.00-17.30",б!AG159&amp;" 17.00-18.00",б!AG159&amp;" 17.00-18.30",б!AG159&amp;" 17.00-19.00",б!AG159&amp;" 17.00-19.30",б!AG159&amp;" 17.00-20.00",б!AG159&amp;" 17.00-20.30",б!AG159&amp;" 17.00-21.00",б!AG159&amp;" 17.00-21.30",б!AG159&amp;" 17.00-22.00",б!AG159&amp;" 17.00-22.30",б!AG159&amp;" 17.00-23.00",б!AG159&amp;" 17.00-23.30",б!AG159&amp;" 17.00-00.00",б!AG159,б!AG159,б!AG159,б!AG159,б!AG159,б!AG159,б!AG159&amp;" 15.00-15.30",б!AG159&amp;" 15.00-16.00",б!AG159&amp;" 15.00-16.30",б!AG159&amp;" 15.00-17.00",б!AG159&amp;" 15.00-17.30",б!AG159&amp;" 15.00-18.00",б!AG159&amp;" 15.00-18.30",б!AG159&amp;" 15.00-19.00",б!AG159&amp;" 15.00-19.30",б!AG159&amp;" 15.00-20.00",б!AG159&amp;" 15.00-20.30",б!AG159&amp;" 15.00-21.00",б!AG159&amp;" 15.00-21.30",б!AG159&amp;" 15.00-22.00",б!AG159&amp;" 15.00-22.30",б!AG159&amp;" 15.00-23.00",б!AG159&amp;" 15.00-23.30",б!AG159&amp;" 15.00-00.00",б!AG159,б!AG159,б!AG159,б!AG159,б!AG159,б!AG159,б!AG159,б!AG159,б!AG159&amp;" 16.30-17.00",б!AG159&amp;" 16.30-17.30",б!AG159&amp;" 16.30-18.00",б!AG159&amp;" 16.30-18.30",б!AG159&amp;" 16.30-19.00",б!AG159&amp;" 16.30-19.30",б!AG159&amp;" 16.30-20.00",б!AG159&amp;" 16.30-20.30",б!AG159&amp;" 16.30-21.00",б!AG159&amp;" 16.30-21.30",б!AG159&amp;" 16.30-22.00",б!AG159&amp;" 16.30-22.30",б!AG159&amp;" 16.30-23.00",б!AG159&amp;" 16.30-23.30",б!AG159&amp;" 16.30-00.00",б!AG159,б!AG159,б!AG159,б!AG159,б!AG159,б!AG159,б!AG159,б!AG159,б!AG159,б!AG159,б!AG159,б!AG159&amp;" 18.00-18.30",б!AG159&amp;" 18.00-19.00",б!AG159&amp;" 18.00-19.30",б!AG159&amp;" 18.00-20.00",б!AG159&amp;" 18.00-20.30",б!AG159&amp;" 18.00-21.00",б!AG159&amp;" 18.00-21.30",б!AG159&amp;" 18.00-22.00",б!AG159&amp;" 18.00-22.30",б!AG159&amp;" 18.00-23.00",б!AG159&amp;" 18.00-23.30",б!AG159&amp;" 18.00-00.00",б!AG159&amp;" ",б!AG159&amp;" ",б!AG159&amp;" ",б!AG159&amp;" ",б!AG159&amp;" ",),CHOOSE(MATCH(а!AH162,{"7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66" s="37" t="str">
        <f>IF(а!AH162="","",IF(OR(а!AH162="7 0,5",а!AH162="7 1",а!AH162="7 1,5",а!AH162="7 2",а!AH162="7 2,5",а!AH162="7 3",а!AH162="7 3,5",а!AH162="7 4",а!AH162="7 4,5",а!AH162="7 5",а!AH162="7 5,5",а!AH162="7 6",а!AH162="7 6,5",а!AH162="7 7",а!AH162="7а 0,5",а!AH162="7а 1",а!AH162="7а 1,5",а!AH162="7а 2",а!AH162="7а 2,5",а!AH162="7а 3",а!AH162="7а 3,5",а!AH162="7а 4",а!AH162="7а 4,5",а!AH162="7а 5",а!AH162="7а 5,5",а!AH162="7а 6",а!AH162="7а 6,5",а!AH162="7а 7",а!AH162="8 0,5",а!AH162="8 1",а!AH162="8 1,5",а!AH162="8 2",а!AH162="8 2,5",а!AH162="8 3",а!AH162="8 3,5",а!AH162="8 4",а!AH162="8 4,5",а!AH162="8 5",а!AH162="8 5,5",а!AH162="8 6",а!AH162="8 6,5",а!AH162="8 7",а!AH162="8а 0,5",а!AH162="8а 1",а!AH162="8а 1,5",а!AH162="8а 2",а!AH162="8а 2,5",а!AH162="8а 3",а!AH162="8а 3,5",а!AH162="8а 4",а!AH162="8а 4,5",а!AH162="8а 5",а!AH162="8а 5,5",а!AH162="8а 6",а!AH162="8а 6,5",а!AH162="8а 7",а!AH162="9 0,5",а!AH162="9 1",а!AH162="9 1,5",а!AH162="9 2",а!AH162="9 2,5",а!AH162="9 3",а!AH162="9 3,5",а!AH162="9 4",а!AH162="9 4,5",а!AH162="9 5",а!AH162="9 5,5",а!AH162="9 6",а!AH162="9 6,5",а!AH162="9 7",а!AH162="10 0,5",а!AH162="10 1",а!AH162="10 1,5",а!AH162="10 2",а!AH162="10 2,5",а!AH162="10 3",а!AH162="10 3,5",а!AH162="10 4",а!AH162="10 4,5",а!AH162="10 5",а!AH162="10 5,5",а!AH162="10 6",а!AH162="10 6,5",а!AH162="10 7"),CHOOSE(MATCH(а!AI162,{"7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00";"в";"о";"б";"к";"уо"},),б!AH159,б!AH159,б!AH159,б!AH159,б!AH159,б!AH159,б!AH159&amp;" 15.30-16.00",б!AH159&amp;" 15.30-16.30",б!AH159&amp;" 15.30-17.00",б!AH159&amp;" 15.30-17.30",б!AH159&amp;" 15.30-18.00",б!AH159&amp;" 15.30-18.30",б!AH159&amp;" 15.30-19.00",б!AH159&amp;" 15.30-19.30",б!AH159&amp;б!AH159&amp;"  15.30-20.00",б!AH159&amp;" 15.30-20.30",б!AH159&amp;" 15.30-21.00",б!AH159&amp;" 15.30-21.30",б!AH159&amp;" 15.30-22.00",б!AH159&amp;" 15.30-22.30",б!AH159&amp;" 15.30-23.00",б!AH159&amp;" 15.30-23.30",б!AH159&amp;" 15.30-00.00",б!AH159,б!AH159,б!AH159,б!AH159,б!AH159,б!AH159,б!AH159,б!AH159&amp;" 16.00-16.30",б!AH159&amp;" 16.00-17.00",б!AH159&amp;" 16.00-17.30",б!AH159&amp;" 16.00-18.00",б!AH159&amp;" 16.00-18.30",б!AH159&amp;" 16.00-19.00",б!AH159&amp;" 16.00-19.30",б!AH159&amp;" 16.00-20.00",б!AH159&amp;" 16.00-20.30",б!AH159&amp;" 16.00-21.00",б!AH159&amp;" 16.00-21.30",б!AH159&amp;" 16.00-22.00",б!AH159&amp;" 16.00-22.30",б!AH159&amp;" 16.00-23.00",б!AH159&amp;" 16.00-23.30",б!AH159&amp;" 16.00-00.00",б!AH159,б!AH159,б!AH159,б!AH159,б!AH159,б!AH159,б!AH159,б!AH159,б!AH159,б!AH159&amp;" 17.00-17.30",б!AH159&amp;" 17.00-18.00",б!AH159&amp;" 17.00-18.30",б!AH159&amp;" 17.00-19.00",б!AH159&amp;" 17.00-19.30",б!AH159&amp;" 17.00-20.00",б!AH159&amp;" 17.00-20.30",б!AH159&amp;" 17.00-21.00",б!AH159&amp;" 17.00-21.30",б!AH159&amp;" 17.00-22.00",б!AH159&amp;" 17.00-22.30",б!AH159&amp;" 17.00-23.00",б!AH159&amp;" 17.00-23.30",б!AH159&amp;" 17.00-00.00",б!AH159,б!AH159,б!AH159,б!AH159,б!AH159,б!AH159,б!AH159&amp;" 15.00-15.30",б!AH159&amp;" 15.00-16.00",б!AH159&amp;" 15.00-16.30",б!AH159&amp;" 15.00-17.00",б!AH159&amp;" 15.00-17.30",б!AH159&amp;" 15.00-18.00",б!AH159&amp;" 15.00-18.30",б!AH159&amp;" 15.00-19.00",б!AH159&amp;" 15.00-19.30",б!AH159&amp;" 15.00-20.00",б!AH159&amp;" 15.00-20.30",б!AH159&amp;" 15.00-21.00",б!AH159&amp;" 15.00-21.30",б!AH159&amp;" 15.00-22.00",б!AH159&amp;" 15.00-22.30",б!AH159&amp;" 15.00-23.00",б!AH159&amp;" 15.00-23.30",б!AH159&amp;" 15.00-00.00",б!AH159,б!AH159,б!AH159,б!AH159,б!AH159,б!AH159,б!AH159,б!AH159,б!AH159&amp;" 16.30-17.00",б!AH159&amp;" 16.30-17.30",б!AH159&amp;" 16.30-18.00",б!AH159&amp;" 16.30-18.30",б!AH159&amp;" 16.30-19.00",б!AH159&amp;" 16.30-19.30",б!AH159&amp;" 16.30-20.00",б!AH159&amp;" 16.30-20.30",б!AH159&amp;" 16.30-21.00",б!AH159&amp;" 16.30-21.30",б!AH159&amp;" 16.30-22.00",б!AH159&amp;" 16.30-22.30",б!AH159&amp;" 16.30-23.00",б!AH159&amp;" 16.30-23.30",б!AH159&amp;" 16.30-00.00",б!AH159,б!AH159,б!AH159,б!AH159,б!AH159,б!AH159,б!AH159,б!AH159,б!AH159,б!AH159,б!AH159,б!AH159&amp;" 18.00-18.30",б!AH159&amp;" 18.00-19.00",б!AH159&amp;" 18.00-19.30",б!AH159&amp;" 18.00-20.00",б!AH159&amp;" 18.00-20.30",б!AH159&amp;" 18.00-21.00",б!AH159&amp;" 18.00-21.30",б!AH159&amp;" 18.00-22.00",б!AH159&amp;" 18.00-22.30",б!AH159&amp;" 18.00-23.00",б!AH159&amp;" 18.00-23.30",б!AH159&amp;" 18.00-00.00",б!AH159&amp;" ",б!AH159&amp;" ",б!AH159&amp;" ",б!AH159&amp;" ",б!AH159&amp;" ",),CHOOSE(MATCH(а!AI162,{"7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66" s="37" t="e">
        <f>IF(а!AI162="","",IF(OR(а!AI162="7 0,5",а!AI162="7 1",а!AI162="7 1,5",а!AI162="7 2",а!AI162="7 2,5",а!AI162="7 3",а!AI162="7 3,5",а!AI162="7 4",а!AI162="7 4,5",а!AI162="7 5",а!AI162="7 5,5",а!AI162="7 6",а!AI162="7 6,5",а!AI162="7 7",а!AI162="7а 0,5",а!AI162="7а 1",а!AI162="7а 1,5",а!AI162="7а 2",а!AI162="7а 2,5",а!AI162="7а 3",а!AI162="7а 3,5",а!AI162="7а 4",а!AI162="7а 4,5",а!AI162="7а 5",а!AI162="7а 5,5",а!AI162="7а 6",а!AI162="7а 6,5",а!AI162="7а 7",а!AI162="8 0,5",а!AI162="8 1",а!AI162="8 1,5",а!AI162="8 2",а!AI162="8 2,5",а!AI162="8 3",а!AI162="8 3,5",а!AI162="8 4",а!AI162="8 4,5",а!AI162="8 5",а!AI162="8 5,5",а!AI162="8 6",а!AI162="8 6,5",а!AI162="8 7",а!AI162="8а 0,5",а!AI162="8а 1",а!AI162="8а 1,5",а!AI162="8а 2",а!AI162="8а 2,5",а!AI162="8а 3",а!AI162="8а 3,5",а!AI162="8а 4",а!AI162="8а 4,5",а!AI162="8а 5",а!AI162="8а 5,5",а!AI162="8а 6",а!AI162="8а 6,5",а!AI162="8а 7",а!AI162="9 0,5",а!AI162="9 1",а!AI162="9 1,5",а!AI162="9 2",а!AI162="9 2,5",а!AI162="9 3",а!AI162="9 3,5",а!AI162="9 4",а!AI162="9 4,5",а!AI162="9 5",а!AI162="9 5,5",а!AI162="9 6",а!AI162="9 6,5",а!AI162="9 7",а!AI162="10 0,5",а!AI162="10 1",а!AI162="10 1,5",а!AI162="10 2",а!AI162="10 2,5",а!AI162="10 3",а!AI162="10 3,5",а!AI162="10 4",а!AI162="10 4,5",а!AI162="10 5",а!AI162="10 5,5",а!AI162="10 6",а!AI162="10 6,5",а!AI162="10 7"),CHOOSE(MATCH(а!AJ162,{"7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00";"в";"о";"б";"к";"уо"},),б!AI159,б!AI159,б!AI159,б!AI159,б!AI159,б!AI159,б!AI159&amp;" 15.30-16.00",б!AI159&amp;" 15.30-16.30",б!AI159&amp;" 15.30-17.00",б!AI159&amp;" 15.30-17.30",б!AI159&amp;" 15.30-18.00",б!AI159&amp;" 15.30-18.30",б!AI159&amp;" 15.30-19.00",б!AI159&amp;" 15.30-19.30",б!AI159&amp;б!AI159&amp;"  15.30-20.00",б!AI159&amp;" 15.30-20.30",б!AI159&amp;" 15.30-21.00",б!AI159&amp;" 15.30-21.30",б!AI159&amp;" 15.30-22.00",б!AI159&amp;" 15.30-22.30",б!AI159&amp;" 15.30-23.00",б!AI159&amp;" 15.30-23.30",б!AI159&amp;" 15.30-00.00",б!AI159,б!AI159,б!AI159,б!AI159,б!AI159,б!AI159,б!AI159,б!AI159&amp;" 16.00-16.30",б!AI159&amp;" 16.00-17.00",б!AI159&amp;" 16.00-17.30",б!AI159&amp;" 16.00-18.00",б!AI159&amp;" 16.00-18.30",б!AI159&amp;" 16.00-19.00",б!AI159&amp;" 16.00-19.30",б!AI159&amp;" 16.00-20.00",б!AI159&amp;" 16.00-20.30",б!AI159&amp;" 16.00-21.00",б!AI159&amp;" 16.00-21.30",б!AI159&amp;" 16.00-22.00",б!AI159&amp;" 16.00-22.30",б!AI159&amp;" 16.00-23.00",б!AI159&amp;" 16.00-23.30",б!AI159&amp;" 16.00-00.00",б!AI159,б!AI159,б!AI159,б!AI159,б!AI159,б!AI159,б!AI159,б!AI159,б!AI159,б!AI159&amp;" 17.00-17.30",б!AI159&amp;" 17.00-18.00",б!AI159&amp;" 17.00-18.30",б!AI159&amp;" 17.00-19.00",б!AI159&amp;" 17.00-19.30",б!AI159&amp;" 17.00-20.00",б!AI159&amp;" 17.00-20.30",б!AI159&amp;" 17.00-21.00",б!AI159&amp;" 17.00-21.30",б!AI159&amp;" 17.00-22.00",б!AI159&amp;" 17.00-22.30",б!AI159&amp;" 17.00-23.00",б!AI159&amp;" 17.00-23.30",б!AI159&amp;" 17.00-00.00",б!AI159,б!AI159,б!AI159,б!AI159,б!AI159,б!AI159,б!AI159&amp;" 15.00-15.30",б!AI159&amp;" 15.00-16.00",б!AI159&amp;" 15.00-16.30",б!AI159&amp;" 15.00-17.00",б!AI159&amp;" 15.00-17.30",б!AI159&amp;" 15.00-18.00",б!AI159&amp;" 15.00-18.30",б!AI159&amp;" 15.00-19.00",б!AI159&amp;" 15.00-19.30",б!AI159&amp;" 15.00-20.00",б!AI159&amp;" 15.00-20.30",б!AI159&amp;" 15.00-21.00",б!AI159&amp;" 15.00-21.30",б!AI159&amp;" 15.00-22.00",б!AI159&amp;" 15.00-22.30",б!AI159&amp;" 15.00-23.00",б!AI159&amp;" 15.00-23.30",б!AI159&amp;" 15.00-00.00",б!AI159,б!AI159,б!AI159,б!AI159,б!AI159,б!AI159,б!AI159,б!AI159,б!AI159&amp;" 16.30-17.00",б!AI159&amp;" 16.30-17.30",б!AI159&amp;" 16.30-18.00",б!AI159&amp;" 16.30-18.30",б!AI159&amp;" 16.30-19.00",б!AI159&amp;" 16.30-19.30",б!AI159&amp;" 16.30-20.00",б!AI159&amp;" 16.30-20.30",б!AI159&amp;" 16.30-21.00",б!AI159&amp;" 16.30-21.30",б!AI159&amp;" 16.30-22.00",б!AI159&amp;" 16.30-22.30",б!AI159&amp;" 16.30-23.00",б!AI159&amp;" 16.30-23.30",б!AI159&amp;" 16.30-00.00",б!AI159,б!AI159,б!AI159,б!AI159,б!AI159,б!AI159,б!AI159,б!AI159,б!AI159,б!AI159,б!AI159,б!AI159&amp;" 18.00-18.30",б!AI159&amp;" 18.00-19.00",б!AI159&amp;" 18.00-19.30",б!AI159&amp;" 18.00-20.00",б!AI159&amp;" 18.00-20.30",б!AI159&amp;" 18.00-21.00",б!AI159&amp;" 18.00-21.30",б!AI159&amp;" 18.00-22.00",б!AI159&amp;" 18.00-22.30",б!AI159&amp;" 18.00-23.00",б!AI159&amp;" 18.00-23.30",б!AI159&amp;" 18.00-00.00",б!AI159&amp;" ",б!AI159&amp;" ",б!AI159&amp;" ",б!AI159&amp;" ",б!AI159&amp;" ",),CHOOSE(MATCH(а!AJ162,{"7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66" s="37" t="str">
        <f>IF(а!AJ162="","",IF(OR(а!AJ162="7 0,5",а!AJ162="7 1",а!AJ162="7 1,5",а!AJ162="7 2",а!AJ162="7 2,5",а!AJ162="7 3",а!AJ162="7 3,5",а!AJ162="7 4",а!AJ162="7 4,5",а!AJ162="7 5",а!AJ162="7 5,5",а!AJ162="7 6",а!AJ162="7 6,5",а!AJ162="7 7",а!AJ162="7а 0,5",а!AJ162="7а 1",а!AJ162="7а 1,5",а!AJ162="7а 2",а!AJ162="7а 2,5",а!AJ162="7а 3",а!AJ162="7а 3,5",а!AJ162="7а 4",а!AJ162="7а 4,5",а!AJ162="7а 5",а!AJ162="7а 5,5",а!AJ162="7а 6",а!AJ162="7а 6,5",а!AJ162="7а 7",а!AJ162="8 0,5",а!AJ162="8 1",а!AJ162="8 1,5",а!AJ162="8 2",а!AJ162="8 2,5",а!AJ162="8 3",а!AJ162="8 3,5",а!AJ162="8 4",а!AJ162="8 4,5",а!AJ162="8 5",а!AJ162="8 5,5",а!AJ162="8 6",а!AJ162="8 6,5",а!AJ162="8 7",а!AJ162="8а 0,5",а!AJ162="8а 1",а!AJ162="8а 1,5",а!AJ162="8а 2",а!AJ162="8а 2,5",а!AJ162="8а 3",а!AJ162="8а 3,5",а!AJ162="8а 4",а!AJ162="8а 4,5",а!AJ162="8а 5",а!AJ162="8а 5,5",а!AJ162="8а 6",а!AJ162="8а 6,5",а!AJ162="8а 7",а!AJ162="9 0,5",а!AJ162="9 1",а!AJ162="9 1,5",а!AJ162="9 2",а!AJ162="9 2,5",а!AJ162="9 3",а!AJ162="9 3,5",а!AJ162="9 4",а!AJ162="9 4,5",а!AJ162="9 5",а!AJ162="9 5,5",а!AJ162="9 6",а!AJ162="9 6,5",а!AJ162="9 7",а!AJ162="10 0,5",а!AJ162="10 1",а!AJ162="10 1,5",а!AJ162="10 2",а!AJ162="10 2,5",а!AJ162="10 3",а!AJ162="10 3,5",а!AJ162="10 4",а!AJ162="10 4,5",а!AJ162="10 5",а!AJ162="10 5,5",а!AJ162="10 6",а!AJ162="10 6,5",а!AJ162="10 7"),CHOOSE(MATCH(а!AK162,{"7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00";"в";"о";"б";"к";"уо"},),б!AJ159,б!AJ159,б!AJ159,б!AJ159,б!AJ159,б!AJ159,б!AJ159&amp;" 15.30-16.00",б!AJ159&amp;" 15.30-16.30",б!AJ159&amp;" 15.30-17.00",б!AJ159&amp;" 15.30-17.30",б!AJ159&amp;" 15.30-18.00",б!AJ159&amp;" 15.30-18.30",б!AJ159&amp;" 15.30-19.00",б!AJ159&amp;" 15.30-19.30",б!AJ159&amp;б!AJ159&amp;"  15.30-20.00",б!AJ159&amp;" 15.30-20.30",б!AJ159&amp;" 15.30-21.00",б!AJ159&amp;" 15.30-21.30",б!AJ159&amp;" 15.30-22.00",б!AJ159&amp;" 15.30-22.30",б!AJ159&amp;" 15.30-23.00",б!AJ159&amp;" 15.30-23.30",б!AJ159&amp;" 15.30-00.00",б!AJ159,б!AJ159,б!AJ159,б!AJ159,б!AJ159,б!AJ159,б!AJ159,б!AJ159&amp;" 16.00-16.30",б!AJ159&amp;" 16.00-17.00",б!AJ159&amp;" 16.00-17.30",б!AJ159&amp;" 16.00-18.00",б!AJ159&amp;" 16.00-18.30",б!AJ159&amp;" 16.00-19.00",б!AJ159&amp;" 16.00-19.30",б!AJ159&amp;" 16.00-20.00",б!AJ159&amp;" 16.00-20.30",б!AJ159&amp;" 16.00-21.00",б!AJ159&amp;" 16.00-21.30",б!AJ159&amp;" 16.00-22.00",б!AJ159&amp;" 16.00-22.30",б!AJ159&amp;" 16.00-23.00",б!AJ159&amp;" 16.00-23.30",б!AJ159&amp;" 16.00-00.00",б!AJ159,б!AJ159,б!AJ159,б!AJ159,б!AJ159,б!AJ159,б!AJ159,б!AJ159,б!AJ159,б!AJ159&amp;" 17.00-17.30",б!AJ159&amp;" 17.00-18.00",б!AJ159&amp;" 17.00-18.30",б!AJ159&amp;" 17.00-19.00",б!AJ159&amp;" 17.00-19.30",б!AJ159&amp;" 17.00-20.00",б!AJ159&amp;" 17.00-20.30",б!AJ159&amp;" 17.00-21.00",б!AJ159&amp;" 17.00-21.30",б!AJ159&amp;" 17.00-22.00",б!AJ159&amp;" 17.00-22.30",б!AJ159&amp;" 17.00-23.00",б!AJ159&amp;" 17.00-23.30",б!AJ159&amp;" 17.00-00.00",б!AJ159,б!AJ159,б!AJ159,б!AJ159,б!AJ159,б!AJ159,б!AJ159&amp;" 15.00-15.30",б!AJ159&amp;" 15.00-16.00",б!AJ159&amp;" 15.00-16.30",б!AJ159&amp;" 15.00-17.00",б!AJ159&amp;" 15.00-17.30",б!AJ159&amp;" 15.00-18.00",б!AJ159&amp;" 15.00-18.30",б!AJ159&amp;" 15.00-19.00",б!AJ159&amp;" 15.00-19.30",б!AJ159&amp;" 15.00-20.00",б!AJ159&amp;" 15.00-20.30",б!AJ159&amp;" 15.00-21.00",б!AJ159&amp;" 15.00-21.30",б!AJ159&amp;" 15.00-22.00",б!AJ159&amp;" 15.00-22.30",б!AJ159&amp;" 15.00-23.00",б!AJ159&amp;" 15.00-23.30",б!AJ159&amp;" 15.00-00.00",б!AJ159,б!AJ159,б!AJ159,б!AJ159,б!AJ159,б!AJ159,б!AJ159,б!AJ159,б!AJ159&amp;" 16.30-17.00",б!AJ159&amp;" 16.30-17.30",б!AJ159&amp;" 16.30-18.00",б!AJ159&amp;" 16.30-18.30",б!AJ159&amp;" 16.30-19.00",б!AJ159&amp;" 16.30-19.30",б!AJ159&amp;" 16.30-20.00",б!AJ159&amp;" 16.30-20.30",б!AJ159&amp;" 16.30-21.00",б!AJ159&amp;" 16.30-21.30",б!AJ159&amp;" 16.30-22.00",б!AJ159&amp;" 16.30-22.30",б!AJ159&amp;" 16.30-23.00",б!AJ159&amp;" 16.30-23.30",б!AJ159&amp;" 16.30-00.00",б!AJ159,б!AJ159,б!AJ159,б!AJ159,б!AJ159,б!AJ159,б!AJ159,б!AJ159,б!AJ159,б!AJ159,б!AJ159,б!AJ159&amp;" 18.00-18.30",б!AJ159&amp;" 18.00-19.00",б!AJ159&amp;" 18.00-19.30",б!AJ159&amp;" 18.00-20.00",б!AJ159&amp;" 18.00-20.30",б!AJ159&amp;" 18.00-21.00",б!AJ159&amp;" 18.00-21.30",б!AJ159&amp;" 18.00-22.00",б!AJ159&amp;" 18.00-22.30",б!AJ159&amp;" 18.00-23.00",б!AJ159&amp;" 18.00-23.30",б!AJ159&amp;" 18.00-00.00",б!AJ159&amp;" ",б!AJ159&amp;" ",б!AJ159&amp;" ",б!AJ159&amp;" ",б!AJ159&amp;" ",),CHOOSE(MATCH(а!AK162,{"7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166" s="10"/>
      <c r="AL166" s="11"/>
      <c r="AM166" s="53"/>
      <c r="AN166" s="54"/>
      <c r="AO166" s="73"/>
      <c r="AP166" s="11"/>
      <c r="AQ166" s="9"/>
    </row>
    <row r="167" ht="30" customHeight="true" spans="1:43">
      <c r="A167" s="12">
        <v>18</v>
      </c>
      <c r="B167" s="3" t="s">
        <v>104</v>
      </c>
      <c r="C167" s="14" t="s">
        <v>28</v>
      </c>
      <c r="D167" s="15"/>
      <c r="E167" s="27" t="str">
        <f>IF(OR(а!E162="7 0,5",а!E162="7 1",а!E162="7 1,5",а!E162="7 2",а!E162="7 2,5",а!E162="7 3",а!E162="7 3,5",а!E162="7 4",а!E162="7 4,5",а!E162="7 5",а!E162="7 5,5",а!E162="7 6",а!E162="7 6,5",а!E162="7 7",а!E162="7а 0,5",а!E162="7а 1",а!E162="7а 1,5",а!E162="7а 2",а!E162="7а 2,5",а!E162="7а 3",а!E162="7а 3,5",а!E162="7а 4",а!E162="7а 4,5",а!E162="7а 5",а!E162="7а 5,5",а!E162="7а 6",а!E162="7а 6,5",а!E162="7а 7",а!E162="8 0,5",а!E162="8 1",а!E162="8 1,5",а!E162="8 2",а!E162="8 2,5",а!E162="8 3",а!E162="8 3,5",а!E162="8 4",а!E162="8 4,5",а!E162="8 5",а!E162="8 5,5",а!E162="8 6",а!E162="8 6,5",а!E162="8 7",а!E162="8а 0,5",а!E162="8а 1",а!E162="8а 1,5",а!E162="8а 2",а!E162="8а 2,5",а!E162="8а 3",а!E162="8а 3,5",а!E162="8а 4",а!E162="8а 4,5",а!E162="8а 5",а!E162="8а 5,5",а!E162="8а 6",а!E162="8а 6,5",а!E162="8а 7",а!E162="9 0,5",а!E162="9 1",а!E162="9 1,5",а!E162="9 2",а!E162="9 2,5",а!E162="9 3",а!E162="9 3,5",а!E162="9 4",а!E162="9 4,5",а!E162="9 5",а!E162="9 5,5",а!E162="9 6",а!E162="9 6,5",а!E162="9 7",а!E162="10 0,5",а!E162="10 1",а!E162="10 1,5",а!E162="10 2",а!E162="10 2,5",а!E162="10 3",а!E162="10 3,5",а!E162="10 4",а!E162="10 4,5",а!E162="10 5",а!E162="10 5,5",а!E162="10 6",а!E162="10 6,5",а!E162="10 7"),CHOOSE(MATCH(а!E162,{"7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67" s="27" t="str">
        <f>IF(OR(а!F162="7 0,5",а!F162="7 1",а!F162="7 1,5",а!F162="7 2",а!F162="7 2,5",а!F162="7 3",а!F162="7 3,5",а!F162="7 4",а!F162="7 4,5",а!F162="7 5",а!F162="7 5,5",а!F162="7 6",а!F162="7 6,5",а!F162="7 7",а!F162="7а 0,5",а!F162="7а 1",а!F162="7а 1,5",а!F162="7а 2",а!F162="7а 2,5",а!F162="7а 3",а!F162="7а 3,5",а!F162="7а 4",а!F162="7а 4,5",а!F162="7а 5",а!F162="7а 5,5",а!F162="7а 6",а!F162="7а 6,5",а!F162="7а 7",а!F162="8 0,5",а!F162="8 1",а!F162="8 1,5",а!F162="8 2",а!F162="8 2,5",а!F162="8 3",а!F162="8 3,5",а!F162="8 4",а!F162="8 4,5",а!F162="8 5",а!F162="8 5,5",а!F162="8 6",а!F162="8 6,5",а!F162="8 7",а!F162="8а 0,5",а!F162="8а 1",а!F162="8а 1,5",а!F162="8а 2",а!F162="8а 2,5",а!F162="8а 3",а!F162="8а 3,5",а!F162="8а 4",а!F162="8а 4,5",а!F162="8а 5",а!F162="8а 5,5",а!F162="8а 6",а!F162="8а 6,5",а!F162="8а 7",а!F162="9 0,5",а!F162="9 1",а!F162="9 1,5",а!F162="9 2",а!F162="9 2,5",а!F162="9 3",а!F162="9 3,5",а!F162="9 4",а!F162="9 4,5",а!F162="9 5",а!F162="9 5,5",а!F162="9 6",а!F162="9 6,5",а!F162="9 7",а!F162="10 0,5",а!F162="10 1",а!F162="10 1,5",а!F162="10 2",а!F162="10 2,5",а!F162="10 3",а!F162="10 3,5",а!F162="10 4",а!F162="10 4,5",а!F162="10 5",а!F162="10 5,5",а!F162="10 6",а!F162="10 6,5",а!F162="10 7"),CHOOSE(MATCH(а!F162,{"7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67" s="27" t="str">
        <f>IF(OR(а!G162="7 0,5",а!G162="7 1",а!G162="7 1,5",а!G162="7 2",а!G162="7 2,5",а!G162="7 3",а!G162="7 3,5",а!G162="7 4",а!G162="7 4,5",а!G162="7 5",а!G162="7 5,5",а!G162="7 6",а!G162="7 6,5",а!G162="7 7",а!G162="7а 0,5",а!G162="7а 1",а!G162="7а 1,5",а!G162="7а 2",а!G162="7а 2,5",а!G162="7а 3",а!G162="7а 3,5",а!G162="7а 4",а!G162="7а 4,5",а!G162="7а 5",а!G162="7а 5,5",а!G162="7а 6",а!G162="7а 6,5",а!G162="7а 7",а!G162="8 0,5",а!G162="8 1",а!G162="8 1,5",а!G162="8 2",а!G162="8 2,5",а!G162="8 3",а!G162="8 3,5",а!G162="8 4",а!G162="8 4,5",а!G162="8 5",а!G162="8 5,5",а!G162="8 6",а!G162="8 6,5",а!G162="8 7",а!G162="8а 0,5",а!G162="8а 1",а!G162="8а 1,5",а!G162="8а 2",а!G162="8а 2,5",а!G162="8а 3",а!G162="8а 3,5",а!G162="8а 4",а!G162="8а 4,5",а!G162="8а 5",а!G162="8а 5,5",а!G162="8а 6",а!G162="8а 6,5",а!G162="8а 7",а!G162="9 0,5",а!G162="9 1",а!G162="9 1,5",а!G162="9 2",а!G162="9 2,5",а!G162="9 3",а!G162="9 3,5",а!G162="9 4",а!G162="9 4,5",а!G162="9 5",а!G162="9 5,5",а!G162="9 6",а!G162="9 6,5",а!G162="9 7",а!G162="10 0,5",а!G162="10 1",а!G162="10 1,5",а!G162="10 2",а!G162="10 2,5",а!G162="10 3",а!G162="10 3,5",а!G162="10 4",а!G162="10 4,5",а!G162="10 5",а!G162="10 5,5",а!G162="10 6",а!G162="10 6,5",а!G162="10 7"),CHOOSE(MATCH(а!G162,{"7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67" s="27" t="str">
        <f>IF(OR(а!H162="7 0,5",а!H162="7 1",а!H162="7 1,5",а!H162="7 2",а!H162="7 2,5",а!H162="7 3",а!H162="7 3,5",а!H162="7 4",а!H162="7 4,5",а!H162="7 5",а!H162="7 5,5",а!H162="7 6",а!H162="7 6,5",а!H162="7 7",а!H162="7а 0,5",а!H162="7а 1",а!H162="7а 1,5",а!H162="7а 2",а!H162="7а 2,5",а!H162="7а 3",а!H162="7а 3,5",а!H162="7а 4",а!H162="7а 4,5",а!H162="7а 5",а!H162="7а 5,5",а!H162="7а 6",а!H162="7а 6,5",а!H162="7а 7",а!H162="8 0,5",а!H162="8 1",а!H162="8 1,5",а!H162="8 2",а!H162="8 2,5",а!H162="8 3",а!H162="8 3,5",а!H162="8 4",а!H162="8 4,5",а!H162="8 5",а!H162="8 5,5",а!H162="8 6",а!H162="8 6,5",а!H162="8 7",а!H162="8а 0,5",а!H162="8а 1",а!H162="8а 1,5",а!H162="8а 2",а!H162="8а 2,5",а!H162="8а 3",а!H162="8а 3,5",а!H162="8а 4",а!H162="8а 4,5",а!H162="8а 5",а!H162="8а 5,5",а!H162="8а 6",а!H162="8а 6,5",а!H162="8а 7",а!H162="9 0,5",а!H162="9 1",а!H162="9 1,5",а!H162="9 2",а!H162="9 2,5",а!H162="9 3",а!H162="9 3,5",а!H162="9 4",а!H162="9 4,5",а!H162="9 5",а!H162="9 5,5",а!H162="9 6",а!H162="9 6,5",а!H162="9 7",а!H162="10 0,5",а!H162="10 1",а!H162="10 1,5",а!H162="10 2",а!H162="10 2,5",а!H162="10 3",а!H162="10 3,5",а!H162="10 4",а!H162="10 4,5",а!H162="10 5",а!H162="10 5,5",а!H162="10 6",а!H162="10 6,5",а!H162="10 7"),CHOOSE(MATCH(а!H162,{"7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67" s="27" t="str">
        <f>IF(OR(а!I162="7 0,5",а!I162="7 1",а!I162="7 1,5",а!I162="7 2",а!I162="7 2,5",а!I162="7 3",а!I162="7 3,5",а!I162="7 4",а!I162="7 4,5",а!I162="7 5",а!I162="7 5,5",а!I162="7 6",а!I162="7 6,5",а!I162="7 7",а!I162="7а 0,5",а!I162="7а 1",а!I162="7а 1,5",а!I162="7а 2",а!I162="7а 2,5",а!I162="7а 3",а!I162="7а 3,5",а!I162="7а 4",а!I162="7а 4,5",а!I162="7а 5",а!I162="7а 5,5",а!I162="7а 6",а!I162="7а 6,5",а!I162="7а 7",а!I162="8 0,5",а!I162="8 1",а!I162="8 1,5",а!I162="8 2",а!I162="8 2,5",а!I162="8 3",а!I162="8 3,5",а!I162="8 4",а!I162="8 4,5",а!I162="8 5",а!I162="8 5,5",а!I162="8 6",а!I162="8 6,5",а!I162="8 7",а!I162="8а 0,5",а!I162="8а 1",а!I162="8а 1,5",а!I162="8а 2",а!I162="8а 2,5",а!I162="8а 3",а!I162="8а 3,5",а!I162="8а 4",а!I162="8а 4,5",а!I162="8а 5",а!I162="8а 5,5",а!I162="8а 6",а!I162="8а 6,5",а!I162="8а 7",а!I162="9 0,5",а!I162="9 1",а!I162="9 1,5",а!I162="9 2",а!I162="9 2,5",а!I162="9 3",а!I162="9 3,5",а!I162="9 4",а!I162="9 4,5",а!I162="9 5",а!I162="9 5,5",а!I162="9 6",а!I162="9 6,5",а!I162="9 7",а!I162="10 0,5",а!I162="10 1",а!I162="10 1,5",а!I162="10 2",а!I162="10 2,5",а!I162="10 3",а!I162="10 3,5",а!I162="10 4",а!I162="10 4,5",а!I162="10 5",а!I162="10 5,5",а!I162="10 6",а!I162="10 6,5",а!I162="10 7"),CHOOSE(MATCH(а!I162,{"7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67" s="27" t="str">
        <f>IF(OR(а!J162="7 0,5",а!J162="7 1",а!J162="7 1,5",а!J162="7 2",а!J162="7 2,5",а!J162="7 3",а!J162="7 3,5",а!J162="7 4",а!J162="7 4,5",а!J162="7 5",а!J162="7 5,5",а!J162="7 6",а!J162="7 6,5",а!J162="7 7",а!J162="7а 0,5",а!J162="7а 1",а!J162="7а 1,5",а!J162="7а 2",а!J162="7а 2,5",а!J162="7а 3",а!J162="7а 3,5",а!J162="7а 4",а!J162="7а 4,5",а!J162="7а 5",а!J162="7а 5,5",а!J162="7а 6",а!J162="7а 6,5",а!J162="7а 7",а!J162="8 0,5",а!J162="8 1",а!J162="8 1,5",а!J162="8 2",а!J162="8 2,5",а!J162="8 3",а!J162="8 3,5",а!J162="8 4",а!J162="8 4,5",а!J162="8 5",а!J162="8 5,5",а!J162="8 6",а!J162="8 6,5",а!J162="8 7",а!J162="8а 0,5",а!J162="8а 1",а!J162="8а 1,5",а!J162="8а 2",а!J162="8а 2,5",а!J162="8а 3",а!J162="8а 3,5",а!J162="8а 4",а!J162="8а 4,5",а!J162="8а 5",а!J162="8а 5,5",а!J162="8а 6",а!J162="8а 6,5",а!J162="8а 7",а!J162="9 0,5",а!J162="9 1",а!J162="9 1,5",а!J162="9 2",а!J162="9 2,5",а!J162="9 3",а!J162="9 3,5",а!J162="9 4",а!J162="9 4,5",а!J162="9 5",а!J162="9 5,5",а!J162="9 6",а!J162="9 6,5",а!J162="9 7",а!J162="10 0,5",а!J162="10 1",а!J162="10 1,5",а!J162="10 2",а!J162="10 2,5",а!J162="10 3",а!J162="10 3,5",а!J162="10 4",а!J162="10 4,5",а!J162="10 5",а!J162="10 5,5",а!J162="10 6",а!J162="10 6,5",а!J162="10 7"),CHOOSE(MATCH(а!J162,{"7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67" s="27" t="str">
        <f>IF(OR(а!K162="7 0,5",а!K162="7 1",а!K162="7 1,5",а!K162="7 2",а!K162="7 2,5",а!K162="7 3",а!K162="7 3,5",а!K162="7 4",а!K162="7 4,5",а!K162="7 5",а!K162="7 5,5",а!K162="7 6",а!K162="7 6,5",а!K162="7 7",а!K162="7а 0,5",а!K162="7а 1",а!K162="7а 1,5",а!K162="7а 2",а!K162="7а 2,5",а!K162="7а 3",а!K162="7а 3,5",а!K162="7а 4",а!K162="7а 4,5",а!K162="7а 5",а!K162="7а 5,5",а!K162="7а 6",а!K162="7а 6,5",а!K162="7а 7",а!K162="8 0,5",а!K162="8 1",а!K162="8 1,5",а!K162="8 2",а!K162="8 2,5",а!K162="8 3",а!K162="8 3,5",а!K162="8 4",а!K162="8 4,5",а!K162="8 5",а!K162="8 5,5",а!K162="8 6",а!K162="8 6,5",а!K162="8 7",а!K162="8а 0,5",а!K162="8а 1",а!K162="8а 1,5",а!K162="8а 2",а!K162="8а 2,5",а!K162="8а 3",а!K162="8а 3,5",а!K162="8а 4",а!K162="8а 4,5",а!K162="8а 5",а!K162="8а 5,5",а!K162="8а 6",а!K162="8а 6,5",а!K162="8а 7",а!K162="9 0,5",а!K162="9 1",а!K162="9 1,5",а!K162="9 2",а!K162="9 2,5",а!K162="9 3",а!K162="9 3,5",а!K162="9 4",а!K162="9 4,5",а!K162="9 5",а!K162="9 5,5",а!K162="9 6",а!K162="9 6,5",а!K162="9 7",а!K162="10 0,5",а!K162="10 1",а!K162="10 1,5",а!K162="10 2",а!K162="10 2,5",а!K162="10 3",а!K162="10 3,5",а!K162="10 4",а!K162="10 4,5",а!K162="10 5",а!K162="10 5,5",а!K162="10 6",а!K162="10 6,5",а!K162="10 7"),CHOOSE(MATCH(а!K162,{"7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67" s="27" t="str">
        <f>IF(OR(а!L162="7 0,5",а!L162="7 1",а!L162="7 1,5",а!L162="7 2",а!L162="7 2,5",а!L162="7 3",а!L162="7 3,5",а!L162="7 4",а!L162="7 4,5",а!L162="7 5",а!L162="7 5,5",а!L162="7 6",а!L162="7 6,5",а!L162="7 7",а!L162="7а 0,5",а!L162="7а 1",а!L162="7а 1,5",а!L162="7а 2",а!L162="7а 2,5",а!L162="7а 3",а!L162="7а 3,5",а!L162="7а 4",а!L162="7а 4,5",а!L162="7а 5",а!L162="7а 5,5",а!L162="7а 6",а!L162="7а 6,5",а!L162="7а 7",а!L162="8 0,5",а!L162="8 1",а!L162="8 1,5",а!L162="8 2",а!L162="8 2,5",а!L162="8 3",а!L162="8 3,5",а!L162="8 4",а!L162="8 4,5",а!L162="8 5",а!L162="8 5,5",а!L162="8 6",а!L162="8 6,5",а!L162="8 7",а!L162="8а 0,5",а!L162="8а 1",а!L162="8а 1,5",а!L162="8а 2",а!L162="8а 2,5",а!L162="8а 3",а!L162="8а 3,5",а!L162="8а 4",а!L162="8а 4,5",а!L162="8а 5",а!L162="8а 5,5",а!L162="8а 6",а!L162="8а 6,5",а!L162="8а 7",а!L162="9 0,5",а!L162="9 1",а!L162="9 1,5",а!L162="9 2",а!L162="9 2,5",а!L162="9 3",а!L162="9 3,5",а!L162="9 4",а!L162="9 4,5",а!L162="9 5",а!L162="9 5,5",а!L162="9 6",а!L162="9 6,5",а!L162="9 7",а!L162="10 0,5",а!L162="10 1",а!L162="10 1,5",а!L162="10 2",а!L162="10 2,5",а!L162="10 3",а!L162="10 3,5",а!L162="10 4",а!L162="10 4,5",а!L162="10 5",а!L162="10 5,5",а!L162="10 6",а!L162="10 6,5",а!L162="10 7"),CHOOSE(MATCH(а!L162,{"7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67" s="27" t="str">
        <f>IF(OR(а!M162="7 0,5",а!M162="7 1",а!M162="7 1,5",а!M162="7 2",а!M162="7 2,5",а!M162="7 3",а!M162="7 3,5",а!M162="7 4",а!M162="7 4,5",а!M162="7 5",а!M162="7 5,5",а!M162="7 6",а!M162="7 6,5",а!M162="7 7",а!M162="7а 0,5",а!M162="7а 1",а!M162="7а 1,5",а!M162="7а 2",а!M162="7а 2,5",а!M162="7а 3",а!M162="7а 3,5",а!M162="7а 4",а!M162="7а 4,5",а!M162="7а 5",а!M162="7а 5,5",а!M162="7а 6",а!M162="7а 6,5",а!M162="7а 7",а!M162="8 0,5",а!M162="8 1",а!M162="8 1,5",а!M162="8 2",а!M162="8 2,5",а!M162="8 3",а!M162="8 3,5",а!M162="8 4",а!M162="8 4,5",а!M162="8 5",а!M162="8 5,5",а!M162="8 6",а!M162="8 6,5",а!M162="8 7",а!M162="8а 0,5",а!M162="8а 1",а!M162="8а 1,5",а!M162="8а 2",а!M162="8а 2,5",а!M162="8а 3",а!M162="8а 3,5",а!M162="8а 4",а!M162="8а 4,5",а!M162="8а 5",а!M162="8а 5,5",а!M162="8а 6",а!M162="8а 6,5",а!M162="8а 7",а!M162="9 0,5",а!M162="9 1",а!M162="9 1,5",а!M162="9 2",а!M162="9 2,5",а!M162="9 3",а!M162="9 3,5",а!M162="9 4",а!M162="9 4,5",а!M162="9 5",а!M162="9 5,5",а!M162="9 6",а!M162="9 6,5",а!M162="9 7",а!M162="10 0,5",а!M162="10 1",а!M162="10 1,5",а!M162="10 2",а!M162="10 2,5",а!M162="10 3",а!M162="10 3,5",а!M162="10 4",а!M162="10 4,5",а!M162="10 5",а!M162="10 5,5",а!M162="10 6",а!M162="10 6,5",а!M162="10 7"),CHOOSE(MATCH(а!M162,{"7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67" s="27" t="str">
        <f>IF(OR(а!N162="7 0,5",а!N162="7 1",а!N162="7 1,5",а!N162="7 2",а!N162="7 2,5",а!N162="7 3",а!N162="7 3,5",а!N162="7 4",а!N162="7 4,5",а!N162="7 5",а!N162="7 5,5",а!N162="7 6",а!N162="7 6,5",а!N162="7 7",а!N162="7а 0,5",а!N162="7а 1",а!N162="7а 1,5",а!N162="7а 2",а!N162="7а 2,5",а!N162="7а 3",а!N162="7а 3,5",а!N162="7а 4",а!N162="7а 4,5",а!N162="7а 5",а!N162="7а 5,5",а!N162="7а 6",а!N162="7а 6,5",а!N162="7а 7",а!N162="8 0,5",а!N162="8 1",а!N162="8 1,5",а!N162="8 2",а!N162="8 2,5",а!N162="8 3",а!N162="8 3,5",а!N162="8 4",а!N162="8 4,5",а!N162="8 5",а!N162="8 5,5",а!N162="8 6",а!N162="8 6,5",а!N162="8 7",а!N162="8а 0,5",а!N162="8а 1",а!N162="8а 1,5",а!N162="8а 2",а!N162="8а 2,5",а!N162="8а 3",а!N162="8а 3,5",а!N162="8а 4",а!N162="8а 4,5",а!N162="8а 5",а!N162="8а 5,5",а!N162="8а 6",а!N162="8а 6,5",а!N162="8а 7",а!N162="9 0,5",а!N162="9 1",а!N162="9 1,5",а!N162="9 2",а!N162="9 2,5",а!N162="9 3",а!N162="9 3,5",а!N162="9 4",а!N162="9 4,5",а!N162="9 5",а!N162="9 5,5",а!N162="9 6",а!N162="9 6,5",а!N162="9 7",а!N162="10 0,5",а!N162="10 1",а!N162="10 1,5",а!N162="10 2",а!N162="10 2,5",а!N162="10 3",а!N162="10 3,5",а!N162="10 4",а!N162="10 4,5",а!N162="10 5",а!N162="10 5,5",а!N162="10 6",а!N162="10 6,5",а!N162="10 7"),CHOOSE(MATCH(а!N162,{"7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67" s="27" t="str">
        <f>IF(OR(а!O162="7 0,5",а!O162="7 1",а!O162="7 1,5",а!O162="7 2",а!O162="7 2,5",а!O162="7 3",а!O162="7 3,5",а!O162="7 4",а!O162="7 4,5",а!O162="7 5",а!O162="7 5,5",а!O162="7 6",а!O162="7 6,5",а!O162="7 7",а!O162="7а 0,5",а!O162="7а 1",а!O162="7а 1,5",а!O162="7а 2",а!O162="7а 2,5",а!O162="7а 3",а!O162="7а 3,5",а!O162="7а 4",а!O162="7а 4,5",а!O162="7а 5",а!O162="7а 5,5",а!O162="7а 6",а!O162="7а 6,5",а!O162="7а 7",а!O162="8 0,5",а!O162="8 1",а!O162="8 1,5",а!O162="8 2",а!O162="8 2,5",а!O162="8 3",а!O162="8 3,5",а!O162="8 4",а!O162="8 4,5",а!O162="8 5",а!O162="8 5,5",а!O162="8 6",а!O162="8 6,5",а!O162="8 7",а!O162="8а 0,5",а!O162="8а 1",а!O162="8а 1,5",а!O162="8а 2",а!O162="8а 2,5",а!O162="8а 3",а!O162="8а 3,5",а!O162="8а 4",а!O162="8а 4,5",а!O162="8а 5",а!O162="8а 5,5",а!O162="8а 6",а!O162="8а 6,5",а!O162="8а 7",а!O162="9 0,5",а!O162="9 1",а!O162="9 1,5",а!O162="9 2",а!O162="9 2,5",а!O162="9 3",а!O162="9 3,5",а!O162="9 4",а!O162="9 4,5",а!O162="9 5",а!O162="9 5,5",а!O162="9 6",а!O162="9 6,5",а!O162="9 7",а!O162="10 0,5",а!O162="10 1",а!O162="10 1,5",а!O162="10 2",а!O162="10 2,5",а!O162="10 3",а!O162="10 3,5",а!O162="10 4",а!O162="10 4,5",а!O162="10 5",а!O162="10 5,5",а!O162="10 6",а!O162="10 6,5",а!O162="10 7"),CHOOSE(MATCH(а!O162,{"7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67" s="27" t="str">
        <f>IF(OR(а!P162="7 0,5",а!P162="7 1",а!P162="7 1,5",а!P162="7 2",а!P162="7 2,5",а!P162="7 3",а!P162="7 3,5",а!P162="7 4",а!P162="7 4,5",а!P162="7 5",а!P162="7 5,5",а!P162="7 6",а!P162="7 6,5",а!P162="7 7",а!P162="7а 0,5",а!P162="7а 1",а!P162="7а 1,5",а!P162="7а 2",а!P162="7а 2,5",а!P162="7а 3",а!P162="7а 3,5",а!P162="7а 4",а!P162="7а 4,5",а!P162="7а 5",а!P162="7а 5,5",а!P162="7а 6",а!P162="7а 6,5",а!P162="7а 7",а!P162="8 0,5",а!P162="8 1",а!P162="8 1,5",а!P162="8 2",а!P162="8 2,5",а!P162="8 3",а!P162="8 3,5",а!P162="8 4",а!P162="8 4,5",а!P162="8 5",а!P162="8 5,5",а!P162="8 6",а!P162="8 6,5",а!P162="8 7",а!P162="8а 0,5",а!P162="8а 1",а!P162="8а 1,5",а!P162="8а 2",а!P162="8а 2,5",а!P162="8а 3",а!P162="8а 3,5",а!P162="8а 4",а!P162="8а 4,5",а!P162="8а 5",а!P162="8а 5,5",а!P162="8а 6",а!P162="8а 6,5",а!P162="8а 7",а!P162="9 0,5",а!P162="9 1",а!P162="9 1,5",а!P162="9 2",а!P162="9 2,5",а!P162="9 3",а!P162="9 3,5",а!P162="9 4",а!P162="9 4,5",а!P162="9 5",а!P162="9 5,5",а!P162="9 6",а!P162="9 6,5",а!P162="9 7",а!P162="10 0,5",а!P162="10 1",а!P162="10 1,5",а!P162="10 2",а!P162="10 2,5",а!P162="10 3",а!P162="10 3,5",а!P162="10 4",а!P162="10 4,5",а!P162="10 5",а!P162="10 5,5",а!P162="10 6",а!P162="10 6,5",а!P162="10 7"),CHOOSE(MATCH(а!P162,{"7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67" s="27" t="str">
        <f>IF(OR(а!Q162="7 0,5",а!Q162="7 1",а!Q162="7 1,5",а!Q162="7 2",а!Q162="7 2,5",а!Q162="7 3",а!Q162="7 3,5",а!Q162="7 4",а!Q162="7 4,5",а!Q162="7 5",а!Q162="7 5,5",а!Q162="7 6",а!Q162="7 6,5",а!Q162="7 7",а!Q162="7а 0,5",а!Q162="7а 1",а!Q162="7а 1,5",а!Q162="7а 2",а!Q162="7а 2,5",а!Q162="7а 3",а!Q162="7а 3,5",а!Q162="7а 4",а!Q162="7а 4,5",а!Q162="7а 5",а!Q162="7а 5,5",а!Q162="7а 6",а!Q162="7а 6,5",а!Q162="7а 7",а!Q162="8 0,5",а!Q162="8 1",а!Q162="8 1,5",а!Q162="8 2",а!Q162="8 2,5",а!Q162="8 3",а!Q162="8 3,5",а!Q162="8 4",а!Q162="8 4,5",а!Q162="8 5",а!Q162="8 5,5",а!Q162="8 6",а!Q162="8 6,5",а!Q162="8 7",а!Q162="8а 0,5",а!Q162="8а 1",а!Q162="8а 1,5",а!Q162="8а 2",а!Q162="8а 2,5",а!Q162="8а 3",а!Q162="8а 3,5",а!Q162="8а 4",а!Q162="8а 4,5",а!Q162="8а 5",а!Q162="8а 5,5",а!Q162="8а 6",а!Q162="8а 6,5",а!Q162="8а 7",а!Q162="9 0,5",а!Q162="9 1",а!Q162="9 1,5",а!Q162="9 2",а!Q162="9 2,5",а!Q162="9 3",а!Q162="9 3,5",а!Q162="9 4",а!Q162="9 4,5",а!Q162="9 5",а!Q162="9 5,5",а!Q162="9 6",а!Q162="9 6,5",а!Q162="9 7",а!Q162="10 0,5",а!Q162="10 1",а!Q162="10 1,5",а!Q162="10 2",а!Q162="10 2,5",а!Q162="10 3",а!Q162="10 3,5",а!Q162="10 4",а!Q162="10 4,5",а!Q162="10 5",а!Q162="10 5,5",а!Q162="10 6",а!Q162="10 6,5",а!Q162="10 7"),CHOOSE(MATCH(а!Q162,{"7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67" s="27" t="str">
        <f>IF(OR(а!R162="7 0,5",а!R162="7 1",а!R162="7 1,5",а!R162="7 2",а!R162="7 2,5",а!R162="7 3",а!R162="7 3,5",а!R162="7 4",а!R162="7 4,5",а!R162="7 5",а!R162="7 5,5",а!R162="7 6",а!R162="7 6,5",а!R162="7 7",а!R162="7а 0,5",а!R162="7а 1",а!R162="7а 1,5",а!R162="7а 2",а!R162="7а 2,5",а!R162="7а 3",а!R162="7а 3,5",а!R162="7а 4",а!R162="7а 4,5",а!R162="7а 5",а!R162="7а 5,5",а!R162="7а 6",а!R162="7а 6,5",а!R162="7а 7",а!R162="8 0,5",а!R162="8 1",а!R162="8 1,5",а!R162="8 2",а!R162="8 2,5",а!R162="8 3",а!R162="8 3,5",а!R162="8 4",а!R162="8 4,5",а!R162="8 5",а!R162="8 5,5",а!R162="8 6",а!R162="8 6,5",а!R162="8 7",а!R162="8а 0,5",а!R162="8а 1",а!R162="8а 1,5",а!R162="8а 2",а!R162="8а 2,5",а!R162="8а 3",а!R162="8а 3,5",а!R162="8а 4",а!R162="8а 4,5",а!R162="8а 5",а!R162="8а 5,5",а!R162="8а 6",а!R162="8а 6,5",а!R162="8а 7",а!R162="9 0,5",а!R162="9 1",а!R162="9 1,5",а!R162="9 2",а!R162="9 2,5",а!R162="9 3",а!R162="9 3,5",а!R162="9 4",а!R162="9 4,5",а!R162="9 5",а!R162="9 5,5",а!R162="9 6",а!R162="9 6,5",а!R162="9 7",а!R162="10 0,5",а!R162="10 1",а!R162="10 1,5",а!R162="10 2",а!R162="10 2,5",а!R162="10 3",а!R162="10 3,5",а!R162="10 4",а!R162="10 4,5",а!R162="10 5",а!R162="10 5,5",а!R162="10 6",а!R162="10 6,5",а!R162="10 7"),CHOOSE(MATCH(а!R162,{"7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67" s="27" t="str">
        <f>IF(OR(а!S162="7 0,5",а!S162="7 1",а!S162="7 1,5",а!S162="7 2",а!S162="7 2,5",а!S162="7 3",а!S162="7 3,5",а!S162="7 4",а!S162="7 4,5",а!S162="7 5",а!S162="7 5,5",а!S162="7 6",а!S162="7 6,5",а!S162="7 7",а!S162="7а 0,5",а!S162="7а 1",а!S162="7а 1,5",а!S162="7а 2",а!S162="7а 2,5",а!S162="7а 3",а!S162="7а 3,5",а!S162="7а 4",а!S162="7а 4,5",а!S162="7а 5",а!S162="7а 5,5",а!S162="7а 6",а!S162="7а 6,5",а!S162="7а 7",а!S162="8 0,5",а!S162="8 1",а!S162="8 1,5",а!S162="8 2",а!S162="8 2,5",а!S162="8 3",а!S162="8 3,5",а!S162="8 4",а!S162="8 4,5",а!S162="8 5",а!S162="8 5,5",а!S162="8 6",а!S162="8 6,5",а!S162="8 7",а!S162="8а 0,5",а!S162="8а 1",а!S162="8а 1,5",а!S162="8а 2",а!S162="8а 2,5",а!S162="8а 3",а!S162="8а 3,5",а!S162="8а 4",а!S162="8а 4,5",а!S162="8а 5",а!S162="8а 5,5",а!S162="8а 6",а!S162="8а 6,5",а!S162="8а 7",а!S162="9 0,5",а!S162="9 1",а!S162="9 1,5",а!S162="9 2",а!S162="9 2,5",а!S162="9 3",а!S162="9 3,5",а!S162="9 4",а!S162="9 4,5",а!S162="9 5",а!S162="9 5,5",а!S162="9 6",а!S162="9 6,5",а!S162="9 7",а!S162="10 0,5",а!S162="10 1",а!S162="10 1,5",а!S162="10 2",а!S162="10 2,5",а!S162="10 3",а!S162="10 3,5",а!S162="10 4",а!S162="10 4,5",а!S162="10 5",а!S162="10 5,5",а!S162="10 6",а!S162="10 6,5",а!S162="10 7"),CHOOSE(MATCH(а!S162,{"7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67" s="27" t="str">
        <f>IF(OR(а!T162="7 0,5",а!T162="7 1",а!T162="7 1,5",а!T162="7 2",а!T162="7 2,5",а!T162="7 3",а!T162="7 3,5",а!T162="7 4",а!T162="7 4,5",а!T162="7 5",а!T162="7 5,5",а!T162="7 6",а!T162="7 6,5",а!T162="7 7",а!T162="7а 0,5",а!T162="7а 1",а!T162="7а 1,5",а!T162="7а 2",а!T162="7а 2,5",а!T162="7а 3",а!T162="7а 3,5",а!T162="7а 4",а!T162="7а 4,5",а!T162="7а 5",а!T162="7а 5,5",а!T162="7а 6",а!T162="7а 6,5",а!T162="7а 7",а!T162="8 0,5",а!T162="8 1",а!T162="8 1,5",а!T162="8 2",а!T162="8 2,5",а!T162="8 3",а!T162="8 3,5",а!T162="8 4",а!T162="8 4,5",а!T162="8 5",а!T162="8 5,5",а!T162="8 6",а!T162="8 6,5",а!T162="8 7",а!T162="8а 0,5",а!T162="8а 1",а!T162="8а 1,5",а!T162="8а 2",а!T162="8а 2,5",а!T162="8а 3",а!T162="8а 3,5",а!T162="8а 4",а!T162="8а 4,5",а!T162="8а 5",а!T162="8а 5,5",а!T162="8а 6",а!T162="8а 6,5",а!T162="8а 7",а!T162="9 0,5",а!T162="9 1",а!T162="9 1,5",а!T162="9 2",а!T162="9 2,5",а!T162="9 3",а!T162="9 3,5",а!T162="9 4",а!T162="9 4,5",а!T162="9 5",а!T162="9 5,5",а!T162="9 6",а!T162="9 6,5",а!T162="9 7",а!T162="10 0,5",а!T162="10 1",а!T162="10 1,5",а!T162="10 2",а!T162="10 2,5",а!T162="10 3",а!T162="10 3,5",а!T162="10 4",а!T162="10 4,5",а!T162="10 5",а!T162="10 5,5",а!T162="10 6",а!T162="10 6,5",а!T162="10 7"),CHOOSE(MATCH(а!T162,{"7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67" s="27" t="str">
        <f>IF(OR(а!U162="7 0,5",а!U162="7 1",а!U162="7 1,5",а!U162="7 2",а!U162="7 2,5",а!U162="7 3",а!U162="7 3,5",а!U162="7 4",а!U162="7 4,5",а!U162="7 5",а!U162="7 5,5",а!U162="7 6",а!U162="7 6,5",а!U162="7 7",а!U162="7а 0,5",а!U162="7а 1",а!U162="7а 1,5",а!U162="7а 2",а!U162="7а 2,5",а!U162="7а 3",а!U162="7а 3,5",а!U162="7а 4",а!U162="7а 4,5",а!U162="7а 5",а!U162="7а 5,5",а!U162="7а 6",а!U162="7а 6,5",а!U162="7а 7",а!U162="8 0,5",а!U162="8 1",а!U162="8 1,5",а!U162="8 2",а!U162="8 2,5",а!U162="8 3",а!U162="8 3,5",а!U162="8 4",а!U162="8 4,5",а!U162="8 5",а!U162="8 5,5",а!U162="8 6",а!U162="8 6,5",а!U162="8 7",а!U162="8а 0,5",а!U162="8а 1",а!U162="8а 1,5",а!U162="8а 2",а!U162="8а 2,5",а!U162="8а 3",а!U162="8а 3,5",а!U162="8а 4",а!U162="8а 4,5",а!U162="8а 5",а!U162="8а 5,5",а!U162="8а 6",а!U162="8а 6,5",а!U162="8а 7",а!U162="9 0,5",а!U162="9 1",а!U162="9 1,5",а!U162="9 2",а!U162="9 2,5",а!U162="9 3",а!U162="9 3,5",а!U162="9 4",а!U162="9 4,5",а!U162="9 5",а!U162="9 5,5",а!U162="9 6",а!U162="9 6,5",а!U162="9 7",а!U162="10 0,5",а!U162="10 1",а!U162="10 1,5",а!U162="10 2",а!U162="10 2,5",а!U162="10 3",а!U162="10 3,5",а!U162="10 4",а!U162="10 4,5",а!U162="10 5",а!U162="10 5,5",а!U162="10 6",а!U162="10 6,5",а!U162="10 7"),CHOOSE(MATCH(а!U162,{"7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67" s="27" t="str">
        <f>IF(OR(а!V162="7 0,5",а!V162="7 1",а!V162="7 1,5",а!V162="7 2",а!V162="7 2,5",а!V162="7 3",а!V162="7 3,5",а!V162="7 4",а!V162="7 4,5",а!V162="7 5",а!V162="7 5,5",а!V162="7 6",а!V162="7 6,5",а!V162="7 7",а!V162="7а 0,5",а!V162="7а 1",а!V162="7а 1,5",а!V162="7а 2",а!V162="7а 2,5",а!V162="7а 3",а!V162="7а 3,5",а!V162="7а 4",а!V162="7а 4,5",а!V162="7а 5",а!V162="7а 5,5",а!V162="7а 6",а!V162="7а 6,5",а!V162="7а 7",а!V162="8 0,5",а!V162="8 1",а!V162="8 1,5",а!V162="8 2",а!V162="8 2,5",а!V162="8 3",а!V162="8 3,5",а!V162="8 4",а!V162="8 4,5",а!V162="8 5",а!V162="8 5,5",а!V162="8 6",а!V162="8 6,5",а!V162="8 7",а!V162="8а 0,5",а!V162="8а 1",а!V162="8а 1,5",а!V162="8а 2",а!V162="8а 2,5",а!V162="8а 3",а!V162="8а 3,5",а!V162="8а 4",а!V162="8а 4,5",а!V162="8а 5",а!V162="8а 5,5",а!V162="8а 6",а!V162="8а 6,5",а!V162="8а 7",а!V162="9 0,5",а!V162="9 1",а!V162="9 1,5",а!V162="9 2",а!V162="9 2,5",а!V162="9 3",а!V162="9 3,5",а!V162="9 4",а!V162="9 4,5",а!V162="9 5",а!V162="9 5,5",а!V162="9 6",а!V162="9 6,5",а!V162="9 7",а!V162="10 0,5",а!V162="10 1",а!V162="10 1,5",а!V162="10 2",а!V162="10 2,5",а!V162="10 3",а!V162="10 3,5",а!V162="10 4",а!V162="10 4,5",а!V162="10 5",а!V162="10 5,5",а!V162="10 6",а!V162="10 6,5",а!V162="10 7"),CHOOSE(MATCH(а!V162,{"7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67" s="27" t="str">
        <f>IF(OR(а!W162="7 0,5",а!W162="7 1",а!W162="7 1,5",а!W162="7 2",а!W162="7 2,5",а!W162="7 3",а!W162="7 3,5",а!W162="7 4",а!W162="7 4,5",а!W162="7 5",а!W162="7 5,5",а!W162="7 6",а!W162="7 6,5",а!W162="7 7",а!W162="7а 0,5",а!W162="7а 1",а!W162="7а 1,5",а!W162="7а 2",а!W162="7а 2,5",а!W162="7а 3",а!W162="7а 3,5",а!W162="7а 4",а!W162="7а 4,5",а!W162="7а 5",а!W162="7а 5,5",а!W162="7а 6",а!W162="7а 6,5",а!W162="7а 7",а!W162="8 0,5",а!W162="8 1",а!W162="8 1,5",а!W162="8 2",а!W162="8 2,5",а!W162="8 3",а!W162="8 3,5",а!W162="8 4",а!W162="8 4,5",а!W162="8 5",а!W162="8 5,5",а!W162="8 6",а!W162="8 6,5",а!W162="8 7",а!W162="8а 0,5",а!W162="8а 1",а!W162="8а 1,5",а!W162="8а 2",а!W162="8а 2,5",а!W162="8а 3",а!W162="8а 3,5",а!W162="8а 4",а!W162="8а 4,5",а!W162="8а 5",а!W162="8а 5,5",а!W162="8а 6",а!W162="8а 6,5",а!W162="8а 7",а!W162="9 0,5",а!W162="9 1",а!W162="9 1,5",а!W162="9 2",а!W162="9 2,5",а!W162="9 3",а!W162="9 3,5",а!W162="9 4",а!W162="9 4,5",а!W162="9 5",а!W162="9 5,5",а!W162="9 6",а!W162="9 6,5",а!W162="9 7",а!W162="10 0,5",а!W162="10 1",а!W162="10 1,5",а!W162="10 2",а!W162="10 2,5",а!W162="10 3",а!W162="10 3,5",а!W162="10 4",а!W162="10 4,5",а!W162="10 5",а!W162="10 5,5",а!W162="10 6",а!W162="10 6,5",а!W162="10 7"),CHOOSE(MATCH(а!W162,{"7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67" s="27" t="str">
        <f>IF(OR(а!X162="7 0,5",а!X162="7 1",а!X162="7 1,5",а!X162="7 2",а!X162="7 2,5",а!X162="7 3",а!X162="7 3,5",а!X162="7 4",а!X162="7 4,5",а!X162="7 5",а!X162="7 5,5",а!X162="7 6",а!X162="7 6,5",а!X162="7 7",а!X162="7а 0,5",а!X162="7а 1",а!X162="7а 1,5",а!X162="7а 2",а!X162="7а 2,5",а!X162="7а 3",а!X162="7а 3,5",а!X162="7а 4",а!X162="7а 4,5",а!X162="7а 5",а!X162="7а 5,5",а!X162="7а 6",а!X162="7а 6,5",а!X162="7а 7",а!X162="8 0,5",а!X162="8 1",а!X162="8 1,5",а!X162="8 2",а!X162="8 2,5",а!X162="8 3",а!X162="8 3,5",а!X162="8 4",а!X162="8 4,5",а!X162="8 5",а!X162="8 5,5",а!X162="8 6",а!X162="8 6,5",а!X162="8 7",а!X162="8а 0,5",а!X162="8а 1",а!X162="8а 1,5",а!X162="8а 2",а!X162="8а 2,5",а!X162="8а 3",а!X162="8а 3,5",а!X162="8а 4",а!X162="8а 4,5",а!X162="8а 5",а!X162="8а 5,5",а!X162="8а 6",а!X162="8а 6,5",а!X162="8а 7",а!X162="9 0,5",а!X162="9 1",а!X162="9 1,5",а!X162="9 2",а!X162="9 2,5",а!X162="9 3",а!X162="9 3,5",а!X162="9 4",а!X162="9 4,5",а!X162="9 5",а!X162="9 5,5",а!X162="9 6",а!X162="9 6,5",а!X162="9 7",а!X162="10 0,5",а!X162="10 1",а!X162="10 1,5",а!X162="10 2",а!X162="10 2,5",а!X162="10 3",а!X162="10 3,5",а!X162="10 4",а!X162="10 4,5",а!X162="10 5",а!X162="10 5,5",а!X162="10 6",а!X162="10 6,5",а!X162="10 7"),CHOOSE(MATCH(а!X162,{"7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67" s="27" t="str">
        <f>IF(OR(а!Y162="7 0,5",а!Y162="7 1",а!Y162="7 1,5",а!Y162="7 2",а!Y162="7 2,5",а!Y162="7 3",а!Y162="7 3,5",а!Y162="7 4",а!Y162="7 4,5",а!Y162="7 5",а!Y162="7 5,5",а!Y162="7 6",а!Y162="7 6,5",а!Y162="7 7",а!Y162="7а 0,5",а!Y162="7а 1",а!Y162="7а 1,5",а!Y162="7а 2",а!Y162="7а 2,5",а!Y162="7а 3",а!Y162="7а 3,5",а!Y162="7а 4",а!Y162="7а 4,5",а!Y162="7а 5",а!Y162="7а 5,5",а!Y162="7а 6",а!Y162="7а 6,5",а!Y162="7а 7",а!Y162="8 0,5",а!Y162="8 1",а!Y162="8 1,5",а!Y162="8 2",а!Y162="8 2,5",а!Y162="8 3",а!Y162="8 3,5",а!Y162="8 4",а!Y162="8 4,5",а!Y162="8 5",а!Y162="8 5,5",а!Y162="8 6",а!Y162="8 6,5",а!Y162="8 7",а!Y162="8а 0,5",а!Y162="8а 1",а!Y162="8а 1,5",а!Y162="8а 2",а!Y162="8а 2,5",а!Y162="8а 3",а!Y162="8а 3,5",а!Y162="8а 4",а!Y162="8а 4,5",а!Y162="8а 5",а!Y162="8а 5,5",а!Y162="8а 6",а!Y162="8а 6,5",а!Y162="8а 7",а!Y162="9 0,5",а!Y162="9 1",а!Y162="9 1,5",а!Y162="9 2",а!Y162="9 2,5",а!Y162="9 3",а!Y162="9 3,5",а!Y162="9 4",а!Y162="9 4,5",а!Y162="9 5",а!Y162="9 5,5",а!Y162="9 6",а!Y162="9 6,5",а!Y162="9 7",а!Y162="10 0,5",а!Y162="10 1",а!Y162="10 1,5",а!Y162="10 2",а!Y162="10 2,5",а!Y162="10 3",а!Y162="10 3,5",а!Y162="10 4",а!Y162="10 4,5",а!Y162="10 5",а!Y162="10 5,5",а!Y162="10 6",а!Y162="10 6,5",а!Y162="10 7"),CHOOSE(MATCH(а!Y162,{"7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67" s="27" t="str">
        <f>IF(OR(а!Z162="7 0,5",а!Z162="7 1",а!Z162="7 1,5",а!Z162="7 2",а!Z162="7 2,5",а!Z162="7 3",а!Z162="7 3,5",а!Z162="7 4",а!Z162="7 4,5",а!Z162="7 5",а!Z162="7 5,5",а!Z162="7 6",а!Z162="7 6,5",а!Z162="7 7",а!Z162="7а 0,5",а!Z162="7а 1",а!Z162="7а 1,5",а!Z162="7а 2",а!Z162="7а 2,5",а!Z162="7а 3",а!Z162="7а 3,5",а!Z162="7а 4",а!Z162="7а 4,5",а!Z162="7а 5",а!Z162="7а 5,5",а!Z162="7а 6",а!Z162="7а 6,5",а!Z162="7а 7",а!Z162="8 0,5",а!Z162="8 1",а!Z162="8 1,5",а!Z162="8 2",а!Z162="8 2,5",а!Z162="8 3",а!Z162="8 3,5",а!Z162="8 4",а!Z162="8 4,5",а!Z162="8 5",а!Z162="8 5,5",а!Z162="8 6",а!Z162="8 6,5",а!Z162="8 7",а!Z162="8а 0,5",а!Z162="8а 1",а!Z162="8а 1,5",а!Z162="8а 2",а!Z162="8а 2,5",а!Z162="8а 3",а!Z162="8а 3,5",а!Z162="8а 4",а!Z162="8а 4,5",а!Z162="8а 5",а!Z162="8а 5,5",а!Z162="8а 6",а!Z162="8а 6,5",а!Z162="8а 7",а!Z162="9 0,5",а!Z162="9 1",а!Z162="9 1,5",а!Z162="9 2",а!Z162="9 2,5",а!Z162="9 3",а!Z162="9 3,5",а!Z162="9 4",а!Z162="9 4,5",а!Z162="9 5",а!Z162="9 5,5",а!Z162="9 6",а!Z162="9 6,5",а!Z162="9 7",а!Z162="10 0,5",а!Z162="10 1",а!Z162="10 1,5",а!Z162="10 2",а!Z162="10 2,5",а!Z162="10 3",а!Z162="10 3,5",а!Z162="10 4",а!Z162="10 4,5",а!Z162="10 5",а!Z162="10 5,5",а!Z162="10 6",а!Z162="10 6,5",а!Z162="10 7"),CHOOSE(MATCH(а!Z162,{"7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67" s="27" t="str">
        <f>IF(OR(а!AA162="7 0,5",а!AA162="7 1",а!AA162="7 1,5",а!AA162="7 2",а!AA162="7 2,5",а!AA162="7 3",а!AA162="7 3,5",а!AA162="7 4",а!AA162="7 4,5",а!AA162="7 5",а!AA162="7 5,5",а!AA162="7 6",а!AA162="7 6,5",а!AA162="7 7",а!AA162="7а 0,5",а!AA162="7а 1",а!AA162="7а 1,5",а!AA162="7а 2",а!AA162="7а 2,5",а!AA162="7а 3",а!AA162="7а 3,5",а!AA162="7а 4",а!AA162="7а 4,5",а!AA162="7а 5",а!AA162="7а 5,5",а!AA162="7а 6",а!AA162="7а 6,5",а!AA162="7а 7",а!AA162="8 0,5",а!AA162="8 1",а!AA162="8 1,5",а!AA162="8 2",а!AA162="8 2,5",а!AA162="8 3",а!AA162="8 3,5",а!AA162="8 4",а!AA162="8 4,5",а!AA162="8 5",а!AA162="8 5,5",а!AA162="8 6",а!AA162="8 6,5",а!AA162="8 7",а!AA162="8а 0,5",а!AA162="8а 1",а!AA162="8а 1,5",а!AA162="8а 2",а!AA162="8а 2,5",а!AA162="8а 3",а!AA162="8а 3,5",а!AA162="8а 4",а!AA162="8а 4,5",а!AA162="8а 5",а!AA162="8а 5,5",а!AA162="8а 6",а!AA162="8а 6,5",а!AA162="8а 7",а!AA162="9 0,5",а!AA162="9 1",а!AA162="9 1,5",а!AA162="9 2",а!AA162="9 2,5",а!AA162="9 3",а!AA162="9 3,5",а!AA162="9 4",а!AA162="9 4,5",а!AA162="9 5",а!AA162="9 5,5",а!AA162="9 6",а!AA162="9 6,5",а!AA162="9 7",а!AA162="10 0,5",а!AA162="10 1",а!AA162="10 1,5",а!AA162="10 2",а!AA162="10 2,5",а!AA162="10 3",а!AA162="10 3,5",а!AA162="10 4",а!AA162="10 4,5",а!AA162="10 5",а!AA162="10 5,5",а!AA162="10 6",а!AA162="10 6,5",а!AA162="10 7"),CHOOSE(MATCH(а!AA162,{"7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67" s="27" t="str">
        <f>IF(OR(а!AB162="7 0,5",а!AB162="7 1",а!AB162="7 1,5",а!AB162="7 2",а!AB162="7 2,5",а!AB162="7 3",а!AB162="7 3,5",а!AB162="7 4",а!AB162="7 4,5",а!AB162="7 5",а!AB162="7 5,5",а!AB162="7 6",а!AB162="7 6,5",а!AB162="7 7",а!AB162="7а 0,5",а!AB162="7а 1",а!AB162="7а 1,5",а!AB162="7а 2",а!AB162="7а 2,5",а!AB162="7а 3",а!AB162="7а 3,5",а!AB162="7а 4",а!AB162="7а 4,5",а!AB162="7а 5",а!AB162="7а 5,5",а!AB162="7а 6",а!AB162="7а 6,5",а!AB162="7а 7",а!AB162="8 0,5",а!AB162="8 1",а!AB162="8 1,5",а!AB162="8 2",а!AB162="8 2,5",а!AB162="8 3",а!AB162="8 3,5",а!AB162="8 4",а!AB162="8 4,5",а!AB162="8 5",а!AB162="8 5,5",а!AB162="8 6",а!AB162="8 6,5",а!AB162="8 7",а!AB162="8а 0,5",а!AB162="8а 1",а!AB162="8а 1,5",а!AB162="8а 2",а!AB162="8а 2,5",а!AB162="8а 3",а!AB162="8а 3,5",а!AB162="8а 4",а!AB162="8а 4,5",а!AB162="8а 5",а!AB162="8а 5,5",а!AB162="8а 6",а!AB162="8а 6,5",а!AB162="8а 7",а!AB162="9 0,5",а!AB162="9 1",а!AB162="9 1,5",а!AB162="9 2",а!AB162="9 2,5",а!AB162="9 3",а!AB162="9 3,5",а!AB162="9 4",а!AB162="9 4,5",а!AB162="9 5",а!AB162="9 5,5",а!AB162="9 6",а!AB162="9 6,5",а!AB162="9 7",а!AB162="10 0,5",а!AB162="10 1",а!AB162="10 1,5",а!AB162="10 2",а!AB162="10 2,5",а!AB162="10 3",а!AB162="10 3,5",а!AB162="10 4",а!AB162="10 4,5",а!AB162="10 5",а!AB162="10 5,5",а!AB162="10 6",а!AB162="10 6,5",а!AB162="10 7"),CHOOSE(MATCH(а!AB162,{"7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67" s="27" t="str">
        <f>IF(OR(а!AC162="7 0,5",а!AC162="7 1",а!AC162="7 1,5",а!AC162="7 2",а!AC162="7 2,5",а!AC162="7 3",а!AC162="7 3,5",а!AC162="7 4",а!AC162="7 4,5",а!AC162="7 5",а!AC162="7 5,5",а!AC162="7 6",а!AC162="7 6,5",а!AC162="7 7",а!AC162="7а 0,5",а!AC162="7а 1",а!AC162="7а 1,5",а!AC162="7а 2",а!AC162="7а 2,5",а!AC162="7а 3",а!AC162="7а 3,5",а!AC162="7а 4",а!AC162="7а 4,5",а!AC162="7а 5",а!AC162="7а 5,5",а!AC162="7а 6",а!AC162="7а 6,5",а!AC162="7а 7",а!AC162="8 0,5",а!AC162="8 1",а!AC162="8 1,5",а!AC162="8 2",а!AC162="8 2,5",а!AC162="8 3",а!AC162="8 3,5",а!AC162="8 4",а!AC162="8 4,5",а!AC162="8 5",а!AC162="8 5,5",а!AC162="8 6",а!AC162="8 6,5",а!AC162="8 7",а!AC162="8а 0,5",а!AC162="8а 1",а!AC162="8а 1,5",а!AC162="8а 2",а!AC162="8а 2,5",а!AC162="8а 3",а!AC162="8а 3,5",а!AC162="8а 4",а!AC162="8а 4,5",а!AC162="8а 5",а!AC162="8а 5,5",а!AC162="8а 6",а!AC162="8а 6,5",а!AC162="8а 7",а!AC162="9 0,5",а!AC162="9 1",а!AC162="9 1,5",а!AC162="9 2",а!AC162="9 2,5",а!AC162="9 3",а!AC162="9 3,5",а!AC162="9 4",а!AC162="9 4,5",а!AC162="9 5",а!AC162="9 5,5",а!AC162="9 6",а!AC162="9 6,5",а!AC162="9 7",а!AC162="10 0,5",а!AC162="10 1",а!AC162="10 1,5",а!AC162="10 2",а!AC162="10 2,5",а!AC162="10 3",а!AC162="10 3,5",а!AC162="10 4",а!AC162="10 4,5",а!AC162="10 5",а!AC162="10 5,5",а!AC162="10 6",а!AC162="10 6,5",а!AC162="10 7"),CHOOSE(MATCH(а!AC162,{"7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67" s="27" t="str">
        <f>IF(OR(а!AD162="7 0,5",а!AD162="7 1",а!AD162="7 1,5",а!AD162="7 2",а!AD162="7 2,5",а!AD162="7 3",а!AD162="7 3,5",а!AD162="7 4",а!AD162="7 4,5",а!AD162="7 5",а!AD162="7 5,5",а!AD162="7 6",а!AD162="7 6,5",а!AD162="7 7",а!AD162="7а 0,5",а!AD162="7а 1",а!AD162="7а 1,5",а!AD162="7а 2",а!AD162="7а 2,5",а!AD162="7а 3",а!AD162="7а 3,5",а!AD162="7а 4",а!AD162="7а 4,5",а!AD162="7а 5",а!AD162="7а 5,5",а!AD162="7а 6",а!AD162="7а 6,5",а!AD162="7а 7",а!AD162="8 0,5",а!AD162="8 1",а!AD162="8 1,5",а!AD162="8 2",а!AD162="8 2,5",а!AD162="8 3",а!AD162="8 3,5",а!AD162="8 4",а!AD162="8 4,5",а!AD162="8 5",а!AD162="8 5,5",а!AD162="8 6",а!AD162="8 6,5",а!AD162="8 7",а!AD162="8а 0,5",а!AD162="8а 1",а!AD162="8а 1,5",а!AD162="8а 2",а!AD162="8а 2,5",а!AD162="8а 3",а!AD162="8а 3,5",а!AD162="8а 4",а!AD162="8а 4,5",а!AD162="8а 5",а!AD162="8а 5,5",а!AD162="8а 6",а!AD162="8а 6,5",а!AD162="8а 7",а!AD162="9 0,5",а!AD162="9 1",а!AD162="9 1,5",а!AD162="9 2",а!AD162="9 2,5",а!AD162="9 3",а!AD162="9 3,5",а!AD162="9 4",а!AD162="9 4,5",а!AD162="9 5",а!AD162="9 5,5",а!AD162="9 6",а!AD162="9 6,5",а!AD162="9 7",а!AD162="10 0,5",а!AD162="10 1",а!AD162="10 1,5",а!AD162="10 2",а!AD162="10 2,5",а!AD162="10 3",а!AD162="10 3,5",а!AD162="10 4",а!AD162="10 4,5",а!AD162="10 5",а!AD162="10 5,5",а!AD162="10 6",а!AD162="10 6,5",а!AD162="10 7"),CHOOSE(MATCH(а!AD162,{"7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67" s="27" t="str">
        <f>IF(OR(а!AE162="7 0,5",а!AE162="7 1",а!AE162="7 1,5",а!AE162="7 2",а!AE162="7 2,5",а!AE162="7 3",а!AE162="7 3,5",а!AE162="7 4",а!AE162="7 4,5",а!AE162="7 5",а!AE162="7 5,5",а!AE162="7 6",а!AE162="7 6,5",а!AE162="7 7",а!AE162="7а 0,5",а!AE162="7а 1",а!AE162="7а 1,5",а!AE162="7а 2",а!AE162="7а 2,5",а!AE162="7а 3",а!AE162="7а 3,5",а!AE162="7а 4",а!AE162="7а 4,5",а!AE162="7а 5",а!AE162="7а 5,5",а!AE162="7а 6",а!AE162="7а 6,5",а!AE162="7а 7",а!AE162="8 0,5",а!AE162="8 1",а!AE162="8 1,5",а!AE162="8 2",а!AE162="8 2,5",а!AE162="8 3",а!AE162="8 3,5",а!AE162="8 4",а!AE162="8 4,5",а!AE162="8 5",а!AE162="8 5,5",а!AE162="8 6",а!AE162="8 6,5",а!AE162="8 7",а!AE162="8а 0,5",а!AE162="8а 1",а!AE162="8а 1,5",а!AE162="8а 2",а!AE162="8а 2,5",а!AE162="8а 3",а!AE162="8а 3,5",а!AE162="8а 4",а!AE162="8а 4,5",а!AE162="8а 5",а!AE162="8а 5,5",а!AE162="8а 6",а!AE162="8а 6,5",а!AE162="8а 7",а!AE162="9 0,5",а!AE162="9 1",а!AE162="9 1,5",а!AE162="9 2",а!AE162="9 2,5",а!AE162="9 3",а!AE162="9 3,5",а!AE162="9 4",а!AE162="9 4,5",а!AE162="9 5",а!AE162="9 5,5",а!AE162="9 6",а!AE162="9 6,5",а!AE162="9 7",а!AE162="10 0,5",а!AE162="10 1",а!AE162="10 1,5",а!AE162="10 2",а!AE162="10 2,5",а!AE162="10 3",а!AE162="10 3,5",а!AE162="10 4",а!AE162="10 4,5",а!AE162="10 5",а!AE162="10 5,5",а!AE162="10 6",а!AE162="10 6,5",а!AE162="10 7"),CHOOSE(MATCH(а!AE162,{"7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67" s="27" t="str">
        <f>IF(OR(а!AF162="7 0,5",а!AF162="7 1",а!AF162="7 1,5",а!AF162="7 2",а!AF162="7 2,5",а!AF162="7 3",а!AF162="7 3,5",а!AF162="7 4",а!AF162="7 4,5",а!AF162="7 5",а!AF162="7 5,5",а!AF162="7 6",а!AF162="7 6,5",а!AF162="7 7",а!AF162="7а 0,5",а!AF162="7а 1",а!AF162="7а 1,5",а!AF162="7а 2",а!AF162="7а 2,5",а!AF162="7а 3",а!AF162="7а 3,5",а!AF162="7а 4",а!AF162="7а 4,5",а!AF162="7а 5",а!AF162="7а 5,5",а!AF162="7а 6",а!AF162="7а 6,5",а!AF162="7а 7",а!AF162="8 0,5",а!AF162="8 1",а!AF162="8 1,5",а!AF162="8 2",а!AF162="8 2,5",а!AF162="8 3",а!AF162="8 3,5",а!AF162="8 4",а!AF162="8 4,5",а!AF162="8 5",а!AF162="8 5,5",а!AF162="8 6",а!AF162="8 6,5",а!AF162="8 7",а!AF162="8а 0,5",а!AF162="8а 1",а!AF162="8а 1,5",а!AF162="8а 2",а!AF162="8а 2,5",а!AF162="8а 3",а!AF162="8а 3,5",а!AF162="8а 4",а!AF162="8а 4,5",а!AF162="8а 5",а!AF162="8а 5,5",а!AF162="8а 6",а!AF162="8а 6,5",а!AF162="8а 7",а!AF162="9 0,5",а!AF162="9 1",а!AF162="9 1,5",а!AF162="9 2",а!AF162="9 2,5",а!AF162="9 3",а!AF162="9 3,5",а!AF162="9 4",а!AF162="9 4,5",а!AF162="9 5",а!AF162="9 5,5",а!AF162="9 6",а!AF162="9 6,5",а!AF162="9 7",а!AF162="10 0,5",а!AF162="10 1",а!AF162="10 1,5",а!AF162="10 2",а!AF162="10 2,5",а!AF162="10 3",а!AF162="10 3,5",а!AF162="10 4",а!AF162="10 4,5",а!AF162="10 5",а!AF162="10 5,5",а!AF162="10 6",а!AF162="10 6,5",а!AF162="10 7"),CHOOSE(MATCH(а!AF162,{"7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67" s="27" t="str">
        <f>IF(OR(а!AG162="7 0,5",а!AG162="7 1",а!AG162="7 1,5",а!AG162="7 2",а!AG162="7 2,5",а!AG162="7 3",а!AG162="7 3,5",а!AG162="7 4",а!AG162="7 4,5",а!AG162="7 5",а!AG162="7 5,5",а!AG162="7 6",а!AG162="7 6,5",а!AG162="7 7",а!AG162="7а 0,5",а!AG162="7а 1",а!AG162="7а 1,5",а!AG162="7а 2",а!AG162="7а 2,5",а!AG162="7а 3",а!AG162="7а 3,5",а!AG162="7а 4",а!AG162="7а 4,5",а!AG162="7а 5",а!AG162="7а 5,5",а!AG162="7а 6",а!AG162="7а 6,5",а!AG162="7а 7",а!AG162="8 0,5",а!AG162="8 1",а!AG162="8 1,5",а!AG162="8 2",а!AG162="8 2,5",а!AG162="8 3",а!AG162="8 3,5",а!AG162="8 4",а!AG162="8 4,5",а!AG162="8 5",а!AG162="8 5,5",а!AG162="8 6",а!AG162="8 6,5",а!AG162="8 7",а!AG162="8а 0,5",а!AG162="8а 1",а!AG162="8а 1,5",а!AG162="8а 2",а!AG162="8а 2,5",а!AG162="8а 3",а!AG162="8а 3,5",а!AG162="8а 4",а!AG162="8а 4,5",а!AG162="8а 5",а!AG162="8а 5,5",а!AG162="8а 6",а!AG162="8а 6,5",а!AG162="8а 7",а!AG162="9 0,5",а!AG162="9 1",а!AG162="9 1,5",а!AG162="9 2",а!AG162="9 2,5",а!AG162="9 3",а!AG162="9 3,5",а!AG162="9 4",а!AG162="9 4,5",а!AG162="9 5",а!AG162="9 5,5",а!AG162="9 6",а!AG162="9 6,5",а!AG162="9 7",а!AG162="10 0,5",а!AG162="10 1",а!AG162="10 1,5",а!AG162="10 2",а!AG162="10 2,5",а!AG162="10 3",а!AG162="10 3,5",а!AG162="10 4",а!AG162="10 4,5",а!AG162="10 5",а!AG162="10 5,5",а!AG162="10 6",а!AG162="10 6,5",а!AG162="10 7"),CHOOSE(MATCH(а!AG162,{"7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67" s="27" t="str">
        <f>IF(OR(а!AH162="7 0,5",а!AH162="7 1",а!AH162="7 1,5",а!AH162="7 2",а!AH162="7 2,5",а!AH162="7 3",а!AH162="7 3,5",а!AH162="7 4",а!AH162="7 4,5",а!AH162="7 5",а!AH162="7 5,5",а!AH162="7 6",а!AH162="7 6,5",а!AH162="7 7",а!AH162="7а 0,5",а!AH162="7а 1",а!AH162="7а 1,5",а!AH162="7а 2",а!AH162="7а 2,5",а!AH162="7а 3",а!AH162="7а 3,5",а!AH162="7а 4",а!AH162="7а 4,5",а!AH162="7а 5",а!AH162="7а 5,5",а!AH162="7а 6",а!AH162="7а 6,5",а!AH162="7а 7",а!AH162="8 0,5",а!AH162="8 1",а!AH162="8 1,5",а!AH162="8 2",а!AH162="8 2,5",а!AH162="8 3",а!AH162="8 3,5",а!AH162="8 4",а!AH162="8 4,5",а!AH162="8 5",а!AH162="8 5,5",а!AH162="8 6",а!AH162="8 6,5",а!AH162="8 7",а!AH162="8а 0,5",а!AH162="8а 1",а!AH162="8а 1,5",а!AH162="8а 2",а!AH162="8а 2,5",а!AH162="8а 3",а!AH162="8а 3,5",а!AH162="8а 4",а!AH162="8а 4,5",а!AH162="8а 5",а!AH162="8а 5,5",а!AH162="8а 6",а!AH162="8а 6,5",а!AH162="8а 7",а!AH162="9 0,5",а!AH162="9 1",а!AH162="9 1,5",а!AH162="9 2",а!AH162="9 2,5",а!AH162="9 3",а!AH162="9 3,5",а!AH162="9 4",а!AH162="9 4,5",а!AH162="9 5",а!AH162="9 5,5",а!AH162="9 6",а!AH162="9 6,5",а!AH162="9 7",а!AH162="10 0,5",а!AH162="10 1",а!AH162="10 1,5",а!AH162="10 2",а!AH162="10 2,5",а!AH162="10 3",а!AH162="10 3,5",а!AH162="10 4",а!AH162="10 4,5",а!AH162="10 5",а!AH162="10 5,5",а!AH162="10 6",а!AH162="10 6,5",а!AH162="10 7"),CHOOSE(MATCH(а!AH162,{"7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67" s="27" t="str">
        <f>IF(OR(а!AI162="7 0,5",а!AI162="7 1",а!AI162="7 1,5",а!AI162="7 2",а!AI162="7 2,5",а!AI162="7 3",а!AI162="7 3,5",а!AI162="7 4",а!AI162="7 4,5",а!AI162="7 5",а!AI162="7 5,5",а!AI162="7 6",а!AI162="7 6,5",а!AI162="7 7",а!AI162="7а 0,5",а!AI162="7а 1",а!AI162="7а 1,5",а!AI162="7а 2",а!AI162="7а 2,5",а!AI162="7а 3",а!AI162="7а 3,5",а!AI162="7а 4",а!AI162="7а 4,5",а!AI162="7а 5",а!AI162="7а 5,5",а!AI162="7а 6",а!AI162="7а 6,5",а!AI162="7а 7",а!AI162="8 0,5",а!AI162="8 1",а!AI162="8 1,5",а!AI162="8 2",а!AI162="8 2,5",а!AI162="8 3",а!AI162="8 3,5",а!AI162="8 4",а!AI162="8 4,5",а!AI162="8 5",а!AI162="8 5,5",а!AI162="8 6",а!AI162="8 6,5",а!AI162="8 7",а!AI162="8а 0,5",а!AI162="8а 1",а!AI162="8а 1,5",а!AI162="8а 2",а!AI162="8а 2,5",а!AI162="8а 3",а!AI162="8а 3,5",а!AI162="8а 4",а!AI162="8а 4,5",а!AI162="8а 5",а!AI162="8а 5,5",а!AI162="8а 6",а!AI162="8а 6,5",а!AI162="8а 7",а!AI162="9 0,5",а!AI162="9 1",а!AI162="9 1,5",а!AI162="9 2",а!AI162="9 2,5",а!AI162="9 3",а!AI162="9 3,5",а!AI162="9 4",а!AI162="9 4,5",а!AI162="9 5",а!AI162="9 5,5",а!AI162="9 6",а!AI162="9 6,5",а!AI162="9 7",а!AI162="10 0,5",а!AI162="10 1",а!AI162="10 1,5",а!AI162="10 2",а!AI162="10 2,5",а!AI162="10 3",а!AI162="10 3,5",а!AI162="10 4",а!AI162="10 4,5",а!AI162="10 5",а!AI162="10 5,5",а!AI162="10 6",а!AI162="10 6,5",а!AI162="10 7"),CHOOSE(MATCH(а!AI162,{"7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67" s="27" t="str">
        <f>IF(OR(а!AJ162="7 0,5",а!AJ162="7 1",а!AJ162="7 1,5",а!AJ162="7 2",а!AJ162="7 2,5",а!AJ162="7 3",а!AJ162="7 3,5",а!AJ162="7 4",а!AJ162="7 4,5",а!AJ162="7 5",а!AJ162="7 5,5",а!AJ162="7 6",а!AJ162="7 6,5",а!AJ162="7 7",а!AJ162="7а 0,5",а!AJ162="7а 1",а!AJ162="7а 1,5",а!AJ162="7а 2",а!AJ162="7а 2,5",а!AJ162="7а 3",а!AJ162="7а 3,5",а!AJ162="7а 4",а!AJ162="7а 4,5",а!AJ162="7а 5",а!AJ162="7а 5,5",а!AJ162="7а 6",а!AJ162="7а 6,5",а!AJ162="7а 7",а!AJ162="8 0,5",а!AJ162="8 1",а!AJ162="8 1,5",а!AJ162="8 2",а!AJ162="8 2,5",а!AJ162="8 3",а!AJ162="8 3,5",а!AJ162="8 4",а!AJ162="8 4,5",а!AJ162="8 5",а!AJ162="8 5,5",а!AJ162="8 6",а!AJ162="8 6,5",а!AJ162="8 7",а!AJ162="8а 0,5",а!AJ162="8а 1",а!AJ162="8а 1,5",а!AJ162="8а 2",а!AJ162="8а 2,5",а!AJ162="8а 3",а!AJ162="8а 3,5",а!AJ162="8а 4",а!AJ162="8а 4,5",а!AJ162="8а 5",а!AJ162="8а 5,5",а!AJ162="8а 6",а!AJ162="8а 6,5",а!AJ162="8а 7",а!AJ162="9 0,5",а!AJ162="9 1",а!AJ162="9 1,5",а!AJ162="9 2",а!AJ162="9 2,5",а!AJ162="9 3",а!AJ162="9 3,5",а!AJ162="9 4",а!AJ162="9 4,5",а!AJ162="9 5",а!AJ162="9 5,5",а!AJ162="9 6",а!AJ162="9 6,5",а!AJ162="9 7",а!AJ162="10 0,5",а!AJ162="10 1",а!AJ162="10 1,5",а!AJ162="10 2",а!AJ162="10 2,5",а!AJ162="10 3",а!AJ162="10 3,5",а!AJ162="10 4",а!AJ162="10 4,5",а!AJ162="10 5",а!AJ162="10 5,5",а!AJ162="10 6",а!AJ162="10 6,5",а!AJ162="10 7"),CHOOSE(MATCH(а!AJ162,{"7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67" s="55"/>
      <c r="AL167" s="45"/>
      <c r="AM167" s="46"/>
      <c r="AN167" s="50"/>
      <c r="AO167" s="69"/>
      <c r="AP167" s="8"/>
      <c r="AQ167" s="70"/>
    </row>
    <row r="168" ht="30" customHeight="true" spans="1:43">
      <c r="A168" s="6"/>
      <c r="B168" s="6"/>
      <c r="C168" s="9"/>
      <c r="D168" s="16"/>
      <c r="E168" s="36" t="str">
        <f>IF(OR(а!E162="7 0,5",а!E162="7 1",а!E162="7 1,5",а!E162="7 2",а!E162="7 2,5",а!E162="7 3",а!E162="7 3,5",а!E162="7 4",а!E162="7 4,5",а!E162="7 5",а!E162="7 5,5",а!E162="7 6",а!E162="7 6,5",а!E162="7 7",а!E162="7а 0,5",а!E162="7а 1",а!E162="7а 1,5",а!E162="7а 2",а!E162="7а 2,5",а!E162="7а 3",а!E162="7а 3,5",а!E162="7а 4",а!E162="7а 4,5",а!E162="7а 5",а!E162="7а 5,5",а!E162="7а 6",а!E162="7а 6,5",а!E162="7а 7",а!E162="8 0,5",а!E162="8 1",а!E162="8 1,5",а!E162="8 2",а!E162="8 2,5",а!E162="8 3",а!E162="8 3,5",а!E162="8 4",а!E162="8 4,5",а!E162="8 5",а!E162="8 5,5",а!E162="8 6",а!E162="8 6,5",а!E162="8 7",а!E162="8а 0,5",а!E162="8а 1",а!E162="8а 1,5",а!E162="8а 2",а!E162="8а 2,5",а!E162="8а 3",а!E162="8а 3,5",а!E162="8а 4",а!E162="8а 4,5",а!E162="8а 5",а!E162="8а 5,5",а!E162="8а 6",а!E162="8а 6,5",а!E162="8а 7",а!E162="9 0,5",а!E162="9 1",а!E162="9 1,5",а!E162="9 2",а!E162="9 2,5",а!E162="9 3",а!E162="9 3,5",а!E162="9 4",а!E162="9 4,5",а!E162="9 5",а!E162="9 5,5",а!E162="9 6",а!E162="9 6,5",а!E162="9 7",а!E162="10 0,5",а!E162="10 1",а!E162="10 1,5",а!E162="10 2",а!E162="10 2,5",а!E162="10 3",а!E162="10 3,5",а!E162="10 4",а!E162="10 4,5",а!E162="10 5",а!E162="10 5,5",а!E162="10 6",а!E162="10 6,5",а!E162="10 7"),CHOOSE(MATCH(а!E162,{"7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68" s="36" t="str">
        <f>IF(OR(а!F162="7 0,5",а!F162="7 1",а!F162="7 1,5",а!F162="7 2",а!F162="7 2,5",а!F162="7 3",а!F162="7 3,5",а!F162="7 4",а!F162="7 4,5",а!F162="7 5",а!F162="7 5,5",а!F162="7 6",а!F162="7 6,5",а!F162="7 7",а!F162="7а 0,5",а!F162="7а 1",а!F162="7а 1,5",а!F162="7а 2",а!F162="7а 2,5",а!F162="7а 3",а!F162="7а 3,5",а!F162="7а 4",а!F162="7а 4,5",а!F162="7а 5",а!F162="7а 5,5",а!F162="7а 6",а!F162="7а 6,5",а!F162="7а 7",а!F162="8 0,5",а!F162="8 1",а!F162="8 1,5",а!F162="8 2",а!F162="8 2,5",а!F162="8 3",а!F162="8 3,5",а!F162="8 4",а!F162="8 4,5",а!F162="8 5",а!F162="8 5,5",а!F162="8 6",а!F162="8 6,5",а!F162="8 7",а!F162="8а 0,5",а!F162="8а 1",а!F162="8а 1,5",а!F162="8а 2",а!F162="8а 2,5",а!F162="8а 3",а!F162="8а 3,5",а!F162="8а 4",а!F162="8а 4,5",а!F162="8а 5",а!F162="8а 5,5",а!F162="8а 6",а!F162="8а 6,5",а!F162="8а 7",а!F162="9 0,5",а!F162="9 1",а!F162="9 1,5",а!F162="9 2",а!F162="9 2,5",а!F162="9 3",а!F162="9 3,5",а!F162="9 4",а!F162="9 4,5",а!F162="9 5",а!F162="9 5,5",а!F162="9 6",а!F162="9 6,5",а!F162="9 7",а!F162="10 0,5",а!F162="10 1",а!F162="10 1,5",а!F162="10 2",а!F162="10 2,5",а!F162="10 3",а!F162="10 3,5",а!F162="10 4",а!F162="10 4,5",а!F162="10 5",а!F162="10 5,5",а!F162="10 6",а!F162="10 6,5",а!F162="10 7"),CHOOSE(MATCH(а!F162,{"7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68" s="36" t="str">
        <f>IF(OR(а!G162="7 0,5",а!G162="7 1",а!G162="7 1,5",а!G162="7 2",а!G162="7 2,5",а!G162="7 3",а!G162="7 3,5",а!G162="7 4",а!G162="7 4,5",а!G162="7 5",а!G162="7 5,5",а!G162="7 6",а!G162="7 6,5",а!G162="7 7",а!G162="7а 0,5",а!G162="7а 1",а!G162="7а 1,5",а!G162="7а 2",а!G162="7а 2,5",а!G162="7а 3",а!G162="7а 3,5",а!G162="7а 4",а!G162="7а 4,5",а!G162="7а 5",а!G162="7а 5,5",а!G162="7а 6",а!G162="7а 6,5",а!G162="7а 7",а!G162="8 0,5",а!G162="8 1",а!G162="8 1,5",а!G162="8 2",а!G162="8 2,5",а!G162="8 3",а!G162="8 3,5",а!G162="8 4",а!G162="8 4,5",а!G162="8 5",а!G162="8 5,5",а!G162="8 6",а!G162="8 6,5",а!G162="8 7",а!G162="8а 0,5",а!G162="8а 1",а!G162="8а 1,5",а!G162="8а 2",а!G162="8а 2,5",а!G162="8а 3",а!G162="8а 3,5",а!G162="8а 4",а!G162="8а 4,5",а!G162="8а 5",а!G162="8а 5,5",а!G162="8а 6",а!G162="8а 6,5",а!G162="8а 7",а!G162="9 0,5",а!G162="9 1",а!G162="9 1,5",а!G162="9 2",а!G162="9 2,5",а!G162="9 3",а!G162="9 3,5",а!G162="9 4",а!G162="9 4,5",а!G162="9 5",а!G162="9 5,5",а!G162="9 6",а!G162="9 6,5",а!G162="9 7",а!G162="10 0,5",а!G162="10 1",а!G162="10 1,5",а!G162="10 2",а!G162="10 2,5",а!G162="10 3",а!G162="10 3,5",а!G162="10 4",а!G162="10 4,5",а!G162="10 5",а!G162="10 5,5",а!G162="10 6",а!G162="10 6,5",а!G162="10 7"),CHOOSE(MATCH(а!G162,{"7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68" s="36" t="str">
        <f>IF(OR(а!H162="7 0,5",а!H162="7 1",а!H162="7 1,5",а!H162="7 2",а!H162="7 2,5",а!H162="7 3",а!H162="7 3,5",а!H162="7 4",а!H162="7 4,5",а!H162="7 5",а!H162="7 5,5",а!H162="7 6",а!H162="7 6,5",а!H162="7 7",а!H162="7а 0,5",а!H162="7а 1",а!H162="7а 1,5",а!H162="7а 2",а!H162="7а 2,5",а!H162="7а 3",а!H162="7а 3,5",а!H162="7а 4",а!H162="7а 4,5",а!H162="7а 5",а!H162="7а 5,5",а!H162="7а 6",а!H162="7а 6,5",а!H162="7а 7",а!H162="8 0,5",а!H162="8 1",а!H162="8 1,5",а!H162="8 2",а!H162="8 2,5",а!H162="8 3",а!H162="8 3,5",а!H162="8 4",а!H162="8 4,5",а!H162="8 5",а!H162="8 5,5",а!H162="8 6",а!H162="8 6,5",а!H162="8 7",а!H162="8а 0,5",а!H162="8а 1",а!H162="8а 1,5",а!H162="8а 2",а!H162="8а 2,5",а!H162="8а 3",а!H162="8а 3,5",а!H162="8а 4",а!H162="8а 4,5",а!H162="8а 5",а!H162="8а 5,5",а!H162="8а 6",а!H162="8а 6,5",а!H162="8а 7",а!H162="9 0,5",а!H162="9 1",а!H162="9 1,5",а!H162="9 2",а!H162="9 2,5",а!H162="9 3",а!H162="9 3,5",а!H162="9 4",а!H162="9 4,5",а!H162="9 5",а!H162="9 5,5",а!H162="9 6",а!H162="9 6,5",а!H162="9 7",а!H162="10 0,5",а!H162="10 1",а!H162="10 1,5",а!H162="10 2",а!H162="10 2,5",а!H162="10 3",а!H162="10 3,5",а!H162="10 4",а!H162="10 4,5",а!H162="10 5",а!H162="10 5,5",а!H162="10 6",а!H162="10 6,5",а!H162="10 7"),CHOOSE(MATCH(а!H162,{"7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168" s="36" t="s">
        <v>41</v>
      </c>
      <c r="J168" s="36" t="str">
        <f>IF(OR(а!J162="7 0,5",а!J162="7 1",а!J162="7 1,5",а!J162="7 2",а!J162="7 2,5",а!J162="7 3",а!J162="7 3,5",а!J162="7 4",а!J162="7 4,5",а!J162="7 5",а!J162="7 5,5",а!J162="7 6",а!J162="7 6,5",а!J162="7 7",а!J162="7а 0,5",а!J162="7а 1",а!J162="7а 1,5",а!J162="7а 2",а!J162="7а 2,5",а!J162="7а 3",а!J162="7а 3,5",а!J162="7а 4",а!J162="7а 4,5",а!J162="7а 5",а!J162="7а 5,5",а!J162="7а 6",а!J162="7а 6,5",а!J162="7а 7",а!J162="8 0,5",а!J162="8 1",а!J162="8 1,5",а!J162="8 2",а!J162="8 2,5",а!J162="8 3",а!J162="8 3,5",а!J162="8 4",а!J162="8 4,5",а!J162="8 5",а!J162="8 5,5",а!J162="8 6",а!J162="8 6,5",а!J162="8 7",а!J162="8а 0,5",а!J162="8а 1",а!J162="8а 1,5",а!J162="8а 2",а!J162="8а 2,5",а!J162="8а 3",а!J162="8а 3,5",а!J162="8а 4",а!J162="8а 4,5",а!J162="8а 5",а!J162="8а 5,5",а!J162="8а 6",а!J162="8а 6,5",а!J162="8а 7",а!J162="9 0,5",а!J162="9 1",а!J162="9 1,5",а!J162="9 2",а!J162="9 2,5",а!J162="9 3",а!J162="9 3,5",а!J162="9 4",а!J162="9 4,5",а!J162="9 5",а!J162="9 5,5",а!J162="9 6",а!J162="9 6,5",а!J162="9 7",а!J162="10 0,5",а!J162="10 1",а!J162="10 1,5",а!J162="10 2",а!J162="10 2,5",а!J162="10 3",а!J162="10 3,5",а!J162="10 4",а!J162="10 4,5",а!J162="10 5",а!J162="10 5,5",а!J162="10 6",а!J162="10 6,5",а!J162="10 7"),CHOOSE(MATCH(а!J162,{"7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168" s="36" t="s">
        <v>41</v>
      </c>
      <c r="L168" s="36" t="str">
        <f>IF(OR(а!L162="7 0,5",а!L162="7 1",а!L162="7 1,5",а!L162="7 2",а!L162="7 2,5",а!L162="7 3",а!L162="7 3,5",а!L162="7 4",а!L162="7 4,5",а!L162="7 5",а!L162="7 5,5",а!L162="7 6",а!L162="7 6,5",а!L162="7 7",а!L162="7а 0,5",а!L162="7а 1",а!L162="7а 1,5",а!L162="7а 2",а!L162="7а 2,5",а!L162="7а 3",а!L162="7а 3,5",а!L162="7а 4",а!L162="7а 4,5",а!L162="7а 5",а!L162="7а 5,5",а!L162="7а 6",а!L162="7а 6,5",а!L162="7а 7",а!L162="8 0,5",а!L162="8 1",а!L162="8 1,5",а!L162="8 2",а!L162="8 2,5",а!L162="8 3",а!L162="8 3,5",а!L162="8 4",а!L162="8 4,5",а!L162="8 5",а!L162="8 5,5",а!L162="8 6",а!L162="8 6,5",а!L162="8 7",а!L162="8а 0,5",а!L162="8а 1",а!L162="8а 1,5",а!L162="8а 2",а!L162="8а 2,5",а!L162="8а 3",а!L162="8а 3,5",а!L162="8а 4",а!L162="8а 4,5",а!L162="8а 5",а!L162="8а 5,5",а!L162="8а 6",а!L162="8а 6,5",а!L162="8а 7",а!L162="9 0,5",а!L162="9 1",а!L162="9 1,5",а!L162="9 2",а!L162="9 2,5",а!L162="9 3",а!L162="9 3,5",а!L162="9 4",а!L162="9 4,5",а!L162="9 5",а!L162="9 5,5",а!L162="9 6",а!L162="9 6,5",а!L162="9 7",а!L162="10 0,5",а!L162="10 1",а!L162="10 1,5",а!L162="10 2",а!L162="10 2,5",а!L162="10 3",а!L162="10 3,5",а!L162="10 4",а!L162="10 4,5",а!L162="10 5",а!L162="10 5,5",а!L162="10 6",а!L162="10 6,5",а!L162="10 7"),CHOOSE(MATCH(а!L162,{"7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168" s="36" t="str">
        <f>IF(OR(а!M162="7 0,5",а!M162="7 1",а!M162="7 1,5",а!M162="7 2",а!M162="7 2,5",а!M162="7 3",а!M162="7 3,5",а!M162="7 4",а!M162="7 4,5",а!M162="7 5",а!M162="7 5,5",а!M162="7 6",а!M162="7 6,5",а!M162="7 7",а!M162="7а 0,5",а!M162="7а 1",а!M162="7а 1,5",а!M162="7а 2",а!M162="7а 2,5",а!M162="7а 3",а!M162="7а 3,5",а!M162="7а 4",а!M162="7а 4,5",а!M162="7а 5",а!M162="7а 5,5",а!M162="7а 6",а!M162="7а 6,5",а!M162="7а 7",а!M162="8 0,5",а!M162="8 1",а!M162="8 1,5",а!M162="8 2",а!M162="8 2,5",а!M162="8 3",а!M162="8 3,5",а!M162="8 4",а!M162="8 4,5",а!M162="8 5",а!M162="8 5,5",а!M162="8 6",а!M162="8 6,5",а!M162="8 7",а!M162="8а 0,5",а!M162="8а 1",а!M162="8а 1,5",а!M162="8а 2",а!M162="8а 2,5",а!M162="8а 3",а!M162="8а 3,5",а!M162="8а 4",а!M162="8а 4,5",а!M162="8а 5",а!M162="8а 5,5",а!M162="8а 6",а!M162="8а 6,5",а!M162="8а 7",а!M162="9 0,5",а!M162="9 1",а!M162="9 1,5",а!M162="9 2",а!M162="9 2,5",а!M162="9 3",а!M162="9 3,5",а!M162="9 4",а!M162="9 4,5",а!M162="9 5",а!M162="9 5,5",а!M162="9 6",а!M162="9 6,5",а!M162="9 7",а!M162="10 0,5",а!M162="10 1",а!M162="10 1,5",а!M162="10 2",а!M162="10 2,5",а!M162="10 3",а!M162="10 3,5",а!M162="10 4",а!M162="10 4,5",а!M162="10 5",а!M162="10 5,5",а!M162="10 6",а!M162="10 6,5",а!M162="10 7"),CHOOSE(MATCH(а!M162,{"7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168" s="36" t="str">
        <f>IF(OR(а!N162="7 0,5",а!N162="7 1",а!N162="7 1,5",а!N162="7 2",а!N162="7 2,5",а!N162="7 3",а!N162="7 3,5",а!N162="7 4",а!N162="7 4,5",а!N162="7 5",а!N162="7 5,5",а!N162="7 6",а!N162="7 6,5",а!N162="7 7",а!N162="7а 0,5",а!N162="7а 1",а!N162="7а 1,5",а!N162="7а 2",а!N162="7а 2,5",а!N162="7а 3",а!N162="7а 3,5",а!N162="7а 4",а!N162="7а 4,5",а!N162="7а 5",а!N162="7а 5,5",а!N162="7а 6",а!N162="7а 6,5",а!N162="7а 7",а!N162="8 0,5",а!N162="8 1",а!N162="8 1,5",а!N162="8 2",а!N162="8 2,5",а!N162="8 3",а!N162="8 3,5",а!N162="8 4",а!N162="8 4,5",а!N162="8 5",а!N162="8 5,5",а!N162="8 6",а!N162="8 6,5",а!N162="8 7",а!N162="8а 0,5",а!N162="8а 1",а!N162="8а 1,5",а!N162="8а 2",а!N162="8а 2,5",а!N162="8а 3",а!N162="8а 3,5",а!N162="8а 4",а!N162="8а 4,5",а!N162="8а 5",а!N162="8а 5,5",а!N162="8а 6",а!N162="8а 6,5",а!N162="8а 7",а!N162="9 0,5",а!N162="9 1",а!N162="9 1,5",а!N162="9 2",а!N162="9 2,5",а!N162="9 3",а!N162="9 3,5",а!N162="9 4",а!N162="9 4,5",а!N162="9 5",а!N162="9 5,5",а!N162="9 6",а!N162="9 6,5",а!N162="9 7",а!N162="10 0,5",а!N162="10 1",а!N162="10 1,5",а!N162="10 2",а!N162="10 2,5",а!N162="10 3",а!N162="10 3,5",а!N162="10 4",а!N162="10 4,5",а!N162="10 5",а!N162="10 5,5",а!N162="10 6",а!N162="10 6,5",а!N162="10 7"),CHOOSE(MATCH(а!N162,{"7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168" s="36" t="str">
        <f>IF(OR(а!O162="7 0,5",а!O162="7 1",а!O162="7 1,5",а!O162="7 2",а!O162="7 2,5",а!O162="7 3",а!O162="7 3,5",а!O162="7 4",а!O162="7 4,5",а!O162="7 5",а!O162="7 5,5",а!O162="7 6",а!O162="7 6,5",а!O162="7 7",а!O162="7а 0,5",а!O162="7а 1",а!O162="7а 1,5",а!O162="7а 2",а!O162="7а 2,5",а!O162="7а 3",а!O162="7а 3,5",а!O162="7а 4",а!O162="7а 4,5",а!O162="7а 5",а!O162="7а 5,5",а!O162="7а 6",а!O162="7а 6,5",а!O162="7а 7",а!O162="8 0,5",а!O162="8 1",а!O162="8 1,5",а!O162="8 2",а!O162="8 2,5",а!O162="8 3",а!O162="8 3,5",а!O162="8 4",а!O162="8 4,5",а!O162="8 5",а!O162="8 5,5",а!O162="8 6",а!O162="8 6,5",а!O162="8 7",а!O162="8а 0,5",а!O162="8а 1",а!O162="8а 1,5",а!O162="8а 2",а!O162="8а 2,5",а!O162="8а 3",а!O162="8а 3,5",а!O162="8а 4",а!O162="8а 4,5",а!O162="8а 5",а!O162="8а 5,5",а!O162="8а 6",а!O162="8а 6,5",а!O162="8а 7",а!O162="9 0,5",а!O162="9 1",а!O162="9 1,5",а!O162="9 2",а!O162="9 2,5",а!O162="9 3",а!O162="9 3,5",а!O162="9 4",а!O162="9 4,5",а!O162="9 5",а!O162="9 5,5",а!O162="9 6",а!O162="9 6,5",а!O162="9 7",а!O162="10 0,5",а!O162="10 1",а!O162="10 1,5",а!O162="10 2",а!O162="10 2,5",а!O162="10 3",а!O162="10 3,5",а!O162="10 4",а!O162="10 4,5",а!O162="10 5",а!O162="10 5,5",а!O162="10 6",а!O162="10 6,5",а!O162="10 7"),CHOOSE(MATCH(а!O162,{"7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168" s="36" t="str">
        <f>IF(OR(а!P162="7 0,5",а!P162="7 1",а!P162="7 1,5",а!P162="7 2",а!P162="7 2,5",а!P162="7 3",а!P162="7 3,5",а!P162="7 4",а!P162="7 4,5",а!P162="7 5",а!P162="7 5,5",а!P162="7 6",а!P162="7 6,5",а!P162="7 7",а!P162="7а 0,5",а!P162="7а 1",а!P162="7а 1,5",а!P162="7а 2",а!P162="7а 2,5",а!P162="7а 3",а!P162="7а 3,5",а!P162="7а 4",а!P162="7а 4,5",а!P162="7а 5",а!P162="7а 5,5",а!P162="7а 6",а!P162="7а 6,5",а!P162="7а 7",а!P162="8 0,5",а!P162="8 1",а!P162="8 1,5",а!P162="8 2",а!P162="8 2,5",а!P162="8 3",а!P162="8 3,5",а!P162="8 4",а!P162="8 4,5",а!P162="8 5",а!P162="8 5,5",а!P162="8 6",а!P162="8 6,5",а!P162="8 7",а!P162="8а 0,5",а!P162="8а 1",а!P162="8а 1,5",а!P162="8а 2",а!P162="8а 2,5",а!P162="8а 3",а!P162="8а 3,5",а!P162="8а 4",а!P162="8а 4,5",а!P162="8а 5",а!P162="8а 5,5",а!P162="8а 6",а!P162="8а 6,5",а!P162="8а 7",а!P162="9 0,5",а!P162="9 1",а!P162="9 1,5",а!P162="9 2",а!P162="9 2,5",а!P162="9 3",а!P162="9 3,5",а!P162="9 4",а!P162="9 4,5",а!P162="9 5",а!P162="9 5,5",а!P162="9 6",а!P162="9 6,5",а!P162="9 7",а!P162="10 0,5",а!P162="10 1",а!P162="10 1,5",а!P162="10 2",а!P162="10 2,5",а!P162="10 3",а!P162="10 3,5",а!P162="10 4",а!P162="10 4,5",а!P162="10 5",а!P162="10 5,5",а!P162="10 6",а!P162="10 6,5",а!P162="10 7"),CHOOSE(MATCH(а!P162,{"7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168" s="36" t="s">
        <v>41</v>
      </c>
      <c r="R168" s="36" t="str">
        <f>IF(OR(а!R162="7 0,5",а!R162="7 1",а!R162="7 1,5",а!R162="7 2",а!R162="7 2,5",а!R162="7 3",а!R162="7 3,5",а!R162="7 4",а!R162="7 4,5",а!R162="7 5",а!R162="7 5,5",а!R162="7 6",а!R162="7 6,5",а!R162="7 7",а!R162="7а 0,5",а!R162="7а 1",а!R162="7а 1,5",а!R162="7а 2",а!R162="7а 2,5",а!R162="7а 3",а!R162="7а 3,5",а!R162="7а 4",а!R162="7а 4,5",а!R162="7а 5",а!R162="7а 5,5",а!R162="7а 6",а!R162="7а 6,5",а!R162="7а 7",а!R162="8 0,5",а!R162="8 1",а!R162="8 1,5",а!R162="8 2",а!R162="8 2,5",а!R162="8 3",а!R162="8 3,5",а!R162="8 4",а!R162="8 4,5",а!R162="8 5",а!R162="8 5,5",а!R162="8 6",а!R162="8 6,5",а!R162="8 7",а!R162="8а 0,5",а!R162="8а 1",а!R162="8а 1,5",а!R162="8а 2",а!R162="8а 2,5",а!R162="8а 3",а!R162="8а 3,5",а!R162="8а 4",а!R162="8а 4,5",а!R162="8а 5",а!R162="8а 5,5",а!R162="8а 6",а!R162="8а 6,5",а!R162="8а 7",а!R162="9 0,5",а!R162="9 1",а!R162="9 1,5",а!R162="9 2",а!R162="9 2,5",а!R162="9 3",а!R162="9 3,5",а!R162="9 4",а!R162="9 4,5",а!R162="9 5",а!R162="9 5,5",а!R162="9 6",а!R162="9 6,5",а!R162="9 7",а!R162="10 0,5",а!R162="10 1",а!R162="10 1,5",а!R162="10 2",а!R162="10 2,5",а!R162="10 3",а!R162="10 3,5",а!R162="10 4",а!R162="10 4,5",а!R162="10 5",а!R162="10 5,5",а!R162="10 6",а!R162="10 6,5",а!R162="10 7"),CHOOSE(MATCH(а!R162,{"7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168" s="36" t="str">
        <f>IF(OR(а!S162="7 0,5",а!S162="7 1",а!S162="7 1,5",а!S162="7 2",а!S162="7 2,5",а!S162="7 3",а!S162="7 3,5",а!S162="7 4",а!S162="7 4,5",а!S162="7 5",а!S162="7 5,5",а!S162="7 6",а!S162="7 6,5",а!S162="7 7",а!S162="7а 0,5",а!S162="7а 1",а!S162="7а 1,5",а!S162="7а 2",а!S162="7а 2,5",а!S162="7а 3",а!S162="7а 3,5",а!S162="7а 4",а!S162="7а 4,5",а!S162="7а 5",а!S162="7а 5,5",а!S162="7а 6",а!S162="7а 6,5",а!S162="7а 7",а!S162="8 0,5",а!S162="8 1",а!S162="8 1,5",а!S162="8 2",а!S162="8 2,5",а!S162="8 3",а!S162="8 3,5",а!S162="8 4",а!S162="8 4,5",а!S162="8 5",а!S162="8 5,5",а!S162="8 6",а!S162="8 6,5",а!S162="8 7",а!S162="8а 0,5",а!S162="8а 1",а!S162="8а 1,5",а!S162="8а 2",а!S162="8а 2,5",а!S162="8а 3",а!S162="8а 3,5",а!S162="8а 4",а!S162="8а 4,5",а!S162="8а 5",а!S162="8а 5,5",а!S162="8а 6",а!S162="8а 6,5",а!S162="8а 7",а!S162="9 0,5",а!S162="9 1",а!S162="9 1,5",а!S162="9 2",а!S162="9 2,5",а!S162="9 3",а!S162="9 3,5",а!S162="9 4",а!S162="9 4,5",а!S162="9 5",а!S162="9 5,5",а!S162="9 6",а!S162="9 6,5",а!S162="9 7",а!S162="10 0,5",а!S162="10 1",а!S162="10 1,5",а!S162="10 2",а!S162="10 2,5",а!S162="10 3",а!S162="10 3,5",а!S162="10 4",а!S162="10 4,5",а!S162="10 5",а!S162="10 5,5",а!S162="10 6",а!S162="10 6,5",а!S162="10 7"),CHOOSE(MATCH(а!S162,{"7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168" s="36" t="str">
        <f>IF(OR(а!T162="7 0,5",а!T162="7 1",а!T162="7 1,5",а!T162="7 2",а!T162="7 2,5",а!T162="7 3",а!T162="7 3,5",а!T162="7 4",а!T162="7 4,5",а!T162="7 5",а!T162="7 5,5",а!T162="7 6",а!T162="7 6,5",а!T162="7 7",а!T162="7а 0,5",а!T162="7а 1",а!T162="7а 1,5",а!T162="7а 2",а!T162="7а 2,5",а!T162="7а 3",а!T162="7а 3,5",а!T162="7а 4",а!T162="7а 4,5",а!T162="7а 5",а!T162="7а 5,5",а!T162="7а 6",а!T162="7а 6,5",а!T162="7а 7",а!T162="8 0,5",а!T162="8 1",а!T162="8 1,5",а!T162="8 2",а!T162="8 2,5",а!T162="8 3",а!T162="8 3,5",а!T162="8 4",а!T162="8 4,5",а!T162="8 5",а!T162="8 5,5",а!T162="8 6",а!T162="8 6,5",а!T162="8 7",а!T162="8а 0,5",а!T162="8а 1",а!T162="8а 1,5",а!T162="8а 2",а!T162="8а 2,5",а!T162="8а 3",а!T162="8а 3,5",а!T162="8а 4",а!T162="8а 4,5",а!T162="8а 5",а!T162="8а 5,5",а!T162="8а 6",а!T162="8а 6,5",а!T162="8а 7",а!T162="9 0,5",а!T162="9 1",а!T162="9 1,5",а!T162="9 2",а!T162="9 2,5",а!T162="9 3",а!T162="9 3,5",а!T162="9 4",а!T162="9 4,5",а!T162="9 5",а!T162="9 5,5",а!T162="9 6",а!T162="9 6,5",а!T162="9 7",а!T162="10 0,5",а!T162="10 1",а!T162="10 1,5",а!T162="10 2",а!T162="10 2,5",а!T162="10 3",а!T162="10 3,5",а!T162="10 4",а!T162="10 4,5",а!T162="10 5",а!T162="10 5,5",а!T162="10 6",а!T162="10 6,5",а!T162="10 7"),CHOOSE(MATCH(а!T162,{"7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68" s="36" t="str">
        <f>IF(OR(а!U162="7 0,5",а!U162="7 1",а!U162="7 1,5",а!U162="7 2",а!U162="7 2,5",а!U162="7 3",а!U162="7 3,5",а!U162="7 4",а!U162="7 4,5",а!U162="7 5",а!U162="7 5,5",а!U162="7 6",а!U162="7 6,5",а!U162="7 7",а!U162="7а 0,5",а!U162="7а 1",а!U162="7а 1,5",а!U162="7а 2",а!U162="7а 2,5",а!U162="7а 3",а!U162="7а 3,5",а!U162="7а 4",а!U162="7а 4,5",а!U162="7а 5",а!U162="7а 5,5",а!U162="7а 6",а!U162="7а 6,5",а!U162="7а 7",а!U162="8 0,5",а!U162="8 1",а!U162="8 1,5",а!U162="8 2",а!U162="8 2,5",а!U162="8 3",а!U162="8 3,5",а!U162="8 4",а!U162="8 4,5",а!U162="8 5",а!U162="8 5,5",а!U162="8 6",а!U162="8 6,5",а!U162="8 7",а!U162="8а 0,5",а!U162="8а 1",а!U162="8а 1,5",а!U162="8а 2",а!U162="8а 2,5",а!U162="8а 3",а!U162="8а 3,5",а!U162="8а 4",а!U162="8а 4,5",а!U162="8а 5",а!U162="8а 5,5",а!U162="8а 6",а!U162="8а 6,5",а!U162="8а 7",а!U162="9 0,5",а!U162="9 1",а!U162="9 1,5",а!U162="9 2",а!U162="9 2,5",а!U162="9 3",а!U162="9 3,5",а!U162="9 4",а!U162="9 4,5",а!U162="9 5",а!U162="9 5,5",а!U162="9 6",а!U162="9 6,5",а!U162="9 7",а!U162="10 0,5",а!U162="10 1",а!U162="10 1,5",а!U162="10 2",а!U162="10 2,5",а!U162="10 3",а!U162="10 3,5",а!U162="10 4",а!U162="10 4,5",а!U162="10 5",а!U162="10 5,5",а!U162="10 6",а!U162="10 6,5",а!U162="10 7"),CHOOSE(MATCH(а!U162,{"7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168" s="36" t="str">
        <f>IF(OR(а!V162="7 0,5",а!V162="7 1",а!V162="7 1,5",а!V162="7 2",а!V162="7 2,5",а!V162="7 3",а!V162="7 3,5",а!V162="7 4",а!V162="7 4,5",а!V162="7 5",а!V162="7 5,5",а!V162="7 6",а!V162="7 6,5",а!V162="7 7",а!V162="7а 0,5",а!V162="7а 1",а!V162="7а 1,5",а!V162="7а 2",а!V162="7а 2,5",а!V162="7а 3",а!V162="7а 3,5",а!V162="7а 4",а!V162="7а 4,5",а!V162="7а 5",а!V162="7а 5,5",а!V162="7а 6",а!V162="7а 6,5",а!V162="7а 7",а!V162="8 0,5",а!V162="8 1",а!V162="8 1,5",а!V162="8 2",а!V162="8 2,5",а!V162="8 3",а!V162="8 3,5",а!V162="8 4",а!V162="8 4,5",а!V162="8 5",а!V162="8 5,5",а!V162="8 6",а!V162="8 6,5",а!V162="8 7",а!V162="8а 0,5",а!V162="8а 1",а!V162="8а 1,5",а!V162="8а 2",а!V162="8а 2,5",а!V162="8а 3",а!V162="8а 3,5",а!V162="8а 4",а!V162="8а 4,5",а!V162="8а 5",а!V162="8а 5,5",а!V162="8а 6",а!V162="8а 6,5",а!V162="8а 7",а!V162="9 0,5",а!V162="9 1",а!V162="9 1,5",а!V162="9 2",а!V162="9 2,5",а!V162="9 3",а!V162="9 3,5",а!V162="9 4",а!V162="9 4,5",а!V162="9 5",а!V162="9 5,5",а!V162="9 6",а!V162="9 6,5",а!V162="9 7",а!V162="10 0,5",а!V162="10 1",а!V162="10 1,5",а!V162="10 2",а!V162="10 2,5",а!V162="10 3",а!V162="10 3,5",а!V162="10 4",а!V162="10 4,5",а!V162="10 5",а!V162="10 5,5",а!V162="10 6",а!V162="10 6,5",а!V162="10 7"),CHOOSE(MATCH(а!V162,{"7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168" s="36" t="s">
        <v>41</v>
      </c>
      <c r="X168" s="36" t="str">
        <f>IF(OR(а!X162="7 0,5",а!X162="7 1",а!X162="7 1,5",а!X162="7 2",а!X162="7 2,5",а!X162="7 3",а!X162="7 3,5",а!X162="7 4",а!X162="7 4,5",а!X162="7 5",а!X162="7 5,5",а!X162="7 6",а!X162="7 6,5",а!X162="7 7",а!X162="7а 0,5",а!X162="7а 1",а!X162="7а 1,5",а!X162="7а 2",а!X162="7а 2,5",а!X162="7а 3",а!X162="7а 3,5",а!X162="7а 4",а!X162="7а 4,5",а!X162="7а 5",а!X162="7а 5,5",а!X162="7а 6",а!X162="7а 6,5",а!X162="7а 7",а!X162="8 0,5",а!X162="8 1",а!X162="8 1,5",а!X162="8 2",а!X162="8 2,5",а!X162="8 3",а!X162="8 3,5",а!X162="8 4",а!X162="8 4,5",а!X162="8 5",а!X162="8 5,5",а!X162="8 6",а!X162="8 6,5",а!X162="8 7",а!X162="8а 0,5",а!X162="8а 1",а!X162="8а 1,5",а!X162="8а 2",а!X162="8а 2,5",а!X162="8а 3",а!X162="8а 3,5",а!X162="8а 4",а!X162="8а 4,5",а!X162="8а 5",а!X162="8а 5,5",а!X162="8а 6",а!X162="8а 6,5",а!X162="8а 7",а!X162="9 0,5",а!X162="9 1",а!X162="9 1,5",а!X162="9 2",а!X162="9 2,5",а!X162="9 3",а!X162="9 3,5",а!X162="9 4",а!X162="9 4,5",а!X162="9 5",а!X162="9 5,5",а!X162="9 6",а!X162="9 6,5",а!X162="9 7",а!X162="10 0,5",а!X162="10 1",а!X162="10 1,5",а!X162="10 2",а!X162="10 2,5",а!X162="10 3",а!X162="10 3,5",а!X162="10 4",а!X162="10 4,5",а!X162="10 5",а!X162="10 5,5",а!X162="10 6",а!X162="10 6,5",а!X162="10 7"),CHOOSE(MATCH(а!X162,{"7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68" s="36" t="str">
        <f>IF(OR(а!Y162="7 0,5",а!Y162="7 1",а!Y162="7 1,5",а!Y162="7 2",а!Y162="7 2,5",а!Y162="7 3",а!Y162="7 3,5",а!Y162="7 4",а!Y162="7 4,5",а!Y162="7 5",а!Y162="7 5,5",а!Y162="7 6",а!Y162="7 6,5",а!Y162="7 7",а!Y162="7а 0,5",а!Y162="7а 1",а!Y162="7а 1,5",а!Y162="7а 2",а!Y162="7а 2,5",а!Y162="7а 3",а!Y162="7а 3,5",а!Y162="7а 4",а!Y162="7а 4,5",а!Y162="7а 5",а!Y162="7а 5,5",а!Y162="7а 6",а!Y162="7а 6,5",а!Y162="7а 7",а!Y162="8 0,5",а!Y162="8 1",а!Y162="8 1,5",а!Y162="8 2",а!Y162="8 2,5",а!Y162="8 3",а!Y162="8 3,5",а!Y162="8 4",а!Y162="8 4,5",а!Y162="8 5",а!Y162="8 5,5",а!Y162="8 6",а!Y162="8 6,5",а!Y162="8 7",а!Y162="8а 0,5",а!Y162="8а 1",а!Y162="8а 1,5",а!Y162="8а 2",а!Y162="8а 2,5",а!Y162="8а 3",а!Y162="8а 3,5",а!Y162="8а 4",а!Y162="8а 4,5",а!Y162="8а 5",а!Y162="8а 5,5",а!Y162="8а 6",а!Y162="8а 6,5",а!Y162="8а 7",а!Y162="9 0,5",а!Y162="9 1",а!Y162="9 1,5",а!Y162="9 2",а!Y162="9 2,5",а!Y162="9 3",а!Y162="9 3,5",а!Y162="9 4",а!Y162="9 4,5",а!Y162="9 5",а!Y162="9 5,5",а!Y162="9 6",а!Y162="9 6,5",а!Y162="9 7",а!Y162="10 0,5",а!Y162="10 1",а!Y162="10 1,5",а!Y162="10 2",а!Y162="10 2,5",а!Y162="10 3",а!Y162="10 3,5",а!Y162="10 4",а!Y162="10 4,5",а!Y162="10 5",а!Y162="10 5,5",а!Y162="10 6",а!Y162="10 6,5",а!Y162="10 7"),CHOOSE(MATCH(а!Y162,{"7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168" s="36" t="str">
        <f>IF(OR(а!Z162="7 0,5",а!Z162="7 1",а!Z162="7 1,5",а!Z162="7 2",а!Z162="7 2,5",а!Z162="7 3",а!Z162="7 3,5",а!Z162="7 4",а!Z162="7 4,5",а!Z162="7 5",а!Z162="7 5,5",а!Z162="7 6",а!Z162="7 6,5",а!Z162="7 7",а!Z162="7а 0,5",а!Z162="7а 1",а!Z162="7а 1,5",а!Z162="7а 2",а!Z162="7а 2,5",а!Z162="7а 3",а!Z162="7а 3,5",а!Z162="7а 4",а!Z162="7а 4,5",а!Z162="7а 5",а!Z162="7а 5,5",а!Z162="7а 6",а!Z162="7а 6,5",а!Z162="7а 7",а!Z162="8 0,5",а!Z162="8 1",а!Z162="8 1,5",а!Z162="8 2",а!Z162="8 2,5",а!Z162="8 3",а!Z162="8 3,5",а!Z162="8 4",а!Z162="8 4,5",а!Z162="8 5",а!Z162="8 5,5",а!Z162="8 6",а!Z162="8 6,5",а!Z162="8 7",а!Z162="8а 0,5",а!Z162="8а 1",а!Z162="8а 1,5",а!Z162="8а 2",а!Z162="8а 2,5",а!Z162="8а 3",а!Z162="8а 3,5",а!Z162="8а 4",а!Z162="8а 4,5",а!Z162="8а 5",а!Z162="8а 5,5",а!Z162="8а 6",а!Z162="8а 6,5",а!Z162="8а 7",а!Z162="9 0,5",а!Z162="9 1",а!Z162="9 1,5",а!Z162="9 2",а!Z162="9 2,5",а!Z162="9 3",а!Z162="9 3,5",а!Z162="9 4",а!Z162="9 4,5",а!Z162="9 5",а!Z162="9 5,5",а!Z162="9 6",а!Z162="9 6,5",а!Z162="9 7",а!Z162="10 0,5",а!Z162="10 1",а!Z162="10 1,5",а!Z162="10 2",а!Z162="10 2,5",а!Z162="10 3",а!Z162="10 3,5",а!Z162="10 4",а!Z162="10 4,5",а!Z162="10 5",а!Z162="10 5,5",а!Z162="10 6",а!Z162="10 6,5",а!Z162="10 7"),CHOOSE(MATCH(а!Z162,{"7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168" s="36" t="str">
        <f>IF(OR(а!AA162="7 0,5",а!AA162="7 1",а!AA162="7 1,5",а!AA162="7 2",а!AA162="7 2,5",а!AA162="7 3",а!AA162="7 3,5",а!AA162="7 4",а!AA162="7 4,5",а!AA162="7 5",а!AA162="7 5,5",а!AA162="7 6",а!AA162="7 6,5",а!AA162="7 7",а!AA162="7а 0,5",а!AA162="7а 1",а!AA162="7а 1,5",а!AA162="7а 2",а!AA162="7а 2,5",а!AA162="7а 3",а!AA162="7а 3,5",а!AA162="7а 4",а!AA162="7а 4,5",а!AA162="7а 5",а!AA162="7а 5,5",а!AA162="7а 6",а!AA162="7а 6,5",а!AA162="7а 7",а!AA162="8 0,5",а!AA162="8 1",а!AA162="8 1,5",а!AA162="8 2",а!AA162="8 2,5",а!AA162="8 3",а!AA162="8 3,5",а!AA162="8 4",а!AA162="8 4,5",а!AA162="8 5",а!AA162="8 5,5",а!AA162="8 6",а!AA162="8 6,5",а!AA162="8 7",а!AA162="8а 0,5",а!AA162="8а 1",а!AA162="8а 1,5",а!AA162="8а 2",а!AA162="8а 2,5",а!AA162="8а 3",а!AA162="8а 3,5",а!AA162="8а 4",а!AA162="8а 4,5",а!AA162="8а 5",а!AA162="8а 5,5",а!AA162="8а 6",а!AA162="8а 6,5",а!AA162="8а 7",а!AA162="9 0,5",а!AA162="9 1",а!AA162="9 1,5",а!AA162="9 2",а!AA162="9 2,5",а!AA162="9 3",а!AA162="9 3,5",а!AA162="9 4",а!AA162="9 4,5",а!AA162="9 5",а!AA162="9 5,5",а!AA162="9 6",а!AA162="9 6,5",а!AA162="9 7",а!AA162="10 0,5",а!AA162="10 1",а!AA162="10 1,5",а!AA162="10 2",а!AA162="10 2,5",а!AA162="10 3",а!AA162="10 3,5",а!AA162="10 4",а!AA162="10 4,5",а!AA162="10 5",а!AA162="10 5,5",а!AA162="10 6",а!AA162="10 6,5",а!AA162="10 7"),CHOOSE(MATCH(а!AA162,{"7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168" s="36" t="s">
        <v>41</v>
      </c>
      <c r="AC168" s="36" t="str">
        <f>IF(OR(а!AC162="7 0,5",а!AC162="7 1",а!AC162="7 1,5",а!AC162="7 2",а!AC162="7 2,5",а!AC162="7 3",а!AC162="7 3,5",а!AC162="7 4",а!AC162="7 4,5",а!AC162="7 5",а!AC162="7 5,5",а!AC162="7 6",а!AC162="7 6,5",а!AC162="7 7",а!AC162="7а 0,5",а!AC162="7а 1",а!AC162="7а 1,5",а!AC162="7а 2",а!AC162="7а 2,5",а!AC162="7а 3",а!AC162="7а 3,5",а!AC162="7а 4",а!AC162="7а 4,5",а!AC162="7а 5",а!AC162="7а 5,5",а!AC162="7а 6",а!AC162="7а 6,5",а!AC162="7а 7",а!AC162="8 0,5",а!AC162="8 1",а!AC162="8 1,5",а!AC162="8 2",а!AC162="8 2,5",а!AC162="8 3",а!AC162="8 3,5",а!AC162="8 4",а!AC162="8 4,5",а!AC162="8 5",а!AC162="8 5,5",а!AC162="8 6",а!AC162="8 6,5",а!AC162="8 7",а!AC162="8а 0,5",а!AC162="8а 1",а!AC162="8а 1,5",а!AC162="8а 2",а!AC162="8а 2,5",а!AC162="8а 3",а!AC162="8а 3,5",а!AC162="8а 4",а!AC162="8а 4,5",а!AC162="8а 5",а!AC162="8а 5,5",а!AC162="8а 6",а!AC162="8а 6,5",а!AC162="8а 7",а!AC162="9 0,5",а!AC162="9 1",а!AC162="9 1,5",а!AC162="9 2",а!AC162="9 2,5",а!AC162="9 3",а!AC162="9 3,5",а!AC162="9 4",а!AC162="9 4,5",а!AC162="9 5",а!AC162="9 5,5",а!AC162="9 6",а!AC162="9 6,5",а!AC162="9 7",а!AC162="10 0,5",а!AC162="10 1",а!AC162="10 1,5",а!AC162="10 2",а!AC162="10 2,5",а!AC162="10 3",а!AC162="10 3,5",а!AC162="10 4",а!AC162="10 4,5",а!AC162="10 5",а!AC162="10 5,5",а!AC162="10 6",а!AC162="10 6,5",а!AC162="10 7"),CHOOSE(MATCH(а!AC162,{"7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168" s="36" t="str">
        <f>IF(OR(а!AD162="7 0,5",а!AD162="7 1",а!AD162="7 1,5",а!AD162="7 2",а!AD162="7 2,5",а!AD162="7 3",а!AD162="7 3,5",а!AD162="7 4",а!AD162="7 4,5",а!AD162="7 5",а!AD162="7 5,5",а!AD162="7 6",а!AD162="7 6,5",а!AD162="7 7",а!AD162="7а 0,5",а!AD162="7а 1",а!AD162="7а 1,5",а!AD162="7а 2",а!AD162="7а 2,5",а!AD162="7а 3",а!AD162="7а 3,5",а!AD162="7а 4",а!AD162="7а 4,5",а!AD162="7а 5",а!AD162="7а 5,5",а!AD162="7а 6",а!AD162="7а 6,5",а!AD162="7а 7",а!AD162="8 0,5",а!AD162="8 1",а!AD162="8 1,5",а!AD162="8 2",а!AD162="8 2,5",а!AD162="8 3",а!AD162="8 3,5",а!AD162="8 4",а!AD162="8 4,5",а!AD162="8 5",а!AD162="8 5,5",а!AD162="8 6",а!AD162="8 6,5",а!AD162="8 7",а!AD162="8а 0,5",а!AD162="8а 1",а!AD162="8а 1,5",а!AD162="8а 2",а!AD162="8а 2,5",а!AD162="8а 3",а!AD162="8а 3,5",а!AD162="8а 4",а!AD162="8а 4,5",а!AD162="8а 5",а!AD162="8а 5,5",а!AD162="8а 6",а!AD162="8а 6,5",а!AD162="8а 7",а!AD162="9 0,5",а!AD162="9 1",а!AD162="9 1,5",а!AD162="9 2",а!AD162="9 2,5",а!AD162="9 3",а!AD162="9 3,5",а!AD162="9 4",а!AD162="9 4,5",а!AD162="9 5",а!AD162="9 5,5",а!AD162="9 6",а!AD162="9 6,5",а!AD162="9 7",а!AD162="10 0,5",а!AD162="10 1",а!AD162="10 1,5",а!AD162="10 2",а!AD162="10 2,5",а!AD162="10 3",а!AD162="10 3,5",а!AD162="10 4",а!AD162="10 4,5",а!AD162="10 5",а!AD162="10 5,5",а!AD162="10 6",а!AD162="10 6,5",а!AD162="10 7"),CHOOSE(MATCH(а!AD162,{"7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168" s="36" t="str">
        <f>IF(OR(а!AE162="7 0,5",а!AE162="7 1",а!AE162="7 1,5",а!AE162="7 2",а!AE162="7 2,5",а!AE162="7 3",а!AE162="7 3,5",а!AE162="7 4",а!AE162="7 4,5",а!AE162="7 5",а!AE162="7 5,5",а!AE162="7 6",а!AE162="7 6,5",а!AE162="7 7",а!AE162="7а 0,5",а!AE162="7а 1",а!AE162="7а 1,5",а!AE162="7а 2",а!AE162="7а 2,5",а!AE162="7а 3",а!AE162="7а 3,5",а!AE162="7а 4",а!AE162="7а 4,5",а!AE162="7а 5",а!AE162="7а 5,5",а!AE162="7а 6",а!AE162="7а 6,5",а!AE162="7а 7",а!AE162="8 0,5",а!AE162="8 1",а!AE162="8 1,5",а!AE162="8 2",а!AE162="8 2,5",а!AE162="8 3",а!AE162="8 3,5",а!AE162="8 4",а!AE162="8 4,5",а!AE162="8 5",а!AE162="8 5,5",а!AE162="8 6",а!AE162="8 6,5",а!AE162="8 7",а!AE162="8а 0,5",а!AE162="8а 1",а!AE162="8а 1,5",а!AE162="8а 2",а!AE162="8а 2,5",а!AE162="8а 3",а!AE162="8а 3,5",а!AE162="8а 4",а!AE162="8а 4,5",а!AE162="8а 5",а!AE162="8а 5,5",а!AE162="8а 6",а!AE162="8а 6,5",а!AE162="8а 7",а!AE162="9 0,5",а!AE162="9 1",а!AE162="9 1,5",а!AE162="9 2",а!AE162="9 2,5",а!AE162="9 3",а!AE162="9 3,5",а!AE162="9 4",а!AE162="9 4,5",а!AE162="9 5",а!AE162="9 5,5",а!AE162="9 6",а!AE162="9 6,5",а!AE162="9 7",а!AE162="10 0,5",а!AE162="10 1",а!AE162="10 1,5",а!AE162="10 2",а!AE162="10 2,5",а!AE162="10 3",а!AE162="10 3,5",а!AE162="10 4",а!AE162="10 4,5",а!AE162="10 5",а!AE162="10 5,5",а!AE162="10 6",а!AE162="10 6,5",а!AE162="10 7"),CHOOSE(MATCH(а!AE162,{"7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168" s="36" t="str">
        <f>IF(OR(а!AF162="7 0,5",а!AF162="7 1",а!AF162="7 1,5",а!AF162="7 2",а!AF162="7 2,5",а!AF162="7 3",а!AF162="7 3,5",а!AF162="7 4",а!AF162="7 4,5",а!AF162="7 5",а!AF162="7 5,5",а!AF162="7 6",а!AF162="7 6,5",а!AF162="7 7",а!AF162="7а 0,5",а!AF162="7а 1",а!AF162="7а 1,5",а!AF162="7а 2",а!AF162="7а 2,5",а!AF162="7а 3",а!AF162="7а 3,5",а!AF162="7а 4",а!AF162="7а 4,5",а!AF162="7а 5",а!AF162="7а 5,5",а!AF162="7а 6",а!AF162="7а 6,5",а!AF162="7а 7",а!AF162="8 0,5",а!AF162="8 1",а!AF162="8 1,5",а!AF162="8 2",а!AF162="8 2,5",а!AF162="8 3",а!AF162="8 3,5",а!AF162="8 4",а!AF162="8 4,5",а!AF162="8 5",а!AF162="8 5,5",а!AF162="8 6",а!AF162="8 6,5",а!AF162="8 7",а!AF162="8а 0,5",а!AF162="8а 1",а!AF162="8а 1,5",а!AF162="8а 2",а!AF162="8а 2,5",а!AF162="8а 3",а!AF162="8а 3,5",а!AF162="8а 4",а!AF162="8а 4,5",а!AF162="8а 5",а!AF162="8а 5,5",а!AF162="8а 6",а!AF162="8а 6,5",а!AF162="8а 7",а!AF162="9 0,5",а!AF162="9 1",а!AF162="9 1,5",а!AF162="9 2",а!AF162="9 2,5",а!AF162="9 3",а!AF162="9 3,5",а!AF162="9 4",а!AF162="9 4,5",а!AF162="9 5",а!AF162="9 5,5",а!AF162="9 6",а!AF162="9 6,5",а!AF162="9 7",а!AF162="10 0,5",а!AF162="10 1",а!AF162="10 1,5",а!AF162="10 2",а!AF162="10 2,5",а!AF162="10 3",а!AF162="10 3,5",а!AF162="10 4",а!AF162="10 4,5",а!AF162="10 5",а!AF162="10 5,5",а!AF162="10 6",а!AF162="10 6,5",а!AF162="10 7"),CHOOSE(MATCH(а!AF162,{"7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168" s="36" t="str">
        <f>IF(OR(а!AG162="7 0,5",а!AG162="7 1",а!AG162="7 1,5",а!AG162="7 2",а!AG162="7 2,5",а!AG162="7 3",а!AG162="7 3,5",а!AG162="7 4",а!AG162="7 4,5",а!AG162="7 5",а!AG162="7 5,5",а!AG162="7 6",а!AG162="7 6,5",а!AG162="7 7",а!AG162="7а 0,5",а!AG162="7а 1",а!AG162="7а 1,5",а!AG162="7а 2",а!AG162="7а 2,5",а!AG162="7а 3",а!AG162="7а 3,5",а!AG162="7а 4",а!AG162="7а 4,5",а!AG162="7а 5",а!AG162="7а 5,5",а!AG162="7а 6",а!AG162="7а 6,5",а!AG162="7а 7",а!AG162="8 0,5",а!AG162="8 1",а!AG162="8 1,5",а!AG162="8 2",а!AG162="8 2,5",а!AG162="8 3",а!AG162="8 3,5",а!AG162="8 4",а!AG162="8 4,5",а!AG162="8 5",а!AG162="8 5,5",а!AG162="8 6",а!AG162="8 6,5",а!AG162="8 7",а!AG162="8а 0,5",а!AG162="8а 1",а!AG162="8а 1,5",а!AG162="8а 2",а!AG162="8а 2,5",а!AG162="8а 3",а!AG162="8а 3,5",а!AG162="8а 4",а!AG162="8а 4,5",а!AG162="8а 5",а!AG162="8а 5,5",а!AG162="8а 6",а!AG162="8а 6,5",а!AG162="8а 7",а!AG162="9 0,5",а!AG162="9 1",а!AG162="9 1,5",а!AG162="9 2",а!AG162="9 2,5",а!AG162="9 3",а!AG162="9 3,5",а!AG162="9 4",а!AG162="9 4,5",а!AG162="9 5",а!AG162="9 5,5",а!AG162="9 6",а!AG162="9 6,5",а!AG162="9 7",а!AG162="10 0,5",а!AG162="10 1",а!AG162="10 1,5",а!AG162="10 2",а!AG162="10 2,5",а!AG162="10 3",а!AG162="10 3,5",а!AG162="10 4",а!AG162="10 4,5",а!AG162="10 5",а!AG162="10 5,5",а!AG162="10 6",а!AG162="10 6,5",а!AG162="10 7"),CHOOSE(MATCH(а!AG162,{"7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168" s="36" t="str">
        <f>IF(OR(а!AH162="7 0,5",а!AH162="7 1",а!AH162="7 1,5",а!AH162="7 2",а!AH162="7 2,5",а!AH162="7 3",а!AH162="7 3,5",а!AH162="7 4",а!AH162="7 4,5",а!AH162="7 5",а!AH162="7 5,5",а!AH162="7 6",а!AH162="7 6,5",а!AH162="7 7",а!AH162="7а 0,5",а!AH162="7а 1",а!AH162="7а 1,5",а!AH162="7а 2",а!AH162="7а 2,5",а!AH162="7а 3",а!AH162="7а 3,5",а!AH162="7а 4",а!AH162="7а 4,5",а!AH162="7а 5",а!AH162="7а 5,5",а!AH162="7а 6",а!AH162="7а 6,5",а!AH162="7а 7",а!AH162="8 0,5",а!AH162="8 1",а!AH162="8 1,5",а!AH162="8 2",а!AH162="8 2,5",а!AH162="8 3",а!AH162="8 3,5",а!AH162="8 4",а!AH162="8 4,5",а!AH162="8 5",а!AH162="8 5,5",а!AH162="8 6",а!AH162="8 6,5",а!AH162="8 7",а!AH162="8а 0,5",а!AH162="8а 1",а!AH162="8а 1,5",а!AH162="8а 2",а!AH162="8а 2,5",а!AH162="8а 3",а!AH162="8а 3,5",а!AH162="8а 4",а!AH162="8а 4,5",а!AH162="8а 5",а!AH162="8а 5,5",а!AH162="8а 6",а!AH162="8а 6,5",а!AH162="8а 7",а!AH162="9 0,5",а!AH162="9 1",а!AH162="9 1,5",а!AH162="9 2",а!AH162="9 2,5",а!AH162="9 3",а!AH162="9 3,5",а!AH162="9 4",а!AH162="9 4,5",а!AH162="9 5",а!AH162="9 5,5",а!AH162="9 6",а!AH162="9 6,5",а!AH162="9 7",а!AH162="10 0,5",а!AH162="10 1",а!AH162="10 1,5",а!AH162="10 2",а!AH162="10 2,5",а!AH162="10 3",а!AH162="10 3,5",а!AH162="10 4",а!AH162="10 4,5",а!AH162="10 5",а!AH162="10 5,5",а!AH162="10 6",а!AH162="10 6,5",а!AH162="10 7"),CHOOSE(MATCH(а!AH162,{"7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168" s="36" t="s">
        <v>41</v>
      </c>
      <c r="AJ168" s="36" t="str">
        <f>IF(OR(а!AJ162="7 0,5",а!AJ162="7 1",а!AJ162="7 1,5",а!AJ162="7 2",а!AJ162="7 2,5",а!AJ162="7 3",а!AJ162="7 3,5",а!AJ162="7 4",а!AJ162="7 4,5",а!AJ162="7 5",а!AJ162="7 5,5",а!AJ162="7 6",а!AJ162="7 6,5",а!AJ162="7 7",а!AJ162="7а 0,5",а!AJ162="7а 1",а!AJ162="7а 1,5",а!AJ162="7а 2",а!AJ162="7а 2,5",а!AJ162="7а 3",а!AJ162="7а 3,5",а!AJ162="7а 4",а!AJ162="7а 4,5",а!AJ162="7а 5",а!AJ162="7а 5,5",а!AJ162="7а 6",а!AJ162="7а 6,5",а!AJ162="7а 7",а!AJ162="8 0,5",а!AJ162="8 1",а!AJ162="8 1,5",а!AJ162="8 2",а!AJ162="8 2,5",а!AJ162="8 3",а!AJ162="8 3,5",а!AJ162="8 4",а!AJ162="8 4,5",а!AJ162="8 5",а!AJ162="8 5,5",а!AJ162="8 6",а!AJ162="8 6,5",а!AJ162="8 7",а!AJ162="8а 0,5",а!AJ162="8а 1",а!AJ162="8а 1,5",а!AJ162="8а 2",а!AJ162="8а 2,5",а!AJ162="8а 3",а!AJ162="8а 3,5",а!AJ162="8а 4",а!AJ162="8а 4,5",а!AJ162="8а 5",а!AJ162="8а 5,5",а!AJ162="8а 6",а!AJ162="8а 6,5",а!AJ162="8а 7",а!AJ162="9 0,5",а!AJ162="9 1",а!AJ162="9 1,5",а!AJ162="9 2",а!AJ162="9 2,5",а!AJ162="9 3",а!AJ162="9 3,5",а!AJ162="9 4",а!AJ162="9 4,5",а!AJ162="9 5",а!AJ162="9 5,5",а!AJ162="9 6",а!AJ162="9 6,5",а!AJ162="9 7",а!AJ162="10 0,5",а!AJ162="10 1",а!AJ162="10 1,5",а!AJ162="10 2",а!AJ162="10 2,5",а!AJ162="10 3",а!AJ162="10 3,5",а!AJ162="10 4",а!AJ162="10 4,5",а!AJ162="10 5",а!AJ162="10 5,5",а!AJ162="10 6",а!AJ162="10 6,5",а!AJ162="10 7"),CHOOSE(MATCH(а!AJ162,{"7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168" s="48"/>
      <c r="AL168" s="49"/>
      <c r="AM168" s="9"/>
      <c r="AN168" s="9"/>
      <c r="AO168" s="10"/>
      <c r="AP168" s="11"/>
      <c r="AQ168" s="6"/>
    </row>
    <row r="169" ht="30" customHeight="true" spans="1:43">
      <c r="A169" s="6"/>
      <c r="B169" s="6"/>
      <c r="C169" s="14" t="s">
        <v>31</v>
      </c>
      <c r="D169" s="20" t="str">
        <f>IF(а!E162="","",CHOOSE(MATCH(а!E162,{"7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69" s="35" t="str">
        <f>IF(а!F162="","",CHOOSE(MATCH(а!F162,{"7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69" s="35" t="str">
        <f>IF(а!G162="","",CHOOSE(MATCH(а!G162,{"7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14.00-18.30</v>
      </c>
      <c r="G169" s="35" t="str">
        <f>IF(а!H162="","",CHOOSE(MATCH(а!H162,{"7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14.00-18.00</v>
      </c>
      <c r="H169" s="35" t="str">
        <f>IF(а!I162="","",CHOOSE(MATCH(а!I162,{"7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I169" s="35" t="str">
        <f>IF(а!J162="","",CHOOSE(MATCH(а!J162,{"7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J169" s="35" t="str">
        <f>IF(а!K162="","",CHOOSE(MATCH(а!K162,{"7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K169" s="35" t="str">
        <f>IF(а!L162="","",CHOOSE(MATCH(а!L162,{"7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69" s="35" t="str">
        <f>IF(а!M162="","",CHOOSE(MATCH(а!M162,{"7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69" s="35" t="str">
        <f>IF(а!N162="","",CHOOSE(MATCH(а!N162,{"7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14.00-19.00</v>
      </c>
      <c r="N169" s="35" t="s">
        <v>156</v>
      </c>
      <c r="O169" s="35" t="str">
        <f>IF(а!P162="","",CHOOSE(MATCH(а!P162,{"7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14.00-18.00</v>
      </c>
      <c r="P169" s="35" t="str">
        <f>IF(а!Q162="","",CHOOSE(MATCH(а!Q162,{"7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14.00-20.30</v>
      </c>
      <c r="Q169" s="35" t="str">
        <f>IF(а!R162="","",CHOOSE(MATCH(а!R162,{"7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R169" s="35" t="str">
        <f>IF(а!S162="","",CHOOSE(MATCH(а!S162,{"7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69" s="35" t="str">
        <f>IF(а!T162="","",CHOOSE(MATCH(а!T162,{"7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69" s="35" t="s">
        <v>41</v>
      </c>
      <c r="U169" s="35" t="str">
        <f>IF(а!V162="","",CHOOSE(MATCH(а!V162,{"7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169" s="35" t="str">
        <f>IF(а!W162="","",CHOOSE(MATCH(а!W162,{"7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169" s="35" t="str">
        <f>IF(а!X162="","",CHOOSE(MATCH(а!X162,{"7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169" s="35" t="str">
        <f>IF(а!Y162="","",CHOOSE(MATCH(а!Y162,{"7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169" s="35" t="str">
        <f>IF(а!Z162="","",CHOOSE(MATCH(а!Z162,{"7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69" s="35" t="str">
        <f>IF(а!AA162="","",CHOOSE(MATCH(а!AA162,{"7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69" s="35" t="s">
        <v>41</v>
      </c>
      <c r="AB169" s="35" t="str">
        <f>IF(а!AC162="","",CHOOSE(MATCH(а!AC162,{"7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169" s="35" t="s">
        <v>41</v>
      </c>
      <c r="AD169" s="35" t="str">
        <f>IF(а!AE162="","",CHOOSE(MATCH(а!AE162,{"7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AE169" s="35" t="str">
        <f>IF(а!AF162="","",CHOOSE(MATCH(а!AF162,{"7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AF169" s="35" t="str">
        <f>IF(а!AG162="","",CHOOSE(MATCH(а!AG162,{"7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69" s="35" t="str">
        <f>IF(а!AH162="","",CHOOSE(MATCH(а!AH162,{"7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69" s="35" t="s">
        <v>157</v>
      </c>
      <c r="AI169" s="35" t="s">
        <v>41</v>
      </c>
      <c r="AJ169" s="35" t="str">
        <f>IF(а!AK162="","",CHOOSE(MATCH(а!AK162,{"7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69" s="4"/>
      <c r="AL169" s="8"/>
      <c r="AM169" s="50"/>
      <c r="AN169" s="42"/>
      <c r="AO169" s="42"/>
      <c r="AP169" s="8"/>
      <c r="AQ169" s="6"/>
    </row>
    <row r="170" ht="30" customHeight="true" spans="1:43">
      <c r="A170" s="6"/>
      <c r="B170" s="6"/>
      <c r="C170" s="9"/>
      <c r="D170" s="18"/>
      <c r="E170" s="31"/>
      <c r="F170" s="31"/>
      <c r="G170" s="31"/>
      <c r="H170" s="31"/>
      <c r="I170" s="31"/>
      <c r="J170" s="31"/>
      <c r="K170" s="31"/>
      <c r="L170" s="31"/>
      <c r="M170" s="31"/>
      <c r="N170" s="31"/>
      <c r="O170" s="31"/>
      <c r="P170" s="31"/>
      <c r="Q170" s="31"/>
      <c r="R170" s="31"/>
      <c r="S170" s="31"/>
      <c r="T170" s="31"/>
      <c r="U170" s="31"/>
      <c r="V170" s="31"/>
      <c r="W170" s="31"/>
      <c r="X170" s="31"/>
      <c r="Y170" s="31"/>
      <c r="Z170" s="31"/>
      <c r="AA170" s="31"/>
      <c r="AB170" s="31"/>
      <c r="AC170" s="31"/>
      <c r="AD170" s="31"/>
      <c r="AE170" s="31"/>
      <c r="AF170" s="31"/>
      <c r="AG170" s="31"/>
      <c r="AH170" s="31"/>
      <c r="AI170" s="31"/>
      <c r="AJ170" s="31"/>
      <c r="AK170" s="10"/>
      <c r="AL170" s="11"/>
      <c r="AM170" s="10"/>
      <c r="AN170" s="23"/>
      <c r="AO170" s="23"/>
      <c r="AP170" s="11"/>
      <c r="AQ170" s="6"/>
    </row>
    <row r="171" ht="30" customHeight="true" spans="1:43">
      <c r="A171" s="6"/>
      <c r="B171" s="6"/>
      <c r="C171" s="14" t="s">
        <v>37</v>
      </c>
      <c r="D171" s="19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  <c r="X171" s="34"/>
      <c r="Y171" s="34"/>
      <c r="Z171" s="34"/>
      <c r="AA171" s="34"/>
      <c r="AB171" s="34"/>
      <c r="AC171" s="34"/>
      <c r="AD171" s="34"/>
      <c r="AE171" s="34"/>
      <c r="AF171" s="34"/>
      <c r="AG171" s="34"/>
      <c r="AH171" s="34"/>
      <c r="AI171" s="34"/>
      <c r="AJ171" s="34"/>
      <c r="AK171" s="4"/>
      <c r="AL171" s="8"/>
      <c r="AM171" s="50"/>
      <c r="AN171" s="42"/>
      <c r="AO171" s="42"/>
      <c r="AP171" s="8"/>
      <c r="AQ171" s="6"/>
    </row>
    <row r="172" ht="30" customHeight="true" spans="1:43">
      <c r="A172" s="6"/>
      <c r="B172" s="6"/>
      <c r="C172" s="9"/>
      <c r="D172" s="16"/>
      <c r="E172" s="34" t="b">
        <f>IF(OR(а!E162="7 0,5",а!E162="7 1",а!E162="7 1,5",а!E162="7 2",а!E162="7 2,5",а!E162="7 3",а!E162="7 3,5",а!E162="7 4",а!E162="7 4,5",а!E162="7 5",а!E162="7 5,5",а!E162="7 6",а!E162="7 6,5",а!E162="7 7",а!E162="7а 0,5",а!E162="7а 1",а!E162="7а 1,5",а!E162="7а 2",а!E162="7а 2,5",а!E162="7а 3",а!E162="7а 3,5",а!E162="7а 4",а!E162="7а 4,5",а!E162="7а 5",а!E162="7а 5,5",а!E162="7а 6",а!E162="7а 6,5",а!E162="7а 7",а!E162="8 0,5",а!E162="8 1",а!E162="8 1,5",а!E162="8 2",а!E162="8 2,5",а!E162="8 3",а!E162="8 3,5",а!E162="8 4",а!E162="8 4,5",а!E162="8 5",а!E162="8 5,5",а!E162="8 6",а!E162="8 6,5",а!E162="8 7",а!E162="8а 0,5",а!E162="8а 1",а!E162="8а 1,5",а!E162="8а 2",а!E162="8а 2,5",а!E162="8а 3",а!E162="8а 3,5",а!E162="8а 4",а!E162="8а 4,5",а!E162="8а 5",а!E162="8а 5,5",а!E162="8а 6",а!E162="8а 6,5",а!E162="8а 7",а!E162="9 0,5",а!E162="9 1",а!E162="9 1,5",а!E162="9 2",а!E162="9 2,5",а!E162="9 3",а!E162="9 3,5",а!E162="9 4",а!E162="9 4,5",а!E162="9 5",а!E162="9 5,5",а!E162="9 6",а!E162="9 6,5",а!E162="9 7",а!E162="10 0,5",а!E162="10 1",а!E162="10 1,5",а!E162="10 2",а!E162="10 2,5",а!E162="10 3",а!E162="10 3,5",а!E162="10 4",а!E162="10 4,5",а!E162="10 5",а!E162="10 5,5",а!E162="10 6",а!E162="10 6,5",а!E162="10 7"),IF(а!F162="в","",CHOOSE(MATCH(а!E162,{"7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72" s="34" t="b">
        <f>IF(OR(а!F162="7 0,5",а!F162="7 1",а!F162="7 1,5",а!F162="7 2",а!F162="7 2,5",а!F162="7 3",а!F162="7 3,5",а!F162="7 4",а!F162="7 4,5",а!F162="7 5",а!F162="7 5,5",а!F162="7 6",а!F162="7 6,5",а!F162="7 7",а!F162="7а 0,5",а!F162="7а 1",а!F162="7а 1,5",а!F162="7а 2",а!F162="7а 2,5",а!F162="7а 3",а!F162="7а 3,5",а!F162="7а 4",а!F162="7а 4,5",а!F162="7а 5",а!F162="7а 5,5",а!F162="7а 6",а!F162="7а 6,5",а!F162="7а 7",а!F162="8 0,5",а!F162="8 1",а!F162="8 1,5",а!F162="8 2",а!F162="8 2,5",а!F162="8 3",а!F162="8 3,5",а!F162="8 4",а!F162="8 4,5",а!F162="8 5",а!F162="8 5,5",а!F162="8 6",а!F162="8 6,5",а!F162="8 7",а!F162="8а 0,5",а!F162="8а 1",а!F162="8а 1,5",а!F162="8а 2",а!F162="8а 2,5",а!F162="8а 3",а!F162="8а 3,5",а!F162="8а 4",а!F162="8а 4,5",а!F162="8а 5",а!F162="8а 5,5",а!F162="8а 6",а!F162="8а 6,5",а!F162="8а 7",а!F162="9 0,5",а!F162="9 1",а!F162="9 1,5",а!F162="9 2",а!F162="9 2,5",а!F162="9 3",а!F162="9 3,5",а!F162="9 4",а!F162="9 4,5",а!F162="9 5",а!F162="9 5,5",а!F162="9 6",а!F162="9 6,5",а!F162="9 7",а!F162="10 0,5",а!F162="10 1",а!F162="10 1,5",а!F162="10 2",а!F162="10 2,5",а!F162="10 3",а!F162="10 3,5",а!F162="10 4",а!F162="10 4,5",а!F162="10 5",а!F162="10 5,5",а!F162="10 6",а!F162="10 6,5",а!F162="10 7"),IF(а!G162="в","",CHOOSE(MATCH(а!F162,{"7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72" s="34" t="b">
        <f>IF(OR(а!G162="7 0,5",а!G162="7 1",а!G162="7 1,5",а!G162="7 2",а!G162="7 2,5",а!G162="7 3",а!G162="7 3,5",а!G162="7 4",а!G162="7 4,5",а!G162="7 5",а!G162="7 5,5",а!G162="7 6",а!G162="7 6,5",а!G162="7 7",а!G162="7а 0,5",а!G162="7а 1",а!G162="7а 1,5",а!G162="7а 2",а!G162="7а 2,5",а!G162="7а 3",а!G162="7а 3,5",а!G162="7а 4",а!G162="7а 4,5",а!G162="7а 5",а!G162="7а 5,5",а!G162="7а 6",а!G162="7а 6,5",а!G162="7а 7",а!G162="8 0,5",а!G162="8 1",а!G162="8 1,5",а!G162="8 2",а!G162="8 2,5",а!G162="8 3",а!G162="8 3,5",а!G162="8 4",а!G162="8 4,5",а!G162="8 5",а!G162="8 5,5",а!G162="8 6",а!G162="8 6,5",а!G162="8 7",а!G162="8а 0,5",а!G162="8а 1",а!G162="8а 1,5",а!G162="8а 2",а!G162="8а 2,5",а!G162="8а 3",а!G162="8а 3,5",а!G162="8а 4",а!G162="8а 4,5",а!G162="8а 5",а!G162="8а 5,5",а!G162="8а 6",а!G162="8а 6,5",а!G162="8а 7",а!G162="9 0,5",а!G162="9 1",а!G162="9 1,5",а!G162="9 2",а!G162="9 2,5",а!G162="9 3",а!G162="9 3,5",а!G162="9 4",а!G162="9 4,5",а!G162="9 5",а!G162="9 5,5",а!G162="9 6",а!G162="9 6,5",а!G162="9 7",а!G162="10 0,5",а!G162="10 1",а!G162="10 1,5",а!G162="10 2",а!G162="10 2,5",а!G162="10 3",а!G162="10 3,5",а!G162="10 4",а!G162="10 4,5",а!G162="10 5",а!G162="10 5,5",а!G162="10 6",а!G162="10 6,5",а!G162="10 7"),IF(а!H162="в","",CHOOSE(MATCH(а!G162,{"7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72" s="34" t="b">
        <f>IF(OR(а!H162="7 0,5",а!H162="7 1",а!H162="7 1,5",а!H162="7 2",а!H162="7 2,5",а!H162="7 3",а!H162="7 3,5",а!H162="7 4",а!H162="7 4,5",а!H162="7 5",а!H162="7 5,5",а!H162="7 6",а!H162="7 6,5",а!H162="7 7",а!H162="7а 0,5",а!H162="7а 1",а!H162="7а 1,5",а!H162="7а 2",а!H162="7а 2,5",а!H162="7а 3",а!H162="7а 3,5",а!H162="7а 4",а!H162="7а 4,5",а!H162="7а 5",а!H162="7а 5,5",а!H162="7а 6",а!H162="7а 6,5",а!H162="7а 7",а!H162="8 0,5",а!H162="8 1",а!H162="8 1,5",а!H162="8 2",а!H162="8 2,5",а!H162="8 3",а!H162="8 3,5",а!H162="8 4",а!H162="8 4,5",а!H162="8 5",а!H162="8 5,5",а!H162="8 6",а!H162="8 6,5",а!H162="8 7",а!H162="8а 0,5",а!H162="8а 1",а!H162="8а 1,5",а!H162="8а 2",а!H162="8а 2,5",а!H162="8а 3",а!H162="8а 3,5",а!H162="8а 4",а!H162="8а 4,5",а!H162="8а 5",а!H162="8а 5,5",а!H162="8а 6",а!H162="8а 6,5",а!H162="8а 7",а!H162="9 0,5",а!H162="9 1",а!H162="9 1,5",а!H162="9 2",а!H162="9 2,5",а!H162="9 3",а!H162="9 3,5",а!H162="9 4",а!H162="9 4,5",а!H162="9 5",а!H162="9 5,5",а!H162="9 6",а!H162="9 6,5",а!H162="9 7",а!H162="10 0,5",а!H162="10 1",а!H162="10 1,5",а!H162="10 2",а!H162="10 2,5",а!H162="10 3",а!H162="10 3,5",а!H162="10 4",а!H162="10 4,5",а!H162="10 5",а!H162="10 5,5",а!H162="10 6",а!H162="10 6,5",а!H162="10 7"),IF(а!I162="в","",CHOOSE(MATCH(а!H162,{"7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72" s="34" t="b">
        <f>IF(OR(а!I162="7 0,5",а!I162="7 1",а!I162="7 1,5",а!I162="7 2",а!I162="7 2,5",а!I162="7 3",а!I162="7 3,5",а!I162="7 4",а!I162="7 4,5",а!I162="7 5",а!I162="7 5,5",а!I162="7 6",а!I162="7 6,5",а!I162="7 7",а!I162="7а 0,5",а!I162="7а 1",а!I162="7а 1,5",а!I162="7а 2",а!I162="7а 2,5",а!I162="7а 3",а!I162="7а 3,5",а!I162="7а 4",а!I162="7а 4,5",а!I162="7а 5",а!I162="7а 5,5",а!I162="7а 6",а!I162="7а 6,5",а!I162="7а 7",а!I162="8 0,5",а!I162="8 1",а!I162="8 1,5",а!I162="8 2",а!I162="8 2,5",а!I162="8 3",а!I162="8 3,5",а!I162="8 4",а!I162="8 4,5",а!I162="8 5",а!I162="8 5,5",а!I162="8 6",а!I162="8 6,5",а!I162="8 7",а!I162="8а 0,5",а!I162="8а 1",а!I162="8а 1,5",а!I162="8а 2",а!I162="8а 2,5",а!I162="8а 3",а!I162="8а 3,5",а!I162="8а 4",а!I162="8а 4,5",а!I162="8а 5",а!I162="8а 5,5",а!I162="8а 6",а!I162="8а 6,5",а!I162="8а 7",а!I162="9 0,5",а!I162="9 1",а!I162="9 1,5",а!I162="9 2",а!I162="9 2,5",а!I162="9 3",а!I162="9 3,5",а!I162="9 4",а!I162="9 4,5",а!I162="9 5",а!I162="9 5,5",а!I162="9 6",а!I162="9 6,5",а!I162="9 7",а!I162="10 0,5",а!I162="10 1",а!I162="10 1,5",а!I162="10 2",а!I162="10 2,5",а!I162="10 3",а!I162="10 3,5",а!I162="10 4",а!I162="10 4,5",а!I162="10 5",а!I162="10 5,5",а!I162="10 6",а!I162="10 6,5",а!I162="10 7"),IF(а!J162="в","",CHOOSE(MATCH(а!I162,{"7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72" s="34" t="b">
        <f>IF(OR(а!J162="7 0,5",а!J162="7 1",а!J162="7 1,5",а!J162="7 2",а!J162="7 2,5",а!J162="7 3",а!J162="7 3,5",а!J162="7 4",а!J162="7 4,5",а!J162="7 5",а!J162="7 5,5",а!J162="7 6",а!J162="7 6,5",а!J162="7 7",а!J162="7а 0,5",а!J162="7а 1",а!J162="7а 1,5",а!J162="7а 2",а!J162="7а 2,5",а!J162="7а 3",а!J162="7а 3,5",а!J162="7а 4",а!J162="7а 4,5",а!J162="7а 5",а!J162="7а 5,5",а!J162="7а 6",а!J162="7а 6,5",а!J162="7а 7",а!J162="8 0,5",а!J162="8 1",а!J162="8 1,5",а!J162="8 2",а!J162="8 2,5",а!J162="8 3",а!J162="8 3,5",а!J162="8 4",а!J162="8 4,5",а!J162="8 5",а!J162="8 5,5",а!J162="8 6",а!J162="8 6,5",а!J162="8 7",а!J162="8а 0,5",а!J162="8а 1",а!J162="8а 1,5",а!J162="8а 2",а!J162="8а 2,5",а!J162="8а 3",а!J162="8а 3,5",а!J162="8а 4",а!J162="8а 4,5",а!J162="8а 5",а!J162="8а 5,5",а!J162="8а 6",а!J162="8а 6,5",а!J162="8а 7",а!J162="9 0,5",а!J162="9 1",а!J162="9 1,5",а!J162="9 2",а!J162="9 2,5",а!J162="9 3",а!J162="9 3,5",а!J162="9 4",а!J162="9 4,5",а!J162="9 5",а!J162="9 5,5",а!J162="9 6",а!J162="9 6,5",а!J162="9 7",а!J162="10 0,5",а!J162="10 1",а!J162="10 1,5",а!J162="10 2",а!J162="10 2,5",а!J162="10 3",а!J162="10 3,5",а!J162="10 4",а!J162="10 4,5",а!J162="10 5",а!J162="10 5,5",а!J162="10 6",а!J162="10 6,5",а!J162="10 7"),IF(а!K162="в","",CHOOSE(MATCH(а!J162,{"7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72" s="34" t="b">
        <f>IF(OR(а!K162="7 0,5",а!K162="7 1",а!K162="7 1,5",а!K162="7 2",а!K162="7 2,5",а!K162="7 3",а!K162="7 3,5",а!K162="7 4",а!K162="7 4,5",а!K162="7 5",а!K162="7 5,5",а!K162="7 6",а!K162="7 6,5",а!K162="7 7",а!K162="7а 0,5",а!K162="7а 1",а!K162="7а 1,5",а!K162="7а 2",а!K162="7а 2,5",а!K162="7а 3",а!K162="7а 3,5",а!K162="7а 4",а!K162="7а 4,5",а!K162="7а 5",а!K162="7а 5,5",а!K162="7а 6",а!K162="7а 6,5",а!K162="7а 7",а!K162="8 0,5",а!K162="8 1",а!K162="8 1,5",а!K162="8 2",а!K162="8 2,5",а!K162="8 3",а!K162="8 3,5",а!K162="8 4",а!K162="8 4,5",а!K162="8 5",а!K162="8 5,5",а!K162="8 6",а!K162="8 6,5",а!K162="8 7",а!K162="8а 0,5",а!K162="8а 1",а!K162="8а 1,5",а!K162="8а 2",а!K162="8а 2,5",а!K162="8а 3",а!K162="8а 3,5",а!K162="8а 4",а!K162="8а 4,5",а!K162="8а 5",а!K162="8а 5,5",а!K162="8а 6",а!K162="8а 6,5",а!K162="8а 7",а!K162="9 0,5",а!K162="9 1",а!K162="9 1,5",а!K162="9 2",а!K162="9 2,5",а!K162="9 3",а!K162="9 3,5",а!K162="9 4",а!K162="9 4,5",а!K162="9 5",а!K162="9 5,5",а!K162="9 6",а!K162="9 6,5",а!K162="9 7",а!K162="10 0,5",а!K162="10 1",а!K162="10 1,5",а!K162="10 2",а!K162="10 2,5",а!K162="10 3",а!K162="10 3,5",а!K162="10 4",а!K162="10 4,5",а!K162="10 5",а!K162="10 5,5",а!K162="10 6",а!K162="10 6,5",а!K162="10 7"),IF(а!L162="в","",CHOOSE(MATCH(а!K162,{"7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72" s="34" t="b">
        <f>IF(OR(а!L162="7 0,5",а!L162="7 1",а!L162="7 1,5",а!L162="7 2",а!L162="7 2,5",а!L162="7 3",а!L162="7 3,5",а!L162="7 4",а!L162="7 4,5",а!L162="7 5",а!L162="7 5,5",а!L162="7 6",а!L162="7 6,5",а!L162="7 7",а!L162="7а 0,5",а!L162="7а 1",а!L162="7а 1,5",а!L162="7а 2",а!L162="7а 2,5",а!L162="7а 3",а!L162="7а 3,5",а!L162="7а 4",а!L162="7а 4,5",а!L162="7а 5",а!L162="7а 5,5",а!L162="7а 6",а!L162="7а 6,5",а!L162="7а 7",а!L162="8 0,5",а!L162="8 1",а!L162="8 1,5",а!L162="8 2",а!L162="8 2,5",а!L162="8 3",а!L162="8 3,5",а!L162="8 4",а!L162="8 4,5",а!L162="8 5",а!L162="8 5,5",а!L162="8 6",а!L162="8 6,5",а!L162="8 7",а!L162="8а 0,5",а!L162="8а 1",а!L162="8а 1,5",а!L162="8а 2",а!L162="8а 2,5",а!L162="8а 3",а!L162="8а 3,5",а!L162="8а 4",а!L162="8а 4,5",а!L162="8а 5",а!L162="8а 5,5",а!L162="8а 6",а!L162="8а 6,5",а!L162="8а 7",а!L162="9 0,5",а!L162="9 1",а!L162="9 1,5",а!L162="9 2",а!L162="9 2,5",а!L162="9 3",а!L162="9 3,5",а!L162="9 4",а!L162="9 4,5",а!L162="9 5",а!L162="9 5,5",а!L162="9 6",а!L162="9 6,5",а!L162="9 7",а!L162="10 0,5",а!L162="10 1",а!L162="10 1,5",а!L162="10 2",а!L162="10 2,5",а!L162="10 3",а!L162="10 3,5",а!L162="10 4",а!L162="10 4,5",а!L162="10 5",а!L162="10 5,5",а!L162="10 6",а!L162="10 6,5",а!L162="10 7"),IF(а!M162="в","",CHOOSE(MATCH(а!L162,{"7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72" s="34" t="b">
        <f>IF(OR(а!M162="7 0,5",а!M162="7 1",а!M162="7 1,5",а!M162="7 2",а!M162="7 2,5",а!M162="7 3",а!M162="7 3,5",а!M162="7 4",а!M162="7 4,5",а!M162="7 5",а!M162="7 5,5",а!M162="7 6",а!M162="7 6,5",а!M162="7 7",а!M162="7а 0,5",а!M162="7а 1",а!M162="7а 1,5",а!M162="7а 2",а!M162="7а 2,5",а!M162="7а 3",а!M162="7а 3,5",а!M162="7а 4",а!M162="7а 4,5",а!M162="7а 5",а!M162="7а 5,5",а!M162="7а 6",а!M162="7а 6,5",а!M162="7а 7",а!M162="8 0,5",а!M162="8 1",а!M162="8 1,5",а!M162="8 2",а!M162="8 2,5",а!M162="8 3",а!M162="8 3,5",а!M162="8 4",а!M162="8 4,5",а!M162="8 5",а!M162="8 5,5",а!M162="8 6",а!M162="8 6,5",а!M162="8 7",а!M162="8а 0,5",а!M162="8а 1",а!M162="8а 1,5",а!M162="8а 2",а!M162="8а 2,5",а!M162="8а 3",а!M162="8а 3,5",а!M162="8а 4",а!M162="8а 4,5",а!M162="8а 5",а!M162="8а 5,5",а!M162="8а 6",а!M162="8а 6,5",а!M162="8а 7",а!M162="9 0,5",а!M162="9 1",а!M162="9 1,5",а!M162="9 2",а!M162="9 2,5",а!M162="9 3",а!M162="9 3,5",а!M162="9 4",а!M162="9 4,5",а!M162="9 5",а!M162="9 5,5",а!M162="9 6",а!M162="9 6,5",а!M162="9 7",а!M162="10 0,5",а!M162="10 1",а!M162="10 1,5",а!M162="10 2",а!M162="10 2,5",а!M162="10 3",а!M162="10 3,5",а!M162="10 4",а!M162="10 4,5",а!M162="10 5",а!M162="10 5,5",а!M162="10 6",а!M162="10 6,5",а!M162="10 7"),IF(а!N162="в","",CHOOSE(MATCH(а!M162,{"7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72" s="34" t="b">
        <f>IF(OR(а!N162="7 0,5",а!N162="7 1",а!N162="7 1,5",а!N162="7 2",а!N162="7 2,5",а!N162="7 3",а!N162="7 3,5",а!N162="7 4",а!N162="7 4,5",а!N162="7 5",а!N162="7 5,5",а!N162="7 6",а!N162="7 6,5",а!N162="7 7",а!N162="7а 0,5",а!N162="7а 1",а!N162="7а 1,5",а!N162="7а 2",а!N162="7а 2,5",а!N162="7а 3",а!N162="7а 3,5",а!N162="7а 4",а!N162="7а 4,5",а!N162="7а 5",а!N162="7а 5,5",а!N162="7а 6",а!N162="7а 6,5",а!N162="7а 7",а!N162="8 0,5",а!N162="8 1",а!N162="8 1,5",а!N162="8 2",а!N162="8 2,5",а!N162="8 3",а!N162="8 3,5",а!N162="8 4",а!N162="8 4,5",а!N162="8 5",а!N162="8 5,5",а!N162="8 6",а!N162="8 6,5",а!N162="8 7",а!N162="8а 0,5",а!N162="8а 1",а!N162="8а 1,5",а!N162="8а 2",а!N162="8а 2,5",а!N162="8а 3",а!N162="8а 3,5",а!N162="8а 4",а!N162="8а 4,5",а!N162="8а 5",а!N162="8а 5,5",а!N162="8а 6",а!N162="8а 6,5",а!N162="8а 7",а!N162="9 0,5",а!N162="9 1",а!N162="9 1,5",а!N162="9 2",а!N162="9 2,5",а!N162="9 3",а!N162="9 3,5",а!N162="9 4",а!N162="9 4,5",а!N162="9 5",а!N162="9 5,5",а!N162="9 6",а!N162="9 6,5",а!N162="9 7",а!N162="10 0,5",а!N162="10 1",а!N162="10 1,5",а!N162="10 2",а!N162="10 2,5",а!N162="10 3",а!N162="10 3,5",а!N162="10 4",а!N162="10 4,5",а!N162="10 5",а!N162="10 5,5",а!N162="10 6",а!N162="10 6,5",а!N162="10 7"),IF(а!O162="в","",CHOOSE(MATCH(а!N162,{"7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72" s="34" t="b">
        <f>IF(OR(а!O162="7 0,5",а!O162="7 1",а!O162="7 1,5",а!O162="7 2",а!O162="7 2,5",а!O162="7 3",а!O162="7 3,5",а!O162="7 4",а!O162="7 4,5",а!O162="7 5",а!O162="7 5,5",а!O162="7 6",а!O162="7 6,5",а!O162="7 7",а!O162="7а 0,5",а!O162="7а 1",а!O162="7а 1,5",а!O162="7а 2",а!O162="7а 2,5",а!O162="7а 3",а!O162="7а 3,5",а!O162="7а 4",а!O162="7а 4,5",а!O162="7а 5",а!O162="7а 5,5",а!O162="7а 6",а!O162="7а 6,5",а!O162="7а 7",а!O162="8 0,5",а!O162="8 1",а!O162="8 1,5",а!O162="8 2",а!O162="8 2,5",а!O162="8 3",а!O162="8 3,5",а!O162="8 4",а!O162="8 4,5",а!O162="8 5",а!O162="8 5,5",а!O162="8 6",а!O162="8 6,5",а!O162="8 7",а!O162="8а 0,5",а!O162="8а 1",а!O162="8а 1,5",а!O162="8а 2",а!O162="8а 2,5",а!O162="8а 3",а!O162="8а 3,5",а!O162="8а 4",а!O162="8а 4,5",а!O162="8а 5",а!O162="8а 5,5",а!O162="8а 6",а!O162="8а 6,5",а!O162="8а 7",а!O162="9 0,5",а!O162="9 1",а!O162="9 1,5",а!O162="9 2",а!O162="9 2,5",а!O162="9 3",а!O162="9 3,5",а!O162="9 4",а!O162="9 4,5",а!O162="9 5",а!O162="9 5,5",а!O162="9 6",а!O162="9 6,5",а!O162="9 7",а!O162="10 0,5",а!O162="10 1",а!O162="10 1,5",а!O162="10 2",а!O162="10 2,5",а!O162="10 3",а!O162="10 3,5",а!O162="10 4",а!O162="10 4,5",а!O162="10 5",а!O162="10 5,5",а!O162="10 6",а!O162="10 6,5",а!O162="10 7"),IF(а!P162="в","",CHOOSE(MATCH(а!O162,{"7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72" s="34" t="b">
        <f>IF(OR(а!P162="7 0,5",а!P162="7 1",а!P162="7 1,5",а!P162="7 2",а!P162="7 2,5",а!P162="7 3",а!P162="7 3,5",а!P162="7 4",а!P162="7 4,5",а!P162="7 5",а!P162="7 5,5",а!P162="7 6",а!P162="7 6,5",а!P162="7 7",а!P162="7а 0,5",а!P162="7а 1",а!P162="7а 1,5",а!P162="7а 2",а!P162="7а 2,5",а!P162="7а 3",а!P162="7а 3,5",а!P162="7а 4",а!P162="7а 4,5",а!P162="7а 5",а!P162="7а 5,5",а!P162="7а 6",а!P162="7а 6,5",а!P162="7а 7",а!P162="8 0,5",а!P162="8 1",а!P162="8 1,5",а!P162="8 2",а!P162="8 2,5",а!P162="8 3",а!P162="8 3,5",а!P162="8 4",а!P162="8 4,5",а!P162="8 5",а!P162="8 5,5",а!P162="8 6",а!P162="8 6,5",а!P162="8 7",а!P162="8а 0,5",а!P162="8а 1",а!P162="8а 1,5",а!P162="8а 2",а!P162="8а 2,5",а!P162="8а 3",а!P162="8а 3,5",а!P162="8а 4",а!P162="8а 4,5",а!P162="8а 5",а!P162="8а 5,5",а!P162="8а 6",а!P162="8а 6,5",а!P162="8а 7",а!P162="9 0,5",а!P162="9 1",а!P162="9 1,5",а!P162="9 2",а!P162="9 2,5",а!P162="9 3",а!P162="9 3,5",а!P162="9 4",а!P162="9 4,5",а!P162="9 5",а!P162="9 5,5",а!P162="9 6",а!P162="9 6,5",а!P162="9 7",а!P162="10 0,5",а!P162="10 1",а!P162="10 1,5",а!P162="10 2",а!P162="10 2,5",а!P162="10 3",а!P162="10 3,5",а!P162="10 4",а!P162="10 4,5",а!P162="10 5",а!P162="10 5,5",а!P162="10 6",а!P162="10 6,5",а!P162="10 7"),IF(а!Q162="в","",CHOOSE(MATCH(а!P162,{"7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72" s="34" t="b">
        <f>IF(OR(а!Q162="7 0,5",а!Q162="7 1",а!Q162="7 1,5",а!Q162="7 2",а!Q162="7 2,5",а!Q162="7 3",а!Q162="7 3,5",а!Q162="7 4",а!Q162="7 4,5",а!Q162="7 5",а!Q162="7 5,5",а!Q162="7 6",а!Q162="7 6,5",а!Q162="7 7",а!Q162="7а 0,5",а!Q162="7а 1",а!Q162="7а 1,5",а!Q162="7а 2",а!Q162="7а 2,5",а!Q162="7а 3",а!Q162="7а 3,5",а!Q162="7а 4",а!Q162="7а 4,5",а!Q162="7а 5",а!Q162="7а 5,5",а!Q162="7а 6",а!Q162="7а 6,5",а!Q162="7а 7",а!Q162="8 0,5",а!Q162="8 1",а!Q162="8 1,5",а!Q162="8 2",а!Q162="8 2,5",а!Q162="8 3",а!Q162="8 3,5",а!Q162="8 4",а!Q162="8 4,5",а!Q162="8 5",а!Q162="8 5,5",а!Q162="8 6",а!Q162="8 6,5",а!Q162="8 7",а!Q162="8а 0,5",а!Q162="8а 1",а!Q162="8а 1,5",а!Q162="8а 2",а!Q162="8а 2,5",а!Q162="8а 3",а!Q162="8а 3,5",а!Q162="8а 4",а!Q162="8а 4,5",а!Q162="8а 5",а!Q162="8а 5,5",а!Q162="8а 6",а!Q162="8а 6,5",а!Q162="8а 7",а!Q162="9 0,5",а!Q162="9 1",а!Q162="9 1,5",а!Q162="9 2",а!Q162="9 2,5",а!Q162="9 3",а!Q162="9 3,5",а!Q162="9 4",а!Q162="9 4,5",а!Q162="9 5",а!Q162="9 5,5",а!Q162="9 6",а!Q162="9 6,5",а!Q162="9 7",а!Q162="10 0,5",а!Q162="10 1",а!Q162="10 1,5",а!Q162="10 2",а!Q162="10 2,5",а!Q162="10 3",а!Q162="10 3,5",а!Q162="10 4",а!Q162="10 4,5",а!Q162="10 5",а!Q162="10 5,5",а!Q162="10 6",а!Q162="10 6,5",а!Q162="10 7"),IF(а!R162="в","",CHOOSE(MATCH(а!Q162,{"7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72" s="34" t="b">
        <f>IF(OR(а!R162="7 0,5",а!R162="7 1",а!R162="7 1,5",а!R162="7 2",а!R162="7 2,5",а!R162="7 3",а!R162="7 3,5",а!R162="7 4",а!R162="7 4,5",а!R162="7 5",а!R162="7 5,5",а!R162="7 6",а!R162="7 6,5",а!R162="7 7",а!R162="7а 0,5",а!R162="7а 1",а!R162="7а 1,5",а!R162="7а 2",а!R162="7а 2,5",а!R162="7а 3",а!R162="7а 3,5",а!R162="7а 4",а!R162="7а 4,5",а!R162="7а 5",а!R162="7а 5,5",а!R162="7а 6",а!R162="7а 6,5",а!R162="7а 7",а!R162="8 0,5",а!R162="8 1",а!R162="8 1,5",а!R162="8 2",а!R162="8 2,5",а!R162="8 3",а!R162="8 3,5",а!R162="8 4",а!R162="8 4,5",а!R162="8 5",а!R162="8 5,5",а!R162="8 6",а!R162="8 6,5",а!R162="8 7",а!R162="8а 0,5",а!R162="8а 1",а!R162="8а 1,5",а!R162="8а 2",а!R162="8а 2,5",а!R162="8а 3",а!R162="8а 3,5",а!R162="8а 4",а!R162="8а 4,5",а!R162="8а 5",а!R162="8а 5,5",а!R162="8а 6",а!R162="8а 6,5",а!R162="8а 7",а!R162="9 0,5",а!R162="9 1",а!R162="9 1,5",а!R162="9 2",а!R162="9 2,5",а!R162="9 3",а!R162="9 3,5",а!R162="9 4",а!R162="9 4,5",а!R162="9 5",а!R162="9 5,5",а!R162="9 6",а!R162="9 6,5",а!R162="9 7",а!R162="10 0,5",а!R162="10 1",а!R162="10 1,5",а!R162="10 2",а!R162="10 2,5",а!R162="10 3",а!R162="10 3,5",а!R162="10 4",а!R162="10 4,5",а!R162="10 5",а!R162="10 5,5",а!R162="10 6",а!R162="10 6,5",а!R162="10 7"),IF(а!S162="в","",CHOOSE(MATCH(а!R162,{"7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72" s="34" t="b">
        <f>IF(OR(а!S162="7 0,5",а!S162="7 1",а!S162="7 1,5",а!S162="7 2",а!S162="7 2,5",а!S162="7 3",а!S162="7 3,5",а!S162="7 4",а!S162="7 4,5",а!S162="7 5",а!S162="7 5,5",а!S162="7 6",а!S162="7 6,5",а!S162="7 7",а!S162="7а 0,5",а!S162="7а 1",а!S162="7а 1,5",а!S162="7а 2",а!S162="7а 2,5",а!S162="7а 3",а!S162="7а 3,5",а!S162="7а 4",а!S162="7а 4,5",а!S162="7а 5",а!S162="7а 5,5",а!S162="7а 6",а!S162="7а 6,5",а!S162="7а 7",а!S162="8 0,5",а!S162="8 1",а!S162="8 1,5",а!S162="8 2",а!S162="8 2,5",а!S162="8 3",а!S162="8 3,5",а!S162="8 4",а!S162="8 4,5",а!S162="8 5",а!S162="8 5,5",а!S162="8 6",а!S162="8 6,5",а!S162="8 7",а!S162="8а 0,5",а!S162="8а 1",а!S162="8а 1,5",а!S162="8а 2",а!S162="8а 2,5",а!S162="8а 3",а!S162="8а 3,5",а!S162="8а 4",а!S162="8а 4,5",а!S162="8а 5",а!S162="8а 5,5",а!S162="8а 6",а!S162="8а 6,5",а!S162="8а 7",а!S162="9 0,5",а!S162="9 1",а!S162="9 1,5",а!S162="9 2",а!S162="9 2,5",а!S162="9 3",а!S162="9 3,5",а!S162="9 4",а!S162="9 4,5",а!S162="9 5",а!S162="9 5,5",а!S162="9 6",а!S162="9 6,5",а!S162="9 7",а!S162="10 0,5",а!S162="10 1",а!S162="10 1,5",а!S162="10 2",а!S162="10 2,5",а!S162="10 3",а!S162="10 3,5",а!S162="10 4",а!S162="10 4,5",а!S162="10 5",а!S162="10 5,5",а!S162="10 6",а!S162="10 6,5",а!S162="10 7"),IF(а!T162="в","",CHOOSE(MATCH(а!S162,{"7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72" s="34" t="b">
        <f>IF(OR(а!T162="7 0,5",а!T162="7 1",а!T162="7 1,5",а!T162="7 2",а!T162="7 2,5",а!T162="7 3",а!T162="7 3,5",а!T162="7 4",а!T162="7 4,5",а!T162="7 5",а!T162="7 5,5",а!T162="7 6",а!T162="7 6,5",а!T162="7 7",а!T162="7а 0,5",а!T162="7а 1",а!T162="7а 1,5",а!T162="7а 2",а!T162="7а 2,5",а!T162="7а 3",а!T162="7а 3,5",а!T162="7а 4",а!T162="7а 4,5",а!T162="7а 5",а!T162="7а 5,5",а!T162="7а 6",а!T162="7а 6,5",а!T162="7а 7",а!T162="8 0,5",а!T162="8 1",а!T162="8 1,5",а!T162="8 2",а!T162="8 2,5",а!T162="8 3",а!T162="8 3,5",а!T162="8 4",а!T162="8 4,5",а!T162="8 5",а!T162="8 5,5",а!T162="8 6",а!T162="8 6,5",а!T162="8 7",а!T162="8а 0,5",а!T162="8а 1",а!T162="8а 1,5",а!T162="8а 2",а!T162="8а 2,5",а!T162="8а 3",а!T162="8а 3,5",а!T162="8а 4",а!T162="8а 4,5",а!T162="8а 5",а!T162="8а 5,5",а!T162="8а 6",а!T162="8а 6,5",а!T162="8а 7",а!T162="9 0,5",а!T162="9 1",а!T162="9 1,5",а!T162="9 2",а!T162="9 2,5",а!T162="9 3",а!T162="9 3,5",а!T162="9 4",а!T162="9 4,5",а!T162="9 5",а!T162="9 5,5",а!T162="9 6",а!T162="9 6,5",а!T162="9 7",а!T162="10 0,5",а!T162="10 1",а!T162="10 1,5",а!T162="10 2",а!T162="10 2,5",а!T162="10 3",а!T162="10 3,5",а!T162="10 4",а!T162="10 4,5",а!T162="10 5",а!T162="10 5,5",а!T162="10 6",а!T162="10 6,5",а!T162="10 7"),IF(а!U162="в","",CHOOSE(MATCH(а!T162,{"7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72" s="34" t="b">
        <f>IF(OR(а!U162="7 0,5",а!U162="7 1",а!U162="7 1,5",а!U162="7 2",а!U162="7 2,5",а!U162="7 3",а!U162="7 3,5",а!U162="7 4",а!U162="7 4,5",а!U162="7 5",а!U162="7 5,5",а!U162="7 6",а!U162="7 6,5",а!U162="7 7",а!U162="7а 0,5",а!U162="7а 1",а!U162="7а 1,5",а!U162="7а 2",а!U162="7а 2,5",а!U162="7а 3",а!U162="7а 3,5",а!U162="7а 4",а!U162="7а 4,5",а!U162="7а 5",а!U162="7а 5,5",а!U162="7а 6",а!U162="7а 6,5",а!U162="7а 7",а!U162="8 0,5",а!U162="8 1",а!U162="8 1,5",а!U162="8 2",а!U162="8 2,5",а!U162="8 3",а!U162="8 3,5",а!U162="8 4",а!U162="8 4,5",а!U162="8 5",а!U162="8 5,5",а!U162="8 6",а!U162="8 6,5",а!U162="8 7",а!U162="8а 0,5",а!U162="8а 1",а!U162="8а 1,5",а!U162="8а 2",а!U162="8а 2,5",а!U162="8а 3",а!U162="8а 3,5",а!U162="8а 4",а!U162="8а 4,5",а!U162="8а 5",а!U162="8а 5,5",а!U162="8а 6",а!U162="8а 6,5",а!U162="8а 7",а!U162="9 0,5",а!U162="9 1",а!U162="9 1,5",а!U162="9 2",а!U162="9 2,5",а!U162="9 3",а!U162="9 3,5",а!U162="9 4",а!U162="9 4,5",а!U162="9 5",а!U162="9 5,5",а!U162="9 6",а!U162="9 6,5",а!U162="9 7",а!U162="10 0,5",а!U162="10 1",а!U162="10 1,5",а!U162="10 2",а!U162="10 2,5",а!U162="10 3",а!U162="10 3,5",а!U162="10 4",а!U162="10 4,5",а!U162="10 5",а!U162="10 5,5",а!U162="10 6",а!U162="10 6,5",а!U162="10 7"),IF(а!V162="в","",CHOOSE(MATCH(а!U162,{"7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72" s="34" t="b">
        <f>IF(OR(а!V162="7 0,5",а!V162="7 1",а!V162="7 1,5",а!V162="7 2",а!V162="7 2,5",а!V162="7 3",а!V162="7 3,5",а!V162="7 4",а!V162="7 4,5",а!V162="7 5",а!V162="7 5,5",а!V162="7 6",а!V162="7 6,5",а!V162="7 7",а!V162="7а 0,5",а!V162="7а 1",а!V162="7а 1,5",а!V162="7а 2",а!V162="7а 2,5",а!V162="7а 3",а!V162="7а 3,5",а!V162="7а 4",а!V162="7а 4,5",а!V162="7а 5",а!V162="7а 5,5",а!V162="7а 6",а!V162="7а 6,5",а!V162="7а 7",а!V162="8 0,5",а!V162="8 1",а!V162="8 1,5",а!V162="8 2",а!V162="8 2,5",а!V162="8 3",а!V162="8 3,5",а!V162="8 4",а!V162="8 4,5",а!V162="8 5",а!V162="8 5,5",а!V162="8 6",а!V162="8 6,5",а!V162="8 7",а!V162="8а 0,5",а!V162="8а 1",а!V162="8а 1,5",а!V162="8а 2",а!V162="8а 2,5",а!V162="8а 3",а!V162="8а 3,5",а!V162="8а 4",а!V162="8а 4,5",а!V162="8а 5",а!V162="8а 5,5",а!V162="8а 6",а!V162="8а 6,5",а!V162="8а 7",а!V162="9 0,5",а!V162="9 1",а!V162="9 1,5",а!V162="9 2",а!V162="9 2,5",а!V162="9 3",а!V162="9 3,5",а!V162="9 4",а!V162="9 4,5",а!V162="9 5",а!V162="9 5,5",а!V162="9 6",а!V162="9 6,5",а!V162="9 7",а!V162="10 0,5",а!V162="10 1",а!V162="10 1,5",а!V162="10 2",а!V162="10 2,5",а!V162="10 3",а!V162="10 3,5",а!V162="10 4",а!V162="10 4,5",а!V162="10 5",а!V162="10 5,5",а!V162="10 6",а!V162="10 6,5",а!V162="10 7"),IF(а!W162="в","",CHOOSE(MATCH(а!V162,{"7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72" s="34" t="b">
        <f>IF(OR(а!W162="7 0,5",а!W162="7 1",а!W162="7 1,5",а!W162="7 2",а!W162="7 2,5",а!W162="7 3",а!W162="7 3,5",а!W162="7 4",а!W162="7 4,5",а!W162="7 5",а!W162="7 5,5",а!W162="7 6",а!W162="7 6,5",а!W162="7 7",а!W162="7а 0,5",а!W162="7а 1",а!W162="7а 1,5",а!W162="7а 2",а!W162="7а 2,5",а!W162="7а 3",а!W162="7а 3,5",а!W162="7а 4",а!W162="7а 4,5",а!W162="7а 5",а!W162="7а 5,5",а!W162="7а 6",а!W162="7а 6,5",а!W162="7а 7",а!W162="8 0,5",а!W162="8 1",а!W162="8 1,5",а!W162="8 2",а!W162="8 2,5",а!W162="8 3",а!W162="8 3,5",а!W162="8 4",а!W162="8 4,5",а!W162="8 5",а!W162="8 5,5",а!W162="8 6",а!W162="8 6,5",а!W162="8 7",а!W162="8а 0,5",а!W162="8а 1",а!W162="8а 1,5",а!W162="8а 2",а!W162="8а 2,5",а!W162="8а 3",а!W162="8а 3,5",а!W162="8а 4",а!W162="8а 4,5",а!W162="8а 5",а!W162="8а 5,5",а!W162="8а 6",а!W162="8а 6,5",а!W162="8а 7",а!W162="9 0,5",а!W162="9 1",а!W162="9 1,5",а!W162="9 2",а!W162="9 2,5",а!W162="9 3",а!W162="9 3,5",а!W162="9 4",а!W162="9 4,5",а!W162="9 5",а!W162="9 5,5",а!W162="9 6",а!W162="9 6,5",а!W162="9 7",а!W162="10 0,5",а!W162="10 1",а!W162="10 1,5",а!W162="10 2",а!W162="10 2,5",а!W162="10 3",а!W162="10 3,5",а!W162="10 4",а!W162="10 4,5",а!W162="10 5",а!W162="10 5,5",а!W162="10 6",а!W162="10 6,5",а!W162="10 7"),IF(а!X162="в","",CHOOSE(MATCH(а!W162,{"7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72" s="34" t="b">
        <f>IF(OR(а!X162="7 0,5",а!X162="7 1",а!X162="7 1,5",а!X162="7 2",а!X162="7 2,5",а!X162="7 3",а!X162="7 3,5",а!X162="7 4",а!X162="7 4,5",а!X162="7 5",а!X162="7 5,5",а!X162="7 6",а!X162="7 6,5",а!X162="7 7",а!X162="7а 0,5",а!X162="7а 1",а!X162="7а 1,5",а!X162="7а 2",а!X162="7а 2,5",а!X162="7а 3",а!X162="7а 3,5",а!X162="7а 4",а!X162="7а 4,5",а!X162="7а 5",а!X162="7а 5,5",а!X162="7а 6",а!X162="7а 6,5",а!X162="7а 7",а!X162="8 0,5",а!X162="8 1",а!X162="8 1,5",а!X162="8 2",а!X162="8 2,5",а!X162="8 3",а!X162="8 3,5",а!X162="8 4",а!X162="8 4,5",а!X162="8 5",а!X162="8 5,5",а!X162="8 6",а!X162="8 6,5",а!X162="8 7",а!X162="8а 0,5",а!X162="8а 1",а!X162="8а 1,5",а!X162="8а 2",а!X162="8а 2,5",а!X162="8а 3",а!X162="8а 3,5",а!X162="8а 4",а!X162="8а 4,5",а!X162="8а 5",а!X162="8а 5,5",а!X162="8а 6",а!X162="8а 6,5",а!X162="8а 7",а!X162="9 0,5",а!X162="9 1",а!X162="9 1,5",а!X162="9 2",а!X162="9 2,5",а!X162="9 3",а!X162="9 3,5",а!X162="9 4",а!X162="9 4,5",а!X162="9 5",а!X162="9 5,5",а!X162="9 6",а!X162="9 6,5",а!X162="9 7",а!X162="10 0,5",а!X162="10 1",а!X162="10 1,5",а!X162="10 2",а!X162="10 2,5",а!X162="10 3",а!X162="10 3,5",а!X162="10 4",а!X162="10 4,5",а!X162="10 5",а!X162="10 5,5",а!X162="10 6",а!X162="10 6,5",а!X162="10 7"),IF(а!Y162="в","",CHOOSE(MATCH(а!X162,{"7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72" s="34" t="b">
        <f>IF(OR(а!Y162="7 0,5",а!Y162="7 1",а!Y162="7 1,5",а!Y162="7 2",а!Y162="7 2,5",а!Y162="7 3",а!Y162="7 3,5",а!Y162="7 4",а!Y162="7 4,5",а!Y162="7 5",а!Y162="7 5,5",а!Y162="7 6",а!Y162="7 6,5",а!Y162="7 7",а!Y162="7а 0,5",а!Y162="7а 1",а!Y162="7а 1,5",а!Y162="7а 2",а!Y162="7а 2,5",а!Y162="7а 3",а!Y162="7а 3,5",а!Y162="7а 4",а!Y162="7а 4,5",а!Y162="7а 5",а!Y162="7а 5,5",а!Y162="7а 6",а!Y162="7а 6,5",а!Y162="7а 7",а!Y162="8 0,5",а!Y162="8 1",а!Y162="8 1,5",а!Y162="8 2",а!Y162="8 2,5",а!Y162="8 3",а!Y162="8 3,5",а!Y162="8 4",а!Y162="8 4,5",а!Y162="8 5",а!Y162="8 5,5",а!Y162="8 6",а!Y162="8 6,5",а!Y162="8 7",а!Y162="8а 0,5",а!Y162="8а 1",а!Y162="8а 1,5",а!Y162="8а 2",а!Y162="8а 2,5",а!Y162="8а 3",а!Y162="8а 3,5",а!Y162="8а 4",а!Y162="8а 4,5",а!Y162="8а 5",а!Y162="8а 5,5",а!Y162="8а 6",а!Y162="8а 6,5",а!Y162="8а 7",а!Y162="9 0,5",а!Y162="9 1",а!Y162="9 1,5",а!Y162="9 2",а!Y162="9 2,5",а!Y162="9 3",а!Y162="9 3,5",а!Y162="9 4",а!Y162="9 4,5",а!Y162="9 5",а!Y162="9 5,5",а!Y162="9 6",а!Y162="9 6,5",а!Y162="9 7",а!Y162="10 0,5",а!Y162="10 1",а!Y162="10 1,5",а!Y162="10 2",а!Y162="10 2,5",а!Y162="10 3",а!Y162="10 3,5",а!Y162="10 4",а!Y162="10 4,5",а!Y162="10 5",а!Y162="10 5,5",а!Y162="10 6",а!Y162="10 6,5",а!Y162="10 7"),IF(а!Z162="в","",CHOOSE(MATCH(а!Y162,{"7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72" s="34" t="b">
        <f>IF(OR(а!Z162="7 0,5",а!Z162="7 1",а!Z162="7 1,5",а!Z162="7 2",а!Z162="7 2,5",а!Z162="7 3",а!Z162="7 3,5",а!Z162="7 4",а!Z162="7 4,5",а!Z162="7 5",а!Z162="7 5,5",а!Z162="7 6",а!Z162="7 6,5",а!Z162="7 7",а!Z162="7а 0,5",а!Z162="7а 1",а!Z162="7а 1,5",а!Z162="7а 2",а!Z162="7а 2,5",а!Z162="7а 3",а!Z162="7а 3,5",а!Z162="7а 4",а!Z162="7а 4,5",а!Z162="7а 5",а!Z162="7а 5,5",а!Z162="7а 6",а!Z162="7а 6,5",а!Z162="7а 7",а!Z162="8 0,5",а!Z162="8 1",а!Z162="8 1,5",а!Z162="8 2",а!Z162="8 2,5",а!Z162="8 3",а!Z162="8 3,5",а!Z162="8 4",а!Z162="8 4,5",а!Z162="8 5",а!Z162="8 5,5",а!Z162="8 6",а!Z162="8 6,5",а!Z162="8 7",а!Z162="8а 0,5",а!Z162="8а 1",а!Z162="8а 1,5",а!Z162="8а 2",а!Z162="8а 2,5",а!Z162="8а 3",а!Z162="8а 3,5",а!Z162="8а 4",а!Z162="8а 4,5",а!Z162="8а 5",а!Z162="8а 5,5",а!Z162="8а 6",а!Z162="8а 6,5",а!Z162="8а 7",а!Z162="9 0,5",а!Z162="9 1",а!Z162="9 1,5",а!Z162="9 2",а!Z162="9 2,5",а!Z162="9 3",а!Z162="9 3,5",а!Z162="9 4",а!Z162="9 4,5",а!Z162="9 5",а!Z162="9 5,5",а!Z162="9 6",а!Z162="9 6,5",а!Z162="9 7",а!Z162="10 0,5",а!Z162="10 1",а!Z162="10 1,5",а!Z162="10 2",а!Z162="10 2,5",а!Z162="10 3",а!Z162="10 3,5",а!Z162="10 4",а!Z162="10 4,5",а!Z162="10 5",а!Z162="10 5,5",а!Z162="10 6",а!Z162="10 6,5",а!Z162="10 7"),IF(а!AA162="в","",CHOOSE(MATCH(а!Z162,{"7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72" s="34" t="b">
        <f>IF(OR(а!AA162="7 0,5",а!AA162="7 1",а!AA162="7 1,5",а!AA162="7 2",а!AA162="7 2,5",а!AA162="7 3",а!AA162="7 3,5",а!AA162="7 4",а!AA162="7 4,5",а!AA162="7 5",а!AA162="7 5,5",а!AA162="7 6",а!AA162="7 6,5",а!AA162="7 7",а!AA162="7а 0,5",а!AA162="7а 1",а!AA162="7а 1,5",а!AA162="7а 2",а!AA162="7а 2,5",а!AA162="7а 3",а!AA162="7а 3,5",а!AA162="7а 4",а!AA162="7а 4,5",а!AA162="7а 5",а!AA162="7а 5,5",а!AA162="7а 6",а!AA162="7а 6,5",а!AA162="7а 7",а!AA162="8 0,5",а!AA162="8 1",а!AA162="8 1,5",а!AA162="8 2",а!AA162="8 2,5",а!AA162="8 3",а!AA162="8 3,5",а!AA162="8 4",а!AA162="8 4,5",а!AA162="8 5",а!AA162="8 5,5",а!AA162="8 6",а!AA162="8 6,5",а!AA162="8 7",а!AA162="8а 0,5",а!AA162="8а 1",а!AA162="8а 1,5",а!AA162="8а 2",а!AA162="8а 2,5",а!AA162="8а 3",а!AA162="8а 3,5",а!AA162="8а 4",а!AA162="8а 4,5",а!AA162="8а 5",а!AA162="8а 5,5",а!AA162="8а 6",а!AA162="8а 6,5",а!AA162="8а 7",а!AA162="9 0,5",а!AA162="9 1",а!AA162="9 1,5",а!AA162="9 2",а!AA162="9 2,5",а!AA162="9 3",а!AA162="9 3,5",а!AA162="9 4",а!AA162="9 4,5",а!AA162="9 5",а!AA162="9 5,5",а!AA162="9 6",а!AA162="9 6,5",а!AA162="9 7",а!AA162="10 0,5",а!AA162="10 1",а!AA162="10 1,5",а!AA162="10 2",а!AA162="10 2,5",а!AA162="10 3",а!AA162="10 3,5",а!AA162="10 4",а!AA162="10 4,5",а!AA162="10 5",а!AA162="10 5,5",а!AA162="10 6",а!AA162="10 6,5",а!AA162="10 7"),IF(а!AB162="в","",CHOOSE(MATCH(а!AA162,{"7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72" s="34" t="b">
        <f>IF(OR(а!AB162="7 0,5",а!AB162="7 1",а!AB162="7 1,5",а!AB162="7 2",а!AB162="7 2,5",а!AB162="7 3",а!AB162="7 3,5",а!AB162="7 4",а!AB162="7 4,5",а!AB162="7 5",а!AB162="7 5,5",а!AB162="7 6",а!AB162="7 6,5",а!AB162="7 7",а!AB162="7а 0,5",а!AB162="7а 1",а!AB162="7а 1,5",а!AB162="7а 2",а!AB162="7а 2,5",а!AB162="7а 3",а!AB162="7а 3,5",а!AB162="7а 4",а!AB162="7а 4,5",а!AB162="7а 5",а!AB162="7а 5,5",а!AB162="7а 6",а!AB162="7а 6,5",а!AB162="7а 7",а!AB162="8 0,5",а!AB162="8 1",а!AB162="8 1,5",а!AB162="8 2",а!AB162="8 2,5",а!AB162="8 3",а!AB162="8 3,5",а!AB162="8 4",а!AB162="8 4,5",а!AB162="8 5",а!AB162="8 5,5",а!AB162="8 6",а!AB162="8 6,5",а!AB162="8 7",а!AB162="8а 0,5",а!AB162="8а 1",а!AB162="8а 1,5",а!AB162="8а 2",а!AB162="8а 2,5",а!AB162="8а 3",а!AB162="8а 3,5",а!AB162="8а 4",а!AB162="8а 4,5",а!AB162="8а 5",а!AB162="8а 5,5",а!AB162="8а 6",а!AB162="8а 6,5",а!AB162="8а 7",а!AB162="9 0,5",а!AB162="9 1",а!AB162="9 1,5",а!AB162="9 2",а!AB162="9 2,5",а!AB162="9 3",а!AB162="9 3,5",а!AB162="9 4",а!AB162="9 4,5",а!AB162="9 5",а!AB162="9 5,5",а!AB162="9 6",а!AB162="9 6,5",а!AB162="9 7",а!AB162="10 0,5",а!AB162="10 1",а!AB162="10 1,5",а!AB162="10 2",а!AB162="10 2,5",а!AB162="10 3",а!AB162="10 3,5",а!AB162="10 4",а!AB162="10 4,5",а!AB162="10 5",а!AB162="10 5,5",а!AB162="10 6",а!AB162="10 6,5",а!AB162="10 7"),IF(а!AC162="в","",CHOOSE(MATCH(а!AB162,{"7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72" s="34" t="b">
        <f>IF(OR(а!AC162="7 0,5",а!AC162="7 1",а!AC162="7 1,5",а!AC162="7 2",а!AC162="7 2,5",а!AC162="7 3",а!AC162="7 3,5",а!AC162="7 4",а!AC162="7 4,5",а!AC162="7 5",а!AC162="7 5,5",а!AC162="7 6",а!AC162="7 6,5",а!AC162="7 7",а!AC162="7а 0,5",а!AC162="7а 1",а!AC162="7а 1,5",а!AC162="7а 2",а!AC162="7а 2,5",а!AC162="7а 3",а!AC162="7а 3,5",а!AC162="7а 4",а!AC162="7а 4,5",а!AC162="7а 5",а!AC162="7а 5,5",а!AC162="7а 6",а!AC162="7а 6,5",а!AC162="7а 7",а!AC162="8 0,5",а!AC162="8 1",а!AC162="8 1,5",а!AC162="8 2",а!AC162="8 2,5",а!AC162="8 3",а!AC162="8 3,5",а!AC162="8 4",а!AC162="8 4,5",а!AC162="8 5",а!AC162="8 5,5",а!AC162="8 6",а!AC162="8 6,5",а!AC162="8 7",а!AC162="8а 0,5",а!AC162="8а 1",а!AC162="8а 1,5",а!AC162="8а 2",а!AC162="8а 2,5",а!AC162="8а 3",а!AC162="8а 3,5",а!AC162="8а 4",а!AC162="8а 4,5",а!AC162="8а 5",а!AC162="8а 5,5",а!AC162="8а 6",а!AC162="8а 6,5",а!AC162="8а 7",а!AC162="9 0,5",а!AC162="9 1",а!AC162="9 1,5",а!AC162="9 2",а!AC162="9 2,5",а!AC162="9 3",а!AC162="9 3,5",а!AC162="9 4",а!AC162="9 4,5",а!AC162="9 5",а!AC162="9 5,5",а!AC162="9 6",а!AC162="9 6,5",а!AC162="9 7",а!AC162="10 0,5",а!AC162="10 1",а!AC162="10 1,5",а!AC162="10 2",а!AC162="10 2,5",а!AC162="10 3",а!AC162="10 3,5",а!AC162="10 4",а!AC162="10 4,5",а!AC162="10 5",а!AC162="10 5,5",а!AC162="10 6",а!AC162="10 6,5",а!AC162="10 7"),IF(а!AD162="в","",CHOOSE(MATCH(а!AC162,{"7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72" s="34" t="b">
        <f>IF(OR(а!AD162="7 0,5",а!AD162="7 1",а!AD162="7 1,5",а!AD162="7 2",а!AD162="7 2,5",а!AD162="7 3",а!AD162="7 3,5",а!AD162="7 4",а!AD162="7 4,5",а!AD162="7 5",а!AD162="7 5,5",а!AD162="7 6",а!AD162="7 6,5",а!AD162="7 7",а!AD162="7а 0,5",а!AD162="7а 1",а!AD162="7а 1,5",а!AD162="7а 2",а!AD162="7а 2,5",а!AD162="7а 3",а!AD162="7а 3,5",а!AD162="7а 4",а!AD162="7а 4,5",а!AD162="7а 5",а!AD162="7а 5,5",а!AD162="7а 6",а!AD162="7а 6,5",а!AD162="7а 7",а!AD162="8 0,5",а!AD162="8 1",а!AD162="8 1,5",а!AD162="8 2",а!AD162="8 2,5",а!AD162="8 3",а!AD162="8 3,5",а!AD162="8 4",а!AD162="8 4,5",а!AD162="8 5",а!AD162="8 5,5",а!AD162="8 6",а!AD162="8 6,5",а!AD162="8 7",а!AD162="8а 0,5",а!AD162="8а 1",а!AD162="8а 1,5",а!AD162="8а 2",а!AD162="8а 2,5",а!AD162="8а 3",а!AD162="8а 3,5",а!AD162="8а 4",а!AD162="8а 4,5",а!AD162="8а 5",а!AD162="8а 5,5",а!AD162="8а 6",а!AD162="8а 6,5",а!AD162="8а 7",а!AD162="9 0,5",а!AD162="9 1",а!AD162="9 1,5",а!AD162="9 2",а!AD162="9 2,5",а!AD162="9 3",а!AD162="9 3,5",а!AD162="9 4",а!AD162="9 4,5",а!AD162="9 5",а!AD162="9 5,5",а!AD162="9 6",а!AD162="9 6,5",а!AD162="9 7",а!AD162="10 0,5",а!AD162="10 1",а!AD162="10 1,5",а!AD162="10 2",а!AD162="10 2,5",а!AD162="10 3",а!AD162="10 3,5",а!AD162="10 4",а!AD162="10 4,5",а!AD162="10 5",а!AD162="10 5,5",а!AD162="10 6",а!AD162="10 6,5",а!AD162="10 7"),IF(а!AE162="в","",CHOOSE(MATCH(а!AD162,{"7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72" s="34" t="b">
        <f>IF(OR(а!AE162="7 0,5",а!AE162="7 1",а!AE162="7 1,5",а!AE162="7 2",а!AE162="7 2,5",а!AE162="7 3",а!AE162="7 3,5",а!AE162="7 4",а!AE162="7 4,5",а!AE162="7 5",а!AE162="7 5,5",а!AE162="7 6",а!AE162="7 6,5",а!AE162="7 7",а!AE162="7а 0,5",а!AE162="7а 1",а!AE162="7а 1,5",а!AE162="7а 2",а!AE162="7а 2,5",а!AE162="7а 3",а!AE162="7а 3,5",а!AE162="7а 4",а!AE162="7а 4,5",а!AE162="7а 5",а!AE162="7а 5,5",а!AE162="7а 6",а!AE162="7а 6,5",а!AE162="7а 7",а!AE162="8 0,5",а!AE162="8 1",а!AE162="8 1,5",а!AE162="8 2",а!AE162="8 2,5",а!AE162="8 3",а!AE162="8 3,5",а!AE162="8 4",а!AE162="8 4,5",а!AE162="8 5",а!AE162="8 5,5",а!AE162="8 6",а!AE162="8 6,5",а!AE162="8 7",а!AE162="8а 0,5",а!AE162="8а 1",а!AE162="8а 1,5",а!AE162="8а 2",а!AE162="8а 2,5",а!AE162="8а 3",а!AE162="8а 3,5",а!AE162="8а 4",а!AE162="8а 4,5",а!AE162="8а 5",а!AE162="8а 5,5",а!AE162="8а 6",а!AE162="8а 6,5",а!AE162="8а 7",а!AE162="9 0,5",а!AE162="9 1",а!AE162="9 1,5",а!AE162="9 2",а!AE162="9 2,5",а!AE162="9 3",а!AE162="9 3,5",а!AE162="9 4",а!AE162="9 4,5",а!AE162="9 5",а!AE162="9 5,5",а!AE162="9 6",а!AE162="9 6,5",а!AE162="9 7",а!AE162="10 0,5",а!AE162="10 1",а!AE162="10 1,5",а!AE162="10 2",а!AE162="10 2,5",а!AE162="10 3",а!AE162="10 3,5",а!AE162="10 4",а!AE162="10 4,5",а!AE162="10 5",а!AE162="10 5,5",а!AE162="10 6",а!AE162="10 6,5",а!AE162="10 7"),IF(а!AF162="в","",CHOOSE(MATCH(а!AE162,{"7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72" s="34" t="b">
        <f>IF(OR(а!AF162="7 0,5",а!AF162="7 1",а!AF162="7 1,5",а!AF162="7 2",а!AF162="7 2,5",а!AF162="7 3",а!AF162="7 3,5",а!AF162="7 4",а!AF162="7 4,5",а!AF162="7 5",а!AF162="7 5,5",а!AF162="7 6",а!AF162="7 6,5",а!AF162="7 7",а!AF162="7а 0,5",а!AF162="7а 1",а!AF162="7а 1,5",а!AF162="7а 2",а!AF162="7а 2,5",а!AF162="7а 3",а!AF162="7а 3,5",а!AF162="7а 4",а!AF162="7а 4,5",а!AF162="7а 5",а!AF162="7а 5,5",а!AF162="7а 6",а!AF162="7а 6,5",а!AF162="7а 7",а!AF162="8 0,5",а!AF162="8 1",а!AF162="8 1,5",а!AF162="8 2",а!AF162="8 2,5",а!AF162="8 3",а!AF162="8 3,5",а!AF162="8 4",а!AF162="8 4,5",а!AF162="8 5",а!AF162="8 5,5",а!AF162="8 6",а!AF162="8 6,5",а!AF162="8 7",а!AF162="8а 0,5",а!AF162="8а 1",а!AF162="8а 1,5",а!AF162="8а 2",а!AF162="8а 2,5",а!AF162="8а 3",а!AF162="8а 3,5",а!AF162="8а 4",а!AF162="8а 4,5",а!AF162="8а 5",а!AF162="8а 5,5",а!AF162="8а 6",а!AF162="8а 6,5",а!AF162="8а 7",а!AF162="9 0,5",а!AF162="9 1",а!AF162="9 1,5",а!AF162="9 2",а!AF162="9 2,5",а!AF162="9 3",а!AF162="9 3,5",а!AF162="9 4",а!AF162="9 4,5",а!AF162="9 5",а!AF162="9 5,5",а!AF162="9 6",а!AF162="9 6,5",а!AF162="9 7",а!AF162="10 0,5",а!AF162="10 1",а!AF162="10 1,5",а!AF162="10 2",а!AF162="10 2,5",а!AF162="10 3",а!AF162="10 3,5",а!AF162="10 4",а!AF162="10 4,5",а!AF162="10 5",а!AF162="10 5,5",а!AF162="10 6",а!AF162="10 6,5",а!AF162="10 7"),IF(а!AG162="в","",CHOOSE(MATCH(а!AF162,{"7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72" s="34" t="b">
        <f>IF(OR(а!AG162="7 0,5",а!AG162="7 1",а!AG162="7 1,5",а!AG162="7 2",а!AG162="7 2,5",а!AG162="7 3",а!AG162="7 3,5",а!AG162="7 4",а!AG162="7 4,5",а!AG162="7 5",а!AG162="7 5,5",а!AG162="7 6",а!AG162="7 6,5",а!AG162="7 7",а!AG162="7а 0,5",а!AG162="7а 1",а!AG162="7а 1,5",а!AG162="7а 2",а!AG162="7а 2,5",а!AG162="7а 3",а!AG162="7а 3,5",а!AG162="7а 4",а!AG162="7а 4,5",а!AG162="7а 5",а!AG162="7а 5,5",а!AG162="7а 6",а!AG162="7а 6,5",а!AG162="7а 7",а!AG162="8 0,5",а!AG162="8 1",а!AG162="8 1,5",а!AG162="8 2",а!AG162="8 2,5",а!AG162="8 3",а!AG162="8 3,5",а!AG162="8 4",а!AG162="8 4,5",а!AG162="8 5",а!AG162="8 5,5",а!AG162="8 6",а!AG162="8 6,5",а!AG162="8 7",а!AG162="8а 0,5",а!AG162="8а 1",а!AG162="8а 1,5",а!AG162="8а 2",а!AG162="8а 2,5",а!AG162="8а 3",а!AG162="8а 3,5",а!AG162="8а 4",а!AG162="8а 4,5",а!AG162="8а 5",а!AG162="8а 5,5",а!AG162="8а 6",а!AG162="8а 6,5",а!AG162="8а 7",а!AG162="9 0,5",а!AG162="9 1",а!AG162="9 1,5",а!AG162="9 2",а!AG162="9 2,5",а!AG162="9 3",а!AG162="9 3,5",а!AG162="9 4",а!AG162="9 4,5",а!AG162="9 5",а!AG162="9 5,5",а!AG162="9 6",а!AG162="9 6,5",а!AG162="9 7",а!AG162="10 0,5",а!AG162="10 1",а!AG162="10 1,5",а!AG162="10 2",а!AG162="10 2,5",а!AG162="10 3",а!AG162="10 3,5",а!AG162="10 4",а!AG162="10 4,5",а!AG162="10 5",а!AG162="10 5,5",а!AG162="10 6",а!AG162="10 6,5",а!AG162="10 7"),IF(а!AH162="в","",CHOOSE(MATCH(а!AG162,{"7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172" s="34" t="b">
        <f>IF(OR(а!AH162="7 0,5",а!AH162="7 1",а!AH162="7 1,5",а!AH162="7 2",а!AH162="7 2,5",а!AH162="7 3",а!AH162="7 3,5",а!AH162="7 4",а!AH162="7 4,5",а!AH162="7 5",а!AH162="7 5,5",а!AH162="7 6",а!AH162="7 6,5",а!AH162="7 7",а!AH162="7а 0,5",а!AH162="7а 1",а!AH162="7а 1,5",а!AH162="7а 2",а!AH162="7а 2,5",а!AH162="7а 3",а!AH162="7а 3,5",а!AH162="7а 4",а!AH162="7а 4,5",а!AH162="7а 5",а!AH162="7а 5,5",а!AH162="7а 6",а!AH162="7а 6,5",а!AH162="7а 7",а!AH162="8 0,5",а!AH162="8 1",а!AH162="8 1,5",а!AH162="8 2",а!AH162="8 2,5",а!AH162="8 3",а!AH162="8 3,5",а!AH162="8 4",а!AH162="8 4,5",а!AH162="8 5",а!AH162="8 5,5",а!AH162="8 6",а!AH162="8 6,5",а!AH162="8 7",а!AH162="8а 0,5",а!AH162="8а 1",а!AH162="8а 1,5",а!AH162="8а 2",а!AH162="8а 2,5",а!AH162="8а 3",а!AH162="8а 3,5",а!AH162="8а 4",а!AH162="8а 4,5",а!AH162="8а 5",а!AH162="8а 5,5",а!AH162="8а 6",а!AH162="8а 6,5",а!AH162="8а 7",а!AH162="9 0,5",а!AH162="9 1",а!AH162="9 1,5",а!AH162="9 2",а!AH162="9 2,5",а!AH162="9 3",а!AH162="9 3,5",а!AH162="9 4",а!AH162="9 4,5",а!AH162="9 5",а!AH162="9 5,5",а!AH162="9 6",а!AH162="9 6,5",а!AH162="9 7",а!AH162="10 0,5",а!AH162="10 1",а!AH162="10 1,5",а!AH162="10 2",а!AH162="10 2,5",а!AH162="10 3",а!AH162="10 3,5",а!AH162="10 4",а!AH162="10 4,5",а!AH162="10 5",а!AH162="10 5,5",а!AH162="10 6",а!AH162="10 6,5",а!AH162="10 7"),IF(а!AI162="в","",CHOOSE(MATCH(а!AH162,{"7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172" s="34" t="b">
        <f>IF(OR(а!AI162="7 0,5",а!AI162="7 1",а!AI162="7 1,5",а!AI162="7 2",а!AI162="7 2,5",а!AI162="7 3",а!AI162="7 3,5",а!AI162="7 4",а!AI162="7 4,5",а!AI162="7 5",а!AI162="7 5,5",а!AI162="7 6",а!AI162="7 6,5",а!AI162="7 7",а!AI162="7а 0,5",а!AI162="7а 1",а!AI162="7а 1,5",а!AI162="7а 2",а!AI162="7а 2,5",а!AI162="7а 3",а!AI162="7а 3,5",а!AI162="7а 4",а!AI162="7а 4,5",а!AI162="7а 5",а!AI162="7а 5,5",а!AI162="7а 6",а!AI162="7а 6,5",а!AI162="7а 7",а!AI162="8 0,5",а!AI162="8 1",а!AI162="8 1,5",а!AI162="8 2",а!AI162="8 2,5",а!AI162="8 3",а!AI162="8 3,5",а!AI162="8 4",а!AI162="8 4,5",а!AI162="8 5",а!AI162="8 5,5",а!AI162="8 6",а!AI162="8 6,5",а!AI162="8 7",а!AI162="8а 0,5",а!AI162="8а 1",а!AI162="8а 1,5",а!AI162="8а 2",а!AI162="8а 2,5",а!AI162="8а 3",а!AI162="8а 3,5",а!AI162="8а 4",а!AI162="8а 4,5",а!AI162="8а 5",а!AI162="8а 5,5",а!AI162="8а 6",а!AI162="8а 6,5",а!AI162="8а 7",а!AI162="9 0,5",а!AI162="9 1",а!AI162="9 1,5",а!AI162="9 2",а!AI162="9 2,5",а!AI162="9 3",а!AI162="9 3,5",а!AI162="9 4",а!AI162="9 4,5",а!AI162="9 5",а!AI162="9 5,5",а!AI162="9 6",а!AI162="9 6,5",а!AI162="9 7",а!AI162="10 0,5",а!AI162="10 1",а!AI162="10 1,5",а!AI162="10 2",а!AI162="10 2,5",а!AI162="10 3",а!AI162="10 3,5",а!AI162="10 4",а!AI162="10 4,5",а!AI162="10 5",а!AI162="10 5,5",а!AI162="10 6",а!AI162="10 6,5",а!AI162="10 7"),IF(а!AJ162="в","",CHOOSE(MATCH(а!AI162,{"7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72" s="34" t="b">
        <f>IF(OR(а!AJ162="7 0,5",а!AJ162="7 1",а!AJ162="7 1,5",а!AJ162="7 2",а!AJ162="7 2,5",а!AJ162="7 3",а!AJ162="7 3,5",а!AJ162="7 4",а!AJ162="7 4,5",а!AJ162="7 5",а!AJ162="7 5,5",а!AJ162="7 6",а!AJ162="7 6,5",а!AJ162="7 7",а!AJ162="7а 0,5",а!AJ162="7а 1",а!AJ162="7а 1,5",а!AJ162="7а 2",а!AJ162="7а 2,5",а!AJ162="7а 3",а!AJ162="7а 3,5",а!AJ162="7а 4",а!AJ162="7а 4,5",а!AJ162="7а 5",а!AJ162="7а 5,5",а!AJ162="7а 6",а!AJ162="7а 6,5",а!AJ162="7а 7",а!AJ162="8 0,5",а!AJ162="8 1",а!AJ162="8 1,5",а!AJ162="8 2",а!AJ162="8 2,5",а!AJ162="8 3",а!AJ162="8 3,5",а!AJ162="8 4",а!AJ162="8 4,5",а!AJ162="8 5",а!AJ162="8 5,5",а!AJ162="8 6",а!AJ162="8 6,5",а!AJ162="8 7",а!AJ162="8а 0,5",а!AJ162="8а 1",а!AJ162="8а 1,5",а!AJ162="8а 2",а!AJ162="8а 2,5",а!AJ162="8а 3",а!AJ162="8а 3,5",а!AJ162="8а 4",а!AJ162="8а 4,5",а!AJ162="8а 5",а!AJ162="8а 5,5",а!AJ162="8а 6",а!AJ162="8а 6,5",а!AJ162="8а 7",а!AJ162="9 0,5",а!AJ162="9 1",а!AJ162="9 1,5",а!AJ162="9 2",а!AJ162="9 2,5",а!AJ162="9 3",а!AJ162="9 3,5",а!AJ162="9 4",а!AJ162="9 4,5",а!AJ162="9 5",а!AJ162="9 5,5",а!AJ162="9 6",а!AJ162="9 6,5",а!AJ162="9 7",а!AJ162="10 0,5",а!AJ162="10 1",а!AJ162="10 1,5",а!AJ162="10 2",а!AJ162="10 2,5",а!AJ162="10 3",а!AJ162="10 3,5",а!AJ162="10 4",а!AJ162="10 4,5",а!AJ162="10 5",а!AJ162="10 5,5",а!AJ162="10 6",а!AJ162="10 6,5",а!AJ162="10 7"),IF(а!AK162="в","",CHOOSE(MATCH(а!AJ162,{"7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172" s="10"/>
      <c r="AL172" s="11"/>
      <c r="AM172" s="10"/>
      <c r="AN172" s="23"/>
      <c r="AO172" s="23"/>
      <c r="AP172" s="11"/>
      <c r="AQ172" s="6"/>
    </row>
    <row r="173" ht="30" customHeight="true" spans="1:43">
      <c r="A173" s="6"/>
      <c r="B173" s="6"/>
      <c r="C173" s="14" t="s">
        <v>38</v>
      </c>
      <c r="D173" s="17"/>
      <c r="E173" s="35" t="str">
        <f>IF(а!F162="","",IF(AND(а!F160&lt;9,OR(а!E162="7 0,5",а!E162="7 1",а!E162="7 1,5",а!E162="7 2",а!E162="7 2,5",а!E162="7 3",а!E162="7 3,5",а!E162="7 4",а!E162="7 4,5",а!E162="7 5",а!E162="7 5,5",а!E162="7 6",а!E162="7 6,5",а!E162="7 7",а!E162="7а 0,5",а!E162="7а 1",а!E162="7а 1,5",а!E162="7а 2",а!E162="7а 2,5",а!E162="7а 3",а!E162="7а 3,5",а!E162="7а 4",а!E162="7а 4,5",а!E162="7а 5",а!E162="7а 5,5",а!E162="7а 6",а!E162="7а 6,5",а!E162="7а 7",а!E162="8 0,5",а!E162="8 1",а!E162="8 1,5",а!E162="8 2",а!E162="8 2,5",а!E162="8 3",а!E162="8 3,5",а!E162="8 4",а!E162="8 4,5",а!E162="8 5",а!E162="8 5,5",а!E162="8 6",а!E162="8 6,5",а!E162="8 7",а!E162="8а 0,5",а!E162="8а 1",а!E162="8а 1,5",а!E162="8а 2",а!E162="8а 2,5",а!E162="8а 3",а!E162="8а 3,5",а!E162="8а 4",а!E162="8а 4,5",а!E162="8а 5",а!E162="8а 5,5",а!E162="8а 6",а!E162="8а 6,5",а!E162="8а 7",а!E162="9 0,5",а!E162="9 1",а!E162="9 1,5",а!E162="9 2",а!E162="9 2,5",а!E162="9 3",а!E162="9 3,5",а!E162="9 4",а!E162="9 4,5",а!E162="9 5",а!E162="9 5,5",а!E162="9 6",а!E162="9 6,5",а!E162="9 7",а!E162="10 0,5",а!E162="10 1",а!E162="10 1,5",а!E162="10 2",а!E162="10 2,5",а!E162="10 3",а!E162="10 3,5",а!E162="10 4",а!E162="10 4,5",а!E162="10 5",а!E162="10 5,5",а!E162="10 6",а!E162="10 6,5",а!E162="10 7",)),"",CHOOSE(MATCH(а!F162,{"7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00";"в";"о";"б";"к";"уо"},),б!E167,б!E167,б!E167,б!E167,б!E167,б!E167,б!E167,б!E167,б!E167&amp;" 16.30-17.00",б!E167&amp;" 16.30-17.30",б!E167&amp;" 16.30-18.00",б!E167&amp;" 16.30-18.30",б!E167&amp;" 16.30-19.00",б!E167&amp;" 16.30-19.30",б!E167&amp;б!E167&amp;"  16.30-20.00",б!E167&amp;" 16.30-20.30",б!E167&amp;" 16.30-21.00",б!E167&amp;" 16.30-21.30",б!E167&amp;" 16.30-22.00",б!E167&amp;" 16.30-22.30",б!E167&amp;" 16.30-23.00",б!E167&amp;" 16.30-23.30",б!E167&amp;" 16.30-00.00",б!E167,б!E167,б!E167,б!E167,б!E167,б!E167,б!E167,б!E167,б!E167,б!E167&amp;" 17.00-17.30",б!E167&amp;" 17.00-18.00",б!E167&amp;" 17.00-18.30",б!E167&amp;" 17.00-19.00",б!E167&amp;" 17.00-19.30",б!E167&amp;" 17.00-20.00",б!E167&amp;" 17.00-20.30",б!E167&amp;" 17.00-21.00",б!E167&amp;" 17.00-21.30",б!E167&amp;" 17.00-22.00",б!E167&amp;" 17.00-22.30",б!E167&amp;" 17.00-23.00",б!E167&amp;" 17.00-23.30",б!E167&amp;" 17.00-00.00",б!E167,б!E167,б!E167,б!E167,б!E167,б!E167,б!E167,б!E167,б!E167,б!E167,б!E167,б!E167&amp;" 18.00-18.30",б!E167&amp;" 18.00-19.00",б!E167&amp;" 18.00-19.30",б!E167&amp;" 18.00-20.00",б!E167&amp;" 18.00-20.30",б!E167&amp;" 18.00-21.00",б!E167&amp;" 18.00-21.30",б!E167&amp;" 18.00-22.00",б!E167&amp;" 18.00-22.30",б!E167&amp;" 18.00-23.00",б!E167&amp;" 18.00-23.30",б!E167&amp;" 18.00-00.00",б!E167,б!E167,б!E167,б!E167,б!E167,б!E167,б!E167,б!E167&amp;" 16.00-16.30",б!E167&amp;" 16.00-17.00",б!E167&amp;" 16.00-17.30",б!E167&amp;" 16.00-18.00",б!E167&amp;" 16.00-18.30",б!E167&amp;" 16.00-19.00",б!E167&amp;" 16.00-19.30",б!E167&amp;" 16.00-20.00",б!E167&amp;" 16.00-20.30",б!E167&amp;" 16.00-21.00",б!E167&amp;" 16.00-21.30",б!E167&amp;" 16.00-22.00",б!E167&amp;" 16.00-22.30",б!E167&amp;" 16.00-23.00",б!E167&amp;" 16.00-23.30",б!E167&amp;" 16.00-00.00",б!E167,б!E167,б!E167,б!E167,б!E167,б!E167,б!E167,б!E167,б!E167,б!E167,б!E167&amp;" 17.30-18.00",б!E167&amp;" 17.30-18.30",б!E167&amp;" 17.30-19.00",б!E167&amp;" 17.30-19.30",б!E167&amp;" 17.30-20.00",б!E167&amp;" 17.30-20.30",б!E167&amp;" 17.30-21.00",б!E167&amp;" 17.30-21.30",б!E167&amp;" 17.30-22.00",б!E167&amp;" 17.30-22.30",б!E167&amp;" 17.30-23.00",б!E167&amp;" 17.30-23.30",б!E167&amp;" 17.30-00.00",б!E167,б!E167,б!E167,б!E167,б!E167,б!E167,б!E167,б!E167,б!E167,б!E167,б!E167,б!E167,б!E167,б!E167&amp;" 19.00-19.30",б!E167&amp;" 19.00-20.00",б!E167&amp;" 19.00-20.30",б!E167&amp;" 19.00-21.00",б!E167&amp;" 19.00-21.30",б!E167&amp;" 19.00-22.00",б!E167&amp;" 19.00-22.30",б!E167&amp;" 19.00-23.00",б!E167&amp;" 19.00-23.30",б!E167&amp;" 19.00-00.00","",б!E167&amp;" ",б!E167&amp;" ",б!E167&amp;" ",б!E167&amp;" ",)))</f>
        <v/>
      </c>
      <c r="F173" s="35" t="str">
        <f>IF(а!G162="","",IF(AND(а!G160&lt;9,OR(а!F162="7 0,5",а!F162="7 1",а!F162="7 1,5",а!F162="7 2",а!F162="7 2,5",а!F162="7 3",а!F162="7 3,5",а!F162="7 4",а!F162="7 4,5",а!F162="7 5",а!F162="7 5,5",а!F162="7 6",а!F162="7 6,5",а!F162="7 7",а!F162="7а 0,5",а!F162="7а 1",а!F162="7а 1,5",а!F162="7а 2",а!F162="7а 2,5",а!F162="7а 3",а!F162="7а 3,5",а!F162="7а 4",а!F162="7а 4,5",а!F162="7а 5",а!F162="7а 5,5",а!F162="7а 6",а!F162="7а 6,5",а!F162="7а 7",а!F162="8 0,5",а!F162="8 1",а!F162="8 1,5",а!F162="8 2",а!F162="8 2,5",а!F162="8 3",а!F162="8 3,5",а!F162="8 4",а!F162="8 4,5",а!F162="8 5",а!F162="8 5,5",а!F162="8 6",а!F162="8 6,5",а!F162="8 7",а!F162="8а 0,5",а!F162="8а 1",а!F162="8а 1,5",а!F162="8а 2",а!F162="8а 2,5",а!F162="8а 3",а!F162="8а 3,5",а!F162="8а 4",а!F162="8а 4,5",а!F162="8а 5",а!F162="8а 5,5",а!F162="8а 6",а!F162="8а 6,5",а!F162="8а 7",а!F162="9 0,5",а!F162="9 1",а!F162="9 1,5",а!F162="9 2",а!F162="9 2,5",а!F162="9 3",а!F162="9 3,5",а!F162="9 4",а!F162="9 4,5",а!F162="9 5",а!F162="9 5,5",а!F162="9 6",а!F162="9 6,5",а!F162="9 7",а!F162="10 0,5",а!F162="10 1",а!F162="10 1,5",а!F162="10 2",а!F162="10 2,5",а!F162="10 3",а!F162="10 3,5",а!F162="10 4",а!F162="10 4,5",а!F162="10 5",а!F162="10 5,5",а!F162="10 6",а!F162="10 6,5",а!F162="10 7",)),"",CHOOSE(MATCH(а!G162,{"7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00","в","о","б","к","уо"},),б!F167,б!F167,б!F167,б!F167,б!F167,б!F167,б!F167,б!F167,б!F167&amp;" 16.30-17.00",б!F167&amp;" 16.30-17.30",б!F167&amp;" 16.30-18.00",б!F167&amp;" 16.30-18.30",б!F167&amp;" 16.30-19.00",б!F167&amp;" 16.30-19.30",б!F167&amp;б!F167&amp;"  16.30-20.00",б!F167&amp;" 16.30-20.30",б!F167&amp;" 16.30-21.00",б!F167&amp;" 16.30-21.30",б!F167&amp;" 16.30-22.00",б!F167&amp;" 16.30-22.30",б!F167&amp;" 16.30-23.00",б!F167&amp;" 16.30-23.30",б!F167&amp;" 16.30-00.00",б!F167,б!F167,б!F167,б!F167,б!F167,б!F167,б!F167,б!F167,б!F167,б!F167&amp;" 17.00-17.30",б!F167&amp;" 17.00-18.00",б!F167&amp;" 17.00-18.30",б!F167&amp;" 17.00-19.00",б!F167&amp;" 17.00-19.30",б!F167&amp;" 17.00-20.00",б!F167&amp;" 17.00-20.30",б!F167&amp;" 17.00-21.00",б!F167&amp;" 17.00-21.30",б!F167&amp;" 17.00-22.00",б!F167&amp;" 17.00-22.30",б!F167&amp;" 17.00-23.00",б!F167&amp;" 17.00-23.30",б!F167&amp;" 17.00-00.00",б!F167,б!F167,б!F167,б!F167,б!F167,б!F167,б!F167,б!F167,б!F167,б!F167,б!F167,б!F167&amp;" 18.00-18.30",б!F167&amp;" 18.00-19.00",б!F167&amp;" 18.00-19.30",б!F167&amp;" 18.00-20.00",б!F167&amp;" 18.00-20.30",б!F167&amp;" 18.00-21.00",б!F167&amp;" 18.00-21.30",б!F167&amp;" 18.00-22.00",б!F167&amp;" 18.00-22.30",б!F167&amp;" 18.00-23.00",б!F167&amp;" 18.00-23.30",б!F167&amp;" 18.00-00.00",б!F167,б!F167,б!F167,б!F167,б!F167,б!F167,б!F167,б!F167&amp;" 16.00-16.30",б!F167&amp;" 16.00-17.00",б!F167&amp;" 16.00-17.30",б!F167&amp;" 16.00-18.00",б!F167&amp;" 16.00-18.30",б!F167&amp;" 16.00-19.00",б!F167&amp;" 16.00-19.30",б!F167&amp;" 16.00-20.00",б!F167&amp;" 16.00-20.30",б!F167&amp;" 16.00-21.00",б!F167&amp;" 16.00-21.30",б!F167&amp;" 16.00-22.00",б!F167&amp;" 16.00-22.30",б!F167&amp;" 16.00-23.00",б!F167&amp;" 16.00-23.30",б!F167&amp;" 16.00-00.00",б!F167,б!F167,б!F167,б!F167,б!F167,б!F167,б!F167,б!F167,б!F167,б!F167,б!F167&amp;" 17.30-18.00",б!F167&amp;" 17.30-18.30",б!F167&amp;" 17.30-19.00",б!F167&amp;" 17.30-19.30",б!F167&amp;" 17.30-20.00",б!F167&amp;" 17.30-20.30",б!F167&amp;" 17.30-21.00",б!F167&amp;" 17.30-21.30",б!F167&amp;" 17.30-22.00",б!F167&amp;" 17.30-22.30",б!F167&amp;" 17.30-23.00",б!F167&amp;" 17.30-23.30",б!F167&amp;" 17.30-00.00",б!F167,б!F167,б!F167,б!F167,б!F167,б!F167,б!F167,б!F167,б!F167,б!F167,б!F167,б!F167,б!F167,б!F167&amp;" 19.00-19.30",б!F167&amp;" 19.00-20.00",б!F167&amp;" 19.00-20.30",б!F167&amp;" 19.00-21.00",б!F167&amp;" 19.00-21.30",б!F167&amp;" 19.00-22.00",б!F167&amp;" 19.00-22.30",б!F167&amp;" 19.00-23.00",б!F167&amp;" 19.00-23.30",б!F167&amp;" 19.00-00.00","",б!F167&amp;" ",б!F167&amp;" ",б!F167&amp;" ",б!F167&amp;" ",)))</f>
        <v> 17.00-18.30</v>
      </c>
      <c r="G173" s="35" t="str">
        <f>IF(а!H162="","",IF(AND(а!H160&lt;9,OR(а!G162="7 0,5",а!G162="7 1",а!G162="7 1,5",а!G162="7 2",а!G162="7 2,5",а!G162="7 3",а!G162="7 3,5",а!G162="7 4",а!G162="7 4,5",а!G162="7 5",а!G162="7 5,5",а!G162="7 6",а!G162="7 6,5",а!G162="7 7",а!G162="7а 0,5",а!G162="7а 1",а!G162="7а 1,5",а!G162="7а 2",а!G162="7а 2,5",а!G162="7а 3",а!G162="7а 3,5",а!G162="7а 4",а!G162="7а 4,5",а!G162="7а 5",а!G162="7а 5,5",а!G162="7а 6",а!G162="7а 6,5",а!G162="7а 7",а!G162="8 0,5",а!G162="8 1",а!G162="8 1,5",а!G162="8 2",а!G162="8 2,5",а!G162="8 3",а!G162="8 3,5",а!G162="8 4",а!G162="8 4,5",а!G162="8 5",а!G162="8 5,5",а!G162="8 6",а!G162="8 6,5",а!G162="8 7",а!G162="8а 0,5",а!G162="8а 1",а!G162="8а 1,5",а!G162="8а 2",а!G162="8а 2,5",а!G162="8а 3",а!G162="8а 3,5",а!G162="8а 4",а!G162="8а 4,5",а!G162="8а 5",а!G162="8а 5,5",а!G162="8а 6",а!G162="8а 6,5",а!G162="8а 7",а!G162="9 0,5",а!G162="9 1",а!G162="9 1,5",а!G162="9 2",а!G162="9 2,5",а!G162="9 3",а!G162="9 3,5",а!G162="9 4",а!G162="9 4,5",а!G162="9 5",а!G162="9 5,5",а!G162="9 6",а!G162="9 6,5",а!G162="9 7",а!G162="10 0,5",а!G162="10 1",а!G162="10 1,5",а!G162="10 2",а!G162="10 2,5",а!G162="10 3",а!G162="10 3,5",а!G162="10 4",а!G162="10 4,5",а!G162="10 5",а!G162="10 5,5",а!G162="10 6",а!G162="10 6,5",а!G162="10 7",)),"",CHOOSE(MATCH(а!H162,{"7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00","в","о","б","к","уо"},),б!G167,б!G167,б!G167,б!G167,б!G167,б!G167,б!G167,б!G167,б!G167&amp;" 16.30-17.00",б!G167&amp;" 16.30-17.30",б!G167&amp;" 16.30-18.00",б!G167&amp;" 16.30-18.30",б!G167&amp;" 16.30-19.00",б!G167&amp;" 16.30-19.30",б!G167&amp;б!G167&amp;"  16.30-20.00",б!G167&amp;" 16.30-20.30",б!G167&amp;" 16.30-21.00",б!G167&amp;" 16.30-21.30",б!G167&amp;" 16.30-22.00",б!G167&amp;" 16.30-22.30",б!G167&amp;" 16.30-23.00",б!G167&amp;" 16.30-23.30",б!G167&amp;" 16.30-00.00",б!G167,б!G167,б!G167,б!G167,б!G167,б!G167,б!G167,б!G167,б!G167,б!G167&amp;" 17.00-17.30",б!G167&amp;" 17.00-18.00",б!G167&amp;" 17.00-18.30",б!G167&amp;" 17.00-19.00",б!G167&amp;" 17.00-19.30",б!G167&amp;" 17.00-20.00",б!G167&amp;" 17.00-20.30",б!G167&amp;" 17.00-21.00",б!G167&amp;" 17.00-21.30",б!G167&amp;" 17.00-22.00",б!G167&amp;" 17.00-22.30",б!G167&amp;" 17.00-23.00",б!G167&amp;" 17.00-23.30",б!G167&amp;" 17.00-00.00",б!G167,б!G167,б!G167,б!G167,б!G167,б!G167,б!G167,б!G167,б!G167,б!G167,б!G167,б!G167&amp;" 18.00-18.30",б!G167&amp;" 18.00-19.00",б!G167&amp;" 18.00-19.30",б!G167&amp;" 18.00-20.00",б!G167&amp;" 18.00-20.30",б!G167&amp;" 18.00-21.00",б!G167&amp;" 18.00-21.30",б!G167&amp;" 18.00-22.00",б!G167&amp;" 18.00-22.30",б!G167&amp;" 18.00-23.00",б!G167&amp;" 18.00-23.30",б!G167&amp;" 18.00-00.00",б!G167,б!G167,б!G167,б!G167,б!G167,б!G167,б!G167,б!G167&amp;" 16.00-16.30",б!G167&amp;" 16.00-17.00",б!G167&amp;" 16.00-17.30",б!G167&amp;" 16.00-18.00",б!G167&amp;" 16.00-18.30",б!G167&amp;" 16.00-19.00",б!G167&amp;" 16.00-19.30",б!G167&amp;" 16.00-20.00",б!G167&amp;" 16.00-20.30",б!G167&amp;" 16.00-21.00",б!G167&amp;" 16.00-21.30",б!G167&amp;" 16.00-22.00",б!G167&amp;" 16.00-22.30",б!G167&amp;" 16.00-23.00",б!G167&amp;" 16.00-23.30",б!G167&amp;" 16.00-00.00",б!G167,б!G167,б!G167,б!G167,б!G167,б!G167,б!G167,б!G167,б!G167,б!G167,б!G167&amp;" 17.30-18.00",б!G167&amp;" 17.30-18.30",б!G167&amp;" 17.30-19.00",б!G167&amp;" 17.30-19.30",б!G167&amp;" 17.30-20.00",б!G167&amp;" 17.30-20.30",б!G167&amp;" 17.30-21.00",б!G167&amp;" 17.30-21.30",б!G167&amp;" 17.30-22.00",б!G167&amp;" 17.30-22.30",б!G167&amp;" 17.30-23.00",б!G167&amp;" 17.30-23.30",б!G167&amp;" 17.30-00.00",б!G167,б!G167,б!G167,б!G167,б!G167,б!G167,б!G167,б!G167,б!G167,б!G167,б!G167,б!G167,б!G167,б!G167&amp;" 19.00-19.30",б!G167&amp;" 19.00-20.00",б!G167&amp;" 19.00-20.30",б!G167&amp;" 19.00-21.00",б!G167&amp;" 19.00-21.30",б!G167&amp;" 19.00-22.00",б!G167&amp;" 19.00-22.30",б!G167&amp;" 19.00-23.00",б!G167&amp;" 19.00-23.30",б!G167&amp;" 19.00-00.00","",б!G167&amp;" ",б!G167&amp;" ",б!G167&amp;" ",б!G167&amp;" ",)))</f>
        <v> 16.30-18.00</v>
      </c>
      <c r="H173" s="35" t="str">
        <f>IF(а!I162="","",IF(AND(а!I160&lt;9,OR(а!H162="7 0,5",а!H162="7 1",а!H162="7 1,5",а!H162="7 2",а!H162="7 2,5",а!H162="7 3",а!H162="7 3,5",а!H162="7 4",а!H162="7 4,5",а!H162="7 5",а!H162="7 5,5",а!H162="7 6",а!H162="7 6,5",а!H162="7 7",а!H162="7а 0,5",а!H162="7а 1",а!H162="7а 1,5",а!H162="7а 2",а!H162="7а 2,5",а!H162="7а 3",а!H162="7а 3,5",а!H162="7а 4",а!H162="7а 4,5",а!H162="7а 5",а!H162="7а 5,5",а!H162="7а 6",а!H162="7а 6,5",а!H162="7а 7",а!H162="8 0,5",а!H162="8 1",а!H162="8 1,5",а!H162="8 2",а!H162="8 2,5",а!H162="8 3",а!H162="8 3,5",а!H162="8 4",а!H162="8 4,5",а!H162="8 5",а!H162="8 5,5",а!H162="8 6",а!H162="8 6,5",а!H162="8 7",а!H162="8а 0,5",а!H162="8а 1",а!H162="8а 1,5",а!H162="8а 2",а!H162="8а 2,5",а!H162="8а 3",а!H162="8а 3,5",а!H162="8а 4",а!H162="8а 4,5",а!H162="8а 5",а!H162="8а 5,5",а!H162="8а 6",а!H162="8а 6,5",а!H162="8а 7",а!H162="9 0,5",а!H162="9 1",а!H162="9 1,5",а!H162="9 2",а!H162="9 2,5",а!H162="9 3",а!H162="9 3,5",а!H162="9 4",а!H162="9 4,5",а!H162="9 5",а!H162="9 5,5",а!H162="9 6",а!H162="9 6,5",а!H162="9 7",а!H162="10 0,5",а!H162="10 1",а!H162="10 1,5",а!H162="10 2",а!H162="10 2,5",а!H162="10 3",а!H162="10 3,5",а!H162="10 4",а!H162="10 4,5",а!H162="10 5",а!H162="10 5,5",а!H162="10 6",а!H162="10 6,5",а!H162="10 7",)),"",CHOOSE(MATCH(а!I162,{"7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00";"в";"о";"б";"к";"уо"},),б!H167,б!H167,б!H167,б!H167,б!H167,б!H167,б!H167,б!H167,б!H167&amp;" 16.30-17.00",б!H167&amp;" 16.30-17.30",б!H167&amp;" 16.30-18.00",б!H167&amp;" 16.30-18.30",б!H167&amp;" 16.30-19.00",б!H167&amp;" 16.30-19.30",б!H167&amp;б!H167&amp;"  16.30-20.00",б!H167&amp;" 16.30-20.30",б!H167&amp;" 16.30-21.00",б!H167&amp;" 16.30-21.30",б!H167&amp;" 16.30-22.00",б!H167&amp;" 16.30-22.30",б!H167&amp;" 16.30-23.00",б!H167&amp;" 16.30-23.30",б!H167&amp;" 16.30-00.00",б!H167,б!H167,б!H167,б!H167,б!H167,б!H167,б!H167,б!H167,б!H167,б!H167&amp;" 17.00-17.30",б!H167&amp;" 17.00-18.00",б!H167&amp;" 17.00-18.30",б!H167&amp;" 17.00-19.00",б!H167&amp;" 17.00-19.30",б!H167&amp;" 17.00-20.00",б!H167&amp;" 17.00-20.30",б!H167&amp;" 17.00-21.00",б!H167&amp;" 17.00-21.30",б!H167&amp;" 17.00-22.00",б!H167&amp;" 17.00-22.30",б!H167&amp;" 17.00-23.00",б!H167&amp;" 17.00-23.30",б!H167&amp;" 17.00-00.00",б!H167,б!H167,б!H167,б!H167,б!H167,б!H167,б!H167,б!H167,б!H167,б!H167,б!H167,б!H167&amp;" 18.00-18.30",б!H167&amp;" 18.00-19.00",б!H167&amp;" 18.00-19.30",б!H167&amp;" 18.00-20.00",б!H167&amp;" 18.00-20.30",б!H167&amp;" 18.00-21.00",б!H167&amp;" 18.00-21.30",б!H167&amp;" 18.00-22.00",б!H167&amp;" 18.00-22.30",б!H167&amp;" 18.00-23.00",б!H167&amp;" 18.00-23.30",б!H167&amp;" 18.00-00.00",б!H167,б!H167,б!H167,б!H167,б!H167,б!H167,б!H167,б!H167&amp;" 16.00-16.30",б!H167&amp;" 16.00-17.00",б!H167&amp;" 16.00-17.30",б!H167&amp;" 16.00-18.00",б!H167&amp;" 16.00-18.30",б!H167&amp;" 16.00-19.00",б!H167&amp;" 16.00-19.30",б!H167&amp;" 16.00-20.00",б!H167&amp;" 16.00-20.30",б!H167&amp;" 16.00-21.00",б!H167&amp;" 16.00-21.30",б!H167&amp;" 16.00-22.00",б!H167&amp;" 16.00-22.30",б!H167&amp;" 16.00-23.00",б!H167&amp;" 16.00-23.30",б!H167&amp;" 16.00-00.00",б!H167,б!H167,б!H167,б!H167,б!H167,б!H167,б!H167,б!H167,б!H167,б!H167,б!H167&amp;" 17.30-18.00",б!H167&amp;" 17.30-18.30",б!H167&amp;" 17.30-19.00",б!H167&amp;" 17.30-19.30",б!H167&amp;" 17.30-20.00",б!H167&amp;" 17.30-20.30",б!H167&amp;" 17.30-21.00",б!H167&amp;" 17.30-21.30",б!H167&amp;" 17.30-22.00",б!H167&amp;" 17.30-22.30",б!H167&amp;" 17.30-23.00",б!H167&amp;" 17.30-23.30",б!H167&amp;" 17.30-00.00",б!H167,б!H167,б!H167,б!H167,б!H167,б!H167,б!H167,б!H167,б!H167,б!H167,б!H167,б!H167,б!H167,б!H167&amp;" 19.00-19.30",б!H167&amp;" 19.00-20.00",б!H167&amp;" 19.00-20.30",б!H167&amp;" 19.00-21.00",б!H167&amp;" 19.00-21.30",б!H167&amp;" 19.00-22.00",б!H167&amp;" 19.00-22.30",б!H167&amp;" 19.00-23.00",б!H167&amp;" 19.00-23.30",б!H167&amp;" 19.00-00.00","",б!H167&amp;" ",б!H167&amp;" ",б!H167&amp;" ",б!H167&amp;" ",)))</f>
        <v> 17.00-19.30</v>
      </c>
      <c r="I173" s="35" t="str">
        <f>IF(а!J162="","",IF(AND(а!J160&lt;9,OR(а!I162="7 0,5",а!I162="7 1",а!I162="7 1,5",а!I162="7 2",а!I162="7 2,5",а!I162="7 3",а!I162="7 3,5",а!I162="7 4",а!I162="7 4,5",а!I162="7 5",а!I162="7 5,5",а!I162="7 6",а!I162="7 6,5",а!I162="7 7",а!I162="7а 0,5",а!I162="7а 1",а!I162="7а 1,5",а!I162="7а 2",а!I162="7а 2,5",а!I162="7а 3",а!I162="7а 3,5",а!I162="7а 4",а!I162="7а 4,5",а!I162="7а 5",а!I162="7а 5,5",а!I162="7а 6",а!I162="7а 6,5",а!I162="7а 7",а!I162="8 0,5",а!I162="8 1",а!I162="8 1,5",а!I162="8 2",а!I162="8 2,5",а!I162="8 3",а!I162="8 3,5",а!I162="8 4",а!I162="8 4,5",а!I162="8 5",а!I162="8 5,5",а!I162="8 6",а!I162="8 6,5",а!I162="8 7",а!I162="8а 0,5",а!I162="8а 1",а!I162="8а 1,5",а!I162="8а 2",а!I162="8а 2,5",а!I162="8а 3",а!I162="8а 3,5",а!I162="8а 4",а!I162="8а 4,5",а!I162="8а 5",а!I162="8а 5,5",а!I162="8а 6",а!I162="8а 6,5",а!I162="8а 7",а!I162="9 0,5",а!I162="9 1",а!I162="9 1,5",а!I162="9 2",а!I162="9 2,5",а!I162="9 3",а!I162="9 3,5",а!I162="9 4",а!I162="9 4,5",а!I162="9 5",а!I162="9 5,5",а!I162="9 6",а!I162="9 6,5",а!I162="9 7",а!I162="10 0,5",а!I162="10 1",а!I162="10 1,5",а!I162="10 2",а!I162="10 2,5",а!I162="10 3",а!I162="10 3,5",а!I162="10 4",а!I162="10 4,5",а!I162="10 5",а!I162="10 5,5",а!I162="10 6",а!I162="10 6,5",а!I162="10 7",)),"",CHOOSE(MATCH(а!J162,{"7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00";"в";"о";"б";"к";"уо"},),б!I167,б!I167,б!I167,б!I167,б!I167,б!I167,б!I167,б!I167,б!I167&amp;" 16.30-17.00",б!I167&amp;" 16.30-17.30",б!I167&amp;" 16.30-18.00",б!I167&amp;" 16.30-18.30",б!I167&amp;" 16.30-19.00",б!I167&amp;" 16.30-19.30",б!I167&amp;б!I167&amp;"  16.30-20.00",б!I167&amp;" 16.30-20.30",б!I167&amp;" 16.30-21.00",б!I167&amp;" 16.30-21.30",б!I167&amp;" 16.30-22.00",б!I167&amp;" 16.30-22.30",б!I167&amp;" 16.30-23.00",б!I167&amp;" 16.30-23.30",б!I167&amp;" 16.30-00.00",б!I167,б!I167,б!I167,б!I167,б!I167,б!I167,б!I167,б!I167,б!I167,б!I167&amp;" 17.00-17.30",б!I167&amp;" 17.00-18.00",б!I167&amp;" 17.00-18.30",б!I167&amp;" 17.00-19.00",б!I167&amp;" 17.00-19.30",б!I167&amp;" 17.00-20.00",б!I167&amp;" 17.00-20.30",б!I167&amp;" 17.00-21.00",б!I167&amp;" 17.00-21.30",б!I167&amp;" 17.00-22.00",б!I167&amp;" 17.00-22.30",б!I167&amp;" 17.00-23.00",б!I167&amp;" 17.00-23.30",б!I167&amp;" 17.00-00.00",б!I167,б!I167,б!I167,б!I167,б!I167,б!I167,б!I167,б!I167,б!I167,б!I167,б!I167,б!I167&amp;" 18.00-18.30",б!I167&amp;" 18.00-19.00",б!I167&amp;" 18.00-19.30",б!I167&amp;" 18.00-20.00",б!I167&amp;" 18.00-20.30",б!I167&amp;" 18.00-21.00",б!I167&amp;" 18.00-21.30",б!I167&amp;" 18.00-22.00",б!I167&amp;" 18.00-22.30",б!I167&amp;" 18.00-23.00",б!I167&amp;" 18.00-23.30",б!I167&amp;" 18.00-00.00",б!I167,б!I167,б!I167,б!I167,б!I167,б!I167,б!I167,б!I167&amp;" 16.00-16.30",б!I167&amp;" 16.00-17.00",б!I167&amp;" 16.00-17.30",б!I167&amp;" 16.00-18.00",б!I167&amp;" 16.00-18.30",б!I167&amp;" 16.00-19.00",б!I167&amp;" 16.00-19.30",б!I167&amp;" 16.00-20.00",б!I167&amp;" 16.00-20.30",б!I167&amp;" 16.00-21.00",б!I167&amp;" 16.00-21.30",б!I167&amp;" 16.00-22.00",б!I167&amp;" 16.00-22.30",б!I167&amp;" 16.00-23.00",б!I167&amp;" 16.00-23.30",б!I167&amp;" 16.00-00.00",б!I167,б!I167,б!I167,б!I167,б!I167,б!I167,б!I167,б!I167,б!I167,б!I167,б!I167&amp;" 17.30-18.00",б!I167&amp;" 17.30-18.30",б!I167&amp;" 17.30-19.00",б!I167&amp;" 17.30-19.30",б!I167&amp;" 17.30-20.00",б!I167&amp;" 17.30-20.30",б!I167&amp;" 17.30-21.00",б!I167&amp;" 17.30-21.30",б!I167&amp;" 17.30-22.00",б!I167&amp;" 17.30-22.30",б!I167&amp;" 17.30-23.00",б!I167&amp;" 17.30-23.30",б!I167&amp;" 17.30-00.00",б!I167,б!I167,б!I167,б!I167,б!I167,б!I167,б!I167,б!I167,б!I167,б!I167,б!I167,б!I167,б!I167,б!I167&amp;" 19.00-19.30",б!I167&amp;" 19.00-20.00",б!I167&amp;" 19.00-20.30",б!I167&amp;" 19.00-21.00",б!I167&amp;" 19.00-21.30",б!I167&amp;" 19.00-22.00",б!I167&amp;" 19.00-22.30",б!I167&amp;" 19.00-23.00",б!I167&amp;" 19.00-23.30",б!I167&amp;" 19.00-00.00","",б!I167&amp;" ",б!I167&amp;" ",б!I167&amp;" ",б!I167&amp;" ",)))</f>
        <v> 17.00-20.00</v>
      </c>
      <c r="J173" s="35" t="str">
        <f>IF(а!K162="","",IF(AND(а!K160&lt;9,OR(а!J162="7 0,5",а!J162="7 1",а!J162="7 1,5",а!J162="7 2",а!J162="7 2,5",а!J162="7 3",а!J162="7 3,5",а!J162="7 4",а!J162="7 4,5",а!J162="7 5",а!J162="7 5,5",а!J162="7 6",а!J162="7 6,5",а!J162="7 7",а!J162="7а 0,5",а!J162="7а 1",а!J162="7а 1,5",а!J162="7а 2",а!J162="7а 2,5",а!J162="7а 3",а!J162="7а 3,5",а!J162="7а 4",а!J162="7а 4,5",а!J162="7а 5",а!J162="7а 5,5",а!J162="7а 6",а!J162="7а 6,5",а!J162="7а 7",а!J162="8 0,5",а!J162="8 1",а!J162="8 1,5",а!J162="8 2",а!J162="8 2,5",а!J162="8 3",а!J162="8 3,5",а!J162="8 4",а!J162="8 4,5",а!J162="8 5",а!J162="8 5,5",а!J162="8 6",а!J162="8 6,5",а!J162="8 7",а!J162="8а 0,5",а!J162="8а 1",а!J162="8а 1,5",а!J162="8а 2",а!J162="8а 2,5",а!J162="8а 3",а!J162="8а 3,5",а!J162="8а 4",а!J162="8а 4,5",а!J162="8а 5",а!J162="8а 5,5",а!J162="8а 6",а!J162="8а 6,5",а!J162="8а 7",а!J162="9 0,5",а!J162="9 1",а!J162="9 1,5",а!J162="9 2",а!J162="9 2,5",а!J162="9 3",а!J162="9 3,5",а!J162="9 4",а!J162="9 4,5",а!J162="9 5",а!J162="9 5,5",а!J162="9 6",а!J162="9 6,5",а!J162="9 7",а!J162="10 0,5",а!J162="10 1",а!J162="10 1,5",а!J162="10 2",а!J162="10 2,5",а!J162="10 3",а!J162="10 3,5",а!J162="10 4",а!J162="10 4,5",а!J162="10 5",а!J162="10 5,5",а!J162="10 6",а!J162="10 6,5",а!J162="10 7",)),"",CHOOSE(MATCH(а!K162,{"7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00";"в";"о";"б";"к";"уо"},),б!J167,б!J167,б!J167,б!J167,б!J167,б!J167,б!J167,б!J167,б!J167&amp;" 16.30-17.00",б!J167&amp;" 16.30-17.30",б!J167&amp;" 16.30-18.00",б!J167&amp;" 16.30-18.30",б!J167&amp;" 16.30-19.00",б!J167&amp;" 16.30-19.30",б!J167&amp;б!J167&amp;"  16.30-20.00",б!J167&amp;" 16.30-20.30",б!J167&amp;" 16.30-21.00",б!J167&amp;" 16.30-21.30",б!J167&amp;" 16.30-22.00",б!J167&amp;" 16.30-22.30",б!J167&amp;" 16.30-23.00",б!J167&amp;" 16.30-23.30",б!J167&amp;" 16.30-00.00",б!J167,б!J167,б!J167,б!J167,б!J167,б!J167,б!J167,б!J167,б!J167,б!J167&amp;" 17.00-17.30",б!J167&amp;" 17.00-18.00",б!J167&amp;" 17.00-18.30",б!J167&amp;" 17.00-19.00",б!J167&amp;" 17.00-19.30",б!J167&amp;" 17.00-20.00",б!J167&amp;" 17.00-20.30",б!J167&amp;" 17.00-21.00",б!J167&amp;" 17.00-21.30",б!J167&amp;" 17.00-22.00",б!J167&amp;" 17.00-22.30",б!J167&amp;" 17.00-23.00",б!J167&amp;" 17.00-23.30",б!J167&amp;" 17.00-00.00",б!J167,б!J167,б!J167,б!J167,б!J167,б!J167,б!J167,б!J167,б!J167,б!J167,б!J167,б!J167&amp;" 18.00-18.30",б!J167&amp;" 18.00-19.00",б!J167&amp;" 18.00-19.30",б!J167&amp;" 18.00-20.00",б!J167&amp;" 18.00-20.30",б!J167&amp;" 18.00-21.00",б!J167&amp;" 18.00-21.30",б!J167&amp;" 18.00-22.00",б!J167&amp;" 18.00-22.30",б!J167&amp;" 18.00-23.00",б!J167&amp;" 18.00-23.30",б!J167&amp;" 18.00-00.00",б!J167,б!J167,б!J167,б!J167,б!J167,б!J167,б!J167,б!J167&amp;" 16.00-16.30",б!J167&amp;" 16.00-17.00",б!J167&amp;" 16.00-17.30",б!J167&amp;" 16.00-18.00",б!J167&amp;" 16.00-18.30",б!J167&amp;" 16.00-19.00",б!J167&amp;" 16.00-19.30",б!J167&amp;" 16.00-20.00",б!J167&amp;" 16.00-20.30",б!J167&amp;" 16.00-21.00",б!J167&amp;" 16.00-21.30",б!J167&amp;" 16.00-22.00",б!J167&amp;" 16.00-22.30",б!J167&amp;" 16.00-23.00",б!J167&amp;" 16.00-23.30",б!J167&amp;" 16.00-00.00",б!J167,б!J167,б!J167,б!J167,б!J167,б!J167,б!J167,б!J167,б!J167,б!J167,б!J167&amp;" 17.30-18.00",б!J167&amp;" 17.30-18.30",б!J167&amp;" 17.30-19.00",б!J167&amp;" 17.30-19.30",б!J167&amp;" 17.30-20.00",б!J167&amp;" 17.30-20.30",б!J167&amp;" 17.30-21.00",б!J167&amp;" 17.30-21.30",б!J167&amp;" 17.30-22.00",б!J167&amp;" 17.30-22.30",б!J167&amp;" 17.30-23.00",б!J167&amp;" 17.30-23.30",б!J167&amp;" 17.30-00.00",б!J167,б!J167,б!J167,б!J167,б!J167,б!J167,б!J167,б!J167,б!J167,б!J167,б!J167,б!J167,б!J167,б!J167&amp;" 19.00-19.30",б!J167&amp;" 19.00-20.00",б!J167&amp;" 19.00-20.30",б!J167&amp;" 19.00-21.00",б!J167&amp;" 19.00-21.30",б!J167&amp;" 19.00-22.00",б!J167&amp;" 19.00-22.30",б!J167&amp;" 19.00-23.00",б!J167&amp;" 19.00-23.30",б!J167&amp;" 19.00-00.00","",б!J167&amp;" ",б!J167&amp;" ",б!J167&amp;" ",б!J167&amp;" ",)))</f>
        <v> 16.30-21.30</v>
      </c>
      <c r="K173" s="35" t="str">
        <f>IF(а!L162="","",IF(AND(а!L160&lt;9,OR(а!K162="7 0,5",а!K162="7 1",а!K162="7 1,5",а!K162="7 2",а!K162="7 2,5",а!K162="7 3",а!K162="7 3,5",а!K162="7 4",а!K162="7 4,5",а!K162="7 5",а!K162="7 5,5",а!K162="7 6",а!K162="7 6,5",а!K162="7 7",а!K162="7а 0,5",а!K162="7а 1",а!K162="7а 1,5",а!K162="7а 2",а!K162="7а 2,5",а!K162="7а 3",а!K162="7а 3,5",а!K162="7а 4",а!K162="7а 4,5",а!K162="7а 5",а!K162="7а 5,5",а!K162="7а 6",а!K162="7а 6,5",а!K162="7а 7",а!K162="8 0,5",а!K162="8 1",а!K162="8 1,5",а!K162="8 2",а!K162="8 2,5",а!K162="8 3",а!K162="8 3,5",а!K162="8 4",а!K162="8 4,5",а!K162="8 5",а!K162="8 5,5",а!K162="8 6",а!K162="8 6,5",а!K162="8 7",а!K162="8а 0,5",а!K162="8а 1",а!K162="8а 1,5",а!K162="8а 2",а!K162="8а 2,5",а!K162="8а 3",а!K162="8а 3,5",а!K162="8а 4",а!K162="8а 4,5",а!K162="8а 5",а!K162="8а 5,5",а!K162="8а 6",а!K162="8а 6,5",а!K162="8а 7",а!K162="9 0,5",а!K162="9 1",а!K162="9 1,5",а!K162="9 2",а!K162="9 2,5",а!K162="9 3",а!K162="9 3,5",а!K162="9 4",а!K162="9 4,5",а!K162="9 5",а!K162="9 5,5",а!K162="9 6",а!K162="9 6,5",а!K162="9 7",а!K162="10 0,5",а!K162="10 1",а!K162="10 1,5",а!K162="10 2",а!K162="10 2,5",а!K162="10 3",а!K162="10 3,5",а!K162="10 4",а!K162="10 4,5",а!K162="10 5",а!K162="10 5,5",а!K162="10 6",а!K162="10 6,5",а!K162="10 7",)),"",CHOOSE(MATCH(а!L162,{"7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00","в","о","б","к","уо"},),б!K167,б!K167,б!K167,б!K167,б!K167,б!K167,б!K167,б!K167,б!K167&amp;" 16.30-17.00",б!K167&amp;" 16.30-17.30",б!K167&amp;" 16.30-18.00",б!K167&amp;" 16.30-18.30",б!K167&amp;" 16.30-19.00",б!K167&amp;" 16.30-19.30",б!K167&amp;б!K167&amp;"  16.30-20.00",б!K167&amp;" 16.30-20.30",б!K167&amp;" 16.30-21.00",б!K167&amp;" 16.30-21.30",б!K167&amp;" 16.30-22.00",б!K167&amp;" 16.30-22.30",б!K167&amp;" 16.30-23.00",б!K167&amp;" 16.30-23.30",б!K167&amp;" 16.30-00.00",б!K167,б!K167,б!K167,б!K167,б!K167,б!K167,б!K167,б!K167,б!K167,б!K167&amp;" 17.00-17.30",б!K167&amp;" 17.00-18.00",б!K167&amp;" 17.00-18.30",б!K167&amp;" 17.00-19.00",б!K167&amp;" 17.00-19.30",б!K167&amp;" 17.00-20.00",б!K167&amp;" 17.00-20.30",б!K167&amp;" 17.00-21.00",б!K167&amp;" 17.00-21.30",б!K167&amp;" 17.00-22.00",б!K167&amp;" 17.00-22.30",б!K167&amp;" 17.00-23.00",б!K167&amp;" 17.00-23.30",б!K167&amp;" 17.00-00.00",б!K167,б!K167,б!K167,б!K167,б!K167,б!K167,б!K167,б!K167,б!K167,б!K167,б!K167,б!K167&amp;" 18.00-18.30",б!K167&amp;" 18.00-19.00",б!K167&amp;" 18.00-19.30",б!K167&amp;" 18.00-20.00",б!K167&amp;" 18.00-20.30",б!K167&amp;" 18.00-21.00",б!K167&amp;" 18.00-21.30",б!K167&amp;" 18.00-22.00",б!K167&amp;" 18.00-22.30",б!K167&amp;" 18.00-23.00",б!K167&amp;" 18.00-23.30",б!K167&amp;" 18.00-00.00",б!K167,б!K167,б!K167,б!K167,б!K167,б!K167,б!K167,б!K167&amp;" 16.00-16.30",б!K167&amp;" 16.00-17.00",б!K167&amp;" 16.00-17.30",б!K167&amp;" 16.00-18.00",б!K167&amp;" 16.00-18.30",б!K167&amp;" 16.00-19.00",б!K167&amp;" 16.00-19.30",б!K167&amp;" 16.00-20.00",б!K167&amp;" 16.00-20.30",б!K167&amp;" 16.00-21.00",б!K167&amp;" 16.00-21.30",б!K167&amp;" 16.00-22.00",б!K167&amp;" 16.00-22.30",б!K167&amp;" 16.00-23.00",б!K167&amp;" 16.00-23.30",б!K167&amp;" 16.00-00.00",б!K167,б!K167,б!K167,б!K167,б!K167,б!K167,б!K167,б!K167,б!K167,б!K167,б!K167&amp;" 17.30-18.00",б!K167&amp;" 17.30-18.30",б!K167&amp;" 17.30-19.00",б!K167&amp;" 17.30-19.30",б!K167&amp;" 17.30-20.00",б!K167&amp;" 17.30-20.30",б!K167&amp;" 17.30-21.00",б!K167&amp;" 17.30-21.30",б!K167&amp;" 17.30-22.00",б!K167&amp;" 17.30-22.30",б!K167&amp;" 17.30-23.00",б!K167&amp;" 17.30-23.30",б!K167&amp;" 17.30-00.00",б!K167,б!K167,б!K167,б!K167,б!K167,б!K167,б!K167,б!K167,б!K167,б!K167,б!K167,б!K167,б!K167,б!K167&amp;" 19.00-19.30",б!K167&amp;" 19.00-20.00",б!K167&amp;" 19.00-20.30",б!K167&amp;" 19.00-21.00",б!K167&amp;" 19.00-21.30",б!K167&amp;" 19.00-22.00",б!K167&amp;" 19.00-22.30",б!K167&amp;" 19.00-23.00",б!K167&amp;" 19.00-23.30",б!K167&amp;" 19.00-00.00","",б!K167&amp;" ",б!K167&amp;" ",б!K167&amp;" ",б!K167&amp;" ",)))</f>
        <v/>
      </c>
      <c r="L173" s="35" t="str">
        <f>IF(а!M162="","",IF(AND(а!M160&lt;9,OR(а!L162="7 0,5",а!L162="7 1",а!L162="7 1,5",а!L162="7 2",а!L162="7 2,5",а!L162="7 3",а!L162="7 3,5",а!L162="7 4",а!L162="7 4,5",а!L162="7 5",а!L162="7 5,5",а!L162="7 6",а!L162="7 6,5",а!L162="7 7",а!L162="7а 0,5",а!L162="7а 1",а!L162="7а 1,5",а!L162="7а 2",а!L162="7а 2,5",а!L162="7а 3",а!L162="7а 3,5",а!L162="7а 4",а!L162="7а 4,5",а!L162="7а 5",а!L162="7а 5,5",а!L162="7а 6",а!L162="7а 6,5",а!L162="7а 7",а!L162="8 0,5",а!L162="8 1",а!L162="8 1,5",а!L162="8 2",а!L162="8 2,5",а!L162="8 3",а!L162="8 3,5",а!L162="8 4",а!L162="8 4,5",а!L162="8 5",а!L162="8 5,5",а!L162="8 6",а!L162="8 6,5",а!L162="8 7",а!L162="8а 0,5",а!L162="8а 1",а!L162="8а 1,5",а!L162="8а 2",а!L162="8а 2,5",а!L162="8а 3",а!L162="8а 3,5",а!L162="8а 4",а!L162="8а 4,5",а!L162="8а 5",а!L162="8а 5,5",а!L162="8а 6",а!L162="8а 6,5",а!L162="8а 7",а!L162="9 0,5",а!L162="9 1",а!L162="9 1,5",а!L162="9 2",а!L162="9 2,5",а!L162="9 3",а!L162="9 3,5",а!L162="9 4",а!L162="9 4,5",а!L162="9 5",а!L162="9 5,5",а!L162="9 6",а!L162="9 6,5",а!L162="9 7",а!L162="10 0,5",а!L162="10 1",а!L162="10 1,5",а!L162="10 2",а!L162="10 2,5",а!L162="10 3",а!L162="10 3,5",а!L162="10 4",а!L162="10 4,5",а!L162="10 5",а!L162="10 5,5",а!L162="10 6",а!L162="10 6,5",а!L162="10 7",)),"",CHOOSE(MATCH(а!M162,{"7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00";"в";"о";"б";"к";"уо"},),б!L167,б!L167,б!L167,б!L167,б!L167,б!L167,б!L167,б!L167,б!L167&amp;" 16.30-17.00",б!L167&amp;" 16.30-17.30",б!L167&amp;" 16.30-18.00",б!L167&amp;" 16.30-18.30",б!L167&amp;" 16.30-19.00",б!L167&amp;" 16.30-19.30",б!L167&amp;б!L167&amp;"  16.30-20.00",б!L167&amp;" 16.30-20.30",б!L167&amp;" 16.30-21.00",б!L167&amp;" 16.30-21.30",б!L167&amp;" 16.30-22.00",б!L167&amp;" 16.30-22.30",б!L167&amp;" 16.30-23.00",б!L167&amp;" 16.30-23.30",б!L167&amp;" 16.30-00.00",б!L167,б!L167,б!L167,б!L167,б!L167,б!L167,б!L167,б!L167,б!L167,б!L167&amp;" 17.00-17.30",б!L167&amp;" 17.00-18.00",б!L167&amp;" 17.00-18.30",б!L167&amp;" 17.00-19.00",б!L167&amp;" 17.00-19.30",б!L167&amp;" 17.00-20.00",б!L167&amp;" 17.00-20.30",б!L167&amp;" 17.00-21.00",б!L167&amp;" 17.00-21.30",б!L167&amp;" 17.00-22.00",б!L167&amp;" 17.00-22.30",б!L167&amp;" 17.00-23.00",б!L167&amp;" 17.00-23.30",б!L167&amp;" 17.00-00.00",б!L167,б!L167,б!L167,б!L167,б!L167,б!L167,б!L167,б!L167,б!L167,б!L167,б!L167,б!L167&amp;" 18.00-18.30",б!L167&amp;" 18.00-19.00",б!L167&amp;" 18.00-19.30",б!L167&amp;" 18.00-20.00",б!L167&amp;" 18.00-20.30",б!L167&amp;" 18.00-21.00",б!L167&amp;" 18.00-21.30",б!L167&amp;" 18.00-22.00",б!L167&amp;" 18.00-22.30",б!L167&amp;" 18.00-23.00",б!L167&amp;" 18.00-23.30",б!L167&amp;" 18.00-00.00",б!L167,б!L167,б!L167,б!L167,б!L167,б!L167,б!L167,б!L167&amp;" 16.00-16.30",б!L167&amp;" 16.00-17.00",б!L167&amp;" 16.00-17.30",б!L167&amp;" 16.00-18.00",б!L167&amp;" 16.00-18.30",б!L167&amp;" 16.00-19.00",б!L167&amp;" 16.00-19.30",б!L167&amp;" 16.00-20.00",б!L167&amp;" 16.00-20.30",б!L167&amp;" 16.00-21.00",б!L167&amp;" 16.00-21.30",б!L167&amp;" 16.00-22.00",б!L167&amp;" 16.00-22.30",б!L167&amp;" 16.00-23.00",б!L167&amp;" 16.00-23.30",б!L167&amp;" 16.00-00.00",б!L167,б!L167,б!L167,б!L167,б!L167,б!L167,б!L167,б!L167,б!L167,б!L167,б!L167&amp;" 17.30-18.00",б!L167&amp;" 17.30-18.30",б!L167&amp;" 17.30-19.00",б!L167&amp;" 17.30-19.30",б!L167&amp;" 17.30-20.00",б!L167&amp;" 17.30-20.30",б!L167&amp;" 17.30-21.00",б!L167&amp;" 17.30-21.30",б!L167&amp;" 17.30-22.00",б!L167&amp;" 17.30-22.30",б!L167&amp;" 17.30-23.00",б!L167&amp;" 17.30-23.30",б!L167&amp;" 17.30-00.00",б!L167,б!L167,б!L167,б!L167,б!L167,б!L167,б!L167,б!L167,б!L167,б!L167,б!L167,б!L167,б!L167,б!L167&amp;" 19.00-19.30",б!L167&amp;" 19.00-20.00",б!L167&amp;" 19.00-20.30",б!L167&amp;" 19.00-21.00",б!L167&amp;" 19.00-21.30",б!L167&amp;" 19.00-22.00",б!L167&amp;" 19.00-22.30",б!L167&amp;" 19.00-23.00",б!L167&amp;" 19.00-23.30",б!L167&amp;" 19.00-00.00","",б!L167&amp;" ",б!L167&amp;" ",б!L167&amp;" ",б!L167&amp;" ",)))</f>
        <v/>
      </c>
      <c r="M173" s="35" t="str">
        <f>IF(а!N162="","",IF(AND(а!N160&lt;9,OR(а!M162="7 0,5",а!M162="7 1",а!M162="7 1,5",а!M162="7 2",а!M162="7 2,5",а!M162="7 3",а!M162="7 3,5",а!M162="7 4",а!M162="7 4,5",а!M162="7 5",а!M162="7 5,5",а!M162="7 6",а!M162="7 6,5",а!M162="7 7",а!M162="7а 0,5",а!M162="7а 1",а!M162="7а 1,5",а!M162="7а 2",а!M162="7а 2,5",а!M162="7а 3",а!M162="7а 3,5",а!M162="7а 4",а!M162="7а 4,5",а!M162="7а 5",а!M162="7а 5,5",а!M162="7а 6",а!M162="7а 6,5",а!M162="7а 7",а!M162="8 0,5",а!M162="8 1",а!M162="8 1,5",а!M162="8 2",а!M162="8 2,5",а!M162="8 3",а!M162="8 3,5",а!M162="8 4",а!M162="8 4,5",а!M162="8 5",а!M162="8 5,5",а!M162="8 6",а!M162="8 6,5",а!M162="8 7",а!M162="8а 0,5",а!M162="8а 1",а!M162="8а 1,5",а!M162="8а 2",а!M162="8а 2,5",а!M162="8а 3",а!M162="8а 3,5",а!M162="8а 4",а!M162="8а 4,5",а!M162="8а 5",а!M162="8а 5,5",а!M162="8а 6",а!M162="8а 6,5",а!M162="8а 7",а!M162="9 0,5",а!M162="9 1",а!M162="9 1,5",а!M162="9 2",а!M162="9 2,5",а!M162="9 3",а!M162="9 3,5",а!M162="9 4",а!M162="9 4,5",а!M162="9 5",а!M162="9 5,5",а!M162="9 6",а!M162="9 6,5",а!M162="9 7",а!M162="10 0,5",а!M162="10 1",а!M162="10 1,5",а!M162="10 2",а!M162="10 2,5",а!M162="10 3",а!M162="10 3,5",а!M162="10 4",а!M162="10 4,5",а!M162="10 5",а!M162="10 5,5",а!M162="10 6",а!M162="10 6,5",а!M162="10 7",)),"",CHOOSE(MATCH(а!N162,{"7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00","в","о","б","к","уо"},),б!M167,б!M167,б!M167,б!M167,б!M167,б!M167,б!M167,б!M167,б!M167&amp;" 16.30-17.00",б!M167&amp;" 16.30-17.30",б!M167&amp;" 16.30-18.00",б!M167&amp;" 16.30-18.30",б!M167&amp;" 16.30-19.00",б!M167&amp;" 16.30-19.30",б!M167&amp;б!M167&amp;"  16.30-20.00",б!M167&amp;" 16.30-20.30",б!M167&amp;" 16.30-21.00",б!M167&amp;" 16.30-21.30",б!M167&amp;" 16.30-22.00",б!M167&amp;" 16.30-22.30",б!M167&amp;" 16.30-23.00",б!M167&amp;" 16.30-23.30",б!M167&amp;" 16.30-00.00",б!M167,б!M167,б!M167,б!M167,б!M167,б!M167,б!M167,б!M167,б!M167,б!M167&amp;" 17.00-17.30",б!M167&amp;" 17.00-18.00",б!M167&amp;" 17.00-18.30",б!M167&amp;" 17.00-19.00",б!M167&amp;" 17.00-19.30",б!M167&amp;" 17.00-20.00",б!M167&amp;" 17.00-20.30",б!M167&amp;" 17.00-21.00",б!M167&amp;" 17.00-21.30",б!M167&amp;" 17.00-22.00",б!M167&amp;" 17.00-22.30",б!M167&amp;" 17.00-23.00",б!M167&amp;" 17.00-23.30",б!M167&amp;" 17.00-00.00",б!M167,б!M167,б!M167,б!M167,б!M167,б!M167,б!M167,б!M167,б!M167,б!M167,б!M167,б!M167&amp;" 18.00-18.30",б!M167&amp;" 18.00-19.00",б!M167&amp;" 18.00-19.30",б!M167&amp;" 18.00-20.00",б!M167&amp;" 18.00-20.30",б!M167&amp;" 18.00-21.00",б!M167&amp;" 18.00-21.30",б!M167&amp;" 18.00-22.00",б!M167&amp;" 18.00-22.30",б!M167&amp;" 18.00-23.00",б!M167&amp;" 18.00-23.30",б!M167&amp;" 18.00-00.00",б!M167,б!M167,б!M167,б!M167,б!M167,б!M167,б!M167,б!M167&amp;" 16.00-16.30",б!M167&amp;" 16.00-17.00",б!M167&amp;" 16.00-17.30",б!M167&amp;" 16.00-18.00",б!M167&amp;" 16.00-18.30",б!M167&amp;" 16.00-19.00",б!M167&amp;" 16.00-19.30",б!M167&amp;" 16.00-20.00",б!M167&amp;" 16.00-20.30",б!M167&amp;" 16.00-21.00",б!M167&amp;" 16.00-21.30",б!M167&amp;" 16.00-22.00",б!M167&amp;" 16.00-22.30",б!M167&amp;" 16.00-23.00",б!M167&amp;" 16.00-23.30",б!M167&amp;" 16.00-00.00",б!M167,б!M167,б!M167,б!M167,б!M167,б!M167,б!M167,б!M167,б!M167,б!M167,б!M167&amp;" 17.30-18.00",б!M167&amp;" 17.30-18.30",б!M167&amp;" 17.30-19.00",б!M167&amp;" 17.30-19.30",б!M167&amp;" 17.30-20.00",б!M167&amp;" 17.30-20.30",б!M167&amp;" 17.30-21.00",б!M167&amp;" 17.30-21.30",б!M167&amp;" 17.30-22.00",б!M167&amp;" 17.30-22.30",б!M167&amp;" 17.30-23.00",б!M167&amp;" 17.30-23.30",б!M167&amp;" 17.30-00.00",б!M167,б!M167,б!M167,б!M167,б!M167,б!M167,б!M167,б!M167,б!M167,б!M167,б!M167,б!M167,б!M167,б!M167&amp;" 19.00-19.30",б!M167&amp;" 19.00-20.00",б!M167&amp;" 19.00-20.30",б!M167&amp;" 19.00-21.00",б!M167&amp;" 19.00-21.30",б!M167&amp;" 19.00-22.00",б!M167&amp;" 19.00-22.30",б!M167&amp;" 19.00-23.00",б!M167&amp;" 19.00-23.30",б!M167&amp;" 19.00-00.00","",б!M167&amp;" ",б!M167&amp;" ",б!M167&amp;" ",б!M167&amp;" ",)))</f>
        <v> 17.00-19.00</v>
      </c>
      <c r="N173" s="35" t="str">
        <f>IF(а!O162="","",IF(AND(а!O160&lt;9,OR(а!N162="7 0,5",а!N162="7 1",а!N162="7 1,5",а!N162="7 2",а!N162="7 2,5",а!N162="7 3",а!N162="7 3,5",а!N162="7 4",а!N162="7 4,5",а!N162="7 5",а!N162="7 5,5",а!N162="7 6",а!N162="7 6,5",а!N162="7 7",а!N162="7а 0,5",а!N162="7а 1",а!N162="7а 1,5",а!N162="7а 2",а!N162="7а 2,5",а!N162="7а 3",а!N162="7а 3,5",а!N162="7а 4",а!N162="7а 4,5",а!N162="7а 5",а!N162="7а 5,5",а!N162="7а 6",а!N162="7а 6,5",а!N162="7а 7",а!N162="8 0,5",а!N162="8 1",а!N162="8 1,5",а!N162="8 2",а!N162="8 2,5",а!N162="8 3",а!N162="8 3,5",а!N162="8 4",а!N162="8 4,5",а!N162="8 5",а!N162="8 5,5",а!N162="8 6",а!N162="8 6,5",а!N162="8 7",а!N162="8а 0,5",а!N162="8а 1",а!N162="8а 1,5",а!N162="8а 2",а!N162="8а 2,5",а!N162="8а 3",а!N162="8а 3,5",а!N162="8а 4",а!N162="8а 4,5",а!N162="8а 5",а!N162="8а 5,5",а!N162="8а 6",а!N162="8а 6,5",а!N162="8а 7",а!N162="9 0,5",а!N162="9 1",а!N162="9 1,5",а!N162="9 2",а!N162="9 2,5",а!N162="9 3",а!N162="9 3,5",а!N162="9 4",а!N162="9 4,5",а!N162="9 5",а!N162="9 5,5",а!N162="9 6",а!N162="9 6,5",а!N162="9 7",а!N162="10 0,5",а!N162="10 1",а!N162="10 1,5",а!N162="10 2",а!N162="10 2,5",а!N162="10 3",а!N162="10 3,5",а!N162="10 4",а!N162="10 4,5",а!N162="10 5",а!N162="10 5,5",а!N162="10 6",а!N162="10 6,5",а!N162="10 7",)),"",CHOOSE(MATCH(а!O162,{"7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00";"в";"о";"б";"к";"уо"},),б!N167,б!N167,б!N167,б!N167,б!N167,б!N167,б!N167,б!N167,б!N167&amp;" 16.30-17.00",б!N167&amp;" 16.30-17.30",б!N167&amp;" 16.30-18.00",б!N167&amp;" 16.30-18.30",б!N167&amp;" 16.30-19.00",б!N167&amp;" 16.30-19.30",б!N167&amp;б!N167&amp;"  16.30-20.00",б!N167&amp;" 16.30-20.30",б!N167&amp;" 16.30-21.00",б!N167&amp;" 16.30-21.30",б!N167&amp;" 16.30-22.00",б!N167&amp;" 16.30-22.30",б!N167&amp;" 16.30-23.00",б!N167&amp;" 16.30-23.30",б!N167&amp;" 16.30-00.00",б!N167,б!N167,б!N167,б!N167,б!N167,б!N167,б!N167,б!N167,б!N167,б!N167&amp;" 17.00-17.30",б!N167&amp;" 17.00-18.00",б!N167&amp;" 17.00-18.30",б!N167&amp;" 17.00-19.00",б!N167&amp;" 17.00-19.30",б!N167&amp;" 17.00-20.00",б!N167&amp;" 17.00-20.30",б!N167&amp;" 17.00-21.00",б!N167&amp;" 17.00-21.30",б!N167&amp;" 17.00-22.00",б!N167&amp;" 17.00-22.30",б!N167&amp;" 17.00-23.00",б!N167&amp;" 17.00-23.30",б!N167&amp;" 17.00-00.00",б!N167,б!N167,б!N167,б!N167,б!N167,б!N167,б!N167,б!N167,б!N167,б!N167,б!N167,б!N167&amp;" 18.00-18.30",б!N167&amp;" 18.00-19.00",б!N167&amp;" 18.00-19.30",б!N167&amp;" 18.00-20.00",б!N167&amp;" 18.00-20.30",б!N167&amp;" 18.00-21.00",б!N167&amp;" 18.00-21.30",б!N167&amp;" 18.00-22.00",б!N167&amp;" 18.00-22.30",б!N167&amp;" 18.00-23.00",б!N167&amp;" 18.00-23.30",б!N167&amp;" 18.00-00.00",б!N167,б!N167,б!N167,б!N167,б!N167,б!N167,б!N167,б!N167&amp;" 16.00-16.30",б!N167&amp;" 16.00-17.00",б!N167&amp;" 16.00-17.30",б!N167&amp;" 16.00-18.00",б!N167&amp;" 16.00-18.30",б!N167&amp;" 16.00-19.00",б!N167&amp;" 16.00-19.30",б!N167&amp;" 16.00-20.00",б!N167&amp;" 16.00-20.30",б!N167&amp;" 16.00-21.00",б!N167&amp;" 16.00-21.30",б!N167&amp;" 16.00-22.00",б!N167&amp;" 16.00-22.30",б!N167&amp;" 16.00-23.00",б!N167&amp;" 16.00-23.30",б!N167&amp;" 16.00-00.00",б!N167,б!N167,б!N167,б!N167,б!N167,б!N167,б!N167,б!N167,б!N167,б!N167,б!N167&amp;" 17.30-18.00",б!N167&amp;" 17.30-18.30",б!N167&amp;" 17.30-19.00",б!N167&amp;" 17.30-19.30",б!N167&amp;" 17.30-20.00",б!N167&amp;" 17.30-20.30",б!N167&amp;" 17.30-21.00",б!N167&amp;" 17.30-21.30",б!N167&amp;" 17.30-22.00",б!N167&amp;" 17.30-22.30",б!N167&amp;" 17.30-23.00",б!N167&amp;" 17.30-23.30",б!N167&amp;" 17.30-00.00",б!N167,б!N167,б!N167,б!N167,б!N167,б!N167,б!N167,б!N167,б!N167,б!N167,б!N167,б!N167,б!N167,б!N167&amp;" 19.00-19.30",б!N167&amp;" 19.00-20.00",б!N167&amp;" 19.00-20.30",б!N167&amp;" 19.00-21.00",б!N167&amp;" 19.00-21.30",б!N167&amp;" 19.00-22.00",б!N167&amp;" 19.00-22.30",б!N167&amp;" 19.00-23.00",б!N167&amp;" 19.00-23.30",б!N167&amp;" 19.00-00.00","",б!N167&amp;" ",б!N167&amp;" ",б!N167&amp;" ",б!N167&amp;" ",)))</f>
        <v> 16.30-20.30</v>
      </c>
      <c r="O173" s="35" t="str">
        <f>IF(а!P162="","",IF(AND(а!P160&lt;9,OR(а!O162="7 0,5",а!O162="7 1",а!O162="7 1,5",а!O162="7 2",а!O162="7 2,5",а!O162="7 3",а!O162="7 3,5",а!O162="7 4",а!O162="7 4,5",а!O162="7 5",а!O162="7 5,5",а!O162="7 6",а!O162="7 6,5",а!O162="7 7",а!O162="7а 0,5",а!O162="7а 1",а!O162="7а 1,5",а!O162="7а 2",а!O162="7а 2,5",а!O162="7а 3",а!O162="7а 3,5",а!O162="7а 4",а!O162="7а 4,5",а!O162="7а 5",а!O162="7а 5,5",а!O162="7а 6",а!O162="7а 6,5",а!O162="7а 7",а!O162="8 0,5",а!O162="8 1",а!O162="8 1,5",а!O162="8 2",а!O162="8 2,5",а!O162="8 3",а!O162="8 3,5",а!O162="8 4",а!O162="8 4,5",а!O162="8 5",а!O162="8 5,5",а!O162="8 6",а!O162="8 6,5",а!O162="8 7",а!O162="8а 0,5",а!O162="8а 1",а!O162="8а 1,5",а!O162="8а 2",а!O162="8а 2,5",а!O162="8а 3",а!O162="8а 3,5",а!O162="8а 4",а!O162="8а 4,5",а!O162="8а 5",а!O162="8а 5,5",а!O162="8а 6",а!O162="8а 6,5",а!O162="8а 7",а!O162="9 0,5",а!O162="9 1",а!O162="9 1,5",а!O162="9 2",а!O162="9 2,5",а!O162="9 3",а!O162="9 3,5",а!O162="9 4",а!O162="9 4,5",а!O162="9 5",а!O162="9 5,5",а!O162="9 6",а!O162="9 6,5",а!O162="9 7",а!O162="10 0,5",а!O162="10 1",а!O162="10 1,5",а!O162="10 2",а!O162="10 2,5",а!O162="10 3",а!O162="10 3,5",а!O162="10 4",а!O162="10 4,5",а!O162="10 5",а!O162="10 5,5",а!O162="10 6",а!O162="10 6,5",а!O162="10 7",)),"",CHOOSE(MATCH(а!P162,{"7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00";"в";"о";"б";"к";"уо"},),б!O167,б!O167,б!O167,б!O167,б!O167,б!O167,б!O167,б!O167,б!O167&amp;" 16.30-17.00",б!O167&amp;" 16.30-17.30",б!O167&amp;" 16.30-18.00",б!O167&amp;" 16.30-18.30",б!O167&amp;" 16.30-19.00",б!O167&amp;" 16.30-19.30",б!O167&amp;б!O167&amp;"  16.30-20.00",б!O167&amp;" 16.30-20.30",б!O167&amp;" 16.30-21.00",б!O167&amp;" 16.30-21.30",б!O167&amp;" 16.30-22.00",б!O167&amp;" 16.30-22.30",б!O167&amp;" 16.30-23.00",б!O167&amp;" 16.30-23.30",б!O167&amp;" 16.30-00.00",б!O167,б!O167,б!O167,б!O167,б!O167,б!O167,б!O167,б!O167,б!O167,б!O167&amp;" 17.00-17.30",б!O167&amp;" 17.00-18.00",б!O167&amp;" 17.00-18.30",б!O167&amp;" 17.00-19.00",б!O167&amp;" 17.00-19.30",б!O167&amp;" 17.00-20.00",б!O167&amp;" 17.00-20.30",б!O167&amp;" 17.00-21.00",б!O167&amp;" 17.00-21.30",б!O167&amp;" 17.00-22.00",б!O167&amp;" 17.00-22.30",б!O167&amp;" 17.00-23.00",б!O167&amp;" 17.00-23.30",б!O167&amp;" 17.00-00.00",б!O167,б!O167,б!O167,б!O167,б!O167,б!O167,б!O167,б!O167,б!O167,б!O167,б!O167,б!O167&amp;" 18.00-18.30",б!O167&amp;" 18.00-19.00",б!O167&amp;" 18.00-19.30",б!O167&amp;" 18.00-20.00",б!O167&amp;" 18.00-20.30",б!O167&amp;" 18.00-21.00",б!O167&amp;" 18.00-21.30",б!O167&amp;" 18.00-22.00",б!O167&amp;" 18.00-22.30",б!O167&amp;" 18.00-23.00",б!O167&amp;" 18.00-23.30",б!O167&amp;" 18.00-00.00",б!O167,б!O167,б!O167,б!O167,б!O167,б!O167,б!O167,б!O167&amp;" 16.00-16.30",б!O167&amp;" 16.00-17.00",б!O167&amp;" 16.00-17.30",б!O167&amp;" 16.00-18.00",б!O167&amp;" 16.00-18.30",б!O167&amp;" 16.00-19.00",б!O167&amp;" 16.00-19.30",б!O167&amp;" 16.00-20.00",б!O167&amp;" 16.00-20.30",б!O167&amp;" 16.00-21.00",б!O167&amp;" 16.00-21.30",б!O167&amp;" 16.00-22.00",б!O167&amp;" 16.00-22.30",б!O167&amp;" 16.00-23.00",б!O167&amp;" 16.00-23.30",б!O167&amp;" 16.00-00.00",б!O167,б!O167,б!O167,б!O167,б!O167,б!O167,б!O167,б!O167,б!O167,б!O167,б!O167&amp;" 17.30-18.00",б!O167&amp;" 17.30-18.30",б!O167&amp;" 17.30-19.00",б!O167&amp;" 17.30-19.30",б!O167&amp;" 17.30-20.00",б!O167&amp;" 17.30-20.30",б!O167&amp;" 17.30-21.00",б!O167&amp;" 17.30-21.30",б!O167&amp;" 17.30-22.00",б!O167&amp;" 17.30-22.30",б!O167&amp;" 17.30-23.00",б!O167&amp;" 17.30-23.30",б!O167&amp;" 17.30-00.00",б!O167,б!O167,б!O167,б!O167,б!O167,б!O167,б!O167,б!O167,б!O167,б!O167,б!O167,б!O167,б!O167,б!O167&amp;" 19.00-19.30",б!O167&amp;" 19.00-20.00",б!O167&amp;" 19.00-20.30",б!O167&amp;" 19.00-21.00",б!O167&amp;" 19.00-21.30",б!O167&amp;" 19.00-22.00",б!O167&amp;" 19.00-22.30",б!O167&amp;" 19.00-23.00",б!O167&amp;" 19.00-23.30",б!O167&amp;" 19.00-00.00","",б!O167&amp;" ",б!O167&amp;" ",б!O167&amp;" ",б!O167&amp;" ",)))</f>
        <v> 16.30-18.00</v>
      </c>
      <c r="P173" s="35" t="str">
        <f>IF(а!Q162="","",IF(AND(а!Q160&lt;9,OR(а!P162="7 0,5",а!P162="7 1",а!P162="7 1,5",а!P162="7 2",а!P162="7 2,5",а!P162="7 3",а!P162="7 3,5",а!P162="7 4",а!P162="7 4,5",а!P162="7 5",а!P162="7 5,5",а!P162="7 6",а!P162="7 6,5",а!P162="7 7",а!P162="7а 0,5",а!P162="7а 1",а!P162="7а 1,5",а!P162="7а 2",а!P162="7а 2,5",а!P162="7а 3",а!P162="7а 3,5",а!P162="7а 4",а!P162="7а 4,5",а!P162="7а 5",а!P162="7а 5,5",а!P162="7а 6",а!P162="7а 6,5",а!P162="7а 7",а!P162="8 0,5",а!P162="8 1",а!P162="8 1,5",а!P162="8 2",а!P162="8 2,5",а!P162="8 3",а!P162="8 3,5",а!P162="8 4",а!P162="8 4,5",а!P162="8 5",а!P162="8 5,5",а!P162="8 6",а!P162="8 6,5",а!P162="8 7",а!P162="8а 0,5",а!P162="8а 1",а!P162="8а 1,5",а!P162="8а 2",а!P162="8а 2,5",а!P162="8а 3",а!P162="8а 3,5",а!P162="8а 4",а!P162="8а 4,5",а!P162="8а 5",а!P162="8а 5,5",а!P162="8а 6",а!P162="8а 6,5",а!P162="8а 7",а!P162="9 0,5",а!P162="9 1",а!P162="9 1,5",а!P162="9 2",а!P162="9 2,5",а!P162="9 3",а!P162="9 3,5",а!P162="9 4",а!P162="9 4,5",а!P162="9 5",а!P162="9 5,5",а!P162="9 6",а!P162="9 6,5",а!P162="9 7",а!P162="10 0,5",а!P162="10 1",а!P162="10 1,5",а!P162="10 2",а!P162="10 2,5",а!P162="10 3",а!P162="10 3,5",а!P162="10 4",а!P162="10 4,5",а!P162="10 5",а!P162="10 5,5",а!P162="10 6",а!P162="10 6,5",а!P162="10 7",)),"",CHOOSE(MATCH(а!Q162,{"7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00","в","о","б","к","уо"},),б!P167,б!P167,б!P167,б!P167,б!P167,б!P167,б!P167,б!P167,б!P167&amp;" 16.30-17.00",б!P167&amp;" 16.30-17.30",б!P167&amp;" 16.30-18.00",б!P167&amp;" 16.30-18.30",б!P167&amp;" 16.30-19.00",б!P167&amp;" 16.30-19.30",б!P167&amp;б!P167&amp;"  16.30-20.00",б!P167&amp;" 16.30-20.30",б!P167&amp;" 16.30-21.00",б!P167&amp;" 16.30-21.30",б!P167&amp;" 16.30-22.00",б!P167&amp;" 16.30-22.30",б!P167&amp;" 16.30-23.00",б!P167&amp;" 16.30-23.30",б!P167&amp;" 16.30-00.00",б!P167,б!P167,б!P167,б!P167,б!P167,б!P167,б!P167,б!P167,б!P167,б!P167&amp;" 17.00-17.30",б!P167&amp;" 17.00-18.00",б!P167&amp;" 17.00-18.30",б!P167&amp;" 17.00-19.00",б!P167&amp;" 17.00-19.30",б!P167&amp;" 17.00-20.00",б!P167&amp;" 17.00-20.30",б!P167&amp;" 17.00-21.00",б!P167&amp;" 17.00-21.30",б!P167&amp;" 17.00-22.00",б!P167&amp;" 17.00-22.30",б!P167&amp;" 17.00-23.00",б!P167&amp;" 17.00-23.30",б!P167&amp;" 17.00-00.00",б!P167,б!P167,б!P167,б!P167,б!P167,б!P167,б!P167,б!P167,б!P167,б!P167,б!P167,б!P167&amp;" 18.00-18.30",б!P167&amp;" 18.00-19.00",б!P167&amp;" 18.00-19.30",б!P167&amp;" 18.00-20.00",б!P167&amp;" 18.00-20.30",б!P167&amp;" 18.00-21.00",б!P167&amp;" 18.00-21.30",б!P167&amp;" 18.00-22.00",б!P167&amp;" 18.00-22.30",б!P167&amp;" 18.00-23.00",б!P167&amp;" 18.00-23.30",б!P167&amp;" 18.00-00.00",б!P167,б!P167,б!P167,б!P167,б!P167,б!P167,б!P167,б!P167&amp;" 16.00-16.30",б!P167&amp;" 16.00-17.00",б!P167&amp;" 16.00-17.30",б!P167&amp;" 16.00-18.00",б!P167&amp;" 16.00-18.30",б!P167&amp;" 16.00-19.00",б!P167&amp;" 16.00-19.30",б!P167&amp;" 16.00-20.00",б!P167&amp;" 16.00-20.30",б!P167&amp;" 16.00-21.00",б!P167&amp;" 16.00-21.30",б!P167&amp;" 16.00-22.00",б!P167&amp;" 16.00-22.30",б!P167&amp;" 16.00-23.00",б!P167&amp;" 16.00-23.30",б!P167&amp;" 16.00-00.00",б!P167,б!P167,б!P167,б!P167,б!P167,б!P167,б!P167,б!P167,б!P167,б!P167,б!P167&amp;" 17.30-18.00",б!P167&amp;" 17.30-18.30",б!P167&amp;" 17.30-19.00",б!P167&amp;" 17.30-19.30",б!P167&amp;" 17.30-20.00",б!P167&amp;" 17.30-20.30",б!P167&amp;" 17.30-21.00",б!P167&amp;" 17.30-21.30",б!P167&amp;" 17.30-22.00",б!P167&amp;" 17.30-22.30",б!P167&amp;" 17.30-23.00",б!P167&amp;" 17.30-23.30",б!P167&amp;" 17.30-00.00",б!P167,б!P167,б!P167,б!P167,б!P167,б!P167,б!P167,б!P167,б!P167,б!P167,б!P167,б!P167,б!P167,б!P167&amp;" 19.00-19.30",б!P167&amp;" 19.00-20.00",б!P167&amp;" 19.00-20.30",б!P167&amp;" 19.00-21.00",б!P167&amp;" 19.00-21.30",б!P167&amp;" 19.00-22.00",б!P167&amp;" 19.00-22.30",б!P167&amp;" 19.00-23.00",б!P167&amp;" 19.00-23.30",б!P167&amp;" 19.00-00.00","",б!P167&amp;" ",б!P167&amp;" ",б!P167&amp;" ",б!P167&amp;" ",)))</f>
        <v> 16.30-20.30</v>
      </c>
      <c r="Q173" s="35" t="str">
        <f>IF(а!R162="","",IF(AND(а!R160&lt;9,OR(а!Q162="7 0,5",а!Q162="7 1",а!Q162="7 1,5",а!Q162="7 2",а!Q162="7 2,5",а!Q162="7 3",а!Q162="7 3,5",а!Q162="7 4",а!Q162="7 4,5",а!Q162="7 5",а!Q162="7 5,5",а!Q162="7 6",а!Q162="7 6,5",а!Q162="7 7",а!Q162="7а 0,5",а!Q162="7а 1",а!Q162="7а 1,5",а!Q162="7а 2",а!Q162="7а 2,5",а!Q162="7а 3",а!Q162="7а 3,5",а!Q162="7а 4",а!Q162="7а 4,5",а!Q162="7а 5",а!Q162="7а 5,5",а!Q162="7а 6",а!Q162="7а 6,5",а!Q162="7а 7",а!Q162="8 0,5",а!Q162="8 1",а!Q162="8 1,5",а!Q162="8 2",а!Q162="8 2,5",а!Q162="8 3",а!Q162="8 3,5",а!Q162="8 4",а!Q162="8 4,5",а!Q162="8 5",а!Q162="8 5,5",а!Q162="8 6",а!Q162="8 6,5",а!Q162="8 7",а!Q162="8а 0,5",а!Q162="8а 1",а!Q162="8а 1,5",а!Q162="8а 2",а!Q162="8а 2,5",а!Q162="8а 3",а!Q162="8а 3,5",а!Q162="8а 4",а!Q162="8а 4,5",а!Q162="8а 5",а!Q162="8а 5,5",а!Q162="8а 6",а!Q162="8а 6,5",а!Q162="8а 7",а!Q162="9 0,5",а!Q162="9 1",а!Q162="9 1,5",а!Q162="9 2",а!Q162="9 2,5",а!Q162="9 3",а!Q162="9 3,5",а!Q162="9 4",а!Q162="9 4,5",а!Q162="9 5",а!Q162="9 5,5",а!Q162="9 6",а!Q162="9 6,5",а!Q162="9 7",а!Q162="10 0,5",а!Q162="10 1",а!Q162="10 1,5",а!Q162="10 2",а!Q162="10 2,5",а!Q162="10 3",а!Q162="10 3,5",а!Q162="10 4",а!Q162="10 4,5",а!Q162="10 5",а!Q162="10 5,5",а!Q162="10 6",а!Q162="10 6,5",а!Q162="10 7",)),"",CHOOSE(MATCH(а!R162,{"7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00";"в";"о";"б";"к";"уо"},),б!Q167,б!Q167,б!Q167,б!Q167,б!Q167,б!Q167,б!Q167,б!Q167,б!Q167&amp;" 16.30-17.00",б!Q167&amp;" 16.30-17.30",б!Q167&amp;" 16.30-18.00",б!Q167&amp;" 16.30-18.30",б!Q167&amp;" 16.30-19.00",б!Q167&amp;" 16.30-19.30",б!Q167&amp;б!Q167&amp;"  16.30-20.00",б!Q167&amp;" 16.30-20.30",б!Q167&amp;" 16.30-21.00",б!Q167&amp;" 16.30-21.30",б!Q167&amp;" 16.30-22.00",б!Q167&amp;" 16.30-22.30",б!Q167&amp;" 16.30-23.00",б!Q167&amp;" 16.30-23.30",б!Q167&amp;" 16.30-00.00",б!Q167,б!Q167,б!Q167,б!Q167,б!Q167,б!Q167,б!Q167,б!Q167,б!Q167,б!Q167&amp;" 17.00-17.30",б!Q167&amp;" 17.00-18.00",б!Q167&amp;" 17.00-18.30",б!Q167&amp;" 17.00-19.00",б!Q167&amp;" 17.00-19.30",б!Q167&amp;" 17.00-20.00",б!Q167&amp;" 17.00-20.30",б!Q167&amp;" 17.00-21.00",б!Q167&amp;" 17.00-21.30",б!Q167&amp;" 17.00-22.00",б!Q167&amp;" 17.00-22.30",б!Q167&amp;" 17.00-23.00",б!Q167&amp;" 17.00-23.30",б!Q167&amp;" 17.00-00.00",б!Q167,б!Q167,б!Q167,б!Q167,б!Q167,б!Q167,б!Q167,б!Q167,б!Q167,б!Q167,б!Q167,б!Q167&amp;" 18.00-18.30",б!Q167&amp;" 18.00-19.00",б!Q167&amp;" 18.00-19.30",б!Q167&amp;" 18.00-20.00",б!Q167&amp;" 18.00-20.30",б!Q167&amp;" 18.00-21.00",б!Q167&amp;" 18.00-21.30",б!Q167&amp;" 18.00-22.00",б!Q167&amp;" 18.00-22.30",б!Q167&amp;" 18.00-23.00",б!Q167&amp;" 18.00-23.30",б!Q167&amp;" 18.00-00.00",б!Q167,б!Q167,б!Q167,б!Q167,б!Q167,б!Q167,б!Q167,б!Q167&amp;" 16.00-16.30",б!Q167&amp;" 16.00-17.00",б!Q167&amp;" 16.00-17.30",б!Q167&amp;" 16.00-18.00",б!Q167&amp;" 16.00-18.30",б!Q167&amp;" 16.00-19.00",б!Q167&amp;" 16.00-19.30",б!Q167&amp;" 16.00-20.00",б!Q167&amp;" 16.00-20.30",б!Q167&amp;" 16.00-21.00",б!Q167&amp;" 16.00-21.30",б!Q167&amp;" 16.00-22.00",б!Q167&amp;" 16.00-22.30",б!Q167&amp;" 16.00-23.00",б!Q167&amp;" 16.00-23.30",б!Q167&amp;" 16.00-00.00",б!Q167,б!Q167,б!Q167,б!Q167,б!Q167,б!Q167,б!Q167,б!Q167,б!Q167,б!Q167,б!Q167&amp;" 17.30-18.00",б!Q167&amp;" 17.30-18.30",б!Q167&amp;" 17.30-19.00",б!Q167&amp;" 17.30-19.30",б!Q167&amp;" 17.30-20.00",б!Q167&amp;" 17.30-20.30",б!Q167&amp;" 17.30-21.00",б!Q167&amp;" 17.30-21.30",б!Q167&amp;" 17.30-22.00",б!Q167&amp;" 17.30-22.30",б!Q167&amp;" 17.30-23.00",б!Q167&amp;" 17.30-23.30",б!Q167&amp;" 17.30-00.00",б!Q167,б!Q167,б!Q167,б!Q167,б!Q167,б!Q167,б!Q167,б!Q167,б!Q167,б!Q167,б!Q167,б!Q167,б!Q167,б!Q167&amp;" 19.00-19.30",б!Q167&amp;" 19.00-20.00",б!Q167&amp;" 19.00-20.30",б!Q167&amp;" 19.00-21.00",б!Q167&amp;" 19.00-21.30",б!Q167&amp;" 19.00-22.00",б!Q167&amp;" 19.00-22.30",б!Q167&amp;" 19.00-23.00",б!Q167&amp;" 19.00-23.30",б!Q167&amp;" 19.00-00.00","",б!Q167&amp;" ",б!Q167&amp;" ",б!Q167&amp;" ",б!Q167&amp;" ",)))</f>
        <v> 17.00-19.30</v>
      </c>
      <c r="R173" s="35" t="str">
        <f>IF(а!S162="","",IF(AND(а!S160&lt;9,OR(а!R162="7 0,5",а!R162="7 1",а!R162="7 1,5",а!R162="7 2",а!R162="7 2,5",а!R162="7 3",а!R162="7 3,5",а!R162="7 4",а!R162="7 4,5",а!R162="7 5",а!R162="7 5,5",а!R162="7 6",а!R162="7 6,5",а!R162="7 7",а!R162="7а 0,5",а!R162="7а 1",а!R162="7а 1,5",а!R162="7а 2",а!R162="7а 2,5",а!R162="7а 3",а!R162="7а 3,5",а!R162="7а 4",а!R162="7а 4,5",а!R162="7а 5",а!R162="7а 5,5",а!R162="7а 6",а!R162="7а 6,5",а!R162="7а 7",а!R162="8 0,5",а!R162="8 1",а!R162="8 1,5",а!R162="8 2",а!R162="8 2,5",а!R162="8 3",а!R162="8 3,5",а!R162="8 4",а!R162="8 4,5",а!R162="8 5",а!R162="8 5,5",а!R162="8 6",а!R162="8 6,5",а!R162="8 7",а!R162="8а 0,5",а!R162="8а 1",а!R162="8а 1,5",а!R162="8а 2",а!R162="8а 2,5",а!R162="8а 3",а!R162="8а 3,5",а!R162="8а 4",а!R162="8а 4,5",а!R162="8а 5",а!R162="8а 5,5",а!R162="8а 6",а!R162="8а 6,5",а!R162="8а 7",а!R162="9 0,5",а!R162="9 1",а!R162="9 1,5",а!R162="9 2",а!R162="9 2,5",а!R162="9 3",а!R162="9 3,5",а!R162="9 4",а!R162="9 4,5",а!R162="9 5",а!R162="9 5,5",а!R162="9 6",а!R162="9 6,5",а!R162="9 7",а!R162="10 0,5",а!R162="10 1",а!R162="10 1,5",а!R162="10 2",а!R162="10 2,5",а!R162="10 3",а!R162="10 3,5",а!R162="10 4",а!R162="10 4,5",а!R162="10 5",а!R162="10 5,5",а!R162="10 6",а!R162="10 6,5",а!R162="10 7",)),"",CHOOSE(MATCH(а!S162,{"7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00";"в";"о";"б";"к";"уо"},),б!R167,б!R167,б!R167,б!R167,б!R167,б!R167,б!R167,б!R167,б!R167&amp;" 16.30-17.00",б!R167&amp;" 16.30-17.30",б!R167&amp;" 16.30-18.00",б!R167&amp;" 16.30-18.30",б!R167&amp;" 16.30-19.00",б!R167&amp;" 16.30-19.30",б!R167&amp;б!R167&amp;"  16.30-20.00",б!R167&amp;" 16.30-20.30",б!R167&amp;" 16.30-21.00",б!R167&amp;" 16.30-21.30",б!R167&amp;" 16.30-22.00",б!R167&amp;" 16.30-22.30",б!R167&amp;" 16.30-23.00",б!R167&amp;" 16.30-23.30",б!R167&amp;" 16.30-00.00",б!R167,б!R167,б!R167,б!R167,б!R167,б!R167,б!R167,б!R167,б!R167,б!R167&amp;" 17.00-17.30",б!R167&amp;" 17.00-18.00",б!R167&amp;" 17.00-18.30",б!R167&amp;" 17.00-19.00",б!R167&amp;" 17.00-19.30",б!R167&amp;" 17.00-20.00",б!R167&amp;" 17.00-20.30",б!R167&amp;" 17.00-21.00",б!R167&amp;" 17.00-21.30",б!R167&amp;" 17.00-22.00",б!R167&amp;" 17.00-22.30",б!R167&amp;" 17.00-23.00",б!R167&amp;" 17.00-23.30",б!R167&amp;" 17.00-00.00",б!R167,б!R167,б!R167,б!R167,б!R167,б!R167,б!R167,б!R167,б!R167,б!R167,б!R167,б!R167&amp;" 18.00-18.30",б!R167&amp;" 18.00-19.00",б!R167&amp;" 18.00-19.30",б!R167&amp;" 18.00-20.00",б!R167&amp;" 18.00-20.30",б!R167&amp;" 18.00-21.00",б!R167&amp;" 18.00-21.30",б!R167&amp;" 18.00-22.00",б!R167&amp;" 18.00-22.30",б!R167&amp;" 18.00-23.00",б!R167&amp;" 18.00-23.30",б!R167&amp;" 18.00-00.00",б!R167,б!R167,б!R167,б!R167,б!R167,б!R167,б!R167,б!R167&amp;" 16.00-16.30",б!R167&amp;" 16.00-17.00",б!R167&amp;" 16.00-17.30",б!R167&amp;" 16.00-18.00",б!R167&amp;" 16.00-18.30",б!R167&amp;" 16.00-19.00",б!R167&amp;" 16.00-19.30",б!R167&amp;" 16.00-20.00",б!R167&amp;" 16.00-20.30",б!R167&amp;" 16.00-21.00",б!R167&amp;" 16.00-21.30",б!R167&amp;" 16.00-22.00",б!R167&amp;" 16.00-22.30",б!R167&amp;" 16.00-23.00",б!R167&amp;" 16.00-23.30",б!R167&amp;" 16.00-00.00",б!R167,б!R167,б!R167,б!R167,б!R167,б!R167,б!R167,б!R167,б!R167,б!R167,б!R167&amp;" 17.30-18.00",б!R167&amp;" 17.30-18.30",б!R167&amp;" 17.30-19.00",б!R167&amp;" 17.30-19.30",б!R167&amp;" 17.30-20.00",б!R167&amp;" 17.30-20.30",б!R167&amp;" 17.30-21.00",б!R167&amp;" 17.30-21.30",б!R167&amp;" 17.30-22.00",б!R167&amp;" 17.30-22.30",б!R167&amp;" 17.30-23.00",б!R167&amp;" 17.30-23.30",б!R167&amp;" 17.30-00.00",б!R167,б!R167,б!R167,б!R167,б!R167,б!R167,б!R167,б!R167,б!R167,б!R167,б!R167,б!R167,б!R167,б!R167&amp;" 19.00-19.30",б!R167&amp;" 19.00-20.00",б!R167&amp;" 19.00-20.30",б!R167&amp;" 19.00-21.00",б!R167&amp;" 19.00-21.30",б!R167&amp;" 19.00-22.00",б!R167&amp;" 19.00-22.30",б!R167&amp;" 19.00-23.00",б!R167&amp;" 19.00-23.30",б!R167&amp;" 19.00-00.00","",б!R167&amp;" ",б!R167&amp;" ",б!R167&amp;" ",б!R167&amp;" ",)))</f>
        <v/>
      </c>
      <c r="S173" s="35" t="str">
        <f>IF(а!T162="","",IF(AND(а!T160&lt;9,OR(а!S162="7 0,5",а!S162="7 1",а!S162="7 1,5",а!S162="7 2",а!S162="7 2,5",а!S162="7 3",а!S162="7 3,5",а!S162="7 4",а!S162="7 4,5",а!S162="7 5",а!S162="7 5,5",а!S162="7 6",а!S162="7 6,5",а!S162="7 7",а!S162="7а 0,5",а!S162="7а 1",а!S162="7а 1,5",а!S162="7а 2",а!S162="7а 2,5",а!S162="7а 3",а!S162="7а 3,5",а!S162="7а 4",а!S162="7а 4,5",а!S162="7а 5",а!S162="7а 5,5",а!S162="7а 6",а!S162="7а 6,5",а!S162="7а 7",а!S162="8 0,5",а!S162="8 1",а!S162="8 1,5",а!S162="8 2",а!S162="8 2,5",а!S162="8 3",а!S162="8 3,5",а!S162="8 4",а!S162="8 4,5",а!S162="8 5",а!S162="8 5,5",а!S162="8 6",а!S162="8 6,5",а!S162="8 7",а!S162="8а 0,5",а!S162="8а 1",а!S162="8а 1,5",а!S162="8а 2",а!S162="8а 2,5",а!S162="8а 3",а!S162="8а 3,5",а!S162="8а 4",а!S162="8а 4,5",а!S162="8а 5",а!S162="8а 5,5",а!S162="8а 6",а!S162="8а 6,5",а!S162="8а 7",а!S162="9 0,5",а!S162="9 1",а!S162="9 1,5",а!S162="9 2",а!S162="9 2,5",а!S162="9 3",а!S162="9 3,5",а!S162="9 4",а!S162="9 4,5",а!S162="9 5",а!S162="9 5,5",а!S162="9 6",а!S162="9 6,5",а!S162="9 7",а!S162="10 0,5",а!S162="10 1",а!S162="10 1,5",а!S162="10 2",а!S162="10 2,5",а!S162="10 3",а!S162="10 3,5",а!S162="10 4",а!S162="10 4,5",а!S162="10 5",а!S162="10 5,5",а!S162="10 6",а!S162="10 6,5",а!S162="10 7",)),"",CHOOSE(MATCH(а!T162,{"7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00","в","о","б","к","уо"},),б!S167,б!S167,б!S167,б!S167,б!S167,б!S167,б!S167,б!S167,б!S167&amp;" 16.30-17.00",б!S167&amp;" 16.30-17.30",б!S167&amp;" 16.30-18.00",б!S167&amp;" 16.30-18.30",б!S167&amp;" 16.30-19.00",б!S167&amp;" 16.30-19.30",б!S167&amp;б!S167&amp;"  16.30-20.00",б!S167&amp;" 16.30-20.30",б!S167&amp;" 16.30-21.00",б!S167&amp;" 16.30-21.30",б!S167&amp;" 16.30-22.00",б!S167&amp;" 16.30-22.30",б!S167&amp;" 16.30-23.00",б!S167&amp;" 16.30-23.30",б!S167&amp;" 16.30-00.00",б!S167,б!S167,б!S167,б!S167,б!S167,б!S167,б!S167,б!S167,б!S167,б!S167&amp;" 17.00-17.30",б!S167&amp;" 17.00-18.00",б!S167&amp;" 17.00-18.30",б!S167&amp;" 17.00-19.00",б!S167&amp;" 17.00-19.30",б!S167&amp;" 17.00-20.00",б!S167&amp;" 17.00-20.30",б!S167&amp;" 17.00-21.00",б!S167&amp;" 17.00-21.30",б!S167&amp;" 17.00-22.00",б!S167&amp;" 17.00-22.30",б!S167&amp;" 17.00-23.00",б!S167&amp;" 17.00-23.30",б!S167&amp;" 17.00-00.00",б!S167,б!S167,б!S167,б!S167,б!S167,б!S167,б!S167,б!S167,б!S167,б!S167,б!S167,б!S167&amp;" 18.00-18.30",б!S167&amp;" 18.00-19.00",б!S167&amp;" 18.00-19.30",б!S167&amp;" 18.00-20.00",б!S167&amp;" 18.00-20.30",б!S167&amp;" 18.00-21.00",б!S167&amp;" 18.00-21.30",б!S167&amp;" 18.00-22.00",б!S167&amp;" 18.00-22.30",б!S167&amp;" 18.00-23.00",б!S167&amp;" 18.00-23.30",б!S167&amp;" 18.00-00.00",б!S167,б!S167,б!S167,б!S167,б!S167,б!S167,б!S167,б!S167&amp;" 16.00-16.30",б!S167&amp;" 16.00-17.00",б!S167&amp;" 16.00-17.30",б!S167&amp;" 16.00-18.00",б!S167&amp;" 16.00-18.30",б!S167&amp;" 16.00-19.00",б!S167&amp;" 16.00-19.30",б!S167&amp;" 16.00-20.00",б!S167&amp;" 16.00-20.30",б!S167&amp;" 16.00-21.00",б!S167&amp;" 16.00-21.30",б!S167&amp;" 16.00-22.00",б!S167&amp;" 16.00-22.30",б!S167&amp;" 16.00-23.00",б!S167&amp;" 16.00-23.30",б!S167&amp;" 16.00-00.00",б!S167,б!S167,б!S167,б!S167,б!S167,б!S167,б!S167,б!S167,б!S167,б!S167,б!S167&amp;" 17.30-18.00",б!S167&amp;" 17.30-18.30",б!S167&amp;" 17.30-19.00",б!S167&amp;" 17.30-19.30",б!S167&amp;" 17.30-20.00",б!S167&amp;" 17.30-20.30",б!S167&amp;" 17.30-21.00",б!S167&amp;" 17.30-21.30",б!S167&amp;" 17.30-22.00",б!S167&amp;" 17.30-22.30",б!S167&amp;" 17.30-23.00",б!S167&amp;" 17.30-23.30",б!S167&amp;" 17.30-00.00",б!S167,б!S167,б!S167,б!S167,б!S167,б!S167,б!S167,б!S167,б!S167,б!S167,б!S167,б!S167,б!S167,б!S167&amp;" 19.00-19.30",б!S167&amp;" 19.00-20.00",б!S167&amp;" 19.00-20.30",б!S167&amp;" 19.00-21.00",б!S167&amp;" 19.00-21.30",б!S167&amp;" 19.00-22.00",б!S167&amp;" 19.00-22.30",б!S167&amp;" 19.00-23.00",б!S167&amp;" 19.00-23.30",б!S167&amp;" 19.00-00.00","",б!S167&amp;" ",б!S167&amp;" ",б!S167&amp;" ",б!S167&amp;" ",)))</f>
        <v/>
      </c>
      <c r="T173" s="35" t="str">
        <f>IF(а!U162="","",IF(AND(а!U160&lt;9,OR(а!T162="7 0,5",а!T162="7 1",а!T162="7 1,5",а!T162="7 2",а!T162="7 2,5",а!T162="7 3",а!T162="7 3,5",а!T162="7 4",а!T162="7 4,5",а!T162="7 5",а!T162="7 5,5",а!T162="7 6",а!T162="7 6,5",а!T162="7 7",а!T162="7а 0,5",а!T162="7а 1",а!T162="7а 1,5",а!T162="7а 2",а!T162="7а 2,5",а!T162="7а 3",а!T162="7а 3,5",а!T162="7а 4",а!T162="7а 4,5",а!T162="7а 5",а!T162="7а 5,5",а!T162="7а 6",а!T162="7а 6,5",а!T162="7а 7",а!T162="8 0,5",а!T162="8 1",а!T162="8 1,5",а!T162="8 2",а!T162="8 2,5",а!T162="8 3",а!T162="8 3,5",а!T162="8 4",а!T162="8 4,5",а!T162="8 5",а!T162="8 5,5",а!T162="8 6",а!T162="8 6,5",а!T162="8 7",а!T162="8а 0,5",а!T162="8а 1",а!T162="8а 1,5",а!T162="8а 2",а!T162="8а 2,5",а!T162="8а 3",а!T162="8а 3,5",а!T162="8а 4",а!T162="8а 4,5",а!T162="8а 5",а!T162="8а 5,5",а!T162="8а 6",а!T162="8а 6,5",а!T162="8а 7",а!T162="9 0,5",а!T162="9 1",а!T162="9 1,5",а!T162="9 2",а!T162="9 2,5",а!T162="9 3",а!T162="9 3,5",а!T162="9 4",а!T162="9 4,5",а!T162="9 5",а!T162="9 5,5",а!T162="9 6",а!T162="9 6,5",а!T162="9 7",а!T162="10 0,5",а!T162="10 1",а!T162="10 1,5",а!T162="10 2",а!T162="10 2,5",а!T162="10 3",а!T162="10 3,5",а!T162="10 4",а!T162="10 4,5",а!T162="10 5",а!T162="10 5,5",а!T162="10 6",а!T162="10 6,5",а!T162="10 7",)),"",CHOOSE(MATCH(а!U162,{"7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00";"в";"о";"б";"к";"уо"},),б!T167,б!T167,б!T167,б!T167,б!T167,б!T167,б!T167,б!T167,б!T167&amp;" 16.30-17.00",б!T167&amp;" 16.30-17.30",б!T167&amp;" 16.30-18.00",б!T167&amp;" 16.30-18.30",б!T167&amp;" 16.30-19.00",б!T167&amp;" 16.30-19.30",б!T167&amp;б!T167&amp;"  16.30-20.00",б!T167&amp;" 16.30-20.30",б!T167&amp;" 16.30-21.00",б!T167&amp;" 16.30-21.30",б!T167&amp;" 16.30-22.00",б!T167&amp;" 16.30-22.30",б!T167&amp;" 16.30-23.00",б!T167&amp;" 16.30-23.30",б!T167&amp;" 16.30-00.00",б!T167,б!T167,б!T167,б!T167,б!T167,б!T167,б!T167,б!T167,б!T167,б!T167&amp;" 17.00-17.30",б!T167&amp;" 17.00-18.00",б!T167&amp;" 17.00-18.30",б!T167&amp;" 17.00-19.00",б!T167&amp;" 17.00-19.30",б!T167&amp;" 17.00-20.00",б!T167&amp;" 17.00-20.30",б!T167&amp;" 17.00-21.00",б!T167&amp;" 17.00-21.30",б!T167&amp;" 17.00-22.00",б!T167&amp;" 17.00-22.30",б!T167&amp;" 17.00-23.00",б!T167&amp;" 17.00-23.30",б!T167&amp;" 17.00-00.00",б!T167,б!T167,б!T167,б!T167,б!T167,б!T167,б!T167,б!T167,б!T167,б!T167,б!T167,б!T167&amp;" 18.00-18.30",б!T167&amp;" 18.00-19.00",б!T167&amp;" 18.00-19.30",б!T167&amp;" 18.00-20.00",б!T167&amp;" 18.00-20.30",б!T167&amp;" 18.00-21.00",б!T167&amp;" 18.00-21.30",б!T167&amp;" 18.00-22.00",б!T167&amp;" 18.00-22.30",б!T167&amp;" 18.00-23.00",б!T167&amp;" 18.00-23.30",б!T167&amp;" 18.00-00.00",б!T167,б!T167,б!T167,б!T167,б!T167,б!T167,б!T167,б!T167&amp;" 16.00-16.30",б!T167&amp;" 16.00-17.00",б!T167&amp;" 16.00-17.30",б!T167&amp;" 16.00-18.00",б!T167&amp;" 16.00-18.30",б!T167&amp;" 16.00-19.00",б!T167&amp;" 16.00-19.30",б!T167&amp;" 16.00-20.00",б!T167&amp;" 16.00-20.30",б!T167&amp;" 16.00-21.00",б!T167&amp;" 16.00-21.30",б!T167&amp;" 16.00-22.00",б!T167&amp;" 16.00-22.30",б!T167&amp;" 16.00-23.00",б!T167&amp;" 16.00-23.30",б!T167&amp;" 16.00-00.00",б!T167,б!T167,б!T167,б!T167,б!T167,б!T167,б!T167,б!T167,б!T167,б!T167,б!T167&amp;" 17.30-18.00",б!T167&amp;" 17.30-18.30",б!T167&amp;" 17.30-19.00",б!T167&amp;" 17.30-19.30",б!T167&amp;" 17.30-20.00",б!T167&amp;" 17.30-20.30",б!T167&amp;" 17.30-21.00",б!T167&amp;" 17.30-21.30",б!T167&amp;" 17.30-22.00",б!T167&amp;" 17.30-22.30",б!T167&amp;" 17.30-23.00",б!T167&amp;" 17.30-23.30",б!T167&amp;" 17.30-00.00",б!T167,б!T167,б!T167,б!T167,б!T167,б!T167,б!T167,б!T167,б!T167,б!T167,б!T167,б!T167,б!T167,б!T167&amp;" 19.00-19.30",б!T167&amp;" 19.00-20.00",б!T167&amp;" 19.00-20.30",б!T167&amp;" 19.00-21.00",б!T167&amp;" 19.00-21.30",б!T167&amp;" 19.00-22.00",б!T167&amp;" 19.00-22.30",б!T167&amp;" 19.00-23.00",б!T167&amp;" 19.00-23.30",б!T167&amp;" 19.00-00.00","",б!T167&amp;" ",б!T167&amp;" ",б!T167&amp;" ",б!T167&amp;" ",)))</f>
        <v> </v>
      </c>
      <c r="U173" s="35" t="str">
        <f>IF(а!V162="","",IF(AND(а!V160&lt;9,OR(а!U162="7 0,5",а!U162="7 1",а!U162="7 1,5",а!U162="7 2",а!U162="7 2,5",а!U162="7 3",а!U162="7 3,5",а!U162="7 4",а!U162="7 4,5",а!U162="7 5",а!U162="7 5,5",а!U162="7 6",а!U162="7 6,5",а!U162="7 7",а!U162="7а 0,5",а!U162="7а 1",а!U162="7а 1,5",а!U162="7а 2",а!U162="7а 2,5",а!U162="7а 3",а!U162="7а 3,5",а!U162="7а 4",а!U162="7а 4,5",а!U162="7а 5",а!U162="7а 5,5",а!U162="7а 6",а!U162="7а 6,5",а!U162="7а 7",а!U162="8 0,5",а!U162="8 1",а!U162="8 1,5",а!U162="8 2",а!U162="8 2,5",а!U162="8 3",а!U162="8 3,5",а!U162="8 4",а!U162="8 4,5",а!U162="8 5",а!U162="8 5,5",а!U162="8 6",а!U162="8 6,5",а!U162="8 7",а!U162="8а 0,5",а!U162="8а 1",а!U162="8а 1,5",а!U162="8а 2",а!U162="8а 2,5",а!U162="8а 3",а!U162="8а 3,5",а!U162="8а 4",а!U162="8а 4,5",а!U162="8а 5",а!U162="8а 5,5",а!U162="8а 6",а!U162="8а 6,5",а!U162="8а 7",а!U162="9 0,5",а!U162="9 1",а!U162="9 1,5",а!U162="9 2",а!U162="9 2,5",а!U162="9 3",а!U162="9 3,5",а!U162="9 4",а!U162="9 4,5",а!U162="9 5",а!U162="9 5,5",а!U162="9 6",а!U162="9 6,5",а!U162="9 7",а!U162="10 0,5",а!U162="10 1",а!U162="10 1,5",а!U162="10 2",а!U162="10 2,5",а!U162="10 3",а!U162="10 3,5",а!U162="10 4",а!U162="10 4,5",а!U162="10 5",а!U162="10 5,5",а!U162="10 6",а!U162="10 6,5",а!U162="10 7",)),"",CHOOSE(MATCH(а!V162,{"7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00";"в";"о";"б";"к";"уо"},),б!U167,б!U167,б!U167,б!U167,б!U167,б!U167,б!U167,б!U167,б!U167&amp;" 16.30-17.00",б!U167&amp;" 16.30-17.30",б!U167&amp;" 16.30-18.00",б!U167&amp;" 16.30-18.30",б!U167&amp;" 16.30-19.00",б!U167&amp;" 16.30-19.30",б!U167&amp;б!U167&amp;"  16.30-20.00",б!U167&amp;" 16.30-20.30",б!U167&amp;" 16.30-21.00",б!U167&amp;" 16.30-21.30",б!U167&amp;" 16.30-22.00",б!U167&amp;" 16.30-22.30",б!U167&amp;" 16.30-23.00",б!U167&amp;" 16.30-23.30",б!U167&amp;" 16.30-00.00",б!U167,б!U167,б!U167,б!U167,б!U167,б!U167,б!U167,б!U167,б!U167,б!U167&amp;" 17.00-17.30",б!U167&amp;" 17.00-18.00",б!U167&amp;" 17.00-18.30",б!U167&amp;" 17.00-19.00",б!U167&amp;" 17.00-19.30",б!U167&amp;" 17.00-20.00",б!U167&amp;" 17.00-20.30",б!U167&amp;" 17.00-21.00",б!U167&amp;" 17.00-21.30",б!U167&amp;" 17.00-22.00",б!U167&amp;" 17.00-22.30",б!U167&amp;" 17.00-23.00",б!U167&amp;" 17.00-23.30",б!U167&amp;" 17.00-00.00",б!U167,б!U167,б!U167,б!U167,б!U167,б!U167,б!U167,б!U167,б!U167,б!U167,б!U167,б!U167&amp;" 18.00-18.30",б!U167&amp;" 18.00-19.00",б!U167&amp;" 18.00-19.30",б!U167&amp;" 18.00-20.00",б!U167&amp;" 18.00-20.30",б!U167&amp;" 18.00-21.00",б!U167&amp;" 18.00-21.30",б!U167&amp;" 18.00-22.00",б!U167&amp;" 18.00-22.30",б!U167&amp;" 18.00-23.00",б!U167&amp;" 18.00-23.30",б!U167&amp;" 18.00-00.00",б!U167,б!U167,б!U167,б!U167,б!U167,б!U167,б!U167,б!U167&amp;" 16.00-16.30",б!U167&amp;" 16.00-17.00",б!U167&amp;" 16.00-17.30",б!U167&amp;" 16.00-18.00",б!U167&amp;" 16.00-18.30",б!U167&amp;" 16.00-19.00",б!U167&amp;" 16.00-19.30",б!U167&amp;" 16.00-20.00",б!U167&amp;" 16.00-20.30",б!U167&amp;" 16.00-21.00",б!U167&amp;" 16.00-21.30",б!U167&amp;" 16.00-22.00",б!U167&amp;" 16.00-22.30",б!U167&amp;" 16.00-23.00",б!U167&amp;" 16.00-23.30",б!U167&amp;" 16.00-00.00",б!U167,б!U167,б!U167,б!U167,б!U167,б!U167,б!U167,б!U167,б!U167,б!U167,б!U167&amp;" 17.30-18.00",б!U167&amp;" 17.30-18.30",б!U167&amp;" 17.30-19.00",б!U167&amp;" 17.30-19.30",б!U167&amp;" 17.30-20.00",б!U167&amp;" 17.30-20.30",б!U167&amp;" 17.30-21.00",б!U167&amp;" 17.30-21.30",б!U167&amp;" 17.30-22.00",б!U167&amp;" 17.30-22.30",б!U167&amp;" 17.30-23.00",б!U167&amp;" 17.30-23.30",б!U167&amp;" 17.30-00.00",б!U167,б!U167,б!U167,б!U167,б!U167,б!U167,б!U167,б!U167,б!U167,б!U167,б!U167,б!U167,б!U167,б!U167&amp;" 19.00-19.30",б!U167&amp;" 19.00-20.00",б!U167&amp;" 19.00-20.30",б!U167&amp;" 19.00-21.00",б!U167&amp;" 19.00-21.30",б!U167&amp;" 19.00-22.00",б!U167&amp;" 19.00-22.30",б!U167&amp;" 19.00-23.00",б!U167&amp;" 19.00-23.30",б!U167&amp;" 19.00-00.00","",б!U167&amp;" ",б!U167&amp;" ",б!U167&amp;" ",б!U167&amp;" ",)))</f>
        <v> </v>
      </c>
      <c r="V173" s="35" t="str">
        <f>IF(а!W162="","",IF(AND(а!W160&lt;9,OR(а!V162="7 0,5",а!V162="7 1",а!V162="7 1,5",а!V162="7 2",а!V162="7 2,5",а!V162="7 3",а!V162="7 3,5",а!V162="7 4",а!V162="7 4,5",а!V162="7 5",а!V162="7 5,5",а!V162="7 6",а!V162="7 6,5",а!V162="7 7",а!V162="7а 0,5",а!V162="7а 1",а!V162="7а 1,5",а!V162="7а 2",а!V162="7а 2,5",а!V162="7а 3",а!V162="7а 3,5",а!V162="7а 4",а!V162="7а 4,5",а!V162="7а 5",а!V162="7а 5,5",а!V162="7а 6",а!V162="7а 6,5",а!V162="7а 7",а!V162="8 0,5",а!V162="8 1",а!V162="8 1,5",а!V162="8 2",а!V162="8 2,5",а!V162="8 3",а!V162="8 3,5",а!V162="8 4",а!V162="8 4,5",а!V162="8 5",а!V162="8 5,5",а!V162="8 6",а!V162="8 6,5",а!V162="8 7",а!V162="8а 0,5",а!V162="8а 1",а!V162="8а 1,5",а!V162="8а 2",а!V162="8а 2,5",а!V162="8а 3",а!V162="8а 3,5",а!V162="8а 4",а!V162="8а 4,5",а!V162="8а 5",а!V162="8а 5,5",а!V162="8а 6",а!V162="8а 6,5",а!V162="8а 7",а!V162="9 0,5",а!V162="9 1",а!V162="9 1,5",а!V162="9 2",а!V162="9 2,5",а!V162="9 3",а!V162="9 3,5",а!V162="9 4",а!V162="9 4,5",а!V162="9 5",а!V162="9 5,5",а!V162="9 6",а!V162="9 6,5",а!V162="9 7",а!V162="10 0,5",а!V162="10 1",а!V162="10 1,5",а!V162="10 2",а!V162="10 2,5",а!V162="10 3",а!V162="10 3,5",а!V162="10 4",а!V162="10 4,5",а!V162="10 5",а!V162="10 5,5",а!V162="10 6",а!V162="10 6,5",а!V162="10 7",)),"",CHOOSE(MATCH(а!W162,{"7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00";"в";"о";"б";"к";"уо"},),б!V167,б!V167,б!V167,б!V167,б!V167,б!V167,б!V167,б!V167,б!V167&amp;" 16.30-17.00",б!V167&amp;" 16.30-17.30",б!V167&amp;" 16.30-18.00",б!V167&amp;" 16.30-18.30",б!V167&amp;" 16.30-19.00",б!V167&amp;" 16.30-19.30",б!V167&amp;б!V167&amp;"  16.30-20.00",б!V167&amp;" 16.30-20.30",б!V167&amp;" 16.30-21.00",б!V167&amp;" 16.30-21.30",б!V167&amp;" 16.30-22.00",б!V167&amp;" 16.30-22.30",б!V167&amp;" 16.30-23.00",б!V167&amp;" 16.30-23.30",б!V167&amp;" 16.30-00.00",б!V167,б!V167,б!V167,б!V167,б!V167,б!V167,б!V167,б!V167,б!V167,б!V167&amp;" 17.00-17.30",б!V167&amp;" 17.00-18.00",б!V167&amp;" 17.00-18.30",б!V167&amp;" 17.00-19.00",б!V167&amp;" 17.00-19.30",б!V167&amp;" 17.00-20.00",б!V167&amp;" 17.00-20.30",б!V167&amp;" 17.00-21.00",б!V167&amp;" 17.00-21.30",б!V167&amp;" 17.00-22.00",б!V167&amp;" 17.00-22.30",б!V167&amp;" 17.00-23.00",б!V167&amp;" 17.00-23.30",б!V167&amp;" 17.00-00.00",б!V167,б!V167,б!V167,б!V167,б!V167,б!V167,б!V167,б!V167,б!V167,б!V167,б!V167,б!V167&amp;" 18.00-18.30",б!V167&amp;" 18.00-19.00",б!V167&amp;" 18.00-19.30",б!V167&amp;" 18.00-20.00",б!V167&amp;" 18.00-20.30",б!V167&amp;" 18.00-21.00",б!V167&amp;" 18.00-21.30",б!V167&amp;" 18.00-22.00",б!V167&amp;" 18.00-22.30",б!V167&amp;" 18.00-23.00",б!V167&amp;" 18.00-23.30",б!V167&amp;" 18.00-00.00",б!V167,б!V167,б!V167,б!V167,б!V167,б!V167,б!V167,б!V167&amp;" 16.00-16.30",б!V167&amp;" 16.00-17.00",б!V167&amp;" 16.00-17.30",б!V167&amp;" 16.00-18.00",б!V167&amp;" 16.00-18.30",б!V167&amp;" 16.00-19.00",б!V167&amp;" 16.00-19.30",б!V167&amp;" 16.00-20.00",б!V167&amp;" 16.00-20.30",б!V167&amp;" 16.00-21.00",б!V167&amp;" 16.00-21.30",б!V167&amp;" 16.00-22.00",б!V167&amp;" 16.00-22.30",б!V167&amp;" 16.00-23.00",б!V167&amp;" 16.00-23.30",б!V167&amp;" 16.00-00.00",б!V167,б!V167,б!V167,б!V167,б!V167,б!V167,б!V167,б!V167,б!V167,б!V167,б!V167&amp;" 17.30-18.00",б!V167&amp;" 17.30-18.30",б!V167&amp;" 17.30-19.00",б!V167&amp;" 17.30-19.30",б!V167&amp;" 17.30-20.00",б!V167&amp;" 17.30-20.30",б!V167&amp;" 17.30-21.00",б!V167&amp;" 17.30-21.30",б!V167&amp;" 17.30-22.00",б!V167&amp;" 17.30-22.30",б!V167&amp;" 17.30-23.00",б!V167&amp;" 17.30-23.30",б!V167&amp;" 17.30-00.00",б!V167,б!V167,б!V167,б!V167,б!V167,б!V167,б!V167,б!V167,б!V167,б!V167,б!V167,б!V167,б!V167,б!V167&amp;" 19.00-19.30",б!V167&amp;" 19.00-20.00",б!V167&amp;" 19.00-20.30",б!V167&amp;" 19.00-21.00",б!V167&amp;" 19.00-21.30",б!V167&amp;" 19.00-22.00",б!V167&amp;" 19.00-22.30",б!V167&amp;" 19.00-23.00",б!V167&amp;" 19.00-23.30",б!V167&amp;" 19.00-00.00","",б!V167&amp;" ",б!V167&amp;" ",б!V167&amp;" ",б!V167&amp;" ",)))</f>
        <v> </v>
      </c>
      <c r="W173" s="35" t="str">
        <f>IF(а!X162="","",IF(AND(а!X160&lt;9,OR(а!W162="7 0,5",а!W162="7 1",а!W162="7 1,5",а!W162="7 2",а!W162="7 2,5",а!W162="7 3",а!W162="7 3,5",а!W162="7 4",а!W162="7 4,5",а!W162="7 5",а!W162="7 5,5",а!W162="7 6",а!W162="7 6,5",а!W162="7 7",а!W162="7а 0,5",а!W162="7а 1",а!W162="7а 1,5",а!W162="7а 2",а!W162="7а 2,5",а!W162="7а 3",а!W162="7а 3,5",а!W162="7а 4",а!W162="7а 4,5",а!W162="7а 5",а!W162="7а 5,5",а!W162="7а 6",а!W162="7а 6,5",а!W162="7а 7",а!W162="8 0,5",а!W162="8 1",а!W162="8 1,5",а!W162="8 2",а!W162="8 2,5",а!W162="8 3",а!W162="8 3,5",а!W162="8 4",а!W162="8 4,5",а!W162="8 5",а!W162="8 5,5",а!W162="8 6",а!W162="8 6,5",а!W162="8 7",а!W162="8а 0,5",а!W162="8а 1",а!W162="8а 1,5",а!W162="8а 2",а!W162="8а 2,5",а!W162="8а 3",а!W162="8а 3,5",а!W162="8а 4",а!W162="8а 4,5",а!W162="8а 5",а!W162="8а 5,5",а!W162="8а 6",а!W162="8а 6,5",а!W162="8а 7",а!W162="9 0,5",а!W162="9 1",а!W162="9 1,5",а!W162="9 2",а!W162="9 2,5",а!W162="9 3",а!W162="9 3,5",а!W162="9 4",а!W162="9 4,5",а!W162="9 5",а!W162="9 5,5",а!W162="9 6",а!W162="9 6,5",а!W162="9 7",а!W162="10 0,5",а!W162="10 1",а!W162="10 1,5",а!W162="10 2",а!W162="10 2,5",а!W162="10 3",а!W162="10 3,5",а!W162="10 4",а!W162="10 4,5",а!W162="10 5",а!W162="10 5,5",а!W162="10 6",а!W162="10 6,5",а!W162="10 7",)),"",CHOOSE(MATCH(а!X162,{"7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00";"в";"о";"б";"к";"уо"},),б!W167,б!W167,б!W167,б!W167,б!W167,б!W167,б!W167,б!W167,б!W167&amp;" 16.30-17.00",б!W167&amp;" 16.30-17.30",б!W167&amp;" 16.30-18.00",б!W167&amp;" 16.30-18.30",б!W167&amp;" 16.30-19.00",б!W167&amp;" 16.30-19.30",б!W167&amp;б!W167&amp;"  16.30-20.00",б!W167&amp;" 16.30-20.30",б!W167&amp;" 16.30-21.00",б!W167&amp;" 16.30-21.30",б!W167&amp;" 16.30-22.00",б!W167&amp;" 16.30-22.30",б!W167&amp;" 16.30-23.00",б!W167&amp;" 16.30-23.30",б!W167&amp;" 16.30-00.00",б!W167,б!W167,б!W167,б!W167,б!W167,б!W167,б!W167,б!W167,б!W167,б!W167&amp;" 17.00-17.30",б!W167&amp;" 17.00-18.00",б!W167&amp;" 17.00-18.30",б!W167&amp;" 17.00-19.00",б!W167&amp;" 17.00-19.30",б!W167&amp;" 17.00-20.00",б!W167&amp;" 17.00-20.30",б!W167&amp;" 17.00-21.00",б!W167&amp;" 17.00-21.30",б!W167&amp;" 17.00-22.00",б!W167&amp;" 17.00-22.30",б!W167&amp;" 17.00-23.00",б!W167&amp;" 17.00-23.30",б!W167&amp;" 17.00-00.00",б!W167,б!W167,б!W167,б!W167,б!W167,б!W167,б!W167,б!W167,б!W167,б!W167,б!W167,б!W167&amp;" 18.00-18.30",б!W167&amp;" 18.00-19.00",б!W167&amp;" 18.00-19.30",б!W167&amp;" 18.00-20.00",б!W167&amp;" 18.00-20.30",б!W167&amp;" 18.00-21.00",б!W167&amp;" 18.00-21.30",б!W167&amp;" 18.00-22.00",б!W167&amp;" 18.00-22.30",б!W167&amp;" 18.00-23.00",б!W167&amp;" 18.00-23.30",б!W167&amp;" 18.00-00.00",б!W167,б!W167,б!W167,б!W167,б!W167,б!W167,б!W167,б!W167&amp;" 16.00-16.30",б!W167&amp;" 16.00-17.00",б!W167&amp;" 16.00-17.30",б!W167&amp;" 16.00-18.00",б!W167&amp;" 16.00-18.30",б!W167&amp;" 16.00-19.00",б!W167&amp;" 16.00-19.30",б!W167&amp;" 16.00-20.00",б!W167&amp;" 16.00-20.30",б!W167&amp;" 16.00-21.00",б!W167&amp;" 16.00-21.30",б!W167&amp;" 16.00-22.00",б!W167&amp;" 16.00-22.30",б!W167&amp;" 16.00-23.00",б!W167&amp;" 16.00-23.30",б!W167&amp;" 16.00-00.00",б!W167,б!W167,б!W167,б!W167,б!W167,б!W167,б!W167,б!W167,б!W167,б!W167,б!W167&amp;" 17.30-18.00",б!W167&amp;" 17.30-18.30",б!W167&amp;" 17.30-19.00",б!W167&amp;" 17.30-19.30",б!W167&amp;" 17.30-20.00",б!W167&amp;" 17.30-20.30",б!W167&amp;" 17.30-21.00",б!W167&amp;" 17.30-21.30",б!W167&amp;" 17.30-22.00",б!W167&amp;" 17.30-22.30",б!W167&amp;" 17.30-23.00",б!W167&amp;" 17.30-23.30",б!W167&amp;" 17.30-00.00",б!W167,б!W167,б!W167,б!W167,б!W167,б!W167,б!W167,б!W167,б!W167,б!W167,б!W167,б!W167,б!W167,б!W167&amp;" 19.00-19.30",б!W167&amp;" 19.00-20.00",б!W167&amp;" 19.00-20.30",б!W167&amp;" 19.00-21.00",б!W167&amp;" 19.00-21.30",б!W167&amp;" 19.00-22.00",б!W167&amp;" 19.00-22.30",б!W167&amp;" 19.00-23.00",б!W167&amp;" 19.00-23.30",б!W167&amp;" 19.00-00.00","",б!W167&amp;" ",б!W167&amp;" ",б!W167&amp;" ",б!W167&amp;" ",)))</f>
        <v> </v>
      </c>
      <c r="X173" s="35" t="str">
        <f>IF(а!Y162="","",IF(AND(а!Y160&lt;9,OR(а!X162="7 0,5",а!X162="7 1",а!X162="7 1,5",а!X162="7 2",а!X162="7 2,5",а!X162="7 3",а!X162="7 3,5",а!X162="7 4",а!X162="7 4,5",а!X162="7 5",а!X162="7 5,5",а!X162="7 6",а!X162="7 6,5",а!X162="7 7",а!X162="7а 0,5",а!X162="7а 1",а!X162="7а 1,5",а!X162="7а 2",а!X162="7а 2,5",а!X162="7а 3",а!X162="7а 3,5",а!X162="7а 4",а!X162="7а 4,5",а!X162="7а 5",а!X162="7а 5,5",а!X162="7а 6",а!X162="7а 6,5",а!X162="7а 7",а!X162="8 0,5",а!X162="8 1",а!X162="8 1,5",а!X162="8 2",а!X162="8 2,5",а!X162="8 3",а!X162="8 3,5",а!X162="8 4",а!X162="8 4,5",а!X162="8 5",а!X162="8 5,5",а!X162="8 6",а!X162="8 6,5",а!X162="8 7",а!X162="8а 0,5",а!X162="8а 1",а!X162="8а 1,5",а!X162="8а 2",а!X162="8а 2,5",а!X162="8а 3",а!X162="8а 3,5",а!X162="8а 4",а!X162="8а 4,5",а!X162="8а 5",а!X162="8а 5,5",а!X162="8а 6",а!X162="8а 6,5",а!X162="8а 7",а!X162="9 0,5",а!X162="9 1",а!X162="9 1,5",а!X162="9 2",а!X162="9 2,5",а!X162="9 3",а!X162="9 3,5",а!X162="9 4",а!X162="9 4,5",а!X162="9 5",а!X162="9 5,5",а!X162="9 6",а!X162="9 6,5",а!X162="9 7",а!X162="10 0,5",а!X162="10 1",а!X162="10 1,5",а!X162="10 2",а!X162="10 2,5",а!X162="10 3",а!X162="10 3,5",а!X162="10 4",а!X162="10 4,5",а!X162="10 5",а!X162="10 5,5",а!X162="10 6",а!X162="10 6,5",а!X162="10 7",)),"",CHOOSE(MATCH(а!Y162,{"7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00","в","о","б","к","уо"},),б!X167,б!X167,б!X167,б!X167,б!X167,б!X167,б!X167,б!X167,б!X167&amp;" 16.30-17.00",б!X167&amp;" 16.30-17.30",б!X167&amp;" 16.30-18.00",б!X167&amp;" 16.30-18.30",б!X167&amp;" 16.30-19.00",б!X167&amp;" 16.30-19.30",б!X167&amp;б!X167&amp;"  16.30-20.00",б!X167&amp;" 16.30-20.30",б!X167&amp;" 16.30-21.00",б!X167&amp;" 16.30-21.30",б!X167&amp;" 16.30-22.00",б!X167&amp;" 16.30-22.30",б!X167&amp;" 16.30-23.00",б!X167&amp;" 16.30-23.30",б!X167&amp;" 16.30-00.00",б!X167,б!X167,б!X167,б!X167,б!X167,б!X167,б!X167,б!X167,б!X167,б!X167&amp;" 17.00-17.30",б!X167&amp;" 17.00-18.00",б!X167&amp;" 17.00-18.30",б!X167&amp;" 17.00-19.00",б!X167&amp;" 17.00-19.30",б!X167&amp;" 17.00-20.00",б!X167&amp;" 17.00-20.30",б!X167&amp;" 17.00-21.00",б!X167&amp;" 17.00-21.30",б!X167&amp;" 17.00-22.00",б!X167&amp;" 17.00-22.30",б!X167&amp;" 17.00-23.00",б!X167&amp;" 17.00-23.30",б!X167&amp;" 17.00-00.00",б!X167,б!X167,б!X167,б!X167,б!X167,б!X167,б!X167,б!X167,б!X167,б!X167,б!X167,б!X167&amp;" 18.00-18.30",б!X167&amp;" 18.00-19.00",б!X167&amp;" 18.00-19.30",б!X167&amp;" 18.00-20.00",б!X167&amp;" 18.00-20.30",б!X167&amp;" 18.00-21.00",б!X167&amp;" 18.00-21.30",б!X167&amp;" 18.00-22.00",б!X167&amp;" 18.00-22.30",б!X167&amp;" 18.00-23.00",б!X167&amp;" 18.00-23.30",б!X167&amp;" 18.00-00.00",б!X167,б!X167,б!X167,б!X167,б!X167,б!X167,б!X167,б!X167&amp;" 16.00-16.30",б!X167&amp;" 16.00-17.00",б!X167&amp;" 16.00-17.30",б!X167&amp;" 16.00-18.00",б!X167&amp;" 16.00-18.30",б!X167&amp;" 16.00-19.00",б!X167&amp;" 16.00-19.30",б!X167&amp;" 16.00-20.00",б!X167&amp;" 16.00-20.30",б!X167&amp;" 16.00-21.00",б!X167&amp;" 16.00-21.30",б!X167&amp;" 16.00-22.00",б!X167&amp;" 16.00-22.30",б!X167&amp;" 16.00-23.00",б!X167&amp;" 16.00-23.30",б!X167&amp;" 16.00-00.00",б!X167,б!X167,б!X167,б!X167,б!X167,б!X167,б!X167,б!X167,б!X167,б!X167,б!X167&amp;" 17.30-18.00",б!X167&amp;" 17.30-18.30",б!X167&amp;" 17.30-19.00",б!X167&amp;" 17.30-19.30",б!X167&amp;" 17.30-20.00",б!X167&amp;" 17.30-20.30",б!X167&amp;" 17.30-21.00",б!X167&amp;" 17.30-21.30",б!X167&amp;" 17.30-22.00",б!X167&amp;" 17.30-22.30",б!X167&amp;" 17.30-23.00",б!X167&amp;" 17.30-23.30",б!X167&amp;" 17.30-00.00",б!X167,б!X167,б!X167,б!X167,б!X167,б!X167,б!X167,б!X167,б!X167,б!X167,б!X167,б!X167,б!X167,б!X167&amp;" 19.00-19.30",б!X167&amp;" 19.00-20.00",б!X167&amp;" 19.00-20.30",б!X167&amp;" 19.00-21.00",б!X167&amp;" 19.00-21.30",б!X167&amp;" 19.00-22.00",б!X167&amp;" 19.00-22.30",б!X167&amp;" 19.00-23.00",б!X167&amp;" 19.00-23.30",б!X167&amp;" 19.00-00.00","",б!X167&amp;" ",б!X167&amp;" ",б!X167&amp;" ",б!X167&amp;" ",)))</f>
        <v> </v>
      </c>
      <c r="Y173" s="35" t="s">
        <v>108</v>
      </c>
      <c r="Z173" s="35" t="str">
        <f>IF(а!AA162="","",IF(AND(а!AA160&lt;9,OR(а!Z162="7 0,5",а!Z162="7 1",а!Z162="7 1,5",а!Z162="7 2",а!Z162="7 2,5",а!Z162="7 3",а!Z162="7 3,5",а!Z162="7 4",а!Z162="7 4,5",а!Z162="7 5",а!Z162="7 5,5",а!Z162="7 6",а!Z162="7 6,5",а!Z162="7 7",а!Z162="7а 0,5",а!Z162="7а 1",а!Z162="7а 1,5",а!Z162="7а 2",а!Z162="7а 2,5",а!Z162="7а 3",а!Z162="7а 3,5",а!Z162="7а 4",а!Z162="7а 4,5",а!Z162="7а 5",а!Z162="7а 5,5",а!Z162="7а 6",а!Z162="7а 6,5",а!Z162="7а 7",а!Z162="8 0,5",а!Z162="8 1",а!Z162="8 1,5",а!Z162="8 2",а!Z162="8 2,5",а!Z162="8 3",а!Z162="8 3,5",а!Z162="8 4",а!Z162="8 4,5",а!Z162="8 5",а!Z162="8 5,5",а!Z162="8 6",а!Z162="8 6,5",а!Z162="8 7",а!Z162="8а 0,5",а!Z162="8а 1",а!Z162="8а 1,5",а!Z162="8а 2",а!Z162="8а 2,5",а!Z162="8а 3",а!Z162="8а 3,5",а!Z162="8а 4",а!Z162="8а 4,5",а!Z162="8а 5",а!Z162="8а 5,5",а!Z162="8а 6",а!Z162="8а 6,5",а!Z162="8а 7",а!Z162="9 0,5",а!Z162="9 1",а!Z162="9 1,5",а!Z162="9 2",а!Z162="9 2,5",а!Z162="9 3",а!Z162="9 3,5",а!Z162="9 4",а!Z162="9 4,5",а!Z162="9 5",а!Z162="9 5,5",а!Z162="9 6",а!Z162="9 6,5",а!Z162="9 7",а!Z162="10 0,5",а!Z162="10 1",а!Z162="10 1,5",а!Z162="10 2",а!Z162="10 2,5",а!Z162="10 3",а!Z162="10 3,5",а!Z162="10 4",а!Z162="10 4,5",а!Z162="10 5",а!Z162="10 5,5",а!Z162="10 6",а!Z162="10 6,5",а!Z162="10 7",)),"",CHOOSE(MATCH(а!AA162,{"7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00";"в";"о";"б";"к";"уо"},),б!Z167,б!Z167,б!Z167,б!Z167,б!Z167,б!Z167,б!Z167,б!Z167,б!Z167&amp;" 16.30-17.00",б!Z167&amp;" 16.30-17.30",б!Z167&amp;" 16.30-18.00",б!Z167&amp;" 16.30-18.30",б!Z167&amp;" 16.30-19.00",б!Z167&amp;" 16.30-19.30",б!Z167&amp;б!Z167&amp;"  16.30-20.00",б!Z167&amp;" 16.30-20.30",б!Z167&amp;" 16.30-21.00",б!Z167&amp;" 16.30-21.30",б!Z167&amp;" 16.30-22.00",б!Z167&amp;" 16.30-22.30",б!Z167&amp;" 16.30-23.00",б!Z167&amp;" 16.30-23.30",б!Z167&amp;" 16.30-00.00",б!Z167,б!Z167,б!Z167,б!Z167,б!Z167,б!Z167,б!Z167,б!Z167,б!Z167,б!Z167&amp;" 17.00-17.30",б!Z167&amp;" 17.00-18.00",б!Z167&amp;" 17.00-18.30",б!Z167&amp;" 17.00-19.00",б!Z167&amp;" 17.00-19.30",б!Z167&amp;" 17.00-20.00",б!Z167&amp;" 17.00-20.30",б!Z167&amp;" 17.00-21.00",б!Z167&amp;" 17.00-21.30",б!Z167&amp;" 17.00-22.00",б!Z167&amp;" 17.00-22.30",б!Z167&amp;" 17.00-23.00",б!Z167&amp;" 17.00-23.30",б!Z167&amp;" 17.00-00.00",б!Z167,б!Z167,б!Z167,б!Z167,б!Z167,б!Z167,б!Z167,б!Z167,б!Z167,б!Z167,б!Z167,б!Z167&amp;" 18.00-18.30",б!Z167&amp;" 18.00-19.00",б!Z167&amp;" 18.00-19.30",б!Z167&amp;" 18.00-20.00",б!Z167&amp;" 18.00-20.30",б!Z167&amp;" 18.00-21.00",б!Z167&amp;" 18.00-21.30",б!Z167&amp;" 18.00-22.00",б!Z167&amp;" 18.00-22.30",б!Z167&amp;" 18.00-23.00",б!Z167&amp;" 18.00-23.30",б!Z167&amp;" 18.00-00.00",б!Z167,б!Z167,б!Z167,б!Z167,б!Z167,б!Z167,б!Z167,б!Z167&amp;" 16.00-16.30",б!Z167&amp;" 16.00-17.00",б!Z167&amp;" 16.00-17.30",б!Z167&amp;" 16.00-18.00",б!Z167&amp;" 16.00-18.30",б!Z167&amp;" 16.00-19.00",б!Z167&amp;" 16.00-19.30",б!Z167&amp;" 16.00-20.00",б!Z167&amp;" 16.00-20.30",б!Z167&amp;" 16.00-21.00",б!Z167&amp;" 16.00-21.30",б!Z167&amp;" 16.00-22.00",б!Z167&amp;" 16.00-22.30",б!Z167&amp;" 16.00-23.00",б!Z167&amp;" 16.00-23.30",б!Z167&amp;" 16.00-00.00",б!Z167,б!Z167,б!Z167,б!Z167,б!Z167,б!Z167,б!Z167,б!Z167,б!Z167,б!Z167,б!Z167&amp;" 17.30-18.00",б!Z167&amp;" 17.30-18.30",б!Z167&amp;" 17.30-19.00",б!Z167&amp;" 17.30-19.30",б!Z167&amp;" 17.30-20.00",б!Z167&amp;" 17.30-20.30",б!Z167&amp;" 17.30-21.00",б!Z167&amp;" 17.30-21.30",б!Z167&amp;" 17.30-22.00",б!Z167&amp;" 17.30-22.30",б!Z167&amp;" 17.30-23.00",б!Z167&amp;" 17.30-23.30",б!Z167&amp;" 17.30-00.00",б!Z167,б!Z167,б!Z167,б!Z167,б!Z167,б!Z167,б!Z167,б!Z167,б!Z167,б!Z167,б!Z167,б!Z167,б!Z167,б!Z167&amp;" 19.00-19.30",б!Z167&amp;" 19.00-20.00",б!Z167&amp;" 19.00-20.30",б!Z167&amp;" 19.00-21.00",б!Z167&amp;" 19.00-21.30",б!Z167&amp;" 19.00-22.00",б!Z167&amp;" 19.00-22.30",б!Z167&amp;" 19.00-23.00",б!Z167&amp;" 19.00-23.30",б!Z167&amp;" 19.00-00.00","",б!Z167&amp;" ",б!Z167&amp;" ",б!Z167&amp;" ",б!Z167&amp;" ",)))</f>
        <v> </v>
      </c>
      <c r="AA173" s="35" t="str">
        <f>IF(а!AB162="","",IF(AND(а!AB160&lt;9,OR(а!AA162="7 0,5",а!AA162="7 1",а!AA162="7 1,5",а!AA162="7 2",а!AA162="7 2,5",а!AA162="7 3",а!AA162="7 3,5",а!AA162="7 4",а!AA162="7 4,5",а!AA162="7 5",а!AA162="7 5,5",а!AA162="7 6",а!AA162="7 6,5",а!AA162="7 7",а!AA162="7а 0,5",а!AA162="7а 1",а!AA162="7а 1,5",а!AA162="7а 2",а!AA162="7а 2,5",а!AA162="7а 3",а!AA162="7а 3,5",а!AA162="7а 4",а!AA162="7а 4,5",а!AA162="7а 5",а!AA162="7а 5,5",а!AA162="7а 6",а!AA162="7а 6,5",а!AA162="7а 7",а!AA162="8 0,5",а!AA162="8 1",а!AA162="8 1,5",а!AA162="8 2",а!AA162="8 2,5",а!AA162="8 3",а!AA162="8 3,5",а!AA162="8 4",а!AA162="8 4,5",а!AA162="8 5",а!AA162="8 5,5",а!AA162="8 6",а!AA162="8 6,5",а!AA162="8 7",а!AA162="8а 0,5",а!AA162="8а 1",а!AA162="8а 1,5",а!AA162="8а 2",а!AA162="8а 2,5",а!AA162="8а 3",а!AA162="8а 3,5",а!AA162="8а 4",а!AA162="8а 4,5",а!AA162="8а 5",а!AA162="8а 5,5",а!AA162="8а 6",а!AA162="8а 6,5",а!AA162="8а 7",а!AA162="9 0,5",а!AA162="9 1",а!AA162="9 1,5",а!AA162="9 2",а!AA162="9 2,5",а!AA162="9 3",а!AA162="9 3,5",а!AA162="9 4",а!AA162="9 4,5",а!AA162="9 5",а!AA162="9 5,5",а!AA162="9 6",а!AA162="9 6,5",а!AA162="9 7",а!AA162="10 0,5",а!AA162="10 1",а!AA162="10 1,5",а!AA162="10 2",а!AA162="10 2,5",а!AA162="10 3",а!AA162="10 3,5",а!AA162="10 4",а!AA162="10 4,5",а!AA162="10 5",а!AA162="10 5,5",а!AA162="10 6",а!AA162="10 6,5",а!AA162="10 7",)),"",CHOOSE(MATCH(а!AB162,{"7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00";"в";"о";"б";"к";"уо"},),б!AA167,б!AA167,б!AA167,б!AA167,б!AA167,б!AA167,б!AA167,б!AA167,б!AA167&amp;" 16.30-17.00",б!AA167&amp;" 16.30-17.30",б!AA167&amp;" 16.30-18.00",б!AA167&amp;" 16.30-18.30",б!AA167&amp;" 16.30-19.00",б!AA167&amp;" 16.30-19.30",б!AA167&amp;б!AA167&amp;"  16.30-20.00",б!AA167&amp;" 16.30-20.30",б!AA167&amp;" 16.30-21.00",б!AA167&amp;" 16.30-21.30",б!AA167&amp;" 16.30-22.00",б!AA167&amp;" 16.30-22.30",б!AA167&amp;" 16.30-23.00",б!AA167&amp;" 16.30-23.30",б!AA167&amp;" 16.30-00.00",б!AA167,б!AA167,б!AA167,б!AA167,б!AA167,б!AA167,б!AA167,б!AA167,б!AA167,б!AA167&amp;" 17.00-17.30",б!AA167&amp;" 17.00-18.00",б!AA167&amp;" 17.00-18.30",б!AA167&amp;" 17.00-19.00",б!AA167&amp;" 17.00-19.30",б!AA167&amp;" 17.00-20.00",б!AA167&amp;" 17.00-20.30",б!AA167&amp;" 17.00-21.00",б!AA167&amp;" 17.00-21.30",б!AA167&amp;" 17.00-22.00",б!AA167&amp;" 17.00-22.30",б!AA167&amp;" 17.00-23.00",б!AA167&amp;" 17.00-23.30",б!AA167&amp;" 17.00-00.00",б!AA167,б!AA167,б!AA167,б!AA167,б!AA167,б!AA167,б!AA167,б!AA167,б!AA167,б!AA167,б!AA167,б!AA167&amp;" 18.00-18.30",б!AA167&amp;" 18.00-19.00",б!AA167&amp;" 18.00-19.30",б!AA167&amp;" 18.00-20.00",б!AA167&amp;" 18.00-20.30",б!AA167&amp;" 18.00-21.00",б!AA167&amp;" 18.00-21.30",б!AA167&amp;" 18.00-22.00",б!AA167&amp;" 18.00-22.30",б!AA167&amp;" 18.00-23.00",б!AA167&amp;" 18.00-23.30",б!AA167&amp;" 18.00-00.00",б!AA167,б!AA167,б!AA167,б!AA167,б!AA167,б!AA167,б!AA167,б!AA167&amp;" 16.00-16.30",б!AA167&amp;" 16.00-17.00",б!AA167&amp;" 16.00-17.30",б!AA167&amp;" 16.00-18.00",б!AA167&amp;" 16.00-18.30",б!AA167&amp;" 16.00-19.00",б!AA167&amp;" 16.00-19.30",б!AA167&amp;" 16.00-20.00",б!AA167&amp;" 16.00-20.30",б!AA167&amp;" 16.00-21.00",б!AA167&amp;" 16.00-21.30",б!AA167&amp;" 16.00-22.00",б!AA167&amp;" 16.00-22.30",б!AA167&amp;" 16.00-23.00",б!AA167&amp;" 16.00-23.30",б!AA167&amp;" 16.00-00.00",б!AA167,б!AA167,б!AA167,б!AA167,б!AA167,б!AA167,б!AA167,б!AA167,б!AA167,б!AA167,б!AA167&amp;" 17.30-18.00",б!AA167&amp;" 17.30-18.30",б!AA167&amp;" 17.30-19.00",б!AA167&amp;" 17.30-19.30",б!AA167&amp;" 17.30-20.00",б!AA167&amp;" 17.30-20.30",б!AA167&amp;" 17.30-21.00",б!AA167&amp;" 17.30-21.30",б!AA167&amp;" 17.30-22.00",б!AA167&amp;" 17.30-22.30",б!AA167&amp;" 17.30-23.00",б!AA167&amp;" 17.30-23.30",б!AA167&amp;" 17.30-00.00",б!AA167,б!AA167,б!AA167,б!AA167,б!AA167,б!AA167,б!AA167,б!AA167,б!AA167,б!AA167,б!AA167,б!AA167,б!AA167,б!AA167&amp;" 19.00-19.30",б!AA167&amp;" 19.00-20.00",б!AA167&amp;" 19.00-20.30",б!AA167&amp;" 19.00-21.00",б!AA167&amp;" 19.00-21.30",б!AA167&amp;" 19.00-22.00",б!AA167&amp;" 19.00-22.30",б!AA167&amp;" 19.00-23.00",б!AA167&amp;" 19.00-23.30",б!AA167&amp;" 19.00-00.00","",б!AA167&amp;" ",б!AA167&amp;" ",б!AA167&amp;" ",б!AA167&amp;" ",)))</f>
        <v> </v>
      </c>
      <c r="AB173" s="35" t="s">
        <v>108</v>
      </c>
      <c r="AC173" s="35" t="str">
        <f>IF(а!AD162="","",IF(AND(а!AD160&lt;9,OR(а!AC162="7 0,5",а!AC162="7 1",а!AC162="7 1,5",а!AC162="7 2",а!AC162="7 2,5",а!AC162="7 3",а!AC162="7 3,5",а!AC162="7 4",а!AC162="7 4,5",а!AC162="7 5",а!AC162="7 5,5",а!AC162="7 6",а!AC162="7 6,5",а!AC162="7 7",а!AC162="7а 0,5",а!AC162="7а 1",а!AC162="7а 1,5",а!AC162="7а 2",а!AC162="7а 2,5",а!AC162="7а 3",а!AC162="7а 3,5",а!AC162="7а 4",а!AC162="7а 4,5",а!AC162="7а 5",а!AC162="7а 5,5",а!AC162="7а 6",а!AC162="7а 6,5",а!AC162="7а 7",а!AC162="8 0,5",а!AC162="8 1",а!AC162="8 1,5",а!AC162="8 2",а!AC162="8 2,5",а!AC162="8 3",а!AC162="8 3,5",а!AC162="8 4",а!AC162="8 4,5",а!AC162="8 5",а!AC162="8 5,5",а!AC162="8 6",а!AC162="8 6,5",а!AC162="8 7",а!AC162="8а 0,5",а!AC162="8а 1",а!AC162="8а 1,5",а!AC162="8а 2",а!AC162="8а 2,5",а!AC162="8а 3",а!AC162="8а 3,5",а!AC162="8а 4",а!AC162="8а 4,5",а!AC162="8а 5",а!AC162="8а 5,5",а!AC162="8а 6",а!AC162="8а 6,5",а!AC162="8а 7",а!AC162="9 0,5",а!AC162="9 1",а!AC162="9 1,5",а!AC162="9 2",а!AC162="9 2,5",а!AC162="9 3",а!AC162="9 3,5",а!AC162="9 4",а!AC162="9 4,5",а!AC162="9 5",а!AC162="9 5,5",а!AC162="9 6",а!AC162="9 6,5",а!AC162="9 7",а!AC162="10 0,5",а!AC162="10 1",а!AC162="10 1,5",а!AC162="10 2",а!AC162="10 2,5",а!AC162="10 3",а!AC162="10 3,5",а!AC162="10 4",а!AC162="10 4,5",а!AC162="10 5",а!AC162="10 5,5",а!AC162="10 6",а!AC162="10 6,5",а!AC162="10 7",)),"",CHOOSE(MATCH(а!AD162,{"7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00";"в";"о";"б";"к";"уо"},),б!AC167,б!AC167,б!AC167,б!AC167,б!AC167,б!AC167,б!AC167,б!AC167,б!AC167&amp;" 16.30-17.00",б!AC167&amp;" 16.30-17.30",б!AC167&amp;" 16.30-18.00",б!AC167&amp;" 16.30-18.30",б!AC167&amp;" 16.30-19.00",б!AC167&amp;" 16.30-19.30",б!AC167&amp;б!AC167&amp;"  16.30-20.00",б!AC167&amp;" 16.30-20.30",б!AC167&amp;" 16.30-21.00",б!AC167&amp;" 16.30-21.30",б!AC167&amp;" 16.30-22.00",б!AC167&amp;" 16.30-22.30",б!AC167&amp;" 16.30-23.00",б!AC167&amp;" 16.30-23.30",б!AC167&amp;" 16.30-00.00",б!AC167,б!AC167,б!AC167,б!AC167,б!AC167,б!AC167,б!AC167,б!AC167,б!AC167,б!AC167&amp;" 17.00-17.30",б!AC167&amp;" 17.00-18.00",б!AC167&amp;" 17.00-18.30",б!AC167&amp;" 17.00-19.00",б!AC167&amp;" 17.00-19.30",б!AC167&amp;" 17.00-20.00",б!AC167&amp;" 17.00-20.30",б!AC167&amp;" 17.00-21.00",б!AC167&amp;" 17.00-21.30",б!AC167&amp;" 17.00-22.00",б!AC167&amp;" 17.00-22.30",б!AC167&amp;" 17.00-23.00",б!AC167&amp;" 17.00-23.30",б!AC167&amp;" 17.00-00.00",б!AC167,б!AC167,б!AC167,б!AC167,б!AC167,б!AC167,б!AC167,б!AC167,б!AC167,б!AC167,б!AC167,б!AC167&amp;" 18.00-18.30",б!AC167&amp;" 18.00-19.00",б!AC167&amp;" 18.00-19.30",б!AC167&amp;" 18.00-20.00",б!AC167&amp;" 18.00-20.30",б!AC167&amp;" 18.00-21.00",б!AC167&amp;" 18.00-21.30",б!AC167&amp;" 18.00-22.00",б!AC167&amp;" 18.00-22.30",б!AC167&amp;" 18.00-23.00",б!AC167&amp;" 18.00-23.30",б!AC167&amp;" 18.00-00.00",б!AC167,б!AC167,б!AC167,б!AC167,б!AC167,б!AC167,б!AC167,б!AC167&amp;" 16.00-16.30",б!AC167&amp;" 16.00-17.00",б!AC167&amp;" 16.00-17.30",б!AC167&amp;" 16.00-18.00",б!AC167&amp;" 16.00-18.30",б!AC167&amp;" 16.00-19.00",б!AC167&amp;" 16.00-19.30",б!AC167&amp;" 16.00-20.00",б!AC167&amp;" 16.00-20.30",б!AC167&amp;" 16.00-21.00",б!AC167&amp;" 16.00-21.30",б!AC167&amp;" 16.00-22.00",б!AC167&amp;" 16.00-22.30",б!AC167&amp;" 16.00-23.00",б!AC167&amp;" 16.00-23.30",б!AC167&amp;" 16.00-00.00",б!AC167,б!AC167,б!AC167,б!AC167,б!AC167,б!AC167,б!AC167,б!AC167,б!AC167,б!AC167,б!AC167&amp;" 17.30-18.00",б!AC167&amp;" 17.30-18.30",б!AC167&amp;" 17.30-19.00",б!AC167&amp;" 17.30-19.30",б!AC167&amp;" 17.30-20.00",б!AC167&amp;" 17.30-20.30",б!AC167&amp;" 17.30-21.00",б!AC167&amp;" 17.30-21.30",б!AC167&amp;" 17.30-22.00",б!AC167&amp;" 17.30-22.30",б!AC167&amp;" 17.30-23.00",б!AC167&amp;" 17.30-23.30",б!AC167&amp;" 17.30-00.00",б!AC167,б!AC167,б!AC167,б!AC167,б!AC167,б!AC167,б!AC167,б!AC167,б!AC167,б!AC167,б!AC167,б!AC167,б!AC167,б!AC167&amp;" 19.00-19.30",б!AC167&amp;" 19.00-20.00",б!AC167&amp;" 19.00-20.30",б!AC167&amp;" 19.00-21.00",б!AC167&amp;" 19.00-21.30",б!AC167&amp;" 19.00-22.00",б!AC167&amp;" 19.00-22.30",б!AC167&amp;" 19.00-23.00",б!AC167&amp;" 19.00-23.30",б!AC167&amp;" 19.00-00.00","",б!AC167&amp;" ",б!AC167&amp;" ",б!AC167&amp;" ",б!AC167&amp;" ",)))</f>
        <v> </v>
      </c>
      <c r="AD173" s="35" t="str">
        <f>IF(а!AE162="","",IF(AND(а!AE160&lt;9,OR(а!AD162="7 0,5",а!AD162="7 1",а!AD162="7 1,5",а!AD162="7 2",а!AD162="7 2,5",а!AD162="7 3",а!AD162="7 3,5",а!AD162="7 4",а!AD162="7 4,5",а!AD162="7 5",а!AD162="7 5,5",а!AD162="7 6",а!AD162="7 6,5",а!AD162="7 7",а!AD162="7а 0,5",а!AD162="7а 1",а!AD162="7а 1,5",а!AD162="7а 2",а!AD162="7а 2,5",а!AD162="7а 3",а!AD162="7а 3,5",а!AD162="7а 4",а!AD162="7а 4,5",а!AD162="7а 5",а!AD162="7а 5,5",а!AD162="7а 6",а!AD162="7а 6,5",а!AD162="7а 7",а!AD162="8 0,5",а!AD162="8 1",а!AD162="8 1,5",а!AD162="8 2",а!AD162="8 2,5",а!AD162="8 3",а!AD162="8 3,5",а!AD162="8 4",а!AD162="8 4,5",а!AD162="8 5",а!AD162="8 5,5",а!AD162="8 6",а!AD162="8 6,5",а!AD162="8 7",а!AD162="8а 0,5",а!AD162="8а 1",а!AD162="8а 1,5",а!AD162="8а 2",а!AD162="8а 2,5",а!AD162="8а 3",а!AD162="8а 3,5",а!AD162="8а 4",а!AD162="8а 4,5",а!AD162="8а 5",а!AD162="8а 5,5",а!AD162="8а 6",а!AD162="8а 6,5",а!AD162="8а 7",а!AD162="9 0,5",а!AD162="9 1",а!AD162="9 1,5",а!AD162="9 2",а!AD162="9 2,5",а!AD162="9 3",а!AD162="9 3,5",а!AD162="9 4",а!AD162="9 4,5",а!AD162="9 5",а!AD162="9 5,5",а!AD162="9 6",а!AD162="9 6,5",а!AD162="9 7",а!AD162="10 0,5",а!AD162="10 1",а!AD162="10 1,5",а!AD162="10 2",а!AD162="10 2,5",а!AD162="10 3",а!AD162="10 3,5",а!AD162="10 4",а!AD162="10 4,5",а!AD162="10 5",а!AD162="10 5,5",а!AD162="10 6",а!AD162="10 6,5",а!AD162="10 7",)),"",CHOOSE(MATCH(а!AE162,{"7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00","в","о","б","к","уо"},),б!AD167,б!AD167,б!AD167,б!AD167,б!AD167,б!AD167,б!AD167,б!AD167,б!AD167&amp;" 16.30-17.00",б!AD167&amp;" 16.30-17.30",б!AD167&amp;" 16.30-18.00",б!AD167&amp;" 16.30-18.30",б!AD167&amp;" 16.30-19.00",б!AD167&amp;" 16.30-19.30",б!AD167&amp;б!AD167&amp;"  16.30-20.00",б!AD167&amp;" 16.30-20.30",б!AD167&amp;" 16.30-21.00",б!AD167&amp;" 16.30-21.30",б!AD167&amp;" 16.30-22.00",б!AD167&amp;" 16.30-22.30",б!AD167&amp;" 16.30-23.00",б!AD167&amp;" 16.30-23.30",б!AD167&amp;" 16.30-00.00",б!AD167,б!AD167,б!AD167,б!AD167,б!AD167,б!AD167,б!AD167,б!AD167,б!AD167,б!AD167&amp;" 17.00-17.30",б!AD167&amp;" 17.00-18.00",б!AD167&amp;" 17.00-18.30",б!AD167&amp;" 17.00-19.00",б!AD167&amp;" 17.00-19.30",б!AD167&amp;" 17.00-20.00",б!AD167&amp;" 17.00-20.30",б!AD167&amp;" 17.00-21.00",б!AD167&amp;" 17.00-21.30",б!AD167&amp;" 17.00-22.00",б!AD167&amp;" 17.00-22.30",б!AD167&amp;" 17.00-23.00",б!AD167&amp;" 17.00-23.30",б!AD167&amp;" 17.00-00.00",б!AD167,б!AD167,б!AD167,б!AD167,б!AD167,б!AD167,б!AD167,б!AD167,б!AD167,б!AD167,б!AD167,б!AD167&amp;" 18.00-18.30",б!AD167&amp;" 18.00-19.00",б!AD167&amp;" 18.00-19.30",б!AD167&amp;" 18.00-20.00",б!AD167&amp;" 18.00-20.30",б!AD167&amp;" 18.00-21.00",б!AD167&amp;" 18.00-21.30",б!AD167&amp;" 18.00-22.00",б!AD167&amp;" 18.00-22.30",б!AD167&amp;" 18.00-23.00",б!AD167&amp;" 18.00-23.30",б!AD167&amp;" 18.00-00.00",б!AD167,б!AD167,б!AD167,б!AD167,б!AD167,б!AD167,б!AD167,б!AD167&amp;" 16.00-16.30",б!AD167&amp;" 16.00-17.00",б!AD167&amp;" 16.00-17.30",б!AD167&amp;" 16.00-18.00",б!AD167&amp;" 16.00-18.30",б!AD167&amp;" 16.00-19.00",б!AD167&amp;" 16.00-19.30",б!AD167&amp;" 16.00-20.00",б!AD167&amp;" 16.00-20.30",б!AD167&amp;" 16.00-21.00",б!AD167&amp;" 16.00-21.30",б!AD167&amp;" 16.00-22.00",б!AD167&amp;" 16.00-22.30",б!AD167&amp;" 16.00-23.00",б!AD167&amp;" 16.00-23.30",б!AD167&amp;" 16.00-00.00",б!AD167,б!AD167,б!AD167,б!AD167,б!AD167,б!AD167,б!AD167,б!AD167,б!AD167,б!AD167,б!AD167&amp;" 17.30-18.00",б!AD167&amp;" 17.30-18.30",б!AD167&amp;" 17.30-19.00",б!AD167&amp;" 17.30-19.30",б!AD167&amp;" 17.30-20.00",б!AD167&amp;" 17.30-20.30",б!AD167&amp;" 17.30-21.00",б!AD167&amp;" 17.30-21.30",б!AD167&amp;" 17.30-22.00",б!AD167&amp;" 17.30-22.30",б!AD167&amp;" 17.30-23.00",б!AD167&amp;" 17.30-23.30",б!AD167&amp;" 17.30-00.00",б!AD167,б!AD167,б!AD167,б!AD167,б!AD167,б!AD167,б!AD167,б!AD167,б!AD167,б!AD167,б!AD167,б!AD167,б!AD167,б!AD167&amp;" 19.00-19.30",б!AD167&amp;" 19.00-20.00",б!AD167&amp;" 19.00-20.30",б!AD167&amp;" 19.00-21.00",б!AD167&amp;" 19.00-21.30",б!AD167&amp;" 19.00-22.00",б!AD167&amp;" 19.00-22.30",б!AD167&amp;" 19.00-23.00",б!AD167&amp;" 19.00-23.30",б!AD167&amp;" 19.00-00.00","",б!AD167&amp;" ",б!AD167&amp;" ",б!AD167&amp;" ",б!AD167&amp;" ",)))</f>
        <v>  16.30-20.00</v>
      </c>
      <c r="AE173" s="35" t="s">
        <v>158</v>
      </c>
      <c r="AF173" s="35" t="str">
        <f>IF(а!AG162="","",IF(AND(а!AG160&lt;9,OR(а!AF162="7 0,5",а!AF162="7 1",а!AF162="7 1,5",а!AF162="7 2",а!AF162="7 2,5",а!AF162="7 3",а!AF162="7 3,5",а!AF162="7 4",а!AF162="7 4,5",а!AF162="7 5",а!AF162="7 5,5",а!AF162="7 6",а!AF162="7 6,5",а!AF162="7 7",а!AF162="7а 0,5",а!AF162="7а 1",а!AF162="7а 1,5",а!AF162="7а 2",а!AF162="7а 2,5",а!AF162="7а 3",а!AF162="7а 3,5",а!AF162="7а 4",а!AF162="7а 4,5",а!AF162="7а 5",а!AF162="7а 5,5",а!AF162="7а 6",а!AF162="7а 6,5",а!AF162="7а 7",а!AF162="8 0,5",а!AF162="8 1",а!AF162="8 1,5",а!AF162="8 2",а!AF162="8 2,5",а!AF162="8 3",а!AF162="8 3,5",а!AF162="8 4",а!AF162="8 4,5",а!AF162="8 5",а!AF162="8 5,5",а!AF162="8 6",а!AF162="8 6,5",а!AF162="8 7",а!AF162="8а 0,5",а!AF162="8а 1",а!AF162="8а 1,5",а!AF162="8а 2",а!AF162="8а 2,5",а!AF162="8а 3",а!AF162="8а 3,5",а!AF162="8а 4",а!AF162="8а 4,5",а!AF162="8а 5",а!AF162="8а 5,5",а!AF162="8а 6",а!AF162="8а 6,5",а!AF162="8а 7",а!AF162="9 0,5",а!AF162="9 1",а!AF162="9 1,5",а!AF162="9 2",а!AF162="9 2,5",а!AF162="9 3",а!AF162="9 3,5",а!AF162="9 4",а!AF162="9 4,5",а!AF162="9 5",а!AF162="9 5,5",а!AF162="9 6",а!AF162="9 6,5",а!AF162="9 7",а!AF162="10 0,5",а!AF162="10 1",а!AF162="10 1,5",а!AF162="10 2",а!AF162="10 2,5",а!AF162="10 3",а!AF162="10 3,5",а!AF162="10 4",а!AF162="10 4,5",а!AF162="10 5",а!AF162="10 5,5",а!AF162="10 6",а!AF162="10 6,5",а!AF162="10 7",)),"",CHOOSE(MATCH(а!AG162,{"7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00","в","о","б","к","уо"},),б!AF167,б!AF167,б!AF167,б!AF167,б!AF167,б!AF167,б!AF167,б!AF167,б!AF167&amp;" 16.30-17.00",б!AF167&amp;" 16.30-17.30",б!AF167&amp;" 16.30-18.00",б!AF167&amp;" 16.30-18.30",б!AF167&amp;" 16.30-19.00",б!AF167&amp;" 16.30-19.30",б!AF167&amp;б!AF167&amp;"  16.30-20.00",б!AF167&amp;" 16.30-20.30",б!AF167&amp;" 16.30-21.00",б!AF167&amp;" 16.30-21.30",б!AF167&amp;" 16.30-22.00",б!AF167&amp;" 16.30-22.30",б!AF167&amp;" 16.30-23.00",б!AF167&amp;" 16.30-23.30",б!AF167&amp;" 16.30-00.00",б!AF167,б!AF167,б!AF167,б!AF167,б!AF167,б!AF167,б!AF167,б!AF167,б!AF167,б!AF167&amp;" 17.00-17.30",б!AF167&amp;" 17.00-18.00",б!AF167&amp;" 17.00-18.30",б!AF167&amp;" 17.00-19.00",б!AF167&amp;" 17.00-19.30",б!AF167&amp;" 17.00-20.00",б!AF167&amp;" 17.00-20.30",б!AF167&amp;" 17.00-21.00",б!AF167&amp;" 17.00-21.30",б!AF167&amp;" 17.00-22.00",б!AF167&amp;" 17.00-22.30",б!AF167&amp;" 17.00-23.00",б!AF167&amp;" 17.00-23.30",б!AF167&amp;" 17.00-00.00",б!AF167,б!AF167,б!AF167,б!AF167,б!AF167,б!AF167,б!AF167,б!AF167,б!AF167,б!AF167,б!AF167,б!AF167&amp;" 18.00-18.30",б!AF167&amp;" 18.00-19.00",б!AF167&amp;" 18.00-19.30",б!AF167&amp;" 18.00-20.00",б!AF167&amp;" 18.00-20.30",б!AF167&amp;" 18.00-21.00",б!AF167&amp;" 18.00-21.30",б!AF167&amp;" 18.00-22.00",б!AF167&amp;" 18.00-22.30",б!AF167&amp;" 18.00-23.00",б!AF167&amp;" 18.00-23.30",б!AF167&amp;" 18.00-00.00",б!AF167,б!AF167,б!AF167,б!AF167,б!AF167,б!AF167,б!AF167,б!AF167&amp;" 16.00-16.30",б!AF167&amp;" 16.00-17.00",б!AF167&amp;" 16.00-17.30",б!AF167&amp;" 16.00-18.00",б!AF167&amp;" 16.00-18.30",б!AF167&amp;" 16.00-19.00",б!AF167&amp;" 16.00-19.30",б!AF167&amp;" 16.00-20.00",б!AF167&amp;" 16.00-20.30",б!AF167&amp;" 16.00-21.00",б!AF167&amp;" 16.00-21.30",б!AF167&amp;" 16.00-22.00",б!AF167&amp;" 16.00-22.30",б!AF167&amp;" 16.00-23.00",б!AF167&amp;" 16.00-23.30",б!AF167&amp;" 16.00-00.00",б!AF167,б!AF167,б!AF167,б!AF167,б!AF167,б!AF167,б!AF167,б!AF167,б!AF167,б!AF167,б!AF167&amp;" 17.30-18.00",б!AF167&amp;" 17.30-18.30",б!AF167&amp;" 17.30-19.00",б!AF167&amp;" 17.30-19.30",б!AF167&amp;" 17.30-20.00",б!AF167&amp;" 17.30-20.30",б!AF167&amp;" 17.30-21.00",б!AF167&amp;" 17.30-21.30",б!AF167&amp;" 17.30-22.00",б!AF167&amp;" 17.30-22.30",б!AF167&amp;" 17.30-23.00",б!AF167&amp;" 17.30-23.30",б!AF167&amp;" 17.30-00.00",б!AF167,б!AF167,б!AF167,б!AF167,б!AF167,б!AF167,б!AF167,б!AF167,б!AF167,б!AF167,б!AF167,б!AF167,б!AF167,б!AF167&amp;" 19.00-19.30",б!AF167&amp;" 19.00-20.00",б!AF167&amp;" 19.00-20.30",б!AF167&amp;" 19.00-21.00",б!AF167&amp;" 19.00-21.30",б!AF167&amp;" 19.00-22.00",б!AF167&amp;" 19.00-22.30",б!AF167&amp;" 19.00-23.00",б!AF167&amp;" 19.00-23.30",б!AF167&amp;" 19.00-00.00","",б!AF167&amp;" ",б!AF167&amp;" ",б!AF167&amp;" ",б!AF167&amp;" ",)))</f>
        <v/>
      </c>
      <c r="AG173" s="35" t="str">
        <f>IF(а!AH162="","",IF(AND(а!AH160&lt;9,OR(а!AG162="7 0,5",а!AG162="7 1",а!AG162="7 1,5",а!AG162="7 2",а!AG162="7 2,5",а!AG162="7 3",а!AG162="7 3,5",а!AG162="7 4",а!AG162="7 4,5",а!AG162="7 5",а!AG162="7 5,5",а!AG162="7 6",а!AG162="7 6,5",а!AG162="7 7",а!AG162="7а 0,5",а!AG162="7а 1",а!AG162="7а 1,5",а!AG162="7а 2",а!AG162="7а 2,5",а!AG162="7а 3",а!AG162="7а 3,5",а!AG162="7а 4",а!AG162="7а 4,5",а!AG162="7а 5",а!AG162="7а 5,5",а!AG162="7а 6",а!AG162="7а 6,5",а!AG162="7а 7",а!AG162="8 0,5",а!AG162="8 1",а!AG162="8 1,5",а!AG162="8 2",а!AG162="8 2,5",а!AG162="8 3",а!AG162="8 3,5",а!AG162="8 4",а!AG162="8 4,5",а!AG162="8 5",а!AG162="8 5,5",а!AG162="8 6",а!AG162="8 6,5",а!AG162="8 7",а!AG162="8а 0,5",а!AG162="8а 1",а!AG162="8а 1,5",а!AG162="8а 2",а!AG162="8а 2,5",а!AG162="8а 3",а!AG162="8а 3,5",а!AG162="8а 4",а!AG162="8а 4,5",а!AG162="8а 5",а!AG162="8а 5,5",а!AG162="8а 6",а!AG162="8а 6,5",а!AG162="8а 7",а!AG162="9 0,5",а!AG162="9 1",а!AG162="9 1,5",а!AG162="9 2",а!AG162="9 2,5",а!AG162="9 3",а!AG162="9 3,5",а!AG162="9 4",а!AG162="9 4,5",а!AG162="9 5",а!AG162="9 5,5",а!AG162="9 6",а!AG162="9 6,5",а!AG162="9 7",а!AG162="10 0,5",а!AG162="10 1",а!AG162="10 1,5",а!AG162="10 2",а!AG162="10 2,5",а!AG162="10 3",а!AG162="10 3,5",а!AG162="10 4",а!AG162="10 4,5",а!AG162="10 5",а!AG162="10 5,5",а!AG162="10 6",а!AG162="10 6,5",а!AG162="10 7",)),"",CHOOSE(MATCH(а!AH162,{"7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00","в","о","б","к","уо"},),б!AG167,б!AG167,б!AG167,б!AG167,б!AG167,б!AG167,б!AG167,б!AG167,б!AG167&amp;" 16.30-17.00",б!AG167&amp;" 16.30-17.30",б!AG167&amp;" 16.30-18.00",б!AG167&amp;" 16.30-18.30",б!AG167&amp;" 16.30-19.00",б!AG167&amp;" 16.30-19.30",б!AG167&amp;б!AG167&amp;"  16.30-20.00",б!AG167&amp;" 16.30-20.30",б!AG167&amp;" 16.30-21.00",б!AG167&amp;" 16.30-21.30",б!AG167&amp;" 16.30-22.00",б!AG167&amp;" 16.30-22.30",б!AG167&amp;" 16.30-23.00",б!AG167&amp;" 16.30-23.30",б!AG167&amp;" 16.30-00.00",б!AG167,б!AG167,б!AG167,б!AG167,б!AG167,б!AG167,б!AG167,б!AG167,б!AG167,б!AG167&amp;" 17.00-17.30",б!AG167&amp;" 17.00-18.00",б!AG167&amp;" 17.00-18.30",б!AG167&amp;" 17.00-19.00",б!AG167&amp;" 17.00-19.30",б!AG167&amp;" 17.00-20.00",б!AG167&amp;" 17.00-20.30",б!AG167&amp;" 17.00-21.00",б!AG167&amp;" 17.00-21.30",б!AG167&amp;" 17.00-22.00",б!AG167&amp;" 17.00-22.30",б!AG167&amp;" 17.00-23.00",б!AG167&amp;" 17.00-23.30",б!AG167&amp;" 17.00-00.00",б!AG167,б!AG167,б!AG167,б!AG167,б!AG167,б!AG167,б!AG167,б!AG167,б!AG167,б!AG167,б!AG167,б!AG167&amp;" 18.00-18.30",б!AG167&amp;" 18.00-19.00",б!AG167&amp;" 18.00-19.30",б!AG167&amp;" 18.00-20.00",б!AG167&amp;" 18.00-20.30",б!AG167&amp;" 18.00-21.00",б!AG167&amp;" 18.00-21.30",б!AG167&amp;" 18.00-22.00",б!AG167&amp;" 18.00-22.30",б!AG167&amp;" 18.00-23.00",б!AG167&amp;" 18.00-23.30",б!AG167&amp;" 18.00-00.00",б!AG167,б!AG167,б!AG167,б!AG167,б!AG167,б!AG167,б!AG167,б!AG167&amp;" 16.00-16.30",б!AG167&amp;" 16.00-17.00",б!AG167&amp;" 16.00-17.30",б!AG167&amp;" 16.00-18.00",б!AG167&amp;" 16.00-18.30",б!AG167&amp;" 16.00-19.00",б!AG167&amp;" 16.00-19.30",б!AG167&amp;" 16.00-20.00",б!AG167&amp;" 16.00-20.30",б!AG167&amp;" 16.00-21.00",б!AG167&amp;" 16.00-21.30",б!AG167&amp;" 16.00-22.00",б!AG167&amp;" 16.00-22.30",б!AG167&amp;" 16.00-23.00",б!AG167&amp;" 16.00-23.30",б!AG167&amp;" 16.00-00.00",б!AG167,б!AG167,б!AG167,б!AG167,б!AG167,б!AG167,б!AG167,б!AG167,б!AG167,б!AG167,б!AG167&amp;" 17.30-18.00",б!AG167&amp;" 17.30-18.30",б!AG167&amp;" 17.30-19.00",б!AG167&amp;" 17.30-19.30",б!AG167&amp;" 17.30-20.00",б!AG167&amp;" 17.30-20.30",б!AG167&amp;" 17.30-21.00",б!AG167&amp;" 17.30-21.30",б!AG167&amp;" 17.30-22.00",б!AG167&amp;" 17.30-22.30",б!AG167&amp;" 17.30-23.00",б!AG167&amp;" 17.30-23.30",б!AG167&amp;" 17.30-00.00",б!AG167,б!AG167,б!AG167,б!AG167,б!AG167,б!AG167,б!AG167,б!AG167,б!AG167,б!AG167,б!AG167,б!AG167,б!AG167,б!AG167&amp;" 19.00-19.30",б!AG167&amp;" 19.00-20.00",б!AG167&amp;" 19.00-20.30",б!AG167&amp;" 19.00-21.00",б!AG167&amp;" 19.00-21.30",б!AG167&amp;" 19.00-22.00",б!AG167&amp;" 19.00-22.30",б!AG167&amp;" 19.00-23.00",б!AG167&amp;" 19.00-23.30",б!AG167&amp;" 19.00-00.00","",б!AG167&amp;" ",б!AG167&amp;" ",б!AG167&amp;" ",б!AG167&amp;" ",)))</f>
        <v/>
      </c>
      <c r="AH173" s="35" t="str">
        <f>IF(а!AI162="","",IF(AND(а!AI160&lt;9,OR(а!AH162="7 0,5",а!AH162="7 1",а!AH162="7 1,5",а!AH162="7 2",а!AH162="7 2,5",а!AH162="7 3",а!AH162="7 3,5",а!AH162="7 4",а!AH162="7 4,5",а!AH162="7 5",а!AH162="7 5,5",а!AH162="7 6",а!AH162="7 6,5",а!AH162="7 7",а!AH162="7а 0,5",а!AH162="7а 1",а!AH162="7а 1,5",а!AH162="7а 2",а!AH162="7а 2,5",а!AH162="7а 3",а!AH162="7а 3,5",а!AH162="7а 4",а!AH162="7а 4,5",а!AH162="7а 5",а!AH162="7а 5,5",а!AH162="7а 6",а!AH162="7а 6,5",а!AH162="7а 7",а!AH162="8 0,5",а!AH162="8 1",а!AH162="8 1,5",а!AH162="8 2",а!AH162="8 2,5",а!AH162="8 3",а!AH162="8 3,5",а!AH162="8 4",а!AH162="8 4,5",а!AH162="8 5",а!AH162="8 5,5",а!AH162="8 6",а!AH162="8 6,5",а!AH162="8 7",а!AH162="8а 0,5",а!AH162="8а 1",а!AH162="8а 1,5",а!AH162="8а 2",а!AH162="8а 2,5",а!AH162="8а 3",а!AH162="8а 3,5",а!AH162="8а 4",а!AH162="8а 4,5",а!AH162="8а 5",а!AH162="8а 5,5",а!AH162="8а 6",а!AH162="8а 6,5",а!AH162="8а 7",а!AH162="9 0,5",а!AH162="9 1",а!AH162="9 1,5",а!AH162="9 2",а!AH162="9 2,5",а!AH162="9 3",а!AH162="9 3,5",а!AH162="9 4",а!AH162="9 4,5",а!AH162="9 5",а!AH162="9 5,5",а!AH162="9 6",а!AH162="9 6,5",а!AH162="9 7",а!AH162="10 0,5",а!AH162="10 1",а!AH162="10 1,5",а!AH162="10 2",а!AH162="10 2,5",а!AH162="10 3",а!AH162="10 3,5",а!AH162="10 4",а!AH162="10 4,5",а!AH162="10 5",а!AH162="10 5,5",а!AH162="10 6",а!AH162="10 6,5",а!AH162="10 7",)),"",CHOOSE(MATCH(а!AI162,{"7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00";"в";"о";"б";"к";"уо"},),б!AH167,б!AH167,б!AH167,б!AH167,б!AH167,б!AH167,б!AH167,б!AH167,б!AH167&amp;" 16.30-17.00",б!AH167&amp;" 16.30-17.30",б!AH167&amp;" 16.30-18.00",б!AH167&amp;" 16.30-18.30",б!AH167&amp;" 16.30-19.00",б!AH167&amp;" 16.30-19.30",б!AH167&amp;б!AH167&amp;"  16.30-20.00",б!AH167&amp;" 16.30-20.30",б!AH167&amp;" 16.30-21.00",б!AH167&amp;" 16.30-21.30",б!AH167&amp;" 16.30-22.00",б!AH167&amp;" 16.30-22.30",б!AH167&amp;" 16.30-23.00",б!AH167&amp;" 16.30-23.30",б!AH167&amp;" 16.30-00.00",б!AH167,б!AH167,б!AH167,б!AH167,б!AH167,б!AH167,б!AH167,б!AH167,б!AH167,б!AH167&amp;" 17.00-17.30",б!AH167&amp;" 17.00-18.00",б!AH167&amp;" 17.00-18.30",б!AH167&amp;" 17.00-19.00",б!AH167&amp;" 17.00-19.30",б!AH167&amp;" 17.00-20.00",б!AH167&amp;" 17.00-20.30",б!AH167&amp;" 17.00-21.00",б!AH167&amp;" 17.00-21.30",б!AH167&amp;" 17.00-22.00",б!AH167&amp;" 17.00-22.30",б!AH167&amp;" 17.00-23.00",б!AH167&amp;" 17.00-23.30",б!AH167&amp;" 17.00-00.00",б!AH167,б!AH167,б!AH167,б!AH167,б!AH167,б!AH167,б!AH167,б!AH167,б!AH167,б!AH167,б!AH167,б!AH167&amp;" 18.00-18.30",б!AH167&amp;" 18.00-19.00",б!AH167&amp;" 18.00-19.30",б!AH167&amp;" 18.00-20.00",б!AH167&amp;" 18.00-20.30",б!AH167&amp;" 18.00-21.00",б!AH167&amp;" 18.00-21.30",б!AH167&amp;" 18.00-22.00",б!AH167&amp;" 18.00-22.30",б!AH167&amp;" 18.00-23.00",б!AH167&amp;" 18.00-23.30",б!AH167&amp;" 18.00-00.00",б!AH167,б!AH167,б!AH167,б!AH167,б!AH167,б!AH167,б!AH167,б!AH167&amp;" 16.00-16.30",б!AH167&amp;" 16.00-17.00",б!AH167&amp;" 16.00-17.30",б!AH167&amp;" 16.00-18.00",б!AH167&amp;" 16.00-18.30",б!AH167&amp;" 16.00-19.00",б!AH167&amp;" 16.00-19.30",б!AH167&amp;" 16.00-20.00",б!AH167&amp;" 16.00-20.30",б!AH167&amp;" 16.00-21.00",б!AH167&amp;" 16.00-21.30",б!AH167&amp;" 16.00-22.00",б!AH167&amp;" 16.00-22.30",б!AH167&amp;" 16.00-23.00",б!AH167&amp;" 16.00-23.30",б!AH167&amp;" 16.00-00.00",б!AH167,б!AH167,б!AH167,б!AH167,б!AH167,б!AH167,б!AH167,б!AH167,б!AH167,б!AH167,б!AH167&amp;" 17.30-18.00",б!AH167&amp;" 17.30-18.30",б!AH167&amp;" 17.30-19.00",б!AH167&amp;" 17.30-19.30",б!AH167&amp;" 17.30-20.00",б!AH167&amp;" 17.30-20.30",б!AH167&amp;" 17.30-21.00",б!AH167&amp;" 17.30-21.30",б!AH167&amp;" 17.30-22.00",б!AH167&amp;" 17.30-22.30",б!AH167&amp;" 17.30-23.00",б!AH167&amp;" 17.30-23.30",б!AH167&amp;" 17.30-00.00",б!AH167,б!AH167,б!AH167,б!AH167,б!AH167,б!AH167,б!AH167,б!AH167,б!AH167,б!AH167,б!AH167,б!AH167,б!AH167,б!AH167&amp;" 19.00-19.30",б!AH167&amp;" 19.00-20.00",б!AH167&amp;" 19.00-20.30",б!AH167&amp;" 19.00-21.00",б!AH167&amp;" 19.00-21.30",б!AH167&amp;" 19.00-22.00",б!AH167&amp;" 19.00-22.30",б!AH167&amp;" 19.00-23.00",б!AH167&amp;" 19.00-23.30",б!AH167&amp;" 19.00-00.00","",б!AH167&amp;" ",б!AH167&amp;" ",б!AH167&amp;" ",б!AH167&amp;" ",)))</f>
        <v> 16.30-00.00</v>
      </c>
      <c r="AI173" s="35" t="str">
        <f>IF(а!AJ162="","",IF(AND(а!AJ160&lt;9,OR(а!AI162="7 0,5",а!AI162="7 1",а!AI162="7 1,5",а!AI162="7 2",а!AI162="7 2,5",а!AI162="7 3",а!AI162="7 3,5",а!AI162="7 4",а!AI162="7 4,5",а!AI162="7 5",а!AI162="7 5,5",а!AI162="7 6",а!AI162="7 6,5",а!AI162="7 7",а!AI162="7а 0,5",а!AI162="7а 1",а!AI162="7а 1,5",а!AI162="7а 2",а!AI162="7а 2,5",а!AI162="7а 3",а!AI162="7а 3,5",а!AI162="7а 4",а!AI162="7а 4,5",а!AI162="7а 5",а!AI162="7а 5,5",а!AI162="7а 6",а!AI162="7а 6,5",а!AI162="7а 7",а!AI162="8 0,5",а!AI162="8 1",а!AI162="8 1,5",а!AI162="8 2",а!AI162="8 2,5",а!AI162="8 3",а!AI162="8 3,5",а!AI162="8 4",а!AI162="8 4,5",а!AI162="8 5",а!AI162="8 5,5",а!AI162="8 6",а!AI162="8 6,5",а!AI162="8 7",а!AI162="8а 0,5",а!AI162="8а 1",а!AI162="8а 1,5",а!AI162="8а 2",а!AI162="8а 2,5",а!AI162="8а 3",а!AI162="8а 3,5",а!AI162="8а 4",а!AI162="8а 4,5",а!AI162="8а 5",а!AI162="8а 5,5",а!AI162="8а 6",а!AI162="8а 6,5",а!AI162="8а 7",а!AI162="9 0,5",а!AI162="9 1",а!AI162="9 1,5",а!AI162="9 2",а!AI162="9 2,5",а!AI162="9 3",а!AI162="9 3,5",а!AI162="9 4",а!AI162="9 4,5",а!AI162="9 5",а!AI162="9 5,5",а!AI162="9 6",а!AI162="9 6,5",а!AI162="9 7",а!AI162="10 0,5",а!AI162="10 1",а!AI162="10 1,5",а!AI162="10 2",а!AI162="10 2,5",а!AI162="10 3",а!AI162="10 3,5",а!AI162="10 4",а!AI162="10 4,5",а!AI162="10 5",а!AI162="10 5,5",а!AI162="10 6",а!AI162="10 6,5",а!AI162="10 7",)),"",CHOOSE(MATCH(а!AJ162,{"7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00","в","о","б","к","уо"},),б!AI167,б!AI167,б!AI167,б!AI167,б!AI167,б!AI167,б!AI167,б!AI167,б!AI167&amp;" 16.30-17.00",б!AI167&amp;" 16.30-17.30",б!AI167&amp;" 16.30-18.00",б!AI167&amp;" 16.30-18.30",б!AI167&amp;" 16.30-19.00",б!AI167&amp;" 16.30-19.30",б!AI167&amp;б!AI167&amp;"  16.30-20.00",б!AI167&amp;" 16.30-20.30",б!AI167&amp;" 16.30-21.00",б!AI167&amp;" 16.30-21.30",б!AI167&amp;" 16.30-22.00",б!AI167&amp;" 16.30-22.30",б!AI167&amp;" 16.30-23.00",б!AI167&amp;" 16.30-23.30",б!AI167&amp;" 16.30-00.00",б!AI167,б!AI167,б!AI167,б!AI167,б!AI167,б!AI167,б!AI167,б!AI167,б!AI167,б!AI167&amp;" 17.00-17.30",б!AI167&amp;" 17.00-18.00",б!AI167&amp;" 17.00-18.30",б!AI167&amp;" 17.00-19.00",б!AI167&amp;" 17.00-19.30",б!AI167&amp;" 17.00-20.00",б!AI167&amp;" 17.00-20.30",б!AI167&amp;" 17.00-21.00",б!AI167&amp;" 17.00-21.30",б!AI167&amp;" 17.00-22.00",б!AI167&amp;" 17.00-22.30",б!AI167&amp;" 17.00-23.00",б!AI167&amp;" 17.00-23.30",б!AI167&amp;" 17.00-00.00",б!AI167,б!AI167,б!AI167,б!AI167,б!AI167,б!AI167,б!AI167,б!AI167,б!AI167,б!AI167,б!AI167,б!AI167&amp;" 18.00-18.30",б!AI167&amp;" 18.00-19.00",б!AI167&amp;" 18.00-19.30",б!AI167&amp;" 18.00-20.00",б!AI167&amp;" 18.00-20.30",б!AI167&amp;" 18.00-21.00",б!AI167&amp;" 18.00-21.30",б!AI167&amp;" 18.00-22.00",б!AI167&amp;" 18.00-22.30",б!AI167&amp;" 18.00-23.00",б!AI167&amp;" 18.00-23.30",б!AI167&amp;" 18.00-00.00",б!AI167,б!AI167,б!AI167,б!AI167,б!AI167,б!AI167,б!AI167,б!AI167&amp;" 16.00-16.30",б!AI167&amp;" 16.00-17.00",б!AI167&amp;" 16.00-17.30",б!AI167&amp;" 16.00-18.00",б!AI167&amp;" 16.00-18.30",б!AI167&amp;" 16.00-19.00",б!AI167&amp;" 16.00-19.30",б!AI167&amp;" 16.00-20.00",б!AI167&amp;" 16.00-20.30",б!AI167&amp;" 16.00-21.00",б!AI167&amp;" 16.00-21.30",б!AI167&amp;" 16.00-22.00",б!AI167&amp;" 16.00-22.30",б!AI167&amp;" 16.00-23.00",б!AI167&amp;" 16.00-23.30",б!AI167&amp;" 16.00-00.00",б!AI167,б!AI167,б!AI167,б!AI167,б!AI167,б!AI167,б!AI167,б!AI167,б!AI167,б!AI167,б!AI167&amp;" 17.30-18.00",б!AI167&amp;" 17.30-18.30",б!AI167&amp;" 17.30-19.00",б!AI167&amp;" 17.30-19.30",б!AI167&amp;" 17.30-20.00",б!AI167&amp;" 17.30-20.30",б!AI167&amp;" 17.30-21.00",б!AI167&amp;" 17.30-21.30",б!AI167&amp;" 17.30-22.00",б!AI167&amp;" 17.30-22.30",б!AI167&amp;" 17.30-23.00",б!AI167&amp;" 17.30-23.30",б!AI167&amp;" 17.30-00.00",б!AI167,б!AI167,б!AI167,б!AI167,б!AI167,б!AI167,б!AI167,б!AI167,б!AI167,б!AI167,б!AI167,б!AI167,б!AI167,б!AI167&amp;" 19.00-19.30",б!AI167&amp;" 19.00-20.00",б!AI167&amp;" 19.00-20.30",б!AI167&amp;" 19.00-21.00",б!AI167&amp;" 19.00-21.30",б!AI167&amp;" 19.00-22.00",б!AI167&amp;" 19.00-22.30",б!AI167&amp;" 19.00-23.00",б!AI167&amp;" 19.00-23.30",б!AI167&amp;" 19.00-00.00","",б!AI167&amp;" ",б!AI167&amp;" ",б!AI167&amp;" ",б!AI167&amp;" ",)))</f>
        <v/>
      </c>
      <c r="AJ173" s="35" t="str">
        <f>IF(а!AK162="","",IF(AND(а!AK160&lt;9,OR(а!AJ162="7 0,5",а!AJ162="7 1",а!AJ162="7 1,5",а!AJ162="7 2",а!AJ162="7 2,5",а!AJ162="7 3",а!AJ162="7 3,5",а!AJ162="7 4",а!AJ162="7 4,5",а!AJ162="7 5",а!AJ162="7 5,5",а!AJ162="7 6",а!AJ162="7 6,5",а!AJ162="7 7",а!AJ162="7а 0,5",а!AJ162="7а 1",а!AJ162="7а 1,5",а!AJ162="7а 2",а!AJ162="7а 2,5",а!AJ162="7а 3",а!AJ162="7а 3,5",а!AJ162="7а 4",а!AJ162="7а 4,5",а!AJ162="7а 5",а!AJ162="7а 5,5",а!AJ162="7а 6",а!AJ162="7а 6,5",а!AJ162="7а 7",а!AJ162="8 0,5",а!AJ162="8 1",а!AJ162="8 1,5",а!AJ162="8 2",а!AJ162="8 2,5",а!AJ162="8 3",а!AJ162="8 3,5",а!AJ162="8 4",а!AJ162="8 4,5",а!AJ162="8 5",а!AJ162="8 5,5",а!AJ162="8 6",а!AJ162="8 6,5",а!AJ162="8 7",а!AJ162="8а 0,5",а!AJ162="8а 1",а!AJ162="8а 1,5",а!AJ162="8а 2",а!AJ162="8а 2,5",а!AJ162="8а 3",а!AJ162="8а 3,5",а!AJ162="8а 4",а!AJ162="8а 4,5",а!AJ162="8а 5",а!AJ162="8а 5,5",а!AJ162="8а 6",а!AJ162="8а 6,5",а!AJ162="8а 7",а!AJ162="9 0,5",а!AJ162="9 1",а!AJ162="9 1,5",а!AJ162="9 2",а!AJ162="9 2,5",а!AJ162="9 3",а!AJ162="9 3,5",а!AJ162="9 4",а!AJ162="9 4,5",а!AJ162="9 5",а!AJ162="9 5,5",а!AJ162="9 6",а!AJ162="9 6,5",а!AJ162="9 7",а!AJ162="10 0,5",а!AJ162="10 1",а!AJ162="10 1,5",а!AJ162="10 2",а!AJ162="10 2,5",а!AJ162="10 3",а!AJ162="10 3,5",а!AJ162="10 4",а!AJ162="10 4,5",а!AJ162="10 5",а!AJ162="10 5,5",а!AJ162="10 6",а!AJ162="10 6,5",а!AJ162="10 7",)),"",CHOOSE(MATCH(а!AK162,{"7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00","в","о","б","к","уо"},),б!AJ167,б!AJ167,б!AJ167,б!AJ167,б!AJ167,б!AJ167,б!AJ167,б!AJ167,б!AJ167&amp;" 16.30-17.00",б!AJ167&amp;" 16.30-17.30",б!AJ167&amp;" 16.30-18.00",б!AJ167&amp;" 16.30-18.30",б!AJ167&amp;" 16.30-19.00",б!AJ167&amp;" 16.30-19.30",б!AJ167&amp;б!AJ167&amp;"  16.30-20.00",б!AJ167&amp;" 16.30-20.30",б!AJ167&amp;" 16.30-21.00",б!AJ167&amp;" 16.30-21.30",б!AJ167&amp;" 16.30-22.00",б!AJ167&amp;" 16.30-22.30",б!AJ167&amp;" 16.30-23.00",б!AJ167&amp;" 16.30-23.30",б!AJ167&amp;" 16.30-00.00",б!AJ167,б!AJ167,б!AJ167,б!AJ167,б!AJ167,б!AJ167,б!AJ167,б!AJ167,б!AJ167,б!AJ167&amp;" 17.00-17.30",б!AJ167&amp;" 17.00-18.00",б!AJ167&amp;" 17.00-18.30",б!AJ167&amp;" 17.00-19.00",б!AJ167&amp;" 17.00-19.30",б!AJ167&amp;" 17.00-20.00",б!AJ167&amp;" 17.00-20.30",б!AJ167&amp;" 17.00-21.00",б!AJ167&amp;" 17.00-21.30",б!AJ167&amp;" 17.00-22.00",б!AJ167&amp;" 17.00-22.30",б!AJ167&amp;" 17.00-23.00",б!AJ167&amp;" 17.00-23.30",б!AJ167&amp;" 17.00-00.00",б!AJ167,б!AJ167,б!AJ167,б!AJ167,б!AJ167,б!AJ167,б!AJ167,б!AJ167,б!AJ167,б!AJ167,б!AJ167,б!AJ167&amp;" 18.00-18.30",б!AJ167&amp;" 18.00-19.00",б!AJ167&amp;" 18.00-19.30",б!AJ167&amp;" 18.00-20.00",б!AJ167&amp;" 18.00-20.30",б!AJ167&amp;" 18.00-21.00",б!AJ167&amp;" 18.00-21.30",б!AJ167&amp;" 18.00-22.00",б!AJ167&amp;" 18.00-22.30",б!AJ167&amp;" 18.00-23.00",б!AJ167&amp;" 18.00-23.30",б!AJ167&amp;" 18.00-00.00",б!AJ167,б!AJ167,б!AJ167,б!AJ167,б!AJ167,б!AJ167,б!AJ167,б!AJ167&amp;" 16.00-16.30",б!AJ167&amp;" 16.00-17.00",б!AJ167&amp;" 16.00-17.30",б!AJ167&amp;" 16.00-18.00",б!AJ167&amp;" 16.00-18.30",б!AJ167&amp;" 16.00-19.00",б!AJ167&amp;" 16.00-19.30",б!AJ167&amp;" 16.00-20.00",б!AJ167&amp;" 16.00-20.30",б!AJ167&amp;" 16.00-21.00",б!AJ167&amp;" 16.00-21.30",б!AJ167&amp;" 16.00-22.00",б!AJ167&amp;" 16.00-22.30",б!AJ167&amp;" 16.00-23.00",б!AJ167&amp;" 16.00-23.30",б!AJ167&amp;" 16.00-00.00",б!AJ167,б!AJ167,б!AJ167,б!AJ167,б!AJ167,б!AJ167,б!AJ167,б!AJ167,б!AJ167,б!AJ167,б!AJ167&amp;" 17.30-18.00",б!AJ167&amp;" 17.30-18.30",б!AJ167&amp;" 17.30-19.00",б!AJ167&amp;" 17.30-19.30",б!AJ167&amp;" 17.30-20.00",б!AJ167&amp;" 17.30-20.30",б!AJ167&amp;" 17.30-21.00",б!AJ167&amp;" 17.30-21.30",б!AJ167&amp;" 17.30-22.00",б!AJ167&amp;" 17.30-22.30",б!AJ167&amp;" 17.30-23.00",б!AJ167&amp;" 17.30-23.30",б!AJ167&amp;" 17.30-00.00",б!AJ167,б!AJ167,б!AJ167,б!AJ167,б!AJ167,б!AJ167,б!AJ167,б!AJ167,б!AJ167,б!AJ167,б!AJ167,б!AJ167,б!AJ167,б!AJ167&amp;" 19.00-19.30",б!AJ167&amp;" 19.00-20.00",б!AJ167&amp;" 19.00-20.30",б!AJ167&amp;" 19.00-21.00",б!AJ167&amp;" 19.00-21.30",б!AJ167&amp;" 19.00-22.00",б!AJ167&amp;" 19.00-22.30",б!AJ167&amp;" 19.00-23.00",б!AJ167&amp;" 19.00-23.30",б!AJ167&amp;" 19.00-00.00","",б!AJ167&amp;" ",б!AJ167&amp;" ",б!AJ167&amp;" ",б!AJ167&amp;" ",)))</f>
        <v/>
      </c>
      <c r="AK173" s="4"/>
      <c r="AL173" s="8"/>
      <c r="AM173" s="51"/>
      <c r="AN173" s="52"/>
      <c r="AO173" s="78"/>
      <c r="AP173" s="76"/>
      <c r="AQ173" s="6"/>
    </row>
    <row r="174" ht="30" customHeight="true" spans="1:43">
      <c r="A174" s="9"/>
      <c r="B174" s="9"/>
      <c r="C174" s="9"/>
      <c r="D174" s="18"/>
      <c r="E174" s="37" t="str">
        <f>IF(а!E170="","",IF(OR(а!E170="7 0,5",а!E170="7 1",а!E170="7 1,5",а!E170="7 2",а!E170="7 2,5",а!E170="7 3",а!E170="7 3,5",а!E170="7 4",а!E170="7 4,5",а!E170="7 5",а!E170="7 5,5",а!E170="7 6",а!E170="7 6,5",а!E170="7 7",а!E170="7а 0,5",а!E170="7а 1",а!E170="7а 1,5",а!E170="7а 2",а!E170="7а 2,5",а!E170="7а 3",а!E170="7а 3,5",а!E170="7а 4",а!E170="7а 4,5",а!E170="7а 5",а!E170="7а 5,5",а!E170="7а 6",а!E170="7а 6,5",а!E170="7а 7",а!E170="8 0,5",а!E170="8 1",а!E170="8 1,5",а!E170="8 2",а!E170="8 2,5",а!E170="8 3",а!E170="8 3,5",а!E170="8 4",а!E170="8 4,5",а!E170="8 5",а!E170="8 5,5",а!E170="8 6",а!E170="8 6,5",а!E170="8 7",а!E170="8а 0,5",а!E170="8а 1",а!E170="8а 1,5",а!E170="8а 2",а!E170="8а 2,5",а!E170="8а 3",а!E170="8а 3,5",а!E170="8а 4",а!E170="8а 4,5",а!E170="8а 5",а!E170="8а 5,5",а!E170="8а 6",а!E170="8а 6,5",а!E170="8а 7",а!E170="9 0,5",а!E170="9 1",а!E170="9 1,5",а!E170="9 2",а!E170="9 2,5",а!E170="9 3",а!E170="9 3,5",а!E170="9 4",а!E170="9 4,5",а!E170="9 5",а!E170="9 5,5",а!E170="9 6",а!E170="9 6,5",а!E170="9 7",а!E170="10 0,5",а!E170="10 1",а!E170="10 1,5",а!E170="10 2",а!E170="10 2,5",а!E170="10 3",а!E170="10 3,5",а!E170="10 4",а!E170="10 4,5",а!E170="10 5",а!E170="10 5,5",а!E170="10 6",а!E170="10 6,5",а!E170="10 7"),CHOOSE(MATCH(а!F170,{"7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00","в","о","б","к","уо"},),б!E167,б!E167,б!E167,б!E167,б!E167,б!E167,б!E167&amp;" 15.30-16.00",б!E167&amp;" 15.30-16.30",б!E167&amp;" 15.30-17.00",б!E167&amp;" 15.30-17.30",б!E167&amp;" 15.30-18.00",б!E167&amp;" 15.30-18.30",б!E167&amp;" 15.30-19.00",б!E167&amp;" 15.30-19.30",б!E167&amp;б!E167&amp;"  15.30-20.00",б!E167&amp;" 15.30-20.30",б!E167&amp;" 15.30-21.00",б!E167&amp;" 15.30-21.30",б!E167&amp;" 15.30-22.00",б!E167&amp;" 15.30-22.30",б!E167&amp;" 15.30-23.00",б!E167&amp;" 15.30-23.30",б!E167&amp;" 15.30-00.00",б!E167,б!E167,б!E167,б!E167,б!E167,б!E167,б!E167,б!E167&amp;" 16.00-16.30",б!E167&amp;" 16.00-17.00",б!E167&amp;" 16.00-17.30",б!E167&amp;" 16.00-18.00",б!E167&amp;" 16.00-18.30",б!E167&amp;" 16.00-19.00",б!E167&amp;" 16.00-19.30",б!E167&amp;" 16.00-20.00",б!E167&amp;" 16.00-20.30",б!E167&amp;" 16.00-21.00",б!E167&amp;" 16.00-21.30",б!E167&amp;" 16.00-22.00",б!E167&amp;" 16.00-22.30",б!E167&amp;" 16.00-23.00",б!E167&amp;" 16.00-23.30",б!E167&amp;" 16.00-00.00",б!E167,б!E167,б!E167,б!E167,б!E167,б!E167,б!E167,б!E167,б!E167,б!E167&amp;" 17.00-17.30",б!E167&amp;" 17.00-18.00",б!E167&amp;" 17.00-18.30",б!E167&amp;" 17.00-19.00",б!E167&amp;" 17.00-19.30",б!E167&amp;" 17.00-20.00",б!E167&amp;" 17.00-20.30",б!E167&amp;" 17.00-21.00",б!E167&amp;" 17.00-21.30",б!E167&amp;" 17.00-22.00",б!E167&amp;" 17.00-22.30",б!E167&amp;" 17.00-23.00",б!E167&amp;" 17.00-23.30",б!E167&amp;" 17.00-00.00",б!E167,б!E167,б!E167,б!E167,б!E167,б!E167,б!E167&amp;" 15.00-15.30",б!E167&amp;" 15.00-16.00",б!E167&amp;" 15.00-16.30",б!E167&amp;" 15.00-17.00",б!E167&amp;" 15.00-17.30",б!E167&amp;" 15.00-18.00",б!E167&amp;" 15.00-18.30",б!E167&amp;" 15.00-19.00",б!E167&amp;" 15.00-19.30",б!E167&amp;" 15.00-20.00",б!E167&amp;" 15.00-20.30",б!E167&amp;" 15.00-21.00",б!E167&amp;" 15.00-21.30",б!E167&amp;" 15.00-22.00",б!E167&amp;" 15.00-22.30",б!E167&amp;" 15.00-23.00",б!E167&amp;" 15.00-23.30",б!E167&amp;" 15.00-00.00",б!E167,б!E167,б!E167,б!E167,б!E167,б!E167,б!E167,б!E167,б!E167&amp;" 16.30-17.00",б!E167&amp;" 16.30-17.30",б!E167&amp;" 16.30-18.00",б!E167&amp;" 16.30-18.30",б!E167&amp;" 16.30-19.00",б!E167&amp;" 16.30-19.30",б!E167&amp;" 16.30-20.00",б!E167&amp;" 16.30-20.30",б!E167&amp;" 16.30-21.00",б!E167&amp;" 16.30-21.30",б!E167&amp;" 16.30-22.00",б!E167&amp;" 16.30-22.30",б!E167&amp;" 16.30-23.00",б!E167&amp;" 16.30-23.30",б!E167&amp;" 16.30-00.00",б!E167,б!E167,б!E167,б!E167,б!E167,б!E167,б!E167,б!E167,б!E167,б!E167,б!E167,б!E167&amp;" 18.00-18.30",б!E167&amp;" 18.00-19.00",б!E167&amp;" 18.00-19.30",б!E167&amp;" 18.00-20.00",б!E167&amp;" 18.00-20.30",б!E167&amp;" 18.00-21.00",б!E167&amp;" 18.00-21.30",б!E167&amp;" 18.00-22.00",б!E167&amp;" 18.00-22.30",б!E167&amp;" 18.00-23.00",б!E167&amp;" 18.00-23.30",б!E167&amp;" 18.00-00.00",б!E167&amp;" ",б!E167&amp;" ",б!E167&amp;" ",б!E167&amp;" ",б!E167&amp;" ",),CHOOSE(MATCH(а!F170,{"7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74" s="37" t="str">
        <f>IF(а!F170="","",IF(OR(а!F170="7 0,5",а!F170="7 1",а!F170="7 1,5",а!F170="7 2",а!F170="7 2,5",а!F170="7 3",а!F170="7 3,5",а!F170="7 4",а!F170="7 4,5",а!F170="7 5",а!F170="7 5,5",а!F170="7 6",а!F170="7 6,5",а!F170="7 7",а!F170="7а 0,5",а!F170="7а 1",а!F170="7а 1,5",а!F170="7а 2",а!F170="7а 2,5",а!F170="7а 3",а!F170="7а 3,5",а!F170="7а 4",а!F170="7а 4,5",а!F170="7а 5",а!F170="7а 5,5",а!F170="7а 6",а!F170="7а 6,5",а!F170="7а 7",а!F170="8 0,5",а!F170="8 1",а!F170="8 1,5",а!F170="8 2",а!F170="8 2,5",а!F170="8 3",а!F170="8 3,5",а!F170="8 4",а!F170="8 4,5",а!F170="8 5",а!F170="8 5,5",а!F170="8 6",а!F170="8 6,5",а!F170="8 7",а!F170="8а 0,5",а!F170="8а 1",а!F170="8а 1,5",а!F170="8а 2",а!F170="8а 2,5",а!F170="8а 3",а!F170="8а 3,5",а!F170="8а 4",а!F170="8а 4,5",а!F170="8а 5",а!F170="8а 5,5",а!F170="8а 6",а!F170="8а 6,5",а!F170="8а 7",а!F170="9 0,5",а!F170="9 1",а!F170="9 1,5",а!F170="9 2",а!F170="9 2,5",а!F170="9 3",а!F170="9 3,5",а!F170="9 4",а!F170="9 4,5",а!F170="9 5",а!F170="9 5,5",а!F170="9 6",а!F170="9 6,5",а!F170="9 7",а!F170="10 0,5",а!F170="10 1",а!F170="10 1,5",а!F170="10 2",а!F170="10 2,5",а!F170="10 3",а!F170="10 3,5",а!F170="10 4",а!F170="10 4,5",а!F170="10 5",а!F170="10 5,5",а!F170="10 6",а!F170="10 6,5",а!F170="10 7"),CHOOSE(MATCH(а!G170,{"7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00","в","о","б","к","уо"},),б!F167,б!F167,б!F167,б!F167,б!F167,б!F167,б!F167&amp;" 15.30-16.00",б!F167&amp;" 15.30-16.30",б!F167&amp;" 15.30-17.00",б!F167&amp;" 15.30-17.30",б!F167&amp;" 15.30-18.00",б!F167&amp;" 15.30-18.30",б!F167&amp;" 15.30-19.00",б!F167&amp;" 15.30-19.30",б!F167&amp;б!F167&amp;"  15.30-20.00",б!F167&amp;" 15.30-20.30",б!F167&amp;" 15.30-21.00",б!F167&amp;" 15.30-21.30",б!F167&amp;" 15.30-22.00",б!F167&amp;" 15.30-22.30",б!F167&amp;" 15.30-23.00",б!F167&amp;" 15.30-23.30",б!F167&amp;" 15.30-00.00",б!F167,б!F167,б!F167,б!F167,б!F167,б!F167,б!F167,б!F167&amp;" 16.00-16.30",б!F167&amp;" 16.00-17.00",б!F167&amp;" 16.00-17.30",б!F167&amp;" 16.00-18.00",б!F167&amp;" 16.00-18.30",б!F167&amp;" 16.00-19.00",б!F167&amp;" 16.00-19.30",б!F167&amp;" 16.00-20.00",б!F167&amp;" 16.00-20.30",б!F167&amp;" 16.00-21.00",б!F167&amp;" 16.00-21.30",б!F167&amp;" 16.00-22.00",б!F167&amp;" 16.00-22.30",б!F167&amp;" 16.00-23.00",б!F167&amp;" 16.00-23.30",б!F167&amp;" 16.00-00.00",б!F167,б!F167,б!F167,б!F167,б!F167,б!F167,б!F167,б!F167,б!F167,б!F167&amp;" 17.00-17.30",б!F167&amp;" 17.00-18.00",б!F167&amp;" 17.00-18.30",б!F167&amp;" 17.00-19.00",б!F167&amp;" 17.00-19.30",б!F167&amp;" 17.00-20.00",б!F167&amp;" 17.00-20.30",б!F167&amp;" 17.00-21.00",б!F167&amp;" 17.00-21.30",б!F167&amp;" 17.00-22.00",б!F167&amp;" 17.00-22.30",б!F167&amp;" 17.00-23.00",б!F167&amp;" 17.00-23.30",б!F167&amp;" 17.00-00.00",б!F167,б!F167,б!F167,б!F167,б!F167,б!F167,б!F167&amp;" 15.00-15.30",б!F167&amp;" 15.00-16.00",б!F167&amp;" 15.00-16.30",б!F167&amp;" 15.00-17.00",б!F167&amp;" 15.00-17.30",б!F167&amp;" 15.00-18.00",б!F167&amp;" 15.00-18.30",б!F167&amp;" 15.00-19.00",б!F167&amp;" 15.00-19.30",б!F167&amp;" 15.00-20.00",б!F167&amp;" 15.00-20.30",б!F167&amp;" 15.00-21.00",б!F167&amp;" 15.00-21.30",б!F167&amp;" 15.00-22.00",б!F167&amp;" 15.00-22.30",б!F167&amp;" 15.00-23.00",б!F167&amp;" 15.00-23.30",б!F167&amp;" 15.00-00.00",б!F167,б!F167,б!F167,б!F167,б!F167,б!F167,б!F167,б!F167,б!F167&amp;" 16.30-17.00",б!F167&amp;" 16.30-17.30",б!F167&amp;" 16.30-18.00",б!F167&amp;" 16.30-18.30",б!F167&amp;" 16.30-19.00",б!F167&amp;" 16.30-19.30",б!F167&amp;" 16.30-20.00",б!F167&amp;" 16.30-20.30",б!F167&amp;" 16.30-21.00",б!F167&amp;" 16.30-21.30",б!F167&amp;" 16.30-22.00",б!F167&amp;" 16.30-22.30",б!F167&amp;" 16.30-23.00",б!F167&amp;" 16.30-23.30",б!F167&amp;" 16.30-00.00",б!F167,б!F167,б!F167,б!F167,б!F167,б!F167,б!F167,б!F167,б!F167,б!F167,б!F167,б!F167&amp;" 18.00-18.30",б!F167&amp;" 18.00-19.00",б!F167&amp;" 18.00-19.30",б!F167&amp;" 18.00-20.00",б!F167&amp;" 18.00-20.30",б!F167&amp;" 18.00-21.00",б!F167&amp;" 18.00-21.30",б!F167&amp;" 18.00-22.00",б!F167&amp;" 18.00-22.30",б!F167&amp;" 18.00-23.00",б!F167&amp;" 18.00-23.30",б!F167&amp;" 18.00-00.00",б!F167&amp;" ",б!F167&amp;" ",б!F167&amp;" ",б!F167&amp;" ",б!F167&amp;" ",),CHOOSE(MATCH(а!G170,{"7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74" s="37" t="str">
        <f>IF(а!G170="","",IF(OR(а!G170="7 0,5",а!G170="7 1",а!G170="7 1,5",а!G170="7 2",а!G170="7 2,5",а!G170="7 3",а!G170="7 3,5",а!G170="7 4",а!G170="7 4,5",а!G170="7 5",а!G170="7 5,5",а!G170="7 6",а!G170="7 6,5",а!G170="7 7",а!G170="7а 0,5",а!G170="7а 1",а!G170="7а 1,5",а!G170="7а 2",а!G170="7а 2,5",а!G170="7а 3",а!G170="7а 3,5",а!G170="7а 4",а!G170="7а 4,5",а!G170="7а 5",а!G170="7а 5,5",а!G170="7а 6",а!G170="7а 6,5",а!G170="7а 7",а!G170="8 0,5",а!G170="8 1",а!G170="8 1,5",а!G170="8 2",а!G170="8 2,5",а!G170="8 3",а!G170="8 3,5",а!G170="8 4",а!G170="8 4,5",а!G170="8 5",а!G170="8 5,5",а!G170="8 6",а!G170="8 6,5",а!G170="8 7",а!G170="8а 0,5",а!G170="8а 1",а!G170="8а 1,5",а!G170="8а 2",а!G170="8а 2,5",а!G170="8а 3",а!G170="8а 3,5",а!G170="8а 4",а!G170="8а 4,5",а!G170="8а 5",а!G170="8а 5,5",а!G170="8а 6",а!G170="8а 6,5",а!G170="8а 7",а!G170="9 0,5",а!G170="9 1",а!G170="9 1,5",а!G170="9 2",а!G170="9 2,5",а!G170="9 3",а!G170="9 3,5",а!G170="9 4",а!G170="9 4,5",а!G170="9 5",а!G170="9 5,5",а!G170="9 6",а!G170="9 6,5",а!G170="9 7",а!G170="10 0,5",а!G170="10 1",а!G170="10 1,5",а!G170="10 2",а!G170="10 2,5",а!G170="10 3",а!G170="10 3,5",а!G170="10 4",а!G170="10 4,5",а!G170="10 5",а!G170="10 5,5",а!G170="10 6",а!G170="10 6,5",а!G170="10 7"),CHOOSE(MATCH(а!H170,{"7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00";"в";"о";"б";"к";"уо"},),б!G167,б!G167,б!G167,б!G167,б!G167,б!G167,б!G167&amp;" 15.30-16.00",б!G167&amp;" 15.30-16.30",б!G167&amp;" 15.30-17.00",б!G167&amp;" 15.30-17.30",б!G167&amp;" 15.30-18.00",б!G167&amp;" 15.30-18.30",б!G167&amp;" 15.30-19.00",б!G167&amp;" 15.30-19.30",б!G167&amp;б!G167&amp;"  15.30-20.00",б!G167&amp;" 15.30-20.30",б!G167&amp;" 15.30-21.00",б!G167&amp;" 15.30-21.30",б!G167&amp;" 15.30-22.00",б!G167&amp;" 15.30-22.30",б!G167&amp;" 15.30-23.00",б!G167&amp;" 15.30-23.30",б!G167&amp;" 15.30-00.00",б!G167,б!G167,б!G167,б!G167,б!G167,б!G167,б!G167,б!G167&amp;" 16.00-16.30",б!G167&amp;" 16.00-17.00",б!G167&amp;" 16.00-17.30",б!G167&amp;" 16.00-18.00",б!G167&amp;" 16.00-18.30",б!G167&amp;" 16.00-19.00",б!G167&amp;" 16.00-19.30",б!G167&amp;" 16.00-20.00",б!G167&amp;" 16.00-20.30",б!G167&amp;" 16.00-21.00",б!G167&amp;" 16.00-21.30",б!G167&amp;" 16.00-22.00",б!G167&amp;" 16.00-22.30",б!G167&amp;" 16.00-23.00",б!G167&amp;" 16.00-23.30",б!G167&amp;" 16.00-00.00",б!G167,б!G167,б!G167,б!G167,б!G167,б!G167,б!G167,б!G167,б!G167,б!G167&amp;" 17.00-17.30",б!G167&amp;" 17.00-18.00",б!G167&amp;" 17.00-18.30",б!G167&amp;" 17.00-19.00",б!G167&amp;" 17.00-19.30",б!G167&amp;" 17.00-20.00",б!G167&amp;" 17.00-20.30",б!G167&amp;" 17.00-21.00",б!G167&amp;" 17.00-21.30",б!G167&amp;" 17.00-22.00",б!G167&amp;" 17.00-22.30",б!G167&amp;" 17.00-23.00",б!G167&amp;" 17.00-23.30",б!G167&amp;" 17.00-00.00",б!G167,б!G167,б!G167,б!G167,б!G167,б!G167,б!G167&amp;" 15.00-15.30",б!G167&amp;" 15.00-16.00",б!G167&amp;" 15.00-16.30",б!G167&amp;" 15.00-17.00",б!G167&amp;" 15.00-17.30",б!G167&amp;" 15.00-18.00",б!G167&amp;" 15.00-18.30",б!G167&amp;" 15.00-19.00",б!G167&amp;" 15.00-19.30",б!G167&amp;" 15.00-20.00",б!G167&amp;" 15.00-20.30",б!G167&amp;" 15.00-21.00",б!G167&amp;" 15.00-21.30",б!G167&amp;" 15.00-22.00",б!G167&amp;" 15.00-22.30",б!G167&amp;" 15.00-23.00",б!G167&amp;" 15.00-23.30",б!G167&amp;" 15.00-00.00",б!G167,б!G167,б!G167,б!G167,б!G167,б!G167,б!G167,б!G167,б!G167&amp;" 16.30-17.00",б!G167&amp;" 16.30-17.30",б!G167&amp;" 16.30-18.00",б!G167&amp;" 16.30-18.30",б!G167&amp;" 16.30-19.00",б!G167&amp;" 16.30-19.30",б!G167&amp;" 16.30-20.00",б!G167&amp;" 16.30-20.30",б!G167&amp;" 16.30-21.00",б!G167&amp;" 16.30-21.30",б!G167&amp;" 16.30-22.00",б!G167&amp;" 16.30-22.30",б!G167&amp;" 16.30-23.00",б!G167&amp;" 16.30-23.30",б!G167&amp;" 16.30-00.00",б!G167,б!G167,б!G167,б!G167,б!G167,б!G167,б!G167,б!G167,б!G167,б!G167,б!G167,б!G167&amp;" 18.00-18.30",б!G167&amp;" 18.00-19.00",б!G167&amp;" 18.00-19.30",б!G167&amp;" 18.00-20.00",б!G167&amp;" 18.00-20.30",б!G167&amp;" 18.00-21.00",б!G167&amp;" 18.00-21.30",б!G167&amp;" 18.00-22.00",б!G167&amp;" 18.00-22.30",б!G167&amp;" 18.00-23.00",б!G167&amp;" 18.00-23.30",б!G167&amp;" 18.00-00.00",б!G167&amp;" ",б!G167&amp;" ",б!G167&amp;" ",б!G167&amp;" ",б!G167&amp;" ",),CHOOSE(MATCH(а!H170,{"7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H174" s="37" t="str">
        <f>IF(а!H170="","",IF(OR(а!H170="7 0,5",а!H170="7 1",а!H170="7 1,5",а!H170="7 2",а!H170="7 2,5",а!H170="7 3",а!H170="7 3,5",а!H170="7 4",а!H170="7 4,5",а!H170="7 5",а!H170="7 5,5",а!H170="7 6",а!H170="7 6,5",а!H170="7 7",а!H170="7а 0,5",а!H170="7а 1",а!H170="7а 1,5",а!H170="7а 2",а!H170="7а 2,5",а!H170="7а 3",а!H170="7а 3,5",а!H170="7а 4",а!H170="7а 4,5",а!H170="7а 5",а!H170="7а 5,5",а!H170="7а 6",а!H170="7а 6,5",а!H170="7а 7",а!H170="8 0,5",а!H170="8 1",а!H170="8 1,5",а!H170="8 2",а!H170="8 2,5",а!H170="8 3",а!H170="8 3,5",а!H170="8 4",а!H170="8 4,5",а!H170="8 5",а!H170="8 5,5",а!H170="8 6",а!H170="8 6,5",а!H170="8 7",а!H170="8а 0,5",а!H170="8а 1",а!H170="8а 1,5",а!H170="8а 2",а!H170="8а 2,5",а!H170="8а 3",а!H170="8а 3,5",а!H170="8а 4",а!H170="8а 4,5",а!H170="8а 5",а!H170="8а 5,5",а!H170="8а 6",а!H170="8а 6,5",а!H170="8а 7",а!H170="9 0,5",а!H170="9 1",а!H170="9 1,5",а!H170="9 2",а!H170="9 2,5",а!H170="9 3",а!H170="9 3,5",а!H170="9 4",а!H170="9 4,5",а!H170="9 5",а!H170="9 5,5",а!H170="9 6",а!H170="9 6,5",а!H170="9 7",а!H170="10 0,5",а!H170="10 1",а!H170="10 1,5",а!H170="10 2",а!H170="10 2,5",а!H170="10 3",а!H170="10 3,5",а!H170="10 4",а!H170="10 4,5",а!H170="10 5",а!H170="10 5,5",а!H170="10 6",а!H170="10 6,5",а!H170="10 7"),CHOOSE(MATCH(а!I170,{"7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00";"в";"о";"б";"к";"уо"},),б!H167,б!H167,б!H167,б!H167,б!H167,б!H167,б!H167&amp;" 15.30-16.00",б!H167&amp;" 15.30-16.30",б!H167&amp;" 15.30-17.00",б!H167&amp;" 15.30-17.30",б!H167&amp;" 15.30-18.00",б!H167&amp;" 15.30-18.30",б!H167&amp;" 15.30-19.00",б!H167&amp;" 15.30-19.30",б!H167&amp;б!H167&amp;"  15.30-20.00",б!H167&amp;" 15.30-20.30",б!H167&amp;" 15.30-21.00",б!H167&amp;" 15.30-21.30",б!H167&amp;" 15.30-22.00",б!H167&amp;" 15.30-22.30",б!H167&amp;" 15.30-23.00",б!H167&amp;" 15.30-23.30",б!H167&amp;" 15.30-00.00",б!H167,б!H167,б!H167,б!H167,б!H167,б!H167,б!H167,б!H167&amp;" 16.00-16.30",б!H167&amp;" 16.00-17.00",б!H167&amp;" 16.00-17.30",б!H167&amp;" 16.00-18.00",б!H167&amp;" 16.00-18.30",б!H167&amp;" 16.00-19.00",б!H167&amp;" 16.00-19.30",б!H167&amp;" 16.00-20.00",б!H167&amp;" 16.00-20.30",б!H167&amp;" 16.00-21.00",б!H167&amp;" 16.00-21.30",б!H167&amp;" 16.00-22.00",б!H167&amp;" 16.00-22.30",б!H167&amp;" 16.00-23.00",б!H167&amp;" 16.00-23.30",б!H167&amp;" 16.00-00.00",б!H167,б!H167,б!H167,б!H167,б!H167,б!H167,б!H167,б!H167,б!H167,б!H167&amp;" 17.00-17.30",б!H167&amp;" 17.00-18.00",б!H167&amp;" 17.00-18.30",б!H167&amp;" 17.00-19.00",б!H167&amp;" 17.00-19.30",б!H167&amp;" 17.00-20.00",б!H167&amp;" 17.00-20.30",б!H167&amp;" 17.00-21.00",б!H167&amp;" 17.00-21.30",б!H167&amp;" 17.00-22.00",б!H167&amp;" 17.00-22.30",б!H167&amp;" 17.00-23.00",б!H167&amp;" 17.00-23.30",б!H167&amp;" 17.00-00.00",б!H167,б!H167,б!H167,б!H167,б!H167,б!H167,б!H167&amp;" 15.00-15.30",б!H167&amp;" 15.00-16.00",б!H167&amp;" 15.00-16.30",б!H167&amp;" 15.00-17.00",б!H167&amp;" 15.00-17.30",б!H167&amp;" 15.00-18.00",б!H167&amp;" 15.00-18.30",б!H167&amp;" 15.00-19.00",б!H167&amp;" 15.00-19.30",б!H167&amp;" 15.00-20.00",б!H167&amp;" 15.00-20.30",б!H167&amp;" 15.00-21.00",б!H167&amp;" 15.00-21.30",б!H167&amp;" 15.00-22.00",б!H167&amp;" 15.00-22.30",б!H167&amp;" 15.00-23.00",б!H167&amp;" 15.00-23.30",б!H167&amp;" 15.00-00.00",б!H167,б!H167,б!H167,б!H167,б!H167,б!H167,б!H167,б!H167,б!H167&amp;" 16.30-17.00",б!H167&amp;" 16.30-17.30",б!H167&amp;" 16.30-18.00",б!H167&amp;" 16.30-18.30",б!H167&amp;" 16.30-19.00",б!H167&amp;" 16.30-19.30",б!H167&amp;" 16.30-20.00",б!H167&amp;" 16.30-20.30",б!H167&amp;" 16.30-21.00",б!H167&amp;" 16.30-21.30",б!H167&amp;" 16.30-22.00",б!H167&amp;" 16.30-22.30",б!H167&amp;" 16.30-23.00",б!H167&amp;" 16.30-23.30",б!H167&amp;" 16.30-00.00",б!H167,б!H167,б!H167,б!H167,б!H167,б!H167,б!H167,б!H167,б!H167,б!H167,б!H167,б!H167&amp;" 18.00-18.30",б!H167&amp;" 18.00-19.00",б!H167&amp;" 18.00-19.30",б!H167&amp;" 18.00-20.00",б!H167&amp;" 18.00-20.30",б!H167&amp;" 18.00-21.00",б!H167&amp;" 18.00-21.30",б!H167&amp;" 18.00-22.00",б!H167&amp;" 18.00-22.30",б!H167&amp;" 18.00-23.00",б!H167&amp;" 18.00-23.30",б!H167&amp;" 18.00-00.00",б!H167&amp;" ",б!H167&amp;" ",б!H167&amp;" ",б!H167&amp;" ",б!H167&amp;" ",),CHOOSE(MATCH(а!I170,{"7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I174" s="37" t="str">
        <f>IF(а!I170="","",IF(OR(а!I170="7 0,5",а!I170="7 1",а!I170="7 1,5",а!I170="7 2",а!I170="7 2,5",а!I170="7 3",а!I170="7 3,5",а!I170="7 4",а!I170="7 4,5",а!I170="7 5",а!I170="7 5,5",а!I170="7 6",а!I170="7 6,5",а!I170="7 7",а!I170="7а 0,5",а!I170="7а 1",а!I170="7а 1,5",а!I170="7а 2",а!I170="7а 2,5",а!I170="7а 3",а!I170="7а 3,5",а!I170="7а 4",а!I170="7а 4,5",а!I170="7а 5",а!I170="7а 5,5",а!I170="7а 6",а!I170="7а 6,5",а!I170="7а 7",а!I170="8 0,5",а!I170="8 1",а!I170="8 1,5",а!I170="8 2",а!I170="8 2,5",а!I170="8 3",а!I170="8 3,5",а!I170="8 4",а!I170="8 4,5",а!I170="8 5",а!I170="8 5,5",а!I170="8 6",а!I170="8 6,5",а!I170="8 7",а!I170="8а 0,5",а!I170="8а 1",а!I170="8а 1,5",а!I170="8а 2",а!I170="8а 2,5",а!I170="8а 3",а!I170="8а 3,5",а!I170="8а 4",а!I170="8а 4,5",а!I170="8а 5",а!I170="8а 5,5",а!I170="8а 6",а!I170="8а 6,5",а!I170="8а 7",а!I170="9 0,5",а!I170="9 1",а!I170="9 1,5",а!I170="9 2",а!I170="9 2,5",а!I170="9 3",а!I170="9 3,5",а!I170="9 4",а!I170="9 4,5",а!I170="9 5",а!I170="9 5,5",а!I170="9 6",а!I170="9 6,5",а!I170="9 7",а!I170="10 0,5",а!I170="10 1",а!I170="10 1,5",а!I170="10 2",а!I170="10 2,5",а!I170="10 3",а!I170="10 3,5",а!I170="10 4",а!I170="10 4,5",а!I170="10 5",а!I170="10 5,5",а!I170="10 6",а!I170="10 6,5",а!I170="10 7"),CHOOSE(MATCH(а!J170,{"7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00";"в";"о";"б";"к";"уо"},),б!I167,б!I167,б!I167,б!I167,б!I167,б!I167,б!I167&amp;" 15.30-16.00",б!I167&amp;" 15.30-16.30",б!I167&amp;" 15.30-17.00",б!I167&amp;" 15.30-17.30",б!I167&amp;" 15.30-18.00",б!I167&amp;" 15.30-18.30",б!I167&amp;" 15.30-19.00",б!I167&amp;" 15.30-19.30",б!I167&amp;б!I167&amp;"  15.30-20.00",б!I167&amp;" 15.30-20.30",б!I167&amp;" 15.30-21.00",б!I167&amp;" 15.30-21.30",б!I167&amp;" 15.30-22.00",б!I167&amp;" 15.30-22.30",б!I167&amp;" 15.30-23.00",б!I167&amp;" 15.30-23.30",б!I167&amp;" 15.30-00.00",б!I167,б!I167,б!I167,б!I167,б!I167,б!I167,б!I167,б!I167&amp;" 16.00-16.30",б!I167&amp;" 16.00-17.00",б!I167&amp;" 16.00-17.30",б!I167&amp;" 16.00-18.00",б!I167&amp;" 16.00-18.30",б!I167&amp;" 16.00-19.00",б!I167&amp;" 16.00-19.30",б!I167&amp;" 16.00-20.00",б!I167&amp;" 16.00-20.30",б!I167&amp;" 16.00-21.00",б!I167&amp;" 16.00-21.30",б!I167&amp;" 16.00-22.00",б!I167&amp;" 16.00-22.30",б!I167&amp;" 16.00-23.00",б!I167&amp;" 16.00-23.30",б!I167&amp;" 16.00-00.00",б!I167,б!I167,б!I167,б!I167,б!I167,б!I167,б!I167,б!I167,б!I167,б!I167&amp;" 17.00-17.30",б!I167&amp;" 17.00-18.00",б!I167&amp;" 17.00-18.30",б!I167&amp;" 17.00-19.00",б!I167&amp;" 17.00-19.30",б!I167&amp;" 17.00-20.00",б!I167&amp;" 17.00-20.30",б!I167&amp;" 17.00-21.00",б!I167&amp;" 17.00-21.30",б!I167&amp;" 17.00-22.00",б!I167&amp;" 17.00-22.30",б!I167&amp;" 17.00-23.00",б!I167&amp;" 17.00-23.30",б!I167&amp;" 17.00-00.00",б!I167,б!I167,б!I167,б!I167,б!I167,б!I167,б!I167&amp;" 15.00-15.30",б!I167&amp;" 15.00-16.00",б!I167&amp;" 15.00-16.30",б!I167&amp;" 15.00-17.00",б!I167&amp;" 15.00-17.30",б!I167&amp;" 15.00-18.00",б!I167&amp;" 15.00-18.30",б!I167&amp;" 15.00-19.00",б!I167&amp;" 15.00-19.30",б!I167&amp;" 15.00-20.00",б!I167&amp;" 15.00-20.30",б!I167&amp;" 15.00-21.00",б!I167&amp;" 15.00-21.30",б!I167&amp;" 15.00-22.00",б!I167&amp;" 15.00-22.30",б!I167&amp;" 15.00-23.00",б!I167&amp;" 15.00-23.30",б!I167&amp;" 15.00-00.00",б!I167,б!I167,б!I167,б!I167,б!I167,б!I167,б!I167,б!I167,б!I167&amp;" 16.30-17.00",б!I167&amp;" 16.30-17.30",б!I167&amp;" 16.30-18.00",б!I167&amp;" 16.30-18.30",б!I167&amp;" 16.30-19.00",б!I167&amp;" 16.30-19.30",б!I167&amp;" 16.30-20.00",б!I167&amp;" 16.30-20.30",б!I167&amp;" 16.30-21.00",б!I167&amp;" 16.30-21.30",б!I167&amp;" 16.30-22.00",б!I167&amp;" 16.30-22.30",б!I167&amp;" 16.30-23.00",б!I167&amp;" 16.30-23.30",б!I167&amp;" 16.30-00.00",б!I167,б!I167,б!I167,б!I167,б!I167,б!I167,б!I167,б!I167,б!I167,б!I167,б!I167,б!I167&amp;" 18.00-18.30",б!I167&amp;" 18.00-19.00",б!I167&amp;" 18.00-19.30",б!I167&amp;" 18.00-20.00",б!I167&amp;" 18.00-20.30",б!I167&amp;" 18.00-21.00",б!I167&amp;" 18.00-21.30",б!I167&amp;" 18.00-22.00",б!I167&amp;" 18.00-22.30",б!I167&amp;" 18.00-23.00",б!I167&amp;" 18.00-23.30",б!I167&amp;" 18.00-00.00",б!I167&amp;" ",б!I167&amp;" ",б!I167&amp;" ",б!I167&amp;" ",б!I167&amp;" ",),CHOOSE(MATCH(а!J170,{"7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J174" s="37" t="str">
        <f>IF(а!J170="","",IF(OR(а!J170="7 0,5",а!J170="7 1",а!J170="7 1,5",а!J170="7 2",а!J170="7 2,5",а!J170="7 3",а!J170="7 3,5",а!J170="7 4",а!J170="7 4,5",а!J170="7 5",а!J170="7 5,5",а!J170="7 6",а!J170="7 6,5",а!J170="7 7",а!J170="7а 0,5",а!J170="7а 1",а!J170="7а 1,5",а!J170="7а 2",а!J170="7а 2,5",а!J170="7а 3",а!J170="7а 3,5",а!J170="7а 4",а!J170="7а 4,5",а!J170="7а 5",а!J170="7а 5,5",а!J170="7а 6",а!J170="7а 6,5",а!J170="7а 7",а!J170="8 0,5",а!J170="8 1",а!J170="8 1,5",а!J170="8 2",а!J170="8 2,5",а!J170="8 3",а!J170="8 3,5",а!J170="8 4",а!J170="8 4,5",а!J170="8 5",а!J170="8 5,5",а!J170="8 6",а!J170="8 6,5",а!J170="8 7",а!J170="8а 0,5",а!J170="8а 1",а!J170="8а 1,5",а!J170="8а 2",а!J170="8а 2,5",а!J170="8а 3",а!J170="8а 3,5",а!J170="8а 4",а!J170="8а 4,5",а!J170="8а 5",а!J170="8а 5,5",а!J170="8а 6",а!J170="8а 6,5",а!J170="8а 7",а!J170="9 0,5",а!J170="9 1",а!J170="9 1,5",а!J170="9 2",а!J170="9 2,5",а!J170="9 3",а!J170="9 3,5",а!J170="9 4",а!J170="9 4,5",а!J170="9 5",а!J170="9 5,5",а!J170="9 6",а!J170="9 6,5",а!J170="9 7",а!J170="10 0,5",а!J170="10 1",а!J170="10 1,5",а!J170="10 2",а!J170="10 2,5",а!J170="10 3",а!J170="10 3,5",а!J170="10 4",а!J170="10 4,5",а!J170="10 5",а!J170="10 5,5",а!J170="10 6",а!J170="10 6,5",а!J170="10 7"),CHOOSE(MATCH(а!K170,{"7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00";"в";"о";"б";"к";"уо"},),б!J167,б!J167,б!J167,б!J167,б!J167,б!J167,б!J167&amp;" 15.30-16.00",б!J167&amp;" 15.30-16.30",б!J167&amp;" 15.30-17.00",б!J167&amp;" 15.30-17.30",б!J167&amp;" 15.30-18.00",б!J167&amp;" 15.30-18.30",б!J167&amp;" 15.30-19.00",б!J167&amp;" 15.30-19.30",б!J167&amp;б!J167&amp;"  15.30-20.00",б!J167&amp;" 15.30-20.30",б!J167&amp;" 15.30-21.00",б!J167&amp;" 15.30-21.30",б!J167&amp;" 15.30-22.00",б!J167&amp;" 15.30-22.30",б!J167&amp;" 15.30-23.00",б!J167&amp;" 15.30-23.30",б!J167&amp;" 15.30-00.00",б!J167,б!J167,б!J167,б!J167,б!J167,б!J167,б!J167,б!J167&amp;" 16.00-16.30",б!J167&amp;" 16.00-17.00",б!J167&amp;" 16.00-17.30",б!J167&amp;" 16.00-18.00",б!J167&amp;" 16.00-18.30",б!J167&amp;" 16.00-19.00",б!J167&amp;" 16.00-19.30",б!J167&amp;" 16.00-20.00",б!J167&amp;" 16.00-20.30",б!J167&amp;" 16.00-21.00",б!J167&amp;" 16.00-21.30",б!J167&amp;" 16.00-22.00",б!J167&amp;" 16.00-22.30",б!J167&amp;" 16.00-23.00",б!J167&amp;" 16.00-23.30",б!J167&amp;" 16.00-00.00",б!J167,б!J167,б!J167,б!J167,б!J167,б!J167,б!J167,б!J167,б!J167,б!J167&amp;" 17.00-17.30",б!J167&amp;" 17.00-18.00",б!J167&amp;" 17.00-18.30",б!J167&amp;" 17.00-19.00",б!J167&amp;" 17.00-19.30",б!J167&amp;" 17.00-20.00",б!J167&amp;" 17.00-20.30",б!J167&amp;" 17.00-21.00",б!J167&amp;" 17.00-21.30",б!J167&amp;" 17.00-22.00",б!J167&amp;" 17.00-22.30",б!J167&amp;" 17.00-23.00",б!J167&amp;" 17.00-23.30",б!J167&amp;" 17.00-00.00",б!J167,б!J167,б!J167,б!J167,б!J167,б!J167,б!J167&amp;" 15.00-15.30",б!J167&amp;" 15.00-16.00",б!J167&amp;" 15.00-16.30",б!J167&amp;" 15.00-17.00",б!J167&amp;" 15.00-17.30",б!J167&amp;" 15.00-18.00",б!J167&amp;" 15.00-18.30",б!J167&amp;" 15.00-19.00",б!J167&amp;" 15.00-19.30",б!J167&amp;" 15.00-20.00",б!J167&amp;" 15.00-20.30",б!J167&amp;" 15.00-21.00",б!J167&amp;" 15.00-21.30",б!J167&amp;" 15.00-22.00",б!J167&amp;" 15.00-22.30",б!J167&amp;" 15.00-23.00",б!J167&amp;" 15.00-23.30",б!J167&amp;" 15.00-00.00",б!J167,б!J167,б!J167,б!J167,б!J167,б!J167,б!J167,б!J167,б!J167&amp;" 16.30-17.00",б!J167&amp;" 16.30-17.30",б!J167&amp;" 16.30-18.00",б!J167&amp;" 16.30-18.30",б!J167&amp;" 16.30-19.00",б!J167&amp;" 16.30-19.30",б!J167&amp;" 16.30-20.00",б!J167&amp;" 16.30-20.30",б!J167&amp;" 16.30-21.00",б!J167&amp;" 16.30-21.30",б!J167&amp;" 16.30-22.00",б!J167&amp;" 16.30-22.30",б!J167&amp;" 16.30-23.00",б!J167&amp;" 16.30-23.30",б!J167&amp;" 16.30-00.00",б!J167,б!J167,б!J167,б!J167,б!J167,б!J167,б!J167,б!J167,б!J167,б!J167,б!J167,б!J167&amp;" 18.00-18.30",б!J167&amp;" 18.00-19.00",б!J167&amp;" 18.00-19.30",б!J167&amp;" 18.00-20.00",б!J167&amp;" 18.00-20.30",б!J167&amp;" 18.00-21.00",б!J167&amp;" 18.00-21.30",б!J167&amp;" 18.00-22.00",б!J167&amp;" 18.00-22.30",б!J167&amp;" 18.00-23.00",б!J167&amp;" 18.00-23.30",б!J167&amp;" 18.00-00.00",б!J167&amp;" ",б!J167&amp;" ",б!J167&amp;" ",б!J167&amp;" ",б!J167&amp;" ",),CHOOSE(MATCH(а!K170,{"7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174" s="37" t="str">
        <f>IF(а!K170="","",IF(OR(а!K170="7 0,5",а!K170="7 1",а!K170="7 1,5",а!K170="7 2",а!K170="7 2,5",а!K170="7 3",а!K170="7 3,5",а!K170="7 4",а!K170="7 4,5",а!K170="7 5",а!K170="7 5,5",а!K170="7 6",а!K170="7 6,5",а!K170="7 7",а!K170="7а 0,5",а!K170="7а 1",а!K170="7а 1,5",а!K170="7а 2",а!K170="7а 2,5",а!K170="7а 3",а!K170="7а 3,5",а!K170="7а 4",а!K170="7а 4,5",а!K170="7а 5",а!K170="7а 5,5",а!K170="7а 6",а!K170="7а 6,5",а!K170="7а 7",а!K170="8 0,5",а!K170="8 1",а!K170="8 1,5",а!K170="8 2",а!K170="8 2,5",а!K170="8 3",а!K170="8 3,5",а!K170="8 4",а!K170="8 4,5",а!K170="8 5",а!K170="8 5,5",а!K170="8 6",а!K170="8 6,5",а!K170="8 7",а!K170="8а 0,5",а!K170="8а 1",а!K170="8а 1,5",а!K170="8а 2",а!K170="8а 2,5",а!K170="8а 3",а!K170="8а 3,5",а!K170="8а 4",а!K170="8а 4,5",а!K170="8а 5",а!K170="8а 5,5",а!K170="8а 6",а!K170="8а 6,5",а!K170="8а 7",а!K170="9 0,5",а!K170="9 1",а!K170="9 1,5",а!K170="9 2",а!K170="9 2,5",а!K170="9 3",а!K170="9 3,5",а!K170="9 4",а!K170="9 4,5",а!K170="9 5",а!K170="9 5,5",а!K170="9 6",а!K170="9 6,5",а!K170="9 7",а!K170="10 0,5",а!K170="10 1",а!K170="10 1,5",а!K170="10 2",а!K170="10 2,5",а!K170="10 3",а!K170="10 3,5",а!K170="10 4",а!K170="10 4,5",а!K170="10 5",а!K170="10 5,5",а!K170="10 6",а!K170="10 6,5",а!K170="10 7"),CHOOSE(MATCH(а!L170,{"7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00";"в";"о";"б";"к";"уо"},),б!K167,б!K167,б!K167,б!K167,б!K167,б!K167,б!K167&amp;" 15.30-16.00",б!K167&amp;" 15.30-16.30",б!K167&amp;" 15.30-17.00",б!K167&amp;" 15.30-17.30",б!K167&amp;" 15.30-18.00",б!K167&amp;" 15.30-18.30",б!K167&amp;" 15.30-19.00",б!K167&amp;" 15.30-19.30",б!K167&amp;б!K167&amp;"  15.30-20.00",б!K167&amp;" 15.30-20.30",б!K167&amp;" 15.30-21.00",б!K167&amp;" 15.30-21.30",б!K167&amp;" 15.30-22.00",б!K167&amp;" 15.30-22.30",б!K167&amp;" 15.30-23.00",б!K167&amp;" 15.30-23.30",б!K167&amp;" 15.30-00.00",б!K167,б!K167,б!K167,б!K167,б!K167,б!K167,б!K167,б!K167&amp;" 16.00-16.30",б!K167&amp;" 16.00-17.00",б!K167&amp;" 16.00-17.30",б!K167&amp;" 16.00-18.00",б!K167&amp;" 16.00-18.30",б!K167&amp;" 16.00-19.00",б!K167&amp;" 16.00-19.30",б!K167&amp;" 16.00-20.00",б!K167&amp;" 16.00-20.30",б!K167&amp;" 16.00-21.00",б!K167&amp;" 16.00-21.30",б!K167&amp;" 16.00-22.00",б!K167&amp;" 16.00-22.30",б!K167&amp;" 16.00-23.00",б!K167&amp;" 16.00-23.30",б!K167&amp;" 16.00-00.00",б!K167,б!K167,б!K167,б!K167,б!K167,б!K167,б!K167,б!K167,б!K167,б!K167&amp;" 17.00-17.30",б!K167&amp;" 17.00-18.00",б!K167&amp;" 17.00-18.30",б!K167&amp;" 17.00-19.00",б!K167&amp;" 17.00-19.30",б!K167&amp;" 17.00-20.00",б!K167&amp;" 17.00-20.30",б!K167&amp;" 17.00-21.00",б!K167&amp;" 17.00-21.30",б!K167&amp;" 17.00-22.00",б!K167&amp;" 17.00-22.30",б!K167&amp;" 17.00-23.00",б!K167&amp;" 17.00-23.30",б!K167&amp;" 17.00-00.00",б!K167,б!K167,б!K167,б!K167,б!K167,б!K167,б!K167&amp;" 15.00-15.30",б!K167&amp;" 15.00-16.00",б!K167&amp;" 15.00-16.30",б!K167&amp;" 15.00-17.00",б!K167&amp;" 15.00-17.30",б!K167&amp;" 15.00-18.00",б!K167&amp;" 15.00-18.30",б!K167&amp;" 15.00-19.00",б!K167&amp;" 15.00-19.30",б!K167&amp;" 15.00-20.00",б!K167&amp;" 15.00-20.30",б!K167&amp;" 15.00-21.00",б!K167&amp;" 15.00-21.30",б!K167&amp;" 15.00-22.00",б!K167&amp;" 15.00-22.30",б!K167&amp;" 15.00-23.00",б!K167&amp;" 15.00-23.30",б!K167&amp;" 15.00-00.00",б!K167,б!K167,б!K167,б!K167,б!K167,б!K167,б!K167,б!K167,б!K167&amp;" 16.30-17.00",б!K167&amp;" 16.30-17.30",б!K167&amp;" 16.30-18.00",б!K167&amp;" 16.30-18.30",б!K167&amp;" 16.30-19.00",б!K167&amp;" 16.30-19.30",б!K167&amp;" 16.30-20.00",б!K167&amp;" 16.30-20.30",б!K167&amp;" 16.30-21.00",б!K167&amp;" 16.30-21.30",б!K167&amp;" 16.30-22.00",б!K167&amp;" 16.30-22.30",б!K167&amp;" 16.30-23.00",б!K167&amp;" 16.30-23.30",б!K167&amp;" 16.30-00.00",б!K167,б!K167,б!K167,б!K167,б!K167,б!K167,б!K167,б!K167,б!K167,б!K167,б!K167,б!K167&amp;" 18.00-18.30",б!K167&amp;" 18.00-19.00",б!K167&amp;" 18.00-19.30",б!K167&amp;" 18.00-20.00",б!K167&amp;" 18.00-20.30",б!K167&amp;" 18.00-21.00",б!K167&amp;" 18.00-21.30",б!K167&amp;" 18.00-22.00",б!K167&amp;" 18.00-22.30",б!K167&amp;" 18.00-23.00",б!K167&amp;" 18.00-23.30",б!K167&amp;" 18.00-00.00",б!K167&amp;" ",б!K167&amp;" ",б!K167&amp;" ",б!K167&amp;" ",б!K167&amp;" ",),CHOOSE(MATCH(а!L170,{"7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L174" s="37" t="str">
        <f>IF(а!L170="","",IF(OR(а!L170="7 0,5",а!L170="7 1",а!L170="7 1,5",а!L170="7 2",а!L170="7 2,5",а!L170="7 3",а!L170="7 3,5",а!L170="7 4",а!L170="7 4,5",а!L170="7 5",а!L170="7 5,5",а!L170="7 6",а!L170="7 6,5",а!L170="7 7",а!L170="7а 0,5",а!L170="7а 1",а!L170="7а 1,5",а!L170="7а 2",а!L170="7а 2,5",а!L170="7а 3",а!L170="7а 3,5",а!L170="7а 4",а!L170="7а 4,5",а!L170="7а 5",а!L170="7а 5,5",а!L170="7а 6",а!L170="7а 6,5",а!L170="7а 7",а!L170="8 0,5",а!L170="8 1",а!L170="8 1,5",а!L170="8 2",а!L170="8 2,5",а!L170="8 3",а!L170="8 3,5",а!L170="8 4",а!L170="8 4,5",а!L170="8 5",а!L170="8 5,5",а!L170="8 6",а!L170="8 6,5",а!L170="8 7",а!L170="8а 0,5",а!L170="8а 1",а!L170="8а 1,5",а!L170="8а 2",а!L170="8а 2,5",а!L170="8а 3",а!L170="8а 3,5",а!L170="8а 4",а!L170="8а 4,5",а!L170="8а 5",а!L170="8а 5,5",а!L170="8а 6",а!L170="8а 6,5",а!L170="8а 7",а!L170="9 0,5",а!L170="9 1",а!L170="9 1,5",а!L170="9 2",а!L170="9 2,5",а!L170="9 3",а!L170="9 3,5",а!L170="9 4",а!L170="9 4,5",а!L170="9 5",а!L170="9 5,5",а!L170="9 6",а!L170="9 6,5",а!L170="9 7",а!L170="10 0,5",а!L170="10 1",а!L170="10 1,5",а!L170="10 2",а!L170="10 2,5",а!L170="10 3",а!L170="10 3,5",а!L170="10 4",а!L170="10 4,5",а!L170="10 5",а!L170="10 5,5",а!L170="10 6",а!L170="10 6,5",а!L170="10 7"),CHOOSE(MATCH(а!M170,{"7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00","в","о","б","к","уо"},),б!L167,б!L167,б!L167,б!L167,б!L167,б!L167,б!L167&amp;" 15.30-16.00",б!L167&amp;" 15.30-16.30",б!L167&amp;" 15.30-17.00",б!L167&amp;" 15.30-17.30",б!L167&amp;" 15.30-18.00",б!L167&amp;" 15.30-18.30",б!L167&amp;" 15.30-19.00",б!L167&amp;" 15.30-19.30",б!L167&amp;б!L167&amp;"  15.30-20.00",б!L167&amp;" 15.30-20.30",б!L167&amp;" 15.30-21.00",б!L167&amp;" 15.30-21.30",б!L167&amp;" 15.30-22.00",б!L167&amp;" 15.30-22.30",б!L167&amp;" 15.30-23.00",б!L167&amp;" 15.30-23.30",б!L167&amp;" 15.30-00.00",б!L167,б!L167,б!L167,б!L167,б!L167,б!L167,б!L167,б!L167&amp;" 16.00-16.30",б!L167&amp;" 16.00-17.00",б!L167&amp;" 16.00-17.30",б!L167&amp;" 16.00-18.00",б!L167&amp;" 16.00-18.30",б!L167&amp;" 16.00-19.00",б!L167&amp;" 16.00-19.30",б!L167&amp;" 16.00-20.00",б!L167&amp;" 16.00-20.30",б!L167&amp;" 16.00-21.00",б!L167&amp;" 16.00-21.30",б!L167&amp;" 16.00-22.00",б!L167&amp;" 16.00-22.30",б!L167&amp;" 16.00-23.00",б!L167&amp;" 16.00-23.30",б!L167&amp;" 16.00-00.00",б!L167,б!L167,б!L167,б!L167,б!L167,б!L167,б!L167,б!L167,б!L167,б!L167&amp;" 17.00-17.30",б!L167&amp;" 17.00-18.00",б!L167&amp;" 17.00-18.30",б!L167&amp;" 17.00-19.00",б!L167&amp;" 17.00-19.30",б!L167&amp;" 17.00-20.00",б!L167&amp;" 17.00-20.30",б!L167&amp;" 17.00-21.00",б!L167&amp;" 17.00-21.30",б!L167&amp;" 17.00-22.00",б!L167&amp;" 17.00-22.30",б!L167&amp;" 17.00-23.00",б!L167&amp;" 17.00-23.30",б!L167&amp;" 17.00-00.00",б!L167,б!L167,б!L167,б!L167,б!L167,б!L167,б!L167&amp;" 15.00-15.30",б!L167&amp;" 15.00-16.00",б!L167&amp;" 15.00-16.30",б!L167&amp;" 15.00-17.00",б!L167&amp;" 15.00-17.30",б!L167&amp;" 15.00-18.00",б!L167&amp;" 15.00-18.30",б!L167&amp;" 15.00-19.00",б!L167&amp;" 15.00-19.30",б!L167&amp;" 15.00-20.00",б!L167&amp;" 15.00-20.30",б!L167&amp;" 15.00-21.00",б!L167&amp;" 15.00-21.30",б!L167&amp;" 15.00-22.00",б!L167&amp;" 15.00-22.30",б!L167&amp;" 15.00-23.00",б!L167&amp;" 15.00-23.30",б!L167&amp;" 15.00-00.00",б!L167,б!L167,б!L167,б!L167,б!L167,б!L167,б!L167,б!L167,б!L167&amp;" 16.30-17.00",б!L167&amp;" 16.30-17.30",б!L167&amp;" 16.30-18.00",б!L167&amp;" 16.30-18.30",б!L167&amp;" 16.30-19.00",б!L167&amp;" 16.30-19.30",б!L167&amp;" 16.30-20.00",б!L167&amp;" 16.30-20.30",б!L167&amp;" 16.30-21.00",б!L167&amp;" 16.30-21.30",б!L167&amp;" 16.30-22.00",б!L167&amp;" 16.30-22.30",б!L167&amp;" 16.30-23.00",б!L167&amp;" 16.30-23.30",б!L167&amp;" 16.30-00.00",б!L167,б!L167,б!L167,б!L167,б!L167,б!L167,б!L167,б!L167,б!L167,б!L167,б!L167,б!L167&amp;" 18.00-18.30",б!L167&amp;" 18.00-19.00",б!L167&amp;" 18.00-19.30",б!L167&amp;" 18.00-20.00",б!L167&amp;" 18.00-20.30",б!L167&amp;" 18.00-21.00",б!L167&amp;" 18.00-21.30",б!L167&amp;" 18.00-22.00",б!L167&amp;" 18.00-22.30",б!L167&amp;" 18.00-23.00",б!L167&amp;" 18.00-23.30",б!L167&amp;" 18.00-00.00",б!L167&amp;" ",б!L167&amp;" ",б!L167&amp;" ",б!L167&amp;" ",б!L167&amp;" ",),CHOOSE(MATCH(а!M170,{"7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174" s="37" t="str">
        <f>IF(а!M170="","",IF(OR(а!M170="7 0,5",а!M170="7 1",а!M170="7 1,5",а!M170="7 2",а!M170="7 2,5",а!M170="7 3",а!M170="7 3,5",а!M170="7 4",а!M170="7 4,5",а!M170="7 5",а!M170="7 5,5",а!M170="7 6",а!M170="7 6,5",а!M170="7 7",а!M170="7а 0,5",а!M170="7а 1",а!M170="7а 1,5",а!M170="7а 2",а!M170="7а 2,5",а!M170="7а 3",а!M170="7а 3,5",а!M170="7а 4",а!M170="7а 4,5",а!M170="7а 5",а!M170="7а 5,5",а!M170="7а 6",а!M170="7а 6,5",а!M170="7а 7",а!M170="8 0,5",а!M170="8 1",а!M170="8 1,5",а!M170="8 2",а!M170="8 2,5",а!M170="8 3",а!M170="8 3,5",а!M170="8 4",а!M170="8 4,5",а!M170="8 5",а!M170="8 5,5",а!M170="8 6",а!M170="8 6,5",а!M170="8 7",а!M170="8а 0,5",а!M170="8а 1",а!M170="8а 1,5",а!M170="8а 2",а!M170="8а 2,5",а!M170="8а 3",а!M170="8а 3,5",а!M170="8а 4",а!M170="8а 4,5",а!M170="8а 5",а!M170="8а 5,5",а!M170="8а 6",а!M170="8а 6,5",а!M170="8а 7",а!M170="9 0,5",а!M170="9 1",а!M170="9 1,5",а!M170="9 2",а!M170="9 2,5",а!M170="9 3",а!M170="9 3,5",а!M170="9 4",а!M170="9 4,5",а!M170="9 5",а!M170="9 5,5",а!M170="9 6",а!M170="9 6,5",а!M170="9 7",а!M170="10 0,5",а!M170="10 1",а!M170="10 1,5",а!M170="10 2",а!M170="10 2,5",а!M170="10 3",а!M170="10 3,5",а!M170="10 4",а!M170="10 4,5",а!M170="10 5",а!M170="10 5,5",а!M170="10 6",а!M170="10 6,5",а!M170="10 7"),CHOOSE(MATCH(а!N170,{"7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00";"в";"о";"б";"к";"уо"},),б!M167,б!M167,б!M167,б!M167,б!M167,б!M167,б!M167&amp;" 15.30-16.00",б!M167&amp;" 15.30-16.30",б!M167&amp;" 15.30-17.00",б!M167&amp;" 15.30-17.30",б!M167&amp;" 15.30-18.00",б!M167&amp;" 15.30-18.30",б!M167&amp;" 15.30-19.00",б!M167&amp;" 15.30-19.30",б!M167&amp;б!M167&amp;"  15.30-20.00",б!M167&amp;" 15.30-20.30",б!M167&amp;" 15.30-21.00",б!M167&amp;" 15.30-21.30",б!M167&amp;" 15.30-22.00",б!M167&amp;" 15.30-22.30",б!M167&amp;" 15.30-23.00",б!M167&amp;" 15.30-23.30",б!M167&amp;" 15.30-00.00",б!M167,б!M167,б!M167,б!M167,б!M167,б!M167,б!M167,б!M167&amp;" 16.00-16.30",б!M167&amp;" 16.00-17.00",б!M167&amp;" 16.00-17.30",б!M167&amp;" 16.00-18.00",б!M167&amp;" 16.00-18.30",б!M167&amp;" 16.00-19.00",б!M167&amp;" 16.00-19.30",б!M167&amp;" 16.00-20.00",б!M167&amp;" 16.00-20.30",б!M167&amp;" 16.00-21.00",б!M167&amp;" 16.00-21.30",б!M167&amp;" 16.00-22.00",б!M167&amp;" 16.00-22.30",б!M167&amp;" 16.00-23.00",б!M167&amp;" 16.00-23.30",б!M167&amp;" 16.00-00.00",б!M167,б!M167,б!M167,б!M167,б!M167,б!M167,б!M167,б!M167,б!M167,б!M167&amp;" 17.00-17.30",б!M167&amp;" 17.00-18.00",б!M167&amp;" 17.00-18.30",б!M167&amp;" 17.00-19.00",б!M167&amp;" 17.00-19.30",б!M167&amp;" 17.00-20.00",б!M167&amp;" 17.00-20.30",б!M167&amp;" 17.00-21.00",б!M167&amp;" 17.00-21.30",б!M167&amp;" 17.00-22.00",б!M167&amp;" 17.00-22.30",б!M167&amp;" 17.00-23.00",б!M167&amp;" 17.00-23.30",б!M167&amp;" 17.00-00.00",б!M167,б!M167,б!M167,б!M167,б!M167,б!M167,б!M167&amp;" 15.00-15.30",б!M167&amp;" 15.00-16.00",б!M167&amp;" 15.00-16.30",б!M167&amp;" 15.00-17.00",б!M167&amp;" 15.00-17.30",б!M167&amp;" 15.00-18.00",б!M167&amp;" 15.00-18.30",б!M167&amp;" 15.00-19.00",б!M167&amp;" 15.00-19.30",б!M167&amp;" 15.00-20.00",б!M167&amp;" 15.00-20.30",б!M167&amp;" 15.00-21.00",б!M167&amp;" 15.00-21.30",б!M167&amp;" 15.00-22.00",б!M167&amp;" 15.00-22.30",б!M167&amp;" 15.00-23.00",б!M167&amp;" 15.00-23.30",б!M167&amp;" 15.00-00.00",б!M167,б!M167,б!M167,б!M167,б!M167,б!M167,б!M167,б!M167,б!M167&amp;" 16.30-17.00",б!M167&amp;" 16.30-17.30",б!M167&amp;" 16.30-18.00",б!M167&amp;" 16.30-18.30",б!M167&amp;" 16.30-19.00",б!M167&amp;" 16.30-19.30",б!M167&amp;" 16.30-20.00",б!M167&amp;" 16.30-20.30",б!M167&amp;" 16.30-21.00",б!M167&amp;" 16.30-21.30",б!M167&amp;" 16.30-22.00",б!M167&amp;" 16.30-22.30",б!M167&amp;" 16.30-23.00",б!M167&amp;" 16.30-23.30",б!M167&amp;" 16.30-00.00",б!M167,б!M167,б!M167,б!M167,б!M167,б!M167,б!M167,б!M167,б!M167,б!M167,б!M167,б!M167&amp;" 18.00-18.30",б!M167&amp;" 18.00-19.00",б!M167&amp;" 18.00-19.30",б!M167&amp;" 18.00-20.00",б!M167&amp;" 18.00-20.30",б!M167&amp;" 18.00-21.00",б!M167&amp;" 18.00-21.30",б!M167&amp;" 18.00-22.00",б!M167&amp;" 18.00-22.30",б!M167&amp;" 18.00-23.00",б!M167&amp;" 18.00-23.30",б!M167&amp;" 18.00-00.00",б!M167&amp;" ",б!M167&amp;" ",б!M167&amp;" ",б!M167&amp;" ",б!M167&amp;" ",),CHOOSE(MATCH(а!N170,{"7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74" s="37" t="s">
        <v>41</v>
      </c>
      <c r="O174" s="37" t="str">
        <f>IF(а!O170="","",IF(OR(а!O170="7 0,5",а!O170="7 1",а!O170="7 1,5",а!O170="7 2",а!O170="7 2,5",а!O170="7 3",а!O170="7 3,5",а!O170="7 4",а!O170="7 4,5",а!O170="7 5",а!O170="7 5,5",а!O170="7 6",а!O170="7 6,5",а!O170="7 7",а!O170="7а 0,5",а!O170="7а 1",а!O170="7а 1,5",а!O170="7а 2",а!O170="7а 2,5",а!O170="7а 3",а!O170="7а 3,5",а!O170="7а 4",а!O170="7а 4,5",а!O170="7а 5",а!O170="7а 5,5",а!O170="7а 6",а!O170="7а 6,5",а!O170="7а 7",а!O170="8 0,5",а!O170="8 1",а!O170="8 1,5",а!O170="8 2",а!O170="8 2,5",а!O170="8 3",а!O170="8 3,5",а!O170="8 4",а!O170="8 4,5",а!O170="8 5",а!O170="8 5,5",а!O170="8 6",а!O170="8 6,5",а!O170="8 7",а!O170="8а 0,5",а!O170="8а 1",а!O170="8а 1,5",а!O170="8а 2",а!O170="8а 2,5",а!O170="8а 3",а!O170="8а 3,5",а!O170="8а 4",а!O170="8а 4,5",а!O170="8а 5",а!O170="8а 5,5",а!O170="8а 6",а!O170="8а 6,5",а!O170="8а 7",а!O170="9 0,5",а!O170="9 1",а!O170="9 1,5",а!O170="9 2",а!O170="9 2,5",а!O170="9 3",а!O170="9 3,5",а!O170="9 4",а!O170="9 4,5",а!O170="9 5",а!O170="9 5,5",а!O170="9 6",а!O170="9 6,5",а!O170="9 7",а!O170="10 0,5",а!O170="10 1",а!O170="10 1,5",а!O170="10 2",а!O170="10 2,5",а!O170="10 3",а!O170="10 3,5",а!O170="10 4",а!O170="10 4,5",а!O170="10 5",а!O170="10 5,5",а!O170="10 6",а!O170="10 6,5",а!O170="10 7"),CHOOSE(MATCH(а!P170,{"7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00","в","о","б","к","уо"},),б!O167,б!O167,б!O167,б!O167,б!O167,б!O167,б!O167&amp;" 15.30-16.00",б!O167&amp;" 15.30-16.30",б!O167&amp;" 15.30-17.00",б!O167&amp;" 15.30-17.30",б!O167&amp;" 15.30-18.00",б!O167&amp;" 15.30-18.30",б!O167&amp;" 15.30-19.00",б!O167&amp;" 15.30-19.30",б!O167&amp;б!O167&amp;"  15.30-20.00",б!O167&amp;" 15.30-20.30",б!O167&amp;" 15.30-21.00",б!O167&amp;" 15.30-21.30",б!O167&amp;" 15.30-22.00",б!O167&amp;" 15.30-22.30",б!O167&amp;" 15.30-23.00",б!O167&amp;" 15.30-23.30",б!O167&amp;" 15.30-00.00",б!O167,б!O167,б!O167,б!O167,б!O167,б!O167,б!O167,б!O167&amp;" 16.00-16.30",б!O167&amp;" 16.00-17.00",б!O167&amp;" 16.00-17.30",б!O167&amp;" 16.00-18.00",б!O167&amp;" 16.00-18.30",б!O167&amp;" 16.00-19.00",б!O167&amp;" 16.00-19.30",б!O167&amp;" 16.00-20.00",б!O167&amp;" 16.00-20.30",б!O167&amp;" 16.00-21.00",б!O167&amp;" 16.00-21.30",б!O167&amp;" 16.00-22.00",б!O167&amp;" 16.00-22.30",б!O167&amp;" 16.00-23.00",б!O167&amp;" 16.00-23.30",б!O167&amp;" 16.00-00.00",б!O167,б!O167,б!O167,б!O167,б!O167,б!O167,б!O167,б!O167,б!O167,б!O167&amp;" 17.00-17.30",б!O167&amp;" 17.00-18.00",б!O167&amp;" 17.00-18.30",б!O167&amp;" 17.00-19.00",б!O167&amp;" 17.00-19.30",б!O167&amp;" 17.00-20.00",б!O167&amp;" 17.00-20.30",б!O167&amp;" 17.00-21.00",б!O167&amp;" 17.00-21.30",б!O167&amp;" 17.00-22.00",б!O167&amp;" 17.00-22.30",б!O167&amp;" 17.00-23.00",б!O167&amp;" 17.00-23.30",б!O167&amp;" 17.00-00.00",б!O167,б!O167,б!O167,б!O167,б!O167,б!O167,б!O167&amp;" 15.00-15.30",б!O167&amp;" 15.00-16.00",б!O167&amp;" 15.00-16.30",б!O167&amp;" 15.00-17.00",б!O167&amp;" 15.00-17.30",б!O167&amp;" 15.00-18.00",б!O167&amp;" 15.00-18.30",б!O167&amp;" 15.00-19.00",б!O167&amp;" 15.00-19.30",б!O167&amp;" 15.00-20.00",б!O167&amp;" 15.00-20.30",б!O167&amp;" 15.00-21.00",б!O167&amp;" 15.00-21.30",б!O167&amp;" 15.00-22.00",б!O167&amp;" 15.00-22.30",б!O167&amp;" 15.00-23.00",б!O167&amp;" 15.00-23.30",б!O167&amp;" 15.00-00.00",б!O167,б!O167,б!O167,б!O167,б!O167,б!O167,б!O167,б!O167,б!O167&amp;" 16.30-17.00",б!O167&amp;" 16.30-17.30",б!O167&amp;" 16.30-18.00",б!O167&amp;" 16.30-18.30",б!O167&amp;" 16.30-19.00",б!O167&amp;" 16.30-19.30",б!O167&amp;" 16.30-20.00",б!O167&amp;" 16.30-20.30",б!O167&amp;" 16.30-21.00",б!O167&amp;" 16.30-21.30",б!O167&amp;" 16.30-22.00",б!O167&amp;" 16.30-22.30",б!O167&amp;" 16.30-23.00",б!O167&amp;" 16.30-23.30",б!O167&amp;" 16.30-00.00",б!O167,б!O167,б!O167,б!O167,б!O167,б!O167,б!O167,б!O167,б!O167,б!O167,б!O167,б!O167&amp;" 18.00-18.30",б!O167&amp;" 18.00-19.00",б!O167&amp;" 18.00-19.30",б!O167&amp;" 18.00-20.00",б!O167&amp;" 18.00-20.30",б!O167&amp;" 18.00-21.00",б!O167&amp;" 18.00-21.30",б!O167&amp;" 18.00-22.00",б!O167&amp;" 18.00-22.30",б!O167&amp;" 18.00-23.00",б!O167&amp;" 18.00-23.30",б!O167&amp;" 18.00-00.00",б!O167&amp;" ",б!O167&amp;" ",б!O167&amp;" ",б!O167&amp;" ",б!O167&amp;" ",),CHOOSE(MATCH(а!P170,{"7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174" s="37" t="str">
        <f>IF(а!P170="","",IF(OR(а!P170="7 0,5",а!P170="7 1",а!P170="7 1,5",а!P170="7 2",а!P170="7 2,5",а!P170="7 3",а!P170="7 3,5",а!P170="7 4",а!P170="7 4,5",а!P170="7 5",а!P170="7 5,5",а!P170="7 6",а!P170="7 6,5",а!P170="7 7",а!P170="7а 0,5",а!P170="7а 1",а!P170="7а 1,5",а!P170="7а 2",а!P170="7а 2,5",а!P170="7а 3",а!P170="7а 3,5",а!P170="7а 4",а!P170="7а 4,5",а!P170="7а 5",а!P170="7а 5,5",а!P170="7а 6",а!P170="7а 6,5",а!P170="7а 7",а!P170="8 0,5",а!P170="8 1",а!P170="8 1,5",а!P170="8 2",а!P170="8 2,5",а!P170="8 3",а!P170="8 3,5",а!P170="8 4",а!P170="8 4,5",а!P170="8 5",а!P170="8 5,5",а!P170="8 6",а!P170="8 6,5",а!P170="8 7",а!P170="8а 0,5",а!P170="8а 1",а!P170="8а 1,5",а!P170="8а 2",а!P170="8а 2,5",а!P170="8а 3",а!P170="8а 3,5",а!P170="8а 4",а!P170="8а 4,5",а!P170="8а 5",а!P170="8а 5,5",а!P170="8а 6",а!P170="8а 6,5",а!P170="8а 7",а!P170="9 0,5",а!P170="9 1",а!P170="9 1,5",а!P170="9 2",а!P170="9 2,5",а!P170="9 3",а!P170="9 3,5",а!P170="9 4",а!P170="9 4,5",а!P170="9 5",а!P170="9 5,5",а!P170="9 6",а!P170="9 6,5",а!P170="9 7",а!P170="10 0,5",а!P170="10 1",а!P170="10 1,5",а!P170="10 2",а!P170="10 2,5",а!P170="10 3",а!P170="10 3,5",а!P170="10 4",а!P170="10 4,5",а!P170="10 5",а!P170="10 5,5",а!P170="10 6",а!P170="10 6,5",а!P170="10 7"),CHOOSE(MATCH(а!Q170,{"7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00";"в";"о";"б";"к";"уо"},),б!P167,б!P167,б!P167,б!P167,б!P167,б!P167,б!P167&amp;" 15.30-16.00",б!P167&amp;" 15.30-16.30",б!P167&amp;" 15.30-17.00",б!P167&amp;" 15.30-17.30",б!P167&amp;" 15.30-18.00",б!P167&amp;" 15.30-18.30",б!P167&amp;" 15.30-19.00",б!P167&amp;" 15.30-19.30",б!P167&amp;б!P167&amp;"  15.30-20.00",б!P167&amp;" 15.30-20.30",б!P167&amp;" 15.30-21.00",б!P167&amp;" 15.30-21.30",б!P167&amp;" 15.30-22.00",б!P167&amp;" 15.30-22.30",б!P167&amp;" 15.30-23.00",б!P167&amp;" 15.30-23.30",б!P167&amp;" 15.30-00.00",б!P167,б!P167,б!P167,б!P167,б!P167,б!P167,б!P167,б!P167&amp;" 16.00-16.30",б!P167&amp;" 16.00-17.00",б!P167&amp;" 16.00-17.30",б!P167&amp;" 16.00-18.00",б!P167&amp;" 16.00-18.30",б!P167&amp;" 16.00-19.00",б!P167&amp;" 16.00-19.30",б!P167&amp;" 16.00-20.00",б!P167&amp;" 16.00-20.30",б!P167&amp;" 16.00-21.00",б!P167&amp;" 16.00-21.30",б!P167&amp;" 16.00-22.00",б!P167&amp;" 16.00-22.30",б!P167&amp;" 16.00-23.00",б!P167&amp;" 16.00-23.30",б!P167&amp;" 16.00-00.00",б!P167,б!P167,б!P167,б!P167,б!P167,б!P167,б!P167,б!P167,б!P167,б!P167&amp;" 17.00-17.30",б!P167&amp;" 17.00-18.00",б!P167&amp;" 17.00-18.30",б!P167&amp;" 17.00-19.00",б!P167&amp;" 17.00-19.30",б!P167&amp;" 17.00-20.00",б!P167&amp;" 17.00-20.30",б!P167&amp;" 17.00-21.00",б!P167&amp;" 17.00-21.30",б!P167&amp;" 17.00-22.00",б!P167&amp;" 17.00-22.30",б!P167&amp;" 17.00-23.00",б!P167&amp;" 17.00-23.30",б!P167&amp;" 17.00-00.00",б!P167,б!P167,б!P167,б!P167,б!P167,б!P167,б!P167&amp;" 15.00-15.30",б!P167&amp;" 15.00-16.00",б!P167&amp;" 15.00-16.30",б!P167&amp;" 15.00-17.00",б!P167&amp;" 15.00-17.30",б!P167&amp;" 15.00-18.00",б!P167&amp;" 15.00-18.30",б!P167&amp;" 15.00-19.00",б!P167&amp;" 15.00-19.30",б!P167&amp;" 15.00-20.00",б!P167&amp;" 15.00-20.30",б!P167&amp;" 15.00-21.00",б!P167&amp;" 15.00-21.30",б!P167&amp;" 15.00-22.00",б!P167&amp;" 15.00-22.30",б!P167&amp;" 15.00-23.00",б!P167&amp;" 15.00-23.30",б!P167&amp;" 15.00-00.00",б!P167,б!P167,б!P167,б!P167,б!P167,б!P167,б!P167,б!P167,б!P167&amp;" 16.30-17.00",б!P167&amp;" 16.30-17.30",б!P167&amp;" 16.30-18.00",б!P167&amp;" 16.30-18.30",б!P167&amp;" 16.30-19.00",б!P167&amp;" 16.30-19.30",б!P167&amp;" 16.30-20.00",б!P167&amp;" 16.30-20.30",б!P167&amp;" 16.30-21.00",б!P167&amp;" 16.30-21.30",б!P167&amp;" 16.30-22.00",б!P167&amp;" 16.30-22.30",б!P167&amp;" 16.30-23.00",б!P167&amp;" 16.30-23.30",б!P167&amp;" 16.30-00.00",б!P167,б!P167,б!P167,б!P167,б!P167,б!P167,б!P167,б!P167,б!P167,б!P167,б!P167,б!P167&amp;" 18.00-18.30",б!P167&amp;" 18.00-19.00",б!P167&amp;" 18.00-19.30",б!P167&amp;" 18.00-20.00",б!P167&amp;" 18.00-20.30",б!P167&amp;" 18.00-21.00",б!P167&amp;" 18.00-21.30",б!P167&amp;" 18.00-22.00",б!P167&amp;" 18.00-22.30",б!P167&amp;" 18.00-23.00",б!P167&amp;" 18.00-23.30",б!P167&amp;" 18.00-00.00",б!P167&amp;" ",б!P167&amp;" ",б!P167&amp;" ",б!P167&amp;" ",б!P167&amp;" ",),CHOOSE(MATCH(а!Q170,{"7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174" s="37" t="s">
        <v>41</v>
      </c>
      <c r="R174" s="37" t="s">
        <v>41</v>
      </c>
      <c r="S174" s="37" t="str">
        <f>IF(а!S170="","",IF(OR(а!S170="7 0,5",а!S170="7 1",а!S170="7 1,5",а!S170="7 2",а!S170="7 2,5",а!S170="7 3",а!S170="7 3,5",а!S170="7 4",а!S170="7 4,5",а!S170="7 5",а!S170="7 5,5",а!S170="7 6",а!S170="7 6,5",а!S170="7 7",а!S170="7а 0,5",а!S170="7а 1",а!S170="7а 1,5",а!S170="7а 2",а!S170="7а 2,5",а!S170="7а 3",а!S170="7а 3,5",а!S170="7а 4",а!S170="7а 4,5",а!S170="7а 5",а!S170="7а 5,5",а!S170="7а 6",а!S170="7а 6,5",а!S170="7а 7",а!S170="8 0,5",а!S170="8 1",а!S170="8 1,5",а!S170="8 2",а!S170="8 2,5",а!S170="8 3",а!S170="8 3,5",а!S170="8 4",а!S170="8 4,5",а!S170="8 5",а!S170="8 5,5",а!S170="8 6",а!S170="8 6,5",а!S170="8 7",а!S170="8а 0,5",а!S170="8а 1",а!S170="8а 1,5",а!S170="8а 2",а!S170="8а 2,5",а!S170="8а 3",а!S170="8а 3,5",а!S170="8а 4",а!S170="8а 4,5",а!S170="8а 5",а!S170="8а 5,5",а!S170="8а 6",а!S170="8а 6,5",а!S170="8а 7",а!S170="9 0,5",а!S170="9 1",а!S170="9 1,5",а!S170="9 2",а!S170="9 2,5",а!S170="9 3",а!S170="9 3,5",а!S170="9 4",а!S170="9 4,5",а!S170="9 5",а!S170="9 5,5",а!S170="9 6",а!S170="9 6,5",а!S170="9 7",а!S170="10 0,5",а!S170="10 1",а!S170="10 1,5",а!S170="10 2",а!S170="10 2,5",а!S170="10 3",а!S170="10 3,5",а!S170="10 4",а!S170="10 4,5",а!S170="10 5",а!S170="10 5,5",а!S170="10 6",а!S170="10 6,5",а!S170="10 7"),CHOOSE(MATCH(а!T170,{"7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00","в","о","б","к","уо"},),б!S167,б!S167,б!S167,б!S167,б!S167,б!S167,б!S167&amp;" 15.30-16.00",б!S167&amp;" 15.30-16.30",б!S167&amp;" 15.30-17.00",б!S167&amp;" 15.30-17.30",б!S167&amp;" 15.30-18.00",б!S167&amp;" 15.30-18.30",б!S167&amp;" 15.30-19.00",б!S167&amp;" 15.30-19.30",б!S167&amp;б!S167&amp;"  15.30-20.00",б!S167&amp;" 15.30-20.30",б!S167&amp;" 15.30-21.00",б!S167&amp;" 15.30-21.30",б!S167&amp;" 15.30-22.00",б!S167&amp;" 15.30-22.30",б!S167&amp;" 15.30-23.00",б!S167&amp;" 15.30-23.30",б!S167&amp;" 15.30-00.00",б!S167,б!S167,б!S167,б!S167,б!S167,б!S167,б!S167,б!S167&amp;" 16.00-16.30",б!S167&amp;" 16.00-17.00",б!S167&amp;" 16.00-17.30",б!S167&amp;" 16.00-18.00",б!S167&amp;" 16.00-18.30",б!S167&amp;" 16.00-19.00",б!S167&amp;" 16.00-19.30",б!S167&amp;" 16.00-20.00",б!S167&amp;" 16.00-20.30",б!S167&amp;" 16.00-21.00",б!S167&amp;" 16.00-21.30",б!S167&amp;" 16.00-22.00",б!S167&amp;" 16.00-22.30",б!S167&amp;" 16.00-23.00",б!S167&amp;" 16.00-23.30",б!S167&amp;" 16.00-00.00",б!S167,б!S167,б!S167,б!S167,б!S167,б!S167,б!S167,б!S167,б!S167,б!S167&amp;" 17.00-17.30",б!S167&amp;" 17.00-18.00",б!S167&amp;" 17.00-18.30",б!S167&amp;" 17.00-19.00",б!S167&amp;" 17.00-19.30",б!S167&amp;" 17.00-20.00",б!S167&amp;" 17.00-20.30",б!S167&amp;" 17.00-21.00",б!S167&amp;" 17.00-21.30",б!S167&amp;" 17.00-22.00",б!S167&amp;" 17.00-22.30",б!S167&amp;" 17.00-23.00",б!S167&amp;" 17.00-23.30",б!S167&amp;" 17.00-00.00",б!S167,б!S167,б!S167,б!S167,б!S167,б!S167,б!S167&amp;" 15.00-15.30",б!S167&amp;" 15.00-16.00",б!S167&amp;" 15.00-16.30",б!S167&amp;" 15.00-17.00",б!S167&amp;" 15.00-17.30",б!S167&amp;" 15.00-18.00",б!S167&amp;" 15.00-18.30",б!S167&amp;" 15.00-19.00",б!S167&amp;" 15.00-19.30",б!S167&amp;" 15.00-20.00",б!S167&amp;" 15.00-20.30",б!S167&amp;" 15.00-21.00",б!S167&amp;" 15.00-21.30",б!S167&amp;" 15.00-22.00",б!S167&amp;" 15.00-22.30",б!S167&amp;" 15.00-23.00",б!S167&amp;" 15.00-23.30",б!S167&amp;" 15.00-00.00",б!S167,б!S167,б!S167,б!S167,б!S167,б!S167,б!S167,б!S167,б!S167&amp;" 16.30-17.00",б!S167&amp;" 16.30-17.30",б!S167&amp;" 16.30-18.00",б!S167&amp;" 16.30-18.30",б!S167&amp;" 16.30-19.00",б!S167&amp;" 16.30-19.30",б!S167&amp;" 16.30-20.00",б!S167&amp;" 16.30-20.30",б!S167&amp;" 16.30-21.00",б!S167&amp;" 16.30-21.30",б!S167&amp;" 16.30-22.00",б!S167&amp;" 16.30-22.30",б!S167&amp;" 16.30-23.00",б!S167&amp;" 16.30-23.30",б!S167&amp;" 16.30-00.00",б!S167,б!S167,б!S167,б!S167,б!S167,б!S167,б!S167,б!S167,б!S167,б!S167,б!S167,б!S167&amp;" 18.00-18.30",б!S167&amp;" 18.00-19.00",б!S167&amp;" 18.00-19.30",б!S167&amp;" 18.00-20.00",б!S167&amp;" 18.00-20.30",б!S167&amp;" 18.00-21.00",б!S167&amp;" 18.00-21.30",б!S167&amp;" 18.00-22.00",б!S167&amp;" 18.00-22.30",б!S167&amp;" 18.00-23.00",б!S167&amp;" 18.00-23.30",б!S167&amp;" 18.00-00.00",б!S167&amp;" ",б!S167&amp;" ",б!S167&amp;" ",б!S167&amp;" ",б!S167&amp;" ",),CHOOSE(MATCH(а!T170,{"7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74" s="37" t="str">
        <f>IF(а!T170="","",IF(OR(а!T170="7 0,5",а!T170="7 1",а!T170="7 1,5",а!T170="7 2",а!T170="7 2,5",а!T170="7 3",а!T170="7 3,5",а!T170="7 4",а!T170="7 4,5",а!T170="7 5",а!T170="7 5,5",а!T170="7 6",а!T170="7 6,5",а!T170="7 7",а!T170="7а 0,5",а!T170="7а 1",а!T170="7а 1,5",а!T170="7а 2",а!T170="7а 2,5",а!T170="7а 3",а!T170="7а 3,5",а!T170="7а 4",а!T170="7а 4,5",а!T170="7а 5",а!T170="7а 5,5",а!T170="7а 6",а!T170="7а 6,5",а!T170="7а 7",а!T170="8 0,5",а!T170="8 1",а!T170="8 1,5",а!T170="8 2",а!T170="8 2,5",а!T170="8 3",а!T170="8 3,5",а!T170="8 4",а!T170="8 4,5",а!T170="8 5",а!T170="8 5,5",а!T170="8 6",а!T170="8 6,5",а!T170="8 7",а!T170="8а 0,5",а!T170="8а 1",а!T170="8а 1,5",а!T170="8а 2",а!T170="8а 2,5",а!T170="8а 3",а!T170="8а 3,5",а!T170="8а 4",а!T170="8а 4,5",а!T170="8а 5",а!T170="8а 5,5",а!T170="8а 6",а!T170="8а 6,5",а!T170="8а 7",а!T170="9 0,5",а!T170="9 1",а!T170="9 1,5",а!T170="9 2",а!T170="9 2,5",а!T170="9 3",а!T170="9 3,5",а!T170="9 4",а!T170="9 4,5",а!T170="9 5",а!T170="9 5,5",а!T170="9 6",а!T170="9 6,5",а!T170="9 7",а!T170="10 0,5",а!T170="10 1",а!T170="10 1,5",а!T170="10 2",а!T170="10 2,5",а!T170="10 3",а!T170="10 3,5",а!T170="10 4",а!T170="10 4,5",а!T170="10 5",а!T170="10 5,5",а!T170="10 6",а!T170="10 6,5",а!T170="10 7"),CHOOSE(MATCH(а!U170,{"7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00","в","о","б","к","уо"},),б!T167,б!T167,б!T167,б!T167,б!T167,б!T167,б!T167&amp;" 15.30-16.00",б!T167&amp;" 15.30-16.30",б!T167&amp;" 15.30-17.00",б!T167&amp;" 15.30-17.30",б!T167&amp;" 15.30-18.00",б!T167&amp;" 15.30-18.30",б!T167&amp;" 15.30-19.00",б!T167&amp;" 15.30-19.30",б!T167&amp;б!T167&amp;"  15.30-20.00",б!T167&amp;" 15.30-20.30",б!T167&amp;" 15.30-21.00",б!T167&amp;" 15.30-21.30",б!T167&amp;" 15.30-22.00",б!T167&amp;" 15.30-22.30",б!T167&amp;" 15.30-23.00",б!T167&amp;" 15.30-23.30",б!T167&amp;" 15.30-00.00",б!T167,б!T167,б!T167,б!T167,б!T167,б!T167,б!T167,б!T167&amp;" 16.00-16.30",б!T167&amp;" 16.00-17.00",б!T167&amp;" 16.00-17.30",б!T167&amp;" 16.00-18.00",б!T167&amp;" 16.00-18.30",б!T167&amp;" 16.00-19.00",б!T167&amp;" 16.00-19.30",б!T167&amp;" 16.00-20.00",б!T167&amp;" 16.00-20.30",б!T167&amp;" 16.00-21.00",б!T167&amp;" 16.00-21.30",б!T167&amp;" 16.00-22.00",б!T167&amp;" 16.00-22.30",б!T167&amp;" 16.00-23.00",б!T167&amp;" 16.00-23.30",б!T167&amp;" 16.00-00.00",б!T167,б!T167,б!T167,б!T167,б!T167,б!T167,б!T167,б!T167,б!T167,б!T167&amp;" 17.00-17.30",б!T167&amp;" 17.00-18.00",б!T167&amp;" 17.00-18.30",б!T167&amp;" 17.00-19.00",б!T167&amp;" 17.00-19.30",б!T167&amp;" 17.00-20.00",б!T167&amp;" 17.00-20.30",б!T167&amp;" 17.00-21.00",б!T167&amp;" 17.00-21.30",б!T167&amp;" 17.00-22.00",б!T167&amp;" 17.00-22.30",б!T167&amp;" 17.00-23.00",б!T167&amp;" 17.00-23.30",б!T167&amp;" 17.00-00.00",б!T167,б!T167,б!T167,б!T167,б!T167,б!T167,б!T167&amp;" 15.00-15.30",б!T167&amp;" 15.00-16.00",б!T167&amp;" 15.00-16.30",б!T167&amp;" 15.00-17.00",б!T167&amp;" 15.00-17.30",б!T167&amp;" 15.00-18.00",б!T167&amp;" 15.00-18.30",б!T167&amp;" 15.00-19.00",б!T167&amp;" 15.00-19.30",б!T167&amp;" 15.00-20.00",б!T167&amp;" 15.00-20.30",б!T167&amp;" 15.00-21.00",б!T167&amp;" 15.00-21.30",б!T167&amp;" 15.00-22.00",б!T167&amp;" 15.00-22.30",б!T167&amp;" 15.00-23.00",б!T167&amp;" 15.00-23.30",б!T167&amp;" 15.00-00.00",б!T167,б!T167,б!T167,б!T167,б!T167,б!T167,б!T167,б!T167,б!T167&amp;" 16.30-17.00",б!T167&amp;" 16.30-17.30",б!T167&amp;" 16.30-18.00",б!T167&amp;" 16.30-18.30",б!T167&amp;" 16.30-19.00",б!T167&amp;" 16.30-19.30",б!T167&amp;" 16.30-20.00",б!T167&amp;" 16.30-20.30",б!T167&amp;" 16.30-21.00",б!T167&amp;" 16.30-21.30",б!T167&amp;" 16.30-22.00",б!T167&amp;" 16.30-22.30",б!T167&amp;" 16.30-23.00",б!T167&amp;" 16.30-23.30",б!T167&amp;" 16.30-00.00",б!T167,б!T167,б!T167,б!T167,б!T167,б!T167,б!T167,б!T167,б!T167,б!T167,б!T167,б!T167&amp;" 18.00-18.30",б!T167&amp;" 18.00-19.00",б!T167&amp;" 18.00-19.30",б!T167&amp;" 18.00-20.00",б!T167&amp;" 18.00-20.30",б!T167&amp;" 18.00-21.00",б!T167&amp;" 18.00-21.30",б!T167&amp;" 18.00-22.00",б!T167&amp;" 18.00-22.30",б!T167&amp;" 18.00-23.00",б!T167&amp;" 18.00-23.30",б!T167&amp;" 18.00-00.00",б!T167&amp;" ",б!T167&amp;" ",б!T167&amp;" ",б!T167&amp;" ",б!T167&amp;" ",),CHOOSE(MATCH(а!U170,{"7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74" s="37" t="str">
        <f>IF(а!U170="","",IF(OR(а!U170="7 0,5",а!U170="7 1",а!U170="7 1,5",а!U170="7 2",а!U170="7 2,5",а!U170="7 3",а!U170="7 3,5",а!U170="7 4",а!U170="7 4,5",а!U170="7 5",а!U170="7 5,5",а!U170="7 6",а!U170="7 6,5",а!U170="7 7",а!U170="7а 0,5",а!U170="7а 1",а!U170="7а 1,5",а!U170="7а 2",а!U170="7а 2,5",а!U170="7а 3",а!U170="7а 3,5",а!U170="7а 4",а!U170="7а 4,5",а!U170="7а 5",а!U170="7а 5,5",а!U170="7а 6",а!U170="7а 6,5",а!U170="7а 7",а!U170="8 0,5",а!U170="8 1",а!U170="8 1,5",а!U170="8 2",а!U170="8 2,5",а!U170="8 3",а!U170="8 3,5",а!U170="8 4",а!U170="8 4,5",а!U170="8 5",а!U170="8 5,5",а!U170="8 6",а!U170="8 6,5",а!U170="8 7",а!U170="8а 0,5",а!U170="8а 1",а!U170="8а 1,5",а!U170="8а 2",а!U170="8а 2,5",а!U170="8а 3",а!U170="8а 3,5",а!U170="8а 4",а!U170="8а 4,5",а!U170="8а 5",а!U170="8а 5,5",а!U170="8а 6",а!U170="8а 6,5",а!U170="8а 7",а!U170="9 0,5",а!U170="9 1",а!U170="9 1,5",а!U170="9 2",а!U170="9 2,5",а!U170="9 3",а!U170="9 3,5",а!U170="9 4",а!U170="9 4,5",а!U170="9 5",а!U170="9 5,5",а!U170="9 6",а!U170="9 6,5",а!U170="9 7",а!U170="10 0,5",а!U170="10 1",а!U170="10 1,5",а!U170="10 2",а!U170="10 2,5",а!U170="10 3",а!U170="10 3,5",а!U170="10 4",а!U170="10 4,5",а!U170="10 5",а!U170="10 5,5",а!U170="10 6",а!U170="10 6,5",а!U170="10 7"),CHOOSE(MATCH(а!V170,{"7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00";"в";"о";"б";"к";"уо"},),б!U167,б!U167,б!U167,б!U167,б!U167,б!U167,б!U167&amp;" 15.30-16.00",б!U167&amp;" 15.30-16.30",б!U167&amp;" 15.30-17.00",б!U167&amp;" 15.30-17.30",б!U167&amp;" 15.30-18.00",б!U167&amp;" 15.30-18.30",б!U167&amp;" 15.30-19.00",б!U167&amp;" 15.30-19.30",б!U167&amp;б!U167&amp;"  15.30-20.00",б!U167&amp;" 15.30-20.30",б!U167&amp;" 15.30-21.00",б!U167&amp;" 15.30-21.30",б!U167&amp;" 15.30-22.00",б!U167&amp;" 15.30-22.30",б!U167&amp;" 15.30-23.00",б!U167&amp;" 15.30-23.30",б!U167&amp;" 15.30-00.00",б!U167,б!U167,б!U167,б!U167,б!U167,б!U167,б!U167,б!U167&amp;" 16.00-16.30",б!U167&amp;" 16.00-17.00",б!U167&amp;" 16.00-17.30",б!U167&amp;" 16.00-18.00",б!U167&amp;" 16.00-18.30",б!U167&amp;" 16.00-19.00",б!U167&amp;" 16.00-19.30",б!U167&amp;" 16.00-20.00",б!U167&amp;" 16.00-20.30",б!U167&amp;" 16.00-21.00",б!U167&amp;" 16.00-21.30",б!U167&amp;" 16.00-22.00",б!U167&amp;" 16.00-22.30",б!U167&amp;" 16.00-23.00",б!U167&amp;" 16.00-23.30",б!U167&amp;" 16.00-00.00",б!U167,б!U167,б!U167,б!U167,б!U167,б!U167,б!U167,б!U167,б!U167,б!U167&amp;" 17.00-17.30",б!U167&amp;" 17.00-18.00",б!U167&amp;" 17.00-18.30",б!U167&amp;" 17.00-19.00",б!U167&amp;" 17.00-19.30",б!U167&amp;" 17.00-20.00",б!U167&amp;" 17.00-20.30",б!U167&amp;" 17.00-21.00",б!U167&amp;" 17.00-21.30",б!U167&amp;" 17.00-22.00",б!U167&amp;" 17.00-22.30",б!U167&amp;" 17.00-23.00",б!U167&amp;" 17.00-23.30",б!U167&amp;" 17.00-00.00",б!U167,б!U167,б!U167,б!U167,б!U167,б!U167,б!U167&amp;" 15.00-15.30",б!U167&amp;" 15.00-16.00",б!U167&amp;" 15.00-16.30",б!U167&amp;" 15.00-17.00",б!U167&amp;" 15.00-17.30",б!U167&amp;" 15.00-18.00",б!U167&amp;" 15.00-18.30",б!U167&amp;" 15.00-19.00",б!U167&amp;" 15.00-19.30",б!U167&amp;" 15.00-20.00",б!U167&amp;" 15.00-20.30",б!U167&amp;" 15.00-21.00",б!U167&amp;" 15.00-21.30",б!U167&amp;" 15.00-22.00",б!U167&amp;" 15.00-22.30",б!U167&amp;" 15.00-23.00",б!U167&amp;" 15.00-23.30",б!U167&amp;" 15.00-00.00",б!U167,б!U167,б!U167,б!U167,б!U167,б!U167,б!U167,б!U167,б!U167&amp;" 16.30-17.00",б!U167&amp;" 16.30-17.30",б!U167&amp;" 16.30-18.00",б!U167&amp;" 16.30-18.30",б!U167&amp;" 16.30-19.00",б!U167&amp;" 16.30-19.30",б!U167&amp;" 16.30-20.00",б!U167&amp;" 16.30-20.30",б!U167&amp;" 16.30-21.00",б!U167&amp;" 16.30-21.30",б!U167&amp;" 16.30-22.00",б!U167&amp;" 16.30-22.30",б!U167&amp;" 16.30-23.00",б!U167&amp;" 16.30-23.30",б!U167&amp;" 16.30-00.00",б!U167,б!U167,б!U167,б!U167,б!U167,б!U167,б!U167,б!U167,б!U167,б!U167,б!U167,б!U167&amp;" 18.00-18.30",б!U167&amp;" 18.00-19.00",б!U167&amp;" 18.00-19.30",б!U167&amp;" 18.00-20.00",б!U167&amp;" 18.00-20.30",б!U167&amp;" 18.00-21.00",б!U167&amp;" 18.00-21.30",б!U167&amp;" 18.00-22.00",б!U167&amp;" 18.00-22.30",б!U167&amp;" 18.00-23.00",б!U167&amp;" 18.00-23.30",б!U167&amp;" 18.00-00.00",б!U167&amp;" ",б!U167&amp;" ",б!U167&amp;" ",б!U167&amp;" ",б!U167&amp;" ",),CHOOSE(MATCH(а!V170,{"7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174" s="37" t="str">
        <f>IF(а!V170="","",IF(OR(а!V170="7 0,5",а!V170="7 1",а!V170="7 1,5",а!V170="7 2",а!V170="7 2,5",а!V170="7 3",а!V170="7 3,5",а!V170="7 4",а!V170="7 4,5",а!V170="7 5",а!V170="7 5,5",а!V170="7 6",а!V170="7 6,5",а!V170="7 7",а!V170="7а 0,5",а!V170="7а 1",а!V170="7а 1,5",а!V170="7а 2",а!V170="7а 2,5",а!V170="7а 3",а!V170="7а 3,5",а!V170="7а 4",а!V170="7а 4,5",а!V170="7а 5",а!V170="7а 5,5",а!V170="7а 6",а!V170="7а 6,5",а!V170="7а 7",а!V170="8 0,5",а!V170="8 1",а!V170="8 1,5",а!V170="8 2",а!V170="8 2,5",а!V170="8 3",а!V170="8 3,5",а!V170="8 4",а!V170="8 4,5",а!V170="8 5",а!V170="8 5,5",а!V170="8 6",а!V170="8 6,5",а!V170="8 7",а!V170="8а 0,5",а!V170="8а 1",а!V170="8а 1,5",а!V170="8а 2",а!V170="8а 2,5",а!V170="8а 3",а!V170="8а 3,5",а!V170="8а 4",а!V170="8а 4,5",а!V170="8а 5",а!V170="8а 5,5",а!V170="8а 6",а!V170="8а 6,5",а!V170="8а 7",а!V170="9 0,5",а!V170="9 1",а!V170="9 1,5",а!V170="9 2",а!V170="9 2,5",а!V170="9 3",а!V170="9 3,5",а!V170="9 4",а!V170="9 4,5",а!V170="9 5",а!V170="9 5,5",а!V170="9 6",а!V170="9 6,5",а!V170="9 7",а!V170="10 0,5",а!V170="10 1",а!V170="10 1,5",а!V170="10 2",а!V170="10 2,5",а!V170="10 3",а!V170="10 3,5",а!V170="10 4",а!V170="10 4,5",а!V170="10 5",а!V170="10 5,5",а!V170="10 6",а!V170="10 6,5",а!V170="10 7"),CHOOSE(MATCH(а!W170,{"7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00";"в";"о";"б";"к";"уо"},),б!V167,б!V167,б!V167,б!V167,б!V167,б!V167,б!V167&amp;" 15.30-16.00",б!V167&amp;" 15.30-16.30",б!V167&amp;" 15.30-17.00",б!V167&amp;" 15.30-17.30",б!V167&amp;" 15.30-18.00",б!V167&amp;" 15.30-18.30",б!V167&amp;" 15.30-19.00",б!V167&amp;" 15.30-19.30",б!V167&amp;б!V167&amp;"  15.30-20.00",б!V167&amp;" 15.30-20.30",б!V167&amp;" 15.30-21.00",б!V167&amp;" 15.30-21.30",б!V167&amp;" 15.30-22.00",б!V167&amp;" 15.30-22.30",б!V167&amp;" 15.30-23.00",б!V167&amp;" 15.30-23.30",б!V167&amp;" 15.30-00.00",б!V167,б!V167,б!V167,б!V167,б!V167,б!V167,б!V167,б!V167&amp;" 16.00-16.30",б!V167&amp;" 16.00-17.00",б!V167&amp;" 16.00-17.30",б!V167&amp;" 16.00-18.00",б!V167&amp;" 16.00-18.30",б!V167&amp;" 16.00-19.00",б!V167&amp;" 16.00-19.30",б!V167&amp;" 16.00-20.00",б!V167&amp;" 16.00-20.30",б!V167&amp;" 16.00-21.00",б!V167&amp;" 16.00-21.30",б!V167&amp;" 16.00-22.00",б!V167&amp;" 16.00-22.30",б!V167&amp;" 16.00-23.00",б!V167&amp;" 16.00-23.30",б!V167&amp;" 16.00-00.00",б!V167,б!V167,б!V167,б!V167,б!V167,б!V167,б!V167,б!V167,б!V167,б!V167&amp;" 17.00-17.30",б!V167&amp;" 17.00-18.00",б!V167&amp;" 17.00-18.30",б!V167&amp;" 17.00-19.00",б!V167&amp;" 17.00-19.30",б!V167&amp;" 17.00-20.00",б!V167&amp;" 17.00-20.30",б!V167&amp;" 17.00-21.00",б!V167&amp;" 17.00-21.30",б!V167&amp;" 17.00-22.00",б!V167&amp;" 17.00-22.30",б!V167&amp;" 17.00-23.00",б!V167&amp;" 17.00-23.30",б!V167&amp;" 17.00-00.00",б!V167,б!V167,б!V167,б!V167,б!V167,б!V167,б!V167&amp;" 15.00-15.30",б!V167&amp;" 15.00-16.00",б!V167&amp;" 15.00-16.30",б!V167&amp;" 15.00-17.00",б!V167&amp;" 15.00-17.30",б!V167&amp;" 15.00-18.00",б!V167&amp;" 15.00-18.30",б!V167&amp;" 15.00-19.00",б!V167&amp;" 15.00-19.30",б!V167&amp;" 15.00-20.00",б!V167&amp;" 15.00-20.30",б!V167&amp;" 15.00-21.00",б!V167&amp;" 15.00-21.30",б!V167&amp;" 15.00-22.00",б!V167&amp;" 15.00-22.30",б!V167&amp;" 15.00-23.00",б!V167&amp;" 15.00-23.30",б!V167&amp;" 15.00-00.00",б!V167,б!V167,б!V167,б!V167,б!V167,б!V167,б!V167,б!V167,б!V167&amp;" 16.30-17.00",б!V167&amp;" 16.30-17.30",б!V167&amp;" 16.30-18.00",б!V167&amp;" 16.30-18.30",б!V167&amp;" 16.30-19.00",б!V167&amp;" 16.30-19.30",б!V167&amp;" 16.30-20.00",б!V167&amp;" 16.30-20.30",б!V167&amp;" 16.30-21.00",б!V167&amp;" 16.30-21.30",б!V167&amp;" 16.30-22.00",б!V167&amp;" 16.30-22.30",б!V167&amp;" 16.30-23.00",б!V167&amp;" 16.30-23.30",б!V167&amp;" 16.30-00.00",б!V167,б!V167,б!V167,б!V167,б!V167,б!V167,б!V167,б!V167,б!V167,б!V167,б!V167,б!V167&amp;" 18.00-18.30",б!V167&amp;" 18.00-19.00",б!V167&amp;" 18.00-19.30",б!V167&amp;" 18.00-20.00",б!V167&amp;" 18.00-20.30",б!V167&amp;" 18.00-21.00",б!V167&amp;" 18.00-21.30",б!V167&amp;" 18.00-22.00",б!V167&amp;" 18.00-22.30",б!V167&amp;" 18.00-23.00",б!V167&amp;" 18.00-23.30",б!V167&amp;" 18.00-00.00",б!V167&amp;" ",б!V167&amp;" ",б!V167&amp;" ",б!V167&amp;" ",б!V167&amp;" ",),CHOOSE(MATCH(а!W170,{"7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174" s="37" t="s">
        <v>41</v>
      </c>
      <c r="X174" s="37" t="str">
        <f>IF(а!X170="","",IF(OR(а!X170="7 0,5",а!X170="7 1",а!X170="7 1,5",а!X170="7 2",а!X170="7 2,5",а!X170="7 3",а!X170="7 3,5",а!X170="7 4",а!X170="7 4,5",а!X170="7 5",а!X170="7 5,5",а!X170="7 6",а!X170="7 6,5",а!X170="7 7",а!X170="7а 0,5",а!X170="7а 1",а!X170="7а 1,5",а!X170="7а 2",а!X170="7а 2,5",а!X170="7а 3",а!X170="7а 3,5",а!X170="7а 4",а!X170="7а 4,5",а!X170="7а 5",а!X170="7а 5,5",а!X170="7а 6",а!X170="7а 6,5",а!X170="7а 7",а!X170="8 0,5",а!X170="8 1",а!X170="8 1,5",а!X170="8 2",а!X170="8 2,5",а!X170="8 3",а!X170="8 3,5",а!X170="8 4",а!X170="8 4,5",а!X170="8 5",а!X170="8 5,5",а!X170="8 6",а!X170="8 6,5",а!X170="8 7",а!X170="8а 0,5",а!X170="8а 1",а!X170="8а 1,5",а!X170="8а 2",а!X170="8а 2,5",а!X170="8а 3",а!X170="8а 3,5",а!X170="8а 4",а!X170="8а 4,5",а!X170="8а 5",а!X170="8а 5,5",а!X170="8а 6",а!X170="8а 6,5",а!X170="8а 7",а!X170="9 0,5",а!X170="9 1",а!X170="9 1,5",а!X170="9 2",а!X170="9 2,5",а!X170="9 3",а!X170="9 3,5",а!X170="9 4",а!X170="9 4,5",а!X170="9 5",а!X170="9 5,5",а!X170="9 6",а!X170="9 6,5",а!X170="9 7",а!X170="10 0,5",а!X170="10 1",а!X170="10 1,5",а!X170="10 2",а!X170="10 2,5",а!X170="10 3",а!X170="10 3,5",а!X170="10 4",а!X170="10 4,5",а!X170="10 5",а!X170="10 5,5",а!X170="10 6",а!X170="10 6,5",а!X170="10 7"),CHOOSE(MATCH(а!Y170,{"7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00";"в";"о";"б";"к";"уо"},),б!X167,б!X167,б!X167,б!X167,б!X167,б!X167,б!X167&amp;" 15.30-16.00",б!X167&amp;" 15.30-16.30",б!X167&amp;" 15.30-17.00",б!X167&amp;" 15.30-17.30",б!X167&amp;" 15.30-18.00",б!X167&amp;" 15.30-18.30",б!X167&amp;" 15.30-19.00",б!X167&amp;" 15.30-19.30",б!X167&amp;б!X167&amp;"  15.30-20.00",б!X167&amp;" 15.30-20.30",б!X167&amp;" 15.30-21.00",б!X167&amp;" 15.30-21.30",б!X167&amp;" 15.30-22.00",б!X167&amp;" 15.30-22.30",б!X167&amp;" 15.30-23.00",б!X167&amp;" 15.30-23.30",б!X167&amp;" 15.30-00.00",б!X167,б!X167,б!X167,б!X167,б!X167,б!X167,б!X167,б!X167&amp;" 16.00-16.30",б!X167&amp;" 16.00-17.00",б!X167&amp;" 16.00-17.30",б!X167&amp;" 16.00-18.00",б!X167&amp;" 16.00-18.30",б!X167&amp;" 16.00-19.00",б!X167&amp;" 16.00-19.30",б!X167&amp;" 16.00-20.00",б!X167&amp;" 16.00-20.30",б!X167&amp;" 16.00-21.00",б!X167&amp;" 16.00-21.30",б!X167&amp;" 16.00-22.00",б!X167&amp;" 16.00-22.30",б!X167&amp;" 16.00-23.00",б!X167&amp;" 16.00-23.30",б!X167&amp;" 16.00-00.00",б!X167,б!X167,б!X167,б!X167,б!X167,б!X167,б!X167,б!X167,б!X167,б!X167&amp;" 17.00-17.30",б!X167&amp;" 17.00-18.00",б!X167&amp;" 17.00-18.30",б!X167&amp;" 17.00-19.00",б!X167&amp;" 17.00-19.30",б!X167&amp;" 17.00-20.00",б!X167&amp;" 17.00-20.30",б!X167&amp;" 17.00-21.00",б!X167&amp;" 17.00-21.30",б!X167&amp;" 17.00-22.00",б!X167&amp;" 17.00-22.30",б!X167&amp;" 17.00-23.00",б!X167&amp;" 17.00-23.30",б!X167&amp;" 17.00-00.00",б!X167,б!X167,б!X167,б!X167,б!X167,б!X167,б!X167&amp;" 15.00-15.30",б!X167&amp;" 15.00-16.00",б!X167&amp;" 15.00-16.30",б!X167&amp;" 15.00-17.00",б!X167&amp;" 15.00-17.30",б!X167&amp;" 15.00-18.00",б!X167&amp;" 15.00-18.30",б!X167&amp;" 15.00-19.00",б!X167&amp;" 15.00-19.30",б!X167&amp;" 15.00-20.00",б!X167&amp;" 15.00-20.30",б!X167&amp;" 15.00-21.00",б!X167&amp;" 15.00-21.30",б!X167&amp;" 15.00-22.00",б!X167&amp;" 15.00-22.30",б!X167&amp;" 15.00-23.00",б!X167&amp;" 15.00-23.30",б!X167&amp;" 15.00-00.00",б!X167,б!X167,б!X167,б!X167,б!X167,б!X167,б!X167,б!X167,б!X167&amp;" 16.30-17.00",б!X167&amp;" 16.30-17.30",б!X167&amp;" 16.30-18.00",б!X167&amp;" 16.30-18.30",б!X167&amp;" 16.30-19.00",б!X167&amp;" 16.30-19.30",б!X167&amp;" 16.30-20.00",б!X167&amp;" 16.30-20.30",б!X167&amp;" 16.30-21.00",б!X167&amp;" 16.30-21.30",б!X167&amp;" 16.30-22.00",б!X167&amp;" 16.30-22.30",б!X167&amp;" 16.30-23.00",б!X167&amp;" 16.30-23.30",б!X167&amp;" 16.30-00.00",б!X167,б!X167,б!X167,б!X167,б!X167,б!X167,б!X167,б!X167,б!X167,б!X167,б!X167,б!X167&amp;" 18.00-18.30",б!X167&amp;" 18.00-19.00",б!X167&amp;" 18.00-19.30",б!X167&amp;" 18.00-20.00",б!X167&amp;" 18.00-20.30",б!X167&amp;" 18.00-21.00",б!X167&amp;" 18.00-21.30",б!X167&amp;" 18.00-22.00",б!X167&amp;" 18.00-22.30",б!X167&amp;" 18.00-23.00",б!X167&amp;" 18.00-23.30",б!X167&amp;" 18.00-00.00",б!X167&amp;" ",б!X167&amp;" ",б!X167&amp;" ",б!X167&amp;" ",б!X167&amp;" ",),CHOOSE(MATCH(а!Y170,{"7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174" s="37" t="str">
        <f>IF(а!Y170="","",IF(OR(а!Y170="7 0,5",а!Y170="7 1",а!Y170="7 1,5",а!Y170="7 2",а!Y170="7 2,5",а!Y170="7 3",а!Y170="7 3,5",а!Y170="7 4",а!Y170="7 4,5",а!Y170="7 5",а!Y170="7 5,5",а!Y170="7 6",а!Y170="7 6,5",а!Y170="7 7",а!Y170="7а 0,5",а!Y170="7а 1",а!Y170="7а 1,5",а!Y170="7а 2",а!Y170="7а 2,5",а!Y170="7а 3",а!Y170="7а 3,5",а!Y170="7а 4",а!Y170="7а 4,5",а!Y170="7а 5",а!Y170="7а 5,5",а!Y170="7а 6",а!Y170="7а 6,5",а!Y170="7а 7",а!Y170="8 0,5",а!Y170="8 1",а!Y170="8 1,5",а!Y170="8 2",а!Y170="8 2,5",а!Y170="8 3",а!Y170="8 3,5",а!Y170="8 4",а!Y170="8 4,5",а!Y170="8 5",а!Y170="8 5,5",а!Y170="8 6",а!Y170="8 6,5",а!Y170="8 7",а!Y170="8а 0,5",а!Y170="8а 1",а!Y170="8а 1,5",а!Y170="8а 2",а!Y170="8а 2,5",а!Y170="8а 3",а!Y170="8а 3,5",а!Y170="8а 4",а!Y170="8а 4,5",а!Y170="8а 5",а!Y170="8а 5,5",а!Y170="8а 6",а!Y170="8а 6,5",а!Y170="8а 7",а!Y170="9 0,5",а!Y170="9 1",а!Y170="9 1,5",а!Y170="9 2",а!Y170="9 2,5",а!Y170="9 3",а!Y170="9 3,5",а!Y170="9 4",а!Y170="9 4,5",а!Y170="9 5",а!Y170="9 5,5",а!Y170="9 6",а!Y170="9 6,5",а!Y170="9 7",а!Y170="10 0,5",а!Y170="10 1",а!Y170="10 1,5",а!Y170="10 2",а!Y170="10 2,5",а!Y170="10 3",а!Y170="10 3,5",а!Y170="10 4",а!Y170="10 4,5",а!Y170="10 5",а!Y170="10 5,5",а!Y170="10 6",а!Y170="10 6,5",а!Y170="10 7"),CHOOSE(MATCH(а!Z170,{"7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00";"в";"о";"б";"к";"уо"},),б!Y167,б!Y167,б!Y167,б!Y167,б!Y167,б!Y167,б!Y167&amp;" 15.30-16.00",б!Y167&amp;" 15.30-16.30",б!Y167&amp;" 15.30-17.00",б!Y167&amp;" 15.30-17.30",б!Y167&amp;" 15.30-18.00",б!Y167&amp;" 15.30-18.30",б!Y167&amp;" 15.30-19.00",б!Y167&amp;" 15.30-19.30",б!Y167&amp;б!Y167&amp;"  15.30-20.00",б!Y167&amp;" 15.30-20.30",б!Y167&amp;" 15.30-21.00",б!Y167&amp;" 15.30-21.30",б!Y167&amp;" 15.30-22.00",б!Y167&amp;" 15.30-22.30",б!Y167&amp;" 15.30-23.00",б!Y167&amp;" 15.30-23.30",б!Y167&amp;" 15.30-00.00",б!Y167,б!Y167,б!Y167,б!Y167,б!Y167,б!Y167,б!Y167,б!Y167&amp;" 16.00-16.30",б!Y167&amp;" 16.00-17.00",б!Y167&amp;" 16.00-17.30",б!Y167&amp;" 16.00-18.00",б!Y167&amp;" 16.00-18.30",б!Y167&amp;" 16.00-19.00",б!Y167&amp;" 16.00-19.30",б!Y167&amp;" 16.00-20.00",б!Y167&amp;" 16.00-20.30",б!Y167&amp;" 16.00-21.00",б!Y167&amp;" 16.00-21.30",б!Y167&amp;" 16.00-22.00",б!Y167&amp;" 16.00-22.30",б!Y167&amp;" 16.00-23.00",б!Y167&amp;" 16.00-23.30",б!Y167&amp;" 16.00-00.00",б!Y167,б!Y167,б!Y167,б!Y167,б!Y167,б!Y167,б!Y167,б!Y167,б!Y167,б!Y167&amp;" 17.00-17.30",б!Y167&amp;" 17.00-18.00",б!Y167&amp;" 17.00-18.30",б!Y167&amp;" 17.00-19.00",б!Y167&amp;" 17.00-19.30",б!Y167&amp;" 17.00-20.00",б!Y167&amp;" 17.00-20.30",б!Y167&amp;" 17.00-21.00",б!Y167&amp;" 17.00-21.30",б!Y167&amp;" 17.00-22.00",б!Y167&amp;" 17.00-22.30",б!Y167&amp;" 17.00-23.00",б!Y167&amp;" 17.00-23.30",б!Y167&amp;" 17.00-00.00",б!Y167,б!Y167,б!Y167,б!Y167,б!Y167,б!Y167,б!Y167&amp;" 15.00-15.30",б!Y167&amp;" 15.00-16.00",б!Y167&amp;" 15.00-16.30",б!Y167&amp;" 15.00-17.00",б!Y167&amp;" 15.00-17.30",б!Y167&amp;" 15.00-18.00",б!Y167&amp;" 15.00-18.30",б!Y167&amp;" 15.00-19.00",б!Y167&amp;" 15.00-19.30",б!Y167&amp;" 15.00-20.00",б!Y167&amp;" 15.00-20.30",б!Y167&amp;" 15.00-21.00",б!Y167&amp;" 15.00-21.30",б!Y167&amp;" 15.00-22.00",б!Y167&amp;" 15.00-22.30",б!Y167&amp;" 15.00-23.00",б!Y167&amp;" 15.00-23.30",б!Y167&amp;" 15.00-00.00",б!Y167,б!Y167,б!Y167,б!Y167,б!Y167,б!Y167,б!Y167,б!Y167,б!Y167&amp;" 16.30-17.00",б!Y167&amp;" 16.30-17.30",б!Y167&amp;" 16.30-18.00",б!Y167&amp;" 16.30-18.30",б!Y167&amp;" 16.30-19.00",б!Y167&amp;" 16.30-19.30",б!Y167&amp;" 16.30-20.00",б!Y167&amp;" 16.30-20.30",б!Y167&amp;" 16.30-21.00",б!Y167&amp;" 16.30-21.30",б!Y167&amp;" 16.30-22.00",б!Y167&amp;" 16.30-22.30",б!Y167&amp;" 16.30-23.00",б!Y167&amp;" 16.30-23.30",б!Y167&amp;" 16.30-00.00",б!Y167,б!Y167,б!Y167,б!Y167,б!Y167,б!Y167,б!Y167,б!Y167,б!Y167,б!Y167,б!Y167,б!Y167&amp;" 18.00-18.30",б!Y167&amp;" 18.00-19.00",б!Y167&amp;" 18.00-19.30",б!Y167&amp;" 18.00-20.00",б!Y167&amp;" 18.00-20.30",б!Y167&amp;" 18.00-21.00",б!Y167&amp;" 18.00-21.30",б!Y167&amp;" 18.00-22.00",б!Y167&amp;" 18.00-22.30",б!Y167&amp;" 18.00-23.00",б!Y167&amp;" 18.00-23.30",б!Y167&amp;" 18.00-00.00",б!Y167&amp;" ",б!Y167&amp;" ",б!Y167&amp;" ",б!Y167&amp;" ",б!Y167&amp;" ",),CHOOSE(MATCH(а!Z170,{"7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174" s="37" t="str">
        <f>IF(а!Z170="","",IF(OR(а!Z170="7 0,5",а!Z170="7 1",а!Z170="7 1,5",а!Z170="7 2",а!Z170="7 2,5",а!Z170="7 3",а!Z170="7 3,5",а!Z170="7 4",а!Z170="7 4,5",а!Z170="7 5",а!Z170="7 5,5",а!Z170="7 6",а!Z170="7 6,5",а!Z170="7 7",а!Z170="7а 0,5",а!Z170="7а 1",а!Z170="7а 1,5",а!Z170="7а 2",а!Z170="7а 2,5",а!Z170="7а 3",а!Z170="7а 3,5",а!Z170="7а 4",а!Z170="7а 4,5",а!Z170="7а 5",а!Z170="7а 5,5",а!Z170="7а 6",а!Z170="7а 6,5",а!Z170="7а 7",а!Z170="8 0,5",а!Z170="8 1",а!Z170="8 1,5",а!Z170="8 2",а!Z170="8 2,5",а!Z170="8 3",а!Z170="8 3,5",а!Z170="8 4",а!Z170="8 4,5",а!Z170="8 5",а!Z170="8 5,5",а!Z170="8 6",а!Z170="8 6,5",а!Z170="8 7",а!Z170="8а 0,5",а!Z170="8а 1",а!Z170="8а 1,5",а!Z170="8а 2",а!Z170="8а 2,5",а!Z170="8а 3",а!Z170="8а 3,5",а!Z170="8а 4",а!Z170="8а 4,5",а!Z170="8а 5",а!Z170="8а 5,5",а!Z170="8а 6",а!Z170="8а 6,5",а!Z170="8а 7",а!Z170="9 0,5",а!Z170="9 1",а!Z170="9 1,5",а!Z170="9 2",а!Z170="9 2,5",а!Z170="9 3",а!Z170="9 3,5",а!Z170="9 4",а!Z170="9 4,5",а!Z170="9 5",а!Z170="9 5,5",а!Z170="9 6",а!Z170="9 6,5",а!Z170="9 7",а!Z170="10 0,5",а!Z170="10 1",а!Z170="10 1,5",а!Z170="10 2",а!Z170="10 2,5",а!Z170="10 3",а!Z170="10 3,5",а!Z170="10 4",а!Z170="10 4,5",а!Z170="10 5",а!Z170="10 5,5",а!Z170="10 6",а!Z170="10 6,5",а!Z170="10 7"),CHOOSE(MATCH(а!AA170,{"7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00";"в";"о";"б";"к";"уо"},),б!Z167,б!Z167,б!Z167,б!Z167,б!Z167,б!Z167,б!Z167&amp;" 15.30-16.00",б!Z167&amp;" 15.30-16.30",б!Z167&amp;" 15.30-17.00",б!Z167&amp;" 15.30-17.30",б!Z167&amp;" 15.30-18.00",б!Z167&amp;" 15.30-18.30",б!Z167&amp;" 15.30-19.00",б!Z167&amp;" 15.30-19.30",б!Z167&amp;б!Z167&amp;"  15.30-20.00",б!Z167&amp;" 15.30-20.30",б!Z167&amp;" 15.30-21.00",б!Z167&amp;" 15.30-21.30",б!Z167&amp;" 15.30-22.00",б!Z167&amp;" 15.30-22.30",б!Z167&amp;" 15.30-23.00",б!Z167&amp;" 15.30-23.30",б!Z167&amp;" 15.30-00.00",б!Z167,б!Z167,б!Z167,б!Z167,б!Z167,б!Z167,б!Z167,б!Z167&amp;" 16.00-16.30",б!Z167&amp;" 16.00-17.00",б!Z167&amp;" 16.00-17.30",б!Z167&amp;" 16.00-18.00",б!Z167&amp;" 16.00-18.30",б!Z167&amp;" 16.00-19.00",б!Z167&amp;" 16.00-19.30",б!Z167&amp;" 16.00-20.00",б!Z167&amp;" 16.00-20.30",б!Z167&amp;" 16.00-21.00",б!Z167&amp;" 16.00-21.30",б!Z167&amp;" 16.00-22.00",б!Z167&amp;" 16.00-22.30",б!Z167&amp;" 16.00-23.00",б!Z167&amp;" 16.00-23.30",б!Z167&amp;" 16.00-00.00",б!Z167,б!Z167,б!Z167,б!Z167,б!Z167,б!Z167,б!Z167,б!Z167,б!Z167,б!Z167&amp;" 17.00-17.30",б!Z167&amp;" 17.00-18.00",б!Z167&amp;" 17.00-18.30",б!Z167&amp;" 17.00-19.00",б!Z167&amp;" 17.00-19.30",б!Z167&amp;" 17.00-20.00",б!Z167&amp;" 17.00-20.30",б!Z167&amp;" 17.00-21.00",б!Z167&amp;" 17.00-21.30",б!Z167&amp;" 17.00-22.00",б!Z167&amp;" 17.00-22.30",б!Z167&amp;" 17.00-23.00",б!Z167&amp;" 17.00-23.30",б!Z167&amp;" 17.00-00.00",б!Z167,б!Z167,б!Z167,б!Z167,б!Z167,б!Z167,б!Z167&amp;" 15.00-15.30",б!Z167&amp;" 15.00-16.00",б!Z167&amp;" 15.00-16.30",б!Z167&amp;" 15.00-17.00",б!Z167&amp;" 15.00-17.30",б!Z167&amp;" 15.00-18.00",б!Z167&amp;" 15.00-18.30",б!Z167&amp;" 15.00-19.00",б!Z167&amp;" 15.00-19.30",б!Z167&amp;" 15.00-20.00",б!Z167&amp;" 15.00-20.30",б!Z167&amp;" 15.00-21.00",б!Z167&amp;" 15.00-21.30",б!Z167&amp;" 15.00-22.00",б!Z167&amp;" 15.00-22.30",б!Z167&amp;" 15.00-23.00",б!Z167&amp;" 15.00-23.30",б!Z167&amp;" 15.00-00.00",б!Z167,б!Z167,б!Z167,б!Z167,б!Z167,б!Z167,б!Z167,б!Z167,б!Z167&amp;" 16.30-17.00",б!Z167&amp;" 16.30-17.30",б!Z167&amp;" 16.30-18.00",б!Z167&amp;" 16.30-18.30",б!Z167&amp;" 16.30-19.00",б!Z167&amp;" 16.30-19.30",б!Z167&amp;" 16.30-20.00",б!Z167&amp;" 16.30-20.30",б!Z167&amp;" 16.30-21.00",б!Z167&amp;" 16.30-21.30",б!Z167&amp;" 16.30-22.00",б!Z167&amp;" 16.30-22.30",б!Z167&amp;" 16.30-23.00",б!Z167&amp;" 16.30-23.30",б!Z167&amp;" 16.30-00.00",б!Z167,б!Z167,б!Z167,б!Z167,б!Z167,б!Z167,б!Z167,б!Z167,б!Z167,б!Z167,б!Z167,б!Z167&amp;" 18.00-18.30",б!Z167&amp;" 18.00-19.00",б!Z167&amp;" 18.00-19.30",б!Z167&amp;" 18.00-20.00",б!Z167&amp;" 18.00-20.30",б!Z167&amp;" 18.00-21.00",б!Z167&amp;" 18.00-21.30",б!Z167&amp;" 18.00-22.00",б!Z167&amp;" 18.00-22.30",б!Z167&amp;" 18.00-23.00",б!Z167&amp;" 18.00-23.30",б!Z167&amp;" 18.00-00.00",б!Z167&amp;" ",б!Z167&amp;" ",б!Z167&amp;" ",б!Z167&amp;" ",б!Z167&amp;" ",),CHOOSE(MATCH(а!AA170,{"7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74" s="37" t="str">
        <f>IF(а!AA170="","",IF(OR(а!AA170="7 0,5",а!AA170="7 1",а!AA170="7 1,5",а!AA170="7 2",а!AA170="7 2,5",а!AA170="7 3",а!AA170="7 3,5",а!AA170="7 4",а!AA170="7 4,5",а!AA170="7 5",а!AA170="7 5,5",а!AA170="7 6",а!AA170="7 6,5",а!AA170="7 7",а!AA170="7а 0,5",а!AA170="7а 1",а!AA170="7а 1,5",а!AA170="7а 2",а!AA170="7а 2,5",а!AA170="7а 3",а!AA170="7а 3,5",а!AA170="7а 4",а!AA170="7а 4,5",а!AA170="7а 5",а!AA170="7а 5,5",а!AA170="7а 6",а!AA170="7а 6,5",а!AA170="7а 7",а!AA170="8 0,5",а!AA170="8 1",а!AA170="8 1,5",а!AA170="8 2",а!AA170="8 2,5",а!AA170="8 3",а!AA170="8 3,5",а!AA170="8 4",а!AA170="8 4,5",а!AA170="8 5",а!AA170="8 5,5",а!AA170="8 6",а!AA170="8 6,5",а!AA170="8 7",а!AA170="8а 0,5",а!AA170="8а 1",а!AA170="8а 1,5",а!AA170="8а 2",а!AA170="8а 2,5",а!AA170="8а 3",а!AA170="8а 3,5",а!AA170="8а 4",а!AA170="8а 4,5",а!AA170="8а 5",а!AA170="8а 5,5",а!AA170="8а 6",а!AA170="8а 6,5",а!AA170="8а 7",а!AA170="9 0,5",а!AA170="9 1",а!AA170="9 1,5",а!AA170="9 2",а!AA170="9 2,5",а!AA170="9 3",а!AA170="9 3,5",а!AA170="9 4",а!AA170="9 4,5",а!AA170="9 5",а!AA170="9 5,5",а!AA170="9 6",а!AA170="9 6,5",а!AA170="9 7",а!AA170="10 0,5",а!AA170="10 1",а!AA170="10 1,5",а!AA170="10 2",а!AA170="10 2,5",а!AA170="10 3",а!AA170="10 3,5",а!AA170="10 4",а!AA170="10 4,5",а!AA170="10 5",а!AA170="10 5,5",а!AA170="10 6",а!AA170="10 6,5",а!AA170="10 7"),CHOOSE(MATCH(а!AB170,{"7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00","в","о","б","к","уо"},),б!AA167,б!AA167,б!AA167,б!AA167,б!AA167,б!AA167,б!AA167&amp;" 15.30-16.00",б!AA167&amp;" 15.30-16.30",б!AA167&amp;" 15.30-17.00",б!AA167&amp;" 15.30-17.30",б!AA167&amp;" 15.30-18.00",б!AA167&amp;" 15.30-18.30",б!AA167&amp;" 15.30-19.00",б!AA167&amp;" 15.30-19.30",б!AA167&amp;б!AA167&amp;"  15.30-20.00",б!AA167&amp;" 15.30-20.30",б!AA167&amp;" 15.30-21.00",б!AA167&amp;" 15.30-21.30",б!AA167&amp;" 15.30-22.00",б!AA167&amp;" 15.30-22.30",б!AA167&amp;" 15.30-23.00",б!AA167&amp;" 15.30-23.30",б!AA167&amp;" 15.30-00.00",б!AA167,б!AA167,б!AA167,б!AA167,б!AA167,б!AA167,б!AA167,б!AA167&amp;" 16.00-16.30",б!AA167&amp;" 16.00-17.00",б!AA167&amp;" 16.00-17.30",б!AA167&amp;" 16.00-18.00",б!AA167&amp;" 16.00-18.30",б!AA167&amp;" 16.00-19.00",б!AA167&amp;" 16.00-19.30",б!AA167&amp;" 16.00-20.00",б!AA167&amp;" 16.00-20.30",б!AA167&amp;" 16.00-21.00",б!AA167&amp;" 16.00-21.30",б!AA167&amp;" 16.00-22.00",б!AA167&amp;" 16.00-22.30",б!AA167&amp;" 16.00-23.00",б!AA167&amp;" 16.00-23.30",б!AA167&amp;" 16.00-00.00",б!AA167,б!AA167,б!AA167,б!AA167,б!AA167,б!AA167,б!AA167,б!AA167,б!AA167,б!AA167&amp;" 17.00-17.30",б!AA167&amp;" 17.00-18.00",б!AA167&amp;" 17.00-18.30",б!AA167&amp;" 17.00-19.00",б!AA167&amp;" 17.00-19.30",б!AA167&amp;" 17.00-20.00",б!AA167&amp;" 17.00-20.30",б!AA167&amp;" 17.00-21.00",б!AA167&amp;" 17.00-21.30",б!AA167&amp;" 17.00-22.00",б!AA167&amp;" 17.00-22.30",б!AA167&amp;" 17.00-23.00",б!AA167&amp;" 17.00-23.30",б!AA167&amp;" 17.00-00.00",б!AA167,б!AA167,б!AA167,б!AA167,б!AA167,б!AA167,б!AA167&amp;" 15.00-15.30",б!AA167&amp;" 15.00-16.00",б!AA167&amp;" 15.00-16.30",б!AA167&amp;" 15.00-17.00",б!AA167&amp;" 15.00-17.30",б!AA167&amp;" 15.00-18.00",б!AA167&amp;" 15.00-18.30",б!AA167&amp;" 15.00-19.00",б!AA167&amp;" 15.00-19.30",б!AA167&amp;" 15.00-20.00",б!AA167&amp;" 15.00-20.30",б!AA167&amp;" 15.00-21.00",б!AA167&amp;" 15.00-21.30",б!AA167&amp;" 15.00-22.00",б!AA167&amp;" 15.00-22.30",б!AA167&amp;" 15.00-23.00",б!AA167&amp;" 15.00-23.30",б!AA167&amp;" 15.00-00.00",б!AA167,б!AA167,б!AA167,б!AA167,б!AA167,б!AA167,б!AA167,б!AA167,б!AA167&amp;" 16.30-17.00",б!AA167&amp;" 16.30-17.30",б!AA167&amp;" 16.30-18.00",б!AA167&amp;" 16.30-18.30",б!AA167&amp;" 16.30-19.00",б!AA167&amp;" 16.30-19.30",б!AA167&amp;" 16.30-20.00",б!AA167&amp;" 16.30-20.30",б!AA167&amp;" 16.30-21.00",б!AA167&amp;" 16.30-21.30",б!AA167&amp;" 16.30-22.00",б!AA167&amp;" 16.30-22.30",б!AA167&amp;" 16.30-23.00",б!AA167&amp;" 16.30-23.30",б!AA167&amp;" 16.30-00.00",б!AA167,б!AA167,б!AA167,б!AA167,б!AA167,б!AA167,б!AA167,б!AA167,б!AA167,б!AA167,б!AA167,б!AA167&amp;" 18.00-18.30",б!AA167&amp;" 18.00-19.00",б!AA167&amp;" 18.00-19.30",б!AA167&amp;" 18.00-20.00",б!AA167&amp;" 18.00-20.30",б!AA167&amp;" 18.00-21.00",б!AA167&amp;" 18.00-21.30",б!AA167&amp;" 18.00-22.00",б!AA167&amp;" 18.00-22.30",б!AA167&amp;" 18.00-23.00",б!AA167&amp;" 18.00-23.30",б!AA167&amp;" 18.00-00.00",б!AA167&amp;" ",б!AA167&amp;" ",б!AA167&amp;" ",б!AA167&amp;" ",б!AA167&amp;" ",),CHOOSE(MATCH(а!AB170,{"7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AB174" s="37" t="str">
        <f>IF(а!AB170="","",IF(OR(а!AB170="7 0,5",а!AB170="7 1",а!AB170="7 1,5",а!AB170="7 2",а!AB170="7 2,5",а!AB170="7 3",а!AB170="7 3,5",а!AB170="7 4",а!AB170="7 4,5",а!AB170="7 5",а!AB170="7 5,5",а!AB170="7 6",а!AB170="7 6,5",а!AB170="7 7",а!AB170="7а 0,5",а!AB170="7а 1",а!AB170="7а 1,5",а!AB170="7а 2",а!AB170="7а 2,5",а!AB170="7а 3",а!AB170="7а 3,5",а!AB170="7а 4",а!AB170="7а 4,5",а!AB170="7а 5",а!AB170="7а 5,5",а!AB170="7а 6",а!AB170="7а 6,5",а!AB170="7а 7",а!AB170="8 0,5",а!AB170="8 1",а!AB170="8 1,5",а!AB170="8 2",а!AB170="8 2,5",а!AB170="8 3",а!AB170="8 3,5",а!AB170="8 4",а!AB170="8 4,5",а!AB170="8 5",а!AB170="8 5,5",а!AB170="8 6",а!AB170="8 6,5",а!AB170="8 7",а!AB170="8а 0,5",а!AB170="8а 1",а!AB170="8а 1,5",а!AB170="8а 2",а!AB170="8а 2,5",а!AB170="8а 3",а!AB170="8а 3,5",а!AB170="8а 4",а!AB170="8а 4,5",а!AB170="8а 5",а!AB170="8а 5,5",а!AB170="8а 6",а!AB170="8а 6,5",а!AB170="8а 7",а!AB170="9 0,5",а!AB170="9 1",а!AB170="9 1,5",а!AB170="9 2",а!AB170="9 2,5",а!AB170="9 3",а!AB170="9 3,5",а!AB170="9 4",а!AB170="9 4,5",а!AB170="9 5",а!AB170="9 5,5",а!AB170="9 6",а!AB170="9 6,5",а!AB170="9 7",а!AB170="10 0,5",а!AB170="10 1",а!AB170="10 1,5",а!AB170="10 2",а!AB170="10 2,5",а!AB170="10 3",а!AB170="10 3,5",а!AB170="10 4",а!AB170="10 4,5",а!AB170="10 5",а!AB170="10 5,5",а!AB170="10 6",а!AB170="10 6,5",а!AB170="10 7"),CHOOSE(MATCH(а!AC170,{"7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00";"в";"о";"б";"к";"уо"},),б!AB167,б!AB167,б!AB167,б!AB167,б!AB167,б!AB167,б!AB167&amp;" 15.30-16.00",б!AB167&amp;" 15.30-16.30",б!AB167&amp;" 15.30-17.00",б!AB167&amp;" 15.30-17.30",б!AB167&amp;" 15.30-18.00",б!AB167&amp;" 15.30-18.30",б!AB167&amp;" 15.30-19.00",б!AB167&amp;" 15.30-19.30",б!AB167&amp;б!AB167&amp;"  15.30-20.00",б!AB167&amp;" 15.30-20.30",б!AB167&amp;" 15.30-21.00",б!AB167&amp;" 15.30-21.30",б!AB167&amp;" 15.30-22.00",б!AB167&amp;" 15.30-22.30",б!AB167&amp;" 15.30-23.00",б!AB167&amp;" 15.30-23.30",б!AB167&amp;" 15.30-00.00",б!AB167,б!AB167,б!AB167,б!AB167,б!AB167,б!AB167,б!AB167,б!AB167&amp;" 16.00-16.30",б!AB167&amp;" 16.00-17.00",б!AB167&amp;" 16.00-17.30",б!AB167&amp;" 16.00-18.00",б!AB167&amp;" 16.00-18.30",б!AB167&amp;" 16.00-19.00",б!AB167&amp;" 16.00-19.30",б!AB167&amp;" 16.00-20.00",б!AB167&amp;" 16.00-20.30",б!AB167&amp;" 16.00-21.00",б!AB167&amp;" 16.00-21.30",б!AB167&amp;" 16.00-22.00",б!AB167&amp;" 16.00-22.30",б!AB167&amp;" 16.00-23.00",б!AB167&amp;" 16.00-23.30",б!AB167&amp;" 16.00-00.00",б!AB167,б!AB167,б!AB167,б!AB167,б!AB167,б!AB167,б!AB167,б!AB167,б!AB167,б!AB167&amp;" 17.00-17.30",б!AB167&amp;" 17.00-18.00",б!AB167&amp;" 17.00-18.30",б!AB167&amp;" 17.00-19.00",б!AB167&amp;" 17.00-19.30",б!AB167&amp;" 17.00-20.00",б!AB167&amp;" 17.00-20.30",б!AB167&amp;" 17.00-21.00",б!AB167&amp;" 17.00-21.30",б!AB167&amp;" 17.00-22.00",б!AB167&amp;" 17.00-22.30",б!AB167&amp;" 17.00-23.00",б!AB167&amp;" 17.00-23.30",б!AB167&amp;" 17.00-00.00",б!AB167,б!AB167,б!AB167,б!AB167,б!AB167,б!AB167,б!AB167&amp;" 15.00-15.30",б!AB167&amp;" 15.00-16.00",б!AB167&amp;" 15.00-16.30",б!AB167&amp;" 15.00-17.00",б!AB167&amp;" 15.00-17.30",б!AB167&amp;" 15.00-18.00",б!AB167&amp;" 15.00-18.30",б!AB167&amp;" 15.00-19.00",б!AB167&amp;" 15.00-19.30",б!AB167&amp;" 15.00-20.00",б!AB167&amp;" 15.00-20.30",б!AB167&amp;" 15.00-21.00",б!AB167&amp;" 15.00-21.30",б!AB167&amp;" 15.00-22.00",б!AB167&amp;" 15.00-22.30",б!AB167&amp;" 15.00-23.00",б!AB167&amp;" 15.00-23.30",б!AB167&amp;" 15.00-00.00",б!AB167,б!AB167,б!AB167,б!AB167,б!AB167,б!AB167,б!AB167,б!AB167,б!AB167&amp;" 16.30-17.00",б!AB167&amp;" 16.30-17.30",б!AB167&amp;" 16.30-18.00",б!AB167&amp;" 16.30-18.30",б!AB167&amp;" 16.30-19.00",б!AB167&amp;" 16.30-19.30",б!AB167&amp;" 16.30-20.00",б!AB167&amp;" 16.30-20.30",б!AB167&amp;" 16.30-21.00",б!AB167&amp;" 16.30-21.30",б!AB167&amp;" 16.30-22.00",б!AB167&amp;" 16.30-22.30",б!AB167&amp;" 16.30-23.00",б!AB167&amp;" 16.30-23.30",б!AB167&amp;" 16.30-00.00",б!AB167,б!AB167,б!AB167,б!AB167,б!AB167,б!AB167,б!AB167,б!AB167,б!AB167,б!AB167,б!AB167,б!AB167&amp;" 18.00-18.30",б!AB167&amp;" 18.00-19.00",б!AB167&amp;" 18.00-19.30",б!AB167&amp;" 18.00-20.00",б!AB167&amp;" 18.00-20.30",б!AB167&amp;" 18.00-21.00",б!AB167&amp;" 18.00-21.30",б!AB167&amp;" 18.00-22.00",б!AB167&amp;" 18.00-22.30",б!AB167&amp;" 18.00-23.00",б!AB167&amp;" 18.00-23.30",б!AB167&amp;" 18.00-00.00",б!AB167&amp;" ",б!AB167&amp;" ",б!AB167&amp;" ",б!AB167&amp;" ",б!AB167&amp;" ",),CHOOSE(MATCH(а!AC170,{"7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15.30-00.00</v>
      </c>
      <c r="AC174" s="37" t="str">
        <f>IF(а!AC170="","",IF(OR(а!AC170="7 0,5",а!AC170="7 1",а!AC170="7 1,5",а!AC170="7 2",а!AC170="7 2,5",а!AC170="7 3",а!AC170="7 3,5",а!AC170="7 4",а!AC170="7 4,5",а!AC170="7 5",а!AC170="7 5,5",а!AC170="7 6",а!AC170="7 6,5",а!AC170="7 7",а!AC170="7а 0,5",а!AC170="7а 1",а!AC170="7а 1,5",а!AC170="7а 2",а!AC170="7а 2,5",а!AC170="7а 3",а!AC170="7а 3,5",а!AC170="7а 4",а!AC170="7а 4,5",а!AC170="7а 5",а!AC170="7а 5,5",а!AC170="7а 6",а!AC170="7а 6,5",а!AC170="7а 7",а!AC170="8 0,5",а!AC170="8 1",а!AC170="8 1,5",а!AC170="8 2",а!AC170="8 2,5",а!AC170="8 3",а!AC170="8 3,5",а!AC170="8 4",а!AC170="8 4,5",а!AC170="8 5",а!AC170="8 5,5",а!AC170="8 6",а!AC170="8 6,5",а!AC170="8 7",а!AC170="8а 0,5",а!AC170="8а 1",а!AC170="8а 1,5",а!AC170="8а 2",а!AC170="8а 2,5",а!AC170="8а 3",а!AC170="8а 3,5",а!AC170="8а 4",а!AC170="8а 4,5",а!AC170="8а 5",а!AC170="8а 5,5",а!AC170="8а 6",а!AC170="8а 6,5",а!AC170="8а 7",а!AC170="9 0,5",а!AC170="9 1",а!AC170="9 1,5",а!AC170="9 2",а!AC170="9 2,5",а!AC170="9 3",а!AC170="9 3,5",а!AC170="9 4",а!AC170="9 4,5",а!AC170="9 5",а!AC170="9 5,5",а!AC170="9 6",а!AC170="9 6,5",а!AC170="9 7",а!AC170="10 0,5",а!AC170="10 1",а!AC170="10 1,5",а!AC170="10 2",а!AC170="10 2,5",а!AC170="10 3",а!AC170="10 3,5",а!AC170="10 4",а!AC170="10 4,5",а!AC170="10 5",а!AC170="10 5,5",а!AC170="10 6",а!AC170="10 6,5",а!AC170="10 7"),CHOOSE(MATCH(а!AD170,{"7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00";"в";"о";"б";"к";"уо"},),б!AC167,б!AC167,б!AC167,б!AC167,б!AC167,б!AC167,б!AC167&amp;" 15.30-16.00",б!AC167&amp;" 15.30-16.30",б!AC167&amp;" 15.30-17.00",б!AC167&amp;" 15.30-17.30",б!AC167&amp;" 15.30-18.00",б!AC167&amp;" 15.30-18.30",б!AC167&amp;" 15.30-19.00",б!AC167&amp;" 15.30-19.30",б!AC167&amp;б!AC167&amp;"  15.30-20.00",б!AC167&amp;" 15.30-20.30",б!AC167&amp;" 15.30-21.00",б!AC167&amp;" 15.30-21.30",б!AC167&amp;" 15.30-22.00",б!AC167&amp;" 15.30-22.30",б!AC167&amp;" 15.30-23.00",б!AC167&amp;" 15.30-23.30",б!AC167&amp;" 15.30-00.00",б!AC167,б!AC167,б!AC167,б!AC167,б!AC167,б!AC167,б!AC167,б!AC167&amp;" 16.00-16.30",б!AC167&amp;" 16.00-17.00",б!AC167&amp;" 16.00-17.30",б!AC167&amp;" 16.00-18.00",б!AC167&amp;" 16.00-18.30",б!AC167&amp;" 16.00-19.00",б!AC167&amp;" 16.00-19.30",б!AC167&amp;" 16.00-20.00",б!AC167&amp;" 16.00-20.30",б!AC167&amp;" 16.00-21.00",б!AC167&amp;" 16.00-21.30",б!AC167&amp;" 16.00-22.00",б!AC167&amp;" 16.00-22.30",б!AC167&amp;" 16.00-23.00",б!AC167&amp;" 16.00-23.30",б!AC167&amp;" 16.00-00.00",б!AC167,б!AC167,б!AC167,б!AC167,б!AC167,б!AC167,б!AC167,б!AC167,б!AC167,б!AC167&amp;" 17.00-17.30",б!AC167&amp;" 17.00-18.00",б!AC167&amp;" 17.00-18.30",б!AC167&amp;" 17.00-19.00",б!AC167&amp;" 17.00-19.30",б!AC167&amp;" 17.00-20.00",б!AC167&amp;" 17.00-20.30",б!AC167&amp;" 17.00-21.00",б!AC167&amp;" 17.00-21.30",б!AC167&amp;" 17.00-22.00",б!AC167&amp;" 17.00-22.30",б!AC167&amp;" 17.00-23.00",б!AC167&amp;" 17.00-23.30",б!AC167&amp;" 17.00-00.00",б!AC167,б!AC167,б!AC167,б!AC167,б!AC167,б!AC167,б!AC167&amp;" 15.00-15.30",б!AC167&amp;" 15.00-16.00",б!AC167&amp;" 15.00-16.30",б!AC167&amp;" 15.00-17.00",б!AC167&amp;" 15.00-17.30",б!AC167&amp;" 15.00-18.00",б!AC167&amp;" 15.00-18.30",б!AC167&amp;" 15.00-19.00",б!AC167&amp;" 15.00-19.30",б!AC167&amp;" 15.00-20.00",б!AC167&amp;" 15.00-20.30",б!AC167&amp;" 15.00-21.00",б!AC167&amp;" 15.00-21.30",б!AC167&amp;" 15.00-22.00",б!AC167&amp;" 15.00-22.30",б!AC167&amp;" 15.00-23.00",б!AC167&amp;" 15.00-23.30",б!AC167&amp;" 15.00-00.00",б!AC167,б!AC167,б!AC167,б!AC167,б!AC167,б!AC167,б!AC167,б!AC167,б!AC167&amp;" 16.30-17.00",б!AC167&amp;" 16.30-17.30",б!AC167&amp;" 16.30-18.00",б!AC167&amp;" 16.30-18.30",б!AC167&amp;" 16.30-19.00",б!AC167&amp;" 16.30-19.30",б!AC167&amp;" 16.30-20.00",б!AC167&amp;" 16.30-20.30",б!AC167&amp;" 16.30-21.00",б!AC167&amp;" 16.30-21.30",б!AC167&amp;" 16.30-22.00",б!AC167&amp;" 16.30-22.30",б!AC167&amp;" 16.30-23.00",б!AC167&amp;" 16.30-23.30",б!AC167&amp;" 16.30-00.00",б!AC167,б!AC167,б!AC167,б!AC167,б!AC167,б!AC167,б!AC167,б!AC167,б!AC167,б!AC167,б!AC167,б!AC167&amp;" 18.00-18.30",б!AC167&amp;" 18.00-19.00",б!AC167&amp;" 18.00-19.30",б!AC167&amp;" 18.00-20.00",б!AC167&amp;" 18.00-20.30",б!AC167&amp;" 18.00-21.00",б!AC167&amp;" 18.00-21.30",б!AC167&amp;" 18.00-22.00",б!AC167&amp;" 18.00-22.30",б!AC167&amp;" 18.00-23.00",б!AC167&amp;" 18.00-23.30",б!AC167&amp;" 18.00-00.00",б!AC167&amp;" ",б!AC167&amp;" ",б!AC167&amp;" ",б!AC167&amp;" ",б!AC167&amp;" ",),CHOOSE(MATCH(а!AD170,{"7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174" s="37" t="str">
        <f>IF(а!AD170="","",IF(OR(а!AD170="7 0,5",а!AD170="7 1",а!AD170="7 1,5",а!AD170="7 2",а!AD170="7 2,5",а!AD170="7 3",а!AD170="7 3,5",а!AD170="7 4",а!AD170="7 4,5",а!AD170="7 5",а!AD170="7 5,5",а!AD170="7 6",а!AD170="7 6,5",а!AD170="7 7",а!AD170="7а 0,5",а!AD170="7а 1",а!AD170="7а 1,5",а!AD170="7а 2",а!AD170="7а 2,5",а!AD170="7а 3",а!AD170="7а 3,5",а!AD170="7а 4",а!AD170="7а 4,5",а!AD170="7а 5",а!AD170="7а 5,5",а!AD170="7а 6",а!AD170="7а 6,5",а!AD170="7а 7",а!AD170="8 0,5",а!AD170="8 1",а!AD170="8 1,5",а!AD170="8 2",а!AD170="8 2,5",а!AD170="8 3",а!AD170="8 3,5",а!AD170="8 4",а!AD170="8 4,5",а!AD170="8 5",а!AD170="8 5,5",а!AD170="8 6",а!AD170="8 6,5",а!AD170="8 7",а!AD170="8а 0,5",а!AD170="8а 1",а!AD170="8а 1,5",а!AD170="8а 2",а!AD170="8а 2,5",а!AD170="8а 3",а!AD170="8а 3,5",а!AD170="8а 4",а!AD170="8а 4,5",а!AD170="8а 5",а!AD170="8а 5,5",а!AD170="8а 6",а!AD170="8а 6,5",а!AD170="8а 7",а!AD170="9 0,5",а!AD170="9 1",а!AD170="9 1,5",а!AD170="9 2",а!AD170="9 2,5",а!AD170="9 3",а!AD170="9 3,5",а!AD170="9 4",а!AD170="9 4,5",а!AD170="9 5",а!AD170="9 5,5",а!AD170="9 6",а!AD170="9 6,5",а!AD170="9 7",а!AD170="10 0,5",а!AD170="10 1",а!AD170="10 1,5",а!AD170="10 2",а!AD170="10 2,5",а!AD170="10 3",а!AD170="10 3,5",а!AD170="10 4",а!AD170="10 4,5",а!AD170="10 5",а!AD170="10 5,5",а!AD170="10 6",а!AD170="10 6,5",а!AD170="10 7"),CHOOSE(MATCH(а!AE170,{"7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00","в","о","б","к","уо"},),б!AD167,б!AD167,б!AD167,б!AD167,б!AD167,б!AD167,б!AD167&amp;" 15.30-16.00",б!AD167&amp;" 15.30-16.30",б!AD167&amp;" 15.30-17.00",б!AD167&amp;" 15.30-17.30",б!AD167&amp;" 15.30-18.00",б!AD167&amp;" 15.30-18.30",б!AD167&amp;" 15.30-19.00",б!AD167&amp;" 15.30-19.30",б!AD167&amp;б!AD167&amp;"  15.30-20.00",б!AD167&amp;" 15.30-20.30",б!AD167&amp;" 15.30-21.00",б!AD167&amp;" 15.30-21.30",б!AD167&amp;" 15.30-22.00",б!AD167&amp;" 15.30-22.30",б!AD167&amp;" 15.30-23.00",б!AD167&amp;" 15.30-23.30",б!AD167&amp;" 15.30-00.00",б!AD167,б!AD167,б!AD167,б!AD167,б!AD167,б!AD167,б!AD167,б!AD167&amp;" 16.00-16.30",б!AD167&amp;" 16.00-17.00",б!AD167&amp;" 16.00-17.30",б!AD167&amp;" 16.00-18.00",б!AD167&amp;" 16.00-18.30",б!AD167&amp;" 16.00-19.00",б!AD167&amp;" 16.00-19.30",б!AD167&amp;" 16.00-20.00",б!AD167&amp;" 16.00-20.30",б!AD167&amp;" 16.00-21.00",б!AD167&amp;" 16.00-21.30",б!AD167&amp;" 16.00-22.00",б!AD167&amp;" 16.00-22.30",б!AD167&amp;" 16.00-23.00",б!AD167&amp;" 16.00-23.30",б!AD167&amp;" 16.00-00.00",б!AD167,б!AD167,б!AD167,б!AD167,б!AD167,б!AD167,б!AD167,б!AD167,б!AD167,б!AD167&amp;" 17.00-17.30",б!AD167&amp;" 17.00-18.00",б!AD167&amp;" 17.00-18.30",б!AD167&amp;" 17.00-19.00",б!AD167&amp;" 17.00-19.30",б!AD167&amp;" 17.00-20.00",б!AD167&amp;" 17.00-20.30",б!AD167&amp;" 17.00-21.00",б!AD167&amp;" 17.00-21.30",б!AD167&amp;" 17.00-22.00",б!AD167&amp;" 17.00-22.30",б!AD167&amp;" 17.00-23.00",б!AD167&amp;" 17.00-23.30",б!AD167&amp;" 17.00-00.00",б!AD167,б!AD167,б!AD167,б!AD167,б!AD167,б!AD167,б!AD167&amp;" 15.00-15.30",б!AD167&amp;" 15.00-16.00",б!AD167&amp;" 15.00-16.30",б!AD167&amp;" 15.00-17.00",б!AD167&amp;" 15.00-17.30",б!AD167&amp;" 15.00-18.00",б!AD167&amp;" 15.00-18.30",б!AD167&amp;" 15.00-19.00",б!AD167&amp;" 15.00-19.30",б!AD167&amp;" 15.00-20.00",б!AD167&amp;" 15.00-20.30",б!AD167&amp;" 15.00-21.00",б!AD167&amp;" 15.00-21.30",б!AD167&amp;" 15.00-22.00",б!AD167&amp;" 15.00-22.30",б!AD167&amp;" 15.00-23.00",б!AD167&amp;" 15.00-23.30",б!AD167&amp;" 15.00-00.00",б!AD167,б!AD167,б!AD167,б!AD167,б!AD167,б!AD167,б!AD167,б!AD167,б!AD167&amp;" 16.30-17.00",б!AD167&amp;" 16.30-17.30",б!AD167&amp;" 16.30-18.00",б!AD167&amp;" 16.30-18.30",б!AD167&amp;" 16.30-19.00",б!AD167&amp;" 16.30-19.30",б!AD167&amp;" 16.30-20.00",б!AD167&amp;" 16.30-20.30",б!AD167&amp;" 16.30-21.00",б!AD167&amp;" 16.30-21.30",б!AD167&amp;" 16.30-22.00",б!AD167&amp;" 16.30-22.30",б!AD167&amp;" 16.30-23.00",б!AD167&amp;" 16.30-23.30",б!AD167&amp;" 16.30-00.00",б!AD167,б!AD167,б!AD167,б!AD167,б!AD167,б!AD167,б!AD167,б!AD167,б!AD167,б!AD167,б!AD167,б!AD167&amp;" 18.00-18.30",б!AD167&amp;" 18.00-19.00",б!AD167&amp;" 18.00-19.30",б!AD167&amp;" 18.00-20.00",б!AD167&amp;" 18.00-20.30",б!AD167&amp;" 18.00-21.00",б!AD167&amp;" 18.00-21.30",б!AD167&amp;" 18.00-22.00",б!AD167&amp;" 18.00-22.30",б!AD167&amp;" 18.00-23.00",б!AD167&amp;" 18.00-23.30",б!AD167&amp;" 18.00-00.00",б!AD167&amp;" ",б!AD167&amp;" ",б!AD167&amp;" ",б!AD167&amp;" ",б!AD167&amp;" ",),CHOOSE(MATCH(а!AE170,{"7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AE174" s="37" t="str">
        <f>IF(а!AE170="","",IF(OR(а!AE170="7 0,5",а!AE170="7 1",а!AE170="7 1,5",а!AE170="7 2",а!AE170="7 2,5",а!AE170="7 3",а!AE170="7 3,5",а!AE170="7 4",а!AE170="7 4,5",а!AE170="7 5",а!AE170="7 5,5",а!AE170="7 6",а!AE170="7 6,5",а!AE170="7 7",а!AE170="7а 0,5",а!AE170="7а 1",а!AE170="7а 1,5",а!AE170="7а 2",а!AE170="7а 2,5",а!AE170="7а 3",а!AE170="7а 3,5",а!AE170="7а 4",а!AE170="7а 4,5",а!AE170="7а 5",а!AE170="7а 5,5",а!AE170="7а 6",а!AE170="7а 6,5",а!AE170="7а 7",а!AE170="8 0,5",а!AE170="8 1",а!AE170="8 1,5",а!AE170="8 2",а!AE170="8 2,5",а!AE170="8 3",а!AE170="8 3,5",а!AE170="8 4",а!AE170="8 4,5",а!AE170="8 5",а!AE170="8 5,5",а!AE170="8 6",а!AE170="8 6,5",а!AE170="8 7",а!AE170="8а 0,5",а!AE170="8а 1",а!AE170="8а 1,5",а!AE170="8а 2",а!AE170="8а 2,5",а!AE170="8а 3",а!AE170="8а 3,5",а!AE170="8а 4",а!AE170="8а 4,5",а!AE170="8а 5",а!AE170="8а 5,5",а!AE170="8а 6",а!AE170="8а 6,5",а!AE170="8а 7",а!AE170="9 0,5",а!AE170="9 1",а!AE170="9 1,5",а!AE170="9 2",а!AE170="9 2,5",а!AE170="9 3",а!AE170="9 3,5",а!AE170="9 4",а!AE170="9 4,5",а!AE170="9 5",а!AE170="9 5,5",а!AE170="9 6",а!AE170="9 6,5",а!AE170="9 7",а!AE170="10 0,5",а!AE170="10 1",а!AE170="10 1,5",а!AE170="10 2",а!AE170="10 2,5",а!AE170="10 3",а!AE170="10 3,5",а!AE170="10 4",а!AE170="10 4,5",а!AE170="10 5",а!AE170="10 5,5",а!AE170="10 6",а!AE170="10 6,5",а!AE170="10 7"),CHOOSE(MATCH(а!AF170,{"7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00";"в";"о";"б";"к";"уо"},),б!AE167,б!AE167,б!AE167,б!AE167,б!AE167,б!AE167,б!AE167&amp;" 15.30-16.00",б!AE167&amp;" 15.30-16.30",б!AE167&amp;" 15.30-17.00",б!AE167&amp;" 15.30-17.30",б!AE167&amp;" 15.30-18.00",б!AE167&amp;" 15.30-18.30",б!AE167&amp;" 15.30-19.00",б!AE167&amp;" 15.30-19.30",б!AE167&amp;б!AE167&amp;"  15.30-20.00",б!AE167&amp;" 15.30-20.30",б!AE167&amp;" 15.30-21.00",б!AE167&amp;" 15.30-21.30",б!AE167&amp;" 15.30-22.00",б!AE167&amp;" 15.30-22.30",б!AE167&amp;" 15.30-23.00",б!AE167&amp;" 15.30-23.30",б!AE167&amp;" 15.30-00.00",б!AE167,б!AE167,б!AE167,б!AE167,б!AE167,б!AE167,б!AE167,б!AE167&amp;" 16.00-16.30",б!AE167&amp;" 16.00-17.00",б!AE167&amp;" 16.00-17.30",б!AE167&amp;" 16.00-18.00",б!AE167&amp;" 16.00-18.30",б!AE167&amp;" 16.00-19.00",б!AE167&amp;" 16.00-19.30",б!AE167&amp;" 16.00-20.00",б!AE167&amp;" 16.00-20.30",б!AE167&amp;" 16.00-21.00",б!AE167&amp;" 16.00-21.30",б!AE167&amp;" 16.00-22.00",б!AE167&amp;" 16.00-22.30",б!AE167&amp;" 16.00-23.00",б!AE167&amp;" 16.00-23.30",б!AE167&amp;" 16.00-00.00",б!AE167,б!AE167,б!AE167,б!AE167,б!AE167,б!AE167,б!AE167,б!AE167,б!AE167,б!AE167&amp;" 17.00-17.30",б!AE167&amp;" 17.00-18.00",б!AE167&amp;" 17.00-18.30",б!AE167&amp;" 17.00-19.00",б!AE167&amp;" 17.00-19.30",б!AE167&amp;" 17.00-20.00",б!AE167&amp;" 17.00-20.30",б!AE167&amp;" 17.00-21.00",б!AE167&amp;" 17.00-21.30",б!AE167&amp;" 17.00-22.00",б!AE167&amp;" 17.00-22.30",б!AE167&amp;" 17.00-23.00",б!AE167&amp;" 17.00-23.30",б!AE167&amp;" 17.00-00.00",б!AE167,б!AE167,б!AE167,б!AE167,б!AE167,б!AE167,б!AE167&amp;" 15.00-15.30",б!AE167&amp;" 15.00-16.00",б!AE167&amp;" 15.00-16.30",б!AE167&amp;" 15.00-17.00",б!AE167&amp;" 15.00-17.30",б!AE167&amp;" 15.00-18.00",б!AE167&amp;" 15.00-18.30",б!AE167&amp;" 15.00-19.00",б!AE167&amp;" 15.00-19.30",б!AE167&amp;" 15.00-20.00",б!AE167&amp;" 15.00-20.30",б!AE167&amp;" 15.00-21.00",б!AE167&amp;" 15.00-21.30",б!AE167&amp;" 15.00-22.00",б!AE167&amp;" 15.00-22.30",б!AE167&amp;" 15.00-23.00",б!AE167&amp;" 15.00-23.30",б!AE167&amp;" 15.00-00.00",б!AE167,б!AE167,б!AE167,б!AE167,б!AE167,б!AE167,б!AE167,б!AE167,б!AE167&amp;" 16.30-17.00",б!AE167&amp;" 16.30-17.30",б!AE167&amp;" 16.30-18.00",б!AE167&amp;" 16.30-18.30",б!AE167&amp;" 16.30-19.00",б!AE167&amp;" 16.30-19.30",б!AE167&amp;" 16.30-20.00",б!AE167&amp;" 16.30-20.30",б!AE167&amp;" 16.30-21.00",б!AE167&amp;" 16.30-21.30",б!AE167&amp;" 16.30-22.00",б!AE167&amp;" 16.30-22.30",б!AE167&amp;" 16.30-23.00",б!AE167&amp;" 16.30-23.30",б!AE167&amp;" 16.30-00.00",б!AE167,б!AE167,б!AE167,б!AE167,б!AE167,б!AE167,б!AE167,б!AE167,б!AE167,б!AE167,б!AE167,б!AE167&amp;" 18.00-18.30",б!AE167&amp;" 18.00-19.00",б!AE167&amp;" 18.00-19.30",б!AE167&amp;" 18.00-20.00",б!AE167&amp;" 18.00-20.30",б!AE167&amp;" 18.00-21.00",б!AE167&amp;" 18.00-21.30",б!AE167&amp;" 18.00-22.00",б!AE167&amp;" 18.00-22.30",б!AE167&amp;" 18.00-23.00",б!AE167&amp;" 18.00-23.30",б!AE167&amp;" 18.00-00.00",б!AE167&amp;" ",б!AE167&amp;" ",б!AE167&amp;" ",б!AE167&amp;" ",б!AE167&amp;" ",),CHOOSE(MATCH(а!AF170,{"7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AF174" s="37" t="e">
        <v>#N/A</v>
      </c>
      <c r="AG174" s="37" t="s">
        <v>41</v>
      </c>
      <c r="AH174" s="37" t="str">
        <f>IF(а!AH170="","",IF(OR(а!AH170="7 0,5",а!AH170="7 1",а!AH170="7 1,5",а!AH170="7 2",а!AH170="7 2,5",а!AH170="7 3",а!AH170="7 3,5",а!AH170="7 4",а!AH170="7 4,5",а!AH170="7 5",а!AH170="7 5,5",а!AH170="7 6",а!AH170="7 6,5",а!AH170="7 7",а!AH170="7а 0,5",а!AH170="7а 1",а!AH170="7а 1,5",а!AH170="7а 2",а!AH170="7а 2,5",а!AH170="7а 3",а!AH170="7а 3,5",а!AH170="7а 4",а!AH170="7а 4,5",а!AH170="7а 5",а!AH170="7а 5,5",а!AH170="7а 6",а!AH170="7а 6,5",а!AH170="7а 7",а!AH170="8 0,5",а!AH170="8 1",а!AH170="8 1,5",а!AH170="8 2",а!AH170="8 2,5",а!AH170="8 3",а!AH170="8 3,5",а!AH170="8 4",а!AH170="8 4,5",а!AH170="8 5",а!AH170="8 5,5",а!AH170="8 6",а!AH170="8 6,5",а!AH170="8 7",а!AH170="8а 0,5",а!AH170="8а 1",а!AH170="8а 1,5",а!AH170="8а 2",а!AH170="8а 2,5",а!AH170="8а 3",а!AH170="8а 3,5",а!AH170="8а 4",а!AH170="8а 4,5",а!AH170="8а 5",а!AH170="8а 5,5",а!AH170="8а 6",а!AH170="8а 6,5",а!AH170="8а 7",а!AH170="9 0,5",а!AH170="9 1",а!AH170="9 1,5",а!AH170="9 2",а!AH170="9 2,5",а!AH170="9 3",а!AH170="9 3,5",а!AH170="9 4",а!AH170="9 4,5",а!AH170="9 5",а!AH170="9 5,5",а!AH170="9 6",а!AH170="9 6,5",а!AH170="9 7",а!AH170="10 0,5",а!AH170="10 1",а!AH170="10 1,5",а!AH170="10 2",а!AH170="10 2,5",а!AH170="10 3",а!AH170="10 3,5",а!AH170="10 4",а!AH170="10 4,5",а!AH170="10 5",а!AH170="10 5,5",а!AH170="10 6",а!AH170="10 6,5",а!AH170="10 7"),CHOOSE(MATCH(а!AI170,{"7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00";"в";"о";"б";"к";"уо"},),б!AH167,б!AH167,б!AH167,б!AH167,б!AH167,б!AH167,б!AH167&amp;" 15.30-16.00",б!AH167&amp;" 15.30-16.30",б!AH167&amp;" 15.30-17.00",б!AH167&amp;" 15.30-17.30",б!AH167&amp;" 15.30-18.00",б!AH167&amp;" 15.30-18.30",б!AH167&amp;" 15.30-19.00",б!AH167&amp;" 15.30-19.30",б!AH167&amp;б!AH167&amp;"  15.30-20.00",б!AH167&amp;" 15.30-20.30",б!AH167&amp;" 15.30-21.00",б!AH167&amp;" 15.30-21.30",б!AH167&amp;" 15.30-22.00",б!AH167&amp;" 15.30-22.30",б!AH167&amp;" 15.30-23.00",б!AH167&amp;" 15.30-23.30",б!AH167&amp;" 15.30-00.00",б!AH167,б!AH167,б!AH167,б!AH167,б!AH167,б!AH167,б!AH167,б!AH167&amp;" 16.00-16.30",б!AH167&amp;" 16.00-17.00",б!AH167&amp;" 16.00-17.30",б!AH167&amp;" 16.00-18.00",б!AH167&amp;" 16.00-18.30",б!AH167&amp;" 16.00-19.00",б!AH167&amp;" 16.00-19.30",б!AH167&amp;" 16.00-20.00",б!AH167&amp;" 16.00-20.30",б!AH167&amp;" 16.00-21.00",б!AH167&amp;" 16.00-21.30",б!AH167&amp;" 16.00-22.00",б!AH167&amp;" 16.00-22.30",б!AH167&amp;" 16.00-23.00",б!AH167&amp;" 16.00-23.30",б!AH167&amp;" 16.00-00.00",б!AH167,б!AH167,б!AH167,б!AH167,б!AH167,б!AH167,б!AH167,б!AH167,б!AH167,б!AH167&amp;" 17.00-17.30",б!AH167&amp;" 17.00-18.00",б!AH167&amp;" 17.00-18.30",б!AH167&amp;" 17.00-19.00",б!AH167&amp;" 17.00-19.30",б!AH167&amp;" 17.00-20.00",б!AH167&amp;" 17.00-20.30",б!AH167&amp;" 17.00-21.00",б!AH167&amp;" 17.00-21.30",б!AH167&amp;" 17.00-22.00",б!AH167&amp;" 17.00-22.30",б!AH167&amp;" 17.00-23.00",б!AH167&amp;" 17.00-23.30",б!AH167&amp;" 17.00-00.00",б!AH167,б!AH167,б!AH167,б!AH167,б!AH167,б!AH167,б!AH167&amp;" 15.00-15.30",б!AH167&amp;" 15.00-16.00",б!AH167&amp;" 15.00-16.30",б!AH167&amp;" 15.00-17.00",б!AH167&amp;" 15.00-17.30",б!AH167&amp;" 15.00-18.00",б!AH167&amp;" 15.00-18.30",б!AH167&amp;" 15.00-19.00",б!AH167&amp;" 15.00-19.30",б!AH167&amp;" 15.00-20.00",б!AH167&amp;" 15.00-20.30",б!AH167&amp;" 15.00-21.00",б!AH167&amp;" 15.00-21.30",б!AH167&amp;" 15.00-22.00",б!AH167&amp;" 15.00-22.30",б!AH167&amp;" 15.00-23.00",б!AH167&amp;" 15.00-23.30",б!AH167&amp;" 15.00-00.00",б!AH167,б!AH167,б!AH167,б!AH167,б!AH167,б!AH167,б!AH167,б!AH167,б!AH167&amp;" 16.30-17.00",б!AH167&amp;" 16.30-17.30",б!AH167&amp;" 16.30-18.00",б!AH167&amp;" 16.30-18.30",б!AH167&amp;" 16.30-19.00",б!AH167&amp;" 16.30-19.30",б!AH167&amp;" 16.30-20.00",б!AH167&amp;" 16.30-20.30",б!AH167&amp;" 16.30-21.00",б!AH167&amp;" 16.30-21.30",б!AH167&amp;" 16.30-22.00",б!AH167&amp;" 16.30-22.30",б!AH167&amp;" 16.30-23.00",б!AH167&amp;" 16.30-23.30",б!AH167&amp;" 16.30-00.00",б!AH167,б!AH167,б!AH167,б!AH167,б!AH167,б!AH167,б!AH167,б!AH167,б!AH167,б!AH167,б!AH167,б!AH167&amp;" 18.00-18.30",б!AH167&amp;" 18.00-19.00",б!AH167&amp;" 18.00-19.30",б!AH167&amp;" 18.00-20.00",б!AH167&amp;" 18.00-20.30",б!AH167&amp;" 18.00-21.00",б!AH167&amp;" 18.00-21.30",б!AH167&amp;" 18.00-22.00",б!AH167&amp;" 18.00-22.30",б!AH167&amp;" 18.00-23.00",б!AH167&amp;" 18.00-23.30",б!AH167&amp;" 18.00-00.00",б!AH167&amp;" ",б!AH167&amp;" ",б!AH167&amp;" ",б!AH167&amp;" ",б!AH167&amp;" ",),CHOOSE(MATCH(а!AI170,{"7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74" s="37" t="e">
        <f>IF(а!AI170="","",IF(OR(а!AI170="7 0,5",а!AI170="7 1",а!AI170="7 1,5",а!AI170="7 2",а!AI170="7 2,5",а!AI170="7 3",а!AI170="7 3,5",а!AI170="7 4",а!AI170="7 4,5",а!AI170="7 5",а!AI170="7 5,5",а!AI170="7 6",а!AI170="7 6,5",а!AI170="7 7",а!AI170="7а 0,5",а!AI170="7а 1",а!AI170="7а 1,5",а!AI170="7а 2",а!AI170="7а 2,5",а!AI170="7а 3",а!AI170="7а 3,5",а!AI170="7а 4",а!AI170="7а 4,5",а!AI170="7а 5",а!AI170="7а 5,5",а!AI170="7а 6",а!AI170="7а 6,5",а!AI170="7а 7",а!AI170="8 0,5",а!AI170="8 1",а!AI170="8 1,5",а!AI170="8 2",а!AI170="8 2,5",а!AI170="8 3",а!AI170="8 3,5",а!AI170="8 4",а!AI170="8 4,5",а!AI170="8 5",а!AI170="8 5,5",а!AI170="8 6",а!AI170="8 6,5",а!AI170="8 7",а!AI170="8а 0,5",а!AI170="8а 1",а!AI170="8а 1,5",а!AI170="8а 2",а!AI170="8а 2,5",а!AI170="8а 3",а!AI170="8а 3,5",а!AI170="8а 4",а!AI170="8а 4,5",а!AI170="8а 5",а!AI170="8а 5,5",а!AI170="8а 6",а!AI170="8а 6,5",а!AI170="8а 7",а!AI170="9 0,5",а!AI170="9 1",а!AI170="9 1,5",а!AI170="9 2",а!AI170="9 2,5",а!AI170="9 3",а!AI170="9 3,5",а!AI170="9 4",а!AI170="9 4,5",а!AI170="9 5",а!AI170="9 5,5",а!AI170="9 6",а!AI170="9 6,5",а!AI170="9 7",а!AI170="10 0,5",а!AI170="10 1",а!AI170="10 1,5",а!AI170="10 2",а!AI170="10 2,5",а!AI170="10 3",а!AI170="10 3,5",а!AI170="10 4",а!AI170="10 4,5",а!AI170="10 5",а!AI170="10 5,5",а!AI170="10 6",а!AI170="10 6,5",а!AI170="10 7"),CHOOSE(MATCH(а!AJ170,{"7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00","в","о","б","к","уо"},),б!AI167,б!AI167,б!AI167,б!AI167,б!AI167,б!AI167,б!AI167&amp;" 15.30-16.00",б!AI167&amp;" 15.30-16.30",б!AI167&amp;" 15.30-17.00",б!AI167&amp;" 15.30-17.30",б!AI167&amp;" 15.30-18.00",б!AI167&amp;" 15.30-18.30",б!AI167&amp;" 15.30-19.00",б!AI167&amp;" 15.30-19.30",б!AI167&amp;б!AI167&amp;"  15.30-20.00",б!AI167&amp;" 15.30-20.30",б!AI167&amp;" 15.30-21.00",б!AI167&amp;" 15.30-21.30",б!AI167&amp;" 15.30-22.00",б!AI167&amp;" 15.30-22.30",б!AI167&amp;" 15.30-23.00",б!AI167&amp;" 15.30-23.30",б!AI167&amp;" 15.30-00.00",б!AI167,б!AI167,б!AI167,б!AI167,б!AI167,б!AI167,б!AI167,б!AI167&amp;" 16.00-16.30",б!AI167&amp;" 16.00-17.00",б!AI167&amp;" 16.00-17.30",б!AI167&amp;" 16.00-18.00",б!AI167&amp;" 16.00-18.30",б!AI167&amp;" 16.00-19.00",б!AI167&amp;" 16.00-19.30",б!AI167&amp;" 16.00-20.00",б!AI167&amp;" 16.00-20.30",б!AI167&amp;" 16.00-21.00",б!AI167&amp;" 16.00-21.30",б!AI167&amp;" 16.00-22.00",б!AI167&amp;" 16.00-22.30",б!AI167&amp;" 16.00-23.00",б!AI167&amp;" 16.00-23.30",б!AI167&amp;" 16.00-00.00",б!AI167,б!AI167,б!AI167,б!AI167,б!AI167,б!AI167,б!AI167,б!AI167,б!AI167,б!AI167&amp;" 17.00-17.30",б!AI167&amp;" 17.00-18.00",б!AI167&amp;" 17.00-18.30",б!AI167&amp;" 17.00-19.00",б!AI167&amp;" 17.00-19.30",б!AI167&amp;" 17.00-20.00",б!AI167&amp;" 17.00-20.30",б!AI167&amp;" 17.00-21.00",б!AI167&amp;" 17.00-21.30",б!AI167&amp;" 17.00-22.00",б!AI167&amp;" 17.00-22.30",б!AI167&amp;" 17.00-23.00",б!AI167&amp;" 17.00-23.30",б!AI167&amp;" 17.00-00.00",б!AI167,б!AI167,б!AI167,б!AI167,б!AI167,б!AI167,б!AI167&amp;" 15.00-15.30",б!AI167&amp;" 15.00-16.00",б!AI167&amp;" 15.00-16.30",б!AI167&amp;" 15.00-17.00",б!AI167&amp;" 15.00-17.30",б!AI167&amp;" 15.00-18.00",б!AI167&amp;" 15.00-18.30",б!AI167&amp;" 15.00-19.00",б!AI167&amp;" 15.00-19.30",б!AI167&amp;" 15.00-20.00",б!AI167&amp;" 15.00-20.30",б!AI167&amp;" 15.00-21.00",б!AI167&amp;" 15.00-21.30",б!AI167&amp;" 15.00-22.00",б!AI167&amp;" 15.00-22.30",б!AI167&amp;" 15.00-23.00",б!AI167&amp;" 15.00-23.30",б!AI167&amp;" 15.00-00.00",б!AI167,б!AI167,б!AI167,б!AI167,б!AI167,б!AI167,б!AI167,б!AI167,б!AI167&amp;" 16.30-17.00",б!AI167&amp;" 16.30-17.30",б!AI167&amp;" 16.30-18.00",б!AI167&amp;" 16.30-18.30",б!AI167&amp;" 16.30-19.00",б!AI167&amp;" 16.30-19.30",б!AI167&amp;" 16.30-20.00",б!AI167&amp;" 16.30-20.30",б!AI167&amp;" 16.30-21.00",б!AI167&amp;" 16.30-21.30",б!AI167&amp;" 16.30-22.00",б!AI167&amp;" 16.30-22.30",б!AI167&amp;" 16.30-23.00",б!AI167&amp;" 16.30-23.30",б!AI167&amp;" 16.30-00.00",б!AI167,б!AI167,б!AI167,б!AI167,б!AI167,б!AI167,б!AI167,б!AI167,б!AI167,б!AI167,б!AI167,б!AI167&amp;" 18.00-18.30",б!AI167&amp;" 18.00-19.00",б!AI167&amp;" 18.00-19.30",б!AI167&amp;" 18.00-20.00",б!AI167&amp;" 18.00-20.30",б!AI167&amp;" 18.00-21.00",б!AI167&amp;" 18.00-21.30",б!AI167&amp;" 18.00-22.00",б!AI167&amp;" 18.00-22.30",б!AI167&amp;" 18.00-23.00",б!AI167&amp;" 18.00-23.30",б!AI167&amp;" 18.00-00.00",б!AI167&amp;" ",б!AI167&amp;" ",б!AI167&amp;" ",б!AI167&amp;" ",б!AI167&amp;" ",),CHOOSE(MATCH(а!AJ170,{"7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74" s="37" t="s">
        <v>41</v>
      </c>
      <c r="AK174" s="10"/>
      <c r="AL174" s="11"/>
      <c r="AM174" s="53"/>
      <c r="AN174" s="54"/>
      <c r="AO174" s="73"/>
      <c r="AP174" s="11"/>
      <c r="AQ174" s="9"/>
    </row>
    <row r="175" ht="30" customHeight="true" spans="1:43">
      <c r="A175" s="12">
        <v>19</v>
      </c>
      <c r="B175" s="3" t="s">
        <v>107</v>
      </c>
      <c r="C175" s="14" t="s">
        <v>28</v>
      </c>
      <c r="D175" s="15"/>
      <c r="E175" s="27" t="str">
        <f>IF(OR(а!E170="7 0,5",а!E170="7 1",а!E170="7 1,5",а!E170="7 2",а!E170="7 2,5",а!E170="7 3",а!E170="7 3,5",а!E170="7 4",а!E170="7 4,5",а!E170="7 5",а!E170="7 5,5",а!E170="7 6",а!E170="7 6,5",а!E170="7 7",а!E170="7а 0,5",а!E170="7а 1",а!E170="7а 1,5",а!E170="7а 2",а!E170="7а 2,5",а!E170="7а 3",а!E170="7а 3,5",а!E170="7а 4",а!E170="7а 4,5",а!E170="7а 5",а!E170="7а 5,5",а!E170="7а 6",а!E170="7а 6,5",а!E170="7а 7",а!E170="8 0,5",а!E170="8 1",а!E170="8 1,5",а!E170="8 2",а!E170="8 2,5",а!E170="8 3",а!E170="8 3,5",а!E170="8 4",а!E170="8 4,5",а!E170="8 5",а!E170="8 5,5",а!E170="8 6",а!E170="8 6,5",а!E170="8 7",а!E170="8а 0,5",а!E170="8а 1",а!E170="8а 1,5",а!E170="8а 2",а!E170="8а 2,5",а!E170="8а 3",а!E170="8а 3,5",а!E170="8а 4",а!E170="8а 4,5",а!E170="8а 5",а!E170="8а 5,5",а!E170="8а 6",а!E170="8а 6,5",а!E170="8а 7",а!E170="9 0,5",а!E170="9 1",а!E170="9 1,5",а!E170="9 2",а!E170="9 2,5",а!E170="9 3",а!E170="9 3,5",а!E170="9 4",а!E170="9 4,5",а!E170="9 5",а!E170="9 5,5",а!E170="9 6",а!E170="9 6,5",а!E170="9 7",а!E170="10 0,5",а!E170="10 1",а!E170="10 1,5",а!E170="10 2",а!E170="10 2,5",а!E170="10 3",а!E170="10 3,5",а!E170="10 4",а!E170="10 4,5",а!E170="10 5",а!E170="10 5,5",а!E170="10 6",а!E170="10 6,5",а!E170="10 7"),CHOOSE(MATCH(а!E170,{"7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75" s="27" t="str">
        <f>IF(OR(а!F170="7 0,5",а!F170="7 1",а!F170="7 1,5",а!F170="7 2",а!F170="7 2,5",а!F170="7 3",а!F170="7 3,5",а!F170="7 4",а!F170="7 4,5",а!F170="7 5",а!F170="7 5,5",а!F170="7 6",а!F170="7 6,5",а!F170="7 7",а!F170="7а 0,5",а!F170="7а 1",а!F170="7а 1,5",а!F170="7а 2",а!F170="7а 2,5",а!F170="7а 3",а!F170="7а 3,5",а!F170="7а 4",а!F170="7а 4,5",а!F170="7а 5",а!F170="7а 5,5",а!F170="7а 6",а!F170="7а 6,5",а!F170="7а 7",а!F170="8 0,5",а!F170="8 1",а!F170="8 1,5",а!F170="8 2",а!F170="8 2,5",а!F170="8 3",а!F170="8 3,5",а!F170="8 4",а!F170="8 4,5",а!F170="8 5",а!F170="8 5,5",а!F170="8 6",а!F170="8 6,5",а!F170="8 7",а!F170="8а 0,5",а!F170="8а 1",а!F170="8а 1,5",а!F170="8а 2",а!F170="8а 2,5",а!F170="8а 3",а!F170="8а 3,5",а!F170="8а 4",а!F170="8а 4,5",а!F170="8а 5",а!F170="8а 5,5",а!F170="8а 6",а!F170="8а 6,5",а!F170="8а 7",а!F170="9 0,5",а!F170="9 1",а!F170="9 1,5",а!F170="9 2",а!F170="9 2,5",а!F170="9 3",а!F170="9 3,5",а!F170="9 4",а!F170="9 4,5",а!F170="9 5",а!F170="9 5,5",а!F170="9 6",а!F170="9 6,5",а!F170="9 7",а!F170="10 0,5",а!F170="10 1",а!F170="10 1,5",а!F170="10 2",а!F170="10 2,5",а!F170="10 3",а!F170="10 3,5",а!F170="10 4",а!F170="10 4,5",а!F170="10 5",а!F170="10 5,5",а!F170="10 6",а!F170="10 6,5",а!F170="10 7"),CHOOSE(MATCH(а!F170,{"7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75" s="27" t="str">
        <f>IF(OR(а!G170="7 0,5",а!G170="7 1",а!G170="7 1,5",а!G170="7 2",а!G170="7 2,5",а!G170="7 3",а!G170="7 3,5",а!G170="7 4",а!G170="7 4,5",а!G170="7 5",а!G170="7 5,5",а!G170="7 6",а!G170="7 6,5",а!G170="7 7",а!G170="7а 0,5",а!G170="7а 1",а!G170="7а 1,5",а!G170="7а 2",а!G170="7а 2,5",а!G170="7а 3",а!G170="7а 3,5",а!G170="7а 4",а!G170="7а 4,5",а!G170="7а 5",а!G170="7а 5,5",а!G170="7а 6",а!G170="7а 6,5",а!G170="7а 7",а!G170="8 0,5",а!G170="8 1",а!G170="8 1,5",а!G170="8 2",а!G170="8 2,5",а!G170="8 3",а!G170="8 3,5",а!G170="8 4",а!G170="8 4,5",а!G170="8 5",а!G170="8 5,5",а!G170="8 6",а!G170="8 6,5",а!G170="8 7",а!G170="8а 0,5",а!G170="8а 1",а!G170="8а 1,5",а!G170="8а 2",а!G170="8а 2,5",а!G170="8а 3",а!G170="8а 3,5",а!G170="8а 4",а!G170="8а 4,5",а!G170="8а 5",а!G170="8а 5,5",а!G170="8а 6",а!G170="8а 6,5",а!G170="8а 7",а!G170="9 0,5",а!G170="9 1",а!G170="9 1,5",а!G170="9 2",а!G170="9 2,5",а!G170="9 3",а!G170="9 3,5",а!G170="9 4",а!G170="9 4,5",а!G170="9 5",а!G170="9 5,5",а!G170="9 6",а!G170="9 6,5",а!G170="9 7",а!G170="10 0,5",а!G170="10 1",а!G170="10 1,5",а!G170="10 2",а!G170="10 2,5",а!G170="10 3",а!G170="10 3,5",а!G170="10 4",а!G170="10 4,5",а!G170="10 5",а!G170="10 5,5",а!G170="10 6",а!G170="10 6,5",а!G170="10 7"),CHOOSE(MATCH(а!G170,{"7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75" s="27" t="str">
        <f>IF(OR(а!H170="7 0,5",а!H170="7 1",а!H170="7 1,5",а!H170="7 2",а!H170="7 2,5",а!H170="7 3",а!H170="7 3,5",а!H170="7 4",а!H170="7 4,5",а!H170="7 5",а!H170="7 5,5",а!H170="7 6",а!H170="7 6,5",а!H170="7 7",а!H170="7а 0,5",а!H170="7а 1",а!H170="7а 1,5",а!H170="7а 2",а!H170="7а 2,5",а!H170="7а 3",а!H170="7а 3,5",а!H170="7а 4",а!H170="7а 4,5",а!H170="7а 5",а!H170="7а 5,5",а!H170="7а 6",а!H170="7а 6,5",а!H170="7а 7",а!H170="8 0,5",а!H170="8 1",а!H170="8 1,5",а!H170="8 2",а!H170="8 2,5",а!H170="8 3",а!H170="8 3,5",а!H170="8 4",а!H170="8 4,5",а!H170="8 5",а!H170="8 5,5",а!H170="8 6",а!H170="8 6,5",а!H170="8 7",а!H170="8а 0,5",а!H170="8а 1",а!H170="8а 1,5",а!H170="8а 2",а!H170="8а 2,5",а!H170="8а 3",а!H170="8а 3,5",а!H170="8а 4",а!H170="8а 4,5",а!H170="8а 5",а!H170="8а 5,5",а!H170="8а 6",а!H170="8а 6,5",а!H170="8а 7",а!H170="9 0,5",а!H170="9 1",а!H170="9 1,5",а!H170="9 2",а!H170="9 2,5",а!H170="9 3",а!H170="9 3,5",а!H170="9 4",а!H170="9 4,5",а!H170="9 5",а!H170="9 5,5",а!H170="9 6",а!H170="9 6,5",а!H170="9 7",а!H170="10 0,5",а!H170="10 1",а!H170="10 1,5",а!H170="10 2",а!H170="10 2,5",а!H170="10 3",а!H170="10 3,5",а!H170="10 4",а!H170="10 4,5",а!H170="10 5",а!H170="10 5,5",а!H170="10 6",а!H170="10 6,5",а!H170="10 7"),CHOOSE(MATCH(а!H170,{"7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75" s="27" t="str">
        <f>IF(OR(а!I170="7 0,5",а!I170="7 1",а!I170="7 1,5",а!I170="7 2",а!I170="7 2,5",а!I170="7 3",а!I170="7 3,5",а!I170="7 4",а!I170="7 4,5",а!I170="7 5",а!I170="7 5,5",а!I170="7 6",а!I170="7 6,5",а!I170="7 7",а!I170="7а 0,5",а!I170="7а 1",а!I170="7а 1,5",а!I170="7а 2",а!I170="7а 2,5",а!I170="7а 3",а!I170="7а 3,5",а!I170="7а 4",а!I170="7а 4,5",а!I170="7а 5",а!I170="7а 5,5",а!I170="7а 6",а!I170="7а 6,5",а!I170="7а 7",а!I170="8 0,5",а!I170="8 1",а!I170="8 1,5",а!I170="8 2",а!I170="8 2,5",а!I170="8 3",а!I170="8 3,5",а!I170="8 4",а!I170="8 4,5",а!I170="8 5",а!I170="8 5,5",а!I170="8 6",а!I170="8 6,5",а!I170="8 7",а!I170="8а 0,5",а!I170="8а 1",а!I170="8а 1,5",а!I170="8а 2",а!I170="8а 2,5",а!I170="8а 3",а!I170="8а 3,5",а!I170="8а 4",а!I170="8а 4,5",а!I170="8а 5",а!I170="8а 5,5",а!I170="8а 6",а!I170="8а 6,5",а!I170="8а 7",а!I170="9 0,5",а!I170="9 1",а!I170="9 1,5",а!I170="9 2",а!I170="9 2,5",а!I170="9 3",а!I170="9 3,5",а!I170="9 4",а!I170="9 4,5",а!I170="9 5",а!I170="9 5,5",а!I170="9 6",а!I170="9 6,5",а!I170="9 7",а!I170="10 0,5",а!I170="10 1",а!I170="10 1,5",а!I170="10 2",а!I170="10 2,5",а!I170="10 3",а!I170="10 3,5",а!I170="10 4",а!I170="10 4,5",а!I170="10 5",а!I170="10 5,5",а!I170="10 6",а!I170="10 6,5",а!I170="10 7"),CHOOSE(MATCH(а!I170,{"7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75" s="27" t="str">
        <f>IF(OR(а!J170="7 0,5",а!J170="7 1",а!J170="7 1,5",а!J170="7 2",а!J170="7 2,5",а!J170="7 3",а!J170="7 3,5",а!J170="7 4",а!J170="7 4,5",а!J170="7 5",а!J170="7 5,5",а!J170="7 6",а!J170="7 6,5",а!J170="7 7",а!J170="7а 0,5",а!J170="7а 1",а!J170="7а 1,5",а!J170="7а 2",а!J170="7а 2,5",а!J170="7а 3",а!J170="7а 3,5",а!J170="7а 4",а!J170="7а 4,5",а!J170="7а 5",а!J170="7а 5,5",а!J170="7а 6",а!J170="7а 6,5",а!J170="7а 7",а!J170="8 0,5",а!J170="8 1",а!J170="8 1,5",а!J170="8 2",а!J170="8 2,5",а!J170="8 3",а!J170="8 3,5",а!J170="8 4",а!J170="8 4,5",а!J170="8 5",а!J170="8 5,5",а!J170="8 6",а!J170="8 6,5",а!J170="8 7",а!J170="8а 0,5",а!J170="8а 1",а!J170="8а 1,5",а!J170="8а 2",а!J170="8а 2,5",а!J170="8а 3",а!J170="8а 3,5",а!J170="8а 4",а!J170="8а 4,5",а!J170="8а 5",а!J170="8а 5,5",а!J170="8а 6",а!J170="8а 6,5",а!J170="8а 7",а!J170="9 0,5",а!J170="9 1",а!J170="9 1,5",а!J170="9 2",а!J170="9 2,5",а!J170="9 3",а!J170="9 3,5",а!J170="9 4",а!J170="9 4,5",а!J170="9 5",а!J170="9 5,5",а!J170="9 6",а!J170="9 6,5",а!J170="9 7",а!J170="10 0,5",а!J170="10 1",а!J170="10 1,5",а!J170="10 2",а!J170="10 2,5",а!J170="10 3",а!J170="10 3,5",а!J170="10 4",а!J170="10 4,5",а!J170="10 5",а!J170="10 5,5",а!J170="10 6",а!J170="10 6,5",а!J170="10 7"),CHOOSE(MATCH(а!J170,{"7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75" s="27" t="str">
        <f>IF(OR(а!K170="7 0,5",а!K170="7 1",а!K170="7 1,5",а!K170="7 2",а!K170="7 2,5",а!K170="7 3",а!K170="7 3,5",а!K170="7 4",а!K170="7 4,5",а!K170="7 5",а!K170="7 5,5",а!K170="7 6",а!K170="7 6,5",а!K170="7 7",а!K170="7а 0,5",а!K170="7а 1",а!K170="7а 1,5",а!K170="7а 2",а!K170="7а 2,5",а!K170="7а 3",а!K170="7а 3,5",а!K170="7а 4",а!K170="7а 4,5",а!K170="7а 5",а!K170="7а 5,5",а!K170="7а 6",а!K170="7а 6,5",а!K170="7а 7",а!K170="8 0,5",а!K170="8 1",а!K170="8 1,5",а!K170="8 2",а!K170="8 2,5",а!K170="8 3",а!K170="8 3,5",а!K170="8 4",а!K170="8 4,5",а!K170="8 5",а!K170="8 5,5",а!K170="8 6",а!K170="8 6,5",а!K170="8 7",а!K170="8а 0,5",а!K170="8а 1",а!K170="8а 1,5",а!K170="8а 2",а!K170="8а 2,5",а!K170="8а 3",а!K170="8а 3,5",а!K170="8а 4",а!K170="8а 4,5",а!K170="8а 5",а!K170="8а 5,5",а!K170="8а 6",а!K170="8а 6,5",а!K170="8а 7",а!K170="9 0,5",а!K170="9 1",а!K170="9 1,5",а!K170="9 2",а!K170="9 2,5",а!K170="9 3",а!K170="9 3,5",а!K170="9 4",а!K170="9 4,5",а!K170="9 5",а!K170="9 5,5",а!K170="9 6",а!K170="9 6,5",а!K170="9 7",а!K170="10 0,5",а!K170="10 1",а!K170="10 1,5",а!K170="10 2",а!K170="10 2,5",а!K170="10 3",а!K170="10 3,5",а!K170="10 4",а!K170="10 4,5",а!K170="10 5",а!K170="10 5,5",а!K170="10 6",а!K170="10 6,5",а!K170="10 7"),CHOOSE(MATCH(а!K170,{"7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75" s="27" t="str">
        <f>IF(OR(а!L170="7 0,5",а!L170="7 1",а!L170="7 1,5",а!L170="7 2",а!L170="7 2,5",а!L170="7 3",а!L170="7 3,5",а!L170="7 4",а!L170="7 4,5",а!L170="7 5",а!L170="7 5,5",а!L170="7 6",а!L170="7 6,5",а!L170="7 7",а!L170="7а 0,5",а!L170="7а 1",а!L170="7а 1,5",а!L170="7а 2",а!L170="7а 2,5",а!L170="7а 3",а!L170="7а 3,5",а!L170="7а 4",а!L170="7а 4,5",а!L170="7а 5",а!L170="7а 5,5",а!L170="7а 6",а!L170="7а 6,5",а!L170="7а 7",а!L170="8 0,5",а!L170="8 1",а!L170="8 1,5",а!L170="8 2",а!L170="8 2,5",а!L170="8 3",а!L170="8 3,5",а!L170="8 4",а!L170="8 4,5",а!L170="8 5",а!L170="8 5,5",а!L170="8 6",а!L170="8 6,5",а!L170="8 7",а!L170="8а 0,5",а!L170="8а 1",а!L170="8а 1,5",а!L170="8а 2",а!L170="8а 2,5",а!L170="8а 3",а!L170="8а 3,5",а!L170="8а 4",а!L170="8а 4,5",а!L170="8а 5",а!L170="8а 5,5",а!L170="8а 6",а!L170="8а 6,5",а!L170="8а 7",а!L170="9 0,5",а!L170="9 1",а!L170="9 1,5",а!L170="9 2",а!L170="9 2,5",а!L170="9 3",а!L170="9 3,5",а!L170="9 4",а!L170="9 4,5",а!L170="9 5",а!L170="9 5,5",а!L170="9 6",а!L170="9 6,5",а!L170="9 7",а!L170="10 0,5",а!L170="10 1",а!L170="10 1,5",а!L170="10 2",а!L170="10 2,5",а!L170="10 3",а!L170="10 3,5",а!L170="10 4",а!L170="10 4,5",а!L170="10 5",а!L170="10 5,5",а!L170="10 6",а!L170="10 6,5",а!L170="10 7"),CHOOSE(MATCH(а!L170,{"7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75" s="27" t="str">
        <f>IF(OR(а!M170="7 0,5",а!M170="7 1",а!M170="7 1,5",а!M170="7 2",а!M170="7 2,5",а!M170="7 3",а!M170="7 3,5",а!M170="7 4",а!M170="7 4,5",а!M170="7 5",а!M170="7 5,5",а!M170="7 6",а!M170="7 6,5",а!M170="7 7",а!M170="7а 0,5",а!M170="7а 1",а!M170="7а 1,5",а!M170="7а 2",а!M170="7а 2,5",а!M170="7а 3",а!M170="7а 3,5",а!M170="7а 4",а!M170="7а 4,5",а!M170="7а 5",а!M170="7а 5,5",а!M170="7а 6",а!M170="7а 6,5",а!M170="7а 7",а!M170="8 0,5",а!M170="8 1",а!M170="8 1,5",а!M170="8 2",а!M170="8 2,5",а!M170="8 3",а!M170="8 3,5",а!M170="8 4",а!M170="8 4,5",а!M170="8 5",а!M170="8 5,5",а!M170="8 6",а!M170="8 6,5",а!M170="8 7",а!M170="8а 0,5",а!M170="8а 1",а!M170="8а 1,5",а!M170="8а 2",а!M170="8а 2,5",а!M170="8а 3",а!M170="8а 3,5",а!M170="8а 4",а!M170="8а 4,5",а!M170="8а 5",а!M170="8а 5,5",а!M170="8а 6",а!M170="8а 6,5",а!M170="8а 7",а!M170="9 0,5",а!M170="9 1",а!M170="9 1,5",а!M170="9 2",а!M170="9 2,5",а!M170="9 3",а!M170="9 3,5",а!M170="9 4",а!M170="9 4,5",а!M170="9 5",а!M170="9 5,5",а!M170="9 6",а!M170="9 6,5",а!M170="9 7",а!M170="10 0,5",а!M170="10 1",а!M170="10 1,5",а!M170="10 2",а!M170="10 2,5",а!M170="10 3",а!M170="10 3,5",а!M170="10 4",а!M170="10 4,5",а!M170="10 5",а!M170="10 5,5",а!M170="10 6",а!M170="10 6,5",а!M170="10 7"),CHOOSE(MATCH(а!M170,{"7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75" s="27" t="str">
        <f>IF(OR(а!N170="7 0,5",а!N170="7 1",а!N170="7 1,5",а!N170="7 2",а!N170="7 2,5",а!N170="7 3",а!N170="7 3,5",а!N170="7 4",а!N170="7 4,5",а!N170="7 5",а!N170="7 5,5",а!N170="7 6",а!N170="7 6,5",а!N170="7 7",а!N170="7а 0,5",а!N170="7а 1",а!N170="7а 1,5",а!N170="7а 2",а!N170="7а 2,5",а!N170="7а 3",а!N170="7а 3,5",а!N170="7а 4",а!N170="7а 4,5",а!N170="7а 5",а!N170="7а 5,5",а!N170="7а 6",а!N170="7а 6,5",а!N170="7а 7",а!N170="8 0,5",а!N170="8 1",а!N170="8 1,5",а!N170="8 2",а!N170="8 2,5",а!N170="8 3",а!N170="8 3,5",а!N170="8 4",а!N170="8 4,5",а!N170="8 5",а!N170="8 5,5",а!N170="8 6",а!N170="8 6,5",а!N170="8 7",а!N170="8а 0,5",а!N170="8а 1",а!N170="8а 1,5",а!N170="8а 2",а!N170="8а 2,5",а!N170="8а 3",а!N170="8а 3,5",а!N170="8а 4",а!N170="8а 4,5",а!N170="8а 5",а!N170="8а 5,5",а!N170="8а 6",а!N170="8а 6,5",а!N170="8а 7",а!N170="9 0,5",а!N170="9 1",а!N170="9 1,5",а!N170="9 2",а!N170="9 2,5",а!N170="9 3",а!N170="9 3,5",а!N170="9 4",а!N170="9 4,5",а!N170="9 5",а!N170="9 5,5",а!N170="9 6",а!N170="9 6,5",а!N170="9 7",а!N170="10 0,5",а!N170="10 1",а!N170="10 1,5",а!N170="10 2",а!N170="10 2,5",а!N170="10 3",а!N170="10 3,5",а!N170="10 4",а!N170="10 4,5",а!N170="10 5",а!N170="10 5,5",а!N170="10 6",а!N170="10 6,5",а!N170="10 7"),CHOOSE(MATCH(а!N170,{"7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75" s="27" t="str">
        <f>IF(OR(а!O170="7 0,5",а!O170="7 1",а!O170="7 1,5",а!O170="7 2",а!O170="7 2,5",а!O170="7 3",а!O170="7 3,5",а!O170="7 4",а!O170="7 4,5",а!O170="7 5",а!O170="7 5,5",а!O170="7 6",а!O170="7 6,5",а!O170="7 7",а!O170="7а 0,5",а!O170="7а 1",а!O170="7а 1,5",а!O170="7а 2",а!O170="7а 2,5",а!O170="7а 3",а!O170="7а 3,5",а!O170="7а 4",а!O170="7а 4,5",а!O170="7а 5",а!O170="7а 5,5",а!O170="7а 6",а!O170="7а 6,5",а!O170="7а 7",а!O170="8 0,5",а!O170="8 1",а!O170="8 1,5",а!O170="8 2",а!O170="8 2,5",а!O170="8 3",а!O170="8 3,5",а!O170="8 4",а!O170="8 4,5",а!O170="8 5",а!O170="8 5,5",а!O170="8 6",а!O170="8 6,5",а!O170="8 7",а!O170="8а 0,5",а!O170="8а 1",а!O170="8а 1,5",а!O170="8а 2",а!O170="8а 2,5",а!O170="8а 3",а!O170="8а 3,5",а!O170="8а 4",а!O170="8а 4,5",а!O170="8а 5",а!O170="8а 5,5",а!O170="8а 6",а!O170="8а 6,5",а!O170="8а 7",а!O170="9 0,5",а!O170="9 1",а!O170="9 1,5",а!O170="9 2",а!O170="9 2,5",а!O170="9 3",а!O170="9 3,5",а!O170="9 4",а!O170="9 4,5",а!O170="9 5",а!O170="9 5,5",а!O170="9 6",а!O170="9 6,5",а!O170="9 7",а!O170="10 0,5",а!O170="10 1",а!O170="10 1,5",а!O170="10 2",а!O170="10 2,5",а!O170="10 3",а!O170="10 3,5",а!O170="10 4",а!O170="10 4,5",а!O170="10 5",а!O170="10 5,5",а!O170="10 6",а!O170="10 6,5",а!O170="10 7"),CHOOSE(MATCH(а!O170,{"7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75" s="27" t="str">
        <f>IF(OR(а!P170="7 0,5",а!P170="7 1",а!P170="7 1,5",а!P170="7 2",а!P170="7 2,5",а!P170="7 3",а!P170="7 3,5",а!P170="7 4",а!P170="7 4,5",а!P170="7 5",а!P170="7 5,5",а!P170="7 6",а!P170="7 6,5",а!P170="7 7",а!P170="7а 0,5",а!P170="7а 1",а!P170="7а 1,5",а!P170="7а 2",а!P170="7а 2,5",а!P170="7а 3",а!P170="7а 3,5",а!P170="7а 4",а!P170="7а 4,5",а!P170="7а 5",а!P170="7а 5,5",а!P170="7а 6",а!P170="7а 6,5",а!P170="7а 7",а!P170="8 0,5",а!P170="8 1",а!P170="8 1,5",а!P170="8 2",а!P170="8 2,5",а!P170="8 3",а!P170="8 3,5",а!P170="8 4",а!P170="8 4,5",а!P170="8 5",а!P170="8 5,5",а!P170="8 6",а!P170="8 6,5",а!P170="8 7",а!P170="8а 0,5",а!P170="8а 1",а!P170="8а 1,5",а!P170="8а 2",а!P170="8а 2,5",а!P170="8а 3",а!P170="8а 3,5",а!P170="8а 4",а!P170="8а 4,5",а!P170="8а 5",а!P170="8а 5,5",а!P170="8а 6",а!P170="8а 6,5",а!P170="8а 7",а!P170="9 0,5",а!P170="9 1",а!P170="9 1,5",а!P170="9 2",а!P170="9 2,5",а!P170="9 3",а!P170="9 3,5",а!P170="9 4",а!P170="9 4,5",а!P170="9 5",а!P170="9 5,5",а!P170="9 6",а!P170="9 6,5",а!P170="9 7",а!P170="10 0,5",а!P170="10 1",а!P170="10 1,5",а!P170="10 2",а!P170="10 2,5",а!P170="10 3",а!P170="10 3,5",а!P170="10 4",а!P170="10 4,5",а!P170="10 5",а!P170="10 5,5",а!P170="10 6",а!P170="10 6,5",а!P170="10 7"),CHOOSE(MATCH(а!P170,{"7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75" s="27" t="str">
        <f>IF(OR(а!Q170="7 0,5",а!Q170="7 1",а!Q170="7 1,5",а!Q170="7 2",а!Q170="7 2,5",а!Q170="7 3",а!Q170="7 3,5",а!Q170="7 4",а!Q170="7 4,5",а!Q170="7 5",а!Q170="7 5,5",а!Q170="7 6",а!Q170="7 6,5",а!Q170="7 7",а!Q170="7а 0,5",а!Q170="7а 1",а!Q170="7а 1,5",а!Q170="7а 2",а!Q170="7а 2,5",а!Q170="7а 3",а!Q170="7а 3,5",а!Q170="7а 4",а!Q170="7а 4,5",а!Q170="7а 5",а!Q170="7а 5,5",а!Q170="7а 6",а!Q170="7а 6,5",а!Q170="7а 7",а!Q170="8 0,5",а!Q170="8 1",а!Q170="8 1,5",а!Q170="8 2",а!Q170="8 2,5",а!Q170="8 3",а!Q170="8 3,5",а!Q170="8 4",а!Q170="8 4,5",а!Q170="8 5",а!Q170="8 5,5",а!Q170="8 6",а!Q170="8 6,5",а!Q170="8 7",а!Q170="8а 0,5",а!Q170="8а 1",а!Q170="8а 1,5",а!Q170="8а 2",а!Q170="8а 2,5",а!Q170="8а 3",а!Q170="8а 3,5",а!Q170="8а 4",а!Q170="8а 4,5",а!Q170="8а 5",а!Q170="8а 5,5",а!Q170="8а 6",а!Q170="8а 6,5",а!Q170="8а 7",а!Q170="9 0,5",а!Q170="9 1",а!Q170="9 1,5",а!Q170="9 2",а!Q170="9 2,5",а!Q170="9 3",а!Q170="9 3,5",а!Q170="9 4",а!Q170="9 4,5",а!Q170="9 5",а!Q170="9 5,5",а!Q170="9 6",а!Q170="9 6,5",а!Q170="9 7",а!Q170="10 0,5",а!Q170="10 1",а!Q170="10 1,5",а!Q170="10 2",а!Q170="10 2,5",а!Q170="10 3",а!Q170="10 3,5",а!Q170="10 4",а!Q170="10 4,5",а!Q170="10 5",а!Q170="10 5,5",а!Q170="10 6",а!Q170="10 6,5",а!Q170="10 7"),CHOOSE(MATCH(а!Q170,{"7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75" s="27" t="str">
        <f>IF(OR(а!R170="7 0,5",а!R170="7 1",а!R170="7 1,5",а!R170="7 2",а!R170="7 2,5",а!R170="7 3",а!R170="7 3,5",а!R170="7 4",а!R170="7 4,5",а!R170="7 5",а!R170="7 5,5",а!R170="7 6",а!R170="7 6,5",а!R170="7 7",а!R170="7а 0,5",а!R170="7а 1",а!R170="7а 1,5",а!R170="7а 2",а!R170="7а 2,5",а!R170="7а 3",а!R170="7а 3,5",а!R170="7а 4",а!R170="7а 4,5",а!R170="7а 5",а!R170="7а 5,5",а!R170="7а 6",а!R170="7а 6,5",а!R170="7а 7",а!R170="8 0,5",а!R170="8 1",а!R170="8 1,5",а!R170="8 2",а!R170="8 2,5",а!R170="8 3",а!R170="8 3,5",а!R170="8 4",а!R170="8 4,5",а!R170="8 5",а!R170="8 5,5",а!R170="8 6",а!R170="8 6,5",а!R170="8 7",а!R170="8а 0,5",а!R170="8а 1",а!R170="8а 1,5",а!R170="8а 2",а!R170="8а 2,5",а!R170="8а 3",а!R170="8а 3,5",а!R170="8а 4",а!R170="8а 4,5",а!R170="8а 5",а!R170="8а 5,5",а!R170="8а 6",а!R170="8а 6,5",а!R170="8а 7",а!R170="9 0,5",а!R170="9 1",а!R170="9 1,5",а!R170="9 2",а!R170="9 2,5",а!R170="9 3",а!R170="9 3,5",а!R170="9 4",а!R170="9 4,5",а!R170="9 5",а!R170="9 5,5",а!R170="9 6",а!R170="9 6,5",а!R170="9 7",а!R170="10 0,5",а!R170="10 1",а!R170="10 1,5",а!R170="10 2",а!R170="10 2,5",а!R170="10 3",а!R170="10 3,5",а!R170="10 4",а!R170="10 4,5",а!R170="10 5",а!R170="10 5,5",а!R170="10 6",а!R170="10 6,5",а!R170="10 7"),CHOOSE(MATCH(а!R170,{"7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75" s="27" t="str">
        <f>IF(OR(а!S170="7 0,5",а!S170="7 1",а!S170="7 1,5",а!S170="7 2",а!S170="7 2,5",а!S170="7 3",а!S170="7 3,5",а!S170="7 4",а!S170="7 4,5",а!S170="7 5",а!S170="7 5,5",а!S170="7 6",а!S170="7 6,5",а!S170="7 7",а!S170="7а 0,5",а!S170="7а 1",а!S170="7а 1,5",а!S170="7а 2",а!S170="7а 2,5",а!S170="7а 3",а!S170="7а 3,5",а!S170="7а 4",а!S170="7а 4,5",а!S170="7а 5",а!S170="7а 5,5",а!S170="7а 6",а!S170="7а 6,5",а!S170="7а 7",а!S170="8 0,5",а!S170="8 1",а!S170="8 1,5",а!S170="8 2",а!S170="8 2,5",а!S170="8 3",а!S170="8 3,5",а!S170="8 4",а!S170="8 4,5",а!S170="8 5",а!S170="8 5,5",а!S170="8 6",а!S170="8 6,5",а!S170="8 7",а!S170="8а 0,5",а!S170="8а 1",а!S170="8а 1,5",а!S170="8а 2",а!S170="8а 2,5",а!S170="8а 3",а!S170="8а 3,5",а!S170="8а 4",а!S170="8а 4,5",а!S170="8а 5",а!S170="8а 5,5",а!S170="8а 6",а!S170="8а 6,5",а!S170="8а 7",а!S170="9 0,5",а!S170="9 1",а!S170="9 1,5",а!S170="9 2",а!S170="9 2,5",а!S170="9 3",а!S170="9 3,5",а!S170="9 4",а!S170="9 4,5",а!S170="9 5",а!S170="9 5,5",а!S170="9 6",а!S170="9 6,5",а!S170="9 7",а!S170="10 0,5",а!S170="10 1",а!S170="10 1,5",а!S170="10 2",а!S170="10 2,5",а!S170="10 3",а!S170="10 3,5",а!S170="10 4",а!S170="10 4,5",а!S170="10 5",а!S170="10 5,5",а!S170="10 6",а!S170="10 6,5",а!S170="10 7"),CHOOSE(MATCH(а!S170,{"7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75" s="27" t="str">
        <f>IF(OR(а!T170="7 0,5",а!T170="7 1",а!T170="7 1,5",а!T170="7 2",а!T170="7 2,5",а!T170="7 3",а!T170="7 3,5",а!T170="7 4",а!T170="7 4,5",а!T170="7 5",а!T170="7 5,5",а!T170="7 6",а!T170="7 6,5",а!T170="7 7",а!T170="7а 0,5",а!T170="7а 1",а!T170="7а 1,5",а!T170="7а 2",а!T170="7а 2,5",а!T170="7а 3",а!T170="7а 3,5",а!T170="7а 4",а!T170="7а 4,5",а!T170="7а 5",а!T170="7а 5,5",а!T170="7а 6",а!T170="7а 6,5",а!T170="7а 7",а!T170="8 0,5",а!T170="8 1",а!T170="8 1,5",а!T170="8 2",а!T170="8 2,5",а!T170="8 3",а!T170="8 3,5",а!T170="8 4",а!T170="8 4,5",а!T170="8 5",а!T170="8 5,5",а!T170="8 6",а!T170="8 6,5",а!T170="8 7",а!T170="8а 0,5",а!T170="8а 1",а!T170="8а 1,5",а!T170="8а 2",а!T170="8а 2,5",а!T170="8а 3",а!T170="8а 3,5",а!T170="8а 4",а!T170="8а 4,5",а!T170="8а 5",а!T170="8а 5,5",а!T170="8а 6",а!T170="8а 6,5",а!T170="8а 7",а!T170="9 0,5",а!T170="9 1",а!T170="9 1,5",а!T170="9 2",а!T170="9 2,5",а!T170="9 3",а!T170="9 3,5",а!T170="9 4",а!T170="9 4,5",а!T170="9 5",а!T170="9 5,5",а!T170="9 6",а!T170="9 6,5",а!T170="9 7",а!T170="10 0,5",а!T170="10 1",а!T170="10 1,5",а!T170="10 2",а!T170="10 2,5",а!T170="10 3",а!T170="10 3,5",а!T170="10 4",а!T170="10 4,5",а!T170="10 5",а!T170="10 5,5",а!T170="10 6",а!T170="10 6,5",а!T170="10 7"),CHOOSE(MATCH(а!T170,{"7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75" s="27" t="str">
        <f>IF(OR(а!U170="7 0,5",а!U170="7 1",а!U170="7 1,5",а!U170="7 2",а!U170="7 2,5",а!U170="7 3",а!U170="7 3,5",а!U170="7 4",а!U170="7 4,5",а!U170="7 5",а!U170="7 5,5",а!U170="7 6",а!U170="7 6,5",а!U170="7 7",а!U170="7а 0,5",а!U170="7а 1",а!U170="7а 1,5",а!U170="7а 2",а!U170="7а 2,5",а!U170="7а 3",а!U170="7а 3,5",а!U170="7а 4",а!U170="7а 4,5",а!U170="7а 5",а!U170="7а 5,5",а!U170="7а 6",а!U170="7а 6,5",а!U170="7а 7",а!U170="8 0,5",а!U170="8 1",а!U170="8 1,5",а!U170="8 2",а!U170="8 2,5",а!U170="8 3",а!U170="8 3,5",а!U170="8 4",а!U170="8 4,5",а!U170="8 5",а!U170="8 5,5",а!U170="8 6",а!U170="8 6,5",а!U170="8 7",а!U170="8а 0,5",а!U170="8а 1",а!U170="8а 1,5",а!U170="8а 2",а!U170="8а 2,5",а!U170="8а 3",а!U170="8а 3,5",а!U170="8а 4",а!U170="8а 4,5",а!U170="8а 5",а!U170="8а 5,5",а!U170="8а 6",а!U170="8а 6,5",а!U170="8а 7",а!U170="9 0,5",а!U170="9 1",а!U170="9 1,5",а!U170="9 2",а!U170="9 2,5",а!U170="9 3",а!U170="9 3,5",а!U170="9 4",а!U170="9 4,5",а!U170="9 5",а!U170="9 5,5",а!U170="9 6",а!U170="9 6,5",а!U170="9 7",а!U170="10 0,5",а!U170="10 1",а!U170="10 1,5",а!U170="10 2",а!U170="10 2,5",а!U170="10 3",а!U170="10 3,5",а!U170="10 4",а!U170="10 4,5",а!U170="10 5",а!U170="10 5,5",а!U170="10 6",а!U170="10 6,5",а!U170="10 7"),CHOOSE(MATCH(а!U170,{"7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75" s="27" t="str">
        <f>IF(OR(а!V170="7 0,5",а!V170="7 1",а!V170="7 1,5",а!V170="7 2",а!V170="7 2,5",а!V170="7 3",а!V170="7 3,5",а!V170="7 4",а!V170="7 4,5",а!V170="7 5",а!V170="7 5,5",а!V170="7 6",а!V170="7 6,5",а!V170="7 7",а!V170="7а 0,5",а!V170="7а 1",а!V170="7а 1,5",а!V170="7а 2",а!V170="7а 2,5",а!V170="7а 3",а!V170="7а 3,5",а!V170="7а 4",а!V170="7а 4,5",а!V170="7а 5",а!V170="7а 5,5",а!V170="7а 6",а!V170="7а 6,5",а!V170="7а 7",а!V170="8 0,5",а!V170="8 1",а!V170="8 1,5",а!V170="8 2",а!V170="8 2,5",а!V170="8 3",а!V170="8 3,5",а!V170="8 4",а!V170="8 4,5",а!V170="8 5",а!V170="8 5,5",а!V170="8 6",а!V170="8 6,5",а!V170="8 7",а!V170="8а 0,5",а!V170="8а 1",а!V170="8а 1,5",а!V170="8а 2",а!V170="8а 2,5",а!V170="8а 3",а!V170="8а 3,5",а!V170="8а 4",а!V170="8а 4,5",а!V170="8а 5",а!V170="8а 5,5",а!V170="8а 6",а!V170="8а 6,5",а!V170="8а 7",а!V170="9 0,5",а!V170="9 1",а!V170="9 1,5",а!V170="9 2",а!V170="9 2,5",а!V170="9 3",а!V170="9 3,5",а!V170="9 4",а!V170="9 4,5",а!V170="9 5",а!V170="9 5,5",а!V170="9 6",а!V170="9 6,5",а!V170="9 7",а!V170="10 0,5",а!V170="10 1",а!V170="10 1,5",а!V170="10 2",а!V170="10 2,5",а!V170="10 3",а!V170="10 3,5",а!V170="10 4",а!V170="10 4,5",а!V170="10 5",а!V170="10 5,5",а!V170="10 6",а!V170="10 6,5",а!V170="10 7"),CHOOSE(MATCH(а!V170,{"7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75" s="27" t="str">
        <f>IF(OR(а!W170="7 0,5",а!W170="7 1",а!W170="7 1,5",а!W170="7 2",а!W170="7 2,5",а!W170="7 3",а!W170="7 3,5",а!W170="7 4",а!W170="7 4,5",а!W170="7 5",а!W170="7 5,5",а!W170="7 6",а!W170="7 6,5",а!W170="7 7",а!W170="7а 0,5",а!W170="7а 1",а!W170="7а 1,5",а!W170="7а 2",а!W170="7а 2,5",а!W170="7а 3",а!W170="7а 3,5",а!W170="7а 4",а!W170="7а 4,5",а!W170="7а 5",а!W170="7а 5,5",а!W170="7а 6",а!W170="7а 6,5",а!W170="7а 7",а!W170="8 0,5",а!W170="8 1",а!W170="8 1,5",а!W170="8 2",а!W170="8 2,5",а!W170="8 3",а!W170="8 3,5",а!W170="8 4",а!W170="8 4,5",а!W170="8 5",а!W170="8 5,5",а!W170="8 6",а!W170="8 6,5",а!W170="8 7",а!W170="8а 0,5",а!W170="8а 1",а!W170="8а 1,5",а!W170="8а 2",а!W170="8а 2,5",а!W170="8а 3",а!W170="8а 3,5",а!W170="8а 4",а!W170="8а 4,5",а!W170="8а 5",а!W170="8а 5,5",а!W170="8а 6",а!W170="8а 6,5",а!W170="8а 7",а!W170="9 0,5",а!W170="9 1",а!W170="9 1,5",а!W170="9 2",а!W170="9 2,5",а!W170="9 3",а!W170="9 3,5",а!W170="9 4",а!W170="9 4,5",а!W170="9 5",а!W170="9 5,5",а!W170="9 6",а!W170="9 6,5",а!W170="9 7",а!W170="10 0,5",а!W170="10 1",а!W170="10 1,5",а!W170="10 2",а!W170="10 2,5",а!W170="10 3",а!W170="10 3,5",а!W170="10 4",а!W170="10 4,5",а!W170="10 5",а!W170="10 5,5",а!W170="10 6",а!W170="10 6,5",а!W170="10 7"),CHOOSE(MATCH(а!W170,{"7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75" s="27" t="str">
        <f>IF(OR(а!X170="7 0,5",а!X170="7 1",а!X170="7 1,5",а!X170="7 2",а!X170="7 2,5",а!X170="7 3",а!X170="7 3,5",а!X170="7 4",а!X170="7 4,5",а!X170="7 5",а!X170="7 5,5",а!X170="7 6",а!X170="7 6,5",а!X170="7 7",а!X170="7а 0,5",а!X170="7а 1",а!X170="7а 1,5",а!X170="7а 2",а!X170="7а 2,5",а!X170="7а 3",а!X170="7а 3,5",а!X170="7а 4",а!X170="7а 4,5",а!X170="7а 5",а!X170="7а 5,5",а!X170="7а 6",а!X170="7а 6,5",а!X170="7а 7",а!X170="8 0,5",а!X170="8 1",а!X170="8 1,5",а!X170="8 2",а!X170="8 2,5",а!X170="8 3",а!X170="8 3,5",а!X170="8 4",а!X170="8 4,5",а!X170="8 5",а!X170="8 5,5",а!X170="8 6",а!X170="8 6,5",а!X170="8 7",а!X170="8а 0,5",а!X170="8а 1",а!X170="8а 1,5",а!X170="8а 2",а!X170="8а 2,5",а!X170="8а 3",а!X170="8а 3,5",а!X170="8а 4",а!X170="8а 4,5",а!X170="8а 5",а!X170="8а 5,5",а!X170="8а 6",а!X170="8а 6,5",а!X170="8а 7",а!X170="9 0,5",а!X170="9 1",а!X170="9 1,5",а!X170="9 2",а!X170="9 2,5",а!X170="9 3",а!X170="9 3,5",а!X170="9 4",а!X170="9 4,5",а!X170="9 5",а!X170="9 5,5",а!X170="9 6",а!X170="9 6,5",а!X170="9 7",а!X170="10 0,5",а!X170="10 1",а!X170="10 1,5",а!X170="10 2",а!X170="10 2,5",а!X170="10 3",а!X170="10 3,5",а!X170="10 4",а!X170="10 4,5",а!X170="10 5",а!X170="10 5,5",а!X170="10 6",а!X170="10 6,5",а!X170="10 7"),CHOOSE(MATCH(а!X170,{"7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75" s="27" t="str">
        <f>IF(OR(а!Y170="7 0,5",а!Y170="7 1",а!Y170="7 1,5",а!Y170="7 2",а!Y170="7 2,5",а!Y170="7 3",а!Y170="7 3,5",а!Y170="7 4",а!Y170="7 4,5",а!Y170="7 5",а!Y170="7 5,5",а!Y170="7 6",а!Y170="7 6,5",а!Y170="7 7",а!Y170="7а 0,5",а!Y170="7а 1",а!Y170="7а 1,5",а!Y170="7а 2",а!Y170="7а 2,5",а!Y170="7а 3",а!Y170="7а 3,5",а!Y170="7а 4",а!Y170="7а 4,5",а!Y170="7а 5",а!Y170="7а 5,5",а!Y170="7а 6",а!Y170="7а 6,5",а!Y170="7а 7",а!Y170="8 0,5",а!Y170="8 1",а!Y170="8 1,5",а!Y170="8 2",а!Y170="8 2,5",а!Y170="8 3",а!Y170="8 3,5",а!Y170="8 4",а!Y170="8 4,5",а!Y170="8 5",а!Y170="8 5,5",а!Y170="8 6",а!Y170="8 6,5",а!Y170="8 7",а!Y170="8а 0,5",а!Y170="8а 1",а!Y170="8а 1,5",а!Y170="8а 2",а!Y170="8а 2,5",а!Y170="8а 3",а!Y170="8а 3,5",а!Y170="8а 4",а!Y170="8а 4,5",а!Y170="8а 5",а!Y170="8а 5,5",а!Y170="8а 6",а!Y170="8а 6,5",а!Y170="8а 7",а!Y170="9 0,5",а!Y170="9 1",а!Y170="9 1,5",а!Y170="9 2",а!Y170="9 2,5",а!Y170="9 3",а!Y170="9 3,5",а!Y170="9 4",а!Y170="9 4,5",а!Y170="9 5",а!Y170="9 5,5",а!Y170="9 6",а!Y170="9 6,5",а!Y170="9 7",а!Y170="10 0,5",а!Y170="10 1",а!Y170="10 1,5",а!Y170="10 2",а!Y170="10 2,5",а!Y170="10 3",а!Y170="10 3,5",а!Y170="10 4",а!Y170="10 4,5",а!Y170="10 5",а!Y170="10 5,5",а!Y170="10 6",а!Y170="10 6,5",а!Y170="10 7"),CHOOSE(MATCH(а!Y170,{"7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75" s="27" t="str">
        <f>IF(OR(а!Z170="7 0,5",а!Z170="7 1",а!Z170="7 1,5",а!Z170="7 2",а!Z170="7 2,5",а!Z170="7 3",а!Z170="7 3,5",а!Z170="7 4",а!Z170="7 4,5",а!Z170="7 5",а!Z170="7 5,5",а!Z170="7 6",а!Z170="7 6,5",а!Z170="7 7",а!Z170="7а 0,5",а!Z170="7а 1",а!Z170="7а 1,5",а!Z170="7а 2",а!Z170="7а 2,5",а!Z170="7а 3",а!Z170="7а 3,5",а!Z170="7а 4",а!Z170="7а 4,5",а!Z170="7а 5",а!Z170="7а 5,5",а!Z170="7а 6",а!Z170="7а 6,5",а!Z170="7а 7",а!Z170="8 0,5",а!Z170="8 1",а!Z170="8 1,5",а!Z170="8 2",а!Z170="8 2,5",а!Z170="8 3",а!Z170="8 3,5",а!Z170="8 4",а!Z170="8 4,5",а!Z170="8 5",а!Z170="8 5,5",а!Z170="8 6",а!Z170="8 6,5",а!Z170="8 7",а!Z170="8а 0,5",а!Z170="8а 1",а!Z170="8а 1,5",а!Z170="8а 2",а!Z170="8а 2,5",а!Z170="8а 3",а!Z170="8а 3,5",а!Z170="8а 4",а!Z170="8а 4,5",а!Z170="8а 5",а!Z170="8а 5,5",а!Z170="8а 6",а!Z170="8а 6,5",а!Z170="8а 7",а!Z170="9 0,5",а!Z170="9 1",а!Z170="9 1,5",а!Z170="9 2",а!Z170="9 2,5",а!Z170="9 3",а!Z170="9 3,5",а!Z170="9 4",а!Z170="9 4,5",а!Z170="9 5",а!Z170="9 5,5",а!Z170="9 6",а!Z170="9 6,5",а!Z170="9 7",а!Z170="10 0,5",а!Z170="10 1",а!Z170="10 1,5",а!Z170="10 2",а!Z170="10 2,5",а!Z170="10 3",а!Z170="10 3,5",а!Z170="10 4",а!Z170="10 4,5",а!Z170="10 5",а!Z170="10 5,5",а!Z170="10 6",а!Z170="10 6,5",а!Z170="10 7"),CHOOSE(MATCH(а!Z170,{"7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75" s="27" t="str">
        <f>IF(OR(а!AA170="7 0,5",а!AA170="7 1",а!AA170="7 1,5",а!AA170="7 2",а!AA170="7 2,5",а!AA170="7 3",а!AA170="7 3,5",а!AA170="7 4",а!AA170="7 4,5",а!AA170="7 5",а!AA170="7 5,5",а!AA170="7 6",а!AA170="7 6,5",а!AA170="7 7",а!AA170="7а 0,5",а!AA170="7а 1",а!AA170="7а 1,5",а!AA170="7а 2",а!AA170="7а 2,5",а!AA170="7а 3",а!AA170="7а 3,5",а!AA170="7а 4",а!AA170="7а 4,5",а!AA170="7а 5",а!AA170="7а 5,5",а!AA170="7а 6",а!AA170="7а 6,5",а!AA170="7а 7",а!AA170="8 0,5",а!AA170="8 1",а!AA170="8 1,5",а!AA170="8 2",а!AA170="8 2,5",а!AA170="8 3",а!AA170="8 3,5",а!AA170="8 4",а!AA170="8 4,5",а!AA170="8 5",а!AA170="8 5,5",а!AA170="8 6",а!AA170="8 6,5",а!AA170="8 7",а!AA170="8а 0,5",а!AA170="8а 1",а!AA170="8а 1,5",а!AA170="8а 2",а!AA170="8а 2,5",а!AA170="8а 3",а!AA170="8а 3,5",а!AA170="8а 4",а!AA170="8а 4,5",а!AA170="8а 5",а!AA170="8а 5,5",а!AA170="8а 6",а!AA170="8а 6,5",а!AA170="8а 7",а!AA170="9 0,5",а!AA170="9 1",а!AA170="9 1,5",а!AA170="9 2",а!AA170="9 2,5",а!AA170="9 3",а!AA170="9 3,5",а!AA170="9 4",а!AA170="9 4,5",а!AA170="9 5",а!AA170="9 5,5",а!AA170="9 6",а!AA170="9 6,5",а!AA170="9 7",а!AA170="10 0,5",а!AA170="10 1",а!AA170="10 1,5",а!AA170="10 2",а!AA170="10 2,5",а!AA170="10 3",а!AA170="10 3,5",а!AA170="10 4",а!AA170="10 4,5",а!AA170="10 5",а!AA170="10 5,5",а!AA170="10 6",а!AA170="10 6,5",а!AA170="10 7"),CHOOSE(MATCH(а!AA170,{"7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75" s="27" t="str">
        <f>IF(OR(а!AB170="7 0,5",а!AB170="7 1",а!AB170="7 1,5",а!AB170="7 2",а!AB170="7 2,5",а!AB170="7 3",а!AB170="7 3,5",а!AB170="7 4",а!AB170="7 4,5",а!AB170="7 5",а!AB170="7 5,5",а!AB170="7 6",а!AB170="7 6,5",а!AB170="7 7",а!AB170="7а 0,5",а!AB170="7а 1",а!AB170="7а 1,5",а!AB170="7а 2",а!AB170="7а 2,5",а!AB170="7а 3",а!AB170="7а 3,5",а!AB170="7а 4",а!AB170="7а 4,5",а!AB170="7а 5",а!AB170="7а 5,5",а!AB170="7а 6",а!AB170="7а 6,5",а!AB170="7а 7",а!AB170="8 0,5",а!AB170="8 1",а!AB170="8 1,5",а!AB170="8 2",а!AB170="8 2,5",а!AB170="8 3",а!AB170="8 3,5",а!AB170="8 4",а!AB170="8 4,5",а!AB170="8 5",а!AB170="8 5,5",а!AB170="8 6",а!AB170="8 6,5",а!AB170="8 7",а!AB170="8а 0,5",а!AB170="8а 1",а!AB170="8а 1,5",а!AB170="8а 2",а!AB170="8а 2,5",а!AB170="8а 3",а!AB170="8а 3,5",а!AB170="8а 4",а!AB170="8а 4,5",а!AB170="8а 5",а!AB170="8а 5,5",а!AB170="8а 6",а!AB170="8а 6,5",а!AB170="8а 7",а!AB170="9 0,5",а!AB170="9 1",а!AB170="9 1,5",а!AB170="9 2",а!AB170="9 2,5",а!AB170="9 3",а!AB170="9 3,5",а!AB170="9 4",а!AB170="9 4,5",а!AB170="9 5",а!AB170="9 5,5",а!AB170="9 6",а!AB170="9 6,5",а!AB170="9 7",а!AB170="10 0,5",а!AB170="10 1",а!AB170="10 1,5",а!AB170="10 2",а!AB170="10 2,5",а!AB170="10 3",а!AB170="10 3,5",а!AB170="10 4",а!AB170="10 4,5",а!AB170="10 5",а!AB170="10 5,5",а!AB170="10 6",а!AB170="10 6,5",а!AB170="10 7"),CHOOSE(MATCH(а!AB170,{"7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75" s="27" t="str">
        <f>IF(OR(а!AC170="7 0,5",а!AC170="7 1",а!AC170="7 1,5",а!AC170="7 2",а!AC170="7 2,5",а!AC170="7 3",а!AC170="7 3,5",а!AC170="7 4",а!AC170="7 4,5",а!AC170="7 5",а!AC170="7 5,5",а!AC170="7 6",а!AC170="7 6,5",а!AC170="7 7",а!AC170="7а 0,5",а!AC170="7а 1",а!AC170="7а 1,5",а!AC170="7а 2",а!AC170="7а 2,5",а!AC170="7а 3",а!AC170="7а 3,5",а!AC170="7а 4",а!AC170="7а 4,5",а!AC170="7а 5",а!AC170="7а 5,5",а!AC170="7а 6",а!AC170="7а 6,5",а!AC170="7а 7",а!AC170="8 0,5",а!AC170="8 1",а!AC170="8 1,5",а!AC170="8 2",а!AC170="8 2,5",а!AC170="8 3",а!AC170="8 3,5",а!AC170="8 4",а!AC170="8 4,5",а!AC170="8 5",а!AC170="8 5,5",а!AC170="8 6",а!AC170="8 6,5",а!AC170="8 7",а!AC170="8а 0,5",а!AC170="8а 1",а!AC170="8а 1,5",а!AC170="8а 2",а!AC170="8а 2,5",а!AC170="8а 3",а!AC170="8а 3,5",а!AC170="8а 4",а!AC170="8а 4,5",а!AC170="8а 5",а!AC170="8а 5,5",а!AC170="8а 6",а!AC170="8а 6,5",а!AC170="8а 7",а!AC170="9 0,5",а!AC170="9 1",а!AC170="9 1,5",а!AC170="9 2",а!AC170="9 2,5",а!AC170="9 3",а!AC170="9 3,5",а!AC170="9 4",а!AC170="9 4,5",а!AC170="9 5",а!AC170="9 5,5",а!AC170="9 6",а!AC170="9 6,5",а!AC170="9 7",а!AC170="10 0,5",а!AC170="10 1",а!AC170="10 1,5",а!AC170="10 2",а!AC170="10 2,5",а!AC170="10 3",а!AC170="10 3,5",а!AC170="10 4",а!AC170="10 4,5",а!AC170="10 5",а!AC170="10 5,5",а!AC170="10 6",а!AC170="10 6,5",а!AC170="10 7"),CHOOSE(MATCH(а!AC170,{"7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75" s="27" t="str">
        <f>IF(OR(а!AD170="7 0,5",а!AD170="7 1",а!AD170="7 1,5",а!AD170="7 2",а!AD170="7 2,5",а!AD170="7 3",а!AD170="7 3,5",а!AD170="7 4",а!AD170="7 4,5",а!AD170="7 5",а!AD170="7 5,5",а!AD170="7 6",а!AD170="7 6,5",а!AD170="7 7",а!AD170="7а 0,5",а!AD170="7а 1",а!AD170="7а 1,5",а!AD170="7а 2",а!AD170="7а 2,5",а!AD170="7а 3",а!AD170="7а 3,5",а!AD170="7а 4",а!AD170="7а 4,5",а!AD170="7а 5",а!AD170="7а 5,5",а!AD170="7а 6",а!AD170="7а 6,5",а!AD170="7а 7",а!AD170="8 0,5",а!AD170="8 1",а!AD170="8 1,5",а!AD170="8 2",а!AD170="8 2,5",а!AD170="8 3",а!AD170="8 3,5",а!AD170="8 4",а!AD170="8 4,5",а!AD170="8 5",а!AD170="8 5,5",а!AD170="8 6",а!AD170="8 6,5",а!AD170="8 7",а!AD170="8а 0,5",а!AD170="8а 1",а!AD170="8а 1,5",а!AD170="8а 2",а!AD170="8а 2,5",а!AD170="8а 3",а!AD170="8а 3,5",а!AD170="8а 4",а!AD170="8а 4,5",а!AD170="8а 5",а!AD170="8а 5,5",а!AD170="8а 6",а!AD170="8а 6,5",а!AD170="8а 7",а!AD170="9 0,5",а!AD170="9 1",а!AD170="9 1,5",а!AD170="9 2",а!AD170="9 2,5",а!AD170="9 3",а!AD170="9 3,5",а!AD170="9 4",а!AD170="9 4,5",а!AD170="9 5",а!AD170="9 5,5",а!AD170="9 6",а!AD170="9 6,5",а!AD170="9 7",а!AD170="10 0,5",а!AD170="10 1",а!AD170="10 1,5",а!AD170="10 2",а!AD170="10 2,5",а!AD170="10 3",а!AD170="10 3,5",а!AD170="10 4",а!AD170="10 4,5",а!AD170="10 5",а!AD170="10 5,5",а!AD170="10 6",а!AD170="10 6,5",а!AD170="10 7"),CHOOSE(MATCH(а!AD170,{"7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75" s="27" t="str">
        <f>IF(OR(а!AE170="7 0,5",а!AE170="7 1",а!AE170="7 1,5",а!AE170="7 2",а!AE170="7 2,5",а!AE170="7 3",а!AE170="7 3,5",а!AE170="7 4",а!AE170="7 4,5",а!AE170="7 5",а!AE170="7 5,5",а!AE170="7 6",а!AE170="7 6,5",а!AE170="7 7",а!AE170="7а 0,5",а!AE170="7а 1",а!AE170="7а 1,5",а!AE170="7а 2",а!AE170="7а 2,5",а!AE170="7а 3",а!AE170="7а 3,5",а!AE170="7а 4",а!AE170="7а 4,5",а!AE170="7а 5",а!AE170="7а 5,5",а!AE170="7а 6",а!AE170="7а 6,5",а!AE170="7а 7",а!AE170="8 0,5",а!AE170="8 1",а!AE170="8 1,5",а!AE170="8 2",а!AE170="8 2,5",а!AE170="8 3",а!AE170="8 3,5",а!AE170="8 4",а!AE170="8 4,5",а!AE170="8 5",а!AE170="8 5,5",а!AE170="8 6",а!AE170="8 6,5",а!AE170="8 7",а!AE170="8а 0,5",а!AE170="8а 1",а!AE170="8а 1,5",а!AE170="8а 2",а!AE170="8а 2,5",а!AE170="8а 3",а!AE170="8а 3,5",а!AE170="8а 4",а!AE170="8а 4,5",а!AE170="8а 5",а!AE170="8а 5,5",а!AE170="8а 6",а!AE170="8а 6,5",а!AE170="8а 7",а!AE170="9 0,5",а!AE170="9 1",а!AE170="9 1,5",а!AE170="9 2",а!AE170="9 2,5",а!AE170="9 3",а!AE170="9 3,5",а!AE170="9 4",а!AE170="9 4,5",а!AE170="9 5",а!AE170="9 5,5",а!AE170="9 6",а!AE170="9 6,5",а!AE170="9 7",а!AE170="10 0,5",а!AE170="10 1",а!AE170="10 1,5",а!AE170="10 2",а!AE170="10 2,5",а!AE170="10 3",а!AE170="10 3,5",а!AE170="10 4",а!AE170="10 4,5",а!AE170="10 5",а!AE170="10 5,5",а!AE170="10 6",а!AE170="10 6,5",а!AE170="10 7"),CHOOSE(MATCH(а!AE170,{"7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75" s="27" t="str">
        <f>IF(OR(а!AF170="7 0,5",а!AF170="7 1",а!AF170="7 1,5",а!AF170="7 2",а!AF170="7 2,5",а!AF170="7 3",а!AF170="7 3,5",а!AF170="7 4",а!AF170="7 4,5",а!AF170="7 5",а!AF170="7 5,5",а!AF170="7 6",а!AF170="7 6,5",а!AF170="7 7",а!AF170="7а 0,5",а!AF170="7а 1",а!AF170="7а 1,5",а!AF170="7а 2",а!AF170="7а 2,5",а!AF170="7а 3",а!AF170="7а 3,5",а!AF170="7а 4",а!AF170="7а 4,5",а!AF170="7а 5",а!AF170="7а 5,5",а!AF170="7а 6",а!AF170="7а 6,5",а!AF170="7а 7",а!AF170="8 0,5",а!AF170="8 1",а!AF170="8 1,5",а!AF170="8 2",а!AF170="8 2,5",а!AF170="8 3",а!AF170="8 3,5",а!AF170="8 4",а!AF170="8 4,5",а!AF170="8 5",а!AF170="8 5,5",а!AF170="8 6",а!AF170="8 6,5",а!AF170="8 7",а!AF170="8а 0,5",а!AF170="8а 1",а!AF170="8а 1,5",а!AF170="8а 2",а!AF170="8а 2,5",а!AF170="8а 3",а!AF170="8а 3,5",а!AF170="8а 4",а!AF170="8а 4,5",а!AF170="8а 5",а!AF170="8а 5,5",а!AF170="8а 6",а!AF170="8а 6,5",а!AF170="8а 7",а!AF170="9 0,5",а!AF170="9 1",а!AF170="9 1,5",а!AF170="9 2",а!AF170="9 2,5",а!AF170="9 3",а!AF170="9 3,5",а!AF170="9 4",а!AF170="9 4,5",а!AF170="9 5",а!AF170="9 5,5",а!AF170="9 6",а!AF170="9 6,5",а!AF170="9 7",а!AF170="10 0,5",а!AF170="10 1",а!AF170="10 1,5",а!AF170="10 2",а!AF170="10 2,5",а!AF170="10 3",а!AF170="10 3,5",а!AF170="10 4",а!AF170="10 4,5",а!AF170="10 5",а!AF170="10 5,5",а!AF170="10 6",а!AF170="10 6,5",а!AF170="10 7"),CHOOSE(MATCH(а!AF170,{"7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75" s="27" t="str">
        <f>IF(OR(а!AG170="7 0,5",а!AG170="7 1",а!AG170="7 1,5",а!AG170="7 2",а!AG170="7 2,5",а!AG170="7 3",а!AG170="7 3,5",а!AG170="7 4",а!AG170="7 4,5",а!AG170="7 5",а!AG170="7 5,5",а!AG170="7 6",а!AG170="7 6,5",а!AG170="7 7",а!AG170="7а 0,5",а!AG170="7а 1",а!AG170="7а 1,5",а!AG170="7а 2",а!AG170="7а 2,5",а!AG170="7а 3",а!AG170="7а 3,5",а!AG170="7а 4",а!AG170="7а 4,5",а!AG170="7а 5",а!AG170="7а 5,5",а!AG170="7а 6",а!AG170="7а 6,5",а!AG170="7а 7",а!AG170="8 0,5",а!AG170="8 1",а!AG170="8 1,5",а!AG170="8 2",а!AG170="8 2,5",а!AG170="8 3",а!AG170="8 3,5",а!AG170="8 4",а!AG170="8 4,5",а!AG170="8 5",а!AG170="8 5,5",а!AG170="8 6",а!AG170="8 6,5",а!AG170="8 7",а!AG170="8а 0,5",а!AG170="8а 1",а!AG170="8а 1,5",а!AG170="8а 2",а!AG170="8а 2,5",а!AG170="8а 3",а!AG170="8а 3,5",а!AG170="8а 4",а!AG170="8а 4,5",а!AG170="8а 5",а!AG170="8а 5,5",а!AG170="8а 6",а!AG170="8а 6,5",а!AG170="8а 7",а!AG170="9 0,5",а!AG170="9 1",а!AG170="9 1,5",а!AG170="9 2",а!AG170="9 2,5",а!AG170="9 3",а!AG170="9 3,5",а!AG170="9 4",а!AG170="9 4,5",а!AG170="9 5",а!AG170="9 5,5",а!AG170="9 6",а!AG170="9 6,5",а!AG170="9 7",а!AG170="10 0,5",а!AG170="10 1",а!AG170="10 1,5",а!AG170="10 2",а!AG170="10 2,5",а!AG170="10 3",а!AG170="10 3,5",а!AG170="10 4",а!AG170="10 4,5",а!AG170="10 5",а!AG170="10 5,5",а!AG170="10 6",а!AG170="10 6,5",а!AG170="10 7"),CHOOSE(MATCH(а!AG170,{"7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75" s="27" t="str">
        <f>IF(OR(а!AH170="7 0,5",а!AH170="7 1",а!AH170="7 1,5",а!AH170="7 2",а!AH170="7 2,5",а!AH170="7 3",а!AH170="7 3,5",а!AH170="7 4",а!AH170="7 4,5",а!AH170="7 5",а!AH170="7 5,5",а!AH170="7 6",а!AH170="7 6,5",а!AH170="7 7",а!AH170="7а 0,5",а!AH170="7а 1",а!AH170="7а 1,5",а!AH170="7а 2",а!AH170="7а 2,5",а!AH170="7а 3",а!AH170="7а 3,5",а!AH170="7а 4",а!AH170="7а 4,5",а!AH170="7а 5",а!AH170="7а 5,5",а!AH170="7а 6",а!AH170="7а 6,5",а!AH170="7а 7",а!AH170="8 0,5",а!AH170="8 1",а!AH170="8 1,5",а!AH170="8 2",а!AH170="8 2,5",а!AH170="8 3",а!AH170="8 3,5",а!AH170="8 4",а!AH170="8 4,5",а!AH170="8 5",а!AH170="8 5,5",а!AH170="8 6",а!AH170="8 6,5",а!AH170="8 7",а!AH170="8а 0,5",а!AH170="8а 1",а!AH170="8а 1,5",а!AH170="8а 2",а!AH170="8а 2,5",а!AH170="8а 3",а!AH170="8а 3,5",а!AH170="8а 4",а!AH170="8а 4,5",а!AH170="8а 5",а!AH170="8а 5,5",а!AH170="8а 6",а!AH170="8а 6,5",а!AH170="8а 7",а!AH170="9 0,5",а!AH170="9 1",а!AH170="9 1,5",а!AH170="9 2",а!AH170="9 2,5",а!AH170="9 3",а!AH170="9 3,5",а!AH170="9 4",а!AH170="9 4,5",а!AH170="9 5",а!AH170="9 5,5",а!AH170="9 6",а!AH170="9 6,5",а!AH170="9 7",а!AH170="10 0,5",а!AH170="10 1",а!AH170="10 1,5",а!AH170="10 2",а!AH170="10 2,5",а!AH170="10 3",а!AH170="10 3,5",а!AH170="10 4",а!AH170="10 4,5",а!AH170="10 5",а!AH170="10 5,5",а!AH170="10 6",а!AH170="10 6,5",а!AH170="10 7"),CHOOSE(MATCH(а!AH170,{"7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75" s="27" t="str">
        <f>IF(OR(а!AI170="7 0,5",а!AI170="7 1",а!AI170="7 1,5",а!AI170="7 2",а!AI170="7 2,5",а!AI170="7 3",а!AI170="7 3,5",а!AI170="7 4",а!AI170="7 4,5",а!AI170="7 5",а!AI170="7 5,5",а!AI170="7 6",а!AI170="7 6,5",а!AI170="7 7",а!AI170="7а 0,5",а!AI170="7а 1",а!AI170="7а 1,5",а!AI170="7а 2",а!AI170="7а 2,5",а!AI170="7а 3",а!AI170="7а 3,5",а!AI170="7а 4",а!AI170="7а 4,5",а!AI170="7а 5",а!AI170="7а 5,5",а!AI170="7а 6",а!AI170="7а 6,5",а!AI170="7а 7",а!AI170="8 0,5",а!AI170="8 1",а!AI170="8 1,5",а!AI170="8 2",а!AI170="8 2,5",а!AI170="8 3",а!AI170="8 3,5",а!AI170="8 4",а!AI170="8 4,5",а!AI170="8 5",а!AI170="8 5,5",а!AI170="8 6",а!AI170="8 6,5",а!AI170="8 7",а!AI170="8а 0,5",а!AI170="8а 1",а!AI170="8а 1,5",а!AI170="8а 2",а!AI170="8а 2,5",а!AI170="8а 3",а!AI170="8а 3,5",а!AI170="8а 4",а!AI170="8а 4,5",а!AI170="8а 5",а!AI170="8а 5,5",а!AI170="8а 6",а!AI170="8а 6,5",а!AI170="8а 7",а!AI170="9 0,5",а!AI170="9 1",а!AI170="9 1,5",а!AI170="9 2",а!AI170="9 2,5",а!AI170="9 3",а!AI170="9 3,5",а!AI170="9 4",а!AI170="9 4,5",а!AI170="9 5",а!AI170="9 5,5",а!AI170="9 6",а!AI170="9 6,5",а!AI170="9 7",а!AI170="10 0,5",а!AI170="10 1",а!AI170="10 1,5",а!AI170="10 2",а!AI170="10 2,5",а!AI170="10 3",а!AI170="10 3,5",а!AI170="10 4",а!AI170="10 4,5",а!AI170="10 5",а!AI170="10 5,5",а!AI170="10 6",а!AI170="10 6,5",а!AI170="10 7"),CHOOSE(MATCH(а!AI170,{"7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75" s="27" t="str">
        <f>IF(OR(а!AJ170="7 0,5",а!AJ170="7 1",а!AJ170="7 1,5",а!AJ170="7 2",а!AJ170="7 2,5",а!AJ170="7 3",а!AJ170="7 3,5",а!AJ170="7 4",а!AJ170="7 4,5",а!AJ170="7 5",а!AJ170="7 5,5",а!AJ170="7 6",а!AJ170="7 6,5",а!AJ170="7 7",а!AJ170="7а 0,5",а!AJ170="7а 1",а!AJ170="7а 1,5",а!AJ170="7а 2",а!AJ170="7а 2,5",а!AJ170="7а 3",а!AJ170="7а 3,5",а!AJ170="7а 4",а!AJ170="7а 4,5",а!AJ170="7а 5",а!AJ170="7а 5,5",а!AJ170="7а 6",а!AJ170="7а 6,5",а!AJ170="7а 7",а!AJ170="8 0,5",а!AJ170="8 1",а!AJ170="8 1,5",а!AJ170="8 2",а!AJ170="8 2,5",а!AJ170="8 3",а!AJ170="8 3,5",а!AJ170="8 4",а!AJ170="8 4,5",а!AJ170="8 5",а!AJ170="8 5,5",а!AJ170="8 6",а!AJ170="8 6,5",а!AJ170="8 7",а!AJ170="8а 0,5",а!AJ170="8а 1",а!AJ170="8а 1,5",а!AJ170="8а 2",а!AJ170="8а 2,5",а!AJ170="8а 3",а!AJ170="8а 3,5",а!AJ170="8а 4",а!AJ170="8а 4,5",а!AJ170="8а 5",а!AJ170="8а 5,5",а!AJ170="8а 6",а!AJ170="8а 6,5",а!AJ170="8а 7",а!AJ170="9 0,5",а!AJ170="9 1",а!AJ170="9 1,5",а!AJ170="9 2",а!AJ170="9 2,5",а!AJ170="9 3",а!AJ170="9 3,5",а!AJ170="9 4",а!AJ170="9 4,5",а!AJ170="9 5",а!AJ170="9 5,5",а!AJ170="9 6",а!AJ170="9 6,5",а!AJ170="9 7",а!AJ170="10 0,5",а!AJ170="10 1",а!AJ170="10 1,5",а!AJ170="10 2",а!AJ170="10 2,5",а!AJ170="10 3",а!AJ170="10 3,5",а!AJ170="10 4",а!AJ170="10 4,5",а!AJ170="10 5",а!AJ170="10 5,5",а!AJ170="10 6",а!AJ170="10 6,5",а!AJ170="10 7"),CHOOSE(MATCH(а!AJ170,{"7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75" s="44"/>
      <c r="AL175" s="45"/>
      <c r="AM175" s="46"/>
      <c r="AN175" s="50"/>
      <c r="AO175" s="69"/>
      <c r="AP175" s="8"/>
      <c r="AQ175" s="70"/>
    </row>
    <row r="176" ht="30" customHeight="true" spans="1:43">
      <c r="A176" s="6"/>
      <c r="B176" s="6"/>
      <c r="C176" s="9"/>
      <c r="D176" s="16"/>
      <c r="E176" s="36" t="str">
        <f>IF(OR(а!E170="7 0,5",а!E170="7 1",а!E170="7 1,5",а!E170="7 2",а!E170="7 2,5",а!E170="7 3",а!E170="7 3,5",а!E170="7 4",а!E170="7 4,5",а!E170="7 5",а!E170="7 5,5",а!E170="7 6",а!E170="7 6,5",а!E170="7 7",а!E170="7а 0,5",а!E170="7а 1",а!E170="7а 1,5",а!E170="7а 2",а!E170="7а 2,5",а!E170="7а 3",а!E170="7а 3,5",а!E170="7а 4",а!E170="7а 4,5",а!E170="7а 5",а!E170="7а 5,5",а!E170="7а 6",а!E170="7а 6,5",а!E170="7а 7",а!E170="8 0,5",а!E170="8 1",а!E170="8 1,5",а!E170="8 2",а!E170="8 2,5",а!E170="8 3",а!E170="8 3,5",а!E170="8 4",а!E170="8 4,5",а!E170="8 5",а!E170="8 5,5",а!E170="8 6",а!E170="8 6,5",а!E170="8 7",а!E170="8а 0,5",а!E170="8а 1",а!E170="8а 1,5",а!E170="8а 2",а!E170="8а 2,5",а!E170="8а 3",а!E170="8а 3,5",а!E170="8а 4",а!E170="8а 4,5",а!E170="8а 5",а!E170="8а 5,5",а!E170="8а 6",а!E170="8а 6,5",а!E170="8а 7",а!E170="9 0,5",а!E170="9 1",а!E170="9 1,5",а!E170="9 2",а!E170="9 2,5",а!E170="9 3",а!E170="9 3,5",а!E170="9 4",а!E170="9 4,5",а!E170="9 5",а!E170="9 5,5",а!E170="9 6",а!E170="9 6,5",а!E170="9 7",а!E170="10 0,5",а!E170="10 1",а!E170="10 1,5",а!E170="10 2",а!E170="10 2,5",а!E170="10 3",а!E170="10 3,5",а!E170="10 4",а!E170="10 4,5",а!E170="10 5",а!E170="10 5,5",а!E170="10 6",а!E170="10 6,5",а!E170="10 7"),CHOOSE(MATCH(а!E170,{"7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76" s="36" t="str">
        <f>IF(OR(а!F170="7 0,5",а!F170="7 1",а!F170="7 1,5",а!F170="7 2",а!F170="7 2,5",а!F170="7 3",а!F170="7 3,5",а!F170="7 4",а!F170="7 4,5",а!F170="7 5",а!F170="7 5,5",а!F170="7 6",а!F170="7 6,5",а!F170="7 7",а!F170="7а 0,5",а!F170="7а 1",а!F170="7а 1,5",а!F170="7а 2",а!F170="7а 2,5",а!F170="7а 3",а!F170="7а 3,5",а!F170="7а 4",а!F170="7а 4,5",а!F170="7а 5",а!F170="7а 5,5",а!F170="7а 6",а!F170="7а 6,5",а!F170="7а 7",а!F170="8 0,5",а!F170="8 1",а!F170="8 1,5",а!F170="8 2",а!F170="8 2,5",а!F170="8 3",а!F170="8 3,5",а!F170="8 4",а!F170="8 4,5",а!F170="8 5",а!F170="8 5,5",а!F170="8 6",а!F170="8 6,5",а!F170="8 7",а!F170="8а 0,5",а!F170="8а 1",а!F170="8а 1,5",а!F170="8а 2",а!F170="8а 2,5",а!F170="8а 3",а!F170="8а 3,5",а!F170="8а 4",а!F170="8а 4,5",а!F170="8а 5",а!F170="8а 5,5",а!F170="8а 6",а!F170="8а 6,5",а!F170="8а 7",а!F170="9 0,5",а!F170="9 1",а!F170="9 1,5",а!F170="9 2",а!F170="9 2,5",а!F170="9 3",а!F170="9 3,5",а!F170="9 4",а!F170="9 4,5",а!F170="9 5",а!F170="9 5,5",а!F170="9 6",а!F170="9 6,5",а!F170="9 7",а!F170="10 0,5",а!F170="10 1",а!F170="10 1,5",а!F170="10 2",а!F170="10 2,5",а!F170="10 3",а!F170="10 3,5",а!F170="10 4",а!F170="10 4,5",а!F170="10 5",а!F170="10 5,5",а!F170="10 6",а!F170="10 6,5",а!F170="10 7"),CHOOSE(MATCH(а!F170,{"7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76" s="36" t="s">
        <v>41</v>
      </c>
      <c r="H176" s="36" t="str">
        <f>IF(OR(а!H170="7 0,5",а!H170="7 1",а!H170="7 1,5",а!H170="7 2",а!H170="7 2,5",а!H170="7 3",а!H170="7 3,5",а!H170="7 4",а!H170="7 4,5",а!H170="7 5",а!H170="7 5,5",а!H170="7 6",а!H170="7 6,5",а!H170="7 7",а!H170="7а 0,5",а!H170="7а 1",а!H170="7а 1,5",а!H170="7а 2",а!H170="7а 2,5",а!H170="7а 3",а!H170="7а 3,5",а!H170="7а 4",а!H170="7а 4,5",а!H170="7а 5",а!H170="7а 5,5",а!H170="7а 6",а!H170="7а 6,5",а!H170="7а 7",а!H170="8 0,5",а!H170="8 1",а!H170="8 1,5",а!H170="8 2",а!H170="8 2,5",а!H170="8 3",а!H170="8 3,5",а!H170="8 4",а!H170="8 4,5",а!H170="8 5",а!H170="8 5,5",а!H170="8 6",а!H170="8 6,5",а!H170="8 7",а!H170="8а 0,5",а!H170="8а 1",а!H170="8а 1,5",а!H170="8а 2",а!H170="8а 2,5",а!H170="8а 3",а!H170="8а 3,5",а!H170="8а 4",а!H170="8а 4,5",а!H170="8а 5",а!H170="8а 5,5",а!H170="8а 6",а!H170="8а 6,5",а!H170="8а 7",а!H170="9 0,5",а!H170="9 1",а!H170="9 1,5",а!H170="9 2",а!H170="9 2,5",а!H170="9 3",а!H170="9 3,5",а!H170="9 4",а!H170="9 4,5",а!H170="9 5",а!H170="9 5,5",а!H170="9 6",а!H170="9 6,5",а!H170="9 7",а!H170="10 0,5",а!H170="10 1",а!H170="10 1,5",а!H170="10 2",а!H170="10 2,5",а!H170="10 3",а!H170="10 3,5",а!H170="10 4",а!H170="10 4,5",а!H170="10 5",а!H170="10 5,5",а!H170="10 6",а!H170="10 6,5",а!H170="10 7"),CHOOSE(MATCH(а!H170,{"7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176" s="36" t="str">
        <f>IF(OR(а!I170="7 0,5",а!I170="7 1",а!I170="7 1,5",а!I170="7 2",а!I170="7 2,5",а!I170="7 3",а!I170="7 3,5",а!I170="7 4",а!I170="7 4,5",а!I170="7 5",а!I170="7 5,5",а!I170="7 6",а!I170="7 6,5",а!I170="7 7",а!I170="7а 0,5",а!I170="7а 1",а!I170="7а 1,5",а!I170="7а 2",а!I170="7а 2,5",а!I170="7а 3",а!I170="7а 3,5",а!I170="7а 4",а!I170="7а 4,5",а!I170="7а 5",а!I170="7а 5,5",а!I170="7а 6",а!I170="7а 6,5",а!I170="7а 7",а!I170="8 0,5",а!I170="8 1",а!I170="8 1,5",а!I170="8 2",а!I170="8 2,5",а!I170="8 3",а!I170="8 3,5",а!I170="8 4",а!I170="8 4,5",а!I170="8 5",а!I170="8 5,5",а!I170="8 6",а!I170="8 6,5",а!I170="8 7",а!I170="8а 0,5",а!I170="8а 1",а!I170="8а 1,5",а!I170="8а 2",а!I170="8а 2,5",а!I170="8а 3",а!I170="8а 3,5",а!I170="8а 4",а!I170="8а 4,5",а!I170="8а 5",а!I170="8а 5,5",а!I170="8а 6",а!I170="8а 6,5",а!I170="8а 7",а!I170="9 0,5",а!I170="9 1",а!I170="9 1,5",а!I170="9 2",а!I170="9 2,5",а!I170="9 3",а!I170="9 3,5",а!I170="9 4",а!I170="9 4,5",а!I170="9 5",а!I170="9 5,5",а!I170="9 6",а!I170="9 6,5",а!I170="9 7",а!I170="10 0,5",а!I170="10 1",а!I170="10 1,5",а!I170="10 2",а!I170="10 2,5",а!I170="10 3",а!I170="10 3,5",а!I170="10 4",а!I170="10 4,5",а!I170="10 5",а!I170="10 5,5",а!I170="10 6",а!I170="10 6,5",а!I170="10 7"),CHOOSE(MATCH(а!I170,{"7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76" s="36" t="str">
        <f>IF(OR(а!J170="7 0,5",а!J170="7 1",а!J170="7 1,5",а!J170="7 2",а!J170="7 2,5",а!J170="7 3",а!J170="7 3,5",а!J170="7 4",а!J170="7 4,5",а!J170="7 5",а!J170="7 5,5",а!J170="7 6",а!J170="7 6,5",а!J170="7 7",а!J170="7а 0,5",а!J170="7а 1",а!J170="7а 1,5",а!J170="7а 2",а!J170="7а 2,5",а!J170="7а 3",а!J170="7а 3,5",а!J170="7а 4",а!J170="7а 4,5",а!J170="7а 5",а!J170="7а 5,5",а!J170="7а 6",а!J170="7а 6,5",а!J170="7а 7",а!J170="8 0,5",а!J170="8 1",а!J170="8 1,5",а!J170="8 2",а!J170="8 2,5",а!J170="8 3",а!J170="8 3,5",а!J170="8 4",а!J170="8 4,5",а!J170="8 5",а!J170="8 5,5",а!J170="8 6",а!J170="8 6,5",а!J170="8 7",а!J170="8а 0,5",а!J170="8а 1",а!J170="8а 1,5",а!J170="8а 2",а!J170="8а 2,5",а!J170="8а 3",а!J170="8а 3,5",а!J170="8а 4",а!J170="8а 4,5",а!J170="8а 5",а!J170="8а 5,5",а!J170="8а 6",а!J170="8а 6,5",а!J170="8а 7",а!J170="9 0,5",а!J170="9 1",а!J170="9 1,5",а!J170="9 2",а!J170="9 2,5",а!J170="9 3",а!J170="9 3,5",а!J170="9 4",а!J170="9 4,5",а!J170="9 5",а!J170="9 5,5",а!J170="9 6",а!J170="9 6,5",а!J170="9 7",а!J170="10 0,5",а!J170="10 1",а!J170="10 1,5",а!J170="10 2",а!J170="10 2,5",а!J170="10 3",а!J170="10 3,5",а!J170="10 4",а!J170="10 4,5",а!J170="10 5",а!J170="10 5,5",а!J170="10 6",а!J170="10 6,5",а!J170="10 7"),CHOOSE(MATCH(а!J170,{"7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176" s="36" t="str">
        <f>IF(OR(а!K170="7 0,5",а!K170="7 1",а!K170="7 1,5",а!K170="7 2",а!K170="7 2,5",а!K170="7 3",а!K170="7 3,5",а!K170="7 4",а!K170="7 4,5",а!K170="7 5",а!K170="7 5,5",а!K170="7 6",а!K170="7 6,5",а!K170="7 7",а!K170="7а 0,5",а!K170="7а 1",а!K170="7а 1,5",а!K170="7а 2",а!K170="7а 2,5",а!K170="7а 3",а!K170="7а 3,5",а!K170="7а 4",а!K170="7а 4,5",а!K170="7а 5",а!K170="7а 5,5",а!K170="7а 6",а!K170="7а 6,5",а!K170="7а 7",а!K170="8 0,5",а!K170="8 1",а!K170="8 1,5",а!K170="8 2",а!K170="8 2,5",а!K170="8 3",а!K170="8 3,5",а!K170="8 4",а!K170="8 4,5",а!K170="8 5",а!K170="8 5,5",а!K170="8 6",а!K170="8 6,5",а!K170="8 7",а!K170="8а 0,5",а!K170="8а 1",а!K170="8а 1,5",а!K170="8а 2",а!K170="8а 2,5",а!K170="8а 3",а!K170="8а 3,5",а!K170="8а 4",а!K170="8а 4,5",а!K170="8а 5",а!K170="8а 5,5",а!K170="8а 6",а!K170="8а 6,5",а!K170="8а 7",а!K170="9 0,5",а!K170="9 1",а!K170="9 1,5",а!K170="9 2",а!K170="9 2,5",а!K170="9 3",а!K170="9 3,5",а!K170="9 4",а!K170="9 4,5",а!K170="9 5",а!K170="9 5,5",а!K170="9 6",а!K170="9 6,5",а!K170="9 7",а!K170="10 0,5",а!K170="10 1",а!K170="10 1,5",а!K170="10 2",а!K170="10 2,5",а!K170="10 3",а!K170="10 3,5",а!K170="10 4",а!K170="10 4,5",а!K170="10 5",а!K170="10 5,5",а!K170="10 6",а!K170="10 6,5",а!K170="10 7"),CHOOSE(MATCH(а!K170,{"7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176" s="36" t="str">
        <f>IF(OR(а!L170="7 0,5",а!L170="7 1",а!L170="7 1,5",а!L170="7 2",а!L170="7 2,5",а!L170="7 3",а!L170="7 3,5",а!L170="7 4",а!L170="7 4,5",а!L170="7 5",а!L170="7 5,5",а!L170="7 6",а!L170="7 6,5",а!L170="7 7",а!L170="7а 0,5",а!L170="7а 1",а!L170="7а 1,5",а!L170="7а 2",а!L170="7а 2,5",а!L170="7а 3",а!L170="7а 3,5",а!L170="7а 4",а!L170="7а 4,5",а!L170="7а 5",а!L170="7а 5,5",а!L170="7а 6",а!L170="7а 6,5",а!L170="7а 7",а!L170="8 0,5",а!L170="8 1",а!L170="8 1,5",а!L170="8 2",а!L170="8 2,5",а!L170="8 3",а!L170="8 3,5",а!L170="8 4",а!L170="8 4,5",а!L170="8 5",а!L170="8 5,5",а!L170="8 6",а!L170="8 6,5",а!L170="8 7",а!L170="8а 0,5",а!L170="8а 1",а!L170="8а 1,5",а!L170="8а 2",а!L170="8а 2,5",а!L170="8а 3",а!L170="8а 3,5",а!L170="8а 4",а!L170="8а 4,5",а!L170="8а 5",а!L170="8а 5,5",а!L170="8а 6",а!L170="8а 6,5",а!L170="8а 7",а!L170="9 0,5",а!L170="9 1",а!L170="9 1,5",а!L170="9 2",а!L170="9 2,5",а!L170="9 3",а!L170="9 3,5",а!L170="9 4",а!L170="9 4,5",а!L170="9 5",а!L170="9 5,5",а!L170="9 6",а!L170="9 6,5",а!L170="9 7",а!L170="10 0,5",а!L170="10 1",а!L170="10 1,5",а!L170="10 2",а!L170="10 2,5",а!L170="10 3",а!L170="10 3,5",а!L170="10 4",а!L170="10 4,5",а!L170="10 5",а!L170="10 5,5",а!L170="10 6",а!L170="10 6,5",а!L170="10 7"),CHOOSE(MATCH(а!L170,{"7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176" s="36" t="s">
        <v>41</v>
      </c>
      <c r="N176" s="36" t="s">
        <v>41</v>
      </c>
      <c r="O176" s="36" t="s">
        <v>41</v>
      </c>
      <c r="P176" s="36" t="str">
        <f>IF(OR(а!P170="7 0,5",а!P170="7 1",а!P170="7 1,5",а!P170="7 2",а!P170="7 2,5",а!P170="7 3",а!P170="7 3,5",а!P170="7 4",а!P170="7 4,5",а!P170="7 5",а!P170="7 5,5",а!P170="7 6",а!P170="7 6,5",а!P170="7 7",а!P170="7а 0,5",а!P170="7а 1",а!P170="7а 1,5",а!P170="7а 2",а!P170="7а 2,5",а!P170="7а 3",а!P170="7а 3,5",а!P170="7а 4",а!P170="7а 4,5",а!P170="7а 5",а!P170="7а 5,5",а!P170="7а 6",а!P170="7а 6,5",а!P170="7а 7",а!P170="8 0,5",а!P170="8 1",а!P170="8 1,5",а!P170="8 2",а!P170="8 2,5",а!P170="8 3",а!P170="8 3,5",а!P170="8 4",а!P170="8 4,5",а!P170="8 5",а!P170="8 5,5",а!P170="8 6",а!P170="8 6,5",а!P170="8 7",а!P170="8а 0,5",а!P170="8а 1",а!P170="8а 1,5",а!P170="8а 2",а!P170="8а 2,5",а!P170="8а 3",а!P170="8а 3,5",а!P170="8а 4",а!P170="8а 4,5",а!P170="8а 5",а!P170="8а 5,5",а!P170="8а 6",а!P170="8а 6,5",а!P170="8а 7",а!P170="9 0,5",а!P170="9 1",а!P170="9 1,5",а!P170="9 2",а!P170="9 2,5",а!P170="9 3",а!P170="9 3,5",а!P170="9 4",а!P170="9 4,5",а!P170="9 5",а!P170="9 5,5",а!P170="9 6",а!P170="9 6,5",а!P170="9 7",а!P170="10 0,5",а!P170="10 1",а!P170="10 1,5",а!P170="10 2",а!P170="10 2,5",а!P170="10 3",а!P170="10 3,5",а!P170="10 4",а!P170="10 4,5",а!P170="10 5",а!P170="10 5,5",а!P170="10 6",а!P170="10 6,5",а!P170="10 7"),CHOOSE(MATCH(а!P170,{"7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176" s="36" t="str">
        <f>IF(OR(а!Q170="7 0,5",а!Q170="7 1",а!Q170="7 1,5",а!Q170="7 2",а!Q170="7 2,5",а!Q170="7 3",а!Q170="7 3,5",а!Q170="7 4",а!Q170="7 4,5",а!Q170="7 5",а!Q170="7 5,5",а!Q170="7 6",а!Q170="7 6,5",а!Q170="7 7",а!Q170="7а 0,5",а!Q170="7а 1",а!Q170="7а 1,5",а!Q170="7а 2",а!Q170="7а 2,5",а!Q170="7а 3",а!Q170="7а 3,5",а!Q170="7а 4",а!Q170="7а 4,5",а!Q170="7а 5",а!Q170="7а 5,5",а!Q170="7а 6",а!Q170="7а 6,5",а!Q170="7а 7",а!Q170="8 0,5",а!Q170="8 1",а!Q170="8 1,5",а!Q170="8 2",а!Q170="8 2,5",а!Q170="8 3",а!Q170="8 3,5",а!Q170="8 4",а!Q170="8 4,5",а!Q170="8 5",а!Q170="8 5,5",а!Q170="8 6",а!Q170="8 6,5",а!Q170="8 7",а!Q170="8а 0,5",а!Q170="8а 1",а!Q170="8а 1,5",а!Q170="8а 2",а!Q170="8а 2,5",а!Q170="8а 3",а!Q170="8а 3,5",а!Q170="8а 4",а!Q170="8а 4,5",а!Q170="8а 5",а!Q170="8а 5,5",а!Q170="8а 6",а!Q170="8а 6,5",а!Q170="8а 7",а!Q170="9 0,5",а!Q170="9 1",а!Q170="9 1,5",а!Q170="9 2",а!Q170="9 2,5",а!Q170="9 3",а!Q170="9 3,5",а!Q170="9 4",а!Q170="9 4,5",а!Q170="9 5",а!Q170="9 5,5",а!Q170="9 6",а!Q170="9 6,5",а!Q170="9 7",а!Q170="10 0,5",а!Q170="10 1",а!Q170="10 1,5",а!Q170="10 2",а!Q170="10 2,5",а!Q170="10 3",а!Q170="10 3,5",а!Q170="10 4",а!Q170="10 4,5",а!Q170="10 5",а!Q170="10 5,5",а!Q170="10 6",а!Q170="10 6,5",а!Q170="10 7"),CHOOSE(MATCH(а!Q170,{"7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176" s="36" t="str">
        <f>IF(OR(а!R170="7 0,5",а!R170="7 1",а!R170="7 1,5",а!R170="7 2",а!R170="7 2,5",а!R170="7 3",а!R170="7 3,5",а!R170="7 4",а!R170="7 4,5",а!R170="7 5",а!R170="7 5,5",а!R170="7 6",а!R170="7 6,5",а!R170="7 7",а!R170="7а 0,5",а!R170="7а 1",а!R170="7а 1,5",а!R170="7а 2",а!R170="7а 2,5",а!R170="7а 3",а!R170="7а 3,5",а!R170="7а 4",а!R170="7а 4,5",а!R170="7а 5",а!R170="7а 5,5",а!R170="7а 6",а!R170="7а 6,5",а!R170="7а 7",а!R170="8 0,5",а!R170="8 1",а!R170="8 1,5",а!R170="8 2",а!R170="8 2,5",а!R170="8 3",а!R170="8 3,5",а!R170="8 4",а!R170="8 4,5",а!R170="8 5",а!R170="8 5,5",а!R170="8 6",а!R170="8 6,5",а!R170="8 7",а!R170="8а 0,5",а!R170="8а 1",а!R170="8а 1,5",а!R170="8а 2",а!R170="8а 2,5",а!R170="8а 3",а!R170="8а 3,5",а!R170="8а 4",а!R170="8а 4,5",а!R170="8а 5",а!R170="8а 5,5",а!R170="8а 6",а!R170="8а 6,5",а!R170="8а 7",а!R170="9 0,5",а!R170="9 1",а!R170="9 1,5",а!R170="9 2",а!R170="9 2,5",а!R170="9 3",а!R170="9 3,5",а!R170="9 4",а!R170="9 4,5",а!R170="9 5",а!R170="9 5,5",а!R170="9 6",а!R170="9 6,5",а!R170="9 7",а!R170="10 0,5",а!R170="10 1",а!R170="10 1,5",а!R170="10 2",а!R170="10 2,5",а!R170="10 3",а!R170="10 3,5",а!R170="10 4",а!R170="10 4,5",а!R170="10 5",а!R170="10 5,5",а!R170="10 6",а!R170="10 6,5",а!R170="10 7"),CHOOSE(MATCH(а!R170,{"7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176" s="36" t="str">
        <f>IF(OR(а!S170="7 0,5",а!S170="7 1",а!S170="7 1,5",а!S170="7 2",а!S170="7 2,5",а!S170="7 3",а!S170="7 3,5",а!S170="7 4",а!S170="7 4,5",а!S170="7 5",а!S170="7 5,5",а!S170="7 6",а!S170="7 6,5",а!S170="7 7",а!S170="7а 0,5",а!S170="7а 1",а!S170="7а 1,5",а!S170="7а 2",а!S170="7а 2,5",а!S170="7а 3",а!S170="7а 3,5",а!S170="7а 4",а!S170="7а 4,5",а!S170="7а 5",а!S170="7а 5,5",а!S170="7а 6",а!S170="7а 6,5",а!S170="7а 7",а!S170="8 0,5",а!S170="8 1",а!S170="8 1,5",а!S170="8 2",а!S170="8 2,5",а!S170="8 3",а!S170="8 3,5",а!S170="8 4",а!S170="8 4,5",а!S170="8 5",а!S170="8 5,5",а!S170="8 6",а!S170="8 6,5",а!S170="8 7",а!S170="8а 0,5",а!S170="8а 1",а!S170="8а 1,5",а!S170="8а 2",а!S170="8а 2,5",а!S170="8а 3",а!S170="8а 3,5",а!S170="8а 4",а!S170="8а 4,5",а!S170="8а 5",а!S170="8а 5,5",а!S170="8а 6",а!S170="8а 6,5",а!S170="8а 7",а!S170="9 0,5",а!S170="9 1",а!S170="9 1,5",а!S170="9 2",а!S170="9 2,5",а!S170="9 3",а!S170="9 3,5",а!S170="9 4",а!S170="9 4,5",а!S170="9 5",а!S170="9 5,5",а!S170="9 6",а!S170="9 6,5",а!S170="9 7",а!S170="10 0,5",а!S170="10 1",а!S170="10 1,5",а!S170="10 2",а!S170="10 2,5",а!S170="10 3",а!S170="10 3,5",а!S170="10 4",а!S170="10 4,5",а!S170="10 5",а!S170="10 5,5",а!S170="10 6",а!S170="10 6,5",а!S170="10 7"),CHOOSE(MATCH(а!S170,{"7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176" s="36" t="str">
        <f>IF(OR(а!T170="7 0,5",а!T170="7 1",а!T170="7 1,5",а!T170="7 2",а!T170="7 2,5",а!T170="7 3",а!T170="7 3,5",а!T170="7 4",а!T170="7 4,5",а!T170="7 5",а!T170="7 5,5",а!T170="7 6",а!T170="7 6,5",а!T170="7 7",а!T170="7а 0,5",а!T170="7а 1",а!T170="7а 1,5",а!T170="7а 2",а!T170="7а 2,5",а!T170="7а 3",а!T170="7а 3,5",а!T170="7а 4",а!T170="7а 4,5",а!T170="7а 5",а!T170="7а 5,5",а!T170="7а 6",а!T170="7а 6,5",а!T170="7а 7",а!T170="8 0,5",а!T170="8 1",а!T170="8 1,5",а!T170="8 2",а!T170="8 2,5",а!T170="8 3",а!T170="8 3,5",а!T170="8 4",а!T170="8 4,5",а!T170="8 5",а!T170="8 5,5",а!T170="8 6",а!T170="8 6,5",а!T170="8 7",а!T170="8а 0,5",а!T170="8а 1",а!T170="8а 1,5",а!T170="8а 2",а!T170="8а 2,5",а!T170="8а 3",а!T170="8а 3,5",а!T170="8а 4",а!T170="8а 4,5",а!T170="8а 5",а!T170="8а 5,5",а!T170="8а 6",а!T170="8а 6,5",а!T170="8а 7",а!T170="9 0,5",а!T170="9 1",а!T170="9 1,5",а!T170="9 2",а!T170="9 2,5",а!T170="9 3",а!T170="9 3,5",а!T170="9 4",а!T170="9 4,5",а!T170="9 5",а!T170="9 5,5",а!T170="9 6",а!T170="9 6,5",а!T170="9 7",а!T170="10 0,5",а!T170="10 1",а!T170="10 1,5",а!T170="10 2",а!T170="10 2,5",а!T170="10 3",а!T170="10 3,5",а!T170="10 4",а!T170="10 4,5",а!T170="10 5",а!T170="10 5,5",а!T170="10 6",а!T170="10 6,5",а!T170="10 7"),CHOOSE(MATCH(а!T170,{"7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76" s="36" t="str">
        <f>IF(OR(а!U170="7 0,5",а!U170="7 1",а!U170="7 1,5",а!U170="7 2",а!U170="7 2,5",а!U170="7 3",а!U170="7 3,5",а!U170="7 4",а!U170="7 4,5",а!U170="7 5",а!U170="7 5,5",а!U170="7 6",а!U170="7 6,5",а!U170="7 7",а!U170="7а 0,5",а!U170="7а 1",а!U170="7а 1,5",а!U170="7а 2",а!U170="7а 2,5",а!U170="7а 3",а!U170="7а 3,5",а!U170="7а 4",а!U170="7а 4,5",а!U170="7а 5",а!U170="7а 5,5",а!U170="7а 6",а!U170="7а 6,5",а!U170="7а 7",а!U170="8 0,5",а!U170="8 1",а!U170="8 1,5",а!U170="8 2",а!U170="8 2,5",а!U170="8 3",а!U170="8 3,5",а!U170="8 4",а!U170="8 4,5",а!U170="8 5",а!U170="8 5,5",а!U170="8 6",а!U170="8 6,5",а!U170="8 7",а!U170="8а 0,5",а!U170="8а 1",а!U170="8а 1,5",а!U170="8а 2",а!U170="8а 2,5",а!U170="8а 3",а!U170="8а 3,5",а!U170="8а 4",а!U170="8а 4,5",а!U170="8а 5",а!U170="8а 5,5",а!U170="8а 6",а!U170="8а 6,5",а!U170="8а 7",а!U170="9 0,5",а!U170="9 1",а!U170="9 1,5",а!U170="9 2",а!U170="9 2,5",а!U170="9 3",а!U170="9 3,5",а!U170="9 4",а!U170="9 4,5",а!U170="9 5",а!U170="9 5,5",а!U170="9 6",а!U170="9 6,5",а!U170="9 7",а!U170="10 0,5",а!U170="10 1",а!U170="10 1,5",а!U170="10 2",а!U170="10 2,5",а!U170="10 3",а!U170="10 3,5",а!U170="10 4",а!U170="10 4,5",а!U170="10 5",а!U170="10 5,5",а!U170="10 6",а!U170="10 6,5",а!U170="10 7"),CHOOSE(MATCH(а!U170,{"7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176" s="36" t="str">
        <f>IF(OR(а!V170="7 0,5",а!V170="7 1",а!V170="7 1,5",а!V170="7 2",а!V170="7 2,5",а!V170="7 3",а!V170="7 3,5",а!V170="7 4",а!V170="7 4,5",а!V170="7 5",а!V170="7 5,5",а!V170="7 6",а!V170="7 6,5",а!V170="7 7",а!V170="7а 0,5",а!V170="7а 1",а!V170="7а 1,5",а!V170="7а 2",а!V170="7а 2,5",а!V170="7а 3",а!V170="7а 3,5",а!V170="7а 4",а!V170="7а 4,5",а!V170="7а 5",а!V170="7а 5,5",а!V170="7а 6",а!V170="7а 6,5",а!V170="7а 7",а!V170="8 0,5",а!V170="8 1",а!V170="8 1,5",а!V170="8 2",а!V170="8 2,5",а!V170="8 3",а!V170="8 3,5",а!V170="8 4",а!V170="8 4,5",а!V170="8 5",а!V170="8 5,5",а!V170="8 6",а!V170="8 6,5",а!V170="8 7",а!V170="8а 0,5",а!V170="8а 1",а!V170="8а 1,5",а!V170="8а 2",а!V170="8а 2,5",а!V170="8а 3",а!V170="8а 3,5",а!V170="8а 4",а!V170="8а 4,5",а!V170="8а 5",а!V170="8а 5,5",а!V170="8а 6",а!V170="8а 6,5",а!V170="8а 7",а!V170="9 0,5",а!V170="9 1",а!V170="9 1,5",а!V170="9 2",а!V170="9 2,5",а!V170="9 3",а!V170="9 3,5",а!V170="9 4",а!V170="9 4,5",а!V170="9 5",а!V170="9 5,5",а!V170="9 6",а!V170="9 6,5",а!V170="9 7",а!V170="10 0,5",а!V170="10 1",а!V170="10 1,5",а!V170="10 2",а!V170="10 2,5",а!V170="10 3",а!V170="10 3,5",а!V170="10 4",а!V170="10 4,5",а!V170="10 5",а!V170="10 5,5",а!V170="10 6",а!V170="10 6,5",а!V170="10 7"),CHOOSE(MATCH(а!V170,{"7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176" s="36" t="str">
        <f>IF(OR(а!W170="7 0,5",а!W170="7 1",а!W170="7 1,5",а!W170="7 2",а!W170="7 2,5",а!W170="7 3",а!W170="7 3,5",а!W170="7 4",а!W170="7 4,5",а!W170="7 5",а!W170="7 5,5",а!W170="7 6",а!W170="7 6,5",а!W170="7 7",а!W170="7а 0,5",а!W170="7а 1",а!W170="7а 1,5",а!W170="7а 2",а!W170="7а 2,5",а!W170="7а 3",а!W170="7а 3,5",а!W170="7а 4",а!W170="7а 4,5",а!W170="7а 5",а!W170="7а 5,5",а!W170="7а 6",а!W170="7а 6,5",а!W170="7а 7",а!W170="8 0,5",а!W170="8 1",а!W170="8 1,5",а!W170="8 2",а!W170="8 2,5",а!W170="8 3",а!W170="8 3,5",а!W170="8 4",а!W170="8 4,5",а!W170="8 5",а!W170="8 5,5",а!W170="8 6",а!W170="8 6,5",а!W170="8 7",а!W170="8а 0,5",а!W170="8а 1",а!W170="8а 1,5",а!W170="8а 2",а!W170="8а 2,5",а!W170="8а 3",а!W170="8а 3,5",а!W170="8а 4",а!W170="8а 4,5",а!W170="8а 5",а!W170="8а 5,5",а!W170="8а 6",а!W170="8а 6,5",а!W170="8а 7",а!W170="9 0,5",а!W170="9 1",а!W170="9 1,5",а!W170="9 2",а!W170="9 2,5",а!W170="9 3",а!W170="9 3,5",а!W170="9 4",а!W170="9 4,5",а!W170="9 5",а!W170="9 5,5",а!W170="9 6",а!W170="9 6,5",а!W170="9 7",а!W170="10 0,5",а!W170="10 1",а!W170="10 1,5",а!W170="10 2",а!W170="10 2,5",а!W170="10 3",а!W170="10 3,5",а!W170="10 4",а!W170="10 4,5",а!W170="10 5",а!W170="10 5,5",а!W170="10 6",а!W170="10 6,5",а!W170="10 7"),CHOOSE(MATCH(а!W170,{"7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176" s="36" t="str">
        <f>IF(OR(а!X170="7 0,5",а!X170="7 1",а!X170="7 1,5",а!X170="7 2",а!X170="7 2,5",а!X170="7 3",а!X170="7 3,5",а!X170="7 4",а!X170="7 4,5",а!X170="7 5",а!X170="7 5,5",а!X170="7 6",а!X170="7 6,5",а!X170="7 7",а!X170="7а 0,5",а!X170="7а 1",а!X170="7а 1,5",а!X170="7а 2",а!X170="7а 2,5",а!X170="7а 3",а!X170="7а 3,5",а!X170="7а 4",а!X170="7а 4,5",а!X170="7а 5",а!X170="7а 5,5",а!X170="7а 6",а!X170="7а 6,5",а!X170="7а 7",а!X170="8 0,5",а!X170="8 1",а!X170="8 1,5",а!X170="8 2",а!X170="8 2,5",а!X170="8 3",а!X170="8 3,5",а!X170="8 4",а!X170="8 4,5",а!X170="8 5",а!X170="8 5,5",а!X170="8 6",а!X170="8 6,5",а!X170="8 7",а!X170="8а 0,5",а!X170="8а 1",а!X170="8а 1,5",а!X170="8а 2",а!X170="8а 2,5",а!X170="8а 3",а!X170="8а 3,5",а!X170="8а 4",а!X170="8а 4,5",а!X170="8а 5",а!X170="8а 5,5",а!X170="8а 6",а!X170="8а 6,5",а!X170="8а 7",а!X170="9 0,5",а!X170="9 1",а!X170="9 1,5",а!X170="9 2",а!X170="9 2,5",а!X170="9 3",а!X170="9 3,5",а!X170="9 4",а!X170="9 4,5",а!X170="9 5",а!X170="9 5,5",а!X170="9 6",а!X170="9 6,5",а!X170="9 7",а!X170="10 0,5",а!X170="10 1",а!X170="10 1,5",а!X170="10 2",а!X170="10 2,5",а!X170="10 3",а!X170="10 3,5",а!X170="10 4",а!X170="10 4,5",а!X170="10 5",а!X170="10 5,5",а!X170="10 6",а!X170="10 6,5",а!X170="10 7"),CHOOSE(MATCH(а!X170,{"7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76" s="36" t="s">
        <v>41</v>
      </c>
      <c r="Z176" s="36" t="s">
        <v>41</v>
      </c>
      <c r="AA176" s="36" t="str">
        <f>IF(OR(а!AA170="7 0,5",а!AA170="7 1",а!AA170="7 1,5",а!AA170="7 2",а!AA170="7 2,5",а!AA170="7 3",а!AA170="7 3,5",а!AA170="7 4",а!AA170="7 4,5",а!AA170="7 5",а!AA170="7 5,5",а!AA170="7 6",а!AA170="7 6,5",а!AA170="7 7",а!AA170="7а 0,5",а!AA170="7а 1",а!AA170="7а 1,5",а!AA170="7а 2",а!AA170="7а 2,5",а!AA170="7а 3",а!AA170="7а 3,5",а!AA170="7а 4",а!AA170="7а 4,5",а!AA170="7а 5",а!AA170="7а 5,5",а!AA170="7а 6",а!AA170="7а 6,5",а!AA170="7а 7",а!AA170="8 0,5",а!AA170="8 1",а!AA170="8 1,5",а!AA170="8 2",а!AA170="8 2,5",а!AA170="8 3",а!AA170="8 3,5",а!AA170="8 4",а!AA170="8 4,5",а!AA170="8 5",а!AA170="8 5,5",а!AA170="8 6",а!AA170="8 6,5",а!AA170="8 7",а!AA170="8а 0,5",а!AA170="8а 1",а!AA170="8а 1,5",а!AA170="8а 2",а!AA170="8а 2,5",а!AA170="8а 3",а!AA170="8а 3,5",а!AA170="8а 4",а!AA170="8а 4,5",а!AA170="8а 5",а!AA170="8а 5,5",а!AA170="8а 6",а!AA170="8а 6,5",а!AA170="8а 7",а!AA170="9 0,5",а!AA170="9 1",а!AA170="9 1,5",а!AA170="9 2",а!AA170="9 2,5",а!AA170="9 3",а!AA170="9 3,5",а!AA170="9 4",а!AA170="9 4,5",а!AA170="9 5",а!AA170="9 5,5",а!AA170="9 6",а!AA170="9 6,5",а!AA170="9 7",а!AA170="10 0,5",а!AA170="10 1",а!AA170="10 1,5",а!AA170="10 2",а!AA170="10 2,5",а!AA170="10 3",а!AA170="10 3,5",а!AA170="10 4",а!AA170="10 4,5",а!AA170="10 5",а!AA170="10 5,5",а!AA170="10 6",а!AA170="10 6,5",а!AA170="10 7"),CHOOSE(MATCH(а!AA170,{"7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176" s="36" t="str">
        <f>IF(OR(а!AB170="7 0,5",а!AB170="7 1",а!AB170="7 1,5",а!AB170="7 2",а!AB170="7 2,5",а!AB170="7 3",а!AB170="7 3,5",а!AB170="7 4",а!AB170="7 4,5",а!AB170="7 5",а!AB170="7 5,5",а!AB170="7 6",а!AB170="7 6,5",а!AB170="7 7",а!AB170="7а 0,5",а!AB170="7а 1",а!AB170="7а 1,5",а!AB170="7а 2",а!AB170="7а 2,5",а!AB170="7а 3",а!AB170="7а 3,5",а!AB170="7а 4",а!AB170="7а 4,5",а!AB170="7а 5",а!AB170="7а 5,5",а!AB170="7а 6",а!AB170="7а 6,5",а!AB170="7а 7",а!AB170="8 0,5",а!AB170="8 1",а!AB170="8 1,5",а!AB170="8 2",а!AB170="8 2,5",а!AB170="8 3",а!AB170="8 3,5",а!AB170="8 4",а!AB170="8 4,5",а!AB170="8 5",а!AB170="8 5,5",а!AB170="8 6",а!AB170="8 6,5",а!AB170="8 7",а!AB170="8а 0,5",а!AB170="8а 1",а!AB170="8а 1,5",а!AB170="8а 2",а!AB170="8а 2,5",а!AB170="8а 3",а!AB170="8а 3,5",а!AB170="8а 4",а!AB170="8а 4,5",а!AB170="8а 5",а!AB170="8а 5,5",а!AB170="8а 6",а!AB170="8а 6,5",а!AB170="8а 7",а!AB170="9 0,5",а!AB170="9 1",а!AB170="9 1,5",а!AB170="9 2",а!AB170="9 2,5",а!AB170="9 3",а!AB170="9 3,5",а!AB170="9 4",а!AB170="9 4,5",а!AB170="9 5",а!AB170="9 5,5",а!AB170="9 6",а!AB170="9 6,5",а!AB170="9 7",а!AB170="10 0,5",а!AB170="10 1",а!AB170="10 1,5",а!AB170="10 2",а!AB170="10 2,5",а!AB170="10 3",а!AB170="10 3,5",а!AB170="10 4",а!AB170="10 4,5",а!AB170="10 5",а!AB170="10 5,5",а!AB170="10 6",а!AB170="10 6,5",а!AB170="10 7"),CHOOSE(MATCH(а!AB170,{"7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176" s="36" t="str">
        <f>IF(OR(а!AC170="7 0,5",а!AC170="7 1",а!AC170="7 1,5",а!AC170="7 2",а!AC170="7 2,5",а!AC170="7 3",а!AC170="7 3,5",а!AC170="7 4",а!AC170="7 4,5",а!AC170="7 5",а!AC170="7 5,5",а!AC170="7 6",а!AC170="7 6,5",а!AC170="7 7",а!AC170="7а 0,5",а!AC170="7а 1",а!AC170="7а 1,5",а!AC170="7а 2",а!AC170="7а 2,5",а!AC170="7а 3",а!AC170="7а 3,5",а!AC170="7а 4",а!AC170="7а 4,5",а!AC170="7а 5",а!AC170="7а 5,5",а!AC170="7а 6",а!AC170="7а 6,5",а!AC170="7а 7",а!AC170="8 0,5",а!AC170="8 1",а!AC170="8 1,5",а!AC170="8 2",а!AC170="8 2,5",а!AC170="8 3",а!AC170="8 3,5",а!AC170="8 4",а!AC170="8 4,5",а!AC170="8 5",а!AC170="8 5,5",а!AC170="8 6",а!AC170="8 6,5",а!AC170="8 7",а!AC170="8а 0,5",а!AC170="8а 1",а!AC170="8а 1,5",а!AC170="8а 2",а!AC170="8а 2,5",а!AC170="8а 3",а!AC170="8а 3,5",а!AC170="8а 4",а!AC170="8а 4,5",а!AC170="8а 5",а!AC170="8а 5,5",а!AC170="8а 6",а!AC170="8а 6,5",а!AC170="8а 7",а!AC170="9 0,5",а!AC170="9 1",а!AC170="9 1,5",а!AC170="9 2",а!AC170="9 2,5",а!AC170="9 3",а!AC170="9 3,5",а!AC170="9 4",а!AC170="9 4,5",а!AC170="9 5",а!AC170="9 5,5",а!AC170="9 6",а!AC170="9 6,5",а!AC170="9 7",а!AC170="10 0,5",а!AC170="10 1",а!AC170="10 1,5",а!AC170="10 2",а!AC170="10 2,5",а!AC170="10 3",а!AC170="10 3,5",а!AC170="10 4",а!AC170="10 4,5",а!AC170="10 5",а!AC170="10 5,5",а!AC170="10 6",а!AC170="10 6,5",а!AC170="10 7"),CHOOSE(MATCH(а!AC170,{"7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176" s="36" t="str">
        <f>IF(OR(а!AD170="7 0,5",а!AD170="7 1",а!AD170="7 1,5",а!AD170="7 2",а!AD170="7 2,5",а!AD170="7 3",а!AD170="7 3,5",а!AD170="7 4",а!AD170="7 4,5",а!AD170="7 5",а!AD170="7 5,5",а!AD170="7 6",а!AD170="7 6,5",а!AD170="7 7",а!AD170="7а 0,5",а!AD170="7а 1",а!AD170="7а 1,5",а!AD170="7а 2",а!AD170="7а 2,5",а!AD170="7а 3",а!AD170="7а 3,5",а!AD170="7а 4",а!AD170="7а 4,5",а!AD170="7а 5",а!AD170="7а 5,5",а!AD170="7а 6",а!AD170="7а 6,5",а!AD170="7а 7",а!AD170="8 0,5",а!AD170="8 1",а!AD170="8 1,5",а!AD170="8 2",а!AD170="8 2,5",а!AD170="8 3",а!AD170="8 3,5",а!AD170="8 4",а!AD170="8 4,5",а!AD170="8 5",а!AD170="8 5,5",а!AD170="8 6",а!AD170="8 6,5",а!AD170="8 7",а!AD170="8а 0,5",а!AD170="8а 1",а!AD170="8а 1,5",а!AD170="8а 2",а!AD170="8а 2,5",а!AD170="8а 3",а!AD170="8а 3,5",а!AD170="8а 4",а!AD170="8а 4,5",а!AD170="8а 5",а!AD170="8а 5,5",а!AD170="8а 6",а!AD170="8а 6,5",а!AD170="8а 7",а!AD170="9 0,5",а!AD170="9 1",а!AD170="9 1,5",а!AD170="9 2",а!AD170="9 2,5",а!AD170="9 3",а!AD170="9 3,5",а!AD170="9 4",а!AD170="9 4,5",а!AD170="9 5",а!AD170="9 5,5",а!AD170="9 6",а!AD170="9 6,5",а!AD170="9 7",а!AD170="10 0,5",а!AD170="10 1",а!AD170="10 1,5",а!AD170="10 2",а!AD170="10 2,5",а!AD170="10 3",а!AD170="10 3,5",а!AD170="10 4",а!AD170="10 4,5",а!AD170="10 5",а!AD170="10 5,5",а!AD170="10 6",а!AD170="10 6,5",а!AD170="10 7"),CHOOSE(MATCH(а!AD170,{"7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176" s="36" t="str">
        <f>IF(OR(а!AE170="7 0,5",а!AE170="7 1",а!AE170="7 1,5",а!AE170="7 2",а!AE170="7 2,5",а!AE170="7 3",а!AE170="7 3,5",а!AE170="7 4",а!AE170="7 4,5",а!AE170="7 5",а!AE170="7 5,5",а!AE170="7 6",а!AE170="7 6,5",а!AE170="7 7",а!AE170="7а 0,5",а!AE170="7а 1",а!AE170="7а 1,5",а!AE170="7а 2",а!AE170="7а 2,5",а!AE170="7а 3",а!AE170="7а 3,5",а!AE170="7а 4",а!AE170="7а 4,5",а!AE170="7а 5",а!AE170="7а 5,5",а!AE170="7а 6",а!AE170="7а 6,5",а!AE170="7а 7",а!AE170="8 0,5",а!AE170="8 1",а!AE170="8 1,5",а!AE170="8 2",а!AE170="8 2,5",а!AE170="8 3",а!AE170="8 3,5",а!AE170="8 4",а!AE170="8 4,5",а!AE170="8 5",а!AE170="8 5,5",а!AE170="8 6",а!AE170="8 6,5",а!AE170="8 7",а!AE170="8а 0,5",а!AE170="8а 1",а!AE170="8а 1,5",а!AE170="8а 2",а!AE170="8а 2,5",а!AE170="8а 3",а!AE170="8а 3,5",а!AE170="8а 4",а!AE170="8а 4,5",а!AE170="8а 5",а!AE170="8а 5,5",а!AE170="8а 6",а!AE170="8а 6,5",а!AE170="8а 7",а!AE170="9 0,5",а!AE170="9 1",а!AE170="9 1,5",а!AE170="9 2",а!AE170="9 2,5",а!AE170="9 3",а!AE170="9 3,5",а!AE170="9 4",а!AE170="9 4,5",а!AE170="9 5",а!AE170="9 5,5",а!AE170="9 6",а!AE170="9 6,5",а!AE170="9 7",а!AE170="10 0,5",а!AE170="10 1",а!AE170="10 1,5",а!AE170="10 2",а!AE170="10 2,5",а!AE170="10 3",а!AE170="10 3,5",а!AE170="10 4",а!AE170="10 4,5",а!AE170="10 5",а!AE170="10 5,5",а!AE170="10 6",а!AE170="10 6,5",а!AE170="10 7"),CHOOSE(MATCH(а!AE170,{"7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176" s="36" t="str">
        <f>IF(OR(а!AF170="7 0,5",а!AF170="7 1",а!AF170="7 1,5",а!AF170="7 2",а!AF170="7 2,5",а!AF170="7 3",а!AF170="7 3,5",а!AF170="7 4",а!AF170="7 4,5",а!AF170="7 5",а!AF170="7 5,5",а!AF170="7 6",а!AF170="7 6,5",а!AF170="7 7",а!AF170="7а 0,5",а!AF170="7а 1",а!AF170="7а 1,5",а!AF170="7а 2",а!AF170="7а 2,5",а!AF170="7а 3",а!AF170="7а 3,5",а!AF170="7а 4",а!AF170="7а 4,5",а!AF170="7а 5",а!AF170="7а 5,5",а!AF170="7а 6",а!AF170="7а 6,5",а!AF170="7а 7",а!AF170="8 0,5",а!AF170="8 1",а!AF170="8 1,5",а!AF170="8 2",а!AF170="8 2,5",а!AF170="8 3",а!AF170="8 3,5",а!AF170="8 4",а!AF170="8 4,5",а!AF170="8 5",а!AF170="8 5,5",а!AF170="8 6",а!AF170="8 6,5",а!AF170="8 7",а!AF170="8а 0,5",а!AF170="8а 1",а!AF170="8а 1,5",а!AF170="8а 2",а!AF170="8а 2,5",а!AF170="8а 3",а!AF170="8а 3,5",а!AF170="8а 4",а!AF170="8а 4,5",а!AF170="8а 5",а!AF170="8а 5,5",а!AF170="8а 6",а!AF170="8а 6,5",а!AF170="8а 7",а!AF170="9 0,5",а!AF170="9 1",а!AF170="9 1,5",а!AF170="9 2",а!AF170="9 2,5",а!AF170="9 3",а!AF170="9 3,5",а!AF170="9 4",а!AF170="9 4,5",а!AF170="9 5",а!AF170="9 5,5",а!AF170="9 6",а!AF170="9 6,5",а!AF170="9 7",а!AF170="10 0,5",а!AF170="10 1",а!AF170="10 1,5",а!AF170="10 2",а!AF170="10 2,5",а!AF170="10 3",а!AF170="10 3,5",а!AF170="10 4",а!AF170="10 4,5",а!AF170="10 5",а!AF170="10 5,5",а!AF170="10 6",а!AF170="10 6,5",а!AF170="10 7"),CHOOSE(MATCH(а!AF170,{"7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176" s="36" t="str">
        <f>IF(OR(а!AG170="7 0,5",а!AG170="7 1",а!AG170="7 1,5",а!AG170="7 2",а!AG170="7 2,5",а!AG170="7 3",а!AG170="7 3,5",а!AG170="7 4",а!AG170="7 4,5",а!AG170="7 5",а!AG170="7 5,5",а!AG170="7 6",а!AG170="7 6,5",а!AG170="7 7",а!AG170="7а 0,5",а!AG170="7а 1",а!AG170="7а 1,5",а!AG170="7а 2",а!AG170="7а 2,5",а!AG170="7а 3",а!AG170="7а 3,5",а!AG170="7а 4",а!AG170="7а 4,5",а!AG170="7а 5",а!AG170="7а 5,5",а!AG170="7а 6",а!AG170="7а 6,5",а!AG170="7а 7",а!AG170="8 0,5",а!AG170="8 1",а!AG170="8 1,5",а!AG170="8 2",а!AG170="8 2,5",а!AG170="8 3",а!AG170="8 3,5",а!AG170="8 4",а!AG170="8 4,5",а!AG170="8 5",а!AG170="8 5,5",а!AG170="8 6",а!AG170="8 6,5",а!AG170="8 7",а!AG170="8а 0,5",а!AG170="8а 1",а!AG170="8а 1,5",а!AG170="8а 2",а!AG170="8а 2,5",а!AG170="8а 3",а!AG170="8а 3,5",а!AG170="8а 4",а!AG170="8а 4,5",а!AG170="8а 5",а!AG170="8а 5,5",а!AG170="8а 6",а!AG170="8а 6,5",а!AG170="8а 7",а!AG170="9 0,5",а!AG170="9 1",а!AG170="9 1,5",а!AG170="9 2",а!AG170="9 2,5",а!AG170="9 3",а!AG170="9 3,5",а!AG170="9 4",а!AG170="9 4,5",а!AG170="9 5",а!AG170="9 5,5",а!AG170="9 6",а!AG170="9 6,5",а!AG170="9 7",а!AG170="10 0,5",а!AG170="10 1",а!AG170="10 1,5",а!AG170="10 2",а!AG170="10 2,5",а!AG170="10 3",а!AG170="10 3,5",а!AG170="10 4",а!AG170="10 4,5",а!AG170="10 5",а!AG170="10 5,5",а!AG170="10 6",а!AG170="10 6,5",а!AG170="10 7"),CHOOSE(MATCH(а!AG170,{"7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176" s="36" t="str">
        <f>IF(OR(а!AH170="7 0,5",а!AH170="7 1",а!AH170="7 1,5",а!AH170="7 2",а!AH170="7 2,5",а!AH170="7 3",а!AH170="7 3,5",а!AH170="7 4",а!AH170="7 4,5",а!AH170="7 5",а!AH170="7 5,5",а!AH170="7 6",а!AH170="7 6,5",а!AH170="7 7",а!AH170="7а 0,5",а!AH170="7а 1",а!AH170="7а 1,5",а!AH170="7а 2",а!AH170="7а 2,5",а!AH170="7а 3",а!AH170="7а 3,5",а!AH170="7а 4",а!AH170="7а 4,5",а!AH170="7а 5",а!AH170="7а 5,5",а!AH170="7а 6",а!AH170="7а 6,5",а!AH170="7а 7",а!AH170="8 0,5",а!AH170="8 1",а!AH170="8 1,5",а!AH170="8 2",а!AH170="8 2,5",а!AH170="8 3",а!AH170="8 3,5",а!AH170="8 4",а!AH170="8 4,5",а!AH170="8 5",а!AH170="8 5,5",а!AH170="8 6",а!AH170="8 6,5",а!AH170="8 7",а!AH170="8а 0,5",а!AH170="8а 1",а!AH170="8а 1,5",а!AH170="8а 2",а!AH170="8а 2,5",а!AH170="8а 3",а!AH170="8а 3,5",а!AH170="8а 4",а!AH170="8а 4,5",а!AH170="8а 5",а!AH170="8а 5,5",а!AH170="8а 6",а!AH170="8а 6,5",а!AH170="8а 7",а!AH170="9 0,5",а!AH170="9 1",а!AH170="9 1,5",а!AH170="9 2",а!AH170="9 2,5",а!AH170="9 3",а!AH170="9 3,5",а!AH170="9 4",а!AH170="9 4,5",а!AH170="9 5",а!AH170="9 5,5",а!AH170="9 6",а!AH170="9 6,5",а!AH170="9 7",а!AH170="10 0,5",а!AH170="10 1",а!AH170="10 1,5",а!AH170="10 2",а!AH170="10 2,5",а!AH170="10 3",а!AH170="10 3,5",а!AH170="10 4",а!AH170="10 4,5",а!AH170="10 5",а!AH170="10 5,5",а!AH170="10 6",а!AH170="10 6,5",а!AH170="10 7"),CHOOSE(MATCH(а!AH170,{"7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176" s="36" t="str">
        <f>IF(OR(а!AI170="7 0,5",а!AI170="7 1",а!AI170="7 1,5",а!AI170="7 2",а!AI170="7 2,5",а!AI170="7 3",а!AI170="7 3,5",а!AI170="7 4",а!AI170="7 4,5",а!AI170="7 5",а!AI170="7 5,5",а!AI170="7 6",а!AI170="7 6,5",а!AI170="7 7",а!AI170="7а 0,5",а!AI170="7а 1",а!AI170="7а 1,5",а!AI170="7а 2",а!AI170="7а 2,5",а!AI170="7а 3",а!AI170="7а 3,5",а!AI170="7а 4",а!AI170="7а 4,5",а!AI170="7а 5",а!AI170="7а 5,5",а!AI170="7а 6",а!AI170="7а 6,5",а!AI170="7а 7",а!AI170="8 0,5",а!AI170="8 1",а!AI170="8 1,5",а!AI170="8 2",а!AI170="8 2,5",а!AI170="8 3",а!AI170="8 3,5",а!AI170="8 4",а!AI170="8 4,5",а!AI170="8 5",а!AI170="8 5,5",а!AI170="8 6",а!AI170="8 6,5",а!AI170="8 7",а!AI170="8а 0,5",а!AI170="8а 1",а!AI170="8а 1,5",а!AI170="8а 2",а!AI170="8а 2,5",а!AI170="8а 3",а!AI170="8а 3,5",а!AI170="8а 4",а!AI170="8а 4,5",а!AI170="8а 5",а!AI170="8а 5,5",а!AI170="8а 6",а!AI170="8а 6,5",а!AI170="8а 7",а!AI170="9 0,5",а!AI170="9 1",а!AI170="9 1,5",а!AI170="9 2",а!AI170="9 2,5",а!AI170="9 3",а!AI170="9 3,5",а!AI170="9 4",а!AI170="9 4,5",а!AI170="9 5",а!AI170="9 5,5",а!AI170="9 6",а!AI170="9 6,5",а!AI170="9 7",а!AI170="10 0,5",а!AI170="10 1",а!AI170="10 1,5",а!AI170="10 2",а!AI170="10 2,5",а!AI170="10 3",а!AI170="10 3,5",а!AI170="10 4",а!AI170="10 4,5",а!AI170="10 5",а!AI170="10 5,5",а!AI170="10 6",а!AI170="10 6,5",а!AI170="10 7"),CHOOSE(MATCH(а!AI170,{"7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176" s="36" t="str">
        <f>IF(OR(а!AJ170="7 0,5",а!AJ170="7 1",а!AJ170="7 1,5",а!AJ170="7 2",а!AJ170="7 2,5",а!AJ170="7 3",а!AJ170="7 3,5",а!AJ170="7 4",а!AJ170="7 4,5",а!AJ170="7 5",а!AJ170="7 5,5",а!AJ170="7 6",а!AJ170="7 6,5",а!AJ170="7 7",а!AJ170="7а 0,5",а!AJ170="7а 1",а!AJ170="7а 1,5",а!AJ170="7а 2",а!AJ170="7а 2,5",а!AJ170="7а 3",а!AJ170="7а 3,5",а!AJ170="7а 4",а!AJ170="7а 4,5",а!AJ170="7а 5",а!AJ170="7а 5,5",а!AJ170="7а 6",а!AJ170="7а 6,5",а!AJ170="7а 7",а!AJ170="8 0,5",а!AJ170="8 1",а!AJ170="8 1,5",а!AJ170="8 2",а!AJ170="8 2,5",а!AJ170="8 3",а!AJ170="8 3,5",а!AJ170="8 4",а!AJ170="8 4,5",а!AJ170="8 5",а!AJ170="8 5,5",а!AJ170="8 6",а!AJ170="8 6,5",а!AJ170="8 7",а!AJ170="8а 0,5",а!AJ170="8а 1",а!AJ170="8а 1,5",а!AJ170="8а 2",а!AJ170="8а 2,5",а!AJ170="8а 3",а!AJ170="8а 3,5",а!AJ170="8а 4",а!AJ170="8а 4,5",а!AJ170="8а 5",а!AJ170="8а 5,5",а!AJ170="8а 6",а!AJ170="8а 6,5",а!AJ170="8а 7",а!AJ170="9 0,5",а!AJ170="9 1",а!AJ170="9 1,5",а!AJ170="9 2",а!AJ170="9 2,5",а!AJ170="9 3",а!AJ170="9 3,5",а!AJ170="9 4",а!AJ170="9 4,5",а!AJ170="9 5",а!AJ170="9 5,5",а!AJ170="9 6",а!AJ170="9 6,5",а!AJ170="9 7",а!AJ170="10 0,5",а!AJ170="10 1",а!AJ170="10 1,5",а!AJ170="10 2",а!AJ170="10 2,5",а!AJ170="10 3",а!AJ170="10 3,5",а!AJ170="10 4",а!AJ170="10 4,5",а!AJ170="10 5",а!AJ170="10 5,5",а!AJ170="10 6",а!AJ170="10 6,5",а!AJ170="10 7"),CHOOSE(MATCH(а!AJ170,{"7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176" s="48"/>
      <c r="AL176" s="49"/>
      <c r="AM176" s="9"/>
      <c r="AN176" s="9"/>
      <c r="AO176" s="10"/>
      <c r="AP176" s="11"/>
      <c r="AQ176" s="6"/>
    </row>
    <row r="177" ht="30" customHeight="true" spans="1:43">
      <c r="A177" s="6"/>
      <c r="B177" s="6"/>
      <c r="C177" s="14" t="s">
        <v>31</v>
      </c>
      <c r="D177" s="20" t="str">
        <f>IF(а!E170="","",CHOOSE(MATCH(а!E170,{"7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77" s="35" t="str">
        <f>IF(а!F170="","",CHOOSE(MATCH(а!F170,{"7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77" s="35" t="str">
        <f>IF(а!G170="","",CHOOSE(MATCH(а!G170,{"7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G177" s="35" t="str">
        <f>IF(а!H170="","",CHOOSE(MATCH(а!H170,{"7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H177" s="35" t="str">
        <f>IF(а!I170="","",CHOOSE(MATCH(а!I170,{"7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I177" s="35" t="str">
        <f>IF(а!J170="","",CHOOSE(MATCH(а!J170,{"7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J177" s="35" t="str">
        <f>IF(а!K170="","",CHOOSE(MATCH(а!K170,{"7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K177" s="35" t="str">
        <f>IF(а!L170="","",CHOOSE(MATCH(а!L170,{"7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77" s="35" t="str">
        <f>IF(а!M170="","",CHOOSE(MATCH(а!M170,{"7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77" s="35" t="str">
        <f>IF(а!N170="","",CHOOSE(MATCH(а!N170,{"7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177" s="35" t="str">
        <f>IF(а!O170="","",CHOOSE(MATCH(а!O170,{"7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177" s="35" t="s">
        <v>41</v>
      </c>
      <c r="P177" s="35" t="str">
        <f>IF(а!Q170="","",CHOOSE(MATCH(а!Q170,{"7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177" s="35" t="str">
        <f>IF(а!R170="","",CHOOSE(MATCH(а!R170,{"7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177" s="35" t="str">
        <f>IF(а!S170="","",CHOOSE(MATCH(а!S170,{"7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77" s="35" t="str">
        <f>IF(а!T170="","",CHOOSE(MATCH(а!T170,{"7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77" s="35" t="str">
        <f>IF(а!U170="","",CHOOSE(MATCH(а!U170,{"7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177" s="35" t="str">
        <f>IF(а!V170="","",CHOOSE(MATCH(а!V170,{"7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177" s="35" t="str">
        <f>IF(а!W170="","",CHOOSE(MATCH(а!W170,{"7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177" s="35" t="s">
        <v>41</v>
      </c>
      <c r="X177" s="35" t="str">
        <f>IF(а!Y170="","",CHOOSE(MATCH(а!Y170,{"7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177" s="35" t="str">
        <f>IF(а!Z170="","",CHOOSE(MATCH(а!Z170,{"7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77" s="35" t="str">
        <f>IF(а!AA170="","",CHOOSE(MATCH(а!AA170,{"7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77" s="35" t="str">
        <f>IF(а!AB170="","",CHOOSE(MATCH(а!AB170,{"7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AB177" s="35" t="s">
        <v>157</v>
      </c>
      <c r="AC177" s="35" t="str">
        <f>IF(а!AD170="","",CHOOSE(MATCH(а!AD170,{"7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10.00-14.00</v>
      </c>
      <c r="AD177" s="35" t="str">
        <f>IF(а!AE170="","",CHOOSE(MATCH(а!AE170,{"7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AE177" s="35" t="str">
        <f>IF(а!AF170="","",CHOOSE(MATCH(а!AF170,{"7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AF177" s="35" t="str">
        <f>IF(а!AG170="","",CHOOSE(MATCH(а!AG170,{"7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77" s="35" t="str">
        <f>IF(а!AH170="","",CHOOSE(MATCH(а!AH170,{"7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77" s="35" t="str">
        <f>IF(а!AI170="","",CHOOSE(MATCH(а!AI170,{"7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14.00-21.30</v>
      </c>
      <c r="AI177" s="35" t="str">
        <f>IF(а!AJ170="","",CHOOSE(MATCH(а!AJ170,{"7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77" s="35" t="str">
        <f>IF(а!AK170="","",CHOOSE(MATCH(а!AK170,{"7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77" s="4"/>
      <c r="AL177" s="8"/>
      <c r="AM177" s="50"/>
      <c r="AN177" s="42"/>
      <c r="AO177" s="42"/>
      <c r="AP177" s="8"/>
      <c r="AQ177" s="6"/>
    </row>
    <row r="178" ht="30" customHeight="true" spans="1:43">
      <c r="A178" s="6"/>
      <c r="B178" s="6"/>
      <c r="C178" s="9"/>
      <c r="D178" s="18"/>
      <c r="E178" s="31"/>
      <c r="F178" s="31"/>
      <c r="G178" s="31"/>
      <c r="H178" s="31"/>
      <c r="I178" s="31"/>
      <c r="J178" s="31"/>
      <c r="K178" s="31"/>
      <c r="L178" s="31"/>
      <c r="M178" s="31"/>
      <c r="N178" s="31"/>
      <c r="O178" s="31"/>
      <c r="P178" s="31"/>
      <c r="Q178" s="31"/>
      <c r="R178" s="31"/>
      <c r="S178" s="31"/>
      <c r="T178" s="31"/>
      <c r="U178" s="31"/>
      <c r="V178" s="31"/>
      <c r="W178" s="31"/>
      <c r="X178" s="31"/>
      <c r="Y178" s="31"/>
      <c r="Z178" s="31"/>
      <c r="AA178" s="31"/>
      <c r="AB178" s="31"/>
      <c r="AC178" s="31"/>
      <c r="AD178" s="31"/>
      <c r="AE178" s="31"/>
      <c r="AF178" s="31"/>
      <c r="AG178" s="31"/>
      <c r="AH178" s="31"/>
      <c r="AI178" s="31"/>
      <c r="AJ178" s="31"/>
      <c r="AK178" s="10"/>
      <c r="AL178" s="11"/>
      <c r="AM178" s="10"/>
      <c r="AN178" s="23"/>
      <c r="AO178" s="23"/>
      <c r="AP178" s="11"/>
      <c r="AQ178" s="6"/>
    </row>
    <row r="179" ht="30" customHeight="true" spans="1:43">
      <c r="A179" s="6"/>
      <c r="B179" s="6"/>
      <c r="C179" s="14" t="s">
        <v>37</v>
      </c>
      <c r="D179" s="19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  <c r="X179" s="34"/>
      <c r="Y179" s="34"/>
      <c r="Z179" s="34"/>
      <c r="AA179" s="34"/>
      <c r="AB179" s="34"/>
      <c r="AC179" s="34"/>
      <c r="AD179" s="34"/>
      <c r="AE179" s="34"/>
      <c r="AF179" s="34"/>
      <c r="AG179" s="34"/>
      <c r="AH179" s="34"/>
      <c r="AI179" s="34"/>
      <c r="AJ179" s="34"/>
      <c r="AK179" s="4"/>
      <c r="AL179" s="8"/>
      <c r="AM179" s="50"/>
      <c r="AN179" s="42"/>
      <c r="AO179" s="42"/>
      <c r="AP179" s="8"/>
      <c r="AQ179" s="6"/>
    </row>
    <row r="180" ht="30" customHeight="true" spans="1:43">
      <c r="A180" s="6"/>
      <c r="B180" s="6"/>
      <c r="C180" s="9"/>
      <c r="D180" s="16"/>
      <c r="E180" s="34" t="b">
        <f>IF(OR(а!E170="7 0,5",а!E170="7 1",а!E170="7 1,5",а!E170="7 2",а!E170="7 2,5",а!E170="7 3",а!E170="7 3,5",а!E170="7 4",а!E170="7 4,5",а!E170="7 5",а!E170="7 5,5",а!E170="7 6",а!E170="7 6,5",а!E170="7 7",а!E170="7а 0,5",а!E170="7а 1",а!E170="7а 1,5",а!E170="7а 2",а!E170="7а 2,5",а!E170="7а 3",а!E170="7а 3,5",а!E170="7а 4",а!E170="7а 4,5",а!E170="7а 5",а!E170="7а 5,5",а!E170="7а 6",а!E170="7а 6,5",а!E170="7а 7",а!E170="8 0,5",а!E170="8 1",а!E170="8 1,5",а!E170="8 2",а!E170="8 2,5",а!E170="8 3",а!E170="8 3,5",а!E170="8 4",а!E170="8 4,5",а!E170="8 5",а!E170="8 5,5",а!E170="8 6",а!E170="8 6,5",а!E170="8 7",а!E170="8а 0,5",а!E170="8а 1",а!E170="8а 1,5",а!E170="8а 2",а!E170="8а 2,5",а!E170="8а 3",а!E170="8а 3,5",а!E170="8а 4",а!E170="8а 4,5",а!E170="8а 5",а!E170="8а 5,5",а!E170="8а 6",а!E170="8а 6,5",а!E170="8а 7",а!E170="9 0,5",а!E170="9 1",а!E170="9 1,5",а!E170="9 2",а!E170="9 2,5",а!E170="9 3",а!E170="9 3,5",а!E170="9 4",а!E170="9 4,5",а!E170="9 5",а!E170="9 5,5",а!E170="9 6",а!E170="9 6,5",а!E170="9 7",а!E170="10 0,5",а!E170="10 1",а!E170="10 1,5",а!E170="10 2",а!E170="10 2,5",а!E170="10 3",а!E170="10 3,5",а!E170="10 4",а!E170="10 4,5",а!E170="10 5",а!E170="10 5,5",а!E170="10 6",а!E170="10 6,5",а!E170="10 7"),IF(а!F170="в","",CHOOSE(MATCH(а!E170,{"7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80" s="34" t="b">
        <f>IF(OR(а!F170="7 0,5",а!F170="7 1",а!F170="7 1,5",а!F170="7 2",а!F170="7 2,5",а!F170="7 3",а!F170="7 3,5",а!F170="7 4",а!F170="7 4,5",а!F170="7 5",а!F170="7 5,5",а!F170="7 6",а!F170="7 6,5",а!F170="7 7",а!F170="7а 0,5",а!F170="7а 1",а!F170="7а 1,5",а!F170="7а 2",а!F170="7а 2,5",а!F170="7а 3",а!F170="7а 3,5",а!F170="7а 4",а!F170="7а 4,5",а!F170="7а 5",а!F170="7а 5,5",а!F170="7а 6",а!F170="7а 6,5",а!F170="7а 7",а!F170="8 0,5",а!F170="8 1",а!F170="8 1,5",а!F170="8 2",а!F170="8 2,5",а!F170="8 3",а!F170="8 3,5",а!F170="8 4",а!F170="8 4,5",а!F170="8 5",а!F170="8 5,5",а!F170="8 6",а!F170="8 6,5",а!F170="8 7",а!F170="8а 0,5",а!F170="8а 1",а!F170="8а 1,5",а!F170="8а 2",а!F170="8а 2,5",а!F170="8а 3",а!F170="8а 3,5",а!F170="8а 4",а!F170="8а 4,5",а!F170="8а 5",а!F170="8а 5,5",а!F170="8а 6",а!F170="8а 6,5",а!F170="8а 7",а!F170="9 0,5",а!F170="9 1",а!F170="9 1,5",а!F170="9 2",а!F170="9 2,5",а!F170="9 3",а!F170="9 3,5",а!F170="9 4",а!F170="9 4,5",а!F170="9 5",а!F170="9 5,5",а!F170="9 6",а!F170="9 6,5",а!F170="9 7",а!F170="10 0,5",а!F170="10 1",а!F170="10 1,5",а!F170="10 2",а!F170="10 2,5",а!F170="10 3",а!F170="10 3,5",а!F170="10 4",а!F170="10 4,5",а!F170="10 5",а!F170="10 5,5",а!F170="10 6",а!F170="10 6,5",а!F170="10 7"),IF(а!G170="в","",CHOOSE(MATCH(а!F170,{"7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80" s="34" t="b">
        <f>IF(OR(а!G170="7 0,5",а!G170="7 1",а!G170="7 1,5",а!G170="7 2",а!G170="7 2,5",а!G170="7 3",а!G170="7 3,5",а!G170="7 4",а!G170="7 4,5",а!G170="7 5",а!G170="7 5,5",а!G170="7 6",а!G170="7 6,5",а!G170="7 7",а!G170="7а 0,5",а!G170="7а 1",а!G170="7а 1,5",а!G170="7а 2",а!G170="7а 2,5",а!G170="7а 3",а!G170="7а 3,5",а!G170="7а 4",а!G170="7а 4,5",а!G170="7а 5",а!G170="7а 5,5",а!G170="7а 6",а!G170="7а 6,5",а!G170="7а 7",а!G170="8 0,5",а!G170="8 1",а!G170="8 1,5",а!G170="8 2",а!G170="8 2,5",а!G170="8 3",а!G170="8 3,5",а!G170="8 4",а!G170="8 4,5",а!G170="8 5",а!G170="8 5,5",а!G170="8 6",а!G170="8 6,5",а!G170="8 7",а!G170="8а 0,5",а!G170="8а 1",а!G170="8а 1,5",а!G170="8а 2",а!G170="8а 2,5",а!G170="8а 3",а!G170="8а 3,5",а!G170="8а 4",а!G170="8а 4,5",а!G170="8а 5",а!G170="8а 5,5",а!G170="8а 6",а!G170="8а 6,5",а!G170="8а 7",а!G170="9 0,5",а!G170="9 1",а!G170="9 1,5",а!G170="9 2",а!G170="9 2,5",а!G170="9 3",а!G170="9 3,5",а!G170="9 4",а!G170="9 4,5",а!G170="9 5",а!G170="9 5,5",а!G170="9 6",а!G170="9 6,5",а!G170="9 7",а!G170="10 0,5",а!G170="10 1",а!G170="10 1,5",а!G170="10 2",а!G170="10 2,5",а!G170="10 3",а!G170="10 3,5",а!G170="10 4",а!G170="10 4,5",а!G170="10 5",а!G170="10 5,5",а!G170="10 6",а!G170="10 6,5",а!G170="10 7"),IF(а!H170="в","",CHOOSE(MATCH(а!G170,{"7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80" s="34" t="b">
        <f>IF(OR(а!H170="7 0,5",а!H170="7 1",а!H170="7 1,5",а!H170="7 2",а!H170="7 2,5",а!H170="7 3",а!H170="7 3,5",а!H170="7 4",а!H170="7 4,5",а!H170="7 5",а!H170="7 5,5",а!H170="7 6",а!H170="7 6,5",а!H170="7 7",а!H170="7а 0,5",а!H170="7а 1",а!H170="7а 1,5",а!H170="7а 2",а!H170="7а 2,5",а!H170="7а 3",а!H170="7а 3,5",а!H170="7а 4",а!H170="7а 4,5",а!H170="7а 5",а!H170="7а 5,5",а!H170="7а 6",а!H170="7а 6,5",а!H170="7а 7",а!H170="8 0,5",а!H170="8 1",а!H170="8 1,5",а!H170="8 2",а!H170="8 2,5",а!H170="8 3",а!H170="8 3,5",а!H170="8 4",а!H170="8 4,5",а!H170="8 5",а!H170="8 5,5",а!H170="8 6",а!H170="8 6,5",а!H170="8 7",а!H170="8а 0,5",а!H170="8а 1",а!H170="8а 1,5",а!H170="8а 2",а!H170="8а 2,5",а!H170="8а 3",а!H170="8а 3,5",а!H170="8а 4",а!H170="8а 4,5",а!H170="8а 5",а!H170="8а 5,5",а!H170="8а 6",а!H170="8а 6,5",а!H170="8а 7",а!H170="9 0,5",а!H170="9 1",а!H170="9 1,5",а!H170="9 2",а!H170="9 2,5",а!H170="9 3",а!H170="9 3,5",а!H170="9 4",а!H170="9 4,5",а!H170="9 5",а!H170="9 5,5",а!H170="9 6",а!H170="9 6,5",а!H170="9 7",а!H170="10 0,5",а!H170="10 1",а!H170="10 1,5",а!H170="10 2",а!H170="10 2,5",а!H170="10 3",а!H170="10 3,5",а!H170="10 4",а!H170="10 4,5",а!H170="10 5",а!H170="10 5,5",а!H170="10 6",а!H170="10 6,5",а!H170="10 7"),IF(а!I170="в","",CHOOSE(MATCH(а!H170,{"7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80" s="34" t="b">
        <f>IF(OR(а!I170="7 0,5",а!I170="7 1",а!I170="7 1,5",а!I170="7 2",а!I170="7 2,5",а!I170="7 3",а!I170="7 3,5",а!I170="7 4",а!I170="7 4,5",а!I170="7 5",а!I170="7 5,5",а!I170="7 6",а!I170="7 6,5",а!I170="7 7",а!I170="7а 0,5",а!I170="7а 1",а!I170="7а 1,5",а!I170="7а 2",а!I170="7а 2,5",а!I170="7а 3",а!I170="7а 3,5",а!I170="7а 4",а!I170="7а 4,5",а!I170="7а 5",а!I170="7а 5,5",а!I170="7а 6",а!I170="7а 6,5",а!I170="7а 7",а!I170="8 0,5",а!I170="8 1",а!I170="8 1,5",а!I170="8 2",а!I170="8 2,5",а!I170="8 3",а!I170="8 3,5",а!I170="8 4",а!I170="8 4,5",а!I170="8 5",а!I170="8 5,5",а!I170="8 6",а!I170="8 6,5",а!I170="8 7",а!I170="8а 0,5",а!I170="8а 1",а!I170="8а 1,5",а!I170="8а 2",а!I170="8а 2,5",а!I170="8а 3",а!I170="8а 3,5",а!I170="8а 4",а!I170="8а 4,5",а!I170="8а 5",а!I170="8а 5,5",а!I170="8а 6",а!I170="8а 6,5",а!I170="8а 7",а!I170="9 0,5",а!I170="9 1",а!I170="9 1,5",а!I170="9 2",а!I170="9 2,5",а!I170="9 3",а!I170="9 3,5",а!I170="9 4",а!I170="9 4,5",а!I170="9 5",а!I170="9 5,5",а!I170="9 6",а!I170="9 6,5",а!I170="9 7",а!I170="10 0,5",а!I170="10 1",а!I170="10 1,5",а!I170="10 2",а!I170="10 2,5",а!I170="10 3",а!I170="10 3,5",а!I170="10 4",а!I170="10 4,5",а!I170="10 5",а!I170="10 5,5",а!I170="10 6",а!I170="10 6,5",а!I170="10 7"),IF(а!J170="в","",CHOOSE(MATCH(а!I170,{"7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80" s="34" t="b">
        <f>IF(OR(а!J170="7 0,5",а!J170="7 1",а!J170="7 1,5",а!J170="7 2",а!J170="7 2,5",а!J170="7 3",а!J170="7 3,5",а!J170="7 4",а!J170="7 4,5",а!J170="7 5",а!J170="7 5,5",а!J170="7 6",а!J170="7 6,5",а!J170="7 7",а!J170="7а 0,5",а!J170="7а 1",а!J170="7а 1,5",а!J170="7а 2",а!J170="7а 2,5",а!J170="7а 3",а!J170="7а 3,5",а!J170="7а 4",а!J170="7а 4,5",а!J170="7а 5",а!J170="7а 5,5",а!J170="7а 6",а!J170="7а 6,5",а!J170="7а 7",а!J170="8 0,5",а!J170="8 1",а!J170="8 1,5",а!J170="8 2",а!J170="8 2,5",а!J170="8 3",а!J170="8 3,5",а!J170="8 4",а!J170="8 4,5",а!J170="8 5",а!J170="8 5,5",а!J170="8 6",а!J170="8 6,5",а!J170="8 7",а!J170="8а 0,5",а!J170="8а 1",а!J170="8а 1,5",а!J170="8а 2",а!J170="8а 2,5",а!J170="8а 3",а!J170="8а 3,5",а!J170="8а 4",а!J170="8а 4,5",а!J170="8а 5",а!J170="8а 5,5",а!J170="8а 6",а!J170="8а 6,5",а!J170="8а 7",а!J170="9 0,5",а!J170="9 1",а!J170="9 1,5",а!J170="9 2",а!J170="9 2,5",а!J170="9 3",а!J170="9 3,5",а!J170="9 4",а!J170="9 4,5",а!J170="9 5",а!J170="9 5,5",а!J170="9 6",а!J170="9 6,5",а!J170="9 7",а!J170="10 0,5",а!J170="10 1",а!J170="10 1,5",а!J170="10 2",а!J170="10 2,5",а!J170="10 3",а!J170="10 3,5",а!J170="10 4",а!J170="10 4,5",а!J170="10 5",а!J170="10 5,5",а!J170="10 6",а!J170="10 6,5",а!J170="10 7"),IF(а!K170="в","",CHOOSE(MATCH(а!J170,{"7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80" s="34" t="b">
        <f>IF(OR(а!K170="7 0,5",а!K170="7 1",а!K170="7 1,5",а!K170="7 2",а!K170="7 2,5",а!K170="7 3",а!K170="7 3,5",а!K170="7 4",а!K170="7 4,5",а!K170="7 5",а!K170="7 5,5",а!K170="7 6",а!K170="7 6,5",а!K170="7 7",а!K170="7а 0,5",а!K170="7а 1",а!K170="7а 1,5",а!K170="7а 2",а!K170="7а 2,5",а!K170="7а 3",а!K170="7а 3,5",а!K170="7а 4",а!K170="7а 4,5",а!K170="7а 5",а!K170="7а 5,5",а!K170="7а 6",а!K170="7а 6,5",а!K170="7а 7",а!K170="8 0,5",а!K170="8 1",а!K170="8 1,5",а!K170="8 2",а!K170="8 2,5",а!K170="8 3",а!K170="8 3,5",а!K170="8 4",а!K170="8 4,5",а!K170="8 5",а!K170="8 5,5",а!K170="8 6",а!K170="8 6,5",а!K170="8 7",а!K170="8а 0,5",а!K170="8а 1",а!K170="8а 1,5",а!K170="8а 2",а!K170="8а 2,5",а!K170="8а 3",а!K170="8а 3,5",а!K170="8а 4",а!K170="8а 4,5",а!K170="8а 5",а!K170="8а 5,5",а!K170="8а 6",а!K170="8а 6,5",а!K170="8а 7",а!K170="9 0,5",а!K170="9 1",а!K170="9 1,5",а!K170="9 2",а!K170="9 2,5",а!K170="9 3",а!K170="9 3,5",а!K170="9 4",а!K170="9 4,5",а!K170="9 5",а!K170="9 5,5",а!K170="9 6",а!K170="9 6,5",а!K170="9 7",а!K170="10 0,5",а!K170="10 1",а!K170="10 1,5",а!K170="10 2",а!K170="10 2,5",а!K170="10 3",а!K170="10 3,5",а!K170="10 4",а!K170="10 4,5",а!K170="10 5",а!K170="10 5,5",а!K170="10 6",а!K170="10 6,5",а!K170="10 7"),IF(а!L170="в","",CHOOSE(MATCH(а!K170,{"7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80" s="34" t="b">
        <f>IF(OR(а!L170="7 0,5",а!L170="7 1",а!L170="7 1,5",а!L170="7 2",а!L170="7 2,5",а!L170="7 3",а!L170="7 3,5",а!L170="7 4",а!L170="7 4,5",а!L170="7 5",а!L170="7 5,5",а!L170="7 6",а!L170="7 6,5",а!L170="7 7",а!L170="7а 0,5",а!L170="7а 1",а!L170="7а 1,5",а!L170="7а 2",а!L170="7а 2,5",а!L170="7а 3",а!L170="7а 3,5",а!L170="7а 4",а!L170="7а 4,5",а!L170="7а 5",а!L170="7а 5,5",а!L170="7а 6",а!L170="7а 6,5",а!L170="7а 7",а!L170="8 0,5",а!L170="8 1",а!L170="8 1,5",а!L170="8 2",а!L170="8 2,5",а!L170="8 3",а!L170="8 3,5",а!L170="8 4",а!L170="8 4,5",а!L170="8 5",а!L170="8 5,5",а!L170="8 6",а!L170="8 6,5",а!L170="8 7",а!L170="8а 0,5",а!L170="8а 1",а!L170="8а 1,5",а!L170="8а 2",а!L170="8а 2,5",а!L170="8а 3",а!L170="8а 3,5",а!L170="8а 4",а!L170="8а 4,5",а!L170="8а 5",а!L170="8а 5,5",а!L170="8а 6",а!L170="8а 6,5",а!L170="8а 7",а!L170="9 0,5",а!L170="9 1",а!L170="9 1,5",а!L170="9 2",а!L170="9 2,5",а!L170="9 3",а!L170="9 3,5",а!L170="9 4",а!L170="9 4,5",а!L170="9 5",а!L170="9 5,5",а!L170="9 6",а!L170="9 6,5",а!L170="9 7",а!L170="10 0,5",а!L170="10 1",а!L170="10 1,5",а!L170="10 2",а!L170="10 2,5",а!L170="10 3",а!L170="10 3,5",а!L170="10 4",а!L170="10 4,5",а!L170="10 5",а!L170="10 5,5",а!L170="10 6",а!L170="10 6,5",а!L170="10 7"),IF(а!M170="в","",CHOOSE(MATCH(а!L170,{"7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80" s="34" t="b">
        <f>IF(OR(а!M170="7 0,5",а!M170="7 1",а!M170="7 1,5",а!M170="7 2",а!M170="7 2,5",а!M170="7 3",а!M170="7 3,5",а!M170="7 4",а!M170="7 4,5",а!M170="7 5",а!M170="7 5,5",а!M170="7 6",а!M170="7 6,5",а!M170="7 7",а!M170="7а 0,5",а!M170="7а 1",а!M170="7а 1,5",а!M170="7а 2",а!M170="7а 2,5",а!M170="7а 3",а!M170="7а 3,5",а!M170="7а 4",а!M170="7а 4,5",а!M170="7а 5",а!M170="7а 5,5",а!M170="7а 6",а!M170="7а 6,5",а!M170="7а 7",а!M170="8 0,5",а!M170="8 1",а!M170="8 1,5",а!M170="8 2",а!M170="8 2,5",а!M170="8 3",а!M170="8 3,5",а!M170="8 4",а!M170="8 4,5",а!M170="8 5",а!M170="8 5,5",а!M170="8 6",а!M170="8 6,5",а!M170="8 7",а!M170="8а 0,5",а!M170="8а 1",а!M170="8а 1,5",а!M170="8а 2",а!M170="8а 2,5",а!M170="8а 3",а!M170="8а 3,5",а!M170="8а 4",а!M170="8а 4,5",а!M170="8а 5",а!M170="8а 5,5",а!M170="8а 6",а!M170="8а 6,5",а!M170="8а 7",а!M170="9 0,5",а!M170="9 1",а!M170="9 1,5",а!M170="9 2",а!M170="9 2,5",а!M170="9 3",а!M170="9 3,5",а!M170="9 4",а!M170="9 4,5",а!M170="9 5",а!M170="9 5,5",а!M170="9 6",а!M170="9 6,5",а!M170="9 7",а!M170="10 0,5",а!M170="10 1",а!M170="10 1,5",а!M170="10 2",а!M170="10 2,5",а!M170="10 3",а!M170="10 3,5",а!M170="10 4",а!M170="10 4,5",а!M170="10 5",а!M170="10 5,5",а!M170="10 6",а!M170="10 6,5",а!M170="10 7"),IF(а!N170="в","",CHOOSE(MATCH(а!M170,{"7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80" s="34" t="b">
        <f>IF(OR(а!N170="7 0,5",а!N170="7 1",а!N170="7 1,5",а!N170="7 2",а!N170="7 2,5",а!N170="7 3",а!N170="7 3,5",а!N170="7 4",а!N170="7 4,5",а!N170="7 5",а!N170="7 5,5",а!N170="7 6",а!N170="7 6,5",а!N170="7 7",а!N170="7а 0,5",а!N170="7а 1",а!N170="7а 1,5",а!N170="7а 2",а!N170="7а 2,5",а!N170="7а 3",а!N170="7а 3,5",а!N170="7а 4",а!N170="7а 4,5",а!N170="7а 5",а!N170="7а 5,5",а!N170="7а 6",а!N170="7а 6,5",а!N170="7а 7",а!N170="8 0,5",а!N170="8 1",а!N170="8 1,5",а!N170="8 2",а!N170="8 2,5",а!N170="8 3",а!N170="8 3,5",а!N170="8 4",а!N170="8 4,5",а!N170="8 5",а!N170="8 5,5",а!N170="8 6",а!N170="8 6,5",а!N170="8 7",а!N170="8а 0,5",а!N170="8а 1",а!N170="8а 1,5",а!N170="8а 2",а!N170="8а 2,5",а!N170="8а 3",а!N170="8а 3,5",а!N170="8а 4",а!N170="8а 4,5",а!N170="8а 5",а!N170="8а 5,5",а!N170="8а 6",а!N170="8а 6,5",а!N170="8а 7",а!N170="9 0,5",а!N170="9 1",а!N170="9 1,5",а!N170="9 2",а!N170="9 2,5",а!N170="9 3",а!N170="9 3,5",а!N170="9 4",а!N170="9 4,5",а!N170="9 5",а!N170="9 5,5",а!N170="9 6",а!N170="9 6,5",а!N170="9 7",а!N170="10 0,5",а!N170="10 1",а!N170="10 1,5",а!N170="10 2",а!N170="10 2,5",а!N170="10 3",а!N170="10 3,5",а!N170="10 4",а!N170="10 4,5",а!N170="10 5",а!N170="10 5,5",а!N170="10 6",а!N170="10 6,5",а!N170="10 7"),IF(а!O170="в","",CHOOSE(MATCH(а!N170,{"7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80" s="34" t="b">
        <f>IF(OR(а!O170="7 0,5",а!O170="7 1",а!O170="7 1,5",а!O170="7 2",а!O170="7 2,5",а!O170="7 3",а!O170="7 3,5",а!O170="7 4",а!O170="7 4,5",а!O170="7 5",а!O170="7 5,5",а!O170="7 6",а!O170="7 6,5",а!O170="7 7",а!O170="7а 0,5",а!O170="7а 1",а!O170="7а 1,5",а!O170="7а 2",а!O170="7а 2,5",а!O170="7а 3",а!O170="7а 3,5",а!O170="7а 4",а!O170="7а 4,5",а!O170="7а 5",а!O170="7а 5,5",а!O170="7а 6",а!O170="7а 6,5",а!O170="7а 7",а!O170="8 0,5",а!O170="8 1",а!O170="8 1,5",а!O170="8 2",а!O170="8 2,5",а!O170="8 3",а!O170="8 3,5",а!O170="8 4",а!O170="8 4,5",а!O170="8 5",а!O170="8 5,5",а!O170="8 6",а!O170="8 6,5",а!O170="8 7",а!O170="8а 0,5",а!O170="8а 1",а!O170="8а 1,5",а!O170="8а 2",а!O170="8а 2,5",а!O170="8а 3",а!O170="8а 3,5",а!O170="8а 4",а!O170="8а 4,5",а!O170="8а 5",а!O170="8а 5,5",а!O170="8а 6",а!O170="8а 6,5",а!O170="8а 7",а!O170="9 0,5",а!O170="9 1",а!O170="9 1,5",а!O170="9 2",а!O170="9 2,5",а!O170="9 3",а!O170="9 3,5",а!O170="9 4",а!O170="9 4,5",а!O170="9 5",а!O170="9 5,5",а!O170="9 6",а!O170="9 6,5",а!O170="9 7",а!O170="10 0,5",а!O170="10 1",а!O170="10 1,5",а!O170="10 2",а!O170="10 2,5",а!O170="10 3",а!O170="10 3,5",а!O170="10 4",а!O170="10 4,5",а!O170="10 5",а!O170="10 5,5",а!O170="10 6",а!O170="10 6,5",а!O170="10 7"),IF(а!P170="в","",CHOOSE(MATCH(а!O170,{"7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80" s="34" t="b">
        <f>IF(OR(а!P170="7 0,5",а!P170="7 1",а!P170="7 1,5",а!P170="7 2",а!P170="7 2,5",а!P170="7 3",а!P170="7 3,5",а!P170="7 4",а!P170="7 4,5",а!P170="7 5",а!P170="7 5,5",а!P170="7 6",а!P170="7 6,5",а!P170="7 7",а!P170="7а 0,5",а!P170="7а 1",а!P170="7а 1,5",а!P170="7а 2",а!P170="7а 2,5",а!P170="7а 3",а!P170="7а 3,5",а!P170="7а 4",а!P170="7а 4,5",а!P170="7а 5",а!P170="7а 5,5",а!P170="7а 6",а!P170="7а 6,5",а!P170="7а 7",а!P170="8 0,5",а!P170="8 1",а!P170="8 1,5",а!P170="8 2",а!P170="8 2,5",а!P170="8 3",а!P170="8 3,5",а!P170="8 4",а!P170="8 4,5",а!P170="8 5",а!P170="8 5,5",а!P170="8 6",а!P170="8 6,5",а!P170="8 7",а!P170="8а 0,5",а!P170="8а 1",а!P170="8а 1,5",а!P170="8а 2",а!P170="8а 2,5",а!P170="8а 3",а!P170="8а 3,5",а!P170="8а 4",а!P170="8а 4,5",а!P170="8а 5",а!P170="8а 5,5",а!P170="8а 6",а!P170="8а 6,5",а!P170="8а 7",а!P170="9 0,5",а!P170="9 1",а!P170="9 1,5",а!P170="9 2",а!P170="9 2,5",а!P170="9 3",а!P170="9 3,5",а!P170="9 4",а!P170="9 4,5",а!P170="9 5",а!P170="9 5,5",а!P170="9 6",а!P170="9 6,5",а!P170="9 7",а!P170="10 0,5",а!P170="10 1",а!P170="10 1,5",а!P170="10 2",а!P170="10 2,5",а!P170="10 3",а!P170="10 3,5",а!P170="10 4",а!P170="10 4,5",а!P170="10 5",а!P170="10 5,5",а!P170="10 6",а!P170="10 6,5",а!P170="10 7"),IF(а!Q170="в","",CHOOSE(MATCH(а!P170,{"7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80" s="34" t="b">
        <f>IF(OR(а!Q170="7 0,5",а!Q170="7 1",а!Q170="7 1,5",а!Q170="7 2",а!Q170="7 2,5",а!Q170="7 3",а!Q170="7 3,5",а!Q170="7 4",а!Q170="7 4,5",а!Q170="7 5",а!Q170="7 5,5",а!Q170="7 6",а!Q170="7 6,5",а!Q170="7 7",а!Q170="7а 0,5",а!Q170="7а 1",а!Q170="7а 1,5",а!Q170="7а 2",а!Q170="7а 2,5",а!Q170="7а 3",а!Q170="7а 3,5",а!Q170="7а 4",а!Q170="7а 4,5",а!Q170="7а 5",а!Q170="7а 5,5",а!Q170="7а 6",а!Q170="7а 6,5",а!Q170="7а 7",а!Q170="8 0,5",а!Q170="8 1",а!Q170="8 1,5",а!Q170="8 2",а!Q170="8 2,5",а!Q170="8 3",а!Q170="8 3,5",а!Q170="8 4",а!Q170="8 4,5",а!Q170="8 5",а!Q170="8 5,5",а!Q170="8 6",а!Q170="8 6,5",а!Q170="8 7",а!Q170="8а 0,5",а!Q170="8а 1",а!Q170="8а 1,5",а!Q170="8а 2",а!Q170="8а 2,5",а!Q170="8а 3",а!Q170="8а 3,5",а!Q170="8а 4",а!Q170="8а 4,5",а!Q170="8а 5",а!Q170="8а 5,5",а!Q170="8а 6",а!Q170="8а 6,5",а!Q170="8а 7",а!Q170="9 0,5",а!Q170="9 1",а!Q170="9 1,5",а!Q170="9 2",а!Q170="9 2,5",а!Q170="9 3",а!Q170="9 3,5",а!Q170="9 4",а!Q170="9 4,5",а!Q170="9 5",а!Q170="9 5,5",а!Q170="9 6",а!Q170="9 6,5",а!Q170="9 7",а!Q170="10 0,5",а!Q170="10 1",а!Q170="10 1,5",а!Q170="10 2",а!Q170="10 2,5",а!Q170="10 3",а!Q170="10 3,5",а!Q170="10 4",а!Q170="10 4,5",а!Q170="10 5",а!Q170="10 5,5",а!Q170="10 6",а!Q170="10 6,5",а!Q170="10 7"),IF(а!R170="в","",CHOOSE(MATCH(а!Q170,{"7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80" s="34" t="b">
        <f>IF(OR(а!R170="7 0,5",а!R170="7 1",а!R170="7 1,5",а!R170="7 2",а!R170="7 2,5",а!R170="7 3",а!R170="7 3,5",а!R170="7 4",а!R170="7 4,5",а!R170="7 5",а!R170="7 5,5",а!R170="7 6",а!R170="7 6,5",а!R170="7 7",а!R170="7а 0,5",а!R170="7а 1",а!R170="7а 1,5",а!R170="7а 2",а!R170="7а 2,5",а!R170="7а 3",а!R170="7а 3,5",а!R170="7а 4",а!R170="7а 4,5",а!R170="7а 5",а!R170="7а 5,5",а!R170="7а 6",а!R170="7а 6,5",а!R170="7а 7",а!R170="8 0,5",а!R170="8 1",а!R170="8 1,5",а!R170="8 2",а!R170="8 2,5",а!R170="8 3",а!R170="8 3,5",а!R170="8 4",а!R170="8 4,5",а!R170="8 5",а!R170="8 5,5",а!R170="8 6",а!R170="8 6,5",а!R170="8 7",а!R170="8а 0,5",а!R170="8а 1",а!R170="8а 1,5",а!R170="8а 2",а!R170="8а 2,5",а!R170="8а 3",а!R170="8а 3,5",а!R170="8а 4",а!R170="8а 4,5",а!R170="8а 5",а!R170="8а 5,5",а!R170="8а 6",а!R170="8а 6,5",а!R170="8а 7",а!R170="9 0,5",а!R170="9 1",а!R170="9 1,5",а!R170="9 2",а!R170="9 2,5",а!R170="9 3",а!R170="9 3,5",а!R170="9 4",а!R170="9 4,5",а!R170="9 5",а!R170="9 5,5",а!R170="9 6",а!R170="9 6,5",а!R170="9 7",а!R170="10 0,5",а!R170="10 1",а!R170="10 1,5",а!R170="10 2",а!R170="10 2,5",а!R170="10 3",а!R170="10 3,5",а!R170="10 4",а!R170="10 4,5",а!R170="10 5",а!R170="10 5,5",а!R170="10 6",а!R170="10 6,5",а!R170="10 7"),IF(а!S170="в","",CHOOSE(MATCH(а!R170,{"7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80" s="34" t="b">
        <f>IF(OR(а!S170="7 0,5",а!S170="7 1",а!S170="7 1,5",а!S170="7 2",а!S170="7 2,5",а!S170="7 3",а!S170="7 3,5",а!S170="7 4",а!S170="7 4,5",а!S170="7 5",а!S170="7 5,5",а!S170="7 6",а!S170="7 6,5",а!S170="7 7",а!S170="7а 0,5",а!S170="7а 1",а!S170="7а 1,5",а!S170="7а 2",а!S170="7а 2,5",а!S170="7а 3",а!S170="7а 3,5",а!S170="7а 4",а!S170="7а 4,5",а!S170="7а 5",а!S170="7а 5,5",а!S170="7а 6",а!S170="7а 6,5",а!S170="7а 7",а!S170="8 0,5",а!S170="8 1",а!S170="8 1,5",а!S170="8 2",а!S170="8 2,5",а!S170="8 3",а!S170="8 3,5",а!S170="8 4",а!S170="8 4,5",а!S170="8 5",а!S170="8 5,5",а!S170="8 6",а!S170="8 6,5",а!S170="8 7",а!S170="8а 0,5",а!S170="8а 1",а!S170="8а 1,5",а!S170="8а 2",а!S170="8а 2,5",а!S170="8а 3",а!S170="8а 3,5",а!S170="8а 4",а!S170="8а 4,5",а!S170="8а 5",а!S170="8а 5,5",а!S170="8а 6",а!S170="8а 6,5",а!S170="8а 7",а!S170="9 0,5",а!S170="9 1",а!S170="9 1,5",а!S170="9 2",а!S170="9 2,5",а!S170="9 3",а!S170="9 3,5",а!S170="9 4",а!S170="9 4,5",а!S170="9 5",а!S170="9 5,5",а!S170="9 6",а!S170="9 6,5",а!S170="9 7",а!S170="10 0,5",а!S170="10 1",а!S170="10 1,5",а!S170="10 2",а!S170="10 2,5",а!S170="10 3",а!S170="10 3,5",а!S170="10 4",а!S170="10 4,5",а!S170="10 5",а!S170="10 5,5",а!S170="10 6",а!S170="10 6,5",а!S170="10 7"),IF(а!T170="в","",CHOOSE(MATCH(а!S170,{"7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80" s="34" t="b">
        <f>IF(OR(а!T170="7 0,5",а!T170="7 1",а!T170="7 1,5",а!T170="7 2",а!T170="7 2,5",а!T170="7 3",а!T170="7 3,5",а!T170="7 4",а!T170="7 4,5",а!T170="7 5",а!T170="7 5,5",а!T170="7 6",а!T170="7 6,5",а!T170="7 7",а!T170="7а 0,5",а!T170="7а 1",а!T170="7а 1,5",а!T170="7а 2",а!T170="7а 2,5",а!T170="7а 3",а!T170="7а 3,5",а!T170="7а 4",а!T170="7а 4,5",а!T170="7а 5",а!T170="7а 5,5",а!T170="7а 6",а!T170="7а 6,5",а!T170="7а 7",а!T170="8 0,5",а!T170="8 1",а!T170="8 1,5",а!T170="8 2",а!T170="8 2,5",а!T170="8 3",а!T170="8 3,5",а!T170="8 4",а!T170="8 4,5",а!T170="8 5",а!T170="8 5,5",а!T170="8 6",а!T170="8 6,5",а!T170="8 7",а!T170="8а 0,5",а!T170="8а 1",а!T170="8а 1,5",а!T170="8а 2",а!T170="8а 2,5",а!T170="8а 3",а!T170="8а 3,5",а!T170="8а 4",а!T170="8а 4,5",а!T170="8а 5",а!T170="8а 5,5",а!T170="8а 6",а!T170="8а 6,5",а!T170="8а 7",а!T170="9 0,5",а!T170="9 1",а!T170="9 1,5",а!T170="9 2",а!T170="9 2,5",а!T170="9 3",а!T170="9 3,5",а!T170="9 4",а!T170="9 4,5",а!T170="9 5",а!T170="9 5,5",а!T170="9 6",а!T170="9 6,5",а!T170="9 7",а!T170="10 0,5",а!T170="10 1",а!T170="10 1,5",а!T170="10 2",а!T170="10 2,5",а!T170="10 3",а!T170="10 3,5",а!T170="10 4",а!T170="10 4,5",а!T170="10 5",а!T170="10 5,5",а!T170="10 6",а!T170="10 6,5",а!T170="10 7"),IF(а!U170="в","",CHOOSE(MATCH(а!T170,{"7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80" s="34" t="b">
        <f>IF(OR(а!U170="7 0,5",а!U170="7 1",а!U170="7 1,5",а!U170="7 2",а!U170="7 2,5",а!U170="7 3",а!U170="7 3,5",а!U170="7 4",а!U170="7 4,5",а!U170="7 5",а!U170="7 5,5",а!U170="7 6",а!U170="7 6,5",а!U170="7 7",а!U170="7а 0,5",а!U170="7а 1",а!U170="7а 1,5",а!U170="7а 2",а!U170="7а 2,5",а!U170="7а 3",а!U170="7а 3,5",а!U170="7а 4",а!U170="7а 4,5",а!U170="7а 5",а!U170="7а 5,5",а!U170="7а 6",а!U170="7а 6,5",а!U170="7а 7",а!U170="8 0,5",а!U170="8 1",а!U170="8 1,5",а!U170="8 2",а!U170="8 2,5",а!U170="8 3",а!U170="8 3,5",а!U170="8 4",а!U170="8 4,5",а!U170="8 5",а!U170="8 5,5",а!U170="8 6",а!U170="8 6,5",а!U170="8 7",а!U170="8а 0,5",а!U170="8а 1",а!U170="8а 1,5",а!U170="8а 2",а!U170="8а 2,5",а!U170="8а 3",а!U170="8а 3,5",а!U170="8а 4",а!U170="8а 4,5",а!U170="8а 5",а!U170="8а 5,5",а!U170="8а 6",а!U170="8а 6,5",а!U170="8а 7",а!U170="9 0,5",а!U170="9 1",а!U170="9 1,5",а!U170="9 2",а!U170="9 2,5",а!U170="9 3",а!U170="9 3,5",а!U170="9 4",а!U170="9 4,5",а!U170="9 5",а!U170="9 5,5",а!U170="9 6",а!U170="9 6,5",а!U170="9 7",а!U170="10 0,5",а!U170="10 1",а!U170="10 1,5",а!U170="10 2",а!U170="10 2,5",а!U170="10 3",а!U170="10 3,5",а!U170="10 4",а!U170="10 4,5",а!U170="10 5",а!U170="10 5,5",а!U170="10 6",а!U170="10 6,5",а!U170="10 7"),IF(а!V170="в","",CHOOSE(MATCH(а!U170,{"7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80" s="34" t="b">
        <f>IF(OR(а!V170="7 0,5",а!V170="7 1",а!V170="7 1,5",а!V170="7 2",а!V170="7 2,5",а!V170="7 3",а!V170="7 3,5",а!V170="7 4",а!V170="7 4,5",а!V170="7 5",а!V170="7 5,5",а!V170="7 6",а!V170="7 6,5",а!V170="7 7",а!V170="7а 0,5",а!V170="7а 1",а!V170="7а 1,5",а!V170="7а 2",а!V170="7а 2,5",а!V170="7а 3",а!V170="7а 3,5",а!V170="7а 4",а!V170="7а 4,5",а!V170="7а 5",а!V170="7а 5,5",а!V170="7а 6",а!V170="7а 6,5",а!V170="7а 7",а!V170="8 0,5",а!V170="8 1",а!V170="8 1,5",а!V170="8 2",а!V170="8 2,5",а!V170="8 3",а!V170="8 3,5",а!V170="8 4",а!V170="8 4,5",а!V170="8 5",а!V170="8 5,5",а!V170="8 6",а!V170="8 6,5",а!V170="8 7",а!V170="8а 0,5",а!V170="8а 1",а!V170="8а 1,5",а!V170="8а 2",а!V170="8а 2,5",а!V170="8а 3",а!V170="8а 3,5",а!V170="8а 4",а!V170="8а 4,5",а!V170="8а 5",а!V170="8а 5,5",а!V170="8а 6",а!V170="8а 6,5",а!V170="8а 7",а!V170="9 0,5",а!V170="9 1",а!V170="9 1,5",а!V170="9 2",а!V170="9 2,5",а!V170="9 3",а!V170="9 3,5",а!V170="9 4",а!V170="9 4,5",а!V170="9 5",а!V170="9 5,5",а!V170="9 6",а!V170="9 6,5",а!V170="9 7",а!V170="10 0,5",а!V170="10 1",а!V170="10 1,5",а!V170="10 2",а!V170="10 2,5",а!V170="10 3",а!V170="10 3,5",а!V170="10 4",а!V170="10 4,5",а!V170="10 5",а!V170="10 5,5",а!V170="10 6",а!V170="10 6,5",а!V170="10 7"),IF(а!W170="в","",CHOOSE(MATCH(а!V170,{"7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80" s="34" t="b">
        <v>0</v>
      </c>
      <c r="X180" s="34" t="b">
        <f>IF(OR(а!X170="7 0,5",а!X170="7 1",а!X170="7 1,5",а!X170="7 2",а!X170="7 2,5",а!X170="7 3",а!X170="7 3,5",а!X170="7 4",а!X170="7 4,5",а!X170="7 5",а!X170="7 5,5",а!X170="7 6",а!X170="7 6,5",а!X170="7 7",а!X170="7а 0,5",а!X170="7а 1",а!X170="7а 1,5",а!X170="7а 2",а!X170="7а 2,5",а!X170="7а 3",а!X170="7а 3,5",а!X170="7а 4",а!X170="7а 4,5",а!X170="7а 5",а!X170="7а 5,5",а!X170="7а 6",а!X170="7а 6,5",а!X170="7а 7",а!X170="8 0,5",а!X170="8 1",а!X170="8 1,5",а!X170="8 2",а!X170="8 2,5",а!X170="8 3",а!X170="8 3,5",а!X170="8 4",а!X170="8 4,5",а!X170="8 5",а!X170="8 5,5",а!X170="8 6",а!X170="8 6,5",а!X170="8 7",а!X170="8а 0,5",а!X170="8а 1",а!X170="8а 1,5",а!X170="8а 2",а!X170="8а 2,5",а!X170="8а 3",а!X170="8а 3,5",а!X170="8а 4",а!X170="8а 4,5",а!X170="8а 5",а!X170="8а 5,5",а!X170="8а 6",а!X170="8а 6,5",а!X170="8а 7",а!X170="9 0,5",а!X170="9 1",а!X170="9 1,5",а!X170="9 2",а!X170="9 2,5",а!X170="9 3",а!X170="9 3,5",а!X170="9 4",а!X170="9 4,5",а!X170="9 5",а!X170="9 5,5",а!X170="9 6",а!X170="9 6,5",а!X170="9 7",а!X170="10 0,5",а!X170="10 1",а!X170="10 1,5",а!X170="10 2",а!X170="10 2,5",а!X170="10 3",а!X170="10 3,5",а!X170="10 4",а!X170="10 4,5",а!X170="10 5",а!X170="10 5,5",а!X170="10 6",а!X170="10 6,5",а!X170="10 7"),IF(а!Y170="в","",CHOOSE(MATCH(а!X170,{"7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80" s="34" t="b">
        <f>IF(OR(а!Y170="7 0,5",а!Y170="7 1",а!Y170="7 1,5",а!Y170="7 2",а!Y170="7 2,5",а!Y170="7 3",а!Y170="7 3,5",а!Y170="7 4",а!Y170="7 4,5",а!Y170="7 5",а!Y170="7 5,5",а!Y170="7 6",а!Y170="7 6,5",а!Y170="7 7",а!Y170="7а 0,5",а!Y170="7а 1",а!Y170="7а 1,5",а!Y170="7а 2",а!Y170="7а 2,5",а!Y170="7а 3",а!Y170="7а 3,5",а!Y170="7а 4",а!Y170="7а 4,5",а!Y170="7а 5",а!Y170="7а 5,5",а!Y170="7а 6",а!Y170="7а 6,5",а!Y170="7а 7",а!Y170="8 0,5",а!Y170="8 1",а!Y170="8 1,5",а!Y170="8 2",а!Y170="8 2,5",а!Y170="8 3",а!Y170="8 3,5",а!Y170="8 4",а!Y170="8 4,5",а!Y170="8 5",а!Y170="8 5,5",а!Y170="8 6",а!Y170="8 6,5",а!Y170="8 7",а!Y170="8а 0,5",а!Y170="8а 1",а!Y170="8а 1,5",а!Y170="8а 2",а!Y170="8а 2,5",а!Y170="8а 3",а!Y170="8а 3,5",а!Y170="8а 4",а!Y170="8а 4,5",а!Y170="8а 5",а!Y170="8а 5,5",а!Y170="8а 6",а!Y170="8а 6,5",а!Y170="8а 7",а!Y170="9 0,5",а!Y170="9 1",а!Y170="9 1,5",а!Y170="9 2",а!Y170="9 2,5",а!Y170="9 3",а!Y170="9 3,5",а!Y170="9 4",а!Y170="9 4,5",а!Y170="9 5",а!Y170="9 5,5",а!Y170="9 6",а!Y170="9 6,5",а!Y170="9 7",а!Y170="10 0,5",а!Y170="10 1",а!Y170="10 1,5",а!Y170="10 2",а!Y170="10 2,5",а!Y170="10 3",а!Y170="10 3,5",а!Y170="10 4",а!Y170="10 4,5",а!Y170="10 5",а!Y170="10 5,5",а!Y170="10 6",а!Y170="10 6,5",а!Y170="10 7"),IF(а!Z170="в","",CHOOSE(MATCH(а!Y170,{"7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80" s="34" t="b">
        <f>IF(OR(а!Z170="7 0,5",а!Z170="7 1",а!Z170="7 1,5",а!Z170="7 2",а!Z170="7 2,5",а!Z170="7 3",а!Z170="7 3,5",а!Z170="7 4",а!Z170="7 4,5",а!Z170="7 5",а!Z170="7 5,5",а!Z170="7 6",а!Z170="7 6,5",а!Z170="7 7",а!Z170="7а 0,5",а!Z170="7а 1",а!Z170="7а 1,5",а!Z170="7а 2",а!Z170="7а 2,5",а!Z170="7а 3",а!Z170="7а 3,5",а!Z170="7а 4",а!Z170="7а 4,5",а!Z170="7а 5",а!Z170="7а 5,5",а!Z170="7а 6",а!Z170="7а 6,5",а!Z170="7а 7",а!Z170="8 0,5",а!Z170="8 1",а!Z170="8 1,5",а!Z170="8 2",а!Z170="8 2,5",а!Z170="8 3",а!Z170="8 3,5",а!Z170="8 4",а!Z170="8 4,5",а!Z170="8 5",а!Z170="8 5,5",а!Z170="8 6",а!Z170="8 6,5",а!Z170="8 7",а!Z170="8а 0,5",а!Z170="8а 1",а!Z170="8а 1,5",а!Z170="8а 2",а!Z170="8а 2,5",а!Z170="8а 3",а!Z170="8а 3,5",а!Z170="8а 4",а!Z170="8а 4,5",а!Z170="8а 5",а!Z170="8а 5,5",а!Z170="8а 6",а!Z170="8а 6,5",а!Z170="8а 7",а!Z170="9 0,5",а!Z170="9 1",а!Z170="9 1,5",а!Z170="9 2",а!Z170="9 2,5",а!Z170="9 3",а!Z170="9 3,5",а!Z170="9 4",а!Z170="9 4,5",а!Z170="9 5",а!Z170="9 5,5",а!Z170="9 6",а!Z170="9 6,5",а!Z170="9 7",а!Z170="10 0,5",а!Z170="10 1",а!Z170="10 1,5",а!Z170="10 2",а!Z170="10 2,5",а!Z170="10 3",а!Z170="10 3,5",а!Z170="10 4",а!Z170="10 4,5",а!Z170="10 5",а!Z170="10 5,5",а!Z170="10 6",а!Z170="10 6,5",а!Z170="10 7"),IF(а!AA170="в","",CHOOSE(MATCH(а!Z170,{"7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80" s="34" t="b">
        <f>IF(OR(а!AA170="7 0,5",а!AA170="7 1",а!AA170="7 1,5",а!AA170="7 2",а!AA170="7 2,5",а!AA170="7 3",а!AA170="7 3,5",а!AA170="7 4",а!AA170="7 4,5",а!AA170="7 5",а!AA170="7 5,5",а!AA170="7 6",а!AA170="7 6,5",а!AA170="7 7",а!AA170="7а 0,5",а!AA170="7а 1",а!AA170="7а 1,5",а!AA170="7а 2",а!AA170="7а 2,5",а!AA170="7а 3",а!AA170="7а 3,5",а!AA170="7а 4",а!AA170="7а 4,5",а!AA170="7а 5",а!AA170="7а 5,5",а!AA170="7а 6",а!AA170="7а 6,5",а!AA170="7а 7",а!AA170="8 0,5",а!AA170="8 1",а!AA170="8 1,5",а!AA170="8 2",а!AA170="8 2,5",а!AA170="8 3",а!AA170="8 3,5",а!AA170="8 4",а!AA170="8 4,5",а!AA170="8 5",а!AA170="8 5,5",а!AA170="8 6",а!AA170="8 6,5",а!AA170="8 7",а!AA170="8а 0,5",а!AA170="8а 1",а!AA170="8а 1,5",а!AA170="8а 2",а!AA170="8а 2,5",а!AA170="8а 3",а!AA170="8а 3,5",а!AA170="8а 4",а!AA170="8а 4,5",а!AA170="8а 5",а!AA170="8а 5,5",а!AA170="8а 6",а!AA170="8а 6,5",а!AA170="8а 7",а!AA170="9 0,5",а!AA170="9 1",а!AA170="9 1,5",а!AA170="9 2",а!AA170="9 2,5",а!AA170="9 3",а!AA170="9 3,5",а!AA170="9 4",а!AA170="9 4,5",а!AA170="9 5",а!AA170="9 5,5",а!AA170="9 6",а!AA170="9 6,5",а!AA170="9 7",а!AA170="10 0,5",а!AA170="10 1",а!AA170="10 1,5",а!AA170="10 2",а!AA170="10 2,5",а!AA170="10 3",а!AA170="10 3,5",а!AA170="10 4",а!AA170="10 4,5",а!AA170="10 5",а!AA170="10 5,5",а!AA170="10 6",а!AA170="10 6,5",а!AA170="10 7"),IF(а!AB170="в","",CHOOSE(MATCH(а!AA170,{"7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80" s="34" t="b">
        <f>IF(OR(а!AB170="7 0,5",а!AB170="7 1",а!AB170="7 1,5",а!AB170="7 2",а!AB170="7 2,5",а!AB170="7 3",а!AB170="7 3,5",а!AB170="7 4",а!AB170="7 4,5",а!AB170="7 5",а!AB170="7 5,5",а!AB170="7 6",а!AB170="7 6,5",а!AB170="7 7",а!AB170="7а 0,5",а!AB170="7а 1",а!AB170="7а 1,5",а!AB170="7а 2",а!AB170="7а 2,5",а!AB170="7а 3",а!AB170="7а 3,5",а!AB170="7а 4",а!AB170="7а 4,5",а!AB170="7а 5",а!AB170="7а 5,5",а!AB170="7а 6",а!AB170="7а 6,5",а!AB170="7а 7",а!AB170="8 0,5",а!AB170="8 1",а!AB170="8 1,5",а!AB170="8 2",а!AB170="8 2,5",а!AB170="8 3",а!AB170="8 3,5",а!AB170="8 4",а!AB170="8 4,5",а!AB170="8 5",а!AB170="8 5,5",а!AB170="8 6",а!AB170="8 6,5",а!AB170="8 7",а!AB170="8а 0,5",а!AB170="8а 1",а!AB170="8а 1,5",а!AB170="8а 2",а!AB170="8а 2,5",а!AB170="8а 3",а!AB170="8а 3,5",а!AB170="8а 4",а!AB170="8а 4,5",а!AB170="8а 5",а!AB170="8а 5,5",а!AB170="8а 6",а!AB170="8а 6,5",а!AB170="8а 7",а!AB170="9 0,5",а!AB170="9 1",а!AB170="9 1,5",а!AB170="9 2",а!AB170="9 2,5",а!AB170="9 3",а!AB170="9 3,5",а!AB170="9 4",а!AB170="9 4,5",а!AB170="9 5",а!AB170="9 5,5",а!AB170="9 6",а!AB170="9 6,5",а!AB170="9 7",а!AB170="10 0,5",а!AB170="10 1",а!AB170="10 1,5",а!AB170="10 2",а!AB170="10 2,5",а!AB170="10 3",а!AB170="10 3,5",а!AB170="10 4",а!AB170="10 4,5",а!AB170="10 5",а!AB170="10 5,5",а!AB170="10 6",а!AB170="10 6,5",а!AB170="10 7"),IF(а!AC170="в","",CHOOSE(MATCH(а!AB170,{"7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80" s="34" t="b">
        <f>IF(OR(а!AC170="7 0,5",а!AC170="7 1",а!AC170="7 1,5",а!AC170="7 2",а!AC170="7 2,5",а!AC170="7 3",а!AC170="7 3,5",а!AC170="7 4",а!AC170="7 4,5",а!AC170="7 5",а!AC170="7 5,5",а!AC170="7 6",а!AC170="7 6,5",а!AC170="7 7",а!AC170="7а 0,5",а!AC170="7а 1",а!AC170="7а 1,5",а!AC170="7а 2",а!AC170="7а 2,5",а!AC170="7а 3",а!AC170="7а 3,5",а!AC170="7а 4",а!AC170="7а 4,5",а!AC170="7а 5",а!AC170="7а 5,5",а!AC170="7а 6",а!AC170="7а 6,5",а!AC170="7а 7",а!AC170="8 0,5",а!AC170="8 1",а!AC170="8 1,5",а!AC170="8 2",а!AC170="8 2,5",а!AC170="8 3",а!AC170="8 3,5",а!AC170="8 4",а!AC170="8 4,5",а!AC170="8 5",а!AC170="8 5,5",а!AC170="8 6",а!AC170="8 6,5",а!AC170="8 7",а!AC170="8а 0,5",а!AC170="8а 1",а!AC170="8а 1,5",а!AC170="8а 2",а!AC170="8а 2,5",а!AC170="8а 3",а!AC170="8а 3,5",а!AC170="8а 4",а!AC170="8а 4,5",а!AC170="8а 5",а!AC170="8а 5,5",а!AC170="8а 6",а!AC170="8а 6,5",а!AC170="8а 7",а!AC170="9 0,5",а!AC170="9 1",а!AC170="9 1,5",а!AC170="9 2",а!AC170="9 2,5",а!AC170="9 3",а!AC170="9 3,5",а!AC170="9 4",а!AC170="9 4,5",а!AC170="9 5",а!AC170="9 5,5",а!AC170="9 6",а!AC170="9 6,5",а!AC170="9 7",а!AC170="10 0,5",а!AC170="10 1",а!AC170="10 1,5",а!AC170="10 2",а!AC170="10 2,5",а!AC170="10 3",а!AC170="10 3,5",а!AC170="10 4",а!AC170="10 4,5",а!AC170="10 5",а!AC170="10 5,5",а!AC170="10 6",а!AC170="10 6,5",а!AC170="10 7"),IF(а!AD170="в","",CHOOSE(MATCH(а!AC170,{"7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80" s="34" t="b">
        <f>IF(OR(а!AD170="7 0,5",а!AD170="7 1",а!AD170="7 1,5",а!AD170="7 2",а!AD170="7 2,5",а!AD170="7 3",а!AD170="7 3,5",а!AD170="7 4",а!AD170="7 4,5",а!AD170="7 5",а!AD170="7 5,5",а!AD170="7 6",а!AD170="7 6,5",а!AD170="7 7",а!AD170="7а 0,5",а!AD170="7а 1",а!AD170="7а 1,5",а!AD170="7а 2",а!AD170="7а 2,5",а!AD170="7а 3",а!AD170="7а 3,5",а!AD170="7а 4",а!AD170="7а 4,5",а!AD170="7а 5",а!AD170="7а 5,5",а!AD170="7а 6",а!AD170="7а 6,5",а!AD170="7а 7",а!AD170="8 0,5",а!AD170="8 1",а!AD170="8 1,5",а!AD170="8 2",а!AD170="8 2,5",а!AD170="8 3",а!AD170="8 3,5",а!AD170="8 4",а!AD170="8 4,5",а!AD170="8 5",а!AD170="8 5,5",а!AD170="8 6",а!AD170="8 6,5",а!AD170="8 7",а!AD170="8а 0,5",а!AD170="8а 1",а!AD170="8а 1,5",а!AD170="8а 2",а!AD170="8а 2,5",а!AD170="8а 3",а!AD170="8а 3,5",а!AD170="8а 4",а!AD170="8а 4,5",а!AD170="8а 5",а!AD170="8а 5,5",а!AD170="8а 6",а!AD170="8а 6,5",а!AD170="8а 7",а!AD170="9 0,5",а!AD170="9 1",а!AD170="9 1,5",а!AD170="9 2",а!AD170="9 2,5",а!AD170="9 3",а!AD170="9 3,5",а!AD170="9 4",а!AD170="9 4,5",а!AD170="9 5",а!AD170="9 5,5",а!AD170="9 6",а!AD170="9 6,5",а!AD170="9 7",а!AD170="10 0,5",а!AD170="10 1",а!AD170="10 1,5",а!AD170="10 2",а!AD170="10 2,5",а!AD170="10 3",а!AD170="10 3,5",а!AD170="10 4",а!AD170="10 4,5",а!AD170="10 5",а!AD170="10 5,5",а!AD170="10 6",а!AD170="10 6,5",а!AD170="10 7"),IF(а!AE170="в","",CHOOSE(MATCH(а!AD170,{"7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80" s="34" t="b">
        <f>IF(OR(а!AE170="7 0,5",а!AE170="7 1",а!AE170="7 1,5",а!AE170="7 2",а!AE170="7 2,5",а!AE170="7 3",а!AE170="7 3,5",а!AE170="7 4",а!AE170="7 4,5",а!AE170="7 5",а!AE170="7 5,5",а!AE170="7 6",а!AE170="7 6,5",а!AE170="7 7",а!AE170="7а 0,5",а!AE170="7а 1",а!AE170="7а 1,5",а!AE170="7а 2",а!AE170="7а 2,5",а!AE170="7а 3",а!AE170="7а 3,5",а!AE170="7а 4",а!AE170="7а 4,5",а!AE170="7а 5",а!AE170="7а 5,5",а!AE170="7а 6",а!AE170="7а 6,5",а!AE170="7а 7",а!AE170="8 0,5",а!AE170="8 1",а!AE170="8 1,5",а!AE170="8 2",а!AE170="8 2,5",а!AE170="8 3",а!AE170="8 3,5",а!AE170="8 4",а!AE170="8 4,5",а!AE170="8 5",а!AE170="8 5,5",а!AE170="8 6",а!AE170="8 6,5",а!AE170="8 7",а!AE170="8а 0,5",а!AE170="8а 1",а!AE170="8а 1,5",а!AE170="8а 2",а!AE170="8а 2,5",а!AE170="8а 3",а!AE170="8а 3,5",а!AE170="8а 4",а!AE170="8а 4,5",а!AE170="8а 5",а!AE170="8а 5,5",а!AE170="8а 6",а!AE170="8а 6,5",а!AE170="8а 7",а!AE170="9 0,5",а!AE170="9 1",а!AE170="9 1,5",а!AE170="9 2",а!AE170="9 2,5",а!AE170="9 3",а!AE170="9 3,5",а!AE170="9 4",а!AE170="9 4,5",а!AE170="9 5",а!AE170="9 5,5",а!AE170="9 6",а!AE170="9 6,5",а!AE170="9 7",а!AE170="10 0,5",а!AE170="10 1",а!AE170="10 1,5",а!AE170="10 2",а!AE170="10 2,5",а!AE170="10 3",а!AE170="10 3,5",а!AE170="10 4",а!AE170="10 4,5",а!AE170="10 5",а!AE170="10 5,5",а!AE170="10 6",а!AE170="10 6,5",а!AE170="10 7"),IF(а!AF170="в","",CHOOSE(MATCH(а!AE170,{"7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80" s="34" t="b">
        <f>IF(OR(а!AF170="7 0,5",а!AF170="7 1",а!AF170="7 1,5",а!AF170="7 2",а!AF170="7 2,5",а!AF170="7 3",а!AF170="7 3,5",а!AF170="7 4",а!AF170="7 4,5",а!AF170="7 5",а!AF170="7 5,5",а!AF170="7 6",а!AF170="7 6,5",а!AF170="7 7",а!AF170="7а 0,5",а!AF170="7а 1",а!AF170="7а 1,5",а!AF170="7а 2",а!AF170="7а 2,5",а!AF170="7а 3",а!AF170="7а 3,5",а!AF170="7а 4",а!AF170="7а 4,5",а!AF170="7а 5",а!AF170="7а 5,5",а!AF170="7а 6",а!AF170="7а 6,5",а!AF170="7а 7",а!AF170="8 0,5",а!AF170="8 1",а!AF170="8 1,5",а!AF170="8 2",а!AF170="8 2,5",а!AF170="8 3",а!AF170="8 3,5",а!AF170="8 4",а!AF170="8 4,5",а!AF170="8 5",а!AF170="8 5,5",а!AF170="8 6",а!AF170="8 6,5",а!AF170="8 7",а!AF170="8а 0,5",а!AF170="8а 1",а!AF170="8а 1,5",а!AF170="8а 2",а!AF170="8а 2,5",а!AF170="8а 3",а!AF170="8а 3,5",а!AF170="8а 4",а!AF170="8а 4,5",а!AF170="8а 5",а!AF170="8а 5,5",а!AF170="8а 6",а!AF170="8а 6,5",а!AF170="8а 7",а!AF170="9 0,5",а!AF170="9 1",а!AF170="9 1,5",а!AF170="9 2",а!AF170="9 2,5",а!AF170="9 3",а!AF170="9 3,5",а!AF170="9 4",а!AF170="9 4,5",а!AF170="9 5",а!AF170="9 5,5",а!AF170="9 6",а!AF170="9 6,5",а!AF170="9 7",а!AF170="10 0,5",а!AF170="10 1",а!AF170="10 1,5",а!AF170="10 2",а!AF170="10 2,5",а!AF170="10 3",а!AF170="10 3,5",а!AF170="10 4",а!AF170="10 4,5",а!AF170="10 5",а!AF170="10 5,5",а!AF170="10 6",а!AF170="10 6,5",а!AF170="10 7"),IF(а!AG170="в","",CHOOSE(MATCH(а!AF170,{"7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80" s="34" t="b">
        <f>IF(OR(а!AG170="7 0,5",а!AG170="7 1",а!AG170="7 1,5",а!AG170="7 2",а!AG170="7 2,5",а!AG170="7 3",а!AG170="7 3,5",а!AG170="7 4",а!AG170="7 4,5",а!AG170="7 5",а!AG170="7 5,5",а!AG170="7 6",а!AG170="7 6,5",а!AG170="7 7",а!AG170="7а 0,5",а!AG170="7а 1",а!AG170="7а 1,5",а!AG170="7а 2",а!AG170="7а 2,5",а!AG170="7а 3",а!AG170="7а 3,5",а!AG170="7а 4",а!AG170="7а 4,5",а!AG170="7а 5",а!AG170="7а 5,5",а!AG170="7а 6",а!AG170="7а 6,5",а!AG170="7а 7",а!AG170="8 0,5",а!AG170="8 1",а!AG170="8 1,5",а!AG170="8 2",а!AG170="8 2,5",а!AG170="8 3",а!AG170="8 3,5",а!AG170="8 4",а!AG170="8 4,5",а!AG170="8 5",а!AG170="8 5,5",а!AG170="8 6",а!AG170="8 6,5",а!AG170="8 7",а!AG170="8а 0,5",а!AG170="8а 1",а!AG170="8а 1,5",а!AG170="8а 2",а!AG170="8а 2,5",а!AG170="8а 3",а!AG170="8а 3,5",а!AG170="8а 4",а!AG170="8а 4,5",а!AG170="8а 5",а!AG170="8а 5,5",а!AG170="8а 6",а!AG170="8а 6,5",а!AG170="8а 7",а!AG170="9 0,5",а!AG170="9 1",а!AG170="9 1,5",а!AG170="9 2",а!AG170="9 2,5",а!AG170="9 3",а!AG170="9 3,5",а!AG170="9 4",а!AG170="9 4,5",а!AG170="9 5",а!AG170="9 5,5",а!AG170="9 6",а!AG170="9 6,5",а!AG170="9 7",а!AG170="10 0,5",а!AG170="10 1",а!AG170="10 1,5",а!AG170="10 2",а!AG170="10 2,5",а!AG170="10 3",а!AG170="10 3,5",а!AG170="10 4",а!AG170="10 4,5",а!AG170="10 5",а!AG170="10 5,5",а!AG170="10 6",а!AG170="10 6,5",а!AG170="10 7"),IF(а!AH170="в","",CHOOSE(MATCH(а!AG170,{"7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180" s="34" t="b">
        <v>0</v>
      </c>
      <c r="AI180" s="34" t="b">
        <f>IF(OR(а!AI170="7 0,5",а!AI170="7 1",а!AI170="7 1,5",а!AI170="7 2",а!AI170="7 2,5",а!AI170="7 3",а!AI170="7 3,5",а!AI170="7 4",а!AI170="7 4,5",а!AI170="7 5",а!AI170="7 5,5",а!AI170="7 6",а!AI170="7 6,5",а!AI170="7 7",а!AI170="7а 0,5",а!AI170="7а 1",а!AI170="7а 1,5",а!AI170="7а 2",а!AI170="7а 2,5",а!AI170="7а 3",а!AI170="7а 3,5",а!AI170="7а 4",а!AI170="7а 4,5",а!AI170="7а 5",а!AI170="7а 5,5",а!AI170="7а 6",а!AI170="7а 6,5",а!AI170="7а 7",а!AI170="8 0,5",а!AI170="8 1",а!AI170="8 1,5",а!AI170="8 2",а!AI170="8 2,5",а!AI170="8 3",а!AI170="8 3,5",а!AI170="8 4",а!AI170="8 4,5",а!AI170="8 5",а!AI170="8 5,5",а!AI170="8 6",а!AI170="8 6,5",а!AI170="8 7",а!AI170="8а 0,5",а!AI170="8а 1",а!AI170="8а 1,5",а!AI170="8а 2",а!AI170="8а 2,5",а!AI170="8а 3",а!AI170="8а 3,5",а!AI170="8а 4",а!AI170="8а 4,5",а!AI170="8а 5",а!AI170="8а 5,5",а!AI170="8а 6",а!AI170="8а 6,5",а!AI170="8а 7",а!AI170="9 0,5",а!AI170="9 1",а!AI170="9 1,5",а!AI170="9 2",а!AI170="9 2,5",а!AI170="9 3",а!AI170="9 3,5",а!AI170="9 4",а!AI170="9 4,5",а!AI170="9 5",а!AI170="9 5,5",а!AI170="9 6",а!AI170="9 6,5",а!AI170="9 7",а!AI170="10 0,5",а!AI170="10 1",а!AI170="10 1,5",а!AI170="10 2",а!AI170="10 2,5",а!AI170="10 3",а!AI170="10 3,5",а!AI170="10 4",а!AI170="10 4,5",а!AI170="10 5",а!AI170="10 5,5",а!AI170="10 6",а!AI170="10 6,5",а!AI170="10 7"),IF(а!AJ170="в","",CHOOSE(MATCH(а!AI170,{"7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80" s="34" t="b">
        <f>IF(OR(а!AJ170="7 0,5",а!AJ170="7 1",а!AJ170="7 1,5",а!AJ170="7 2",а!AJ170="7 2,5",а!AJ170="7 3",а!AJ170="7 3,5",а!AJ170="7 4",а!AJ170="7 4,5",а!AJ170="7 5",а!AJ170="7 5,5",а!AJ170="7 6",а!AJ170="7 6,5",а!AJ170="7 7",а!AJ170="7а 0,5",а!AJ170="7а 1",а!AJ170="7а 1,5",а!AJ170="7а 2",а!AJ170="7а 2,5",а!AJ170="7а 3",а!AJ170="7а 3,5",а!AJ170="7а 4",а!AJ170="7а 4,5",а!AJ170="7а 5",а!AJ170="7а 5,5",а!AJ170="7а 6",а!AJ170="7а 6,5",а!AJ170="7а 7",а!AJ170="8 0,5",а!AJ170="8 1",а!AJ170="8 1,5",а!AJ170="8 2",а!AJ170="8 2,5",а!AJ170="8 3",а!AJ170="8 3,5",а!AJ170="8 4",а!AJ170="8 4,5",а!AJ170="8 5",а!AJ170="8 5,5",а!AJ170="8 6",а!AJ170="8 6,5",а!AJ170="8 7",а!AJ170="8а 0,5",а!AJ170="8а 1",а!AJ170="8а 1,5",а!AJ170="8а 2",а!AJ170="8а 2,5",а!AJ170="8а 3",а!AJ170="8а 3,5",а!AJ170="8а 4",а!AJ170="8а 4,5",а!AJ170="8а 5",а!AJ170="8а 5,5",а!AJ170="8а 6",а!AJ170="8а 6,5",а!AJ170="8а 7",а!AJ170="9 0,5",а!AJ170="9 1",а!AJ170="9 1,5",а!AJ170="9 2",а!AJ170="9 2,5",а!AJ170="9 3",а!AJ170="9 3,5",а!AJ170="9 4",а!AJ170="9 4,5",а!AJ170="9 5",а!AJ170="9 5,5",а!AJ170="9 6",а!AJ170="9 6,5",а!AJ170="9 7",а!AJ170="10 0,5",а!AJ170="10 1",а!AJ170="10 1,5",а!AJ170="10 2",а!AJ170="10 2,5",а!AJ170="10 3",а!AJ170="10 3,5",а!AJ170="10 4",а!AJ170="10 4,5",а!AJ170="10 5",а!AJ170="10 5,5",а!AJ170="10 6",а!AJ170="10 6,5",а!AJ170="10 7"),IF(а!AK170="в","",CHOOSE(MATCH(а!AJ170,{"7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180" s="10"/>
      <c r="AL180" s="11"/>
      <c r="AM180" s="10"/>
      <c r="AN180" s="23"/>
      <c r="AO180" s="23"/>
      <c r="AP180" s="11"/>
      <c r="AQ180" s="6"/>
    </row>
    <row r="181" ht="30" customHeight="true" spans="1:43">
      <c r="A181" s="6"/>
      <c r="B181" s="6"/>
      <c r="C181" s="14" t="s">
        <v>38</v>
      </c>
      <c r="D181" s="17"/>
      <c r="E181" s="35" t="str">
        <f>IF(а!F170="","",IF(AND(а!F168&lt;9,OR(а!E170="7 0,5",а!E170="7 1",а!E170="7 1,5",а!E170="7 2",а!E170="7 2,5",а!E170="7 3",а!E170="7 3,5",а!E170="7 4",а!E170="7 4,5",а!E170="7 5",а!E170="7 5,5",а!E170="7 6",а!E170="7 6,5",а!E170="7 7",а!E170="7а 0,5",а!E170="7а 1",а!E170="7а 1,5",а!E170="7а 2",а!E170="7а 2,5",а!E170="7а 3",а!E170="7а 3,5",а!E170="7а 4",а!E170="7а 4,5",а!E170="7а 5",а!E170="7а 5,5",а!E170="7а 6",а!E170="7а 6,5",а!E170="7а 7",а!E170="8 0,5",а!E170="8 1",а!E170="8 1,5",а!E170="8 2",а!E170="8 2,5",а!E170="8 3",а!E170="8 3,5",а!E170="8 4",а!E170="8 4,5",а!E170="8 5",а!E170="8 5,5",а!E170="8 6",а!E170="8 6,5",а!E170="8 7",а!E170="8а 0,5",а!E170="8а 1",а!E170="8а 1,5",а!E170="8а 2",а!E170="8а 2,5",а!E170="8а 3",а!E170="8а 3,5",а!E170="8а 4",а!E170="8а 4,5",а!E170="8а 5",а!E170="8а 5,5",а!E170="8а 6",а!E170="8а 6,5",а!E170="8а 7",а!E170="9 0,5",а!E170="9 1",а!E170="9 1,5",а!E170="9 2",а!E170="9 2,5",а!E170="9 3",а!E170="9 3,5",а!E170="9 4",а!E170="9 4,5",а!E170="9 5",а!E170="9 5,5",а!E170="9 6",а!E170="9 6,5",а!E170="9 7",а!E170="10 0,5",а!E170="10 1",а!E170="10 1,5",а!E170="10 2",а!E170="10 2,5",а!E170="10 3",а!E170="10 3,5",а!E170="10 4",а!E170="10 4,5",а!E170="10 5",а!E170="10 5,5",а!E170="10 6",а!E170="10 6,5",а!E170="10 7",)),"",CHOOSE(MATCH(а!F170,{"7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00";"в";"о";"б";"к";"уо"},),б!E175,б!E175,б!E175,б!E175,б!E175,б!E175,б!E175,б!E175,б!E175&amp;" 16.30-17.00",б!E175&amp;" 16.30-17.30",б!E175&amp;" 16.30-18.00",б!E175&amp;" 16.30-18.30",б!E175&amp;" 16.30-19.00",б!E175&amp;" 16.30-19.30",б!E175&amp;б!E175&amp;"  16.30-20.00",б!E175&amp;" 16.30-20.30",б!E175&amp;" 16.30-21.00",б!E175&amp;" 16.30-21.30",б!E175&amp;" 16.30-22.00",б!E175&amp;" 16.30-22.30",б!E175&amp;" 16.30-23.00",б!E175&amp;" 16.30-23.30",б!E175&amp;" 16.30-00.00",б!E175,б!E175,б!E175,б!E175,б!E175,б!E175,б!E175,б!E175,б!E175,б!E175&amp;" 17.00-17.30",б!E175&amp;" 17.00-18.00",б!E175&amp;" 17.00-18.30",б!E175&amp;" 17.00-19.00",б!E175&amp;" 17.00-19.30",б!E175&amp;" 17.00-20.00",б!E175&amp;" 17.00-20.30",б!E175&amp;" 17.00-21.00",б!E175&amp;" 17.00-21.30",б!E175&amp;" 17.00-22.00",б!E175&amp;" 17.00-22.30",б!E175&amp;" 17.00-23.00",б!E175&amp;" 17.00-23.30",б!E175&amp;" 17.00-00.00",б!E175,б!E175,б!E175,б!E175,б!E175,б!E175,б!E175,б!E175,б!E175,б!E175,б!E175,б!E175&amp;" 18.00-18.30",б!E175&amp;" 18.00-19.00",б!E175&amp;" 18.00-19.30",б!E175&amp;" 18.00-20.00",б!E175&amp;" 18.00-20.30",б!E175&amp;" 18.00-21.00",б!E175&amp;" 18.00-21.30",б!E175&amp;" 18.00-22.00",б!E175&amp;" 18.00-22.30",б!E175&amp;" 18.00-23.00",б!E175&amp;" 18.00-23.30",б!E175&amp;" 18.00-00.00",б!E175,б!E175,б!E175,б!E175,б!E175,б!E175,б!E175,б!E175&amp;" 16.00-16.30",б!E175&amp;" 16.00-17.00",б!E175&amp;" 16.00-17.30",б!E175&amp;" 16.00-18.00",б!E175&amp;" 16.00-18.30",б!E175&amp;" 16.00-19.00",б!E175&amp;" 16.00-19.30",б!E175&amp;" 16.00-20.00",б!E175&amp;" 16.00-20.30",б!E175&amp;" 16.00-21.00",б!E175&amp;" 16.00-21.30",б!E175&amp;" 16.00-22.00",б!E175&amp;" 16.00-22.30",б!E175&amp;" 16.00-23.00",б!E175&amp;" 16.00-23.30",б!E175&amp;" 16.00-00.00",б!E175,б!E175,б!E175,б!E175,б!E175,б!E175,б!E175,б!E175,б!E175,б!E175,б!E175&amp;" 17.30-18.00",б!E175&amp;" 17.30-18.30",б!E175&amp;" 17.30-19.00",б!E175&amp;" 17.30-19.30",б!E175&amp;" 17.30-20.00",б!E175&amp;" 17.30-20.30",б!E175&amp;" 17.30-21.00",б!E175&amp;" 17.30-21.30",б!E175&amp;" 17.30-22.00",б!E175&amp;" 17.30-22.30",б!E175&amp;" 17.30-23.00",б!E175&amp;" 17.30-23.30",б!E175&amp;" 17.30-00.00",б!E175,б!E175,б!E175,б!E175,б!E175,б!E175,б!E175,б!E175,б!E175,б!E175,б!E175,б!E175,б!E175,б!E175&amp;" 19.00-19.30",б!E175&amp;" 19.00-20.00",б!E175&amp;" 19.00-20.30",б!E175&amp;" 19.00-21.00",б!E175&amp;" 19.00-21.30",б!E175&amp;" 19.00-22.00",б!E175&amp;" 19.00-22.30",б!E175&amp;" 19.00-23.00",б!E175&amp;" 19.00-23.30",б!E175&amp;" 19.00-00.00","",б!E175&amp;" ",б!E175&amp;" ",б!E175&amp;" ",б!E175&amp;" ",)))</f>
        <v> </v>
      </c>
      <c r="F181" s="35" t="str">
        <f>IF(а!G170="","",IF(AND(а!G168&lt;9,OR(а!F170="7 0,5",а!F170="7 1",а!F170="7 1,5",а!F170="7 2",а!F170="7 2,5",а!F170="7 3",а!F170="7 3,5",а!F170="7 4",а!F170="7 4,5",а!F170="7 5",а!F170="7 5,5",а!F170="7 6",а!F170="7 6,5",а!F170="7 7",а!F170="7а 0,5",а!F170="7а 1",а!F170="7а 1,5",а!F170="7а 2",а!F170="7а 2,5",а!F170="7а 3",а!F170="7а 3,5",а!F170="7а 4",а!F170="7а 4,5",а!F170="7а 5",а!F170="7а 5,5",а!F170="7а 6",а!F170="7а 6,5",а!F170="7а 7",а!F170="8 0,5",а!F170="8 1",а!F170="8 1,5",а!F170="8 2",а!F170="8 2,5",а!F170="8 3",а!F170="8 3,5",а!F170="8 4",а!F170="8 4,5",а!F170="8 5",а!F170="8 5,5",а!F170="8 6",а!F170="8 6,5",а!F170="8 7",а!F170="8а 0,5",а!F170="8а 1",а!F170="8а 1,5",а!F170="8а 2",а!F170="8а 2,5",а!F170="8а 3",а!F170="8а 3,5",а!F170="8а 4",а!F170="8а 4,5",а!F170="8а 5",а!F170="8а 5,5",а!F170="8а 6",а!F170="8а 6,5",а!F170="8а 7",а!F170="9 0,5",а!F170="9 1",а!F170="9 1,5",а!F170="9 2",а!F170="9 2,5",а!F170="9 3",а!F170="9 3,5",а!F170="9 4",а!F170="9 4,5",а!F170="9 5",а!F170="9 5,5",а!F170="9 6",а!F170="9 6,5",а!F170="9 7",а!F170="10 0,5",а!F170="10 1",а!F170="10 1,5",а!F170="10 2",а!F170="10 2,5",а!F170="10 3",а!F170="10 3,5",а!F170="10 4",а!F170="10 4,5",а!F170="10 5",а!F170="10 5,5",а!F170="10 6",а!F170="10 6,5",а!F170="10 7",)),"",CHOOSE(MATCH(а!G170,{"7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00","в","о","б","к","уо"},),б!F175,б!F175,б!F175,б!F175,б!F175,б!F175,б!F175,б!F175,б!F175&amp;" 16.30-17.00",б!F175&amp;" 16.30-17.30",б!F175&amp;" 16.30-18.00",б!F175&amp;" 16.30-18.30",б!F175&amp;" 16.30-19.00",б!F175&amp;" 16.30-19.30",б!F175&amp;б!F175&amp;"  16.30-20.00",б!F175&amp;" 16.30-20.30",б!F175&amp;" 16.30-21.00",б!F175&amp;" 16.30-21.30",б!F175&amp;" 16.30-22.00",б!F175&amp;" 16.30-22.30",б!F175&amp;" 16.30-23.00",б!F175&amp;" 16.30-23.30",б!F175&amp;" 16.30-00.00",б!F175,б!F175,б!F175,б!F175,б!F175,б!F175,б!F175,б!F175,б!F175,б!F175&amp;" 17.00-17.30",б!F175&amp;" 17.00-18.00",б!F175&amp;" 17.00-18.30",б!F175&amp;" 17.00-19.00",б!F175&amp;" 17.00-19.30",б!F175&amp;" 17.00-20.00",б!F175&amp;" 17.00-20.30",б!F175&amp;" 17.00-21.00",б!F175&amp;" 17.00-21.30",б!F175&amp;" 17.00-22.00",б!F175&amp;" 17.00-22.30",б!F175&amp;" 17.00-23.00",б!F175&amp;" 17.00-23.30",б!F175&amp;" 17.00-00.00",б!F175,б!F175,б!F175,б!F175,б!F175,б!F175,б!F175,б!F175,б!F175,б!F175,б!F175,б!F175&amp;" 18.00-18.30",б!F175&amp;" 18.00-19.00",б!F175&amp;" 18.00-19.30",б!F175&amp;" 18.00-20.00",б!F175&amp;" 18.00-20.30",б!F175&amp;" 18.00-21.00",б!F175&amp;" 18.00-21.30",б!F175&amp;" 18.00-22.00",б!F175&amp;" 18.00-22.30",б!F175&amp;" 18.00-23.00",б!F175&amp;" 18.00-23.30",б!F175&amp;" 18.00-00.00",б!F175,б!F175,б!F175,б!F175,б!F175,б!F175,б!F175,б!F175&amp;" 16.00-16.30",б!F175&amp;" 16.00-17.00",б!F175&amp;" 16.00-17.30",б!F175&amp;" 16.00-18.00",б!F175&amp;" 16.00-18.30",б!F175&amp;" 16.00-19.00",б!F175&amp;" 16.00-19.30",б!F175&amp;" 16.00-20.00",б!F175&amp;" 16.00-20.30",б!F175&amp;" 16.00-21.00",б!F175&amp;" 16.00-21.30",б!F175&amp;" 16.00-22.00",б!F175&amp;" 16.00-22.30",б!F175&amp;" 16.00-23.00",б!F175&amp;" 16.00-23.30",б!F175&amp;" 16.00-00.00",б!F175,б!F175,б!F175,б!F175,б!F175,б!F175,б!F175,б!F175,б!F175,б!F175,б!F175&amp;" 17.30-18.00",б!F175&amp;" 17.30-18.30",б!F175&amp;" 17.30-19.00",б!F175&amp;" 17.30-19.30",б!F175&amp;" 17.30-20.00",б!F175&amp;" 17.30-20.30",б!F175&amp;" 17.30-21.00",б!F175&amp;" 17.30-21.30",б!F175&amp;" 17.30-22.00",б!F175&amp;" 17.30-22.30",б!F175&amp;" 17.30-23.00",б!F175&amp;" 17.30-23.30",б!F175&amp;" 17.30-00.00",б!F175,б!F175,б!F175,б!F175,б!F175,б!F175,б!F175,б!F175,б!F175,б!F175,б!F175,б!F175,б!F175,б!F175&amp;" 19.00-19.30",б!F175&amp;" 19.00-20.00",б!F175&amp;" 19.00-20.30",б!F175&amp;" 19.00-21.00",б!F175&amp;" 19.00-21.30",б!F175&amp;" 19.00-22.00",б!F175&amp;" 19.00-22.30",б!F175&amp;" 19.00-23.00",б!F175&amp;" 19.00-23.30",б!F175&amp;" 19.00-00.00","",б!F175&amp;" ",б!F175&amp;" ",б!F175&amp;" ",б!F175&amp;" ",)))</f>
        <v> </v>
      </c>
      <c r="G181" s="35" t="str">
        <f>IF(а!H170="","",IF(AND(а!H168&lt;9,OR(а!G170="7 0,5",а!G170="7 1",а!G170="7 1,5",а!G170="7 2",а!G170="7 2,5",а!G170="7 3",а!G170="7 3,5",а!G170="7 4",а!G170="7 4,5",а!G170="7 5",а!G170="7 5,5",а!G170="7 6",а!G170="7 6,5",а!G170="7 7",а!G170="7а 0,5",а!G170="7а 1",а!G170="7а 1,5",а!G170="7а 2",а!G170="7а 2,5",а!G170="7а 3",а!G170="7а 3,5",а!G170="7а 4",а!G170="7а 4,5",а!G170="7а 5",а!G170="7а 5,5",а!G170="7а 6",а!G170="7а 6,5",а!G170="7а 7",а!G170="8 0,5",а!G170="8 1",а!G170="8 1,5",а!G170="8 2",а!G170="8 2,5",а!G170="8 3",а!G170="8 3,5",а!G170="8 4",а!G170="8 4,5",а!G170="8 5",а!G170="8 5,5",а!G170="8 6",а!G170="8 6,5",а!G170="8 7",а!G170="8а 0,5",а!G170="8а 1",а!G170="8а 1,5",а!G170="8а 2",а!G170="8а 2,5",а!G170="8а 3",а!G170="8а 3,5",а!G170="8а 4",а!G170="8а 4,5",а!G170="8а 5",а!G170="8а 5,5",а!G170="8а 6",а!G170="8а 6,5",а!G170="8а 7",а!G170="9 0,5",а!G170="9 1",а!G170="9 1,5",а!G170="9 2",а!G170="9 2,5",а!G170="9 3",а!G170="9 3,5",а!G170="9 4",а!G170="9 4,5",а!G170="9 5",а!G170="9 5,5",а!G170="9 6",а!G170="9 6,5",а!G170="9 7",а!G170="10 0,5",а!G170="10 1",а!G170="10 1,5",а!G170="10 2",а!G170="10 2,5",а!G170="10 3",а!G170="10 3,5",а!G170="10 4",а!G170="10 4,5",а!G170="10 5",а!G170="10 5,5",а!G170="10 6",а!G170="10 6,5",а!G170="10 7",)),"",CHOOSE(MATCH(а!H170,{"7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00";"в";"о";"б";"к";"уо"},),б!G175,б!G175,б!G175,б!G175,б!G175,б!G175,б!G175,б!G175,б!G175&amp;" 16.30-17.00",б!G175&amp;" 16.30-17.30",б!G175&amp;" 16.30-18.00",б!G175&amp;" 16.30-18.30",б!G175&amp;" 16.30-19.00",б!G175&amp;" 16.30-19.30",б!G175&amp;б!G175&amp;"  16.30-20.00",б!G175&amp;" 16.30-20.30",б!G175&amp;" 16.30-21.00",б!G175&amp;" 16.30-21.30",б!G175&amp;" 16.30-22.00",б!G175&amp;" 16.30-22.30",б!G175&amp;" 16.30-23.00",б!G175&amp;" 16.30-23.30",б!G175&amp;" 16.30-00.00",б!G175,б!G175,б!G175,б!G175,б!G175,б!G175,б!G175,б!G175,б!G175,б!G175&amp;" 17.00-17.30",б!G175&amp;" 17.00-18.00",б!G175&amp;" 17.00-18.30",б!G175&amp;" 17.00-19.00",б!G175&amp;" 17.00-19.30",б!G175&amp;" 17.00-20.00",б!G175&amp;" 17.00-20.30",б!G175&amp;" 17.00-21.00",б!G175&amp;" 17.00-21.30",б!G175&amp;" 17.00-22.00",б!G175&amp;" 17.00-22.30",б!G175&amp;" 17.00-23.00",б!G175&amp;" 17.00-23.30",б!G175&amp;" 17.00-00.00",б!G175,б!G175,б!G175,б!G175,б!G175,б!G175,б!G175,б!G175,б!G175,б!G175,б!G175,б!G175&amp;" 18.00-18.30",б!G175&amp;" 18.00-19.00",б!G175&amp;" 18.00-19.30",б!G175&amp;" 18.00-20.00",б!G175&amp;" 18.00-20.30",б!G175&amp;" 18.00-21.00",б!G175&amp;" 18.00-21.30",б!G175&amp;" 18.00-22.00",б!G175&amp;" 18.00-22.30",б!G175&amp;" 18.00-23.00",б!G175&amp;" 18.00-23.30",б!G175&amp;" 18.00-00.00",б!G175,б!G175,б!G175,б!G175,б!G175,б!G175,б!G175,б!G175&amp;" 16.00-16.30",б!G175&amp;" 16.00-17.00",б!G175&amp;" 16.00-17.30",б!G175&amp;" 16.00-18.00",б!G175&amp;" 16.00-18.30",б!G175&amp;" 16.00-19.00",б!G175&amp;" 16.00-19.30",б!G175&amp;" 16.00-20.00",б!G175&amp;" 16.00-20.30",б!G175&amp;" 16.00-21.00",б!G175&amp;" 16.00-21.30",б!G175&amp;" 16.00-22.00",б!G175&amp;" 16.00-22.30",б!G175&amp;" 16.00-23.00",б!G175&amp;" 16.00-23.30",б!G175&amp;" 16.00-00.00",б!G175,б!G175,б!G175,б!G175,б!G175,б!G175,б!G175,б!G175,б!G175,б!G175,б!G175&amp;" 17.30-18.00",б!G175&amp;" 17.30-18.30",б!G175&amp;" 17.30-19.00",б!G175&amp;" 17.30-19.30",б!G175&amp;" 17.30-20.00",б!G175&amp;" 17.30-20.30",б!G175&amp;" 17.30-21.00",б!G175&amp;" 17.30-21.30",б!G175&amp;" 17.30-22.00",б!G175&amp;" 17.30-22.30",б!G175&amp;" 17.30-23.00",б!G175&amp;" 17.30-23.30",б!G175&amp;" 17.30-00.00",б!G175,б!G175,б!G175,б!G175,б!G175,б!G175,б!G175,б!G175,б!G175,б!G175,б!G175,б!G175,б!G175,б!G175&amp;" 19.00-19.30",б!G175&amp;" 19.00-20.00",б!G175&amp;" 19.00-20.30",б!G175&amp;" 19.00-21.00",б!G175&amp;" 19.00-21.30",б!G175&amp;" 19.00-22.00",б!G175&amp;" 19.00-22.30",б!G175&amp;" 19.00-23.00",б!G175&amp;" 19.00-23.30",б!G175&amp;" 19.00-00.00","",б!G175&amp;" ",б!G175&amp;" ",б!G175&amp;" ",б!G175&amp;" ",)))</f>
        <v> </v>
      </c>
      <c r="H181" s="35" t="str">
        <f>IF(а!I170="","",IF(AND(а!I168&lt;9,OR(а!H170="7 0,5",а!H170="7 1",а!H170="7 1,5",а!H170="7 2",а!H170="7 2,5",а!H170="7 3",а!H170="7 3,5",а!H170="7 4",а!H170="7 4,5",а!H170="7 5",а!H170="7 5,5",а!H170="7 6",а!H170="7 6,5",а!H170="7 7",а!H170="7а 0,5",а!H170="7а 1",а!H170="7а 1,5",а!H170="7а 2",а!H170="7а 2,5",а!H170="7а 3",а!H170="7а 3,5",а!H170="7а 4",а!H170="7а 4,5",а!H170="7а 5",а!H170="7а 5,5",а!H170="7а 6",а!H170="7а 6,5",а!H170="7а 7",а!H170="8 0,5",а!H170="8 1",а!H170="8 1,5",а!H170="8 2",а!H170="8 2,5",а!H170="8 3",а!H170="8 3,5",а!H170="8 4",а!H170="8 4,5",а!H170="8 5",а!H170="8 5,5",а!H170="8 6",а!H170="8 6,5",а!H170="8 7",а!H170="8а 0,5",а!H170="8а 1",а!H170="8а 1,5",а!H170="8а 2",а!H170="8а 2,5",а!H170="8а 3",а!H170="8а 3,5",а!H170="8а 4",а!H170="8а 4,5",а!H170="8а 5",а!H170="8а 5,5",а!H170="8а 6",а!H170="8а 6,5",а!H170="8а 7",а!H170="9 0,5",а!H170="9 1",а!H170="9 1,5",а!H170="9 2",а!H170="9 2,5",а!H170="9 3",а!H170="9 3,5",а!H170="9 4",а!H170="9 4,5",а!H170="9 5",а!H170="9 5,5",а!H170="9 6",а!H170="9 6,5",а!H170="9 7",а!H170="10 0,5",а!H170="10 1",а!H170="10 1,5",а!H170="10 2",а!H170="10 2,5",а!H170="10 3",а!H170="10 3,5",а!H170="10 4",а!H170="10 4,5",а!H170="10 5",а!H170="10 5,5",а!H170="10 6",а!H170="10 6,5",а!H170="10 7",)),"",CHOOSE(MATCH(а!I170,{"7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00","в","о","б","к","уо"},),б!H175,б!H175,б!H175,б!H175,б!H175,б!H175,б!H175,б!H175,б!H175&amp;" 16.30-17.00",б!H175&amp;" 16.30-17.30",б!H175&amp;" 16.30-18.00",б!H175&amp;" 16.30-18.30",б!H175&amp;" 16.30-19.00",б!H175&amp;" 16.30-19.30",б!H175&amp;б!H175&amp;"  16.30-20.00",б!H175&amp;" 16.30-20.30",б!H175&amp;" 16.30-21.00",б!H175&amp;" 16.30-21.30",б!H175&amp;" 16.30-22.00",б!H175&amp;" 16.30-22.30",б!H175&amp;" 16.30-23.00",б!H175&amp;" 16.30-23.30",б!H175&amp;" 16.30-00.00",б!H175,б!H175,б!H175,б!H175,б!H175,б!H175,б!H175,б!H175,б!H175,б!H175&amp;" 17.00-17.30",б!H175&amp;" 17.00-18.00",б!H175&amp;" 17.00-18.30",б!H175&amp;" 17.00-19.00",б!H175&amp;" 17.00-19.30",б!H175&amp;" 17.00-20.00",б!H175&amp;" 17.00-20.30",б!H175&amp;" 17.00-21.00",б!H175&amp;" 17.00-21.30",б!H175&amp;" 17.00-22.00",б!H175&amp;" 17.00-22.30",б!H175&amp;" 17.00-23.00",б!H175&amp;" 17.00-23.30",б!H175&amp;" 17.00-00.00",б!H175,б!H175,б!H175,б!H175,б!H175,б!H175,б!H175,б!H175,б!H175,б!H175,б!H175,б!H175&amp;" 18.00-18.30",б!H175&amp;" 18.00-19.00",б!H175&amp;" 18.00-19.30",б!H175&amp;" 18.00-20.00",б!H175&amp;" 18.00-20.30",б!H175&amp;" 18.00-21.00",б!H175&amp;" 18.00-21.30",б!H175&amp;" 18.00-22.00",б!H175&amp;" 18.00-22.30",б!H175&amp;" 18.00-23.00",б!H175&amp;" 18.00-23.30",б!H175&amp;" 18.00-00.00",б!H175,б!H175,б!H175,б!H175,б!H175,б!H175,б!H175,б!H175&amp;" 16.00-16.30",б!H175&amp;" 16.00-17.00",б!H175&amp;" 16.00-17.30",б!H175&amp;" 16.00-18.00",б!H175&amp;" 16.00-18.30",б!H175&amp;" 16.00-19.00",б!H175&amp;" 16.00-19.30",б!H175&amp;" 16.00-20.00",б!H175&amp;" 16.00-20.30",б!H175&amp;" 16.00-21.00",б!H175&amp;" 16.00-21.30",б!H175&amp;" 16.00-22.00",б!H175&amp;" 16.00-22.30",б!H175&amp;" 16.00-23.00",б!H175&amp;" 16.00-23.30",б!H175&amp;" 16.00-00.00",б!H175,б!H175,б!H175,б!H175,б!H175,б!H175,б!H175,б!H175,б!H175,б!H175,б!H175&amp;" 17.30-18.00",б!H175&amp;" 17.30-18.30",б!H175&amp;" 17.30-19.00",б!H175&amp;" 17.30-19.30",б!H175&amp;" 17.30-20.00",б!H175&amp;" 17.30-20.30",б!H175&amp;" 17.30-21.00",б!H175&amp;" 17.30-21.30",б!H175&amp;" 17.30-22.00",б!H175&amp;" 17.30-22.30",б!H175&amp;" 17.30-23.00",б!H175&amp;" 17.30-23.30",б!H175&amp;" 17.30-00.00",б!H175,б!H175,б!H175,б!H175,б!H175,б!H175,б!H175,б!H175,б!H175,б!H175,б!H175,б!H175,б!H175,б!H175&amp;" 19.00-19.30",б!H175&amp;" 19.00-20.00",б!H175&amp;" 19.00-20.30",б!H175&amp;" 19.00-21.00",б!H175&amp;" 19.00-21.30",б!H175&amp;" 19.00-22.00",б!H175&amp;" 19.00-22.30",б!H175&amp;" 19.00-23.00",б!H175&amp;" 19.00-23.30",б!H175&amp;" 19.00-00.00","",б!H175&amp;" ",б!H175&amp;" ",б!H175&amp;" ",б!H175&amp;" ",)))</f>
        <v> </v>
      </c>
      <c r="I181" s="35" t="str">
        <f>IF(а!J170="","",IF(AND(а!J168&lt;9,OR(а!I170="7 0,5",а!I170="7 1",а!I170="7 1,5",а!I170="7 2",а!I170="7 2,5",а!I170="7 3",а!I170="7 3,5",а!I170="7 4",а!I170="7 4,5",а!I170="7 5",а!I170="7 5,5",а!I170="7 6",а!I170="7 6,5",а!I170="7 7",а!I170="7а 0,5",а!I170="7а 1",а!I170="7а 1,5",а!I170="7а 2",а!I170="7а 2,5",а!I170="7а 3",а!I170="7а 3,5",а!I170="7а 4",а!I170="7а 4,5",а!I170="7а 5",а!I170="7а 5,5",а!I170="7а 6",а!I170="7а 6,5",а!I170="7а 7",а!I170="8 0,5",а!I170="8 1",а!I170="8 1,5",а!I170="8 2",а!I170="8 2,5",а!I170="8 3",а!I170="8 3,5",а!I170="8 4",а!I170="8 4,5",а!I170="8 5",а!I170="8 5,5",а!I170="8 6",а!I170="8 6,5",а!I170="8 7",а!I170="8а 0,5",а!I170="8а 1",а!I170="8а 1,5",а!I170="8а 2",а!I170="8а 2,5",а!I170="8а 3",а!I170="8а 3,5",а!I170="8а 4",а!I170="8а 4,5",а!I170="8а 5",а!I170="8а 5,5",а!I170="8а 6",а!I170="8а 6,5",а!I170="8а 7",а!I170="9 0,5",а!I170="9 1",а!I170="9 1,5",а!I170="9 2",а!I170="9 2,5",а!I170="9 3",а!I170="9 3,5",а!I170="9 4",а!I170="9 4,5",а!I170="9 5",а!I170="9 5,5",а!I170="9 6",а!I170="9 6,5",а!I170="9 7",а!I170="10 0,5",а!I170="10 1",а!I170="10 1,5",а!I170="10 2",а!I170="10 2,5",а!I170="10 3",а!I170="10 3,5",а!I170="10 4",а!I170="10 4,5",а!I170="10 5",а!I170="10 5,5",а!I170="10 6",а!I170="10 6,5",а!I170="10 7",)),"",CHOOSE(MATCH(а!J170,{"7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00","в","о","б","к","уо"},),б!I175,б!I175,б!I175,б!I175,б!I175,б!I175,б!I175,б!I175,б!I175&amp;" 16.30-17.00",б!I175&amp;" 16.30-17.30",б!I175&amp;" 16.30-18.00",б!I175&amp;" 16.30-18.30",б!I175&amp;" 16.30-19.00",б!I175&amp;" 16.30-19.30",б!I175&amp;б!I175&amp;"  16.30-20.00",б!I175&amp;" 16.30-20.30",б!I175&amp;" 16.30-21.00",б!I175&amp;" 16.30-21.30",б!I175&amp;" 16.30-22.00",б!I175&amp;" 16.30-22.30",б!I175&amp;" 16.30-23.00",б!I175&amp;" 16.30-23.30",б!I175&amp;" 16.30-00.00",б!I175,б!I175,б!I175,б!I175,б!I175,б!I175,б!I175,б!I175,б!I175,б!I175&amp;" 17.00-17.30",б!I175&amp;" 17.00-18.00",б!I175&amp;" 17.00-18.30",б!I175&amp;" 17.00-19.00",б!I175&amp;" 17.00-19.30",б!I175&amp;" 17.00-20.00",б!I175&amp;" 17.00-20.30",б!I175&amp;" 17.00-21.00",б!I175&amp;" 17.00-21.30",б!I175&amp;" 17.00-22.00",б!I175&amp;" 17.00-22.30",б!I175&amp;" 17.00-23.00",б!I175&amp;" 17.00-23.30",б!I175&amp;" 17.00-00.00",б!I175,б!I175,б!I175,б!I175,б!I175,б!I175,б!I175,б!I175,б!I175,б!I175,б!I175,б!I175&amp;" 18.00-18.30",б!I175&amp;" 18.00-19.00",б!I175&amp;" 18.00-19.30",б!I175&amp;" 18.00-20.00",б!I175&amp;" 18.00-20.30",б!I175&amp;" 18.00-21.00",б!I175&amp;" 18.00-21.30",б!I175&amp;" 18.00-22.00",б!I175&amp;" 18.00-22.30",б!I175&amp;" 18.00-23.00",б!I175&amp;" 18.00-23.30",б!I175&amp;" 18.00-00.00",б!I175,б!I175,б!I175,б!I175,б!I175,б!I175,б!I175,б!I175&amp;" 16.00-16.30",б!I175&amp;" 16.00-17.00",б!I175&amp;" 16.00-17.30",б!I175&amp;" 16.00-18.00",б!I175&amp;" 16.00-18.30",б!I175&amp;" 16.00-19.00",б!I175&amp;" 16.00-19.30",б!I175&amp;" 16.00-20.00",б!I175&amp;" 16.00-20.30",б!I175&amp;" 16.00-21.00",б!I175&amp;" 16.00-21.30",б!I175&amp;" 16.00-22.00",б!I175&amp;" 16.00-22.30",б!I175&amp;" 16.00-23.00",б!I175&amp;" 16.00-23.30",б!I175&amp;" 16.00-00.00",б!I175,б!I175,б!I175,б!I175,б!I175,б!I175,б!I175,б!I175,б!I175,б!I175,б!I175&amp;" 17.30-18.00",б!I175&amp;" 17.30-18.30",б!I175&amp;" 17.30-19.00",б!I175&amp;" 17.30-19.30",б!I175&amp;" 17.30-20.00",б!I175&amp;" 17.30-20.30",б!I175&amp;" 17.30-21.00",б!I175&amp;" 17.30-21.30",б!I175&amp;" 17.30-22.00",б!I175&amp;" 17.30-22.30",б!I175&amp;" 17.30-23.00",б!I175&amp;" 17.30-23.30",б!I175&amp;" 17.30-00.00",б!I175,б!I175,б!I175,б!I175,б!I175,б!I175,б!I175,б!I175,б!I175,б!I175,б!I175,б!I175,б!I175,б!I175&amp;" 19.00-19.30",б!I175&amp;" 19.00-20.00",б!I175&amp;" 19.00-20.30",б!I175&amp;" 19.00-21.00",б!I175&amp;" 19.00-21.30",б!I175&amp;" 19.00-22.00",б!I175&amp;" 19.00-22.30",б!I175&amp;" 19.00-23.00",б!I175&amp;" 19.00-23.30",б!I175&amp;" 19.00-00.00","",б!I175&amp;" ",б!I175&amp;" ",б!I175&amp;" ",б!I175&amp;" ",)))</f>
        <v> </v>
      </c>
      <c r="J181" s="35" t="str">
        <f>IF(а!K170="","",IF(AND(а!K168&lt;9,OR(а!J170="7 0,5",а!J170="7 1",а!J170="7 1,5",а!J170="7 2",а!J170="7 2,5",а!J170="7 3",а!J170="7 3,5",а!J170="7 4",а!J170="7 4,5",а!J170="7 5",а!J170="7 5,5",а!J170="7 6",а!J170="7 6,5",а!J170="7 7",а!J170="7а 0,5",а!J170="7а 1",а!J170="7а 1,5",а!J170="7а 2",а!J170="7а 2,5",а!J170="7а 3",а!J170="7а 3,5",а!J170="7а 4",а!J170="7а 4,5",а!J170="7а 5",а!J170="7а 5,5",а!J170="7а 6",а!J170="7а 6,5",а!J170="7а 7",а!J170="8 0,5",а!J170="8 1",а!J170="8 1,5",а!J170="8 2",а!J170="8 2,5",а!J170="8 3",а!J170="8 3,5",а!J170="8 4",а!J170="8 4,5",а!J170="8 5",а!J170="8 5,5",а!J170="8 6",а!J170="8 6,5",а!J170="8 7",а!J170="8а 0,5",а!J170="8а 1",а!J170="8а 1,5",а!J170="8а 2",а!J170="8а 2,5",а!J170="8а 3",а!J170="8а 3,5",а!J170="8а 4",а!J170="8а 4,5",а!J170="8а 5",а!J170="8а 5,5",а!J170="8а 6",а!J170="8а 6,5",а!J170="8а 7",а!J170="9 0,5",а!J170="9 1",а!J170="9 1,5",а!J170="9 2",а!J170="9 2,5",а!J170="9 3",а!J170="9 3,5",а!J170="9 4",а!J170="9 4,5",а!J170="9 5",а!J170="9 5,5",а!J170="9 6",а!J170="9 6,5",а!J170="9 7",а!J170="10 0,5",а!J170="10 1",а!J170="10 1,5",а!J170="10 2",а!J170="10 2,5",а!J170="10 3",а!J170="10 3,5",а!J170="10 4",а!J170="10 4,5",а!J170="10 5",а!J170="10 5,5",а!J170="10 6",а!J170="10 6,5",а!J170="10 7",)),"",CHOOSE(MATCH(а!K170,{"7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00","в","о","б","к","уо"},),б!J175,б!J175,б!J175,б!J175,б!J175,б!J175,б!J175,б!J175,б!J175&amp;" 16.30-17.00",б!J175&amp;" 16.30-17.30",б!J175&amp;" 16.30-18.00",б!J175&amp;" 16.30-18.30",б!J175&amp;" 16.30-19.00",б!J175&amp;" 16.30-19.30",б!J175&amp;б!J175&amp;"  16.30-20.00",б!J175&amp;" 16.30-20.30",б!J175&amp;" 16.30-21.00",б!J175&amp;" 16.30-21.30",б!J175&amp;" 16.30-22.00",б!J175&amp;" 16.30-22.30",б!J175&amp;" 16.30-23.00",б!J175&amp;" 16.30-23.30",б!J175&amp;" 16.30-00.00",б!J175,б!J175,б!J175,б!J175,б!J175,б!J175,б!J175,б!J175,б!J175,б!J175&amp;" 17.00-17.30",б!J175&amp;" 17.00-18.00",б!J175&amp;" 17.00-18.30",б!J175&amp;" 17.00-19.00",б!J175&amp;" 17.00-19.30",б!J175&amp;" 17.00-20.00",б!J175&amp;" 17.00-20.30",б!J175&amp;" 17.00-21.00",б!J175&amp;" 17.00-21.30",б!J175&amp;" 17.00-22.00",б!J175&amp;" 17.00-22.30",б!J175&amp;" 17.00-23.00",б!J175&amp;" 17.00-23.30",б!J175&amp;" 17.00-00.00",б!J175,б!J175,б!J175,б!J175,б!J175,б!J175,б!J175,б!J175,б!J175,б!J175,б!J175,б!J175&amp;" 18.00-18.30",б!J175&amp;" 18.00-19.00",б!J175&amp;" 18.00-19.30",б!J175&amp;" 18.00-20.00",б!J175&amp;" 18.00-20.30",б!J175&amp;" 18.00-21.00",б!J175&amp;" 18.00-21.30",б!J175&amp;" 18.00-22.00",б!J175&amp;" 18.00-22.30",б!J175&amp;" 18.00-23.00",б!J175&amp;" 18.00-23.30",б!J175&amp;" 18.00-00.00",б!J175,б!J175,б!J175,б!J175,б!J175,б!J175,б!J175,б!J175&amp;" 16.00-16.30",б!J175&amp;" 16.00-17.00",б!J175&amp;" 16.00-17.30",б!J175&amp;" 16.00-18.00",б!J175&amp;" 16.00-18.30",б!J175&amp;" 16.00-19.00",б!J175&amp;" 16.00-19.30",б!J175&amp;" 16.00-20.00",б!J175&amp;" 16.00-20.30",б!J175&amp;" 16.00-21.00",б!J175&amp;" 16.00-21.30",б!J175&amp;" 16.00-22.00",б!J175&amp;" 16.00-22.30",б!J175&amp;" 16.00-23.00",б!J175&amp;" 16.00-23.30",б!J175&amp;" 16.00-00.00",б!J175,б!J175,б!J175,б!J175,б!J175,б!J175,б!J175,б!J175,б!J175,б!J175,б!J175&amp;" 17.30-18.00",б!J175&amp;" 17.30-18.30",б!J175&amp;" 17.30-19.00",б!J175&amp;" 17.30-19.30",б!J175&amp;" 17.30-20.00",б!J175&amp;" 17.30-20.30",б!J175&amp;" 17.30-21.00",б!J175&amp;" 17.30-21.30",б!J175&amp;" 17.30-22.00",б!J175&amp;" 17.30-22.30",б!J175&amp;" 17.30-23.00",б!J175&amp;" 17.30-23.30",б!J175&amp;" 17.30-00.00",б!J175,б!J175,б!J175,б!J175,б!J175,б!J175,б!J175,б!J175,б!J175,б!J175,б!J175,б!J175,б!J175,б!J175&amp;" 19.00-19.30",б!J175&amp;" 19.00-20.00",б!J175&amp;" 19.00-20.30",б!J175&amp;" 19.00-21.00",б!J175&amp;" 19.00-21.30",б!J175&amp;" 19.00-22.00",б!J175&amp;" 19.00-22.30",б!J175&amp;" 19.00-23.00",б!J175&amp;" 19.00-23.30",б!J175&amp;" 19.00-00.00","",б!J175&amp;" ",б!J175&amp;" ",б!J175&amp;" ",б!J175&amp;" ",)))</f>
        <v> </v>
      </c>
      <c r="K181" s="35" t="str">
        <f>IF(а!L170="","",IF(AND(а!L168&lt;9,OR(а!K170="7 0,5",а!K170="7 1",а!K170="7 1,5",а!K170="7 2",а!K170="7 2,5",а!K170="7 3",а!K170="7 3,5",а!K170="7 4",а!K170="7 4,5",а!K170="7 5",а!K170="7 5,5",а!K170="7 6",а!K170="7 6,5",а!K170="7 7",а!K170="7а 0,5",а!K170="7а 1",а!K170="7а 1,5",а!K170="7а 2",а!K170="7а 2,5",а!K170="7а 3",а!K170="7а 3,5",а!K170="7а 4",а!K170="7а 4,5",а!K170="7а 5",а!K170="7а 5,5",а!K170="7а 6",а!K170="7а 6,5",а!K170="7а 7",а!K170="8 0,5",а!K170="8 1",а!K170="8 1,5",а!K170="8 2",а!K170="8 2,5",а!K170="8 3",а!K170="8 3,5",а!K170="8 4",а!K170="8 4,5",а!K170="8 5",а!K170="8 5,5",а!K170="8 6",а!K170="8 6,5",а!K170="8 7",а!K170="8а 0,5",а!K170="8а 1",а!K170="8а 1,5",а!K170="8а 2",а!K170="8а 2,5",а!K170="8а 3",а!K170="8а 3,5",а!K170="8а 4",а!K170="8а 4,5",а!K170="8а 5",а!K170="8а 5,5",а!K170="8а 6",а!K170="8а 6,5",а!K170="8а 7",а!K170="9 0,5",а!K170="9 1",а!K170="9 1,5",а!K170="9 2",а!K170="9 2,5",а!K170="9 3",а!K170="9 3,5",а!K170="9 4",а!K170="9 4,5",а!K170="9 5",а!K170="9 5,5",а!K170="9 6",а!K170="9 6,5",а!K170="9 7",а!K170="10 0,5",а!K170="10 1",а!K170="10 1,5",а!K170="10 2",а!K170="10 2,5",а!K170="10 3",а!K170="10 3,5",а!K170="10 4",а!K170="10 4,5",а!K170="10 5",а!K170="10 5,5",а!K170="10 6",а!K170="10 6,5",а!K170="10 7",)),"",CHOOSE(MATCH(а!L170,{"7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00";"в";"о";"б";"к";"уо"},),б!K175,б!K175,б!K175,б!K175,б!K175,б!K175,б!K175,б!K175,б!K175&amp;" 16.30-17.00",б!K175&amp;" 16.30-17.30",б!K175&amp;" 16.30-18.00",б!K175&amp;" 16.30-18.30",б!K175&amp;" 16.30-19.00",б!K175&amp;" 16.30-19.30",б!K175&amp;б!K175&amp;"  16.30-20.00",б!K175&amp;" 16.30-20.30",б!K175&amp;" 16.30-21.00",б!K175&amp;" 16.30-21.30",б!K175&amp;" 16.30-22.00",б!K175&amp;" 16.30-22.30",б!K175&amp;" 16.30-23.00",б!K175&amp;" 16.30-23.30",б!K175&amp;" 16.30-00.00",б!K175,б!K175,б!K175,б!K175,б!K175,б!K175,б!K175,б!K175,б!K175,б!K175&amp;" 17.00-17.30",б!K175&amp;" 17.00-18.00",б!K175&amp;" 17.00-18.30",б!K175&amp;" 17.00-19.00",б!K175&amp;" 17.00-19.30",б!K175&amp;" 17.00-20.00",б!K175&amp;" 17.00-20.30",б!K175&amp;" 17.00-21.00",б!K175&amp;" 17.00-21.30",б!K175&amp;" 17.00-22.00",б!K175&amp;" 17.00-22.30",б!K175&amp;" 17.00-23.00",б!K175&amp;" 17.00-23.30",б!K175&amp;" 17.00-00.00",б!K175,б!K175,б!K175,б!K175,б!K175,б!K175,б!K175,б!K175,б!K175,б!K175,б!K175,б!K175&amp;" 18.00-18.30",б!K175&amp;" 18.00-19.00",б!K175&amp;" 18.00-19.30",б!K175&amp;" 18.00-20.00",б!K175&amp;" 18.00-20.30",б!K175&amp;" 18.00-21.00",б!K175&amp;" 18.00-21.30",б!K175&amp;" 18.00-22.00",б!K175&amp;" 18.00-22.30",б!K175&amp;" 18.00-23.00",б!K175&amp;" 18.00-23.30",б!K175&amp;" 18.00-00.00",б!K175,б!K175,б!K175,б!K175,б!K175,б!K175,б!K175,б!K175&amp;" 16.00-16.30",б!K175&amp;" 16.00-17.00",б!K175&amp;" 16.00-17.30",б!K175&amp;" 16.00-18.00",б!K175&amp;" 16.00-18.30",б!K175&amp;" 16.00-19.00",б!K175&amp;" 16.00-19.30",б!K175&amp;" 16.00-20.00",б!K175&amp;" 16.00-20.30",б!K175&amp;" 16.00-21.00",б!K175&amp;" 16.00-21.30",б!K175&amp;" 16.00-22.00",б!K175&amp;" 16.00-22.30",б!K175&amp;" 16.00-23.00",б!K175&amp;" 16.00-23.30",б!K175&amp;" 16.00-00.00",б!K175,б!K175,б!K175,б!K175,б!K175,б!K175,б!K175,б!K175,б!K175,б!K175,б!K175&amp;" 17.30-18.00",б!K175&amp;" 17.30-18.30",б!K175&amp;" 17.30-19.00",б!K175&amp;" 17.30-19.30",б!K175&amp;" 17.30-20.00",б!K175&amp;" 17.30-20.30",б!K175&amp;" 17.30-21.00",б!K175&amp;" 17.30-21.30",б!K175&amp;" 17.30-22.00",б!K175&amp;" 17.30-22.30",б!K175&amp;" 17.30-23.00",б!K175&amp;" 17.30-23.30",б!K175&amp;" 17.30-00.00",б!K175,б!K175,б!K175,б!K175,б!K175,б!K175,б!K175,б!K175,б!K175,б!K175,б!K175,б!K175,б!K175,б!K175&amp;" 19.00-19.30",б!K175&amp;" 19.00-20.00",б!K175&amp;" 19.00-20.30",б!K175&amp;" 19.00-21.00",б!K175&amp;" 19.00-21.30",б!K175&amp;" 19.00-22.00",б!K175&amp;" 19.00-22.30",б!K175&amp;" 19.00-23.00",б!K175&amp;" 19.00-23.30",б!K175&amp;" 19.00-00.00","",б!K175&amp;" ",б!K175&amp;" ",б!K175&amp;" ",б!K175&amp;" ",)))</f>
        <v> </v>
      </c>
      <c r="L181" s="35" t="str">
        <f>IF(а!M170="","",IF(AND(а!M168&lt;9,OR(а!L170="7 0,5",а!L170="7 1",а!L170="7 1,5",а!L170="7 2",а!L170="7 2,5",а!L170="7 3",а!L170="7 3,5",а!L170="7 4",а!L170="7 4,5",а!L170="7 5",а!L170="7 5,5",а!L170="7 6",а!L170="7 6,5",а!L170="7 7",а!L170="7а 0,5",а!L170="7а 1",а!L170="7а 1,5",а!L170="7а 2",а!L170="7а 2,5",а!L170="7а 3",а!L170="7а 3,5",а!L170="7а 4",а!L170="7а 4,5",а!L170="7а 5",а!L170="7а 5,5",а!L170="7а 6",а!L170="7а 6,5",а!L170="7а 7",а!L170="8 0,5",а!L170="8 1",а!L170="8 1,5",а!L170="8 2",а!L170="8 2,5",а!L170="8 3",а!L170="8 3,5",а!L170="8 4",а!L170="8 4,5",а!L170="8 5",а!L170="8 5,5",а!L170="8 6",а!L170="8 6,5",а!L170="8 7",а!L170="8а 0,5",а!L170="8а 1",а!L170="8а 1,5",а!L170="8а 2",а!L170="8а 2,5",а!L170="8а 3",а!L170="8а 3,5",а!L170="8а 4",а!L170="8а 4,5",а!L170="8а 5",а!L170="8а 5,5",а!L170="8а 6",а!L170="8а 6,5",а!L170="8а 7",а!L170="9 0,5",а!L170="9 1",а!L170="9 1,5",а!L170="9 2",а!L170="9 2,5",а!L170="9 3",а!L170="9 3,5",а!L170="9 4",а!L170="9 4,5",а!L170="9 5",а!L170="9 5,5",а!L170="9 6",а!L170="9 6,5",а!L170="9 7",а!L170="10 0,5",а!L170="10 1",а!L170="10 1,5",а!L170="10 2",а!L170="10 2,5",а!L170="10 3",а!L170="10 3,5",а!L170="10 4",а!L170="10 4,5",а!L170="10 5",а!L170="10 5,5",а!L170="10 6",а!L170="10 6,5",а!L170="10 7",)),"",CHOOSE(MATCH(а!M170,{"7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00";"в";"о";"б";"к";"уо"},),б!L175,б!L175,б!L175,б!L175,б!L175,б!L175,б!L175,б!L175,б!L175&amp;" 16.30-17.00",б!L175&amp;" 16.30-17.30",б!L175&amp;" 16.30-18.00",б!L175&amp;" 16.30-18.30",б!L175&amp;" 16.30-19.00",б!L175&amp;" 16.30-19.30",б!L175&amp;б!L175&amp;"  16.30-20.00",б!L175&amp;" 16.30-20.30",б!L175&amp;" 16.30-21.00",б!L175&amp;" 16.30-21.30",б!L175&amp;" 16.30-22.00",б!L175&amp;" 16.30-22.30",б!L175&amp;" 16.30-23.00",б!L175&amp;" 16.30-23.30",б!L175&amp;" 16.30-00.00",б!L175,б!L175,б!L175,б!L175,б!L175,б!L175,б!L175,б!L175,б!L175,б!L175&amp;" 17.00-17.30",б!L175&amp;" 17.00-18.00",б!L175&amp;" 17.00-18.30",б!L175&amp;" 17.00-19.00",б!L175&amp;" 17.00-19.30",б!L175&amp;" 17.00-20.00",б!L175&amp;" 17.00-20.30",б!L175&amp;" 17.00-21.00",б!L175&amp;" 17.00-21.30",б!L175&amp;" 17.00-22.00",б!L175&amp;" 17.00-22.30",б!L175&amp;" 17.00-23.00",б!L175&amp;" 17.00-23.30",б!L175&amp;" 17.00-00.00",б!L175,б!L175,б!L175,б!L175,б!L175,б!L175,б!L175,б!L175,б!L175,б!L175,б!L175,б!L175&amp;" 18.00-18.30",б!L175&amp;" 18.00-19.00",б!L175&amp;" 18.00-19.30",б!L175&amp;" 18.00-20.00",б!L175&amp;" 18.00-20.30",б!L175&amp;" 18.00-21.00",б!L175&amp;" 18.00-21.30",б!L175&amp;" 18.00-22.00",б!L175&amp;" 18.00-22.30",б!L175&amp;" 18.00-23.00",б!L175&amp;" 18.00-23.30",б!L175&amp;" 18.00-00.00",б!L175,б!L175,б!L175,б!L175,б!L175,б!L175,б!L175,б!L175&amp;" 16.00-16.30",б!L175&amp;" 16.00-17.00",б!L175&amp;" 16.00-17.30",б!L175&amp;" 16.00-18.00",б!L175&amp;" 16.00-18.30",б!L175&amp;" 16.00-19.00",б!L175&amp;" 16.00-19.30",б!L175&amp;" 16.00-20.00",б!L175&amp;" 16.00-20.30",б!L175&amp;" 16.00-21.00",б!L175&amp;" 16.00-21.30",б!L175&amp;" 16.00-22.00",б!L175&amp;" 16.00-22.30",б!L175&amp;" 16.00-23.00",б!L175&amp;" 16.00-23.30",б!L175&amp;" 16.00-00.00",б!L175,б!L175,б!L175,б!L175,б!L175,б!L175,б!L175,б!L175,б!L175,б!L175,б!L175&amp;" 17.30-18.00",б!L175&amp;" 17.30-18.30",б!L175&amp;" 17.30-19.00",б!L175&amp;" 17.30-19.30",б!L175&amp;" 17.30-20.00",б!L175&amp;" 17.30-20.30",б!L175&amp;" 17.30-21.00",б!L175&amp;" 17.30-21.30",б!L175&amp;" 17.30-22.00",б!L175&amp;" 17.30-22.30",б!L175&amp;" 17.30-23.00",б!L175&amp;" 17.30-23.30",б!L175&amp;" 17.30-00.00",б!L175,б!L175,б!L175,б!L175,б!L175,б!L175,б!L175,б!L175,б!L175,б!L175,б!L175,б!L175,б!L175,б!L175&amp;" 19.00-19.30",б!L175&amp;" 19.00-20.00",б!L175&amp;" 19.00-20.30",б!L175&amp;" 19.00-21.00",б!L175&amp;" 19.00-21.30",б!L175&amp;" 19.00-22.00",б!L175&amp;" 19.00-22.30",б!L175&amp;" 19.00-23.00",б!L175&amp;" 19.00-23.30",б!L175&amp;" 19.00-00.00","",б!L175&amp;" ",б!L175&amp;" ",б!L175&amp;" ",б!L175&amp;" ",)))</f>
        <v> </v>
      </c>
      <c r="M181" s="35" t="str">
        <f>IF(а!N170="","",IF(AND(а!N168&lt;9,OR(а!M170="7 0,5",а!M170="7 1",а!M170="7 1,5",а!M170="7 2",а!M170="7 2,5",а!M170="7 3",а!M170="7 3,5",а!M170="7 4",а!M170="7 4,5",а!M170="7 5",а!M170="7 5,5",а!M170="7 6",а!M170="7 6,5",а!M170="7 7",а!M170="7а 0,5",а!M170="7а 1",а!M170="7а 1,5",а!M170="7а 2",а!M170="7а 2,5",а!M170="7а 3",а!M170="7а 3,5",а!M170="7а 4",а!M170="7а 4,5",а!M170="7а 5",а!M170="7а 5,5",а!M170="7а 6",а!M170="7а 6,5",а!M170="7а 7",а!M170="8 0,5",а!M170="8 1",а!M170="8 1,5",а!M170="8 2",а!M170="8 2,5",а!M170="8 3",а!M170="8 3,5",а!M170="8 4",а!M170="8 4,5",а!M170="8 5",а!M170="8 5,5",а!M170="8 6",а!M170="8 6,5",а!M170="8 7",а!M170="8а 0,5",а!M170="8а 1",а!M170="8а 1,5",а!M170="8а 2",а!M170="8а 2,5",а!M170="8а 3",а!M170="8а 3,5",а!M170="8а 4",а!M170="8а 4,5",а!M170="8а 5",а!M170="8а 5,5",а!M170="8а 6",а!M170="8а 6,5",а!M170="8а 7",а!M170="9 0,5",а!M170="9 1",а!M170="9 1,5",а!M170="9 2",а!M170="9 2,5",а!M170="9 3",а!M170="9 3,5",а!M170="9 4",а!M170="9 4,5",а!M170="9 5",а!M170="9 5,5",а!M170="9 6",а!M170="9 6,5",а!M170="9 7",а!M170="10 0,5",а!M170="10 1",а!M170="10 1,5",а!M170="10 2",а!M170="10 2,5",а!M170="10 3",а!M170="10 3,5",а!M170="10 4",а!M170="10 4,5",а!M170="10 5",а!M170="10 5,5",а!M170="10 6",а!M170="10 6,5",а!M170="10 7",)),"",CHOOSE(MATCH(а!N170,{"7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00";"в";"о";"б";"к";"уо"},),б!M175,б!M175,б!M175,б!M175,б!M175,б!M175,б!M175,б!M175,б!M175&amp;" 16.30-17.00",б!M175&amp;" 16.30-17.30",б!M175&amp;" 16.30-18.00",б!M175&amp;" 16.30-18.30",б!M175&amp;" 16.30-19.00",б!M175&amp;" 16.30-19.30",б!M175&amp;б!M175&amp;"  16.30-20.00",б!M175&amp;" 16.30-20.30",б!M175&amp;" 16.30-21.00",б!M175&amp;" 16.30-21.30",б!M175&amp;" 16.30-22.00",б!M175&amp;" 16.30-22.30",б!M175&amp;" 16.30-23.00",б!M175&amp;" 16.30-23.30",б!M175&amp;" 16.30-00.00",б!M175,б!M175,б!M175,б!M175,б!M175,б!M175,б!M175,б!M175,б!M175,б!M175&amp;" 17.00-17.30",б!M175&amp;" 17.00-18.00",б!M175&amp;" 17.00-18.30",б!M175&amp;" 17.00-19.00",б!M175&amp;" 17.00-19.30",б!M175&amp;" 17.00-20.00",б!M175&amp;" 17.00-20.30",б!M175&amp;" 17.00-21.00",б!M175&amp;" 17.00-21.30",б!M175&amp;" 17.00-22.00",б!M175&amp;" 17.00-22.30",б!M175&amp;" 17.00-23.00",б!M175&amp;" 17.00-23.30",б!M175&amp;" 17.00-00.00",б!M175,б!M175,б!M175,б!M175,б!M175,б!M175,б!M175,б!M175,б!M175,б!M175,б!M175,б!M175&amp;" 18.00-18.30",б!M175&amp;" 18.00-19.00",б!M175&amp;" 18.00-19.30",б!M175&amp;" 18.00-20.00",б!M175&amp;" 18.00-20.30",б!M175&amp;" 18.00-21.00",б!M175&amp;" 18.00-21.30",б!M175&amp;" 18.00-22.00",б!M175&amp;" 18.00-22.30",б!M175&amp;" 18.00-23.00",б!M175&amp;" 18.00-23.30",б!M175&amp;" 18.00-00.00",б!M175,б!M175,б!M175,б!M175,б!M175,б!M175,б!M175,б!M175&amp;" 16.00-16.30",б!M175&amp;" 16.00-17.00",б!M175&amp;" 16.00-17.30",б!M175&amp;" 16.00-18.00",б!M175&amp;" 16.00-18.30",б!M175&amp;" 16.00-19.00",б!M175&amp;" 16.00-19.30",б!M175&amp;" 16.00-20.00",б!M175&amp;" 16.00-20.30",б!M175&amp;" 16.00-21.00",б!M175&amp;" 16.00-21.30",б!M175&amp;" 16.00-22.00",б!M175&amp;" 16.00-22.30",б!M175&amp;" 16.00-23.00",б!M175&amp;" 16.00-23.30",б!M175&amp;" 16.00-00.00",б!M175,б!M175,б!M175,б!M175,б!M175,б!M175,б!M175,б!M175,б!M175,б!M175,б!M175&amp;" 17.30-18.00",б!M175&amp;" 17.30-18.30",б!M175&amp;" 17.30-19.00",б!M175&amp;" 17.30-19.30",б!M175&amp;" 17.30-20.00",б!M175&amp;" 17.30-20.30",б!M175&amp;" 17.30-21.00",б!M175&amp;" 17.30-21.30",б!M175&amp;" 17.30-22.00",б!M175&amp;" 17.30-22.30",б!M175&amp;" 17.30-23.00",б!M175&amp;" 17.30-23.30",б!M175&amp;" 17.30-00.00",б!M175,б!M175,б!M175,б!M175,б!M175,б!M175,б!M175,б!M175,б!M175,б!M175,б!M175,б!M175,б!M175,б!M175&amp;" 19.00-19.30",б!M175&amp;" 19.00-20.00",б!M175&amp;" 19.00-20.30",б!M175&amp;" 19.00-21.00",б!M175&amp;" 19.00-21.30",б!M175&amp;" 19.00-22.00",б!M175&amp;" 19.00-22.30",б!M175&amp;" 19.00-23.00",б!M175&amp;" 19.00-23.30",б!M175&amp;" 19.00-00.00","",б!M175&amp;" ",б!M175&amp;" ",б!M175&amp;" ",б!M175&amp;" ",)))</f>
        <v> </v>
      </c>
      <c r="N181" s="35" t="str">
        <f>IF(а!O170="","",IF(AND(а!O168&lt;9,OR(а!N170="7 0,5",а!N170="7 1",а!N170="7 1,5",а!N170="7 2",а!N170="7 2,5",а!N170="7 3",а!N170="7 3,5",а!N170="7 4",а!N170="7 4,5",а!N170="7 5",а!N170="7 5,5",а!N170="7 6",а!N170="7 6,5",а!N170="7 7",а!N170="7а 0,5",а!N170="7а 1",а!N170="7а 1,5",а!N170="7а 2",а!N170="7а 2,5",а!N170="7а 3",а!N170="7а 3,5",а!N170="7а 4",а!N170="7а 4,5",а!N170="7а 5",а!N170="7а 5,5",а!N170="7а 6",а!N170="7а 6,5",а!N170="7а 7",а!N170="8 0,5",а!N170="8 1",а!N170="8 1,5",а!N170="8 2",а!N170="8 2,5",а!N170="8 3",а!N170="8 3,5",а!N170="8 4",а!N170="8 4,5",а!N170="8 5",а!N170="8 5,5",а!N170="8 6",а!N170="8 6,5",а!N170="8 7",а!N170="8а 0,5",а!N170="8а 1",а!N170="8а 1,5",а!N170="8а 2",а!N170="8а 2,5",а!N170="8а 3",а!N170="8а 3,5",а!N170="8а 4",а!N170="8а 4,5",а!N170="8а 5",а!N170="8а 5,5",а!N170="8а 6",а!N170="8а 6,5",а!N170="8а 7",а!N170="9 0,5",а!N170="9 1",а!N170="9 1,5",а!N170="9 2",а!N170="9 2,5",а!N170="9 3",а!N170="9 3,5",а!N170="9 4",а!N170="9 4,5",а!N170="9 5",а!N170="9 5,5",а!N170="9 6",а!N170="9 6,5",а!N170="9 7",а!N170="10 0,5",а!N170="10 1",а!N170="10 1,5",а!N170="10 2",а!N170="10 2,5",а!N170="10 3",а!N170="10 3,5",а!N170="10 4",а!N170="10 4,5",а!N170="10 5",а!N170="10 5,5",а!N170="10 6",а!N170="10 6,5",а!N170="10 7",)),"",CHOOSE(MATCH(а!O170,{"7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00","в","о","б","к","уо"},),б!N175,б!N175,б!N175,б!N175,б!N175,б!N175,б!N175,б!N175,б!N175&amp;" 16.30-17.00",б!N175&amp;" 16.30-17.30",б!N175&amp;" 16.30-18.00",б!N175&amp;" 16.30-18.30",б!N175&amp;" 16.30-19.00",б!N175&amp;" 16.30-19.30",б!N175&amp;б!N175&amp;"  16.30-20.00",б!N175&amp;" 16.30-20.30",б!N175&amp;" 16.30-21.00",б!N175&amp;" 16.30-21.30",б!N175&amp;" 16.30-22.00",б!N175&amp;" 16.30-22.30",б!N175&amp;" 16.30-23.00",б!N175&amp;" 16.30-23.30",б!N175&amp;" 16.30-00.00",б!N175,б!N175,б!N175,б!N175,б!N175,б!N175,б!N175,б!N175,б!N175,б!N175&amp;" 17.00-17.30",б!N175&amp;" 17.00-18.00",б!N175&amp;" 17.00-18.30",б!N175&amp;" 17.00-19.00",б!N175&amp;" 17.00-19.30",б!N175&amp;" 17.00-20.00",б!N175&amp;" 17.00-20.30",б!N175&amp;" 17.00-21.00",б!N175&amp;" 17.00-21.30",б!N175&amp;" 17.00-22.00",б!N175&amp;" 17.00-22.30",б!N175&amp;" 17.00-23.00",б!N175&amp;" 17.00-23.30",б!N175&amp;" 17.00-00.00",б!N175,б!N175,б!N175,б!N175,б!N175,б!N175,б!N175,б!N175,б!N175,б!N175,б!N175,б!N175&amp;" 18.00-18.30",б!N175&amp;" 18.00-19.00",б!N175&amp;" 18.00-19.30",б!N175&amp;" 18.00-20.00",б!N175&amp;" 18.00-20.30",б!N175&amp;" 18.00-21.00",б!N175&amp;" 18.00-21.30",б!N175&amp;" 18.00-22.00",б!N175&amp;" 18.00-22.30",б!N175&amp;" 18.00-23.00",б!N175&amp;" 18.00-23.30",б!N175&amp;" 18.00-00.00",б!N175,б!N175,б!N175,б!N175,б!N175,б!N175,б!N175,б!N175&amp;" 16.00-16.30",б!N175&amp;" 16.00-17.00",б!N175&amp;" 16.00-17.30",б!N175&amp;" 16.00-18.00",б!N175&amp;" 16.00-18.30",б!N175&amp;" 16.00-19.00",б!N175&amp;" 16.00-19.30",б!N175&amp;" 16.00-20.00",б!N175&amp;" 16.00-20.30",б!N175&amp;" 16.00-21.00",б!N175&amp;" 16.00-21.30",б!N175&amp;" 16.00-22.00",б!N175&amp;" 16.00-22.30",б!N175&amp;" 16.00-23.00",б!N175&amp;" 16.00-23.30",б!N175&amp;" 16.00-00.00",б!N175,б!N175,б!N175,б!N175,б!N175,б!N175,б!N175,б!N175,б!N175,б!N175,б!N175&amp;" 17.30-18.00",б!N175&amp;" 17.30-18.30",б!N175&amp;" 17.30-19.00",б!N175&amp;" 17.30-19.30",б!N175&amp;" 17.30-20.00",б!N175&amp;" 17.30-20.30",б!N175&amp;" 17.30-21.00",б!N175&amp;" 17.30-21.30",б!N175&amp;" 17.30-22.00",б!N175&amp;" 17.30-22.30",б!N175&amp;" 17.30-23.00",б!N175&amp;" 17.30-23.30",б!N175&amp;" 17.30-00.00",б!N175,б!N175,б!N175,б!N175,б!N175,б!N175,б!N175,б!N175,б!N175,б!N175,б!N175,б!N175,б!N175,б!N175&amp;" 19.00-19.30",б!N175&amp;" 19.00-20.00",б!N175&amp;" 19.00-20.30",б!N175&amp;" 19.00-21.00",б!N175&amp;" 19.00-21.30",б!N175&amp;" 19.00-22.00",б!N175&amp;" 19.00-22.30",б!N175&amp;" 19.00-23.00",б!N175&amp;" 19.00-23.30",б!N175&amp;" 19.00-00.00","",б!N175&amp;" ",б!N175&amp;" ",б!N175&amp;" ",б!N175&amp;" ",)))</f>
        <v> </v>
      </c>
      <c r="O181" s="35" t="str">
        <f>IF(а!P170="","",IF(AND(а!P168&lt;9,OR(а!O170="7 0,5",а!O170="7 1",а!O170="7 1,5",а!O170="7 2",а!O170="7 2,5",а!O170="7 3",а!O170="7 3,5",а!O170="7 4",а!O170="7 4,5",а!O170="7 5",а!O170="7 5,5",а!O170="7 6",а!O170="7 6,5",а!O170="7 7",а!O170="7а 0,5",а!O170="7а 1",а!O170="7а 1,5",а!O170="7а 2",а!O170="7а 2,5",а!O170="7а 3",а!O170="7а 3,5",а!O170="7а 4",а!O170="7а 4,5",а!O170="7а 5",а!O170="7а 5,5",а!O170="7а 6",а!O170="7а 6,5",а!O170="7а 7",а!O170="8 0,5",а!O170="8 1",а!O170="8 1,5",а!O170="8 2",а!O170="8 2,5",а!O170="8 3",а!O170="8 3,5",а!O170="8 4",а!O170="8 4,5",а!O170="8 5",а!O170="8 5,5",а!O170="8 6",а!O170="8 6,5",а!O170="8 7",а!O170="8а 0,5",а!O170="8а 1",а!O170="8а 1,5",а!O170="8а 2",а!O170="8а 2,5",а!O170="8а 3",а!O170="8а 3,5",а!O170="8а 4",а!O170="8а 4,5",а!O170="8а 5",а!O170="8а 5,5",а!O170="8а 6",а!O170="8а 6,5",а!O170="8а 7",а!O170="9 0,5",а!O170="9 1",а!O170="9 1,5",а!O170="9 2",а!O170="9 2,5",а!O170="9 3",а!O170="9 3,5",а!O170="9 4",а!O170="9 4,5",а!O170="9 5",а!O170="9 5,5",а!O170="9 6",а!O170="9 6,5",а!O170="9 7",а!O170="10 0,5",а!O170="10 1",а!O170="10 1,5",а!O170="10 2",а!O170="10 2,5",а!O170="10 3",а!O170="10 3,5",а!O170="10 4",а!O170="10 4,5",а!O170="10 5",а!O170="10 5,5",а!O170="10 6",а!O170="10 6,5",а!O170="10 7",)),"",CHOOSE(MATCH(а!P170,{"7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00";"в";"о";"б";"к";"уо"},),б!O175,б!O175,б!O175,б!O175,б!O175,б!O175,б!O175,б!O175,б!O175&amp;" 16.30-17.00",б!O175&amp;" 16.30-17.30",б!O175&amp;" 16.30-18.00",б!O175&amp;" 16.30-18.30",б!O175&amp;" 16.30-19.00",б!O175&amp;" 16.30-19.30",б!O175&amp;б!O175&amp;"  16.30-20.00",б!O175&amp;" 16.30-20.30",б!O175&amp;" 16.30-21.00",б!O175&amp;" 16.30-21.30",б!O175&amp;" 16.30-22.00",б!O175&amp;" 16.30-22.30",б!O175&amp;" 16.30-23.00",б!O175&amp;" 16.30-23.30",б!O175&amp;" 16.30-00.00",б!O175,б!O175,б!O175,б!O175,б!O175,б!O175,б!O175,б!O175,б!O175,б!O175&amp;" 17.00-17.30",б!O175&amp;" 17.00-18.00",б!O175&amp;" 17.00-18.30",б!O175&amp;" 17.00-19.00",б!O175&amp;" 17.00-19.30",б!O175&amp;" 17.00-20.00",б!O175&amp;" 17.00-20.30",б!O175&amp;" 17.00-21.00",б!O175&amp;" 17.00-21.30",б!O175&amp;" 17.00-22.00",б!O175&amp;" 17.00-22.30",б!O175&amp;" 17.00-23.00",б!O175&amp;" 17.00-23.30",б!O175&amp;" 17.00-00.00",б!O175,б!O175,б!O175,б!O175,б!O175,б!O175,б!O175,б!O175,б!O175,б!O175,б!O175,б!O175&amp;" 18.00-18.30",б!O175&amp;" 18.00-19.00",б!O175&amp;" 18.00-19.30",б!O175&amp;" 18.00-20.00",б!O175&amp;" 18.00-20.30",б!O175&amp;" 18.00-21.00",б!O175&amp;" 18.00-21.30",б!O175&amp;" 18.00-22.00",б!O175&amp;" 18.00-22.30",б!O175&amp;" 18.00-23.00",б!O175&amp;" 18.00-23.30",б!O175&amp;" 18.00-00.00",б!O175,б!O175,б!O175,б!O175,б!O175,б!O175,б!O175,б!O175&amp;" 16.00-16.30",б!O175&amp;" 16.00-17.00",б!O175&amp;" 16.00-17.30",б!O175&amp;" 16.00-18.00",б!O175&amp;" 16.00-18.30",б!O175&amp;" 16.00-19.00",б!O175&amp;" 16.00-19.30",б!O175&amp;" 16.00-20.00",б!O175&amp;" 16.00-20.30",б!O175&amp;" 16.00-21.00",б!O175&amp;" 16.00-21.30",б!O175&amp;" 16.00-22.00",б!O175&amp;" 16.00-22.30",б!O175&amp;" 16.00-23.00",б!O175&amp;" 16.00-23.30",б!O175&amp;" 16.00-00.00",б!O175,б!O175,б!O175,б!O175,б!O175,б!O175,б!O175,б!O175,б!O175,б!O175,б!O175&amp;" 17.30-18.00",б!O175&amp;" 17.30-18.30",б!O175&amp;" 17.30-19.00",б!O175&amp;" 17.30-19.30",б!O175&amp;" 17.30-20.00",б!O175&amp;" 17.30-20.30",б!O175&amp;" 17.30-21.00",б!O175&amp;" 17.30-21.30",б!O175&amp;" 17.30-22.00",б!O175&amp;" 17.30-22.30",б!O175&amp;" 17.30-23.00",б!O175&amp;" 17.30-23.30",б!O175&amp;" 17.30-00.00",б!O175,б!O175,б!O175,б!O175,б!O175,б!O175,б!O175,б!O175,б!O175,б!O175,б!O175,б!O175,б!O175,б!O175&amp;" 19.00-19.30",б!O175&amp;" 19.00-20.00",б!O175&amp;" 19.00-20.30",б!O175&amp;" 19.00-21.00",б!O175&amp;" 19.00-21.30",б!O175&amp;" 19.00-22.00",б!O175&amp;" 19.00-22.30",б!O175&amp;" 19.00-23.00",б!O175&amp;" 19.00-23.30",б!O175&amp;" 19.00-00.00","",б!O175&amp;" ",б!O175&amp;" ",б!O175&amp;" ",б!O175&amp;" ",)))</f>
        <v> </v>
      </c>
      <c r="P181" s="35" t="str">
        <f>IF(а!Q170="","",IF(AND(а!Q168&lt;9,OR(а!P170="7 0,5",а!P170="7 1",а!P170="7 1,5",а!P170="7 2",а!P170="7 2,5",а!P170="7 3",а!P170="7 3,5",а!P170="7 4",а!P170="7 4,5",а!P170="7 5",а!P170="7 5,5",а!P170="7 6",а!P170="7 6,5",а!P170="7 7",а!P170="7а 0,5",а!P170="7а 1",а!P170="7а 1,5",а!P170="7а 2",а!P170="7а 2,5",а!P170="7а 3",а!P170="7а 3,5",а!P170="7а 4",а!P170="7а 4,5",а!P170="7а 5",а!P170="7а 5,5",а!P170="7а 6",а!P170="7а 6,5",а!P170="7а 7",а!P170="8 0,5",а!P170="8 1",а!P170="8 1,5",а!P170="8 2",а!P170="8 2,5",а!P170="8 3",а!P170="8 3,5",а!P170="8 4",а!P170="8 4,5",а!P170="8 5",а!P170="8 5,5",а!P170="8 6",а!P170="8 6,5",а!P170="8 7",а!P170="8а 0,5",а!P170="8а 1",а!P170="8а 1,5",а!P170="8а 2",а!P170="8а 2,5",а!P170="8а 3",а!P170="8а 3,5",а!P170="8а 4",а!P170="8а 4,5",а!P170="8а 5",а!P170="8а 5,5",а!P170="8а 6",а!P170="8а 6,5",а!P170="8а 7",а!P170="9 0,5",а!P170="9 1",а!P170="9 1,5",а!P170="9 2",а!P170="9 2,5",а!P170="9 3",а!P170="9 3,5",а!P170="9 4",а!P170="9 4,5",а!P170="9 5",а!P170="9 5,5",а!P170="9 6",а!P170="9 6,5",а!P170="9 7",а!P170="10 0,5",а!P170="10 1",а!P170="10 1,5",а!P170="10 2",а!P170="10 2,5",а!P170="10 3",а!P170="10 3,5",а!P170="10 4",а!P170="10 4,5",а!P170="10 5",а!P170="10 5,5",а!P170="10 6",а!P170="10 6,5",а!P170="10 7",)),"",CHOOSE(MATCH(а!Q170,{"7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00";"в";"о";"б";"к";"уо"},),б!P175,б!P175,б!P175,б!P175,б!P175,б!P175,б!P175,б!P175,б!P175&amp;" 16.30-17.00",б!P175&amp;" 16.30-17.30",б!P175&amp;" 16.30-18.00",б!P175&amp;" 16.30-18.30",б!P175&amp;" 16.30-19.00",б!P175&amp;" 16.30-19.30",б!P175&amp;б!P175&amp;"  16.30-20.00",б!P175&amp;" 16.30-20.30",б!P175&amp;" 16.30-21.00",б!P175&amp;" 16.30-21.30",б!P175&amp;" 16.30-22.00",б!P175&amp;" 16.30-22.30",б!P175&amp;" 16.30-23.00",б!P175&amp;" 16.30-23.30",б!P175&amp;" 16.30-00.00",б!P175,б!P175,б!P175,б!P175,б!P175,б!P175,б!P175,б!P175,б!P175,б!P175&amp;" 17.00-17.30",б!P175&amp;" 17.00-18.00",б!P175&amp;" 17.00-18.30",б!P175&amp;" 17.00-19.00",б!P175&amp;" 17.00-19.30",б!P175&amp;" 17.00-20.00",б!P175&amp;" 17.00-20.30",б!P175&amp;" 17.00-21.00",б!P175&amp;" 17.00-21.30",б!P175&amp;" 17.00-22.00",б!P175&amp;" 17.00-22.30",б!P175&amp;" 17.00-23.00",б!P175&amp;" 17.00-23.30",б!P175&amp;" 17.00-00.00",б!P175,б!P175,б!P175,б!P175,б!P175,б!P175,б!P175,б!P175,б!P175,б!P175,б!P175,б!P175&amp;" 18.00-18.30",б!P175&amp;" 18.00-19.00",б!P175&amp;" 18.00-19.30",б!P175&amp;" 18.00-20.00",б!P175&amp;" 18.00-20.30",б!P175&amp;" 18.00-21.00",б!P175&amp;" 18.00-21.30",б!P175&amp;" 18.00-22.00",б!P175&amp;" 18.00-22.30",б!P175&amp;" 18.00-23.00",б!P175&amp;" 18.00-23.30",б!P175&amp;" 18.00-00.00",б!P175,б!P175,б!P175,б!P175,б!P175,б!P175,б!P175,б!P175&amp;" 16.00-16.30",б!P175&amp;" 16.00-17.00",б!P175&amp;" 16.00-17.30",б!P175&amp;" 16.00-18.00",б!P175&amp;" 16.00-18.30",б!P175&amp;" 16.00-19.00",б!P175&amp;" 16.00-19.30",б!P175&amp;" 16.00-20.00",б!P175&amp;" 16.00-20.30",б!P175&amp;" 16.00-21.00",б!P175&amp;" 16.00-21.30",б!P175&amp;" 16.00-22.00",б!P175&amp;" 16.00-22.30",б!P175&amp;" 16.00-23.00",б!P175&amp;" 16.00-23.30",б!P175&amp;" 16.00-00.00",б!P175,б!P175,б!P175,б!P175,б!P175,б!P175,б!P175,б!P175,б!P175,б!P175,б!P175&amp;" 17.30-18.00",б!P175&amp;" 17.30-18.30",б!P175&amp;" 17.30-19.00",б!P175&amp;" 17.30-19.30",б!P175&amp;" 17.30-20.00",б!P175&amp;" 17.30-20.30",б!P175&amp;" 17.30-21.00",б!P175&amp;" 17.30-21.30",б!P175&amp;" 17.30-22.00",б!P175&amp;" 17.30-22.30",б!P175&amp;" 17.30-23.00",б!P175&amp;" 17.30-23.30",б!P175&amp;" 17.30-00.00",б!P175,б!P175,б!P175,б!P175,б!P175,б!P175,б!P175,б!P175,б!P175,б!P175,б!P175,б!P175,б!P175,б!P175&amp;" 19.00-19.30",б!P175&amp;" 19.00-20.00",б!P175&amp;" 19.00-20.30",б!P175&amp;" 19.00-21.00",б!P175&amp;" 19.00-21.30",б!P175&amp;" 19.00-22.00",б!P175&amp;" 19.00-22.30",б!P175&amp;" 19.00-23.00",б!P175&amp;" 19.00-23.30",б!P175&amp;" 19.00-00.00","",б!P175&amp;" ",б!P175&amp;" ",б!P175&amp;" ",б!P175&amp;" ",)))</f>
        <v> </v>
      </c>
      <c r="Q181" s="35" t="str">
        <f>IF(а!R170="","",IF(AND(а!R168&lt;9,OR(а!Q170="7 0,5",а!Q170="7 1",а!Q170="7 1,5",а!Q170="7 2",а!Q170="7 2,5",а!Q170="7 3",а!Q170="7 3,5",а!Q170="7 4",а!Q170="7 4,5",а!Q170="7 5",а!Q170="7 5,5",а!Q170="7 6",а!Q170="7 6,5",а!Q170="7 7",а!Q170="7а 0,5",а!Q170="7а 1",а!Q170="7а 1,5",а!Q170="7а 2",а!Q170="7а 2,5",а!Q170="7а 3",а!Q170="7а 3,5",а!Q170="7а 4",а!Q170="7а 4,5",а!Q170="7а 5",а!Q170="7а 5,5",а!Q170="7а 6",а!Q170="7а 6,5",а!Q170="7а 7",а!Q170="8 0,5",а!Q170="8 1",а!Q170="8 1,5",а!Q170="8 2",а!Q170="8 2,5",а!Q170="8 3",а!Q170="8 3,5",а!Q170="8 4",а!Q170="8 4,5",а!Q170="8 5",а!Q170="8 5,5",а!Q170="8 6",а!Q170="8 6,5",а!Q170="8 7",а!Q170="8а 0,5",а!Q170="8а 1",а!Q170="8а 1,5",а!Q170="8а 2",а!Q170="8а 2,5",а!Q170="8а 3",а!Q170="8а 3,5",а!Q170="8а 4",а!Q170="8а 4,5",а!Q170="8а 5",а!Q170="8а 5,5",а!Q170="8а 6",а!Q170="8а 6,5",а!Q170="8а 7",а!Q170="9 0,5",а!Q170="9 1",а!Q170="9 1,5",а!Q170="9 2",а!Q170="9 2,5",а!Q170="9 3",а!Q170="9 3,5",а!Q170="9 4",а!Q170="9 4,5",а!Q170="9 5",а!Q170="9 5,5",а!Q170="9 6",а!Q170="9 6,5",а!Q170="9 7",а!Q170="10 0,5",а!Q170="10 1",а!Q170="10 1,5",а!Q170="10 2",а!Q170="10 2,5",а!Q170="10 3",а!Q170="10 3,5",а!Q170="10 4",а!Q170="10 4,5",а!Q170="10 5",а!Q170="10 5,5",а!Q170="10 6",а!Q170="10 6,5",а!Q170="10 7",)),"",CHOOSE(MATCH(а!R170,{"7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00";"в";"о";"б";"к";"уо"},),б!Q175,б!Q175,б!Q175,б!Q175,б!Q175,б!Q175,б!Q175,б!Q175,б!Q175&amp;" 16.30-17.00",б!Q175&amp;" 16.30-17.30",б!Q175&amp;" 16.30-18.00",б!Q175&amp;" 16.30-18.30",б!Q175&amp;" 16.30-19.00",б!Q175&amp;" 16.30-19.30",б!Q175&amp;б!Q175&amp;"  16.30-20.00",б!Q175&amp;" 16.30-20.30",б!Q175&amp;" 16.30-21.00",б!Q175&amp;" 16.30-21.30",б!Q175&amp;" 16.30-22.00",б!Q175&amp;" 16.30-22.30",б!Q175&amp;" 16.30-23.00",б!Q175&amp;" 16.30-23.30",б!Q175&amp;" 16.30-00.00",б!Q175,б!Q175,б!Q175,б!Q175,б!Q175,б!Q175,б!Q175,б!Q175,б!Q175,б!Q175&amp;" 17.00-17.30",б!Q175&amp;" 17.00-18.00",б!Q175&amp;" 17.00-18.30",б!Q175&amp;" 17.00-19.00",б!Q175&amp;" 17.00-19.30",б!Q175&amp;" 17.00-20.00",б!Q175&amp;" 17.00-20.30",б!Q175&amp;" 17.00-21.00",б!Q175&amp;" 17.00-21.30",б!Q175&amp;" 17.00-22.00",б!Q175&amp;" 17.00-22.30",б!Q175&amp;" 17.00-23.00",б!Q175&amp;" 17.00-23.30",б!Q175&amp;" 17.00-00.00",б!Q175,б!Q175,б!Q175,б!Q175,б!Q175,б!Q175,б!Q175,б!Q175,б!Q175,б!Q175,б!Q175,б!Q175&amp;" 18.00-18.30",б!Q175&amp;" 18.00-19.00",б!Q175&amp;" 18.00-19.30",б!Q175&amp;" 18.00-20.00",б!Q175&amp;" 18.00-20.30",б!Q175&amp;" 18.00-21.00",б!Q175&amp;" 18.00-21.30",б!Q175&amp;" 18.00-22.00",б!Q175&amp;" 18.00-22.30",б!Q175&amp;" 18.00-23.00",б!Q175&amp;" 18.00-23.30",б!Q175&amp;" 18.00-00.00",б!Q175,б!Q175,б!Q175,б!Q175,б!Q175,б!Q175,б!Q175,б!Q175&amp;" 16.00-16.30",б!Q175&amp;" 16.00-17.00",б!Q175&amp;" 16.00-17.30",б!Q175&amp;" 16.00-18.00",б!Q175&amp;" 16.00-18.30",б!Q175&amp;" 16.00-19.00",б!Q175&amp;" 16.00-19.30",б!Q175&amp;" 16.00-20.00",б!Q175&amp;" 16.00-20.30",б!Q175&amp;" 16.00-21.00",б!Q175&amp;" 16.00-21.30",б!Q175&amp;" 16.00-22.00",б!Q175&amp;" 16.00-22.30",б!Q175&amp;" 16.00-23.00",б!Q175&amp;" 16.00-23.30",б!Q175&amp;" 16.00-00.00",б!Q175,б!Q175,б!Q175,б!Q175,б!Q175,б!Q175,б!Q175,б!Q175,б!Q175,б!Q175,б!Q175&amp;" 17.30-18.00",б!Q175&amp;" 17.30-18.30",б!Q175&amp;" 17.30-19.00",б!Q175&amp;" 17.30-19.30",б!Q175&amp;" 17.30-20.00",б!Q175&amp;" 17.30-20.30",б!Q175&amp;" 17.30-21.00",б!Q175&amp;" 17.30-21.30",б!Q175&amp;" 17.30-22.00",б!Q175&amp;" 17.30-22.30",б!Q175&amp;" 17.30-23.00",б!Q175&amp;" 17.30-23.30",б!Q175&amp;" 17.30-00.00",б!Q175,б!Q175,б!Q175,б!Q175,б!Q175,б!Q175,б!Q175,б!Q175,б!Q175,б!Q175,б!Q175,б!Q175,б!Q175,б!Q175&amp;" 19.00-19.30",б!Q175&amp;" 19.00-20.00",б!Q175&amp;" 19.00-20.30",б!Q175&amp;" 19.00-21.00",б!Q175&amp;" 19.00-21.30",б!Q175&amp;" 19.00-22.00",б!Q175&amp;" 19.00-22.30",б!Q175&amp;" 19.00-23.00",б!Q175&amp;" 19.00-23.30",б!Q175&amp;" 19.00-00.00","",б!Q175&amp;" ",б!Q175&amp;" ",б!Q175&amp;" ",б!Q175&amp;" ",)))</f>
        <v> </v>
      </c>
      <c r="R181" s="35" t="str">
        <f>IF(а!S170="","",IF(AND(а!S168&lt;9,OR(а!R170="7 0,5",а!R170="7 1",а!R170="7 1,5",а!R170="7 2",а!R170="7 2,5",а!R170="7 3",а!R170="7 3,5",а!R170="7 4",а!R170="7 4,5",а!R170="7 5",а!R170="7 5,5",а!R170="7 6",а!R170="7 6,5",а!R170="7 7",а!R170="7а 0,5",а!R170="7а 1",а!R170="7а 1,5",а!R170="7а 2",а!R170="7а 2,5",а!R170="7а 3",а!R170="7а 3,5",а!R170="7а 4",а!R170="7а 4,5",а!R170="7а 5",а!R170="7а 5,5",а!R170="7а 6",а!R170="7а 6,5",а!R170="7а 7",а!R170="8 0,5",а!R170="8 1",а!R170="8 1,5",а!R170="8 2",а!R170="8 2,5",а!R170="8 3",а!R170="8 3,5",а!R170="8 4",а!R170="8 4,5",а!R170="8 5",а!R170="8 5,5",а!R170="8 6",а!R170="8 6,5",а!R170="8 7",а!R170="8а 0,5",а!R170="8а 1",а!R170="8а 1,5",а!R170="8а 2",а!R170="8а 2,5",а!R170="8а 3",а!R170="8а 3,5",а!R170="8а 4",а!R170="8а 4,5",а!R170="8а 5",а!R170="8а 5,5",а!R170="8а 6",а!R170="8а 6,5",а!R170="8а 7",а!R170="9 0,5",а!R170="9 1",а!R170="9 1,5",а!R170="9 2",а!R170="9 2,5",а!R170="9 3",а!R170="9 3,5",а!R170="9 4",а!R170="9 4,5",а!R170="9 5",а!R170="9 5,5",а!R170="9 6",а!R170="9 6,5",а!R170="9 7",а!R170="10 0,5",а!R170="10 1",а!R170="10 1,5",а!R170="10 2",а!R170="10 2,5",а!R170="10 3",а!R170="10 3,5",а!R170="10 4",а!R170="10 4,5",а!R170="10 5",а!R170="10 5,5",а!R170="10 6",а!R170="10 6,5",а!R170="10 7",)),"",CHOOSE(MATCH(а!S170,{"7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00";"в";"о";"б";"к";"уо"},),б!R175,б!R175,б!R175,б!R175,б!R175,б!R175,б!R175,б!R175,б!R175&amp;" 16.30-17.00",б!R175&amp;" 16.30-17.30",б!R175&amp;" 16.30-18.00",б!R175&amp;" 16.30-18.30",б!R175&amp;" 16.30-19.00",б!R175&amp;" 16.30-19.30",б!R175&amp;б!R175&amp;"  16.30-20.00",б!R175&amp;" 16.30-20.30",б!R175&amp;" 16.30-21.00",б!R175&amp;" 16.30-21.30",б!R175&amp;" 16.30-22.00",б!R175&amp;" 16.30-22.30",б!R175&amp;" 16.30-23.00",б!R175&amp;" 16.30-23.30",б!R175&amp;" 16.30-00.00",б!R175,б!R175,б!R175,б!R175,б!R175,б!R175,б!R175,б!R175,б!R175,б!R175&amp;" 17.00-17.30",б!R175&amp;" 17.00-18.00",б!R175&amp;" 17.00-18.30",б!R175&amp;" 17.00-19.00",б!R175&amp;" 17.00-19.30",б!R175&amp;" 17.00-20.00",б!R175&amp;" 17.00-20.30",б!R175&amp;" 17.00-21.00",б!R175&amp;" 17.00-21.30",б!R175&amp;" 17.00-22.00",б!R175&amp;" 17.00-22.30",б!R175&amp;" 17.00-23.00",б!R175&amp;" 17.00-23.30",б!R175&amp;" 17.00-00.00",б!R175,б!R175,б!R175,б!R175,б!R175,б!R175,б!R175,б!R175,б!R175,б!R175,б!R175,б!R175&amp;" 18.00-18.30",б!R175&amp;" 18.00-19.00",б!R175&amp;" 18.00-19.30",б!R175&amp;" 18.00-20.00",б!R175&amp;" 18.00-20.30",б!R175&amp;" 18.00-21.00",б!R175&amp;" 18.00-21.30",б!R175&amp;" 18.00-22.00",б!R175&amp;" 18.00-22.30",б!R175&amp;" 18.00-23.00",б!R175&amp;" 18.00-23.30",б!R175&amp;" 18.00-00.00",б!R175,б!R175,б!R175,б!R175,б!R175,б!R175,б!R175,б!R175&amp;" 16.00-16.30",б!R175&amp;" 16.00-17.00",б!R175&amp;" 16.00-17.30",б!R175&amp;" 16.00-18.00",б!R175&amp;" 16.00-18.30",б!R175&amp;" 16.00-19.00",б!R175&amp;" 16.00-19.30",б!R175&amp;" 16.00-20.00",б!R175&amp;" 16.00-20.30",б!R175&amp;" 16.00-21.00",б!R175&amp;" 16.00-21.30",б!R175&amp;" 16.00-22.00",б!R175&amp;" 16.00-22.30",б!R175&amp;" 16.00-23.00",б!R175&amp;" 16.00-23.30",б!R175&amp;" 16.00-00.00",б!R175,б!R175,б!R175,б!R175,б!R175,б!R175,б!R175,б!R175,б!R175,б!R175,б!R175&amp;" 17.30-18.00",б!R175&amp;" 17.30-18.30",б!R175&amp;" 17.30-19.00",б!R175&amp;" 17.30-19.30",б!R175&amp;" 17.30-20.00",б!R175&amp;" 17.30-20.30",б!R175&amp;" 17.30-21.00",б!R175&amp;" 17.30-21.30",б!R175&amp;" 17.30-22.00",б!R175&amp;" 17.30-22.30",б!R175&amp;" 17.30-23.00",б!R175&amp;" 17.30-23.30",б!R175&amp;" 17.30-00.00",б!R175,б!R175,б!R175,б!R175,б!R175,б!R175,б!R175,б!R175,б!R175,б!R175,б!R175,б!R175,б!R175,б!R175&amp;" 19.00-19.30",б!R175&amp;" 19.00-20.00",б!R175&amp;" 19.00-20.30",б!R175&amp;" 19.00-21.00",б!R175&amp;" 19.00-21.30",б!R175&amp;" 19.00-22.00",б!R175&amp;" 19.00-22.30",б!R175&amp;" 19.00-23.00",б!R175&amp;" 19.00-23.30",б!R175&amp;" 19.00-00.00","",б!R175&amp;" ",б!R175&amp;" ",б!R175&amp;" ",б!R175&amp;" ",)))</f>
        <v> </v>
      </c>
      <c r="S181" s="35" t="str">
        <f>IF(а!T170="","",IF(AND(а!T168&lt;9,OR(а!S170="7 0,5",а!S170="7 1",а!S170="7 1,5",а!S170="7 2",а!S170="7 2,5",а!S170="7 3",а!S170="7 3,5",а!S170="7 4",а!S170="7 4,5",а!S170="7 5",а!S170="7 5,5",а!S170="7 6",а!S170="7 6,5",а!S170="7 7",а!S170="7а 0,5",а!S170="7а 1",а!S170="7а 1,5",а!S170="7а 2",а!S170="7а 2,5",а!S170="7а 3",а!S170="7а 3,5",а!S170="7а 4",а!S170="7а 4,5",а!S170="7а 5",а!S170="7а 5,5",а!S170="7а 6",а!S170="7а 6,5",а!S170="7а 7",а!S170="8 0,5",а!S170="8 1",а!S170="8 1,5",а!S170="8 2",а!S170="8 2,5",а!S170="8 3",а!S170="8 3,5",а!S170="8 4",а!S170="8 4,5",а!S170="8 5",а!S170="8 5,5",а!S170="8 6",а!S170="8 6,5",а!S170="8 7",а!S170="8а 0,5",а!S170="8а 1",а!S170="8а 1,5",а!S170="8а 2",а!S170="8а 2,5",а!S170="8а 3",а!S170="8а 3,5",а!S170="8а 4",а!S170="8а 4,5",а!S170="8а 5",а!S170="8а 5,5",а!S170="8а 6",а!S170="8а 6,5",а!S170="8а 7",а!S170="9 0,5",а!S170="9 1",а!S170="9 1,5",а!S170="9 2",а!S170="9 2,5",а!S170="9 3",а!S170="9 3,5",а!S170="9 4",а!S170="9 4,5",а!S170="9 5",а!S170="9 5,5",а!S170="9 6",а!S170="9 6,5",а!S170="9 7",а!S170="10 0,5",а!S170="10 1",а!S170="10 1,5",а!S170="10 2",а!S170="10 2,5",а!S170="10 3",а!S170="10 3,5",а!S170="10 4",а!S170="10 4,5",а!S170="10 5",а!S170="10 5,5",а!S170="10 6",а!S170="10 6,5",а!S170="10 7",)),"",CHOOSE(MATCH(а!T170,{"7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00","в","о","б","к","уо"},),б!S175,б!S175,б!S175,б!S175,б!S175,б!S175,б!S175,б!S175,б!S175&amp;" 16.30-17.00",б!S175&amp;" 16.30-17.30",б!S175&amp;" 16.30-18.00",б!S175&amp;" 16.30-18.30",б!S175&amp;" 16.30-19.00",б!S175&amp;" 16.30-19.30",б!S175&amp;б!S175&amp;"  16.30-20.00",б!S175&amp;" 16.30-20.30",б!S175&amp;" 16.30-21.00",б!S175&amp;" 16.30-21.30",б!S175&amp;" 16.30-22.00",б!S175&amp;" 16.30-22.30",б!S175&amp;" 16.30-23.00",б!S175&amp;" 16.30-23.30",б!S175&amp;" 16.30-00.00",б!S175,б!S175,б!S175,б!S175,б!S175,б!S175,б!S175,б!S175,б!S175,б!S175&amp;" 17.00-17.30",б!S175&amp;" 17.00-18.00",б!S175&amp;" 17.00-18.30",б!S175&amp;" 17.00-19.00",б!S175&amp;" 17.00-19.30",б!S175&amp;" 17.00-20.00",б!S175&amp;" 17.00-20.30",б!S175&amp;" 17.00-21.00",б!S175&amp;" 17.00-21.30",б!S175&amp;" 17.00-22.00",б!S175&amp;" 17.00-22.30",б!S175&amp;" 17.00-23.00",б!S175&amp;" 17.00-23.30",б!S175&amp;" 17.00-00.00",б!S175,б!S175,б!S175,б!S175,б!S175,б!S175,б!S175,б!S175,б!S175,б!S175,б!S175,б!S175&amp;" 18.00-18.30",б!S175&amp;" 18.00-19.00",б!S175&amp;" 18.00-19.30",б!S175&amp;" 18.00-20.00",б!S175&amp;" 18.00-20.30",б!S175&amp;" 18.00-21.00",б!S175&amp;" 18.00-21.30",б!S175&amp;" 18.00-22.00",б!S175&amp;" 18.00-22.30",б!S175&amp;" 18.00-23.00",б!S175&amp;" 18.00-23.30",б!S175&amp;" 18.00-00.00",б!S175,б!S175,б!S175,б!S175,б!S175,б!S175,б!S175,б!S175&amp;" 16.00-16.30",б!S175&amp;" 16.00-17.00",б!S175&amp;" 16.00-17.30",б!S175&amp;" 16.00-18.00",б!S175&amp;" 16.00-18.30",б!S175&amp;" 16.00-19.00",б!S175&amp;" 16.00-19.30",б!S175&amp;" 16.00-20.00",б!S175&amp;" 16.00-20.30",б!S175&amp;" 16.00-21.00",б!S175&amp;" 16.00-21.30",б!S175&amp;" 16.00-22.00",б!S175&amp;" 16.00-22.30",б!S175&amp;" 16.00-23.00",б!S175&amp;" 16.00-23.30",б!S175&amp;" 16.00-00.00",б!S175,б!S175,б!S175,б!S175,б!S175,б!S175,б!S175,б!S175,б!S175,б!S175,б!S175&amp;" 17.30-18.00",б!S175&amp;" 17.30-18.30",б!S175&amp;" 17.30-19.00",б!S175&amp;" 17.30-19.30",б!S175&amp;" 17.30-20.00",б!S175&amp;" 17.30-20.30",б!S175&amp;" 17.30-21.00",б!S175&amp;" 17.30-21.30",б!S175&amp;" 17.30-22.00",б!S175&amp;" 17.30-22.30",б!S175&amp;" 17.30-23.00",б!S175&amp;" 17.30-23.30",б!S175&amp;" 17.30-00.00",б!S175,б!S175,б!S175,б!S175,б!S175,б!S175,б!S175,б!S175,б!S175,б!S175,б!S175,б!S175,б!S175,б!S175&amp;" 19.00-19.30",б!S175&amp;" 19.00-20.00",б!S175&amp;" 19.00-20.30",б!S175&amp;" 19.00-21.00",б!S175&amp;" 19.00-21.30",б!S175&amp;" 19.00-22.00",б!S175&amp;" 19.00-22.30",б!S175&amp;" 19.00-23.00",б!S175&amp;" 19.00-23.30",б!S175&amp;" 19.00-00.00","",б!S175&amp;" ",б!S175&amp;" ",б!S175&amp;" ",б!S175&amp;" ",)))</f>
        <v> </v>
      </c>
      <c r="T181" s="35" t="str">
        <f>IF(а!U170="","",IF(AND(а!U168&lt;9,OR(а!T170="7 0,5",а!T170="7 1",а!T170="7 1,5",а!T170="7 2",а!T170="7 2,5",а!T170="7 3",а!T170="7 3,5",а!T170="7 4",а!T170="7 4,5",а!T170="7 5",а!T170="7 5,5",а!T170="7 6",а!T170="7 6,5",а!T170="7 7",а!T170="7а 0,5",а!T170="7а 1",а!T170="7а 1,5",а!T170="7а 2",а!T170="7а 2,5",а!T170="7а 3",а!T170="7а 3,5",а!T170="7а 4",а!T170="7а 4,5",а!T170="7а 5",а!T170="7а 5,5",а!T170="7а 6",а!T170="7а 6,5",а!T170="7а 7",а!T170="8 0,5",а!T170="8 1",а!T170="8 1,5",а!T170="8 2",а!T170="8 2,5",а!T170="8 3",а!T170="8 3,5",а!T170="8 4",а!T170="8 4,5",а!T170="8 5",а!T170="8 5,5",а!T170="8 6",а!T170="8 6,5",а!T170="8 7",а!T170="8а 0,5",а!T170="8а 1",а!T170="8а 1,5",а!T170="8а 2",а!T170="8а 2,5",а!T170="8а 3",а!T170="8а 3,5",а!T170="8а 4",а!T170="8а 4,5",а!T170="8а 5",а!T170="8а 5,5",а!T170="8а 6",а!T170="8а 6,5",а!T170="8а 7",а!T170="9 0,5",а!T170="9 1",а!T170="9 1,5",а!T170="9 2",а!T170="9 2,5",а!T170="9 3",а!T170="9 3,5",а!T170="9 4",а!T170="9 4,5",а!T170="9 5",а!T170="9 5,5",а!T170="9 6",а!T170="9 6,5",а!T170="9 7",а!T170="10 0,5",а!T170="10 1",а!T170="10 1,5",а!T170="10 2",а!T170="10 2,5",а!T170="10 3",а!T170="10 3,5",а!T170="10 4",а!T170="10 4,5",а!T170="10 5",а!T170="10 5,5",а!T170="10 6",а!T170="10 6,5",а!T170="10 7",)),"",CHOOSE(MATCH(а!U170,{"7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00";"в";"о";"б";"к";"уо"},),б!T175,б!T175,б!T175,б!T175,б!T175,б!T175,б!T175,б!T175,б!T175&amp;" 16.30-17.00",б!T175&amp;" 16.30-17.30",б!T175&amp;" 16.30-18.00",б!T175&amp;" 16.30-18.30",б!T175&amp;" 16.30-19.00",б!T175&amp;" 16.30-19.30",б!T175&amp;б!T175&amp;"  16.30-20.00",б!T175&amp;" 16.30-20.30",б!T175&amp;" 16.30-21.00",б!T175&amp;" 16.30-21.30",б!T175&amp;" 16.30-22.00",б!T175&amp;" 16.30-22.30",б!T175&amp;" 16.30-23.00",б!T175&amp;" 16.30-23.30",б!T175&amp;" 16.30-00.00",б!T175,б!T175,б!T175,б!T175,б!T175,б!T175,б!T175,б!T175,б!T175,б!T175&amp;" 17.00-17.30",б!T175&amp;" 17.00-18.00",б!T175&amp;" 17.00-18.30",б!T175&amp;" 17.00-19.00",б!T175&amp;" 17.00-19.30",б!T175&amp;" 17.00-20.00",б!T175&amp;" 17.00-20.30",б!T175&amp;" 17.00-21.00",б!T175&amp;" 17.00-21.30",б!T175&amp;" 17.00-22.00",б!T175&amp;" 17.00-22.30",б!T175&amp;" 17.00-23.00",б!T175&amp;" 17.00-23.30",б!T175&amp;" 17.00-00.00",б!T175,б!T175,б!T175,б!T175,б!T175,б!T175,б!T175,б!T175,б!T175,б!T175,б!T175,б!T175&amp;" 18.00-18.30",б!T175&amp;" 18.00-19.00",б!T175&amp;" 18.00-19.30",б!T175&amp;" 18.00-20.00",б!T175&amp;" 18.00-20.30",б!T175&amp;" 18.00-21.00",б!T175&amp;" 18.00-21.30",б!T175&amp;" 18.00-22.00",б!T175&amp;" 18.00-22.30",б!T175&amp;" 18.00-23.00",б!T175&amp;" 18.00-23.30",б!T175&amp;" 18.00-00.00",б!T175,б!T175,б!T175,б!T175,б!T175,б!T175,б!T175,б!T175&amp;" 16.00-16.30",б!T175&amp;" 16.00-17.00",б!T175&amp;" 16.00-17.30",б!T175&amp;" 16.00-18.00",б!T175&amp;" 16.00-18.30",б!T175&amp;" 16.00-19.00",б!T175&amp;" 16.00-19.30",б!T175&amp;" 16.00-20.00",б!T175&amp;" 16.00-20.30",б!T175&amp;" 16.00-21.00",б!T175&amp;" 16.00-21.30",б!T175&amp;" 16.00-22.00",б!T175&amp;" 16.00-22.30",б!T175&amp;" 16.00-23.00",б!T175&amp;" 16.00-23.30",б!T175&amp;" 16.00-00.00",б!T175,б!T175,б!T175,б!T175,б!T175,б!T175,б!T175,б!T175,б!T175,б!T175,б!T175&amp;" 17.30-18.00",б!T175&amp;" 17.30-18.30",б!T175&amp;" 17.30-19.00",б!T175&amp;" 17.30-19.30",б!T175&amp;" 17.30-20.00",б!T175&amp;" 17.30-20.30",б!T175&amp;" 17.30-21.00",б!T175&amp;" 17.30-21.30",б!T175&amp;" 17.30-22.00",б!T175&amp;" 17.30-22.30",б!T175&amp;" 17.30-23.00",б!T175&amp;" 17.30-23.30",б!T175&amp;" 17.30-00.00",б!T175,б!T175,б!T175,б!T175,б!T175,б!T175,б!T175,б!T175,б!T175,б!T175,б!T175,б!T175,б!T175,б!T175&amp;" 19.00-19.30",б!T175&amp;" 19.00-20.00",б!T175&amp;" 19.00-20.30",б!T175&amp;" 19.00-21.00",б!T175&amp;" 19.00-21.30",б!T175&amp;" 19.00-22.00",б!T175&amp;" 19.00-22.30",б!T175&amp;" 19.00-23.00",б!T175&amp;" 19.00-23.30",б!T175&amp;" 19.00-00.00","",б!T175&amp;" ",б!T175&amp;" ",б!T175&amp;" ",б!T175&amp;" ",)))</f>
        <v> </v>
      </c>
      <c r="U181" s="35" t="str">
        <f>IF(а!V170="","",IF(AND(а!V168&lt;9,OR(а!U170="7 0,5",а!U170="7 1",а!U170="7 1,5",а!U170="7 2",а!U170="7 2,5",а!U170="7 3",а!U170="7 3,5",а!U170="7 4",а!U170="7 4,5",а!U170="7 5",а!U170="7 5,5",а!U170="7 6",а!U170="7 6,5",а!U170="7 7",а!U170="7а 0,5",а!U170="7а 1",а!U170="7а 1,5",а!U170="7а 2",а!U170="7а 2,5",а!U170="7а 3",а!U170="7а 3,5",а!U170="7а 4",а!U170="7а 4,5",а!U170="7а 5",а!U170="7а 5,5",а!U170="7а 6",а!U170="7а 6,5",а!U170="7а 7",а!U170="8 0,5",а!U170="8 1",а!U170="8 1,5",а!U170="8 2",а!U170="8 2,5",а!U170="8 3",а!U170="8 3,5",а!U170="8 4",а!U170="8 4,5",а!U170="8 5",а!U170="8 5,5",а!U170="8 6",а!U170="8 6,5",а!U170="8 7",а!U170="8а 0,5",а!U170="8а 1",а!U170="8а 1,5",а!U170="8а 2",а!U170="8а 2,5",а!U170="8а 3",а!U170="8а 3,5",а!U170="8а 4",а!U170="8а 4,5",а!U170="8а 5",а!U170="8а 5,5",а!U170="8а 6",а!U170="8а 6,5",а!U170="8а 7",а!U170="9 0,5",а!U170="9 1",а!U170="9 1,5",а!U170="9 2",а!U170="9 2,5",а!U170="9 3",а!U170="9 3,5",а!U170="9 4",а!U170="9 4,5",а!U170="9 5",а!U170="9 5,5",а!U170="9 6",а!U170="9 6,5",а!U170="9 7",а!U170="10 0,5",а!U170="10 1",а!U170="10 1,5",а!U170="10 2",а!U170="10 2,5",а!U170="10 3",а!U170="10 3,5",а!U170="10 4",а!U170="10 4,5",а!U170="10 5",а!U170="10 5,5",а!U170="10 6",а!U170="10 6,5",а!U170="10 7",)),"",CHOOSE(MATCH(а!V170,{"7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00","в","о","б","к","уо"},),б!U175,б!U175,б!U175,б!U175,б!U175,б!U175,б!U175,б!U175,б!U175&amp;" 16.30-17.00",б!U175&amp;" 16.30-17.30",б!U175&amp;" 16.30-18.00",б!U175&amp;" 16.30-18.30",б!U175&amp;" 16.30-19.00",б!U175&amp;" 16.30-19.30",б!U175&amp;б!U175&amp;"  16.30-20.00",б!U175&amp;" 16.30-20.30",б!U175&amp;" 16.30-21.00",б!U175&amp;" 16.30-21.30",б!U175&amp;" 16.30-22.00",б!U175&amp;" 16.30-22.30",б!U175&amp;" 16.30-23.00",б!U175&amp;" 16.30-23.30",б!U175&amp;" 16.30-00.00",б!U175,б!U175,б!U175,б!U175,б!U175,б!U175,б!U175,б!U175,б!U175,б!U175&amp;" 17.00-17.30",б!U175&amp;" 17.00-18.00",б!U175&amp;" 17.00-18.30",б!U175&amp;" 17.00-19.00",б!U175&amp;" 17.00-19.30",б!U175&amp;" 17.00-20.00",б!U175&amp;" 17.00-20.30",б!U175&amp;" 17.00-21.00",б!U175&amp;" 17.00-21.30",б!U175&amp;" 17.00-22.00",б!U175&amp;" 17.00-22.30",б!U175&amp;" 17.00-23.00",б!U175&amp;" 17.00-23.30",б!U175&amp;" 17.00-00.00",б!U175,б!U175,б!U175,б!U175,б!U175,б!U175,б!U175,б!U175,б!U175,б!U175,б!U175,б!U175&amp;" 18.00-18.30",б!U175&amp;" 18.00-19.00",б!U175&amp;" 18.00-19.30",б!U175&amp;" 18.00-20.00",б!U175&amp;" 18.00-20.30",б!U175&amp;" 18.00-21.00",б!U175&amp;" 18.00-21.30",б!U175&amp;" 18.00-22.00",б!U175&amp;" 18.00-22.30",б!U175&amp;" 18.00-23.00",б!U175&amp;" 18.00-23.30",б!U175&amp;" 18.00-00.00",б!U175,б!U175,б!U175,б!U175,б!U175,б!U175,б!U175,б!U175&amp;" 16.00-16.30",б!U175&amp;" 16.00-17.00",б!U175&amp;" 16.00-17.30",б!U175&amp;" 16.00-18.00",б!U175&amp;" 16.00-18.30",б!U175&amp;" 16.00-19.00",б!U175&amp;" 16.00-19.30",б!U175&amp;" 16.00-20.00",б!U175&amp;" 16.00-20.30",б!U175&amp;" 16.00-21.00",б!U175&amp;" 16.00-21.30",б!U175&amp;" 16.00-22.00",б!U175&amp;" 16.00-22.30",б!U175&amp;" 16.00-23.00",б!U175&amp;" 16.00-23.30",б!U175&amp;" 16.00-00.00",б!U175,б!U175,б!U175,б!U175,б!U175,б!U175,б!U175,б!U175,б!U175,б!U175,б!U175&amp;" 17.30-18.00",б!U175&amp;" 17.30-18.30",б!U175&amp;" 17.30-19.00",б!U175&amp;" 17.30-19.30",б!U175&amp;" 17.30-20.00",б!U175&amp;" 17.30-20.30",б!U175&amp;" 17.30-21.00",б!U175&amp;" 17.30-21.30",б!U175&amp;" 17.30-22.00",б!U175&amp;" 17.30-22.30",б!U175&amp;" 17.30-23.00",б!U175&amp;" 17.30-23.30",б!U175&amp;" 17.30-00.00",б!U175,б!U175,б!U175,б!U175,б!U175,б!U175,б!U175,б!U175,б!U175,б!U175,б!U175,б!U175,б!U175,б!U175&amp;" 19.00-19.30",б!U175&amp;" 19.00-20.00",б!U175&amp;" 19.00-20.30",б!U175&amp;" 19.00-21.00",б!U175&amp;" 19.00-21.30",б!U175&amp;" 19.00-22.00",б!U175&amp;" 19.00-22.30",б!U175&amp;" 19.00-23.00",б!U175&amp;" 19.00-23.30",б!U175&amp;" 19.00-00.00","",б!U175&amp;" ",б!U175&amp;" ",б!U175&amp;" ",б!U175&amp;" ",)))</f>
        <v> </v>
      </c>
      <c r="V181" s="35" t="str">
        <f>IF(а!W170="","",IF(AND(а!W168&lt;9,OR(а!V170="7 0,5",а!V170="7 1",а!V170="7 1,5",а!V170="7 2",а!V170="7 2,5",а!V170="7 3",а!V170="7 3,5",а!V170="7 4",а!V170="7 4,5",а!V170="7 5",а!V170="7 5,5",а!V170="7 6",а!V170="7 6,5",а!V170="7 7",а!V170="7а 0,5",а!V170="7а 1",а!V170="7а 1,5",а!V170="7а 2",а!V170="7а 2,5",а!V170="7а 3",а!V170="7а 3,5",а!V170="7а 4",а!V170="7а 4,5",а!V170="7а 5",а!V170="7а 5,5",а!V170="7а 6",а!V170="7а 6,5",а!V170="7а 7",а!V170="8 0,5",а!V170="8 1",а!V170="8 1,5",а!V170="8 2",а!V170="8 2,5",а!V170="8 3",а!V170="8 3,5",а!V170="8 4",а!V170="8 4,5",а!V170="8 5",а!V170="8 5,5",а!V170="8 6",а!V170="8 6,5",а!V170="8 7",а!V170="8а 0,5",а!V170="8а 1",а!V170="8а 1,5",а!V170="8а 2",а!V170="8а 2,5",а!V170="8а 3",а!V170="8а 3,5",а!V170="8а 4",а!V170="8а 4,5",а!V170="8а 5",а!V170="8а 5,5",а!V170="8а 6",а!V170="8а 6,5",а!V170="8а 7",а!V170="9 0,5",а!V170="9 1",а!V170="9 1,5",а!V170="9 2",а!V170="9 2,5",а!V170="9 3",а!V170="9 3,5",а!V170="9 4",а!V170="9 4,5",а!V170="9 5",а!V170="9 5,5",а!V170="9 6",а!V170="9 6,5",а!V170="9 7",а!V170="10 0,5",а!V170="10 1",а!V170="10 1,5",а!V170="10 2",а!V170="10 2,5",а!V170="10 3",а!V170="10 3,5",а!V170="10 4",а!V170="10 4,5",а!V170="10 5",а!V170="10 5,5",а!V170="10 6",а!V170="10 6,5",а!V170="10 7",)),"",CHOOSE(MATCH(а!W170,{"7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00";"в";"о";"б";"к";"уо"},),б!V175,б!V175,б!V175,б!V175,б!V175,б!V175,б!V175,б!V175,б!V175&amp;" 16.30-17.00",б!V175&amp;" 16.30-17.30",б!V175&amp;" 16.30-18.00",б!V175&amp;" 16.30-18.30",б!V175&amp;" 16.30-19.00",б!V175&amp;" 16.30-19.30",б!V175&amp;б!V175&amp;"  16.30-20.00",б!V175&amp;" 16.30-20.30",б!V175&amp;" 16.30-21.00",б!V175&amp;" 16.30-21.30",б!V175&amp;" 16.30-22.00",б!V175&amp;" 16.30-22.30",б!V175&amp;" 16.30-23.00",б!V175&amp;" 16.30-23.30",б!V175&amp;" 16.30-00.00",б!V175,б!V175,б!V175,б!V175,б!V175,б!V175,б!V175,б!V175,б!V175,б!V175&amp;" 17.00-17.30",б!V175&amp;" 17.00-18.00",б!V175&amp;" 17.00-18.30",б!V175&amp;" 17.00-19.00",б!V175&amp;" 17.00-19.30",б!V175&amp;" 17.00-20.00",б!V175&amp;" 17.00-20.30",б!V175&amp;" 17.00-21.00",б!V175&amp;" 17.00-21.30",б!V175&amp;" 17.00-22.00",б!V175&amp;" 17.00-22.30",б!V175&amp;" 17.00-23.00",б!V175&amp;" 17.00-23.30",б!V175&amp;" 17.00-00.00",б!V175,б!V175,б!V175,б!V175,б!V175,б!V175,б!V175,б!V175,б!V175,б!V175,б!V175,б!V175&amp;" 18.00-18.30",б!V175&amp;" 18.00-19.00",б!V175&amp;" 18.00-19.30",б!V175&amp;" 18.00-20.00",б!V175&amp;" 18.00-20.30",б!V175&amp;" 18.00-21.00",б!V175&amp;" 18.00-21.30",б!V175&amp;" 18.00-22.00",б!V175&amp;" 18.00-22.30",б!V175&amp;" 18.00-23.00",б!V175&amp;" 18.00-23.30",б!V175&amp;" 18.00-00.00",б!V175,б!V175,б!V175,б!V175,б!V175,б!V175,б!V175,б!V175&amp;" 16.00-16.30",б!V175&amp;" 16.00-17.00",б!V175&amp;" 16.00-17.30",б!V175&amp;" 16.00-18.00",б!V175&amp;" 16.00-18.30",б!V175&amp;" 16.00-19.00",б!V175&amp;" 16.00-19.30",б!V175&amp;" 16.00-20.00",б!V175&amp;" 16.00-20.30",б!V175&amp;" 16.00-21.00",б!V175&amp;" 16.00-21.30",б!V175&amp;" 16.00-22.00",б!V175&amp;" 16.00-22.30",б!V175&amp;" 16.00-23.00",б!V175&amp;" 16.00-23.30",б!V175&amp;" 16.00-00.00",б!V175,б!V175,б!V175,б!V175,б!V175,б!V175,б!V175,б!V175,б!V175,б!V175,б!V175&amp;" 17.30-18.00",б!V175&amp;" 17.30-18.30",б!V175&amp;" 17.30-19.00",б!V175&amp;" 17.30-19.30",б!V175&amp;" 17.30-20.00",б!V175&amp;" 17.30-20.30",б!V175&amp;" 17.30-21.00",б!V175&amp;" 17.30-21.30",б!V175&amp;" 17.30-22.00",б!V175&amp;" 17.30-22.30",б!V175&amp;" 17.30-23.00",б!V175&amp;" 17.30-23.30",б!V175&amp;" 17.30-00.00",б!V175,б!V175,б!V175,б!V175,б!V175,б!V175,б!V175,б!V175,б!V175,б!V175,б!V175,б!V175,б!V175,б!V175&amp;" 19.00-19.30",б!V175&amp;" 19.00-20.00",б!V175&amp;" 19.00-20.30",б!V175&amp;" 19.00-21.00",б!V175&amp;" 19.00-21.30",б!V175&amp;" 19.00-22.00",б!V175&amp;" 19.00-22.30",б!V175&amp;" 19.00-23.00",б!V175&amp;" 19.00-23.30",б!V175&amp;" 19.00-00.00","",б!V175&amp;" ",б!V175&amp;" ",б!V175&amp;" ",б!V175&amp;" ",)))</f>
        <v> </v>
      </c>
      <c r="W181" s="35" t="str">
        <f>IF(а!X170="","",IF(AND(а!X168&lt;9,OR(а!W170="7 0,5",а!W170="7 1",а!W170="7 1,5",а!W170="7 2",а!W170="7 2,5",а!W170="7 3",а!W170="7 3,5",а!W170="7 4",а!W170="7 4,5",а!W170="7 5",а!W170="7 5,5",а!W170="7 6",а!W170="7 6,5",а!W170="7 7",а!W170="7а 0,5",а!W170="7а 1",а!W170="7а 1,5",а!W170="7а 2",а!W170="7а 2,5",а!W170="7а 3",а!W170="7а 3,5",а!W170="7а 4",а!W170="7а 4,5",а!W170="7а 5",а!W170="7а 5,5",а!W170="7а 6",а!W170="7а 6,5",а!W170="7а 7",а!W170="8 0,5",а!W170="8 1",а!W170="8 1,5",а!W170="8 2",а!W170="8 2,5",а!W170="8 3",а!W170="8 3,5",а!W170="8 4",а!W170="8 4,5",а!W170="8 5",а!W170="8 5,5",а!W170="8 6",а!W170="8 6,5",а!W170="8 7",а!W170="8а 0,5",а!W170="8а 1",а!W170="8а 1,5",а!W170="8а 2",а!W170="8а 2,5",а!W170="8а 3",а!W170="8а 3,5",а!W170="8а 4",а!W170="8а 4,5",а!W170="8а 5",а!W170="8а 5,5",а!W170="8а 6",а!W170="8а 6,5",а!W170="8а 7",а!W170="9 0,5",а!W170="9 1",а!W170="9 1,5",а!W170="9 2",а!W170="9 2,5",а!W170="9 3",а!W170="9 3,5",а!W170="9 4",а!W170="9 4,5",а!W170="9 5",а!W170="9 5,5",а!W170="9 6",а!W170="9 6,5",а!W170="9 7",а!W170="10 0,5",а!W170="10 1",а!W170="10 1,5",а!W170="10 2",а!W170="10 2,5",а!W170="10 3",а!W170="10 3,5",а!W170="10 4",а!W170="10 4,5",а!W170="10 5",а!W170="10 5,5",а!W170="10 6",а!W170="10 6,5",а!W170="10 7",)),"",CHOOSE(MATCH(а!X170,{"7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00","в","о","б","к","уо"},),б!W175,б!W175,б!W175,б!W175,б!W175,б!W175,б!W175,б!W175,б!W175&amp;" 16.30-17.00",б!W175&amp;" 16.30-17.30",б!W175&amp;" 16.30-18.00",б!W175&amp;" 16.30-18.30",б!W175&amp;" 16.30-19.00",б!W175&amp;" 16.30-19.30",б!W175&amp;б!W175&amp;"  16.30-20.00",б!W175&amp;" 16.30-20.30",б!W175&amp;" 16.30-21.00",б!W175&amp;" 16.30-21.30",б!W175&amp;" 16.30-22.00",б!W175&amp;" 16.30-22.30",б!W175&amp;" 16.30-23.00",б!W175&amp;" 16.30-23.30",б!W175&amp;" 16.30-00.00",б!W175,б!W175,б!W175,б!W175,б!W175,б!W175,б!W175,б!W175,б!W175,б!W175&amp;" 17.00-17.30",б!W175&amp;" 17.00-18.00",б!W175&amp;" 17.00-18.30",б!W175&amp;" 17.00-19.00",б!W175&amp;" 17.00-19.30",б!W175&amp;" 17.00-20.00",б!W175&amp;" 17.00-20.30",б!W175&amp;" 17.00-21.00",б!W175&amp;" 17.00-21.30",б!W175&amp;" 17.00-22.00",б!W175&amp;" 17.00-22.30",б!W175&amp;" 17.00-23.00",б!W175&amp;" 17.00-23.30",б!W175&amp;" 17.00-00.00",б!W175,б!W175,б!W175,б!W175,б!W175,б!W175,б!W175,б!W175,б!W175,б!W175,б!W175,б!W175&amp;" 18.00-18.30",б!W175&amp;" 18.00-19.00",б!W175&amp;" 18.00-19.30",б!W175&amp;" 18.00-20.00",б!W175&amp;" 18.00-20.30",б!W175&amp;" 18.00-21.00",б!W175&amp;" 18.00-21.30",б!W175&amp;" 18.00-22.00",б!W175&amp;" 18.00-22.30",б!W175&amp;" 18.00-23.00",б!W175&amp;" 18.00-23.30",б!W175&amp;" 18.00-00.00",б!W175,б!W175,б!W175,б!W175,б!W175,б!W175,б!W175,б!W175&amp;" 16.00-16.30",б!W175&amp;" 16.00-17.00",б!W175&amp;" 16.00-17.30",б!W175&amp;" 16.00-18.00",б!W175&amp;" 16.00-18.30",б!W175&amp;" 16.00-19.00",б!W175&amp;" 16.00-19.30",б!W175&amp;" 16.00-20.00",б!W175&amp;" 16.00-20.30",б!W175&amp;" 16.00-21.00",б!W175&amp;" 16.00-21.30",б!W175&amp;" 16.00-22.00",б!W175&amp;" 16.00-22.30",б!W175&amp;" 16.00-23.00",б!W175&amp;" 16.00-23.30",б!W175&amp;" 16.00-00.00",б!W175,б!W175,б!W175,б!W175,б!W175,б!W175,б!W175,б!W175,б!W175,б!W175,б!W175&amp;" 17.30-18.00",б!W175&amp;" 17.30-18.30",б!W175&amp;" 17.30-19.00",б!W175&amp;" 17.30-19.30",б!W175&amp;" 17.30-20.00",б!W175&amp;" 17.30-20.30",б!W175&amp;" 17.30-21.00",б!W175&amp;" 17.30-21.30",б!W175&amp;" 17.30-22.00",б!W175&amp;" 17.30-22.30",б!W175&amp;" 17.30-23.00",б!W175&amp;" 17.30-23.30",б!W175&amp;" 17.30-00.00",б!W175,б!W175,б!W175,б!W175,б!W175,б!W175,б!W175,б!W175,б!W175,б!W175,б!W175,б!W175,б!W175,б!W175&amp;" 19.00-19.30",б!W175&amp;" 19.00-20.00",б!W175&amp;" 19.00-20.30",б!W175&amp;" 19.00-21.00",б!W175&amp;" 19.00-21.30",б!W175&amp;" 19.00-22.00",б!W175&amp;" 19.00-22.30",б!W175&amp;" 19.00-23.00",б!W175&amp;" 19.00-23.30",б!W175&amp;" 19.00-00.00","",б!W175&amp;" ",б!W175&amp;" ",б!W175&amp;" ",б!W175&amp;" ",)))</f>
        <v> </v>
      </c>
      <c r="X181" s="35" t="str">
        <f>IF(а!Y170="","",IF(AND(а!Y168&lt;9,OR(а!X170="7 0,5",а!X170="7 1",а!X170="7 1,5",а!X170="7 2",а!X170="7 2,5",а!X170="7 3",а!X170="7 3,5",а!X170="7 4",а!X170="7 4,5",а!X170="7 5",а!X170="7 5,5",а!X170="7 6",а!X170="7 6,5",а!X170="7 7",а!X170="7а 0,5",а!X170="7а 1",а!X170="7а 1,5",а!X170="7а 2",а!X170="7а 2,5",а!X170="7а 3",а!X170="7а 3,5",а!X170="7а 4",а!X170="7а 4,5",а!X170="7а 5",а!X170="7а 5,5",а!X170="7а 6",а!X170="7а 6,5",а!X170="7а 7",а!X170="8 0,5",а!X170="8 1",а!X170="8 1,5",а!X170="8 2",а!X170="8 2,5",а!X170="8 3",а!X170="8 3,5",а!X170="8 4",а!X170="8 4,5",а!X170="8 5",а!X170="8 5,5",а!X170="8 6",а!X170="8 6,5",а!X170="8 7",а!X170="8а 0,5",а!X170="8а 1",а!X170="8а 1,5",а!X170="8а 2",а!X170="8а 2,5",а!X170="8а 3",а!X170="8а 3,5",а!X170="8а 4",а!X170="8а 4,5",а!X170="8а 5",а!X170="8а 5,5",а!X170="8а 6",а!X170="8а 6,5",а!X170="8а 7",а!X170="9 0,5",а!X170="9 1",а!X170="9 1,5",а!X170="9 2",а!X170="9 2,5",а!X170="9 3",а!X170="9 3,5",а!X170="9 4",а!X170="9 4,5",а!X170="9 5",а!X170="9 5,5",а!X170="9 6",а!X170="9 6,5",а!X170="9 7",а!X170="10 0,5",а!X170="10 1",а!X170="10 1,5",а!X170="10 2",а!X170="10 2,5",а!X170="10 3",а!X170="10 3,5",а!X170="10 4",а!X170="10 4,5",а!X170="10 5",а!X170="10 5,5",а!X170="10 6",а!X170="10 6,5",а!X170="10 7",)),"",CHOOSE(MATCH(а!Y170,{"7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00","в","о","б","к","уо"},),б!X175,б!X175,б!X175,б!X175,б!X175,б!X175,б!X175,б!X175,б!X175&amp;" 16.30-17.00",б!X175&amp;" 16.30-17.30",б!X175&amp;" 16.30-18.00",б!X175&amp;" 16.30-18.30",б!X175&amp;" 16.30-19.00",б!X175&amp;" 16.30-19.30",б!X175&amp;б!X175&amp;"  16.30-20.00",б!X175&amp;" 16.30-20.30",б!X175&amp;" 16.30-21.00",б!X175&amp;" 16.30-21.30",б!X175&amp;" 16.30-22.00",б!X175&amp;" 16.30-22.30",б!X175&amp;" 16.30-23.00",б!X175&amp;" 16.30-23.30",б!X175&amp;" 16.30-00.00",б!X175,б!X175,б!X175,б!X175,б!X175,б!X175,б!X175,б!X175,б!X175,б!X175&amp;" 17.00-17.30",б!X175&amp;" 17.00-18.00",б!X175&amp;" 17.00-18.30",б!X175&amp;" 17.00-19.00",б!X175&amp;" 17.00-19.30",б!X175&amp;" 17.00-20.00",б!X175&amp;" 17.00-20.30",б!X175&amp;" 17.00-21.00",б!X175&amp;" 17.00-21.30",б!X175&amp;" 17.00-22.00",б!X175&amp;" 17.00-22.30",б!X175&amp;" 17.00-23.00",б!X175&amp;" 17.00-23.30",б!X175&amp;" 17.00-00.00",б!X175,б!X175,б!X175,б!X175,б!X175,б!X175,б!X175,б!X175,б!X175,б!X175,б!X175,б!X175&amp;" 18.00-18.30",б!X175&amp;" 18.00-19.00",б!X175&amp;" 18.00-19.30",б!X175&amp;" 18.00-20.00",б!X175&amp;" 18.00-20.30",б!X175&amp;" 18.00-21.00",б!X175&amp;" 18.00-21.30",б!X175&amp;" 18.00-22.00",б!X175&amp;" 18.00-22.30",б!X175&amp;" 18.00-23.00",б!X175&amp;" 18.00-23.30",б!X175&amp;" 18.00-00.00",б!X175,б!X175,б!X175,б!X175,б!X175,б!X175,б!X175,б!X175&amp;" 16.00-16.30",б!X175&amp;" 16.00-17.00",б!X175&amp;" 16.00-17.30",б!X175&amp;" 16.00-18.00",б!X175&amp;" 16.00-18.30",б!X175&amp;" 16.00-19.00",б!X175&amp;" 16.00-19.30",б!X175&amp;" 16.00-20.00",б!X175&amp;" 16.00-20.30",б!X175&amp;" 16.00-21.00",б!X175&amp;" 16.00-21.30",б!X175&amp;" 16.00-22.00",б!X175&amp;" 16.00-22.30",б!X175&amp;" 16.00-23.00",б!X175&amp;" 16.00-23.30",б!X175&amp;" 16.00-00.00",б!X175,б!X175,б!X175,б!X175,б!X175,б!X175,б!X175,б!X175,б!X175,б!X175,б!X175&amp;" 17.30-18.00",б!X175&amp;" 17.30-18.30",б!X175&amp;" 17.30-19.00",б!X175&amp;" 17.30-19.30",б!X175&amp;" 17.30-20.00",б!X175&amp;" 17.30-20.30",б!X175&amp;" 17.30-21.00",б!X175&amp;" 17.30-21.30",б!X175&amp;" 17.30-22.00",б!X175&amp;" 17.30-22.30",б!X175&amp;" 17.30-23.00",б!X175&amp;" 17.30-23.30",б!X175&amp;" 17.30-00.00",б!X175,б!X175,б!X175,б!X175,б!X175,б!X175,б!X175,б!X175,б!X175,б!X175,б!X175,б!X175,б!X175,б!X175&amp;" 19.00-19.30",б!X175&amp;" 19.00-20.00",б!X175&amp;" 19.00-20.30",б!X175&amp;" 19.00-21.00",б!X175&amp;" 19.00-21.30",б!X175&amp;" 19.00-22.00",б!X175&amp;" 19.00-22.30",б!X175&amp;" 19.00-23.00",б!X175&amp;" 19.00-23.30",б!X175&amp;" 19.00-00.00","",б!X175&amp;" ",б!X175&amp;" ",б!X175&amp;" ",б!X175&amp;" ",)))</f>
        <v> </v>
      </c>
      <c r="Y181" s="35" t="str">
        <f>IF(а!Z170="","",IF(AND(а!Z168&lt;9,OR(а!Y170="7 0,5",а!Y170="7 1",а!Y170="7 1,5",а!Y170="7 2",а!Y170="7 2,5",а!Y170="7 3",а!Y170="7 3,5",а!Y170="7 4",а!Y170="7 4,5",а!Y170="7 5",а!Y170="7 5,5",а!Y170="7 6",а!Y170="7 6,5",а!Y170="7 7",а!Y170="7а 0,5",а!Y170="7а 1",а!Y170="7а 1,5",а!Y170="7а 2",а!Y170="7а 2,5",а!Y170="7а 3",а!Y170="7а 3,5",а!Y170="7а 4",а!Y170="7а 4,5",а!Y170="7а 5",а!Y170="7а 5,5",а!Y170="7а 6",а!Y170="7а 6,5",а!Y170="7а 7",а!Y170="8 0,5",а!Y170="8 1",а!Y170="8 1,5",а!Y170="8 2",а!Y170="8 2,5",а!Y170="8 3",а!Y170="8 3,5",а!Y170="8 4",а!Y170="8 4,5",а!Y170="8 5",а!Y170="8 5,5",а!Y170="8 6",а!Y170="8 6,5",а!Y170="8 7",а!Y170="8а 0,5",а!Y170="8а 1",а!Y170="8а 1,5",а!Y170="8а 2",а!Y170="8а 2,5",а!Y170="8а 3",а!Y170="8а 3,5",а!Y170="8а 4",а!Y170="8а 4,5",а!Y170="8а 5",а!Y170="8а 5,5",а!Y170="8а 6",а!Y170="8а 6,5",а!Y170="8а 7",а!Y170="9 0,5",а!Y170="9 1",а!Y170="9 1,5",а!Y170="9 2",а!Y170="9 2,5",а!Y170="9 3",а!Y170="9 3,5",а!Y170="9 4",а!Y170="9 4,5",а!Y170="9 5",а!Y170="9 5,5",а!Y170="9 6",а!Y170="9 6,5",а!Y170="9 7",а!Y170="10 0,5",а!Y170="10 1",а!Y170="10 1,5",а!Y170="10 2",а!Y170="10 2,5",а!Y170="10 3",а!Y170="10 3,5",а!Y170="10 4",а!Y170="10 4,5",а!Y170="10 5",а!Y170="10 5,5",а!Y170="10 6",а!Y170="10 6,5",а!Y170="10 7",)),"",CHOOSE(MATCH(а!Z170,{"7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00";"в";"о";"б";"к";"уо"},),б!Y175,б!Y175,б!Y175,б!Y175,б!Y175,б!Y175,б!Y175,б!Y175,б!Y175&amp;" 16.30-17.00",б!Y175&amp;" 16.30-17.30",б!Y175&amp;" 16.30-18.00",б!Y175&amp;" 16.30-18.30",б!Y175&amp;" 16.30-19.00",б!Y175&amp;" 16.30-19.30",б!Y175&amp;б!Y175&amp;"  16.30-20.00",б!Y175&amp;" 16.30-20.30",б!Y175&amp;" 16.30-21.00",б!Y175&amp;" 16.30-21.30",б!Y175&amp;" 16.30-22.00",б!Y175&amp;" 16.30-22.30",б!Y175&amp;" 16.30-23.00",б!Y175&amp;" 16.30-23.30",б!Y175&amp;" 16.30-00.00",б!Y175,б!Y175,б!Y175,б!Y175,б!Y175,б!Y175,б!Y175,б!Y175,б!Y175,б!Y175&amp;" 17.00-17.30",б!Y175&amp;" 17.00-18.00",б!Y175&amp;" 17.00-18.30",б!Y175&amp;" 17.00-19.00",б!Y175&amp;" 17.00-19.30",б!Y175&amp;" 17.00-20.00",б!Y175&amp;" 17.00-20.30",б!Y175&amp;" 17.00-21.00",б!Y175&amp;" 17.00-21.30",б!Y175&amp;" 17.00-22.00",б!Y175&amp;" 17.00-22.30",б!Y175&amp;" 17.00-23.00",б!Y175&amp;" 17.00-23.30",б!Y175&amp;" 17.00-00.00",б!Y175,б!Y175,б!Y175,б!Y175,б!Y175,б!Y175,б!Y175,б!Y175,б!Y175,б!Y175,б!Y175,б!Y175&amp;" 18.00-18.30",б!Y175&amp;" 18.00-19.00",б!Y175&amp;" 18.00-19.30",б!Y175&amp;" 18.00-20.00",б!Y175&amp;" 18.00-20.30",б!Y175&amp;" 18.00-21.00",б!Y175&amp;" 18.00-21.30",б!Y175&amp;" 18.00-22.00",б!Y175&amp;" 18.00-22.30",б!Y175&amp;" 18.00-23.00",б!Y175&amp;" 18.00-23.30",б!Y175&amp;" 18.00-00.00",б!Y175,б!Y175,б!Y175,б!Y175,б!Y175,б!Y175,б!Y175,б!Y175&amp;" 16.00-16.30",б!Y175&amp;" 16.00-17.00",б!Y175&amp;" 16.00-17.30",б!Y175&amp;" 16.00-18.00",б!Y175&amp;" 16.00-18.30",б!Y175&amp;" 16.00-19.00",б!Y175&amp;" 16.00-19.30",б!Y175&amp;" 16.00-20.00",б!Y175&amp;" 16.00-20.30",б!Y175&amp;" 16.00-21.00",б!Y175&amp;" 16.00-21.30",б!Y175&amp;" 16.00-22.00",б!Y175&amp;" 16.00-22.30",б!Y175&amp;" 16.00-23.00",б!Y175&amp;" 16.00-23.30",б!Y175&amp;" 16.00-00.00",б!Y175,б!Y175,б!Y175,б!Y175,б!Y175,б!Y175,б!Y175,б!Y175,б!Y175,б!Y175,б!Y175&amp;" 17.30-18.00",б!Y175&amp;" 17.30-18.30",б!Y175&amp;" 17.30-19.00",б!Y175&amp;" 17.30-19.30",б!Y175&amp;" 17.30-20.00",б!Y175&amp;" 17.30-20.30",б!Y175&amp;" 17.30-21.00",б!Y175&amp;" 17.30-21.30",б!Y175&amp;" 17.30-22.00",б!Y175&amp;" 17.30-22.30",б!Y175&amp;" 17.30-23.00",б!Y175&amp;" 17.30-23.30",б!Y175&amp;" 17.30-00.00",б!Y175,б!Y175,б!Y175,б!Y175,б!Y175,б!Y175,б!Y175,б!Y175,б!Y175,б!Y175,б!Y175,б!Y175,б!Y175,б!Y175&amp;" 19.00-19.30",б!Y175&amp;" 19.00-20.00",б!Y175&amp;" 19.00-20.30",б!Y175&amp;" 19.00-21.00",б!Y175&amp;" 19.00-21.30",б!Y175&amp;" 19.00-22.00",б!Y175&amp;" 19.00-22.30",б!Y175&amp;" 19.00-23.00",б!Y175&amp;" 19.00-23.30",б!Y175&amp;" 19.00-00.00","",б!Y175&amp;" ",б!Y175&amp;" ",б!Y175&amp;" ",б!Y175&amp;" ",)))</f>
        <v> </v>
      </c>
      <c r="Z181" s="35" t="str">
        <f>IF(а!AA170="","",IF(AND(а!AA168&lt;9,OR(а!Z170="7 0,5",а!Z170="7 1",а!Z170="7 1,5",а!Z170="7 2",а!Z170="7 2,5",а!Z170="7 3",а!Z170="7 3,5",а!Z170="7 4",а!Z170="7 4,5",а!Z170="7 5",а!Z170="7 5,5",а!Z170="7 6",а!Z170="7 6,5",а!Z170="7 7",а!Z170="7а 0,5",а!Z170="7а 1",а!Z170="7а 1,5",а!Z170="7а 2",а!Z170="7а 2,5",а!Z170="7а 3",а!Z170="7а 3,5",а!Z170="7а 4",а!Z170="7а 4,5",а!Z170="7а 5",а!Z170="7а 5,5",а!Z170="7а 6",а!Z170="7а 6,5",а!Z170="7а 7",а!Z170="8 0,5",а!Z170="8 1",а!Z170="8 1,5",а!Z170="8 2",а!Z170="8 2,5",а!Z170="8 3",а!Z170="8 3,5",а!Z170="8 4",а!Z170="8 4,5",а!Z170="8 5",а!Z170="8 5,5",а!Z170="8 6",а!Z170="8 6,5",а!Z170="8 7",а!Z170="8а 0,5",а!Z170="8а 1",а!Z170="8а 1,5",а!Z170="8а 2",а!Z170="8а 2,5",а!Z170="8а 3",а!Z170="8а 3,5",а!Z170="8а 4",а!Z170="8а 4,5",а!Z170="8а 5",а!Z170="8а 5,5",а!Z170="8а 6",а!Z170="8а 6,5",а!Z170="8а 7",а!Z170="9 0,5",а!Z170="9 1",а!Z170="9 1,5",а!Z170="9 2",а!Z170="9 2,5",а!Z170="9 3",а!Z170="9 3,5",а!Z170="9 4",а!Z170="9 4,5",а!Z170="9 5",а!Z170="9 5,5",а!Z170="9 6",а!Z170="9 6,5",а!Z170="9 7",а!Z170="10 0,5",а!Z170="10 1",а!Z170="10 1,5",а!Z170="10 2",а!Z170="10 2,5",а!Z170="10 3",а!Z170="10 3,5",а!Z170="10 4",а!Z170="10 4,5",а!Z170="10 5",а!Z170="10 5,5",а!Z170="10 6",а!Z170="10 6,5",а!Z170="10 7",)),"",CHOOSE(MATCH(а!AA170,{"7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00";"в";"о";"б";"к";"уо"},),б!Z175,б!Z175,б!Z175,б!Z175,б!Z175,б!Z175,б!Z175,б!Z175,б!Z175&amp;" 16.30-17.00",б!Z175&amp;" 16.30-17.30",б!Z175&amp;" 16.30-18.00",б!Z175&amp;" 16.30-18.30",б!Z175&amp;" 16.30-19.00",б!Z175&amp;" 16.30-19.30",б!Z175&amp;б!Z175&amp;"  16.30-20.00",б!Z175&amp;" 16.30-20.30",б!Z175&amp;" 16.30-21.00",б!Z175&amp;" 16.30-21.30",б!Z175&amp;" 16.30-22.00",б!Z175&amp;" 16.30-22.30",б!Z175&amp;" 16.30-23.00",б!Z175&amp;" 16.30-23.30",б!Z175&amp;" 16.30-00.00",б!Z175,б!Z175,б!Z175,б!Z175,б!Z175,б!Z175,б!Z175,б!Z175,б!Z175,б!Z175&amp;" 17.00-17.30",б!Z175&amp;" 17.00-18.00",б!Z175&amp;" 17.00-18.30",б!Z175&amp;" 17.00-19.00",б!Z175&amp;" 17.00-19.30",б!Z175&amp;" 17.00-20.00",б!Z175&amp;" 17.00-20.30",б!Z175&amp;" 17.00-21.00",б!Z175&amp;" 17.00-21.30",б!Z175&amp;" 17.00-22.00",б!Z175&amp;" 17.00-22.30",б!Z175&amp;" 17.00-23.00",б!Z175&amp;" 17.00-23.30",б!Z175&amp;" 17.00-00.00",б!Z175,б!Z175,б!Z175,б!Z175,б!Z175,б!Z175,б!Z175,б!Z175,б!Z175,б!Z175,б!Z175,б!Z175&amp;" 18.00-18.30",б!Z175&amp;" 18.00-19.00",б!Z175&amp;" 18.00-19.30",б!Z175&amp;" 18.00-20.00",б!Z175&amp;" 18.00-20.30",б!Z175&amp;" 18.00-21.00",б!Z175&amp;" 18.00-21.30",б!Z175&amp;" 18.00-22.00",б!Z175&amp;" 18.00-22.30",б!Z175&amp;" 18.00-23.00",б!Z175&amp;" 18.00-23.30",б!Z175&amp;" 18.00-00.00",б!Z175,б!Z175,б!Z175,б!Z175,б!Z175,б!Z175,б!Z175,б!Z175&amp;" 16.00-16.30",б!Z175&amp;" 16.00-17.00",б!Z175&amp;" 16.00-17.30",б!Z175&amp;" 16.00-18.00",б!Z175&amp;" 16.00-18.30",б!Z175&amp;" 16.00-19.00",б!Z175&amp;" 16.00-19.30",б!Z175&amp;" 16.00-20.00",б!Z175&amp;" 16.00-20.30",б!Z175&amp;" 16.00-21.00",б!Z175&amp;" 16.00-21.30",б!Z175&amp;" 16.00-22.00",б!Z175&amp;" 16.00-22.30",б!Z175&amp;" 16.00-23.00",б!Z175&amp;" 16.00-23.30",б!Z175&amp;" 16.00-00.00",б!Z175,б!Z175,б!Z175,б!Z175,б!Z175,б!Z175,б!Z175,б!Z175,б!Z175,б!Z175,б!Z175&amp;" 17.30-18.00",б!Z175&amp;" 17.30-18.30",б!Z175&amp;" 17.30-19.00",б!Z175&amp;" 17.30-19.30",б!Z175&amp;" 17.30-20.00",б!Z175&amp;" 17.30-20.30",б!Z175&amp;" 17.30-21.00",б!Z175&amp;" 17.30-21.30",б!Z175&amp;" 17.30-22.00",б!Z175&amp;" 17.30-22.30",б!Z175&amp;" 17.30-23.00",б!Z175&amp;" 17.30-23.30",б!Z175&amp;" 17.30-00.00",б!Z175,б!Z175,б!Z175,б!Z175,б!Z175,б!Z175,б!Z175,б!Z175,б!Z175,б!Z175,б!Z175,б!Z175,б!Z175,б!Z175&amp;" 19.00-19.30",б!Z175&amp;" 19.00-20.00",б!Z175&amp;" 19.00-20.30",б!Z175&amp;" 19.00-21.00",б!Z175&amp;" 19.00-21.30",б!Z175&amp;" 19.00-22.00",б!Z175&amp;" 19.00-22.30",б!Z175&amp;" 19.00-23.00",б!Z175&amp;" 19.00-23.30",б!Z175&amp;" 19.00-00.00","",б!Z175&amp;" ",б!Z175&amp;" ",б!Z175&amp;" ",б!Z175&amp;" ",)))</f>
        <v> </v>
      </c>
      <c r="AA181" s="35" t="str">
        <f>IF(а!AB170="","",IF(AND(а!AB168&lt;9,OR(а!AA170="7 0,5",а!AA170="7 1",а!AA170="7 1,5",а!AA170="7 2",а!AA170="7 2,5",а!AA170="7 3",а!AA170="7 3,5",а!AA170="7 4",а!AA170="7 4,5",а!AA170="7 5",а!AA170="7 5,5",а!AA170="7 6",а!AA170="7 6,5",а!AA170="7 7",а!AA170="7а 0,5",а!AA170="7а 1",а!AA170="7а 1,5",а!AA170="7а 2",а!AA170="7а 2,5",а!AA170="7а 3",а!AA170="7а 3,5",а!AA170="7а 4",а!AA170="7а 4,5",а!AA170="7а 5",а!AA170="7а 5,5",а!AA170="7а 6",а!AA170="7а 6,5",а!AA170="7а 7",а!AA170="8 0,5",а!AA170="8 1",а!AA170="8 1,5",а!AA170="8 2",а!AA170="8 2,5",а!AA170="8 3",а!AA170="8 3,5",а!AA170="8 4",а!AA170="8 4,5",а!AA170="8 5",а!AA170="8 5,5",а!AA170="8 6",а!AA170="8 6,5",а!AA170="8 7",а!AA170="8а 0,5",а!AA170="8а 1",а!AA170="8а 1,5",а!AA170="8а 2",а!AA170="8а 2,5",а!AA170="8а 3",а!AA170="8а 3,5",а!AA170="8а 4",а!AA170="8а 4,5",а!AA170="8а 5",а!AA170="8а 5,5",а!AA170="8а 6",а!AA170="8а 6,5",а!AA170="8а 7",а!AA170="9 0,5",а!AA170="9 1",а!AA170="9 1,5",а!AA170="9 2",а!AA170="9 2,5",а!AA170="9 3",а!AA170="9 3,5",а!AA170="9 4",а!AA170="9 4,5",а!AA170="9 5",а!AA170="9 5,5",а!AA170="9 6",а!AA170="9 6,5",а!AA170="9 7",а!AA170="10 0,5",а!AA170="10 1",а!AA170="10 1,5",а!AA170="10 2",а!AA170="10 2,5",а!AA170="10 3",а!AA170="10 3,5",а!AA170="10 4",а!AA170="10 4,5",а!AA170="10 5",а!AA170="10 5,5",а!AA170="10 6",а!AA170="10 6,5",а!AA170="10 7",)),"",CHOOSE(MATCH(а!AB170,{"7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00";"в";"о";"б";"к";"уо"},),б!AA175,б!AA175,б!AA175,б!AA175,б!AA175,б!AA175,б!AA175,б!AA175,б!AA175&amp;" 16.30-17.00",б!AA175&amp;" 16.30-17.30",б!AA175&amp;" 16.30-18.00",б!AA175&amp;" 16.30-18.30",б!AA175&amp;" 16.30-19.00",б!AA175&amp;" 16.30-19.30",б!AA175&amp;б!AA175&amp;"  16.30-20.00",б!AA175&amp;" 16.30-20.30",б!AA175&amp;" 16.30-21.00",б!AA175&amp;" 16.30-21.30",б!AA175&amp;" 16.30-22.00",б!AA175&amp;" 16.30-22.30",б!AA175&amp;" 16.30-23.00",б!AA175&amp;" 16.30-23.30",б!AA175&amp;" 16.30-00.00",б!AA175,б!AA175,б!AA175,б!AA175,б!AA175,б!AA175,б!AA175,б!AA175,б!AA175,б!AA175&amp;" 17.00-17.30",б!AA175&amp;" 17.00-18.00",б!AA175&amp;" 17.00-18.30",б!AA175&amp;" 17.00-19.00",б!AA175&amp;" 17.00-19.30",б!AA175&amp;" 17.00-20.00",б!AA175&amp;" 17.00-20.30",б!AA175&amp;" 17.00-21.00",б!AA175&amp;" 17.00-21.30",б!AA175&amp;" 17.00-22.00",б!AA175&amp;" 17.00-22.30",б!AA175&amp;" 17.00-23.00",б!AA175&amp;" 17.00-23.30",б!AA175&amp;" 17.00-00.00",б!AA175,б!AA175,б!AA175,б!AA175,б!AA175,б!AA175,б!AA175,б!AA175,б!AA175,б!AA175,б!AA175,б!AA175&amp;" 18.00-18.30",б!AA175&amp;" 18.00-19.00",б!AA175&amp;" 18.00-19.30",б!AA175&amp;" 18.00-20.00",б!AA175&amp;" 18.00-20.30",б!AA175&amp;" 18.00-21.00",б!AA175&amp;" 18.00-21.30",б!AA175&amp;" 18.00-22.00",б!AA175&amp;" 18.00-22.30",б!AA175&amp;" 18.00-23.00",б!AA175&amp;" 18.00-23.30",б!AA175&amp;" 18.00-00.00",б!AA175,б!AA175,б!AA175,б!AA175,б!AA175,б!AA175,б!AA175,б!AA175&amp;" 16.00-16.30",б!AA175&amp;" 16.00-17.00",б!AA175&amp;" 16.00-17.30",б!AA175&amp;" 16.00-18.00",б!AA175&amp;" 16.00-18.30",б!AA175&amp;" 16.00-19.00",б!AA175&amp;" 16.00-19.30",б!AA175&amp;" 16.00-20.00",б!AA175&amp;" 16.00-20.30",б!AA175&amp;" 16.00-21.00",б!AA175&amp;" 16.00-21.30",б!AA175&amp;" 16.00-22.00",б!AA175&amp;" 16.00-22.30",б!AA175&amp;" 16.00-23.00",б!AA175&amp;" 16.00-23.30",б!AA175&amp;" 16.00-00.00",б!AA175,б!AA175,б!AA175,б!AA175,б!AA175,б!AA175,б!AA175,б!AA175,б!AA175,б!AA175,б!AA175&amp;" 17.30-18.00",б!AA175&amp;" 17.30-18.30",б!AA175&amp;" 17.30-19.00",б!AA175&amp;" 17.30-19.30",б!AA175&amp;" 17.30-20.00",б!AA175&amp;" 17.30-20.30",б!AA175&amp;" 17.30-21.00",б!AA175&amp;" 17.30-21.30",б!AA175&amp;" 17.30-22.00",б!AA175&amp;" 17.30-22.30",б!AA175&amp;" 17.30-23.00",б!AA175&amp;" 17.30-23.30",б!AA175&amp;" 17.30-00.00",б!AA175,б!AA175,б!AA175,б!AA175,б!AA175,б!AA175,б!AA175,б!AA175,б!AA175,б!AA175,б!AA175,б!AA175,б!AA175,б!AA175&amp;" 19.00-19.30",б!AA175&amp;" 19.00-20.00",б!AA175&amp;" 19.00-20.30",б!AA175&amp;" 19.00-21.00",б!AA175&amp;" 19.00-21.30",б!AA175&amp;" 19.00-22.00",б!AA175&amp;" 19.00-22.30",б!AA175&amp;" 19.00-23.00",б!AA175&amp;" 19.00-23.30",б!AA175&amp;" 19.00-00.00","",б!AA175&amp;" ",б!AA175&amp;" ",б!AA175&amp;" ",б!AA175&amp;" ",)))</f>
        <v> 17.00-22.00</v>
      </c>
      <c r="AB181" s="35" t="str">
        <f>IF(а!AC170="","",IF(AND(а!AC168&lt;9,OR(а!AB170="7 0,5",а!AB170="7 1",а!AB170="7 1,5",а!AB170="7 2",а!AB170="7 2,5",а!AB170="7 3",а!AB170="7 3,5",а!AB170="7 4",а!AB170="7 4,5",а!AB170="7 5",а!AB170="7 5,5",а!AB170="7 6",а!AB170="7 6,5",а!AB170="7 7",а!AB170="7а 0,5",а!AB170="7а 1",а!AB170="7а 1,5",а!AB170="7а 2",а!AB170="7а 2,5",а!AB170="7а 3",а!AB170="7а 3,5",а!AB170="7а 4",а!AB170="7а 4,5",а!AB170="7а 5",а!AB170="7а 5,5",а!AB170="7а 6",а!AB170="7а 6,5",а!AB170="7а 7",а!AB170="8 0,5",а!AB170="8 1",а!AB170="8 1,5",а!AB170="8 2",а!AB170="8 2,5",а!AB170="8 3",а!AB170="8 3,5",а!AB170="8 4",а!AB170="8 4,5",а!AB170="8 5",а!AB170="8 5,5",а!AB170="8 6",а!AB170="8 6,5",а!AB170="8 7",а!AB170="8а 0,5",а!AB170="8а 1",а!AB170="8а 1,5",а!AB170="8а 2",а!AB170="8а 2,5",а!AB170="8а 3",а!AB170="8а 3,5",а!AB170="8а 4",а!AB170="8а 4,5",а!AB170="8а 5",а!AB170="8а 5,5",а!AB170="8а 6",а!AB170="8а 6,5",а!AB170="8а 7",а!AB170="9 0,5",а!AB170="9 1",а!AB170="9 1,5",а!AB170="9 2",а!AB170="9 2,5",а!AB170="9 3",а!AB170="9 3,5",а!AB170="9 4",а!AB170="9 4,5",а!AB170="9 5",а!AB170="9 5,5",а!AB170="9 6",а!AB170="9 6,5",а!AB170="9 7",а!AB170="10 0,5",а!AB170="10 1",а!AB170="10 1,5",а!AB170="10 2",а!AB170="10 2,5",а!AB170="10 3",а!AB170="10 3,5",а!AB170="10 4",а!AB170="10 4,5",а!AB170="10 5",а!AB170="10 5,5",а!AB170="10 6",а!AB170="10 6,5",а!AB170="10 7",)),"",CHOOSE(MATCH(а!AC170,{"7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00";"в";"о";"б";"к";"уо"},),б!AB175,б!AB175,б!AB175,б!AB175,б!AB175,б!AB175,б!AB175,б!AB175,б!AB175&amp;" 16.30-17.00",б!AB175&amp;" 16.30-17.30",б!AB175&amp;" 16.30-18.00",б!AB175&amp;" 16.30-18.30",б!AB175&amp;" 16.30-19.00",б!AB175&amp;" 16.30-19.30",б!AB175&amp;б!AB175&amp;"  16.30-20.00",б!AB175&amp;" 16.30-20.30",б!AB175&amp;" 16.30-21.00",б!AB175&amp;" 16.30-21.30",б!AB175&amp;" 16.30-22.00",б!AB175&amp;" 16.30-22.30",б!AB175&amp;" 16.30-23.00",б!AB175&amp;" 16.30-23.30",б!AB175&amp;" 16.30-00.00",б!AB175,б!AB175,б!AB175,б!AB175,б!AB175,б!AB175,б!AB175,б!AB175,б!AB175,б!AB175&amp;" 17.00-17.30",б!AB175&amp;" 17.00-18.00",б!AB175&amp;" 17.00-18.30",б!AB175&amp;" 17.00-19.00",б!AB175&amp;" 17.00-19.30",б!AB175&amp;" 17.00-20.00",б!AB175&amp;" 17.00-20.30",б!AB175&amp;" 17.00-21.00",б!AB175&amp;" 17.00-21.30",б!AB175&amp;" 17.00-22.00",б!AB175&amp;" 17.00-22.30",б!AB175&amp;" 17.00-23.00",б!AB175&amp;" 17.00-23.30",б!AB175&amp;" 17.00-00.00",б!AB175,б!AB175,б!AB175,б!AB175,б!AB175,б!AB175,б!AB175,б!AB175,б!AB175,б!AB175,б!AB175,б!AB175&amp;" 18.00-18.30",б!AB175&amp;" 18.00-19.00",б!AB175&amp;" 18.00-19.30",б!AB175&amp;" 18.00-20.00",б!AB175&amp;" 18.00-20.30",б!AB175&amp;" 18.00-21.00",б!AB175&amp;" 18.00-21.30",б!AB175&amp;" 18.00-22.00",б!AB175&amp;" 18.00-22.30",б!AB175&amp;" 18.00-23.00",б!AB175&amp;" 18.00-23.30",б!AB175&amp;" 18.00-00.00",б!AB175,б!AB175,б!AB175,б!AB175,б!AB175,б!AB175,б!AB175,б!AB175&amp;" 16.00-16.30",б!AB175&amp;" 16.00-17.00",б!AB175&amp;" 16.00-17.30",б!AB175&amp;" 16.00-18.00",б!AB175&amp;" 16.00-18.30",б!AB175&amp;" 16.00-19.00",б!AB175&amp;" 16.00-19.30",б!AB175&amp;" 16.00-20.00",б!AB175&amp;" 16.00-20.30",б!AB175&amp;" 16.00-21.00",б!AB175&amp;" 16.00-21.30",б!AB175&amp;" 16.00-22.00",б!AB175&amp;" 16.00-22.30",б!AB175&amp;" 16.00-23.00",б!AB175&amp;" 16.00-23.30",б!AB175&amp;" 16.00-00.00",б!AB175,б!AB175,б!AB175,б!AB175,б!AB175,б!AB175,б!AB175,б!AB175,б!AB175,б!AB175,б!AB175&amp;" 17.30-18.00",б!AB175&amp;" 17.30-18.30",б!AB175&amp;" 17.30-19.00",б!AB175&amp;" 17.30-19.30",б!AB175&amp;" 17.30-20.00",б!AB175&amp;" 17.30-20.30",б!AB175&amp;" 17.30-21.00",б!AB175&amp;" 17.30-21.30",б!AB175&amp;" 17.30-22.00",б!AB175&amp;" 17.30-22.30",б!AB175&amp;" 17.30-23.00",б!AB175&amp;" 17.30-23.30",б!AB175&amp;" 17.30-00.00",б!AB175,б!AB175,б!AB175,б!AB175,б!AB175,б!AB175,б!AB175,б!AB175,б!AB175,б!AB175,б!AB175,б!AB175,б!AB175,б!AB175&amp;" 19.00-19.30",б!AB175&amp;" 19.00-20.00",б!AB175&amp;" 19.00-20.30",б!AB175&amp;" 19.00-21.00",б!AB175&amp;" 19.00-21.30",б!AB175&amp;" 19.00-22.00",б!AB175&amp;" 19.00-22.30",б!AB175&amp;" 19.00-23.00",б!AB175&amp;" 19.00-23.30",б!AB175&amp;" 19.00-00.00","",б!AB175&amp;" ",б!AB175&amp;" ",б!AB175&amp;" ",б!AB175&amp;" ",)))</f>
        <v> 16.30-00.00</v>
      </c>
      <c r="AC181" s="35" t="str">
        <f>IF(а!AD170="","",IF(AND(а!AD168&lt;9,OR(а!AC170="7 0,5",а!AC170="7 1",а!AC170="7 1,5",а!AC170="7 2",а!AC170="7 2,5",а!AC170="7 3",а!AC170="7 3,5",а!AC170="7 4",а!AC170="7 4,5",а!AC170="7 5",а!AC170="7 5,5",а!AC170="7 6",а!AC170="7 6,5",а!AC170="7 7",а!AC170="7а 0,5",а!AC170="7а 1",а!AC170="7а 1,5",а!AC170="7а 2",а!AC170="7а 2,5",а!AC170="7а 3",а!AC170="7а 3,5",а!AC170="7а 4",а!AC170="7а 4,5",а!AC170="7а 5",а!AC170="7а 5,5",а!AC170="7а 6",а!AC170="7а 6,5",а!AC170="7а 7",а!AC170="8 0,5",а!AC170="8 1",а!AC170="8 1,5",а!AC170="8 2",а!AC170="8 2,5",а!AC170="8 3",а!AC170="8 3,5",а!AC170="8 4",а!AC170="8 4,5",а!AC170="8 5",а!AC170="8 5,5",а!AC170="8 6",а!AC170="8 6,5",а!AC170="8 7",а!AC170="8а 0,5",а!AC170="8а 1",а!AC170="8а 1,5",а!AC170="8а 2",а!AC170="8а 2,5",а!AC170="8а 3",а!AC170="8а 3,5",а!AC170="8а 4",а!AC170="8а 4,5",а!AC170="8а 5",а!AC170="8а 5,5",а!AC170="8а 6",а!AC170="8а 6,5",а!AC170="8а 7",а!AC170="9 0,5",а!AC170="9 1",а!AC170="9 1,5",а!AC170="9 2",а!AC170="9 2,5",а!AC170="9 3",а!AC170="9 3,5",а!AC170="9 4",а!AC170="9 4,5",а!AC170="9 5",а!AC170="9 5,5",а!AC170="9 6",а!AC170="9 6,5",а!AC170="9 7",а!AC170="10 0,5",а!AC170="10 1",а!AC170="10 1,5",а!AC170="10 2",а!AC170="10 2,5",а!AC170="10 3",а!AC170="10 3,5",а!AC170="10 4",а!AC170="10 4,5",а!AC170="10 5",а!AC170="10 5,5",а!AC170="10 6",а!AC170="10 6,5",а!AC170="10 7",)),"",CHOOSE(MATCH(а!AD170,{"7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00";"в";"о";"б";"к";"уо"},),б!AC175,б!AC175,б!AC175,б!AC175,б!AC175,б!AC175,б!AC175,б!AC175,б!AC175&amp;" 16.30-17.00",б!AC175&amp;" 16.30-17.30",б!AC175&amp;" 16.30-18.00",б!AC175&amp;" 16.30-18.30",б!AC175&amp;" 16.30-19.00",б!AC175&amp;" 16.30-19.30",б!AC175&amp;б!AC175&amp;"  16.30-20.00",б!AC175&amp;" 16.30-20.30",б!AC175&amp;" 16.30-21.00",б!AC175&amp;" 16.30-21.30",б!AC175&amp;" 16.30-22.00",б!AC175&amp;" 16.30-22.30",б!AC175&amp;" 16.30-23.00",б!AC175&amp;" 16.30-23.30",б!AC175&amp;" 16.30-00.00",б!AC175,б!AC175,б!AC175,б!AC175,б!AC175,б!AC175,б!AC175,б!AC175,б!AC175,б!AC175&amp;" 17.00-17.30",б!AC175&amp;" 17.00-18.00",б!AC175&amp;" 17.00-18.30",б!AC175&amp;" 17.00-19.00",б!AC175&amp;" 17.00-19.30",б!AC175&amp;" 17.00-20.00",б!AC175&amp;" 17.00-20.30",б!AC175&amp;" 17.00-21.00",б!AC175&amp;" 17.00-21.30",б!AC175&amp;" 17.00-22.00",б!AC175&amp;" 17.00-22.30",б!AC175&amp;" 17.00-23.00",б!AC175&amp;" 17.00-23.30",б!AC175&amp;" 17.00-00.00",б!AC175,б!AC175,б!AC175,б!AC175,б!AC175,б!AC175,б!AC175,б!AC175,б!AC175,б!AC175,б!AC175,б!AC175&amp;" 18.00-18.30",б!AC175&amp;" 18.00-19.00",б!AC175&amp;" 18.00-19.30",б!AC175&amp;" 18.00-20.00",б!AC175&amp;" 18.00-20.30",б!AC175&amp;" 18.00-21.00",б!AC175&amp;" 18.00-21.30",б!AC175&amp;" 18.00-22.00",б!AC175&amp;" 18.00-22.30",б!AC175&amp;" 18.00-23.00",б!AC175&amp;" 18.00-23.30",б!AC175&amp;" 18.00-00.00",б!AC175,б!AC175,б!AC175,б!AC175,б!AC175,б!AC175,б!AC175,б!AC175&amp;" 16.00-16.30",б!AC175&amp;" 16.00-17.00",б!AC175&amp;" 16.00-17.30",б!AC175&amp;" 16.00-18.00",б!AC175&amp;" 16.00-18.30",б!AC175&amp;" 16.00-19.00",б!AC175&amp;" 16.00-19.30",б!AC175&amp;" 16.00-20.00",б!AC175&amp;" 16.00-20.30",б!AC175&amp;" 16.00-21.00",б!AC175&amp;" 16.00-21.30",б!AC175&amp;" 16.00-22.00",б!AC175&amp;" 16.00-22.30",б!AC175&amp;" 16.00-23.00",б!AC175&amp;" 16.00-23.30",б!AC175&amp;" 16.00-00.00",б!AC175,б!AC175,б!AC175,б!AC175,б!AC175,б!AC175,б!AC175,б!AC175,б!AC175,б!AC175,б!AC175&amp;" 17.30-18.00",б!AC175&amp;" 17.30-18.30",б!AC175&amp;" 17.30-19.00",б!AC175&amp;" 17.30-19.30",б!AC175&amp;" 17.30-20.00",б!AC175&amp;" 17.30-20.30",б!AC175&amp;" 17.30-21.00",б!AC175&amp;" 17.30-21.30",б!AC175&amp;" 17.30-22.00",б!AC175&amp;" 17.30-22.30",б!AC175&amp;" 17.30-23.00",б!AC175&amp;" 17.30-23.30",б!AC175&amp;" 17.30-00.00",б!AC175,б!AC175,б!AC175,б!AC175,б!AC175,б!AC175,б!AC175,б!AC175,б!AC175,б!AC175,б!AC175,б!AC175,б!AC175,б!AC175&amp;" 19.00-19.30",б!AC175&amp;" 19.00-20.00",б!AC175&amp;" 19.00-20.30",б!AC175&amp;" 19.00-21.00",б!AC175&amp;" 19.00-21.30",б!AC175&amp;" 19.00-22.00",б!AC175&amp;" 19.00-22.30",б!AC175&amp;" 19.00-23.00",б!AC175&amp;" 19.00-23.30",б!AC175&amp;" 19.00-00.00","",б!AC175&amp;" ",б!AC175&amp;" ",б!AC175&amp;" ",б!AC175&amp;" ",)))</f>
        <v/>
      </c>
      <c r="AD181" s="35" t="str">
        <f>IF(а!AE170="","",IF(AND(а!AE168&lt;9,OR(а!AD170="7 0,5",а!AD170="7 1",а!AD170="7 1,5",а!AD170="7 2",а!AD170="7 2,5",а!AD170="7 3",а!AD170="7 3,5",а!AD170="7 4",а!AD170="7 4,5",а!AD170="7 5",а!AD170="7 5,5",а!AD170="7 6",а!AD170="7 6,5",а!AD170="7 7",а!AD170="7а 0,5",а!AD170="7а 1",а!AD170="7а 1,5",а!AD170="7а 2",а!AD170="7а 2,5",а!AD170="7а 3",а!AD170="7а 3,5",а!AD170="7а 4",а!AD170="7а 4,5",а!AD170="7а 5",а!AD170="7а 5,5",а!AD170="7а 6",а!AD170="7а 6,5",а!AD170="7а 7",а!AD170="8 0,5",а!AD170="8 1",а!AD170="8 1,5",а!AD170="8 2",а!AD170="8 2,5",а!AD170="8 3",а!AD170="8 3,5",а!AD170="8 4",а!AD170="8 4,5",а!AD170="8 5",а!AD170="8 5,5",а!AD170="8 6",а!AD170="8 6,5",а!AD170="8 7",а!AD170="8а 0,5",а!AD170="8а 1",а!AD170="8а 1,5",а!AD170="8а 2",а!AD170="8а 2,5",а!AD170="8а 3",а!AD170="8а 3,5",а!AD170="8а 4",а!AD170="8а 4,5",а!AD170="8а 5",а!AD170="8а 5,5",а!AD170="8а 6",а!AD170="8а 6,5",а!AD170="8а 7",а!AD170="9 0,5",а!AD170="9 1",а!AD170="9 1,5",а!AD170="9 2",а!AD170="9 2,5",а!AD170="9 3",а!AD170="9 3,5",а!AD170="9 4",а!AD170="9 4,5",а!AD170="9 5",а!AD170="9 5,5",а!AD170="9 6",а!AD170="9 6,5",а!AD170="9 7",а!AD170="10 0,5",а!AD170="10 1",а!AD170="10 1,5",а!AD170="10 2",а!AD170="10 2,5",а!AD170="10 3",а!AD170="10 3,5",а!AD170="10 4",а!AD170="10 4,5",а!AD170="10 5",а!AD170="10 5,5",а!AD170="10 6",а!AD170="10 6,5",а!AD170="10 7",)),"",CHOOSE(MATCH(а!AE170,{"7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00";"в";"о";"б";"к";"уо"},),б!AD175,б!AD175,б!AD175,б!AD175,б!AD175,б!AD175,б!AD175,б!AD175,б!AD175&amp;" 16.30-17.00",б!AD175&amp;" 16.30-17.30",б!AD175&amp;" 16.30-18.00",б!AD175&amp;" 16.30-18.30",б!AD175&amp;" 16.30-19.00",б!AD175&amp;" 16.30-19.30",б!AD175&amp;б!AD175&amp;"  16.30-20.00",б!AD175&amp;" 16.30-20.30",б!AD175&amp;" 16.30-21.00",б!AD175&amp;" 16.30-21.30",б!AD175&amp;" 16.30-22.00",б!AD175&amp;" 16.30-22.30",б!AD175&amp;" 16.30-23.00",б!AD175&amp;" 16.30-23.30",б!AD175&amp;" 16.30-00.00",б!AD175,б!AD175,б!AD175,б!AD175,б!AD175,б!AD175,б!AD175,б!AD175,б!AD175,б!AD175&amp;" 17.00-17.30",б!AD175&amp;" 17.00-18.00",б!AD175&amp;" 17.00-18.30",б!AD175&amp;" 17.00-19.00",б!AD175&amp;" 17.00-19.30",б!AD175&amp;" 17.00-20.00",б!AD175&amp;" 17.00-20.30",б!AD175&amp;" 17.00-21.00",б!AD175&amp;" 17.00-21.30",б!AD175&amp;" 17.00-22.00",б!AD175&amp;" 17.00-22.30",б!AD175&amp;" 17.00-23.00",б!AD175&amp;" 17.00-23.30",б!AD175&amp;" 17.00-00.00",б!AD175,б!AD175,б!AD175,б!AD175,б!AD175,б!AD175,б!AD175,б!AD175,б!AD175,б!AD175,б!AD175,б!AD175&amp;" 18.00-18.30",б!AD175&amp;" 18.00-19.00",б!AD175&amp;" 18.00-19.30",б!AD175&amp;" 18.00-20.00",б!AD175&amp;" 18.00-20.30",б!AD175&amp;" 18.00-21.00",б!AD175&amp;" 18.00-21.30",б!AD175&amp;" 18.00-22.00",б!AD175&amp;" 18.00-22.30",б!AD175&amp;" 18.00-23.00",б!AD175&amp;" 18.00-23.30",б!AD175&amp;" 18.00-00.00",б!AD175,б!AD175,б!AD175,б!AD175,б!AD175,б!AD175,б!AD175,б!AD175&amp;" 16.00-16.30",б!AD175&amp;" 16.00-17.00",б!AD175&amp;" 16.00-17.30",б!AD175&amp;" 16.00-18.00",б!AD175&amp;" 16.00-18.30",б!AD175&amp;" 16.00-19.00",б!AD175&amp;" 16.00-19.30",б!AD175&amp;" 16.00-20.00",б!AD175&amp;" 16.00-20.30",б!AD175&amp;" 16.00-21.00",б!AD175&amp;" 16.00-21.30",б!AD175&amp;" 16.00-22.00",б!AD175&amp;" 16.00-22.30",б!AD175&amp;" 16.00-23.00",б!AD175&amp;" 16.00-23.30",б!AD175&amp;" 16.00-00.00",б!AD175,б!AD175,б!AD175,б!AD175,б!AD175,б!AD175,б!AD175,б!AD175,б!AD175,б!AD175,б!AD175&amp;" 17.30-18.00",б!AD175&amp;" 17.30-18.30",б!AD175&amp;" 17.30-19.00",б!AD175&amp;" 17.30-19.30",б!AD175&amp;" 17.30-20.00",б!AD175&amp;" 17.30-20.30",б!AD175&amp;" 17.30-21.00",б!AD175&amp;" 17.30-21.30",б!AD175&amp;" 17.30-22.00",б!AD175&amp;" 17.30-22.30",б!AD175&amp;" 17.30-23.00",б!AD175&amp;" 17.30-23.30",б!AD175&amp;" 17.30-00.00",б!AD175,б!AD175,б!AD175,б!AD175,б!AD175,б!AD175,б!AD175,б!AD175,б!AD175,б!AD175,б!AD175,б!AD175,б!AD175,б!AD175&amp;" 19.00-19.30",б!AD175&amp;" 19.00-20.00",б!AD175&amp;" 19.00-20.30",б!AD175&amp;" 19.00-21.00",б!AD175&amp;" 19.00-21.30",б!AD175&amp;" 19.00-22.00",б!AD175&amp;" 19.00-22.30",б!AD175&amp;" 19.00-23.00",б!AD175&amp;" 19.00-23.30",б!AD175&amp;" 19.00-00.00","",б!AD175&amp;" ",б!AD175&amp;" ",б!AD175&amp;" ",б!AD175&amp;" ",)))</f>
        <v> 17.00-20.00</v>
      </c>
      <c r="AE181" s="35" t="str">
        <f>IF(а!AF170="","",IF(AND(а!AF168&lt;9,OR(а!AE170="7 0,5",а!AE170="7 1",а!AE170="7 1,5",а!AE170="7 2",а!AE170="7 2,5",а!AE170="7 3",а!AE170="7 3,5",а!AE170="7 4",а!AE170="7 4,5",а!AE170="7 5",а!AE170="7 5,5",а!AE170="7 6",а!AE170="7 6,5",а!AE170="7 7",а!AE170="7а 0,5",а!AE170="7а 1",а!AE170="7а 1,5",а!AE170="7а 2",а!AE170="7а 2,5",а!AE170="7а 3",а!AE170="7а 3,5",а!AE170="7а 4",а!AE170="7а 4,5",а!AE170="7а 5",а!AE170="7а 5,5",а!AE170="7а 6",а!AE170="7а 6,5",а!AE170="7а 7",а!AE170="8 0,5",а!AE170="8 1",а!AE170="8 1,5",а!AE170="8 2",а!AE170="8 2,5",а!AE170="8 3",а!AE170="8 3,5",а!AE170="8 4",а!AE170="8 4,5",а!AE170="8 5",а!AE170="8 5,5",а!AE170="8 6",а!AE170="8 6,5",а!AE170="8 7",а!AE170="8а 0,5",а!AE170="8а 1",а!AE170="8а 1,5",а!AE170="8а 2",а!AE170="8а 2,5",а!AE170="8а 3",а!AE170="8а 3,5",а!AE170="8а 4",а!AE170="8а 4,5",а!AE170="8а 5",а!AE170="8а 5,5",а!AE170="8а 6",а!AE170="8а 6,5",а!AE170="8а 7",а!AE170="9 0,5",а!AE170="9 1",а!AE170="9 1,5",а!AE170="9 2",а!AE170="9 2,5",а!AE170="9 3",а!AE170="9 3,5",а!AE170="9 4",а!AE170="9 4,5",а!AE170="9 5",а!AE170="9 5,5",а!AE170="9 6",а!AE170="9 6,5",а!AE170="9 7",а!AE170="10 0,5",а!AE170="10 1",а!AE170="10 1,5",а!AE170="10 2",а!AE170="10 2,5",а!AE170="10 3",а!AE170="10 3,5",а!AE170="10 4",а!AE170="10 4,5",а!AE170="10 5",а!AE170="10 5,5",а!AE170="10 6",а!AE170="10 6,5",а!AE170="10 7",)),"",CHOOSE(MATCH(а!AF170,{"7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00","в","о","б","к","уо"},),б!AE175,б!AE175,б!AE175,б!AE175,б!AE175,б!AE175,б!AE175,б!AE175,б!AE175&amp;" 16.30-17.00",б!AE175&amp;" 16.30-17.30",б!AE175&amp;" 16.30-18.00",б!AE175&amp;" 16.30-18.30",б!AE175&amp;" 16.30-19.00",б!AE175&amp;" 16.30-19.30",б!AE175&amp;б!AE175&amp;"  16.30-20.00",б!AE175&amp;" 16.30-20.30",б!AE175&amp;" 16.30-21.00",б!AE175&amp;" 16.30-21.30",б!AE175&amp;" 16.30-22.00",б!AE175&amp;" 16.30-22.30",б!AE175&amp;" 16.30-23.00",б!AE175&amp;" 16.30-23.30",б!AE175&amp;" 16.30-00.00",б!AE175,б!AE175,б!AE175,б!AE175,б!AE175,б!AE175,б!AE175,б!AE175,б!AE175,б!AE175&amp;" 17.00-17.30",б!AE175&amp;" 17.00-18.00",б!AE175&amp;" 17.00-18.30",б!AE175&amp;" 17.00-19.00",б!AE175&amp;" 17.00-19.30",б!AE175&amp;" 17.00-20.00",б!AE175&amp;" 17.00-20.30",б!AE175&amp;" 17.00-21.00",б!AE175&amp;" 17.00-21.30",б!AE175&amp;" 17.00-22.00",б!AE175&amp;" 17.00-22.30",б!AE175&amp;" 17.00-23.00",б!AE175&amp;" 17.00-23.30",б!AE175&amp;" 17.00-00.00",б!AE175,б!AE175,б!AE175,б!AE175,б!AE175,б!AE175,б!AE175,б!AE175,б!AE175,б!AE175,б!AE175,б!AE175&amp;" 18.00-18.30",б!AE175&amp;" 18.00-19.00",б!AE175&amp;" 18.00-19.30",б!AE175&amp;" 18.00-20.00",б!AE175&amp;" 18.00-20.30",б!AE175&amp;" 18.00-21.00",б!AE175&amp;" 18.00-21.30",б!AE175&amp;" 18.00-22.00",б!AE175&amp;" 18.00-22.30",б!AE175&amp;" 18.00-23.00",б!AE175&amp;" 18.00-23.30",б!AE175&amp;" 18.00-00.00",б!AE175,б!AE175,б!AE175,б!AE175,б!AE175,б!AE175,б!AE175,б!AE175&amp;" 16.00-16.30",б!AE175&amp;" 16.00-17.00",б!AE175&amp;" 16.00-17.30",б!AE175&amp;" 16.00-18.00",б!AE175&amp;" 16.00-18.30",б!AE175&amp;" 16.00-19.00",б!AE175&amp;" 16.00-19.30",б!AE175&amp;" 16.00-20.00",б!AE175&amp;" 16.00-20.30",б!AE175&amp;" 16.00-21.00",б!AE175&amp;" 16.00-21.30",б!AE175&amp;" 16.00-22.00",б!AE175&amp;" 16.00-22.30",б!AE175&amp;" 16.00-23.00",б!AE175&amp;" 16.00-23.30",б!AE175&amp;" 16.00-00.00",б!AE175,б!AE175,б!AE175,б!AE175,б!AE175,б!AE175,б!AE175,б!AE175,б!AE175,б!AE175,б!AE175&amp;" 17.30-18.00",б!AE175&amp;" 17.30-18.30",б!AE175&amp;" 17.30-19.00",б!AE175&amp;" 17.30-19.30",б!AE175&amp;" 17.30-20.00",б!AE175&amp;" 17.30-20.30",б!AE175&amp;" 17.30-21.00",б!AE175&amp;" 17.30-21.30",б!AE175&amp;" 17.30-22.00",б!AE175&amp;" 17.30-22.30",б!AE175&amp;" 17.30-23.00",б!AE175&amp;" 17.30-23.30",б!AE175&amp;" 17.30-00.00",б!AE175,б!AE175,б!AE175,б!AE175,б!AE175,б!AE175,б!AE175,б!AE175,б!AE175,б!AE175,б!AE175,б!AE175,б!AE175,б!AE175&amp;" 19.00-19.30",б!AE175&amp;" 19.00-20.00",б!AE175&amp;" 19.00-20.30",б!AE175&amp;" 19.00-21.00",б!AE175&amp;" 19.00-21.30",б!AE175&amp;" 19.00-22.00",б!AE175&amp;" 19.00-22.30",б!AE175&amp;" 19.00-23.00",б!AE175&amp;" 19.00-23.30",б!AE175&amp;" 19.00-00.00","",б!AE175&amp;" ",б!AE175&amp;" ",б!AE175&amp;" ",б!AE175&amp;" ",)))</f>
        <v/>
      </c>
      <c r="AF181" s="35" t="str">
        <f>IF(а!AG170="","",IF(AND(а!AG168&lt;9,OR(а!AF170="7 0,5",а!AF170="7 1",а!AF170="7 1,5",а!AF170="7 2",а!AF170="7 2,5",а!AF170="7 3",а!AF170="7 3,5",а!AF170="7 4",а!AF170="7 4,5",а!AF170="7 5",а!AF170="7 5,5",а!AF170="7 6",а!AF170="7 6,5",а!AF170="7 7",а!AF170="7а 0,5",а!AF170="7а 1",а!AF170="7а 1,5",а!AF170="7а 2",а!AF170="7а 2,5",а!AF170="7а 3",а!AF170="7а 3,5",а!AF170="7а 4",а!AF170="7а 4,5",а!AF170="7а 5",а!AF170="7а 5,5",а!AF170="7а 6",а!AF170="7а 6,5",а!AF170="7а 7",а!AF170="8 0,5",а!AF170="8 1",а!AF170="8 1,5",а!AF170="8 2",а!AF170="8 2,5",а!AF170="8 3",а!AF170="8 3,5",а!AF170="8 4",а!AF170="8 4,5",а!AF170="8 5",а!AF170="8 5,5",а!AF170="8 6",а!AF170="8 6,5",а!AF170="8 7",а!AF170="8а 0,5",а!AF170="8а 1",а!AF170="8а 1,5",а!AF170="8а 2",а!AF170="8а 2,5",а!AF170="8а 3",а!AF170="8а 3,5",а!AF170="8а 4",а!AF170="8а 4,5",а!AF170="8а 5",а!AF170="8а 5,5",а!AF170="8а 6",а!AF170="8а 6,5",а!AF170="8а 7",а!AF170="9 0,5",а!AF170="9 1",а!AF170="9 1,5",а!AF170="9 2",а!AF170="9 2,5",а!AF170="9 3",а!AF170="9 3,5",а!AF170="9 4",а!AF170="9 4,5",а!AF170="9 5",а!AF170="9 5,5",а!AF170="9 6",а!AF170="9 6,5",а!AF170="9 7",а!AF170="10 0,5",а!AF170="10 1",а!AF170="10 1,5",а!AF170="10 2",а!AF170="10 2,5",а!AF170="10 3",а!AF170="10 3,5",а!AF170="10 4",а!AF170="10 4,5",а!AF170="10 5",а!AF170="10 5,5",а!AF170="10 6",а!AF170="10 6,5",а!AF170="10 7",)),"",CHOOSE(MATCH(а!AG170,{"7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00","в","о","б","к","уо"},),б!AF175,б!AF175,б!AF175,б!AF175,б!AF175,б!AF175,б!AF175,б!AF175,б!AF175&amp;" 16.30-17.00",б!AF175&amp;" 16.30-17.30",б!AF175&amp;" 16.30-18.00",б!AF175&amp;" 16.30-18.30",б!AF175&amp;" 16.30-19.00",б!AF175&amp;" 16.30-19.30",б!AF175&amp;б!AF175&amp;"  16.30-20.00",б!AF175&amp;" 16.30-20.30",б!AF175&amp;" 16.30-21.00",б!AF175&amp;" 16.30-21.30",б!AF175&amp;" 16.30-22.00",б!AF175&amp;" 16.30-22.30",б!AF175&amp;" 16.30-23.00",б!AF175&amp;" 16.30-23.30",б!AF175&amp;" 16.30-00.00",б!AF175,б!AF175,б!AF175,б!AF175,б!AF175,б!AF175,б!AF175,б!AF175,б!AF175,б!AF175&amp;" 17.00-17.30",б!AF175&amp;" 17.00-18.00",б!AF175&amp;" 17.00-18.30",б!AF175&amp;" 17.00-19.00",б!AF175&amp;" 17.00-19.30",б!AF175&amp;" 17.00-20.00",б!AF175&amp;" 17.00-20.30",б!AF175&amp;" 17.00-21.00",б!AF175&amp;" 17.00-21.30",б!AF175&amp;" 17.00-22.00",б!AF175&amp;" 17.00-22.30",б!AF175&amp;" 17.00-23.00",б!AF175&amp;" 17.00-23.30",б!AF175&amp;" 17.00-00.00",б!AF175,б!AF175,б!AF175,б!AF175,б!AF175,б!AF175,б!AF175,б!AF175,б!AF175,б!AF175,б!AF175,б!AF175&amp;" 18.00-18.30",б!AF175&amp;" 18.00-19.00",б!AF175&amp;" 18.00-19.30",б!AF175&amp;" 18.00-20.00",б!AF175&amp;" 18.00-20.30",б!AF175&amp;" 18.00-21.00",б!AF175&amp;" 18.00-21.30",б!AF175&amp;" 18.00-22.00",б!AF175&amp;" 18.00-22.30",б!AF175&amp;" 18.00-23.00",б!AF175&amp;" 18.00-23.30",б!AF175&amp;" 18.00-00.00",б!AF175,б!AF175,б!AF175,б!AF175,б!AF175,б!AF175,б!AF175,б!AF175&amp;" 16.00-16.30",б!AF175&amp;" 16.00-17.00",б!AF175&amp;" 16.00-17.30",б!AF175&amp;" 16.00-18.00",б!AF175&amp;" 16.00-18.30",б!AF175&amp;" 16.00-19.00",б!AF175&amp;" 16.00-19.30",б!AF175&amp;" 16.00-20.00",б!AF175&amp;" 16.00-20.30",б!AF175&amp;" 16.00-21.00",б!AF175&amp;" 16.00-21.30",б!AF175&amp;" 16.00-22.00",б!AF175&amp;" 16.00-22.30",б!AF175&amp;" 16.00-23.00",б!AF175&amp;" 16.00-23.30",б!AF175&amp;" 16.00-00.00",б!AF175,б!AF175,б!AF175,б!AF175,б!AF175,б!AF175,б!AF175,б!AF175,б!AF175,б!AF175,б!AF175&amp;" 17.30-18.00",б!AF175&amp;" 17.30-18.30",б!AF175&amp;" 17.30-19.00",б!AF175&amp;" 17.30-19.30",б!AF175&amp;" 17.30-20.00",б!AF175&amp;" 17.30-20.30",б!AF175&amp;" 17.30-21.00",б!AF175&amp;" 17.30-21.30",б!AF175&amp;" 17.30-22.00",б!AF175&amp;" 17.30-22.30",б!AF175&amp;" 17.30-23.00",б!AF175&amp;" 17.30-23.30",б!AF175&amp;" 17.30-00.00",б!AF175,б!AF175,б!AF175,б!AF175,б!AF175,б!AF175,б!AF175,б!AF175,б!AF175,б!AF175,б!AF175,б!AF175,б!AF175,б!AF175&amp;" 19.00-19.30",б!AF175&amp;" 19.00-20.00",б!AF175&amp;" 19.00-20.30",б!AF175&amp;" 19.00-21.00",б!AF175&amp;" 19.00-21.30",б!AF175&amp;" 19.00-22.00",б!AF175&amp;" 19.00-22.30",б!AF175&amp;" 19.00-23.00",б!AF175&amp;" 19.00-23.30",б!AF175&amp;" 19.00-00.00","",б!AF175&amp;" ",б!AF175&amp;" ",б!AF175&amp;" ",б!AF175&amp;" ",)))</f>
        <v/>
      </c>
      <c r="AG181" s="35" t="str">
        <f>IF(а!AH170="","",IF(AND(а!AH168&lt;9,OR(а!AG170="7 0,5",а!AG170="7 1",а!AG170="7 1,5",а!AG170="7 2",а!AG170="7 2,5",а!AG170="7 3",а!AG170="7 3,5",а!AG170="7 4",а!AG170="7 4,5",а!AG170="7 5",а!AG170="7 5,5",а!AG170="7 6",а!AG170="7 6,5",а!AG170="7 7",а!AG170="7а 0,5",а!AG170="7а 1",а!AG170="7а 1,5",а!AG170="7а 2",а!AG170="7а 2,5",а!AG170="7а 3",а!AG170="7а 3,5",а!AG170="7а 4",а!AG170="7а 4,5",а!AG170="7а 5",а!AG170="7а 5,5",а!AG170="7а 6",а!AG170="7а 6,5",а!AG170="7а 7",а!AG170="8 0,5",а!AG170="8 1",а!AG170="8 1,5",а!AG170="8 2",а!AG170="8 2,5",а!AG170="8 3",а!AG170="8 3,5",а!AG170="8 4",а!AG170="8 4,5",а!AG170="8 5",а!AG170="8 5,5",а!AG170="8 6",а!AG170="8 6,5",а!AG170="8 7",а!AG170="8а 0,5",а!AG170="8а 1",а!AG170="8а 1,5",а!AG170="8а 2",а!AG170="8а 2,5",а!AG170="8а 3",а!AG170="8а 3,5",а!AG170="8а 4",а!AG170="8а 4,5",а!AG170="8а 5",а!AG170="8а 5,5",а!AG170="8а 6",а!AG170="8а 6,5",а!AG170="8а 7",а!AG170="9 0,5",а!AG170="9 1",а!AG170="9 1,5",а!AG170="9 2",а!AG170="9 2,5",а!AG170="9 3",а!AG170="9 3,5",а!AG170="9 4",а!AG170="9 4,5",а!AG170="9 5",а!AG170="9 5,5",а!AG170="9 6",а!AG170="9 6,5",а!AG170="9 7",а!AG170="10 0,5",а!AG170="10 1",а!AG170="10 1,5",а!AG170="10 2",а!AG170="10 2,5",а!AG170="10 3",а!AG170="10 3,5",а!AG170="10 4",а!AG170="10 4,5",а!AG170="10 5",а!AG170="10 5,5",а!AG170="10 6",а!AG170="10 6,5",а!AG170="10 7",)),"",CHOOSE(MATCH(а!AH170,{"7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00","в","о","б","к","уо"},),б!AG175,б!AG175,б!AG175,б!AG175,б!AG175,б!AG175,б!AG175,б!AG175,б!AG175&amp;" 16.30-17.00",б!AG175&amp;" 16.30-17.30",б!AG175&amp;" 16.30-18.00",б!AG175&amp;" 16.30-18.30",б!AG175&amp;" 16.30-19.00",б!AG175&amp;" 16.30-19.30",б!AG175&amp;б!AG175&amp;"  16.30-20.00",б!AG175&amp;" 16.30-20.30",б!AG175&amp;" 16.30-21.00",б!AG175&amp;" 16.30-21.30",б!AG175&amp;" 16.30-22.00",б!AG175&amp;" 16.30-22.30",б!AG175&amp;" 16.30-23.00",б!AG175&amp;" 16.30-23.30",б!AG175&amp;" 16.30-00.00",б!AG175,б!AG175,б!AG175,б!AG175,б!AG175,б!AG175,б!AG175,б!AG175,б!AG175,б!AG175&amp;" 17.00-17.30",б!AG175&amp;" 17.00-18.00",б!AG175&amp;" 17.00-18.30",б!AG175&amp;" 17.00-19.00",б!AG175&amp;" 17.00-19.30",б!AG175&amp;" 17.00-20.00",б!AG175&amp;" 17.00-20.30",б!AG175&amp;" 17.00-21.00",б!AG175&amp;" 17.00-21.30",б!AG175&amp;" 17.00-22.00",б!AG175&amp;" 17.00-22.30",б!AG175&amp;" 17.00-23.00",б!AG175&amp;" 17.00-23.30",б!AG175&amp;" 17.00-00.00",б!AG175,б!AG175,б!AG175,б!AG175,б!AG175,б!AG175,б!AG175,б!AG175,б!AG175,б!AG175,б!AG175,б!AG175&amp;" 18.00-18.30",б!AG175&amp;" 18.00-19.00",б!AG175&amp;" 18.00-19.30",б!AG175&amp;" 18.00-20.00",б!AG175&amp;" 18.00-20.30",б!AG175&amp;" 18.00-21.00",б!AG175&amp;" 18.00-21.30",б!AG175&amp;" 18.00-22.00",б!AG175&amp;" 18.00-22.30",б!AG175&amp;" 18.00-23.00",б!AG175&amp;" 18.00-23.30",б!AG175&amp;" 18.00-00.00",б!AG175,б!AG175,б!AG175,б!AG175,б!AG175,б!AG175,б!AG175,б!AG175&amp;" 16.00-16.30",б!AG175&amp;" 16.00-17.00",б!AG175&amp;" 16.00-17.30",б!AG175&amp;" 16.00-18.00",б!AG175&amp;" 16.00-18.30",б!AG175&amp;" 16.00-19.00",б!AG175&amp;" 16.00-19.30",б!AG175&amp;" 16.00-20.00",б!AG175&amp;" 16.00-20.30",б!AG175&amp;" 16.00-21.00",б!AG175&amp;" 16.00-21.30",б!AG175&amp;" 16.00-22.00",б!AG175&amp;" 16.00-22.30",б!AG175&amp;" 16.00-23.00",б!AG175&amp;" 16.00-23.30",б!AG175&amp;" 16.00-00.00",б!AG175,б!AG175,б!AG175,б!AG175,б!AG175,б!AG175,б!AG175,б!AG175,б!AG175,б!AG175,б!AG175&amp;" 17.30-18.00",б!AG175&amp;" 17.30-18.30",б!AG175&amp;" 17.30-19.00",б!AG175&amp;" 17.30-19.30",б!AG175&amp;" 17.30-20.00",б!AG175&amp;" 17.30-20.30",б!AG175&amp;" 17.30-21.00",б!AG175&amp;" 17.30-21.30",б!AG175&amp;" 17.30-22.00",б!AG175&amp;" 17.30-22.30",б!AG175&amp;" 17.30-23.00",б!AG175&amp;" 17.30-23.30",б!AG175&amp;" 17.30-00.00",б!AG175,б!AG175,б!AG175,б!AG175,б!AG175,б!AG175,б!AG175,б!AG175,б!AG175,б!AG175,б!AG175,б!AG175,б!AG175,б!AG175&amp;" 19.00-19.30",б!AG175&amp;" 19.00-20.00",б!AG175&amp;" 19.00-20.30",б!AG175&amp;" 19.00-21.00",б!AG175&amp;" 19.00-21.30",б!AG175&amp;" 19.00-22.00",б!AG175&amp;" 19.00-22.30",б!AG175&amp;" 19.00-23.00",б!AG175&amp;" 19.00-23.30",б!AG175&amp;" 19.00-00.00","",б!AG175&amp;" ",б!AG175&amp;" ",б!AG175&amp;" ",б!AG175&amp;" ",)))</f>
        <v/>
      </c>
      <c r="AH181" s="35" t="str">
        <f>IF(а!AI170="","",IF(AND(а!AI168&lt;9,OR(а!AH170="7 0,5",а!AH170="7 1",а!AH170="7 1,5",а!AH170="7 2",а!AH170="7 2,5",а!AH170="7 3",а!AH170="7 3,5",а!AH170="7 4",а!AH170="7 4,5",а!AH170="7 5",а!AH170="7 5,5",а!AH170="7 6",а!AH170="7 6,5",а!AH170="7 7",а!AH170="7а 0,5",а!AH170="7а 1",а!AH170="7а 1,5",а!AH170="7а 2",а!AH170="7а 2,5",а!AH170="7а 3",а!AH170="7а 3,5",а!AH170="7а 4",а!AH170="7а 4,5",а!AH170="7а 5",а!AH170="7а 5,5",а!AH170="7а 6",а!AH170="7а 6,5",а!AH170="7а 7",а!AH170="8 0,5",а!AH170="8 1",а!AH170="8 1,5",а!AH170="8 2",а!AH170="8 2,5",а!AH170="8 3",а!AH170="8 3,5",а!AH170="8 4",а!AH170="8 4,5",а!AH170="8 5",а!AH170="8 5,5",а!AH170="8 6",а!AH170="8 6,5",а!AH170="8 7",а!AH170="8а 0,5",а!AH170="8а 1",а!AH170="8а 1,5",а!AH170="8а 2",а!AH170="8а 2,5",а!AH170="8а 3",а!AH170="8а 3,5",а!AH170="8а 4",а!AH170="8а 4,5",а!AH170="8а 5",а!AH170="8а 5,5",а!AH170="8а 6",а!AH170="8а 6,5",а!AH170="8а 7",а!AH170="9 0,5",а!AH170="9 1",а!AH170="9 1,5",а!AH170="9 2",а!AH170="9 2,5",а!AH170="9 3",а!AH170="9 3,5",а!AH170="9 4",а!AH170="9 4,5",а!AH170="9 5",а!AH170="9 5,5",а!AH170="9 6",а!AH170="9 6,5",а!AH170="9 7",а!AH170="10 0,5",а!AH170="10 1",а!AH170="10 1,5",а!AH170="10 2",а!AH170="10 2,5",а!AH170="10 3",а!AH170="10 3,5",а!AH170="10 4",а!AH170="10 4,5",а!AH170="10 5",а!AH170="10 5,5",а!AH170="10 6",а!AH170="10 6,5",а!AH170="10 7",)),"",CHOOSE(MATCH(а!AI170,{"7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00";"в";"о";"б";"к";"уо"},),б!AH175,б!AH175,б!AH175,б!AH175,б!AH175,б!AH175,б!AH175,б!AH175,б!AH175&amp;" 16.30-17.00",б!AH175&amp;" 16.30-17.30",б!AH175&amp;" 16.30-18.00",б!AH175&amp;" 16.30-18.30",б!AH175&amp;" 16.30-19.00",б!AH175&amp;" 16.30-19.30",б!AH175&amp;б!AH175&amp;"  16.30-20.00",б!AH175&amp;" 16.30-20.30",б!AH175&amp;" 16.30-21.00",б!AH175&amp;" 16.30-21.30",б!AH175&amp;" 16.30-22.00",б!AH175&amp;" 16.30-22.30",б!AH175&amp;" 16.30-23.00",б!AH175&amp;" 16.30-23.30",б!AH175&amp;" 16.30-00.00",б!AH175,б!AH175,б!AH175,б!AH175,б!AH175,б!AH175,б!AH175,б!AH175,б!AH175,б!AH175&amp;" 17.00-17.30",б!AH175&amp;" 17.00-18.00",б!AH175&amp;" 17.00-18.30",б!AH175&amp;" 17.00-19.00",б!AH175&amp;" 17.00-19.30",б!AH175&amp;" 17.00-20.00",б!AH175&amp;" 17.00-20.30",б!AH175&amp;" 17.00-21.00",б!AH175&amp;" 17.00-21.30",б!AH175&amp;" 17.00-22.00",б!AH175&amp;" 17.00-22.30",б!AH175&amp;" 17.00-23.00",б!AH175&amp;" 17.00-23.30",б!AH175&amp;" 17.00-00.00",б!AH175,б!AH175,б!AH175,б!AH175,б!AH175,б!AH175,б!AH175,б!AH175,б!AH175,б!AH175,б!AH175,б!AH175&amp;" 18.00-18.30",б!AH175&amp;" 18.00-19.00",б!AH175&amp;" 18.00-19.30",б!AH175&amp;" 18.00-20.00",б!AH175&amp;" 18.00-20.30",б!AH175&amp;" 18.00-21.00",б!AH175&amp;" 18.00-21.30",б!AH175&amp;" 18.00-22.00",б!AH175&amp;" 18.00-22.30",б!AH175&amp;" 18.00-23.00",б!AH175&amp;" 18.00-23.30",б!AH175&amp;" 18.00-00.00",б!AH175,б!AH175,б!AH175,б!AH175,б!AH175,б!AH175,б!AH175,б!AH175&amp;" 16.00-16.30",б!AH175&amp;" 16.00-17.00",б!AH175&amp;" 16.00-17.30",б!AH175&amp;" 16.00-18.00",б!AH175&amp;" 16.00-18.30",б!AH175&amp;" 16.00-19.00",б!AH175&amp;" 16.00-19.30",б!AH175&amp;" 16.00-20.00",б!AH175&amp;" 16.00-20.30",б!AH175&amp;" 16.00-21.00",б!AH175&amp;" 16.00-21.30",б!AH175&amp;" 16.00-22.00",б!AH175&amp;" 16.00-22.30",б!AH175&amp;" 16.00-23.00",б!AH175&amp;" 16.00-23.30",б!AH175&amp;" 16.00-00.00",б!AH175,б!AH175,б!AH175,б!AH175,б!AH175,б!AH175,б!AH175,б!AH175,б!AH175,б!AH175,б!AH175&amp;" 17.30-18.00",б!AH175&amp;" 17.30-18.30",б!AH175&amp;" 17.30-19.00",б!AH175&amp;" 17.30-19.30",б!AH175&amp;" 17.30-20.00",б!AH175&amp;" 17.30-20.30",б!AH175&amp;" 17.30-21.00",б!AH175&amp;" 17.30-21.30",б!AH175&amp;" 17.30-22.00",б!AH175&amp;" 17.30-22.30",б!AH175&amp;" 17.30-23.00",б!AH175&amp;" 17.30-23.30",б!AH175&amp;" 17.30-00.00",б!AH175,б!AH175,б!AH175,б!AH175,б!AH175,б!AH175,б!AH175,б!AH175,б!AH175,б!AH175,б!AH175,б!AH175,б!AH175,б!AH175&amp;" 19.00-19.30",б!AH175&amp;" 19.00-20.00",б!AH175&amp;" 19.00-20.30",б!AH175&amp;" 19.00-21.00",б!AH175&amp;" 19.00-21.30",б!AH175&amp;" 19.00-22.00",б!AH175&amp;" 19.00-22.30",б!AH175&amp;" 19.00-23.00",б!AH175&amp;" 19.00-23.30",б!AH175&amp;" 19.00-00.00","",б!AH175&amp;" ",б!AH175&amp;" ",б!AH175&amp;" ",б!AH175&amp;" ",)))</f>
        <v> 17.00-21.30</v>
      </c>
      <c r="AI181" s="35" t="str">
        <f>IF(а!AJ170="","",IF(AND(а!AJ168&lt;9,OR(а!AI170="7 0,5",а!AI170="7 1",а!AI170="7 1,5",а!AI170="7 2",а!AI170="7 2,5",а!AI170="7 3",а!AI170="7 3,5",а!AI170="7 4",а!AI170="7 4,5",а!AI170="7 5",а!AI170="7 5,5",а!AI170="7 6",а!AI170="7 6,5",а!AI170="7 7",а!AI170="7а 0,5",а!AI170="7а 1",а!AI170="7а 1,5",а!AI170="7а 2",а!AI170="7а 2,5",а!AI170="7а 3",а!AI170="7а 3,5",а!AI170="7а 4",а!AI170="7а 4,5",а!AI170="7а 5",а!AI170="7а 5,5",а!AI170="7а 6",а!AI170="7а 6,5",а!AI170="7а 7",а!AI170="8 0,5",а!AI170="8 1",а!AI170="8 1,5",а!AI170="8 2",а!AI170="8 2,5",а!AI170="8 3",а!AI170="8 3,5",а!AI170="8 4",а!AI170="8 4,5",а!AI170="8 5",а!AI170="8 5,5",а!AI170="8 6",а!AI170="8 6,5",а!AI170="8 7",а!AI170="8а 0,5",а!AI170="8а 1",а!AI170="8а 1,5",а!AI170="8а 2",а!AI170="8а 2,5",а!AI170="8а 3",а!AI170="8а 3,5",а!AI170="8а 4",а!AI170="8а 4,5",а!AI170="8а 5",а!AI170="8а 5,5",а!AI170="8а 6",а!AI170="8а 6,5",а!AI170="8а 7",а!AI170="9 0,5",а!AI170="9 1",а!AI170="9 1,5",а!AI170="9 2",а!AI170="9 2,5",а!AI170="9 3",а!AI170="9 3,5",а!AI170="9 4",а!AI170="9 4,5",а!AI170="9 5",а!AI170="9 5,5",а!AI170="9 6",а!AI170="9 6,5",а!AI170="9 7",а!AI170="10 0,5",а!AI170="10 1",а!AI170="10 1,5",а!AI170="10 2",а!AI170="10 2,5",а!AI170="10 3",а!AI170="10 3,5",а!AI170="10 4",а!AI170="10 4,5",а!AI170="10 5",а!AI170="10 5,5",а!AI170="10 6",а!AI170="10 6,5",а!AI170="10 7",)),"",CHOOSE(MATCH(а!AJ170,{"7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00";"в";"о";"б";"к";"уо"},),б!AI175,б!AI175,б!AI175,б!AI175,б!AI175,б!AI175,б!AI175,б!AI175,б!AI175&amp;" 16.30-17.00",б!AI175&amp;" 16.30-17.30",б!AI175&amp;" 16.30-18.00",б!AI175&amp;" 16.30-18.30",б!AI175&amp;" 16.30-19.00",б!AI175&amp;" 16.30-19.30",б!AI175&amp;б!AI175&amp;"  16.30-20.00",б!AI175&amp;" 16.30-20.30",б!AI175&amp;" 16.30-21.00",б!AI175&amp;" 16.30-21.30",б!AI175&amp;" 16.30-22.00",б!AI175&amp;" 16.30-22.30",б!AI175&amp;" 16.30-23.00",б!AI175&amp;" 16.30-23.30",б!AI175&amp;" 16.30-00.00",б!AI175,б!AI175,б!AI175,б!AI175,б!AI175,б!AI175,б!AI175,б!AI175,б!AI175,б!AI175&amp;" 17.00-17.30",б!AI175&amp;" 17.00-18.00",б!AI175&amp;" 17.00-18.30",б!AI175&amp;" 17.00-19.00",б!AI175&amp;" 17.00-19.30",б!AI175&amp;" 17.00-20.00",б!AI175&amp;" 17.00-20.30",б!AI175&amp;" 17.00-21.00",б!AI175&amp;" 17.00-21.30",б!AI175&amp;" 17.00-22.00",б!AI175&amp;" 17.00-22.30",б!AI175&amp;" 17.00-23.00",б!AI175&amp;" 17.00-23.30",б!AI175&amp;" 17.00-00.00",б!AI175,б!AI175,б!AI175,б!AI175,б!AI175,б!AI175,б!AI175,б!AI175,б!AI175,б!AI175,б!AI175,б!AI175&amp;" 18.00-18.30",б!AI175&amp;" 18.00-19.00",б!AI175&amp;" 18.00-19.30",б!AI175&amp;" 18.00-20.00",б!AI175&amp;" 18.00-20.30",б!AI175&amp;" 18.00-21.00",б!AI175&amp;" 18.00-21.30",б!AI175&amp;" 18.00-22.00",б!AI175&amp;" 18.00-22.30",б!AI175&amp;" 18.00-23.00",б!AI175&amp;" 18.00-23.30",б!AI175&amp;" 18.00-00.00",б!AI175,б!AI175,б!AI175,б!AI175,б!AI175,б!AI175,б!AI175,б!AI175&amp;" 16.00-16.30",б!AI175&amp;" 16.00-17.00",б!AI175&amp;" 16.00-17.30",б!AI175&amp;" 16.00-18.00",б!AI175&amp;" 16.00-18.30",б!AI175&amp;" 16.00-19.00",б!AI175&amp;" 16.00-19.30",б!AI175&amp;" 16.00-20.00",б!AI175&amp;" 16.00-20.30",б!AI175&amp;" 16.00-21.00",б!AI175&amp;" 16.00-21.30",б!AI175&amp;" 16.00-22.00",б!AI175&amp;" 16.00-22.30",б!AI175&amp;" 16.00-23.00",б!AI175&amp;" 16.00-23.30",б!AI175&amp;" 16.00-00.00",б!AI175,б!AI175,б!AI175,б!AI175,б!AI175,б!AI175,б!AI175,б!AI175,б!AI175,б!AI175,б!AI175&amp;" 17.30-18.00",б!AI175&amp;" 17.30-18.30",б!AI175&amp;" 17.30-19.00",б!AI175&amp;" 17.30-19.30",б!AI175&amp;" 17.30-20.00",б!AI175&amp;" 17.30-20.30",б!AI175&amp;" 17.30-21.00",б!AI175&amp;" 17.30-21.30",б!AI175&amp;" 17.30-22.00",б!AI175&amp;" 17.30-22.30",б!AI175&amp;" 17.30-23.00",б!AI175&amp;" 17.30-23.30",б!AI175&amp;" 17.30-00.00",б!AI175,б!AI175,б!AI175,б!AI175,б!AI175,б!AI175,б!AI175,б!AI175,б!AI175,б!AI175,б!AI175,б!AI175,б!AI175,б!AI175&amp;" 19.00-19.30",б!AI175&amp;" 19.00-20.00",б!AI175&amp;" 19.00-20.30",б!AI175&amp;" 19.00-21.00",б!AI175&amp;" 19.00-21.30",б!AI175&amp;" 19.00-22.00",б!AI175&amp;" 19.00-22.30",б!AI175&amp;" 19.00-23.00",б!AI175&amp;" 19.00-23.30",б!AI175&amp;" 19.00-00.00","",б!AI175&amp;" ",б!AI175&amp;" ",б!AI175&amp;" ",б!AI175&amp;" ",)))</f>
        <v/>
      </c>
      <c r="AJ181" s="35" t="str">
        <f>IF(а!AK170="","",IF(AND(а!AK168&lt;9,OR(а!AJ170="7 0,5",а!AJ170="7 1",а!AJ170="7 1,5",а!AJ170="7 2",а!AJ170="7 2,5",а!AJ170="7 3",а!AJ170="7 3,5",а!AJ170="7 4",а!AJ170="7 4,5",а!AJ170="7 5",а!AJ170="7 5,5",а!AJ170="7 6",а!AJ170="7 6,5",а!AJ170="7 7",а!AJ170="7а 0,5",а!AJ170="7а 1",а!AJ170="7а 1,5",а!AJ170="7а 2",а!AJ170="7а 2,5",а!AJ170="7а 3",а!AJ170="7а 3,5",а!AJ170="7а 4",а!AJ170="7а 4,5",а!AJ170="7а 5",а!AJ170="7а 5,5",а!AJ170="7а 6",а!AJ170="7а 6,5",а!AJ170="7а 7",а!AJ170="8 0,5",а!AJ170="8 1",а!AJ170="8 1,5",а!AJ170="8 2",а!AJ170="8 2,5",а!AJ170="8 3",а!AJ170="8 3,5",а!AJ170="8 4",а!AJ170="8 4,5",а!AJ170="8 5",а!AJ170="8 5,5",а!AJ170="8 6",а!AJ170="8 6,5",а!AJ170="8 7",а!AJ170="8а 0,5",а!AJ170="8а 1",а!AJ170="8а 1,5",а!AJ170="8а 2",а!AJ170="8а 2,5",а!AJ170="8а 3",а!AJ170="8а 3,5",а!AJ170="8а 4",а!AJ170="8а 4,5",а!AJ170="8а 5",а!AJ170="8а 5,5",а!AJ170="8а 6",а!AJ170="8а 6,5",а!AJ170="8а 7",а!AJ170="9 0,5",а!AJ170="9 1",а!AJ170="9 1,5",а!AJ170="9 2",а!AJ170="9 2,5",а!AJ170="9 3",а!AJ170="9 3,5",а!AJ170="9 4",а!AJ170="9 4,5",а!AJ170="9 5",а!AJ170="9 5,5",а!AJ170="9 6",а!AJ170="9 6,5",а!AJ170="9 7",а!AJ170="10 0,5",а!AJ170="10 1",а!AJ170="10 1,5",а!AJ170="10 2",а!AJ170="10 2,5",а!AJ170="10 3",а!AJ170="10 3,5",а!AJ170="10 4",а!AJ170="10 4,5",а!AJ170="10 5",а!AJ170="10 5,5",а!AJ170="10 6",а!AJ170="10 6,5",а!AJ170="10 7",)),"",CHOOSE(MATCH(а!AK170,{"7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00";"в";"о";"б";"к";"уо"},),б!AJ175,б!AJ175,б!AJ175,б!AJ175,б!AJ175,б!AJ175,б!AJ175,б!AJ175,б!AJ175&amp;" 16.30-17.00",б!AJ175&amp;" 16.30-17.30",б!AJ175&amp;" 16.30-18.00",б!AJ175&amp;" 16.30-18.30",б!AJ175&amp;" 16.30-19.00",б!AJ175&amp;" 16.30-19.30",б!AJ175&amp;б!AJ175&amp;"  16.30-20.00",б!AJ175&amp;" 16.30-20.30",б!AJ175&amp;" 16.30-21.00",б!AJ175&amp;" 16.30-21.30",б!AJ175&amp;" 16.30-22.00",б!AJ175&amp;" 16.30-22.30",б!AJ175&amp;" 16.30-23.00",б!AJ175&amp;" 16.30-23.30",б!AJ175&amp;" 16.30-00.00",б!AJ175,б!AJ175,б!AJ175,б!AJ175,б!AJ175,б!AJ175,б!AJ175,б!AJ175,б!AJ175,б!AJ175&amp;" 17.00-17.30",б!AJ175&amp;" 17.00-18.00",б!AJ175&amp;" 17.00-18.30",б!AJ175&amp;" 17.00-19.00",б!AJ175&amp;" 17.00-19.30",б!AJ175&amp;" 17.00-20.00",б!AJ175&amp;" 17.00-20.30",б!AJ175&amp;" 17.00-21.00",б!AJ175&amp;" 17.00-21.30",б!AJ175&amp;" 17.00-22.00",б!AJ175&amp;" 17.00-22.30",б!AJ175&amp;" 17.00-23.00",б!AJ175&amp;" 17.00-23.30",б!AJ175&amp;" 17.00-00.00",б!AJ175,б!AJ175,б!AJ175,б!AJ175,б!AJ175,б!AJ175,б!AJ175,б!AJ175,б!AJ175,б!AJ175,б!AJ175,б!AJ175&amp;" 18.00-18.30",б!AJ175&amp;" 18.00-19.00",б!AJ175&amp;" 18.00-19.30",б!AJ175&amp;" 18.00-20.00",б!AJ175&amp;" 18.00-20.30",б!AJ175&amp;" 18.00-21.00",б!AJ175&amp;" 18.00-21.30",б!AJ175&amp;" 18.00-22.00",б!AJ175&amp;" 18.00-22.30",б!AJ175&amp;" 18.00-23.00",б!AJ175&amp;" 18.00-23.30",б!AJ175&amp;" 18.00-00.00",б!AJ175,б!AJ175,б!AJ175,б!AJ175,б!AJ175,б!AJ175,б!AJ175,б!AJ175&amp;" 16.00-16.30",б!AJ175&amp;" 16.00-17.00",б!AJ175&amp;" 16.00-17.30",б!AJ175&amp;" 16.00-18.00",б!AJ175&amp;" 16.00-18.30",б!AJ175&amp;" 16.00-19.00",б!AJ175&amp;" 16.00-19.30",б!AJ175&amp;" 16.00-20.00",б!AJ175&amp;" 16.00-20.30",б!AJ175&amp;" 16.00-21.00",б!AJ175&amp;" 16.00-21.30",б!AJ175&amp;" 16.00-22.00",б!AJ175&amp;" 16.00-22.30",б!AJ175&amp;" 16.00-23.00",б!AJ175&amp;" 16.00-23.30",б!AJ175&amp;" 16.00-00.00",б!AJ175,б!AJ175,б!AJ175,б!AJ175,б!AJ175,б!AJ175,б!AJ175,б!AJ175,б!AJ175,б!AJ175,б!AJ175&amp;" 17.30-18.00",б!AJ175&amp;" 17.30-18.30",б!AJ175&amp;" 17.30-19.00",б!AJ175&amp;" 17.30-19.30",б!AJ175&amp;" 17.30-20.00",б!AJ175&amp;" 17.30-20.30",б!AJ175&amp;" 17.30-21.00",б!AJ175&amp;" 17.30-21.30",б!AJ175&amp;" 17.30-22.00",б!AJ175&amp;" 17.30-22.30",б!AJ175&amp;" 17.30-23.00",б!AJ175&amp;" 17.30-23.30",б!AJ175&amp;" 17.30-00.00",б!AJ175,б!AJ175,б!AJ175,б!AJ175,б!AJ175,б!AJ175,б!AJ175,б!AJ175,б!AJ175,б!AJ175,б!AJ175,б!AJ175,б!AJ175,б!AJ175&amp;" 19.00-19.30",б!AJ175&amp;" 19.00-20.00",б!AJ175&amp;" 19.00-20.30",б!AJ175&amp;" 19.00-21.00",б!AJ175&amp;" 19.00-21.30",б!AJ175&amp;" 19.00-22.00",б!AJ175&amp;" 19.00-22.30",б!AJ175&amp;" 19.00-23.00",б!AJ175&amp;" 19.00-23.30",б!AJ175&amp;" 19.00-00.00","",б!AJ175&amp;" ",б!AJ175&amp;" ",б!AJ175&amp;" ",б!AJ175&amp;" ",)))</f>
        <v/>
      </c>
      <c r="AK181" s="4"/>
      <c r="AL181" s="8"/>
      <c r="AM181" s="51"/>
      <c r="AN181" s="52"/>
      <c r="AO181" s="83"/>
      <c r="AP181" s="76"/>
      <c r="AQ181" s="6"/>
    </row>
    <row r="182" ht="30" customHeight="true" spans="1:43">
      <c r="A182" s="9"/>
      <c r="B182" s="9"/>
      <c r="C182" s="9"/>
      <c r="D182" s="18"/>
      <c r="E182" s="37" t="str">
        <f>IF(а!E178="","",IF(OR(а!E178="7 0,5",а!E178="7 1",а!E178="7 1,5",а!E178="7 2",а!E178="7 2,5",а!E178="7 3",а!E178="7 3,5",а!E178="7 4",а!E178="7 4,5",а!E178="7 5",а!E178="7 5,5",а!E178="7 6",а!E178="7 6,5",а!E178="7 7",а!E178="7а 0,5",а!E178="7а 1",а!E178="7а 1,5",а!E178="7а 2",а!E178="7а 2,5",а!E178="7а 3",а!E178="7а 3,5",а!E178="7а 4",а!E178="7а 4,5",а!E178="7а 5",а!E178="7а 5,5",а!E178="7а 6",а!E178="7а 6,5",а!E178="7а 7",а!E178="8 0,5",а!E178="8 1",а!E178="8 1,5",а!E178="8 2",а!E178="8 2,5",а!E178="8 3",а!E178="8 3,5",а!E178="8 4",а!E178="8 4,5",а!E178="8 5",а!E178="8 5,5",а!E178="8 6",а!E178="8 6,5",а!E178="8 7",а!E178="8а 0,5",а!E178="8а 1",а!E178="8а 1,5",а!E178="8а 2",а!E178="8а 2,5",а!E178="8а 3",а!E178="8а 3,5",а!E178="8а 4",а!E178="8а 4,5",а!E178="8а 5",а!E178="8а 5,5",а!E178="8а 6",а!E178="8а 6,5",а!E178="8а 7",а!E178="9 0,5",а!E178="9 1",а!E178="9 1,5",а!E178="9 2",а!E178="9 2,5",а!E178="9 3",а!E178="9 3,5",а!E178="9 4",а!E178="9 4,5",а!E178="9 5",а!E178="9 5,5",а!E178="9 6",а!E178="9 6,5",а!E178="9 7",а!E178="10 0,5",а!E178="10 1",а!E178="10 1,5",а!E178="10 2",а!E178="10 2,5",а!E178="10 3",а!E178="10 3,5",а!E178="10 4",а!E178="10 4,5",а!E178="10 5",а!E178="10 5,5",а!E178="10 6",а!E178="10 6,5",а!E178="10 7"),CHOOSE(MATCH(а!F178,{"7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00";"в";"о";"б";"к";"уо"},),б!E175,б!E175,б!E175,б!E175,б!E175,б!E175,б!E175&amp;" 15.30-16.00",б!E175&amp;" 15.30-16.30",б!E175&amp;" 15.30-17.00",б!E175&amp;" 15.30-17.30",б!E175&amp;" 15.30-18.00",б!E175&amp;" 15.30-18.30",б!E175&amp;" 15.30-19.00",б!E175&amp;" 15.30-19.30",б!E175&amp;б!E175&amp;"  15.30-20.00",б!E175&amp;" 15.30-20.30",б!E175&amp;" 15.30-21.00",б!E175&amp;" 15.30-21.30",б!E175&amp;" 15.30-22.00",б!E175&amp;" 15.30-22.30",б!E175&amp;" 15.30-23.00",б!E175&amp;" 15.30-23.30",б!E175&amp;" 15.30-00.00",б!E175,б!E175,б!E175,б!E175,б!E175,б!E175,б!E175,б!E175&amp;" 16.00-16.30",б!E175&amp;" 16.00-17.00",б!E175&amp;" 16.00-17.30",б!E175&amp;" 16.00-18.00",б!E175&amp;" 16.00-18.30",б!E175&amp;" 16.00-19.00",б!E175&amp;" 16.00-19.30",б!E175&amp;" 16.00-20.00",б!E175&amp;" 16.00-20.30",б!E175&amp;" 16.00-21.00",б!E175&amp;" 16.00-21.30",б!E175&amp;" 16.00-22.00",б!E175&amp;" 16.00-22.30",б!E175&amp;" 16.00-23.00",б!E175&amp;" 16.00-23.30",б!E175&amp;" 16.00-00.00",б!E175,б!E175,б!E175,б!E175,б!E175,б!E175,б!E175,б!E175,б!E175,б!E175&amp;" 17.00-17.30",б!E175&amp;" 17.00-18.00",б!E175&amp;" 17.00-18.30",б!E175&amp;" 17.00-19.00",б!E175&amp;" 17.00-19.30",б!E175&amp;" 17.00-20.00",б!E175&amp;" 17.00-20.30",б!E175&amp;" 17.00-21.00",б!E175&amp;" 17.00-21.30",б!E175&amp;" 17.00-22.00",б!E175&amp;" 17.00-22.30",б!E175&amp;" 17.00-23.00",б!E175&amp;" 17.00-23.30",б!E175&amp;" 17.00-00.00",б!E175,б!E175,б!E175,б!E175,б!E175,б!E175,б!E175&amp;" 15.00-15.30",б!E175&amp;" 15.00-16.00",б!E175&amp;" 15.00-16.30",б!E175&amp;" 15.00-17.00",б!E175&amp;" 15.00-17.30",б!E175&amp;" 15.00-18.00",б!E175&amp;" 15.00-18.30",б!E175&amp;" 15.00-19.00",б!E175&amp;" 15.00-19.30",б!E175&amp;" 15.00-20.00",б!E175&amp;" 15.00-20.30",б!E175&amp;" 15.00-21.00",б!E175&amp;" 15.00-21.30",б!E175&amp;" 15.00-22.00",б!E175&amp;" 15.00-22.30",б!E175&amp;" 15.00-23.00",б!E175&amp;" 15.00-23.30",б!E175&amp;" 15.00-00.00",б!E175,б!E175,б!E175,б!E175,б!E175,б!E175,б!E175,б!E175,б!E175&amp;" 16.30-17.00",б!E175&amp;" 16.30-17.30",б!E175&amp;" 16.30-18.00",б!E175&amp;" 16.30-18.30",б!E175&amp;" 16.30-19.00",б!E175&amp;" 16.30-19.30",б!E175&amp;" 16.30-20.00",б!E175&amp;" 16.30-20.30",б!E175&amp;" 16.30-21.00",б!E175&amp;" 16.30-21.30",б!E175&amp;" 16.30-22.00",б!E175&amp;" 16.30-22.30",б!E175&amp;" 16.30-23.00",б!E175&amp;" 16.30-23.30",б!E175&amp;" 16.30-00.00",б!E175,б!E175,б!E175,б!E175,б!E175,б!E175,б!E175,б!E175,б!E175,б!E175,б!E175,б!E175&amp;" 18.00-18.30",б!E175&amp;" 18.00-19.00",б!E175&amp;" 18.00-19.30",б!E175&amp;" 18.00-20.00",б!E175&amp;" 18.00-20.30",б!E175&amp;" 18.00-21.00",б!E175&amp;" 18.00-21.30",б!E175&amp;" 18.00-22.00",б!E175&amp;" 18.00-22.30",б!E175&amp;" 18.00-23.00",б!E175&amp;" 18.00-23.30",б!E175&amp;" 18.00-00.00",б!E175&amp;" ",б!E175&amp;" ",б!E175&amp;" ",б!E175&amp;" ",б!E175&amp;" ",),CHOOSE(MATCH(а!F178,{"7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82" s="37" t="str">
        <f>IF(а!F178="","",IF(OR(а!F178="7 0,5",а!F178="7 1",а!F178="7 1,5",а!F178="7 2",а!F178="7 2,5",а!F178="7 3",а!F178="7 3,5",а!F178="7 4",а!F178="7 4,5",а!F178="7 5",а!F178="7 5,5",а!F178="7 6",а!F178="7 6,5",а!F178="7 7",а!F178="7а 0,5",а!F178="7а 1",а!F178="7а 1,5",а!F178="7а 2",а!F178="7а 2,5",а!F178="7а 3",а!F178="7а 3,5",а!F178="7а 4",а!F178="7а 4,5",а!F178="7а 5",а!F178="7а 5,5",а!F178="7а 6",а!F178="7а 6,5",а!F178="7а 7",а!F178="8 0,5",а!F178="8 1",а!F178="8 1,5",а!F178="8 2",а!F178="8 2,5",а!F178="8 3",а!F178="8 3,5",а!F178="8 4",а!F178="8 4,5",а!F178="8 5",а!F178="8 5,5",а!F178="8 6",а!F178="8 6,5",а!F178="8 7",а!F178="8а 0,5",а!F178="8а 1",а!F178="8а 1,5",а!F178="8а 2",а!F178="8а 2,5",а!F178="8а 3",а!F178="8а 3,5",а!F178="8а 4",а!F178="8а 4,5",а!F178="8а 5",а!F178="8а 5,5",а!F178="8а 6",а!F178="8а 6,5",а!F178="8а 7",а!F178="9 0,5",а!F178="9 1",а!F178="9 1,5",а!F178="9 2",а!F178="9 2,5",а!F178="9 3",а!F178="9 3,5",а!F178="9 4",а!F178="9 4,5",а!F178="9 5",а!F178="9 5,5",а!F178="9 6",а!F178="9 6,5",а!F178="9 7",а!F178="10 0,5",а!F178="10 1",а!F178="10 1,5",а!F178="10 2",а!F178="10 2,5",а!F178="10 3",а!F178="10 3,5",а!F178="10 4",а!F178="10 4,5",а!F178="10 5",а!F178="10 5,5",а!F178="10 6",а!F178="10 6,5",а!F178="10 7"),CHOOSE(MATCH(а!G178,{"7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00";"в";"о";"б";"к";"уо"},),б!F175,б!F175,б!F175,б!F175,б!F175,б!F175,б!F175&amp;" 15.30-16.00",б!F175&amp;" 15.30-16.30",б!F175&amp;" 15.30-17.00",б!F175&amp;" 15.30-17.30",б!F175&amp;" 15.30-18.00",б!F175&amp;" 15.30-18.30",б!F175&amp;" 15.30-19.00",б!F175&amp;" 15.30-19.30",б!F175&amp;б!F175&amp;"  15.30-20.00",б!F175&amp;" 15.30-20.30",б!F175&amp;" 15.30-21.00",б!F175&amp;" 15.30-21.30",б!F175&amp;" 15.30-22.00",б!F175&amp;" 15.30-22.30",б!F175&amp;" 15.30-23.00",б!F175&amp;" 15.30-23.30",б!F175&amp;" 15.30-00.00",б!F175,б!F175,б!F175,б!F175,б!F175,б!F175,б!F175,б!F175&amp;" 16.00-16.30",б!F175&amp;" 16.00-17.00",б!F175&amp;" 16.00-17.30",б!F175&amp;" 16.00-18.00",б!F175&amp;" 16.00-18.30",б!F175&amp;" 16.00-19.00",б!F175&amp;" 16.00-19.30",б!F175&amp;" 16.00-20.00",б!F175&amp;" 16.00-20.30",б!F175&amp;" 16.00-21.00",б!F175&amp;" 16.00-21.30",б!F175&amp;" 16.00-22.00",б!F175&amp;" 16.00-22.30",б!F175&amp;" 16.00-23.00",б!F175&amp;" 16.00-23.30",б!F175&amp;" 16.00-00.00",б!F175,б!F175,б!F175,б!F175,б!F175,б!F175,б!F175,б!F175,б!F175,б!F175&amp;" 17.00-17.30",б!F175&amp;" 17.00-18.00",б!F175&amp;" 17.00-18.30",б!F175&amp;" 17.00-19.00",б!F175&amp;" 17.00-19.30",б!F175&amp;" 17.00-20.00",б!F175&amp;" 17.00-20.30",б!F175&amp;" 17.00-21.00",б!F175&amp;" 17.00-21.30",б!F175&amp;" 17.00-22.00",б!F175&amp;" 17.00-22.30",б!F175&amp;" 17.00-23.00",б!F175&amp;" 17.00-23.30",б!F175&amp;" 17.00-00.00",б!F175,б!F175,б!F175,б!F175,б!F175,б!F175,б!F175&amp;" 15.00-15.30",б!F175&amp;" 15.00-16.00",б!F175&amp;" 15.00-16.30",б!F175&amp;" 15.00-17.00",б!F175&amp;" 15.00-17.30",б!F175&amp;" 15.00-18.00",б!F175&amp;" 15.00-18.30",б!F175&amp;" 15.00-19.00",б!F175&amp;" 15.00-19.30",б!F175&amp;" 15.00-20.00",б!F175&amp;" 15.00-20.30",б!F175&amp;" 15.00-21.00",б!F175&amp;" 15.00-21.30",б!F175&amp;" 15.00-22.00",б!F175&amp;" 15.00-22.30",б!F175&amp;" 15.00-23.00",б!F175&amp;" 15.00-23.30",б!F175&amp;" 15.00-00.00",б!F175,б!F175,б!F175,б!F175,б!F175,б!F175,б!F175,б!F175,б!F175&amp;" 16.30-17.00",б!F175&amp;" 16.30-17.30",б!F175&amp;" 16.30-18.00",б!F175&amp;" 16.30-18.30",б!F175&amp;" 16.30-19.00",б!F175&amp;" 16.30-19.30",б!F175&amp;" 16.30-20.00",б!F175&amp;" 16.30-20.30",б!F175&amp;" 16.30-21.00",б!F175&amp;" 16.30-21.30",б!F175&amp;" 16.30-22.00",б!F175&amp;" 16.30-22.30",б!F175&amp;" 16.30-23.00",б!F175&amp;" 16.30-23.30",б!F175&amp;" 16.30-00.00",б!F175,б!F175,б!F175,б!F175,б!F175,б!F175,б!F175,б!F175,б!F175,б!F175,б!F175,б!F175&amp;" 18.00-18.30",б!F175&amp;" 18.00-19.00",б!F175&amp;" 18.00-19.30",б!F175&amp;" 18.00-20.00",б!F175&amp;" 18.00-20.30",б!F175&amp;" 18.00-21.00",б!F175&amp;" 18.00-21.30",б!F175&amp;" 18.00-22.00",б!F175&amp;" 18.00-22.30",б!F175&amp;" 18.00-23.00",б!F175&amp;" 18.00-23.30",б!F175&amp;" 18.00-00.00",б!F175&amp;" ",б!F175&amp;" ",б!F175&amp;" ",б!F175&amp;" ",б!F175&amp;" ",),CHOOSE(MATCH(а!G178,{"7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82" s="37" t="str">
        <f>IF(а!G178="","",IF(OR(а!G178="7 0,5",а!G178="7 1",а!G178="7 1,5",а!G178="7 2",а!G178="7 2,5",а!G178="7 3",а!G178="7 3,5",а!G178="7 4",а!G178="7 4,5",а!G178="7 5",а!G178="7 5,5",а!G178="7 6",а!G178="7 6,5",а!G178="7 7",а!G178="7а 0,5",а!G178="7а 1",а!G178="7а 1,5",а!G178="7а 2",а!G178="7а 2,5",а!G178="7а 3",а!G178="7а 3,5",а!G178="7а 4",а!G178="7а 4,5",а!G178="7а 5",а!G178="7а 5,5",а!G178="7а 6",а!G178="7а 6,5",а!G178="7а 7",а!G178="8 0,5",а!G178="8 1",а!G178="8 1,5",а!G178="8 2",а!G178="8 2,5",а!G178="8 3",а!G178="8 3,5",а!G178="8 4",а!G178="8 4,5",а!G178="8 5",а!G178="8 5,5",а!G178="8 6",а!G178="8 6,5",а!G178="8 7",а!G178="8а 0,5",а!G178="8а 1",а!G178="8а 1,5",а!G178="8а 2",а!G178="8а 2,5",а!G178="8а 3",а!G178="8а 3,5",а!G178="8а 4",а!G178="8а 4,5",а!G178="8а 5",а!G178="8а 5,5",а!G178="8а 6",а!G178="8а 6,5",а!G178="8а 7",а!G178="9 0,5",а!G178="9 1",а!G178="9 1,5",а!G178="9 2",а!G178="9 2,5",а!G178="9 3",а!G178="9 3,5",а!G178="9 4",а!G178="9 4,5",а!G178="9 5",а!G178="9 5,5",а!G178="9 6",а!G178="9 6,5",а!G178="9 7",а!G178="10 0,5",а!G178="10 1",а!G178="10 1,5",а!G178="10 2",а!G178="10 2,5",а!G178="10 3",а!G178="10 3,5",а!G178="10 4",а!G178="10 4,5",а!G178="10 5",а!G178="10 5,5",а!G178="10 6",а!G178="10 6,5",а!G178="10 7"),CHOOSE(MATCH(а!H178,{"7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00","в","о","б","к","уо"},),б!G175,б!G175,б!G175,б!G175,б!G175,б!G175,б!G175&amp;" 15.30-16.00",б!G175&amp;" 15.30-16.30",б!G175&amp;" 15.30-17.00",б!G175&amp;" 15.30-17.30",б!G175&amp;" 15.30-18.00",б!G175&amp;" 15.30-18.30",б!G175&amp;" 15.30-19.00",б!G175&amp;" 15.30-19.30",б!G175&amp;б!G175&amp;"  15.30-20.00",б!G175&amp;" 15.30-20.30",б!G175&amp;" 15.30-21.00",б!G175&amp;" 15.30-21.30",б!G175&amp;" 15.30-22.00",б!G175&amp;" 15.30-22.30",б!G175&amp;" 15.30-23.00",б!G175&amp;" 15.30-23.30",б!G175&amp;" 15.30-00.00",б!G175,б!G175,б!G175,б!G175,б!G175,б!G175,б!G175,б!G175&amp;" 16.00-16.30",б!G175&amp;" 16.00-17.00",б!G175&amp;" 16.00-17.30",б!G175&amp;" 16.00-18.00",б!G175&amp;" 16.00-18.30",б!G175&amp;" 16.00-19.00",б!G175&amp;" 16.00-19.30",б!G175&amp;" 16.00-20.00",б!G175&amp;" 16.00-20.30",б!G175&amp;" 16.00-21.00",б!G175&amp;" 16.00-21.30",б!G175&amp;" 16.00-22.00",б!G175&amp;" 16.00-22.30",б!G175&amp;" 16.00-23.00",б!G175&amp;" 16.00-23.30",б!G175&amp;" 16.00-00.00",б!G175,б!G175,б!G175,б!G175,б!G175,б!G175,б!G175,б!G175,б!G175,б!G175&amp;" 17.00-17.30",б!G175&amp;" 17.00-18.00",б!G175&amp;" 17.00-18.30",б!G175&amp;" 17.00-19.00",б!G175&amp;" 17.00-19.30",б!G175&amp;" 17.00-20.00",б!G175&amp;" 17.00-20.30",б!G175&amp;" 17.00-21.00",б!G175&amp;" 17.00-21.30",б!G175&amp;" 17.00-22.00",б!G175&amp;" 17.00-22.30",б!G175&amp;" 17.00-23.00",б!G175&amp;" 17.00-23.30",б!G175&amp;" 17.00-00.00",б!G175,б!G175,б!G175,б!G175,б!G175,б!G175,б!G175&amp;" 15.00-15.30",б!G175&amp;" 15.00-16.00",б!G175&amp;" 15.00-16.30",б!G175&amp;" 15.00-17.00",б!G175&amp;" 15.00-17.30",б!G175&amp;" 15.00-18.00",б!G175&amp;" 15.00-18.30",б!G175&amp;" 15.00-19.00",б!G175&amp;" 15.00-19.30",б!G175&amp;" 15.00-20.00",б!G175&amp;" 15.00-20.30",б!G175&amp;" 15.00-21.00",б!G175&amp;" 15.00-21.30",б!G175&amp;" 15.00-22.00",б!G175&amp;" 15.00-22.30",б!G175&amp;" 15.00-23.00",б!G175&amp;" 15.00-23.30",б!G175&amp;" 15.00-00.00",б!G175,б!G175,б!G175,б!G175,б!G175,б!G175,б!G175,б!G175,б!G175&amp;" 16.30-17.00",б!G175&amp;" 16.30-17.30",б!G175&amp;" 16.30-18.00",б!G175&amp;" 16.30-18.30",б!G175&amp;" 16.30-19.00",б!G175&amp;" 16.30-19.30",б!G175&amp;" 16.30-20.00",б!G175&amp;" 16.30-20.30",б!G175&amp;" 16.30-21.00",б!G175&amp;" 16.30-21.30",б!G175&amp;" 16.30-22.00",б!G175&amp;" 16.30-22.30",б!G175&amp;" 16.30-23.00",б!G175&amp;" 16.30-23.30",б!G175&amp;" 16.30-00.00",б!G175,б!G175,б!G175,б!G175,б!G175,б!G175,б!G175,б!G175,б!G175,б!G175,б!G175,б!G175&amp;" 18.00-18.30",б!G175&amp;" 18.00-19.00",б!G175&amp;" 18.00-19.30",б!G175&amp;" 18.00-20.00",б!G175&amp;" 18.00-20.30",б!G175&amp;" 18.00-21.00",б!G175&amp;" 18.00-21.30",б!G175&amp;" 18.00-22.00",б!G175&amp;" 18.00-22.30",б!G175&amp;" 18.00-23.00",б!G175&amp;" 18.00-23.30",б!G175&amp;" 18.00-00.00",б!G175&amp;" ",б!G175&amp;" ",б!G175&amp;" ",б!G175&amp;" ",б!G175&amp;" ",),CHOOSE(MATCH(а!H178,{"7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16.00-18.30</v>
      </c>
      <c r="H182" s="37" t="str">
        <f>IF(а!H178="","",IF(OR(а!H178="7 0,5",а!H178="7 1",а!H178="7 1,5",а!H178="7 2",а!H178="7 2,5",а!H178="7 3",а!H178="7 3,5",а!H178="7 4",а!H178="7 4,5",а!H178="7 5",а!H178="7 5,5",а!H178="7 6",а!H178="7 6,5",а!H178="7 7",а!H178="7а 0,5",а!H178="7а 1",а!H178="7а 1,5",а!H178="7а 2",а!H178="7а 2,5",а!H178="7а 3",а!H178="7а 3,5",а!H178="7а 4",а!H178="7а 4,5",а!H178="7а 5",а!H178="7а 5,5",а!H178="7а 6",а!H178="7а 6,5",а!H178="7а 7",а!H178="8 0,5",а!H178="8 1",а!H178="8 1,5",а!H178="8 2",а!H178="8 2,5",а!H178="8 3",а!H178="8 3,5",а!H178="8 4",а!H178="8 4,5",а!H178="8 5",а!H178="8 5,5",а!H178="8 6",а!H178="8 6,5",а!H178="8 7",а!H178="8а 0,5",а!H178="8а 1",а!H178="8а 1,5",а!H178="8а 2",а!H178="8а 2,5",а!H178="8а 3",а!H178="8а 3,5",а!H178="8а 4",а!H178="8а 4,5",а!H178="8а 5",а!H178="8а 5,5",а!H178="8а 6",а!H178="8а 6,5",а!H178="8а 7",а!H178="9 0,5",а!H178="9 1",а!H178="9 1,5",а!H178="9 2",а!H178="9 2,5",а!H178="9 3",а!H178="9 3,5",а!H178="9 4",а!H178="9 4,5",а!H178="9 5",а!H178="9 5,5",а!H178="9 6",а!H178="9 6,5",а!H178="9 7",а!H178="10 0,5",а!H178="10 1",а!H178="10 1,5",а!H178="10 2",а!H178="10 2,5",а!H178="10 3",а!H178="10 3,5",а!H178="10 4",а!H178="10 4,5",а!H178="10 5",а!H178="10 5,5",а!H178="10 6",а!H178="10 6,5",а!H178="10 7"),CHOOSE(MATCH(а!I178,{"7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00","в","о","б","к","уо"},),б!H175,б!H175,б!H175,б!H175,б!H175,б!H175,б!H175&amp;" 15.30-16.00",б!H175&amp;" 15.30-16.30",б!H175&amp;" 15.30-17.00",б!H175&amp;" 15.30-17.30",б!H175&amp;" 15.30-18.00",б!H175&amp;" 15.30-18.30",б!H175&amp;" 15.30-19.00",б!H175&amp;" 15.30-19.30",б!H175&amp;б!H175&amp;"  15.30-20.00",б!H175&amp;" 15.30-20.30",б!H175&amp;" 15.30-21.00",б!H175&amp;" 15.30-21.30",б!H175&amp;" 15.30-22.00",б!H175&amp;" 15.30-22.30",б!H175&amp;" 15.30-23.00",б!H175&amp;" 15.30-23.30",б!H175&amp;" 15.30-00.00",б!H175,б!H175,б!H175,б!H175,б!H175,б!H175,б!H175,б!H175&amp;" 16.00-16.30",б!H175&amp;" 16.00-17.00",б!H175&amp;" 16.00-17.30",б!H175&amp;" 16.00-18.00",б!H175&amp;" 16.00-18.30",б!H175&amp;" 16.00-19.00",б!H175&amp;" 16.00-19.30",б!H175&amp;" 16.00-20.00",б!H175&amp;" 16.00-20.30",б!H175&amp;" 16.00-21.00",б!H175&amp;" 16.00-21.30",б!H175&amp;" 16.00-22.00",б!H175&amp;" 16.00-22.30",б!H175&amp;" 16.00-23.00",б!H175&amp;" 16.00-23.30",б!H175&amp;" 16.00-00.00",б!H175,б!H175,б!H175,б!H175,б!H175,б!H175,б!H175,б!H175,б!H175,б!H175&amp;" 17.00-17.30",б!H175&amp;" 17.00-18.00",б!H175&amp;" 17.00-18.30",б!H175&amp;" 17.00-19.00",б!H175&amp;" 17.00-19.30",б!H175&amp;" 17.00-20.00",б!H175&amp;" 17.00-20.30",б!H175&amp;" 17.00-21.00",б!H175&amp;" 17.00-21.30",б!H175&amp;" 17.00-22.00",б!H175&amp;" 17.00-22.30",б!H175&amp;" 17.00-23.00",б!H175&amp;" 17.00-23.30",б!H175&amp;" 17.00-00.00",б!H175,б!H175,б!H175,б!H175,б!H175,б!H175,б!H175&amp;" 15.00-15.30",б!H175&amp;" 15.00-16.00",б!H175&amp;" 15.00-16.30",б!H175&amp;" 15.00-17.00",б!H175&amp;" 15.00-17.30",б!H175&amp;" 15.00-18.00",б!H175&amp;" 15.00-18.30",б!H175&amp;" 15.00-19.00",б!H175&amp;" 15.00-19.30",б!H175&amp;" 15.00-20.00",б!H175&amp;" 15.00-20.30",б!H175&amp;" 15.00-21.00",б!H175&amp;" 15.00-21.30",б!H175&amp;" 15.00-22.00",б!H175&amp;" 15.00-22.30",б!H175&amp;" 15.00-23.00",б!H175&amp;" 15.00-23.30",б!H175&amp;" 15.00-00.00",б!H175,б!H175,б!H175,б!H175,б!H175,б!H175,б!H175,б!H175,б!H175&amp;" 16.30-17.00",б!H175&amp;" 16.30-17.30",б!H175&amp;" 16.30-18.00",б!H175&amp;" 16.30-18.30",б!H175&amp;" 16.30-19.00",б!H175&amp;" 16.30-19.30",б!H175&amp;" 16.30-20.00",б!H175&amp;" 16.30-20.30",б!H175&amp;" 16.30-21.00",б!H175&amp;" 16.30-21.30",б!H175&amp;" 16.30-22.00",б!H175&amp;" 16.30-22.30",б!H175&amp;" 16.30-23.00",б!H175&amp;" 16.30-23.30",б!H175&amp;" 16.30-00.00",б!H175,б!H175,б!H175,б!H175,б!H175,б!H175,б!H175,б!H175,б!H175,б!H175,б!H175,б!H175&amp;" 18.00-18.30",б!H175&amp;" 18.00-19.00",б!H175&amp;" 18.00-19.30",б!H175&amp;" 18.00-20.00",б!H175&amp;" 18.00-20.30",б!H175&amp;" 18.00-21.00",б!H175&amp;" 18.00-21.30",б!H175&amp;" 18.00-22.00",б!H175&amp;" 18.00-22.30",б!H175&amp;" 18.00-23.00",б!H175&amp;" 18.00-23.30",б!H175&amp;" 18.00-00.00",б!H175&amp;" ",б!H175&amp;" ",б!H175&amp;" ",б!H175&amp;" ",б!H175&amp;" ",),CHOOSE(MATCH(а!I178,{"7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15.30-17.00</v>
      </c>
      <c r="I182" s="37" t="str">
        <f>IF(а!I178="","",IF(OR(а!I178="7 0,5",а!I178="7 1",а!I178="7 1,5",а!I178="7 2",а!I178="7 2,5",а!I178="7 3",а!I178="7 3,5",а!I178="7 4",а!I178="7 4,5",а!I178="7 5",а!I178="7 5,5",а!I178="7 6",а!I178="7 6,5",а!I178="7 7",а!I178="7а 0,5",а!I178="7а 1",а!I178="7а 1,5",а!I178="7а 2",а!I178="7а 2,5",а!I178="7а 3",а!I178="7а 3,5",а!I178="7а 4",а!I178="7а 4,5",а!I178="7а 5",а!I178="7а 5,5",а!I178="7а 6",а!I178="7а 6,5",а!I178="7а 7",а!I178="8 0,5",а!I178="8 1",а!I178="8 1,5",а!I178="8 2",а!I178="8 2,5",а!I178="8 3",а!I178="8 3,5",а!I178="8 4",а!I178="8 4,5",а!I178="8 5",а!I178="8 5,5",а!I178="8 6",а!I178="8 6,5",а!I178="8 7",а!I178="8а 0,5",а!I178="8а 1",а!I178="8а 1,5",а!I178="8а 2",а!I178="8а 2,5",а!I178="8а 3",а!I178="8а 3,5",а!I178="8а 4",а!I178="8а 4,5",а!I178="8а 5",а!I178="8а 5,5",а!I178="8а 6",а!I178="8а 6,5",а!I178="8а 7",а!I178="9 0,5",а!I178="9 1",а!I178="9 1,5",а!I178="9 2",а!I178="9 2,5",а!I178="9 3",а!I178="9 3,5",а!I178="9 4",а!I178="9 4,5",а!I178="9 5",а!I178="9 5,5",а!I178="9 6",а!I178="9 6,5",а!I178="9 7",а!I178="10 0,5",а!I178="10 1",а!I178="10 1,5",а!I178="10 2",а!I178="10 2,5",а!I178="10 3",а!I178="10 3,5",а!I178="10 4",а!I178="10 4,5",а!I178="10 5",а!I178="10 5,5",а!I178="10 6",а!I178="10 6,5",а!I178="10 7"),CHOOSE(MATCH(а!J178,{"7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00","в","о","б","к","уо"},),б!I175,б!I175,б!I175,б!I175,б!I175,б!I175,б!I175&amp;" 15.30-16.00",б!I175&amp;" 15.30-16.30",б!I175&amp;" 15.30-17.00",б!I175&amp;" 15.30-17.30",б!I175&amp;" 15.30-18.00",б!I175&amp;" 15.30-18.30",б!I175&amp;" 15.30-19.00",б!I175&amp;" 15.30-19.30",б!I175&amp;б!I175&amp;"  15.30-20.00",б!I175&amp;" 15.30-20.30",б!I175&amp;" 15.30-21.00",б!I175&amp;" 15.30-21.30",б!I175&amp;" 15.30-22.00",б!I175&amp;" 15.30-22.30",б!I175&amp;" 15.30-23.00",б!I175&amp;" 15.30-23.30",б!I175&amp;" 15.30-00.00",б!I175,б!I175,б!I175,б!I175,б!I175,б!I175,б!I175,б!I175&amp;" 16.00-16.30",б!I175&amp;" 16.00-17.00",б!I175&amp;" 16.00-17.30",б!I175&amp;" 16.00-18.00",б!I175&amp;" 16.00-18.30",б!I175&amp;" 16.00-19.00",б!I175&amp;" 16.00-19.30",б!I175&amp;" 16.00-20.00",б!I175&amp;" 16.00-20.30",б!I175&amp;" 16.00-21.00",б!I175&amp;" 16.00-21.30",б!I175&amp;" 16.00-22.00",б!I175&amp;" 16.00-22.30",б!I175&amp;" 16.00-23.00",б!I175&amp;" 16.00-23.30",б!I175&amp;" 16.00-00.00",б!I175,б!I175,б!I175,б!I175,б!I175,б!I175,б!I175,б!I175,б!I175,б!I175&amp;" 17.00-17.30",б!I175&amp;" 17.00-18.00",б!I175&amp;" 17.00-18.30",б!I175&amp;" 17.00-19.00",б!I175&amp;" 17.00-19.30",б!I175&amp;" 17.00-20.00",б!I175&amp;" 17.00-20.30",б!I175&amp;" 17.00-21.00",б!I175&amp;" 17.00-21.30",б!I175&amp;" 17.00-22.00",б!I175&amp;" 17.00-22.30",б!I175&amp;" 17.00-23.00",б!I175&amp;" 17.00-23.30",б!I175&amp;" 17.00-00.00",б!I175,б!I175,б!I175,б!I175,б!I175,б!I175,б!I175&amp;" 15.00-15.30",б!I175&amp;" 15.00-16.00",б!I175&amp;" 15.00-16.30",б!I175&amp;" 15.00-17.00",б!I175&amp;" 15.00-17.30",б!I175&amp;" 15.00-18.00",б!I175&amp;" 15.00-18.30",б!I175&amp;" 15.00-19.00",б!I175&amp;" 15.00-19.30",б!I175&amp;" 15.00-20.00",б!I175&amp;" 15.00-20.30",б!I175&amp;" 15.00-21.00",б!I175&amp;" 15.00-21.30",б!I175&amp;" 15.00-22.00",б!I175&amp;" 15.00-22.30",б!I175&amp;" 15.00-23.00",б!I175&amp;" 15.00-23.30",б!I175&amp;" 15.00-00.00",б!I175,б!I175,б!I175,б!I175,б!I175,б!I175,б!I175,б!I175,б!I175&amp;" 16.30-17.00",б!I175&amp;" 16.30-17.30",б!I175&amp;" 16.30-18.00",б!I175&amp;" 16.30-18.30",б!I175&amp;" 16.30-19.00",б!I175&amp;" 16.30-19.30",б!I175&amp;" 16.30-20.00",б!I175&amp;" 16.30-20.30",б!I175&amp;" 16.30-21.00",б!I175&amp;" 16.30-21.30",б!I175&amp;" 16.30-22.00",б!I175&amp;" 16.30-22.30",б!I175&amp;" 16.30-23.00",б!I175&amp;" 16.30-23.30",б!I175&amp;" 16.30-00.00",б!I175,б!I175,б!I175,б!I175,б!I175,б!I175,б!I175,б!I175,б!I175,б!I175,б!I175,б!I175&amp;" 18.00-18.30",б!I175&amp;" 18.00-19.00",б!I175&amp;" 18.00-19.30",б!I175&amp;" 18.00-20.00",б!I175&amp;" 18.00-20.30",б!I175&amp;" 18.00-21.00",б!I175&amp;" 18.00-21.30",б!I175&amp;" 18.00-22.00",б!I175&amp;" 18.00-22.30",б!I175&amp;" 18.00-23.00",б!I175&amp;" 18.00-23.30",б!I175&amp;" 18.00-00.00",б!I175&amp;" ",б!I175&amp;" ",б!I175&amp;" ",б!I175&amp;" ",б!I175&amp;" ",),CHOOSE(MATCH(а!J178,{"7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J182" s="37" t="str">
        <f>IF(а!J178="","",IF(OR(а!J178="7 0,5",а!J178="7 1",а!J178="7 1,5",а!J178="7 2",а!J178="7 2,5",а!J178="7 3",а!J178="7 3,5",а!J178="7 4",а!J178="7 4,5",а!J178="7 5",а!J178="7 5,5",а!J178="7 6",а!J178="7 6,5",а!J178="7 7",а!J178="7а 0,5",а!J178="7а 1",а!J178="7а 1,5",а!J178="7а 2",а!J178="7а 2,5",а!J178="7а 3",а!J178="7а 3,5",а!J178="7а 4",а!J178="7а 4,5",а!J178="7а 5",а!J178="7а 5,5",а!J178="7а 6",а!J178="7а 6,5",а!J178="7а 7",а!J178="8 0,5",а!J178="8 1",а!J178="8 1,5",а!J178="8 2",а!J178="8 2,5",а!J178="8 3",а!J178="8 3,5",а!J178="8 4",а!J178="8 4,5",а!J178="8 5",а!J178="8 5,5",а!J178="8 6",а!J178="8 6,5",а!J178="8 7",а!J178="8а 0,5",а!J178="8а 1",а!J178="8а 1,5",а!J178="8а 2",а!J178="8а 2,5",а!J178="8а 3",а!J178="8а 3,5",а!J178="8а 4",а!J178="8а 4,5",а!J178="8а 5",а!J178="8а 5,5",а!J178="8а 6",а!J178="8а 6,5",а!J178="8а 7",а!J178="9 0,5",а!J178="9 1",а!J178="9 1,5",а!J178="9 2",а!J178="9 2,5",а!J178="9 3",а!J178="9 3,5",а!J178="9 4",а!J178="9 4,5",а!J178="9 5",а!J178="9 5,5",а!J178="9 6",а!J178="9 6,5",а!J178="9 7",а!J178="10 0,5",а!J178="10 1",а!J178="10 1,5",а!J178="10 2",а!J178="10 2,5",а!J178="10 3",а!J178="10 3,5",а!J178="10 4",а!J178="10 4,5",а!J178="10 5",а!J178="10 5,5",а!J178="10 6",а!J178="10 6,5",а!J178="10 7"),CHOOSE(MATCH(а!K178,{"7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00";"в";"о";"б";"к";"уо"},),б!J175,б!J175,б!J175,б!J175,б!J175,б!J175,б!J175&amp;" 15.30-16.00",б!J175&amp;" 15.30-16.30",б!J175&amp;" 15.30-17.00",б!J175&amp;" 15.30-17.30",б!J175&amp;" 15.30-18.00",б!J175&amp;" 15.30-18.30",б!J175&amp;" 15.30-19.00",б!J175&amp;" 15.30-19.30",б!J175&amp;б!J175&amp;"  15.30-20.00",б!J175&amp;" 15.30-20.30",б!J175&amp;" 15.30-21.00",б!J175&amp;" 15.30-21.30",б!J175&amp;" 15.30-22.00",б!J175&amp;" 15.30-22.30",б!J175&amp;" 15.30-23.00",б!J175&amp;" 15.30-23.30",б!J175&amp;" 15.30-00.00",б!J175,б!J175,б!J175,б!J175,б!J175,б!J175,б!J175,б!J175&amp;" 16.00-16.30",б!J175&amp;" 16.00-17.00",б!J175&amp;" 16.00-17.30",б!J175&amp;" 16.00-18.00",б!J175&amp;" 16.00-18.30",б!J175&amp;" 16.00-19.00",б!J175&amp;" 16.00-19.30",б!J175&amp;" 16.00-20.00",б!J175&amp;" 16.00-20.30",б!J175&amp;" 16.00-21.00",б!J175&amp;" 16.00-21.30",б!J175&amp;" 16.00-22.00",б!J175&amp;" 16.00-22.30",б!J175&amp;" 16.00-23.00",б!J175&amp;" 16.00-23.30",б!J175&amp;" 16.00-00.00",б!J175,б!J175,б!J175,б!J175,б!J175,б!J175,б!J175,б!J175,б!J175,б!J175&amp;" 17.00-17.30",б!J175&amp;" 17.00-18.00",б!J175&amp;" 17.00-18.30",б!J175&amp;" 17.00-19.00",б!J175&amp;" 17.00-19.30",б!J175&amp;" 17.00-20.00",б!J175&amp;" 17.00-20.30",б!J175&amp;" 17.00-21.00",б!J175&amp;" 17.00-21.30",б!J175&amp;" 17.00-22.00",б!J175&amp;" 17.00-22.30",б!J175&amp;" 17.00-23.00",б!J175&amp;" 17.00-23.30",б!J175&amp;" 17.00-00.00",б!J175,б!J175,б!J175,б!J175,б!J175,б!J175,б!J175&amp;" 15.00-15.30",б!J175&amp;" 15.00-16.00",б!J175&amp;" 15.00-16.30",б!J175&amp;" 15.00-17.00",б!J175&amp;" 15.00-17.30",б!J175&amp;" 15.00-18.00",б!J175&amp;" 15.00-18.30",б!J175&amp;" 15.00-19.00",б!J175&amp;" 15.00-19.30",б!J175&amp;" 15.00-20.00",б!J175&amp;" 15.00-20.30",б!J175&amp;" 15.00-21.00",б!J175&amp;" 15.00-21.30",б!J175&amp;" 15.00-22.00",б!J175&amp;" 15.00-22.30",б!J175&amp;" 15.00-23.00",б!J175&amp;" 15.00-23.30",б!J175&amp;" 15.00-00.00",б!J175,б!J175,б!J175,б!J175,б!J175,б!J175,б!J175,б!J175,б!J175&amp;" 16.30-17.00",б!J175&amp;" 16.30-17.30",б!J175&amp;" 16.30-18.00",б!J175&amp;" 16.30-18.30",б!J175&amp;" 16.30-19.00",б!J175&amp;" 16.30-19.30",б!J175&amp;" 16.30-20.00",б!J175&amp;" 16.30-20.30",б!J175&amp;" 16.30-21.00",б!J175&amp;" 16.30-21.30",б!J175&amp;" 16.30-22.00",б!J175&amp;" 16.30-22.30",б!J175&amp;" 16.30-23.00",б!J175&amp;" 16.30-23.30",б!J175&amp;" 16.30-00.00",б!J175,б!J175,б!J175,б!J175,б!J175,б!J175,б!J175,б!J175,б!J175,б!J175,б!J175,б!J175&amp;" 18.00-18.30",б!J175&amp;" 18.00-19.00",б!J175&amp;" 18.00-19.30",б!J175&amp;" 18.00-20.00",б!J175&amp;" 18.00-20.30",б!J175&amp;" 18.00-21.00",б!J175&amp;" 18.00-21.30",б!J175&amp;" 18.00-22.00",б!J175&amp;" 18.00-22.30",б!J175&amp;" 18.00-23.00",б!J175&amp;" 18.00-23.30",б!J175&amp;" 18.00-00.00",б!J175&amp;" ",б!J175&amp;" ",б!J175&amp;" ",б!J175&amp;" ",б!J175&amp;" ",),CHOOSE(MATCH(а!K178,{"7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182" s="37" t="e">
        <f>IF(а!K178="","",IF(OR(а!K178="7 0,5",а!K178="7 1",а!K178="7 1,5",а!K178="7 2",а!K178="7 2,5",а!K178="7 3",а!K178="7 3,5",а!K178="7 4",а!K178="7 4,5",а!K178="7 5",а!K178="7 5,5",а!K178="7 6",а!K178="7 6,5",а!K178="7 7",а!K178="7а 0,5",а!K178="7а 1",а!K178="7а 1,5",а!K178="7а 2",а!K178="7а 2,5",а!K178="7а 3",а!K178="7а 3,5",а!K178="7а 4",а!K178="7а 4,5",а!K178="7а 5",а!K178="7а 5,5",а!K178="7а 6",а!K178="7а 6,5",а!K178="7а 7",а!K178="8 0,5",а!K178="8 1",а!K178="8 1,5",а!K178="8 2",а!K178="8 2,5",а!K178="8 3",а!K178="8 3,5",а!K178="8 4",а!K178="8 4,5",а!K178="8 5",а!K178="8 5,5",а!K178="8 6",а!K178="8 6,5",а!K178="8 7",а!K178="8а 0,5",а!K178="8а 1",а!K178="8а 1,5",а!K178="8а 2",а!K178="8а 2,5",а!K178="8а 3",а!K178="8а 3,5",а!K178="8а 4",а!K178="8а 4,5",а!K178="8а 5",а!K178="8а 5,5",а!K178="8а 6",а!K178="8а 6,5",а!K178="8а 7",а!K178="9 0,5",а!K178="9 1",а!K178="9 1,5",а!K178="9 2",а!K178="9 2,5",а!K178="9 3",а!K178="9 3,5",а!K178="9 4",а!K178="9 4,5",а!K178="9 5",а!K178="9 5,5",а!K178="9 6",а!K178="9 6,5",а!K178="9 7",а!K178="10 0,5",а!K178="10 1",а!K178="10 1,5",а!K178="10 2",а!K178="10 2,5",а!K178="10 3",а!K178="10 3,5",а!K178="10 4",а!K178="10 4,5",а!K178="10 5",а!K178="10 5,5",а!K178="10 6",а!K178="10 6,5",а!K178="10 7"),CHOOSE(MATCH(а!L178,{"7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00","в","о","б","к","уо"},),б!K175,б!K175,б!K175,б!K175,б!K175,б!K175,б!K175&amp;" 15.30-16.00",б!K175&amp;" 15.30-16.30",б!K175&amp;" 15.30-17.00",б!K175&amp;" 15.30-17.30",б!K175&amp;" 15.30-18.00",б!K175&amp;" 15.30-18.30",б!K175&amp;" 15.30-19.00",б!K175&amp;" 15.30-19.30",б!K175&amp;б!K175&amp;"  15.30-20.00",б!K175&amp;" 15.30-20.30",б!K175&amp;" 15.30-21.00",б!K175&amp;" 15.30-21.30",б!K175&amp;" 15.30-22.00",б!K175&amp;" 15.30-22.30",б!K175&amp;" 15.30-23.00",б!K175&amp;" 15.30-23.30",б!K175&amp;" 15.30-00.00",б!K175,б!K175,б!K175,б!K175,б!K175,б!K175,б!K175,б!K175&amp;" 16.00-16.30",б!K175&amp;" 16.00-17.00",б!K175&amp;" 16.00-17.30",б!K175&amp;" 16.00-18.00",б!K175&amp;" 16.00-18.30",б!K175&amp;" 16.00-19.00",б!K175&amp;" 16.00-19.30",б!K175&amp;" 16.00-20.00",б!K175&amp;" 16.00-20.30",б!K175&amp;" 16.00-21.00",б!K175&amp;" 16.00-21.30",б!K175&amp;" 16.00-22.00",б!K175&amp;" 16.00-22.30",б!K175&amp;" 16.00-23.00",б!K175&amp;" 16.00-23.30",б!K175&amp;" 16.00-00.00",б!K175,б!K175,б!K175,б!K175,б!K175,б!K175,б!K175,б!K175,б!K175,б!K175&amp;" 17.00-17.30",б!K175&amp;" 17.00-18.00",б!K175&amp;" 17.00-18.30",б!K175&amp;" 17.00-19.00",б!K175&amp;" 17.00-19.30",б!K175&amp;" 17.00-20.00",б!K175&amp;" 17.00-20.30",б!K175&amp;" 17.00-21.00",б!K175&amp;" 17.00-21.30",б!K175&amp;" 17.00-22.00",б!K175&amp;" 17.00-22.30",б!K175&amp;" 17.00-23.00",б!K175&amp;" 17.00-23.30",б!K175&amp;" 17.00-00.00",б!K175,б!K175,б!K175,б!K175,б!K175,б!K175,б!K175&amp;" 15.00-15.30",б!K175&amp;" 15.00-16.00",б!K175&amp;" 15.00-16.30",б!K175&amp;" 15.00-17.00",б!K175&amp;" 15.00-17.30",б!K175&amp;" 15.00-18.00",б!K175&amp;" 15.00-18.30",б!K175&amp;" 15.00-19.00",б!K175&amp;" 15.00-19.30",б!K175&amp;" 15.00-20.00",б!K175&amp;" 15.00-20.30",б!K175&amp;" 15.00-21.00",б!K175&amp;" 15.00-21.30",б!K175&amp;" 15.00-22.00",б!K175&amp;" 15.00-22.30",б!K175&amp;" 15.00-23.00",б!K175&amp;" 15.00-23.30",б!K175&amp;" 15.00-00.00",б!K175,б!K175,б!K175,б!K175,б!K175,б!K175,б!K175,б!K175,б!K175&amp;" 16.30-17.00",б!K175&amp;" 16.30-17.30",б!K175&amp;" 16.30-18.00",б!K175&amp;" 16.30-18.30",б!K175&amp;" 16.30-19.00",б!K175&amp;" 16.30-19.30",б!K175&amp;" 16.30-20.00",б!K175&amp;" 16.30-20.30",б!K175&amp;" 16.30-21.00",б!K175&amp;" 16.30-21.30",б!K175&amp;" 16.30-22.00",б!K175&amp;" 16.30-22.30",б!K175&amp;" 16.30-23.00",б!K175&amp;" 16.30-23.30",б!K175&amp;" 16.30-00.00",б!K175,б!K175,б!K175,б!K175,б!K175,б!K175,б!K175,б!K175,б!K175,б!K175,б!K175,б!K175&amp;" 18.00-18.30",б!K175&amp;" 18.00-19.00",б!K175&amp;" 18.00-19.30",б!K175&amp;" 18.00-20.00",б!K175&amp;" 18.00-20.30",б!K175&amp;" 18.00-21.00",б!K175&amp;" 18.00-21.30",б!K175&amp;" 18.00-22.00",б!K175&amp;" 18.00-22.30",б!K175&amp;" 18.00-23.00",б!K175&amp;" 18.00-23.30",б!K175&amp;" 18.00-00.00",б!K175&amp;" ",б!K175&amp;" ",б!K175&amp;" ",б!K175&amp;" ",б!K175&amp;" ",),CHOOSE(MATCH(а!L178,{"7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182" s="37" t="str">
        <f>IF(а!L178="","",IF(OR(а!L178="7 0,5",а!L178="7 1",а!L178="7 1,5",а!L178="7 2",а!L178="7 2,5",а!L178="7 3",а!L178="7 3,5",а!L178="7 4",а!L178="7 4,5",а!L178="7 5",а!L178="7 5,5",а!L178="7 6",а!L178="7 6,5",а!L178="7 7",а!L178="7а 0,5",а!L178="7а 1",а!L178="7а 1,5",а!L178="7а 2",а!L178="7а 2,5",а!L178="7а 3",а!L178="7а 3,5",а!L178="7а 4",а!L178="7а 4,5",а!L178="7а 5",а!L178="7а 5,5",а!L178="7а 6",а!L178="7а 6,5",а!L178="7а 7",а!L178="8 0,5",а!L178="8 1",а!L178="8 1,5",а!L178="8 2",а!L178="8 2,5",а!L178="8 3",а!L178="8 3,5",а!L178="8 4",а!L178="8 4,5",а!L178="8 5",а!L178="8 5,5",а!L178="8 6",а!L178="8 6,5",а!L178="8 7",а!L178="8а 0,5",а!L178="8а 1",а!L178="8а 1,5",а!L178="8а 2",а!L178="8а 2,5",а!L178="8а 3",а!L178="8а 3,5",а!L178="8а 4",а!L178="8а 4,5",а!L178="8а 5",а!L178="8а 5,5",а!L178="8а 6",а!L178="8а 6,5",а!L178="8а 7",а!L178="9 0,5",а!L178="9 1",а!L178="9 1,5",а!L178="9 2",а!L178="9 2,5",а!L178="9 3",а!L178="9 3,5",а!L178="9 4",а!L178="9 4,5",а!L178="9 5",а!L178="9 5,5",а!L178="9 6",а!L178="9 6,5",а!L178="9 7",а!L178="10 0,5",а!L178="10 1",а!L178="10 1,5",а!L178="10 2",а!L178="10 2,5",а!L178="10 3",а!L178="10 3,5",а!L178="10 4",а!L178="10 4,5",а!L178="10 5",а!L178="10 5,5",а!L178="10 6",а!L178="10 6,5",а!L178="10 7"),CHOOSE(MATCH(а!M178,{"7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00";"в";"о";"б";"к";"уо"},),б!L175,б!L175,б!L175,б!L175,б!L175,б!L175,б!L175&amp;" 15.30-16.00",б!L175&amp;" 15.30-16.30",б!L175&amp;" 15.30-17.00",б!L175&amp;" 15.30-17.30",б!L175&amp;" 15.30-18.00",б!L175&amp;" 15.30-18.30",б!L175&amp;" 15.30-19.00",б!L175&amp;" 15.30-19.30",б!L175&amp;б!L175&amp;"  15.30-20.00",б!L175&amp;" 15.30-20.30",б!L175&amp;" 15.30-21.00",б!L175&amp;" 15.30-21.30",б!L175&amp;" 15.30-22.00",б!L175&amp;" 15.30-22.30",б!L175&amp;" 15.30-23.00",б!L175&amp;" 15.30-23.30",б!L175&amp;" 15.30-00.00",б!L175,б!L175,б!L175,б!L175,б!L175,б!L175,б!L175,б!L175&amp;" 16.00-16.30",б!L175&amp;" 16.00-17.00",б!L175&amp;" 16.00-17.30",б!L175&amp;" 16.00-18.00",б!L175&amp;" 16.00-18.30",б!L175&amp;" 16.00-19.00",б!L175&amp;" 16.00-19.30",б!L175&amp;" 16.00-20.00",б!L175&amp;" 16.00-20.30",б!L175&amp;" 16.00-21.00",б!L175&amp;" 16.00-21.30",б!L175&amp;" 16.00-22.00",б!L175&amp;" 16.00-22.30",б!L175&amp;" 16.00-23.00",б!L175&amp;" 16.00-23.30",б!L175&amp;" 16.00-00.00",б!L175,б!L175,б!L175,б!L175,б!L175,б!L175,б!L175,б!L175,б!L175,б!L175&amp;" 17.00-17.30",б!L175&amp;" 17.00-18.00",б!L175&amp;" 17.00-18.30",б!L175&amp;" 17.00-19.00",б!L175&amp;" 17.00-19.30",б!L175&amp;" 17.00-20.00",б!L175&amp;" 17.00-20.30",б!L175&amp;" 17.00-21.00",б!L175&amp;" 17.00-21.30",б!L175&amp;" 17.00-22.00",б!L175&amp;" 17.00-22.30",б!L175&amp;" 17.00-23.00",б!L175&amp;" 17.00-23.30",б!L175&amp;" 17.00-00.00",б!L175,б!L175,б!L175,б!L175,б!L175,б!L175,б!L175&amp;" 15.00-15.30",б!L175&amp;" 15.00-16.00",б!L175&amp;" 15.00-16.30",б!L175&amp;" 15.00-17.00",б!L175&amp;" 15.00-17.30",б!L175&amp;" 15.00-18.00",б!L175&amp;" 15.00-18.30",б!L175&amp;" 15.00-19.00",б!L175&amp;" 15.00-19.30",б!L175&amp;" 15.00-20.00",б!L175&amp;" 15.00-20.30",б!L175&amp;" 15.00-21.00",б!L175&amp;" 15.00-21.30",б!L175&amp;" 15.00-22.00",б!L175&amp;" 15.00-22.30",б!L175&amp;" 15.00-23.00",б!L175&amp;" 15.00-23.30",б!L175&amp;" 15.00-00.00",б!L175,б!L175,б!L175,б!L175,б!L175,б!L175,б!L175,б!L175,б!L175&amp;" 16.30-17.00",б!L175&amp;" 16.30-17.30",б!L175&amp;" 16.30-18.00",б!L175&amp;" 16.30-18.30",б!L175&amp;" 16.30-19.00",б!L175&amp;" 16.30-19.30",б!L175&amp;" 16.30-20.00",б!L175&amp;" 16.30-20.30",б!L175&amp;" 16.30-21.00",б!L175&amp;" 16.30-21.30",б!L175&amp;" 16.30-22.00",б!L175&amp;" 16.30-22.30",б!L175&amp;" 16.30-23.00",б!L175&amp;" 16.30-23.30",б!L175&amp;" 16.30-00.00",б!L175,б!L175,б!L175,б!L175,б!L175,б!L175,б!L175,б!L175,б!L175,б!L175,б!L175,б!L175&amp;" 18.00-18.30",б!L175&amp;" 18.00-19.00",б!L175&amp;" 18.00-19.30",б!L175&amp;" 18.00-20.00",б!L175&amp;" 18.00-20.30",б!L175&amp;" 18.00-21.00",б!L175&amp;" 18.00-21.30",б!L175&amp;" 18.00-22.00",б!L175&amp;" 18.00-22.30",б!L175&amp;" 18.00-23.00",б!L175&amp;" 18.00-23.30",б!L175&amp;" 18.00-00.00",б!L175&amp;" ",б!L175&amp;" ",б!L175&amp;" ",б!L175&amp;" ",б!L175&amp;" ",),CHOOSE(MATCH(а!M178,{"7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182" s="37" t="s">
        <v>41</v>
      </c>
      <c r="N182" s="37" t="str">
        <f>IF(а!N178="","",IF(OR(а!N178="7 0,5",а!N178="7 1",а!N178="7 1,5",а!N178="7 2",а!N178="7 2,5",а!N178="7 3",а!N178="7 3,5",а!N178="7 4",а!N178="7 4,5",а!N178="7 5",а!N178="7 5,5",а!N178="7 6",а!N178="7 6,5",а!N178="7 7",а!N178="7а 0,5",а!N178="7а 1",а!N178="7а 1,5",а!N178="7а 2",а!N178="7а 2,5",а!N178="7а 3",а!N178="7а 3,5",а!N178="7а 4",а!N178="7а 4,5",а!N178="7а 5",а!N178="7а 5,5",а!N178="7а 6",а!N178="7а 6,5",а!N178="7а 7",а!N178="8 0,5",а!N178="8 1",а!N178="8 1,5",а!N178="8 2",а!N178="8 2,5",а!N178="8 3",а!N178="8 3,5",а!N178="8 4",а!N178="8 4,5",а!N178="8 5",а!N178="8 5,5",а!N178="8 6",а!N178="8 6,5",а!N178="8 7",а!N178="8а 0,5",а!N178="8а 1",а!N178="8а 1,5",а!N178="8а 2",а!N178="8а 2,5",а!N178="8а 3",а!N178="8а 3,5",а!N178="8а 4",а!N178="8а 4,5",а!N178="8а 5",а!N178="8а 5,5",а!N178="8а 6",а!N178="8а 6,5",а!N178="8а 7",а!N178="9 0,5",а!N178="9 1",а!N178="9 1,5",а!N178="9 2",а!N178="9 2,5",а!N178="9 3",а!N178="9 3,5",а!N178="9 4",а!N178="9 4,5",а!N178="9 5",а!N178="9 5,5",а!N178="9 6",а!N178="9 6,5",а!N178="9 7",а!N178="10 0,5",а!N178="10 1",а!N178="10 1,5",а!N178="10 2",а!N178="10 2,5",а!N178="10 3",а!N178="10 3,5",а!N178="10 4",а!N178="10 4,5",а!N178="10 5",а!N178="10 5,5",а!N178="10 6",а!N178="10 6,5",а!N178="10 7"),CHOOSE(MATCH(а!O178,{"7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00","в","о","б","к","уо"},),б!N175,б!N175,б!N175,б!N175,б!N175,б!N175,б!N175&amp;" 15.30-16.00",б!N175&amp;" 15.30-16.30",б!N175&amp;" 15.30-17.00",б!N175&amp;" 15.30-17.30",б!N175&amp;" 15.30-18.00",б!N175&amp;" 15.30-18.30",б!N175&amp;" 15.30-19.00",б!N175&amp;" 15.30-19.30",б!N175&amp;б!N175&amp;"  15.30-20.00",б!N175&amp;" 15.30-20.30",б!N175&amp;" 15.30-21.00",б!N175&amp;" 15.30-21.30",б!N175&amp;" 15.30-22.00",б!N175&amp;" 15.30-22.30",б!N175&amp;" 15.30-23.00",б!N175&amp;" 15.30-23.30",б!N175&amp;" 15.30-00.00",б!N175,б!N175,б!N175,б!N175,б!N175,б!N175,б!N175,б!N175&amp;" 16.00-16.30",б!N175&amp;" 16.00-17.00",б!N175&amp;" 16.00-17.30",б!N175&amp;" 16.00-18.00",б!N175&amp;" 16.00-18.30",б!N175&amp;" 16.00-19.00",б!N175&amp;" 16.00-19.30",б!N175&amp;" 16.00-20.00",б!N175&amp;" 16.00-20.30",б!N175&amp;" 16.00-21.00",б!N175&amp;" 16.00-21.30",б!N175&amp;" 16.00-22.00",б!N175&amp;" 16.00-22.30",б!N175&amp;" 16.00-23.00",б!N175&amp;" 16.00-23.30",б!N175&amp;" 16.00-00.00",б!N175,б!N175,б!N175,б!N175,б!N175,б!N175,б!N175,б!N175,б!N175,б!N175&amp;" 17.00-17.30",б!N175&amp;" 17.00-18.00",б!N175&amp;" 17.00-18.30",б!N175&amp;" 17.00-19.00",б!N175&amp;" 17.00-19.30",б!N175&amp;" 17.00-20.00",б!N175&amp;" 17.00-20.30",б!N175&amp;" 17.00-21.00",б!N175&amp;" 17.00-21.30",б!N175&amp;" 17.00-22.00",б!N175&amp;" 17.00-22.30",б!N175&amp;" 17.00-23.00",б!N175&amp;" 17.00-23.30",б!N175&amp;" 17.00-00.00",б!N175,б!N175,б!N175,б!N175,б!N175,б!N175,б!N175&amp;" 15.00-15.30",б!N175&amp;" 15.00-16.00",б!N175&amp;" 15.00-16.30",б!N175&amp;" 15.00-17.00",б!N175&amp;" 15.00-17.30",б!N175&amp;" 15.00-18.00",б!N175&amp;" 15.00-18.30",б!N175&amp;" 15.00-19.00",б!N175&amp;" 15.00-19.30",б!N175&amp;" 15.00-20.00",б!N175&amp;" 15.00-20.30",б!N175&amp;" 15.00-21.00",б!N175&amp;" 15.00-21.30",б!N175&amp;" 15.00-22.00",б!N175&amp;" 15.00-22.30",б!N175&amp;" 15.00-23.00",б!N175&amp;" 15.00-23.30",б!N175&amp;" 15.00-00.00",б!N175,б!N175,б!N175,б!N175,б!N175,б!N175,б!N175,б!N175,б!N175&amp;" 16.30-17.00",б!N175&amp;" 16.30-17.30",б!N175&amp;" 16.30-18.00",б!N175&amp;" 16.30-18.30",б!N175&amp;" 16.30-19.00",б!N175&amp;" 16.30-19.30",б!N175&amp;" 16.30-20.00",б!N175&amp;" 16.30-20.30",б!N175&amp;" 16.30-21.00",б!N175&amp;" 16.30-21.30",б!N175&amp;" 16.30-22.00",б!N175&amp;" 16.30-22.30",б!N175&amp;" 16.30-23.00",б!N175&amp;" 16.30-23.30",б!N175&amp;" 16.30-00.00",б!N175,б!N175,б!N175,б!N175,б!N175,б!N175,б!N175,б!N175,б!N175,б!N175,б!N175,б!N175&amp;" 18.00-18.30",б!N175&amp;" 18.00-19.00",б!N175&amp;" 18.00-19.30",б!N175&amp;" 18.00-20.00",б!N175&amp;" 18.00-20.30",б!N175&amp;" 18.00-21.00",б!N175&amp;" 18.00-21.30",б!N175&amp;" 18.00-22.00",б!N175&amp;" 18.00-22.30",б!N175&amp;" 18.00-23.00",б!N175&amp;" 18.00-23.30",б!N175&amp;" 18.00-00.00",б!N175&amp;" ",б!N175&amp;" ",б!N175&amp;" ",б!N175&amp;" ",б!N175&amp;" ",),CHOOSE(MATCH(а!O178,{"7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182" s="37" t="str">
        <f>IF(а!O178="","",IF(OR(а!O178="7 0,5",а!O178="7 1",а!O178="7 1,5",а!O178="7 2",а!O178="7 2,5",а!O178="7 3",а!O178="7 3,5",а!O178="7 4",а!O178="7 4,5",а!O178="7 5",а!O178="7 5,5",а!O178="7 6",а!O178="7 6,5",а!O178="7 7",а!O178="7а 0,5",а!O178="7а 1",а!O178="7а 1,5",а!O178="7а 2",а!O178="7а 2,5",а!O178="7а 3",а!O178="7а 3,5",а!O178="7а 4",а!O178="7а 4,5",а!O178="7а 5",а!O178="7а 5,5",а!O178="7а 6",а!O178="7а 6,5",а!O178="7а 7",а!O178="8 0,5",а!O178="8 1",а!O178="8 1,5",а!O178="8 2",а!O178="8 2,5",а!O178="8 3",а!O178="8 3,5",а!O178="8 4",а!O178="8 4,5",а!O178="8 5",а!O178="8 5,5",а!O178="8 6",а!O178="8 6,5",а!O178="8 7",а!O178="8а 0,5",а!O178="8а 1",а!O178="8а 1,5",а!O178="8а 2",а!O178="8а 2,5",а!O178="8а 3",а!O178="8а 3,5",а!O178="8а 4",а!O178="8а 4,5",а!O178="8а 5",а!O178="8а 5,5",а!O178="8а 6",а!O178="8а 6,5",а!O178="8а 7",а!O178="9 0,5",а!O178="9 1",а!O178="9 1,5",а!O178="9 2",а!O178="9 2,5",а!O178="9 3",а!O178="9 3,5",а!O178="9 4",а!O178="9 4,5",а!O178="9 5",а!O178="9 5,5",а!O178="9 6",а!O178="9 6,5",а!O178="9 7",а!O178="10 0,5",а!O178="10 1",а!O178="10 1,5",а!O178="10 2",а!O178="10 2,5",а!O178="10 3",а!O178="10 3,5",а!O178="10 4",а!O178="10 4,5",а!O178="10 5",а!O178="10 5,5",а!O178="10 6",а!O178="10 6,5",а!O178="10 7"),CHOOSE(MATCH(а!P178,{"7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00","в","о","б","к","уо"},),б!O175,б!O175,б!O175,б!O175,б!O175,б!O175,б!O175&amp;" 15.30-16.00",б!O175&amp;" 15.30-16.30",б!O175&amp;" 15.30-17.00",б!O175&amp;" 15.30-17.30",б!O175&amp;" 15.30-18.00",б!O175&amp;" 15.30-18.30",б!O175&amp;" 15.30-19.00",б!O175&amp;" 15.30-19.30",б!O175&amp;б!O175&amp;"  15.30-20.00",б!O175&amp;" 15.30-20.30",б!O175&amp;" 15.30-21.00",б!O175&amp;" 15.30-21.30",б!O175&amp;" 15.30-22.00",б!O175&amp;" 15.30-22.30",б!O175&amp;" 15.30-23.00",б!O175&amp;" 15.30-23.30",б!O175&amp;" 15.30-00.00",б!O175,б!O175,б!O175,б!O175,б!O175,б!O175,б!O175,б!O175&amp;" 16.00-16.30",б!O175&amp;" 16.00-17.00",б!O175&amp;" 16.00-17.30",б!O175&amp;" 16.00-18.00",б!O175&amp;" 16.00-18.30",б!O175&amp;" 16.00-19.00",б!O175&amp;" 16.00-19.30",б!O175&amp;" 16.00-20.00",б!O175&amp;" 16.00-20.30",б!O175&amp;" 16.00-21.00",б!O175&amp;" 16.00-21.30",б!O175&amp;" 16.00-22.00",б!O175&amp;" 16.00-22.30",б!O175&amp;" 16.00-23.00",б!O175&amp;" 16.00-23.30",б!O175&amp;" 16.00-00.00",б!O175,б!O175,б!O175,б!O175,б!O175,б!O175,б!O175,б!O175,б!O175,б!O175&amp;" 17.00-17.30",б!O175&amp;" 17.00-18.00",б!O175&amp;" 17.00-18.30",б!O175&amp;" 17.00-19.00",б!O175&amp;" 17.00-19.30",б!O175&amp;" 17.00-20.00",б!O175&amp;" 17.00-20.30",б!O175&amp;" 17.00-21.00",б!O175&amp;" 17.00-21.30",б!O175&amp;" 17.00-22.00",б!O175&amp;" 17.00-22.30",б!O175&amp;" 17.00-23.00",б!O175&amp;" 17.00-23.30",б!O175&amp;" 17.00-00.00",б!O175,б!O175,б!O175,б!O175,б!O175,б!O175,б!O175&amp;" 15.00-15.30",б!O175&amp;" 15.00-16.00",б!O175&amp;" 15.00-16.30",б!O175&amp;" 15.00-17.00",б!O175&amp;" 15.00-17.30",б!O175&amp;" 15.00-18.00",б!O175&amp;" 15.00-18.30",б!O175&amp;" 15.00-19.00",б!O175&amp;" 15.00-19.30",б!O175&amp;" 15.00-20.00",б!O175&amp;" 15.00-20.30",б!O175&amp;" 15.00-21.00",б!O175&amp;" 15.00-21.30",б!O175&amp;" 15.00-22.00",б!O175&amp;" 15.00-22.30",б!O175&amp;" 15.00-23.00",б!O175&amp;" 15.00-23.30",б!O175&amp;" 15.00-00.00",б!O175,б!O175,б!O175,б!O175,б!O175,б!O175,б!O175,б!O175,б!O175&amp;" 16.30-17.00",б!O175&amp;" 16.30-17.30",б!O175&amp;" 16.30-18.00",б!O175&amp;" 16.30-18.30",б!O175&amp;" 16.30-19.00",б!O175&amp;" 16.30-19.30",б!O175&amp;" 16.30-20.00",б!O175&amp;" 16.30-20.30",б!O175&amp;" 16.30-21.00",б!O175&amp;" 16.30-21.30",б!O175&amp;" 16.30-22.00",б!O175&amp;" 16.30-22.30",б!O175&amp;" 16.30-23.00",б!O175&amp;" 16.30-23.30",б!O175&amp;" 16.30-00.00",б!O175,б!O175,б!O175,б!O175,б!O175,б!O175,б!O175,б!O175,б!O175,б!O175,б!O175,б!O175&amp;" 18.00-18.30",б!O175&amp;" 18.00-19.00",б!O175&amp;" 18.00-19.30",б!O175&amp;" 18.00-20.00",б!O175&amp;" 18.00-20.30",б!O175&amp;" 18.00-21.00",б!O175&amp;" 18.00-21.30",б!O175&amp;" 18.00-22.00",б!O175&amp;" 18.00-22.30",б!O175&amp;" 18.00-23.00",б!O175&amp;" 18.00-23.30",б!O175&amp;" 18.00-00.00",б!O175&amp;" ",б!O175&amp;" ",б!O175&amp;" ",б!O175&amp;" ",б!O175&amp;" ",),CHOOSE(MATCH(а!P178,{"7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182" s="37" t="str">
        <f>IF(а!P178="","",IF(OR(а!P178="7 0,5",а!P178="7 1",а!P178="7 1,5",а!P178="7 2",а!P178="7 2,5",а!P178="7 3",а!P178="7 3,5",а!P178="7 4",а!P178="7 4,5",а!P178="7 5",а!P178="7 5,5",а!P178="7 6",а!P178="7 6,5",а!P178="7 7",а!P178="7а 0,5",а!P178="7а 1",а!P178="7а 1,5",а!P178="7а 2",а!P178="7а 2,5",а!P178="7а 3",а!P178="7а 3,5",а!P178="7а 4",а!P178="7а 4,5",а!P178="7а 5",а!P178="7а 5,5",а!P178="7а 6",а!P178="7а 6,5",а!P178="7а 7",а!P178="8 0,5",а!P178="8 1",а!P178="8 1,5",а!P178="8 2",а!P178="8 2,5",а!P178="8 3",а!P178="8 3,5",а!P178="8 4",а!P178="8 4,5",а!P178="8 5",а!P178="8 5,5",а!P178="8 6",а!P178="8 6,5",а!P178="8 7",а!P178="8а 0,5",а!P178="8а 1",а!P178="8а 1,5",а!P178="8а 2",а!P178="8а 2,5",а!P178="8а 3",а!P178="8а 3,5",а!P178="8а 4",а!P178="8а 4,5",а!P178="8а 5",а!P178="8а 5,5",а!P178="8а 6",а!P178="8а 6,5",а!P178="8а 7",а!P178="9 0,5",а!P178="9 1",а!P178="9 1,5",а!P178="9 2",а!P178="9 2,5",а!P178="9 3",а!P178="9 3,5",а!P178="9 4",а!P178="9 4,5",а!P178="9 5",а!P178="9 5,5",а!P178="9 6",а!P178="9 6,5",а!P178="9 7",а!P178="10 0,5",а!P178="10 1",а!P178="10 1,5",а!P178="10 2",а!P178="10 2,5",а!P178="10 3",а!P178="10 3,5",а!P178="10 4",а!P178="10 4,5",а!P178="10 5",а!P178="10 5,5",а!P178="10 6",а!P178="10 6,5",а!P178="10 7"),CHOOSE(MATCH(а!Q178,{"7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00";"в";"о";"б";"к";"уо"},),б!P175,б!P175,б!P175,б!P175,б!P175,б!P175,б!P175&amp;" 15.30-16.00",б!P175&amp;" 15.30-16.30",б!P175&amp;" 15.30-17.00",б!P175&amp;" 15.30-17.30",б!P175&amp;" 15.30-18.00",б!P175&amp;" 15.30-18.30",б!P175&amp;" 15.30-19.00",б!P175&amp;" 15.30-19.30",б!P175&amp;б!P175&amp;"  15.30-20.00",б!P175&amp;" 15.30-20.30",б!P175&amp;" 15.30-21.00",б!P175&amp;" 15.30-21.30",б!P175&amp;" 15.30-22.00",б!P175&amp;" 15.30-22.30",б!P175&amp;" 15.30-23.00",б!P175&amp;" 15.30-23.30",б!P175&amp;" 15.30-00.00",б!P175,б!P175,б!P175,б!P175,б!P175,б!P175,б!P175,б!P175&amp;" 16.00-16.30",б!P175&amp;" 16.00-17.00",б!P175&amp;" 16.00-17.30",б!P175&amp;" 16.00-18.00",б!P175&amp;" 16.00-18.30",б!P175&amp;" 16.00-19.00",б!P175&amp;" 16.00-19.30",б!P175&amp;" 16.00-20.00",б!P175&amp;" 16.00-20.30",б!P175&amp;" 16.00-21.00",б!P175&amp;" 16.00-21.30",б!P175&amp;" 16.00-22.00",б!P175&amp;" 16.00-22.30",б!P175&amp;" 16.00-23.00",б!P175&amp;" 16.00-23.30",б!P175&amp;" 16.00-00.00",б!P175,б!P175,б!P175,б!P175,б!P175,б!P175,б!P175,б!P175,б!P175,б!P175&amp;" 17.00-17.30",б!P175&amp;" 17.00-18.00",б!P175&amp;" 17.00-18.30",б!P175&amp;" 17.00-19.00",б!P175&amp;" 17.00-19.30",б!P175&amp;" 17.00-20.00",б!P175&amp;" 17.00-20.30",б!P175&amp;" 17.00-21.00",б!P175&amp;" 17.00-21.30",б!P175&amp;" 17.00-22.00",б!P175&amp;" 17.00-22.30",б!P175&amp;" 17.00-23.00",б!P175&amp;" 17.00-23.30",б!P175&amp;" 17.00-00.00",б!P175,б!P175,б!P175,б!P175,б!P175,б!P175,б!P175&amp;" 15.00-15.30",б!P175&amp;" 15.00-16.00",б!P175&amp;" 15.00-16.30",б!P175&amp;" 15.00-17.00",б!P175&amp;" 15.00-17.30",б!P175&amp;" 15.00-18.00",б!P175&amp;" 15.00-18.30",б!P175&amp;" 15.00-19.00",б!P175&amp;" 15.00-19.30",б!P175&amp;" 15.00-20.00",б!P175&amp;" 15.00-20.30",б!P175&amp;" 15.00-21.00",б!P175&amp;" 15.00-21.30",б!P175&amp;" 15.00-22.00",б!P175&amp;" 15.00-22.30",б!P175&amp;" 15.00-23.00",б!P175&amp;" 15.00-23.30",б!P175&amp;" 15.00-00.00",б!P175,б!P175,б!P175,б!P175,б!P175,б!P175,б!P175,б!P175,б!P175&amp;" 16.30-17.00",б!P175&amp;" 16.30-17.30",б!P175&amp;" 16.30-18.00",б!P175&amp;" 16.30-18.30",б!P175&amp;" 16.30-19.00",б!P175&amp;" 16.30-19.30",б!P175&amp;" 16.30-20.00",б!P175&amp;" 16.30-20.30",б!P175&amp;" 16.30-21.00",б!P175&amp;" 16.30-21.30",б!P175&amp;" 16.30-22.00",б!P175&amp;" 16.30-22.30",б!P175&amp;" 16.30-23.00",б!P175&amp;" 16.30-23.30",б!P175&amp;" 16.30-00.00",б!P175,б!P175,б!P175,б!P175,б!P175,б!P175,б!P175,б!P175,б!P175,б!P175,б!P175,б!P175&amp;" 18.00-18.30",б!P175&amp;" 18.00-19.00",б!P175&amp;" 18.00-19.30",б!P175&amp;" 18.00-20.00",б!P175&amp;" 18.00-20.30",б!P175&amp;" 18.00-21.00",б!P175&amp;" 18.00-21.30",б!P175&amp;" 18.00-22.00",б!P175&amp;" 18.00-22.30",б!P175&amp;" 18.00-23.00",б!P175&amp;" 18.00-23.30",б!P175&amp;" 18.00-00.00",б!P175&amp;" ",б!P175&amp;" ",б!P175&amp;" ",б!P175&amp;" ",б!P175&amp;" ",),CHOOSE(MATCH(а!Q178,{"7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182" s="37" t="str">
        <f>IF(а!Q178="","",IF(OR(а!Q178="7 0,5",а!Q178="7 1",а!Q178="7 1,5",а!Q178="7 2",а!Q178="7 2,5",а!Q178="7 3",а!Q178="7 3,5",а!Q178="7 4",а!Q178="7 4,5",а!Q178="7 5",а!Q178="7 5,5",а!Q178="7 6",а!Q178="7 6,5",а!Q178="7 7",а!Q178="7а 0,5",а!Q178="7а 1",а!Q178="7а 1,5",а!Q178="7а 2",а!Q178="7а 2,5",а!Q178="7а 3",а!Q178="7а 3,5",а!Q178="7а 4",а!Q178="7а 4,5",а!Q178="7а 5",а!Q178="7а 5,5",а!Q178="7а 6",а!Q178="7а 6,5",а!Q178="7а 7",а!Q178="8 0,5",а!Q178="8 1",а!Q178="8 1,5",а!Q178="8 2",а!Q178="8 2,5",а!Q178="8 3",а!Q178="8 3,5",а!Q178="8 4",а!Q178="8 4,5",а!Q178="8 5",а!Q178="8 5,5",а!Q178="8 6",а!Q178="8 6,5",а!Q178="8 7",а!Q178="8а 0,5",а!Q178="8а 1",а!Q178="8а 1,5",а!Q178="8а 2",а!Q178="8а 2,5",а!Q178="8а 3",а!Q178="8а 3,5",а!Q178="8а 4",а!Q178="8а 4,5",а!Q178="8а 5",а!Q178="8а 5,5",а!Q178="8а 6",а!Q178="8а 6,5",а!Q178="8а 7",а!Q178="9 0,5",а!Q178="9 1",а!Q178="9 1,5",а!Q178="9 2",а!Q178="9 2,5",а!Q178="9 3",а!Q178="9 3,5",а!Q178="9 4",а!Q178="9 4,5",а!Q178="9 5",а!Q178="9 5,5",а!Q178="9 6",а!Q178="9 6,5",а!Q178="9 7",а!Q178="10 0,5",а!Q178="10 1",а!Q178="10 1,5",а!Q178="10 2",а!Q178="10 2,5",а!Q178="10 3",а!Q178="10 3,5",а!Q178="10 4",а!Q178="10 4,5",а!Q178="10 5",а!Q178="10 5,5",а!Q178="10 6",а!Q178="10 6,5",а!Q178="10 7"),CHOOSE(MATCH(а!R178,{"7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00";"в";"о";"б";"к";"уо"},),б!Q175,б!Q175,б!Q175,б!Q175,б!Q175,б!Q175,б!Q175&amp;" 15.30-16.00",б!Q175&amp;" 15.30-16.30",б!Q175&amp;" 15.30-17.00",б!Q175&amp;" 15.30-17.30",б!Q175&amp;" 15.30-18.00",б!Q175&amp;" 15.30-18.30",б!Q175&amp;" 15.30-19.00",б!Q175&amp;" 15.30-19.30",б!Q175&amp;б!Q175&amp;"  15.30-20.00",б!Q175&amp;" 15.30-20.30",б!Q175&amp;" 15.30-21.00",б!Q175&amp;" 15.30-21.30",б!Q175&amp;" 15.30-22.00",б!Q175&amp;" 15.30-22.30",б!Q175&amp;" 15.30-23.00",б!Q175&amp;" 15.30-23.30",б!Q175&amp;" 15.30-00.00",б!Q175,б!Q175,б!Q175,б!Q175,б!Q175,б!Q175,б!Q175,б!Q175&amp;" 16.00-16.30",б!Q175&amp;" 16.00-17.00",б!Q175&amp;" 16.00-17.30",б!Q175&amp;" 16.00-18.00",б!Q175&amp;" 16.00-18.30",б!Q175&amp;" 16.00-19.00",б!Q175&amp;" 16.00-19.30",б!Q175&amp;" 16.00-20.00",б!Q175&amp;" 16.00-20.30",б!Q175&amp;" 16.00-21.00",б!Q175&amp;" 16.00-21.30",б!Q175&amp;" 16.00-22.00",б!Q175&amp;" 16.00-22.30",б!Q175&amp;" 16.00-23.00",б!Q175&amp;" 16.00-23.30",б!Q175&amp;" 16.00-00.00",б!Q175,б!Q175,б!Q175,б!Q175,б!Q175,б!Q175,б!Q175,б!Q175,б!Q175,б!Q175&amp;" 17.00-17.30",б!Q175&amp;" 17.00-18.00",б!Q175&amp;" 17.00-18.30",б!Q175&amp;" 17.00-19.00",б!Q175&amp;" 17.00-19.30",б!Q175&amp;" 17.00-20.00",б!Q175&amp;" 17.00-20.30",б!Q175&amp;" 17.00-21.00",б!Q175&amp;" 17.00-21.30",б!Q175&amp;" 17.00-22.00",б!Q175&amp;" 17.00-22.30",б!Q175&amp;" 17.00-23.00",б!Q175&amp;" 17.00-23.30",б!Q175&amp;" 17.00-00.00",б!Q175,б!Q175,б!Q175,б!Q175,б!Q175,б!Q175,б!Q175&amp;" 15.00-15.30",б!Q175&amp;" 15.00-16.00",б!Q175&amp;" 15.00-16.30",б!Q175&amp;" 15.00-17.00",б!Q175&amp;" 15.00-17.30",б!Q175&amp;" 15.00-18.00",б!Q175&amp;" 15.00-18.30",б!Q175&amp;" 15.00-19.00",б!Q175&amp;" 15.00-19.30",б!Q175&amp;" 15.00-20.00",б!Q175&amp;" 15.00-20.30",б!Q175&amp;" 15.00-21.00",б!Q175&amp;" 15.00-21.30",б!Q175&amp;" 15.00-22.00",б!Q175&amp;" 15.00-22.30",б!Q175&amp;" 15.00-23.00",б!Q175&amp;" 15.00-23.30",б!Q175&amp;" 15.00-00.00",б!Q175,б!Q175,б!Q175,б!Q175,б!Q175,б!Q175,б!Q175,б!Q175,б!Q175&amp;" 16.30-17.00",б!Q175&amp;" 16.30-17.30",б!Q175&amp;" 16.30-18.00",б!Q175&amp;" 16.30-18.30",б!Q175&amp;" 16.30-19.00",б!Q175&amp;" 16.30-19.30",б!Q175&amp;" 16.30-20.00",б!Q175&amp;" 16.30-20.30",б!Q175&amp;" 16.30-21.00",б!Q175&amp;" 16.30-21.30",б!Q175&amp;" 16.30-22.00",б!Q175&amp;" 16.30-22.30",б!Q175&amp;" 16.30-23.00",б!Q175&amp;" 16.30-23.30",б!Q175&amp;" 16.30-00.00",б!Q175,б!Q175,б!Q175,б!Q175,б!Q175,б!Q175,б!Q175,б!Q175,б!Q175,б!Q175,б!Q175,б!Q175&amp;" 18.00-18.30",б!Q175&amp;" 18.00-19.00",б!Q175&amp;" 18.00-19.30",б!Q175&amp;" 18.00-20.00",б!Q175&amp;" 18.00-20.30",б!Q175&amp;" 18.00-21.00",б!Q175&amp;" 18.00-21.30",б!Q175&amp;" 18.00-22.00",б!Q175&amp;" 18.00-22.30",б!Q175&amp;" 18.00-23.00",б!Q175&amp;" 18.00-23.30",б!Q175&amp;" 18.00-00.00",б!Q175&amp;" ",б!Q175&amp;" ",б!Q175&amp;" ",б!Q175&amp;" ",б!Q175&amp;" ",),CHOOSE(MATCH(а!R178,{"7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182" s="37" t="str">
        <f>IF(а!R178="","",IF(OR(а!R178="7 0,5",а!R178="7 1",а!R178="7 1,5",а!R178="7 2",а!R178="7 2,5",а!R178="7 3",а!R178="7 3,5",а!R178="7 4",а!R178="7 4,5",а!R178="7 5",а!R178="7 5,5",а!R178="7 6",а!R178="7 6,5",а!R178="7 7",а!R178="7а 0,5",а!R178="7а 1",а!R178="7а 1,5",а!R178="7а 2",а!R178="7а 2,5",а!R178="7а 3",а!R178="7а 3,5",а!R178="7а 4",а!R178="7а 4,5",а!R178="7а 5",а!R178="7а 5,5",а!R178="7а 6",а!R178="7а 6,5",а!R178="7а 7",а!R178="8 0,5",а!R178="8 1",а!R178="8 1,5",а!R178="8 2",а!R178="8 2,5",а!R178="8 3",а!R178="8 3,5",а!R178="8 4",а!R178="8 4,5",а!R178="8 5",а!R178="8 5,5",а!R178="8 6",а!R178="8 6,5",а!R178="8 7",а!R178="8а 0,5",а!R178="8а 1",а!R178="8а 1,5",а!R178="8а 2",а!R178="8а 2,5",а!R178="8а 3",а!R178="8а 3,5",а!R178="8а 4",а!R178="8а 4,5",а!R178="8а 5",а!R178="8а 5,5",а!R178="8а 6",а!R178="8а 6,5",а!R178="8а 7",а!R178="9 0,5",а!R178="9 1",а!R178="9 1,5",а!R178="9 2",а!R178="9 2,5",а!R178="9 3",а!R178="9 3,5",а!R178="9 4",а!R178="9 4,5",а!R178="9 5",а!R178="9 5,5",а!R178="9 6",а!R178="9 6,5",а!R178="9 7",а!R178="10 0,5",а!R178="10 1",а!R178="10 1,5",а!R178="10 2",а!R178="10 2,5",а!R178="10 3",а!R178="10 3,5",а!R178="10 4",а!R178="10 4,5",а!R178="10 5",а!R178="10 5,5",а!R178="10 6",а!R178="10 6,5",а!R178="10 7"),CHOOSE(MATCH(а!S178,{"7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00","в","о","б","к","уо"},),б!R175,б!R175,б!R175,б!R175,б!R175,б!R175,б!R175&amp;" 15.30-16.00",б!R175&amp;" 15.30-16.30",б!R175&amp;" 15.30-17.00",б!R175&amp;" 15.30-17.30",б!R175&amp;" 15.30-18.00",б!R175&amp;" 15.30-18.30",б!R175&amp;" 15.30-19.00",б!R175&amp;" 15.30-19.30",б!R175&amp;б!R175&amp;"  15.30-20.00",б!R175&amp;" 15.30-20.30",б!R175&amp;" 15.30-21.00",б!R175&amp;" 15.30-21.30",б!R175&amp;" 15.30-22.00",б!R175&amp;" 15.30-22.30",б!R175&amp;" 15.30-23.00",б!R175&amp;" 15.30-23.30",б!R175&amp;" 15.30-00.00",б!R175,б!R175,б!R175,б!R175,б!R175,б!R175,б!R175,б!R175&amp;" 16.00-16.30",б!R175&amp;" 16.00-17.00",б!R175&amp;" 16.00-17.30",б!R175&amp;" 16.00-18.00",б!R175&amp;" 16.00-18.30",б!R175&amp;" 16.00-19.00",б!R175&amp;" 16.00-19.30",б!R175&amp;" 16.00-20.00",б!R175&amp;" 16.00-20.30",б!R175&amp;" 16.00-21.00",б!R175&amp;" 16.00-21.30",б!R175&amp;" 16.00-22.00",б!R175&amp;" 16.00-22.30",б!R175&amp;" 16.00-23.00",б!R175&amp;" 16.00-23.30",б!R175&amp;" 16.00-00.00",б!R175,б!R175,б!R175,б!R175,б!R175,б!R175,б!R175,б!R175,б!R175,б!R175&amp;" 17.00-17.30",б!R175&amp;" 17.00-18.00",б!R175&amp;" 17.00-18.30",б!R175&amp;" 17.00-19.00",б!R175&amp;" 17.00-19.30",б!R175&amp;" 17.00-20.00",б!R175&amp;" 17.00-20.30",б!R175&amp;" 17.00-21.00",б!R175&amp;" 17.00-21.30",б!R175&amp;" 17.00-22.00",б!R175&amp;" 17.00-22.30",б!R175&amp;" 17.00-23.00",б!R175&amp;" 17.00-23.30",б!R175&amp;" 17.00-00.00",б!R175,б!R175,б!R175,б!R175,б!R175,б!R175,б!R175&amp;" 15.00-15.30",б!R175&amp;" 15.00-16.00",б!R175&amp;" 15.00-16.30",б!R175&amp;" 15.00-17.00",б!R175&amp;" 15.00-17.30",б!R175&amp;" 15.00-18.00",б!R175&amp;" 15.00-18.30",б!R175&amp;" 15.00-19.00",б!R175&amp;" 15.00-19.30",б!R175&amp;" 15.00-20.00",б!R175&amp;" 15.00-20.30",б!R175&amp;" 15.00-21.00",б!R175&amp;" 15.00-21.30",б!R175&amp;" 15.00-22.00",б!R175&amp;" 15.00-22.30",б!R175&amp;" 15.00-23.00",б!R175&amp;" 15.00-23.30",б!R175&amp;" 15.00-00.00",б!R175,б!R175,б!R175,б!R175,б!R175,б!R175,б!R175,б!R175,б!R175&amp;" 16.30-17.00",б!R175&amp;" 16.30-17.30",б!R175&amp;" 16.30-18.00",б!R175&amp;" 16.30-18.30",б!R175&amp;" 16.30-19.00",б!R175&amp;" 16.30-19.30",б!R175&amp;" 16.30-20.00",б!R175&amp;" 16.30-20.30",б!R175&amp;" 16.30-21.00",б!R175&amp;" 16.30-21.30",б!R175&amp;" 16.30-22.00",б!R175&amp;" 16.30-22.30",б!R175&amp;" 16.30-23.00",б!R175&amp;" 16.30-23.30",б!R175&amp;" 16.30-00.00",б!R175,б!R175,б!R175,б!R175,б!R175,б!R175,б!R175,б!R175,б!R175,б!R175,б!R175,б!R175&amp;" 18.00-18.30",б!R175&amp;" 18.00-19.00",б!R175&amp;" 18.00-19.30",б!R175&amp;" 18.00-20.00",б!R175&amp;" 18.00-20.30",б!R175&amp;" 18.00-21.00",б!R175&amp;" 18.00-21.30",б!R175&amp;" 18.00-22.00",б!R175&amp;" 18.00-22.30",б!R175&amp;" 18.00-23.00",б!R175&amp;" 18.00-23.30",б!R175&amp;" 18.00-00.00",б!R175&amp;" ",б!R175&amp;" ",б!R175&amp;" ",б!R175&amp;" ",б!R175&amp;" ",),CHOOSE(MATCH(а!S178,{"7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182" s="37" t="str">
        <f>IF(а!S178="","",IF(OR(а!S178="7 0,5",а!S178="7 1",а!S178="7 1,5",а!S178="7 2",а!S178="7 2,5",а!S178="7 3",а!S178="7 3,5",а!S178="7 4",а!S178="7 4,5",а!S178="7 5",а!S178="7 5,5",а!S178="7 6",а!S178="7 6,5",а!S178="7 7",а!S178="7а 0,5",а!S178="7а 1",а!S178="7а 1,5",а!S178="7а 2",а!S178="7а 2,5",а!S178="7а 3",а!S178="7а 3,5",а!S178="7а 4",а!S178="7а 4,5",а!S178="7а 5",а!S178="7а 5,5",а!S178="7а 6",а!S178="7а 6,5",а!S178="7а 7",а!S178="8 0,5",а!S178="8 1",а!S178="8 1,5",а!S178="8 2",а!S178="8 2,5",а!S178="8 3",а!S178="8 3,5",а!S178="8 4",а!S178="8 4,5",а!S178="8 5",а!S178="8 5,5",а!S178="8 6",а!S178="8 6,5",а!S178="8 7",а!S178="8а 0,5",а!S178="8а 1",а!S178="8а 1,5",а!S178="8а 2",а!S178="8а 2,5",а!S178="8а 3",а!S178="8а 3,5",а!S178="8а 4",а!S178="8а 4,5",а!S178="8а 5",а!S178="8а 5,5",а!S178="8а 6",а!S178="8а 6,5",а!S178="8а 7",а!S178="9 0,5",а!S178="9 1",а!S178="9 1,5",а!S178="9 2",а!S178="9 2,5",а!S178="9 3",а!S178="9 3,5",а!S178="9 4",а!S178="9 4,5",а!S178="9 5",а!S178="9 5,5",а!S178="9 6",а!S178="9 6,5",а!S178="9 7",а!S178="10 0,5",а!S178="10 1",а!S178="10 1,5",а!S178="10 2",а!S178="10 2,5",а!S178="10 3",а!S178="10 3,5",а!S178="10 4",а!S178="10 4,5",а!S178="10 5",а!S178="10 5,5",а!S178="10 6",а!S178="10 6,5",а!S178="10 7"),CHOOSE(MATCH(а!T178,{"7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00","в","о","б","к","уо"},),б!S175,б!S175,б!S175,б!S175,б!S175,б!S175,б!S175&amp;" 15.30-16.00",б!S175&amp;" 15.30-16.30",б!S175&amp;" 15.30-17.00",б!S175&amp;" 15.30-17.30",б!S175&amp;" 15.30-18.00",б!S175&amp;" 15.30-18.30",б!S175&amp;" 15.30-19.00",б!S175&amp;" 15.30-19.30",б!S175&amp;б!S175&amp;"  15.30-20.00",б!S175&amp;" 15.30-20.30",б!S175&amp;" 15.30-21.00",б!S175&amp;" 15.30-21.30",б!S175&amp;" 15.30-22.00",б!S175&amp;" 15.30-22.30",б!S175&amp;" 15.30-23.00",б!S175&amp;" 15.30-23.30",б!S175&amp;" 15.30-00.00",б!S175,б!S175,б!S175,б!S175,б!S175,б!S175,б!S175,б!S175&amp;" 16.00-16.30",б!S175&amp;" 16.00-17.00",б!S175&amp;" 16.00-17.30",б!S175&amp;" 16.00-18.00",б!S175&amp;" 16.00-18.30",б!S175&amp;" 16.00-19.00",б!S175&amp;" 16.00-19.30",б!S175&amp;" 16.00-20.00",б!S175&amp;" 16.00-20.30",б!S175&amp;" 16.00-21.00",б!S175&amp;" 16.00-21.30",б!S175&amp;" 16.00-22.00",б!S175&amp;" 16.00-22.30",б!S175&amp;" 16.00-23.00",б!S175&amp;" 16.00-23.30",б!S175&amp;" 16.00-00.00",б!S175,б!S175,б!S175,б!S175,б!S175,б!S175,б!S175,б!S175,б!S175,б!S175&amp;" 17.00-17.30",б!S175&amp;" 17.00-18.00",б!S175&amp;" 17.00-18.30",б!S175&amp;" 17.00-19.00",б!S175&amp;" 17.00-19.30",б!S175&amp;" 17.00-20.00",б!S175&amp;" 17.00-20.30",б!S175&amp;" 17.00-21.00",б!S175&amp;" 17.00-21.30",б!S175&amp;" 17.00-22.00",б!S175&amp;" 17.00-22.30",б!S175&amp;" 17.00-23.00",б!S175&amp;" 17.00-23.30",б!S175&amp;" 17.00-00.00",б!S175,б!S175,б!S175,б!S175,б!S175,б!S175,б!S175&amp;" 15.00-15.30",б!S175&amp;" 15.00-16.00",б!S175&amp;" 15.00-16.30",б!S175&amp;" 15.00-17.00",б!S175&amp;" 15.00-17.30",б!S175&amp;" 15.00-18.00",б!S175&amp;" 15.00-18.30",б!S175&amp;" 15.00-19.00",б!S175&amp;" 15.00-19.30",б!S175&amp;" 15.00-20.00",б!S175&amp;" 15.00-20.30",б!S175&amp;" 15.00-21.00",б!S175&amp;" 15.00-21.30",б!S175&amp;" 15.00-22.00",б!S175&amp;" 15.00-22.30",б!S175&amp;" 15.00-23.00",б!S175&amp;" 15.00-23.30",б!S175&amp;" 15.00-00.00",б!S175,б!S175,б!S175,б!S175,б!S175,б!S175,б!S175,б!S175,б!S175&amp;" 16.30-17.00",б!S175&amp;" 16.30-17.30",б!S175&amp;" 16.30-18.00",б!S175&amp;" 16.30-18.30",б!S175&amp;" 16.30-19.00",б!S175&amp;" 16.30-19.30",б!S175&amp;" 16.30-20.00",б!S175&amp;" 16.30-20.30",б!S175&amp;" 16.30-21.00",б!S175&amp;" 16.30-21.30",б!S175&amp;" 16.30-22.00",б!S175&amp;" 16.30-22.30",б!S175&amp;" 16.30-23.00",б!S175&amp;" 16.30-23.30",б!S175&amp;" 16.30-00.00",б!S175,б!S175,б!S175,б!S175,б!S175,б!S175,б!S175,б!S175,б!S175,б!S175,б!S175,б!S175&amp;" 18.00-18.30",б!S175&amp;" 18.00-19.00",б!S175&amp;" 18.00-19.30",б!S175&amp;" 18.00-20.00",б!S175&amp;" 18.00-20.30",б!S175&amp;" 18.00-21.00",б!S175&amp;" 18.00-21.30",б!S175&amp;" 18.00-22.00",б!S175&amp;" 18.00-22.30",б!S175&amp;" 18.00-23.00",б!S175&amp;" 18.00-23.30",б!S175&amp;" 18.00-00.00",б!S175&amp;" ",б!S175&amp;" ",б!S175&amp;" ",б!S175&amp;" ",б!S175&amp;" ",),CHOOSE(MATCH(а!T178,{"7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182" s="37" t="s">
        <v>41</v>
      </c>
      <c r="U182" s="37" t="str">
        <f>IF(а!U178="","",IF(OR(а!U178="7 0,5",а!U178="7 1",а!U178="7 1,5",а!U178="7 2",а!U178="7 2,5",а!U178="7 3",а!U178="7 3,5",а!U178="7 4",а!U178="7 4,5",а!U178="7 5",а!U178="7 5,5",а!U178="7 6",а!U178="7 6,5",а!U178="7 7",а!U178="7а 0,5",а!U178="7а 1",а!U178="7а 1,5",а!U178="7а 2",а!U178="7а 2,5",а!U178="7а 3",а!U178="7а 3,5",а!U178="7а 4",а!U178="7а 4,5",а!U178="7а 5",а!U178="7а 5,5",а!U178="7а 6",а!U178="7а 6,5",а!U178="7а 7",а!U178="8 0,5",а!U178="8 1",а!U178="8 1,5",а!U178="8 2",а!U178="8 2,5",а!U178="8 3",а!U178="8 3,5",а!U178="8 4",а!U178="8 4,5",а!U178="8 5",а!U178="8 5,5",а!U178="8 6",а!U178="8 6,5",а!U178="8 7",а!U178="8а 0,5",а!U178="8а 1",а!U178="8а 1,5",а!U178="8а 2",а!U178="8а 2,5",а!U178="8а 3",а!U178="8а 3,5",а!U178="8а 4",а!U178="8а 4,5",а!U178="8а 5",а!U178="8а 5,5",а!U178="8а 6",а!U178="8а 6,5",а!U178="8а 7",а!U178="9 0,5",а!U178="9 1",а!U178="9 1,5",а!U178="9 2",а!U178="9 2,5",а!U178="9 3",а!U178="9 3,5",а!U178="9 4",а!U178="9 4,5",а!U178="9 5",а!U178="9 5,5",а!U178="9 6",а!U178="9 6,5",а!U178="9 7",а!U178="10 0,5",а!U178="10 1",а!U178="10 1,5",а!U178="10 2",а!U178="10 2,5",а!U178="10 3",а!U178="10 3,5",а!U178="10 4",а!U178="10 4,5",а!U178="10 5",а!U178="10 5,5",а!U178="10 6",а!U178="10 6,5",а!U178="10 7"),CHOOSE(MATCH(а!V178,{"7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00";"в";"о";"б";"к";"уо"},),б!U175,б!U175,б!U175,б!U175,б!U175,б!U175,б!U175&amp;" 15.30-16.00",б!U175&amp;" 15.30-16.30",б!U175&amp;" 15.30-17.00",б!U175&amp;" 15.30-17.30",б!U175&amp;" 15.30-18.00",б!U175&amp;" 15.30-18.30",б!U175&amp;" 15.30-19.00",б!U175&amp;" 15.30-19.30",б!U175&amp;б!U175&amp;"  15.30-20.00",б!U175&amp;" 15.30-20.30",б!U175&amp;" 15.30-21.00",б!U175&amp;" 15.30-21.30",б!U175&amp;" 15.30-22.00",б!U175&amp;" 15.30-22.30",б!U175&amp;" 15.30-23.00",б!U175&amp;" 15.30-23.30",б!U175&amp;" 15.30-00.00",б!U175,б!U175,б!U175,б!U175,б!U175,б!U175,б!U175,б!U175&amp;" 16.00-16.30",б!U175&amp;" 16.00-17.00",б!U175&amp;" 16.00-17.30",б!U175&amp;" 16.00-18.00",б!U175&amp;" 16.00-18.30",б!U175&amp;" 16.00-19.00",б!U175&amp;" 16.00-19.30",б!U175&amp;" 16.00-20.00",б!U175&amp;" 16.00-20.30",б!U175&amp;" 16.00-21.00",б!U175&amp;" 16.00-21.30",б!U175&amp;" 16.00-22.00",б!U175&amp;" 16.00-22.30",б!U175&amp;" 16.00-23.00",б!U175&amp;" 16.00-23.30",б!U175&amp;" 16.00-00.00",б!U175,б!U175,б!U175,б!U175,б!U175,б!U175,б!U175,б!U175,б!U175,б!U175&amp;" 17.00-17.30",б!U175&amp;" 17.00-18.00",б!U175&amp;" 17.00-18.30",б!U175&amp;" 17.00-19.00",б!U175&amp;" 17.00-19.30",б!U175&amp;" 17.00-20.00",б!U175&amp;" 17.00-20.30",б!U175&amp;" 17.00-21.00",б!U175&amp;" 17.00-21.30",б!U175&amp;" 17.00-22.00",б!U175&amp;" 17.00-22.30",б!U175&amp;" 17.00-23.00",б!U175&amp;" 17.00-23.30",б!U175&amp;" 17.00-00.00",б!U175,б!U175,б!U175,б!U175,б!U175,б!U175,б!U175&amp;" 15.00-15.30",б!U175&amp;" 15.00-16.00",б!U175&amp;" 15.00-16.30",б!U175&amp;" 15.00-17.00",б!U175&amp;" 15.00-17.30",б!U175&amp;" 15.00-18.00",б!U175&amp;" 15.00-18.30",б!U175&amp;" 15.00-19.00",б!U175&amp;" 15.00-19.30",б!U175&amp;" 15.00-20.00",б!U175&amp;" 15.00-20.30",б!U175&amp;" 15.00-21.00",б!U175&amp;" 15.00-21.30",б!U175&amp;" 15.00-22.00",б!U175&amp;" 15.00-22.30",б!U175&amp;" 15.00-23.00",б!U175&amp;" 15.00-23.30",б!U175&amp;" 15.00-00.00",б!U175,б!U175,б!U175,б!U175,б!U175,б!U175,б!U175,б!U175,б!U175&amp;" 16.30-17.00",б!U175&amp;" 16.30-17.30",б!U175&amp;" 16.30-18.00",б!U175&amp;" 16.30-18.30",б!U175&amp;" 16.30-19.00",б!U175&amp;" 16.30-19.30",б!U175&amp;" 16.30-20.00",б!U175&amp;" 16.30-20.30",б!U175&amp;" 16.30-21.00",б!U175&amp;" 16.30-21.30",б!U175&amp;" 16.30-22.00",б!U175&amp;" 16.30-22.30",б!U175&amp;" 16.30-23.00",б!U175&amp;" 16.30-23.30",б!U175&amp;" 16.30-00.00",б!U175,б!U175,б!U175,б!U175,б!U175,б!U175,б!U175,б!U175,б!U175,б!U175,б!U175,б!U175&amp;" 18.00-18.30",б!U175&amp;" 18.00-19.00",б!U175&amp;" 18.00-19.30",б!U175&amp;" 18.00-20.00",б!U175&amp;" 18.00-20.30",б!U175&amp;" 18.00-21.00",б!U175&amp;" 18.00-21.30",б!U175&amp;" 18.00-22.00",б!U175&amp;" 18.00-22.30",б!U175&amp;" 18.00-23.00",б!U175&amp;" 18.00-23.30",б!U175&amp;" 18.00-00.00",б!U175&amp;" ",б!U175&amp;" ",б!U175&amp;" ",б!U175&amp;" ",б!U175&amp;" ",),CHOOSE(MATCH(а!V178,{"7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182" s="37" t="str">
        <f>IF(а!V178="","",IF(OR(а!V178="7 0,5",а!V178="7 1",а!V178="7 1,5",а!V178="7 2",а!V178="7 2,5",а!V178="7 3",а!V178="7 3,5",а!V178="7 4",а!V178="7 4,5",а!V178="7 5",а!V178="7 5,5",а!V178="7 6",а!V178="7 6,5",а!V178="7 7",а!V178="7а 0,5",а!V178="7а 1",а!V178="7а 1,5",а!V178="7а 2",а!V178="7а 2,5",а!V178="7а 3",а!V178="7а 3,5",а!V178="7а 4",а!V178="7а 4,5",а!V178="7а 5",а!V178="7а 5,5",а!V178="7а 6",а!V178="7а 6,5",а!V178="7а 7",а!V178="8 0,5",а!V178="8 1",а!V178="8 1,5",а!V178="8 2",а!V178="8 2,5",а!V178="8 3",а!V178="8 3,5",а!V178="8 4",а!V178="8 4,5",а!V178="8 5",а!V178="8 5,5",а!V178="8 6",а!V178="8 6,5",а!V178="8 7",а!V178="8а 0,5",а!V178="8а 1",а!V178="8а 1,5",а!V178="8а 2",а!V178="8а 2,5",а!V178="8а 3",а!V178="8а 3,5",а!V178="8а 4",а!V178="8а 4,5",а!V178="8а 5",а!V178="8а 5,5",а!V178="8а 6",а!V178="8а 6,5",а!V178="8а 7",а!V178="9 0,5",а!V178="9 1",а!V178="9 1,5",а!V178="9 2",а!V178="9 2,5",а!V178="9 3",а!V178="9 3,5",а!V178="9 4",а!V178="9 4,5",а!V178="9 5",а!V178="9 5,5",а!V178="9 6",а!V178="9 6,5",а!V178="9 7",а!V178="10 0,5",а!V178="10 1",а!V178="10 1,5",а!V178="10 2",а!V178="10 2,5",а!V178="10 3",а!V178="10 3,5",а!V178="10 4",а!V178="10 4,5",а!V178="10 5",а!V178="10 5,5",а!V178="10 6",а!V178="10 6,5",а!V178="10 7"),CHOOSE(MATCH(а!W178,{"7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00","в","о","б","к","уо"},),б!V175,б!V175,б!V175,б!V175,б!V175,б!V175,б!V175&amp;" 15.30-16.00",б!V175&amp;" 15.30-16.30",б!V175&amp;" 15.30-17.00",б!V175&amp;" 15.30-17.30",б!V175&amp;" 15.30-18.00",б!V175&amp;" 15.30-18.30",б!V175&amp;" 15.30-19.00",б!V175&amp;" 15.30-19.30",б!V175&amp;б!V175&amp;"  15.30-20.00",б!V175&amp;" 15.30-20.30",б!V175&amp;" 15.30-21.00",б!V175&amp;" 15.30-21.30",б!V175&amp;" 15.30-22.00",б!V175&amp;" 15.30-22.30",б!V175&amp;" 15.30-23.00",б!V175&amp;" 15.30-23.30",б!V175&amp;" 15.30-00.00",б!V175,б!V175,б!V175,б!V175,б!V175,б!V175,б!V175,б!V175&amp;" 16.00-16.30",б!V175&amp;" 16.00-17.00",б!V175&amp;" 16.00-17.30",б!V175&amp;" 16.00-18.00",б!V175&amp;" 16.00-18.30",б!V175&amp;" 16.00-19.00",б!V175&amp;" 16.00-19.30",б!V175&amp;" 16.00-20.00",б!V175&amp;" 16.00-20.30",б!V175&amp;" 16.00-21.00",б!V175&amp;" 16.00-21.30",б!V175&amp;" 16.00-22.00",б!V175&amp;" 16.00-22.30",б!V175&amp;" 16.00-23.00",б!V175&amp;" 16.00-23.30",б!V175&amp;" 16.00-00.00",б!V175,б!V175,б!V175,б!V175,б!V175,б!V175,б!V175,б!V175,б!V175,б!V175&amp;" 17.00-17.30",б!V175&amp;" 17.00-18.00",б!V175&amp;" 17.00-18.30",б!V175&amp;" 17.00-19.00",б!V175&amp;" 17.00-19.30",б!V175&amp;" 17.00-20.00",б!V175&amp;" 17.00-20.30",б!V175&amp;" 17.00-21.00",б!V175&amp;" 17.00-21.30",б!V175&amp;" 17.00-22.00",б!V175&amp;" 17.00-22.30",б!V175&amp;" 17.00-23.00",б!V175&amp;" 17.00-23.30",б!V175&amp;" 17.00-00.00",б!V175,б!V175,б!V175,б!V175,б!V175,б!V175,б!V175&amp;" 15.00-15.30",б!V175&amp;" 15.00-16.00",б!V175&amp;" 15.00-16.30",б!V175&amp;" 15.00-17.00",б!V175&amp;" 15.00-17.30",б!V175&amp;" 15.00-18.00",б!V175&amp;" 15.00-18.30",б!V175&amp;" 15.00-19.00",б!V175&amp;" 15.00-19.30",б!V175&amp;" 15.00-20.00",б!V175&amp;" 15.00-20.30",б!V175&amp;" 15.00-21.00",б!V175&amp;" 15.00-21.30",б!V175&amp;" 15.00-22.00",б!V175&amp;" 15.00-22.30",б!V175&amp;" 15.00-23.00",б!V175&amp;" 15.00-23.30",б!V175&amp;" 15.00-00.00",б!V175,б!V175,б!V175,б!V175,б!V175,б!V175,б!V175,б!V175,б!V175&amp;" 16.30-17.00",б!V175&amp;" 16.30-17.30",б!V175&amp;" 16.30-18.00",б!V175&amp;" 16.30-18.30",б!V175&amp;" 16.30-19.00",б!V175&amp;" 16.30-19.30",б!V175&amp;" 16.30-20.00",б!V175&amp;" 16.30-20.30",б!V175&amp;" 16.30-21.00",б!V175&amp;" 16.30-21.30",б!V175&amp;" 16.30-22.00",б!V175&amp;" 16.30-22.30",б!V175&amp;" 16.30-23.00",б!V175&amp;" 16.30-23.30",б!V175&amp;" 16.30-00.00",б!V175,б!V175,б!V175,б!V175,б!V175,б!V175,б!V175,б!V175,б!V175,б!V175,б!V175,б!V175&amp;" 18.00-18.30",б!V175&amp;" 18.00-19.00",б!V175&amp;" 18.00-19.30",б!V175&amp;" 18.00-20.00",б!V175&amp;" 18.00-20.30",б!V175&amp;" 18.00-21.00",б!V175&amp;" 18.00-21.30",б!V175&amp;" 18.00-22.00",б!V175&amp;" 18.00-22.30",б!V175&amp;" 18.00-23.00",б!V175&amp;" 18.00-23.30",б!V175&amp;" 18.00-00.00",б!V175&amp;" ",б!V175&amp;" ",б!V175&amp;" ",б!V175&amp;" ",б!V175&amp;" ",),CHOOSE(MATCH(а!W178,{"7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182" s="37" t="str">
        <f>IF(а!W178="","",IF(OR(а!W178="7 0,5",а!W178="7 1",а!W178="7 1,5",а!W178="7 2",а!W178="7 2,5",а!W178="7 3",а!W178="7 3,5",а!W178="7 4",а!W178="7 4,5",а!W178="7 5",а!W178="7 5,5",а!W178="7 6",а!W178="7 6,5",а!W178="7 7",а!W178="7а 0,5",а!W178="7а 1",а!W178="7а 1,5",а!W178="7а 2",а!W178="7а 2,5",а!W178="7а 3",а!W178="7а 3,5",а!W178="7а 4",а!W178="7а 4,5",а!W178="7а 5",а!W178="7а 5,5",а!W178="7а 6",а!W178="7а 6,5",а!W178="7а 7",а!W178="8 0,5",а!W178="8 1",а!W178="8 1,5",а!W178="8 2",а!W178="8 2,5",а!W178="8 3",а!W178="8 3,5",а!W178="8 4",а!W178="8 4,5",а!W178="8 5",а!W178="8 5,5",а!W178="8 6",а!W178="8 6,5",а!W178="8 7",а!W178="8а 0,5",а!W178="8а 1",а!W178="8а 1,5",а!W178="8а 2",а!W178="8а 2,5",а!W178="8а 3",а!W178="8а 3,5",а!W178="8а 4",а!W178="8а 4,5",а!W178="8а 5",а!W178="8а 5,5",а!W178="8а 6",а!W178="8а 6,5",а!W178="8а 7",а!W178="9 0,5",а!W178="9 1",а!W178="9 1,5",а!W178="9 2",а!W178="9 2,5",а!W178="9 3",а!W178="9 3,5",а!W178="9 4",а!W178="9 4,5",а!W178="9 5",а!W178="9 5,5",а!W178="9 6",а!W178="9 6,5",а!W178="9 7",а!W178="10 0,5",а!W178="10 1",а!W178="10 1,5",а!W178="10 2",а!W178="10 2,5",а!W178="10 3",а!W178="10 3,5",а!W178="10 4",а!W178="10 4,5",а!W178="10 5",а!W178="10 5,5",а!W178="10 6",а!W178="10 6,5",а!W178="10 7"),CHOOSE(MATCH(а!X178,{"7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00","в","о","б","к","уо"},),б!W175,б!W175,б!W175,б!W175,б!W175,б!W175,б!W175&amp;" 15.30-16.00",б!W175&amp;" 15.30-16.30",б!W175&amp;" 15.30-17.00",б!W175&amp;" 15.30-17.30",б!W175&amp;" 15.30-18.00",б!W175&amp;" 15.30-18.30",б!W175&amp;" 15.30-19.00",б!W175&amp;" 15.30-19.30",б!W175&amp;б!W175&amp;"  15.30-20.00",б!W175&amp;" 15.30-20.30",б!W175&amp;" 15.30-21.00",б!W175&amp;" 15.30-21.30",б!W175&amp;" 15.30-22.00",б!W175&amp;" 15.30-22.30",б!W175&amp;" 15.30-23.00",б!W175&amp;" 15.30-23.30",б!W175&amp;" 15.30-00.00",б!W175,б!W175,б!W175,б!W175,б!W175,б!W175,б!W175,б!W175&amp;" 16.00-16.30",б!W175&amp;" 16.00-17.00",б!W175&amp;" 16.00-17.30",б!W175&amp;" 16.00-18.00",б!W175&amp;" 16.00-18.30",б!W175&amp;" 16.00-19.00",б!W175&amp;" 16.00-19.30",б!W175&amp;" 16.00-20.00",б!W175&amp;" 16.00-20.30",б!W175&amp;" 16.00-21.00",б!W175&amp;" 16.00-21.30",б!W175&amp;" 16.00-22.00",б!W175&amp;" 16.00-22.30",б!W175&amp;" 16.00-23.00",б!W175&amp;" 16.00-23.30",б!W175&amp;" 16.00-00.00",б!W175,б!W175,б!W175,б!W175,б!W175,б!W175,б!W175,б!W175,б!W175,б!W175&amp;" 17.00-17.30",б!W175&amp;" 17.00-18.00",б!W175&amp;" 17.00-18.30",б!W175&amp;" 17.00-19.00",б!W175&amp;" 17.00-19.30",б!W175&amp;" 17.00-20.00",б!W175&amp;" 17.00-20.30",б!W175&amp;" 17.00-21.00",б!W175&amp;" 17.00-21.30",б!W175&amp;" 17.00-22.00",б!W175&amp;" 17.00-22.30",б!W175&amp;" 17.00-23.00",б!W175&amp;" 17.00-23.30",б!W175&amp;" 17.00-00.00",б!W175,б!W175,б!W175,б!W175,б!W175,б!W175,б!W175&amp;" 15.00-15.30",б!W175&amp;" 15.00-16.00",б!W175&amp;" 15.00-16.30",б!W175&amp;" 15.00-17.00",б!W175&amp;" 15.00-17.30",б!W175&amp;" 15.00-18.00",б!W175&amp;" 15.00-18.30",б!W175&amp;" 15.00-19.00",б!W175&amp;" 15.00-19.30",б!W175&amp;" 15.00-20.00",б!W175&amp;" 15.00-20.30",б!W175&amp;" 15.00-21.00",б!W175&amp;" 15.00-21.30",б!W175&amp;" 15.00-22.00",б!W175&amp;" 15.00-22.30",б!W175&amp;" 15.00-23.00",б!W175&amp;" 15.00-23.30",б!W175&amp;" 15.00-00.00",б!W175,б!W175,б!W175,б!W175,б!W175,б!W175,б!W175,б!W175,б!W175&amp;" 16.30-17.00",б!W175&amp;" 16.30-17.30",б!W175&amp;" 16.30-18.00",б!W175&amp;" 16.30-18.30",б!W175&amp;" 16.30-19.00",б!W175&amp;" 16.30-19.30",б!W175&amp;" 16.30-20.00",б!W175&amp;" 16.30-20.30",б!W175&amp;" 16.30-21.00",б!W175&amp;" 16.30-21.30",б!W175&amp;" 16.30-22.00",б!W175&amp;" 16.30-22.30",б!W175&amp;" 16.30-23.00",б!W175&amp;" 16.30-23.30",б!W175&amp;" 16.30-00.00",б!W175,б!W175,б!W175,б!W175,б!W175,б!W175,б!W175,б!W175,б!W175,б!W175,б!W175,б!W175&amp;" 18.00-18.30",б!W175&amp;" 18.00-19.00",б!W175&amp;" 18.00-19.30",б!W175&amp;" 18.00-20.00",б!W175&amp;" 18.00-20.30",б!W175&amp;" 18.00-21.00",б!W175&amp;" 18.00-21.30",б!W175&amp;" 18.00-22.00",б!W175&amp;" 18.00-22.30",б!W175&amp;" 18.00-23.00",б!W175&amp;" 18.00-23.30",б!W175&amp;" 18.00-00.00",б!W175&amp;" ",б!W175&amp;" ",б!W175&amp;" ",б!W175&amp;" ",б!W175&amp;" ",),CHOOSE(MATCH(а!X178,{"7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182" s="37" t="str">
        <f>IF(а!X178="","",IF(OR(а!X178="7 0,5",а!X178="7 1",а!X178="7 1,5",а!X178="7 2",а!X178="7 2,5",а!X178="7 3",а!X178="7 3,5",а!X178="7 4",а!X178="7 4,5",а!X178="7 5",а!X178="7 5,5",а!X178="7 6",а!X178="7 6,5",а!X178="7 7",а!X178="7а 0,5",а!X178="7а 1",а!X178="7а 1,5",а!X178="7а 2",а!X178="7а 2,5",а!X178="7а 3",а!X178="7а 3,5",а!X178="7а 4",а!X178="7а 4,5",а!X178="7а 5",а!X178="7а 5,5",а!X178="7а 6",а!X178="7а 6,5",а!X178="7а 7",а!X178="8 0,5",а!X178="8 1",а!X178="8 1,5",а!X178="8 2",а!X178="8 2,5",а!X178="8 3",а!X178="8 3,5",а!X178="8 4",а!X178="8 4,5",а!X178="8 5",а!X178="8 5,5",а!X178="8 6",а!X178="8 6,5",а!X178="8 7",а!X178="8а 0,5",а!X178="8а 1",а!X178="8а 1,5",а!X178="8а 2",а!X178="8а 2,5",а!X178="8а 3",а!X178="8а 3,5",а!X178="8а 4",а!X178="8а 4,5",а!X178="8а 5",а!X178="8а 5,5",а!X178="8а 6",а!X178="8а 6,5",а!X178="8а 7",а!X178="9 0,5",а!X178="9 1",а!X178="9 1,5",а!X178="9 2",а!X178="9 2,5",а!X178="9 3",а!X178="9 3,5",а!X178="9 4",а!X178="9 4,5",а!X178="9 5",а!X178="9 5,5",а!X178="9 6",а!X178="9 6,5",а!X178="9 7",а!X178="10 0,5",а!X178="10 1",а!X178="10 1,5",а!X178="10 2",а!X178="10 2,5",а!X178="10 3",а!X178="10 3,5",а!X178="10 4",а!X178="10 4,5",а!X178="10 5",а!X178="10 5,5",а!X178="10 6",а!X178="10 6,5",а!X178="10 7"),CHOOSE(MATCH(а!Y178,{"7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00","в","о","б","к","уо"},),б!X175,б!X175,б!X175,б!X175,б!X175,б!X175,б!X175&amp;" 15.30-16.00",б!X175&amp;" 15.30-16.30",б!X175&amp;" 15.30-17.00",б!X175&amp;" 15.30-17.30",б!X175&amp;" 15.30-18.00",б!X175&amp;" 15.30-18.30",б!X175&amp;" 15.30-19.00",б!X175&amp;" 15.30-19.30",б!X175&amp;б!X175&amp;"  15.30-20.00",б!X175&amp;" 15.30-20.30",б!X175&amp;" 15.30-21.00",б!X175&amp;" 15.30-21.30",б!X175&amp;" 15.30-22.00",б!X175&amp;" 15.30-22.30",б!X175&amp;" 15.30-23.00",б!X175&amp;" 15.30-23.30",б!X175&amp;" 15.30-00.00",б!X175,б!X175,б!X175,б!X175,б!X175,б!X175,б!X175,б!X175&amp;" 16.00-16.30",б!X175&amp;" 16.00-17.00",б!X175&amp;" 16.00-17.30",б!X175&amp;" 16.00-18.00",б!X175&amp;" 16.00-18.30",б!X175&amp;" 16.00-19.00",б!X175&amp;" 16.00-19.30",б!X175&amp;" 16.00-20.00",б!X175&amp;" 16.00-20.30",б!X175&amp;" 16.00-21.00",б!X175&amp;" 16.00-21.30",б!X175&amp;" 16.00-22.00",б!X175&amp;" 16.00-22.30",б!X175&amp;" 16.00-23.00",б!X175&amp;" 16.00-23.30",б!X175&amp;" 16.00-00.00",б!X175,б!X175,б!X175,б!X175,б!X175,б!X175,б!X175,б!X175,б!X175,б!X175&amp;" 17.00-17.30",б!X175&amp;" 17.00-18.00",б!X175&amp;" 17.00-18.30",б!X175&amp;" 17.00-19.00",б!X175&amp;" 17.00-19.30",б!X175&amp;" 17.00-20.00",б!X175&amp;" 17.00-20.30",б!X175&amp;" 17.00-21.00",б!X175&amp;" 17.00-21.30",б!X175&amp;" 17.00-22.00",б!X175&amp;" 17.00-22.30",б!X175&amp;" 17.00-23.00",б!X175&amp;" 17.00-23.30",б!X175&amp;" 17.00-00.00",б!X175,б!X175,б!X175,б!X175,б!X175,б!X175,б!X175&amp;" 15.00-15.30",б!X175&amp;" 15.00-16.00",б!X175&amp;" 15.00-16.30",б!X175&amp;" 15.00-17.00",б!X175&amp;" 15.00-17.30",б!X175&amp;" 15.00-18.00",б!X175&amp;" 15.00-18.30",б!X175&amp;" 15.00-19.00",б!X175&amp;" 15.00-19.30",б!X175&amp;" 15.00-20.00",б!X175&amp;" 15.00-20.30",б!X175&amp;" 15.00-21.00",б!X175&amp;" 15.00-21.30",б!X175&amp;" 15.00-22.00",б!X175&amp;" 15.00-22.30",б!X175&amp;" 15.00-23.00",б!X175&amp;" 15.00-23.30",б!X175&amp;" 15.00-00.00",б!X175,б!X175,б!X175,б!X175,б!X175,б!X175,б!X175,б!X175,б!X175&amp;" 16.30-17.00",б!X175&amp;" 16.30-17.30",б!X175&amp;" 16.30-18.00",б!X175&amp;" 16.30-18.30",б!X175&amp;" 16.30-19.00",б!X175&amp;" 16.30-19.30",б!X175&amp;" 16.30-20.00",б!X175&amp;" 16.30-20.30",б!X175&amp;" 16.30-21.00",б!X175&amp;" 16.30-21.30",б!X175&amp;" 16.30-22.00",б!X175&amp;" 16.30-22.30",б!X175&amp;" 16.30-23.00",б!X175&amp;" 16.30-23.30",б!X175&amp;" 16.30-00.00",б!X175,б!X175,б!X175,б!X175,б!X175,б!X175,б!X175,б!X175,б!X175,б!X175,б!X175,б!X175&amp;" 18.00-18.30",б!X175&amp;" 18.00-19.00",б!X175&amp;" 18.00-19.30",б!X175&amp;" 18.00-20.00",б!X175&amp;" 18.00-20.30",б!X175&amp;" 18.00-21.00",б!X175&amp;" 18.00-21.30",б!X175&amp;" 18.00-22.00",б!X175&amp;" 18.00-22.30",б!X175&amp;" 18.00-23.00",б!X175&amp;" 18.00-23.30",б!X175&amp;" 18.00-00.00",б!X175&amp;" ",б!X175&amp;" ",б!X175&amp;" ",б!X175&amp;" ",б!X175&amp;" ",),CHOOSE(MATCH(а!Y178,{"7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182" s="37" t="str">
        <f>IF(а!Y178="","",IF(OR(а!Y178="7 0,5",а!Y178="7 1",а!Y178="7 1,5",а!Y178="7 2",а!Y178="7 2,5",а!Y178="7 3",а!Y178="7 3,5",а!Y178="7 4",а!Y178="7 4,5",а!Y178="7 5",а!Y178="7 5,5",а!Y178="7 6",а!Y178="7 6,5",а!Y178="7 7",а!Y178="7а 0,5",а!Y178="7а 1",а!Y178="7а 1,5",а!Y178="7а 2",а!Y178="7а 2,5",а!Y178="7а 3",а!Y178="7а 3,5",а!Y178="7а 4",а!Y178="7а 4,5",а!Y178="7а 5",а!Y178="7а 5,5",а!Y178="7а 6",а!Y178="7а 6,5",а!Y178="7а 7",а!Y178="8 0,5",а!Y178="8 1",а!Y178="8 1,5",а!Y178="8 2",а!Y178="8 2,5",а!Y178="8 3",а!Y178="8 3,5",а!Y178="8 4",а!Y178="8 4,5",а!Y178="8 5",а!Y178="8 5,5",а!Y178="8 6",а!Y178="8 6,5",а!Y178="8 7",а!Y178="8а 0,5",а!Y178="8а 1",а!Y178="8а 1,5",а!Y178="8а 2",а!Y178="8а 2,5",а!Y178="8а 3",а!Y178="8а 3,5",а!Y178="8а 4",а!Y178="8а 4,5",а!Y178="8а 5",а!Y178="8а 5,5",а!Y178="8а 6",а!Y178="8а 6,5",а!Y178="8а 7",а!Y178="9 0,5",а!Y178="9 1",а!Y178="9 1,5",а!Y178="9 2",а!Y178="9 2,5",а!Y178="9 3",а!Y178="9 3,5",а!Y178="9 4",а!Y178="9 4,5",а!Y178="9 5",а!Y178="9 5,5",а!Y178="9 6",а!Y178="9 6,5",а!Y178="9 7",а!Y178="10 0,5",а!Y178="10 1",а!Y178="10 1,5",а!Y178="10 2",а!Y178="10 2,5",а!Y178="10 3",а!Y178="10 3,5",а!Y178="10 4",а!Y178="10 4,5",а!Y178="10 5",а!Y178="10 5,5",а!Y178="10 6",а!Y178="10 6,5",а!Y178="10 7"),CHOOSE(MATCH(а!Z178,{"7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00";"в";"о";"б";"к";"уо"},),б!Y175,б!Y175,б!Y175,б!Y175,б!Y175,б!Y175,б!Y175&amp;" 15.30-16.00",б!Y175&amp;" 15.30-16.30",б!Y175&amp;" 15.30-17.00",б!Y175&amp;" 15.30-17.30",б!Y175&amp;" 15.30-18.00",б!Y175&amp;" 15.30-18.30",б!Y175&amp;" 15.30-19.00",б!Y175&amp;" 15.30-19.30",б!Y175&amp;б!Y175&amp;"  15.30-20.00",б!Y175&amp;" 15.30-20.30",б!Y175&amp;" 15.30-21.00",б!Y175&amp;" 15.30-21.30",б!Y175&amp;" 15.30-22.00",б!Y175&amp;" 15.30-22.30",б!Y175&amp;" 15.30-23.00",б!Y175&amp;" 15.30-23.30",б!Y175&amp;" 15.30-00.00",б!Y175,б!Y175,б!Y175,б!Y175,б!Y175,б!Y175,б!Y175,б!Y175&amp;" 16.00-16.30",б!Y175&amp;" 16.00-17.00",б!Y175&amp;" 16.00-17.30",б!Y175&amp;" 16.00-18.00",б!Y175&amp;" 16.00-18.30",б!Y175&amp;" 16.00-19.00",б!Y175&amp;" 16.00-19.30",б!Y175&amp;" 16.00-20.00",б!Y175&amp;" 16.00-20.30",б!Y175&amp;" 16.00-21.00",б!Y175&amp;" 16.00-21.30",б!Y175&amp;" 16.00-22.00",б!Y175&amp;" 16.00-22.30",б!Y175&amp;" 16.00-23.00",б!Y175&amp;" 16.00-23.30",б!Y175&amp;" 16.00-00.00",б!Y175,б!Y175,б!Y175,б!Y175,б!Y175,б!Y175,б!Y175,б!Y175,б!Y175,б!Y175&amp;" 17.00-17.30",б!Y175&amp;" 17.00-18.00",б!Y175&amp;" 17.00-18.30",б!Y175&amp;" 17.00-19.00",б!Y175&amp;" 17.00-19.30",б!Y175&amp;" 17.00-20.00",б!Y175&amp;" 17.00-20.30",б!Y175&amp;" 17.00-21.00",б!Y175&amp;" 17.00-21.30",б!Y175&amp;" 17.00-22.00",б!Y175&amp;" 17.00-22.30",б!Y175&amp;" 17.00-23.00",б!Y175&amp;" 17.00-23.30",б!Y175&amp;" 17.00-00.00",б!Y175,б!Y175,б!Y175,б!Y175,б!Y175,б!Y175,б!Y175&amp;" 15.00-15.30",б!Y175&amp;" 15.00-16.00",б!Y175&amp;" 15.00-16.30",б!Y175&amp;" 15.00-17.00",б!Y175&amp;" 15.00-17.30",б!Y175&amp;" 15.00-18.00",б!Y175&amp;" 15.00-18.30",б!Y175&amp;" 15.00-19.00",б!Y175&amp;" 15.00-19.30",б!Y175&amp;" 15.00-20.00",б!Y175&amp;" 15.00-20.30",б!Y175&amp;" 15.00-21.00",б!Y175&amp;" 15.00-21.30",б!Y175&amp;" 15.00-22.00",б!Y175&amp;" 15.00-22.30",б!Y175&amp;" 15.00-23.00",б!Y175&amp;" 15.00-23.30",б!Y175&amp;" 15.00-00.00",б!Y175,б!Y175,б!Y175,б!Y175,б!Y175,б!Y175,б!Y175,б!Y175,б!Y175&amp;" 16.30-17.00",б!Y175&amp;" 16.30-17.30",б!Y175&amp;" 16.30-18.00",б!Y175&amp;" 16.30-18.30",б!Y175&amp;" 16.30-19.00",б!Y175&amp;" 16.30-19.30",б!Y175&amp;" 16.30-20.00",б!Y175&amp;" 16.30-20.30",б!Y175&amp;" 16.30-21.00",б!Y175&amp;" 16.30-21.30",б!Y175&amp;" 16.30-22.00",б!Y175&amp;" 16.30-22.30",б!Y175&amp;" 16.30-23.00",б!Y175&amp;" 16.30-23.30",б!Y175&amp;" 16.30-00.00",б!Y175,б!Y175,б!Y175,б!Y175,б!Y175,б!Y175,б!Y175,б!Y175,б!Y175,б!Y175,б!Y175,б!Y175&amp;" 18.00-18.30",б!Y175&amp;" 18.00-19.00",б!Y175&amp;" 18.00-19.30",б!Y175&amp;" 18.00-20.00",б!Y175&amp;" 18.00-20.30",б!Y175&amp;" 18.00-21.00",б!Y175&amp;" 18.00-21.30",б!Y175&amp;" 18.00-22.00",б!Y175&amp;" 18.00-22.30",б!Y175&amp;" 18.00-23.00",б!Y175&amp;" 18.00-23.30",б!Y175&amp;" 18.00-00.00",б!Y175&amp;" ",б!Y175&amp;" ",б!Y175&amp;" ",б!Y175&amp;" ",б!Y175&amp;" ",),CHOOSE(MATCH(а!Z178,{"7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182" s="37" t="str">
        <f>IF(а!Z178="","",IF(OR(а!Z178="7 0,5",а!Z178="7 1",а!Z178="7 1,5",а!Z178="7 2",а!Z178="7 2,5",а!Z178="7 3",а!Z178="7 3,5",а!Z178="7 4",а!Z178="7 4,5",а!Z178="7 5",а!Z178="7 5,5",а!Z178="7 6",а!Z178="7 6,5",а!Z178="7 7",а!Z178="7а 0,5",а!Z178="7а 1",а!Z178="7а 1,5",а!Z178="7а 2",а!Z178="7а 2,5",а!Z178="7а 3",а!Z178="7а 3,5",а!Z178="7а 4",а!Z178="7а 4,5",а!Z178="7а 5",а!Z178="7а 5,5",а!Z178="7а 6",а!Z178="7а 6,5",а!Z178="7а 7",а!Z178="8 0,5",а!Z178="8 1",а!Z178="8 1,5",а!Z178="8 2",а!Z178="8 2,5",а!Z178="8 3",а!Z178="8 3,5",а!Z178="8 4",а!Z178="8 4,5",а!Z178="8 5",а!Z178="8 5,5",а!Z178="8 6",а!Z178="8 6,5",а!Z178="8 7",а!Z178="8а 0,5",а!Z178="8а 1",а!Z178="8а 1,5",а!Z178="8а 2",а!Z178="8а 2,5",а!Z178="8а 3",а!Z178="8а 3,5",а!Z178="8а 4",а!Z178="8а 4,5",а!Z178="8а 5",а!Z178="8а 5,5",а!Z178="8а 6",а!Z178="8а 6,5",а!Z178="8а 7",а!Z178="9 0,5",а!Z178="9 1",а!Z178="9 1,5",а!Z178="9 2",а!Z178="9 2,5",а!Z178="9 3",а!Z178="9 3,5",а!Z178="9 4",а!Z178="9 4,5",а!Z178="9 5",а!Z178="9 5,5",а!Z178="9 6",а!Z178="9 6,5",а!Z178="9 7",а!Z178="10 0,5",а!Z178="10 1",а!Z178="10 1,5",а!Z178="10 2",а!Z178="10 2,5",а!Z178="10 3",а!Z178="10 3,5",а!Z178="10 4",а!Z178="10 4,5",а!Z178="10 5",а!Z178="10 5,5",а!Z178="10 6",а!Z178="10 6,5",а!Z178="10 7"),CHOOSE(MATCH(а!AA178,{"7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00";"в";"о";"б";"к";"уо"},),б!Z175,б!Z175,б!Z175,б!Z175,б!Z175,б!Z175,б!Z175&amp;" 15.30-16.00",б!Z175&amp;" 15.30-16.30",б!Z175&amp;" 15.30-17.00",б!Z175&amp;" 15.30-17.30",б!Z175&amp;" 15.30-18.00",б!Z175&amp;" 15.30-18.30",б!Z175&amp;" 15.30-19.00",б!Z175&amp;" 15.30-19.30",б!Z175&amp;б!Z175&amp;"  15.30-20.00",б!Z175&amp;" 15.30-20.30",б!Z175&amp;" 15.30-21.00",б!Z175&amp;" 15.30-21.30",б!Z175&amp;" 15.30-22.00",б!Z175&amp;" 15.30-22.30",б!Z175&amp;" 15.30-23.00",б!Z175&amp;" 15.30-23.30",б!Z175&amp;" 15.30-00.00",б!Z175,б!Z175,б!Z175,б!Z175,б!Z175,б!Z175,б!Z175,б!Z175&amp;" 16.00-16.30",б!Z175&amp;" 16.00-17.00",б!Z175&amp;" 16.00-17.30",б!Z175&amp;" 16.00-18.00",б!Z175&amp;" 16.00-18.30",б!Z175&amp;" 16.00-19.00",б!Z175&amp;" 16.00-19.30",б!Z175&amp;" 16.00-20.00",б!Z175&amp;" 16.00-20.30",б!Z175&amp;" 16.00-21.00",б!Z175&amp;" 16.00-21.30",б!Z175&amp;" 16.00-22.00",б!Z175&amp;" 16.00-22.30",б!Z175&amp;" 16.00-23.00",б!Z175&amp;" 16.00-23.30",б!Z175&amp;" 16.00-00.00",б!Z175,б!Z175,б!Z175,б!Z175,б!Z175,б!Z175,б!Z175,б!Z175,б!Z175,б!Z175&amp;" 17.00-17.30",б!Z175&amp;" 17.00-18.00",б!Z175&amp;" 17.00-18.30",б!Z175&amp;" 17.00-19.00",б!Z175&amp;" 17.00-19.30",б!Z175&amp;" 17.00-20.00",б!Z175&amp;" 17.00-20.30",б!Z175&amp;" 17.00-21.00",б!Z175&amp;" 17.00-21.30",б!Z175&amp;" 17.00-22.00",б!Z175&amp;" 17.00-22.30",б!Z175&amp;" 17.00-23.00",б!Z175&amp;" 17.00-23.30",б!Z175&amp;" 17.00-00.00",б!Z175,б!Z175,б!Z175,б!Z175,б!Z175,б!Z175,б!Z175&amp;" 15.00-15.30",б!Z175&amp;" 15.00-16.00",б!Z175&amp;" 15.00-16.30",б!Z175&amp;" 15.00-17.00",б!Z175&amp;" 15.00-17.30",б!Z175&amp;" 15.00-18.00",б!Z175&amp;" 15.00-18.30",б!Z175&amp;" 15.00-19.00",б!Z175&amp;" 15.00-19.30",б!Z175&amp;" 15.00-20.00",б!Z175&amp;" 15.00-20.30",б!Z175&amp;" 15.00-21.00",б!Z175&amp;" 15.00-21.30",б!Z175&amp;" 15.00-22.00",б!Z175&amp;" 15.00-22.30",б!Z175&amp;" 15.00-23.00",б!Z175&amp;" 15.00-23.30",б!Z175&amp;" 15.00-00.00",б!Z175,б!Z175,б!Z175,б!Z175,б!Z175,б!Z175,б!Z175,б!Z175,б!Z175&amp;" 16.30-17.00",б!Z175&amp;" 16.30-17.30",б!Z175&amp;" 16.30-18.00",б!Z175&amp;" 16.30-18.30",б!Z175&amp;" 16.30-19.00",б!Z175&amp;" 16.30-19.30",б!Z175&amp;" 16.30-20.00",б!Z175&amp;" 16.30-20.30",б!Z175&amp;" 16.30-21.00",б!Z175&amp;" 16.30-21.30",б!Z175&amp;" 16.30-22.00",б!Z175&amp;" 16.30-22.30",б!Z175&amp;" 16.30-23.00",б!Z175&amp;" 16.30-23.30",б!Z175&amp;" 16.30-00.00",б!Z175,б!Z175,б!Z175,б!Z175,б!Z175,б!Z175,б!Z175,б!Z175,б!Z175,б!Z175,б!Z175,б!Z175&amp;" 18.00-18.30",б!Z175&amp;" 18.00-19.00",б!Z175&amp;" 18.00-19.30",б!Z175&amp;" 18.00-20.00",б!Z175&amp;" 18.00-20.30",б!Z175&amp;" 18.00-21.00",б!Z175&amp;" 18.00-21.30",б!Z175&amp;" 18.00-22.00",б!Z175&amp;" 18.00-22.30",б!Z175&amp;" 18.00-23.00",б!Z175&amp;" 18.00-23.30",б!Z175&amp;" 18.00-00.00",б!Z175&amp;" ",б!Z175&amp;" ",б!Z175&amp;" ",б!Z175&amp;" ",б!Z175&amp;" ",),CHOOSE(MATCH(а!AA178,{"7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82" s="37" t="str">
        <f>IF(а!AA178="","",IF(OR(а!AA178="7 0,5",а!AA178="7 1",а!AA178="7 1,5",а!AA178="7 2",а!AA178="7 2,5",а!AA178="7 3",а!AA178="7 3,5",а!AA178="7 4",а!AA178="7 4,5",а!AA178="7 5",а!AA178="7 5,5",а!AA178="7 6",а!AA178="7 6,5",а!AA178="7 7",а!AA178="7а 0,5",а!AA178="7а 1",а!AA178="7а 1,5",а!AA178="7а 2",а!AA178="7а 2,5",а!AA178="7а 3",а!AA178="7а 3,5",а!AA178="7а 4",а!AA178="7а 4,5",а!AA178="7а 5",а!AA178="7а 5,5",а!AA178="7а 6",а!AA178="7а 6,5",а!AA178="7а 7",а!AA178="8 0,5",а!AA178="8 1",а!AA178="8 1,5",а!AA178="8 2",а!AA178="8 2,5",а!AA178="8 3",а!AA178="8 3,5",а!AA178="8 4",а!AA178="8 4,5",а!AA178="8 5",а!AA178="8 5,5",а!AA178="8 6",а!AA178="8 6,5",а!AA178="8 7",а!AA178="8а 0,5",а!AA178="8а 1",а!AA178="8а 1,5",а!AA178="8а 2",а!AA178="8а 2,5",а!AA178="8а 3",а!AA178="8а 3,5",а!AA178="8а 4",а!AA178="8а 4,5",а!AA178="8а 5",а!AA178="8а 5,5",а!AA178="8а 6",а!AA178="8а 6,5",а!AA178="8а 7",а!AA178="9 0,5",а!AA178="9 1",а!AA178="9 1,5",а!AA178="9 2",а!AA178="9 2,5",а!AA178="9 3",а!AA178="9 3,5",а!AA178="9 4",а!AA178="9 4,5",а!AA178="9 5",а!AA178="9 5,5",а!AA178="9 6",а!AA178="9 6,5",а!AA178="9 7",а!AA178="10 0,5",а!AA178="10 1",а!AA178="10 1,5",а!AA178="10 2",а!AA178="10 2,5",а!AA178="10 3",а!AA178="10 3,5",а!AA178="10 4",а!AA178="10 4,5",а!AA178="10 5",а!AA178="10 5,5",а!AA178="10 6",а!AA178="10 6,5",а!AA178="10 7"),CHOOSE(MATCH(а!AB178,{"7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00";"в";"о";"б";"к";"уо"},),б!AA175,б!AA175,б!AA175,б!AA175,б!AA175,б!AA175,б!AA175&amp;" 15.30-16.00",б!AA175&amp;" 15.30-16.30",б!AA175&amp;" 15.30-17.00",б!AA175&amp;" 15.30-17.30",б!AA175&amp;" 15.30-18.00",б!AA175&amp;" 15.30-18.30",б!AA175&amp;" 15.30-19.00",б!AA175&amp;" 15.30-19.30",б!AA175&amp;б!AA175&amp;"  15.30-20.00",б!AA175&amp;" 15.30-20.30",б!AA175&amp;" 15.30-21.00",б!AA175&amp;" 15.30-21.30",б!AA175&amp;" 15.30-22.00",б!AA175&amp;" 15.30-22.30",б!AA175&amp;" 15.30-23.00",б!AA175&amp;" 15.30-23.30",б!AA175&amp;" 15.30-00.00",б!AA175,б!AA175,б!AA175,б!AA175,б!AA175,б!AA175,б!AA175,б!AA175&amp;" 16.00-16.30",б!AA175&amp;" 16.00-17.00",б!AA175&amp;" 16.00-17.30",б!AA175&amp;" 16.00-18.00",б!AA175&amp;" 16.00-18.30",б!AA175&amp;" 16.00-19.00",б!AA175&amp;" 16.00-19.30",б!AA175&amp;" 16.00-20.00",б!AA175&amp;" 16.00-20.30",б!AA175&amp;" 16.00-21.00",б!AA175&amp;" 16.00-21.30",б!AA175&amp;" 16.00-22.00",б!AA175&amp;" 16.00-22.30",б!AA175&amp;" 16.00-23.00",б!AA175&amp;" 16.00-23.30",б!AA175&amp;" 16.00-00.00",б!AA175,б!AA175,б!AA175,б!AA175,б!AA175,б!AA175,б!AA175,б!AA175,б!AA175,б!AA175&amp;" 17.00-17.30",б!AA175&amp;" 17.00-18.00",б!AA175&amp;" 17.00-18.30",б!AA175&amp;" 17.00-19.00",б!AA175&amp;" 17.00-19.30",б!AA175&amp;" 17.00-20.00",б!AA175&amp;" 17.00-20.30",б!AA175&amp;" 17.00-21.00",б!AA175&amp;" 17.00-21.30",б!AA175&amp;" 17.00-22.00",б!AA175&amp;" 17.00-22.30",б!AA175&amp;" 17.00-23.00",б!AA175&amp;" 17.00-23.30",б!AA175&amp;" 17.00-00.00",б!AA175,б!AA175,б!AA175,б!AA175,б!AA175,б!AA175,б!AA175&amp;" 15.00-15.30",б!AA175&amp;" 15.00-16.00",б!AA175&amp;" 15.00-16.30",б!AA175&amp;" 15.00-17.00",б!AA175&amp;" 15.00-17.30",б!AA175&amp;" 15.00-18.00",б!AA175&amp;" 15.00-18.30",б!AA175&amp;" 15.00-19.00",б!AA175&amp;" 15.00-19.30",б!AA175&amp;" 15.00-20.00",б!AA175&amp;" 15.00-20.30",б!AA175&amp;" 15.00-21.00",б!AA175&amp;" 15.00-21.30",б!AA175&amp;" 15.00-22.00",б!AA175&amp;" 15.00-22.30",б!AA175&amp;" 15.00-23.00",б!AA175&amp;" 15.00-23.30",б!AA175&amp;" 15.00-00.00",б!AA175,б!AA175,б!AA175,б!AA175,б!AA175,б!AA175,б!AA175,б!AA175,б!AA175&amp;" 16.30-17.00",б!AA175&amp;" 16.30-17.30",б!AA175&amp;" 16.30-18.00",б!AA175&amp;" 16.30-18.30",б!AA175&amp;" 16.30-19.00",б!AA175&amp;" 16.30-19.30",б!AA175&amp;" 16.30-20.00",б!AA175&amp;" 16.30-20.30",б!AA175&amp;" 16.30-21.00",б!AA175&amp;" 16.30-21.30",б!AA175&amp;" 16.30-22.00",б!AA175&amp;" 16.30-22.30",б!AA175&amp;" 16.30-23.00",б!AA175&amp;" 16.30-23.30",б!AA175&amp;" 16.30-00.00",б!AA175,б!AA175,б!AA175,б!AA175,б!AA175,б!AA175,б!AA175,б!AA175,б!AA175,б!AA175,б!AA175,б!AA175&amp;" 18.00-18.30",б!AA175&amp;" 18.00-19.00",б!AA175&amp;" 18.00-19.30",б!AA175&amp;" 18.00-20.00",б!AA175&amp;" 18.00-20.30",б!AA175&amp;" 18.00-21.00",б!AA175&amp;" 18.00-21.30",б!AA175&amp;" 18.00-22.00",б!AA175&amp;" 18.00-22.30",б!AA175&amp;" 18.00-23.00",б!AA175&amp;" 18.00-23.30",б!AA175&amp;" 18.00-00.00",б!AA175&amp;" ",б!AA175&amp;" ",б!AA175&amp;" ",б!AA175&amp;" ",б!AA175&amp;" ",),CHOOSE(MATCH(а!AB178,{"7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82" s="37" t="str">
        <f>IF(а!AB178="","",IF(OR(а!AB178="7 0,5",а!AB178="7 1",а!AB178="7 1,5",а!AB178="7 2",а!AB178="7 2,5",а!AB178="7 3",а!AB178="7 3,5",а!AB178="7 4",а!AB178="7 4,5",а!AB178="7 5",а!AB178="7 5,5",а!AB178="7 6",а!AB178="7 6,5",а!AB178="7 7",а!AB178="7а 0,5",а!AB178="7а 1",а!AB178="7а 1,5",а!AB178="7а 2",а!AB178="7а 2,5",а!AB178="7а 3",а!AB178="7а 3,5",а!AB178="7а 4",а!AB178="7а 4,5",а!AB178="7а 5",а!AB178="7а 5,5",а!AB178="7а 6",а!AB178="7а 6,5",а!AB178="7а 7",а!AB178="8 0,5",а!AB178="8 1",а!AB178="8 1,5",а!AB178="8 2",а!AB178="8 2,5",а!AB178="8 3",а!AB178="8 3,5",а!AB178="8 4",а!AB178="8 4,5",а!AB178="8 5",а!AB178="8 5,5",а!AB178="8 6",а!AB178="8 6,5",а!AB178="8 7",а!AB178="8а 0,5",а!AB178="8а 1",а!AB178="8а 1,5",а!AB178="8а 2",а!AB178="8а 2,5",а!AB178="8а 3",а!AB178="8а 3,5",а!AB178="8а 4",а!AB178="8а 4,5",а!AB178="8а 5",а!AB178="8а 5,5",а!AB178="8а 6",а!AB178="8а 6,5",а!AB178="8а 7",а!AB178="9 0,5",а!AB178="9 1",а!AB178="9 1,5",а!AB178="9 2",а!AB178="9 2,5",а!AB178="9 3",а!AB178="9 3,5",а!AB178="9 4",а!AB178="9 4,5",а!AB178="9 5",а!AB178="9 5,5",а!AB178="9 6",а!AB178="9 6,5",а!AB178="9 7",а!AB178="10 0,5",а!AB178="10 1",а!AB178="10 1,5",а!AB178="10 2",а!AB178="10 2,5",а!AB178="10 3",а!AB178="10 3,5",а!AB178="10 4",а!AB178="10 4,5",а!AB178="10 5",а!AB178="10 5,5",а!AB178="10 6",а!AB178="10 6,5",а!AB178="10 7"),CHOOSE(MATCH(а!AC178,{"7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00";"в";"о";"б";"к";"уо"},),б!AB175,б!AB175,б!AB175,б!AB175,б!AB175,б!AB175,б!AB175&amp;" 15.30-16.00",б!AB175&amp;" 15.30-16.30",б!AB175&amp;" 15.30-17.00",б!AB175&amp;" 15.30-17.30",б!AB175&amp;" 15.30-18.00",б!AB175&amp;" 15.30-18.30",б!AB175&amp;" 15.30-19.00",б!AB175&amp;" 15.30-19.30",б!AB175&amp;б!AB175&amp;"  15.30-20.00",б!AB175&amp;" 15.30-20.30",б!AB175&amp;" 15.30-21.00",б!AB175&amp;" 15.30-21.30",б!AB175&amp;" 15.30-22.00",б!AB175&amp;" 15.30-22.30",б!AB175&amp;" 15.30-23.00",б!AB175&amp;" 15.30-23.30",б!AB175&amp;" 15.30-00.00",б!AB175,б!AB175,б!AB175,б!AB175,б!AB175,б!AB175,б!AB175,б!AB175&amp;" 16.00-16.30",б!AB175&amp;" 16.00-17.00",б!AB175&amp;" 16.00-17.30",б!AB175&amp;" 16.00-18.00",б!AB175&amp;" 16.00-18.30",б!AB175&amp;" 16.00-19.00",б!AB175&amp;" 16.00-19.30",б!AB175&amp;" 16.00-20.00",б!AB175&amp;" 16.00-20.30",б!AB175&amp;" 16.00-21.00",б!AB175&amp;" 16.00-21.30",б!AB175&amp;" 16.00-22.00",б!AB175&amp;" 16.00-22.30",б!AB175&amp;" 16.00-23.00",б!AB175&amp;" 16.00-23.30",б!AB175&amp;" 16.00-00.00",б!AB175,б!AB175,б!AB175,б!AB175,б!AB175,б!AB175,б!AB175,б!AB175,б!AB175,б!AB175&amp;" 17.00-17.30",б!AB175&amp;" 17.00-18.00",б!AB175&amp;" 17.00-18.30",б!AB175&amp;" 17.00-19.00",б!AB175&amp;" 17.00-19.30",б!AB175&amp;" 17.00-20.00",б!AB175&amp;" 17.00-20.30",б!AB175&amp;" 17.00-21.00",б!AB175&amp;" 17.00-21.30",б!AB175&amp;" 17.00-22.00",б!AB175&amp;" 17.00-22.30",б!AB175&amp;" 17.00-23.00",б!AB175&amp;" 17.00-23.30",б!AB175&amp;" 17.00-00.00",б!AB175,б!AB175,б!AB175,б!AB175,б!AB175,б!AB175,б!AB175&amp;" 15.00-15.30",б!AB175&amp;" 15.00-16.00",б!AB175&amp;" 15.00-16.30",б!AB175&amp;" 15.00-17.00",б!AB175&amp;" 15.00-17.30",б!AB175&amp;" 15.00-18.00",б!AB175&amp;" 15.00-18.30",б!AB175&amp;" 15.00-19.00",б!AB175&amp;" 15.00-19.30",б!AB175&amp;" 15.00-20.00",б!AB175&amp;" 15.00-20.30",б!AB175&amp;" 15.00-21.00",б!AB175&amp;" 15.00-21.30",б!AB175&amp;" 15.00-22.00",б!AB175&amp;" 15.00-22.30",б!AB175&amp;" 15.00-23.00",б!AB175&amp;" 15.00-23.30",б!AB175&amp;" 15.00-00.00",б!AB175,б!AB175,б!AB175,б!AB175,б!AB175,б!AB175,б!AB175,б!AB175,б!AB175&amp;" 16.30-17.00",б!AB175&amp;" 16.30-17.30",б!AB175&amp;" 16.30-18.00",б!AB175&amp;" 16.30-18.30",б!AB175&amp;" 16.30-19.00",б!AB175&amp;" 16.30-19.30",б!AB175&amp;" 16.30-20.00",б!AB175&amp;" 16.30-20.30",б!AB175&amp;" 16.30-21.00",б!AB175&amp;" 16.30-21.30",б!AB175&amp;" 16.30-22.00",б!AB175&amp;" 16.30-22.30",б!AB175&amp;" 16.30-23.00",б!AB175&amp;" 16.30-23.30",б!AB175&amp;" 16.30-00.00",б!AB175,б!AB175,б!AB175,б!AB175,б!AB175,б!AB175,б!AB175,б!AB175,б!AB175,б!AB175,б!AB175,б!AB175&amp;" 18.00-18.30",б!AB175&amp;" 18.00-19.00",б!AB175&amp;" 18.00-19.30",б!AB175&amp;" 18.00-20.00",б!AB175&amp;" 18.00-20.30",б!AB175&amp;" 18.00-21.00",б!AB175&amp;" 18.00-21.30",б!AB175&amp;" 18.00-22.00",б!AB175&amp;" 18.00-22.30",б!AB175&amp;" 18.00-23.00",б!AB175&amp;" 18.00-23.30",б!AB175&amp;" 18.00-00.00",б!AB175&amp;" ",б!AB175&amp;" ",б!AB175&amp;" ",б!AB175&amp;" ",б!AB175&amp;" ",),CHOOSE(MATCH(а!AC178,{"7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182" s="37" t="str">
        <f>IF(а!AC178="","",IF(OR(а!AC178="7 0,5",а!AC178="7 1",а!AC178="7 1,5",а!AC178="7 2",а!AC178="7 2,5",а!AC178="7 3",а!AC178="7 3,5",а!AC178="7 4",а!AC178="7 4,5",а!AC178="7 5",а!AC178="7 5,5",а!AC178="7 6",а!AC178="7 6,5",а!AC178="7 7",а!AC178="7а 0,5",а!AC178="7а 1",а!AC178="7а 1,5",а!AC178="7а 2",а!AC178="7а 2,5",а!AC178="7а 3",а!AC178="7а 3,5",а!AC178="7а 4",а!AC178="7а 4,5",а!AC178="7а 5",а!AC178="7а 5,5",а!AC178="7а 6",а!AC178="7а 6,5",а!AC178="7а 7",а!AC178="8 0,5",а!AC178="8 1",а!AC178="8 1,5",а!AC178="8 2",а!AC178="8 2,5",а!AC178="8 3",а!AC178="8 3,5",а!AC178="8 4",а!AC178="8 4,5",а!AC178="8 5",а!AC178="8 5,5",а!AC178="8 6",а!AC178="8 6,5",а!AC178="8 7",а!AC178="8а 0,5",а!AC178="8а 1",а!AC178="8а 1,5",а!AC178="8а 2",а!AC178="8а 2,5",а!AC178="8а 3",а!AC178="8а 3,5",а!AC178="8а 4",а!AC178="8а 4,5",а!AC178="8а 5",а!AC178="8а 5,5",а!AC178="8а 6",а!AC178="8а 6,5",а!AC178="8а 7",а!AC178="9 0,5",а!AC178="9 1",а!AC178="9 1,5",а!AC178="9 2",а!AC178="9 2,5",а!AC178="9 3",а!AC178="9 3,5",а!AC178="9 4",а!AC178="9 4,5",а!AC178="9 5",а!AC178="9 5,5",а!AC178="9 6",а!AC178="9 6,5",а!AC178="9 7",а!AC178="10 0,5",а!AC178="10 1",а!AC178="10 1,5",а!AC178="10 2",а!AC178="10 2,5",а!AC178="10 3",а!AC178="10 3,5",а!AC178="10 4",а!AC178="10 4,5",а!AC178="10 5",а!AC178="10 5,5",а!AC178="10 6",а!AC178="10 6,5",а!AC178="10 7"),CHOOSE(MATCH(а!AD178,{"7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00";"в";"о";"б";"к";"уо"},),б!AC175,б!AC175,б!AC175,б!AC175,б!AC175,б!AC175,б!AC175&amp;" 15.30-16.00",б!AC175&amp;" 15.30-16.30",б!AC175&amp;" 15.30-17.00",б!AC175&amp;" 15.30-17.30",б!AC175&amp;" 15.30-18.00",б!AC175&amp;" 15.30-18.30",б!AC175&amp;" 15.30-19.00",б!AC175&amp;" 15.30-19.30",б!AC175&amp;б!AC175&amp;"  15.30-20.00",б!AC175&amp;" 15.30-20.30",б!AC175&amp;" 15.30-21.00",б!AC175&amp;" 15.30-21.30",б!AC175&amp;" 15.30-22.00",б!AC175&amp;" 15.30-22.30",б!AC175&amp;" 15.30-23.00",б!AC175&amp;" 15.30-23.30",б!AC175&amp;" 15.30-00.00",б!AC175,б!AC175,б!AC175,б!AC175,б!AC175,б!AC175,б!AC175,б!AC175&amp;" 16.00-16.30",б!AC175&amp;" 16.00-17.00",б!AC175&amp;" 16.00-17.30",б!AC175&amp;" 16.00-18.00",б!AC175&amp;" 16.00-18.30",б!AC175&amp;" 16.00-19.00",б!AC175&amp;" 16.00-19.30",б!AC175&amp;" 16.00-20.00",б!AC175&amp;" 16.00-20.30",б!AC175&amp;" 16.00-21.00",б!AC175&amp;" 16.00-21.30",б!AC175&amp;" 16.00-22.00",б!AC175&amp;" 16.00-22.30",б!AC175&amp;" 16.00-23.00",б!AC175&amp;" 16.00-23.30",б!AC175&amp;" 16.00-00.00",б!AC175,б!AC175,б!AC175,б!AC175,б!AC175,б!AC175,б!AC175,б!AC175,б!AC175,б!AC175&amp;" 17.00-17.30",б!AC175&amp;" 17.00-18.00",б!AC175&amp;" 17.00-18.30",б!AC175&amp;" 17.00-19.00",б!AC175&amp;" 17.00-19.30",б!AC175&amp;" 17.00-20.00",б!AC175&amp;" 17.00-20.30",б!AC175&amp;" 17.00-21.00",б!AC175&amp;" 17.00-21.30",б!AC175&amp;" 17.00-22.00",б!AC175&amp;" 17.00-22.30",б!AC175&amp;" 17.00-23.00",б!AC175&amp;" 17.00-23.30",б!AC175&amp;" 17.00-00.00",б!AC175,б!AC175,б!AC175,б!AC175,б!AC175,б!AC175,б!AC175&amp;" 15.00-15.30",б!AC175&amp;" 15.00-16.00",б!AC175&amp;" 15.00-16.30",б!AC175&amp;" 15.00-17.00",б!AC175&amp;" 15.00-17.30",б!AC175&amp;" 15.00-18.00",б!AC175&amp;" 15.00-18.30",б!AC175&amp;" 15.00-19.00",б!AC175&amp;" 15.00-19.30",б!AC175&amp;" 15.00-20.00",б!AC175&amp;" 15.00-20.30",б!AC175&amp;" 15.00-21.00",б!AC175&amp;" 15.00-21.30",б!AC175&amp;" 15.00-22.00",б!AC175&amp;" 15.00-22.30",б!AC175&amp;" 15.00-23.00",б!AC175&amp;" 15.00-23.30",б!AC175&amp;" 15.00-00.00",б!AC175,б!AC175,б!AC175,б!AC175,б!AC175,б!AC175,б!AC175,б!AC175,б!AC175&amp;" 16.30-17.00",б!AC175&amp;" 16.30-17.30",б!AC175&amp;" 16.30-18.00",б!AC175&amp;" 16.30-18.30",б!AC175&amp;" 16.30-19.00",б!AC175&amp;" 16.30-19.30",б!AC175&amp;" 16.30-20.00",б!AC175&amp;" 16.30-20.30",б!AC175&amp;" 16.30-21.00",б!AC175&amp;" 16.30-21.30",б!AC175&amp;" 16.30-22.00",б!AC175&amp;" 16.30-22.30",б!AC175&amp;" 16.30-23.00",б!AC175&amp;" 16.30-23.30",б!AC175&amp;" 16.30-00.00",б!AC175,б!AC175,б!AC175,б!AC175,б!AC175,б!AC175,б!AC175,б!AC175,б!AC175,б!AC175,б!AC175,б!AC175&amp;" 18.00-18.30",б!AC175&amp;" 18.00-19.00",б!AC175&amp;" 18.00-19.30",б!AC175&amp;" 18.00-20.00",б!AC175&amp;" 18.00-20.30",б!AC175&amp;" 18.00-21.00",б!AC175&amp;" 18.00-21.30",б!AC175&amp;" 18.00-22.00",б!AC175&amp;" 18.00-22.30",б!AC175&amp;" 18.00-23.00",б!AC175&amp;" 18.00-23.30",б!AC175&amp;" 18.00-00.00",б!AC175&amp;" ",б!AC175&amp;" ",б!AC175&amp;" ",б!AC175&amp;" ",б!AC175&amp;" ",),CHOOSE(MATCH(а!AD178,{"7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182" s="37" t="str">
        <f>IF(а!AD178="","",IF(OR(а!AD178="7 0,5",а!AD178="7 1",а!AD178="7 1,5",а!AD178="7 2",а!AD178="7 2,5",а!AD178="7 3",а!AD178="7 3,5",а!AD178="7 4",а!AD178="7 4,5",а!AD178="7 5",а!AD178="7 5,5",а!AD178="7 6",а!AD178="7 6,5",а!AD178="7 7",а!AD178="7а 0,5",а!AD178="7а 1",а!AD178="7а 1,5",а!AD178="7а 2",а!AD178="7а 2,5",а!AD178="7а 3",а!AD178="7а 3,5",а!AD178="7а 4",а!AD178="7а 4,5",а!AD178="7а 5",а!AD178="7а 5,5",а!AD178="7а 6",а!AD178="7а 6,5",а!AD178="7а 7",а!AD178="8 0,5",а!AD178="8 1",а!AD178="8 1,5",а!AD178="8 2",а!AD178="8 2,5",а!AD178="8 3",а!AD178="8 3,5",а!AD178="8 4",а!AD178="8 4,5",а!AD178="8 5",а!AD178="8 5,5",а!AD178="8 6",а!AD178="8 6,5",а!AD178="8 7",а!AD178="8а 0,5",а!AD178="8а 1",а!AD178="8а 1,5",а!AD178="8а 2",а!AD178="8а 2,5",а!AD178="8а 3",а!AD178="8а 3,5",а!AD178="8а 4",а!AD178="8а 4,5",а!AD178="8а 5",а!AD178="8а 5,5",а!AD178="8а 6",а!AD178="8а 6,5",а!AD178="8а 7",а!AD178="9 0,5",а!AD178="9 1",а!AD178="9 1,5",а!AD178="9 2",а!AD178="9 2,5",а!AD178="9 3",а!AD178="9 3,5",а!AD178="9 4",а!AD178="9 4,5",а!AD178="9 5",а!AD178="9 5,5",а!AD178="9 6",а!AD178="9 6,5",а!AD178="9 7",а!AD178="10 0,5",а!AD178="10 1",а!AD178="10 1,5",а!AD178="10 2",а!AD178="10 2,5",а!AD178="10 3",а!AD178="10 3,5",а!AD178="10 4",а!AD178="10 4,5",а!AD178="10 5",а!AD178="10 5,5",а!AD178="10 6",а!AD178="10 6,5",а!AD178="10 7"),CHOOSE(MATCH(а!AE178,{"7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00";"в";"о";"б";"к";"уо"},),б!AD175,б!AD175,б!AD175,б!AD175,б!AD175,б!AD175,б!AD175&amp;" 15.30-16.00",б!AD175&amp;" 15.30-16.30",б!AD175&amp;" 15.30-17.00",б!AD175&amp;" 15.30-17.30",б!AD175&amp;" 15.30-18.00",б!AD175&amp;" 15.30-18.30",б!AD175&amp;" 15.30-19.00",б!AD175&amp;" 15.30-19.30",б!AD175&amp;б!AD175&amp;"  15.30-20.00",б!AD175&amp;" 15.30-20.30",б!AD175&amp;" 15.30-21.00",б!AD175&amp;" 15.30-21.30",б!AD175&amp;" 15.30-22.00",б!AD175&amp;" 15.30-22.30",б!AD175&amp;" 15.30-23.00",б!AD175&amp;" 15.30-23.30",б!AD175&amp;" 15.30-00.00",б!AD175,б!AD175,б!AD175,б!AD175,б!AD175,б!AD175,б!AD175,б!AD175&amp;" 16.00-16.30",б!AD175&amp;" 16.00-17.00",б!AD175&amp;" 16.00-17.30",б!AD175&amp;" 16.00-18.00",б!AD175&amp;" 16.00-18.30",б!AD175&amp;" 16.00-19.00",б!AD175&amp;" 16.00-19.30",б!AD175&amp;" 16.00-20.00",б!AD175&amp;" 16.00-20.30",б!AD175&amp;" 16.00-21.00",б!AD175&amp;" 16.00-21.30",б!AD175&amp;" 16.00-22.00",б!AD175&amp;" 16.00-22.30",б!AD175&amp;" 16.00-23.00",б!AD175&amp;" 16.00-23.30",б!AD175&amp;" 16.00-00.00",б!AD175,б!AD175,б!AD175,б!AD175,б!AD175,б!AD175,б!AD175,б!AD175,б!AD175,б!AD175&amp;" 17.00-17.30",б!AD175&amp;" 17.00-18.00",б!AD175&amp;" 17.00-18.30",б!AD175&amp;" 17.00-19.00",б!AD175&amp;" 17.00-19.30",б!AD175&amp;" 17.00-20.00",б!AD175&amp;" 17.00-20.30",б!AD175&amp;" 17.00-21.00",б!AD175&amp;" 17.00-21.30",б!AD175&amp;" 17.00-22.00",б!AD175&amp;" 17.00-22.30",б!AD175&amp;" 17.00-23.00",б!AD175&amp;" 17.00-23.30",б!AD175&amp;" 17.00-00.00",б!AD175,б!AD175,б!AD175,б!AD175,б!AD175,б!AD175,б!AD175&amp;" 15.00-15.30",б!AD175&amp;" 15.00-16.00",б!AD175&amp;" 15.00-16.30",б!AD175&amp;" 15.00-17.00",б!AD175&amp;" 15.00-17.30",б!AD175&amp;" 15.00-18.00",б!AD175&amp;" 15.00-18.30",б!AD175&amp;" 15.00-19.00",б!AD175&amp;" 15.00-19.30",б!AD175&amp;" 15.00-20.00",б!AD175&amp;" 15.00-20.30",б!AD175&amp;" 15.00-21.00",б!AD175&amp;" 15.00-21.30",б!AD175&amp;" 15.00-22.00",б!AD175&amp;" 15.00-22.30",б!AD175&amp;" 15.00-23.00",б!AD175&amp;" 15.00-23.30",б!AD175&amp;" 15.00-00.00",б!AD175,б!AD175,б!AD175,б!AD175,б!AD175,б!AD175,б!AD175,б!AD175,б!AD175&amp;" 16.30-17.00",б!AD175&amp;" 16.30-17.30",б!AD175&amp;" 16.30-18.00",б!AD175&amp;" 16.30-18.30",б!AD175&amp;" 16.30-19.00",б!AD175&amp;" 16.30-19.30",б!AD175&amp;" 16.30-20.00",б!AD175&amp;" 16.30-20.30",б!AD175&amp;" 16.30-21.00",б!AD175&amp;" 16.30-21.30",б!AD175&amp;" 16.30-22.00",б!AD175&amp;" 16.30-22.30",б!AD175&amp;" 16.30-23.00",б!AD175&amp;" 16.30-23.30",б!AD175&amp;" 16.30-00.00",б!AD175,б!AD175,б!AD175,б!AD175,б!AD175,б!AD175,б!AD175,б!AD175,б!AD175,б!AD175,б!AD175,б!AD175&amp;" 18.00-18.30",б!AD175&amp;" 18.00-19.00",б!AD175&amp;" 18.00-19.30",б!AD175&amp;" 18.00-20.00",б!AD175&amp;" 18.00-20.30",б!AD175&amp;" 18.00-21.00",б!AD175&amp;" 18.00-21.30",б!AD175&amp;" 18.00-22.00",б!AD175&amp;" 18.00-22.30",б!AD175&amp;" 18.00-23.00",б!AD175&amp;" 18.00-23.30",б!AD175&amp;" 18.00-00.00",б!AD175&amp;" ",б!AD175&amp;" ",б!AD175&amp;" ",б!AD175&amp;" ",б!AD175&amp;" ",),CHOOSE(MATCH(а!AE178,{"7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15.30-22.00</v>
      </c>
      <c r="AE182" s="37" t="str">
        <f>IF(а!AE178="","",IF(OR(а!AE178="7 0,5",а!AE178="7 1",а!AE178="7 1,5",а!AE178="7 2",а!AE178="7 2,5",а!AE178="7 3",а!AE178="7 3,5",а!AE178="7 4",а!AE178="7 4,5",а!AE178="7 5",а!AE178="7 5,5",а!AE178="7 6",а!AE178="7 6,5",а!AE178="7 7",а!AE178="7а 0,5",а!AE178="7а 1",а!AE178="7а 1,5",а!AE178="7а 2",а!AE178="7а 2,5",а!AE178="7а 3",а!AE178="7а 3,5",а!AE178="7а 4",а!AE178="7а 4,5",а!AE178="7а 5",а!AE178="7а 5,5",а!AE178="7а 6",а!AE178="7а 6,5",а!AE178="7а 7",а!AE178="8 0,5",а!AE178="8 1",а!AE178="8 1,5",а!AE178="8 2",а!AE178="8 2,5",а!AE178="8 3",а!AE178="8 3,5",а!AE178="8 4",а!AE178="8 4,5",а!AE178="8 5",а!AE178="8 5,5",а!AE178="8 6",а!AE178="8 6,5",а!AE178="8 7",а!AE178="8а 0,5",а!AE178="8а 1",а!AE178="8а 1,5",а!AE178="8а 2",а!AE178="8а 2,5",а!AE178="8а 3",а!AE178="8а 3,5",а!AE178="8а 4",а!AE178="8а 4,5",а!AE178="8а 5",а!AE178="8а 5,5",а!AE178="8а 6",а!AE178="8а 6,5",а!AE178="8а 7",а!AE178="9 0,5",а!AE178="9 1",а!AE178="9 1,5",а!AE178="9 2",а!AE178="9 2,5",а!AE178="9 3",а!AE178="9 3,5",а!AE178="9 4",а!AE178="9 4,5",а!AE178="9 5",а!AE178="9 5,5",а!AE178="9 6",а!AE178="9 6,5",а!AE178="9 7",а!AE178="10 0,5",а!AE178="10 1",а!AE178="10 1,5",а!AE178="10 2",а!AE178="10 2,5",а!AE178="10 3",а!AE178="10 3,5",а!AE178="10 4",а!AE178="10 4,5",а!AE178="10 5",а!AE178="10 5,5",а!AE178="10 6",а!AE178="10 6,5",а!AE178="10 7"),CHOOSE(MATCH(а!AF178,{"7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00","в","о","б","к","уо"},),б!AE175,б!AE175,б!AE175,б!AE175,б!AE175,б!AE175,б!AE175&amp;" 15.30-16.00",б!AE175&amp;" 15.30-16.30",б!AE175&amp;" 15.30-17.00",б!AE175&amp;" 15.30-17.30",б!AE175&amp;" 15.30-18.00",б!AE175&amp;" 15.30-18.30",б!AE175&amp;" 15.30-19.00",б!AE175&amp;" 15.30-19.30",б!AE175&amp;б!AE175&amp;"  15.30-20.00",б!AE175&amp;" 15.30-20.30",б!AE175&amp;" 15.30-21.00",б!AE175&amp;" 15.30-21.30",б!AE175&amp;" 15.30-22.00",б!AE175&amp;" 15.30-22.30",б!AE175&amp;" 15.30-23.00",б!AE175&amp;" 15.30-23.30",б!AE175&amp;" 15.30-00.00",б!AE175,б!AE175,б!AE175,б!AE175,б!AE175,б!AE175,б!AE175,б!AE175&amp;" 16.00-16.30",б!AE175&amp;" 16.00-17.00",б!AE175&amp;" 16.00-17.30",б!AE175&amp;" 16.00-18.00",б!AE175&amp;" 16.00-18.30",б!AE175&amp;" 16.00-19.00",б!AE175&amp;" 16.00-19.30",б!AE175&amp;" 16.00-20.00",б!AE175&amp;" 16.00-20.30",б!AE175&amp;" 16.00-21.00",б!AE175&amp;" 16.00-21.30",б!AE175&amp;" 16.00-22.00",б!AE175&amp;" 16.00-22.30",б!AE175&amp;" 16.00-23.00",б!AE175&amp;" 16.00-23.30",б!AE175&amp;" 16.00-00.00",б!AE175,б!AE175,б!AE175,б!AE175,б!AE175,б!AE175,б!AE175,б!AE175,б!AE175,б!AE175&amp;" 17.00-17.30",б!AE175&amp;" 17.00-18.00",б!AE175&amp;" 17.00-18.30",б!AE175&amp;" 17.00-19.00",б!AE175&amp;" 17.00-19.30",б!AE175&amp;" 17.00-20.00",б!AE175&amp;" 17.00-20.30",б!AE175&amp;" 17.00-21.00",б!AE175&amp;" 17.00-21.30",б!AE175&amp;" 17.00-22.00",б!AE175&amp;" 17.00-22.30",б!AE175&amp;" 17.00-23.00",б!AE175&amp;" 17.00-23.30",б!AE175&amp;" 17.00-00.00",б!AE175,б!AE175,б!AE175,б!AE175,б!AE175,б!AE175,б!AE175&amp;" 15.00-15.30",б!AE175&amp;" 15.00-16.00",б!AE175&amp;" 15.00-16.30",б!AE175&amp;" 15.00-17.00",б!AE175&amp;" 15.00-17.30",б!AE175&amp;" 15.00-18.00",б!AE175&amp;" 15.00-18.30",б!AE175&amp;" 15.00-19.00",б!AE175&amp;" 15.00-19.30",б!AE175&amp;" 15.00-20.00",б!AE175&amp;" 15.00-20.30",б!AE175&amp;" 15.00-21.00",б!AE175&amp;" 15.00-21.30",б!AE175&amp;" 15.00-22.00",б!AE175&amp;" 15.00-22.30",б!AE175&amp;" 15.00-23.00",б!AE175&amp;" 15.00-23.30",б!AE175&amp;" 15.00-00.00",б!AE175,б!AE175,б!AE175,б!AE175,б!AE175,б!AE175,б!AE175,б!AE175,б!AE175&amp;" 16.30-17.00",б!AE175&amp;" 16.30-17.30",б!AE175&amp;" 16.30-18.00",б!AE175&amp;" 16.30-18.30",б!AE175&amp;" 16.30-19.00",б!AE175&amp;" 16.30-19.30",б!AE175&amp;" 16.30-20.00",б!AE175&amp;" 16.30-20.30",б!AE175&amp;" 16.30-21.00",б!AE175&amp;" 16.30-21.30",б!AE175&amp;" 16.30-22.00",б!AE175&amp;" 16.30-22.30",б!AE175&amp;" 16.30-23.00",б!AE175&amp;" 16.30-23.30",б!AE175&amp;" 16.30-00.00",б!AE175,б!AE175,б!AE175,б!AE175,б!AE175,б!AE175,б!AE175,б!AE175,б!AE175,б!AE175,б!AE175,б!AE175&amp;" 18.00-18.30",б!AE175&amp;" 18.00-19.00",б!AE175&amp;" 18.00-19.30",б!AE175&amp;" 18.00-20.00",б!AE175&amp;" 18.00-20.30",б!AE175&amp;" 18.00-21.00",б!AE175&amp;" 18.00-21.30",б!AE175&amp;" 18.00-22.00",б!AE175&amp;" 18.00-22.30",б!AE175&amp;" 18.00-23.00",б!AE175&amp;" 18.00-23.30",б!AE175&amp;" 18.00-00.00",б!AE175&amp;" ",б!AE175&amp;" ",б!AE175&amp;" ",б!AE175&amp;" ",б!AE175&amp;" ",),CHOOSE(MATCH(а!AF178,{"7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AF182" s="37" t="e">
        <f>IF(а!AF178="","",IF(OR(а!AF178="7 0,5",а!AF178="7 1",а!AF178="7 1,5",а!AF178="7 2",а!AF178="7 2,5",а!AF178="7 3",а!AF178="7 3,5",а!AF178="7 4",а!AF178="7 4,5",а!AF178="7 5",а!AF178="7 5,5",а!AF178="7 6",а!AF178="7 6,5",а!AF178="7 7",а!AF178="7а 0,5",а!AF178="7а 1",а!AF178="7а 1,5",а!AF178="7а 2",а!AF178="7а 2,5",а!AF178="7а 3",а!AF178="7а 3,5",а!AF178="7а 4",а!AF178="7а 4,5",а!AF178="7а 5",а!AF178="7а 5,5",а!AF178="7а 6",а!AF178="7а 6,5",а!AF178="7а 7",а!AF178="8 0,5",а!AF178="8 1",а!AF178="8 1,5",а!AF178="8 2",а!AF178="8 2,5",а!AF178="8 3",а!AF178="8 3,5",а!AF178="8 4",а!AF178="8 4,5",а!AF178="8 5",а!AF178="8 5,5",а!AF178="8 6",а!AF178="8 6,5",а!AF178="8 7",а!AF178="8а 0,5",а!AF178="8а 1",а!AF178="8а 1,5",а!AF178="8а 2",а!AF178="8а 2,5",а!AF178="8а 3",а!AF178="8а 3,5",а!AF178="8а 4",а!AF178="8а 4,5",а!AF178="8а 5",а!AF178="8а 5,5",а!AF178="8а 6",а!AF178="8а 6,5",а!AF178="8а 7",а!AF178="9 0,5",а!AF178="9 1",а!AF178="9 1,5",а!AF178="9 2",а!AF178="9 2,5",а!AF178="9 3",а!AF178="9 3,5",а!AF178="9 4",а!AF178="9 4,5",а!AF178="9 5",а!AF178="9 5,5",а!AF178="9 6",а!AF178="9 6,5",а!AF178="9 7",а!AF178="10 0,5",а!AF178="10 1",а!AF178="10 1,5",а!AF178="10 2",а!AF178="10 2,5",а!AF178="10 3",а!AF178="10 3,5",а!AF178="10 4",а!AF178="10 4,5",а!AF178="10 5",а!AF178="10 5,5",а!AF178="10 6",а!AF178="10 6,5",а!AF178="10 7"),CHOOSE(MATCH(а!AG178,{"7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00","в","о","б","к","уо"},),б!AF175,б!AF175,б!AF175,б!AF175,б!AF175,б!AF175,б!AF175&amp;" 15.30-16.00",б!AF175&amp;" 15.30-16.30",б!AF175&amp;" 15.30-17.00",б!AF175&amp;" 15.30-17.30",б!AF175&amp;" 15.30-18.00",б!AF175&amp;" 15.30-18.30",б!AF175&amp;" 15.30-19.00",б!AF175&amp;" 15.30-19.30",б!AF175&amp;б!AF175&amp;"  15.30-20.00",б!AF175&amp;" 15.30-20.30",б!AF175&amp;" 15.30-21.00",б!AF175&amp;" 15.30-21.30",б!AF175&amp;" 15.30-22.00",б!AF175&amp;" 15.30-22.30",б!AF175&amp;" 15.30-23.00",б!AF175&amp;" 15.30-23.30",б!AF175&amp;" 15.30-00.00",б!AF175,б!AF175,б!AF175,б!AF175,б!AF175,б!AF175,б!AF175,б!AF175&amp;" 16.00-16.30",б!AF175&amp;" 16.00-17.00",б!AF175&amp;" 16.00-17.30",б!AF175&amp;" 16.00-18.00",б!AF175&amp;" 16.00-18.30",б!AF175&amp;" 16.00-19.00",б!AF175&amp;" 16.00-19.30",б!AF175&amp;" 16.00-20.00",б!AF175&amp;" 16.00-20.30",б!AF175&amp;" 16.00-21.00",б!AF175&amp;" 16.00-21.30",б!AF175&amp;" 16.00-22.00",б!AF175&amp;" 16.00-22.30",б!AF175&amp;" 16.00-23.00",б!AF175&amp;" 16.00-23.30",б!AF175&amp;" 16.00-00.00",б!AF175,б!AF175,б!AF175,б!AF175,б!AF175,б!AF175,б!AF175,б!AF175,б!AF175,б!AF175&amp;" 17.00-17.30",б!AF175&amp;" 17.00-18.00",б!AF175&amp;" 17.00-18.30",б!AF175&amp;" 17.00-19.00",б!AF175&amp;" 17.00-19.30",б!AF175&amp;" 17.00-20.00",б!AF175&amp;" 17.00-20.30",б!AF175&amp;" 17.00-21.00",б!AF175&amp;" 17.00-21.30",б!AF175&amp;" 17.00-22.00",б!AF175&amp;" 17.00-22.30",б!AF175&amp;" 17.00-23.00",б!AF175&amp;" 17.00-23.30",б!AF175&amp;" 17.00-00.00",б!AF175,б!AF175,б!AF175,б!AF175,б!AF175,б!AF175,б!AF175&amp;" 15.00-15.30",б!AF175&amp;" 15.00-16.00",б!AF175&amp;" 15.00-16.30",б!AF175&amp;" 15.00-17.00",б!AF175&amp;" 15.00-17.30",б!AF175&amp;" 15.00-18.00",б!AF175&amp;" 15.00-18.30",б!AF175&amp;" 15.00-19.00",б!AF175&amp;" 15.00-19.30",б!AF175&amp;" 15.00-20.00",б!AF175&amp;" 15.00-20.30",б!AF175&amp;" 15.00-21.00",б!AF175&amp;" 15.00-21.30",б!AF175&amp;" 15.00-22.00",б!AF175&amp;" 15.00-22.30",б!AF175&amp;" 15.00-23.00",б!AF175&amp;" 15.00-23.30",б!AF175&amp;" 15.00-00.00",б!AF175,б!AF175,б!AF175,б!AF175,б!AF175,б!AF175,б!AF175,б!AF175,б!AF175&amp;" 16.30-17.00",б!AF175&amp;" 16.30-17.30",б!AF175&amp;" 16.30-18.00",б!AF175&amp;" 16.30-18.30",б!AF175&amp;" 16.30-19.00",б!AF175&amp;" 16.30-19.30",б!AF175&amp;" 16.30-20.00",б!AF175&amp;" 16.30-20.30",б!AF175&amp;" 16.30-21.00",б!AF175&amp;" 16.30-21.30",б!AF175&amp;" 16.30-22.00",б!AF175&amp;" 16.30-22.30",б!AF175&amp;" 16.30-23.00",б!AF175&amp;" 16.30-23.30",б!AF175&amp;" 16.30-00.00",б!AF175,б!AF175,б!AF175,б!AF175,б!AF175,б!AF175,б!AF175,б!AF175,б!AF175,б!AF175,б!AF175,б!AF175&amp;" 18.00-18.30",б!AF175&amp;" 18.00-19.00",б!AF175&amp;" 18.00-19.30",б!AF175&amp;" 18.00-20.00",б!AF175&amp;" 18.00-20.30",б!AF175&amp;" 18.00-21.00",б!AF175&amp;" 18.00-21.30",б!AF175&amp;" 18.00-22.00",б!AF175&amp;" 18.00-22.30",б!AF175&amp;" 18.00-23.00",б!AF175&amp;" 18.00-23.30",б!AF175&amp;" 18.00-00.00",б!AF175&amp;" ",б!AF175&amp;" ",б!AF175&amp;" ",б!AF175&amp;" ",б!AF175&amp;" ",),CHOOSE(MATCH(а!AG178,{"7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182" s="37" t="str">
        <f>IF(а!AG178="","",IF(OR(а!AG178="7 0,5",а!AG178="7 1",а!AG178="7 1,5",а!AG178="7 2",а!AG178="7 2,5",а!AG178="7 3",а!AG178="7 3,5",а!AG178="7 4",а!AG178="7 4,5",а!AG178="7 5",а!AG178="7 5,5",а!AG178="7 6",а!AG178="7 6,5",а!AG178="7 7",а!AG178="7а 0,5",а!AG178="7а 1",а!AG178="7а 1,5",а!AG178="7а 2",а!AG178="7а 2,5",а!AG178="7а 3",а!AG178="7а 3,5",а!AG178="7а 4",а!AG178="7а 4,5",а!AG178="7а 5",а!AG178="7а 5,5",а!AG178="7а 6",а!AG178="7а 6,5",а!AG178="7а 7",а!AG178="8 0,5",а!AG178="8 1",а!AG178="8 1,5",а!AG178="8 2",а!AG178="8 2,5",а!AG178="8 3",а!AG178="8 3,5",а!AG178="8 4",а!AG178="8 4,5",а!AG178="8 5",а!AG178="8 5,5",а!AG178="8 6",а!AG178="8 6,5",а!AG178="8 7",а!AG178="8а 0,5",а!AG178="8а 1",а!AG178="8а 1,5",а!AG178="8а 2",а!AG178="8а 2,5",а!AG178="8а 3",а!AG178="8а 3,5",а!AG178="8а 4",а!AG178="8а 4,5",а!AG178="8а 5",а!AG178="8а 5,5",а!AG178="8а 6",а!AG178="8а 6,5",а!AG178="8а 7",а!AG178="9 0,5",а!AG178="9 1",а!AG178="9 1,5",а!AG178="9 2",а!AG178="9 2,5",а!AG178="9 3",а!AG178="9 3,5",а!AG178="9 4",а!AG178="9 4,5",а!AG178="9 5",а!AG178="9 5,5",а!AG178="9 6",а!AG178="9 6,5",а!AG178="9 7",а!AG178="10 0,5",а!AG178="10 1",а!AG178="10 1,5",а!AG178="10 2",а!AG178="10 2,5",а!AG178="10 3",а!AG178="10 3,5",а!AG178="10 4",а!AG178="10 4,5",а!AG178="10 5",а!AG178="10 5,5",а!AG178="10 6",а!AG178="10 6,5",а!AG178="10 7"),CHOOSE(MATCH(а!AH178,{"7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00","в","о","б","к","уо"},),б!AG175,б!AG175,б!AG175,б!AG175,б!AG175,б!AG175,б!AG175&amp;" 15.30-16.00",б!AG175&amp;" 15.30-16.30",б!AG175&amp;" 15.30-17.00",б!AG175&amp;" 15.30-17.30",б!AG175&amp;" 15.30-18.00",б!AG175&amp;" 15.30-18.30",б!AG175&amp;" 15.30-19.00",б!AG175&amp;" 15.30-19.30",б!AG175&amp;б!AG175&amp;"  15.30-20.00",б!AG175&amp;" 15.30-20.30",б!AG175&amp;" 15.30-21.00",б!AG175&amp;" 15.30-21.30",б!AG175&amp;" 15.30-22.00",б!AG175&amp;" 15.30-22.30",б!AG175&amp;" 15.30-23.00",б!AG175&amp;" 15.30-23.30",б!AG175&amp;" 15.30-00.00",б!AG175,б!AG175,б!AG175,б!AG175,б!AG175,б!AG175,б!AG175,б!AG175&amp;" 16.00-16.30",б!AG175&amp;" 16.00-17.00",б!AG175&amp;" 16.00-17.30",б!AG175&amp;" 16.00-18.00",б!AG175&amp;" 16.00-18.30",б!AG175&amp;" 16.00-19.00",б!AG175&amp;" 16.00-19.30",б!AG175&amp;" 16.00-20.00",б!AG175&amp;" 16.00-20.30",б!AG175&amp;" 16.00-21.00",б!AG175&amp;" 16.00-21.30",б!AG175&amp;" 16.00-22.00",б!AG175&amp;" 16.00-22.30",б!AG175&amp;" 16.00-23.00",б!AG175&amp;" 16.00-23.30",б!AG175&amp;" 16.00-00.00",б!AG175,б!AG175,б!AG175,б!AG175,б!AG175,б!AG175,б!AG175,б!AG175,б!AG175,б!AG175&amp;" 17.00-17.30",б!AG175&amp;" 17.00-18.00",б!AG175&amp;" 17.00-18.30",б!AG175&amp;" 17.00-19.00",б!AG175&amp;" 17.00-19.30",б!AG175&amp;" 17.00-20.00",б!AG175&amp;" 17.00-20.30",б!AG175&amp;" 17.00-21.00",б!AG175&amp;" 17.00-21.30",б!AG175&amp;" 17.00-22.00",б!AG175&amp;" 17.00-22.30",б!AG175&amp;" 17.00-23.00",б!AG175&amp;" 17.00-23.30",б!AG175&amp;" 17.00-00.00",б!AG175,б!AG175,б!AG175,б!AG175,б!AG175,б!AG175,б!AG175&amp;" 15.00-15.30",б!AG175&amp;" 15.00-16.00",б!AG175&amp;" 15.00-16.30",б!AG175&amp;" 15.00-17.00",б!AG175&amp;" 15.00-17.30",б!AG175&amp;" 15.00-18.00",б!AG175&amp;" 15.00-18.30",б!AG175&amp;" 15.00-19.00",б!AG175&amp;" 15.00-19.30",б!AG175&amp;" 15.00-20.00",б!AG175&amp;" 15.00-20.30",б!AG175&amp;" 15.00-21.00",б!AG175&amp;" 15.00-21.30",б!AG175&amp;" 15.00-22.00",б!AG175&amp;" 15.00-22.30",б!AG175&amp;" 15.00-23.00",б!AG175&amp;" 15.00-23.30",б!AG175&amp;" 15.00-00.00",б!AG175,б!AG175,б!AG175,б!AG175,б!AG175,б!AG175,б!AG175,б!AG175,б!AG175&amp;" 16.30-17.00",б!AG175&amp;" 16.30-17.30",б!AG175&amp;" 16.30-18.00",б!AG175&amp;" 16.30-18.30",б!AG175&amp;" 16.30-19.00",б!AG175&amp;" 16.30-19.30",б!AG175&amp;" 16.30-20.00",б!AG175&amp;" 16.30-20.30",б!AG175&amp;" 16.30-21.00",б!AG175&amp;" 16.30-21.30",б!AG175&amp;" 16.30-22.00",б!AG175&amp;" 16.30-22.30",б!AG175&amp;" 16.30-23.00",б!AG175&amp;" 16.30-23.30",б!AG175&amp;" 16.30-00.00",б!AG175,б!AG175,б!AG175,б!AG175,б!AG175,б!AG175,б!AG175,б!AG175,б!AG175,б!AG175,б!AG175,б!AG175&amp;" 18.00-18.30",б!AG175&amp;" 18.00-19.00",б!AG175&amp;" 18.00-19.30",б!AG175&amp;" 18.00-20.00",б!AG175&amp;" 18.00-20.30",б!AG175&amp;" 18.00-21.00",б!AG175&amp;" 18.00-21.30",б!AG175&amp;" 18.00-22.00",б!AG175&amp;" 18.00-22.30",б!AG175&amp;" 18.00-23.00",б!AG175&amp;" 18.00-23.30",б!AG175&amp;" 18.00-00.00",б!AG175&amp;" ",б!AG175&amp;" ",б!AG175&amp;" ",б!AG175&amp;" ",б!AG175&amp;" ",),CHOOSE(MATCH(а!AH178,{"7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82" s="37" t="str">
        <f>IF(а!AH178="","",IF(OR(а!AH178="7 0,5",а!AH178="7 1",а!AH178="7 1,5",а!AH178="7 2",а!AH178="7 2,5",а!AH178="7 3",а!AH178="7 3,5",а!AH178="7 4",а!AH178="7 4,5",а!AH178="7 5",а!AH178="7 5,5",а!AH178="7 6",а!AH178="7 6,5",а!AH178="7 7",а!AH178="7а 0,5",а!AH178="7а 1",а!AH178="7а 1,5",а!AH178="7а 2",а!AH178="7а 2,5",а!AH178="7а 3",а!AH178="7а 3,5",а!AH178="7а 4",а!AH178="7а 4,5",а!AH178="7а 5",а!AH178="7а 5,5",а!AH178="7а 6",а!AH178="7а 6,5",а!AH178="7а 7",а!AH178="8 0,5",а!AH178="8 1",а!AH178="8 1,5",а!AH178="8 2",а!AH178="8 2,5",а!AH178="8 3",а!AH178="8 3,5",а!AH178="8 4",а!AH178="8 4,5",а!AH178="8 5",а!AH178="8 5,5",а!AH178="8 6",а!AH178="8 6,5",а!AH178="8 7",а!AH178="8а 0,5",а!AH178="8а 1",а!AH178="8а 1,5",а!AH178="8а 2",а!AH178="8а 2,5",а!AH178="8а 3",а!AH178="8а 3,5",а!AH178="8а 4",а!AH178="8а 4,5",а!AH178="8а 5",а!AH178="8а 5,5",а!AH178="8а 6",а!AH178="8а 6,5",а!AH178="8а 7",а!AH178="9 0,5",а!AH178="9 1",а!AH178="9 1,5",а!AH178="9 2",а!AH178="9 2,5",а!AH178="9 3",а!AH178="9 3,5",а!AH178="9 4",а!AH178="9 4,5",а!AH178="9 5",а!AH178="9 5,5",а!AH178="9 6",а!AH178="9 6,5",а!AH178="9 7",а!AH178="10 0,5",а!AH178="10 1",а!AH178="10 1,5",а!AH178="10 2",а!AH178="10 2,5",а!AH178="10 3",а!AH178="10 3,5",а!AH178="10 4",а!AH178="10 4,5",а!AH178="10 5",а!AH178="10 5,5",а!AH178="10 6",а!AH178="10 6,5",а!AH178="10 7"),CHOOSE(MATCH(а!AI178,{"7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00","в","о","б","к","уо"},),б!AH175,б!AH175,б!AH175,б!AH175,б!AH175,б!AH175,б!AH175&amp;" 15.30-16.00",б!AH175&amp;" 15.30-16.30",б!AH175&amp;" 15.30-17.00",б!AH175&amp;" 15.30-17.30",б!AH175&amp;" 15.30-18.00",б!AH175&amp;" 15.30-18.30",б!AH175&amp;" 15.30-19.00",б!AH175&amp;" 15.30-19.30",б!AH175&amp;б!AH175&amp;"  15.30-20.00",б!AH175&amp;" 15.30-20.30",б!AH175&amp;" 15.30-21.00",б!AH175&amp;" 15.30-21.30",б!AH175&amp;" 15.30-22.00",б!AH175&amp;" 15.30-22.30",б!AH175&amp;" 15.30-23.00",б!AH175&amp;" 15.30-23.30",б!AH175&amp;" 15.30-00.00",б!AH175,б!AH175,б!AH175,б!AH175,б!AH175,б!AH175,б!AH175,б!AH175&amp;" 16.00-16.30",б!AH175&amp;" 16.00-17.00",б!AH175&amp;" 16.00-17.30",б!AH175&amp;" 16.00-18.00",б!AH175&amp;" 16.00-18.30",б!AH175&amp;" 16.00-19.00",б!AH175&amp;" 16.00-19.30",б!AH175&amp;" 16.00-20.00",б!AH175&amp;" 16.00-20.30",б!AH175&amp;" 16.00-21.00",б!AH175&amp;" 16.00-21.30",б!AH175&amp;" 16.00-22.00",б!AH175&amp;" 16.00-22.30",б!AH175&amp;" 16.00-23.00",б!AH175&amp;" 16.00-23.30",б!AH175&amp;" 16.00-00.00",б!AH175,б!AH175,б!AH175,б!AH175,б!AH175,б!AH175,б!AH175,б!AH175,б!AH175,б!AH175&amp;" 17.00-17.30",б!AH175&amp;" 17.00-18.00",б!AH175&amp;" 17.00-18.30",б!AH175&amp;" 17.00-19.00",б!AH175&amp;" 17.00-19.30",б!AH175&amp;" 17.00-20.00",б!AH175&amp;" 17.00-20.30",б!AH175&amp;" 17.00-21.00",б!AH175&amp;" 17.00-21.30",б!AH175&amp;" 17.00-22.00",б!AH175&amp;" 17.00-22.30",б!AH175&amp;" 17.00-23.00",б!AH175&amp;" 17.00-23.30",б!AH175&amp;" 17.00-00.00",б!AH175,б!AH175,б!AH175,б!AH175,б!AH175,б!AH175,б!AH175&amp;" 15.00-15.30",б!AH175&amp;" 15.00-16.00",б!AH175&amp;" 15.00-16.30",б!AH175&amp;" 15.00-17.00",б!AH175&amp;" 15.00-17.30",б!AH175&amp;" 15.00-18.00",б!AH175&amp;" 15.00-18.30",б!AH175&amp;" 15.00-19.00",б!AH175&amp;" 15.00-19.30",б!AH175&amp;" 15.00-20.00",б!AH175&amp;" 15.00-20.30",б!AH175&amp;" 15.00-21.00",б!AH175&amp;" 15.00-21.30",б!AH175&amp;" 15.00-22.00",б!AH175&amp;" 15.00-22.30",б!AH175&amp;" 15.00-23.00",б!AH175&amp;" 15.00-23.30",б!AH175&amp;" 15.00-00.00",б!AH175,б!AH175,б!AH175,б!AH175,б!AH175,б!AH175,б!AH175,б!AH175,б!AH175&amp;" 16.30-17.00",б!AH175&amp;" 16.30-17.30",б!AH175&amp;" 16.30-18.00",б!AH175&amp;" 16.30-18.30",б!AH175&amp;" 16.30-19.00",б!AH175&amp;" 16.30-19.30",б!AH175&amp;" 16.30-20.00",б!AH175&amp;" 16.30-20.30",б!AH175&amp;" 16.30-21.00",б!AH175&amp;" 16.30-21.30",б!AH175&amp;" 16.30-22.00",б!AH175&amp;" 16.30-22.30",б!AH175&amp;" 16.30-23.00",б!AH175&amp;" 16.30-23.30",б!AH175&amp;" 16.30-00.00",б!AH175,б!AH175,б!AH175,б!AH175,б!AH175,б!AH175,б!AH175,б!AH175,б!AH175,б!AH175,б!AH175,б!AH175&amp;" 18.00-18.30",б!AH175&amp;" 18.00-19.00",б!AH175&amp;" 18.00-19.30",б!AH175&amp;" 18.00-20.00",б!AH175&amp;" 18.00-20.30",б!AH175&amp;" 18.00-21.00",б!AH175&amp;" 18.00-21.30",б!AH175&amp;" 18.00-22.00",б!AH175&amp;" 18.00-22.30",б!AH175&amp;" 18.00-23.00",б!AH175&amp;" 18.00-23.30",б!AH175&amp;" 18.00-00.00",б!AH175&amp;" ",б!AH175&amp;" ",б!AH175&amp;" ",б!AH175&amp;" ",б!AH175&amp;" ",),CHOOSE(MATCH(а!AI178,{"7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82" s="37" t="e">
        <f>IF(а!AI178="","",IF(OR(а!AI178="7 0,5",а!AI178="7 1",а!AI178="7 1,5",а!AI178="7 2",а!AI178="7 2,5",а!AI178="7 3",а!AI178="7 3,5",а!AI178="7 4",а!AI178="7 4,5",а!AI178="7 5",а!AI178="7 5,5",а!AI178="7 6",а!AI178="7 6,5",а!AI178="7 7",а!AI178="7а 0,5",а!AI178="7а 1",а!AI178="7а 1,5",а!AI178="7а 2",а!AI178="7а 2,5",а!AI178="7а 3",а!AI178="7а 3,5",а!AI178="7а 4",а!AI178="7а 4,5",а!AI178="7а 5",а!AI178="7а 5,5",а!AI178="7а 6",а!AI178="7а 6,5",а!AI178="7а 7",а!AI178="8 0,5",а!AI178="8 1",а!AI178="8 1,5",а!AI178="8 2",а!AI178="8 2,5",а!AI178="8 3",а!AI178="8 3,5",а!AI178="8 4",а!AI178="8 4,5",а!AI178="8 5",а!AI178="8 5,5",а!AI178="8 6",а!AI178="8 6,5",а!AI178="8 7",а!AI178="8а 0,5",а!AI178="8а 1",а!AI178="8а 1,5",а!AI178="8а 2",а!AI178="8а 2,5",а!AI178="8а 3",а!AI178="8а 3,5",а!AI178="8а 4",а!AI178="8а 4,5",а!AI178="8а 5",а!AI178="8а 5,5",а!AI178="8а 6",а!AI178="8а 6,5",а!AI178="8а 7",а!AI178="9 0,5",а!AI178="9 1",а!AI178="9 1,5",а!AI178="9 2",а!AI178="9 2,5",а!AI178="9 3",а!AI178="9 3,5",а!AI178="9 4",а!AI178="9 4,5",а!AI178="9 5",а!AI178="9 5,5",а!AI178="9 6",а!AI178="9 6,5",а!AI178="9 7",а!AI178="10 0,5",а!AI178="10 1",а!AI178="10 1,5",а!AI178="10 2",а!AI178="10 2,5",а!AI178="10 3",а!AI178="10 3,5",а!AI178="10 4",а!AI178="10 4,5",а!AI178="10 5",а!AI178="10 5,5",а!AI178="10 6",а!AI178="10 6,5",а!AI178="10 7"),CHOOSE(MATCH(а!AJ178,{"7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00","в","о","б","к","уо"},),б!AI175,б!AI175,б!AI175,б!AI175,б!AI175,б!AI175,б!AI175&amp;" 15.30-16.00",б!AI175&amp;" 15.30-16.30",б!AI175&amp;" 15.30-17.00",б!AI175&amp;" 15.30-17.30",б!AI175&amp;" 15.30-18.00",б!AI175&amp;" 15.30-18.30",б!AI175&amp;" 15.30-19.00",б!AI175&amp;" 15.30-19.30",б!AI175&amp;б!AI175&amp;"  15.30-20.00",б!AI175&amp;" 15.30-20.30",б!AI175&amp;" 15.30-21.00",б!AI175&amp;" 15.30-21.30",б!AI175&amp;" 15.30-22.00",б!AI175&amp;" 15.30-22.30",б!AI175&amp;" 15.30-23.00",б!AI175&amp;" 15.30-23.30",б!AI175&amp;" 15.30-00.00",б!AI175,б!AI175,б!AI175,б!AI175,б!AI175,б!AI175,б!AI175,б!AI175&amp;" 16.00-16.30",б!AI175&amp;" 16.00-17.00",б!AI175&amp;" 16.00-17.30",б!AI175&amp;" 16.00-18.00",б!AI175&amp;" 16.00-18.30",б!AI175&amp;" 16.00-19.00",б!AI175&amp;" 16.00-19.30",б!AI175&amp;" 16.00-20.00",б!AI175&amp;" 16.00-20.30",б!AI175&amp;" 16.00-21.00",б!AI175&amp;" 16.00-21.30",б!AI175&amp;" 16.00-22.00",б!AI175&amp;" 16.00-22.30",б!AI175&amp;" 16.00-23.00",б!AI175&amp;" 16.00-23.30",б!AI175&amp;" 16.00-00.00",б!AI175,б!AI175,б!AI175,б!AI175,б!AI175,б!AI175,б!AI175,б!AI175,б!AI175,б!AI175&amp;" 17.00-17.30",б!AI175&amp;" 17.00-18.00",б!AI175&amp;" 17.00-18.30",б!AI175&amp;" 17.00-19.00",б!AI175&amp;" 17.00-19.30",б!AI175&amp;" 17.00-20.00",б!AI175&amp;" 17.00-20.30",б!AI175&amp;" 17.00-21.00",б!AI175&amp;" 17.00-21.30",б!AI175&amp;" 17.00-22.00",б!AI175&amp;" 17.00-22.30",б!AI175&amp;" 17.00-23.00",б!AI175&amp;" 17.00-23.30",б!AI175&amp;" 17.00-00.00",б!AI175,б!AI175,б!AI175,б!AI175,б!AI175,б!AI175,б!AI175&amp;" 15.00-15.30",б!AI175&amp;" 15.00-16.00",б!AI175&amp;" 15.00-16.30",б!AI175&amp;" 15.00-17.00",б!AI175&amp;" 15.00-17.30",б!AI175&amp;" 15.00-18.00",б!AI175&amp;" 15.00-18.30",б!AI175&amp;" 15.00-19.00",б!AI175&amp;" 15.00-19.30",б!AI175&amp;" 15.00-20.00",б!AI175&amp;" 15.00-20.30",б!AI175&amp;" 15.00-21.00",б!AI175&amp;" 15.00-21.30",б!AI175&amp;" 15.00-22.00",б!AI175&amp;" 15.00-22.30",б!AI175&amp;" 15.00-23.00",б!AI175&amp;" 15.00-23.30",б!AI175&amp;" 15.00-00.00",б!AI175,б!AI175,б!AI175,б!AI175,б!AI175,б!AI175,б!AI175,б!AI175,б!AI175&amp;" 16.30-17.00",б!AI175&amp;" 16.30-17.30",б!AI175&amp;" 16.30-18.00",б!AI175&amp;" 16.30-18.30",б!AI175&amp;" 16.30-19.00",б!AI175&amp;" 16.30-19.30",б!AI175&amp;" 16.30-20.00",б!AI175&amp;" 16.30-20.30",б!AI175&amp;" 16.30-21.00",б!AI175&amp;" 16.30-21.30",б!AI175&amp;" 16.30-22.00",б!AI175&amp;" 16.30-22.30",б!AI175&amp;" 16.30-23.00",б!AI175&amp;" 16.30-23.30",б!AI175&amp;" 16.30-00.00",б!AI175,б!AI175,б!AI175,б!AI175,б!AI175,б!AI175,б!AI175,б!AI175,б!AI175,б!AI175,б!AI175,б!AI175&amp;" 18.00-18.30",б!AI175&amp;" 18.00-19.00",б!AI175&amp;" 18.00-19.30",б!AI175&amp;" 18.00-20.00",б!AI175&amp;" 18.00-20.30",б!AI175&amp;" 18.00-21.00",б!AI175&amp;" 18.00-21.30",б!AI175&amp;" 18.00-22.00",б!AI175&amp;" 18.00-22.30",б!AI175&amp;" 18.00-23.00",б!AI175&amp;" 18.00-23.30",б!AI175&amp;" 18.00-00.00",б!AI175&amp;" ",б!AI175&amp;" ",б!AI175&amp;" ",б!AI175&amp;" ",б!AI175&amp;" ",),CHOOSE(MATCH(а!AJ178,{"7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82" s="37" t="str">
        <f>IF(а!AJ178="","",IF(OR(а!AJ178="7 0,5",а!AJ178="7 1",а!AJ178="7 1,5",а!AJ178="7 2",а!AJ178="7 2,5",а!AJ178="7 3",а!AJ178="7 3,5",а!AJ178="7 4",а!AJ178="7 4,5",а!AJ178="7 5",а!AJ178="7 5,5",а!AJ178="7 6",а!AJ178="7 6,5",а!AJ178="7 7",а!AJ178="7а 0,5",а!AJ178="7а 1",а!AJ178="7а 1,5",а!AJ178="7а 2",а!AJ178="7а 2,5",а!AJ178="7а 3",а!AJ178="7а 3,5",а!AJ178="7а 4",а!AJ178="7а 4,5",а!AJ178="7а 5",а!AJ178="7а 5,5",а!AJ178="7а 6",а!AJ178="7а 6,5",а!AJ178="7а 7",а!AJ178="8 0,5",а!AJ178="8 1",а!AJ178="8 1,5",а!AJ178="8 2",а!AJ178="8 2,5",а!AJ178="8 3",а!AJ178="8 3,5",а!AJ178="8 4",а!AJ178="8 4,5",а!AJ178="8 5",а!AJ178="8 5,5",а!AJ178="8 6",а!AJ178="8 6,5",а!AJ178="8 7",а!AJ178="8а 0,5",а!AJ178="8а 1",а!AJ178="8а 1,5",а!AJ178="8а 2",а!AJ178="8а 2,5",а!AJ178="8а 3",а!AJ178="8а 3,5",а!AJ178="8а 4",а!AJ178="8а 4,5",а!AJ178="8а 5",а!AJ178="8а 5,5",а!AJ178="8а 6",а!AJ178="8а 6,5",а!AJ178="8а 7",а!AJ178="9 0,5",а!AJ178="9 1",а!AJ178="9 1,5",а!AJ178="9 2",а!AJ178="9 2,5",а!AJ178="9 3",а!AJ178="9 3,5",а!AJ178="9 4",а!AJ178="9 4,5",а!AJ178="9 5",а!AJ178="9 5,5",а!AJ178="9 6",а!AJ178="9 6,5",а!AJ178="9 7",а!AJ178="10 0,5",а!AJ178="10 1",а!AJ178="10 1,5",а!AJ178="10 2",а!AJ178="10 2,5",а!AJ178="10 3",а!AJ178="10 3,5",а!AJ178="10 4",а!AJ178="10 4,5",а!AJ178="10 5",а!AJ178="10 5,5",а!AJ178="10 6",а!AJ178="10 6,5",а!AJ178="10 7"),CHOOSE(MATCH(а!AK178,{"7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00","в","о","б","к","уо"},),б!AJ175,б!AJ175,б!AJ175,б!AJ175,б!AJ175,б!AJ175,б!AJ175&amp;" 15.30-16.00",б!AJ175&amp;" 15.30-16.30",б!AJ175&amp;" 15.30-17.00",б!AJ175&amp;" 15.30-17.30",б!AJ175&amp;" 15.30-18.00",б!AJ175&amp;" 15.30-18.30",б!AJ175&amp;" 15.30-19.00",б!AJ175&amp;" 15.30-19.30",б!AJ175&amp;б!AJ175&amp;"  15.30-20.00",б!AJ175&amp;" 15.30-20.30",б!AJ175&amp;" 15.30-21.00",б!AJ175&amp;" 15.30-21.30",б!AJ175&amp;" 15.30-22.00",б!AJ175&amp;" 15.30-22.30",б!AJ175&amp;" 15.30-23.00",б!AJ175&amp;" 15.30-23.30",б!AJ175&amp;" 15.30-00.00",б!AJ175,б!AJ175,б!AJ175,б!AJ175,б!AJ175,б!AJ175,б!AJ175,б!AJ175&amp;" 16.00-16.30",б!AJ175&amp;" 16.00-17.00",б!AJ175&amp;" 16.00-17.30",б!AJ175&amp;" 16.00-18.00",б!AJ175&amp;" 16.00-18.30",б!AJ175&amp;" 16.00-19.00",б!AJ175&amp;" 16.00-19.30",б!AJ175&amp;" 16.00-20.00",б!AJ175&amp;" 16.00-20.30",б!AJ175&amp;" 16.00-21.00",б!AJ175&amp;" 16.00-21.30",б!AJ175&amp;" 16.00-22.00",б!AJ175&amp;" 16.00-22.30",б!AJ175&amp;" 16.00-23.00",б!AJ175&amp;" 16.00-23.30",б!AJ175&amp;" 16.00-00.00",б!AJ175,б!AJ175,б!AJ175,б!AJ175,б!AJ175,б!AJ175,б!AJ175,б!AJ175,б!AJ175,б!AJ175&amp;" 17.00-17.30",б!AJ175&amp;" 17.00-18.00",б!AJ175&amp;" 17.00-18.30",б!AJ175&amp;" 17.00-19.00",б!AJ175&amp;" 17.00-19.30",б!AJ175&amp;" 17.00-20.00",б!AJ175&amp;" 17.00-20.30",б!AJ175&amp;" 17.00-21.00",б!AJ175&amp;" 17.00-21.30",б!AJ175&amp;" 17.00-22.00",б!AJ175&amp;" 17.00-22.30",б!AJ175&amp;" 17.00-23.00",б!AJ175&amp;" 17.00-23.30",б!AJ175&amp;" 17.00-00.00",б!AJ175,б!AJ175,б!AJ175,б!AJ175,б!AJ175,б!AJ175,б!AJ175&amp;" 15.00-15.30",б!AJ175&amp;" 15.00-16.00",б!AJ175&amp;" 15.00-16.30",б!AJ175&amp;" 15.00-17.00",б!AJ175&amp;" 15.00-17.30",б!AJ175&amp;" 15.00-18.00",б!AJ175&amp;" 15.00-18.30",б!AJ175&amp;" 15.00-19.00",б!AJ175&amp;" 15.00-19.30",б!AJ175&amp;" 15.00-20.00",б!AJ175&amp;" 15.00-20.30",б!AJ175&amp;" 15.00-21.00",б!AJ175&amp;" 15.00-21.30",б!AJ175&amp;" 15.00-22.00",б!AJ175&amp;" 15.00-22.30",б!AJ175&amp;" 15.00-23.00",б!AJ175&amp;" 15.00-23.30",б!AJ175&amp;" 15.00-00.00",б!AJ175,б!AJ175,б!AJ175,б!AJ175,б!AJ175,б!AJ175,б!AJ175,б!AJ175,б!AJ175&amp;" 16.30-17.00",б!AJ175&amp;" 16.30-17.30",б!AJ175&amp;" 16.30-18.00",б!AJ175&amp;" 16.30-18.30",б!AJ175&amp;" 16.30-19.00",б!AJ175&amp;" 16.30-19.30",б!AJ175&amp;" 16.30-20.00",б!AJ175&amp;" 16.30-20.30",б!AJ175&amp;" 16.30-21.00",б!AJ175&amp;" 16.30-21.30",б!AJ175&amp;" 16.30-22.00",б!AJ175&amp;" 16.30-22.30",б!AJ175&amp;" 16.30-23.00",б!AJ175&amp;" 16.30-23.30",б!AJ175&amp;" 16.30-00.00",б!AJ175,б!AJ175,б!AJ175,б!AJ175,б!AJ175,б!AJ175,б!AJ175,б!AJ175,б!AJ175,б!AJ175,б!AJ175,б!AJ175&amp;" 18.00-18.30",б!AJ175&amp;" 18.00-19.00",б!AJ175&amp;" 18.00-19.30",б!AJ175&amp;" 18.00-20.00",б!AJ175&amp;" 18.00-20.30",б!AJ175&amp;" 18.00-21.00",б!AJ175&amp;" 18.00-21.30",б!AJ175&amp;" 18.00-22.00",б!AJ175&amp;" 18.00-22.30",б!AJ175&amp;" 18.00-23.00",б!AJ175&amp;" 18.00-23.30",б!AJ175&amp;" 18.00-00.00",б!AJ175&amp;" ",б!AJ175&amp;" ",б!AJ175&amp;" ",б!AJ175&amp;" ",б!AJ175&amp;" ",),CHOOSE(MATCH(а!AK178,{"7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182" s="10"/>
      <c r="AL182" s="11"/>
      <c r="AM182" s="53"/>
      <c r="AN182" s="54"/>
      <c r="AO182" s="73"/>
      <c r="AP182" s="11"/>
      <c r="AQ182" s="9"/>
    </row>
    <row r="183" ht="30" customHeight="true" spans="1:43">
      <c r="A183" s="12">
        <v>20</v>
      </c>
      <c r="B183" s="3" t="s">
        <v>110</v>
      </c>
      <c r="C183" s="14" t="s">
        <v>28</v>
      </c>
      <c r="D183" s="15"/>
      <c r="E183" s="27" t="str">
        <f>IF(OR(а!E178="7 0,5",а!E178="7 1",а!E178="7 1,5",а!E178="7 2",а!E178="7 2,5",а!E178="7 3",а!E178="7 3,5",а!E178="7 4",а!E178="7 4,5",а!E178="7 5",а!E178="7 5,5",а!E178="7 6",а!E178="7 6,5",а!E178="7 7",а!E178="7а 0,5",а!E178="7а 1",а!E178="7а 1,5",а!E178="7а 2",а!E178="7а 2,5",а!E178="7а 3",а!E178="7а 3,5",а!E178="7а 4",а!E178="7а 4,5",а!E178="7а 5",а!E178="7а 5,5",а!E178="7а 6",а!E178="7а 6,5",а!E178="7а 7",а!E178="8 0,5",а!E178="8 1",а!E178="8 1,5",а!E178="8 2",а!E178="8 2,5",а!E178="8 3",а!E178="8 3,5",а!E178="8 4",а!E178="8 4,5",а!E178="8 5",а!E178="8 5,5",а!E178="8 6",а!E178="8 6,5",а!E178="8 7",а!E178="8а 0,5",а!E178="8а 1",а!E178="8а 1,5",а!E178="8а 2",а!E178="8а 2,5",а!E178="8а 3",а!E178="8а 3,5",а!E178="8а 4",а!E178="8а 4,5",а!E178="8а 5",а!E178="8а 5,5",а!E178="8а 6",а!E178="8а 6,5",а!E178="8а 7",а!E178="9 0,5",а!E178="9 1",а!E178="9 1,5",а!E178="9 2",а!E178="9 2,5",а!E178="9 3",а!E178="9 3,5",а!E178="9 4",а!E178="9 4,5",а!E178="9 5",а!E178="9 5,5",а!E178="9 6",а!E178="9 6,5",а!E178="9 7",а!E178="10 0,5",а!E178="10 1",а!E178="10 1,5",а!E178="10 2",а!E178="10 2,5",а!E178="10 3",а!E178="10 3,5",а!E178="10 4",а!E178="10 4,5",а!E178="10 5",а!E178="10 5,5",а!E178="10 6",а!E178="10 6,5",а!E178="10 7"),CHOOSE(MATCH(а!E178,{"7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83" s="27" t="str">
        <f>IF(OR(а!F178="7 0,5",а!F178="7 1",а!F178="7 1,5",а!F178="7 2",а!F178="7 2,5",а!F178="7 3",а!F178="7 3,5",а!F178="7 4",а!F178="7 4,5",а!F178="7 5",а!F178="7 5,5",а!F178="7 6",а!F178="7 6,5",а!F178="7 7",а!F178="7а 0,5",а!F178="7а 1",а!F178="7а 1,5",а!F178="7а 2",а!F178="7а 2,5",а!F178="7а 3",а!F178="7а 3,5",а!F178="7а 4",а!F178="7а 4,5",а!F178="7а 5",а!F178="7а 5,5",а!F178="7а 6",а!F178="7а 6,5",а!F178="7а 7",а!F178="8 0,5",а!F178="8 1",а!F178="8 1,5",а!F178="8 2",а!F178="8 2,5",а!F178="8 3",а!F178="8 3,5",а!F178="8 4",а!F178="8 4,5",а!F178="8 5",а!F178="8 5,5",а!F178="8 6",а!F178="8 6,5",а!F178="8 7",а!F178="8а 0,5",а!F178="8а 1",а!F178="8а 1,5",а!F178="8а 2",а!F178="8а 2,5",а!F178="8а 3",а!F178="8а 3,5",а!F178="8а 4",а!F178="8а 4,5",а!F178="8а 5",а!F178="8а 5,5",а!F178="8а 6",а!F178="8а 6,5",а!F178="8а 7",а!F178="9 0,5",а!F178="9 1",а!F178="9 1,5",а!F178="9 2",а!F178="9 2,5",а!F178="9 3",а!F178="9 3,5",а!F178="9 4",а!F178="9 4,5",а!F178="9 5",а!F178="9 5,5",а!F178="9 6",а!F178="9 6,5",а!F178="9 7",а!F178="10 0,5",а!F178="10 1",а!F178="10 1,5",а!F178="10 2",а!F178="10 2,5",а!F178="10 3",а!F178="10 3,5",а!F178="10 4",а!F178="10 4,5",а!F178="10 5",а!F178="10 5,5",а!F178="10 6",а!F178="10 6,5",а!F178="10 7"),CHOOSE(MATCH(а!F178,{"7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83" s="27" t="str">
        <f>IF(OR(а!G178="7 0,5",а!G178="7 1",а!G178="7 1,5",а!G178="7 2",а!G178="7 2,5",а!G178="7 3",а!G178="7 3,5",а!G178="7 4",а!G178="7 4,5",а!G178="7 5",а!G178="7 5,5",а!G178="7 6",а!G178="7 6,5",а!G178="7 7",а!G178="7а 0,5",а!G178="7а 1",а!G178="7а 1,5",а!G178="7а 2",а!G178="7а 2,5",а!G178="7а 3",а!G178="7а 3,5",а!G178="7а 4",а!G178="7а 4,5",а!G178="7а 5",а!G178="7а 5,5",а!G178="7а 6",а!G178="7а 6,5",а!G178="7а 7",а!G178="8 0,5",а!G178="8 1",а!G178="8 1,5",а!G178="8 2",а!G178="8 2,5",а!G178="8 3",а!G178="8 3,5",а!G178="8 4",а!G178="8 4,5",а!G178="8 5",а!G178="8 5,5",а!G178="8 6",а!G178="8 6,5",а!G178="8 7",а!G178="8а 0,5",а!G178="8а 1",а!G178="8а 1,5",а!G178="8а 2",а!G178="8а 2,5",а!G178="8а 3",а!G178="8а 3,5",а!G178="8а 4",а!G178="8а 4,5",а!G178="8а 5",а!G178="8а 5,5",а!G178="8а 6",а!G178="8а 6,5",а!G178="8а 7",а!G178="9 0,5",а!G178="9 1",а!G178="9 1,5",а!G178="9 2",а!G178="9 2,5",а!G178="9 3",а!G178="9 3,5",а!G178="9 4",а!G178="9 4,5",а!G178="9 5",а!G178="9 5,5",а!G178="9 6",а!G178="9 6,5",а!G178="9 7",а!G178="10 0,5",а!G178="10 1",а!G178="10 1,5",а!G178="10 2",а!G178="10 2,5",а!G178="10 3",а!G178="10 3,5",а!G178="10 4",а!G178="10 4,5",а!G178="10 5",а!G178="10 5,5",а!G178="10 6",а!G178="10 6,5",а!G178="10 7"),CHOOSE(MATCH(а!G178,{"7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83" s="27" t="str">
        <f>IF(OR(а!H178="7 0,5",а!H178="7 1",а!H178="7 1,5",а!H178="7 2",а!H178="7 2,5",а!H178="7 3",а!H178="7 3,5",а!H178="7 4",а!H178="7 4,5",а!H178="7 5",а!H178="7 5,5",а!H178="7 6",а!H178="7 6,5",а!H178="7 7",а!H178="7а 0,5",а!H178="7а 1",а!H178="7а 1,5",а!H178="7а 2",а!H178="7а 2,5",а!H178="7а 3",а!H178="7а 3,5",а!H178="7а 4",а!H178="7а 4,5",а!H178="7а 5",а!H178="7а 5,5",а!H178="7а 6",а!H178="7а 6,5",а!H178="7а 7",а!H178="8 0,5",а!H178="8 1",а!H178="8 1,5",а!H178="8 2",а!H178="8 2,5",а!H178="8 3",а!H178="8 3,5",а!H178="8 4",а!H178="8 4,5",а!H178="8 5",а!H178="8 5,5",а!H178="8 6",а!H178="8 6,5",а!H178="8 7",а!H178="8а 0,5",а!H178="8а 1",а!H178="8а 1,5",а!H178="8а 2",а!H178="8а 2,5",а!H178="8а 3",а!H178="8а 3,5",а!H178="8а 4",а!H178="8а 4,5",а!H178="8а 5",а!H178="8а 5,5",а!H178="8а 6",а!H178="8а 6,5",а!H178="8а 7",а!H178="9 0,5",а!H178="9 1",а!H178="9 1,5",а!H178="9 2",а!H178="9 2,5",а!H178="9 3",а!H178="9 3,5",а!H178="9 4",а!H178="9 4,5",а!H178="9 5",а!H178="9 5,5",а!H178="9 6",а!H178="9 6,5",а!H178="9 7",а!H178="10 0,5",а!H178="10 1",а!H178="10 1,5",а!H178="10 2",а!H178="10 2,5",а!H178="10 3",а!H178="10 3,5",а!H178="10 4",а!H178="10 4,5",а!H178="10 5",а!H178="10 5,5",а!H178="10 6",а!H178="10 6,5",а!H178="10 7"),CHOOSE(MATCH(а!H178,{"7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83" s="27" t="str">
        <f>IF(OR(а!I178="7 0,5",а!I178="7 1",а!I178="7 1,5",а!I178="7 2",а!I178="7 2,5",а!I178="7 3",а!I178="7 3,5",а!I178="7 4",а!I178="7 4,5",а!I178="7 5",а!I178="7 5,5",а!I178="7 6",а!I178="7 6,5",а!I178="7 7",а!I178="7а 0,5",а!I178="7а 1",а!I178="7а 1,5",а!I178="7а 2",а!I178="7а 2,5",а!I178="7а 3",а!I178="7а 3,5",а!I178="7а 4",а!I178="7а 4,5",а!I178="7а 5",а!I178="7а 5,5",а!I178="7а 6",а!I178="7а 6,5",а!I178="7а 7",а!I178="8 0,5",а!I178="8 1",а!I178="8 1,5",а!I178="8 2",а!I178="8 2,5",а!I178="8 3",а!I178="8 3,5",а!I178="8 4",а!I178="8 4,5",а!I178="8 5",а!I178="8 5,5",а!I178="8 6",а!I178="8 6,5",а!I178="8 7",а!I178="8а 0,5",а!I178="8а 1",а!I178="8а 1,5",а!I178="8а 2",а!I178="8а 2,5",а!I178="8а 3",а!I178="8а 3,5",а!I178="8а 4",а!I178="8а 4,5",а!I178="8а 5",а!I178="8а 5,5",а!I178="8а 6",а!I178="8а 6,5",а!I178="8а 7",а!I178="9 0,5",а!I178="9 1",а!I178="9 1,5",а!I178="9 2",а!I178="9 2,5",а!I178="9 3",а!I178="9 3,5",а!I178="9 4",а!I178="9 4,5",а!I178="9 5",а!I178="9 5,5",а!I178="9 6",а!I178="9 6,5",а!I178="9 7",а!I178="10 0,5",а!I178="10 1",а!I178="10 1,5",а!I178="10 2",а!I178="10 2,5",а!I178="10 3",а!I178="10 3,5",а!I178="10 4",а!I178="10 4,5",а!I178="10 5",а!I178="10 5,5",а!I178="10 6",а!I178="10 6,5",а!I178="10 7"),CHOOSE(MATCH(а!I178,{"7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83" s="27" t="str">
        <f>IF(OR(а!J178="7 0,5",а!J178="7 1",а!J178="7 1,5",а!J178="7 2",а!J178="7 2,5",а!J178="7 3",а!J178="7 3,5",а!J178="7 4",а!J178="7 4,5",а!J178="7 5",а!J178="7 5,5",а!J178="7 6",а!J178="7 6,5",а!J178="7 7",а!J178="7а 0,5",а!J178="7а 1",а!J178="7а 1,5",а!J178="7а 2",а!J178="7а 2,5",а!J178="7а 3",а!J178="7а 3,5",а!J178="7а 4",а!J178="7а 4,5",а!J178="7а 5",а!J178="7а 5,5",а!J178="7а 6",а!J178="7а 6,5",а!J178="7а 7",а!J178="8 0,5",а!J178="8 1",а!J178="8 1,5",а!J178="8 2",а!J178="8 2,5",а!J178="8 3",а!J178="8 3,5",а!J178="8 4",а!J178="8 4,5",а!J178="8 5",а!J178="8 5,5",а!J178="8 6",а!J178="8 6,5",а!J178="8 7",а!J178="8а 0,5",а!J178="8а 1",а!J178="8а 1,5",а!J178="8а 2",а!J178="8а 2,5",а!J178="8а 3",а!J178="8а 3,5",а!J178="8а 4",а!J178="8а 4,5",а!J178="8а 5",а!J178="8а 5,5",а!J178="8а 6",а!J178="8а 6,5",а!J178="8а 7",а!J178="9 0,5",а!J178="9 1",а!J178="9 1,5",а!J178="9 2",а!J178="9 2,5",а!J178="9 3",а!J178="9 3,5",а!J178="9 4",а!J178="9 4,5",а!J178="9 5",а!J178="9 5,5",а!J178="9 6",а!J178="9 6,5",а!J178="9 7",а!J178="10 0,5",а!J178="10 1",а!J178="10 1,5",а!J178="10 2",а!J178="10 2,5",а!J178="10 3",а!J178="10 3,5",а!J178="10 4",а!J178="10 4,5",а!J178="10 5",а!J178="10 5,5",а!J178="10 6",а!J178="10 6,5",а!J178="10 7"),CHOOSE(MATCH(а!J178,{"7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83" s="27" t="str">
        <f>IF(OR(а!K178="7 0,5",а!K178="7 1",а!K178="7 1,5",а!K178="7 2",а!K178="7 2,5",а!K178="7 3",а!K178="7 3,5",а!K178="7 4",а!K178="7 4,5",а!K178="7 5",а!K178="7 5,5",а!K178="7 6",а!K178="7 6,5",а!K178="7 7",а!K178="7а 0,5",а!K178="7а 1",а!K178="7а 1,5",а!K178="7а 2",а!K178="7а 2,5",а!K178="7а 3",а!K178="7а 3,5",а!K178="7а 4",а!K178="7а 4,5",а!K178="7а 5",а!K178="7а 5,5",а!K178="7а 6",а!K178="7а 6,5",а!K178="7а 7",а!K178="8 0,5",а!K178="8 1",а!K178="8 1,5",а!K178="8 2",а!K178="8 2,5",а!K178="8 3",а!K178="8 3,5",а!K178="8 4",а!K178="8 4,5",а!K178="8 5",а!K178="8 5,5",а!K178="8 6",а!K178="8 6,5",а!K178="8 7",а!K178="8а 0,5",а!K178="8а 1",а!K178="8а 1,5",а!K178="8а 2",а!K178="8а 2,5",а!K178="8а 3",а!K178="8а 3,5",а!K178="8а 4",а!K178="8а 4,5",а!K178="8а 5",а!K178="8а 5,5",а!K178="8а 6",а!K178="8а 6,5",а!K178="8а 7",а!K178="9 0,5",а!K178="9 1",а!K178="9 1,5",а!K178="9 2",а!K178="9 2,5",а!K178="9 3",а!K178="9 3,5",а!K178="9 4",а!K178="9 4,5",а!K178="9 5",а!K178="9 5,5",а!K178="9 6",а!K178="9 6,5",а!K178="9 7",а!K178="10 0,5",а!K178="10 1",а!K178="10 1,5",а!K178="10 2",а!K178="10 2,5",а!K178="10 3",а!K178="10 3,5",а!K178="10 4",а!K178="10 4,5",а!K178="10 5",а!K178="10 5,5",а!K178="10 6",а!K178="10 6,5",а!K178="10 7"),CHOOSE(MATCH(а!K178,{"7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83" s="27" t="str">
        <f>IF(OR(а!L178="7 0,5",а!L178="7 1",а!L178="7 1,5",а!L178="7 2",а!L178="7 2,5",а!L178="7 3",а!L178="7 3,5",а!L178="7 4",а!L178="7 4,5",а!L178="7 5",а!L178="7 5,5",а!L178="7 6",а!L178="7 6,5",а!L178="7 7",а!L178="7а 0,5",а!L178="7а 1",а!L178="7а 1,5",а!L178="7а 2",а!L178="7а 2,5",а!L178="7а 3",а!L178="7а 3,5",а!L178="7а 4",а!L178="7а 4,5",а!L178="7а 5",а!L178="7а 5,5",а!L178="7а 6",а!L178="7а 6,5",а!L178="7а 7",а!L178="8 0,5",а!L178="8 1",а!L178="8 1,5",а!L178="8 2",а!L178="8 2,5",а!L178="8 3",а!L178="8 3,5",а!L178="8 4",а!L178="8 4,5",а!L178="8 5",а!L178="8 5,5",а!L178="8 6",а!L178="8 6,5",а!L178="8 7",а!L178="8а 0,5",а!L178="8а 1",а!L178="8а 1,5",а!L178="8а 2",а!L178="8а 2,5",а!L178="8а 3",а!L178="8а 3,5",а!L178="8а 4",а!L178="8а 4,5",а!L178="8а 5",а!L178="8а 5,5",а!L178="8а 6",а!L178="8а 6,5",а!L178="8а 7",а!L178="9 0,5",а!L178="9 1",а!L178="9 1,5",а!L178="9 2",а!L178="9 2,5",а!L178="9 3",а!L178="9 3,5",а!L178="9 4",а!L178="9 4,5",а!L178="9 5",а!L178="9 5,5",а!L178="9 6",а!L178="9 6,5",а!L178="9 7",а!L178="10 0,5",а!L178="10 1",а!L178="10 1,5",а!L178="10 2",а!L178="10 2,5",а!L178="10 3",а!L178="10 3,5",а!L178="10 4",а!L178="10 4,5",а!L178="10 5",а!L178="10 5,5",а!L178="10 6",а!L178="10 6,5",а!L178="10 7"),CHOOSE(MATCH(а!L178,{"7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83" s="27" t="str">
        <f>IF(OR(а!M178="7 0,5",а!M178="7 1",а!M178="7 1,5",а!M178="7 2",а!M178="7 2,5",а!M178="7 3",а!M178="7 3,5",а!M178="7 4",а!M178="7 4,5",а!M178="7 5",а!M178="7 5,5",а!M178="7 6",а!M178="7 6,5",а!M178="7 7",а!M178="7а 0,5",а!M178="7а 1",а!M178="7а 1,5",а!M178="7а 2",а!M178="7а 2,5",а!M178="7а 3",а!M178="7а 3,5",а!M178="7а 4",а!M178="7а 4,5",а!M178="7а 5",а!M178="7а 5,5",а!M178="7а 6",а!M178="7а 6,5",а!M178="7а 7",а!M178="8 0,5",а!M178="8 1",а!M178="8 1,5",а!M178="8 2",а!M178="8 2,5",а!M178="8 3",а!M178="8 3,5",а!M178="8 4",а!M178="8 4,5",а!M178="8 5",а!M178="8 5,5",а!M178="8 6",а!M178="8 6,5",а!M178="8 7",а!M178="8а 0,5",а!M178="8а 1",а!M178="8а 1,5",а!M178="8а 2",а!M178="8а 2,5",а!M178="8а 3",а!M178="8а 3,5",а!M178="8а 4",а!M178="8а 4,5",а!M178="8а 5",а!M178="8а 5,5",а!M178="8а 6",а!M178="8а 6,5",а!M178="8а 7",а!M178="9 0,5",а!M178="9 1",а!M178="9 1,5",а!M178="9 2",а!M178="9 2,5",а!M178="9 3",а!M178="9 3,5",а!M178="9 4",а!M178="9 4,5",а!M178="9 5",а!M178="9 5,5",а!M178="9 6",а!M178="9 6,5",а!M178="9 7",а!M178="10 0,5",а!M178="10 1",а!M178="10 1,5",а!M178="10 2",а!M178="10 2,5",а!M178="10 3",а!M178="10 3,5",а!M178="10 4",а!M178="10 4,5",а!M178="10 5",а!M178="10 5,5",а!M178="10 6",а!M178="10 6,5",а!M178="10 7"),CHOOSE(MATCH(а!M178,{"7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83" s="27" t="str">
        <f>IF(OR(а!N178="7 0,5",а!N178="7 1",а!N178="7 1,5",а!N178="7 2",а!N178="7 2,5",а!N178="7 3",а!N178="7 3,5",а!N178="7 4",а!N178="7 4,5",а!N178="7 5",а!N178="7 5,5",а!N178="7 6",а!N178="7 6,5",а!N178="7 7",а!N178="7а 0,5",а!N178="7а 1",а!N178="7а 1,5",а!N178="7а 2",а!N178="7а 2,5",а!N178="7а 3",а!N178="7а 3,5",а!N178="7а 4",а!N178="7а 4,5",а!N178="7а 5",а!N178="7а 5,5",а!N178="7а 6",а!N178="7а 6,5",а!N178="7а 7",а!N178="8 0,5",а!N178="8 1",а!N178="8 1,5",а!N178="8 2",а!N178="8 2,5",а!N178="8 3",а!N178="8 3,5",а!N178="8 4",а!N178="8 4,5",а!N178="8 5",а!N178="8 5,5",а!N178="8 6",а!N178="8 6,5",а!N178="8 7",а!N178="8а 0,5",а!N178="8а 1",а!N178="8а 1,5",а!N178="8а 2",а!N178="8а 2,5",а!N178="8а 3",а!N178="8а 3,5",а!N178="8а 4",а!N178="8а 4,5",а!N178="8а 5",а!N178="8а 5,5",а!N178="8а 6",а!N178="8а 6,5",а!N178="8а 7",а!N178="9 0,5",а!N178="9 1",а!N178="9 1,5",а!N178="9 2",а!N178="9 2,5",а!N178="9 3",а!N178="9 3,5",а!N178="9 4",а!N178="9 4,5",а!N178="9 5",а!N178="9 5,5",а!N178="9 6",а!N178="9 6,5",а!N178="9 7",а!N178="10 0,5",а!N178="10 1",а!N178="10 1,5",а!N178="10 2",а!N178="10 2,5",а!N178="10 3",а!N178="10 3,5",а!N178="10 4",а!N178="10 4,5",а!N178="10 5",а!N178="10 5,5",а!N178="10 6",а!N178="10 6,5",а!N178="10 7"),CHOOSE(MATCH(а!N178,{"7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83" s="27" t="str">
        <f>IF(OR(а!O178="7 0,5",а!O178="7 1",а!O178="7 1,5",а!O178="7 2",а!O178="7 2,5",а!O178="7 3",а!O178="7 3,5",а!O178="7 4",а!O178="7 4,5",а!O178="7 5",а!O178="7 5,5",а!O178="7 6",а!O178="7 6,5",а!O178="7 7",а!O178="7а 0,5",а!O178="7а 1",а!O178="7а 1,5",а!O178="7а 2",а!O178="7а 2,5",а!O178="7а 3",а!O178="7а 3,5",а!O178="7а 4",а!O178="7а 4,5",а!O178="7а 5",а!O178="7а 5,5",а!O178="7а 6",а!O178="7а 6,5",а!O178="7а 7",а!O178="8 0,5",а!O178="8 1",а!O178="8 1,5",а!O178="8 2",а!O178="8 2,5",а!O178="8 3",а!O178="8 3,5",а!O178="8 4",а!O178="8 4,5",а!O178="8 5",а!O178="8 5,5",а!O178="8 6",а!O178="8 6,5",а!O178="8 7",а!O178="8а 0,5",а!O178="8а 1",а!O178="8а 1,5",а!O178="8а 2",а!O178="8а 2,5",а!O178="8а 3",а!O178="8а 3,5",а!O178="8а 4",а!O178="8а 4,5",а!O178="8а 5",а!O178="8а 5,5",а!O178="8а 6",а!O178="8а 6,5",а!O178="8а 7",а!O178="9 0,5",а!O178="9 1",а!O178="9 1,5",а!O178="9 2",а!O178="9 2,5",а!O178="9 3",а!O178="9 3,5",а!O178="9 4",а!O178="9 4,5",а!O178="9 5",а!O178="9 5,5",а!O178="9 6",а!O178="9 6,5",а!O178="9 7",а!O178="10 0,5",а!O178="10 1",а!O178="10 1,5",а!O178="10 2",а!O178="10 2,5",а!O178="10 3",а!O178="10 3,5",а!O178="10 4",а!O178="10 4,5",а!O178="10 5",а!O178="10 5,5",а!O178="10 6",а!O178="10 6,5",а!O178="10 7"),CHOOSE(MATCH(а!O178,{"7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83" s="27" t="str">
        <f>IF(OR(а!P178="7 0,5",а!P178="7 1",а!P178="7 1,5",а!P178="7 2",а!P178="7 2,5",а!P178="7 3",а!P178="7 3,5",а!P178="7 4",а!P178="7 4,5",а!P178="7 5",а!P178="7 5,5",а!P178="7 6",а!P178="7 6,5",а!P178="7 7",а!P178="7а 0,5",а!P178="7а 1",а!P178="7а 1,5",а!P178="7а 2",а!P178="7а 2,5",а!P178="7а 3",а!P178="7а 3,5",а!P178="7а 4",а!P178="7а 4,5",а!P178="7а 5",а!P178="7а 5,5",а!P178="7а 6",а!P178="7а 6,5",а!P178="7а 7",а!P178="8 0,5",а!P178="8 1",а!P178="8 1,5",а!P178="8 2",а!P178="8 2,5",а!P178="8 3",а!P178="8 3,5",а!P178="8 4",а!P178="8 4,5",а!P178="8 5",а!P178="8 5,5",а!P178="8 6",а!P178="8 6,5",а!P178="8 7",а!P178="8а 0,5",а!P178="8а 1",а!P178="8а 1,5",а!P178="8а 2",а!P178="8а 2,5",а!P178="8а 3",а!P178="8а 3,5",а!P178="8а 4",а!P178="8а 4,5",а!P178="8а 5",а!P178="8а 5,5",а!P178="8а 6",а!P178="8а 6,5",а!P178="8а 7",а!P178="9 0,5",а!P178="9 1",а!P178="9 1,5",а!P178="9 2",а!P178="9 2,5",а!P178="9 3",а!P178="9 3,5",а!P178="9 4",а!P178="9 4,5",а!P178="9 5",а!P178="9 5,5",а!P178="9 6",а!P178="9 6,5",а!P178="9 7",а!P178="10 0,5",а!P178="10 1",а!P178="10 1,5",а!P178="10 2",а!P178="10 2,5",а!P178="10 3",а!P178="10 3,5",а!P178="10 4",а!P178="10 4,5",а!P178="10 5",а!P178="10 5,5",а!P178="10 6",а!P178="10 6,5",а!P178="10 7"),CHOOSE(MATCH(а!P178,{"7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83" s="27" t="str">
        <f>IF(OR(а!Q178="7 0,5",а!Q178="7 1",а!Q178="7 1,5",а!Q178="7 2",а!Q178="7 2,5",а!Q178="7 3",а!Q178="7 3,5",а!Q178="7 4",а!Q178="7 4,5",а!Q178="7 5",а!Q178="7 5,5",а!Q178="7 6",а!Q178="7 6,5",а!Q178="7 7",а!Q178="7а 0,5",а!Q178="7а 1",а!Q178="7а 1,5",а!Q178="7а 2",а!Q178="7а 2,5",а!Q178="7а 3",а!Q178="7а 3,5",а!Q178="7а 4",а!Q178="7а 4,5",а!Q178="7а 5",а!Q178="7а 5,5",а!Q178="7а 6",а!Q178="7а 6,5",а!Q178="7а 7",а!Q178="8 0,5",а!Q178="8 1",а!Q178="8 1,5",а!Q178="8 2",а!Q178="8 2,5",а!Q178="8 3",а!Q178="8 3,5",а!Q178="8 4",а!Q178="8 4,5",а!Q178="8 5",а!Q178="8 5,5",а!Q178="8 6",а!Q178="8 6,5",а!Q178="8 7",а!Q178="8а 0,5",а!Q178="8а 1",а!Q178="8а 1,5",а!Q178="8а 2",а!Q178="8а 2,5",а!Q178="8а 3",а!Q178="8а 3,5",а!Q178="8а 4",а!Q178="8а 4,5",а!Q178="8а 5",а!Q178="8а 5,5",а!Q178="8а 6",а!Q178="8а 6,5",а!Q178="8а 7",а!Q178="9 0,5",а!Q178="9 1",а!Q178="9 1,5",а!Q178="9 2",а!Q178="9 2,5",а!Q178="9 3",а!Q178="9 3,5",а!Q178="9 4",а!Q178="9 4,5",а!Q178="9 5",а!Q178="9 5,5",а!Q178="9 6",а!Q178="9 6,5",а!Q178="9 7",а!Q178="10 0,5",а!Q178="10 1",а!Q178="10 1,5",а!Q178="10 2",а!Q178="10 2,5",а!Q178="10 3",а!Q178="10 3,5",а!Q178="10 4",а!Q178="10 4,5",а!Q178="10 5",а!Q178="10 5,5",а!Q178="10 6",а!Q178="10 6,5",а!Q178="10 7"),CHOOSE(MATCH(а!Q178,{"7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83" s="27" t="str">
        <f>IF(OR(а!R178="7 0,5",а!R178="7 1",а!R178="7 1,5",а!R178="7 2",а!R178="7 2,5",а!R178="7 3",а!R178="7 3,5",а!R178="7 4",а!R178="7 4,5",а!R178="7 5",а!R178="7 5,5",а!R178="7 6",а!R178="7 6,5",а!R178="7 7",а!R178="7а 0,5",а!R178="7а 1",а!R178="7а 1,5",а!R178="7а 2",а!R178="7а 2,5",а!R178="7а 3",а!R178="7а 3,5",а!R178="7а 4",а!R178="7а 4,5",а!R178="7а 5",а!R178="7а 5,5",а!R178="7а 6",а!R178="7а 6,5",а!R178="7а 7",а!R178="8 0,5",а!R178="8 1",а!R178="8 1,5",а!R178="8 2",а!R178="8 2,5",а!R178="8 3",а!R178="8 3,5",а!R178="8 4",а!R178="8 4,5",а!R178="8 5",а!R178="8 5,5",а!R178="8 6",а!R178="8 6,5",а!R178="8 7",а!R178="8а 0,5",а!R178="8а 1",а!R178="8а 1,5",а!R178="8а 2",а!R178="8а 2,5",а!R178="8а 3",а!R178="8а 3,5",а!R178="8а 4",а!R178="8а 4,5",а!R178="8а 5",а!R178="8а 5,5",а!R178="8а 6",а!R178="8а 6,5",а!R178="8а 7",а!R178="9 0,5",а!R178="9 1",а!R178="9 1,5",а!R178="9 2",а!R178="9 2,5",а!R178="9 3",а!R178="9 3,5",а!R178="9 4",а!R178="9 4,5",а!R178="9 5",а!R178="9 5,5",а!R178="9 6",а!R178="9 6,5",а!R178="9 7",а!R178="10 0,5",а!R178="10 1",а!R178="10 1,5",а!R178="10 2",а!R178="10 2,5",а!R178="10 3",а!R178="10 3,5",а!R178="10 4",а!R178="10 4,5",а!R178="10 5",а!R178="10 5,5",а!R178="10 6",а!R178="10 6,5",а!R178="10 7"),CHOOSE(MATCH(а!R178,{"7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83" s="27" t="str">
        <f>IF(OR(а!S178="7 0,5",а!S178="7 1",а!S178="7 1,5",а!S178="7 2",а!S178="7 2,5",а!S178="7 3",а!S178="7 3,5",а!S178="7 4",а!S178="7 4,5",а!S178="7 5",а!S178="7 5,5",а!S178="7 6",а!S178="7 6,5",а!S178="7 7",а!S178="7а 0,5",а!S178="7а 1",а!S178="7а 1,5",а!S178="7а 2",а!S178="7а 2,5",а!S178="7а 3",а!S178="7а 3,5",а!S178="7а 4",а!S178="7а 4,5",а!S178="7а 5",а!S178="7а 5,5",а!S178="7а 6",а!S178="7а 6,5",а!S178="7а 7",а!S178="8 0,5",а!S178="8 1",а!S178="8 1,5",а!S178="8 2",а!S178="8 2,5",а!S178="8 3",а!S178="8 3,5",а!S178="8 4",а!S178="8 4,5",а!S178="8 5",а!S178="8 5,5",а!S178="8 6",а!S178="8 6,5",а!S178="8 7",а!S178="8а 0,5",а!S178="8а 1",а!S178="8а 1,5",а!S178="8а 2",а!S178="8а 2,5",а!S178="8а 3",а!S178="8а 3,5",а!S178="8а 4",а!S178="8а 4,5",а!S178="8а 5",а!S178="8а 5,5",а!S178="8а 6",а!S178="8а 6,5",а!S178="8а 7",а!S178="9 0,5",а!S178="9 1",а!S178="9 1,5",а!S178="9 2",а!S178="9 2,5",а!S178="9 3",а!S178="9 3,5",а!S178="9 4",а!S178="9 4,5",а!S178="9 5",а!S178="9 5,5",а!S178="9 6",а!S178="9 6,5",а!S178="9 7",а!S178="10 0,5",а!S178="10 1",а!S178="10 1,5",а!S178="10 2",а!S178="10 2,5",а!S178="10 3",а!S178="10 3,5",а!S178="10 4",а!S178="10 4,5",а!S178="10 5",а!S178="10 5,5",а!S178="10 6",а!S178="10 6,5",а!S178="10 7"),CHOOSE(MATCH(а!S178,{"7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83" s="27" t="str">
        <f>IF(OR(а!T178="7 0,5",а!T178="7 1",а!T178="7 1,5",а!T178="7 2",а!T178="7 2,5",а!T178="7 3",а!T178="7 3,5",а!T178="7 4",а!T178="7 4,5",а!T178="7 5",а!T178="7 5,5",а!T178="7 6",а!T178="7 6,5",а!T178="7 7",а!T178="7а 0,5",а!T178="7а 1",а!T178="7а 1,5",а!T178="7а 2",а!T178="7а 2,5",а!T178="7а 3",а!T178="7а 3,5",а!T178="7а 4",а!T178="7а 4,5",а!T178="7а 5",а!T178="7а 5,5",а!T178="7а 6",а!T178="7а 6,5",а!T178="7а 7",а!T178="8 0,5",а!T178="8 1",а!T178="8 1,5",а!T178="8 2",а!T178="8 2,5",а!T178="8 3",а!T178="8 3,5",а!T178="8 4",а!T178="8 4,5",а!T178="8 5",а!T178="8 5,5",а!T178="8 6",а!T178="8 6,5",а!T178="8 7",а!T178="8а 0,5",а!T178="8а 1",а!T178="8а 1,5",а!T178="8а 2",а!T178="8а 2,5",а!T178="8а 3",а!T178="8а 3,5",а!T178="8а 4",а!T178="8а 4,5",а!T178="8а 5",а!T178="8а 5,5",а!T178="8а 6",а!T178="8а 6,5",а!T178="8а 7",а!T178="9 0,5",а!T178="9 1",а!T178="9 1,5",а!T178="9 2",а!T178="9 2,5",а!T178="9 3",а!T178="9 3,5",а!T178="9 4",а!T178="9 4,5",а!T178="9 5",а!T178="9 5,5",а!T178="9 6",а!T178="9 6,5",а!T178="9 7",а!T178="10 0,5",а!T178="10 1",а!T178="10 1,5",а!T178="10 2",а!T178="10 2,5",а!T178="10 3",а!T178="10 3,5",а!T178="10 4",а!T178="10 4,5",а!T178="10 5",а!T178="10 5,5",а!T178="10 6",а!T178="10 6,5",а!T178="10 7"),CHOOSE(MATCH(а!T178,{"7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83" s="27" t="str">
        <f>IF(OR(а!U178="7 0,5",а!U178="7 1",а!U178="7 1,5",а!U178="7 2",а!U178="7 2,5",а!U178="7 3",а!U178="7 3,5",а!U178="7 4",а!U178="7 4,5",а!U178="7 5",а!U178="7 5,5",а!U178="7 6",а!U178="7 6,5",а!U178="7 7",а!U178="7а 0,5",а!U178="7а 1",а!U178="7а 1,5",а!U178="7а 2",а!U178="7а 2,5",а!U178="7а 3",а!U178="7а 3,5",а!U178="7а 4",а!U178="7а 4,5",а!U178="7а 5",а!U178="7а 5,5",а!U178="7а 6",а!U178="7а 6,5",а!U178="7а 7",а!U178="8 0,5",а!U178="8 1",а!U178="8 1,5",а!U178="8 2",а!U178="8 2,5",а!U178="8 3",а!U178="8 3,5",а!U178="8 4",а!U178="8 4,5",а!U178="8 5",а!U178="8 5,5",а!U178="8 6",а!U178="8 6,5",а!U178="8 7",а!U178="8а 0,5",а!U178="8а 1",а!U178="8а 1,5",а!U178="8а 2",а!U178="8а 2,5",а!U178="8а 3",а!U178="8а 3,5",а!U178="8а 4",а!U178="8а 4,5",а!U178="8а 5",а!U178="8а 5,5",а!U178="8а 6",а!U178="8а 6,5",а!U178="8а 7",а!U178="9 0,5",а!U178="9 1",а!U178="9 1,5",а!U178="9 2",а!U178="9 2,5",а!U178="9 3",а!U178="9 3,5",а!U178="9 4",а!U178="9 4,5",а!U178="9 5",а!U178="9 5,5",а!U178="9 6",а!U178="9 6,5",а!U178="9 7",а!U178="10 0,5",а!U178="10 1",а!U178="10 1,5",а!U178="10 2",а!U178="10 2,5",а!U178="10 3",а!U178="10 3,5",а!U178="10 4",а!U178="10 4,5",а!U178="10 5",а!U178="10 5,5",а!U178="10 6",а!U178="10 6,5",а!U178="10 7"),CHOOSE(MATCH(а!U178,{"7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83" s="27" t="str">
        <f>IF(OR(а!V178="7 0,5",а!V178="7 1",а!V178="7 1,5",а!V178="7 2",а!V178="7 2,5",а!V178="7 3",а!V178="7 3,5",а!V178="7 4",а!V178="7 4,5",а!V178="7 5",а!V178="7 5,5",а!V178="7 6",а!V178="7 6,5",а!V178="7 7",а!V178="7а 0,5",а!V178="7а 1",а!V178="7а 1,5",а!V178="7а 2",а!V178="7а 2,5",а!V178="7а 3",а!V178="7а 3,5",а!V178="7а 4",а!V178="7а 4,5",а!V178="7а 5",а!V178="7а 5,5",а!V178="7а 6",а!V178="7а 6,5",а!V178="7а 7",а!V178="8 0,5",а!V178="8 1",а!V178="8 1,5",а!V178="8 2",а!V178="8 2,5",а!V178="8 3",а!V178="8 3,5",а!V178="8 4",а!V178="8 4,5",а!V178="8 5",а!V178="8 5,5",а!V178="8 6",а!V178="8 6,5",а!V178="8 7",а!V178="8а 0,5",а!V178="8а 1",а!V178="8а 1,5",а!V178="8а 2",а!V178="8а 2,5",а!V178="8а 3",а!V178="8а 3,5",а!V178="8а 4",а!V178="8а 4,5",а!V178="8а 5",а!V178="8а 5,5",а!V178="8а 6",а!V178="8а 6,5",а!V178="8а 7",а!V178="9 0,5",а!V178="9 1",а!V178="9 1,5",а!V178="9 2",а!V178="9 2,5",а!V178="9 3",а!V178="9 3,5",а!V178="9 4",а!V178="9 4,5",а!V178="9 5",а!V178="9 5,5",а!V178="9 6",а!V178="9 6,5",а!V178="9 7",а!V178="10 0,5",а!V178="10 1",а!V178="10 1,5",а!V178="10 2",а!V178="10 2,5",а!V178="10 3",а!V178="10 3,5",а!V178="10 4",а!V178="10 4,5",а!V178="10 5",а!V178="10 5,5",а!V178="10 6",а!V178="10 6,5",а!V178="10 7"),CHOOSE(MATCH(а!V178,{"7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83" s="27" t="str">
        <f>IF(OR(а!W178="7 0,5",а!W178="7 1",а!W178="7 1,5",а!W178="7 2",а!W178="7 2,5",а!W178="7 3",а!W178="7 3,5",а!W178="7 4",а!W178="7 4,5",а!W178="7 5",а!W178="7 5,5",а!W178="7 6",а!W178="7 6,5",а!W178="7 7",а!W178="7а 0,5",а!W178="7а 1",а!W178="7а 1,5",а!W178="7а 2",а!W178="7а 2,5",а!W178="7а 3",а!W178="7а 3,5",а!W178="7а 4",а!W178="7а 4,5",а!W178="7а 5",а!W178="7а 5,5",а!W178="7а 6",а!W178="7а 6,5",а!W178="7а 7",а!W178="8 0,5",а!W178="8 1",а!W178="8 1,5",а!W178="8 2",а!W178="8 2,5",а!W178="8 3",а!W178="8 3,5",а!W178="8 4",а!W178="8 4,5",а!W178="8 5",а!W178="8 5,5",а!W178="8 6",а!W178="8 6,5",а!W178="8 7",а!W178="8а 0,5",а!W178="8а 1",а!W178="8а 1,5",а!W178="8а 2",а!W178="8а 2,5",а!W178="8а 3",а!W178="8а 3,5",а!W178="8а 4",а!W178="8а 4,5",а!W178="8а 5",а!W178="8а 5,5",а!W178="8а 6",а!W178="8а 6,5",а!W178="8а 7",а!W178="9 0,5",а!W178="9 1",а!W178="9 1,5",а!W178="9 2",а!W178="9 2,5",а!W178="9 3",а!W178="9 3,5",а!W178="9 4",а!W178="9 4,5",а!W178="9 5",а!W178="9 5,5",а!W178="9 6",а!W178="9 6,5",а!W178="9 7",а!W178="10 0,5",а!W178="10 1",а!W178="10 1,5",а!W178="10 2",а!W178="10 2,5",а!W178="10 3",а!W178="10 3,5",а!W178="10 4",а!W178="10 4,5",а!W178="10 5",а!W178="10 5,5",а!W178="10 6",а!W178="10 6,5",а!W178="10 7"),CHOOSE(MATCH(а!W178,{"7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83" s="27" t="str">
        <f>IF(OR(а!X178="7 0,5",а!X178="7 1",а!X178="7 1,5",а!X178="7 2",а!X178="7 2,5",а!X178="7 3",а!X178="7 3,5",а!X178="7 4",а!X178="7 4,5",а!X178="7 5",а!X178="7 5,5",а!X178="7 6",а!X178="7 6,5",а!X178="7 7",а!X178="7а 0,5",а!X178="7а 1",а!X178="7а 1,5",а!X178="7а 2",а!X178="7а 2,5",а!X178="7а 3",а!X178="7а 3,5",а!X178="7а 4",а!X178="7а 4,5",а!X178="7а 5",а!X178="7а 5,5",а!X178="7а 6",а!X178="7а 6,5",а!X178="7а 7",а!X178="8 0,5",а!X178="8 1",а!X178="8 1,5",а!X178="8 2",а!X178="8 2,5",а!X178="8 3",а!X178="8 3,5",а!X178="8 4",а!X178="8 4,5",а!X178="8 5",а!X178="8 5,5",а!X178="8 6",а!X178="8 6,5",а!X178="8 7",а!X178="8а 0,5",а!X178="8а 1",а!X178="8а 1,5",а!X178="8а 2",а!X178="8а 2,5",а!X178="8а 3",а!X178="8а 3,5",а!X178="8а 4",а!X178="8а 4,5",а!X178="8а 5",а!X178="8а 5,5",а!X178="8а 6",а!X178="8а 6,5",а!X178="8а 7",а!X178="9 0,5",а!X178="9 1",а!X178="9 1,5",а!X178="9 2",а!X178="9 2,5",а!X178="9 3",а!X178="9 3,5",а!X178="9 4",а!X178="9 4,5",а!X178="9 5",а!X178="9 5,5",а!X178="9 6",а!X178="9 6,5",а!X178="9 7",а!X178="10 0,5",а!X178="10 1",а!X178="10 1,5",а!X178="10 2",а!X178="10 2,5",а!X178="10 3",а!X178="10 3,5",а!X178="10 4",а!X178="10 4,5",а!X178="10 5",а!X178="10 5,5",а!X178="10 6",а!X178="10 6,5",а!X178="10 7"),CHOOSE(MATCH(а!X178,{"7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83" s="27" t="str">
        <f>IF(OR(а!Y178="7 0,5",а!Y178="7 1",а!Y178="7 1,5",а!Y178="7 2",а!Y178="7 2,5",а!Y178="7 3",а!Y178="7 3,5",а!Y178="7 4",а!Y178="7 4,5",а!Y178="7 5",а!Y178="7 5,5",а!Y178="7 6",а!Y178="7 6,5",а!Y178="7 7",а!Y178="7а 0,5",а!Y178="7а 1",а!Y178="7а 1,5",а!Y178="7а 2",а!Y178="7а 2,5",а!Y178="7а 3",а!Y178="7а 3,5",а!Y178="7а 4",а!Y178="7а 4,5",а!Y178="7а 5",а!Y178="7а 5,5",а!Y178="7а 6",а!Y178="7а 6,5",а!Y178="7а 7",а!Y178="8 0,5",а!Y178="8 1",а!Y178="8 1,5",а!Y178="8 2",а!Y178="8 2,5",а!Y178="8 3",а!Y178="8 3,5",а!Y178="8 4",а!Y178="8 4,5",а!Y178="8 5",а!Y178="8 5,5",а!Y178="8 6",а!Y178="8 6,5",а!Y178="8 7",а!Y178="8а 0,5",а!Y178="8а 1",а!Y178="8а 1,5",а!Y178="8а 2",а!Y178="8а 2,5",а!Y178="8а 3",а!Y178="8а 3,5",а!Y178="8а 4",а!Y178="8а 4,5",а!Y178="8а 5",а!Y178="8а 5,5",а!Y178="8а 6",а!Y178="8а 6,5",а!Y178="8а 7",а!Y178="9 0,5",а!Y178="9 1",а!Y178="9 1,5",а!Y178="9 2",а!Y178="9 2,5",а!Y178="9 3",а!Y178="9 3,5",а!Y178="9 4",а!Y178="9 4,5",а!Y178="9 5",а!Y178="9 5,5",а!Y178="9 6",а!Y178="9 6,5",а!Y178="9 7",а!Y178="10 0,5",а!Y178="10 1",а!Y178="10 1,5",а!Y178="10 2",а!Y178="10 2,5",а!Y178="10 3",а!Y178="10 3,5",а!Y178="10 4",а!Y178="10 4,5",а!Y178="10 5",а!Y178="10 5,5",а!Y178="10 6",а!Y178="10 6,5",а!Y178="10 7"),CHOOSE(MATCH(а!Y178,{"7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83" s="27" t="str">
        <f>IF(OR(а!Z178="7 0,5",а!Z178="7 1",а!Z178="7 1,5",а!Z178="7 2",а!Z178="7 2,5",а!Z178="7 3",а!Z178="7 3,5",а!Z178="7 4",а!Z178="7 4,5",а!Z178="7 5",а!Z178="7 5,5",а!Z178="7 6",а!Z178="7 6,5",а!Z178="7 7",а!Z178="7а 0,5",а!Z178="7а 1",а!Z178="7а 1,5",а!Z178="7а 2",а!Z178="7а 2,5",а!Z178="7а 3",а!Z178="7а 3,5",а!Z178="7а 4",а!Z178="7а 4,5",а!Z178="7а 5",а!Z178="7а 5,5",а!Z178="7а 6",а!Z178="7а 6,5",а!Z178="7а 7",а!Z178="8 0,5",а!Z178="8 1",а!Z178="8 1,5",а!Z178="8 2",а!Z178="8 2,5",а!Z178="8 3",а!Z178="8 3,5",а!Z178="8 4",а!Z178="8 4,5",а!Z178="8 5",а!Z178="8 5,5",а!Z178="8 6",а!Z178="8 6,5",а!Z178="8 7",а!Z178="8а 0,5",а!Z178="8а 1",а!Z178="8а 1,5",а!Z178="8а 2",а!Z178="8а 2,5",а!Z178="8а 3",а!Z178="8а 3,5",а!Z178="8а 4",а!Z178="8а 4,5",а!Z178="8а 5",а!Z178="8а 5,5",а!Z178="8а 6",а!Z178="8а 6,5",а!Z178="8а 7",а!Z178="9 0,5",а!Z178="9 1",а!Z178="9 1,5",а!Z178="9 2",а!Z178="9 2,5",а!Z178="9 3",а!Z178="9 3,5",а!Z178="9 4",а!Z178="9 4,5",а!Z178="9 5",а!Z178="9 5,5",а!Z178="9 6",а!Z178="9 6,5",а!Z178="9 7",а!Z178="10 0,5",а!Z178="10 1",а!Z178="10 1,5",а!Z178="10 2",а!Z178="10 2,5",а!Z178="10 3",а!Z178="10 3,5",а!Z178="10 4",а!Z178="10 4,5",а!Z178="10 5",а!Z178="10 5,5",а!Z178="10 6",а!Z178="10 6,5",а!Z178="10 7"),CHOOSE(MATCH(а!Z178,{"7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83" s="27" t="str">
        <f>IF(OR(а!AA178="7 0,5",а!AA178="7 1",а!AA178="7 1,5",а!AA178="7 2",а!AA178="7 2,5",а!AA178="7 3",а!AA178="7 3,5",а!AA178="7 4",а!AA178="7 4,5",а!AA178="7 5",а!AA178="7 5,5",а!AA178="7 6",а!AA178="7 6,5",а!AA178="7 7",а!AA178="7а 0,5",а!AA178="7а 1",а!AA178="7а 1,5",а!AA178="7а 2",а!AA178="7а 2,5",а!AA178="7а 3",а!AA178="7а 3,5",а!AA178="7а 4",а!AA178="7а 4,5",а!AA178="7а 5",а!AA178="7а 5,5",а!AA178="7а 6",а!AA178="7а 6,5",а!AA178="7а 7",а!AA178="8 0,5",а!AA178="8 1",а!AA178="8 1,5",а!AA178="8 2",а!AA178="8 2,5",а!AA178="8 3",а!AA178="8 3,5",а!AA178="8 4",а!AA178="8 4,5",а!AA178="8 5",а!AA178="8 5,5",а!AA178="8 6",а!AA178="8 6,5",а!AA178="8 7",а!AA178="8а 0,5",а!AA178="8а 1",а!AA178="8а 1,5",а!AA178="8а 2",а!AA178="8а 2,5",а!AA178="8а 3",а!AA178="8а 3,5",а!AA178="8а 4",а!AA178="8а 4,5",а!AA178="8а 5",а!AA178="8а 5,5",а!AA178="8а 6",а!AA178="8а 6,5",а!AA178="8а 7",а!AA178="9 0,5",а!AA178="9 1",а!AA178="9 1,5",а!AA178="9 2",а!AA178="9 2,5",а!AA178="9 3",а!AA178="9 3,5",а!AA178="9 4",а!AA178="9 4,5",а!AA178="9 5",а!AA178="9 5,5",а!AA178="9 6",а!AA178="9 6,5",а!AA178="9 7",а!AA178="10 0,5",а!AA178="10 1",а!AA178="10 1,5",а!AA178="10 2",а!AA178="10 2,5",а!AA178="10 3",а!AA178="10 3,5",а!AA178="10 4",а!AA178="10 4,5",а!AA178="10 5",а!AA178="10 5,5",а!AA178="10 6",а!AA178="10 6,5",а!AA178="10 7"),CHOOSE(MATCH(а!AA178,{"7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83" s="27" t="str">
        <f>IF(OR(а!AB178="7 0,5",а!AB178="7 1",а!AB178="7 1,5",а!AB178="7 2",а!AB178="7 2,5",а!AB178="7 3",а!AB178="7 3,5",а!AB178="7 4",а!AB178="7 4,5",а!AB178="7 5",а!AB178="7 5,5",а!AB178="7 6",а!AB178="7 6,5",а!AB178="7 7",а!AB178="7а 0,5",а!AB178="7а 1",а!AB178="7а 1,5",а!AB178="7а 2",а!AB178="7а 2,5",а!AB178="7а 3",а!AB178="7а 3,5",а!AB178="7а 4",а!AB178="7а 4,5",а!AB178="7а 5",а!AB178="7а 5,5",а!AB178="7а 6",а!AB178="7а 6,5",а!AB178="7а 7",а!AB178="8 0,5",а!AB178="8 1",а!AB178="8 1,5",а!AB178="8 2",а!AB178="8 2,5",а!AB178="8 3",а!AB178="8 3,5",а!AB178="8 4",а!AB178="8 4,5",а!AB178="8 5",а!AB178="8 5,5",а!AB178="8 6",а!AB178="8 6,5",а!AB178="8 7",а!AB178="8а 0,5",а!AB178="8а 1",а!AB178="8а 1,5",а!AB178="8а 2",а!AB178="8а 2,5",а!AB178="8а 3",а!AB178="8а 3,5",а!AB178="8а 4",а!AB178="8а 4,5",а!AB178="8а 5",а!AB178="8а 5,5",а!AB178="8а 6",а!AB178="8а 6,5",а!AB178="8а 7",а!AB178="9 0,5",а!AB178="9 1",а!AB178="9 1,5",а!AB178="9 2",а!AB178="9 2,5",а!AB178="9 3",а!AB178="9 3,5",а!AB178="9 4",а!AB178="9 4,5",а!AB178="9 5",а!AB178="9 5,5",а!AB178="9 6",а!AB178="9 6,5",а!AB178="9 7",а!AB178="10 0,5",а!AB178="10 1",а!AB178="10 1,5",а!AB178="10 2",а!AB178="10 2,5",а!AB178="10 3",а!AB178="10 3,5",а!AB178="10 4",а!AB178="10 4,5",а!AB178="10 5",а!AB178="10 5,5",а!AB178="10 6",а!AB178="10 6,5",а!AB178="10 7"),CHOOSE(MATCH(а!AB178,{"7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83" s="27" t="str">
        <f>IF(OR(а!AC178="7 0,5",а!AC178="7 1",а!AC178="7 1,5",а!AC178="7 2",а!AC178="7 2,5",а!AC178="7 3",а!AC178="7 3,5",а!AC178="7 4",а!AC178="7 4,5",а!AC178="7 5",а!AC178="7 5,5",а!AC178="7 6",а!AC178="7 6,5",а!AC178="7 7",а!AC178="7а 0,5",а!AC178="7а 1",а!AC178="7а 1,5",а!AC178="7а 2",а!AC178="7а 2,5",а!AC178="7а 3",а!AC178="7а 3,5",а!AC178="7а 4",а!AC178="7а 4,5",а!AC178="7а 5",а!AC178="7а 5,5",а!AC178="7а 6",а!AC178="7а 6,5",а!AC178="7а 7",а!AC178="8 0,5",а!AC178="8 1",а!AC178="8 1,5",а!AC178="8 2",а!AC178="8 2,5",а!AC178="8 3",а!AC178="8 3,5",а!AC178="8 4",а!AC178="8 4,5",а!AC178="8 5",а!AC178="8 5,5",а!AC178="8 6",а!AC178="8 6,5",а!AC178="8 7",а!AC178="8а 0,5",а!AC178="8а 1",а!AC178="8а 1,5",а!AC178="8а 2",а!AC178="8а 2,5",а!AC178="8а 3",а!AC178="8а 3,5",а!AC178="8а 4",а!AC178="8а 4,5",а!AC178="8а 5",а!AC178="8а 5,5",а!AC178="8а 6",а!AC178="8а 6,5",а!AC178="8а 7",а!AC178="9 0,5",а!AC178="9 1",а!AC178="9 1,5",а!AC178="9 2",а!AC178="9 2,5",а!AC178="9 3",а!AC178="9 3,5",а!AC178="9 4",а!AC178="9 4,5",а!AC178="9 5",а!AC178="9 5,5",а!AC178="9 6",а!AC178="9 6,5",а!AC178="9 7",а!AC178="10 0,5",а!AC178="10 1",а!AC178="10 1,5",а!AC178="10 2",а!AC178="10 2,5",а!AC178="10 3",а!AC178="10 3,5",а!AC178="10 4",а!AC178="10 4,5",а!AC178="10 5",а!AC178="10 5,5",а!AC178="10 6",а!AC178="10 6,5",а!AC178="10 7"),CHOOSE(MATCH(а!AC178,{"7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83" s="27" t="str">
        <f>IF(OR(а!AD178="7 0,5",а!AD178="7 1",а!AD178="7 1,5",а!AD178="7 2",а!AD178="7 2,5",а!AD178="7 3",а!AD178="7 3,5",а!AD178="7 4",а!AD178="7 4,5",а!AD178="7 5",а!AD178="7 5,5",а!AD178="7 6",а!AD178="7 6,5",а!AD178="7 7",а!AD178="7а 0,5",а!AD178="7а 1",а!AD178="7а 1,5",а!AD178="7а 2",а!AD178="7а 2,5",а!AD178="7а 3",а!AD178="7а 3,5",а!AD178="7а 4",а!AD178="7а 4,5",а!AD178="7а 5",а!AD178="7а 5,5",а!AD178="7а 6",а!AD178="7а 6,5",а!AD178="7а 7",а!AD178="8 0,5",а!AD178="8 1",а!AD178="8 1,5",а!AD178="8 2",а!AD178="8 2,5",а!AD178="8 3",а!AD178="8 3,5",а!AD178="8 4",а!AD178="8 4,5",а!AD178="8 5",а!AD178="8 5,5",а!AD178="8 6",а!AD178="8 6,5",а!AD178="8 7",а!AD178="8а 0,5",а!AD178="8а 1",а!AD178="8а 1,5",а!AD178="8а 2",а!AD178="8а 2,5",а!AD178="8а 3",а!AD178="8а 3,5",а!AD178="8а 4",а!AD178="8а 4,5",а!AD178="8а 5",а!AD178="8а 5,5",а!AD178="8а 6",а!AD178="8а 6,5",а!AD178="8а 7",а!AD178="9 0,5",а!AD178="9 1",а!AD178="9 1,5",а!AD178="9 2",а!AD178="9 2,5",а!AD178="9 3",а!AD178="9 3,5",а!AD178="9 4",а!AD178="9 4,5",а!AD178="9 5",а!AD178="9 5,5",а!AD178="9 6",а!AD178="9 6,5",а!AD178="9 7",а!AD178="10 0,5",а!AD178="10 1",а!AD178="10 1,5",а!AD178="10 2",а!AD178="10 2,5",а!AD178="10 3",а!AD178="10 3,5",а!AD178="10 4",а!AD178="10 4,5",а!AD178="10 5",а!AD178="10 5,5",а!AD178="10 6",а!AD178="10 6,5",а!AD178="10 7"),CHOOSE(MATCH(а!AD178,{"7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83" s="27" t="str">
        <f>IF(OR(а!AE178="7 0,5",а!AE178="7 1",а!AE178="7 1,5",а!AE178="7 2",а!AE178="7 2,5",а!AE178="7 3",а!AE178="7 3,5",а!AE178="7 4",а!AE178="7 4,5",а!AE178="7 5",а!AE178="7 5,5",а!AE178="7 6",а!AE178="7 6,5",а!AE178="7 7",а!AE178="7а 0,5",а!AE178="7а 1",а!AE178="7а 1,5",а!AE178="7а 2",а!AE178="7а 2,5",а!AE178="7а 3",а!AE178="7а 3,5",а!AE178="7а 4",а!AE178="7а 4,5",а!AE178="7а 5",а!AE178="7а 5,5",а!AE178="7а 6",а!AE178="7а 6,5",а!AE178="7а 7",а!AE178="8 0,5",а!AE178="8 1",а!AE178="8 1,5",а!AE178="8 2",а!AE178="8 2,5",а!AE178="8 3",а!AE178="8 3,5",а!AE178="8 4",а!AE178="8 4,5",а!AE178="8 5",а!AE178="8 5,5",а!AE178="8 6",а!AE178="8 6,5",а!AE178="8 7",а!AE178="8а 0,5",а!AE178="8а 1",а!AE178="8а 1,5",а!AE178="8а 2",а!AE178="8а 2,5",а!AE178="8а 3",а!AE178="8а 3,5",а!AE178="8а 4",а!AE178="8а 4,5",а!AE178="8а 5",а!AE178="8а 5,5",а!AE178="8а 6",а!AE178="8а 6,5",а!AE178="8а 7",а!AE178="9 0,5",а!AE178="9 1",а!AE178="9 1,5",а!AE178="9 2",а!AE178="9 2,5",а!AE178="9 3",а!AE178="9 3,5",а!AE178="9 4",а!AE178="9 4,5",а!AE178="9 5",а!AE178="9 5,5",а!AE178="9 6",а!AE178="9 6,5",а!AE178="9 7",а!AE178="10 0,5",а!AE178="10 1",а!AE178="10 1,5",а!AE178="10 2",а!AE178="10 2,5",а!AE178="10 3",а!AE178="10 3,5",а!AE178="10 4",а!AE178="10 4,5",а!AE178="10 5",а!AE178="10 5,5",а!AE178="10 6",а!AE178="10 6,5",а!AE178="10 7"),CHOOSE(MATCH(а!AE178,{"7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83" s="27" t="str">
        <f>IF(OR(а!AF178="7 0,5",а!AF178="7 1",а!AF178="7 1,5",а!AF178="7 2",а!AF178="7 2,5",а!AF178="7 3",а!AF178="7 3,5",а!AF178="7 4",а!AF178="7 4,5",а!AF178="7 5",а!AF178="7 5,5",а!AF178="7 6",а!AF178="7 6,5",а!AF178="7 7",а!AF178="7а 0,5",а!AF178="7а 1",а!AF178="7а 1,5",а!AF178="7а 2",а!AF178="7а 2,5",а!AF178="7а 3",а!AF178="7а 3,5",а!AF178="7а 4",а!AF178="7а 4,5",а!AF178="7а 5",а!AF178="7а 5,5",а!AF178="7а 6",а!AF178="7а 6,5",а!AF178="7а 7",а!AF178="8 0,5",а!AF178="8 1",а!AF178="8 1,5",а!AF178="8 2",а!AF178="8 2,5",а!AF178="8 3",а!AF178="8 3,5",а!AF178="8 4",а!AF178="8 4,5",а!AF178="8 5",а!AF178="8 5,5",а!AF178="8 6",а!AF178="8 6,5",а!AF178="8 7",а!AF178="8а 0,5",а!AF178="8а 1",а!AF178="8а 1,5",а!AF178="8а 2",а!AF178="8а 2,5",а!AF178="8а 3",а!AF178="8а 3,5",а!AF178="8а 4",а!AF178="8а 4,5",а!AF178="8а 5",а!AF178="8а 5,5",а!AF178="8а 6",а!AF178="8а 6,5",а!AF178="8а 7",а!AF178="9 0,5",а!AF178="9 1",а!AF178="9 1,5",а!AF178="9 2",а!AF178="9 2,5",а!AF178="9 3",а!AF178="9 3,5",а!AF178="9 4",а!AF178="9 4,5",а!AF178="9 5",а!AF178="9 5,5",а!AF178="9 6",а!AF178="9 6,5",а!AF178="9 7",а!AF178="10 0,5",а!AF178="10 1",а!AF178="10 1,5",а!AF178="10 2",а!AF178="10 2,5",а!AF178="10 3",а!AF178="10 3,5",а!AF178="10 4",а!AF178="10 4,5",а!AF178="10 5",а!AF178="10 5,5",а!AF178="10 6",а!AF178="10 6,5",а!AF178="10 7"),CHOOSE(MATCH(а!AF178,{"7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83" s="27" t="str">
        <f>IF(OR(а!AG178="7 0,5",а!AG178="7 1",а!AG178="7 1,5",а!AG178="7 2",а!AG178="7 2,5",а!AG178="7 3",а!AG178="7 3,5",а!AG178="7 4",а!AG178="7 4,5",а!AG178="7 5",а!AG178="7 5,5",а!AG178="7 6",а!AG178="7 6,5",а!AG178="7 7",а!AG178="7а 0,5",а!AG178="7а 1",а!AG178="7а 1,5",а!AG178="7а 2",а!AG178="7а 2,5",а!AG178="7а 3",а!AG178="7а 3,5",а!AG178="7а 4",а!AG178="7а 4,5",а!AG178="7а 5",а!AG178="7а 5,5",а!AG178="7а 6",а!AG178="7а 6,5",а!AG178="7а 7",а!AG178="8 0,5",а!AG178="8 1",а!AG178="8 1,5",а!AG178="8 2",а!AG178="8 2,5",а!AG178="8 3",а!AG178="8 3,5",а!AG178="8 4",а!AG178="8 4,5",а!AG178="8 5",а!AG178="8 5,5",а!AG178="8 6",а!AG178="8 6,5",а!AG178="8 7",а!AG178="8а 0,5",а!AG178="8а 1",а!AG178="8а 1,5",а!AG178="8а 2",а!AG178="8а 2,5",а!AG178="8а 3",а!AG178="8а 3,5",а!AG178="8а 4",а!AG178="8а 4,5",а!AG178="8а 5",а!AG178="8а 5,5",а!AG178="8а 6",а!AG178="8а 6,5",а!AG178="8а 7",а!AG178="9 0,5",а!AG178="9 1",а!AG178="9 1,5",а!AG178="9 2",а!AG178="9 2,5",а!AG178="9 3",а!AG178="9 3,5",а!AG178="9 4",а!AG178="9 4,5",а!AG178="9 5",а!AG178="9 5,5",а!AG178="9 6",а!AG178="9 6,5",а!AG178="9 7",а!AG178="10 0,5",а!AG178="10 1",а!AG178="10 1,5",а!AG178="10 2",а!AG178="10 2,5",а!AG178="10 3",а!AG178="10 3,5",а!AG178="10 4",а!AG178="10 4,5",а!AG178="10 5",а!AG178="10 5,5",а!AG178="10 6",а!AG178="10 6,5",а!AG178="10 7"),CHOOSE(MATCH(а!AG178,{"7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83" s="27" t="s">
        <v>41</v>
      </c>
      <c r="AI183" s="27" t="str">
        <f>IF(OR(а!AI178="7 0,5",а!AI178="7 1",а!AI178="7 1,5",а!AI178="7 2",а!AI178="7 2,5",а!AI178="7 3",а!AI178="7 3,5",а!AI178="7 4",а!AI178="7 4,5",а!AI178="7 5",а!AI178="7 5,5",а!AI178="7 6",а!AI178="7 6,5",а!AI178="7 7",а!AI178="7а 0,5",а!AI178="7а 1",а!AI178="7а 1,5",а!AI178="7а 2",а!AI178="7а 2,5",а!AI178="7а 3",а!AI178="7а 3,5",а!AI178="7а 4",а!AI178="7а 4,5",а!AI178="7а 5",а!AI178="7а 5,5",а!AI178="7а 6",а!AI178="7а 6,5",а!AI178="7а 7",а!AI178="8 0,5",а!AI178="8 1",а!AI178="8 1,5",а!AI178="8 2",а!AI178="8 2,5",а!AI178="8 3",а!AI178="8 3,5",а!AI178="8 4",а!AI178="8 4,5",а!AI178="8 5",а!AI178="8 5,5",а!AI178="8 6",а!AI178="8 6,5",а!AI178="8 7",а!AI178="8а 0,5",а!AI178="8а 1",а!AI178="8а 1,5",а!AI178="8а 2",а!AI178="8а 2,5",а!AI178="8а 3",а!AI178="8а 3,5",а!AI178="8а 4",а!AI178="8а 4,5",а!AI178="8а 5",а!AI178="8а 5,5",а!AI178="8а 6",а!AI178="8а 6,5",а!AI178="8а 7",а!AI178="9 0,5",а!AI178="9 1",а!AI178="9 1,5",а!AI178="9 2",а!AI178="9 2,5",а!AI178="9 3",а!AI178="9 3,5",а!AI178="9 4",а!AI178="9 4,5",а!AI178="9 5",а!AI178="9 5,5",а!AI178="9 6",а!AI178="9 6,5",а!AI178="9 7",а!AI178="10 0,5",а!AI178="10 1",а!AI178="10 1,5",а!AI178="10 2",а!AI178="10 2,5",а!AI178="10 3",а!AI178="10 3,5",а!AI178="10 4",а!AI178="10 4,5",а!AI178="10 5",а!AI178="10 5,5",а!AI178="10 6",а!AI178="10 6,5",а!AI178="10 7"),CHOOSE(MATCH(а!AI178,{"7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83" s="27" t="str">
        <f>IF(OR(а!AJ178="7 0,5",а!AJ178="7 1",а!AJ178="7 1,5",а!AJ178="7 2",а!AJ178="7 2,5",а!AJ178="7 3",а!AJ178="7 3,5",а!AJ178="7 4",а!AJ178="7 4,5",а!AJ178="7 5",а!AJ178="7 5,5",а!AJ178="7 6",а!AJ178="7 6,5",а!AJ178="7 7",а!AJ178="7а 0,5",а!AJ178="7а 1",а!AJ178="7а 1,5",а!AJ178="7а 2",а!AJ178="7а 2,5",а!AJ178="7а 3",а!AJ178="7а 3,5",а!AJ178="7а 4",а!AJ178="7а 4,5",а!AJ178="7а 5",а!AJ178="7а 5,5",а!AJ178="7а 6",а!AJ178="7а 6,5",а!AJ178="7а 7",а!AJ178="8 0,5",а!AJ178="8 1",а!AJ178="8 1,5",а!AJ178="8 2",а!AJ178="8 2,5",а!AJ178="8 3",а!AJ178="8 3,5",а!AJ178="8 4",а!AJ178="8 4,5",а!AJ178="8 5",а!AJ178="8 5,5",а!AJ178="8 6",а!AJ178="8 6,5",а!AJ178="8 7",а!AJ178="8а 0,5",а!AJ178="8а 1",а!AJ178="8а 1,5",а!AJ178="8а 2",а!AJ178="8а 2,5",а!AJ178="8а 3",а!AJ178="8а 3,5",а!AJ178="8а 4",а!AJ178="8а 4,5",а!AJ178="8а 5",а!AJ178="8а 5,5",а!AJ178="8а 6",а!AJ178="8а 6,5",а!AJ178="8а 7",а!AJ178="9 0,5",а!AJ178="9 1",а!AJ178="9 1,5",а!AJ178="9 2",а!AJ178="9 2,5",а!AJ178="9 3",а!AJ178="9 3,5",а!AJ178="9 4",а!AJ178="9 4,5",а!AJ178="9 5",а!AJ178="9 5,5",а!AJ178="9 6",а!AJ178="9 6,5",а!AJ178="9 7",а!AJ178="10 0,5",а!AJ178="10 1",а!AJ178="10 1,5",а!AJ178="10 2",а!AJ178="10 2,5",а!AJ178="10 3",а!AJ178="10 3,5",а!AJ178="10 4",а!AJ178="10 4,5",а!AJ178="10 5",а!AJ178="10 5,5",а!AJ178="10 6",а!AJ178="10 6,5",а!AJ178="10 7"),CHOOSE(MATCH(а!AJ178,{"7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83" s="55"/>
      <c r="AL183" s="45"/>
      <c r="AM183" s="46"/>
      <c r="AN183" s="50"/>
      <c r="AO183" s="69"/>
      <c r="AP183" s="8"/>
      <c r="AQ183" s="70"/>
    </row>
    <row r="184" ht="30" customHeight="true" spans="1:43">
      <c r="A184" s="6"/>
      <c r="B184" s="6"/>
      <c r="C184" s="9"/>
      <c r="D184" s="16"/>
      <c r="E184" s="36" t="str">
        <f>IF(OR(а!E178="7 0,5",а!E178="7 1",а!E178="7 1,5",а!E178="7 2",а!E178="7 2,5",а!E178="7 3",а!E178="7 3,5",а!E178="7 4",а!E178="7 4,5",а!E178="7 5",а!E178="7 5,5",а!E178="7 6",а!E178="7 6,5",а!E178="7 7",а!E178="7а 0,5",а!E178="7а 1",а!E178="7а 1,5",а!E178="7а 2",а!E178="7а 2,5",а!E178="7а 3",а!E178="7а 3,5",а!E178="7а 4",а!E178="7а 4,5",а!E178="7а 5",а!E178="7а 5,5",а!E178="7а 6",а!E178="7а 6,5",а!E178="7а 7",а!E178="8 0,5",а!E178="8 1",а!E178="8 1,5",а!E178="8 2",а!E178="8 2,5",а!E178="8 3",а!E178="8 3,5",а!E178="8 4",а!E178="8 4,5",а!E178="8 5",а!E178="8 5,5",а!E178="8 6",а!E178="8 6,5",а!E178="8 7",а!E178="8а 0,5",а!E178="8а 1",а!E178="8а 1,5",а!E178="8а 2",а!E178="8а 2,5",а!E178="8а 3",а!E178="8а 3,5",а!E178="8а 4",а!E178="8а 4,5",а!E178="8а 5",а!E178="8а 5,5",а!E178="8а 6",а!E178="8а 6,5",а!E178="8а 7",а!E178="9 0,5",а!E178="9 1",а!E178="9 1,5",а!E178="9 2",а!E178="9 2,5",а!E178="9 3",а!E178="9 3,5",а!E178="9 4",а!E178="9 4,5",а!E178="9 5",а!E178="9 5,5",а!E178="9 6",а!E178="9 6,5",а!E178="9 7",а!E178="10 0,5",а!E178="10 1",а!E178="10 1,5",а!E178="10 2",а!E178="10 2,5",а!E178="10 3",а!E178="10 3,5",а!E178="10 4",а!E178="10 4,5",а!E178="10 5",а!E178="10 5,5",а!E178="10 6",а!E178="10 6,5",а!E178="10 7"),CHOOSE(MATCH(а!E178,{"7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84" s="36" t="s">
        <v>41</v>
      </c>
      <c r="G184" s="36" t="str">
        <f>IF(OR(а!G178="7 0,5",а!G178="7 1",а!G178="7 1,5",а!G178="7 2",а!G178="7 2,5",а!G178="7 3",а!G178="7 3,5",а!G178="7 4",а!G178="7 4,5",а!G178="7 5",а!G178="7 5,5",а!G178="7 6",а!G178="7 6,5",а!G178="7 7",а!G178="7а 0,5",а!G178="7а 1",а!G178="7а 1,5",а!G178="7а 2",а!G178="7а 2,5",а!G178="7а 3",а!G178="7а 3,5",а!G178="7а 4",а!G178="7а 4,5",а!G178="7а 5",а!G178="7а 5,5",а!G178="7а 6",а!G178="7а 6,5",а!G178="7а 7",а!G178="8 0,5",а!G178="8 1",а!G178="8 1,5",а!G178="8 2",а!G178="8 2,5",а!G178="8 3",а!G178="8 3,5",а!G178="8 4",а!G178="8 4,5",а!G178="8 5",а!G178="8 5,5",а!G178="8 6",а!G178="8 6,5",а!G178="8 7",а!G178="8а 0,5",а!G178="8а 1",а!G178="8а 1,5",а!G178="8а 2",а!G178="8а 2,5",а!G178="8а 3",а!G178="8а 3,5",а!G178="8а 4",а!G178="8а 4,5",а!G178="8а 5",а!G178="8а 5,5",а!G178="8а 6",а!G178="8а 6,5",а!G178="8а 7",а!G178="9 0,5",а!G178="9 1",а!G178="9 1,5",а!G178="9 2",а!G178="9 2,5",а!G178="9 3",а!G178="9 3,5",а!G178="9 4",а!G178="9 4,5",а!G178="9 5",а!G178="9 5,5",а!G178="9 6",а!G178="9 6,5",а!G178="9 7",а!G178="10 0,5",а!G178="10 1",а!G178="10 1,5",а!G178="10 2",а!G178="10 2,5",а!G178="10 3",а!G178="10 3,5",а!G178="10 4",а!G178="10 4,5",а!G178="10 5",а!G178="10 5,5",а!G178="10 6",а!G178="10 6,5",а!G178="10 7"),CHOOSE(MATCH(а!G178,{"7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84" s="36" t="s">
        <v>41</v>
      </c>
      <c r="I184" s="36" t="str">
        <f>IF(OR(а!I178="7 0,5",а!I178="7 1",а!I178="7 1,5",а!I178="7 2",а!I178="7 2,5",а!I178="7 3",а!I178="7 3,5",а!I178="7 4",а!I178="7 4,5",а!I178="7 5",а!I178="7 5,5",а!I178="7 6",а!I178="7 6,5",а!I178="7 7",а!I178="7а 0,5",а!I178="7а 1",а!I178="7а 1,5",а!I178="7а 2",а!I178="7а 2,5",а!I178="7а 3",а!I178="7а 3,5",а!I178="7а 4",а!I178="7а 4,5",а!I178="7а 5",а!I178="7а 5,5",а!I178="7а 6",а!I178="7а 6,5",а!I178="7а 7",а!I178="8 0,5",а!I178="8 1",а!I178="8 1,5",а!I178="8 2",а!I178="8 2,5",а!I178="8 3",а!I178="8 3,5",а!I178="8 4",а!I178="8 4,5",а!I178="8 5",а!I178="8 5,5",а!I178="8 6",а!I178="8 6,5",а!I178="8 7",а!I178="8а 0,5",а!I178="8а 1",а!I178="8а 1,5",а!I178="8а 2",а!I178="8а 2,5",а!I178="8а 3",а!I178="8а 3,5",а!I178="8а 4",а!I178="8а 4,5",а!I178="8а 5",а!I178="8а 5,5",а!I178="8а 6",а!I178="8а 6,5",а!I178="8а 7",а!I178="9 0,5",а!I178="9 1",а!I178="9 1,5",а!I178="9 2",а!I178="9 2,5",а!I178="9 3",а!I178="9 3,5",а!I178="9 4",а!I178="9 4,5",а!I178="9 5",а!I178="9 5,5",а!I178="9 6",а!I178="9 6,5",а!I178="9 7",а!I178="10 0,5",а!I178="10 1",а!I178="10 1,5",а!I178="10 2",а!I178="10 2,5",а!I178="10 3",а!I178="10 3,5",а!I178="10 4",а!I178="10 4,5",а!I178="10 5",а!I178="10 5,5",а!I178="10 6",а!I178="10 6,5",а!I178="10 7"),CHOOSE(MATCH(а!I178,{"7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84" s="36" t="str">
        <f>IF(OR(а!J178="7 0,5",а!J178="7 1",а!J178="7 1,5",а!J178="7 2",а!J178="7 2,5",а!J178="7 3",а!J178="7 3,5",а!J178="7 4",а!J178="7 4,5",а!J178="7 5",а!J178="7 5,5",а!J178="7 6",а!J178="7 6,5",а!J178="7 7",а!J178="7а 0,5",а!J178="7а 1",а!J178="7а 1,5",а!J178="7а 2",а!J178="7а 2,5",а!J178="7а 3",а!J178="7а 3,5",а!J178="7а 4",а!J178="7а 4,5",а!J178="7а 5",а!J178="7а 5,5",а!J178="7а 6",а!J178="7а 6,5",а!J178="7а 7",а!J178="8 0,5",а!J178="8 1",а!J178="8 1,5",а!J178="8 2",а!J178="8 2,5",а!J178="8 3",а!J178="8 3,5",а!J178="8 4",а!J178="8 4,5",а!J178="8 5",а!J178="8 5,5",а!J178="8 6",а!J178="8 6,5",а!J178="8 7",а!J178="8а 0,5",а!J178="8а 1",а!J178="8а 1,5",а!J178="8а 2",а!J178="8а 2,5",а!J178="8а 3",а!J178="8а 3,5",а!J178="8а 4",а!J178="8а 4,5",а!J178="8а 5",а!J178="8а 5,5",а!J178="8а 6",а!J178="8а 6,5",а!J178="8а 7",а!J178="9 0,5",а!J178="9 1",а!J178="9 1,5",а!J178="9 2",а!J178="9 2,5",а!J178="9 3",а!J178="9 3,5",а!J178="9 4",а!J178="9 4,5",а!J178="9 5",а!J178="9 5,5",а!J178="9 6",а!J178="9 6,5",а!J178="9 7",а!J178="10 0,5",а!J178="10 1",а!J178="10 1,5",а!J178="10 2",а!J178="10 2,5",а!J178="10 3",а!J178="10 3,5",а!J178="10 4",а!J178="10 4,5",а!J178="10 5",а!J178="10 5,5",а!J178="10 6",а!J178="10 6,5",а!J178="10 7"),CHOOSE(MATCH(а!J178,{"7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184" s="36" t="str">
        <f>IF(OR(а!K178="7 0,5",а!K178="7 1",а!K178="7 1,5",а!K178="7 2",а!K178="7 2,5",а!K178="7 3",а!K178="7 3,5",а!K178="7 4",а!K178="7 4,5",а!K178="7 5",а!K178="7 5,5",а!K178="7 6",а!K178="7 6,5",а!K178="7 7",а!K178="7а 0,5",а!K178="7а 1",а!K178="7а 1,5",а!K178="7а 2",а!K178="7а 2,5",а!K178="7а 3",а!K178="7а 3,5",а!K178="7а 4",а!K178="7а 4,5",а!K178="7а 5",а!K178="7а 5,5",а!K178="7а 6",а!K178="7а 6,5",а!K178="7а 7",а!K178="8 0,5",а!K178="8 1",а!K178="8 1,5",а!K178="8 2",а!K178="8 2,5",а!K178="8 3",а!K178="8 3,5",а!K178="8 4",а!K178="8 4,5",а!K178="8 5",а!K178="8 5,5",а!K178="8 6",а!K178="8 6,5",а!K178="8 7",а!K178="8а 0,5",а!K178="8а 1",а!K178="8а 1,5",а!K178="8а 2",а!K178="8а 2,5",а!K178="8а 3",а!K178="8а 3,5",а!K178="8а 4",а!K178="8а 4,5",а!K178="8а 5",а!K178="8а 5,5",а!K178="8а 6",а!K178="8а 6,5",а!K178="8а 7",а!K178="9 0,5",а!K178="9 1",а!K178="9 1,5",а!K178="9 2",а!K178="9 2,5",а!K178="9 3",а!K178="9 3,5",а!K178="9 4",а!K178="9 4,5",а!K178="9 5",а!K178="9 5,5",а!K178="9 6",а!K178="9 6,5",а!K178="9 7",а!K178="10 0,5",а!K178="10 1",а!K178="10 1,5",а!K178="10 2",а!K178="10 2,5",а!K178="10 3",а!K178="10 3,5",а!K178="10 4",а!K178="10 4,5",а!K178="10 5",а!K178="10 5,5",а!K178="10 6",а!K178="10 6,5",а!K178="10 7"),CHOOSE(MATCH(а!K178,{"7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184" s="36" t="str">
        <f>IF(OR(а!L178="7 0,5",а!L178="7 1",а!L178="7 1,5",а!L178="7 2",а!L178="7 2,5",а!L178="7 3",а!L178="7 3,5",а!L178="7 4",а!L178="7 4,5",а!L178="7 5",а!L178="7 5,5",а!L178="7 6",а!L178="7 6,5",а!L178="7 7",а!L178="7а 0,5",а!L178="7а 1",а!L178="7а 1,5",а!L178="7а 2",а!L178="7а 2,5",а!L178="7а 3",а!L178="7а 3,5",а!L178="7а 4",а!L178="7а 4,5",а!L178="7а 5",а!L178="7а 5,5",а!L178="7а 6",а!L178="7а 6,5",а!L178="7а 7",а!L178="8 0,5",а!L178="8 1",а!L178="8 1,5",а!L178="8 2",а!L178="8 2,5",а!L178="8 3",а!L178="8 3,5",а!L178="8 4",а!L178="8 4,5",а!L178="8 5",а!L178="8 5,5",а!L178="8 6",а!L178="8 6,5",а!L178="8 7",а!L178="8а 0,5",а!L178="8а 1",а!L178="8а 1,5",а!L178="8а 2",а!L178="8а 2,5",а!L178="8а 3",а!L178="8а 3,5",а!L178="8а 4",а!L178="8а 4,5",а!L178="8а 5",а!L178="8а 5,5",а!L178="8а 6",а!L178="8а 6,5",а!L178="8а 7",а!L178="9 0,5",а!L178="9 1",а!L178="9 1,5",а!L178="9 2",а!L178="9 2,5",а!L178="9 3",а!L178="9 3,5",а!L178="9 4",а!L178="9 4,5",а!L178="9 5",а!L178="9 5,5",а!L178="9 6",а!L178="9 6,5",а!L178="9 7",а!L178="10 0,5",а!L178="10 1",а!L178="10 1,5",а!L178="10 2",а!L178="10 2,5",а!L178="10 3",а!L178="10 3,5",а!L178="10 4",а!L178="10 4,5",а!L178="10 5",а!L178="10 5,5",а!L178="10 6",а!L178="10 6,5",а!L178="10 7"),CHOOSE(MATCH(а!L178,{"7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184" s="36" t="s">
        <v>41</v>
      </c>
      <c r="N184" s="36" t="str">
        <f>IF(OR(а!N178="7 0,5",а!N178="7 1",а!N178="7 1,5",а!N178="7 2",а!N178="7 2,5",а!N178="7 3",а!N178="7 3,5",а!N178="7 4",а!N178="7 4,5",а!N178="7 5",а!N178="7 5,5",а!N178="7 6",а!N178="7 6,5",а!N178="7 7",а!N178="7а 0,5",а!N178="7а 1",а!N178="7а 1,5",а!N178="7а 2",а!N178="7а 2,5",а!N178="7а 3",а!N178="7а 3,5",а!N178="7а 4",а!N178="7а 4,5",а!N178="7а 5",а!N178="7а 5,5",а!N178="7а 6",а!N178="7а 6,5",а!N178="7а 7",а!N178="8 0,5",а!N178="8 1",а!N178="8 1,5",а!N178="8 2",а!N178="8 2,5",а!N178="8 3",а!N178="8 3,5",а!N178="8 4",а!N178="8 4,5",а!N178="8 5",а!N178="8 5,5",а!N178="8 6",а!N178="8 6,5",а!N178="8 7",а!N178="8а 0,5",а!N178="8а 1",а!N178="8а 1,5",а!N178="8а 2",а!N178="8а 2,5",а!N178="8а 3",а!N178="8а 3,5",а!N178="8а 4",а!N178="8а 4,5",а!N178="8а 5",а!N178="8а 5,5",а!N178="8а 6",а!N178="8а 6,5",а!N178="8а 7",а!N178="9 0,5",а!N178="9 1",а!N178="9 1,5",а!N178="9 2",а!N178="9 2,5",а!N178="9 3",а!N178="9 3,5",а!N178="9 4",а!N178="9 4,5",а!N178="9 5",а!N178="9 5,5",а!N178="9 6",а!N178="9 6,5",а!N178="9 7",а!N178="10 0,5",а!N178="10 1",а!N178="10 1,5",а!N178="10 2",а!N178="10 2,5",а!N178="10 3",а!N178="10 3,5",а!N178="10 4",а!N178="10 4,5",а!N178="10 5",а!N178="10 5,5",а!N178="10 6",а!N178="10 6,5",а!N178="10 7"),CHOOSE(MATCH(а!N178,{"7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184" s="36" t="s">
        <v>41</v>
      </c>
      <c r="P184" s="36" t="s">
        <v>41</v>
      </c>
      <c r="Q184" s="36" t="str">
        <f>IF(OR(а!Q178="7 0,5",а!Q178="7 1",а!Q178="7 1,5",а!Q178="7 2",а!Q178="7 2,5",а!Q178="7 3",а!Q178="7 3,5",а!Q178="7 4",а!Q178="7 4,5",а!Q178="7 5",а!Q178="7 5,5",а!Q178="7 6",а!Q178="7 6,5",а!Q178="7 7",а!Q178="7а 0,5",а!Q178="7а 1",а!Q178="7а 1,5",а!Q178="7а 2",а!Q178="7а 2,5",а!Q178="7а 3",а!Q178="7а 3,5",а!Q178="7а 4",а!Q178="7а 4,5",а!Q178="7а 5",а!Q178="7а 5,5",а!Q178="7а 6",а!Q178="7а 6,5",а!Q178="7а 7",а!Q178="8 0,5",а!Q178="8 1",а!Q178="8 1,5",а!Q178="8 2",а!Q178="8 2,5",а!Q178="8 3",а!Q178="8 3,5",а!Q178="8 4",а!Q178="8 4,5",а!Q178="8 5",а!Q178="8 5,5",а!Q178="8 6",а!Q178="8 6,5",а!Q178="8 7",а!Q178="8а 0,5",а!Q178="8а 1",а!Q178="8а 1,5",а!Q178="8а 2",а!Q178="8а 2,5",а!Q178="8а 3",а!Q178="8а 3,5",а!Q178="8а 4",а!Q178="8а 4,5",а!Q178="8а 5",а!Q178="8а 5,5",а!Q178="8а 6",а!Q178="8а 6,5",а!Q178="8а 7",а!Q178="9 0,5",а!Q178="9 1",а!Q178="9 1,5",а!Q178="9 2",а!Q178="9 2,5",а!Q178="9 3",а!Q178="9 3,5",а!Q178="9 4",а!Q178="9 4,5",а!Q178="9 5",а!Q178="9 5,5",а!Q178="9 6",а!Q178="9 6,5",а!Q178="9 7",а!Q178="10 0,5",а!Q178="10 1",а!Q178="10 1,5",а!Q178="10 2",а!Q178="10 2,5",а!Q178="10 3",а!Q178="10 3,5",а!Q178="10 4",а!Q178="10 4,5",а!Q178="10 5",а!Q178="10 5,5",а!Q178="10 6",а!Q178="10 6,5",а!Q178="10 7"),CHOOSE(MATCH(а!Q178,{"7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184" s="36" t="s">
        <v>41</v>
      </c>
      <c r="S184" s="36" t="s">
        <v>41</v>
      </c>
      <c r="T184" s="36" t="str">
        <f>IF(OR(а!T178="7 0,5",а!T178="7 1",а!T178="7 1,5",а!T178="7 2",а!T178="7 2,5",а!T178="7 3",а!T178="7 3,5",а!T178="7 4",а!T178="7 4,5",а!T178="7 5",а!T178="7 5,5",а!T178="7 6",а!T178="7 6,5",а!T178="7 7",а!T178="7а 0,5",а!T178="7а 1",а!T178="7а 1,5",а!T178="7а 2",а!T178="7а 2,5",а!T178="7а 3",а!T178="7а 3,5",а!T178="7а 4",а!T178="7а 4,5",а!T178="7а 5",а!T178="7а 5,5",а!T178="7а 6",а!T178="7а 6,5",а!T178="7а 7",а!T178="8 0,5",а!T178="8 1",а!T178="8 1,5",а!T178="8 2",а!T178="8 2,5",а!T178="8 3",а!T178="8 3,5",а!T178="8 4",а!T178="8 4,5",а!T178="8 5",а!T178="8 5,5",а!T178="8 6",а!T178="8 6,5",а!T178="8 7",а!T178="8а 0,5",а!T178="8а 1",а!T178="8а 1,5",а!T178="8а 2",а!T178="8а 2,5",а!T178="8а 3",а!T178="8а 3,5",а!T178="8а 4",а!T178="8а 4,5",а!T178="8а 5",а!T178="8а 5,5",а!T178="8а 6",а!T178="8а 6,5",а!T178="8а 7",а!T178="9 0,5",а!T178="9 1",а!T178="9 1,5",а!T178="9 2",а!T178="9 2,5",а!T178="9 3",а!T178="9 3,5",а!T178="9 4",а!T178="9 4,5",а!T178="9 5",а!T178="9 5,5",а!T178="9 6",а!T178="9 6,5",а!T178="9 7",а!T178="10 0,5",а!T178="10 1",а!T178="10 1,5",а!T178="10 2",а!T178="10 2,5",а!T178="10 3",а!T178="10 3,5",а!T178="10 4",а!T178="10 4,5",а!T178="10 5",а!T178="10 5,5",а!T178="10 6",а!T178="10 6,5",а!T178="10 7"),CHOOSE(MATCH(а!T178,{"7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84" s="36" t="str">
        <f>IF(OR(а!U178="7 0,5",а!U178="7 1",а!U178="7 1,5",а!U178="7 2",а!U178="7 2,5",а!U178="7 3",а!U178="7 3,5",а!U178="7 4",а!U178="7 4,5",а!U178="7 5",а!U178="7 5,5",а!U178="7 6",а!U178="7 6,5",а!U178="7 7",а!U178="7а 0,5",а!U178="7а 1",а!U178="7а 1,5",а!U178="7а 2",а!U178="7а 2,5",а!U178="7а 3",а!U178="7а 3,5",а!U178="7а 4",а!U178="7а 4,5",а!U178="7а 5",а!U178="7а 5,5",а!U178="7а 6",а!U178="7а 6,5",а!U178="7а 7",а!U178="8 0,5",а!U178="8 1",а!U178="8 1,5",а!U178="8 2",а!U178="8 2,5",а!U178="8 3",а!U178="8 3,5",а!U178="8 4",а!U178="8 4,5",а!U178="8 5",а!U178="8 5,5",а!U178="8 6",а!U178="8 6,5",а!U178="8 7",а!U178="8а 0,5",а!U178="8а 1",а!U178="8а 1,5",а!U178="8а 2",а!U178="8а 2,5",а!U178="8а 3",а!U178="8а 3,5",а!U178="8а 4",а!U178="8а 4,5",а!U178="8а 5",а!U178="8а 5,5",а!U178="8а 6",а!U178="8а 6,5",а!U178="8а 7",а!U178="9 0,5",а!U178="9 1",а!U178="9 1,5",а!U178="9 2",а!U178="9 2,5",а!U178="9 3",а!U178="9 3,5",а!U178="9 4",а!U178="9 4,5",а!U178="9 5",а!U178="9 5,5",а!U178="9 6",а!U178="9 6,5",а!U178="9 7",а!U178="10 0,5",а!U178="10 1",а!U178="10 1,5",а!U178="10 2",а!U178="10 2,5",а!U178="10 3",а!U178="10 3,5",а!U178="10 4",а!U178="10 4,5",а!U178="10 5",а!U178="10 5,5",а!U178="10 6",а!U178="10 6,5",а!U178="10 7"),CHOOSE(MATCH(а!U178,{"7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184" s="36" t="s">
        <v>41</v>
      </c>
      <c r="W184" s="36" t="s">
        <v>41</v>
      </c>
      <c r="X184" s="36" t="str">
        <f>IF(OR(а!X178="7 0,5",а!X178="7 1",а!X178="7 1,5",а!X178="7 2",а!X178="7 2,5",а!X178="7 3",а!X178="7 3,5",а!X178="7 4",а!X178="7 4,5",а!X178="7 5",а!X178="7 5,5",а!X178="7 6",а!X178="7 6,5",а!X178="7 7",а!X178="7а 0,5",а!X178="7а 1",а!X178="7а 1,5",а!X178="7а 2",а!X178="7а 2,5",а!X178="7а 3",а!X178="7а 3,5",а!X178="7а 4",а!X178="7а 4,5",а!X178="7а 5",а!X178="7а 5,5",а!X178="7а 6",а!X178="7а 6,5",а!X178="7а 7",а!X178="8 0,5",а!X178="8 1",а!X178="8 1,5",а!X178="8 2",а!X178="8 2,5",а!X178="8 3",а!X178="8 3,5",а!X178="8 4",а!X178="8 4,5",а!X178="8 5",а!X178="8 5,5",а!X178="8 6",а!X178="8 6,5",а!X178="8 7",а!X178="8а 0,5",а!X178="8а 1",а!X178="8а 1,5",а!X178="8а 2",а!X178="8а 2,5",а!X178="8а 3",а!X178="8а 3,5",а!X178="8а 4",а!X178="8а 4,5",а!X178="8а 5",а!X178="8а 5,5",а!X178="8а 6",а!X178="8а 6,5",а!X178="8а 7",а!X178="9 0,5",а!X178="9 1",а!X178="9 1,5",а!X178="9 2",а!X178="9 2,5",а!X178="9 3",а!X178="9 3,5",а!X178="9 4",а!X178="9 4,5",а!X178="9 5",а!X178="9 5,5",а!X178="9 6",а!X178="9 6,5",а!X178="9 7",а!X178="10 0,5",а!X178="10 1",а!X178="10 1,5",а!X178="10 2",а!X178="10 2,5",а!X178="10 3",а!X178="10 3,5",а!X178="10 4",а!X178="10 4,5",а!X178="10 5",а!X178="10 5,5",а!X178="10 6",а!X178="10 6,5",а!X178="10 7"),CHOOSE(MATCH(а!X178,{"7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84" s="36" t="str">
        <f>IF(OR(а!Y178="7 0,5",а!Y178="7 1",а!Y178="7 1,5",а!Y178="7 2",а!Y178="7 2,5",а!Y178="7 3",а!Y178="7 3,5",а!Y178="7 4",а!Y178="7 4,5",а!Y178="7 5",а!Y178="7 5,5",а!Y178="7 6",а!Y178="7 6,5",а!Y178="7 7",а!Y178="7а 0,5",а!Y178="7а 1",а!Y178="7а 1,5",а!Y178="7а 2",а!Y178="7а 2,5",а!Y178="7а 3",а!Y178="7а 3,5",а!Y178="7а 4",а!Y178="7а 4,5",а!Y178="7а 5",а!Y178="7а 5,5",а!Y178="7а 6",а!Y178="7а 6,5",а!Y178="7а 7",а!Y178="8 0,5",а!Y178="8 1",а!Y178="8 1,5",а!Y178="8 2",а!Y178="8 2,5",а!Y178="8 3",а!Y178="8 3,5",а!Y178="8 4",а!Y178="8 4,5",а!Y178="8 5",а!Y178="8 5,5",а!Y178="8 6",а!Y178="8 6,5",а!Y178="8 7",а!Y178="8а 0,5",а!Y178="8а 1",а!Y178="8а 1,5",а!Y178="8а 2",а!Y178="8а 2,5",а!Y178="8а 3",а!Y178="8а 3,5",а!Y178="8а 4",а!Y178="8а 4,5",а!Y178="8а 5",а!Y178="8а 5,5",а!Y178="8а 6",а!Y178="8а 6,5",а!Y178="8а 7",а!Y178="9 0,5",а!Y178="9 1",а!Y178="9 1,5",а!Y178="9 2",а!Y178="9 2,5",а!Y178="9 3",а!Y178="9 3,5",а!Y178="9 4",а!Y178="9 4,5",а!Y178="9 5",а!Y178="9 5,5",а!Y178="9 6",а!Y178="9 6,5",а!Y178="9 7",а!Y178="10 0,5",а!Y178="10 1",а!Y178="10 1,5",а!Y178="10 2",а!Y178="10 2,5",а!Y178="10 3",а!Y178="10 3,5",а!Y178="10 4",а!Y178="10 4,5",а!Y178="10 5",а!Y178="10 5,5",а!Y178="10 6",а!Y178="10 6,5",а!Y178="10 7"),CHOOSE(MATCH(а!Y178,{"7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184" s="36" t="str">
        <f>IF(OR(а!Z178="7 0,5",а!Z178="7 1",а!Z178="7 1,5",а!Z178="7 2",а!Z178="7 2,5",а!Z178="7 3",а!Z178="7 3,5",а!Z178="7 4",а!Z178="7 4,5",а!Z178="7 5",а!Z178="7 5,5",а!Z178="7 6",а!Z178="7 6,5",а!Z178="7 7",а!Z178="7а 0,5",а!Z178="7а 1",а!Z178="7а 1,5",а!Z178="7а 2",а!Z178="7а 2,5",а!Z178="7а 3",а!Z178="7а 3,5",а!Z178="7а 4",а!Z178="7а 4,5",а!Z178="7а 5",а!Z178="7а 5,5",а!Z178="7а 6",а!Z178="7а 6,5",а!Z178="7а 7",а!Z178="8 0,5",а!Z178="8 1",а!Z178="8 1,5",а!Z178="8 2",а!Z178="8 2,5",а!Z178="8 3",а!Z178="8 3,5",а!Z178="8 4",а!Z178="8 4,5",а!Z178="8 5",а!Z178="8 5,5",а!Z178="8 6",а!Z178="8 6,5",а!Z178="8 7",а!Z178="8а 0,5",а!Z178="8а 1",а!Z178="8а 1,5",а!Z178="8а 2",а!Z178="8а 2,5",а!Z178="8а 3",а!Z178="8а 3,5",а!Z178="8а 4",а!Z178="8а 4,5",а!Z178="8а 5",а!Z178="8а 5,5",а!Z178="8а 6",а!Z178="8а 6,5",а!Z178="8а 7",а!Z178="9 0,5",а!Z178="9 1",а!Z178="9 1,5",а!Z178="9 2",а!Z178="9 2,5",а!Z178="9 3",а!Z178="9 3,5",а!Z178="9 4",а!Z178="9 4,5",а!Z178="9 5",а!Z178="9 5,5",а!Z178="9 6",а!Z178="9 6,5",а!Z178="9 7",а!Z178="10 0,5",а!Z178="10 1",а!Z178="10 1,5",а!Z178="10 2",а!Z178="10 2,5",а!Z178="10 3",а!Z178="10 3,5",а!Z178="10 4",а!Z178="10 4,5",а!Z178="10 5",а!Z178="10 5,5",а!Z178="10 6",а!Z178="10 6,5",а!Z178="10 7"),CHOOSE(MATCH(а!Z178,{"7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184" s="36" t="str">
        <f>IF(OR(а!AA178="7 0,5",а!AA178="7 1",а!AA178="7 1,5",а!AA178="7 2",а!AA178="7 2,5",а!AA178="7 3",а!AA178="7 3,5",а!AA178="7 4",а!AA178="7 4,5",а!AA178="7 5",а!AA178="7 5,5",а!AA178="7 6",а!AA178="7 6,5",а!AA178="7 7",а!AA178="7а 0,5",а!AA178="7а 1",а!AA178="7а 1,5",а!AA178="7а 2",а!AA178="7а 2,5",а!AA178="7а 3",а!AA178="7а 3,5",а!AA178="7а 4",а!AA178="7а 4,5",а!AA178="7а 5",а!AA178="7а 5,5",а!AA178="7а 6",а!AA178="7а 6,5",а!AA178="7а 7",а!AA178="8 0,5",а!AA178="8 1",а!AA178="8 1,5",а!AA178="8 2",а!AA178="8 2,5",а!AA178="8 3",а!AA178="8 3,5",а!AA178="8 4",а!AA178="8 4,5",а!AA178="8 5",а!AA178="8 5,5",а!AA178="8 6",а!AA178="8 6,5",а!AA178="8 7",а!AA178="8а 0,5",а!AA178="8а 1",а!AA178="8а 1,5",а!AA178="8а 2",а!AA178="8а 2,5",а!AA178="8а 3",а!AA178="8а 3,5",а!AA178="8а 4",а!AA178="8а 4,5",а!AA178="8а 5",а!AA178="8а 5,5",а!AA178="8а 6",а!AA178="8а 6,5",а!AA178="8а 7",а!AA178="9 0,5",а!AA178="9 1",а!AA178="9 1,5",а!AA178="9 2",а!AA178="9 2,5",а!AA178="9 3",а!AA178="9 3,5",а!AA178="9 4",а!AA178="9 4,5",а!AA178="9 5",а!AA178="9 5,5",а!AA178="9 6",а!AA178="9 6,5",а!AA178="9 7",а!AA178="10 0,5",а!AA178="10 1",а!AA178="10 1,5",а!AA178="10 2",а!AA178="10 2,5",а!AA178="10 3",а!AA178="10 3,5",а!AA178="10 4",а!AA178="10 4,5",а!AA178="10 5",а!AA178="10 5,5",а!AA178="10 6",а!AA178="10 6,5",а!AA178="10 7"),CHOOSE(MATCH(а!AA178,{"7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184" s="36" t="s">
        <v>41</v>
      </c>
      <c r="AC184" s="36" t="str">
        <f>IF(OR(а!AC178="7 0,5",а!AC178="7 1",а!AC178="7 1,5",а!AC178="7 2",а!AC178="7 2,5",а!AC178="7 3",а!AC178="7 3,5",а!AC178="7 4",а!AC178="7 4,5",а!AC178="7 5",а!AC178="7 5,5",а!AC178="7 6",а!AC178="7 6,5",а!AC178="7 7",а!AC178="7а 0,5",а!AC178="7а 1",а!AC178="7а 1,5",а!AC178="7а 2",а!AC178="7а 2,5",а!AC178="7а 3",а!AC178="7а 3,5",а!AC178="7а 4",а!AC178="7а 4,5",а!AC178="7а 5",а!AC178="7а 5,5",а!AC178="7а 6",а!AC178="7а 6,5",а!AC178="7а 7",а!AC178="8 0,5",а!AC178="8 1",а!AC178="8 1,5",а!AC178="8 2",а!AC178="8 2,5",а!AC178="8 3",а!AC178="8 3,5",а!AC178="8 4",а!AC178="8 4,5",а!AC178="8 5",а!AC178="8 5,5",а!AC178="8 6",а!AC178="8 6,5",а!AC178="8 7",а!AC178="8а 0,5",а!AC178="8а 1",а!AC178="8а 1,5",а!AC178="8а 2",а!AC178="8а 2,5",а!AC178="8а 3",а!AC178="8а 3,5",а!AC178="8а 4",а!AC178="8а 4,5",а!AC178="8а 5",а!AC178="8а 5,5",а!AC178="8а 6",а!AC178="8а 6,5",а!AC178="8а 7",а!AC178="9 0,5",а!AC178="9 1",а!AC178="9 1,5",а!AC178="9 2",а!AC178="9 2,5",а!AC178="9 3",а!AC178="9 3,5",а!AC178="9 4",а!AC178="9 4,5",а!AC178="9 5",а!AC178="9 5,5",а!AC178="9 6",а!AC178="9 6,5",а!AC178="9 7",а!AC178="10 0,5",а!AC178="10 1",а!AC178="10 1,5",а!AC178="10 2",а!AC178="10 2,5",а!AC178="10 3",а!AC178="10 3,5",а!AC178="10 4",а!AC178="10 4,5",а!AC178="10 5",а!AC178="10 5,5",а!AC178="10 6",а!AC178="10 6,5",а!AC178="10 7"),CHOOSE(MATCH(а!AC178,{"7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184" s="36" t="str">
        <f>IF(OR(а!AD178="7 0,5",а!AD178="7 1",а!AD178="7 1,5",а!AD178="7 2",а!AD178="7 2,5",а!AD178="7 3",а!AD178="7 3,5",а!AD178="7 4",а!AD178="7 4,5",а!AD178="7 5",а!AD178="7 5,5",а!AD178="7 6",а!AD178="7 6,5",а!AD178="7 7",а!AD178="7а 0,5",а!AD178="7а 1",а!AD178="7а 1,5",а!AD178="7а 2",а!AD178="7а 2,5",а!AD178="7а 3",а!AD178="7а 3,5",а!AD178="7а 4",а!AD178="7а 4,5",а!AD178="7а 5",а!AD178="7а 5,5",а!AD178="7а 6",а!AD178="7а 6,5",а!AD178="7а 7",а!AD178="8 0,5",а!AD178="8 1",а!AD178="8 1,5",а!AD178="8 2",а!AD178="8 2,5",а!AD178="8 3",а!AD178="8 3,5",а!AD178="8 4",а!AD178="8 4,5",а!AD178="8 5",а!AD178="8 5,5",а!AD178="8 6",а!AD178="8 6,5",а!AD178="8 7",а!AD178="8а 0,5",а!AD178="8а 1",а!AD178="8а 1,5",а!AD178="8а 2",а!AD178="8а 2,5",а!AD178="8а 3",а!AD178="8а 3,5",а!AD178="8а 4",а!AD178="8а 4,5",а!AD178="8а 5",а!AD178="8а 5,5",а!AD178="8а 6",а!AD178="8а 6,5",а!AD178="8а 7",а!AD178="9 0,5",а!AD178="9 1",а!AD178="9 1,5",а!AD178="9 2",а!AD178="9 2,5",а!AD178="9 3",а!AD178="9 3,5",а!AD178="9 4",а!AD178="9 4,5",а!AD178="9 5",а!AD178="9 5,5",а!AD178="9 6",а!AD178="9 6,5",а!AD178="9 7",а!AD178="10 0,5",а!AD178="10 1",а!AD178="10 1,5",а!AD178="10 2",а!AD178="10 2,5",а!AD178="10 3",а!AD178="10 3,5",а!AD178="10 4",а!AD178="10 4,5",а!AD178="10 5",а!AD178="10 5,5",а!AD178="10 6",а!AD178="10 6,5",а!AD178="10 7"),CHOOSE(MATCH(а!AD178,{"7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184" s="36" t="str">
        <f>IF(OR(а!AE178="7 0,5",а!AE178="7 1",а!AE178="7 1,5",а!AE178="7 2",а!AE178="7 2,5",а!AE178="7 3",а!AE178="7 3,5",а!AE178="7 4",а!AE178="7 4,5",а!AE178="7 5",а!AE178="7 5,5",а!AE178="7 6",а!AE178="7 6,5",а!AE178="7 7",а!AE178="7а 0,5",а!AE178="7а 1",а!AE178="7а 1,5",а!AE178="7а 2",а!AE178="7а 2,5",а!AE178="7а 3",а!AE178="7а 3,5",а!AE178="7а 4",а!AE178="7а 4,5",а!AE178="7а 5",а!AE178="7а 5,5",а!AE178="7а 6",а!AE178="7а 6,5",а!AE178="7а 7",а!AE178="8 0,5",а!AE178="8 1",а!AE178="8 1,5",а!AE178="8 2",а!AE178="8 2,5",а!AE178="8 3",а!AE178="8 3,5",а!AE178="8 4",а!AE178="8 4,5",а!AE178="8 5",а!AE178="8 5,5",а!AE178="8 6",а!AE178="8 6,5",а!AE178="8 7",а!AE178="8а 0,5",а!AE178="8а 1",а!AE178="8а 1,5",а!AE178="8а 2",а!AE178="8а 2,5",а!AE178="8а 3",а!AE178="8а 3,5",а!AE178="8а 4",а!AE178="8а 4,5",а!AE178="8а 5",а!AE178="8а 5,5",а!AE178="8а 6",а!AE178="8а 6,5",а!AE178="8а 7",а!AE178="9 0,5",а!AE178="9 1",а!AE178="9 1,5",а!AE178="9 2",а!AE178="9 2,5",а!AE178="9 3",а!AE178="9 3,5",а!AE178="9 4",а!AE178="9 4,5",а!AE178="9 5",а!AE178="9 5,5",а!AE178="9 6",а!AE178="9 6,5",а!AE178="9 7",а!AE178="10 0,5",а!AE178="10 1",а!AE178="10 1,5",а!AE178="10 2",а!AE178="10 2,5",а!AE178="10 3",а!AE178="10 3,5",а!AE178="10 4",а!AE178="10 4,5",а!AE178="10 5",а!AE178="10 5,5",а!AE178="10 6",а!AE178="10 6,5",а!AE178="10 7"),CHOOSE(MATCH(а!AE178,{"7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184" s="36" t="str">
        <f>IF(OR(а!AF178="7 0,5",а!AF178="7 1",а!AF178="7 1,5",а!AF178="7 2",а!AF178="7 2,5",а!AF178="7 3",а!AF178="7 3,5",а!AF178="7 4",а!AF178="7 4,5",а!AF178="7 5",а!AF178="7 5,5",а!AF178="7 6",а!AF178="7 6,5",а!AF178="7 7",а!AF178="7а 0,5",а!AF178="7а 1",а!AF178="7а 1,5",а!AF178="7а 2",а!AF178="7а 2,5",а!AF178="7а 3",а!AF178="7а 3,5",а!AF178="7а 4",а!AF178="7а 4,5",а!AF178="7а 5",а!AF178="7а 5,5",а!AF178="7а 6",а!AF178="7а 6,5",а!AF178="7а 7",а!AF178="8 0,5",а!AF178="8 1",а!AF178="8 1,5",а!AF178="8 2",а!AF178="8 2,5",а!AF178="8 3",а!AF178="8 3,5",а!AF178="8 4",а!AF178="8 4,5",а!AF178="8 5",а!AF178="8 5,5",а!AF178="8 6",а!AF178="8 6,5",а!AF178="8 7",а!AF178="8а 0,5",а!AF178="8а 1",а!AF178="8а 1,5",а!AF178="8а 2",а!AF178="8а 2,5",а!AF178="8а 3",а!AF178="8а 3,5",а!AF178="8а 4",а!AF178="8а 4,5",а!AF178="8а 5",а!AF178="8а 5,5",а!AF178="8а 6",а!AF178="8а 6,5",а!AF178="8а 7",а!AF178="9 0,5",а!AF178="9 1",а!AF178="9 1,5",а!AF178="9 2",а!AF178="9 2,5",а!AF178="9 3",а!AF178="9 3,5",а!AF178="9 4",а!AF178="9 4,5",а!AF178="9 5",а!AF178="9 5,5",а!AF178="9 6",а!AF178="9 6,5",а!AF178="9 7",а!AF178="10 0,5",а!AF178="10 1",а!AF178="10 1,5",а!AF178="10 2",а!AF178="10 2,5",а!AF178="10 3",а!AF178="10 3,5",а!AF178="10 4",а!AF178="10 4,5",а!AF178="10 5",а!AF178="10 5,5",а!AF178="10 6",а!AF178="10 6,5",а!AF178="10 7"),CHOOSE(MATCH(а!AF178,{"7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184" s="36" t="s">
        <v>41</v>
      </c>
      <c r="AH184" s="36" t="s">
        <v>41</v>
      </c>
      <c r="AI184" s="36" t="str">
        <f>IF(OR(а!AI178="7 0,5",а!AI178="7 1",а!AI178="7 1,5",а!AI178="7 2",а!AI178="7 2,5",а!AI178="7 3",а!AI178="7 3,5",а!AI178="7 4",а!AI178="7 4,5",а!AI178="7 5",а!AI178="7 5,5",а!AI178="7 6",а!AI178="7 6,5",а!AI178="7 7",а!AI178="7а 0,5",а!AI178="7а 1",а!AI178="7а 1,5",а!AI178="7а 2",а!AI178="7а 2,5",а!AI178="7а 3",а!AI178="7а 3,5",а!AI178="7а 4",а!AI178="7а 4,5",а!AI178="7а 5",а!AI178="7а 5,5",а!AI178="7а 6",а!AI178="7а 6,5",а!AI178="7а 7",а!AI178="8 0,5",а!AI178="8 1",а!AI178="8 1,5",а!AI178="8 2",а!AI178="8 2,5",а!AI178="8 3",а!AI178="8 3,5",а!AI178="8 4",а!AI178="8 4,5",а!AI178="8 5",а!AI178="8 5,5",а!AI178="8 6",а!AI178="8 6,5",а!AI178="8 7",а!AI178="8а 0,5",а!AI178="8а 1",а!AI178="8а 1,5",а!AI178="8а 2",а!AI178="8а 2,5",а!AI178="8а 3",а!AI178="8а 3,5",а!AI178="8а 4",а!AI178="8а 4,5",а!AI178="8а 5",а!AI178="8а 5,5",а!AI178="8а 6",а!AI178="8а 6,5",а!AI178="8а 7",а!AI178="9 0,5",а!AI178="9 1",а!AI178="9 1,5",а!AI178="9 2",а!AI178="9 2,5",а!AI178="9 3",а!AI178="9 3,5",а!AI178="9 4",а!AI178="9 4,5",а!AI178="9 5",а!AI178="9 5,5",а!AI178="9 6",а!AI178="9 6,5",а!AI178="9 7",а!AI178="10 0,5",а!AI178="10 1",а!AI178="10 1,5",а!AI178="10 2",а!AI178="10 2,5",а!AI178="10 3",а!AI178="10 3,5",а!AI178="10 4",а!AI178="10 4,5",а!AI178="10 5",а!AI178="10 5,5",а!AI178="10 6",а!AI178="10 6,5",а!AI178="10 7"),CHOOSE(MATCH(а!AI178,{"7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184" s="36" t="str">
        <f>IF(OR(а!AJ178="7 0,5",а!AJ178="7 1",а!AJ178="7 1,5",а!AJ178="7 2",а!AJ178="7 2,5",а!AJ178="7 3",а!AJ178="7 3,5",а!AJ178="7 4",а!AJ178="7 4,5",а!AJ178="7 5",а!AJ178="7 5,5",а!AJ178="7 6",а!AJ178="7 6,5",а!AJ178="7 7",а!AJ178="7а 0,5",а!AJ178="7а 1",а!AJ178="7а 1,5",а!AJ178="7а 2",а!AJ178="7а 2,5",а!AJ178="7а 3",а!AJ178="7а 3,5",а!AJ178="7а 4",а!AJ178="7а 4,5",а!AJ178="7а 5",а!AJ178="7а 5,5",а!AJ178="7а 6",а!AJ178="7а 6,5",а!AJ178="7а 7",а!AJ178="8 0,5",а!AJ178="8 1",а!AJ178="8 1,5",а!AJ178="8 2",а!AJ178="8 2,5",а!AJ178="8 3",а!AJ178="8 3,5",а!AJ178="8 4",а!AJ178="8 4,5",а!AJ178="8 5",а!AJ178="8 5,5",а!AJ178="8 6",а!AJ178="8 6,5",а!AJ178="8 7",а!AJ178="8а 0,5",а!AJ178="8а 1",а!AJ178="8а 1,5",а!AJ178="8а 2",а!AJ178="8а 2,5",а!AJ178="8а 3",а!AJ178="8а 3,5",а!AJ178="8а 4",а!AJ178="8а 4,5",а!AJ178="8а 5",а!AJ178="8а 5,5",а!AJ178="8а 6",а!AJ178="8а 6,5",а!AJ178="8а 7",а!AJ178="9 0,5",а!AJ178="9 1",а!AJ178="9 1,5",а!AJ178="9 2",а!AJ178="9 2,5",а!AJ178="9 3",а!AJ178="9 3,5",а!AJ178="9 4",а!AJ178="9 4,5",а!AJ178="9 5",а!AJ178="9 5,5",а!AJ178="9 6",а!AJ178="9 6,5",а!AJ178="9 7",а!AJ178="10 0,5",а!AJ178="10 1",а!AJ178="10 1,5",а!AJ178="10 2",а!AJ178="10 2,5",а!AJ178="10 3",а!AJ178="10 3,5",а!AJ178="10 4",а!AJ178="10 4,5",а!AJ178="10 5",а!AJ178="10 5,5",а!AJ178="10 6",а!AJ178="10 6,5",а!AJ178="10 7"),CHOOSE(MATCH(а!AJ178,{"7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184" s="48"/>
      <c r="AL184" s="49"/>
      <c r="AM184" s="9"/>
      <c r="AN184" s="9"/>
      <c r="AO184" s="10"/>
      <c r="AP184" s="11"/>
      <c r="AQ184" s="6"/>
    </row>
    <row r="185" ht="30" customHeight="true" spans="1:43">
      <c r="A185" s="6"/>
      <c r="B185" s="6"/>
      <c r="C185" s="14" t="s">
        <v>31</v>
      </c>
      <c r="D185" s="20" t="str">
        <f>IF(а!E178="","",CHOOSE(MATCH(а!E178,{"7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85" s="35" t="str">
        <f>IF(а!F178="","",CHOOSE(MATCH(а!F178,{"7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85" s="35" t="str">
        <f>IF(а!G178="","",CHOOSE(MATCH(а!G178,{"7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14.00-18.30</v>
      </c>
      <c r="G185" s="35" t="str">
        <f>IF(а!H178="","",CHOOSE(MATCH(а!H178,{"7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14.00-18.30</v>
      </c>
      <c r="H185" s="35" t="str">
        <f>IF(а!I178="","",CHOOSE(MATCH(а!I178,{"7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14.00-17.00</v>
      </c>
      <c r="I185" s="35" t="str">
        <f>IF(а!J178="","",CHOOSE(MATCH(а!J178,{"7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J185" s="35" t="str">
        <f>IF(а!K178="","",CHOOSE(MATCH(а!K178,{"7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14.00-16.00</v>
      </c>
      <c r="K185" s="35" t="str">
        <f>IF(а!L178="","",CHOOSE(MATCH(а!L178,{"7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85" s="35" t="str">
        <f>IF(а!M178="","",CHOOSE(MATCH(а!M178,{"7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85" s="35" t="str">
        <f>IF(а!N178="","",CHOOSE(MATCH(а!N178,{"7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185" s="35" t="s">
        <v>41</v>
      </c>
      <c r="O185" s="35" t="str">
        <f>IF(а!P178="","",CHOOSE(MATCH(а!P178,{"7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185" s="35" t="str">
        <f>IF(а!Q178="","",CHOOSE(MATCH(а!Q178,{"7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185" s="35" t="str">
        <f>IF(а!R178="","",CHOOSE(MATCH(а!R178,{"7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185" s="35" t="str">
        <f>IF(а!S178="","",CHOOSE(MATCH(а!S178,{"7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85" s="35" t="str">
        <f>IF(а!T178="","",CHOOSE(MATCH(а!T178,{"7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85" s="35" t="str">
        <f>IF(а!U178="","",CHOOSE(MATCH(а!U178,{"7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185" s="35" t="str">
        <f>IF(а!V178="","",CHOOSE(MATCH(а!V178,{"7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185" s="35" t="str">
        <f>IF(а!W178="","",CHOOSE(MATCH(а!W178,{"7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185" s="35" t="str">
        <f>IF(а!X178="","",CHOOSE(MATCH(а!X178,{"7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185" s="35" t="str">
        <f>IF(а!Y178="","",CHOOSE(MATCH(а!Y178,{"7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185" s="35" t="str">
        <f>IF(а!Z178="","",CHOOSE(MATCH(а!Z178,{"7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85" s="35" t="str">
        <f>IF(а!AA178="","",CHOOSE(MATCH(а!AA178,{"7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85" s="35" t="str">
        <f>IF(а!AB178="","",CHOOSE(MATCH(а!AB178,{"7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185" s="35" t="str">
        <f>IF(а!AC178="","",CHOOSE(MATCH(а!AC178,{"7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185" s="35" t="str">
        <f>IF(а!AD178="","",CHOOSE(MATCH(а!AD178,{"7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185" s="35" t="str">
        <f>IF(а!AE178="","",CHOOSE(MATCH(а!AE178,{"7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14.00-22.00</v>
      </c>
      <c r="AE185" s="35" t="str">
        <f>IF(а!AF178="","",CHOOSE(MATCH(а!AF178,{"7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AF185" s="35" t="str">
        <f>IF(а!AG178="","",CHOOSE(MATCH(а!AG178,{"7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85" s="35" t="str">
        <f>IF(а!AH178="","",CHOOSE(MATCH(а!AH178,{"7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85" s="35" t="str">
        <f>IF(а!AI178="","",CHOOSE(MATCH(а!AI178,{"7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AI185" s="35" t="str">
        <f>IF(а!AJ178="","",CHOOSE(MATCH(а!AJ178,{"7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85" s="35" t="str">
        <f>IF(а!AK178="","",CHOOSE(MATCH(а!AK178,{"7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85" s="4"/>
      <c r="AL185" s="8"/>
      <c r="AM185" s="50"/>
      <c r="AN185" s="42"/>
      <c r="AO185" s="42"/>
      <c r="AP185" s="8"/>
      <c r="AQ185" s="6"/>
    </row>
    <row r="186" ht="30" customHeight="true" spans="1:43">
      <c r="A186" s="6"/>
      <c r="B186" s="6"/>
      <c r="C186" s="9"/>
      <c r="D186" s="18"/>
      <c r="E186" s="31"/>
      <c r="F186" s="31"/>
      <c r="G186" s="31"/>
      <c r="H186" s="31"/>
      <c r="I186" s="31"/>
      <c r="J186" s="31"/>
      <c r="K186" s="31"/>
      <c r="L186" s="31"/>
      <c r="M186" s="31"/>
      <c r="N186" s="31"/>
      <c r="O186" s="31"/>
      <c r="P186" s="31"/>
      <c r="Q186" s="31"/>
      <c r="R186" s="31"/>
      <c r="S186" s="31"/>
      <c r="T186" s="31"/>
      <c r="U186" s="31"/>
      <c r="V186" s="31"/>
      <c r="W186" s="31"/>
      <c r="X186" s="31"/>
      <c r="Y186" s="31"/>
      <c r="Z186" s="31"/>
      <c r="AA186" s="31"/>
      <c r="AB186" s="31"/>
      <c r="AC186" s="31"/>
      <c r="AD186" s="31"/>
      <c r="AE186" s="31"/>
      <c r="AF186" s="31"/>
      <c r="AG186" s="31"/>
      <c r="AH186" s="31"/>
      <c r="AI186" s="31"/>
      <c r="AJ186" s="31"/>
      <c r="AK186" s="10"/>
      <c r="AL186" s="11"/>
      <c r="AM186" s="10"/>
      <c r="AN186" s="23"/>
      <c r="AO186" s="23"/>
      <c r="AP186" s="11"/>
      <c r="AQ186" s="6"/>
    </row>
    <row r="187" ht="30" customHeight="true" spans="1:43">
      <c r="A187" s="6"/>
      <c r="B187" s="6"/>
      <c r="C187" s="14" t="s">
        <v>37</v>
      </c>
      <c r="D187" s="19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  <c r="X187" s="34"/>
      <c r="Y187" s="34"/>
      <c r="Z187" s="34"/>
      <c r="AA187" s="34"/>
      <c r="AB187" s="34"/>
      <c r="AC187" s="34"/>
      <c r="AD187" s="34"/>
      <c r="AE187" s="34"/>
      <c r="AF187" s="34"/>
      <c r="AG187" s="34"/>
      <c r="AH187" s="34"/>
      <c r="AI187" s="34"/>
      <c r="AJ187" s="34"/>
      <c r="AK187" s="4"/>
      <c r="AL187" s="8"/>
      <c r="AM187" s="50"/>
      <c r="AN187" s="42"/>
      <c r="AO187" s="42"/>
      <c r="AP187" s="8"/>
      <c r="AQ187" s="6"/>
    </row>
    <row r="188" ht="30" customHeight="true" spans="1:43">
      <c r="A188" s="6"/>
      <c r="B188" s="6"/>
      <c r="C188" s="9"/>
      <c r="D188" s="16"/>
      <c r="E188" s="34" t="b">
        <f>IF(OR(а!E178="7 0,5",а!E178="7 1",а!E178="7 1,5",а!E178="7 2",а!E178="7 2,5",а!E178="7 3",а!E178="7 3,5",а!E178="7 4",а!E178="7 4,5",а!E178="7 5",а!E178="7 5,5",а!E178="7 6",а!E178="7 6,5",а!E178="7 7",а!E178="7а 0,5",а!E178="7а 1",а!E178="7а 1,5",а!E178="7а 2",а!E178="7а 2,5",а!E178="7а 3",а!E178="7а 3,5",а!E178="7а 4",а!E178="7а 4,5",а!E178="7а 5",а!E178="7а 5,5",а!E178="7а 6",а!E178="7а 6,5",а!E178="7а 7",а!E178="8 0,5",а!E178="8 1",а!E178="8 1,5",а!E178="8 2",а!E178="8 2,5",а!E178="8 3",а!E178="8 3,5",а!E178="8 4",а!E178="8 4,5",а!E178="8 5",а!E178="8 5,5",а!E178="8 6",а!E178="8 6,5",а!E178="8 7",а!E178="8а 0,5",а!E178="8а 1",а!E178="8а 1,5",а!E178="8а 2",а!E178="8а 2,5",а!E178="8а 3",а!E178="8а 3,5",а!E178="8а 4",а!E178="8а 4,5",а!E178="8а 5",а!E178="8а 5,5",а!E178="8а 6",а!E178="8а 6,5",а!E178="8а 7",а!E178="9 0,5",а!E178="9 1",а!E178="9 1,5",а!E178="9 2",а!E178="9 2,5",а!E178="9 3",а!E178="9 3,5",а!E178="9 4",а!E178="9 4,5",а!E178="9 5",а!E178="9 5,5",а!E178="9 6",а!E178="9 6,5",а!E178="9 7",а!E178="10 0,5",а!E178="10 1",а!E178="10 1,5",а!E178="10 2",а!E178="10 2,5",а!E178="10 3",а!E178="10 3,5",а!E178="10 4",а!E178="10 4,5",а!E178="10 5",а!E178="10 5,5",а!E178="10 6",а!E178="10 6,5",а!E178="10 7"),IF(а!F178="в","",CHOOSE(MATCH(а!E178,{"7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88" s="34" t="b">
        <f>IF(OR(а!F178="7 0,5",а!F178="7 1",а!F178="7 1,5",а!F178="7 2",а!F178="7 2,5",а!F178="7 3",а!F178="7 3,5",а!F178="7 4",а!F178="7 4,5",а!F178="7 5",а!F178="7 5,5",а!F178="7 6",а!F178="7 6,5",а!F178="7 7",а!F178="7а 0,5",а!F178="7а 1",а!F178="7а 1,5",а!F178="7а 2",а!F178="7а 2,5",а!F178="7а 3",а!F178="7а 3,5",а!F178="7а 4",а!F178="7а 4,5",а!F178="7а 5",а!F178="7а 5,5",а!F178="7а 6",а!F178="7а 6,5",а!F178="7а 7",а!F178="8 0,5",а!F178="8 1",а!F178="8 1,5",а!F178="8 2",а!F178="8 2,5",а!F178="8 3",а!F178="8 3,5",а!F178="8 4",а!F178="8 4,5",а!F178="8 5",а!F178="8 5,5",а!F178="8 6",а!F178="8 6,5",а!F178="8 7",а!F178="8а 0,5",а!F178="8а 1",а!F178="8а 1,5",а!F178="8а 2",а!F178="8а 2,5",а!F178="8а 3",а!F178="8а 3,5",а!F178="8а 4",а!F178="8а 4,5",а!F178="8а 5",а!F178="8а 5,5",а!F178="8а 6",а!F178="8а 6,5",а!F178="8а 7",а!F178="9 0,5",а!F178="9 1",а!F178="9 1,5",а!F178="9 2",а!F178="9 2,5",а!F178="9 3",а!F178="9 3,5",а!F178="9 4",а!F178="9 4,5",а!F178="9 5",а!F178="9 5,5",а!F178="9 6",а!F178="9 6,5",а!F178="9 7",а!F178="10 0,5",а!F178="10 1",а!F178="10 1,5",а!F178="10 2",а!F178="10 2,5",а!F178="10 3",а!F178="10 3,5",а!F178="10 4",а!F178="10 4,5",а!F178="10 5",а!F178="10 5,5",а!F178="10 6",а!F178="10 6,5",а!F178="10 7"),IF(а!G178="в","",CHOOSE(MATCH(а!F178,{"7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88" s="34" t="b">
        <f>IF(OR(а!G178="7 0,5",а!G178="7 1",а!G178="7 1,5",а!G178="7 2",а!G178="7 2,5",а!G178="7 3",а!G178="7 3,5",а!G178="7 4",а!G178="7 4,5",а!G178="7 5",а!G178="7 5,5",а!G178="7 6",а!G178="7 6,5",а!G178="7 7",а!G178="7а 0,5",а!G178="7а 1",а!G178="7а 1,5",а!G178="7а 2",а!G178="7а 2,5",а!G178="7а 3",а!G178="7а 3,5",а!G178="7а 4",а!G178="7а 4,5",а!G178="7а 5",а!G178="7а 5,5",а!G178="7а 6",а!G178="7а 6,5",а!G178="7а 7",а!G178="8 0,5",а!G178="8 1",а!G178="8 1,5",а!G178="8 2",а!G178="8 2,5",а!G178="8 3",а!G178="8 3,5",а!G178="8 4",а!G178="8 4,5",а!G178="8 5",а!G178="8 5,5",а!G178="8 6",а!G178="8 6,5",а!G178="8 7",а!G178="8а 0,5",а!G178="8а 1",а!G178="8а 1,5",а!G178="8а 2",а!G178="8а 2,5",а!G178="8а 3",а!G178="8а 3,5",а!G178="8а 4",а!G178="8а 4,5",а!G178="8а 5",а!G178="8а 5,5",а!G178="8а 6",а!G178="8а 6,5",а!G178="8а 7",а!G178="9 0,5",а!G178="9 1",а!G178="9 1,5",а!G178="9 2",а!G178="9 2,5",а!G178="9 3",а!G178="9 3,5",а!G178="9 4",а!G178="9 4,5",а!G178="9 5",а!G178="9 5,5",а!G178="9 6",а!G178="9 6,5",а!G178="9 7",а!G178="10 0,5",а!G178="10 1",а!G178="10 1,5",а!G178="10 2",а!G178="10 2,5",а!G178="10 3",а!G178="10 3,5",а!G178="10 4",а!G178="10 4,5",а!G178="10 5",а!G178="10 5,5",а!G178="10 6",а!G178="10 6,5",а!G178="10 7"),IF(а!H178="в","",CHOOSE(MATCH(а!G178,{"7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88" s="34" t="b">
        <f>IF(OR(а!H178="7 0,5",а!H178="7 1",а!H178="7 1,5",а!H178="7 2",а!H178="7 2,5",а!H178="7 3",а!H178="7 3,5",а!H178="7 4",а!H178="7 4,5",а!H178="7 5",а!H178="7 5,5",а!H178="7 6",а!H178="7 6,5",а!H178="7 7",а!H178="7а 0,5",а!H178="7а 1",а!H178="7а 1,5",а!H178="7а 2",а!H178="7а 2,5",а!H178="7а 3",а!H178="7а 3,5",а!H178="7а 4",а!H178="7а 4,5",а!H178="7а 5",а!H178="7а 5,5",а!H178="7а 6",а!H178="7а 6,5",а!H178="7а 7",а!H178="8 0,5",а!H178="8 1",а!H178="8 1,5",а!H178="8 2",а!H178="8 2,5",а!H178="8 3",а!H178="8 3,5",а!H178="8 4",а!H178="8 4,5",а!H178="8 5",а!H178="8 5,5",а!H178="8 6",а!H178="8 6,5",а!H178="8 7",а!H178="8а 0,5",а!H178="8а 1",а!H178="8а 1,5",а!H178="8а 2",а!H178="8а 2,5",а!H178="8а 3",а!H178="8а 3,5",а!H178="8а 4",а!H178="8а 4,5",а!H178="8а 5",а!H178="8а 5,5",а!H178="8а 6",а!H178="8а 6,5",а!H178="8а 7",а!H178="9 0,5",а!H178="9 1",а!H178="9 1,5",а!H178="9 2",а!H178="9 2,5",а!H178="9 3",а!H178="9 3,5",а!H178="9 4",а!H178="9 4,5",а!H178="9 5",а!H178="9 5,5",а!H178="9 6",а!H178="9 6,5",а!H178="9 7",а!H178="10 0,5",а!H178="10 1",а!H178="10 1,5",а!H178="10 2",а!H178="10 2,5",а!H178="10 3",а!H178="10 3,5",а!H178="10 4",а!H178="10 4,5",а!H178="10 5",а!H178="10 5,5",а!H178="10 6",а!H178="10 6,5",а!H178="10 7"),IF(а!I178="в","",CHOOSE(MATCH(а!H178,{"7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88" s="34" t="b">
        <f>IF(OR(а!I178="7 0,5",а!I178="7 1",а!I178="7 1,5",а!I178="7 2",а!I178="7 2,5",а!I178="7 3",а!I178="7 3,5",а!I178="7 4",а!I178="7 4,5",а!I178="7 5",а!I178="7 5,5",а!I178="7 6",а!I178="7 6,5",а!I178="7 7",а!I178="7а 0,5",а!I178="7а 1",а!I178="7а 1,5",а!I178="7а 2",а!I178="7а 2,5",а!I178="7а 3",а!I178="7а 3,5",а!I178="7а 4",а!I178="7а 4,5",а!I178="7а 5",а!I178="7а 5,5",а!I178="7а 6",а!I178="7а 6,5",а!I178="7а 7",а!I178="8 0,5",а!I178="8 1",а!I178="8 1,5",а!I178="8 2",а!I178="8 2,5",а!I178="8 3",а!I178="8 3,5",а!I178="8 4",а!I178="8 4,5",а!I178="8 5",а!I178="8 5,5",а!I178="8 6",а!I178="8 6,5",а!I178="8 7",а!I178="8а 0,5",а!I178="8а 1",а!I178="8а 1,5",а!I178="8а 2",а!I178="8а 2,5",а!I178="8а 3",а!I178="8а 3,5",а!I178="8а 4",а!I178="8а 4,5",а!I178="8а 5",а!I178="8а 5,5",а!I178="8а 6",а!I178="8а 6,5",а!I178="8а 7",а!I178="9 0,5",а!I178="9 1",а!I178="9 1,5",а!I178="9 2",а!I178="9 2,5",а!I178="9 3",а!I178="9 3,5",а!I178="9 4",а!I178="9 4,5",а!I178="9 5",а!I178="9 5,5",а!I178="9 6",а!I178="9 6,5",а!I178="9 7",а!I178="10 0,5",а!I178="10 1",а!I178="10 1,5",а!I178="10 2",а!I178="10 2,5",а!I178="10 3",а!I178="10 3,5",а!I178="10 4",а!I178="10 4,5",а!I178="10 5",а!I178="10 5,5",а!I178="10 6",а!I178="10 6,5",а!I178="10 7"),IF(а!J178="в","",CHOOSE(MATCH(а!I178,{"7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88" s="34" t="b">
        <f>IF(OR(а!J178="7 0,5",а!J178="7 1",а!J178="7 1,5",а!J178="7 2",а!J178="7 2,5",а!J178="7 3",а!J178="7 3,5",а!J178="7 4",а!J178="7 4,5",а!J178="7 5",а!J178="7 5,5",а!J178="7 6",а!J178="7 6,5",а!J178="7 7",а!J178="7а 0,5",а!J178="7а 1",а!J178="7а 1,5",а!J178="7а 2",а!J178="7а 2,5",а!J178="7а 3",а!J178="7а 3,5",а!J178="7а 4",а!J178="7а 4,5",а!J178="7а 5",а!J178="7а 5,5",а!J178="7а 6",а!J178="7а 6,5",а!J178="7а 7",а!J178="8 0,5",а!J178="8 1",а!J178="8 1,5",а!J178="8 2",а!J178="8 2,5",а!J178="8 3",а!J178="8 3,5",а!J178="8 4",а!J178="8 4,5",а!J178="8 5",а!J178="8 5,5",а!J178="8 6",а!J178="8 6,5",а!J178="8 7",а!J178="8а 0,5",а!J178="8а 1",а!J178="8а 1,5",а!J178="8а 2",а!J178="8а 2,5",а!J178="8а 3",а!J178="8а 3,5",а!J178="8а 4",а!J178="8а 4,5",а!J178="8а 5",а!J178="8а 5,5",а!J178="8а 6",а!J178="8а 6,5",а!J178="8а 7",а!J178="9 0,5",а!J178="9 1",а!J178="9 1,5",а!J178="9 2",а!J178="9 2,5",а!J178="9 3",а!J178="9 3,5",а!J178="9 4",а!J178="9 4,5",а!J178="9 5",а!J178="9 5,5",а!J178="9 6",а!J178="9 6,5",а!J178="9 7",а!J178="10 0,5",а!J178="10 1",а!J178="10 1,5",а!J178="10 2",а!J178="10 2,5",а!J178="10 3",а!J178="10 3,5",а!J178="10 4",а!J178="10 4,5",а!J178="10 5",а!J178="10 5,5",а!J178="10 6",а!J178="10 6,5",а!J178="10 7"),IF(а!K178="в","",CHOOSE(MATCH(а!J178,{"7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88" s="34" t="b">
        <f>IF(OR(а!K178="7 0,5",а!K178="7 1",а!K178="7 1,5",а!K178="7 2",а!K178="7 2,5",а!K178="7 3",а!K178="7 3,5",а!K178="7 4",а!K178="7 4,5",а!K178="7 5",а!K178="7 5,5",а!K178="7 6",а!K178="7 6,5",а!K178="7 7",а!K178="7а 0,5",а!K178="7а 1",а!K178="7а 1,5",а!K178="7а 2",а!K178="7а 2,5",а!K178="7а 3",а!K178="7а 3,5",а!K178="7а 4",а!K178="7а 4,5",а!K178="7а 5",а!K178="7а 5,5",а!K178="7а 6",а!K178="7а 6,5",а!K178="7а 7",а!K178="8 0,5",а!K178="8 1",а!K178="8 1,5",а!K178="8 2",а!K178="8 2,5",а!K178="8 3",а!K178="8 3,5",а!K178="8 4",а!K178="8 4,5",а!K178="8 5",а!K178="8 5,5",а!K178="8 6",а!K178="8 6,5",а!K178="8 7",а!K178="8а 0,5",а!K178="8а 1",а!K178="8а 1,5",а!K178="8а 2",а!K178="8а 2,5",а!K178="8а 3",а!K178="8а 3,5",а!K178="8а 4",а!K178="8а 4,5",а!K178="8а 5",а!K178="8а 5,5",а!K178="8а 6",а!K178="8а 6,5",а!K178="8а 7",а!K178="9 0,5",а!K178="9 1",а!K178="9 1,5",а!K178="9 2",а!K178="9 2,5",а!K178="9 3",а!K178="9 3,5",а!K178="9 4",а!K178="9 4,5",а!K178="9 5",а!K178="9 5,5",а!K178="9 6",а!K178="9 6,5",а!K178="9 7",а!K178="10 0,5",а!K178="10 1",а!K178="10 1,5",а!K178="10 2",а!K178="10 2,5",а!K178="10 3",а!K178="10 3,5",а!K178="10 4",а!K178="10 4,5",а!K178="10 5",а!K178="10 5,5",а!K178="10 6",а!K178="10 6,5",а!K178="10 7"),IF(а!L178="в","",CHOOSE(MATCH(а!K178,{"7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88" s="34" t="b">
        <f>IF(OR(а!L178="7 0,5",а!L178="7 1",а!L178="7 1,5",а!L178="7 2",а!L178="7 2,5",а!L178="7 3",а!L178="7 3,5",а!L178="7 4",а!L178="7 4,5",а!L178="7 5",а!L178="7 5,5",а!L178="7 6",а!L178="7 6,5",а!L178="7 7",а!L178="7а 0,5",а!L178="7а 1",а!L178="7а 1,5",а!L178="7а 2",а!L178="7а 2,5",а!L178="7а 3",а!L178="7а 3,5",а!L178="7а 4",а!L178="7а 4,5",а!L178="7а 5",а!L178="7а 5,5",а!L178="7а 6",а!L178="7а 6,5",а!L178="7а 7",а!L178="8 0,5",а!L178="8 1",а!L178="8 1,5",а!L178="8 2",а!L178="8 2,5",а!L178="8 3",а!L178="8 3,5",а!L178="8 4",а!L178="8 4,5",а!L178="8 5",а!L178="8 5,5",а!L178="8 6",а!L178="8 6,5",а!L178="8 7",а!L178="8а 0,5",а!L178="8а 1",а!L178="8а 1,5",а!L178="8а 2",а!L178="8а 2,5",а!L178="8а 3",а!L178="8а 3,5",а!L178="8а 4",а!L178="8а 4,5",а!L178="8а 5",а!L178="8а 5,5",а!L178="8а 6",а!L178="8а 6,5",а!L178="8а 7",а!L178="9 0,5",а!L178="9 1",а!L178="9 1,5",а!L178="9 2",а!L178="9 2,5",а!L178="9 3",а!L178="9 3,5",а!L178="9 4",а!L178="9 4,5",а!L178="9 5",а!L178="9 5,5",а!L178="9 6",а!L178="9 6,5",а!L178="9 7",а!L178="10 0,5",а!L178="10 1",а!L178="10 1,5",а!L178="10 2",а!L178="10 2,5",а!L178="10 3",а!L178="10 3,5",а!L178="10 4",а!L178="10 4,5",а!L178="10 5",а!L178="10 5,5",а!L178="10 6",а!L178="10 6,5",а!L178="10 7"),IF(а!M178="в","",CHOOSE(MATCH(а!L178,{"7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88" s="34" t="b">
        <f>IF(OR(а!M178="7 0,5",а!M178="7 1",а!M178="7 1,5",а!M178="7 2",а!M178="7 2,5",а!M178="7 3",а!M178="7 3,5",а!M178="7 4",а!M178="7 4,5",а!M178="7 5",а!M178="7 5,5",а!M178="7 6",а!M178="7 6,5",а!M178="7 7",а!M178="7а 0,5",а!M178="7а 1",а!M178="7а 1,5",а!M178="7а 2",а!M178="7а 2,5",а!M178="7а 3",а!M178="7а 3,5",а!M178="7а 4",а!M178="7а 4,5",а!M178="7а 5",а!M178="7а 5,5",а!M178="7а 6",а!M178="7а 6,5",а!M178="7а 7",а!M178="8 0,5",а!M178="8 1",а!M178="8 1,5",а!M178="8 2",а!M178="8 2,5",а!M178="8 3",а!M178="8 3,5",а!M178="8 4",а!M178="8 4,5",а!M178="8 5",а!M178="8 5,5",а!M178="8 6",а!M178="8 6,5",а!M178="8 7",а!M178="8а 0,5",а!M178="8а 1",а!M178="8а 1,5",а!M178="8а 2",а!M178="8а 2,5",а!M178="8а 3",а!M178="8а 3,5",а!M178="8а 4",а!M178="8а 4,5",а!M178="8а 5",а!M178="8а 5,5",а!M178="8а 6",а!M178="8а 6,5",а!M178="8а 7",а!M178="9 0,5",а!M178="9 1",а!M178="9 1,5",а!M178="9 2",а!M178="9 2,5",а!M178="9 3",а!M178="9 3,5",а!M178="9 4",а!M178="9 4,5",а!M178="9 5",а!M178="9 5,5",а!M178="9 6",а!M178="9 6,5",а!M178="9 7",а!M178="10 0,5",а!M178="10 1",а!M178="10 1,5",а!M178="10 2",а!M178="10 2,5",а!M178="10 3",а!M178="10 3,5",а!M178="10 4",а!M178="10 4,5",а!M178="10 5",а!M178="10 5,5",а!M178="10 6",а!M178="10 6,5",а!M178="10 7"),IF(а!N178="в","",CHOOSE(MATCH(а!M178,{"7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88" s="34" t="b">
        <f>IF(OR(а!N178="7 0,5",а!N178="7 1",а!N178="7 1,5",а!N178="7 2",а!N178="7 2,5",а!N178="7 3",а!N178="7 3,5",а!N178="7 4",а!N178="7 4,5",а!N178="7 5",а!N178="7 5,5",а!N178="7 6",а!N178="7 6,5",а!N178="7 7",а!N178="7а 0,5",а!N178="7а 1",а!N178="7а 1,5",а!N178="7а 2",а!N178="7а 2,5",а!N178="7а 3",а!N178="7а 3,5",а!N178="7а 4",а!N178="7а 4,5",а!N178="7а 5",а!N178="7а 5,5",а!N178="7а 6",а!N178="7а 6,5",а!N178="7а 7",а!N178="8 0,5",а!N178="8 1",а!N178="8 1,5",а!N178="8 2",а!N178="8 2,5",а!N178="8 3",а!N178="8 3,5",а!N178="8 4",а!N178="8 4,5",а!N178="8 5",а!N178="8 5,5",а!N178="8 6",а!N178="8 6,5",а!N178="8 7",а!N178="8а 0,5",а!N178="8а 1",а!N178="8а 1,5",а!N178="8а 2",а!N178="8а 2,5",а!N178="8а 3",а!N178="8а 3,5",а!N178="8а 4",а!N178="8а 4,5",а!N178="8а 5",а!N178="8а 5,5",а!N178="8а 6",а!N178="8а 6,5",а!N178="8а 7",а!N178="9 0,5",а!N178="9 1",а!N178="9 1,5",а!N178="9 2",а!N178="9 2,5",а!N178="9 3",а!N178="9 3,5",а!N178="9 4",а!N178="9 4,5",а!N178="9 5",а!N178="9 5,5",а!N178="9 6",а!N178="9 6,5",а!N178="9 7",а!N178="10 0,5",а!N178="10 1",а!N178="10 1,5",а!N178="10 2",а!N178="10 2,5",а!N178="10 3",а!N178="10 3,5",а!N178="10 4",а!N178="10 4,5",а!N178="10 5",а!N178="10 5,5",а!N178="10 6",а!N178="10 6,5",а!N178="10 7"),IF(а!O178="в","",CHOOSE(MATCH(а!N178,{"7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88" s="34" t="b">
        <f>IF(OR(а!O178="7 0,5",а!O178="7 1",а!O178="7 1,5",а!O178="7 2",а!O178="7 2,5",а!O178="7 3",а!O178="7 3,5",а!O178="7 4",а!O178="7 4,5",а!O178="7 5",а!O178="7 5,5",а!O178="7 6",а!O178="7 6,5",а!O178="7 7",а!O178="7а 0,5",а!O178="7а 1",а!O178="7а 1,5",а!O178="7а 2",а!O178="7а 2,5",а!O178="7а 3",а!O178="7а 3,5",а!O178="7а 4",а!O178="7а 4,5",а!O178="7а 5",а!O178="7а 5,5",а!O178="7а 6",а!O178="7а 6,5",а!O178="7а 7",а!O178="8 0,5",а!O178="8 1",а!O178="8 1,5",а!O178="8 2",а!O178="8 2,5",а!O178="8 3",а!O178="8 3,5",а!O178="8 4",а!O178="8 4,5",а!O178="8 5",а!O178="8 5,5",а!O178="8 6",а!O178="8 6,5",а!O178="8 7",а!O178="8а 0,5",а!O178="8а 1",а!O178="8а 1,5",а!O178="8а 2",а!O178="8а 2,5",а!O178="8а 3",а!O178="8а 3,5",а!O178="8а 4",а!O178="8а 4,5",а!O178="8а 5",а!O178="8а 5,5",а!O178="8а 6",а!O178="8а 6,5",а!O178="8а 7",а!O178="9 0,5",а!O178="9 1",а!O178="9 1,5",а!O178="9 2",а!O178="9 2,5",а!O178="9 3",а!O178="9 3,5",а!O178="9 4",а!O178="9 4,5",а!O178="9 5",а!O178="9 5,5",а!O178="9 6",а!O178="9 6,5",а!O178="9 7",а!O178="10 0,5",а!O178="10 1",а!O178="10 1,5",а!O178="10 2",а!O178="10 2,5",а!O178="10 3",а!O178="10 3,5",а!O178="10 4",а!O178="10 4,5",а!O178="10 5",а!O178="10 5,5",а!O178="10 6",а!O178="10 6,5",а!O178="10 7"),IF(а!P178="в","",CHOOSE(MATCH(а!O178,{"7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88" s="34" t="b">
        <f>IF(OR(а!P178="7 0,5",а!P178="7 1",а!P178="7 1,5",а!P178="7 2",а!P178="7 2,5",а!P178="7 3",а!P178="7 3,5",а!P178="7 4",а!P178="7 4,5",а!P178="7 5",а!P178="7 5,5",а!P178="7 6",а!P178="7 6,5",а!P178="7 7",а!P178="7а 0,5",а!P178="7а 1",а!P178="7а 1,5",а!P178="7а 2",а!P178="7а 2,5",а!P178="7а 3",а!P178="7а 3,5",а!P178="7а 4",а!P178="7а 4,5",а!P178="7а 5",а!P178="7а 5,5",а!P178="7а 6",а!P178="7а 6,5",а!P178="7а 7",а!P178="8 0,5",а!P178="8 1",а!P178="8 1,5",а!P178="8 2",а!P178="8 2,5",а!P178="8 3",а!P178="8 3,5",а!P178="8 4",а!P178="8 4,5",а!P178="8 5",а!P178="8 5,5",а!P178="8 6",а!P178="8 6,5",а!P178="8 7",а!P178="8а 0,5",а!P178="8а 1",а!P178="8а 1,5",а!P178="8а 2",а!P178="8а 2,5",а!P178="8а 3",а!P178="8а 3,5",а!P178="8а 4",а!P178="8а 4,5",а!P178="8а 5",а!P178="8а 5,5",а!P178="8а 6",а!P178="8а 6,5",а!P178="8а 7",а!P178="9 0,5",а!P178="9 1",а!P178="9 1,5",а!P178="9 2",а!P178="9 2,5",а!P178="9 3",а!P178="9 3,5",а!P178="9 4",а!P178="9 4,5",а!P178="9 5",а!P178="9 5,5",а!P178="9 6",а!P178="9 6,5",а!P178="9 7",а!P178="10 0,5",а!P178="10 1",а!P178="10 1,5",а!P178="10 2",а!P178="10 2,5",а!P178="10 3",а!P178="10 3,5",а!P178="10 4",а!P178="10 4,5",а!P178="10 5",а!P178="10 5,5",а!P178="10 6",а!P178="10 6,5",а!P178="10 7"),IF(а!Q178="в","",CHOOSE(MATCH(а!P178,{"7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88" s="34" t="b">
        <f>IF(OR(а!Q178="7 0,5",а!Q178="7 1",а!Q178="7 1,5",а!Q178="7 2",а!Q178="7 2,5",а!Q178="7 3",а!Q178="7 3,5",а!Q178="7 4",а!Q178="7 4,5",а!Q178="7 5",а!Q178="7 5,5",а!Q178="7 6",а!Q178="7 6,5",а!Q178="7 7",а!Q178="7а 0,5",а!Q178="7а 1",а!Q178="7а 1,5",а!Q178="7а 2",а!Q178="7а 2,5",а!Q178="7а 3",а!Q178="7а 3,5",а!Q178="7а 4",а!Q178="7а 4,5",а!Q178="7а 5",а!Q178="7а 5,5",а!Q178="7а 6",а!Q178="7а 6,5",а!Q178="7а 7",а!Q178="8 0,5",а!Q178="8 1",а!Q178="8 1,5",а!Q178="8 2",а!Q178="8 2,5",а!Q178="8 3",а!Q178="8 3,5",а!Q178="8 4",а!Q178="8 4,5",а!Q178="8 5",а!Q178="8 5,5",а!Q178="8 6",а!Q178="8 6,5",а!Q178="8 7",а!Q178="8а 0,5",а!Q178="8а 1",а!Q178="8а 1,5",а!Q178="8а 2",а!Q178="8а 2,5",а!Q178="8а 3",а!Q178="8а 3,5",а!Q178="8а 4",а!Q178="8а 4,5",а!Q178="8а 5",а!Q178="8а 5,5",а!Q178="8а 6",а!Q178="8а 6,5",а!Q178="8а 7",а!Q178="9 0,5",а!Q178="9 1",а!Q178="9 1,5",а!Q178="9 2",а!Q178="9 2,5",а!Q178="9 3",а!Q178="9 3,5",а!Q178="9 4",а!Q178="9 4,5",а!Q178="9 5",а!Q178="9 5,5",а!Q178="9 6",а!Q178="9 6,5",а!Q178="9 7",а!Q178="10 0,5",а!Q178="10 1",а!Q178="10 1,5",а!Q178="10 2",а!Q178="10 2,5",а!Q178="10 3",а!Q178="10 3,5",а!Q178="10 4",а!Q178="10 4,5",а!Q178="10 5",а!Q178="10 5,5",а!Q178="10 6",а!Q178="10 6,5",а!Q178="10 7"),IF(а!R178="в","",CHOOSE(MATCH(а!Q178,{"7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88" s="34" t="b">
        <f>IF(OR(а!R178="7 0,5",а!R178="7 1",а!R178="7 1,5",а!R178="7 2",а!R178="7 2,5",а!R178="7 3",а!R178="7 3,5",а!R178="7 4",а!R178="7 4,5",а!R178="7 5",а!R178="7 5,5",а!R178="7 6",а!R178="7 6,5",а!R178="7 7",а!R178="7а 0,5",а!R178="7а 1",а!R178="7а 1,5",а!R178="7а 2",а!R178="7а 2,5",а!R178="7а 3",а!R178="7а 3,5",а!R178="7а 4",а!R178="7а 4,5",а!R178="7а 5",а!R178="7а 5,5",а!R178="7а 6",а!R178="7а 6,5",а!R178="7а 7",а!R178="8 0,5",а!R178="8 1",а!R178="8 1,5",а!R178="8 2",а!R178="8 2,5",а!R178="8 3",а!R178="8 3,5",а!R178="8 4",а!R178="8 4,5",а!R178="8 5",а!R178="8 5,5",а!R178="8 6",а!R178="8 6,5",а!R178="8 7",а!R178="8а 0,5",а!R178="8а 1",а!R178="8а 1,5",а!R178="8а 2",а!R178="8а 2,5",а!R178="8а 3",а!R178="8а 3,5",а!R178="8а 4",а!R178="8а 4,5",а!R178="8а 5",а!R178="8а 5,5",а!R178="8а 6",а!R178="8а 6,5",а!R178="8а 7",а!R178="9 0,5",а!R178="9 1",а!R178="9 1,5",а!R178="9 2",а!R178="9 2,5",а!R178="9 3",а!R178="9 3,5",а!R178="9 4",а!R178="9 4,5",а!R178="9 5",а!R178="9 5,5",а!R178="9 6",а!R178="9 6,5",а!R178="9 7",а!R178="10 0,5",а!R178="10 1",а!R178="10 1,5",а!R178="10 2",а!R178="10 2,5",а!R178="10 3",а!R178="10 3,5",а!R178="10 4",а!R178="10 4,5",а!R178="10 5",а!R178="10 5,5",а!R178="10 6",а!R178="10 6,5",а!R178="10 7"),IF(а!S178="в","",CHOOSE(MATCH(а!R178,{"7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88" s="34" t="b">
        <f>IF(OR(а!S178="7 0,5",а!S178="7 1",а!S178="7 1,5",а!S178="7 2",а!S178="7 2,5",а!S178="7 3",а!S178="7 3,5",а!S178="7 4",а!S178="7 4,5",а!S178="7 5",а!S178="7 5,5",а!S178="7 6",а!S178="7 6,5",а!S178="7 7",а!S178="7а 0,5",а!S178="7а 1",а!S178="7а 1,5",а!S178="7а 2",а!S178="7а 2,5",а!S178="7а 3",а!S178="7а 3,5",а!S178="7а 4",а!S178="7а 4,5",а!S178="7а 5",а!S178="7а 5,5",а!S178="7а 6",а!S178="7а 6,5",а!S178="7а 7",а!S178="8 0,5",а!S178="8 1",а!S178="8 1,5",а!S178="8 2",а!S178="8 2,5",а!S178="8 3",а!S178="8 3,5",а!S178="8 4",а!S178="8 4,5",а!S178="8 5",а!S178="8 5,5",а!S178="8 6",а!S178="8 6,5",а!S178="8 7",а!S178="8а 0,5",а!S178="8а 1",а!S178="8а 1,5",а!S178="8а 2",а!S178="8а 2,5",а!S178="8а 3",а!S178="8а 3,5",а!S178="8а 4",а!S178="8а 4,5",а!S178="8а 5",а!S178="8а 5,5",а!S178="8а 6",а!S178="8а 6,5",а!S178="8а 7",а!S178="9 0,5",а!S178="9 1",а!S178="9 1,5",а!S178="9 2",а!S178="9 2,5",а!S178="9 3",а!S178="9 3,5",а!S178="9 4",а!S178="9 4,5",а!S178="9 5",а!S178="9 5,5",а!S178="9 6",а!S178="9 6,5",а!S178="9 7",а!S178="10 0,5",а!S178="10 1",а!S178="10 1,5",а!S178="10 2",а!S178="10 2,5",а!S178="10 3",а!S178="10 3,5",а!S178="10 4",а!S178="10 4,5",а!S178="10 5",а!S178="10 5,5",а!S178="10 6",а!S178="10 6,5",а!S178="10 7"),IF(а!T178="в","",CHOOSE(MATCH(а!S178,{"7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88" s="34" t="b">
        <f>IF(OR(а!T178="7 0,5",а!T178="7 1",а!T178="7 1,5",а!T178="7 2",а!T178="7 2,5",а!T178="7 3",а!T178="7 3,5",а!T178="7 4",а!T178="7 4,5",а!T178="7 5",а!T178="7 5,5",а!T178="7 6",а!T178="7 6,5",а!T178="7 7",а!T178="7а 0,5",а!T178="7а 1",а!T178="7а 1,5",а!T178="7а 2",а!T178="7а 2,5",а!T178="7а 3",а!T178="7а 3,5",а!T178="7а 4",а!T178="7а 4,5",а!T178="7а 5",а!T178="7а 5,5",а!T178="7а 6",а!T178="7а 6,5",а!T178="7а 7",а!T178="8 0,5",а!T178="8 1",а!T178="8 1,5",а!T178="8 2",а!T178="8 2,5",а!T178="8 3",а!T178="8 3,5",а!T178="8 4",а!T178="8 4,5",а!T178="8 5",а!T178="8 5,5",а!T178="8 6",а!T178="8 6,5",а!T178="8 7",а!T178="8а 0,5",а!T178="8а 1",а!T178="8а 1,5",а!T178="8а 2",а!T178="8а 2,5",а!T178="8а 3",а!T178="8а 3,5",а!T178="8а 4",а!T178="8а 4,5",а!T178="8а 5",а!T178="8а 5,5",а!T178="8а 6",а!T178="8а 6,5",а!T178="8а 7",а!T178="9 0,5",а!T178="9 1",а!T178="9 1,5",а!T178="9 2",а!T178="9 2,5",а!T178="9 3",а!T178="9 3,5",а!T178="9 4",а!T178="9 4,5",а!T178="9 5",а!T178="9 5,5",а!T178="9 6",а!T178="9 6,5",а!T178="9 7",а!T178="10 0,5",а!T178="10 1",а!T178="10 1,5",а!T178="10 2",а!T178="10 2,5",а!T178="10 3",а!T178="10 3,5",а!T178="10 4",а!T178="10 4,5",а!T178="10 5",а!T178="10 5,5",а!T178="10 6",а!T178="10 6,5",а!T178="10 7"),IF(а!U178="в","",CHOOSE(MATCH(а!T178,{"7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88" s="34" t="b">
        <v>0</v>
      </c>
      <c r="V188" s="34" t="b">
        <f>IF(OR(а!V178="7 0,5",а!V178="7 1",а!V178="7 1,5",а!V178="7 2",а!V178="7 2,5",а!V178="7 3",а!V178="7 3,5",а!V178="7 4",а!V178="7 4,5",а!V178="7 5",а!V178="7 5,5",а!V178="7 6",а!V178="7 6,5",а!V178="7 7",а!V178="7а 0,5",а!V178="7а 1",а!V178="7а 1,5",а!V178="7а 2",а!V178="7а 2,5",а!V178="7а 3",а!V178="7а 3,5",а!V178="7а 4",а!V178="7а 4,5",а!V178="7а 5",а!V178="7а 5,5",а!V178="7а 6",а!V178="7а 6,5",а!V178="7а 7",а!V178="8 0,5",а!V178="8 1",а!V178="8 1,5",а!V178="8 2",а!V178="8 2,5",а!V178="8 3",а!V178="8 3,5",а!V178="8 4",а!V178="8 4,5",а!V178="8 5",а!V178="8 5,5",а!V178="8 6",а!V178="8 6,5",а!V178="8 7",а!V178="8а 0,5",а!V178="8а 1",а!V178="8а 1,5",а!V178="8а 2",а!V178="8а 2,5",а!V178="8а 3",а!V178="8а 3,5",а!V178="8а 4",а!V178="8а 4,5",а!V178="8а 5",а!V178="8а 5,5",а!V178="8а 6",а!V178="8а 6,5",а!V178="8а 7",а!V178="9 0,5",а!V178="9 1",а!V178="9 1,5",а!V178="9 2",а!V178="9 2,5",а!V178="9 3",а!V178="9 3,5",а!V178="9 4",а!V178="9 4,5",а!V178="9 5",а!V178="9 5,5",а!V178="9 6",а!V178="9 6,5",а!V178="9 7",а!V178="10 0,5",а!V178="10 1",а!V178="10 1,5",а!V178="10 2",а!V178="10 2,5",а!V178="10 3",а!V178="10 3,5",а!V178="10 4",а!V178="10 4,5",а!V178="10 5",а!V178="10 5,5",а!V178="10 6",а!V178="10 6,5",а!V178="10 7"),IF(а!W178="в","",CHOOSE(MATCH(а!V178,{"7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88" s="34" t="b">
        <f>IF(OR(а!W178="7 0,5",а!W178="7 1",а!W178="7 1,5",а!W178="7 2",а!W178="7 2,5",а!W178="7 3",а!W178="7 3,5",а!W178="7 4",а!W178="7 4,5",а!W178="7 5",а!W178="7 5,5",а!W178="7 6",а!W178="7 6,5",а!W178="7 7",а!W178="7а 0,5",а!W178="7а 1",а!W178="7а 1,5",а!W178="7а 2",а!W178="7а 2,5",а!W178="7а 3",а!W178="7а 3,5",а!W178="7а 4",а!W178="7а 4,5",а!W178="7а 5",а!W178="7а 5,5",а!W178="7а 6",а!W178="7а 6,5",а!W178="7а 7",а!W178="8 0,5",а!W178="8 1",а!W178="8 1,5",а!W178="8 2",а!W178="8 2,5",а!W178="8 3",а!W178="8 3,5",а!W178="8 4",а!W178="8 4,5",а!W178="8 5",а!W178="8 5,5",а!W178="8 6",а!W178="8 6,5",а!W178="8 7",а!W178="8а 0,5",а!W178="8а 1",а!W178="8а 1,5",а!W178="8а 2",а!W178="8а 2,5",а!W178="8а 3",а!W178="8а 3,5",а!W178="8а 4",а!W178="8а 4,5",а!W178="8а 5",а!W178="8а 5,5",а!W178="8а 6",а!W178="8а 6,5",а!W178="8а 7",а!W178="9 0,5",а!W178="9 1",а!W178="9 1,5",а!W178="9 2",а!W178="9 2,5",а!W178="9 3",а!W178="9 3,5",а!W178="9 4",а!W178="9 4,5",а!W178="9 5",а!W178="9 5,5",а!W178="9 6",а!W178="9 6,5",а!W178="9 7",а!W178="10 0,5",а!W178="10 1",а!W178="10 1,5",а!W178="10 2",а!W178="10 2,5",а!W178="10 3",а!W178="10 3,5",а!W178="10 4",а!W178="10 4,5",а!W178="10 5",а!W178="10 5,5",а!W178="10 6",а!W178="10 6,5",а!W178="10 7"),IF(а!X178="в","",CHOOSE(MATCH(а!W178,{"7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88" s="34" t="b">
        <f>IF(OR(а!X178="7 0,5",а!X178="7 1",а!X178="7 1,5",а!X178="7 2",а!X178="7 2,5",а!X178="7 3",а!X178="7 3,5",а!X178="7 4",а!X178="7 4,5",а!X178="7 5",а!X178="7 5,5",а!X178="7 6",а!X178="7 6,5",а!X178="7 7",а!X178="7а 0,5",а!X178="7а 1",а!X178="7а 1,5",а!X178="7а 2",а!X178="7а 2,5",а!X178="7а 3",а!X178="7а 3,5",а!X178="7а 4",а!X178="7а 4,5",а!X178="7а 5",а!X178="7а 5,5",а!X178="7а 6",а!X178="7а 6,5",а!X178="7а 7",а!X178="8 0,5",а!X178="8 1",а!X178="8 1,5",а!X178="8 2",а!X178="8 2,5",а!X178="8 3",а!X178="8 3,5",а!X178="8 4",а!X178="8 4,5",а!X178="8 5",а!X178="8 5,5",а!X178="8 6",а!X178="8 6,5",а!X178="8 7",а!X178="8а 0,5",а!X178="8а 1",а!X178="8а 1,5",а!X178="8а 2",а!X178="8а 2,5",а!X178="8а 3",а!X178="8а 3,5",а!X178="8а 4",а!X178="8а 4,5",а!X178="8а 5",а!X178="8а 5,5",а!X178="8а 6",а!X178="8а 6,5",а!X178="8а 7",а!X178="9 0,5",а!X178="9 1",а!X178="9 1,5",а!X178="9 2",а!X178="9 2,5",а!X178="9 3",а!X178="9 3,5",а!X178="9 4",а!X178="9 4,5",а!X178="9 5",а!X178="9 5,5",а!X178="9 6",а!X178="9 6,5",а!X178="9 7",а!X178="10 0,5",а!X178="10 1",а!X178="10 1,5",а!X178="10 2",а!X178="10 2,5",а!X178="10 3",а!X178="10 3,5",а!X178="10 4",а!X178="10 4,5",а!X178="10 5",а!X178="10 5,5",а!X178="10 6",а!X178="10 6,5",а!X178="10 7"),IF(а!Y178="в","",CHOOSE(MATCH(а!X178,{"7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88" s="34" t="b">
        <f>IF(OR(а!Y178="7 0,5",а!Y178="7 1",а!Y178="7 1,5",а!Y178="7 2",а!Y178="7 2,5",а!Y178="7 3",а!Y178="7 3,5",а!Y178="7 4",а!Y178="7 4,5",а!Y178="7 5",а!Y178="7 5,5",а!Y178="7 6",а!Y178="7 6,5",а!Y178="7 7",а!Y178="7а 0,5",а!Y178="7а 1",а!Y178="7а 1,5",а!Y178="7а 2",а!Y178="7а 2,5",а!Y178="7а 3",а!Y178="7а 3,5",а!Y178="7а 4",а!Y178="7а 4,5",а!Y178="7а 5",а!Y178="7а 5,5",а!Y178="7а 6",а!Y178="7а 6,5",а!Y178="7а 7",а!Y178="8 0,5",а!Y178="8 1",а!Y178="8 1,5",а!Y178="8 2",а!Y178="8 2,5",а!Y178="8 3",а!Y178="8 3,5",а!Y178="8 4",а!Y178="8 4,5",а!Y178="8 5",а!Y178="8 5,5",а!Y178="8 6",а!Y178="8 6,5",а!Y178="8 7",а!Y178="8а 0,5",а!Y178="8а 1",а!Y178="8а 1,5",а!Y178="8а 2",а!Y178="8а 2,5",а!Y178="8а 3",а!Y178="8а 3,5",а!Y178="8а 4",а!Y178="8а 4,5",а!Y178="8а 5",а!Y178="8а 5,5",а!Y178="8а 6",а!Y178="8а 6,5",а!Y178="8а 7",а!Y178="9 0,5",а!Y178="9 1",а!Y178="9 1,5",а!Y178="9 2",а!Y178="9 2,5",а!Y178="9 3",а!Y178="9 3,5",а!Y178="9 4",а!Y178="9 4,5",а!Y178="9 5",а!Y178="9 5,5",а!Y178="9 6",а!Y178="9 6,5",а!Y178="9 7",а!Y178="10 0,5",а!Y178="10 1",а!Y178="10 1,5",а!Y178="10 2",а!Y178="10 2,5",а!Y178="10 3",а!Y178="10 3,5",а!Y178="10 4",а!Y178="10 4,5",а!Y178="10 5",а!Y178="10 5,5",а!Y178="10 6",а!Y178="10 6,5",а!Y178="10 7"),IF(а!Z178="в","",CHOOSE(MATCH(а!Y178,{"7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88" s="34" t="b">
        <f>IF(OR(а!Z178="7 0,5",а!Z178="7 1",а!Z178="7 1,5",а!Z178="7 2",а!Z178="7 2,5",а!Z178="7 3",а!Z178="7 3,5",а!Z178="7 4",а!Z178="7 4,5",а!Z178="7 5",а!Z178="7 5,5",а!Z178="7 6",а!Z178="7 6,5",а!Z178="7 7",а!Z178="7а 0,5",а!Z178="7а 1",а!Z178="7а 1,5",а!Z178="7а 2",а!Z178="7а 2,5",а!Z178="7а 3",а!Z178="7а 3,5",а!Z178="7а 4",а!Z178="7а 4,5",а!Z178="7а 5",а!Z178="7а 5,5",а!Z178="7а 6",а!Z178="7а 6,5",а!Z178="7а 7",а!Z178="8 0,5",а!Z178="8 1",а!Z178="8 1,5",а!Z178="8 2",а!Z178="8 2,5",а!Z178="8 3",а!Z178="8 3,5",а!Z178="8 4",а!Z178="8 4,5",а!Z178="8 5",а!Z178="8 5,5",а!Z178="8 6",а!Z178="8 6,5",а!Z178="8 7",а!Z178="8а 0,5",а!Z178="8а 1",а!Z178="8а 1,5",а!Z178="8а 2",а!Z178="8а 2,5",а!Z178="8а 3",а!Z178="8а 3,5",а!Z178="8а 4",а!Z178="8а 4,5",а!Z178="8а 5",а!Z178="8а 5,5",а!Z178="8а 6",а!Z178="8а 6,5",а!Z178="8а 7",а!Z178="9 0,5",а!Z178="9 1",а!Z178="9 1,5",а!Z178="9 2",а!Z178="9 2,5",а!Z178="9 3",а!Z178="9 3,5",а!Z178="9 4",а!Z178="9 4,5",а!Z178="9 5",а!Z178="9 5,5",а!Z178="9 6",а!Z178="9 6,5",а!Z178="9 7",а!Z178="10 0,5",а!Z178="10 1",а!Z178="10 1,5",а!Z178="10 2",а!Z178="10 2,5",а!Z178="10 3",а!Z178="10 3,5",а!Z178="10 4",а!Z178="10 4,5",а!Z178="10 5",а!Z178="10 5,5",а!Z178="10 6",а!Z178="10 6,5",а!Z178="10 7"),IF(а!AA178="в","",CHOOSE(MATCH(а!Z178,{"7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88" s="34" t="b">
        <v>0</v>
      </c>
      <c r="AB188" s="34" t="b">
        <f>IF(OR(а!AB178="7 0,5",а!AB178="7 1",а!AB178="7 1,5",а!AB178="7 2",а!AB178="7 2,5",а!AB178="7 3",а!AB178="7 3,5",а!AB178="7 4",а!AB178="7 4,5",а!AB178="7 5",а!AB178="7 5,5",а!AB178="7 6",а!AB178="7 6,5",а!AB178="7 7",а!AB178="7а 0,5",а!AB178="7а 1",а!AB178="7а 1,5",а!AB178="7а 2",а!AB178="7а 2,5",а!AB178="7а 3",а!AB178="7а 3,5",а!AB178="7а 4",а!AB178="7а 4,5",а!AB178="7а 5",а!AB178="7а 5,5",а!AB178="7а 6",а!AB178="7а 6,5",а!AB178="7а 7",а!AB178="8 0,5",а!AB178="8 1",а!AB178="8 1,5",а!AB178="8 2",а!AB178="8 2,5",а!AB178="8 3",а!AB178="8 3,5",а!AB178="8 4",а!AB178="8 4,5",а!AB178="8 5",а!AB178="8 5,5",а!AB178="8 6",а!AB178="8 6,5",а!AB178="8 7",а!AB178="8а 0,5",а!AB178="8а 1",а!AB178="8а 1,5",а!AB178="8а 2",а!AB178="8а 2,5",а!AB178="8а 3",а!AB178="8а 3,5",а!AB178="8а 4",а!AB178="8а 4,5",а!AB178="8а 5",а!AB178="8а 5,5",а!AB178="8а 6",а!AB178="8а 6,5",а!AB178="8а 7",а!AB178="9 0,5",а!AB178="9 1",а!AB178="9 1,5",а!AB178="9 2",а!AB178="9 2,5",а!AB178="9 3",а!AB178="9 3,5",а!AB178="9 4",а!AB178="9 4,5",а!AB178="9 5",а!AB178="9 5,5",а!AB178="9 6",а!AB178="9 6,5",а!AB178="9 7",а!AB178="10 0,5",а!AB178="10 1",а!AB178="10 1,5",а!AB178="10 2",а!AB178="10 2,5",а!AB178="10 3",а!AB178="10 3,5",а!AB178="10 4",а!AB178="10 4,5",а!AB178="10 5",а!AB178="10 5,5",а!AB178="10 6",а!AB178="10 6,5",а!AB178="10 7"),IF(а!AC178="в","",CHOOSE(MATCH(а!AB178,{"7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88" s="34" t="b">
        <f>IF(OR(а!AC178="7 0,5",а!AC178="7 1",а!AC178="7 1,5",а!AC178="7 2",а!AC178="7 2,5",а!AC178="7 3",а!AC178="7 3,5",а!AC178="7 4",а!AC178="7 4,5",а!AC178="7 5",а!AC178="7 5,5",а!AC178="7 6",а!AC178="7 6,5",а!AC178="7 7",а!AC178="7а 0,5",а!AC178="7а 1",а!AC178="7а 1,5",а!AC178="7а 2",а!AC178="7а 2,5",а!AC178="7а 3",а!AC178="7а 3,5",а!AC178="7а 4",а!AC178="7а 4,5",а!AC178="7а 5",а!AC178="7а 5,5",а!AC178="7а 6",а!AC178="7а 6,5",а!AC178="7а 7",а!AC178="8 0,5",а!AC178="8 1",а!AC178="8 1,5",а!AC178="8 2",а!AC178="8 2,5",а!AC178="8 3",а!AC178="8 3,5",а!AC178="8 4",а!AC178="8 4,5",а!AC178="8 5",а!AC178="8 5,5",а!AC178="8 6",а!AC178="8 6,5",а!AC178="8 7",а!AC178="8а 0,5",а!AC178="8а 1",а!AC178="8а 1,5",а!AC178="8а 2",а!AC178="8а 2,5",а!AC178="8а 3",а!AC178="8а 3,5",а!AC178="8а 4",а!AC178="8а 4,5",а!AC178="8а 5",а!AC178="8а 5,5",а!AC178="8а 6",а!AC178="8а 6,5",а!AC178="8а 7",а!AC178="9 0,5",а!AC178="9 1",а!AC178="9 1,5",а!AC178="9 2",а!AC178="9 2,5",а!AC178="9 3",а!AC178="9 3,5",а!AC178="9 4",а!AC178="9 4,5",а!AC178="9 5",а!AC178="9 5,5",а!AC178="9 6",а!AC178="9 6,5",а!AC178="9 7",а!AC178="10 0,5",а!AC178="10 1",а!AC178="10 1,5",а!AC178="10 2",а!AC178="10 2,5",а!AC178="10 3",а!AC178="10 3,5",а!AC178="10 4",а!AC178="10 4,5",а!AC178="10 5",а!AC178="10 5,5",а!AC178="10 6",а!AC178="10 6,5",а!AC178="10 7"),IF(а!AD178="в","",CHOOSE(MATCH(а!AC178,{"7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88" s="34" t="b">
        <v>0</v>
      </c>
      <c r="AE188" s="34" t="b">
        <v>0</v>
      </c>
      <c r="AF188" s="34" t="b">
        <v>0</v>
      </c>
      <c r="AG188" s="34" t="b">
        <v>0</v>
      </c>
      <c r="AH188" s="34" t="b">
        <v>0</v>
      </c>
      <c r="AI188" s="34" t="b">
        <v>0</v>
      </c>
      <c r="AJ188" s="34" t="b">
        <v>0</v>
      </c>
      <c r="AK188" s="10"/>
      <c r="AL188" s="11"/>
      <c r="AM188" s="10"/>
      <c r="AN188" s="23"/>
      <c r="AO188" s="23"/>
      <c r="AP188" s="11"/>
      <c r="AQ188" s="6"/>
    </row>
    <row r="189" ht="30" customHeight="true" spans="1:43">
      <c r="A189" s="6"/>
      <c r="B189" s="6"/>
      <c r="C189" s="14" t="s">
        <v>38</v>
      </c>
      <c r="D189" s="17"/>
      <c r="E189" s="35" t="str">
        <f>IF(а!F178="","",IF(AND(а!F176&lt;9,OR(а!E178="7 0,5",а!E178="7 1",а!E178="7 1,5",а!E178="7 2",а!E178="7 2,5",а!E178="7 3",а!E178="7 3,5",а!E178="7 4",а!E178="7 4,5",а!E178="7 5",а!E178="7 5,5",а!E178="7 6",а!E178="7 6,5",а!E178="7 7",а!E178="7а 0,5",а!E178="7а 1",а!E178="7а 1,5",а!E178="7а 2",а!E178="7а 2,5",а!E178="7а 3",а!E178="7а 3,5",а!E178="7а 4",а!E178="7а 4,5",а!E178="7а 5",а!E178="7а 5,5",а!E178="7а 6",а!E178="7а 6,5",а!E178="7а 7",а!E178="8 0,5",а!E178="8 1",а!E178="8 1,5",а!E178="8 2",а!E178="8 2,5",а!E178="8 3",а!E178="8 3,5",а!E178="8 4",а!E178="8 4,5",а!E178="8 5",а!E178="8 5,5",а!E178="8 6",а!E178="8 6,5",а!E178="8 7",а!E178="8а 0,5",а!E178="8а 1",а!E178="8а 1,5",а!E178="8а 2",а!E178="8а 2,5",а!E178="8а 3",а!E178="8а 3,5",а!E178="8а 4",а!E178="8а 4,5",а!E178="8а 5",а!E178="8а 5,5",а!E178="8а 6",а!E178="8а 6,5",а!E178="8а 7",а!E178="9 0,5",а!E178="9 1",а!E178="9 1,5",а!E178="9 2",а!E178="9 2,5",а!E178="9 3",а!E178="9 3,5",а!E178="9 4",а!E178="9 4,5",а!E178="9 5",а!E178="9 5,5",а!E178="9 6",а!E178="9 6,5",а!E178="9 7",а!E178="10 0,5",а!E178="10 1",а!E178="10 1,5",а!E178="10 2",а!E178="10 2,5",а!E178="10 3",а!E178="10 3,5",а!E178="10 4",а!E178="10 4,5",а!E178="10 5",а!E178="10 5,5",а!E178="10 6",а!E178="10 6,5",а!E178="10 7",)),"",CHOOSE(MATCH(а!F178,{"7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00","в","о","б","к","уо"},),б!E183,б!E183,б!E183,б!E183,б!E183,б!E183,б!E183,б!E183,б!E183&amp;" 16.30-17.00",б!E183&amp;" 16.30-17.30",б!E183&amp;" 16.30-18.00",б!E183&amp;" 16.30-18.30",б!E183&amp;" 16.30-19.00",б!E183&amp;" 16.30-19.30",б!E183&amp;б!E183&amp;"  16.30-20.00",б!E183&amp;" 16.30-20.30",б!E183&amp;" 16.30-21.00",б!E183&amp;" 16.30-21.30",б!E183&amp;" 16.30-22.00",б!E183&amp;" 16.30-22.30",б!E183&amp;" 16.30-23.00",б!E183&amp;" 16.30-23.30",б!E183&amp;" 16.30-00.00",б!E183,б!E183,б!E183,б!E183,б!E183,б!E183,б!E183,б!E183,б!E183,б!E183&amp;" 17.00-17.30",б!E183&amp;" 17.00-18.00",б!E183&amp;" 17.00-18.30",б!E183&amp;" 17.00-19.00",б!E183&amp;" 17.00-19.30",б!E183&amp;" 17.00-20.00",б!E183&amp;" 17.00-20.30",б!E183&amp;" 17.00-21.00",б!E183&amp;" 17.00-21.30",б!E183&amp;" 17.00-22.00",б!E183&amp;" 17.00-22.30",б!E183&amp;" 17.00-23.00",б!E183&amp;" 17.00-23.30",б!E183&amp;" 17.00-00.00",б!E183,б!E183,б!E183,б!E183,б!E183,б!E183,б!E183,б!E183,б!E183,б!E183,б!E183,б!E183&amp;" 18.00-18.30",б!E183&amp;" 18.00-19.00",б!E183&amp;" 18.00-19.30",б!E183&amp;" 18.00-20.00",б!E183&amp;" 18.00-20.30",б!E183&amp;" 18.00-21.00",б!E183&amp;" 18.00-21.30",б!E183&amp;" 18.00-22.00",б!E183&amp;" 18.00-22.30",б!E183&amp;" 18.00-23.00",б!E183&amp;" 18.00-23.30",б!E183&amp;" 18.00-00.00",б!E183,б!E183,б!E183,б!E183,б!E183,б!E183,б!E183,б!E183&amp;" 16.00-16.30",б!E183&amp;" 16.00-17.00",б!E183&amp;" 16.00-17.30",б!E183&amp;" 16.00-18.00",б!E183&amp;" 16.00-18.30",б!E183&amp;" 16.00-19.00",б!E183&amp;" 16.00-19.30",б!E183&amp;" 16.00-20.00",б!E183&amp;" 16.00-20.30",б!E183&amp;" 16.00-21.00",б!E183&amp;" 16.00-21.30",б!E183&amp;" 16.00-22.00",б!E183&amp;" 16.00-22.30",б!E183&amp;" 16.00-23.00",б!E183&amp;" 16.00-23.30",б!E183&amp;" 16.00-00.00",б!E183,б!E183,б!E183,б!E183,б!E183,б!E183,б!E183,б!E183,б!E183,б!E183,б!E183&amp;" 17.30-18.00",б!E183&amp;" 17.30-18.30",б!E183&amp;" 17.30-19.00",б!E183&amp;" 17.30-19.30",б!E183&amp;" 17.30-20.00",б!E183&amp;" 17.30-20.30",б!E183&amp;" 17.30-21.00",б!E183&amp;" 17.30-21.30",б!E183&amp;" 17.30-22.00",б!E183&amp;" 17.30-22.30",б!E183&amp;" 17.30-23.00",б!E183&amp;" 17.30-23.30",б!E183&amp;" 17.30-00.00",б!E183,б!E183,б!E183,б!E183,б!E183,б!E183,б!E183,б!E183,б!E183,б!E183,б!E183,б!E183,б!E183,б!E183&amp;" 19.00-19.30",б!E183&amp;" 19.00-20.00",б!E183&amp;" 19.00-20.30",б!E183&amp;" 19.00-21.00",б!E183&amp;" 19.00-21.30",б!E183&amp;" 19.00-22.00",б!E183&amp;" 19.00-22.30",б!E183&amp;" 19.00-23.00",б!E183&amp;" 19.00-23.30",б!E183&amp;" 19.00-00.00","",б!E183&amp;" ",б!E183&amp;" ",б!E183&amp;" ",б!E183&amp;" ",)))</f>
        <v/>
      </c>
      <c r="F189" s="35" t="str">
        <f>IF(а!G178="","",IF(AND(а!G176&lt;9,OR(а!F178="7 0,5",а!F178="7 1",а!F178="7 1,5",а!F178="7 2",а!F178="7 2,5",а!F178="7 3",а!F178="7 3,5",а!F178="7 4",а!F178="7 4,5",а!F178="7 5",а!F178="7 5,5",а!F178="7 6",а!F178="7 6,5",а!F178="7 7",а!F178="7а 0,5",а!F178="7а 1",а!F178="7а 1,5",а!F178="7а 2",а!F178="7а 2,5",а!F178="7а 3",а!F178="7а 3,5",а!F178="7а 4",а!F178="7а 4,5",а!F178="7а 5",а!F178="7а 5,5",а!F178="7а 6",а!F178="7а 6,5",а!F178="7а 7",а!F178="8 0,5",а!F178="8 1",а!F178="8 1,5",а!F178="8 2",а!F178="8 2,5",а!F178="8 3",а!F178="8 3,5",а!F178="8 4",а!F178="8 4,5",а!F178="8 5",а!F178="8 5,5",а!F178="8 6",а!F178="8 6,5",а!F178="8 7",а!F178="8а 0,5",а!F178="8а 1",а!F178="8а 1,5",а!F178="8а 2",а!F178="8а 2,5",а!F178="8а 3",а!F178="8а 3,5",а!F178="8а 4",а!F178="8а 4,5",а!F178="8а 5",а!F178="8а 5,5",а!F178="8а 6",а!F178="8а 6,5",а!F178="8а 7",а!F178="9 0,5",а!F178="9 1",а!F178="9 1,5",а!F178="9 2",а!F178="9 2,5",а!F178="9 3",а!F178="9 3,5",а!F178="9 4",а!F178="9 4,5",а!F178="9 5",а!F178="9 5,5",а!F178="9 6",а!F178="9 6,5",а!F178="9 7",а!F178="10 0,5",а!F178="10 1",а!F178="10 1,5",а!F178="10 2",а!F178="10 2,5",а!F178="10 3",а!F178="10 3,5",а!F178="10 4",а!F178="10 4,5",а!F178="10 5",а!F178="10 5,5",а!F178="10 6",а!F178="10 6,5",а!F178="10 7",)),"",CHOOSE(MATCH(а!G178,{"7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00","в","о","б","к","уо"},),б!F183,б!F183,б!F183,б!F183,б!F183,б!F183,б!F183,б!F183,б!F183&amp;" 16.30-17.00",б!F183&amp;" 16.30-17.30",б!F183&amp;" 16.30-18.00",б!F183&amp;" 16.30-18.30",б!F183&amp;" 16.30-19.00",б!F183&amp;" 16.30-19.30",б!F183&amp;б!F183&amp;"  16.30-20.00",б!F183&amp;" 16.30-20.30",б!F183&amp;" 16.30-21.00",б!F183&amp;" 16.30-21.30",б!F183&amp;" 16.30-22.00",б!F183&amp;" 16.30-22.30",б!F183&amp;" 16.30-23.00",б!F183&amp;" 16.30-23.30",б!F183&amp;" 16.30-00.00",б!F183,б!F183,б!F183,б!F183,б!F183,б!F183,б!F183,б!F183,б!F183,б!F183&amp;" 17.00-17.30",б!F183&amp;" 17.00-18.00",б!F183&amp;" 17.00-18.30",б!F183&amp;" 17.00-19.00",б!F183&amp;" 17.00-19.30",б!F183&amp;" 17.00-20.00",б!F183&amp;" 17.00-20.30",б!F183&amp;" 17.00-21.00",б!F183&amp;" 17.00-21.30",б!F183&amp;" 17.00-22.00",б!F183&amp;" 17.00-22.30",б!F183&amp;" 17.00-23.00",б!F183&amp;" 17.00-23.30",б!F183&amp;" 17.00-00.00",б!F183,б!F183,б!F183,б!F183,б!F183,б!F183,б!F183,б!F183,б!F183,б!F183,б!F183,б!F183&amp;" 18.00-18.30",б!F183&amp;" 18.00-19.00",б!F183&amp;" 18.00-19.30",б!F183&amp;" 18.00-20.00",б!F183&amp;" 18.00-20.30",б!F183&amp;" 18.00-21.00",б!F183&amp;" 18.00-21.30",б!F183&amp;" 18.00-22.00",б!F183&amp;" 18.00-22.30",б!F183&amp;" 18.00-23.00",б!F183&amp;" 18.00-23.30",б!F183&amp;" 18.00-00.00",б!F183,б!F183,б!F183,б!F183,б!F183,б!F183,б!F183,б!F183&amp;" 16.00-16.30",б!F183&amp;" 16.00-17.00",б!F183&amp;" 16.00-17.30",б!F183&amp;" 16.00-18.00",б!F183&amp;" 16.00-18.30",б!F183&amp;" 16.00-19.00",б!F183&amp;" 16.00-19.30",б!F183&amp;" 16.00-20.00",б!F183&amp;" 16.00-20.30",б!F183&amp;" 16.00-21.00",б!F183&amp;" 16.00-21.30",б!F183&amp;" 16.00-22.00",б!F183&amp;" 16.00-22.30",б!F183&amp;" 16.00-23.00",б!F183&amp;" 16.00-23.30",б!F183&amp;" 16.00-00.00",б!F183,б!F183,б!F183,б!F183,б!F183,б!F183,б!F183,б!F183,б!F183,б!F183,б!F183&amp;" 17.30-18.00",б!F183&amp;" 17.30-18.30",б!F183&amp;" 17.30-19.00",б!F183&amp;" 17.30-19.30",б!F183&amp;" 17.30-20.00",б!F183&amp;" 17.30-20.30",б!F183&amp;" 17.30-21.00",б!F183&amp;" 17.30-21.30",б!F183&amp;" 17.30-22.00",б!F183&amp;" 17.30-22.30",б!F183&amp;" 17.30-23.00",б!F183&amp;" 17.30-23.30",б!F183&amp;" 17.30-00.00",б!F183,б!F183,б!F183,б!F183,б!F183,б!F183,б!F183,б!F183,б!F183,б!F183,б!F183,б!F183,б!F183,б!F183&amp;" 19.00-19.30",б!F183&amp;" 19.00-20.00",б!F183&amp;" 19.00-20.30",б!F183&amp;" 19.00-21.00",б!F183&amp;" 19.00-21.30",б!F183&amp;" 19.00-22.00",б!F183&amp;" 19.00-22.30",б!F183&amp;" 19.00-23.00",б!F183&amp;" 19.00-23.30",б!F183&amp;" 19.00-00.00","",б!F183&amp;" ",б!F183&amp;" ",б!F183&amp;" ",б!F183&amp;" ",)))</f>
        <v> 16.30-18.30</v>
      </c>
      <c r="G189" s="35" t="str">
        <f>IF(а!H178="","",IF(AND(а!H176&lt;9,OR(а!G178="7 0,5",а!G178="7 1",а!G178="7 1,5",а!G178="7 2",а!G178="7 2,5",а!G178="7 3",а!G178="7 3,5",а!G178="7 4",а!G178="7 4,5",а!G178="7 5",а!G178="7 5,5",а!G178="7 6",а!G178="7 6,5",а!G178="7 7",а!G178="7а 0,5",а!G178="7а 1",а!G178="7а 1,5",а!G178="7а 2",а!G178="7а 2,5",а!G178="7а 3",а!G178="7а 3,5",а!G178="7а 4",а!G178="7а 4,5",а!G178="7а 5",а!G178="7а 5,5",а!G178="7а 6",а!G178="7а 6,5",а!G178="7а 7",а!G178="8 0,5",а!G178="8 1",а!G178="8 1,5",а!G178="8 2",а!G178="8 2,5",а!G178="8 3",а!G178="8 3,5",а!G178="8 4",а!G178="8 4,5",а!G178="8 5",а!G178="8 5,5",а!G178="8 6",а!G178="8 6,5",а!G178="8 7",а!G178="8а 0,5",а!G178="8а 1",а!G178="8а 1,5",а!G178="8а 2",а!G178="8а 2,5",а!G178="8а 3",а!G178="8а 3,5",а!G178="8а 4",а!G178="8а 4,5",а!G178="8а 5",а!G178="8а 5,5",а!G178="8а 6",а!G178="8а 6,5",а!G178="8а 7",а!G178="9 0,5",а!G178="9 1",а!G178="9 1,5",а!G178="9 2",а!G178="9 2,5",а!G178="9 3",а!G178="9 3,5",а!G178="9 4",а!G178="9 4,5",а!G178="9 5",а!G178="9 5,5",а!G178="9 6",а!G178="9 6,5",а!G178="9 7",а!G178="10 0,5",а!G178="10 1",а!G178="10 1,5",а!G178="10 2",а!G178="10 2,5",а!G178="10 3",а!G178="10 3,5",а!G178="10 4",а!G178="10 4,5",а!G178="10 5",а!G178="10 5,5",а!G178="10 6",а!G178="10 6,5",а!G178="10 7",)),"",CHOOSE(MATCH(а!H178,{"7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00","в","о","б","к","уо"},),б!G183,б!G183,б!G183,б!G183,б!G183,б!G183,б!G183,б!G183,б!G183&amp;" 16.30-17.00",б!G183&amp;" 16.30-17.30",б!G183&amp;" 16.30-18.00",б!G183&amp;" 16.30-18.30",б!G183&amp;" 16.30-19.00",б!G183&amp;" 16.30-19.30",б!G183&amp;б!G183&amp;"  16.30-20.00",б!G183&amp;" 16.30-20.30",б!G183&amp;" 16.30-21.00",б!G183&amp;" 16.30-21.30",б!G183&amp;" 16.30-22.00",б!G183&amp;" 16.30-22.30",б!G183&amp;" 16.30-23.00",б!G183&amp;" 16.30-23.30",б!G183&amp;" 16.30-00.00",б!G183,б!G183,б!G183,б!G183,б!G183,б!G183,б!G183,б!G183,б!G183,б!G183&amp;" 17.00-17.30",б!G183&amp;" 17.00-18.00",б!G183&amp;" 17.00-18.30",б!G183&amp;" 17.00-19.00",б!G183&amp;" 17.00-19.30",б!G183&amp;" 17.00-20.00",б!G183&amp;" 17.00-20.30",б!G183&amp;" 17.00-21.00",б!G183&amp;" 17.00-21.30",б!G183&amp;" 17.00-22.00",б!G183&amp;" 17.00-22.30",б!G183&amp;" 17.00-23.00",б!G183&amp;" 17.00-23.30",б!G183&amp;" 17.00-00.00",б!G183,б!G183,б!G183,б!G183,б!G183,б!G183,б!G183,б!G183,б!G183,б!G183,б!G183,б!G183&amp;" 18.00-18.30",б!G183&amp;" 18.00-19.00",б!G183&amp;" 18.00-19.30",б!G183&amp;" 18.00-20.00",б!G183&amp;" 18.00-20.30",б!G183&amp;" 18.00-21.00",б!G183&amp;" 18.00-21.30",б!G183&amp;" 18.00-22.00",б!G183&amp;" 18.00-22.30",б!G183&amp;" 18.00-23.00",б!G183&amp;" 18.00-23.30",б!G183&amp;" 18.00-00.00",б!G183,б!G183,б!G183,б!G183,б!G183,б!G183,б!G183,б!G183&amp;" 16.00-16.30",б!G183&amp;" 16.00-17.00",б!G183&amp;" 16.00-17.30",б!G183&amp;" 16.00-18.00",б!G183&amp;" 16.00-18.30",б!G183&amp;" 16.00-19.00",б!G183&amp;" 16.00-19.30",б!G183&amp;" 16.00-20.00",б!G183&amp;" 16.00-20.30",б!G183&amp;" 16.00-21.00",б!G183&amp;" 16.00-21.30",б!G183&amp;" 16.00-22.00",б!G183&amp;" 16.00-22.30",б!G183&amp;" 16.00-23.00",б!G183&amp;" 16.00-23.30",б!G183&amp;" 16.00-00.00",б!G183,б!G183,б!G183,б!G183,б!G183,б!G183,б!G183,б!G183,б!G183,б!G183,б!G183&amp;" 17.30-18.00",б!G183&amp;" 17.30-18.30",б!G183&amp;" 17.30-19.00",б!G183&amp;" 17.30-19.30",б!G183&amp;" 17.30-20.00",б!G183&amp;" 17.30-20.30",б!G183&amp;" 17.30-21.00",б!G183&amp;" 17.30-21.30",б!G183&amp;" 17.30-22.00",б!G183&amp;" 17.30-22.30",б!G183&amp;" 17.30-23.00",б!G183&amp;" 17.30-23.30",б!G183&amp;" 17.30-00.00",б!G183,б!G183,б!G183,б!G183,б!G183,б!G183,б!G183,б!G183,б!G183,б!G183,б!G183,б!G183,б!G183,б!G183&amp;" 19.00-19.30",б!G183&amp;" 19.00-20.00",б!G183&amp;" 19.00-20.30",б!G183&amp;" 19.00-21.00",б!G183&amp;" 19.00-21.30",б!G183&amp;" 19.00-22.00",б!G183&amp;" 19.00-22.30",б!G183&amp;" 19.00-23.00",б!G183&amp;" 19.00-23.30",б!G183&amp;" 19.00-00.00","",б!G183&amp;" ",б!G183&amp;" ",б!G183&amp;" ",б!G183&amp;" ",)))</f>
        <v> 17.00-18.30</v>
      </c>
      <c r="H189" s="35" t="str">
        <f>IF(а!I178="","",IF(AND(а!I176&lt;9,OR(а!H178="7 0,5",а!H178="7 1",а!H178="7 1,5",а!H178="7 2",а!H178="7 2,5",а!H178="7 3",а!H178="7 3,5",а!H178="7 4",а!H178="7 4,5",а!H178="7 5",а!H178="7 5,5",а!H178="7 6",а!H178="7 6,5",а!H178="7 7",а!H178="7а 0,5",а!H178="7а 1",а!H178="7а 1,5",а!H178="7а 2",а!H178="7а 2,5",а!H178="7а 3",а!H178="7а 3,5",а!H178="7а 4",а!H178="7а 4,5",а!H178="7а 5",а!H178="7а 5,5",а!H178="7а 6",а!H178="7а 6,5",а!H178="7а 7",а!H178="8 0,5",а!H178="8 1",а!H178="8 1,5",а!H178="8 2",а!H178="8 2,5",а!H178="8 3",а!H178="8 3,5",а!H178="8 4",а!H178="8 4,5",а!H178="8 5",а!H178="8 5,5",а!H178="8 6",а!H178="8 6,5",а!H178="8 7",а!H178="8а 0,5",а!H178="8а 1",а!H178="8а 1,5",а!H178="8а 2",а!H178="8а 2,5",а!H178="8а 3",а!H178="8а 3,5",а!H178="8а 4",а!H178="8а 4,5",а!H178="8а 5",а!H178="8а 5,5",а!H178="8а 6",а!H178="8а 6,5",а!H178="8а 7",а!H178="9 0,5",а!H178="9 1",а!H178="9 1,5",а!H178="9 2",а!H178="9 2,5",а!H178="9 3",а!H178="9 3,5",а!H178="9 4",а!H178="9 4,5",а!H178="9 5",а!H178="9 5,5",а!H178="9 6",а!H178="9 6,5",а!H178="9 7",а!H178="10 0,5",а!H178="10 1",а!H178="10 1,5",а!H178="10 2",а!H178="10 2,5",а!H178="10 3",а!H178="10 3,5",а!H178="10 4",а!H178="10 4,5",а!H178="10 5",а!H178="10 5,5",а!H178="10 6",а!H178="10 6,5",а!H178="10 7",)),"",CHOOSE(MATCH(а!I178,{"7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00";"в";"о";"б";"к";"уо"},),б!H183,б!H183,б!H183,б!H183,б!H183,б!H183,б!H183,б!H183,б!H183&amp;" 16.30-17.00",б!H183&amp;" 16.30-17.30",б!H183&amp;" 16.30-18.00",б!H183&amp;" 16.30-18.30",б!H183&amp;" 16.30-19.00",б!H183&amp;" 16.30-19.30",б!H183&amp;б!H183&amp;"  16.30-20.00",б!H183&amp;" 16.30-20.30",б!H183&amp;" 16.30-21.00",б!H183&amp;" 16.30-21.30",б!H183&amp;" 16.30-22.00",б!H183&amp;" 16.30-22.30",б!H183&amp;" 16.30-23.00",б!H183&amp;" 16.30-23.30",б!H183&amp;" 16.30-00.00",б!H183,б!H183,б!H183,б!H183,б!H183,б!H183,б!H183,б!H183,б!H183,б!H183&amp;" 17.00-17.30",б!H183&amp;" 17.00-18.00",б!H183&amp;" 17.00-18.30",б!H183&amp;" 17.00-19.00",б!H183&amp;" 17.00-19.30",б!H183&amp;" 17.00-20.00",б!H183&amp;" 17.00-20.30",б!H183&amp;" 17.00-21.00",б!H183&amp;" 17.00-21.30",б!H183&amp;" 17.00-22.00",б!H183&amp;" 17.00-22.30",б!H183&amp;" 17.00-23.00",б!H183&amp;" 17.00-23.30",б!H183&amp;" 17.00-00.00",б!H183,б!H183,б!H183,б!H183,б!H183,б!H183,б!H183,б!H183,б!H183,б!H183,б!H183,б!H183&amp;" 18.00-18.30",б!H183&amp;" 18.00-19.00",б!H183&amp;" 18.00-19.30",б!H183&amp;" 18.00-20.00",б!H183&amp;" 18.00-20.30",б!H183&amp;" 18.00-21.00",б!H183&amp;" 18.00-21.30",б!H183&amp;" 18.00-22.00",б!H183&amp;" 18.00-22.30",б!H183&amp;" 18.00-23.00",б!H183&amp;" 18.00-23.30",б!H183&amp;" 18.00-00.00",б!H183,б!H183,б!H183,б!H183,б!H183,б!H183,б!H183,б!H183&amp;" 16.00-16.30",б!H183&amp;" 16.00-17.00",б!H183&amp;" 16.00-17.30",б!H183&amp;" 16.00-18.00",б!H183&amp;" 16.00-18.30",б!H183&amp;" 16.00-19.00",б!H183&amp;" 16.00-19.30",б!H183&amp;" 16.00-20.00",б!H183&amp;" 16.00-20.30",б!H183&amp;" 16.00-21.00",б!H183&amp;" 16.00-21.30",б!H183&amp;" 16.00-22.00",б!H183&amp;" 16.00-22.30",б!H183&amp;" 16.00-23.00",б!H183&amp;" 16.00-23.30",б!H183&amp;" 16.00-00.00",б!H183,б!H183,б!H183,б!H183,б!H183,б!H183,б!H183,б!H183,б!H183,б!H183,б!H183&amp;" 17.30-18.00",б!H183&amp;" 17.30-18.30",б!H183&amp;" 17.30-19.00",б!H183&amp;" 17.30-19.30",б!H183&amp;" 17.30-20.00",б!H183&amp;" 17.30-20.30",б!H183&amp;" 17.30-21.00",б!H183&amp;" 17.30-21.30",б!H183&amp;" 17.30-22.00",б!H183&amp;" 17.30-22.30",б!H183&amp;" 17.30-23.00",б!H183&amp;" 17.30-23.30",б!H183&amp;" 17.30-00.00",б!H183,б!H183,б!H183,б!H183,б!H183,б!H183,б!H183,б!H183,б!H183,б!H183,б!H183,б!H183,б!H183,б!H183&amp;" 19.00-19.30",б!H183&amp;" 19.00-20.00",б!H183&amp;" 19.00-20.30",б!H183&amp;" 19.00-21.00",б!H183&amp;" 19.00-21.30",б!H183&amp;" 19.00-22.00",б!H183&amp;" 19.00-22.30",б!H183&amp;" 19.00-23.00",б!H183&amp;" 19.00-23.30",б!H183&amp;" 19.00-00.00","",б!H183&amp;" ",б!H183&amp;" ",б!H183&amp;" ",б!H183&amp;" ",)))</f>
        <v> 16.30-17.00</v>
      </c>
      <c r="I189" s="35" t="str">
        <f>IF(а!J178="","",IF(AND(а!J176&lt;9,OR(а!I178="7 0,5",а!I178="7 1",а!I178="7 1,5",а!I178="7 2",а!I178="7 2,5",а!I178="7 3",а!I178="7 3,5",а!I178="7 4",а!I178="7 4,5",а!I178="7 5",а!I178="7 5,5",а!I178="7 6",а!I178="7 6,5",а!I178="7 7",а!I178="7а 0,5",а!I178="7а 1",а!I178="7а 1,5",а!I178="7а 2",а!I178="7а 2,5",а!I178="7а 3",а!I178="7а 3,5",а!I178="7а 4",а!I178="7а 4,5",а!I178="7а 5",а!I178="7а 5,5",а!I178="7а 6",а!I178="7а 6,5",а!I178="7а 7",а!I178="8 0,5",а!I178="8 1",а!I178="8 1,5",а!I178="8 2",а!I178="8 2,5",а!I178="8 3",а!I178="8 3,5",а!I178="8 4",а!I178="8 4,5",а!I178="8 5",а!I178="8 5,5",а!I178="8 6",а!I178="8 6,5",а!I178="8 7",а!I178="8а 0,5",а!I178="8а 1",а!I178="8а 1,5",а!I178="8а 2",а!I178="8а 2,5",а!I178="8а 3",а!I178="8а 3,5",а!I178="8а 4",а!I178="8а 4,5",а!I178="8а 5",а!I178="8а 5,5",а!I178="8а 6",а!I178="8а 6,5",а!I178="8а 7",а!I178="9 0,5",а!I178="9 1",а!I178="9 1,5",а!I178="9 2",а!I178="9 2,5",а!I178="9 3",а!I178="9 3,5",а!I178="9 4",а!I178="9 4,5",а!I178="9 5",а!I178="9 5,5",а!I178="9 6",а!I178="9 6,5",а!I178="9 7",а!I178="10 0,5",а!I178="10 1",а!I178="10 1,5",а!I178="10 2",а!I178="10 2,5",а!I178="10 3",а!I178="10 3,5",а!I178="10 4",а!I178="10 4,5",а!I178="10 5",а!I178="10 5,5",а!I178="10 6",а!I178="10 6,5",а!I178="10 7",)),"",CHOOSE(MATCH(а!J178,{"7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00","в","о","б","к","уо"},),б!I183,б!I183,б!I183,б!I183,б!I183,б!I183,б!I183,б!I183,б!I183&amp;" 16.30-17.00",б!I183&amp;" 16.30-17.30",б!I183&amp;" 16.30-18.00",б!I183&amp;" 16.30-18.30",б!I183&amp;" 16.30-19.00",б!I183&amp;" 16.30-19.30",б!I183&amp;б!I183&amp;"  16.30-20.00",б!I183&amp;" 16.30-20.30",б!I183&amp;" 16.30-21.00",б!I183&amp;" 16.30-21.30",б!I183&amp;" 16.30-22.00",б!I183&amp;" 16.30-22.30",б!I183&amp;" 16.30-23.00",б!I183&amp;" 16.30-23.30",б!I183&amp;" 16.30-00.00",б!I183,б!I183,б!I183,б!I183,б!I183,б!I183,б!I183,б!I183,б!I183,б!I183&amp;" 17.00-17.30",б!I183&amp;" 17.00-18.00",б!I183&amp;" 17.00-18.30",б!I183&amp;" 17.00-19.00",б!I183&amp;" 17.00-19.30",б!I183&amp;" 17.00-20.00",б!I183&amp;" 17.00-20.30",б!I183&amp;" 17.00-21.00",б!I183&amp;" 17.00-21.30",б!I183&amp;" 17.00-22.00",б!I183&amp;" 17.00-22.30",б!I183&amp;" 17.00-23.00",б!I183&amp;" 17.00-23.30",б!I183&amp;" 17.00-00.00",б!I183,б!I183,б!I183,б!I183,б!I183,б!I183,б!I183,б!I183,б!I183,б!I183,б!I183,б!I183&amp;" 18.00-18.30",б!I183&amp;" 18.00-19.00",б!I183&amp;" 18.00-19.30",б!I183&amp;" 18.00-20.00",б!I183&amp;" 18.00-20.30",б!I183&amp;" 18.00-21.00",б!I183&amp;" 18.00-21.30",б!I183&amp;" 18.00-22.00",б!I183&amp;" 18.00-22.30",б!I183&amp;" 18.00-23.00",б!I183&amp;" 18.00-23.30",б!I183&amp;" 18.00-00.00",б!I183,б!I183,б!I183,б!I183,б!I183,б!I183,б!I183,б!I183&amp;" 16.00-16.30",б!I183&amp;" 16.00-17.00",б!I183&amp;" 16.00-17.30",б!I183&amp;" 16.00-18.00",б!I183&amp;" 16.00-18.30",б!I183&amp;" 16.00-19.00",б!I183&amp;" 16.00-19.30",б!I183&amp;" 16.00-20.00",б!I183&amp;" 16.00-20.30",б!I183&amp;" 16.00-21.00",б!I183&amp;" 16.00-21.30",б!I183&amp;" 16.00-22.00",б!I183&amp;" 16.00-22.30",б!I183&amp;" 16.00-23.00",б!I183&amp;" 16.00-23.30",б!I183&amp;" 16.00-00.00",б!I183,б!I183,б!I183,б!I183,б!I183,б!I183,б!I183,б!I183,б!I183,б!I183,б!I183&amp;" 17.30-18.00",б!I183&amp;" 17.30-18.30",б!I183&amp;" 17.30-19.00",б!I183&amp;" 17.30-19.30",б!I183&amp;" 17.30-20.00",б!I183&amp;" 17.30-20.30",б!I183&amp;" 17.30-21.00",б!I183&amp;" 17.30-21.30",б!I183&amp;" 17.30-22.00",б!I183&amp;" 17.30-22.30",б!I183&amp;" 17.30-23.00",б!I183&amp;" 17.30-23.30",б!I183&amp;" 17.30-00.00",б!I183,б!I183,б!I183,б!I183,б!I183,б!I183,б!I183,б!I183,б!I183,б!I183,б!I183,б!I183,б!I183,б!I183&amp;" 19.00-19.30",б!I183&amp;" 19.00-20.00",б!I183&amp;" 19.00-20.30",б!I183&amp;" 19.00-21.00",б!I183&amp;" 19.00-21.30",б!I183&amp;" 19.00-22.00",б!I183&amp;" 19.00-22.30",б!I183&amp;" 19.00-23.00",б!I183&amp;" 19.00-23.30",б!I183&amp;" 19.00-00.00","",б!I183&amp;" ",б!I183&amp;" ",б!I183&amp;" ",б!I183&amp;" ",)))</f>
        <v> 17.00-20.00</v>
      </c>
      <c r="J189" s="35" t="str">
        <f>IF(а!K178="","",IF(AND(а!K176&lt;9,OR(а!J178="7 0,5",а!J178="7 1",а!J178="7 1,5",а!J178="7 2",а!J178="7 2,5",а!J178="7 3",а!J178="7 3,5",а!J178="7 4",а!J178="7 4,5",а!J178="7 5",а!J178="7 5,5",а!J178="7 6",а!J178="7 6,5",а!J178="7 7",а!J178="7а 0,5",а!J178="7а 1",а!J178="7а 1,5",а!J178="7а 2",а!J178="7а 2,5",а!J178="7а 3",а!J178="7а 3,5",а!J178="7а 4",а!J178="7а 4,5",а!J178="7а 5",а!J178="7а 5,5",а!J178="7а 6",а!J178="7а 6,5",а!J178="7а 7",а!J178="8 0,5",а!J178="8 1",а!J178="8 1,5",а!J178="8 2",а!J178="8 2,5",а!J178="8 3",а!J178="8 3,5",а!J178="8 4",а!J178="8 4,5",а!J178="8 5",а!J178="8 5,5",а!J178="8 6",а!J178="8 6,5",а!J178="8 7",а!J178="8а 0,5",а!J178="8а 1",а!J178="8а 1,5",а!J178="8а 2",а!J178="8а 2,5",а!J178="8а 3",а!J178="8а 3,5",а!J178="8а 4",а!J178="8а 4,5",а!J178="8а 5",а!J178="8а 5,5",а!J178="8а 6",а!J178="8а 6,5",а!J178="8а 7",а!J178="9 0,5",а!J178="9 1",а!J178="9 1,5",а!J178="9 2",а!J178="9 2,5",а!J178="9 3",а!J178="9 3,5",а!J178="9 4",а!J178="9 4,5",а!J178="9 5",а!J178="9 5,5",а!J178="9 6",а!J178="9 6,5",а!J178="9 7",а!J178="10 0,5",а!J178="10 1",а!J178="10 1,5",а!J178="10 2",а!J178="10 2,5",а!J178="10 3",а!J178="10 3,5",а!J178="10 4",а!J178="10 4,5",а!J178="10 5",а!J178="10 5,5",а!J178="10 6",а!J178="10 6,5",а!J178="10 7",)),"",CHOOSE(MATCH(а!K178,{"7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00","в","о","б","к","уо"},),б!J183,б!J183,б!J183,б!J183,б!J183,б!J183,б!J183,б!J183,б!J183&amp;" 16.30-17.00",б!J183&amp;" 16.30-17.30",б!J183&amp;" 16.30-18.00",б!J183&amp;" 16.30-18.30",б!J183&amp;" 16.30-19.00",б!J183&amp;" 16.30-19.30",б!J183&amp;б!J183&amp;"  16.30-20.00",б!J183&amp;" 16.30-20.30",б!J183&amp;" 16.30-21.00",б!J183&amp;" 16.30-21.30",б!J183&amp;" 16.30-22.00",б!J183&amp;" 16.30-22.30",б!J183&amp;" 16.30-23.00",б!J183&amp;" 16.30-23.30",б!J183&amp;" 16.30-00.00",б!J183,б!J183,б!J183,б!J183,б!J183,б!J183,б!J183,б!J183,б!J183,б!J183&amp;" 17.00-17.30",б!J183&amp;" 17.00-18.00",б!J183&amp;" 17.00-18.30",б!J183&amp;" 17.00-19.00",б!J183&amp;" 17.00-19.30",б!J183&amp;" 17.00-20.00",б!J183&amp;" 17.00-20.30",б!J183&amp;" 17.00-21.00",б!J183&amp;" 17.00-21.30",б!J183&amp;" 17.00-22.00",б!J183&amp;" 17.00-22.30",б!J183&amp;" 17.00-23.00",б!J183&amp;" 17.00-23.30",б!J183&amp;" 17.00-00.00",б!J183,б!J183,б!J183,б!J183,б!J183,б!J183,б!J183,б!J183,б!J183,б!J183,б!J183,б!J183&amp;" 18.00-18.30",б!J183&amp;" 18.00-19.00",б!J183&amp;" 18.00-19.30",б!J183&amp;" 18.00-20.00",б!J183&amp;" 18.00-20.30",б!J183&amp;" 18.00-21.00",б!J183&amp;" 18.00-21.30",б!J183&amp;" 18.00-22.00",б!J183&amp;" 18.00-22.30",б!J183&amp;" 18.00-23.00",б!J183&amp;" 18.00-23.30",б!J183&amp;" 18.00-00.00",б!J183,б!J183,б!J183,б!J183,б!J183,б!J183,б!J183,б!J183&amp;" 16.00-16.30",б!J183&amp;" 16.00-17.00",б!J183&amp;" 16.00-17.30",б!J183&amp;" 16.00-18.00",б!J183&amp;" 16.00-18.30",б!J183&amp;" 16.00-19.00",б!J183&amp;" 16.00-19.30",б!J183&amp;" 16.00-20.00",б!J183&amp;" 16.00-20.30",б!J183&amp;" 16.00-21.00",б!J183&amp;" 16.00-21.30",б!J183&amp;" 16.00-22.00",б!J183&amp;" 16.00-22.30",б!J183&amp;" 16.00-23.00",б!J183&amp;" 16.00-23.30",б!J183&amp;" 16.00-00.00",б!J183,б!J183,б!J183,б!J183,б!J183,б!J183,б!J183,б!J183,б!J183,б!J183,б!J183&amp;" 17.30-18.00",б!J183&amp;" 17.30-18.30",б!J183&amp;" 17.30-19.00",б!J183&amp;" 17.30-19.30",б!J183&amp;" 17.30-20.00",б!J183&amp;" 17.30-20.30",б!J183&amp;" 17.30-21.00",б!J183&amp;" 17.30-21.30",б!J183&amp;" 17.30-22.00",б!J183&amp;" 17.30-22.30",б!J183&amp;" 17.30-23.00",б!J183&amp;" 17.30-23.30",б!J183&amp;" 17.30-00.00",б!J183,б!J183,б!J183,б!J183,б!J183,б!J183,б!J183,б!J183,б!J183,б!J183,б!J183,б!J183,б!J183,б!J183&amp;" 19.00-19.30",б!J183&amp;" 19.00-20.00",б!J183&amp;" 19.00-20.30",б!J183&amp;" 19.00-21.00",б!J183&amp;" 19.00-21.30",б!J183&amp;" 19.00-22.00",б!J183&amp;" 19.00-22.30",б!J183&amp;" 19.00-23.00",б!J183&amp;" 19.00-23.30",б!J183&amp;" 19.00-00.00","",б!J183&amp;" ",б!J183&amp;" ",б!J183&amp;" ",б!J183&amp;" ",)))</f>
        <v/>
      </c>
      <c r="K189" s="35" t="str">
        <f>IF(а!L178="","",IF(AND(а!L176&lt;9,OR(а!K178="7 0,5",а!K178="7 1",а!K178="7 1,5",а!K178="7 2",а!K178="7 2,5",а!K178="7 3",а!K178="7 3,5",а!K178="7 4",а!K178="7 4,5",а!K178="7 5",а!K178="7 5,5",а!K178="7 6",а!K178="7 6,5",а!K178="7 7",а!K178="7а 0,5",а!K178="7а 1",а!K178="7а 1,5",а!K178="7а 2",а!K178="7а 2,5",а!K178="7а 3",а!K178="7а 3,5",а!K178="7а 4",а!K178="7а 4,5",а!K178="7а 5",а!K178="7а 5,5",а!K178="7а 6",а!K178="7а 6,5",а!K178="7а 7",а!K178="8 0,5",а!K178="8 1",а!K178="8 1,5",а!K178="8 2",а!K178="8 2,5",а!K178="8 3",а!K178="8 3,5",а!K178="8 4",а!K178="8 4,5",а!K178="8 5",а!K178="8 5,5",а!K178="8 6",а!K178="8 6,5",а!K178="8 7",а!K178="8а 0,5",а!K178="8а 1",а!K178="8а 1,5",а!K178="8а 2",а!K178="8а 2,5",а!K178="8а 3",а!K178="8а 3,5",а!K178="8а 4",а!K178="8а 4,5",а!K178="8а 5",а!K178="8а 5,5",а!K178="8а 6",а!K178="8а 6,5",а!K178="8а 7",а!K178="9 0,5",а!K178="9 1",а!K178="9 1,5",а!K178="9 2",а!K178="9 2,5",а!K178="9 3",а!K178="9 3,5",а!K178="9 4",а!K178="9 4,5",а!K178="9 5",а!K178="9 5,5",а!K178="9 6",а!K178="9 6,5",а!K178="9 7",а!K178="10 0,5",а!K178="10 1",а!K178="10 1,5",а!K178="10 2",а!K178="10 2,5",а!K178="10 3",а!K178="10 3,5",а!K178="10 4",а!K178="10 4,5",а!K178="10 5",а!K178="10 5,5",а!K178="10 6",а!K178="10 6,5",а!K178="10 7",)),"",CHOOSE(MATCH(а!L178,{"7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00","в","о","б","к","уо"},),б!K183,б!K183,б!K183,б!K183,б!K183,б!K183,б!K183,б!K183,б!K183&amp;" 16.30-17.00",б!K183&amp;" 16.30-17.30",б!K183&amp;" 16.30-18.00",б!K183&amp;" 16.30-18.30",б!K183&amp;" 16.30-19.00",б!K183&amp;" 16.30-19.30",б!K183&amp;б!K183&amp;"  16.30-20.00",б!K183&amp;" 16.30-20.30",б!K183&amp;" 16.30-21.00",б!K183&amp;" 16.30-21.30",б!K183&amp;" 16.30-22.00",б!K183&amp;" 16.30-22.30",б!K183&amp;" 16.30-23.00",б!K183&amp;" 16.30-23.30",б!K183&amp;" 16.30-00.00",б!K183,б!K183,б!K183,б!K183,б!K183,б!K183,б!K183,б!K183,б!K183,б!K183&amp;" 17.00-17.30",б!K183&amp;" 17.00-18.00",б!K183&amp;" 17.00-18.30",б!K183&amp;" 17.00-19.00",б!K183&amp;" 17.00-19.30",б!K183&amp;" 17.00-20.00",б!K183&amp;" 17.00-20.30",б!K183&amp;" 17.00-21.00",б!K183&amp;" 17.00-21.30",б!K183&amp;" 17.00-22.00",б!K183&amp;" 17.00-22.30",б!K183&amp;" 17.00-23.00",б!K183&amp;" 17.00-23.30",б!K183&amp;" 17.00-00.00",б!K183,б!K183,б!K183,б!K183,б!K183,б!K183,б!K183,б!K183,б!K183,б!K183,б!K183,б!K183&amp;" 18.00-18.30",б!K183&amp;" 18.00-19.00",б!K183&amp;" 18.00-19.30",б!K183&amp;" 18.00-20.00",б!K183&amp;" 18.00-20.30",б!K183&amp;" 18.00-21.00",б!K183&amp;" 18.00-21.30",б!K183&amp;" 18.00-22.00",б!K183&amp;" 18.00-22.30",б!K183&amp;" 18.00-23.00",б!K183&amp;" 18.00-23.30",б!K183&amp;" 18.00-00.00",б!K183,б!K183,б!K183,б!K183,б!K183,б!K183,б!K183,б!K183&amp;" 16.00-16.30",б!K183&amp;" 16.00-17.00",б!K183&amp;" 16.00-17.30",б!K183&amp;" 16.00-18.00",б!K183&amp;" 16.00-18.30",б!K183&amp;" 16.00-19.00",б!K183&amp;" 16.00-19.30",б!K183&amp;" 16.00-20.00",б!K183&amp;" 16.00-20.30",б!K183&amp;" 16.00-21.00",б!K183&amp;" 16.00-21.30",б!K183&amp;" 16.00-22.00",б!K183&amp;" 16.00-22.30",б!K183&amp;" 16.00-23.00",б!K183&amp;" 16.00-23.30",б!K183&amp;" 16.00-00.00",б!K183,б!K183,б!K183,б!K183,б!K183,б!K183,б!K183,б!K183,б!K183,б!K183,б!K183&amp;" 17.30-18.00",б!K183&amp;" 17.30-18.30",б!K183&amp;" 17.30-19.00",б!K183&amp;" 17.30-19.30",б!K183&amp;" 17.30-20.00",б!K183&amp;" 17.30-20.30",б!K183&amp;" 17.30-21.00",б!K183&amp;" 17.30-21.30",б!K183&amp;" 17.30-22.00",б!K183&amp;" 17.30-22.30",б!K183&amp;" 17.30-23.00",б!K183&amp;" 17.30-23.30",б!K183&amp;" 17.30-00.00",б!K183,б!K183,б!K183,б!K183,б!K183,б!K183,б!K183,б!K183,б!K183,б!K183,б!K183,б!K183,б!K183,б!K183&amp;" 19.00-19.30",б!K183&amp;" 19.00-20.00",б!K183&amp;" 19.00-20.30",б!K183&amp;" 19.00-21.00",б!K183&amp;" 19.00-21.30",б!K183&amp;" 19.00-22.00",б!K183&amp;" 19.00-22.30",б!K183&amp;" 19.00-23.00",б!K183&amp;" 19.00-23.30",б!K183&amp;" 19.00-00.00","",б!K183&amp;" ",б!K183&amp;" ",б!K183&amp;" ",б!K183&amp;" ",)))</f>
        <v/>
      </c>
      <c r="L189" s="35" t="str">
        <f>IF(а!M178="","",IF(AND(а!M176&lt;9,OR(а!L178="7 0,5",а!L178="7 1",а!L178="7 1,5",а!L178="7 2",а!L178="7 2,5",а!L178="7 3",а!L178="7 3,5",а!L178="7 4",а!L178="7 4,5",а!L178="7 5",а!L178="7 5,5",а!L178="7 6",а!L178="7 6,5",а!L178="7 7",а!L178="7а 0,5",а!L178="7а 1",а!L178="7а 1,5",а!L178="7а 2",а!L178="7а 2,5",а!L178="7а 3",а!L178="7а 3,5",а!L178="7а 4",а!L178="7а 4,5",а!L178="7а 5",а!L178="7а 5,5",а!L178="7а 6",а!L178="7а 6,5",а!L178="7а 7",а!L178="8 0,5",а!L178="8 1",а!L178="8 1,5",а!L178="8 2",а!L178="8 2,5",а!L178="8 3",а!L178="8 3,5",а!L178="8 4",а!L178="8 4,5",а!L178="8 5",а!L178="8 5,5",а!L178="8 6",а!L178="8 6,5",а!L178="8 7",а!L178="8а 0,5",а!L178="8а 1",а!L178="8а 1,5",а!L178="8а 2",а!L178="8а 2,5",а!L178="8а 3",а!L178="8а 3,5",а!L178="8а 4",а!L178="8а 4,5",а!L178="8а 5",а!L178="8а 5,5",а!L178="8а 6",а!L178="8а 6,5",а!L178="8а 7",а!L178="9 0,5",а!L178="9 1",а!L178="9 1,5",а!L178="9 2",а!L178="9 2,5",а!L178="9 3",а!L178="9 3,5",а!L178="9 4",а!L178="9 4,5",а!L178="9 5",а!L178="9 5,5",а!L178="9 6",а!L178="9 6,5",а!L178="9 7",а!L178="10 0,5",а!L178="10 1",а!L178="10 1,5",а!L178="10 2",а!L178="10 2,5",а!L178="10 3",а!L178="10 3,5",а!L178="10 4",а!L178="10 4,5",а!L178="10 5",а!L178="10 5,5",а!L178="10 6",а!L178="10 6,5",а!L178="10 7",)),"",CHOOSE(MATCH(а!M178,{"7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00";"в";"о";"б";"к";"уо"},),б!L183,б!L183,б!L183,б!L183,б!L183,б!L183,б!L183,б!L183,б!L183&amp;" 16.30-17.00",б!L183&amp;" 16.30-17.30",б!L183&amp;" 16.30-18.00",б!L183&amp;" 16.30-18.30",б!L183&amp;" 16.30-19.00",б!L183&amp;" 16.30-19.30",б!L183&amp;б!L183&amp;"  16.30-20.00",б!L183&amp;" 16.30-20.30",б!L183&amp;" 16.30-21.00",б!L183&amp;" 16.30-21.30",б!L183&amp;" 16.30-22.00",б!L183&amp;" 16.30-22.30",б!L183&amp;" 16.30-23.00",б!L183&amp;" 16.30-23.30",б!L183&amp;" 16.30-00.00",б!L183,б!L183,б!L183,б!L183,б!L183,б!L183,б!L183,б!L183,б!L183,б!L183&amp;" 17.00-17.30",б!L183&amp;" 17.00-18.00",б!L183&amp;" 17.00-18.30",б!L183&amp;" 17.00-19.00",б!L183&amp;" 17.00-19.30",б!L183&amp;" 17.00-20.00",б!L183&amp;" 17.00-20.30",б!L183&amp;" 17.00-21.00",б!L183&amp;" 17.00-21.30",б!L183&amp;" 17.00-22.00",б!L183&amp;" 17.00-22.30",б!L183&amp;" 17.00-23.00",б!L183&amp;" 17.00-23.30",б!L183&amp;" 17.00-00.00",б!L183,б!L183,б!L183,б!L183,б!L183,б!L183,б!L183,б!L183,б!L183,б!L183,б!L183,б!L183&amp;" 18.00-18.30",б!L183&amp;" 18.00-19.00",б!L183&amp;" 18.00-19.30",б!L183&amp;" 18.00-20.00",б!L183&amp;" 18.00-20.30",б!L183&amp;" 18.00-21.00",б!L183&amp;" 18.00-21.30",б!L183&amp;" 18.00-22.00",б!L183&amp;" 18.00-22.30",б!L183&amp;" 18.00-23.00",б!L183&amp;" 18.00-23.30",б!L183&amp;" 18.00-00.00",б!L183,б!L183,б!L183,б!L183,б!L183,б!L183,б!L183,б!L183&amp;" 16.00-16.30",б!L183&amp;" 16.00-17.00",б!L183&amp;" 16.00-17.30",б!L183&amp;" 16.00-18.00",б!L183&amp;" 16.00-18.30",б!L183&amp;" 16.00-19.00",б!L183&amp;" 16.00-19.30",б!L183&amp;" 16.00-20.00",б!L183&amp;" 16.00-20.30",б!L183&amp;" 16.00-21.00",б!L183&amp;" 16.00-21.30",б!L183&amp;" 16.00-22.00",б!L183&amp;" 16.00-22.30",б!L183&amp;" 16.00-23.00",б!L183&amp;" 16.00-23.30",б!L183&amp;" 16.00-00.00",б!L183,б!L183,б!L183,б!L183,б!L183,б!L183,б!L183,б!L183,б!L183,б!L183,б!L183&amp;" 17.30-18.00",б!L183&amp;" 17.30-18.30",б!L183&amp;" 17.30-19.00",б!L183&amp;" 17.30-19.30",б!L183&amp;" 17.30-20.00",б!L183&amp;" 17.30-20.30",б!L183&amp;" 17.30-21.00",б!L183&amp;" 17.30-21.30",б!L183&amp;" 17.30-22.00",б!L183&amp;" 17.30-22.30",б!L183&amp;" 17.30-23.00",б!L183&amp;" 17.30-23.30",б!L183&amp;" 17.30-00.00",б!L183,б!L183,б!L183,б!L183,б!L183,б!L183,б!L183,б!L183,б!L183,б!L183,б!L183,б!L183,б!L183,б!L183&amp;" 19.00-19.30",б!L183&amp;" 19.00-20.00",б!L183&amp;" 19.00-20.30",б!L183&amp;" 19.00-21.00",б!L183&amp;" 19.00-21.30",б!L183&amp;" 19.00-22.00",б!L183&amp;" 19.00-22.30",б!L183&amp;" 19.00-23.00",б!L183&amp;" 19.00-23.30",б!L183&amp;" 19.00-00.00","",б!L183&amp;" ",б!L183&amp;" ",б!L183&amp;" ",б!L183&amp;" ",)))</f>
        <v/>
      </c>
      <c r="M189" s="35" t="str">
        <f>IF(а!N178="","",IF(AND(а!N176&lt;9,OR(а!M178="7 0,5",а!M178="7 1",а!M178="7 1,5",а!M178="7 2",а!M178="7 2,5",а!M178="7 3",а!M178="7 3,5",а!M178="7 4",а!M178="7 4,5",а!M178="7 5",а!M178="7 5,5",а!M178="7 6",а!M178="7 6,5",а!M178="7 7",а!M178="7а 0,5",а!M178="7а 1",а!M178="7а 1,5",а!M178="7а 2",а!M178="7а 2,5",а!M178="7а 3",а!M178="7а 3,5",а!M178="7а 4",а!M178="7а 4,5",а!M178="7а 5",а!M178="7а 5,5",а!M178="7а 6",а!M178="7а 6,5",а!M178="7а 7",а!M178="8 0,5",а!M178="8 1",а!M178="8 1,5",а!M178="8 2",а!M178="8 2,5",а!M178="8 3",а!M178="8 3,5",а!M178="8 4",а!M178="8 4,5",а!M178="8 5",а!M178="8 5,5",а!M178="8 6",а!M178="8 6,5",а!M178="8 7",а!M178="8а 0,5",а!M178="8а 1",а!M178="8а 1,5",а!M178="8а 2",а!M178="8а 2,5",а!M178="8а 3",а!M178="8а 3,5",а!M178="8а 4",а!M178="8а 4,5",а!M178="8а 5",а!M178="8а 5,5",а!M178="8а 6",а!M178="8а 6,5",а!M178="8а 7",а!M178="9 0,5",а!M178="9 1",а!M178="9 1,5",а!M178="9 2",а!M178="9 2,5",а!M178="9 3",а!M178="9 3,5",а!M178="9 4",а!M178="9 4,5",а!M178="9 5",а!M178="9 5,5",а!M178="9 6",а!M178="9 6,5",а!M178="9 7",а!M178="10 0,5",а!M178="10 1",а!M178="10 1,5",а!M178="10 2",а!M178="10 2,5",а!M178="10 3",а!M178="10 3,5",а!M178="10 4",а!M178="10 4,5",а!M178="10 5",а!M178="10 5,5",а!M178="10 6",а!M178="10 6,5",а!M178="10 7",)),"",CHOOSE(MATCH(а!N178,{"7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00","в","о","б","к","уо"},),б!M183,б!M183,б!M183,б!M183,б!M183,б!M183,б!M183,б!M183,б!M183&amp;" 16.30-17.00",б!M183&amp;" 16.30-17.30",б!M183&amp;" 16.30-18.00",б!M183&amp;" 16.30-18.30",б!M183&amp;" 16.30-19.00",б!M183&amp;" 16.30-19.30",б!M183&amp;б!M183&amp;"  16.30-20.00",б!M183&amp;" 16.30-20.30",б!M183&amp;" 16.30-21.00",б!M183&amp;" 16.30-21.30",б!M183&amp;" 16.30-22.00",б!M183&amp;" 16.30-22.30",б!M183&amp;" 16.30-23.00",б!M183&amp;" 16.30-23.30",б!M183&amp;" 16.30-00.00",б!M183,б!M183,б!M183,б!M183,б!M183,б!M183,б!M183,б!M183,б!M183,б!M183&amp;" 17.00-17.30",б!M183&amp;" 17.00-18.00",б!M183&amp;" 17.00-18.30",б!M183&amp;" 17.00-19.00",б!M183&amp;" 17.00-19.30",б!M183&amp;" 17.00-20.00",б!M183&amp;" 17.00-20.30",б!M183&amp;" 17.00-21.00",б!M183&amp;" 17.00-21.30",б!M183&amp;" 17.00-22.00",б!M183&amp;" 17.00-22.30",б!M183&amp;" 17.00-23.00",б!M183&amp;" 17.00-23.30",б!M183&amp;" 17.00-00.00",б!M183,б!M183,б!M183,б!M183,б!M183,б!M183,б!M183,б!M183,б!M183,б!M183,б!M183,б!M183&amp;" 18.00-18.30",б!M183&amp;" 18.00-19.00",б!M183&amp;" 18.00-19.30",б!M183&amp;" 18.00-20.00",б!M183&amp;" 18.00-20.30",б!M183&amp;" 18.00-21.00",б!M183&amp;" 18.00-21.30",б!M183&amp;" 18.00-22.00",б!M183&amp;" 18.00-22.30",б!M183&amp;" 18.00-23.00",б!M183&amp;" 18.00-23.30",б!M183&amp;" 18.00-00.00",б!M183,б!M183,б!M183,б!M183,б!M183,б!M183,б!M183,б!M183&amp;" 16.00-16.30",б!M183&amp;" 16.00-17.00",б!M183&amp;" 16.00-17.30",б!M183&amp;" 16.00-18.00",б!M183&amp;" 16.00-18.30",б!M183&amp;" 16.00-19.00",б!M183&amp;" 16.00-19.30",б!M183&amp;" 16.00-20.00",б!M183&amp;" 16.00-20.30",б!M183&amp;" 16.00-21.00",б!M183&amp;" 16.00-21.30",б!M183&amp;" 16.00-22.00",б!M183&amp;" 16.00-22.30",б!M183&amp;" 16.00-23.00",б!M183&amp;" 16.00-23.30",б!M183&amp;" 16.00-00.00",б!M183,б!M183,б!M183,б!M183,б!M183,б!M183,б!M183,б!M183,б!M183,б!M183,б!M183&amp;" 17.30-18.00",б!M183&amp;" 17.30-18.30",б!M183&amp;" 17.30-19.00",б!M183&amp;" 17.30-19.30",б!M183&amp;" 17.30-20.00",б!M183&amp;" 17.30-20.30",б!M183&amp;" 17.30-21.00",б!M183&amp;" 17.30-21.30",б!M183&amp;" 17.30-22.00",б!M183&amp;" 17.30-22.30",б!M183&amp;" 17.30-23.00",б!M183&amp;" 17.30-23.30",б!M183&amp;" 17.30-00.00",б!M183,б!M183,б!M183,б!M183,б!M183,б!M183,б!M183,б!M183,б!M183,б!M183,б!M183,б!M183,б!M183,б!M183&amp;" 19.00-19.30",б!M183&amp;" 19.00-20.00",б!M183&amp;" 19.00-20.30",б!M183&amp;" 19.00-21.00",б!M183&amp;" 19.00-21.30",б!M183&amp;" 19.00-22.00",б!M183&amp;" 19.00-22.30",б!M183&amp;" 19.00-23.00",б!M183&amp;" 19.00-23.30",б!M183&amp;" 19.00-00.00","",б!M183&amp;" ",б!M183&amp;" ",б!M183&amp;" ",б!M183&amp;" ",)))</f>
        <v> </v>
      </c>
      <c r="N189" s="35" t="str">
        <f>IF(а!O178="","",IF(AND(а!O176&lt;9,OR(а!N178="7 0,5",а!N178="7 1",а!N178="7 1,5",а!N178="7 2",а!N178="7 2,5",а!N178="7 3",а!N178="7 3,5",а!N178="7 4",а!N178="7 4,5",а!N178="7 5",а!N178="7 5,5",а!N178="7 6",а!N178="7 6,5",а!N178="7 7",а!N178="7а 0,5",а!N178="7а 1",а!N178="7а 1,5",а!N178="7а 2",а!N178="7а 2,5",а!N178="7а 3",а!N178="7а 3,5",а!N178="7а 4",а!N178="7а 4,5",а!N178="7а 5",а!N178="7а 5,5",а!N178="7а 6",а!N178="7а 6,5",а!N178="7а 7",а!N178="8 0,5",а!N178="8 1",а!N178="8 1,5",а!N178="8 2",а!N178="8 2,5",а!N178="8 3",а!N178="8 3,5",а!N178="8 4",а!N178="8 4,5",а!N178="8 5",а!N178="8 5,5",а!N178="8 6",а!N178="8 6,5",а!N178="8 7",а!N178="8а 0,5",а!N178="8а 1",а!N178="8а 1,5",а!N178="8а 2",а!N178="8а 2,5",а!N178="8а 3",а!N178="8а 3,5",а!N178="8а 4",а!N178="8а 4,5",а!N178="8а 5",а!N178="8а 5,5",а!N178="8а 6",а!N178="8а 6,5",а!N178="8а 7",а!N178="9 0,5",а!N178="9 1",а!N178="9 1,5",а!N178="9 2",а!N178="9 2,5",а!N178="9 3",а!N178="9 3,5",а!N178="9 4",а!N178="9 4,5",а!N178="9 5",а!N178="9 5,5",а!N178="9 6",а!N178="9 6,5",а!N178="9 7",а!N178="10 0,5",а!N178="10 1",а!N178="10 1,5",а!N178="10 2",а!N178="10 2,5",а!N178="10 3",а!N178="10 3,5",а!N178="10 4",а!N178="10 4,5",а!N178="10 5",а!N178="10 5,5",а!N178="10 6",а!N178="10 6,5",а!N178="10 7",)),"",CHOOSE(MATCH(а!O178,{"7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00","в","о","б","к","уо"},),б!N183,б!N183,б!N183,б!N183,б!N183,б!N183,б!N183,б!N183,б!N183&amp;" 16.30-17.00",б!N183&amp;" 16.30-17.30",б!N183&amp;" 16.30-18.00",б!N183&amp;" 16.30-18.30",б!N183&amp;" 16.30-19.00",б!N183&amp;" 16.30-19.30",б!N183&amp;б!N183&amp;"  16.30-20.00",б!N183&amp;" 16.30-20.30",б!N183&amp;" 16.30-21.00",б!N183&amp;" 16.30-21.30",б!N183&amp;" 16.30-22.00",б!N183&amp;" 16.30-22.30",б!N183&amp;" 16.30-23.00",б!N183&amp;" 16.30-23.30",б!N183&amp;" 16.30-00.00",б!N183,б!N183,б!N183,б!N183,б!N183,б!N183,б!N183,б!N183,б!N183,б!N183&amp;" 17.00-17.30",б!N183&amp;" 17.00-18.00",б!N183&amp;" 17.00-18.30",б!N183&amp;" 17.00-19.00",б!N183&amp;" 17.00-19.30",б!N183&amp;" 17.00-20.00",б!N183&amp;" 17.00-20.30",б!N183&amp;" 17.00-21.00",б!N183&amp;" 17.00-21.30",б!N183&amp;" 17.00-22.00",б!N183&amp;" 17.00-22.30",б!N183&amp;" 17.00-23.00",б!N183&amp;" 17.00-23.30",б!N183&amp;" 17.00-00.00",б!N183,б!N183,б!N183,б!N183,б!N183,б!N183,б!N183,б!N183,б!N183,б!N183,б!N183,б!N183&amp;" 18.00-18.30",б!N183&amp;" 18.00-19.00",б!N183&amp;" 18.00-19.30",б!N183&amp;" 18.00-20.00",б!N183&amp;" 18.00-20.30",б!N183&amp;" 18.00-21.00",б!N183&amp;" 18.00-21.30",б!N183&amp;" 18.00-22.00",б!N183&amp;" 18.00-22.30",б!N183&amp;" 18.00-23.00",б!N183&amp;" 18.00-23.30",б!N183&amp;" 18.00-00.00",б!N183,б!N183,б!N183,б!N183,б!N183,б!N183,б!N183,б!N183&amp;" 16.00-16.30",б!N183&amp;" 16.00-17.00",б!N183&amp;" 16.00-17.30",б!N183&amp;" 16.00-18.00",б!N183&amp;" 16.00-18.30",б!N183&amp;" 16.00-19.00",б!N183&amp;" 16.00-19.30",б!N183&amp;" 16.00-20.00",б!N183&amp;" 16.00-20.30",б!N183&amp;" 16.00-21.00",б!N183&amp;" 16.00-21.30",б!N183&amp;" 16.00-22.00",б!N183&amp;" 16.00-22.30",б!N183&amp;" 16.00-23.00",б!N183&amp;" 16.00-23.30",б!N183&amp;" 16.00-00.00",б!N183,б!N183,б!N183,б!N183,б!N183,б!N183,б!N183,б!N183,б!N183,б!N183,б!N183&amp;" 17.30-18.00",б!N183&amp;" 17.30-18.30",б!N183&amp;" 17.30-19.00",б!N183&amp;" 17.30-19.30",б!N183&amp;" 17.30-20.00",б!N183&amp;" 17.30-20.30",б!N183&amp;" 17.30-21.00",б!N183&amp;" 17.30-21.30",б!N183&amp;" 17.30-22.00",б!N183&amp;" 17.30-22.30",б!N183&amp;" 17.30-23.00",б!N183&amp;" 17.30-23.30",б!N183&amp;" 17.30-00.00",б!N183,б!N183,б!N183,б!N183,б!N183,б!N183,б!N183,б!N183,б!N183,б!N183,б!N183,б!N183,б!N183,б!N183&amp;" 19.00-19.30",б!N183&amp;" 19.00-20.00",б!N183&amp;" 19.00-20.30",б!N183&amp;" 19.00-21.00",б!N183&amp;" 19.00-21.30",б!N183&amp;" 19.00-22.00",б!N183&amp;" 19.00-22.30",б!N183&amp;" 19.00-23.00",б!N183&amp;" 19.00-23.30",б!N183&amp;" 19.00-00.00","",б!N183&amp;" ",б!N183&amp;" ",б!N183&amp;" ",б!N183&amp;" ",)))</f>
        <v> </v>
      </c>
      <c r="O189" s="35" t="str">
        <f>IF(а!P178="","",IF(AND(а!P176&lt;9,OR(а!O178="7 0,5",а!O178="7 1",а!O178="7 1,5",а!O178="7 2",а!O178="7 2,5",а!O178="7 3",а!O178="7 3,5",а!O178="7 4",а!O178="7 4,5",а!O178="7 5",а!O178="7 5,5",а!O178="7 6",а!O178="7 6,5",а!O178="7 7",а!O178="7а 0,5",а!O178="7а 1",а!O178="7а 1,5",а!O178="7а 2",а!O178="7а 2,5",а!O178="7а 3",а!O178="7а 3,5",а!O178="7а 4",а!O178="7а 4,5",а!O178="7а 5",а!O178="7а 5,5",а!O178="7а 6",а!O178="7а 6,5",а!O178="7а 7",а!O178="8 0,5",а!O178="8 1",а!O178="8 1,5",а!O178="8 2",а!O178="8 2,5",а!O178="8 3",а!O178="8 3,5",а!O178="8 4",а!O178="8 4,5",а!O178="8 5",а!O178="8 5,5",а!O178="8 6",а!O178="8 6,5",а!O178="8 7",а!O178="8а 0,5",а!O178="8а 1",а!O178="8а 1,5",а!O178="8а 2",а!O178="8а 2,5",а!O178="8а 3",а!O178="8а 3,5",а!O178="8а 4",а!O178="8а 4,5",а!O178="8а 5",а!O178="8а 5,5",а!O178="8а 6",а!O178="8а 6,5",а!O178="8а 7",а!O178="9 0,5",а!O178="9 1",а!O178="9 1,5",а!O178="9 2",а!O178="9 2,5",а!O178="9 3",а!O178="9 3,5",а!O178="9 4",а!O178="9 4,5",а!O178="9 5",а!O178="9 5,5",а!O178="9 6",а!O178="9 6,5",а!O178="9 7",а!O178="10 0,5",а!O178="10 1",а!O178="10 1,5",а!O178="10 2",а!O178="10 2,5",а!O178="10 3",а!O178="10 3,5",а!O178="10 4",а!O178="10 4,5",а!O178="10 5",а!O178="10 5,5",а!O178="10 6",а!O178="10 6,5",а!O178="10 7",)),"",CHOOSE(MATCH(а!P178,{"7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00","в","о","б","к","уо"},),б!O183,б!O183,б!O183,б!O183,б!O183,б!O183,б!O183,б!O183,б!O183&amp;" 16.30-17.00",б!O183&amp;" 16.30-17.30",б!O183&amp;" 16.30-18.00",б!O183&amp;" 16.30-18.30",б!O183&amp;" 16.30-19.00",б!O183&amp;" 16.30-19.30",б!O183&amp;б!O183&amp;"  16.30-20.00",б!O183&amp;" 16.30-20.30",б!O183&amp;" 16.30-21.00",б!O183&amp;" 16.30-21.30",б!O183&amp;" 16.30-22.00",б!O183&amp;" 16.30-22.30",б!O183&amp;" 16.30-23.00",б!O183&amp;" 16.30-23.30",б!O183&amp;" 16.30-00.00",б!O183,б!O183,б!O183,б!O183,б!O183,б!O183,б!O183,б!O183,б!O183,б!O183&amp;" 17.00-17.30",б!O183&amp;" 17.00-18.00",б!O183&amp;" 17.00-18.30",б!O183&amp;" 17.00-19.00",б!O183&amp;" 17.00-19.30",б!O183&amp;" 17.00-20.00",б!O183&amp;" 17.00-20.30",б!O183&amp;" 17.00-21.00",б!O183&amp;" 17.00-21.30",б!O183&amp;" 17.00-22.00",б!O183&amp;" 17.00-22.30",б!O183&amp;" 17.00-23.00",б!O183&amp;" 17.00-23.30",б!O183&amp;" 17.00-00.00",б!O183,б!O183,б!O183,б!O183,б!O183,б!O183,б!O183,б!O183,б!O183,б!O183,б!O183,б!O183&amp;" 18.00-18.30",б!O183&amp;" 18.00-19.00",б!O183&amp;" 18.00-19.30",б!O183&amp;" 18.00-20.00",б!O183&amp;" 18.00-20.30",б!O183&amp;" 18.00-21.00",б!O183&amp;" 18.00-21.30",б!O183&amp;" 18.00-22.00",б!O183&amp;" 18.00-22.30",б!O183&amp;" 18.00-23.00",б!O183&amp;" 18.00-23.30",б!O183&amp;" 18.00-00.00",б!O183,б!O183,б!O183,б!O183,б!O183,б!O183,б!O183,б!O183&amp;" 16.00-16.30",б!O183&amp;" 16.00-17.00",б!O183&amp;" 16.00-17.30",б!O183&amp;" 16.00-18.00",б!O183&amp;" 16.00-18.30",б!O183&amp;" 16.00-19.00",б!O183&amp;" 16.00-19.30",б!O183&amp;" 16.00-20.00",б!O183&amp;" 16.00-20.30",б!O183&amp;" 16.00-21.00",б!O183&amp;" 16.00-21.30",б!O183&amp;" 16.00-22.00",б!O183&amp;" 16.00-22.30",б!O183&amp;" 16.00-23.00",б!O183&amp;" 16.00-23.30",б!O183&amp;" 16.00-00.00",б!O183,б!O183,б!O183,б!O183,б!O183,б!O183,б!O183,б!O183,б!O183,б!O183,б!O183&amp;" 17.30-18.00",б!O183&amp;" 17.30-18.30",б!O183&amp;" 17.30-19.00",б!O183&amp;" 17.30-19.30",б!O183&amp;" 17.30-20.00",б!O183&amp;" 17.30-20.30",б!O183&amp;" 17.30-21.00",б!O183&amp;" 17.30-21.30",б!O183&amp;" 17.30-22.00",б!O183&amp;" 17.30-22.30",б!O183&amp;" 17.30-23.00",б!O183&amp;" 17.30-23.30",б!O183&amp;" 17.30-00.00",б!O183,б!O183,б!O183,б!O183,б!O183,б!O183,б!O183,б!O183,б!O183,б!O183,б!O183,б!O183,б!O183,б!O183&amp;" 19.00-19.30",б!O183&amp;" 19.00-20.00",б!O183&amp;" 19.00-20.30",б!O183&amp;" 19.00-21.00",б!O183&amp;" 19.00-21.30",б!O183&amp;" 19.00-22.00",б!O183&amp;" 19.00-22.30",б!O183&amp;" 19.00-23.00",б!O183&amp;" 19.00-23.30",б!O183&amp;" 19.00-00.00","",б!O183&amp;" ",б!O183&amp;" ",б!O183&amp;" ",б!O183&amp;" ",)))</f>
        <v> </v>
      </c>
      <c r="P189" s="35" t="str">
        <f>IF(а!Q178="","",IF(AND(а!Q176&lt;9,OR(а!P178="7 0,5",а!P178="7 1",а!P178="7 1,5",а!P178="7 2",а!P178="7 2,5",а!P178="7 3",а!P178="7 3,5",а!P178="7 4",а!P178="7 4,5",а!P178="7 5",а!P178="7 5,5",а!P178="7 6",а!P178="7 6,5",а!P178="7 7",а!P178="7а 0,5",а!P178="7а 1",а!P178="7а 1,5",а!P178="7а 2",а!P178="7а 2,5",а!P178="7а 3",а!P178="7а 3,5",а!P178="7а 4",а!P178="7а 4,5",а!P178="7а 5",а!P178="7а 5,5",а!P178="7а 6",а!P178="7а 6,5",а!P178="7а 7",а!P178="8 0,5",а!P178="8 1",а!P178="8 1,5",а!P178="8 2",а!P178="8 2,5",а!P178="8 3",а!P178="8 3,5",а!P178="8 4",а!P178="8 4,5",а!P178="8 5",а!P178="8 5,5",а!P178="8 6",а!P178="8 6,5",а!P178="8 7",а!P178="8а 0,5",а!P178="8а 1",а!P178="8а 1,5",а!P178="8а 2",а!P178="8а 2,5",а!P178="8а 3",а!P178="8а 3,5",а!P178="8а 4",а!P178="8а 4,5",а!P178="8а 5",а!P178="8а 5,5",а!P178="8а 6",а!P178="8а 6,5",а!P178="8а 7",а!P178="9 0,5",а!P178="9 1",а!P178="9 1,5",а!P178="9 2",а!P178="9 2,5",а!P178="9 3",а!P178="9 3,5",а!P178="9 4",а!P178="9 4,5",а!P178="9 5",а!P178="9 5,5",а!P178="9 6",а!P178="9 6,5",а!P178="9 7",а!P178="10 0,5",а!P178="10 1",а!P178="10 1,5",а!P178="10 2",а!P178="10 2,5",а!P178="10 3",а!P178="10 3,5",а!P178="10 4",а!P178="10 4,5",а!P178="10 5",а!P178="10 5,5",а!P178="10 6",а!P178="10 6,5",а!P178="10 7",)),"",CHOOSE(MATCH(а!Q178,{"7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00","в","о","б","к","уо"},),б!P183,б!P183,б!P183,б!P183,б!P183,б!P183,б!P183,б!P183,б!P183&amp;" 16.30-17.00",б!P183&amp;" 16.30-17.30",б!P183&amp;" 16.30-18.00",б!P183&amp;" 16.30-18.30",б!P183&amp;" 16.30-19.00",б!P183&amp;" 16.30-19.30",б!P183&amp;б!P183&amp;"  16.30-20.00",б!P183&amp;" 16.30-20.30",б!P183&amp;" 16.30-21.00",б!P183&amp;" 16.30-21.30",б!P183&amp;" 16.30-22.00",б!P183&amp;" 16.30-22.30",б!P183&amp;" 16.30-23.00",б!P183&amp;" 16.30-23.30",б!P183&amp;" 16.30-00.00",б!P183,б!P183,б!P183,б!P183,б!P183,б!P183,б!P183,б!P183,б!P183,б!P183&amp;" 17.00-17.30",б!P183&amp;" 17.00-18.00",б!P183&amp;" 17.00-18.30",б!P183&amp;" 17.00-19.00",б!P183&amp;" 17.00-19.30",б!P183&amp;" 17.00-20.00",б!P183&amp;" 17.00-20.30",б!P183&amp;" 17.00-21.00",б!P183&amp;" 17.00-21.30",б!P183&amp;" 17.00-22.00",б!P183&amp;" 17.00-22.30",б!P183&amp;" 17.00-23.00",б!P183&amp;" 17.00-23.30",б!P183&amp;" 17.00-00.00",б!P183,б!P183,б!P183,б!P183,б!P183,б!P183,б!P183,б!P183,б!P183,б!P183,б!P183,б!P183&amp;" 18.00-18.30",б!P183&amp;" 18.00-19.00",б!P183&amp;" 18.00-19.30",б!P183&amp;" 18.00-20.00",б!P183&amp;" 18.00-20.30",б!P183&amp;" 18.00-21.00",б!P183&amp;" 18.00-21.30",б!P183&amp;" 18.00-22.00",б!P183&amp;" 18.00-22.30",б!P183&amp;" 18.00-23.00",б!P183&amp;" 18.00-23.30",б!P183&amp;" 18.00-00.00",б!P183,б!P183,б!P183,б!P183,б!P183,б!P183,б!P183,б!P183&amp;" 16.00-16.30",б!P183&amp;" 16.00-17.00",б!P183&amp;" 16.00-17.30",б!P183&amp;" 16.00-18.00",б!P183&amp;" 16.00-18.30",б!P183&amp;" 16.00-19.00",б!P183&amp;" 16.00-19.30",б!P183&amp;" 16.00-20.00",б!P183&amp;" 16.00-20.30",б!P183&amp;" 16.00-21.00",б!P183&amp;" 16.00-21.30",б!P183&amp;" 16.00-22.00",б!P183&amp;" 16.00-22.30",б!P183&amp;" 16.00-23.00",б!P183&amp;" 16.00-23.30",б!P183&amp;" 16.00-00.00",б!P183,б!P183,б!P183,б!P183,б!P183,б!P183,б!P183,б!P183,б!P183,б!P183,б!P183&amp;" 17.30-18.00",б!P183&amp;" 17.30-18.30",б!P183&amp;" 17.30-19.00",б!P183&amp;" 17.30-19.30",б!P183&amp;" 17.30-20.00",б!P183&amp;" 17.30-20.30",б!P183&amp;" 17.30-21.00",б!P183&amp;" 17.30-21.30",б!P183&amp;" 17.30-22.00",б!P183&amp;" 17.30-22.30",б!P183&amp;" 17.30-23.00",б!P183&amp;" 17.30-23.30",б!P183&amp;" 17.30-00.00",б!P183,б!P183,б!P183,б!P183,б!P183,б!P183,б!P183,б!P183,б!P183,б!P183,б!P183,б!P183,б!P183,б!P183&amp;" 19.00-19.30",б!P183&amp;" 19.00-20.00",б!P183&amp;" 19.00-20.30",б!P183&amp;" 19.00-21.00",б!P183&amp;" 19.00-21.30",б!P183&amp;" 19.00-22.00",б!P183&amp;" 19.00-22.30",б!P183&amp;" 19.00-23.00",б!P183&amp;" 19.00-23.30",б!P183&amp;" 19.00-00.00","",б!P183&amp;" ",б!P183&amp;" ",б!P183&amp;" ",б!P183&amp;" ",)))</f>
        <v> </v>
      </c>
      <c r="Q189" s="35" t="str">
        <f>IF(а!R178="","",IF(AND(а!R176&lt;9,OR(а!Q178="7 0,5",а!Q178="7 1",а!Q178="7 1,5",а!Q178="7 2",а!Q178="7 2,5",а!Q178="7 3",а!Q178="7 3,5",а!Q178="7 4",а!Q178="7 4,5",а!Q178="7 5",а!Q178="7 5,5",а!Q178="7 6",а!Q178="7 6,5",а!Q178="7 7",а!Q178="7а 0,5",а!Q178="7а 1",а!Q178="7а 1,5",а!Q178="7а 2",а!Q178="7а 2,5",а!Q178="7а 3",а!Q178="7а 3,5",а!Q178="7а 4",а!Q178="7а 4,5",а!Q178="7а 5",а!Q178="7а 5,5",а!Q178="7а 6",а!Q178="7а 6,5",а!Q178="7а 7",а!Q178="8 0,5",а!Q178="8 1",а!Q178="8 1,5",а!Q178="8 2",а!Q178="8 2,5",а!Q178="8 3",а!Q178="8 3,5",а!Q178="8 4",а!Q178="8 4,5",а!Q178="8 5",а!Q178="8 5,5",а!Q178="8 6",а!Q178="8 6,5",а!Q178="8 7",а!Q178="8а 0,5",а!Q178="8а 1",а!Q178="8а 1,5",а!Q178="8а 2",а!Q178="8а 2,5",а!Q178="8а 3",а!Q178="8а 3,5",а!Q178="8а 4",а!Q178="8а 4,5",а!Q178="8а 5",а!Q178="8а 5,5",а!Q178="8а 6",а!Q178="8а 6,5",а!Q178="8а 7",а!Q178="9 0,5",а!Q178="9 1",а!Q178="9 1,5",а!Q178="9 2",а!Q178="9 2,5",а!Q178="9 3",а!Q178="9 3,5",а!Q178="9 4",а!Q178="9 4,5",а!Q178="9 5",а!Q178="9 5,5",а!Q178="9 6",а!Q178="9 6,5",а!Q178="9 7",а!Q178="10 0,5",а!Q178="10 1",а!Q178="10 1,5",а!Q178="10 2",а!Q178="10 2,5",а!Q178="10 3",а!Q178="10 3,5",а!Q178="10 4",а!Q178="10 4,5",а!Q178="10 5",а!Q178="10 5,5",а!Q178="10 6",а!Q178="10 6,5",а!Q178="10 7",)),"",CHOOSE(MATCH(а!R178,{"7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00","в","о","б","к","уо"},),б!Q183,б!Q183,б!Q183,б!Q183,б!Q183,б!Q183,б!Q183,б!Q183,б!Q183&amp;" 16.30-17.00",б!Q183&amp;" 16.30-17.30",б!Q183&amp;" 16.30-18.00",б!Q183&amp;" 16.30-18.30",б!Q183&amp;" 16.30-19.00",б!Q183&amp;" 16.30-19.30",б!Q183&amp;б!Q183&amp;"  16.30-20.00",б!Q183&amp;" 16.30-20.30",б!Q183&amp;" 16.30-21.00",б!Q183&amp;" 16.30-21.30",б!Q183&amp;" 16.30-22.00",б!Q183&amp;" 16.30-22.30",б!Q183&amp;" 16.30-23.00",б!Q183&amp;" 16.30-23.30",б!Q183&amp;" 16.30-00.00",б!Q183,б!Q183,б!Q183,б!Q183,б!Q183,б!Q183,б!Q183,б!Q183,б!Q183,б!Q183&amp;" 17.00-17.30",б!Q183&amp;" 17.00-18.00",б!Q183&amp;" 17.00-18.30",б!Q183&amp;" 17.00-19.00",б!Q183&amp;" 17.00-19.30",б!Q183&amp;" 17.00-20.00",б!Q183&amp;" 17.00-20.30",б!Q183&amp;" 17.00-21.00",б!Q183&amp;" 17.00-21.30",б!Q183&amp;" 17.00-22.00",б!Q183&amp;" 17.00-22.30",б!Q183&amp;" 17.00-23.00",б!Q183&amp;" 17.00-23.30",б!Q183&amp;" 17.00-00.00",б!Q183,б!Q183,б!Q183,б!Q183,б!Q183,б!Q183,б!Q183,б!Q183,б!Q183,б!Q183,б!Q183,б!Q183&amp;" 18.00-18.30",б!Q183&amp;" 18.00-19.00",б!Q183&amp;" 18.00-19.30",б!Q183&amp;" 18.00-20.00",б!Q183&amp;" 18.00-20.30",б!Q183&amp;" 18.00-21.00",б!Q183&amp;" 18.00-21.30",б!Q183&amp;" 18.00-22.00",б!Q183&amp;" 18.00-22.30",б!Q183&amp;" 18.00-23.00",б!Q183&amp;" 18.00-23.30",б!Q183&amp;" 18.00-00.00",б!Q183,б!Q183,б!Q183,б!Q183,б!Q183,б!Q183,б!Q183,б!Q183&amp;" 16.00-16.30",б!Q183&amp;" 16.00-17.00",б!Q183&amp;" 16.00-17.30",б!Q183&amp;" 16.00-18.00",б!Q183&amp;" 16.00-18.30",б!Q183&amp;" 16.00-19.00",б!Q183&amp;" 16.00-19.30",б!Q183&amp;" 16.00-20.00",б!Q183&amp;" 16.00-20.30",б!Q183&amp;" 16.00-21.00",б!Q183&amp;" 16.00-21.30",б!Q183&amp;" 16.00-22.00",б!Q183&amp;" 16.00-22.30",б!Q183&amp;" 16.00-23.00",б!Q183&amp;" 16.00-23.30",б!Q183&amp;" 16.00-00.00",б!Q183,б!Q183,б!Q183,б!Q183,б!Q183,б!Q183,б!Q183,б!Q183,б!Q183,б!Q183,б!Q183&amp;" 17.30-18.00",б!Q183&amp;" 17.30-18.30",б!Q183&amp;" 17.30-19.00",б!Q183&amp;" 17.30-19.30",б!Q183&amp;" 17.30-20.00",б!Q183&amp;" 17.30-20.30",б!Q183&amp;" 17.30-21.00",б!Q183&amp;" 17.30-21.30",б!Q183&amp;" 17.30-22.00",б!Q183&amp;" 17.30-22.30",б!Q183&amp;" 17.30-23.00",б!Q183&amp;" 17.30-23.30",б!Q183&amp;" 17.30-00.00",б!Q183,б!Q183,б!Q183,б!Q183,б!Q183,б!Q183,б!Q183,б!Q183,б!Q183,б!Q183,б!Q183,б!Q183,б!Q183,б!Q183&amp;" 19.00-19.30",б!Q183&amp;" 19.00-20.00",б!Q183&amp;" 19.00-20.30",б!Q183&amp;" 19.00-21.00",б!Q183&amp;" 19.00-21.30",б!Q183&amp;" 19.00-22.00",б!Q183&amp;" 19.00-22.30",б!Q183&amp;" 19.00-23.00",б!Q183&amp;" 19.00-23.30",б!Q183&amp;" 19.00-00.00","",б!Q183&amp;" ",б!Q183&amp;" ",б!Q183&amp;" ",б!Q183&amp;" ",)))</f>
        <v> </v>
      </c>
      <c r="R189" s="35" t="str">
        <f>IF(а!S178="","",IF(AND(а!S176&lt;9,OR(а!R178="7 0,5",а!R178="7 1",а!R178="7 1,5",а!R178="7 2",а!R178="7 2,5",а!R178="7 3",а!R178="7 3,5",а!R178="7 4",а!R178="7 4,5",а!R178="7 5",а!R178="7 5,5",а!R178="7 6",а!R178="7 6,5",а!R178="7 7",а!R178="7а 0,5",а!R178="7а 1",а!R178="7а 1,5",а!R178="7а 2",а!R178="7а 2,5",а!R178="7а 3",а!R178="7а 3,5",а!R178="7а 4",а!R178="7а 4,5",а!R178="7а 5",а!R178="7а 5,5",а!R178="7а 6",а!R178="7а 6,5",а!R178="7а 7",а!R178="8 0,5",а!R178="8 1",а!R178="8 1,5",а!R178="8 2",а!R178="8 2,5",а!R178="8 3",а!R178="8 3,5",а!R178="8 4",а!R178="8 4,5",а!R178="8 5",а!R178="8 5,5",а!R178="8 6",а!R178="8 6,5",а!R178="8 7",а!R178="8а 0,5",а!R178="8а 1",а!R178="8а 1,5",а!R178="8а 2",а!R178="8а 2,5",а!R178="8а 3",а!R178="8а 3,5",а!R178="8а 4",а!R178="8а 4,5",а!R178="8а 5",а!R178="8а 5,5",а!R178="8а 6",а!R178="8а 6,5",а!R178="8а 7",а!R178="9 0,5",а!R178="9 1",а!R178="9 1,5",а!R178="9 2",а!R178="9 2,5",а!R178="9 3",а!R178="9 3,5",а!R178="9 4",а!R178="9 4,5",а!R178="9 5",а!R178="9 5,5",а!R178="9 6",а!R178="9 6,5",а!R178="9 7",а!R178="10 0,5",а!R178="10 1",а!R178="10 1,5",а!R178="10 2",а!R178="10 2,5",а!R178="10 3",а!R178="10 3,5",а!R178="10 4",а!R178="10 4,5",а!R178="10 5",а!R178="10 5,5",а!R178="10 6",а!R178="10 6,5",а!R178="10 7",)),"",CHOOSE(MATCH(а!S178,{"7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00";"в";"о";"б";"к";"уо"},),б!R183,б!R183,б!R183,б!R183,б!R183,б!R183,б!R183,б!R183,б!R183&amp;" 16.30-17.00",б!R183&amp;" 16.30-17.30",б!R183&amp;" 16.30-18.00",б!R183&amp;" 16.30-18.30",б!R183&amp;" 16.30-19.00",б!R183&amp;" 16.30-19.30",б!R183&amp;б!R183&amp;"  16.30-20.00",б!R183&amp;" 16.30-20.30",б!R183&amp;" 16.30-21.00",б!R183&amp;" 16.30-21.30",б!R183&amp;" 16.30-22.00",б!R183&amp;" 16.30-22.30",б!R183&amp;" 16.30-23.00",б!R183&amp;" 16.30-23.30",б!R183&amp;" 16.30-00.00",б!R183,б!R183,б!R183,б!R183,б!R183,б!R183,б!R183,б!R183,б!R183,б!R183&amp;" 17.00-17.30",б!R183&amp;" 17.00-18.00",б!R183&amp;" 17.00-18.30",б!R183&amp;" 17.00-19.00",б!R183&amp;" 17.00-19.30",б!R183&amp;" 17.00-20.00",б!R183&amp;" 17.00-20.30",б!R183&amp;" 17.00-21.00",б!R183&amp;" 17.00-21.30",б!R183&amp;" 17.00-22.00",б!R183&amp;" 17.00-22.30",б!R183&amp;" 17.00-23.00",б!R183&amp;" 17.00-23.30",б!R183&amp;" 17.00-00.00",б!R183,б!R183,б!R183,б!R183,б!R183,б!R183,б!R183,б!R183,б!R183,б!R183,б!R183,б!R183&amp;" 18.00-18.30",б!R183&amp;" 18.00-19.00",б!R183&amp;" 18.00-19.30",б!R183&amp;" 18.00-20.00",б!R183&amp;" 18.00-20.30",б!R183&amp;" 18.00-21.00",б!R183&amp;" 18.00-21.30",б!R183&amp;" 18.00-22.00",б!R183&amp;" 18.00-22.30",б!R183&amp;" 18.00-23.00",б!R183&amp;" 18.00-23.30",б!R183&amp;" 18.00-00.00",б!R183,б!R183,б!R183,б!R183,б!R183,б!R183,б!R183,б!R183&amp;" 16.00-16.30",б!R183&amp;" 16.00-17.00",б!R183&amp;" 16.00-17.30",б!R183&amp;" 16.00-18.00",б!R183&amp;" 16.00-18.30",б!R183&amp;" 16.00-19.00",б!R183&amp;" 16.00-19.30",б!R183&amp;" 16.00-20.00",б!R183&amp;" 16.00-20.30",б!R183&amp;" 16.00-21.00",б!R183&amp;" 16.00-21.30",б!R183&amp;" 16.00-22.00",б!R183&amp;" 16.00-22.30",б!R183&amp;" 16.00-23.00",б!R183&amp;" 16.00-23.30",б!R183&amp;" 16.00-00.00",б!R183,б!R183,б!R183,б!R183,б!R183,б!R183,б!R183,б!R183,б!R183,б!R183,б!R183&amp;" 17.30-18.00",б!R183&amp;" 17.30-18.30",б!R183&amp;" 17.30-19.00",б!R183&amp;" 17.30-19.30",б!R183&amp;" 17.30-20.00",б!R183&amp;" 17.30-20.30",б!R183&amp;" 17.30-21.00",б!R183&amp;" 17.30-21.30",б!R183&amp;" 17.30-22.00",б!R183&amp;" 17.30-22.30",б!R183&amp;" 17.30-23.00",б!R183&amp;" 17.30-23.30",б!R183&amp;" 17.30-00.00",б!R183,б!R183,б!R183,б!R183,б!R183,б!R183,б!R183,б!R183,б!R183,б!R183,б!R183,б!R183,б!R183,б!R183&amp;" 19.00-19.30",б!R183&amp;" 19.00-20.00",б!R183&amp;" 19.00-20.30",б!R183&amp;" 19.00-21.00",б!R183&amp;" 19.00-21.30",б!R183&amp;" 19.00-22.00",б!R183&amp;" 19.00-22.30",б!R183&amp;" 19.00-23.00",б!R183&amp;" 19.00-23.30",б!R183&amp;" 19.00-00.00","",б!R183&amp;" ",б!R183&amp;" ",б!R183&amp;" ",б!R183&amp;" ",)))</f>
        <v> </v>
      </c>
      <c r="S189" s="35" t="str">
        <f>IF(а!T178="","",IF(AND(а!T176&lt;9,OR(а!S178="7 0,5",а!S178="7 1",а!S178="7 1,5",а!S178="7 2",а!S178="7 2,5",а!S178="7 3",а!S178="7 3,5",а!S178="7 4",а!S178="7 4,5",а!S178="7 5",а!S178="7 5,5",а!S178="7 6",а!S178="7 6,5",а!S178="7 7",а!S178="7а 0,5",а!S178="7а 1",а!S178="7а 1,5",а!S178="7а 2",а!S178="7а 2,5",а!S178="7а 3",а!S178="7а 3,5",а!S178="7а 4",а!S178="7а 4,5",а!S178="7а 5",а!S178="7а 5,5",а!S178="7а 6",а!S178="7а 6,5",а!S178="7а 7",а!S178="8 0,5",а!S178="8 1",а!S178="8 1,5",а!S178="8 2",а!S178="8 2,5",а!S178="8 3",а!S178="8 3,5",а!S178="8 4",а!S178="8 4,5",а!S178="8 5",а!S178="8 5,5",а!S178="8 6",а!S178="8 6,5",а!S178="8 7",а!S178="8а 0,5",а!S178="8а 1",а!S178="8а 1,5",а!S178="8а 2",а!S178="8а 2,5",а!S178="8а 3",а!S178="8а 3,5",а!S178="8а 4",а!S178="8а 4,5",а!S178="8а 5",а!S178="8а 5,5",а!S178="8а 6",а!S178="8а 6,5",а!S178="8а 7",а!S178="9 0,5",а!S178="9 1",а!S178="9 1,5",а!S178="9 2",а!S178="9 2,5",а!S178="9 3",а!S178="9 3,5",а!S178="9 4",а!S178="9 4,5",а!S178="9 5",а!S178="9 5,5",а!S178="9 6",а!S178="9 6,5",а!S178="9 7",а!S178="10 0,5",а!S178="10 1",а!S178="10 1,5",а!S178="10 2",а!S178="10 2,5",а!S178="10 3",а!S178="10 3,5",а!S178="10 4",а!S178="10 4,5",а!S178="10 5",а!S178="10 5,5",а!S178="10 6",а!S178="10 6,5",а!S178="10 7",)),"",CHOOSE(MATCH(а!T178,{"7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00";"в";"о";"б";"к";"уо"},),б!S183,б!S183,б!S183,б!S183,б!S183,б!S183,б!S183,б!S183,б!S183&amp;" 16.30-17.00",б!S183&amp;" 16.30-17.30",б!S183&amp;" 16.30-18.00",б!S183&amp;" 16.30-18.30",б!S183&amp;" 16.30-19.00",б!S183&amp;" 16.30-19.30",б!S183&amp;б!S183&amp;"  16.30-20.00",б!S183&amp;" 16.30-20.30",б!S183&amp;" 16.30-21.00",б!S183&amp;" 16.30-21.30",б!S183&amp;" 16.30-22.00",б!S183&amp;" 16.30-22.30",б!S183&amp;" 16.30-23.00",б!S183&amp;" 16.30-23.30",б!S183&amp;" 16.30-00.00",б!S183,б!S183,б!S183,б!S183,б!S183,б!S183,б!S183,б!S183,б!S183,б!S183&amp;" 17.00-17.30",б!S183&amp;" 17.00-18.00",б!S183&amp;" 17.00-18.30",б!S183&amp;" 17.00-19.00",б!S183&amp;" 17.00-19.30",б!S183&amp;" 17.00-20.00",б!S183&amp;" 17.00-20.30",б!S183&amp;" 17.00-21.00",б!S183&amp;" 17.00-21.30",б!S183&amp;" 17.00-22.00",б!S183&amp;" 17.00-22.30",б!S183&amp;" 17.00-23.00",б!S183&amp;" 17.00-23.30",б!S183&amp;" 17.00-00.00",б!S183,б!S183,б!S183,б!S183,б!S183,б!S183,б!S183,б!S183,б!S183,б!S183,б!S183,б!S183&amp;" 18.00-18.30",б!S183&amp;" 18.00-19.00",б!S183&amp;" 18.00-19.30",б!S183&amp;" 18.00-20.00",б!S183&amp;" 18.00-20.30",б!S183&amp;" 18.00-21.00",б!S183&amp;" 18.00-21.30",б!S183&amp;" 18.00-22.00",б!S183&amp;" 18.00-22.30",б!S183&amp;" 18.00-23.00",б!S183&amp;" 18.00-23.30",б!S183&amp;" 18.00-00.00",б!S183,б!S183,б!S183,б!S183,б!S183,б!S183,б!S183,б!S183&amp;" 16.00-16.30",б!S183&amp;" 16.00-17.00",б!S183&amp;" 16.00-17.30",б!S183&amp;" 16.00-18.00",б!S183&amp;" 16.00-18.30",б!S183&amp;" 16.00-19.00",б!S183&amp;" 16.00-19.30",б!S183&amp;" 16.00-20.00",б!S183&amp;" 16.00-20.30",б!S183&amp;" 16.00-21.00",б!S183&amp;" 16.00-21.30",б!S183&amp;" 16.00-22.00",б!S183&amp;" 16.00-22.30",б!S183&amp;" 16.00-23.00",б!S183&amp;" 16.00-23.30",б!S183&amp;" 16.00-00.00",б!S183,б!S183,б!S183,б!S183,б!S183,б!S183,б!S183,б!S183,б!S183,б!S183,б!S183&amp;" 17.30-18.00",б!S183&amp;" 17.30-18.30",б!S183&amp;" 17.30-19.00",б!S183&amp;" 17.30-19.30",б!S183&amp;" 17.30-20.00",б!S183&amp;" 17.30-20.30",б!S183&amp;" 17.30-21.00",б!S183&amp;" 17.30-21.30",б!S183&amp;" 17.30-22.00",б!S183&amp;" 17.30-22.30",б!S183&amp;" 17.30-23.00",б!S183&amp;" 17.30-23.30",б!S183&amp;" 17.30-00.00",б!S183,б!S183,б!S183,б!S183,б!S183,б!S183,б!S183,б!S183,б!S183,б!S183,б!S183,б!S183,б!S183,б!S183&amp;" 19.00-19.30",б!S183&amp;" 19.00-20.00",б!S183&amp;" 19.00-20.30",б!S183&amp;" 19.00-21.00",б!S183&amp;" 19.00-21.30",б!S183&amp;" 19.00-22.00",б!S183&amp;" 19.00-22.30",б!S183&amp;" 19.00-23.00",б!S183&amp;" 19.00-23.30",б!S183&amp;" 19.00-00.00","",б!S183&amp;" ",б!S183&amp;" ",б!S183&amp;" ",б!S183&amp;" ",)))</f>
        <v> </v>
      </c>
      <c r="T189" s="35" t="str">
        <f>IF(а!U178="","",IF(AND(а!U176&lt;9,OR(а!T178="7 0,5",а!T178="7 1",а!T178="7 1,5",а!T178="7 2",а!T178="7 2,5",а!T178="7 3",а!T178="7 3,5",а!T178="7 4",а!T178="7 4,5",а!T178="7 5",а!T178="7 5,5",а!T178="7 6",а!T178="7 6,5",а!T178="7 7",а!T178="7а 0,5",а!T178="7а 1",а!T178="7а 1,5",а!T178="7а 2",а!T178="7а 2,5",а!T178="7а 3",а!T178="7а 3,5",а!T178="7а 4",а!T178="7а 4,5",а!T178="7а 5",а!T178="7а 5,5",а!T178="7а 6",а!T178="7а 6,5",а!T178="7а 7",а!T178="8 0,5",а!T178="8 1",а!T178="8 1,5",а!T178="8 2",а!T178="8 2,5",а!T178="8 3",а!T178="8 3,5",а!T178="8 4",а!T178="8 4,5",а!T178="8 5",а!T178="8 5,5",а!T178="8 6",а!T178="8 6,5",а!T178="8 7",а!T178="8а 0,5",а!T178="8а 1",а!T178="8а 1,5",а!T178="8а 2",а!T178="8а 2,5",а!T178="8а 3",а!T178="8а 3,5",а!T178="8а 4",а!T178="8а 4,5",а!T178="8а 5",а!T178="8а 5,5",а!T178="8а 6",а!T178="8а 6,5",а!T178="8а 7",а!T178="9 0,5",а!T178="9 1",а!T178="9 1,5",а!T178="9 2",а!T178="9 2,5",а!T178="9 3",а!T178="9 3,5",а!T178="9 4",а!T178="9 4,5",а!T178="9 5",а!T178="9 5,5",а!T178="9 6",а!T178="9 6,5",а!T178="9 7",а!T178="10 0,5",а!T178="10 1",а!T178="10 1,5",а!T178="10 2",а!T178="10 2,5",а!T178="10 3",а!T178="10 3,5",а!T178="10 4",а!T178="10 4,5",а!T178="10 5",а!T178="10 5,5",а!T178="10 6",а!T178="10 6,5",а!T178="10 7",)),"",CHOOSE(MATCH(а!U178,{"7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00";"в";"о";"б";"к";"уо"},),б!T183,б!T183,б!T183,б!T183,б!T183,б!T183,б!T183,б!T183,б!T183&amp;" 16.30-17.00",б!T183&amp;" 16.30-17.30",б!T183&amp;" 16.30-18.00",б!T183&amp;" 16.30-18.30",б!T183&amp;" 16.30-19.00",б!T183&amp;" 16.30-19.30",б!T183&amp;б!T183&amp;"  16.30-20.00",б!T183&amp;" 16.30-20.30",б!T183&amp;" 16.30-21.00",б!T183&amp;" 16.30-21.30",б!T183&amp;" 16.30-22.00",б!T183&amp;" 16.30-22.30",б!T183&amp;" 16.30-23.00",б!T183&amp;" 16.30-23.30",б!T183&amp;" 16.30-00.00",б!T183,б!T183,б!T183,б!T183,б!T183,б!T183,б!T183,б!T183,б!T183,б!T183&amp;" 17.00-17.30",б!T183&amp;" 17.00-18.00",б!T183&amp;" 17.00-18.30",б!T183&amp;" 17.00-19.00",б!T183&amp;" 17.00-19.30",б!T183&amp;" 17.00-20.00",б!T183&amp;" 17.00-20.30",б!T183&amp;" 17.00-21.00",б!T183&amp;" 17.00-21.30",б!T183&amp;" 17.00-22.00",б!T183&amp;" 17.00-22.30",б!T183&amp;" 17.00-23.00",б!T183&amp;" 17.00-23.30",б!T183&amp;" 17.00-00.00",б!T183,б!T183,б!T183,б!T183,б!T183,б!T183,б!T183,б!T183,б!T183,б!T183,б!T183,б!T183&amp;" 18.00-18.30",б!T183&amp;" 18.00-19.00",б!T183&amp;" 18.00-19.30",б!T183&amp;" 18.00-20.00",б!T183&amp;" 18.00-20.30",б!T183&amp;" 18.00-21.00",б!T183&amp;" 18.00-21.30",б!T183&amp;" 18.00-22.00",б!T183&amp;" 18.00-22.30",б!T183&amp;" 18.00-23.00",б!T183&amp;" 18.00-23.30",б!T183&amp;" 18.00-00.00",б!T183,б!T183,б!T183,б!T183,б!T183,б!T183,б!T183,б!T183&amp;" 16.00-16.30",б!T183&amp;" 16.00-17.00",б!T183&amp;" 16.00-17.30",б!T183&amp;" 16.00-18.00",б!T183&amp;" 16.00-18.30",б!T183&amp;" 16.00-19.00",б!T183&amp;" 16.00-19.30",б!T183&amp;" 16.00-20.00",б!T183&amp;" 16.00-20.30",б!T183&amp;" 16.00-21.00",б!T183&amp;" 16.00-21.30",б!T183&amp;" 16.00-22.00",б!T183&amp;" 16.00-22.30",б!T183&amp;" 16.00-23.00",б!T183&amp;" 16.00-23.30",б!T183&amp;" 16.00-00.00",б!T183,б!T183,б!T183,б!T183,б!T183,б!T183,б!T183,б!T183,б!T183,б!T183,б!T183&amp;" 17.30-18.00",б!T183&amp;" 17.30-18.30",б!T183&amp;" 17.30-19.00",б!T183&amp;" 17.30-19.30",б!T183&amp;" 17.30-20.00",б!T183&amp;" 17.30-20.30",б!T183&amp;" 17.30-21.00",б!T183&amp;" 17.30-21.30",б!T183&amp;" 17.30-22.00",б!T183&amp;" 17.30-22.30",б!T183&amp;" 17.30-23.00",б!T183&amp;" 17.30-23.30",б!T183&amp;" 17.30-00.00",б!T183,б!T183,б!T183,б!T183,б!T183,б!T183,б!T183,б!T183,б!T183,б!T183,б!T183,б!T183,б!T183,б!T183&amp;" 19.00-19.30",б!T183&amp;" 19.00-20.00",б!T183&amp;" 19.00-20.30",б!T183&amp;" 19.00-21.00",б!T183&amp;" 19.00-21.30",б!T183&amp;" 19.00-22.00",б!T183&amp;" 19.00-22.30",б!T183&amp;" 19.00-23.00",б!T183&amp;" 19.00-23.30",б!T183&amp;" 19.00-00.00","",б!T183&amp;" ",б!T183&amp;" ",б!T183&amp;" ",б!T183&amp;" ",)))</f>
        <v> </v>
      </c>
      <c r="U189" s="35" t="str">
        <f>IF(а!V178="","",IF(AND(а!V176&lt;9,OR(а!U178="7 0,5",а!U178="7 1",а!U178="7 1,5",а!U178="7 2",а!U178="7 2,5",а!U178="7 3",а!U178="7 3,5",а!U178="7 4",а!U178="7 4,5",а!U178="7 5",а!U178="7 5,5",а!U178="7 6",а!U178="7 6,5",а!U178="7 7",а!U178="7а 0,5",а!U178="7а 1",а!U178="7а 1,5",а!U178="7а 2",а!U178="7а 2,5",а!U178="7а 3",а!U178="7а 3,5",а!U178="7а 4",а!U178="7а 4,5",а!U178="7а 5",а!U178="7а 5,5",а!U178="7а 6",а!U178="7а 6,5",а!U178="7а 7",а!U178="8 0,5",а!U178="8 1",а!U178="8 1,5",а!U178="8 2",а!U178="8 2,5",а!U178="8 3",а!U178="8 3,5",а!U178="8 4",а!U178="8 4,5",а!U178="8 5",а!U178="8 5,5",а!U178="8 6",а!U178="8 6,5",а!U178="8 7",а!U178="8а 0,5",а!U178="8а 1",а!U178="8а 1,5",а!U178="8а 2",а!U178="8а 2,5",а!U178="8а 3",а!U178="8а 3,5",а!U178="8а 4",а!U178="8а 4,5",а!U178="8а 5",а!U178="8а 5,5",а!U178="8а 6",а!U178="8а 6,5",а!U178="8а 7",а!U178="9 0,5",а!U178="9 1",а!U178="9 1,5",а!U178="9 2",а!U178="9 2,5",а!U178="9 3",а!U178="9 3,5",а!U178="9 4",а!U178="9 4,5",а!U178="9 5",а!U178="9 5,5",а!U178="9 6",а!U178="9 6,5",а!U178="9 7",а!U178="10 0,5",а!U178="10 1",а!U178="10 1,5",а!U178="10 2",а!U178="10 2,5",а!U178="10 3",а!U178="10 3,5",а!U178="10 4",а!U178="10 4,5",а!U178="10 5",а!U178="10 5,5",а!U178="10 6",а!U178="10 6,5",а!U178="10 7",)),"",CHOOSE(MATCH(а!V178,{"7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00";"в";"о";"б";"к";"уо"},),б!U183,б!U183,б!U183,б!U183,б!U183,б!U183,б!U183,б!U183,б!U183&amp;" 16.30-17.00",б!U183&amp;" 16.30-17.30",б!U183&amp;" 16.30-18.00",б!U183&amp;" 16.30-18.30",б!U183&amp;" 16.30-19.00",б!U183&amp;" 16.30-19.30",б!U183&amp;б!U183&amp;"  16.30-20.00",б!U183&amp;" 16.30-20.30",б!U183&amp;" 16.30-21.00",б!U183&amp;" 16.30-21.30",б!U183&amp;" 16.30-22.00",б!U183&amp;" 16.30-22.30",б!U183&amp;" 16.30-23.00",б!U183&amp;" 16.30-23.30",б!U183&amp;" 16.30-00.00",б!U183,б!U183,б!U183,б!U183,б!U183,б!U183,б!U183,б!U183,б!U183,б!U183&amp;" 17.00-17.30",б!U183&amp;" 17.00-18.00",б!U183&amp;" 17.00-18.30",б!U183&amp;" 17.00-19.00",б!U183&amp;" 17.00-19.30",б!U183&amp;" 17.00-20.00",б!U183&amp;" 17.00-20.30",б!U183&amp;" 17.00-21.00",б!U183&amp;" 17.00-21.30",б!U183&amp;" 17.00-22.00",б!U183&amp;" 17.00-22.30",б!U183&amp;" 17.00-23.00",б!U183&amp;" 17.00-23.30",б!U183&amp;" 17.00-00.00",б!U183,б!U183,б!U183,б!U183,б!U183,б!U183,б!U183,б!U183,б!U183,б!U183,б!U183,б!U183&amp;" 18.00-18.30",б!U183&amp;" 18.00-19.00",б!U183&amp;" 18.00-19.30",б!U183&amp;" 18.00-20.00",б!U183&amp;" 18.00-20.30",б!U183&amp;" 18.00-21.00",б!U183&amp;" 18.00-21.30",б!U183&amp;" 18.00-22.00",б!U183&amp;" 18.00-22.30",б!U183&amp;" 18.00-23.00",б!U183&amp;" 18.00-23.30",б!U183&amp;" 18.00-00.00",б!U183,б!U183,б!U183,б!U183,б!U183,б!U183,б!U183,б!U183&amp;" 16.00-16.30",б!U183&amp;" 16.00-17.00",б!U183&amp;" 16.00-17.30",б!U183&amp;" 16.00-18.00",б!U183&amp;" 16.00-18.30",б!U183&amp;" 16.00-19.00",б!U183&amp;" 16.00-19.30",б!U183&amp;" 16.00-20.00",б!U183&amp;" 16.00-20.30",б!U183&amp;" 16.00-21.00",б!U183&amp;" 16.00-21.30",б!U183&amp;" 16.00-22.00",б!U183&amp;" 16.00-22.30",б!U183&amp;" 16.00-23.00",б!U183&amp;" 16.00-23.30",б!U183&amp;" 16.00-00.00",б!U183,б!U183,б!U183,б!U183,б!U183,б!U183,б!U183,б!U183,б!U183,б!U183,б!U183&amp;" 17.30-18.00",б!U183&amp;" 17.30-18.30",б!U183&amp;" 17.30-19.00",б!U183&amp;" 17.30-19.30",б!U183&amp;" 17.30-20.00",б!U183&amp;" 17.30-20.30",б!U183&amp;" 17.30-21.00",б!U183&amp;" 17.30-21.30",б!U183&amp;" 17.30-22.00",б!U183&amp;" 17.30-22.30",б!U183&amp;" 17.30-23.00",б!U183&amp;" 17.30-23.30",б!U183&amp;" 17.30-00.00",б!U183,б!U183,б!U183,б!U183,б!U183,б!U183,б!U183,б!U183,б!U183,б!U183,б!U183,б!U183,б!U183,б!U183&amp;" 19.00-19.30",б!U183&amp;" 19.00-20.00",б!U183&amp;" 19.00-20.30",б!U183&amp;" 19.00-21.00",б!U183&amp;" 19.00-21.30",б!U183&amp;" 19.00-22.00",б!U183&amp;" 19.00-22.30",б!U183&amp;" 19.00-23.00",б!U183&amp;" 19.00-23.30",б!U183&amp;" 19.00-00.00","",б!U183&amp;" ",б!U183&amp;" ",б!U183&amp;" ",б!U183&amp;" ",)))</f>
        <v> </v>
      </c>
      <c r="V189" s="35" t="str">
        <f>IF(а!W178="","",IF(AND(а!W176&lt;9,OR(а!V178="7 0,5",а!V178="7 1",а!V178="7 1,5",а!V178="7 2",а!V178="7 2,5",а!V178="7 3",а!V178="7 3,5",а!V178="7 4",а!V178="7 4,5",а!V178="7 5",а!V178="7 5,5",а!V178="7 6",а!V178="7 6,5",а!V178="7 7",а!V178="7а 0,5",а!V178="7а 1",а!V178="7а 1,5",а!V178="7а 2",а!V178="7а 2,5",а!V178="7а 3",а!V178="7а 3,5",а!V178="7а 4",а!V178="7а 4,5",а!V178="7а 5",а!V178="7а 5,5",а!V178="7а 6",а!V178="7а 6,5",а!V178="7а 7",а!V178="8 0,5",а!V178="8 1",а!V178="8 1,5",а!V178="8 2",а!V178="8 2,5",а!V178="8 3",а!V178="8 3,5",а!V178="8 4",а!V178="8 4,5",а!V178="8 5",а!V178="8 5,5",а!V178="8 6",а!V178="8 6,5",а!V178="8 7",а!V178="8а 0,5",а!V178="8а 1",а!V178="8а 1,5",а!V178="8а 2",а!V178="8а 2,5",а!V178="8а 3",а!V178="8а 3,5",а!V178="8а 4",а!V178="8а 4,5",а!V178="8а 5",а!V178="8а 5,5",а!V178="8а 6",а!V178="8а 6,5",а!V178="8а 7",а!V178="9 0,5",а!V178="9 1",а!V178="9 1,5",а!V178="9 2",а!V178="9 2,5",а!V178="9 3",а!V178="9 3,5",а!V178="9 4",а!V178="9 4,5",а!V178="9 5",а!V178="9 5,5",а!V178="9 6",а!V178="9 6,5",а!V178="9 7",а!V178="10 0,5",а!V178="10 1",а!V178="10 1,5",а!V178="10 2",а!V178="10 2,5",а!V178="10 3",а!V178="10 3,5",а!V178="10 4",а!V178="10 4,5",а!V178="10 5",а!V178="10 5,5",а!V178="10 6",а!V178="10 6,5",а!V178="10 7",)),"",CHOOSE(MATCH(а!W178,{"7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00";"в";"о";"б";"к";"уо"},),б!V183,б!V183,б!V183,б!V183,б!V183,б!V183,б!V183,б!V183,б!V183&amp;" 16.30-17.00",б!V183&amp;" 16.30-17.30",б!V183&amp;" 16.30-18.00",б!V183&amp;" 16.30-18.30",б!V183&amp;" 16.30-19.00",б!V183&amp;" 16.30-19.30",б!V183&amp;б!V183&amp;"  16.30-20.00",б!V183&amp;" 16.30-20.30",б!V183&amp;" 16.30-21.00",б!V183&amp;" 16.30-21.30",б!V183&amp;" 16.30-22.00",б!V183&amp;" 16.30-22.30",б!V183&amp;" 16.30-23.00",б!V183&amp;" 16.30-23.30",б!V183&amp;" 16.30-00.00",б!V183,б!V183,б!V183,б!V183,б!V183,б!V183,б!V183,б!V183,б!V183,б!V183&amp;" 17.00-17.30",б!V183&amp;" 17.00-18.00",б!V183&amp;" 17.00-18.30",б!V183&amp;" 17.00-19.00",б!V183&amp;" 17.00-19.30",б!V183&amp;" 17.00-20.00",б!V183&amp;" 17.00-20.30",б!V183&amp;" 17.00-21.00",б!V183&amp;" 17.00-21.30",б!V183&amp;" 17.00-22.00",б!V183&amp;" 17.00-22.30",б!V183&amp;" 17.00-23.00",б!V183&amp;" 17.00-23.30",б!V183&amp;" 17.00-00.00",б!V183,б!V183,б!V183,б!V183,б!V183,б!V183,б!V183,б!V183,б!V183,б!V183,б!V183,б!V183&amp;" 18.00-18.30",б!V183&amp;" 18.00-19.00",б!V183&amp;" 18.00-19.30",б!V183&amp;" 18.00-20.00",б!V183&amp;" 18.00-20.30",б!V183&amp;" 18.00-21.00",б!V183&amp;" 18.00-21.30",б!V183&amp;" 18.00-22.00",б!V183&amp;" 18.00-22.30",б!V183&amp;" 18.00-23.00",б!V183&amp;" 18.00-23.30",б!V183&amp;" 18.00-00.00",б!V183,б!V183,б!V183,б!V183,б!V183,б!V183,б!V183,б!V183&amp;" 16.00-16.30",б!V183&amp;" 16.00-17.00",б!V183&amp;" 16.00-17.30",б!V183&amp;" 16.00-18.00",б!V183&amp;" 16.00-18.30",б!V183&amp;" 16.00-19.00",б!V183&amp;" 16.00-19.30",б!V183&amp;" 16.00-20.00",б!V183&amp;" 16.00-20.30",б!V183&amp;" 16.00-21.00",б!V183&amp;" 16.00-21.30",б!V183&amp;" 16.00-22.00",б!V183&amp;" 16.00-22.30",б!V183&amp;" 16.00-23.00",б!V183&amp;" 16.00-23.30",б!V183&amp;" 16.00-00.00",б!V183,б!V183,б!V183,б!V183,б!V183,б!V183,б!V183,б!V183,б!V183,б!V183,б!V183&amp;" 17.30-18.00",б!V183&amp;" 17.30-18.30",б!V183&amp;" 17.30-19.00",б!V183&amp;" 17.30-19.30",б!V183&amp;" 17.30-20.00",б!V183&amp;" 17.30-20.30",б!V183&amp;" 17.30-21.00",б!V183&amp;" 17.30-21.30",б!V183&amp;" 17.30-22.00",б!V183&amp;" 17.30-22.30",б!V183&amp;" 17.30-23.00",б!V183&amp;" 17.30-23.30",б!V183&amp;" 17.30-00.00",б!V183,б!V183,б!V183,б!V183,б!V183,б!V183,б!V183,б!V183,б!V183,б!V183,б!V183,б!V183,б!V183,б!V183&amp;" 19.00-19.30",б!V183&amp;" 19.00-20.00",б!V183&amp;" 19.00-20.30",б!V183&amp;" 19.00-21.00",б!V183&amp;" 19.00-21.30",б!V183&amp;" 19.00-22.00",б!V183&amp;" 19.00-22.30",б!V183&amp;" 19.00-23.00",б!V183&amp;" 19.00-23.30",б!V183&amp;" 19.00-00.00","",б!V183&amp;" ",б!V183&amp;" ",б!V183&amp;" ",б!V183&amp;" ",)))</f>
        <v> </v>
      </c>
      <c r="W189" s="35" t="str">
        <f>IF(а!X178="","",IF(AND(а!X176&lt;9,OR(а!W178="7 0,5",а!W178="7 1",а!W178="7 1,5",а!W178="7 2",а!W178="7 2,5",а!W178="7 3",а!W178="7 3,5",а!W178="7 4",а!W178="7 4,5",а!W178="7 5",а!W178="7 5,5",а!W178="7 6",а!W178="7 6,5",а!W178="7 7",а!W178="7а 0,5",а!W178="7а 1",а!W178="7а 1,5",а!W178="7а 2",а!W178="7а 2,5",а!W178="7а 3",а!W178="7а 3,5",а!W178="7а 4",а!W178="7а 4,5",а!W178="7а 5",а!W178="7а 5,5",а!W178="7а 6",а!W178="7а 6,5",а!W178="7а 7",а!W178="8 0,5",а!W178="8 1",а!W178="8 1,5",а!W178="8 2",а!W178="8 2,5",а!W178="8 3",а!W178="8 3,5",а!W178="8 4",а!W178="8 4,5",а!W178="8 5",а!W178="8 5,5",а!W178="8 6",а!W178="8 6,5",а!W178="8 7",а!W178="8а 0,5",а!W178="8а 1",а!W178="8а 1,5",а!W178="8а 2",а!W178="8а 2,5",а!W178="8а 3",а!W178="8а 3,5",а!W178="8а 4",а!W178="8а 4,5",а!W178="8а 5",а!W178="8а 5,5",а!W178="8а 6",а!W178="8а 6,5",а!W178="8а 7",а!W178="9 0,5",а!W178="9 1",а!W178="9 1,5",а!W178="9 2",а!W178="9 2,5",а!W178="9 3",а!W178="9 3,5",а!W178="9 4",а!W178="9 4,5",а!W178="9 5",а!W178="9 5,5",а!W178="9 6",а!W178="9 6,5",а!W178="9 7",а!W178="10 0,5",а!W178="10 1",а!W178="10 1,5",а!W178="10 2",а!W178="10 2,5",а!W178="10 3",а!W178="10 3,5",а!W178="10 4",а!W178="10 4,5",а!W178="10 5",а!W178="10 5,5",а!W178="10 6",а!W178="10 6,5",а!W178="10 7",)),"",CHOOSE(MATCH(а!X178,{"7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00";"в";"о";"б";"к";"уо"},),б!W183,б!W183,б!W183,б!W183,б!W183,б!W183,б!W183,б!W183,б!W183&amp;" 16.30-17.00",б!W183&amp;" 16.30-17.30",б!W183&amp;" 16.30-18.00",б!W183&amp;" 16.30-18.30",б!W183&amp;" 16.30-19.00",б!W183&amp;" 16.30-19.30",б!W183&amp;б!W183&amp;"  16.30-20.00",б!W183&amp;" 16.30-20.30",б!W183&amp;" 16.30-21.00",б!W183&amp;" 16.30-21.30",б!W183&amp;" 16.30-22.00",б!W183&amp;" 16.30-22.30",б!W183&amp;" 16.30-23.00",б!W183&amp;" 16.30-23.30",б!W183&amp;" 16.30-00.00",б!W183,б!W183,б!W183,б!W183,б!W183,б!W183,б!W183,б!W183,б!W183,б!W183&amp;" 17.00-17.30",б!W183&amp;" 17.00-18.00",б!W183&amp;" 17.00-18.30",б!W183&amp;" 17.00-19.00",б!W183&amp;" 17.00-19.30",б!W183&amp;" 17.00-20.00",б!W183&amp;" 17.00-20.30",б!W183&amp;" 17.00-21.00",б!W183&amp;" 17.00-21.30",б!W183&amp;" 17.00-22.00",б!W183&amp;" 17.00-22.30",б!W183&amp;" 17.00-23.00",б!W183&amp;" 17.00-23.30",б!W183&amp;" 17.00-00.00",б!W183,б!W183,б!W183,б!W183,б!W183,б!W183,б!W183,б!W183,б!W183,б!W183,б!W183,б!W183&amp;" 18.00-18.30",б!W183&amp;" 18.00-19.00",б!W183&amp;" 18.00-19.30",б!W183&amp;" 18.00-20.00",б!W183&amp;" 18.00-20.30",б!W183&amp;" 18.00-21.00",б!W183&amp;" 18.00-21.30",б!W183&amp;" 18.00-22.00",б!W183&amp;" 18.00-22.30",б!W183&amp;" 18.00-23.00",б!W183&amp;" 18.00-23.30",б!W183&amp;" 18.00-00.00",б!W183,б!W183,б!W183,б!W183,б!W183,б!W183,б!W183,б!W183&amp;" 16.00-16.30",б!W183&amp;" 16.00-17.00",б!W183&amp;" 16.00-17.30",б!W183&amp;" 16.00-18.00",б!W183&amp;" 16.00-18.30",б!W183&amp;" 16.00-19.00",б!W183&amp;" 16.00-19.30",б!W183&amp;" 16.00-20.00",б!W183&amp;" 16.00-20.30",б!W183&amp;" 16.00-21.00",б!W183&amp;" 16.00-21.30",б!W183&amp;" 16.00-22.00",б!W183&amp;" 16.00-22.30",б!W183&amp;" 16.00-23.00",б!W183&amp;" 16.00-23.30",б!W183&amp;" 16.00-00.00",б!W183,б!W183,б!W183,б!W183,б!W183,б!W183,б!W183,б!W183,б!W183,б!W183,б!W183&amp;" 17.30-18.00",б!W183&amp;" 17.30-18.30",б!W183&amp;" 17.30-19.00",б!W183&amp;" 17.30-19.30",б!W183&amp;" 17.30-20.00",б!W183&amp;" 17.30-20.30",б!W183&amp;" 17.30-21.00",б!W183&amp;" 17.30-21.30",б!W183&amp;" 17.30-22.00",б!W183&amp;" 17.30-22.30",б!W183&amp;" 17.30-23.00",б!W183&amp;" 17.30-23.30",б!W183&amp;" 17.30-00.00",б!W183,б!W183,б!W183,б!W183,б!W183,б!W183,б!W183,б!W183,б!W183,б!W183,б!W183,б!W183,б!W183,б!W183&amp;" 19.00-19.30",б!W183&amp;" 19.00-20.00",б!W183&amp;" 19.00-20.30",б!W183&amp;" 19.00-21.00",б!W183&amp;" 19.00-21.30",б!W183&amp;" 19.00-22.00",б!W183&amp;" 19.00-22.30",б!W183&amp;" 19.00-23.00",б!W183&amp;" 19.00-23.30",б!W183&amp;" 19.00-00.00","",б!W183&amp;" ",б!W183&amp;" ",б!W183&amp;" ",б!W183&amp;" ",)))</f>
        <v> </v>
      </c>
      <c r="X189" s="35" t="str">
        <f>IF(а!Y178="","",IF(AND(а!Y176&lt;9,OR(а!X178="7 0,5",а!X178="7 1",а!X178="7 1,5",а!X178="7 2",а!X178="7 2,5",а!X178="7 3",а!X178="7 3,5",а!X178="7 4",а!X178="7 4,5",а!X178="7 5",а!X178="7 5,5",а!X178="7 6",а!X178="7 6,5",а!X178="7 7",а!X178="7а 0,5",а!X178="7а 1",а!X178="7а 1,5",а!X178="7а 2",а!X178="7а 2,5",а!X178="7а 3",а!X178="7а 3,5",а!X178="7а 4",а!X178="7а 4,5",а!X178="7а 5",а!X178="7а 5,5",а!X178="7а 6",а!X178="7а 6,5",а!X178="7а 7",а!X178="8 0,5",а!X178="8 1",а!X178="8 1,5",а!X178="8 2",а!X178="8 2,5",а!X178="8 3",а!X178="8 3,5",а!X178="8 4",а!X178="8 4,5",а!X178="8 5",а!X178="8 5,5",а!X178="8 6",а!X178="8 6,5",а!X178="8 7",а!X178="8а 0,5",а!X178="8а 1",а!X178="8а 1,5",а!X178="8а 2",а!X178="8а 2,5",а!X178="8а 3",а!X178="8а 3,5",а!X178="8а 4",а!X178="8а 4,5",а!X178="8а 5",а!X178="8а 5,5",а!X178="8а 6",а!X178="8а 6,5",а!X178="8а 7",а!X178="9 0,5",а!X178="9 1",а!X178="9 1,5",а!X178="9 2",а!X178="9 2,5",а!X178="9 3",а!X178="9 3,5",а!X178="9 4",а!X178="9 4,5",а!X178="9 5",а!X178="9 5,5",а!X178="9 6",а!X178="9 6,5",а!X178="9 7",а!X178="10 0,5",а!X178="10 1",а!X178="10 1,5",а!X178="10 2",а!X178="10 2,5",а!X178="10 3",а!X178="10 3,5",а!X178="10 4",а!X178="10 4,5",а!X178="10 5",а!X178="10 5,5",а!X178="10 6",а!X178="10 6,5",а!X178="10 7",)),"",CHOOSE(MATCH(а!Y178,{"7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00","в","о","б","к","уо"},),б!X183,б!X183,б!X183,б!X183,б!X183,б!X183,б!X183,б!X183,б!X183&amp;" 16.30-17.00",б!X183&amp;" 16.30-17.30",б!X183&amp;" 16.30-18.00",б!X183&amp;" 16.30-18.30",б!X183&amp;" 16.30-19.00",б!X183&amp;" 16.30-19.30",б!X183&amp;б!X183&amp;"  16.30-20.00",б!X183&amp;" 16.30-20.30",б!X183&amp;" 16.30-21.00",б!X183&amp;" 16.30-21.30",б!X183&amp;" 16.30-22.00",б!X183&amp;" 16.30-22.30",б!X183&amp;" 16.30-23.00",б!X183&amp;" 16.30-23.30",б!X183&amp;" 16.30-00.00",б!X183,б!X183,б!X183,б!X183,б!X183,б!X183,б!X183,б!X183,б!X183,б!X183&amp;" 17.00-17.30",б!X183&amp;" 17.00-18.00",б!X183&amp;" 17.00-18.30",б!X183&amp;" 17.00-19.00",б!X183&amp;" 17.00-19.30",б!X183&amp;" 17.00-20.00",б!X183&amp;" 17.00-20.30",б!X183&amp;" 17.00-21.00",б!X183&amp;" 17.00-21.30",б!X183&amp;" 17.00-22.00",б!X183&amp;" 17.00-22.30",б!X183&amp;" 17.00-23.00",б!X183&amp;" 17.00-23.30",б!X183&amp;" 17.00-00.00",б!X183,б!X183,б!X183,б!X183,б!X183,б!X183,б!X183,б!X183,б!X183,б!X183,б!X183,б!X183&amp;" 18.00-18.30",б!X183&amp;" 18.00-19.00",б!X183&amp;" 18.00-19.30",б!X183&amp;" 18.00-20.00",б!X183&amp;" 18.00-20.30",б!X183&amp;" 18.00-21.00",б!X183&amp;" 18.00-21.30",б!X183&amp;" 18.00-22.00",б!X183&amp;" 18.00-22.30",б!X183&amp;" 18.00-23.00",б!X183&amp;" 18.00-23.30",б!X183&amp;" 18.00-00.00",б!X183,б!X183,б!X183,б!X183,б!X183,б!X183,б!X183,б!X183&amp;" 16.00-16.30",б!X183&amp;" 16.00-17.00",б!X183&amp;" 16.00-17.30",б!X183&amp;" 16.00-18.00",б!X183&amp;" 16.00-18.30",б!X183&amp;" 16.00-19.00",б!X183&amp;" 16.00-19.30",б!X183&amp;" 16.00-20.00",б!X183&amp;" 16.00-20.30",б!X183&amp;" 16.00-21.00",б!X183&amp;" 16.00-21.30",б!X183&amp;" 16.00-22.00",б!X183&amp;" 16.00-22.30",б!X183&amp;" 16.00-23.00",б!X183&amp;" 16.00-23.30",б!X183&amp;" 16.00-00.00",б!X183,б!X183,б!X183,б!X183,б!X183,б!X183,б!X183,б!X183,б!X183,б!X183,б!X183&amp;" 17.30-18.00",б!X183&amp;" 17.30-18.30",б!X183&amp;" 17.30-19.00",б!X183&amp;" 17.30-19.30",б!X183&amp;" 17.30-20.00",б!X183&amp;" 17.30-20.30",б!X183&amp;" 17.30-21.00",б!X183&amp;" 17.30-21.30",б!X183&amp;" 17.30-22.00",б!X183&amp;" 17.30-22.30",б!X183&amp;" 17.30-23.00",б!X183&amp;" 17.30-23.30",б!X183&amp;" 17.30-00.00",б!X183,б!X183,б!X183,б!X183,б!X183,б!X183,б!X183,б!X183,б!X183,б!X183,б!X183,б!X183,б!X183,б!X183&amp;" 19.00-19.30",б!X183&amp;" 19.00-20.00",б!X183&amp;" 19.00-20.30",б!X183&amp;" 19.00-21.00",б!X183&amp;" 19.00-21.30",б!X183&amp;" 19.00-22.00",б!X183&amp;" 19.00-22.30",б!X183&amp;" 19.00-23.00",б!X183&amp;" 19.00-23.30",б!X183&amp;" 19.00-00.00","",б!X183&amp;" ",б!X183&amp;" ",б!X183&amp;" ",б!X183&amp;" ",)))</f>
        <v> </v>
      </c>
      <c r="Y189" s="35" t="str">
        <f>IF(а!Z178="","",IF(AND(а!Z176&lt;9,OR(а!Y178="7 0,5",а!Y178="7 1",а!Y178="7 1,5",а!Y178="7 2",а!Y178="7 2,5",а!Y178="7 3",а!Y178="7 3,5",а!Y178="7 4",а!Y178="7 4,5",а!Y178="7 5",а!Y178="7 5,5",а!Y178="7 6",а!Y178="7 6,5",а!Y178="7 7",а!Y178="7а 0,5",а!Y178="7а 1",а!Y178="7а 1,5",а!Y178="7а 2",а!Y178="7а 2,5",а!Y178="7а 3",а!Y178="7а 3,5",а!Y178="7а 4",а!Y178="7а 4,5",а!Y178="7а 5",а!Y178="7а 5,5",а!Y178="7а 6",а!Y178="7а 6,5",а!Y178="7а 7",а!Y178="8 0,5",а!Y178="8 1",а!Y178="8 1,5",а!Y178="8 2",а!Y178="8 2,5",а!Y178="8 3",а!Y178="8 3,5",а!Y178="8 4",а!Y178="8 4,5",а!Y178="8 5",а!Y178="8 5,5",а!Y178="8 6",а!Y178="8 6,5",а!Y178="8 7",а!Y178="8а 0,5",а!Y178="8а 1",а!Y178="8а 1,5",а!Y178="8а 2",а!Y178="8а 2,5",а!Y178="8а 3",а!Y178="8а 3,5",а!Y178="8а 4",а!Y178="8а 4,5",а!Y178="8а 5",а!Y178="8а 5,5",а!Y178="8а 6",а!Y178="8а 6,5",а!Y178="8а 7",а!Y178="9 0,5",а!Y178="9 1",а!Y178="9 1,5",а!Y178="9 2",а!Y178="9 2,5",а!Y178="9 3",а!Y178="9 3,5",а!Y178="9 4",а!Y178="9 4,5",а!Y178="9 5",а!Y178="9 5,5",а!Y178="9 6",а!Y178="9 6,5",а!Y178="9 7",а!Y178="10 0,5",а!Y178="10 1",а!Y178="10 1,5",а!Y178="10 2",а!Y178="10 2,5",а!Y178="10 3",а!Y178="10 3,5",а!Y178="10 4",а!Y178="10 4,5",а!Y178="10 5",а!Y178="10 5,5",а!Y178="10 6",а!Y178="10 6,5",а!Y178="10 7",)),"",CHOOSE(MATCH(а!Z178,{"7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00";"в";"о";"б";"к";"уо"},),б!Y183,б!Y183,б!Y183,б!Y183,б!Y183,б!Y183,б!Y183,б!Y183,б!Y183&amp;" 16.30-17.00",б!Y183&amp;" 16.30-17.30",б!Y183&amp;" 16.30-18.00",б!Y183&amp;" 16.30-18.30",б!Y183&amp;" 16.30-19.00",б!Y183&amp;" 16.30-19.30",б!Y183&amp;б!Y183&amp;"  16.30-20.00",б!Y183&amp;" 16.30-20.30",б!Y183&amp;" 16.30-21.00",б!Y183&amp;" 16.30-21.30",б!Y183&amp;" 16.30-22.00",б!Y183&amp;" 16.30-22.30",б!Y183&amp;" 16.30-23.00",б!Y183&amp;" 16.30-23.30",б!Y183&amp;" 16.30-00.00",б!Y183,б!Y183,б!Y183,б!Y183,б!Y183,б!Y183,б!Y183,б!Y183,б!Y183,б!Y183&amp;" 17.00-17.30",б!Y183&amp;" 17.00-18.00",б!Y183&amp;" 17.00-18.30",б!Y183&amp;" 17.00-19.00",б!Y183&amp;" 17.00-19.30",б!Y183&amp;" 17.00-20.00",б!Y183&amp;" 17.00-20.30",б!Y183&amp;" 17.00-21.00",б!Y183&amp;" 17.00-21.30",б!Y183&amp;" 17.00-22.00",б!Y183&amp;" 17.00-22.30",б!Y183&amp;" 17.00-23.00",б!Y183&amp;" 17.00-23.30",б!Y183&amp;" 17.00-00.00",б!Y183,б!Y183,б!Y183,б!Y183,б!Y183,б!Y183,б!Y183,б!Y183,б!Y183,б!Y183,б!Y183,б!Y183&amp;" 18.00-18.30",б!Y183&amp;" 18.00-19.00",б!Y183&amp;" 18.00-19.30",б!Y183&amp;" 18.00-20.00",б!Y183&amp;" 18.00-20.30",б!Y183&amp;" 18.00-21.00",б!Y183&amp;" 18.00-21.30",б!Y183&amp;" 18.00-22.00",б!Y183&amp;" 18.00-22.30",б!Y183&amp;" 18.00-23.00",б!Y183&amp;" 18.00-23.30",б!Y183&amp;" 18.00-00.00",б!Y183,б!Y183,б!Y183,б!Y183,б!Y183,б!Y183,б!Y183,б!Y183&amp;" 16.00-16.30",б!Y183&amp;" 16.00-17.00",б!Y183&amp;" 16.00-17.30",б!Y183&amp;" 16.00-18.00",б!Y183&amp;" 16.00-18.30",б!Y183&amp;" 16.00-19.00",б!Y183&amp;" 16.00-19.30",б!Y183&amp;" 16.00-20.00",б!Y183&amp;" 16.00-20.30",б!Y183&amp;" 16.00-21.00",б!Y183&amp;" 16.00-21.30",б!Y183&amp;" 16.00-22.00",б!Y183&amp;" 16.00-22.30",б!Y183&amp;" 16.00-23.00",б!Y183&amp;" 16.00-23.30",б!Y183&amp;" 16.00-00.00",б!Y183,б!Y183,б!Y183,б!Y183,б!Y183,б!Y183,б!Y183,б!Y183,б!Y183,б!Y183,б!Y183&amp;" 17.30-18.00",б!Y183&amp;" 17.30-18.30",б!Y183&amp;" 17.30-19.00",б!Y183&amp;" 17.30-19.30",б!Y183&amp;" 17.30-20.00",б!Y183&amp;" 17.30-20.30",б!Y183&amp;" 17.30-21.00",б!Y183&amp;" 17.30-21.30",б!Y183&amp;" 17.30-22.00",б!Y183&amp;" 17.30-22.30",б!Y183&amp;" 17.30-23.00",б!Y183&amp;" 17.30-23.30",б!Y183&amp;" 17.30-00.00",б!Y183,б!Y183,б!Y183,б!Y183,б!Y183,б!Y183,б!Y183,б!Y183,б!Y183,б!Y183,б!Y183,б!Y183,б!Y183,б!Y183&amp;" 19.00-19.30",б!Y183&amp;" 19.00-20.00",б!Y183&amp;" 19.00-20.30",б!Y183&amp;" 19.00-21.00",б!Y183&amp;" 19.00-21.30",б!Y183&amp;" 19.00-22.00",б!Y183&amp;" 19.00-22.30",б!Y183&amp;" 19.00-23.00",б!Y183&amp;" 19.00-23.30",б!Y183&amp;" 19.00-00.00","",б!Y183&amp;" ",б!Y183&amp;" ",б!Y183&amp;" ",б!Y183&amp;" ",)))</f>
        <v> </v>
      </c>
      <c r="Z189" s="35" t="str">
        <f>IF(а!AA178="","",IF(AND(а!AA176&lt;9,OR(а!Z178="7 0,5",а!Z178="7 1",а!Z178="7 1,5",а!Z178="7 2",а!Z178="7 2,5",а!Z178="7 3",а!Z178="7 3,5",а!Z178="7 4",а!Z178="7 4,5",а!Z178="7 5",а!Z178="7 5,5",а!Z178="7 6",а!Z178="7 6,5",а!Z178="7 7",а!Z178="7а 0,5",а!Z178="7а 1",а!Z178="7а 1,5",а!Z178="7а 2",а!Z178="7а 2,5",а!Z178="7а 3",а!Z178="7а 3,5",а!Z178="7а 4",а!Z178="7а 4,5",а!Z178="7а 5",а!Z178="7а 5,5",а!Z178="7а 6",а!Z178="7а 6,5",а!Z178="7а 7",а!Z178="8 0,5",а!Z178="8 1",а!Z178="8 1,5",а!Z178="8 2",а!Z178="8 2,5",а!Z178="8 3",а!Z178="8 3,5",а!Z178="8 4",а!Z178="8 4,5",а!Z178="8 5",а!Z178="8 5,5",а!Z178="8 6",а!Z178="8 6,5",а!Z178="8 7",а!Z178="8а 0,5",а!Z178="8а 1",а!Z178="8а 1,5",а!Z178="8а 2",а!Z178="8а 2,5",а!Z178="8а 3",а!Z178="8а 3,5",а!Z178="8а 4",а!Z178="8а 4,5",а!Z178="8а 5",а!Z178="8а 5,5",а!Z178="8а 6",а!Z178="8а 6,5",а!Z178="8а 7",а!Z178="9 0,5",а!Z178="9 1",а!Z178="9 1,5",а!Z178="9 2",а!Z178="9 2,5",а!Z178="9 3",а!Z178="9 3,5",а!Z178="9 4",а!Z178="9 4,5",а!Z178="9 5",а!Z178="9 5,5",а!Z178="9 6",а!Z178="9 6,5",а!Z178="9 7",а!Z178="10 0,5",а!Z178="10 1",а!Z178="10 1,5",а!Z178="10 2",а!Z178="10 2,5",а!Z178="10 3",а!Z178="10 3,5",а!Z178="10 4",а!Z178="10 4,5",а!Z178="10 5",а!Z178="10 5,5",а!Z178="10 6",а!Z178="10 6,5",а!Z178="10 7",)),"",CHOOSE(MATCH(а!AA178,{"7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00","в","о","б","к","уо"},),б!Z183,б!Z183,б!Z183,б!Z183,б!Z183,б!Z183,б!Z183,б!Z183,б!Z183&amp;" 16.30-17.00",б!Z183&amp;" 16.30-17.30",б!Z183&amp;" 16.30-18.00",б!Z183&amp;" 16.30-18.30",б!Z183&amp;" 16.30-19.00",б!Z183&amp;" 16.30-19.30",б!Z183&amp;б!Z183&amp;"  16.30-20.00",б!Z183&amp;" 16.30-20.30",б!Z183&amp;" 16.30-21.00",б!Z183&amp;" 16.30-21.30",б!Z183&amp;" 16.30-22.00",б!Z183&amp;" 16.30-22.30",б!Z183&amp;" 16.30-23.00",б!Z183&amp;" 16.30-23.30",б!Z183&amp;" 16.30-00.00",б!Z183,б!Z183,б!Z183,б!Z183,б!Z183,б!Z183,б!Z183,б!Z183,б!Z183,б!Z183&amp;" 17.00-17.30",б!Z183&amp;" 17.00-18.00",б!Z183&amp;" 17.00-18.30",б!Z183&amp;" 17.00-19.00",б!Z183&amp;" 17.00-19.30",б!Z183&amp;" 17.00-20.00",б!Z183&amp;" 17.00-20.30",б!Z183&amp;" 17.00-21.00",б!Z183&amp;" 17.00-21.30",б!Z183&amp;" 17.00-22.00",б!Z183&amp;" 17.00-22.30",б!Z183&amp;" 17.00-23.00",б!Z183&amp;" 17.00-23.30",б!Z183&amp;" 17.00-00.00",б!Z183,б!Z183,б!Z183,б!Z183,б!Z183,б!Z183,б!Z183,б!Z183,б!Z183,б!Z183,б!Z183,б!Z183&amp;" 18.00-18.30",б!Z183&amp;" 18.00-19.00",б!Z183&amp;" 18.00-19.30",б!Z183&amp;" 18.00-20.00",б!Z183&amp;" 18.00-20.30",б!Z183&amp;" 18.00-21.00",б!Z183&amp;" 18.00-21.30",б!Z183&amp;" 18.00-22.00",б!Z183&amp;" 18.00-22.30",б!Z183&amp;" 18.00-23.00",б!Z183&amp;" 18.00-23.30",б!Z183&amp;" 18.00-00.00",б!Z183,б!Z183,б!Z183,б!Z183,б!Z183,б!Z183,б!Z183,б!Z183&amp;" 16.00-16.30",б!Z183&amp;" 16.00-17.00",б!Z183&amp;" 16.00-17.30",б!Z183&amp;" 16.00-18.00",б!Z183&amp;" 16.00-18.30",б!Z183&amp;" 16.00-19.00",б!Z183&amp;" 16.00-19.30",б!Z183&amp;" 16.00-20.00",б!Z183&amp;" 16.00-20.30",б!Z183&amp;" 16.00-21.00",б!Z183&amp;" 16.00-21.30",б!Z183&amp;" 16.00-22.00",б!Z183&amp;" 16.00-22.30",б!Z183&amp;" 16.00-23.00",б!Z183&amp;" 16.00-23.30",б!Z183&amp;" 16.00-00.00",б!Z183,б!Z183,б!Z183,б!Z183,б!Z183,б!Z183,б!Z183,б!Z183,б!Z183,б!Z183,б!Z183&amp;" 17.30-18.00",б!Z183&amp;" 17.30-18.30",б!Z183&amp;" 17.30-19.00",б!Z183&amp;" 17.30-19.30",б!Z183&amp;" 17.30-20.00",б!Z183&amp;" 17.30-20.30",б!Z183&amp;" 17.30-21.00",б!Z183&amp;" 17.30-21.30",б!Z183&amp;" 17.30-22.00",б!Z183&amp;" 17.30-22.30",б!Z183&amp;" 17.30-23.00",б!Z183&amp;" 17.30-23.30",б!Z183&amp;" 17.30-00.00",б!Z183,б!Z183,б!Z183,б!Z183,б!Z183,б!Z183,б!Z183,б!Z183,б!Z183,б!Z183,б!Z183,б!Z183,б!Z183,б!Z183&amp;" 19.00-19.30",б!Z183&amp;" 19.00-20.00",б!Z183&amp;" 19.00-20.30",б!Z183&amp;" 19.00-21.00",б!Z183&amp;" 19.00-21.30",б!Z183&amp;" 19.00-22.00",б!Z183&amp;" 19.00-22.30",б!Z183&amp;" 19.00-23.00",б!Z183&amp;" 19.00-23.30",б!Z183&amp;" 19.00-00.00","",б!Z183&amp;" ",б!Z183&amp;" ",б!Z183&amp;" ",б!Z183&amp;" ",)))</f>
        <v> </v>
      </c>
      <c r="AA189" s="35" t="str">
        <f>IF(а!AB178="","",IF(AND(а!AB176&lt;9,OR(а!AA178="7 0,5",а!AA178="7 1",а!AA178="7 1,5",а!AA178="7 2",а!AA178="7 2,5",а!AA178="7 3",а!AA178="7 3,5",а!AA178="7 4",а!AA178="7 4,5",а!AA178="7 5",а!AA178="7 5,5",а!AA178="7 6",а!AA178="7 6,5",а!AA178="7 7",а!AA178="7а 0,5",а!AA178="7а 1",а!AA178="7а 1,5",а!AA178="7а 2",а!AA178="7а 2,5",а!AA178="7а 3",а!AA178="7а 3,5",а!AA178="7а 4",а!AA178="7а 4,5",а!AA178="7а 5",а!AA178="7а 5,5",а!AA178="7а 6",а!AA178="7а 6,5",а!AA178="7а 7",а!AA178="8 0,5",а!AA178="8 1",а!AA178="8 1,5",а!AA178="8 2",а!AA178="8 2,5",а!AA178="8 3",а!AA178="8 3,5",а!AA178="8 4",а!AA178="8 4,5",а!AA178="8 5",а!AA178="8 5,5",а!AA178="8 6",а!AA178="8 6,5",а!AA178="8 7",а!AA178="8а 0,5",а!AA178="8а 1",а!AA178="8а 1,5",а!AA178="8а 2",а!AA178="8а 2,5",а!AA178="8а 3",а!AA178="8а 3,5",а!AA178="8а 4",а!AA178="8а 4,5",а!AA178="8а 5",а!AA178="8а 5,5",а!AA178="8а 6",а!AA178="8а 6,5",а!AA178="8а 7",а!AA178="9 0,5",а!AA178="9 1",а!AA178="9 1,5",а!AA178="9 2",а!AA178="9 2,5",а!AA178="9 3",а!AA178="9 3,5",а!AA178="9 4",а!AA178="9 4,5",а!AA178="9 5",а!AA178="9 5,5",а!AA178="9 6",а!AA178="9 6,5",а!AA178="9 7",а!AA178="10 0,5",а!AA178="10 1",а!AA178="10 1,5",а!AA178="10 2",а!AA178="10 2,5",а!AA178="10 3",а!AA178="10 3,5",а!AA178="10 4",а!AA178="10 4,5",а!AA178="10 5",а!AA178="10 5,5",а!AA178="10 6",а!AA178="10 6,5",а!AA178="10 7",)),"",CHOOSE(MATCH(а!AB178,{"7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00";"в";"о";"б";"к";"уо"},),б!AA183,б!AA183,б!AA183,б!AA183,б!AA183,б!AA183,б!AA183,б!AA183,б!AA183&amp;" 16.30-17.00",б!AA183&amp;" 16.30-17.30",б!AA183&amp;" 16.30-18.00",б!AA183&amp;" 16.30-18.30",б!AA183&amp;" 16.30-19.00",б!AA183&amp;" 16.30-19.30",б!AA183&amp;б!AA183&amp;"  16.30-20.00",б!AA183&amp;" 16.30-20.30",б!AA183&amp;" 16.30-21.00",б!AA183&amp;" 16.30-21.30",б!AA183&amp;" 16.30-22.00",б!AA183&amp;" 16.30-22.30",б!AA183&amp;" 16.30-23.00",б!AA183&amp;" 16.30-23.30",б!AA183&amp;" 16.30-00.00",б!AA183,б!AA183,б!AA183,б!AA183,б!AA183,б!AA183,б!AA183,б!AA183,б!AA183,б!AA183&amp;" 17.00-17.30",б!AA183&amp;" 17.00-18.00",б!AA183&amp;" 17.00-18.30",б!AA183&amp;" 17.00-19.00",б!AA183&amp;" 17.00-19.30",б!AA183&amp;" 17.00-20.00",б!AA183&amp;" 17.00-20.30",б!AA183&amp;" 17.00-21.00",б!AA183&amp;" 17.00-21.30",б!AA183&amp;" 17.00-22.00",б!AA183&amp;" 17.00-22.30",б!AA183&amp;" 17.00-23.00",б!AA183&amp;" 17.00-23.30",б!AA183&amp;" 17.00-00.00",б!AA183,б!AA183,б!AA183,б!AA183,б!AA183,б!AA183,б!AA183,б!AA183,б!AA183,б!AA183,б!AA183,б!AA183&amp;" 18.00-18.30",б!AA183&amp;" 18.00-19.00",б!AA183&amp;" 18.00-19.30",б!AA183&amp;" 18.00-20.00",б!AA183&amp;" 18.00-20.30",б!AA183&amp;" 18.00-21.00",б!AA183&amp;" 18.00-21.30",б!AA183&amp;" 18.00-22.00",б!AA183&amp;" 18.00-22.30",б!AA183&amp;" 18.00-23.00",б!AA183&amp;" 18.00-23.30",б!AA183&amp;" 18.00-00.00",б!AA183,б!AA183,б!AA183,б!AA183,б!AA183,б!AA183,б!AA183,б!AA183&amp;" 16.00-16.30",б!AA183&amp;" 16.00-17.00",б!AA183&amp;" 16.00-17.30",б!AA183&amp;" 16.00-18.00",б!AA183&amp;" 16.00-18.30",б!AA183&amp;" 16.00-19.00",б!AA183&amp;" 16.00-19.30",б!AA183&amp;" 16.00-20.00",б!AA183&amp;" 16.00-20.30",б!AA183&amp;" 16.00-21.00",б!AA183&amp;" 16.00-21.30",б!AA183&amp;" 16.00-22.00",б!AA183&amp;" 16.00-22.30",б!AA183&amp;" 16.00-23.00",б!AA183&amp;" 16.00-23.30",б!AA183&amp;" 16.00-00.00",б!AA183,б!AA183,б!AA183,б!AA183,б!AA183,б!AA183,б!AA183,б!AA183,б!AA183,б!AA183,б!AA183&amp;" 17.30-18.00",б!AA183&amp;" 17.30-18.30",б!AA183&amp;" 17.30-19.00",б!AA183&amp;" 17.30-19.30",б!AA183&amp;" 17.30-20.00",б!AA183&amp;" 17.30-20.30",б!AA183&amp;" 17.30-21.00",б!AA183&amp;" 17.30-21.30",б!AA183&amp;" 17.30-22.00",б!AA183&amp;" 17.30-22.30",б!AA183&amp;" 17.30-23.00",б!AA183&amp;" 17.30-23.30",б!AA183&amp;" 17.30-00.00",б!AA183,б!AA183,б!AA183,б!AA183,б!AA183,б!AA183,б!AA183,б!AA183,б!AA183,б!AA183,б!AA183,б!AA183,б!AA183,б!AA183&amp;" 19.00-19.30",б!AA183&amp;" 19.00-20.00",б!AA183&amp;" 19.00-20.30",б!AA183&amp;" 19.00-21.00",б!AA183&amp;" 19.00-21.30",б!AA183&amp;" 19.00-22.00",б!AA183&amp;" 19.00-22.30",б!AA183&amp;" 19.00-23.00",б!AA183&amp;" 19.00-23.30",б!AA183&amp;" 19.00-00.00","",б!AA183&amp;" ",б!AA183&amp;" ",б!AA183&amp;" ",б!AA183&amp;" ",)))</f>
        <v> </v>
      </c>
      <c r="AB189" s="35" t="str">
        <f>IF(а!AC178="","",IF(AND(а!AC176&lt;9,OR(а!AB178="7 0,5",а!AB178="7 1",а!AB178="7 1,5",а!AB178="7 2",а!AB178="7 2,5",а!AB178="7 3",а!AB178="7 3,5",а!AB178="7 4",а!AB178="7 4,5",а!AB178="7 5",а!AB178="7 5,5",а!AB178="7 6",а!AB178="7 6,5",а!AB178="7 7",а!AB178="7а 0,5",а!AB178="7а 1",а!AB178="7а 1,5",а!AB178="7а 2",а!AB178="7а 2,5",а!AB178="7а 3",а!AB178="7а 3,5",а!AB178="7а 4",а!AB178="7а 4,5",а!AB178="7а 5",а!AB178="7а 5,5",а!AB178="7а 6",а!AB178="7а 6,5",а!AB178="7а 7",а!AB178="8 0,5",а!AB178="8 1",а!AB178="8 1,5",а!AB178="8 2",а!AB178="8 2,5",а!AB178="8 3",а!AB178="8 3,5",а!AB178="8 4",а!AB178="8 4,5",а!AB178="8 5",а!AB178="8 5,5",а!AB178="8 6",а!AB178="8 6,5",а!AB178="8 7",а!AB178="8а 0,5",а!AB178="8а 1",а!AB178="8а 1,5",а!AB178="8а 2",а!AB178="8а 2,5",а!AB178="8а 3",а!AB178="8а 3,5",а!AB178="8а 4",а!AB178="8а 4,5",а!AB178="8а 5",а!AB178="8а 5,5",а!AB178="8а 6",а!AB178="8а 6,5",а!AB178="8а 7",а!AB178="9 0,5",а!AB178="9 1",а!AB178="9 1,5",а!AB178="9 2",а!AB178="9 2,5",а!AB178="9 3",а!AB178="9 3,5",а!AB178="9 4",а!AB178="9 4,5",а!AB178="9 5",а!AB178="9 5,5",а!AB178="9 6",а!AB178="9 6,5",а!AB178="9 7",а!AB178="10 0,5",а!AB178="10 1",а!AB178="10 1,5",а!AB178="10 2",а!AB178="10 2,5",а!AB178="10 3",а!AB178="10 3,5",а!AB178="10 4",а!AB178="10 4,5",а!AB178="10 5",а!AB178="10 5,5",а!AB178="10 6",а!AB178="10 6,5",а!AB178="10 7",)),"",CHOOSE(MATCH(а!AC178,{"7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00";"в";"о";"б";"к";"уо"},),б!AB183,б!AB183,б!AB183,б!AB183,б!AB183,б!AB183,б!AB183,б!AB183,б!AB183&amp;" 16.30-17.00",б!AB183&amp;" 16.30-17.30",б!AB183&amp;" 16.30-18.00",б!AB183&amp;" 16.30-18.30",б!AB183&amp;" 16.30-19.00",б!AB183&amp;" 16.30-19.30",б!AB183&amp;б!AB183&amp;"  16.30-20.00",б!AB183&amp;" 16.30-20.30",б!AB183&amp;" 16.30-21.00",б!AB183&amp;" 16.30-21.30",б!AB183&amp;" 16.30-22.00",б!AB183&amp;" 16.30-22.30",б!AB183&amp;" 16.30-23.00",б!AB183&amp;" 16.30-23.30",б!AB183&amp;" 16.30-00.00",б!AB183,б!AB183,б!AB183,б!AB183,б!AB183,б!AB183,б!AB183,б!AB183,б!AB183,б!AB183&amp;" 17.00-17.30",б!AB183&amp;" 17.00-18.00",б!AB183&amp;" 17.00-18.30",б!AB183&amp;" 17.00-19.00",б!AB183&amp;" 17.00-19.30",б!AB183&amp;" 17.00-20.00",б!AB183&amp;" 17.00-20.30",б!AB183&amp;" 17.00-21.00",б!AB183&amp;" 17.00-21.30",б!AB183&amp;" 17.00-22.00",б!AB183&amp;" 17.00-22.30",б!AB183&amp;" 17.00-23.00",б!AB183&amp;" 17.00-23.30",б!AB183&amp;" 17.00-00.00",б!AB183,б!AB183,б!AB183,б!AB183,б!AB183,б!AB183,б!AB183,б!AB183,б!AB183,б!AB183,б!AB183,б!AB183&amp;" 18.00-18.30",б!AB183&amp;" 18.00-19.00",б!AB183&amp;" 18.00-19.30",б!AB183&amp;" 18.00-20.00",б!AB183&amp;" 18.00-20.30",б!AB183&amp;" 18.00-21.00",б!AB183&amp;" 18.00-21.30",б!AB183&amp;" 18.00-22.00",б!AB183&amp;" 18.00-22.30",б!AB183&amp;" 18.00-23.00",б!AB183&amp;" 18.00-23.30",б!AB183&amp;" 18.00-00.00",б!AB183,б!AB183,б!AB183,б!AB183,б!AB183,б!AB183,б!AB183,б!AB183&amp;" 16.00-16.30",б!AB183&amp;" 16.00-17.00",б!AB183&amp;" 16.00-17.30",б!AB183&amp;" 16.00-18.00",б!AB183&amp;" 16.00-18.30",б!AB183&amp;" 16.00-19.00",б!AB183&amp;" 16.00-19.30",б!AB183&amp;" 16.00-20.00",б!AB183&amp;" 16.00-20.30",б!AB183&amp;" 16.00-21.00",б!AB183&amp;" 16.00-21.30",б!AB183&amp;" 16.00-22.00",б!AB183&amp;" 16.00-22.30",б!AB183&amp;" 16.00-23.00",б!AB183&amp;" 16.00-23.30",б!AB183&amp;" 16.00-00.00",б!AB183,б!AB183,б!AB183,б!AB183,б!AB183,б!AB183,б!AB183,б!AB183,б!AB183,б!AB183,б!AB183&amp;" 17.30-18.00",б!AB183&amp;" 17.30-18.30",б!AB183&amp;" 17.30-19.00",б!AB183&amp;" 17.30-19.30",б!AB183&amp;" 17.30-20.00",б!AB183&amp;" 17.30-20.30",б!AB183&amp;" 17.30-21.00",б!AB183&amp;" 17.30-21.30",б!AB183&amp;" 17.30-22.00",б!AB183&amp;" 17.30-22.30",б!AB183&amp;" 17.30-23.00",б!AB183&amp;" 17.30-23.30",б!AB183&amp;" 17.30-00.00",б!AB183,б!AB183,б!AB183,б!AB183,б!AB183,б!AB183,б!AB183,б!AB183,б!AB183,б!AB183,б!AB183,б!AB183,б!AB183,б!AB183&amp;" 19.00-19.30",б!AB183&amp;" 19.00-20.00",б!AB183&amp;" 19.00-20.30",б!AB183&amp;" 19.00-21.00",б!AB183&amp;" 19.00-21.30",б!AB183&amp;" 19.00-22.00",б!AB183&amp;" 19.00-22.30",б!AB183&amp;" 19.00-23.00",б!AB183&amp;" 19.00-23.30",б!AB183&amp;" 19.00-00.00","",б!AB183&amp;" ",б!AB183&amp;" ",б!AB183&amp;" ",б!AB183&amp;" ",)))</f>
        <v> </v>
      </c>
      <c r="AC189" s="35" t="str">
        <f>IF(а!AD178="","",IF(AND(а!AD176&lt;9,OR(а!AC178="7 0,5",а!AC178="7 1",а!AC178="7 1,5",а!AC178="7 2",а!AC178="7 2,5",а!AC178="7 3",а!AC178="7 3,5",а!AC178="7 4",а!AC178="7 4,5",а!AC178="7 5",а!AC178="7 5,5",а!AC178="7 6",а!AC178="7 6,5",а!AC178="7 7",а!AC178="7а 0,5",а!AC178="7а 1",а!AC178="7а 1,5",а!AC178="7а 2",а!AC178="7а 2,5",а!AC178="7а 3",а!AC178="7а 3,5",а!AC178="7а 4",а!AC178="7а 4,5",а!AC178="7а 5",а!AC178="7а 5,5",а!AC178="7а 6",а!AC178="7а 6,5",а!AC178="7а 7",а!AC178="8 0,5",а!AC178="8 1",а!AC178="8 1,5",а!AC178="8 2",а!AC178="8 2,5",а!AC178="8 3",а!AC178="8 3,5",а!AC178="8 4",а!AC178="8 4,5",а!AC178="8 5",а!AC178="8 5,5",а!AC178="8 6",а!AC178="8 6,5",а!AC178="8 7",а!AC178="8а 0,5",а!AC178="8а 1",а!AC178="8а 1,5",а!AC178="8а 2",а!AC178="8а 2,5",а!AC178="8а 3",а!AC178="8а 3,5",а!AC178="8а 4",а!AC178="8а 4,5",а!AC178="8а 5",а!AC178="8а 5,5",а!AC178="8а 6",а!AC178="8а 6,5",а!AC178="8а 7",а!AC178="9 0,5",а!AC178="9 1",а!AC178="9 1,5",а!AC178="9 2",а!AC178="9 2,5",а!AC178="9 3",а!AC178="9 3,5",а!AC178="9 4",а!AC178="9 4,5",а!AC178="9 5",а!AC178="9 5,5",а!AC178="9 6",а!AC178="9 6,5",а!AC178="9 7",а!AC178="10 0,5",а!AC178="10 1",а!AC178="10 1,5",а!AC178="10 2",а!AC178="10 2,5",а!AC178="10 3",а!AC178="10 3,5",а!AC178="10 4",а!AC178="10 4,5",а!AC178="10 5",а!AC178="10 5,5",а!AC178="10 6",а!AC178="10 6,5",а!AC178="10 7",)),"",CHOOSE(MATCH(а!AD178,{"7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00";"в";"о";"б";"к";"уо"},),б!AC183,б!AC183,б!AC183,б!AC183,б!AC183,б!AC183,б!AC183,б!AC183,б!AC183&amp;" 16.30-17.00",б!AC183&amp;" 16.30-17.30",б!AC183&amp;" 16.30-18.00",б!AC183&amp;" 16.30-18.30",б!AC183&amp;" 16.30-19.00",б!AC183&amp;" 16.30-19.30",б!AC183&amp;б!AC183&amp;"  16.30-20.00",б!AC183&amp;" 16.30-20.30",б!AC183&amp;" 16.30-21.00",б!AC183&amp;" 16.30-21.30",б!AC183&amp;" 16.30-22.00",б!AC183&amp;" 16.30-22.30",б!AC183&amp;" 16.30-23.00",б!AC183&amp;" 16.30-23.30",б!AC183&amp;" 16.30-00.00",б!AC183,б!AC183,б!AC183,б!AC183,б!AC183,б!AC183,б!AC183,б!AC183,б!AC183,б!AC183&amp;" 17.00-17.30",б!AC183&amp;" 17.00-18.00",б!AC183&amp;" 17.00-18.30",б!AC183&amp;" 17.00-19.00",б!AC183&amp;" 17.00-19.30",б!AC183&amp;" 17.00-20.00",б!AC183&amp;" 17.00-20.30",б!AC183&amp;" 17.00-21.00",б!AC183&amp;" 17.00-21.30",б!AC183&amp;" 17.00-22.00",б!AC183&amp;" 17.00-22.30",б!AC183&amp;" 17.00-23.00",б!AC183&amp;" 17.00-23.30",б!AC183&amp;" 17.00-00.00",б!AC183,б!AC183,б!AC183,б!AC183,б!AC183,б!AC183,б!AC183,б!AC183,б!AC183,б!AC183,б!AC183,б!AC183&amp;" 18.00-18.30",б!AC183&amp;" 18.00-19.00",б!AC183&amp;" 18.00-19.30",б!AC183&amp;" 18.00-20.00",б!AC183&amp;" 18.00-20.30",б!AC183&amp;" 18.00-21.00",б!AC183&amp;" 18.00-21.30",б!AC183&amp;" 18.00-22.00",б!AC183&amp;" 18.00-22.30",б!AC183&amp;" 18.00-23.00",б!AC183&amp;" 18.00-23.30",б!AC183&amp;" 18.00-00.00",б!AC183,б!AC183,б!AC183,б!AC183,б!AC183,б!AC183,б!AC183,б!AC183&amp;" 16.00-16.30",б!AC183&amp;" 16.00-17.00",б!AC183&amp;" 16.00-17.30",б!AC183&amp;" 16.00-18.00",б!AC183&amp;" 16.00-18.30",б!AC183&amp;" 16.00-19.00",б!AC183&amp;" 16.00-19.30",б!AC183&amp;" 16.00-20.00",б!AC183&amp;" 16.00-20.30",б!AC183&amp;" 16.00-21.00",б!AC183&amp;" 16.00-21.30",б!AC183&amp;" 16.00-22.00",б!AC183&amp;" 16.00-22.30",б!AC183&amp;" 16.00-23.00",б!AC183&amp;" 16.00-23.30",б!AC183&amp;" 16.00-00.00",б!AC183,б!AC183,б!AC183,б!AC183,б!AC183,б!AC183,б!AC183,б!AC183,б!AC183,б!AC183,б!AC183&amp;" 17.30-18.00",б!AC183&amp;" 17.30-18.30",б!AC183&amp;" 17.30-19.00",б!AC183&amp;" 17.30-19.30",б!AC183&amp;" 17.30-20.00",б!AC183&amp;" 17.30-20.30",б!AC183&amp;" 17.30-21.00",б!AC183&amp;" 17.30-21.30",б!AC183&amp;" 17.30-22.00",б!AC183&amp;" 17.30-22.30",б!AC183&amp;" 17.30-23.00",б!AC183&amp;" 17.30-23.30",б!AC183&amp;" 17.30-00.00",б!AC183,б!AC183,б!AC183,б!AC183,б!AC183,б!AC183,б!AC183,б!AC183,б!AC183,б!AC183,б!AC183,б!AC183,б!AC183,б!AC183&amp;" 19.00-19.30",б!AC183&amp;" 19.00-20.00",б!AC183&amp;" 19.00-20.30",б!AC183&amp;" 19.00-21.00",б!AC183&amp;" 19.00-21.30",б!AC183&amp;" 19.00-22.00",б!AC183&amp;" 19.00-22.30",б!AC183&amp;" 19.00-23.00",б!AC183&amp;" 19.00-23.30",б!AC183&amp;" 19.00-00.00","",б!AC183&amp;" ",б!AC183&amp;" ",б!AC183&amp;" ",б!AC183&amp;" ",)))</f>
        <v> </v>
      </c>
      <c r="AD189" s="35" t="str">
        <f>IF(а!AE178="","",IF(AND(а!AE176&lt;9,OR(а!AD178="7 0,5",а!AD178="7 1",а!AD178="7 1,5",а!AD178="7 2",а!AD178="7 2,5",а!AD178="7 3",а!AD178="7 3,5",а!AD178="7 4",а!AD178="7 4,5",а!AD178="7 5",а!AD178="7 5,5",а!AD178="7 6",а!AD178="7 6,5",а!AD178="7 7",а!AD178="7а 0,5",а!AD178="7а 1",а!AD178="7а 1,5",а!AD178="7а 2",а!AD178="7а 2,5",а!AD178="7а 3",а!AD178="7а 3,5",а!AD178="7а 4",а!AD178="7а 4,5",а!AD178="7а 5",а!AD178="7а 5,5",а!AD178="7а 6",а!AD178="7а 6,5",а!AD178="7а 7",а!AD178="8 0,5",а!AD178="8 1",а!AD178="8 1,5",а!AD178="8 2",а!AD178="8 2,5",а!AD178="8 3",а!AD178="8 3,5",а!AD178="8 4",а!AD178="8 4,5",а!AD178="8 5",а!AD178="8 5,5",а!AD178="8 6",а!AD178="8 6,5",а!AD178="8 7",а!AD178="8а 0,5",а!AD178="8а 1",а!AD178="8а 1,5",а!AD178="8а 2",а!AD178="8а 2,5",а!AD178="8а 3",а!AD178="8а 3,5",а!AD178="8а 4",а!AD178="8а 4,5",а!AD178="8а 5",а!AD178="8а 5,5",а!AD178="8а 6",а!AD178="8а 6,5",а!AD178="8а 7",а!AD178="9 0,5",а!AD178="9 1",а!AD178="9 1,5",а!AD178="9 2",а!AD178="9 2,5",а!AD178="9 3",а!AD178="9 3,5",а!AD178="9 4",а!AD178="9 4,5",а!AD178="9 5",а!AD178="9 5,5",а!AD178="9 6",а!AD178="9 6,5",а!AD178="9 7",а!AD178="10 0,5",а!AD178="10 1",а!AD178="10 1,5",а!AD178="10 2",а!AD178="10 2,5",а!AD178="10 3",а!AD178="10 3,5",а!AD178="10 4",а!AD178="10 4,5",а!AD178="10 5",а!AD178="10 5,5",а!AD178="10 6",а!AD178="10 6,5",а!AD178="10 7",)),"",CHOOSE(MATCH(а!AE178,{"7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00";"в";"о";"б";"к";"уо"},),б!AD183,б!AD183,б!AD183,б!AD183,б!AD183,б!AD183,б!AD183,б!AD183,б!AD183&amp;" 16.30-17.00",б!AD183&amp;" 16.30-17.30",б!AD183&amp;" 16.30-18.00",б!AD183&amp;" 16.30-18.30",б!AD183&amp;" 16.30-19.00",б!AD183&amp;" 16.30-19.30",б!AD183&amp;б!AD183&amp;"  16.30-20.00",б!AD183&amp;" 16.30-20.30",б!AD183&amp;" 16.30-21.00",б!AD183&amp;" 16.30-21.30",б!AD183&amp;" 16.30-22.00",б!AD183&amp;" 16.30-22.30",б!AD183&amp;" 16.30-23.00",б!AD183&amp;" 16.30-23.30",б!AD183&amp;" 16.30-00.00",б!AD183,б!AD183,б!AD183,б!AD183,б!AD183,б!AD183,б!AD183,б!AD183,б!AD183,б!AD183&amp;" 17.00-17.30",б!AD183&amp;" 17.00-18.00",б!AD183&amp;" 17.00-18.30",б!AD183&amp;" 17.00-19.00",б!AD183&amp;" 17.00-19.30",б!AD183&amp;" 17.00-20.00",б!AD183&amp;" 17.00-20.30",б!AD183&amp;" 17.00-21.00",б!AD183&amp;" 17.00-21.30",б!AD183&amp;" 17.00-22.00",б!AD183&amp;" 17.00-22.30",б!AD183&amp;" 17.00-23.00",б!AD183&amp;" 17.00-23.30",б!AD183&amp;" 17.00-00.00",б!AD183,б!AD183,б!AD183,б!AD183,б!AD183,б!AD183,б!AD183,б!AD183,б!AD183,б!AD183,б!AD183,б!AD183&amp;" 18.00-18.30",б!AD183&amp;" 18.00-19.00",б!AD183&amp;" 18.00-19.30",б!AD183&amp;" 18.00-20.00",б!AD183&amp;" 18.00-20.30",б!AD183&amp;" 18.00-21.00",б!AD183&amp;" 18.00-21.30",б!AD183&amp;" 18.00-22.00",б!AD183&amp;" 18.00-22.30",б!AD183&amp;" 18.00-23.00",б!AD183&amp;" 18.00-23.30",б!AD183&amp;" 18.00-00.00",б!AD183,б!AD183,б!AD183,б!AD183,б!AD183,б!AD183,б!AD183,б!AD183&amp;" 16.00-16.30",б!AD183&amp;" 16.00-17.00",б!AD183&amp;" 16.00-17.30",б!AD183&amp;" 16.00-18.00",б!AD183&amp;" 16.00-18.30",б!AD183&amp;" 16.00-19.00",б!AD183&amp;" 16.00-19.30",б!AD183&amp;" 16.00-20.00",б!AD183&amp;" 16.00-20.30",б!AD183&amp;" 16.00-21.00",б!AD183&amp;" 16.00-21.30",б!AD183&amp;" 16.00-22.00",б!AD183&amp;" 16.00-22.30",б!AD183&amp;" 16.00-23.00",б!AD183&amp;" 16.00-23.30",б!AD183&amp;" 16.00-00.00",б!AD183,б!AD183,б!AD183,б!AD183,б!AD183,б!AD183,б!AD183,б!AD183,б!AD183,б!AD183,б!AD183&amp;" 17.30-18.00",б!AD183&amp;" 17.30-18.30",б!AD183&amp;" 17.30-19.00",б!AD183&amp;" 17.30-19.30",б!AD183&amp;" 17.30-20.00",б!AD183&amp;" 17.30-20.30",б!AD183&amp;" 17.30-21.00",б!AD183&amp;" 17.30-21.30",б!AD183&amp;" 17.30-22.00",б!AD183&amp;" 17.30-22.30",б!AD183&amp;" 17.30-23.00",б!AD183&amp;" 17.30-23.30",б!AD183&amp;" 17.30-00.00",б!AD183,б!AD183,б!AD183,б!AD183,б!AD183,б!AD183,б!AD183,б!AD183,б!AD183,б!AD183,б!AD183,б!AD183,б!AD183,б!AD183&amp;" 19.00-19.30",б!AD183&amp;" 19.00-20.00",б!AD183&amp;" 19.00-20.30",б!AD183&amp;" 19.00-21.00",б!AD183&amp;" 19.00-21.30",б!AD183&amp;" 19.00-22.00",б!AD183&amp;" 19.00-22.30",б!AD183&amp;" 19.00-23.00",б!AD183&amp;" 19.00-23.30",б!AD183&amp;" 19.00-00.00","",б!AD183&amp;" ",б!AD183&amp;" ",б!AD183&amp;" ",б!AD183&amp;" ",)))</f>
        <v> 16.30-22.00</v>
      </c>
      <c r="AE189" s="35" t="str">
        <f>IF(а!AF178="","",IF(AND(а!AF176&lt;9,OR(а!AE178="7 0,5",а!AE178="7 1",а!AE178="7 1,5",а!AE178="7 2",а!AE178="7 2,5",а!AE178="7 3",а!AE178="7 3,5",а!AE178="7 4",а!AE178="7 4,5",а!AE178="7 5",а!AE178="7 5,5",а!AE178="7 6",а!AE178="7 6,5",а!AE178="7 7",а!AE178="7а 0,5",а!AE178="7а 1",а!AE178="7а 1,5",а!AE178="7а 2",а!AE178="7а 2,5",а!AE178="7а 3",а!AE178="7а 3,5",а!AE178="7а 4",а!AE178="7а 4,5",а!AE178="7а 5",а!AE178="7а 5,5",а!AE178="7а 6",а!AE178="7а 6,5",а!AE178="7а 7",а!AE178="8 0,5",а!AE178="8 1",а!AE178="8 1,5",а!AE178="8 2",а!AE178="8 2,5",а!AE178="8 3",а!AE178="8 3,5",а!AE178="8 4",а!AE178="8 4,5",а!AE178="8 5",а!AE178="8 5,5",а!AE178="8 6",а!AE178="8 6,5",а!AE178="8 7",а!AE178="8а 0,5",а!AE178="8а 1",а!AE178="8а 1,5",а!AE178="8а 2",а!AE178="8а 2,5",а!AE178="8а 3",а!AE178="8а 3,5",а!AE178="8а 4",а!AE178="8а 4,5",а!AE178="8а 5",а!AE178="8а 5,5",а!AE178="8а 6",а!AE178="8а 6,5",а!AE178="8а 7",а!AE178="9 0,5",а!AE178="9 1",а!AE178="9 1,5",а!AE178="9 2",а!AE178="9 2,5",а!AE178="9 3",а!AE178="9 3,5",а!AE178="9 4",а!AE178="9 4,5",а!AE178="9 5",а!AE178="9 5,5",а!AE178="9 6",а!AE178="9 6,5",а!AE178="9 7",а!AE178="10 0,5",а!AE178="10 1",а!AE178="10 1,5",а!AE178="10 2",а!AE178="10 2,5",а!AE178="10 3",а!AE178="10 3,5",а!AE178="10 4",а!AE178="10 4,5",а!AE178="10 5",а!AE178="10 5,5",а!AE178="10 6",а!AE178="10 6,5",а!AE178="10 7",)),"",CHOOSE(MATCH(а!AF178,{"7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00";"в";"о";"б";"к";"уо"},),б!AE183,б!AE183,б!AE183,б!AE183,б!AE183,б!AE183,б!AE183,б!AE183,б!AE183&amp;" 16.30-17.00",б!AE183&amp;" 16.30-17.30",б!AE183&amp;" 16.30-18.00",б!AE183&amp;" 16.30-18.30",б!AE183&amp;" 16.30-19.00",б!AE183&amp;" 16.30-19.30",б!AE183&amp;б!AE183&amp;"  16.30-20.00",б!AE183&amp;" 16.30-20.30",б!AE183&amp;" 16.30-21.00",б!AE183&amp;" 16.30-21.30",б!AE183&amp;" 16.30-22.00",б!AE183&amp;" 16.30-22.30",б!AE183&amp;" 16.30-23.00",б!AE183&amp;" 16.30-23.30",б!AE183&amp;" 16.30-00.00",б!AE183,б!AE183,б!AE183,б!AE183,б!AE183,б!AE183,б!AE183,б!AE183,б!AE183,б!AE183&amp;" 17.00-17.30",б!AE183&amp;" 17.00-18.00",б!AE183&amp;" 17.00-18.30",б!AE183&amp;" 17.00-19.00",б!AE183&amp;" 17.00-19.30",б!AE183&amp;" 17.00-20.00",б!AE183&amp;" 17.00-20.30",б!AE183&amp;" 17.00-21.00",б!AE183&amp;" 17.00-21.30",б!AE183&amp;" 17.00-22.00",б!AE183&amp;" 17.00-22.30",б!AE183&amp;" 17.00-23.00",б!AE183&amp;" 17.00-23.30",б!AE183&amp;" 17.00-00.00",б!AE183,б!AE183,б!AE183,б!AE183,б!AE183,б!AE183,б!AE183,б!AE183,б!AE183,б!AE183,б!AE183,б!AE183&amp;" 18.00-18.30",б!AE183&amp;" 18.00-19.00",б!AE183&amp;" 18.00-19.30",б!AE183&amp;" 18.00-20.00",б!AE183&amp;" 18.00-20.30",б!AE183&amp;" 18.00-21.00",б!AE183&amp;" 18.00-21.30",б!AE183&amp;" 18.00-22.00",б!AE183&amp;" 18.00-22.30",б!AE183&amp;" 18.00-23.00",б!AE183&amp;" 18.00-23.30",б!AE183&amp;" 18.00-00.00",б!AE183,б!AE183,б!AE183,б!AE183,б!AE183,б!AE183,б!AE183,б!AE183&amp;" 16.00-16.30",б!AE183&amp;" 16.00-17.00",б!AE183&amp;" 16.00-17.30",б!AE183&amp;" 16.00-18.00",б!AE183&amp;" 16.00-18.30",б!AE183&amp;" 16.00-19.00",б!AE183&amp;" 16.00-19.30",б!AE183&amp;" 16.00-20.00",б!AE183&amp;" 16.00-20.30",б!AE183&amp;" 16.00-21.00",б!AE183&amp;" 16.00-21.30",б!AE183&amp;" 16.00-22.00",б!AE183&amp;" 16.00-22.30",б!AE183&amp;" 16.00-23.00",б!AE183&amp;" 16.00-23.30",б!AE183&amp;" 16.00-00.00",б!AE183,б!AE183,б!AE183,б!AE183,б!AE183,б!AE183,б!AE183,б!AE183,б!AE183,б!AE183,б!AE183&amp;" 17.30-18.00",б!AE183&amp;" 17.30-18.30",б!AE183&amp;" 17.30-19.00",б!AE183&amp;" 17.30-19.30",б!AE183&amp;" 17.30-20.00",б!AE183&amp;" 17.30-20.30",б!AE183&amp;" 17.30-21.00",б!AE183&amp;" 17.30-21.30",б!AE183&amp;" 17.30-22.00",б!AE183&amp;" 17.30-22.30",б!AE183&amp;" 17.30-23.00",б!AE183&amp;" 17.30-23.30",б!AE183&amp;" 17.30-00.00",б!AE183,б!AE183,б!AE183,б!AE183,б!AE183,б!AE183,б!AE183,б!AE183,б!AE183,б!AE183,б!AE183,б!AE183,б!AE183,б!AE183&amp;" 19.00-19.30",б!AE183&amp;" 19.00-20.00",б!AE183&amp;" 19.00-20.30",б!AE183&amp;" 19.00-21.00",б!AE183&amp;" 19.00-21.30",б!AE183&amp;" 19.00-22.00",б!AE183&amp;" 19.00-22.30",б!AE183&amp;" 19.00-23.00",б!AE183&amp;" 19.00-23.30",б!AE183&amp;" 19.00-00.00","",б!AE183&amp;" ",б!AE183&amp;" ",б!AE183&amp;" ",б!AE183&amp;" ",)))</f>
        <v/>
      </c>
      <c r="AF189" s="35" t="str">
        <f>IF(а!AG178="","",IF(AND(а!AG176&lt;9,OR(а!AF178="7 0,5",а!AF178="7 1",а!AF178="7 1,5",а!AF178="7 2",а!AF178="7 2,5",а!AF178="7 3",а!AF178="7 3,5",а!AF178="7 4",а!AF178="7 4,5",а!AF178="7 5",а!AF178="7 5,5",а!AF178="7 6",а!AF178="7 6,5",а!AF178="7 7",а!AF178="7а 0,5",а!AF178="7а 1",а!AF178="7а 1,5",а!AF178="7а 2",а!AF178="7а 2,5",а!AF178="7а 3",а!AF178="7а 3,5",а!AF178="7а 4",а!AF178="7а 4,5",а!AF178="7а 5",а!AF178="7а 5,5",а!AF178="7а 6",а!AF178="7а 6,5",а!AF178="7а 7",а!AF178="8 0,5",а!AF178="8 1",а!AF178="8 1,5",а!AF178="8 2",а!AF178="8 2,5",а!AF178="8 3",а!AF178="8 3,5",а!AF178="8 4",а!AF178="8 4,5",а!AF178="8 5",а!AF178="8 5,5",а!AF178="8 6",а!AF178="8 6,5",а!AF178="8 7",а!AF178="8а 0,5",а!AF178="8а 1",а!AF178="8а 1,5",а!AF178="8а 2",а!AF178="8а 2,5",а!AF178="8а 3",а!AF178="8а 3,5",а!AF178="8а 4",а!AF178="8а 4,5",а!AF178="8а 5",а!AF178="8а 5,5",а!AF178="8а 6",а!AF178="8а 6,5",а!AF178="8а 7",а!AF178="9 0,5",а!AF178="9 1",а!AF178="9 1,5",а!AF178="9 2",а!AF178="9 2,5",а!AF178="9 3",а!AF178="9 3,5",а!AF178="9 4",а!AF178="9 4,5",а!AF178="9 5",а!AF178="9 5,5",а!AF178="9 6",а!AF178="9 6,5",а!AF178="9 7",а!AF178="10 0,5",а!AF178="10 1",а!AF178="10 1,5",а!AF178="10 2",а!AF178="10 2,5",а!AF178="10 3",а!AF178="10 3,5",а!AF178="10 4",а!AF178="10 4,5",а!AF178="10 5",а!AF178="10 5,5",а!AF178="10 6",а!AF178="10 6,5",а!AF178="10 7",)),"",CHOOSE(MATCH(а!AG178,{"7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00";"в";"о";"б";"к";"уо"},),б!AF183,б!AF183,б!AF183,б!AF183,б!AF183,б!AF183,б!AF183,б!AF183,б!AF183&amp;" 16.30-17.00",б!AF183&amp;" 16.30-17.30",б!AF183&amp;" 16.30-18.00",б!AF183&amp;" 16.30-18.30",б!AF183&amp;" 16.30-19.00",б!AF183&amp;" 16.30-19.30",б!AF183&amp;б!AF183&amp;"  16.30-20.00",б!AF183&amp;" 16.30-20.30",б!AF183&amp;" 16.30-21.00",б!AF183&amp;" 16.30-21.30",б!AF183&amp;" 16.30-22.00",б!AF183&amp;" 16.30-22.30",б!AF183&amp;" 16.30-23.00",б!AF183&amp;" 16.30-23.30",б!AF183&amp;" 16.30-00.00",б!AF183,б!AF183,б!AF183,б!AF183,б!AF183,б!AF183,б!AF183,б!AF183,б!AF183,б!AF183&amp;" 17.00-17.30",б!AF183&amp;" 17.00-18.00",б!AF183&amp;" 17.00-18.30",б!AF183&amp;" 17.00-19.00",б!AF183&amp;" 17.00-19.30",б!AF183&amp;" 17.00-20.00",б!AF183&amp;" 17.00-20.30",б!AF183&amp;" 17.00-21.00",б!AF183&amp;" 17.00-21.30",б!AF183&amp;" 17.00-22.00",б!AF183&amp;" 17.00-22.30",б!AF183&amp;" 17.00-23.00",б!AF183&amp;" 17.00-23.30",б!AF183&amp;" 17.00-00.00",б!AF183,б!AF183,б!AF183,б!AF183,б!AF183,б!AF183,б!AF183,б!AF183,б!AF183,б!AF183,б!AF183,б!AF183&amp;" 18.00-18.30",б!AF183&amp;" 18.00-19.00",б!AF183&amp;" 18.00-19.30",б!AF183&amp;" 18.00-20.00",б!AF183&amp;" 18.00-20.30",б!AF183&amp;" 18.00-21.00",б!AF183&amp;" 18.00-21.30",б!AF183&amp;" 18.00-22.00",б!AF183&amp;" 18.00-22.30",б!AF183&amp;" 18.00-23.00",б!AF183&amp;" 18.00-23.30",б!AF183&amp;" 18.00-00.00",б!AF183,б!AF183,б!AF183,б!AF183,б!AF183,б!AF183,б!AF183,б!AF183&amp;" 16.00-16.30",б!AF183&amp;" 16.00-17.00",б!AF183&amp;" 16.00-17.30",б!AF183&amp;" 16.00-18.00",б!AF183&amp;" 16.00-18.30",б!AF183&amp;" 16.00-19.00",б!AF183&amp;" 16.00-19.30",б!AF183&amp;" 16.00-20.00",б!AF183&amp;" 16.00-20.30",б!AF183&amp;" 16.00-21.00",б!AF183&amp;" 16.00-21.30",б!AF183&amp;" 16.00-22.00",б!AF183&amp;" 16.00-22.30",б!AF183&amp;" 16.00-23.00",б!AF183&amp;" 16.00-23.30",б!AF183&amp;" 16.00-00.00",б!AF183,б!AF183,б!AF183,б!AF183,б!AF183,б!AF183,б!AF183,б!AF183,б!AF183,б!AF183,б!AF183&amp;" 17.30-18.00",б!AF183&amp;" 17.30-18.30",б!AF183&amp;" 17.30-19.00",б!AF183&amp;" 17.30-19.30",б!AF183&amp;" 17.30-20.00",б!AF183&amp;" 17.30-20.30",б!AF183&amp;" 17.30-21.00",б!AF183&amp;" 17.30-21.30",б!AF183&amp;" 17.30-22.00",б!AF183&amp;" 17.30-22.30",б!AF183&amp;" 17.30-23.00",б!AF183&amp;" 17.30-23.30",б!AF183&amp;" 17.30-00.00",б!AF183,б!AF183,б!AF183,б!AF183,б!AF183,б!AF183,б!AF183,б!AF183,б!AF183,б!AF183,б!AF183,б!AF183,б!AF183,б!AF183&amp;" 19.00-19.30",б!AF183&amp;" 19.00-20.00",б!AF183&amp;" 19.00-20.30",б!AF183&amp;" 19.00-21.00",б!AF183&amp;" 19.00-21.30",б!AF183&amp;" 19.00-22.00",б!AF183&amp;" 19.00-22.30",б!AF183&amp;" 19.00-23.00",б!AF183&amp;" 19.00-23.30",б!AF183&amp;" 19.00-00.00","",б!AF183&amp;" ",б!AF183&amp;" ",б!AF183&amp;" ",б!AF183&amp;" ",)))</f>
        <v/>
      </c>
      <c r="AG189" s="35" t="str">
        <f>IF(а!AH178="","",IF(AND(а!AH176&lt;9,OR(а!AG178="7 0,5",а!AG178="7 1",а!AG178="7 1,5",а!AG178="7 2",а!AG178="7 2,5",а!AG178="7 3",а!AG178="7 3,5",а!AG178="7 4",а!AG178="7 4,5",а!AG178="7 5",а!AG178="7 5,5",а!AG178="7 6",а!AG178="7 6,5",а!AG178="7 7",а!AG178="7а 0,5",а!AG178="7а 1",а!AG178="7а 1,5",а!AG178="7а 2",а!AG178="7а 2,5",а!AG178="7а 3",а!AG178="7а 3,5",а!AG178="7а 4",а!AG178="7а 4,5",а!AG178="7а 5",а!AG178="7а 5,5",а!AG178="7а 6",а!AG178="7а 6,5",а!AG178="7а 7",а!AG178="8 0,5",а!AG178="8 1",а!AG178="8 1,5",а!AG178="8 2",а!AG178="8 2,5",а!AG178="8 3",а!AG178="8 3,5",а!AG178="8 4",а!AG178="8 4,5",а!AG178="8 5",а!AG178="8 5,5",а!AG178="8 6",а!AG178="8 6,5",а!AG178="8 7",а!AG178="8а 0,5",а!AG178="8а 1",а!AG178="8а 1,5",а!AG178="8а 2",а!AG178="8а 2,5",а!AG178="8а 3",а!AG178="8а 3,5",а!AG178="8а 4",а!AG178="8а 4,5",а!AG178="8а 5",а!AG178="8а 5,5",а!AG178="8а 6",а!AG178="8а 6,5",а!AG178="8а 7",а!AG178="9 0,5",а!AG178="9 1",а!AG178="9 1,5",а!AG178="9 2",а!AG178="9 2,5",а!AG178="9 3",а!AG178="9 3,5",а!AG178="9 4",а!AG178="9 4,5",а!AG178="9 5",а!AG178="9 5,5",а!AG178="9 6",а!AG178="9 6,5",а!AG178="9 7",а!AG178="10 0,5",а!AG178="10 1",а!AG178="10 1,5",а!AG178="10 2",а!AG178="10 2,5",а!AG178="10 3",а!AG178="10 3,5",а!AG178="10 4",а!AG178="10 4,5",а!AG178="10 5",а!AG178="10 5,5",а!AG178="10 6",а!AG178="10 6,5",а!AG178="10 7",)),"",CHOOSE(MATCH(а!AH178,{"7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00";"в";"о";"б";"к";"уо"},),б!AG183,б!AG183,б!AG183,б!AG183,б!AG183,б!AG183,б!AG183,б!AG183,б!AG183&amp;" 16.30-17.00",б!AG183&amp;" 16.30-17.30",б!AG183&amp;" 16.30-18.00",б!AG183&amp;" 16.30-18.30",б!AG183&amp;" 16.30-19.00",б!AG183&amp;" 16.30-19.30",б!AG183&amp;б!AG183&amp;"  16.30-20.00",б!AG183&amp;" 16.30-20.30",б!AG183&amp;" 16.30-21.00",б!AG183&amp;" 16.30-21.30",б!AG183&amp;" 16.30-22.00",б!AG183&amp;" 16.30-22.30",б!AG183&amp;" 16.30-23.00",б!AG183&amp;" 16.30-23.30",б!AG183&amp;" 16.30-00.00",б!AG183,б!AG183,б!AG183,б!AG183,б!AG183,б!AG183,б!AG183,б!AG183,б!AG183,б!AG183&amp;" 17.00-17.30",б!AG183&amp;" 17.00-18.00",б!AG183&amp;" 17.00-18.30",б!AG183&amp;" 17.00-19.00",б!AG183&amp;" 17.00-19.30",б!AG183&amp;" 17.00-20.00",б!AG183&amp;" 17.00-20.30",б!AG183&amp;" 17.00-21.00",б!AG183&amp;" 17.00-21.30",б!AG183&amp;" 17.00-22.00",б!AG183&amp;" 17.00-22.30",б!AG183&amp;" 17.00-23.00",б!AG183&amp;" 17.00-23.30",б!AG183&amp;" 17.00-00.00",б!AG183,б!AG183,б!AG183,б!AG183,б!AG183,б!AG183,б!AG183,б!AG183,б!AG183,б!AG183,б!AG183,б!AG183&amp;" 18.00-18.30",б!AG183&amp;" 18.00-19.00",б!AG183&amp;" 18.00-19.30",б!AG183&amp;" 18.00-20.00",б!AG183&amp;" 18.00-20.30",б!AG183&amp;" 18.00-21.00",б!AG183&amp;" 18.00-21.30",б!AG183&amp;" 18.00-22.00",б!AG183&amp;" 18.00-22.30",б!AG183&amp;" 18.00-23.00",б!AG183&amp;" 18.00-23.30",б!AG183&amp;" 18.00-00.00",б!AG183,б!AG183,б!AG183,б!AG183,б!AG183,б!AG183,б!AG183,б!AG183&amp;" 16.00-16.30",б!AG183&amp;" 16.00-17.00",б!AG183&amp;" 16.00-17.30",б!AG183&amp;" 16.00-18.00",б!AG183&amp;" 16.00-18.30",б!AG183&amp;" 16.00-19.00",б!AG183&amp;" 16.00-19.30",б!AG183&amp;" 16.00-20.00",б!AG183&amp;" 16.00-20.30",б!AG183&amp;" 16.00-21.00",б!AG183&amp;" 16.00-21.30",б!AG183&amp;" 16.00-22.00",б!AG183&amp;" 16.00-22.30",б!AG183&amp;" 16.00-23.00",б!AG183&amp;" 16.00-23.30",б!AG183&amp;" 16.00-00.00",б!AG183,б!AG183,б!AG183,б!AG183,б!AG183,б!AG183,б!AG183,б!AG183,б!AG183,б!AG183,б!AG183&amp;" 17.30-18.00",б!AG183&amp;" 17.30-18.30",б!AG183&amp;" 17.30-19.00",б!AG183&amp;" 17.30-19.30",б!AG183&amp;" 17.30-20.00",б!AG183&amp;" 17.30-20.30",б!AG183&amp;" 17.30-21.00",б!AG183&amp;" 17.30-21.30",б!AG183&amp;" 17.30-22.00",б!AG183&amp;" 17.30-22.30",б!AG183&amp;" 17.30-23.00",б!AG183&amp;" 17.30-23.30",б!AG183&amp;" 17.30-00.00",б!AG183,б!AG183,б!AG183,б!AG183,б!AG183,б!AG183,б!AG183,б!AG183,б!AG183,б!AG183,б!AG183,б!AG183,б!AG183,б!AG183&amp;" 19.00-19.30",б!AG183&amp;" 19.00-20.00",б!AG183&amp;" 19.00-20.30",б!AG183&amp;" 19.00-21.00",б!AG183&amp;" 19.00-21.30",б!AG183&amp;" 19.00-22.00",б!AG183&amp;" 19.00-22.30",б!AG183&amp;" 19.00-23.00",б!AG183&amp;" 19.00-23.30",б!AG183&amp;" 19.00-00.00","",б!AG183&amp;" ",б!AG183&amp;" ",б!AG183&amp;" ",б!AG183&amp;" ",)))</f>
        <v/>
      </c>
      <c r="AH189" s="35" t="str">
        <f>IF(а!AI178="","",IF(AND(а!AI176&lt;9,OR(а!AH178="7 0,5",а!AH178="7 1",а!AH178="7 1,5",а!AH178="7 2",а!AH178="7 2,5",а!AH178="7 3",а!AH178="7 3,5",а!AH178="7 4",а!AH178="7 4,5",а!AH178="7 5",а!AH178="7 5,5",а!AH178="7 6",а!AH178="7 6,5",а!AH178="7 7",а!AH178="7а 0,5",а!AH178="7а 1",а!AH178="7а 1,5",а!AH178="7а 2",а!AH178="7а 2,5",а!AH178="7а 3",а!AH178="7а 3,5",а!AH178="7а 4",а!AH178="7а 4,5",а!AH178="7а 5",а!AH178="7а 5,5",а!AH178="7а 6",а!AH178="7а 6,5",а!AH178="7а 7",а!AH178="8 0,5",а!AH178="8 1",а!AH178="8 1,5",а!AH178="8 2",а!AH178="8 2,5",а!AH178="8 3",а!AH178="8 3,5",а!AH178="8 4",а!AH178="8 4,5",а!AH178="8 5",а!AH178="8 5,5",а!AH178="8 6",а!AH178="8 6,5",а!AH178="8 7",а!AH178="8а 0,5",а!AH178="8а 1",а!AH178="8а 1,5",а!AH178="8а 2",а!AH178="8а 2,5",а!AH178="8а 3",а!AH178="8а 3,5",а!AH178="8а 4",а!AH178="8а 4,5",а!AH178="8а 5",а!AH178="8а 5,5",а!AH178="8а 6",а!AH178="8а 6,5",а!AH178="8а 7",а!AH178="9 0,5",а!AH178="9 1",а!AH178="9 1,5",а!AH178="9 2",а!AH178="9 2,5",а!AH178="9 3",а!AH178="9 3,5",а!AH178="9 4",а!AH178="9 4,5",а!AH178="9 5",а!AH178="9 5,5",а!AH178="9 6",а!AH178="9 6,5",а!AH178="9 7",а!AH178="10 0,5",а!AH178="10 1",а!AH178="10 1,5",а!AH178="10 2",а!AH178="10 2,5",а!AH178="10 3",а!AH178="10 3,5",а!AH178="10 4",а!AH178="10 4,5",а!AH178="10 5",а!AH178="10 5,5",а!AH178="10 6",а!AH178="10 6,5",а!AH178="10 7",)),"",CHOOSE(MATCH(а!AI178,{"7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00";"в";"о";"б";"к";"уо"},),б!AH183,б!AH183,б!AH183,б!AH183,б!AH183,б!AH183,б!AH183,б!AH183,б!AH183&amp;" 16.30-17.00",б!AH183&amp;" 16.30-17.30",б!AH183&amp;" 16.30-18.00",б!AH183&amp;" 16.30-18.30",б!AH183&amp;" 16.30-19.00",б!AH183&amp;" 16.30-19.30",б!AH183&amp;б!AH183&amp;"  16.30-20.00",б!AH183&amp;" 16.30-20.30",б!AH183&amp;" 16.30-21.00",б!AH183&amp;" 16.30-21.30",б!AH183&amp;" 16.30-22.00",б!AH183&amp;" 16.30-22.30",б!AH183&amp;" 16.30-23.00",б!AH183&amp;" 16.30-23.30",б!AH183&amp;" 16.30-00.00",б!AH183,б!AH183,б!AH183,б!AH183,б!AH183,б!AH183,б!AH183,б!AH183,б!AH183,б!AH183&amp;" 17.00-17.30",б!AH183&amp;" 17.00-18.00",б!AH183&amp;" 17.00-18.30",б!AH183&amp;" 17.00-19.00",б!AH183&amp;" 17.00-19.30",б!AH183&amp;" 17.00-20.00",б!AH183&amp;" 17.00-20.30",б!AH183&amp;" 17.00-21.00",б!AH183&amp;" 17.00-21.30",б!AH183&amp;" 17.00-22.00",б!AH183&amp;" 17.00-22.30",б!AH183&amp;" 17.00-23.00",б!AH183&amp;" 17.00-23.30",б!AH183&amp;" 17.00-00.00",б!AH183,б!AH183,б!AH183,б!AH183,б!AH183,б!AH183,б!AH183,б!AH183,б!AH183,б!AH183,б!AH183,б!AH183&amp;" 18.00-18.30",б!AH183&amp;" 18.00-19.00",б!AH183&amp;" 18.00-19.30",б!AH183&amp;" 18.00-20.00",б!AH183&amp;" 18.00-20.30",б!AH183&amp;" 18.00-21.00",б!AH183&amp;" 18.00-21.30",б!AH183&amp;" 18.00-22.00",б!AH183&amp;" 18.00-22.30",б!AH183&amp;" 18.00-23.00",б!AH183&amp;" 18.00-23.30",б!AH183&amp;" 18.00-00.00",б!AH183,б!AH183,б!AH183,б!AH183,б!AH183,б!AH183,б!AH183,б!AH183&amp;" 16.00-16.30",б!AH183&amp;" 16.00-17.00",б!AH183&amp;" 16.00-17.30",б!AH183&amp;" 16.00-18.00",б!AH183&amp;" 16.00-18.30",б!AH183&amp;" 16.00-19.00",б!AH183&amp;" 16.00-19.30",б!AH183&amp;" 16.00-20.00",б!AH183&amp;" 16.00-20.30",б!AH183&amp;" 16.00-21.00",б!AH183&amp;" 16.00-21.30",б!AH183&amp;" 16.00-22.00",б!AH183&amp;" 16.00-22.30",б!AH183&amp;" 16.00-23.00",б!AH183&amp;" 16.00-23.30",б!AH183&amp;" 16.00-00.00",б!AH183,б!AH183,б!AH183,б!AH183,б!AH183,б!AH183,б!AH183,б!AH183,б!AH183,б!AH183,б!AH183&amp;" 17.30-18.00",б!AH183&amp;" 17.30-18.30",б!AH183&amp;" 17.30-19.00",б!AH183&amp;" 17.30-19.30",б!AH183&amp;" 17.30-20.00",б!AH183&amp;" 17.30-20.30",б!AH183&amp;" 17.30-21.00",б!AH183&amp;" 17.30-21.30",б!AH183&amp;" 17.30-22.00",б!AH183&amp;" 17.30-22.30",б!AH183&amp;" 17.30-23.00",б!AH183&amp;" 17.30-23.30",б!AH183&amp;" 17.30-00.00",б!AH183,б!AH183,б!AH183,б!AH183,б!AH183,б!AH183,б!AH183,б!AH183,б!AH183,б!AH183,б!AH183,б!AH183,б!AH183,б!AH183&amp;" 19.00-19.30",б!AH183&amp;" 19.00-20.00",б!AH183&amp;" 19.00-20.30",б!AH183&amp;" 19.00-21.00",б!AH183&amp;" 19.00-21.30",б!AH183&amp;" 19.00-22.00",б!AH183&amp;" 19.00-22.30",б!AH183&amp;" 19.00-23.00",б!AH183&amp;" 19.00-23.30",б!AH183&amp;" 19.00-00.00","",б!AH183&amp;" ",б!AH183&amp;" ",б!AH183&amp;" ",б!AH183&amp;" ",)))</f>
        <v> 16.30-21.30</v>
      </c>
      <c r="AI189" s="35" t="str">
        <f>IF(а!AJ178="","",IF(AND(а!AJ176&lt;9,OR(а!AI178="7 0,5",а!AI178="7 1",а!AI178="7 1,5",а!AI178="7 2",а!AI178="7 2,5",а!AI178="7 3",а!AI178="7 3,5",а!AI178="7 4",а!AI178="7 4,5",а!AI178="7 5",а!AI178="7 5,5",а!AI178="7 6",а!AI178="7 6,5",а!AI178="7 7",а!AI178="7а 0,5",а!AI178="7а 1",а!AI178="7а 1,5",а!AI178="7а 2",а!AI178="7а 2,5",а!AI178="7а 3",а!AI178="7а 3,5",а!AI178="7а 4",а!AI178="7а 4,5",а!AI178="7а 5",а!AI178="7а 5,5",а!AI178="7а 6",а!AI178="7а 6,5",а!AI178="7а 7",а!AI178="8 0,5",а!AI178="8 1",а!AI178="8 1,5",а!AI178="8 2",а!AI178="8 2,5",а!AI178="8 3",а!AI178="8 3,5",а!AI178="8 4",а!AI178="8 4,5",а!AI178="8 5",а!AI178="8 5,5",а!AI178="8 6",а!AI178="8 6,5",а!AI178="8 7",а!AI178="8а 0,5",а!AI178="8а 1",а!AI178="8а 1,5",а!AI178="8а 2",а!AI178="8а 2,5",а!AI178="8а 3",а!AI178="8а 3,5",а!AI178="8а 4",а!AI178="8а 4,5",а!AI178="8а 5",а!AI178="8а 5,5",а!AI178="8а 6",а!AI178="8а 6,5",а!AI178="8а 7",а!AI178="9 0,5",а!AI178="9 1",а!AI178="9 1,5",а!AI178="9 2",а!AI178="9 2,5",а!AI178="9 3",а!AI178="9 3,5",а!AI178="9 4",а!AI178="9 4,5",а!AI178="9 5",а!AI178="9 5,5",а!AI178="9 6",а!AI178="9 6,5",а!AI178="9 7",а!AI178="10 0,5",а!AI178="10 1",а!AI178="10 1,5",а!AI178="10 2",а!AI178="10 2,5",а!AI178="10 3",а!AI178="10 3,5",а!AI178="10 4",а!AI178="10 4,5",а!AI178="10 5",а!AI178="10 5,5",а!AI178="10 6",а!AI178="10 6,5",а!AI178="10 7",)),"",CHOOSE(MATCH(а!AJ178,{"7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00";"в";"о";"б";"к";"уо"},),б!AI183,б!AI183,б!AI183,б!AI183,б!AI183,б!AI183,б!AI183,б!AI183,б!AI183&amp;" 16.30-17.00",б!AI183&amp;" 16.30-17.30",б!AI183&amp;" 16.30-18.00",б!AI183&amp;" 16.30-18.30",б!AI183&amp;" 16.30-19.00",б!AI183&amp;" 16.30-19.30",б!AI183&amp;б!AI183&amp;"  16.30-20.00",б!AI183&amp;" 16.30-20.30",б!AI183&amp;" 16.30-21.00",б!AI183&amp;" 16.30-21.30",б!AI183&amp;" 16.30-22.00",б!AI183&amp;" 16.30-22.30",б!AI183&amp;" 16.30-23.00",б!AI183&amp;" 16.30-23.30",б!AI183&amp;" 16.30-00.00",б!AI183,б!AI183,б!AI183,б!AI183,б!AI183,б!AI183,б!AI183,б!AI183,б!AI183,б!AI183&amp;" 17.00-17.30",б!AI183&amp;" 17.00-18.00",б!AI183&amp;" 17.00-18.30",б!AI183&amp;" 17.00-19.00",б!AI183&amp;" 17.00-19.30",б!AI183&amp;" 17.00-20.00",б!AI183&amp;" 17.00-20.30",б!AI183&amp;" 17.00-21.00",б!AI183&amp;" 17.00-21.30",б!AI183&amp;" 17.00-22.00",б!AI183&amp;" 17.00-22.30",б!AI183&amp;" 17.00-23.00",б!AI183&amp;" 17.00-23.30",б!AI183&amp;" 17.00-00.00",б!AI183,б!AI183,б!AI183,б!AI183,б!AI183,б!AI183,б!AI183,б!AI183,б!AI183,б!AI183,б!AI183,б!AI183&amp;" 18.00-18.30",б!AI183&amp;" 18.00-19.00",б!AI183&amp;" 18.00-19.30",б!AI183&amp;" 18.00-20.00",б!AI183&amp;" 18.00-20.30",б!AI183&amp;" 18.00-21.00",б!AI183&amp;" 18.00-21.30",б!AI183&amp;" 18.00-22.00",б!AI183&amp;" 18.00-22.30",б!AI183&amp;" 18.00-23.00",б!AI183&amp;" 18.00-23.30",б!AI183&amp;" 18.00-00.00",б!AI183,б!AI183,б!AI183,б!AI183,б!AI183,б!AI183,б!AI183,б!AI183&amp;" 16.00-16.30",б!AI183&amp;" 16.00-17.00",б!AI183&amp;" 16.00-17.30",б!AI183&amp;" 16.00-18.00",б!AI183&amp;" 16.00-18.30",б!AI183&amp;" 16.00-19.00",б!AI183&amp;" 16.00-19.30",б!AI183&amp;" 16.00-20.00",б!AI183&amp;" 16.00-20.30",б!AI183&amp;" 16.00-21.00",б!AI183&amp;" 16.00-21.30",б!AI183&amp;" 16.00-22.00",б!AI183&amp;" 16.00-22.30",б!AI183&amp;" 16.00-23.00",б!AI183&amp;" 16.00-23.30",б!AI183&amp;" 16.00-00.00",б!AI183,б!AI183,б!AI183,б!AI183,б!AI183,б!AI183,б!AI183,б!AI183,б!AI183,б!AI183,б!AI183&amp;" 17.30-18.00",б!AI183&amp;" 17.30-18.30",б!AI183&amp;" 17.30-19.00",б!AI183&amp;" 17.30-19.30",б!AI183&amp;" 17.30-20.00",б!AI183&amp;" 17.30-20.30",б!AI183&amp;" 17.30-21.00",б!AI183&amp;" 17.30-21.30",б!AI183&amp;" 17.30-22.00",б!AI183&amp;" 17.30-22.30",б!AI183&amp;" 17.30-23.00",б!AI183&amp;" 17.30-23.30",б!AI183&amp;" 17.30-00.00",б!AI183,б!AI183,б!AI183,б!AI183,б!AI183,б!AI183,б!AI183,б!AI183,б!AI183,б!AI183,б!AI183,б!AI183,б!AI183,б!AI183&amp;" 19.00-19.30",б!AI183&amp;" 19.00-20.00",б!AI183&amp;" 19.00-20.30",б!AI183&amp;" 19.00-21.00",б!AI183&amp;" 19.00-21.30",б!AI183&amp;" 19.00-22.00",б!AI183&amp;" 19.00-22.30",б!AI183&amp;" 19.00-23.00",б!AI183&amp;" 19.00-23.30",б!AI183&amp;" 19.00-00.00","",б!AI183&amp;" ",б!AI183&amp;" ",б!AI183&amp;" ",б!AI183&amp;" ",)))</f>
        <v/>
      </c>
      <c r="AJ189" s="35" t="str">
        <f>IF(а!AK178="","",IF(AND(а!AK176&lt;9,OR(а!AJ178="7 0,5",а!AJ178="7 1",а!AJ178="7 1,5",а!AJ178="7 2",а!AJ178="7 2,5",а!AJ178="7 3",а!AJ178="7 3,5",а!AJ178="7 4",а!AJ178="7 4,5",а!AJ178="7 5",а!AJ178="7 5,5",а!AJ178="7 6",а!AJ178="7 6,5",а!AJ178="7 7",а!AJ178="7а 0,5",а!AJ178="7а 1",а!AJ178="7а 1,5",а!AJ178="7а 2",а!AJ178="7а 2,5",а!AJ178="7а 3",а!AJ178="7а 3,5",а!AJ178="7а 4",а!AJ178="7а 4,5",а!AJ178="7а 5",а!AJ178="7а 5,5",а!AJ178="7а 6",а!AJ178="7а 6,5",а!AJ178="7а 7",а!AJ178="8 0,5",а!AJ178="8 1",а!AJ178="8 1,5",а!AJ178="8 2",а!AJ178="8 2,5",а!AJ178="8 3",а!AJ178="8 3,5",а!AJ178="8 4",а!AJ178="8 4,5",а!AJ178="8 5",а!AJ178="8 5,5",а!AJ178="8 6",а!AJ178="8 6,5",а!AJ178="8 7",а!AJ178="8а 0,5",а!AJ178="8а 1",а!AJ178="8а 1,5",а!AJ178="8а 2",а!AJ178="8а 2,5",а!AJ178="8а 3",а!AJ178="8а 3,5",а!AJ178="8а 4",а!AJ178="8а 4,5",а!AJ178="8а 5",а!AJ178="8а 5,5",а!AJ178="8а 6",а!AJ178="8а 6,5",а!AJ178="8а 7",а!AJ178="9 0,5",а!AJ178="9 1",а!AJ178="9 1,5",а!AJ178="9 2",а!AJ178="9 2,5",а!AJ178="9 3",а!AJ178="9 3,5",а!AJ178="9 4",а!AJ178="9 4,5",а!AJ178="9 5",а!AJ178="9 5,5",а!AJ178="9 6",а!AJ178="9 6,5",а!AJ178="9 7",а!AJ178="10 0,5",а!AJ178="10 1",а!AJ178="10 1,5",а!AJ178="10 2",а!AJ178="10 2,5",а!AJ178="10 3",а!AJ178="10 3,5",а!AJ178="10 4",а!AJ178="10 4,5",а!AJ178="10 5",а!AJ178="10 5,5",а!AJ178="10 6",а!AJ178="10 6,5",а!AJ178="10 7",)),"",CHOOSE(MATCH(а!AK178,{"7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00";"в";"о";"б";"к";"уо"},),б!AJ183,б!AJ183,б!AJ183,б!AJ183,б!AJ183,б!AJ183,б!AJ183,б!AJ183,б!AJ183&amp;" 16.30-17.00",б!AJ183&amp;" 16.30-17.30",б!AJ183&amp;" 16.30-18.00",б!AJ183&amp;" 16.30-18.30",б!AJ183&amp;" 16.30-19.00",б!AJ183&amp;" 16.30-19.30",б!AJ183&amp;б!AJ183&amp;"  16.30-20.00",б!AJ183&amp;" 16.30-20.30",б!AJ183&amp;" 16.30-21.00",б!AJ183&amp;" 16.30-21.30",б!AJ183&amp;" 16.30-22.00",б!AJ183&amp;" 16.30-22.30",б!AJ183&amp;" 16.30-23.00",б!AJ183&amp;" 16.30-23.30",б!AJ183&amp;" 16.30-00.00",б!AJ183,б!AJ183,б!AJ183,б!AJ183,б!AJ183,б!AJ183,б!AJ183,б!AJ183,б!AJ183,б!AJ183&amp;" 17.00-17.30",б!AJ183&amp;" 17.00-18.00",б!AJ183&amp;" 17.00-18.30",б!AJ183&amp;" 17.00-19.00",б!AJ183&amp;" 17.00-19.30",б!AJ183&amp;" 17.00-20.00",б!AJ183&amp;" 17.00-20.30",б!AJ183&amp;" 17.00-21.00",б!AJ183&amp;" 17.00-21.30",б!AJ183&amp;" 17.00-22.00",б!AJ183&amp;" 17.00-22.30",б!AJ183&amp;" 17.00-23.00",б!AJ183&amp;" 17.00-23.30",б!AJ183&amp;" 17.00-00.00",б!AJ183,б!AJ183,б!AJ183,б!AJ183,б!AJ183,б!AJ183,б!AJ183,б!AJ183,б!AJ183,б!AJ183,б!AJ183,б!AJ183&amp;" 18.00-18.30",б!AJ183&amp;" 18.00-19.00",б!AJ183&amp;" 18.00-19.30",б!AJ183&amp;" 18.00-20.00",б!AJ183&amp;" 18.00-20.30",б!AJ183&amp;" 18.00-21.00",б!AJ183&amp;" 18.00-21.30",б!AJ183&amp;" 18.00-22.00",б!AJ183&amp;" 18.00-22.30",б!AJ183&amp;" 18.00-23.00",б!AJ183&amp;" 18.00-23.30",б!AJ183&amp;" 18.00-00.00",б!AJ183,б!AJ183,б!AJ183,б!AJ183,б!AJ183,б!AJ183,б!AJ183,б!AJ183&amp;" 16.00-16.30",б!AJ183&amp;" 16.00-17.00",б!AJ183&amp;" 16.00-17.30",б!AJ183&amp;" 16.00-18.00",б!AJ183&amp;" 16.00-18.30",б!AJ183&amp;" 16.00-19.00",б!AJ183&amp;" 16.00-19.30",б!AJ183&amp;" 16.00-20.00",б!AJ183&amp;" 16.00-20.30",б!AJ183&amp;" 16.00-21.00",б!AJ183&amp;" 16.00-21.30",б!AJ183&amp;" 16.00-22.00",б!AJ183&amp;" 16.00-22.30",б!AJ183&amp;" 16.00-23.00",б!AJ183&amp;" 16.00-23.30",б!AJ183&amp;" 16.00-00.00",б!AJ183,б!AJ183,б!AJ183,б!AJ183,б!AJ183,б!AJ183,б!AJ183,б!AJ183,б!AJ183,б!AJ183,б!AJ183&amp;" 17.30-18.00",б!AJ183&amp;" 17.30-18.30",б!AJ183&amp;" 17.30-19.00",б!AJ183&amp;" 17.30-19.30",б!AJ183&amp;" 17.30-20.00",б!AJ183&amp;" 17.30-20.30",б!AJ183&amp;" 17.30-21.00",б!AJ183&amp;" 17.30-21.30",б!AJ183&amp;" 17.30-22.00",б!AJ183&amp;" 17.30-22.30",б!AJ183&amp;" 17.30-23.00",б!AJ183&amp;" 17.30-23.30",б!AJ183&amp;" 17.30-00.00",б!AJ183,б!AJ183,б!AJ183,б!AJ183,б!AJ183,б!AJ183,б!AJ183,б!AJ183,б!AJ183,б!AJ183,б!AJ183,б!AJ183,б!AJ183,б!AJ183&amp;" 19.00-19.30",б!AJ183&amp;" 19.00-20.00",б!AJ183&amp;" 19.00-20.30",б!AJ183&amp;" 19.00-21.00",б!AJ183&amp;" 19.00-21.30",б!AJ183&amp;" 19.00-22.00",б!AJ183&amp;" 19.00-22.30",б!AJ183&amp;" 19.00-23.00",б!AJ183&amp;" 19.00-23.30",б!AJ183&amp;" 19.00-00.00","",б!AJ183&amp;" ",б!AJ183&amp;" ",б!AJ183&amp;" ",б!AJ183&amp;" ",)))</f>
        <v/>
      </c>
      <c r="AK189" s="4"/>
      <c r="AL189" s="8"/>
      <c r="AM189" s="51"/>
      <c r="AN189" s="52"/>
      <c r="AO189" s="78"/>
      <c r="AP189" s="76"/>
      <c r="AQ189" s="6"/>
    </row>
    <row r="190" ht="30" customHeight="true" spans="1:43">
      <c r="A190" s="9"/>
      <c r="B190" s="9"/>
      <c r="C190" s="9"/>
      <c r="D190" s="18"/>
      <c r="E190" s="37" t="str">
        <f>IF(а!E186="","",IF(OR(а!E186="7 0,5",а!E186="7 1",а!E186="7 1,5",а!E186="7 2",а!E186="7 2,5",а!E186="7 3",а!E186="7 3,5",а!E186="7 4",а!E186="7 4,5",а!E186="7 5",а!E186="7 5,5",а!E186="7 6",а!E186="7 6,5",а!E186="7 7",а!E186="7а 0,5",а!E186="7а 1",а!E186="7а 1,5",а!E186="7а 2",а!E186="7а 2,5",а!E186="7а 3",а!E186="7а 3,5",а!E186="7а 4",а!E186="7а 4,5",а!E186="7а 5",а!E186="7а 5,5",а!E186="7а 6",а!E186="7а 6,5",а!E186="7а 7",а!E186="8 0,5",а!E186="8 1",а!E186="8 1,5",а!E186="8 2",а!E186="8 2,5",а!E186="8 3",а!E186="8 3,5",а!E186="8 4",а!E186="8 4,5",а!E186="8 5",а!E186="8 5,5",а!E186="8 6",а!E186="8 6,5",а!E186="8 7",а!E186="8а 0,5",а!E186="8а 1",а!E186="8а 1,5",а!E186="8а 2",а!E186="8а 2,5",а!E186="8а 3",а!E186="8а 3,5",а!E186="8а 4",а!E186="8а 4,5",а!E186="8а 5",а!E186="8а 5,5",а!E186="8а 6",а!E186="8а 6,5",а!E186="8а 7",а!E186="9 0,5",а!E186="9 1",а!E186="9 1,5",а!E186="9 2",а!E186="9 2,5",а!E186="9 3",а!E186="9 3,5",а!E186="9 4",а!E186="9 4,5",а!E186="9 5",а!E186="9 5,5",а!E186="9 6",а!E186="9 6,5",а!E186="9 7",а!E186="10 0,5",а!E186="10 1",а!E186="10 1,5",а!E186="10 2",а!E186="10 2,5",а!E186="10 3",а!E186="10 3,5",а!E186="10 4",а!E186="10 4,5",а!E186="10 5",а!E186="10 5,5",а!E186="10 6",а!E186="10 6,5",а!E186="10 7"),CHOOSE(MATCH(а!F186,{"7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00";"в";"о";"б";"к";"уо"},),б!E183,б!E183,б!E183,б!E183,б!E183,б!E183,б!E183&amp;" 15.30-16.00",б!E183&amp;" 15.30-16.30",б!E183&amp;" 15.30-17.00",б!E183&amp;" 15.30-17.30",б!E183&amp;" 15.30-18.00",б!E183&amp;" 15.30-18.30",б!E183&amp;" 15.30-19.00",б!E183&amp;" 15.30-19.30",б!E183&amp;б!E183&amp;"  15.30-20.00",б!E183&amp;" 15.30-20.30",б!E183&amp;" 15.30-21.00",б!E183&amp;" 15.30-21.30",б!E183&amp;" 15.30-22.00",б!E183&amp;" 15.30-22.30",б!E183&amp;" 15.30-23.00",б!E183&amp;" 15.30-23.30",б!E183&amp;" 15.30-00.00",б!E183,б!E183,б!E183,б!E183,б!E183,б!E183,б!E183,б!E183&amp;" 16.00-16.30",б!E183&amp;" 16.00-17.00",б!E183&amp;" 16.00-17.30",б!E183&amp;" 16.00-18.00",б!E183&amp;" 16.00-18.30",б!E183&amp;" 16.00-19.00",б!E183&amp;" 16.00-19.30",б!E183&amp;" 16.00-20.00",б!E183&amp;" 16.00-20.30",б!E183&amp;" 16.00-21.00",б!E183&amp;" 16.00-21.30",б!E183&amp;" 16.00-22.00",б!E183&amp;" 16.00-22.30",б!E183&amp;" 16.00-23.00",б!E183&amp;" 16.00-23.30",б!E183&amp;" 16.00-00.00",б!E183,б!E183,б!E183,б!E183,б!E183,б!E183,б!E183,б!E183,б!E183,б!E183&amp;" 17.00-17.30",б!E183&amp;" 17.00-18.00",б!E183&amp;" 17.00-18.30",б!E183&amp;" 17.00-19.00",б!E183&amp;" 17.00-19.30",б!E183&amp;" 17.00-20.00",б!E183&amp;" 17.00-20.30",б!E183&amp;" 17.00-21.00",б!E183&amp;" 17.00-21.30",б!E183&amp;" 17.00-22.00",б!E183&amp;" 17.00-22.30",б!E183&amp;" 17.00-23.00",б!E183&amp;" 17.00-23.30",б!E183&amp;" 17.00-00.00",б!E183,б!E183,б!E183,б!E183,б!E183,б!E183,б!E183&amp;" 15.00-15.30",б!E183&amp;" 15.00-16.00",б!E183&amp;" 15.00-16.30",б!E183&amp;" 15.00-17.00",б!E183&amp;" 15.00-17.30",б!E183&amp;" 15.00-18.00",б!E183&amp;" 15.00-18.30",б!E183&amp;" 15.00-19.00",б!E183&amp;" 15.00-19.30",б!E183&amp;" 15.00-20.00",б!E183&amp;" 15.00-20.30",б!E183&amp;" 15.00-21.00",б!E183&amp;" 15.00-21.30",б!E183&amp;" 15.00-22.00",б!E183&amp;" 15.00-22.30",б!E183&amp;" 15.00-23.00",б!E183&amp;" 15.00-23.30",б!E183&amp;" 15.00-00.00",б!E183,б!E183,б!E183,б!E183,б!E183,б!E183,б!E183,б!E183,б!E183&amp;" 16.30-17.00",б!E183&amp;" 16.30-17.30",б!E183&amp;" 16.30-18.00",б!E183&amp;" 16.30-18.30",б!E183&amp;" 16.30-19.00",б!E183&amp;" 16.30-19.30",б!E183&amp;" 16.30-20.00",б!E183&amp;" 16.30-20.30",б!E183&amp;" 16.30-21.00",б!E183&amp;" 16.30-21.30",б!E183&amp;" 16.30-22.00",б!E183&amp;" 16.30-22.30",б!E183&amp;" 16.30-23.00",б!E183&amp;" 16.30-23.30",б!E183&amp;" 16.30-00.00",б!E183,б!E183,б!E183,б!E183,б!E183,б!E183,б!E183,б!E183,б!E183,б!E183,б!E183,б!E183&amp;" 18.00-18.30",б!E183&amp;" 18.00-19.00",б!E183&amp;" 18.00-19.30",б!E183&amp;" 18.00-20.00",б!E183&amp;" 18.00-20.30",б!E183&amp;" 18.00-21.00",б!E183&amp;" 18.00-21.30",б!E183&amp;" 18.00-22.00",б!E183&amp;" 18.00-22.30",б!E183&amp;" 18.00-23.00",б!E183&amp;" 18.00-23.30",б!E183&amp;" 18.00-00.00",б!E183&amp;" ",б!E183&amp;" ",б!E183&amp;" ",б!E183&amp;" ",б!E183&amp;" ",),CHOOSE(MATCH(а!F186,{"7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190" s="37" t="str">
        <f>IF(а!F186="","",IF(OR(а!F186="7 0,5",а!F186="7 1",а!F186="7 1,5",а!F186="7 2",а!F186="7 2,5",а!F186="7 3",а!F186="7 3,5",а!F186="7 4",а!F186="7 4,5",а!F186="7 5",а!F186="7 5,5",а!F186="7 6",а!F186="7 6,5",а!F186="7 7",а!F186="7а 0,5",а!F186="7а 1",а!F186="7а 1,5",а!F186="7а 2",а!F186="7а 2,5",а!F186="7а 3",а!F186="7а 3,5",а!F186="7а 4",а!F186="7а 4,5",а!F186="7а 5",а!F186="7а 5,5",а!F186="7а 6",а!F186="7а 6,5",а!F186="7а 7",а!F186="8 0,5",а!F186="8 1",а!F186="8 1,5",а!F186="8 2",а!F186="8 2,5",а!F186="8 3",а!F186="8 3,5",а!F186="8 4",а!F186="8 4,5",а!F186="8 5",а!F186="8 5,5",а!F186="8 6",а!F186="8 6,5",а!F186="8 7",а!F186="8а 0,5",а!F186="8а 1",а!F186="8а 1,5",а!F186="8а 2",а!F186="8а 2,5",а!F186="8а 3",а!F186="8а 3,5",а!F186="8а 4",а!F186="8а 4,5",а!F186="8а 5",а!F186="8а 5,5",а!F186="8а 6",а!F186="8а 6,5",а!F186="8а 7",а!F186="9 0,5",а!F186="9 1",а!F186="9 1,5",а!F186="9 2",а!F186="9 2,5",а!F186="9 3",а!F186="9 3,5",а!F186="9 4",а!F186="9 4,5",а!F186="9 5",а!F186="9 5,5",а!F186="9 6",а!F186="9 6,5",а!F186="9 7",а!F186="10 0,5",а!F186="10 1",а!F186="10 1,5",а!F186="10 2",а!F186="10 2,5",а!F186="10 3",а!F186="10 3,5",а!F186="10 4",а!F186="10 4,5",а!F186="10 5",а!F186="10 5,5",а!F186="10 6",а!F186="10 6,5",а!F186="10 7"),CHOOSE(MATCH(а!G186,{"7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00";"в";"о";"б";"к";"уо"},),б!F183,б!F183,б!F183,б!F183,б!F183,б!F183,б!F183&amp;" 15.30-16.00",б!F183&amp;" 15.30-16.30",б!F183&amp;" 15.30-17.00",б!F183&amp;" 15.30-17.30",б!F183&amp;" 15.30-18.00",б!F183&amp;" 15.30-18.30",б!F183&amp;" 15.30-19.00",б!F183&amp;" 15.30-19.30",б!F183&amp;б!F183&amp;"  15.30-20.00",б!F183&amp;" 15.30-20.30",б!F183&amp;" 15.30-21.00",б!F183&amp;" 15.30-21.30",б!F183&amp;" 15.30-22.00",б!F183&amp;" 15.30-22.30",б!F183&amp;" 15.30-23.00",б!F183&amp;" 15.30-23.30",б!F183&amp;" 15.30-00.00",б!F183,б!F183,б!F183,б!F183,б!F183,б!F183,б!F183,б!F183&amp;" 16.00-16.30",б!F183&amp;" 16.00-17.00",б!F183&amp;" 16.00-17.30",б!F183&amp;" 16.00-18.00",б!F183&amp;" 16.00-18.30",б!F183&amp;" 16.00-19.00",б!F183&amp;" 16.00-19.30",б!F183&amp;" 16.00-20.00",б!F183&amp;" 16.00-20.30",б!F183&amp;" 16.00-21.00",б!F183&amp;" 16.00-21.30",б!F183&amp;" 16.00-22.00",б!F183&amp;" 16.00-22.30",б!F183&amp;" 16.00-23.00",б!F183&amp;" 16.00-23.30",б!F183&amp;" 16.00-00.00",б!F183,б!F183,б!F183,б!F183,б!F183,б!F183,б!F183,б!F183,б!F183,б!F183&amp;" 17.00-17.30",б!F183&amp;" 17.00-18.00",б!F183&amp;" 17.00-18.30",б!F183&amp;" 17.00-19.00",б!F183&amp;" 17.00-19.30",б!F183&amp;" 17.00-20.00",б!F183&amp;" 17.00-20.30",б!F183&amp;" 17.00-21.00",б!F183&amp;" 17.00-21.30",б!F183&amp;" 17.00-22.00",б!F183&amp;" 17.00-22.30",б!F183&amp;" 17.00-23.00",б!F183&amp;" 17.00-23.30",б!F183&amp;" 17.00-00.00",б!F183,б!F183,б!F183,б!F183,б!F183,б!F183,б!F183&amp;" 15.00-15.30",б!F183&amp;" 15.00-16.00",б!F183&amp;" 15.00-16.30",б!F183&amp;" 15.00-17.00",б!F183&amp;" 15.00-17.30",б!F183&amp;" 15.00-18.00",б!F183&amp;" 15.00-18.30",б!F183&amp;" 15.00-19.00",б!F183&amp;" 15.00-19.30",б!F183&amp;" 15.00-20.00",б!F183&amp;" 15.00-20.30",б!F183&amp;" 15.00-21.00",б!F183&amp;" 15.00-21.30",б!F183&amp;" 15.00-22.00",б!F183&amp;" 15.00-22.30",б!F183&amp;" 15.00-23.00",б!F183&amp;" 15.00-23.30",б!F183&amp;" 15.00-00.00",б!F183,б!F183,б!F183,б!F183,б!F183,б!F183,б!F183,б!F183,б!F183&amp;" 16.30-17.00",б!F183&amp;" 16.30-17.30",б!F183&amp;" 16.30-18.00",б!F183&amp;" 16.30-18.30",б!F183&amp;" 16.30-19.00",б!F183&amp;" 16.30-19.30",б!F183&amp;" 16.30-20.00",б!F183&amp;" 16.30-20.30",б!F183&amp;" 16.30-21.00",б!F183&amp;" 16.30-21.30",б!F183&amp;" 16.30-22.00",б!F183&amp;" 16.30-22.30",б!F183&amp;" 16.30-23.00",б!F183&amp;" 16.30-23.30",б!F183&amp;" 16.30-00.00",б!F183,б!F183,б!F183,б!F183,б!F183,б!F183,б!F183,б!F183,б!F183,б!F183,б!F183,б!F183&amp;" 18.00-18.30",б!F183&amp;" 18.00-19.00",б!F183&amp;" 18.00-19.30",б!F183&amp;" 18.00-20.00",б!F183&amp;" 18.00-20.30",б!F183&amp;" 18.00-21.00",б!F183&amp;" 18.00-21.30",б!F183&amp;" 18.00-22.00",б!F183&amp;" 18.00-22.30",б!F183&amp;" 18.00-23.00",б!F183&amp;" 18.00-23.30",б!F183&amp;" 18.00-00.00",б!F183&amp;" ",б!F183&amp;" ",б!F183&amp;" ",б!F183&amp;" ",б!F183&amp;" ",),CHOOSE(MATCH(а!G186,{"7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190" s="37" t="s">
        <v>41</v>
      </c>
      <c r="H190" s="37" t="s">
        <v>139</v>
      </c>
      <c r="I190" s="37" t="str">
        <f>IF(а!I186="","",IF(OR(а!I186="7 0,5",а!I186="7 1",а!I186="7 1,5",а!I186="7 2",а!I186="7 2,5",а!I186="7 3",а!I186="7 3,5",а!I186="7 4",а!I186="7 4,5",а!I186="7 5",а!I186="7 5,5",а!I186="7 6",а!I186="7 6,5",а!I186="7 7",а!I186="7а 0,5",а!I186="7а 1",а!I186="7а 1,5",а!I186="7а 2",а!I186="7а 2,5",а!I186="7а 3",а!I186="7а 3,5",а!I186="7а 4",а!I186="7а 4,5",а!I186="7а 5",а!I186="7а 5,5",а!I186="7а 6",а!I186="7а 6,5",а!I186="7а 7",а!I186="8 0,5",а!I186="8 1",а!I186="8 1,5",а!I186="8 2",а!I186="8 2,5",а!I186="8 3",а!I186="8 3,5",а!I186="8 4",а!I186="8 4,5",а!I186="8 5",а!I186="8 5,5",а!I186="8 6",а!I186="8 6,5",а!I186="8 7",а!I186="8а 0,5",а!I186="8а 1",а!I186="8а 1,5",а!I186="8а 2",а!I186="8а 2,5",а!I186="8а 3",а!I186="8а 3,5",а!I186="8а 4",а!I186="8а 4,5",а!I186="8а 5",а!I186="8а 5,5",а!I186="8а 6",а!I186="8а 6,5",а!I186="8а 7",а!I186="9 0,5",а!I186="9 1",а!I186="9 1,5",а!I186="9 2",а!I186="9 2,5",а!I186="9 3",а!I186="9 3,5",а!I186="9 4",а!I186="9 4,5",а!I186="9 5",а!I186="9 5,5",а!I186="9 6",а!I186="9 6,5",а!I186="9 7",а!I186="10 0,5",а!I186="10 1",а!I186="10 1,5",а!I186="10 2",а!I186="10 2,5",а!I186="10 3",а!I186="10 3,5",а!I186="10 4",а!I186="10 4,5",а!I186="10 5",а!I186="10 5,5",а!I186="10 6",а!I186="10 6,5",а!I186="10 7"),CHOOSE(MATCH(а!J186,{"7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00";"в";"о";"б";"к";"уо"},),б!I183,б!I183,б!I183,б!I183,б!I183,б!I183,б!I183&amp;" 15.30-16.00",б!I183&amp;" 15.30-16.30",б!I183&amp;" 15.30-17.00",б!I183&amp;" 15.30-17.30",б!I183&amp;" 15.30-18.00",б!I183&amp;" 15.30-18.30",б!I183&amp;" 15.30-19.00",б!I183&amp;" 15.30-19.30",б!I183&amp;б!I183&amp;"  15.30-20.00",б!I183&amp;" 15.30-20.30",б!I183&amp;" 15.30-21.00",б!I183&amp;" 15.30-21.30",б!I183&amp;" 15.30-22.00",б!I183&amp;" 15.30-22.30",б!I183&amp;" 15.30-23.00",б!I183&amp;" 15.30-23.30",б!I183&amp;" 15.30-00.00",б!I183,б!I183,б!I183,б!I183,б!I183,б!I183,б!I183,б!I183&amp;" 16.00-16.30",б!I183&amp;" 16.00-17.00",б!I183&amp;" 16.00-17.30",б!I183&amp;" 16.00-18.00",б!I183&amp;" 16.00-18.30",б!I183&amp;" 16.00-19.00",б!I183&amp;" 16.00-19.30",б!I183&amp;" 16.00-20.00",б!I183&amp;" 16.00-20.30",б!I183&amp;" 16.00-21.00",б!I183&amp;" 16.00-21.30",б!I183&amp;" 16.00-22.00",б!I183&amp;" 16.00-22.30",б!I183&amp;" 16.00-23.00",б!I183&amp;" 16.00-23.30",б!I183&amp;" 16.00-00.00",б!I183,б!I183,б!I183,б!I183,б!I183,б!I183,б!I183,б!I183,б!I183,б!I183&amp;" 17.00-17.30",б!I183&amp;" 17.00-18.00",б!I183&amp;" 17.00-18.30",б!I183&amp;" 17.00-19.00",б!I183&amp;" 17.00-19.30",б!I183&amp;" 17.00-20.00",б!I183&amp;" 17.00-20.30",б!I183&amp;" 17.00-21.00",б!I183&amp;" 17.00-21.30",б!I183&amp;" 17.00-22.00",б!I183&amp;" 17.00-22.30",б!I183&amp;" 17.00-23.00",б!I183&amp;" 17.00-23.30",б!I183&amp;" 17.00-00.00",б!I183,б!I183,б!I183,б!I183,б!I183,б!I183,б!I183&amp;" 15.00-15.30",б!I183&amp;" 15.00-16.00",б!I183&amp;" 15.00-16.30",б!I183&amp;" 15.00-17.00",б!I183&amp;" 15.00-17.30",б!I183&amp;" 15.00-18.00",б!I183&amp;" 15.00-18.30",б!I183&amp;" 15.00-19.00",б!I183&amp;" 15.00-19.30",б!I183&amp;" 15.00-20.00",б!I183&amp;" 15.00-20.30",б!I183&amp;" 15.00-21.00",б!I183&amp;" 15.00-21.30",б!I183&amp;" 15.00-22.00",б!I183&amp;" 15.00-22.30",б!I183&amp;" 15.00-23.00",б!I183&amp;" 15.00-23.30",б!I183&amp;" 15.00-00.00",б!I183,б!I183,б!I183,б!I183,б!I183,б!I183,б!I183,б!I183,б!I183&amp;" 16.30-17.00",б!I183&amp;" 16.30-17.30",б!I183&amp;" 16.30-18.00",б!I183&amp;" 16.30-18.30",б!I183&amp;" 16.30-19.00",б!I183&amp;" 16.30-19.30",б!I183&amp;" 16.30-20.00",б!I183&amp;" 16.30-20.30",б!I183&amp;" 16.30-21.00",б!I183&amp;" 16.30-21.30",б!I183&amp;" 16.30-22.00",б!I183&amp;" 16.30-22.30",б!I183&amp;" 16.30-23.00",б!I183&amp;" 16.30-23.30",б!I183&amp;" 16.30-00.00",б!I183,б!I183,б!I183,б!I183,б!I183,б!I183,б!I183,б!I183,б!I183,б!I183,б!I183,б!I183&amp;" 18.00-18.30",б!I183&amp;" 18.00-19.00",б!I183&amp;" 18.00-19.30",б!I183&amp;" 18.00-20.00",б!I183&amp;" 18.00-20.30",б!I183&amp;" 18.00-21.00",б!I183&amp;" 18.00-21.30",б!I183&amp;" 18.00-22.00",б!I183&amp;" 18.00-22.30",б!I183&amp;" 18.00-23.00",б!I183&amp;" 18.00-23.30",б!I183&amp;" 18.00-00.00",б!I183&amp;" ",б!I183&amp;" ",б!I183&amp;" ",б!I183&amp;" ",б!I183&amp;" ",),CHOOSE(MATCH(а!J186,{"7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15.30-20.00</v>
      </c>
      <c r="J190" s="37" t="str">
        <f>IF(а!J186="","",IF(OR(а!J186="7 0,5",а!J186="7 1",а!J186="7 1,5",а!J186="7 2",а!J186="7 2,5",а!J186="7 3",а!J186="7 3,5",а!J186="7 4",а!J186="7 4,5",а!J186="7 5",а!J186="7 5,5",а!J186="7 6",а!J186="7 6,5",а!J186="7 7",а!J186="7а 0,5",а!J186="7а 1",а!J186="7а 1,5",а!J186="7а 2",а!J186="7а 2,5",а!J186="7а 3",а!J186="7а 3,5",а!J186="7а 4",а!J186="7а 4,5",а!J186="7а 5",а!J186="7а 5,5",а!J186="7а 6",а!J186="7а 6,5",а!J186="7а 7",а!J186="8 0,5",а!J186="8 1",а!J186="8 1,5",а!J186="8 2",а!J186="8 2,5",а!J186="8 3",а!J186="8 3,5",а!J186="8 4",а!J186="8 4,5",а!J186="8 5",а!J186="8 5,5",а!J186="8 6",а!J186="8 6,5",а!J186="8 7",а!J186="8а 0,5",а!J186="8а 1",а!J186="8а 1,5",а!J186="8а 2",а!J186="8а 2,5",а!J186="8а 3",а!J186="8а 3,5",а!J186="8а 4",а!J186="8а 4,5",а!J186="8а 5",а!J186="8а 5,5",а!J186="8а 6",а!J186="8а 6,5",а!J186="8а 7",а!J186="9 0,5",а!J186="9 1",а!J186="9 1,5",а!J186="9 2",а!J186="9 2,5",а!J186="9 3",а!J186="9 3,5",а!J186="9 4",а!J186="9 4,5",а!J186="9 5",а!J186="9 5,5",а!J186="9 6",а!J186="9 6,5",а!J186="9 7",а!J186="10 0,5",а!J186="10 1",а!J186="10 1,5",а!J186="10 2",а!J186="10 2,5",а!J186="10 3",а!J186="10 3,5",а!J186="10 4",а!J186="10 4,5",а!J186="10 5",а!J186="10 5,5",а!J186="10 6",а!J186="10 6,5",а!J186="10 7"),CHOOSE(MATCH(а!K186,{"7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00","в","о","б","к","уо"},),б!J183,б!J183,б!J183,б!J183,б!J183,б!J183,б!J183&amp;" 15.30-16.00",б!J183&amp;" 15.30-16.30",б!J183&amp;" 15.30-17.00",б!J183&amp;" 15.30-17.30",б!J183&amp;" 15.30-18.00",б!J183&amp;" 15.30-18.30",б!J183&amp;" 15.30-19.00",б!J183&amp;" 15.30-19.30",б!J183&amp;б!J183&amp;"  15.30-20.00",б!J183&amp;" 15.30-20.30",б!J183&amp;" 15.30-21.00",б!J183&amp;" 15.30-21.30",б!J183&amp;" 15.30-22.00",б!J183&amp;" 15.30-22.30",б!J183&amp;" 15.30-23.00",б!J183&amp;" 15.30-23.30",б!J183&amp;" 15.30-00.00",б!J183,б!J183,б!J183,б!J183,б!J183,б!J183,б!J183,б!J183&amp;" 16.00-16.30",б!J183&amp;" 16.00-17.00",б!J183&amp;" 16.00-17.30",б!J183&amp;" 16.00-18.00",б!J183&amp;" 16.00-18.30",б!J183&amp;" 16.00-19.00",б!J183&amp;" 16.00-19.30",б!J183&amp;" 16.00-20.00",б!J183&amp;" 16.00-20.30",б!J183&amp;" 16.00-21.00",б!J183&amp;" 16.00-21.30",б!J183&amp;" 16.00-22.00",б!J183&amp;" 16.00-22.30",б!J183&amp;" 16.00-23.00",б!J183&amp;" 16.00-23.30",б!J183&amp;" 16.00-00.00",б!J183,б!J183,б!J183,б!J183,б!J183,б!J183,б!J183,б!J183,б!J183,б!J183&amp;" 17.00-17.30",б!J183&amp;" 17.00-18.00",б!J183&amp;" 17.00-18.30",б!J183&amp;" 17.00-19.00",б!J183&amp;" 17.00-19.30",б!J183&amp;" 17.00-20.00",б!J183&amp;" 17.00-20.30",б!J183&amp;" 17.00-21.00",б!J183&amp;" 17.00-21.30",б!J183&amp;" 17.00-22.00",б!J183&amp;" 17.00-22.30",б!J183&amp;" 17.00-23.00",б!J183&amp;" 17.00-23.30",б!J183&amp;" 17.00-00.00",б!J183,б!J183,б!J183,б!J183,б!J183,б!J183,б!J183&amp;" 15.00-15.30",б!J183&amp;" 15.00-16.00",б!J183&amp;" 15.00-16.30",б!J183&amp;" 15.00-17.00",б!J183&amp;" 15.00-17.30",б!J183&amp;" 15.00-18.00",б!J183&amp;" 15.00-18.30",б!J183&amp;" 15.00-19.00",б!J183&amp;" 15.00-19.30",б!J183&amp;" 15.00-20.00",б!J183&amp;" 15.00-20.30",б!J183&amp;" 15.00-21.00",б!J183&amp;" 15.00-21.30",б!J183&amp;" 15.00-22.00",б!J183&amp;" 15.00-22.30",б!J183&amp;" 15.00-23.00",б!J183&amp;" 15.00-23.30",б!J183&amp;" 15.00-00.00",б!J183,б!J183,б!J183,б!J183,б!J183,б!J183,б!J183,б!J183,б!J183&amp;" 16.30-17.00",б!J183&amp;" 16.30-17.30",б!J183&amp;" 16.30-18.00",б!J183&amp;" 16.30-18.30",б!J183&amp;" 16.30-19.00",б!J183&amp;" 16.30-19.30",б!J183&amp;" 16.30-20.00",б!J183&amp;" 16.30-20.30",б!J183&amp;" 16.30-21.00",б!J183&amp;" 16.30-21.30",б!J183&amp;" 16.30-22.00",б!J183&amp;" 16.30-22.30",б!J183&amp;" 16.30-23.00",б!J183&amp;" 16.30-23.30",б!J183&amp;" 16.30-00.00",б!J183,б!J183,б!J183,б!J183,б!J183,б!J183,б!J183,б!J183,б!J183,б!J183,б!J183,б!J183&amp;" 18.00-18.30",б!J183&amp;" 18.00-19.00",б!J183&amp;" 18.00-19.30",б!J183&amp;" 18.00-20.00",б!J183&amp;" 18.00-20.30",б!J183&amp;" 18.00-21.00",б!J183&amp;" 18.00-21.30",б!J183&amp;" 18.00-22.00",б!J183&amp;" 18.00-22.30",б!J183&amp;" 18.00-23.00",б!J183&amp;" 18.00-23.30",б!J183&amp;" 18.00-00.00",б!J183&amp;" ",б!J183&amp;" ",б!J183&amp;" ",б!J183&amp;" ",б!J183&amp;" ",),CHOOSE(MATCH(а!K186,{"7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16.00-16.30</v>
      </c>
      <c r="K190" s="37" t="e">
        <f>IF(а!K186="","",IF(OR(а!K186="7 0,5",а!K186="7 1",а!K186="7 1,5",а!K186="7 2",а!K186="7 2,5",а!K186="7 3",а!K186="7 3,5",а!K186="7 4",а!K186="7 4,5",а!K186="7 5",а!K186="7 5,5",а!K186="7 6",а!K186="7 6,5",а!K186="7 7",а!K186="7а 0,5",а!K186="7а 1",а!K186="7а 1,5",а!K186="7а 2",а!K186="7а 2,5",а!K186="7а 3",а!K186="7а 3,5",а!K186="7а 4",а!K186="7а 4,5",а!K186="7а 5",а!K186="7а 5,5",а!K186="7а 6",а!K186="7а 6,5",а!K186="7а 7",а!K186="8 0,5",а!K186="8 1",а!K186="8 1,5",а!K186="8 2",а!K186="8 2,5",а!K186="8 3",а!K186="8 3,5",а!K186="8 4",а!K186="8 4,5",а!K186="8 5",а!K186="8 5,5",а!K186="8 6",а!K186="8 6,5",а!K186="8 7",а!K186="8а 0,5",а!K186="8а 1",а!K186="8а 1,5",а!K186="8а 2",а!K186="8а 2,5",а!K186="8а 3",а!K186="8а 3,5",а!K186="8а 4",а!K186="8а 4,5",а!K186="8а 5",а!K186="8а 5,5",а!K186="8а 6",а!K186="8а 6,5",а!K186="8а 7",а!K186="9 0,5",а!K186="9 1",а!K186="9 1,5",а!K186="9 2",а!K186="9 2,5",а!K186="9 3",а!K186="9 3,5",а!K186="9 4",а!K186="9 4,5",а!K186="9 5",а!K186="9 5,5",а!K186="9 6",а!K186="9 6,5",а!K186="9 7",а!K186="10 0,5",а!K186="10 1",а!K186="10 1,5",а!K186="10 2",а!K186="10 2,5",а!K186="10 3",а!K186="10 3,5",а!K186="10 4",а!K186="10 4,5",а!K186="10 5",а!K186="10 5,5",а!K186="10 6",а!K186="10 6,5",а!K186="10 7"),CHOOSE(MATCH(а!L186,{"7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00";"в";"о";"б";"к";"уо"},),б!K183,б!K183,б!K183,б!K183,б!K183,б!K183,б!K183&amp;" 15.30-16.00",б!K183&amp;" 15.30-16.30",б!K183&amp;" 15.30-17.00",б!K183&amp;" 15.30-17.30",б!K183&amp;" 15.30-18.00",б!K183&amp;" 15.30-18.30",б!K183&amp;" 15.30-19.00",б!K183&amp;" 15.30-19.30",б!K183&amp;б!K183&amp;"  15.30-20.00",б!K183&amp;" 15.30-20.30",б!K183&amp;" 15.30-21.00",б!K183&amp;" 15.30-21.30",б!K183&amp;" 15.30-22.00",б!K183&amp;" 15.30-22.30",б!K183&amp;" 15.30-23.00",б!K183&amp;" 15.30-23.30",б!K183&amp;" 15.30-00.00",б!K183,б!K183,б!K183,б!K183,б!K183,б!K183,б!K183,б!K183&amp;" 16.00-16.30",б!K183&amp;" 16.00-17.00",б!K183&amp;" 16.00-17.30",б!K183&amp;" 16.00-18.00",б!K183&amp;" 16.00-18.30",б!K183&amp;" 16.00-19.00",б!K183&amp;" 16.00-19.30",б!K183&amp;" 16.00-20.00",б!K183&amp;" 16.00-20.30",б!K183&amp;" 16.00-21.00",б!K183&amp;" 16.00-21.30",б!K183&amp;" 16.00-22.00",б!K183&amp;" 16.00-22.30",б!K183&amp;" 16.00-23.00",б!K183&amp;" 16.00-23.30",б!K183&amp;" 16.00-00.00",б!K183,б!K183,б!K183,б!K183,б!K183,б!K183,б!K183,б!K183,б!K183,б!K183&amp;" 17.00-17.30",б!K183&amp;" 17.00-18.00",б!K183&amp;" 17.00-18.30",б!K183&amp;" 17.00-19.00",б!K183&amp;" 17.00-19.30",б!K183&amp;" 17.00-20.00",б!K183&amp;" 17.00-20.30",б!K183&amp;" 17.00-21.00",б!K183&amp;" 17.00-21.30",б!K183&amp;" 17.00-22.00",б!K183&amp;" 17.00-22.30",б!K183&amp;" 17.00-23.00",б!K183&amp;" 17.00-23.30",б!K183&amp;" 17.00-00.00",б!K183,б!K183,б!K183,б!K183,б!K183,б!K183,б!K183&amp;" 15.00-15.30",б!K183&amp;" 15.00-16.00",б!K183&amp;" 15.00-16.30",б!K183&amp;" 15.00-17.00",б!K183&amp;" 15.00-17.30",б!K183&amp;" 15.00-18.00",б!K183&amp;" 15.00-18.30",б!K183&amp;" 15.00-19.00",б!K183&amp;" 15.00-19.30",б!K183&amp;" 15.00-20.00",б!K183&amp;" 15.00-20.30",б!K183&amp;" 15.00-21.00",б!K183&amp;" 15.00-21.30",б!K183&amp;" 15.00-22.00",б!K183&amp;" 15.00-22.30",б!K183&amp;" 15.00-23.00",б!K183&amp;" 15.00-23.30",б!K183&amp;" 15.00-00.00",б!K183,б!K183,б!K183,б!K183,б!K183,б!K183,б!K183,б!K183,б!K183&amp;" 16.30-17.00",б!K183&amp;" 16.30-17.30",б!K183&amp;" 16.30-18.00",б!K183&amp;" 16.30-18.30",б!K183&amp;" 16.30-19.00",б!K183&amp;" 16.30-19.30",б!K183&amp;" 16.30-20.00",б!K183&amp;" 16.30-20.30",б!K183&amp;" 16.30-21.00",б!K183&amp;" 16.30-21.30",б!K183&amp;" 16.30-22.00",б!K183&amp;" 16.30-22.30",б!K183&amp;" 16.30-23.00",б!K183&amp;" 16.30-23.30",б!K183&amp;" 16.30-00.00",б!K183,б!K183,б!K183,б!K183,б!K183,б!K183,б!K183,б!K183,б!K183,б!K183,б!K183,б!K183&amp;" 18.00-18.30",б!K183&amp;" 18.00-19.00",б!K183&amp;" 18.00-19.30",б!K183&amp;" 18.00-20.00",б!K183&amp;" 18.00-20.30",б!K183&amp;" 18.00-21.00",б!K183&amp;" 18.00-21.30",б!K183&amp;" 18.00-22.00",б!K183&amp;" 18.00-22.30",б!K183&amp;" 18.00-23.00",б!K183&amp;" 18.00-23.30",б!K183&amp;" 18.00-00.00",б!K183&amp;" ",б!K183&amp;" ",б!K183&amp;" ",б!K183&amp;" ",б!K183&amp;" ",),CHOOSE(MATCH(а!L186,{"7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190" s="37" t="str">
        <f>IF(а!L186="","",IF(OR(а!L186="7 0,5",а!L186="7 1",а!L186="7 1,5",а!L186="7 2",а!L186="7 2,5",а!L186="7 3",а!L186="7 3,5",а!L186="7 4",а!L186="7 4,5",а!L186="7 5",а!L186="7 5,5",а!L186="7 6",а!L186="7 6,5",а!L186="7 7",а!L186="7а 0,5",а!L186="7а 1",а!L186="7а 1,5",а!L186="7а 2",а!L186="7а 2,5",а!L186="7а 3",а!L186="7а 3,5",а!L186="7а 4",а!L186="7а 4,5",а!L186="7а 5",а!L186="7а 5,5",а!L186="7а 6",а!L186="7а 6,5",а!L186="7а 7",а!L186="8 0,5",а!L186="8 1",а!L186="8 1,5",а!L186="8 2",а!L186="8 2,5",а!L186="8 3",а!L186="8 3,5",а!L186="8 4",а!L186="8 4,5",а!L186="8 5",а!L186="8 5,5",а!L186="8 6",а!L186="8 6,5",а!L186="8 7",а!L186="8а 0,5",а!L186="8а 1",а!L186="8а 1,5",а!L186="8а 2",а!L186="8а 2,5",а!L186="8а 3",а!L186="8а 3,5",а!L186="8а 4",а!L186="8а 4,5",а!L186="8а 5",а!L186="8а 5,5",а!L186="8а 6",а!L186="8а 6,5",а!L186="8а 7",а!L186="9 0,5",а!L186="9 1",а!L186="9 1,5",а!L186="9 2",а!L186="9 2,5",а!L186="9 3",а!L186="9 3,5",а!L186="9 4",а!L186="9 4,5",а!L186="9 5",а!L186="9 5,5",а!L186="9 6",а!L186="9 6,5",а!L186="9 7",а!L186="10 0,5",а!L186="10 1",а!L186="10 1,5",а!L186="10 2",а!L186="10 2,5",а!L186="10 3",а!L186="10 3,5",а!L186="10 4",а!L186="10 4,5",а!L186="10 5",а!L186="10 5,5",а!L186="10 6",а!L186="10 6,5",а!L186="10 7"),CHOOSE(MATCH(а!M186,{"7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00";"в";"о";"б";"к";"уо"},),б!L183,б!L183,б!L183,б!L183,б!L183,б!L183,б!L183&amp;" 15.30-16.00",б!L183&amp;" 15.30-16.30",б!L183&amp;" 15.30-17.00",б!L183&amp;" 15.30-17.30",б!L183&amp;" 15.30-18.00",б!L183&amp;" 15.30-18.30",б!L183&amp;" 15.30-19.00",б!L183&amp;" 15.30-19.30",б!L183&amp;б!L183&amp;"  15.30-20.00",б!L183&amp;" 15.30-20.30",б!L183&amp;" 15.30-21.00",б!L183&amp;" 15.30-21.30",б!L183&amp;" 15.30-22.00",б!L183&amp;" 15.30-22.30",б!L183&amp;" 15.30-23.00",б!L183&amp;" 15.30-23.30",б!L183&amp;" 15.30-00.00",б!L183,б!L183,б!L183,б!L183,б!L183,б!L183,б!L183,б!L183&amp;" 16.00-16.30",б!L183&amp;" 16.00-17.00",б!L183&amp;" 16.00-17.30",б!L183&amp;" 16.00-18.00",б!L183&amp;" 16.00-18.30",б!L183&amp;" 16.00-19.00",б!L183&amp;" 16.00-19.30",б!L183&amp;" 16.00-20.00",б!L183&amp;" 16.00-20.30",б!L183&amp;" 16.00-21.00",б!L183&amp;" 16.00-21.30",б!L183&amp;" 16.00-22.00",б!L183&amp;" 16.00-22.30",б!L183&amp;" 16.00-23.00",б!L183&amp;" 16.00-23.30",б!L183&amp;" 16.00-00.00",б!L183,б!L183,б!L183,б!L183,б!L183,б!L183,б!L183,б!L183,б!L183,б!L183&amp;" 17.00-17.30",б!L183&amp;" 17.00-18.00",б!L183&amp;" 17.00-18.30",б!L183&amp;" 17.00-19.00",б!L183&amp;" 17.00-19.30",б!L183&amp;" 17.00-20.00",б!L183&amp;" 17.00-20.30",б!L183&amp;" 17.00-21.00",б!L183&amp;" 17.00-21.30",б!L183&amp;" 17.00-22.00",б!L183&amp;" 17.00-22.30",б!L183&amp;" 17.00-23.00",б!L183&amp;" 17.00-23.30",б!L183&amp;" 17.00-00.00",б!L183,б!L183,б!L183,б!L183,б!L183,б!L183,б!L183&amp;" 15.00-15.30",б!L183&amp;" 15.00-16.00",б!L183&amp;" 15.00-16.30",б!L183&amp;" 15.00-17.00",б!L183&amp;" 15.00-17.30",б!L183&amp;" 15.00-18.00",б!L183&amp;" 15.00-18.30",б!L183&amp;" 15.00-19.00",б!L183&amp;" 15.00-19.30",б!L183&amp;" 15.00-20.00",б!L183&amp;" 15.00-20.30",б!L183&amp;" 15.00-21.00",б!L183&amp;" 15.00-21.30",б!L183&amp;" 15.00-22.00",б!L183&amp;" 15.00-22.30",б!L183&amp;" 15.00-23.00",б!L183&amp;" 15.00-23.30",б!L183&amp;" 15.00-00.00",б!L183,б!L183,б!L183,б!L183,б!L183,б!L183,б!L183,б!L183,б!L183&amp;" 16.30-17.00",б!L183&amp;" 16.30-17.30",б!L183&amp;" 16.30-18.00",б!L183&amp;" 16.30-18.30",б!L183&amp;" 16.30-19.00",б!L183&amp;" 16.30-19.30",б!L183&amp;" 16.30-20.00",б!L183&amp;" 16.30-20.30",б!L183&amp;" 16.30-21.00",б!L183&amp;" 16.30-21.30",б!L183&amp;" 16.30-22.00",б!L183&amp;" 16.30-22.30",б!L183&amp;" 16.30-23.00",б!L183&amp;" 16.30-23.30",б!L183&amp;" 16.30-00.00",б!L183,б!L183,б!L183,б!L183,б!L183,б!L183,б!L183,б!L183,б!L183,б!L183,б!L183,б!L183&amp;" 18.00-18.30",б!L183&amp;" 18.00-19.00",б!L183&amp;" 18.00-19.30",б!L183&amp;" 18.00-20.00",б!L183&amp;" 18.00-20.30",б!L183&amp;" 18.00-21.00",б!L183&amp;" 18.00-21.30",б!L183&amp;" 18.00-22.00",б!L183&amp;" 18.00-22.30",б!L183&amp;" 18.00-23.00",б!L183&amp;" 18.00-23.30",б!L183&amp;" 18.00-00.00",б!L183&amp;" ",б!L183&amp;" ",б!L183&amp;" ",б!L183&amp;" ",б!L183&amp;" ",),CHOOSE(MATCH(а!M186,{"7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190" s="37" t="str">
        <f>IF(а!M186="","",IF(OR(а!M186="7 0,5",а!M186="7 1",а!M186="7 1,5",а!M186="7 2",а!M186="7 2,5",а!M186="7 3",а!M186="7 3,5",а!M186="7 4",а!M186="7 4,5",а!M186="7 5",а!M186="7 5,5",а!M186="7 6",а!M186="7 6,5",а!M186="7 7",а!M186="7а 0,5",а!M186="7а 1",а!M186="7а 1,5",а!M186="7а 2",а!M186="7а 2,5",а!M186="7а 3",а!M186="7а 3,5",а!M186="7а 4",а!M186="7а 4,5",а!M186="7а 5",а!M186="7а 5,5",а!M186="7а 6",а!M186="7а 6,5",а!M186="7а 7",а!M186="8 0,5",а!M186="8 1",а!M186="8 1,5",а!M186="8 2",а!M186="8 2,5",а!M186="8 3",а!M186="8 3,5",а!M186="8 4",а!M186="8 4,5",а!M186="8 5",а!M186="8 5,5",а!M186="8 6",а!M186="8 6,5",а!M186="8 7",а!M186="8а 0,5",а!M186="8а 1",а!M186="8а 1,5",а!M186="8а 2",а!M186="8а 2,5",а!M186="8а 3",а!M186="8а 3,5",а!M186="8а 4",а!M186="8а 4,5",а!M186="8а 5",а!M186="8а 5,5",а!M186="8а 6",а!M186="8а 6,5",а!M186="8а 7",а!M186="9 0,5",а!M186="9 1",а!M186="9 1,5",а!M186="9 2",а!M186="9 2,5",а!M186="9 3",а!M186="9 3,5",а!M186="9 4",а!M186="9 4,5",а!M186="9 5",а!M186="9 5,5",а!M186="9 6",а!M186="9 6,5",а!M186="9 7",а!M186="10 0,5",а!M186="10 1",а!M186="10 1,5",а!M186="10 2",а!M186="10 2,5",а!M186="10 3",а!M186="10 3,5",а!M186="10 4",а!M186="10 4,5",а!M186="10 5",а!M186="10 5,5",а!M186="10 6",а!M186="10 6,5",а!M186="10 7"),CHOOSE(MATCH(а!N186,{"7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00","в","о","б","к","уо"},),б!M183,б!M183,б!M183,б!M183,б!M183,б!M183,б!M183&amp;" 15.30-16.00",б!M183&amp;" 15.30-16.30",б!M183&amp;" 15.30-17.00",б!M183&amp;" 15.30-17.30",б!M183&amp;" 15.30-18.00",б!M183&amp;" 15.30-18.30",б!M183&amp;" 15.30-19.00",б!M183&amp;" 15.30-19.30",б!M183&amp;б!M183&amp;"  15.30-20.00",б!M183&amp;" 15.30-20.30",б!M183&amp;" 15.30-21.00",б!M183&amp;" 15.30-21.30",б!M183&amp;" 15.30-22.00",б!M183&amp;" 15.30-22.30",б!M183&amp;" 15.30-23.00",б!M183&amp;" 15.30-23.30",б!M183&amp;" 15.30-00.00",б!M183,б!M183,б!M183,б!M183,б!M183,б!M183,б!M183,б!M183&amp;" 16.00-16.30",б!M183&amp;" 16.00-17.00",б!M183&amp;" 16.00-17.30",б!M183&amp;" 16.00-18.00",б!M183&amp;" 16.00-18.30",б!M183&amp;" 16.00-19.00",б!M183&amp;" 16.00-19.30",б!M183&amp;" 16.00-20.00",б!M183&amp;" 16.00-20.30",б!M183&amp;" 16.00-21.00",б!M183&amp;" 16.00-21.30",б!M183&amp;" 16.00-22.00",б!M183&amp;" 16.00-22.30",б!M183&amp;" 16.00-23.00",б!M183&amp;" 16.00-23.30",б!M183&amp;" 16.00-00.00",б!M183,б!M183,б!M183,б!M183,б!M183,б!M183,б!M183,б!M183,б!M183,б!M183&amp;" 17.00-17.30",б!M183&amp;" 17.00-18.00",б!M183&amp;" 17.00-18.30",б!M183&amp;" 17.00-19.00",б!M183&amp;" 17.00-19.30",б!M183&amp;" 17.00-20.00",б!M183&amp;" 17.00-20.30",б!M183&amp;" 17.00-21.00",б!M183&amp;" 17.00-21.30",б!M183&amp;" 17.00-22.00",б!M183&amp;" 17.00-22.30",б!M183&amp;" 17.00-23.00",б!M183&amp;" 17.00-23.30",б!M183&amp;" 17.00-00.00",б!M183,б!M183,б!M183,б!M183,б!M183,б!M183,б!M183&amp;" 15.00-15.30",б!M183&amp;" 15.00-16.00",б!M183&amp;" 15.00-16.30",б!M183&amp;" 15.00-17.00",б!M183&amp;" 15.00-17.30",б!M183&amp;" 15.00-18.00",б!M183&amp;" 15.00-18.30",б!M183&amp;" 15.00-19.00",б!M183&amp;" 15.00-19.30",б!M183&amp;" 15.00-20.00",б!M183&amp;" 15.00-20.30",б!M183&amp;" 15.00-21.00",б!M183&amp;" 15.00-21.30",б!M183&amp;" 15.00-22.00",б!M183&amp;" 15.00-22.30",б!M183&amp;" 15.00-23.00",б!M183&amp;" 15.00-23.30",б!M183&amp;" 15.00-00.00",б!M183,б!M183,б!M183,б!M183,б!M183,б!M183,б!M183,б!M183,б!M183&amp;" 16.30-17.00",б!M183&amp;" 16.30-17.30",б!M183&amp;" 16.30-18.00",б!M183&amp;" 16.30-18.30",б!M183&amp;" 16.30-19.00",б!M183&amp;" 16.30-19.30",б!M183&amp;" 16.30-20.00",б!M183&amp;" 16.30-20.30",б!M183&amp;" 16.30-21.00",б!M183&amp;" 16.30-21.30",б!M183&amp;" 16.30-22.00",б!M183&amp;" 16.30-22.30",б!M183&amp;" 16.30-23.00",б!M183&amp;" 16.30-23.30",б!M183&amp;" 16.30-00.00",б!M183,б!M183,б!M183,б!M183,б!M183,б!M183,б!M183,б!M183,б!M183,б!M183,б!M183,б!M183&amp;" 18.00-18.30",б!M183&amp;" 18.00-19.00",б!M183&amp;" 18.00-19.30",б!M183&amp;" 18.00-20.00",б!M183&amp;" 18.00-20.30",б!M183&amp;" 18.00-21.00",б!M183&amp;" 18.00-21.30",б!M183&amp;" 18.00-22.00",б!M183&amp;" 18.00-22.30",б!M183&amp;" 18.00-23.00",б!M183&amp;" 18.00-23.30",б!M183&amp;" 18.00-00.00",б!M183&amp;" ",б!M183&amp;" ",б!M183&amp;" ",б!M183&amp;" ",б!M183&amp;" ",),CHOOSE(MATCH(а!N186,{"7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190" s="37" t="str">
        <f>IF(а!N186="","",IF(OR(а!N186="7 0,5",а!N186="7 1",а!N186="7 1,5",а!N186="7 2",а!N186="7 2,5",а!N186="7 3",а!N186="7 3,5",а!N186="7 4",а!N186="7 4,5",а!N186="7 5",а!N186="7 5,5",а!N186="7 6",а!N186="7 6,5",а!N186="7 7",а!N186="7а 0,5",а!N186="7а 1",а!N186="7а 1,5",а!N186="7а 2",а!N186="7а 2,5",а!N186="7а 3",а!N186="7а 3,5",а!N186="7а 4",а!N186="7а 4,5",а!N186="7а 5",а!N186="7а 5,5",а!N186="7а 6",а!N186="7а 6,5",а!N186="7а 7",а!N186="8 0,5",а!N186="8 1",а!N186="8 1,5",а!N186="8 2",а!N186="8 2,5",а!N186="8 3",а!N186="8 3,5",а!N186="8 4",а!N186="8 4,5",а!N186="8 5",а!N186="8 5,5",а!N186="8 6",а!N186="8 6,5",а!N186="8 7",а!N186="8а 0,5",а!N186="8а 1",а!N186="8а 1,5",а!N186="8а 2",а!N186="8а 2,5",а!N186="8а 3",а!N186="8а 3,5",а!N186="8а 4",а!N186="8а 4,5",а!N186="8а 5",а!N186="8а 5,5",а!N186="8а 6",а!N186="8а 6,5",а!N186="8а 7",а!N186="9 0,5",а!N186="9 1",а!N186="9 1,5",а!N186="9 2",а!N186="9 2,5",а!N186="9 3",а!N186="9 3,5",а!N186="9 4",а!N186="9 4,5",а!N186="9 5",а!N186="9 5,5",а!N186="9 6",а!N186="9 6,5",а!N186="9 7",а!N186="10 0,5",а!N186="10 1",а!N186="10 1,5",а!N186="10 2",а!N186="10 2,5",а!N186="10 3",а!N186="10 3,5",а!N186="10 4",а!N186="10 4,5",а!N186="10 5",а!N186="10 5,5",а!N186="10 6",а!N186="10 6,5",а!N186="10 7"),CHOOSE(MATCH(а!O186,{"7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00","в","о","б","к","уо"},),б!N183,б!N183,б!N183,б!N183,б!N183,б!N183,б!N183&amp;" 15.30-16.00",б!N183&amp;" 15.30-16.30",б!N183&amp;" 15.30-17.00",б!N183&amp;" 15.30-17.30",б!N183&amp;" 15.30-18.00",б!N183&amp;" 15.30-18.30",б!N183&amp;" 15.30-19.00",б!N183&amp;" 15.30-19.30",б!N183&amp;б!N183&amp;"  15.30-20.00",б!N183&amp;" 15.30-20.30",б!N183&amp;" 15.30-21.00",б!N183&amp;" 15.30-21.30",б!N183&amp;" 15.30-22.00",б!N183&amp;" 15.30-22.30",б!N183&amp;" 15.30-23.00",б!N183&amp;" 15.30-23.30",б!N183&amp;" 15.30-00.00",б!N183,б!N183,б!N183,б!N183,б!N183,б!N183,б!N183,б!N183&amp;" 16.00-16.30",б!N183&amp;" 16.00-17.00",б!N183&amp;" 16.00-17.30",б!N183&amp;" 16.00-18.00",б!N183&amp;" 16.00-18.30",б!N183&amp;" 16.00-19.00",б!N183&amp;" 16.00-19.30",б!N183&amp;" 16.00-20.00",б!N183&amp;" 16.00-20.30",б!N183&amp;" 16.00-21.00",б!N183&amp;" 16.00-21.30",б!N183&amp;" 16.00-22.00",б!N183&amp;" 16.00-22.30",б!N183&amp;" 16.00-23.00",б!N183&amp;" 16.00-23.30",б!N183&amp;" 16.00-00.00",б!N183,б!N183,б!N183,б!N183,б!N183,б!N183,б!N183,б!N183,б!N183,б!N183&amp;" 17.00-17.30",б!N183&amp;" 17.00-18.00",б!N183&amp;" 17.00-18.30",б!N183&amp;" 17.00-19.00",б!N183&amp;" 17.00-19.30",б!N183&amp;" 17.00-20.00",б!N183&amp;" 17.00-20.30",б!N183&amp;" 17.00-21.00",б!N183&amp;" 17.00-21.30",б!N183&amp;" 17.00-22.00",б!N183&amp;" 17.00-22.30",б!N183&amp;" 17.00-23.00",б!N183&amp;" 17.00-23.30",б!N183&amp;" 17.00-00.00",б!N183,б!N183,б!N183,б!N183,б!N183,б!N183,б!N183&amp;" 15.00-15.30",б!N183&amp;" 15.00-16.00",б!N183&amp;" 15.00-16.30",б!N183&amp;" 15.00-17.00",б!N183&amp;" 15.00-17.30",б!N183&amp;" 15.00-18.00",б!N183&amp;" 15.00-18.30",б!N183&amp;" 15.00-19.00",б!N183&amp;" 15.00-19.30",б!N183&amp;" 15.00-20.00",б!N183&amp;" 15.00-20.30",б!N183&amp;" 15.00-21.00",б!N183&amp;" 15.00-21.30",б!N183&amp;" 15.00-22.00",б!N183&amp;" 15.00-22.30",б!N183&amp;" 15.00-23.00",б!N183&amp;" 15.00-23.30",б!N183&amp;" 15.00-00.00",б!N183,б!N183,б!N183,б!N183,б!N183,б!N183,б!N183,б!N183,б!N183&amp;" 16.30-17.00",б!N183&amp;" 16.30-17.30",б!N183&amp;" 16.30-18.00",б!N183&amp;" 16.30-18.30",б!N183&amp;" 16.30-19.00",б!N183&amp;" 16.30-19.30",б!N183&amp;" 16.30-20.00",б!N183&amp;" 16.30-20.30",б!N183&amp;" 16.30-21.00",б!N183&amp;" 16.30-21.30",б!N183&amp;" 16.30-22.00",б!N183&amp;" 16.30-22.30",б!N183&amp;" 16.30-23.00",б!N183&amp;" 16.30-23.30",б!N183&amp;" 16.30-00.00",б!N183,б!N183,б!N183,б!N183,б!N183,б!N183,б!N183,б!N183,б!N183,б!N183,б!N183,б!N183&amp;" 18.00-18.30",б!N183&amp;" 18.00-19.00",б!N183&amp;" 18.00-19.30",б!N183&amp;" 18.00-20.00",б!N183&amp;" 18.00-20.30",б!N183&amp;" 18.00-21.00",б!N183&amp;" 18.00-21.30",б!N183&amp;" 18.00-22.00",б!N183&amp;" 18.00-22.30",б!N183&amp;" 18.00-23.00",б!N183&amp;" 18.00-23.30",б!N183&amp;" 18.00-00.00",б!N183&amp;" ",б!N183&amp;" ",б!N183&amp;" ",б!N183&amp;" ",б!N183&amp;" ",),CHOOSE(MATCH(а!O186,{"7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190" s="37" t="str">
        <f>IF(а!O186="","",IF(OR(а!O186="7 0,5",а!O186="7 1",а!O186="7 1,5",а!O186="7 2",а!O186="7 2,5",а!O186="7 3",а!O186="7 3,5",а!O186="7 4",а!O186="7 4,5",а!O186="7 5",а!O186="7 5,5",а!O186="7 6",а!O186="7 6,5",а!O186="7 7",а!O186="7а 0,5",а!O186="7а 1",а!O186="7а 1,5",а!O186="7а 2",а!O186="7а 2,5",а!O186="7а 3",а!O186="7а 3,5",а!O186="7а 4",а!O186="7а 4,5",а!O186="7а 5",а!O186="7а 5,5",а!O186="7а 6",а!O186="7а 6,5",а!O186="7а 7",а!O186="8 0,5",а!O186="8 1",а!O186="8 1,5",а!O186="8 2",а!O186="8 2,5",а!O186="8 3",а!O186="8 3,5",а!O186="8 4",а!O186="8 4,5",а!O186="8 5",а!O186="8 5,5",а!O186="8 6",а!O186="8 6,5",а!O186="8 7",а!O186="8а 0,5",а!O186="8а 1",а!O186="8а 1,5",а!O186="8а 2",а!O186="8а 2,5",а!O186="8а 3",а!O186="8а 3,5",а!O186="8а 4",а!O186="8а 4,5",а!O186="8а 5",а!O186="8а 5,5",а!O186="8а 6",а!O186="8а 6,5",а!O186="8а 7",а!O186="9 0,5",а!O186="9 1",а!O186="9 1,5",а!O186="9 2",а!O186="9 2,5",а!O186="9 3",а!O186="9 3,5",а!O186="9 4",а!O186="9 4,5",а!O186="9 5",а!O186="9 5,5",а!O186="9 6",а!O186="9 6,5",а!O186="9 7",а!O186="10 0,5",а!O186="10 1",а!O186="10 1,5",а!O186="10 2",а!O186="10 2,5",а!O186="10 3",а!O186="10 3,5",а!O186="10 4",а!O186="10 4,5",а!O186="10 5",а!O186="10 5,5",а!O186="10 6",а!O186="10 6,5",а!O186="10 7"),CHOOSE(MATCH(а!P186,{"7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00";"в";"о";"б";"к";"уо"},),б!O183,б!O183,б!O183,б!O183,б!O183,б!O183,б!O183&amp;" 15.30-16.00",б!O183&amp;" 15.30-16.30",б!O183&amp;" 15.30-17.00",б!O183&amp;" 15.30-17.30",б!O183&amp;" 15.30-18.00",б!O183&amp;" 15.30-18.30",б!O183&amp;" 15.30-19.00",б!O183&amp;" 15.30-19.30",б!O183&amp;б!O183&amp;"  15.30-20.00",б!O183&amp;" 15.30-20.30",б!O183&amp;" 15.30-21.00",б!O183&amp;" 15.30-21.30",б!O183&amp;" 15.30-22.00",б!O183&amp;" 15.30-22.30",б!O183&amp;" 15.30-23.00",б!O183&amp;" 15.30-23.30",б!O183&amp;" 15.30-00.00",б!O183,б!O183,б!O183,б!O183,б!O183,б!O183,б!O183,б!O183&amp;" 16.00-16.30",б!O183&amp;" 16.00-17.00",б!O183&amp;" 16.00-17.30",б!O183&amp;" 16.00-18.00",б!O183&amp;" 16.00-18.30",б!O183&amp;" 16.00-19.00",б!O183&amp;" 16.00-19.30",б!O183&amp;" 16.00-20.00",б!O183&amp;" 16.00-20.30",б!O183&amp;" 16.00-21.00",б!O183&amp;" 16.00-21.30",б!O183&amp;" 16.00-22.00",б!O183&amp;" 16.00-22.30",б!O183&amp;" 16.00-23.00",б!O183&amp;" 16.00-23.30",б!O183&amp;" 16.00-00.00",б!O183,б!O183,б!O183,б!O183,б!O183,б!O183,б!O183,б!O183,б!O183,б!O183&amp;" 17.00-17.30",б!O183&amp;" 17.00-18.00",б!O183&amp;" 17.00-18.30",б!O183&amp;" 17.00-19.00",б!O183&amp;" 17.00-19.30",б!O183&amp;" 17.00-20.00",б!O183&amp;" 17.00-20.30",б!O183&amp;" 17.00-21.00",б!O183&amp;" 17.00-21.30",б!O183&amp;" 17.00-22.00",б!O183&amp;" 17.00-22.30",б!O183&amp;" 17.00-23.00",б!O183&amp;" 17.00-23.30",б!O183&amp;" 17.00-00.00",б!O183,б!O183,б!O183,б!O183,б!O183,б!O183,б!O183&amp;" 15.00-15.30",б!O183&amp;" 15.00-16.00",б!O183&amp;" 15.00-16.30",б!O183&amp;" 15.00-17.00",б!O183&amp;" 15.00-17.30",б!O183&amp;" 15.00-18.00",б!O183&amp;" 15.00-18.30",б!O183&amp;" 15.00-19.00",б!O183&amp;" 15.00-19.30",б!O183&amp;" 15.00-20.00",б!O183&amp;" 15.00-20.30",б!O183&amp;" 15.00-21.00",б!O183&amp;" 15.00-21.30",б!O183&amp;" 15.00-22.00",б!O183&amp;" 15.00-22.30",б!O183&amp;" 15.00-23.00",б!O183&amp;" 15.00-23.30",б!O183&amp;" 15.00-00.00",б!O183,б!O183,б!O183,б!O183,б!O183,б!O183,б!O183,б!O183,б!O183&amp;" 16.30-17.00",б!O183&amp;" 16.30-17.30",б!O183&amp;" 16.30-18.00",б!O183&amp;" 16.30-18.30",б!O183&amp;" 16.30-19.00",б!O183&amp;" 16.30-19.30",б!O183&amp;" 16.30-20.00",б!O183&amp;" 16.30-20.30",б!O183&amp;" 16.30-21.00",б!O183&amp;" 16.30-21.30",б!O183&amp;" 16.30-22.00",б!O183&amp;" 16.30-22.30",б!O183&amp;" 16.30-23.00",б!O183&amp;" 16.30-23.30",б!O183&amp;" 16.30-00.00",б!O183,б!O183,б!O183,б!O183,б!O183,б!O183,б!O183,б!O183,б!O183,б!O183,б!O183,б!O183&amp;" 18.00-18.30",б!O183&amp;" 18.00-19.00",б!O183&amp;" 18.00-19.30",б!O183&amp;" 18.00-20.00",б!O183&amp;" 18.00-20.30",б!O183&amp;" 18.00-21.00",б!O183&amp;" 18.00-21.30",б!O183&amp;" 18.00-22.00",б!O183&amp;" 18.00-22.30",б!O183&amp;" 18.00-23.00",б!O183&amp;" 18.00-23.30",б!O183&amp;" 18.00-00.00",б!O183&amp;" ",б!O183&amp;" ",б!O183&amp;" ",б!O183&amp;" ",б!O183&amp;" ",),CHOOSE(MATCH(а!P186,{"7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190" s="37" t="str">
        <f>IF(а!P186="","",IF(OR(а!P186="7 0,5",а!P186="7 1",а!P186="7 1,5",а!P186="7 2",а!P186="7 2,5",а!P186="7 3",а!P186="7 3,5",а!P186="7 4",а!P186="7 4,5",а!P186="7 5",а!P186="7 5,5",а!P186="7 6",а!P186="7 6,5",а!P186="7 7",а!P186="7а 0,5",а!P186="7а 1",а!P186="7а 1,5",а!P186="7а 2",а!P186="7а 2,5",а!P186="7а 3",а!P186="7а 3,5",а!P186="7а 4",а!P186="7а 4,5",а!P186="7а 5",а!P186="7а 5,5",а!P186="7а 6",а!P186="7а 6,5",а!P186="7а 7",а!P186="8 0,5",а!P186="8 1",а!P186="8 1,5",а!P186="8 2",а!P186="8 2,5",а!P186="8 3",а!P186="8 3,5",а!P186="8 4",а!P186="8 4,5",а!P186="8 5",а!P186="8 5,5",а!P186="8 6",а!P186="8 6,5",а!P186="8 7",а!P186="8а 0,5",а!P186="8а 1",а!P186="8а 1,5",а!P186="8а 2",а!P186="8а 2,5",а!P186="8а 3",а!P186="8а 3,5",а!P186="8а 4",а!P186="8а 4,5",а!P186="8а 5",а!P186="8а 5,5",а!P186="8а 6",а!P186="8а 6,5",а!P186="8а 7",а!P186="9 0,5",а!P186="9 1",а!P186="9 1,5",а!P186="9 2",а!P186="9 2,5",а!P186="9 3",а!P186="9 3,5",а!P186="9 4",а!P186="9 4,5",а!P186="9 5",а!P186="9 5,5",а!P186="9 6",а!P186="9 6,5",а!P186="9 7",а!P186="10 0,5",а!P186="10 1",а!P186="10 1,5",а!P186="10 2",а!P186="10 2,5",а!P186="10 3",а!P186="10 3,5",а!P186="10 4",а!P186="10 4,5",а!P186="10 5",а!P186="10 5,5",а!P186="10 6",а!P186="10 6,5",а!P186="10 7"),CHOOSE(MATCH(а!Q186,{"7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00","в","о","б","к","уо"},),б!P183,б!P183,б!P183,б!P183,б!P183,б!P183,б!P183&amp;" 15.30-16.00",б!P183&amp;" 15.30-16.30",б!P183&amp;" 15.30-17.00",б!P183&amp;" 15.30-17.30",б!P183&amp;" 15.30-18.00",б!P183&amp;" 15.30-18.30",б!P183&amp;" 15.30-19.00",б!P183&amp;" 15.30-19.30",б!P183&amp;б!P183&amp;"  15.30-20.00",б!P183&amp;" 15.30-20.30",б!P183&amp;" 15.30-21.00",б!P183&amp;" 15.30-21.30",б!P183&amp;" 15.30-22.00",б!P183&amp;" 15.30-22.30",б!P183&amp;" 15.30-23.00",б!P183&amp;" 15.30-23.30",б!P183&amp;" 15.30-00.00",б!P183,б!P183,б!P183,б!P183,б!P183,б!P183,б!P183,б!P183&amp;" 16.00-16.30",б!P183&amp;" 16.00-17.00",б!P183&amp;" 16.00-17.30",б!P183&amp;" 16.00-18.00",б!P183&amp;" 16.00-18.30",б!P183&amp;" 16.00-19.00",б!P183&amp;" 16.00-19.30",б!P183&amp;" 16.00-20.00",б!P183&amp;" 16.00-20.30",б!P183&amp;" 16.00-21.00",б!P183&amp;" 16.00-21.30",б!P183&amp;" 16.00-22.00",б!P183&amp;" 16.00-22.30",б!P183&amp;" 16.00-23.00",б!P183&amp;" 16.00-23.30",б!P183&amp;" 16.00-00.00",б!P183,б!P183,б!P183,б!P183,б!P183,б!P183,б!P183,б!P183,б!P183,б!P183&amp;" 17.00-17.30",б!P183&amp;" 17.00-18.00",б!P183&amp;" 17.00-18.30",б!P183&amp;" 17.00-19.00",б!P183&amp;" 17.00-19.30",б!P183&amp;" 17.00-20.00",б!P183&amp;" 17.00-20.30",б!P183&amp;" 17.00-21.00",б!P183&amp;" 17.00-21.30",б!P183&amp;" 17.00-22.00",б!P183&amp;" 17.00-22.30",б!P183&amp;" 17.00-23.00",б!P183&amp;" 17.00-23.30",б!P183&amp;" 17.00-00.00",б!P183,б!P183,б!P183,б!P183,б!P183,б!P183,б!P183&amp;" 15.00-15.30",б!P183&amp;" 15.00-16.00",б!P183&amp;" 15.00-16.30",б!P183&amp;" 15.00-17.00",б!P183&amp;" 15.00-17.30",б!P183&amp;" 15.00-18.00",б!P183&amp;" 15.00-18.30",б!P183&amp;" 15.00-19.00",б!P183&amp;" 15.00-19.30",б!P183&amp;" 15.00-20.00",б!P183&amp;" 15.00-20.30",б!P183&amp;" 15.00-21.00",б!P183&amp;" 15.00-21.30",б!P183&amp;" 15.00-22.00",б!P183&amp;" 15.00-22.30",б!P183&amp;" 15.00-23.00",б!P183&amp;" 15.00-23.30",б!P183&amp;" 15.00-00.00",б!P183,б!P183,б!P183,б!P183,б!P183,б!P183,б!P183,б!P183,б!P183&amp;" 16.30-17.00",б!P183&amp;" 16.30-17.30",б!P183&amp;" 16.30-18.00",б!P183&amp;" 16.30-18.30",б!P183&amp;" 16.30-19.00",б!P183&amp;" 16.30-19.30",б!P183&amp;" 16.30-20.00",б!P183&amp;" 16.30-20.30",б!P183&amp;" 16.30-21.00",б!P183&amp;" 16.30-21.30",б!P183&amp;" 16.30-22.00",б!P183&amp;" 16.30-22.30",б!P183&amp;" 16.30-23.00",б!P183&amp;" 16.30-23.30",б!P183&amp;" 16.30-00.00",б!P183,б!P183,б!P183,б!P183,б!P183,б!P183,б!P183,б!P183,б!P183,б!P183,б!P183,б!P183&amp;" 18.00-18.30",б!P183&amp;" 18.00-19.00",б!P183&amp;" 18.00-19.30",б!P183&amp;" 18.00-20.00",б!P183&amp;" 18.00-20.30",б!P183&amp;" 18.00-21.00",б!P183&amp;" 18.00-21.30",б!P183&amp;" 18.00-22.00",б!P183&amp;" 18.00-22.30",б!P183&amp;" 18.00-23.00",б!P183&amp;" 18.00-23.30",б!P183&amp;" 18.00-00.00",б!P183&amp;" ",б!P183&amp;" ",б!P183&amp;" ",б!P183&amp;" ",б!P183&amp;" ",),CHOOSE(MATCH(а!Q186,{"7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190" s="37" t="str">
        <f>IF(а!Q186="","",IF(OR(а!Q186="7 0,5",а!Q186="7 1",а!Q186="7 1,5",а!Q186="7 2",а!Q186="7 2,5",а!Q186="7 3",а!Q186="7 3,5",а!Q186="7 4",а!Q186="7 4,5",а!Q186="7 5",а!Q186="7 5,5",а!Q186="7 6",а!Q186="7 6,5",а!Q186="7 7",а!Q186="7а 0,5",а!Q186="7а 1",а!Q186="7а 1,5",а!Q186="7а 2",а!Q186="7а 2,5",а!Q186="7а 3",а!Q186="7а 3,5",а!Q186="7а 4",а!Q186="7а 4,5",а!Q186="7а 5",а!Q186="7а 5,5",а!Q186="7а 6",а!Q186="7а 6,5",а!Q186="7а 7",а!Q186="8 0,5",а!Q186="8 1",а!Q186="8 1,5",а!Q186="8 2",а!Q186="8 2,5",а!Q186="8 3",а!Q186="8 3,5",а!Q186="8 4",а!Q186="8 4,5",а!Q186="8 5",а!Q186="8 5,5",а!Q186="8 6",а!Q186="8 6,5",а!Q186="8 7",а!Q186="8а 0,5",а!Q186="8а 1",а!Q186="8а 1,5",а!Q186="8а 2",а!Q186="8а 2,5",а!Q186="8а 3",а!Q186="8а 3,5",а!Q186="8а 4",а!Q186="8а 4,5",а!Q186="8а 5",а!Q186="8а 5,5",а!Q186="8а 6",а!Q186="8а 6,5",а!Q186="8а 7",а!Q186="9 0,5",а!Q186="9 1",а!Q186="9 1,5",а!Q186="9 2",а!Q186="9 2,5",а!Q186="9 3",а!Q186="9 3,5",а!Q186="9 4",а!Q186="9 4,5",а!Q186="9 5",а!Q186="9 5,5",а!Q186="9 6",а!Q186="9 6,5",а!Q186="9 7",а!Q186="10 0,5",а!Q186="10 1",а!Q186="10 1,5",а!Q186="10 2",а!Q186="10 2,5",а!Q186="10 3",а!Q186="10 3,5",а!Q186="10 4",а!Q186="10 4,5",а!Q186="10 5",а!Q186="10 5,5",а!Q186="10 6",а!Q186="10 6,5",а!Q186="10 7"),CHOOSE(MATCH(а!R186,{"7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00";"в";"о";"б";"к";"уо"},),б!Q183,б!Q183,б!Q183,б!Q183,б!Q183,б!Q183,б!Q183&amp;" 15.30-16.00",б!Q183&amp;" 15.30-16.30",б!Q183&amp;" 15.30-17.00",б!Q183&amp;" 15.30-17.30",б!Q183&amp;" 15.30-18.00",б!Q183&amp;" 15.30-18.30",б!Q183&amp;" 15.30-19.00",б!Q183&amp;" 15.30-19.30",б!Q183&amp;б!Q183&amp;"  15.30-20.00",б!Q183&amp;" 15.30-20.30",б!Q183&amp;" 15.30-21.00",б!Q183&amp;" 15.30-21.30",б!Q183&amp;" 15.30-22.00",б!Q183&amp;" 15.30-22.30",б!Q183&amp;" 15.30-23.00",б!Q183&amp;" 15.30-23.30",б!Q183&amp;" 15.30-00.00",б!Q183,б!Q183,б!Q183,б!Q183,б!Q183,б!Q183,б!Q183,б!Q183&amp;" 16.00-16.30",б!Q183&amp;" 16.00-17.00",б!Q183&amp;" 16.00-17.30",б!Q183&amp;" 16.00-18.00",б!Q183&amp;" 16.00-18.30",б!Q183&amp;" 16.00-19.00",б!Q183&amp;" 16.00-19.30",б!Q183&amp;" 16.00-20.00",б!Q183&amp;" 16.00-20.30",б!Q183&amp;" 16.00-21.00",б!Q183&amp;" 16.00-21.30",б!Q183&amp;" 16.00-22.00",б!Q183&amp;" 16.00-22.30",б!Q183&amp;" 16.00-23.00",б!Q183&amp;" 16.00-23.30",б!Q183&amp;" 16.00-00.00",б!Q183,б!Q183,б!Q183,б!Q183,б!Q183,б!Q183,б!Q183,б!Q183,б!Q183,б!Q183&amp;" 17.00-17.30",б!Q183&amp;" 17.00-18.00",б!Q183&amp;" 17.00-18.30",б!Q183&amp;" 17.00-19.00",б!Q183&amp;" 17.00-19.30",б!Q183&amp;" 17.00-20.00",б!Q183&amp;" 17.00-20.30",б!Q183&amp;" 17.00-21.00",б!Q183&amp;" 17.00-21.30",б!Q183&amp;" 17.00-22.00",б!Q183&amp;" 17.00-22.30",б!Q183&amp;" 17.00-23.00",б!Q183&amp;" 17.00-23.30",б!Q183&amp;" 17.00-00.00",б!Q183,б!Q183,б!Q183,б!Q183,б!Q183,б!Q183,б!Q183&amp;" 15.00-15.30",б!Q183&amp;" 15.00-16.00",б!Q183&amp;" 15.00-16.30",б!Q183&amp;" 15.00-17.00",б!Q183&amp;" 15.00-17.30",б!Q183&amp;" 15.00-18.00",б!Q183&amp;" 15.00-18.30",б!Q183&amp;" 15.00-19.00",б!Q183&amp;" 15.00-19.30",б!Q183&amp;" 15.00-20.00",б!Q183&amp;" 15.00-20.30",б!Q183&amp;" 15.00-21.00",б!Q183&amp;" 15.00-21.30",б!Q183&amp;" 15.00-22.00",б!Q183&amp;" 15.00-22.30",б!Q183&amp;" 15.00-23.00",б!Q183&amp;" 15.00-23.30",б!Q183&amp;" 15.00-00.00",б!Q183,б!Q183,б!Q183,б!Q183,б!Q183,б!Q183,б!Q183,б!Q183,б!Q183&amp;" 16.30-17.00",б!Q183&amp;" 16.30-17.30",б!Q183&amp;" 16.30-18.00",б!Q183&amp;" 16.30-18.30",б!Q183&amp;" 16.30-19.00",б!Q183&amp;" 16.30-19.30",б!Q183&amp;" 16.30-20.00",б!Q183&amp;" 16.30-20.30",б!Q183&amp;" 16.30-21.00",б!Q183&amp;" 16.30-21.30",б!Q183&amp;" 16.30-22.00",б!Q183&amp;" 16.30-22.30",б!Q183&amp;" 16.30-23.00",б!Q183&amp;" 16.30-23.30",б!Q183&amp;" 16.30-00.00",б!Q183,б!Q183,б!Q183,б!Q183,б!Q183,б!Q183,б!Q183,б!Q183,б!Q183,б!Q183,б!Q183,б!Q183&amp;" 18.00-18.30",б!Q183&amp;" 18.00-19.00",б!Q183&amp;" 18.00-19.30",б!Q183&amp;" 18.00-20.00",б!Q183&amp;" 18.00-20.30",б!Q183&amp;" 18.00-21.00",б!Q183&amp;" 18.00-21.30",б!Q183&amp;" 18.00-22.00",б!Q183&amp;" 18.00-22.30",б!Q183&amp;" 18.00-23.00",б!Q183&amp;" 18.00-23.30",б!Q183&amp;" 18.00-00.00",б!Q183&amp;" ",б!Q183&amp;" ",б!Q183&amp;" ",б!Q183&amp;" ",б!Q183&amp;" ",),CHOOSE(MATCH(а!R186,{"7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190" s="37" t="str">
        <f>IF(а!R186="","",IF(OR(а!R186="7 0,5",а!R186="7 1",а!R186="7 1,5",а!R186="7 2",а!R186="7 2,5",а!R186="7 3",а!R186="7 3,5",а!R186="7 4",а!R186="7 4,5",а!R186="7 5",а!R186="7 5,5",а!R186="7 6",а!R186="7 6,5",а!R186="7 7",а!R186="7а 0,5",а!R186="7а 1",а!R186="7а 1,5",а!R186="7а 2",а!R186="7а 2,5",а!R186="7а 3",а!R186="7а 3,5",а!R186="7а 4",а!R186="7а 4,5",а!R186="7а 5",а!R186="7а 5,5",а!R186="7а 6",а!R186="7а 6,5",а!R186="7а 7",а!R186="8 0,5",а!R186="8 1",а!R186="8 1,5",а!R186="8 2",а!R186="8 2,5",а!R186="8 3",а!R186="8 3,5",а!R186="8 4",а!R186="8 4,5",а!R186="8 5",а!R186="8 5,5",а!R186="8 6",а!R186="8 6,5",а!R186="8 7",а!R186="8а 0,5",а!R186="8а 1",а!R186="8а 1,5",а!R186="8а 2",а!R186="8а 2,5",а!R186="8а 3",а!R186="8а 3,5",а!R186="8а 4",а!R186="8а 4,5",а!R186="8а 5",а!R186="8а 5,5",а!R186="8а 6",а!R186="8а 6,5",а!R186="8а 7",а!R186="9 0,5",а!R186="9 1",а!R186="9 1,5",а!R186="9 2",а!R186="9 2,5",а!R186="9 3",а!R186="9 3,5",а!R186="9 4",а!R186="9 4,5",а!R186="9 5",а!R186="9 5,5",а!R186="9 6",а!R186="9 6,5",а!R186="9 7",а!R186="10 0,5",а!R186="10 1",а!R186="10 1,5",а!R186="10 2",а!R186="10 2,5",а!R186="10 3",а!R186="10 3,5",а!R186="10 4",а!R186="10 4,5",а!R186="10 5",а!R186="10 5,5",а!R186="10 6",а!R186="10 6,5",а!R186="10 7"),CHOOSE(MATCH(а!S186,{"7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00","в","о","б","к","уо"},),б!R183,б!R183,б!R183,б!R183,б!R183,б!R183,б!R183&amp;" 15.30-16.00",б!R183&amp;" 15.30-16.30",б!R183&amp;" 15.30-17.00",б!R183&amp;" 15.30-17.30",б!R183&amp;" 15.30-18.00",б!R183&amp;" 15.30-18.30",б!R183&amp;" 15.30-19.00",б!R183&amp;" 15.30-19.30",б!R183&amp;б!R183&amp;"  15.30-20.00",б!R183&amp;" 15.30-20.30",б!R183&amp;" 15.30-21.00",б!R183&amp;" 15.30-21.30",б!R183&amp;" 15.30-22.00",б!R183&amp;" 15.30-22.30",б!R183&amp;" 15.30-23.00",б!R183&amp;" 15.30-23.30",б!R183&amp;" 15.30-00.00",б!R183,б!R183,б!R183,б!R183,б!R183,б!R183,б!R183,б!R183&amp;" 16.00-16.30",б!R183&amp;" 16.00-17.00",б!R183&amp;" 16.00-17.30",б!R183&amp;" 16.00-18.00",б!R183&amp;" 16.00-18.30",б!R183&amp;" 16.00-19.00",б!R183&amp;" 16.00-19.30",б!R183&amp;" 16.00-20.00",б!R183&amp;" 16.00-20.30",б!R183&amp;" 16.00-21.00",б!R183&amp;" 16.00-21.30",б!R183&amp;" 16.00-22.00",б!R183&amp;" 16.00-22.30",б!R183&amp;" 16.00-23.00",б!R183&amp;" 16.00-23.30",б!R183&amp;" 16.00-00.00",б!R183,б!R183,б!R183,б!R183,б!R183,б!R183,б!R183,б!R183,б!R183,б!R183&amp;" 17.00-17.30",б!R183&amp;" 17.00-18.00",б!R183&amp;" 17.00-18.30",б!R183&amp;" 17.00-19.00",б!R183&amp;" 17.00-19.30",б!R183&amp;" 17.00-20.00",б!R183&amp;" 17.00-20.30",б!R183&amp;" 17.00-21.00",б!R183&amp;" 17.00-21.30",б!R183&amp;" 17.00-22.00",б!R183&amp;" 17.00-22.30",б!R183&amp;" 17.00-23.00",б!R183&amp;" 17.00-23.30",б!R183&amp;" 17.00-00.00",б!R183,б!R183,б!R183,б!R183,б!R183,б!R183,б!R183&amp;" 15.00-15.30",б!R183&amp;" 15.00-16.00",б!R183&amp;" 15.00-16.30",б!R183&amp;" 15.00-17.00",б!R183&amp;" 15.00-17.30",б!R183&amp;" 15.00-18.00",б!R183&amp;" 15.00-18.30",б!R183&amp;" 15.00-19.00",б!R183&amp;" 15.00-19.30",б!R183&amp;" 15.00-20.00",б!R183&amp;" 15.00-20.30",б!R183&amp;" 15.00-21.00",б!R183&amp;" 15.00-21.30",б!R183&amp;" 15.00-22.00",б!R183&amp;" 15.00-22.30",б!R183&amp;" 15.00-23.00",б!R183&amp;" 15.00-23.30",б!R183&amp;" 15.00-00.00",б!R183,б!R183,б!R183,б!R183,б!R183,б!R183,б!R183,б!R183,б!R183&amp;" 16.30-17.00",б!R183&amp;" 16.30-17.30",б!R183&amp;" 16.30-18.00",б!R183&amp;" 16.30-18.30",б!R183&amp;" 16.30-19.00",б!R183&amp;" 16.30-19.30",б!R183&amp;" 16.30-20.00",б!R183&amp;" 16.30-20.30",б!R183&amp;" 16.30-21.00",б!R183&amp;" 16.30-21.30",б!R183&amp;" 16.30-22.00",б!R183&amp;" 16.30-22.30",б!R183&amp;" 16.30-23.00",б!R183&amp;" 16.30-23.30",б!R183&amp;" 16.30-00.00",б!R183,б!R183,б!R183,б!R183,б!R183,б!R183,б!R183,б!R183,б!R183,б!R183,б!R183,б!R183&amp;" 18.00-18.30",б!R183&amp;" 18.00-19.00",б!R183&amp;" 18.00-19.30",б!R183&amp;" 18.00-20.00",б!R183&amp;" 18.00-20.30",б!R183&amp;" 18.00-21.00",б!R183&amp;" 18.00-21.30",б!R183&amp;" 18.00-22.00",б!R183&amp;" 18.00-22.30",б!R183&amp;" 18.00-23.00",б!R183&amp;" 18.00-23.30",б!R183&amp;" 18.00-00.00",б!R183&amp;" ",б!R183&amp;" ",б!R183&amp;" ",б!R183&amp;" ",б!R183&amp;" ",),CHOOSE(MATCH(а!S186,{"7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190" s="37" t="s">
        <v>41</v>
      </c>
      <c r="T190" s="37" t="str">
        <f>IF(а!T186="","",IF(OR(а!T186="7 0,5",а!T186="7 1",а!T186="7 1,5",а!T186="7 2",а!T186="7 2,5",а!T186="7 3",а!T186="7 3,5",а!T186="7 4",а!T186="7 4,5",а!T186="7 5",а!T186="7 5,5",а!T186="7 6",а!T186="7 6,5",а!T186="7 7",а!T186="7а 0,5",а!T186="7а 1",а!T186="7а 1,5",а!T186="7а 2",а!T186="7а 2,5",а!T186="7а 3",а!T186="7а 3,5",а!T186="7а 4",а!T186="7а 4,5",а!T186="7а 5",а!T186="7а 5,5",а!T186="7а 6",а!T186="7а 6,5",а!T186="7а 7",а!T186="8 0,5",а!T186="8 1",а!T186="8 1,5",а!T186="8 2",а!T186="8 2,5",а!T186="8 3",а!T186="8 3,5",а!T186="8 4",а!T186="8 4,5",а!T186="8 5",а!T186="8 5,5",а!T186="8 6",а!T186="8 6,5",а!T186="8 7",а!T186="8а 0,5",а!T186="8а 1",а!T186="8а 1,5",а!T186="8а 2",а!T186="8а 2,5",а!T186="8а 3",а!T186="8а 3,5",а!T186="8а 4",а!T186="8а 4,5",а!T186="8а 5",а!T186="8а 5,5",а!T186="8а 6",а!T186="8а 6,5",а!T186="8а 7",а!T186="9 0,5",а!T186="9 1",а!T186="9 1,5",а!T186="9 2",а!T186="9 2,5",а!T186="9 3",а!T186="9 3,5",а!T186="9 4",а!T186="9 4,5",а!T186="9 5",а!T186="9 5,5",а!T186="9 6",а!T186="9 6,5",а!T186="9 7",а!T186="10 0,5",а!T186="10 1",а!T186="10 1,5",а!T186="10 2",а!T186="10 2,5",а!T186="10 3",а!T186="10 3,5",а!T186="10 4",а!T186="10 4,5",а!T186="10 5",а!T186="10 5,5",а!T186="10 6",а!T186="10 6,5",а!T186="10 7"),CHOOSE(MATCH(а!U186,{"7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00","в","о","б","к","уо"},),б!T183,б!T183,б!T183,б!T183,б!T183,б!T183,б!T183&amp;" 15.30-16.00",б!T183&amp;" 15.30-16.30",б!T183&amp;" 15.30-17.00",б!T183&amp;" 15.30-17.30",б!T183&amp;" 15.30-18.00",б!T183&amp;" 15.30-18.30",б!T183&amp;" 15.30-19.00",б!T183&amp;" 15.30-19.30",б!T183&amp;б!T183&amp;"  15.30-20.00",б!T183&amp;" 15.30-20.30",б!T183&amp;" 15.30-21.00",б!T183&amp;" 15.30-21.30",б!T183&amp;" 15.30-22.00",б!T183&amp;" 15.30-22.30",б!T183&amp;" 15.30-23.00",б!T183&amp;" 15.30-23.30",б!T183&amp;" 15.30-00.00",б!T183,б!T183,б!T183,б!T183,б!T183,б!T183,б!T183,б!T183&amp;" 16.00-16.30",б!T183&amp;" 16.00-17.00",б!T183&amp;" 16.00-17.30",б!T183&amp;" 16.00-18.00",б!T183&amp;" 16.00-18.30",б!T183&amp;" 16.00-19.00",б!T183&amp;" 16.00-19.30",б!T183&amp;" 16.00-20.00",б!T183&amp;" 16.00-20.30",б!T183&amp;" 16.00-21.00",б!T183&amp;" 16.00-21.30",б!T183&amp;" 16.00-22.00",б!T183&amp;" 16.00-22.30",б!T183&amp;" 16.00-23.00",б!T183&amp;" 16.00-23.30",б!T183&amp;" 16.00-00.00",б!T183,б!T183,б!T183,б!T183,б!T183,б!T183,б!T183,б!T183,б!T183,б!T183&amp;" 17.00-17.30",б!T183&amp;" 17.00-18.00",б!T183&amp;" 17.00-18.30",б!T183&amp;" 17.00-19.00",б!T183&amp;" 17.00-19.30",б!T183&amp;" 17.00-20.00",б!T183&amp;" 17.00-20.30",б!T183&amp;" 17.00-21.00",б!T183&amp;" 17.00-21.30",б!T183&amp;" 17.00-22.00",б!T183&amp;" 17.00-22.30",б!T183&amp;" 17.00-23.00",б!T183&amp;" 17.00-23.30",б!T183&amp;" 17.00-00.00",б!T183,б!T183,б!T183,б!T183,б!T183,б!T183,б!T183&amp;" 15.00-15.30",б!T183&amp;" 15.00-16.00",б!T183&amp;" 15.00-16.30",б!T183&amp;" 15.00-17.00",б!T183&amp;" 15.00-17.30",б!T183&amp;" 15.00-18.00",б!T183&amp;" 15.00-18.30",б!T183&amp;" 15.00-19.00",б!T183&amp;" 15.00-19.30",б!T183&amp;" 15.00-20.00",б!T183&amp;" 15.00-20.30",б!T183&amp;" 15.00-21.00",б!T183&amp;" 15.00-21.30",б!T183&amp;" 15.00-22.00",б!T183&amp;" 15.00-22.30",б!T183&amp;" 15.00-23.00",б!T183&amp;" 15.00-23.30",б!T183&amp;" 15.00-00.00",б!T183,б!T183,б!T183,б!T183,б!T183,б!T183,б!T183,б!T183,б!T183&amp;" 16.30-17.00",б!T183&amp;" 16.30-17.30",б!T183&amp;" 16.30-18.00",б!T183&amp;" 16.30-18.30",б!T183&amp;" 16.30-19.00",б!T183&amp;" 16.30-19.30",б!T183&amp;" 16.30-20.00",б!T183&amp;" 16.30-20.30",б!T183&amp;" 16.30-21.00",б!T183&amp;" 16.30-21.30",б!T183&amp;" 16.30-22.00",б!T183&amp;" 16.30-22.30",б!T183&amp;" 16.30-23.00",б!T183&amp;" 16.30-23.30",б!T183&amp;" 16.30-00.00",б!T183,б!T183,б!T183,б!T183,б!T183,б!T183,б!T183,б!T183,б!T183,б!T183,б!T183,б!T183&amp;" 18.00-18.30",б!T183&amp;" 18.00-19.00",б!T183&amp;" 18.00-19.30",б!T183&amp;" 18.00-20.00",б!T183&amp;" 18.00-20.30",б!T183&amp;" 18.00-21.00",б!T183&amp;" 18.00-21.30",б!T183&amp;" 18.00-22.00",б!T183&amp;" 18.00-22.30",б!T183&amp;" 18.00-23.00",б!T183&amp;" 18.00-23.30",б!T183&amp;" 18.00-00.00",б!T183&amp;" ",б!T183&amp;" ",б!T183&amp;" ",б!T183&amp;" ",б!T183&amp;" ",),CHOOSE(MATCH(а!U186,{"7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190" s="37" t="str">
        <f>IF(а!U186="","",IF(OR(а!U186="7 0,5",а!U186="7 1",а!U186="7 1,5",а!U186="7 2",а!U186="7 2,5",а!U186="7 3",а!U186="7 3,5",а!U186="7 4",а!U186="7 4,5",а!U186="7 5",а!U186="7 5,5",а!U186="7 6",а!U186="7 6,5",а!U186="7 7",а!U186="7а 0,5",а!U186="7а 1",а!U186="7а 1,5",а!U186="7а 2",а!U186="7а 2,5",а!U186="7а 3",а!U186="7а 3,5",а!U186="7а 4",а!U186="7а 4,5",а!U186="7а 5",а!U186="7а 5,5",а!U186="7а 6",а!U186="7а 6,5",а!U186="7а 7",а!U186="8 0,5",а!U186="8 1",а!U186="8 1,5",а!U186="8 2",а!U186="8 2,5",а!U186="8 3",а!U186="8 3,5",а!U186="8 4",а!U186="8 4,5",а!U186="8 5",а!U186="8 5,5",а!U186="8 6",а!U186="8 6,5",а!U186="8 7",а!U186="8а 0,5",а!U186="8а 1",а!U186="8а 1,5",а!U186="8а 2",а!U186="8а 2,5",а!U186="8а 3",а!U186="8а 3,5",а!U186="8а 4",а!U186="8а 4,5",а!U186="8а 5",а!U186="8а 5,5",а!U186="8а 6",а!U186="8а 6,5",а!U186="8а 7",а!U186="9 0,5",а!U186="9 1",а!U186="9 1,5",а!U186="9 2",а!U186="9 2,5",а!U186="9 3",а!U186="9 3,5",а!U186="9 4",а!U186="9 4,5",а!U186="9 5",а!U186="9 5,5",а!U186="9 6",а!U186="9 6,5",а!U186="9 7",а!U186="10 0,5",а!U186="10 1",а!U186="10 1,5",а!U186="10 2",а!U186="10 2,5",а!U186="10 3",а!U186="10 3,5",а!U186="10 4",а!U186="10 4,5",а!U186="10 5",а!U186="10 5,5",а!U186="10 6",а!U186="10 6,5",а!U186="10 7"),CHOOSE(MATCH(а!V186,{"7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00","в","о","б","к","уо"},),б!U183,б!U183,б!U183,б!U183,б!U183,б!U183,б!U183&amp;" 15.30-16.00",б!U183&amp;" 15.30-16.30",б!U183&amp;" 15.30-17.00",б!U183&amp;" 15.30-17.30",б!U183&amp;" 15.30-18.00",б!U183&amp;" 15.30-18.30",б!U183&amp;" 15.30-19.00",б!U183&amp;" 15.30-19.30",б!U183&amp;б!U183&amp;"  15.30-20.00",б!U183&amp;" 15.30-20.30",б!U183&amp;" 15.30-21.00",б!U183&amp;" 15.30-21.30",б!U183&amp;" 15.30-22.00",б!U183&amp;" 15.30-22.30",б!U183&amp;" 15.30-23.00",б!U183&amp;" 15.30-23.30",б!U183&amp;" 15.30-00.00",б!U183,б!U183,б!U183,б!U183,б!U183,б!U183,б!U183,б!U183&amp;" 16.00-16.30",б!U183&amp;" 16.00-17.00",б!U183&amp;" 16.00-17.30",б!U183&amp;" 16.00-18.00",б!U183&amp;" 16.00-18.30",б!U183&amp;" 16.00-19.00",б!U183&amp;" 16.00-19.30",б!U183&amp;" 16.00-20.00",б!U183&amp;" 16.00-20.30",б!U183&amp;" 16.00-21.00",б!U183&amp;" 16.00-21.30",б!U183&amp;" 16.00-22.00",б!U183&amp;" 16.00-22.30",б!U183&amp;" 16.00-23.00",б!U183&amp;" 16.00-23.30",б!U183&amp;" 16.00-00.00",б!U183,б!U183,б!U183,б!U183,б!U183,б!U183,б!U183,б!U183,б!U183,б!U183&amp;" 17.00-17.30",б!U183&amp;" 17.00-18.00",б!U183&amp;" 17.00-18.30",б!U183&amp;" 17.00-19.00",б!U183&amp;" 17.00-19.30",б!U183&amp;" 17.00-20.00",б!U183&amp;" 17.00-20.30",б!U183&amp;" 17.00-21.00",б!U183&amp;" 17.00-21.30",б!U183&amp;" 17.00-22.00",б!U183&amp;" 17.00-22.30",б!U183&amp;" 17.00-23.00",б!U183&amp;" 17.00-23.30",б!U183&amp;" 17.00-00.00",б!U183,б!U183,б!U183,б!U183,б!U183,б!U183,б!U183&amp;" 15.00-15.30",б!U183&amp;" 15.00-16.00",б!U183&amp;" 15.00-16.30",б!U183&amp;" 15.00-17.00",б!U183&amp;" 15.00-17.30",б!U183&amp;" 15.00-18.00",б!U183&amp;" 15.00-18.30",б!U183&amp;" 15.00-19.00",б!U183&amp;" 15.00-19.30",б!U183&amp;" 15.00-20.00",б!U183&amp;" 15.00-20.30",б!U183&amp;" 15.00-21.00",б!U183&amp;" 15.00-21.30",б!U183&amp;" 15.00-22.00",б!U183&amp;" 15.00-22.30",б!U183&amp;" 15.00-23.00",б!U183&amp;" 15.00-23.30",б!U183&amp;" 15.00-00.00",б!U183,б!U183,б!U183,б!U183,б!U183,б!U183,б!U183,б!U183,б!U183&amp;" 16.30-17.00",б!U183&amp;" 16.30-17.30",б!U183&amp;" 16.30-18.00",б!U183&amp;" 16.30-18.30",б!U183&amp;" 16.30-19.00",б!U183&amp;" 16.30-19.30",б!U183&amp;" 16.30-20.00",б!U183&amp;" 16.30-20.30",б!U183&amp;" 16.30-21.00",б!U183&amp;" 16.30-21.30",б!U183&amp;" 16.30-22.00",б!U183&amp;" 16.30-22.30",б!U183&amp;" 16.30-23.00",б!U183&amp;" 16.30-23.30",б!U183&amp;" 16.30-00.00",б!U183,б!U183,б!U183,б!U183,б!U183,б!U183,б!U183,б!U183,б!U183,б!U183,б!U183,б!U183&amp;" 18.00-18.30",б!U183&amp;" 18.00-19.00",б!U183&amp;" 18.00-19.30",б!U183&amp;" 18.00-20.00",б!U183&amp;" 18.00-20.30",б!U183&amp;" 18.00-21.00",б!U183&amp;" 18.00-21.30",б!U183&amp;" 18.00-22.00",б!U183&amp;" 18.00-22.30",б!U183&amp;" 18.00-23.00",б!U183&amp;" 18.00-23.30",б!U183&amp;" 18.00-00.00",б!U183&amp;" ",б!U183&amp;" ",б!U183&amp;" ",б!U183&amp;" ",б!U183&amp;" ",),CHOOSE(MATCH(а!V186,{"7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190" s="37" t="str">
        <f>IF(а!V186="","",IF(OR(а!V186="7 0,5",а!V186="7 1",а!V186="7 1,5",а!V186="7 2",а!V186="7 2,5",а!V186="7 3",а!V186="7 3,5",а!V186="7 4",а!V186="7 4,5",а!V186="7 5",а!V186="7 5,5",а!V186="7 6",а!V186="7 6,5",а!V186="7 7",а!V186="7а 0,5",а!V186="7а 1",а!V186="7а 1,5",а!V186="7а 2",а!V186="7а 2,5",а!V186="7а 3",а!V186="7а 3,5",а!V186="7а 4",а!V186="7а 4,5",а!V186="7а 5",а!V186="7а 5,5",а!V186="7а 6",а!V186="7а 6,5",а!V186="7а 7",а!V186="8 0,5",а!V186="8 1",а!V186="8 1,5",а!V186="8 2",а!V186="8 2,5",а!V186="8 3",а!V186="8 3,5",а!V186="8 4",а!V186="8 4,5",а!V186="8 5",а!V186="8 5,5",а!V186="8 6",а!V186="8 6,5",а!V186="8 7",а!V186="8а 0,5",а!V186="8а 1",а!V186="8а 1,5",а!V186="8а 2",а!V186="8а 2,5",а!V186="8а 3",а!V186="8а 3,5",а!V186="8а 4",а!V186="8а 4,5",а!V186="8а 5",а!V186="8а 5,5",а!V186="8а 6",а!V186="8а 6,5",а!V186="8а 7",а!V186="9 0,5",а!V186="9 1",а!V186="9 1,5",а!V186="9 2",а!V186="9 2,5",а!V186="9 3",а!V186="9 3,5",а!V186="9 4",а!V186="9 4,5",а!V186="9 5",а!V186="9 5,5",а!V186="9 6",а!V186="9 6,5",а!V186="9 7",а!V186="10 0,5",а!V186="10 1",а!V186="10 1,5",а!V186="10 2",а!V186="10 2,5",а!V186="10 3",а!V186="10 3,5",а!V186="10 4",а!V186="10 4,5",а!V186="10 5",а!V186="10 5,5",а!V186="10 6",а!V186="10 6,5",а!V186="10 7"),CHOOSE(MATCH(а!W186,{"7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00";"в";"о";"б";"к";"уо"},),б!V183,б!V183,б!V183,б!V183,б!V183,б!V183,б!V183&amp;" 15.30-16.00",б!V183&amp;" 15.30-16.30",б!V183&amp;" 15.30-17.00",б!V183&amp;" 15.30-17.30",б!V183&amp;" 15.30-18.00",б!V183&amp;" 15.30-18.30",б!V183&amp;" 15.30-19.00",б!V183&amp;" 15.30-19.30",б!V183&amp;б!V183&amp;"  15.30-20.00",б!V183&amp;" 15.30-20.30",б!V183&amp;" 15.30-21.00",б!V183&amp;" 15.30-21.30",б!V183&amp;" 15.30-22.00",б!V183&amp;" 15.30-22.30",б!V183&amp;" 15.30-23.00",б!V183&amp;" 15.30-23.30",б!V183&amp;" 15.30-00.00",б!V183,б!V183,б!V183,б!V183,б!V183,б!V183,б!V183,б!V183&amp;" 16.00-16.30",б!V183&amp;" 16.00-17.00",б!V183&amp;" 16.00-17.30",б!V183&amp;" 16.00-18.00",б!V183&amp;" 16.00-18.30",б!V183&amp;" 16.00-19.00",б!V183&amp;" 16.00-19.30",б!V183&amp;" 16.00-20.00",б!V183&amp;" 16.00-20.30",б!V183&amp;" 16.00-21.00",б!V183&amp;" 16.00-21.30",б!V183&amp;" 16.00-22.00",б!V183&amp;" 16.00-22.30",б!V183&amp;" 16.00-23.00",б!V183&amp;" 16.00-23.30",б!V183&amp;" 16.00-00.00",б!V183,б!V183,б!V183,б!V183,б!V183,б!V183,б!V183,б!V183,б!V183,б!V183&amp;" 17.00-17.30",б!V183&amp;" 17.00-18.00",б!V183&amp;" 17.00-18.30",б!V183&amp;" 17.00-19.00",б!V183&amp;" 17.00-19.30",б!V183&amp;" 17.00-20.00",б!V183&amp;" 17.00-20.30",б!V183&amp;" 17.00-21.00",б!V183&amp;" 17.00-21.30",б!V183&amp;" 17.00-22.00",б!V183&amp;" 17.00-22.30",б!V183&amp;" 17.00-23.00",б!V183&amp;" 17.00-23.30",б!V183&amp;" 17.00-00.00",б!V183,б!V183,б!V183,б!V183,б!V183,б!V183,б!V183&amp;" 15.00-15.30",б!V183&amp;" 15.00-16.00",б!V183&amp;" 15.00-16.30",б!V183&amp;" 15.00-17.00",б!V183&amp;" 15.00-17.30",б!V183&amp;" 15.00-18.00",б!V183&amp;" 15.00-18.30",б!V183&amp;" 15.00-19.00",б!V183&amp;" 15.00-19.30",б!V183&amp;" 15.00-20.00",б!V183&amp;" 15.00-20.30",б!V183&amp;" 15.00-21.00",б!V183&amp;" 15.00-21.30",б!V183&amp;" 15.00-22.00",б!V183&amp;" 15.00-22.30",б!V183&amp;" 15.00-23.00",б!V183&amp;" 15.00-23.30",б!V183&amp;" 15.00-00.00",б!V183,б!V183,б!V183,б!V183,б!V183,б!V183,б!V183,б!V183,б!V183&amp;" 16.30-17.00",б!V183&amp;" 16.30-17.30",б!V183&amp;" 16.30-18.00",б!V183&amp;" 16.30-18.30",б!V183&amp;" 16.30-19.00",б!V183&amp;" 16.30-19.30",б!V183&amp;" 16.30-20.00",б!V183&amp;" 16.30-20.30",б!V183&amp;" 16.30-21.00",б!V183&amp;" 16.30-21.30",б!V183&amp;" 16.30-22.00",б!V183&amp;" 16.30-22.30",б!V183&amp;" 16.30-23.00",б!V183&amp;" 16.30-23.30",б!V183&amp;" 16.30-00.00",б!V183,б!V183,б!V183,б!V183,б!V183,б!V183,б!V183,б!V183,б!V183,б!V183,б!V183,б!V183&amp;" 18.00-18.30",б!V183&amp;" 18.00-19.00",б!V183&amp;" 18.00-19.30",б!V183&amp;" 18.00-20.00",б!V183&amp;" 18.00-20.30",б!V183&amp;" 18.00-21.00",б!V183&amp;" 18.00-21.30",б!V183&amp;" 18.00-22.00",б!V183&amp;" 18.00-22.30",б!V183&amp;" 18.00-23.00",б!V183&amp;" 18.00-23.30",б!V183&amp;" 18.00-00.00",б!V183&amp;" ",б!V183&amp;" ",б!V183&amp;" ",б!V183&amp;" ",б!V183&amp;" ",),CHOOSE(MATCH(а!W186,{"7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190" s="37" t="str">
        <f>IF(а!W186="","",IF(OR(а!W186="7 0,5",а!W186="7 1",а!W186="7 1,5",а!W186="7 2",а!W186="7 2,5",а!W186="7 3",а!W186="7 3,5",а!W186="7 4",а!W186="7 4,5",а!W186="7 5",а!W186="7 5,5",а!W186="7 6",а!W186="7 6,5",а!W186="7 7",а!W186="7а 0,5",а!W186="7а 1",а!W186="7а 1,5",а!W186="7а 2",а!W186="7а 2,5",а!W186="7а 3",а!W186="7а 3,5",а!W186="7а 4",а!W186="7а 4,5",а!W186="7а 5",а!W186="7а 5,5",а!W186="7а 6",а!W186="7а 6,5",а!W186="7а 7",а!W186="8 0,5",а!W186="8 1",а!W186="8 1,5",а!W186="8 2",а!W186="8 2,5",а!W186="8 3",а!W186="8 3,5",а!W186="8 4",а!W186="8 4,5",а!W186="8 5",а!W186="8 5,5",а!W186="8 6",а!W186="8 6,5",а!W186="8 7",а!W186="8а 0,5",а!W186="8а 1",а!W186="8а 1,5",а!W186="8а 2",а!W186="8а 2,5",а!W186="8а 3",а!W186="8а 3,5",а!W186="8а 4",а!W186="8а 4,5",а!W186="8а 5",а!W186="8а 5,5",а!W186="8а 6",а!W186="8а 6,5",а!W186="8а 7",а!W186="9 0,5",а!W186="9 1",а!W186="9 1,5",а!W186="9 2",а!W186="9 2,5",а!W186="9 3",а!W186="9 3,5",а!W186="9 4",а!W186="9 4,5",а!W186="9 5",а!W186="9 5,5",а!W186="9 6",а!W186="9 6,5",а!W186="9 7",а!W186="10 0,5",а!W186="10 1",а!W186="10 1,5",а!W186="10 2",а!W186="10 2,5",а!W186="10 3",а!W186="10 3,5",а!W186="10 4",а!W186="10 4,5",а!W186="10 5",а!W186="10 5,5",а!W186="10 6",а!W186="10 6,5",а!W186="10 7"),CHOOSE(MATCH(а!X186,{"7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00";"в";"о";"б";"к";"уо"},),б!W183,б!W183,б!W183,б!W183,б!W183,б!W183,б!W183&amp;" 15.30-16.00",б!W183&amp;" 15.30-16.30",б!W183&amp;" 15.30-17.00",б!W183&amp;" 15.30-17.30",б!W183&amp;" 15.30-18.00",б!W183&amp;" 15.30-18.30",б!W183&amp;" 15.30-19.00",б!W183&amp;" 15.30-19.30",б!W183&amp;б!W183&amp;"  15.30-20.00",б!W183&amp;" 15.30-20.30",б!W183&amp;" 15.30-21.00",б!W183&amp;" 15.30-21.30",б!W183&amp;" 15.30-22.00",б!W183&amp;" 15.30-22.30",б!W183&amp;" 15.30-23.00",б!W183&amp;" 15.30-23.30",б!W183&amp;" 15.30-00.00",б!W183,б!W183,б!W183,б!W183,б!W183,б!W183,б!W183,б!W183&amp;" 16.00-16.30",б!W183&amp;" 16.00-17.00",б!W183&amp;" 16.00-17.30",б!W183&amp;" 16.00-18.00",б!W183&amp;" 16.00-18.30",б!W183&amp;" 16.00-19.00",б!W183&amp;" 16.00-19.30",б!W183&amp;" 16.00-20.00",б!W183&amp;" 16.00-20.30",б!W183&amp;" 16.00-21.00",б!W183&amp;" 16.00-21.30",б!W183&amp;" 16.00-22.00",б!W183&amp;" 16.00-22.30",б!W183&amp;" 16.00-23.00",б!W183&amp;" 16.00-23.30",б!W183&amp;" 16.00-00.00",б!W183,б!W183,б!W183,б!W183,б!W183,б!W183,б!W183,б!W183,б!W183,б!W183&amp;" 17.00-17.30",б!W183&amp;" 17.00-18.00",б!W183&amp;" 17.00-18.30",б!W183&amp;" 17.00-19.00",б!W183&amp;" 17.00-19.30",б!W183&amp;" 17.00-20.00",б!W183&amp;" 17.00-20.30",б!W183&amp;" 17.00-21.00",б!W183&amp;" 17.00-21.30",б!W183&amp;" 17.00-22.00",б!W183&amp;" 17.00-22.30",б!W183&amp;" 17.00-23.00",б!W183&amp;" 17.00-23.30",б!W183&amp;" 17.00-00.00",б!W183,б!W183,б!W183,б!W183,б!W183,б!W183,б!W183&amp;" 15.00-15.30",б!W183&amp;" 15.00-16.00",б!W183&amp;" 15.00-16.30",б!W183&amp;" 15.00-17.00",б!W183&amp;" 15.00-17.30",б!W183&amp;" 15.00-18.00",б!W183&amp;" 15.00-18.30",б!W183&amp;" 15.00-19.00",б!W183&amp;" 15.00-19.30",б!W183&amp;" 15.00-20.00",б!W183&amp;" 15.00-20.30",б!W183&amp;" 15.00-21.00",б!W183&amp;" 15.00-21.30",б!W183&amp;" 15.00-22.00",б!W183&amp;" 15.00-22.30",б!W183&amp;" 15.00-23.00",б!W183&amp;" 15.00-23.30",б!W183&amp;" 15.00-00.00",б!W183,б!W183,б!W183,б!W183,б!W183,б!W183,б!W183,б!W183,б!W183&amp;" 16.30-17.00",б!W183&amp;" 16.30-17.30",б!W183&amp;" 16.30-18.00",б!W183&amp;" 16.30-18.30",б!W183&amp;" 16.30-19.00",б!W183&amp;" 16.30-19.30",б!W183&amp;" 16.30-20.00",б!W183&amp;" 16.30-20.30",б!W183&amp;" 16.30-21.00",б!W183&amp;" 16.30-21.30",б!W183&amp;" 16.30-22.00",б!W183&amp;" 16.30-22.30",б!W183&amp;" 16.30-23.00",б!W183&amp;" 16.30-23.30",б!W183&amp;" 16.30-00.00",б!W183,б!W183,б!W183,б!W183,б!W183,б!W183,б!W183,б!W183,б!W183,б!W183,б!W183,б!W183&amp;" 18.00-18.30",б!W183&amp;" 18.00-19.00",б!W183&amp;" 18.00-19.30",б!W183&amp;" 18.00-20.00",б!W183&amp;" 18.00-20.30",б!W183&amp;" 18.00-21.00",б!W183&amp;" 18.00-21.30",б!W183&amp;" 18.00-22.00",б!W183&amp;" 18.00-22.30",б!W183&amp;" 18.00-23.00",б!W183&amp;" 18.00-23.30",б!W183&amp;" 18.00-00.00",б!W183&amp;" ",б!W183&amp;" ",б!W183&amp;" ",б!W183&amp;" ",б!W183&amp;" ",),CHOOSE(MATCH(а!X186,{"7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190" s="37" t="str">
        <f>IF(а!X186="","",IF(OR(а!X186="7 0,5",а!X186="7 1",а!X186="7 1,5",а!X186="7 2",а!X186="7 2,5",а!X186="7 3",а!X186="7 3,5",а!X186="7 4",а!X186="7 4,5",а!X186="7 5",а!X186="7 5,5",а!X186="7 6",а!X186="7 6,5",а!X186="7 7",а!X186="7а 0,5",а!X186="7а 1",а!X186="7а 1,5",а!X186="7а 2",а!X186="7а 2,5",а!X186="7а 3",а!X186="7а 3,5",а!X186="7а 4",а!X186="7а 4,5",а!X186="7а 5",а!X186="7а 5,5",а!X186="7а 6",а!X186="7а 6,5",а!X186="7а 7",а!X186="8 0,5",а!X186="8 1",а!X186="8 1,5",а!X186="8 2",а!X186="8 2,5",а!X186="8 3",а!X186="8 3,5",а!X186="8 4",а!X186="8 4,5",а!X186="8 5",а!X186="8 5,5",а!X186="8 6",а!X186="8 6,5",а!X186="8 7",а!X186="8а 0,5",а!X186="8а 1",а!X186="8а 1,5",а!X186="8а 2",а!X186="8а 2,5",а!X186="8а 3",а!X186="8а 3,5",а!X186="8а 4",а!X186="8а 4,5",а!X186="8а 5",а!X186="8а 5,5",а!X186="8а 6",а!X186="8а 6,5",а!X186="8а 7",а!X186="9 0,5",а!X186="9 1",а!X186="9 1,5",а!X186="9 2",а!X186="9 2,5",а!X186="9 3",а!X186="9 3,5",а!X186="9 4",а!X186="9 4,5",а!X186="9 5",а!X186="9 5,5",а!X186="9 6",а!X186="9 6,5",а!X186="9 7",а!X186="10 0,5",а!X186="10 1",а!X186="10 1,5",а!X186="10 2",а!X186="10 2,5",а!X186="10 3",а!X186="10 3,5",а!X186="10 4",а!X186="10 4,5",а!X186="10 5",а!X186="10 5,5",а!X186="10 6",а!X186="10 6,5",а!X186="10 7"),CHOOSE(MATCH(а!Y186,{"7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00";"в";"о";"б";"к";"уо"},),б!X183,б!X183,б!X183,б!X183,б!X183,б!X183,б!X183&amp;" 15.30-16.00",б!X183&amp;" 15.30-16.30",б!X183&amp;" 15.30-17.00",б!X183&amp;" 15.30-17.30",б!X183&amp;" 15.30-18.00",б!X183&amp;" 15.30-18.30",б!X183&amp;" 15.30-19.00",б!X183&amp;" 15.30-19.30",б!X183&amp;б!X183&amp;"  15.30-20.00",б!X183&amp;" 15.30-20.30",б!X183&amp;" 15.30-21.00",б!X183&amp;" 15.30-21.30",б!X183&amp;" 15.30-22.00",б!X183&amp;" 15.30-22.30",б!X183&amp;" 15.30-23.00",б!X183&amp;" 15.30-23.30",б!X183&amp;" 15.30-00.00",б!X183,б!X183,б!X183,б!X183,б!X183,б!X183,б!X183,б!X183&amp;" 16.00-16.30",б!X183&amp;" 16.00-17.00",б!X183&amp;" 16.00-17.30",б!X183&amp;" 16.00-18.00",б!X183&amp;" 16.00-18.30",б!X183&amp;" 16.00-19.00",б!X183&amp;" 16.00-19.30",б!X183&amp;" 16.00-20.00",б!X183&amp;" 16.00-20.30",б!X183&amp;" 16.00-21.00",б!X183&amp;" 16.00-21.30",б!X183&amp;" 16.00-22.00",б!X183&amp;" 16.00-22.30",б!X183&amp;" 16.00-23.00",б!X183&amp;" 16.00-23.30",б!X183&amp;" 16.00-00.00",б!X183,б!X183,б!X183,б!X183,б!X183,б!X183,б!X183,б!X183,б!X183,б!X183&amp;" 17.00-17.30",б!X183&amp;" 17.00-18.00",б!X183&amp;" 17.00-18.30",б!X183&amp;" 17.00-19.00",б!X183&amp;" 17.00-19.30",б!X183&amp;" 17.00-20.00",б!X183&amp;" 17.00-20.30",б!X183&amp;" 17.00-21.00",б!X183&amp;" 17.00-21.30",б!X183&amp;" 17.00-22.00",б!X183&amp;" 17.00-22.30",б!X183&amp;" 17.00-23.00",б!X183&amp;" 17.00-23.30",б!X183&amp;" 17.00-00.00",б!X183,б!X183,б!X183,б!X183,б!X183,б!X183,б!X183&amp;" 15.00-15.30",б!X183&amp;" 15.00-16.00",б!X183&amp;" 15.00-16.30",б!X183&amp;" 15.00-17.00",б!X183&amp;" 15.00-17.30",б!X183&amp;" 15.00-18.00",б!X183&amp;" 15.00-18.30",б!X183&amp;" 15.00-19.00",б!X183&amp;" 15.00-19.30",б!X183&amp;" 15.00-20.00",б!X183&amp;" 15.00-20.30",б!X183&amp;" 15.00-21.00",б!X183&amp;" 15.00-21.30",б!X183&amp;" 15.00-22.00",б!X183&amp;" 15.00-22.30",б!X183&amp;" 15.00-23.00",б!X183&amp;" 15.00-23.30",б!X183&amp;" 15.00-00.00",б!X183,б!X183,б!X183,б!X183,б!X183,б!X183,б!X183,б!X183,б!X183&amp;" 16.30-17.00",б!X183&amp;" 16.30-17.30",б!X183&amp;" 16.30-18.00",б!X183&amp;" 16.30-18.30",б!X183&amp;" 16.30-19.00",б!X183&amp;" 16.30-19.30",б!X183&amp;" 16.30-20.00",б!X183&amp;" 16.30-20.30",б!X183&amp;" 16.30-21.00",б!X183&amp;" 16.30-21.30",б!X183&amp;" 16.30-22.00",б!X183&amp;" 16.30-22.30",б!X183&amp;" 16.30-23.00",б!X183&amp;" 16.30-23.30",б!X183&amp;" 16.30-00.00",б!X183,б!X183,б!X183,б!X183,б!X183,б!X183,б!X183,б!X183,б!X183,б!X183,б!X183,б!X183&amp;" 18.00-18.30",б!X183&amp;" 18.00-19.00",б!X183&amp;" 18.00-19.30",б!X183&amp;" 18.00-20.00",б!X183&amp;" 18.00-20.30",б!X183&amp;" 18.00-21.00",б!X183&amp;" 18.00-21.30",б!X183&amp;" 18.00-22.00",б!X183&amp;" 18.00-22.30",б!X183&amp;" 18.00-23.00",б!X183&amp;" 18.00-23.30",б!X183&amp;" 18.00-00.00",б!X183&amp;" ",б!X183&amp;" ",б!X183&amp;" ",б!X183&amp;" ",б!X183&amp;" ",),CHOOSE(MATCH(а!Y186,{"7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190" s="37" t="str">
        <f>IF(а!Y186="","",IF(OR(а!Y186="7 0,5",а!Y186="7 1",а!Y186="7 1,5",а!Y186="7 2",а!Y186="7 2,5",а!Y186="7 3",а!Y186="7 3,5",а!Y186="7 4",а!Y186="7 4,5",а!Y186="7 5",а!Y186="7 5,5",а!Y186="7 6",а!Y186="7 6,5",а!Y186="7 7",а!Y186="7а 0,5",а!Y186="7а 1",а!Y186="7а 1,5",а!Y186="7а 2",а!Y186="7а 2,5",а!Y186="7а 3",а!Y186="7а 3,5",а!Y186="7а 4",а!Y186="7а 4,5",а!Y186="7а 5",а!Y186="7а 5,5",а!Y186="7а 6",а!Y186="7а 6,5",а!Y186="7а 7",а!Y186="8 0,5",а!Y186="8 1",а!Y186="8 1,5",а!Y186="8 2",а!Y186="8 2,5",а!Y186="8 3",а!Y186="8 3,5",а!Y186="8 4",а!Y186="8 4,5",а!Y186="8 5",а!Y186="8 5,5",а!Y186="8 6",а!Y186="8 6,5",а!Y186="8 7",а!Y186="8а 0,5",а!Y186="8а 1",а!Y186="8а 1,5",а!Y186="8а 2",а!Y186="8а 2,5",а!Y186="8а 3",а!Y186="8а 3,5",а!Y186="8а 4",а!Y186="8а 4,5",а!Y186="8а 5",а!Y186="8а 5,5",а!Y186="8а 6",а!Y186="8а 6,5",а!Y186="8а 7",а!Y186="9 0,5",а!Y186="9 1",а!Y186="9 1,5",а!Y186="9 2",а!Y186="9 2,5",а!Y186="9 3",а!Y186="9 3,5",а!Y186="9 4",а!Y186="9 4,5",а!Y186="9 5",а!Y186="9 5,5",а!Y186="9 6",а!Y186="9 6,5",а!Y186="9 7",а!Y186="10 0,5",а!Y186="10 1",а!Y186="10 1,5",а!Y186="10 2",а!Y186="10 2,5",а!Y186="10 3",а!Y186="10 3,5",а!Y186="10 4",а!Y186="10 4,5",а!Y186="10 5",а!Y186="10 5,5",а!Y186="10 6",а!Y186="10 6,5",а!Y186="10 7"),CHOOSE(MATCH(а!Z186,{"7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00";"в";"о";"б";"к";"уо"},),б!Y183,б!Y183,б!Y183,б!Y183,б!Y183,б!Y183,б!Y183&amp;" 15.30-16.00",б!Y183&amp;" 15.30-16.30",б!Y183&amp;" 15.30-17.00",б!Y183&amp;" 15.30-17.30",б!Y183&amp;" 15.30-18.00",б!Y183&amp;" 15.30-18.30",б!Y183&amp;" 15.30-19.00",б!Y183&amp;" 15.30-19.30",б!Y183&amp;б!Y183&amp;"  15.30-20.00",б!Y183&amp;" 15.30-20.30",б!Y183&amp;" 15.30-21.00",б!Y183&amp;" 15.30-21.30",б!Y183&amp;" 15.30-22.00",б!Y183&amp;" 15.30-22.30",б!Y183&amp;" 15.30-23.00",б!Y183&amp;" 15.30-23.30",б!Y183&amp;" 15.30-00.00",б!Y183,б!Y183,б!Y183,б!Y183,б!Y183,б!Y183,б!Y183,б!Y183&amp;" 16.00-16.30",б!Y183&amp;" 16.00-17.00",б!Y183&amp;" 16.00-17.30",б!Y183&amp;" 16.00-18.00",б!Y183&amp;" 16.00-18.30",б!Y183&amp;" 16.00-19.00",б!Y183&amp;" 16.00-19.30",б!Y183&amp;" 16.00-20.00",б!Y183&amp;" 16.00-20.30",б!Y183&amp;" 16.00-21.00",б!Y183&amp;" 16.00-21.30",б!Y183&amp;" 16.00-22.00",б!Y183&amp;" 16.00-22.30",б!Y183&amp;" 16.00-23.00",б!Y183&amp;" 16.00-23.30",б!Y183&amp;" 16.00-00.00",б!Y183,б!Y183,б!Y183,б!Y183,б!Y183,б!Y183,б!Y183,б!Y183,б!Y183,б!Y183&amp;" 17.00-17.30",б!Y183&amp;" 17.00-18.00",б!Y183&amp;" 17.00-18.30",б!Y183&amp;" 17.00-19.00",б!Y183&amp;" 17.00-19.30",б!Y183&amp;" 17.00-20.00",б!Y183&amp;" 17.00-20.30",б!Y183&amp;" 17.00-21.00",б!Y183&amp;" 17.00-21.30",б!Y183&amp;" 17.00-22.00",б!Y183&amp;" 17.00-22.30",б!Y183&amp;" 17.00-23.00",б!Y183&amp;" 17.00-23.30",б!Y183&amp;" 17.00-00.00",б!Y183,б!Y183,б!Y183,б!Y183,б!Y183,б!Y183,б!Y183&amp;" 15.00-15.30",б!Y183&amp;" 15.00-16.00",б!Y183&amp;" 15.00-16.30",б!Y183&amp;" 15.00-17.00",б!Y183&amp;" 15.00-17.30",б!Y183&amp;" 15.00-18.00",б!Y183&amp;" 15.00-18.30",б!Y183&amp;" 15.00-19.00",б!Y183&amp;" 15.00-19.30",б!Y183&amp;" 15.00-20.00",б!Y183&amp;" 15.00-20.30",б!Y183&amp;" 15.00-21.00",б!Y183&amp;" 15.00-21.30",б!Y183&amp;" 15.00-22.00",б!Y183&amp;" 15.00-22.30",б!Y183&amp;" 15.00-23.00",б!Y183&amp;" 15.00-23.30",б!Y183&amp;" 15.00-00.00",б!Y183,б!Y183,б!Y183,б!Y183,б!Y183,б!Y183,б!Y183,б!Y183,б!Y183&amp;" 16.30-17.00",б!Y183&amp;" 16.30-17.30",б!Y183&amp;" 16.30-18.00",б!Y183&amp;" 16.30-18.30",б!Y183&amp;" 16.30-19.00",б!Y183&amp;" 16.30-19.30",б!Y183&amp;" 16.30-20.00",б!Y183&amp;" 16.30-20.30",б!Y183&amp;" 16.30-21.00",б!Y183&amp;" 16.30-21.30",б!Y183&amp;" 16.30-22.00",б!Y183&amp;" 16.30-22.30",б!Y183&amp;" 16.30-23.00",б!Y183&amp;" 16.30-23.30",б!Y183&amp;" 16.30-00.00",б!Y183,б!Y183,б!Y183,б!Y183,б!Y183,б!Y183,б!Y183,б!Y183,б!Y183,б!Y183,б!Y183,б!Y183&amp;" 18.00-18.30",б!Y183&amp;" 18.00-19.00",б!Y183&amp;" 18.00-19.30",б!Y183&amp;" 18.00-20.00",б!Y183&amp;" 18.00-20.30",б!Y183&amp;" 18.00-21.00",б!Y183&amp;" 18.00-21.30",б!Y183&amp;" 18.00-22.00",б!Y183&amp;" 18.00-22.30",б!Y183&amp;" 18.00-23.00",б!Y183&amp;" 18.00-23.30",б!Y183&amp;" 18.00-00.00",б!Y183&amp;" ",б!Y183&amp;" ",б!Y183&amp;" ",б!Y183&amp;" ",б!Y183&amp;" ",),CHOOSE(MATCH(а!Z186,{"7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190" s="37" t="str">
        <f>IF(а!Z186="","",IF(OR(а!Z186="7 0,5",а!Z186="7 1",а!Z186="7 1,5",а!Z186="7 2",а!Z186="7 2,5",а!Z186="7 3",а!Z186="7 3,5",а!Z186="7 4",а!Z186="7 4,5",а!Z186="7 5",а!Z186="7 5,5",а!Z186="7 6",а!Z186="7 6,5",а!Z186="7 7",а!Z186="7а 0,5",а!Z186="7а 1",а!Z186="7а 1,5",а!Z186="7а 2",а!Z186="7а 2,5",а!Z186="7а 3",а!Z186="7а 3,5",а!Z186="7а 4",а!Z186="7а 4,5",а!Z186="7а 5",а!Z186="7а 5,5",а!Z186="7а 6",а!Z186="7а 6,5",а!Z186="7а 7",а!Z186="8 0,5",а!Z186="8 1",а!Z186="8 1,5",а!Z186="8 2",а!Z186="8 2,5",а!Z186="8 3",а!Z186="8 3,5",а!Z186="8 4",а!Z186="8 4,5",а!Z186="8 5",а!Z186="8 5,5",а!Z186="8 6",а!Z186="8 6,5",а!Z186="8 7",а!Z186="8а 0,5",а!Z186="8а 1",а!Z186="8а 1,5",а!Z186="8а 2",а!Z186="8а 2,5",а!Z186="8а 3",а!Z186="8а 3,5",а!Z186="8а 4",а!Z186="8а 4,5",а!Z186="8а 5",а!Z186="8а 5,5",а!Z186="8а 6",а!Z186="8а 6,5",а!Z186="8а 7",а!Z186="9 0,5",а!Z186="9 1",а!Z186="9 1,5",а!Z186="9 2",а!Z186="9 2,5",а!Z186="9 3",а!Z186="9 3,5",а!Z186="9 4",а!Z186="9 4,5",а!Z186="9 5",а!Z186="9 5,5",а!Z186="9 6",а!Z186="9 6,5",а!Z186="9 7",а!Z186="10 0,5",а!Z186="10 1",а!Z186="10 1,5",а!Z186="10 2",а!Z186="10 2,5",а!Z186="10 3",а!Z186="10 3,5",а!Z186="10 4",а!Z186="10 4,5",а!Z186="10 5",а!Z186="10 5,5",а!Z186="10 6",а!Z186="10 6,5",а!Z186="10 7"),CHOOSE(MATCH(а!AA186,{"7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00","в","о","б","к","уо"},),б!Z183,б!Z183,б!Z183,б!Z183,б!Z183,б!Z183,б!Z183&amp;" 15.30-16.00",б!Z183&amp;" 15.30-16.30",б!Z183&amp;" 15.30-17.00",б!Z183&amp;" 15.30-17.30",б!Z183&amp;" 15.30-18.00",б!Z183&amp;" 15.30-18.30",б!Z183&amp;" 15.30-19.00",б!Z183&amp;" 15.30-19.30",б!Z183&amp;б!Z183&amp;"  15.30-20.00",б!Z183&amp;" 15.30-20.30",б!Z183&amp;" 15.30-21.00",б!Z183&amp;" 15.30-21.30",б!Z183&amp;" 15.30-22.00",б!Z183&amp;" 15.30-22.30",б!Z183&amp;" 15.30-23.00",б!Z183&amp;" 15.30-23.30",б!Z183&amp;" 15.30-00.00",б!Z183,б!Z183,б!Z183,б!Z183,б!Z183,б!Z183,б!Z183,б!Z183&amp;" 16.00-16.30",б!Z183&amp;" 16.00-17.00",б!Z183&amp;" 16.00-17.30",б!Z183&amp;" 16.00-18.00",б!Z183&amp;" 16.00-18.30",б!Z183&amp;" 16.00-19.00",б!Z183&amp;" 16.00-19.30",б!Z183&amp;" 16.00-20.00",б!Z183&amp;" 16.00-20.30",б!Z183&amp;" 16.00-21.00",б!Z183&amp;" 16.00-21.30",б!Z183&amp;" 16.00-22.00",б!Z183&amp;" 16.00-22.30",б!Z183&amp;" 16.00-23.00",б!Z183&amp;" 16.00-23.30",б!Z183&amp;" 16.00-00.00",б!Z183,б!Z183,б!Z183,б!Z183,б!Z183,б!Z183,б!Z183,б!Z183,б!Z183,б!Z183&amp;" 17.00-17.30",б!Z183&amp;" 17.00-18.00",б!Z183&amp;" 17.00-18.30",б!Z183&amp;" 17.00-19.00",б!Z183&amp;" 17.00-19.30",б!Z183&amp;" 17.00-20.00",б!Z183&amp;" 17.00-20.30",б!Z183&amp;" 17.00-21.00",б!Z183&amp;" 17.00-21.30",б!Z183&amp;" 17.00-22.00",б!Z183&amp;" 17.00-22.30",б!Z183&amp;" 17.00-23.00",б!Z183&amp;" 17.00-23.30",б!Z183&amp;" 17.00-00.00",б!Z183,б!Z183,б!Z183,б!Z183,б!Z183,б!Z183,б!Z183&amp;" 15.00-15.30",б!Z183&amp;" 15.00-16.00",б!Z183&amp;" 15.00-16.30",б!Z183&amp;" 15.00-17.00",б!Z183&amp;" 15.00-17.30",б!Z183&amp;" 15.00-18.00",б!Z183&amp;" 15.00-18.30",б!Z183&amp;" 15.00-19.00",б!Z183&amp;" 15.00-19.30",б!Z183&amp;" 15.00-20.00",б!Z183&amp;" 15.00-20.30",б!Z183&amp;" 15.00-21.00",б!Z183&amp;" 15.00-21.30",б!Z183&amp;" 15.00-22.00",б!Z183&amp;" 15.00-22.30",б!Z183&amp;" 15.00-23.00",б!Z183&amp;" 15.00-23.30",б!Z183&amp;" 15.00-00.00",б!Z183,б!Z183,б!Z183,б!Z183,б!Z183,б!Z183,б!Z183,б!Z183,б!Z183&amp;" 16.30-17.00",б!Z183&amp;" 16.30-17.30",б!Z183&amp;" 16.30-18.00",б!Z183&amp;" 16.30-18.30",б!Z183&amp;" 16.30-19.00",б!Z183&amp;" 16.30-19.30",б!Z183&amp;" 16.30-20.00",б!Z183&amp;" 16.30-20.30",б!Z183&amp;" 16.30-21.00",б!Z183&amp;" 16.30-21.30",б!Z183&amp;" 16.30-22.00",б!Z183&amp;" 16.30-22.30",б!Z183&amp;" 16.30-23.00",б!Z183&amp;" 16.30-23.30",б!Z183&amp;" 16.30-00.00",б!Z183,б!Z183,б!Z183,б!Z183,б!Z183,б!Z183,б!Z183,б!Z183,б!Z183,б!Z183,б!Z183,б!Z183&amp;" 18.00-18.30",б!Z183&amp;" 18.00-19.00",б!Z183&amp;" 18.00-19.30",б!Z183&amp;" 18.00-20.00",б!Z183&amp;" 18.00-20.30",б!Z183&amp;" 18.00-21.00",б!Z183&amp;" 18.00-21.30",б!Z183&amp;" 18.00-22.00",б!Z183&amp;" 18.00-22.30",б!Z183&amp;" 18.00-23.00",б!Z183&amp;" 18.00-23.30",б!Z183&amp;" 18.00-00.00",б!Z183&amp;" ",б!Z183&amp;" ",б!Z183&amp;" ",б!Z183&amp;" ",б!Z183&amp;" ",),CHOOSE(MATCH(а!AA186,{"7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190" s="37" t="str">
        <f>IF(а!AA186="","",IF(OR(а!AA186="7 0,5",а!AA186="7 1",а!AA186="7 1,5",а!AA186="7 2",а!AA186="7 2,5",а!AA186="7 3",а!AA186="7 3,5",а!AA186="7 4",а!AA186="7 4,5",а!AA186="7 5",а!AA186="7 5,5",а!AA186="7 6",а!AA186="7 6,5",а!AA186="7 7",а!AA186="7а 0,5",а!AA186="7а 1",а!AA186="7а 1,5",а!AA186="7а 2",а!AA186="7а 2,5",а!AA186="7а 3",а!AA186="7а 3,5",а!AA186="7а 4",а!AA186="7а 4,5",а!AA186="7а 5",а!AA186="7а 5,5",а!AA186="7а 6",а!AA186="7а 6,5",а!AA186="7а 7",а!AA186="8 0,5",а!AA186="8 1",а!AA186="8 1,5",а!AA186="8 2",а!AA186="8 2,5",а!AA186="8 3",а!AA186="8 3,5",а!AA186="8 4",а!AA186="8 4,5",а!AA186="8 5",а!AA186="8 5,5",а!AA186="8 6",а!AA186="8 6,5",а!AA186="8 7",а!AA186="8а 0,5",а!AA186="8а 1",а!AA186="8а 1,5",а!AA186="8а 2",а!AA186="8а 2,5",а!AA186="8а 3",а!AA186="8а 3,5",а!AA186="8а 4",а!AA186="8а 4,5",а!AA186="8а 5",а!AA186="8а 5,5",а!AA186="8а 6",а!AA186="8а 6,5",а!AA186="8а 7",а!AA186="9 0,5",а!AA186="9 1",а!AA186="9 1,5",а!AA186="9 2",а!AA186="9 2,5",а!AA186="9 3",а!AA186="9 3,5",а!AA186="9 4",а!AA186="9 4,5",а!AA186="9 5",а!AA186="9 5,5",а!AA186="9 6",а!AA186="9 6,5",а!AA186="9 7",а!AA186="10 0,5",а!AA186="10 1",а!AA186="10 1,5",а!AA186="10 2",а!AA186="10 2,5",а!AA186="10 3",а!AA186="10 3,5",а!AA186="10 4",а!AA186="10 4,5",а!AA186="10 5",а!AA186="10 5,5",а!AA186="10 6",а!AA186="10 6,5",а!AA186="10 7"),CHOOSE(MATCH(а!AB186,{"7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00","в","о","б","к","уо"},),б!AA183,б!AA183,б!AA183,б!AA183,б!AA183,б!AA183,б!AA183&amp;" 15.30-16.00",б!AA183&amp;" 15.30-16.30",б!AA183&amp;" 15.30-17.00",б!AA183&amp;" 15.30-17.30",б!AA183&amp;" 15.30-18.00",б!AA183&amp;" 15.30-18.30",б!AA183&amp;" 15.30-19.00",б!AA183&amp;" 15.30-19.30",б!AA183&amp;б!AA183&amp;"  15.30-20.00",б!AA183&amp;" 15.30-20.30",б!AA183&amp;" 15.30-21.00",б!AA183&amp;" 15.30-21.30",б!AA183&amp;" 15.30-22.00",б!AA183&amp;" 15.30-22.30",б!AA183&amp;" 15.30-23.00",б!AA183&amp;" 15.30-23.30",б!AA183&amp;" 15.30-00.00",б!AA183,б!AA183,б!AA183,б!AA183,б!AA183,б!AA183,б!AA183,б!AA183&amp;" 16.00-16.30",б!AA183&amp;" 16.00-17.00",б!AA183&amp;" 16.00-17.30",б!AA183&amp;" 16.00-18.00",б!AA183&amp;" 16.00-18.30",б!AA183&amp;" 16.00-19.00",б!AA183&amp;" 16.00-19.30",б!AA183&amp;" 16.00-20.00",б!AA183&amp;" 16.00-20.30",б!AA183&amp;" 16.00-21.00",б!AA183&amp;" 16.00-21.30",б!AA183&amp;" 16.00-22.00",б!AA183&amp;" 16.00-22.30",б!AA183&amp;" 16.00-23.00",б!AA183&amp;" 16.00-23.30",б!AA183&amp;" 16.00-00.00",б!AA183,б!AA183,б!AA183,б!AA183,б!AA183,б!AA183,б!AA183,б!AA183,б!AA183,б!AA183&amp;" 17.00-17.30",б!AA183&amp;" 17.00-18.00",б!AA183&amp;" 17.00-18.30",б!AA183&amp;" 17.00-19.00",б!AA183&amp;" 17.00-19.30",б!AA183&amp;" 17.00-20.00",б!AA183&amp;" 17.00-20.30",б!AA183&amp;" 17.00-21.00",б!AA183&amp;" 17.00-21.30",б!AA183&amp;" 17.00-22.00",б!AA183&amp;" 17.00-22.30",б!AA183&amp;" 17.00-23.00",б!AA183&amp;" 17.00-23.30",б!AA183&amp;" 17.00-00.00",б!AA183,б!AA183,б!AA183,б!AA183,б!AA183,б!AA183,б!AA183&amp;" 15.00-15.30",б!AA183&amp;" 15.00-16.00",б!AA183&amp;" 15.00-16.30",б!AA183&amp;" 15.00-17.00",б!AA183&amp;" 15.00-17.30",б!AA183&amp;" 15.00-18.00",б!AA183&amp;" 15.00-18.30",б!AA183&amp;" 15.00-19.00",б!AA183&amp;" 15.00-19.30",б!AA183&amp;" 15.00-20.00",б!AA183&amp;" 15.00-20.30",б!AA183&amp;" 15.00-21.00",б!AA183&amp;" 15.00-21.30",б!AA183&amp;" 15.00-22.00",б!AA183&amp;" 15.00-22.30",б!AA183&amp;" 15.00-23.00",б!AA183&amp;" 15.00-23.30",б!AA183&amp;" 15.00-00.00",б!AA183,б!AA183,б!AA183,б!AA183,б!AA183,б!AA183,б!AA183,б!AA183,б!AA183&amp;" 16.30-17.00",б!AA183&amp;" 16.30-17.30",б!AA183&amp;" 16.30-18.00",б!AA183&amp;" 16.30-18.30",б!AA183&amp;" 16.30-19.00",б!AA183&amp;" 16.30-19.30",б!AA183&amp;" 16.30-20.00",б!AA183&amp;" 16.30-20.30",б!AA183&amp;" 16.30-21.00",б!AA183&amp;" 16.30-21.30",б!AA183&amp;" 16.30-22.00",б!AA183&amp;" 16.30-22.30",б!AA183&amp;" 16.30-23.00",б!AA183&amp;" 16.30-23.30",б!AA183&amp;" 16.30-00.00",б!AA183,б!AA183,б!AA183,б!AA183,б!AA183,б!AA183,б!AA183,б!AA183,б!AA183,б!AA183,б!AA183,б!AA183&amp;" 18.00-18.30",б!AA183&amp;" 18.00-19.00",б!AA183&amp;" 18.00-19.30",б!AA183&amp;" 18.00-20.00",б!AA183&amp;" 18.00-20.30",б!AA183&amp;" 18.00-21.00",б!AA183&amp;" 18.00-21.30",б!AA183&amp;" 18.00-22.00",б!AA183&amp;" 18.00-22.30",б!AA183&amp;" 18.00-23.00",б!AA183&amp;" 18.00-23.30",б!AA183&amp;" 18.00-00.00",б!AA183&amp;" ",б!AA183&amp;" ",б!AA183&amp;" ",б!AA183&amp;" ",б!AA183&amp;" ",),CHOOSE(MATCH(а!AB186,{"7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190" s="37" t="str">
        <f>IF(а!AB186="","",IF(OR(а!AB186="7 0,5",а!AB186="7 1",а!AB186="7 1,5",а!AB186="7 2",а!AB186="7 2,5",а!AB186="7 3",а!AB186="7 3,5",а!AB186="7 4",а!AB186="7 4,5",а!AB186="7 5",а!AB186="7 5,5",а!AB186="7 6",а!AB186="7 6,5",а!AB186="7 7",а!AB186="7а 0,5",а!AB186="7а 1",а!AB186="7а 1,5",а!AB186="7а 2",а!AB186="7а 2,5",а!AB186="7а 3",а!AB186="7а 3,5",а!AB186="7а 4",а!AB186="7а 4,5",а!AB186="7а 5",а!AB186="7а 5,5",а!AB186="7а 6",а!AB186="7а 6,5",а!AB186="7а 7",а!AB186="8 0,5",а!AB186="8 1",а!AB186="8 1,5",а!AB186="8 2",а!AB186="8 2,5",а!AB186="8 3",а!AB186="8 3,5",а!AB186="8 4",а!AB186="8 4,5",а!AB186="8 5",а!AB186="8 5,5",а!AB186="8 6",а!AB186="8 6,5",а!AB186="8 7",а!AB186="8а 0,5",а!AB186="8а 1",а!AB186="8а 1,5",а!AB186="8а 2",а!AB186="8а 2,5",а!AB186="8а 3",а!AB186="8а 3,5",а!AB186="8а 4",а!AB186="8а 4,5",а!AB186="8а 5",а!AB186="8а 5,5",а!AB186="8а 6",а!AB186="8а 6,5",а!AB186="8а 7",а!AB186="9 0,5",а!AB186="9 1",а!AB186="9 1,5",а!AB186="9 2",а!AB186="9 2,5",а!AB186="9 3",а!AB186="9 3,5",а!AB186="9 4",а!AB186="9 4,5",а!AB186="9 5",а!AB186="9 5,5",а!AB186="9 6",а!AB186="9 6,5",а!AB186="9 7",а!AB186="10 0,5",а!AB186="10 1",а!AB186="10 1,5",а!AB186="10 2",а!AB186="10 2,5",а!AB186="10 3",а!AB186="10 3,5",а!AB186="10 4",а!AB186="10 4,5",а!AB186="10 5",а!AB186="10 5,5",а!AB186="10 6",а!AB186="10 6,5",а!AB186="10 7"),CHOOSE(MATCH(а!AC186,{"7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00","в","о","б","к","уо"},),б!AB183,б!AB183,б!AB183,б!AB183,б!AB183,б!AB183,б!AB183&amp;" 15.30-16.00",б!AB183&amp;" 15.30-16.30",б!AB183&amp;" 15.30-17.00",б!AB183&amp;" 15.30-17.30",б!AB183&amp;" 15.30-18.00",б!AB183&amp;" 15.30-18.30",б!AB183&amp;" 15.30-19.00",б!AB183&amp;" 15.30-19.30",б!AB183&amp;б!AB183&amp;"  15.30-20.00",б!AB183&amp;" 15.30-20.30",б!AB183&amp;" 15.30-21.00",б!AB183&amp;" 15.30-21.30",б!AB183&amp;" 15.30-22.00",б!AB183&amp;" 15.30-22.30",б!AB183&amp;" 15.30-23.00",б!AB183&amp;" 15.30-23.30",б!AB183&amp;" 15.30-00.00",б!AB183,б!AB183,б!AB183,б!AB183,б!AB183,б!AB183,б!AB183,б!AB183&amp;" 16.00-16.30",б!AB183&amp;" 16.00-17.00",б!AB183&amp;" 16.00-17.30",б!AB183&amp;" 16.00-18.00",б!AB183&amp;" 16.00-18.30",б!AB183&amp;" 16.00-19.00",б!AB183&amp;" 16.00-19.30",б!AB183&amp;" 16.00-20.00",б!AB183&amp;" 16.00-20.30",б!AB183&amp;" 16.00-21.00",б!AB183&amp;" 16.00-21.30",б!AB183&amp;" 16.00-22.00",б!AB183&amp;" 16.00-22.30",б!AB183&amp;" 16.00-23.00",б!AB183&amp;" 16.00-23.30",б!AB183&amp;" 16.00-00.00",б!AB183,б!AB183,б!AB183,б!AB183,б!AB183,б!AB183,б!AB183,б!AB183,б!AB183,б!AB183&amp;" 17.00-17.30",б!AB183&amp;" 17.00-18.00",б!AB183&amp;" 17.00-18.30",б!AB183&amp;" 17.00-19.00",б!AB183&amp;" 17.00-19.30",б!AB183&amp;" 17.00-20.00",б!AB183&amp;" 17.00-20.30",б!AB183&amp;" 17.00-21.00",б!AB183&amp;" 17.00-21.30",б!AB183&amp;" 17.00-22.00",б!AB183&amp;" 17.00-22.30",б!AB183&amp;" 17.00-23.00",б!AB183&amp;" 17.00-23.30",б!AB183&amp;" 17.00-00.00",б!AB183,б!AB183,б!AB183,б!AB183,б!AB183,б!AB183,б!AB183&amp;" 15.00-15.30",б!AB183&amp;" 15.00-16.00",б!AB183&amp;" 15.00-16.30",б!AB183&amp;" 15.00-17.00",б!AB183&amp;" 15.00-17.30",б!AB183&amp;" 15.00-18.00",б!AB183&amp;" 15.00-18.30",б!AB183&amp;" 15.00-19.00",б!AB183&amp;" 15.00-19.30",б!AB183&amp;" 15.00-20.00",б!AB183&amp;" 15.00-20.30",б!AB183&amp;" 15.00-21.00",б!AB183&amp;" 15.00-21.30",б!AB183&amp;" 15.00-22.00",б!AB183&amp;" 15.00-22.30",б!AB183&amp;" 15.00-23.00",б!AB183&amp;" 15.00-23.30",б!AB183&amp;" 15.00-00.00",б!AB183,б!AB183,б!AB183,б!AB183,б!AB183,б!AB183,б!AB183,б!AB183,б!AB183&amp;" 16.30-17.00",б!AB183&amp;" 16.30-17.30",б!AB183&amp;" 16.30-18.00",б!AB183&amp;" 16.30-18.30",б!AB183&amp;" 16.30-19.00",б!AB183&amp;" 16.30-19.30",б!AB183&amp;" 16.30-20.00",б!AB183&amp;" 16.30-20.30",б!AB183&amp;" 16.30-21.00",б!AB183&amp;" 16.30-21.30",б!AB183&amp;" 16.30-22.00",б!AB183&amp;" 16.30-22.30",б!AB183&amp;" 16.30-23.00",б!AB183&amp;" 16.30-23.30",б!AB183&amp;" 16.30-00.00",б!AB183,б!AB183,б!AB183,б!AB183,б!AB183,б!AB183,б!AB183,б!AB183,б!AB183,б!AB183,б!AB183,б!AB183&amp;" 18.00-18.30",б!AB183&amp;" 18.00-19.00",б!AB183&amp;" 18.00-19.30",б!AB183&amp;" 18.00-20.00",б!AB183&amp;" 18.00-20.30",б!AB183&amp;" 18.00-21.00",б!AB183&amp;" 18.00-21.30",б!AB183&amp;" 18.00-22.00",б!AB183&amp;" 18.00-22.30",б!AB183&amp;" 18.00-23.00",б!AB183&amp;" 18.00-23.30",б!AB183&amp;" 18.00-00.00",б!AB183&amp;" ",б!AB183&amp;" ",б!AB183&amp;" ",б!AB183&amp;" ",б!AB183&amp;" ",),CHOOSE(MATCH(а!AC186,{"7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190" s="37" t="str">
        <f>IF(а!AC186="","",IF(OR(а!AC186="7 0,5",а!AC186="7 1",а!AC186="7 1,5",а!AC186="7 2",а!AC186="7 2,5",а!AC186="7 3",а!AC186="7 3,5",а!AC186="7 4",а!AC186="7 4,5",а!AC186="7 5",а!AC186="7 5,5",а!AC186="7 6",а!AC186="7 6,5",а!AC186="7 7",а!AC186="7а 0,5",а!AC186="7а 1",а!AC186="7а 1,5",а!AC186="7а 2",а!AC186="7а 2,5",а!AC186="7а 3",а!AC186="7а 3,5",а!AC186="7а 4",а!AC186="7а 4,5",а!AC186="7а 5",а!AC186="7а 5,5",а!AC186="7а 6",а!AC186="7а 6,5",а!AC186="7а 7",а!AC186="8 0,5",а!AC186="8 1",а!AC186="8 1,5",а!AC186="8 2",а!AC186="8 2,5",а!AC186="8 3",а!AC186="8 3,5",а!AC186="8 4",а!AC186="8 4,5",а!AC186="8 5",а!AC186="8 5,5",а!AC186="8 6",а!AC186="8 6,5",а!AC186="8 7",а!AC186="8а 0,5",а!AC186="8а 1",а!AC186="8а 1,5",а!AC186="8а 2",а!AC186="8а 2,5",а!AC186="8а 3",а!AC186="8а 3,5",а!AC186="8а 4",а!AC186="8а 4,5",а!AC186="8а 5",а!AC186="8а 5,5",а!AC186="8а 6",а!AC186="8а 6,5",а!AC186="8а 7",а!AC186="9 0,5",а!AC186="9 1",а!AC186="9 1,5",а!AC186="9 2",а!AC186="9 2,5",а!AC186="9 3",а!AC186="9 3,5",а!AC186="9 4",а!AC186="9 4,5",а!AC186="9 5",а!AC186="9 5,5",а!AC186="9 6",а!AC186="9 6,5",а!AC186="9 7",а!AC186="10 0,5",а!AC186="10 1",а!AC186="10 1,5",а!AC186="10 2",а!AC186="10 2,5",а!AC186="10 3",а!AC186="10 3,5",а!AC186="10 4",а!AC186="10 4,5",а!AC186="10 5",а!AC186="10 5,5",а!AC186="10 6",а!AC186="10 6,5",а!AC186="10 7"),CHOOSE(MATCH(а!AD186,{"7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00";"в";"о";"б";"к";"уо"},),б!AC183,б!AC183,б!AC183,б!AC183,б!AC183,б!AC183,б!AC183&amp;" 15.30-16.00",б!AC183&amp;" 15.30-16.30",б!AC183&amp;" 15.30-17.00",б!AC183&amp;" 15.30-17.30",б!AC183&amp;" 15.30-18.00",б!AC183&amp;" 15.30-18.30",б!AC183&amp;" 15.30-19.00",б!AC183&amp;" 15.30-19.30",б!AC183&amp;б!AC183&amp;"  15.30-20.00",б!AC183&amp;" 15.30-20.30",б!AC183&amp;" 15.30-21.00",б!AC183&amp;" 15.30-21.30",б!AC183&amp;" 15.30-22.00",б!AC183&amp;" 15.30-22.30",б!AC183&amp;" 15.30-23.00",б!AC183&amp;" 15.30-23.30",б!AC183&amp;" 15.30-00.00",б!AC183,б!AC183,б!AC183,б!AC183,б!AC183,б!AC183,б!AC183,б!AC183&amp;" 16.00-16.30",б!AC183&amp;" 16.00-17.00",б!AC183&amp;" 16.00-17.30",б!AC183&amp;" 16.00-18.00",б!AC183&amp;" 16.00-18.30",б!AC183&amp;" 16.00-19.00",б!AC183&amp;" 16.00-19.30",б!AC183&amp;" 16.00-20.00",б!AC183&amp;" 16.00-20.30",б!AC183&amp;" 16.00-21.00",б!AC183&amp;" 16.00-21.30",б!AC183&amp;" 16.00-22.00",б!AC183&amp;" 16.00-22.30",б!AC183&amp;" 16.00-23.00",б!AC183&amp;" 16.00-23.30",б!AC183&amp;" 16.00-00.00",б!AC183,б!AC183,б!AC183,б!AC183,б!AC183,б!AC183,б!AC183,б!AC183,б!AC183,б!AC183&amp;" 17.00-17.30",б!AC183&amp;" 17.00-18.00",б!AC183&amp;" 17.00-18.30",б!AC183&amp;" 17.00-19.00",б!AC183&amp;" 17.00-19.30",б!AC183&amp;" 17.00-20.00",б!AC183&amp;" 17.00-20.30",б!AC183&amp;" 17.00-21.00",б!AC183&amp;" 17.00-21.30",б!AC183&amp;" 17.00-22.00",б!AC183&amp;" 17.00-22.30",б!AC183&amp;" 17.00-23.00",б!AC183&amp;" 17.00-23.30",б!AC183&amp;" 17.00-00.00",б!AC183,б!AC183,б!AC183,б!AC183,б!AC183,б!AC183,б!AC183&amp;" 15.00-15.30",б!AC183&amp;" 15.00-16.00",б!AC183&amp;" 15.00-16.30",б!AC183&amp;" 15.00-17.00",б!AC183&amp;" 15.00-17.30",б!AC183&amp;" 15.00-18.00",б!AC183&amp;" 15.00-18.30",б!AC183&amp;" 15.00-19.00",б!AC183&amp;" 15.00-19.30",б!AC183&amp;" 15.00-20.00",б!AC183&amp;" 15.00-20.30",б!AC183&amp;" 15.00-21.00",б!AC183&amp;" 15.00-21.30",б!AC183&amp;" 15.00-22.00",б!AC183&amp;" 15.00-22.30",б!AC183&amp;" 15.00-23.00",б!AC183&amp;" 15.00-23.30",б!AC183&amp;" 15.00-00.00",б!AC183,б!AC183,б!AC183,б!AC183,б!AC183,б!AC183,б!AC183,б!AC183,б!AC183&amp;" 16.30-17.00",б!AC183&amp;" 16.30-17.30",б!AC183&amp;" 16.30-18.00",б!AC183&amp;" 16.30-18.30",б!AC183&amp;" 16.30-19.00",б!AC183&amp;" 16.30-19.30",б!AC183&amp;" 16.30-20.00",б!AC183&amp;" 16.30-20.30",б!AC183&amp;" 16.30-21.00",б!AC183&amp;" 16.30-21.30",б!AC183&amp;" 16.30-22.00",б!AC183&amp;" 16.30-22.30",б!AC183&amp;" 16.30-23.00",б!AC183&amp;" 16.30-23.30",б!AC183&amp;" 16.30-00.00",б!AC183,б!AC183,б!AC183,б!AC183,б!AC183,б!AC183,б!AC183,б!AC183,б!AC183,б!AC183,б!AC183,б!AC183&amp;" 18.00-18.30",б!AC183&amp;" 18.00-19.00",б!AC183&amp;" 18.00-19.30",б!AC183&amp;" 18.00-20.00",б!AC183&amp;" 18.00-20.30",б!AC183&amp;" 18.00-21.00",б!AC183&amp;" 18.00-21.30",б!AC183&amp;" 18.00-22.00",б!AC183&amp;" 18.00-22.30",б!AC183&amp;" 18.00-23.00",б!AC183&amp;" 18.00-23.30",б!AC183&amp;" 18.00-00.00",б!AC183&amp;" ",б!AC183&amp;" ",б!AC183&amp;" ",б!AC183&amp;" ",б!AC183&amp;" ",),CHOOSE(MATCH(а!AD186,{"7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190" s="37" t="str">
        <f>IF(а!AD186="","",IF(OR(а!AD186="7 0,5",а!AD186="7 1",а!AD186="7 1,5",а!AD186="7 2",а!AD186="7 2,5",а!AD186="7 3",а!AD186="7 3,5",а!AD186="7 4",а!AD186="7 4,5",а!AD186="7 5",а!AD186="7 5,5",а!AD186="7 6",а!AD186="7 6,5",а!AD186="7 7",а!AD186="7а 0,5",а!AD186="7а 1",а!AD186="7а 1,5",а!AD186="7а 2",а!AD186="7а 2,5",а!AD186="7а 3",а!AD186="7а 3,5",а!AD186="7а 4",а!AD186="7а 4,5",а!AD186="7а 5",а!AD186="7а 5,5",а!AD186="7а 6",а!AD186="7а 6,5",а!AD186="7а 7",а!AD186="8 0,5",а!AD186="8 1",а!AD186="8 1,5",а!AD186="8 2",а!AD186="8 2,5",а!AD186="8 3",а!AD186="8 3,5",а!AD186="8 4",а!AD186="8 4,5",а!AD186="8 5",а!AD186="8 5,5",а!AD186="8 6",а!AD186="8 6,5",а!AD186="8 7",а!AD186="8а 0,5",а!AD186="8а 1",а!AD186="8а 1,5",а!AD186="8а 2",а!AD186="8а 2,5",а!AD186="8а 3",а!AD186="8а 3,5",а!AD186="8а 4",а!AD186="8а 4,5",а!AD186="8а 5",а!AD186="8а 5,5",а!AD186="8а 6",а!AD186="8а 6,5",а!AD186="8а 7",а!AD186="9 0,5",а!AD186="9 1",а!AD186="9 1,5",а!AD186="9 2",а!AD186="9 2,5",а!AD186="9 3",а!AD186="9 3,5",а!AD186="9 4",а!AD186="9 4,5",а!AD186="9 5",а!AD186="9 5,5",а!AD186="9 6",а!AD186="9 6,5",а!AD186="9 7",а!AD186="10 0,5",а!AD186="10 1",а!AD186="10 1,5",а!AD186="10 2",а!AD186="10 2,5",а!AD186="10 3",а!AD186="10 3,5",а!AD186="10 4",а!AD186="10 4,5",а!AD186="10 5",а!AD186="10 5,5",а!AD186="10 6",а!AD186="10 6,5",а!AD186="10 7"),CHOOSE(MATCH(а!AE186,{"7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00";"в";"о";"б";"к";"уо"},),б!AD183,б!AD183,б!AD183,б!AD183,б!AD183,б!AD183,б!AD183&amp;" 15.30-16.00",б!AD183&amp;" 15.30-16.30",б!AD183&amp;" 15.30-17.00",б!AD183&amp;" 15.30-17.30",б!AD183&amp;" 15.30-18.00",б!AD183&amp;" 15.30-18.30",б!AD183&amp;" 15.30-19.00",б!AD183&amp;" 15.30-19.30",б!AD183&amp;б!AD183&amp;"  15.30-20.00",б!AD183&amp;" 15.30-20.30",б!AD183&amp;" 15.30-21.00",б!AD183&amp;" 15.30-21.30",б!AD183&amp;" 15.30-22.00",б!AD183&amp;" 15.30-22.30",б!AD183&amp;" 15.30-23.00",б!AD183&amp;" 15.30-23.30",б!AD183&amp;" 15.30-00.00",б!AD183,б!AD183,б!AD183,б!AD183,б!AD183,б!AD183,б!AD183,б!AD183&amp;" 16.00-16.30",б!AD183&amp;" 16.00-17.00",б!AD183&amp;" 16.00-17.30",б!AD183&amp;" 16.00-18.00",б!AD183&amp;" 16.00-18.30",б!AD183&amp;" 16.00-19.00",б!AD183&amp;" 16.00-19.30",б!AD183&amp;" 16.00-20.00",б!AD183&amp;" 16.00-20.30",б!AD183&amp;" 16.00-21.00",б!AD183&amp;" 16.00-21.30",б!AD183&amp;" 16.00-22.00",б!AD183&amp;" 16.00-22.30",б!AD183&amp;" 16.00-23.00",б!AD183&amp;" 16.00-23.30",б!AD183&amp;" 16.00-00.00",б!AD183,б!AD183,б!AD183,б!AD183,б!AD183,б!AD183,б!AD183,б!AD183,б!AD183,б!AD183&amp;" 17.00-17.30",б!AD183&amp;" 17.00-18.00",б!AD183&amp;" 17.00-18.30",б!AD183&amp;" 17.00-19.00",б!AD183&amp;" 17.00-19.30",б!AD183&amp;" 17.00-20.00",б!AD183&amp;" 17.00-20.30",б!AD183&amp;" 17.00-21.00",б!AD183&amp;" 17.00-21.30",б!AD183&amp;" 17.00-22.00",б!AD183&amp;" 17.00-22.30",б!AD183&amp;" 17.00-23.00",б!AD183&amp;" 17.00-23.30",б!AD183&amp;" 17.00-00.00",б!AD183,б!AD183,б!AD183,б!AD183,б!AD183,б!AD183,б!AD183&amp;" 15.00-15.30",б!AD183&amp;" 15.00-16.00",б!AD183&amp;" 15.00-16.30",б!AD183&amp;" 15.00-17.00",б!AD183&amp;" 15.00-17.30",б!AD183&amp;" 15.00-18.00",б!AD183&amp;" 15.00-18.30",б!AD183&amp;" 15.00-19.00",б!AD183&amp;" 15.00-19.30",б!AD183&amp;" 15.00-20.00",б!AD183&amp;" 15.00-20.30",б!AD183&amp;" 15.00-21.00",б!AD183&amp;" 15.00-21.30",б!AD183&amp;" 15.00-22.00",б!AD183&amp;" 15.00-22.30",б!AD183&amp;" 15.00-23.00",б!AD183&amp;" 15.00-23.30",б!AD183&amp;" 15.00-00.00",б!AD183,б!AD183,б!AD183,б!AD183,б!AD183,б!AD183,б!AD183,б!AD183,б!AD183&amp;" 16.30-17.00",б!AD183&amp;" 16.30-17.30",б!AD183&amp;" 16.30-18.00",б!AD183&amp;" 16.30-18.30",б!AD183&amp;" 16.30-19.00",б!AD183&amp;" 16.30-19.30",б!AD183&amp;" 16.30-20.00",б!AD183&amp;" 16.30-20.30",б!AD183&amp;" 16.30-21.00",б!AD183&amp;" 16.30-21.30",б!AD183&amp;" 16.30-22.00",б!AD183&amp;" 16.30-22.30",б!AD183&amp;" 16.30-23.00",б!AD183&amp;" 16.30-23.30",б!AD183&amp;" 16.30-00.00",б!AD183,б!AD183,б!AD183,б!AD183,б!AD183,б!AD183,б!AD183,б!AD183,б!AD183,б!AD183,б!AD183,б!AD183&amp;" 18.00-18.30",б!AD183&amp;" 18.00-19.00",б!AD183&amp;" 18.00-19.30",б!AD183&amp;" 18.00-20.00",б!AD183&amp;" 18.00-20.30",б!AD183&amp;" 18.00-21.00",б!AD183&amp;" 18.00-21.30",б!AD183&amp;" 18.00-22.00",б!AD183&amp;" 18.00-22.30",б!AD183&amp;" 18.00-23.00",б!AD183&amp;" 18.00-23.30",б!AD183&amp;" 18.00-00.00",б!AD183&amp;" ",б!AD183&amp;" ",б!AD183&amp;" ",б!AD183&amp;" ",б!AD183&amp;" ",),CHOOSE(MATCH(а!AE186,{"7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190" s="37" t="str">
        <f>IF(а!AE186="","",IF(OR(а!AE186="7 0,5",а!AE186="7 1",а!AE186="7 1,5",а!AE186="7 2",а!AE186="7 2,5",а!AE186="7 3",а!AE186="7 3,5",а!AE186="7 4",а!AE186="7 4,5",а!AE186="7 5",а!AE186="7 5,5",а!AE186="7 6",а!AE186="7 6,5",а!AE186="7 7",а!AE186="7а 0,5",а!AE186="7а 1",а!AE186="7а 1,5",а!AE186="7а 2",а!AE186="7а 2,5",а!AE186="7а 3",а!AE186="7а 3,5",а!AE186="7а 4",а!AE186="7а 4,5",а!AE186="7а 5",а!AE186="7а 5,5",а!AE186="7а 6",а!AE186="7а 6,5",а!AE186="7а 7",а!AE186="8 0,5",а!AE186="8 1",а!AE186="8 1,5",а!AE186="8 2",а!AE186="8 2,5",а!AE186="8 3",а!AE186="8 3,5",а!AE186="8 4",а!AE186="8 4,5",а!AE186="8 5",а!AE186="8 5,5",а!AE186="8 6",а!AE186="8 6,5",а!AE186="8 7",а!AE186="8а 0,5",а!AE186="8а 1",а!AE186="8а 1,5",а!AE186="8а 2",а!AE186="8а 2,5",а!AE186="8а 3",а!AE186="8а 3,5",а!AE186="8а 4",а!AE186="8а 4,5",а!AE186="8а 5",а!AE186="8а 5,5",а!AE186="8а 6",а!AE186="8а 6,5",а!AE186="8а 7",а!AE186="9 0,5",а!AE186="9 1",а!AE186="9 1,5",а!AE186="9 2",а!AE186="9 2,5",а!AE186="9 3",а!AE186="9 3,5",а!AE186="9 4",а!AE186="9 4,5",а!AE186="9 5",а!AE186="9 5,5",а!AE186="9 6",а!AE186="9 6,5",а!AE186="9 7",а!AE186="10 0,5",а!AE186="10 1",а!AE186="10 1,5",а!AE186="10 2",а!AE186="10 2,5",а!AE186="10 3",а!AE186="10 3,5",а!AE186="10 4",а!AE186="10 4,5",а!AE186="10 5",а!AE186="10 5,5",а!AE186="10 6",а!AE186="10 6,5",а!AE186="10 7"),CHOOSE(MATCH(а!AF186,{"7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00";"в";"о";"б";"к";"уо"},),б!AE183,б!AE183,б!AE183,б!AE183,б!AE183,б!AE183,б!AE183&amp;" 15.30-16.00",б!AE183&amp;" 15.30-16.30",б!AE183&amp;" 15.30-17.00",б!AE183&amp;" 15.30-17.30",б!AE183&amp;" 15.30-18.00",б!AE183&amp;" 15.30-18.30",б!AE183&amp;" 15.30-19.00",б!AE183&amp;" 15.30-19.30",б!AE183&amp;б!AE183&amp;"  15.30-20.00",б!AE183&amp;" 15.30-20.30",б!AE183&amp;" 15.30-21.00",б!AE183&amp;" 15.30-21.30",б!AE183&amp;" 15.30-22.00",б!AE183&amp;" 15.30-22.30",б!AE183&amp;" 15.30-23.00",б!AE183&amp;" 15.30-23.30",б!AE183&amp;" 15.30-00.00",б!AE183,б!AE183,б!AE183,б!AE183,б!AE183,б!AE183,б!AE183,б!AE183&amp;" 16.00-16.30",б!AE183&amp;" 16.00-17.00",б!AE183&amp;" 16.00-17.30",б!AE183&amp;" 16.00-18.00",б!AE183&amp;" 16.00-18.30",б!AE183&amp;" 16.00-19.00",б!AE183&amp;" 16.00-19.30",б!AE183&amp;" 16.00-20.00",б!AE183&amp;" 16.00-20.30",б!AE183&amp;" 16.00-21.00",б!AE183&amp;" 16.00-21.30",б!AE183&amp;" 16.00-22.00",б!AE183&amp;" 16.00-22.30",б!AE183&amp;" 16.00-23.00",б!AE183&amp;" 16.00-23.30",б!AE183&amp;" 16.00-00.00",б!AE183,б!AE183,б!AE183,б!AE183,б!AE183,б!AE183,б!AE183,б!AE183,б!AE183,б!AE183&amp;" 17.00-17.30",б!AE183&amp;" 17.00-18.00",б!AE183&amp;" 17.00-18.30",б!AE183&amp;" 17.00-19.00",б!AE183&amp;" 17.00-19.30",б!AE183&amp;" 17.00-20.00",б!AE183&amp;" 17.00-20.30",б!AE183&amp;" 17.00-21.00",б!AE183&amp;" 17.00-21.30",б!AE183&amp;" 17.00-22.00",б!AE183&amp;" 17.00-22.30",б!AE183&amp;" 17.00-23.00",б!AE183&amp;" 17.00-23.30",б!AE183&amp;" 17.00-00.00",б!AE183,б!AE183,б!AE183,б!AE183,б!AE183,б!AE183,б!AE183&amp;" 15.00-15.30",б!AE183&amp;" 15.00-16.00",б!AE183&amp;" 15.00-16.30",б!AE183&amp;" 15.00-17.00",б!AE183&amp;" 15.00-17.30",б!AE183&amp;" 15.00-18.00",б!AE183&amp;" 15.00-18.30",б!AE183&amp;" 15.00-19.00",б!AE183&amp;" 15.00-19.30",б!AE183&amp;" 15.00-20.00",б!AE183&amp;" 15.00-20.30",б!AE183&amp;" 15.00-21.00",б!AE183&amp;" 15.00-21.30",б!AE183&amp;" 15.00-22.00",б!AE183&amp;" 15.00-22.30",б!AE183&amp;" 15.00-23.00",б!AE183&amp;" 15.00-23.30",б!AE183&amp;" 15.00-00.00",б!AE183,б!AE183,б!AE183,б!AE183,б!AE183,б!AE183,б!AE183,б!AE183,б!AE183&amp;" 16.30-17.00",б!AE183&amp;" 16.30-17.30",б!AE183&amp;" 16.30-18.00",б!AE183&amp;" 16.30-18.30",б!AE183&amp;" 16.30-19.00",б!AE183&amp;" 16.30-19.30",б!AE183&amp;" 16.30-20.00",б!AE183&amp;" 16.30-20.30",б!AE183&amp;" 16.30-21.00",б!AE183&amp;" 16.30-21.30",б!AE183&amp;" 16.30-22.00",б!AE183&amp;" 16.30-22.30",б!AE183&amp;" 16.30-23.00",б!AE183&amp;" 16.30-23.30",б!AE183&amp;" 16.30-00.00",б!AE183,б!AE183,б!AE183,б!AE183,б!AE183,б!AE183,б!AE183,б!AE183,б!AE183,б!AE183,б!AE183,б!AE183&amp;" 18.00-18.30",б!AE183&amp;" 18.00-19.00",б!AE183&amp;" 18.00-19.30",б!AE183&amp;" 18.00-20.00",б!AE183&amp;" 18.00-20.30",б!AE183&amp;" 18.00-21.00",б!AE183&amp;" 18.00-21.30",б!AE183&amp;" 18.00-22.00",б!AE183&amp;" 18.00-22.30",б!AE183&amp;" 18.00-23.00",б!AE183&amp;" 18.00-23.30",б!AE183&amp;" 18.00-00.00",б!AE183&amp;" ",б!AE183&amp;" ",б!AE183&amp;" ",б!AE183&amp;" ",б!AE183&amp;" ",),CHOOSE(MATCH(а!AF186,{"7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190" s="37" t="str">
        <f>IF(а!AF186="","",IF(OR(а!AF186="7 0,5",а!AF186="7 1",а!AF186="7 1,5",а!AF186="7 2",а!AF186="7 2,5",а!AF186="7 3",а!AF186="7 3,5",а!AF186="7 4",а!AF186="7 4,5",а!AF186="7 5",а!AF186="7 5,5",а!AF186="7 6",а!AF186="7 6,5",а!AF186="7 7",а!AF186="7а 0,5",а!AF186="7а 1",а!AF186="7а 1,5",а!AF186="7а 2",а!AF186="7а 2,5",а!AF186="7а 3",а!AF186="7а 3,5",а!AF186="7а 4",а!AF186="7а 4,5",а!AF186="7а 5",а!AF186="7а 5,5",а!AF186="7а 6",а!AF186="7а 6,5",а!AF186="7а 7",а!AF186="8 0,5",а!AF186="8 1",а!AF186="8 1,5",а!AF186="8 2",а!AF186="8 2,5",а!AF186="8 3",а!AF186="8 3,5",а!AF186="8 4",а!AF186="8 4,5",а!AF186="8 5",а!AF186="8 5,5",а!AF186="8 6",а!AF186="8 6,5",а!AF186="8 7",а!AF186="8а 0,5",а!AF186="8а 1",а!AF186="8а 1,5",а!AF186="8а 2",а!AF186="8а 2,5",а!AF186="8а 3",а!AF186="8а 3,5",а!AF186="8а 4",а!AF186="8а 4,5",а!AF186="8а 5",а!AF186="8а 5,5",а!AF186="8а 6",а!AF186="8а 6,5",а!AF186="8а 7",а!AF186="9 0,5",а!AF186="9 1",а!AF186="9 1,5",а!AF186="9 2",а!AF186="9 2,5",а!AF186="9 3",а!AF186="9 3,5",а!AF186="9 4",а!AF186="9 4,5",а!AF186="9 5",а!AF186="9 5,5",а!AF186="9 6",а!AF186="9 6,5",а!AF186="9 7",а!AF186="10 0,5",а!AF186="10 1",а!AF186="10 1,5",а!AF186="10 2",а!AF186="10 2,5",а!AF186="10 3",а!AF186="10 3,5",а!AF186="10 4",а!AF186="10 4,5",а!AF186="10 5",а!AF186="10 5,5",а!AF186="10 6",а!AF186="10 6,5",а!AF186="10 7"),CHOOSE(MATCH(а!AG186,{"7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00";"в";"о";"б";"к";"уо"},),б!AF183,б!AF183,б!AF183,б!AF183,б!AF183,б!AF183,б!AF183&amp;" 15.30-16.00",б!AF183&amp;" 15.30-16.30",б!AF183&amp;" 15.30-17.00",б!AF183&amp;" 15.30-17.30",б!AF183&amp;" 15.30-18.00",б!AF183&amp;" 15.30-18.30",б!AF183&amp;" 15.30-19.00",б!AF183&amp;" 15.30-19.30",б!AF183&amp;б!AF183&amp;"  15.30-20.00",б!AF183&amp;" 15.30-20.30",б!AF183&amp;" 15.30-21.00",б!AF183&amp;" 15.30-21.30",б!AF183&amp;" 15.30-22.00",б!AF183&amp;" 15.30-22.30",б!AF183&amp;" 15.30-23.00",б!AF183&amp;" 15.30-23.30",б!AF183&amp;" 15.30-00.00",б!AF183,б!AF183,б!AF183,б!AF183,б!AF183,б!AF183,б!AF183,б!AF183&amp;" 16.00-16.30",б!AF183&amp;" 16.00-17.00",б!AF183&amp;" 16.00-17.30",б!AF183&amp;" 16.00-18.00",б!AF183&amp;" 16.00-18.30",б!AF183&amp;" 16.00-19.00",б!AF183&amp;" 16.00-19.30",б!AF183&amp;" 16.00-20.00",б!AF183&amp;" 16.00-20.30",б!AF183&amp;" 16.00-21.00",б!AF183&amp;" 16.00-21.30",б!AF183&amp;" 16.00-22.00",б!AF183&amp;" 16.00-22.30",б!AF183&amp;" 16.00-23.00",б!AF183&amp;" 16.00-23.30",б!AF183&amp;" 16.00-00.00",б!AF183,б!AF183,б!AF183,б!AF183,б!AF183,б!AF183,б!AF183,б!AF183,б!AF183,б!AF183&amp;" 17.00-17.30",б!AF183&amp;" 17.00-18.00",б!AF183&amp;" 17.00-18.30",б!AF183&amp;" 17.00-19.00",б!AF183&amp;" 17.00-19.30",б!AF183&amp;" 17.00-20.00",б!AF183&amp;" 17.00-20.30",б!AF183&amp;" 17.00-21.00",б!AF183&amp;" 17.00-21.30",б!AF183&amp;" 17.00-22.00",б!AF183&amp;" 17.00-22.30",б!AF183&amp;" 17.00-23.00",б!AF183&amp;" 17.00-23.30",б!AF183&amp;" 17.00-00.00",б!AF183,б!AF183,б!AF183,б!AF183,б!AF183,б!AF183,б!AF183&amp;" 15.00-15.30",б!AF183&amp;" 15.00-16.00",б!AF183&amp;" 15.00-16.30",б!AF183&amp;" 15.00-17.00",б!AF183&amp;" 15.00-17.30",б!AF183&amp;" 15.00-18.00",б!AF183&amp;" 15.00-18.30",б!AF183&amp;" 15.00-19.00",б!AF183&amp;" 15.00-19.30",б!AF183&amp;" 15.00-20.00",б!AF183&amp;" 15.00-20.30",б!AF183&amp;" 15.00-21.00",б!AF183&amp;" 15.00-21.30",б!AF183&amp;" 15.00-22.00",б!AF183&amp;" 15.00-22.30",б!AF183&amp;" 15.00-23.00",б!AF183&amp;" 15.00-23.30",б!AF183&amp;" 15.00-00.00",б!AF183,б!AF183,б!AF183,б!AF183,б!AF183,б!AF183,б!AF183,б!AF183,б!AF183&amp;" 16.30-17.00",б!AF183&amp;" 16.30-17.30",б!AF183&amp;" 16.30-18.00",б!AF183&amp;" 16.30-18.30",б!AF183&amp;" 16.30-19.00",б!AF183&amp;" 16.30-19.30",б!AF183&amp;" 16.30-20.00",б!AF183&amp;" 16.30-20.30",б!AF183&amp;" 16.30-21.00",б!AF183&amp;" 16.30-21.30",б!AF183&amp;" 16.30-22.00",б!AF183&amp;" 16.30-22.30",б!AF183&amp;" 16.30-23.00",б!AF183&amp;" 16.30-23.30",б!AF183&amp;" 16.30-00.00",б!AF183,б!AF183,б!AF183,б!AF183,б!AF183,б!AF183,б!AF183,б!AF183,б!AF183,б!AF183,б!AF183,б!AF183&amp;" 18.00-18.30",б!AF183&amp;" 18.00-19.00",б!AF183&amp;" 18.00-19.30",б!AF183&amp;" 18.00-20.00",б!AF183&amp;" 18.00-20.30",б!AF183&amp;" 18.00-21.00",б!AF183&amp;" 18.00-21.30",б!AF183&amp;" 18.00-22.00",б!AF183&amp;" 18.00-22.30",б!AF183&amp;" 18.00-23.00",б!AF183&amp;" 18.00-23.30",б!AF183&amp;" 18.00-00.00",б!AF183&amp;" ",б!AF183&amp;" ",б!AF183&amp;" ",б!AF183&amp;" ",б!AF183&amp;" ",),CHOOSE(MATCH(а!AG186,{"7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G190" s="37" t="str">
        <f>IF(а!AG186="","",IF(OR(а!AG186="7 0,5",а!AG186="7 1",а!AG186="7 1,5",а!AG186="7 2",а!AG186="7 2,5",а!AG186="7 3",а!AG186="7 3,5",а!AG186="7 4",а!AG186="7 4,5",а!AG186="7 5",а!AG186="7 5,5",а!AG186="7 6",а!AG186="7 6,5",а!AG186="7 7",а!AG186="7а 0,5",а!AG186="7а 1",а!AG186="7а 1,5",а!AG186="7а 2",а!AG186="7а 2,5",а!AG186="7а 3",а!AG186="7а 3,5",а!AG186="7а 4",а!AG186="7а 4,5",а!AG186="7а 5",а!AG186="7а 5,5",а!AG186="7а 6",а!AG186="7а 6,5",а!AG186="7а 7",а!AG186="8 0,5",а!AG186="8 1",а!AG186="8 1,5",а!AG186="8 2",а!AG186="8 2,5",а!AG186="8 3",а!AG186="8 3,5",а!AG186="8 4",а!AG186="8 4,5",а!AG186="8 5",а!AG186="8 5,5",а!AG186="8 6",а!AG186="8 6,5",а!AG186="8 7",а!AG186="8а 0,5",а!AG186="8а 1",а!AG186="8а 1,5",а!AG186="8а 2",а!AG186="8а 2,5",а!AG186="8а 3",а!AG186="8а 3,5",а!AG186="8а 4",а!AG186="8а 4,5",а!AG186="8а 5",а!AG186="8а 5,5",а!AG186="8а 6",а!AG186="8а 6,5",а!AG186="8а 7",а!AG186="9 0,5",а!AG186="9 1",а!AG186="9 1,5",а!AG186="9 2",а!AG186="9 2,5",а!AG186="9 3",а!AG186="9 3,5",а!AG186="9 4",а!AG186="9 4,5",а!AG186="9 5",а!AG186="9 5,5",а!AG186="9 6",а!AG186="9 6,5",а!AG186="9 7",а!AG186="10 0,5",а!AG186="10 1",а!AG186="10 1,5",а!AG186="10 2",а!AG186="10 2,5",а!AG186="10 3",а!AG186="10 3,5",а!AG186="10 4",а!AG186="10 4,5",а!AG186="10 5",а!AG186="10 5,5",а!AG186="10 6",а!AG186="10 6,5",а!AG186="10 7"),CHOOSE(MATCH(а!AH186,{"7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00";"в";"о";"б";"к";"уо"},),б!AG183,б!AG183,б!AG183,б!AG183,б!AG183,б!AG183,б!AG183&amp;" 15.30-16.00",б!AG183&amp;" 15.30-16.30",б!AG183&amp;" 15.30-17.00",б!AG183&amp;" 15.30-17.30",б!AG183&amp;" 15.30-18.00",б!AG183&amp;" 15.30-18.30",б!AG183&amp;" 15.30-19.00",б!AG183&amp;" 15.30-19.30",б!AG183&amp;б!AG183&amp;"  15.30-20.00",б!AG183&amp;" 15.30-20.30",б!AG183&amp;" 15.30-21.00",б!AG183&amp;" 15.30-21.30",б!AG183&amp;" 15.30-22.00",б!AG183&amp;" 15.30-22.30",б!AG183&amp;" 15.30-23.00",б!AG183&amp;" 15.30-23.30",б!AG183&amp;" 15.30-00.00",б!AG183,б!AG183,б!AG183,б!AG183,б!AG183,б!AG183,б!AG183,б!AG183&amp;" 16.00-16.30",б!AG183&amp;" 16.00-17.00",б!AG183&amp;" 16.00-17.30",б!AG183&amp;" 16.00-18.00",б!AG183&amp;" 16.00-18.30",б!AG183&amp;" 16.00-19.00",б!AG183&amp;" 16.00-19.30",б!AG183&amp;" 16.00-20.00",б!AG183&amp;" 16.00-20.30",б!AG183&amp;" 16.00-21.00",б!AG183&amp;" 16.00-21.30",б!AG183&amp;" 16.00-22.00",б!AG183&amp;" 16.00-22.30",б!AG183&amp;" 16.00-23.00",б!AG183&amp;" 16.00-23.30",б!AG183&amp;" 16.00-00.00",б!AG183,б!AG183,б!AG183,б!AG183,б!AG183,б!AG183,б!AG183,б!AG183,б!AG183,б!AG183&amp;" 17.00-17.30",б!AG183&amp;" 17.00-18.00",б!AG183&amp;" 17.00-18.30",б!AG183&amp;" 17.00-19.00",б!AG183&amp;" 17.00-19.30",б!AG183&amp;" 17.00-20.00",б!AG183&amp;" 17.00-20.30",б!AG183&amp;" 17.00-21.00",б!AG183&amp;" 17.00-21.30",б!AG183&amp;" 17.00-22.00",б!AG183&amp;" 17.00-22.30",б!AG183&amp;" 17.00-23.00",б!AG183&amp;" 17.00-23.30",б!AG183&amp;" 17.00-00.00",б!AG183,б!AG183,б!AG183,б!AG183,б!AG183,б!AG183,б!AG183&amp;" 15.00-15.30",б!AG183&amp;" 15.00-16.00",б!AG183&amp;" 15.00-16.30",б!AG183&amp;" 15.00-17.00",б!AG183&amp;" 15.00-17.30",б!AG183&amp;" 15.00-18.00",б!AG183&amp;" 15.00-18.30",б!AG183&amp;" 15.00-19.00",б!AG183&amp;" 15.00-19.30",б!AG183&amp;" 15.00-20.00",б!AG183&amp;" 15.00-20.30",б!AG183&amp;" 15.00-21.00",б!AG183&amp;" 15.00-21.30",б!AG183&amp;" 15.00-22.00",б!AG183&amp;" 15.00-22.30",б!AG183&amp;" 15.00-23.00",б!AG183&amp;" 15.00-23.30",б!AG183&amp;" 15.00-00.00",б!AG183,б!AG183,б!AG183,б!AG183,б!AG183,б!AG183,б!AG183,б!AG183,б!AG183&amp;" 16.30-17.00",б!AG183&amp;" 16.30-17.30",б!AG183&amp;" 16.30-18.00",б!AG183&amp;" 16.30-18.30",б!AG183&amp;" 16.30-19.00",б!AG183&amp;" 16.30-19.30",б!AG183&amp;" 16.30-20.00",б!AG183&amp;" 16.30-20.30",б!AG183&amp;" 16.30-21.00",б!AG183&amp;" 16.30-21.30",б!AG183&amp;" 16.30-22.00",б!AG183&amp;" 16.30-22.30",б!AG183&amp;" 16.30-23.00",б!AG183&amp;" 16.30-23.30",б!AG183&amp;" 16.30-00.00",б!AG183,б!AG183,б!AG183,б!AG183,б!AG183,б!AG183,б!AG183,б!AG183,б!AG183,б!AG183,б!AG183,б!AG183&amp;" 18.00-18.30",б!AG183&amp;" 18.00-19.00",б!AG183&amp;" 18.00-19.30",б!AG183&amp;" 18.00-20.00",б!AG183&amp;" 18.00-20.30",б!AG183&amp;" 18.00-21.00",б!AG183&amp;" 18.00-21.30",б!AG183&amp;" 18.00-22.00",б!AG183&amp;" 18.00-22.30",б!AG183&amp;" 18.00-23.00",б!AG183&amp;" 18.00-23.30",б!AG183&amp;" 18.00-00.00",б!AG183&amp;" ",б!AG183&amp;" ",б!AG183&amp;" ",б!AG183&amp;" ",б!AG183&amp;" ",),CHOOSE(MATCH(а!AH186,{"7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190" s="37" t="str">
        <f>IF(а!AH186="","",IF(OR(а!AH186="7 0,5",а!AH186="7 1",а!AH186="7 1,5",а!AH186="7 2",а!AH186="7 2,5",а!AH186="7 3",а!AH186="7 3,5",а!AH186="7 4",а!AH186="7 4,5",а!AH186="7 5",а!AH186="7 5,5",а!AH186="7 6",а!AH186="7 6,5",а!AH186="7 7",а!AH186="7а 0,5",а!AH186="7а 1",а!AH186="7а 1,5",а!AH186="7а 2",а!AH186="7а 2,5",а!AH186="7а 3",а!AH186="7а 3,5",а!AH186="7а 4",а!AH186="7а 4,5",а!AH186="7а 5",а!AH186="7а 5,5",а!AH186="7а 6",а!AH186="7а 6,5",а!AH186="7а 7",а!AH186="8 0,5",а!AH186="8 1",а!AH186="8 1,5",а!AH186="8 2",а!AH186="8 2,5",а!AH186="8 3",а!AH186="8 3,5",а!AH186="8 4",а!AH186="8 4,5",а!AH186="8 5",а!AH186="8 5,5",а!AH186="8 6",а!AH186="8 6,5",а!AH186="8 7",а!AH186="8а 0,5",а!AH186="8а 1",а!AH186="8а 1,5",а!AH186="8а 2",а!AH186="8а 2,5",а!AH186="8а 3",а!AH186="8а 3,5",а!AH186="8а 4",а!AH186="8а 4,5",а!AH186="8а 5",а!AH186="8а 5,5",а!AH186="8а 6",а!AH186="8а 6,5",а!AH186="8а 7",а!AH186="9 0,5",а!AH186="9 1",а!AH186="9 1,5",а!AH186="9 2",а!AH186="9 2,5",а!AH186="9 3",а!AH186="9 3,5",а!AH186="9 4",а!AH186="9 4,5",а!AH186="9 5",а!AH186="9 5,5",а!AH186="9 6",а!AH186="9 6,5",а!AH186="9 7",а!AH186="10 0,5",а!AH186="10 1",а!AH186="10 1,5",а!AH186="10 2",а!AH186="10 2,5",а!AH186="10 3",а!AH186="10 3,5",а!AH186="10 4",а!AH186="10 4,5",а!AH186="10 5",а!AH186="10 5,5",а!AH186="10 6",а!AH186="10 6,5",а!AH186="10 7"),CHOOSE(MATCH(а!AI186,{"7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00";"в";"о";"б";"к";"уо"},),б!AH183,б!AH183,б!AH183,б!AH183,б!AH183,б!AH183,б!AH183&amp;" 15.30-16.00",б!AH183&amp;" 15.30-16.30",б!AH183&amp;" 15.30-17.00",б!AH183&amp;" 15.30-17.30",б!AH183&amp;" 15.30-18.00",б!AH183&amp;" 15.30-18.30",б!AH183&amp;" 15.30-19.00",б!AH183&amp;" 15.30-19.30",б!AH183&amp;б!AH183&amp;"  15.30-20.00",б!AH183&amp;" 15.30-20.30",б!AH183&amp;" 15.30-21.00",б!AH183&amp;" 15.30-21.30",б!AH183&amp;" 15.30-22.00",б!AH183&amp;" 15.30-22.30",б!AH183&amp;" 15.30-23.00",б!AH183&amp;" 15.30-23.30",б!AH183&amp;" 15.30-00.00",б!AH183,б!AH183,б!AH183,б!AH183,б!AH183,б!AH183,б!AH183,б!AH183&amp;" 16.00-16.30",б!AH183&amp;" 16.00-17.00",б!AH183&amp;" 16.00-17.30",б!AH183&amp;" 16.00-18.00",б!AH183&amp;" 16.00-18.30",б!AH183&amp;" 16.00-19.00",б!AH183&amp;" 16.00-19.30",б!AH183&amp;" 16.00-20.00",б!AH183&amp;" 16.00-20.30",б!AH183&amp;" 16.00-21.00",б!AH183&amp;" 16.00-21.30",б!AH183&amp;" 16.00-22.00",б!AH183&amp;" 16.00-22.30",б!AH183&amp;" 16.00-23.00",б!AH183&amp;" 16.00-23.30",б!AH183&amp;" 16.00-00.00",б!AH183,б!AH183,б!AH183,б!AH183,б!AH183,б!AH183,б!AH183,б!AH183,б!AH183,б!AH183&amp;" 17.00-17.30",б!AH183&amp;" 17.00-18.00",б!AH183&amp;" 17.00-18.30",б!AH183&amp;" 17.00-19.00",б!AH183&amp;" 17.00-19.30",б!AH183&amp;" 17.00-20.00",б!AH183&amp;" 17.00-20.30",б!AH183&amp;" 17.00-21.00",б!AH183&amp;" 17.00-21.30",б!AH183&amp;" 17.00-22.00",б!AH183&amp;" 17.00-22.30",б!AH183&amp;" 17.00-23.00",б!AH183&amp;" 17.00-23.30",б!AH183&amp;" 17.00-00.00",б!AH183,б!AH183,б!AH183,б!AH183,б!AH183,б!AH183,б!AH183&amp;" 15.00-15.30",б!AH183&amp;" 15.00-16.00",б!AH183&amp;" 15.00-16.30",б!AH183&amp;" 15.00-17.00",б!AH183&amp;" 15.00-17.30",б!AH183&amp;" 15.00-18.00",б!AH183&amp;" 15.00-18.30",б!AH183&amp;" 15.00-19.00",б!AH183&amp;" 15.00-19.30",б!AH183&amp;" 15.00-20.00",б!AH183&amp;" 15.00-20.30",б!AH183&amp;" 15.00-21.00",б!AH183&amp;" 15.00-21.30",б!AH183&amp;" 15.00-22.00",б!AH183&amp;" 15.00-22.30",б!AH183&amp;" 15.00-23.00",б!AH183&amp;" 15.00-23.30",б!AH183&amp;" 15.00-00.00",б!AH183,б!AH183,б!AH183,б!AH183,б!AH183,б!AH183,б!AH183,б!AH183,б!AH183&amp;" 16.30-17.00",б!AH183&amp;" 16.30-17.30",б!AH183&amp;" 16.30-18.00",б!AH183&amp;" 16.30-18.30",б!AH183&amp;" 16.30-19.00",б!AH183&amp;" 16.30-19.30",б!AH183&amp;" 16.30-20.00",б!AH183&amp;" 16.30-20.30",б!AH183&amp;" 16.30-21.00",б!AH183&amp;" 16.30-21.30",б!AH183&amp;" 16.30-22.00",б!AH183&amp;" 16.30-22.30",б!AH183&amp;" 16.30-23.00",б!AH183&amp;" 16.30-23.30",б!AH183&amp;" 16.30-00.00",б!AH183,б!AH183,б!AH183,б!AH183,б!AH183,б!AH183,б!AH183,б!AH183,б!AH183,б!AH183,б!AH183,б!AH183&amp;" 18.00-18.30",б!AH183&amp;" 18.00-19.00",б!AH183&amp;" 18.00-19.30",б!AH183&amp;" 18.00-20.00",б!AH183&amp;" 18.00-20.30",б!AH183&amp;" 18.00-21.00",б!AH183&amp;" 18.00-21.30",б!AH183&amp;" 18.00-22.00",б!AH183&amp;" 18.00-22.30",б!AH183&amp;" 18.00-23.00",б!AH183&amp;" 18.00-23.30",б!AH183&amp;" 18.00-00.00",б!AH183&amp;" ",б!AH183&amp;" ",б!AH183&amp;" ",б!AH183&amp;" ",б!AH183&amp;" ",),CHOOSE(MATCH(а!AI186,{"7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190" s="37" t="e">
        <f>IF(а!AI186="","",IF(OR(а!AI186="7 0,5",а!AI186="7 1",а!AI186="7 1,5",а!AI186="7 2",а!AI186="7 2,5",а!AI186="7 3",а!AI186="7 3,5",а!AI186="7 4",а!AI186="7 4,5",а!AI186="7 5",а!AI186="7 5,5",а!AI186="7 6",а!AI186="7 6,5",а!AI186="7 7",а!AI186="7а 0,5",а!AI186="7а 1",а!AI186="7а 1,5",а!AI186="7а 2",а!AI186="7а 2,5",а!AI186="7а 3",а!AI186="7а 3,5",а!AI186="7а 4",а!AI186="7а 4,5",а!AI186="7а 5",а!AI186="7а 5,5",а!AI186="7а 6",а!AI186="7а 6,5",а!AI186="7а 7",а!AI186="8 0,5",а!AI186="8 1",а!AI186="8 1,5",а!AI186="8 2",а!AI186="8 2,5",а!AI186="8 3",а!AI186="8 3,5",а!AI186="8 4",а!AI186="8 4,5",а!AI186="8 5",а!AI186="8 5,5",а!AI186="8 6",а!AI186="8 6,5",а!AI186="8 7",а!AI186="8а 0,5",а!AI186="8а 1",а!AI186="8а 1,5",а!AI186="8а 2",а!AI186="8а 2,5",а!AI186="8а 3",а!AI186="8а 3,5",а!AI186="8а 4",а!AI186="8а 4,5",а!AI186="8а 5",а!AI186="8а 5,5",а!AI186="8а 6",а!AI186="8а 6,5",а!AI186="8а 7",а!AI186="9 0,5",а!AI186="9 1",а!AI186="9 1,5",а!AI186="9 2",а!AI186="9 2,5",а!AI186="9 3",а!AI186="9 3,5",а!AI186="9 4",а!AI186="9 4,5",а!AI186="9 5",а!AI186="9 5,5",а!AI186="9 6",а!AI186="9 6,5",а!AI186="9 7",а!AI186="10 0,5",а!AI186="10 1",а!AI186="10 1,5",а!AI186="10 2",а!AI186="10 2,5",а!AI186="10 3",а!AI186="10 3,5",а!AI186="10 4",а!AI186="10 4,5",а!AI186="10 5",а!AI186="10 5,5",а!AI186="10 6",а!AI186="10 6,5",а!AI186="10 7"),CHOOSE(MATCH(а!AJ186,{"7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00";"в";"о";"б";"к";"уо"},),б!AI183,б!AI183,б!AI183,б!AI183,б!AI183,б!AI183,б!AI183&amp;" 15.30-16.00",б!AI183&amp;" 15.30-16.30",б!AI183&amp;" 15.30-17.00",б!AI183&amp;" 15.30-17.30",б!AI183&amp;" 15.30-18.00",б!AI183&amp;" 15.30-18.30",б!AI183&amp;" 15.30-19.00",б!AI183&amp;" 15.30-19.30",б!AI183&amp;б!AI183&amp;"  15.30-20.00",б!AI183&amp;" 15.30-20.30",б!AI183&amp;" 15.30-21.00",б!AI183&amp;" 15.30-21.30",б!AI183&amp;" 15.30-22.00",б!AI183&amp;" 15.30-22.30",б!AI183&amp;" 15.30-23.00",б!AI183&amp;" 15.30-23.30",б!AI183&amp;" 15.30-00.00",б!AI183,б!AI183,б!AI183,б!AI183,б!AI183,б!AI183,б!AI183,б!AI183&amp;" 16.00-16.30",б!AI183&amp;" 16.00-17.00",б!AI183&amp;" 16.00-17.30",б!AI183&amp;" 16.00-18.00",б!AI183&amp;" 16.00-18.30",б!AI183&amp;" 16.00-19.00",б!AI183&amp;" 16.00-19.30",б!AI183&amp;" 16.00-20.00",б!AI183&amp;" 16.00-20.30",б!AI183&amp;" 16.00-21.00",б!AI183&amp;" 16.00-21.30",б!AI183&amp;" 16.00-22.00",б!AI183&amp;" 16.00-22.30",б!AI183&amp;" 16.00-23.00",б!AI183&amp;" 16.00-23.30",б!AI183&amp;" 16.00-00.00",б!AI183,б!AI183,б!AI183,б!AI183,б!AI183,б!AI183,б!AI183,б!AI183,б!AI183,б!AI183&amp;" 17.00-17.30",б!AI183&amp;" 17.00-18.00",б!AI183&amp;" 17.00-18.30",б!AI183&amp;" 17.00-19.00",б!AI183&amp;" 17.00-19.30",б!AI183&amp;" 17.00-20.00",б!AI183&amp;" 17.00-20.30",б!AI183&amp;" 17.00-21.00",б!AI183&amp;" 17.00-21.30",б!AI183&amp;" 17.00-22.00",б!AI183&amp;" 17.00-22.30",б!AI183&amp;" 17.00-23.00",б!AI183&amp;" 17.00-23.30",б!AI183&amp;" 17.00-00.00",б!AI183,б!AI183,б!AI183,б!AI183,б!AI183,б!AI183,б!AI183&amp;" 15.00-15.30",б!AI183&amp;" 15.00-16.00",б!AI183&amp;" 15.00-16.30",б!AI183&amp;" 15.00-17.00",б!AI183&amp;" 15.00-17.30",б!AI183&amp;" 15.00-18.00",б!AI183&amp;" 15.00-18.30",б!AI183&amp;" 15.00-19.00",б!AI183&amp;" 15.00-19.30",б!AI183&amp;" 15.00-20.00",б!AI183&amp;" 15.00-20.30",б!AI183&amp;" 15.00-21.00",б!AI183&amp;" 15.00-21.30",б!AI183&amp;" 15.00-22.00",б!AI183&amp;" 15.00-22.30",б!AI183&amp;" 15.00-23.00",б!AI183&amp;" 15.00-23.30",б!AI183&amp;" 15.00-00.00",б!AI183,б!AI183,б!AI183,б!AI183,б!AI183,б!AI183,б!AI183,б!AI183,б!AI183&amp;" 16.30-17.00",б!AI183&amp;" 16.30-17.30",б!AI183&amp;" 16.30-18.00",б!AI183&amp;" 16.30-18.30",б!AI183&amp;" 16.30-19.00",б!AI183&amp;" 16.30-19.30",б!AI183&amp;" 16.30-20.00",б!AI183&amp;" 16.30-20.30",б!AI183&amp;" 16.30-21.00",б!AI183&amp;" 16.30-21.30",б!AI183&amp;" 16.30-22.00",б!AI183&amp;" 16.30-22.30",б!AI183&amp;" 16.30-23.00",б!AI183&amp;" 16.30-23.30",б!AI183&amp;" 16.30-00.00",б!AI183,б!AI183,б!AI183,б!AI183,б!AI183,б!AI183,б!AI183,б!AI183,б!AI183,б!AI183,б!AI183,б!AI183&amp;" 18.00-18.30",б!AI183&amp;" 18.00-19.00",б!AI183&amp;" 18.00-19.30",б!AI183&amp;" 18.00-20.00",б!AI183&amp;" 18.00-20.30",б!AI183&amp;" 18.00-21.00",б!AI183&amp;" 18.00-21.30",б!AI183&amp;" 18.00-22.00",б!AI183&amp;" 18.00-22.30",б!AI183&amp;" 18.00-23.00",б!AI183&amp;" 18.00-23.30",б!AI183&amp;" 18.00-00.00",б!AI183&amp;" ",б!AI183&amp;" ",б!AI183&amp;" ",б!AI183&amp;" ",б!AI183&amp;" ",),CHOOSE(MATCH(а!AJ186,{"7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190" s="37" t="str">
        <f>IF(а!AJ186="","",IF(OR(а!AJ186="7 0,5",а!AJ186="7 1",а!AJ186="7 1,5",а!AJ186="7 2",а!AJ186="7 2,5",а!AJ186="7 3",а!AJ186="7 3,5",а!AJ186="7 4",а!AJ186="7 4,5",а!AJ186="7 5",а!AJ186="7 5,5",а!AJ186="7 6",а!AJ186="7 6,5",а!AJ186="7 7",а!AJ186="7а 0,5",а!AJ186="7а 1",а!AJ186="7а 1,5",а!AJ186="7а 2",а!AJ186="7а 2,5",а!AJ186="7а 3",а!AJ186="7а 3,5",а!AJ186="7а 4",а!AJ186="7а 4,5",а!AJ186="7а 5",а!AJ186="7а 5,5",а!AJ186="7а 6",а!AJ186="7а 6,5",а!AJ186="7а 7",а!AJ186="8 0,5",а!AJ186="8 1",а!AJ186="8 1,5",а!AJ186="8 2",а!AJ186="8 2,5",а!AJ186="8 3",а!AJ186="8 3,5",а!AJ186="8 4",а!AJ186="8 4,5",а!AJ186="8 5",а!AJ186="8 5,5",а!AJ186="8 6",а!AJ186="8 6,5",а!AJ186="8 7",а!AJ186="8а 0,5",а!AJ186="8а 1",а!AJ186="8а 1,5",а!AJ186="8а 2",а!AJ186="8а 2,5",а!AJ186="8а 3",а!AJ186="8а 3,5",а!AJ186="8а 4",а!AJ186="8а 4,5",а!AJ186="8а 5",а!AJ186="8а 5,5",а!AJ186="8а 6",а!AJ186="8а 6,5",а!AJ186="8а 7",а!AJ186="9 0,5",а!AJ186="9 1",а!AJ186="9 1,5",а!AJ186="9 2",а!AJ186="9 2,5",а!AJ186="9 3",а!AJ186="9 3,5",а!AJ186="9 4",а!AJ186="9 4,5",а!AJ186="9 5",а!AJ186="9 5,5",а!AJ186="9 6",а!AJ186="9 6,5",а!AJ186="9 7",а!AJ186="10 0,5",а!AJ186="10 1",а!AJ186="10 1,5",а!AJ186="10 2",а!AJ186="10 2,5",а!AJ186="10 3",а!AJ186="10 3,5",а!AJ186="10 4",а!AJ186="10 4,5",а!AJ186="10 5",а!AJ186="10 5,5",а!AJ186="10 6",а!AJ186="10 6,5",а!AJ186="10 7"),CHOOSE(MATCH(а!AK186,{"7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00";"в";"о";"б";"к";"уо"},),б!AJ183,б!AJ183,б!AJ183,б!AJ183,б!AJ183,б!AJ183,б!AJ183&amp;" 15.30-16.00",б!AJ183&amp;" 15.30-16.30",б!AJ183&amp;" 15.30-17.00",б!AJ183&amp;" 15.30-17.30",б!AJ183&amp;" 15.30-18.00",б!AJ183&amp;" 15.30-18.30",б!AJ183&amp;" 15.30-19.00",б!AJ183&amp;" 15.30-19.30",б!AJ183&amp;б!AJ183&amp;"  15.30-20.00",б!AJ183&amp;" 15.30-20.30",б!AJ183&amp;" 15.30-21.00",б!AJ183&amp;" 15.30-21.30",б!AJ183&amp;" 15.30-22.00",б!AJ183&amp;" 15.30-22.30",б!AJ183&amp;" 15.30-23.00",б!AJ183&amp;" 15.30-23.30",б!AJ183&amp;" 15.30-00.00",б!AJ183,б!AJ183,б!AJ183,б!AJ183,б!AJ183,б!AJ183,б!AJ183,б!AJ183&amp;" 16.00-16.30",б!AJ183&amp;" 16.00-17.00",б!AJ183&amp;" 16.00-17.30",б!AJ183&amp;" 16.00-18.00",б!AJ183&amp;" 16.00-18.30",б!AJ183&amp;" 16.00-19.00",б!AJ183&amp;" 16.00-19.30",б!AJ183&amp;" 16.00-20.00",б!AJ183&amp;" 16.00-20.30",б!AJ183&amp;" 16.00-21.00",б!AJ183&amp;" 16.00-21.30",б!AJ183&amp;" 16.00-22.00",б!AJ183&amp;" 16.00-22.30",б!AJ183&amp;" 16.00-23.00",б!AJ183&amp;" 16.00-23.30",б!AJ183&amp;" 16.00-00.00",б!AJ183,б!AJ183,б!AJ183,б!AJ183,б!AJ183,б!AJ183,б!AJ183,б!AJ183,б!AJ183,б!AJ183&amp;" 17.00-17.30",б!AJ183&amp;" 17.00-18.00",б!AJ183&amp;" 17.00-18.30",б!AJ183&amp;" 17.00-19.00",б!AJ183&amp;" 17.00-19.30",б!AJ183&amp;" 17.00-20.00",б!AJ183&amp;" 17.00-20.30",б!AJ183&amp;" 17.00-21.00",б!AJ183&amp;" 17.00-21.30",б!AJ183&amp;" 17.00-22.00",б!AJ183&amp;" 17.00-22.30",б!AJ183&amp;" 17.00-23.00",б!AJ183&amp;" 17.00-23.30",б!AJ183&amp;" 17.00-00.00",б!AJ183,б!AJ183,б!AJ183,б!AJ183,б!AJ183,б!AJ183,б!AJ183&amp;" 15.00-15.30",б!AJ183&amp;" 15.00-16.00",б!AJ183&amp;" 15.00-16.30",б!AJ183&amp;" 15.00-17.00",б!AJ183&amp;" 15.00-17.30",б!AJ183&amp;" 15.00-18.00",б!AJ183&amp;" 15.00-18.30",б!AJ183&amp;" 15.00-19.00",б!AJ183&amp;" 15.00-19.30",б!AJ183&amp;" 15.00-20.00",б!AJ183&amp;" 15.00-20.30",б!AJ183&amp;" 15.00-21.00",б!AJ183&amp;" 15.00-21.30",б!AJ183&amp;" 15.00-22.00",б!AJ183&amp;" 15.00-22.30",б!AJ183&amp;" 15.00-23.00",б!AJ183&amp;" 15.00-23.30",б!AJ183&amp;" 15.00-00.00",б!AJ183,б!AJ183,б!AJ183,б!AJ183,б!AJ183,б!AJ183,б!AJ183,б!AJ183,б!AJ183&amp;" 16.30-17.00",б!AJ183&amp;" 16.30-17.30",б!AJ183&amp;" 16.30-18.00",б!AJ183&amp;" 16.30-18.30",б!AJ183&amp;" 16.30-19.00",б!AJ183&amp;" 16.30-19.30",б!AJ183&amp;" 16.30-20.00",б!AJ183&amp;" 16.30-20.30",б!AJ183&amp;" 16.30-21.00",б!AJ183&amp;" 16.30-21.30",б!AJ183&amp;" 16.30-22.00",б!AJ183&amp;" 16.30-22.30",б!AJ183&amp;" 16.30-23.00",б!AJ183&amp;" 16.30-23.30",б!AJ183&amp;" 16.30-00.00",б!AJ183,б!AJ183,б!AJ183,б!AJ183,б!AJ183,б!AJ183,б!AJ183,б!AJ183,б!AJ183,б!AJ183,б!AJ183,б!AJ183&amp;" 18.00-18.30",б!AJ183&amp;" 18.00-19.00",б!AJ183&amp;" 18.00-19.30",б!AJ183&amp;" 18.00-20.00",б!AJ183&amp;" 18.00-20.30",б!AJ183&amp;" 18.00-21.00",б!AJ183&amp;" 18.00-21.30",б!AJ183&amp;" 18.00-22.00",б!AJ183&amp;" 18.00-22.30",б!AJ183&amp;" 18.00-23.00",б!AJ183&amp;" 18.00-23.30",б!AJ183&amp;" 18.00-00.00",б!AJ183&amp;" ",б!AJ183&amp;" ",б!AJ183&amp;" ",б!AJ183&amp;" ",б!AJ183&amp;" ",),CHOOSE(MATCH(а!AK186,{"7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190" s="10"/>
      <c r="AL190" s="11"/>
      <c r="AM190" s="53"/>
      <c r="AN190" s="54"/>
      <c r="AO190" s="73"/>
      <c r="AP190" s="11"/>
      <c r="AQ190" s="9"/>
    </row>
    <row r="191" ht="30" customHeight="true" spans="1:43">
      <c r="A191" s="12">
        <v>21</v>
      </c>
      <c r="B191" s="3" t="s">
        <v>159</v>
      </c>
      <c r="C191" s="14" t="s">
        <v>28</v>
      </c>
      <c r="D191" s="15"/>
      <c r="E191" s="27" t="str">
        <f>IF(OR(а!E186="7 0,5",а!E186="7 1",а!E186="7 1,5",а!E186="7 2",а!E186="7 2,5",а!E186="7 3",а!E186="7 3,5",а!E186="7 4",а!E186="7 4,5",а!E186="7 5",а!E186="7 5,5",а!E186="7 6",а!E186="7 6,5",а!E186="7 7",а!E186="7а 0,5",а!E186="7а 1",а!E186="7а 1,5",а!E186="7а 2",а!E186="7а 2,5",а!E186="7а 3",а!E186="7а 3,5",а!E186="7а 4",а!E186="7а 4,5",а!E186="7а 5",а!E186="7а 5,5",а!E186="7а 6",а!E186="7а 6,5",а!E186="7а 7",а!E186="8 0,5",а!E186="8 1",а!E186="8 1,5",а!E186="8 2",а!E186="8 2,5",а!E186="8 3",а!E186="8 3,5",а!E186="8 4",а!E186="8 4,5",а!E186="8 5",а!E186="8 5,5",а!E186="8 6",а!E186="8 6,5",а!E186="8 7",а!E186="8а 0,5",а!E186="8а 1",а!E186="8а 1,5",а!E186="8а 2",а!E186="8а 2,5",а!E186="8а 3",а!E186="8а 3,5",а!E186="8а 4",а!E186="8а 4,5",а!E186="8а 5",а!E186="8а 5,5",а!E186="8а 6",а!E186="8а 6,5",а!E186="8а 7",а!E186="9 0,5",а!E186="9 1",а!E186="9 1,5",а!E186="9 2",а!E186="9 2,5",а!E186="9 3",а!E186="9 3,5",а!E186="9 4",а!E186="9 4,5",а!E186="9 5",а!E186="9 5,5",а!E186="9 6",а!E186="9 6,5",а!E186="9 7",а!E186="10 0,5",а!E186="10 1",а!E186="10 1,5",а!E186="10 2",а!E186="10 2,5",а!E186="10 3",а!E186="10 3,5",а!E186="10 4",а!E186="10 4,5",а!E186="10 5",а!E186="10 5,5",а!E186="10 6",а!E186="10 6,5",а!E186="10 7"),CHOOSE(MATCH(а!E186,{"7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191" s="27" t="str">
        <f>IF(OR(а!F186="7 0,5",а!F186="7 1",а!F186="7 1,5",а!F186="7 2",а!F186="7 2,5",а!F186="7 3",а!F186="7 3,5",а!F186="7 4",а!F186="7 4,5",а!F186="7 5",а!F186="7 5,5",а!F186="7 6",а!F186="7 6,5",а!F186="7 7",а!F186="7а 0,5",а!F186="7а 1",а!F186="7а 1,5",а!F186="7а 2",а!F186="7а 2,5",а!F186="7а 3",а!F186="7а 3,5",а!F186="7а 4",а!F186="7а 4,5",а!F186="7а 5",а!F186="7а 5,5",а!F186="7а 6",а!F186="7а 6,5",а!F186="7а 7",а!F186="8 0,5",а!F186="8 1",а!F186="8 1,5",а!F186="8 2",а!F186="8 2,5",а!F186="8 3",а!F186="8 3,5",а!F186="8 4",а!F186="8 4,5",а!F186="8 5",а!F186="8 5,5",а!F186="8 6",а!F186="8 6,5",а!F186="8 7",а!F186="8а 0,5",а!F186="8а 1",а!F186="8а 1,5",а!F186="8а 2",а!F186="8а 2,5",а!F186="8а 3",а!F186="8а 3,5",а!F186="8а 4",а!F186="8а 4,5",а!F186="8а 5",а!F186="8а 5,5",а!F186="8а 6",а!F186="8а 6,5",а!F186="8а 7",а!F186="9 0,5",а!F186="9 1",а!F186="9 1,5",а!F186="9 2",а!F186="9 2,5",а!F186="9 3",а!F186="9 3,5",а!F186="9 4",а!F186="9 4,5",а!F186="9 5",а!F186="9 5,5",а!F186="9 6",а!F186="9 6,5",а!F186="9 7",а!F186="10 0,5",а!F186="10 1",а!F186="10 1,5",а!F186="10 2",а!F186="10 2,5",а!F186="10 3",а!F186="10 3,5",а!F186="10 4",а!F186="10 4,5",а!F186="10 5",а!F186="10 5,5",а!F186="10 6",а!F186="10 6,5",а!F186="10 7"),CHOOSE(MATCH(а!F186,{"7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191" s="27" t="str">
        <f>IF(OR(а!G186="7 0,5",а!G186="7 1",а!G186="7 1,5",а!G186="7 2",а!G186="7 2,5",а!G186="7 3",а!G186="7 3,5",а!G186="7 4",а!G186="7 4,5",а!G186="7 5",а!G186="7 5,5",а!G186="7 6",а!G186="7 6,5",а!G186="7 7",а!G186="7а 0,5",а!G186="7а 1",а!G186="7а 1,5",а!G186="7а 2",а!G186="7а 2,5",а!G186="7а 3",а!G186="7а 3,5",а!G186="7а 4",а!G186="7а 4,5",а!G186="7а 5",а!G186="7а 5,5",а!G186="7а 6",а!G186="7а 6,5",а!G186="7а 7",а!G186="8 0,5",а!G186="8 1",а!G186="8 1,5",а!G186="8 2",а!G186="8 2,5",а!G186="8 3",а!G186="8 3,5",а!G186="8 4",а!G186="8 4,5",а!G186="8 5",а!G186="8 5,5",а!G186="8 6",а!G186="8 6,5",а!G186="8 7",а!G186="8а 0,5",а!G186="8а 1",а!G186="8а 1,5",а!G186="8а 2",а!G186="8а 2,5",а!G186="8а 3",а!G186="8а 3,5",а!G186="8а 4",а!G186="8а 4,5",а!G186="8а 5",а!G186="8а 5,5",а!G186="8а 6",а!G186="8а 6,5",а!G186="8а 7",а!G186="9 0,5",а!G186="9 1",а!G186="9 1,5",а!G186="9 2",а!G186="9 2,5",а!G186="9 3",а!G186="9 3,5",а!G186="9 4",а!G186="9 4,5",а!G186="9 5",а!G186="9 5,5",а!G186="9 6",а!G186="9 6,5",а!G186="9 7",а!G186="10 0,5",а!G186="10 1",а!G186="10 1,5",а!G186="10 2",а!G186="10 2,5",а!G186="10 3",а!G186="10 3,5",а!G186="10 4",а!G186="10 4,5",а!G186="10 5",а!G186="10 5,5",а!G186="10 6",а!G186="10 6,5",а!G186="10 7"),CHOOSE(MATCH(а!G186,{"7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191" s="27" t="str">
        <f>IF(OR(а!H186="7 0,5",а!H186="7 1",а!H186="7 1,5",а!H186="7 2",а!H186="7 2,5",а!H186="7 3",а!H186="7 3,5",а!H186="7 4",а!H186="7 4,5",а!H186="7 5",а!H186="7 5,5",а!H186="7 6",а!H186="7 6,5",а!H186="7 7",а!H186="7а 0,5",а!H186="7а 1",а!H186="7а 1,5",а!H186="7а 2",а!H186="7а 2,5",а!H186="7а 3",а!H186="7а 3,5",а!H186="7а 4",а!H186="7а 4,5",а!H186="7а 5",а!H186="7а 5,5",а!H186="7а 6",а!H186="7а 6,5",а!H186="7а 7",а!H186="8 0,5",а!H186="8 1",а!H186="8 1,5",а!H186="8 2",а!H186="8 2,5",а!H186="8 3",а!H186="8 3,5",а!H186="8 4",а!H186="8 4,5",а!H186="8 5",а!H186="8 5,5",а!H186="8 6",а!H186="8 6,5",а!H186="8 7",а!H186="8а 0,5",а!H186="8а 1",а!H186="8а 1,5",а!H186="8а 2",а!H186="8а 2,5",а!H186="8а 3",а!H186="8а 3,5",а!H186="8а 4",а!H186="8а 4,5",а!H186="8а 5",а!H186="8а 5,5",а!H186="8а 6",а!H186="8а 6,5",а!H186="8а 7",а!H186="9 0,5",а!H186="9 1",а!H186="9 1,5",а!H186="9 2",а!H186="9 2,5",а!H186="9 3",а!H186="9 3,5",а!H186="9 4",а!H186="9 4,5",а!H186="9 5",а!H186="9 5,5",а!H186="9 6",а!H186="9 6,5",а!H186="9 7",а!H186="10 0,5",а!H186="10 1",а!H186="10 1,5",а!H186="10 2",а!H186="10 2,5",а!H186="10 3",а!H186="10 3,5",а!H186="10 4",а!H186="10 4,5",а!H186="10 5",а!H186="10 5,5",а!H186="10 6",а!H186="10 6,5",а!H186="10 7"),CHOOSE(MATCH(а!H186,{"7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191" s="27" t="str">
        <f>IF(OR(а!I186="7 0,5",а!I186="7 1",а!I186="7 1,5",а!I186="7 2",а!I186="7 2,5",а!I186="7 3",а!I186="7 3,5",а!I186="7 4",а!I186="7 4,5",а!I186="7 5",а!I186="7 5,5",а!I186="7 6",а!I186="7 6,5",а!I186="7 7",а!I186="7а 0,5",а!I186="7а 1",а!I186="7а 1,5",а!I186="7а 2",а!I186="7а 2,5",а!I186="7а 3",а!I186="7а 3,5",а!I186="7а 4",а!I186="7а 4,5",а!I186="7а 5",а!I186="7а 5,5",а!I186="7а 6",а!I186="7а 6,5",а!I186="7а 7",а!I186="8 0,5",а!I186="8 1",а!I186="8 1,5",а!I186="8 2",а!I186="8 2,5",а!I186="8 3",а!I186="8 3,5",а!I186="8 4",а!I186="8 4,5",а!I186="8 5",а!I186="8 5,5",а!I186="8 6",а!I186="8 6,5",а!I186="8 7",а!I186="8а 0,5",а!I186="8а 1",а!I186="8а 1,5",а!I186="8а 2",а!I186="8а 2,5",а!I186="8а 3",а!I186="8а 3,5",а!I186="8а 4",а!I186="8а 4,5",а!I186="8а 5",а!I186="8а 5,5",а!I186="8а 6",а!I186="8а 6,5",а!I186="8а 7",а!I186="9 0,5",а!I186="9 1",а!I186="9 1,5",а!I186="9 2",а!I186="9 2,5",а!I186="9 3",а!I186="9 3,5",а!I186="9 4",а!I186="9 4,5",а!I186="9 5",а!I186="9 5,5",а!I186="9 6",а!I186="9 6,5",а!I186="9 7",а!I186="10 0,5",а!I186="10 1",а!I186="10 1,5",а!I186="10 2",а!I186="10 2,5",а!I186="10 3",а!I186="10 3,5",а!I186="10 4",а!I186="10 4,5",а!I186="10 5",а!I186="10 5,5",а!I186="10 6",а!I186="10 6,5",а!I186="10 7"),CHOOSE(MATCH(а!I186,{"7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191" s="27" t="str">
        <f>IF(OR(а!J186="7 0,5",а!J186="7 1",а!J186="7 1,5",а!J186="7 2",а!J186="7 2,5",а!J186="7 3",а!J186="7 3,5",а!J186="7 4",а!J186="7 4,5",а!J186="7 5",а!J186="7 5,5",а!J186="7 6",а!J186="7 6,5",а!J186="7 7",а!J186="7а 0,5",а!J186="7а 1",а!J186="7а 1,5",а!J186="7а 2",а!J186="7а 2,5",а!J186="7а 3",а!J186="7а 3,5",а!J186="7а 4",а!J186="7а 4,5",а!J186="7а 5",а!J186="7а 5,5",а!J186="7а 6",а!J186="7а 6,5",а!J186="7а 7",а!J186="8 0,5",а!J186="8 1",а!J186="8 1,5",а!J186="8 2",а!J186="8 2,5",а!J186="8 3",а!J186="8 3,5",а!J186="8 4",а!J186="8 4,5",а!J186="8 5",а!J186="8 5,5",а!J186="8 6",а!J186="8 6,5",а!J186="8 7",а!J186="8а 0,5",а!J186="8а 1",а!J186="8а 1,5",а!J186="8а 2",а!J186="8а 2,5",а!J186="8а 3",а!J186="8а 3,5",а!J186="8а 4",а!J186="8а 4,5",а!J186="8а 5",а!J186="8а 5,5",а!J186="8а 6",а!J186="8а 6,5",а!J186="8а 7",а!J186="9 0,5",а!J186="9 1",а!J186="9 1,5",а!J186="9 2",а!J186="9 2,5",а!J186="9 3",а!J186="9 3,5",а!J186="9 4",а!J186="9 4,5",а!J186="9 5",а!J186="9 5,5",а!J186="9 6",а!J186="9 6,5",а!J186="9 7",а!J186="10 0,5",а!J186="10 1",а!J186="10 1,5",а!J186="10 2",а!J186="10 2,5",а!J186="10 3",а!J186="10 3,5",а!J186="10 4",а!J186="10 4,5",а!J186="10 5",а!J186="10 5,5",а!J186="10 6",а!J186="10 6,5",а!J186="10 7"),CHOOSE(MATCH(а!J186,{"7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191" s="27" t="str">
        <f>IF(OR(а!K186="7 0,5",а!K186="7 1",а!K186="7 1,5",а!K186="7 2",а!K186="7 2,5",а!K186="7 3",а!K186="7 3,5",а!K186="7 4",а!K186="7 4,5",а!K186="7 5",а!K186="7 5,5",а!K186="7 6",а!K186="7 6,5",а!K186="7 7",а!K186="7а 0,5",а!K186="7а 1",а!K186="7а 1,5",а!K186="7а 2",а!K186="7а 2,5",а!K186="7а 3",а!K186="7а 3,5",а!K186="7а 4",а!K186="7а 4,5",а!K186="7а 5",а!K186="7а 5,5",а!K186="7а 6",а!K186="7а 6,5",а!K186="7а 7",а!K186="8 0,5",а!K186="8 1",а!K186="8 1,5",а!K186="8 2",а!K186="8 2,5",а!K186="8 3",а!K186="8 3,5",а!K186="8 4",а!K186="8 4,5",а!K186="8 5",а!K186="8 5,5",а!K186="8 6",а!K186="8 6,5",а!K186="8 7",а!K186="8а 0,5",а!K186="8а 1",а!K186="8а 1,5",а!K186="8а 2",а!K186="8а 2,5",а!K186="8а 3",а!K186="8а 3,5",а!K186="8а 4",а!K186="8а 4,5",а!K186="8а 5",а!K186="8а 5,5",а!K186="8а 6",а!K186="8а 6,5",а!K186="8а 7",а!K186="9 0,5",а!K186="9 1",а!K186="9 1,5",а!K186="9 2",а!K186="9 2,5",а!K186="9 3",а!K186="9 3,5",а!K186="9 4",а!K186="9 4,5",а!K186="9 5",а!K186="9 5,5",а!K186="9 6",а!K186="9 6,5",а!K186="9 7",а!K186="10 0,5",а!K186="10 1",а!K186="10 1,5",а!K186="10 2",а!K186="10 2,5",а!K186="10 3",а!K186="10 3,5",а!K186="10 4",а!K186="10 4,5",а!K186="10 5",а!K186="10 5,5",а!K186="10 6",а!K186="10 6,5",а!K186="10 7"),CHOOSE(MATCH(а!K186,{"7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191" s="27" t="str">
        <f>IF(OR(а!L186="7 0,5",а!L186="7 1",а!L186="7 1,5",а!L186="7 2",а!L186="7 2,5",а!L186="7 3",а!L186="7 3,5",а!L186="7 4",а!L186="7 4,5",а!L186="7 5",а!L186="7 5,5",а!L186="7 6",а!L186="7 6,5",а!L186="7 7",а!L186="7а 0,5",а!L186="7а 1",а!L186="7а 1,5",а!L186="7а 2",а!L186="7а 2,5",а!L186="7а 3",а!L186="7а 3,5",а!L186="7а 4",а!L186="7а 4,5",а!L186="7а 5",а!L186="7а 5,5",а!L186="7а 6",а!L186="7а 6,5",а!L186="7а 7",а!L186="8 0,5",а!L186="8 1",а!L186="8 1,5",а!L186="8 2",а!L186="8 2,5",а!L186="8 3",а!L186="8 3,5",а!L186="8 4",а!L186="8 4,5",а!L186="8 5",а!L186="8 5,5",а!L186="8 6",а!L186="8 6,5",а!L186="8 7",а!L186="8а 0,5",а!L186="8а 1",а!L186="8а 1,5",а!L186="8а 2",а!L186="8а 2,5",а!L186="8а 3",а!L186="8а 3,5",а!L186="8а 4",а!L186="8а 4,5",а!L186="8а 5",а!L186="8а 5,5",а!L186="8а 6",а!L186="8а 6,5",а!L186="8а 7",а!L186="9 0,5",а!L186="9 1",а!L186="9 1,5",а!L186="9 2",а!L186="9 2,5",а!L186="9 3",а!L186="9 3,5",а!L186="9 4",а!L186="9 4,5",а!L186="9 5",а!L186="9 5,5",а!L186="9 6",а!L186="9 6,5",а!L186="9 7",а!L186="10 0,5",а!L186="10 1",а!L186="10 1,5",а!L186="10 2",а!L186="10 2,5",а!L186="10 3",а!L186="10 3,5",а!L186="10 4",а!L186="10 4,5",а!L186="10 5",а!L186="10 5,5",а!L186="10 6",а!L186="10 6,5",а!L186="10 7"),CHOOSE(MATCH(а!L186,{"7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191" s="27" t="str">
        <f>IF(OR(а!M186="7 0,5",а!M186="7 1",а!M186="7 1,5",а!M186="7 2",а!M186="7 2,5",а!M186="7 3",а!M186="7 3,5",а!M186="7 4",а!M186="7 4,5",а!M186="7 5",а!M186="7 5,5",а!M186="7 6",а!M186="7 6,5",а!M186="7 7",а!M186="7а 0,5",а!M186="7а 1",а!M186="7а 1,5",а!M186="7а 2",а!M186="7а 2,5",а!M186="7а 3",а!M186="7а 3,5",а!M186="7а 4",а!M186="7а 4,5",а!M186="7а 5",а!M186="7а 5,5",а!M186="7а 6",а!M186="7а 6,5",а!M186="7а 7",а!M186="8 0,5",а!M186="8 1",а!M186="8 1,5",а!M186="8 2",а!M186="8 2,5",а!M186="8 3",а!M186="8 3,5",а!M186="8 4",а!M186="8 4,5",а!M186="8 5",а!M186="8 5,5",а!M186="8 6",а!M186="8 6,5",а!M186="8 7",а!M186="8а 0,5",а!M186="8а 1",а!M186="8а 1,5",а!M186="8а 2",а!M186="8а 2,5",а!M186="8а 3",а!M186="8а 3,5",а!M186="8а 4",а!M186="8а 4,5",а!M186="8а 5",а!M186="8а 5,5",а!M186="8а 6",а!M186="8а 6,5",а!M186="8а 7",а!M186="9 0,5",а!M186="9 1",а!M186="9 1,5",а!M186="9 2",а!M186="9 2,5",а!M186="9 3",а!M186="9 3,5",а!M186="9 4",а!M186="9 4,5",а!M186="9 5",а!M186="9 5,5",а!M186="9 6",а!M186="9 6,5",а!M186="9 7",а!M186="10 0,5",а!M186="10 1",а!M186="10 1,5",а!M186="10 2",а!M186="10 2,5",а!M186="10 3",а!M186="10 3,5",а!M186="10 4",а!M186="10 4,5",а!M186="10 5",а!M186="10 5,5",а!M186="10 6",а!M186="10 6,5",а!M186="10 7"),CHOOSE(MATCH(а!M186,{"7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191" s="27" t="str">
        <f>IF(OR(а!N186="7 0,5",а!N186="7 1",а!N186="7 1,5",а!N186="7 2",а!N186="7 2,5",а!N186="7 3",а!N186="7 3,5",а!N186="7 4",а!N186="7 4,5",а!N186="7 5",а!N186="7 5,5",а!N186="7 6",а!N186="7 6,5",а!N186="7 7",а!N186="7а 0,5",а!N186="7а 1",а!N186="7а 1,5",а!N186="7а 2",а!N186="7а 2,5",а!N186="7а 3",а!N186="7а 3,5",а!N186="7а 4",а!N186="7а 4,5",а!N186="7а 5",а!N186="7а 5,5",а!N186="7а 6",а!N186="7а 6,5",а!N186="7а 7",а!N186="8 0,5",а!N186="8 1",а!N186="8 1,5",а!N186="8 2",а!N186="8 2,5",а!N186="8 3",а!N186="8 3,5",а!N186="8 4",а!N186="8 4,5",а!N186="8 5",а!N186="8 5,5",а!N186="8 6",а!N186="8 6,5",а!N186="8 7",а!N186="8а 0,5",а!N186="8а 1",а!N186="8а 1,5",а!N186="8а 2",а!N186="8а 2,5",а!N186="8а 3",а!N186="8а 3,5",а!N186="8а 4",а!N186="8а 4,5",а!N186="8а 5",а!N186="8а 5,5",а!N186="8а 6",а!N186="8а 6,5",а!N186="8а 7",а!N186="9 0,5",а!N186="9 1",а!N186="9 1,5",а!N186="9 2",а!N186="9 2,5",а!N186="9 3",а!N186="9 3,5",а!N186="9 4",а!N186="9 4,5",а!N186="9 5",а!N186="9 5,5",а!N186="9 6",а!N186="9 6,5",а!N186="9 7",а!N186="10 0,5",а!N186="10 1",а!N186="10 1,5",а!N186="10 2",а!N186="10 2,5",а!N186="10 3",а!N186="10 3,5",а!N186="10 4",а!N186="10 4,5",а!N186="10 5",а!N186="10 5,5",а!N186="10 6",а!N186="10 6,5",а!N186="10 7"),CHOOSE(MATCH(а!N186,{"7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191" s="27" t="str">
        <f>IF(OR(а!O186="7 0,5",а!O186="7 1",а!O186="7 1,5",а!O186="7 2",а!O186="7 2,5",а!O186="7 3",а!O186="7 3,5",а!O186="7 4",а!O186="7 4,5",а!O186="7 5",а!O186="7 5,5",а!O186="7 6",а!O186="7 6,5",а!O186="7 7",а!O186="7а 0,5",а!O186="7а 1",а!O186="7а 1,5",а!O186="7а 2",а!O186="7а 2,5",а!O186="7а 3",а!O186="7а 3,5",а!O186="7а 4",а!O186="7а 4,5",а!O186="7а 5",а!O186="7а 5,5",а!O186="7а 6",а!O186="7а 6,5",а!O186="7а 7",а!O186="8 0,5",а!O186="8 1",а!O186="8 1,5",а!O186="8 2",а!O186="8 2,5",а!O186="8 3",а!O186="8 3,5",а!O186="8 4",а!O186="8 4,5",а!O186="8 5",а!O186="8 5,5",а!O186="8 6",а!O186="8 6,5",а!O186="8 7",а!O186="8а 0,5",а!O186="8а 1",а!O186="8а 1,5",а!O186="8а 2",а!O186="8а 2,5",а!O186="8а 3",а!O186="8а 3,5",а!O186="8а 4",а!O186="8а 4,5",а!O186="8а 5",а!O186="8а 5,5",а!O186="8а 6",а!O186="8а 6,5",а!O186="8а 7",а!O186="9 0,5",а!O186="9 1",а!O186="9 1,5",а!O186="9 2",а!O186="9 2,5",а!O186="9 3",а!O186="9 3,5",а!O186="9 4",а!O186="9 4,5",а!O186="9 5",а!O186="9 5,5",а!O186="9 6",а!O186="9 6,5",а!O186="9 7",а!O186="10 0,5",а!O186="10 1",а!O186="10 1,5",а!O186="10 2",а!O186="10 2,5",а!O186="10 3",а!O186="10 3,5",а!O186="10 4",а!O186="10 4,5",а!O186="10 5",а!O186="10 5,5",а!O186="10 6",а!O186="10 6,5",а!O186="10 7"),CHOOSE(MATCH(а!O186,{"7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191" s="27" t="str">
        <f>IF(OR(а!P186="7 0,5",а!P186="7 1",а!P186="7 1,5",а!P186="7 2",а!P186="7 2,5",а!P186="7 3",а!P186="7 3,5",а!P186="7 4",а!P186="7 4,5",а!P186="7 5",а!P186="7 5,5",а!P186="7 6",а!P186="7 6,5",а!P186="7 7",а!P186="7а 0,5",а!P186="7а 1",а!P186="7а 1,5",а!P186="7а 2",а!P186="7а 2,5",а!P186="7а 3",а!P186="7а 3,5",а!P186="7а 4",а!P186="7а 4,5",а!P186="7а 5",а!P186="7а 5,5",а!P186="7а 6",а!P186="7а 6,5",а!P186="7а 7",а!P186="8 0,5",а!P186="8 1",а!P186="8 1,5",а!P186="8 2",а!P186="8 2,5",а!P186="8 3",а!P186="8 3,5",а!P186="8 4",а!P186="8 4,5",а!P186="8 5",а!P186="8 5,5",а!P186="8 6",а!P186="8 6,5",а!P186="8 7",а!P186="8а 0,5",а!P186="8а 1",а!P186="8а 1,5",а!P186="8а 2",а!P186="8а 2,5",а!P186="8а 3",а!P186="8а 3,5",а!P186="8а 4",а!P186="8а 4,5",а!P186="8а 5",а!P186="8а 5,5",а!P186="8а 6",а!P186="8а 6,5",а!P186="8а 7",а!P186="9 0,5",а!P186="9 1",а!P186="9 1,5",а!P186="9 2",а!P186="9 2,5",а!P186="9 3",а!P186="9 3,5",а!P186="9 4",а!P186="9 4,5",а!P186="9 5",а!P186="9 5,5",а!P186="9 6",а!P186="9 6,5",а!P186="9 7",а!P186="10 0,5",а!P186="10 1",а!P186="10 1,5",а!P186="10 2",а!P186="10 2,5",а!P186="10 3",а!P186="10 3,5",а!P186="10 4",а!P186="10 4,5",а!P186="10 5",а!P186="10 5,5",а!P186="10 6",а!P186="10 6,5",а!P186="10 7"),CHOOSE(MATCH(а!P186,{"7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191" s="27" t="str">
        <f>IF(OR(а!Q186="7 0,5",а!Q186="7 1",а!Q186="7 1,5",а!Q186="7 2",а!Q186="7 2,5",а!Q186="7 3",а!Q186="7 3,5",а!Q186="7 4",а!Q186="7 4,5",а!Q186="7 5",а!Q186="7 5,5",а!Q186="7 6",а!Q186="7 6,5",а!Q186="7 7",а!Q186="7а 0,5",а!Q186="7а 1",а!Q186="7а 1,5",а!Q186="7а 2",а!Q186="7а 2,5",а!Q186="7а 3",а!Q186="7а 3,5",а!Q186="7а 4",а!Q186="7а 4,5",а!Q186="7а 5",а!Q186="7а 5,5",а!Q186="7а 6",а!Q186="7а 6,5",а!Q186="7а 7",а!Q186="8 0,5",а!Q186="8 1",а!Q186="8 1,5",а!Q186="8 2",а!Q186="8 2,5",а!Q186="8 3",а!Q186="8 3,5",а!Q186="8 4",а!Q186="8 4,5",а!Q186="8 5",а!Q186="8 5,5",а!Q186="8 6",а!Q186="8 6,5",а!Q186="8 7",а!Q186="8а 0,5",а!Q186="8а 1",а!Q186="8а 1,5",а!Q186="8а 2",а!Q186="8а 2,5",а!Q186="8а 3",а!Q186="8а 3,5",а!Q186="8а 4",а!Q186="8а 4,5",а!Q186="8а 5",а!Q186="8а 5,5",а!Q186="8а 6",а!Q186="8а 6,5",а!Q186="8а 7",а!Q186="9 0,5",а!Q186="9 1",а!Q186="9 1,5",а!Q186="9 2",а!Q186="9 2,5",а!Q186="9 3",а!Q186="9 3,5",а!Q186="9 4",а!Q186="9 4,5",а!Q186="9 5",а!Q186="9 5,5",а!Q186="9 6",а!Q186="9 6,5",а!Q186="9 7",а!Q186="10 0,5",а!Q186="10 1",а!Q186="10 1,5",а!Q186="10 2",а!Q186="10 2,5",а!Q186="10 3",а!Q186="10 3,5",а!Q186="10 4",а!Q186="10 4,5",а!Q186="10 5",а!Q186="10 5,5",а!Q186="10 6",а!Q186="10 6,5",а!Q186="10 7"),CHOOSE(MATCH(а!Q186,{"7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191" s="27" t="str">
        <f>IF(OR(а!R186="7 0,5",а!R186="7 1",а!R186="7 1,5",а!R186="7 2",а!R186="7 2,5",а!R186="7 3",а!R186="7 3,5",а!R186="7 4",а!R186="7 4,5",а!R186="7 5",а!R186="7 5,5",а!R186="7 6",а!R186="7 6,5",а!R186="7 7",а!R186="7а 0,5",а!R186="7а 1",а!R186="7а 1,5",а!R186="7а 2",а!R186="7а 2,5",а!R186="7а 3",а!R186="7а 3,5",а!R186="7а 4",а!R186="7а 4,5",а!R186="7а 5",а!R186="7а 5,5",а!R186="7а 6",а!R186="7а 6,5",а!R186="7а 7",а!R186="8 0,5",а!R186="8 1",а!R186="8 1,5",а!R186="8 2",а!R186="8 2,5",а!R186="8 3",а!R186="8 3,5",а!R186="8 4",а!R186="8 4,5",а!R186="8 5",а!R186="8 5,5",а!R186="8 6",а!R186="8 6,5",а!R186="8 7",а!R186="8а 0,5",а!R186="8а 1",а!R186="8а 1,5",а!R186="8а 2",а!R186="8а 2,5",а!R186="8а 3",а!R186="8а 3,5",а!R186="8а 4",а!R186="8а 4,5",а!R186="8а 5",а!R186="8а 5,5",а!R186="8а 6",а!R186="8а 6,5",а!R186="8а 7",а!R186="9 0,5",а!R186="9 1",а!R186="9 1,5",а!R186="9 2",а!R186="9 2,5",а!R186="9 3",а!R186="9 3,5",а!R186="9 4",а!R186="9 4,5",а!R186="9 5",а!R186="9 5,5",а!R186="9 6",а!R186="9 6,5",а!R186="9 7",а!R186="10 0,5",а!R186="10 1",а!R186="10 1,5",а!R186="10 2",а!R186="10 2,5",а!R186="10 3",а!R186="10 3,5",а!R186="10 4",а!R186="10 4,5",а!R186="10 5",а!R186="10 5,5",а!R186="10 6",а!R186="10 6,5",а!R186="10 7"),CHOOSE(MATCH(а!R186,{"7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191" s="27" t="str">
        <f>IF(OR(а!S186="7 0,5",а!S186="7 1",а!S186="7 1,5",а!S186="7 2",а!S186="7 2,5",а!S186="7 3",а!S186="7 3,5",а!S186="7 4",а!S186="7 4,5",а!S186="7 5",а!S186="7 5,5",а!S186="7 6",а!S186="7 6,5",а!S186="7 7",а!S186="7а 0,5",а!S186="7а 1",а!S186="7а 1,5",а!S186="7а 2",а!S186="7а 2,5",а!S186="7а 3",а!S186="7а 3,5",а!S186="7а 4",а!S186="7а 4,5",а!S186="7а 5",а!S186="7а 5,5",а!S186="7а 6",а!S186="7а 6,5",а!S186="7а 7",а!S186="8 0,5",а!S186="8 1",а!S186="8 1,5",а!S186="8 2",а!S186="8 2,5",а!S186="8 3",а!S186="8 3,5",а!S186="8 4",а!S186="8 4,5",а!S186="8 5",а!S186="8 5,5",а!S186="8 6",а!S186="8 6,5",а!S186="8 7",а!S186="8а 0,5",а!S186="8а 1",а!S186="8а 1,5",а!S186="8а 2",а!S186="8а 2,5",а!S186="8а 3",а!S186="8а 3,5",а!S186="8а 4",а!S186="8а 4,5",а!S186="8а 5",а!S186="8а 5,5",а!S186="8а 6",а!S186="8а 6,5",а!S186="8а 7",а!S186="9 0,5",а!S186="9 1",а!S186="9 1,5",а!S186="9 2",а!S186="9 2,5",а!S186="9 3",а!S186="9 3,5",а!S186="9 4",а!S186="9 4,5",а!S186="9 5",а!S186="9 5,5",а!S186="9 6",а!S186="9 6,5",а!S186="9 7",а!S186="10 0,5",а!S186="10 1",а!S186="10 1,5",а!S186="10 2",а!S186="10 2,5",а!S186="10 3",а!S186="10 3,5",а!S186="10 4",а!S186="10 4,5",а!S186="10 5",а!S186="10 5,5",а!S186="10 6",а!S186="10 6,5",а!S186="10 7"),CHOOSE(MATCH(а!S186,{"7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191" s="27" t="str">
        <f>IF(OR(а!T186="7 0,5",а!T186="7 1",а!T186="7 1,5",а!T186="7 2",а!T186="7 2,5",а!T186="7 3",а!T186="7 3,5",а!T186="7 4",а!T186="7 4,5",а!T186="7 5",а!T186="7 5,5",а!T186="7 6",а!T186="7 6,5",а!T186="7 7",а!T186="7а 0,5",а!T186="7а 1",а!T186="7а 1,5",а!T186="7а 2",а!T186="7а 2,5",а!T186="7а 3",а!T186="7а 3,5",а!T186="7а 4",а!T186="7а 4,5",а!T186="7а 5",а!T186="7а 5,5",а!T186="7а 6",а!T186="7а 6,5",а!T186="7а 7",а!T186="8 0,5",а!T186="8 1",а!T186="8 1,5",а!T186="8 2",а!T186="8 2,5",а!T186="8 3",а!T186="8 3,5",а!T186="8 4",а!T186="8 4,5",а!T186="8 5",а!T186="8 5,5",а!T186="8 6",а!T186="8 6,5",а!T186="8 7",а!T186="8а 0,5",а!T186="8а 1",а!T186="8а 1,5",а!T186="8а 2",а!T186="8а 2,5",а!T186="8а 3",а!T186="8а 3,5",а!T186="8а 4",а!T186="8а 4,5",а!T186="8а 5",а!T186="8а 5,5",а!T186="8а 6",а!T186="8а 6,5",а!T186="8а 7",а!T186="9 0,5",а!T186="9 1",а!T186="9 1,5",а!T186="9 2",а!T186="9 2,5",а!T186="9 3",а!T186="9 3,5",а!T186="9 4",а!T186="9 4,5",а!T186="9 5",а!T186="9 5,5",а!T186="9 6",а!T186="9 6,5",а!T186="9 7",а!T186="10 0,5",а!T186="10 1",а!T186="10 1,5",а!T186="10 2",а!T186="10 2,5",а!T186="10 3",а!T186="10 3,5",а!T186="10 4",а!T186="10 4,5",а!T186="10 5",а!T186="10 5,5",а!T186="10 6",а!T186="10 6,5",а!T186="10 7"),CHOOSE(MATCH(а!T186,{"7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191" s="27" t="str">
        <f>IF(OR(а!U186="7 0,5",а!U186="7 1",а!U186="7 1,5",а!U186="7 2",а!U186="7 2,5",а!U186="7 3",а!U186="7 3,5",а!U186="7 4",а!U186="7 4,5",а!U186="7 5",а!U186="7 5,5",а!U186="7 6",а!U186="7 6,5",а!U186="7 7",а!U186="7а 0,5",а!U186="7а 1",а!U186="7а 1,5",а!U186="7а 2",а!U186="7а 2,5",а!U186="7а 3",а!U186="7а 3,5",а!U186="7а 4",а!U186="7а 4,5",а!U186="7а 5",а!U186="7а 5,5",а!U186="7а 6",а!U186="7а 6,5",а!U186="7а 7",а!U186="8 0,5",а!U186="8 1",а!U186="8 1,5",а!U186="8 2",а!U186="8 2,5",а!U186="8 3",а!U186="8 3,5",а!U186="8 4",а!U186="8 4,5",а!U186="8 5",а!U186="8 5,5",а!U186="8 6",а!U186="8 6,5",а!U186="8 7",а!U186="8а 0,5",а!U186="8а 1",а!U186="8а 1,5",а!U186="8а 2",а!U186="8а 2,5",а!U186="8а 3",а!U186="8а 3,5",а!U186="8а 4",а!U186="8а 4,5",а!U186="8а 5",а!U186="8а 5,5",а!U186="8а 6",а!U186="8а 6,5",а!U186="8а 7",а!U186="9 0,5",а!U186="9 1",а!U186="9 1,5",а!U186="9 2",а!U186="9 2,5",а!U186="9 3",а!U186="9 3,5",а!U186="9 4",а!U186="9 4,5",а!U186="9 5",а!U186="9 5,5",а!U186="9 6",а!U186="9 6,5",а!U186="9 7",а!U186="10 0,5",а!U186="10 1",а!U186="10 1,5",а!U186="10 2",а!U186="10 2,5",а!U186="10 3",а!U186="10 3,5",а!U186="10 4",а!U186="10 4,5",а!U186="10 5",а!U186="10 5,5",а!U186="10 6",а!U186="10 6,5",а!U186="10 7"),CHOOSE(MATCH(а!U186,{"7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191" s="27" t="str">
        <f>IF(OR(а!V186="7 0,5",а!V186="7 1",а!V186="7 1,5",а!V186="7 2",а!V186="7 2,5",а!V186="7 3",а!V186="7 3,5",а!V186="7 4",а!V186="7 4,5",а!V186="7 5",а!V186="7 5,5",а!V186="7 6",а!V186="7 6,5",а!V186="7 7",а!V186="7а 0,5",а!V186="7а 1",а!V186="7а 1,5",а!V186="7а 2",а!V186="7а 2,5",а!V186="7а 3",а!V186="7а 3,5",а!V186="7а 4",а!V186="7а 4,5",а!V186="7а 5",а!V186="7а 5,5",а!V186="7а 6",а!V186="7а 6,5",а!V186="7а 7",а!V186="8 0,5",а!V186="8 1",а!V186="8 1,5",а!V186="8 2",а!V186="8 2,5",а!V186="8 3",а!V186="8 3,5",а!V186="8 4",а!V186="8 4,5",а!V186="8 5",а!V186="8 5,5",а!V186="8 6",а!V186="8 6,5",а!V186="8 7",а!V186="8а 0,5",а!V186="8а 1",а!V186="8а 1,5",а!V186="8а 2",а!V186="8а 2,5",а!V186="8а 3",а!V186="8а 3,5",а!V186="8а 4",а!V186="8а 4,5",а!V186="8а 5",а!V186="8а 5,5",а!V186="8а 6",а!V186="8а 6,5",а!V186="8а 7",а!V186="9 0,5",а!V186="9 1",а!V186="9 1,5",а!V186="9 2",а!V186="9 2,5",а!V186="9 3",а!V186="9 3,5",а!V186="9 4",а!V186="9 4,5",а!V186="9 5",а!V186="9 5,5",а!V186="9 6",а!V186="9 6,5",а!V186="9 7",а!V186="10 0,5",а!V186="10 1",а!V186="10 1,5",а!V186="10 2",а!V186="10 2,5",а!V186="10 3",а!V186="10 3,5",а!V186="10 4",а!V186="10 4,5",а!V186="10 5",а!V186="10 5,5",а!V186="10 6",а!V186="10 6,5",а!V186="10 7"),CHOOSE(MATCH(а!V186,{"7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191" s="27" t="str">
        <f>IF(OR(а!W186="7 0,5",а!W186="7 1",а!W186="7 1,5",а!W186="7 2",а!W186="7 2,5",а!W186="7 3",а!W186="7 3,5",а!W186="7 4",а!W186="7 4,5",а!W186="7 5",а!W186="7 5,5",а!W186="7 6",а!W186="7 6,5",а!W186="7 7",а!W186="7а 0,5",а!W186="7а 1",а!W186="7а 1,5",а!W186="7а 2",а!W186="7а 2,5",а!W186="7а 3",а!W186="7а 3,5",а!W186="7а 4",а!W186="7а 4,5",а!W186="7а 5",а!W186="7а 5,5",а!W186="7а 6",а!W186="7а 6,5",а!W186="7а 7",а!W186="8 0,5",а!W186="8 1",а!W186="8 1,5",а!W186="8 2",а!W186="8 2,5",а!W186="8 3",а!W186="8 3,5",а!W186="8 4",а!W186="8 4,5",а!W186="8 5",а!W186="8 5,5",а!W186="8 6",а!W186="8 6,5",а!W186="8 7",а!W186="8а 0,5",а!W186="8а 1",а!W186="8а 1,5",а!W186="8а 2",а!W186="8а 2,5",а!W186="8а 3",а!W186="8а 3,5",а!W186="8а 4",а!W186="8а 4,5",а!W186="8а 5",а!W186="8а 5,5",а!W186="8а 6",а!W186="8а 6,5",а!W186="8а 7",а!W186="9 0,5",а!W186="9 1",а!W186="9 1,5",а!W186="9 2",а!W186="9 2,5",а!W186="9 3",а!W186="9 3,5",а!W186="9 4",а!W186="9 4,5",а!W186="9 5",а!W186="9 5,5",а!W186="9 6",а!W186="9 6,5",а!W186="9 7",а!W186="10 0,5",а!W186="10 1",а!W186="10 1,5",а!W186="10 2",а!W186="10 2,5",а!W186="10 3",а!W186="10 3,5",а!W186="10 4",а!W186="10 4,5",а!W186="10 5",а!W186="10 5,5",а!W186="10 6",а!W186="10 6,5",а!W186="10 7"),CHOOSE(MATCH(а!W186,{"7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191" s="27" t="str">
        <f>IF(OR(а!X186="7 0,5",а!X186="7 1",а!X186="7 1,5",а!X186="7 2",а!X186="7 2,5",а!X186="7 3",а!X186="7 3,5",а!X186="7 4",а!X186="7 4,5",а!X186="7 5",а!X186="7 5,5",а!X186="7 6",а!X186="7 6,5",а!X186="7 7",а!X186="7а 0,5",а!X186="7а 1",а!X186="7а 1,5",а!X186="7а 2",а!X186="7а 2,5",а!X186="7а 3",а!X186="7а 3,5",а!X186="7а 4",а!X186="7а 4,5",а!X186="7а 5",а!X186="7а 5,5",а!X186="7а 6",а!X186="7а 6,5",а!X186="7а 7",а!X186="8 0,5",а!X186="8 1",а!X186="8 1,5",а!X186="8 2",а!X186="8 2,5",а!X186="8 3",а!X186="8 3,5",а!X186="8 4",а!X186="8 4,5",а!X186="8 5",а!X186="8 5,5",а!X186="8 6",а!X186="8 6,5",а!X186="8 7",а!X186="8а 0,5",а!X186="8а 1",а!X186="8а 1,5",а!X186="8а 2",а!X186="8а 2,5",а!X186="8а 3",а!X186="8а 3,5",а!X186="8а 4",а!X186="8а 4,5",а!X186="8а 5",а!X186="8а 5,5",а!X186="8а 6",а!X186="8а 6,5",а!X186="8а 7",а!X186="9 0,5",а!X186="9 1",а!X186="9 1,5",а!X186="9 2",а!X186="9 2,5",а!X186="9 3",а!X186="9 3,5",а!X186="9 4",а!X186="9 4,5",а!X186="9 5",а!X186="9 5,5",а!X186="9 6",а!X186="9 6,5",а!X186="9 7",а!X186="10 0,5",а!X186="10 1",а!X186="10 1,5",а!X186="10 2",а!X186="10 2,5",а!X186="10 3",а!X186="10 3,5",а!X186="10 4",а!X186="10 4,5",а!X186="10 5",а!X186="10 5,5",а!X186="10 6",а!X186="10 6,5",а!X186="10 7"),CHOOSE(MATCH(а!X186,{"7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191" s="27" t="str">
        <f>IF(OR(а!Y186="7 0,5",а!Y186="7 1",а!Y186="7 1,5",а!Y186="7 2",а!Y186="7 2,5",а!Y186="7 3",а!Y186="7 3,5",а!Y186="7 4",а!Y186="7 4,5",а!Y186="7 5",а!Y186="7 5,5",а!Y186="7 6",а!Y186="7 6,5",а!Y186="7 7",а!Y186="7а 0,5",а!Y186="7а 1",а!Y186="7а 1,5",а!Y186="7а 2",а!Y186="7а 2,5",а!Y186="7а 3",а!Y186="7а 3,5",а!Y186="7а 4",а!Y186="7а 4,5",а!Y186="7а 5",а!Y186="7а 5,5",а!Y186="7а 6",а!Y186="7а 6,5",а!Y186="7а 7",а!Y186="8 0,5",а!Y186="8 1",а!Y186="8 1,5",а!Y186="8 2",а!Y186="8 2,5",а!Y186="8 3",а!Y186="8 3,5",а!Y186="8 4",а!Y186="8 4,5",а!Y186="8 5",а!Y186="8 5,5",а!Y186="8 6",а!Y186="8 6,5",а!Y186="8 7",а!Y186="8а 0,5",а!Y186="8а 1",а!Y186="8а 1,5",а!Y186="8а 2",а!Y186="8а 2,5",а!Y186="8а 3",а!Y186="8а 3,5",а!Y186="8а 4",а!Y186="8а 4,5",а!Y186="8а 5",а!Y186="8а 5,5",а!Y186="8а 6",а!Y186="8а 6,5",а!Y186="8а 7",а!Y186="9 0,5",а!Y186="9 1",а!Y186="9 1,5",а!Y186="9 2",а!Y186="9 2,5",а!Y186="9 3",а!Y186="9 3,5",а!Y186="9 4",а!Y186="9 4,5",а!Y186="9 5",а!Y186="9 5,5",а!Y186="9 6",а!Y186="9 6,5",а!Y186="9 7",а!Y186="10 0,5",а!Y186="10 1",а!Y186="10 1,5",а!Y186="10 2",а!Y186="10 2,5",а!Y186="10 3",а!Y186="10 3,5",а!Y186="10 4",а!Y186="10 4,5",а!Y186="10 5",а!Y186="10 5,5",а!Y186="10 6",а!Y186="10 6,5",а!Y186="10 7"),CHOOSE(MATCH(а!Y186,{"7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191" s="27" t="str">
        <f>IF(OR(а!Z186="7 0,5",а!Z186="7 1",а!Z186="7 1,5",а!Z186="7 2",а!Z186="7 2,5",а!Z186="7 3",а!Z186="7 3,5",а!Z186="7 4",а!Z186="7 4,5",а!Z186="7 5",а!Z186="7 5,5",а!Z186="7 6",а!Z186="7 6,5",а!Z186="7 7",а!Z186="7а 0,5",а!Z186="7а 1",а!Z186="7а 1,5",а!Z186="7а 2",а!Z186="7а 2,5",а!Z186="7а 3",а!Z186="7а 3,5",а!Z186="7а 4",а!Z186="7а 4,5",а!Z186="7а 5",а!Z186="7а 5,5",а!Z186="7а 6",а!Z186="7а 6,5",а!Z186="7а 7",а!Z186="8 0,5",а!Z186="8 1",а!Z186="8 1,5",а!Z186="8 2",а!Z186="8 2,5",а!Z186="8 3",а!Z186="8 3,5",а!Z186="8 4",а!Z186="8 4,5",а!Z186="8 5",а!Z186="8 5,5",а!Z186="8 6",а!Z186="8 6,5",а!Z186="8 7",а!Z186="8а 0,5",а!Z186="8а 1",а!Z186="8а 1,5",а!Z186="8а 2",а!Z186="8а 2,5",а!Z186="8а 3",а!Z186="8а 3,5",а!Z186="8а 4",а!Z186="8а 4,5",а!Z186="8а 5",а!Z186="8а 5,5",а!Z186="8а 6",а!Z186="8а 6,5",а!Z186="8а 7",а!Z186="9 0,5",а!Z186="9 1",а!Z186="9 1,5",а!Z186="9 2",а!Z186="9 2,5",а!Z186="9 3",а!Z186="9 3,5",а!Z186="9 4",а!Z186="9 4,5",а!Z186="9 5",а!Z186="9 5,5",а!Z186="9 6",а!Z186="9 6,5",а!Z186="9 7",а!Z186="10 0,5",а!Z186="10 1",а!Z186="10 1,5",а!Z186="10 2",а!Z186="10 2,5",а!Z186="10 3",а!Z186="10 3,5",а!Z186="10 4",а!Z186="10 4,5",а!Z186="10 5",а!Z186="10 5,5",а!Z186="10 6",а!Z186="10 6,5",а!Z186="10 7"),CHOOSE(MATCH(а!Z186,{"7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191" s="27" t="str">
        <f>IF(OR(а!AA186="7 0,5",а!AA186="7 1",а!AA186="7 1,5",а!AA186="7 2",а!AA186="7 2,5",а!AA186="7 3",а!AA186="7 3,5",а!AA186="7 4",а!AA186="7 4,5",а!AA186="7 5",а!AA186="7 5,5",а!AA186="7 6",а!AA186="7 6,5",а!AA186="7 7",а!AA186="7а 0,5",а!AA186="7а 1",а!AA186="7а 1,5",а!AA186="7а 2",а!AA186="7а 2,5",а!AA186="7а 3",а!AA186="7а 3,5",а!AA186="7а 4",а!AA186="7а 4,5",а!AA186="7а 5",а!AA186="7а 5,5",а!AA186="7а 6",а!AA186="7а 6,5",а!AA186="7а 7",а!AA186="8 0,5",а!AA186="8 1",а!AA186="8 1,5",а!AA186="8 2",а!AA186="8 2,5",а!AA186="8 3",а!AA186="8 3,5",а!AA186="8 4",а!AA186="8 4,5",а!AA186="8 5",а!AA186="8 5,5",а!AA186="8 6",а!AA186="8 6,5",а!AA186="8 7",а!AA186="8а 0,5",а!AA186="8а 1",а!AA186="8а 1,5",а!AA186="8а 2",а!AA186="8а 2,5",а!AA186="8а 3",а!AA186="8а 3,5",а!AA186="8а 4",а!AA186="8а 4,5",а!AA186="8а 5",а!AA186="8а 5,5",а!AA186="8а 6",а!AA186="8а 6,5",а!AA186="8а 7",а!AA186="9 0,5",а!AA186="9 1",а!AA186="9 1,5",а!AA186="9 2",а!AA186="9 2,5",а!AA186="9 3",а!AA186="9 3,5",а!AA186="9 4",а!AA186="9 4,5",а!AA186="9 5",а!AA186="9 5,5",а!AA186="9 6",а!AA186="9 6,5",а!AA186="9 7",а!AA186="10 0,5",а!AA186="10 1",а!AA186="10 1,5",а!AA186="10 2",а!AA186="10 2,5",а!AA186="10 3",а!AA186="10 3,5",а!AA186="10 4",а!AA186="10 4,5",а!AA186="10 5",а!AA186="10 5,5",а!AA186="10 6",а!AA186="10 6,5",а!AA186="10 7"),CHOOSE(MATCH(а!AA186,{"7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191" s="27" t="str">
        <f>IF(OR(а!AB186="7 0,5",а!AB186="7 1",а!AB186="7 1,5",а!AB186="7 2",а!AB186="7 2,5",а!AB186="7 3",а!AB186="7 3,5",а!AB186="7 4",а!AB186="7 4,5",а!AB186="7 5",а!AB186="7 5,5",а!AB186="7 6",а!AB186="7 6,5",а!AB186="7 7",а!AB186="7а 0,5",а!AB186="7а 1",а!AB186="7а 1,5",а!AB186="7а 2",а!AB186="7а 2,5",а!AB186="7а 3",а!AB186="7а 3,5",а!AB186="7а 4",а!AB186="7а 4,5",а!AB186="7а 5",а!AB186="7а 5,5",а!AB186="7а 6",а!AB186="7а 6,5",а!AB186="7а 7",а!AB186="8 0,5",а!AB186="8 1",а!AB186="8 1,5",а!AB186="8 2",а!AB186="8 2,5",а!AB186="8 3",а!AB186="8 3,5",а!AB186="8 4",а!AB186="8 4,5",а!AB186="8 5",а!AB186="8 5,5",а!AB186="8 6",а!AB186="8 6,5",а!AB186="8 7",а!AB186="8а 0,5",а!AB186="8а 1",а!AB186="8а 1,5",а!AB186="8а 2",а!AB186="8а 2,5",а!AB186="8а 3",а!AB186="8а 3,5",а!AB186="8а 4",а!AB186="8а 4,5",а!AB186="8а 5",а!AB186="8а 5,5",а!AB186="8а 6",а!AB186="8а 6,5",а!AB186="8а 7",а!AB186="9 0,5",а!AB186="9 1",а!AB186="9 1,5",а!AB186="9 2",а!AB186="9 2,5",а!AB186="9 3",а!AB186="9 3,5",а!AB186="9 4",а!AB186="9 4,5",а!AB186="9 5",а!AB186="9 5,5",а!AB186="9 6",а!AB186="9 6,5",а!AB186="9 7",а!AB186="10 0,5",а!AB186="10 1",а!AB186="10 1,5",а!AB186="10 2",а!AB186="10 2,5",а!AB186="10 3",а!AB186="10 3,5",а!AB186="10 4",а!AB186="10 4,5",а!AB186="10 5",а!AB186="10 5,5",а!AB186="10 6",а!AB186="10 6,5",а!AB186="10 7"),CHOOSE(MATCH(а!AB186,{"7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191" s="27" t="str">
        <f>IF(OR(а!AC186="7 0,5",а!AC186="7 1",а!AC186="7 1,5",а!AC186="7 2",а!AC186="7 2,5",а!AC186="7 3",а!AC186="7 3,5",а!AC186="7 4",а!AC186="7 4,5",а!AC186="7 5",а!AC186="7 5,5",а!AC186="7 6",а!AC186="7 6,5",а!AC186="7 7",а!AC186="7а 0,5",а!AC186="7а 1",а!AC186="7а 1,5",а!AC186="7а 2",а!AC186="7а 2,5",а!AC186="7а 3",а!AC186="7а 3,5",а!AC186="7а 4",а!AC186="7а 4,5",а!AC186="7а 5",а!AC186="7а 5,5",а!AC186="7а 6",а!AC186="7а 6,5",а!AC186="7а 7",а!AC186="8 0,5",а!AC186="8 1",а!AC186="8 1,5",а!AC186="8 2",а!AC186="8 2,5",а!AC186="8 3",а!AC186="8 3,5",а!AC186="8 4",а!AC186="8 4,5",а!AC186="8 5",а!AC186="8 5,5",а!AC186="8 6",а!AC186="8 6,5",а!AC186="8 7",а!AC186="8а 0,5",а!AC186="8а 1",а!AC186="8а 1,5",а!AC186="8а 2",а!AC186="8а 2,5",а!AC186="8а 3",а!AC186="8а 3,5",а!AC186="8а 4",а!AC186="8а 4,5",а!AC186="8а 5",а!AC186="8а 5,5",а!AC186="8а 6",а!AC186="8а 6,5",а!AC186="8а 7",а!AC186="9 0,5",а!AC186="9 1",а!AC186="9 1,5",а!AC186="9 2",а!AC186="9 2,5",а!AC186="9 3",а!AC186="9 3,5",а!AC186="9 4",а!AC186="9 4,5",а!AC186="9 5",а!AC186="9 5,5",а!AC186="9 6",а!AC186="9 6,5",а!AC186="9 7",а!AC186="10 0,5",а!AC186="10 1",а!AC186="10 1,5",а!AC186="10 2",а!AC186="10 2,5",а!AC186="10 3",а!AC186="10 3,5",а!AC186="10 4",а!AC186="10 4,5",а!AC186="10 5",а!AC186="10 5,5",а!AC186="10 6",а!AC186="10 6,5",а!AC186="10 7"),CHOOSE(MATCH(а!AC186,{"7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191" s="27" t="str">
        <f>IF(OR(а!AD186="7 0,5",а!AD186="7 1",а!AD186="7 1,5",а!AD186="7 2",а!AD186="7 2,5",а!AD186="7 3",а!AD186="7 3,5",а!AD186="7 4",а!AD186="7 4,5",а!AD186="7 5",а!AD186="7 5,5",а!AD186="7 6",а!AD186="7 6,5",а!AD186="7 7",а!AD186="7а 0,5",а!AD186="7а 1",а!AD186="7а 1,5",а!AD186="7а 2",а!AD186="7а 2,5",а!AD186="7а 3",а!AD186="7а 3,5",а!AD186="7а 4",а!AD186="7а 4,5",а!AD186="7а 5",а!AD186="7а 5,5",а!AD186="7а 6",а!AD186="7а 6,5",а!AD186="7а 7",а!AD186="8 0,5",а!AD186="8 1",а!AD186="8 1,5",а!AD186="8 2",а!AD186="8 2,5",а!AD186="8 3",а!AD186="8 3,5",а!AD186="8 4",а!AD186="8 4,5",а!AD186="8 5",а!AD186="8 5,5",а!AD186="8 6",а!AD186="8 6,5",а!AD186="8 7",а!AD186="8а 0,5",а!AD186="8а 1",а!AD186="8а 1,5",а!AD186="8а 2",а!AD186="8а 2,5",а!AD186="8а 3",а!AD186="8а 3,5",а!AD186="8а 4",а!AD186="8а 4,5",а!AD186="8а 5",а!AD186="8а 5,5",а!AD186="8а 6",а!AD186="8а 6,5",а!AD186="8а 7",а!AD186="9 0,5",а!AD186="9 1",а!AD186="9 1,5",а!AD186="9 2",а!AD186="9 2,5",а!AD186="9 3",а!AD186="9 3,5",а!AD186="9 4",а!AD186="9 4,5",а!AD186="9 5",а!AD186="9 5,5",а!AD186="9 6",а!AD186="9 6,5",а!AD186="9 7",а!AD186="10 0,5",а!AD186="10 1",а!AD186="10 1,5",а!AD186="10 2",а!AD186="10 2,5",а!AD186="10 3",а!AD186="10 3,5",а!AD186="10 4",а!AD186="10 4,5",а!AD186="10 5",а!AD186="10 5,5",а!AD186="10 6",а!AD186="10 6,5",а!AD186="10 7"),CHOOSE(MATCH(а!AD186,{"7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191" s="27" t="str">
        <f>IF(OR(а!AE186="7 0,5",а!AE186="7 1",а!AE186="7 1,5",а!AE186="7 2",а!AE186="7 2,5",а!AE186="7 3",а!AE186="7 3,5",а!AE186="7 4",а!AE186="7 4,5",а!AE186="7 5",а!AE186="7 5,5",а!AE186="7 6",а!AE186="7 6,5",а!AE186="7 7",а!AE186="7а 0,5",а!AE186="7а 1",а!AE186="7а 1,5",а!AE186="7а 2",а!AE186="7а 2,5",а!AE186="7а 3",а!AE186="7а 3,5",а!AE186="7а 4",а!AE186="7а 4,5",а!AE186="7а 5",а!AE186="7а 5,5",а!AE186="7а 6",а!AE186="7а 6,5",а!AE186="7а 7",а!AE186="8 0,5",а!AE186="8 1",а!AE186="8 1,5",а!AE186="8 2",а!AE186="8 2,5",а!AE186="8 3",а!AE186="8 3,5",а!AE186="8 4",а!AE186="8 4,5",а!AE186="8 5",а!AE186="8 5,5",а!AE186="8 6",а!AE186="8 6,5",а!AE186="8 7",а!AE186="8а 0,5",а!AE186="8а 1",а!AE186="8а 1,5",а!AE186="8а 2",а!AE186="8а 2,5",а!AE186="8а 3",а!AE186="8а 3,5",а!AE186="8а 4",а!AE186="8а 4,5",а!AE186="8а 5",а!AE186="8а 5,5",а!AE186="8а 6",а!AE186="8а 6,5",а!AE186="8а 7",а!AE186="9 0,5",а!AE186="9 1",а!AE186="9 1,5",а!AE186="9 2",а!AE186="9 2,5",а!AE186="9 3",а!AE186="9 3,5",а!AE186="9 4",а!AE186="9 4,5",а!AE186="9 5",а!AE186="9 5,5",а!AE186="9 6",а!AE186="9 6,5",а!AE186="9 7",а!AE186="10 0,5",а!AE186="10 1",а!AE186="10 1,5",а!AE186="10 2",а!AE186="10 2,5",а!AE186="10 3",а!AE186="10 3,5",а!AE186="10 4",а!AE186="10 4,5",а!AE186="10 5",а!AE186="10 5,5",а!AE186="10 6",а!AE186="10 6,5",а!AE186="10 7"),CHOOSE(MATCH(а!AE186,{"7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191" s="27" t="str">
        <f>IF(OR(а!AF186="7 0,5",а!AF186="7 1",а!AF186="7 1,5",а!AF186="7 2",а!AF186="7 2,5",а!AF186="7 3",а!AF186="7 3,5",а!AF186="7 4",а!AF186="7 4,5",а!AF186="7 5",а!AF186="7 5,5",а!AF186="7 6",а!AF186="7 6,5",а!AF186="7 7",а!AF186="7а 0,5",а!AF186="7а 1",а!AF186="7а 1,5",а!AF186="7а 2",а!AF186="7а 2,5",а!AF186="7а 3",а!AF186="7а 3,5",а!AF186="7а 4",а!AF186="7а 4,5",а!AF186="7а 5",а!AF186="7а 5,5",а!AF186="7а 6",а!AF186="7а 6,5",а!AF186="7а 7",а!AF186="8 0,5",а!AF186="8 1",а!AF186="8 1,5",а!AF186="8 2",а!AF186="8 2,5",а!AF186="8 3",а!AF186="8 3,5",а!AF186="8 4",а!AF186="8 4,5",а!AF186="8 5",а!AF186="8 5,5",а!AF186="8 6",а!AF186="8 6,5",а!AF186="8 7",а!AF186="8а 0,5",а!AF186="8а 1",а!AF186="8а 1,5",а!AF186="8а 2",а!AF186="8а 2,5",а!AF186="8а 3",а!AF186="8а 3,5",а!AF186="8а 4",а!AF186="8а 4,5",а!AF186="8а 5",а!AF186="8а 5,5",а!AF186="8а 6",а!AF186="8а 6,5",а!AF186="8а 7",а!AF186="9 0,5",а!AF186="9 1",а!AF186="9 1,5",а!AF186="9 2",а!AF186="9 2,5",а!AF186="9 3",а!AF186="9 3,5",а!AF186="9 4",а!AF186="9 4,5",а!AF186="9 5",а!AF186="9 5,5",а!AF186="9 6",а!AF186="9 6,5",а!AF186="9 7",а!AF186="10 0,5",а!AF186="10 1",а!AF186="10 1,5",а!AF186="10 2",а!AF186="10 2,5",а!AF186="10 3",а!AF186="10 3,5",а!AF186="10 4",а!AF186="10 4,5",а!AF186="10 5",а!AF186="10 5,5",а!AF186="10 6",а!AF186="10 6,5",а!AF186="10 7"),CHOOSE(MATCH(а!AF186,{"7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191" s="27" t="str">
        <f>IF(OR(а!AG186="7 0,5",а!AG186="7 1",а!AG186="7 1,5",а!AG186="7 2",а!AG186="7 2,5",а!AG186="7 3",а!AG186="7 3,5",а!AG186="7 4",а!AG186="7 4,5",а!AG186="7 5",а!AG186="7 5,5",а!AG186="7 6",а!AG186="7 6,5",а!AG186="7 7",а!AG186="7а 0,5",а!AG186="7а 1",а!AG186="7а 1,5",а!AG186="7а 2",а!AG186="7а 2,5",а!AG186="7а 3",а!AG186="7а 3,5",а!AG186="7а 4",а!AG186="7а 4,5",а!AG186="7а 5",а!AG186="7а 5,5",а!AG186="7а 6",а!AG186="7а 6,5",а!AG186="7а 7",а!AG186="8 0,5",а!AG186="8 1",а!AG186="8 1,5",а!AG186="8 2",а!AG186="8 2,5",а!AG186="8 3",а!AG186="8 3,5",а!AG186="8 4",а!AG186="8 4,5",а!AG186="8 5",а!AG186="8 5,5",а!AG186="8 6",а!AG186="8 6,5",а!AG186="8 7",а!AG186="8а 0,5",а!AG186="8а 1",а!AG186="8а 1,5",а!AG186="8а 2",а!AG186="8а 2,5",а!AG186="8а 3",а!AG186="8а 3,5",а!AG186="8а 4",а!AG186="8а 4,5",а!AG186="8а 5",а!AG186="8а 5,5",а!AG186="8а 6",а!AG186="8а 6,5",а!AG186="8а 7",а!AG186="9 0,5",а!AG186="9 1",а!AG186="9 1,5",а!AG186="9 2",а!AG186="9 2,5",а!AG186="9 3",а!AG186="9 3,5",а!AG186="9 4",а!AG186="9 4,5",а!AG186="9 5",а!AG186="9 5,5",а!AG186="9 6",а!AG186="9 6,5",а!AG186="9 7",а!AG186="10 0,5",а!AG186="10 1",а!AG186="10 1,5",а!AG186="10 2",а!AG186="10 2,5",а!AG186="10 3",а!AG186="10 3,5",а!AG186="10 4",а!AG186="10 4,5",а!AG186="10 5",а!AG186="10 5,5",а!AG186="10 6",а!AG186="10 6,5",а!AG186="10 7"),CHOOSE(MATCH(а!AG186,{"7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191" s="27" t="str">
        <f>IF(OR(а!AH186="7 0,5",а!AH186="7 1",а!AH186="7 1,5",а!AH186="7 2",а!AH186="7 2,5",а!AH186="7 3",а!AH186="7 3,5",а!AH186="7 4",а!AH186="7 4,5",а!AH186="7 5",а!AH186="7 5,5",а!AH186="7 6",а!AH186="7 6,5",а!AH186="7 7",а!AH186="7а 0,5",а!AH186="7а 1",а!AH186="7а 1,5",а!AH186="7а 2",а!AH186="7а 2,5",а!AH186="7а 3",а!AH186="7а 3,5",а!AH186="7а 4",а!AH186="7а 4,5",а!AH186="7а 5",а!AH186="7а 5,5",а!AH186="7а 6",а!AH186="7а 6,5",а!AH186="7а 7",а!AH186="8 0,5",а!AH186="8 1",а!AH186="8 1,5",а!AH186="8 2",а!AH186="8 2,5",а!AH186="8 3",а!AH186="8 3,5",а!AH186="8 4",а!AH186="8 4,5",а!AH186="8 5",а!AH186="8 5,5",а!AH186="8 6",а!AH186="8 6,5",а!AH186="8 7",а!AH186="8а 0,5",а!AH186="8а 1",а!AH186="8а 1,5",а!AH186="8а 2",а!AH186="8а 2,5",а!AH186="8а 3",а!AH186="8а 3,5",а!AH186="8а 4",а!AH186="8а 4,5",а!AH186="8а 5",а!AH186="8а 5,5",а!AH186="8а 6",а!AH186="8а 6,5",а!AH186="8а 7",а!AH186="9 0,5",а!AH186="9 1",а!AH186="9 1,5",а!AH186="9 2",а!AH186="9 2,5",а!AH186="9 3",а!AH186="9 3,5",а!AH186="9 4",а!AH186="9 4,5",а!AH186="9 5",а!AH186="9 5,5",а!AH186="9 6",а!AH186="9 6,5",а!AH186="9 7",а!AH186="10 0,5",а!AH186="10 1",а!AH186="10 1,5",а!AH186="10 2",а!AH186="10 2,5",а!AH186="10 3",а!AH186="10 3,5",а!AH186="10 4",а!AH186="10 4,5",а!AH186="10 5",а!AH186="10 5,5",а!AH186="10 6",а!AH186="10 6,5",а!AH186="10 7"),CHOOSE(MATCH(а!AH186,{"7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191" s="27" t="str">
        <f>IF(OR(а!AI186="7 0,5",а!AI186="7 1",а!AI186="7 1,5",а!AI186="7 2",а!AI186="7 2,5",а!AI186="7 3",а!AI186="7 3,5",а!AI186="7 4",а!AI186="7 4,5",а!AI186="7 5",а!AI186="7 5,5",а!AI186="7 6",а!AI186="7 6,5",а!AI186="7 7",а!AI186="7а 0,5",а!AI186="7а 1",а!AI186="7а 1,5",а!AI186="7а 2",а!AI186="7а 2,5",а!AI186="7а 3",а!AI186="7а 3,5",а!AI186="7а 4",а!AI186="7а 4,5",а!AI186="7а 5",а!AI186="7а 5,5",а!AI186="7а 6",а!AI186="7а 6,5",а!AI186="7а 7",а!AI186="8 0,5",а!AI186="8 1",а!AI186="8 1,5",а!AI186="8 2",а!AI186="8 2,5",а!AI186="8 3",а!AI186="8 3,5",а!AI186="8 4",а!AI186="8 4,5",а!AI186="8 5",а!AI186="8 5,5",а!AI186="8 6",а!AI186="8 6,5",а!AI186="8 7",а!AI186="8а 0,5",а!AI186="8а 1",а!AI186="8а 1,5",а!AI186="8а 2",а!AI186="8а 2,5",а!AI186="8а 3",а!AI186="8а 3,5",а!AI186="8а 4",а!AI186="8а 4,5",а!AI186="8а 5",а!AI186="8а 5,5",а!AI186="8а 6",а!AI186="8а 6,5",а!AI186="8а 7",а!AI186="9 0,5",а!AI186="9 1",а!AI186="9 1,5",а!AI186="9 2",а!AI186="9 2,5",а!AI186="9 3",а!AI186="9 3,5",а!AI186="9 4",а!AI186="9 4,5",а!AI186="9 5",а!AI186="9 5,5",а!AI186="9 6",а!AI186="9 6,5",а!AI186="9 7",а!AI186="10 0,5",а!AI186="10 1",а!AI186="10 1,5",а!AI186="10 2",а!AI186="10 2,5",а!AI186="10 3",а!AI186="10 3,5",а!AI186="10 4",а!AI186="10 4,5",а!AI186="10 5",а!AI186="10 5,5",а!AI186="10 6",а!AI186="10 6,5",а!AI186="10 7"),CHOOSE(MATCH(а!AI186,{"7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191" s="27" t="str">
        <f>IF(OR(а!AJ186="7 0,5",а!AJ186="7 1",а!AJ186="7 1,5",а!AJ186="7 2",а!AJ186="7 2,5",а!AJ186="7 3",а!AJ186="7 3,5",а!AJ186="7 4",а!AJ186="7 4,5",а!AJ186="7 5",а!AJ186="7 5,5",а!AJ186="7 6",а!AJ186="7 6,5",а!AJ186="7 7",а!AJ186="7а 0,5",а!AJ186="7а 1",а!AJ186="7а 1,5",а!AJ186="7а 2",а!AJ186="7а 2,5",а!AJ186="7а 3",а!AJ186="7а 3,5",а!AJ186="7а 4",а!AJ186="7а 4,5",а!AJ186="7а 5",а!AJ186="7а 5,5",а!AJ186="7а 6",а!AJ186="7а 6,5",а!AJ186="7а 7",а!AJ186="8 0,5",а!AJ186="8 1",а!AJ186="8 1,5",а!AJ186="8 2",а!AJ186="8 2,5",а!AJ186="8 3",а!AJ186="8 3,5",а!AJ186="8 4",а!AJ186="8 4,5",а!AJ186="8 5",а!AJ186="8 5,5",а!AJ186="8 6",а!AJ186="8 6,5",а!AJ186="8 7",а!AJ186="8а 0,5",а!AJ186="8а 1",а!AJ186="8а 1,5",а!AJ186="8а 2",а!AJ186="8а 2,5",а!AJ186="8а 3",а!AJ186="8а 3,5",а!AJ186="8а 4",а!AJ186="8а 4,5",а!AJ186="8а 5",а!AJ186="8а 5,5",а!AJ186="8а 6",а!AJ186="8а 6,5",а!AJ186="8а 7",а!AJ186="9 0,5",а!AJ186="9 1",а!AJ186="9 1,5",а!AJ186="9 2",а!AJ186="9 2,5",а!AJ186="9 3",а!AJ186="9 3,5",а!AJ186="9 4",а!AJ186="9 4,5",а!AJ186="9 5",а!AJ186="9 5,5",а!AJ186="9 6",а!AJ186="9 6,5",а!AJ186="9 7",а!AJ186="10 0,5",а!AJ186="10 1",а!AJ186="10 1,5",а!AJ186="10 2",а!AJ186="10 2,5",а!AJ186="10 3",а!AJ186="10 3,5",а!AJ186="10 4",а!AJ186="10 4,5",а!AJ186="10 5",а!AJ186="10 5,5",а!AJ186="10 6",а!AJ186="10 6,5",а!AJ186="10 7"),CHOOSE(MATCH(а!AJ186,{"7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191" s="55"/>
      <c r="AL191" s="45"/>
      <c r="AM191" s="46"/>
      <c r="AN191" s="50"/>
      <c r="AO191" s="69"/>
      <c r="AP191" s="8"/>
      <c r="AQ191" s="70"/>
    </row>
    <row r="192" ht="30" customHeight="true" spans="1:43">
      <c r="A192" s="6"/>
      <c r="B192" s="6"/>
      <c r="C192" s="9"/>
      <c r="D192" s="16"/>
      <c r="E192" s="36" t="str">
        <f>IF(OR(а!E186="7 0,5",а!E186="7 1",а!E186="7 1,5",а!E186="7 2",а!E186="7 2,5",а!E186="7 3",а!E186="7 3,5",а!E186="7 4",а!E186="7 4,5",а!E186="7 5",а!E186="7 5,5",а!E186="7 6",а!E186="7 6,5",а!E186="7 7",а!E186="7а 0,5",а!E186="7а 1",а!E186="7а 1,5",а!E186="7а 2",а!E186="7а 2,5",а!E186="7а 3",а!E186="7а 3,5",а!E186="7а 4",а!E186="7а 4,5",а!E186="7а 5",а!E186="7а 5,5",а!E186="7а 6",а!E186="7а 6,5",а!E186="7а 7",а!E186="8 0,5",а!E186="8 1",а!E186="8 1,5",а!E186="8 2",а!E186="8 2,5",а!E186="8 3",а!E186="8 3,5",а!E186="8 4",а!E186="8 4,5",а!E186="8 5",а!E186="8 5,5",а!E186="8 6",а!E186="8 6,5",а!E186="8 7",а!E186="8а 0,5",а!E186="8а 1",а!E186="8а 1,5",а!E186="8а 2",а!E186="8а 2,5",а!E186="8а 3",а!E186="8а 3,5",а!E186="8а 4",а!E186="8а 4,5",а!E186="8а 5",а!E186="8а 5,5",а!E186="8а 6",а!E186="8а 6,5",а!E186="8а 7",а!E186="9 0,5",а!E186="9 1",а!E186="9 1,5",а!E186="9 2",а!E186="9 2,5",а!E186="9 3",а!E186="9 3,5",а!E186="9 4",а!E186="9 4,5",а!E186="9 5",а!E186="9 5,5",а!E186="9 6",а!E186="9 6,5",а!E186="9 7",а!E186="10 0,5",а!E186="10 1",а!E186="10 1,5",а!E186="10 2",а!E186="10 2,5",а!E186="10 3",а!E186="10 3,5",а!E186="10 4",а!E186="10 4,5",а!E186="10 5",а!E186="10 5,5",а!E186="10 6",а!E186="10 6,5",а!E186="10 7"),CHOOSE(MATCH(а!E186,{"7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192" s="36" t="str">
        <f>IF(OR(а!F186="7 0,5",а!F186="7 1",а!F186="7 1,5",а!F186="7 2",а!F186="7 2,5",а!F186="7 3",а!F186="7 3,5",а!F186="7 4",а!F186="7 4,5",а!F186="7 5",а!F186="7 5,5",а!F186="7 6",а!F186="7 6,5",а!F186="7 7",а!F186="7а 0,5",а!F186="7а 1",а!F186="7а 1,5",а!F186="7а 2",а!F186="7а 2,5",а!F186="7а 3",а!F186="7а 3,5",а!F186="7а 4",а!F186="7а 4,5",а!F186="7а 5",а!F186="7а 5,5",а!F186="7а 6",а!F186="7а 6,5",а!F186="7а 7",а!F186="8 0,5",а!F186="8 1",а!F186="8 1,5",а!F186="8 2",а!F186="8 2,5",а!F186="8 3",а!F186="8 3,5",а!F186="8 4",а!F186="8 4,5",а!F186="8 5",а!F186="8 5,5",а!F186="8 6",а!F186="8 6,5",а!F186="8 7",а!F186="8а 0,5",а!F186="8а 1",а!F186="8а 1,5",а!F186="8а 2",а!F186="8а 2,5",а!F186="8а 3",а!F186="8а 3,5",а!F186="8а 4",а!F186="8а 4,5",а!F186="8а 5",а!F186="8а 5,5",а!F186="8а 6",а!F186="8а 6,5",а!F186="8а 7",а!F186="9 0,5",а!F186="9 1",а!F186="9 1,5",а!F186="9 2",а!F186="9 2,5",а!F186="9 3",а!F186="9 3,5",а!F186="9 4",а!F186="9 4,5",а!F186="9 5",а!F186="9 5,5",а!F186="9 6",а!F186="9 6,5",а!F186="9 7",а!F186="10 0,5",а!F186="10 1",а!F186="10 1,5",а!F186="10 2",а!F186="10 2,5",а!F186="10 3",а!F186="10 3,5",а!F186="10 4",а!F186="10 4,5",а!F186="10 5",а!F186="10 5,5",а!F186="10 6",а!F186="10 6,5",а!F186="10 7"),CHOOSE(MATCH(а!F186,{"7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192" s="36" t="str">
        <f>IF(OR(а!G186="7 0,5",а!G186="7 1",а!G186="7 1,5",а!G186="7 2",а!G186="7 2,5",а!G186="7 3",а!G186="7 3,5",а!G186="7 4",а!G186="7 4,5",а!G186="7 5",а!G186="7 5,5",а!G186="7 6",а!G186="7 6,5",а!G186="7 7",а!G186="7а 0,5",а!G186="7а 1",а!G186="7а 1,5",а!G186="7а 2",а!G186="7а 2,5",а!G186="7а 3",а!G186="7а 3,5",а!G186="7а 4",а!G186="7а 4,5",а!G186="7а 5",а!G186="7а 5,5",а!G186="7а 6",а!G186="7а 6,5",а!G186="7а 7",а!G186="8 0,5",а!G186="8 1",а!G186="8 1,5",а!G186="8 2",а!G186="8 2,5",а!G186="8 3",а!G186="8 3,5",а!G186="8 4",а!G186="8 4,5",а!G186="8 5",а!G186="8 5,5",а!G186="8 6",а!G186="8 6,5",а!G186="8 7",а!G186="8а 0,5",а!G186="8а 1",а!G186="8а 1,5",а!G186="8а 2",а!G186="8а 2,5",а!G186="8а 3",а!G186="8а 3,5",а!G186="8а 4",а!G186="8а 4,5",а!G186="8а 5",а!G186="8а 5,5",а!G186="8а 6",а!G186="8а 6,5",а!G186="8а 7",а!G186="9 0,5",а!G186="9 1",а!G186="9 1,5",а!G186="9 2",а!G186="9 2,5",а!G186="9 3",а!G186="9 3,5",а!G186="9 4",а!G186="9 4,5",а!G186="9 5",а!G186="9 5,5",а!G186="9 6",а!G186="9 6,5",а!G186="9 7",а!G186="10 0,5",а!G186="10 1",а!G186="10 1,5",а!G186="10 2",а!G186="10 2,5",а!G186="10 3",а!G186="10 3,5",а!G186="10 4",а!G186="10 4,5",а!G186="10 5",а!G186="10 5,5",а!G186="10 6",а!G186="10 6,5",а!G186="10 7"),CHOOSE(MATCH(а!G186,{"7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192" s="36" t="str">
        <f>IF(OR(а!H186="7 0,5",а!H186="7 1",а!H186="7 1,5",а!H186="7 2",а!H186="7 2,5",а!H186="7 3",а!H186="7 3,5",а!H186="7 4",а!H186="7 4,5",а!H186="7 5",а!H186="7 5,5",а!H186="7 6",а!H186="7 6,5",а!H186="7 7",а!H186="7а 0,5",а!H186="7а 1",а!H186="7а 1,5",а!H186="7а 2",а!H186="7а 2,5",а!H186="7а 3",а!H186="7а 3,5",а!H186="7а 4",а!H186="7а 4,5",а!H186="7а 5",а!H186="7а 5,5",а!H186="7а 6",а!H186="7а 6,5",а!H186="7а 7",а!H186="8 0,5",а!H186="8 1",а!H186="8 1,5",а!H186="8 2",а!H186="8 2,5",а!H186="8 3",а!H186="8 3,5",а!H186="8 4",а!H186="8 4,5",а!H186="8 5",а!H186="8 5,5",а!H186="8 6",а!H186="8 6,5",а!H186="8 7",а!H186="8а 0,5",а!H186="8а 1",а!H186="8а 1,5",а!H186="8а 2",а!H186="8а 2,5",а!H186="8а 3",а!H186="8а 3,5",а!H186="8а 4",а!H186="8а 4,5",а!H186="8а 5",а!H186="8а 5,5",а!H186="8а 6",а!H186="8а 6,5",а!H186="8а 7",а!H186="9 0,5",а!H186="9 1",а!H186="9 1,5",а!H186="9 2",а!H186="9 2,5",а!H186="9 3",а!H186="9 3,5",а!H186="9 4",а!H186="9 4,5",а!H186="9 5",а!H186="9 5,5",а!H186="9 6",а!H186="9 6,5",а!H186="9 7",а!H186="10 0,5",а!H186="10 1",а!H186="10 1,5",а!H186="10 2",а!H186="10 2,5",а!H186="10 3",а!H186="10 3,5",а!H186="10 4",а!H186="10 4,5",а!H186="10 5",а!H186="10 5,5",а!H186="10 6",а!H186="10 6,5",а!H186="10 7"),CHOOSE(MATCH(а!H186,{"7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192" s="36" t="str">
        <f>IF(OR(а!I186="7 0,5",а!I186="7 1",а!I186="7 1,5",а!I186="7 2",а!I186="7 2,5",а!I186="7 3",а!I186="7 3,5",а!I186="7 4",а!I186="7 4,5",а!I186="7 5",а!I186="7 5,5",а!I186="7 6",а!I186="7 6,5",а!I186="7 7",а!I186="7а 0,5",а!I186="7а 1",а!I186="7а 1,5",а!I186="7а 2",а!I186="7а 2,5",а!I186="7а 3",а!I186="7а 3,5",а!I186="7а 4",а!I186="7а 4,5",а!I186="7а 5",а!I186="7а 5,5",а!I186="7а 6",а!I186="7а 6,5",а!I186="7а 7",а!I186="8 0,5",а!I186="8 1",а!I186="8 1,5",а!I186="8 2",а!I186="8 2,5",а!I186="8 3",а!I186="8 3,5",а!I186="8 4",а!I186="8 4,5",а!I186="8 5",а!I186="8 5,5",а!I186="8 6",а!I186="8 6,5",а!I186="8 7",а!I186="8а 0,5",а!I186="8а 1",а!I186="8а 1,5",а!I186="8а 2",а!I186="8а 2,5",а!I186="8а 3",а!I186="8а 3,5",а!I186="8а 4",а!I186="8а 4,5",а!I186="8а 5",а!I186="8а 5,5",а!I186="8а 6",а!I186="8а 6,5",а!I186="8а 7",а!I186="9 0,5",а!I186="9 1",а!I186="9 1,5",а!I186="9 2",а!I186="9 2,5",а!I186="9 3",а!I186="9 3,5",а!I186="9 4",а!I186="9 4,5",а!I186="9 5",а!I186="9 5,5",а!I186="9 6",а!I186="9 6,5",а!I186="9 7",а!I186="10 0,5",а!I186="10 1",а!I186="10 1,5",а!I186="10 2",а!I186="10 2,5",а!I186="10 3",а!I186="10 3,5",а!I186="10 4",а!I186="10 4,5",а!I186="10 5",а!I186="10 5,5",а!I186="10 6",а!I186="10 6,5",а!I186="10 7"),CHOOSE(MATCH(а!I186,{"7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192" s="36" t="str">
        <f>IF(OR(а!J186="7 0,5",а!J186="7 1",а!J186="7 1,5",а!J186="7 2",а!J186="7 2,5",а!J186="7 3",а!J186="7 3,5",а!J186="7 4",а!J186="7 4,5",а!J186="7 5",а!J186="7 5,5",а!J186="7 6",а!J186="7 6,5",а!J186="7 7",а!J186="7а 0,5",а!J186="7а 1",а!J186="7а 1,5",а!J186="7а 2",а!J186="7а 2,5",а!J186="7а 3",а!J186="7а 3,5",а!J186="7а 4",а!J186="7а 4,5",а!J186="7а 5",а!J186="7а 5,5",а!J186="7а 6",а!J186="7а 6,5",а!J186="7а 7",а!J186="8 0,5",а!J186="8 1",а!J186="8 1,5",а!J186="8 2",а!J186="8 2,5",а!J186="8 3",а!J186="8 3,5",а!J186="8 4",а!J186="8 4,5",а!J186="8 5",а!J186="8 5,5",а!J186="8 6",а!J186="8 6,5",а!J186="8 7",а!J186="8а 0,5",а!J186="8а 1",а!J186="8а 1,5",а!J186="8а 2",а!J186="8а 2,5",а!J186="8а 3",а!J186="8а 3,5",а!J186="8а 4",а!J186="8а 4,5",а!J186="8а 5",а!J186="8а 5,5",а!J186="8а 6",а!J186="8а 6,5",а!J186="8а 7",а!J186="9 0,5",а!J186="9 1",а!J186="9 1,5",а!J186="9 2",а!J186="9 2,5",а!J186="9 3",а!J186="9 3,5",а!J186="9 4",а!J186="9 4,5",а!J186="9 5",а!J186="9 5,5",а!J186="9 6",а!J186="9 6,5",а!J186="9 7",а!J186="10 0,5",а!J186="10 1",а!J186="10 1,5",а!J186="10 2",а!J186="10 2,5",а!J186="10 3",а!J186="10 3,5",а!J186="10 4",а!J186="10 4,5",а!J186="10 5",а!J186="10 5,5",а!J186="10 6",а!J186="10 6,5",а!J186="10 7"),CHOOSE(MATCH(а!J186,{"7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192" s="36" t="s">
        <v>41</v>
      </c>
      <c r="L192" s="36" t="str">
        <f>IF(OR(а!L186="7 0,5",а!L186="7 1",а!L186="7 1,5",а!L186="7 2",а!L186="7 2,5",а!L186="7 3",а!L186="7 3,5",а!L186="7 4",а!L186="7 4,5",а!L186="7 5",а!L186="7 5,5",а!L186="7 6",а!L186="7 6,5",а!L186="7 7",а!L186="7а 0,5",а!L186="7а 1",а!L186="7а 1,5",а!L186="7а 2",а!L186="7а 2,5",а!L186="7а 3",а!L186="7а 3,5",а!L186="7а 4",а!L186="7а 4,5",а!L186="7а 5",а!L186="7а 5,5",а!L186="7а 6",а!L186="7а 6,5",а!L186="7а 7",а!L186="8 0,5",а!L186="8 1",а!L186="8 1,5",а!L186="8 2",а!L186="8 2,5",а!L186="8 3",а!L186="8 3,5",а!L186="8 4",а!L186="8 4,5",а!L186="8 5",а!L186="8 5,5",а!L186="8 6",а!L186="8 6,5",а!L186="8 7",а!L186="8а 0,5",а!L186="8а 1",а!L186="8а 1,5",а!L186="8а 2",а!L186="8а 2,5",а!L186="8а 3",а!L186="8а 3,5",а!L186="8а 4",а!L186="8а 4,5",а!L186="8а 5",а!L186="8а 5,5",а!L186="8а 6",а!L186="8а 6,5",а!L186="8а 7",а!L186="9 0,5",а!L186="9 1",а!L186="9 1,5",а!L186="9 2",а!L186="9 2,5",а!L186="9 3",а!L186="9 3,5",а!L186="9 4",а!L186="9 4,5",а!L186="9 5",а!L186="9 5,5",а!L186="9 6",а!L186="9 6,5",а!L186="9 7",а!L186="10 0,5",а!L186="10 1",а!L186="10 1,5",а!L186="10 2",а!L186="10 2,5",а!L186="10 3",а!L186="10 3,5",а!L186="10 4",а!L186="10 4,5",а!L186="10 5",а!L186="10 5,5",а!L186="10 6",а!L186="10 6,5",а!L186="10 7"),CHOOSE(MATCH(а!L186,{"7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192" s="36" t="str">
        <f>IF(OR(а!M186="7 0,5",а!M186="7 1",а!M186="7 1,5",а!M186="7 2",а!M186="7 2,5",а!M186="7 3",а!M186="7 3,5",а!M186="7 4",а!M186="7 4,5",а!M186="7 5",а!M186="7 5,5",а!M186="7 6",а!M186="7 6,5",а!M186="7 7",а!M186="7а 0,5",а!M186="7а 1",а!M186="7а 1,5",а!M186="7а 2",а!M186="7а 2,5",а!M186="7а 3",а!M186="7а 3,5",а!M186="7а 4",а!M186="7а 4,5",а!M186="7а 5",а!M186="7а 5,5",а!M186="7а 6",а!M186="7а 6,5",а!M186="7а 7",а!M186="8 0,5",а!M186="8 1",а!M186="8 1,5",а!M186="8 2",а!M186="8 2,5",а!M186="8 3",а!M186="8 3,5",а!M186="8 4",а!M186="8 4,5",а!M186="8 5",а!M186="8 5,5",а!M186="8 6",а!M186="8 6,5",а!M186="8 7",а!M186="8а 0,5",а!M186="8а 1",а!M186="8а 1,5",а!M186="8а 2",а!M186="8а 2,5",а!M186="8а 3",а!M186="8а 3,5",а!M186="8а 4",а!M186="8а 4,5",а!M186="8а 5",а!M186="8а 5,5",а!M186="8а 6",а!M186="8а 6,5",а!M186="8а 7",а!M186="9 0,5",а!M186="9 1",а!M186="9 1,5",а!M186="9 2",а!M186="9 2,5",а!M186="9 3",а!M186="9 3,5",а!M186="9 4",а!M186="9 4,5",а!M186="9 5",а!M186="9 5,5",а!M186="9 6",а!M186="9 6,5",а!M186="9 7",а!M186="10 0,5",а!M186="10 1",а!M186="10 1,5",а!M186="10 2",а!M186="10 2,5",а!M186="10 3",а!M186="10 3,5",а!M186="10 4",а!M186="10 4,5",а!M186="10 5",а!M186="10 5,5",а!M186="10 6",а!M186="10 6,5",а!M186="10 7"),CHOOSE(MATCH(а!M186,{"7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192" s="36" t="s">
        <v>41</v>
      </c>
      <c r="O192" s="36" t="str">
        <f>IF(OR(а!O186="7 0,5",а!O186="7 1",а!O186="7 1,5",а!O186="7 2",а!O186="7 2,5",а!O186="7 3",а!O186="7 3,5",а!O186="7 4",а!O186="7 4,5",а!O186="7 5",а!O186="7 5,5",а!O186="7 6",а!O186="7 6,5",а!O186="7 7",а!O186="7а 0,5",а!O186="7а 1",а!O186="7а 1,5",а!O186="7а 2",а!O186="7а 2,5",а!O186="7а 3",а!O186="7а 3,5",а!O186="7а 4",а!O186="7а 4,5",а!O186="7а 5",а!O186="7а 5,5",а!O186="7а 6",а!O186="7а 6,5",а!O186="7а 7",а!O186="8 0,5",а!O186="8 1",а!O186="8 1,5",а!O186="8 2",а!O186="8 2,5",а!O186="8 3",а!O186="8 3,5",а!O186="8 4",а!O186="8 4,5",а!O186="8 5",а!O186="8 5,5",а!O186="8 6",а!O186="8 6,5",а!O186="8 7",а!O186="8а 0,5",а!O186="8а 1",а!O186="8а 1,5",а!O186="8а 2",а!O186="8а 2,5",а!O186="8а 3",а!O186="8а 3,5",а!O186="8а 4",а!O186="8а 4,5",а!O186="8а 5",а!O186="8а 5,5",а!O186="8а 6",а!O186="8а 6,5",а!O186="8а 7",а!O186="9 0,5",а!O186="9 1",а!O186="9 1,5",а!O186="9 2",а!O186="9 2,5",а!O186="9 3",а!O186="9 3,5",а!O186="9 4",а!O186="9 4,5",а!O186="9 5",а!O186="9 5,5",а!O186="9 6",а!O186="9 6,5",а!O186="9 7",а!O186="10 0,5",а!O186="10 1",а!O186="10 1,5",а!O186="10 2",а!O186="10 2,5",а!O186="10 3",а!O186="10 3,5",а!O186="10 4",а!O186="10 4,5",а!O186="10 5",а!O186="10 5,5",а!O186="10 6",а!O186="10 6,5",а!O186="10 7"),CHOOSE(MATCH(а!O186,{"7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192" s="36" t="str">
        <f>IF(OR(а!P186="7 0,5",а!P186="7 1",а!P186="7 1,5",а!P186="7 2",а!P186="7 2,5",а!P186="7 3",а!P186="7 3,5",а!P186="7 4",а!P186="7 4,5",а!P186="7 5",а!P186="7 5,5",а!P186="7 6",а!P186="7 6,5",а!P186="7 7",а!P186="7а 0,5",а!P186="7а 1",а!P186="7а 1,5",а!P186="7а 2",а!P186="7а 2,5",а!P186="7а 3",а!P186="7а 3,5",а!P186="7а 4",а!P186="7а 4,5",а!P186="7а 5",а!P186="7а 5,5",а!P186="7а 6",а!P186="7а 6,5",а!P186="7а 7",а!P186="8 0,5",а!P186="8 1",а!P186="8 1,5",а!P186="8 2",а!P186="8 2,5",а!P186="8 3",а!P186="8 3,5",а!P186="8 4",а!P186="8 4,5",а!P186="8 5",а!P186="8 5,5",а!P186="8 6",а!P186="8 6,5",а!P186="8 7",а!P186="8а 0,5",а!P186="8а 1",а!P186="8а 1,5",а!P186="8а 2",а!P186="8а 2,5",а!P186="8а 3",а!P186="8а 3,5",а!P186="8а 4",а!P186="8а 4,5",а!P186="8а 5",а!P186="8а 5,5",а!P186="8а 6",а!P186="8а 6,5",а!P186="8а 7",а!P186="9 0,5",а!P186="9 1",а!P186="9 1,5",а!P186="9 2",а!P186="9 2,5",а!P186="9 3",а!P186="9 3,5",а!P186="9 4",а!P186="9 4,5",а!P186="9 5",а!P186="9 5,5",а!P186="9 6",а!P186="9 6,5",а!P186="9 7",а!P186="10 0,5",а!P186="10 1",а!P186="10 1,5",а!P186="10 2",а!P186="10 2,5",а!P186="10 3",а!P186="10 3,5",а!P186="10 4",а!P186="10 4,5",а!P186="10 5",а!P186="10 5,5",а!P186="10 6",а!P186="10 6,5",а!P186="10 7"),CHOOSE(MATCH(а!P186,{"7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192" s="36" t="str">
        <f>IF(OR(а!Q186="7 0,5",а!Q186="7 1",а!Q186="7 1,5",а!Q186="7 2",а!Q186="7 2,5",а!Q186="7 3",а!Q186="7 3,5",а!Q186="7 4",а!Q186="7 4,5",а!Q186="7 5",а!Q186="7 5,5",а!Q186="7 6",а!Q186="7 6,5",а!Q186="7 7",а!Q186="7а 0,5",а!Q186="7а 1",а!Q186="7а 1,5",а!Q186="7а 2",а!Q186="7а 2,5",а!Q186="7а 3",а!Q186="7а 3,5",а!Q186="7а 4",а!Q186="7а 4,5",а!Q186="7а 5",а!Q186="7а 5,5",а!Q186="7а 6",а!Q186="7а 6,5",а!Q186="7а 7",а!Q186="8 0,5",а!Q186="8 1",а!Q186="8 1,5",а!Q186="8 2",а!Q186="8 2,5",а!Q186="8 3",а!Q186="8 3,5",а!Q186="8 4",а!Q186="8 4,5",а!Q186="8 5",а!Q186="8 5,5",а!Q186="8 6",а!Q186="8 6,5",а!Q186="8 7",а!Q186="8а 0,5",а!Q186="8а 1",а!Q186="8а 1,5",а!Q186="8а 2",а!Q186="8а 2,5",а!Q186="8а 3",а!Q186="8а 3,5",а!Q186="8а 4",а!Q186="8а 4,5",а!Q186="8а 5",а!Q186="8а 5,5",а!Q186="8а 6",а!Q186="8а 6,5",а!Q186="8а 7",а!Q186="9 0,5",а!Q186="9 1",а!Q186="9 1,5",а!Q186="9 2",а!Q186="9 2,5",а!Q186="9 3",а!Q186="9 3,5",а!Q186="9 4",а!Q186="9 4,5",а!Q186="9 5",а!Q186="9 5,5",а!Q186="9 6",а!Q186="9 6,5",а!Q186="9 7",а!Q186="10 0,5",а!Q186="10 1",а!Q186="10 1,5",а!Q186="10 2",а!Q186="10 2,5",а!Q186="10 3",а!Q186="10 3,5",а!Q186="10 4",а!Q186="10 4,5",а!Q186="10 5",а!Q186="10 5,5",а!Q186="10 6",а!Q186="10 6,5",а!Q186="10 7"),CHOOSE(MATCH(а!Q186,{"7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192" s="36" t="str">
        <f>IF(OR(а!R186="7 0,5",а!R186="7 1",а!R186="7 1,5",а!R186="7 2",а!R186="7 2,5",а!R186="7 3",а!R186="7 3,5",а!R186="7 4",а!R186="7 4,5",а!R186="7 5",а!R186="7 5,5",а!R186="7 6",а!R186="7 6,5",а!R186="7 7",а!R186="7а 0,5",а!R186="7а 1",а!R186="7а 1,5",а!R186="7а 2",а!R186="7а 2,5",а!R186="7а 3",а!R186="7а 3,5",а!R186="7а 4",а!R186="7а 4,5",а!R186="7а 5",а!R186="7а 5,5",а!R186="7а 6",а!R186="7а 6,5",а!R186="7а 7",а!R186="8 0,5",а!R186="8 1",а!R186="8 1,5",а!R186="8 2",а!R186="8 2,5",а!R186="8 3",а!R186="8 3,5",а!R186="8 4",а!R186="8 4,5",а!R186="8 5",а!R186="8 5,5",а!R186="8 6",а!R186="8 6,5",а!R186="8 7",а!R186="8а 0,5",а!R186="8а 1",а!R186="8а 1,5",а!R186="8а 2",а!R186="8а 2,5",а!R186="8а 3",а!R186="8а 3,5",а!R186="8а 4",а!R186="8а 4,5",а!R186="8а 5",а!R186="8а 5,5",а!R186="8а 6",а!R186="8а 6,5",а!R186="8а 7",а!R186="9 0,5",а!R186="9 1",а!R186="9 1,5",а!R186="9 2",а!R186="9 2,5",а!R186="9 3",а!R186="9 3,5",а!R186="9 4",а!R186="9 4,5",а!R186="9 5",а!R186="9 5,5",а!R186="9 6",а!R186="9 6,5",а!R186="9 7",а!R186="10 0,5",а!R186="10 1",а!R186="10 1,5",а!R186="10 2",а!R186="10 2,5",а!R186="10 3",а!R186="10 3,5",а!R186="10 4",а!R186="10 4,5",а!R186="10 5",а!R186="10 5,5",а!R186="10 6",а!R186="10 6,5",а!R186="10 7"),CHOOSE(MATCH(а!R186,{"7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192" s="36" t="str">
        <f>IF(OR(а!S186="7 0,5",а!S186="7 1",а!S186="7 1,5",а!S186="7 2",а!S186="7 2,5",а!S186="7 3",а!S186="7 3,5",а!S186="7 4",а!S186="7 4,5",а!S186="7 5",а!S186="7 5,5",а!S186="7 6",а!S186="7 6,5",а!S186="7 7",а!S186="7а 0,5",а!S186="7а 1",а!S186="7а 1,5",а!S186="7а 2",а!S186="7а 2,5",а!S186="7а 3",а!S186="7а 3,5",а!S186="7а 4",а!S186="7а 4,5",а!S186="7а 5",а!S186="7а 5,5",а!S186="7а 6",а!S186="7а 6,5",а!S186="7а 7",а!S186="8 0,5",а!S186="8 1",а!S186="8 1,5",а!S186="8 2",а!S186="8 2,5",а!S186="8 3",а!S186="8 3,5",а!S186="8 4",а!S186="8 4,5",а!S186="8 5",а!S186="8 5,5",а!S186="8 6",а!S186="8 6,5",а!S186="8 7",а!S186="8а 0,5",а!S186="8а 1",а!S186="8а 1,5",а!S186="8а 2",а!S186="8а 2,5",а!S186="8а 3",а!S186="8а 3,5",а!S186="8а 4",а!S186="8а 4,5",а!S186="8а 5",а!S186="8а 5,5",а!S186="8а 6",а!S186="8а 6,5",а!S186="8а 7",а!S186="9 0,5",а!S186="9 1",а!S186="9 1,5",а!S186="9 2",а!S186="9 2,5",а!S186="9 3",а!S186="9 3,5",а!S186="9 4",а!S186="9 4,5",а!S186="9 5",а!S186="9 5,5",а!S186="9 6",а!S186="9 6,5",а!S186="9 7",а!S186="10 0,5",а!S186="10 1",а!S186="10 1,5",а!S186="10 2",а!S186="10 2,5",а!S186="10 3",а!S186="10 3,5",а!S186="10 4",а!S186="10 4,5",а!S186="10 5",а!S186="10 5,5",а!S186="10 6",а!S186="10 6,5",а!S186="10 7"),CHOOSE(MATCH(а!S186,{"7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192" s="36" t="str">
        <f>IF(OR(а!T186="7 0,5",а!T186="7 1",а!T186="7 1,5",а!T186="7 2",а!T186="7 2,5",а!T186="7 3",а!T186="7 3,5",а!T186="7 4",а!T186="7 4,5",а!T186="7 5",а!T186="7 5,5",а!T186="7 6",а!T186="7 6,5",а!T186="7 7",а!T186="7а 0,5",а!T186="7а 1",а!T186="7а 1,5",а!T186="7а 2",а!T186="7а 2,5",а!T186="7а 3",а!T186="7а 3,5",а!T186="7а 4",а!T186="7а 4,5",а!T186="7а 5",а!T186="7а 5,5",а!T186="7а 6",а!T186="7а 6,5",а!T186="7а 7",а!T186="8 0,5",а!T186="8 1",а!T186="8 1,5",а!T186="8 2",а!T186="8 2,5",а!T186="8 3",а!T186="8 3,5",а!T186="8 4",а!T186="8 4,5",а!T186="8 5",а!T186="8 5,5",а!T186="8 6",а!T186="8 6,5",а!T186="8 7",а!T186="8а 0,5",а!T186="8а 1",а!T186="8а 1,5",а!T186="8а 2",а!T186="8а 2,5",а!T186="8а 3",а!T186="8а 3,5",а!T186="8а 4",а!T186="8а 4,5",а!T186="8а 5",а!T186="8а 5,5",а!T186="8а 6",а!T186="8а 6,5",а!T186="8а 7",а!T186="9 0,5",а!T186="9 1",а!T186="9 1,5",а!T186="9 2",а!T186="9 2,5",а!T186="9 3",а!T186="9 3,5",а!T186="9 4",а!T186="9 4,5",а!T186="9 5",а!T186="9 5,5",а!T186="9 6",а!T186="9 6,5",а!T186="9 7",а!T186="10 0,5",а!T186="10 1",а!T186="10 1,5",а!T186="10 2",а!T186="10 2,5",а!T186="10 3",а!T186="10 3,5",а!T186="10 4",а!T186="10 4,5",а!T186="10 5",а!T186="10 5,5",а!T186="10 6",а!T186="10 6,5",а!T186="10 7"),CHOOSE(MATCH(а!T186,{"7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192" s="36" t="str">
        <f>IF(OR(а!U186="7 0,5",а!U186="7 1",а!U186="7 1,5",а!U186="7 2",а!U186="7 2,5",а!U186="7 3",а!U186="7 3,5",а!U186="7 4",а!U186="7 4,5",а!U186="7 5",а!U186="7 5,5",а!U186="7 6",а!U186="7 6,5",а!U186="7 7",а!U186="7а 0,5",а!U186="7а 1",а!U186="7а 1,5",а!U186="7а 2",а!U186="7а 2,5",а!U186="7а 3",а!U186="7а 3,5",а!U186="7а 4",а!U186="7а 4,5",а!U186="7а 5",а!U186="7а 5,5",а!U186="7а 6",а!U186="7а 6,5",а!U186="7а 7",а!U186="8 0,5",а!U186="8 1",а!U186="8 1,5",а!U186="8 2",а!U186="8 2,5",а!U186="8 3",а!U186="8 3,5",а!U186="8 4",а!U186="8 4,5",а!U186="8 5",а!U186="8 5,5",а!U186="8 6",а!U186="8 6,5",а!U186="8 7",а!U186="8а 0,5",а!U186="8а 1",а!U186="8а 1,5",а!U186="8а 2",а!U186="8а 2,5",а!U186="8а 3",а!U186="8а 3,5",а!U186="8а 4",а!U186="8а 4,5",а!U186="8а 5",а!U186="8а 5,5",а!U186="8а 6",а!U186="8а 6,5",а!U186="8а 7",а!U186="9 0,5",а!U186="9 1",а!U186="9 1,5",а!U186="9 2",а!U186="9 2,5",а!U186="9 3",а!U186="9 3,5",а!U186="9 4",а!U186="9 4,5",а!U186="9 5",а!U186="9 5,5",а!U186="9 6",а!U186="9 6,5",а!U186="9 7",а!U186="10 0,5",а!U186="10 1",а!U186="10 1,5",а!U186="10 2",а!U186="10 2,5",а!U186="10 3",а!U186="10 3,5",а!U186="10 4",а!U186="10 4,5",а!U186="10 5",а!U186="10 5,5",а!U186="10 6",а!U186="10 6,5",а!U186="10 7"),CHOOSE(MATCH(а!U186,{"7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192" s="36" t="str">
        <f>IF(OR(а!V186="7 0,5",а!V186="7 1",а!V186="7 1,5",а!V186="7 2",а!V186="7 2,5",а!V186="7 3",а!V186="7 3,5",а!V186="7 4",а!V186="7 4,5",а!V186="7 5",а!V186="7 5,5",а!V186="7 6",а!V186="7 6,5",а!V186="7 7",а!V186="7а 0,5",а!V186="7а 1",а!V186="7а 1,5",а!V186="7а 2",а!V186="7а 2,5",а!V186="7а 3",а!V186="7а 3,5",а!V186="7а 4",а!V186="7а 4,5",а!V186="7а 5",а!V186="7а 5,5",а!V186="7а 6",а!V186="7а 6,5",а!V186="7а 7",а!V186="8 0,5",а!V186="8 1",а!V186="8 1,5",а!V186="8 2",а!V186="8 2,5",а!V186="8 3",а!V186="8 3,5",а!V186="8 4",а!V186="8 4,5",а!V186="8 5",а!V186="8 5,5",а!V186="8 6",а!V186="8 6,5",а!V186="8 7",а!V186="8а 0,5",а!V186="8а 1",а!V186="8а 1,5",а!V186="8а 2",а!V186="8а 2,5",а!V186="8а 3",а!V186="8а 3,5",а!V186="8а 4",а!V186="8а 4,5",а!V186="8а 5",а!V186="8а 5,5",а!V186="8а 6",а!V186="8а 6,5",а!V186="8а 7",а!V186="9 0,5",а!V186="9 1",а!V186="9 1,5",а!V186="9 2",а!V186="9 2,5",а!V186="9 3",а!V186="9 3,5",а!V186="9 4",а!V186="9 4,5",а!V186="9 5",а!V186="9 5,5",а!V186="9 6",а!V186="9 6,5",а!V186="9 7",а!V186="10 0,5",а!V186="10 1",а!V186="10 1,5",а!V186="10 2",а!V186="10 2,5",а!V186="10 3",а!V186="10 3,5",а!V186="10 4",а!V186="10 4,5",а!V186="10 5",а!V186="10 5,5",а!V186="10 6",а!V186="10 6,5",а!V186="10 7"),CHOOSE(MATCH(а!V186,{"7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192" s="36" t="str">
        <f>IF(OR(а!W186="7 0,5",а!W186="7 1",а!W186="7 1,5",а!W186="7 2",а!W186="7 2,5",а!W186="7 3",а!W186="7 3,5",а!W186="7 4",а!W186="7 4,5",а!W186="7 5",а!W186="7 5,5",а!W186="7 6",а!W186="7 6,5",а!W186="7 7",а!W186="7а 0,5",а!W186="7а 1",а!W186="7а 1,5",а!W186="7а 2",а!W186="7а 2,5",а!W186="7а 3",а!W186="7а 3,5",а!W186="7а 4",а!W186="7а 4,5",а!W186="7а 5",а!W186="7а 5,5",а!W186="7а 6",а!W186="7а 6,5",а!W186="7а 7",а!W186="8 0,5",а!W186="8 1",а!W186="8 1,5",а!W186="8 2",а!W186="8 2,5",а!W186="8 3",а!W186="8 3,5",а!W186="8 4",а!W186="8 4,5",а!W186="8 5",а!W186="8 5,5",а!W186="8 6",а!W186="8 6,5",а!W186="8 7",а!W186="8а 0,5",а!W186="8а 1",а!W186="8а 1,5",а!W186="8а 2",а!W186="8а 2,5",а!W186="8а 3",а!W186="8а 3,5",а!W186="8а 4",а!W186="8а 4,5",а!W186="8а 5",а!W186="8а 5,5",а!W186="8а 6",а!W186="8а 6,5",а!W186="8а 7",а!W186="9 0,5",а!W186="9 1",а!W186="9 1,5",а!W186="9 2",а!W186="9 2,5",а!W186="9 3",а!W186="9 3,5",а!W186="9 4",а!W186="9 4,5",а!W186="9 5",а!W186="9 5,5",а!W186="9 6",а!W186="9 6,5",а!W186="9 7",а!W186="10 0,5",а!W186="10 1",а!W186="10 1,5",а!W186="10 2",а!W186="10 2,5",а!W186="10 3",а!W186="10 3,5",а!W186="10 4",а!W186="10 4,5",а!W186="10 5",а!W186="10 5,5",а!W186="10 6",а!W186="10 6,5",а!W186="10 7"),CHOOSE(MATCH(а!W186,{"7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192" s="36" t="str">
        <f>IF(OR(а!X186="7 0,5",а!X186="7 1",а!X186="7 1,5",а!X186="7 2",а!X186="7 2,5",а!X186="7 3",а!X186="7 3,5",а!X186="7 4",а!X186="7 4,5",а!X186="7 5",а!X186="7 5,5",а!X186="7 6",а!X186="7 6,5",а!X186="7 7",а!X186="7а 0,5",а!X186="7а 1",а!X186="7а 1,5",а!X186="7а 2",а!X186="7а 2,5",а!X186="7а 3",а!X186="7а 3,5",а!X186="7а 4",а!X186="7а 4,5",а!X186="7а 5",а!X186="7а 5,5",а!X186="7а 6",а!X186="7а 6,5",а!X186="7а 7",а!X186="8 0,5",а!X186="8 1",а!X186="8 1,5",а!X186="8 2",а!X186="8 2,5",а!X186="8 3",а!X186="8 3,5",а!X186="8 4",а!X186="8 4,5",а!X186="8 5",а!X186="8 5,5",а!X186="8 6",а!X186="8 6,5",а!X186="8 7",а!X186="8а 0,5",а!X186="8а 1",а!X186="8а 1,5",а!X186="8а 2",а!X186="8а 2,5",а!X186="8а 3",а!X186="8а 3,5",а!X186="8а 4",а!X186="8а 4,5",а!X186="8а 5",а!X186="8а 5,5",а!X186="8а 6",а!X186="8а 6,5",а!X186="8а 7",а!X186="9 0,5",а!X186="9 1",а!X186="9 1,5",а!X186="9 2",а!X186="9 2,5",а!X186="9 3",а!X186="9 3,5",а!X186="9 4",а!X186="9 4,5",а!X186="9 5",а!X186="9 5,5",а!X186="9 6",а!X186="9 6,5",а!X186="9 7",а!X186="10 0,5",а!X186="10 1",а!X186="10 1,5",а!X186="10 2",а!X186="10 2,5",а!X186="10 3",а!X186="10 3,5",а!X186="10 4",а!X186="10 4,5",а!X186="10 5",а!X186="10 5,5",а!X186="10 6",а!X186="10 6,5",а!X186="10 7"),CHOOSE(MATCH(а!X186,{"7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192" s="36" t="str">
        <f>IF(OR(а!Y186="7 0,5",а!Y186="7 1",а!Y186="7 1,5",а!Y186="7 2",а!Y186="7 2,5",а!Y186="7 3",а!Y186="7 3,5",а!Y186="7 4",а!Y186="7 4,5",а!Y186="7 5",а!Y186="7 5,5",а!Y186="7 6",а!Y186="7 6,5",а!Y186="7 7",а!Y186="7а 0,5",а!Y186="7а 1",а!Y186="7а 1,5",а!Y186="7а 2",а!Y186="7а 2,5",а!Y186="7а 3",а!Y186="7а 3,5",а!Y186="7а 4",а!Y186="7а 4,5",а!Y186="7а 5",а!Y186="7а 5,5",а!Y186="7а 6",а!Y186="7а 6,5",а!Y186="7а 7",а!Y186="8 0,5",а!Y186="8 1",а!Y186="8 1,5",а!Y186="8 2",а!Y186="8 2,5",а!Y186="8 3",а!Y186="8 3,5",а!Y186="8 4",а!Y186="8 4,5",а!Y186="8 5",а!Y186="8 5,5",а!Y186="8 6",а!Y186="8 6,5",а!Y186="8 7",а!Y186="8а 0,5",а!Y186="8а 1",а!Y186="8а 1,5",а!Y186="8а 2",а!Y186="8а 2,5",а!Y186="8а 3",а!Y186="8а 3,5",а!Y186="8а 4",а!Y186="8а 4,5",а!Y186="8а 5",а!Y186="8а 5,5",а!Y186="8а 6",а!Y186="8а 6,5",а!Y186="8а 7",а!Y186="9 0,5",а!Y186="9 1",а!Y186="9 1,5",а!Y186="9 2",а!Y186="9 2,5",а!Y186="9 3",а!Y186="9 3,5",а!Y186="9 4",а!Y186="9 4,5",а!Y186="9 5",а!Y186="9 5,5",а!Y186="9 6",а!Y186="9 6,5",а!Y186="9 7",а!Y186="10 0,5",а!Y186="10 1",а!Y186="10 1,5",а!Y186="10 2",а!Y186="10 2,5",а!Y186="10 3",а!Y186="10 3,5",а!Y186="10 4",а!Y186="10 4,5",а!Y186="10 5",а!Y186="10 5,5",а!Y186="10 6",а!Y186="10 6,5",а!Y186="10 7"),CHOOSE(MATCH(а!Y186,{"7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192" s="36" t="str">
        <f>IF(OR(а!Z186="7 0,5",а!Z186="7 1",а!Z186="7 1,5",а!Z186="7 2",а!Z186="7 2,5",а!Z186="7 3",а!Z186="7 3,5",а!Z186="7 4",а!Z186="7 4,5",а!Z186="7 5",а!Z186="7 5,5",а!Z186="7 6",а!Z186="7 6,5",а!Z186="7 7",а!Z186="7а 0,5",а!Z186="7а 1",а!Z186="7а 1,5",а!Z186="7а 2",а!Z186="7а 2,5",а!Z186="7а 3",а!Z186="7а 3,5",а!Z186="7а 4",а!Z186="7а 4,5",а!Z186="7а 5",а!Z186="7а 5,5",а!Z186="7а 6",а!Z186="7а 6,5",а!Z186="7а 7",а!Z186="8 0,5",а!Z186="8 1",а!Z186="8 1,5",а!Z186="8 2",а!Z186="8 2,5",а!Z186="8 3",а!Z186="8 3,5",а!Z186="8 4",а!Z186="8 4,5",а!Z186="8 5",а!Z186="8 5,5",а!Z186="8 6",а!Z186="8 6,5",а!Z186="8 7",а!Z186="8а 0,5",а!Z186="8а 1",а!Z186="8а 1,5",а!Z186="8а 2",а!Z186="8а 2,5",а!Z186="8а 3",а!Z186="8а 3,5",а!Z186="8а 4",а!Z186="8а 4,5",а!Z186="8а 5",а!Z186="8а 5,5",а!Z186="8а 6",а!Z186="8а 6,5",а!Z186="8а 7",а!Z186="9 0,5",а!Z186="9 1",а!Z186="9 1,5",а!Z186="9 2",а!Z186="9 2,5",а!Z186="9 3",а!Z186="9 3,5",а!Z186="9 4",а!Z186="9 4,5",а!Z186="9 5",а!Z186="9 5,5",а!Z186="9 6",а!Z186="9 6,5",а!Z186="9 7",а!Z186="10 0,5",а!Z186="10 1",а!Z186="10 1,5",а!Z186="10 2",а!Z186="10 2,5",а!Z186="10 3",а!Z186="10 3,5",а!Z186="10 4",а!Z186="10 4,5",а!Z186="10 5",а!Z186="10 5,5",а!Z186="10 6",а!Z186="10 6,5",а!Z186="10 7"),CHOOSE(MATCH(а!Z186,{"7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192" s="36" t="str">
        <f>IF(OR(а!AA186="7 0,5",а!AA186="7 1",а!AA186="7 1,5",а!AA186="7 2",а!AA186="7 2,5",а!AA186="7 3",а!AA186="7 3,5",а!AA186="7 4",а!AA186="7 4,5",а!AA186="7 5",а!AA186="7 5,5",а!AA186="7 6",а!AA186="7 6,5",а!AA186="7 7",а!AA186="7а 0,5",а!AA186="7а 1",а!AA186="7а 1,5",а!AA186="7а 2",а!AA186="7а 2,5",а!AA186="7а 3",а!AA186="7а 3,5",а!AA186="7а 4",а!AA186="7а 4,5",а!AA186="7а 5",а!AA186="7а 5,5",а!AA186="7а 6",а!AA186="7а 6,5",а!AA186="7а 7",а!AA186="8 0,5",а!AA186="8 1",а!AA186="8 1,5",а!AA186="8 2",а!AA186="8 2,5",а!AA186="8 3",а!AA186="8 3,5",а!AA186="8 4",а!AA186="8 4,5",а!AA186="8 5",а!AA186="8 5,5",а!AA186="8 6",а!AA186="8 6,5",а!AA186="8 7",а!AA186="8а 0,5",а!AA186="8а 1",а!AA186="8а 1,5",а!AA186="8а 2",а!AA186="8а 2,5",а!AA186="8а 3",а!AA186="8а 3,5",а!AA186="8а 4",а!AA186="8а 4,5",а!AA186="8а 5",а!AA186="8а 5,5",а!AA186="8а 6",а!AA186="8а 6,5",а!AA186="8а 7",а!AA186="9 0,5",а!AA186="9 1",а!AA186="9 1,5",а!AA186="9 2",а!AA186="9 2,5",а!AA186="9 3",а!AA186="9 3,5",а!AA186="9 4",а!AA186="9 4,5",а!AA186="9 5",а!AA186="9 5,5",а!AA186="9 6",а!AA186="9 6,5",а!AA186="9 7",а!AA186="10 0,5",а!AA186="10 1",а!AA186="10 1,5",а!AA186="10 2",а!AA186="10 2,5",а!AA186="10 3",а!AA186="10 3,5",а!AA186="10 4",а!AA186="10 4,5",а!AA186="10 5",а!AA186="10 5,5",а!AA186="10 6",а!AA186="10 6,5",а!AA186="10 7"),CHOOSE(MATCH(а!AA186,{"7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192" s="36" t="str">
        <f>IF(OR(а!AB186="7 0,5",а!AB186="7 1",а!AB186="7 1,5",а!AB186="7 2",а!AB186="7 2,5",а!AB186="7 3",а!AB186="7 3,5",а!AB186="7 4",а!AB186="7 4,5",а!AB186="7 5",а!AB186="7 5,5",а!AB186="7 6",а!AB186="7 6,5",а!AB186="7 7",а!AB186="7а 0,5",а!AB186="7а 1",а!AB186="7а 1,5",а!AB186="7а 2",а!AB186="7а 2,5",а!AB186="7а 3",а!AB186="7а 3,5",а!AB186="7а 4",а!AB186="7а 4,5",а!AB186="7а 5",а!AB186="7а 5,5",а!AB186="7а 6",а!AB186="7а 6,5",а!AB186="7а 7",а!AB186="8 0,5",а!AB186="8 1",а!AB186="8 1,5",а!AB186="8 2",а!AB186="8 2,5",а!AB186="8 3",а!AB186="8 3,5",а!AB186="8 4",а!AB186="8 4,5",а!AB186="8 5",а!AB186="8 5,5",а!AB186="8 6",а!AB186="8 6,5",а!AB186="8 7",а!AB186="8а 0,5",а!AB186="8а 1",а!AB186="8а 1,5",а!AB186="8а 2",а!AB186="8а 2,5",а!AB186="8а 3",а!AB186="8а 3,5",а!AB186="8а 4",а!AB186="8а 4,5",а!AB186="8а 5",а!AB186="8а 5,5",а!AB186="8а 6",а!AB186="8а 6,5",а!AB186="8а 7",а!AB186="9 0,5",а!AB186="9 1",а!AB186="9 1,5",а!AB186="9 2",а!AB186="9 2,5",а!AB186="9 3",а!AB186="9 3,5",а!AB186="9 4",а!AB186="9 4,5",а!AB186="9 5",а!AB186="9 5,5",а!AB186="9 6",а!AB186="9 6,5",а!AB186="9 7",а!AB186="10 0,5",а!AB186="10 1",а!AB186="10 1,5",а!AB186="10 2",а!AB186="10 2,5",а!AB186="10 3",а!AB186="10 3,5",а!AB186="10 4",а!AB186="10 4,5",а!AB186="10 5",а!AB186="10 5,5",а!AB186="10 6",а!AB186="10 6,5",а!AB186="10 7"),CHOOSE(MATCH(а!AB186,{"7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192" s="36" t="str">
        <f>IF(OR(а!AC186="7 0,5",а!AC186="7 1",а!AC186="7 1,5",а!AC186="7 2",а!AC186="7 2,5",а!AC186="7 3",а!AC186="7 3,5",а!AC186="7 4",а!AC186="7 4,5",а!AC186="7 5",а!AC186="7 5,5",а!AC186="7 6",а!AC186="7 6,5",а!AC186="7 7",а!AC186="7а 0,5",а!AC186="7а 1",а!AC186="7а 1,5",а!AC186="7а 2",а!AC186="7а 2,5",а!AC186="7а 3",а!AC186="7а 3,5",а!AC186="7а 4",а!AC186="7а 4,5",а!AC186="7а 5",а!AC186="7а 5,5",а!AC186="7а 6",а!AC186="7а 6,5",а!AC186="7а 7",а!AC186="8 0,5",а!AC186="8 1",а!AC186="8 1,5",а!AC186="8 2",а!AC186="8 2,5",а!AC186="8 3",а!AC186="8 3,5",а!AC186="8 4",а!AC186="8 4,5",а!AC186="8 5",а!AC186="8 5,5",а!AC186="8 6",а!AC186="8 6,5",а!AC186="8 7",а!AC186="8а 0,5",а!AC186="8а 1",а!AC186="8а 1,5",а!AC186="8а 2",а!AC186="8а 2,5",а!AC186="8а 3",а!AC186="8а 3,5",а!AC186="8а 4",а!AC186="8а 4,5",а!AC186="8а 5",а!AC186="8а 5,5",а!AC186="8а 6",а!AC186="8а 6,5",а!AC186="8а 7",а!AC186="9 0,5",а!AC186="9 1",а!AC186="9 1,5",а!AC186="9 2",а!AC186="9 2,5",а!AC186="9 3",а!AC186="9 3,5",а!AC186="9 4",а!AC186="9 4,5",а!AC186="9 5",а!AC186="9 5,5",а!AC186="9 6",а!AC186="9 6,5",а!AC186="9 7",а!AC186="10 0,5",а!AC186="10 1",а!AC186="10 1,5",а!AC186="10 2",а!AC186="10 2,5",а!AC186="10 3",а!AC186="10 3,5",а!AC186="10 4",а!AC186="10 4,5",а!AC186="10 5",а!AC186="10 5,5",а!AC186="10 6",а!AC186="10 6,5",а!AC186="10 7"),CHOOSE(MATCH(а!AC186,{"7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192" s="36" t="str">
        <f>IF(OR(а!AD186="7 0,5",а!AD186="7 1",а!AD186="7 1,5",а!AD186="7 2",а!AD186="7 2,5",а!AD186="7 3",а!AD186="7 3,5",а!AD186="7 4",а!AD186="7 4,5",а!AD186="7 5",а!AD186="7 5,5",а!AD186="7 6",а!AD186="7 6,5",а!AD186="7 7",а!AD186="7а 0,5",а!AD186="7а 1",а!AD186="7а 1,5",а!AD186="7а 2",а!AD186="7а 2,5",а!AD186="7а 3",а!AD186="7а 3,5",а!AD186="7а 4",а!AD186="7а 4,5",а!AD186="7а 5",а!AD186="7а 5,5",а!AD186="7а 6",а!AD186="7а 6,5",а!AD186="7а 7",а!AD186="8 0,5",а!AD186="8 1",а!AD186="8 1,5",а!AD186="8 2",а!AD186="8 2,5",а!AD186="8 3",а!AD186="8 3,5",а!AD186="8 4",а!AD186="8 4,5",а!AD186="8 5",а!AD186="8 5,5",а!AD186="8 6",а!AD186="8 6,5",а!AD186="8 7",а!AD186="8а 0,5",а!AD186="8а 1",а!AD186="8а 1,5",а!AD186="8а 2",а!AD186="8а 2,5",а!AD186="8а 3",а!AD186="8а 3,5",а!AD186="8а 4",а!AD186="8а 4,5",а!AD186="8а 5",а!AD186="8а 5,5",а!AD186="8а 6",а!AD186="8а 6,5",а!AD186="8а 7",а!AD186="9 0,5",а!AD186="9 1",а!AD186="9 1,5",а!AD186="9 2",а!AD186="9 2,5",а!AD186="9 3",а!AD186="9 3,5",а!AD186="9 4",а!AD186="9 4,5",а!AD186="9 5",а!AD186="9 5,5",а!AD186="9 6",а!AD186="9 6,5",а!AD186="9 7",а!AD186="10 0,5",а!AD186="10 1",а!AD186="10 1,5",а!AD186="10 2",а!AD186="10 2,5",а!AD186="10 3",а!AD186="10 3,5",а!AD186="10 4",а!AD186="10 4,5",а!AD186="10 5",а!AD186="10 5,5",а!AD186="10 6",а!AD186="10 6,5",а!AD186="10 7"),CHOOSE(MATCH(а!AD186,{"7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192" s="36" t="str">
        <f>IF(OR(а!AE186="7 0,5",а!AE186="7 1",а!AE186="7 1,5",а!AE186="7 2",а!AE186="7 2,5",а!AE186="7 3",а!AE186="7 3,5",а!AE186="7 4",а!AE186="7 4,5",а!AE186="7 5",а!AE186="7 5,5",а!AE186="7 6",а!AE186="7 6,5",а!AE186="7 7",а!AE186="7а 0,5",а!AE186="7а 1",а!AE186="7а 1,5",а!AE186="7а 2",а!AE186="7а 2,5",а!AE186="7а 3",а!AE186="7а 3,5",а!AE186="7а 4",а!AE186="7а 4,5",а!AE186="7а 5",а!AE186="7а 5,5",а!AE186="7а 6",а!AE186="7а 6,5",а!AE186="7а 7",а!AE186="8 0,5",а!AE186="8 1",а!AE186="8 1,5",а!AE186="8 2",а!AE186="8 2,5",а!AE186="8 3",а!AE186="8 3,5",а!AE186="8 4",а!AE186="8 4,5",а!AE186="8 5",а!AE186="8 5,5",а!AE186="8 6",а!AE186="8 6,5",а!AE186="8 7",а!AE186="8а 0,5",а!AE186="8а 1",а!AE186="8а 1,5",а!AE186="8а 2",а!AE186="8а 2,5",а!AE186="8а 3",а!AE186="8а 3,5",а!AE186="8а 4",а!AE186="8а 4,5",а!AE186="8а 5",а!AE186="8а 5,5",а!AE186="8а 6",а!AE186="8а 6,5",а!AE186="8а 7",а!AE186="9 0,5",а!AE186="9 1",а!AE186="9 1,5",а!AE186="9 2",а!AE186="9 2,5",а!AE186="9 3",а!AE186="9 3,5",а!AE186="9 4",а!AE186="9 4,5",а!AE186="9 5",а!AE186="9 5,5",а!AE186="9 6",а!AE186="9 6,5",а!AE186="9 7",а!AE186="10 0,5",а!AE186="10 1",а!AE186="10 1,5",а!AE186="10 2",а!AE186="10 2,5",а!AE186="10 3",а!AE186="10 3,5",а!AE186="10 4",а!AE186="10 4,5",а!AE186="10 5",а!AE186="10 5,5",а!AE186="10 6",а!AE186="10 6,5",а!AE186="10 7"),CHOOSE(MATCH(а!AE186,{"7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192" s="36" t="str">
        <f>IF(OR(а!AF186="7 0,5",а!AF186="7 1",а!AF186="7 1,5",а!AF186="7 2",а!AF186="7 2,5",а!AF186="7 3",а!AF186="7 3,5",а!AF186="7 4",а!AF186="7 4,5",а!AF186="7 5",а!AF186="7 5,5",а!AF186="7 6",а!AF186="7 6,5",а!AF186="7 7",а!AF186="7а 0,5",а!AF186="7а 1",а!AF186="7а 1,5",а!AF186="7а 2",а!AF186="7а 2,5",а!AF186="7а 3",а!AF186="7а 3,5",а!AF186="7а 4",а!AF186="7а 4,5",а!AF186="7а 5",а!AF186="7а 5,5",а!AF186="7а 6",а!AF186="7а 6,5",а!AF186="7а 7",а!AF186="8 0,5",а!AF186="8 1",а!AF186="8 1,5",а!AF186="8 2",а!AF186="8 2,5",а!AF186="8 3",а!AF186="8 3,5",а!AF186="8 4",а!AF186="8 4,5",а!AF186="8 5",а!AF186="8 5,5",а!AF186="8 6",а!AF186="8 6,5",а!AF186="8 7",а!AF186="8а 0,5",а!AF186="8а 1",а!AF186="8а 1,5",а!AF186="8а 2",а!AF186="8а 2,5",а!AF186="8а 3",а!AF186="8а 3,5",а!AF186="8а 4",а!AF186="8а 4,5",а!AF186="8а 5",а!AF186="8а 5,5",а!AF186="8а 6",а!AF186="8а 6,5",а!AF186="8а 7",а!AF186="9 0,5",а!AF186="9 1",а!AF186="9 1,5",а!AF186="9 2",а!AF186="9 2,5",а!AF186="9 3",а!AF186="9 3,5",а!AF186="9 4",а!AF186="9 4,5",а!AF186="9 5",а!AF186="9 5,5",а!AF186="9 6",а!AF186="9 6,5",а!AF186="9 7",а!AF186="10 0,5",а!AF186="10 1",а!AF186="10 1,5",а!AF186="10 2",а!AF186="10 2,5",а!AF186="10 3",а!AF186="10 3,5",а!AF186="10 4",а!AF186="10 4,5",а!AF186="10 5",а!AF186="10 5,5",а!AF186="10 6",а!AF186="10 6,5",а!AF186="10 7"),CHOOSE(MATCH(а!AF186,{"7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192" s="36" t="s">
        <v>41</v>
      </c>
      <c r="AH192" s="36" t="str">
        <f>IF(OR(а!AH186="7 0,5",а!AH186="7 1",а!AH186="7 1,5",а!AH186="7 2",а!AH186="7 2,5",а!AH186="7 3",а!AH186="7 3,5",а!AH186="7 4",а!AH186="7 4,5",а!AH186="7 5",а!AH186="7 5,5",а!AH186="7 6",а!AH186="7 6,5",а!AH186="7 7",а!AH186="7а 0,5",а!AH186="7а 1",а!AH186="7а 1,5",а!AH186="7а 2",а!AH186="7а 2,5",а!AH186="7а 3",а!AH186="7а 3,5",а!AH186="7а 4",а!AH186="7а 4,5",а!AH186="7а 5",а!AH186="7а 5,5",а!AH186="7а 6",а!AH186="7а 6,5",а!AH186="7а 7",а!AH186="8 0,5",а!AH186="8 1",а!AH186="8 1,5",а!AH186="8 2",а!AH186="8 2,5",а!AH186="8 3",а!AH186="8 3,5",а!AH186="8 4",а!AH186="8 4,5",а!AH186="8 5",а!AH186="8 5,5",а!AH186="8 6",а!AH186="8 6,5",а!AH186="8 7",а!AH186="8а 0,5",а!AH186="8а 1",а!AH186="8а 1,5",а!AH186="8а 2",а!AH186="8а 2,5",а!AH186="8а 3",а!AH186="8а 3,5",а!AH186="8а 4",а!AH186="8а 4,5",а!AH186="8а 5",а!AH186="8а 5,5",а!AH186="8а 6",а!AH186="8а 6,5",а!AH186="8а 7",а!AH186="9 0,5",а!AH186="9 1",а!AH186="9 1,5",а!AH186="9 2",а!AH186="9 2,5",а!AH186="9 3",а!AH186="9 3,5",а!AH186="9 4",а!AH186="9 4,5",а!AH186="9 5",а!AH186="9 5,5",а!AH186="9 6",а!AH186="9 6,5",а!AH186="9 7",а!AH186="10 0,5",а!AH186="10 1",а!AH186="10 1,5",а!AH186="10 2",а!AH186="10 2,5",а!AH186="10 3",а!AH186="10 3,5",а!AH186="10 4",а!AH186="10 4,5",а!AH186="10 5",а!AH186="10 5,5",а!AH186="10 6",а!AH186="10 6,5",а!AH186="10 7"),CHOOSE(MATCH(а!AH186,{"7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192" s="36" t="str">
        <f>IF(OR(а!AI186="7 0,5",а!AI186="7 1",а!AI186="7 1,5",а!AI186="7 2",а!AI186="7 2,5",а!AI186="7 3",а!AI186="7 3,5",а!AI186="7 4",а!AI186="7 4,5",а!AI186="7 5",а!AI186="7 5,5",а!AI186="7 6",а!AI186="7 6,5",а!AI186="7 7",а!AI186="7а 0,5",а!AI186="7а 1",а!AI186="7а 1,5",а!AI186="7а 2",а!AI186="7а 2,5",а!AI186="7а 3",а!AI186="7а 3,5",а!AI186="7а 4",а!AI186="7а 4,5",а!AI186="7а 5",а!AI186="7а 5,5",а!AI186="7а 6",а!AI186="7а 6,5",а!AI186="7а 7",а!AI186="8 0,5",а!AI186="8 1",а!AI186="8 1,5",а!AI186="8 2",а!AI186="8 2,5",а!AI186="8 3",а!AI186="8 3,5",а!AI186="8 4",а!AI186="8 4,5",а!AI186="8 5",а!AI186="8 5,5",а!AI186="8 6",а!AI186="8 6,5",а!AI186="8 7",а!AI186="8а 0,5",а!AI186="8а 1",а!AI186="8а 1,5",а!AI186="8а 2",а!AI186="8а 2,5",а!AI186="8а 3",а!AI186="8а 3,5",а!AI186="8а 4",а!AI186="8а 4,5",а!AI186="8а 5",а!AI186="8а 5,5",а!AI186="8а 6",а!AI186="8а 6,5",а!AI186="8а 7",а!AI186="9 0,5",а!AI186="9 1",а!AI186="9 1,5",а!AI186="9 2",а!AI186="9 2,5",а!AI186="9 3",а!AI186="9 3,5",а!AI186="9 4",а!AI186="9 4,5",а!AI186="9 5",а!AI186="9 5,5",а!AI186="9 6",а!AI186="9 6,5",а!AI186="9 7",а!AI186="10 0,5",а!AI186="10 1",а!AI186="10 1,5",а!AI186="10 2",а!AI186="10 2,5",а!AI186="10 3",а!AI186="10 3,5",а!AI186="10 4",а!AI186="10 4,5",а!AI186="10 5",а!AI186="10 5,5",а!AI186="10 6",а!AI186="10 6,5",а!AI186="10 7"),CHOOSE(MATCH(а!AI186,{"7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192" s="36" t="str">
        <f>IF(OR(а!AJ186="7 0,5",а!AJ186="7 1",а!AJ186="7 1,5",а!AJ186="7 2",а!AJ186="7 2,5",а!AJ186="7 3",а!AJ186="7 3,5",а!AJ186="7 4",а!AJ186="7 4,5",а!AJ186="7 5",а!AJ186="7 5,5",а!AJ186="7 6",а!AJ186="7 6,5",а!AJ186="7 7",а!AJ186="7а 0,5",а!AJ186="7а 1",а!AJ186="7а 1,5",а!AJ186="7а 2",а!AJ186="7а 2,5",а!AJ186="7а 3",а!AJ186="7а 3,5",а!AJ186="7а 4",а!AJ186="7а 4,5",а!AJ186="7а 5",а!AJ186="7а 5,5",а!AJ186="7а 6",а!AJ186="7а 6,5",а!AJ186="7а 7",а!AJ186="8 0,5",а!AJ186="8 1",а!AJ186="8 1,5",а!AJ186="8 2",а!AJ186="8 2,5",а!AJ186="8 3",а!AJ186="8 3,5",а!AJ186="8 4",а!AJ186="8 4,5",а!AJ186="8 5",а!AJ186="8 5,5",а!AJ186="8 6",а!AJ186="8 6,5",а!AJ186="8 7",а!AJ186="8а 0,5",а!AJ186="8а 1",а!AJ186="8а 1,5",а!AJ186="8а 2",а!AJ186="8а 2,5",а!AJ186="8а 3",а!AJ186="8а 3,5",а!AJ186="8а 4",а!AJ186="8а 4,5",а!AJ186="8а 5",а!AJ186="8а 5,5",а!AJ186="8а 6",а!AJ186="8а 6,5",а!AJ186="8а 7",а!AJ186="9 0,5",а!AJ186="9 1",а!AJ186="9 1,5",а!AJ186="9 2",а!AJ186="9 2,5",а!AJ186="9 3",а!AJ186="9 3,5",а!AJ186="9 4",а!AJ186="9 4,5",а!AJ186="9 5",а!AJ186="9 5,5",а!AJ186="9 6",а!AJ186="9 6,5",а!AJ186="9 7",а!AJ186="10 0,5",а!AJ186="10 1",а!AJ186="10 1,5",а!AJ186="10 2",а!AJ186="10 2,5",а!AJ186="10 3",а!AJ186="10 3,5",а!AJ186="10 4",а!AJ186="10 4,5",а!AJ186="10 5",а!AJ186="10 5,5",а!AJ186="10 6",а!AJ186="10 6,5",а!AJ186="10 7"),CHOOSE(MATCH(а!AJ186,{"7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192" s="48"/>
      <c r="AL192" s="49"/>
      <c r="AM192" s="9"/>
      <c r="AN192" s="9"/>
      <c r="AO192" s="10"/>
      <c r="AP192" s="11"/>
      <c r="AQ192" s="6"/>
    </row>
    <row r="193" ht="30" customHeight="true" spans="1:43">
      <c r="A193" s="6"/>
      <c r="B193" s="6"/>
      <c r="C193" s="14" t="s">
        <v>31</v>
      </c>
      <c r="D193" s="20" t="str">
        <f>IF(а!E186="","",CHOOSE(MATCH(а!E186,{"7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193" s="35" t="str">
        <f>IF(а!F186="","",CHOOSE(MATCH(а!F186,{"7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193" s="35" t="str">
        <f>IF(а!G186="","",CHOOSE(MATCH(а!G186,{"7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G193" s="35" t="str">
        <f>IF(а!H186="","",CHOOSE(MATCH(а!H186,{"7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H193" s="35" t="str">
        <f>IF(а!I186="","",CHOOSE(MATCH(а!I186,{"7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I193" s="35" t="str">
        <f>IF(а!J186="","",CHOOSE(MATCH(а!J186,{"7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J193" s="35" t="str">
        <f>IF(а!K186="","",CHOOSE(MATCH(а!K186,{"7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14.00-16.30</v>
      </c>
      <c r="K193" s="35" t="str">
        <f>IF(а!L186="","",CHOOSE(MATCH(а!L186,{"7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193" s="35" t="str">
        <f>IF(а!M186="","",CHOOSE(MATCH(а!M186,{"7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193" s="35" t="str">
        <f>IF(а!N186="","",CHOOSE(MATCH(а!N186,{"7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193" s="35" t="str">
        <f>IF(а!O186="","",CHOOSE(MATCH(а!O186,{"7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193" s="35" t="str">
        <f>IF(а!P186="","",CHOOSE(MATCH(а!P186,{"7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193" s="35" t="str">
        <f>IF(а!Q186="","",CHOOSE(MATCH(а!Q186,{"7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193" s="35" t="str">
        <f>IF(а!R186="","",CHOOSE(MATCH(а!R186,{"7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193" s="35" t="str">
        <f>IF(а!S186="","",CHOOSE(MATCH(а!S186,{"7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193" s="35" t="str">
        <f>IF(а!T186="","",CHOOSE(MATCH(а!T186,{"7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193" s="35" t="str">
        <f>IF(а!U186="","",CHOOSE(MATCH(а!U186,{"7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193" s="35" t="str">
        <f>IF(а!V186="","",CHOOSE(MATCH(а!V186,{"7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193" s="35" t="str">
        <f>IF(а!W186="","",CHOOSE(MATCH(а!W186,{"7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193" s="35" t="str">
        <f>IF(а!X186="","",CHOOSE(MATCH(а!X186,{"7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193" s="35" t="str">
        <f>IF(а!Y186="","",CHOOSE(MATCH(а!Y186,{"7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Y193" s="35" t="str">
        <f>IF(а!Z186="","",CHOOSE(MATCH(а!Z186,{"7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193" s="35" t="str">
        <f>IF(а!AA186="","",CHOOSE(MATCH(а!AA186,{"7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193" s="35" t="str">
        <f>IF(а!AB186="","",CHOOSE(MATCH(а!AB186,{"7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B193" s="35" t="str">
        <f>IF(а!AC186="","",CHOOSE(MATCH(а!AC186,{"7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C193" s="35" t="str">
        <f>IF(а!AD186="","",CHOOSE(MATCH(а!AD186,{"7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D193" s="35" t="str">
        <f>IF(а!AE186="","",CHOOSE(MATCH(а!AE186,{"7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E193" s="35" t="str">
        <f>IF(а!AF186="","",CHOOSE(MATCH(а!AF186,{"7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F193" s="35" t="str">
        <f>IF(а!AG186="","",CHOOSE(MATCH(а!AG186,{"7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193" s="35" t="str">
        <f>IF(а!AH186="","",CHOOSE(MATCH(а!AH186,{"7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193" s="35" t="str">
        <f>IF(а!AI186="","",CHOOSE(MATCH(а!AI186,{"7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I193" s="35" t="str">
        <f>IF(а!AJ186="","",CHOOSE(MATCH(а!AJ186,{"7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193" s="35" t="str">
        <f>IF(а!AK186="","",CHOOSE(MATCH(а!AK186,{"7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193" s="4"/>
      <c r="AL193" s="8"/>
      <c r="AM193" s="50"/>
      <c r="AN193" s="42"/>
      <c r="AO193" s="42"/>
      <c r="AP193" s="8"/>
      <c r="AQ193" s="6"/>
    </row>
    <row r="194" ht="30" customHeight="true" spans="1:43">
      <c r="A194" s="6"/>
      <c r="B194" s="6"/>
      <c r="C194" s="9"/>
      <c r="D194" s="18"/>
      <c r="E194" s="31"/>
      <c r="F194" s="31"/>
      <c r="G194" s="31"/>
      <c r="H194" s="31"/>
      <c r="I194" s="31"/>
      <c r="J194" s="31"/>
      <c r="K194" s="31"/>
      <c r="L194" s="31"/>
      <c r="M194" s="31"/>
      <c r="N194" s="31"/>
      <c r="O194" s="31"/>
      <c r="P194" s="31"/>
      <c r="Q194" s="31"/>
      <c r="R194" s="31"/>
      <c r="S194" s="31"/>
      <c r="T194" s="31"/>
      <c r="U194" s="31"/>
      <c r="V194" s="31"/>
      <c r="W194" s="31"/>
      <c r="X194" s="31"/>
      <c r="Y194" s="31"/>
      <c r="Z194" s="31"/>
      <c r="AA194" s="31"/>
      <c r="AB194" s="31"/>
      <c r="AC194" s="31"/>
      <c r="AD194" s="31"/>
      <c r="AE194" s="31"/>
      <c r="AF194" s="31"/>
      <c r="AG194" s="31"/>
      <c r="AH194" s="31"/>
      <c r="AI194" s="31"/>
      <c r="AJ194" s="31"/>
      <c r="AK194" s="10"/>
      <c r="AL194" s="11"/>
      <c r="AM194" s="10"/>
      <c r="AN194" s="23"/>
      <c r="AO194" s="23"/>
      <c r="AP194" s="11"/>
      <c r="AQ194" s="6"/>
    </row>
    <row r="195" ht="30" customHeight="true" spans="1:43">
      <c r="A195" s="6"/>
      <c r="B195" s="6"/>
      <c r="C195" s="14" t="s">
        <v>37</v>
      </c>
      <c r="D195" s="19"/>
      <c r="E195" s="34"/>
      <c r="F195" s="34"/>
      <c r="G195" s="34"/>
      <c r="H195" s="34"/>
      <c r="I195" s="34"/>
      <c r="J195" s="34"/>
      <c r="K195" s="34"/>
      <c r="L195" s="34"/>
      <c r="M195" s="34"/>
      <c r="N195" s="34"/>
      <c r="O195" s="34"/>
      <c r="P195" s="34"/>
      <c r="Q195" s="34"/>
      <c r="R195" s="34"/>
      <c r="S195" s="34"/>
      <c r="T195" s="34"/>
      <c r="U195" s="34"/>
      <c r="V195" s="34"/>
      <c r="W195" s="34"/>
      <c r="X195" s="34"/>
      <c r="Y195" s="34"/>
      <c r="Z195" s="34"/>
      <c r="AA195" s="34"/>
      <c r="AB195" s="34"/>
      <c r="AC195" s="34"/>
      <c r="AD195" s="34"/>
      <c r="AE195" s="34"/>
      <c r="AF195" s="34"/>
      <c r="AG195" s="34"/>
      <c r="AH195" s="34"/>
      <c r="AI195" s="34"/>
      <c r="AJ195" s="34"/>
      <c r="AK195" s="4"/>
      <c r="AL195" s="8"/>
      <c r="AM195" s="50"/>
      <c r="AN195" s="42"/>
      <c r="AO195" s="42"/>
      <c r="AP195" s="8"/>
      <c r="AQ195" s="6"/>
    </row>
    <row r="196" ht="30" customHeight="true" spans="1:43">
      <c r="A196" s="6"/>
      <c r="B196" s="6"/>
      <c r="C196" s="9"/>
      <c r="D196" s="16"/>
      <c r="E196" s="34" t="b">
        <f>IF(OR(а!E186="7 0,5",а!E186="7 1",а!E186="7 1,5",а!E186="7 2",а!E186="7 2,5",а!E186="7 3",а!E186="7 3,5",а!E186="7 4",а!E186="7 4,5",а!E186="7 5",а!E186="7 5,5",а!E186="7 6",а!E186="7 6,5",а!E186="7 7",а!E186="7а 0,5",а!E186="7а 1",а!E186="7а 1,5",а!E186="7а 2",а!E186="7а 2,5",а!E186="7а 3",а!E186="7а 3,5",а!E186="7а 4",а!E186="7а 4,5",а!E186="7а 5",а!E186="7а 5,5",а!E186="7а 6",а!E186="7а 6,5",а!E186="7а 7",а!E186="8 0,5",а!E186="8 1",а!E186="8 1,5",а!E186="8 2",а!E186="8 2,5",а!E186="8 3",а!E186="8 3,5",а!E186="8 4",а!E186="8 4,5",а!E186="8 5",а!E186="8 5,5",а!E186="8 6",а!E186="8 6,5",а!E186="8 7",а!E186="8а 0,5",а!E186="8а 1",а!E186="8а 1,5",а!E186="8а 2",а!E186="8а 2,5",а!E186="8а 3",а!E186="8а 3,5",а!E186="8а 4",а!E186="8а 4,5",а!E186="8а 5",а!E186="8а 5,5",а!E186="8а 6",а!E186="8а 6,5",а!E186="8а 7",а!E186="9 0,5",а!E186="9 1",а!E186="9 1,5",а!E186="9 2",а!E186="9 2,5",а!E186="9 3",а!E186="9 3,5",а!E186="9 4",а!E186="9 4,5",а!E186="9 5",а!E186="9 5,5",а!E186="9 6",а!E186="9 6,5",а!E186="9 7",а!E186="10 0,5",а!E186="10 1",а!E186="10 1,5",а!E186="10 2",а!E186="10 2,5",а!E186="10 3",а!E186="10 3,5",а!E186="10 4",а!E186="10 4,5",а!E186="10 5",а!E186="10 5,5",а!E186="10 6",а!E186="10 6,5",а!E186="10 7"),IF(а!F186="в","",CHOOSE(MATCH(а!E186,{"7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196" s="34" t="b">
        <f>IF(OR(а!F186="7 0,5",а!F186="7 1",а!F186="7 1,5",а!F186="7 2",а!F186="7 2,5",а!F186="7 3",а!F186="7 3,5",а!F186="7 4",а!F186="7 4,5",а!F186="7 5",а!F186="7 5,5",а!F186="7 6",а!F186="7 6,5",а!F186="7 7",а!F186="7а 0,5",а!F186="7а 1",а!F186="7а 1,5",а!F186="7а 2",а!F186="7а 2,5",а!F186="7а 3",а!F186="7а 3,5",а!F186="7а 4",а!F186="7а 4,5",а!F186="7а 5",а!F186="7а 5,5",а!F186="7а 6",а!F186="7а 6,5",а!F186="7а 7",а!F186="8 0,5",а!F186="8 1",а!F186="8 1,5",а!F186="8 2",а!F186="8 2,5",а!F186="8 3",а!F186="8 3,5",а!F186="8 4",а!F186="8 4,5",а!F186="8 5",а!F186="8 5,5",а!F186="8 6",а!F186="8 6,5",а!F186="8 7",а!F186="8а 0,5",а!F186="8а 1",а!F186="8а 1,5",а!F186="8а 2",а!F186="8а 2,5",а!F186="8а 3",а!F186="8а 3,5",а!F186="8а 4",а!F186="8а 4,5",а!F186="8а 5",а!F186="8а 5,5",а!F186="8а 6",а!F186="8а 6,5",а!F186="8а 7",а!F186="9 0,5",а!F186="9 1",а!F186="9 1,5",а!F186="9 2",а!F186="9 2,5",а!F186="9 3",а!F186="9 3,5",а!F186="9 4",а!F186="9 4,5",а!F186="9 5",а!F186="9 5,5",а!F186="9 6",а!F186="9 6,5",а!F186="9 7",а!F186="10 0,5",а!F186="10 1",а!F186="10 1,5",а!F186="10 2",а!F186="10 2,5",а!F186="10 3",а!F186="10 3,5",а!F186="10 4",а!F186="10 4,5",а!F186="10 5",а!F186="10 5,5",а!F186="10 6",а!F186="10 6,5",а!F186="10 7"),IF(а!G186="в","",CHOOSE(MATCH(а!F186,{"7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196" s="34" t="b">
        <f>IF(OR(а!G186="7 0,5",а!G186="7 1",а!G186="7 1,5",а!G186="7 2",а!G186="7 2,5",а!G186="7 3",а!G186="7 3,5",а!G186="7 4",а!G186="7 4,5",а!G186="7 5",а!G186="7 5,5",а!G186="7 6",а!G186="7 6,5",а!G186="7 7",а!G186="7а 0,5",а!G186="7а 1",а!G186="7а 1,5",а!G186="7а 2",а!G186="7а 2,5",а!G186="7а 3",а!G186="7а 3,5",а!G186="7а 4",а!G186="7а 4,5",а!G186="7а 5",а!G186="7а 5,5",а!G186="7а 6",а!G186="7а 6,5",а!G186="7а 7",а!G186="8 0,5",а!G186="8 1",а!G186="8 1,5",а!G186="8 2",а!G186="8 2,5",а!G186="8 3",а!G186="8 3,5",а!G186="8 4",а!G186="8 4,5",а!G186="8 5",а!G186="8 5,5",а!G186="8 6",а!G186="8 6,5",а!G186="8 7",а!G186="8а 0,5",а!G186="8а 1",а!G186="8а 1,5",а!G186="8а 2",а!G186="8а 2,5",а!G186="8а 3",а!G186="8а 3,5",а!G186="8а 4",а!G186="8а 4,5",а!G186="8а 5",а!G186="8а 5,5",а!G186="8а 6",а!G186="8а 6,5",а!G186="8а 7",а!G186="9 0,5",а!G186="9 1",а!G186="9 1,5",а!G186="9 2",а!G186="9 2,5",а!G186="9 3",а!G186="9 3,5",а!G186="9 4",а!G186="9 4,5",а!G186="9 5",а!G186="9 5,5",а!G186="9 6",а!G186="9 6,5",а!G186="9 7",а!G186="10 0,5",а!G186="10 1",а!G186="10 1,5",а!G186="10 2",а!G186="10 2,5",а!G186="10 3",а!G186="10 3,5",а!G186="10 4",а!G186="10 4,5",а!G186="10 5",а!G186="10 5,5",а!G186="10 6",а!G186="10 6,5",а!G186="10 7"),IF(а!H186="в","",CHOOSE(MATCH(а!G186,{"7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196" s="34" t="b">
        <f>IF(OR(а!H186="7 0,5",а!H186="7 1",а!H186="7 1,5",а!H186="7 2",а!H186="7 2,5",а!H186="7 3",а!H186="7 3,5",а!H186="7 4",а!H186="7 4,5",а!H186="7 5",а!H186="7 5,5",а!H186="7 6",а!H186="7 6,5",а!H186="7 7",а!H186="7а 0,5",а!H186="7а 1",а!H186="7а 1,5",а!H186="7а 2",а!H186="7а 2,5",а!H186="7а 3",а!H186="7а 3,5",а!H186="7а 4",а!H186="7а 4,5",а!H186="7а 5",а!H186="7а 5,5",а!H186="7а 6",а!H186="7а 6,5",а!H186="7а 7",а!H186="8 0,5",а!H186="8 1",а!H186="8 1,5",а!H186="8 2",а!H186="8 2,5",а!H186="8 3",а!H186="8 3,5",а!H186="8 4",а!H186="8 4,5",а!H186="8 5",а!H186="8 5,5",а!H186="8 6",а!H186="8 6,5",а!H186="8 7",а!H186="8а 0,5",а!H186="8а 1",а!H186="8а 1,5",а!H186="8а 2",а!H186="8а 2,5",а!H186="8а 3",а!H186="8а 3,5",а!H186="8а 4",а!H186="8а 4,5",а!H186="8а 5",а!H186="8а 5,5",а!H186="8а 6",а!H186="8а 6,5",а!H186="8а 7",а!H186="9 0,5",а!H186="9 1",а!H186="9 1,5",а!H186="9 2",а!H186="9 2,5",а!H186="9 3",а!H186="9 3,5",а!H186="9 4",а!H186="9 4,5",а!H186="9 5",а!H186="9 5,5",а!H186="9 6",а!H186="9 6,5",а!H186="9 7",а!H186="10 0,5",а!H186="10 1",а!H186="10 1,5",а!H186="10 2",а!H186="10 2,5",а!H186="10 3",а!H186="10 3,5",а!H186="10 4",а!H186="10 4,5",а!H186="10 5",а!H186="10 5,5",а!H186="10 6",а!H186="10 6,5",а!H186="10 7"),IF(а!I186="в","",CHOOSE(MATCH(а!H186,{"7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196" s="34" t="b">
        <f>IF(OR(а!I186="7 0,5",а!I186="7 1",а!I186="7 1,5",а!I186="7 2",а!I186="7 2,5",а!I186="7 3",а!I186="7 3,5",а!I186="7 4",а!I186="7 4,5",а!I186="7 5",а!I186="7 5,5",а!I186="7 6",а!I186="7 6,5",а!I186="7 7",а!I186="7а 0,5",а!I186="7а 1",а!I186="7а 1,5",а!I186="7а 2",а!I186="7а 2,5",а!I186="7а 3",а!I186="7а 3,5",а!I186="7а 4",а!I186="7а 4,5",а!I186="7а 5",а!I186="7а 5,5",а!I186="7а 6",а!I186="7а 6,5",а!I186="7а 7",а!I186="8 0,5",а!I186="8 1",а!I186="8 1,5",а!I186="8 2",а!I186="8 2,5",а!I186="8 3",а!I186="8 3,5",а!I186="8 4",а!I186="8 4,5",а!I186="8 5",а!I186="8 5,5",а!I186="8 6",а!I186="8 6,5",а!I186="8 7",а!I186="8а 0,5",а!I186="8а 1",а!I186="8а 1,5",а!I186="8а 2",а!I186="8а 2,5",а!I186="8а 3",а!I186="8а 3,5",а!I186="8а 4",а!I186="8а 4,5",а!I186="8а 5",а!I186="8а 5,5",а!I186="8а 6",а!I186="8а 6,5",а!I186="8а 7",а!I186="9 0,5",а!I186="9 1",а!I186="9 1,5",а!I186="9 2",а!I186="9 2,5",а!I186="9 3",а!I186="9 3,5",а!I186="9 4",а!I186="9 4,5",а!I186="9 5",а!I186="9 5,5",а!I186="9 6",а!I186="9 6,5",а!I186="9 7",а!I186="10 0,5",а!I186="10 1",а!I186="10 1,5",а!I186="10 2",а!I186="10 2,5",а!I186="10 3",а!I186="10 3,5",а!I186="10 4",а!I186="10 4,5",а!I186="10 5",а!I186="10 5,5",а!I186="10 6",а!I186="10 6,5",а!I186="10 7"),IF(а!J186="в","",CHOOSE(MATCH(а!I186,{"7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196" s="34" t="b">
        <f>IF(OR(а!J186="7 0,5",а!J186="7 1",а!J186="7 1,5",а!J186="7 2",а!J186="7 2,5",а!J186="7 3",а!J186="7 3,5",а!J186="7 4",а!J186="7 4,5",а!J186="7 5",а!J186="7 5,5",а!J186="7 6",а!J186="7 6,5",а!J186="7 7",а!J186="7а 0,5",а!J186="7а 1",а!J186="7а 1,5",а!J186="7а 2",а!J186="7а 2,5",а!J186="7а 3",а!J186="7а 3,5",а!J186="7а 4",а!J186="7а 4,5",а!J186="7а 5",а!J186="7а 5,5",а!J186="7а 6",а!J186="7а 6,5",а!J186="7а 7",а!J186="8 0,5",а!J186="8 1",а!J186="8 1,5",а!J186="8 2",а!J186="8 2,5",а!J186="8 3",а!J186="8 3,5",а!J186="8 4",а!J186="8 4,5",а!J186="8 5",а!J186="8 5,5",а!J186="8 6",а!J186="8 6,5",а!J186="8 7",а!J186="8а 0,5",а!J186="8а 1",а!J186="8а 1,5",а!J186="8а 2",а!J186="8а 2,5",а!J186="8а 3",а!J186="8а 3,5",а!J186="8а 4",а!J186="8а 4,5",а!J186="8а 5",а!J186="8а 5,5",а!J186="8а 6",а!J186="8а 6,5",а!J186="8а 7",а!J186="9 0,5",а!J186="9 1",а!J186="9 1,5",а!J186="9 2",а!J186="9 2,5",а!J186="9 3",а!J186="9 3,5",а!J186="9 4",а!J186="9 4,5",а!J186="9 5",а!J186="9 5,5",а!J186="9 6",а!J186="9 6,5",а!J186="9 7",а!J186="10 0,5",а!J186="10 1",а!J186="10 1,5",а!J186="10 2",а!J186="10 2,5",а!J186="10 3",а!J186="10 3,5",а!J186="10 4",а!J186="10 4,5",а!J186="10 5",а!J186="10 5,5",а!J186="10 6",а!J186="10 6,5",а!J186="10 7"),IF(а!K186="в","",CHOOSE(MATCH(а!J186,{"7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196" s="34" t="b">
        <f>IF(OR(а!K186="7 0,5",а!K186="7 1",а!K186="7 1,5",а!K186="7 2",а!K186="7 2,5",а!K186="7 3",а!K186="7 3,5",а!K186="7 4",а!K186="7 4,5",а!K186="7 5",а!K186="7 5,5",а!K186="7 6",а!K186="7 6,5",а!K186="7 7",а!K186="7а 0,5",а!K186="7а 1",а!K186="7а 1,5",а!K186="7а 2",а!K186="7а 2,5",а!K186="7а 3",а!K186="7а 3,5",а!K186="7а 4",а!K186="7а 4,5",а!K186="7а 5",а!K186="7а 5,5",а!K186="7а 6",а!K186="7а 6,5",а!K186="7а 7",а!K186="8 0,5",а!K186="8 1",а!K186="8 1,5",а!K186="8 2",а!K186="8 2,5",а!K186="8 3",а!K186="8 3,5",а!K186="8 4",а!K186="8 4,5",а!K186="8 5",а!K186="8 5,5",а!K186="8 6",а!K186="8 6,5",а!K186="8 7",а!K186="8а 0,5",а!K186="8а 1",а!K186="8а 1,5",а!K186="8а 2",а!K186="8а 2,5",а!K186="8а 3",а!K186="8а 3,5",а!K186="8а 4",а!K186="8а 4,5",а!K186="8а 5",а!K186="8а 5,5",а!K186="8а 6",а!K186="8а 6,5",а!K186="8а 7",а!K186="9 0,5",а!K186="9 1",а!K186="9 1,5",а!K186="9 2",а!K186="9 2,5",а!K186="9 3",а!K186="9 3,5",а!K186="9 4",а!K186="9 4,5",а!K186="9 5",а!K186="9 5,5",а!K186="9 6",а!K186="9 6,5",а!K186="9 7",а!K186="10 0,5",а!K186="10 1",а!K186="10 1,5",а!K186="10 2",а!K186="10 2,5",а!K186="10 3",а!K186="10 3,5",а!K186="10 4",а!K186="10 4,5",а!K186="10 5",а!K186="10 5,5",а!K186="10 6",а!K186="10 6,5",а!K186="10 7"),IF(а!L186="в","",CHOOSE(MATCH(а!K186,{"7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196" s="34" t="b">
        <f>IF(OR(а!L186="7 0,5",а!L186="7 1",а!L186="7 1,5",а!L186="7 2",а!L186="7 2,5",а!L186="7 3",а!L186="7 3,5",а!L186="7 4",а!L186="7 4,5",а!L186="7 5",а!L186="7 5,5",а!L186="7 6",а!L186="7 6,5",а!L186="7 7",а!L186="7а 0,5",а!L186="7а 1",а!L186="7а 1,5",а!L186="7а 2",а!L186="7а 2,5",а!L186="7а 3",а!L186="7а 3,5",а!L186="7а 4",а!L186="7а 4,5",а!L186="7а 5",а!L186="7а 5,5",а!L186="7а 6",а!L186="7а 6,5",а!L186="7а 7",а!L186="8 0,5",а!L186="8 1",а!L186="8 1,5",а!L186="8 2",а!L186="8 2,5",а!L186="8 3",а!L186="8 3,5",а!L186="8 4",а!L186="8 4,5",а!L186="8 5",а!L186="8 5,5",а!L186="8 6",а!L186="8 6,5",а!L186="8 7",а!L186="8а 0,5",а!L186="8а 1",а!L186="8а 1,5",а!L186="8а 2",а!L186="8а 2,5",а!L186="8а 3",а!L186="8а 3,5",а!L186="8а 4",а!L186="8а 4,5",а!L186="8а 5",а!L186="8а 5,5",а!L186="8а 6",а!L186="8а 6,5",а!L186="8а 7",а!L186="9 0,5",а!L186="9 1",а!L186="9 1,5",а!L186="9 2",а!L186="9 2,5",а!L186="9 3",а!L186="9 3,5",а!L186="9 4",а!L186="9 4,5",а!L186="9 5",а!L186="9 5,5",а!L186="9 6",а!L186="9 6,5",а!L186="9 7",а!L186="10 0,5",а!L186="10 1",а!L186="10 1,5",а!L186="10 2",а!L186="10 2,5",а!L186="10 3",а!L186="10 3,5",а!L186="10 4",а!L186="10 4,5",а!L186="10 5",а!L186="10 5,5",а!L186="10 6",а!L186="10 6,5",а!L186="10 7"),IF(а!M186="в","",CHOOSE(MATCH(а!L186,{"7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196" s="34" t="b">
        <f>IF(OR(а!M186="7 0,5",а!M186="7 1",а!M186="7 1,5",а!M186="7 2",а!M186="7 2,5",а!M186="7 3",а!M186="7 3,5",а!M186="7 4",а!M186="7 4,5",а!M186="7 5",а!M186="7 5,5",а!M186="7 6",а!M186="7 6,5",а!M186="7 7",а!M186="7а 0,5",а!M186="7а 1",а!M186="7а 1,5",а!M186="7а 2",а!M186="7а 2,5",а!M186="7а 3",а!M186="7а 3,5",а!M186="7а 4",а!M186="7а 4,5",а!M186="7а 5",а!M186="7а 5,5",а!M186="7а 6",а!M186="7а 6,5",а!M186="7а 7",а!M186="8 0,5",а!M186="8 1",а!M186="8 1,5",а!M186="8 2",а!M186="8 2,5",а!M186="8 3",а!M186="8 3,5",а!M186="8 4",а!M186="8 4,5",а!M186="8 5",а!M186="8 5,5",а!M186="8 6",а!M186="8 6,5",а!M186="8 7",а!M186="8а 0,5",а!M186="8а 1",а!M186="8а 1,5",а!M186="8а 2",а!M186="8а 2,5",а!M186="8а 3",а!M186="8а 3,5",а!M186="8а 4",а!M186="8а 4,5",а!M186="8а 5",а!M186="8а 5,5",а!M186="8а 6",а!M186="8а 6,5",а!M186="8а 7",а!M186="9 0,5",а!M186="9 1",а!M186="9 1,5",а!M186="9 2",а!M186="9 2,5",а!M186="9 3",а!M186="9 3,5",а!M186="9 4",а!M186="9 4,5",а!M186="9 5",а!M186="9 5,5",а!M186="9 6",а!M186="9 6,5",а!M186="9 7",а!M186="10 0,5",а!M186="10 1",а!M186="10 1,5",а!M186="10 2",а!M186="10 2,5",а!M186="10 3",а!M186="10 3,5",а!M186="10 4",а!M186="10 4,5",а!M186="10 5",а!M186="10 5,5",а!M186="10 6",а!M186="10 6,5",а!M186="10 7"),IF(а!N186="в","",CHOOSE(MATCH(а!M186,{"7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196" s="34" t="b">
        <f>IF(OR(а!N186="7 0,5",а!N186="7 1",а!N186="7 1,5",а!N186="7 2",а!N186="7 2,5",а!N186="7 3",а!N186="7 3,5",а!N186="7 4",а!N186="7 4,5",а!N186="7 5",а!N186="7 5,5",а!N186="7 6",а!N186="7 6,5",а!N186="7 7",а!N186="7а 0,5",а!N186="7а 1",а!N186="7а 1,5",а!N186="7а 2",а!N186="7а 2,5",а!N186="7а 3",а!N186="7а 3,5",а!N186="7а 4",а!N186="7а 4,5",а!N186="7а 5",а!N186="7а 5,5",а!N186="7а 6",а!N186="7а 6,5",а!N186="7а 7",а!N186="8 0,5",а!N186="8 1",а!N186="8 1,5",а!N186="8 2",а!N186="8 2,5",а!N186="8 3",а!N186="8 3,5",а!N186="8 4",а!N186="8 4,5",а!N186="8 5",а!N186="8 5,5",а!N186="8 6",а!N186="8 6,5",а!N186="8 7",а!N186="8а 0,5",а!N186="8а 1",а!N186="8а 1,5",а!N186="8а 2",а!N186="8а 2,5",а!N186="8а 3",а!N186="8а 3,5",а!N186="8а 4",а!N186="8а 4,5",а!N186="8а 5",а!N186="8а 5,5",а!N186="8а 6",а!N186="8а 6,5",а!N186="8а 7",а!N186="9 0,5",а!N186="9 1",а!N186="9 1,5",а!N186="9 2",а!N186="9 2,5",а!N186="9 3",а!N186="9 3,5",а!N186="9 4",а!N186="9 4,5",а!N186="9 5",а!N186="9 5,5",а!N186="9 6",а!N186="9 6,5",а!N186="9 7",а!N186="10 0,5",а!N186="10 1",а!N186="10 1,5",а!N186="10 2",а!N186="10 2,5",а!N186="10 3",а!N186="10 3,5",а!N186="10 4",а!N186="10 4,5",а!N186="10 5",а!N186="10 5,5",а!N186="10 6",а!N186="10 6,5",а!N186="10 7"),IF(а!O186="в","",CHOOSE(MATCH(а!N186,{"7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196" s="34" t="b">
        <f>IF(OR(а!O186="7 0,5",а!O186="7 1",а!O186="7 1,5",а!O186="7 2",а!O186="7 2,5",а!O186="7 3",а!O186="7 3,5",а!O186="7 4",а!O186="7 4,5",а!O186="7 5",а!O186="7 5,5",а!O186="7 6",а!O186="7 6,5",а!O186="7 7",а!O186="7а 0,5",а!O186="7а 1",а!O186="7а 1,5",а!O186="7а 2",а!O186="7а 2,5",а!O186="7а 3",а!O186="7а 3,5",а!O186="7а 4",а!O186="7а 4,5",а!O186="7а 5",а!O186="7а 5,5",а!O186="7а 6",а!O186="7а 6,5",а!O186="7а 7",а!O186="8 0,5",а!O186="8 1",а!O186="8 1,5",а!O186="8 2",а!O186="8 2,5",а!O186="8 3",а!O186="8 3,5",а!O186="8 4",а!O186="8 4,5",а!O186="8 5",а!O186="8 5,5",а!O186="8 6",а!O186="8 6,5",а!O186="8 7",а!O186="8а 0,5",а!O186="8а 1",а!O186="8а 1,5",а!O186="8а 2",а!O186="8а 2,5",а!O186="8а 3",а!O186="8а 3,5",а!O186="8а 4",а!O186="8а 4,5",а!O186="8а 5",а!O186="8а 5,5",а!O186="8а 6",а!O186="8а 6,5",а!O186="8а 7",а!O186="9 0,5",а!O186="9 1",а!O186="9 1,5",а!O186="9 2",а!O186="9 2,5",а!O186="9 3",а!O186="9 3,5",а!O186="9 4",а!O186="9 4,5",а!O186="9 5",а!O186="9 5,5",а!O186="9 6",а!O186="9 6,5",а!O186="9 7",а!O186="10 0,5",а!O186="10 1",а!O186="10 1,5",а!O186="10 2",а!O186="10 2,5",а!O186="10 3",а!O186="10 3,5",а!O186="10 4",а!O186="10 4,5",а!O186="10 5",а!O186="10 5,5",а!O186="10 6",а!O186="10 6,5",а!O186="10 7"),IF(а!P186="в","",CHOOSE(MATCH(а!O186,{"7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196" s="34" t="b">
        <f>IF(OR(а!P186="7 0,5",а!P186="7 1",а!P186="7 1,5",а!P186="7 2",а!P186="7 2,5",а!P186="7 3",а!P186="7 3,5",а!P186="7 4",а!P186="7 4,5",а!P186="7 5",а!P186="7 5,5",а!P186="7 6",а!P186="7 6,5",а!P186="7 7",а!P186="7а 0,5",а!P186="7а 1",а!P186="7а 1,5",а!P186="7а 2",а!P186="7а 2,5",а!P186="7а 3",а!P186="7а 3,5",а!P186="7а 4",а!P186="7а 4,5",а!P186="7а 5",а!P186="7а 5,5",а!P186="7а 6",а!P186="7а 6,5",а!P186="7а 7",а!P186="8 0,5",а!P186="8 1",а!P186="8 1,5",а!P186="8 2",а!P186="8 2,5",а!P186="8 3",а!P186="8 3,5",а!P186="8 4",а!P186="8 4,5",а!P186="8 5",а!P186="8 5,5",а!P186="8 6",а!P186="8 6,5",а!P186="8 7",а!P186="8а 0,5",а!P186="8а 1",а!P186="8а 1,5",а!P186="8а 2",а!P186="8а 2,5",а!P186="8а 3",а!P186="8а 3,5",а!P186="8а 4",а!P186="8а 4,5",а!P186="8а 5",а!P186="8а 5,5",а!P186="8а 6",а!P186="8а 6,5",а!P186="8а 7",а!P186="9 0,5",а!P186="9 1",а!P186="9 1,5",а!P186="9 2",а!P186="9 2,5",а!P186="9 3",а!P186="9 3,5",а!P186="9 4",а!P186="9 4,5",а!P186="9 5",а!P186="9 5,5",а!P186="9 6",а!P186="9 6,5",а!P186="9 7",а!P186="10 0,5",а!P186="10 1",а!P186="10 1,5",а!P186="10 2",а!P186="10 2,5",а!P186="10 3",а!P186="10 3,5",а!P186="10 4",а!P186="10 4,5",а!P186="10 5",а!P186="10 5,5",а!P186="10 6",а!P186="10 6,5",а!P186="10 7"),IF(а!Q186="в","",CHOOSE(MATCH(а!P186,{"7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196" s="34" t="b">
        <f>IF(OR(а!Q186="7 0,5",а!Q186="7 1",а!Q186="7 1,5",а!Q186="7 2",а!Q186="7 2,5",а!Q186="7 3",а!Q186="7 3,5",а!Q186="7 4",а!Q186="7 4,5",а!Q186="7 5",а!Q186="7 5,5",а!Q186="7 6",а!Q186="7 6,5",а!Q186="7 7",а!Q186="7а 0,5",а!Q186="7а 1",а!Q186="7а 1,5",а!Q186="7а 2",а!Q186="7а 2,5",а!Q186="7а 3",а!Q186="7а 3,5",а!Q186="7а 4",а!Q186="7а 4,5",а!Q186="7а 5",а!Q186="7а 5,5",а!Q186="7а 6",а!Q186="7а 6,5",а!Q186="7а 7",а!Q186="8 0,5",а!Q186="8 1",а!Q186="8 1,5",а!Q186="8 2",а!Q186="8 2,5",а!Q186="8 3",а!Q186="8 3,5",а!Q186="8 4",а!Q186="8 4,5",а!Q186="8 5",а!Q186="8 5,5",а!Q186="8 6",а!Q186="8 6,5",а!Q186="8 7",а!Q186="8а 0,5",а!Q186="8а 1",а!Q186="8а 1,5",а!Q186="8а 2",а!Q186="8а 2,5",а!Q186="8а 3",а!Q186="8а 3,5",а!Q186="8а 4",а!Q186="8а 4,5",а!Q186="8а 5",а!Q186="8а 5,5",а!Q186="8а 6",а!Q186="8а 6,5",а!Q186="8а 7",а!Q186="9 0,5",а!Q186="9 1",а!Q186="9 1,5",а!Q186="9 2",а!Q186="9 2,5",а!Q186="9 3",а!Q186="9 3,5",а!Q186="9 4",а!Q186="9 4,5",а!Q186="9 5",а!Q186="9 5,5",а!Q186="9 6",а!Q186="9 6,5",а!Q186="9 7",а!Q186="10 0,5",а!Q186="10 1",а!Q186="10 1,5",а!Q186="10 2",а!Q186="10 2,5",а!Q186="10 3",а!Q186="10 3,5",а!Q186="10 4",а!Q186="10 4,5",а!Q186="10 5",а!Q186="10 5,5",а!Q186="10 6",а!Q186="10 6,5",а!Q186="10 7"),IF(а!R186="в","",CHOOSE(MATCH(а!Q186,{"7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196" s="34" t="b">
        <f>IF(OR(а!R186="7 0,5",а!R186="7 1",а!R186="7 1,5",а!R186="7 2",а!R186="7 2,5",а!R186="7 3",а!R186="7 3,5",а!R186="7 4",а!R186="7 4,5",а!R186="7 5",а!R186="7 5,5",а!R186="7 6",а!R186="7 6,5",а!R186="7 7",а!R186="7а 0,5",а!R186="7а 1",а!R186="7а 1,5",а!R186="7а 2",а!R186="7а 2,5",а!R186="7а 3",а!R186="7а 3,5",а!R186="7а 4",а!R186="7а 4,5",а!R186="7а 5",а!R186="7а 5,5",а!R186="7а 6",а!R186="7а 6,5",а!R186="7а 7",а!R186="8 0,5",а!R186="8 1",а!R186="8 1,5",а!R186="8 2",а!R186="8 2,5",а!R186="8 3",а!R186="8 3,5",а!R186="8 4",а!R186="8 4,5",а!R186="8 5",а!R186="8 5,5",а!R186="8 6",а!R186="8 6,5",а!R186="8 7",а!R186="8а 0,5",а!R186="8а 1",а!R186="8а 1,5",а!R186="8а 2",а!R186="8а 2,5",а!R186="8а 3",а!R186="8а 3,5",а!R186="8а 4",а!R186="8а 4,5",а!R186="8а 5",а!R186="8а 5,5",а!R186="8а 6",а!R186="8а 6,5",а!R186="8а 7",а!R186="9 0,5",а!R186="9 1",а!R186="9 1,5",а!R186="9 2",а!R186="9 2,5",а!R186="9 3",а!R186="9 3,5",а!R186="9 4",а!R186="9 4,5",а!R186="9 5",а!R186="9 5,5",а!R186="9 6",а!R186="9 6,5",а!R186="9 7",а!R186="10 0,5",а!R186="10 1",а!R186="10 1,5",а!R186="10 2",а!R186="10 2,5",а!R186="10 3",а!R186="10 3,5",а!R186="10 4",а!R186="10 4,5",а!R186="10 5",а!R186="10 5,5",а!R186="10 6",а!R186="10 6,5",а!R186="10 7"),IF(а!S186="в","",CHOOSE(MATCH(а!R186,{"7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196" s="34" t="b">
        <f>IF(OR(а!S186="7 0,5",а!S186="7 1",а!S186="7 1,5",а!S186="7 2",а!S186="7 2,5",а!S186="7 3",а!S186="7 3,5",а!S186="7 4",а!S186="7 4,5",а!S186="7 5",а!S186="7 5,5",а!S186="7 6",а!S186="7 6,5",а!S186="7 7",а!S186="7а 0,5",а!S186="7а 1",а!S186="7а 1,5",а!S186="7а 2",а!S186="7а 2,5",а!S186="7а 3",а!S186="7а 3,5",а!S186="7а 4",а!S186="7а 4,5",а!S186="7а 5",а!S186="7а 5,5",а!S186="7а 6",а!S186="7а 6,5",а!S186="7а 7",а!S186="8 0,5",а!S186="8 1",а!S186="8 1,5",а!S186="8 2",а!S186="8 2,5",а!S186="8 3",а!S186="8 3,5",а!S186="8 4",а!S186="8 4,5",а!S186="8 5",а!S186="8 5,5",а!S186="8 6",а!S186="8 6,5",а!S186="8 7",а!S186="8а 0,5",а!S186="8а 1",а!S186="8а 1,5",а!S186="8а 2",а!S186="8а 2,5",а!S186="8а 3",а!S186="8а 3,5",а!S186="8а 4",а!S186="8а 4,5",а!S186="8а 5",а!S186="8а 5,5",а!S186="8а 6",а!S186="8а 6,5",а!S186="8а 7",а!S186="9 0,5",а!S186="9 1",а!S186="9 1,5",а!S186="9 2",а!S186="9 2,5",а!S186="9 3",а!S186="9 3,5",а!S186="9 4",а!S186="9 4,5",а!S186="9 5",а!S186="9 5,5",а!S186="9 6",а!S186="9 6,5",а!S186="9 7",а!S186="10 0,5",а!S186="10 1",а!S186="10 1,5",а!S186="10 2",а!S186="10 2,5",а!S186="10 3",а!S186="10 3,5",а!S186="10 4",а!S186="10 4,5",а!S186="10 5",а!S186="10 5,5",а!S186="10 6",а!S186="10 6,5",а!S186="10 7"),IF(а!T186="в","",CHOOSE(MATCH(а!S186,{"7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196" s="34" t="b">
        <f>IF(OR(а!T186="7 0,5",а!T186="7 1",а!T186="7 1,5",а!T186="7 2",а!T186="7 2,5",а!T186="7 3",а!T186="7 3,5",а!T186="7 4",а!T186="7 4,5",а!T186="7 5",а!T186="7 5,5",а!T186="7 6",а!T186="7 6,5",а!T186="7 7",а!T186="7а 0,5",а!T186="7а 1",а!T186="7а 1,5",а!T186="7а 2",а!T186="7а 2,5",а!T186="7а 3",а!T186="7а 3,5",а!T186="7а 4",а!T186="7а 4,5",а!T186="7а 5",а!T186="7а 5,5",а!T186="7а 6",а!T186="7а 6,5",а!T186="7а 7",а!T186="8 0,5",а!T186="8 1",а!T186="8 1,5",а!T186="8 2",а!T186="8 2,5",а!T186="8 3",а!T186="8 3,5",а!T186="8 4",а!T186="8 4,5",а!T186="8 5",а!T186="8 5,5",а!T186="8 6",а!T186="8 6,5",а!T186="8 7",а!T186="8а 0,5",а!T186="8а 1",а!T186="8а 1,5",а!T186="8а 2",а!T186="8а 2,5",а!T186="8а 3",а!T186="8а 3,5",а!T186="8а 4",а!T186="8а 4,5",а!T186="8а 5",а!T186="8а 5,5",а!T186="8а 6",а!T186="8а 6,5",а!T186="8а 7",а!T186="9 0,5",а!T186="9 1",а!T186="9 1,5",а!T186="9 2",а!T186="9 2,5",а!T186="9 3",а!T186="9 3,5",а!T186="9 4",а!T186="9 4,5",а!T186="9 5",а!T186="9 5,5",а!T186="9 6",а!T186="9 6,5",а!T186="9 7",а!T186="10 0,5",а!T186="10 1",а!T186="10 1,5",а!T186="10 2",а!T186="10 2,5",а!T186="10 3",а!T186="10 3,5",а!T186="10 4",а!T186="10 4,5",а!T186="10 5",а!T186="10 5,5",а!T186="10 6",а!T186="10 6,5",а!T186="10 7"),IF(а!U186="в","",CHOOSE(MATCH(а!T186,{"7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196" s="34" t="b">
        <f>IF(OR(а!U186="7 0,5",а!U186="7 1",а!U186="7 1,5",а!U186="7 2",а!U186="7 2,5",а!U186="7 3",а!U186="7 3,5",а!U186="7 4",а!U186="7 4,5",а!U186="7 5",а!U186="7 5,5",а!U186="7 6",а!U186="7 6,5",а!U186="7 7",а!U186="7а 0,5",а!U186="7а 1",а!U186="7а 1,5",а!U186="7а 2",а!U186="7а 2,5",а!U186="7а 3",а!U186="7а 3,5",а!U186="7а 4",а!U186="7а 4,5",а!U186="7а 5",а!U186="7а 5,5",а!U186="7а 6",а!U186="7а 6,5",а!U186="7а 7",а!U186="8 0,5",а!U186="8 1",а!U186="8 1,5",а!U186="8 2",а!U186="8 2,5",а!U186="8 3",а!U186="8 3,5",а!U186="8 4",а!U186="8 4,5",а!U186="8 5",а!U186="8 5,5",а!U186="8 6",а!U186="8 6,5",а!U186="8 7",а!U186="8а 0,5",а!U186="8а 1",а!U186="8а 1,5",а!U186="8а 2",а!U186="8а 2,5",а!U186="8а 3",а!U186="8а 3,5",а!U186="8а 4",а!U186="8а 4,5",а!U186="8а 5",а!U186="8а 5,5",а!U186="8а 6",а!U186="8а 6,5",а!U186="8а 7",а!U186="9 0,5",а!U186="9 1",а!U186="9 1,5",а!U186="9 2",а!U186="9 2,5",а!U186="9 3",а!U186="9 3,5",а!U186="9 4",а!U186="9 4,5",а!U186="9 5",а!U186="9 5,5",а!U186="9 6",а!U186="9 6,5",а!U186="9 7",а!U186="10 0,5",а!U186="10 1",а!U186="10 1,5",а!U186="10 2",а!U186="10 2,5",а!U186="10 3",а!U186="10 3,5",а!U186="10 4",а!U186="10 4,5",а!U186="10 5",а!U186="10 5,5",а!U186="10 6",а!U186="10 6,5",а!U186="10 7"),IF(а!V186="в","",CHOOSE(MATCH(а!U186,{"7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196" s="34" t="b">
        <f>IF(OR(а!V186="7 0,5",а!V186="7 1",а!V186="7 1,5",а!V186="7 2",а!V186="7 2,5",а!V186="7 3",а!V186="7 3,5",а!V186="7 4",а!V186="7 4,5",а!V186="7 5",а!V186="7 5,5",а!V186="7 6",а!V186="7 6,5",а!V186="7 7",а!V186="7а 0,5",а!V186="7а 1",а!V186="7а 1,5",а!V186="7а 2",а!V186="7а 2,5",а!V186="7а 3",а!V186="7а 3,5",а!V186="7а 4",а!V186="7а 4,5",а!V186="7а 5",а!V186="7а 5,5",а!V186="7а 6",а!V186="7а 6,5",а!V186="7а 7",а!V186="8 0,5",а!V186="8 1",а!V186="8 1,5",а!V186="8 2",а!V186="8 2,5",а!V186="8 3",а!V186="8 3,5",а!V186="8 4",а!V186="8 4,5",а!V186="8 5",а!V186="8 5,5",а!V186="8 6",а!V186="8 6,5",а!V186="8 7",а!V186="8а 0,5",а!V186="8а 1",а!V186="8а 1,5",а!V186="8а 2",а!V186="8а 2,5",а!V186="8а 3",а!V186="8а 3,5",а!V186="8а 4",а!V186="8а 4,5",а!V186="8а 5",а!V186="8а 5,5",а!V186="8а 6",а!V186="8а 6,5",а!V186="8а 7",а!V186="9 0,5",а!V186="9 1",а!V186="9 1,5",а!V186="9 2",а!V186="9 2,5",а!V186="9 3",а!V186="9 3,5",а!V186="9 4",а!V186="9 4,5",а!V186="9 5",а!V186="9 5,5",а!V186="9 6",а!V186="9 6,5",а!V186="9 7",а!V186="10 0,5",а!V186="10 1",а!V186="10 1,5",а!V186="10 2",а!V186="10 2,5",а!V186="10 3",а!V186="10 3,5",а!V186="10 4",а!V186="10 4,5",а!V186="10 5",а!V186="10 5,5",а!V186="10 6",а!V186="10 6,5",а!V186="10 7"),IF(а!W186="в","",CHOOSE(MATCH(а!V186,{"7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196" s="34" t="b">
        <f>IF(OR(а!W186="7 0,5",а!W186="7 1",а!W186="7 1,5",а!W186="7 2",а!W186="7 2,5",а!W186="7 3",а!W186="7 3,5",а!W186="7 4",а!W186="7 4,5",а!W186="7 5",а!W186="7 5,5",а!W186="7 6",а!W186="7 6,5",а!W186="7 7",а!W186="7а 0,5",а!W186="7а 1",а!W186="7а 1,5",а!W186="7а 2",а!W186="7а 2,5",а!W186="7а 3",а!W186="7а 3,5",а!W186="7а 4",а!W186="7а 4,5",а!W186="7а 5",а!W186="7а 5,5",а!W186="7а 6",а!W186="7а 6,5",а!W186="7а 7",а!W186="8 0,5",а!W186="8 1",а!W186="8 1,5",а!W186="8 2",а!W186="8 2,5",а!W186="8 3",а!W186="8 3,5",а!W186="8 4",а!W186="8 4,5",а!W186="8 5",а!W186="8 5,5",а!W186="8 6",а!W186="8 6,5",а!W186="8 7",а!W186="8а 0,5",а!W186="8а 1",а!W186="8а 1,5",а!W186="8а 2",а!W186="8а 2,5",а!W186="8а 3",а!W186="8а 3,5",а!W186="8а 4",а!W186="8а 4,5",а!W186="8а 5",а!W186="8а 5,5",а!W186="8а 6",а!W186="8а 6,5",а!W186="8а 7",а!W186="9 0,5",а!W186="9 1",а!W186="9 1,5",а!W186="9 2",а!W186="9 2,5",а!W186="9 3",а!W186="9 3,5",а!W186="9 4",а!W186="9 4,5",а!W186="9 5",а!W186="9 5,5",а!W186="9 6",а!W186="9 6,5",а!W186="9 7",а!W186="10 0,5",а!W186="10 1",а!W186="10 1,5",а!W186="10 2",а!W186="10 2,5",а!W186="10 3",а!W186="10 3,5",а!W186="10 4",а!W186="10 4,5",а!W186="10 5",а!W186="10 5,5",а!W186="10 6",а!W186="10 6,5",а!W186="10 7"),IF(а!X186="в","",CHOOSE(MATCH(а!W186,{"7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196" s="34" t="b">
        <f>IF(OR(а!X186="7 0,5",а!X186="7 1",а!X186="7 1,5",а!X186="7 2",а!X186="7 2,5",а!X186="7 3",а!X186="7 3,5",а!X186="7 4",а!X186="7 4,5",а!X186="7 5",а!X186="7 5,5",а!X186="7 6",а!X186="7 6,5",а!X186="7 7",а!X186="7а 0,5",а!X186="7а 1",а!X186="7а 1,5",а!X186="7а 2",а!X186="7а 2,5",а!X186="7а 3",а!X186="7а 3,5",а!X186="7а 4",а!X186="7а 4,5",а!X186="7а 5",а!X186="7а 5,5",а!X186="7а 6",а!X186="7а 6,5",а!X186="7а 7",а!X186="8 0,5",а!X186="8 1",а!X186="8 1,5",а!X186="8 2",а!X186="8 2,5",а!X186="8 3",а!X186="8 3,5",а!X186="8 4",а!X186="8 4,5",а!X186="8 5",а!X186="8 5,5",а!X186="8 6",а!X186="8 6,5",а!X186="8 7",а!X186="8а 0,5",а!X186="8а 1",а!X186="8а 1,5",а!X186="8а 2",а!X186="8а 2,5",а!X186="8а 3",а!X186="8а 3,5",а!X186="8а 4",а!X186="8а 4,5",а!X186="8а 5",а!X186="8а 5,5",а!X186="8а 6",а!X186="8а 6,5",а!X186="8а 7",а!X186="9 0,5",а!X186="9 1",а!X186="9 1,5",а!X186="9 2",а!X186="9 2,5",а!X186="9 3",а!X186="9 3,5",а!X186="9 4",а!X186="9 4,5",а!X186="9 5",а!X186="9 5,5",а!X186="9 6",а!X186="9 6,5",а!X186="9 7",а!X186="10 0,5",а!X186="10 1",а!X186="10 1,5",а!X186="10 2",а!X186="10 2,5",а!X186="10 3",а!X186="10 3,5",а!X186="10 4",а!X186="10 4,5",а!X186="10 5",а!X186="10 5,5",а!X186="10 6",а!X186="10 6,5",а!X186="10 7"),IF(а!Y186="в","",CHOOSE(MATCH(а!X186,{"7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196" s="34" t="b">
        <f>IF(OR(а!Y186="7 0,5",а!Y186="7 1",а!Y186="7 1,5",а!Y186="7 2",а!Y186="7 2,5",а!Y186="7 3",а!Y186="7 3,5",а!Y186="7 4",а!Y186="7 4,5",а!Y186="7 5",а!Y186="7 5,5",а!Y186="7 6",а!Y186="7 6,5",а!Y186="7 7",а!Y186="7а 0,5",а!Y186="7а 1",а!Y186="7а 1,5",а!Y186="7а 2",а!Y186="7а 2,5",а!Y186="7а 3",а!Y186="7а 3,5",а!Y186="7а 4",а!Y186="7а 4,5",а!Y186="7а 5",а!Y186="7а 5,5",а!Y186="7а 6",а!Y186="7а 6,5",а!Y186="7а 7",а!Y186="8 0,5",а!Y186="8 1",а!Y186="8 1,5",а!Y186="8 2",а!Y186="8 2,5",а!Y186="8 3",а!Y186="8 3,5",а!Y186="8 4",а!Y186="8 4,5",а!Y186="8 5",а!Y186="8 5,5",а!Y186="8 6",а!Y186="8 6,5",а!Y186="8 7",а!Y186="8а 0,5",а!Y186="8а 1",а!Y186="8а 1,5",а!Y186="8а 2",а!Y186="8а 2,5",а!Y186="8а 3",а!Y186="8а 3,5",а!Y186="8а 4",а!Y186="8а 4,5",а!Y186="8а 5",а!Y186="8а 5,5",а!Y186="8а 6",а!Y186="8а 6,5",а!Y186="8а 7",а!Y186="9 0,5",а!Y186="9 1",а!Y186="9 1,5",а!Y186="9 2",а!Y186="9 2,5",а!Y186="9 3",а!Y186="9 3,5",а!Y186="9 4",а!Y186="9 4,5",а!Y186="9 5",а!Y186="9 5,5",а!Y186="9 6",а!Y186="9 6,5",а!Y186="9 7",а!Y186="10 0,5",а!Y186="10 1",а!Y186="10 1,5",а!Y186="10 2",а!Y186="10 2,5",а!Y186="10 3",а!Y186="10 3,5",а!Y186="10 4",а!Y186="10 4,5",а!Y186="10 5",а!Y186="10 5,5",а!Y186="10 6",а!Y186="10 6,5",а!Y186="10 7"),IF(а!Z186="в","",CHOOSE(MATCH(а!Y186,{"7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196" s="34" t="b">
        <f>IF(OR(а!Z186="7 0,5",а!Z186="7 1",а!Z186="7 1,5",а!Z186="7 2",а!Z186="7 2,5",а!Z186="7 3",а!Z186="7 3,5",а!Z186="7 4",а!Z186="7 4,5",а!Z186="7 5",а!Z186="7 5,5",а!Z186="7 6",а!Z186="7 6,5",а!Z186="7 7",а!Z186="7а 0,5",а!Z186="7а 1",а!Z186="7а 1,5",а!Z186="7а 2",а!Z186="7а 2,5",а!Z186="7а 3",а!Z186="7а 3,5",а!Z186="7а 4",а!Z186="7а 4,5",а!Z186="7а 5",а!Z186="7а 5,5",а!Z186="7а 6",а!Z186="7а 6,5",а!Z186="7а 7",а!Z186="8 0,5",а!Z186="8 1",а!Z186="8 1,5",а!Z186="8 2",а!Z186="8 2,5",а!Z186="8 3",а!Z186="8 3,5",а!Z186="8 4",а!Z186="8 4,5",а!Z186="8 5",а!Z186="8 5,5",а!Z186="8 6",а!Z186="8 6,5",а!Z186="8 7",а!Z186="8а 0,5",а!Z186="8а 1",а!Z186="8а 1,5",а!Z186="8а 2",а!Z186="8а 2,5",а!Z186="8а 3",а!Z186="8а 3,5",а!Z186="8а 4",а!Z186="8а 4,5",а!Z186="8а 5",а!Z186="8а 5,5",а!Z186="8а 6",а!Z186="8а 6,5",а!Z186="8а 7",а!Z186="9 0,5",а!Z186="9 1",а!Z186="9 1,5",а!Z186="9 2",а!Z186="9 2,5",а!Z186="9 3",а!Z186="9 3,5",а!Z186="9 4",а!Z186="9 4,5",а!Z186="9 5",а!Z186="9 5,5",а!Z186="9 6",а!Z186="9 6,5",а!Z186="9 7",а!Z186="10 0,5",а!Z186="10 1",а!Z186="10 1,5",а!Z186="10 2",а!Z186="10 2,5",а!Z186="10 3",а!Z186="10 3,5",а!Z186="10 4",а!Z186="10 4,5",а!Z186="10 5",а!Z186="10 5,5",а!Z186="10 6",а!Z186="10 6,5",а!Z186="10 7"),IF(а!AA186="в","",CHOOSE(MATCH(а!Z186,{"7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196" s="34" t="b">
        <f>IF(OR(а!AA186="7 0,5",а!AA186="7 1",а!AA186="7 1,5",а!AA186="7 2",а!AA186="7 2,5",а!AA186="7 3",а!AA186="7 3,5",а!AA186="7 4",а!AA186="7 4,5",а!AA186="7 5",а!AA186="7 5,5",а!AA186="7 6",а!AA186="7 6,5",а!AA186="7 7",а!AA186="7а 0,5",а!AA186="7а 1",а!AA186="7а 1,5",а!AA186="7а 2",а!AA186="7а 2,5",а!AA186="7а 3",а!AA186="7а 3,5",а!AA186="7а 4",а!AA186="7а 4,5",а!AA186="7а 5",а!AA186="7а 5,5",а!AA186="7а 6",а!AA186="7а 6,5",а!AA186="7а 7",а!AA186="8 0,5",а!AA186="8 1",а!AA186="8 1,5",а!AA186="8 2",а!AA186="8 2,5",а!AA186="8 3",а!AA186="8 3,5",а!AA186="8 4",а!AA186="8 4,5",а!AA186="8 5",а!AA186="8 5,5",а!AA186="8 6",а!AA186="8 6,5",а!AA186="8 7",а!AA186="8а 0,5",а!AA186="8а 1",а!AA186="8а 1,5",а!AA186="8а 2",а!AA186="8а 2,5",а!AA186="8а 3",а!AA186="8а 3,5",а!AA186="8а 4",а!AA186="8а 4,5",а!AA186="8а 5",а!AA186="8а 5,5",а!AA186="8а 6",а!AA186="8а 6,5",а!AA186="8а 7",а!AA186="9 0,5",а!AA186="9 1",а!AA186="9 1,5",а!AA186="9 2",а!AA186="9 2,5",а!AA186="9 3",а!AA186="9 3,5",а!AA186="9 4",а!AA186="9 4,5",а!AA186="9 5",а!AA186="9 5,5",а!AA186="9 6",а!AA186="9 6,5",а!AA186="9 7",а!AA186="10 0,5",а!AA186="10 1",а!AA186="10 1,5",а!AA186="10 2",а!AA186="10 2,5",а!AA186="10 3",а!AA186="10 3,5",а!AA186="10 4",а!AA186="10 4,5",а!AA186="10 5",а!AA186="10 5,5",а!AA186="10 6",а!AA186="10 6,5",а!AA186="10 7"),IF(а!AB186="в","",CHOOSE(MATCH(а!AA186,{"7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196" s="34" t="b">
        <f>IF(OR(а!AB186="7 0,5",а!AB186="7 1",а!AB186="7 1,5",а!AB186="7 2",а!AB186="7 2,5",а!AB186="7 3",а!AB186="7 3,5",а!AB186="7 4",а!AB186="7 4,5",а!AB186="7 5",а!AB186="7 5,5",а!AB186="7 6",а!AB186="7 6,5",а!AB186="7 7",а!AB186="7а 0,5",а!AB186="7а 1",а!AB186="7а 1,5",а!AB186="7а 2",а!AB186="7а 2,5",а!AB186="7а 3",а!AB186="7а 3,5",а!AB186="7а 4",а!AB186="7а 4,5",а!AB186="7а 5",а!AB186="7а 5,5",а!AB186="7а 6",а!AB186="7а 6,5",а!AB186="7а 7",а!AB186="8 0,5",а!AB186="8 1",а!AB186="8 1,5",а!AB186="8 2",а!AB186="8 2,5",а!AB186="8 3",а!AB186="8 3,5",а!AB186="8 4",а!AB186="8 4,5",а!AB186="8 5",а!AB186="8 5,5",а!AB186="8 6",а!AB186="8 6,5",а!AB186="8 7",а!AB186="8а 0,5",а!AB186="8а 1",а!AB186="8а 1,5",а!AB186="8а 2",а!AB186="8а 2,5",а!AB186="8а 3",а!AB186="8а 3,5",а!AB186="8а 4",а!AB186="8а 4,5",а!AB186="8а 5",а!AB186="8а 5,5",а!AB186="8а 6",а!AB186="8а 6,5",а!AB186="8а 7",а!AB186="9 0,5",а!AB186="9 1",а!AB186="9 1,5",а!AB186="9 2",а!AB186="9 2,5",а!AB186="9 3",а!AB186="9 3,5",а!AB186="9 4",а!AB186="9 4,5",а!AB186="9 5",а!AB186="9 5,5",а!AB186="9 6",а!AB186="9 6,5",а!AB186="9 7",а!AB186="10 0,5",а!AB186="10 1",а!AB186="10 1,5",а!AB186="10 2",а!AB186="10 2,5",а!AB186="10 3",а!AB186="10 3,5",а!AB186="10 4",а!AB186="10 4,5",а!AB186="10 5",а!AB186="10 5,5",а!AB186="10 6",а!AB186="10 6,5",а!AB186="10 7"),IF(а!AC186="в","",CHOOSE(MATCH(а!AB186,{"7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196" s="34" t="b">
        <f>IF(OR(а!AC186="7 0,5",а!AC186="7 1",а!AC186="7 1,5",а!AC186="7 2",а!AC186="7 2,5",а!AC186="7 3",а!AC186="7 3,5",а!AC186="7 4",а!AC186="7 4,5",а!AC186="7 5",а!AC186="7 5,5",а!AC186="7 6",а!AC186="7 6,5",а!AC186="7 7",а!AC186="7а 0,5",а!AC186="7а 1",а!AC186="7а 1,5",а!AC186="7а 2",а!AC186="7а 2,5",а!AC186="7а 3",а!AC186="7а 3,5",а!AC186="7а 4",а!AC186="7а 4,5",а!AC186="7а 5",а!AC186="7а 5,5",а!AC186="7а 6",а!AC186="7а 6,5",а!AC186="7а 7",а!AC186="8 0,5",а!AC186="8 1",а!AC186="8 1,5",а!AC186="8 2",а!AC186="8 2,5",а!AC186="8 3",а!AC186="8 3,5",а!AC186="8 4",а!AC186="8 4,5",а!AC186="8 5",а!AC186="8 5,5",а!AC186="8 6",а!AC186="8 6,5",а!AC186="8 7",а!AC186="8а 0,5",а!AC186="8а 1",а!AC186="8а 1,5",а!AC186="8а 2",а!AC186="8а 2,5",а!AC186="8а 3",а!AC186="8а 3,5",а!AC186="8а 4",а!AC186="8а 4,5",а!AC186="8а 5",а!AC186="8а 5,5",а!AC186="8а 6",а!AC186="8а 6,5",а!AC186="8а 7",а!AC186="9 0,5",а!AC186="9 1",а!AC186="9 1,5",а!AC186="9 2",а!AC186="9 2,5",а!AC186="9 3",а!AC186="9 3,5",а!AC186="9 4",а!AC186="9 4,5",а!AC186="9 5",а!AC186="9 5,5",а!AC186="9 6",а!AC186="9 6,5",а!AC186="9 7",а!AC186="10 0,5",а!AC186="10 1",а!AC186="10 1,5",а!AC186="10 2",а!AC186="10 2,5",а!AC186="10 3",а!AC186="10 3,5",а!AC186="10 4",а!AC186="10 4,5",а!AC186="10 5",а!AC186="10 5,5",а!AC186="10 6",а!AC186="10 6,5",а!AC186="10 7"),IF(а!AD186="в","",CHOOSE(MATCH(а!AC186,{"7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196" s="34" t="b">
        <f>IF(OR(а!AD186="7 0,5",а!AD186="7 1",а!AD186="7 1,5",а!AD186="7 2",а!AD186="7 2,5",а!AD186="7 3",а!AD186="7 3,5",а!AD186="7 4",а!AD186="7 4,5",а!AD186="7 5",а!AD186="7 5,5",а!AD186="7 6",а!AD186="7 6,5",а!AD186="7 7",а!AD186="7а 0,5",а!AD186="7а 1",а!AD186="7а 1,5",а!AD186="7а 2",а!AD186="7а 2,5",а!AD186="7а 3",а!AD186="7а 3,5",а!AD186="7а 4",а!AD186="7а 4,5",а!AD186="7а 5",а!AD186="7а 5,5",а!AD186="7а 6",а!AD186="7а 6,5",а!AD186="7а 7",а!AD186="8 0,5",а!AD186="8 1",а!AD186="8 1,5",а!AD186="8 2",а!AD186="8 2,5",а!AD186="8 3",а!AD186="8 3,5",а!AD186="8 4",а!AD186="8 4,5",а!AD186="8 5",а!AD186="8 5,5",а!AD186="8 6",а!AD186="8 6,5",а!AD186="8 7",а!AD186="8а 0,5",а!AD186="8а 1",а!AD186="8а 1,5",а!AD186="8а 2",а!AD186="8а 2,5",а!AD186="8а 3",а!AD186="8а 3,5",а!AD186="8а 4",а!AD186="8а 4,5",а!AD186="8а 5",а!AD186="8а 5,5",а!AD186="8а 6",а!AD186="8а 6,5",а!AD186="8а 7",а!AD186="9 0,5",а!AD186="9 1",а!AD186="9 1,5",а!AD186="9 2",а!AD186="9 2,5",а!AD186="9 3",а!AD186="9 3,5",а!AD186="9 4",а!AD186="9 4,5",а!AD186="9 5",а!AD186="9 5,5",а!AD186="9 6",а!AD186="9 6,5",а!AD186="9 7",а!AD186="10 0,5",а!AD186="10 1",а!AD186="10 1,5",а!AD186="10 2",а!AD186="10 2,5",а!AD186="10 3",а!AD186="10 3,5",а!AD186="10 4",а!AD186="10 4,5",а!AD186="10 5",а!AD186="10 5,5",а!AD186="10 6",а!AD186="10 6,5",а!AD186="10 7"),IF(а!AE186="в","",CHOOSE(MATCH(а!AD186,{"7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196" s="34" t="b">
        <f>IF(OR(а!AE186="7 0,5",а!AE186="7 1",а!AE186="7 1,5",а!AE186="7 2",а!AE186="7 2,5",а!AE186="7 3",а!AE186="7 3,5",а!AE186="7 4",а!AE186="7 4,5",а!AE186="7 5",а!AE186="7 5,5",а!AE186="7 6",а!AE186="7 6,5",а!AE186="7 7",а!AE186="7а 0,5",а!AE186="7а 1",а!AE186="7а 1,5",а!AE186="7а 2",а!AE186="7а 2,5",а!AE186="7а 3",а!AE186="7а 3,5",а!AE186="7а 4",а!AE186="7а 4,5",а!AE186="7а 5",а!AE186="7а 5,5",а!AE186="7а 6",а!AE186="7а 6,5",а!AE186="7а 7",а!AE186="8 0,5",а!AE186="8 1",а!AE186="8 1,5",а!AE186="8 2",а!AE186="8 2,5",а!AE186="8 3",а!AE186="8 3,5",а!AE186="8 4",а!AE186="8 4,5",а!AE186="8 5",а!AE186="8 5,5",а!AE186="8 6",а!AE186="8 6,5",а!AE186="8 7",а!AE186="8а 0,5",а!AE186="8а 1",а!AE186="8а 1,5",а!AE186="8а 2",а!AE186="8а 2,5",а!AE186="8а 3",а!AE186="8а 3,5",а!AE186="8а 4",а!AE186="8а 4,5",а!AE186="8а 5",а!AE186="8а 5,5",а!AE186="8а 6",а!AE186="8а 6,5",а!AE186="8а 7",а!AE186="9 0,5",а!AE186="9 1",а!AE186="9 1,5",а!AE186="9 2",а!AE186="9 2,5",а!AE186="9 3",а!AE186="9 3,5",а!AE186="9 4",а!AE186="9 4,5",а!AE186="9 5",а!AE186="9 5,5",а!AE186="9 6",а!AE186="9 6,5",а!AE186="9 7",а!AE186="10 0,5",а!AE186="10 1",а!AE186="10 1,5",а!AE186="10 2",а!AE186="10 2,5",а!AE186="10 3",а!AE186="10 3,5",а!AE186="10 4",а!AE186="10 4,5",а!AE186="10 5",а!AE186="10 5,5",а!AE186="10 6",а!AE186="10 6,5",а!AE186="10 7"),IF(а!AF186="в","",CHOOSE(MATCH(а!AE186,{"7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196" s="34" t="b">
        <f>IF(OR(а!AF186="7 0,5",а!AF186="7 1",а!AF186="7 1,5",а!AF186="7 2",а!AF186="7 2,5",а!AF186="7 3",а!AF186="7 3,5",а!AF186="7 4",а!AF186="7 4,5",а!AF186="7 5",а!AF186="7 5,5",а!AF186="7 6",а!AF186="7 6,5",а!AF186="7 7",а!AF186="7а 0,5",а!AF186="7а 1",а!AF186="7а 1,5",а!AF186="7а 2",а!AF186="7а 2,5",а!AF186="7а 3",а!AF186="7а 3,5",а!AF186="7а 4",а!AF186="7а 4,5",а!AF186="7а 5",а!AF186="7а 5,5",а!AF186="7а 6",а!AF186="7а 6,5",а!AF186="7а 7",а!AF186="8 0,5",а!AF186="8 1",а!AF186="8 1,5",а!AF186="8 2",а!AF186="8 2,5",а!AF186="8 3",а!AF186="8 3,5",а!AF186="8 4",а!AF186="8 4,5",а!AF186="8 5",а!AF186="8 5,5",а!AF186="8 6",а!AF186="8 6,5",а!AF186="8 7",а!AF186="8а 0,5",а!AF186="8а 1",а!AF186="8а 1,5",а!AF186="8а 2",а!AF186="8а 2,5",а!AF186="8а 3",а!AF186="8а 3,5",а!AF186="8а 4",а!AF186="8а 4,5",а!AF186="8а 5",а!AF186="8а 5,5",а!AF186="8а 6",а!AF186="8а 6,5",а!AF186="8а 7",а!AF186="9 0,5",а!AF186="9 1",а!AF186="9 1,5",а!AF186="9 2",а!AF186="9 2,5",а!AF186="9 3",а!AF186="9 3,5",а!AF186="9 4",а!AF186="9 4,5",а!AF186="9 5",а!AF186="9 5,5",а!AF186="9 6",а!AF186="9 6,5",а!AF186="9 7",а!AF186="10 0,5",а!AF186="10 1",а!AF186="10 1,5",а!AF186="10 2",а!AF186="10 2,5",а!AF186="10 3",а!AF186="10 3,5",а!AF186="10 4",а!AF186="10 4,5",а!AF186="10 5",а!AF186="10 5,5",а!AF186="10 6",а!AF186="10 6,5",а!AF186="10 7"),IF(а!AG186="в","",CHOOSE(MATCH(а!AF186,{"7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196" s="34" t="b">
        <f>IF(OR(а!AG186="7 0,5",а!AG186="7 1",а!AG186="7 1,5",а!AG186="7 2",а!AG186="7 2,5",а!AG186="7 3",а!AG186="7 3,5",а!AG186="7 4",а!AG186="7 4,5",а!AG186="7 5",а!AG186="7 5,5",а!AG186="7 6",а!AG186="7 6,5",а!AG186="7 7",а!AG186="7а 0,5",а!AG186="7а 1",а!AG186="7а 1,5",а!AG186="7а 2",а!AG186="7а 2,5",а!AG186="7а 3",а!AG186="7а 3,5",а!AG186="7а 4",а!AG186="7а 4,5",а!AG186="7а 5",а!AG186="7а 5,5",а!AG186="7а 6",а!AG186="7а 6,5",а!AG186="7а 7",а!AG186="8 0,5",а!AG186="8 1",а!AG186="8 1,5",а!AG186="8 2",а!AG186="8 2,5",а!AG186="8 3",а!AG186="8 3,5",а!AG186="8 4",а!AG186="8 4,5",а!AG186="8 5",а!AG186="8 5,5",а!AG186="8 6",а!AG186="8 6,5",а!AG186="8 7",а!AG186="8а 0,5",а!AG186="8а 1",а!AG186="8а 1,5",а!AG186="8а 2",а!AG186="8а 2,5",а!AG186="8а 3",а!AG186="8а 3,5",а!AG186="8а 4",а!AG186="8а 4,5",а!AG186="8а 5",а!AG186="8а 5,5",а!AG186="8а 6",а!AG186="8а 6,5",а!AG186="8а 7",а!AG186="9 0,5",а!AG186="9 1",а!AG186="9 1,5",а!AG186="9 2",а!AG186="9 2,5",а!AG186="9 3",а!AG186="9 3,5",а!AG186="9 4",а!AG186="9 4,5",а!AG186="9 5",а!AG186="9 5,5",а!AG186="9 6",а!AG186="9 6,5",а!AG186="9 7",а!AG186="10 0,5",а!AG186="10 1",а!AG186="10 1,5",а!AG186="10 2",а!AG186="10 2,5",а!AG186="10 3",а!AG186="10 3,5",а!AG186="10 4",а!AG186="10 4,5",а!AG186="10 5",а!AG186="10 5,5",а!AG186="10 6",а!AG186="10 6,5",а!AG186="10 7"),IF(а!AH186="в","",CHOOSE(MATCH(а!AG186,{"7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196" s="34" t="b">
        <f>IF(OR(а!AH186="7 0,5",а!AH186="7 1",а!AH186="7 1,5",а!AH186="7 2",а!AH186="7 2,5",а!AH186="7 3",а!AH186="7 3,5",а!AH186="7 4",а!AH186="7 4,5",а!AH186="7 5",а!AH186="7 5,5",а!AH186="7 6",а!AH186="7 6,5",а!AH186="7 7",а!AH186="7а 0,5",а!AH186="7а 1",а!AH186="7а 1,5",а!AH186="7а 2",а!AH186="7а 2,5",а!AH186="7а 3",а!AH186="7а 3,5",а!AH186="7а 4",а!AH186="7а 4,5",а!AH186="7а 5",а!AH186="7а 5,5",а!AH186="7а 6",а!AH186="7а 6,5",а!AH186="7а 7",а!AH186="8 0,5",а!AH186="8 1",а!AH186="8 1,5",а!AH186="8 2",а!AH186="8 2,5",а!AH186="8 3",а!AH186="8 3,5",а!AH186="8 4",а!AH186="8 4,5",а!AH186="8 5",а!AH186="8 5,5",а!AH186="8 6",а!AH186="8 6,5",а!AH186="8 7",а!AH186="8а 0,5",а!AH186="8а 1",а!AH186="8а 1,5",а!AH186="8а 2",а!AH186="8а 2,5",а!AH186="8а 3",а!AH186="8а 3,5",а!AH186="8а 4",а!AH186="8а 4,5",а!AH186="8а 5",а!AH186="8а 5,5",а!AH186="8а 6",а!AH186="8а 6,5",а!AH186="8а 7",а!AH186="9 0,5",а!AH186="9 1",а!AH186="9 1,5",а!AH186="9 2",а!AH186="9 2,5",а!AH186="9 3",а!AH186="9 3,5",а!AH186="9 4",а!AH186="9 4,5",а!AH186="9 5",а!AH186="9 5,5",а!AH186="9 6",а!AH186="9 6,5",а!AH186="9 7",а!AH186="10 0,5",а!AH186="10 1",а!AH186="10 1,5",а!AH186="10 2",а!AH186="10 2,5",а!AH186="10 3",а!AH186="10 3,5",а!AH186="10 4",а!AH186="10 4,5",а!AH186="10 5",а!AH186="10 5,5",а!AH186="10 6",а!AH186="10 6,5",а!AH186="10 7"),IF(а!AI186="в","",CHOOSE(MATCH(а!AH186,{"7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196" s="34" t="b">
        <f>IF(OR(а!AI186="7 0,5",а!AI186="7 1",а!AI186="7 1,5",а!AI186="7 2",а!AI186="7 2,5",а!AI186="7 3",а!AI186="7 3,5",а!AI186="7 4",а!AI186="7 4,5",а!AI186="7 5",а!AI186="7 5,5",а!AI186="7 6",а!AI186="7 6,5",а!AI186="7 7",а!AI186="7а 0,5",а!AI186="7а 1",а!AI186="7а 1,5",а!AI186="7а 2",а!AI186="7а 2,5",а!AI186="7а 3",а!AI186="7а 3,5",а!AI186="7а 4",а!AI186="7а 4,5",а!AI186="7а 5",а!AI186="7а 5,5",а!AI186="7а 6",а!AI186="7а 6,5",а!AI186="7а 7",а!AI186="8 0,5",а!AI186="8 1",а!AI186="8 1,5",а!AI186="8 2",а!AI186="8 2,5",а!AI186="8 3",а!AI186="8 3,5",а!AI186="8 4",а!AI186="8 4,5",а!AI186="8 5",а!AI186="8 5,5",а!AI186="8 6",а!AI186="8 6,5",а!AI186="8 7",а!AI186="8а 0,5",а!AI186="8а 1",а!AI186="8а 1,5",а!AI186="8а 2",а!AI186="8а 2,5",а!AI186="8а 3",а!AI186="8а 3,5",а!AI186="8а 4",а!AI186="8а 4,5",а!AI186="8а 5",а!AI186="8а 5,5",а!AI186="8а 6",а!AI186="8а 6,5",а!AI186="8а 7",а!AI186="9 0,5",а!AI186="9 1",а!AI186="9 1,5",а!AI186="9 2",а!AI186="9 2,5",а!AI186="9 3",а!AI186="9 3,5",а!AI186="9 4",а!AI186="9 4,5",а!AI186="9 5",а!AI186="9 5,5",а!AI186="9 6",а!AI186="9 6,5",а!AI186="9 7",а!AI186="10 0,5",а!AI186="10 1",а!AI186="10 1,5",а!AI186="10 2",а!AI186="10 2,5",а!AI186="10 3",а!AI186="10 3,5",а!AI186="10 4",а!AI186="10 4,5",а!AI186="10 5",а!AI186="10 5,5",а!AI186="10 6",а!AI186="10 6,5",а!AI186="10 7"),IF(а!AJ186="в","",CHOOSE(MATCH(а!AI186,{"7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196" s="34" t="b">
        <f>IF(OR(а!AJ186="7 0,5",а!AJ186="7 1",а!AJ186="7 1,5",а!AJ186="7 2",а!AJ186="7 2,5",а!AJ186="7 3",а!AJ186="7 3,5",а!AJ186="7 4",а!AJ186="7 4,5",а!AJ186="7 5",а!AJ186="7 5,5",а!AJ186="7 6",а!AJ186="7 6,5",а!AJ186="7 7",а!AJ186="7а 0,5",а!AJ186="7а 1",а!AJ186="7а 1,5",а!AJ186="7а 2",а!AJ186="7а 2,5",а!AJ186="7а 3",а!AJ186="7а 3,5",а!AJ186="7а 4",а!AJ186="7а 4,5",а!AJ186="7а 5",а!AJ186="7а 5,5",а!AJ186="7а 6",а!AJ186="7а 6,5",а!AJ186="7а 7",а!AJ186="8 0,5",а!AJ186="8 1",а!AJ186="8 1,5",а!AJ186="8 2",а!AJ186="8 2,5",а!AJ186="8 3",а!AJ186="8 3,5",а!AJ186="8 4",а!AJ186="8 4,5",а!AJ186="8 5",а!AJ186="8 5,5",а!AJ186="8 6",а!AJ186="8 6,5",а!AJ186="8 7",а!AJ186="8а 0,5",а!AJ186="8а 1",а!AJ186="8а 1,5",а!AJ186="8а 2",а!AJ186="8а 2,5",а!AJ186="8а 3",а!AJ186="8а 3,5",а!AJ186="8а 4",а!AJ186="8а 4,5",а!AJ186="8а 5",а!AJ186="8а 5,5",а!AJ186="8а 6",а!AJ186="8а 6,5",а!AJ186="8а 7",а!AJ186="9 0,5",а!AJ186="9 1",а!AJ186="9 1,5",а!AJ186="9 2",а!AJ186="9 2,5",а!AJ186="9 3",а!AJ186="9 3,5",а!AJ186="9 4",а!AJ186="9 4,5",а!AJ186="9 5",а!AJ186="9 5,5",а!AJ186="9 6",а!AJ186="9 6,5",а!AJ186="9 7",а!AJ186="10 0,5",а!AJ186="10 1",а!AJ186="10 1,5",а!AJ186="10 2",а!AJ186="10 2,5",а!AJ186="10 3",а!AJ186="10 3,5",а!AJ186="10 4",а!AJ186="10 4,5",а!AJ186="10 5",а!AJ186="10 5,5",а!AJ186="10 6",а!AJ186="10 6,5",а!AJ186="10 7"),IF(а!AK186="в","",CHOOSE(MATCH(а!AJ186,{"7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196" s="10"/>
      <c r="AL196" s="11"/>
      <c r="AM196" s="10"/>
      <c r="AN196" s="23"/>
      <c r="AO196" s="23"/>
      <c r="AP196" s="11"/>
      <c r="AQ196" s="6"/>
    </row>
    <row r="197" ht="30" customHeight="true" spans="1:43">
      <c r="A197" s="6"/>
      <c r="B197" s="6"/>
      <c r="C197" s="14" t="s">
        <v>38</v>
      </c>
      <c r="D197" s="17"/>
      <c r="E197" s="35" t="str">
        <f>IF(а!F186="","",IF(AND(а!F184&lt;9,OR(а!E186="7 0,5",а!E186="7 1",а!E186="7 1,5",а!E186="7 2",а!E186="7 2,5",а!E186="7 3",а!E186="7 3,5",а!E186="7 4",а!E186="7 4,5",а!E186="7 5",а!E186="7 5,5",а!E186="7 6",а!E186="7 6,5",а!E186="7 7",а!E186="7а 0,5",а!E186="7а 1",а!E186="7а 1,5",а!E186="7а 2",а!E186="7а 2,5",а!E186="7а 3",а!E186="7а 3,5",а!E186="7а 4",а!E186="7а 4,5",а!E186="7а 5",а!E186="7а 5,5",а!E186="7а 6",а!E186="7а 6,5",а!E186="7а 7",а!E186="8 0,5",а!E186="8 1",а!E186="8 1,5",а!E186="8 2",а!E186="8 2,5",а!E186="8 3",а!E186="8 3,5",а!E186="8 4",а!E186="8 4,5",а!E186="8 5",а!E186="8 5,5",а!E186="8 6",а!E186="8 6,5",а!E186="8 7",а!E186="8а 0,5",а!E186="8а 1",а!E186="8а 1,5",а!E186="8а 2",а!E186="8а 2,5",а!E186="8а 3",а!E186="8а 3,5",а!E186="8а 4",а!E186="8а 4,5",а!E186="8а 5",а!E186="8а 5,5",а!E186="8а 6",а!E186="8а 6,5",а!E186="8а 7",а!E186="9 0,5",а!E186="9 1",а!E186="9 1,5",а!E186="9 2",а!E186="9 2,5",а!E186="9 3",а!E186="9 3,5",а!E186="9 4",а!E186="9 4,5",а!E186="9 5",а!E186="9 5,5",а!E186="9 6",а!E186="9 6,5",а!E186="9 7",а!E186="10 0,5",а!E186="10 1",а!E186="10 1,5",а!E186="10 2",а!E186="10 2,5",а!E186="10 3",а!E186="10 3,5",а!E186="10 4",а!E186="10 4,5",а!E186="10 5",а!E186="10 5,5",а!E186="10 6",а!E186="10 6,5",а!E186="10 7",)),"",CHOOSE(MATCH(а!F186,{"7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00";"в";"о";"б";"к";"уо"},),б!E191,б!E191,б!E191,б!E191,б!E191,б!E191,б!E191,б!E191,б!E191&amp;" 16.30-17.00",б!E191&amp;" 16.30-17.30",б!E191&amp;" 16.30-18.00",б!E191&amp;" 16.30-18.30",б!E191&amp;" 16.30-19.00",б!E191&amp;" 16.30-19.30",б!E191&amp;б!E191&amp;"  16.30-20.00",б!E191&amp;" 16.30-20.30",б!E191&amp;" 16.30-21.00",б!E191&amp;" 16.30-21.30",б!E191&amp;" 16.30-22.00",б!E191&amp;" 16.30-22.30",б!E191&amp;" 16.30-23.00",б!E191&amp;" 16.30-23.30",б!E191&amp;" 16.30-00.00",б!E191,б!E191,б!E191,б!E191,б!E191,б!E191,б!E191,б!E191,б!E191,б!E191&amp;" 17.00-17.30",б!E191&amp;" 17.00-18.00",б!E191&amp;" 17.00-18.30",б!E191&amp;" 17.00-19.00",б!E191&amp;" 17.00-19.30",б!E191&amp;" 17.00-20.00",б!E191&amp;" 17.00-20.30",б!E191&amp;" 17.00-21.00",б!E191&amp;" 17.00-21.30",б!E191&amp;" 17.00-22.00",б!E191&amp;" 17.00-22.30",б!E191&amp;" 17.00-23.00",б!E191&amp;" 17.00-23.30",б!E191&amp;" 17.00-00.00",б!E191,б!E191,б!E191,б!E191,б!E191,б!E191,б!E191,б!E191,б!E191,б!E191,б!E191,б!E191&amp;" 18.00-18.30",б!E191&amp;" 18.00-19.00",б!E191&amp;" 18.00-19.30",б!E191&amp;" 18.00-20.00",б!E191&amp;" 18.00-20.30",б!E191&amp;" 18.00-21.00",б!E191&amp;" 18.00-21.30",б!E191&amp;" 18.00-22.00",б!E191&amp;" 18.00-22.30",б!E191&amp;" 18.00-23.00",б!E191&amp;" 18.00-23.30",б!E191&amp;" 18.00-00.00",б!E191,б!E191,б!E191,б!E191,б!E191,б!E191,б!E191,б!E191&amp;" 16.00-16.30",б!E191&amp;" 16.00-17.00",б!E191&amp;" 16.00-17.30",б!E191&amp;" 16.00-18.00",б!E191&amp;" 16.00-18.30",б!E191&amp;" 16.00-19.00",б!E191&amp;" 16.00-19.30",б!E191&amp;" 16.00-20.00",б!E191&amp;" 16.00-20.30",б!E191&amp;" 16.00-21.00",б!E191&amp;" 16.00-21.30",б!E191&amp;" 16.00-22.00",б!E191&amp;" 16.00-22.30",б!E191&amp;" 16.00-23.00",б!E191&amp;" 16.00-23.30",б!E191&amp;" 16.00-00.00",б!E191,б!E191,б!E191,б!E191,б!E191,б!E191,б!E191,б!E191,б!E191,б!E191,б!E191&amp;" 17.30-18.00",б!E191&amp;" 17.30-18.30",б!E191&amp;" 17.30-19.00",б!E191&amp;" 17.30-19.30",б!E191&amp;" 17.30-20.00",б!E191&amp;" 17.30-20.30",б!E191&amp;" 17.30-21.00",б!E191&amp;" 17.30-21.30",б!E191&amp;" 17.30-22.00",б!E191&amp;" 17.30-22.30",б!E191&amp;" 17.30-23.00",б!E191&amp;" 17.30-23.30",б!E191&amp;" 17.30-00.00",б!E191,б!E191,б!E191,б!E191,б!E191,б!E191,б!E191,б!E191,б!E191,б!E191,б!E191,б!E191,б!E191,б!E191&amp;" 19.00-19.30",б!E191&amp;" 19.00-20.00",б!E191&amp;" 19.00-20.30",б!E191&amp;" 19.00-21.00",б!E191&amp;" 19.00-21.30",б!E191&amp;" 19.00-22.00",б!E191&amp;" 19.00-22.30",б!E191&amp;" 19.00-23.00",б!E191&amp;" 19.00-23.30",б!E191&amp;" 19.00-00.00","",б!E191&amp;" ",б!E191&amp;" ",б!E191&amp;" ",б!E191&amp;" ",)))</f>
        <v> </v>
      </c>
      <c r="F197" s="35" t="str">
        <f>IF(а!G186="","",IF(AND(а!G184&lt;9,OR(а!F186="7 0,5",а!F186="7 1",а!F186="7 1,5",а!F186="7 2",а!F186="7 2,5",а!F186="7 3",а!F186="7 3,5",а!F186="7 4",а!F186="7 4,5",а!F186="7 5",а!F186="7 5,5",а!F186="7 6",а!F186="7 6,5",а!F186="7 7",а!F186="7а 0,5",а!F186="7а 1",а!F186="7а 1,5",а!F186="7а 2",а!F186="7а 2,5",а!F186="7а 3",а!F186="7а 3,5",а!F186="7а 4",а!F186="7а 4,5",а!F186="7а 5",а!F186="7а 5,5",а!F186="7а 6",а!F186="7а 6,5",а!F186="7а 7",а!F186="8 0,5",а!F186="8 1",а!F186="8 1,5",а!F186="8 2",а!F186="8 2,5",а!F186="8 3",а!F186="8 3,5",а!F186="8 4",а!F186="8 4,5",а!F186="8 5",а!F186="8 5,5",а!F186="8 6",а!F186="8 6,5",а!F186="8 7",а!F186="8а 0,5",а!F186="8а 1",а!F186="8а 1,5",а!F186="8а 2",а!F186="8а 2,5",а!F186="8а 3",а!F186="8а 3,5",а!F186="8а 4",а!F186="8а 4,5",а!F186="8а 5",а!F186="8а 5,5",а!F186="8а 6",а!F186="8а 6,5",а!F186="8а 7",а!F186="9 0,5",а!F186="9 1",а!F186="9 1,5",а!F186="9 2",а!F186="9 2,5",а!F186="9 3",а!F186="9 3,5",а!F186="9 4",а!F186="9 4,5",а!F186="9 5",а!F186="9 5,5",а!F186="9 6",а!F186="9 6,5",а!F186="9 7",а!F186="10 0,5",а!F186="10 1",а!F186="10 1,5",а!F186="10 2",а!F186="10 2,5",а!F186="10 3",а!F186="10 3,5",а!F186="10 4",а!F186="10 4,5",а!F186="10 5",а!F186="10 5,5",а!F186="10 6",а!F186="10 6,5",а!F186="10 7",)),"",CHOOSE(MATCH(а!G186,{"7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00","в","о","б","к","уо"},),б!F191,б!F191,б!F191,б!F191,б!F191,б!F191,б!F191,б!F191,б!F191&amp;" 16.30-17.00",б!F191&amp;" 16.30-17.30",б!F191&amp;" 16.30-18.00",б!F191&amp;" 16.30-18.30",б!F191&amp;" 16.30-19.00",б!F191&amp;" 16.30-19.30",б!F191&amp;б!F191&amp;"  16.30-20.00",б!F191&amp;" 16.30-20.30",б!F191&amp;" 16.30-21.00",б!F191&amp;" 16.30-21.30",б!F191&amp;" 16.30-22.00",б!F191&amp;" 16.30-22.30",б!F191&amp;" 16.30-23.00",б!F191&amp;" 16.30-23.30",б!F191&amp;" 16.30-00.00",б!F191,б!F191,б!F191,б!F191,б!F191,б!F191,б!F191,б!F191,б!F191,б!F191&amp;" 17.00-17.30",б!F191&amp;" 17.00-18.00",б!F191&amp;" 17.00-18.30",б!F191&amp;" 17.00-19.00",б!F191&amp;" 17.00-19.30",б!F191&amp;" 17.00-20.00",б!F191&amp;" 17.00-20.30",б!F191&amp;" 17.00-21.00",б!F191&amp;" 17.00-21.30",б!F191&amp;" 17.00-22.00",б!F191&amp;" 17.00-22.30",б!F191&amp;" 17.00-23.00",б!F191&amp;" 17.00-23.30",б!F191&amp;" 17.00-00.00",б!F191,б!F191,б!F191,б!F191,б!F191,б!F191,б!F191,б!F191,б!F191,б!F191,б!F191,б!F191&amp;" 18.00-18.30",б!F191&amp;" 18.00-19.00",б!F191&amp;" 18.00-19.30",б!F191&amp;" 18.00-20.00",б!F191&amp;" 18.00-20.30",б!F191&amp;" 18.00-21.00",б!F191&amp;" 18.00-21.30",б!F191&amp;" 18.00-22.00",б!F191&amp;" 18.00-22.30",б!F191&amp;" 18.00-23.00",б!F191&amp;" 18.00-23.30",б!F191&amp;" 18.00-00.00",б!F191,б!F191,б!F191,б!F191,б!F191,б!F191,б!F191,б!F191&amp;" 16.00-16.30",б!F191&amp;" 16.00-17.00",б!F191&amp;" 16.00-17.30",б!F191&amp;" 16.00-18.00",б!F191&amp;" 16.00-18.30",б!F191&amp;" 16.00-19.00",б!F191&amp;" 16.00-19.30",б!F191&amp;" 16.00-20.00",б!F191&amp;" 16.00-20.30",б!F191&amp;" 16.00-21.00",б!F191&amp;" 16.00-21.30",б!F191&amp;" 16.00-22.00",б!F191&amp;" 16.00-22.30",б!F191&amp;" 16.00-23.00",б!F191&amp;" 16.00-23.30",б!F191&amp;" 16.00-00.00",б!F191,б!F191,б!F191,б!F191,б!F191,б!F191,б!F191,б!F191,б!F191,б!F191,б!F191&amp;" 17.30-18.00",б!F191&amp;" 17.30-18.30",б!F191&amp;" 17.30-19.00",б!F191&amp;" 17.30-19.30",б!F191&amp;" 17.30-20.00",б!F191&amp;" 17.30-20.30",б!F191&amp;" 17.30-21.00",б!F191&amp;" 17.30-21.30",б!F191&amp;" 17.30-22.00",б!F191&amp;" 17.30-22.30",б!F191&amp;" 17.30-23.00",б!F191&amp;" 17.30-23.30",б!F191&amp;" 17.30-00.00",б!F191,б!F191,б!F191,б!F191,б!F191,б!F191,б!F191,б!F191,б!F191,б!F191,б!F191,б!F191,б!F191,б!F191&amp;" 19.00-19.30",б!F191&amp;" 19.00-20.00",б!F191&amp;" 19.00-20.30",б!F191&amp;" 19.00-21.00",б!F191&amp;" 19.00-21.30",б!F191&amp;" 19.00-22.00",б!F191&amp;" 19.00-22.30",б!F191&amp;" 19.00-23.00",б!F191&amp;" 19.00-23.30",б!F191&amp;" 19.00-00.00","",б!F191&amp;" ",б!F191&amp;" ",б!F191&amp;" ",б!F191&amp;" ",)))</f>
        <v> </v>
      </c>
      <c r="G197" s="35" t="str">
        <f>IF(а!H186="","",IF(AND(а!H184&lt;9,OR(а!G186="7 0,5",а!G186="7 1",а!G186="7 1,5",а!G186="7 2",а!G186="7 2,5",а!G186="7 3",а!G186="7 3,5",а!G186="7 4",а!G186="7 4,5",а!G186="7 5",а!G186="7 5,5",а!G186="7 6",а!G186="7 6,5",а!G186="7 7",а!G186="7а 0,5",а!G186="7а 1",а!G186="7а 1,5",а!G186="7а 2",а!G186="7а 2,5",а!G186="7а 3",а!G186="7а 3,5",а!G186="7а 4",а!G186="7а 4,5",а!G186="7а 5",а!G186="7а 5,5",а!G186="7а 6",а!G186="7а 6,5",а!G186="7а 7",а!G186="8 0,5",а!G186="8 1",а!G186="8 1,5",а!G186="8 2",а!G186="8 2,5",а!G186="8 3",а!G186="8 3,5",а!G186="8 4",а!G186="8 4,5",а!G186="8 5",а!G186="8 5,5",а!G186="8 6",а!G186="8 6,5",а!G186="8 7",а!G186="8а 0,5",а!G186="8а 1",а!G186="8а 1,5",а!G186="8а 2",а!G186="8а 2,5",а!G186="8а 3",а!G186="8а 3,5",а!G186="8а 4",а!G186="8а 4,5",а!G186="8а 5",а!G186="8а 5,5",а!G186="8а 6",а!G186="8а 6,5",а!G186="8а 7",а!G186="9 0,5",а!G186="9 1",а!G186="9 1,5",а!G186="9 2",а!G186="9 2,5",а!G186="9 3",а!G186="9 3,5",а!G186="9 4",а!G186="9 4,5",а!G186="9 5",а!G186="9 5,5",а!G186="9 6",а!G186="9 6,5",а!G186="9 7",а!G186="10 0,5",а!G186="10 1",а!G186="10 1,5",а!G186="10 2",а!G186="10 2,5",а!G186="10 3",а!G186="10 3,5",а!G186="10 4",а!G186="10 4,5",а!G186="10 5",а!G186="10 5,5",а!G186="10 6",а!G186="10 6,5",а!G186="10 7",)),"",CHOOSE(MATCH(а!H186,{"7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00";"в";"о";"б";"к";"уо"},),б!G191,б!G191,б!G191,б!G191,б!G191,б!G191,б!G191,б!G191,б!G191&amp;" 16.30-17.00",б!G191&amp;" 16.30-17.30",б!G191&amp;" 16.30-18.00",б!G191&amp;" 16.30-18.30",б!G191&amp;" 16.30-19.00",б!G191&amp;" 16.30-19.30",б!G191&amp;б!G191&amp;"  16.30-20.00",б!G191&amp;" 16.30-20.30",б!G191&amp;" 16.30-21.00",б!G191&amp;" 16.30-21.30",б!G191&amp;" 16.30-22.00",б!G191&amp;" 16.30-22.30",б!G191&amp;" 16.30-23.00",б!G191&amp;" 16.30-23.30",б!G191&amp;" 16.30-00.00",б!G191,б!G191,б!G191,б!G191,б!G191,б!G191,б!G191,б!G191,б!G191,б!G191&amp;" 17.00-17.30",б!G191&amp;" 17.00-18.00",б!G191&amp;" 17.00-18.30",б!G191&amp;" 17.00-19.00",б!G191&amp;" 17.00-19.30",б!G191&amp;" 17.00-20.00",б!G191&amp;" 17.00-20.30",б!G191&amp;" 17.00-21.00",б!G191&amp;" 17.00-21.30",б!G191&amp;" 17.00-22.00",б!G191&amp;" 17.00-22.30",б!G191&amp;" 17.00-23.00",б!G191&amp;" 17.00-23.30",б!G191&amp;" 17.00-00.00",б!G191,б!G191,б!G191,б!G191,б!G191,б!G191,б!G191,б!G191,б!G191,б!G191,б!G191,б!G191&amp;" 18.00-18.30",б!G191&amp;" 18.00-19.00",б!G191&amp;" 18.00-19.30",б!G191&amp;" 18.00-20.00",б!G191&amp;" 18.00-20.30",б!G191&amp;" 18.00-21.00",б!G191&amp;" 18.00-21.30",б!G191&amp;" 18.00-22.00",б!G191&amp;" 18.00-22.30",б!G191&amp;" 18.00-23.00",б!G191&amp;" 18.00-23.30",б!G191&amp;" 18.00-00.00",б!G191,б!G191,б!G191,б!G191,б!G191,б!G191,б!G191,б!G191&amp;" 16.00-16.30",б!G191&amp;" 16.00-17.00",б!G191&amp;" 16.00-17.30",б!G191&amp;" 16.00-18.00",б!G191&amp;" 16.00-18.30",б!G191&amp;" 16.00-19.00",б!G191&amp;" 16.00-19.30",б!G191&amp;" 16.00-20.00",б!G191&amp;" 16.00-20.30",б!G191&amp;" 16.00-21.00",б!G191&amp;" 16.00-21.30",б!G191&amp;" 16.00-22.00",б!G191&amp;" 16.00-22.30",б!G191&amp;" 16.00-23.00",б!G191&amp;" 16.00-23.30",б!G191&amp;" 16.00-00.00",б!G191,б!G191,б!G191,б!G191,б!G191,б!G191,б!G191,б!G191,б!G191,б!G191,б!G191&amp;" 17.30-18.00",б!G191&amp;" 17.30-18.30",б!G191&amp;" 17.30-19.00",б!G191&amp;" 17.30-19.30",б!G191&amp;" 17.30-20.00",б!G191&amp;" 17.30-20.30",б!G191&amp;" 17.30-21.00",б!G191&amp;" 17.30-21.30",б!G191&amp;" 17.30-22.00",б!G191&amp;" 17.30-22.30",б!G191&amp;" 17.30-23.00",б!G191&amp;" 17.30-23.30",б!G191&amp;" 17.30-00.00",б!G191,б!G191,б!G191,б!G191,б!G191,б!G191,б!G191,б!G191,б!G191,б!G191,б!G191,б!G191,б!G191,б!G191&amp;" 19.00-19.30",б!G191&amp;" 19.00-20.00",б!G191&amp;" 19.00-20.30",б!G191&amp;" 19.00-21.00",б!G191&amp;" 19.00-21.30",б!G191&amp;" 19.00-22.00",б!G191&amp;" 19.00-22.30",б!G191&amp;" 19.00-23.00",б!G191&amp;" 19.00-23.30",б!G191&amp;" 19.00-00.00","",б!G191&amp;" ",б!G191&amp;" ",б!G191&amp;" ",б!G191&amp;" ",)))</f>
        <v> </v>
      </c>
      <c r="H197" s="35" t="str">
        <f>IF(а!I186="","",IF(AND(а!I184&lt;9,OR(а!H186="7 0,5",а!H186="7 1",а!H186="7 1,5",а!H186="7 2",а!H186="7 2,5",а!H186="7 3",а!H186="7 3,5",а!H186="7 4",а!H186="7 4,5",а!H186="7 5",а!H186="7 5,5",а!H186="7 6",а!H186="7 6,5",а!H186="7 7",а!H186="7а 0,5",а!H186="7а 1",а!H186="7а 1,5",а!H186="7а 2",а!H186="7а 2,5",а!H186="7а 3",а!H186="7а 3,5",а!H186="7а 4",а!H186="7а 4,5",а!H186="7а 5",а!H186="7а 5,5",а!H186="7а 6",а!H186="7а 6,5",а!H186="7а 7",а!H186="8 0,5",а!H186="8 1",а!H186="8 1,5",а!H186="8 2",а!H186="8 2,5",а!H186="8 3",а!H186="8 3,5",а!H186="8 4",а!H186="8 4,5",а!H186="8 5",а!H186="8 5,5",а!H186="8 6",а!H186="8 6,5",а!H186="8 7",а!H186="8а 0,5",а!H186="8а 1",а!H186="8а 1,5",а!H186="8а 2",а!H186="8а 2,5",а!H186="8а 3",а!H186="8а 3,5",а!H186="8а 4",а!H186="8а 4,5",а!H186="8а 5",а!H186="8а 5,5",а!H186="8а 6",а!H186="8а 6,5",а!H186="8а 7",а!H186="9 0,5",а!H186="9 1",а!H186="9 1,5",а!H186="9 2",а!H186="9 2,5",а!H186="9 3",а!H186="9 3,5",а!H186="9 4",а!H186="9 4,5",а!H186="9 5",а!H186="9 5,5",а!H186="9 6",а!H186="9 6,5",а!H186="9 7",а!H186="10 0,5",а!H186="10 1",а!H186="10 1,5",а!H186="10 2",а!H186="10 2,5",а!H186="10 3",а!H186="10 3,5",а!H186="10 4",а!H186="10 4,5",а!H186="10 5",а!H186="10 5,5",а!H186="10 6",а!H186="10 6,5",а!H186="10 7",)),"",CHOOSE(MATCH(а!I186,{"7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00","в","о","б","к","уо"},),б!H191,б!H191,б!H191,б!H191,б!H191,б!H191,б!H191,б!H191,б!H191&amp;" 16.30-17.00",б!H191&amp;" 16.30-17.30",б!H191&amp;" 16.30-18.00",б!H191&amp;" 16.30-18.30",б!H191&amp;" 16.30-19.00",б!H191&amp;" 16.30-19.30",б!H191&amp;б!H191&amp;"  16.30-20.00",б!H191&amp;" 16.30-20.30",б!H191&amp;" 16.30-21.00",б!H191&amp;" 16.30-21.30",б!H191&amp;" 16.30-22.00",б!H191&amp;" 16.30-22.30",б!H191&amp;" 16.30-23.00",б!H191&amp;" 16.30-23.30",б!H191&amp;" 16.30-00.00",б!H191,б!H191,б!H191,б!H191,б!H191,б!H191,б!H191,б!H191,б!H191,б!H191&amp;" 17.00-17.30",б!H191&amp;" 17.00-18.00",б!H191&amp;" 17.00-18.30",б!H191&amp;" 17.00-19.00",б!H191&amp;" 17.00-19.30",б!H191&amp;" 17.00-20.00",б!H191&amp;" 17.00-20.30",б!H191&amp;" 17.00-21.00",б!H191&amp;" 17.00-21.30",б!H191&amp;" 17.00-22.00",б!H191&amp;" 17.00-22.30",б!H191&amp;" 17.00-23.00",б!H191&amp;" 17.00-23.30",б!H191&amp;" 17.00-00.00",б!H191,б!H191,б!H191,б!H191,б!H191,б!H191,б!H191,б!H191,б!H191,б!H191,б!H191,б!H191&amp;" 18.00-18.30",б!H191&amp;" 18.00-19.00",б!H191&amp;" 18.00-19.30",б!H191&amp;" 18.00-20.00",б!H191&amp;" 18.00-20.30",б!H191&amp;" 18.00-21.00",б!H191&amp;" 18.00-21.30",б!H191&amp;" 18.00-22.00",б!H191&amp;" 18.00-22.30",б!H191&amp;" 18.00-23.00",б!H191&amp;" 18.00-23.30",б!H191&amp;" 18.00-00.00",б!H191,б!H191,б!H191,б!H191,б!H191,б!H191,б!H191,б!H191&amp;" 16.00-16.30",б!H191&amp;" 16.00-17.00",б!H191&amp;" 16.00-17.30",б!H191&amp;" 16.00-18.00",б!H191&amp;" 16.00-18.30",б!H191&amp;" 16.00-19.00",б!H191&amp;" 16.00-19.30",б!H191&amp;" 16.00-20.00",б!H191&amp;" 16.00-20.30",б!H191&amp;" 16.00-21.00",б!H191&amp;" 16.00-21.30",б!H191&amp;" 16.00-22.00",б!H191&amp;" 16.00-22.30",б!H191&amp;" 16.00-23.00",б!H191&amp;" 16.00-23.30",б!H191&amp;" 16.00-00.00",б!H191,б!H191,б!H191,б!H191,б!H191,б!H191,б!H191,б!H191,б!H191,б!H191,б!H191&amp;" 17.30-18.00",б!H191&amp;" 17.30-18.30",б!H191&amp;" 17.30-19.00",б!H191&amp;" 17.30-19.30",б!H191&amp;" 17.30-20.00",б!H191&amp;" 17.30-20.30",б!H191&amp;" 17.30-21.00",б!H191&amp;" 17.30-21.30",б!H191&amp;" 17.30-22.00",б!H191&amp;" 17.30-22.30",б!H191&amp;" 17.30-23.00",б!H191&amp;" 17.30-23.30",б!H191&amp;" 17.30-00.00",б!H191,б!H191,б!H191,б!H191,б!H191,б!H191,б!H191,б!H191,б!H191,б!H191,б!H191,б!H191,б!H191,б!H191&amp;" 19.00-19.30",б!H191&amp;" 19.00-20.00",б!H191&amp;" 19.00-20.30",б!H191&amp;" 19.00-21.00",б!H191&amp;" 19.00-21.30",б!H191&amp;" 19.00-22.00",б!H191&amp;" 19.00-22.30",б!H191&amp;" 19.00-23.00",б!H191&amp;" 19.00-23.30",б!H191&amp;" 19.00-00.00","",б!H191&amp;" ",б!H191&amp;" ",б!H191&amp;" ",б!H191&amp;" ",)))</f>
        <v> 17.00-21.00</v>
      </c>
      <c r="I197" s="35" t="str">
        <f>IF(а!J186="","",IF(AND(а!J184&lt;9,OR(а!I186="7 0,5",а!I186="7 1",а!I186="7 1,5",а!I186="7 2",а!I186="7 2,5",а!I186="7 3",а!I186="7 3,5",а!I186="7 4",а!I186="7 4,5",а!I186="7 5",а!I186="7 5,5",а!I186="7 6",а!I186="7 6,5",а!I186="7 7",а!I186="7а 0,5",а!I186="7а 1",а!I186="7а 1,5",а!I186="7а 2",а!I186="7а 2,5",а!I186="7а 3",а!I186="7а 3,5",а!I186="7а 4",а!I186="7а 4,5",а!I186="7а 5",а!I186="7а 5,5",а!I186="7а 6",а!I186="7а 6,5",а!I186="7а 7",а!I186="8 0,5",а!I186="8 1",а!I186="8 1,5",а!I186="8 2",а!I186="8 2,5",а!I186="8 3",а!I186="8 3,5",а!I186="8 4",а!I186="8 4,5",а!I186="8 5",а!I186="8 5,5",а!I186="8 6",а!I186="8 6,5",а!I186="8 7",а!I186="8а 0,5",а!I186="8а 1",а!I186="8а 1,5",а!I186="8а 2",а!I186="8а 2,5",а!I186="8а 3",а!I186="8а 3,5",а!I186="8а 4",а!I186="8а 4,5",а!I186="8а 5",а!I186="8а 5,5",а!I186="8а 6",а!I186="8а 6,5",а!I186="8а 7",а!I186="9 0,5",а!I186="9 1",а!I186="9 1,5",а!I186="9 2",а!I186="9 2,5",а!I186="9 3",а!I186="9 3,5",а!I186="9 4",а!I186="9 4,5",а!I186="9 5",а!I186="9 5,5",а!I186="9 6",а!I186="9 6,5",а!I186="9 7",а!I186="10 0,5",а!I186="10 1",а!I186="10 1,5",а!I186="10 2",а!I186="10 2,5",а!I186="10 3",а!I186="10 3,5",а!I186="10 4",а!I186="10 4,5",а!I186="10 5",а!I186="10 5,5",а!I186="10 6",а!I186="10 6,5",а!I186="10 7",)),"",CHOOSE(MATCH(а!J186,{"7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00";"в";"о";"б";"к";"уо"},),б!I191,б!I191,б!I191,б!I191,б!I191,б!I191,б!I191,б!I191,б!I191&amp;" 16.30-17.00",б!I191&amp;" 16.30-17.30",б!I191&amp;" 16.30-18.00",б!I191&amp;" 16.30-18.30",б!I191&amp;" 16.30-19.00",б!I191&amp;" 16.30-19.30",б!I191&amp;б!I191&amp;"  16.30-20.00",б!I191&amp;" 16.30-20.30",б!I191&amp;" 16.30-21.00",б!I191&amp;" 16.30-21.30",б!I191&amp;" 16.30-22.00",б!I191&amp;" 16.30-22.30",б!I191&amp;" 16.30-23.00",б!I191&amp;" 16.30-23.30",б!I191&amp;" 16.30-00.00",б!I191,б!I191,б!I191,б!I191,б!I191,б!I191,б!I191,б!I191,б!I191,б!I191&amp;" 17.00-17.30",б!I191&amp;" 17.00-18.00",б!I191&amp;" 17.00-18.30",б!I191&amp;" 17.00-19.00",б!I191&amp;" 17.00-19.30",б!I191&amp;" 17.00-20.00",б!I191&amp;" 17.00-20.30",б!I191&amp;" 17.00-21.00",б!I191&amp;" 17.00-21.30",б!I191&amp;" 17.00-22.00",б!I191&amp;" 17.00-22.30",б!I191&amp;" 17.00-23.00",б!I191&amp;" 17.00-23.30",б!I191&amp;" 17.00-00.00",б!I191,б!I191,б!I191,б!I191,б!I191,б!I191,б!I191,б!I191,б!I191,б!I191,б!I191,б!I191&amp;" 18.00-18.30",б!I191&amp;" 18.00-19.00",б!I191&amp;" 18.00-19.30",б!I191&amp;" 18.00-20.00",б!I191&amp;" 18.00-20.30",б!I191&amp;" 18.00-21.00",б!I191&amp;" 18.00-21.30",б!I191&amp;" 18.00-22.00",б!I191&amp;" 18.00-22.30",б!I191&amp;" 18.00-23.00",б!I191&amp;" 18.00-23.30",б!I191&amp;" 18.00-00.00",б!I191,б!I191,б!I191,б!I191,б!I191,б!I191,б!I191,б!I191&amp;" 16.00-16.30",б!I191&amp;" 16.00-17.00",б!I191&amp;" 16.00-17.30",б!I191&amp;" 16.00-18.00",б!I191&amp;" 16.00-18.30",б!I191&amp;" 16.00-19.00",б!I191&amp;" 16.00-19.30",б!I191&amp;" 16.00-20.00",б!I191&amp;" 16.00-20.30",б!I191&amp;" 16.00-21.00",б!I191&amp;" 16.00-21.30",б!I191&amp;" 16.00-22.00",б!I191&amp;" 16.00-22.30",б!I191&amp;" 16.00-23.00",б!I191&amp;" 16.00-23.30",б!I191&amp;" 16.00-00.00",б!I191,б!I191,б!I191,б!I191,б!I191,б!I191,б!I191,б!I191,б!I191,б!I191,б!I191&amp;" 17.30-18.00",б!I191&amp;" 17.30-18.30",б!I191&amp;" 17.30-19.00",б!I191&amp;" 17.30-19.30",б!I191&amp;" 17.30-20.00",б!I191&amp;" 17.30-20.30",б!I191&amp;" 17.30-21.00",б!I191&amp;" 17.30-21.30",б!I191&amp;" 17.30-22.00",б!I191&amp;" 17.30-22.30",б!I191&amp;" 17.30-23.00",б!I191&amp;" 17.30-23.30",б!I191&amp;" 17.30-00.00",б!I191,б!I191,б!I191,б!I191,б!I191,б!I191,б!I191,б!I191,б!I191,б!I191,б!I191,б!I191,б!I191,б!I191&amp;" 19.00-19.30",б!I191&amp;" 19.00-20.00",б!I191&amp;" 19.00-20.30",б!I191&amp;" 19.00-21.00",б!I191&amp;" 19.00-21.30",б!I191&amp;" 19.00-22.00",б!I191&amp;" 19.00-22.30",б!I191&amp;" 19.00-23.00",б!I191&amp;" 19.00-23.30",б!I191&amp;" 19.00-00.00","",б!I191&amp;" ",б!I191&amp;" ",б!I191&amp;" ",б!I191&amp;" ",)))</f>
        <v>  16.30-20.00</v>
      </c>
      <c r="J197" s="35" t="str">
        <f>IF(а!K186="","",IF(AND(а!K184&lt;9,OR(а!J186="7 0,5",а!J186="7 1",а!J186="7 1,5",а!J186="7 2",а!J186="7 2,5",а!J186="7 3",а!J186="7 3,5",а!J186="7 4",а!J186="7 4,5",а!J186="7 5",а!J186="7 5,5",а!J186="7 6",а!J186="7 6,5",а!J186="7 7",а!J186="7а 0,5",а!J186="7а 1",а!J186="7а 1,5",а!J186="7а 2",а!J186="7а 2,5",а!J186="7а 3",а!J186="7а 3,5",а!J186="7а 4",а!J186="7а 4,5",а!J186="7а 5",а!J186="7а 5,5",а!J186="7а 6",а!J186="7а 6,5",а!J186="7а 7",а!J186="8 0,5",а!J186="8 1",а!J186="8 1,5",а!J186="8 2",а!J186="8 2,5",а!J186="8 3",а!J186="8 3,5",а!J186="8 4",а!J186="8 4,5",а!J186="8 5",а!J186="8 5,5",а!J186="8 6",а!J186="8 6,5",а!J186="8 7",а!J186="8а 0,5",а!J186="8а 1",а!J186="8а 1,5",а!J186="8а 2",а!J186="8а 2,5",а!J186="8а 3",а!J186="8а 3,5",а!J186="8а 4",а!J186="8а 4,5",а!J186="8а 5",а!J186="8а 5,5",а!J186="8а 6",а!J186="8а 6,5",а!J186="8а 7",а!J186="9 0,5",а!J186="9 1",а!J186="9 1,5",а!J186="9 2",а!J186="9 2,5",а!J186="9 3",а!J186="9 3,5",а!J186="9 4",а!J186="9 4,5",а!J186="9 5",а!J186="9 5,5",а!J186="9 6",а!J186="9 6,5",а!J186="9 7",а!J186="10 0,5",а!J186="10 1",а!J186="10 1,5",а!J186="10 2",а!J186="10 2,5",а!J186="10 3",а!J186="10 3,5",а!J186="10 4",а!J186="10 4,5",а!J186="10 5",а!J186="10 5,5",а!J186="10 6",а!J186="10 6,5",а!J186="10 7",)),"",CHOOSE(MATCH(а!K186,{"7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00","в","о","б","к","уо"},),б!J191,б!J191,б!J191,б!J191,б!J191,б!J191,б!J191,б!J191,б!J191&amp;" 16.30-17.00",б!J191&amp;" 16.30-17.30",б!J191&amp;" 16.30-18.00",б!J191&amp;" 16.30-18.30",б!J191&amp;" 16.30-19.00",б!J191&amp;" 16.30-19.30",б!J191&amp;б!J191&amp;"  16.30-20.00",б!J191&amp;" 16.30-20.30",б!J191&amp;" 16.30-21.00",б!J191&amp;" 16.30-21.30",б!J191&amp;" 16.30-22.00",б!J191&amp;" 16.30-22.30",б!J191&amp;" 16.30-23.00",б!J191&amp;" 16.30-23.30",б!J191&amp;" 16.30-00.00",б!J191,б!J191,б!J191,б!J191,б!J191,б!J191,б!J191,б!J191,б!J191,б!J191&amp;" 17.00-17.30",б!J191&amp;" 17.00-18.00",б!J191&amp;" 17.00-18.30",б!J191&amp;" 17.00-19.00",б!J191&amp;" 17.00-19.30",б!J191&amp;" 17.00-20.00",б!J191&amp;" 17.00-20.30",б!J191&amp;" 17.00-21.00",б!J191&amp;" 17.00-21.30",б!J191&amp;" 17.00-22.00",б!J191&amp;" 17.00-22.30",б!J191&amp;" 17.00-23.00",б!J191&amp;" 17.00-23.30",б!J191&amp;" 17.00-00.00",б!J191,б!J191,б!J191,б!J191,б!J191,б!J191,б!J191,б!J191,б!J191,б!J191,б!J191,б!J191&amp;" 18.00-18.30",б!J191&amp;" 18.00-19.00",б!J191&amp;" 18.00-19.30",б!J191&amp;" 18.00-20.00",б!J191&amp;" 18.00-20.30",б!J191&amp;" 18.00-21.00",б!J191&amp;" 18.00-21.30",б!J191&amp;" 18.00-22.00",б!J191&amp;" 18.00-22.30",б!J191&amp;" 18.00-23.00",б!J191&amp;" 18.00-23.30",б!J191&amp;" 18.00-00.00",б!J191,б!J191,б!J191,б!J191,б!J191,б!J191,б!J191,б!J191&amp;" 16.00-16.30",б!J191&amp;" 16.00-17.00",б!J191&amp;" 16.00-17.30",б!J191&amp;" 16.00-18.00",б!J191&amp;" 16.00-18.30",б!J191&amp;" 16.00-19.00",б!J191&amp;" 16.00-19.30",б!J191&amp;" 16.00-20.00",б!J191&amp;" 16.00-20.30",б!J191&amp;" 16.00-21.00",б!J191&amp;" 16.00-21.30",б!J191&amp;" 16.00-22.00",б!J191&amp;" 16.00-22.30",б!J191&amp;" 16.00-23.00",б!J191&amp;" 16.00-23.30",б!J191&amp;" 16.00-00.00",б!J191,б!J191,б!J191,б!J191,б!J191,б!J191,б!J191,б!J191,б!J191,б!J191,б!J191&amp;" 17.30-18.00",б!J191&amp;" 17.30-18.30",б!J191&amp;" 17.30-19.00",б!J191&amp;" 17.30-19.30",б!J191&amp;" 17.30-20.00",б!J191&amp;" 17.30-20.30",б!J191&amp;" 17.30-21.00",б!J191&amp;" 17.30-21.30",б!J191&amp;" 17.30-22.00",б!J191&amp;" 17.30-22.30",б!J191&amp;" 17.30-23.00",б!J191&amp;" 17.30-23.30",б!J191&amp;" 17.30-00.00",б!J191,б!J191,б!J191,б!J191,б!J191,б!J191,б!J191,б!J191,б!J191,б!J191,б!J191,б!J191,б!J191,б!J191&amp;" 19.00-19.30",б!J191&amp;" 19.00-20.00",б!J191&amp;" 19.00-20.30",б!J191&amp;" 19.00-21.00",б!J191&amp;" 19.00-21.30",б!J191&amp;" 19.00-22.00",б!J191&amp;" 19.00-22.30",б!J191&amp;" 19.00-23.00",б!J191&amp;" 19.00-23.30",б!J191&amp;" 19.00-00.00","",б!J191&amp;" ",б!J191&amp;" ",б!J191&amp;" ",б!J191&amp;" ",)))</f>
        <v/>
      </c>
      <c r="K197" s="35" t="str">
        <f>IF(а!L186="","",IF(AND(а!L184&lt;9,OR(а!K186="7 0,5",а!K186="7 1",а!K186="7 1,5",а!K186="7 2",а!K186="7 2,5",а!K186="7 3",а!K186="7 3,5",а!K186="7 4",а!K186="7 4,5",а!K186="7 5",а!K186="7 5,5",а!K186="7 6",а!K186="7 6,5",а!K186="7 7",а!K186="7а 0,5",а!K186="7а 1",а!K186="7а 1,5",а!K186="7а 2",а!K186="7а 2,5",а!K186="7а 3",а!K186="7а 3,5",а!K186="7а 4",а!K186="7а 4,5",а!K186="7а 5",а!K186="7а 5,5",а!K186="7а 6",а!K186="7а 6,5",а!K186="7а 7",а!K186="8 0,5",а!K186="8 1",а!K186="8 1,5",а!K186="8 2",а!K186="8 2,5",а!K186="8 3",а!K186="8 3,5",а!K186="8 4",а!K186="8 4,5",а!K186="8 5",а!K186="8 5,5",а!K186="8 6",а!K186="8 6,5",а!K186="8 7",а!K186="8а 0,5",а!K186="8а 1",а!K186="8а 1,5",а!K186="8а 2",а!K186="8а 2,5",а!K186="8а 3",а!K186="8а 3,5",а!K186="8а 4",а!K186="8а 4,5",а!K186="8а 5",а!K186="8а 5,5",а!K186="8а 6",а!K186="8а 6,5",а!K186="8а 7",а!K186="9 0,5",а!K186="9 1",а!K186="9 1,5",а!K186="9 2",а!K186="9 2,5",а!K186="9 3",а!K186="9 3,5",а!K186="9 4",а!K186="9 4,5",а!K186="9 5",а!K186="9 5,5",а!K186="9 6",а!K186="9 6,5",а!K186="9 7",а!K186="10 0,5",а!K186="10 1",а!K186="10 1,5",а!K186="10 2",а!K186="10 2,5",а!K186="10 3",а!K186="10 3,5",а!K186="10 4",а!K186="10 4,5",а!K186="10 5",а!K186="10 5,5",а!K186="10 6",а!K186="10 6,5",а!K186="10 7",)),"",CHOOSE(MATCH(а!L186,{"7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00","в","о","б","к","уо"},),б!K191,б!K191,б!K191,б!K191,б!K191,б!K191,б!K191,б!K191,б!K191&amp;" 16.30-17.00",б!K191&amp;" 16.30-17.30",б!K191&amp;" 16.30-18.00",б!K191&amp;" 16.30-18.30",б!K191&amp;" 16.30-19.00",б!K191&amp;" 16.30-19.30",б!K191&amp;б!K191&amp;"  16.30-20.00",б!K191&amp;" 16.30-20.30",б!K191&amp;" 16.30-21.00",б!K191&amp;" 16.30-21.30",б!K191&amp;" 16.30-22.00",б!K191&amp;" 16.30-22.30",б!K191&amp;" 16.30-23.00",б!K191&amp;" 16.30-23.30",б!K191&amp;" 16.30-00.00",б!K191,б!K191,б!K191,б!K191,б!K191,б!K191,б!K191,б!K191,б!K191,б!K191&amp;" 17.00-17.30",б!K191&amp;" 17.00-18.00",б!K191&amp;" 17.00-18.30",б!K191&amp;" 17.00-19.00",б!K191&amp;" 17.00-19.30",б!K191&amp;" 17.00-20.00",б!K191&amp;" 17.00-20.30",б!K191&amp;" 17.00-21.00",б!K191&amp;" 17.00-21.30",б!K191&amp;" 17.00-22.00",б!K191&amp;" 17.00-22.30",б!K191&amp;" 17.00-23.00",б!K191&amp;" 17.00-23.30",б!K191&amp;" 17.00-00.00",б!K191,б!K191,б!K191,б!K191,б!K191,б!K191,б!K191,б!K191,б!K191,б!K191,б!K191,б!K191&amp;" 18.00-18.30",б!K191&amp;" 18.00-19.00",б!K191&amp;" 18.00-19.30",б!K191&amp;" 18.00-20.00",б!K191&amp;" 18.00-20.30",б!K191&amp;" 18.00-21.00",б!K191&amp;" 18.00-21.30",б!K191&amp;" 18.00-22.00",б!K191&amp;" 18.00-22.30",б!K191&amp;" 18.00-23.00",б!K191&amp;" 18.00-23.30",б!K191&amp;" 18.00-00.00",б!K191,б!K191,б!K191,б!K191,б!K191,б!K191,б!K191,б!K191&amp;" 16.00-16.30",б!K191&amp;" 16.00-17.00",б!K191&amp;" 16.00-17.30",б!K191&amp;" 16.00-18.00",б!K191&amp;" 16.00-18.30",б!K191&amp;" 16.00-19.00",б!K191&amp;" 16.00-19.30",б!K191&amp;" 16.00-20.00",б!K191&amp;" 16.00-20.30",б!K191&amp;" 16.00-21.00",б!K191&amp;" 16.00-21.30",б!K191&amp;" 16.00-22.00",б!K191&amp;" 16.00-22.30",б!K191&amp;" 16.00-23.00",б!K191&amp;" 16.00-23.30",б!K191&amp;" 16.00-00.00",б!K191,б!K191,б!K191,б!K191,б!K191,б!K191,б!K191,б!K191,б!K191,б!K191,б!K191&amp;" 17.30-18.00",б!K191&amp;" 17.30-18.30",б!K191&amp;" 17.30-19.00",б!K191&amp;" 17.30-19.30",б!K191&amp;" 17.30-20.00",б!K191&amp;" 17.30-20.30",б!K191&amp;" 17.30-21.00",б!K191&amp;" 17.30-21.30",б!K191&amp;" 17.30-22.00",б!K191&amp;" 17.30-22.30",б!K191&amp;" 17.30-23.00",б!K191&amp;" 17.30-23.30",б!K191&amp;" 17.30-00.00",б!K191,б!K191,б!K191,б!K191,б!K191,б!K191,б!K191,б!K191,б!K191,б!K191,б!K191,б!K191,б!K191,б!K191&amp;" 19.00-19.30",б!K191&amp;" 19.00-20.00",б!K191&amp;" 19.00-20.30",б!K191&amp;" 19.00-21.00",б!K191&amp;" 19.00-21.30",б!K191&amp;" 19.00-22.00",б!K191&amp;" 19.00-22.30",б!K191&amp;" 19.00-23.00",б!K191&amp;" 19.00-23.30",б!K191&amp;" 19.00-00.00","",б!K191&amp;" ",б!K191&amp;" ",б!K191&amp;" ",б!K191&amp;" ",)))</f>
        <v/>
      </c>
      <c r="L197" s="35" t="str">
        <f>IF(а!M186="","",IF(AND(а!M184&lt;9,OR(а!L186="7 0,5",а!L186="7 1",а!L186="7 1,5",а!L186="7 2",а!L186="7 2,5",а!L186="7 3",а!L186="7 3,5",а!L186="7 4",а!L186="7 4,5",а!L186="7 5",а!L186="7 5,5",а!L186="7 6",а!L186="7 6,5",а!L186="7 7",а!L186="7а 0,5",а!L186="7а 1",а!L186="7а 1,5",а!L186="7а 2",а!L186="7а 2,5",а!L186="7а 3",а!L186="7а 3,5",а!L186="7а 4",а!L186="7а 4,5",а!L186="7а 5",а!L186="7а 5,5",а!L186="7а 6",а!L186="7а 6,5",а!L186="7а 7",а!L186="8 0,5",а!L186="8 1",а!L186="8 1,5",а!L186="8 2",а!L186="8 2,5",а!L186="8 3",а!L186="8 3,5",а!L186="8 4",а!L186="8 4,5",а!L186="8 5",а!L186="8 5,5",а!L186="8 6",а!L186="8 6,5",а!L186="8 7",а!L186="8а 0,5",а!L186="8а 1",а!L186="8а 1,5",а!L186="8а 2",а!L186="8а 2,5",а!L186="8а 3",а!L186="8а 3,5",а!L186="8а 4",а!L186="8а 4,5",а!L186="8а 5",а!L186="8а 5,5",а!L186="8а 6",а!L186="8а 6,5",а!L186="8а 7",а!L186="9 0,5",а!L186="9 1",а!L186="9 1,5",а!L186="9 2",а!L186="9 2,5",а!L186="9 3",а!L186="9 3,5",а!L186="9 4",а!L186="9 4,5",а!L186="9 5",а!L186="9 5,5",а!L186="9 6",а!L186="9 6,5",а!L186="9 7",а!L186="10 0,5",а!L186="10 1",а!L186="10 1,5",а!L186="10 2",а!L186="10 2,5",а!L186="10 3",а!L186="10 3,5",а!L186="10 4",а!L186="10 4,5",а!L186="10 5",а!L186="10 5,5",а!L186="10 6",а!L186="10 6,5",а!L186="10 7",)),"",CHOOSE(MATCH(а!M186,{"7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00","в","о","б","к","уо"},),б!L191,б!L191,б!L191,б!L191,б!L191,б!L191,б!L191,б!L191,б!L191&amp;" 16.30-17.00",б!L191&amp;" 16.30-17.30",б!L191&amp;" 16.30-18.00",б!L191&amp;" 16.30-18.30",б!L191&amp;" 16.30-19.00",б!L191&amp;" 16.30-19.30",б!L191&amp;б!L191&amp;"  16.30-20.00",б!L191&amp;" 16.30-20.30",б!L191&amp;" 16.30-21.00",б!L191&amp;" 16.30-21.30",б!L191&amp;" 16.30-22.00",б!L191&amp;" 16.30-22.30",б!L191&amp;" 16.30-23.00",б!L191&amp;" 16.30-23.30",б!L191&amp;" 16.30-00.00",б!L191,б!L191,б!L191,б!L191,б!L191,б!L191,б!L191,б!L191,б!L191,б!L191&amp;" 17.00-17.30",б!L191&amp;" 17.00-18.00",б!L191&amp;" 17.00-18.30",б!L191&amp;" 17.00-19.00",б!L191&amp;" 17.00-19.30",б!L191&amp;" 17.00-20.00",б!L191&amp;" 17.00-20.30",б!L191&amp;" 17.00-21.00",б!L191&amp;" 17.00-21.30",б!L191&amp;" 17.00-22.00",б!L191&amp;" 17.00-22.30",б!L191&amp;" 17.00-23.00",б!L191&amp;" 17.00-23.30",б!L191&amp;" 17.00-00.00",б!L191,б!L191,б!L191,б!L191,б!L191,б!L191,б!L191,б!L191,б!L191,б!L191,б!L191,б!L191&amp;" 18.00-18.30",б!L191&amp;" 18.00-19.00",б!L191&amp;" 18.00-19.30",б!L191&amp;" 18.00-20.00",б!L191&amp;" 18.00-20.30",б!L191&amp;" 18.00-21.00",б!L191&amp;" 18.00-21.30",б!L191&amp;" 18.00-22.00",б!L191&amp;" 18.00-22.30",б!L191&amp;" 18.00-23.00",б!L191&amp;" 18.00-23.30",б!L191&amp;" 18.00-00.00",б!L191,б!L191,б!L191,б!L191,б!L191,б!L191,б!L191,б!L191&amp;" 16.00-16.30",б!L191&amp;" 16.00-17.00",б!L191&amp;" 16.00-17.30",б!L191&amp;" 16.00-18.00",б!L191&amp;" 16.00-18.30",б!L191&amp;" 16.00-19.00",б!L191&amp;" 16.00-19.30",б!L191&amp;" 16.00-20.00",б!L191&amp;" 16.00-20.30",б!L191&amp;" 16.00-21.00",б!L191&amp;" 16.00-21.30",б!L191&amp;" 16.00-22.00",б!L191&amp;" 16.00-22.30",б!L191&amp;" 16.00-23.00",б!L191&amp;" 16.00-23.30",б!L191&amp;" 16.00-00.00",б!L191,б!L191,б!L191,б!L191,б!L191,б!L191,б!L191,б!L191,б!L191,б!L191,б!L191&amp;" 17.30-18.00",б!L191&amp;" 17.30-18.30",б!L191&amp;" 17.30-19.00",б!L191&amp;" 17.30-19.30",б!L191&amp;" 17.30-20.00",б!L191&amp;" 17.30-20.30",б!L191&amp;" 17.30-21.00",б!L191&amp;" 17.30-21.30",б!L191&amp;" 17.30-22.00",б!L191&amp;" 17.30-22.30",б!L191&amp;" 17.30-23.00",б!L191&amp;" 17.30-23.30",б!L191&amp;" 17.30-00.00",б!L191,б!L191,б!L191,б!L191,б!L191,б!L191,б!L191,б!L191,б!L191,б!L191,б!L191,б!L191,б!L191,б!L191&amp;" 19.00-19.30",б!L191&amp;" 19.00-20.00",б!L191&amp;" 19.00-20.30",б!L191&amp;" 19.00-21.00",б!L191&amp;" 19.00-21.30",б!L191&amp;" 19.00-22.00",б!L191&amp;" 19.00-22.30",б!L191&amp;" 19.00-23.00",б!L191&amp;" 19.00-23.30",б!L191&amp;" 19.00-00.00","",б!L191&amp;" ",б!L191&amp;" ",б!L191&amp;" ",б!L191&amp;" ",)))</f>
        <v/>
      </c>
      <c r="M197" s="35" t="str">
        <f>IF(а!N186="","",IF(AND(а!N184&lt;9,OR(а!M186="7 0,5",а!M186="7 1",а!M186="7 1,5",а!M186="7 2",а!M186="7 2,5",а!M186="7 3",а!M186="7 3,5",а!M186="7 4",а!M186="7 4,5",а!M186="7 5",а!M186="7 5,5",а!M186="7 6",а!M186="7 6,5",а!M186="7 7",а!M186="7а 0,5",а!M186="7а 1",а!M186="7а 1,5",а!M186="7а 2",а!M186="7а 2,5",а!M186="7а 3",а!M186="7а 3,5",а!M186="7а 4",а!M186="7а 4,5",а!M186="7а 5",а!M186="7а 5,5",а!M186="7а 6",а!M186="7а 6,5",а!M186="7а 7",а!M186="8 0,5",а!M186="8 1",а!M186="8 1,5",а!M186="8 2",а!M186="8 2,5",а!M186="8 3",а!M186="8 3,5",а!M186="8 4",а!M186="8 4,5",а!M186="8 5",а!M186="8 5,5",а!M186="8 6",а!M186="8 6,5",а!M186="8 7",а!M186="8а 0,5",а!M186="8а 1",а!M186="8а 1,5",а!M186="8а 2",а!M186="8а 2,5",а!M186="8а 3",а!M186="8а 3,5",а!M186="8а 4",а!M186="8а 4,5",а!M186="8а 5",а!M186="8а 5,5",а!M186="8а 6",а!M186="8а 6,5",а!M186="8а 7",а!M186="9 0,5",а!M186="9 1",а!M186="9 1,5",а!M186="9 2",а!M186="9 2,5",а!M186="9 3",а!M186="9 3,5",а!M186="9 4",а!M186="9 4,5",а!M186="9 5",а!M186="9 5,5",а!M186="9 6",а!M186="9 6,5",а!M186="9 7",а!M186="10 0,5",а!M186="10 1",а!M186="10 1,5",а!M186="10 2",а!M186="10 2,5",а!M186="10 3",а!M186="10 3,5",а!M186="10 4",а!M186="10 4,5",а!M186="10 5",а!M186="10 5,5",а!M186="10 6",а!M186="10 6,5",а!M186="10 7",)),"",CHOOSE(MATCH(а!N186,{"7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00";"в";"о";"б";"к";"уо"},),б!M191,б!M191,б!M191,б!M191,б!M191,б!M191,б!M191,б!M191,б!M191&amp;" 16.30-17.00",б!M191&amp;" 16.30-17.30",б!M191&amp;" 16.30-18.00",б!M191&amp;" 16.30-18.30",б!M191&amp;" 16.30-19.00",б!M191&amp;" 16.30-19.30",б!M191&amp;б!M191&amp;"  16.30-20.00",б!M191&amp;" 16.30-20.30",б!M191&amp;" 16.30-21.00",б!M191&amp;" 16.30-21.30",б!M191&amp;" 16.30-22.00",б!M191&amp;" 16.30-22.30",б!M191&amp;" 16.30-23.00",б!M191&amp;" 16.30-23.30",б!M191&amp;" 16.30-00.00",б!M191,б!M191,б!M191,б!M191,б!M191,б!M191,б!M191,б!M191,б!M191,б!M191&amp;" 17.00-17.30",б!M191&amp;" 17.00-18.00",б!M191&amp;" 17.00-18.30",б!M191&amp;" 17.00-19.00",б!M191&amp;" 17.00-19.30",б!M191&amp;" 17.00-20.00",б!M191&amp;" 17.00-20.30",б!M191&amp;" 17.00-21.00",б!M191&amp;" 17.00-21.30",б!M191&amp;" 17.00-22.00",б!M191&amp;" 17.00-22.30",б!M191&amp;" 17.00-23.00",б!M191&amp;" 17.00-23.30",б!M191&amp;" 17.00-00.00",б!M191,б!M191,б!M191,б!M191,б!M191,б!M191,б!M191,б!M191,б!M191,б!M191,б!M191,б!M191&amp;" 18.00-18.30",б!M191&amp;" 18.00-19.00",б!M191&amp;" 18.00-19.30",б!M191&amp;" 18.00-20.00",б!M191&amp;" 18.00-20.30",б!M191&amp;" 18.00-21.00",б!M191&amp;" 18.00-21.30",б!M191&amp;" 18.00-22.00",б!M191&amp;" 18.00-22.30",б!M191&amp;" 18.00-23.00",б!M191&amp;" 18.00-23.30",б!M191&amp;" 18.00-00.00",б!M191,б!M191,б!M191,б!M191,б!M191,б!M191,б!M191,б!M191&amp;" 16.00-16.30",б!M191&amp;" 16.00-17.00",б!M191&amp;" 16.00-17.30",б!M191&amp;" 16.00-18.00",б!M191&amp;" 16.00-18.30",б!M191&amp;" 16.00-19.00",б!M191&amp;" 16.00-19.30",б!M191&amp;" 16.00-20.00",б!M191&amp;" 16.00-20.30",б!M191&amp;" 16.00-21.00",б!M191&amp;" 16.00-21.30",б!M191&amp;" 16.00-22.00",б!M191&amp;" 16.00-22.30",б!M191&amp;" 16.00-23.00",б!M191&amp;" 16.00-23.30",б!M191&amp;" 16.00-00.00",б!M191,б!M191,б!M191,б!M191,б!M191,б!M191,б!M191,б!M191,б!M191,б!M191,б!M191&amp;" 17.30-18.00",б!M191&amp;" 17.30-18.30",б!M191&amp;" 17.30-19.00",б!M191&amp;" 17.30-19.30",б!M191&amp;" 17.30-20.00",б!M191&amp;" 17.30-20.30",б!M191&amp;" 17.30-21.00",б!M191&amp;" 17.30-21.30",б!M191&amp;" 17.30-22.00",б!M191&amp;" 17.30-22.30",б!M191&amp;" 17.30-23.00",б!M191&amp;" 17.30-23.30",б!M191&amp;" 17.30-00.00",б!M191,б!M191,б!M191,б!M191,б!M191,б!M191,б!M191,б!M191,б!M191,б!M191,б!M191,б!M191,б!M191,б!M191&amp;" 19.00-19.30",б!M191&amp;" 19.00-20.00",б!M191&amp;" 19.00-20.30",б!M191&amp;" 19.00-21.00",б!M191&amp;" 19.00-21.30",б!M191&amp;" 19.00-22.00",б!M191&amp;" 19.00-22.30",б!M191&amp;" 19.00-23.00",б!M191&amp;" 19.00-23.30",б!M191&amp;" 19.00-00.00","",б!M191&amp;" ",б!M191&amp;" ",б!M191&amp;" ",б!M191&amp;" ",)))</f>
        <v> </v>
      </c>
      <c r="N197" s="35" t="str">
        <f>IF(а!O186="","",IF(AND(а!O184&lt;9,OR(а!N186="7 0,5",а!N186="7 1",а!N186="7 1,5",а!N186="7 2",а!N186="7 2,5",а!N186="7 3",а!N186="7 3,5",а!N186="7 4",а!N186="7 4,5",а!N186="7 5",а!N186="7 5,5",а!N186="7 6",а!N186="7 6,5",а!N186="7 7",а!N186="7а 0,5",а!N186="7а 1",а!N186="7а 1,5",а!N186="7а 2",а!N186="7а 2,5",а!N186="7а 3",а!N186="7а 3,5",а!N186="7а 4",а!N186="7а 4,5",а!N186="7а 5",а!N186="7а 5,5",а!N186="7а 6",а!N186="7а 6,5",а!N186="7а 7",а!N186="8 0,5",а!N186="8 1",а!N186="8 1,5",а!N186="8 2",а!N186="8 2,5",а!N186="8 3",а!N186="8 3,5",а!N186="8 4",а!N186="8 4,5",а!N186="8 5",а!N186="8 5,5",а!N186="8 6",а!N186="8 6,5",а!N186="8 7",а!N186="8а 0,5",а!N186="8а 1",а!N186="8а 1,5",а!N186="8а 2",а!N186="8а 2,5",а!N186="8а 3",а!N186="8а 3,5",а!N186="8а 4",а!N186="8а 4,5",а!N186="8а 5",а!N186="8а 5,5",а!N186="8а 6",а!N186="8а 6,5",а!N186="8а 7",а!N186="9 0,5",а!N186="9 1",а!N186="9 1,5",а!N186="9 2",а!N186="9 2,5",а!N186="9 3",а!N186="9 3,5",а!N186="9 4",а!N186="9 4,5",а!N186="9 5",а!N186="9 5,5",а!N186="9 6",а!N186="9 6,5",а!N186="9 7",а!N186="10 0,5",а!N186="10 1",а!N186="10 1,5",а!N186="10 2",а!N186="10 2,5",а!N186="10 3",а!N186="10 3,5",а!N186="10 4",а!N186="10 4,5",а!N186="10 5",а!N186="10 5,5",а!N186="10 6",а!N186="10 6,5",а!N186="10 7",)),"",CHOOSE(MATCH(а!O186,{"7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00";"в";"о";"б";"к";"уо"},),б!N191,б!N191,б!N191,б!N191,б!N191,б!N191,б!N191,б!N191,б!N191&amp;" 16.30-17.00",б!N191&amp;" 16.30-17.30",б!N191&amp;" 16.30-18.00",б!N191&amp;" 16.30-18.30",б!N191&amp;" 16.30-19.00",б!N191&amp;" 16.30-19.30",б!N191&amp;б!N191&amp;"  16.30-20.00",б!N191&amp;" 16.30-20.30",б!N191&amp;" 16.30-21.00",б!N191&amp;" 16.30-21.30",б!N191&amp;" 16.30-22.00",б!N191&amp;" 16.30-22.30",б!N191&amp;" 16.30-23.00",б!N191&amp;" 16.30-23.30",б!N191&amp;" 16.30-00.00",б!N191,б!N191,б!N191,б!N191,б!N191,б!N191,б!N191,б!N191,б!N191,б!N191&amp;" 17.00-17.30",б!N191&amp;" 17.00-18.00",б!N191&amp;" 17.00-18.30",б!N191&amp;" 17.00-19.00",б!N191&amp;" 17.00-19.30",б!N191&amp;" 17.00-20.00",б!N191&amp;" 17.00-20.30",б!N191&amp;" 17.00-21.00",б!N191&amp;" 17.00-21.30",б!N191&amp;" 17.00-22.00",б!N191&amp;" 17.00-22.30",б!N191&amp;" 17.00-23.00",б!N191&amp;" 17.00-23.30",б!N191&amp;" 17.00-00.00",б!N191,б!N191,б!N191,б!N191,б!N191,б!N191,б!N191,б!N191,б!N191,б!N191,б!N191,б!N191&amp;" 18.00-18.30",б!N191&amp;" 18.00-19.00",б!N191&amp;" 18.00-19.30",б!N191&amp;" 18.00-20.00",б!N191&amp;" 18.00-20.30",б!N191&amp;" 18.00-21.00",б!N191&amp;" 18.00-21.30",б!N191&amp;" 18.00-22.00",б!N191&amp;" 18.00-22.30",б!N191&amp;" 18.00-23.00",б!N191&amp;" 18.00-23.30",б!N191&amp;" 18.00-00.00",б!N191,б!N191,б!N191,б!N191,б!N191,б!N191,б!N191,б!N191&amp;" 16.00-16.30",б!N191&amp;" 16.00-17.00",б!N191&amp;" 16.00-17.30",б!N191&amp;" 16.00-18.00",б!N191&amp;" 16.00-18.30",б!N191&amp;" 16.00-19.00",б!N191&amp;" 16.00-19.30",б!N191&amp;" 16.00-20.00",б!N191&amp;" 16.00-20.30",б!N191&amp;" 16.00-21.00",б!N191&amp;" 16.00-21.30",б!N191&amp;" 16.00-22.00",б!N191&amp;" 16.00-22.30",б!N191&amp;" 16.00-23.00",б!N191&amp;" 16.00-23.30",б!N191&amp;" 16.00-00.00",б!N191,б!N191,б!N191,б!N191,б!N191,б!N191,б!N191,б!N191,б!N191,б!N191,б!N191&amp;" 17.30-18.00",б!N191&amp;" 17.30-18.30",б!N191&amp;" 17.30-19.00",б!N191&amp;" 17.30-19.30",б!N191&amp;" 17.30-20.00",б!N191&amp;" 17.30-20.30",б!N191&amp;" 17.30-21.00",б!N191&amp;" 17.30-21.30",б!N191&amp;" 17.30-22.00",б!N191&amp;" 17.30-22.30",б!N191&amp;" 17.30-23.00",б!N191&amp;" 17.30-23.30",б!N191&amp;" 17.30-00.00",б!N191,б!N191,б!N191,б!N191,б!N191,б!N191,б!N191,б!N191,б!N191,б!N191,б!N191,б!N191,б!N191,б!N191&amp;" 19.00-19.30",б!N191&amp;" 19.00-20.00",б!N191&amp;" 19.00-20.30",б!N191&amp;" 19.00-21.00",б!N191&amp;" 19.00-21.30",б!N191&amp;" 19.00-22.00",б!N191&amp;" 19.00-22.30",б!N191&amp;" 19.00-23.00",б!N191&amp;" 19.00-23.30",б!N191&amp;" 19.00-00.00","",б!N191&amp;" ",б!N191&amp;" ",б!N191&amp;" ",б!N191&amp;" ",)))</f>
        <v> </v>
      </c>
      <c r="O197" s="35" t="str">
        <f>IF(а!P186="","",IF(AND(а!P184&lt;9,OR(а!O186="7 0,5",а!O186="7 1",а!O186="7 1,5",а!O186="7 2",а!O186="7 2,5",а!O186="7 3",а!O186="7 3,5",а!O186="7 4",а!O186="7 4,5",а!O186="7 5",а!O186="7 5,5",а!O186="7 6",а!O186="7 6,5",а!O186="7 7",а!O186="7а 0,5",а!O186="7а 1",а!O186="7а 1,5",а!O186="7а 2",а!O186="7а 2,5",а!O186="7а 3",а!O186="7а 3,5",а!O186="7а 4",а!O186="7а 4,5",а!O186="7а 5",а!O186="7а 5,5",а!O186="7а 6",а!O186="7а 6,5",а!O186="7а 7",а!O186="8 0,5",а!O186="8 1",а!O186="8 1,5",а!O186="8 2",а!O186="8 2,5",а!O186="8 3",а!O186="8 3,5",а!O186="8 4",а!O186="8 4,5",а!O186="8 5",а!O186="8 5,5",а!O186="8 6",а!O186="8 6,5",а!O186="8 7",а!O186="8а 0,5",а!O186="8а 1",а!O186="8а 1,5",а!O186="8а 2",а!O186="8а 2,5",а!O186="8а 3",а!O186="8а 3,5",а!O186="8а 4",а!O186="8а 4,5",а!O186="8а 5",а!O186="8а 5,5",а!O186="8а 6",а!O186="8а 6,5",а!O186="8а 7",а!O186="9 0,5",а!O186="9 1",а!O186="9 1,5",а!O186="9 2",а!O186="9 2,5",а!O186="9 3",а!O186="9 3,5",а!O186="9 4",а!O186="9 4,5",а!O186="9 5",а!O186="9 5,5",а!O186="9 6",а!O186="9 6,5",а!O186="9 7",а!O186="10 0,5",а!O186="10 1",а!O186="10 1,5",а!O186="10 2",а!O186="10 2,5",а!O186="10 3",а!O186="10 3,5",а!O186="10 4",а!O186="10 4,5",а!O186="10 5",а!O186="10 5,5",а!O186="10 6",а!O186="10 6,5",а!O186="10 7",)),"",CHOOSE(MATCH(а!P186,{"7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00","в","о","б","к","уо"},),б!O191,б!O191,б!O191,б!O191,б!O191,б!O191,б!O191,б!O191,б!O191&amp;" 16.30-17.00",б!O191&amp;" 16.30-17.30",б!O191&amp;" 16.30-18.00",б!O191&amp;" 16.30-18.30",б!O191&amp;" 16.30-19.00",б!O191&amp;" 16.30-19.30",б!O191&amp;б!O191&amp;"  16.30-20.00",б!O191&amp;" 16.30-20.30",б!O191&amp;" 16.30-21.00",б!O191&amp;" 16.30-21.30",б!O191&amp;" 16.30-22.00",б!O191&amp;" 16.30-22.30",б!O191&amp;" 16.30-23.00",б!O191&amp;" 16.30-23.30",б!O191&amp;" 16.30-00.00",б!O191,б!O191,б!O191,б!O191,б!O191,б!O191,б!O191,б!O191,б!O191,б!O191&amp;" 17.00-17.30",б!O191&amp;" 17.00-18.00",б!O191&amp;" 17.00-18.30",б!O191&amp;" 17.00-19.00",б!O191&amp;" 17.00-19.30",б!O191&amp;" 17.00-20.00",б!O191&amp;" 17.00-20.30",б!O191&amp;" 17.00-21.00",б!O191&amp;" 17.00-21.30",б!O191&amp;" 17.00-22.00",б!O191&amp;" 17.00-22.30",б!O191&amp;" 17.00-23.00",б!O191&amp;" 17.00-23.30",б!O191&amp;" 17.00-00.00",б!O191,б!O191,б!O191,б!O191,б!O191,б!O191,б!O191,б!O191,б!O191,б!O191,б!O191,б!O191&amp;" 18.00-18.30",б!O191&amp;" 18.00-19.00",б!O191&amp;" 18.00-19.30",б!O191&amp;" 18.00-20.00",б!O191&amp;" 18.00-20.30",б!O191&amp;" 18.00-21.00",б!O191&amp;" 18.00-21.30",б!O191&amp;" 18.00-22.00",б!O191&amp;" 18.00-22.30",б!O191&amp;" 18.00-23.00",б!O191&amp;" 18.00-23.30",б!O191&amp;" 18.00-00.00",б!O191,б!O191,б!O191,б!O191,б!O191,б!O191,б!O191,б!O191&amp;" 16.00-16.30",б!O191&amp;" 16.00-17.00",б!O191&amp;" 16.00-17.30",б!O191&amp;" 16.00-18.00",б!O191&amp;" 16.00-18.30",б!O191&amp;" 16.00-19.00",б!O191&amp;" 16.00-19.30",б!O191&amp;" 16.00-20.00",б!O191&amp;" 16.00-20.30",б!O191&amp;" 16.00-21.00",б!O191&amp;" 16.00-21.30",б!O191&amp;" 16.00-22.00",б!O191&amp;" 16.00-22.30",б!O191&amp;" 16.00-23.00",б!O191&amp;" 16.00-23.30",б!O191&amp;" 16.00-00.00",б!O191,б!O191,б!O191,б!O191,б!O191,б!O191,б!O191,б!O191,б!O191,б!O191,б!O191&amp;" 17.30-18.00",б!O191&amp;" 17.30-18.30",б!O191&amp;" 17.30-19.00",б!O191&amp;" 17.30-19.30",б!O191&amp;" 17.30-20.00",б!O191&amp;" 17.30-20.30",б!O191&amp;" 17.30-21.00",б!O191&amp;" 17.30-21.30",б!O191&amp;" 17.30-22.00",б!O191&amp;" 17.30-22.30",б!O191&amp;" 17.30-23.00",б!O191&amp;" 17.30-23.30",б!O191&amp;" 17.30-00.00",б!O191,б!O191,б!O191,б!O191,б!O191,б!O191,б!O191,б!O191,б!O191,б!O191,б!O191,б!O191,б!O191,б!O191&amp;" 19.00-19.30",б!O191&amp;" 19.00-20.00",б!O191&amp;" 19.00-20.30",б!O191&amp;" 19.00-21.00",б!O191&amp;" 19.00-21.30",б!O191&amp;" 19.00-22.00",б!O191&amp;" 19.00-22.30",б!O191&amp;" 19.00-23.00",б!O191&amp;" 19.00-23.30",б!O191&amp;" 19.00-00.00","",б!O191&amp;" ",б!O191&amp;" ",б!O191&amp;" ",б!O191&amp;" ",)))</f>
        <v> </v>
      </c>
      <c r="P197" s="35" t="str">
        <f>IF(а!Q186="","",IF(AND(а!Q184&lt;9,OR(а!P186="7 0,5",а!P186="7 1",а!P186="7 1,5",а!P186="7 2",а!P186="7 2,5",а!P186="7 3",а!P186="7 3,5",а!P186="7 4",а!P186="7 4,5",а!P186="7 5",а!P186="7 5,5",а!P186="7 6",а!P186="7 6,5",а!P186="7 7",а!P186="7а 0,5",а!P186="7а 1",а!P186="7а 1,5",а!P186="7а 2",а!P186="7а 2,5",а!P186="7а 3",а!P186="7а 3,5",а!P186="7а 4",а!P186="7а 4,5",а!P186="7а 5",а!P186="7а 5,5",а!P186="7а 6",а!P186="7а 6,5",а!P186="7а 7",а!P186="8 0,5",а!P186="8 1",а!P186="8 1,5",а!P186="8 2",а!P186="8 2,5",а!P186="8 3",а!P186="8 3,5",а!P186="8 4",а!P186="8 4,5",а!P186="8 5",а!P186="8 5,5",а!P186="8 6",а!P186="8 6,5",а!P186="8 7",а!P186="8а 0,5",а!P186="8а 1",а!P186="8а 1,5",а!P186="8а 2",а!P186="8а 2,5",а!P186="8а 3",а!P186="8а 3,5",а!P186="8а 4",а!P186="8а 4,5",а!P186="8а 5",а!P186="8а 5,5",а!P186="8а 6",а!P186="8а 6,5",а!P186="8а 7",а!P186="9 0,5",а!P186="9 1",а!P186="9 1,5",а!P186="9 2",а!P186="9 2,5",а!P186="9 3",а!P186="9 3,5",а!P186="9 4",а!P186="9 4,5",а!P186="9 5",а!P186="9 5,5",а!P186="9 6",а!P186="9 6,5",а!P186="9 7",а!P186="10 0,5",а!P186="10 1",а!P186="10 1,5",а!P186="10 2",а!P186="10 2,5",а!P186="10 3",а!P186="10 3,5",а!P186="10 4",а!P186="10 4,5",а!P186="10 5",а!P186="10 5,5",а!P186="10 6",а!P186="10 6,5",а!P186="10 7",)),"",CHOOSE(MATCH(а!Q186,{"7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00","в","о","б","к","уо"},),б!P191,б!P191,б!P191,б!P191,б!P191,б!P191,б!P191,б!P191,б!P191&amp;" 16.30-17.00",б!P191&amp;" 16.30-17.30",б!P191&amp;" 16.30-18.00",б!P191&amp;" 16.30-18.30",б!P191&amp;" 16.30-19.00",б!P191&amp;" 16.30-19.30",б!P191&amp;б!P191&amp;"  16.30-20.00",б!P191&amp;" 16.30-20.30",б!P191&amp;" 16.30-21.00",б!P191&amp;" 16.30-21.30",б!P191&amp;" 16.30-22.00",б!P191&amp;" 16.30-22.30",б!P191&amp;" 16.30-23.00",б!P191&amp;" 16.30-23.30",б!P191&amp;" 16.30-00.00",б!P191,б!P191,б!P191,б!P191,б!P191,б!P191,б!P191,б!P191,б!P191,б!P191&amp;" 17.00-17.30",б!P191&amp;" 17.00-18.00",б!P191&amp;" 17.00-18.30",б!P191&amp;" 17.00-19.00",б!P191&amp;" 17.00-19.30",б!P191&amp;" 17.00-20.00",б!P191&amp;" 17.00-20.30",б!P191&amp;" 17.00-21.00",б!P191&amp;" 17.00-21.30",б!P191&amp;" 17.00-22.00",б!P191&amp;" 17.00-22.30",б!P191&amp;" 17.00-23.00",б!P191&amp;" 17.00-23.30",б!P191&amp;" 17.00-00.00",б!P191,б!P191,б!P191,б!P191,б!P191,б!P191,б!P191,б!P191,б!P191,б!P191,б!P191,б!P191&amp;" 18.00-18.30",б!P191&amp;" 18.00-19.00",б!P191&amp;" 18.00-19.30",б!P191&amp;" 18.00-20.00",б!P191&amp;" 18.00-20.30",б!P191&amp;" 18.00-21.00",б!P191&amp;" 18.00-21.30",б!P191&amp;" 18.00-22.00",б!P191&amp;" 18.00-22.30",б!P191&amp;" 18.00-23.00",б!P191&amp;" 18.00-23.30",б!P191&amp;" 18.00-00.00",б!P191,б!P191,б!P191,б!P191,б!P191,б!P191,б!P191,б!P191&amp;" 16.00-16.30",б!P191&amp;" 16.00-17.00",б!P191&amp;" 16.00-17.30",б!P191&amp;" 16.00-18.00",б!P191&amp;" 16.00-18.30",б!P191&amp;" 16.00-19.00",б!P191&amp;" 16.00-19.30",б!P191&amp;" 16.00-20.00",б!P191&amp;" 16.00-20.30",б!P191&amp;" 16.00-21.00",б!P191&amp;" 16.00-21.30",б!P191&amp;" 16.00-22.00",б!P191&amp;" 16.00-22.30",б!P191&amp;" 16.00-23.00",б!P191&amp;" 16.00-23.30",б!P191&amp;" 16.00-00.00",б!P191,б!P191,б!P191,б!P191,б!P191,б!P191,б!P191,б!P191,б!P191,б!P191,б!P191&amp;" 17.30-18.00",б!P191&amp;" 17.30-18.30",б!P191&amp;" 17.30-19.00",б!P191&amp;" 17.30-19.30",б!P191&amp;" 17.30-20.00",б!P191&amp;" 17.30-20.30",б!P191&amp;" 17.30-21.00",б!P191&amp;" 17.30-21.30",б!P191&amp;" 17.30-22.00",б!P191&amp;" 17.30-22.30",б!P191&amp;" 17.30-23.00",б!P191&amp;" 17.30-23.30",б!P191&amp;" 17.30-00.00",б!P191,б!P191,б!P191,б!P191,б!P191,б!P191,б!P191,б!P191,б!P191,б!P191,б!P191,б!P191,б!P191,б!P191&amp;" 19.00-19.30",б!P191&amp;" 19.00-20.00",б!P191&amp;" 19.00-20.30",б!P191&amp;" 19.00-21.00",б!P191&amp;" 19.00-21.30",б!P191&amp;" 19.00-22.00",б!P191&amp;" 19.00-22.30",б!P191&amp;" 19.00-23.00",б!P191&amp;" 19.00-23.30",б!P191&amp;" 19.00-00.00","",б!P191&amp;" ",б!P191&amp;" ",б!P191&amp;" ",б!P191&amp;" ",)))</f>
        <v> </v>
      </c>
      <c r="Q197" s="35" t="str">
        <f>IF(а!R186="","",IF(AND(а!R184&lt;9,OR(а!Q186="7 0,5",а!Q186="7 1",а!Q186="7 1,5",а!Q186="7 2",а!Q186="7 2,5",а!Q186="7 3",а!Q186="7 3,5",а!Q186="7 4",а!Q186="7 4,5",а!Q186="7 5",а!Q186="7 5,5",а!Q186="7 6",а!Q186="7 6,5",а!Q186="7 7",а!Q186="7а 0,5",а!Q186="7а 1",а!Q186="7а 1,5",а!Q186="7а 2",а!Q186="7а 2,5",а!Q186="7а 3",а!Q186="7а 3,5",а!Q186="7а 4",а!Q186="7а 4,5",а!Q186="7а 5",а!Q186="7а 5,5",а!Q186="7а 6",а!Q186="7а 6,5",а!Q186="7а 7",а!Q186="8 0,5",а!Q186="8 1",а!Q186="8 1,5",а!Q186="8 2",а!Q186="8 2,5",а!Q186="8 3",а!Q186="8 3,5",а!Q186="8 4",а!Q186="8 4,5",а!Q186="8 5",а!Q186="8 5,5",а!Q186="8 6",а!Q186="8 6,5",а!Q186="8 7",а!Q186="8а 0,5",а!Q186="8а 1",а!Q186="8а 1,5",а!Q186="8а 2",а!Q186="8а 2,5",а!Q186="8а 3",а!Q186="8а 3,5",а!Q186="8а 4",а!Q186="8а 4,5",а!Q186="8а 5",а!Q186="8а 5,5",а!Q186="8а 6",а!Q186="8а 6,5",а!Q186="8а 7",а!Q186="9 0,5",а!Q186="9 1",а!Q186="9 1,5",а!Q186="9 2",а!Q186="9 2,5",а!Q186="9 3",а!Q186="9 3,5",а!Q186="9 4",а!Q186="9 4,5",а!Q186="9 5",а!Q186="9 5,5",а!Q186="9 6",а!Q186="9 6,5",а!Q186="9 7",а!Q186="10 0,5",а!Q186="10 1",а!Q186="10 1,5",а!Q186="10 2",а!Q186="10 2,5",а!Q186="10 3",а!Q186="10 3,5",а!Q186="10 4",а!Q186="10 4,5",а!Q186="10 5",а!Q186="10 5,5",а!Q186="10 6",а!Q186="10 6,5",а!Q186="10 7",)),"",CHOOSE(MATCH(а!R186,{"7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00","в","о","б","к","уо"},),б!Q191,б!Q191,б!Q191,б!Q191,б!Q191,б!Q191,б!Q191,б!Q191,б!Q191&amp;" 16.30-17.00",б!Q191&amp;" 16.30-17.30",б!Q191&amp;" 16.30-18.00",б!Q191&amp;" 16.30-18.30",б!Q191&amp;" 16.30-19.00",б!Q191&amp;" 16.30-19.30",б!Q191&amp;б!Q191&amp;"  16.30-20.00",б!Q191&amp;" 16.30-20.30",б!Q191&amp;" 16.30-21.00",б!Q191&amp;" 16.30-21.30",б!Q191&amp;" 16.30-22.00",б!Q191&amp;" 16.30-22.30",б!Q191&amp;" 16.30-23.00",б!Q191&amp;" 16.30-23.30",б!Q191&amp;" 16.30-00.00",б!Q191,б!Q191,б!Q191,б!Q191,б!Q191,б!Q191,б!Q191,б!Q191,б!Q191,б!Q191&amp;" 17.00-17.30",б!Q191&amp;" 17.00-18.00",б!Q191&amp;" 17.00-18.30",б!Q191&amp;" 17.00-19.00",б!Q191&amp;" 17.00-19.30",б!Q191&amp;" 17.00-20.00",б!Q191&amp;" 17.00-20.30",б!Q191&amp;" 17.00-21.00",б!Q191&amp;" 17.00-21.30",б!Q191&amp;" 17.00-22.00",б!Q191&amp;" 17.00-22.30",б!Q191&amp;" 17.00-23.00",б!Q191&amp;" 17.00-23.30",б!Q191&amp;" 17.00-00.00",б!Q191,б!Q191,б!Q191,б!Q191,б!Q191,б!Q191,б!Q191,б!Q191,б!Q191,б!Q191,б!Q191,б!Q191&amp;" 18.00-18.30",б!Q191&amp;" 18.00-19.00",б!Q191&amp;" 18.00-19.30",б!Q191&amp;" 18.00-20.00",б!Q191&amp;" 18.00-20.30",б!Q191&amp;" 18.00-21.00",б!Q191&amp;" 18.00-21.30",б!Q191&amp;" 18.00-22.00",б!Q191&amp;" 18.00-22.30",б!Q191&amp;" 18.00-23.00",б!Q191&amp;" 18.00-23.30",б!Q191&amp;" 18.00-00.00",б!Q191,б!Q191,б!Q191,б!Q191,б!Q191,б!Q191,б!Q191,б!Q191&amp;" 16.00-16.30",б!Q191&amp;" 16.00-17.00",б!Q191&amp;" 16.00-17.30",б!Q191&amp;" 16.00-18.00",б!Q191&amp;" 16.00-18.30",б!Q191&amp;" 16.00-19.00",б!Q191&amp;" 16.00-19.30",б!Q191&amp;" 16.00-20.00",б!Q191&amp;" 16.00-20.30",б!Q191&amp;" 16.00-21.00",б!Q191&amp;" 16.00-21.30",б!Q191&amp;" 16.00-22.00",б!Q191&amp;" 16.00-22.30",б!Q191&amp;" 16.00-23.00",б!Q191&amp;" 16.00-23.30",б!Q191&amp;" 16.00-00.00",б!Q191,б!Q191,б!Q191,б!Q191,б!Q191,б!Q191,б!Q191,б!Q191,б!Q191,б!Q191,б!Q191&amp;" 17.30-18.00",б!Q191&amp;" 17.30-18.30",б!Q191&amp;" 17.30-19.00",б!Q191&amp;" 17.30-19.30",б!Q191&amp;" 17.30-20.00",б!Q191&amp;" 17.30-20.30",б!Q191&amp;" 17.30-21.00",б!Q191&amp;" 17.30-21.30",б!Q191&amp;" 17.30-22.00",б!Q191&amp;" 17.30-22.30",б!Q191&amp;" 17.30-23.00",б!Q191&amp;" 17.30-23.30",б!Q191&amp;" 17.30-00.00",б!Q191,б!Q191,б!Q191,б!Q191,б!Q191,б!Q191,б!Q191,б!Q191,б!Q191,б!Q191,б!Q191,б!Q191,б!Q191,б!Q191&amp;" 19.00-19.30",б!Q191&amp;" 19.00-20.00",б!Q191&amp;" 19.00-20.30",б!Q191&amp;" 19.00-21.00",б!Q191&amp;" 19.00-21.30",б!Q191&amp;" 19.00-22.00",б!Q191&amp;" 19.00-22.30",б!Q191&amp;" 19.00-23.00",б!Q191&amp;" 19.00-23.30",б!Q191&amp;" 19.00-00.00","",б!Q191&amp;" ",б!Q191&amp;" ",б!Q191&amp;" ",б!Q191&amp;" ",)))</f>
        <v> </v>
      </c>
      <c r="R197" s="35" t="str">
        <f>IF(а!S186="","",IF(AND(а!S184&lt;9,OR(а!R186="7 0,5",а!R186="7 1",а!R186="7 1,5",а!R186="7 2",а!R186="7 2,5",а!R186="7 3",а!R186="7 3,5",а!R186="7 4",а!R186="7 4,5",а!R186="7 5",а!R186="7 5,5",а!R186="7 6",а!R186="7 6,5",а!R186="7 7",а!R186="7а 0,5",а!R186="7а 1",а!R186="7а 1,5",а!R186="7а 2",а!R186="7а 2,5",а!R186="7а 3",а!R186="7а 3,5",а!R186="7а 4",а!R186="7а 4,5",а!R186="7а 5",а!R186="7а 5,5",а!R186="7а 6",а!R186="7а 6,5",а!R186="7а 7",а!R186="8 0,5",а!R186="8 1",а!R186="8 1,5",а!R186="8 2",а!R186="8 2,5",а!R186="8 3",а!R186="8 3,5",а!R186="8 4",а!R186="8 4,5",а!R186="8 5",а!R186="8 5,5",а!R186="8 6",а!R186="8 6,5",а!R186="8 7",а!R186="8а 0,5",а!R186="8а 1",а!R186="8а 1,5",а!R186="8а 2",а!R186="8а 2,5",а!R186="8а 3",а!R186="8а 3,5",а!R186="8а 4",а!R186="8а 4,5",а!R186="8а 5",а!R186="8а 5,5",а!R186="8а 6",а!R186="8а 6,5",а!R186="8а 7",а!R186="9 0,5",а!R186="9 1",а!R186="9 1,5",а!R186="9 2",а!R186="9 2,5",а!R186="9 3",а!R186="9 3,5",а!R186="9 4",а!R186="9 4,5",а!R186="9 5",а!R186="9 5,5",а!R186="9 6",а!R186="9 6,5",а!R186="9 7",а!R186="10 0,5",а!R186="10 1",а!R186="10 1,5",а!R186="10 2",а!R186="10 2,5",а!R186="10 3",а!R186="10 3,5",а!R186="10 4",а!R186="10 4,5",а!R186="10 5",а!R186="10 5,5",а!R186="10 6",а!R186="10 6,5",а!R186="10 7",)),"",CHOOSE(MATCH(а!S186,{"7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00","в","о","б","к","уо"},),б!R191,б!R191,б!R191,б!R191,б!R191,б!R191,б!R191,б!R191,б!R191&amp;" 16.30-17.00",б!R191&amp;" 16.30-17.30",б!R191&amp;" 16.30-18.00",б!R191&amp;" 16.30-18.30",б!R191&amp;" 16.30-19.00",б!R191&amp;" 16.30-19.30",б!R191&amp;б!R191&amp;"  16.30-20.00",б!R191&amp;" 16.30-20.30",б!R191&amp;" 16.30-21.00",б!R191&amp;" 16.30-21.30",б!R191&amp;" 16.30-22.00",б!R191&amp;" 16.30-22.30",б!R191&amp;" 16.30-23.00",б!R191&amp;" 16.30-23.30",б!R191&amp;" 16.30-00.00",б!R191,б!R191,б!R191,б!R191,б!R191,б!R191,б!R191,б!R191,б!R191,б!R191&amp;" 17.00-17.30",б!R191&amp;" 17.00-18.00",б!R191&amp;" 17.00-18.30",б!R191&amp;" 17.00-19.00",б!R191&amp;" 17.00-19.30",б!R191&amp;" 17.00-20.00",б!R191&amp;" 17.00-20.30",б!R191&amp;" 17.00-21.00",б!R191&amp;" 17.00-21.30",б!R191&amp;" 17.00-22.00",б!R191&amp;" 17.00-22.30",б!R191&amp;" 17.00-23.00",б!R191&amp;" 17.00-23.30",б!R191&amp;" 17.00-00.00",б!R191,б!R191,б!R191,б!R191,б!R191,б!R191,б!R191,б!R191,б!R191,б!R191,б!R191,б!R191&amp;" 18.00-18.30",б!R191&amp;" 18.00-19.00",б!R191&amp;" 18.00-19.30",б!R191&amp;" 18.00-20.00",б!R191&amp;" 18.00-20.30",б!R191&amp;" 18.00-21.00",б!R191&amp;" 18.00-21.30",б!R191&amp;" 18.00-22.00",б!R191&amp;" 18.00-22.30",б!R191&amp;" 18.00-23.00",б!R191&amp;" 18.00-23.30",б!R191&amp;" 18.00-00.00",б!R191,б!R191,б!R191,б!R191,б!R191,б!R191,б!R191,б!R191&amp;" 16.00-16.30",б!R191&amp;" 16.00-17.00",б!R191&amp;" 16.00-17.30",б!R191&amp;" 16.00-18.00",б!R191&amp;" 16.00-18.30",б!R191&amp;" 16.00-19.00",б!R191&amp;" 16.00-19.30",б!R191&amp;" 16.00-20.00",б!R191&amp;" 16.00-20.30",б!R191&amp;" 16.00-21.00",б!R191&amp;" 16.00-21.30",б!R191&amp;" 16.00-22.00",б!R191&amp;" 16.00-22.30",б!R191&amp;" 16.00-23.00",б!R191&amp;" 16.00-23.30",б!R191&amp;" 16.00-00.00",б!R191,б!R191,б!R191,б!R191,б!R191,б!R191,б!R191,б!R191,б!R191,б!R191,б!R191&amp;" 17.30-18.00",б!R191&amp;" 17.30-18.30",б!R191&amp;" 17.30-19.00",б!R191&amp;" 17.30-19.30",б!R191&amp;" 17.30-20.00",б!R191&amp;" 17.30-20.30",б!R191&amp;" 17.30-21.00",б!R191&amp;" 17.30-21.30",б!R191&amp;" 17.30-22.00",б!R191&amp;" 17.30-22.30",б!R191&amp;" 17.30-23.00",б!R191&amp;" 17.30-23.30",б!R191&amp;" 17.30-00.00",б!R191,б!R191,б!R191,б!R191,б!R191,б!R191,б!R191,б!R191,б!R191,б!R191,б!R191,б!R191,б!R191,б!R191&amp;" 19.00-19.30",б!R191&amp;" 19.00-20.00",б!R191&amp;" 19.00-20.30",б!R191&amp;" 19.00-21.00",б!R191&amp;" 19.00-21.30",б!R191&amp;" 19.00-22.00",б!R191&amp;" 19.00-22.30",б!R191&amp;" 19.00-23.00",б!R191&amp;" 19.00-23.30",б!R191&amp;" 19.00-00.00","",б!R191&amp;" ",б!R191&amp;" ",б!R191&amp;" ",б!R191&amp;" ",)))</f>
        <v> </v>
      </c>
      <c r="S197" s="35" t="str">
        <f>IF(а!T186="","",IF(AND(а!T184&lt;9,OR(а!S186="7 0,5",а!S186="7 1",а!S186="7 1,5",а!S186="7 2",а!S186="7 2,5",а!S186="7 3",а!S186="7 3,5",а!S186="7 4",а!S186="7 4,5",а!S186="7 5",а!S186="7 5,5",а!S186="7 6",а!S186="7 6,5",а!S186="7 7",а!S186="7а 0,5",а!S186="7а 1",а!S186="7а 1,5",а!S186="7а 2",а!S186="7а 2,5",а!S186="7а 3",а!S186="7а 3,5",а!S186="7а 4",а!S186="7а 4,5",а!S186="7а 5",а!S186="7а 5,5",а!S186="7а 6",а!S186="7а 6,5",а!S186="7а 7",а!S186="8 0,5",а!S186="8 1",а!S186="8 1,5",а!S186="8 2",а!S186="8 2,5",а!S186="8 3",а!S186="8 3,5",а!S186="8 4",а!S186="8 4,5",а!S186="8 5",а!S186="8 5,5",а!S186="8 6",а!S186="8 6,5",а!S186="8 7",а!S186="8а 0,5",а!S186="8а 1",а!S186="8а 1,5",а!S186="8а 2",а!S186="8а 2,5",а!S186="8а 3",а!S186="8а 3,5",а!S186="8а 4",а!S186="8а 4,5",а!S186="8а 5",а!S186="8а 5,5",а!S186="8а 6",а!S186="8а 6,5",а!S186="8а 7",а!S186="9 0,5",а!S186="9 1",а!S186="9 1,5",а!S186="9 2",а!S186="9 2,5",а!S186="9 3",а!S186="9 3,5",а!S186="9 4",а!S186="9 4,5",а!S186="9 5",а!S186="9 5,5",а!S186="9 6",а!S186="9 6,5",а!S186="9 7",а!S186="10 0,5",а!S186="10 1",а!S186="10 1,5",а!S186="10 2",а!S186="10 2,5",а!S186="10 3",а!S186="10 3,5",а!S186="10 4",а!S186="10 4,5",а!S186="10 5",а!S186="10 5,5",а!S186="10 6",а!S186="10 6,5",а!S186="10 7",)),"",CHOOSE(MATCH(а!T186,{"7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00","в","о","б","к","уо"},),б!S191,б!S191,б!S191,б!S191,б!S191,б!S191,б!S191,б!S191,б!S191&amp;" 16.30-17.00",б!S191&amp;" 16.30-17.30",б!S191&amp;" 16.30-18.00",б!S191&amp;" 16.30-18.30",б!S191&amp;" 16.30-19.00",б!S191&amp;" 16.30-19.30",б!S191&amp;б!S191&amp;"  16.30-20.00",б!S191&amp;" 16.30-20.30",б!S191&amp;" 16.30-21.00",б!S191&amp;" 16.30-21.30",б!S191&amp;" 16.30-22.00",б!S191&amp;" 16.30-22.30",б!S191&amp;" 16.30-23.00",б!S191&amp;" 16.30-23.30",б!S191&amp;" 16.30-00.00",б!S191,б!S191,б!S191,б!S191,б!S191,б!S191,б!S191,б!S191,б!S191,б!S191&amp;" 17.00-17.30",б!S191&amp;" 17.00-18.00",б!S191&amp;" 17.00-18.30",б!S191&amp;" 17.00-19.00",б!S191&amp;" 17.00-19.30",б!S191&amp;" 17.00-20.00",б!S191&amp;" 17.00-20.30",б!S191&amp;" 17.00-21.00",б!S191&amp;" 17.00-21.30",б!S191&amp;" 17.00-22.00",б!S191&amp;" 17.00-22.30",б!S191&amp;" 17.00-23.00",б!S191&amp;" 17.00-23.30",б!S191&amp;" 17.00-00.00",б!S191,б!S191,б!S191,б!S191,б!S191,б!S191,б!S191,б!S191,б!S191,б!S191,б!S191,б!S191&amp;" 18.00-18.30",б!S191&amp;" 18.00-19.00",б!S191&amp;" 18.00-19.30",б!S191&amp;" 18.00-20.00",б!S191&amp;" 18.00-20.30",б!S191&amp;" 18.00-21.00",б!S191&amp;" 18.00-21.30",б!S191&amp;" 18.00-22.00",б!S191&amp;" 18.00-22.30",б!S191&amp;" 18.00-23.00",б!S191&amp;" 18.00-23.30",б!S191&amp;" 18.00-00.00",б!S191,б!S191,б!S191,б!S191,б!S191,б!S191,б!S191,б!S191&amp;" 16.00-16.30",б!S191&amp;" 16.00-17.00",б!S191&amp;" 16.00-17.30",б!S191&amp;" 16.00-18.00",б!S191&amp;" 16.00-18.30",б!S191&amp;" 16.00-19.00",б!S191&amp;" 16.00-19.30",б!S191&amp;" 16.00-20.00",б!S191&amp;" 16.00-20.30",б!S191&amp;" 16.00-21.00",б!S191&amp;" 16.00-21.30",б!S191&amp;" 16.00-22.00",б!S191&amp;" 16.00-22.30",б!S191&amp;" 16.00-23.00",б!S191&amp;" 16.00-23.30",б!S191&amp;" 16.00-00.00",б!S191,б!S191,б!S191,б!S191,б!S191,б!S191,б!S191,б!S191,б!S191,б!S191,б!S191&amp;" 17.30-18.00",б!S191&amp;" 17.30-18.30",б!S191&amp;" 17.30-19.00",б!S191&amp;" 17.30-19.30",б!S191&amp;" 17.30-20.00",б!S191&amp;" 17.30-20.30",б!S191&amp;" 17.30-21.00",б!S191&amp;" 17.30-21.30",б!S191&amp;" 17.30-22.00",б!S191&amp;" 17.30-22.30",б!S191&amp;" 17.30-23.00",б!S191&amp;" 17.30-23.30",б!S191&amp;" 17.30-00.00",б!S191,б!S191,б!S191,б!S191,б!S191,б!S191,б!S191,б!S191,б!S191,б!S191,б!S191,б!S191,б!S191,б!S191&amp;" 19.00-19.30",б!S191&amp;" 19.00-20.00",б!S191&amp;" 19.00-20.30",б!S191&amp;" 19.00-21.00",б!S191&amp;" 19.00-21.30",б!S191&amp;" 19.00-22.00",б!S191&amp;" 19.00-22.30",б!S191&amp;" 19.00-23.00",б!S191&amp;" 19.00-23.30",б!S191&amp;" 19.00-00.00","",б!S191&amp;" ",б!S191&amp;" ",б!S191&amp;" ",б!S191&amp;" ",)))</f>
        <v> </v>
      </c>
      <c r="T197" s="35" t="str">
        <f>IF(а!U186="","",IF(AND(а!U184&lt;9,OR(а!T186="7 0,5",а!T186="7 1",а!T186="7 1,5",а!T186="7 2",а!T186="7 2,5",а!T186="7 3",а!T186="7 3,5",а!T186="7 4",а!T186="7 4,5",а!T186="7 5",а!T186="7 5,5",а!T186="7 6",а!T186="7 6,5",а!T186="7 7",а!T186="7а 0,5",а!T186="7а 1",а!T186="7а 1,5",а!T186="7а 2",а!T186="7а 2,5",а!T186="7а 3",а!T186="7а 3,5",а!T186="7а 4",а!T186="7а 4,5",а!T186="7а 5",а!T186="7а 5,5",а!T186="7а 6",а!T186="7а 6,5",а!T186="7а 7",а!T186="8 0,5",а!T186="8 1",а!T186="8 1,5",а!T186="8 2",а!T186="8 2,5",а!T186="8 3",а!T186="8 3,5",а!T186="8 4",а!T186="8 4,5",а!T186="8 5",а!T186="8 5,5",а!T186="8 6",а!T186="8 6,5",а!T186="8 7",а!T186="8а 0,5",а!T186="8а 1",а!T186="8а 1,5",а!T186="8а 2",а!T186="8а 2,5",а!T186="8а 3",а!T186="8а 3,5",а!T186="8а 4",а!T186="8а 4,5",а!T186="8а 5",а!T186="8а 5,5",а!T186="8а 6",а!T186="8а 6,5",а!T186="8а 7",а!T186="9 0,5",а!T186="9 1",а!T186="9 1,5",а!T186="9 2",а!T186="9 2,5",а!T186="9 3",а!T186="9 3,5",а!T186="9 4",а!T186="9 4,5",а!T186="9 5",а!T186="9 5,5",а!T186="9 6",а!T186="9 6,5",а!T186="9 7",а!T186="10 0,5",а!T186="10 1",а!T186="10 1,5",а!T186="10 2",а!T186="10 2,5",а!T186="10 3",а!T186="10 3,5",а!T186="10 4",а!T186="10 4,5",а!T186="10 5",а!T186="10 5,5",а!T186="10 6",а!T186="10 6,5",а!T186="10 7",)),"",CHOOSE(MATCH(а!U186,{"7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00";"в";"о";"б";"к";"уо"},),б!T191,б!T191,б!T191,б!T191,б!T191,б!T191,б!T191,б!T191,б!T191&amp;" 16.30-17.00",б!T191&amp;" 16.30-17.30",б!T191&amp;" 16.30-18.00",б!T191&amp;" 16.30-18.30",б!T191&amp;" 16.30-19.00",б!T191&amp;" 16.30-19.30",б!T191&amp;б!T191&amp;"  16.30-20.00",б!T191&amp;" 16.30-20.30",б!T191&amp;" 16.30-21.00",б!T191&amp;" 16.30-21.30",б!T191&amp;" 16.30-22.00",б!T191&amp;" 16.30-22.30",б!T191&amp;" 16.30-23.00",б!T191&amp;" 16.30-23.30",б!T191&amp;" 16.30-00.00",б!T191,б!T191,б!T191,б!T191,б!T191,б!T191,б!T191,б!T191,б!T191,б!T191&amp;" 17.00-17.30",б!T191&amp;" 17.00-18.00",б!T191&amp;" 17.00-18.30",б!T191&amp;" 17.00-19.00",б!T191&amp;" 17.00-19.30",б!T191&amp;" 17.00-20.00",б!T191&amp;" 17.00-20.30",б!T191&amp;" 17.00-21.00",б!T191&amp;" 17.00-21.30",б!T191&amp;" 17.00-22.00",б!T191&amp;" 17.00-22.30",б!T191&amp;" 17.00-23.00",б!T191&amp;" 17.00-23.30",б!T191&amp;" 17.00-00.00",б!T191,б!T191,б!T191,б!T191,б!T191,б!T191,б!T191,б!T191,б!T191,б!T191,б!T191,б!T191&amp;" 18.00-18.30",б!T191&amp;" 18.00-19.00",б!T191&amp;" 18.00-19.30",б!T191&amp;" 18.00-20.00",б!T191&amp;" 18.00-20.30",б!T191&amp;" 18.00-21.00",б!T191&amp;" 18.00-21.30",б!T191&amp;" 18.00-22.00",б!T191&amp;" 18.00-22.30",б!T191&amp;" 18.00-23.00",б!T191&amp;" 18.00-23.30",б!T191&amp;" 18.00-00.00",б!T191,б!T191,б!T191,б!T191,б!T191,б!T191,б!T191,б!T191&amp;" 16.00-16.30",б!T191&amp;" 16.00-17.00",б!T191&amp;" 16.00-17.30",б!T191&amp;" 16.00-18.00",б!T191&amp;" 16.00-18.30",б!T191&amp;" 16.00-19.00",б!T191&amp;" 16.00-19.30",б!T191&amp;" 16.00-20.00",б!T191&amp;" 16.00-20.30",б!T191&amp;" 16.00-21.00",б!T191&amp;" 16.00-21.30",б!T191&amp;" 16.00-22.00",б!T191&amp;" 16.00-22.30",б!T191&amp;" 16.00-23.00",б!T191&amp;" 16.00-23.30",б!T191&amp;" 16.00-00.00",б!T191,б!T191,б!T191,б!T191,б!T191,б!T191,б!T191,б!T191,б!T191,б!T191,б!T191&amp;" 17.30-18.00",б!T191&amp;" 17.30-18.30",б!T191&amp;" 17.30-19.00",б!T191&amp;" 17.30-19.30",б!T191&amp;" 17.30-20.00",б!T191&amp;" 17.30-20.30",б!T191&amp;" 17.30-21.00",б!T191&amp;" 17.30-21.30",б!T191&amp;" 17.30-22.00",б!T191&amp;" 17.30-22.30",б!T191&amp;" 17.30-23.00",б!T191&amp;" 17.30-23.30",б!T191&amp;" 17.30-00.00",б!T191,б!T191,б!T191,б!T191,б!T191,б!T191,б!T191,б!T191,б!T191,б!T191,б!T191,б!T191,б!T191,б!T191&amp;" 19.00-19.30",б!T191&amp;" 19.00-20.00",б!T191&amp;" 19.00-20.30",б!T191&amp;" 19.00-21.00",б!T191&amp;" 19.00-21.30",б!T191&amp;" 19.00-22.00",б!T191&amp;" 19.00-22.30",б!T191&amp;" 19.00-23.00",б!T191&amp;" 19.00-23.30",б!T191&amp;" 19.00-00.00","",б!T191&amp;" ",б!T191&amp;" ",б!T191&amp;" ",б!T191&amp;" ",)))</f>
        <v> </v>
      </c>
      <c r="U197" s="35" t="str">
        <f>IF(а!V186="","",IF(AND(а!V184&lt;9,OR(а!U186="7 0,5",а!U186="7 1",а!U186="7 1,5",а!U186="7 2",а!U186="7 2,5",а!U186="7 3",а!U186="7 3,5",а!U186="7 4",а!U186="7 4,5",а!U186="7 5",а!U186="7 5,5",а!U186="7 6",а!U186="7 6,5",а!U186="7 7",а!U186="7а 0,5",а!U186="7а 1",а!U186="7а 1,5",а!U186="7а 2",а!U186="7а 2,5",а!U186="7а 3",а!U186="7а 3,5",а!U186="7а 4",а!U186="7а 4,5",а!U186="7а 5",а!U186="7а 5,5",а!U186="7а 6",а!U186="7а 6,5",а!U186="7а 7",а!U186="8 0,5",а!U186="8 1",а!U186="8 1,5",а!U186="8 2",а!U186="8 2,5",а!U186="8 3",а!U186="8 3,5",а!U186="8 4",а!U186="8 4,5",а!U186="8 5",а!U186="8 5,5",а!U186="8 6",а!U186="8 6,5",а!U186="8 7",а!U186="8а 0,5",а!U186="8а 1",а!U186="8а 1,5",а!U186="8а 2",а!U186="8а 2,5",а!U186="8а 3",а!U186="8а 3,5",а!U186="8а 4",а!U186="8а 4,5",а!U186="8а 5",а!U186="8а 5,5",а!U186="8а 6",а!U186="8а 6,5",а!U186="8а 7",а!U186="9 0,5",а!U186="9 1",а!U186="9 1,5",а!U186="9 2",а!U186="9 2,5",а!U186="9 3",а!U186="9 3,5",а!U186="9 4",а!U186="9 4,5",а!U186="9 5",а!U186="9 5,5",а!U186="9 6",а!U186="9 6,5",а!U186="9 7",а!U186="10 0,5",а!U186="10 1",а!U186="10 1,5",а!U186="10 2",а!U186="10 2,5",а!U186="10 3",а!U186="10 3,5",а!U186="10 4",а!U186="10 4,5",а!U186="10 5",а!U186="10 5,5",а!U186="10 6",а!U186="10 6,5",а!U186="10 7",)),"",CHOOSE(MATCH(а!V186,{"7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00";"в";"о";"б";"к";"уо"},),б!U191,б!U191,б!U191,б!U191,б!U191,б!U191,б!U191,б!U191,б!U191&amp;" 16.30-17.00",б!U191&amp;" 16.30-17.30",б!U191&amp;" 16.30-18.00",б!U191&amp;" 16.30-18.30",б!U191&amp;" 16.30-19.00",б!U191&amp;" 16.30-19.30",б!U191&amp;б!U191&amp;"  16.30-20.00",б!U191&amp;" 16.30-20.30",б!U191&amp;" 16.30-21.00",б!U191&amp;" 16.30-21.30",б!U191&amp;" 16.30-22.00",б!U191&amp;" 16.30-22.30",б!U191&amp;" 16.30-23.00",б!U191&amp;" 16.30-23.30",б!U191&amp;" 16.30-00.00",б!U191,б!U191,б!U191,б!U191,б!U191,б!U191,б!U191,б!U191,б!U191,б!U191&amp;" 17.00-17.30",б!U191&amp;" 17.00-18.00",б!U191&amp;" 17.00-18.30",б!U191&amp;" 17.00-19.00",б!U191&amp;" 17.00-19.30",б!U191&amp;" 17.00-20.00",б!U191&amp;" 17.00-20.30",б!U191&amp;" 17.00-21.00",б!U191&amp;" 17.00-21.30",б!U191&amp;" 17.00-22.00",б!U191&amp;" 17.00-22.30",б!U191&amp;" 17.00-23.00",б!U191&amp;" 17.00-23.30",б!U191&amp;" 17.00-00.00",б!U191,б!U191,б!U191,б!U191,б!U191,б!U191,б!U191,б!U191,б!U191,б!U191,б!U191,б!U191&amp;" 18.00-18.30",б!U191&amp;" 18.00-19.00",б!U191&amp;" 18.00-19.30",б!U191&amp;" 18.00-20.00",б!U191&amp;" 18.00-20.30",б!U191&amp;" 18.00-21.00",б!U191&amp;" 18.00-21.30",б!U191&amp;" 18.00-22.00",б!U191&amp;" 18.00-22.30",б!U191&amp;" 18.00-23.00",б!U191&amp;" 18.00-23.30",б!U191&amp;" 18.00-00.00",б!U191,б!U191,б!U191,б!U191,б!U191,б!U191,б!U191,б!U191&amp;" 16.00-16.30",б!U191&amp;" 16.00-17.00",б!U191&amp;" 16.00-17.30",б!U191&amp;" 16.00-18.00",б!U191&amp;" 16.00-18.30",б!U191&amp;" 16.00-19.00",б!U191&amp;" 16.00-19.30",б!U191&amp;" 16.00-20.00",б!U191&amp;" 16.00-20.30",б!U191&amp;" 16.00-21.00",б!U191&amp;" 16.00-21.30",б!U191&amp;" 16.00-22.00",б!U191&amp;" 16.00-22.30",б!U191&amp;" 16.00-23.00",б!U191&amp;" 16.00-23.30",б!U191&amp;" 16.00-00.00",б!U191,б!U191,б!U191,б!U191,б!U191,б!U191,б!U191,б!U191,б!U191,б!U191,б!U191&amp;" 17.30-18.00",б!U191&amp;" 17.30-18.30",б!U191&amp;" 17.30-19.00",б!U191&amp;" 17.30-19.30",б!U191&amp;" 17.30-20.00",б!U191&amp;" 17.30-20.30",б!U191&amp;" 17.30-21.00",б!U191&amp;" 17.30-21.30",б!U191&amp;" 17.30-22.00",б!U191&amp;" 17.30-22.30",б!U191&amp;" 17.30-23.00",б!U191&amp;" 17.30-23.30",б!U191&amp;" 17.30-00.00",б!U191,б!U191,б!U191,б!U191,б!U191,б!U191,б!U191,б!U191,б!U191,б!U191,б!U191,б!U191,б!U191,б!U191&amp;" 19.00-19.30",б!U191&amp;" 19.00-20.00",б!U191&amp;" 19.00-20.30",б!U191&amp;" 19.00-21.00",б!U191&amp;" 19.00-21.30",б!U191&amp;" 19.00-22.00",б!U191&amp;" 19.00-22.30",б!U191&amp;" 19.00-23.00",б!U191&amp;" 19.00-23.30",б!U191&amp;" 19.00-00.00","",б!U191&amp;" ",б!U191&amp;" ",б!U191&amp;" ",б!U191&amp;" ",)))</f>
        <v> </v>
      </c>
      <c r="V197" s="35" t="str">
        <f>IF(а!W186="","",IF(AND(а!W184&lt;9,OR(а!V186="7 0,5",а!V186="7 1",а!V186="7 1,5",а!V186="7 2",а!V186="7 2,5",а!V186="7 3",а!V186="7 3,5",а!V186="7 4",а!V186="7 4,5",а!V186="7 5",а!V186="7 5,5",а!V186="7 6",а!V186="7 6,5",а!V186="7 7",а!V186="7а 0,5",а!V186="7а 1",а!V186="7а 1,5",а!V186="7а 2",а!V186="7а 2,5",а!V186="7а 3",а!V186="7а 3,5",а!V186="7а 4",а!V186="7а 4,5",а!V186="7а 5",а!V186="7а 5,5",а!V186="7а 6",а!V186="7а 6,5",а!V186="7а 7",а!V186="8 0,5",а!V186="8 1",а!V186="8 1,5",а!V186="8 2",а!V186="8 2,5",а!V186="8 3",а!V186="8 3,5",а!V186="8 4",а!V186="8 4,5",а!V186="8 5",а!V186="8 5,5",а!V186="8 6",а!V186="8 6,5",а!V186="8 7",а!V186="8а 0,5",а!V186="8а 1",а!V186="8а 1,5",а!V186="8а 2",а!V186="8а 2,5",а!V186="8а 3",а!V186="8а 3,5",а!V186="8а 4",а!V186="8а 4,5",а!V186="8а 5",а!V186="8а 5,5",а!V186="8а 6",а!V186="8а 6,5",а!V186="8а 7",а!V186="9 0,5",а!V186="9 1",а!V186="9 1,5",а!V186="9 2",а!V186="9 2,5",а!V186="9 3",а!V186="9 3,5",а!V186="9 4",а!V186="9 4,5",а!V186="9 5",а!V186="9 5,5",а!V186="9 6",а!V186="9 6,5",а!V186="9 7",а!V186="10 0,5",а!V186="10 1",а!V186="10 1,5",а!V186="10 2",а!V186="10 2,5",а!V186="10 3",а!V186="10 3,5",а!V186="10 4",а!V186="10 4,5",а!V186="10 5",а!V186="10 5,5",а!V186="10 6",а!V186="10 6,5",а!V186="10 7",)),"",CHOOSE(MATCH(а!W186,{"7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00","в","о","б","к","уо"},),б!V191,б!V191,б!V191,б!V191,б!V191,б!V191,б!V191,б!V191,б!V191&amp;" 16.30-17.00",б!V191&amp;" 16.30-17.30",б!V191&amp;" 16.30-18.00",б!V191&amp;" 16.30-18.30",б!V191&amp;" 16.30-19.00",б!V191&amp;" 16.30-19.30",б!V191&amp;б!V191&amp;"  16.30-20.00",б!V191&amp;" 16.30-20.30",б!V191&amp;" 16.30-21.00",б!V191&amp;" 16.30-21.30",б!V191&amp;" 16.30-22.00",б!V191&amp;" 16.30-22.30",б!V191&amp;" 16.30-23.00",б!V191&amp;" 16.30-23.30",б!V191&amp;" 16.30-00.00",б!V191,б!V191,б!V191,б!V191,б!V191,б!V191,б!V191,б!V191,б!V191,б!V191&amp;" 17.00-17.30",б!V191&amp;" 17.00-18.00",б!V191&amp;" 17.00-18.30",б!V191&amp;" 17.00-19.00",б!V191&amp;" 17.00-19.30",б!V191&amp;" 17.00-20.00",б!V191&amp;" 17.00-20.30",б!V191&amp;" 17.00-21.00",б!V191&amp;" 17.00-21.30",б!V191&amp;" 17.00-22.00",б!V191&amp;" 17.00-22.30",б!V191&amp;" 17.00-23.00",б!V191&amp;" 17.00-23.30",б!V191&amp;" 17.00-00.00",б!V191,б!V191,б!V191,б!V191,б!V191,б!V191,б!V191,б!V191,б!V191,б!V191,б!V191,б!V191&amp;" 18.00-18.30",б!V191&amp;" 18.00-19.00",б!V191&amp;" 18.00-19.30",б!V191&amp;" 18.00-20.00",б!V191&amp;" 18.00-20.30",б!V191&amp;" 18.00-21.00",б!V191&amp;" 18.00-21.30",б!V191&amp;" 18.00-22.00",б!V191&amp;" 18.00-22.30",б!V191&amp;" 18.00-23.00",б!V191&amp;" 18.00-23.30",б!V191&amp;" 18.00-00.00",б!V191,б!V191,б!V191,б!V191,б!V191,б!V191,б!V191,б!V191&amp;" 16.00-16.30",б!V191&amp;" 16.00-17.00",б!V191&amp;" 16.00-17.30",б!V191&amp;" 16.00-18.00",б!V191&amp;" 16.00-18.30",б!V191&amp;" 16.00-19.00",б!V191&amp;" 16.00-19.30",б!V191&amp;" 16.00-20.00",б!V191&amp;" 16.00-20.30",б!V191&amp;" 16.00-21.00",б!V191&amp;" 16.00-21.30",б!V191&amp;" 16.00-22.00",б!V191&amp;" 16.00-22.30",б!V191&amp;" 16.00-23.00",б!V191&amp;" 16.00-23.30",б!V191&amp;" 16.00-00.00",б!V191,б!V191,б!V191,б!V191,б!V191,б!V191,б!V191,б!V191,б!V191,б!V191,б!V191&amp;" 17.30-18.00",б!V191&amp;" 17.30-18.30",б!V191&amp;" 17.30-19.00",б!V191&amp;" 17.30-19.30",б!V191&amp;" 17.30-20.00",б!V191&amp;" 17.30-20.30",б!V191&amp;" 17.30-21.00",б!V191&amp;" 17.30-21.30",б!V191&amp;" 17.30-22.00",б!V191&amp;" 17.30-22.30",б!V191&amp;" 17.30-23.00",б!V191&amp;" 17.30-23.30",б!V191&amp;" 17.30-00.00",б!V191,б!V191,б!V191,б!V191,б!V191,б!V191,б!V191,б!V191,б!V191,б!V191,б!V191,б!V191,б!V191,б!V191&amp;" 19.00-19.30",б!V191&amp;" 19.00-20.00",б!V191&amp;" 19.00-20.30",б!V191&amp;" 19.00-21.00",б!V191&amp;" 19.00-21.30",б!V191&amp;" 19.00-22.00",б!V191&amp;" 19.00-22.30",б!V191&amp;" 19.00-23.00",б!V191&amp;" 19.00-23.30",б!V191&amp;" 19.00-00.00","",б!V191&amp;" ",б!V191&amp;" ",б!V191&amp;" ",б!V191&amp;" ",)))</f>
        <v> </v>
      </c>
      <c r="W197" s="35" t="str">
        <f>IF(а!X186="","",IF(AND(а!X184&lt;9,OR(а!W186="7 0,5",а!W186="7 1",а!W186="7 1,5",а!W186="7 2",а!W186="7 2,5",а!W186="7 3",а!W186="7 3,5",а!W186="7 4",а!W186="7 4,5",а!W186="7 5",а!W186="7 5,5",а!W186="7 6",а!W186="7 6,5",а!W186="7 7",а!W186="7а 0,5",а!W186="7а 1",а!W186="7а 1,5",а!W186="7а 2",а!W186="7а 2,5",а!W186="7а 3",а!W186="7а 3,5",а!W186="7а 4",а!W186="7а 4,5",а!W186="7а 5",а!W186="7а 5,5",а!W186="7а 6",а!W186="7а 6,5",а!W186="7а 7",а!W186="8 0,5",а!W186="8 1",а!W186="8 1,5",а!W186="8 2",а!W186="8 2,5",а!W186="8 3",а!W186="8 3,5",а!W186="8 4",а!W186="8 4,5",а!W186="8 5",а!W186="8 5,5",а!W186="8 6",а!W186="8 6,5",а!W186="8 7",а!W186="8а 0,5",а!W186="8а 1",а!W186="8а 1,5",а!W186="8а 2",а!W186="8а 2,5",а!W186="8а 3",а!W186="8а 3,5",а!W186="8а 4",а!W186="8а 4,5",а!W186="8а 5",а!W186="8а 5,5",а!W186="8а 6",а!W186="8а 6,5",а!W186="8а 7",а!W186="9 0,5",а!W186="9 1",а!W186="9 1,5",а!W186="9 2",а!W186="9 2,5",а!W186="9 3",а!W186="9 3,5",а!W186="9 4",а!W186="9 4,5",а!W186="9 5",а!W186="9 5,5",а!W186="9 6",а!W186="9 6,5",а!W186="9 7",а!W186="10 0,5",а!W186="10 1",а!W186="10 1,5",а!W186="10 2",а!W186="10 2,5",а!W186="10 3",а!W186="10 3,5",а!W186="10 4",а!W186="10 4,5",а!W186="10 5",а!W186="10 5,5",а!W186="10 6",а!W186="10 6,5",а!W186="10 7",)),"",CHOOSE(MATCH(а!X186,{"7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00","в","о","б","к","уо"},),б!W191,б!W191,б!W191,б!W191,б!W191,б!W191,б!W191,б!W191,б!W191&amp;" 16.30-17.00",б!W191&amp;" 16.30-17.30",б!W191&amp;" 16.30-18.00",б!W191&amp;" 16.30-18.30",б!W191&amp;" 16.30-19.00",б!W191&amp;" 16.30-19.30",б!W191&amp;б!W191&amp;"  16.30-20.00",б!W191&amp;" 16.30-20.30",б!W191&amp;" 16.30-21.00",б!W191&amp;" 16.30-21.30",б!W191&amp;" 16.30-22.00",б!W191&amp;" 16.30-22.30",б!W191&amp;" 16.30-23.00",б!W191&amp;" 16.30-23.30",б!W191&amp;" 16.30-00.00",б!W191,б!W191,б!W191,б!W191,б!W191,б!W191,б!W191,б!W191,б!W191,б!W191&amp;" 17.00-17.30",б!W191&amp;" 17.00-18.00",б!W191&amp;" 17.00-18.30",б!W191&amp;" 17.00-19.00",б!W191&amp;" 17.00-19.30",б!W191&amp;" 17.00-20.00",б!W191&amp;" 17.00-20.30",б!W191&amp;" 17.00-21.00",б!W191&amp;" 17.00-21.30",б!W191&amp;" 17.00-22.00",б!W191&amp;" 17.00-22.30",б!W191&amp;" 17.00-23.00",б!W191&amp;" 17.00-23.30",б!W191&amp;" 17.00-00.00",б!W191,б!W191,б!W191,б!W191,б!W191,б!W191,б!W191,б!W191,б!W191,б!W191,б!W191,б!W191&amp;" 18.00-18.30",б!W191&amp;" 18.00-19.00",б!W191&amp;" 18.00-19.30",б!W191&amp;" 18.00-20.00",б!W191&amp;" 18.00-20.30",б!W191&amp;" 18.00-21.00",б!W191&amp;" 18.00-21.30",б!W191&amp;" 18.00-22.00",б!W191&amp;" 18.00-22.30",б!W191&amp;" 18.00-23.00",б!W191&amp;" 18.00-23.30",б!W191&amp;" 18.00-00.00",б!W191,б!W191,б!W191,б!W191,б!W191,б!W191,б!W191,б!W191&amp;" 16.00-16.30",б!W191&amp;" 16.00-17.00",б!W191&amp;" 16.00-17.30",б!W191&amp;" 16.00-18.00",б!W191&amp;" 16.00-18.30",б!W191&amp;" 16.00-19.00",б!W191&amp;" 16.00-19.30",б!W191&amp;" 16.00-20.00",б!W191&amp;" 16.00-20.30",б!W191&amp;" 16.00-21.00",б!W191&amp;" 16.00-21.30",б!W191&amp;" 16.00-22.00",б!W191&amp;" 16.00-22.30",б!W191&amp;" 16.00-23.00",б!W191&amp;" 16.00-23.30",б!W191&amp;" 16.00-00.00",б!W191,б!W191,б!W191,б!W191,б!W191,б!W191,б!W191,б!W191,б!W191,б!W191,б!W191&amp;" 17.30-18.00",б!W191&amp;" 17.30-18.30",б!W191&amp;" 17.30-19.00",б!W191&amp;" 17.30-19.30",б!W191&amp;" 17.30-20.00",б!W191&amp;" 17.30-20.30",б!W191&amp;" 17.30-21.00",б!W191&amp;" 17.30-21.30",б!W191&amp;" 17.30-22.00",б!W191&amp;" 17.30-22.30",б!W191&amp;" 17.30-23.00",б!W191&amp;" 17.30-23.30",б!W191&amp;" 17.30-00.00",б!W191,б!W191,б!W191,б!W191,б!W191,б!W191,б!W191,б!W191,б!W191,б!W191,б!W191,б!W191,б!W191,б!W191&amp;" 19.00-19.30",б!W191&amp;" 19.00-20.00",б!W191&amp;" 19.00-20.30",б!W191&amp;" 19.00-21.00",б!W191&amp;" 19.00-21.30",б!W191&amp;" 19.00-22.00",б!W191&amp;" 19.00-22.30",б!W191&amp;" 19.00-23.00",б!W191&amp;" 19.00-23.30",б!W191&amp;" 19.00-00.00","",б!W191&amp;" ",б!W191&amp;" ",б!W191&amp;" ",б!W191&amp;" ",)))</f>
        <v> </v>
      </c>
      <c r="X197" s="35" t="str">
        <f>IF(а!Y186="","",IF(AND(а!Y184&lt;9,OR(а!X186="7 0,5",а!X186="7 1",а!X186="7 1,5",а!X186="7 2",а!X186="7 2,5",а!X186="7 3",а!X186="7 3,5",а!X186="7 4",а!X186="7 4,5",а!X186="7 5",а!X186="7 5,5",а!X186="7 6",а!X186="7 6,5",а!X186="7 7",а!X186="7а 0,5",а!X186="7а 1",а!X186="7а 1,5",а!X186="7а 2",а!X186="7а 2,5",а!X186="7а 3",а!X186="7а 3,5",а!X186="7а 4",а!X186="7а 4,5",а!X186="7а 5",а!X186="7а 5,5",а!X186="7а 6",а!X186="7а 6,5",а!X186="7а 7",а!X186="8 0,5",а!X186="8 1",а!X186="8 1,5",а!X186="8 2",а!X186="8 2,5",а!X186="8 3",а!X186="8 3,5",а!X186="8 4",а!X186="8 4,5",а!X186="8 5",а!X186="8 5,5",а!X186="8 6",а!X186="8 6,5",а!X186="8 7",а!X186="8а 0,5",а!X186="8а 1",а!X186="8а 1,5",а!X186="8а 2",а!X186="8а 2,5",а!X186="8а 3",а!X186="8а 3,5",а!X186="8а 4",а!X186="8а 4,5",а!X186="8а 5",а!X186="8а 5,5",а!X186="8а 6",а!X186="8а 6,5",а!X186="8а 7",а!X186="9 0,5",а!X186="9 1",а!X186="9 1,5",а!X186="9 2",а!X186="9 2,5",а!X186="9 3",а!X186="9 3,5",а!X186="9 4",а!X186="9 4,5",а!X186="9 5",а!X186="9 5,5",а!X186="9 6",а!X186="9 6,5",а!X186="9 7",а!X186="10 0,5",а!X186="10 1",а!X186="10 1,5",а!X186="10 2",а!X186="10 2,5",а!X186="10 3",а!X186="10 3,5",а!X186="10 4",а!X186="10 4,5",а!X186="10 5",а!X186="10 5,5",а!X186="10 6",а!X186="10 6,5",а!X186="10 7",)),"",CHOOSE(MATCH(а!Y186,{"7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00","в","о","б","к","уо"},),б!X191,б!X191,б!X191,б!X191,б!X191,б!X191,б!X191,б!X191,б!X191&amp;" 16.30-17.00",б!X191&amp;" 16.30-17.30",б!X191&amp;" 16.30-18.00",б!X191&amp;" 16.30-18.30",б!X191&amp;" 16.30-19.00",б!X191&amp;" 16.30-19.30",б!X191&amp;б!X191&amp;"  16.30-20.00",б!X191&amp;" 16.30-20.30",б!X191&amp;" 16.30-21.00",б!X191&amp;" 16.30-21.30",б!X191&amp;" 16.30-22.00",б!X191&amp;" 16.30-22.30",б!X191&amp;" 16.30-23.00",б!X191&amp;" 16.30-23.30",б!X191&amp;" 16.30-00.00",б!X191,б!X191,б!X191,б!X191,б!X191,б!X191,б!X191,б!X191,б!X191,б!X191&amp;" 17.00-17.30",б!X191&amp;" 17.00-18.00",б!X191&amp;" 17.00-18.30",б!X191&amp;" 17.00-19.00",б!X191&amp;" 17.00-19.30",б!X191&amp;" 17.00-20.00",б!X191&amp;" 17.00-20.30",б!X191&amp;" 17.00-21.00",б!X191&amp;" 17.00-21.30",б!X191&amp;" 17.00-22.00",б!X191&amp;" 17.00-22.30",б!X191&amp;" 17.00-23.00",б!X191&amp;" 17.00-23.30",б!X191&amp;" 17.00-00.00",б!X191,б!X191,б!X191,б!X191,б!X191,б!X191,б!X191,б!X191,б!X191,б!X191,б!X191,б!X191&amp;" 18.00-18.30",б!X191&amp;" 18.00-19.00",б!X191&amp;" 18.00-19.30",б!X191&amp;" 18.00-20.00",б!X191&amp;" 18.00-20.30",б!X191&amp;" 18.00-21.00",б!X191&amp;" 18.00-21.30",б!X191&amp;" 18.00-22.00",б!X191&amp;" 18.00-22.30",б!X191&amp;" 18.00-23.00",б!X191&amp;" 18.00-23.30",б!X191&amp;" 18.00-00.00",б!X191,б!X191,б!X191,б!X191,б!X191,б!X191,б!X191,б!X191&amp;" 16.00-16.30",б!X191&amp;" 16.00-17.00",б!X191&amp;" 16.00-17.30",б!X191&amp;" 16.00-18.00",б!X191&amp;" 16.00-18.30",б!X191&amp;" 16.00-19.00",б!X191&amp;" 16.00-19.30",б!X191&amp;" 16.00-20.00",б!X191&amp;" 16.00-20.30",б!X191&amp;" 16.00-21.00",б!X191&amp;" 16.00-21.30",б!X191&amp;" 16.00-22.00",б!X191&amp;" 16.00-22.30",б!X191&amp;" 16.00-23.00",б!X191&amp;" 16.00-23.30",б!X191&amp;" 16.00-00.00",б!X191,б!X191,б!X191,б!X191,б!X191,б!X191,б!X191,б!X191,б!X191,б!X191,б!X191&amp;" 17.30-18.00",б!X191&amp;" 17.30-18.30",б!X191&amp;" 17.30-19.00",б!X191&amp;" 17.30-19.30",б!X191&amp;" 17.30-20.00",б!X191&amp;" 17.30-20.30",б!X191&amp;" 17.30-21.00",б!X191&amp;" 17.30-21.30",б!X191&amp;" 17.30-22.00",б!X191&amp;" 17.30-22.30",б!X191&amp;" 17.30-23.00",б!X191&amp;" 17.30-23.30",б!X191&amp;" 17.30-00.00",б!X191,б!X191,б!X191,б!X191,б!X191,б!X191,б!X191,б!X191,б!X191,б!X191,б!X191,б!X191,б!X191,б!X191&amp;" 19.00-19.30",б!X191&amp;" 19.00-20.00",б!X191&amp;" 19.00-20.30",б!X191&amp;" 19.00-21.00",б!X191&amp;" 19.00-21.30",б!X191&amp;" 19.00-22.00",б!X191&amp;" 19.00-22.30",б!X191&amp;" 19.00-23.00",б!X191&amp;" 19.00-23.30",б!X191&amp;" 19.00-00.00","",б!X191&amp;" ",б!X191&amp;" ",б!X191&amp;" ",б!X191&amp;" ",)))</f>
        <v> </v>
      </c>
      <c r="Y197" s="35" t="str">
        <f>IF(а!Z186="","",IF(AND(а!Z184&lt;9,OR(а!Y186="7 0,5",а!Y186="7 1",а!Y186="7 1,5",а!Y186="7 2",а!Y186="7 2,5",а!Y186="7 3",а!Y186="7 3,5",а!Y186="7 4",а!Y186="7 4,5",а!Y186="7 5",а!Y186="7 5,5",а!Y186="7 6",а!Y186="7 6,5",а!Y186="7 7",а!Y186="7а 0,5",а!Y186="7а 1",а!Y186="7а 1,5",а!Y186="7а 2",а!Y186="7а 2,5",а!Y186="7а 3",а!Y186="7а 3,5",а!Y186="7а 4",а!Y186="7а 4,5",а!Y186="7а 5",а!Y186="7а 5,5",а!Y186="7а 6",а!Y186="7а 6,5",а!Y186="7а 7",а!Y186="8 0,5",а!Y186="8 1",а!Y186="8 1,5",а!Y186="8 2",а!Y186="8 2,5",а!Y186="8 3",а!Y186="8 3,5",а!Y186="8 4",а!Y186="8 4,5",а!Y186="8 5",а!Y186="8 5,5",а!Y186="8 6",а!Y186="8 6,5",а!Y186="8 7",а!Y186="8а 0,5",а!Y186="8а 1",а!Y186="8а 1,5",а!Y186="8а 2",а!Y186="8а 2,5",а!Y186="8а 3",а!Y186="8а 3,5",а!Y186="8а 4",а!Y186="8а 4,5",а!Y186="8а 5",а!Y186="8а 5,5",а!Y186="8а 6",а!Y186="8а 6,5",а!Y186="8а 7",а!Y186="9 0,5",а!Y186="9 1",а!Y186="9 1,5",а!Y186="9 2",а!Y186="9 2,5",а!Y186="9 3",а!Y186="9 3,5",а!Y186="9 4",а!Y186="9 4,5",а!Y186="9 5",а!Y186="9 5,5",а!Y186="9 6",а!Y186="9 6,5",а!Y186="9 7",а!Y186="10 0,5",а!Y186="10 1",а!Y186="10 1,5",а!Y186="10 2",а!Y186="10 2,5",а!Y186="10 3",а!Y186="10 3,5",а!Y186="10 4",а!Y186="10 4,5",а!Y186="10 5",а!Y186="10 5,5",а!Y186="10 6",а!Y186="10 6,5",а!Y186="10 7",)),"",CHOOSE(MATCH(а!Z186,{"7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00";"в";"о";"б";"к";"уо"},),б!Y191,б!Y191,б!Y191,б!Y191,б!Y191,б!Y191,б!Y191,б!Y191,б!Y191&amp;" 16.30-17.00",б!Y191&amp;" 16.30-17.30",б!Y191&amp;" 16.30-18.00",б!Y191&amp;" 16.30-18.30",б!Y191&amp;" 16.30-19.00",б!Y191&amp;" 16.30-19.30",б!Y191&amp;б!Y191&amp;"  16.30-20.00",б!Y191&amp;" 16.30-20.30",б!Y191&amp;" 16.30-21.00",б!Y191&amp;" 16.30-21.30",б!Y191&amp;" 16.30-22.00",б!Y191&amp;" 16.30-22.30",б!Y191&amp;" 16.30-23.00",б!Y191&amp;" 16.30-23.30",б!Y191&amp;" 16.30-00.00",б!Y191,б!Y191,б!Y191,б!Y191,б!Y191,б!Y191,б!Y191,б!Y191,б!Y191,б!Y191&amp;" 17.00-17.30",б!Y191&amp;" 17.00-18.00",б!Y191&amp;" 17.00-18.30",б!Y191&amp;" 17.00-19.00",б!Y191&amp;" 17.00-19.30",б!Y191&amp;" 17.00-20.00",б!Y191&amp;" 17.00-20.30",б!Y191&amp;" 17.00-21.00",б!Y191&amp;" 17.00-21.30",б!Y191&amp;" 17.00-22.00",б!Y191&amp;" 17.00-22.30",б!Y191&amp;" 17.00-23.00",б!Y191&amp;" 17.00-23.30",б!Y191&amp;" 17.00-00.00",б!Y191,б!Y191,б!Y191,б!Y191,б!Y191,б!Y191,б!Y191,б!Y191,б!Y191,б!Y191,б!Y191,б!Y191&amp;" 18.00-18.30",б!Y191&amp;" 18.00-19.00",б!Y191&amp;" 18.00-19.30",б!Y191&amp;" 18.00-20.00",б!Y191&amp;" 18.00-20.30",б!Y191&amp;" 18.00-21.00",б!Y191&amp;" 18.00-21.30",б!Y191&amp;" 18.00-22.00",б!Y191&amp;" 18.00-22.30",б!Y191&amp;" 18.00-23.00",б!Y191&amp;" 18.00-23.30",б!Y191&amp;" 18.00-00.00",б!Y191,б!Y191,б!Y191,б!Y191,б!Y191,б!Y191,б!Y191,б!Y191&amp;" 16.00-16.30",б!Y191&amp;" 16.00-17.00",б!Y191&amp;" 16.00-17.30",б!Y191&amp;" 16.00-18.00",б!Y191&amp;" 16.00-18.30",б!Y191&amp;" 16.00-19.00",б!Y191&amp;" 16.00-19.30",б!Y191&amp;" 16.00-20.00",б!Y191&amp;" 16.00-20.30",б!Y191&amp;" 16.00-21.00",б!Y191&amp;" 16.00-21.30",б!Y191&amp;" 16.00-22.00",б!Y191&amp;" 16.00-22.30",б!Y191&amp;" 16.00-23.00",б!Y191&amp;" 16.00-23.30",б!Y191&amp;" 16.00-00.00",б!Y191,б!Y191,б!Y191,б!Y191,б!Y191,б!Y191,б!Y191,б!Y191,б!Y191,б!Y191,б!Y191&amp;" 17.30-18.00",б!Y191&amp;" 17.30-18.30",б!Y191&amp;" 17.30-19.00",б!Y191&amp;" 17.30-19.30",б!Y191&amp;" 17.30-20.00",б!Y191&amp;" 17.30-20.30",б!Y191&amp;" 17.30-21.00",б!Y191&amp;" 17.30-21.30",б!Y191&amp;" 17.30-22.00",б!Y191&amp;" 17.30-22.30",б!Y191&amp;" 17.30-23.00",б!Y191&amp;" 17.30-23.30",б!Y191&amp;" 17.30-00.00",б!Y191,б!Y191,б!Y191,б!Y191,б!Y191,б!Y191,б!Y191,б!Y191,б!Y191,б!Y191,б!Y191,б!Y191,б!Y191,б!Y191&amp;" 19.00-19.30",б!Y191&amp;" 19.00-20.00",б!Y191&amp;" 19.00-20.30",б!Y191&amp;" 19.00-21.00",б!Y191&amp;" 19.00-21.30",б!Y191&amp;" 19.00-22.00",б!Y191&amp;" 19.00-22.30",б!Y191&amp;" 19.00-23.00",б!Y191&amp;" 19.00-23.30",б!Y191&amp;" 19.00-00.00","",б!Y191&amp;" ",б!Y191&amp;" ",б!Y191&amp;" ",б!Y191&amp;" ",)))</f>
        <v> </v>
      </c>
      <c r="Z197" s="35" t="str">
        <f>IF(а!AA186="","",IF(AND(а!AA184&lt;9,OR(а!Z186="7 0,5",а!Z186="7 1",а!Z186="7 1,5",а!Z186="7 2",а!Z186="7 2,5",а!Z186="7 3",а!Z186="7 3,5",а!Z186="7 4",а!Z186="7 4,5",а!Z186="7 5",а!Z186="7 5,5",а!Z186="7 6",а!Z186="7 6,5",а!Z186="7 7",а!Z186="7а 0,5",а!Z186="7а 1",а!Z186="7а 1,5",а!Z186="7а 2",а!Z186="7а 2,5",а!Z186="7а 3",а!Z186="7а 3,5",а!Z186="7а 4",а!Z186="7а 4,5",а!Z186="7а 5",а!Z186="7а 5,5",а!Z186="7а 6",а!Z186="7а 6,5",а!Z186="7а 7",а!Z186="8 0,5",а!Z186="8 1",а!Z186="8 1,5",а!Z186="8 2",а!Z186="8 2,5",а!Z186="8 3",а!Z186="8 3,5",а!Z186="8 4",а!Z186="8 4,5",а!Z186="8 5",а!Z186="8 5,5",а!Z186="8 6",а!Z186="8 6,5",а!Z186="8 7",а!Z186="8а 0,5",а!Z186="8а 1",а!Z186="8а 1,5",а!Z186="8а 2",а!Z186="8а 2,5",а!Z186="8а 3",а!Z186="8а 3,5",а!Z186="8а 4",а!Z186="8а 4,5",а!Z186="8а 5",а!Z186="8а 5,5",а!Z186="8а 6",а!Z186="8а 6,5",а!Z186="8а 7",а!Z186="9 0,5",а!Z186="9 1",а!Z186="9 1,5",а!Z186="9 2",а!Z186="9 2,5",а!Z186="9 3",а!Z186="9 3,5",а!Z186="9 4",а!Z186="9 4,5",а!Z186="9 5",а!Z186="9 5,5",а!Z186="9 6",а!Z186="9 6,5",а!Z186="9 7",а!Z186="10 0,5",а!Z186="10 1",а!Z186="10 1,5",а!Z186="10 2",а!Z186="10 2,5",а!Z186="10 3",а!Z186="10 3,5",а!Z186="10 4",а!Z186="10 4,5",а!Z186="10 5",а!Z186="10 5,5",а!Z186="10 6",а!Z186="10 6,5",а!Z186="10 7",)),"",CHOOSE(MATCH(а!AA186,{"7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00","в","о","б","к","уо"},),б!Z191,б!Z191,б!Z191,б!Z191,б!Z191,б!Z191,б!Z191,б!Z191,б!Z191&amp;" 16.30-17.00",б!Z191&amp;" 16.30-17.30",б!Z191&amp;" 16.30-18.00",б!Z191&amp;" 16.30-18.30",б!Z191&amp;" 16.30-19.00",б!Z191&amp;" 16.30-19.30",б!Z191&amp;б!Z191&amp;"  16.30-20.00",б!Z191&amp;" 16.30-20.30",б!Z191&amp;" 16.30-21.00",б!Z191&amp;" 16.30-21.30",б!Z191&amp;" 16.30-22.00",б!Z191&amp;" 16.30-22.30",б!Z191&amp;" 16.30-23.00",б!Z191&amp;" 16.30-23.30",б!Z191&amp;" 16.30-00.00",б!Z191,б!Z191,б!Z191,б!Z191,б!Z191,б!Z191,б!Z191,б!Z191,б!Z191,б!Z191&amp;" 17.00-17.30",б!Z191&amp;" 17.00-18.00",б!Z191&amp;" 17.00-18.30",б!Z191&amp;" 17.00-19.00",б!Z191&amp;" 17.00-19.30",б!Z191&amp;" 17.00-20.00",б!Z191&amp;" 17.00-20.30",б!Z191&amp;" 17.00-21.00",б!Z191&amp;" 17.00-21.30",б!Z191&amp;" 17.00-22.00",б!Z191&amp;" 17.00-22.30",б!Z191&amp;" 17.00-23.00",б!Z191&amp;" 17.00-23.30",б!Z191&amp;" 17.00-00.00",б!Z191,б!Z191,б!Z191,б!Z191,б!Z191,б!Z191,б!Z191,б!Z191,б!Z191,б!Z191,б!Z191,б!Z191&amp;" 18.00-18.30",б!Z191&amp;" 18.00-19.00",б!Z191&amp;" 18.00-19.30",б!Z191&amp;" 18.00-20.00",б!Z191&amp;" 18.00-20.30",б!Z191&amp;" 18.00-21.00",б!Z191&amp;" 18.00-21.30",б!Z191&amp;" 18.00-22.00",б!Z191&amp;" 18.00-22.30",б!Z191&amp;" 18.00-23.00",б!Z191&amp;" 18.00-23.30",б!Z191&amp;" 18.00-00.00",б!Z191,б!Z191,б!Z191,б!Z191,б!Z191,б!Z191,б!Z191,б!Z191&amp;" 16.00-16.30",б!Z191&amp;" 16.00-17.00",б!Z191&amp;" 16.00-17.30",б!Z191&amp;" 16.00-18.00",б!Z191&amp;" 16.00-18.30",б!Z191&amp;" 16.00-19.00",б!Z191&amp;" 16.00-19.30",б!Z191&amp;" 16.00-20.00",б!Z191&amp;" 16.00-20.30",б!Z191&amp;" 16.00-21.00",б!Z191&amp;" 16.00-21.30",б!Z191&amp;" 16.00-22.00",б!Z191&amp;" 16.00-22.30",б!Z191&amp;" 16.00-23.00",б!Z191&amp;" 16.00-23.30",б!Z191&amp;" 16.00-00.00",б!Z191,б!Z191,б!Z191,б!Z191,б!Z191,б!Z191,б!Z191,б!Z191,б!Z191,б!Z191,б!Z191&amp;" 17.30-18.00",б!Z191&amp;" 17.30-18.30",б!Z191&amp;" 17.30-19.00",б!Z191&amp;" 17.30-19.30",б!Z191&amp;" 17.30-20.00",б!Z191&amp;" 17.30-20.30",б!Z191&amp;" 17.30-21.00",б!Z191&amp;" 17.30-21.30",б!Z191&amp;" 17.30-22.00",б!Z191&amp;" 17.30-22.30",б!Z191&amp;" 17.30-23.00",б!Z191&amp;" 17.30-23.30",б!Z191&amp;" 17.30-00.00",б!Z191,б!Z191,б!Z191,б!Z191,б!Z191,б!Z191,б!Z191,б!Z191,б!Z191,б!Z191,б!Z191,б!Z191,б!Z191,б!Z191&amp;" 19.00-19.30",б!Z191&amp;" 19.00-20.00",б!Z191&amp;" 19.00-20.30",б!Z191&amp;" 19.00-21.00",б!Z191&amp;" 19.00-21.30",б!Z191&amp;" 19.00-22.00",б!Z191&amp;" 19.00-22.30",б!Z191&amp;" 19.00-23.00",б!Z191&amp;" 19.00-23.30",б!Z191&amp;" 19.00-00.00","",б!Z191&amp;" ",б!Z191&amp;" ",б!Z191&amp;" ",б!Z191&amp;" ",)))</f>
        <v> </v>
      </c>
      <c r="AA197" s="35" t="str">
        <f>IF(а!AB186="","",IF(AND(а!AB184&lt;9,OR(а!AA186="7 0,5",а!AA186="7 1",а!AA186="7 1,5",а!AA186="7 2",а!AA186="7 2,5",а!AA186="7 3",а!AA186="7 3,5",а!AA186="7 4",а!AA186="7 4,5",а!AA186="7 5",а!AA186="7 5,5",а!AA186="7 6",а!AA186="7 6,5",а!AA186="7 7",а!AA186="7а 0,5",а!AA186="7а 1",а!AA186="7а 1,5",а!AA186="7а 2",а!AA186="7а 2,5",а!AA186="7а 3",а!AA186="7а 3,5",а!AA186="7а 4",а!AA186="7а 4,5",а!AA186="7а 5",а!AA186="7а 5,5",а!AA186="7а 6",а!AA186="7а 6,5",а!AA186="7а 7",а!AA186="8 0,5",а!AA186="8 1",а!AA186="8 1,5",а!AA186="8 2",а!AA186="8 2,5",а!AA186="8 3",а!AA186="8 3,5",а!AA186="8 4",а!AA186="8 4,5",а!AA186="8 5",а!AA186="8 5,5",а!AA186="8 6",а!AA186="8 6,5",а!AA186="8 7",а!AA186="8а 0,5",а!AA186="8а 1",а!AA186="8а 1,5",а!AA186="8а 2",а!AA186="8а 2,5",а!AA186="8а 3",а!AA186="8а 3,5",а!AA186="8а 4",а!AA186="8а 4,5",а!AA186="8а 5",а!AA186="8а 5,5",а!AA186="8а 6",а!AA186="8а 6,5",а!AA186="8а 7",а!AA186="9 0,5",а!AA186="9 1",а!AA186="9 1,5",а!AA186="9 2",а!AA186="9 2,5",а!AA186="9 3",а!AA186="9 3,5",а!AA186="9 4",а!AA186="9 4,5",а!AA186="9 5",а!AA186="9 5,5",а!AA186="9 6",а!AA186="9 6,5",а!AA186="9 7",а!AA186="10 0,5",а!AA186="10 1",а!AA186="10 1,5",а!AA186="10 2",а!AA186="10 2,5",а!AA186="10 3",а!AA186="10 3,5",а!AA186="10 4",а!AA186="10 4,5",а!AA186="10 5",а!AA186="10 5,5",а!AA186="10 6",а!AA186="10 6,5",а!AA186="10 7",)),"",CHOOSE(MATCH(а!AB186,{"7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00";"в";"о";"б";"к";"уо"},),б!AA191,б!AA191,б!AA191,б!AA191,б!AA191,б!AA191,б!AA191,б!AA191,б!AA191&amp;" 16.30-17.00",б!AA191&amp;" 16.30-17.30",б!AA191&amp;" 16.30-18.00",б!AA191&amp;" 16.30-18.30",б!AA191&amp;" 16.30-19.00",б!AA191&amp;" 16.30-19.30",б!AA191&amp;б!AA191&amp;"  16.30-20.00",б!AA191&amp;" 16.30-20.30",б!AA191&amp;" 16.30-21.00",б!AA191&amp;" 16.30-21.30",б!AA191&amp;" 16.30-22.00",б!AA191&amp;" 16.30-22.30",б!AA191&amp;" 16.30-23.00",б!AA191&amp;" 16.30-23.30",б!AA191&amp;" 16.30-00.00",б!AA191,б!AA191,б!AA191,б!AA191,б!AA191,б!AA191,б!AA191,б!AA191,б!AA191,б!AA191&amp;" 17.00-17.30",б!AA191&amp;" 17.00-18.00",б!AA191&amp;" 17.00-18.30",б!AA191&amp;" 17.00-19.00",б!AA191&amp;" 17.00-19.30",б!AA191&amp;" 17.00-20.00",б!AA191&amp;" 17.00-20.30",б!AA191&amp;" 17.00-21.00",б!AA191&amp;" 17.00-21.30",б!AA191&amp;" 17.00-22.00",б!AA191&amp;" 17.00-22.30",б!AA191&amp;" 17.00-23.00",б!AA191&amp;" 17.00-23.30",б!AA191&amp;" 17.00-00.00",б!AA191,б!AA191,б!AA191,б!AA191,б!AA191,б!AA191,б!AA191,б!AA191,б!AA191,б!AA191,б!AA191,б!AA191&amp;" 18.00-18.30",б!AA191&amp;" 18.00-19.00",б!AA191&amp;" 18.00-19.30",б!AA191&amp;" 18.00-20.00",б!AA191&amp;" 18.00-20.30",б!AA191&amp;" 18.00-21.00",б!AA191&amp;" 18.00-21.30",б!AA191&amp;" 18.00-22.00",б!AA191&amp;" 18.00-22.30",б!AA191&amp;" 18.00-23.00",б!AA191&amp;" 18.00-23.30",б!AA191&amp;" 18.00-00.00",б!AA191,б!AA191,б!AA191,б!AA191,б!AA191,б!AA191,б!AA191,б!AA191&amp;" 16.00-16.30",б!AA191&amp;" 16.00-17.00",б!AA191&amp;" 16.00-17.30",б!AA191&amp;" 16.00-18.00",б!AA191&amp;" 16.00-18.30",б!AA191&amp;" 16.00-19.00",б!AA191&amp;" 16.00-19.30",б!AA191&amp;" 16.00-20.00",б!AA191&amp;" 16.00-20.30",б!AA191&amp;" 16.00-21.00",б!AA191&amp;" 16.00-21.30",б!AA191&amp;" 16.00-22.00",б!AA191&amp;" 16.00-22.30",б!AA191&amp;" 16.00-23.00",б!AA191&amp;" 16.00-23.30",б!AA191&amp;" 16.00-00.00",б!AA191,б!AA191,б!AA191,б!AA191,б!AA191,б!AA191,б!AA191,б!AA191,б!AA191,б!AA191,б!AA191&amp;" 17.30-18.00",б!AA191&amp;" 17.30-18.30",б!AA191&amp;" 17.30-19.00",б!AA191&amp;" 17.30-19.30",б!AA191&amp;" 17.30-20.00",б!AA191&amp;" 17.30-20.30",б!AA191&amp;" 17.30-21.00",б!AA191&amp;" 17.30-21.30",б!AA191&amp;" 17.30-22.00",б!AA191&amp;" 17.30-22.30",б!AA191&amp;" 17.30-23.00",б!AA191&amp;" 17.30-23.30",б!AA191&amp;" 17.30-00.00",б!AA191,б!AA191,б!AA191,б!AA191,б!AA191,б!AA191,б!AA191,б!AA191,б!AA191,б!AA191,б!AA191,б!AA191,б!AA191,б!AA191&amp;" 19.00-19.30",б!AA191&amp;" 19.00-20.00",б!AA191&amp;" 19.00-20.30",б!AA191&amp;" 19.00-21.00",б!AA191&amp;" 19.00-21.30",б!AA191&amp;" 19.00-22.00",б!AA191&amp;" 19.00-22.30",б!AA191&amp;" 19.00-23.00",б!AA191&amp;" 19.00-23.30",б!AA191&amp;" 19.00-00.00","",б!AA191&amp;" ",б!AA191&amp;" ",б!AA191&amp;" ",б!AA191&amp;" ",)))</f>
        <v> </v>
      </c>
      <c r="AB197" s="35" t="str">
        <f>IF(а!AC186="","",IF(AND(а!AC184&lt;9,OR(а!AB186="7 0,5",а!AB186="7 1",а!AB186="7 1,5",а!AB186="7 2",а!AB186="7 2,5",а!AB186="7 3",а!AB186="7 3,5",а!AB186="7 4",а!AB186="7 4,5",а!AB186="7 5",а!AB186="7 5,5",а!AB186="7 6",а!AB186="7 6,5",а!AB186="7 7",а!AB186="7а 0,5",а!AB186="7а 1",а!AB186="7а 1,5",а!AB186="7а 2",а!AB186="7а 2,5",а!AB186="7а 3",а!AB186="7а 3,5",а!AB186="7а 4",а!AB186="7а 4,5",а!AB186="7а 5",а!AB186="7а 5,5",а!AB186="7а 6",а!AB186="7а 6,5",а!AB186="7а 7",а!AB186="8 0,5",а!AB186="8 1",а!AB186="8 1,5",а!AB186="8 2",а!AB186="8 2,5",а!AB186="8 3",а!AB186="8 3,5",а!AB186="8 4",а!AB186="8 4,5",а!AB186="8 5",а!AB186="8 5,5",а!AB186="8 6",а!AB186="8 6,5",а!AB186="8 7",а!AB186="8а 0,5",а!AB186="8а 1",а!AB186="8а 1,5",а!AB186="8а 2",а!AB186="8а 2,5",а!AB186="8а 3",а!AB186="8а 3,5",а!AB186="8а 4",а!AB186="8а 4,5",а!AB186="8а 5",а!AB186="8а 5,5",а!AB186="8а 6",а!AB186="8а 6,5",а!AB186="8а 7",а!AB186="9 0,5",а!AB186="9 1",а!AB186="9 1,5",а!AB186="9 2",а!AB186="9 2,5",а!AB186="9 3",а!AB186="9 3,5",а!AB186="9 4",а!AB186="9 4,5",а!AB186="9 5",а!AB186="9 5,5",а!AB186="9 6",а!AB186="9 6,5",а!AB186="9 7",а!AB186="10 0,5",а!AB186="10 1",а!AB186="10 1,5",а!AB186="10 2",а!AB186="10 2,5",а!AB186="10 3",а!AB186="10 3,5",а!AB186="10 4",а!AB186="10 4,5",а!AB186="10 5",а!AB186="10 5,5",а!AB186="10 6",а!AB186="10 6,5",а!AB186="10 7",)),"",CHOOSE(MATCH(а!AC186,{"7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00";"в";"о";"б";"к";"уо"},),б!AB191,б!AB191,б!AB191,б!AB191,б!AB191,б!AB191,б!AB191,б!AB191,б!AB191&amp;" 16.30-17.00",б!AB191&amp;" 16.30-17.30",б!AB191&amp;" 16.30-18.00",б!AB191&amp;" 16.30-18.30",б!AB191&amp;" 16.30-19.00",б!AB191&amp;" 16.30-19.30",б!AB191&amp;б!AB191&amp;"  16.30-20.00",б!AB191&amp;" 16.30-20.30",б!AB191&amp;" 16.30-21.00",б!AB191&amp;" 16.30-21.30",б!AB191&amp;" 16.30-22.00",б!AB191&amp;" 16.30-22.30",б!AB191&amp;" 16.30-23.00",б!AB191&amp;" 16.30-23.30",б!AB191&amp;" 16.30-00.00",б!AB191,б!AB191,б!AB191,б!AB191,б!AB191,б!AB191,б!AB191,б!AB191,б!AB191,б!AB191&amp;" 17.00-17.30",б!AB191&amp;" 17.00-18.00",б!AB191&amp;" 17.00-18.30",б!AB191&amp;" 17.00-19.00",б!AB191&amp;" 17.00-19.30",б!AB191&amp;" 17.00-20.00",б!AB191&amp;" 17.00-20.30",б!AB191&amp;" 17.00-21.00",б!AB191&amp;" 17.00-21.30",б!AB191&amp;" 17.00-22.00",б!AB191&amp;" 17.00-22.30",б!AB191&amp;" 17.00-23.00",б!AB191&amp;" 17.00-23.30",б!AB191&amp;" 17.00-00.00",б!AB191,б!AB191,б!AB191,б!AB191,б!AB191,б!AB191,б!AB191,б!AB191,б!AB191,б!AB191,б!AB191,б!AB191&amp;" 18.00-18.30",б!AB191&amp;" 18.00-19.00",б!AB191&amp;" 18.00-19.30",б!AB191&amp;" 18.00-20.00",б!AB191&amp;" 18.00-20.30",б!AB191&amp;" 18.00-21.00",б!AB191&amp;" 18.00-21.30",б!AB191&amp;" 18.00-22.00",б!AB191&amp;" 18.00-22.30",б!AB191&amp;" 18.00-23.00",б!AB191&amp;" 18.00-23.30",б!AB191&amp;" 18.00-00.00",б!AB191,б!AB191,б!AB191,б!AB191,б!AB191,б!AB191,б!AB191,б!AB191&amp;" 16.00-16.30",б!AB191&amp;" 16.00-17.00",б!AB191&amp;" 16.00-17.30",б!AB191&amp;" 16.00-18.00",б!AB191&amp;" 16.00-18.30",б!AB191&amp;" 16.00-19.00",б!AB191&amp;" 16.00-19.30",б!AB191&amp;" 16.00-20.00",б!AB191&amp;" 16.00-20.30",б!AB191&amp;" 16.00-21.00",б!AB191&amp;" 16.00-21.30",б!AB191&amp;" 16.00-22.00",б!AB191&amp;" 16.00-22.30",б!AB191&amp;" 16.00-23.00",б!AB191&amp;" 16.00-23.30",б!AB191&amp;" 16.00-00.00",б!AB191,б!AB191,б!AB191,б!AB191,б!AB191,б!AB191,б!AB191,б!AB191,б!AB191,б!AB191,б!AB191&amp;" 17.30-18.00",б!AB191&amp;" 17.30-18.30",б!AB191&amp;" 17.30-19.00",б!AB191&amp;" 17.30-19.30",б!AB191&amp;" 17.30-20.00",б!AB191&amp;" 17.30-20.30",б!AB191&amp;" 17.30-21.00",б!AB191&amp;" 17.30-21.30",б!AB191&amp;" 17.30-22.00",б!AB191&amp;" 17.30-22.30",б!AB191&amp;" 17.30-23.00",б!AB191&amp;" 17.30-23.30",б!AB191&amp;" 17.30-00.00",б!AB191,б!AB191,б!AB191,б!AB191,б!AB191,б!AB191,б!AB191,б!AB191,б!AB191,б!AB191,б!AB191,б!AB191,б!AB191,б!AB191&amp;" 19.00-19.30",б!AB191&amp;" 19.00-20.00",б!AB191&amp;" 19.00-20.30",б!AB191&amp;" 19.00-21.00",б!AB191&amp;" 19.00-21.30",б!AB191&amp;" 19.00-22.00",б!AB191&amp;" 19.00-22.30",б!AB191&amp;" 19.00-23.00",б!AB191&amp;" 19.00-23.30",б!AB191&amp;" 19.00-00.00","",б!AB191&amp;" ",б!AB191&amp;" ",б!AB191&amp;" ",б!AB191&amp;" ",)))</f>
        <v> </v>
      </c>
      <c r="AC197" s="35" t="str">
        <f>IF(а!AD186="","",IF(AND(а!AD184&lt;9,OR(а!AC186="7 0,5",а!AC186="7 1",а!AC186="7 1,5",а!AC186="7 2",а!AC186="7 2,5",а!AC186="7 3",а!AC186="7 3,5",а!AC186="7 4",а!AC186="7 4,5",а!AC186="7 5",а!AC186="7 5,5",а!AC186="7 6",а!AC186="7 6,5",а!AC186="7 7",а!AC186="7а 0,5",а!AC186="7а 1",а!AC186="7а 1,5",а!AC186="7а 2",а!AC186="7а 2,5",а!AC186="7а 3",а!AC186="7а 3,5",а!AC186="7а 4",а!AC186="7а 4,5",а!AC186="7а 5",а!AC186="7а 5,5",а!AC186="7а 6",а!AC186="7а 6,5",а!AC186="7а 7",а!AC186="8 0,5",а!AC186="8 1",а!AC186="8 1,5",а!AC186="8 2",а!AC186="8 2,5",а!AC186="8 3",а!AC186="8 3,5",а!AC186="8 4",а!AC186="8 4,5",а!AC186="8 5",а!AC186="8 5,5",а!AC186="8 6",а!AC186="8 6,5",а!AC186="8 7",а!AC186="8а 0,5",а!AC186="8а 1",а!AC186="8а 1,5",а!AC186="8а 2",а!AC186="8а 2,5",а!AC186="8а 3",а!AC186="8а 3,5",а!AC186="8а 4",а!AC186="8а 4,5",а!AC186="8а 5",а!AC186="8а 5,5",а!AC186="8а 6",а!AC186="8а 6,5",а!AC186="8а 7",а!AC186="9 0,5",а!AC186="9 1",а!AC186="9 1,5",а!AC186="9 2",а!AC186="9 2,5",а!AC186="9 3",а!AC186="9 3,5",а!AC186="9 4",а!AC186="9 4,5",а!AC186="9 5",а!AC186="9 5,5",а!AC186="9 6",а!AC186="9 6,5",а!AC186="9 7",а!AC186="10 0,5",а!AC186="10 1",а!AC186="10 1,5",а!AC186="10 2",а!AC186="10 2,5",а!AC186="10 3",а!AC186="10 3,5",а!AC186="10 4",а!AC186="10 4,5",а!AC186="10 5",а!AC186="10 5,5",а!AC186="10 6",а!AC186="10 6,5",а!AC186="10 7",)),"",CHOOSE(MATCH(а!AD186,{"7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00";"в";"о";"б";"к";"уо"},),б!AC191,б!AC191,б!AC191,б!AC191,б!AC191,б!AC191,б!AC191,б!AC191,б!AC191&amp;" 16.30-17.00",б!AC191&amp;" 16.30-17.30",б!AC191&amp;" 16.30-18.00",б!AC191&amp;" 16.30-18.30",б!AC191&amp;" 16.30-19.00",б!AC191&amp;" 16.30-19.30",б!AC191&amp;б!AC191&amp;"  16.30-20.00",б!AC191&amp;" 16.30-20.30",б!AC191&amp;" 16.30-21.00",б!AC191&amp;" 16.30-21.30",б!AC191&amp;" 16.30-22.00",б!AC191&amp;" 16.30-22.30",б!AC191&amp;" 16.30-23.00",б!AC191&amp;" 16.30-23.30",б!AC191&amp;" 16.30-00.00",б!AC191,б!AC191,б!AC191,б!AC191,б!AC191,б!AC191,б!AC191,б!AC191,б!AC191,б!AC191&amp;" 17.00-17.30",б!AC191&amp;" 17.00-18.00",б!AC191&amp;" 17.00-18.30",б!AC191&amp;" 17.00-19.00",б!AC191&amp;" 17.00-19.30",б!AC191&amp;" 17.00-20.00",б!AC191&amp;" 17.00-20.30",б!AC191&amp;" 17.00-21.00",б!AC191&amp;" 17.00-21.30",б!AC191&amp;" 17.00-22.00",б!AC191&amp;" 17.00-22.30",б!AC191&amp;" 17.00-23.00",б!AC191&amp;" 17.00-23.30",б!AC191&amp;" 17.00-00.00",б!AC191,б!AC191,б!AC191,б!AC191,б!AC191,б!AC191,б!AC191,б!AC191,б!AC191,б!AC191,б!AC191,б!AC191&amp;" 18.00-18.30",б!AC191&amp;" 18.00-19.00",б!AC191&amp;" 18.00-19.30",б!AC191&amp;" 18.00-20.00",б!AC191&amp;" 18.00-20.30",б!AC191&amp;" 18.00-21.00",б!AC191&amp;" 18.00-21.30",б!AC191&amp;" 18.00-22.00",б!AC191&amp;" 18.00-22.30",б!AC191&amp;" 18.00-23.00",б!AC191&amp;" 18.00-23.30",б!AC191&amp;" 18.00-00.00",б!AC191,б!AC191,б!AC191,б!AC191,б!AC191,б!AC191,б!AC191,б!AC191&amp;" 16.00-16.30",б!AC191&amp;" 16.00-17.00",б!AC191&amp;" 16.00-17.30",б!AC191&amp;" 16.00-18.00",б!AC191&amp;" 16.00-18.30",б!AC191&amp;" 16.00-19.00",б!AC191&amp;" 16.00-19.30",б!AC191&amp;" 16.00-20.00",б!AC191&amp;" 16.00-20.30",б!AC191&amp;" 16.00-21.00",б!AC191&amp;" 16.00-21.30",б!AC191&amp;" 16.00-22.00",б!AC191&amp;" 16.00-22.30",б!AC191&amp;" 16.00-23.00",б!AC191&amp;" 16.00-23.30",б!AC191&amp;" 16.00-00.00",б!AC191,б!AC191,б!AC191,б!AC191,б!AC191,б!AC191,б!AC191,б!AC191,б!AC191,б!AC191,б!AC191&amp;" 17.30-18.00",б!AC191&amp;" 17.30-18.30",б!AC191&amp;" 17.30-19.00",б!AC191&amp;" 17.30-19.30",б!AC191&amp;" 17.30-20.00",б!AC191&amp;" 17.30-20.30",б!AC191&amp;" 17.30-21.00",б!AC191&amp;" 17.30-21.30",б!AC191&amp;" 17.30-22.00",б!AC191&amp;" 17.30-22.30",б!AC191&amp;" 17.30-23.00",б!AC191&amp;" 17.30-23.30",б!AC191&amp;" 17.30-00.00",б!AC191,б!AC191,б!AC191,б!AC191,б!AC191,б!AC191,б!AC191,б!AC191,б!AC191,б!AC191,б!AC191,б!AC191,б!AC191,б!AC191&amp;" 19.00-19.30",б!AC191&amp;" 19.00-20.00",б!AC191&amp;" 19.00-20.30",б!AC191&amp;" 19.00-21.00",б!AC191&amp;" 19.00-21.30",б!AC191&amp;" 19.00-22.00",б!AC191&amp;" 19.00-22.30",б!AC191&amp;" 19.00-23.00",б!AC191&amp;" 19.00-23.30",б!AC191&amp;" 19.00-00.00","",б!AC191&amp;" ",б!AC191&amp;" ",б!AC191&amp;" ",б!AC191&amp;" ",)))</f>
        <v> </v>
      </c>
      <c r="AD197" s="35" t="str">
        <f>IF(а!AE186="","",IF(AND(а!AE184&lt;9,OR(а!AD186="7 0,5",а!AD186="7 1",а!AD186="7 1,5",а!AD186="7 2",а!AD186="7 2,5",а!AD186="7 3",а!AD186="7 3,5",а!AD186="7 4",а!AD186="7 4,5",а!AD186="7 5",а!AD186="7 5,5",а!AD186="7 6",а!AD186="7 6,5",а!AD186="7 7",а!AD186="7а 0,5",а!AD186="7а 1",а!AD186="7а 1,5",а!AD186="7а 2",а!AD186="7а 2,5",а!AD186="7а 3",а!AD186="7а 3,5",а!AD186="7а 4",а!AD186="7а 4,5",а!AD186="7а 5",а!AD186="7а 5,5",а!AD186="7а 6",а!AD186="7а 6,5",а!AD186="7а 7",а!AD186="8 0,5",а!AD186="8 1",а!AD186="8 1,5",а!AD186="8 2",а!AD186="8 2,5",а!AD186="8 3",а!AD186="8 3,5",а!AD186="8 4",а!AD186="8 4,5",а!AD186="8 5",а!AD186="8 5,5",а!AD186="8 6",а!AD186="8 6,5",а!AD186="8 7",а!AD186="8а 0,5",а!AD186="8а 1",а!AD186="8а 1,5",а!AD186="8а 2",а!AD186="8а 2,5",а!AD186="8а 3",а!AD186="8а 3,5",а!AD186="8а 4",а!AD186="8а 4,5",а!AD186="8а 5",а!AD186="8а 5,5",а!AD186="8а 6",а!AD186="8а 6,5",а!AD186="8а 7",а!AD186="9 0,5",а!AD186="9 1",а!AD186="9 1,5",а!AD186="9 2",а!AD186="9 2,5",а!AD186="9 3",а!AD186="9 3,5",а!AD186="9 4",а!AD186="9 4,5",а!AD186="9 5",а!AD186="9 5,5",а!AD186="9 6",а!AD186="9 6,5",а!AD186="9 7",а!AD186="10 0,5",а!AD186="10 1",а!AD186="10 1,5",а!AD186="10 2",а!AD186="10 2,5",а!AD186="10 3",а!AD186="10 3,5",а!AD186="10 4",а!AD186="10 4,5",а!AD186="10 5",а!AD186="10 5,5",а!AD186="10 6",а!AD186="10 6,5",а!AD186="10 7",)),"",CHOOSE(MATCH(а!AE186,{"7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00";"в";"о";"б";"к";"уо"},),б!AD191,б!AD191,б!AD191,б!AD191,б!AD191,б!AD191,б!AD191,б!AD191,б!AD191&amp;" 16.30-17.00",б!AD191&amp;" 16.30-17.30",б!AD191&amp;" 16.30-18.00",б!AD191&amp;" 16.30-18.30",б!AD191&amp;" 16.30-19.00",б!AD191&amp;" 16.30-19.30",б!AD191&amp;б!AD191&amp;"  16.30-20.00",б!AD191&amp;" 16.30-20.30",б!AD191&amp;" 16.30-21.00",б!AD191&amp;" 16.30-21.30",б!AD191&amp;" 16.30-22.00",б!AD191&amp;" 16.30-22.30",б!AD191&amp;" 16.30-23.00",б!AD191&amp;" 16.30-23.30",б!AD191&amp;" 16.30-00.00",б!AD191,б!AD191,б!AD191,б!AD191,б!AD191,б!AD191,б!AD191,б!AD191,б!AD191,б!AD191&amp;" 17.00-17.30",б!AD191&amp;" 17.00-18.00",б!AD191&amp;" 17.00-18.30",б!AD191&amp;" 17.00-19.00",б!AD191&amp;" 17.00-19.30",б!AD191&amp;" 17.00-20.00",б!AD191&amp;" 17.00-20.30",б!AD191&amp;" 17.00-21.00",б!AD191&amp;" 17.00-21.30",б!AD191&amp;" 17.00-22.00",б!AD191&amp;" 17.00-22.30",б!AD191&amp;" 17.00-23.00",б!AD191&amp;" 17.00-23.30",б!AD191&amp;" 17.00-00.00",б!AD191,б!AD191,б!AD191,б!AD191,б!AD191,б!AD191,б!AD191,б!AD191,б!AD191,б!AD191,б!AD191,б!AD191&amp;" 18.00-18.30",б!AD191&amp;" 18.00-19.00",б!AD191&amp;" 18.00-19.30",б!AD191&amp;" 18.00-20.00",б!AD191&amp;" 18.00-20.30",б!AD191&amp;" 18.00-21.00",б!AD191&amp;" 18.00-21.30",б!AD191&amp;" 18.00-22.00",б!AD191&amp;" 18.00-22.30",б!AD191&amp;" 18.00-23.00",б!AD191&amp;" 18.00-23.30",б!AD191&amp;" 18.00-00.00",б!AD191,б!AD191,б!AD191,б!AD191,б!AD191,б!AD191,б!AD191,б!AD191&amp;" 16.00-16.30",б!AD191&amp;" 16.00-17.00",б!AD191&amp;" 16.00-17.30",б!AD191&amp;" 16.00-18.00",б!AD191&amp;" 16.00-18.30",б!AD191&amp;" 16.00-19.00",б!AD191&amp;" 16.00-19.30",б!AD191&amp;" 16.00-20.00",б!AD191&amp;" 16.00-20.30",б!AD191&amp;" 16.00-21.00",б!AD191&amp;" 16.00-21.30",б!AD191&amp;" 16.00-22.00",б!AD191&amp;" 16.00-22.30",б!AD191&amp;" 16.00-23.00",б!AD191&amp;" 16.00-23.30",б!AD191&amp;" 16.00-00.00",б!AD191,б!AD191,б!AD191,б!AD191,б!AD191,б!AD191,б!AD191,б!AD191,б!AD191,б!AD191,б!AD191&amp;" 17.30-18.00",б!AD191&amp;" 17.30-18.30",б!AD191&amp;" 17.30-19.00",б!AD191&amp;" 17.30-19.30",б!AD191&amp;" 17.30-20.00",б!AD191&amp;" 17.30-20.30",б!AD191&amp;" 17.30-21.00",б!AD191&amp;" 17.30-21.30",б!AD191&amp;" 17.30-22.00",б!AD191&amp;" 17.30-22.30",б!AD191&amp;" 17.30-23.00",б!AD191&amp;" 17.30-23.30",б!AD191&amp;" 17.30-00.00",б!AD191,б!AD191,б!AD191,б!AD191,б!AD191,б!AD191,б!AD191,б!AD191,б!AD191,б!AD191,б!AD191,б!AD191,б!AD191,б!AD191&amp;" 19.00-19.30",б!AD191&amp;" 19.00-20.00",б!AD191&amp;" 19.00-20.30",б!AD191&amp;" 19.00-21.00",б!AD191&amp;" 19.00-21.30",б!AD191&amp;" 19.00-22.00",б!AD191&amp;" 19.00-22.30",б!AD191&amp;" 19.00-23.00",б!AD191&amp;" 19.00-23.30",б!AD191&amp;" 19.00-00.00","",б!AD191&amp;" ",б!AD191&amp;" ",б!AD191&amp;" ",б!AD191&amp;" ",)))</f>
        <v> </v>
      </c>
      <c r="AE197" s="35" t="str">
        <f>IF(а!AF186="","",IF(AND(а!AF184&lt;9,OR(а!AE186="7 0,5",а!AE186="7 1",а!AE186="7 1,5",а!AE186="7 2",а!AE186="7 2,5",а!AE186="7 3",а!AE186="7 3,5",а!AE186="7 4",а!AE186="7 4,5",а!AE186="7 5",а!AE186="7 5,5",а!AE186="7 6",а!AE186="7 6,5",а!AE186="7 7",а!AE186="7а 0,5",а!AE186="7а 1",а!AE186="7а 1,5",а!AE186="7а 2",а!AE186="7а 2,5",а!AE186="7а 3",а!AE186="7а 3,5",а!AE186="7а 4",а!AE186="7а 4,5",а!AE186="7а 5",а!AE186="7а 5,5",а!AE186="7а 6",а!AE186="7а 6,5",а!AE186="7а 7",а!AE186="8 0,5",а!AE186="8 1",а!AE186="8 1,5",а!AE186="8 2",а!AE186="8 2,5",а!AE186="8 3",а!AE186="8 3,5",а!AE186="8 4",а!AE186="8 4,5",а!AE186="8 5",а!AE186="8 5,5",а!AE186="8 6",а!AE186="8 6,5",а!AE186="8 7",а!AE186="8а 0,5",а!AE186="8а 1",а!AE186="8а 1,5",а!AE186="8а 2",а!AE186="8а 2,5",а!AE186="8а 3",а!AE186="8а 3,5",а!AE186="8а 4",а!AE186="8а 4,5",а!AE186="8а 5",а!AE186="8а 5,5",а!AE186="8а 6",а!AE186="8а 6,5",а!AE186="8а 7",а!AE186="9 0,5",а!AE186="9 1",а!AE186="9 1,5",а!AE186="9 2",а!AE186="9 2,5",а!AE186="9 3",а!AE186="9 3,5",а!AE186="9 4",а!AE186="9 4,5",а!AE186="9 5",а!AE186="9 5,5",а!AE186="9 6",а!AE186="9 6,5",а!AE186="9 7",а!AE186="10 0,5",а!AE186="10 1",а!AE186="10 1,5",а!AE186="10 2",а!AE186="10 2,5",а!AE186="10 3",а!AE186="10 3,5",а!AE186="10 4",а!AE186="10 4,5",а!AE186="10 5",а!AE186="10 5,5",а!AE186="10 6",а!AE186="10 6,5",а!AE186="10 7",)),"",CHOOSE(MATCH(а!AF186,{"7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00";"в";"о";"б";"к";"уо"},),б!AE191,б!AE191,б!AE191,б!AE191,б!AE191,б!AE191,б!AE191,б!AE191,б!AE191&amp;" 16.30-17.00",б!AE191&amp;" 16.30-17.30",б!AE191&amp;" 16.30-18.00",б!AE191&amp;" 16.30-18.30",б!AE191&amp;" 16.30-19.00",б!AE191&amp;" 16.30-19.30",б!AE191&amp;б!AE191&amp;"  16.30-20.00",б!AE191&amp;" 16.30-20.30",б!AE191&amp;" 16.30-21.00",б!AE191&amp;" 16.30-21.30",б!AE191&amp;" 16.30-22.00",б!AE191&amp;" 16.30-22.30",б!AE191&amp;" 16.30-23.00",б!AE191&amp;" 16.30-23.30",б!AE191&amp;" 16.30-00.00",б!AE191,б!AE191,б!AE191,б!AE191,б!AE191,б!AE191,б!AE191,б!AE191,б!AE191,б!AE191&amp;" 17.00-17.30",б!AE191&amp;" 17.00-18.00",б!AE191&amp;" 17.00-18.30",б!AE191&amp;" 17.00-19.00",б!AE191&amp;" 17.00-19.30",б!AE191&amp;" 17.00-20.00",б!AE191&amp;" 17.00-20.30",б!AE191&amp;" 17.00-21.00",б!AE191&amp;" 17.00-21.30",б!AE191&amp;" 17.00-22.00",б!AE191&amp;" 17.00-22.30",б!AE191&amp;" 17.00-23.00",б!AE191&amp;" 17.00-23.30",б!AE191&amp;" 17.00-00.00",б!AE191,б!AE191,б!AE191,б!AE191,б!AE191,б!AE191,б!AE191,б!AE191,б!AE191,б!AE191,б!AE191,б!AE191&amp;" 18.00-18.30",б!AE191&amp;" 18.00-19.00",б!AE191&amp;" 18.00-19.30",б!AE191&amp;" 18.00-20.00",б!AE191&amp;" 18.00-20.30",б!AE191&amp;" 18.00-21.00",б!AE191&amp;" 18.00-21.30",б!AE191&amp;" 18.00-22.00",б!AE191&amp;" 18.00-22.30",б!AE191&amp;" 18.00-23.00",б!AE191&amp;" 18.00-23.30",б!AE191&amp;" 18.00-00.00",б!AE191,б!AE191,б!AE191,б!AE191,б!AE191,б!AE191,б!AE191,б!AE191&amp;" 16.00-16.30",б!AE191&amp;" 16.00-17.00",б!AE191&amp;" 16.00-17.30",б!AE191&amp;" 16.00-18.00",б!AE191&amp;" 16.00-18.30",б!AE191&amp;" 16.00-19.00",б!AE191&amp;" 16.00-19.30",б!AE191&amp;" 16.00-20.00",б!AE191&amp;" 16.00-20.30",б!AE191&amp;" 16.00-21.00",б!AE191&amp;" 16.00-21.30",б!AE191&amp;" 16.00-22.00",б!AE191&amp;" 16.00-22.30",б!AE191&amp;" 16.00-23.00",б!AE191&amp;" 16.00-23.30",б!AE191&amp;" 16.00-00.00",б!AE191,б!AE191,б!AE191,б!AE191,б!AE191,б!AE191,б!AE191,б!AE191,б!AE191,б!AE191,б!AE191&amp;" 17.30-18.00",б!AE191&amp;" 17.30-18.30",б!AE191&amp;" 17.30-19.00",б!AE191&amp;" 17.30-19.30",б!AE191&amp;" 17.30-20.00",б!AE191&amp;" 17.30-20.30",б!AE191&amp;" 17.30-21.00",б!AE191&amp;" 17.30-21.30",б!AE191&amp;" 17.30-22.00",б!AE191&amp;" 17.30-22.30",б!AE191&amp;" 17.30-23.00",б!AE191&amp;" 17.30-23.30",б!AE191&amp;" 17.30-00.00",б!AE191,б!AE191,б!AE191,б!AE191,б!AE191,б!AE191,б!AE191,б!AE191,б!AE191,б!AE191,б!AE191,б!AE191,б!AE191,б!AE191&amp;" 19.00-19.30",б!AE191&amp;" 19.00-20.00",б!AE191&amp;" 19.00-20.30",б!AE191&amp;" 19.00-21.00",б!AE191&amp;" 19.00-21.30",б!AE191&amp;" 19.00-22.00",б!AE191&amp;" 19.00-22.30",б!AE191&amp;" 19.00-23.00",б!AE191&amp;" 19.00-23.30",б!AE191&amp;" 19.00-00.00","",б!AE191&amp;" ",б!AE191&amp;" ",б!AE191&amp;" ",б!AE191&amp;" ",)))</f>
        <v> </v>
      </c>
      <c r="AF197" s="35" t="str">
        <f>IF(а!AG186="","",IF(AND(а!AG184&lt;9,OR(а!AF186="7 0,5",а!AF186="7 1",а!AF186="7 1,5",а!AF186="7 2",а!AF186="7 2,5",а!AF186="7 3",а!AF186="7 3,5",а!AF186="7 4",а!AF186="7 4,5",а!AF186="7 5",а!AF186="7 5,5",а!AF186="7 6",а!AF186="7 6,5",а!AF186="7 7",а!AF186="7а 0,5",а!AF186="7а 1",а!AF186="7а 1,5",а!AF186="7а 2",а!AF186="7а 2,5",а!AF186="7а 3",а!AF186="7а 3,5",а!AF186="7а 4",а!AF186="7а 4,5",а!AF186="7а 5",а!AF186="7а 5,5",а!AF186="7а 6",а!AF186="7а 6,5",а!AF186="7а 7",а!AF186="8 0,5",а!AF186="8 1",а!AF186="8 1,5",а!AF186="8 2",а!AF186="8 2,5",а!AF186="8 3",а!AF186="8 3,5",а!AF186="8 4",а!AF186="8 4,5",а!AF186="8 5",а!AF186="8 5,5",а!AF186="8 6",а!AF186="8 6,5",а!AF186="8 7",а!AF186="8а 0,5",а!AF186="8а 1",а!AF186="8а 1,5",а!AF186="8а 2",а!AF186="8а 2,5",а!AF186="8а 3",а!AF186="8а 3,5",а!AF186="8а 4",а!AF186="8а 4,5",а!AF186="8а 5",а!AF186="8а 5,5",а!AF186="8а 6",а!AF186="8а 6,5",а!AF186="8а 7",а!AF186="9 0,5",а!AF186="9 1",а!AF186="9 1,5",а!AF186="9 2",а!AF186="9 2,5",а!AF186="9 3",а!AF186="9 3,5",а!AF186="9 4",а!AF186="9 4,5",а!AF186="9 5",а!AF186="9 5,5",а!AF186="9 6",а!AF186="9 6,5",а!AF186="9 7",а!AF186="10 0,5",а!AF186="10 1",а!AF186="10 1,5",а!AF186="10 2",а!AF186="10 2,5",а!AF186="10 3",а!AF186="10 3,5",а!AF186="10 4",а!AF186="10 4,5",а!AF186="10 5",а!AF186="10 5,5",а!AF186="10 6",а!AF186="10 6,5",а!AF186="10 7",)),"",CHOOSE(MATCH(а!AG186,{"7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00";"в";"о";"б";"к";"уо"},),б!AF191,б!AF191,б!AF191,б!AF191,б!AF191,б!AF191,б!AF191,б!AF191,б!AF191&amp;" 16.30-17.00",б!AF191&amp;" 16.30-17.30",б!AF191&amp;" 16.30-18.00",б!AF191&amp;" 16.30-18.30",б!AF191&amp;" 16.30-19.00",б!AF191&amp;" 16.30-19.30",б!AF191&amp;б!AF191&amp;"  16.30-20.00",б!AF191&amp;" 16.30-20.30",б!AF191&amp;" 16.30-21.00",б!AF191&amp;" 16.30-21.30",б!AF191&amp;" 16.30-22.00",б!AF191&amp;" 16.30-22.30",б!AF191&amp;" 16.30-23.00",б!AF191&amp;" 16.30-23.30",б!AF191&amp;" 16.30-00.00",б!AF191,б!AF191,б!AF191,б!AF191,б!AF191,б!AF191,б!AF191,б!AF191,б!AF191,б!AF191&amp;" 17.00-17.30",б!AF191&amp;" 17.00-18.00",б!AF191&amp;" 17.00-18.30",б!AF191&amp;" 17.00-19.00",б!AF191&amp;" 17.00-19.30",б!AF191&amp;" 17.00-20.00",б!AF191&amp;" 17.00-20.30",б!AF191&amp;" 17.00-21.00",б!AF191&amp;" 17.00-21.30",б!AF191&amp;" 17.00-22.00",б!AF191&amp;" 17.00-22.30",б!AF191&amp;" 17.00-23.00",б!AF191&amp;" 17.00-23.30",б!AF191&amp;" 17.00-00.00",б!AF191,б!AF191,б!AF191,б!AF191,б!AF191,б!AF191,б!AF191,б!AF191,б!AF191,б!AF191,б!AF191,б!AF191&amp;" 18.00-18.30",б!AF191&amp;" 18.00-19.00",б!AF191&amp;" 18.00-19.30",б!AF191&amp;" 18.00-20.00",б!AF191&amp;" 18.00-20.30",б!AF191&amp;" 18.00-21.00",б!AF191&amp;" 18.00-21.30",б!AF191&amp;" 18.00-22.00",б!AF191&amp;" 18.00-22.30",б!AF191&amp;" 18.00-23.00",б!AF191&amp;" 18.00-23.30",б!AF191&amp;" 18.00-00.00",б!AF191,б!AF191,б!AF191,б!AF191,б!AF191,б!AF191,б!AF191,б!AF191&amp;" 16.00-16.30",б!AF191&amp;" 16.00-17.00",б!AF191&amp;" 16.00-17.30",б!AF191&amp;" 16.00-18.00",б!AF191&amp;" 16.00-18.30",б!AF191&amp;" 16.00-19.00",б!AF191&amp;" 16.00-19.30",б!AF191&amp;" 16.00-20.00",б!AF191&amp;" 16.00-20.30",б!AF191&amp;" 16.00-21.00",б!AF191&amp;" 16.00-21.30",б!AF191&amp;" 16.00-22.00",б!AF191&amp;" 16.00-22.30",б!AF191&amp;" 16.00-23.00",б!AF191&amp;" 16.00-23.30",б!AF191&amp;" 16.00-00.00",б!AF191,б!AF191,б!AF191,б!AF191,б!AF191,б!AF191,б!AF191,б!AF191,б!AF191,б!AF191,б!AF191&amp;" 17.30-18.00",б!AF191&amp;" 17.30-18.30",б!AF191&amp;" 17.30-19.00",б!AF191&amp;" 17.30-19.30",б!AF191&amp;" 17.30-20.00",б!AF191&amp;" 17.30-20.30",б!AF191&amp;" 17.30-21.00",б!AF191&amp;" 17.30-21.30",б!AF191&amp;" 17.30-22.00",б!AF191&amp;" 17.30-22.30",б!AF191&amp;" 17.30-23.00",б!AF191&amp;" 17.30-23.30",б!AF191&amp;" 17.30-00.00",б!AF191,б!AF191,б!AF191,б!AF191,б!AF191,б!AF191,б!AF191,б!AF191,б!AF191,б!AF191,б!AF191,б!AF191,б!AF191,б!AF191&amp;" 19.00-19.30",б!AF191&amp;" 19.00-20.00",б!AF191&amp;" 19.00-20.30",б!AF191&amp;" 19.00-21.00",б!AF191&amp;" 19.00-21.30",б!AF191&amp;" 19.00-22.00",б!AF191&amp;" 19.00-22.30",б!AF191&amp;" 19.00-23.00",б!AF191&amp;" 19.00-23.30",б!AF191&amp;" 19.00-00.00","",б!AF191&amp;" ",б!AF191&amp;" ",б!AF191&amp;" ",б!AF191&amp;" ",)))</f>
        <v> </v>
      </c>
      <c r="AG197" s="35" t="str">
        <f>IF(а!AH186="","",IF(AND(а!AH184&lt;9,OR(а!AG186="7 0,5",а!AG186="7 1",а!AG186="7 1,5",а!AG186="7 2",а!AG186="7 2,5",а!AG186="7 3",а!AG186="7 3,5",а!AG186="7 4",а!AG186="7 4,5",а!AG186="7 5",а!AG186="7 5,5",а!AG186="7 6",а!AG186="7 6,5",а!AG186="7 7",а!AG186="7а 0,5",а!AG186="7а 1",а!AG186="7а 1,5",а!AG186="7а 2",а!AG186="7а 2,5",а!AG186="7а 3",а!AG186="7а 3,5",а!AG186="7а 4",а!AG186="7а 4,5",а!AG186="7а 5",а!AG186="7а 5,5",а!AG186="7а 6",а!AG186="7а 6,5",а!AG186="7а 7",а!AG186="8 0,5",а!AG186="8 1",а!AG186="8 1,5",а!AG186="8 2",а!AG186="8 2,5",а!AG186="8 3",а!AG186="8 3,5",а!AG186="8 4",а!AG186="8 4,5",а!AG186="8 5",а!AG186="8 5,5",а!AG186="8 6",а!AG186="8 6,5",а!AG186="8 7",а!AG186="8а 0,5",а!AG186="8а 1",а!AG186="8а 1,5",а!AG186="8а 2",а!AG186="8а 2,5",а!AG186="8а 3",а!AG186="8а 3,5",а!AG186="8а 4",а!AG186="8а 4,5",а!AG186="8а 5",а!AG186="8а 5,5",а!AG186="8а 6",а!AG186="8а 6,5",а!AG186="8а 7",а!AG186="9 0,5",а!AG186="9 1",а!AG186="9 1,5",а!AG186="9 2",а!AG186="9 2,5",а!AG186="9 3",а!AG186="9 3,5",а!AG186="9 4",а!AG186="9 4,5",а!AG186="9 5",а!AG186="9 5,5",а!AG186="9 6",а!AG186="9 6,5",а!AG186="9 7",а!AG186="10 0,5",а!AG186="10 1",а!AG186="10 1,5",а!AG186="10 2",а!AG186="10 2,5",а!AG186="10 3",а!AG186="10 3,5",а!AG186="10 4",а!AG186="10 4,5",а!AG186="10 5",а!AG186="10 5,5",а!AG186="10 6",а!AG186="10 6,5",а!AG186="10 7",)),"",CHOOSE(MATCH(а!AH186,{"7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00";"в";"о";"б";"к";"уо"},),б!AG191,б!AG191,б!AG191,б!AG191,б!AG191,б!AG191,б!AG191,б!AG191,б!AG191&amp;" 16.30-17.00",б!AG191&amp;" 16.30-17.30",б!AG191&amp;" 16.30-18.00",б!AG191&amp;" 16.30-18.30",б!AG191&amp;" 16.30-19.00",б!AG191&amp;" 16.30-19.30",б!AG191&amp;б!AG191&amp;"  16.30-20.00",б!AG191&amp;" 16.30-20.30",б!AG191&amp;" 16.30-21.00",б!AG191&amp;" 16.30-21.30",б!AG191&amp;" 16.30-22.00",б!AG191&amp;" 16.30-22.30",б!AG191&amp;" 16.30-23.00",б!AG191&amp;" 16.30-23.30",б!AG191&amp;" 16.30-00.00",б!AG191,б!AG191,б!AG191,б!AG191,б!AG191,б!AG191,б!AG191,б!AG191,б!AG191,б!AG191&amp;" 17.00-17.30",б!AG191&amp;" 17.00-18.00",б!AG191&amp;" 17.00-18.30",б!AG191&amp;" 17.00-19.00",б!AG191&amp;" 17.00-19.30",б!AG191&amp;" 17.00-20.00",б!AG191&amp;" 17.00-20.30",б!AG191&amp;" 17.00-21.00",б!AG191&amp;" 17.00-21.30",б!AG191&amp;" 17.00-22.00",б!AG191&amp;" 17.00-22.30",б!AG191&amp;" 17.00-23.00",б!AG191&amp;" 17.00-23.30",б!AG191&amp;" 17.00-00.00",б!AG191,б!AG191,б!AG191,б!AG191,б!AG191,б!AG191,б!AG191,б!AG191,б!AG191,б!AG191,б!AG191,б!AG191&amp;" 18.00-18.30",б!AG191&amp;" 18.00-19.00",б!AG191&amp;" 18.00-19.30",б!AG191&amp;" 18.00-20.00",б!AG191&amp;" 18.00-20.30",б!AG191&amp;" 18.00-21.00",б!AG191&amp;" 18.00-21.30",б!AG191&amp;" 18.00-22.00",б!AG191&amp;" 18.00-22.30",б!AG191&amp;" 18.00-23.00",б!AG191&amp;" 18.00-23.30",б!AG191&amp;" 18.00-00.00",б!AG191,б!AG191,б!AG191,б!AG191,б!AG191,б!AG191,б!AG191,б!AG191&amp;" 16.00-16.30",б!AG191&amp;" 16.00-17.00",б!AG191&amp;" 16.00-17.30",б!AG191&amp;" 16.00-18.00",б!AG191&amp;" 16.00-18.30",б!AG191&amp;" 16.00-19.00",б!AG191&amp;" 16.00-19.30",б!AG191&amp;" 16.00-20.00",б!AG191&amp;" 16.00-20.30",б!AG191&amp;" 16.00-21.00",б!AG191&amp;" 16.00-21.30",б!AG191&amp;" 16.00-22.00",б!AG191&amp;" 16.00-22.30",б!AG191&amp;" 16.00-23.00",б!AG191&amp;" 16.00-23.30",б!AG191&amp;" 16.00-00.00",б!AG191,б!AG191,б!AG191,б!AG191,б!AG191,б!AG191,б!AG191,б!AG191,б!AG191,б!AG191,б!AG191&amp;" 17.30-18.00",б!AG191&amp;" 17.30-18.30",б!AG191&amp;" 17.30-19.00",б!AG191&amp;" 17.30-19.30",б!AG191&amp;" 17.30-20.00",б!AG191&amp;" 17.30-20.30",б!AG191&amp;" 17.30-21.00",б!AG191&amp;" 17.30-21.30",б!AG191&amp;" 17.30-22.00",б!AG191&amp;" 17.30-22.30",б!AG191&amp;" 17.30-23.00",б!AG191&amp;" 17.30-23.30",б!AG191&amp;" 17.30-00.00",б!AG191,б!AG191,б!AG191,б!AG191,б!AG191,б!AG191,б!AG191,б!AG191,б!AG191,б!AG191,б!AG191,б!AG191,б!AG191,б!AG191&amp;" 19.00-19.30",б!AG191&amp;" 19.00-20.00",б!AG191&amp;" 19.00-20.30",б!AG191&amp;" 19.00-21.00",б!AG191&amp;" 19.00-21.30",б!AG191&amp;" 19.00-22.00",б!AG191&amp;" 19.00-22.30",б!AG191&amp;" 19.00-23.00",б!AG191&amp;" 19.00-23.30",б!AG191&amp;" 19.00-00.00","",б!AG191&amp;" ",б!AG191&amp;" ",б!AG191&amp;" ",б!AG191&amp;" ",)))</f>
        <v> </v>
      </c>
      <c r="AH197" s="35" t="str">
        <f>IF(а!AI186="","",IF(AND(а!AI184&lt;9,OR(а!AH186="7 0,5",а!AH186="7 1",а!AH186="7 1,5",а!AH186="7 2",а!AH186="7 2,5",а!AH186="7 3",а!AH186="7 3,5",а!AH186="7 4",а!AH186="7 4,5",а!AH186="7 5",а!AH186="7 5,5",а!AH186="7 6",а!AH186="7 6,5",а!AH186="7 7",а!AH186="7а 0,5",а!AH186="7а 1",а!AH186="7а 1,5",а!AH186="7а 2",а!AH186="7а 2,5",а!AH186="7а 3",а!AH186="7а 3,5",а!AH186="7а 4",а!AH186="7а 4,5",а!AH186="7а 5",а!AH186="7а 5,5",а!AH186="7а 6",а!AH186="7а 6,5",а!AH186="7а 7",а!AH186="8 0,5",а!AH186="8 1",а!AH186="8 1,5",а!AH186="8 2",а!AH186="8 2,5",а!AH186="8 3",а!AH186="8 3,5",а!AH186="8 4",а!AH186="8 4,5",а!AH186="8 5",а!AH186="8 5,5",а!AH186="8 6",а!AH186="8 6,5",а!AH186="8 7",а!AH186="8а 0,5",а!AH186="8а 1",а!AH186="8а 1,5",а!AH186="8а 2",а!AH186="8а 2,5",а!AH186="8а 3",а!AH186="8а 3,5",а!AH186="8а 4",а!AH186="8а 4,5",а!AH186="8а 5",а!AH186="8а 5,5",а!AH186="8а 6",а!AH186="8а 6,5",а!AH186="8а 7",а!AH186="9 0,5",а!AH186="9 1",а!AH186="9 1,5",а!AH186="9 2",а!AH186="9 2,5",а!AH186="9 3",а!AH186="9 3,5",а!AH186="9 4",а!AH186="9 4,5",а!AH186="9 5",а!AH186="9 5,5",а!AH186="9 6",а!AH186="9 6,5",а!AH186="9 7",а!AH186="10 0,5",а!AH186="10 1",а!AH186="10 1,5",а!AH186="10 2",а!AH186="10 2,5",а!AH186="10 3",а!AH186="10 3,5",а!AH186="10 4",а!AH186="10 4,5",а!AH186="10 5",а!AH186="10 5,5",а!AH186="10 6",а!AH186="10 6,5",а!AH186="10 7",)),"",CHOOSE(MATCH(а!AI186,{"7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00";"в";"о";"б";"к";"уо"},),б!AH191,б!AH191,б!AH191,б!AH191,б!AH191,б!AH191,б!AH191,б!AH191,б!AH191&amp;" 16.30-17.00",б!AH191&amp;" 16.30-17.30",б!AH191&amp;" 16.30-18.00",б!AH191&amp;" 16.30-18.30",б!AH191&amp;" 16.30-19.00",б!AH191&amp;" 16.30-19.30",б!AH191&amp;б!AH191&amp;"  16.30-20.00",б!AH191&amp;" 16.30-20.30",б!AH191&amp;" 16.30-21.00",б!AH191&amp;" 16.30-21.30",б!AH191&amp;" 16.30-22.00",б!AH191&amp;" 16.30-22.30",б!AH191&amp;" 16.30-23.00",б!AH191&amp;" 16.30-23.30",б!AH191&amp;" 16.30-00.00",б!AH191,б!AH191,б!AH191,б!AH191,б!AH191,б!AH191,б!AH191,б!AH191,б!AH191,б!AH191&amp;" 17.00-17.30",б!AH191&amp;" 17.00-18.00",б!AH191&amp;" 17.00-18.30",б!AH191&amp;" 17.00-19.00",б!AH191&amp;" 17.00-19.30",б!AH191&amp;" 17.00-20.00",б!AH191&amp;" 17.00-20.30",б!AH191&amp;" 17.00-21.00",б!AH191&amp;" 17.00-21.30",б!AH191&amp;" 17.00-22.00",б!AH191&amp;" 17.00-22.30",б!AH191&amp;" 17.00-23.00",б!AH191&amp;" 17.00-23.30",б!AH191&amp;" 17.00-00.00",б!AH191,б!AH191,б!AH191,б!AH191,б!AH191,б!AH191,б!AH191,б!AH191,б!AH191,б!AH191,б!AH191,б!AH191&amp;" 18.00-18.30",б!AH191&amp;" 18.00-19.00",б!AH191&amp;" 18.00-19.30",б!AH191&amp;" 18.00-20.00",б!AH191&amp;" 18.00-20.30",б!AH191&amp;" 18.00-21.00",б!AH191&amp;" 18.00-21.30",б!AH191&amp;" 18.00-22.00",б!AH191&amp;" 18.00-22.30",б!AH191&amp;" 18.00-23.00",б!AH191&amp;" 18.00-23.30",б!AH191&amp;" 18.00-00.00",б!AH191,б!AH191,б!AH191,б!AH191,б!AH191,б!AH191,б!AH191,б!AH191&amp;" 16.00-16.30",б!AH191&amp;" 16.00-17.00",б!AH191&amp;" 16.00-17.30",б!AH191&amp;" 16.00-18.00",б!AH191&amp;" 16.00-18.30",б!AH191&amp;" 16.00-19.00",б!AH191&amp;" 16.00-19.30",б!AH191&amp;" 16.00-20.00",б!AH191&amp;" 16.00-20.30",б!AH191&amp;" 16.00-21.00",б!AH191&amp;" 16.00-21.30",б!AH191&amp;" 16.00-22.00",б!AH191&amp;" 16.00-22.30",б!AH191&amp;" 16.00-23.00",б!AH191&amp;" 16.00-23.30",б!AH191&amp;" 16.00-00.00",б!AH191,б!AH191,б!AH191,б!AH191,б!AH191,б!AH191,б!AH191,б!AH191,б!AH191,б!AH191,б!AH191&amp;" 17.30-18.00",б!AH191&amp;" 17.30-18.30",б!AH191&amp;" 17.30-19.00",б!AH191&amp;" 17.30-19.30",б!AH191&amp;" 17.30-20.00",б!AH191&amp;" 17.30-20.30",б!AH191&amp;" 17.30-21.00",б!AH191&amp;" 17.30-21.30",б!AH191&amp;" 17.30-22.00",б!AH191&amp;" 17.30-22.30",б!AH191&amp;" 17.30-23.00",б!AH191&amp;" 17.30-23.30",б!AH191&amp;" 17.30-00.00",б!AH191,б!AH191,б!AH191,б!AH191,б!AH191,б!AH191,б!AH191,б!AH191,б!AH191,б!AH191,б!AH191,б!AH191,б!AH191,б!AH191&amp;" 19.00-19.30",б!AH191&amp;" 19.00-20.00",б!AH191&amp;" 19.00-20.30",б!AH191&amp;" 19.00-21.00",б!AH191&amp;" 19.00-21.30",б!AH191&amp;" 19.00-22.00",б!AH191&amp;" 19.00-22.30",б!AH191&amp;" 19.00-23.00",б!AH191&amp;" 19.00-23.30",б!AH191&amp;" 19.00-00.00","",б!AH191&amp;" ",б!AH191&amp;" ",б!AH191&amp;" ",б!AH191&amp;" ",)))</f>
        <v> </v>
      </c>
      <c r="AI197" s="35" t="str">
        <f>IF(а!AJ186="","",IF(AND(а!AJ184&lt;9,OR(а!AI186="7 0,5",а!AI186="7 1",а!AI186="7 1,5",а!AI186="7 2",а!AI186="7 2,5",а!AI186="7 3",а!AI186="7 3,5",а!AI186="7 4",а!AI186="7 4,5",а!AI186="7 5",а!AI186="7 5,5",а!AI186="7 6",а!AI186="7 6,5",а!AI186="7 7",а!AI186="7а 0,5",а!AI186="7а 1",а!AI186="7а 1,5",а!AI186="7а 2",а!AI186="7а 2,5",а!AI186="7а 3",а!AI186="7а 3,5",а!AI186="7а 4",а!AI186="7а 4,5",а!AI186="7а 5",а!AI186="7а 5,5",а!AI186="7а 6",а!AI186="7а 6,5",а!AI186="7а 7",а!AI186="8 0,5",а!AI186="8 1",а!AI186="8 1,5",а!AI186="8 2",а!AI186="8 2,5",а!AI186="8 3",а!AI186="8 3,5",а!AI186="8 4",а!AI186="8 4,5",а!AI186="8 5",а!AI186="8 5,5",а!AI186="8 6",а!AI186="8 6,5",а!AI186="8 7",а!AI186="8а 0,5",а!AI186="8а 1",а!AI186="8а 1,5",а!AI186="8а 2",а!AI186="8а 2,5",а!AI186="8а 3",а!AI186="8а 3,5",а!AI186="8а 4",а!AI186="8а 4,5",а!AI186="8а 5",а!AI186="8а 5,5",а!AI186="8а 6",а!AI186="8а 6,5",а!AI186="8а 7",а!AI186="9 0,5",а!AI186="9 1",а!AI186="9 1,5",а!AI186="9 2",а!AI186="9 2,5",а!AI186="9 3",а!AI186="9 3,5",а!AI186="9 4",а!AI186="9 4,5",а!AI186="9 5",а!AI186="9 5,5",а!AI186="9 6",а!AI186="9 6,5",а!AI186="9 7",а!AI186="10 0,5",а!AI186="10 1",а!AI186="10 1,5",а!AI186="10 2",а!AI186="10 2,5",а!AI186="10 3",а!AI186="10 3,5",а!AI186="10 4",а!AI186="10 4,5",а!AI186="10 5",а!AI186="10 5,5",а!AI186="10 6",а!AI186="10 6,5",а!AI186="10 7",)),"",CHOOSE(MATCH(а!AJ186,{"7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00";"в";"о";"б";"к";"уо"},),б!AI191,б!AI191,б!AI191,б!AI191,б!AI191,б!AI191,б!AI191,б!AI191,б!AI191&amp;" 16.30-17.00",б!AI191&amp;" 16.30-17.30",б!AI191&amp;" 16.30-18.00",б!AI191&amp;" 16.30-18.30",б!AI191&amp;" 16.30-19.00",б!AI191&amp;" 16.30-19.30",б!AI191&amp;б!AI191&amp;"  16.30-20.00",б!AI191&amp;" 16.30-20.30",б!AI191&amp;" 16.30-21.00",б!AI191&amp;" 16.30-21.30",б!AI191&amp;" 16.30-22.00",б!AI191&amp;" 16.30-22.30",б!AI191&amp;" 16.30-23.00",б!AI191&amp;" 16.30-23.30",б!AI191&amp;" 16.30-00.00",б!AI191,б!AI191,б!AI191,б!AI191,б!AI191,б!AI191,б!AI191,б!AI191,б!AI191,б!AI191&amp;" 17.00-17.30",б!AI191&amp;" 17.00-18.00",б!AI191&amp;" 17.00-18.30",б!AI191&amp;" 17.00-19.00",б!AI191&amp;" 17.00-19.30",б!AI191&amp;" 17.00-20.00",б!AI191&amp;" 17.00-20.30",б!AI191&amp;" 17.00-21.00",б!AI191&amp;" 17.00-21.30",б!AI191&amp;" 17.00-22.00",б!AI191&amp;" 17.00-22.30",б!AI191&amp;" 17.00-23.00",б!AI191&amp;" 17.00-23.30",б!AI191&amp;" 17.00-00.00",б!AI191,б!AI191,б!AI191,б!AI191,б!AI191,б!AI191,б!AI191,б!AI191,б!AI191,б!AI191,б!AI191,б!AI191&amp;" 18.00-18.30",б!AI191&amp;" 18.00-19.00",б!AI191&amp;" 18.00-19.30",б!AI191&amp;" 18.00-20.00",б!AI191&amp;" 18.00-20.30",б!AI191&amp;" 18.00-21.00",б!AI191&amp;" 18.00-21.30",б!AI191&amp;" 18.00-22.00",б!AI191&amp;" 18.00-22.30",б!AI191&amp;" 18.00-23.00",б!AI191&amp;" 18.00-23.30",б!AI191&amp;" 18.00-00.00",б!AI191,б!AI191,б!AI191,б!AI191,б!AI191,б!AI191,б!AI191,б!AI191&amp;" 16.00-16.30",б!AI191&amp;" 16.00-17.00",б!AI191&amp;" 16.00-17.30",б!AI191&amp;" 16.00-18.00",б!AI191&amp;" 16.00-18.30",б!AI191&amp;" 16.00-19.00",б!AI191&amp;" 16.00-19.30",б!AI191&amp;" 16.00-20.00",б!AI191&amp;" 16.00-20.30",б!AI191&amp;" 16.00-21.00",б!AI191&amp;" 16.00-21.30",б!AI191&amp;" 16.00-22.00",б!AI191&amp;" 16.00-22.30",б!AI191&amp;" 16.00-23.00",б!AI191&amp;" 16.00-23.30",б!AI191&amp;" 16.00-00.00",б!AI191,б!AI191,б!AI191,б!AI191,б!AI191,б!AI191,б!AI191,б!AI191,б!AI191,б!AI191,б!AI191&amp;" 17.30-18.00",б!AI191&amp;" 17.30-18.30",б!AI191&amp;" 17.30-19.00",б!AI191&amp;" 17.30-19.30",б!AI191&amp;" 17.30-20.00",б!AI191&amp;" 17.30-20.30",б!AI191&amp;" 17.30-21.00",б!AI191&amp;" 17.30-21.30",б!AI191&amp;" 17.30-22.00",б!AI191&amp;" 17.30-22.30",б!AI191&amp;" 17.30-23.00",б!AI191&amp;" 17.30-23.30",б!AI191&amp;" 17.30-00.00",б!AI191,б!AI191,б!AI191,б!AI191,б!AI191,б!AI191,б!AI191,б!AI191,б!AI191,б!AI191,б!AI191,б!AI191,б!AI191,б!AI191&amp;" 19.00-19.30",б!AI191&amp;" 19.00-20.00",б!AI191&amp;" 19.00-20.30",б!AI191&amp;" 19.00-21.00",б!AI191&amp;" 19.00-21.30",б!AI191&amp;" 19.00-22.00",б!AI191&amp;" 19.00-22.30",б!AI191&amp;" 19.00-23.00",б!AI191&amp;" 19.00-23.30",б!AI191&amp;" 19.00-00.00","",б!AI191&amp;" ",б!AI191&amp;" ",б!AI191&amp;" ",б!AI191&amp;" ",)))</f>
        <v/>
      </c>
      <c r="AJ197" s="35" t="str">
        <f>IF(а!AK186="","",IF(AND(а!AK184&lt;9,OR(а!AJ186="7 0,5",а!AJ186="7 1",а!AJ186="7 1,5",а!AJ186="7 2",а!AJ186="7 2,5",а!AJ186="7 3",а!AJ186="7 3,5",а!AJ186="7 4",а!AJ186="7 4,5",а!AJ186="7 5",а!AJ186="7 5,5",а!AJ186="7 6",а!AJ186="7 6,5",а!AJ186="7 7",а!AJ186="7а 0,5",а!AJ186="7а 1",а!AJ186="7а 1,5",а!AJ186="7а 2",а!AJ186="7а 2,5",а!AJ186="7а 3",а!AJ186="7а 3,5",а!AJ186="7а 4",а!AJ186="7а 4,5",а!AJ186="7а 5",а!AJ186="7а 5,5",а!AJ186="7а 6",а!AJ186="7а 6,5",а!AJ186="7а 7",а!AJ186="8 0,5",а!AJ186="8 1",а!AJ186="8 1,5",а!AJ186="8 2",а!AJ186="8 2,5",а!AJ186="8 3",а!AJ186="8 3,5",а!AJ186="8 4",а!AJ186="8 4,5",а!AJ186="8 5",а!AJ186="8 5,5",а!AJ186="8 6",а!AJ186="8 6,5",а!AJ186="8 7",а!AJ186="8а 0,5",а!AJ186="8а 1",а!AJ186="8а 1,5",а!AJ186="8а 2",а!AJ186="8а 2,5",а!AJ186="8а 3",а!AJ186="8а 3,5",а!AJ186="8а 4",а!AJ186="8а 4,5",а!AJ186="8а 5",а!AJ186="8а 5,5",а!AJ186="8а 6",а!AJ186="8а 6,5",а!AJ186="8а 7",а!AJ186="9 0,5",а!AJ186="9 1",а!AJ186="9 1,5",а!AJ186="9 2",а!AJ186="9 2,5",а!AJ186="9 3",а!AJ186="9 3,5",а!AJ186="9 4",а!AJ186="9 4,5",а!AJ186="9 5",а!AJ186="9 5,5",а!AJ186="9 6",а!AJ186="9 6,5",а!AJ186="9 7",а!AJ186="10 0,5",а!AJ186="10 1",а!AJ186="10 1,5",а!AJ186="10 2",а!AJ186="10 2,5",а!AJ186="10 3",а!AJ186="10 3,5",а!AJ186="10 4",а!AJ186="10 4,5",а!AJ186="10 5",а!AJ186="10 5,5",а!AJ186="10 6",а!AJ186="10 6,5",а!AJ186="10 7",)),"",CHOOSE(MATCH(а!AK186,{"7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00";"в";"о";"б";"к";"уо"},),б!AJ191,б!AJ191,б!AJ191,б!AJ191,б!AJ191,б!AJ191,б!AJ191,б!AJ191,б!AJ191&amp;" 16.30-17.00",б!AJ191&amp;" 16.30-17.30",б!AJ191&amp;" 16.30-18.00",б!AJ191&amp;" 16.30-18.30",б!AJ191&amp;" 16.30-19.00",б!AJ191&amp;" 16.30-19.30",б!AJ191&amp;б!AJ191&amp;"  16.30-20.00",б!AJ191&amp;" 16.30-20.30",б!AJ191&amp;" 16.30-21.00",б!AJ191&amp;" 16.30-21.30",б!AJ191&amp;" 16.30-22.00",б!AJ191&amp;" 16.30-22.30",б!AJ191&amp;" 16.30-23.00",б!AJ191&amp;" 16.30-23.30",б!AJ191&amp;" 16.30-00.00",б!AJ191,б!AJ191,б!AJ191,б!AJ191,б!AJ191,б!AJ191,б!AJ191,б!AJ191,б!AJ191,б!AJ191&amp;" 17.00-17.30",б!AJ191&amp;" 17.00-18.00",б!AJ191&amp;" 17.00-18.30",б!AJ191&amp;" 17.00-19.00",б!AJ191&amp;" 17.00-19.30",б!AJ191&amp;" 17.00-20.00",б!AJ191&amp;" 17.00-20.30",б!AJ191&amp;" 17.00-21.00",б!AJ191&amp;" 17.00-21.30",б!AJ191&amp;" 17.00-22.00",б!AJ191&amp;" 17.00-22.30",б!AJ191&amp;" 17.00-23.00",б!AJ191&amp;" 17.00-23.30",б!AJ191&amp;" 17.00-00.00",б!AJ191,б!AJ191,б!AJ191,б!AJ191,б!AJ191,б!AJ191,б!AJ191,б!AJ191,б!AJ191,б!AJ191,б!AJ191,б!AJ191&amp;" 18.00-18.30",б!AJ191&amp;" 18.00-19.00",б!AJ191&amp;" 18.00-19.30",б!AJ191&amp;" 18.00-20.00",б!AJ191&amp;" 18.00-20.30",б!AJ191&amp;" 18.00-21.00",б!AJ191&amp;" 18.00-21.30",б!AJ191&amp;" 18.00-22.00",б!AJ191&amp;" 18.00-22.30",б!AJ191&amp;" 18.00-23.00",б!AJ191&amp;" 18.00-23.30",б!AJ191&amp;" 18.00-00.00",б!AJ191,б!AJ191,б!AJ191,б!AJ191,б!AJ191,б!AJ191,б!AJ191,б!AJ191&amp;" 16.00-16.30",б!AJ191&amp;" 16.00-17.00",б!AJ191&amp;" 16.00-17.30",б!AJ191&amp;" 16.00-18.00",б!AJ191&amp;" 16.00-18.30",б!AJ191&amp;" 16.00-19.00",б!AJ191&amp;" 16.00-19.30",б!AJ191&amp;" 16.00-20.00",б!AJ191&amp;" 16.00-20.30",б!AJ191&amp;" 16.00-21.00",б!AJ191&amp;" 16.00-21.30",б!AJ191&amp;" 16.00-22.00",б!AJ191&amp;" 16.00-22.30",б!AJ191&amp;" 16.00-23.00",б!AJ191&amp;" 16.00-23.30",б!AJ191&amp;" 16.00-00.00",б!AJ191,б!AJ191,б!AJ191,б!AJ191,б!AJ191,б!AJ191,б!AJ191,б!AJ191,б!AJ191,б!AJ191,б!AJ191&amp;" 17.30-18.00",б!AJ191&amp;" 17.30-18.30",б!AJ191&amp;" 17.30-19.00",б!AJ191&amp;" 17.30-19.30",б!AJ191&amp;" 17.30-20.00",б!AJ191&amp;" 17.30-20.30",б!AJ191&amp;" 17.30-21.00",б!AJ191&amp;" 17.30-21.30",б!AJ191&amp;" 17.30-22.00",б!AJ191&amp;" 17.30-22.30",б!AJ191&amp;" 17.30-23.00",б!AJ191&amp;" 17.30-23.30",б!AJ191&amp;" 17.30-00.00",б!AJ191,б!AJ191,б!AJ191,б!AJ191,б!AJ191,б!AJ191,б!AJ191,б!AJ191,б!AJ191,б!AJ191,б!AJ191,б!AJ191,б!AJ191,б!AJ191&amp;" 19.00-19.30",б!AJ191&amp;" 19.00-20.00",б!AJ191&amp;" 19.00-20.30",б!AJ191&amp;" 19.00-21.00",б!AJ191&amp;" 19.00-21.30",б!AJ191&amp;" 19.00-22.00",б!AJ191&amp;" 19.00-22.30",б!AJ191&amp;" 19.00-23.00",б!AJ191&amp;" 19.00-23.30",б!AJ191&amp;" 19.00-00.00","",б!AJ191&amp;" ",б!AJ191&amp;" ",б!AJ191&amp;" ",б!AJ191&amp;" ",)))</f>
        <v/>
      </c>
      <c r="AK197" s="4"/>
      <c r="AL197" s="8"/>
      <c r="AM197" s="51"/>
      <c r="AN197" s="52"/>
      <c r="AO197" s="83"/>
      <c r="AP197" s="76"/>
      <c r="AQ197" s="6"/>
    </row>
    <row r="198" ht="30" customHeight="true" spans="1:43">
      <c r="A198" s="9"/>
      <c r="B198" s="9"/>
      <c r="C198" s="9"/>
      <c r="D198" s="18"/>
      <c r="E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00";"в";"о";"б";"к";"уо"},),б!E191,б!E191,б!E191,б!E191,б!E191,б!E191,б!E191&amp;" 15.30-16.00",б!E191&amp;" 15.30-16.30",б!E191&amp;" 15.30-17.00",б!E191&amp;" 15.30-17.30",б!E191&amp;" 15.30-18.00",б!E191&amp;" 15.30-18.30",б!E191&amp;" 15.30-19.00",б!E191&amp;" 15.30-19.30",б!E191&amp;б!E191&amp;"  15.30-20.00",б!E191&amp;" 15.30-20.30",б!E191&amp;" 15.30-21.00",б!E191&amp;" 15.30-21.30",б!E191&amp;" 15.30-22.00",б!E191&amp;" 15.30-22.30",б!E191&amp;" 15.30-23.00",б!E191&amp;" 15.30-23.30",б!E191&amp;" 15.30-00.00",б!E191,б!E191,б!E191,б!E191,б!E191,б!E191,б!E191,б!E191&amp;" 16.00-16.30",б!E191&amp;" 16.00-17.00",б!E191&amp;" 16.00-17.30",б!E191&amp;" 16.00-18.00",б!E191&amp;" 16.00-18.30",б!E191&amp;" 16.00-19.00",б!E191&amp;" 16.00-19.30",б!E191&amp;" 16.00-20.00",б!E191&amp;" 16.00-20.30",б!E191&amp;" 16.00-21.00",б!E191&amp;" 16.00-21.30",б!E191&amp;" 16.00-22.00",б!E191&amp;" 16.00-22.30",б!E191&amp;" 16.00-23.00",б!E191&amp;" 16.00-23.30",б!E191&amp;" 16.00-00.00",б!E191,б!E191,б!E191,б!E191,б!E191,б!E191,б!E191,б!E191,б!E191,б!E191&amp;" 17.00-17.30",б!E191&amp;" 17.00-18.00",б!E191&amp;" 17.00-18.30",б!E191&amp;" 17.00-19.00",б!E191&amp;" 17.00-19.30",б!E191&amp;" 17.00-20.00",б!E191&amp;" 17.00-20.30",б!E191&amp;" 17.00-21.00",б!E191&amp;" 17.00-21.30",б!E191&amp;" 17.00-22.00",б!E191&amp;" 17.00-22.30",б!E191&amp;" 17.00-23.00",б!E191&amp;" 17.00-23.30",б!E191&amp;" 17.00-00.00",б!E191,б!E191,б!E191,б!E191,б!E191,б!E191,б!E191&amp;" 15.00-15.30",б!E191&amp;" 15.00-16.00",б!E191&amp;" 15.00-16.30",б!E191&amp;" 15.00-17.00",б!E191&amp;" 15.00-17.30",б!E191&amp;" 15.00-18.00",б!E191&amp;" 15.00-18.30",б!E191&amp;" 15.00-19.00",б!E191&amp;" 15.00-19.30",б!E191&amp;" 15.00-20.00",б!E191&amp;" 15.00-20.30",б!E191&amp;" 15.00-21.00",б!E191&amp;" 15.00-21.30",б!E191&amp;" 15.00-22.00",б!E191&amp;" 15.00-22.30",б!E191&amp;" 15.00-23.00",б!E191&amp;" 15.00-23.30",б!E191&amp;" 15.00-00.00",б!E191,б!E191,б!E191,б!E191,б!E191,б!E191,б!E191,б!E191,б!E191&amp;" 16.30-17.00",б!E191&amp;" 16.30-17.30",б!E191&amp;" 16.30-18.00",б!E191&amp;" 16.30-18.30",б!E191&amp;" 16.30-19.00",б!E191&amp;" 16.30-19.30",б!E191&amp;" 16.30-20.00",б!E191&amp;" 16.30-20.30",б!E191&amp;" 16.30-21.00",б!E191&amp;" 16.30-21.30",б!E191&amp;" 16.30-22.00",б!E191&amp;" 16.30-22.30",б!E191&amp;" 16.30-23.00",б!E191&amp;" 16.30-23.30",б!E191&amp;" 16.30-00.00",б!E191,б!E191,б!E191,б!E191,б!E191,б!E191,б!E191,б!E191,б!E191,б!E191,б!E191,б!E191&amp;" 18.00-18.30",б!E191&amp;" 18.00-19.00",б!E191&amp;" 18.00-19.30",б!E191&amp;" 18.00-20.00",б!E191&amp;" 18.00-20.30",б!E191&amp;" 18.00-21.00",б!E191&amp;" 18.00-21.30",б!E191&amp;" 18.00-22.00",б!E191&amp;" 18.00-22.30",б!E191&amp;" 18.00-23.00",б!E191&amp;" 18.00-23.30",б!E191&amp;" 18.00-00.00",б!E191&amp;" ",б!E191&amp;" ",б!E191&amp;" ",б!E191&amp;" ",б!E191&amp;"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F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00";"в";"о";"б";"к";"уо"},),б!F191,б!F191,б!F191,б!F191,б!F191,б!F191,б!F191&amp;" 15.30-16.00",б!F191&amp;" 15.30-16.30",б!F191&amp;" 15.30-17.00",б!F191&amp;" 15.30-17.30",б!F191&amp;" 15.30-18.00",б!F191&amp;" 15.30-18.30",б!F191&amp;" 15.30-19.00",б!F191&amp;" 15.30-19.30",б!F191&amp;б!F191&amp;"  15.30-20.00",б!F191&amp;" 15.30-20.30",б!F191&amp;" 15.30-21.00",б!F191&amp;" 15.30-21.30",б!F191&amp;" 15.30-22.00",б!F191&amp;" 15.30-22.30",б!F191&amp;" 15.30-23.00",б!F191&amp;" 15.30-23.30",б!F191&amp;" 15.30-00.00",б!F191,б!F191,б!F191,б!F191,б!F191,б!F191,б!F191,б!F191&amp;" 16.00-16.30",б!F191&amp;" 16.00-17.00",б!F191&amp;" 16.00-17.30",б!F191&amp;" 16.00-18.00",б!F191&amp;" 16.00-18.30",б!F191&amp;" 16.00-19.00",б!F191&amp;" 16.00-19.30",б!F191&amp;" 16.00-20.00",б!F191&amp;" 16.00-20.30",б!F191&amp;" 16.00-21.00",б!F191&amp;" 16.00-21.30",б!F191&amp;" 16.00-22.00",б!F191&amp;" 16.00-22.30",б!F191&amp;" 16.00-23.00",б!F191&amp;" 16.00-23.30",б!F191&amp;" 16.00-00.00",б!F191,б!F191,б!F191,б!F191,б!F191,б!F191,б!F191,б!F191,б!F191,б!F191&amp;" 17.00-17.30",б!F191&amp;" 17.00-18.00",б!F191&amp;" 17.00-18.30",б!F191&amp;" 17.00-19.00",б!F191&amp;" 17.00-19.30",б!F191&amp;" 17.00-20.00",б!F191&amp;" 17.00-20.30",б!F191&amp;" 17.00-21.00",б!F191&amp;" 17.00-21.30",б!F191&amp;" 17.00-22.00",б!F191&amp;" 17.00-22.30",б!F191&amp;" 17.00-23.00",б!F191&amp;" 17.00-23.30",б!F191&amp;" 17.00-00.00",б!F191,б!F191,б!F191,б!F191,б!F191,б!F191,б!F191&amp;" 15.00-15.30",б!F191&amp;" 15.00-16.00",б!F191&amp;" 15.00-16.30",б!F191&amp;" 15.00-17.00",б!F191&amp;" 15.00-17.30",б!F191&amp;" 15.00-18.00",б!F191&amp;" 15.00-18.30",б!F191&amp;" 15.00-19.00",б!F191&amp;" 15.00-19.30",б!F191&amp;" 15.00-20.00",б!F191&amp;" 15.00-20.30",б!F191&amp;" 15.00-21.00",б!F191&amp;" 15.00-21.30",б!F191&amp;" 15.00-22.00",б!F191&amp;" 15.00-22.30",б!F191&amp;" 15.00-23.00",б!F191&amp;" 15.00-23.30",б!F191&amp;" 15.00-00.00",б!F191,б!F191,б!F191,б!F191,б!F191,б!F191,б!F191,б!F191,б!F191&amp;" 16.30-17.00",б!F191&amp;" 16.30-17.30",б!F191&amp;" 16.30-18.00",б!F191&amp;" 16.30-18.30",б!F191&amp;" 16.30-19.00",б!F191&amp;" 16.30-19.30",б!F191&amp;" 16.30-20.00",б!F191&amp;" 16.30-20.30",б!F191&amp;" 16.30-21.00",б!F191&amp;" 16.30-21.30",б!F191&amp;" 16.30-22.00",б!F191&amp;" 16.30-22.30",б!F191&amp;" 16.30-23.00",б!F191&amp;" 16.30-23.30",б!F191&amp;" 16.30-00.00",б!F191,б!F191,б!F191,б!F191,б!F191,б!F191,б!F191,б!F191,б!F191,б!F191,б!F191,б!F191&amp;" 18.00-18.30",б!F191&amp;" 18.00-19.00",б!F191&amp;" 18.00-19.30",б!F191&amp;" 18.00-20.00",б!F191&amp;" 18.00-20.30",б!F191&amp;" 18.00-21.00",б!F191&amp;" 18.00-21.30",б!F191&amp;" 18.00-22.00",б!F191&amp;" 18.00-22.30",б!F191&amp;" 18.00-23.00",б!F191&amp;" 18.00-23.30",б!F191&amp;" 18.00-00.00",б!F191&amp;" ",б!F191&amp;" ",б!F191&amp;" ",б!F191&amp;" ",б!F191&amp;"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G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00";"в";"о";"б";"к";"уо"},),б!G191,б!G191,б!G191,б!G191,б!G191,б!G191,б!G191&amp;" 15.30-16.00",б!G191&amp;" 15.30-16.30",б!G191&amp;" 15.30-17.00",б!G191&amp;" 15.30-17.30",б!G191&amp;" 15.30-18.00",б!G191&amp;" 15.30-18.30",б!G191&amp;" 15.30-19.00",б!G191&amp;" 15.30-19.30",б!G191&amp;б!G191&amp;"  15.30-20.00",б!G191&amp;" 15.30-20.30",б!G191&amp;" 15.30-21.00",б!G191&amp;" 15.30-21.30",б!G191&amp;" 15.30-22.00",б!G191&amp;" 15.30-22.30",б!G191&amp;" 15.30-23.00",б!G191&amp;" 15.30-23.30",б!G191&amp;" 15.30-00.00",б!G191,б!G191,б!G191,б!G191,б!G191,б!G191,б!G191,б!G191&amp;" 16.00-16.30",б!G191&amp;" 16.00-17.00",б!G191&amp;" 16.00-17.30",б!G191&amp;" 16.00-18.00",б!G191&amp;" 16.00-18.30",б!G191&amp;" 16.00-19.00",б!G191&amp;" 16.00-19.30",б!G191&amp;" 16.00-20.00",б!G191&amp;" 16.00-20.30",б!G191&amp;" 16.00-21.00",б!G191&amp;" 16.00-21.30",б!G191&amp;" 16.00-22.00",б!G191&amp;" 16.00-22.30",б!G191&amp;" 16.00-23.00",б!G191&amp;" 16.00-23.30",б!G191&amp;" 16.00-00.00",б!G191,б!G191,б!G191,б!G191,б!G191,б!G191,б!G191,б!G191,б!G191,б!G191&amp;" 17.00-17.30",б!G191&amp;" 17.00-18.00",б!G191&amp;" 17.00-18.30",б!G191&amp;" 17.00-19.00",б!G191&amp;" 17.00-19.30",б!G191&amp;" 17.00-20.00",б!G191&amp;" 17.00-20.30",б!G191&amp;" 17.00-21.00",б!G191&amp;" 17.00-21.30",б!G191&amp;" 17.00-22.00",б!G191&amp;" 17.00-22.30",б!G191&amp;" 17.00-23.00",б!G191&amp;" 17.00-23.30",б!G191&amp;" 17.00-00.00",б!G191,б!G191,б!G191,б!G191,б!G191,б!G191,б!G191&amp;" 15.00-15.30",б!G191&amp;" 15.00-16.00",б!G191&amp;" 15.00-16.30",б!G191&amp;" 15.00-17.00",б!G191&amp;" 15.00-17.30",б!G191&amp;" 15.00-18.00",б!G191&amp;" 15.00-18.30",б!G191&amp;" 15.00-19.00",б!G191&amp;" 15.00-19.30",б!G191&amp;" 15.00-20.00",б!G191&amp;" 15.00-20.30",б!G191&amp;" 15.00-21.00",б!G191&amp;" 15.00-21.30",б!G191&amp;" 15.00-22.00",б!G191&amp;" 15.00-22.30",б!G191&amp;" 15.00-23.00",б!G191&amp;" 15.00-23.30",б!G191&amp;" 15.00-00.00",б!G191,б!G191,б!G191,б!G191,б!G191,б!G191,б!G191,б!G191,б!G191&amp;" 16.30-17.00",б!G191&amp;" 16.30-17.30",б!G191&amp;" 16.30-18.00",б!G191&amp;" 16.30-18.30",б!G191&amp;" 16.30-19.00",б!G191&amp;" 16.30-19.30",б!G191&amp;" 16.30-20.00",б!G191&amp;" 16.30-20.30",б!G191&amp;" 16.30-21.00",б!G191&amp;" 16.30-21.30",б!G191&amp;" 16.30-22.00",б!G191&amp;" 16.30-22.30",б!G191&amp;" 16.30-23.00",б!G191&amp;" 16.30-23.30",б!G191&amp;" 16.30-00.00",б!G191,б!G191,б!G191,б!G191,б!G191,б!G191,б!G191,б!G191,б!G191,б!G191,б!G191,б!G191&amp;" 18.00-18.30",б!G191&amp;" 18.00-19.00",б!G191&amp;" 18.00-19.30",б!G191&amp;" 18.00-20.00",б!G191&amp;" 18.00-20.30",б!G191&amp;" 18.00-21.00",б!G191&amp;" 18.00-21.30",б!G191&amp;" 18.00-22.00",б!G191&amp;" 18.00-22.30",б!G191&amp;" 18.00-23.00",б!G191&amp;" 18.00-23.30",б!G191&amp;" 18.00-00.00",б!G191&amp;" ",б!G191&amp;" ",б!G191&amp;" ",б!G191&amp;" ",б!G191&amp;"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H198" s="37" t="e">
        <v>#REF!</v>
      </c>
      <c r="I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00";"в";"о";"б";"к";"уо"},),б!I191,б!I191,б!I191,б!I191,б!I191,б!I191,б!I191&amp;" 15.30-16.00",б!I191&amp;" 15.30-16.30",б!I191&amp;" 15.30-17.00",б!I191&amp;" 15.30-17.30",б!I191&amp;" 15.30-18.00",б!I191&amp;" 15.30-18.30",б!I191&amp;" 15.30-19.00",б!I191&amp;" 15.30-19.30",б!I191&amp;б!I191&amp;"  15.30-20.00",б!I191&amp;" 15.30-20.30",б!I191&amp;" 15.30-21.00",б!I191&amp;" 15.30-21.30",б!I191&amp;" 15.30-22.00",б!I191&amp;" 15.30-22.30",б!I191&amp;" 15.30-23.00",б!I191&amp;" 15.30-23.30",б!I191&amp;" 15.30-00.00",б!I191,б!I191,б!I191,б!I191,б!I191,б!I191,б!I191,б!I191&amp;" 16.00-16.30",б!I191&amp;" 16.00-17.00",б!I191&amp;" 16.00-17.30",б!I191&amp;" 16.00-18.00",б!I191&amp;" 16.00-18.30",б!I191&amp;" 16.00-19.00",б!I191&amp;" 16.00-19.30",б!I191&amp;" 16.00-20.00",б!I191&amp;" 16.00-20.30",б!I191&amp;" 16.00-21.00",б!I191&amp;" 16.00-21.30",б!I191&amp;" 16.00-22.00",б!I191&amp;" 16.00-22.30",б!I191&amp;" 16.00-23.00",б!I191&amp;" 16.00-23.30",б!I191&amp;" 16.00-00.00",б!I191,б!I191,б!I191,б!I191,б!I191,б!I191,б!I191,б!I191,б!I191,б!I191&amp;" 17.00-17.30",б!I191&amp;" 17.00-18.00",б!I191&amp;" 17.00-18.30",б!I191&amp;" 17.00-19.00",б!I191&amp;" 17.00-19.30",б!I191&amp;" 17.00-20.00",б!I191&amp;" 17.00-20.30",б!I191&amp;" 17.00-21.00",б!I191&amp;" 17.00-21.30",б!I191&amp;" 17.00-22.00",б!I191&amp;" 17.00-22.30",б!I191&amp;" 17.00-23.00",б!I191&amp;" 17.00-23.30",б!I191&amp;" 17.00-00.00",б!I191,б!I191,б!I191,б!I191,б!I191,б!I191,б!I191&amp;" 15.00-15.30",б!I191&amp;" 15.00-16.00",б!I191&amp;" 15.00-16.30",б!I191&amp;" 15.00-17.00",б!I191&amp;" 15.00-17.30",б!I191&amp;" 15.00-18.00",б!I191&amp;" 15.00-18.30",б!I191&amp;" 15.00-19.00",б!I191&amp;" 15.00-19.30",б!I191&amp;" 15.00-20.00",б!I191&amp;" 15.00-20.30",б!I191&amp;" 15.00-21.00",б!I191&amp;" 15.00-21.30",б!I191&amp;" 15.00-22.00",б!I191&amp;" 15.00-22.30",б!I191&amp;" 15.00-23.00",б!I191&amp;" 15.00-23.30",б!I191&amp;" 15.00-00.00",б!I191,б!I191,б!I191,б!I191,б!I191,б!I191,б!I191,б!I191,б!I191&amp;" 16.30-17.00",б!I191&amp;" 16.30-17.30",б!I191&amp;" 16.30-18.00",б!I191&amp;" 16.30-18.30",б!I191&amp;" 16.30-19.00",б!I191&amp;" 16.30-19.30",б!I191&amp;" 16.30-20.00",б!I191&amp;" 16.30-20.30",б!I191&amp;" 16.30-21.00",б!I191&amp;" 16.30-21.30",б!I191&amp;" 16.30-22.00",б!I191&amp;" 16.30-22.30",б!I191&amp;" 16.30-23.00",б!I191&amp;" 16.30-23.30",б!I191&amp;" 16.30-00.00",б!I191,б!I191,б!I191,б!I191,б!I191,б!I191,б!I191,б!I191,б!I191,б!I191,б!I191,б!I191&amp;" 18.00-18.30",б!I191&amp;" 18.00-19.00",б!I191&amp;" 18.00-19.30",б!I191&amp;" 18.00-20.00",б!I191&amp;" 18.00-20.30",б!I191&amp;" 18.00-21.00",б!I191&amp;" 18.00-21.30",б!I191&amp;" 18.00-22.00",б!I191&amp;" 18.00-22.30",б!I191&amp;" 18.00-23.00",б!I191&amp;" 18.00-23.30",б!I191&amp;" 18.00-00.00",б!I191&amp;" ",б!I191&amp;" ",б!I191&amp;" ",б!I191&amp;" ",б!I191&amp;"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J198" s="37" t="e">
        <v>#REF!</v>
      </c>
      <c r="K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00";"в";"о";"б";"к";"уо"},),б!K191,б!K191,б!K191,б!K191,б!K191,б!K191,б!K191&amp;" 15.30-16.00",б!K191&amp;" 15.30-16.30",б!K191&amp;" 15.30-17.00",б!K191&amp;" 15.30-17.30",б!K191&amp;" 15.30-18.00",б!K191&amp;" 15.30-18.30",б!K191&amp;" 15.30-19.00",б!K191&amp;" 15.30-19.30",б!K191&amp;б!K191&amp;"  15.30-20.00",б!K191&amp;" 15.30-20.30",б!K191&amp;" 15.30-21.00",б!K191&amp;" 15.30-21.30",б!K191&amp;" 15.30-22.00",б!K191&amp;" 15.30-22.30",б!K191&amp;" 15.30-23.00",б!K191&amp;" 15.30-23.30",б!K191&amp;" 15.30-00.00",б!K191,б!K191,б!K191,б!K191,б!K191,б!K191,б!K191,б!K191&amp;" 16.00-16.30",б!K191&amp;" 16.00-17.00",б!K191&amp;" 16.00-17.30",б!K191&amp;" 16.00-18.00",б!K191&amp;" 16.00-18.30",б!K191&amp;" 16.00-19.00",б!K191&amp;" 16.00-19.30",б!K191&amp;" 16.00-20.00",б!K191&amp;" 16.00-20.30",б!K191&amp;" 16.00-21.00",б!K191&amp;" 16.00-21.30",б!K191&amp;" 16.00-22.00",б!K191&amp;" 16.00-22.30",б!K191&amp;" 16.00-23.00",б!K191&amp;" 16.00-23.30",б!K191&amp;" 16.00-00.00",б!K191,б!K191,б!K191,б!K191,б!K191,б!K191,б!K191,б!K191,б!K191,б!K191&amp;" 17.00-17.30",б!K191&amp;" 17.00-18.00",б!K191&amp;" 17.00-18.30",б!K191&amp;" 17.00-19.00",б!K191&amp;" 17.00-19.30",б!K191&amp;" 17.00-20.00",б!K191&amp;" 17.00-20.30",б!K191&amp;" 17.00-21.00",б!K191&amp;" 17.00-21.30",б!K191&amp;" 17.00-22.00",б!K191&amp;" 17.00-22.30",б!K191&amp;" 17.00-23.00",б!K191&amp;" 17.00-23.30",б!K191&amp;" 17.00-00.00",б!K191,б!K191,б!K191,б!K191,б!K191,б!K191,б!K191&amp;" 15.00-15.30",б!K191&amp;" 15.00-16.00",б!K191&amp;" 15.00-16.30",б!K191&amp;" 15.00-17.00",б!K191&amp;" 15.00-17.30",б!K191&amp;" 15.00-18.00",б!K191&amp;" 15.00-18.30",б!K191&amp;" 15.00-19.00",б!K191&amp;" 15.00-19.30",б!K191&amp;" 15.00-20.00",б!K191&amp;" 15.00-20.30",б!K191&amp;" 15.00-21.00",б!K191&amp;" 15.00-21.30",б!K191&amp;" 15.00-22.00",б!K191&amp;" 15.00-22.30",б!K191&amp;" 15.00-23.00",б!K191&amp;" 15.00-23.30",б!K191&amp;" 15.00-00.00",б!K191,б!K191,б!K191,б!K191,б!K191,б!K191,б!K191,б!K191,б!K191&amp;" 16.30-17.00",б!K191&amp;" 16.30-17.30",б!K191&amp;" 16.30-18.00",б!K191&amp;" 16.30-18.30",б!K191&amp;" 16.30-19.00",б!K191&amp;" 16.30-19.30",б!K191&amp;" 16.30-20.00",б!K191&amp;" 16.30-20.30",б!K191&amp;" 16.30-21.00",б!K191&amp;" 16.30-21.30",б!K191&amp;" 16.30-22.00",б!K191&amp;" 16.30-22.30",б!K191&amp;" 16.30-23.00",б!K191&amp;" 16.30-23.30",б!K191&amp;" 16.30-00.00",б!K191,б!K191,б!K191,б!K191,б!K191,б!K191,б!K191,б!K191,б!K191,б!K191,б!K191,б!K191&amp;" 18.00-18.30",б!K191&amp;" 18.00-19.00",б!K191&amp;" 18.00-19.30",б!K191&amp;" 18.00-20.00",б!K191&amp;" 18.00-20.30",б!K191&amp;" 18.00-21.00",б!K191&amp;" 18.00-21.30",б!K191&amp;" 18.00-22.00",б!K191&amp;" 18.00-22.30",б!K191&amp;" 18.00-23.00",б!K191&amp;" 18.00-23.30",б!K191&amp;" 18.00-00.00",б!K191&amp;" ",б!K191&amp;" ",б!K191&amp;" ",б!K191&amp;" ",б!K191&amp;"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L198" s="37" t="e">
        <v>#REF!</v>
      </c>
      <c r="M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00","в","о","б","к","уо"},),б!M191,б!M191,б!M191,б!M191,б!M191,б!M191,б!M191&amp;" 15.30-16.00",б!M191&amp;" 15.30-16.30",б!M191&amp;" 15.30-17.00",б!M191&amp;" 15.30-17.30",б!M191&amp;" 15.30-18.00",б!M191&amp;" 15.30-18.30",б!M191&amp;" 15.30-19.00",б!M191&amp;" 15.30-19.30",б!M191&amp;б!M191&amp;"  15.30-20.00",б!M191&amp;" 15.30-20.30",б!M191&amp;" 15.30-21.00",б!M191&amp;" 15.30-21.30",б!M191&amp;" 15.30-22.00",б!M191&amp;" 15.30-22.30",б!M191&amp;" 15.30-23.00",б!M191&amp;" 15.30-23.30",б!M191&amp;" 15.30-00.00",б!M191,б!M191,б!M191,б!M191,б!M191,б!M191,б!M191,б!M191&amp;" 16.00-16.30",б!M191&amp;" 16.00-17.00",б!M191&amp;" 16.00-17.30",б!M191&amp;" 16.00-18.00",б!M191&amp;" 16.00-18.30",б!M191&amp;" 16.00-19.00",б!M191&amp;" 16.00-19.30",б!M191&amp;" 16.00-20.00",б!M191&amp;" 16.00-20.30",б!M191&amp;" 16.00-21.00",б!M191&amp;" 16.00-21.30",б!M191&amp;" 16.00-22.00",б!M191&amp;" 16.00-22.30",б!M191&amp;" 16.00-23.00",б!M191&amp;" 16.00-23.30",б!M191&amp;" 16.00-00.00",б!M191,б!M191,б!M191,б!M191,б!M191,б!M191,б!M191,б!M191,б!M191,б!M191&amp;" 17.00-17.30",б!M191&amp;" 17.00-18.00",б!M191&amp;" 17.00-18.30",б!M191&amp;" 17.00-19.00",б!M191&amp;" 17.00-19.30",б!M191&amp;" 17.00-20.00",б!M191&amp;" 17.00-20.30",б!M191&amp;" 17.00-21.00",б!M191&amp;" 17.00-21.30",б!M191&amp;" 17.00-22.00",б!M191&amp;" 17.00-22.30",б!M191&amp;" 17.00-23.00",б!M191&amp;" 17.00-23.30",б!M191&amp;" 17.00-00.00",б!M191,б!M191,б!M191,б!M191,б!M191,б!M191,б!M191&amp;" 15.00-15.30",б!M191&amp;" 15.00-16.00",б!M191&amp;" 15.00-16.30",б!M191&amp;" 15.00-17.00",б!M191&amp;" 15.00-17.30",б!M191&amp;" 15.00-18.00",б!M191&amp;" 15.00-18.30",б!M191&amp;" 15.00-19.00",б!M191&amp;" 15.00-19.30",б!M191&amp;" 15.00-20.00",б!M191&amp;" 15.00-20.30",б!M191&amp;" 15.00-21.00",б!M191&amp;" 15.00-21.30",б!M191&amp;" 15.00-22.00",б!M191&amp;" 15.00-22.30",б!M191&amp;" 15.00-23.00",б!M191&amp;" 15.00-23.30",б!M191&amp;" 15.00-00.00",б!M191,б!M191,б!M191,б!M191,б!M191,б!M191,б!M191,б!M191,б!M191&amp;" 16.30-17.00",б!M191&amp;" 16.30-17.30",б!M191&amp;" 16.30-18.00",б!M191&amp;" 16.30-18.30",б!M191&amp;" 16.30-19.00",б!M191&amp;" 16.30-19.30",б!M191&amp;" 16.30-20.00",б!M191&amp;" 16.30-20.30",б!M191&amp;" 16.30-21.00",б!M191&amp;" 16.30-21.30",б!M191&amp;" 16.30-22.00",б!M191&amp;" 16.30-22.30",б!M191&amp;" 16.30-23.00",б!M191&amp;" 16.30-23.30",б!M191&amp;" 16.30-00.00",б!M191,б!M191,б!M191,б!M191,б!M191,б!M191,б!M191,б!M191,б!M191,б!M191,б!M191,б!M191&amp;" 18.00-18.30",б!M191&amp;" 18.00-19.00",б!M191&amp;" 18.00-19.30",б!M191&amp;" 18.00-20.00",б!M191&amp;" 18.00-20.30",б!M191&amp;" 18.00-21.00",б!M191&amp;" 18.00-21.30",б!M191&amp;" 18.00-22.00",б!M191&amp;" 18.00-22.30",б!M191&amp;" 18.00-23.00",б!M191&amp;" 18.00-23.30",б!M191&amp;" 18.00-00.00",б!M191&amp;" ",б!M191&amp;" ",б!M191&amp;" ",б!M191&amp;" ",б!M191&amp;" ",),CHOOSE(MATCH(а!#REF!,{"7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N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00";"в";"о";"б";"к";"уо"},),б!N191,б!N191,б!N191,б!N191,б!N191,б!N191,б!N191&amp;" 15.30-16.00",б!N191&amp;" 15.30-16.30",б!N191&amp;" 15.30-17.00",б!N191&amp;" 15.30-17.30",б!N191&amp;" 15.30-18.00",б!N191&amp;" 15.30-18.30",б!N191&amp;" 15.30-19.00",б!N191&amp;" 15.30-19.30",б!N191&amp;б!N191&amp;"  15.30-20.00",б!N191&amp;" 15.30-20.30",б!N191&amp;" 15.30-21.00",б!N191&amp;" 15.30-21.30",б!N191&amp;" 15.30-22.00",б!N191&amp;" 15.30-22.30",б!N191&amp;" 15.30-23.00",б!N191&amp;" 15.30-23.30",б!N191&amp;" 15.30-00.00",б!N191,б!N191,б!N191,б!N191,б!N191,б!N191,б!N191,б!N191&amp;" 16.00-16.30",б!N191&amp;" 16.00-17.00",б!N191&amp;" 16.00-17.30",б!N191&amp;" 16.00-18.00",б!N191&amp;" 16.00-18.30",б!N191&amp;" 16.00-19.00",б!N191&amp;" 16.00-19.30",б!N191&amp;" 16.00-20.00",б!N191&amp;" 16.00-20.30",б!N191&amp;" 16.00-21.00",б!N191&amp;" 16.00-21.30",б!N191&amp;" 16.00-22.00",б!N191&amp;" 16.00-22.30",б!N191&amp;" 16.00-23.00",б!N191&amp;" 16.00-23.30",б!N191&amp;" 16.00-00.00",б!N191,б!N191,б!N191,б!N191,б!N191,б!N191,б!N191,б!N191,б!N191,б!N191&amp;" 17.00-17.30",б!N191&amp;" 17.00-18.00",б!N191&amp;" 17.00-18.30",б!N191&amp;" 17.00-19.00",б!N191&amp;" 17.00-19.30",б!N191&amp;" 17.00-20.00",б!N191&amp;" 17.00-20.30",б!N191&amp;" 17.00-21.00",б!N191&amp;" 17.00-21.30",б!N191&amp;" 17.00-22.00",б!N191&amp;" 17.00-22.30",б!N191&amp;" 17.00-23.00",б!N191&amp;" 17.00-23.30",б!N191&amp;" 17.00-00.00",б!N191,б!N191,б!N191,б!N191,б!N191,б!N191,б!N191&amp;" 15.00-15.30",б!N191&amp;" 15.00-16.00",б!N191&amp;" 15.00-16.30",б!N191&amp;" 15.00-17.00",б!N191&amp;" 15.00-17.30",б!N191&amp;" 15.00-18.00",б!N191&amp;" 15.00-18.30",б!N191&amp;" 15.00-19.00",б!N191&amp;" 15.00-19.30",б!N191&amp;" 15.00-20.00",б!N191&amp;" 15.00-20.30",б!N191&amp;" 15.00-21.00",б!N191&amp;" 15.00-21.30",б!N191&amp;" 15.00-22.00",б!N191&amp;" 15.00-22.30",б!N191&amp;" 15.00-23.00",б!N191&amp;" 15.00-23.30",б!N191&amp;" 15.00-00.00",б!N191,б!N191,б!N191,б!N191,б!N191,б!N191,б!N191,б!N191,б!N191&amp;" 16.30-17.00",б!N191&amp;" 16.30-17.30",б!N191&amp;" 16.30-18.00",б!N191&amp;" 16.30-18.30",б!N191&amp;" 16.30-19.00",б!N191&amp;" 16.30-19.30",б!N191&amp;" 16.30-20.00",б!N191&amp;" 16.30-20.30",б!N191&amp;" 16.30-21.00",б!N191&amp;" 16.30-21.30",б!N191&amp;" 16.30-22.00",б!N191&amp;" 16.30-22.30",б!N191&amp;" 16.30-23.00",б!N191&amp;" 16.30-23.30",б!N191&amp;" 16.30-00.00",б!N191,б!N191,б!N191,б!N191,б!N191,б!N191,б!N191,б!N191,б!N191,б!N191,б!N191,б!N191&amp;" 18.00-18.30",б!N191&amp;" 18.00-19.00",б!N191&amp;" 18.00-19.30",б!N191&amp;" 18.00-20.00",б!N191&amp;" 18.00-20.30",б!N191&amp;" 18.00-21.00",б!N191&amp;" 18.00-21.30",б!N191&amp;" 18.00-22.00",б!N191&amp;" 18.00-22.30",б!N191&amp;" 18.00-23.00",б!N191&amp;" 18.00-23.30",б!N191&amp;" 18.00-00.00",б!N191&amp;" ",б!N191&amp;" ",б!N191&amp;" ",б!N191&amp;" ",б!N191&amp;"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O198" s="37" t="e">
        <v>#REF!</v>
      </c>
      <c r="P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00";"в";"о";"б";"к";"уо"},),б!P191,б!P191,б!P191,б!P191,б!P191,б!P191,б!P191&amp;" 15.30-16.00",б!P191&amp;" 15.30-16.30",б!P191&amp;" 15.30-17.00",б!P191&amp;" 15.30-17.30",б!P191&amp;" 15.30-18.00",б!P191&amp;" 15.30-18.30",б!P191&amp;" 15.30-19.00",б!P191&amp;" 15.30-19.30",б!P191&amp;б!P191&amp;"  15.30-20.00",б!P191&amp;" 15.30-20.30",б!P191&amp;" 15.30-21.00",б!P191&amp;" 15.30-21.30",б!P191&amp;" 15.30-22.00",б!P191&amp;" 15.30-22.30",б!P191&amp;" 15.30-23.00",б!P191&amp;" 15.30-23.30",б!P191&amp;" 15.30-00.00",б!P191,б!P191,б!P191,б!P191,б!P191,б!P191,б!P191,б!P191&amp;" 16.00-16.30",б!P191&amp;" 16.00-17.00",б!P191&amp;" 16.00-17.30",б!P191&amp;" 16.00-18.00",б!P191&amp;" 16.00-18.30",б!P191&amp;" 16.00-19.00",б!P191&amp;" 16.00-19.30",б!P191&amp;" 16.00-20.00",б!P191&amp;" 16.00-20.30",б!P191&amp;" 16.00-21.00",б!P191&amp;" 16.00-21.30",б!P191&amp;" 16.00-22.00",б!P191&amp;" 16.00-22.30",б!P191&amp;" 16.00-23.00",б!P191&amp;" 16.00-23.30",б!P191&amp;" 16.00-00.00",б!P191,б!P191,б!P191,б!P191,б!P191,б!P191,б!P191,б!P191,б!P191,б!P191&amp;" 17.00-17.30",б!P191&amp;" 17.00-18.00",б!P191&amp;" 17.00-18.30",б!P191&amp;" 17.00-19.00",б!P191&amp;" 17.00-19.30",б!P191&amp;" 17.00-20.00",б!P191&amp;" 17.00-20.30",б!P191&amp;" 17.00-21.00",б!P191&amp;" 17.00-21.30",б!P191&amp;" 17.00-22.00",б!P191&amp;" 17.00-22.30",б!P191&amp;" 17.00-23.00",б!P191&amp;" 17.00-23.30",б!P191&amp;" 17.00-00.00",б!P191,б!P191,б!P191,б!P191,б!P191,б!P191,б!P191&amp;" 15.00-15.30",б!P191&amp;" 15.00-16.00",б!P191&amp;" 15.00-16.30",б!P191&amp;" 15.00-17.00",б!P191&amp;" 15.00-17.30",б!P191&amp;" 15.00-18.00",б!P191&amp;" 15.00-18.30",б!P191&amp;" 15.00-19.00",б!P191&amp;" 15.00-19.30",б!P191&amp;" 15.00-20.00",б!P191&amp;" 15.00-20.30",б!P191&amp;" 15.00-21.00",б!P191&amp;" 15.00-21.30",б!P191&amp;" 15.00-22.00",б!P191&amp;" 15.00-22.30",б!P191&amp;" 15.00-23.00",б!P191&amp;" 15.00-23.30",б!P191&amp;" 15.00-00.00",б!P191,б!P191,б!P191,б!P191,б!P191,б!P191,б!P191,б!P191,б!P191&amp;" 16.30-17.00",б!P191&amp;" 16.30-17.30",б!P191&amp;" 16.30-18.00",б!P191&amp;" 16.30-18.30",б!P191&amp;" 16.30-19.00",б!P191&amp;" 16.30-19.30",б!P191&amp;" 16.30-20.00",б!P191&amp;" 16.30-20.30",б!P191&amp;" 16.30-21.00",б!P191&amp;" 16.30-21.30",б!P191&amp;" 16.30-22.00",б!P191&amp;" 16.30-22.30",б!P191&amp;" 16.30-23.00",б!P191&amp;" 16.30-23.30",б!P191&amp;" 16.30-00.00",б!P191,б!P191,б!P191,б!P191,б!P191,б!P191,б!P191,б!P191,б!P191,б!P191,б!P191,б!P191&amp;" 18.00-18.30",б!P191&amp;" 18.00-19.00",б!P191&amp;" 18.00-19.30",б!P191&amp;" 18.00-20.00",б!P191&amp;" 18.00-20.30",б!P191&amp;" 18.00-21.00",б!P191&amp;" 18.00-21.30",б!P191&amp;" 18.00-22.00",б!P191&amp;" 18.00-22.30",б!P191&amp;" 18.00-23.00",б!P191&amp;" 18.00-23.30",б!P191&amp;" 18.00-00.00",б!P191&amp;" ",б!P191&amp;" ",б!P191&amp;" ",б!P191&amp;" ",б!P191&amp;"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Q198" s="37" t="e">
        <v>#REF!</v>
      </c>
      <c r="R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00","в","о","б","к","уо"},),б!R191,б!R191,б!R191,б!R191,б!R191,б!R191,б!R191&amp;" 15.30-16.00",б!R191&amp;" 15.30-16.30",б!R191&amp;" 15.30-17.00",б!R191&amp;" 15.30-17.30",б!R191&amp;" 15.30-18.00",б!R191&amp;" 15.30-18.30",б!R191&amp;" 15.30-19.00",б!R191&amp;" 15.30-19.30",б!R191&amp;б!R191&amp;"  15.30-20.00",б!R191&amp;" 15.30-20.30",б!R191&amp;" 15.30-21.00",б!R191&amp;" 15.30-21.30",б!R191&amp;" 15.30-22.00",б!R191&amp;" 15.30-22.30",б!R191&amp;" 15.30-23.00",б!R191&amp;" 15.30-23.30",б!R191&amp;" 15.30-00.00",б!R191,б!R191,б!R191,б!R191,б!R191,б!R191,б!R191,б!R191&amp;" 16.00-16.30",б!R191&amp;" 16.00-17.00",б!R191&amp;" 16.00-17.30",б!R191&amp;" 16.00-18.00",б!R191&amp;" 16.00-18.30",б!R191&amp;" 16.00-19.00",б!R191&amp;" 16.00-19.30",б!R191&amp;" 16.00-20.00",б!R191&amp;" 16.00-20.30",б!R191&amp;" 16.00-21.00",б!R191&amp;" 16.00-21.30",б!R191&amp;" 16.00-22.00",б!R191&amp;" 16.00-22.30",б!R191&amp;" 16.00-23.00",б!R191&amp;" 16.00-23.30",б!R191&amp;" 16.00-00.00",б!R191,б!R191,б!R191,б!R191,б!R191,б!R191,б!R191,б!R191,б!R191,б!R191&amp;" 17.00-17.30",б!R191&amp;" 17.00-18.00",б!R191&amp;" 17.00-18.30",б!R191&amp;" 17.00-19.00",б!R191&amp;" 17.00-19.30",б!R191&amp;" 17.00-20.00",б!R191&amp;" 17.00-20.30",б!R191&amp;" 17.00-21.00",б!R191&amp;" 17.00-21.30",б!R191&amp;" 17.00-22.00",б!R191&amp;" 17.00-22.30",б!R191&amp;" 17.00-23.00",б!R191&amp;" 17.00-23.30",б!R191&amp;" 17.00-00.00",б!R191,б!R191,б!R191,б!R191,б!R191,б!R191,б!R191&amp;" 15.00-15.30",б!R191&amp;" 15.00-16.00",б!R191&amp;" 15.00-16.30",б!R191&amp;" 15.00-17.00",б!R191&amp;" 15.00-17.30",б!R191&amp;" 15.00-18.00",б!R191&amp;" 15.00-18.30",б!R191&amp;" 15.00-19.00",б!R191&amp;" 15.00-19.30",б!R191&amp;" 15.00-20.00",б!R191&amp;" 15.00-20.30",б!R191&amp;" 15.00-21.00",б!R191&amp;" 15.00-21.30",б!R191&amp;" 15.00-22.00",б!R191&amp;" 15.00-22.30",б!R191&amp;" 15.00-23.00",б!R191&amp;" 15.00-23.30",б!R191&amp;" 15.00-00.00",б!R191,б!R191,б!R191,б!R191,б!R191,б!R191,б!R191,б!R191,б!R191&amp;" 16.30-17.00",б!R191&amp;" 16.30-17.30",б!R191&amp;" 16.30-18.00",б!R191&amp;" 16.30-18.30",б!R191&amp;" 16.30-19.00",б!R191&amp;" 16.30-19.30",б!R191&amp;" 16.30-20.00",б!R191&amp;" 16.30-20.30",б!R191&amp;" 16.30-21.00",б!R191&amp;" 16.30-21.30",б!R191&amp;" 16.30-22.00",б!R191&amp;" 16.30-22.30",б!R191&amp;" 16.30-23.00",б!R191&amp;" 16.30-23.30",б!R191&amp;" 16.30-00.00",б!R191,б!R191,б!R191,б!R191,б!R191,б!R191,б!R191,б!R191,б!R191,б!R191,б!R191,б!R191&amp;" 18.00-18.30",б!R191&amp;" 18.00-19.00",б!R191&amp;" 18.00-19.30",б!R191&amp;" 18.00-20.00",б!R191&amp;" 18.00-20.30",б!R191&amp;" 18.00-21.00",б!R191&amp;" 18.00-21.30",б!R191&amp;" 18.00-22.00",б!R191&amp;" 18.00-22.30",б!R191&amp;" 18.00-23.00",б!R191&amp;" 18.00-23.30",б!R191&amp;" 18.00-00.00",б!R191&amp;" ",б!R191&amp;" ",б!R191&amp;" ",б!R191&amp;" ",б!R191&amp;" ",),CHOOSE(MATCH(а!#REF!,{"7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S198" s="37" t="e">
        <v>#REF!</v>
      </c>
      <c r="T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00";"в";"о";"б";"к";"уо"},),б!T191,б!T191,б!T191,б!T191,б!T191,б!T191,б!T191&amp;" 15.30-16.00",б!T191&amp;" 15.30-16.30",б!T191&amp;" 15.30-17.00",б!T191&amp;" 15.30-17.30",б!T191&amp;" 15.30-18.00",б!T191&amp;" 15.30-18.30",б!T191&amp;" 15.30-19.00",б!T191&amp;" 15.30-19.30",б!T191&amp;б!T191&amp;"  15.30-20.00",б!T191&amp;" 15.30-20.30",б!T191&amp;" 15.30-21.00",б!T191&amp;" 15.30-21.30",б!T191&amp;" 15.30-22.00",б!T191&amp;" 15.30-22.30",б!T191&amp;" 15.30-23.00",б!T191&amp;" 15.30-23.30",б!T191&amp;" 15.30-00.00",б!T191,б!T191,б!T191,б!T191,б!T191,б!T191,б!T191,б!T191&amp;" 16.00-16.30",б!T191&amp;" 16.00-17.00",б!T191&amp;" 16.00-17.30",б!T191&amp;" 16.00-18.00",б!T191&amp;" 16.00-18.30",б!T191&amp;" 16.00-19.00",б!T191&amp;" 16.00-19.30",б!T191&amp;" 16.00-20.00",б!T191&amp;" 16.00-20.30",б!T191&amp;" 16.00-21.00",б!T191&amp;" 16.00-21.30",б!T191&amp;" 16.00-22.00",б!T191&amp;" 16.00-22.30",б!T191&amp;" 16.00-23.00",б!T191&amp;" 16.00-23.30",б!T191&amp;" 16.00-00.00",б!T191,б!T191,б!T191,б!T191,б!T191,б!T191,б!T191,б!T191,б!T191,б!T191&amp;" 17.00-17.30",б!T191&amp;" 17.00-18.00",б!T191&amp;" 17.00-18.30",б!T191&amp;" 17.00-19.00",б!T191&amp;" 17.00-19.30",б!T191&amp;" 17.00-20.00",б!T191&amp;" 17.00-20.30",б!T191&amp;" 17.00-21.00",б!T191&amp;" 17.00-21.30",б!T191&amp;" 17.00-22.00",б!T191&amp;" 17.00-22.30",б!T191&amp;" 17.00-23.00",б!T191&amp;" 17.00-23.30",б!T191&amp;" 17.00-00.00",б!T191,б!T191,б!T191,б!T191,б!T191,б!T191,б!T191&amp;" 15.00-15.30",б!T191&amp;" 15.00-16.00",б!T191&amp;" 15.00-16.30",б!T191&amp;" 15.00-17.00",б!T191&amp;" 15.00-17.30",б!T191&amp;" 15.00-18.00",б!T191&amp;" 15.00-18.30",б!T191&amp;" 15.00-19.00",б!T191&amp;" 15.00-19.30",б!T191&amp;" 15.00-20.00",б!T191&amp;" 15.00-20.30",б!T191&amp;" 15.00-21.00",б!T191&amp;" 15.00-21.30",б!T191&amp;" 15.00-22.00",б!T191&amp;" 15.00-22.30",б!T191&amp;" 15.00-23.00",б!T191&amp;" 15.00-23.30",б!T191&amp;" 15.00-00.00",б!T191,б!T191,б!T191,б!T191,б!T191,б!T191,б!T191,б!T191,б!T191&amp;" 16.30-17.00",б!T191&amp;" 16.30-17.30",б!T191&amp;" 16.30-18.00",б!T191&amp;" 16.30-18.30",б!T191&amp;" 16.30-19.00",б!T191&amp;" 16.30-19.30",б!T191&amp;" 16.30-20.00",б!T191&amp;" 16.30-20.30",б!T191&amp;" 16.30-21.00",б!T191&amp;" 16.30-21.30",б!T191&amp;" 16.30-22.00",б!T191&amp;" 16.30-22.30",б!T191&amp;" 16.30-23.00",б!T191&amp;" 16.30-23.30",б!T191&amp;" 16.30-00.00",б!T191,б!T191,б!T191,б!T191,б!T191,б!T191,б!T191,б!T191,б!T191,б!T191,б!T191,б!T191&amp;" 18.00-18.30",б!T191&amp;" 18.00-19.00",б!T191&amp;" 18.00-19.30",б!T191&amp;" 18.00-20.00",б!T191&amp;" 18.00-20.30",б!T191&amp;" 18.00-21.00",б!T191&amp;" 18.00-21.30",б!T191&amp;" 18.00-22.00",б!T191&amp;" 18.00-22.30",б!T191&amp;" 18.00-23.00",б!T191&amp;" 18.00-23.30",б!T191&amp;" 18.00-00.00",б!T191&amp;" ",б!T191&amp;" ",б!T191&amp;" ",б!T191&amp;" ",б!T191&amp;"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U198" s="37" t="e">
        <v>#REF!</v>
      </c>
      <c r="V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00";"в";"о";"б";"к";"уо"},),б!V191,б!V191,б!V191,б!V191,б!V191,б!V191,б!V191&amp;" 15.30-16.00",б!V191&amp;" 15.30-16.30",б!V191&amp;" 15.30-17.00",б!V191&amp;" 15.30-17.30",б!V191&amp;" 15.30-18.00",б!V191&amp;" 15.30-18.30",б!V191&amp;" 15.30-19.00",б!V191&amp;" 15.30-19.30",б!V191&amp;б!V191&amp;"  15.30-20.00",б!V191&amp;" 15.30-20.30",б!V191&amp;" 15.30-21.00",б!V191&amp;" 15.30-21.30",б!V191&amp;" 15.30-22.00",б!V191&amp;" 15.30-22.30",б!V191&amp;" 15.30-23.00",б!V191&amp;" 15.30-23.30",б!V191&amp;" 15.30-00.00",б!V191,б!V191,б!V191,б!V191,б!V191,б!V191,б!V191,б!V191&amp;" 16.00-16.30",б!V191&amp;" 16.00-17.00",б!V191&amp;" 16.00-17.30",б!V191&amp;" 16.00-18.00",б!V191&amp;" 16.00-18.30",б!V191&amp;" 16.00-19.00",б!V191&amp;" 16.00-19.30",б!V191&amp;" 16.00-20.00",б!V191&amp;" 16.00-20.30",б!V191&amp;" 16.00-21.00",б!V191&amp;" 16.00-21.30",б!V191&amp;" 16.00-22.00",б!V191&amp;" 16.00-22.30",б!V191&amp;" 16.00-23.00",б!V191&amp;" 16.00-23.30",б!V191&amp;" 16.00-00.00",б!V191,б!V191,б!V191,б!V191,б!V191,б!V191,б!V191,б!V191,б!V191,б!V191&amp;" 17.00-17.30",б!V191&amp;" 17.00-18.00",б!V191&amp;" 17.00-18.30",б!V191&amp;" 17.00-19.00",б!V191&amp;" 17.00-19.30",б!V191&amp;" 17.00-20.00",б!V191&amp;" 17.00-20.30",б!V191&amp;" 17.00-21.00",б!V191&amp;" 17.00-21.30",б!V191&amp;" 17.00-22.00",б!V191&amp;" 17.00-22.30",б!V191&amp;" 17.00-23.00",б!V191&amp;" 17.00-23.30",б!V191&amp;" 17.00-00.00",б!V191,б!V191,б!V191,б!V191,б!V191,б!V191,б!V191&amp;" 15.00-15.30",б!V191&amp;" 15.00-16.00",б!V191&amp;" 15.00-16.30",б!V191&amp;" 15.00-17.00",б!V191&amp;" 15.00-17.30",б!V191&amp;" 15.00-18.00",б!V191&amp;" 15.00-18.30",б!V191&amp;" 15.00-19.00",б!V191&amp;" 15.00-19.30",б!V191&amp;" 15.00-20.00",б!V191&amp;" 15.00-20.30",б!V191&amp;" 15.00-21.00",б!V191&amp;" 15.00-21.30",б!V191&amp;" 15.00-22.00",б!V191&amp;" 15.00-22.30",б!V191&amp;" 15.00-23.00",б!V191&amp;" 15.00-23.30",б!V191&amp;" 15.00-00.00",б!V191,б!V191,б!V191,б!V191,б!V191,б!V191,б!V191,б!V191,б!V191&amp;" 16.30-17.00",б!V191&amp;" 16.30-17.30",б!V191&amp;" 16.30-18.00",б!V191&amp;" 16.30-18.30",б!V191&amp;" 16.30-19.00",б!V191&amp;" 16.30-19.30",б!V191&amp;" 16.30-20.00",б!V191&amp;" 16.30-20.30",б!V191&amp;" 16.30-21.00",б!V191&amp;" 16.30-21.30",б!V191&amp;" 16.30-22.00",б!V191&amp;" 16.30-22.30",б!V191&amp;" 16.30-23.00",б!V191&amp;" 16.30-23.30",б!V191&amp;" 16.30-00.00",б!V191,б!V191,б!V191,б!V191,б!V191,б!V191,б!V191,б!V191,б!V191,б!V191,б!V191,б!V191&amp;" 18.00-18.30",б!V191&amp;" 18.00-19.00",б!V191&amp;" 18.00-19.30",б!V191&amp;" 18.00-20.00",б!V191&amp;" 18.00-20.30",б!V191&amp;" 18.00-21.00",б!V191&amp;" 18.00-21.30",б!V191&amp;" 18.00-22.00",б!V191&amp;" 18.00-22.30",б!V191&amp;" 18.00-23.00",б!V191&amp;" 18.00-23.30",б!V191&amp;" 18.00-00.00",б!V191&amp;" ",б!V191&amp;" ",б!V191&amp;" ",б!V191&amp;" ",б!V191&amp;"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W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00";"в";"о";"б";"к";"уо"},),б!W191,б!W191,б!W191,б!W191,б!W191,б!W191,б!W191&amp;" 15.30-16.00",б!W191&amp;" 15.30-16.30",б!W191&amp;" 15.30-17.00",б!W191&amp;" 15.30-17.30",б!W191&amp;" 15.30-18.00",б!W191&amp;" 15.30-18.30",б!W191&amp;" 15.30-19.00",б!W191&amp;" 15.30-19.30",б!W191&amp;б!W191&amp;"  15.30-20.00",б!W191&amp;" 15.30-20.30",б!W191&amp;" 15.30-21.00",б!W191&amp;" 15.30-21.30",б!W191&amp;" 15.30-22.00",б!W191&amp;" 15.30-22.30",б!W191&amp;" 15.30-23.00",б!W191&amp;" 15.30-23.30",б!W191&amp;" 15.30-00.00",б!W191,б!W191,б!W191,б!W191,б!W191,б!W191,б!W191,б!W191&amp;" 16.00-16.30",б!W191&amp;" 16.00-17.00",б!W191&amp;" 16.00-17.30",б!W191&amp;" 16.00-18.00",б!W191&amp;" 16.00-18.30",б!W191&amp;" 16.00-19.00",б!W191&amp;" 16.00-19.30",б!W191&amp;" 16.00-20.00",б!W191&amp;" 16.00-20.30",б!W191&amp;" 16.00-21.00",б!W191&amp;" 16.00-21.30",б!W191&amp;" 16.00-22.00",б!W191&amp;" 16.00-22.30",б!W191&amp;" 16.00-23.00",б!W191&amp;" 16.00-23.30",б!W191&amp;" 16.00-00.00",б!W191,б!W191,б!W191,б!W191,б!W191,б!W191,б!W191,б!W191,б!W191,б!W191&amp;" 17.00-17.30",б!W191&amp;" 17.00-18.00",б!W191&amp;" 17.00-18.30",б!W191&amp;" 17.00-19.00",б!W191&amp;" 17.00-19.30",б!W191&amp;" 17.00-20.00",б!W191&amp;" 17.00-20.30",б!W191&amp;" 17.00-21.00",б!W191&amp;" 17.00-21.30",б!W191&amp;" 17.00-22.00",б!W191&amp;" 17.00-22.30",б!W191&amp;" 17.00-23.00",б!W191&amp;" 17.00-23.30",б!W191&amp;" 17.00-00.00",б!W191,б!W191,б!W191,б!W191,б!W191,б!W191,б!W191&amp;" 15.00-15.30",б!W191&amp;" 15.00-16.00",б!W191&amp;" 15.00-16.30",б!W191&amp;" 15.00-17.00",б!W191&amp;" 15.00-17.30",б!W191&amp;" 15.00-18.00",б!W191&amp;" 15.00-18.30",б!W191&amp;" 15.00-19.00",б!W191&amp;" 15.00-19.30",б!W191&amp;" 15.00-20.00",б!W191&amp;" 15.00-20.30",б!W191&amp;" 15.00-21.00",б!W191&amp;" 15.00-21.30",б!W191&amp;" 15.00-22.00",б!W191&amp;" 15.00-22.30",б!W191&amp;" 15.00-23.00",б!W191&amp;" 15.00-23.30",б!W191&amp;" 15.00-00.00",б!W191,б!W191,б!W191,б!W191,б!W191,б!W191,б!W191,б!W191,б!W191&amp;" 16.30-17.00",б!W191&amp;" 16.30-17.30",б!W191&amp;" 16.30-18.00",б!W191&amp;" 16.30-18.30",б!W191&amp;" 16.30-19.00",б!W191&amp;" 16.30-19.30",б!W191&amp;" 16.30-20.00",б!W191&amp;" 16.30-20.30",б!W191&amp;" 16.30-21.00",б!W191&amp;" 16.30-21.30",б!W191&amp;" 16.30-22.00",б!W191&amp;" 16.30-22.30",б!W191&amp;" 16.30-23.00",б!W191&amp;" 16.30-23.30",б!W191&amp;" 16.30-00.00",б!W191,б!W191,б!W191,б!W191,б!W191,б!W191,б!W191,б!W191,б!W191,б!W191,б!W191,б!W191&amp;" 18.00-18.30",б!W191&amp;" 18.00-19.00",б!W191&amp;" 18.00-19.30",б!W191&amp;" 18.00-20.00",б!W191&amp;" 18.00-20.30",б!W191&amp;" 18.00-21.00",б!W191&amp;" 18.00-21.30",б!W191&amp;" 18.00-22.00",б!W191&amp;" 18.00-22.30",б!W191&amp;" 18.00-23.00",б!W191&amp;" 18.00-23.30",б!W191&amp;" 18.00-00.00",б!W191&amp;" ",б!W191&amp;" ",б!W191&amp;" ",б!W191&amp;" ",б!W191&amp;"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X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00","в","о","б","к","уо"},),б!X191,б!X191,б!X191,б!X191,б!X191,б!X191,б!X191&amp;" 15.30-16.00",б!X191&amp;" 15.30-16.30",б!X191&amp;" 15.30-17.00",б!X191&amp;" 15.30-17.30",б!X191&amp;" 15.30-18.00",б!X191&amp;" 15.30-18.30",б!X191&amp;" 15.30-19.00",б!X191&amp;" 15.30-19.30",б!X191&amp;б!X191&amp;"  15.30-20.00",б!X191&amp;" 15.30-20.30",б!X191&amp;" 15.30-21.00",б!X191&amp;" 15.30-21.30",б!X191&amp;" 15.30-22.00",б!X191&amp;" 15.30-22.30",б!X191&amp;" 15.30-23.00",б!X191&amp;" 15.30-23.30",б!X191&amp;" 15.30-00.00",б!X191,б!X191,б!X191,б!X191,б!X191,б!X191,б!X191,б!X191&amp;" 16.00-16.30",б!X191&amp;" 16.00-17.00",б!X191&amp;" 16.00-17.30",б!X191&amp;" 16.00-18.00",б!X191&amp;" 16.00-18.30",б!X191&amp;" 16.00-19.00",б!X191&amp;" 16.00-19.30",б!X191&amp;" 16.00-20.00",б!X191&amp;" 16.00-20.30",б!X191&amp;" 16.00-21.00",б!X191&amp;" 16.00-21.30",б!X191&amp;" 16.00-22.00",б!X191&amp;" 16.00-22.30",б!X191&amp;" 16.00-23.00",б!X191&amp;" 16.00-23.30",б!X191&amp;" 16.00-00.00",б!X191,б!X191,б!X191,б!X191,б!X191,б!X191,б!X191,б!X191,б!X191,б!X191&amp;" 17.00-17.30",б!X191&amp;" 17.00-18.00",б!X191&amp;" 17.00-18.30",б!X191&amp;" 17.00-19.00",б!X191&amp;" 17.00-19.30",б!X191&amp;" 17.00-20.00",б!X191&amp;" 17.00-20.30",б!X191&amp;" 17.00-21.00",б!X191&amp;" 17.00-21.30",б!X191&amp;" 17.00-22.00",б!X191&amp;" 17.00-22.30",б!X191&amp;" 17.00-23.00",б!X191&amp;" 17.00-23.30",б!X191&amp;" 17.00-00.00",б!X191,б!X191,б!X191,б!X191,б!X191,б!X191,б!X191&amp;" 15.00-15.30",б!X191&amp;" 15.00-16.00",б!X191&amp;" 15.00-16.30",б!X191&amp;" 15.00-17.00",б!X191&amp;" 15.00-17.30",б!X191&amp;" 15.00-18.00",б!X191&amp;" 15.00-18.30",б!X191&amp;" 15.00-19.00",б!X191&amp;" 15.00-19.30",б!X191&amp;" 15.00-20.00",б!X191&amp;" 15.00-20.30",б!X191&amp;" 15.00-21.00",б!X191&amp;" 15.00-21.30",б!X191&amp;" 15.00-22.00",б!X191&amp;" 15.00-22.30",б!X191&amp;" 15.00-23.00",б!X191&amp;" 15.00-23.30",б!X191&amp;" 15.00-00.00",б!X191,б!X191,б!X191,б!X191,б!X191,б!X191,б!X191,б!X191,б!X191&amp;" 16.30-17.00",б!X191&amp;" 16.30-17.30",б!X191&amp;" 16.30-18.00",б!X191&amp;" 16.30-18.30",б!X191&amp;" 16.30-19.00",б!X191&amp;" 16.30-19.30",б!X191&amp;" 16.30-20.00",б!X191&amp;" 16.30-20.30",б!X191&amp;" 16.30-21.00",б!X191&amp;" 16.30-21.30",б!X191&amp;" 16.30-22.00",б!X191&amp;" 16.30-22.30",б!X191&amp;" 16.30-23.00",б!X191&amp;" 16.30-23.30",б!X191&amp;" 16.30-00.00",б!X191,б!X191,б!X191,б!X191,б!X191,б!X191,б!X191,б!X191,б!X191,б!X191,б!X191,б!X191&amp;" 18.00-18.30",б!X191&amp;" 18.00-19.00",б!X191&amp;" 18.00-19.30",б!X191&amp;" 18.00-20.00",б!X191&amp;" 18.00-20.30",б!X191&amp;" 18.00-21.00",б!X191&amp;" 18.00-21.30",б!X191&amp;" 18.00-22.00",б!X191&amp;" 18.00-22.30",б!X191&amp;" 18.00-23.00",б!X191&amp;" 18.00-23.30",б!X191&amp;" 18.00-00.00",б!X191&amp;" ",б!X191&amp;" ",б!X191&amp;" ",б!X191&amp;" ",б!X191&amp;"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Y198" s="37" t="e">
        <v>#REF!</v>
      </c>
      <c r="Z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00";"в";"о";"б";"к";"уо"},),б!Z191,б!Z191,б!Z191,б!Z191,б!Z191,б!Z191,б!Z191&amp;" 15.30-16.00",б!Z191&amp;" 15.30-16.30",б!Z191&amp;" 15.30-17.00",б!Z191&amp;" 15.30-17.30",б!Z191&amp;" 15.30-18.00",б!Z191&amp;" 15.30-18.30",б!Z191&amp;" 15.30-19.00",б!Z191&amp;" 15.30-19.30",б!Z191&amp;б!Z191&amp;"  15.30-20.00",б!Z191&amp;" 15.30-20.30",б!Z191&amp;" 15.30-21.00",б!Z191&amp;" 15.30-21.30",б!Z191&amp;" 15.30-22.00",б!Z191&amp;" 15.30-22.30",б!Z191&amp;" 15.30-23.00",б!Z191&amp;" 15.30-23.30",б!Z191&amp;" 15.30-00.00",б!Z191,б!Z191,б!Z191,б!Z191,б!Z191,б!Z191,б!Z191,б!Z191&amp;" 16.00-16.30",б!Z191&amp;" 16.00-17.00",б!Z191&amp;" 16.00-17.30",б!Z191&amp;" 16.00-18.00",б!Z191&amp;" 16.00-18.30",б!Z191&amp;" 16.00-19.00",б!Z191&amp;" 16.00-19.30",б!Z191&amp;" 16.00-20.00",б!Z191&amp;" 16.00-20.30",б!Z191&amp;" 16.00-21.00",б!Z191&amp;" 16.00-21.30",б!Z191&amp;" 16.00-22.00",б!Z191&amp;" 16.00-22.30",б!Z191&amp;" 16.00-23.00",б!Z191&amp;" 16.00-23.30",б!Z191&amp;" 16.00-00.00",б!Z191,б!Z191,б!Z191,б!Z191,б!Z191,б!Z191,б!Z191,б!Z191,б!Z191,б!Z191&amp;" 17.00-17.30",б!Z191&amp;" 17.00-18.00",б!Z191&amp;" 17.00-18.30",б!Z191&amp;" 17.00-19.00",б!Z191&amp;" 17.00-19.30",б!Z191&amp;" 17.00-20.00",б!Z191&amp;" 17.00-20.30",б!Z191&amp;" 17.00-21.00",б!Z191&amp;" 17.00-21.30",б!Z191&amp;" 17.00-22.00",б!Z191&amp;" 17.00-22.30",б!Z191&amp;" 17.00-23.00",б!Z191&amp;" 17.00-23.30",б!Z191&amp;" 17.00-00.00",б!Z191,б!Z191,б!Z191,б!Z191,б!Z191,б!Z191,б!Z191&amp;" 15.00-15.30",б!Z191&amp;" 15.00-16.00",б!Z191&amp;" 15.00-16.30",б!Z191&amp;" 15.00-17.00",б!Z191&amp;" 15.00-17.30",б!Z191&amp;" 15.00-18.00",б!Z191&amp;" 15.00-18.30",б!Z191&amp;" 15.00-19.00",б!Z191&amp;" 15.00-19.30",б!Z191&amp;" 15.00-20.00",б!Z191&amp;" 15.00-20.30",б!Z191&amp;" 15.00-21.00",б!Z191&amp;" 15.00-21.30",б!Z191&amp;" 15.00-22.00",б!Z191&amp;" 15.00-22.30",б!Z191&amp;" 15.00-23.00",б!Z191&amp;" 15.00-23.30",б!Z191&amp;" 15.00-00.00",б!Z191,б!Z191,б!Z191,б!Z191,б!Z191,б!Z191,б!Z191,б!Z191,б!Z191&amp;" 16.30-17.00",б!Z191&amp;" 16.30-17.30",б!Z191&amp;" 16.30-18.00",б!Z191&amp;" 16.30-18.30",б!Z191&amp;" 16.30-19.00",б!Z191&amp;" 16.30-19.30",б!Z191&amp;" 16.30-20.00",б!Z191&amp;" 16.30-20.30",б!Z191&amp;" 16.30-21.00",б!Z191&amp;" 16.30-21.30",б!Z191&amp;" 16.30-22.00",б!Z191&amp;" 16.30-22.30",б!Z191&amp;" 16.30-23.00",б!Z191&amp;" 16.30-23.30",б!Z191&amp;" 16.30-00.00",б!Z191,б!Z191,б!Z191,б!Z191,б!Z191,б!Z191,б!Z191,б!Z191,б!Z191,б!Z191,б!Z191,б!Z191&amp;" 18.00-18.30",б!Z191&amp;" 18.00-19.00",б!Z191&amp;" 18.00-19.30",б!Z191&amp;" 18.00-20.00",б!Z191&amp;" 18.00-20.30",б!Z191&amp;" 18.00-21.00",б!Z191&amp;" 18.00-21.30",б!Z191&amp;" 18.00-22.00",б!Z191&amp;" 18.00-22.30",б!Z191&amp;" 18.00-23.00",б!Z191&amp;" 18.00-23.30",б!Z191&amp;" 18.00-00.00",б!Z191&amp;" ",б!Z191&amp;" ",б!Z191&amp;" ",б!Z191&amp;" ",б!Z191&amp;"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A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00","в","о","б","к","уо"},),б!AA191,б!AA191,б!AA191,б!AA191,б!AA191,б!AA191,б!AA191&amp;" 15.30-16.00",б!AA191&amp;" 15.30-16.30",б!AA191&amp;" 15.30-17.00",б!AA191&amp;" 15.30-17.30",б!AA191&amp;" 15.30-18.00",б!AA191&amp;" 15.30-18.30",б!AA191&amp;" 15.30-19.00",б!AA191&amp;" 15.30-19.30",б!AA191&amp;б!AA191&amp;"  15.30-20.00",б!AA191&amp;" 15.30-20.30",б!AA191&amp;" 15.30-21.00",б!AA191&amp;" 15.30-21.30",б!AA191&amp;" 15.30-22.00",б!AA191&amp;" 15.30-22.30",б!AA191&amp;" 15.30-23.00",б!AA191&amp;" 15.30-23.30",б!AA191&amp;" 15.30-00.00",б!AA191,б!AA191,б!AA191,б!AA191,б!AA191,б!AA191,б!AA191,б!AA191&amp;" 16.00-16.30",б!AA191&amp;" 16.00-17.00",б!AA191&amp;" 16.00-17.30",б!AA191&amp;" 16.00-18.00",б!AA191&amp;" 16.00-18.30",б!AA191&amp;" 16.00-19.00",б!AA191&amp;" 16.00-19.30",б!AA191&amp;" 16.00-20.00",б!AA191&amp;" 16.00-20.30",б!AA191&amp;" 16.00-21.00",б!AA191&amp;" 16.00-21.30",б!AA191&amp;" 16.00-22.00",б!AA191&amp;" 16.00-22.30",б!AA191&amp;" 16.00-23.00",б!AA191&amp;" 16.00-23.30",б!AA191&amp;" 16.00-00.00",б!AA191,б!AA191,б!AA191,б!AA191,б!AA191,б!AA191,б!AA191,б!AA191,б!AA191,б!AA191&amp;" 17.00-17.30",б!AA191&amp;" 17.00-18.00",б!AA191&amp;" 17.00-18.30",б!AA191&amp;" 17.00-19.00",б!AA191&amp;" 17.00-19.30",б!AA191&amp;" 17.00-20.00",б!AA191&amp;" 17.00-20.30",б!AA191&amp;" 17.00-21.00",б!AA191&amp;" 17.00-21.30",б!AA191&amp;" 17.00-22.00",б!AA191&amp;" 17.00-22.30",б!AA191&amp;" 17.00-23.00",б!AA191&amp;" 17.00-23.30",б!AA191&amp;" 17.00-00.00",б!AA191,б!AA191,б!AA191,б!AA191,б!AA191,б!AA191,б!AA191&amp;" 15.00-15.30",б!AA191&amp;" 15.00-16.00",б!AA191&amp;" 15.00-16.30",б!AA191&amp;" 15.00-17.00",б!AA191&amp;" 15.00-17.30",б!AA191&amp;" 15.00-18.00",б!AA191&amp;" 15.00-18.30",б!AA191&amp;" 15.00-19.00",б!AA191&amp;" 15.00-19.30",б!AA191&amp;" 15.00-20.00",б!AA191&amp;" 15.00-20.30",б!AA191&amp;" 15.00-21.00",б!AA191&amp;" 15.00-21.30",б!AA191&amp;" 15.00-22.00",б!AA191&amp;" 15.00-22.30",б!AA191&amp;" 15.00-23.00",б!AA191&amp;" 15.00-23.30",б!AA191&amp;" 15.00-00.00",б!AA191,б!AA191,б!AA191,б!AA191,б!AA191,б!AA191,б!AA191,б!AA191,б!AA191&amp;" 16.30-17.00",б!AA191&amp;" 16.30-17.30",б!AA191&amp;" 16.30-18.00",б!AA191&amp;" 16.30-18.30",б!AA191&amp;" 16.30-19.00",б!AA191&amp;" 16.30-19.30",б!AA191&amp;" 16.30-20.00",б!AA191&amp;" 16.30-20.30",б!AA191&amp;" 16.30-21.00",б!AA191&amp;" 16.30-21.30",б!AA191&amp;" 16.30-22.00",б!AA191&amp;" 16.30-22.30",б!AA191&amp;" 16.30-23.00",б!AA191&amp;" 16.30-23.30",б!AA191&amp;" 16.30-00.00",б!AA191,б!AA191,б!AA191,б!AA191,б!AA191,б!AA191,б!AA191,б!AA191,б!AA191,б!AA191,б!AA191,б!AA191&amp;" 18.00-18.30",б!AA191&amp;" 18.00-19.00",б!AA191&amp;" 18.00-19.30",б!AA191&amp;" 18.00-20.00",б!AA191&amp;" 18.00-20.30",б!AA191&amp;" 18.00-21.00",б!AA191&amp;" 18.00-21.30",б!AA191&amp;" 18.00-22.00",б!AA191&amp;" 18.00-22.30",б!AA191&amp;" 18.00-23.00",б!AA191&amp;" 18.00-23.30",б!AA191&amp;" 18.00-00.00",б!AA191&amp;" ",б!AA191&amp;" ",б!AA191&amp;" ",б!AA191&amp;" ",б!AA191&amp;" ",),CHOOSE(MATCH(а!#REF!,{"7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B198" s="37" t="e">
        <v>#REF!</v>
      </c>
      <c r="AC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00","в","о","б","к","уо"},),б!AC191,б!AC191,б!AC191,б!AC191,б!AC191,б!AC191,б!AC191&amp;" 15.30-16.00",б!AC191&amp;" 15.30-16.30",б!AC191&amp;" 15.30-17.00",б!AC191&amp;" 15.30-17.30",б!AC191&amp;" 15.30-18.00",б!AC191&amp;" 15.30-18.30",б!AC191&amp;" 15.30-19.00",б!AC191&amp;" 15.30-19.30",б!AC191&amp;б!AC191&amp;"  15.30-20.00",б!AC191&amp;" 15.30-20.30",б!AC191&amp;" 15.30-21.00",б!AC191&amp;" 15.30-21.30",б!AC191&amp;" 15.30-22.00",б!AC191&amp;" 15.30-22.30",б!AC191&amp;" 15.30-23.00",б!AC191&amp;" 15.30-23.30",б!AC191&amp;" 15.30-00.00",б!AC191,б!AC191,б!AC191,б!AC191,б!AC191,б!AC191,б!AC191,б!AC191&amp;" 16.00-16.30",б!AC191&amp;" 16.00-17.00",б!AC191&amp;" 16.00-17.30",б!AC191&amp;" 16.00-18.00",б!AC191&amp;" 16.00-18.30",б!AC191&amp;" 16.00-19.00",б!AC191&amp;" 16.00-19.30",б!AC191&amp;" 16.00-20.00",б!AC191&amp;" 16.00-20.30",б!AC191&amp;" 16.00-21.00",б!AC191&amp;" 16.00-21.30",б!AC191&amp;" 16.00-22.00",б!AC191&amp;" 16.00-22.30",б!AC191&amp;" 16.00-23.00",б!AC191&amp;" 16.00-23.30",б!AC191&amp;" 16.00-00.00",б!AC191,б!AC191,б!AC191,б!AC191,б!AC191,б!AC191,б!AC191,б!AC191,б!AC191,б!AC191&amp;" 17.00-17.30",б!AC191&amp;" 17.00-18.00",б!AC191&amp;" 17.00-18.30",б!AC191&amp;" 17.00-19.00",б!AC191&amp;" 17.00-19.30",б!AC191&amp;" 17.00-20.00",б!AC191&amp;" 17.00-20.30",б!AC191&amp;" 17.00-21.00",б!AC191&amp;" 17.00-21.30",б!AC191&amp;" 17.00-22.00",б!AC191&amp;" 17.00-22.30",б!AC191&amp;" 17.00-23.00",б!AC191&amp;" 17.00-23.30",б!AC191&amp;" 17.00-00.00",б!AC191,б!AC191,б!AC191,б!AC191,б!AC191,б!AC191,б!AC191&amp;" 15.00-15.30",б!AC191&amp;" 15.00-16.00",б!AC191&amp;" 15.00-16.30",б!AC191&amp;" 15.00-17.00",б!AC191&amp;" 15.00-17.30",б!AC191&amp;" 15.00-18.00",б!AC191&amp;" 15.00-18.30",б!AC191&amp;" 15.00-19.00",б!AC191&amp;" 15.00-19.30",б!AC191&amp;" 15.00-20.00",б!AC191&amp;" 15.00-20.30",б!AC191&amp;" 15.00-21.00",б!AC191&amp;" 15.00-21.30",б!AC191&amp;" 15.00-22.00",б!AC191&amp;" 15.00-22.30",б!AC191&amp;" 15.00-23.00",б!AC191&amp;" 15.00-23.30",б!AC191&amp;" 15.00-00.00",б!AC191,б!AC191,б!AC191,б!AC191,б!AC191,б!AC191,б!AC191,б!AC191,б!AC191&amp;" 16.30-17.00",б!AC191&amp;" 16.30-17.30",б!AC191&amp;" 16.30-18.00",б!AC191&amp;" 16.30-18.30",б!AC191&amp;" 16.30-19.00",б!AC191&amp;" 16.30-19.30",б!AC191&amp;" 16.30-20.00",б!AC191&amp;" 16.30-20.30",б!AC191&amp;" 16.30-21.00",б!AC191&amp;" 16.30-21.30",б!AC191&amp;" 16.30-22.00",б!AC191&amp;" 16.30-22.30",б!AC191&amp;" 16.30-23.00",б!AC191&amp;" 16.30-23.30",б!AC191&amp;" 16.30-00.00",б!AC191,б!AC191,б!AC191,б!AC191,б!AC191,б!AC191,б!AC191,б!AC191,б!AC191,б!AC191,б!AC191,б!AC191&amp;" 18.00-18.30",б!AC191&amp;" 18.00-19.00",б!AC191&amp;" 18.00-19.30",б!AC191&amp;" 18.00-20.00",б!AC191&amp;" 18.00-20.30",б!AC191&amp;" 18.00-21.00",б!AC191&amp;" 18.00-21.30",б!AC191&amp;" 18.00-22.00",б!AC191&amp;" 18.00-22.30",б!AC191&amp;" 18.00-23.00",б!AC191&amp;" 18.00-23.30",б!AC191&amp;" 18.00-00.00",б!AC191&amp;" ",б!AC191&amp;" ",б!AC191&amp;" ",б!AC191&amp;" ",б!AC191&amp;" ",),CHOOSE(MATCH(а!#REF!,{"7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D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00","в","о","б","к","уо"},),б!AD191,б!AD191,б!AD191,б!AD191,б!AD191,б!AD191,б!AD191&amp;" 15.30-16.00",б!AD191&amp;" 15.30-16.30",б!AD191&amp;" 15.30-17.00",б!AD191&amp;" 15.30-17.30",б!AD191&amp;" 15.30-18.00",б!AD191&amp;" 15.30-18.30",б!AD191&amp;" 15.30-19.00",б!AD191&amp;" 15.30-19.30",б!AD191&amp;б!AD191&amp;"  15.30-20.00",б!AD191&amp;" 15.30-20.30",б!AD191&amp;" 15.30-21.00",б!AD191&amp;" 15.30-21.30",б!AD191&amp;" 15.30-22.00",б!AD191&amp;" 15.30-22.30",б!AD191&amp;" 15.30-23.00",б!AD191&amp;" 15.30-23.30",б!AD191&amp;" 15.30-00.00",б!AD191,б!AD191,б!AD191,б!AD191,б!AD191,б!AD191,б!AD191,б!AD191&amp;" 16.00-16.30",б!AD191&amp;" 16.00-17.00",б!AD191&amp;" 16.00-17.30",б!AD191&amp;" 16.00-18.00",б!AD191&amp;" 16.00-18.30",б!AD191&amp;" 16.00-19.00",б!AD191&amp;" 16.00-19.30",б!AD191&amp;" 16.00-20.00",б!AD191&amp;" 16.00-20.30",б!AD191&amp;" 16.00-21.00",б!AD191&amp;" 16.00-21.30",б!AD191&amp;" 16.00-22.00",б!AD191&amp;" 16.00-22.30",б!AD191&amp;" 16.00-23.00",б!AD191&amp;" 16.00-23.30",б!AD191&amp;" 16.00-00.00",б!AD191,б!AD191,б!AD191,б!AD191,б!AD191,б!AD191,б!AD191,б!AD191,б!AD191,б!AD191&amp;" 17.00-17.30",б!AD191&amp;" 17.00-18.00",б!AD191&amp;" 17.00-18.30",б!AD191&amp;" 17.00-19.00",б!AD191&amp;" 17.00-19.30",б!AD191&amp;" 17.00-20.00",б!AD191&amp;" 17.00-20.30",б!AD191&amp;" 17.00-21.00",б!AD191&amp;" 17.00-21.30",б!AD191&amp;" 17.00-22.00",б!AD191&amp;" 17.00-22.30",б!AD191&amp;" 17.00-23.00",б!AD191&amp;" 17.00-23.30",б!AD191&amp;" 17.00-00.00",б!AD191,б!AD191,б!AD191,б!AD191,б!AD191,б!AD191,б!AD191&amp;" 15.00-15.30",б!AD191&amp;" 15.00-16.00",б!AD191&amp;" 15.00-16.30",б!AD191&amp;" 15.00-17.00",б!AD191&amp;" 15.00-17.30",б!AD191&amp;" 15.00-18.00",б!AD191&amp;" 15.00-18.30",б!AD191&amp;" 15.00-19.00",б!AD191&amp;" 15.00-19.30",б!AD191&amp;" 15.00-20.00",б!AD191&amp;" 15.00-20.30",б!AD191&amp;" 15.00-21.00",б!AD191&amp;" 15.00-21.30",б!AD191&amp;" 15.00-22.00",б!AD191&amp;" 15.00-22.30",б!AD191&amp;" 15.00-23.00",б!AD191&amp;" 15.00-23.30",б!AD191&amp;" 15.00-00.00",б!AD191,б!AD191,б!AD191,б!AD191,б!AD191,б!AD191,б!AD191,б!AD191,б!AD191&amp;" 16.30-17.00",б!AD191&amp;" 16.30-17.30",б!AD191&amp;" 16.30-18.00",б!AD191&amp;" 16.30-18.30",б!AD191&amp;" 16.30-19.00",б!AD191&amp;" 16.30-19.30",б!AD191&amp;" 16.30-20.00",б!AD191&amp;" 16.30-20.30",б!AD191&amp;" 16.30-21.00",б!AD191&amp;" 16.30-21.30",б!AD191&amp;" 16.30-22.00",б!AD191&amp;" 16.30-22.30",б!AD191&amp;" 16.30-23.00",б!AD191&amp;" 16.30-23.30",б!AD191&amp;" 16.30-00.00",б!AD191,б!AD191,б!AD191,б!AD191,б!AD191,б!AD191,б!AD191,б!AD191,б!AD191,б!AD191,б!AD191,б!AD191&amp;" 18.00-18.30",б!AD191&amp;" 18.00-19.00",б!AD191&amp;" 18.00-19.30",б!AD191&amp;" 18.00-20.00",б!AD191&amp;" 18.00-20.30",б!AD191&amp;" 18.00-21.00",б!AD191&amp;" 18.00-21.30",б!AD191&amp;" 18.00-22.00",б!AD191&amp;" 18.00-22.30",б!AD191&amp;" 18.00-23.00",б!AD191&amp;" 18.00-23.30",б!AD191&amp;" 18.00-00.00",б!AD191&amp;" ",б!AD191&amp;" ",б!AD191&amp;" ",б!AD191&amp;" ",б!AD191&amp;" ",),CHOOSE(MATCH(а!#REF!,{"7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E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00","в","о","б","к","уо"},),б!AE191,б!AE191,б!AE191,б!AE191,б!AE191,б!AE191,б!AE191&amp;" 15.30-16.00",б!AE191&amp;" 15.30-16.30",б!AE191&amp;" 15.30-17.00",б!AE191&amp;" 15.30-17.30",б!AE191&amp;" 15.30-18.00",б!AE191&amp;" 15.30-18.30",б!AE191&amp;" 15.30-19.00",б!AE191&amp;" 15.30-19.30",б!AE191&amp;б!AE191&amp;"  15.30-20.00",б!AE191&amp;" 15.30-20.30",б!AE191&amp;" 15.30-21.00",б!AE191&amp;" 15.30-21.30",б!AE191&amp;" 15.30-22.00",б!AE191&amp;" 15.30-22.30",б!AE191&amp;" 15.30-23.00",б!AE191&amp;" 15.30-23.30",б!AE191&amp;" 15.30-00.00",б!AE191,б!AE191,б!AE191,б!AE191,б!AE191,б!AE191,б!AE191,б!AE191&amp;" 16.00-16.30",б!AE191&amp;" 16.00-17.00",б!AE191&amp;" 16.00-17.30",б!AE191&amp;" 16.00-18.00",б!AE191&amp;" 16.00-18.30",б!AE191&amp;" 16.00-19.00",б!AE191&amp;" 16.00-19.30",б!AE191&amp;" 16.00-20.00",б!AE191&amp;" 16.00-20.30",б!AE191&amp;" 16.00-21.00",б!AE191&amp;" 16.00-21.30",б!AE191&amp;" 16.00-22.00",б!AE191&amp;" 16.00-22.30",б!AE191&amp;" 16.00-23.00",б!AE191&amp;" 16.00-23.30",б!AE191&amp;" 16.00-00.00",б!AE191,б!AE191,б!AE191,б!AE191,б!AE191,б!AE191,б!AE191,б!AE191,б!AE191,б!AE191&amp;" 17.00-17.30",б!AE191&amp;" 17.00-18.00",б!AE191&amp;" 17.00-18.30",б!AE191&amp;" 17.00-19.00",б!AE191&amp;" 17.00-19.30",б!AE191&amp;" 17.00-20.00",б!AE191&amp;" 17.00-20.30",б!AE191&amp;" 17.00-21.00",б!AE191&amp;" 17.00-21.30",б!AE191&amp;" 17.00-22.00",б!AE191&amp;" 17.00-22.30",б!AE191&amp;" 17.00-23.00",б!AE191&amp;" 17.00-23.30",б!AE191&amp;" 17.00-00.00",б!AE191,б!AE191,б!AE191,б!AE191,б!AE191,б!AE191,б!AE191&amp;" 15.00-15.30",б!AE191&amp;" 15.00-16.00",б!AE191&amp;" 15.00-16.30",б!AE191&amp;" 15.00-17.00",б!AE191&amp;" 15.00-17.30",б!AE191&amp;" 15.00-18.00",б!AE191&amp;" 15.00-18.30",б!AE191&amp;" 15.00-19.00",б!AE191&amp;" 15.00-19.30",б!AE191&amp;" 15.00-20.00",б!AE191&amp;" 15.00-20.30",б!AE191&amp;" 15.00-21.00",б!AE191&amp;" 15.00-21.30",б!AE191&amp;" 15.00-22.00",б!AE191&amp;" 15.00-22.30",б!AE191&amp;" 15.00-23.00",б!AE191&amp;" 15.00-23.30",б!AE191&amp;" 15.00-00.00",б!AE191,б!AE191,б!AE191,б!AE191,б!AE191,б!AE191,б!AE191,б!AE191,б!AE191&amp;" 16.30-17.00",б!AE191&amp;" 16.30-17.30",б!AE191&amp;" 16.30-18.00",б!AE191&amp;" 16.30-18.30",б!AE191&amp;" 16.30-19.00",б!AE191&amp;" 16.30-19.30",б!AE191&amp;" 16.30-20.00",б!AE191&amp;" 16.30-20.30",б!AE191&amp;" 16.30-21.00",б!AE191&amp;" 16.30-21.30",б!AE191&amp;" 16.30-22.00",б!AE191&amp;" 16.30-22.30",б!AE191&amp;" 16.30-23.00",б!AE191&amp;" 16.30-23.30",б!AE191&amp;" 16.30-00.00",б!AE191,б!AE191,б!AE191,б!AE191,б!AE191,б!AE191,б!AE191,б!AE191,б!AE191,б!AE191,б!AE191,б!AE191&amp;" 18.00-18.30",б!AE191&amp;" 18.00-19.00",б!AE191&amp;" 18.00-19.30",б!AE191&amp;" 18.00-20.00",б!AE191&amp;" 18.00-20.30",б!AE191&amp;" 18.00-21.00",б!AE191&amp;" 18.00-21.30",б!AE191&amp;" 18.00-22.00",б!AE191&amp;" 18.00-22.30",б!AE191&amp;" 18.00-23.00",б!AE191&amp;" 18.00-23.30",б!AE191&amp;" 18.00-00.00",б!AE191&amp;" ",б!AE191&amp;" ",б!AE191&amp;" ",б!AE191&amp;" ",б!AE191&amp;"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F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00","в","о","б","к","уо"},),б!AF191,б!AF191,б!AF191,б!AF191,б!AF191,б!AF191,б!AF191&amp;" 15.30-16.00",б!AF191&amp;" 15.30-16.30",б!AF191&amp;" 15.30-17.00",б!AF191&amp;" 15.30-17.30",б!AF191&amp;" 15.30-18.00",б!AF191&amp;" 15.30-18.30",б!AF191&amp;" 15.30-19.00",б!AF191&amp;" 15.30-19.30",б!AF191&amp;б!AF191&amp;"  15.30-20.00",б!AF191&amp;" 15.30-20.30",б!AF191&amp;" 15.30-21.00",б!AF191&amp;" 15.30-21.30",б!AF191&amp;" 15.30-22.00",б!AF191&amp;" 15.30-22.30",б!AF191&amp;" 15.30-23.00",б!AF191&amp;" 15.30-23.30",б!AF191&amp;" 15.30-00.00",б!AF191,б!AF191,б!AF191,б!AF191,б!AF191,б!AF191,б!AF191,б!AF191&amp;" 16.00-16.30",б!AF191&amp;" 16.00-17.00",б!AF191&amp;" 16.00-17.30",б!AF191&amp;" 16.00-18.00",б!AF191&amp;" 16.00-18.30",б!AF191&amp;" 16.00-19.00",б!AF191&amp;" 16.00-19.30",б!AF191&amp;" 16.00-20.00",б!AF191&amp;" 16.00-20.30",б!AF191&amp;" 16.00-21.00",б!AF191&amp;" 16.00-21.30",б!AF191&amp;" 16.00-22.00",б!AF191&amp;" 16.00-22.30",б!AF191&amp;" 16.00-23.00",б!AF191&amp;" 16.00-23.30",б!AF191&amp;" 16.00-00.00",б!AF191,б!AF191,б!AF191,б!AF191,б!AF191,б!AF191,б!AF191,б!AF191,б!AF191,б!AF191&amp;" 17.00-17.30",б!AF191&amp;" 17.00-18.00",б!AF191&amp;" 17.00-18.30",б!AF191&amp;" 17.00-19.00",б!AF191&amp;" 17.00-19.30",б!AF191&amp;" 17.00-20.00",б!AF191&amp;" 17.00-20.30",б!AF191&amp;" 17.00-21.00",б!AF191&amp;" 17.00-21.30",б!AF191&amp;" 17.00-22.00",б!AF191&amp;" 17.00-22.30",б!AF191&amp;" 17.00-23.00",б!AF191&amp;" 17.00-23.30",б!AF191&amp;" 17.00-00.00",б!AF191,б!AF191,б!AF191,б!AF191,б!AF191,б!AF191,б!AF191&amp;" 15.00-15.30",б!AF191&amp;" 15.00-16.00",б!AF191&amp;" 15.00-16.30",б!AF191&amp;" 15.00-17.00",б!AF191&amp;" 15.00-17.30",б!AF191&amp;" 15.00-18.00",б!AF191&amp;" 15.00-18.30",б!AF191&amp;" 15.00-19.00",б!AF191&amp;" 15.00-19.30",б!AF191&amp;" 15.00-20.00",б!AF191&amp;" 15.00-20.30",б!AF191&amp;" 15.00-21.00",б!AF191&amp;" 15.00-21.30",б!AF191&amp;" 15.00-22.00",б!AF191&amp;" 15.00-22.30",б!AF191&amp;" 15.00-23.00",б!AF191&amp;" 15.00-23.30",б!AF191&amp;" 15.00-00.00",б!AF191,б!AF191,б!AF191,б!AF191,б!AF191,б!AF191,б!AF191,б!AF191,б!AF191&amp;" 16.30-17.00",б!AF191&amp;" 16.30-17.30",б!AF191&amp;" 16.30-18.00",б!AF191&amp;" 16.30-18.30",б!AF191&amp;" 16.30-19.00",б!AF191&amp;" 16.30-19.30",б!AF191&amp;" 16.30-20.00",б!AF191&amp;" 16.30-20.30",б!AF191&amp;" 16.30-21.00",б!AF191&amp;" 16.30-21.30",б!AF191&amp;" 16.30-22.00",б!AF191&amp;" 16.30-22.30",б!AF191&amp;" 16.30-23.00",б!AF191&amp;" 16.30-23.30",б!AF191&amp;" 16.30-00.00",б!AF191,б!AF191,б!AF191,б!AF191,б!AF191,б!AF191,б!AF191,б!AF191,б!AF191,б!AF191,б!AF191,б!AF191&amp;" 18.00-18.30",б!AF191&amp;" 18.00-19.00",б!AF191&amp;" 18.00-19.30",б!AF191&amp;" 18.00-20.00",б!AF191&amp;" 18.00-20.30",б!AF191&amp;" 18.00-21.00",б!AF191&amp;" 18.00-21.30",б!AF191&amp;" 18.00-22.00",б!AF191&amp;" 18.00-22.30",б!AF191&amp;" 18.00-23.00",б!AF191&amp;" 18.00-23.30",б!AF191&amp;" 18.00-00.00",б!AF191&amp;" ",б!AF191&amp;" ",б!AF191&amp;" ",б!AF191&amp;" ",б!AF191&amp;" ",),CHOOSE(MATCH(а!#REF!,{"7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G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00","в","о","б","к","уо"},),б!AG191,б!AG191,б!AG191,б!AG191,б!AG191,б!AG191,б!AG191&amp;" 15.30-16.00",б!AG191&amp;" 15.30-16.30",б!AG191&amp;" 15.30-17.00",б!AG191&amp;" 15.30-17.30",б!AG191&amp;" 15.30-18.00",б!AG191&amp;" 15.30-18.30",б!AG191&amp;" 15.30-19.00",б!AG191&amp;" 15.30-19.30",б!AG191&amp;б!AG191&amp;"  15.30-20.00",б!AG191&amp;" 15.30-20.30",б!AG191&amp;" 15.30-21.00",б!AG191&amp;" 15.30-21.30",б!AG191&amp;" 15.30-22.00",б!AG191&amp;" 15.30-22.30",б!AG191&amp;" 15.30-23.00",б!AG191&amp;" 15.30-23.30",б!AG191&amp;" 15.30-00.00",б!AG191,б!AG191,б!AG191,б!AG191,б!AG191,б!AG191,б!AG191,б!AG191&amp;" 16.00-16.30",б!AG191&amp;" 16.00-17.00",б!AG191&amp;" 16.00-17.30",б!AG191&amp;" 16.00-18.00",б!AG191&amp;" 16.00-18.30",б!AG191&amp;" 16.00-19.00",б!AG191&amp;" 16.00-19.30",б!AG191&amp;" 16.00-20.00",б!AG191&amp;" 16.00-20.30",б!AG191&amp;" 16.00-21.00",б!AG191&amp;" 16.00-21.30",б!AG191&amp;" 16.00-22.00",б!AG191&amp;" 16.00-22.30",б!AG191&amp;" 16.00-23.00",б!AG191&amp;" 16.00-23.30",б!AG191&amp;" 16.00-00.00",б!AG191,б!AG191,б!AG191,б!AG191,б!AG191,б!AG191,б!AG191,б!AG191,б!AG191,б!AG191&amp;" 17.00-17.30",б!AG191&amp;" 17.00-18.00",б!AG191&amp;" 17.00-18.30",б!AG191&amp;" 17.00-19.00",б!AG191&amp;" 17.00-19.30",б!AG191&amp;" 17.00-20.00",б!AG191&amp;" 17.00-20.30",б!AG191&amp;" 17.00-21.00",б!AG191&amp;" 17.00-21.30",б!AG191&amp;" 17.00-22.00",б!AG191&amp;" 17.00-22.30",б!AG191&amp;" 17.00-23.00",б!AG191&amp;" 17.00-23.30",б!AG191&amp;" 17.00-00.00",б!AG191,б!AG191,б!AG191,б!AG191,б!AG191,б!AG191,б!AG191&amp;" 15.00-15.30",б!AG191&amp;" 15.00-16.00",б!AG191&amp;" 15.00-16.30",б!AG191&amp;" 15.00-17.00",б!AG191&amp;" 15.00-17.30",б!AG191&amp;" 15.00-18.00",б!AG191&amp;" 15.00-18.30",б!AG191&amp;" 15.00-19.00",б!AG191&amp;" 15.00-19.30",б!AG191&amp;" 15.00-20.00",б!AG191&amp;" 15.00-20.30",б!AG191&amp;" 15.00-21.00",б!AG191&amp;" 15.00-21.30",б!AG191&amp;" 15.00-22.00",б!AG191&amp;" 15.00-22.30",б!AG191&amp;" 15.00-23.00",б!AG191&amp;" 15.00-23.30",б!AG191&amp;" 15.00-00.00",б!AG191,б!AG191,б!AG191,б!AG191,б!AG191,б!AG191,б!AG191,б!AG191,б!AG191&amp;" 16.30-17.00",б!AG191&amp;" 16.30-17.30",б!AG191&amp;" 16.30-18.00",б!AG191&amp;" 16.30-18.30",б!AG191&amp;" 16.30-19.00",б!AG191&amp;" 16.30-19.30",б!AG191&amp;" 16.30-20.00",б!AG191&amp;" 16.30-20.30",б!AG191&amp;" 16.30-21.00",б!AG191&amp;" 16.30-21.30",б!AG191&amp;" 16.30-22.00",б!AG191&amp;" 16.30-22.30",б!AG191&amp;" 16.30-23.00",б!AG191&amp;" 16.30-23.30",б!AG191&amp;" 16.30-00.00",б!AG191,б!AG191,б!AG191,б!AG191,б!AG191,б!AG191,б!AG191,б!AG191,б!AG191,б!AG191,б!AG191,б!AG191&amp;" 18.00-18.30",б!AG191&amp;" 18.00-19.00",б!AG191&amp;" 18.00-19.30",б!AG191&amp;" 18.00-20.00",б!AG191&amp;" 18.00-20.30",б!AG191&amp;" 18.00-21.00",б!AG191&amp;" 18.00-21.30",б!AG191&amp;" 18.00-22.00",б!AG191&amp;" 18.00-22.30",б!AG191&amp;" 18.00-23.00",б!AG191&amp;" 18.00-23.30",б!AG191&amp;" 18.00-00.00",б!AG191&amp;" ",б!AG191&amp;" ",б!AG191&amp;" ",б!AG191&amp;" ",б!AG191&amp;" ",),CHOOSE(MATCH(а!#REF!,{"7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H198" s="37" t="e">
        <v>#REF!</v>
      </c>
      <c r="AI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00","в","о","б","к","уо"},),б!AI191,б!AI191,б!AI191,б!AI191,б!AI191,б!AI191,б!AI191&amp;" 15.30-16.00",б!AI191&amp;" 15.30-16.30",б!AI191&amp;" 15.30-17.00",б!AI191&amp;" 15.30-17.30",б!AI191&amp;" 15.30-18.00",б!AI191&amp;" 15.30-18.30",б!AI191&amp;" 15.30-19.00",б!AI191&amp;" 15.30-19.30",б!AI191&amp;б!AI191&amp;"  15.30-20.00",б!AI191&amp;" 15.30-20.30",б!AI191&amp;" 15.30-21.00",б!AI191&amp;" 15.30-21.30",б!AI191&amp;" 15.30-22.00",б!AI191&amp;" 15.30-22.30",б!AI191&amp;" 15.30-23.00",б!AI191&amp;" 15.30-23.30",б!AI191&amp;" 15.30-00.00",б!AI191,б!AI191,б!AI191,б!AI191,б!AI191,б!AI191,б!AI191,б!AI191&amp;" 16.00-16.30",б!AI191&amp;" 16.00-17.00",б!AI191&amp;" 16.00-17.30",б!AI191&amp;" 16.00-18.00",б!AI191&amp;" 16.00-18.30",б!AI191&amp;" 16.00-19.00",б!AI191&amp;" 16.00-19.30",б!AI191&amp;" 16.00-20.00",б!AI191&amp;" 16.00-20.30",б!AI191&amp;" 16.00-21.00",б!AI191&amp;" 16.00-21.30",б!AI191&amp;" 16.00-22.00",б!AI191&amp;" 16.00-22.30",б!AI191&amp;" 16.00-23.00",б!AI191&amp;" 16.00-23.30",б!AI191&amp;" 16.00-00.00",б!AI191,б!AI191,б!AI191,б!AI191,б!AI191,б!AI191,б!AI191,б!AI191,б!AI191,б!AI191&amp;" 17.00-17.30",б!AI191&amp;" 17.00-18.00",б!AI191&amp;" 17.00-18.30",б!AI191&amp;" 17.00-19.00",б!AI191&amp;" 17.00-19.30",б!AI191&amp;" 17.00-20.00",б!AI191&amp;" 17.00-20.30",б!AI191&amp;" 17.00-21.00",б!AI191&amp;" 17.00-21.30",б!AI191&amp;" 17.00-22.00",б!AI191&amp;" 17.00-22.30",б!AI191&amp;" 17.00-23.00",б!AI191&amp;" 17.00-23.30",б!AI191&amp;" 17.00-00.00",б!AI191,б!AI191,б!AI191,б!AI191,б!AI191,б!AI191,б!AI191&amp;" 15.00-15.30",б!AI191&amp;" 15.00-16.00",б!AI191&amp;" 15.00-16.30",б!AI191&amp;" 15.00-17.00",б!AI191&amp;" 15.00-17.30",б!AI191&amp;" 15.00-18.00",б!AI191&amp;" 15.00-18.30",б!AI191&amp;" 15.00-19.00",б!AI191&amp;" 15.00-19.30",б!AI191&amp;" 15.00-20.00",б!AI191&amp;" 15.00-20.30",б!AI191&amp;" 15.00-21.00",б!AI191&amp;" 15.00-21.30",б!AI191&amp;" 15.00-22.00",б!AI191&amp;" 15.00-22.30",б!AI191&amp;" 15.00-23.00",б!AI191&amp;" 15.00-23.30",б!AI191&amp;" 15.00-00.00",б!AI191,б!AI191,б!AI191,б!AI191,б!AI191,б!AI191,б!AI191,б!AI191,б!AI191&amp;" 16.30-17.00",б!AI191&amp;" 16.30-17.30",б!AI191&amp;" 16.30-18.00",б!AI191&amp;" 16.30-18.30",б!AI191&amp;" 16.30-19.00",б!AI191&amp;" 16.30-19.30",б!AI191&amp;" 16.30-20.00",б!AI191&amp;" 16.30-20.30",б!AI191&amp;" 16.30-21.00",б!AI191&amp;" 16.30-21.30",б!AI191&amp;" 16.30-22.00",б!AI191&amp;" 16.30-22.30",б!AI191&amp;" 16.30-23.00",б!AI191&amp;" 16.30-23.30",б!AI191&amp;" 16.30-00.00",б!AI191,б!AI191,б!AI191,б!AI191,б!AI191,б!AI191,б!AI191,б!AI191,б!AI191,б!AI191,б!AI191,б!AI191&amp;" 18.00-18.30",б!AI191&amp;" 18.00-19.00",б!AI191&amp;" 18.00-19.30",б!AI191&amp;" 18.00-20.00",б!AI191&amp;" 18.00-20.30",б!AI191&amp;" 18.00-21.00",б!AI191&amp;" 18.00-21.30",б!AI191&amp;" 18.00-22.00",б!AI191&amp;" 18.00-22.30",б!AI191&amp;" 18.00-23.00",б!AI191&amp;" 18.00-23.30",б!AI191&amp;" 18.00-00.00",б!AI191&amp;" ",б!AI191&amp;" ",б!AI191&amp;" ",б!AI191&amp;" ",б!AI191&amp;" ",),CHOOSE(MATCH(а!#REF!,{"7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J198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00";"в";"о";"б";"к";"уо"},),б!AJ191,б!AJ191,б!AJ191,б!AJ191,б!AJ191,б!AJ191,б!AJ191&amp;" 15.30-16.00",б!AJ191&amp;" 15.30-16.30",б!AJ191&amp;" 15.30-17.00",б!AJ191&amp;" 15.30-17.30",б!AJ191&amp;" 15.30-18.00",б!AJ191&amp;" 15.30-18.30",б!AJ191&amp;" 15.30-19.00",б!AJ191&amp;" 15.30-19.30",б!AJ191&amp;б!AJ191&amp;"  15.30-20.00",б!AJ191&amp;" 15.30-20.30",б!AJ191&amp;" 15.30-21.00",б!AJ191&amp;" 15.30-21.30",б!AJ191&amp;" 15.30-22.00",б!AJ191&amp;" 15.30-22.30",б!AJ191&amp;" 15.30-23.00",б!AJ191&amp;" 15.30-23.30",б!AJ191&amp;" 15.30-00.00",б!AJ191,б!AJ191,б!AJ191,б!AJ191,б!AJ191,б!AJ191,б!AJ191,б!AJ191&amp;" 16.00-16.30",б!AJ191&amp;" 16.00-17.00",б!AJ191&amp;" 16.00-17.30",б!AJ191&amp;" 16.00-18.00",б!AJ191&amp;" 16.00-18.30",б!AJ191&amp;" 16.00-19.00",б!AJ191&amp;" 16.00-19.30",б!AJ191&amp;" 16.00-20.00",б!AJ191&amp;" 16.00-20.30",б!AJ191&amp;" 16.00-21.00",б!AJ191&amp;" 16.00-21.30",б!AJ191&amp;" 16.00-22.00",б!AJ191&amp;" 16.00-22.30",б!AJ191&amp;" 16.00-23.00",б!AJ191&amp;" 16.00-23.30",б!AJ191&amp;" 16.00-00.00",б!AJ191,б!AJ191,б!AJ191,б!AJ191,б!AJ191,б!AJ191,б!AJ191,б!AJ191,б!AJ191,б!AJ191&amp;" 17.00-17.30",б!AJ191&amp;" 17.00-18.00",б!AJ191&amp;" 17.00-18.30",б!AJ191&amp;" 17.00-19.00",б!AJ191&amp;" 17.00-19.30",б!AJ191&amp;" 17.00-20.00",б!AJ191&amp;" 17.00-20.30",б!AJ191&amp;" 17.00-21.00",б!AJ191&amp;" 17.00-21.30",б!AJ191&amp;" 17.00-22.00",б!AJ191&amp;" 17.00-22.30",б!AJ191&amp;" 17.00-23.00",б!AJ191&amp;" 17.00-23.30",б!AJ191&amp;" 17.00-00.00",б!AJ191,б!AJ191,б!AJ191,б!AJ191,б!AJ191,б!AJ191,б!AJ191&amp;" 15.00-15.30",б!AJ191&amp;" 15.00-16.00",б!AJ191&amp;" 15.00-16.30",б!AJ191&amp;" 15.00-17.00",б!AJ191&amp;" 15.00-17.30",б!AJ191&amp;" 15.00-18.00",б!AJ191&amp;" 15.00-18.30",б!AJ191&amp;" 15.00-19.00",б!AJ191&amp;" 15.00-19.30",б!AJ191&amp;" 15.00-20.00",б!AJ191&amp;" 15.00-20.30",б!AJ191&amp;" 15.00-21.00",б!AJ191&amp;" 15.00-21.30",б!AJ191&amp;" 15.00-22.00",б!AJ191&amp;" 15.00-22.30",б!AJ191&amp;" 15.00-23.00",б!AJ191&amp;" 15.00-23.30",б!AJ191&amp;" 15.00-00.00",б!AJ191,б!AJ191,б!AJ191,б!AJ191,б!AJ191,б!AJ191,б!AJ191,б!AJ191,б!AJ191&amp;" 16.30-17.00",б!AJ191&amp;" 16.30-17.30",б!AJ191&amp;" 16.30-18.00",б!AJ191&amp;" 16.30-18.30",б!AJ191&amp;" 16.30-19.00",б!AJ191&amp;" 16.30-19.30",б!AJ191&amp;" 16.30-20.00",б!AJ191&amp;" 16.30-20.30",б!AJ191&amp;" 16.30-21.00",б!AJ191&amp;" 16.30-21.30",б!AJ191&amp;" 16.30-22.00",б!AJ191&amp;" 16.30-22.30",б!AJ191&amp;" 16.30-23.00",б!AJ191&amp;" 16.30-23.30",б!AJ191&amp;" 16.30-00.00",б!AJ191,б!AJ191,б!AJ191,б!AJ191,б!AJ191,б!AJ191,б!AJ191,б!AJ191,б!AJ191,б!AJ191,б!AJ191,б!AJ191&amp;" 18.00-18.30",б!AJ191&amp;" 18.00-19.00",б!AJ191&amp;" 18.00-19.30",б!AJ191&amp;" 18.00-20.00",б!AJ191&amp;" 18.00-20.30",б!AJ191&amp;" 18.00-21.00",б!AJ191&amp;" 18.00-21.30",б!AJ191&amp;" 18.00-22.00",б!AJ191&amp;" 18.00-22.30",б!AJ191&amp;" 18.00-23.00",б!AJ191&amp;" 18.00-23.30",б!AJ191&amp;" 18.00-00.00",б!AJ191&amp;" ",б!AJ191&amp;" ",б!AJ191&amp;" ",б!AJ191&amp;" ",б!AJ191&amp;" ",),CHOOSE(MATCH(а!#REF!,{"7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K198" s="10"/>
      <c r="AL198" s="11"/>
      <c r="AM198" s="53"/>
      <c r="AN198" s="54"/>
      <c r="AO198" s="73"/>
      <c r="AP198" s="11"/>
      <c r="AQ198" s="9"/>
    </row>
    <row r="199" ht="30" customHeight="true" spans="1:43">
      <c r="A199" s="12">
        <v>22</v>
      </c>
      <c r="B199" s="3" t="s">
        <v>160</v>
      </c>
      <c r="C199" s="14" t="s">
        <v>28</v>
      </c>
      <c r="D199" s="15"/>
      <c r="E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F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G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H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I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J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K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L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M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N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O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P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Q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R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S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T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U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V199" s="27" t="e">
        <v>#REF!</v>
      </c>
      <c r="W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X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Y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Z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A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B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C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D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E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F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G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H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I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J199" s="27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>#REF!</v>
      </c>
      <c r="AK199" s="84"/>
      <c r="AL199" s="45"/>
      <c r="AM199" s="69"/>
      <c r="AN199" s="50"/>
      <c r="AO199" s="69"/>
      <c r="AP199" s="8"/>
      <c r="AQ199" s="70"/>
    </row>
    <row r="200" ht="30" customHeight="true" spans="1:43">
      <c r="A200" s="6"/>
      <c r="B200" s="6"/>
      <c r="C200" s="9"/>
      <c r="D200" s="16"/>
      <c r="E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F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G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H200" s="36" t="e">
        <v>#REF!</v>
      </c>
      <c r="I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J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K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L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M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N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O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P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Q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R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S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T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U200" s="36" t="e">
        <v>#REF!</v>
      </c>
      <c r="V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W200" s="36" t="e">
        <v>#REF!</v>
      </c>
      <c r="X200" s="36" t="e">
        <v>#REF!</v>
      </c>
      <c r="Y200" s="36" t="e">
        <v>#REF!</v>
      </c>
      <c r="Z200" s="36" t="e">
        <v>#REF!</v>
      </c>
      <c r="AA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B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C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D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E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F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G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H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I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J200" s="36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>#REF!</v>
      </c>
      <c r="AK200" s="48"/>
      <c r="AL200" s="49"/>
      <c r="AM200" s="9"/>
      <c r="AN200" s="9"/>
      <c r="AO200" s="10"/>
      <c r="AP200" s="11"/>
      <c r="AQ200" s="6"/>
    </row>
    <row r="201" ht="30" customHeight="true" spans="1:43">
      <c r="A201" s="6"/>
      <c r="B201" s="6"/>
      <c r="C201" s="14" t="s">
        <v>31</v>
      </c>
      <c r="D201" s="20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E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F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G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H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I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J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K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L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M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N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O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P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Q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R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S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T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U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V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W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X201" s="35" t="e">
        <v>#REF!</v>
      </c>
      <c r="Y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Z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A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B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C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D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E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F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G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H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I201" s="35" t="e">
        <f>IF(а!#REF!="","",CHOOSE(MATCH(а!#REF!,{"7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J201" s="35" t="e">
        <f>IF(а!#REF!="","",CHOOSE(MATCH(а!#REF!,{"7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#REF!</v>
      </c>
      <c r="AK201" s="4"/>
      <c r="AL201" s="8"/>
      <c r="AM201" s="50"/>
      <c r="AN201" s="42"/>
      <c r="AO201" s="42"/>
      <c r="AP201" s="8"/>
      <c r="AQ201" s="6"/>
    </row>
    <row r="202" ht="30" customHeight="true" spans="1:43">
      <c r="A202" s="6"/>
      <c r="B202" s="6"/>
      <c r="C202" s="9"/>
      <c r="D202" s="18"/>
      <c r="E202" s="31"/>
      <c r="F202" s="31"/>
      <c r="G202" s="31"/>
      <c r="H202" s="31"/>
      <c r="I202" s="31"/>
      <c r="J202" s="31"/>
      <c r="K202" s="31"/>
      <c r="L202" s="31"/>
      <c r="M202" s="31"/>
      <c r="N202" s="31"/>
      <c r="O202" s="31"/>
      <c r="P202" s="31"/>
      <c r="Q202" s="31"/>
      <c r="R202" s="31"/>
      <c r="S202" s="31"/>
      <c r="T202" s="31"/>
      <c r="U202" s="31"/>
      <c r="V202" s="31"/>
      <c r="W202" s="31"/>
      <c r="X202" s="31"/>
      <c r="Y202" s="31"/>
      <c r="Z202" s="31"/>
      <c r="AA202" s="31"/>
      <c r="AB202" s="31"/>
      <c r="AC202" s="31"/>
      <c r="AD202" s="31"/>
      <c r="AE202" s="31"/>
      <c r="AF202" s="31"/>
      <c r="AG202" s="31"/>
      <c r="AH202" s="31"/>
      <c r="AI202" s="31"/>
      <c r="AJ202" s="31"/>
      <c r="AK202" s="10"/>
      <c r="AL202" s="11"/>
      <c r="AM202" s="10"/>
      <c r="AN202" s="23"/>
      <c r="AO202" s="23"/>
      <c r="AP202" s="11"/>
      <c r="AQ202" s="6"/>
    </row>
    <row r="203" ht="30" customHeight="true" spans="1:43">
      <c r="A203" s="6"/>
      <c r="B203" s="6"/>
      <c r="C203" s="14" t="s">
        <v>37</v>
      </c>
      <c r="D203" s="19"/>
      <c r="E203" s="34"/>
      <c r="F203" s="34"/>
      <c r="G203" s="34"/>
      <c r="H203" s="34"/>
      <c r="I203" s="34"/>
      <c r="J203" s="34"/>
      <c r="K203" s="34"/>
      <c r="L203" s="34"/>
      <c r="M203" s="34"/>
      <c r="N203" s="34"/>
      <c r="O203" s="34"/>
      <c r="P203" s="34"/>
      <c r="Q203" s="34"/>
      <c r="R203" s="34"/>
      <c r="S203" s="34"/>
      <c r="T203" s="34"/>
      <c r="U203" s="34"/>
      <c r="V203" s="34"/>
      <c r="W203" s="34"/>
      <c r="X203" s="34"/>
      <c r="Y203" s="34"/>
      <c r="Z203" s="34"/>
      <c r="AA203" s="34"/>
      <c r="AB203" s="34"/>
      <c r="AC203" s="34"/>
      <c r="AD203" s="34"/>
      <c r="AE203" s="34"/>
      <c r="AF203" s="34"/>
      <c r="AG203" s="34"/>
      <c r="AH203" s="34"/>
      <c r="AI203" s="34"/>
      <c r="AJ203" s="34"/>
      <c r="AK203" s="4"/>
      <c r="AL203" s="8"/>
      <c r="AM203" s="50"/>
      <c r="AN203" s="42"/>
      <c r="AO203" s="42"/>
      <c r="AP203" s="8"/>
      <c r="AQ203" s="6"/>
    </row>
    <row r="204" ht="30" customHeight="true" spans="1:43">
      <c r="A204" s="6"/>
      <c r="B204" s="6"/>
      <c r="C204" s="9"/>
      <c r="D204" s="16"/>
      <c r="E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F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G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H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I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J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K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L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M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N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O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P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Q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R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S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T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U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V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W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X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Y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Z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A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B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C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D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E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F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G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H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I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J204" s="34" t="e">
        <f>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7"),IF(а!#REF!="в","",CHOOSE(MATCH(а!#REF!,{"7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#REF!</v>
      </c>
      <c r="AK204" s="10"/>
      <c r="AL204" s="11"/>
      <c r="AM204" s="10"/>
      <c r="AN204" s="23"/>
      <c r="AO204" s="23"/>
      <c r="AP204" s="11"/>
      <c r="AQ204" s="6"/>
    </row>
    <row r="205" ht="30" customHeight="true" spans="1:43">
      <c r="A205" s="6"/>
      <c r="B205" s="6"/>
      <c r="C205" s="14" t="s">
        <v>38</v>
      </c>
      <c r="D205" s="17"/>
      <c r="E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00","в","о","б","к","уо"},),б!E199,б!E199,б!E199,б!E199,б!E199,б!E199,б!E199,б!E199,б!E199&amp;" 16.30-17.00",б!E199&amp;" 16.30-17.30",б!E199&amp;" 16.30-18.00",б!E199&amp;" 16.30-18.30",б!E199&amp;" 16.30-19.00",б!E199&amp;" 16.30-19.30",б!E199&amp;б!E199&amp;"  16.30-20.00",б!E199&amp;" 16.30-20.30",б!E199&amp;" 16.30-21.00",б!E199&amp;" 16.30-21.30",б!E199&amp;" 16.30-22.00",б!E199&amp;" 16.30-22.30",б!E199&amp;" 16.30-23.00",б!E199&amp;" 16.30-23.30",б!E199&amp;" 16.30-00.00",б!E199,б!E199,б!E199,б!E199,б!E199,б!E199,б!E199,б!E199,б!E199,б!E199&amp;" 17.00-17.30",б!E199&amp;" 17.00-18.00",б!E199&amp;" 17.00-18.30",б!E199&amp;" 17.00-19.00",б!E199&amp;" 17.00-19.30",б!E199&amp;" 17.00-20.00",б!E199&amp;" 17.00-20.30",б!E199&amp;" 17.00-21.00",б!E199&amp;" 17.00-21.30",б!E199&amp;" 17.00-22.00",б!E199&amp;" 17.00-22.30",б!E199&amp;" 17.00-23.00",б!E199&amp;" 17.00-23.30",б!E199&amp;" 17.00-00.00",б!E199,б!E199,б!E199,б!E199,б!E199,б!E199,б!E199,б!E199,б!E199,б!E199,б!E199,б!E199&amp;" 18.00-18.30",б!E199&amp;" 18.00-19.00",б!E199&amp;" 18.00-19.30",б!E199&amp;" 18.00-20.00",б!E199&amp;" 18.00-20.30",б!E199&amp;" 18.00-21.00",б!E199&amp;" 18.00-21.30",б!E199&amp;" 18.00-22.00",б!E199&amp;" 18.00-22.30",б!E199&amp;" 18.00-23.00",б!E199&amp;" 18.00-23.30",б!E199&amp;" 18.00-00.00",б!E199,б!E199,б!E199,б!E199,б!E199,б!E199,б!E199,б!E199&amp;" 16.00-16.30",б!E199&amp;" 16.00-17.00",б!E199&amp;" 16.00-17.30",б!E199&amp;" 16.00-18.00",б!E199&amp;" 16.00-18.30",б!E199&amp;" 16.00-19.00",б!E199&amp;" 16.00-19.30",б!E199&amp;" 16.00-20.00",б!E199&amp;" 16.00-20.30",б!E199&amp;" 16.00-21.00",б!E199&amp;" 16.00-21.30",б!E199&amp;" 16.00-22.00",б!E199&amp;" 16.00-22.30",б!E199&amp;" 16.00-23.00",б!E199&amp;" 16.00-23.30",б!E199&amp;" 16.00-00.00",б!E199,б!E199,б!E199,б!E199,б!E199,б!E199,б!E199,б!E199,б!E199,б!E199,б!E199&amp;" 17.30-18.00",б!E199&amp;" 17.30-18.30",б!E199&amp;" 17.30-19.00",б!E199&amp;" 17.30-19.30",б!E199&amp;" 17.30-20.00",б!E199&amp;" 17.30-20.30",б!E199&amp;" 17.30-21.00",б!E199&amp;" 17.30-21.30",б!E199&amp;" 17.30-22.00",б!E199&amp;" 17.30-22.30",б!E199&amp;" 17.30-23.00",б!E199&amp;" 17.30-23.30",б!E199&amp;" 17.30-00.00",б!E199,б!E199,б!E199,б!E199,б!E199,б!E199,б!E199,б!E199,б!E199,б!E199,б!E199,б!E199,б!E199,б!E199&amp;" 19.00-19.30",б!E199&amp;" 19.00-20.00",б!E199&amp;" 19.00-20.30",б!E199&amp;" 19.00-21.00",б!E199&amp;" 19.00-21.30",б!E199&amp;" 19.00-22.00",б!E199&amp;" 19.00-22.30",б!E199&amp;" 19.00-23.00",б!E199&amp;" 19.00-23.30",б!E199&amp;" 19.00-00.00","",б!E199&amp;" ",б!E199&amp;" ",б!E199&amp;" ",б!E199&amp;" ",)))</f>
        <v>#REF!</v>
      </c>
      <c r="F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00";"в";"о";"б";"к";"уо"},),б!F199,б!F199,б!F199,б!F199,б!F199,б!F199,б!F199,б!F199,б!F199&amp;" 16.30-17.00",б!F199&amp;" 16.30-17.30",б!F199&amp;" 16.30-18.00",б!F199&amp;" 16.30-18.30",б!F199&amp;" 16.30-19.00",б!F199&amp;" 16.30-19.30",б!F199&amp;б!F199&amp;"  16.30-20.00",б!F199&amp;" 16.30-20.30",б!F199&amp;" 16.30-21.00",б!F199&amp;" 16.30-21.30",б!F199&amp;" 16.30-22.00",б!F199&amp;" 16.30-22.30",б!F199&amp;" 16.30-23.00",б!F199&amp;" 16.30-23.30",б!F199&amp;" 16.30-00.00",б!F199,б!F199,б!F199,б!F199,б!F199,б!F199,б!F199,б!F199,б!F199,б!F199&amp;" 17.00-17.30",б!F199&amp;" 17.00-18.00",б!F199&amp;" 17.00-18.30",б!F199&amp;" 17.00-19.00",б!F199&amp;" 17.00-19.30",б!F199&amp;" 17.00-20.00",б!F199&amp;" 17.00-20.30",б!F199&amp;" 17.00-21.00",б!F199&amp;" 17.00-21.30",б!F199&amp;" 17.00-22.00",б!F199&amp;" 17.00-22.30",б!F199&amp;" 17.00-23.00",б!F199&amp;" 17.00-23.30",б!F199&amp;" 17.00-00.00",б!F199,б!F199,б!F199,б!F199,б!F199,б!F199,б!F199,б!F199,б!F199,б!F199,б!F199,б!F199&amp;" 18.00-18.30",б!F199&amp;" 18.00-19.00",б!F199&amp;" 18.00-19.30",б!F199&amp;" 18.00-20.00",б!F199&amp;" 18.00-20.30",б!F199&amp;" 18.00-21.00",б!F199&amp;" 18.00-21.30",б!F199&amp;" 18.00-22.00",б!F199&amp;" 18.00-22.30",б!F199&amp;" 18.00-23.00",б!F199&amp;" 18.00-23.30",б!F199&amp;" 18.00-00.00",б!F199,б!F199,б!F199,б!F199,б!F199,б!F199,б!F199,б!F199&amp;" 16.00-16.30",б!F199&amp;" 16.00-17.00",б!F199&amp;" 16.00-17.30",б!F199&amp;" 16.00-18.00",б!F199&amp;" 16.00-18.30",б!F199&amp;" 16.00-19.00",б!F199&amp;" 16.00-19.30",б!F199&amp;" 16.00-20.00",б!F199&amp;" 16.00-20.30",б!F199&amp;" 16.00-21.00",б!F199&amp;" 16.00-21.30",б!F199&amp;" 16.00-22.00",б!F199&amp;" 16.00-22.30",б!F199&amp;" 16.00-23.00",б!F199&amp;" 16.00-23.30",б!F199&amp;" 16.00-00.00",б!F199,б!F199,б!F199,б!F199,б!F199,б!F199,б!F199,б!F199,б!F199,б!F199,б!F199&amp;" 17.30-18.00",б!F199&amp;" 17.30-18.30",б!F199&amp;" 17.30-19.00",б!F199&amp;" 17.30-19.30",б!F199&amp;" 17.30-20.00",б!F199&amp;" 17.30-20.30",б!F199&amp;" 17.30-21.00",б!F199&amp;" 17.30-21.30",б!F199&amp;" 17.30-22.00",б!F199&amp;" 17.30-22.30",б!F199&amp;" 17.30-23.00",б!F199&amp;" 17.30-23.30",б!F199&amp;" 17.30-00.00",б!F199,б!F199,б!F199,б!F199,б!F199,б!F199,б!F199,б!F199,б!F199,б!F199,б!F199,б!F199,б!F199,б!F199&amp;" 19.00-19.30",б!F199&amp;" 19.00-20.00",б!F199&amp;" 19.00-20.30",б!F199&amp;" 19.00-21.00",б!F199&amp;" 19.00-21.30",б!F199&amp;" 19.00-22.00",б!F199&amp;" 19.00-22.30",б!F199&amp;" 19.00-23.00",б!F199&amp;" 19.00-23.30",б!F199&amp;" 19.00-00.00","",б!F199&amp;" ",б!F199&amp;" ",б!F199&amp;" ",б!F199&amp;" ",)))</f>
        <v>#REF!</v>
      </c>
      <c r="G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00";"в";"о";"б";"к";"уо"},),б!G199,б!G199,б!G199,б!G199,б!G199,б!G199,б!G199,б!G199,б!G199&amp;" 16.30-17.00",б!G199&amp;" 16.30-17.30",б!G199&amp;" 16.30-18.00",б!G199&amp;" 16.30-18.30",б!G199&amp;" 16.30-19.00",б!G199&amp;" 16.30-19.30",б!G199&amp;б!G199&amp;"  16.30-20.00",б!G199&amp;" 16.30-20.30",б!G199&amp;" 16.30-21.00",б!G199&amp;" 16.30-21.30",б!G199&amp;" 16.30-22.00",б!G199&amp;" 16.30-22.30",б!G199&amp;" 16.30-23.00",б!G199&amp;" 16.30-23.30",б!G199&amp;" 16.30-00.00",б!G199,б!G199,б!G199,б!G199,б!G199,б!G199,б!G199,б!G199,б!G199,б!G199&amp;" 17.00-17.30",б!G199&amp;" 17.00-18.00",б!G199&amp;" 17.00-18.30",б!G199&amp;" 17.00-19.00",б!G199&amp;" 17.00-19.30",б!G199&amp;" 17.00-20.00",б!G199&amp;" 17.00-20.30",б!G199&amp;" 17.00-21.00",б!G199&amp;" 17.00-21.30",б!G199&amp;" 17.00-22.00",б!G199&amp;" 17.00-22.30",б!G199&amp;" 17.00-23.00",б!G199&amp;" 17.00-23.30",б!G199&amp;" 17.00-00.00",б!G199,б!G199,б!G199,б!G199,б!G199,б!G199,б!G199,б!G199,б!G199,б!G199,б!G199,б!G199&amp;" 18.00-18.30",б!G199&amp;" 18.00-19.00",б!G199&amp;" 18.00-19.30",б!G199&amp;" 18.00-20.00",б!G199&amp;" 18.00-20.30",б!G199&amp;" 18.00-21.00",б!G199&amp;" 18.00-21.30",б!G199&amp;" 18.00-22.00",б!G199&amp;" 18.00-22.30",б!G199&amp;" 18.00-23.00",б!G199&amp;" 18.00-23.30",б!G199&amp;" 18.00-00.00",б!G199,б!G199,б!G199,б!G199,б!G199,б!G199,б!G199,б!G199&amp;" 16.00-16.30",б!G199&amp;" 16.00-17.00",б!G199&amp;" 16.00-17.30",б!G199&amp;" 16.00-18.00",б!G199&amp;" 16.00-18.30",б!G199&amp;" 16.00-19.00",б!G199&amp;" 16.00-19.30",б!G199&amp;" 16.00-20.00",б!G199&amp;" 16.00-20.30",б!G199&amp;" 16.00-21.00",б!G199&amp;" 16.00-21.30",б!G199&amp;" 16.00-22.00",б!G199&amp;" 16.00-22.30",б!G199&amp;" 16.00-23.00",б!G199&amp;" 16.00-23.30",б!G199&amp;" 16.00-00.00",б!G199,б!G199,б!G199,б!G199,б!G199,б!G199,б!G199,б!G199,б!G199,б!G199,б!G199&amp;" 17.30-18.00",б!G199&amp;" 17.30-18.30",б!G199&amp;" 17.30-19.00",б!G199&amp;" 17.30-19.30",б!G199&amp;" 17.30-20.00",б!G199&amp;" 17.30-20.30",б!G199&amp;" 17.30-21.00",б!G199&amp;" 17.30-21.30",б!G199&amp;" 17.30-22.00",б!G199&amp;" 17.30-22.30",б!G199&amp;" 17.30-23.00",б!G199&amp;" 17.30-23.30",б!G199&amp;" 17.30-00.00",б!G199,б!G199,б!G199,б!G199,б!G199,б!G199,б!G199,б!G199,б!G199,б!G199,б!G199,б!G199,б!G199,б!G199&amp;" 19.00-19.30",б!G199&amp;" 19.00-20.00",б!G199&amp;" 19.00-20.30",б!G199&amp;" 19.00-21.00",б!G199&amp;" 19.00-21.30",б!G199&amp;" 19.00-22.00",б!G199&amp;" 19.00-22.30",б!G199&amp;" 19.00-23.00",б!G199&amp;" 19.00-23.30",б!G199&amp;" 19.00-00.00","",б!G199&amp;" ",б!G199&amp;" ",б!G199&amp;" ",б!G199&amp;" ",)))</f>
        <v>#REF!</v>
      </c>
      <c r="H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00","в","о","б","к","уо"},),б!H199,б!H199,б!H199,б!H199,б!H199,б!H199,б!H199,б!H199,б!H199&amp;" 16.30-17.00",б!H199&amp;" 16.30-17.30",б!H199&amp;" 16.30-18.00",б!H199&amp;" 16.30-18.30",б!H199&amp;" 16.30-19.00",б!H199&amp;" 16.30-19.30",б!H199&amp;б!H199&amp;"  16.30-20.00",б!H199&amp;" 16.30-20.30",б!H199&amp;" 16.30-21.00",б!H199&amp;" 16.30-21.30",б!H199&amp;" 16.30-22.00",б!H199&amp;" 16.30-22.30",б!H199&amp;" 16.30-23.00",б!H199&amp;" 16.30-23.30",б!H199&amp;" 16.30-00.00",б!H199,б!H199,б!H199,б!H199,б!H199,б!H199,б!H199,б!H199,б!H199,б!H199&amp;" 17.00-17.30",б!H199&amp;" 17.00-18.00",б!H199&amp;" 17.00-18.30",б!H199&amp;" 17.00-19.00",б!H199&amp;" 17.00-19.30",б!H199&amp;" 17.00-20.00",б!H199&amp;" 17.00-20.30",б!H199&amp;" 17.00-21.00",б!H199&amp;" 17.00-21.30",б!H199&amp;" 17.00-22.00",б!H199&amp;" 17.00-22.30",б!H199&amp;" 17.00-23.00",б!H199&amp;" 17.00-23.30",б!H199&amp;" 17.00-00.00",б!H199,б!H199,б!H199,б!H199,б!H199,б!H199,б!H199,б!H199,б!H199,б!H199,б!H199,б!H199&amp;" 18.00-18.30",б!H199&amp;" 18.00-19.00",б!H199&amp;" 18.00-19.30",б!H199&amp;" 18.00-20.00",б!H199&amp;" 18.00-20.30",б!H199&amp;" 18.00-21.00",б!H199&amp;" 18.00-21.30",б!H199&amp;" 18.00-22.00",б!H199&amp;" 18.00-22.30",б!H199&amp;" 18.00-23.00",б!H199&amp;" 18.00-23.30",б!H199&amp;" 18.00-00.00",б!H199,б!H199,б!H199,б!H199,б!H199,б!H199,б!H199,б!H199&amp;" 16.00-16.30",б!H199&amp;" 16.00-17.00",б!H199&amp;" 16.00-17.30",б!H199&amp;" 16.00-18.00",б!H199&amp;" 16.00-18.30",б!H199&amp;" 16.00-19.00",б!H199&amp;" 16.00-19.30",б!H199&amp;" 16.00-20.00",б!H199&amp;" 16.00-20.30",б!H199&amp;" 16.00-21.00",б!H199&amp;" 16.00-21.30",б!H199&amp;" 16.00-22.00",б!H199&amp;" 16.00-22.30",б!H199&amp;" 16.00-23.00",б!H199&amp;" 16.00-23.30",б!H199&amp;" 16.00-00.00",б!H199,б!H199,б!H199,б!H199,б!H199,б!H199,б!H199,б!H199,б!H199,б!H199,б!H199&amp;" 17.30-18.00",б!H199&amp;" 17.30-18.30",б!H199&amp;" 17.30-19.00",б!H199&amp;" 17.30-19.30",б!H199&amp;" 17.30-20.00",б!H199&amp;" 17.30-20.30",б!H199&amp;" 17.30-21.00",б!H199&amp;" 17.30-21.30",б!H199&amp;" 17.30-22.00",б!H199&amp;" 17.30-22.30",б!H199&amp;" 17.30-23.00",б!H199&amp;" 17.30-23.30",б!H199&amp;" 17.30-00.00",б!H199,б!H199,б!H199,б!H199,б!H199,б!H199,б!H199,б!H199,б!H199,б!H199,б!H199,б!H199,б!H199,б!H199&amp;" 19.00-19.30",б!H199&amp;" 19.00-20.00",б!H199&amp;" 19.00-20.30",б!H199&amp;" 19.00-21.00",б!H199&amp;" 19.00-21.30",б!H199&amp;" 19.00-22.00",б!H199&amp;" 19.00-22.30",б!H199&amp;" 19.00-23.00",б!H199&amp;" 19.00-23.30",б!H199&amp;" 19.00-00.00","",б!H199&amp;" ",б!H199&amp;" ",б!H199&amp;" ",б!H199&amp;" ",)))</f>
        <v>#REF!</v>
      </c>
      <c r="I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00","в","о","б","к","уо"},),б!I199,б!I199,б!I199,б!I199,б!I199,б!I199,б!I199,б!I199,б!I199&amp;" 16.30-17.00",б!I199&amp;" 16.30-17.30",б!I199&amp;" 16.30-18.00",б!I199&amp;" 16.30-18.30",б!I199&amp;" 16.30-19.00",б!I199&amp;" 16.30-19.30",б!I199&amp;б!I199&amp;"  16.30-20.00",б!I199&amp;" 16.30-20.30",б!I199&amp;" 16.30-21.00",б!I199&amp;" 16.30-21.30",б!I199&amp;" 16.30-22.00",б!I199&amp;" 16.30-22.30",б!I199&amp;" 16.30-23.00",б!I199&amp;" 16.30-23.30",б!I199&amp;" 16.30-00.00",б!I199,б!I199,б!I199,б!I199,б!I199,б!I199,б!I199,б!I199,б!I199,б!I199&amp;" 17.00-17.30",б!I199&amp;" 17.00-18.00",б!I199&amp;" 17.00-18.30",б!I199&amp;" 17.00-19.00",б!I199&amp;" 17.00-19.30",б!I199&amp;" 17.00-20.00",б!I199&amp;" 17.00-20.30",б!I199&amp;" 17.00-21.00",б!I199&amp;" 17.00-21.30",б!I199&amp;" 17.00-22.00",б!I199&amp;" 17.00-22.30",б!I199&amp;" 17.00-23.00",б!I199&amp;" 17.00-23.30",б!I199&amp;" 17.00-00.00",б!I199,б!I199,б!I199,б!I199,б!I199,б!I199,б!I199,б!I199,б!I199,б!I199,б!I199,б!I199&amp;" 18.00-18.30",б!I199&amp;" 18.00-19.00",б!I199&amp;" 18.00-19.30",б!I199&amp;" 18.00-20.00",б!I199&amp;" 18.00-20.30",б!I199&amp;" 18.00-21.00",б!I199&amp;" 18.00-21.30",б!I199&amp;" 18.00-22.00",б!I199&amp;" 18.00-22.30",б!I199&amp;" 18.00-23.00",б!I199&amp;" 18.00-23.30",б!I199&amp;" 18.00-00.00",б!I199,б!I199,б!I199,б!I199,б!I199,б!I199,б!I199,б!I199&amp;" 16.00-16.30",б!I199&amp;" 16.00-17.00",б!I199&amp;" 16.00-17.30",б!I199&amp;" 16.00-18.00",б!I199&amp;" 16.00-18.30",б!I199&amp;" 16.00-19.00",б!I199&amp;" 16.00-19.30",б!I199&amp;" 16.00-20.00",б!I199&amp;" 16.00-20.30",б!I199&amp;" 16.00-21.00",б!I199&amp;" 16.00-21.30",б!I199&amp;" 16.00-22.00",б!I199&amp;" 16.00-22.30",б!I199&amp;" 16.00-23.00",б!I199&amp;" 16.00-23.30",б!I199&amp;" 16.00-00.00",б!I199,б!I199,б!I199,б!I199,б!I199,б!I199,б!I199,б!I199,б!I199,б!I199,б!I199&amp;" 17.30-18.00",б!I199&amp;" 17.30-18.30",б!I199&amp;" 17.30-19.00",б!I199&amp;" 17.30-19.30",б!I199&amp;" 17.30-20.00",б!I199&amp;" 17.30-20.30",б!I199&amp;" 17.30-21.00",б!I199&amp;" 17.30-21.30",б!I199&amp;" 17.30-22.00",б!I199&amp;" 17.30-22.30",б!I199&amp;" 17.30-23.00",б!I199&amp;" 17.30-23.30",б!I199&amp;" 17.30-00.00",б!I199,б!I199,б!I199,б!I199,б!I199,б!I199,б!I199,б!I199,б!I199,б!I199,б!I199,б!I199,б!I199,б!I199&amp;" 19.00-19.30",б!I199&amp;" 19.00-20.00",б!I199&amp;" 19.00-20.30",б!I199&amp;" 19.00-21.00",б!I199&amp;" 19.00-21.30",б!I199&amp;" 19.00-22.00",б!I199&amp;" 19.00-22.30",б!I199&amp;" 19.00-23.00",б!I199&amp;" 19.00-23.30",б!I199&amp;" 19.00-00.00","",б!I199&amp;" ",б!I199&amp;" ",б!I199&amp;" ",б!I199&amp;" ",)))</f>
        <v>#REF!</v>
      </c>
      <c r="J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00";"в";"о";"б";"к";"уо"},),б!J199,б!J199,б!J199,б!J199,б!J199,б!J199,б!J199,б!J199,б!J199&amp;" 16.30-17.00",б!J199&amp;" 16.30-17.30",б!J199&amp;" 16.30-18.00",б!J199&amp;" 16.30-18.30",б!J199&amp;" 16.30-19.00",б!J199&amp;" 16.30-19.30",б!J199&amp;б!J199&amp;"  16.30-20.00",б!J199&amp;" 16.30-20.30",б!J199&amp;" 16.30-21.00",б!J199&amp;" 16.30-21.30",б!J199&amp;" 16.30-22.00",б!J199&amp;" 16.30-22.30",б!J199&amp;" 16.30-23.00",б!J199&amp;" 16.30-23.30",б!J199&amp;" 16.30-00.00",б!J199,б!J199,б!J199,б!J199,б!J199,б!J199,б!J199,б!J199,б!J199,б!J199&amp;" 17.00-17.30",б!J199&amp;" 17.00-18.00",б!J199&amp;" 17.00-18.30",б!J199&amp;" 17.00-19.00",б!J199&amp;" 17.00-19.30",б!J199&amp;" 17.00-20.00",б!J199&amp;" 17.00-20.30",б!J199&amp;" 17.00-21.00",б!J199&amp;" 17.00-21.30",б!J199&amp;" 17.00-22.00",б!J199&amp;" 17.00-22.30",б!J199&amp;" 17.00-23.00",б!J199&amp;" 17.00-23.30",б!J199&amp;" 17.00-00.00",б!J199,б!J199,б!J199,б!J199,б!J199,б!J199,б!J199,б!J199,б!J199,б!J199,б!J199,б!J199&amp;" 18.00-18.30",б!J199&amp;" 18.00-19.00",б!J199&amp;" 18.00-19.30",б!J199&amp;" 18.00-20.00",б!J199&amp;" 18.00-20.30",б!J199&amp;" 18.00-21.00",б!J199&amp;" 18.00-21.30",б!J199&amp;" 18.00-22.00",б!J199&amp;" 18.00-22.30",б!J199&amp;" 18.00-23.00",б!J199&amp;" 18.00-23.30",б!J199&amp;" 18.00-00.00",б!J199,б!J199,б!J199,б!J199,б!J199,б!J199,б!J199,б!J199&amp;" 16.00-16.30",б!J199&amp;" 16.00-17.00",б!J199&amp;" 16.00-17.30",б!J199&amp;" 16.00-18.00",б!J199&amp;" 16.00-18.30",б!J199&amp;" 16.00-19.00",б!J199&amp;" 16.00-19.30",б!J199&amp;" 16.00-20.00",б!J199&amp;" 16.00-20.30",б!J199&amp;" 16.00-21.00",б!J199&amp;" 16.00-21.30",б!J199&amp;" 16.00-22.00",б!J199&amp;" 16.00-22.30",б!J199&amp;" 16.00-23.00",б!J199&amp;" 16.00-23.30",б!J199&amp;" 16.00-00.00",б!J199,б!J199,б!J199,б!J199,б!J199,б!J199,б!J199,б!J199,б!J199,б!J199,б!J199&amp;" 17.30-18.00",б!J199&amp;" 17.30-18.30",б!J199&amp;" 17.30-19.00",б!J199&amp;" 17.30-19.30",б!J199&amp;" 17.30-20.00",б!J199&amp;" 17.30-20.30",б!J199&amp;" 17.30-21.00",б!J199&amp;" 17.30-21.30",б!J199&amp;" 17.30-22.00",б!J199&amp;" 17.30-22.30",б!J199&amp;" 17.30-23.00",б!J199&amp;" 17.30-23.30",б!J199&amp;" 17.30-00.00",б!J199,б!J199,б!J199,б!J199,б!J199,б!J199,б!J199,б!J199,б!J199,б!J199,б!J199,б!J199,б!J199,б!J199&amp;" 19.00-19.30",б!J199&amp;" 19.00-20.00",б!J199&amp;" 19.00-20.30",б!J199&amp;" 19.00-21.00",б!J199&amp;" 19.00-21.30",б!J199&amp;" 19.00-22.00",б!J199&amp;" 19.00-22.30",б!J199&amp;" 19.00-23.00",б!J199&amp;" 19.00-23.30",б!J199&amp;" 19.00-00.00","",б!J199&amp;" ",б!J199&amp;" ",б!J199&amp;" ",б!J199&amp;" ",)))</f>
        <v>#REF!</v>
      </c>
      <c r="K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00";"в";"о";"б";"к";"уо"},),б!K199,б!K199,б!K199,б!K199,б!K199,б!K199,б!K199,б!K199,б!K199&amp;" 16.30-17.00",б!K199&amp;" 16.30-17.30",б!K199&amp;" 16.30-18.00",б!K199&amp;" 16.30-18.30",б!K199&amp;" 16.30-19.00",б!K199&amp;" 16.30-19.30",б!K199&amp;б!K199&amp;"  16.30-20.00",б!K199&amp;" 16.30-20.30",б!K199&amp;" 16.30-21.00",б!K199&amp;" 16.30-21.30",б!K199&amp;" 16.30-22.00",б!K199&amp;" 16.30-22.30",б!K199&amp;" 16.30-23.00",б!K199&amp;" 16.30-23.30",б!K199&amp;" 16.30-00.00",б!K199,б!K199,б!K199,б!K199,б!K199,б!K199,б!K199,б!K199,б!K199,б!K199&amp;" 17.00-17.30",б!K199&amp;" 17.00-18.00",б!K199&amp;" 17.00-18.30",б!K199&amp;" 17.00-19.00",б!K199&amp;" 17.00-19.30",б!K199&amp;" 17.00-20.00",б!K199&amp;" 17.00-20.30",б!K199&amp;" 17.00-21.00",б!K199&amp;" 17.00-21.30",б!K199&amp;" 17.00-22.00",б!K199&amp;" 17.00-22.30",б!K199&amp;" 17.00-23.00",б!K199&amp;" 17.00-23.30",б!K199&amp;" 17.00-00.00",б!K199,б!K199,б!K199,б!K199,б!K199,б!K199,б!K199,б!K199,б!K199,б!K199,б!K199,б!K199&amp;" 18.00-18.30",б!K199&amp;" 18.00-19.00",б!K199&amp;" 18.00-19.30",б!K199&amp;" 18.00-20.00",б!K199&amp;" 18.00-20.30",б!K199&amp;" 18.00-21.00",б!K199&amp;" 18.00-21.30",б!K199&amp;" 18.00-22.00",б!K199&amp;" 18.00-22.30",б!K199&amp;" 18.00-23.00",б!K199&amp;" 18.00-23.30",б!K199&amp;" 18.00-00.00",б!K199,б!K199,б!K199,б!K199,б!K199,б!K199,б!K199,б!K199&amp;" 16.00-16.30",б!K199&amp;" 16.00-17.00",б!K199&amp;" 16.00-17.30",б!K199&amp;" 16.00-18.00",б!K199&amp;" 16.00-18.30",б!K199&amp;" 16.00-19.00",б!K199&amp;" 16.00-19.30",б!K199&amp;" 16.00-20.00",б!K199&amp;" 16.00-20.30",б!K199&amp;" 16.00-21.00",б!K199&amp;" 16.00-21.30",б!K199&amp;" 16.00-22.00",б!K199&amp;" 16.00-22.30",б!K199&amp;" 16.00-23.00",б!K199&amp;" 16.00-23.30",б!K199&amp;" 16.00-00.00",б!K199,б!K199,б!K199,б!K199,б!K199,б!K199,б!K199,б!K199,б!K199,б!K199,б!K199&amp;" 17.30-18.00",б!K199&amp;" 17.30-18.30",б!K199&amp;" 17.30-19.00",б!K199&amp;" 17.30-19.30",б!K199&amp;" 17.30-20.00",б!K199&amp;" 17.30-20.30",б!K199&amp;" 17.30-21.00",б!K199&amp;" 17.30-21.30",б!K199&amp;" 17.30-22.00",б!K199&amp;" 17.30-22.30",б!K199&amp;" 17.30-23.00",б!K199&amp;" 17.30-23.30",б!K199&amp;" 17.30-00.00",б!K199,б!K199,б!K199,б!K199,б!K199,б!K199,б!K199,б!K199,б!K199,б!K199,б!K199,б!K199,б!K199,б!K199&amp;" 19.00-19.30",б!K199&amp;" 19.00-20.00",б!K199&amp;" 19.00-20.30",б!K199&amp;" 19.00-21.00",б!K199&amp;" 19.00-21.30",б!K199&amp;" 19.00-22.00",б!K199&amp;" 19.00-22.30",б!K199&amp;" 19.00-23.00",б!K199&amp;" 19.00-23.30",б!K199&amp;" 19.00-00.00","",б!K199&amp;" ",б!K199&amp;" ",б!K199&amp;" ",б!K199&amp;" ",)))</f>
        <v>#REF!</v>
      </c>
      <c r="L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00","в","о","б","к","уо"},),б!L199,б!L199,б!L199,б!L199,б!L199,б!L199,б!L199,б!L199,б!L199&amp;" 16.30-17.00",б!L199&amp;" 16.30-17.30",б!L199&amp;" 16.30-18.00",б!L199&amp;" 16.30-18.30",б!L199&amp;" 16.30-19.00",б!L199&amp;" 16.30-19.30",б!L199&amp;б!L199&amp;"  16.30-20.00",б!L199&amp;" 16.30-20.30",б!L199&amp;" 16.30-21.00",б!L199&amp;" 16.30-21.30",б!L199&amp;" 16.30-22.00",б!L199&amp;" 16.30-22.30",б!L199&amp;" 16.30-23.00",б!L199&amp;" 16.30-23.30",б!L199&amp;" 16.30-00.00",б!L199,б!L199,б!L199,б!L199,б!L199,б!L199,б!L199,б!L199,б!L199,б!L199&amp;" 17.00-17.30",б!L199&amp;" 17.00-18.00",б!L199&amp;" 17.00-18.30",б!L199&amp;" 17.00-19.00",б!L199&amp;" 17.00-19.30",б!L199&amp;" 17.00-20.00",б!L199&amp;" 17.00-20.30",б!L199&amp;" 17.00-21.00",б!L199&amp;" 17.00-21.30",б!L199&amp;" 17.00-22.00",б!L199&amp;" 17.00-22.30",б!L199&amp;" 17.00-23.00",б!L199&amp;" 17.00-23.30",б!L199&amp;" 17.00-00.00",б!L199,б!L199,б!L199,б!L199,б!L199,б!L199,б!L199,б!L199,б!L199,б!L199,б!L199,б!L199&amp;" 18.00-18.30",б!L199&amp;" 18.00-19.00",б!L199&amp;" 18.00-19.30",б!L199&amp;" 18.00-20.00",б!L199&amp;" 18.00-20.30",б!L199&amp;" 18.00-21.00",б!L199&amp;" 18.00-21.30",б!L199&amp;" 18.00-22.00",б!L199&amp;" 18.00-22.30",б!L199&amp;" 18.00-23.00",б!L199&amp;" 18.00-23.30",б!L199&amp;" 18.00-00.00",б!L199,б!L199,б!L199,б!L199,б!L199,б!L199,б!L199,б!L199&amp;" 16.00-16.30",б!L199&amp;" 16.00-17.00",б!L199&amp;" 16.00-17.30",б!L199&amp;" 16.00-18.00",б!L199&amp;" 16.00-18.30",б!L199&amp;" 16.00-19.00",б!L199&amp;" 16.00-19.30",б!L199&amp;" 16.00-20.00",б!L199&amp;" 16.00-20.30",б!L199&amp;" 16.00-21.00",б!L199&amp;" 16.00-21.30",б!L199&amp;" 16.00-22.00",б!L199&amp;" 16.00-22.30",б!L199&amp;" 16.00-23.00",б!L199&amp;" 16.00-23.30",б!L199&amp;" 16.00-00.00",б!L199,б!L199,б!L199,б!L199,б!L199,б!L199,б!L199,б!L199,б!L199,б!L199,б!L199&amp;" 17.30-18.00",б!L199&amp;" 17.30-18.30",б!L199&amp;" 17.30-19.00",б!L199&amp;" 17.30-19.30",б!L199&amp;" 17.30-20.00",б!L199&amp;" 17.30-20.30",б!L199&amp;" 17.30-21.00",б!L199&amp;" 17.30-21.30",б!L199&amp;" 17.30-22.00",б!L199&amp;" 17.30-22.30",б!L199&amp;" 17.30-23.00",б!L199&amp;" 17.30-23.30",б!L199&amp;" 17.30-00.00",б!L199,б!L199,б!L199,б!L199,б!L199,б!L199,б!L199,б!L199,б!L199,б!L199,б!L199,б!L199,б!L199,б!L199&amp;" 19.00-19.30",б!L199&amp;" 19.00-20.00",б!L199&amp;" 19.00-20.30",б!L199&amp;" 19.00-21.00",б!L199&amp;" 19.00-21.30",б!L199&amp;" 19.00-22.00",б!L199&amp;" 19.00-22.30",б!L199&amp;" 19.00-23.00",б!L199&amp;" 19.00-23.30",б!L199&amp;" 19.00-00.00","",б!L199&amp;" ",б!L199&amp;" ",б!L199&amp;" ",б!L199&amp;" ",)))</f>
        <v>#REF!</v>
      </c>
      <c r="M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00","в","о","б","к","уо"},),б!M199,б!M199,б!M199,б!M199,б!M199,б!M199,б!M199,б!M199,б!M199&amp;" 16.30-17.00",б!M199&amp;" 16.30-17.30",б!M199&amp;" 16.30-18.00",б!M199&amp;" 16.30-18.30",б!M199&amp;" 16.30-19.00",б!M199&amp;" 16.30-19.30",б!M199&amp;б!M199&amp;"  16.30-20.00",б!M199&amp;" 16.30-20.30",б!M199&amp;" 16.30-21.00",б!M199&amp;" 16.30-21.30",б!M199&amp;" 16.30-22.00",б!M199&amp;" 16.30-22.30",б!M199&amp;" 16.30-23.00",б!M199&amp;" 16.30-23.30",б!M199&amp;" 16.30-00.00",б!M199,б!M199,б!M199,б!M199,б!M199,б!M199,б!M199,б!M199,б!M199,б!M199&amp;" 17.00-17.30",б!M199&amp;" 17.00-18.00",б!M199&amp;" 17.00-18.30",б!M199&amp;" 17.00-19.00",б!M199&amp;" 17.00-19.30",б!M199&amp;" 17.00-20.00",б!M199&amp;" 17.00-20.30",б!M199&amp;" 17.00-21.00",б!M199&amp;" 17.00-21.30",б!M199&amp;" 17.00-22.00",б!M199&amp;" 17.00-22.30",б!M199&amp;" 17.00-23.00",б!M199&amp;" 17.00-23.30",б!M199&amp;" 17.00-00.00",б!M199,б!M199,б!M199,б!M199,б!M199,б!M199,б!M199,б!M199,б!M199,б!M199,б!M199,б!M199&amp;" 18.00-18.30",б!M199&amp;" 18.00-19.00",б!M199&amp;" 18.00-19.30",б!M199&amp;" 18.00-20.00",б!M199&amp;" 18.00-20.30",б!M199&amp;" 18.00-21.00",б!M199&amp;" 18.00-21.30",б!M199&amp;" 18.00-22.00",б!M199&amp;" 18.00-22.30",б!M199&amp;" 18.00-23.00",б!M199&amp;" 18.00-23.30",б!M199&amp;" 18.00-00.00",б!M199,б!M199,б!M199,б!M199,б!M199,б!M199,б!M199,б!M199&amp;" 16.00-16.30",б!M199&amp;" 16.00-17.00",б!M199&amp;" 16.00-17.30",б!M199&amp;" 16.00-18.00",б!M199&amp;" 16.00-18.30",б!M199&amp;" 16.00-19.00",б!M199&amp;" 16.00-19.30",б!M199&amp;" 16.00-20.00",б!M199&amp;" 16.00-20.30",б!M199&amp;" 16.00-21.00",б!M199&amp;" 16.00-21.30",б!M199&amp;" 16.00-22.00",б!M199&amp;" 16.00-22.30",б!M199&amp;" 16.00-23.00",б!M199&amp;" 16.00-23.30",б!M199&amp;" 16.00-00.00",б!M199,б!M199,б!M199,б!M199,б!M199,б!M199,б!M199,б!M199,б!M199,б!M199,б!M199&amp;" 17.30-18.00",б!M199&amp;" 17.30-18.30",б!M199&amp;" 17.30-19.00",б!M199&amp;" 17.30-19.30",б!M199&amp;" 17.30-20.00",б!M199&amp;" 17.30-20.30",б!M199&amp;" 17.30-21.00",б!M199&amp;" 17.30-21.30",б!M199&amp;" 17.30-22.00",б!M199&amp;" 17.30-22.30",б!M199&amp;" 17.30-23.00",б!M199&amp;" 17.30-23.30",б!M199&amp;" 17.30-00.00",б!M199,б!M199,б!M199,б!M199,б!M199,б!M199,б!M199,б!M199,б!M199,б!M199,б!M199,б!M199,б!M199,б!M199&amp;" 19.00-19.30",б!M199&amp;" 19.00-20.00",б!M199&amp;" 19.00-20.30",б!M199&amp;" 19.00-21.00",б!M199&amp;" 19.00-21.30",б!M199&amp;" 19.00-22.00",б!M199&amp;" 19.00-22.30",б!M199&amp;" 19.00-23.00",б!M199&amp;" 19.00-23.30",б!M199&amp;" 19.00-00.00","",б!M199&amp;" ",б!M199&amp;" ",б!M199&amp;" ",б!M199&amp;" ",)))</f>
        <v>#REF!</v>
      </c>
      <c r="N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00","в","о","б","к","уо"},),б!N199,б!N199,б!N199,б!N199,б!N199,б!N199,б!N199,б!N199,б!N199&amp;" 16.30-17.00",б!N199&amp;" 16.30-17.30",б!N199&amp;" 16.30-18.00",б!N199&amp;" 16.30-18.30",б!N199&amp;" 16.30-19.00",б!N199&amp;" 16.30-19.30",б!N199&amp;б!N199&amp;"  16.30-20.00",б!N199&amp;" 16.30-20.30",б!N199&amp;" 16.30-21.00",б!N199&amp;" 16.30-21.30",б!N199&amp;" 16.30-22.00",б!N199&amp;" 16.30-22.30",б!N199&amp;" 16.30-23.00",б!N199&amp;" 16.30-23.30",б!N199&amp;" 16.30-00.00",б!N199,б!N199,б!N199,б!N199,б!N199,б!N199,б!N199,б!N199,б!N199,б!N199&amp;" 17.00-17.30",б!N199&amp;" 17.00-18.00",б!N199&amp;" 17.00-18.30",б!N199&amp;" 17.00-19.00",б!N199&amp;" 17.00-19.30",б!N199&amp;" 17.00-20.00",б!N199&amp;" 17.00-20.30",б!N199&amp;" 17.00-21.00",б!N199&amp;" 17.00-21.30",б!N199&amp;" 17.00-22.00",б!N199&amp;" 17.00-22.30",б!N199&amp;" 17.00-23.00",б!N199&amp;" 17.00-23.30",б!N199&amp;" 17.00-00.00",б!N199,б!N199,б!N199,б!N199,б!N199,б!N199,б!N199,б!N199,б!N199,б!N199,б!N199,б!N199&amp;" 18.00-18.30",б!N199&amp;" 18.00-19.00",б!N199&amp;" 18.00-19.30",б!N199&amp;" 18.00-20.00",б!N199&amp;" 18.00-20.30",б!N199&amp;" 18.00-21.00",б!N199&amp;" 18.00-21.30",б!N199&amp;" 18.00-22.00",б!N199&amp;" 18.00-22.30",б!N199&amp;" 18.00-23.00",б!N199&amp;" 18.00-23.30",б!N199&amp;" 18.00-00.00",б!N199,б!N199,б!N199,б!N199,б!N199,б!N199,б!N199,б!N199&amp;" 16.00-16.30",б!N199&amp;" 16.00-17.00",б!N199&amp;" 16.00-17.30",б!N199&amp;" 16.00-18.00",б!N199&amp;" 16.00-18.30",б!N199&amp;" 16.00-19.00",б!N199&amp;" 16.00-19.30",б!N199&amp;" 16.00-20.00",б!N199&amp;" 16.00-20.30",б!N199&amp;" 16.00-21.00",б!N199&amp;" 16.00-21.30",б!N199&amp;" 16.00-22.00",б!N199&amp;" 16.00-22.30",б!N199&amp;" 16.00-23.00",б!N199&amp;" 16.00-23.30",б!N199&amp;" 16.00-00.00",б!N199,б!N199,б!N199,б!N199,б!N199,б!N199,б!N199,б!N199,б!N199,б!N199,б!N199&amp;" 17.30-18.00",б!N199&amp;" 17.30-18.30",б!N199&amp;" 17.30-19.00",б!N199&amp;" 17.30-19.30",б!N199&amp;" 17.30-20.00",б!N199&amp;" 17.30-20.30",б!N199&amp;" 17.30-21.00",б!N199&amp;" 17.30-21.30",б!N199&amp;" 17.30-22.00",б!N199&amp;" 17.30-22.30",б!N199&amp;" 17.30-23.00",б!N199&amp;" 17.30-23.30",б!N199&amp;" 17.30-00.00",б!N199,б!N199,б!N199,б!N199,б!N199,б!N199,б!N199,б!N199,б!N199,б!N199,б!N199,б!N199,б!N199,б!N199&amp;" 19.00-19.30",б!N199&amp;" 19.00-20.00",б!N199&amp;" 19.00-20.30",б!N199&amp;" 19.00-21.00",б!N199&amp;" 19.00-21.30",б!N199&amp;" 19.00-22.00",б!N199&amp;" 19.00-22.30",б!N199&amp;" 19.00-23.00",б!N199&amp;" 19.00-23.30",б!N199&amp;" 19.00-00.00","",б!N199&amp;" ",б!N199&amp;" ",б!N199&amp;" ",б!N199&amp;" ",)))</f>
        <v>#REF!</v>
      </c>
      <c r="O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00";"в";"о";"б";"к";"уо"},),б!O199,б!O199,б!O199,б!O199,б!O199,б!O199,б!O199,б!O199,б!O199&amp;" 16.30-17.00",б!O199&amp;" 16.30-17.30",б!O199&amp;" 16.30-18.00",б!O199&amp;" 16.30-18.30",б!O199&amp;" 16.30-19.00",б!O199&amp;" 16.30-19.30",б!O199&amp;б!O199&amp;"  16.30-20.00",б!O199&amp;" 16.30-20.30",б!O199&amp;" 16.30-21.00",б!O199&amp;" 16.30-21.30",б!O199&amp;" 16.30-22.00",б!O199&amp;" 16.30-22.30",б!O199&amp;" 16.30-23.00",б!O199&amp;" 16.30-23.30",б!O199&amp;" 16.30-00.00",б!O199,б!O199,б!O199,б!O199,б!O199,б!O199,б!O199,б!O199,б!O199,б!O199&amp;" 17.00-17.30",б!O199&amp;" 17.00-18.00",б!O199&amp;" 17.00-18.30",б!O199&amp;" 17.00-19.00",б!O199&amp;" 17.00-19.30",б!O199&amp;" 17.00-20.00",б!O199&amp;" 17.00-20.30",б!O199&amp;" 17.00-21.00",б!O199&amp;" 17.00-21.30",б!O199&amp;" 17.00-22.00",б!O199&amp;" 17.00-22.30",б!O199&amp;" 17.00-23.00",б!O199&amp;" 17.00-23.30",б!O199&amp;" 17.00-00.00",б!O199,б!O199,б!O199,б!O199,б!O199,б!O199,б!O199,б!O199,б!O199,б!O199,б!O199,б!O199&amp;" 18.00-18.30",б!O199&amp;" 18.00-19.00",б!O199&amp;" 18.00-19.30",б!O199&amp;" 18.00-20.00",б!O199&amp;" 18.00-20.30",б!O199&amp;" 18.00-21.00",б!O199&amp;" 18.00-21.30",б!O199&amp;" 18.00-22.00",б!O199&amp;" 18.00-22.30",б!O199&amp;" 18.00-23.00",б!O199&amp;" 18.00-23.30",б!O199&amp;" 18.00-00.00",б!O199,б!O199,б!O199,б!O199,б!O199,б!O199,б!O199,б!O199&amp;" 16.00-16.30",б!O199&amp;" 16.00-17.00",б!O199&amp;" 16.00-17.30",б!O199&amp;" 16.00-18.00",б!O199&amp;" 16.00-18.30",б!O199&amp;" 16.00-19.00",б!O199&amp;" 16.00-19.30",б!O199&amp;" 16.00-20.00",б!O199&amp;" 16.00-20.30",б!O199&amp;" 16.00-21.00",б!O199&amp;" 16.00-21.30",б!O199&amp;" 16.00-22.00",б!O199&amp;" 16.00-22.30",б!O199&amp;" 16.00-23.00",б!O199&amp;" 16.00-23.30",б!O199&amp;" 16.00-00.00",б!O199,б!O199,б!O199,б!O199,б!O199,б!O199,б!O199,б!O199,б!O199,б!O199,б!O199&amp;" 17.30-18.00",б!O199&amp;" 17.30-18.30",б!O199&amp;" 17.30-19.00",б!O199&amp;" 17.30-19.30",б!O199&amp;" 17.30-20.00",б!O199&amp;" 17.30-20.30",б!O199&amp;" 17.30-21.00",б!O199&amp;" 17.30-21.30",б!O199&amp;" 17.30-22.00",б!O199&amp;" 17.30-22.30",б!O199&amp;" 17.30-23.00",б!O199&amp;" 17.30-23.30",б!O199&amp;" 17.30-00.00",б!O199,б!O199,б!O199,б!O199,б!O199,б!O199,б!O199,б!O199,б!O199,б!O199,б!O199,б!O199,б!O199,б!O199&amp;" 19.00-19.30",б!O199&amp;" 19.00-20.00",б!O199&amp;" 19.00-20.30",б!O199&amp;" 19.00-21.00",б!O199&amp;" 19.00-21.30",б!O199&amp;" 19.00-22.00",б!O199&amp;" 19.00-22.30",б!O199&amp;" 19.00-23.00",б!O199&amp;" 19.00-23.30",б!O199&amp;" 19.00-00.00","",б!O199&amp;" ",б!O199&amp;" ",б!O199&amp;" ",б!O199&amp;" ",)))</f>
        <v>#REF!</v>
      </c>
      <c r="P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00";"в";"о";"б";"к";"уо"},),б!P199,б!P199,б!P199,б!P199,б!P199,б!P199,б!P199,б!P199,б!P199&amp;" 16.30-17.00",б!P199&amp;" 16.30-17.30",б!P199&amp;" 16.30-18.00",б!P199&amp;" 16.30-18.30",б!P199&amp;" 16.30-19.00",б!P199&amp;" 16.30-19.30",б!P199&amp;б!P199&amp;"  16.30-20.00",б!P199&amp;" 16.30-20.30",б!P199&amp;" 16.30-21.00",б!P199&amp;" 16.30-21.30",б!P199&amp;" 16.30-22.00",б!P199&amp;" 16.30-22.30",б!P199&amp;" 16.30-23.00",б!P199&amp;" 16.30-23.30",б!P199&amp;" 16.30-00.00",б!P199,б!P199,б!P199,б!P199,б!P199,б!P199,б!P199,б!P199,б!P199,б!P199&amp;" 17.00-17.30",б!P199&amp;" 17.00-18.00",б!P199&amp;" 17.00-18.30",б!P199&amp;" 17.00-19.00",б!P199&amp;" 17.00-19.30",б!P199&amp;" 17.00-20.00",б!P199&amp;" 17.00-20.30",б!P199&amp;" 17.00-21.00",б!P199&amp;" 17.00-21.30",б!P199&amp;" 17.00-22.00",б!P199&amp;" 17.00-22.30",б!P199&amp;" 17.00-23.00",б!P199&amp;" 17.00-23.30",б!P199&amp;" 17.00-00.00",б!P199,б!P199,б!P199,б!P199,б!P199,б!P199,б!P199,б!P199,б!P199,б!P199,б!P199,б!P199&amp;" 18.00-18.30",б!P199&amp;" 18.00-19.00",б!P199&amp;" 18.00-19.30",б!P199&amp;" 18.00-20.00",б!P199&amp;" 18.00-20.30",б!P199&amp;" 18.00-21.00",б!P199&amp;" 18.00-21.30",б!P199&amp;" 18.00-22.00",б!P199&amp;" 18.00-22.30",б!P199&amp;" 18.00-23.00",б!P199&amp;" 18.00-23.30",б!P199&amp;" 18.00-00.00",б!P199,б!P199,б!P199,б!P199,б!P199,б!P199,б!P199,б!P199&amp;" 16.00-16.30",б!P199&amp;" 16.00-17.00",б!P199&amp;" 16.00-17.30",б!P199&amp;" 16.00-18.00",б!P199&amp;" 16.00-18.30",б!P199&amp;" 16.00-19.00",б!P199&amp;" 16.00-19.30",б!P199&amp;" 16.00-20.00",б!P199&amp;" 16.00-20.30",б!P199&amp;" 16.00-21.00",б!P199&amp;" 16.00-21.30",б!P199&amp;" 16.00-22.00",б!P199&amp;" 16.00-22.30",б!P199&amp;" 16.00-23.00",б!P199&amp;" 16.00-23.30",б!P199&amp;" 16.00-00.00",б!P199,б!P199,б!P199,б!P199,б!P199,б!P199,б!P199,б!P199,б!P199,б!P199,б!P199&amp;" 17.30-18.00",б!P199&amp;" 17.30-18.30",б!P199&amp;" 17.30-19.00",б!P199&amp;" 17.30-19.30",б!P199&amp;" 17.30-20.00",б!P199&amp;" 17.30-20.30",б!P199&amp;" 17.30-21.00",б!P199&amp;" 17.30-21.30",б!P199&amp;" 17.30-22.00",б!P199&amp;" 17.30-22.30",б!P199&amp;" 17.30-23.00",б!P199&amp;" 17.30-23.30",б!P199&amp;" 17.30-00.00",б!P199,б!P199,б!P199,б!P199,б!P199,б!P199,б!P199,б!P199,б!P199,б!P199,б!P199,б!P199,б!P199,б!P199&amp;" 19.00-19.30",б!P199&amp;" 19.00-20.00",б!P199&amp;" 19.00-20.30",б!P199&amp;" 19.00-21.00",б!P199&amp;" 19.00-21.30",б!P199&amp;" 19.00-22.00",б!P199&amp;" 19.00-22.30",б!P199&amp;" 19.00-23.00",б!P199&amp;" 19.00-23.30",б!P199&amp;" 19.00-00.00","",б!P199&amp;" ",б!P199&amp;" ",б!P199&amp;" ",б!P199&amp;" ",)))</f>
        <v>#REF!</v>
      </c>
      <c r="Q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00","в","о","б","к","уо"},),б!Q199,б!Q199,б!Q199,б!Q199,б!Q199,б!Q199,б!Q199,б!Q199,б!Q199&amp;" 16.30-17.00",б!Q199&amp;" 16.30-17.30",б!Q199&amp;" 16.30-18.00",б!Q199&amp;" 16.30-18.30",б!Q199&amp;" 16.30-19.00",б!Q199&amp;" 16.30-19.30",б!Q199&amp;б!Q199&amp;"  16.30-20.00",б!Q199&amp;" 16.30-20.30",б!Q199&amp;" 16.30-21.00",б!Q199&amp;" 16.30-21.30",б!Q199&amp;" 16.30-22.00",б!Q199&amp;" 16.30-22.30",б!Q199&amp;" 16.30-23.00",б!Q199&amp;" 16.30-23.30",б!Q199&amp;" 16.30-00.00",б!Q199,б!Q199,б!Q199,б!Q199,б!Q199,б!Q199,б!Q199,б!Q199,б!Q199,б!Q199&amp;" 17.00-17.30",б!Q199&amp;" 17.00-18.00",б!Q199&amp;" 17.00-18.30",б!Q199&amp;" 17.00-19.00",б!Q199&amp;" 17.00-19.30",б!Q199&amp;" 17.00-20.00",б!Q199&amp;" 17.00-20.30",б!Q199&amp;" 17.00-21.00",б!Q199&amp;" 17.00-21.30",б!Q199&amp;" 17.00-22.00",б!Q199&amp;" 17.00-22.30",б!Q199&amp;" 17.00-23.00",б!Q199&amp;" 17.00-23.30",б!Q199&amp;" 17.00-00.00",б!Q199,б!Q199,б!Q199,б!Q199,б!Q199,б!Q199,б!Q199,б!Q199,б!Q199,б!Q199,б!Q199,б!Q199&amp;" 18.00-18.30",б!Q199&amp;" 18.00-19.00",б!Q199&amp;" 18.00-19.30",б!Q199&amp;" 18.00-20.00",б!Q199&amp;" 18.00-20.30",б!Q199&amp;" 18.00-21.00",б!Q199&amp;" 18.00-21.30",б!Q199&amp;" 18.00-22.00",б!Q199&amp;" 18.00-22.30",б!Q199&amp;" 18.00-23.00",б!Q199&amp;" 18.00-23.30",б!Q199&amp;" 18.00-00.00",б!Q199,б!Q199,б!Q199,б!Q199,б!Q199,б!Q199,б!Q199,б!Q199&amp;" 16.00-16.30",б!Q199&amp;" 16.00-17.00",б!Q199&amp;" 16.00-17.30",б!Q199&amp;" 16.00-18.00",б!Q199&amp;" 16.00-18.30",б!Q199&amp;" 16.00-19.00",б!Q199&amp;" 16.00-19.30",б!Q199&amp;" 16.00-20.00",б!Q199&amp;" 16.00-20.30",б!Q199&amp;" 16.00-21.00",б!Q199&amp;" 16.00-21.30",б!Q199&amp;" 16.00-22.00",б!Q199&amp;" 16.00-22.30",б!Q199&amp;" 16.00-23.00",б!Q199&amp;" 16.00-23.30",б!Q199&amp;" 16.00-00.00",б!Q199,б!Q199,б!Q199,б!Q199,б!Q199,б!Q199,б!Q199,б!Q199,б!Q199,б!Q199,б!Q199&amp;" 17.30-18.00",б!Q199&amp;" 17.30-18.30",б!Q199&amp;" 17.30-19.00",б!Q199&amp;" 17.30-19.30",б!Q199&amp;" 17.30-20.00",б!Q199&amp;" 17.30-20.30",б!Q199&amp;" 17.30-21.00",б!Q199&amp;" 17.30-21.30",б!Q199&amp;" 17.30-22.00",б!Q199&amp;" 17.30-22.30",б!Q199&amp;" 17.30-23.00",б!Q199&amp;" 17.30-23.30",б!Q199&amp;" 17.30-00.00",б!Q199,б!Q199,б!Q199,б!Q199,б!Q199,б!Q199,б!Q199,б!Q199,б!Q199,б!Q199,б!Q199,б!Q199,б!Q199,б!Q199&amp;" 19.00-19.30",б!Q199&amp;" 19.00-20.00",б!Q199&amp;" 19.00-20.30",б!Q199&amp;" 19.00-21.00",б!Q199&amp;" 19.00-21.30",б!Q199&amp;" 19.00-22.00",б!Q199&amp;" 19.00-22.30",б!Q199&amp;" 19.00-23.00",б!Q199&amp;" 19.00-23.30",б!Q199&amp;" 19.00-00.00","",б!Q199&amp;" ",б!Q199&amp;" ",б!Q199&amp;" ",б!Q199&amp;" ",)))</f>
        <v>#REF!</v>
      </c>
      <c r="R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00";"в";"о";"б";"к";"уо"},),б!R199,б!R199,б!R199,б!R199,б!R199,б!R199,б!R199,б!R199,б!R199&amp;" 16.30-17.00",б!R199&amp;" 16.30-17.30",б!R199&amp;" 16.30-18.00",б!R199&amp;" 16.30-18.30",б!R199&amp;" 16.30-19.00",б!R199&amp;" 16.30-19.30",б!R199&amp;б!R199&amp;"  16.30-20.00",б!R199&amp;" 16.30-20.30",б!R199&amp;" 16.30-21.00",б!R199&amp;" 16.30-21.30",б!R199&amp;" 16.30-22.00",б!R199&amp;" 16.30-22.30",б!R199&amp;" 16.30-23.00",б!R199&amp;" 16.30-23.30",б!R199&amp;" 16.30-00.00",б!R199,б!R199,б!R199,б!R199,б!R199,б!R199,б!R199,б!R199,б!R199,б!R199&amp;" 17.00-17.30",б!R199&amp;" 17.00-18.00",б!R199&amp;" 17.00-18.30",б!R199&amp;" 17.00-19.00",б!R199&amp;" 17.00-19.30",б!R199&amp;" 17.00-20.00",б!R199&amp;" 17.00-20.30",б!R199&amp;" 17.00-21.00",б!R199&amp;" 17.00-21.30",б!R199&amp;" 17.00-22.00",б!R199&amp;" 17.00-22.30",б!R199&amp;" 17.00-23.00",б!R199&amp;" 17.00-23.30",б!R199&amp;" 17.00-00.00",б!R199,б!R199,б!R199,б!R199,б!R199,б!R199,б!R199,б!R199,б!R199,б!R199,б!R199,б!R199&amp;" 18.00-18.30",б!R199&amp;" 18.00-19.00",б!R199&amp;" 18.00-19.30",б!R199&amp;" 18.00-20.00",б!R199&amp;" 18.00-20.30",б!R199&amp;" 18.00-21.00",б!R199&amp;" 18.00-21.30",б!R199&amp;" 18.00-22.00",б!R199&amp;" 18.00-22.30",б!R199&amp;" 18.00-23.00",б!R199&amp;" 18.00-23.30",б!R199&amp;" 18.00-00.00",б!R199,б!R199,б!R199,б!R199,б!R199,б!R199,б!R199,б!R199&amp;" 16.00-16.30",б!R199&amp;" 16.00-17.00",б!R199&amp;" 16.00-17.30",б!R199&amp;" 16.00-18.00",б!R199&amp;" 16.00-18.30",б!R199&amp;" 16.00-19.00",б!R199&amp;" 16.00-19.30",б!R199&amp;" 16.00-20.00",б!R199&amp;" 16.00-20.30",б!R199&amp;" 16.00-21.00",б!R199&amp;" 16.00-21.30",б!R199&amp;" 16.00-22.00",б!R199&amp;" 16.00-22.30",б!R199&amp;" 16.00-23.00",б!R199&amp;" 16.00-23.30",б!R199&amp;" 16.00-00.00",б!R199,б!R199,б!R199,б!R199,б!R199,б!R199,б!R199,б!R199,б!R199,б!R199,б!R199&amp;" 17.30-18.00",б!R199&amp;" 17.30-18.30",б!R199&amp;" 17.30-19.00",б!R199&amp;" 17.30-19.30",б!R199&amp;" 17.30-20.00",б!R199&amp;" 17.30-20.30",б!R199&amp;" 17.30-21.00",б!R199&amp;" 17.30-21.30",б!R199&amp;" 17.30-22.00",б!R199&amp;" 17.30-22.30",б!R199&amp;" 17.30-23.00",б!R199&amp;" 17.30-23.30",б!R199&amp;" 17.30-00.00",б!R199,б!R199,б!R199,б!R199,б!R199,б!R199,б!R199,б!R199,б!R199,б!R199,б!R199,б!R199,б!R199,б!R199&amp;" 19.00-19.30",б!R199&amp;" 19.00-20.00",б!R199&amp;" 19.00-20.30",б!R199&amp;" 19.00-21.00",б!R199&amp;" 19.00-21.30",б!R199&amp;" 19.00-22.00",б!R199&amp;" 19.00-22.30",б!R199&amp;" 19.00-23.00",б!R199&amp;" 19.00-23.30",б!R199&amp;" 19.00-00.00","",б!R199&amp;" ",б!R199&amp;" ",б!R199&amp;" ",б!R199&amp;" ",)))</f>
        <v>#REF!</v>
      </c>
      <c r="S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00";"в";"о";"б";"к";"уо"},),б!S199,б!S199,б!S199,б!S199,б!S199,б!S199,б!S199,б!S199,б!S199&amp;" 16.30-17.00",б!S199&amp;" 16.30-17.30",б!S199&amp;" 16.30-18.00",б!S199&amp;" 16.30-18.30",б!S199&amp;" 16.30-19.00",б!S199&amp;" 16.30-19.30",б!S199&amp;б!S199&amp;"  16.30-20.00",б!S199&amp;" 16.30-20.30",б!S199&amp;" 16.30-21.00",б!S199&amp;" 16.30-21.30",б!S199&amp;" 16.30-22.00",б!S199&amp;" 16.30-22.30",б!S199&amp;" 16.30-23.00",б!S199&amp;" 16.30-23.30",б!S199&amp;" 16.30-00.00",б!S199,б!S199,б!S199,б!S199,б!S199,б!S199,б!S199,б!S199,б!S199,б!S199&amp;" 17.00-17.30",б!S199&amp;" 17.00-18.00",б!S199&amp;" 17.00-18.30",б!S199&amp;" 17.00-19.00",б!S199&amp;" 17.00-19.30",б!S199&amp;" 17.00-20.00",б!S199&amp;" 17.00-20.30",б!S199&amp;" 17.00-21.00",б!S199&amp;" 17.00-21.30",б!S199&amp;" 17.00-22.00",б!S199&amp;" 17.00-22.30",б!S199&amp;" 17.00-23.00",б!S199&amp;" 17.00-23.30",б!S199&amp;" 17.00-00.00",б!S199,б!S199,б!S199,б!S199,б!S199,б!S199,б!S199,б!S199,б!S199,б!S199,б!S199,б!S199&amp;" 18.00-18.30",б!S199&amp;" 18.00-19.00",б!S199&amp;" 18.00-19.30",б!S199&amp;" 18.00-20.00",б!S199&amp;" 18.00-20.30",б!S199&amp;" 18.00-21.00",б!S199&amp;" 18.00-21.30",б!S199&amp;" 18.00-22.00",б!S199&amp;" 18.00-22.30",б!S199&amp;" 18.00-23.00",б!S199&amp;" 18.00-23.30",б!S199&amp;" 18.00-00.00",б!S199,б!S199,б!S199,б!S199,б!S199,б!S199,б!S199,б!S199&amp;" 16.00-16.30",б!S199&amp;" 16.00-17.00",б!S199&amp;" 16.00-17.30",б!S199&amp;" 16.00-18.00",б!S199&amp;" 16.00-18.30",б!S199&amp;" 16.00-19.00",б!S199&amp;" 16.00-19.30",б!S199&amp;" 16.00-20.00",б!S199&amp;" 16.00-20.30",б!S199&amp;" 16.00-21.00",б!S199&amp;" 16.00-21.30",б!S199&amp;" 16.00-22.00",б!S199&amp;" 16.00-22.30",б!S199&amp;" 16.00-23.00",б!S199&amp;" 16.00-23.30",б!S199&amp;" 16.00-00.00",б!S199,б!S199,б!S199,б!S199,б!S199,б!S199,б!S199,б!S199,б!S199,б!S199,б!S199&amp;" 17.30-18.00",б!S199&amp;" 17.30-18.30",б!S199&amp;" 17.30-19.00",б!S199&amp;" 17.30-19.30",б!S199&amp;" 17.30-20.00",б!S199&amp;" 17.30-20.30",б!S199&amp;" 17.30-21.00",б!S199&amp;" 17.30-21.30",б!S199&amp;" 17.30-22.00",б!S199&amp;" 17.30-22.30",б!S199&amp;" 17.30-23.00",б!S199&amp;" 17.30-23.30",б!S199&amp;" 17.30-00.00",б!S199,б!S199,б!S199,б!S199,б!S199,б!S199,б!S199,б!S199,б!S199,б!S199,б!S199,б!S199,б!S199,б!S199&amp;" 19.00-19.30",б!S199&amp;" 19.00-20.00",б!S199&amp;" 19.00-20.30",б!S199&amp;" 19.00-21.00",б!S199&amp;" 19.00-21.30",б!S199&amp;" 19.00-22.00",б!S199&amp;" 19.00-22.30",б!S199&amp;" 19.00-23.00",б!S199&amp;" 19.00-23.30",б!S199&amp;" 19.00-00.00","",б!S199&amp;" ",б!S199&amp;" ",б!S199&amp;" ",б!S199&amp;" ",)))</f>
        <v>#REF!</v>
      </c>
      <c r="T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00";"в";"о";"б";"к";"уо"},),б!T199,б!T199,б!T199,б!T199,б!T199,б!T199,б!T199,б!T199,б!T199&amp;" 16.30-17.00",б!T199&amp;" 16.30-17.30",б!T199&amp;" 16.30-18.00",б!T199&amp;" 16.30-18.30",б!T199&amp;" 16.30-19.00",б!T199&amp;" 16.30-19.30",б!T199&amp;б!T199&amp;"  16.30-20.00",б!T199&amp;" 16.30-20.30",б!T199&amp;" 16.30-21.00",б!T199&amp;" 16.30-21.30",б!T199&amp;" 16.30-22.00",б!T199&amp;" 16.30-22.30",б!T199&amp;" 16.30-23.00",б!T199&amp;" 16.30-23.30",б!T199&amp;" 16.30-00.00",б!T199,б!T199,б!T199,б!T199,б!T199,б!T199,б!T199,б!T199,б!T199,б!T199&amp;" 17.00-17.30",б!T199&amp;" 17.00-18.00",б!T199&amp;" 17.00-18.30",б!T199&amp;" 17.00-19.00",б!T199&amp;" 17.00-19.30",б!T199&amp;" 17.00-20.00",б!T199&amp;" 17.00-20.30",б!T199&amp;" 17.00-21.00",б!T199&amp;" 17.00-21.30",б!T199&amp;" 17.00-22.00",б!T199&amp;" 17.00-22.30",б!T199&amp;" 17.00-23.00",б!T199&amp;" 17.00-23.30",б!T199&amp;" 17.00-00.00",б!T199,б!T199,б!T199,б!T199,б!T199,б!T199,б!T199,б!T199,б!T199,б!T199,б!T199,б!T199&amp;" 18.00-18.30",б!T199&amp;" 18.00-19.00",б!T199&amp;" 18.00-19.30",б!T199&amp;" 18.00-20.00",б!T199&amp;" 18.00-20.30",б!T199&amp;" 18.00-21.00",б!T199&amp;" 18.00-21.30",б!T199&amp;" 18.00-22.00",б!T199&amp;" 18.00-22.30",б!T199&amp;" 18.00-23.00",б!T199&amp;" 18.00-23.30",б!T199&amp;" 18.00-00.00",б!T199,б!T199,б!T199,б!T199,б!T199,б!T199,б!T199,б!T199&amp;" 16.00-16.30",б!T199&amp;" 16.00-17.00",б!T199&amp;" 16.00-17.30",б!T199&amp;" 16.00-18.00",б!T199&amp;" 16.00-18.30",б!T199&amp;" 16.00-19.00",б!T199&amp;" 16.00-19.30",б!T199&amp;" 16.00-20.00",б!T199&amp;" 16.00-20.30",б!T199&amp;" 16.00-21.00",б!T199&amp;" 16.00-21.30",б!T199&amp;" 16.00-22.00",б!T199&amp;" 16.00-22.30",б!T199&amp;" 16.00-23.00",б!T199&amp;" 16.00-23.30",б!T199&amp;" 16.00-00.00",б!T199,б!T199,б!T199,б!T199,б!T199,б!T199,б!T199,б!T199,б!T199,б!T199,б!T199&amp;" 17.30-18.00",б!T199&amp;" 17.30-18.30",б!T199&amp;" 17.30-19.00",б!T199&amp;" 17.30-19.30",б!T199&amp;" 17.30-20.00",б!T199&amp;" 17.30-20.30",б!T199&amp;" 17.30-21.00",б!T199&amp;" 17.30-21.30",б!T199&amp;" 17.30-22.00",б!T199&amp;" 17.30-22.30",б!T199&amp;" 17.30-23.00",б!T199&amp;" 17.30-23.30",б!T199&amp;" 17.30-00.00",б!T199,б!T199,б!T199,б!T199,б!T199,б!T199,б!T199,б!T199,б!T199,б!T199,б!T199,б!T199,б!T199,б!T199&amp;" 19.00-19.30",б!T199&amp;" 19.00-20.00",б!T199&amp;" 19.00-20.30",б!T199&amp;" 19.00-21.00",б!T199&amp;" 19.00-21.30",б!T199&amp;" 19.00-22.00",б!T199&amp;" 19.00-22.30",б!T199&amp;" 19.00-23.00",б!T199&amp;" 19.00-23.30",б!T199&amp;" 19.00-00.00","",б!T199&amp;" ",б!T199&amp;" ",б!T199&amp;" ",б!T199&amp;" ",)))</f>
        <v>#REF!</v>
      </c>
      <c r="U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00","в","о","б","к","уо"},),б!U199,б!U199,б!U199,б!U199,б!U199,б!U199,б!U199,б!U199,б!U199&amp;" 16.30-17.00",б!U199&amp;" 16.30-17.30",б!U199&amp;" 16.30-18.00",б!U199&amp;" 16.30-18.30",б!U199&amp;" 16.30-19.00",б!U199&amp;" 16.30-19.30",б!U199&amp;б!U199&amp;"  16.30-20.00",б!U199&amp;" 16.30-20.30",б!U199&amp;" 16.30-21.00",б!U199&amp;" 16.30-21.30",б!U199&amp;" 16.30-22.00",б!U199&amp;" 16.30-22.30",б!U199&amp;" 16.30-23.00",б!U199&amp;" 16.30-23.30",б!U199&amp;" 16.30-00.00",б!U199,б!U199,б!U199,б!U199,б!U199,б!U199,б!U199,б!U199,б!U199,б!U199&amp;" 17.00-17.30",б!U199&amp;" 17.00-18.00",б!U199&amp;" 17.00-18.30",б!U199&amp;" 17.00-19.00",б!U199&amp;" 17.00-19.30",б!U199&amp;" 17.00-20.00",б!U199&amp;" 17.00-20.30",б!U199&amp;" 17.00-21.00",б!U199&amp;" 17.00-21.30",б!U199&amp;" 17.00-22.00",б!U199&amp;" 17.00-22.30",б!U199&amp;" 17.00-23.00",б!U199&amp;" 17.00-23.30",б!U199&amp;" 17.00-00.00",б!U199,б!U199,б!U199,б!U199,б!U199,б!U199,б!U199,б!U199,б!U199,б!U199,б!U199,б!U199&amp;" 18.00-18.30",б!U199&amp;" 18.00-19.00",б!U199&amp;" 18.00-19.30",б!U199&amp;" 18.00-20.00",б!U199&amp;" 18.00-20.30",б!U199&amp;" 18.00-21.00",б!U199&amp;" 18.00-21.30",б!U199&amp;" 18.00-22.00",б!U199&amp;" 18.00-22.30",б!U199&amp;" 18.00-23.00",б!U199&amp;" 18.00-23.30",б!U199&amp;" 18.00-00.00",б!U199,б!U199,б!U199,б!U199,б!U199,б!U199,б!U199,б!U199&amp;" 16.00-16.30",б!U199&amp;" 16.00-17.00",б!U199&amp;" 16.00-17.30",б!U199&amp;" 16.00-18.00",б!U199&amp;" 16.00-18.30",б!U199&amp;" 16.00-19.00",б!U199&amp;" 16.00-19.30",б!U199&amp;" 16.00-20.00",б!U199&amp;" 16.00-20.30",б!U199&amp;" 16.00-21.00",б!U199&amp;" 16.00-21.30",б!U199&amp;" 16.00-22.00",б!U199&amp;" 16.00-22.30",б!U199&amp;" 16.00-23.00",б!U199&amp;" 16.00-23.30",б!U199&amp;" 16.00-00.00",б!U199,б!U199,б!U199,б!U199,б!U199,б!U199,б!U199,б!U199,б!U199,б!U199,б!U199&amp;" 17.30-18.00",б!U199&amp;" 17.30-18.30",б!U199&amp;" 17.30-19.00",б!U199&amp;" 17.30-19.30",б!U199&amp;" 17.30-20.00",б!U199&amp;" 17.30-20.30",б!U199&amp;" 17.30-21.00",б!U199&amp;" 17.30-21.30",б!U199&amp;" 17.30-22.00",б!U199&amp;" 17.30-22.30",б!U199&amp;" 17.30-23.00",б!U199&amp;" 17.30-23.30",б!U199&amp;" 17.30-00.00",б!U199,б!U199,б!U199,б!U199,б!U199,б!U199,б!U199,б!U199,б!U199,б!U199,б!U199,б!U199,б!U199,б!U199&amp;" 19.00-19.30",б!U199&amp;" 19.00-20.00",б!U199&amp;" 19.00-20.30",б!U199&amp;" 19.00-21.00",б!U199&amp;" 19.00-21.30",б!U199&amp;" 19.00-22.00",б!U199&amp;" 19.00-22.30",б!U199&amp;" 19.00-23.00",б!U199&amp;" 19.00-23.30",б!U199&amp;" 19.00-00.00","",б!U199&amp;" ",б!U199&amp;" ",б!U199&amp;" ",б!U199&amp;" ",)))</f>
        <v>#REF!</v>
      </c>
      <c r="V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00";"в";"о";"б";"к";"уо"},),б!V199,б!V199,б!V199,б!V199,б!V199,б!V199,б!V199,б!V199,б!V199&amp;" 16.30-17.00",б!V199&amp;" 16.30-17.30",б!V199&amp;" 16.30-18.00",б!V199&amp;" 16.30-18.30",б!V199&amp;" 16.30-19.00",б!V199&amp;" 16.30-19.30",б!V199&amp;б!V199&amp;"  16.30-20.00",б!V199&amp;" 16.30-20.30",б!V199&amp;" 16.30-21.00",б!V199&amp;" 16.30-21.30",б!V199&amp;" 16.30-22.00",б!V199&amp;" 16.30-22.30",б!V199&amp;" 16.30-23.00",б!V199&amp;" 16.30-23.30",б!V199&amp;" 16.30-00.00",б!V199,б!V199,б!V199,б!V199,б!V199,б!V199,б!V199,б!V199,б!V199,б!V199&amp;" 17.00-17.30",б!V199&amp;" 17.00-18.00",б!V199&amp;" 17.00-18.30",б!V199&amp;" 17.00-19.00",б!V199&amp;" 17.00-19.30",б!V199&amp;" 17.00-20.00",б!V199&amp;" 17.00-20.30",б!V199&amp;" 17.00-21.00",б!V199&amp;" 17.00-21.30",б!V199&amp;" 17.00-22.00",б!V199&amp;" 17.00-22.30",б!V199&amp;" 17.00-23.00",б!V199&amp;" 17.00-23.30",б!V199&amp;" 17.00-00.00",б!V199,б!V199,б!V199,б!V199,б!V199,б!V199,б!V199,б!V199,б!V199,б!V199,б!V199,б!V199&amp;" 18.00-18.30",б!V199&amp;" 18.00-19.00",б!V199&amp;" 18.00-19.30",б!V199&amp;" 18.00-20.00",б!V199&amp;" 18.00-20.30",б!V199&amp;" 18.00-21.00",б!V199&amp;" 18.00-21.30",б!V199&amp;" 18.00-22.00",б!V199&amp;" 18.00-22.30",б!V199&amp;" 18.00-23.00",б!V199&amp;" 18.00-23.30",б!V199&amp;" 18.00-00.00",б!V199,б!V199,б!V199,б!V199,б!V199,б!V199,б!V199,б!V199&amp;" 16.00-16.30",б!V199&amp;" 16.00-17.00",б!V199&amp;" 16.00-17.30",б!V199&amp;" 16.00-18.00",б!V199&amp;" 16.00-18.30",б!V199&amp;" 16.00-19.00",б!V199&amp;" 16.00-19.30",б!V199&amp;" 16.00-20.00",б!V199&amp;" 16.00-20.30",б!V199&amp;" 16.00-21.00",б!V199&amp;" 16.00-21.30",б!V199&amp;" 16.00-22.00",б!V199&amp;" 16.00-22.30",б!V199&amp;" 16.00-23.00",б!V199&amp;" 16.00-23.30",б!V199&amp;" 16.00-00.00",б!V199,б!V199,б!V199,б!V199,б!V199,б!V199,б!V199,б!V199,б!V199,б!V199,б!V199&amp;" 17.30-18.00",б!V199&amp;" 17.30-18.30",б!V199&amp;" 17.30-19.00",б!V199&amp;" 17.30-19.30",б!V199&amp;" 17.30-20.00",б!V199&amp;" 17.30-20.30",б!V199&amp;" 17.30-21.00",б!V199&amp;" 17.30-21.30",б!V199&amp;" 17.30-22.00",б!V199&amp;" 17.30-22.30",б!V199&amp;" 17.30-23.00",б!V199&amp;" 17.30-23.30",б!V199&amp;" 17.30-00.00",б!V199,б!V199,б!V199,б!V199,б!V199,б!V199,б!V199,б!V199,б!V199,б!V199,б!V199,б!V199,б!V199,б!V199&amp;" 19.00-19.30",б!V199&amp;" 19.00-20.00",б!V199&amp;" 19.00-20.30",б!V199&amp;" 19.00-21.00",б!V199&amp;" 19.00-21.30",б!V199&amp;" 19.00-22.00",б!V199&amp;" 19.00-22.30",б!V199&amp;" 19.00-23.00",б!V199&amp;" 19.00-23.30",б!V199&amp;" 19.00-00.00","",б!V199&amp;" ",б!V199&amp;" ",б!V199&amp;" ",б!V199&amp;" ",)))</f>
        <v>#REF!</v>
      </c>
      <c r="W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00";"в";"о";"б";"к";"уо"},),б!W199,б!W199,б!W199,б!W199,б!W199,б!W199,б!W199,б!W199,б!W199&amp;" 16.30-17.00",б!W199&amp;" 16.30-17.30",б!W199&amp;" 16.30-18.00",б!W199&amp;" 16.30-18.30",б!W199&amp;" 16.30-19.00",б!W199&amp;" 16.30-19.30",б!W199&amp;б!W199&amp;"  16.30-20.00",б!W199&amp;" 16.30-20.30",б!W199&amp;" 16.30-21.00",б!W199&amp;" 16.30-21.30",б!W199&amp;" 16.30-22.00",б!W199&amp;" 16.30-22.30",б!W199&amp;" 16.30-23.00",б!W199&amp;" 16.30-23.30",б!W199&amp;" 16.30-00.00",б!W199,б!W199,б!W199,б!W199,б!W199,б!W199,б!W199,б!W199,б!W199,б!W199&amp;" 17.00-17.30",б!W199&amp;" 17.00-18.00",б!W199&amp;" 17.00-18.30",б!W199&amp;" 17.00-19.00",б!W199&amp;" 17.00-19.30",б!W199&amp;" 17.00-20.00",б!W199&amp;" 17.00-20.30",б!W199&amp;" 17.00-21.00",б!W199&amp;" 17.00-21.30",б!W199&amp;" 17.00-22.00",б!W199&amp;" 17.00-22.30",б!W199&amp;" 17.00-23.00",б!W199&amp;" 17.00-23.30",б!W199&amp;" 17.00-00.00",б!W199,б!W199,б!W199,б!W199,б!W199,б!W199,б!W199,б!W199,б!W199,б!W199,б!W199,б!W199&amp;" 18.00-18.30",б!W199&amp;" 18.00-19.00",б!W199&amp;" 18.00-19.30",б!W199&amp;" 18.00-20.00",б!W199&amp;" 18.00-20.30",б!W199&amp;" 18.00-21.00",б!W199&amp;" 18.00-21.30",б!W199&amp;" 18.00-22.00",б!W199&amp;" 18.00-22.30",б!W199&amp;" 18.00-23.00",б!W199&amp;" 18.00-23.30",б!W199&amp;" 18.00-00.00",б!W199,б!W199,б!W199,б!W199,б!W199,б!W199,б!W199,б!W199&amp;" 16.00-16.30",б!W199&amp;" 16.00-17.00",б!W199&amp;" 16.00-17.30",б!W199&amp;" 16.00-18.00",б!W199&amp;" 16.00-18.30",б!W199&amp;" 16.00-19.00",б!W199&amp;" 16.00-19.30",б!W199&amp;" 16.00-20.00",б!W199&amp;" 16.00-20.30",б!W199&amp;" 16.00-21.00",б!W199&amp;" 16.00-21.30",б!W199&amp;" 16.00-22.00",б!W199&amp;" 16.00-22.30",б!W199&amp;" 16.00-23.00",б!W199&amp;" 16.00-23.30",б!W199&amp;" 16.00-00.00",б!W199,б!W199,б!W199,б!W199,б!W199,б!W199,б!W199,б!W199,б!W199,б!W199,б!W199&amp;" 17.30-18.00",б!W199&amp;" 17.30-18.30",б!W199&amp;" 17.30-19.00",б!W199&amp;" 17.30-19.30",б!W199&amp;" 17.30-20.00",б!W199&amp;" 17.30-20.30",б!W199&amp;" 17.30-21.00",б!W199&amp;" 17.30-21.30",б!W199&amp;" 17.30-22.00",б!W199&amp;" 17.30-22.30",б!W199&amp;" 17.30-23.00",б!W199&amp;" 17.30-23.30",б!W199&amp;" 17.30-00.00",б!W199,б!W199,б!W199,б!W199,б!W199,б!W199,б!W199,б!W199,б!W199,б!W199,б!W199,б!W199,б!W199,б!W199&amp;" 19.00-19.30",б!W199&amp;" 19.00-20.00",б!W199&amp;" 19.00-20.30",б!W199&amp;" 19.00-21.00",б!W199&amp;" 19.00-21.30",б!W199&amp;" 19.00-22.00",б!W199&amp;" 19.00-22.30",б!W199&amp;" 19.00-23.00",б!W199&amp;" 19.00-23.30",б!W199&amp;" 19.00-00.00","",б!W199&amp;" ",б!W199&amp;" ",б!W199&amp;" ",б!W199&amp;" ",)))</f>
        <v>#REF!</v>
      </c>
      <c r="X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00","в","о","б","к","уо"},),б!X199,б!X199,б!X199,б!X199,б!X199,б!X199,б!X199,б!X199,б!X199&amp;" 16.30-17.00",б!X199&amp;" 16.30-17.30",б!X199&amp;" 16.30-18.00",б!X199&amp;" 16.30-18.30",б!X199&amp;" 16.30-19.00",б!X199&amp;" 16.30-19.30",б!X199&amp;б!X199&amp;"  16.30-20.00",б!X199&amp;" 16.30-20.30",б!X199&amp;" 16.30-21.00",б!X199&amp;" 16.30-21.30",б!X199&amp;" 16.30-22.00",б!X199&amp;" 16.30-22.30",б!X199&amp;" 16.30-23.00",б!X199&amp;" 16.30-23.30",б!X199&amp;" 16.30-00.00",б!X199,б!X199,б!X199,б!X199,б!X199,б!X199,б!X199,б!X199,б!X199,б!X199&amp;" 17.00-17.30",б!X199&amp;" 17.00-18.00",б!X199&amp;" 17.00-18.30",б!X199&amp;" 17.00-19.00",б!X199&amp;" 17.00-19.30",б!X199&amp;" 17.00-20.00",б!X199&amp;" 17.00-20.30",б!X199&amp;" 17.00-21.00",б!X199&amp;" 17.00-21.30",б!X199&amp;" 17.00-22.00",б!X199&amp;" 17.00-22.30",б!X199&amp;" 17.00-23.00",б!X199&amp;" 17.00-23.30",б!X199&amp;" 17.00-00.00",б!X199,б!X199,б!X199,б!X199,б!X199,б!X199,б!X199,б!X199,б!X199,б!X199,б!X199,б!X199&amp;" 18.00-18.30",б!X199&amp;" 18.00-19.00",б!X199&amp;" 18.00-19.30",б!X199&amp;" 18.00-20.00",б!X199&amp;" 18.00-20.30",б!X199&amp;" 18.00-21.00",б!X199&amp;" 18.00-21.30",б!X199&amp;" 18.00-22.00",б!X199&amp;" 18.00-22.30",б!X199&amp;" 18.00-23.00",б!X199&amp;" 18.00-23.30",б!X199&amp;" 18.00-00.00",б!X199,б!X199,б!X199,б!X199,б!X199,б!X199,б!X199,б!X199&amp;" 16.00-16.30",б!X199&amp;" 16.00-17.00",б!X199&amp;" 16.00-17.30",б!X199&amp;" 16.00-18.00",б!X199&amp;" 16.00-18.30",б!X199&amp;" 16.00-19.00",б!X199&amp;" 16.00-19.30",б!X199&amp;" 16.00-20.00",б!X199&amp;" 16.00-20.30",б!X199&amp;" 16.00-21.00",б!X199&amp;" 16.00-21.30",б!X199&amp;" 16.00-22.00",б!X199&amp;" 16.00-22.30",б!X199&amp;" 16.00-23.00",б!X199&amp;" 16.00-23.30",б!X199&amp;" 16.00-00.00",б!X199,б!X199,б!X199,б!X199,б!X199,б!X199,б!X199,б!X199,б!X199,б!X199,б!X199&amp;" 17.30-18.00",б!X199&amp;" 17.30-18.30",б!X199&amp;" 17.30-19.00",б!X199&amp;" 17.30-19.30",б!X199&amp;" 17.30-20.00",б!X199&amp;" 17.30-20.30",б!X199&amp;" 17.30-21.00",б!X199&amp;" 17.30-21.30",б!X199&amp;" 17.30-22.00",б!X199&amp;" 17.30-22.30",б!X199&amp;" 17.30-23.00",б!X199&amp;" 17.30-23.30",б!X199&amp;" 17.30-00.00",б!X199,б!X199,б!X199,б!X199,б!X199,б!X199,б!X199,б!X199,б!X199,б!X199,б!X199,б!X199,б!X199,б!X199&amp;" 19.00-19.30",б!X199&amp;" 19.00-20.00",б!X199&amp;" 19.00-20.30",б!X199&amp;" 19.00-21.00",б!X199&amp;" 19.00-21.30",б!X199&amp;" 19.00-22.00",б!X199&amp;" 19.00-22.30",б!X199&amp;" 19.00-23.00",б!X199&amp;" 19.00-23.30",б!X199&amp;" 19.00-00.00","",б!X199&amp;" ",б!X199&amp;" ",б!X199&amp;" ",б!X199&amp;" ",)))</f>
        <v>#REF!</v>
      </c>
      <c r="Y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00";"в";"о";"б";"к";"уо"},),б!Y199,б!Y199,б!Y199,б!Y199,б!Y199,б!Y199,б!Y199,б!Y199,б!Y199&amp;" 16.30-17.00",б!Y199&amp;" 16.30-17.30",б!Y199&amp;" 16.30-18.00",б!Y199&amp;" 16.30-18.30",б!Y199&amp;" 16.30-19.00",б!Y199&amp;" 16.30-19.30",б!Y199&amp;б!Y199&amp;"  16.30-20.00",б!Y199&amp;" 16.30-20.30",б!Y199&amp;" 16.30-21.00",б!Y199&amp;" 16.30-21.30",б!Y199&amp;" 16.30-22.00",б!Y199&amp;" 16.30-22.30",б!Y199&amp;" 16.30-23.00",б!Y199&amp;" 16.30-23.30",б!Y199&amp;" 16.30-00.00",б!Y199,б!Y199,б!Y199,б!Y199,б!Y199,б!Y199,б!Y199,б!Y199,б!Y199,б!Y199&amp;" 17.00-17.30",б!Y199&amp;" 17.00-18.00",б!Y199&amp;" 17.00-18.30",б!Y199&amp;" 17.00-19.00",б!Y199&amp;" 17.00-19.30",б!Y199&amp;" 17.00-20.00",б!Y199&amp;" 17.00-20.30",б!Y199&amp;" 17.00-21.00",б!Y199&amp;" 17.00-21.30",б!Y199&amp;" 17.00-22.00",б!Y199&amp;" 17.00-22.30",б!Y199&amp;" 17.00-23.00",б!Y199&amp;" 17.00-23.30",б!Y199&amp;" 17.00-00.00",б!Y199,б!Y199,б!Y199,б!Y199,б!Y199,б!Y199,б!Y199,б!Y199,б!Y199,б!Y199,б!Y199,б!Y199&amp;" 18.00-18.30",б!Y199&amp;" 18.00-19.00",б!Y199&amp;" 18.00-19.30",б!Y199&amp;" 18.00-20.00",б!Y199&amp;" 18.00-20.30",б!Y199&amp;" 18.00-21.00",б!Y199&amp;" 18.00-21.30",б!Y199&amp;" 18.00-22.00",б!Y199&amp;" 18.00-22.30",б!Y199&amp;" 18.00-23.00",б!Y199&amp;" 18.00-23.30",б!Y199&amp;" 18.00-00.00",б!Y199,б!Y199,б!Y199,б!Y199,б!Y199,б!Y199,б!Y199,б!Y199&amp;" 16.00-16.30",б!Y199&amp;" 16.00-17.00",б!Y199&amp;" 16.00-17.30",б!Y199&amp;" 16.00-18.00",б!Y199&amp;" 16.00-18.30",б!Y199&amp;" 16.00-19.00",б!Y199&amp;" 16.00-19.30",б!Y199&amp;" 16.00-20.00",б!Y199&amp;" 16.00-20.30",б!Y199&amp;" 16.00-21.00",б!Y199&amp;" 16.00-21.30",б!Y199&amp;" 16.00-22.00",б!Y199&amp;" 16.00-22.30",б!Y199&amp;" 16.00-23.00",б!Y199&amp;" 16.00-23.30",б!Y199&amp;" 16.00-00.00",б!Y199,б!Y199,б!Y199,б!Y199,б!Y199,б!Y199,б!Y199,б!Y199,б!Y199,б!Y199,б!Y199&amp;" 17.30-18.00",б!Y199&amp;" 17.30-18.30",б!Y199&amp;" 17.30-19.00",б!Y199&amp;" 17.30-19.30",б!Y199&amp;" 17.30-20.00",б!Y199&amp;" 17.30-20.30",б!Y199&amp;" 17.30-21.00",б!Y199&amp;" 17.30-21.30",б!Y199&amp;" 17.30-22.00",б!Y199&amp;" 17.30-22.30",б!Y199&amp;" 17.30-23.00",б!Y199&amp;" 17.30-23.30",б!Y199&amp;" 17.30-00.00",б!Y199,б!Y199,б!Y199,б!Y199,б!Y199,б!Y199,б!Y199,б!Y199,б!Y199,б!Y199,б!Y199,б!Y199,б!Y199,б!Y199&amp;" 19.00-19.30",б!Y199&amp;" 19.00-20.00",б!Y199&amp;" 19.00-20.30",б!Y199&amp;" 19.00-21.00",б!Y199&amp;" 19.00-21.30",б!Y199&amp;" 19.00-22.00",б!Y199&amp;" 19.00-22.30",б!Y199&amp;" 19.00-23.00",б!Y199&amp;" 19.00-23.30",б!Y199&amp;" 19.00-00.00","",б!Y199&amp;" ",б!Y199&amp;" ",б!Y199&amp;" ",б!Y199&amp;" ",)))</f>
        <v>#REF!</v>
      </c>
      <c r="Z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00","в","о","б","к","уо"},),б!Z199,б!Z199,б!Z199,б!Z199,б!Z199,б!Z199,б!Z199,б!Z199,б!Z199&amp;" 16.30-17.00",б!Z199&amp;" 16.30-17.30",б!Z199&amp;" 16.30-18.00",б!Z199&amp;" 16.30-18.30",б!Z199&amp;" 16.30-19.00",б!Z199&amp;" 16.30-19.30",б!Z199&amp;б!Z199&amp;"  16.30-20.00",б!Z199&amp;" 16.30-20.30",б!Z199&amp;" 16.30-21.00",б!Z199&amp;" 16.30-21.30",б!Z199&amp;" 16.30-22.00",б!Z199&amp;" 16.30-22.30",б!Z199&amp;" 16.30-23.00",б!Z199&amp;" 16.30-23.30",б!Z199&amp;" 16.30-00.00",б!Z199,б!Z199,б!Z199,б!Z199,б!Z199,б!Z199,б!Z199,б!Z199,б!Z199,б!Z199&amp;" 17.00-17.30",б!Z199&amp;" 17.00-18.00",б!Z199&amp;" 17.00-18.30",б!Z199&amp;" 17.00-19.00",б!Z199&amp;" 17.00-19.30",б!Z199&amp;" 17.00-20.00",б!Z199&amp;" 17.00-20.30",б!Z199&amp;" 17.00-21.00",б!Z199&amp;" 17.00-21.30",б!Z199&amp;" 17.00-22.00",б!Z199&amp;" 17.00-22.30",б!Z199&amp;" 17.00-23.00",б!Z199&amp;" 17.00-23.30",б!Z199&amp;" 17.00-00.00",б!Z199,б!Z199,б!Z199,б!Z199,б!Z199,б!Z199,б!Z199,б!Z199,б!Z199,б!Z199,б!Z199,б!Z199&amp;" 18.00-18.30",б!Z199&amp;" 18.00-19.00",б!Z199&amp;" 18.00-19.30",б!Z199&amp;" 18.00-20.00",б!Z199&amp;" 18.00-20.30",б!Z199&amp;" 18.00-21.00",б!Z199&amp;" 18.00-21.30",б!Z199&amp;" 18.00-22.00",б!Z199&amp;" 18.00-22.30",б!Z199&amp;" 18.00-23.00",б!Z199&amp;" 18.00-23.30",б!Z199&amp;" 18.00-00.00",б!Z199,б!Z199,б!Z199,б!Z199,б!Z199,б!Z199,б!Z199,б!Z199&amp;" 16.00-16.30",б!Z199&amp;" 16.00-17.00",б!Z199&amp;" 16.00-17.30",б!Z199&amp;" 16.00-18.00",б!Z199&amp;" 16.00-18.30",б!Z199&amp;" 16.00-19.00",б!Z199&amp;" 16.00-19.30",б!Z199&amp;" 16.00-20.00",б!Z199&amp;" 16.00-20.30",б!Z199&amp;" 16.00-21.00",б!Z199&amp;" 16.00-21.30",б!Z199&amp;" 16.00-22.00",б!Z199&amp;" 16.00-22.30",б!Z199&amp;" 16.00-23.00",б!Z199&amp;" 16.00-23.30",б!Z199&amp;" 16.00-00.00",б!Z199,б!Z199,б!Z199,б!Z199,б!Z199,б!Z199,б!Z199,б!Z199,б!Z199,б!Z199,б!Z199&amp;" 17.30-18.00",б!Z199&amp;" 17.30-18.30",б!Z199&amp;" 17.30-19.00",б!Z199&amp;" 17.30-19.30",б!Z199&amp;" 17.30-20.00",б!Z199&amp;" 17.30-20.30",б!Z199&amp;" 17.30-21.00",б!Z199&amp;" 17.30-21.30",б!Z199&amp;" 17.30-22.00",б!Z199&amp;" 17.30-22.30",б!Z199&amp;" 17.30-23.00",б!Z199&amp;" 17.30-23.30",б!Z199&amp;" 17.30-00.00",б!Z199,б!Z199,б!Z199,б!Z199,б!Z199,б!Z199,б!Z199,б!Z199,б!Z199,б!Z199,б!Z199,б!Z199,б!Z199,б!Z199&amp;" 19.00-19.30",б!Z199&amp;" 19.00-20.00",б!Z199&amp;" 19.00-20.30",б!Z199&amp;" 19.00-21.00",б!Z199&amp;" 19.00-21.30",б!Z199&amp;" 19.00-22.00",б!Z199&amp;" 19.00-22.30",б!Z199&amp;" 19.00-23.00",б!Z199&amp;" 19.00-23.30",б!Z199&amp;" 19.00-00.00","",б!Z199&amp;" ",б!Z199&amp;" ",б!Z199&amp;" ",б!Z199&amp;" ",)))</f>
        <v>#REF!</v>
      </c>
      <c r="AA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00","в","о","б","к","уо"},),б!AA199,б!AA199,б!AA199,б!AA199,б!AA199,б!AA199,б!AA199,б!AA199,б!AA199&amp;" 16.30-17.00",б!AA199&amp;" 16.30-17.30",б!AA199&amp;" 16.30-18.00",б!AA199&amp;" 16.30-18.30",б!AA199&amp;" 16.30-19.00",б!AA199&amp;" 16.30-19.30",б!AA199&amp;б!AA199&amp;"  16.30-20.00",б!AA199&amp;" 16.30-20.30",б!AA199&amp;" 16.30-21.00",б!AA199&amp;" 16.30-21.30",б!AA199&amp;" 16.30-22.00",б!AA199&amp;" 16.30-22.30",б!AA199&amp;" 16.30-23.00",б!AA199&amp;" 16.30-23.30",б!AA199&amp;" 16.30-00.00",б!AA199,б!AA199,б!AA199,б!AA199,б!AA199,б!AA199,б!AA199,б!AA199,б!AA199,б!AA199&amp;" 17.00-17.30",б!AA199&amp;" 17.00-18.00",б!AA199&amp;" 17.00-18.30",б!AA199&amp;" 17.00-19.00",б!AA199&amp;" 17.00-19.30",б!AA199&amp;" 17.00-20.00",б!AA199&amp;" 17.00-20.30",б!AA199&amp;" 17.00-21.00",б!AA199&amp;" 17.00-21.30",б!AA199&amp;" 17.00-22.00",б!AA199&amp;" 17.00-22.30",б!AA199&amp;" 17.00-23.00",б!AA199&amp;" 17.00-23.30",б!AA199&amp;" 17.00-00.00",б!AA199,б!AA199,б!AA199,б!AA199,б!AA199,б!AA199,б!AA199,б!AA199,б!AA199,б!AA199,б!AA199,б!AA199&amp;" 18.00-18.30",б!AA199&amp;" 18.00-19.00",б!AA199&amp;" 18.00-19.30",б!AA199&amp;" 18.00-20.00",б!AA199&amp;" 18.00-20.30",б!AA199&amp;" 18.00-21.00",б!AA199&amp;" 18.00-21.30",б!AA199&amp;" 18.00-22.00",б!AA199&amp;" 18.00-22.30",б!AA199&amp;" 18.00-23.00",б!AA199&amp;" 18.00-23.30",б!AA199&amp;" 18.00-00.00",б!AA199,б!AA199,б!AA199,б!AA199,б!AA199,б!AA199,б!AA199,б!AA199&amp;" 16.00-16.30",б!AA199&amp;" 16.00-17.00",б!AA199&amp;" 16.00-17.30",б!AA199&amp;" 16.00-18.00",б!AA199&amp;" 16.00-18.30",б!AA199&amp;" 16.00-19.00",б!AA199&amp;" 16.00-19.30",б!AA199&amp;" 16.00-20.00",б!AA199&amp;" 16.00-20.30",б!AA199&amp;" 16.00-21.00",б!AA199&amp;" 16.00-21.30",б!AA199&amp;" 16.00-22.00",б!AA199&amp;" 16.00-22.30",б!AA199&amp;" 16.00-23.00",б!AA199&amp;" 16.00-23.30",б!AA199&amp;" 16.00-00.00",б!AA199,б!AA199,б!AA199,б!AA199,б!AA199,б!AA199,б!AA199,б!AA199,б!AA199,б!AA199,б!AA199&amp;" 17.30-18.00",б!AA199&amp;" 17.30-18.30",б!AA199&amp;" 17.30-19.00",б!AA199&amp;" 17.30-19.30",б!AA199&amp;" 17.30-20.00",б!AA199&amp;" 17.30-20.30",б!AA199&amp;" 17.30-21.00",б!AA199&amp;" 17.30-21.30",б!AA199&amp;" 17.30-22.00",б!AA199&amp;" 17.30-22.30",б!AA199&amp;" 17.30-23.00",б!AA199&amp;" 17.30-23.30",б!AA199&amp;" 17.30-00.00",б!AA199,б!AA199,б!AA199,б!AA199,б!AA199,б!AA199,б!AA199,б!AA199,б!AA199,б!AA199,б!AA199,б!AA199,б!AA199,б!AA199&amp;" 19.00-19.30",б!AA199&amp;" 19.00-20.00",б!AA199&amp;" 19.00-20.30",б!AA199&amp;" 19.00-21.00",б!AA199&amp;" 19.00-21.30",б!AA199&amp;" 19.00-22.00",б!AA199&amp;" 19.00-22.30",б!AA199&amp;" 19.00-23.00",б!AA199&amp;" 19.00-23.30",б!AA199&amp;" 19.00-00.00","",б!AA199&amp;" ",б!AA199&amp;" ",б!AA199&amp;" ",б!AA199&amp;" ",)))</f>
        <v>#REF!</v>
      </c>
      <c r="AB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00";"в";"о";"б";"к";"уо"},),б!AB199,б!AB199,б!AB199,б!AB199,б!AB199,б!AB199,б!AB199,б!AB199,б!AB199&amp;" 16.30-17.00",б!AB199&amp;" 16.30-17.30",б!AB199&amp;" 16.30-18.00",б!AB199&amp;" 16.30-18.30",б!AB199&amp;" 16.30-19.00",б!AB199&amp;" 16.30-19.30",б!AB199&amp;б!AB199&amp;"  16.30-20.00",б!AB199&amp;" 16.30-20.30",б!AB199&amp;" 16.30-21.00",б!AB199&amp;" 16.30-21.30",б!AB199&amp;" 16.30-22.00",б!AB199&amp;" 16.30-22.30",б!AB199&amp;" 16.30-23.00",б!AB199&amp;" 16.30-23.30",б!AB199&amp;" 16.30-00.00",б!AB199,б!AB199,б!AB199,б!AB199,б!AB199,б!AB199,б!AB199,б!AB199,б!AB199,б!AB199&amp;" 17.00-17.30",б!AB199&amp;" 17.00-18.00",б!AB199&amp;" 17.00-18.30",б!AB199&amp;" 17.00-19.00",б!AB199&amp;" 17.00-19.30",б!AB199&amp;" 17.00-20.00",б!AB199&amp;" 17.00-20.30",б!AB199&amp;" 17.00-21.00",б!AB199&amp;" 17.00-21.30",б!AB199&amp;" 17.00-22.00",б!AB199&amp;" 17.00-22.30",б!AB199&amp;" 17.00-23.00",б!AB199&amp;" 17.00-23.30",б!AB199&amp;" 17.00-00.00",б!AB199,б!AB199,б!AB199,б!AB199,б!AB199,б!AB199,б!AB199,б!AB199,б!AB199,б!AB199,б!AB199,б!AB199&amp;" 18.00-18.30",б!AB199&amp;" 18.00-19.00",б!AB199&amp;" 18.00-19.30",б!AB199&amp;" 18.00-20.00",б!AB199&amp;" 18.00-20.30",б!AB199&amp;" 18.00-21.00",б!AB199&amp;" 18.00-21.30",б!AB199&amp;" 18.00-22.00",б!AB199&amp;" 18.00-22.30",б!AB199&amp;" 18.00-23.00",б!AB199&amp;" 18.00-23.30",б!AB199&amp;" 18.00-00.00",б!AB199,б!AB199,б!AB199,б!AB199,б!AB199,б!AB199,б!AB199,б!AB199&amp;" 16.00-16.30",б!AB199&amp;" 16.00-17.00",б!AB199&amp;" 16.00-17.30",б!AB199&amp;" 16.00-18.00",б!AB199&amp;" 16.00-18.30",б!AB199&amp;" 16.00-19.00",б!AB199&amp;" 16.00-19.30",б!AB199&amp;" 16.00-20.00",б!AB199&amp;" 16.00-20.30",б!AB199&amp;" 16.00-21.00",б!AB199&amp;" 16.00-21.30",б!AB199&amp;" 16.00-22.00",б!AB199&amp;" 16.00-22.30",б!AB199&amp;" 16.00-23.00",б!AB199&amp;" 16.00-23.30",б!AB199&amp;" 16.00-00.00",б!AB199,б!AB199,б!AB199,б!AB199,б!AB199,б!AB199,б!AB199,б!AB199,б!AB199,б!AB199,б!AB199&amp;" 17.30-18.00",б!AB199&amp;" 17.30-18.30",б!AB199&amp;" 17.30-19.00",б!AB199&amp;" 17.30-19.30",б!AB199&amp;" 17.30-20.00",б!AB199&amp;" 17.30-20.30",б!AB199&amp;" 17.30-21.00",б!AB199&amp;" 17.30-21.30",б!AB199&amp;" 17.30-22.00",б!AB199&amp;" 17.30-22.30",б!AB199&amp;" 17.30-23.00",б!AB199&amp;" 17.30-23.30",б!AB199&amp;" 17.30-00.00",б!AB199,б!AB199,б!AB199,б!AB199,б!AB199,б!AB199,б!AB199,б!AB199,б!AB199,б!AB199,б!AB199,б!AB199,б!AB199,б!AB199&amp;" 19.00-19.30",б!AB199&amp;" 19.00-20.00",б!AB199&amp;" 19.00-20.30",б!AB199&amp;" 19.00-21.00",б!AB199&amp;" 19.00-21.30",б!AB199&amp;" 19.00-22.00",б!AB199&amp;" 19.00-22.30",б!AB199&amp;" 19.00-23.00",б!AB199&amp;" 19.00-23.30",б!AB199&amp;" 19.00-00.00","",б!AB199&amp;" ",б!AB199&amp;" ",б!AB199&amp;" ",б!AB199&amp;" ",)))</f>
        <v>#REF!</v>
      </c>
      <c r="AC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00";"в";"о";"б";"к";"уо"},),б!AC199,б!AC199,б!AC199,б!AC199,б!AC199,б!AC199,б!AC199,б!AC199,б!AC199&amp;" 16.30-17.00",б!AC199&amp;" 16.30-17.30",б!AC199&amp;" 16.30-18.00",б!AC199&amp;" 16.30-18.30",б!AC199&amp;" 16.30-19.00",б!AC199&amp;" 16.30-19.30",б!AC199&amp;б!AC199&amp;"  16.30-20.00",б!AC199&amp;" 16.30-20.30",б!AC199&amp;" 16.30-21.00",б!AC199&amp;" 16.30-21.30",б!AC199&amp;" 16.30-22.00",б!AC199&amp;" 16.30-22.30",б!AC199&amp;" 16.30-23.00",б!AC199&amp;" 16.30-23.30",б!AC199&amp;" 16.30-00.00",б!AC199,б!AC199,б!AC199,б!AC199,б!AC199,б!AC199,б!AC199,б!AC199,б!AC199,б!AC199&amp;" 17.00-17.30",б!AC199&amp;" 17.00-18.00",б!AC199&amp;" 17.00-18.30",б!AC199&amp;" 17.00-19.00",б!AC199&amp;" 17.00-19.30",б!AC199&amp;" 17.00-20.00",б!AC199&amp;" 17.00-20.30",б!AC199&amp;" 17.00-21.00",б!AC199&amp;" 17.00-21.30",б!AC199&amp;" 17.00-22.00",б!AC199&amp;" 17.00-22.30",б!AC199&amp;" 17.00-23.00",б!AC199&amp;" 17.00-23.30",б!AC199&amp;" 17.00-00.00",б!AC199,б!AC199,б!AC199,б!AC199,б!AC199,б!AC199,б!AC199,б!AC199,б!AC199,б!AC199,б!AC199,б!AC199&amp;" 18.00-18.30",б!AC199&amp;" 18.00-19.00",б!AC199&amp;" 18.00-19.30",б!AC199&amp;" 18.00-20.00",б!AC199&amp;" 18.00-20.30",б!AC199&amp;" 18.00-21.00",б!AC199&amp;" 18.00-21.30",б!AC199&amp;" 18.00-22.00",б!AC199&amp;" 18.00-22.30",б!AC199&amp;" 18.00-23.00",б!AC199&amp;" 18.00-23.30",б!AC199&amp;" 18.00-00.00",б!AC199,б!AC199,б!AC199,б!AC199,б!AC199,б!AC199,б!AC199,б!AC199&amp;" 16.00-16.30",б!AC199&amp;" 16.00-17.00",б!AC199&amp;" 16.00-17.30",б!AC199&amp;" 16.00-18.00",б!AC199&amp;" 16.00-18.30",б!AC199&amp;" 16.00-19.00",б!AC199&amp;" 16.00-19.30",б!AC199&amp;" 16.00-20.00",б!AC199&amp;" 16.00-20.30",б!AC199&amp;" 16.00-21.00",б!AC199&amp;" 16.00-21.30",б!AC199&amp;" 16.00-22.00",б!AC199&amp;" 16.00-22.30",б!AC199&amp;" 16.00-23.00",б!AC199&amp;" 16.00-23.30",б!AC199&amp;" 16.00-00.00",б!AC199,б!AC199,б!AC199,б!AC199,б!AC199,б!AC199,б!AC199,б!AC199,б!AC199,б!AC199,б!AC199&amp;" 17.30-18.00",б!AC199&amp;" 17.30-18.30",б!AC199&amp;" 17.30-19.00",б!AC199&amp;" 17.30-19.30",б!AC199&amp;" 17.30-20.00",б!AC199&amp;" 17.30-20.30",б!AC199&amp;" 17.30-21.00",б!AC199&amp;" 17.30-21.30",б!AC199&amp;" 17.30-22.00",б!AC199&amp;" 17.30-22.30",б!AC199&amp;" 17.30-23.00",б!AC199&amp;" 17.30-23.30",б!AC199&amp;" 17.30-00.00",б!AC199,б!AC199,б!AC199,б!AC199,б!AC199,б!AC199,б!AC199,б!AC199,б!AC199,б!AC199,б!AC199,б!AC199,б!AC199,б!AC199&amp;" 19.00-19.30",б!AC199&amp;" 19.00-20.00",б!AC199&amp;" 19.00-20.30",б!AC199&amp;" 19.00-21.00",б!AC199&amp;" 19.00-21.30",б!AC199&amp;" 19.00-22.00",б!AC199&amp;" 19.00-22.30",б!AC199&amp;" 19.00-23.00",б!AC199&amp;" 19.00-23.30",б!AC199&amp;" 19.00-00.00","",б!AC199&amp;" ",б!AC199&amp;" ",б!AC199&amp;" ",б!AC199&amp;" ",)))</f>
        <v>#REF!</v>
      </c>
      <c r="AD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00","в","о","б","к","уо"},),б!AD199,б!AD199,б!AD199,б!AD199,б!AD199,б!AD199,б!AD199,б!AD199,б!AD199&amp;" 16.30-17.00",б!AD199&amp;" 16.30-17.30",б!AD199&amp;" 16.30-18.00",б!AD199&amp;" 16.30-18.30",б!AD199&amp;" 16.30-19.00",б!AD199&amp;" 16.30-19.30",б!AD199&amp;б!AD199&amp;"  16.30-20.00",б!AD199&amp;" 16.30-20.30",б!AD199&amp;" 16.30-21.00",б!AD199&amp;" 16.30-21.30",б!AD199&amp;" 16.30-22.00",б!AD199&amp;" 16.30-22.30",б!AD199&amp;" 16.30-23.00",б!AD199&amp;" 16.30-23.30",б!AD199&amp;" 16.30-00.00",б!AD199,б!AD199,б!AD199,б!AD199,б!AD199,б!AD199,б!AD199,б!AD199,б!AD199,б!AD199&amp;" 17.00-17.30",б!AD199&amp;" 17.00-18.00",б!AD199&amp;" 17.00-18.30",б!AD199&amp;" 17.00-19.00",б!AD199&amp;" 17.00-19.30",б!AD199&amp;" 17.00-20.00",б!AD199&amp;" 17.00-20.30",б!AD199&amp;" 17.00-21.00",б!AD199&amp;" 17.00-21.30",б!AD199&amp;" 17.00-22.00",б!AD199&amp;" 17.00-22.30",б!AD199&amp;" 17.00-23.00",б!AD199&amp;" 17.00-23.30",б!AD199&amp;" 17.00-00.00",б!AD199,б!AD199,б!AD199,б!AD199,б!AD199,б!AD199,б!AD199,б!AD199,б!AD199,б!AD199,б!AD199,б!AD199&amp;" 18.00-18.30",б!AD199&amp;" 18.00-19.00",б!AD199&amp;" 18.00-19.30",б!AD199&amp;" 18.00-20.00",б!AD199&amp;" 18.00-20.30",б!AD199&amp;" 18.00-21.00",б!AD199&amp;" 18.00-21.30",б!AD199&amp;" 18.00-22.00",б!AD199&amp;" 18.00-22.30",б!AD199&amp;" 18.00-23.00",б!AD199&amp;" 18.00-23.30",б!AD199&amp;" 18.00-00.00",б!AD199,б!AD199,б!AD199,б!AD199,б!AD199,б!AD199,б!AD199,б!AD199&amp;" 16.00-16.30",б!AD199&amp;" 16.00-17.00",б!AD199&amp;" 16.00-17.30",б!AD199&amp;" 16.00-18.00",б!AD199&amp;" 16.00-18.30",б!AD199&amp;" 16.00-19.00",б!AD199&amp;" 16.00-19.30",б!AD199&amp;" 16.00-20.00",б!AD199&amp;" 16.00-20.30",б!AD199&amp;" 16.00-21.00",б!AD199&amp;" 16.00-21.30",б!AD199&amp;" 16.00-22.00",б!AD199&amp;" 16.00-22.30",б!AD199&amp;" 16.00-23.00",б!AD199&amp;" 16.00-23.30",б!AD199&amp;" 16.00-00.00",б!AD199,б!AD199,б!AD199,б!AD199,б!AD199,б!AD199,б!AD199,б!AD199,б!AD199,б!AD199,б!AD199&amp;" 17.30-18.00",б!AD199&amp;" 17.30-18.30",б!AD199&amp;" 17.30-19.00",б!AD199&amp;" 17.30-19.30",б!AD199&amp;" 17.30-20.00",б!AD199&amp;" 17.30-20.30",б!AD199&amp;" 17.30-21.00",б!AD199&amp;" 17.30-21.30",б!AD199&amp;" 17.30-22.00",б!AD199&amp;" 17.30-22.30",б!AD199&amp;" 17.30-23.00",б!AD199&amp;" 17.30-23.30",б!AD199&amp;" 17.30-00.00",б!AD199,б!AD199,б!AD199,б!AD199,б!AD199,б!AD199,б!AD199,б!AD199,б!AD199,б!AD199,б!AD199,б!AD199,б!AD199,б!AD199&amp;" 19.00-19.30",б!AD199&amp;" 19.00-20.00",б!AD199&amp;" 19.00-20.30",б!AD199&amp;" 19.00-21.00",б!AD199&amp;" 19.00-21.30",б!AD199&amp;" 19.00-22.00",б!AD199&amp;" 19.00-22.30",б!AD199&amp;" 19.00-23.00",б!AD199&amp;" 19.00-23.30",б!AD199&amp;" 19.00-00.00","",б!AD199&amp;" ",б!AD199&amp;" ",б!AD199&amp;" ",б!AD199&amp;" ",)))</f>
        <v>#REF!</v>
      </c>
      <c r="AE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00";"в";"о";"б";"к";"уо"},),б!AE199,б!AE199,б!AE199,б!AE199,б!AE199,б!AE199,б!AE199,б!AE199,б!AE199&amp;" 16.30-17.00",б!AE199&amp;" 16.30-17.30",б!AE199&amp;" 16.30-18.00",б!AE199&amp;" 16.30-18.30",б!AE199&amp;" 16.30-19.00",б!AE199&amp;" 16.30-19.30",б!AE199&amp;б!AE199&amp;"  16.30-20.00",б!AE199&amp;" 16.30-20.30",б!AE199&amp;" 16.30-21.00",б!AE199&amp;" 16.30-21.30",б!AE199&amp;" 16.30-22.00",б!AE199&amp;" 16.30-22.30",б!AE199&amp;" 16.30-23.00",б!AE199&amp;" 16.30-23.30",б!AE199&amp;" 16.30-00.00",б!AE199,б!AE199,б!AE199,б!AE199,б!AE199,б!AE199,б!AE199,б!AE199,б!AE199,б!AE199&amp;" 17.00-17.30",б!AE199&amp;" 17.00-18.00",б!AE199&amp;" 17.00-18.30",б!AE199&amp;" 17.00-19.00",б!AE199&amp;" 17.00-19.30",б!AE199&amp;" 17.00-20.00",б!AE199&amp;" 17.00-20.30",б!AE199&amp;" 17.00-21.00",б!AE199&amp;" 17.00-21.30",б!AE199&amp;" 17.00-22.00",б!AE199&amp;" 17.00-22.30",б!AE199&amp;" 17.00-23.00",б!AE199&amp;" 17.00-23.30",б!AE199&amp;" 17.00-00.00",б!AE199,б!AE199,б!AE199,б!AE199,б!AE199,б!AE199,б!AE199,б!AE199,б!AE199,б!AE199,б!AE199,б!AE199&amp;" 18.00-18.30",б!AE199&amp;" 18.00-19.00",б!AE199&amp;" 18.00-19.30",б!AE199&amp;" 18.00-20.00",б!AE199&amp;" 18.00-20.30",б!AE199&amp;" 18.00-21.00",б!AE199&amp;" 18.00-21.30",б!AE199&amp;" 18.00-22.00",б!AE199&amp;" 18.00-22.30",б!AE199&amp;" 18.00-23.00",б!AE199&amp;" 18.00-23.30",б!AE199&amp;" 18.00-00.00",б!AE199,б!AE199,б!AE199,б!AE199,б!AE199,б!AE199,б!AE199,б!AE199&amp;" 16.00-16.30",б!AE199&amp;" 16.00-17.00",б!AE199&amp;" 16.00-17.30",б!AE199&amp;" 16.00-18.00",б!AE199&amp;" 16.00-18.30",б!AE199&amp;" 16.00-19.00",б!AE199&amp;" 16.00-19.30",б!AE199&amp;" 16.00-20.00",б!AE199&amp;" 16.00-20.30",б!AE199&amp;" 16.00-21.00",б!AE199&amp;" 16.00-21.30",б!AE199&amp;" 16.00-22.00",б!AE199&amp;" 16.00-22.30",б!AE199&amp;" 16.00-23.00",б!AE199&amp;" 16.00-23.30",б!AE199&amp;" 16.00-00.00",б!AE199,б!AE199,б!AE199,б!AE199,б!AE199,б!AE199,б!AE199,б!AE199,б!AE199,б!AE199,б!AE199&amp;" 17.30-18.00",б!AE199&amp;" 17.30-18.30",б!AE199&amp;" 17.30-19.00",б!AE199&amp;" 17.30-19.30",б!AE199&amp;" 17.30-20.00",б!AE199&amp;" 17.30-20.30",б!AE199&amp;" 17.30-21.00",б!AE199&amp;" 17.30-21.30",б!AE199&amp;" 17.30-22.00",б!AE199&amp;" 17.30-22.30",б!AE199&amp;" 17.30-23.00",б!AE199&amp;" 17.30-23.30",б!AE199&amp;" 17.30-00.00",б!AE199,б!AE199,б!AE199,б!AE199,б!AE199,б!AE199,б!AE199,б!AE199,б!AE199,б!AE199,б!AE199,б!AE199,б!AE199,б!AE199&amp;" 19.00-19.30",б!AE199&amp;" 19.00-20.00",б!AE199&amp;" 19.00-20.30",б!AE199&amp;" 19.00-21.00",б!AE199&amp;" 19.00-21.30",б!AE199&amp;" 19.00-22.00",б!AE199&amp;" 19.00-22.30",б!AE199&amp;" 19.00-23.00",б!AE199&amp;" 19.00-23.30",б!AE199&amp;" 19.00-00.00","",б!AE199&amp;" ",б!AE199&amp;" ",б!AE199&amp;" ",б!AE199&amp;" ",)))</f>
        <v>#REF!</v>
      </c>
      <c r="AF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00","в","о","б","к","уо"},),б!AF199,б!AF199,б!AF199,б!AF199,б!AF199,б!AF199,б!AF199,б!AF199,б!AF199&amp;" 16.30-17.00",б!AF199&amp;" 16.30-17.30",б!AF199&amp;" 16.30-18.00",б!AF199&amp;" 16.30-18.30",б!AF199&amp;" 16.30-19.00",б!AF199&amp;" 16.30-19.30",б!AF199&amp;б!AF199&amp;"  16.30-20.00",б!AF199&amp;" 16.30-20.30",б!AF199&amp;" 16.30-21.00",б!AF199&amp;" 16.30-21.30",б!AF199&amp;" 16.30-22.00",б!AF199&amp;" 16.30-22.30",б!AF199&amp;" 16.30-23.00",б!AF199&amp;" 16.30-23.30",б!AF199&amp;" 16.30-00.00",б!AF199,б!AF199,б!AF199,б!AF199,б!AF199,б!AF199,б!AF199,б!AF199,б!AF199,б!AF199&amp;" 17.00-17.30",б!AF199&amp;" 17.00-18.00",б!AF199&amp;" 17.00-18.30",б!AF199&amp;" 17.00-19.00",б!AF199&amp;" 17.00-19.30",б!AF199&amp;" 17.00-20.00",б!AF199&amp;" 17.00-20.30",б!AF199&amp;" 17.00-21.00",б!AF199&amp;" 17.00-21.30",б!AF199&amp;" 17.00-22.00",б!AF199&amp;" 17.00-22.30",б!AF199&amp;" 17.00-23.00",б!AF199&amp;" 17.00-23.30",б!AF199&amp;" 17.00-00.00",б!AF199,б!AF199,б!AF199,б!AF199,б!AF199,б!AF199,б!AF199,б!AF199,б!AF199,б!AF199,б!AF199,б!AF199&amp;" 18.00-18.30",б!AF199&amp;" 18.00-19.00",б!AF199&amp;" 18.00-19.30",б!AF199&amp;" 18.00-20.00",б!AF199&amp;" 18.00-20.30",б!AF199&amp;" 18.00-21.00",б!AF199&amp;" 18.00-21.30",б!AF199&amp;" 18.00-22.00",б!AF199&amp;" 18.00-22.30",б!AF199&amp;" 18.00-23.00",б!AF199&amp;" 18.00-23.30",б!AF199&amp;" 18.00-00.00",б!AF199,б!AF199,б!AF199,б!AF199,б!AF199,б!AF199,б!AF199,б!AF199&amp;" 16.00-16.30",б!AF199&amp;" 16.00-17.00",б!AF199&amp;" 16.00-17.30",б!AF199&amp;" 16.00-18.00",б!AF199&amp;" 16.00-18.30",б!AF199&amp;" 16.00-19.00",б!AF199&amp;" 16.00-19.30",б!AF199&amp;" 16.00-20.00",б!AF199&amp;" 16.00-20.30",б!AF199&amp;" 16.00-21.00",б!AF199&amp;" 16.00-21.30",б!AF199&amp;" 16.00-22.00",б!AF199&amp;" 16.00-22.30",б!AF199&amp;" 16.00-23.00",б!AF199&amp;" 16.00-23.30",б!AF199&amp;" 16.00-00.00",б!AF199,б!AF199,б!AF199,б!AF199,б!AF199,б!AF199,б!AF199,б!AF199,б!AF199,б!AF199,б!AF199&amp;" 17.30-18.00",б!AF199&amp;" 17.30-18.30",б!AF199&amp;" 17.30-19.00",б!AF199&amp;" 17.30-19.30",б!AF199&amp;" 17.30-20.00",б!AF199&amp;" 17.30-20.30",б!AF199&amp;" 17.30-21.00",б!AF199&amp;" 17.30-21.30",б!AF199&amp;" 17.30-22.00",б!AF199&amp;" 17.30-22.30",б!AF199&amp;" 17.30-23.00",б!AF199&amp;" 17.30-23.30",б!AF199&amp;" 17.30-00.00",б!AF199,б!AF199,б!AF199,б!AF199,б!AF199,б!AF199,б!AF199,б!AF199,б!AF199,б!AF199,б!AF199,б!AF199,б!AF199,б!AF199&amp;" 19.00-19.30",б!AF199&amp;" 19.00-20.00",б!AF199&amp;" 19.00-20.30",б!AF199&amp;" 19.00-21.00",б!AF199&amp;" 19.00-21.30",б!AF199&amp;" 19.00-22.00",б!AF199&amp;" 19.00-22.30",б!AF199&amp;" 19.00-23.00",б!AF199&amp;" 19.00-23.30",б!AF199&amp;" 19.00-00.00","",б!AF199&amp;" ",б!AF199&amp;" ",б!AF199&amp;" ",б!AF199&amp;" ",)))</f>
        <v>#REF!</v>
      </c>
      <c r="AG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00";"в";"о";"б";"к";"уо"},),б!AG199,б!AG199,б!AG199,б!AG199,б!AG199,б!AG199,б!AG199,б!AG199,б!AG199&amp;" 16.30-17.00",б!AG199&amp;" 16.30-17.30",б!AG199&amp;" 16.30-18.00",б!AG199&amp;" 16.30-18.30",б!AG199&amp;" 16.30-19.00",б!AG199&amp;" 16.30-19.30",б!AG199&amp;б!AG199&amp;"  16.30-20.00",б!AG199&amp;" 16.30-20.30",б!AG199&amp;" 16.30-21.00",б!AG199&amp;" 16.30-21.30",б!AG199&amp;" 16.30-22.00",б!AG199&amp;" 16.30-22.30",б!AG199&amp;" 16.30-23.00",б!AG199&amp;" 16.30-23.30",б!AG199&amp;" 16.30-00.00",б!AG199,б!AG199,б!AG199,б!AG199,б!AG199,б!AG199,б!AG199,б!AG199,б!AG199,б!AG199&amp;" 17.00-17.30",б!AG199&amp;" 17.00-18.00",б!AG199&amp;" 17.00-18.30",б!AG199&amp;" 17.00-19.00",б!AG199&amp;" 17.00-19.30",б!AG199&amp;" 17.00-20.00",б!AG199&amp;" 17.00-20.30",б!AG199&amp;" 17.00-21.00",б!AG199&amp;" 17.00-21.30",б!AG199&amp;" 17.00-22.00",б!AG199&amp;" 17.00-22.30",б!AG199&amp;" 17.00-23.00",б!AG199&amp;" 17.00-23.30",б!AG199&amp;" 17.00-00.00",б!AG199,б!AG199,б!AG199,б!AG199,б!AG199,б!AG199,б!AG199,б!AG199,б!AG199,б!AG199,б!AG199,б!AG199&amp;" 18.00-18.30",б!AG199&amp;" 18.00-19.00",б!AG199&amp;" 18.00-19.30",б!AG199&amp;" 18.00-20.00",б!AG199&amp;" 18.00-20.30",б!AG199&amp;" 18.00-21.00",б!AG199&amp;" 18.00-21.30",б!AG199&amp;" 18.00-22.00",б!AG199&amp;" 18.00-22.30",б!AG199&amp;" 18.00-23.00",б!AG199&amp;" 18.00-23.30",б!AG199&amp;" 18.00-00.00",б!AG199,б!AG199,б!AG199,б!AG199,б!AG199,б!AG199,б!AG199,б!AG199&amp;" 16.00-16.30",б!AG199&amp;" 16.00-17.00",б!AG199&amp;" 16.00-17.30",б!AG199&amp;" 16.00-18.00",б!AG199&amp;" 16.00-18.30",б!AG199&amp;" 16.00-19.00",б!AG199&amp;" 16.00-19.30",б!AG199&amp;" 16.00-20.00",б!AG199&amp;" 16.00-20.30",б!AG199&amp;" 16.00-21.00",б!AG199&amp;" 16.00-21.30",б!AG199&amp;" 16.00-22.00",б!AG199&amp;" 16.00-22.30",б!AG199&amp;" 16.00-23.00",б!AG199&amp;" 16.00-23.30",б!AG199&amp;" 16.00-00.00",б!AG199,б!AG199,б!AG199,б!AG199,б!AG199,б!AG199,б!AG199,б!AG199,б!AG199,б!AG199,б!AG199&amp;" 17.30-18.00",б!AG199&amp;" 17.30-18.30",б!AG199&amp;" 17.30-19.00",б!AG199&amp;" 17.30-19.30",б!AG199&amp;" 17.30-20.00",б!AG199&amp;" 17.30-20.30",б!AG199&amp;" 17.30-21.00",б!AG199&amp;" 17.30-21.30",б!AG199&amp;" 17.30-22.00",б!AG199&amp;" 17.30-22.30",б!AG199&amp;" 17.30-23.00",б!AG199&amp;" 17.30-23.30",б!AG199&amp;" 17.30-00.00",б!AG199,б!AG199,б!AG199,б!AG199,б!AG199,б!AG199,б!AG199,б!AG199,б!AG199,б!AG199,б!AG199,б!AG199,б!AG199,б!AG199&amp;" 19.00-19.30",б!AG199&amp;" 19.00-20.00",б!AG199&amp;" 19.00-20.30",б!AG199&amp;" 19.00-21.00",б!AG199&amp;" 19.00-21.30",б!AG199&amp;" 19.00-22.00",б!AG199&amp;" 19.00-22.30",б!AG199&amp;" 19.00-23.00",б!AG199&amp;" 19.00-23.30",б!AG199&amp;" 19.00-00.00","",б!AG199&amp;" ",б!AG199&amp;" ",б!AG199&amp;" ",б!AG199&amp;" ",)))</f>
        <v>#REF!</v>
      </c>
      <c r="AH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00";"в";"о";"б";"к";"уо"},),б!AH199,б!AH199,б!AH199,б!AH199,б!AH199,б!AH199,б!AH199,б!AH199,б!AH199&amp;" 16.30-17.00",б!AH199&amp;" 16.30-17.30",б!AH199&amp;" 16.30-18.00",б!AH199&amp;" 16.30-18.30",б!AH199&amp;" 16.30-19.00",б!AH199&amp;" 16.30-19.30",б!AH199&amp;б!AH199&amp;"  16.30-20.00",б!AH199&amp;" 16.30-20.30",б!AH199&amp;" 16.30-21.00",б!AH199&amp;" 16.30-21.30",б!AH199&amp;" 16.30-22.00",б!AH199&amp;" 16.30-22.30",б!AH199&amp;" 16.30-23.00",б!AH199&amp;" 16.30-23.30",б!AH199&amp;" 16.30-00.00",б!AH199,б!AH199,б!AH199,б!AH199,б!AH199,б!AH199,б!AH199,б!AH199,б!AH199,б!AH199&amp;" 17.00-17.30",б!AH199&amp;" 17.00-18.00",б!AH199&amp;" 17.00-18.30",б!AH199&amp;" 17.00-19.00",б!AH199&amp;" 17.00-19.30",б!AH199&amp;" 17.00-20.00",б!AH199&amp;" 17.00-20.30",б!AH199&amp;" 17.00-21.00",б!AH199&amp;" 17.00-21.30",б!AH199&amp;" 17.00-22.00",б!AH199&amp;" 17.00-22.30",б!AH199&amp;" 17.00-23.00",б!AH199&amp;" 17.00-23.30",б!AH199&amp;" 17.00-00.00",б!AH199,б!AH199,б!AH199,б!AH199,б!AH199,б!AH199,б!AH199,б!AH199,б!AH199,б!AH199,б!AH199,б!AH199&amp;" 18.00-18.30",б!AH199&amp;" 18.00-19.00",б!AH199&amp;" 18.00-19.30",б!AH199&amp;" 18.00-20.00",б!AH199&amp;" 18.00-20.30",б!AH199&amp;" 18.00-21.00",б!AH199&amp;" 18.00-21.30",б!AH199&amp;" 18.00-22.00",б!AH199&amp;" 18.00-22.30",б!AH199&amp;" 18.00-23.00",б!AH199&amp;" 18.00-23.30",б!AH199&amp;" 18.00-00.00",б!AH199,б!AH199,б!AH199,б!AH199,б!AH199,б!AH199,б!AH199,б!AH199&amp;" 16.00-16.30",б!AH199&amp;" 16.00-17.00",б!AH199&amp;" 16.00-17.30",б!AH199&amp;" 16.00-18.00",б!AH199&amp;" 16.00-18.30",б!AH199&amp;" 16.00-19.00",б!AH199&amp;" 16.00-19.30",б!AH199&amp;" 16.00-20.00",б!AH199&amp;" 16.00-20.30",б!AH199&amp;" 16.00-21.00",б!AH199&amp;" 16.00-21.30",б!AH199&amp;" 16.00-22.00",б!AH199&amp;" 16.00-22.30",б!AH199&amp;" 16.00-23.00",б!AH199&amp;" 16.00-23.30",б!AH199&amp;" 16.00-00.00",б!AH199,б!AH199,б!AH199,б!AH199,б!AH199,б!AH199,б!AH199,б!AH199,б!AH199,б!AH199,б!AH199&amp;" 17.30-18.00",б!AH199&amp;" 17.30-18.30",б!AH199&amp;" 17.30-19.00",б!AH199&amp;" 17.30-19.30",б!AH199&amp;" 17.30-20.00",б!AH199&amp;" 17.30-20.30",б!AH199&amp;" 17.30-21.00",б!AH199&amp;" 17.30-21.30",б!AH199&amp;" 17.30-22.00",б!AH199&amp;" 17.30-22.30",б!AH199&amp;" 17.30-23.00",б!AH199&amp;" 17.30-23.30",б!AH199&amp;" 17.30-00.00",б!AH199,б!AH199,б!AH199,б!AH199,б!AH199,б!AH199,б!AH199,б!AH199,б!AH199,б!AH199,б!AH199,б!AH199,б!AH199,б!AH199&amp;" 19.00-19.30",б!AH199&amp;" 19.00-20.00",б!AH199&amp;" 19.00-20.30",б!AH199&amp;" 19.00-21.00",б!AH199&amp;" 19.00-21.30",б!AH199&amp;" 19.00-22.00",б!AH199&amp;" 19.00-22.30",б!AH199&amp;" 19.00-23.00",б!AH199&amp;" 19.00-23.30",б!AH199&amp;" 19.00-00.00","",б!AH199&amp;" ",б!AH199&amp;" ",б!AH199&amp;" ",б!AH199&amp;" ",)))</f>
        <v>#REF!</v>
      </c>
      <c r="AI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00";"в";"о";"б";"к";"уо"},),б!AI199,б!AI199,б!AI199,б!AI199,б!AI199,б!AI199,б!AI199,б!AI199,б!AI199&amp;" 16.30-17.00",б!AI199&amp;" 16.30-17.30",б!AI199&amp;" 16.30-18.00",б!AI199&amp;" 16.30-18.30",б!AI199&amp;" 16.30-19.00",б!AI199&amp;" 16.30-19.30",б!AI199&amp;б!AI199&amp;"  16.30-20.00",б!AI199&amp;" 16.30-20.30",б!AI199&amp;" 16.30-21.00",б!AI199&amp;" 16.30-21.30",б!AI199&amp;" 16.30-22.00",б!AI199&amp;" 16.30-22.30",б!AI199&amp;" 16.30-23.00",б!AI199&amp;" 16.30-23.30",б!AI199&amp;" 16.30-00.00",б!AI199,б!AI199,б!AI199,б!AI199,б!AI199,б!AI199,б!AI199,б!AI199,б!AI199,б!AI199&amp;" 17.00-17.30",б!AI199&amp;" 17.00-18.00",б!AI199&amp;" 17.00-18.30",б!AI199&amp;" 17.00-19.00",б!AI199&amp;" 17.00-19.30",б!AI199&amp;" 17.00-20.00",б!AI199&amp;" 17.00-20.30",б!AI199&amp;" 17.00-21.00",б!AI199&amp;" 17.00-21.30",б!AI199&amp;" 17.00-22.00",б!AI199&amp;" 17.00-22.30",б!AI199&amp;" 17.00-23.00",б!AI199&amp;" 17.00-23.30",б!AI199&amp;" 17.00-00.00",б!AI199,б!AI199,б!AI199,б!AI199,б!AI199,б!AI199,б!AI199,б!AI199,б!AI199,б!AI199,б!AI199,б!AI199&amp;" 18.00-18.30",б!AI199&amp;" 18.00-19.00",б!AI199&amp;" 18.00-19.30",б!AI199&amp;" 18.00-20.00",б!AI199&amp;" 18.00-20.30",б!AI199&amp;" 18.00-21.00",б!AI199&amp;" 18.00-21.30",б!AI199&amp;" 18.00-22.00",б!AI199&amp;" 18.00-22.30",б!AI199&amp;" 18.00-23.00",б!AI199&amp;" 18.00-23.30",б!AI199&amp;" 18.00-00.00",б!AI199,б!AI199,б!AI199,б!AI199,б!AI199,б!AI199,б!AI199,б!AI199&amp;" 16.00-16.30",б!AI199&amp;" 16.00-17.00",б!AI199&amp;" 16.00-17.30",б!AI199&amp;" 16.00-18.00",б!AI199&amp;" 16.00-18.30",б!AI199&amp;" 16.00-19.00",б!AI199&amp;" 16.00-19.30",б!AI199&amp;" 16.00-20.00",б!AI199&amp;" 16.00-20.30",б!AI199&amp;" 16.00-21.00",б!AI199&amp;" 16.00-21.30",б!AI199&amp;" 16.00-22.00",б!AI199&amp;" 16.00-22.30",б!AI199&amp;" 16.00-23.00",б!AI199&amp;" 16.00-23.30",б!AI199&amp;" 16.00-00.00",б!AI199,б!AI199,б!AI199,б!AI199,б!AI199,б!AI199,б!AI199,б!AI199,б!AI199,б!AI199,б!AI199&amp;" 17.30-18.00",б!AI199&amp;" 17.30-18.30",б!AI199&amp;" 17.30-19.00",б!AI199&amp;" 17.30-19.30",б!AI199&amp;" 17.30-20.00",б!AI199&amp;" 17.30-20.30",б!AI199&amp;" 17.30-21.00",б!AI199&amp;" 17.30-21.30",б!AI199&amp;" 17.30-22.00",б!AI199&amp;" 17.30-22.30",б!AI199&amp;" 17.30-23.00",б!AI199&amp;" 17.30-23.30",б!AI199&amp;" 17.30-00.00",б!AI199,б!AI199,б!AI199,б!AI199,б!AI199,б!AI199,б!AI199,б!AI199,б!AI199,б!AI199,б!AI199,б!AI199,б!AI199,б!AI199&amp;" 19.00-19.30",б!AI199&amp;" 19.00-20.00",б!AI199&amp;" 19.00-20.30",б!AI199&amp;" 19.00-21.00",б!AI199&amp;" 19.00-21.30",б!AI199&amp;" 19.00-22.00",б!AI199&amp;" 19.00-22.30",б!AI199&amp;" 19.00-23.00",б!AI199&amp;" 19.00-23.30",б!AI199&amp;" 19.00-00.00","",б!AI199&amp;" ",б!AI199&amp;" ",б!AI199&amp;" ",б!AI199&amp;" ",)))</f>
        <v>#REF!</v>
      </c>
      <c r="AJ205" s="35" t="e">
        <f>IF(а!#REF!="","",IF(AND(а!#REF!&lt;9,OR(а!#REF!="7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7",)),"",CHOOSE(MATCH(а!#REF!,{"7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00";"в";"о";"б";"к";"уо"},),б!AJ199,б!AJ199,б!AJ199,б!AJ199,б!AJ199,б!AJ199,б!AJ199,б!AJ199,б!AJ199&amp;" 16.30-17.00",б!AJ199&amp;" 16.30-17.30",б!AJ199&amp;" 16.30-18.00",б!AJ199&amp;" 16.30-18.30",б!AJ199&amp;" 16.30-19.00",б!AJ199&amp;" 16.30-19.30",б!AJ199&amp;б!AJ199&amp;"  16.30-20.00",б!AJ199&amp;" 16.30-20.30",б!AJ199&amp;" 16.30-21.00",б!AJ199&amp;" 16.30-21.30",б!AJ199&amp;" 16.30-22.00",б!AJ199&amp;" 16.30-22.30",б!AJ199&amp;" 16.30-23.00",б!AJ199&amp;" 16.30-23.30",б!AJ199&amp;" 16.30-00.00",б!AJ199,б!AJ199,б!AJ199,б!AJ199,б!AJ199,б!AJ199,б!AJ199,б!AJ199,б!AJ199,б!AJ199&amp;" 17.00-17.30",б!AJ199&amp;" 17.00-18.00",б!AJ199&amp;" 17.00-18.30",б!AJ199&amp;" 17.00-19.00",б!AJ199&amp;" 17.00-19.30",б!AJ199&amp;" 17.00-20.00",б!AJ199&amp;" 17.00-20.30",б!AJ199&amp;" 17.00-21.00",б!AJ199&amp;" 17.00-21.30",б!AJ199&amp;" 17.00-22.00",б!AJ199&amp;" 17.00-22.30",б!AJ199&amp;" 17.00-23.00",б!AJ199&amp;" 17.00-23.30",б!AJ199&amp;" 17.00-00.00",б!AJ199,б!AJ199,б!AJ199,б!AJ199,б!AJ199,б!AJ199,б!AJ199,б!AJ199,б!AJ199,б!AJ199,б!AJ199,б!AJ199&amp;" 18.00-18.30",б!AJ199&amp;" 18.00-19.00",б!AJ199&amp;" 18.00-19.30",б!AJ199&amp;" 18.00-20.00",б!AJ199&amp;" 18.00-20.30",б!AJ199&amp;" 18.00-21.00",б!AJ199&amp;" 18.00-21.30",б!AJ199&amp;" 18.00-22.00",б!AJ199&amp;" 18.00-22.30",б!AJ199&amp;" 18.00-23.00",б!AJ199&amp;" 18.00-23.30",б!AJ199&amp;" 18.00-00.00",б!AJ199,б!AJ199,б!AJ199,б!AJ199,б!AJ199,б!AJ199,б!AJ199,б!AJ199&amp;" 16.00-16.30",б!AJ199&amp;" 16.00-17.00",б!AJ199&amp;" 16.00-17.30",б!AJ199&amp;" 16.00-18.00",б!AJ199&amp;" 16.00-18.30",б!AJ199&amp;" 16.00-19.00",б!AJ199&amp;" 16.00-19.30",б!AJ199&amp;" 16.00-20.00",б!AJ199&amp;" 16.00-20.30",б!AJ199&amp;" 16.00-21.00",б!AJ199&amp;" 16.00-21.30",б!AJ199&amp;" 16.00-22.00",б!AJ199&amp;" 16.00-22.30",б!AJ199&amp;" 16.00-23.00",б!AJ199&amp;" 16.00-23.30",б!AJ199&amp;" 16.00-00.00",б!AJ199,б!AJ199,б!AJ199,б!AJ199,б!AJ199,б!AJ199,б!AJ199,б!AJ199,б!AJ199,б!AJ199,б!AJ199&amp;" 17.30-18.00",б!AJ199&amp;" 17.30-18.30",б!AJ199&amp;" 17.30-19.00",б!AJ199&amp;" 17.30-19.30",б!AJ199&amp;" 17.30-20.00",б!AJ199&amp;" 17.30-20.30",б!AJ199&amp;" 17.30-21.00",б!AJ199&amp;" 17.30-21.30",б!AJ199&amp;" 17.30-22.00",б!AJ199&amp;" 17.30-22.30",б!AJ199&amp;" 17.30-23.00",б!AJ199&amp;" 17.30-23.30",б!AJ199&amp;" 17.30-00.00",б!AJ199,б!AJ199,б!AJ199,б!AJ199,б!AJ199,б!AJ199,б!AJ199,б!AJ199,б!AJ199,б!AJ199,б!AJ199,б!AJ199,б!AJ199,б!AJ199&amp;" 19.00-19.30",б!AJ199&amp;" 19.00-20.00",б!AJ199&amp;" 19.00-20.30",б!AJ199&amp;" 19.00-21.00",б!AJ199&amp;" 19.00-21.30",б!AJ199&amp;" 19.00-22.00",б!AJ199&amp;" 19.00-22.30",б!AJ199&amp;" 19.00-23.00",б!AJ199&amp;" 19.00-23.30",б!AJ199&amp;" 19.00-00.00","",б!AJ199&amp;" ",б!AJ199&amp;" ",б!AJ199&amp;" ",б!AJ199&amp;" ",)))</f>
        <v>#REF!</v>
      </c>
      <c r="AK205" s="4"/>
      <c r="AL205" s="8"/>
      <c r="AM205" s="51"/>
      <c r="AN205" s="52"/>
      <c r="AO205" s="83"/>
      <c r="AP205" s="76"/>
      <c r="AQ205" s="6"/>
    </row>
    <row r="206" ht="30" customHeight="true" spans="1:43">
      <c r="A206" s="9"/>
      <c r="B206" s="9"/>
      <c r="C206" s="9"/>
      <c r="D206" s="18"/>
      <c r="E206" s="37" t="str">
        <f>IF(а!E194="","",IF(OR(а!E194="7 0,5",а!E194="7 1",а!E194="7 1,5",а!E194="7 2",а!E194="7 2,5",а!E194="7 3",а!E194="7 3,5",а!E194="7 4",а!E194="7 4,5",а!E194="7 5",а!E194="7 5,5",а!E194="7 6",а!E194="7 6,5",а!E194="7 7",а!E194="7а 0,5",а!E194="7а 1",а!E194="7а 1,5",а!E194="7а 2",а!E194="7а 2,5",а!E194="7а 3",а!E194="7а 3,5",а!E194="7а 4",а!E194="7а 4,5",а!E194="7а 5",а!E194="7а 5,5",а!E194="7а 6",а!E194="7а 6,5",а!E194="7а 7",а!E194="8 0,5",а!E194="8 1",а!E194="8 1,5",а!E194="8 2",а!E194="8 2,5",а!E194="8 3",а!E194="8 3,5",а!E194="8 4",а!E194="8 4,5",а!E194="8 5",а!E194="8 5,5",а!E194="8 6",а!E194="8 6,5",а!E194="8 7",а!E194="8а 0,5",а!E194="8а 1",а!E194="8а 1,5",а!E194="8а 2",а!E194="8а 2,5",а!E194="8а 3",а!E194="8а 3,5",а!E194="8а 4",а!E194="8а 4,5",а!E194="8а 5",а!E194="8а 5,5",а!E194="8а 6",а!E194="8а 6,5",а!E194="8а 7",а!E194="9 0,5",а!E194="9 1",а!E194="9 1,5",а!E194="9 2",а!E194="9 2,5",а!E194="9 3",а!E194="9 3,5",а!E194="9 4",а!E194="9 4,5",а!E194="9 5",а!E194="9 5,5",а!E194="9 6",а!E194="9 6,5",а!E194="9 7",а!E194="10 0,5",а!E194="10 1",а!E194="10 1,5",а!E194="10 2",а!E194="10 2,5",а!E194="10 3",а!E194="10 3,5",а!E194="10 4",а!E194="10 4,5",а!E194="10 5",а!E194="10 5,5",а!E194="10 6",а!E194="10 6,5",а!E194="10 7"),CHOOSE(MATCH(а!F194,{"7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00";"в";"о";"б";"к";"уо"},),б!E199,б!E199,б!E199,б!E199,б!E199,б!E199,б!E199&amp;" 15.30-16.00",б!E199&amp;" 15.30-16.30",б!E199&amp;" 15.30-17.00",б!E199&amp;" 15.30-17.30",б!E199&amp;" 15.30-18.00",б!E199&amp;" 15.30-18.30",б!E199&amp;" 15.30-19.00",б!E199&amp;" 15.30-19.30",б!E199&amp;б!E199&amp;"  15.30-20.00",б!E199&amp;" 15.30-20.30",б!E199&amp;" 15.30-21.00",б!E199&amp;" 15.30-21.30",б!E199&amp;" 15.30-22.00",б!E199&amp;" 15.30-22.30",б!E199&amp;" 15.30-23.00",б!E199&amp;" 15.30-23.30",б!E199&amp;" 15.30-00.00",б!E199,б!E199,б!E199,б!E199,б!E199,б!E199,б!E199,б!E199&amp;" 16.00-16.30",б!E199&amp;" 16.00-17.00",б!E199&amp;" 16.00-17.30",б!E199&amp;" 16.00-18.00",б!E199&amp;" 16.00-18.30",б!E199&amp;" 16.00-19.00",б!E199&amp;" 16.00-19.30",б!E199&amp;" 16.00-20.00",б!E199&amp;" 16.00-20.30",б!E199&amp;" 16.00-21.00",б!E199&amp;" 16.00-21.30",б!E199&amp;" 16.00-22.00",б!E199&amp;" 16.00-22.30",б!E199&amp;" 16.00-23.00",б!E199&amp;" 16.00-23.30",б!E199&amp;" 16.00-00.00",б!E199,б!E199,б!E199,б!E199,б!E199,б!E199,б!E199,б!E199,б!E199,б!E199&amp;" 17.00-17.30",б!E199&amp;" 17.00-18.00",б!E199&amp;" 17.00-18.30",б!E199&amp;" 17.00-19.00",б!E199&amp;" 17.00-19.30",б!E199&amp;" 17.00-20.00",б!E199&amp;" 17.00-20.30",б!E199&amp;" 17.00-21.00",б!E199&amp;" 17.00-21.30",б!E199&amp;" 17.00-22.00",б!E199&amp;" 17.00-22.30",б!E199&amp;" 17.00-23.00",б!E199&amp;" 17.00-23.30",б!E199&amp;" 17.00-00.00",б!E199,б!E199,б!E199,б!E199,б!E199,б!E199,б!E199&amp;" 15.00-15.30",б!E199&amp;" 15.00-16.00",б!E199&amp;" 15.00-16.30",б!E199&amp;" 15.00-17.00",б!E199&amp;" 15.00-17.30",б!E199&amp;" 15.00-18.00",б!E199&amp;" 15.00-18.30",б!E199&amp;" 15.00-19.00",б!E199&amp;" 15.00-19.30",б!E199&amp;" 15.00-20.00",б!E199&amp;" 15.00-20.30",б!E199&amp;" 15.00-21.00",б!E199&amp;" 15.00-21.30",б!E199&amp;" 15.00-22.00",б!E199&amp;" 15.00-22.30",б!E199&amp;" 15.00-23.00",б!E199&amp;" 15.00-23.30",б!E199&amp;" 15.00-00.00",б!E199,б!E199,б!E199,б!E199,б!E199,б!E199,б!E199,б!E199,б!E199&amp;" 16.30-17.00",б!E199&amp;" 16.30-17.30",б!E199&amp;" 16.30-18.00",б!E199&amp;" 16.30-18.30",б!E199&amp;" 16.30-19.00",б!E199&amp;" 16.30-19.30",б!E199&amp;" 16.30-20.00",б!E199&amp;" 16.30-20.30",б!E199&amp;" 16.30-21.00",б!E199&amp;" 16.30-21.30",б!E199&amp;" 16.30-22.00",б!E199&amp;" 16.30-22.30",б!E199&amp;" 16.30-23.00",б!E199&amp;" 16.30-23.30",б!E199&amp;" 16.30-00.00",б!E199,б!E199,б!E199,б!E199,б!E199,б!E199,б!E199,б!E199,б!E199,б!E199,б!E199,б!E199&amp;" 18.00-18.30",б!E199&amp;" 18.00-19.00",б!E199&amp;" 18.00-19.30",б!E199&amp;" 18.00-20.00",б!E199&amp;" 18.00-20.30",б!E199&amp;" 18.00-21.00",б!E199&amp;" 18.00-21.30",б!E199&amp;" 18.00-22.00",б!E199&amp;" 18.00-22.30",б!E199&amp;" 18.00-23.00",б!E199&amp;" 18.00-23.30",б!E199&amp;" 18.00-00.00",б!E199&amp;" ",б!E199&amp;" ",б!E199&amp;" ",б!E199&amp;" ",б!E199&amp;" ",),CHOOSE(MATCH(а!F194,{"7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206" s="37" t="str">
        <f>IF(а!F194="","",IF(OR(а!F194="7 0,5",а!F194="7 1",а!F194="7 1,5",а!F194="7 2",а!F194="7 2,5",а!F194="7 3",а!F194="7 3,5",а!F194="7 4",а!F194="7 4,5",а!F194="7 5",а!F194="7 5,5",а!F194="7 6",а!F194="7 6,5",а!F194="7 7",а!F194="7а 0,5",а!F194="7а 1",а!F194="7а 1,5",а!F194="7а 2",а!F194="7а 2,5",а!F194="7а 3",а!F194="7а 3,5",а!F194="7а 4",а!F194="7а 4,5",а!F194="7а 5",а!F194="7а 5,5",а!F194="7а 6",а!F194="7а 6,5",а!F194="7а 7",а!F194="8 0,5",а!F194="8 1",а!F194="8 1,5",а!F194="8 2",а!F194="8 2,5",а!F194="8 3",а!F194="8 3,5",а!F194="8 4",а!F194="8 4,5",а!F194="8 5",а!F194="8 5,5",а!F194="8 6",а!F194="8 6,5",а!F194="8 7",а!F194="8а 0,5",а!F194="8а 1",а!F194="8а 1,5",а!F194="8а 2",а!F194="8а 2,5",а!F194="8а 3",а!F194="8а 3,5",а!F194="8а 4",а!F194="8а 4,5",а!F194="8а 5",а!F194="8а 5,5",а!F194="8а 6",а!F194="8а 6,5",а!F194="8а 7",а!F194="9 0,5",а!F194="9 1",а!F194="9 1,5",а!F194="9 2",а!F194="9 2,5",а!F194="9 3",а!F194="9 3,5",а!F194="9 4",а!F194="9 4,5",а!F194="9 5",а!F194="9 5,5",а!F194="9 6",а!F194="9 6,5",а!F194="9 7",а!F194="10 0,5",а!F194="10 1",а!F194="10 1,5",а!F194="10 2",а!F194="10 2,5",а!F194="10 3",а!F194="10 3,5",а!F194="10 4",а!F194="10 4,5",а!F194="10 5",а!F194="10 5,5",а!F194="10 6",а!F194="10 6,5",а!F194="10 7"),CHOOSE(MATCH(а!G194,{"7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00","в","о","б","к","уо"},),б!F199,б!F199,б!F199,б!F199,б!F199,б!F199,б!F199&amp;" 15.30-16.00",б!F199&amp;" 15.30-16.30",б!F199&amp;" 15.30-17.00",б!F199&amp;" 15.30-17.30",б!F199&amp;" 15.30-18.00",б!F199&amp;" 15.30-18.30",б!F199&amp;" 15.30-19.00",б!F199&amp;" 15.30-19.30",б!F199&amp;б!F199&amp;"  15.30-20.00",б!F199&amp;" 15.30-20.30",б!F199&amp;" 15.30-21.00",б!F199&amp;" 15.30-21.30",б!F199&amp;" 15.30-22.00",б!F199&amp;" 15.30-22.30",б!F199&amp;" 15.30-23.00",б!F199&amp;" 15.30-23.30",б!F199&amp;" 15.30-00.00",б!F199,б!F199,б!F199,б!F199,б!F199,б!F199,б!F199,б!F199&amp;" 16.00-16.30",б!F199&amp;" 16.00-17.00",б!F199&amp;" 16.00-17.30",б!F199&amp;" 16.00-18.00",б!F199&amp;" 16.00-18.30",б!F199&amp;" 16.00-19.00",б!F199&amp;" 16.00-19.30",б!F199&amp;" 16.00-20.00",б!F199&amp;" 16.00-20.30",б!F199&amp;" 16.00-21.00",б!F199&amp;" 16.00-21.30",б!F199&amp;" 16.00-22.00",б!F199&amp;" 16.00-22.30",б!F199&amp;" 16.00-23.00",б!F199&amp;" 16.00-23.30",б!F199&amp;" 16.00-00.00",б!F199,б!F199,б!F199,б!F199,б!F199,б!F199,б!F199,б!F199,б!F199,б!F199&amp;" 17.00-17.30",б!F199&amp;" 17.00-18.00",б!F199&amp;" 17.00-18.30",б!F199&amp;" 17.00-19.00",б!F199&amp;" 17.00-19.30",б!F199&amp;" 17.00-20.00",б!F199&amp;" 17.00-20.30",б!F199&amp;" 17.00-21.00",б!F199&amp;" 17.00-21.30",б!F199&amp;" 17.00-22.00",б!F199&amp;" 17.00-22.30",б!F199&amp;" 17.00-23.00",б!F199&amp;" 17.00-23.30",б!F199&amp;" 17.00-00.00",б!F199,б!F199,б!F199,б!F199,б!F199,б!F199,б!F199&amp;" 15.00-15.30",б!F199&amp;" 15.00-16.00",б!F199&amp;" 15.00-16.30",б!F199&amp;" 15.00-17.00",б!F199&amp;" 15.00-17.30",б!F199&amp;" 15.00-18.00",б!F199&amp;" 15.00-18.30",б!F199&amp;" 15.00-19.00",б!F199&amp;" 15.00-19.30",б!F199&amp;" 15.00-20.00",б!F199&amp;" 15.00-20.30",б!F199&amp;" 15.00-21.00",б!F199&amp;" 15.00-21.30",б!F199&amp;" 15.00-22.00",б!F199&amp;" 15.00-22.30",б!F199&amp;" 15.00-23.00",б!F199&amp;" 15.00-23.30",б!F199&amp;" 15.00-00.00",б!F199,б!F199,б!F199,б!F199,б!F199,б!F199,б!F199,б!F199,б!F199&amp;" 16.30-17.00",б!F199&amp;" 16.30-17.30",б!F199&amp;" 16.30-18.00",б!F199&amp;" 16.30-18.30",б!F199&amp;" 16.30-19.00",б!F199&amp;" 16.30-19.30",б!F199&amp;" 16.30-20.00",б!F199&amp;" 16.30-20.30",б!F199&amp;" 16.30-21.00",б!F199&amp;" 16.30-21.30",б!F199&amp;" 16.30-22.00",б!F199&amp;" 16.30-22.30",б!F199&amp;" 16.30-23.00",б!F199&amp;" 16.30-23.30",б!F199&amp;" 16.30-00.00",б!F199,б!F199,б!F199,б!F199,б!F199,б!F199,б!F199,б!F199,б!F199,б!F199,б!F199,б!F199&amp;" 18.00-18.30",б!F199&amp;" 18.00-19.00",б!F199&amp;" 18.00-19.30",б!F199&amp;" 18.00-20.00",б!F199&amp;" 18.00-20.30",б!F199&amp;" 18.00-21.00",б!F199&amp;" 18.00-21.30",б!F199&amp;" 18.00-22.00",б!F199&amp;" 18.00-22.30",б!F199&amp;" 18.00-23.00",б!F199&amp;" 18.00-23.30",б!F199&amp;" 18.00-00.00",б!F199&amp;" ",б!F199&amp;" ",б!F199&amp;" ",б!F199&amp;" ",б!F199&amp;" ",),CHOOSE(MATCH(а!G194,{"7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206" s="37" t="str">
        <f>IF(а!G194="","",IF(OR(а!G194="7 0,5",а!G194="7 1",а!G194="7 1,5",а!G194="7 2",а!G194="7 2,5",а!G194="7 3",а!G194="7 3,5",а!G194="7 4",а!G194="7 4,5",а!G194="7 5",а!G194="7 5,5",а!G194="7 6",а!G194="7 6,5",а!G194="7 7",а!G194="7а 0,5",а!G194="7а 1",а!G194="7а 1,5",а!G194="7а 2",а!G194="7а 2,5",а!G194="7а 3",а!G194="7а 3,5",а!G194="7а 4",а!G194="7а 4,5",а!G194="7а 5",а!G194="7а 5,5",а!G194="7а 6",а!G194="7а 6,5",а!G194="7а 7",а!G194="8 0,5",а!G194="8 1",а!G194="8 1,5",а!G194="8 2",а!G194="8 2,5",а!G194="8 3",а!G194="8 3,5",а!G194="8 4",а!G194="8 4,5",а!G194="8 5",а!G194="8 5,5",а!G194="8 6",а!G194="8 6,5",а!G194="8 7",а!G194="8а 0,5",а!G194="8а 1",а!G194="8а 1,5",а!G194="8а 2",а!G194="8а 2,5",а!G194="8а 3",а!G194="8а 3,5",а!G194="8а 4",а!G194="8а 4,5",а!G194="8а 5",а!G194="8а 5,5",а!G194="8а 6",а!G194="8а 6,5",а!G194="8а 7",а!G194="9 0,5",а!G194="9 1",а!G194="9 1,5",а!G194="9 2",а!G194="9 2,5",а!G194="9 3",а!G194="9 3,5",а!G194="9 4",а!G194="9 4,5",а!G194="9 5",а!G194="9 5,5",а!G194="9 6",а!G194="9 6,5",а!G194="9 7",а!G194="10 0,5",а!G194="10 1",а!G194="10 1,5",а!G194="10 2",а!G194="10 2,5",а!G194="10 3",а!G194="10 3,5",а!G194="10 4",а!G194="10 4,5",а!G194="10 5",а!G194="10 5,5",а!G194="10 6",а!G194="10 6,5",а!G194="10 7"),CHOOSE(MATCH(а!H194,{"7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00","в","о","б","к","уо"},),б!G199,б!G199,б!G199,б!G199,б!G199,б!G199,б!G199&amp;" 15.30-16.00",б!G199&amp;" 15.30-16.30",б!G199&amp;" 15.30-17.00",б!G199&amp;" 15.30-17.30",б!G199&amp;" 15.30-18.00",б!G199&amp;" 15.30-18.30",б!G199&amp;" 15.30-19.00",б!G199&amp;" 15.30-19.30",б!G199&amp;б!G199&amp;"  15.30-20.00",б!G199&amp;" 15.30-20.30",б!G199&amp;" 15.30-21.00",б!G199&amp;" 15.30-21.30",б!G199&amp;" 15.30-22.00",б!G199&amp;" 15.30-22.30",б!G199&amp;" 15.30-23.00",б!G199&amp;" 15.30-23.30",б!G199&amp;" 15.30-00.00",б!G199,б!G199,б!G199,б!G199,б!G199,б!G199,б!G199,б!G199&amp;" 16.00-16.30",б!G199&amp;" 16.00-17.00",б!G199&amp;" 16.00-17.30",б!G199&amp;" 16.00-18.00",б!G199&amp;" 16.00-18.30",б!G199&amp;" 16.00-19.00",б!G199&amp;" 16.00-19.30",б!G199&amp;" 16.00-20.00",б!G199&amp;" 16.00-20.30",б!G199&amp;" 16.00-21.00",б!G199&amp;" 16.00-21.30",б!G199&amp;" 16.00-22.00",б!G199&amp;" 16.00-22.30",б!G199&amp;" 16.00-23.00",б!G199&amp;" 16.00-23.30",б!G199&amp;" 16.00-00.00",б!G199,б!G199,б!G199,б!G199,б!G199,б!G199,б!G199,б!G199,б!G199,б!G199&amp;" 17.00-17.30",б!G199&amp;" 17.00-18.00",б!G199&amp;" 17.00-18.30",б!G199&amp;" 17.00-19.00",б!G199&amp;" 17.00-19.30",б!G199&amp;" 17.00-20.00",б!G199&amp;" 17.00-20.30",б!G199&amp;" 17.00-21.00",б!G199&amp;" 17.00-21.30",б!G199&amp;" 17.00-22.00",б!G199&amp;" 17.00-22.30",б!G199&amp;" 17.00-23.00",б!G199&amp;" 17.00-23.30",б!G199&amp;" 17.00-00.00",б!G199,б!G199,б!G199,б!G199,б!G199,б!G199,б!G199&amp;" 15.00-15.30",б!G199&amp;" 15.00-16.00",б!G199&amp;" 15.00-16.30",б!G199&amp;" 15.00-17.00",б!G199&amp;" 15.00-17.30",б!G199&amp;" 15.00-18.00",б!G199&amp;" 15.00-18.30",б!G199&amp;" 15.00-19.00",б!G199&amp;" 15.00-19.30",б!G199&amp;" 15.00-20.00",б!G199&amp;" 15.00-20.30",б!G199&amp;" 15.00-21.00",б!G199&amp;" 15.00-21.30",б!G199&amp;" 15.00-22.00",б!G199&amp;" 15.00-22.30",б!G199&amp;" 15.00-23.00",б!G199&amp;" 15.00-23.30",б!G199&amp;" 15.00-00.00",б!G199,б!G199,б!G199,б!G199,б!G199,б!G199,б!G199,б!G199,б!G199&amp;" 16.30-17.00",б!G199&amp;" 16.30-17.30",б!G199&amp;" 16.30-18.00",б!G199&amp;" 16.30-18.30",б!G199&amp;" 16.30-19.00",б!G199&amp;" 16.30-19.30",б!G199&amp;" 16.30-20.00",б!G199&amp;" 16.30-20.30",б!G199&amp;" 16.30-21.00",б!G199&amp;" 16.30-21.30",б!G199&amp;" 16.30-22.00",б!G199&amp;" 16.30-22.30",б!G199&amp;" 16.30-23.00",б!G199&amp;" 16.30-23.30",б!G199&amp;" 16.30-00.00",б!G199,б!G199,б!G199,б!G199,б!G199,б!G199,б!G199,б!G199,б!G199,б!G199,б!G199,б!G199&amp;" 18.00-18.30",б!G199&amp;" 18.00-19.00",б!G199&amp;" 18.00-19.30",б!G199&amp;" 18.00-20.00",б!G199&amp;" 18.00-20.30",б!G199&amp;" 18.00-21.00",б!G199&amp;" 18.00-21.30",б!G199&amp;" 18.00-22.00",б!G199&amp;" 18.00-22.30",б!G199&amp;" 18.00-23.00",б!G199&amp;" 18.00-23.30",б!G199&amp;" 18.00-00.00",б!G199&amp;" ",б!G199&amp;" ",б!G199&amp;" ",б!G199&amp;" ",б!G199&amp;" ",),CHOOSE(MATCH(а!H194,{"7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H206" s="37" t="str">
        <f>IF(а!H194="","",IF(OR(а!H194="7 0,5",а!H194="7 1",а!H194="7 1,5",а!H194="7 2",а!H194="7 2,5",а!H194="7 3",а!H194="7 3,5",а!H194="7 4",а!H194="7 4,5",а!H194="7 5",а!H194="7 5,5",а!H194="7 6",а!H194="7 6,5",а!H194="7 7",а!H194="7а 0,5",а!H194="7а 1",а!H194="7а 1,5",а!H194="7а 2",а!H194="7а 2,5",а!H194="7а 3",а!H194="7а 3,5",а!H194="7а 4",а!H194="7а 4,5",а!H194="7а 5",а!H194="7а 5,5",а!H194="7а 6",а!H194="7а 6,5",а!H194="7а 7",а!H194="8 0,5",а!H194="8 1",а!H194="8 1,5",а!H194="8 2",а!H194="8 2,5",а!H194="8 3",а!H194="8 3,5",а!H194="8 4",а!H194="8 4,5",а!H194="8 5",а!H194="8 5,5",а!H194="8 6",а!H194="8 6,5",а!H194="8 7",а!H194="8а 0,5",а!H194="8а 1",а!H194="8а 1,5",а!H194="8а 2",а!H194="8а 2,5",а!H194="8а 3",а!H194="8а 3,5",а!H194="8а 4",а!H194="8а 4,5",а!H194="8а 5",а!H194="8а 5,5",а!H194="8а 6",а!H194="8а 6,5",а!H194="8а 7",а!H194="9 0,5",а!H194="9 1",а!H194="9 1,5",а!H194="9 2",а!H194="9 2,5",а!H194="9 3",а!H194="9 3,5",а!H194="9 4",а!H194="9 4,5",а!H194="9 5",а!H194="9 5,5",а!H194="9 6",а!H194="9 6,5",а!H194="9 7",а!H194="10 0,5",а!H194="10 1",а!H194="10 1,5",а!H194="10 2",а!H194="10 2,5",а!H194="10 3",а!H194="10 3,5",а!H194="10 4",а!H194="10 4,5",а!H194="10 5",а!H194="10 5,5",а!H194="10 6",а!H194="10 6,5",а!H194="10 7"),CHOOSE(MATCH(а!I194,{"7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00";"в";"о";"б";"к";"уо"},),б!H199,б!H199,б!H199,б!H199,б!H199,б!H199,б!H199&amp;" 15.30-16.00",б!H199&amp;" 15.30-16.30",б!H199&amp;" 15.30-17.00",б!H199&amp;" 15.30-17.30",б!H199&amp;" 15.30-18.00",б!H199&amp;" 15.30-18.30",б!H199&amp;" 15.30-19.00",б!H199&amp;" 15.30-19.30",б!H199&amp;б!H199&amp;"  15.30-20.00",б!H199&amp;" 15.30-20.30",б!H199&amp;" 15.30-21.00",б!H199&amp;" 15.30-21.30",б!H199&amp;" 15.30-22.00",б!H199&amp;" 15.30-22.30",б!H199&amp;" 15.30-23.00",б!H199&amp;" 15.30-23.30",б!H199&amp;" 15.30-00.00",б!H199,б!H199,б!H199,б!H199,б!H199,б!H199,б!H199,б!H199&amp;" 16.00-16.30",б!H199&amp;" 16.00-17.00",б!H199&amp;" 16.00-17.30",б!H199&amp;" 16.00-18.00",б!H199&amp;" 16.00-18.30",б!H199&amp;" 16.00-19.00",б!H199&amp;" 16.00-19.30",б!H199&amp;" 16.00-20.00",б!H199&amp;" 16.00-20.30",б!H199&amp;" 16.00-21.00",б!H199&amp;" 16.00-21.30",б!H199&amp;" 16.00-22.00",б!H199&amp;" 16.00-22.30",б!H199&amp;" 16.00-23.00",б!H199&amp;" 16.00-23.30",б!H199&amp;" 16.00-00.00",б!H199,б!H199,б!H199,б!H199,б!H199,б!H199,б!H199,б!H199,б!H199,б!H199&amp;" 17.00-17.30",б!H199&amp;" 17.00-18.00",б!H199&amp;" 17.00-18.30",б!H199&amp;" 17.00-19.00",б!H199&amp;" 17.00-19.30",б!H199&amp;" 17.00-20.00",б!H199&amp;" 17.00-20.30",б!H199&amp;" 17.00-21.00",б!H199&amp;" 17.00-21.30",б!H199&amp;" 17.00-22.00",б!H199&amp;" 17.00-22.30",б!H199&amp;" 17.00-23.00",б!H199&amp;" 17.00-23.30",б!H199&amp;" 17.00-00.00",б!H199,б!H199,б!H199,б!H199,б!H199,б!H199,б!H199&amp;" 15.00-15.30",б!H199&amp;" 15.00-16.00",б!H199&amp;" 15.00-16.30",б!H199&amp;" 15.00-17.00",б!H199&amp;" 15.00-17.30",б!H199&amp;" 15.00-18.00",б!H199&amp;" 15.00-18.30",б!H199&amp;" 15.00-19.00",б!H199&amp;" 15.00-19.30",б!H199&amp;" 15.00-20.00",б!H199&amp;" 15.00-20.30",б!H199&amp;" 15.00-21.00",б!H199&amp;" 15.00-21.30",б!H199&amp;" 15.00-22.00",б!H199&amp;" 15.00-22.30",б!H199&amp;" 15.00-23.00",б!H199&amp;" 15.00-23.30",б!H199&amp;" 15.00-00.00",б!H199,б!H199,б!H199,б!H199,б!H199,б!H199,б!H199,б!H199,б!H199&amp;" 16.30-17.00",б!H199&amp;" 16.30-17.30",б!H199&amp;" 16.30-18.00",б!H199&amp;" 16.30-18.30",б!H199&amp;" 16.30-19.00",б!H199&amp;" 16.30-19.30",б!H199&amp;" 16.30-20.00",б!H199&amp;" 16.30-20.30",б!H199&amp;" 16.30-21.00",б!H199&amp;" 16.30-21.30",б!H199&amp;" 16.30-22.00",б!H199&amp;" 16.30-22.30",б!H199&amp;" 16.30-23.00",б!H199&amp;" 16.30-23.30",б!H199&amp;" 16.30-00.00",б!H199,б!H199,б!H199,б!H199,б!H199,б!H199,б!H199,б!H199,б!H199,б!H199,б!H199,б!H199&amp;" 18.00-18.30",б!H199&amp;" 18.00-19.00",б!H199&amp;" 18.00-19.30",б!H199&amp;" 18.00-20.00",б!H199&amp;" 18.00-20.30",б!H199&amp;" 18.00-21.00",б!H199&amp;" 18.00-21.30",б!H199&amp;" 18.00-22.00",б!H199&amp;" 18.00-22.30",б!H199&amp;" 18.00-23.00",б!H199&amp;" 18.00-23.30",б!H199&amp;" 18.00-00.00",б!H199&amp;" ",б!H199&amp;" ",б!H199&amp;" ",б!H199&amp;" ",б!H199&amp;" ",),CHOOSE(MATCH(а!I194,{"7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16.00-19.30</v>
      </c>
      <c r="I206" s="37" t="str">
        <f>IF(а!I194="","",IF(OR(а!I194="7 0,5",а!I194="7 1",а!I194="7 1,5",а!I194="7 2",а!I194="7 2,5",а!I194="7 3",а!I194="7 3,5",а!I194="7 4",а!I194="7 4,5",а!I194="7 5",а!I194="7 5,5",а!I194="7 6",а!I194="7 6,5",а!I194="7 7",а!I194="7а 0,5",а!I194="7а 1",а!I194="7а 1,5",а!I194="7а 2",а!I194="7а 2,5",а!I194="7а 3",а!I194="7а 3,5",а!I194="7а 4",а!I194="7а 4,5",а!I194="7а 5",а!I194="7а 5,5",а!I194="7а 6",а!I194="7а 6,5",а!I194="7а 7",а!I194="8 0,5",а!I194="8 1",а!I194="8 1,5",а!I194="8 2",а!I194="8 2,5",а!I194="8 3",а!I194="8 3,5",а!I194="8 4",а!I194="8 4,5",а!I194="8 5",а!I194="8 5,5",а!I194="8 6",а!I194="8 6,5",а!I194="8 7",а!I194="8а 0,5",а!I194="8а 1",а!I194="8а 1,5",а!I194="8а 2",а!I194="8а 2,5",а!I194="8а 3",а!I194="8а 3,5",а!I194="8а 4",а!I194="8а 4,5",а!I194="8а 5",а!I194="8а 5,5",а!I194="8а 6",а!I194="8а 6,5",а!I194="8а 7",а!I194="9 0,5",а!I194="9 1",а!I194="9 1,5",а!I194="9 2",а!I194="9 2,5",а!I194="9 3",а!I194="9 3,5",а!I194="9 4",а!I194="9 4,5",а!I194="9 5",а!I194="9 5,5",а!I194="9 6",а!I194="9 6,5",а!I194="9 7",а!I194="10 0,5",а!I194="10 1",а!I194="10 1,5",а!I194="10 2",а!I194="10 2,5",а!I194="10 3",а!I194="10 3,5",а!I194="10 4",а!I194="10 4,5",а!I194="10 5",а!I194="10 5,5",а!I194="10 6",а!I194="10 6,5",а!I194="10 7"),CHOOSE(MATCH(а!J194,{"7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00";"в";"о";"б";"к";"уо"},),б!I199,б!I199,б!I199,б!I199,б!I199,б!I199,б!I199&amp;" 15.30-16.00",б!I199&amp;" 15.30-16.30",б!I199&amp;" 15.30-17.00",б!I199&amp;" 15.30-17.30",б!I199&amp;" 15.30-18.00",б!I199&amp;" 15.30-18.30",б!I199&amp;" 15.30-19.00",б!I199&amp;" 15.30-19.30",б!I199&amp;б!I199&amp;"  15.30-20.00",б!I199&amp;" 15.30-20.30",б!I199&amp;" 15.30-21.00",б!I199&amp;" 15.30-21.30",б!I199&amp;" 15.30-22.00",б!I199&amp;" 15.30-22.30",б!I199&amp;" 15.30-23.00",б!I199&amp;" 15.30-23.30",б!I199&amp;" 15.30-00.00",б!I199,б!I199,б!I199,б!I199,б!I199,б!I199,б!I199,б!I199&amp;" 16.00-16.30",б!I199&amp;" 16.00-17.00",б!I199&amp;" 16.00-17.30",б!I199&amp;" 16.00-18.00",б!I199&amp;" 16.00-18.30",б!I199&amp;" 16.00-19.00",б!I199&amp;" 16.00-19.30",б!I199&amp;" 16.00-20.00",б!I199&amp;" 16.00-20.30",б!I199&amp;" 16.00-21.00",б!I199&amp;" 16.00-21.30",б!I199&amp;" 16.00-22.00",б!I199&amp;" 16.00-22.30",б!I199&amp;" 16.00-23.00",б!I199&amp;" 16.00-23.30",б!I199&amp;" 16.00-00.00",б!I199,б!I199,б!I199,б!I199,б!I199,б!I199,б!I199,б!I199,б!I199,б!I199&amp;" 17.00-17.30",б!I199&amp;" 17.00-18.00",б!I199&amp;" 17.00-18.30",б!I199&amp;" 17.00-19.00",б!I199&amp;" 17.00-19.30",б!I199&amp;" 17.00-20.00",б!I199&amp;" 17.00-20.30",б!I199&amp;" 17.00-21.00",б!I199&amp;" 17.00-21.30",б!I199&amp;" 17.00-22.00",б!I199&amp;" 17.00-22.30",б!I199&amp;" 17.00-23.00",б!I199&amp;" 17.00-23.30",б!I199&amp;" 17.00-00.00",б!I199,б!I199,б!I199,б!I199,б!I199,б!I199,б!I199&amp;" 15.00-15.30",б!I199&amp;" 15.00-16.00",б!I199&amp;" 15.00-16.30",б!I199&amp;" 15.00-17.00",б!I199&amp;" 15.00-17.30",б!I199&amp;" 15.00-18.00",б!I199&amp;" 15.00-18.30",б!I199&amp;" 15.00-19.00",б!I199&amp;" 15.00-19.30",б!I199&amp;" 15.00-20.00",б!I199&amp;" 15.00-20.30",б!I199&amp;" 15.00-21.00",б!I199&amp;" 15.00-21.30",б!I199&amp;" 15.00-22.00",б!I199&amp;" 15.00-22.30",б!I199&amp;" 15.00-23.00",б!I199&amp;" 15.00-23.30",б!I199&amp;" 15.00-00.00",б!I199,б!I199,б!I199,б!I199,б!I199,б!I199,б!I199,б!I199,б!I199&amp;" 16.30-17.00",б!I199&amp;" 16.30-17.30",б!I199&amp;" 16.30-18.00",б!I199&amp;" 16.30-18.30",б!I199&amp;" 16.30-19.00",б!I199&amp;" 16.30-19.30",б!I199&amp;" 16.30-20.00",б!I199&amp;" 16.30-20.30",б!I199&amp;" 16.30-21.00",б!I199&amp;" 16.30-21.30",б!I199&amp;" 16.30-22.00",б!I199&amp;" 16.30-22.30",б!I199&amp;" 16.30-23.00",б!I199&amp;" 16.30-23.30",б!I199&amp;" 16.30-00.00",б!I199,б!I199,б!I199,б!I199,б!I199,б!I199,б!I199,б!I199,б!I199,б!I199,б!I199,б!I199&amp;" 18.00-18.30",б!I199&amp;" 18.00-19.00",б!I199&amp;" 18.00-19.30",б!I199&amp;" 18.00-20.00",б!I199&amp;" 18.00-20.30",б!I199&amp;" 18.00-21.00",б!I199&amp;" 18.00-21.30",б!I199&amp;" 18.00-22.00",б!I199&amp;" 18.00-22.30",б!I199&amp;" 18.00-23.00",б!I199&amp;" 18.00-23.30",б!I199&amp;" 18.00-00.00",б!I199&amp;" ",б!I199&amp;" ",б!I199&amp;" ",б!I199&amp;" ",б!I199&amp;" ",),CHOOSE(MATCH(а!J194,{"7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J206" s="37" t="str">
        <f>IF(а!J194="","",IF(OR(а!J194="7 0,5",а!J194="7 1",а!J194="7 1,5",а!J194="7 2",а!J194="7 2,5",а!J194="7 3",а!J194="7 3,5",а!J194="7 4",а!J194="7 4,5",а!J194="7 5",а!J194="7 5,5",а!J194="7 6",а!J194="7 6,5",а!J194="7 7",а!J194="7а 0,5",а!J194="7а 1",а!J194="7а 1,5",а!J194="7а 2",а!J194="7а 2,5",а!J194="7а 3",а!J194="7а 3,5",а!J194="7а 4",а!J194="7а 4,5",а!J194="7а 5",а!J194="7а 5,5",а!J194="7а 6",а!J194="7а 6,5",а!J194="7а 7",а!J194="8 0,5",а!J194="8 1",а!J194="8 1,5",а!J194="8 2",а!J194="8 2,5",а!J194="8 3",а!J194="8 3,5",а!J194="8 4",а!J194="8 4,5",а!J194="8 5",а!J194="8 5,5",а!J194="8 6",а!J194="8 6,5",а!J194="8 7",а!J194="8а 0,5",а!J194="8а 1",а!J194="8а 1,5",а!J194="8а 2",а!J194="8а 2,5",а!J194="8а 3",а!J194="8а 3,5",а!J194="8а 4",а!J194="8а 4,5",а!J194="8а 5",а!J194="8а 5,5",а!J194="8а 6",а!J194="8а 6,5",а!J194="8а 7",а!J194="9 0,5",а!J194="9 1",а!J194="9 1,5",а!J194="9 2",а!J194="9 2,5",а!J194="9 3",а!J194="9 3,5",а!J194="9 4",а!J194="9 4,5",а!J194="9 5",а!J194="9 5,5",а!J194="9 6",а!J194="9 6,5",а!J194="9 7",а!J194="10 0,5",а!J194="10 1",а!J194="10 1,5",а!J194="10 2",а!J194="10 2,5",а!J194="10 3",а!J194="10 3,5",а!J194="10 4",а!J194="10 4,5",а!J194="10 5",а!J194="10 5,5",а!J194="10 6",а!J194="10 6,5",а!J194="10 7"),CHOOSE(MATCH(а!K194,{"7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00";"в";"о";"б";"к";"уо"},),б!J199,б!J199,б!J199,б!J199,б!J199,б!J199,б!J199&amp;" 15.30-16.00",б!J199&amp;" 15.30-16.30",б!J199&amp;" 15.30-17.00",б!J199&amp;" 15.30-17.30",б!J199&amp;" 15.30-18.00",б!J199&amp;" 15.30-18.30",б!J199&amp;" 15.30-19.00",б!J199&amp;" 15.30-19.30",б!J199&amp;б!J199&amp;"  15.30-20.00",б!J199&amp;" 15.30-20.30",б!J199&amp;" 15.30-21.00",б!J199&amp;" 15.30-21.30",б!J199&amp;" 15.30-22.00",б!J199&amp;" 15.30-22.30",б!J199&amp;" 15.30-23.00",б!J199&amp;" 15.30-23.30",б!J199&amp;" 15.30-00.00",б!J199,б!J199,б!J199,б!J199,б!J199,б!J199,б!J199,б!J199&amp;" 16.00-16.30",б!J199&amp;" 16.00-17.00",б!J199&amp;" 16.00-17.30",б!J199&amp;" 16.00-18.00",б!J199&amp;" 16.00-18.30",б!J199&amp;" 16.00-19.00",б!J199&amp;" 16.00-19.30",б!J199&amp;" 16.00-20.00",б!J199&amp;" 16.00-20.30",б!J199&amp;" 16.00-21.00",б!J199&amp;" 16.00-21.30",б!J199&amp;" 16.00-22.00",б!J199&amp;" 16.00-22.30",б!J199&amp;" 16.00-23.00",б!J199&amp;" 16.00-23.30",б!J199&amp;" 16.00-00.00",б!J199,б!J199,б!J199,б!J199,б!J199,б!J199,б!J199,б!J199,б!J199,б!J199&amp;" 17.00-17.30",б!J199&amp;" 17.00-18.00",б!J199&amp;" 17.00-18.30",б!J199&amp;" 17.00-19.00",б!J199&amp;" 17.00-19.30",б!J199&amp;" 17.00-20.00",б!J199&amp;" 17.00-20.30",б!J199&amp;" 17.00-21.00",б!J199&amp;" 17.00-21.30",б!J199&amp;" 17.00-22.00",б!J199&amp;" 17.00-22.30",б!J199&amp;" 17.00-23.00",б!J199&amp;" 17.00-23.30",б!J199&amp;" 17.00-00.00",б!J199,б!J199,б!J199,б!J199,б!J199,б!J199,б!J199&amp;" 15.00-15.30",б!J199&amp;" 15.00-16.00",б!J199&amp;" 15.00-16.30",б!J199&amp;" 15.00-17.00",б!J199&amp;" 15.00-17.30",б!J199&amp;" 15.00-18.00",б!J199&amp;" 15.00-18.30",б!J199&amp;" 15.00-19.00",б!J199&amp;" 15.00-19.30",б!J199&amp;" 15.00-20.00",б!J199&amp;" 15.00-20.30",б!J199&amp;" 15.00-21.00",б!J199&amp;" 15.00-21.30",б!J199&amp;" 15.00-22.00",б!J199&amp;" 15.00-22.30",б!J199&amp;" 15.00-23.00",б!J199&amp;" 15.00-23.30",б!J199&amp;" 15.00-00.00",б!J199,б!J199,б!J199,б!J199,б!J199,б!J199,б!J199,б!J199,б!J199&amp;" 16.30-17.00",б!J199&amp;" 16.30-17.30",б!J199&amp;" 16.30-18.00",б!J199&amp;" 16.30-18.30",б!J199&amp;" 16.30-19.00",б!J199&amp;" 16.30-19.30",б!J199&amp;" 16.30-20.00",б!J199&amp;" 16.30-20.30",б!J199&amp;" 16.30-21.00",б!J199&amp;" 16.30-21.30",б!J199&amp;" 16.30-22.00",б!J199&amp;" 16.30-22.30",б!J199&amp;" 16.30-23.00",б!J199&amp;" 16.30-23.30",б!J199&amp;" 16.30-00.00",б!J199,б!J199,б!J199,б!J199,б!J199,б!J199,б!J199,б!J199,б!J199,б!J199,б!J199,б!J199&amp;" 18.00-18.30",б!J199&amp;" 18.00-19.00",б!J199&amp;" 18.00-19.30",б!J199&amp;" 18.00-20.00",б!J199&amp;" 18.00-20.30",б!J199&amp;" 18.00-21.00",б!J199&amp;" 18.00-21.30",б!J199&amp;" 18.00-22.00",б!J199&amp;" 18.00-22.30",б!J199&amp;" 18.00-23.00",б!J199&amp;" 18.00-23.30",б!J199&amp;" 18.00-00.00",б!J199&amp;" ",б!J199&amp;" ",б!J199&amp;" ",б!J199&amp;" ",б!J199&amp;" ",),CHOOSE(MATCH(а!K194,{"7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206" s="37" t="str">
        <f>IF(а!K194="","",IF(OR(а!K194="7 0,5",а!K194="7 1",а!K194="7 1,5",а!K194="7 2",а!K194="7 2,5",а!K194="7 3",а!K194="7 3,5",а!K194="7 4",а!K194="7 4,5",а!K194="7 5",а!K194="7 5,5",а!K194="7 6",а!K194="7 6,5",а!K194="7 7",а!K194="7а 0,5",а!K194="7а 1",а!K194="7а 1,5",а!K194="7а 2",а!K194="7а 2,5",а!K194="7а 3",а!K194="7а 3,5",а!K194="7а 4",а!K194="7а 4,5",а!K194="7а 5",а!K194="7а 5,5",а!K194="7а 6",а!K194="7а 6,5",а!K194="7а 7",а!K194="8 0,5",а!K194="8 1",а!K194="8 1,5",а!K194="8 2",а!K194="8 2,5",а!K194="8 3",а!K194="8 3,5",а!K194="8 4",а!K194="8 4,5",а!K194="8 5",а!K194="8 5,5",а!K194="8 6",а!K194="8 6,5",а!K194="8 7",а!K194="8а 0,5",а!K194="8а 1",а!K194="8а 1,5",а!K194="8а 2",а!K194="8а 2,5",а!K194="8а 3",а!K194="8а 3,5",а!K194="8а 4",а!K194="8а 4,5",а!K194="8а 5",а!K194="8а 5,5",а!K194="8а 6",а!K194="8а 6,5",а!K194="8а 7",а!K194="9 0,5",а!K194="9 1",а!K194="9 1,5",а!K194="9 2",а!K194="9 2,5",а!K194="9 3",а!K194="9 3,5",а!K194="9 4",а!K194="9 4,5",а!K194="9 5",а!K194="9 5,5",а!K194="9 6",а!K194="9 6,5",а!K194="9 7",а!K194="10 0,5",а!K194="10 1",а!K194="10 1,5",а!K194="10 2",а!K194="10 2,5",а!K194="10 3",а!K194="10 3,5",а!K194="10 4",а!K194="10 4,5",а!K194="10 5",а!K194="10 5,5",а!K194="10 6",а!K194="10 6,5",а!K194="10 7"),CHOOSE(MATCH(а!L194,{"7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00";"в";"о";"б";"к";"уо"},),б!K199,б!K199,б!K199,б!K199,б!K199,б!K199,б!K199&amp;" 15.30-16.00",б!K199&amp;" 15.30-16.30",б!K199&amp;" 15.30-17.00",б!K199&amp;" 15.30-17.30",б!K199&amp;" 15.30-18.00",б!K199&amp;" 15.30-18.30",б!K199&amp;" 15.30-19.00",б!K199&amp;" 15.30-19.30",б!K199&amp;б!K199&amp;"  15.30-20.00",б!K199&amp;" 15.30-20.30",б!K199&amp;" 15.30-21.00",б!K199&amp;" 15.30-21.30",б!K199&amp;" 15.30-22.00",б!K199&amp;" 15.30-22.30",б!K199&amp;" 15.30-23.00",б!K199&amp;" 15.30-23.30",б!K199&amp;" 15.30-00.00",б!K199,б!K199,б!K199,б!K199,б!K199,б!K199,б!K199,б!K199&amp;" 16.00-16.30",б!K199&amp;" 16.00-17.00",б!K199&amp;" 16.00-17.30",б!K199&amp;" 16.00-18.00",б!K199&amp;" 16.00-18.30",б!K199&amp;" 16.00-19.00",б!K199&amp;" 16.00-19.30",б!K199&amp;" 16.00-20.00",б!K199&amp;" 16.00-20.30",б!K199&amp;" 16.00-21.00",б!K199&amp;" 16.00-21.30",б!K199&amp;" 16.00-22.00",б!K199&amp;" 16.00-22.30",б!K199&amp;" 16.00-23.00",б!K199&amp;" 16.00-23.30",б!K199&amp;" 16.00-00.00",б!K199,б!K199,б!K199,б!K199,б!K199,б!K199,б!K199,б!K199,б!K199,б!K199&amp;" 17.00-17.30",б!K199&amp;" 17.00-18.00",б!K199&amp;" 17.00-18.30",б!K199&amp;" 17.00-19.00",б!K199&amp;" 17.00-19.30",б!K199&amp;" 17.00-20.00",б!K199&amp;" 17.00-20.30",б!K199&amp;" 17.00-21.00",б!K199&amp;" 17.00-21.30",б!K199&amp;" 17.00-22.00",б!K199&amp;" 17.00-22.30",б!K199&amp;" 17.00-23.00",б!K199&amp;" 17.00-23.30",б!K199&amp;" 17.00-00.00",б!K199,б!K199,б!K199,б!K199,б!K199,б!K199,б!K199&amp;" 15.00-15.30",б!K199&amp;" 15.00-16.00",б!K199&amp;" 15.00-16.30",б!K199&amp;" 15.00-17.00",б!K199&amp;" 15.00-17.30",б!K199&amp;" 15.00-18.00",б!K199&amp;" 15.00-18.30",б!K199&amp;" 15.00-19.00",б!K199&amp;" 15.00-19.30",б!K199&amp;" 15.00-20.00",б!K199&amp;" 15.00-20.30",б!K199&amp;" 15.00-21.00",б!K199&amp;" 15.00-21.30",б!K199&amp;" 15.00-22.00",б!K199&amp;" 15.00-22.30",б!K199&amp;" 15.00-23.00",б!K199&amp;" 15.00-23.30",б!K199&amp;" 15.00-00.00",б!K199,б!K199,б!K199,б!K199,б!K199,б!K199,б!K199,б!K199,б!K199&amp;" 16.30-17.00",б!K199&amp;" 16.30-17.30",б!K199&amp;" 16.30-18.00",б!K199&amp;" 16.30-18.30",б!K199&amp;" 16.30-19.00",б!K199&amp;" 16.30-19.30",б!K199&amp;" 16.30-20.00",б!K199&amp;" 16.30-20.30",б!K199&amp;" 16.30-21.00",б!K199&amp;" 16.30-21.30",б!K199&amp;" 16.30-22.00",б!K199&amp;" 16.30-22.30",б!K199&amp;" 16.30-23.00",б!K199&amp;" 16.30-23.30",б!K199&amp;" 16.30-00.00",б!K199,б!K199,б!K199,б!K199,б!K199,б!K199,б!K199,б!K199,б!K199,б!K199,б!K199,б!K199&amp;" 18.00-18.30",б!K199&amp;" 18.00-19.00",б!K199&amp;" 18.00-19.30",б!K199&amp;" 18.00-20.00",б!K199&amp;" 18.00-20.30",б!K199&amp;" 18.00-21.00",б!K199&amp;" 18.00-21.30",б!K199&amp;" 18.00-22.00",б!K199&amp;" 18.00-22.30",б!K199&amp;" 18.00-23.00",б!K199&amp;" 18.00-23.30",б!K199&amp;" 18.00-00.00",б!K199&amp;" ",б!K199&amp;" ",б!K199&amp;" ",б!K199&amp;" ",б!K199&amp;" ",),CHOOSE(MATCH(а!L194,{"7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L206" s="37" t="str">
        <f>IF(а!L194="","",IF(OR(а!L194="7 0,5",а!L194="7 1",а!L194="7 1,5",а!L194="7 2",а!L194="7 2,5",а!L194="7 3",а!L194="7 3,5",а!L194="7 4",а!L194="7 4,5",а!L194="7 5",а!L194="7 5,5",а!L194="7 6",а!L194="7 6,5",а!L194="7 7",а!L194="7а 0,5",а!L194="7а 1",а!L194="7а 1,5",а!L194="7а 2",а!L194="7а 2,5",а!L194="7а 3",а!L194="7а 3,5",а!L194="7а 4",а!L194="7а 4,5",а!L194="7а 5",а!L194="7а 5,5",а!L194="7а 6",а!L194="7а 6,5",а!L194="7а 7",а!L194="8 0,5",а!L194="8 1",а!L194="8 1,5",а!L194="8 2",а!L194="8 2,5",а!L194="8 3",а!L194="8 3,5",а!L194="8 4",а!L194="8 4,5",а!L194="8 5",а!L194="8 5,5",а!L194="8 6",а!L194="8 6,5",а!L194="8 7",а!L194="8а 0,5",а!L194="8а 1",а!L194="8а 1,5",а!L194="8а 2",а!L194="8а 2,5",а!L194="8а 3",а!L194="8а 3,5",а!L194="8а 4",а!L194="8а 4,5",а!L194="8а 5",а!L194="8а 5,5",а!L194="8а 6",а!L194="8а 6,5",а!L194="8а 7",а!L194="9 0,5",а!L194="9 1",а!L194="9 1,5",а!L194="9 2",а!L194="9 2,5",а!L194="9 3",а!L194="9 3,5",а!L194="9 4",а!L194="9 4,5",а!L194="9 5",а!L194="9 5,5",а!L194="9 6",а!L194="9 6,5",а!L194="9 7",а!L194="10 0,5",а!L194="10 1",а!L194="10 1,5",а!L194="10 2",а!L194="10 2,5",а!L194="10 3",а!L194="10 3,5",а!L194="10 4",а!L194="10 4,5",а!L194="10 5",а!L194="10 5,5",а!L194="10 6",а!L194="10 6,5",а!L194="10 7"),CHOOSE(MATCH(а!M194,{"7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00";"в";"о";"б";"к";"уо"},),б!L199,б!L199,б!L199,б!L199,б!L199,б!L199,б!L199&amp;" 15.30-16.00",б!L199&amp;" 15.30-16.30",б!L199&amp;" 15.30-17.00",б!L199&amp;" 15.30-17.30",б!L199&amp;" 15.30-18.00",б!L199&amp;" 15.30-18.30",б!L199&amp;" 15.30-19.00",б!L199&amp;" 15.30-19.30",б!L199&amp;б!L199&amp;"  15.30-20.00",б!L199&amp;" 15.30-20.30",б!L199&amp;" 15.30-21.00",б!L199&amp;" 15.30-21.30",б!L199&amp;" 15.30-22.00",б!L199&amp;" 15.30-22.30",б!L199&amp;" 15.30-23.00",б!L199&amp;" 15.30-23.30",б!L199&amp;" 15.30-00.00",б!L199,б!L199,б!L199,б!L199,б!L199,б!L199,б!L199,б!L199&amp;" 16.00-16.30",б!L199&amp;" 16.00-17.00",б!L199&amp;" 16.00-17.30",б!L199&amp;" 16.00-18.00",б!L199&amp;" 16.00-18.30",б!L199&amp;" 16.00-19.00",б!L199&amp;" 16.00-19.30",б!L199&amp;" 16.00-20.00",б!L199&amp;" 16.00-20.30",б!L199&amp;" 16.00-21.00",б!L199&amp;" 16.00-21.30",б!L199&amp;" 16.00-22.00",б!L199&amp;" 16.00-22.30",б!L199&amp;" 16.00-23.00",б!L199&amp;" 16.00-23.30",б!L199&amp;" 16.00-00.00",б!L199,б!L199,б!L199,б!L199,б!L199,б!L199,б!L199,б!L199,б!L199,б!L199&amp;" 17.00-17.30",б!L199&amp;" 17.00-18.00",б!L199&amp;" 17.00-18.30",б!L199&amp;" 17.00-19.00",б!L199&amp;" 17.00-19.30",б!L199&amp;" 17.00-20.00",б!L199&amp;" 17.00-20.30",б!L199&amp;" 17.00-21.00",б!L199&amp;" 17.00-21.30",б!L199&amp;" 17.00-22.00",б!L199&amp;" 17.00-22.30",б!L199&amp;" 17.00-23.00",б!L199&amp;" 17.00-23.30",б!L199&amp;" 17.00-00.00",б!L199,б!L199,б!L199,б!L199,б!L199,б!L199,б!L199&amp;" 15.00-15.30",б!L199&amp;" 15.00-16.00",б!L199&amp;" 15.00-16.30",б!L199&amp;" 15.00-17.00",б!L199&amp;" 15.00-17.30",б!L199&amp;" 15.00-18.00",б!L199&amp;" 15.00-18.30",б!L199&amp;" 15.00-19.00",б!L199&amp;" 15.00-19.30",б!L199&amp;" 15.00-20.00",б!L199&amp;" 15.00-20.30",б!L199&amp;" 15.00-21.00",б!L199&amp;" 15.00-21.30",б!L199&amp;" 15.00-22.00",б!L199&amp;" 15.00-22.30",б!L199&amp;" 15.00-23.00",б!L199&amp;" 15.00-23.30",б!L199&amp;" 15.00-00.00",б!L199,б!L199,б!L199,б!L199,б!L199,б!L199,б!L199,б!L199,б!L199&amp;" 16.30-17.00",б!L199&amp;" 16.30-17.30",б!L199&amp;" 16.30-18.00",б!L199&amp;" 16.30-18.30",б!L199&amp;" 16.30-19.00",б!L199&amp;" 16.30-19.30",б!L199&amp;" 16.30-20.00",б!L199&amp;" 16.30-20.30",б!L199&amp;" 16.30-21.00",б!L199&amp;" 16.30-21.30",б!L199&amp;" 16.30-22.00",б!L199&amp;" 16.30-22.30",б!L199&amp;" 16.30-23.00",б!L199&amp;" 16.30-23.30",б!L199&amp;" 16.30-00.00",б!L199,б!L199,б!L199,б!L199,б!L199,б!L199,б!L199,б!L199,б!L199,б!L199,б!L199,б!L199&amp;" 18.00-18.30",б!L199&amp;" 18.00-19.00",б!L199&amp;" 18.00-19.30",б!L199&amp;" 18.00-20.00",б!L199&amp;" 18.00-20.30",б!L199&amp;" 18.00-21.00",б!L199&amp;" 18.00-21.30",б!L199&amp;" 18.00-22.00",б!L199&amp;" 18.00-22.30",б!L199&amp;" 18.00-23.00",б!L199&amp;" 18.00-23.30",б!L199&amp;" 18.00-00.00",б!L199&amp;" ",б!L199&amp;" ",б!L199&amp;" ",б!L199&amp;" ",б!L199&amp;" ",),CHOOSE(MATCH(а!M194,{"7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206" s="37" t="str">
        <f>IF(а!M194="","",IF(OR(а!M194="7 0,5",а!M194="7 1",а!M194="7 1,5",а!M194="7 2",а!M194="7 2,5",а!M194="7 3",а!M194="7 3,5",а!M194="7 4",а!M194="7 4,5",а!M194="7 5",а!M194="7 5,5",а!M194="7 6",а!M194="7 6,5",а!M194="7 7",а!M194="7а 0,5",а!M194="7а 1",а!M194="7а 1,5",а!M194="7а 2",а!M194="7а 2,5",а!M194="7а 3",а!M194="7а 3,5",а!M194="7а 4",а!M194="7а 4,5",а!M194="7а 5",а!M194="7а 5,5",а!M194="7а 6",а!M194="7а 6,5",а!M194="7а 7",а!M194="8 0,5",а!M194="8 1",а!M194="8 1,5",а!M194="8 2",а!M194="8 2,5",а!M194="8 3",а!M194="8 3,5",а!M194="8 4",а!M194="8 4,5",а!M194="8 5",а!M194="8 5,5",а!M194="8 6",а!M194="8 6,5",а!M194="8 7",а!M194="8а 0,5",а!M194="8а 1",а!M194="8а 1,5",а!M194="8а 2",а!M194="8а 2,5",а!M194="8а 3",а!M194="8а 3,5",а!M194="8а 4",а!M194="8а 4,5",а!M194="8а 5",а!M194="8а 5,5",а!M194="8а 6",а!M194="8а 6,5",а!M194="8а 7",а!M194="9 0,5",а!M194="9 1",а!M194="9 1,5",а!M194="9 2",а!M194="9 2,5",а!M194="9 3",а!M194="9 3,5",а!M194="9 4",а!M194="9 4,5",а!M194="9 5",а!M194="9 5,5",а!M194="9 6",а!M194="9 6,5",а!M194="9 7",а!M194="10 0,5",а!M194="10 1",а!M194="10 1,5",а!M194="10 2",а!M194="10 2,5",а!M194="10 3",а!M194="10 3,5",а!M194="10 4",а!M194="10 4,5",а!M194="10 5",а!M194="10 5,5",а!M194="10 6",а!M194="10 6,5",а!M194="10 7"),CHOOSE(MATCH(а!N194,{"7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00";"в";"о";"б";"к";"уо"},),б!M199,б!M199,б!M199,б!M199,б!M199,б!M199,б!M199&amp;" 15.30-16.00",б!M199&amp;" 15.30-16.30",б!M199&amp;" 15.30-17.00",б!M199&amp;" 15.30-17.30",б!M199&amp;" 15.30-18.00",б!M199&amp;" 15.30-18.30",б!M199&amp;" 15.30-19.00",б!M199&amp;" 15.30-19.30",б!M199&amp;б!M199&amp;"  15.30-20.00",б!M199&amp;" 15.30-20.30",б!M199&amp;" 15.30-21.00",б!M199&amp;" 15.30-21.30",б!M199&amp;" 15.30-22.00",б!M199&amp;" 15.30-22.30",б!M199&amp;" 15.30-23.00",б!M199&amp;" 15.30-23.30",б!M199&amp;" 15.30-00.00",б!M199,б!M199,б!M199,б!M199,б!M199,б!M199,б!M199,б!M199&amp;" 16.00-16.30",б!M199&amp;" 16.00-17.00",б!M199&amp;" 16.00-17.30",б!M199&amp;" 16.00-18.00",б!M199&amp;" 16.00-18.30",б!M199&amp;" 16.00-19.00",б!M199&amp;" 16.00-19.30",б!M199&amp;" 16.00-20.00",б!M199&amp;" 16.00-20.30",б!M199&amp;" 16.00-21.00",б!M199&amp;" 16.00-21.30",б!M199&amp;" 16.00-22.00",б!M199&amp;" 16.00-22.30",б!M199&amp;" 16.00-23.00",б!M199&amp;" 16.00-23.30",б!M199&amp;" 16.00-00.00",б!M199,б!M199,б!M199,б!M199,б!M199,б!M199,б!M199,б!M199,б!M199,б!M199&amp;" 17.00-17.30",б!M199&amp;" 17.00-18.00",б!M199&amp;" 17.00-18.30",б!M199&amp;" 17.00-19.00",б!M199&amp;" 17.00-19.30",б!M199&amp;" 17.00-20.00",б!M199&amp;" 17.00-20.30",б!M199&amp;" 17.00-21.00",б!M199&amp;" 17.00-21.30",б!M199&amp;" 17.00-22.00",б!M199&amp;" 17.00-22.30",б!M199&amp;" 17.00-23.00",б!M199&amp;" 17.00-23.30",б!M199&amp;" 17.00-00.00",б!M199,б!M199,б!M199,б!M199,б!M199,б!M199,б!M199&amp;" 15.00-15.30",б!M199&amp;" 15.00-16.00",б!M199&amp;" 15.00-16.30",б!M199&amp;" 15.00-17.00",б!M199&amp;" 15.00-17.30",б!M199&amp;" 15.00-18.00",б!M199&amp;" 15.00-18.30",б!M199&amp;" 15.00-19.00",б!M199&amp;" 15.00-19.30",б!M199&amp;" 15.00-20.00",б!M199&amp;" 15.00-20.30",б!M199&amp;" 15.00-21.00",б!M199&amp;" 15.00-21.30",б!M199&amp;" 15.00-22.00",б!M199&amp;" 15.00-22.30",б!M199&amp;" 15.00-23.00",б!M199&amp;" 15.00-23.30",б!M199&amp;" 15.00-00.00",б!M199,б!M199,б!M199,б!M199,б!M199,б!M199,б!M199,б!M199,б!M199&amp;" 16.30-17.00",б!M199&amp;" 16.30-17.30",б!M199&amp;" 16.30-18.00",б!M199&amp;" 16.30-18.30",б!M199&amp;" 16.30-19.00",б!M199&amp;" 16.30-19.30",б!M199&amp;" 16.30-20.00",б!M199&amp;" 16.30-20.30",б!M199&amp;" 16.30-21.00",б!M199&amp;" 16.30-21.30",б!M199&amp;" 16.30-22.00",б!M199&amp;" 16.30-22.30",б!M199&amp;" 16.30-23.00",б!M199&amp;" 16.30-23.30",б!M199&amp;" 16.30-00.00",б!M199,б!M199,б!M199,б!M199,б!M199,б!M199,б!M199,б!M199,б!M199,б!M199,б!M199,б!M199&amp;" 18.00-18.30",б!M199&amp;" 18.00-19.00",б!M199&amp;" 18.00-19.30",б!M199&amp;" 18.00-20.00",б!M199&amp;" 18.00-20.30",б!M199&amp;" 18.00-21.00",б!M199&amp;" 18.00-21.30",б!M199&amp;" 18.00-22.00",б!M199&amp;" 18.00-22.30",б!M199&amp;" 18.00-23.00",б!M199&amp;" 18.00-23.30",б!M199&amp;" 18.00-00.00",б!M199&amp;" ",б!M199&amp;" ",б!M199&amp;" ",б!M199&amp;" ",б!M199&amp;" ",),CHOOSE(MATCH(а!N194,{"7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206" s="37" t="str">
        <f>IF(а!N194="","",IF(OR(а!N194="7 0,5",а!N194="7 1",а!N194="7 1,5",а!N194="7 2",а!N194="7 2,5",а!N194="7 3",а!N194="7 3,5",а!N194="7 4",а!N194="7 4,5",а!N194="7 5",а!N194="7 5,5",а!N194="7 6",а!N194="7 6,5",а!N194="7 7",а!N194="7а 0,5",а!N194="7а 1",а!N194="7а 1,5",а!N194="7а 2",а!N194="7а 2,5",а!N194="7а 3",а!N194="7а 3,5",а!N194="7а 4",а!N194="7а 4,5",а!N194="7а 5",а!N194="7а 5,5",а!N194="7а 6",а!N194="7а 6,5",а!N194="7а 7",а!N194="8 0,5",а!N194="8 1",а!N194="8 1,5",а!N194="8 2",а!N194="8 2,5",а!N194="8 3",а!N194="8 3,5",а!N194="8 4",а!N194="8 4,5",а!N194="8 5",а!N194="8 5,5",а!N194="8 6",а!N194="8 6,5",а!N194="8 7",а!N194="8а 0,5",а!N194="8а 1",а!N194="8а 1,5",а!N194="8а 2",а!N194="8а 2,5",а!N194="8а 3",а!N194="8а 3,5",а!N194="8а 4",а!N194="8а 4,5",а!N194="8а 5",а!N194="8а 5,5",а!N194="8а 6",а!N194="8а 6,5",а!N194="8а 7",а!N194="9 0,5",а!N194="9 1",а!N194="9 1,5",а!N194="9 2",а!N194="9 2,5",а!N194="9 3",а!N194="9 3,5",а!N194="9 4",а!N194="9 4,5",а!N194="9 5",а!N194="9 5,5",а!N194="9 6",а!N194="9 6,5",а!N194="9 7",а!N194="10 0,5",а!N194="10 1",а!N194="10 1,5",а!N194="10 2",а!N194="10 2,5",а!N194="10 3",а!N194="10 3,5",а!N194="10 4",а!N194="10 4,5",а!N194="10 5",а!N194="10 5,5",а!N194="10 6",а!N194="10 6,5",а!N194="10 7"),CHOOSE(MATCH(а!O194,{"7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00","в","о","б","к","уо"},),б!N199,б!N199,б!N199,б!N199,б!N199,б!N199,б!N199&amp;" 15.30-16.00",б!N199&amp;" 15.30-16.30",б!N199&amp;" 15.30-17.00",б!N199&amp;" 15.30-17.30",б!N199&amp;" 15.30-18.00",б!N199&amp;" 15.30-18.30",б!N199&amp;" 15.30-19.00",б!N199&amp;" 15.30-19.30",б!N199&amp;б!N199&amp;"  15.30-20.00",б!N199&amp;" 15.30-20.30",б!N199&amp;" 15.30-21.00",б!N199&amp;" 15.30-21.30",б!N199&amp;" 15.30-22.00",б!N199&amp;" 15.30-22.30",б!N199&amp;" 15.30-23.00",б!N199&amp;" 15.30-23.30",б!N199&amp;" 15.30-00.00",б!N199,б!N199,б!N199,б!N199,б!N199,б!N199,б!N199,б!N199&amp;" 16.00-16.30",б!N199&amp;" 16.00-17.00",б!N199&amp;" 16.00-17.30",б!N199&amp;" 16.00-18.00",б!N199&amp;" 16.00-18.30",б!N199&amp;" 16.00-19.00",б!N199&amp;" 16.00-19.30",б!N199&amp;" 16.00-20.00",б!N199&amp;" 16.00-20.30",б!N199&amp;" 16.00-21.00",б!N199&amp;" 16.00-21.30",б!N199&amp;" 16.00-22.00",б!N199&amp;" 16.00-22.30",б!N199&amp;" 16.00-23.00",б!N199&amp;" 16.00-23.30",б!N199&amp;" 16.00-00.00",б!N199,б!N199,б!N199,б!N199,б!N199,б!N199,б!N199,б!N199,б!N199,б!N199&amp;" 17.00-17.30",б!N199&amp;" 17.00-18.00",б!N199&amp;" 17.00-18.30",б!N199&amp;" 17.00-19.00",б!N199&amp;" 17.00-19.30",б!N199&amp;" 17.00-20.00",б!N199&amp;" 17.00-20.30",б!N199&amp;" 17.00-21.00",б!N199&amp;" 17.00-21.30",б!N199&amp;" 17.00-22.00",б!N199&amp;" 17.00-22.30",б!N199&amp;" 17.00-23.00",б!N199&amp;" 17.00-23.30",б!N199&amp;" 17.00-00.00",б!N199,б!N199,б!N199,б!N199,б!N199,б!N199,б!N199&amp;" 15.00-15.30",б!N199&amp;" 15.00-16.00",б!N199&amp;" 15.00-16.30",б!N199&amp;" 15.00-17.00",б!N199&amp;" 15.00-17.30",б!N199&amp;" 15.00-18.00",б!N199&amp;" 15.00-18.30",б!N199&amp;" 15.00-19.00",б!N199&amp;" 15.00-19.30",б!N199&amp;" 15.00-20.00",б!N199&amp;" 15.00-20.30",б!N199&amp;" 15.00-21.00",б!N199&amp;" 15.00-21.30",б!N199&amp;" 15.00-22.00",б!N199&amp;" 15.00-22.30",б!N199&amp;" 15.00-23.00",б!N199&amp;" 15.00-23.30",б!N199&amp;" 15.00-00.00",б!N199,б!N199,б!N199,б!N199,б!N199,б!N199,б!N199,б!N199,б!N199&amp;" 16.30-17.00",б!N199&amp;" 16.30-17.30",б!N199&amp;" 16.30-18.00",б!N199&amp;" 16.30-18.30",б!N199&amp;" 16.30-19.00",б!N199&amp;" 16.30-19.30",б!N199&amp;" 16.30-20.00",б!N199&amp;" 16.30-20.30",б!N199&amp;" 16.30-21.00",б!N199&amp;" 16.30-21.30",б!N199&amp;" 16.30-22.00",б!N199&amp;" 16.30-22.30",б!N199&amp;" 16.30-23.00",б!N199&amp;" 16.30-23.30",б!N199&amp;" 16.30-00.00",б!N199,б!N199,б!N199,б!N199,б!N199,б!N199,б!N199,б!N199,б!N199,б!N199,б!N199,б!N199&amp;" 18.00-18.30",б!N199&amp;" 18.00-19.00",б!N199&amp;" 18.00-19.30",б!N199&amp;" 18.00-20.00",б!N199&amp;" 18.00-20.30",б!N199&amp;" 18.00-21.00",б!N199&amp;" 18.00-21.30",б!N199&amp;" 18.00-22.00",б!N199&amp;" 18.00-22.30",б!N199&amp;" 18.00-23.00",б!N199&amp;" 18.00-23.30",б!N199&amp;" 18.00-00.00",б!N199&amp;" ",б!N199&amp;" ",б!N199&amp;" ",б!N199&amp;" ",б!N199&amp;" ",),CHOOSE(MATCH(а!O194,{"7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206" s="37" t="str">
        <f>IF(а!O194="","",IF(OR(а!O194="7 0,5",а!O194="7 1",а!O194="7 1,5",а!O194="7 2",а!O194="7 2,5",а!O194="7 3",а!O194="7 3,5",а!O194="7 4",а!O194="7 4,5",а!O194="7 5",а!O194="7 5,5",а!O194="7 6",а!O194="7 6,5",а!O194="7 7",а!O194="7а 0,5",а!O194="7а 1",а!O194="7а 1,5",а!O194="7а 2",а!O194="7а 2,5",а!O194="7а 3",а!O194="7а 3,5",а!O194="7а 4",а!O194="7а 4,5",а!O194="7а 5",а!O194="7а 5,5",а!O194="7а 6",а!O194="7а 6,5",а!O194="7а 7",а!O194="8 0,5",а!O194="8 1",а!O194="8 1,5",а!O194="8 2",а!O194="8 2,5",а!O194="8 3",а!O194="8 3,5",а!O194="8 4",а!O194="8 4,5",а!O194="8 5",а!O194="8 5,5",а!O194="8 6",а!O194="8 6,5",а!O194="8 7",а!O194="8а 0,5",а!O194="8а 1",а!O194="8а 1,5",а!O194="8а 2",а!O194="8а 2,5",а!O194="8а 3",а!O194="8а 3,5",а!O194="8а 4",а!O194="8а 4,5",а!O194="8а 5",а!O194="8а 5,5",а!O194="8а 6",а!O194="8а 6,5",а!O194="8а 7",а!O194="9 0,5",а!O194="9 1",а!O194="9 1,5",а!O194="9 2",а!O194="9 2,5",а!O194="9 3",а!O194="9 3,5",а!O194="9 4",а!O194="9 4,5",а!O194="9 5",а!O194="9 5,5",а!O194="9 6",а!O194="9 6,5",а!O194="9 7",а!O194="10 0,5",а!O194="10 1",а!O194="10 1,5",а!O194="10 2",а!O194="10 2,5",а!O194="10 3",а!O194="10 3,5",а!O194="10 4",а!O194="10 4,5",а!O194="10 5",а!O194="10 5,5",а!O194="10 6",а!O194="10 6,5",а!O194="10 7"),CHOOSE(MATCH(а!P194,{"7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00";"в";"о";"б";"к";"уо"},),б!O199,б!O199,б!O199,б!O199,б!O199,б!O199,б!O199&amp;" 15.30-16.00",б!O199&amp;" 15.30-16.30",б!O199&amp;" 15.30-17.00",б!O199&amp;" 15.30-17.30",б!O199&amp;" 15.30-18.00",б!O199&amp;" 15.30-18.30",б!O199&amp;" 15.30-19.00",б!O199&amp;" 15.30-19.30",б!O199&amp;б!O199&amp;"  15.30-20.00",б!O199&amp;" 15.30-20.30",б!O199&amp;" 15.30-21.00",б!O199&amp;" 15.30-21.30",б!O199&amp;" 15.30-22.00",б!O199&amp;" 15.30-22.30",б!O199&amp;" 15.30-23.00",б!O199&amp;" 15.30-23.30",б!O199&amp;" 15.30-00.00",б!O199,б!O199,б!O199,б!O199,б!O199,б!O199,б!O199,б!O199&amp;" 16.00-16.30",б!O199&amp;" 16.00-17.00",б!O199&amp;" 16.00-17.30",б!O199&amp;" 16.00-18.00",б!O199&amp;" 16.00-18.30",б!O199&amp;" 16.00-19.00",б!O199&amp;" 16.00-19.30",б!O199&amp;" 16.00-20.00",б!O199&amp;" 16.00-20.30",б!O199&amp;" 16.00-21.00",б!O199&amp;" 16.00-21.30",б!O199&amp;" 16.00-22.00",б!O199&amp;" 16.00-22.30",б!O199&amp;" 16.00-23.00",б!O199&amp;" 16.00-23.30",б!O199&amp;" 16.00-00.00",б!O199,б!O199,б!O199,б!O199,б!O199,б!O199,б!O199,б!O199,б!O199,б!O199&amp;" 17.00-17.30",б!O199&amp;" 17.00-18.00",б!O199&amp;" 17.00-18.30",б!O199&amp;" 17.00-19.00",б!O199&amp;" 17.00-19.30",б!O199&amp;" 17.00-20.00",б!O199&amp;" 17.00-20.30",б!O199&amp;" 17.00-21.00",б!O199&amp;" 17.00-21.30",б!O199&amp;" 17.00-22.00",б!O199&amp;" 17.00-22.30",б!O199&amp;" 17.00-23.00",б!O199&amp;" 17.00-23.30",б!O199&amp;" 17.00-00.00",б!O199,б!O199,б!O199,б!O199,б!O199,б!O199,б!O199&amp;" 15.00-15.30",б!O199&amp;" 15.00-16.00",б!O199&amp;" 15.00-16.30",б!O199&amp;" 15.00-17.00",б!O199&amp;" 15.00-17.30",б!O199&amp;" 15.00-18.00",б!O199&amp;" 15.00-18.30",б!O199&amp;" 15.00-19.00",б!O199&amp;" 15.00-19.30",б!O199&amp;" 15.00-20.00",б!O199&amp;" 15.00-20.30",б!O199&amp;" 15.00-21.00",б!O199&amp;" 15.00-21.30",б!O199&amp;" 15.00-22.00",б!O199&amp;" 15.00-22.30",б!O199&amp;" 15.00-23.00",б!O199&amp;" 15.00-23.30",б!O199&amp;" 15.00-00.00",б!O199,б!O199,б!O199,б!O199,б!O199,б!O199,б!O199,б!O199,б!O199&amp;" 16.30-17.00",б!O199&amp;" 16.30-17.30",б!O199&amp;" 16.30-18.00",б!O199&amp;" 16.30-18.30",б!O199&amp;" 16.30-19.00",б!O199&amp;" 16.30-19.30",б!O199&amp;" 16.30-20.00",б!O199&amp;" 16.30-20.30",б!O199&amp;" 16.30-21.00",б!O199&amp;" 16.30-21.30",б!O199&amp;" 16.30-22.00",б!O199&amp;" 16.30-22.30",б!O199&amp;" 16.30-23.00",б!O199&amp;" 16.30-23.30",б!O199&amp;" 16.30-00.00",б!O199,б!O199,б!O199,б!O199,б!O199,б!O199,б!O199,б!O199,б!O199,б!O199,б!O199,б!O199&amp;" 18.00-18.30",б!O199&amp;" 18.00-19.00",б!O199&amp;" 18.00-19.30",б!O199&amp;" 18.00-20.00",б!O199&amp;" 18.00-20.30",б!O199&amp;" 18.00-21.00",б!O199&amp;" 18.00-21.30",б!O199&amp;" 18.00-22.00",б!O199&amp;" 18.00-22.30",б!O199&amp;" 18.00-23.00",б!O199&amp;" 18.00-23.30",б!O199&amp;" 18.00-00.00",б!O199&amp;" ",б!O199&amp;" ",б!O199&amp;" ",б!O199&amp;" ",б!O199&amp;" ",),CHOOSE(MATCH(а!P194,{"7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206" s="37" t="str">
        <f>IF(а!P194="","",IF(OR(а!P194="7 0,5",а!P194="7 1",а!P194="7 1,5",а!P194="7 2",а!P194="7 2,5",а!P194="7 3",а!P194="7 3,5",а!P194="7 4",а!P194="7 4,5",а!P194="7 5",а!P194="7 5,5",а!P194="7 6",а!P194="7 6,5",а!P194="7 7",а!P194="7а 0,5",а!P194="7а 1",а!P194="7а 1,5",а!P194="7а 2",а!P194="7а 2,5",а!P194="7а 3",а!P194="7а 3,5",а!P194="7а 4",а!P194="7а 4,5",а!P194="7а 5",а!P194="7а 5,5",а!P194="7а 6",а!P194="7а 6,5",а!P194="7а 7",а!P194="8 0,5",а!P194="8 1",а!P194="8 1,5",а!P194="8 2",а!P194="8 2,5",а!P194="8 3",а!P194="8 3,5",а!P194="8 4",а!P194="8 4,5",а!P194="8 5",а!P194="8 5,5",а!P194="8 6",а!P194="8 6,5",а!P194="8 7",а!P194="8а 0,5",а!P194="8а 1",а!P194="8а 1,5",а!P194="8а 2",а!P194="8а 2,5",а!P194="8а 3",а!P194="8а 3,5",а!P194="8а 4",а!P194="8а 4,5",а!P194="8а 5",а!P194="8а 5,5",а!P194="8а 6",а!P194="8а 6,5",а!P194="8а 7",а!P194="9 0,5",а!P194="9 1",а!P194="9 1,5",а!P194="9 2",а!P194="9 2,5",а!P194="9 3",а!P194="9 3,5",а!P194="9 4",а!P194="9 4,5",а!P194="9 5",а!P194="9 5,5",а!P194="9 6",а!P194="9 6,5",а!P194="9 7",а!P194="10 0,5",а!P194="10 1",а!P194="10 1,5",а!P194="10 2",а!P194="10 2,5",а!P194="10 3",а!P194="10 3,5",а!P194="10 4",а!P194="10 4,5",а!P194="10 5",а!P194="10 5,5",а!P194="10 6",а!P194="10 6,5",а!P194="10 7"),CHOOSE(MATCH(а!Q194,{"7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00","в","о","б","к","уо"},),б!P199,б!P199,б!P199,б!P199,б!P199,б!P199,б!P199&amp;" 15.30-16.00",б!P199&amp;" 15.30-16.30",б!P199&amp;" 15.30-17.00",б!P199&amp;" 15.30-17.30",б!P199&amp;" 15.30-18.00",б!P199&amp;" 15.30-18.30",б!P199&amp;" 15.30-19.00",б!P199&amp;" 15.30-19.30",б!P199&amp;б!P199&amp;"  15.30-20.00",б!P199&amp;" 15.30-20.30",б!P199&amp;" 15.30-21.00",б!P199&amp;" 15.30-21.30",б!P199&amp;" 15.30-22.00",б!P199&amp;" 15.30-22.30",б!P199&amp;" 15.30-23.00",б!P199&amp;" 15.30-23.30",б!P199&amp;" 15.30-00.00",б!P199,б!P199,б!P199,б!P199,б!P199,б!P199,б!P199,б!P199&amp;" 16.00-16.30",б!P199&amp;" 16.00-17.00",б!P199&amp;" 16.00-17.30",б!P199&amp;" 16.00-18.00",б!P199&amp;" 16.00-18.30",б!P199&amp;" 16.00-19.00",б!P199&amp;" 16.00-19.30",б!P199&amp;" 16.00-20.00",б!P199&amp;" 16.00-20.30",б!P199&amp;" 16.00-21.00",б!P199&amp;" 16.00-21.30",б!P199&amp;" 16.00-22.00",б!P199&amp;" 16.00-22.30",б!P199&amp;" 16.00-23.00",б!P199&amp;" 16.00-23.30",б!P199&amp;" 16.00-00.00",б!P199,б!P199,б!P199,б!P199,б!P199,б!P199,б!P199,б!P199,б!P199,б!P199&amp;" 17.00-17.30",б!P199&amp;" 17.00-18.00",б!P199&amp;" 17.00-18.30",б!P199&amp;" 17.00-19.00",б!P199&amp;" 17.00-19.30",б!P199&amp;" 17.00-20.00",б!P199&amp;" 17.00-20.30",б!P199&amp;" 17.00-21.00",б!P199&amp;" 17.00-21.30",б!P199&amp;" 17.00-22.00",б!P199&amp;" 17.00-22.30",б!P199&amp;" 17.00-23.00",б!P199&amp;" 17.00-23.30",б!P199&amp;" 17.00-00.00",б!P199,б!P199,б!P199,б!P199,б!P199,б!P199,б!P199&amp;" 15.00-15.30",б!P199&amp;" 15.00-16.00",б!P199&amp;" 15.00-16.30",б!P199&amp;" 15.00-17.00",б!P199&amp;" 15.00-17.30",б!P199&amp;" 15.00-18.00",б!P199&amp;" 15.00-18.30",б!P199&amp;" 15.00-19.00",б!P199&amp;" 15.00-19.30",б!P199&amp;" 15.00-20.00",б!P199&amp;" 15.00-20.30",б!P199&amp;" 15.00-21.00",б!P199&amp;" 15.00-21.30",б!P199&amp;" 15.00-22.00",б!P199&amp;" 15.00-22.30",б!P199&amp;" 15.00-23.00",б!P199&amp;" 15.00-23.30",б!P199&amp;" 15.00-00.00",б!P199,б!P199,б!P199,б!P199,б!P199,б!P199,б!P199,б!P199,б!P199&amp;" 16.30-17.00",б!P199&amp;" 16.30-17.30",б!P199&amp;" 16.30-18.00",б!P199&amp;" 16.30-18.30",б!P199&amp;" 16.30-19.00",б!P199&amp;" 16.30-19.30",б!P199&amp;" 16.30-20.00",б!P199&amp;" 16.30-20.30",б!P199&amp;" 16.30-21.00",б!P199&amp;" 16.30-21.30",б!P199&amp;" 16.30-22.00",б!P199&amp;" 16.30-22.30",б!P199&amp;" 16.30-23.00",б!P199&amp;" 16.30-23.30",б!P199&amp;" 16.30-00.00",б!P199,б!P199,б!P199,б!P199,б!P199,б!P199,б!P199,б!P199,б!P199,б!P199,б!P199,б!P199&amp;" 18.00-18.30",б!P199&amp;" 18.00-19.00",б!P199&amp;" 18.00-19.30",б!P199&amp;" 18.00-20.00",б!P199&amp;" 18.00-20.30",б!P199&amp;" 18.00-21.00",б!P199&amp;" 18.00-21.30",б!P199&amp;" 18.00-22.00",б!P199&amp;" 18.00-22.30",б!P199&amp;" 18.00-23.00",б!P199&amp;" 18.00-23.30",б!P199&amp;" 18.00-00.00",б!P199&amp;" ",б!P199&amp;" ",б!P199&amp;" ",б!P199&amp;" ",б!P199&amp;" ",),CHOOSE(MATCH(а!Q194,{"7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206" s="37" t="str">
        <f>IF(а!Q194="","",IF(OR(а!Q194="7 0,5",а!Q194="7 1",а!Q194="7 1,5",а!Q194="7 2",а!Q194="7 2,5",а!Q194="7 3",а!Q194="7 3,5",а!Q194="7 4",а!Q194="7 4,5",а!Q194="7 5",а!Q194="7 5,5",а!Q194="7 6",а!Q194="7 6,5",а!Q194="7 7",а!Q194="7а 0,5",а!Q194="7а 1",а!Q194="7а 1,5",а!Q194="7а 2",а!Q194="7а 2,5",а!Q194="7а 3",а!Q194="7а 3,5",а!Q194="7а 4",а!Q194="7а 4,5",а!Q194="7а 5",а!Q194="7а 5,5",а!Q194="7а 6",а!Q194="7а 6,5",а!Q194="7а 7",а!Q194="8 0,5",а!Q194="8 1",а!Q194="8 1,5",а!Q194="8 2",а!Q194="8 2,5",а!Q194="8 3",а!Q194="8 3,5",а!Q194="8 4",а!Q194="8 4,5",а!Q194="8 5",а!Q194="8 5,5",а!Q194="8 6",а!Q194="8 6,5",а!Q194="8 7",а!Q194="8а 0,5",а!Q194="8а 1",а!Q194="8а 1,5",а!Q194="8а 2",а!Q194="8а 2,5",а!Q194="8а 3",а!Q194="8а 3,5",а!Q194="8а 4",а!Q194="8а 4,5",а!Q194="8а 5",а!Q194="8а 5,5",а!Q194="8а 6",а!Q194="8а 6,5",а!Q194="8а 7",а!Q194="9 0,5",а!Q194="9 1",а!Q194="9 1,5",а!Q194="9 2",а!Q194="9 2,5",а!Q194="9 3",а!Q194="9 3,5",а!Q194="9 4",а!Q194="9 4,5",а!Q194="9 5",а!Q194="9 5,5",а!Q194="9 6",а!Q194="9 6,5",а!Q194="9 7",а!Q194="10 0,5",а!Q194="10 1",а!Q194="10 1,5",а!Q194="10 2",а!Q194="10 2,5",а!Q194="10 3",а!Q194="10 3,5",а!Q194="10 4",а!Q194="10 4,5",а!Q194="10 5",а!Q194="10 5,5",а!Q194="10 6",а!Q194="10 6,5",а!Q194="10 7"),CHOOSE(MATCH(а!R194,{"7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00","в","о","б","к","уо"},),б!Q199,б!Q199,б!Q199,б!Q199,б!Q199,б!Q199,б!Q199&amp;" 15.30-16.00",б!Q199&amp;" 15.30-16.30",б!Q199&amp;" 15.30-17.00",б!Q199&amp;" 15.30-17.30",б!Q199&amp;" 15.30-18.00",б!Q199&amp;" 15.30-18.30",б!Q199&amp;" 15.30-19.00",б!Q199&amp;" 15.30-19.30",б!Q199&amp;б!Q199&amp;"  15.30-20.00",б!Q199&amp;" 15.30-20.30",б!Q199&amp;" 15.30-21.00",б!Q199&amp;" 15.30-21.30",б!Q199&amp;" 15.30-22.00",б!Q199&amp;" 15.30-22.30",б!Q199&amp;" 15.30-23.00",б!Q199&amp;" 15.30-23.30",б!Q199&amp;" 15.30-00.00",б!Q199,б!Q199,б!Q199,б!Q199,б!Q199,б!Q199,б!Q199,б!Q199&amp;" 16.00-16.30",б!Q199&amp;" 16.00-17.00",б!Q199&amp;" 16.00-17.30",б!Q199&amp;" 16.00-18.00",б!Q199&amp;" 16.00-18.30",б!Q199&amp;" 16.00-19.00",б!Q199&amp;" 16.00-19.30",б!Q199&amp;" 16.00-20.00",б!Q199&amp;" 16.00-20.30",б!Q199&amp;" 16.00-21.00",б!Q199&amp;" 16.00-21.30",б!Q199&amp;" 16.00-22.00",б!Q199&amp;" 16.00-22.30",б!Q199&amp;" 16.00-23.00",б!Q199&amp;" 16.00-23.30",б!Q199&amp;" 16.00-00.00",б!Q199,б!Q199,б!Q199,б!Q199,б!Q199,б!Q199,б!Q199,б!Q199,б!Q199,б!Q199&amp;" 17.00-17.30",б!Q199&amp;" 17.00-18.00",б!Q199&amp;" 17.00-18.30",б!Q199&amp;" 17.00-19.00",б!Q199&amp;" 17.00-19.30",б!Q199&amp;" 17.00-20.00",б!Q199&amp;" 17.00-20.30",б!Q199&amp;" 17.00-21.00",б!Q199&amp;" 17.00-21.30",б!Q199&amp;" 17.00-22.00",б!Q199&amp;" 17.00-22.30",б!Q199&amp;" 17.00-23.00",б!Q199&amp;" 17.00-23.30",б!Q199&amp;" 17.00-00.00",б!Q199,б!Q199,б!Q199,б!Q199,б!Q199,б!Q199,б!Q199&amp;" 15.00-15.30",б!Q199&amp;" 15.00-16.00",б!Q199&amp;" 15.00-16.30",б!Q199&amp;" 15.00-17.00",б!Q199&amp;" 15.00-17.30",б!Q199&amp;" 15.00-18.00",б!Q199&amp;" 15.00-18.30",б!Q199&amp;" 15.00-19.00",б!Q199&amp;" 15.00-19.30",б!Q199&amp;" 15.00-20.00",б!Q199&amp;" 15.00-20.30",б!Q199&amp;" 15.00-21.00",б!Q199&amp;" 15.00-21.30",б!Q199&amp;" 15.00-22.00",б!Q199&amp;" 15.00-22.30",б!Q199&amp;" 15.00-23.00",б!Q199&amp;" 15.00-23.30",б!Q199&amp;" 15.00-00.00",б!Q199,б!Q199,б!Q199,б!Q199,б!Q199,б!Q199,б!Q199,б!Q199,б!Q199&amp;" 16.30-17.00",б!Q199&amp;" 16.30-17.30",б!Q199&amp;" 16.30-18.00",б!Q199&amp;" 16.30-18.30",б!Q199&amp;" 16.30-19.00",б!Q199&amp;" 16.30-19.30",б!Q199&amp;" 16.30-20.00",б!Q199&amp;" 16.30-20.30",б!Q199&amp;" 16.30-21.00",б!Q199&amp;" 16.30-21.30",б!Q199&amp;" 16.30-22.00",б!Q199&amp;" 16.30-22.30",б!Q199&amp;" 16.30-23.00",б!Q199&amp;" 16.30-23.30",б!Q199&amp;" 16.30-00.00",б!Q199,б!Q199,б!Q199,б!Q199,б!Q199,б!Q199,б!Q199,б!Q199,б!Q199,б!Q199,б!Q199,б!Q199&amp;" 18.00-18.30",б!Q199&amp;" 18.00-19.00",б!Q199&amp;" 18.00-19.30",б!Q199&amp;" 18.00-20.00",б!Q199&amp;" 18.00-20.30",б!Q199&amp;" 18.00-21.00",б!Q199&amp;" 18.00-21.30",б!Q199&amp;" 18.00-22.00",б!Q199&amp;" 18.00-22.30",б!Q199&amp;" 18.00-23.00",б!Q199&amp;" 18.00-23.30",б!Q199&amp;" 18.00-00.00",б!Q199&amp;" ",б!Q199&amp;" ",б!Q199&amp;" ",б!Q199&amp;" ",б!Q199&amp;" ",),CHOOSE(MATCH(а!R194,{"7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R206" s="37" t="str">
        <f>IF(а!R194="","",IF(OR(а!R194="7 0,5",а!R194="7 1",а!R194="7 1,5",а!R194="7 2",а!R194="7 2,5",а!R194="7 3",а!R194="7 3,5",а!R194="7 4",а!R194="7 4,5",а!R194="7 5",а!R194="7 5,5",а!R194="7 6",а!R194="7 6,5",а!R194="7 7",а!R194="7а 0,5",а!R194="7а 1",а!R194="7а 1,5",а!R194="7а 2",а!R194="7а 2,5",а!R194="7а 3",а!R194="7а 3,5",а!R194="7а 4",а!R194="7а 4,5",а!R194="7а 5",а!R194="7а 5,5",а!R194="7а 6",а!R194="7а 6,5",а!R194="7а 7",а!R194="8 0,5",а!R194="8 1",а!R194="8 1,5",а!R194="8 2",а!R194="8 2,5",а!R194="8 3",а!R194="8 3,5",а!R194="8 4",а!R194="8 4,5",а!R194="8 5",а!R194="8 5,5",а!R194="8 6",а!R194="8 6,5",а!R194="8 7",а!R194="8а 0,5",а!R194="8а 1",а!R194="8а 1,5",а!R194="8а 2",а!R194="8а 2,5",а!R194="8а 3",а!R194="8а 3,5",а!R194="8а 4",а!R194="8а 4,5",а!R194="8а 5",а!R194="8а 5,5",а!R194="8а 6",а!R194="8а 6,5",а!R194="8а 7",а!R194="9 0,5",а!R194="9 1",а!R194="9 1,5",а!R194="9 2",а!R194="9 2,5",а!R194="9 3",а!R194="9 3,5",а!R194="9 4",а!R194="9 4,5",а!R194="9 5",а!R194="9 5,5",а!R194="9 6",а!R194="9 6,5",а!R194="9 7",а!R194="10 0,5",а!R194="10 1",а!R194="10 1,5",а!R194="10 2",а!R194="10 2,5",а!R194="10 3",а!R194="10 3,5",а!R194="10 4",а!R194="10 4,5",а!R194="10 5",а!R194="10 5,5",а!R194="10 6",а!R194="10 6,5",а!R194="10 7"),CHOOSE(MATCH(а!S194,{"7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00";"в";"о";"б";"к";"уо"},),б!R199,б!R199,б!R199,б!R199,б!R199,б!R199,б!R199&amp;" 15.30-16.00",б!R199&amp;" 15.30-16.30",б!R199&amp;" 15.30-17.00",б!R199&amp;" 15.30-17.30",б!R199&amp;" 15.30-18.00",б!R199&amp;" 15.30-18.30",б!R199&amp;" 15.30-19.00",б!R199&amp;" 15.30-19.30",б!R199&amp;б!R199&amp;"  15.30-20.00",б!R199&amp;" 15.30-20.30",б!R199&amp;" 15.30-21.00",б!R199&amp;" 15.30-21.30",б!R199&amp;" 15.30-22.00",б!R199&amp;" 15.30-22.30",б!R199&amp;" 15.30-23.00",б!R199&amp;" 15.30-23.30",б!R199&amp;" 15.30-00.00",б!R199,б!R199,б!R199,б!R199,б!R199,б!R199,б!R199,б!R199&amp;" 16.00-16.30",б!R199&amp;" 16.00-17.00",б!R199&amp;" 16.00-17.30",б!R199&amp;" 16.00-18.00",б!R199&amp;" 16.00-18.30",б!R199&amp;" 16.00-19.00",б!R199&amp;" 16.00-19.30",б!R199&amp;" 16.00-20.00",б!R199&amp;" 16.00-20.30",б!R199&amp;" 16.00-21.00",б!R199&amp;" 16.00-21.30",б!R199&amp;" 16.00-22.00",б!R199&amp;" 16.00-22.30",б!R199&amp;" 16.00-23.00",б!R199&amp;" 16.00-23.30",б!R199&amp;" 16.00-00.00",б!R199,б!R199,б!R199,б!R199,б!R199,б!R199,б!R199,б!R199,б!R199,б!R199&amp;" 17.00-17.30",б!R199&amp;" 17.00-18.00",б!R199&amp;" 17.00-18.30",б!R199&amp;" 17.00-19.00",б!R199&amp;" 17.00-19.30",б!R199&amp;" 17.00-20.00",б!R199&amp;" 17.00-20.30",б!R199&amp;" 17.00-21.00",б!R199&amp;" 17.00-21.30",б!R199&amp;" 17.00-22.00",б!R199&amp;" 17.00-22.30",б!R199&amp;" 17.00-23.00",б!R199&amp;" 17.00-23.30",б!R199&amp;" 17.00-00.00",б!R199,б!R199,б!R199,б!R199,б!R199,б!R199,б!R199&amp;" 15.00-15.30",б!R199&amp;" 15.00-16.00",б!R199&amp;" 15.00-16.30",б!R199&amp;" 15.00-17.00",б!R199&amp;" 15.00-17.30",б!R199&amp;" 15.00-18.00",б!R199&amp;" 15.00-18.30",б!R199&amp;" 15.00-19.00",б!R199&amp;" 15.00-19.30",б!R199&amp;" 15.00-20.00",б!R199&amp;" 15.00-20.30",б!R199&amp;" 15.00-21.00",б!R199&amp;" 15.00-21.30",б!R199&amp;" 15.00-22.00",б!R199&amp;" 15.00-22.30",б!R199&amp;" 15.00-23.00",б!R199&amp;" 15.00-23.30",б!R199&amp;" 15.00-00.00",б!R199,б!R199,б!R199,б!R199,б!R199,б!R199,б!R199,б!R199,б!R199&amp;" 16.30-17.00",б!R199&amp;" 16.30-17.30",б!R199&amp;" 16.30-18.00",б!R199&amp;" 16.30-18.30",б!R199&amp;" 16.30-19.00",б!R199&amp;" 16.30-19.30",б!R199&amp;" 16.30-20.00",б!R199&amp;" 16.30-20.30",б!R199&amp;" 16.30-21.00",б!R199&amp;" 16.30-21.30",б!R199&amp;" 16.30-22.00",б!R199&amp;" 16.30-22.30",б!R199&amp;" 16.30-23.00",б!R199&amp;" 16.30-23.30",б!R199&amp;" 16.30-00.00",б!R199,б!R199,б!R199,б!R199,б!R199,б!R199,б!R199,б!R199,б!R199,б!R199,б!R199,б!R199&amp;" 18.00-18.30",б!R199&amp;" 18.00-19.00",б!R199&amp;" 18.00-19.30",б!R199&amp;" 18.00-20.00",б!R199&amp;" 18.00-20.30",б!R199&amp;" 18.00-21.00",б!R199&amp;" 18.00-21.30",б!R199&amp;" 18.00-22.00",б!R199&amp;" 18.00-22.30",б!R199&amp;" 18.00-23.00",б!R199&amp;" 18.00-23.30",б!R199&amp;" 18.00-00.00",б!R199&amp;" ",б!R199&amp;" ",б!R199&amp;" ",б!R199&amp;" ",б!R199&amp;" ",),CHOOSE(MATCH(а!S194,{"7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206" s="37" t="str">
        <f>IF(а!S194="","",IF(OR(а!S194="7 0,5",а!S194="7 1",а!S194="7 1,5",а!S194="7 2",а!S194="7 2,5",а!S194="7 3",а!S194="7 3,5",а!S194="7 4",а!S194="7 4,5",а!S194="7 5",а!S194="7 5,5",а!S194="7 6",а!S194="7 6,5",а!S194="7 7",а!S194="7а 0,5",а!S194="7а 1",а!S194="7а 1,5",а!S194="7а 2",а!S194="7а 2,5",а!S194="7а 3",а!S194="7а 3,5",а!S194="7а 4",а!S194="7а 4,5",а!S194="7а 5",а!S194="7а 5,5",а!S194="7а 6",а!S194="7а 6,5",а!S194="7а 7",а!S194="8 0,5",а!S194="8 1",а!S194="8 1,5",а!S194="8 2",а!S194="8 2,5",а!S194="8 3",а!S194="8 3,5",а!S194="8 4",а!S194="8 4,5",а!S194="8 5",а!S194="8 5,5",а!S194="8 6",а!S194="8 6,5",а!S194="8 7",а!S194="8а 0,5",а!S194="8а 1",а!S194="8а 1,5",а!S194="8а 2",а!S194="8а 2,5",а!S194="8а 3",а!S194="8а 3,5",а!S194="8а 4",а!S194="8а 4,5",а!S194="8а 5",а!S194="8а 5,5",а!S194="8а 6",а!S194="8а 6,5",а!S194="8а 7",а!S194="9 0,5",а!S194="9 1",а!S194="9 1,5",а!S194="9 2",а!S194="9 2,5",а!S194="9 3",а!S194="9 3,5",а!S194="9 4",а!S194="9 4,5",а!S194="9 5",а!S194="9 5,5",а!S194="9 6",а!S194="9 6,5",а!S194="9 7",а!S194="10 0,5",а!S194="10 1",а!S194="10 1,5",а!S194="10 2",а!S194="10 2,5",а!S194="10 3",а!S194="10 3,5",а!S194="10 4",а!S194="10 4,5",а!S194="10 5",а!S194="10 5,5",а!S194="10 6",а!S194="10 6,5",а!S194="10 7"),CHOOSE(MATCH(а!T194,{"7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00","в","о","б","к","уо"},),б!S199,б!S199,б!S199,б!S199,б!S199,б!S199,б!S199&amp;" 15.30-16.00",б!S199&amp;" 15.30-16.30",б!S199&amp;" 15.30-17.00",б!S199&amp;" 15.30-17.30",б!S199&amp;" 15.30-18.00",б!S199&amp;" 15.30-18.30",б!S199&amp;" 15.30-19.00",б!S199&amp;" 15.30-19.30",б!S199&amp;б!S199&amp;"  15.30-20.00",б!S199&amp;" 15.30-20.30",б!S199&amp;" 15.30-21.00",б!S199&amp;" 15.30-21.30",б!S199&amp;" 15.30-22.00",б!S199&amp;" 15.30-22.30",б!S199&amp;" 15.30-23.00",б!S199&amp;" 15.30-23.30",б!S199&amp;" 15.30-00.00",б!S199,б!S199,б!S199,б!S199,б!S199,б!S199,б!S199,б!S199&amp;" 16.00-16.30",б!S199&amp;" 16.00-17.00",б!S199&amp;" 16.00-17.30",б!S199&amp;" 16.00-18.00",б!S199&amp;" 16.00-18.30",б!S199&amp;" 16.00-19.00",б!S199&amp;" 16.00-19.30",б!S199&amp;" 16.00-20.00",б!S199&amp;" 16.00-20.30",б!S199&amp;" 16.00-21.00",б!S199&amp;" 16.00-21.30",б!S199&amp;" 16.00-22.00",б!S199&amp;" 16.00-22.30",б!S199&amp;" 16.00-23.00",б!S199&amp;" 16.00-23.30",б!S199&amp;" 16.00-00.00",б!S199,б!S199,б!S199,б!S199,б!S199,б!S199,б!S199,б!S199,б!S199,б!S199&amp;" 17.00-17.30",б!S199&amp;" 17.00-18.00",б!S199&amp;" 17.00-18.30",б!S199&amp;" 17.00-19.00",б!S199&amp;" 17.00-19.30",б!S199&amp;" 17.00-20.00",б!S199&amp;" 17.00-20.30",б!S199&amp;" 17.00-21.00",б!S199&amp;" 17.00-21.30",б!S199&amp;" 17.00-22.00",б!S199&amp;" 17.00-22.30",б!S199&amp;" 17.00-23.00",б!S199&amp;" 17.00-23.30",б!S199&amp;" 17.00-00.00",б!S199,б!S199,б!S199,б!S199,б!S199,б!S199,б!S199&amp;" 15.00-15.30",б!S199&amp;" 15.00-16.00",б!S199&amp;" 15.00-16.30",б!S199&amp;" 15.00-17.00",б!S199&amp;" 15.00-17.30",б!S199&amp;" 15.00-18.00",б!S199&amp;" 15.00-18.30",б!S199&amp;" 15.00-19.00",б!S199&amp;" 15.00-19.30",б!S199&amp;" 15.00-20.00",б!S199&amp;" 15.00-20.30",б!S199&amp;" 15.00-21.00",б!S199&amp;" 15.00-21.30",б!S199&amp;" 15.00-22.00",б!S199&amp;" 15.00-22.30",б!S199&amp;" 15.00-23.00",б!S199&amp;" 15.00-23.30",б!S199&amp;" 15.00-00.00",б!S199,б!S199,б!S199,б!S199,б!S199,б!S199,б!S199,б!S199,б!S199&amp;" 16.30-17.00",б!S199&amp;" 16.30-17.30",б!S199&amp;" 16.30-18.00",б!S199&amp;" 16.30-18.30",б!S199&amp;" 16.30-19.00",б!S199&amp;" 16.30-19.30",б!S199&amp;" 16.30-20.00",б!S199&amp;" 16.30-20.30",б!S199&amp;" 16.30-21.00",б!S199&amp;" 16.30-21.30",б!S199&amp;" 16.30-22.00",б!S199&amp;" 16.30-22.30",б!S199&amp;" 16.30-23.00",б!S199&amp;" 16.30-23.30",б!S199&amp;" 16.30-00.00",б!S199,б!S199,б!S199,б!S199,б!S199,б!S199,б!S199,б!S199,б!S199,б!S199,б!S199,б!S199&amp;" 18.00-18.30",б!S199&amp;" 18.00-19.00",б!S199&amp;" 18.00-19.30",б!S199&amp;" 18.00-20.00",б!S199&amp;" 18.00-20.30",б!S199&amp;" 18.00-21.00",б!S199&amp;" 18.00-21.30",б!S199&amp;" 18.00-22.00",б!S199&amp;" 18.00-22.30",б!S199&amp;" 18.00-23.00",б!S199&amp;" 18.00-23.30",б!S199&amp;" 18.00-00.00",б!S199&amp;" ",б!S199&amp;" ",б!S199&amp;" ",б!S199&amp;" ",б!S199&amp;" ",),CHOOSE(MATCH(а!T194,{"7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206" s="37" t="str">
        <f>IF(а!T194="","",IF(OR(а!T194="7 0,5",а!T194="7 1",а!T194="7 1,5",а!T194="7 2",а!T194="7 2,5",а!T194="7 3",а!T194="7 3,5",а!T194="7 4",а!T194="7 4,5",а!T194="7 5",а!T194="7 5,5",а!T194="7 6",а!T194="7 6,5",а!T194="7 7",а!T194="7а 0,5",а!T194="7а 1",а!T194="7а 1,5",а!T194="7а 2",а!T194="7а 2,5",а!T194="7а 3",а!T194="7а 3,5",а!T194="7а 4",а!T194="7а 4,5",а!T194="7а 5",а!T194="7а 5,5",а!T194="7а 6",а!T194="7а 6,5",а!T194="7а 7",а!T194="8 0,5",а!T194="8 1",а!T194="8 1,5",а!T194="8 2",а!T194="8 2,5",а!T194="8 3",а!T194="8 3,5",а!T194="8 4",а!T194="8 4,5",а!T194="8 5",а!T194="8 5,5",а!T194="8 6",а!T194="8 6,5",а!T194="8 7",а!T194="8а 0,5",а!T194="8а 1",а!T194="8а 1,5",а!T194="8а 2",а!T194="8а 2,5",а!T194="8а 3",а!T194="8а 3,5",а!T194="8а 4",а!T194="8а 4,5",а!T194="8а 5",а!T194="8а 5,5",а!T194="8а 6",а!T194="8а 6,5",а!T194="8а 7",а!T194="9 0,5",а!T194="9 1",а!T194="9 1,5",а!T194="9 2",а!T194="9 2,5",а!T194="9 3",а!T194="9 3,5",а!T194="9 4",а!T194="9 4,5",а!T194="9 5",а!T194="9 5,5",а!T194="9 6",а!T194="9 6,5",а!T194="9 7",а!T194="10 0,5",а!T194="10 1",а!T194="10 1,5",а!T194="10 2",а!T194="10 2,5",а!T194="10 3",а!T194="10 3,5",а!T194="10 4",а!T194="10 4,5",а!T194="10 5",а!T194="10 5,5",а!T194="10 6",а!T194="10 6,5",а!T194="10 7"),CHOOSE(MATCH(а!U194,{"7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00","в","о","б","к","уо"},),б!T199,б!T199,б!T199,б!T199,б!T199,б!T199,б!T199&amp;" 15.30-16.00",б!T199&amp;" 15.30-16.30",б!T199&amp;" 15.30-17.00",б!T199&amp;" 15.30-17.30",б!T199&amp;" 15.30-18.00",б!T199&amp;" 15.30-18.30",б!T199&amp;" 15.30-19.00",б!T199&amp;" 15.30-19.30",б!T199&amp;б!T199&amp;"  15.30-20.00",б!T199&amp;" 15.30-20.30",б!T199&amp;" 15.30-21.00",б!T199&amp;" 15.30-21.30",б!T199&amp;" 15.30-22.00",б!T199&amp;" 15.30-22.30",б!T199&amp;" 15.30-23.00",б!T199&amp;" 15.30-23.30",б!T199&amp;" 15.30-00.00",б!T199,б!T199,б!T199,б!T199,б!T199,б!T199,б!T199,б!T199&amp;" 16.00-16.30",б!T199&amp;" 16.00-17.00",б!T199&amp;" 16.00-17.30",б!T199&amp;" 16.00-18.00",б!T199&amp;" 16.00-18.30",б!T199&amp;" 16.00-19.00",б!T199&amp;" 16.00-19.30",б!T199&amp;" 16.00-20.00",б!T199&amp;" 16.00-20.30",б!T199&amp;" 16.00-21.00",б!T199&amp;" 16.00-21.30",б!T199&amp;" 16.00-22.00",б!T199&amp;" 16.00-22.30",б!T199&amp;" 16.00-23.00",б!T199&amp;" 16.00-23.30",б!T199&amp;" 16.00-00.00",б!T199,б!T199,б!T199,б!T199,б!T199,б!T199,б!T199,б!T199,б!T199,б!T199&amp;" 17.00-17.30",б!T199&amp;" 17.00-18.00",б!T199&amp;" 17.00-18.30",б!T199&amp;" 17.00-19.00",б!T199&amp;" 17.00-19.30",б!T199&amp;" 17.00-20.00",б!T199&amp;" 17.00-20.30",б!T199&amp;" 17.00-21.00",б!T199&amp;" 17.00-21.30",б!T199&amp;" 17.00-22.00",б!T199&amp;" 17.00-22.30",б!T199&amp;" 17.00-23.00",б!T199&amp;" 17.00-23.30",б!T199&amp;" 17.00-00.00",б!T199,б!T199,б!T199,б!T199,б!T199,б!T199,б!T199&amp;" 15.00-15.30",б!T199&amp;" 15.00-16.00",б!T199&amp;" 15.00-16.30",б!T199&amp;" 15.00-17.00",б!T199&amp;" 15.00-17.30",б!T199&amp;" 15.00-18.00",б!T199&amp;" 15.00-18.30",б!T199&amp;" 15.00-19.00",б!T199&amp;" 15.00-19.30",б!T199&amp;" 15.00-20.00",б!T199&amp;" 15.00-20.30",б!T199&amp;" 15.00-21.00",б!T199&amp;" 15.00-21.30",б!T199&amp;" 15.00-22.00",б!T199&amp;" 15.00-22.30",б!T199&amp;" 15.00-23.00",б!T199&amp;" 15.00-23.30",б!T199&amp;" 15.00-00.00",б!T199,б!T199,б!T199,б!T199,б!T199,б!T199,б!T199,б!T199,б!T199&amp;" 16.30-17.00",б!T199&amp;" 16.30-17.30",б!T199&amp;" 16.30-18.00",б!T199&amp;" 16.30-18.30",б!T199&amp;" 16.30-19.00",б!T199&amp;" 16.30-19.30",б!T199&amp;" 16.30-20.00",б!T199&amp;" 16.30-20.30",б!T199&amp;" 16.30-21.00",б!T199&amp;" 16.30-21.30",б!T199&amp;" 16.30-22.00",б!T199&amp;" 16.30-22.30",б!T199&amp;" 16.30-23.00",б!T199&amp;" 16.30-23.30",б!T199&amp;" 16.30-00.00",б!T199,б!T199,б!T199,б!T199,б!T199,б!T199,б!T199,б!T199,б!T199,б!T199,б!T199,б!T199&amp;" 18.00-18.30",б!T199&amp;" 18.00-19.00",б!T199&amp;" 18.00-19.30",б!T199&amp;" 18.00-20.00",б!T199&amp;" 18.00-20.30",б!T199&amp;" 18.00-21.00",б!T199&amp;" 18.00-21.30",б!T199&amp;" 18.00-22.00",б!T199&amp;" 18.00-22.30",б!T199&amp;" 18.00-23.00",б!T199&amp;" 18.00-23.30",б!T199&amp;" 18.00-00.00",б!T199&amp;" ",б!T199&amp;" ",б!T199&amp;" ",б!T199&amp;" ",б!T199&amp;" ",),CHOOSE(MATCH(а!U194,{"7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206" s="37" t="str">
        <f>IF(а!U194="","",IF(OR(а!U194="7 0,5",а!U194="7 1",а!U194="7 1,5",а!U194="7 2",а!U194="7 2,5",а!U194="7 3",а!U194="7 3,5",а!U194="7 4",а!U194="7 4,5",а!U194="7 5",а!U194="7 5,5",а!U194="7 6",а!U194="7 6,5",а!U194="7 7",а!U194="7а 0,5",а!U194="7а 1",а!U194="7а 1,5",а!U194="7а 2",а!U194="7а 2,5",а!U194="7а 3",а!U194="7а 3,5",а!U194="7а 4",а!U194="7а 4,5",а!U194="7а 5",а!U194="7а 5,5",а!U194="7а 6",а!U194="7а 6,5",а!U194="7а 7",а!U194="8 0,5",а!U194="8 1",а!U194="8 1,5",а!U194="8 2",а!U194="8 2,5",а!U194="8 3",а!U194="8 3,5",а!U194="8 4",а!U194="8 4,5",а!U194="8 5",а!U194="8 5,5",а!U194="8 6",а!U194="8 6,5",а!U194="8 7",а!U194="8а 0,5",а!U194="8а 1",а!U194="8а 1,5",а!U194="8а 2",а!U194="8а 2,5",а!U194="8а 3",а!U194="8а 3,5",а!U194="8а 4",а!U194="8а 4,5",а!U194="8а 5",а!U194="8а 5,5",а!U194="8а 6",а!U194="8а 6,5",а!U194="8а 7",а!U194="9 0,5",а!U194="9 1",а!U194="9 1,5",а!U194="9 2",а!U194="9 2,5",а!U194="9 3",а!U194="9 3,5",а!U194="9 4",а!U194="9 4,5",а!U194="9 5",а!U194="9 5,5",а!U194="9 6",а!U194="9 6,5",а!U194="9 7",а!U194="10 0,5",а!U194="10 1",а!U194="10 1,5",а!U194="10 2",а!U194="10 2,5",а!U194="10 3",а!U194="10 3,5",а!U194="10 4",а!U194="10 4,5",а!U194="10 5",а!U194="10 5,5",а!U194="10 6",а!U194="10 6,5",а!U194="10 7"),CHOOSE(MATCH(а!V194,{"7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00";"в";"о";"б";"к";"уо"},),б!U199,б!U199,б!U199,б!U199,б!U199,б!U199,б!U199&amp;" 15.30-16.00",б!U199&amp;" 15.30-16.30",б!U199&amp;" 15.30-17.00",б!U199&amp;" 15.30-17.30",б!U199&amp;" 15.30-18.00",б!U199&amp;" 15.30-18.30",б!U199&amp;" 15.30-19.00",б!U199&amp;" 15.30-19.30",б!U199&amp;б!U199&amp;"  15.30-20.00",б!U199&amp;" 15.30-20.30",б!U199&amp;" 15.30-21.00",б!U199&amp;" 15.30-21.30",б!U199&amp;" 15.30-22.00",б!U199&amp;" 15.30-22.30",б!U199&amp;" 15.30-23.00",б!U199&amp;" 15.30-23.30",б!U199&amp;" 15.30-00.00",б!U199,б!U199,б!U199,б!U199,б!U199,б!U199,б!U199,б!U199&amp;" 16.00-16.30",б!U199&amp;" 16.00-17.00",б!U199&amp;" 16.00-17.30",б!U199&amp;" 16.00-18.00",б!U199&amp;" 16.00-18.30",б!U199&amp;" 16.00-19.00",б!U199&amp;" 16.00-19.30",б!U199&amp;" 16.00-20.00",б!U199&amp;" 16.00-20.30",б!U199&amp;" 16.00-21.00",б!U199&amp;" 16.00-21.30",б!U199&amp;" 16.00-22.00",б!U199&amp;" 16.00-22.30",б!U199&amp;" 16.00-23.00",б!U199&amp;" 16.00-23.30",б!U199&amp;" 16.00-00.00",б!U199,б!U199,б!U199,б!U199,б!U199,б!U199,б!U199,б!U199,б!U199,б!U199&amp;" 17.00-17.30",б!U199&amp;" 17.00-18.00",б!U199&amp;" 17.00-18.30",б!U199&amp;" 17.00-19.00",б!U199&amp;" 17.00-19.30",б!U199&amp;" 17.00-20.00",б!U199&amp;" 17.00-20.30",б!U199&amp;" 17.00-21.00",б!U199&amp;" 17.00-21.30",б!U199&amp;" 17.00-22.00",б!U199&amp;" 17.00-22.30",б!U199&amp;" 17.00-23.00",б!U199&amp;" 17.00-23.30",б!U199&amp;" 17.00-00.00",б!U199,б!U199,б!U199,б!U199,б!U199,б!U199,б!U199&amp;" 15.00-15.30",б!U199&amp;" 15.00-16.00",б!U199&amp;" 15.00-16.30",б!U199&amp;" 15.00-17.00",б!U199&amp;" 15.00-17.30",б!U199&amp;" 15.00-18.00",б!U199&amp;" 15.00-18.30",б!U199&amp;" 15.00-19.00",б!U199&amp;" 15.00-19.30",б!U199&amp;" 15.00-20.00",б!U199&amp;" 15.00-20.30",б!U199&amp;" 15.00-21.00",б!U199&amp;" 15.00-21.30",б!U199&amp;" 15.00-22.00",б!U199&amp;" 15.00-22.30",б!U199&amp;" 15.00-23.00",б!U199&amp;" 15.00-23.30",б!U199&amp;" 15.00-00.00",б!U199,б!U199,б!U199,б!U199,б!U199,б!U199,б!U199,б!U199,б!U199&amp;" 16.30-17.00",б!U199&amp;" 16.30-17.30",б!U199&amp;" 16.30-18.00",б!U199&amp;" 16.30-18.30",б!U199&amp;" 16.30-19.00",б!U199&amp;" 16.30-19.30",б!U199&amp;" 16.30-20.00",б!U199&amp;" 16.30-20.30",б!U199&amp;" 16.30-21.00",б!U199&amp;" 16.30-21.30",б!U199&amp;" 16.30-22.00",б!U199&amp;" 16.30-22.30",б!U199&amp;" 16.30-23.00",б!U199&amp;" 16.30-23.30",б!U199&amp;" 16.30-00.00",б!U199,б!U199,б!U199,б!U199,б!U199,б!U199,б!U199,б!U199,б!U199,б!U199,б!U199,б!U199&amp;" 18.00-18.30",б!U199&amp;" 18.00-19.00",б!U199&amp;" 18.00-19.30",б!U199&amp;" 18.00-20.00",б!U199&amp;" 18.00-20.30",б!U199&amp;" 18.00-21.00",б!U199&amp;" 18.00-21.30",б!U199&amp;" 18.00-22.00",б!U199&amp;" 18.00-22.30",б!U199&amp;" 18.00-23.00",б!U199&amp;" 18.00-23.30",б!U199&amp;" 18.00-00.00",б!U199&amp;" ",б!U199&amp;" ",б!U199&amp;" ",б!U199&amp;" ",б!U199&amp;" ",),CHOOSE(MATCH(а!V194,{"7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206" s="37" t="str">
        <f>IF(а!V194="","",IF(OR(а!V194="7 0,5",а!V194="7 1",а!V194="7 1,5",а!V194="7 2",а!V194="7 2,5",а!V194="7 3",а!V194="7 3,5",а!V194="7 4",а!V194="7 4,5",а!V194="7 5",а!V194="7 5,5",а!V194="7 6",а!V194="7 6,5",а!V194="7 7",а!V194="7а 0,5",а!V194="7а 1",а!V194="7а 1,5",а!V194="7а 2",а!V194="7а 2,5",а!V194="7а 3",а!V194="7а 3,5",а!V194="7а 4",а!V194="7а 4,5",а!V194="7а 5",а!V194="7а 5,5",а!V194="7а 6",а!V194="7а 6,5",а!V194="7а 7",а!V194="8 0,5",а!V194="8 1",а!V194="8 1,5",а!V194="8 2",а!V194="8 2,5",а!V194="8 3",а!V194="8 3,5",а!V194="8 4",а!V194="8 4,5",а!V194="8 5",а!V194="8 5,5",а!V194="8 6",а!V194="8 6,5",а!V194="8 7",а!V194="8а 0,5",а!V194="8а 1",а!V194="8а 1,5",а!V194="8а 2",а!V194="8а 2,5",а!V194="8а 3",а!V194="8а 3,5",а!V194="8а 4",а!V194="8а 4,5",а!V194="8а 5",а!V194="8а 5,5",а!V194="8а 6",а!V194="8а 6,5",а!V194="8а 7",а!V194="9 0,5",а!V194="9 1",а!V194="9 1,5",а!V194="9 2",а!V194="9 2,5",а!V194="9 3",а!V194="9 3,5",а!V194="9 4",а!V194="9 4,5",а!V194="9 5",а!V194="9 5,5",а!V194="9 6",а!V194="9 6,5",а!V194="9 7",а!V194="10 0,5",а!V194="10 1",а!V194="10 1,5",а!V194="10 2",а!V194="10 2,5",а!V194="10 3",а!V194="10 3,5",а!V194="10 4",а!V194="10 4,5",а!V194="10 5",а!V194="10 5,5",а!V194="10 6",а!V194="10 6,5",а!V194="10 7"),CHOOSE(MATCH(а!W194,{"7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00","в","о","б","к","уо"},),б!V199,б!V199,б!V199,б!V199,б!V199,б!V199,б!V199&amp;" 15.30-16.00",б!V199&amp;" 15.30-16.30",б!V199&amp;" 15.30-17.00",б!V199&amp;" 15.30-17.30",б!V199&amp;" 15.30-18.00",б!V199&amp;" 15.30-18.30",б!V199&amp;" 15.30-19.00",б!V199&amp;" 15.30-19.30",б!V199&amp;б!V199&amp;"  15.30-20.00",б!V199&amp;" 15.30-20.30",б!V199&amp;" 15.30-21.00",б!V199&amp;" 15.30-21.30",б!V199&amp;" 15.30-22.00",б!V199&amp;" 15.30-22.30",б!V199&amp;" 15.30-23.00",б!V199&amp;" 15.30-23.30",б!V199&amp;" 15.30-00.00",б!V199,б!V199,б!V199,б!V199,б!V199,б!V199,б!V199,б!V199&amp;" 16.00-16.30",б!V199&amp;" 16.00-17.00",б!V199&amp;" 16.00-17.30",б!V199&amp;" 16.00-18.00",б!V199&amp;" 16.00-18.30",б!V199&amp;" 16.00-19.00",б!V199&amp;" 16.00-19.30",б!V199&amp;" 16.00-20.00",б!V199&amp;" 16.00-20.30",б!V199&amp;" 16.00-21.00",б!V199&amp;" 16.00-21.30",б!V199&amp;" 16.00-22.00",б!V199&amp;" 16.00-22.30",б!V199&amp;" 16.00-23.00",б!V199&amp;" 16.00-23.30",б!V199&amp;" 16.00-00.00",б!V199,б!V199,б!V199,б!V199,б!V199,б!V199,б!V199,б!V199,б!V199,б!V199&amp;" 17.00-17.30",б!V199&amp;" 17.00-18.00",б!V199&amp;" 17.00-18.30",б!V199&amp;" 17.00-19.00",б!V199&amp;" 17.00-19.30",б!V199&amp;" 17.00-20.00",б!V199&amp;" 17.00-20.30",б!V199&amp;" 17.00-21.00",б!V199&amp;" 17.00-21.30",б!V199&amp;" 17.00-22.00",б!V199&amp;" 17.00-22.30",б!V199&amp;" 17.00-23.00",б!V199&amp;" 17.00-23.30",б!V199&amp;" 17.00-00.00",б!V199,б!V199,б!V199,б!V199,б!V199,б!V199,б!V199&amp;" 15.00-15.30",б!V199&amp;" 15.00-16.00",б!V199&amp;" 15.00-16.30",б!V199&amp;" 15.00-17.00",б!V199&amp;" 15.00-17.30",б!V199&amp;" 15.00-18.00",б!V199&amp;" 15.00-18.30",б!V199&amp;" 15.00-19.00",б!V199&amp;" 15.00-19.30",б!V199&amp;" 15.00-20.00",б!V199&amp;" 15.00-20.30",б!V199&amp;" 15.00-21.00",б!V199&amp;" 15.00-21.30",б!V199&amp;" 15.00-22.00",б!V199&amp;" 15.00-22.30",б!V199&amp;" 15.00-23.00",б!V199&amp;" 15.00-23.30",б!V199&amp;" 15.00-00.00",б!V199,б!V199,б!V199,б!V199,б!V199,б!V199,б!V199,б!V199,б!V199&amp;" 16.30-17.00",б!V199&amp;" 16.30-17.30",б!V199&amp;" 16.30-18.00",б!V199&amp;" 16.30-18.30",б!V199&amp;" 16.30-19.00",б!V199&amp;" 16.30-19.30",б!V199&amp;" 16.30-20.00",б!V199&amp;" 16.30-20.30",б!V199&amp;" 16.30-21.00",б!V199&amp;" 16.30-21.30",б!V199&amp;" 16.30-22.00",б!V199&amp;" 16.30-22.30",б!V199&amp;" 16.30-23.00",б!V199&amp;" 16.30-23.30",б!V199&amp;" 16.30-00.00",б!V199,б!V199,б!V199,б!V199,б!V199,б!V199,б!V199,б!V199,б!V199,б!V199,б!V199,б!V199&amp;" 18.00-18.30",б!V199&amp;" 18.00-19.00",б!V199&amp;" 18.00-19.30",б!V199&amp;" 18.00-20.00",б!V199&amp;" 18.00-20.30",б!V199&amp;" 18.00-21.00",б!V199&amp;" 18.00-21.30",б!V199&amp;" 18.00-22.00",б!V199&amp;" 18.00-22.30",б!V199&amp;" 18.00-23.00",б!V199&amp;" 18.00-23.30",б!V199&amp;" 18.00-00.00",б!V199&amp;" ",б!V199&amp;" ",б!V199&amp;" ",б!V199&amp;" ",б!V199&amp;" ",),CHOOSE(MATCH(а!W194,{"7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206" s="37" t="str">
        <f>IF(а!W194="","",IF(OR(а!W194="7 0,5",а!W194="7 1",а!W194="7 1,5",а!W194="7 2",а!W194="7 2,5",а!W194="7 3",а!W194="7 3,5",а!W194="7 4",а!W194="7 4,5",а!W194="7 5",а!W194="7 5,5",а!W194="7 6",а!W194="7 6,5",а!W194="7 7",а!W194="7а 0,5",а!W194="7а 1",а!W194="7а 1,5",а!W194="7а 2",а!W194="7а 2,5",а!W194="7а 3",а!W194="7а 3,5",а!W194="7а 4",а!W194="7а 4,5",а!W194="7а 5",а!W194="7а 5,5",а!W194="7а 6",а!W194="7а 6,5",а!W194="7а 7",а!W194="8 0,5",а!W194="8 1",а!W194="8 1,5",а!W194="8 2",а!W194="8 2,5",а!W194="8 3",а!W194="8 3,5",а!W194="8 4",а!W194="8 4,5",а!W194="8 5",а!W194="8 5,5",а!W194="8 6",а!W194="8 6,5",а!W194="8 7",а!W194="8а 0,5",а!W194="8а 1",а!W194="8а 1,5",а!W194="8а 2",а!W194="8а 2,5",а!W194="8а 3",а!W194="8а 3,5",а!W194="8а 4",а!W194="8а 4,5",а!W194="8а 5",а!W194="8а 5,5",а!W194="8а 6",а!W194="8а 6,5",а!W194="8а 7",а!W194="9 0,5",а!W194="9 1",а!W194="9 1,5",а!W194="9 2",а!W194="9 2,5",а!W194="9 3",а!W194="9 3,5",а!W194="9 4",а!W194="9 4,5",а!W194="9 5",а!W194="9 5,5",а!W194="9 6",а!W194="9 6,5",а!W194="9 7",а!W194="10 0,5",а!W194="10 1",а!W194="10 1,5",а!W194="10 2",а!W194="10 2,5",а!W194="10 3",а!W194="10 3,5",а!W194="10 4",а!W194="10 4,5",а!W194="10 5",а!W194="10 5,5",а!W194="10 6",а!W194="10 6,5",а!W194="10 7"),CHOOSE(MATCH(а!X194,{"7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00";"в";"о";"б";"к";"уо"},),б!W199,б!W199,б!W199,б!W199,б!W199,б!W199,б!W199&amp;" 15.30-16.00",б!W199&amp;" 15.30-16.30",б!W199&amp;" 15.30-17.00",б!W199&amp;" 15.30-17.30",б!W199&amp;" 15.30-18.00",б!W199&amp;" 15.30-18.30",б!W199&amp;" 15.30-19.00",б!W199&amp;" 15.30-19.30",б!W199&amp;б!W199&amp;"  15.30-20.00",б!W199&amp;" 15.30-20.30",б!W199&amp;" 15.30-21.00",б!W199&amp;" 15.30-21.30",б!W199&amp;" 15.30-22.00",б!W199&amp;" 15.30-22.30",б!W199&amp;" 15.30-23.00",б!W199&amp;" 15.30-23.30",б!W199&amp;" 15.30-00.00",б!W199,б!W199,б!W199,б!W199,б!W199,б!W199,б!W199,б!W199&amp;" 16.00-16.30",б!W199&amp;" 16.00-17.00",б!W199&amp;" 16.00-17.30",б!W199&amp;" 16.00-18.00",б!W199&amp;" 16.00-18.30",б!W199&amp;" 16.00-19.00",б!W199&amp;" 16.00-19.30",б!W199&amp;" 16.00-20.00",б!W199&amp;" 16.00-20.30",б!W199&amp;" 16.00-21.00",б!W199&amp;" 16.00-21.30",б!W199&amp;" 16.00-22.00",б!W199&amp;" 16.00-22.30",б!W199&amp;" 16.00-23.00",б!W199&amp;" 16.00-23.30",б!W199&amp;" 16.00-00.00",б!W199,б!W199,б!W199,б!W199,б!W199,б!W199,б!W199,б!W199,б!W199,б!W199&amp;" 17.00-17.30",б!W199&amp;" 17.00-18.00",б!W199&amp;" 17.00-18.30",б!W199&amp;" 17.00-19.00",б!W199&amp;" 17.00-19.30",б!W199&amp;" 17.00-20.00",б!W199&amp;" 17.00-20.30",б!W199&amp;" 17.00-21.00",б!W199&amp;" 17.00-21.30",б!W199&amp;" 17.00-22.00",б!W199&amp;" 17.00-22.30",б!W199&amp;" 17.00-23.00",б!W199&amp;" 17.00-23.30",б!W199&amp;" 17.00-00.00",б!W199,б!W199,б!W199,б!W199,б!W199,б!W199,б!W199&amp;" 15.00-15.30",б!W199&amp;" 15.00-16.00",б!W199&amp;" 15.00-16.30",б!W199&amp;" 15.00-17.00",б!W199&amp;" 15.00-17.30",б!W199&amp;" 15.00-18.00",б!W199&amp;" 15.00-18.30",б!W199&amp;" 15.00-19.00",б!W199&amp;" 15.00-19.30",б!W199&amp;" 15.00-20.00",б!W199&amp;" 15.00-20.30",б!W199&amp;" 15.00-21.00",б!W199&amp;" 15.00-21.30",б!W199&amp;" 15.00-22.00",б!W199&amp;" 15.00-22.30",б!W199&amp;" 15.00-23.00",б!W199&amp;" 15.00-23.30",б!W199&amp;" 15.00-00.00",б!W199,б!W199,б!W199,б!W199,б!W199,б!W199,б!W199,б!W199,б!W199&amp;" 16.30-17.00",б!W199&amp;" 16.30-17.30",б!W199&amp;" 16.30-18.00",б!W199&amp;" 16.30-18.30",б!W199&amp;" 16.30-19.00",б!W199&amp;" 16.30-19.30",б!W199&amp;" 16.30-20.00",б!W199&amp;" 16.30-20.30",б!W199&amp;" 16.30-21.00",б!W199&amp;" 16.30-21.30",б!W199&amp;" 16.30-22.00",б!W199&amp;" 16.30-22.30",б!W199&amp;" 16.30-23.00",б!W199&amp;" 16.30-23.30",б!W199&amp;" 16.30-00.00",б!W199,б!W199,б!W199,б!W199,б!W199,б!W199,б!W199,б!W199,б!W199,б!W199,б!W199,б!W199&amp;" 18.00-18.30",б!W199&amp;" 18.00-19.00",б!W199&amp;" 18.00-19.30",б!W199&amp;" 18.00-20.00",б!W199&amp;" 18.00-20.30",б!W199&amp;" 18.00-21.00",б!W199&amp;" 18.00-21.30",б!W199&amp;" 18.00-22.00",б!W199&amp;" 18.00-22.30",б!W199&amp;" 18.00-23.00",б!W199&amp;" 18.00-23.30",б!W199&amp;" 18.00-00.00",б!W199&amp;" ",б!W199&amp;" ",б!W199&amp;" ",б!W199&amp;" ",б!W199&amp;" ",),CHOOSE(MATCH(а!X194,{"7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X206" s="37" t="str">
        <f>IF(а!X194="","",IF(OR(а!X194="7 0,5",а!X194="7 1",а!X194="7 1,5",а!X194="7 2",а!X194="7 2,5",а!X194="7 3",а!X194="7 3,5",а!X194="7 4",а!X194="7 4,5",а!X194="7 5",а!X194="7 5,5",а!X194="7 6",а!X194="7 6,5",а!X194="7 7",а!X194="7а 0,5",а!X194="7а 1",а!X194="7а 1,5",а!X194="7а 2",а!X194="7а 2,5",а!X194="7а 3",а!X194="7а 3,5",а!X194="7а 4",а!X194="7а 4,5",а!X194="7а 5",а!X194="7а 5,5",а!X194="7а 6",а!X194="7а 6,5",а!X194="7а 7",а!X194="8 0,5",а!X194="8 1",а!X194="8 1,5",а!X194="8 2",а!X194="8 2,5",а!X194="8 3",а!X194="8 3,5",а!X194="8 4",а!X194="8 4,5",а!X194="8 5",а!X194="8 5,5",а!X194="8 6",а!X194="8 6,5",а!X194="8 7",а!X194="8а 0,5",а!X194="8а 1",а!X194="8а 1,5",а!X194="8а 2",а!X194="8а 2,5",а!X194="8а 3",а!X194="8а 3,5",а!X194="8а 4",а!X194="8а 4,5",а!X194="8а 5",а!X194="8а 5,5",а!X194="8а 6",а!X194="8а 6,5",а!X194="8а 7",а!X194="9 0,5",а!X194="9 1",а!X194="9 1,5",а!X194="9 2",а!X194="9 2,5",а!X194="9 3",а!X194="9 3,5",а!X194="9 4",а!X194="9 4,5",а!X194="9 5",а!X194="9 5,5",а!X194="9 6",а!X194="9 6,5",а!X194="9 7",а!X194="10 0,5",а!X194="10 1",а!X194="10 1,5",а!X194="10 2",а!X194="10 2,5",а!X194="10 3",а!X194="10 3,5",а!X194="10 4",а!X194="10 4,5",а!X194="10 5",а!X194="10 5,5",а!X194="10 6",а!X194="10 6,5",а!X194="10 7"),CHOOSE(MATCH(а!Y194,{"7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00","в","о","б","к","уо"},),б!X199,б!X199,б!X199,б!X199,б!X199,б!X199,б!X199&amp;" 15.30-16.00",б!X199&amp;" 15.30-16.30",б!X199&amp;" 15.30-17.00",б!X199&amp;" 15.30-17.30",б!X199&amp;" 15.30-18.00",б!X199&amp;" 15.30-18.30",б!X199&amp;" 15.30-19.00",б!X199&amp;" 15.30-19.30",б!X199&amp;б!X199&amp;"  15.30-20.00",б!X199&amp;" 15.30-20.30",б!X199&amp;" 15.30-21.00",б!X199&amp;" 15.30-21.30",б!X199&amp;" 15.30-22.00",б!X199&amp;" 15.30-22.30",б!X199&amp;" 15.30-23.00",б!X199&amp;" 15.30-23.30",б!X199&amp;" 15.30-00.00",б!X199,б!X199,б!X199,б!X199,б!X199,б!X199,б!X199,б!X199&amp;" 16.00-16.30",б!X199&amp;" 16.00-17.00",б!X199&amp;" 16.00-17.30",б!X199&amp;" 16.00-18.00",б!X199&amp;" 16.00-18.30",б!X199&amp;" 16.00-19.00",б!X199&amp;" 16.00-19.30",б!X199&amp;" 16.00-20.00",б!X199&amp;" 16.00-20.30",б!X199&amp;" 16.00-21.00",б!X199&amp;" 16.00-21.30",б!X199&amp;" 16.00-22.00",б!X199&amp;" 16.00-22.30",б!X199&amp;" 16.00-23.00",б!X199&amp;" 16.00-23.30",б!X199&amp;" 16.00-00.00",б!X199,б!X199,б!X199,б!X199,б!X199,б!X199,б!X199,б!X199,б!X199,б!X199&amp;" 17.00-17.30",б!X199&amp;" 17.00-18.00",б!X199&amp;" 17.00-18.30",б!X199&amp;" 17.00-19.00",б!X199&amp;" 17.00-19.30",б!X199&amp;" 17.00-20.00",б!X199&amp;" 17.00-20.30",б!X199&amp;" 17.00-21.00",б!X199&amp;" 17.00-21.30",б!X199&amp;" 17.00-22.00",б!X199&amp;" 17.00-22.30",б!X199&amp;" 17.00-23.00",б!X199&amp;" 17.00-23.30",б!X199&amp;" 17.00-00.00",б!X199,б!X199,б!X199,б!X199,б!X199,б!X199,б!X199&amp;" 15.00-15.30",б!X199&amp;" 15.00-16.00",б!X199&amp;" 15.00-16.30",б!X199&amp;" 15.00-17.00",б!X199&amp;" 15.00-17.30",б!X199&amp;" 15.00-18.00",б!X199&amp;" 15.00-18.30",б!X199&amp;" 15.00-19.00",б!X199&amp;" 15.00-19.30",б!X199&amp;" 15.00-20.00",б!X199&amp;" 15.00-20.30",б!X199&amp;" 15.00-21.00",б!X199&amp;" 15.00-21.30",б!X199&amp;" 15.00-22.00",б!X199&amp;" 15.00-22.30",б!X199&amp;" 15.00-23.00",б!X199&amp;" 15.00-23.30",б!X199&amp;" 15.00-00.00",б!X199,б!X199,б!X199,б!X199,б!X199,б!X199,б!X199,б!X199,б!X199&amp;" 16.30-17.00",б!X199&amp;" 16.30-17.30",б!X199&amp;" 16.30-18.00",б!X199&amp;" 16.30-18.30",б!X199&amp;" 16.30-19.00",б!X199&amp;" 16.30-19.30",б!X199&amp;" 16.30-20.00",б!X199&amp;" 16.30-20.30",б!X199&amp;" 16.30-21.00",б!X199&amp;" 16.30-21.30",б!X199&amp;" 16.30-22.00",б!X199&amp;" 16.30-22.30",б!X199&amp;" 16.30-23.00",б!X199&amp;" 16.30-23.30",б!X199&amp;" 16.30-00.00",б!X199,б!X199,б!X199,б!X199,б!X199,б!X199,б!X199,б!X199,б!X199,б!X199,б!X199,б!X199&amp;" 18.00-18.30",б!X199&amp;" 18.00-19.00",б!X199&amp;" 18.00-19.30",б!X199&amp;" 18.00-20.00",б!X199&amp;" 18.00-20.30",б!X199&amp;" 18.00-21.00",б!X199&amp;" 18.00-21.30",б!X199&amp;" 18.00-22.00",б!X199&amp;" 18.00-22.30",б!X199&amp;" 18.00-23.00",б!X199&amp;" 18.00-23.30",б!X199&amp;" 18.00-00.00",б!X199&amp;" ",б!X199&amp;" ",б!X199&amp;" ",б!X199&amp;" ",б!X199&amp;" ",),CHOOSE(MATCH(а!Y194,{"7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Y206" s="37" t="e">
        <f>IF(а!Y194="","",IF(OR(а!Y194="7 0,5",а!Y194="7 1",а!Y194="7 1,5",а!Y194="7 2",а!Y194="7 2,5",а!Y194="7 3",а!Y194="7 3,5",а!Y194="7 4",а!Y194="7 4,5",а!Y194="7 5",а!Y194="7 5,5",а!Y194="7 6",а!Y194="7 6,5",а!Y194="7 7",а!Y194="7а 0,5",а!Y194="7а 1",а!Y194="7а 1,5",а!Y194="7а 2",а!Y194="7а 2,5",а!Y194="7а 3",а!Y194="7а 3,5",а!Y194="7а 4",а!Y194="7а 4,5",а!Y194="7а 5",а!Y194="7а 5,5",а!Y194="7а 6",а!Y194="7а 6,5",а!Y194="7а 7",а!Y194="8 0,5",а!Y194="8 1",а!Y194="8 1,5",а!Y194="8 2",а!Y194="8 2,5",а!Y194="8 3",а!Y194="8 3,5",а!Y194="8 4",а!Y194="8 4,5",а!Y194="8 5",а!Y194="8 5,5",а!Y194="8 6",а!Y194="8 6,5",а!Y194="8 7",а!Y194="8а 0,5",а!Y194="8а 1",а!Y194="8а 1,5",а!Y194="8а 2",а!Y194="8а 2,5",а!Y194="8а 3",а!Y194="8а 3,5",а!Y194="8а 4",а!Y194="8а 4,5",а!Y194="8а 5",а!Y194="8а 5,5",а!Y194="8а 6",а!Y194="8а 6,5",а!Y194="8а 7",а!Y194="9 0,5",а!Y194="9 1",а!Y194="9 1,5",а!Y194="9 2",а!Y194="9 2,5",а!Y194="9 3",а!Y194="9 3,5",а!Y194="9 4",а!Y194="9 4,5",а!Y194="9 5",а!Y194="9 5,5",а!Y194="9 6",а!Y194="9 6,5",а!Y194="9 7",а!Y194="10 0,5",а!Y194="10 1",а!Y194="10 1,5",а!Y194="10 2",а!Y194="10 2,5",а!Y194="10 3",а!Y194="10 3,5",а!Y194="10 4",а!Y194="10 4,5",а!Y194="10 5",а!Y194="10 5,5",а!Y194="10 6",а!Y194="10 6,5",а!Y194="10 7"),CHOOSE(MATCH(а!Z194,{"7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00","в","о","б","к","уо"},),б!Y199,б!Y199,б!Y199,б!Y199,б!Y199,б!Y199,б!Y199&amp;" 15.30-16.00",б!Y199&amp;" 15.30-16.30",б!Y199&amp;" 15.30-17.00",б!Y199&amp;" 15.30-17.30",б!Y199&amp;" 15.30-18.00",б!Y199&amp;" 15.30-18.30",б!Y199&amp;" 15.30-19.00",б!Y199&amp;" 15.30-19.30",б!Y199&amp;б!Y199&amp;"  15.30-20.00",б!Y199&amp;" 15.30-20.30",б!Y199&amp;" 15.30-21.00",б!Y199&amp;" 15.30-21.30",б!Y199&amp;" 15.30-22.00",б!Y199&amp;" 15.30-22.30",б!Y199&amp;" 15.30-23.00",б!Y199&amp;" 15.30-23.30",б!Y199&amp;" 15.30-00.00",б!Y199,б!Y199,б!Y199,б!Y199,б!Y199,б!Y199,б!Y199,б!Y199&amp;" 16.00-16.30",б!Y199&amp;" 16.00-17.00",б!Y199&amp;" 16.00-17.30",б!Y199&amp;" 16.00-18.00",б!Y199&amp;" 16.00-18.30",б!Y199&amp;" 16.00-19.00",б!Y199&amp;" 16.00-19.30",б!Y199&amp;" 16.00-20.00",б!Y199&amp;" 16.00-20.30",б!Y199&amp;" 16.00-21.00",б!Y199&amp;" 16.00-21.30",б!Y199&amp;" 16.00-22.00",б!Y199&amp;" 16.00-22.30",б!Y199&amp;" 16.00-23.00",б!Y199&amp;" 16.00-23.30",б!Y199&amp;" 16.00-00.00",б!Y199,б!Y199,б!Y199,б!Y199,б!Y199,б!Y199,б!Y199,б!Y199,б!Y199,б!Y199&amp;" 17.00-17.30",б!Y199&amp;" 17.00-18.00",б!Y199&amp;" 17.00-18.30",б!Y199&amp;" 17.00-19.00",б!Y199&amp;" 17.00-19.30",б!Y199&amp;" 17.00-20.00",б!Y199&amp;" 17.00-20.30",б!Y199&amp;" 17.00-21.00",б!Y199&amp;" 17.00-21.30",б!Y199&amp;" 17.00-22.00",б!Y199&amp;" 17.00-22.30",б!Y199&amp;" 17.00-23.00",б!Y199&amp;" 17.00-23.30",б!Y199&amp;" 17.00-00.00",б!Y199,б!Y199,б!Y199,б!Y199,б!Y199,б!Y199,б!Y199&amp;" 15.00-15.30",б!Y199&amp;" 15.00-16.00",б!Y199&amp;" 15.00-16.30",б!Y199&amp;" 15.00-17.00",б!Y199&amp;" 15.00-17.30",б!Y199&amp;" 15.00-18.00",б!Y199&amp;" 15.00-18.30",б!Y199&amp;" 15.00-19.00",б!Y199&amp;" 15.00-19.30",б!Y199&amp;" 15.00-20.00",б!Y199&amp;" 15.00-20.30",б!Y199&amp;" 15.00-21.00",б!Y199&amp;" 15.00-21.30",б!Y199&amp;" 15.00-22.00",б!Y199&amp;" 15.00-22.30",б!Y199&amp;" 15.00-23.00",б!Y199&amp;" 15.00-23.30",б!Y199&amp;" 15.00-00.00",б!Y199,б!Y199,б!Y199,б!Y199,б!Y199,б!Y199,б!Y199,б!Y199,б!Y199&amp;" 16.30-17.00",б!Y199&amp;" 16.30-17.30",б!Y199&amp;" 16.30-18.00",б!Y199&amp;" 16.30-18.30",б!Y199&amp;" 16.30-19.00",б!Y199&amp;" 16.30-19.30",б!Y199&amp;" 16.30-20.00",б!Y199&amp;" 16.30-20.30",б!Y199&amp;" 16.30-21.00",б!Y199&amp;" 16.30-21.30",б!Y199&amp;" 16.30-22.00",б!Y199&amp;" 16.30-22.30",б!Y199&amp;" 16.30-23.00",б!Y199&amp;" 16.30-23.30",б!Y199&amp;" 16.30-00.00",б!Y199,б!Y199,б!Y199,б!Y199,б!Y199,б!Y199,б!Y199,б!Y199,б!Y199,б!Y199,б!Y199,б!Y199&amp;" 18.00-18.30",б!Y199&amp;" 18.00-19.00",б!Y199&amp;" 18.00-19.30",б!Y199&amp;" 18.00-20.00",б!Y199&amp;" 18.00-20.30",б!Y199&amp;" 18.00-21.00",б!Y199&amp;" 18.00-21.30",б!Y199&amp;" 18.00-22.00",б!Y199&amp;" 18.00-22.30",б!Y199&amp;" 18.00-23.00",б!Y199&amp;" 18.00-23.30",б!Y199&amp;" 18.00-00.00",б!Y199&amp;" ",б!Y199&amp;" ",б!Y199&amp;" ",б!Y199&amp;" ",б!Y199&amp;" ",),CHOOSE(MATCH(а!Z194,{"7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206" s="37" t="s">
        <v>41</v>
      </c>
      <c r="AA206" s="37" t="str">
        <f>IF(а!AA194="","",IF(OR(а!AA194="7 0,5",а!AA194="7 1",а!AA194="7 1,5",а!AA194="7 2",а!AA194="7 2,5",а!AA194="7 3",а!AA194="7 3,5",а!AA194="7 4",а!AA194="7 4,5",а!AA194="7 5",а!AA194="7 5,5",а!AA194="7 6",а!AA194="7 6,5",а!AA194="7 7",а!AA194="7а 0,5",а!AA194="7а 1",а!AA194="7а 1,5",а!AA194="7а 2",а!AA194="7а 2,5",а!AA194="7а 3",а!AA194="7а 3,5",а!AA194="7а 4",а!AA194="7а 4,5",а!AA194="7а 5",а!AA194="7а 5,5",а!AA194="7а 6",а!AA194="7а 6,5",а!AA194="7а 7",а!AA194="8 0,5",а!AA194="8 1",а!AA194="8 1,5",а!AA194="8 2",а!AA194="8 2,5",а!AA194="8 3",а!AA194="8 3,5",а!AA194="8 4",а!AA194="8 4,5",а!AA194="8 5",а!AA194="8 5,5",а!AA194="8 6",а!AA194="8 6,5",а!AA194="8 7",а!AA194="8а 0,5",а!AA194="8а 1",а!AA194="8а 1,5",а!AA194="8а 2",а!AA194="8а 2,5",а!AA194="8а 3",а!AA194="8а 3,5",а!AA194="8а 4",а!AA194="8а 4,5",а!AA194="8а 5",а!AA194="8а 5,5",а!AA194="8а 6",а!AA194="8а 6,5",а!AA194="8а 7",а!AA194="9 0,5",а!AA194="9 1",а!AA194="9 1,5",а!AA194="9 2",а!AA194="9 2,5",а!AA194="9 3",а!AA194="9 3,5",а!AA194="9 4",а!AA194="9 4,5",а!AA194="9 5",а!AA194="9 5,5",а!AA194="9 6",а!AA194="9 6,5",а!AA194="9 7",а!AA194="10 0,5",а!AA194="10 1",а!AA194="10 1,5",а!AA194="10 2",а!AA194="10 2,5",а!AA194="10 3",а!AA194="10 3,5",а!AA194="10 4",а!AA194="10 4,5",а!AA194="10 5",а!AA194="10 5,5",а!AA194="10 6",а!AA194="10 6,5",а!AA194="10 7"),CHOOSE(MATCH(а!AB194,{"7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00","в","о","б","к","уо"},),б!AA199,б!AA199,б!AA199,б!AA199,б!AA199,б!AA199,б!AA199&amp;" 15.30-16.00",б!AA199&amp;" 15.30-16.30",б!AA199&amp;" 15.30-17.00",б!AA199&amp;" 15.30-17.30",б!AA199&amp;" 15.30-18.00",б!AA199&amp;" 15.30-18.30",б!AA199&amp;" 15.30-19.00",б!AA199&amp;" 15.30-19.30",б!AA199&amp;б!AA199&amp;"  15.30-20.00",б!AA199&amp;" 15.30-20.30",б!AA199&amp;" 15.30-21.00",б!AA199&amp;" 15.30-21.30",б!AA199&amp;" 15.30-22.00",б!AA199&amp;" 15.30-22.30",б!AA199&amp;" 15.30-23.00",б!AA199&amp;" 15.30-23.30",б!AA199&amp;" 15.30-00.00",б!AA199,б!AA199,б!AA199,б!AA199,б!AA199,б!AA199,б!AA199,б!AA199&amp;" 16.00-16.30",б!AA199&amp;" 16.00-17.00",б!AA199&amp;" 16.00-17.30",б!AA199&amp;" 16.00-18.00",б!AA199&amp;" 16.00-18.30",б!AA199&amp;" 16.00-19.00",б!AA199&amp;" 16.00-19.30",б!AA199&amp;" 16.00-20.00",б!AA199&amp;" 16.00-20.30",б!AA199&amp;" 16.00-21.00",б!AA199&amp;" 16.00-21.30",б!AA199&amp;" 16.00-22.00",б!AA199&amp;" 16.00-22.30",б!AA199&amp;" 16.00-23.00",б!AA199&amp;" 16.00-23.30",б!AA199&amp;" 16.00-00.00",б!AA199,б!AA199,б!AA199,б!AA199,б!AA199,б!AA199,б!AA199,б!AA199,б!AA199,б!AA199&amp;" 17.00-17.30",б!AA199&amp;" 17.00-18.00",б!AA199&amp;" 17.00-18.30",б!AA199&amp;" 17.00-19.00",б!AA199&amp;" 17.00-19.30",б!AA199&amp;" 17.00-20.00",б!AA199&amp;" 17.00-20.30",б!AA199&amp;" 17.00-21.00",б!AA199&amp;" 17.00-21.30",б!AA199&amp;" 17.00-22.00",б!AA199&amp;" 17.00-22.30",б!AA199&amp;" 17.00-23.00",б!AA199&amp;" 17.00-23.30",б!AA199&amp;" 17.00-00.00",б!AA199,б!AA199,б!AA199,б!AA199,б!AA199,б!AA199,б!AA199&amp;" 15.00-15.30",б!AA199&amp;" 15.00-16.00",б!AA199&amp;" 15.00-16.30",б!AA199&amp;" 15.00-17.00",б!AA199&amp;" 15.00-17.30",б!AA199&amp;" 15.00-18.00",б!AA199&amp;" 15.00-18.30",б!AA199&amp;" 15.00-19.00",б!AA199&amp;" 15.00-19.30",б!AA199&amp;" 15.00-20.00",б!AA199&amp;" 15.00-20.30",б!AA199&amp;" 15.00-21.00",б!AA199&amp;" 15.00-21.30",б!AA199&amp;" 15.00-22.00",б!AA199&amp;" 15.00-22.30",б!AA199&amp;" 15.00-23.00",б!AA199&amp;" 15.00-23.30",б!AA199&amp;" 15.00-00.00",б!AA199,б!AA199,б!AA199,б!AA199,б!AA199,б!AA199,б!AA199,б!AA199,б!AA199&amp;" 16.30-17.00",б!AA199&amp;" 16.30-17.30",б!AA199&amp;" 16.30-18.00",б!AA199&amp;" 16.30-18.30",б!AA199&amp;" 16.30-19.00",б!AA199&amp;" 16.30-19.30",б!AA199&amp;" 16.30-20.00",б!AA199&amp;" 16.30-20.30",б!AA199&amp;" 16.30-21.00",б!AA199&amp;" 16.30-21.30",б!AA199&amp;" 16.30-22.00",б!AA199&amp;" 16.30-22.30",б!AA199&amp;" 16.30-23.00",б!AA199&amp;" 16.30-23.30",б!AA199&amp;" 16.30-00.00",б!AA199,б!AA199,б!AA199,б!AA199,б!AA199,б!AA199,б!AA199,б!AA199,б!AA199,б!AA199,б!AA199,б!AA199&amp;" 18.00-18.30",б!AA199&amp;" 18.00-19.00",б!AA199&amp;" 18.00-19.30",б!AA199&amp;" 18.00-20.00",б!AA199&amp;" 18.00-20.30",б!AA199&amp;" 18.00-21.00",б!AA199&amp;" 18.00-21.30",б!AA199&amp;" 18.00-22.00",б!AA199&amp;" 18.00-22.30",б!AA199&amp;" 18.00-23.00",б!AA199&amp;" 18.00-23.30",б!AA199&amp;" 18.00-00.00",б!AA199&amp;" ",б!AA199&amp;" ",б!AA199&amp;" ",б!AA199&amp;" ",б!AA199&amp;" ",),CHOOSE(MATCH(а!AB194,{"7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206" s="37" t="str">
        <f>IF(а!AB194="","",IF(OR(а!AB194="7 0,5",а!AB194="7 1",а!AB194="7 1,5",а!AB194="7 2",а!AB194="7 2,5",а!AB194="7 3",а!AB194="7 3,5",а!AB194="7 4",а!AB194="7 4,5",а!AB194="7 5",а!AB194="7 5,5",а!AB194="7 6",а!AB194="7 6,5",а!AB194="7 7",а!AB194="7а 0,5",а!AB194="7а 1",а!AB194="7а 1,5",а!AB194="7а 2",а!AB194="7а 2,5",а!AB194="7а 3",а!AB194="7а 3,5",а!AB194="7а 4",а!AB194="7а 4,5",а!AB194="7а 5",а!AB194="7а 5,5",а!AB194="7а 6",а!AB194="7а 6,5",а!AB194="7а 7",а!AB194="8 0,5",а!AB194="8 1",а!AB194="8 1,5",а!AB194="8 2",а!AB194="8 2,5",а!AB194="8 3",а!AB194="8 3,5",а!AB194="8 4",а!AB194="8 4,5",а!AB194="8 5",а!AB194="8 5,5",а!AB194="8 6",а!AB194="8 6,5",а!AB194="8 7",а!AB194="8а 0,5",а!AB194="8а 1",а!AB194="8а 1,5",а!AB194="8а 2",а!AB194="8а 2,5",а!AB194="8а 3",а!AB194="8а 3,5",а!AB194="8а 4",а!AB194="8а 4,5",а!AB194="8а 5",а!AB194="8а 5,5",а!AB194="8а 6",а!AB194="8а 6,5",а!AB194="8а 7",а!AB194="9 0,5",а!AB194="9 1",а!AB194="9 1,5",а!AB194="9 2",а!AB194="9 2,5",а!AB194="9 3",а!AB194="9 3,5",а!AB194="9 4",а!AB194="9 4,5",а!AB194="9 5",а!AB194="9 5,5",а!AB194="9 6",а!AB194="9 6,5",а!AB194="9 7",а!AB194="10 0,5",а!AB194="10 1",а!AB194="10 1,5",а!AB194="10 2",а!AB194="10 2,5",а!AB194="10 3",а!AB194="10 3,5",а!AB194="10 4",а!AB194="10 4,5",а!AB194="10 5",а!AB194="10 5,5",а!AB194="10 6",а!AB194="10 6,5",а!AB194="10 7"),CHOOSE(MATCH(а!AC194,{"7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00";"в";"о";"б";"к";"уо"},),б!AB199,б!AB199,б!AB199,б!AB199,б!AB199,б!AB199,б!AB199&amp;" 15.30-16.00",б!AB199&amp;" 15.30-16.30",б!AB199&amp;" 15.30-17.00",б!AB199&amp;" 15.30-17.30",б!AB199&amp;" 15.30-18.00",б!AB199&amp;" 15.30-18.30",б!AB199&amp;" 15.30-19.00",б!AB199&amp;" 15.30-19.30",б!AB199&amp;б!AB199&amp;"  15.30-20.00",б!AB199&amp;" 15.30-20.30",б!AB199&amp;" 15.30-21.00",б!AB199&amp;" 15.30-21.30",б!AB199&amp;" 15.30-22.00",б!AB199&amp;" 15.30-22.30",б!AB199&amp;" 15.30-23.00",б!AB199&amp;" 15.30-23.30",б!AB199&amp;" 15.30-00.00",б!AB199,б!AB199,б!AB199,б!AB199,б!AB199,б!AB199,б!AB199,б!AB199&amp;" 16.00-16.30",б!AB199&amp;" 16.00-17.00",б!AB199&amp;" 16.00-17.30",б!AB199&amp;" 16.00-18.00",б!AB199&amp;" 16.00-18.30",б!AB199&amp;" 16.00-19.00",б!AB199&amp;" 16.00-19.30",б!AB199&amp;" 16.00-20.00",б!AB199&amp;" 16.00-20.30",б!AB199&amp;" 16.00-21.00",б!AB199&amp;" 16.00-21.30",б!AB199&amp;" 16.00-22.00",б!AB199&amp;" 16.00-22.30",б!AB199&amp;" 16.00-23.00",б!AB199&amp;" 16.00-23.30",б!AB199&amp;" 16.00-00.00",б!AB199,б!AB199,б!AB199,б!AB199,б!AB199,б!AB199,б!AB199,б!AB199,б!AB199,б!AB199&amp;" 17.00-17.30",б!AB199&amp;" 17.00-18.00",б!AB199&amp;" 17.00-18.30",б!AB199&amp;" 17.00-19.00",б!AB199&amp;" 17.00-19.30",б!AB199&amp;" 17.00-20.00",б!AB199&amp;" 17.00-20.30",б!AB199&amp;" 17.00-21.00",б!AB199&amp;" 17.00-21.30",б!AB199&amp;" 17.00-22.00",б!AB199&amp;" 17.00-22.30",б!AB199&amp;" 17.00-23.00",б!AB199&amp;" 17.00-23.30",б!AB199&amp;" 17.00-00.00",б!AB199,б!AB199,б!AB199,б!AB199,б!AB199,б!AB199,б!AB199&amp;" 15.00-15.30",б!AB199&amp;" 15.00-16.00",б!AB199&amp;" 15.00-16.30",б!AB199&amp;" 15.00-17.00",б!AB199&amp;" 15.00-17.30",б!AB199&amp;" 15.00-18.00",б!AB199&amp;" 15.00-18.30",б!AB199&amp;" 15.00-19.00",б!AB199&amp;" 15.00-19.30",б!AB199&amp;" 15.00-20.00",б!AB199&amp;" 15.00-20.30",б!AB199&amp;" 15.00-21.00",б!AB199&amp;" 15.00-21.30",б!AB199&amp;" 15.00-22.00",б!AB199&amp;" 15.00-22.30",б!AB199&amp;" 15.00-23.00",б!AB199&amp;" 15.00-23.30",б!AB199&amp;" 15.00-00.00",б!AB199,б!AB199,б!AB199,б!AB199,б!AB199,б!AB199,б!AB199,б!AB199,б!AB199&amp;" 16.30-17.00",б!AB199&amp;" 16.30-17.30",б!AB199&amp;" 16.30-18.00",б!AB199&amp;" 16.30-18.30",б!AB199&amp;" 16.30-19.00",б!AB199&amp;" 16.30-19.30",б!AB199&amp;" 16.30-20.00",б!AB199&amp;" 16.30-20.30",б!AB199&amp;" 16.30-21.00",б!AB199&amp;" 16.30-21.30",б!AB199&amp;" 16.30-22.00",б!AB199&amp;" 16.30-22.30",б!AB199&amp;" 16.30-23.00",б!AB199&amp;" 16.30-23.30",б!AB199&amp;" 16.30-00.00",б!AB199,б!AB199,б!AB199,б!AB199,б!AB199,б!AB199,б!AB199,б!AB199,б!AB199,б!AB199,б!AB199,б!AB199&amp;" 18.00-18.30",б!AB199&amp;" 18.00-19.00",б!AB199&amp;" 18.00-19.30",б!AB199&amp;" 18.00-20.00",б!AB199&amp;" 18.00-20.30",б!AB199&amp;" 18.00-21.00",б!AB199&amp;" 18.00-21.30",б!AB199&amp;" 18.00-22.00",б!AB199&amp;" 18.00-22.30",б!AB199&amp;" 18.00-23.00",б!AB199&amp;" 18.00-23.30",б!AB199&amp;" 18.00-00.00",б!AB199&amp;" ",б!AB199&amp;" ",б!AB199&amp;" ",б!AB199&amp;" ",б!AB199&amp;" ",),CHOOSE(MATCH(а!AC194,{"7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15.30-21.30</v>
      </c>
      <c r="AC206" s="37" t="str">
        <f>IF(а!AC194="","",IF(OR(а!AC194="7 0,5",а!AC194="7 1",а!AC194="7 1,5",а!AC194="7 2",а!AC194="7 2,5",а!AC194="7 3",а!AC194="7 3,5",а!AC194="7 4",а!AC194="7 4,5",а!AC194="7 5",а!AC194="7 5,5",а!AC194="7 6",а!AC194="7 6,5",а!AC194="7 7",а!AC194="7а 0,5",а!AC194="7а 1",а!AC194="7а 1,5",а!AC194="7а 2",а!AC194="7а 2,5",а!AC194="7а 3",а!AC194="7а 3,5",а!AC194="7а 4",а!AC194="7а 4,5",а!AC194="7а 5",а!AC194="7а 5,5",а!AC194="7а 6",а!AC194="7а 6,5",а!AC194="7а 7",а!AC194="8 0,5",а!AC194="8 1",а!AC194="8 1,5",а!AC194="8 2",а!AC194="8 2,5",а!AC194="8 3",а!AC194="8 3,5",а!AC194="8 4",а!AC194="8 4,5",а!AC194="8 5",а!AC194="8 5,5",а!AC194="8 6",а!AC194="8 6,5",а!AC194="8 7",а!AC194="8а 0,5",а!AC194="8а 1",а!AC194="8а 1,5",а!AC194="8а 2",а!AC194="8а 2,5",а!AC194="8а 3",а!AC194="8а 3,5",а!AC194="8а 4",а!AC194="8а 4,5",а!AC194="8а 5",а!AC194="8а 5,5",а!AC194="8а 6",а!AC194="8а 6,5",а!AC194="8а 7",а!AC194="9 0,5",а!AC194="9 1",а!AC194="9 1,5",а!AC194="9 2",а!AC194="9 2,5",а!AC194="9 3",а!AC194="9 3,5",а!AC194="9 4",а!AC194="9 4,5",а!AC194="9 5",а!AC194="9 5,5",а!AC194="9 6",а!AC194="9 6,5",а!AC194="9 7",а!AC194="10 0,5",а!AC194="10 1",а!AC194="10 1,5",а!AC194="10 2",а!AC194="10 2,5",а!AC194="10 3",а!AC194="10 3,5",а!AC194="10 4",а!AC194="10 4,5",а!AC194="10 5",а!AC194="10 5,5",а!AC194="10 6",а!AC194="10 6,5",а!AC194="10 7"),CHOOSE(MATCH(а!AD194,{"7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00","в","о","б","к","уо"},),б!AC199,б!AC199,б!AC199,б!AC199,б!AC199,б!AC199,б!AC199&amp;" 15.30-16.00",б!AC199&amp;" 15.30-16.30",б!AC199&amp;" 15.30-17.00",б!AC199&amp;" 15.30-17.30",б!AC199&amp;" 15.30-18.00",б!AC199&amp;" 15.30-18.30",б!AC199&amp;" 15.30-19.00",б!AC199&amp;" 15.30-19.30",б!AC199&amp;б!AC199&amp;"  15.30-20.00",б!AC199&amp;" 15.30-20.30",б!AC199&amp;" 15.30-21.00",б!AC199&amp;" 15.30-21.30",б!AC199&amp;" 15.30-22.00",б!AC199&amp;" 15.30-22.30",б!AC199&amp;" 15.30-23.00",б!AC199&amp;" 15.30-23.30",б!AC199&amp;" 15.30-00.00",б!AC199,б!AC199,б!AC199,б!AC199,б!AC199,б!AC199,б!AC199,б!AC199&amp;" 16.00-16.30",б!AC199&amp;" 16.00-17.00",б!AC199&amp;" 16.00-17.30",б!AC199&amp;" 16.00-18.00",б!AC199&amp;" 16.00-18.30",б!AC199&amp;" 16.00-19.00",б!AC199&amp;" 16.00-19.30",б!AC199&amp;" 16.00-20.00",б!AC199&amp;" 16.00-20.30",б!AC199&amp;" 16.00-21.00",б!AC199&amp;" 16.00-21.30",б!AC199&amp;" 16.00-22.00",б!AC199&amp;" 16.00-22.30",б!AC199&amp;" 16.00-23.00",б!AC199&amp;" 16.00-23.30",б!AC199&amp;" 16.00-00.00",б!AC199,б!AC199,б!AC199,б!AC199,б!AC199,б!AC199,б!AC199,б!AC199,б!AC199,б!AC199&amp;" 17.00-17.30",б!AC199&amp;" 17.00-18.00",б!AC199&amp;" 17.00-18.30",б!AC199&amp;" 17.00-19.00",б!AC199&amp;" 17.00-19.30",б!AC199&amp;" 17.00-20.00",б!AC199&amp;" 17.00-20.30",б!AC199&amp;" 17.00-21.00",б!AC199&amp;" 17.00-21.30",б!AC199&amp;" 17.00-22.00",б!AC199&amp;" 17.00-22.30",б!AC199&amp;" 17.00-23.00",б!AC199&amp;" 17.00-23.30",б!AC199&amp;" 17.00-00.00",б!AC199,б!AC199,б!AC199,б!AC199,б!AC199,б!AC199,б!AC199&amp;" 15.00-15.30",б!AC199&amp;" 15.00-16.00",б!AC199&amp;" 15.00-16.30",б!AC199&amp;" 15.00-17.00",б!AC199&amp;" 15.00-17.30",б!AC199&amp;" 15.00-18.00",б!AC199&amp;" 15.00-18.30",б!AC199&amp;" 15.00-19.00",б!AC199&amp;" 15.00-19.30",б!AC199&amp;" 15.00-20.00",б!AC199&amp;" 15.00-20.30",б!AC199&amp;" 15.00-21.00",б!AC199&amp;" 15.00-21.30",б!AC199&amp;" 15.00-22.00",б!AC199&amp;" 15.00-22.30",б!AC199&amp;" 15.00-23.00",б!AC199&amp;" 15.00-23.30",б!AC199&amp;" 15.00-00.00",б!AC199,б!AC199,б!AC199,б!AC199,б!AC199,б!AC199,б!AC199,б!AC199,б!AC199&amp;" 16.30-17.00",б!AC199&amp;" 16.30-17.30",б!AC199&amp;" 16.30-18.00",б!AC199&amp;" 16.30-18.30",б!AC199&amp;" 16.30-19.00",б!AC199&amp;" 16.30-19.30",б!AC199&amp;" 16.30-20.00",б!AC199&amp;" 16.30-20.30",б!AC199&amp;" 16.30-21.00",б!AC199&amp;" 16.30-21.30",б!AC199&amp;" 16.30-22.00",б!AC199&amp;" 16.30-22.30",б!AC199&amp;" 16.30-23.00",б!AC199&amp;" 16.30-23.30",б!AC199&amp;" 16.30-00.00",б!AC199,б!AC199,б!AC199,б!AC199,б!AC199,б!AC199,б!AC199,б!AC199,б!AC199,б!AC199,б!AC199,б!AC199&amp;" 18.00-18.30",б!AC199&amp;" 18.00-19.00",б!AC199&amp;" 18.00-19.30",б!AC199&amp;" 18.00-20.00",б!AC199&amp;" 18.00-20.30",б!AC199&amp;" 18.00-21.00",б!AC199&amp;" 18.00-21.30",б!AC199&amp;" 18.00-22.00",б!AC199&amp;" 18.00-22.30",б!AC199&amp;" 18.00-23.00",б!AC199&amp;" 18.00-23.30",б!AC199&amp;" 18.00-00.00",б!AC199&amp;" ",б!AC199&amp;" ",б!AC199&amp;" ",б!AC199&amp;" ",б!AC199&amp;" ",),CHOOSE(MATCH(а!AD194,{"7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AD206" s="37" t="str">
        <f>IF(а!AD194="","",IF(OR(а!AD194="7 0,5",а!AD194="7 1",а!AD194="7 1,5",а!AD194="7 2",а!AD194="7 2,5",а!AD194="7 3",а!AD194="7 3,5",а!AD194="7 4",а!AD194="7 4,5",а!AD194="7 5",а!AD194="7 5,5",а!AD194="7 6",а!AD194="7 6,5",а!AD194="7 7",а!AD194="7а 0,5",а!AD194="7а 1",а!AD194="7а 1,5",а!AD194="7а 2",а!AD194="7а 2,5",а!AD194="7а 3",а!AD194="7а 3,5",а!AD194="7а 4",а!AD194="7а 4,5",а!AD194="7а 5",а!AD194="7а 5,5",а!AD194="7а 6",а!AD194="7а 6,5",а!AD194="7а 7",а!AD194="8 0,5",а!AD194="8 1",а!AD194="8 1,5",а!AD194="8 2",а!AD194="8 2,5",а!AD194="8 3",а!AD194="8 3,5",а!AD194="8 4",а!AD194="8 4,5",а!AD194="8 5",а!AD194="8 5,5",а!AD194="8 6",а!AD194="8 6,5",а!AD194="8 7",а!AD194="8а 0,5",а!AD194="8а 1",а!AD194="8а 1,5",а!AD194="8а 2",а!AD194="8а 2,5",а!AD194="8а 3",а!AD194="8а 3,5",а!AD194="8а 4",а!AD194="8а 4,5",а!AD194="8а 5",а!AD194="8а 5,5",а!AD194="8а 6",а!AD194="8а 6,5",а!AD194="8а 7",а!AD194="9 0,5",а!AD194="9 1",а!AD194="9 1,5",а!AD194="9 2",а!AD194="9 2,5",а!AD194="9 3",а!AD194="9 3,5",а!AD194="9 4",а!AD194="9 4,5",а!AD194="9 5",а!AD194="9 5,5",а!AD194="9 6",а!AD194="9 6,5",а!AD194="9 7",а!AD194="10 0,5",а!AD194="10 1",а!AD194="10 1,5",а!AD194="10 2",а!AD194="10 2,5",а!AD194="10 3",а!AD194="10 3,5",а!AD194="10 4",а!AD194="10 4,5",а!AD194="10 5",а!AD194="10 5,5",а!AD194="10 6",а!AD194="10 6,5",а!AD194="10 7"),CHOOSE(MATCH(а!AE194,{"7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00";"в";"о";"б";"к";"уо"},),б!AD199,б!AD199,б!AD199,б!AD199,б!AD199,б!AD199,б!AD199&amp;" 15.30-16.00",б!AD199&amp;" 15.30-16.30",б!AD199&amp;" 15.30-17.00",б!AD199&amp;" 15.30-17.30",б!AD199&amp;" 15.30-18.00",б!AD199&amp;" 15.30-18.30",б!AD199&amp;" 15.30-19.00",б!AD199&amp;" 15.30-19.30",б!AD199&amp;б!AD199&amp;"  15.30-20.00",б!AD199&amp;" 15.30-20.30",б!AD199&amp;" 15.30-21.00",б!AD199&amp;" 15.30-21.30",б!AD199&amp;" 15.30-22.00",б!AD199&amp;" 15.30-22.30",б!AD199&amp;" 15.30-23.00",б!AD199&amp;" 15.30-23.30",б!AD199&amp;" 15.30-00.00",б!AD199,б!AD199,б!AD199,б!AD199,б!AD199,б!AD199,б!AD199,б!AD199&amp;" 16.00-16.30",б!AD199&amp;" 16.00-17.00",б!AD199&amp;" 16.00-17.30",б!AD199&amp;" 16.00-18.00",б!AD199&amp;" 16.00-18.30",б!AD199&amp;" 16.00-19.00",б!AD199&amp;" 16.00-19.30",б!AD199&amp;" 16.00-20.00",б!AD199&amp;" 16.00-20.30",б!AD199&amp;" 16.00-21.00",б!AD199&amp;" 16.00-21.30",б!AD199&amp;" 16.00-22.00",б!AD199&amp;" 16.00-22.30",б!AD199&amp;" 16.00-23.00",б!AD199&amp;" 16.00-23.30",б!AD199&amp;" 16.00-00.00",б!AD199,б!AD199,б!AD199,б!AD199,б!AD199,б!AD199,б!AD199,б!AD199,б!AD199,б!AD199&amp;" 17.00-17.30",б!AD199&amp;" 17.00-18.00",б!AD199&amp;" 17.00-18.30",б!AD199&amp;" 17.00-19.00",б!AD199&amp;" 17.00-19.30",б!AD199&amp;" 17.00-20.00",б!AD199&amp;" 17.00-20.30",б!AD199&amp;" 17.00-21.00",б!AD199&amp;" 17.00-21.30",б!AD199&amp;" 17.00-22.00",б!AD199&amp;" 17.00-22.30",б!AD199&amp;" 17.00-23.00",б!AD199&amp;" 17.00-23.30",б!AD199&amp;" 17.00-00.00",б!AD199,б!AD199,б!AD199,б!AD199,б!AD199,б!AD199,б!AD199&amp;" 15.00-15.30",б!AD199&amp;" 15.00-16.00",б!AD199&amp;" 15.00-16.30",б!AD199&amp;" 15.00-17.00",б!AD199&amp;" 15.00-17.30",б!AD199&amp;" 15.00-18.00",б!AD199&amp;" 15.00-18.30",б!AD199&amp;" 15.00-19.00",б!AD199&amp;" 15.00-19.30",б!AD199&amp;" 15.00-20.00",б!AD199&amp;" 15.00-20.30",б!AD199&amp;" 15.00-21.00",б!AD199&amp;" 15.00-21.30",б!AD199&amp;" 15.00-22.00",б!AD199&amp;" 15.00-22.30",б!AD199&amp;" 15.00-23.00",б!AD199&amp;" 15.00-23.30",б!AD199&amp;" 15.00-00.00",б!AD199,б!AD199,б!AD199,б!AD199,б!AD199,б!AD199,б!AD199,б!AD199,б!AD199&amp;" 16.30-17.00",б!AD199&amp;" 16.30-17.30",б!AD199&amp;" 16.30-18.00",б!AD199&amp;" 16.30-18.30",б!AD199&amp;" 16.30-19.00",б!AD199&amp;" 16.30-19.30",б!AD199&amp;" 16.30-20.00",б!AD199&amp;" 16.30-20.30",б!AD199&amp;" 16.30-21.00",б!AD199&amp;" 16.30-21.30",б!AD199&amp;" 16.30-22.00",б!AD199&amp;" 16.30-22.30",б!AD199&amp;" 16.30-23.00",б!AD199&amp;" 16.30-23.30",б!AD199&amp;" 16.30-00.00",б!AD199,б!AD199,б!AD199,б!AD199,б!AD199,б!AD199,б!AD199,б!AD199,б!AD199,б!AD199,б!AD199,б!AD199&amp;" 18.00-18.30",б!AD199&amp;" 18.00-19.00",б!AD199&amp;" 18.00-19.30",б!AD199&amp;" 18.00-20.00",б!AD199&amp;" 18.00-20.30",б!AD199&amp;" 18.00-21.00",б!AD199&amp;" 18.00-21.30",б!AD199&amp;" 18.00-22.00",б!AD199&amp;" 18.00-22.30",б!AD199&amp;" 18.00-23.00",б!AD199&amp;" 18.00-23.30",б!AD199&amp;" 18.00-00.00",б!AD199&amp;" ",б!AD199&amp;" ",б!AD199&amp;" ",б!AD199&amp;" ",б!AD199&amp;" ",),CHOOSE(MATCH(а!AE194,{"7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15.30-22.00</v>
      </c>
      <c r="AE206" s="37" t="str">
        <f>IF(а!AE194="","",IF(OR(а!AE194="7 0,5",а!AE194="7 1",а!AE194="7 1,5",а!AE194="7 2",а!AE194="7 2,5",а!AE194="7 3",а!AE194="7 3,5",а!AE194="7 4",а!AE194="7 4,5",а!AE194="7 5",а!AE194="7 5,5",а!AE194="7 6",а!AE194="7 6,5",а!AE194="7 7",а!AE194="7а 0,5",а!AE194="7а 1",а!AE194="7а 1,5",а!AE194="7а 2",а!AE194="7а 2,5",а!AE194="7а 3",а!AE194="7а 3,5",а!AE194="7а 4",а!AE194="7а 4,5",а!AE194="7а 5",а!AE194="7а 5,5",а!AE194="7а 6",а!AE194="7а 6,5",а!AE194="7а 7",а!AE194="8 0,5",а!AE194="8 1",а!AE194="8 1,5",а!AE194="8 2",а!AE194="8 2,5",а!AE194="8 3",а!AE194="8 3,5",а!AE194="8 4",а!AE194="8 4,5",а!AE194="8 5",а!AE194="8 5,5",а!AE194="8 6",а!AE194="8 6,5",а!AE194="8 7",а!AE194="8а 0,5",а!AE194="8а 1",а!AE194="8а 1,5",а!AE194="8а 2",а!AE194="8а 2,5",а!AE194="8а 3",а!AE194="8а 3,5",а!AE194="8а 4",а!AE194="8а 4,5",а!AE194="8а 5",а!AE194="8а 5,5",а!AE194="8а 6",а!AE194="8а 6,5",а!AE194="8а 7",а!AE194="9 0,5",а!AE194="9 1",а!AE194="9 1,5",а!AE194="9 2",а!AE194="9 2,5",а!AE194="9 3",а!AE194="9 3,5",а!AE194="9 4",а!AE194="9 4,5",а!AE194="9 5",а!AE194="9 5,5",а!AE194="9 6",а!AE194="9 6,5",а!AE194="9 7",а!AE194="10 0,5",а!AE194="10 1",а!AE194="10 1,5",а!AE194="10 2",а!AE194="10 2,5",а!AE194="10 3",а!AE194="10 3,5",а!AE194="10 4",а!AE194="10 4,5",а!AE194="10 5",а!AE194="10 5,5",а!AE194="10 6",а!AE194="10 6,5",а!AE194="10 7"),CHOOSE(MATCH(а!AF194,{"7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00","в","о","б","к","уо"},),б!AE199,б!AE199,б!AE199,б!AE199,б!AE199,б!AE199,б!AE199&amp;" 15.30-16.00",б!AE199&amp;" 15.30-16.30",б!AE199&amp;" 15.30-17.00",б!AE199&amp;" 15.30-17.30",б!AE199&amp;" 15.30-18.00",б!AE199&amp;" 15.30-18.30",б!AE199&amp;" 15.30-19.00",б!AE199&amp;" 15.30-19.30",б!AE199&amp;б!AE199&amp;"  15.30-20.00",б!AE199&amp;" 15.30-20.30",б!AE199&amp;" 15.30-21.00",б!AE199&amp;" 15.30-21.30",б!AE199&amp;" 15.30-22.00",б!AE199&amp;" 15.30-22.30",б!AE199&amp;" 15.30-23.00",б!AE199&amp;" 15.30-23.30",б!AE199&amp;" 15.30-00.00",б!AE199,б!AE199,б!AE199,б!AE199,б!AE199,б!AE199,б!AE199,б!AE199&amp;" 16.00-16.30",б!AE199&amp;" 16.00-17.00",б!AE199&amp;" 16.00-17.30",б!AE199&amp;" 16.00-18.00",б!AE199&amp;" 16.00-18.30",б!AE199&amp;" 16.00-19.00",б!AE199&amp;" 16.00-19.30",б!AE199&amp;" 16.00-20.00",б!AE199&amp;" 16.00-20.30",б!AE199&amp;" 16.00-21.00",б!AE199&amp;" 16.00-21.30",б!AE199&amp;" 16.00-22.00",б!AE199&amp;" 16.00-22.30",б!AE199&amp;" 16.00-23.00",б!AE199&amp;" 16.00-23.30",б!AE199&amp;" 16.00-00.00",б!AE199,б!AE199,б!AE199,б!AE199,б!AE199,б!AE199,б!AE199,б!AE199,б!AE199,б!AE199&amp;" 17.00-17.30",б!AE199&amp;" 17.00-18.00",б!AE199&amp;" 17.00-18.30",б!AE199&amp;" 17.00-19.00",б!AE199&amp;" 17.00-19.30",б!AE199&amp;" 17.00-20.00",б!AE199&amp;" 17.00-20.30",б!AE199&amp;" 17.00-21.00",б!AE199&amp;" 17.00-21.30",б!AE199&amp;" 17.00-22.00",б!AE199&amp;" 17.00-22.30",б!AE199&amp;" 17.00-23.00",б!AE199&amp;" 17.00-23.30",б!AE199&amp;" 17.00-00.00",б!AE199,б!AE199,б!AE199,б!AE199,б!AE199,б!AE199,б!AE199&amp;" 15.00-15.30",б!AE199&amp;" 15.00-16.00",б!AE199&amp;" 15.00-16.30",б!AE199&amp;" 15.00-17.00",б!AE199&amp;" 15.00-17.30",б!AE199&amp;" 15.00-18.00",б!AE199&amp;" 15.00-18.30",б!AE199&amp;" 15.00-19.00",б!AE199&amp;" 15.00-19.30",б!AE199&amp;" 15.00-20.00",б!AE199&amp;" 15.00-20.30",б!AE199&amp;" 15.00-21.00",б!AE199&amp;" 15.00-21.30",б!AE199&amp;" 15.00-22.00",б!AE199&amp;" 15.00-22.30",б!AE199&amp;" 15.00-23.00",б!AE199&amp;" 15.00-23.30",б!AE199&amp;" 15.00-00.00",б!AE199,б!AE199,б!AE199,б!AE199,б!AE199,б!AE199,б!AE199,б!AE199,б!AE199&amp;" 16.30-17.00",б!AE199&amp;" 16.30-17.30",б!AE199&amp;" 16.30-18.00",б!AE199&amp;" 16.30-18.30",б!AE199&amp;" 16.30-19.00",б!AE199&amp;" 16.30-19.30",б!AE199&amp;" 16.30-20.00",б!AE199&amp;" 16.30-20.30",б!AE199&amp;" 16.30-21.00",б!AE199&amp;" 16.30-21.30",б!AE199&amp;" 16.30-22.00",б!AE199&amp;" 16.30-22.30",б!AE199&amp;" 16.30-23.00",б!AE199&amp;" 16.30-23.30",б!AE199&amp;" 16.30-00.00",б!AE199,б!AE199,б!AE199,б!AE199,б!AE199,б!AE199,б!AE199,б!AE199,б!AE199,б!AE199,б!AE199,б!AE199&amp;" 18.00-18.30",б!AE199&amp;" 18.00-19.00",б!AE199&amp;" 18.00-19.30",б!AE199&amp;" 18.00-20.00",б!AE199&amp;" 18.00-20.30",б!AE199&amp;" 18.00-21.00",б!AE199&amp;" 18.00-21.30",б!AE199&amp;" 18.00-22.00",б!AE199&amp;" 18.00-22.30",б!AE199&amp;" 18.00-23.00",б!AE199&amp;" 18.00-23.30",б!AE199&amp;" 18.00-00.00",б!AE199&amp;" ",б!AE199&amp;" ",б!AE199&amp;" ",б!AE199&amp;" ",б!AE199&amp;" ",),CHOOSE(MATCH(а!AF194,{"7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AF206" s="37" t="e">
        <f>IF(а!AF194="","",IF(OR(а!AF194="7 0,5",а!AF194="7 1",а!AF194="7 1,5",а!AF194="7 2",а!AF194="7 2,5",а!AF194="7 3",а!AF194="7 3,5",а!AF194="7 4",а!AF194="7 4,5",а!AF194="7 5",а!AF194="7 5,5",а!AF194="7 6",а!AF194="7 6,5",а!AF194="7 7",а!AF194="7а 0,5",а!AF194="7а 1",а!AF194="7а 1,5",а!AF194="7а 2",а!AF194="7а 2,5",а!AF194="7а 3",а!AF194="7а 3,5",а!AF194="7а 4",а!AF194="7а 4,5",а!AF194="7а 5",а!AF194="7а 5,5",а!AF194="7а 6",а!AF194="7а 6,5",а!AF194="7а 7",а!AF194="8 0,5",а!AF194="8 1",а!AF194="8 1,5",а!AF194="8 2",а!AF194="8 2,5",а!AF194="8 3",а!AF194="8 3,5",а!AF194="8 4",а!AF194="8 4,5",а!AF194="8 5",а!AF194="8 5,5",а!AF194="8 6",а!AF194="8 6,5",а!AF194="8 7",а!AF194="8а 0,5",а!AF194="8а 1",а!AF194="8а 1,5",а!AF194="8а 2",а!AF194="8а 2,5",а!AF194="8а 3",а!AF194="8а 3,5",а!AF194="8а 4",а!AF194="8а 4,5",а!AF194="8а 5",а!AF194="8а 5,5",а!AF194="8а 6",а!AF194="8а 6,5",а!AF194="8а 7",а!AF194="9 0,5",а!AF194="9 1",а!AF194="9 1,5",а!AF194="9 2",а!AF194="9 2,5",а!AF194="9 3",а!AF194="9 3,5",а!AF194="9 4",а!AF194="9 4,5",а!AF194="9 5",а!AF194="9 5,5",а!AF194="9 6",а!AF194="9 6,5",а!AF194="9 7",а!AF194="10 0,5",а!AF194="10 1",а!AF194="10 1,5",а!AF194="10 2",а!AF194="10 2,5",а!AF194="10 3",а!AF194="10 3,5",а!AF194="10 4",а!AF194="10 4,5",а!AF194="10 5",а!AF194="10 5,5",а!AF194="10 6",а!AF194="10 6,5",а!AF194="10 7"),CHOOSE(MATCH(а!AG194,{"7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00";"в";"о";"б";"к";"уо"},),б!AF199,б!AF199,б!AF199,б!AF199,б!AF199,б!AF199,б!AF199&amp;" 15.30-16.00",б!AF199&amp;" 15.30-16.30",б!AF199&amp;" 15.30-17.00",б!AF199&amp;" 15.30-17.30",б!AF199&amp;" 15.30-18.00",б!AF199&amp;" 15.30-18.30",б!AF199&amp;" 15.30-19.00",б!AF199&amp;" 15.30-19.30",б!AF199&amp;б!AF199&amp;"  15.30-20.00",б!AF199&amp;" 15.30-20.30",б!AF199&amp;" 15.30-21.00",б!AF199&amp;" 15.30-21.30",б!AF199&amp;" 15.30-22.00",б!AF199&amp;" 15.30-22.30",б!AF199&amp;" 15.30-23.00",б!AF199&amp;" 15.30-23.30",б!AF199&amp;" 15.30-00.00",б!AF199,б!AF199,б!AF199,б!AF199,б!AF199,б!AF199,б!AF199,б!AF199&amp;" 16.00-16.30",б!AF199&amp;" 16.00-17.00",б!AF199&amp;" 16.00-17.30",б!AF199&amp;" 16.00-18.00",б!AF199&amp;" 16.00-18.30",б!AF199&amp;" 16.00-19.00",б!AF199&amp;" 16.00-19.30",б!AF199&amp;" 16.00-20.00",б!AF199&amp;" 16.00-20.30",б!AF199&amp;" 16.00-21.00",б!AF199&amp;" 16.00-21.30",б!AF199&amp;" 16.00-22.00",б!AF199&amp;" 16.00-22.30",б!AF199&amp;" 16.00-23.00",б!AF199&amp;" 16.00-23.30",б!AF199&amp;" 16.00-00.00",б!AF199,б!AF199,б!AF199,б!AF199,б!AF199,б!AF199,б!AF199,б!AF199,б!AF199,б!AF199&amp;" 17.00-17.30",б!AF199&amp;" 17.00-18.00",б!AF199&amp;" 17.00-18.30",б!AF199&amp;" 17.00-19.00",б!AF199&amp;" 17.00-19.30",б!AF199&amp;" 17.00-20.00",б!AF199&amp;" 17.00-20.30",б!AF199&amp;" 17.00-21.00",б!AF199&amp;" 17.00-21.30",б!AF199&amp;" 17.00-22.00",б!AF199&amp;" 17.00-22.30",б!AF199&amp;" 17.00-23.00",б!AF199&amp;" 17.00-23.30",б!AF199&amp;" 17.00-00.00",б!AF199,б!AF199,б!AF199,б!AF199,б!AF199,б!AF199,б!AF199&amp;" 15.00-15.30",б!AF199&amp;" 15.00-16.00",б!AF199&amp;" 15.00-16.30",б!AF199&amp;" 15.00-17.00",б!AF199&amp;" 15.00-17.30",б!AF199&amp;" 15.00-18.00",б!AF199&amp;" 15.00-18.30",б!AF199&amp;" 15.00-19.00",б!AF199&amp;" 15.00-19.30",б!AF199&amp;" 15.00-20.00",б!AF199&amp;" 15.00-20.30",б!AF199&amp;" 15.00-21.00",б!AF199&amp;" 15.00-21.30",б!AF199&amp;" 15.00-22.00",б!AF199&amp;" 15.00-22.30",б!AF199&amp;" 15.00-23.00",б!AF199&amp;" 15.00-23.30",б!AF199&amp;" 15.00-00.00",б!AF199,б!AF199,б!AF199,б!AF199,б!AF199,б!AF199,б!AF199,б!AF199,б!AF199&amp;" 16.30-17.00",б!AF199&amp;" 16.30-17.30",б!AF199&amp;" 16.30-18.00",б!AF199&amp;" 16.30-18.30",б!AF199&amp;" 16.30-19.00",б!AF199&amp;" 16.30-19.30",б!AF199&amp;" 16.30-20.00",б!AF199&amp;" 16.30-20.30",б!AF199&amp;" 16.30-21.00",б!AF199&amp;" 16.30-21.30",б!AF199&amp;" 16.30-22.00",б!AF199&amp;" 16.30-22.30",б!AF199&amp;" 16.30-23.00",б!AF199&amp;" 16.30-23.30",б!AF199&amp;" 16.30-00.00",б!AF199,б!AF199,б!AF199,б!AF199,б!AF199,б!AF199,б!AF199,б!AF199,б!AF199,б!AF199,б!AF199,б!AF199&amp;" 18.00-18.30",б!AF199&amp;" 18.00-19.00",б!AF199&amp;" 18.00-19.30",б!AF199&amp;" 18.00-20.00",б!AF199&amp;" 18.00-20.30",б!AF199&amp;" 18.00-21.00",б!AF199&amp;" 18.00-21.30",б!AF199&amp;" 18.00-22.00",б!AF199&amp;" 18.00-22.30",б!AF199&amp;" 18.00-23.00",б!AF199&amp;" 18.00-23.30",б!AF199&amp;" 18.00-00.00",б!AF199&amp;" ",б!AF199&amp;" ",б!AF199&amp;" ",б!AF199&amp;" ",б!AF199&amp;" ",),CHOOSE(MATCH(а!AG194,{"7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206" s="37" t="s">
        <v>41</v>
      </c>
      <c r="AH206" s="37" t="str">
        <f>IF(а!AH194="","",IF(OR(а!AH194="7 0,5",а!AH194="7 1",а!AH194="7 1,5",а!AH194="7 2",а!AH194="7 2,5",а!AH194="7 3",а!AH194="7 3,5",а!AH194="7 4",а!AH194="7 4,5",а!AH194="7 5",а!AH194="7 5,5",а!AH194="7 6",а!AH194="7 6,5",а!AH194="7 7",а!AH194="7а 0,5",а!AH194="7а 1",а!AH194="7а 1,5",а!AH194="7а 2",а!AH194="7а 2,5",а!AH194="7а 3",а!AH194="7а 3,5",а!AH194="7а 4",а!AH194="7а 4,5",а!AH194="7а 5",а!AH194="7а 5,5",а!AH194="7а 6",а!AH194="7а 6,5",а!AH194="7а 7",а!AH194="8 0,5",а!AH194="8 1",а!AH194="8 1,5",а!AH194="8 2",а!AH194="8 2,5",а!AH194="8 3",а!AH194="8 3,5",а!AH194="8 4",а!AH194="8 4,5",а!AH194="8 5",а!AH194="8 5,5",а!AH194="8 6",а!AH194="8 6,5",а!AH194="8 7",а!AH194="8а 0,5",а!AH194="8а 1",а!AH194="8а 1,5",а!AH194="8а 2",а!AH194="8а 2,5",а!AH194="8а 3",а!AH194="8а 3,5",а!AH194="8а 4",а!AH194="8а 4,5",а!AH194="8а 5",а!AH194="8а 5,5",а!AH194="8а 6",а!AH194="8а 6,5",а!AH194="8а 7",а!AH194="9 0,5",а!AH194="9 1",а!AH194="9 1,5",а!AH194="9 2",а!AH194="9 2,5",а!AH194="9 3",а!AH194="9 3,5",а!AH194="9 4",а!AH194="9 4,5",а!AH194="9 5",а!AH194="9 5,5",а!AH194="9 6",а!AH194="9 6,5",а!AH194="9 7",а!AH194="10 0,5",а!AH194="10 1",а!AH194="10 1,5",а!AH194="10 2",а!AH194="10 2,5",а!AH194="10 3",а!AH194="10 3,5",а!AH194="10 4",а!AH194="10 4,5",а!AH194="10 5",а!AH194="10 5,5",а!AH194="10 6",а!AH194="10 6,5",а!AH194="10 7"),CHOOSE(MATCH(а!AI194,{"7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00";"в";"о";"б";"к";"уо"},),б!AH199,б!AH199,б!AH199,б!AH199,б!AH199,б!AH199,б!AH199&amp;" 15.30-16.00",б!AH199&amp;" 15.30-16.30",б!AH199&amp;" 15.30-17.00",б!AH199&amp;" 15.30-17.30",б!AH199&amp;" 15.30-18.00",б!AH199&amp;" 15.30-18.30",б!AH199&amp;" 15.30-19.00",б!AH199&amp;" 15.30-19.30",б!AH199&amp;б!AH199&amp;"  15.30-20.00",б!AH199&amp;" 15.30-20.30",б!AH199&amp;" 15.30-21.00",б!AH199&amp;" 15.30-21.30",б!AH199&amp;" 15.30-22.00",б!AH199&amp;" 15.30-22.30",б!AH199&amp;" 15.30-23.00",б!AH199&amp;" 15.30-23.30",б!AH199&amp;" 15.30-00.00",б!AH199,б!AH199,б!AH199,б!AH199,б!AH199,б!AH199,б!AH199,б!AH199&amp;" 16.00-16.30",б!AH199&amp;" 16.00-17.00",б!AH199&amp;" 16.00-17.30",б!AH199&amp;" 16.00-18.00",б!AH199&amp;" 16.00-18.30",б!AH199&amp;" 16.00-19.00",б!AH199&amp;" 16.00-19.30",б!AH199&amp;" 16.00-20.00",б!AH199&amp;" 16.00-20.30",б!AH199&amp;" 16.00-21.00",б!AH199&amp;" 16.00-21.30",б!AH199&amp;" 16.00-22.00",б!AH199&amp;" 16.00-22.30",б!AH199&amp;" 16.00-23.00",б!AH199&amp;" 16.00-23.30",б!AH199&amp;" 16.00-00.00",б!AH199,б!AH199,б!AH199,б!AH199,б!AH199,б!AH199,б!AH199,б!AH199,б!AH199,б!AH199&amp;" 17.00-17.30",б!AH199&amp;" 17.00-18.00",б!AH199&amp;" 17.00-18.30",б!AH199&amp;" 17.00-19.00",б!AH199&amp;" 17.00-19.30",б!AH199&amp;" 17.00-20.00",б!AH199&amp;" 17.00-20.30",б!AH199&amp;" 17.00-21.00",б!AH199&amp;" 17.00-21.30",б!AH199&amp;" 17.00-22.00",б!AH199&amp;" 17.00-22.30",б!AH199&amp;" 17.00-23.00",б!AH199&amp;" 17.00-23.30",б!AH199&amp;" 17.00-00.00",б!AH199,б!AH199,б!AH199,б!AH199,б!AH199,б!AH199,б!AH199&amp;" 15.00-15.30",б!AH199&amp;" 15.00-16.00",б!AH199&amp;" 15.00-16.30",б!AH199&amp;" 15.00-17.00",б!AH199&amp;" 15.00-17.30",б!AH199&amp;" 15.00-18.00",б!AH199&amp;" 15.00-18.30",б!AH199&amp;" 15.00-19.00",б!AH199&amp;" 15.00-19.30",б!AH199&amp;" 15.00-20.00",б!AH199&amp;" 15.00-20.30",б!AH199&amp;" 15.00-21.00",б!AH199&amp;" 15.00-21.30",б!AH199&amp;" 15.00-22.00",б!AH199&amp;" 15.00-22.30",б!AH199&amp;" 15.00-23.00",б!AH199&amp;" 15.00-23.30",б!AH199&amp;" 15.00-00.00",б!AH199,б!AH199,б!AH199,б!AH199,б!AH199,б!AH199,б!AH199,б!AH199,б!AH199&amp;" 16.30-17.00",б!AH199&amp;" 16.30-17.30",б!AH199&amp;" 16.30-18.00",б!AH199&amp;" 16.30-18.30",б!AH199&amp;" 16.30-19.00",б!AH199&amp;" 16.30-19.30",б!AH199&amp;" 16.30-20.00",б!AH199&amp;" 16.30-20.30",б!AH199&amp;" 16.30-21.00",б!AH199&amp;" 16.30-21.30",б!AH199&amp;" 16.30-22.00",б!AH199&amp;" 16.30-22.30",б!AH199&amp;" 16.30-23.00",б!AH199&amp;" 16.30-23.30",б!AH199&amp;" 16.30-00.00",б!AH199,б!AH199,б!AH199,б!AH199,б!AH199,б!AH199,б!AH199,б!AH199,б!AH199,б!AH199,б!AH199,б!AH199&amp;" 18.00-18.30",б!AH199&amp;" 18.00-19.00",б!AH199&amp;" 18.00-19.30",б!AH199&amp;" 18.00-20.00",б!AH199&amp;" 18.00-20.30",б!AH199&amp;" 18.00-21.00",б!AH199&amp;" 18.00-21.30",б!AH199&amp;" 18.00-22.00",б!AH199&amp;" 18.00-22.30",б!AH199&amp;" 18.00-23.00",б!AH199&amp;" 18.00-23.30",б!AH199&amp;" 18.00-00.00",б!AH199&amp;" ",б!AH199&amp;" ",б!AH199&amp;" ",б!AH199&amp;" ",б!AH199&amp;" ",),CHOOSE(MATCH(а!AI194,{"7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206" s="37" t="e">
        <f>IF(а!AI194="","",IF(OR(а!AI194="7 0,5",а!AI194="7 1",а!AI194="7 1,5",а!AI194="7 2",а!AI194="7 2,5",а!AI194="7 3",а!AI194="7 3,5",а!AI194="7 4",а!AI194="7 4,5",а!AI194="7 5",а!AI194="7 5,5",а!AI194="7 6",а!AI194="7 6,5",а!AI194="7 7",а!AI194="7а 0,5",а!AI194="7а 1",а!AI194="7а 1,5",а!AI194="7а 2",а!AI194="7а 2,5",а!AI194="7а 3",а!AI194="7а 3,5",а!AI194="7а 4",а!AI194="7а 4,5",а!AI194="7а 5",а!AI194="7а 5,5",а!AI194="7а 6",а!AI194="7а 6,5",а!AI194="7а 7",а!AI194="8 0,5",а!AI194="8 1",а!AI194="8 1,5",а!AI194="8 2",а!AI194="8 2,5",а!AI194="8 3",а!AI194="8 3,5",а!AI194="8 4",а!AI194="8 4,5",а!AI194="8 5",а!AI194="8 5,5",а!AI194="8 6",а!AI194="8 6,5",а!AI194="8 7",а!AI194="8а 0,5",а!AI194="8а 1",а!AI194="8а 1,5",а!AI194="8а 2",а!AI194="8а 2,5",а!AI194="8а 3",а!AI194="8а 3,5",а!AI194="8а 4",а!AI194="8а 4,5",а!AI194="8а 5",а!AI194="8а 5,5",а!AI194="8а 6",а!AI194="8а 6,5",а!AI194="8а 7",а!AI194="9 0,5",а!AI194="9 1",а!AI194="9 1,5",а!AI194="9 2",а!AI194="9 2,5",а!AI194="9 3",а!AI194="9 3,5",а!AI194="9 4",а!AI194="9 4,5",а!AI194="9 5",а!AI194="9 5,5",а!AI194="9 6",а!AI194="9 6,5",а!AI194="9 7",а!AI194="10 0,5",а!AI194="10 1",а!AI194="10 1,5",а!AI194="10 2",а!AI194="10 2,5",а!AI194="10 3",а!AI194="10 3,5",а!AI194="10 4",а!AI194="10 4,5",а!AI194="10 5",а!AI194="10 5,5",а!AI194="10 6",а!AI194="10 6,5",а!AI194="10 7"),CHOOSE(MATCH(а!#REF!,{"7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00";"в";"о";"б";"к";"уо"},),б!AI199,б!AI199,б!AI199,б!AI199,б!AI199,б!AI199,б!AI199&amp;" 15.30-16.00",б!AI199&amp;" 15.30-16.30",б!AI199&amp;" 15.30-17.00",б!AI199&amp;" 15.30-17.30",б!AI199&amp;" 15.30-18.00",б!AI199&amp;" 15.30-18.30",б!AI199&amp;" 15.30-19.00",б!AI199&amp;" 15.30-19.30",б!AI199&amp;б!AI199&amp;"  15.30-20.00",б!AI199&amp;" 15.30-20.30",б!AI199&amp;" 15.30-21.00",б!AI199&amp;" 15.30-21.30",б!AI199&amp;" 15.30-22.00",б!AI199&amp;" 15.30-22.30",б!AI199&amp;" 15.30-23.00",б!AI199&amp;" 15.30-23.30",б!AI199&amp;" 15.30-00.00",б!AI199,б!AI199,б!AI199,б!AI199,б!AI199,б!AI199,б!AI199,б!AI199&amp;" 16.00-16.30",б!AI199&amp;" 16.00-17.00",б!AI199&amp;" 16.00-17.30",б!AI199&amp;" 16.00-18.00",б!AI199&amp;" 16.00-18.30",б!AI199&amp;" 16.00-19.00",б!AI199&amp;" 16.00-19.30",б!AI199&amp;" 16.00-20.00",б!AI199&amp;" 16.00-20.30",б!AI199&amp;" 16.00-21.00",б!AI199&amp;" 16.00-21.30",б!AI199&amp;" 16.00-22.00",б!AI199&amp;" 16.00-22.30",б!AI199&amp;" 16.00-23.00",б!AI199&amp;" 16.00-23.30",б!AI199&amp;" 16.00-00.00",б!AI199,б!AI199,б!AI199,б!AI199,б!AI199,б!AI199,б!AI199,б!AI199,б!AI199,б!AI199&amp;" 17.00-17.30",б!AI199&amp;" 17.00-18.00",б!AI199&amp;" 17.00-18.30",б!AI199&amp;" 17.00-19.00",б!AI199&amp;" 17.00-19.30",б!AI199&amp;" 17.00-20.00",б!AI199&amp;" 17.00-20.30",б!AI199&amp;" 17.00-21.00",б!AI199&amp;" 17.00-21.30",б!AI199&amp;" 17.00-22.00",б!AI199&amp;" 17.00-22.30",б!AI199&amp;" 17.00-23.00",б!AI199&amp;" 17.00-23.30",б!AI199&amp;" 17.00-00.00",б!AI199,б!AI199,б!AI199,б!AI199,б!AI199,б!AI199,б!AI199&amp;" 15.00-15.30",б!AI199&amp;" 15.00-16.00",б!AI199&amp;" 15.00-16.30",б!AI199&amp;" 15.00-17.00",б!AI199&amp;" 15.00-17.30",б!AI199&amp;" 15.00-18.00",б!AI199&amp;" 15.00-18.30",б!AI199&amp;" 15.00-19.00",б!AI199&amp;" 15.00-19.30",б!AI199&amp;" 15.00-20.00",б!AI199&amp;" 15.00-20.30",б!AI199&amp;" 15.00-21.00",б!AI199&amp;" 15.00-21.30",б!AI199&amp;" 15.00-22.00",б!AI199&amp;" 15.00-22.30",б!AI199&amp;" 15.00-23.00",б!AI199&amp;" 15.00-23.30",б!AI199&amp;" 15.00-00.00",б!AI199,б!AI199,б!AI199,б!AI199,б!AI199,б!AI199,б!AI199,б!AI199,б!AI199&amp;" 16.30-17.00",б!AI199&amp;" 16.30-17.30",б!AI199&amp;" 16.30-18.00",б!AI199&amp;" 16.30-18.30",б!AI199&amp;" 16.30-19.00",б!AI199&amp;" 16.30-19.30",б!AI199&amp;" 16.30-20.00",б!AI199&amp;" 16.30-20.30",б!AI199&amp;" 16.30-21.00",б!AI199&amp;" 16.30-21.30",б!AI199&amp;" 16.30-22.00",б!AI199&amp;" 16.30-22.30",б!AI199&amp;" 16.30-23.00",б!AI199&amp;" 16.30-23.30",б!AI199&amp;" 16.30-00.00",б!AI199,б!AI199,б!AI199,б!AI199,б!AI199,б!AI199,б!AI199,б!AI199,б!AI199,б!AI199,б!AI199,б!AI199&amp;" 18.00-18.30",б!AI199&amp;" 18.00-19.00",б!AI199&amp;" 18.00-19.30",б!AI199&amp;" 18.00-20.00",б!AI199&amp;" 18.00-20.30",б!AI199&amp;" 18.00-21.00",б!AI199&amp;" 18.00-21.30",б!AI199&amp;" 18.00-22.00",б!AI199&amp;" 18.00-22.30",б!AI199&amp;" 18.00-23.00",б!AI199&amp;" 18.00-23.30",б!AI199&amp;" 18.00-00.00",б!AI199&amp;" ",б!AI199&amp;" ",б!AI199&amp;" ",б!AI199&amp;" ",б!AI199&amp;" ",),CHOOSE(MATCH(а!#REF!,{"7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J206" s="37" t="e">
        <f>IF(а!#REF!="","",IF(OR(а!#REF!="7 0,5",а!#REF!="7 1",а!#REF!="7 1,5",а!#REF!="7 2",а!#REF!="7 2,5",а!#REF!="7 3",а!#REF!="7 3,5",а!#REF!="7 4",а!#REF!="7 4,5",а!#REF!="7 5",а!#REF!="7 5,5",а!#REF!="7 6",а!#REF!="7 6,5",а!#REF!="7 7",а!#REF!="7а 0,5",а!#REF!="7а 1",а!#REF!="7а 1,5",а!#REF!="7а 2",а!#REF!="7а 2,5",а!#REF!="7а 3",а!#REF!="7а 3,5",а!#REF!="7а 4",а!#REF!="7а 4,5",а!#REF!="7а 5",а!#REF!="7а 5,5",а!#REF!="7а 6",а!#REF!="7а 6,5",а!#REF!="7а 7",а!#REF!="8 0,5",а!#REF!="8 1",а!#REF!="8 1,5",а!#REF!="8 2",а!#REF!="8 2,5",а!#REF!="8 3",а!#REF!="8 3,5",а!#REF!="8 4",а!#REF!="8 4,5",а!#REF!="8 5",а!#REF!="8 5,5",а!#REF!="8 6",а!#REF!="8 6,5",а!#REF!="8 7",а!#REF!="8а 0,5",а!#REF!="8а 1",а!#REF!="8а 1,5",а!#REF!="8а 2",а!#REF!="8а 2,5",а!#REF!="8а 3",а!#REF!="8а 3,5",а!#REF!="8а 4",а!#REF!="8а 4,5",а!#REF!="8а 5",а!#REF!="8а 5,5",а!#REF!="8а 6",а!#REF!="8а 6,5",а!#REF!="8а 7",а!#REF!="9 0,5",а!#REF!="9 1",а!#REF!="9 1,5",а!#REF!="9 2",а!#REF!="9 2,5",а!#REF!="9 3",а!#REF!="9 3,5",а!#REF!="9 4",а!#REF!="9 4,5",а!#REF!="9 5",а!#REF!="9 5,5",а!#REF!="9 6",а!#REF!="9 6,5",а!#REF!="9 7",а!#REF!="10 0,5",а!#REF!="10 1",а!#REF!="10 1,5",а!#REF!="10 2",а!#REF!="10 2,5",а!#REF!="10 3",а!#REF!="10 3,5",а!#REF!="10 4",а!#REF!="10 4,5",а!#REF!="10 5",а!#REF!="10 5,5",а!#REF!="10 6",а!#REF!="10 6,5",а!#REF!="10 7"),CHOOSE(MATCH(а!AJ194,{"7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00","в","о","б","к","уо"},),б!AJ199,б!AJ199,б!AJ199,б!AJ199,б!AJ199,б!AJ199,б!AJ199&amp;" 15.30-16.00",б!AJ199&amp;" 15.30-16.30",б!AJ199&amp;" 15.30-17.00",б!AJ199&amp;" 15.30-17.30",б!AJ199&amp;" 15.30-18.00",б!AJ199&amp;" 15.30-18.30",б!AJ199&amp;" 15.30-19.00",б!AJ199&amp;" 15.30-19.30",б!AJ199&amp;б!AJ199&amp;"  15.30-20.00",б!AJ199&amp;" 15.30-20.30",б!AJ199&amp;" 15.30-21.00",б!AJ199&amp;" 15.30-21.30",б!AJ199&amp;" 15.30-22.00",б!AJ199&amp;" 15.30-22.30",б!AJ199&amp;" 15.30-23.00",б!AJ199&amp;" 15.30-23.30",б!AJ199&amp;" 15.30-00.00",б!AJ199,б!AJ199,б!AJ199,б!AJ199,б!AJ199,б!AJ199,б!AJ199,б!AJ199&amp;" 16.00-16.30",б!AJ199&amp;" 16.00-17.00",б!AJ199&amp;" 16.00-17.30",б!AJ199&amp;" 16.00-18.00",б!AJ199&amp;" 16.00-18.30",б!AJ199&amp;" 16.00-19.00",б!AJ199&amp;" 16.00-19.30",б!AJ199&amp;" 16.00-20.00",б!AJ199&amp;" 16.00-20.30",б!AJ199&amp;" 16.00-21.00",б!AJ199&amp;" 16.00-21.30",б!AJ199&amp;" 16.00-22.00",б!AJ199&amp;" 16.00-22.30",б!AJ199&amp;" 16.00-23.00",б!AJ199&amp;" 16.00-23.30",б!AJ199&amp;" 16.00-00.00",б!AJ199,б!AJ199,б!AJ199,б!AJ199,б!AJ199,б!AJ199,б!AJ199,б!AJ199,б!AJ199,б!AJ199&amp;" 17.00-17.30",б!AJ199&amp;" 17.00-18.00",б!AJ199&amp;" 17.00-18.30",б!AJ199&amp;" 17.00-19.00",б!AJ199&amp;" 17.00-19.30",б!AJ199&amp;" 17.00-20.00",б!AJ199&amp;" 17.00-20.30",б!AJ199&amp;" 17.00-21.00",б!AJ199&amp;" 17.00-21.30",б!AJ199&amp;" 17.00-22.00",б!AJ199&amp;" 17.00-22.30",б!AJ199&amp;" 17.00-23.00",б!AJ199&amp;" 17.00-23.30",б!AJ199&amp;" 17.00-00.00",б!AJ199,б!AJ199,б!AJ199,б!AJ199,б!AJ199,б!AJ199,б!AJ199&amp;" 15.00-15.30",б!AJ199&amp;" 15.00-16.00",б!AJ199&amp;" 15.00-16.30",б!AJ199&amp;" 15.00-17.00",б!AJ199&amp;" 15.00-17.30",б!AJ199&amp;" 15.00-18.00",б!AJ199&amp;" 15.00-18.30",б!AJ199&amp;" 15.00-19.00",б!AJ199&amp;" 15.00-19.30",б!AJ199&amp;" 15.00-20.00",б!AJ199&amp;" 15.00-20.30",б!AJ199&amp;" 15.00-21.00",б!AJ199&amp;" 15.00-21.30",б!AJ199&amp;" 15.00-22.00",б!AJ199&amp;" 15.00-22.30",б!AJ199&amp;" 15.00-23.00",б!AJ199&amp;" 15.00-23.30",б!AJ199&amp;" 15.00-00.00",б!AJ199,б!AJ199,б!AJ199,б!AJ199,б!AJ199,б!AJ199,б!AJ199,б!AJ199,б!AJ199&amp;" 16.30-17.00",б!AJ199&amp;" 16.30-17.30",б!AJ199&amp;" 16.30-18.00",б!AJ199&amp;" 16.30-18.30",б!AJ199&amp;" 16.30-19.00",б!AJ199&amp;" 16.30-19.30",б!AJ199&amp;" 16.30-20.00",б!AJ199&amp;" 16.30-20.30",б!AJ199&amp;" 16.30-21.00",б!AJ199&amp;" 16.30-21.30",б!AJ199&amp;" 16.30-22.00",б!AJ199&amp;" 16.30-22.30",б!AJ199&amp;" 16.30-23.00",б!AJ199&amp;" 16.30-23.30",б!AJ199&amp;" 16.30-00.00",б!AJ199,б!AJ199,б!AJ199,б!AJ199,б!AJ199,б!AJ199,б!AJ199,б!AJ199,б!AJ199,б!AJ199,б!AJ199,б!AJ199&amp;" 18.00-18.30",б!AJ199&amp;" 18.00-19.00",б!AJ199&amp;" 18.00-19.30",б!AJ199&amp;" 18.00-20.00",б!AJ199&amp;" 18.00-20.30",б!AJ199&amp;" 18.00-21.00",б!AJ199&amp;" 18.00-21.30",б!AJ199&amp;" 18.00-22.00",б!AJ199&amp;" 18.00-22.30",б!AJ199&amp;" 18.00-23.00",б!AJ199&amp;" 18.00-23.30",б!AJ199&amp;" 18.00-00.00",б!AJ199&amp;" ",б!AJ199&amp;" ",б!AJ199&amp;" ",б!AJ199&amp;" ",б!AJ199&amp;" ",),CHOOSE(MATCH(а!AJ194,{"7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#REF!</v>
      </c>
      <c r="AK206" s="10"/>
      <c r="AL206" s="11"/>
      <c r="AM206" s="53"/>
      <c r="AN206" s="54"/>
      <c r="AO206" s="73"/>
      <c r="AP206" s="11"/>
      <c r="AQ206" s="9"/>
    </row>
    <row r="207" ht="30" customHeight="true" spans="1:43">
      <c r="A207" s="12">
        <v>23</v>
      </c>
      <c r="B207" s="3" t="s">
        <v>115</v>
      </c>
      <c r="C207" s="14" t="s">
        <v>28</v>
      </c>
      <c r="D207" s="15"/>
      <c r="E207" s="27" t="str">
        <f>IF(OR(а!E194="7 0,5",а!E194="7 1",а!E194="7 1,5",а!E194="7 2",а!E194="7 2,5",а!E194="7 3",а!E194="7 3,5",а!E194="7 4",а!E194="7 4,5",а!E194="7 5",а!E194="7 5,5",а!E194="7 6",а!E194="7 6,5",а!E194="7 7",а!E194="7а 0,5",а!E194="7а 1",а!E194="7а 1,5",а!E194="7а 2",а!E194="7а 2,5",а!E194="7а 3",а!E194="7а 3,5",а!E194="7а 4",а!E194="7а 4,5",а!E194="7а 5",а!E194="7а 5,5",а!E194="7а 6",а!E194="7а 6,5",а!E194="7а 7",а!E194="8 0,5",а!E194="8 1",а!E194="8 1,5",а!E194="8 2",а!E194="8 2,5",а!E194="8 3",а!E194="8 3,5",а!E194="8 4",а!E194="8 4,5",а!E194="8 5",а!E194="8 5,5",а!E194="8 6",а!E194="8 6,5",а!E194="8 7",а!E194="8а 0,5",а!E194="8а 1",а!E194="8а 1,5",а!E194="8а 2",а!E194="8а 2,5",а!E194="8а 3",а!E194="8а 3,5",а!E194="8а 4",а!E194="8а 4,5",а!E194="8а 5",а!E194="8а 5,5",а!E194="8а 6",а!E194="8а 6,5",а!E194="8а 7",а!E194="9 0,5",а!E194="9 1",а!E194="9 1,5",а!E194="9 2",а!E194="9 2,5",а!E194="9 3",а!E194="9 3,5",а!E194="9 4",а!E194="9 4,5",а!E194="9 5",а!E194="9 5,5",а!E194="9 6",а!E194="9 6,5",а!E194="9 7",а!E194="10 0,5",а!E194="10 1",а!E194="10 1,5",а!E194="10 2",а!E194="10 2,5",а!E194="10 3",а!E194="10 3,5",а!E194="10 4",а!E194="10 4,5",а!E194="10 5",а!E194="10 5,5",а!E194="10 6",а!E194="10 6,5",а!E194="10 7"),CHOOSE(MATCH(а!E194,{"7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207" s="27" t="str">
        <f>IF(OR(а!F194="7 0,5",а!F194="7 1",а!F194="7 1,5",а!F194="7 2",а!F194="7 2,5",а!F194="7 3",а!F194="7 3,5",а!F194="7 4",а!F194="7 4,5",а!F194="7 5",а!F194="7 5,5",а!F194="7 6",а!F194="7 6,5",а!F194="7 7",а!F194="7а 0,5",а!F194="7а 1",а!F194="7а 1,5",а!F194="7а 2",а!F194="7а 2,5",а!F194="7а 3",а!F194="7а 3,5",а!F194="7а 4",а!F194="7а 4,5",а!F194="7а 5",а!F194="7а 5,5",а!F194="7а 6",а!F194="7а 6,5",а!F194="7а 7",а!F194="8 0,5",а!F194="8 1",а!F194="8 1,5",а!F194="8 2",а!F194="8 2,5",а!F194="8 3",а!F194="8 3,5",а!F194="8 4",а!F194="8 4,5",а!F194="8 5",а!F194="8 5,5",а!F194="8 6",а!F194="8 6,5",а!F194="8 7",а!F194="8а 0,5",а!F194="8а 1",а!F194="8а 1,5",а!F194="8а 2",а!F194="8а 2,5",а!F194="8а 3",а!F194="8а 3,5",а!F194="8а 4",а!F194="8а 4,5",а!F194="8а 5",а!F194="8а 5,5",а!F194="8а 6",а!F194="8а 6,5",а!F194="8а 7",а!F194="9 0,5",а!F194="9 1",а!F194="9 1,5",а!F194="9 2",а!F194="9 2,5",а!F194="9 3",а!F194="9 3,5",а!F194="9 4",а!F194="9 4,5",а!F194="9 5",а!F194="9 5,5",а!F194="9 6",а!F194="9 6,5",а!F194="9 7",а!F194="10 0,5",а!F194="10 1",а!F194="10 1,5",а!F194="10 2",а!F194="10 2,5",а!F194="10 3",а!F194="10 3,5",а!F194="10 4",а!F194="10 4,5",а!F194="10 5",а!F194="10 5,5",а!F194="10 6",а!F194="10 6,5",а!F194="10 7"),CHOOSE(MATCH(а!F194,{"7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207" s="27" t="str">
        <f>IF(OR(а!G194="7 0,5",а!G194="7 1",а!G194="7 1,5",а!G194="7 2",а!G194="7 2,5",а!G194="7 3",а!G194="7 3,5",а!G194="7 4",а!G194="7 4,5",а!G194="7 5",а!G194="7 5,5",а!G194="7 6",а!G194="7 6,5",а!G194="7 7",а!G194="7а 0,5",а!G194="7а 1",а!G194="7а 1,5",а!G194="7а 2",а!G194="7а 2,5",а!G194="7а 3",а!G194="7а 3,5",а!G194="7а 4",а!G194="7а 4,5",а!G194="7а 5",а!G194="7а 5,5",а!G194="7а 6",а!G194="7а 6,5",а!G194="7а 7",а!G194="8 0,5",а!G194="8 1",а!G194="8 1,5",а!G194="8 2",а!G194="8 2,5",а!G194="8 3",а!G194="8 3,5",а!G194="8 4",а!G194="8 4,5",а!G194="8 5",а!G194="8 5,5",а!G194="8 6",а!G194="8 6,5",а!G194="8 7",а!G194="8а 0,5",а!G194="8а 1",а!G194="8а 1,5",а!G194="8а 2",а!G194="8а 2,5",а!G194="8а 3",а!G194="8а 3,5",а!G194="8а 4",а!G194="8а 4,5",а!G194="8а 5",а!G194="8а 5,5",а!G194="8а 6",а!G194="8а 6,5",а!G194="8а 7",а!G194="9 0,5",а!G194="9 1",а!G194="9 1,5",а!G194="9 2",а!G194="9 2,5",а!G194="9 3",а!G194="9 3,5",а!G194="9 4",а!G194="9 4,5",а!G194="9 5",а!G194="9 5,5",а!G194="9 6",а!G194="9 6,5",а!G194="9 7",а!G194="10 0,5",а!G194="10 1",а!G194="10 1,5",а!G194="10 2",а!G194="10 2,5",а!G194="10 3",а!G194="10 3,5",а!G194="10 4",а!G194="10 4,5",а!G194="10 5",а!G194="10 5,5",а!G194="10 6",а!G194="10 6,5",а!G194="10 7"),CHOOSE(MATCH(а!G194,{"7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207" s="27" t="str">
        <f>IF(OR(а!H194="7 0,5",а!H194="7 1",а!H194="7 1,5",а!H194="7 2",а!H194="7 2,5",а!H194="7 3",а!H194="7 3,5",а!H194="7 4",а!H194="7 4,5",а!H194="7 5",а!H194="7 5,5",а!H194="7 6",а!H194="7 6,5",а!H194="7 7",а!H194="7а 0,5",а!H194="7а 1",а!H194="7а 1,5",а!H194="7а 2",а!H194="7а 2,5",а!H194="7а 3",а!H194="7а 3,5",а!H194="7а 4",а!H194="7а 4,5",а!H194="7а 5",а!H194="7а 5,5",а!H194="7а 6",а!H194="7а 6,5",а!H194="7а 7",а!H194="8 0,5",а!H194="8 1",а!H194="8 1,5",а!H194="8 2",а!H194="8 2,5",а!H194="8 3",а!H194="8 3,5",а!H194="8 4",а!H194="8 4,5",а!H194="8 5",а!H194="8 5,5",а!H194="8 6",а!H194="8 6,5",а!H194="8 7",а!H194="8а 0,5",а!H194="8а 1",а!H194="8а 1,5",а!H194="8а 2",а!H194="8а 2,5",а!H194="8а 3",а!H194="8а 3,5",а!H194="8а 4",а!H194="8а 4,5",а!H194="8а 5",а!H194="8а 5,5",а!H194="8а 6",а!H194="8а 6,5",а!H194="8а 7",а!H194="9 0,5",а!H194="9 1",а!H194="9 1,5",а!H194="9 2",а!H194="9 2,5",а!H194="9 3",а!H194="9 3,5",а!H194="9 4",а!H194="9 4,5",а!H194="9 5",а!H194="9 5,5",а!H194="9 6",а!H194="9 6,5",а!H194="9 7",а!H194="10 0,5",а!H194="10 1",а!H194="10 1,5",а!H194="10 2",а!H194="10 2,5",а!H194="10 3",а!H194="10 3,5",а!H194="10 4",а!H194="10 4,5",а!H194="10 5",а!H194="10 5,5",а!H194="10 6",а!H194="10 6,5",а!H194="10 7"),CHOOSE(MATCH(а!H194,{"7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207" s="27" t="str">
        <f>IF(OR(а!I194="7 0,5",а!I194="7 1",а!I194="7 1,5",а!I194="7 2",а!I194="7 2,5",а!I194="7 3",а!I194="7 3,5",а!I194="7 4",а!I194="7 4,5",а!I194="7 5",а!I194="7 5,5",а!I194="7 6",а!I194="7 6,5",а!I194="7 7",а!I194="7а 0,5",а!I194="7а 1",а!I194="7а 1,5",а!I194="7а 2",а!I194="7а 2,5",а!I194="7а 3",а!I194="7а 3,5",а!I194="7а 4",а!I194="7а 4,5",а!I194="7а 5",а!I194="7а 5,5",а!I194="7а 6",а!I194="7а 6,5",а!I194="7а 7",а!I194="8 0,5",а!I194="8 1",а!I194="8 1,5",а!I194="8 2",а!I194="8 2,5",а!I194="8 3",а!I194="8 3,5",а!I194="8 4",а!I194="8 4,5",а!I194="8 5",а!I194="8 5,5",а!I194="8 6",а!I194="8 6,5",а!I194="8 7",а!I194="8а 0,5",а!I194="8а 1",а!I194="8а 1,5",а!I194="8а 2",а!I194="8а 2,5",а!I194="8а 3",а!I194="8а 3,5",а!I194="8а 4",а!I194="8а 4,5",а!I194="8а 5",а!I194="8а 5,5",а!I194="8а 6",а!I194="8а 6,5",а!I194="8а 7",а!I194="9 0,5",а!I194="9 1",а!I194="9 1,5",а!I194="9 2",а!I194="9 2,5",а!I194="9 3",а!I194="9 3,5",а!I194="9 4",а!I194="9 4,5",а!I194="9 5",а!I194="9 5,5",а!I194="9 6",а!I194="9 6,5",а!I194="9 7",а!I194="10 0,5",а!I194="10 1",а!I194="10 1,5",а!I194="10 2",а!I194="10 2,5",а!I194="10 3",а!I194="10 3,5",а!I194="10 4",а!I194="10 4,5",а!I194="10 5",а!I194="10 5,5",а!I194="10 6",а!I194="10 6,5",а!I194="10 7"),CHOOSE(MATCH(а!I194,{"7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207" s="27" t="str">
        <f>IF(OR(а!J194="7 0,5",а!J194="7 1",а!J194="7 1,5",а!J194="7 2",а!J194="7 2,5",а!J194="7 3",а!J194="7 3,5",а!J194="7 4",а!J194="7 4,5",а!J194="7 5",а!J194="7 5,5",а!J194="7 6",а!J194="7 6,5",а!J194="7 7",а!J194="7а 0,5",а!J194="7а 1",а!J194="7а 1,5",а!J194="7а 2",а!J194="7а 2,5",а!J194="7а 3",а!J194="7а 3,5",а!J194="7а 4",а!J194="7а 4,5",а!J194="7а 5",а!J194="7а 5,5",а!J194="7а 6",а!J194="7а 6,5",а!J194="7а 7",а!J194="8 0,5",а!J194="8 1",а!J194="8 1,5",а!J194="8 2",а!J194="8 2,5",а!J194="8 3",а!J194="8 3,5",а!J194="8 4",а!J194="8 4,5",а!J194="8 5",а!J194="8 5,5",а!J194="8 6",а!J194="8 6,5",а!J194="8 7",а!J194="8а 0,5",а!J194="8а 1",а!J194="8а 1,5",а!J194="8а 2",а!J194="8а 2,5",а!J194="8а 3",а!J194="8а 3,5",а!J194="8а 4",а!J194="8а 4,5",а!J194="8а 5",а!J194="8а 5,5",а!J194="8а 6",а!J194="8а 6,5",а!J194="8а 7",а!J194="9 0,5",а!J194="9 1",а!J194="9 1,5",а!J194="9 2",а!J194="9 2,5",а!J194="9 3",а!J194="9 3,5",а!J194="9 4",а!J194="9 4,5",а!J194="9 5",а!J194="9 5,5",а!J194="9 6",а!J194="9 6,5",а!J194="9 7",а!J194="10 0,5",а!J194="10 1",а!J194="10 1,5",а!J194="10 2",а!J194="10 2,5",а!J194="10 3",а!J194="10 3,5",а!J194="10 4",а!J194="10 4,5",а!J194="10 5",а!J194="10 5,5",а!J194="10 6",а!J194="10 6,5",а!J194="10 7"),CHOOSE(MATCH(а!J194,{"7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207" s="27" t="str">
        <f>IF(OR(а!K194="7 0,5",а!K194="7 1",а!K194="7 1,5",а!K194="7 2",а!K194="7 2,5",а!K194="7 3",а!K194="7 3,5",а!K194="7 4",а!K194="7 4,5",а!K194="7 5",а!K194="7 5,5",а!K194="7 6",а!K194="7 6,5",а!K194="7 7",а!K194="7а 0,5",а!K194="7а 1",а!K194="7а 1,5",а!K194="7а 2",а!K194="7а 2,5",а!K194="7а 3",а!K194="7а 3,5",а!K194="7а 4",а!K194="7а 4,5",а!K194="7а 5",а!K194="7а 5,5",а!K194="7а 6",а!K194="7а 6,5",а!K194="7а 7",а!K194="8 0,5",а!K194="8 1",а!K194="8 1,5",а!K194="8 2",а!K194="8 2,5",а!K194="8 3",а!K194="8 3,5",а!K194="8 4",а!K194="8 4,5",а!K194="8 5",а!K194="8 5,5",а!K194="8 6",а!K194="8 6,5",а!K194="8 7",а!K194="8а 0,5",а!K194="8а 1",а!K194="8а 1,5",а!K194="8а 2",а!K194="8а 2,5",а!K194="8а 3",а!K194="8а 3,5",а!K194="8а 4",а!K194="8а 4,5",а!K194="8а 5",а!K194="8а 5,5",а!K194="8а 6",а!K194="8а 6,5",а!K194="8а 7",а!K194="9 0,5",а!K194="9 1",а!K194="9 1,5",а!K194="9 2",а!K194="9 2,5",а!K194="9 3",а!K194="9 3,5",а!K194="9 4",а!K194="9 4,5",а!K194="9 5",а!K194="9 5,5",а!K194="9 6",а!K194="9 6,5",а!K194="9 7",а!K194="10 0,5",а!K194="10 1",а!K194="10 1,5",а!K194="10 2",а!K194="10 2,5",а!K194="10 3",а!K194="10 3,5",а!K194="10 4",а!K194="10 4,5",а!K194="10 5",а!K194="10 5,5",а!K194="10 6",а!K194="10 6,5",а!K194="10 7"),CHOOSE(MATCH(а!K194,{"7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207" s="27" t="str">
        <f>IF(OR(а!L194="7 0,5",а!L194="7 1",а!L194="7 1,5",а!L194="7 2",а!L194="7 2,5",а!L194="7 3",а!L194="7 3,5",а!L194="7 4",а!L194="7 4,5",а!L194="7 5",а!L194="7 5,5",а!L194="7 6",а!L194="7 6,5",а!L194="7 7",а!L194="7а 0,5",а!L194="7а 1",а!L194="7а 1,5",а!L194="7а 2",а!L194="7а 2,5",а!L194="7а 3",а!L194="7а 3,5",а!L194="7а 4",а!L194="7а 4,5",а!L194="7а 5",а!L194="7а 5,5",а!L194="7а 6",а!L194="7а 6,5",а!L194="7а 7",а!L194="8 0,5",а!L194="8 1",а!L194="8 1,5",а!L194="8 2",а!L194="8 2,5",а!L194="8 3",а!L194="8 3,5",а!L194="8 4",а!L194="8 4,5",а!L194="8 5",а!L194="8 5,5",а!L194="8 6",а!L194="8 6,5",а!L194="8 7",а!L194="8а 0,5",а!L194="8а 1",а!L194="8а 1,5",а!L194="8а 2",а!L194="8а 2,5",а!L194="8а 3",а!L194="8а 3,5",а!L194="8а 4",а!L194="8а 4,5",а!L194="8а 5",а!L194="8а 5,5",а!L194="8а 6",а!L194="8а 6,5",а!L194="8а 7",а!L194="9 0,5",а!L194="9 1",а!L194="9 1,5",а!L194="9 2",а!L194="9 2,5",а!L194="9 3",а!L194="9 3,5",а!L194="9 4",а!L194="9 4,5",а!L194="9 5",а!L194="9 5,5",а!L194="9 6",а!L194="9 6,5",а!L194="9 7",а!L194="10 0,5",а!L194="10 1",а!L194="10 1,5",а!L194="10 2",а!L194="10 2,5",а!L194="10 3",а!L194="10 3,5",а!L194="10 4",а!L194="10 4,5",а!L194="10 5",а!L194="10 5,5",а!L194="10 6",а!L194="10 6,5",а!L194="10 7"),CHOOSE(MATCH(а!L194,{"7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207" s="27" t="str">
        <f>IF(OR(а!M194="7 0,5",а!M194="7 1",а!M194="7 1,5",а!M194="7 2",а!M194="7 2,5",а!M194="7 3",а!M194="7 3,5",а!M194="7 4",а!M194="7 4,5",а!M194="7 5",а!M194="7 5,5",а!M194="7 6",а!M194="7 6,5",а!M194="7 7",а!M194="7а 0,5",а!M194="7а 1",а!M194="7а 1,5",а!M194="7а 2",а!M194="7а 2,5",а!M194="7а 3",а!M194="7а 3,5",а!M194="7а 4",а!M194="7а 4,5",а!M194="7а 5",а!M194="7а 5,5",а!M194="7а 6",а!M194="7а 6,5",а!M194="7а 7",а!M194="8 0,5",а!M194="8 1",а!M194="8 1,5",а!M194="8 2",а!M194="8 2,5",а!M194="8 3",а!M194="8 3,5",а!M194="8 4",а!M194="8 4,5",а!M194="8 5",а!M194="8 5,5",а!M194="8 6",а!M194="8 6,5",а!M194="8 7",а!M194="8а 0,5",а!M194="8а 1",а!M194="8а 1,5",а!M194="8а 2",а!M194="8а 2,5",а!M194="8а 3",а!M194="8а 3,5",а!M194="8а 4",а!M194="8а 4,5",а!M194="8а 5",а!M194="8а 5,5",а!M194="8а 6",а!M194="8а 6,5",а!M194="8а 7",а!M194="9 0,5",а!M194="9 1",а!M194="9 1,5",а!M194="9 2",а!M194="9 2,5",а!M194="9 3",а!M194="9 3,5",а!M194="9 4",а!M194="9 4,5",а!M194="9 5",а!M194="9 5,5",а!M194="9 6",а!M194="9 6,5",а!M194="9 7",а!M194="10 0,5",а!M194="10 1",а!M194="10 1,5",а!M194="10 2",а!M194="10 2,5",а!M194="10 3",а!M194="10 3,5",а!M194="10 4",а!M194="10 4,5",а!M194="10 5",а!M194="10 5,5",а!M194="10 6",а!M194="10 6,5",а!M194="10 7"),CHOOSE(MATCH(а!M194,{"7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207" s="27" t="str">
        <f>IF(OR(а!N194="7 0,5",а!N194="7 1",а!N194="7 1,5",а!N194="7 2",а!N194="7 2,5",а!N194="7 3",а!N194="7 3,5",а!N194="7 4",а!N194="7 4,5",а!N194="7 5",а!N194="7 5,5",а!N194="7 6",а!N194="7 6,5",а!N194="7 7",а!N194="7а 0,5",а!N194="7а 1",а!N194="7а 1,5",а!N194="7а 2",а!N194="7а 2,5",а!N194="7а 3",а!N194="7а 3,5",а!N194="7а 4",а!N194="7а 4,5",а!N194="7а 5",а!N194="7а 5,5",а!N194="7а 6",а!N194="7а 6,5",а!N194="7а 7",а!N194="8 0,5",а!N194="8 1",а!N194="8 1,5",а!N194="8 2",а!N194="8 2,5",а!N194="8 3",а!N194="8 3,5",а!N194="8 4",а!N194="8 4,5",а!N194="8 5",а!N194="8 5,5",а!N194="8 6",а!N194="8 6,5",а!N194="8 7",а!N194="8а 0,5",а!N194="8а 1",а!N194="8а 1,5",а!N194="8а 2",а!N194="8а 2,5",а!N194="8а 3",а!N194="8а 3,5",а!N194="8а 4",а!N194="8а 4,5",а!N194="8а 5",а!N194="8а 5,5",а!N194="8а 6",а!N194="8а 6,5",а!N194="8а 7",а!N194="9 0,5",а!N194="9 1",а!N194="9 1,5",а!N194="9 2",а!N194="9 2,5",а!N194="9 3",а!N194="9 3,5",а!N194="9 4",а!N194="9 4,5",а!N194="9 5",а!N194="9 5,5",а!N194="9 6",а!N194="9 6,5",а!N194="9 7",а!N194="10 0,5",а!N194="10 1",а!N194="10 1,5",а!N194="10 2",а!N194="10 2,5",а!N194="10 3",а!N194="10 3,5",а!N194="10 4",а!N194="10 4,5",а!N194="10 5",а!N194="10 5,5",а!N194="10 6",а!N194="10 6,5",а!N194="10 7"),CHOOSE(MATCH(а!N194,{"7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207" s="27" t="str">
        <f>IF(OR(а!O194="7 0,5",а!O194="7 1",а!O194="7 1,5",а!O194="7 2",а!O194="7 2,5",а!O194="7 3",а!O194="7 3,5",а!O194="7 4",а!O194="7 4,5",а!O194="7 5",а!O194="7 5,5",а!O194="7 6",а!O194="7 6,5",а!O194="7 7",а!O194="7а 0,5",а!O194="7а 1",а!O194="7а 1,5",а!O194="7а 2",а!O194="7а 2,5",а!O194="7а 3",а!O194="7а 3,5",а!O194="7а 4",а!O194="7а 4,5",а!O194="7а 5",а!O194="7а 5,5",а!O194="7а 6",а!O194="7а 6,5",а!O194="7а 7",а!O194="8 0,5",а!O194="8 1",а!O194="8 1,5",а!O194="8 2",а!O194="8 2,5",а!O194="8 3",а!O194="8 3,5",а!O194="8 4",а!O194="8 4,5",а!O194="8 5",а!O194="8 5,5",а!O194="8 6",а!O194="8 6,5",а!O194="8 7",а!O194="8а 0,5",а!O194="8а 1",а!O194="8а 1,5",а!O194="8а 2",а!O194="8а 2,5",а!O194="8а 3",а!O194="8а 3,5",а!O194="8а 4",а!O194="8а 4,5",а!O194="8а 5",а!O194="8а 5,5",а!O194="8а 6",а!O194="8а 6,5",а!O194="8а 7",а!O194="9 0,5",а!O194="9 1",а!O194="9 1,5",а!O194="9 2",а!O194="9 2,5",а!O194="9 3",а!O194="9 3,5",а!O194="9 4",а!O194="9 4,5",а!O194="9 5",а!O194="9 5,5",а!O194="9 6",а!O194="9 6,5",а!O194="9 7",а!O194="10 0,5",а!O194="10 1",а!O194="10 1,5",а!O194="10 2",а!O194="10 2,5",а!O194="10 3",а!O194="10 3,5",а!O194="10 4",а!O194="10 4,5",а!O194="10 5",а!O194="10 5,5",а!O194="10 6",а!O194="10 6,5",а!O194="10 7"),CHOOSE(MATCH(а!O194,{"7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207" s="27" t="str">
        <f>IF(OR(а!P194="7 0,5",а!P194="7 1",а!P194="7 1,5",а!P194="7 2",а!P194="7 2,5",а!P194="7 3",а!P194="7 3,5",а!P194="7 4",а!P194="7 4,5",а!P194="7 5",а!P194="7 5,5",а!P194="7 6",а!P194="7 6,5",а!P194="7 7",а!P194="7а 0,5",а!P194="7а 1",а!P194="7а 1,5",а!P194="7а 2",а!P194="7а 2,5",а!P194="7а 3",а!P194="7а 3,5",а!P194="7а 4",а!P194="7а 4,5",а!P194="7а 5",а!P194="7а 5,5",а!P194="7а 6",а!P194="7а 6,5",а!P194="7а 7",а!P194="8 0,5",а!P194="8 1",а!P194="8 1,5",а!P194="8 2",а!P194="8 2,5",а!P194="8 3",а!P194="8 3,5",а!P194="8 4",а!P194="8 4,5",а!P194="8 5",а!P194="8 5,5",а!P194="8 6",а!P194="8 6,5",а!P194="8 7",а!P194="8а 0,5",а!P194="8а 1",а!P194="8а 1,5",а!P194="8а 2",а!P194="8а 2,5",а!P194="8а 3",а!P194="8а 3,5",а!P194="8а 4",а!P194="8а 4,5",а!P194="8а 5",а!P194="8а 5,5",а!P194="8а 6",а!P194="8а 6,5",а!P194="8а 7",а!P194="9 0,5",а!P194="9 1",а!P194="9 1,5",а!P194="9 2",а!P194="9 2,5",а!P194="9 3",а!P194="9 3,5",а!P194="9 4",а!P194="9 4,5",а!P194="9 5",а!P194="9 5,5",а!P194="9 6",а!P194="9 6,5",а!P194="9 7",а!P194="10 0,5",а!P194="10 1",а!P194="10 1,5",а!P194="10 2",а!P194="10 2,5",а!P194="10 3",а!P194="10 3,5",а!P194="10 4",а!P194="10 4,5",а!P194="10 5",а!P194="10 5,5",а!P194="10 6",а!P194="10 6,5",а!P194="10 7"),CHOOSE(MATCH(а!P194,{"7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207" s="27" t="str">
        <f>IF(OR(а!Q194="7 0,5",а!Q194="7 1",а!Q194="7 1,5",а!Q194="7 2",а!Q194="7 2,5",а!Q194="7 3",а!Q194="7 3,5",а!Q194="7 4",а!Q194="7 4,5",а!Q194="7 5",а!Q194="7 5,5",а!Q194="7 6",а!Q194="7 6,5",а!Q194="7 7",а!Q194="7а 0,5",а!Q194="7а 1",а!Q194="7а 1,5",а!Q194="7а 2",а!Q194="7а 2,5",а!Q194="7а 3",а!Q194="7а 3,5",а!Q194="7а 4",а!Q194="7а 4,5",а!Q194="7а 5",а!Q194="7а 5,5",а!Q194="7а 6",а!Q194="7а 6,5",а!Q194="7а 7",а!Q194="8 0,5",а!Q194="8 1",а!Q194="8 1,5",а!Q194="8 2",а!Q194="8 2,5",а!Q194="8 3",а!Q194="8 3,5",а!Q194="8 4",а!Q194="8 4,5",а!Q194="8 5",а!Q194="8 5,5",а!Q194="8 6",а!Q194="8 6,5",а!Q194="8 7",а!Q194="8а 0,5",а!Q194="8а 1",а!Q194="8а 1,5",а!Q194="8а 2",а!Q194="8а 2,5",а!Q194="8а 3",а!Q194="8а 3,5",а!Q194="8а 4",а!Q194="8а 4,5",а!Q194="8а 5",а!Q194="8а 5,5",а!Q194="8а 6",а!Q194="8а 6,5",а!Q194="8а 7",а!Q194="9 0,5",а!Q194="9 1",а!Q194="9 1,5",а!Q194="9 2",а!Q194="9 2,5",а!Q194="9 3",а!Q194="9 3,5",а!Q194="9 4",а!Q194="9 4,5",а!Q194="9 5",а!Q194="9 5,5",а!Q194="9 6",а!Q194="9 6,5",а!Q194="9 7",а!Q194="10 0,5",а!Q194="10 1",а!Q194="10 1,5",а!Q194="10 2",а!Q194="10 2,5",а!Q194="10 3",а!Q194="10 3,5",а!Q194="10 4",а!Q194="10 4,5",а!Q194="10 5",а!Q194="10 5,5",а!Q194="10 6",а!Q194="10 6,5",а!Q194="10 7"),CHOOSE(MATCH(а!Q194,{"7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207" s="27" t="str">
        <f>IF(OR(а!R194="7 0,5",а!R194="7 1",а!R194="7 1,5",а!R194="7 2",а!R194="7 2,5",а!R194="7 3",а!R194="7 3,5",а!R194="7 4",а!R194="7 4,5",а!R194="7 5",а!R194="7 5,5",а!R194="7 6",а!R194="7 6,5",а!R194="7 7",а!R194="7а 0,5",а!R194="7а 1",а!R194="7а 1,5",а!R194="7а 2",а!R194="7а 2,5",а!R194="7а 3",а!R194="7а 3,5",а!R194="7а 4",а!R194="7а 4,5",а!R194="7а 5",а!R194="7а 5,5",а!R194="7а 6",а!R194="7а 6,5",а!R194="7а 7",а!R194="8 0,5",а!R194="8 1",а!R194="8 1,5",а!R194="8 2",а!R194="8 2,5",а!R194="8 3",а!R194="8 3,5",а!R194="8 4",а!R194="8 4,5",а!R194="8 5",а!R194="8 5,5",а!R194="8 6",а!R194="8 6,5",а!R194="8 7",а!R194="8а 0,5",а!R194="8а 1",а!R194="8а 1,5",а!R194="8а 2",а!R194="8а 2,5",а!R194="8а 3",а!R194="8а 3,5",а!R194="8а 4",а!R194="8а 4,5",а!R194="8а 5",а!R194="8а 5,5",а!R194="8а 6",а!R194="8а 6,5",а!R194="8а 7",а!R194="9 0,5",а!R194="9 1",а!R194="9 1,5",а!R194="9 2",а!R194="9 2,5",а!R194="9 3",а!R194="9 3,5",а!R194="9 4",а!R194="9 4,5",а!R194="9 5",а!R194="9 5,5",а!R194="9 6",а!R194="9 6,5",а!R194="9 7",а!R194="10 0,5",а!R194="10 1",а!R194="10 1,5",а!R194="10 2",а!R194="10 2,5",а!R194="10 3",а!R194="10 3,5",а!R194="10 4",а!R194="10 4,5",а!R194="10 5",а!R194="10 5,5",а!R194="10 6",а!R194="10 6,5",а!R194="10 7"),CHOOSE(MATCH(а!R194,{"7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207" s="27" t="str">
        <f>IF(OR(а!S194="7 0,5",а!S194="7 1",а!S194="7 1,5",а!S194="7 2",а!S194="7 2,5",а!S194="7 3",а!S194="7 3,5",а!S194="7 4",а!S194="7 4,5",а!S194="7 5",а!S194="7 5,5",а!S194="7 6",а!S194="7 6,5",а!S194="7 7",а!S194="7а 0,5",а!S194="7а 1",а!S194="7а 1,5",а!S194="7а 2",а!S194="7а 2,5",а!S194="7а 3",а!S194="7а 3,5",а!S194="7а 4",а!S194="7а 4,5",а!S194="7а 5",а!S194="7а 5,5",а!S194="7а 6",а!S194="7а 6,5",а!S194="7а 7",а!S194="8 0,5",а!S194="8 1",а!S194="8 1,5",а!S194="8 2",а!S194="8 2,5",а!S194="8 3",а!S194="8 3,5",а!S194="8 4",а!S194="8 4,5",а!S194="8 5",а!S194="8 5,5",а!S194="8 6",а!S194="8 6,5",а!S194="8 7",а!S194="8а 0,5",а!S194="8а 1",а!S194="8а 1,5",а!S194="8а 2",а!S194="8а 2,5",а!S194="8а 3",а!S194="8а 3,5",а!S194="8а 4",а!S194="8а 4,5",а!S194="8а 5",а!S194="8а 5,5",а!S194="8а 6",а!S194="8а 6,5",а!S194="8а 7",а!S194="9 0,5",а!S194="9 1",а!S194="9 1,5",а!S194="9 2",а!S194="9 2,5",а!S194="9 3",а!S194="9 3,5",а!S194="9 4",а!S194="9 4,5",а!S194="9 5",а!S194="9 5,5",а!S194="9 6",а!S194="9 6,5",а!S194="9 7",а!S194="10 0,5",а!S194="10 1",а!S194="10 1,5",а!S194="10 2",а!S194="10 2,5",а!S194="10 3",а!S194="10 3,5",а!S194="10 4",а!S194="10 4,5",а!S194="10 5",а!S194="10 5,5",а!S194="10 6",а!S194="10 6,5",а!S194="10 7"),CHOOSE(MATCH(а!S194,{"7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207" s="27" t="str">
        <f>IF(OR(а!T194="7 0,5",а!T194="7 1",а!T194="7 1,5",а!T194="7 2",а!T194="7 2,5",а!T194="7 3",а!T194="7 3,5",а!T194="7 4",а!T194="7 4,5",а!T194="7 5",а!T194="7 5,5",а!T194="7 6",а!T194="7 6,5",а!T194="7 7",а!T194="7а 0,5",а!T194="7а 1",а!T194="7а 1,5",а!T194="7а 2",а!T194="7а 2,5",а!T194="7а 3",а!T194="7а 3,5",а!T194="7а 4",а!T194="7а 4,5",а!T194="7а 5",а!T194="7а 5,5",а!T194="7а 6",а!T194="7а 6,5",а!T194="7а 7",а!T194="8 0,5",а!T194="8 1",а!T194="8 1,5",а!T194="8 2",а!T194="8 2,5",а!T194="8 3",а!T194="8 3,5",а!T194="8 4",а!T194="8 4,5",а!T194="8 5",а!T194="8 5,5",а!T194="8 6",а!T194="8 6,5",а!T194="8 7",а!T194="8а 0,5",а!T194="8а 1",а!T194="8а 1,5",а!T194="8а 2",а!T194="8а 2,5",а!T194="8а 3",а!T194="8а 3,5",а!T194="8а 4",а!T194="8а 4,5",а!T194="8а 5",а!T194="8а 5,5",а!T194="8а 6",а!T194="8а 6,5",а!T194="8а 7",а!T194="9 0,5",а!T194="9 1",а!T194="9 1,5",а!T194="9 2",а!T194="9 2,5",а!T194="9 3",а!T194="9 3,5",а!T194="9 4",а!T194="9 4,5",а!T194="9 5",а!T194="9 5,5",а!T194="9 6",а!T194="9 6,5",а!T194="9 7",а!T194="10 0,5",а!T194="10 1",а!T194="10 1,5",а!T194="10 2",а!T194="10 2,5",а!T194="10 3",а!T194="10 3,5",а!T194="10 4",а!T194="10 4,5",а!T194="10 5",а!T194="10 5,5",а!T194="10 6",а!T194="10 6,5",а!T194="10 7"),CHOOSE(MATCH(а!T194,{"7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207" s="27" t="str">
        <f>IF(OR(а!U194="7 0,5",а!U194="7 1",а!U194="7 1,5",а!U194="7 2",а!U194="7 2,5",а!U194="7 3",а!U194="7 3,5",а!U194="7 4",а!U194="7 4,5",а!U194="7 5",а!U194="7 5,5",а!U194="7 6",а!U194="7 6,5",а!U194="7 7",а!U194="7а 0,5",а!U194="7а 1",а!U194="7а 1,5",а!U194="7а 2",а!U194="7а 2,5",а!U194="7а 3",а!U194="7а 3,5",а!U194="7а 4",а!U194="7а 4,5",а!U194="7а 5",а!U194="7а 5,5",а!U194="7а 6",а!U194="7а 6,5",а!U194="7а 7",а!U194="8 0,5",а!U194="8 1",а!U194="8 1,5",а!U194="8 2",а!U194="8 2,5",а!U194="8 3",а!U194="8 3,5",а!U194="8 4",а!U194="8 4,5",а!U194="8 5",а!U194="8 5,5",а!U194="8 6",а!U194="8 6,5",а!U194="8 7",а!U194="8а 0,5",а!U194="8а 1",а!U194="8а 1,5",а!U194="8а 2",а!U194="8а 2,5",а!U194="8а 3",а!U194="8а 3,5",а!U194="8а 4",а!U194="8а 4,5",а!U194="8а 5",а!U194="8а 5,5",а!U194="8а 6",а!U194="8а 6,5",а!U194="8а 7",а!U194="9 0,5",а!U194="9 1",а!U194="9 1,5",а!U194="9 2",а!U194="9 2,5",а!U194="9 3",а!U194="9 3,5",а!U194="9 4",а!U194="9 4,5",а!U194="9 5",а!U194="9 5,5",а!U194="9 6",а!U194="9 6,5",а!U194="9 7",а!U194="10 0,5",а!U194="10 1",а!U194="10 1,5",а!U194="10 2",а!U194="10 2,5",а!U194="10 3",а!U194="10 3,5",а!U194="10 4",а!U194="10 4,5",а!U194="10 5",а!U194="10 5,5",а!U194="10 6",а!U194="10 6,5",а!U194="10 7"),CHOOSE(MATCH(а!U194,{"7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207" s="27" t="str">
        <f>IF(OR(а!V194="7 0,5",а!V194="7 1",а!V194="7 1,5",а!V194="7 2",а!V194="7 2,5",а!V194="7 3",а!V194="7 3,5",а!V194="7 4",а!V194="7 4,5",а!V194="7 5",а!V194="7 5,5",а!V194="7 6",а!V194="7 6,5",а!V194="7 7",а!V194="7а 0,5",а!V194="7а 1",а!V194="7а 1,5",а!V194="7а 2",а!V194="7а 2,5",а!V194="7а 3",а!V194="7а 3,5",а!V194="7а 4",а!V194="7а 4,5",а!V194="7а 5",а!V194="7а 5,5",а!V194="7а 6",а!V194="7а 6,5",а!V194="7а 7",а!V194="8 0,5",а!V194="8 1",а!V194="8 1,5",а!V194="8 2",а!V194="8 2,5",а!V194="8 3",а!V194="8 3,5",а!V194="8 4",а!V194="8 4,5",а!V194="8 5",а!V194="8 5,5",а!V194="8 6",а!V194="8 6,5",а!V194="8 7",а!V194="8а 0,5",а!V194="8а 1",а!V194="8а 1,5",а!V194="8а 2",а!V194="8а 2,5",а!V194="8а 3",а!V194="8а 3,5",а!V194="8а 4",а!V194="8а 4,5",а!V194="8а 5",а!V194="8а 5,5",а!V194="8а 6",а!V194="8а 6,5",а!V194="8а 7",а!V194="9 0,5",а!V194="9 1",а!V194="9 1,5",а!V194="9 2",а!V194="9 2,5",а!V194="9 3",а!V194="9 3,5",а!V194="9 4",а!V194="9 4,5",а!V194="9 5",а!V194="9 5,5",а!V194="9 6",а!V194="9 6,5",а!V194="9 7",а!V194="10 0,5",а!V194="10 1",а!V194="10 1,5",а!V194="10 2",а!V194="10 2,5",а!V194="10 3",а!V194="10 3,5",а!V194="10 4",а!V194="10 4,5",а!V194="10 5",а!V194="10 5,5",а!V194="10 6",а!V194="10 6,5",а!V194="10 7"),CHOOSE(MATCH(а!V194,{"7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207" s="27" t="str">
        <f>IF(OR(а!W194="7 0,5",а!W194="7 1",а!W194="7 1,5",а!W194="7 2",а!W194="7 2,5",а!W194="7 3",а!W194="7 3,5",а!W194="7 4",а!W194="7 4,5",а!W194="7 5",а!W194="7 5,5",а!W194="7 6",а!W194="7 6,5",а!W194="7 7",а!W194="7а 0,5",а!W194="7а 1",а!W194="7а 1,5",а!W194="7а 2",а!W194="7а 2,5",а!W194="7а 3",а!W194="7а 3,5",а!W194="7а 4",а!W194="7а 4,5",а!W194="7а 5",а!W194="7а 5,5",а!W194="7а 6",а!W194="7а 6,5",а!W194="7а 7",а!W194="8 0,5",а!W194="8 1",а!W194="8 1,5",а!W194="8 2",а!W194="8 2,5",а!W194="8 3",а!W194="8 3,5",а!W194="8 4",а!W194="8 4,5",а!W194="8 5",а!W194="8 5,5",а!W194="8 6",а!W194="8 6,5",а!W194="8 7",а!W194="8а 0,5",а!W194="8а 1",а!W194="8а 1,5",а!W194="8а 2",а!W194="8а 2,5",а!W194="8а 3",а!W194="8а 3,5",а!W194="8а 4",а!W194="8а 4,5",а!W194="8а 5",а!W194="8а 5,5",а!W194="8а 6",а!W194="8а 6,5",а!W194="8а 7",а!W194="9 0,5",а!W194="9 1",а!W194="9 1,5",а!W194="9 2",а!W194="9 2,5",а!W194="9 3",а!W194="9 3,5",а!W194="9 4",а!W194="9 4,5",а!W194="9 5",а!W194="9 5,5",а!W194="9 6",а!W194="9 6,5",а!W194="9 7",а!W194="10 0,5",а!W194="10 1",а!W194="10 1,5",а!W194="10 2",а!W194="10 2,5",а!W194="10 3",а!W194="10 3,5",а!W194="10 4",а!W194="10 4,5",а!W194="10 5",а!W194="10 5,5",а!W194="10 6",а!W194="10 6,5",а!W194="10 7"),CHOOSE(MATCH(а!W194,{"7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207" s="27" t="str">
        <f>IF(OR(а!X194="7 0,5",а!X194="7 1",а!X194="7 1,5",а!X194="7 2",а!X194="7 2,5",а!X194="7 3",а!X194="7 3,5",а!X194="7 4",а!X194="7 4,5",а!X194="7 5",а!X194="7 5,5",а!X194="7 6",а!X194="7 6,5",а!X194="7 7",а!X194="7а 0,5",а!X194="7а 1",а!X194="7а 1,5",а!X194="7а 2",а!X194="7а 2,5",а!X194="7а 3",а!X194="7а 3,5",а!X194="7а 4",а!X194="7а 4,5",а!X194="7а 5",а!X194="7а 5,5",а!X194="7а 6",а!X194="7а 6,5",а!X194="7а 7",а!X194="8 0,5",а!X194="8 1",а!X194="8 1,5",а!X194="8 2",а!X194="8 2,5",а!X194="8 3",а!X194="8 3,5",а!X194="8 4",а!X194="8 4,5",а!X194="8 5",а!X194="8 5,5",а!X194="8 6",а!X194="8 6,5",а!X194="8 7",а!X194="8а 0,5",а!X194="8а 1",а!X194="8а 1,5",а!X194="8а 2",а!X194="8а 2,5",а!X194="8а 3",а!X194="8а 3,5",а!X194="8а 4",а!X194="8а 4,5",а!X194="8а 5",а!X194="8а 5,5",а!X194="8а 6",а!X194="8а 6,5",а!X194="8а 7",а!X194="9 0,5",а!X194="9 1",а!X194="9 1,5",а!X194="9 2",а!X194="9 2,5",а!X194="9 3",а!X194="9 3,5",а!X194="9 4",а!X194="9 4,5",а!X194="9 5",а!X194="9 5,5",а!X194="9 6",а!X194="9 6,5",а!X194="9 7",а!X194="10 0,5",а!X194="10 1",а!X194="10 1,5",а!X194="10 2",а!X194="10 2,5",а!X194="10 3",а!X194="10 3,5",а!X194="10 4",а!X194="10 4,5",а!X194="10 5",а!X194="10 5,5",а!X194="10 6",а!X194="10 6,5",а!X194="10 7"),CHOOSE(MATCH(а!X194,{"7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207" s="27" t="str">
        <f>IF(OR(а!Y194="7 0,5",а!Y194="7 1",а!Y194="7 1,5",а!Y194="7 2",а!Y194="7 2,5",а!Y194="7 3",а!Y194="7 3,5",а!Y194="7 4",а!Y194="7 4,5",а!Y194="7 5",а!Y194="7 5,5",а!Y194="7 6",а!Y194="7 6,5",а!Y194="7 7",а!Y194="7а 0,5",а!Y194="7а 1",а!Y194="7а 1,5",а!Y194="7а 2",а!Y194="7а 2,5",а!Y194="7а 3",а!Y194="7а 3,5",а!Y194="7а 4",а!Y194="7а 4,5",а!Y194="7а 5",а!Y194="7а 5,5",а!Y194="7а 6",а!Y194="7а 6,5",а!Y194="7а 7",а!Y194="8 0,5",а!Y194="8 1",а!Y194="8 1,5",а!Y194="8 2",а!Y194="8 2,5",а!Y194="8 3",а!Y194="8 3,5",а!Y194="8 4",а!Y194="8 4,5",а!Y194="8 5",а!Y194="8 5,5",а!Y194="8 6",а!Y194="8 6,5",а!Y194="8 7",а!Y194="8а 0,5",а!Y194="8а 1",а!Y194="8а 1,5",а!Y194="8а 2",а!Y194="8а 2,5",а!Y194="8а 3",а!Y194="8а 3,5",а!Y194="8а 4",а!Y194="8а 4,5",а!Y194="8а 5",а!Y194="8а 5,5",а!Y194="8а 6",а!Y194="8а 6,5",а!Y194="8а 7",а!Y194="9 0,5",а!Y194="9 1",а!Y194="9 1,5",а!Y194="9 2",а!Y194="9 2,5",а!Y194="9 3",а!Y194="9 3,5",а!Y194="9 4",а!Y194="9 4,5",а!Y194="9 5",а!Y194="9 5,5",а!Y194="9 6",а!Y194="9 6,5",а!Y194="9 7",а!Y194="10 0,5",а!Y194="10 1",а!Y194="10 1,5",а!Y194="10 2",а!Y194="10 2,5",а!Y194="10 3",а!Y194="10 3,5",а!Y194="10 4",а!Y194="10 4,5",а!Y194="10 5",а!Y194="10 5,5",а!Y194="10 6",а!Y194="10 6,5",а!Y194="10 7"),CHOOSE(MATCH(а!Y194,{"7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207" s="27" t="str">
        <f>IF(OR(а!Z194="7 0,5",а!Z194="7 1",а!Z194="7 1,5",а!Z194="7 2",а!Z194="7 2,5",а!Z194="7 3",а!Z194="7 3,5",а!Z194="7 4",а!Z194="7 4,5",а!Z194="7 5",а!Z194="7 5,5",а!Z194="7 6",а!Z194="7 6,5",а!Z194="7 7",а!Z194="7а 0,5",а!Z194="7а 1",а!Z194="7а 1,5",а!Z194="7а 2",а!Z194="7а 2,5",а!Z194="7а 3",а!Z194="7а 3,5",а!Z194="7а 4",а!Z194="7а 4,5",а!Z194="7а 5",а!Z194="7а 5,5",а!Z194="7а 6",а!Z194="7а 6,5",а!Z194="7а 7",а!Z194="8 0,5",а!Z194="8 1",а!Z194="8 1,5",а!Z194="8 2",а!Z194="8 2,5",а!Z194="8 3",а!Z194="8 3,5",а!Z194="8 4",а!Z194="8 4,5",а!Z194="8 5",а!Z194="8 5,5",а!Z194="8 6",а!Z194="8 6,5",а!Z194="8 7",а!Z194="8а 0,5",а!Z194="8а 1",а!Z194="8а 1,5",а!Z194="8а 2",а!Z194="8а 2,5",а!Z194="8а 3",а!Z194="8а 3,5",а!Z194="8а 4",а!Z194="8а 4,5",а!Z194="8а 5",а!Z194="8а 5,5",а!Z194="8а 6",а!Z194="8а 6,5",а!Z194="8а 7",а!Z194="9 0,5",а!Z194="9 1",а!Z194="9 1,5",а!Z194="9 2",а!Z194="9 2,5",а!Z194="9 3",а!Z194="9 3,5",а!Z194="9 4",а!Z194="9 4,5",а!Z194="9 5",а!Z194="9 5,5",а!Z194="9 6",а!Z194="9 6,5",а!Z194="9 7",а!Z194="10 0,5",а!Z194="10 1",а!Z194="10 1,5",а!Z194="10 2",а!Z194="10 2,5",а!Z194="10 3",а!Z194="10 3,5",а!Z194="10 4",а!Z194="10 4,5",а!Z194="10 5",а!Z194="10 5,5",а!Z194="10 6",а!Z194="10 6,5",а!Z194="10 7"),CHOOSE(MATCH(а!Z194,{"7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207" s="27" t="str">
        <f>IF(OR(а!AA194="7 0,5",а!AA194="7 1",а!AA194="7 1,5",а!AA194="7 2",а!AA194="7 2,5",а!AA194="7 3",а!AA194="7 3,5",а!AA194="7 4",а!AA194="7 4,5",а!AA194="7 5",а!AA194="7 5,5",а!AA194="7 6",а!AA194="7 6,5",а!AA194="7 7",а!AA194="7а 0,5",а!AA194="7а 1",а!AA194="7а 1,5",а!AA194="7а 2",а!AA194="7а 2,5",а!AA194="7а 3",а!AA194="7а 3,5",а!AA194="7а 4",а!AA194="7а 4,5",а!AA194="7а 5",а!AA194="7а 5,5",а!AA194="7а 6",а!AA194="7а 6,5",а!AA194="7а 7",а!AA194="8 0,5",а!AA194="8 1",а!AA194="8 1,5",а!AA194="8 2",а!AA194="8 2,5",а!AA194="8 3",а!AA194="8 3,5",а!AA194="8 4",а!AA194="8 4,5",а!AA194="8 5",а!AA194="8 5,5",а!AA194="8 6",а!AA194="8 6,5",а!AA194="8 7",а!AA194="8а 0,5",а!AA194="8а 1",а!AA194="8а 1,5",а!AA194="8а 2",а!AA194="8а 2,5",а!AA194="8а 3",а!AA194="8а 3,5",а!AA194="8а 4",а!AA194="8а 4,5",а!AA194="8а 5",а!AA194="8а 5,5",а!AA194="8а 6",а!AA194="8а 6,5",а!AA194="8а 7",а!AA194="9 0,5",а!AA194="9 1",а!AA194="9 1,5",а!AA194="9 2",а!AA194="9 2,5",а!AA194="9 3",а!AA194="9 3,5",а!AA194="9 4",а!AA194="9 4,5",а!AA194="9 5",а!AA194="9 5,5",а!AA194="9 6",а!AA194="9 6,5",а!AA194="9 7",а!AA194="10 0,5",а!AA194="10 1",а!AA194="10 1,5",а!AA194="10 2",а!AA194="10 2,5",а!AA194="10 3",а!AA194="10 3,5",а!AA194="10 4",а!AA194="10 4,5",а!AA194="10 5",а!AA194="10 5,5",а!AA194="10 6",а!AA194="10 6,5",а!AA194="10 7"),CHOOSE(MATCH(а!AA194,{"7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207" s="27" t="str">
        <f>IF(OR(а!AB194="7 0,5",а!AB194="7 1",а!AB194="7 1,5",а!AB194="7 2",а!AB194="7 2,5",а!AB194="7 3",а!AB194="7 3,5",а!AB194="7 4",а!AB194="7 4,5",а!AB194="7 5",а!AB194="7 5,5",а!AB194="7 6",а!AB194="7 6,5",а!AB194="7 7",а!AB194="7а 0,5",а!AB194="7а 1",а!AB194="7а 1,5",а!AB194="7а 2",а!AB194="7а 2,5",а!AB194="7а 3",а!AB194="7а 3,5",а!AB194="7а 4",а!AB194="7а 4,5",а!AB194="7а 5",а!AB194="7а 5,5",а!AB194="7а 6",а!AB194="7а 6,5",а!AB194="7а 7",а!AB194="8 0,5",а!AB194="8 1",а!AB194="8 1,5",а!AB194="8 2",а!AB194="8 2,5",а!AB194="8 3",а!AB194="8 3,5",а!AB194="8 4",а!AB194="8 4,5",а!AB194="8 5",а!AB194="8 5,5",а!AB194="8 6",а!AB194="8 6,5",а!AB194="8 7",а!AB194="8а 0,5",а!AB194="8а 1",а!AB194="8а 1,5",а!AB194="8а 2",а!AB194="8а 2,5",а!AB194="8а 3",а!AB194="8а 3,5",а!AB194="8а 4",а!AB194="8а 4,5",а!AB194="8а 5",а!AB194="8а 5,5",а!AB194="8а 6",а!AB194="8а 6,5",а!AB194="8а 7",а!AB194="9 0,5",а!AB194="9 1",а!AB194="9 1,5",а!AB194="9 2",а!AB194="9 2,5",а!AB194="9 3",а!AB194="9 3,5",а!AB194="9 4",а!AB194="9 4,5",а!AB194="9 5",а!AB194="9 5,5",а!AB194="9 6",а!AB194="9 6,5",а!AB194="9 7",а!AB194="10 0,5",а!AB194="10 1",а!AB194="10 1,5",а!AB194="10 2",а!AB194="10 2,5",а!AB194="10 3",а!AB194="10 3,5",а!AB194="10 4",а!AB194="10 4,5",а!AB194="10 5",а!AB194="10 5,5",а!AB194="10 6",а!AB194="10 6,5",а!AB194="10 7"),CHOOSE(MATCH(а!AB194,{"7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207" s="27" t="str">
        <f>IF(OR(а!AC194="7 0,5",а!AC194="7 1",а!AC194="7 1,5",а!AC194="7 2",а!AC194="7 2,5",а!AC194="7 3",а!AC194="7 3,5",а!AC194="7 4",а!AC194="7 4,5",а!AC194="7 5",а!AC194="7 5,5",а!AC194="7 6",а!AC194="7 6,5",а!AC194="7 7",а!AC194="7а 0,5",а!AC194="7а 1",а!AC194="7а 1,5",а!AC194="7а 2",а!AC194="7а 2,5",а!AC194="7а 3",а!AC194="7а 3,5",а!AC194="7а 4",а!AC194="7а 4,5",а!AC194="7а 5",а!AC194="7а 5,5",а!AC194="7а 6",а!AC194="7а 6,5",а!AC194="7а 7",а!AC194="8 0,5",а!AC194="8 1",а!AC194="8 1,5",а!AC194="8 2",а!AC194="8 2,5",а!AC194="8 3",а!AC194="8 3,5",а!AC194="8 4",а!AC194="8 4,5",а!AC194="8 5",а!AC194="8 5,5",а!AC194="8 6",а!AC194="8 6,5",а!AC194="8 7",а!AC194="8а 0,5",а!AC194="8а 1",а!AC194="8а 1,5",а!AC194="8а 2",а!AC194="8а 2,5",а!AC194="8а 3",а!AC194="8а 3,5",а!AC194="8а 4",а!AC194="8а 4,5",а!AC194="8а 5",а!AC194="8а 5,5",а!AC194="8а 6",а!AC194="8а 6,5",а!AC194="8а 7",а!AC194="9 0,5",а!AC194="9 1",а!AC194="9 1,5",а!AC194="9 2",а!AC194="9 2,5",а!AC194="9 3",а!AC194="9 3,5",а!AC194="9 4",а!AC194="9 4,5",а!AC194="9 5",а!AC194="9 5,5",а!AC194="9 6",а!AC194="9 6,5",а!AC194="9 7",а!AC194="10 0,5",а!AC194="10 1",а!AC194="10 1,5",а!AC194="10 2",а!AC194="10 2,5",а!AC194="10 3",а!AC194="10 3,5",а!AC194="10 4",а!AC194="10 4,5",а!AC194="10 5",а!AC194="10 5,5",а!AC194="10 6",а!AC194="10 6,5",а!AC194="10 7"),CHOOSE(MATCH(а!AC194,{"7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207" s="27" t="str">
        <f>IF(OR(а!AD194="7 0,5",а!AD194="7 1",а!AD194="7 1,5",а!AD194="7 2",а!AD194="7 2,5",а!AD194="7 3",а!AD194="7 3,5",а!AD194="7 4",а!AD194="7 4,5",а!AD194="7 5",а!AD194="7 5,5",а!AD194="7 6",а!AD194="7 6,5",а!AD194="7 7",а!AD194="7а 0,5",а!AD194="7а 1",а!AD194="7а 1,5",а!AD194="7а 2",а!AD194="7а 2,5",а!AD194="7а 3",а!AD194="7а 3,5",а!AD194="7а 4",а!AD194="7а 4,5",а!AD194="7а 5",а!AD194="7а 5,5",а!AD194="7а 6",а!AD194="7а 6,5",а!AD194="7а 7",а!AD194="8 0,5",а!AD194="8 1",а!AD194="8 1,5",а!AD194="8 2",а!AD194="8 2,5",а!AD194="8 3",а!AD194="8 3,5",а!AD194="8 4",а!AD194="8 4,5",а!AD194="8 5",а!AD194="8 5,5",а!AD194="8 6",а!AD194="8 6,5",а!AD194="8 7",а!AD194="8а 0,5",а!AD194="8а 1",а!AD194="8а 1,5",а!AD194="8а 2",а!AD194="8а 2,5",а!AD194="8а 3",а!AD194="8а 3,5",а!AD194="8а 4",а!AD194="8а 4,5",а!AD194="8а 5",а!AD194="8а 5,5",а!AD194="8а 6",а!AD194="8а 6,5",а!AD194="8а 7",а!AD194="9 0,5",а!AD194="9 1",а!AD194="9 1,5",а!AD194="9 2",а!AD194="9 2,5",а!AD194="9 3",а!AD194="9 3,5",а!AD194="9 4",а!AD194="9 4,5",а!AD194="9 5",а!AD194="9 5,5",а!AD194="9 6",а!AD194="9 6,5",а!AD194="9 7",а!AD194="10 0,5",а!AD194="10 1",а!AD194="10 1,5",а!AD194="10 2",а!AD194="10 2,5",а!AD194="10 3",а!AD194="10 3,5",а!AD194="10 4",а!AD194="10 4,5",а!AD194="10 5",а!AD194="10 5,5",а!AD194="10 6",а!AD194="10 6,5",а!AD194="10 7"),CHOOSE(MATCH(а!AD194,{"7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207" s="27" t="str">
        <f>IF(OR(а!AE194="7 0,5",а!AE194="7 1",а!AE194="7 1,5",а!AE194="7 2",а!AE194="7 2,5",а!AE194="7 3",а!AE194="7 3,5",а!AE194="7 4",а!AE194="7 4,5",а!AE194="7 5",а!AE194="7 5,5",а!AE194="7 6",а!AE194="7 6,5",а!AE194="7 7",а!AE194="7а 0,5",а!AE194="7а 1",а!AE194="7а 1,5",а!AE194="7а 2",а!AE194="7а 2,5",а!AE194="7а 3",а!AE194="7а 3,5",а!AE194="7а 4",а!AE194="7а 4,5",а!AE194="7а 5",а!AE194="7а 5,5",а!AE194="7а 6",а!AE194="7а 6,5",а!AE194="7а 7",а!AE194="8 0,5",а!AE194="8 1",а!AE194="8 1,5",а!AE194="8 2",а!AE194="8 2,5",а!AE194="8 3",а!AE194="8 3,5",а!AE194="8 4",а!AE194="8 4,5",а!AE194="8 5",а!AE194="8 5,5",а!AE194="8 6",а!AE194="8 6,5",а!AE194="8 7",а!AE194="8а 0,5",а!AE194="8а 1",а!AE194="8а 1,5",а!AE194="8а 2",а!AE194="8а 2,5",а!AE194="8а 3",а!AE194="8а 3,5",а!AE194="8а 4",а!AE194="8а 4,5",а!AE194="8а 5",а!AE194="8а 5,5",а!AE194="8а 6",а!AE194="8а 6,5",а!AE194="8а 7",а!AE194="9 0,5",а!AE194="9 1",а!AE194="9 1,5",а!AE194="9 2",а!AE194="9 2,5",а!AE194="9 3",а!AE194="9 3,5",а!AE194="9 4",а!AE194="9 4,5",а!AE194="9 5",а!AE194="9 5,5",а!AE194="9 6",а!AE194="9 6,5",а!AE194="9 7",а!AE194="10 0,5",а!AE194="10 1",а!AE194="10 1,5",а!AE194="10 2",а!AE194="10 2,5",а!AE194="10 3",а!AE194="10 3,5",а!AE194="10 4",а!AE194="10 4,5",а!AE194="10 5",а!AE194="10 5,5",а!AE194="10 6",а!AE194="10 6,5",а!AE194="10 7"),CHOOSE(MATCH(а!AE194,{"7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207" s="27" t="str">
        <f>IF(OR(а!AF194="7 0,5",а!AF194="7 1",а!AF194="7 1,5",а!AF194="7 2",а!AF194="7 2,5",а!AF194="7 3",а!AF194="7 3,5",а!AF194="7 4",а!AF194="7 4,5",а!AF194="7 5",а!AF194="7 5,5",а!AF194="7 6",а!AF194="7 6,5",а!AF194="7 7",а!AF194="7а 0,5",а!AF194="7а 1",а!AF194="7а 1,5",а!AF194="7а 2",а!AF194="7а 2,5",а!AF194="7а 3",а!AF194="7а 3,5",а!AF194="7а 4",а!AF194="7а 4,5",а!AF194="7а 5",а!AF194="7а 5,5",а!AF194="7а 6",а!AF194="7а 6,5",а!AF194="7а 7",а!AF194="8 0,5",а!AF194="8 1",а!AF194="8 1,5",а!AF194="8 2",а!AF194="8 2,5",а!AF194="8 3",а!AF194="8 3,5",а!AF194="8 4",а!AF194="8 4,5",а!AF194="8 5",а!AF194="8 5,5",а!AF194="8 6",а!AF194="8 6,5",а!AF194="8 7",а!AF194="8а 0,5",а!AF194="8а 1",а!AF194="8а 1,5",а!AF194="8а 2",а!AF194="8а 2,5",а!AF194="8а 3",а!AF194="8а 3,5",а!AF194="8а 4",а!AF194="8а 4,5",а!AF194="8а 5",а!AF194="8а 5,5",а!AF194="8а 6",а!AF194="8а 6,5",а!AF194="8а 7",а!AF194="9 0,5",а!AF194="9 1",а!AF194="9 1,5",а!AF194="9 2",а!AF194="9 2,5",а!AF194="9 3",а!AF194="9 3,5",а!AF194="9 4",а!AF194="9 4,5",а!AF194="9 5",а!AF194="9 5,5",а!AF194="9 6",а!AF194="9 6,5",а!AF194="9 7",а!AF194="10 0,5",а!AF194="10 1",а!AF194="10 1,5",а!AF194="10 2",а!AF194="10 2,5",а!AF194="10 3",а!AF194="10 3,5",а!AF194="10 4",а!AF194="10 4,5",а!AF194="10 5",а!AF194="10 5,5",а!AF194="10 6",а!AF194="10 6,5",а!AF194="10 7"),CHOOSE(MATCH(а!AF194,{"7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207" s="27" t="str">
        <f>IF(OR(а!AG194="7 0,5",а!AG194="7 1",а!AG194="7 1,5",а!AG194="7 2",а!AG194="7 2,5",а!AG194="7 3",а!AG194="7 3,5",а!AG194="7 4",а!AG194="7 4,5",а!AG194="7 5",а!AG194="7 5,5",а!AG194="7 6",а!AG194="7 6,5",а!AG194="7 7",а!AG194="7а 0,5",а!AG194="7а 1",а!AG194="7а 1,5",а!AG194="7а 2",а!AG194="7а 2,5",а!AG194="7а 3",а!AG194="7а 3,5",а!AG194="7а 4",а!AG194="7а 4,5",а!AG194="7а 5",а!AG194="7а 5,5",а!AG194="7а 6",а!AG194="7а 6,5",а!AG194="7а 7",а!AG194="8 0,5",а!AG194="8 1",а!AG194="8 1,5",а!AG194="8 2",а!AG194="8 2,5",а!AG194="8 3",а!AG194="8 3,5",а!AG194="8 4",а!AG194="8 4,5",а!AG194="8 5",а!AG194="8 5,5",а!AG194="8 6",а!AG194="8 6,5",а!AG194="8 7",а!AG194="8а 0,5",а!AG194="8а 1",а!AG194="8а 1,5",а!AG194="8а 2",а!AG194="8а 2,5",а!AG194="8а 3",а!AG194="8а 3,5",а!AG194="8а 4",а!AG194="8а 4,5",а!AG194="8а 5",а!AG194="8а 5,5",а!AG194="8а 6",а!AG194="8а 6,5",а!AG194="8а 7",а!AG194="9 0,5",а!AG194="9 1",а!AG194="9 1,5",а!AG194="9 2",а!AG194="9 2,5",а!AG194="9 3",а!AG194="9 3,5",а!AG194="9 4",а!AG194="9 4,5",а!AG194="9 5",а!AG194="9 5,5",а!AG194="9 6",а!AG194="9 6,5",а!AG194="9 7",а!AG194="10 0,5",а!AG194="10 1",а!AG194="10 1,5",а!AG194="10 2",а!AG194="10 2,5",а!AG194="10 3",а!AG194="10 3,5",а!AG194="10 4",а!AG194="10 4,5",а!AG194="10 5",а!AG194="10 5,5",а!AG194="10 6",а!AG194="10 6,5",а!AG194="10 7"),CHOOSE(MATCH(а!AG194,{"7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207" s="27" t="str">
        <f>IF(OR(а!AH194="7 0,5",а!AH194="7 1",а!AH194="7 1,5",а!AH194="7 2",а!AH194="7 2,5",а!AH194="7 3",а!AH194="7 3,5",а!AH194="7 4",а!AH194="7 4,5",а!AH194="7 5",а!AH194="7 5,5",а!AH194="7 6",а!AH194="7 6,5",а!AH194="7 7",а!AH194="7а 0,5",а!AH194="7а 1",а!AH194="7а 1,5",а!AH194="7а 2",а!AH194="7а 2,5",а!AH194="7а 3",а!AH194="7а 3,5",а!AH194="7а 4",а!AH194="7а 4,5",а!AH194="7а 5",а!AH194="7а 5,5",а!AH194="7а 6",а!AH194="7а 6,5",а!AH194="7а 7",а!AH194="8 0,5",а!AH194="8 1",а!AH194="8 1,5",а!AH194="8 2",а!AH194="8 2,5",а!AH194="8 3",а!AH194="8 3,5",а!AH194="8 4",а!AH194="8 4,5",а!AH194="8 5",а!AH194="8 5,5",а!AH194="8 6",а!AH194="8 6,5",а!AH194="8 7",а!AH194="8а 0,5",а!AH194="8а 1",а!AH194="8а 1,5",а!AH194="8а 2",а!AH194="8а 2,5",а!AH194="8а 3",а!AH194="8а 3,5",а!AH194="8а 4",а!AH194="8а 4,5",а!AH194="8а 5",а!AH194="8а 5,5",а!AH194="8а 6",а!AH194="8а 6,5",а!AH194="8а 7",а!AH194="9 0,5",а!AH194="9 1",а!AH194="9 1,5",а!AH194="9 2",а!AH194="9 2,5",а!AH194="9 3",а!AH194="9 3,5",а!AH194="9 4",а!AH194="9 4,5",а!AH194="9 5",а!AH194="9 5,5",а!AH194="9 6",а!AH194="9 6,5",а!AH194="9 7",а!AH194="10 0,5",а!AH194="10 1",а!AH194="10 1,5",а!AH194="10 2",а!AH194="10 2,5",а!AH194="10 3",а!AH194="10 3,5",а!AH194="10 4",а!AH194="10 4,5",а!AH194="10 5",а!AH194="10 5,5",а!AH194="10 6",а!AH194="10 6,5",а!AH194="10 7"),CHOOSE(MATCH(а!AH194,{"7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207" s="27" t="str">
        <f>IF(OR(а!AI194="7 0,5",а!AI194="7 1",а!AI194="7 1,5",а!AI194="7 2",а!AI194="7 2,5",а!AI194="7 3",а!AI194="7 3,5",а!AI194="7 4",а!AI194="7 4,5",а!AI194="7 5",а!AI194="7 5,5",а!AI194="7 6",а!AI194="7 6,5",а!AI194="7 7",а!AI194="7а 0,5",а!AI194="7а 1",а!AI194="7а 1,5",а!AI194="7а 2",а!AI194="7а 2,5",а!AI194="7а 3",а!AI194="7а 3,5",а!AI194="7а 4",а!AI194="7а 4,5",а!AI194="7а 5",а!AI194="7а 5,5",а!AI194="7а 6",а!AI194="7а 6,5",а!AI194="7а 7",а!AI194="8 0,5",а!AI194="8 1",а!AI194="8 1,5",а!AI194="8 2",а!AI194="8 2,5",а!AI194="8 3",а!AI194="8 3,5",а!AI194="8 4",а!AI194="8 4,5",а!AI194="8 5",а!AI194="8 5,5",а!AI194="8 6",а!AI194="8 6,5",а!AI194="8 7",а!AI194="8а 0,5",а!AI194="8а 1",а!AI194="8а 1,5",а!AI194="8а 2",а!AI194="8а 2,5",а!AI194="8а 3",а!AI194="8а 3,5",а!AI194="8а 4",а!AI194="8а 4,5",а!AI194="8а 5",а!AI194="8а 5,5",а!AI194="8а 6",а!AI194="8а 6,5",а!AI194="8а 7",а!AI194="9 0,5",а!AI194="9 1",а!AI194="9 1,5",а!AI194="9 2",а!AI194="9 2,5",а!AI194="9 3",а!AI194="9 3,5",а!AI194="9 4",а!AI194="9 4,5",а!AI194="9 5",а!AI194="9 5,5",а!AI194="9 6",а!AI194="9 6,5",а!AI194="9 7",а!AI194="10 0,5",а!AI194="10 1",а!AI194="10 1,5",а!AI194="10 2",а!AI194="10 2,5",а!AI194="10 3",а!AI194="10 3,5",а!AI194="10 4",а!AI194="10 4,5",а!AI194="10 5",а!AI194="10 5,5",а!AI194="10 6",а!AI194="10 6,5",а!AI194="10 7"),CHOOSE(MATCH(а!AI194,{"7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207" s="27" t="str">
        <f>IF(OR(а!AJ194="7 0,5",а!AJ194="7 1",а!AJ194="7 1,5",а!AJ194="7 2",а!AJ194="7 2,5",а!AJ194="7 3",а!AJ194="7 3,5",а!AJ194="7 4",а!AJ194="7 4,5",а!AJ194="7 5",а!AJ194="7 5,5",а!AJ194="7 6",а!AJ194="7 6,5",а!AJ194="7 7",а!AJ194="7а 0,5",а!AJ194="7а 1",а!AJ194="7а 1,5",а!AJ194="7а 2",а!AJ194="7а 2,5",а!AJ194="7а 3",а!AJ194="7а 3,5",а!AJ194="7а 4",а!AJ194="7а 4,5",а!AJ194="7а 5",а!AJ194="7а 5,5",а!AJ194="7а 6",а!AJ194="7а 6,5",а!AJ194="7а 7",а!AJ194="8 0,5",а!AJ194="8 1",а!AJ194="8 1,5",а!AJ194="8 2",а!AJ194="8 2,5",а!AJ194="8 3",а!AJ194="8 3,5",а!AJ194="8 4",а!AJ194="8 4,5",а!AJ194="8 5",а!AJ194="8 5,5",а!AJ194="8 6",а!AJ194="8 6,5",а!AJ194="8 7",а!AJ194="8а 0,5",а!AJ194="8а 1",а!AJ194="8а 1,5",а!AJ194="8а 2",а!AJ194="8а 2,5",а!AJ194="8а 3",а!AJ194="8а 3,5",а!AJ194="8а 4",а!AJ194="8а 4,5",а!AJ194="8а 5",а!AJ194="8а 5,5",а!AJ194="8а 6",а!AJ194="8а 6,5",а!AJ194="8а 7",а!AJ194="9 0,5",а!AJ194="9 1",а!AJ194="9 1,5",а!AJ194="9 2",а!AJ194="9 2,5",а!AJ194="9 3",а!AJ194="9 3,5",а!AJ194="9 4",а!AJ194="9 4,5",а!AJ194="9 5",а!AJ194="9 5,5",а!AJ194="9 6",а!AJ194="9 6,5",а!AJ194="9 7",а!AJ194="10 0,5",а!AJ194="10 1",а!AJ194="10 1,5",а!AJ194="10 2",а!AJ194="10 2,5",а!AJ194="10 3",а!AJ194="10 3,5",а!AJ194="10 4",а!AJ194="10 4,5",а!AJ194="10 5",а!AJ194="10 5,5",а!AJ194="10 6",а!AJ194="10 6,5",а!AJ194="10 7"),CHOOSE(MATCH(а!AJ194,{"7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207" s="55"/>
      <c r="AL207" s="45"/>
      <c r="AM207" s="46"/>
      <c r="AN207" s="50"/>
      <c r="AO207" s="69"/>
      <c r="AP207" s="8"/>
      <c r="AQ207" s="70"/>
    </row>
    <row r="208" ht="30" customHeight="true" spans="1:43">
      <c r="A208" s="6"/>
      <c r="B208" s="6"/>
      <c r="C208" s="9"/>
      <c r="D208" s="16"/>
      <c r="E208" s="36" t="str">
        <f>IF(OR(а!E194="7 0,5",а!E194="7 1",а!E194="7 1,5",а!E194="7 2",а!E194="7 2,5",а!E194="7 3",а!E194="7 3,5",а!E194="7 4",а!E194="7 4,5",а!E194="7 5",а!E194="7 5,5",а!E194="7 6",а!E194="7 6,5",а!E194="7 7",а!E194="7а 0,5",а!E194="7а 1",а!E194="7а 1,5",а!E194="7а 2",а!E194="7а 2,5",а!E194="7а 3",а!E194="7а 3,5",а!E194="7а 4",а!E194="7а 4,5",а!E194="7а 5",а!E194="7а 5,5",а!E194="7а 6",а!E194="7а 6,5",а!E194="7а 7",а!E194="8 0,5",а!E194="8 1",а!E194="8 1,5",а!E194="8 2",а!E194="8 2,5",а!E194="8 3",а!E194="8 3,5",а!E194="8 4",а!E194="8 4,5",а!E194="8 5",а!E194="8 5,5",а!E194="8 6",а!E194="8 6,5",а!E194="8 7",а!E194="8а 0,5",а!E194="8а 1",а!E194="8а 1,5",а!E194="8а 2",а!E194="8а 2,5",а!E194="8а 3",а!E194="8а 3,5",а!E194="8а 4",а!E194="8а 4,5",а!E194="8а 5",а!E194="8а 5,5",а!E194="8а 6",а!E194="8а 6,5",а!E194="8а 7",а!E194="9 0,5",а!E194="9 1",а!E194="9 1,5",а!E194="9 2",а!E194="9 2,5",а!E194="9 3",а!E194="9 3,5",а!E194="9 4",а!E194="9 4,5",а!E194="9 5",а!E194="9 5,5",а!E194="9 6",а!E194="9 6,5",а!E194="9 7",а!E194="10 0,5",а!E194="10 1",а!E194="10 1,5",а!E194="10 2",а!E194="10 2,5",а!E194="10 3",а!E194="10 3,5",а!E194="10 4",а!E194="10 4,5",а!E194="10 5",а!E194="10 5,5",а!E194="10 6",а!E194="10 6,5",а!E194="10 7"),CHOOSE(MATCH(а!E194,{"7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208" s="36" t="str">
        <f>IF(OR(а!F194="7 0,5",а!F194="7 1",а!F194="7 1,5",а!F194="7 2",а!F194="7 2,5",а!F194="7 3",а!F194="7 3,5",а!F194="7 4",а!F194="7 4,5",а!F194="7 5",а!F194="7 5,5",а!F194="7 6",а!F194="7 6,5",а!F194="7 7",а!F194="7а 0,5",а!F194="7а 1",а!F194="7а 1,5",а!F194="7а 2",а!F194="7а 2,5",а!F194="7а 3",а!F194="7а 3,5",а!F194="7а 4",а!F194="7а 4,5",а!F194="7а 5",а!F194="7а 5,5",а!F194="7а 6",а!F194="7а 6,5",а!F194="7а 7",а!F194="8 0,5",а!F194="8 1",а!F194="8 1,5",а!F194="8 2",а!F194="8 2,5",а!F194="8 3",а!F194="8 3,5",а!F194="8 4",а!F194="8 4,5",а!F194="8 5",а!F194="8 5,5",а!F194="8 6",а!F194="8 6,5",а!F194="8 7",а!F194="8а 0,5",а!F194="8а 1",а!F194="8а 1,5",а!F194="8а 2",а!F194="8а 2,5",а!F194="8а 3",а!F194="8а 3,5",а!F194="8а 4",а!F194="8а 4,5",а!F194="8а 5",а!F194="8а 5,5",а!F194="8а 6",а!F194="8а 6,5",а!F194="8а 7",а!F194="9 0,5",а!F194="9 1",а!F194="9 1,5",а!F194="9 2",а!F194="9 2,5",а!F194="9 3",а!F194="9 3,5",а!F194="9 4",а!F194="9 4,5",а!F194="9 5",а!F194="9 5,5",а!F194="9 6",а!F194="9 6,5",а!F194="9 7",а!F194="10 0,5",а!F194="10 1",а!F194="10 1,5",а!F194="10 2",а!F194="10 2,5",а!F194="10 3",а!F194="10 3,5",а!F194="10 4",а!F194="10 4,5",а!F194="10 5",а!F194="10 5,5",а!F194="10 6",а!F194="10 6,5",а!F194="10 7"),CHOOSE(MATCH(а!F194,{"7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208" s="36" t="str">
        <f>IF(OR(а!G194="7 0,5",а!G194="7 1",а!G194="7 1,5",а!G194="7 2",а!G194="7 2,5",а!G194="7 3",а!G194="7 3,5",а!G194="7 4",а!G194="7 4,5",а!G194="7 5",а!G194="7 5,5",а!G194="7 6",а!G194="7 6,5",а!G194="7 7",а!G194="7а 0,5",а!G194="7а 1",а!G194="7а 1,5",а!G194="7а 2",а!G194="7а 2,5",а!G194="7а 3",а!G194="7а 3,5",а!G194="7а 4",а!G194="7а 4,5",а!G194="7а 5",а!G194="7а 5,5",а!G194="7а 6",а!G194="7а 6,5",а!G194="7а 7",а!G194="8 0,5",а!G194="8 1",а!G194="8 1,5",а!G194="8 2",а!G194="8 2,5",а!G194="8 3",а!G194="8 3,5",а!G194="8 4",а!G194="8 4,5",а!G194="8 5",а!G194="8 5,5",а!G194="8 6",а!G194="8 6,5",а!G194="8 7",а!G194="8а 0,5",а!G194="8а 1",а!G194="8а 1,5",а!G194="8а 2",а!G194="8а 2,5",а!G194="8а 3",а!G194="8а 3,5",а!G194="8а 4",а!G194="8а 4,5",а!G194="8а 5",а!G194="8а 5,5",а!G194="8а 6",а!G194="8а 6,5",а!G194="8а 7",а!G194="9 0,5",а!G194="9 1",а!G194="9 1,5",а!G194="9 2",а!G194="9 2,5",а!G194="9 3",а!G194="9 3,5",а!G194="9 4",а!G194="9 4,5",а!G194="9 5",а!G194="9 5,5",а!G194="9 6",а!G194="9 6,5",а!G194="9 7",а!G194="10 0,5",а!G194="10 1",а!G194="10 1,5",а!G194="10 2",а!G194="10 2,5",а!G194="10 3",а!G194="10 3,5",а!G194="10 4",а!G194="10 4,5",а!G194="10 5",а!G194="10 5,5",а!G194="10 6",а!G194="10 6,5",а!G194="10 7"),CHOOSE(MATCH(а!G194,{"7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208" s="36" t="str">
        <f>IF(OR(а!H194="7 0,5",а!H194="7 1",а!H194="7 1,5",а!H194="7 2",а!H194="7 2,5",а!H194="7 3",а!H194="7 3,5",а!H194="7 4",а!H194="7 4,5",а!H194="7 5",а!H194="7 5,5",а!H194="7 6",а!H194="7 6,5",а!H194="7 7",а!H194="7а 0,5",а!H194="7а 1",а!H194="7а 1,5",а!H194="7а 2",а!H194="7а 2,5",а!H194="7а 3",а!H194="7а 3,5",а!H194="7а 4",а!H194="7а 4,5",а!H194="7а 5",а!H194="7а 5,5",а!H194="7а 6",а!H194="7а 6,5",а!H194="7а 7",а!H194="8 0,5",а!H194="8 1",а!H194="8 1,5",а!H194="8 2",а!H194="8 2,5",а!H194="8 3",а!H194="8 3,5",а!H194="8 4",а!H194="8 4,5",а!H194="8 5",а!H194="8 5,5",а!H194="8 6",а!H194="8 6,5",а!H194="8 7",а!H194="8а 0,5",а!H194="8а 1",а!H194="8а 1,5",а!H194="8а 2",а!H194="8а 2,5",а!H194="8а 3",а!H194="8а 3,5",а!H194="8а 4",а!H194="8а 4,5",а!H194="8а 5",а!H194="8а 5,5",а!H194="8а 6",а!H194="8а 6,5",а!H194="8а 7",а!H194="9 0,5",а!H194="9 1",а!H194="9 1,5",а!H194="9 2",а!H194="9 2,5",а!H194="9 3",а!H194="9 3,5",а!H194="9 4",а!H194="9 4,5",а!H194="9 5",а!H194="9 5,5",а!H194="9 6",а!H194="9 6,5",а!H194="9 7",а!H194="10 0,5",а!H194="10 1",а!H194="10 1,5",а!H194="10 2",а!H194="10 2,5",а!H194="10 3",а!H194="10 3,5",а!H194="10 4",а!H194="10 4,5",а!H194="10 5",а!H194="10 5,5",а!H194="10 6",а!H194="10 6,5",а!H194="10 7"),CHOOSE(MATCH(а!H194,{"7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208" s="36" t="str">
        <f>IF(OR(а!I194="7 0,5",а!I194="7 1",а!I194="7 1,5",а!I194="7 2",а!I194="7 2,5",а!I194="7 3",а!I194="7 3,5",а!I194="7 4",а!I194="7 4,5",а!I194="7 5",а!I194="7 5,5",а!I194="7 6",а!I194="7 6,5",а!I194="7 7",а!I194="7а 0,5",а!I194="7а 1",а!I194="7а 1,5",а!I194="7а 2",а!I194="7а 2,5",а!I194="7а 3",а!I194="7а 3,5",а!I194="7а 4",а!I194="7а 4,5",а!I194="7а 5",а!I194="7а 5,5",а!I194="7а 6",а!I194="7а 6,5",а!I194="7а 7",а!I194="8 0,5",а!I194="8 1",а!I194="8 1,5",а!I194="8 2",а!I194="8 2,5",а!I194="8 3",а!I194="8 3,5",а!I194="8 4",а!I194="8 4,5",а!I194="8 5",а!I194="8 5,5",а!I194="8 6",а!I194="8 6,5",а!I194="8 7",а!I194="8а 0,5",а!I194="8а 1",а!I194="8а 1,5",а!I194="8а 2",а!I194="8а 2,5",а!I194="8а 3",а!I194="8а 3,5",а!I194="8а 4",а!I194="8а 4,5",а!I194="8а 5",а!I194="8а 5,5",а!I194="8а 6",а!I194="8а 6,5",а!I194="8а 7",а!I194="9 0,5",а!I194="9 1",а!I194="9 1,5",а!I194="9 2",а!I194="9 2,5",а!I194="9 3",а!I194="9 3,5",а!I194="9 4",а!I194="9 4,5",а!I194="9 5",а!I194="9 5,5",а!I194="9 6",а!I194="9 6,5",а!I194="9 7",а!I194="10 0,5",а!I194="10 1",а!I194="10 1,5",а!I194="10 2",а!I194="10 2,5",а!I194="10 3",а!I194="10 3,5",а!I194="10 4",а!I194="10 4,5",а!I194="10 5",а!I194="10 5,5",а!I194="10 6",а!I194="10 6,5",а!I194="10 7"),CHOOSE(MATCH(а!I194,{"7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208" s="36" t="str">
        <f>IF(OR(а!J194="7 0,5",а!J194="7 1",а!J194="7 1,5",а!J194="7 2",а!J194="7 2,5",а!J194="7 3",а!J194="7 3,5",а!J194="7 4",а!J194="7 4,5",а!J194="7 5",а!J194="7 5,5",а!J194="7 6",а!J194="7 6,5",а!J194="7 7",а!J194="7а 0,5",а!J194="7а 1",а!J194="7а 1,5",а!J194="7а 2",а!J194="7а 2,5",а!J194="7а 3",а!J194="7а 3,5",а!J194="7а 4",а!J194="7а 4,5",а!J194="7а 5",а!J194="7а 5,5",а!J194="7а 6",а!J194="7а 6,5",а!J194="7а 7",а!J194="8 0,5",а!J194="8 1",а!J194="8 1,5",а!J194="8 2",а!J194="8 2,5",а!J194="8 3",а!J194="8 3,5",а!J194="8 4",а!J194="8 4,5",а!J194="8 5",а!J194="8 5,5",а!J194="8 6",а!J194="8 6,5",а!J194="8 7",а!J194="8а 0,5",а!J194="8а 1",а!J194="8а 1,5",а!J194="8а 2",а!J194="8а 2,5",а!J194="8а 3",а!J194="8а 3,5",а!J194="8а 4",а!J194="8а 4,5",а!J194="8а 5",а!J194="8а 5,5",а!J194="8а 6",а!J194="8а 6,5",а!J194="8а 7",а!J194="9 0,5",а!J194="9 1",а!J194="9 1,5",а!J194="9 2",а!J194="9 2,5",а!J194="9 3",а!J194="9 3,5",а!J194="9 4",а!J194="9 4,5",а!J194="9 5",а!J194="9 5,5",а!J194="9 6",а!J194="9 6,5",а!J194="9 7",а!J194="10 0,5",а!J194="10 1",а!J194="10 1,5",а!J194="10 2",а!J194="10 2,5",а!J194="10 3",а!J194="10 3,5",а!J194="10 4",а!J194="10 4,5",а!J194="10 5",а!J194="10 5,5",а!J194="10 6",а!J194="10 6,5",а!J194="10 7"),CHOOSE(MATCH(а!J194,{"7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208" s="36" t="str">
        <f>IF(OR(а!K194="7 0,5",а!K194="7 1",а!K194="7 1,5",а!K194="7 2",а!K194="7 2,5",а!K194="7 3",а!K194="7 3,5",а!K194="7 4",а!K194="7 4,5",а!K194="7 5",а!K194="7 5,5",а!K194="7 6",а!K194="7 6,5",а!K194="7 7",а!K194="7а 0,5",а!K194="7а 1",а!K194="7а 1,5",а!K194="7а 2",а!K194="7а 2,5",а!K194="7а 3",а!K194="7а 3,5",а!K194="7а 4",а!K194="7а 4,5",а!K194="7а 5",а!K194="7а 5,5",а!K194="7а 6",а!K194="7а 6,5",а!K194="7а 7",а!K194="8 0,5",а!K194="8 1",а!K194="8 1,5",а!K194="8 2",а!K194="8 2,5",а!K194="8 3",а!K194="8 3,5",а!K194="8 4",а!K194="8 4,5",а!K194="8 5",а!K194="8 5,5",а!K194="8 6",а!K194="8 6,5",а!K194="8 7",а!K194="8а 0,5",а!K194="8а 1",а!K194="8а 1,5",а!K194="8а 2",а!K194="8а 2,5",а!K194="8а 3",а!K194="8а 3,5",а!K194="8а 4",а!K194="8а 4,5",а!K194="8а 5",а!K194="8а 5,5",а!K194="8а 6",а!K194="8а 6,5",а!K194="8а 7",а!K194="9 0,5",а!K194="9 1",а!K194="9 1,5",а!K194="9 2",а!K194="9 2,5",а!K194="9 3",а!K194="9 3,5",а!K194="9 4",а!K194="9 4,5",а!K194="9 5",а!K194="9 5,5",а!K194="9 6",а!K194="9 6,5",а!K194="9 7",а!K194="10 0,5",а!K194="10 1",а!K194="10 1,5",а!K194="10 2",а!K194="10 2,5",а!K194="10 3",а!K194="10 3,5",а!K194="10 4",а!K194="10 4,5",а!K194="10 5",а!K194="10 5,5",а!K194="10 6",а!K194="10 6,5",а!K194="10 7"),CHOOSE(MATCH(а!K194,{"7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208" s="36" t="str">
        <f>IF(OR(а!L194="7 0,5",а!L194="7 1",а!L194="7 1,5",а!L194="7 2",а!L194="7 2,5",а!L194="7 3",а!L194="7 3,5",а!L194="7 4",а!L194="7 4,5",а!L194="7 5",а!L194="7 5,5",а!L194="7 6",а!L194="7 6,5",а!L194="7 7",а!L194="7а 0,5",а!L194="7а 1",а!L194="7а 1,5",а!L194="7а 2",а!L194="7а 2,5",а!L194="7а 3",а!L194="7а 3,5",а!L194="7а 4",а!L194="7а 4,5",а!L194="7а 5",а!L194="7а 5,5",а!L194="7а 6",а!L194="7а 6,5",а!L194="7а 7",а!L194="8 0,5",а!L194="8 1",а!L194="8 1,5",а!L194="8 2",а!L194="8 2,5",а!L194="8 3",а!L194="8 3,5",а!L194="8 4",а!L194="8 4,5",а!L194="8 5",а!L194="8 5,5",а!L194="8 6",а!L194="8 6,5",а!L194="8 7",а!L194="8а 0,5",а!L194="8а 1",а!L194="8а 1,5",а!L194="8а 2",а!L194="8а 2,5",а!L194="8а 3",а!L194="8а 3,5",а!L194="8а 4",а!L194="8а 4,5",а!L194="8а 5",а!L194="8а 5,5",а!L194="8а 6",а!L194="8а 6,5",а!L194="8а 7",а!L194="9 0,5",а!L194="9 1",а!L194="9 1,5",а!L194="9 2",а!L194="9 2,5",а!L194="9 3",а!L194="9 3,5",а!L194="9 4",а!L194="9 4,5",а!L194="9 5",а!L194="9 5,5",а!L194="9 6",а!L194="9 6,5",а!L194="9 7",а!L194="10 0,5",а!L194="10 1",а!L194="10 1,5",а!L194="10 2",а!L194="10 2,5",а!L194="10 3",а!L194="10 3,5",а!L194="10 4",а!L194="10 4,5",а!L194="10 5",а!L194="10 5,5",а!L194="10 6",а!L194="10 6,5",а!L194="10 7"),CHOOSE(MATCH(а!L194,{"7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208" s="36" t="str">
        <f>IF(OR(а!M194="7 0,5",а!M194="7 1",а!M194="7 1,5",а!M194="7 2",а!M194="7 2,5",а!M194="7 3",а!M194="7 3,5",а!M194="7 4",а!M194="7 4,5",а!M194="7 5",а!M194="7 5,5",а!M194="7 6",а!M194="7 6,5",а!M194="7 7",а!M194="7а 0,5",а!M194="7а 1",а!M194="7а 1,5",а!M194="7а 2",а!M194="7а 2,5",а!M194="7а 3",а!M194="7а 3,5",а!M194="7а 4",а!M194="7а 4,5",а!M194="7а 5",а!M194="7а 5,5",а!M194="7а 6",а!M194="7а 6,5",а!M194="7а 7",а!M194="8 0,5",а!M194="8 1",а!M194="8 1,5",а!M194="8 2",а!M194="8 2,5",а!M194="8 3",а!M194="8 3,5",а!M194="8 4",а!M194="8 4,5",а!M194="8 5",а!M194="8 5,5",а!M194="8 6",а!M194="8 6,5",а!M194="8 7",а!M194="8а 0,5",а!M194="8а 1",а!M194="8а 1,5",а!M194="8а 2",а!M194="8а 2,5",а!M194="8а 3",а!M194="8а 3,5",а!M194="8а 4",а!M194="8а 4,5",а!M194="8а 5",а!M194="8а 5,5",а!M194="8а 6",а!M194="8а 6,5",а!M194="8а 7",а!M194="9 0,5",а!M194="9 1",а!M194="9 1,5",а!M194="9 2",а!M194="9 2,5",а!M194="9 3",а!M194="9 3,5",а!M194="9 4",а!M194="9 4,5",а!M194="9 5",а!M194="9 5,5",а!M194="9 6",а!M194="9 6,5",а!M194="9 7",а!M194="10 0,5",а!M194="10 1",а!M194="10 1,5",а!M194="10 2",а!M194="10 2,5",а!M194="10 3",а!M194="10 3,5",а!M194="10 4",а!M194="10 4,5",а!M194="10 5",а!M194="10 5,5",а!M194="10 6",а!M194="10 6,5",а!M194="10 7"),CHOOSE(MATCH(а!M194,{"7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208" s="36" t="str">
        <f>IF(OR(а!N194="7 0,5",а!N194="7 1",а!N194="7 1,5",а!N194="7 2",а!N194="7 2,5",а!N194="7 3",а!N194="7 3,5",а!N194="7 4",а!N194="7 4,5",а!N194="7 5",а!N194="7 5,5",а!N194="7 6",а!N194="7 6,5",а!N194="7 7",а!N194="7а 0,5",а!N194="7а 1",а!N194="7а 1,5",а!N194="7а 2",а!N194="7а 2,5",а!N194="7а 3",а!N194="7а 3,5",а!N194="7а 4",а!N194="7а 4,5",а!N194="7а 5",а!N194="7а 5,5",а!N194="7а 6",а!N194="7а 6,5",а!N194="7а 7",а!N194="8 0,5",а!N194="8 1",а!N194="8 1,5",а!N194="8 2",а!N194="8 2,5",а!N194="8 3",а!N194="8 3,5",а!N194="8 4",а!N194="8 4,5",а!N194="8 5",а!N194="8 5,5",а!N194="8 6",а!N194="8 6,5",а!N194="8 7",а!N194="8а 0,5",а!N194="8а 1",а!N194="8а 1,5",а!N194="8а 2",а!N194="8а 2,5",а!N194="8а 3",а!N194="8а 3,5",а!N194="8а 4",а!N194="8а 4,5",а!N194="8а 5",а!N194="8а 5,5",а!N194="8а 6",а!N194="8а 6,5",а!N194="8а 7",а!N194="9 0,5",а!N194="9 1",а!N194="9 1,5",а!N194="9 2",а!N194="9 2,5",а!N194="9 3",а!N194="9 3,5",а!N194="9 4",а!N194="9 4,5",а!N194="9 5",а!N194="9 5,5",а!N194="9 6",а!N194="9 6,5",а!N194="9 7",а!N194="10 0,5",а!N194="10 1",а!N194="10 1,5",а!N194="10 2",а!N194="10 2,5",а!N194="10 3",а!N194="10 3,5",а!N194="10 4",а!N194="10 4,5",а!N194="10 5",а!N194="10 5,5",а!N194="10 6",а!N194="10 6,5",а!N194="10 7"),CHOOSE(MATCH(а!N194,{"7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208" s="36" t="str">
        <f>IF(OR(а!O194="7 0,5",а!O194="7 1",а!O194="7 1,5",а!O194="7 2",а!O194="7 2,5",а!O194="7 3",а!O194="7 3,5",а!O194="7 4",а!O194="7 4,5",а!O194="7 5",а!O194="7 5,5",а!O194="7 6",а!O194="7 6,5",а!O194="7 7",а!O194="7а 0,5",а!O194="7а 1",а!O194="7а 1,5",а!O194="7а 2",а!O194="7а 2,5",а!O194="7а 3",а!O194="7а 3,5",а!O194="7а 4",а!O194="7а 4,5",а!O194="7а 5",а!O194="7а 5,5",а!O194="7а 6",а!O194="7а 6,5",а!O194="7а 7",а!O194="8 0,5",а!O194="8 1",а!O194="8 1,5",а!O194="8 2",а!O194="8 2,5",а!O194="8 3",а!O194="8 3,5",а!O194="8 4",а!O194="8 4,5",а!O194="8 5",а!O194="8 5,5",а!O194="8 6",а!O194="8 6,5",а!O194="8 7",а!O194="8а 0,5",а!O194="8а 1",а!O194="8а 1,5",а!O194="8а 2",а!O194="8а 2,5",а!O194="8а 3",а!O194="8а 3,5",а!O194="8а 4",а!O194="8а 4,5",а!O194="8а 5",а!O194="8а 5,5",а!O194="8а 6",а!O194="8а 6,5",а!O194="8а 7",а!O194="9 0,5",а!O194="9 1",а!O194="9 1,5",а!O194="9 2",а!O194="9 2,5",а!O194="9 3",а!O194="9 3,5",а!O194="9 4",а!O194="9 4,5",а!O194="9 5",а!O194="9 5,5",а!O194="9 6",а!O194="9 6,5",а!O194="9 7",а!O194="10 0,5",а!O194="10 1",а!O194="10 1,5",а!O194="10 2",а!O194="10 2,5",а!O194="10 3",а!O194="10 3,5",а!O194="10 4",а!O194="10 4,5",а!O194="10 5",а!O194="10 5,5",а!O194="10 6",а!O194="10 6,5",а!O194="10 7"),CHOOSE(MATCH(а!O194,{"7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208" s="36" t="str">
        <f>IF(OR(а!P194="7 0,5",а!P194="7 1",а!P194="7 1,5",а!P194="7 2",а!P194="7 2,5",а!P194="7 3",а!P194="7 3,5",а!P194="7 4",а!P194="7 4,5",а!P194="7 5",а!P194="7 5,5",а!P194="7 6",а!P194="7 6,5",а!P194="7 7",а!P194="7а 0,5",а!P194="7а 1",а!P194="7а 1,5",а!P194="7а 2",а!P194="7а 2,5",а!P194="7а 3",а!P194="7а 3,5",а!P194="7а 4",а!P194="7а 4,5",а!P194="7а 5",а!P194="7а 5,5",а!P194="7а 6",а!P194="7а 6,5",а!P194="7а 7",а!P194="8 0,5",а!P194="8 1",а!P194="8 1,5",а!P194="8 2",а!P194="8 2,5",а!P194="8 3",а!P194="8 3,5",а!P194="8 4",а!P194="8 4,5",а!P194="8 5",а!P194="8 5,5",а!P194="8 6",а!P194="8 6,5",а!P194="8 7",а!P194="8а 0,5",а!P194="8а 1",а!P194="8а 1,5",а!P194="8а 2",а!P194="8а 2,5",а!P194="8а 3",а!P194="8а 3,5",а!P194="8а 4",а!P194="8а 4,5",а!P194="8а 5",а!P194="8а 5,5",а!P194="8а 6",а!P194="8а 6,5",а!P194="8а 7",а!P194="9 0,5",а!P194="9 1",а!P194="9 1,5",а!P194="9 2",а!P194="9 2,5",а!P194="9 3",а!P194="9 3,5",а!P194="9 4",а!P194="9 4,5",а!P194="9 5",а!P194="9 5,5",а!P194="9 6",а!P194="9 6,5",а!P194="9 7",а!P194="10 0,5",а!P194="10 1",а!P194="10 1,5",а!P194="10 2",а!P194="10 2,5",а!P194="10 3",а!P194="10 3,5",а!P194="10 4",а!P194="10 4,5",а!P194="10 5",а!P194="10 5,5",а!P194="10 6",а!P194="10 6,5",а!P194="10 7"),CHOOSE(MATCH(а!P194,{"7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208" s="36" t="str">
        <f>IF(OR(а!Q194="7 0,5",а!Q194="7 1",а!Q194="7 1,5",а!Q194="7 2",а!Q194="7 2,5",а!Q194="7 3",а!Q194="7 3,5",а!Q194="7 4",а!Q194="7 4,5",а!Q194="7 5",а!Q194="7 5,5",а!Q194="7 6",а!Q194="7 6,5",а!Q194="7 7",а!Q194="7а 0,5",а!Q194="7а 1",а!Q194="7а 1,5",а!Q194="7а 2",а!Q194="7а 2,5",а!Q194="7а 3",а!Q194="7а 3,5",а!Q194="7а 4",а!Q194="7а 4,5",а!Q194="7а 5",а!Q194="7а 5,5",а!Q194="7а 6",а!Q194="7а 6,5",а!Q194="7а 7",а!Q194="8 0,5",а!Q194="8 1",а!Q194="8 1,5",а!Q194="8 2",а!Q194="8 2,5",а!Q194="8 3",а!Q194="8 3,5",а!Q194="8 4",а!Q194="8 4,5",а!Q194="8 5",а!Q194="8 5,5",а!Q194="8 6",а!Q194="8 6,5",а!Q194="8 7",а!Q194="8а 0,5",а!Q194="8а 1",а!Q194="8а 1,5",а!Q194="8а 2",а!Q194="8а 2,5",а!Q194="8а 3",а!Q194="8а 3,5",а!Q194="8а 4",а!Q194="8а 4,5",а!Q194="8а 5",а!Q194="8а 5,5",а!Q194="8а 6",а!Q194="8а 6,5",а!Q194="8а 7",а!Q194="9 0,5",а!Q194="9 1",а!Q194="9 1,5",а!Q194="9 2",а!Q194="9 2,5",а!Q194="9 3",а!Q194="9 3,5",а!Q194="9 4",а!Q194="9 4,5",а!Q194="9 5",а!Q194="9 5,5",а!Q194="9 6",а!Q194="9 6,5",а!Q194="9 7",а!Q194="10 0,5",а!Q194="10 1",а!Q194="10 1,5",а!Q194="10 2",а!Q194="10 2,5",а!Q194="10 3",а!Q194="10 3,5",а!Q194="10 4",а!Q194="10 4,5",а!Q194="10 5",а!Q194="10 5,5",а!Q194="10 6",а!Q194="10 6,5",а!Q194="10 7"),CHOOSE(MATCH(а!Q194,{"7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208" s="36" t="s">
        <v>41</v>
      </c>
      <c r="S208" s="36" t="str">
        <f>IF(OR(а!S194="7 0,5",а!S194="7 1",а!S194="7 1,5",а!S194="7 2",а!S194="7 2,5",а!S194="7 3",а!S194="7 3,5",а!S194="7 4",а!S194="7 4,5",а!S194="7 5",а!S194="7 5,5",а!S194="7 6",а!S194="7 6,5",а!S194="7 7",а!S194="7а 0,5",а!S194="7а 1",а!S194="7а 1,5",а!S194="7а 2",а!S194="7а 2,5",а!S194="7а 3",а!S194="7а 3,5",а!S194="7а 4",а!S194="7а 4,5",а!S194="7а 5",а!S194="7а 5,5",а!S194="7а 6",а!S194="7а 6,5",а!S194="7а 7",а!S194="8 0,5",а!S194="8 1",а!S194="8 1,5",а!S194="8 2",а!S194="8 2,5",а!S194="8 3",а!S194="8 3,5",а!S194="8 4",а!S194="8 4,5",а!S194="8 5",а!S194="8 5,5",а!S194="8 6",а!S194="8 6,5",а!S194="8 7",а!S194="8а 0,5",а!S194="8а 1",а!S194="8а 1,5",а!S194="8а 2",а!S194="8а 2,5",а!S194="8а 3",а!S194="8а 3,5",а!S194="8а 4",а!S194="8а 4,5",а!S194="8а 5",а!S194="8а 5,5",а!S194="8а 6",а!S194="8а 6,5",а!S194="8а 7",а!S194="9 0,5",а!S194="9 1",а!S194="9 1,5",а!S194="9 2",а!S194="9 2,5",а!S194="9 3",а!S194="9 3,5",а!S194="9 4",а!S194="9 4,5",а!S194="9 5",а!S194="9 5,5",а!S194="9 6",а!S194="9 6,5",а!S194="9 7",а!S194="10 0,5",а!S194="10 1",а!S194="10 1,5",а!S194="10 2",а!S194="10 2,5",а!S194="10 3",а!S194="10 3,5",а!S194="10 4",а!S194="10 4,5",а!S194="10 5",а!S194="10 5,5",а!S194="10 6",а!S194="10 6,5",а!S194="10 7"),CHOOSE(MATCH(а!S194,{"7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208" s="36" t="str">
        <f>IF(OR(а!T194="7 0,5",а!T194="7 1",а!T194="7 1,5",а!T194="7 2",а!T194="7 2,5",а!T194="7 3",а!T194="7 3,5",а!T194="7 4",а!T194="7 4,5",а!T194="7 5",а!T194="7 5,5",а!T194="7 6",а!T194="7 6,5",а!T194="7 7",а!T194="7а 0,5",а!T194="7а 1",а!T194="7а 1,5",а!T194="7а 2",а!T194="7а 2,5",а!T194="7а 3",а!T194="7а 3,5",а!T194="7а 4",а!T194="7а 4,5",а!T194="7а 5",а!T194="7а 5,5",а!T194="7а 6",а!T194="7а 6,5",а!T194="7а 7",а!T194="8 0,5",а!T194="8 1",а!T194="8 1,5",а!T194="8 2",а!T194="8 2,5",а!T194="8 3",а!T194="8 3,5",а!T194="8 4",а!T194="8 4,5",а!T194="8 5",а!T194="8 5,5",а!T194="8 6",а!T194="8 6,5",а!T194="8 7",а!T194="8а 0,5",а!T194="8а 1",а!T194="8а 1,5",а!T194="8а 2",а!T194="8а 2,5",а!T194="8а 3",а!T194="8а 3,5",а!T194="8а 4",а!T194="8а 4,5",а!T194="8а 5",а!T194="8а 5,5",а!T194="8а 6",а!T194="8а 6,5",а!T194="8а 7",а!T194="9 0,5",а!T194="9 1",а!T194="9 1,5",а!T194="9 2",а!T194="9 2,5",а!T194="9 3",а!T194="9 3,5",а!T194="9 4",а!T194="9 4,5",а!T194="9 5",а!T194="9 5,5",а!T194="9 6",а!T194="9 6,5",а!T194="9 7",а!T194="10 0,5",а!T194="10 1",а!T194="10 1,5",а!T194="10 2",а!T194="10 2,5",а!T194="10 3",а!T194="10 3,5",а!T194="10 4",а!T194="10 4,5",а!T194="10 5",а!T194="10 5,5",а!T194="10 6",а!T194="10 6,5",а!T194="10 7"),CHOOSE(MATCH(а!T194,{"7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208" s="36" t="str">
        <f>IF(OR(а!U194="7 0,5",а!U194="7 1",а!U194="7 1,5",а!U194="7 2",а!U194="7 2,5",а!U194="7 3",а!U194="7 3,5",а!U194="7 4",а!U194="7 4,5",а!U194="7 5",а!U194="7 5,5",а!U194="7 6",а!U194="7 6,5",а!U194="7 7",а!U194="7а 0,5",а!U194="7а 1",а!U194="7а 1,5",а!U194="7а 2",а!U194="7а 2,5",а!U194="7а 3",а!U194="7а 3,5",а!U194="7а 4",а!U194="7а 4,5",а!U194="7а 5",а!U194="7а 5,5",а!U194="7а 6",а!U194="7а 6,5",а!U194="7а 7",а!U194="8 0,5",а!U194="8 1",а!U194="8 1,5",а!U194="8 2",а!U194="8 2,5",а!U194="8 3",а!U194="8 3,5",а!U194="8 4",а!U194="8 4,5",а!U194="8 5",а!U194="8 5,5",а!U194="8 6",а!U194="8 6,5",а!U194="8 7",а!U194="8а 0,5",а!U194="8а 1",а!U194="8а 1,5",а!U194="8а 2",а!U194="8а 2,5",а!U194="8а 3",а!U194="8а 3,5",а!U194="8а 4",а!U194="8а 4,5",а!U194="8а 5",а!U194="8а 5,5",а!U194="8а 6",а!U194="8а 6,5",а!U194="8а 7",а!U194="9 0,5",а!U194="9 1",а!U194="9 1,5",а!U194="9 2",а!U194="9 2,5",а!U194="9 3",а!U194="9 3,5",а!U194="9 4",а!U194="9 4,5",а!U194="9 5",а!U194="9 5,5",а!U194="9 6",а!U194="9 6,5",а!U194="9 7",а!U194="10 0,5",а!U194="10 1",а!U194="10 1,5",а!U194="10 2",а!U194="10 2,5",а!U194="10 3",а!U194="10 3,5",а!U194="10 4",а!U194="10 4,5",а!U194="10 5",а!U194="10 5,5",а!U194="10 6",а!U194="10 6,5",а!U194="10 7"),CHOOSE(MATCH(а!U194,{"7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208" s="36" t="str">
        <f>IF(OR(а!V194="7 0,5",а!V194="7 1",а!V194="7 1,5",а!V194="7 2",а!V194="7 2,5",а!V194="7 3",а!V194="7 3,5",а!V194="7 4",а!V194="7 4,5",а!V194="7 5",а!V194="7 5,5",а!V194="7 6",а!V194="7 6,5",а!V194="7 7",а!V194="7а 0,5",а!V194="7а 1",а!V194="7а 1,5",а!V194="7а 2",а!V194="7а 2,5",а!V194="7а 3",а!V194="7а 3,5",а!V194="7а 4",а!V194="7а 4,5",а!V194="7а 5",а!V194="7а 5,5",а!V194="7а 6",а!V194="7а 6,5",а!V194="7а 7",а!V194="8 0,5",а!V194="8 1",а!V194="8 1,5",а!V194="8 2",а!V194="8 2,5",а!V194="8 3",а!V194="8 3,5",а!V194="8 4",а!V194="8 4,5",а!V194="8 5",а!V194="8 5,5",а!V194="8 6",а!V194="8 6,5",а!V194="8 7",а!V194="8а 0,5",а!V194="8а 1",а!V194="8а 1,5",а!V194="8а 2",а!V194="8а 2,5",а!V194="8а 3",а!V194="8а 3,5",а!V194="8а 4",а!V194="8а 4,5",а!V194="8а 5",а!V194="8а 5,5",а!V194="8а 6",а!V194="8а 6,5",а!V194="8а 7",а!V194="9 0,5",а!V194="9 1",а!V194="9 1,5",а!V194="9 2",а!V194="9 2,5",а!V194="9 3",а!V194="9 3,5",а!V194="9 4",а!V194="9 4,5",а!V194="9 5",а!V194="9 5,5",а!V194="9 6",а!V194="9 6,5",а!V194="9 7",а!V194="10 0,5",а!V194="10 1",а!V194="10 1,5",а!V194="10 2",а!V194="10 2,5",а!V194="10 3",а!V194="10 3,5",а!V194="10 4",а!V194="10 4,5",а!V194="10 5",а!V194="10 5,5",а!V194="10 6",а!V194="10 6,5",а!V194="10 7"),CHOOSE(MATCH(а!V194,{"7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208" s="36" t="str">
        <f>IF(OR(а!W194="7 0,5",а!W194="7 1",а!W194="7 1,5",а!W194="7 2",а!W194="7 2,5",а!W194="7 3",а!W194="7 3,5",а!W194="7 4",а!W194="7 4,5",а!W194="7 5",а!W194="7 5,5",а!W194="7 6",а!W194="7 6,5",а!W194="7 7",а!W194="7а 0,5",а!W194="7а 1",а!W194="7а 1,5",а!W194="7а 2",а!W194="7а 2,5",а!W194="7а 3",а!W194="7а 3,5",а!W194="7а 4",а!W194="7а 4,5",а!W194="7а 5",а!W194="7а 5,5",а!W194="7а 6",а!W194="7а 6,5",а!W194="7а 7",а!W194="8 0,5",а!W194="8 1",а!W194="8 1,5",а!W194="8 2",а!W194="8 2,5",а!W194="8 3",а!W194="8 3,5",а!W194="8 4",а!W194="8 4,5",а!W194="8 5",а!W194="8 5,5",а!W194="8 6",а!W194="8 6,5",а!W194="8 7",а!W194="8а 0,5",а!W194="8а 1",а!W194="8а 1,5",а!W194="8а 2",а!W194="8а 2,5",а!W194="8а 3",а!W194="8а 3,5",а!W194="8а 4",а!W194="8а 4,5",а!W194="8а 5",а!W194="8а 5,5",а!W194="8а 6",а!W194="8а 6,5",а!W194="8а 7",а!W194="9 0,5",а!W194="9 1",а!W194="9 1,5",а!W194="9 2",а!W194="9 2,5",а!W194="9 3",а!W194="9 3,5",а!W194="9 4",а!W194="9 4,5",а!W194="9 5",а!W194="9 5,5",а!W194="9 6",а!W194="9 6,5",а!W194="9 7",а!W194="10 0,5",а!W194="10 1",а!W194="10 1,5",а!W194="10 2",а!W194="10 2,5",а!W194="10 3",а!W194="10 3,5",а!W194="10 4",а!W194="10 4,5",а!W194="10 5",а!W194="10 5,5",а!W194="10 6",а!W194="10 6,5",а!W194="10 7"),CHOOSE(MATCH(а!W194,{"7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208" s="36" t="str">
        <f>IF(OR(а!X194="7 0,5",а!X194="7 1",а!X194="7 1,5",а!X194="7 2",а!X194="7 2,5",а!X194="7 3",а!X194="7 3,5",а!X194="7 4",а!X194="7 4,5",а!X194="7 5",а!X194="7 5,5",а!X194="7 6",а!X194="7 6,5",а!X194="7 7",а!X194="7а 0,5",а!X194="7а 1",а!X194="7а 1,5",а!X194="7а 2",а!X194="7а 2,5",а!X194="7а 3",а!X194="7а 3,5",а!X194="7а 4",а!X194="7а 4,5",а!X194="7а 5",а!X194="7а 5,5",а!X194="7а 6",а!X194="7а 6,5",а!X194="7а 7",а!X194="8 0,5",а!X194="8 1",а!X194="8 1,5",а!X194="8 2",а!X194="8 2,5",а!X194="8 3",а!X194="8 3,5",а!X194="8 4",а!X194="8 4,5",а!X194="8 5",а!X194="8 5,5",а!X194="8 6",а!X194="8 6,5",а!X194="8 7",а!X194="8а 0,5",а!X194="8а 1",а!X194="8а 1,5",а!X194="8а 2",а!X194="8а 2,5",а!X194="8а 3",а!X194="8а 3,5",а!X194="8а 4",а!X194="8а 4,5",а!X194="8а 5",а!X194="8а 5,5",а!X194="8а 6",а!X194="8а 6,5",а!X194="8а 7",а!X194="9 0,5",а!X194="9 1",а!X194="9 1,5",а!X194="9 2",а!X194="9 2,5",а!X194="9 3",а!X194="9 3,5",а!X194="9 4",а!X194="9 4,5",а!X194="9 5",а!X194="9 5,5",а!X194="9 6",а!X194="9 6,5",а!X194="9 7",а!X194="10 0,5",а!X194="10 1",а!X194="10 1,5",а!X194="10 2",а!X194="10 2,5",а!X194="10 3",а!X194="10 3,5",а!X194="10 4",а!X194="10 4,5",а!X194="10 5",а!X194="10 5,5",а!X194="10 6",а!X194="10 6,5",а!X194="10 7"),CHOOSE(MATCH(а!X194,{"7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208" s="36" t="str">
        <f>IF(OR(а!Y194="7 0,5",а!Y194="7 1",а!Y194="7 1,5",а!Y194="7 2",а!Y194="7 2,5",а!Y194="7 3",а!Y194="7 3,5",а!Y194="7 4",а!Y194="7 4,5",а!Y194="7 5",а!Y194="7 5,5",а!Y194="7 6",а!Y194="7 6,5",а!Y194="7 7",а!Y194="7а 0,5",а!Y194="7а 1",а!Y194="7а 1,5",а!Y194="7а 2",а!Y194="7а 2,5",а!Y194="7а 3",а!Y194="7а 3,5",а!Y194="7а 4",а!Y194="7а 4,5",а!Y194="7а 5",а!Y194="7а 5,5",а!Y194="7а 6",а!Y194="7а 6,5",а!Y194="7а 7",а!Y194="8 0,5",а!Y194="8 1",а!Y194="8 1,5",а!Y194="8 2",а!Y194="8 2,5",а!Y194="8 3",а!Y194="8 3,5",а!Y194="8 4",а!Y194="8 4,5",а!Y194="8 5",а!Y194="8 5,5",а!Y194="8 6",а!Y194="8 6,5",а!Y194="8 7",а!Y194="8а 0,5",а!Y194="8а 1",а!Y194="8а 1,5",а!Y194="8а 2",а!Y194="8а 2,5",а!Y194="8а 3",а!Y194="8а 3,5",а!Y194="8а 4",а!Y194="8а 4,5",а!Y194="8а 5",а!Y194="8а 5,5",а!Y194="8а 6",а!Y194="8а 6,5",а!Y194="8а 7",а!Y194="9 0,5",а!Y194="9 1",а!Y194="9 1,5",а!Y194="9 2",а!Y194="9 2,5",а!Y194="9 3",а!Y194="9 3,5",а!Y194="9 4",а!Y194="9 4,5",а!Y194="9 5",а!Y194="9 5,5",а!Y194="9 6",а!Y194="9 6,5",а!Y194="9 7",а!Y194="10 0,5",а!Y194="10 1",а!Y194="10 1,5",а!Y194="10 2",а!Y194="10 2,5",а!Y194="10 3",а!Y194="10 3,5",а!Y194="10 4",а!Y194="10 4,5",а!Y194="10 5",а!Y194="10 5,5",а!Y194="10 6",а!Y194="10 6,5",а!Y194="10 7"),CHOOSE(MATCH(а!Y194,{"7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208" s="36" t="str">
        <f>IF(OR(а!Z194="7 0,5",а!Z194="7 1",а!Z194="7 1,5",а!Z194="7 2",а!Z194="7 2,5",а!Z194="7 3",а!Z194="7 3,5",а!Z194="7 4",а!Z194="7 4,5",а!Z194="7 5",а!Z194="7 5,5",а!Z194="7 6",а!Z194="7 6,5",а!Z194="7 7",а!Z194="7а 0,5",а!Z194="7а 1",а!Z194="7а 1,5",а!Z194="7а 2",а!Z194="7а 2,5",а!Z194="7а 3",а!Z194="7а 3,5",а!Z194="7а 4",а!Z194="7а 4,5",а!Z194="7а 5",а!Z194="7а 5,5",а!Z194="7а 6",а!Z194="7а 6,5",а!Z194="7а 7",а!Z194="8 0,5",а!Z194="8 1",а!Z194="8 1,5",а!Z194="8 2",а!Z194="8 2,5",а!Z194="8 3",а!Z194="8 3,5",а!Z194="8 4",а!Z194="8 4,5",а!Z194="8 5",а!Z194="8 5,5",а!Z194="8 6",а!Z194="8 6,5",а!Z194="8 7",а!Z194="8а 0,5",а!Z194="8а 1",а!Z194="8а 1,5",а!Z194="8а 2",а!Z194="8а 2,5",а!Z194="8а 3",а!Z194="8а 3,5",а!Z194="8а 4",а!Z194="8а 4,5",а!Z194="8а 5",а!Z194="8а 5,5",а!Z194="8а 6",а!Z194="8а 6,5",а!Z194="8а 7",а!Z194="9 0,5",а!Z194="9 1",а!Z194="9 1,5",а!Z194="9 2",а!Z194="9 2,5",а!Z194="9 3",а!Z194="9 3,5",а!Z194="9 4",а!Z194="9 4,5",а!Z194="9 5",а!Z194="9 5,5",а!Z194="9 6",а!Z194="9 6,5",а!Z194="9 7",а!Z194="10 0,5",а!Z194="10 1",а!Z194="10 1,5",а!Z194="10 2",а!Z194="10 2,5",а!Z194="10 3",а!Z194="10 3,5",а!Z194="10 4",а!Z194="10 4,5",а!Z194="10 5",а!Z194="10 5,5",а!Z194="10 6",а!Z194="10 6,5",а!Z194="10 7"),CHOOSE(MATCH(а!Z194,{"7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208" s="36" t="str">
        <f>IF(OR(а!AA194="7 0,5",а!AA194="7 1",а!AA194="7 1,5",а!AA194="7 2",а!AA194="7 2,5",а!AA194="7 3",а!AA194="7 3,5",а!AA194="7 4",а!AA194="7 4,5",а!AA194="7 5",а!AA194="7 5,5",а!AA194="7 6",а!AA194="7 6,5",а!AA194="7 7",а!AA194="7а 0,5",а!AA194="7а 1",а!AA194="7а 1,5",а!AA194="7а 2",а!AA194="7а 2,5",а!AA194="7а 3",а!AA194="7а 3,5",а!AA194="7а 4",а!AA194="7а 4,5",а!AA194="7а 5",а!AA194="7а 5,5",а!AA194="7а 6",а!AA194="7а 6,5",а!AA194="7а 7",а!AA194="8 0,5",а!AA194="8 1",а!AA194="8 1,5",а!AA194="8 2",а!AA194="8 2,5",а!AA194="8 3",а!AA194="8 3,5",а!AA194="8 4",а!AA194="8 4,5",а!AA194="8 5",а!AA194="8 5,5",а!AA194="8 6",а!AA194="8 6,5",а!AA194="8 7",а!AA194="8а 0,5",а!AA194="8а 1",а!AA194="8а 1,5",а!AA194="8а 2",а!AA194="8а 2,5",а!AA194="8а 3",а!AA194="8а 3,5",а!AA194="8а 4",а!AA194="8а 4,5",а!AA194="8а 5",а!AA194="8а 5,5",а!AA194="8а 6",а!AA194="8а 6,5",а!AA194="8а 7",а!AA194="9 0,5",а!AA194="9 1",а!AA194="9 1,5",а!AA194="9 2",а!AA194="9 2,5",а!AA194="9 3",а!AA194="9 3,5",а!AA194="9 4",а!AA194="9 4,5",а!AA194="9 5",а!AA194="9 5,5",а!AA194="9 6",а!AA194="9 6,5",а!AA194="9 7",а!AA194="10 0,5",а!AA194="10 1",а!AA194="10 1,5",а!AA194="10 2",а!AA194="10 2,5",а!AA194="10 3",а!AA194="10 3,5",а!AA194="10 4",а!AA194="10 4,5",а!AA194="10 5",а!AA194="10 5,5",а!AA194="10 6",а!AA194="10 6,5",а!AA194="10 7"),CHOOSE(MATCH(а!AA194,{"7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208" s="36" t="str">
        <f>IF(OR(а!AB194="7 0,5",а!AB194="7 1",а!AB194="7 1,5",а!AB194="7 2",а!AB194="7 2,5",а!AB194="7 3",а!AB194="7 3,5",а!AB194="7 4",а!AB194="7 4,5",а!AB194="7 5",а!AB194="7 5,5",а!AB194="7 6",а!AB194="7 6,5",а!AB194="7 7",а!AB194="7а 0,5",а!AB194="7а 1",а!AB194="7а 1,5",а!AB194="7а 2",а!AB194="7а 2,5",а!AB194="7а 3",а!AB194="7а 3,5",а!AB194="7а 4",а!AB194="7а 4,5",а!AB194="7а 5",а!AB194="7а 5,5",а!AB194="7а 6",а!AB194="7а 6,5",а!AB194="7а 7",а!AB194="8 0,5",а!AB194="8 1",а!AB194="8 1,5",а!AB194="8 2",а!AB194="8 2,5",а!AB194="8 3",а!AB194="8 3,5",а!AB194="8 4",а!AB194="8 4,5",а!AB194="8 5",а!AB194="8 5,5",а!AB194="8 6",а!AB194="8 6,5",а!AB194="8 7",а!AB194="8а 0,5",а!AB194="8а 1",а!AB194="8а 1,5",а!AB194="8а 2",а!AB194="8а 2,5",а!AB194="8а 3",а!AB194="8а 3,5",а!AB194="8а 4",а!AB194="8а 4,5",а!AB194="8а 5",а!AB194="8а 5,5",а!AB194="8а 6",а!AB194="8а 6,5",а!AB194="8а 7",а!AB194="9 0,5",а!AB194="9 1",а!AB194="9 1,5",а!AB194="9 2",а!AB194="9 2,5",а!AB194="9 3",а!AB194="9 3,5",а!AB194="9 4",а!AB194="9 4,5",а!AB194="9 5",а!AB194="9 5,5",а!AB194="9 6",а!AB194="9 6,5",а!AB194="9 7",а!AB194="10 0,5",а!AB194="10 1",а!AB194="10 1,5",а!AB194="10 2",а!AB194="10 2,5",а!AB194="10 3",а!AB194="10 3,5",а!AB194="10 4",а!AB194="10 4,5",а!AB194="10 5",а!AB194="10 5,5",а!AB194="10 6",а!AB194="10 6,5",а!AB194="10 7"),CHOOSE(MATCH(а!AB194,{"7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208" s="36" t="str">
        <f>IF(OR(а!AC194="7 0,5",а!AC194="7 1",а!AC194="7 1,5",а!AC194="7 2",а!AC194="7 2,5",а!AC194="7 3",а!AC194="7 3,5",а!AC194="7 4",а!AC194="7 4,5",а!AC194="7 5",а!AC194="7 5,5",а!AC194="7 6",а!AC194="7 6,5",а!AC194="7 7",а!AC194="7а 0,5",а!AC194="7а 1",а!AC194="7а 1,5",а!AC194="7а 2",а!AC194="7а 2,5",а!AC194="7а 3",а!AC194="7а 3,5",а!AC194="7а 4",а!AC194="7а 4,5",а!AC194="7а 5",а!AC194="7а 5,5",а!AC194="7а 6",а!AC194="7а 6,5",а!AC194="7а 7",а!AC194="8 0,5",а!AC194="8 1",а!AC194="8 1,5",а!AC194="8 2",а!AC194="8 2,5",а!AC194="8 3",а!AC194="8 3,5",а!AC194="8 4",а!AC194="8 4,5",а!AC194="8 5",а!AC194="8 5,5",а!AC194="8 6",а!AC194="8 6,5",а!AC194="8 7",а!AC194="8а 0,5",а!AC194="8а 1",а!AC194="8а 1,5",а!AC194="8а 2",а!AC194="8а 2,5",а!AC194="8а 3",а!AC194="8а 3,5",а!AC194="8а 4",а!AC194="8а 4,5",а!AC194="8а 5",а!AC194="8а 5,5",а!AC194="8а 6",а!AC194="8а 6,5",а!AC194="8а 7",а!AC194="9 0,5",а!AC194="9 1",а!AC194="9 1,5",а!AC194="9 2",а!AC194="9 2,5",а!AC194="9 3",а!AC194="9 3,5",а!AC194="9 4",а!AC194="9 4,5",а!AC194="9 5",а!AC194="9 5,5",а!AC194="9 6",а!AC194="9 6,5",а!AC194="9 7",а!AC194="10 0,5",а!AC194="10 1",а!AC194="10 1,5",а!AC194="10 2",а!AC194="10 2,5",а!AC194="10 3",а!AC194="10 3,5",а!AC194="10 4",а!AC194="10 4,5",а!AC194="10 5",а!AC194="10 5,5",а!AC194="10 6",а!AC194="10 6,5",а!AC194="10 7"),CHOOSE(MATCH(а!AC194,{"7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208" s="36" t="str">
        <f>IF(OR(а!AD194="7 0,5",а!AD194="7 1",а!AD194="7 1,5",а!AD194="7 2",а!AD194="7 2,5",а!AD194="7 3",а!AD194="7 3,5",а!AD194="7 4",а!AD194="7 4,5",а!AD194="7 5",а!AD194="7 5,5",а!AD194="7 6",а!AD194="7 6,5",а!AD194="7 7",а!AD194="7а 0,5",а!AD194="7а 1",а!AD194="7а 1,5",а!AD194="7а 2",а!AD194="7а 2,5",а!AD194="7а 3",а!AD194="7а 3,5",а!AD194="7а 4",а!AD194="7а 4,5",а!AD194="7а 5",а!AD194="7а 5,5",а!AD194="7а 6",а!AD194="7а 6,5",а!AD194="7а 7",а!AD194="8 0,5",а!AD194="8 1",а!AD194="8 1,5",а!AD194="8 2",а!AD194="8 2,5",а!AD194="8 3",а!AD194="8 3,5",а!AD194="8 4",а!AD194="8 4,5",а!AD194="8 5",а!AD194="8 5,5",а!AD194="8 6",а!AD194="8 6,5",а!AD194="8 7",а!AD194="8а 0,5",а!AD194="8а 1",а!AD194="8а 1,5",а!AD194="8а 2",а!AD194="8а 2,5",а!AD194="8а 3",а!AD194="8а 3,5",а!AD194="8а 4",а!AD194="8а 4,5",а!AD194="8а 5",а!AD194="8а 5,5",а!AD194="8а 6",а!AD194="8а 6,5",а!AD194="8а 7",а!AD194="9 0,5",а!AD194="9 1",а!AD194="9 1,5",а!AD194="9 2",а!AD194="9 2,5",а!AD194="9 3",а!AD194="9 3,5",а!AD194="9 4",а!AD194="9 4,5",а!AD194="9 5",а!AD194="9 5,5",а!AD194="9 6",а!AD194="9 6,5",а!AD194="9 7",а!AD194="10 0,5",а!AD194="10 1",а!AD194="10 1,5",а!AD194="10 2",а!AD194="10 2,5",а!AD194="10 3",а!AD194="10 3,5",а!AD194="10 4",а!AD194="10 4,5",а!AD194="10 5",а!AD194="10 5,5",а!AD194="10 6",а!AD194="10 6,5",а!AD194="10 7"),CHOOSE(MATCH(а!AD194,{"7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208" s="36" t="str">
        <f>IF(OR(а!AE194="7 0,5",а!AE194="7 1",а!AE194="7 1,5",а!AE194="7 2",а!AE194="7 2,5",а!AE194="7 3",а!AE194="7 3,5",а!AE194="7 4",а!AE194="7 4,5",а!AE194="7 5",а!AE194="7 5,5",а!AE194="7 6",а!AE194="7 6,5",а!AE194="7 7",а!AE194="7а 0,5",а!AE194="7а 1",а!AE194="7а 1,5",а!AE194="7а 2",а!AE194="7а 2,5",а!AE194="7а 3",а!AE194="7а 3,5",а!AE194="7а 4",а!AE194="7а 4,5",а!AE194="7а 5",а!AE194="7а 5,5",а!AE194="7а 6",а!AE194="7а 6,5",а!AE194="7а 7",а!AE194="8 0,5",а!AE194="8 1",а!AE194="8 1,5",а!AE194="8 2",а!AE194="8 2,5",а!AE194="8 3",а!AE194="8 3,5",а!AE194="8 4",а!AE194="8 4,5",а!AE194="8 5",а!AE194="8 5,5",а!AE194="8 6",а!AE194="8 6,5",а!AE194="8 7",а!AE194="8а 0,5",а!AE194="8а 1",а!AE194="8а 1,5",а!AE194="8а 2",а!AE194="8а 2,5",а!AE194="8а 3",а!AE194="8а 3,5",а!AE194="8а 4",а!AE194="8а 4,5",а!AE194="8а 5",а!AE194="8а 5,5",а!AE194="8а 6",а!AE194="8а 6,5",а!AE194="8а 7",а!AE194="9 0,5",а!AE194="9 1",а!AE194="9 1,5",а!AE194="9 2",а!AE194="9 2,5",а!AE194="9 3",а!AE194="9 3,5",а!AE194="9 4",а!AE194="9 4,5",а!AE194="9 5",а!AE194="9 5,5",а!AE194="9 6",а!AE194="9 6,5",а!AE194="9 7",а!AE194="10 0,5",а!AE194="10 1",а!AE194="10 1,5",а!AE194="10 2",а!AE194="10 2,5",а!AE194="10 3",а!AE194="10 3,5",а!AE194="10 4",а!AE194="10 4,5",а!AE194="10 5",а!AE194="10 5,5",а!AE194="10 6",а!AE194="10 6,5",а!AE194="10 7"),CHOOSE(MATCH(а!AE194,{"7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208" s="36" t="str">
        <f>IF(OR(а!AF194="7 0,5",а!AF194="7 1",а!AF194="7 1,5",а!AF194="7 2",а!AF194="7 2,5",а!AF194="7 3",а!AF194="7 3,5",а!AF194="7 4",а!AF194="7 4,5",а!AF194="7 5",а!AF194="7 5,5",а!AF194="7 6",а!AF194="7 6,5",а!AF194="7 7",а!AF194="7а 0,5",а!AF194="7а 1",а!AF194="7а 1,5",а!AF194="7а 2",а!AF194="7а 2,5",а!AF194="7а 3",а!AF194="7а 3,5",а!AF194="7а 4",а!AF194="7а 4,5",а!AF194="7а 5",а!AF194="7а 5,5",а!AF194="7а 6",а!AF194="7а 6,5",а!AF194="7а 7",а!AF194="8 0,5",а!AF194="8 1",а!AF194="8 1,5",а!AF194="8 2",а!AF194="8 2,5",а!AF194="8 3",а!AF194="8 3,5",а!AF194="8 4",а!AF194="8 4,5",а!AF194="8 5",а!AF194="8 5,5",а!AF194="8 6",а!AF194="8 6,5",а!AF194="8 7",а!AF194="8а 0,5",а!AF194="8а 1",а!AF194="8а 1,5",а!AF194="8а 2",а!AF194="8а 2,5",а!AF194="8а 3",а!AF194="8а 3,5",а!AF194="8а 4",а!AF194="8а 4,5",а!AF194="8а 5",а!AF194="8а 5,5",а!AF194="8а 6",а!AF194="8а 6,5",а!AF194="8а 7",а!AF194="9 0,5",а!AF194="9 1",а!AF194="9 1,5",а!AF194="9 2",а!AF194="9 2,5",а!AF194="9 3",а!AF194="9 3,5",а!AF194="9 4",а!AF194="9 4,5",а!AF194="9 5",а!AF194="9 5,5",а!AF194="9 6",а!AF194="9 6,5",а!AF194="9 7",а!AF194="10 0,5",а!AF194="10 1",а!AF194="10 1,5",а!AF194="10 2",а!AF194="10 2,5",а!AF194="10 3",а!AF194="10 3,5",а!AF194="10 4",а!AF194="10 4,5",а!AF194="10 5",а!AF194="10 5,5",а!AF194="10 6",а!AF194="10 6,5",а!AF194="10 7"),CHOOSE(MATCH(а!AF194,{"7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208" s="36" t="str">
        <f>IF(OR(а!AG194="7 0,5",а!AG194="7 1",а!AG194="7 1,5",а!AG194="7 2",а!AG194="7 2,5",а!AG194="7 3",а!AG194="7 3,5",а!AG194="7 4",а!AG194="7 4,5",а!AG194="7 5",а!AG194="7 5,5",а!AG194="7 6",а!AG194="7 6,5",а!AG194="7 7",а!AG194="7а 0,5",а!AG194="7а 1",а!AG194="7а 1,5",а!AG194="7а 2",а!AG194="7а 2,5",а!AG194="7а 3",а!AG194="7а 3,5",а!AG194="7а 4",а!AG194="7а 4,5",а!AG194="7а 5",а!AG194="7а 5,5",а!AG194="7а 6",а!AG194="7а 6,5",а!AG194="7а 7",а!AG194="8 0,5",а!AG194="8 1",а!AG194="8 1,5",а!AG194="8 2",а!AG194="8 2,5",а!AG194="8 3",а!AG194="8 3,5",а!AG194="8 4",а!AG194="8 4,5",а!AG194="8 5",а!AG194="8 5,5",а!AG194="8 6",а!AG194="8 6,5",а!AG194="8 7",а!AG194="8а 0,5",а!AG194="8а 1",а!AG194="8а 1,5",а!AG194="8а 2",а!AG194="8а 2,5",а!AG194="8а 3",а!AG194="8а 3,5",а!AG194="8а 4",а!AG194="8а 4,5",а!AG194="8а 5",а!AG194="8а 5,5",а!AG194="8а 6",а!AG194="8а 6,5",а!AG194="8а 7",а!AG194="9 0,5",а!AG194="9 1",а!AG194="9 1,5",а!AG194="9 2",а!AG194="9 2,5",а!AG194="9 3",а!AG194="9 3,5",а!AG194="9 4",а!AG194="9 4,5",а!AG194="9 5",а!AG194="9 5,5",а!AG194="9 6",а!AG194="9 6,5",а!AG194="9 7",а!AG194="10 0,5",а!AG194="10 1",а!AG194="10 1,5",а!AG194="10 2",а!AG194="10 2,5",а!AG194="10 3",а!AG194="10 3,5",а!AG194="10 4",а!AG194="10 4,5",а!AG194="10 5",а!AG194="10 5,5",а!AG194="10 6",а!AG194="10 6,5",а!AG194="10 7"),CHOOSE(MATCH(а!AG194,{"7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208" s="36" t="str">
        <f>IF(OR(а!AH194="7 0,5",а!AH194="7 1",а!AH194="7 1,5",а!AH194="7 2",а!AH194="7 2,5",а!AH194="7 3",а!AH194="7 3,5",а!AH194="7 4",а!AH194="7 4,5",а!AH194="7 5",а!AH194="7 5,5",а!AH194="7 6",а!AH194="7 6,5",а!AH194="7 7",а!AH194="7а 0,5",а!AH194="7а 1",а!AH194="7а 1,5",а!AH194="7а 2",а!AH194="7а 2,5",а!AH194="7а 3",а!AH194="7а 3,5",а!AH194="7а 4",а!AH194="7а 4,5",а!AH194="7а 5",а!AH194="7а 5,5",а!AH194="7а 6",а!AH194="7а 6,5",а!AH194="7а 7",а!AH194="8 0,5",а!AH194="8 1",а!AH194="8 1,5",а!AH194="8 2",а!AH194="8 2,5",а!AH194="8 3",а!AH194="8 3,5",а!AH194="8 4",а!AH194="8 4,5",а!AH194="8 5",а!AH194="8 5,5",а!AH194="8 6",а!AH194="8 6,5",а!AH194="8 7",а!AH194="8а 0,5",а!AH194="8а 1",а!AH194="8а 1,5",а!AH194="8а 2",а!AH194="8а 2,5",а!AH194="8а 3",а!AH194="8а 3,5",а!AH194="8а 4",а!AH194="8а 4,5",а!AH194="8а 5",а!AH194="8а 5,5",а!AH194="8а 6",а!AH194="8а 6,5",а!AH194="8а 7",а!AH194="9 0,5",а!AH194="9 1",а!AH194="9 1,5",а!AH194="9 2",а!AH194="9 2,5",а!AH194="9 3",а!AH194="9 3,5",а!AH194="9 4",а!AH194="9 4,5",а!AH194="9 5",а!AH194="9 5,5",а!AH194="9 6",а!AH194="9 6,5",а!AH194="9 7",а!AH194="10 0,5",а!AH194="10 1",а!AH194="10 1,5",а!AH194="10 2",а!AH194="10 2,5",а!AH194="10 3",а!AH194="10 3,5",а!AH194="10 4",а!AH194="10 4,5",а!AH194="10 5",а!AH194="10 5,5",а!AH194="10 6",а!AH194="10 6,5",а!AH194="10 7"),CHOOSE(MATCH(а!AH194,{"7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208" s="36" t="str">
        <f>IF(OR(а!AI194="7 0,5",а!AI194="7 1",а!AI194="7 1,5",а!AI194="7 2",а!AI194="7 2,5",а!AI194="7 3",а!AI194="7 3,5",а!AI194="7 4",а!AI194="7 4,5",а!AI194="7 5",а!AI194="7 5,5",а!AI194="7 6",а!AI194="7 6,5",а!AI194="7 7",а!AI194="7а 0,5",а!AI194="7а 1",а!AI194="7а 1,5",а!AI194="7а 2",а!AI194="7а 2,5",а!AI194="7а 3",а!AI194="7а 3,5",а!AI194="7а 4",а!AI194="7а 4,5",а!AI194="7а 5",а!AI194="7а 5,5",а!AI194="7а 6",а!AI194="7а 6,5",а!AI194="7а 7",а!AI194="8 0,5",а!AI194="8 1",а!AI194="8 1,5",а!AI194="8 2",а!AI194="8 2,5",а!AI194="8 3",а!AI194="8 3,5",а!AI194="8 4",а!AI194="8 4,5",а!AI194="8 5",а!AI194="8 5,5",а!AI194="8 6",а!AI194="8 6,5",а!AI194="8 7",а!AI194="8а 0,5",а!AI194="8а 1",а!AI194="8а 1,5",а!AI194="8а 2",а!AI194="8а 2,5",а!AI194="8а 3",а!AI194="8а 3,5",а!AI194="8а 4",а!AI194="8а 4,5",а!AI194="8а 5",а!AI194="8а 5,5",а!AI194="8а 6",а!AI194="8а 6,5",а!AI194="8а 7",а!AI194="9 0,5",а!AI194="9 1",а!AI194="9 1,5",а!AI194="9 2",а!AI194="9 2,5",а!AI194="9 3",а!AI194="9 3,5",а!AI194="9 4",а!AI194="9 4,5",а!AI194="9 5",а!AI194="9 5,5",а!AI194="9 6",а!AI194="9 6,5",а!AI194="9 7",а!AI194="10 0,5",а!AI194="10 1",а!AI194="10 1,5",а!AI194="10 2",а!AI194="10 2,5",а!AI194="10 3",а!AI194="10 3,5",а!AI194="10 4",а!AI194="10 4,5",а!AI194="10 5",а!AI194="10 5,5",а!AI194="10 6",а!AI194="10 6,5",а!AI194="10 7"),CHOOSE(MATCH(а!AI194,{"7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208" s="36" t="str">
        <f>IF(OR(а!AJ194="7 0,5",а!AJ194="7 1",а!AJ194="7 1,5",а!AJ194="7 2",а!AJ194="7 2,5",а!AJ194="7 3",а!AJ194="7 3,5",а!AJ194="7 4",а!AJ194="7 4,5",а!AJ194="7 5",а!AJ194="7 5,5",а!AJ194="7 6",а!AJ194="7 6,5",а!AJ194="7 7",а!AJ194="7а 0,5",а!AJ194="7а 1",а!AJ194="7а 1,5",а!AJ194="7а 2",а!AJ194="7а 2,5",а!AJ194="7а 3",а!AJ194="7а 3,5",а!AJ194="7а 4",а!AJ194="7а 4,5",а!AJ194="7а 5",а!AJ194="7а 5,5",а!AJ194="7а 6",а!AJ194="7а 6,5",а!AJ194="7а 7",а!AJ194="8 0,5",а!AJ194="8 1",а!AJ194="8 1,5",а!AJ194="8 2",а!AJ194="8 2,5",а!AJ194="8 3",а!AJ194="8 3,5",а!AJ194="8 4",а!AJ194="8 4,5",а!AJ194="8 5",а!AJ194="8 5,5",а!AJ194="8 6",а!AJ194="8 6,5",а!AJ194="8 7",а!AJ194="8а 0,5",а!AJ194="8а 1",а!AJ194="8а 1,5",а!AJ194="8а 2",а!AJ194="8а 2,5",а!AJ194="8а 3",а!AJ194="8а 3,5",а!AJ194="8а 4",а!AJ194="8а 4,5",а!AJ194="8а 5",а!AJ194="8а 5,5",а!AJ194="8а 6",а!AJ194="8а 6,5",а!AJ194="8а 7",а!AJ194="9 0,5",а!AJ194="9 1",а!AJ194="9 1,5",а!AJ194="9 2",а!AJ194="9 2,5",а!AJ194="9 3",а!AJ194="9 3,5",а!AJ194="9 4",а!AJ194="9 4,5",а!AJ194="9 5",а!AJ194="9 5,5",а!AJ194="9 6",а!AJ194="9 6,5",а!AJ194="9 7",а!AJ194="10 0,5",а!AJ194="10 1",а!AJ194="10 1,5",а!AJ194="10 2",а!AJ194="10 2,5",а!AJ194="10 3",а!AJ194="10 3,5",а!AJ194="10 4",а!AJ194="10 4,5",а!AJ194="10 5",а!AJ194="10 5,5",а!AJ194="10 6",а!AJ194="10 6,5",а!AJ194="10 7"),CHOOSE(MATCH(а!AJ194,{"7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208" s="48"/>
      <c r="AL208" s="49"/>
      <c r="AM208" s="9"/>
      <c r="AN208" s="9"/>
      <c r="AO208" s="10"/>
      <c r="AP208" s="11"/>
      <c r="AQ208" s="6"/>
    </row>
    <row r="209" ht="30" customHeight="true" spans="1:43">
      <c r="A209" s="6"/>
      <c r="B209" s="6"/>
      <c r="C209" s="14" t="s">
        <v>31</v>
      </c>
      <c r="D209" s="20" t="str">
        <f>IF(а!E194="","",CHOOSE(MATCH(а!E194,{"7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209" s="35" t="str">
        <f>IF(а!F194="","",CHOOSE(MATCH(а!F194,{"7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209" s="35" t="str">
        <f>IF(а!G194="","",CHOOSE(MATCH(а!G194,{"7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14.00-16.00</v>
      </c>
      <c r="G209" s="35" t="str">
        <f>IF(а!H194="","",CHOOSE(MATCH(а!H194,{"7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H209" s="35" t="str">
        <f>IF(а!I194="","",CHOOSE(MATCH(а!I194,{"7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14.00-19.30</v>
      </c>
      <c r="I209" s="35" t="str">
        <f>IF(а!J194="","",CHOOSE(MATCH(а!J194,{"7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J209" s="35" t="str">
        <f>IF(а!K194="","",CHOOSE(MATCH(а!K194,{"7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K209" s="35" t="str">
        <f>IF(а!L194="","",CHOOSE(MATCH(а!L194,{"7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209" s="35" t="str">
        <f>IF(а!M194="","",CHOOSE(MATCH(а!M194,{"7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209" s="35" t="str">
        <f>IF(а!N194="","",CHOOSE(MATCH(а!N194,{"7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N209" s="35" t="str">
        <f>IF(а!O194="","",CHOOSE(MATCH(а!O194,{"7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O209" s="35" t="str">
        <f>IF(а!P194="","",CHOOSE(MATCH(а!P194,{"7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209" s="35" t="str">
        <f>IF(а!Q194="","",CHOOSE(MATCH(а!Q194,{"7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209" s="35" t="str">
        <f>IF(а!R194="","",CHOOSE(MATCH(а!R194,{"7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209" s="35" t="str">
        <f>IF(а!S194="","",CHOOSE(MATCH(а!S194,{"7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209" s="35" t="str">
        <f>IF(а!T194="","",CHOOSE(MATCH(а!T194,{"7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209" s="35" t="str">
        <f>IF(а!U194="","",CHOOSE(MATCH(а!U194,{"7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209" s="35" t="str">
        <f>IF(а!V194="","",CHOOSE(MATCH(а!V194,{"7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209" s="35" t="str">
        <f>IF(а!W194="","",CHOOSE(MATCH(а!W194,{"7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209" s="35" t="str">
        <f>IF(а!X194="","",CHOOSE(MATCH(а!X194,{"7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X209" s="35" t="str">
        <f>IF(а!Y194="","",CHOOSE(MATCH(а!Y194,{"7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Y209" s="35" t="str">
        <f>IF(а!Z194="","",CHOOSE(MATCH(а!Z194,{"7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209" s="35" t="str">
        <f>IF(а!AA194="","",CHOOSE(MATCH(а!AA194,{"7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209" s="35" t="str">
        <f>IF(а!AB194="","",CHOOSE(MATCH(а!AB194,{"7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AB209" s="35" t="str">
        <f>IF(а!AC194="","",CHOOSE(MATCH(а!AC194,{"7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14.00-21.30</v>
      </c>
      <c r="AC209" s="35" t="str">
        <f>IF(а!AD194="","",CHOOSE(MATCH(а!AD194,{"7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AD209" s="35" t="str">
        <f>IF(а!AE194="","",CHOOSE(MATCH(а!AE194,{"7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14.00-22.00</v>
      </c>
      <c r="AE209" s="35" t="str">
        <f>IF(а!AF194="","",CHOOSE(MATCH(а!AF194,{"7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AF209" s="35" t="str">
        <f>IF(а!AG194="","",CHOOSE(MATCH(а!AG194,{"7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209" s="35" t="str">
        <f>IF(а!AH194="","",CHOOSE(MATCH(а!AH194,{"7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209" s="35" t="str">
        <f>IF(а!AI194="","",CHOOSE(MATCH(а!AI194,{"7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AI209" s="35" t="str">
        <f>IF(а!AJ194="","",CHOOSE(MATCH(а!AJ194,{"7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209" s="35" t="str">
        <f>IF(а!AK194="","",CHOOSE(MATCH(а!AK194,{"7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209" s="4"/>
      <c r="AL209" s="8"/>
      <c r="AM209" s="50"/>
      <c r="AN209" s="42"/>
      <c r="AO209" s="42"/>
      <c r="AP209" s="8"/>
      <c r="AQ209" s="6"/>
    </row>
    <row r="210" ht="30" customHeight="true" spans="1:43">
      <c r="A210" s="6"/>
      <c r="B210" s="6"/>
      <c r="C210" s="9"/>
      <c r="D210" s="18"/>
      <c r="E210" s="31"/>
      <c r="F210" s="31"/>
      <c r="G210" s="31"/>
      <c r="H210" s="31"/>
      <c r="I210" s="31"/>
      <c r="J210" s="31"/>
      <c r="K210" s="31"/>
      <c r="L210" s="31"/>
      <c r="M210" s="31"/>
      <c r="N210" s="31"/>
      <c r="O210" s="31"/>
      <c r="P210" s="31"/>
      <c r="Q210" s="31"/>
      <c r="R210" s="31"/>
      <c r="S210" s="31"/>
      <c r="T210" s="31"/>
      <c r="U210" s="31"/>
      <c r="V210" s="31"/>
      <c r="W210" s="31"/>
      <c r="X210" s="31"/>
      <c r="Y210" s="31"/>
      <c r="Z210" s="31"/>
      <c r="AA210" s="31"/>
      <c r="AB210" s="31"/>
      <c r="AC210" s="31"/>
      <c r="AD210" s="31"/>
      <c r="AE210" s="31"/>
      <c r="AF210" s="31"/>
      <c r="AG210" s="31"/>
      <c r="AH210" s="31"/>
      <c r="AI210" s="31"/>
      <c r="AJ210" s="31"/>
      <c r="AK210" s="10"/>
      <c r="AL210" s="11"/>
      <c r="AM210" s="10"/>
      <c r="AN210" s="23"/>
      <c r="AO210" s="23"/>
      <c r="AP210" s="11"/>
      <c r="AQ210" s="6"/>
    </row>
    <row r="211" ht="30" customHeight="true" spans="1:43">
      <c r="A211" s="6"/>
      <c r="B211" s="6"/>
      <c r="C211" s="14" t="s">
        <v>37</v>
      </c>
      <c r="D211" s="19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  <c r="AG211" s="34"/>
      <c r="AH211" s="34"/>
      <c r="AI211" s="34"/>
      <c r="AJ211" s="34"/>
      <c r="AK211" s="4"/>
      <c r="AL211" s="8"/>
      <c r="AM211" s="50"/>
      <c r="AN211" s="42"/>
      <c r="AO211" s="42"/>
      <c r="AP211" s="8"/>
      <c r="AQ211" s="6"/>
    </row>
    <row r="212" ht="30" customHeight="true" spans="1:43">
      <c r="A212" s="6"/>
      <c r="B212" s="6"/>
      <c r="C212" s="9"/>
      <c r="D212" s="16"/>
      <c r="E212" s="34" t="b">
        <f>IF(OR(а!E194="7 0,5",а!E194="7 1",а!E194="7 1,5",а!E194="7 2",а!E194="7 2,5",а!E194="7 3",а!E194="7 3,5",а!E194="7 4",а!E194="7 4,5",а!E194="7 5",а!E194="7 5,5",а!E194="7 6",а!E194="7 6,5",а!E194="7 7",а!E194="7а 0,5",а!E194="7а 1",а!E194="7а 1,5",а!E194="7а 2",а!E194="7а 2,5",а!E194="7а 3",а!E194="7а 3,5",а!E194="7а 4",а!E194="7а 4,5",а!E194="7а 5",а!E194="7а 5,5",а!E194="7а 6",а!E194="7а 6,5",а!E194="7а 7",а!E194="8 0,5",а!E194="8 1",а!E194="8 1,5",а!E194="8 2",а!E194="8 2,5",а!E194="8 3",а!E194="8 3,5",а!E194="8 4",а!E194="8 4,5",а!E194="8 5",а!E194="8 5,5",а!E194="8 6",а!E194="8 6,5",а!E194="8 7",а!E194="8а 0,5",а!E194="8а 1",а!E194="8а 1,5",а!E194="8а 2",а!E194="8а 2,5",а!E194="8а 3",а!E194="8а 3,5",а!E194="8а 4",а!E194="8а 4,5",а!E194="8а 5",а!E194="8а 5,5",а!E194="8а 6",а!E194="8а 6,5",а!E194="8а 7",а!E194="9 0,5",а!E194="9 1",а!E194="9 1,5",а!E194="9 2",а!E194="9 2,5",а!E194="9 3",а!E194="9 3,5",а!E194="9 4",а!E194="9 4,5",а!E194="9 5",а!E194="9 5,5",а!E194="9 6",а!E194="9 6,5",а!E194="9 7",а!E194="10 0,5",а!E194="10 1",а!E194="10 1,5",а!E194="10 2",а!E194="10 2,5",а!E194="10 3",а!E194="10 3,5",а!E194="10 4",а!E194="10 4,5",а!E194="10 5",а!E194="10 5,5",а!E194="10 6",а!E194="10 6,5",а!E194="10 7"),IF(а!F194="в","",CHOOSE(MATCH(а!E194,{"7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212" s="34" t="b">
        <f>IF(OR(а!F194="7 0,5",а!F194="7 1",а!F194="7 1,5",а!F194="7 2",а!F194="7 2,5",а!F194="7 3",а!F194="7 3,5",а!F194="7 4",а!F194="7 4,5",а!F194="7 5",а!F194="7 5,5",а!F194="7 6",а!F194="7 6,5",а!F194="7 7",а!F194="7а 0,5",а!F194="7а 1",а!F194="7а 1,5",а!F194="7а 2",а!F194="7а 2,5",а!F194="7а 3",а!F194="7а 3,5",а!F194="7а 4",а!F194="7а 4,5",а!F194="7а 5",а!F194="7а 5,5",а!F194="7а 6",а!F194="7а 6,5",а!F194="7а 7",а!F194="8 0,5",а!F194="8 1",а!F194="8 1,5",а!F194="8 2",а!F194="8 2,5",а!F194="8 3",а!F194="8 3,5",а!F194="8 4",а!F194="8 4,5",а!F194="8 5",а!F194="8 5,5",а!F194="8 6",а!F194="8 6,5",а!F194="8 7",а!F194="8а 0,5",а!F194="8а 1",а!F194="8а 1,5",а!F194="8а 2",а!F194="8а 2,5",а!F194="8а 3",а!F194="8а 3,5",а!F194="8а 4",а!F194="8а 4,5",а!F194="8а 5",а!F194="8а 5,5",а!F194="8а 6",а!F194="8а 6,5",а!F194="8а 7",а!F194="9 0,5",а!F194="9 1",а!F194="9 1,5",а!F194="9 2",а!F194="9 2,5",а!F194="9 3",а!F194="9 3,5",а!F194="9 4",а!F194="9 4,5",а!F194="9 5",а!F194="9 5,5",а!F194="9 6",а!F194="9 6,5",а!F194="9 7",а!F194="10 0,5",а!F194="10 1",а!F194="10 1,5",а!F194="10 2",а!F194="10 2,5",а!F194="10 3",а!F194="10 3,5",а!F194="10 4",а!F194="10 4,5",а!F194="10 5",а!F194="10 5,5",а!F194="10 6",а!F194="10 6,5",а!F194="10 7"),IF(а!G194="в","",CHOOSE(MATCH(а!F194,{"7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212" s="34" t="b">
        <f>IF(OR(а!G194="7 0,5",а!G194="7 1",а!G194="7 1,5",а!G194="7 2",а!G194="7 2,5",а!G194="7 3",а!G194="7 3,5",а!G194="7 4",а!G194="7 4,5",а!G194="7 5",а!G194="7 5,5",а!G194="7 6",а!G194="7 6,5",а!G194="7 7",а!G194="7а 0,5",а!G194="7а 1",а!G194="7а 1,5",а!G194="7а 2",а!G194="7а 2,5",а!G194="7а 3",а!G194="7а 3,5",а!G194="7а 4",а!G194="7а 4,5",а!G194="7а 5",а!G194="7а 5,5",а!G194="7а 6",а!G194="7а 6,5",а!G194="7а 7",а!G194="8 0,5",а!G194="8 1",а!G194="8 1,5",а!G194="8 2",а!G194="8 2,5",а!G194="8 3",а!G194="8 3,5",а!G194="8 4",а!G194="8 4,5",а!G194="8 5",а!G194="8 5,5",а!G194="8 6",а!G194="8 6,5",а!G194="8 7",а!G194="8а 0,5",а!G194="8а 1",а!G194="8а 1,5",а!G194="8а 2",а!G194="8а 2,5",а!G194="8а 3",а!G194="8а 3,5",а!G194="8а 4",а!G194="8а 4,5",а!G194="8а 5",а!G194="8а 5,5",а!G194="8а 6",а!G194="8а 6,5",а!G194="8а 7",а!G194="9 0,5",а!G194="9 1",а!G194="9 1,5",а!G194="9 2",а!G194="9 2,5",а!G194="9 3",а!G194="9 3,5",а!G194="9 4",а!G194="9 4,5",а!G194="9 5",а!G194="9 5,5",а!G194="9 6",а!G194="9 6,5",а!G194="9 7",а!G194="10 0,5",а!G194="10 1",а!G194="10 1,5",а!G194="10 2",а!G194="10 2,5",а!G194="10 3",а!G194="10 3,5",а!G194="10 4",а!G194="10 4,5",а!G194="10 5",а!G194="10 5,5",а!G194="10 6",а!G194="10 6,5",а!G194="10 7"),IF(а!H194="в","",CHOOSE(MATCH(а!G194,{"7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212" s="34" t="b">
        <f>IF(OR(а!H194="7 0,5",а!H194="7 1",а!H194="7 1,5",а!H194="7 2",а!H194="7 2,5",а!H194="7 3",а!H194="7 3,5",а!H194="7 4",а!H194="7 4,5",а!H194="7 5",а!H194="7 5,5",а!H194="7 6",а!H194="7 6,5",а!H194="7 7",а!H194="7а 0,5",а!H194="7а 1",а!H194="7а 1,5",а!H194="7а 2",а!H194="7а 2,5",а!H194="7а 3",а!H194="7а 3,5",а!H194="7а 4",а!H194="7а 4,5",а!H194="7а 5",а!H194="7а 5,5",а!H194="7а 6",а!H194="7а 6,5",а!H194="7а 7",а!H194="8 0,5",а!H194="8 1",а!H194="8 1,5",а!H194="8 2",а!H194="8 2,5",а!H194="8 3",а!H194="8 3,5",а!H194="8 4",а!H194="8 4,5",а!H194="8 5",а!H194="8 5,5",а!H194="8 6",а!H194="8 6,5",а!H194="8 7",а!H194="8а 0,5",а!H194="8а 1",а!H194="8а 1,5",а!H194="8а 2",а!H194="8а 2,5",а!H194="8а 3",а!H194="8а 3,5",а!H194="8а 4",а!H194="8а 4,5",а!H194="8а 5",а!H194="8а 5,5",а!H194="8а 6",а!H194="8а 6,5",а!H194="8а 7",а!H194="9 0,5",а!H194="9 1",а!H194="9 1,5",а!H194="9 2",а!H194="9 2,5",а!H194="9 3",а!H194="9 3,5",а!H194="9 4",а!H194="9 4,5",а!H194="9 5",а!H194="9 5,5",а!H194="9 6",а!H194="9 6,5",а!H194="9 7",а!H194="10 0,5",а!H194="10 1",а!H194="10 1,5",а!H194="10 2",а!H194="10 2,5",а!H194="10 3",а!H194="10 3,5",а!H194="10 4",а!H194="10 4,5",а!H194="10 5",а!H194="10 5,5",а!H194="10 6",а!H194="10 6,5",а!H194="10 7"),IF(а!I194="в","",CHOOSE(MATCH(а!H194,{"7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212" s="34" t="b">
        <f>IF(OR(а!I194="7 0,5",а!I194="7 1",а!I194="7 1,5",а!I194="7 2",а!I194="7 2,5",а!I194="7 3",а!I194="7 3,5",а!I194="7 4",а!I194="7 4,5",а!I194="7 5",а!I194="7 5,5",а!I194="7 6",а!I194="7 6,5",а!I194="7 7",а!I194="7а 0,5",а!I194="7а 1",а!I194="7а 1,5",а!I194="7а 2",а!I194="7а 2,5",а!I194="7а 3",а!I194="7а 3,5",а!I194="7а 4",а!I194="7а 4,5",а!I194="7а 5",а!I194="7а 5,5",а!I194="7а 6",а!I194="7а 6,5",а!I194="7а 7",а!I194="8 0,5",а!I194="8 1",а!I194="8 1,5",а!I194="8 2",а!I194="8 2,5",а!I194="8 3",а!I194="8 3,5",а!I194="8 4",а!I194="8 4,5",а!I194="8 5",а!I194="8 5,5",а!I194="8 6",а!I194="8 6,5",а!I194="8 7",а!I194="8а 0,5",а!I194="8а 1",а!I194="8а 1,5",а!I194="8а 2",а!I194="8а 2,5",а!I194="8а 3",а!I194="8а 3,5",а!I194="8а 4",а!I194="8а 4,5",а!I194="8а 5",а!I194="8а 5,5",а!I194="8а 6",а!I194="8а 6,5",а!I194="8а 7",а!I194="9 0,5",а!I194="9 1",а!I194="9 1,5",а!I194="9 2",а!I194="9 2,5",а!I194="9 3",а!I194="9 3,5",а!I194="9 4",а!I194="9 4,5",а!I194="9 5",а!I194="9 5,5",а!I194="9 6",а!I194="9 6,5",а!I194="9 7",а!I194="10 0,5",а!I194="10 1",а!I194="10 1,5",а!I194="10 2",а!I194="10 2,5",а!I194="10 3",а!I194="10 3,5",а!I194="10 4",а!I194="10 4,5",а!I194="10 5",а!I194="10 5,5",а!I194="10 6",а!I194="10 6,5",а!I194="10 7"),IF(а!J194="в","",CHOOSE(MATCH(а!I194,{"7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212" s="34" t="b">
        <f>IF(OR(а!J194="7 0,5",а!J194="7 1",а!J194="7 1,5",а!J194="7 2",а!J194="7 2,5",а!J194="7 3",а!J194="7 3,5",а!J194="7 4",а!J194="7 4,5",а!J194="7 5",а!J194="7 5,5",а!J194="7 6",а!J194="7 6,5",а!J194="7 7",а!J194="7а 0,5",а!J194="7а 1",а!J194="7а 1,5",а!J194="7а 2",а!J194="7а 2,5",а!J194="7а 3",а!J194="7а 3,5",а!J194="7а 4",а!J194="7а 4,5",а!J194="7а 5",а!J194="7а 5,5",а!J194="7а 6",а!J194="7а 6,5",а!J194="7а 7",а!J194="8 0,5",а!J194="8 1",а!J194="8 1,5",а!J194="8 2",а!J194="8 2,5",а!J194="8 3",а!J194="8 3,5",а!J194="8 4",а!J194="8 4,5",а!J194="8 5",а!J194="8 5,5",а!J194="8 6",а!J194="8 6,5",а!J194="8 7",а!J194="8а 0,5",а!J194="8а 1",а!J194="8а 1,5",а!J194="8а 2",а!J194="8а 2,5",а!J194="8а 3",а!J194="8а 3,5",а!J194="8а 4",а!J194="8а 4,5",а!J194="8а 5",а!J194="8а 5,5",а!J194="8а 6",а!J194="8а 6,5",а!J194="8а 7",а!J194="9 0,5",а!J194="9 1",а!J194="9 1,5",а!J194="9 2",а!J194="9 2,5",а!J194="9 3",а!J194="9 3,5",а!J194="9 4",а!J194="9 4,5",а!J194="9 5",а!J194="9 5,5",а!J194="9 6",а!J194="9 6,5",а!J194="9 7",а!J194="10 0,5",а!J194="10 1",а!J194="10 1,5",а!J194="10 2",а!J194="10 2,5",а!J194="10 3",а!J194="10 3,5",а!J194="10 4",а!J194="10 4,5",а!J194="10 5",а!J194="10 5,5",а!J194="10 6",а!J194="10 6,5",а!J194="10 7"),IF(а!K194="в","",CHOOSE(MATCH(а!J194,{"7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212" s="34" t="b">
        <f>IF(OR(а!K194="7 0,5",а!K194="7 1",а!K194="7 1,5",а!K194="7 2",а!K194="7 2,5",а!K194="7 3",а!K194="7 3,5",а!K194="7 4",а!K194="7 4,5",а!K194="7 5",а!K194="7 5,5",а!K194="7 6",а!K194="7 6,5",а!K194="7 7",а!K194="7а 0,5",а!K194="7а 1",а!K194="7а 1,5",а!K194="7а 2",а!K194="7а 2,5",а!K194="7а 3",а!K194="7а 3,5",а!K194="7а 4",а!K194="7а 4,5",а!K194="7а 5",а!K194="7а 5,5",а!K194="7а 6",а!K194="7а 6,5",а!K194="7а 7",а!K194="8 0,5",а!K194="8 1",а!K194="8 1,5",а!K194="8 2",а!K194="8 2,5",а!K194="8 3",а!K194="8 3,5",а!K194="8 4",а!K194="8 4,5",а!K194="8 5",а!K194="8 5,5",а!K194="8 6",а!K194="8 6,5",а!K194="8 7",а!K194="8а 0,5",а!K194="8а 1",а!K194="8а 1,5",а!K194="8а 2",а!K194="8а 2,5",а!K194="8а 3",а!K194="8а 3,5",а!K194="8а 4",а!K194="8а 4,5",а!K194="8а 5",а!K194="8а 5,5",а!K194="8а 6",а!K194="8а 6,5",а!K194="8а 7",а!K194="9 0,5",а!K194="9 1",а!K194="9 1,5",а!K194="9 2",а!K194="9 2,5",а!K194="9 3",а!K194="9 3,5",а!K194="9 4",а!K194="9 4,5",а!K194="9 5",а!K194="9 5,5",а!K194="9 6",а!K194="9 6,5",а!K194="9 7",а!K194="10 0,5",а!K194="10 1",а!K194="10 1,5",а!K194="10 2",а!K194="10 2,5",а!K194="10 3",а!K194="10 3,5",а!K194="10 4",а!K194="10 4,5",а!K194="10 5",а!K194="10 5,5",а!K194="10 6",а!K194="10 6,5",а!K194="10 7"),IF(а!L194="в","",CHOOSE(MATCH(а!K194,{"7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212" s="34" t="b">
        <f>IF(OR(а!L194="7 0,5",а!L194="7 1",а!L194="7 1,5",а!L194="7 2",а!L194="7 2,5",а!L194="7 3",а!L194="7 3,5",а!L194="7 4",а!L194="7 4,5",а!L194="7 5",а!L194="7 5,5",а!L194="7 6",а!L194="7 6,5",а!L194="7 7",а!L194="7а 0,5",а!L194="7а 1",а!L194="7а 1,5",а!L194="7а 2",а!L194="7а 2,5",а!L194="7а 3",а!L194="7а 3,5",а!L194="7а 4",а!L194="7а 4,5",а!L194="7а 5",а!L194="7а 5,5",а!L194="7а 6",а!L194="7а 6,5",а!L194="7а 7",а!L194="8 0,5",а!L194="8 1",а!L194="8 1,5",а!L194="8 2",а!L194="8 2,5",а!L194="8 3",а!L194="8 3,5",а!L194="8 4",а!L194="8 4,5",а!L194="8 5",а!L194="8 5,5",а!L194="8 6",а!L194="8 6,5",а!L194="8 7",а!L194="8а 0,5",а!L194="8а 1",а!L194="8а 1,5",а!L194="8а 2",а!L194="8а 2,5",а!L194="8а 3",а!L194="8а 3,5",а!L194="8а 4",а!L194="8а 4,5",а!L194="8а 5",а!L194="8а 5,5",а!L194="8а 6",а!L194="8а 6,5",а!L194="8а 7",а!L194="9 0,5",а!L194="9 1",а!L194="9 1,5",а!L194="9 2",а!L194="9 2,5",а!L194="9 3",а!L194="9 3,5",а!L194="9 4",а!L194="9 4,5",а!L194="9 5",а!L194="9 5,5",а!L194="9 6",а!L194="9 6,5",а!L194="9 7",а!L194="10 0,5",а!L194="10 1",а!L194="10 1,5",а!L194="10 2",а!L194="10 2,5",а!L194="10 3",а!L194="10 3,5",а!L194="10 4",а!L194="10 4,5",а!L194="10 5",а!L194="10 5,5",а!L194="10 6",а!L194="10 6,5",а!L194="10 7"),IF(а!M194="в","",CHOOSE(MATCH(а!L194,{"7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212" s="34" t="b">
        <f>IF(OR(а!M194="7 0,5",а!M194="7 1",а!M194="7 1,5",а!M194="7 2",а!M194="7 2,5",а!M194="7 3",а!M194="7 3,5",а!M194="7 4",а!M194="7 4,5",а!M194="7 5",а!M194="7 5,5",а!M194="7 6",а!M194="7 6,5",а!M194="7 7",а!M194="7а 0,5",а!M194="7а 1",а!M194="7а 1,5",а!M194="7а 2",а!M194="7а 2,5",а!M194="7а 3",а!M194="7а 3,5",а!M194="7а 4",а!M194="7а 4,5",а!M194="7а 5",а!M194="7а 5,5",а!M194="7а 6",а!M194="7а 6,5",а!M194="7а 7",а!M194="8 0,5",а!M194="8 1",а!M194="8 1,5",а!M194="8 2",а!M194="8 2,5",а!M194="8 3",а!M194="8 3,5",а!M194="8 4",а!M194="8 4,5",а!M194="8 5",а!M194="8 5,5",а!M194="8 6",а!M194="8 6,5",а!M194="8 7",а!M194="8а 0,5",а!M194="8а 1",а!M194="8а 1,5",а!M194="8а 2",а!M194="8а 2,5",а!M194="8а 3",а!M194="8а 3,5",а!M194="8а 4",а!M194="8а 4,5",а!M194="8а 5",а!M194="8а 5,5",а!M194="8а 6",а!M194="8а 6,5",а!M194="8а 7",а!M194="9 0,5",а!M194="9 1",а!M194="9 1,5",а!M194="9 2",а!M194="9 2,5",а!M194="9 3",а!M194="9 3,5",а!M194="9 4",а!M194="9 4,5",а!M194="9 5",а!M194="9 5,5",а!M194="9 6",а!M194="9 6,5",а!M194="9 7",а!M194="10 0,5",а!M194="10 1",а!M194="10 1,5",а!M194="10 2",а!M194="10 2,5",а!M194="10 3",а!M194="10 3,5",а!M194="10 4",а!M194="10 4,5",а!M194="10 5",а!M194="10 5,5",а!M194="10 6",а!M194="10 6,5",а!M194="10 7"),IF(а!N194="в","",CHOOSE(MATCH(а!M194,{"7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212" s="34" t="b">
        <f>IF(OR(а!N194="7 0,5",а!N194="7 1",а!N194="7 1,5",а!N194="7 2",а!N194="7 2,5",а!N194="7 3",а!N194="7 3,5",а!N194="7 4",а!N194="7 4,5",а!N194="7 5",а!N194="7 5,5",а!N194="7 6",а!N194="7 6,5",а!N194="7 7",а!N194="7а 0,5",а!N194="7а 1",а!N194="7а 1,5",а!N194="7а 2",а!N194="7а 2,5",а!N194="7а 3",а!N194="7а 3,5",а!N194="7а 4",а!N194="7а 4,5",а!N194="7а 5",а!N194="7а 5,5",а!N194="7а 6",а!N194="7а 6,5",а!N194="7а 7",а!N194="8 0,5",а!N194="8 1",а!N194="8 1,5",а!N194="8 2",а!N194="8 2,5",а!N194="8 3",а!N194="8 3,5",а!N194="8 4",а!N194="8 4,5",а!N194="8 5",а!N194="8 5,5",а!N194="8 6",а!N194="8 6,5",а!N194="8 7",а!N194="8а 0,5",а!N194="8а 1",а!N194="8а 1,5",а!N194="8а 2",а!N194="8а 2,5",а!N194="8а 3",а!N194="8а 3,5",а!N194="8а 4",а!N194="8а 4,5",а!N194="8а 5",а!N194="8а 5,5",а!N194="8а 6",а!N194="8а 6,5",а!N194="8а 7",а!N194="9 0,5",а!N194="9 1",а!N194="9 1,5",а!N194="9 2",а!N194="9 2,5",а!N194="9 3",а!N194="9 3,5",а!N194="9 4",а!N194="9 4,5",а!N194="9 5",а!N194="9 5,5",а!N194="9 6",а!N194="9 6,5",а!N194="9 7",а!N194="10 0,5",а!N194="10 1",а!N194="10 1,5",а!N194="10 2",а!N194="10 2,5",а!N194="10 3",а!N194="10 3,5",а!N194="10 4",а!N194="10 4,5",а!N194="10 5",а!N194="10 5,5",а!N194="10 6",а!N194="10 6,5",а!N194="10 7"),IF(а!O194="в","",CHOOSE(MATCH(а!N194,{"7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212" s="34" t="b">
        <f>IF(OR(а!O194="7 0,5",а!O194="7 1",а!O194="7 1,5",а!O194="7 2",а!O194="7 2,5",а!O194="7 3",а!O194="7 3,5",а!O194="7 4",а!O194="7 4,5",а!O194="7 5",а!O194="7 5,5",а!O194="7 6",а!O194="7 6,5",а!O194="7 7",а!O194="7а 0,5",а!O194="7а 1",а!O194="7а 1,5",а!O194="7а 2",а!O194="7а 2,5",а!O194="7а 3",а!O194="7а 3,5",а!O194="7а 4",а!O194="7а 4,5",а!O194="7а 5",а!O194="7а 5,5",а!O194="7а 6",а!O194="7а 6,5",а!O194="7а 7",а!O194="8 0,5",а!O194="8 1",а!O194="8 1,5",а!O194="8 2",а!O194="8 2,5",а!O194="8 3",а!O194="8 3,5",а!O194="8 4",а!O194="8 4,5",а!O194="8 5",а!O194="8 5,5",а!O194="8 6",а!O194="8 6,5",а!O194="8 7",а!O194="8а 0,5",а!O194="8а 1",а!O194="8а 1,5",а!O194="8а 2",а!O194="8а 2,5",а!O194="8а 3",а!O194="8а 3,5",а!O194="8а 4",а!O194="8а 4,5",а!O194="8а 5",а!O194="8а 5,5",а!O194="8а 6",а!O194="8а 6,5",а!O194="8а 7",а!O194="9 0,5",а!O194="9 1",а!O194="9 1,5",а!O194="9 2",а!O194="9 2,5",а!O194="9 3",а!O194="9 3,5",а!O194="9 4",а!O194="9 4,5",а!O194="9 5",а!O194="9 5,5",а!O194="9 6",а!O194="9 6,5",а!O194="9 7",а!O194="10 0,5",а!O194="10 1",а!O194="10 1,5",а!O194="10 2",а!O194="10 2,5",а!O194="10 3",а!O194="10 3,5",а!O194="10 4",а!O194="10 4,5",а!O194="10 5",а!O194="10 5,5",а!O194="10 6",а!O194="10 6,5",а!O194="10 7"),IF(а!P194="в","",CHOOSE(MATCH(а!O194,{"7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212" s="34" t="b">
        <f>IF(OR(а!P194="7 0,5",а!P194="7 1",а!P194="7 1,5",а!P194="7 2",а!P194="7 2,5",а!P194="7 3",а!P194="7 3,5",а!P194="7 4",а!P194="7 4,5",а!P194="7 5",а!P194="7 5,5",а!P194="7 6",а!P194="7 6,5",а!P194="7 7",а!P194="7а 0,5",а!P194="7а 1",а!P194="7а 1,5",а!P194="7а 2",а!P194="7а 2,5",а!P194="7а 3",а!P194="7а 3,5",а!P194="7а 4",а!P194="7а 4,5",а!P194="7а 5",а!P194="7а 5,5",а!P194="7а 6",а!P194="7а 6,5",а!P194="7а 7",а!P194="8 0,5",а!P194="8 1",а!P194="8 1,5",а!P194="8 2",а!P194="8 2,5",а!P194="8 3",а!P194="8 3,5",а!P194="8 4",а!P194="8 4,5",а!P194="8 5",а!P194="8 5,5",а!P194="8 6",а!P194="8 6,5",а!P194="8 7",а!P194="8а 0,5",а!P194="8а 1",а!P194="8а 1,5",а!P194="8а 2",а!P194="8а 2,5",а!P194="8а 3",а!P194="8а 3,5",а!P194="8а 4",а!P194="8а 4,5",а!P194="8а 5",а!P194="8а 5,5",а!P194="8а 6",а!P194="8а 6,5",а!P194="8а 7",а!P194="9 0,5",а!P194="9 1",а!P194="9 1,5",а!P194="9 2",а!P194="9 2,5",а!P194="9 3",а!P194="9 3,5",а!P194="9 4",а!P194="9 4,5",а!P194="9 5",а!P194="9 5,5",а!P194="9 6",а!P194="9 6,5",а!P194="9 7",а!P194="10 0,5",а!P194="10 1",а!P194="10 1,5",а!P194="10 2",а!P194="10 2,5",а!P194="10 3",а!P194="10 3,5",а!P194="10 4",а!P194="10 4,5",а!P194="10 5",а!P194="10 5,5",а!P194="10 6",а!P194="10 6,5",а!P194="10 7"),IF(а!Q194="в","",CHOOSE(MATCH(а!P194,{"7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212" s="34" t="b">
        <f>IF(OR(а!Q194="7 0,5",а!Q194="7 1",а!Q194="7 1,5",а!Q194="7 2",а!Q194="7 2,5",а!Q194="7 3",а!Q194="7 3,5",а!Q194="7 4",а!Q194="7 4,5",а!Q194="7 5",а!Q194="7 5,5",а!Q194="7 6",а!Q194="7 6,5",а!Q194="7 7",а!Q194="7а 0,5",а!Q194="7а 1",а!Q194="7а 1,5",а!Q194="7а 2",а!Q194="7а 2,5",а!Q194="7а 3",а!Q194="7а 3,5",а!Q194="7а 4",а!Q194="7а 4,5",а!Q194="7а 5",а!Q194="7а 5,5",а!Q194="7а 6",а!Q194="7а 6,5",а!Q194="7а 7",а!Q194="8 0,5",а!Q194="8 1",а!Q194="8 1,5",а!Q194="8 2",а!Q194="8 2,5",а!Q194="8 3",а!Q194="8 3,5",а!Q194="8 4",а!Q194="8 4,5",а!Q194="8 5",а!Q194="8 5,5",а!Q194="8 6",а!Q194="8 6,5",а!Q194="8 7",а!Q194="8а 0,5",а!Q194="8а 1",а!Q194="8а 1,5",а!Q194="8а 2",а!Q194="8а 2,5",а!Q194="8а 3",а!Q194="8а 3,5",а!Q194="8а 4",а!Q194="8а 4,5",а!Q194="8а 5",а!Q194="8а 5,5",а!Q194="8а 6",а!Q194="8а 6,5",а!Q194="8а 7",а!Q194="9 0,5",а!Q194="9 1",а!Q194="9 1,5",а!Q194="9 2",а!Q194="9 2,5",а!Q194="9 3",а!Q194="9 3,5",а!Q194="9 4",а!Q194="9 4,5",а!Q194="9 5",а!Q194="9 5,5",а!Q194="9 6",а!Q194="9 6,5",а!Q194="9 7",а!Q194="10 0,5",а!Q194="10 1",а!Q194="10 1,5",а!Q194="10 2",а!Q194="10 2,5",а!Q194="10 3",а!Q194="10 3,5",а!Q194="10 4",а!Q194="10 4,5",а!Q194="10 5",а!Q194="10 5,5",а!Q194="10 6",а!Q194="10 6,5",а!Q194="10 7"),IF(а!R194="в","",CHOOSE(MATCH(а!Q194,{"7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212" s="34" t="b">
        <f>IF(OR(а!R194="7 0,5",а!R194="7 1",а!R194="7 1,5",а!R194="7 2",а!R194="7 2,5",а!R194="7 3",а!R194="7 3,5",а!R194="7 4",а!R194="7 4,5",а!R194="7 5",а!R194="7 5,5",а!R194="7 6",а!R194="7 6,5",а!R194="7 7",а!R194="7а 0,5",а!R194="7а 1",а!R194="7а 1,5",а!R194="7а 2",а!R194="7а 2,5",а!R194="7а 3",а!R194="7а 3,5",а!R194="7а 4",а!R194="7а 4,5",а!R194="7а 5",а!R194="7а 5,5",а!R194="7а 6",а!R194="7а 6,5",а!R194="7а 7",а!R194="8 0,5",а!R194="8 1",а!R194="8 1,5",а!R194="8 2",а!R194="8 2,5",а!R194="8 3",а!R194="8 3,5",а!R194="8 4",а!R194="8 4,5",а!R194="8 5",а!R194="8 5,5",а!R194="8 6",а!R194="8 6,5",а!R194="8 7",а!R194="8а 0,5",а!R194="8а 1",а!R194="8а 1,5",а!R194="8а 2",а!R194="8а 2,5",а!R194="8а 3",а!R194="8а 3,5",а!R194="8а 4",а!R194="8а 4,5",а!R194="8а 5",а!R194="8а 5,5",а!R194="8а 6",а!R194="8а 6,5",а!R194="8а 7",а!R194="9 0,5",а!R194="9 1",а!R194="9 1,5",а!R194="9 2",а!R194="9 2,5",а!R194="9 3",а!R194="9 3,5",а!R194="9 4",а!R194="9 4,5",а!R194="9 5",а!R194="9 5,5",а!R194="9 6",а!R194="9 6,5",а!R194="9 7",а!R194="10 0,5",а!R194="10 1",а!R194="10 1,5",а!R194="10 2",а!R194="10 2,5",а!R194="10 3",а!R194="10 3,5",а!R194="10 4",а!R194="10 4,5",а!R194="10 5",а!R194="10 5,5",а!R194="10 6",а!R194="10 6,5",а!R194="10 7"),IF(а!S194="в","",CHOOSE(MATCH(а!R194,{"7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212" s="34" t="b">
        <f>IF(OR(а!S194="7 0,5",а!S194="7 1",а!S194="7 1,5",а!S194="7 2",а!S194="7 2,5",а!S194="7 3",а!S194="7 3,5",а!S194="7 4",а!S194="7 4,5",а!S194="7 5",а!S194="7 5,5",а!S194="7 6",а!S194="7 6,5",а!S194="7 7",а!S194="7а 0,5",а!S194="7а 1",а!S194="7а 1,5",а!S194="7а 2",а!S194="7а 2,5",а!S194="7а 3",а!S194="7а 3,5",а!S194="7а 4",а!S194="7а 4,5",а!S194="7а 5",а!S194="7а 5,5",а!S194="7а 6",а!S194="7а 6,5",а!S194="7а 7",а!S194="8 0,5",а!S194="8 1",а!S194="8 1,5",а!S194="8 2",а!S194="8 2,5",а!S194="8 3",а!S194="8 3,5",а!S194="8 4",а!S194="8 4,5",а!S194="8 5",а!S194="8 5,5",а!S194="8 6",а!S194="8 6,5",а!S194="8 7",а!S194="8а 0,5",а!S194="8а 1",а!S194="8а 1,5",а!S194="8а 2",а!S194="8а 2,5",а!S194="8а 3",а!S194="8а 3,5",а!S194="8а 4",а!S194="8а 4,5",а!S194="8а 5",а!S194="8а 5,5",а!S194="8а 6",а!S194="8а 6,5",а!S194="8а 7",а!S194="9 0,5",а!S194="9 1",а!S194="9 1,5",а!S194="9 2",а!S194="9 2,5",а!S194="9 3",а!S194="9 3,5",а!S194="9 4",а!S194="9 4,5",а!S194="9 5",а!S194="9 5,5",а!S194="9 6",а!S194="9 6,5",а!S194="9 7",а!S194="10 0,5",а!S194="10 1",а!S194="10 1,5",а!S194="10 2",а!S194="10 2,5",а!S194="10 3",а!S194="10 3,5",а!S194="10 4",а!S194="10 4,5",а!S194="10 5",а!S194="10 5,5",а!S194="10 6",а!S194="10 6,5",а!S194="10 7"),IF(а!T194="в","",CHOOSE(MATCH(а!S194,{"7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212" s="34" t="b">
        <f>IF(OR(а!T194="7 0,5",а!T194="7 1",а!T194="7 1,5",а!T194="7 2",а!T194="7 2,5",а!T194="7 3",а!T194="7 3,5",а!T194="7 4",а!T194="7 4,5",а!T194="7 5",а!T194="7 5,5",а!T194="7 6",а!T194="7 6,5",а!T194="7 7",а!T194="7а 0,5",а!T194="7а 1",а!T194="7а 1,5",а!T194="7а 2",а!T194="7а 2,5",а!T194="7а 3",а!T194="7а 3,5",а!T194="7а 4",а!T194="7а 4,5",а!T194="7а 5",а!T194="7а 5,5",а!T194="7а 6",а!T194="7а 6,5",а!T194="7а 7",а!T194="8 0,5",а!T194="8 1",а!T194="8 1,5",а!T194="8 2",а!T194="8 2,5",а!T194="8 3",а!T194="8 3,5",а!T194="8 4",а!T194="8 4,5",а!T194="8 5",а!T194="8 5,5",а!T194="8 6",а!T194="8 6,5",а!T194="8 7",а!T194="8а 0,5",а!T194="8а 1",а!T194="8а 1,5",а!T194="8а 2",а!T194="8а 2,5",а!T194="8а 3",а!T194="8а 3,5",а!T194="8а 4",а!T194="8а 4,5",а!T194="8а 5",а!T194="8а 5,5",а!T194="8а 6",а!T194="8а 6,5",а!T194="8а 7",а!T194="9 0,5",а!T194="9 1",а!T194="9 1,5",а!T194="9 2",а!T194="9 2,5",а!T194="9 3",а!T194="9 3,5",а!T194="9 4",а!T194="9 4,5",а!T194="9 5",а!T194="9 5,5",а!T194="9 6",а!T194="9 6,5",а!T194="9 7",а!T194="10 0,5",а!T194="10 1",а!T194="10 1,5",а!T194="10 2",а!T194="10 2,5",а!T194="10 3",а!T194="10 3,5",а!T194="10 4",а!T194="10 4,5",а!T194="10 5",а!T194="10 5,5",а!T194="10 6",а!T194="10 6,5",а!T194="10 7"),IF(а!U194="в","",CHOOSE(MATCH(а!T194,{"7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212" s="34" t="b">
        <f>IF(OR(а!U194="7 0,5",а!U194="7 1",а!U194="7 1,5",а!U194="7 2",а!U194="7 2,5",а!U194="7 3",а!U194="7 3,5",а!U194="7 4",а!U194="7 4,5",а!U194="7 5",а!U194="7 5,5",а!U194="7 6",а!U194="7 6,5",а!U194="7 7",а!U194="7а 0,5",а!U194="7а 1",а!U194="7а 1,5",а!U194="7а 2",а!U194="7а 2,5",а!U194="7а 3",а!U194="7а 3,5",а!U194="7а 4",а!U194="7а 4,5",а!U194="7а 5",а!U194="7а 5,5",а!U194="7а 6",а!U194="7а 6,5",а!U194="7а 7",а!U194="8 0,5",а!U194="8 1",а!U194="8 1,5",а!U194="8 2",а!U194="8 2,5",а!U194="8 3",а!U194="8 3,5",а!U194="8 4",а!U194="8 4,5",а!U194="8 5",а!U194="8 5,5",а!U194="8 6",а!U194="8 6,5",а!U194="8 7",а!U194="8а 0,5",а!U194="8а 1",а!U194="8а 1,5",а!U194="8а 2",а!U194="8а 2,5",а!U194="8а 3",а!U194="8а 3,5",а!U194="8а 4",а!U194="8а 4,5",а!U194="8а 5",а!U194="8а 5,5",а!U194="8а 6",а!U194="8а 6,5",а!U194="8а 7",а!U194="9 0,5",а!U194="9 1",а!U194="9 1,5",а!U194="9 2",а!U194="9 2,5",а!U194="9 3",а!U194="9 3,5",а!U194="9 4",а!U194="9 4,5",а!U194="9 5",а!U194="9 5,5",а!U194="9 6",а!U194="9 6,5",а!U194="9 7",а!U194="10 0,5",а!U194="10 1",а!U194="10 1,5",а!U194="10 2",а!U194="10 2,5",а!U194="10 3",а!U194="10 3,5",а!U194="10 4",а!U194="10 4,5",а!U194="10 5",а!U194="10 5,5",а!U194="10 6",а!U194="10 6,5",а!U194="10 7"),IF(а!V194="в","",CHOOSE(MATCH(а!U194,{"7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212" s="34" t="b">
        <f>IF(OR(а!V194="7 0,5",а!V194="7 1",а!V194="7 1,5",а!V194="7 2",а!V194="7 2,5",а!V194="7 3",а!V194="7 3,5",а!V194="7 4",а!V194="7 4,5",а!V194="7 5",а!V194="7 5,5",а!V194="7 6",а!V194="7 6,5",а!V194="7 7",а!V194="7а 0,5",а!V194="7а 1",а!V194="7а 1,5",а!V194="7а 2",а!V194="7а 2,5",а!V194="7а 3",а!V194="7а 3,5",а!V194="7а 4",а!V194="7а 4,5",а!V194="7а 5",а!V194="7а 5,5",а!V194="7а 6",а!V194="7а 6,5",а!V194="7а 7",а!V194="8 0,5",а!V194="8 1",а!V194="8 1,5",а!V194="8 2",а!V194="8 2,5",а!V194="8 3",а!V194="8 3,5",а!V194="8 4",а!V194="8 4,5",а!V194="8 5",а!V194="8 5,5",а!V194="8 6",а!V194="8 6,5",а!V194="8 7",а!V194="8а 0,5",а!V194="8а 1",а!V194="8а 1,5",а!V194="8а 2",а!V194="8а 2,5",а!V194="8а 3",а!V194="8а 3,5",а!V194="8а 4",а!V194="8а 4,5",а!V194="8а 5",а!V194="8а 5,5",а!V194="8а 6",а!V194="8а 6,5",а!V194="8а 7",а!V194="9 0,5",а!V194="9 1",а!V194="9 1,5",а!V194="9 2",а!V194="9 2,5",а!V194="9 3",а!V194="9 3,5",а!V194="9 4",а!V194="9 4,5",а!V194="9 5",а!V194="9 5,5",а!V194="9 6",а!V194="9 6,5",а!V194="9 7",а!V194="10 0,5",а!V194="10 1",а!V194="10 1,5",а!V194="10 2",а!V194="10 2,5",а!V194="10 3",а!V194="10 3,5",а!V194="10 4",а!V194="10 4,5",а!V194="10 5",а!V194="10 5,5",а!V194="10 6",а!V194="10 6,5",а!V194="10 7"),IF(а!W194="в","",CHOOSE(MATCH(а!V194,{"7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212" s="34" t="b">
        <f>IF(OR(а!W194="7 0,5",а!W194="7 1",а!W194="7 1,5",а!W194="7 2",а!W194="7 2,5",а!W194="7 3",а!W194="7 3,5",а!W194="7 4",а!W194="7 4,5",а!W194="7 5",а!W194="7 5,5",а!W194="7 6",а!W194="7 6,5",а!W194="7 7",а!W194="7а 0,5",а!W194="7а 1",а!W194="7а 1,5",а!W194="7а 2",а!W194="7а 2,5",а!W194="7а 3",а!W194="7а 3,5",а!W194="7а 4",а!W194="7а 4,5",а!W194="7а 5",а!W194="7а 5,5",а!W194="7а 6",а!W194="7а 6,5",а!W194="7а 7",а!W194="8 0,5",а!W194="8 1",а!W194="8 1,5",а!W194="8 2",а!W194="8 2,5",а!W194="8 3",а!W194="8 3,5",а!W194="8 4",а!W194="8 4,5",а!W194="8 5",а!W194="8 5,5",а!W194="8 6",а!W194="8 6,5",а!W194="8 7",а!W194="8а 0,5",а!W194="8а 1",а!W194="8а 1,5",а!W194="8а 2",а!W194="8а 2,5",а!W194="8а 3",а!W194="8а 3,5",а!W194="8а 4",а!W194="8а 4,5",а!W194="8а 5",а!W194="8а 5,5",а!W194="8а 6",а!W194="8а 6,5",а!W194="8а 7",а!W194="9 0,5",а!W194="9 1",а!W194="9 1,5",а!W194="9 2",а!W194="9 2,5",а!W194="9 3",а!W194="9 3,5",а!W194="9 4",а!W194="9 4,5",а!W194="9 5",а!W194="9 5,5",а!W194="9 6",а!W194="9 6,5",а!W194="9 7",а!W194="10 0,5",а!W194="10 1",а!W194="10 1,5",а!W194="10 2",а!W194="10 2,5",а!W194="10 3",а!W194="10 3,5",а!W194="10 4",а!W194="10 4,5",а!W194="10 5",а!W194="10 5,5",а!W194="10 6",а!W194="10 6,5",а!W194="10 7"),IF(а!X194="в","",CHOOSE(MATCH(а!W194,{"7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212" s="34" t="b">
        <f>IF(OR(а!X194="7 0,5",а!X194="7 1",а!X194="7 1,5",а!X194="7 2",а!X194="7 2,5",а!X194="7 3",а!X194="7 3,5",а!X194="7 4",а!X194="7 4,5",а!X194="7 5",а!X194="7 5,5",а!X194="7 6",а!X194="7 6,5",а!X194="7 7",а!X194="7а 0,5",а!X194="7а 1",а!X194="7а 1,5",а!X194="7а 2",а!X194="7а 2,5",а!X194="7а 3",а!X194="7а 3,5",а!X194="7а 4",а!X194="7а 4,5",а!X194="7а 5",а!X194="7а 5,5",а!X194="7а 6",а!X194="7а 6,5",а!X194="7а 7",а!X194="8 0,5",а!X194="8 1",а!X194="8 1,5",а!X194="8 2",а!X194="8 2,5",а!X194="8 3",а!X194="8 3,5",а!X194="8 4",а!X194="8 4,5",а!X194="8 5",а!X194="8 5,5",а!X194="8 6",а!X194="8 6,5",а!X194="8 7",а!X194="8а 0,5",а!X194="8а 1",а!X194="8а 1,5",а!X194="8а 2",а!X194="8а 2,5",а!X194="8а 3",а!X194="8а 3,5",а!X194="8а 4",а!X194="8а 4,5",а!X194="8а 5",а!X194="8а 5,5",а!X194="8а 6",а!X194="8а 6,5",а!X194="8а 7",а!X194="9 0,5",а!X194="9 1",а!X194="9 1,5",а!X194="9 2",а!X194="9 2,5",а!X194="9 3",а!X194="9 3,5",а!X194="9 4",а!X194="9 4,5",а!X194="9 5",а!X194="9 5,5",а!X194="9 6",а!X194="9 6,5",а!X194="9 7",а!X194="10 0,5",а!X194="10 1",а!X194="10 1,5",а!X194="10 2",а!X194="10 2,5",а!X194="10 3",а!X194="10 3,5",а!X194="10 4",а!X194="10 4,5",а!X194="10 5",а!X194="10 5,5",а!X194="10 6",а!X194="10 6,5",а!X194="10 7"),IF(а!Y194="в","",CHOOSE(MATCH(а!X194,{"7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212" s="34" t="b">
        <f>IF(OR(а!Y194="7 0,5",а!Y194="7 1",а!Y194="7 1,5",а!Y194="7 2",а!Y194="7 2,5",а!Y194="7 3",а!Y194="7 3,5",а!Y194="7 4",а!Y194="7 4,5",а!Y194="7 5",а!Y194="7 5,5",а!Y194="7 6",а!Y194="7 6,5",а!Y194="7 7",а!Y194="7а 0,5",а!Y194="7а 1",а!Y194="7а 1,5",а!Y194="7а 2",а!Y194="7а 2,5",а!Y194="7а 3",а!Y194="7а 3,5",а!Y194="7а 4",а!Y194="7а 4,5",а!Y194="7а 5",а!Y194="7а 5,5",а!Y194="7а 6",а!Y194="7а 6,5",а!Y194="7а 7",а!Y194="8 0,5",а!Y194="8 1",а!Y194="8 1,5",а!Y194="8 2",а!Y194="8 2,5",а!Y194="8 3",а!Y194="8 3,5",а!Y194="8 4",а!Y194="8 4,5",а!Y194="8 5",а!Y194="8 5,5",а!Y194="8 6",а!Y194="8 6,5",а!Y194="8 7",а!Y194="8а 0,5",а!Y194="8а 1",а!Y194="8а 1,5",а!Y194="8а 2",а!Y194="8а 2,5",а!Y194="8а 3",а!Y194="8а 3,5",а!Y194="8а 4",а!Y194="8а 4,5",а!Y194="8а 5",а!Y194="8а 5,5",а!Y194="8а 6",а!Y194="8а 6,5",а!Y194="8а 7",а!Y194="9 0,5",а!Y194="9 1",а!Y194="9 1,5",а!Y194="9 2",а!Y194="9 2,5",а!Y194="9 3",а!Y194="9 3,5",а!Y194="9 4",а!Y194="9 4,5",а!Y194="9 5",а!Y194="9 5,5",а!Y194="9 6",а!Y194="9 6,5",а!Y194="9 7",а!Y194="10 0,5",а!Y194="10 1",а!Y194="10 1,5",а!Y194="10 2",а!Y194="10 2,5",а!Y194="10 3",а!Y194="10 3,5",а!Y194="10 4",а!Y194="10 4,5",а!Y194="10 5",а!Y194="10 5,5",а!Y194="10 6",а!Y194="10 6,5",а!Y194="10 7"),IF(а!Z194="в","",CHOOSE(MATCH(а!Y194,{"7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212" s="34" t="b">
        <f>IF(OR(а!Z194="7 0,5",а!Z194="7 1",а!Z194="7 1,5",а!Z194="7 2",а!Z194="7 2,5",а!Z194="7 3",а!Z194="7 3,5",а!Z194="7 4",а!Z194="7 4,5",а!Z194="7 5",а!Z194="7 5,5",а!Z194="7 6",а!Z194="7 6,5",а!Z194="7 7",а!Z194="7а 0,5",а!Z194="7а 1",а!Z194="7а 1,5",а!Z194="7а 2",а!Z194="7а 2,5",а!Z194="7а 3",а!Z194="7а 3,5",а!Z194="7а 4",а!Z194="7а 4,5",а!Z194="7а 5",а!Z194="7а 5,5",а!Z194="7а 6",а!Z194="7а 6,5",а!Z194="7а 7",а!Z194="8 0,5",а!Z194="8 1",а!Z194="8 1,5",а!Z194="8 2",а!Z194="8 2,5",а!Z194="8 3",а!Z194="8 3,5",а!Z194="8 4",а!Z194="8 4,5",а!Z194="8 5",а!Z194="8 5,5",а!Z194="8 6",а!Z194="8 6,5",а!Z194="8 7",а!Z194="8а 0,5",а!Z194="8а 1",а!Z194="8а 1,5",а!Z194="8а 2",а!Z194="8а 2,5",а!Z194="8а 3",а!Z194="8а 3,5",а!Z194="8а 4",а!Z194="8а 4,5",а!Z194="8а 5",а!Z194="8а 5,5",а!Z194="8а 6",а!Z194="8а 6,5",а!Z194="8а 7",а!Z194="9 0,5",а!Z194="9 1",а!Z194="9 1,5",а!Z194="9 2",а!Z194="9 2,5",а!Z194="9 3",а!Z194="9 3,5",а!Z194="9 4",а!Z194="9 4,5",а!Z194="9 5",а!Z194="9 5,5",а!Z194="9 6",а!Z194="9 6,5",а!Z194="9 7",а!Z194="10 0,5",а!Z194="10 1",а!Z194="10 1,5",а!Z194="10 2",а!Z194="10 2,5",а!Z194="10 3",а!Z194="10 3,5",а!Z194="10 4",а!Z194="10 4,5",а!Z194="10 5",а!Z194="10 5,5",а!Z194="10 6",а!Z194="10 6,5",а!Z194="10 7"),IF(а!AA194="в","",CHOOSE(MATCH(а!Z194,{"7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212" s="34" t="b">
        <f>IF(OR(а!AA194="7 0,5",а!AA194="7 1",а!AA194="7 1,5",а!AA194="7 2",а!AA194="7 2,5",а!AA194="7 3",а!AA194="7 3,5",а!AA194="7 4",а!AA194="7 4,5",а!AA194="7 5",а!AA194="7 5,5",а!AA194="7 6",а!AA194="7 6,5",а!AA194="7 7",а!AA194="7а 0,5",а!AA194="7а 1",а!AA194="7а 1,5",а!AA194="7а 2",а!AA194="7а 2,5",а!AA194="7а 3",а!AA194="7а 3,5",а!AA194="7а 4",а!AA194="7а 4,5",а!AA194="7а 5",а!AA194="7а 5,5",а!AA194="7а 6",а!AA194="7а 6,5",а!AA194="7а 7",а!AA194="8 0,5",а!AA194="8 1",а!AA194="8 1,5",а!AA194="8 2",а!AA194="8 2,5",а!AA194="8 3",а!AA194="8 3,5",а!AA194="8 4",а!AA194="8 4,5",а!AA194="8 5",а!AA194="8 5,5",а!AA194="8 6",а!AA194="8 6,5",а!AA194="8 7",а!AA194="8а 0,5",а!AA194="8а 1",а!AA194="8а 1,5",а!AA194="8а 2",а!AA194="8а 2,5",а!AA194="8а 3",а!AA194="8а 3,5",а!AA194="8а 4",а!AA194="8а 4,5",а!AA194="8а 5",а!AA194="8а 5,5",а!AA194="8а 6",а!AA194="8а 6,5",а!AA194="8а 7",а!AA194="9 0,5",а!AA194="9 1",а!AA194="9 1,5",а!AA194="9 2",а!AA194="9 2,5",а!AA194="9 3",а!AA194="9 3,5",а!AA194="9 4",а!AA194="9 4,5",а!AA194="9 5",а!AA194="9 5,5",а!AA194="9 6",а!AA194="9 6,5",а!AA194="9 7",а!AA194="10 0,5",а!AA194="10 1",а!AA194="10 1,5",а!AA194="10 2",а!AA194="10 2,5",а!AA194="10 3",а!AA194="10 3,5",а!AA194="10 4",а!AA194="10 4,5",а!AA194="10 5",а!AA194="10 5,5",а!AA194="10 6",а!AA194="10 6,5",а!AA194="10 7"),IF(а!AB194="в","",CHOOSE(MATCH(а!AA194,{"7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212" s="34" t="b">
        <f>IF(OR(а!AB194="7 0,5",а!AB194="7 1",а!AB194="7 1,5",а!AB194="7 2",а!AB194="7 2,5",а!AB194="7 3",а!AB194="7 3,5",а!AB194="7 4",а!AB194="7 4,5",а!AB194="7 5",а!AB194="7 5,5",а!AB194="7 6",а!AB194="7 6,5",а!AB194="7 7",а!AB194="7а 0,5",а!AB194="7а 1",а!AB194="7а 1,5",а!AB194="7а 2",а!AB194="7а 2,5",а!AB194="7а 3",а!AB194="7а 3,5",а!AB194="7а 4",а!AB194="7а 4,5",а!AB194="7а 5",а!AB194="7а 5,5",а!AB194="7а 6",а!AB194="7а 6,5",а!AB194="7а 7",а!AB194="8 0,5",а!AB194="8 1",а!AB194="8 1,5",а!AB194="8 2",а!AB194="8 2,5",а!AB194="8 3",а!AB194="8 3,5",а!AB194="8 4",а!AB194="8 4,5",а!AB194="8 5",а!AB194="8 5,5",а!AB194="8 6",а!AB194="8 6,5",а!AB194="8 7",а!AB194="8а 0,5",а!AB194="8а 1",а!AB194="8а 1,5",а!AB194="8а 2",а!AB194="8а 2,5",а!AB194="8а 3",а!AB194="8а 3,5",а!AB194="8а 4",а!AB194="8а 4,5",а!AB194="8а 5",а!AB194="8а 5,5",а!AB194="8а 6",а!AB194="8а 6,5",а!AB194="8а 7",а!AB194="9 0,5",а!AB194="9 1",а!AB194="9 1,5",а!AB194="9 2",а!AB194="9 2,5",а!AB194="9 3",а!AB194="9 3,5",а!AB194="9 4",а!AB194="9 4,5",а!AB194="9 5",а!AB194="9 5,5",а!AB194="9 6",а!AB194="9 6,5",а!AB194="9 7",а!AB194="10 0,5",а!AB194="10 1",а!AB194="10 1,5",а!AB194="10 2",а!AB194="10 2,5",а!AB194="10 3",а!AB194="10 3,5",а!AB194="10 4",а!AB194="10 4,5",а!AB194="10 5",а!AB194="10 5,5",а!AB194="10 6",а!AB194="10 6,5",а!AB194="10 7"),IF(а!AC194="в","",CHOOSE(MATCH(а!AB194,{"7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212" s="34" t="b">
        <f>IF(OR(а!AC194="7 0,5",а!AC194="7 1",а!AC194="7 1,5",а!AC194="7 2",а!AC194="7 2,5",а!AC194="7 3",а!AC194="7 3,5",а!AC194="7 4",а!AC194="7 4,5",а!AC194="7 5",а!AC194="7 5,5",а!AC194="7 6",а!AC194="7 6,5",а!AC194="7 7",а!AC194="7а 0,5",а!AC194="7а 1",а!AC194="7а 1,5",а!AC194="7а 2",а!AC194="7а 2,5",а!AC194="7а 3",а!AC194="7а 3,5",а!AC194="7а 4",а!AC194="7а 4,5",а!AC194="7а 5",а!AC194="7а 5,5",а!AC194="7а 6",а!AC194="7а 6,5",а!AC194="7а 7",а!AC194="8 0,5",а!AC194="8 1",а!AC194="8 1,5",а!AC194="8 2",а!AC194="8 2,5",а!AC194="8 3",а!AC194="8 3,5",а!AC194="8 4",а!AC194="8 4,5",а!AC194="8 5",а!AC194="8 5,5",а!AC194="8 6",а!AC194="8 6,5",а!AC194="8 7",а!AC194="8а 0,5",а!AC194="8а 1",а!AC194="8а 1,5",а!AC194="8а 2",а!AC194="8а 2,5",а!AC194="8а 3",а!AC194="8а 3,5",а!AC194="8а 4",а!AC194="8а 4,5",а!AC194="8а 5",а!AC194="8а 5,5",а!AC194="8а 6",а!AC194="8а 6,5",а!AC194="8а 7",а!AC194="9 0,5",а!AC194="9 1",а!AC194="9 1,5",а!AC194="9 2",а!AC194="9 2,5",а!AC194="9 3",а!AC194="9 3,5",а!AC194="9 4",а!AC194="9 4,5",а!AC194="9 5",а!AC194="9 5,5",а!AC194="9 6",а!AC194="9 6,5",а!AC194="9 7",а!AC194="10 0,5",а!AC194="10 1",а!AC194="10 1,5",а!AC194="10 2",а!AC194="10 2,5",а!AC194="10 3",а!AC194="10 3,5",а!AC194="10 4",а!AC194="10 4,5",а!AC194="10 5",а!AC194="10 5,5",а!AC194="10 6",а!AC194="10 6,5",а!AC194="10 7"),IF(а!AD194="в","",CHOOSE(MATCH(а!AC194,{"7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212" s="34" t="b">
        <f>IF(OR(а!AD194="7 0,5",а!AD194="7 1",а!AD194="7 1,5",а!AD194="7 2",а!AD194="7 2,5",а!AD194="7 3",а!AD194="7 3,5",а!AD194="7 4",а!AD194="7 4,5",а!AD194="7 5",а!AD194="7 5,5",а!AD194="7 6",а!AD194="7 6,5",а!AD194="7 7",а!AD194="7а 0,5",а!AD194="7а 1",а!AD194="7а 1,5",а!AD194="7а 2",а!AD194="7а 2,5",а!AD194="7а 3",а!AD194="7а 3,5",а!AD194="7а 4",а!AD194="7а 4,5",а!AD194="7а 5",а!AD194="7а 5,5",а!AD194="7а 6",а!AD194="7а 6,5",а!AD194="7а 7",а!AD194="8 0,5",а!AD194="8 1",а!AD194="8 1,5",а!AD194="8 2",а!AD194="8 2,5",а!AD194="8 3",а!AD194="8 3,5",а!AD194="8 4",а!AD194="8 4,5",а!AD194="8 5",а!AD194="8 5,5",а!AD194="8 6",а!AD194="8 6,5",а!AD194="8 7",а!AD194="8а 0,5",а!AD194="8а 1",а!AD194="8а 1,5",а!AD194="8а 2",а!AD194="8а 2,5",а!AD194="8а 3",а!AD194="8а 3,5",а!AD194="8а 4",а!AD194="8а 4,5",а!AD194="8а 5",а!AD194="8а 5,5",а!AD194="8а 6",а!AD194="8а 6,5",а!AD194="8а 7",а!AD194="9 0,5",а!AD194="9 1",а!AD194="9 1,5",а!AD194="9 2",а!AD194="9 2,5",а!AD194="9 3",а!AD194="9 3,5",а!AD194="9 4",а!AD194="9 4,5",а!AD194="9 5",а!AD194="9 5,5",а!AD194="9 6",а!AD194="9 6,5",а!AD194="9 7",а!AD194="10 0,5",а!AD194="10 1",а!AD194="10 1,5",а!AD194="10 2",а!AD194="10 2,5",а!AD194="10 3",а!AD194="10 3,5",а!AD194="10 4",а!AD194="10 4,5",а!AD194="10 5",а!AD194="10 5,5",а!AD194="10 6",а!AD194="10 6,5",а!AD194="10 7"),IF(а!AE194="в","",CHOOSE(MATCH(а!AD194,{"7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212" s="34" t="b">
        <f>IF(OR(а!AE194="7 0,5",а!AE194="7 1",а!AE194="7 1,5",а!AE194="7 2",а!AE194="7 2,5",а!AE194="7 3",а!AE194="7 3,5",а!AE194="7 4",а!AE194="7 4,5",а!AE194="7 5",а!AE194="7 5,5",а!AE194="7 6",а!AE194="7 6,5",а!AE194="7 7",а!AE194="7а 0,5",а!AE194="7а 1",а!AE194="7а 1,5",а!AE194="7а 2",а!AE194="7а 2,5",а!AE194="7а 3",а!AE194="7а 3,5",а!AE194="7а 4",а!AE194="7а 4,5",а!AE194="7а 5",а!AE194="7а 5,5",а!AE194="7а 6",а!AE194="7а 6,5",а!AE194="7а 7",а!AE194="8 0,5",а!AE194="8 1",а!AE194="8 1,5",а!AE194="8 2",а!AE194="8 2,5",а!AE194="8 3",а!AE194="8 3,5",а!AE194="8 4",а!AE194="8 4,5",а!AE194="8 5",а!AE194="8 5,5",а!AE194="8 6",а!AE194="8 6,5",а!AE194="8 7",а!AE194="8а 0,5",а!AE194="8а 1",а!AE194="8а 1,5",а!AE194="8а 2",а!AE194="8а 2,5",а!AE194="8а 3",а!AE194="8а 3,5",а!AE194="8а 4",а!AE194="8а 4,5",а!AE194="8а 5",а!AE194="8а 5,5",а!AE194="8а 6",а!AE194="8а 6,5",а!AE194="8а 7",а!AE194="9 0,5",а!AE194="9 1",а!AE194="9 1,5",а!AE194="9 2",а!AE194="9 2,5",а!AE194="9 3",а!AE194="9 3,5",а!AE194="9 4",а!AE194="9 4,5",а!AE194="9 5",а!AE194="9 5,5",а!AE194="9 6",а!AE194="9 6,5",а!AE194="9 7",а!AE194="10 0,5",а!AE194="10 1",а!AE194="10 1,5",а!AE194="10 2",а!AE194="10 2,5",а!AE194="10 3",а!AE194="10 3,5",а!AE194="10 4",а!AE194="10 4,5",а!AE194="10 5",а!AE194="10 5,5",а!AE194="10 6",а!AE194="10 6,5",а!AE194="10 7"),IF(а!AF194="в","",CHOOSE(MATCH(а!AE194,{"7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212" s="34" t="b">
        <f>IF(OR(а!AF194="7 0,5",а!AF194="7 1",а!AF194="7 1,5",а!AF194="7 2",а!AF194="7 2,5",а!AF194="7 3",а!AF194="7 3,5",а!AF194="7 4",а!AF194="7 4,5",а!AF194="7 5",а!AF194="7 5,5",а!AF194="7 6",а!AF194="7 6,5",а!AF194="7 7",а!AF194="7а 0,5",а!AF194="7а 1",а!AF194="7а 1,5",а!AF194="7а 2",а!AF194="7а 2,5",а!AF194="7а 3",а!AF194="7а 3,5",а!AF194="7а 4",а!AF194="7а 4,5",а!AF194="7а 5",а!AF194="7а 5,5",а!AF194="7а 6",а!AF194="7а 6,5",а!AF194="7а 7",а!AF194="8 0,5",а!AF194="8 1",а!AF194="8 1,5",а!AF194="8 2",а!AF194="8 2,5",а!AF194="8 3",а!AF194="8 3,5",а!AF194="8 4",а!AF194="8 4,5",а!AF194="8 5",а!AF194="8 5,5",а!AF194="8 6",а!AF194="8 6,5",а!AF194="8 7",а!AF194="8а 0,5",а!AF194="8а 1",а!AF194="8а 1,5",а!AF194="8а 2",а!AF194="8а 2,5",а!AF194="8а 3",а!AF194="8а 3,5",а!AF194="8а 4",а!AF194="8а 4,5",а!AF194="8а 5",а!AF194="8а 5,5",а!AF194="8а 6",а!AF194="8а 6,5",а!AF194="8а 7",а!AF194="9 0,5",а!AF194="9 1",а!AF194="9 1,5",а!AF194="9 2",а!AF194="9 2,5",а!AF194="9 3",а!AF194="9 3,5",а!AF194="9 4",а!AF194="9 4,5",а!AF194="9 5",а!AF194="9 5,5",а!AF194="9 6",а!AF194="9 6,5",а!AF194="9 7",а!AF194="10 0,5",а!AF194="10 1",а!AF194="10 1,5",а!AF194="10 2",а!AF194="10 2,5",а!AF194="10 3",а!AF194="10 3,5",а!AF194="10 4",а!AF194="10 4,5",а!AF194="10 5",а!AF194="10 5,5",а!AF194="10 6",а!AF194="10 6,5",а!AF194="10 7"),IF(а!AG194="в","",CHOOSE(MATCH(а!AF194,{"7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212" s="34" t="b">
        <f>IF(OR(а!AG194="7 0,5",а!AG194="7 1",а!AG194="7 1,5",а!AG194="7 2",а!AG194="7 2,5",а!AG194="7 3",а!AG194="7 3,5",а!AG194="7 4",а!AG194="7 4,5",а!AG194="7 5",а!AG194="7 5,5",а!AG194="7 6",а!AG194="7 6,5",а!AG194="7 7",а!AG194="7а 0,5",а!AG194="7а 1",а!AG194="7а 1,5",а!AG194="7а 2",а!AG194="7а 2,5",а!AG194="7а 3",а!AG194="7а 3,5",а!AG194="7а 4",а!AG194="7а 4,5",а!AG194="7а 5",а!AG194="7а 5,5",а!AG194="7а 6",а!AG194="7а 6,5",а!AG194="7а 7",а!AG194="8 0,5",а!AG194="8 1",а!AG194="8 1,5",а!AG194="8 2",а!AG194="8 2,5",а!AG194="8 3",а!AG194="8 3,5",а!AG194="8 4",а!AG194="8 4,5",а!AG194="8 5",а!AG194="8 5,5",а!AG194="8 6",а!AG194="8 6,5",а!AG194="8 7",а!AG194="8а 0,5",а!AG194="8а 1",а!AG194="8а 1,5",а!AG194="8а 2",а!AG194="8а 2,5",а!AG194="8а 3",а!AG194="8а 3,5",а!AG194="8а 4",а!AG194="8а 4,5",а!AG194="8а 5",а!AG194="8а 5,5",а!AG194="8а 6",а!AG194="8а 6,5",а!AG194="8а 7",а!AG194="9 0,5",а!AG194="9 1",а!AG194="9 1,5",а!AG194="9 2",а!AG194="9 2,5",а!AG194="9 3",а!AG194="9 3,5",а!AG194="9 4",а!AG194="9 4,5",а!AG194="9 5",а!AG194="9 5,5",а!AG194="9 6",а!AG194="9 6,5",а!AG194="9 7",а!AG194="10 0,5",а!AG194="10 1",а!AG194="10 1,5",а!AG194="10 2",а!AG194="10 2,5",а!AG194="10 3",а!AG194="10 3,5",а!AG194="10 4",а!AG194="10 4,5",а!AG194="10 5",а!AG194="10 5,5",а!AG194="10 6",а!AG194="10 6,5",а!AG194="10 7"),IF(а!AH194="в","",CHOOSE(MATCH(а!AG194,{"7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H212" s="34" t="b">
        <f>IF(OR(а!AH194="7 0,5",а!AH194="7 1",а!AH194="7 1,5",а!AH194="7 2",а!AH194="7 2,5",а!AH194="7 3",а!AH194="7 3,5",а!AH194="7 4",а!AH194="7 4,5",а!AH194="7 5",а!AH194="7 5,5",а!AH194="7 6",а!AH194="7 6,5",а!AH194="7 7",а!AH194="7а 0,5",а!AH194="7а 1",а!AH194="7а 1,5",а!AH194="7а 2",а!AH194="7а 2,5",а!AH194="7а 3",а!AH194="7а 3,5",а!AH194="7а 4",а!AH194="7а 4,5",а!AH194="7а 5",а!AH194="7а 5,5",а!AH194="7а 6",а!AH194="7а 6,5",а!AH194="7а 7",а!AH194="8 0,5",а!AH194="8 1",а!AH194="8 1,5",а!AH194="8 2",а!AH194="8 2,5",а!AH194="8 3",а!AH194="8 3,5",а!AH194="8 4",а!AH194="8 4,5",а!AH194="8 5",а!AH194="8 5,5",а!AH194="8 6",а!AH194="8 6,5",а!AH194="8 7",а!AH194="8а 0,5",а!AH194="8а 1",а!AH194="8а 1,5",а!AH194="8а 2",а!AH194="8а 2,5",а!AH194="8а 3",а!AH194="8а 3,5",а!AH194="8а 4",а!AH194="8а 4,5",а!AH194="8а 5",а!AH194="8а 5,5",а!AH194="8а 6",а!AH194="8а 6,5",а!AH194="8а 7",а!AH194="9 0,5",а!AH194="9 1",а!AH194="9 1,5",а!AH194="9 2",а!AH194="9 2,5",а!AH194="9 3",а!AH194="9 3,5",а!AH194="9 4",а!AH194="9 4,5",а!AH194="9 5",а!AH194="9 5,5",а!AH194="9 6",а!AH194="9 6,5",а!AH194="9 7",а!AH194="10 0,5",а!AH194="10 1",а!AH194="10 1,5",а!AH194="10 2",а!AH194="10 2,5",а!AH194="10 3",а!AH194="10 3,5",а!AH194="10 4",а!AH194="10 4,5",а!AH194="10 5",а!AH194="10 5,5",а!AH194="10 6",а!AH194="10 6,5",а!AH194="10 7"),IF(а!AI194="в","",CHOOSE(MATCH(а!AH194,{"7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212" s="34" t="b">
        <f>IF(OR(а!AI194="7 0,5",а!AI194="7 1",а!AI194="7 1,5",а!AI194="7 2",а!AI194="7 2,5",а!AI194="7 3",а!AI194="7 3,5",а!AI194="7 4",а!AI194="7 4,5",а!AI194="7 5",а!AI194="7 5,5",а!AI194="7 6",а!AI194="7 6,5",а!AI194="7 7",а!AI194="7а 0,5",а!AI194="7а 1",а!AI194="7а 1,5",а!AI194="7а 2",а!AI194="7а 2,5",а!AI194="7а 3",а!AI194="7а 3,5",а!AI194="7а 4",а!AI194="7а 4,5",а!AI194="7а 5",а!AI194="7а 5,5",а!AI194="7а 6",а!AI194="7а 6,5",а!AI194="7а 7",а!AI194="8 0,5",а!AI194="8 1",а!AI194="8 1,5",а!AI194="8 2",а!AI194="8 2,5",а!AI194="8 3",а!AI194="8 3,5",а!AI194="8 4",а!AI194="8 4,5",а!AI194="8 5",а!AI194="8 5,5",а!AI194="8 6",а!AI194="8 6,5",а!AI194="8 7",а!AI194="8а 0,5",а!AI194="8а 1",а!AI194="8а 1,5",а!AI194="8а 2",а!AI194="8а 2,5",а!AI194="8а 3",а!AI194="8а 3,5",а!AI194="8а 4",а!AI194="8а 4,5",а!AI194="8а 5",а!AI194="8а 5,5",а!AI194="8а 6",а!AI194="8а 6,5",а!AI194="8а 7",а!AI194="9 0,5",а!AI194="9 1",а!AI194="9 1,5",а!AI194="9 2",а!AI194="9 2,5",а!AI194="9 3",а!AI194="9 3,5",а!AI194="9 4",а!AI194="9 4,5",а!AI194="9 5",а!AI194="9 5,5",а!AI194="9 6",а!AI194="9 6,5",а!AI194="9 7",а!AI194="10 0,5",а!AI194="10 1",а!AI194="10 1,5",а!AI194="10 2",а!AI194="10 2,5",а!AI194="10 3",а!AI194="10 3,5",а!AI194="10 4",а!AI194="10 4,5",а!AI194="10 5",а!AI194="10 5,5",а!AI194="10 6",а!AI194="10 6,5",а!AI194="10 7"),IF(а!AJ194="в","",CHOOSE(MATCH(а!AI194,{"7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212" s="34" t="b">
        <f>IF(OR(а!AJ194="7 0,5",а!AJ194="7 1",а!AJ194="7 1,5",а!AJ194="7 2",а!AJ194="7 2,5",а!AJ194="7 3",а!AJ194="7 3,5",а!AJ194="7 4",а!AJ194="7 4,5",а!AJ194="7 5",а!AJ194="7 5,5",а!AJ194="7 6",а!AJ194="7 6,5",а!AJ194="7 7",а!AJ194="7а 0,5",а!AJ194="7а 1",а!AJ194="7а 1,5",а!AJ194="7а 2",а!AJ194="7а 2,5",а!AJ194="7а 3",а!AJ194="7а 3,5",а!AJ194="7а 4",а!AJ194="7а 4,5",а!AJ194="7а 5",а!AJ194="7а 5,5",а!AJ194="7а 6",а!AJ194="7а 6,5",а!AJ194="7а 7",а!AJ194="8 0,5",а!AJ194="8 1",а!AJ194="8 1,5",а!AJ194="8 2",а!AJ194="8 2,5",а!AJ194="8 3",а!AJ194="8 3,5",а!AJ194="8 4",а!AJ194="8 4,5",а!AJ194="8 5",а!AJ194="8 5,5",а!AJ194="8 6",а!AJ194="8 6,5",а!AJ194="8 7",а!AJ194="8а 0,5",а!AJ194="8а 1",а!AJ194="8а 1,5",а!AJ194="8а 2",а!AJ194="8а 2,5",а!AJ194="8а 3",а!AJ194="8а 3,5",а!AJ194="8а 4",а!AJ194="8а 4,5",а!AJ194="8а 5",а!AJ194="8а 5,5",а!AJ194="8а 6",а!AJ194="8а 6,5",а!AJ194="8а 7",а!AJ194="9 0,5",а!AJ194="9 1",а!AJ194="9 1,5",а!AJ194="9 2",а!AJ194="9 2,5",а!AJ194="9 3",а!AJ194="9 3,5",а!AJ194="9 4",а!AJ194="9 4,5",а!AJ194="9 5",а!AJ194="9 5,5",а!AJ194="9 6",а!AJ194="9 6,5",а!AJ194="9 7",а!AJ194="10 0,5",а!AJ194="10 1",а!AJ194="10 1,5",а!AJ194="10 2",а!AJ194="10 2,5",а!AJ194="10 3",а!AJ194="10 3,5",а!AJ194="10 4",а!AJ194="10 4,5",а!AJ194="10 5",а!AJ194="10 5,5",а!AJ194="10 6",а!AJ194="10 6,5",а!AJ194="10 7"),IF(а!AK194="в","",CHOOSE(MATCH(а!AJ194,{"7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212" s="10"/>
      <c r="AL212" s="11"/>
      <c r="AM212" s="10"/>
      <c r="AN212" s="23"/>
      <c r="AO212" s="23"/>
      <c r="AP212" s="11"/>
      <c r="AQ212" s="6"/>
    </row>
    <row r="213" ht="30" customHeight="true" spans="1:43">
      <c r="A213" s="6"/>
      <c r="B213" s="6"/>
      <c r="C213" s="14" t="s">
        <v>38</v>
      </c>
      <c r="D213" s="17"/>
      <c r="E213" s="35" t="str">
        <f>IF(а!F194="","",IF(AND(а!F192&lt;9,OR(а!E194="7 0,5",а!E194="7 1",а!E194="7 1,5",а!E194="7 2",а!E194="7 2,5",а!E194="7 3",а!E194="7 3,5",а!E194="7 4",а!E194="7 4,5",а!E194="7 5",а!E194="7 5,5",а!E194="7 6",а!E194="7 6,5",а!E194="7 7",а!E194="7а 0,5",а!E194="7а 1",а!E194="7а 1,5",а!E194="7а 2",а!E194="7а 2,5",а!E194="7а 3",а!E194="7а 3,5",а!E194="7а 4",а!E194="7а 4,5",а!E194="7а 5",а!E194="7а 5,5",а!E194="7а 6",а!E194="7а 6,5",а!E194="7а 7",а!E194="8 0,5",а!E194="8 1",а!E194="8 1,5",а!E194="8 2",а!E194="8 2,5",а!E194="8 3",а!E194="8 3,5",а!E194="8 4",а!E194="8 4,5",а!E194="8 5",а!E194="8 5,5",а!E194="8 6",а!E194="8 6,5",а!E194="8 7",а!E194="8а 0,5",а!E194="8а 1",а!E194="8а 1,5",а!E194="8а 2",а!E194="8а 2,5",а!E194="8а 3",а!E194="8а 3,5",а!E194="8а 4",а!E194="8а 4,5",а!E194="8а 5",а!E194="8а 5,5",а!E194="8а 6",а!E194="8а 6,5",а!E194="8а 7",а!E194="9 0,5",а!E194="9 1",а!E194="9 1,5",а!E194="9 2",а!E194="9 2,5",а!E194="9 3",а!E194="9 3,5",а!E194="9 4",а!E194="9 4,5",а!E194="9 5",а!E194="9 5,5",а!E194="9 6",а!E194="9 6,5",а!E194="9 7",а!E194="10 0,5",а!E194="10 1",а!E194="10 1,5",а!E194="10 2",а!E194="10 2,5",а!E194="10 3",а!E194="10 3,5",а!E194="10 4",а!E194="10 4,5",а!E194="10 5",а!E194="10 5,5",а!E194="10 6",а!E194="10 6,5",а!E194="10 7",)),"",CHOOSE(MATCH(а!F194,{"7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00";"в";"о";"б";"к";"уо"},),б!E207,б!E207,б!E207,б!E207,б!E207,б!E207,б!E207,б!E207,б!E207&amp;" 16.30-17.00",б!E207&amp;" 16.30-17.30",б!E207&amp;" 16.30-18.00",б!E207&amp;" 16.30-18.30",б!E207&amp;" 16.30-19.00",б!E207&amp;" 16.30-19.30",б!E207&amp;б!E207&amp;"  16.30-20.00",б!E207&amp;" 16.30-20.30",б!E207&amp;" 16.30-21.00",б!E207&amp;" 16.30-21.30",б!E207&amp;" 16.30-22.00",б!E207&amp;" 16.30-22.30",б!E207&amp;" 16.30-23.00",б!E207&amp;" 16.30-23.30",б!E207&amp;" 16.30-00.00",б!E207,б!E207,б!E207,б!E207,б!E207,б!E207,б!E207,б!E207,б!E207,б!E207&amp;" 17.00-17.30",б!E207&amp;" 17.00-18.00",б!E207&amp;" 17.00-18.30",б!E207&amp;" 17.00-19.00",б!E207&amp;" 17.00-19.30",б!E207&amp;" 17.00-20.00",б!E207&amp;" 17.00-20.30",б!E207&amp;" 17.00-21.00",б!E207&amp;" 17.00-21.30",б!E207&amp;" 17.00-22.00",б!E207&amp;" 17.00-22.30",б!E207&amp;" 17.00-23.00",б!E207&amp;" 17.00-23.30",б!E207&amp;" 17.00-00.00",б!E207,б!E207,б!E207,б!E207,б!E207,б!E207,б!E207,б!E207,б!E207,б!E207,б!E207,б!E207&amp;" 18.00-18.30",б!E207&amp;" 18.00-19.00",б!E207&amp;" 18.00-19.30",б!E207&amp;" 18.00-20.00",б!E207&amp;" 18.00-20.30",б!E207&amp;" 18.00-21.00",б!E207&amp;" 18.00-21.30",б!E207&amp;" 18.00-22.00",б!E207&amp;" 18.00-22.30",б!E207&amp;" 18.00-23.00",б!E207&amp;" 18.00-23.30",б!E207&amp;" 18.00-00.00",б!E207,б!E207,б!E207,б!E207,б!E207,б!E207,б!E207,б!E207&amp;" 16.00-16.30",б!E207&amp;" 16.00-17.00",б!E207&amp;" 16.00-17.30",б!E207&amp;" 16.00-18.00",б!E207&amp;" 16.00-18.30",б!E207&amp;" 16.00-19.00",б!E207&amp;" 16.00-19.30",б!E207&amp;" 16.00-20.00",б!E207&amp;" 16.00-20.30",б!E207&amp;" 16.00-21.00",б!E207&amp;" 16.00-21.30",б!E207&amp;" 16.00-22.00",б!E207&amp;" 16.00-22.30",б!E207&amp;" 16.00-23.00",б!E207&amp;" 16.00-23.30",б!E207&amp;" 16.00-00.00",б!E207,б!E207,б!E207,б!E207,б!E207,б!E207,б!E207,б!E207,б!E207,б!E207,б!E207&amp;" 17.30-18.00",б!E207&amp;" 17.30-18.30",б!E207&amp;" 17.30-19.00",б!E207&amp;" 17.30-19.30",б!E207&amp;" 17.30-20.00",б!E207&amp;" 17.30-20.30",б!E207&amp;" 17.30-21.00",б!E207&amp;" 17.30-21.30",б!E207&amp;" 17.30-22.00",б!E207&amp;" 17.30-22.30",б!E207&amp;" 17.30-23.00",б!E207&amp;" 17.30-23.30",б!E207&amp;" 17.30-00.00",б!E207,б!E207,б!E207,б!E207,б!E207,б!E207,б!E207,б!E207,б!E207,б!E207,б!E207,б!E207,б!E207,б!E207&amp;" 19.00-19.30",б!E207&amp;" 19.00-20.00",б!E207&amp;" 19.00-20.30",б!E207&amp;" 19.00-21.00",б!E207&amp;" 19.00-21.30",б!E207&amp;" 19.00-22.00",б!E207&amp;" 19.00-22.30",б!E207&amp;" 19.00-23.00",б!E207&amp;" 19.00-23.30",б!E207&amp;" 19.00-00.00","",б!E207&amp;" ",б!E207&amp;" ",б!E207&amp;" ",б!E207&amp;" ",)))</f>
        <v/>
      </c>
      <c r="F213" s="35" t="str">
        <f>IF(а!G194="","",IF(AND(а!G192&lt;9,OR(а!F194="7 0,5",а!F194="7 1",а!F194="7 1,5",а!F194="7 2",а!F194="7 2,5",а!F194="7 3",а!F194="7 3,5",а!F194="7 4",а!F194="7 4,5",а!F194="7 5",а!F194="7 5,5",а!F194="7 6",а!F194="7 6,5",а!F194="7 7",а!F194="7а 0,5",а!F194="7а 1",а!F194="7а 1,5",а!F194="7а 2",а!F194="7а 2,5",а!F194="7а 3",а!F194="7а 3,5",а!F194="7а 4",а!F194="7а 4,5",а!F194="7а 5",а!F194="7а 5,5",а!F194="7а 6",а!F194="7а 6,5",а!F194="7а 7",а!F194="8 0,5",а!F194="8 1",а!F194="8 1,5",а!F194="8 2",а!F194="8 2,5",а!F194="8 3",а!F194="8 3,5",а!F194="8 4",а!F194="8 4,5",а!F194="8 5",а!F194="8 5,5",а!F194="8 6",а!F194="8 6,5",а!F194="8 7",а!F194="8а 0,5",а!F194="8а 1",а!F194="8а 1,5",а!F194="8а 2",а!F194="8а 2,5",а!F194="8а 3",а!F194="8а 3,5",а!F194="8а 4",а!F194="8а 4,5",а!F194="8а 5",а!F194="8а 5,5",а!F194="8а 6",а!F194="8а 6,5",а!F194="8а 7",а!F194="9 0,5",а!F194="9 1",а!F194="9 1,5",а!F194="9 2",а!F194="9 2,5",а!F194="9 3",а!F194="9 3,5",а!F194="9 4",а!F194="9 4,5",а!F194="9 5",а!F194="9 5,5",а!F194="9 6",а!F194="9 6,5",а!F194="9 7",а!F194="10 0,5",а!F194="10 1",а!F194="10 1,5",а!F194="10 2",а!F194="10 2,5",а!F194="10 3",а!F194="10 3,5",а!F194="10 4",а!F194="10 4,5",а!F194="10 5",а!F194="10 5,5",а!F194="10 6",а!F194="10 6,5",а!F194="10 7",)),"",CHOOSE(MATCH(а!G194,{"7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00","в","о","б","к","уо"},),б!F207,б!F207,б!F207,б!F207,б!F207,б!F207,б!F207,б!F207,б!F207&amp;" 16.30-17.00",б!F207&amp;" 16.30-17.30",б!F207&amp;" 16.30-18.00",б!F207&amp;" 16.30-18.30",б!F207&amp;" 16.30-19.00",б!F207&amp;" 16.30-19.30",б!F207&amp;б!F207&amp;"  16.30-20.00",б!F207&amp;" 16.30-20.30",б!F207&amp;" 16.30-21.00",б!F207&amp;" 16.30-21.30",б!F207&amp;" 16.30-22.00",б!F207&amp;" 16.30-22.30",б!F207&amp;" 16.30-23.00",б!F207&amp;" 16.30-23.30",б!F207&amp;" 16.30-00.00",б!F207,б!F207,б!F207,б!F207,б!F207,б!F207,б!F207,б!F207,б!F207,б!F207&amp;" 17.00-17.30",б!F207&amp;" 17.00-18.00",б!F207&amp;" 17.00-18.30",б!F207&amp;" 17.00-19.00",б!F207&amp;" 17.00-19.30",б!F207&amp;" 17.00-20.00",б!F207&amp;" 17.00-20.30",б!F207&amp;" 17.00-21.00",б!F207&amp;" 17.00-21.30",б!F207&amp;" 17.00-22.00",б!F207&amp;" 17.00-22.30",б!F207&amp;" 17.00-23.00",б!F207&amp;" 17.00-23.30",б!F207&amp;" 17.00-00.00",б!F207,б!F207,б!F207,б!F207,б!F207,б!F207,б!F207,б!F207,б!F207,б!F207,б!F207,б!F207&amp;" 18.00-18.30",б!F207&amp;" 18.00-19.00",б!F207&amp;" 18.00-19.30",б!F207&amp;" 18.00-20.00",б!F207&amp;" 18.00-20.30",б!F207&amp;" 18.00-21.00",б!F207&amp;" 18.00-21.30",б!F207&amp;" 18.00-22.00",б!F207&amp;" 18.00-22.30",б!F207&amp;" 18.00-23.00",б!F207&amp;" 18.00-23.30",б!F207&amp;" 18.00-00.00",б!F207,б!F207,б!F207,б!F207,б!F207,б!F207,б!F207,б!F207&amp;" 16.00-16.30",б!F207&amp;" 16.00-17.00",б!F207&amp;" 16.00-17.30",б!F207&amp;" 16.00-18.00",б!F207&amp;" 16.00-18.30",б!F207&amp;" 16.00-19.00",б!F207&amp;" 16.00-19.30",б!F207&amp;" 16.00-20.00",б!F207&amp;" 16.00-20.30",б!F207&amp;" 16.00-21.00",б!F207&amp;" 16.00-21.30",б!F207&amp;" 16.00-22.00",б!F207&amp;" 16.00-22.30",б!F207&amp;" 16.00-23.00",б!F207&amp;" 16.00-23.30",б!F207&amp;" 16.00-00.00",б!F207,б!F207,б!F207,б!F207,б!F207,б!F207,б!F207,б!F207,б!F207,б!F207,б!F207&amp;" 17.30-18.00",б!F207&amp;" 17.30-18.30",б!F207&amp;" 17.30-19.00",б!F207&amp;" 17.30-19.30",б!F207&amp;" 17.30-20.00",б!F207&amp;" 17.30-20.30",б!F207&amp;" 17.30-21.00",б!F207&amp;" 17.30-21.30",б!F207&amp;" 17.30-22.00",б!F207&amp;" 17.30-22.30",б!F207&amp;" 17.30-23.00",б!F207&amp;" 17.30-23.30",б!F207&amp;" 17.30-00.00",б!F207,б!F207,б!F207,б!F207,б!F207,б!F207,б!F207,б!F207,б!F207,б!F207,б!F207,б!F207,б!F207,б!F207&amp;" 19.00-19.30",б!F207&amp;" 19.00-20.00",б!F207&amp;" 19.00-20.30",б!F207&amp;" 19.00-21.00",б!F207&amp;" 19.00-21.30",б!F207&amp;" 19.00-22.00",б!F207&amp;" 19.00-22.30",б!F207&amp;" 19.00-23.00",б!F207&amp;" 19.00-23.30",б!F207&amp;" 19.00-00.00","",б!F207&amp;" ",б!F207&amp;" ",б!F207&amp;" ",б!F207&amp;" ",)))</f>
        <v/>
      </c>
      <c r="G213" s="35" t="str">
        <f>IF(а!H194="","",IF(AND(а!H192&lt;9,OR(а!G194="7 0,5",а!G194="7 1",а!G194="7 1,5",а!G194="7 2",а!G194="7 2,5",а!G194="7 3",а!G194="7 3,5",а!G194="7 4",а!G194="7 4,5",а!G194="7 5",а!G194="7 5,5",а!G194="7 6",а!G194="7 6,5",а!G194="7 7",а!G194="7а 0,5",а!G194="7а 1",а!G194="7а 1,5",а!G194="7а 2",а!G194="7а 2,5",а!G194="7а 3",а!G194="7а 3,5",а!G194="7а 4",а!G194="7а 4,5",а!G194="7а 5",а!G194="7а 5,5",а!G194="7а 6",а!G194="7а 6,5",а!G194="7а 7",а!G194="8 0,5",а!G194="8 1",а!G194="8 1,5",а!G194="8 2",а!G194="8 2,5",а!G194="8 3",а!G194="8 3,5",а!G194="8 4",а!G194="8 4,5",а!G194="8 5",а!G194="8 5,5",а!G194="8 6",а!G194="8 6,5",а!G194="8 7",а!G194="8а 0,5",а!G194="8а 1",а!G194="8а 1,5",а!G194="8а 2",а!G194="8а 2,5",а!G194="8а 3",а!G194="8а 3,5",а!G194="8а 4",а!G194="8а 4,5",а!G194="8а 5",а!G194="8а 5,5",а!G194="8а 6",а!G194="8а 6,5",а!G194="8а 7",а!G194="9 0,5",а!G194="9 1",а!G194="9 1,5",а!G194="9 2",а!G194="9 2,5",а!G194="9 3",а!G194="9 3,5",а!G194="9 4",а!G194="9 4,5",а!G194="9 5",а!G194="9 5,5",а!G194="9 6",а!G194="9 6,5",а!G194="9 7",а!G194="10 0,5",а!G194="10 1",а!G194="10 1,5",а!G194="10 2",а!G194="10 2,5",а!G194="10 3",а!G194="10 3,5",а!G194="10 4",а!G194="10 4,5",а!G194="10 5",а!G194="10 5,5",а!G194="10 6",а!G194="10 6,5",а!G194="10 7",)),"",CHOOSE(MATCH(а!H194,{"7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00","в","о","б","к","уо"},),б!G207,б!G207,б!G207,б!G207,б!G207,б!G207,б!G207,б!G207,б!G207&amp;" 16.30-17.00",б!G207&amp;" 16.30-17.30",б!G207&amp;" 16.30-18.00",б!G207&amp;" 16.30-18.30",б!G207&amp;" 16.30-19.00",б!G207&amp;" 16.30-19.30",б!G207&amp;б!G207&amp;"  16.30-20.00",б!G207&amp;" 16.30-20.30",б!G207&amp;" 16.30-21.00",б!G207&amp;" 16.30-21.30",б!G207&amp;" 16.30-22.00",б!G207&amp;" 16.30-22.30",б!G207&amp;" 16.30-23.00",б!G207&amp;" 16.30-23.30",б!G207&amp;" 16.30-00.00",б!G207,б!G207,б!G207,б!G207,б!G207,б!G207,б!G207,б!G207,б!G207,б!G207&amp;" 17.00-17.30",б!G207&amp;" 17.00-18.00",б!G207&amp;" 17.00-18.30",б!G207&amp;" 17.00-19.00",б!G207&amp;" 17.00-19.30",б!G207&amp;" 17.00-20.00",б!G207&amp;" 17.00-20.30",б!G207&amp;" 17.00-21.00",б!G207&amp;" 17.00-21.30",б!G207&amp;" 17.00-22.00",б!G207&amp;" 17.00-22.30",б!G207&amp;" 17.00-23.00",б!G207&amp;" 17.00-23.30",б!G207&amp;" 17.00-00.00",б!G207,б!G207,б!G207,б!G207,б!G207,б!G207,б!G207,б!G207,б!G207,б!G207,б!G207,б!G207&amp;" 18.00-18.30",б!G207&amp;" 18.00-19.00",б!G207&amp;" 18.00-19.30",б!G207&amp;" 18.00-20.00",б!G207&amp;" 18.00-20.30",б!G207&amp;" 18.00-21.00",б!G207&amp;" 18.00-21.30",б!G207&amp;" 18.00-22.00",б!G207&amp;" 18.00-22.30",б!G207&amp;" 18.00-23.00",б!G207&amp;" 18.00-23.30",б!G207&amp;" 18.00-00.00",б!G207,б!G207,б!G207,б!G207,б!G207,б!G207,б!G207,б!G207&amp;" 16.00-16.30",б!G207&amp;" 16.00-17.00",б!G207&amp;" 16.00-17.30",б!G207&amp;" 16.00-18.00",б!G207&amp;" 16.00-18.30",б!G207&amp;" 16.00-19.00",б!G207&amp;" 16.00-19.30",б!G207&amp;" 16.00-20.00",б!G207&amp;" 16.00-20.30",б!G207&amp;" 16.00-21.00",б!G207&amp;" 16.00-21.30",б!G207&amp;" 16.00-22.00",б!G207&amp;" 16.00-22.30",б!G207&amp;" 16.00-23.00",б!G207&amp;" 16.00-23.30",б!G207&amp;" 16.00-00.00",б!G207,б!G207,б!G207,б!G207,б!G207,б!G207,б!G207,б!G207,б!G207,б!G207,б!G207&amp;" 17.30-18.00",б!G207&amp;" 17.30-18.30",б!G207&amp;" 17.30-19.00",б!G207&amp;" 17.30-19.30",б!G207&amp;" 17.30-20.00",б!G207&amp;" 17.30-20.30",б!G207&amp;" 17.30-21.00",б!G207&amp;" 17.30-21.30",б!G207&amp;" 17.30-22.00",б!G207&amp;" 17.30-22.30",б!G207&amp;" 17.30-23.00",б!G207&amp;" 17.30-23.30",б!G207&amp;" 17.30-00.00",б!G207,б!G207,б!G207,б!G207,б!G207,б!G207,б!G207,б!G207,б!G207,б!G207,б!G207,б!G207,б!G207,б!G207&amp;" 19.00-19.30",б!G207&amp;" 19.00-20.00",б!G207&amp;" 19.00-20.30",б!G207&amp;" 19.00-21.00",б!G207&amp;" 19.00-21.30",б!G207&amp;" 19.00-22.00",б!G207&amp;" 19.00-22.30",б!G207&amp;" 19.00-23.00",б!G207&amp;" 19.00-23.30",б!G207&amp;" 19.00-00.00","",б!G207&amp;" ",б!G207&amp;" ",б!G207&amp;" ",б!G207&amp;" ",)))</f>
        <v> 17.00-20.00</v>
      </c>
      <c r="H213" s="35" t="str">
        <f>IF(а!I194="","",IF(AND(а!I192&lt;9,OR(а!H194="7 0,5",а!H194="7 1",а!H194="7 1,5",а!H194="7 2",а!H194="7 2,5",а!H194="7 3",а!H194="7 3,5",а!H194="7 4",а!H194="7 4,5",а!H194="7 5",а!H194="7 5,5",а!H194="7 6",а!H194="7 6,5",а!H194="7 7",а!H194="7а 0,5",а!H194="7а 1",а!H194="7а 1,5",а!H194="7а 2",а!H194="7а 2,5",а!H194="7а 3",а!H194="7а 3,5",а!H194="7а 4",а!H194="7а 4,5",а!H194="7а 5",а!H194="7а 5,5",а!H194="7а 6",а!H194="7а 6,5",а!H194="7а 7",а!H194="8 0,5",а!H194="8 1",а!H194="8 1,5",а!H194="8 2",а!H194="8 2,5",а!H194="8 3",а!H194="8 3,5",а!H194="8 4",а!H194="8 4,5",а!H194="8 5",а!H194="8 5,5",а!H194="8 6",а!H194="8 6,5",а!H194="8 7",а!H194="8а 0,5",а!H194="8а 1",а!H194="8а 1,5",а!H194="8а 2",а!H194="8а 2,5",а!H194="8а 3",а!H194="8а 3,5",а!H194="8а 4",а!H194="8а 4,5",а!H194="8а 5",а!H194="8а 5,5",а!H194="8а 6",а!H194="8а 6,5",а!H194="8а 7",а!H194="9 0,5",а!H194="9 1",а!H194="9 1,5",а!H194="9 2",а!H194="9 2,5",а!H194="9 3",а!H194="9 3,5",а!H194="9 4",а!H194="9 4,5",а!H194="9 5",а!H194="9 5,5",а!H194="9 6",а!H194="9 6,5",а!H194="9 7",а!H194="10 0,5",а!H194="10 1",а!H194="10 1,5",а!H194="10 2",а!H194="10 2,5",а!H194="10 3",а!H194="10 3,5",а!H194="10 4",а!H194="10 4,5",а!H194="10 5",а!H194="10 5,5",а!H194="10 6",а!H194="10 6,5",а!H194="10 7",)),"",CHOOSE(MATCH(а!I194,{"7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00","в","о","б","к","уо"},),б!H207,б!H207,б!H207,б!H207,б!H207,б!H207,б!H207,б!H207,б!H207&amp;" 16.30-17.00",б!H207&amp;" 16.30-17.30",б!H207&amp;" 16.30-18.00",б!H207&amp;" 16.30-18.30",б!H207&amp;" 16.30-19.00",б!H207&amp;" 16.30-19.30",б!H207&amp;б!H207&amp;"  16.30-20.00",б!H207&amp;" 16.30-20.30",б!H207&amp;" 16.30-21.00",б!H207&amp;" 16.30-21.30",б!H207&amp;" 16.30-22.00",б!H207&amp;" 16.30-22.30",б!H207&amp;" 16.30-23.00",б!H207&amp;" 16.30-23.30",б!H207&amp;" 16.30-00.00",б!H207,б!H207,б!H207,б!H207,б!H207,б!H207,б!H207,б!H207,б!H207,б!H207&amp;" 17.00-17.30",б!H207&amp;" 17.00-18.00",б!H207&amp;" 17.00-18.30",б!H207&amp;" 17.00-19.00",б!H207&amp;" 17.00-19.30",б!H207&amp;" 17.00-20.00",б!H207&amp;" 17.00-20.30",б!H207&amp;" 17.00-21.00",б!H207&amp;" 17.00-21.30",б!H207&amp;" 17.00-22.00",б!H207&amp;" 17.00-22.30",б!H207&amp;" 17.00-23.00",б!H207&amp;" 17.00-23.30",б!H207&amp;" 17.00-00.00",б!H207,б!H207,б!H207,б!H207,б!H207,б!H207,б!H207,б!H207,б!H207,б!H207,б!H207,б!H207&amp;" 18.00-18.30",б!H207&amp;" 18.00-19.00",б!H207&amp;" 18.00-19.30",б!H207&amp;" 18.00-20.00",б!H207&amp;" 18.00-20.30",б!H207&amp;" 18.00-21.00",б!H207&amp;" 18.00-21.30",б!H207&amp;" 18.00-22.00",б!H207&amp;" 18.00-22.30",б!H207&amp;" 18.00-23.00",б!H207&amp;" 18.00-23.30",б!H207&amp;" 18.00-00.00",б!H207,б!H207,б!H207,б!H207,б!H207,б!H207,б!H207,б!H207&amp;" 16.00-16.30",б!H207&amp;" 16.00-17.00",б!H207&amp;" 16.00-17.30",б!H207&amp;" 16.00-18.00",б!H207&amp;" 16.00-18.30",б!H207&amp;" 16.00-19.00",б!H207&amp;" 16.00-19.30",б!H207&amp;" 16.00-20.00",б!H207&amp;" 16.00-20.30",б!H207&amp;" 16.00-21.00",б!H207&amp;" 16.00-21.30",б!H207&amp;" 16.00-22.00",б!H207&amp;" 16.00-22.30",б!H207&amp;" 16.00-23.00",б!H207&amp;" 16.00-23.30",б!H207&amp;" 16.00-00.00",б!H207,б!H207,б!H207,б!H207,б!H207,б!H207,б!H207,б!H207,б!H207,б!H207,б!H207&amp;" 17.30-18.00",б!H207&amp;" 17.30-18.30",б!H207&amp;" 17.30-19.00",б!H207&amp;" 17.30-19.30",б!H207&amp;" 17.30-20.00",б!H207&amp;" 17.30-20.30",б!H207&amp;" 17.30-21.00",б!H207&amp;" 17.30-21.30",б!H207&amp;" 17.30-22.00",б!H207&amp;" 17.30-22.30",б!H207&amp;" 17.30-23.00",б!H207&amp;" 17.30-23.30",б!H207&amp;" 17.30-00.00",б!H207,б!H207,б!H207,б!H207,б!H207,б!H207,б!H207,б!H207,б!H207,б!H207,б!H207,б!H207,б!H207,б!H207&amp;" 19.00-19.30",б!H207&amp;" 19.00-20.00",б!H207&amp;" 19.00-20.30",б!H207&amp;" 19.00-21.00",б!H207&amp;" 19.00-21.30",б!H207&amp;" 19.00-22.00",б!H207&amp;" 19.00-22.30",б!H207&amp;" 19.00-23.00",б!H207&amp;" 19.00-23.30",б!H207&amp;" 19.00-00.00","",б!H207&amp;" ",б!H207&amp;" ",б!H207&amp;" ",б!H207&amp;" ",)))</f>
        <v> 17.00-19.30</v>
      </c>
      <c r="I213" s="35" t="str">
        <f>IF(а!J194="","",IF(AND(а!J192&lt;9,OR(а!I194="7 0,5",а!I194="7 1",а!I194="7 1,5",а!I194="7 2",а!I194="7 2,5",а!I194="7 3",а!I194="7 3,5",а!I194="7 4",а!I194="7 4,5",а!I194="7 5",а!I194="7 5,5",а!I194="7 6",а!I194="7 6,5",а!I194="7 7",а!I194="7а 0,5",а!I194="7а 1",а!I194="7а 1,5",а!I194="7а 2",а!I194="7а 2,5",а!I194="7а 3",а!I194="7а 3,5",а!I194="7а 4",а!I194="7а 4,5",а!I194="7а 5",а!I194="7а 5,5",а!I194="7а 6",а!I194="7а 6,5",а!I194="7а 7",а!I194="8 0,5",а!I194="8 1",а!I194="8 1,5",а!I194="8 2",а!I194="8 2,5",а!I194="8 3",а!I194="8 3,5",а!I194="8 4",а!I194="8 4,5",а!I194="8 5",а!I194="8 5,5",а!I194="8 6",а!I194="8 6,5",а!I194="8 7",а!I194="8а 0,5",а!I194="8а 1",а!I194="8а 1,5",а!I194="8а 2",а!I194="8а 2,5",а!I194="8а 3",а!I194="8а 3,5",а!I194="8а 4",а!I194="8а 4,5",а!I194="8а 5",а!I194="8а 5,5",а!I194="8а 6",а!I194="8а 6,5",а!I194="8а 7",а!I194="9 0,5",а!I194="9 1",а!I194="9 1,5",а!I194="9 2",а!I194="9 2,5",а!I194="9 3",а!I194="9 3,5",а!I194="9 4",а!I194="9 4,5",а!I194="9 5",а!I194="9 5,5",а!I194="9 6",а!I194="9 6,5",а!I194="9 7",а!I194="10 0,5",а!I194="10 1",а!I194="10 1,5",а!I194="10 2",а!I194="10 2,5",а!I194="10 3",а!I194="10 3,5",а!I194="10 4",а!I194="10 4,5",а!I194="10 5",а!I194="10 5,5",а!I194="10 6",а!I194="10 6,5",а!I194="10 7",)),"",CHOOSE(MATCH(а!J194,{"7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00";"в";"о";"б";"к";"уо"},),б!I207,б!I207,б!I207,б!I207,б!I207,б!I207,б!I207,б!I207,б!I207&amp;" 16.30-17.00",б!I207&amp;" 16.30-17.30",б!I207&amp;" 16.30-18.00",б!I207&amp;" 16.30-18.30",б!I207&amp;" 16.30-19.00",б!I207&amp;" 16.30-19.30",б!I207&amp;б!I207&amp;"  16.30-20.00",б!I207&amp;" 16.30-20.30",б!I207&amp;" 16.30-21.00",б!I207&amp;" 16.30-21.30",б!I207&amp;" 16.30-22.00",б!I207&amp;" 16.30-22.30",б!I207&amp;" 16.30-23.00",б!I207&amp;" 16.30-23.30",б!I207&amp;" 16.30-00.00",б!I207,б!I207,б!I207,б!I207,б!I207,б!I207,б!I207,б!I207,б!I207,б!I207&amp;" 17.00-17.30",б!I207&amp;" 17.00-18.00",б!I207&amp;" 17.00-18.30",б!I207&amp;" 17.00-19.00",б!I207&amp;" 17.00-19.30",б!I207&amp;" 17.00-20.00",б!I207&amp;" 17.00-20.30",б!I207&amp;" 17.00-21.00",б!I207&amp;" 17.00-21.30",б!I207&amp;" 17.00-22.00",б!I207&amp;" 17.00-22.30",б!I207&amp;" 17.00-23.00",б!I207&amp;" 17.00-23.30",б!I207&amp;" 17.00-00.00",б!I207,б!I207,б!I207,б!I207,б!I207,б!I207,б!I207,б!I207,б!I207,б!I207,б!I207,б!I207&amp;" 18.00-18.30",б!I207&amp;" 18.00-19.00",б!I207&amp;" 18.00-19.30",б!I207&amp;" 18.00-20.00",б!I207&amp;" 18.00-20.30",б!I207&amp;" 18.00-21.00",б!I207&amp;" 18.00-21.30",б!I207&amp;" 18.00-22.00",б!I207&amp;" 18.00-22.30",б!I207&amp;" 18.00-23.00",б!I207&amp;" 18.00-23.30",б!I207&amp;" 18.00-00.00",б!I207,б!I207,б!I207,б!I207,б!I207,б!I207,б!I207,б!I207&amp;" 16.00-16.30",б!I207&amp;" 16.00-17.00",б!I207&amp;" 16.00-17.30",б!I207&amp;" 16.00-18.00",б!I207&amp;" 16.00-18.30",б!I207&amp;" 16.00-19.00",б!I207&amp;" 16.00-19.30",б!I207&amp;" 16.00-20.00",б!I207&amp;" 16.00-20.30",б!I207&amp;" 16.00-21.00",б!I207&amp;" 16.00-21.30",б!I207&amp;" 16.00-22.00",б!I207&amp;" 16.00-22.30",б!I207&amp;" 16.00-23.00",б!I207&amp;" 16.00-23.30",б!I207&amp;" 16.00-00.00",б!I207,б!I207,б!I207,б!I207,б!I207,б!I207,б!I207,б!I207,б!I207,б!I207,б!I207&amp;" 17.30-18.00",б!I207&amp;" 17.30-18.30",б!I207&amp;" 17.30-19.00",б!I207&amp;" 17.30-19.30",б!I207&amp;" 17.30-20.00",б!I207&amp;" 17.30-20.30",б!I207&amp;" 17.30-21.00",б!I207&amp;" 17.30-21.30",б!I207&amp;" 17.30-22.00",б!I207&amp;" 17.30-22.30",б!I207&amp;" 17.30-23.00",б!I207&amp;" 17.30-23.30",б!I207&amp;" 17.30-00.00",б!I207,б!I207,б!I207,б!I207,б!I207,б!I207,б!I207,б!I207,б!I207,б!I207,б!I207,б!I207,б!I207,б!I207&amp;" 19.00-19.30",б!I207&amp;" 19.00-20.00",б!I207&amp;" 19.00-20.30",б!I207&amp;" 19.00-21.00",б!I207&amp;" 19.00-21.30",б!I207&amp;" 19.00-22.00",б!I207&amp;" 19.00-22.30",б!I207&amp;" 19.00-23.00",б!I207&amp;" 19.00-23.30",б!I207&amp;" 19.00-00.00","",б!I207&amp;" ",б!I207&amp;" ",б!I207&amp;" ",б!I207&amp;" ",)))</f>
        <v> </v>
      </c>
      <c r="J213" s="35" t="str">
        <f>IF(а!K194="","",IF(AND(а!K192&lt;9,OR(а!J194="7 0,5",а!J194="7 1",а!J194="7 1,5",а!J194="7 2",а!J194="7 2,5",а!J194="7 3",а!J194="7 3,5",а!J194="7 4",а!J194="7 4,5",а!J194="7 5",а!J194="7 5,5",а!J194="7 6",а!J194="7 6,5",а!J194="7 7",а!J194="7а 0,5",а!J194="7а 1",а!J194="7а 1,5",а!J194="7а 2",а!J194="7а 2,5",а!J194="7а 3",а!J194="7а 3,5",а!J194="7а 4",а!J194="7а 4,5",а!J194="7а 5",а!J194="7а 5,5",а!J194="7а 6",а!J194="7а 6,5",а!J194="7а 7",а!J194="8 0,5",а!J194="8 1",а!J194="8 1,5",а!J194="8 2",а!J194="8 2,5",а!J194="8 3",а!J194="8 3,5",а!J194="8 4",а!J194="8 4,5",а!J194="8 5",а!J194="8 5,5",а!J194="8 6",а!J194="8 6,5",а!J194="8 7",а!J194="8а 0,5",а!J194="8а 1",а!J194="8а 1,5",а!J194="8а 2",а!J194="8а 2,5",а!J194="8а 3",а!J194="8а 3,5",а!J194="8а 4",а!J194="8а 4,5",а!J194="8а 5",а!J194="8а 5,5",а!J194="8а 6",а!J194="8а 6,5",а!J194="8а 7",а!J194="9 0,5",а!J194="9 1",а!J194="9 1,5",а!J194="9 2",а!J194="9 2,5",а!J194="9 3",а!J194="9 3,5",а!J194="9 4",а!J194="9 4,5",а!J194="9 5",а!J194="9 5,5",а!J194="9 6",а!J194="9 6,5",а!J194="9 7",а!J194="10 0,5",а!J194="10 1",а!J194="10 1,5",а!J194="10 2",а!J194="10 2,5",а!J194="10 3",а!J194="10 3,5",а!J194="10 4",а!J194="10 4,5",а!J194="10 5",а!J194="10 5,5",а!J194="10 6",а!J194="10 6,5",а!J194="10 7",)),"",CHOOSE(MATCH(а!K194,{"7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00","в","о","б","к","уо"},),б!J207,б!J207,б!J207,б!J207,б!J207,б!J207,б!J207,б!J207,б!J207&amp;" 16.30-17.00",б!J207&amp;" 16.30-17.30",б!J207&amp;" 16.30-18.00",б!J207&amp;" 16.30-18.30",б!J207&amp;" 16.30-19.00",б!J207&amp;" 16.30-19.30",б!J207&amp;б!J207&amp;"  16.30-20.00",б!J207&amp;" 16.30-20.30",б!J207&amp;" 16.30-21.00",б!J207&amp;" 16.30-21.30",б!J207&amp;" 16.30-22.00",б!J207&amp;" 16.30-22.30",б!J207&amp;" 16.30-23.00",б!J207&amp;" 16.30-23.30",б!J207&amp;" 16.30-00.00",б!J207,б!J207,б!J207,б!J207,б!J207,б!J207,б!J207,б!J207,б!J207,б!J207&amp;" 17.00-17.30",б!J207&amp;" 17.00-18.00",б!J207&amp;" 17.00-18.30",б!J207&amp;" 17.00-19.00",б!J207&amp;" 17.00-19.30",б!J207&amp;" 17.00-20.00",б!J207&amp;" 17.00-20.30",б!J207&amp;" 17.00-21.00",б!J207&amp;" 17.00-21.30",б!J207&amp;" 17.00-22.00",б!J207&amp;" 17.00-22.30",б!J207&amp;" 17.00-23.00",б!J207&amp;" 17.00-23.30",б!J207&amp;" 17.00-00.00",б!J207,б!J207,б!J207,б!J207,б!J207,б!J207,б!J207,б!J207,б!J207,б!J207,б!J207,б!J207&amp;" 18.00-18.30",б!J207&amp;" 18.00-19.00",б!J207&amp;" 18.00-19.30",б!J207&amp;" 18.00-20.00",б!J207&amp;" 18.00-20.30",б!J207&amp;" 18.00-21.00",б!J207&amp;" 18.00-21.30",б!J207&amp;" 18.00-22.00",б!J207&amp;" 18.00-22.30",б!J207&amp;" 18.00-23.00",б!J207&amp;" 18.00-23.30",б!J207&amp;" 18.00-00.00",б!J207,б!J207,б!J207,б!J207,б!J207,б!J207,б!J207,б!J207&amp;" 16.00-16.30",б!J207&amp;" 16.00-17.00",б!J207&amp;" 16.00-17.30",б!J207&amp;" 16.00-18.00",б!J207&amp;" 16.00-18.30",б!J207&amp;" 16.00-19.00",б!J207&amp;" 16.00-19.30",б!J207&amp;" 16.00-20.00",б!J207&amp;" 16.00-20.30",б!J207&amp;" 16.00-21.00",б!J207&amp;" 16.00-21.30",б!J207&amp;" 16.00-22.00",б!J207&amp;" 16.00-22.30",б!J207&amp;" 16.00-23.00",б!J207&amp;" 16.00-23.30",б!J207&amp;" 16.00-00.00",б!J207,б!J207,б!J207,б!J207,б!J207,б!J207,б!J207,б!J207,б!J207,б!J207,б!J207&amp;" 17.30-18.00",б!J207&amp;" 17.30-18.30",б!J207&amp;" 17.30-19.00",б!J207&amp;" 17.30-19.30",б!J207&amp;" 17.30-20.00",б!J207&amp;" 17.30-20.30",б!J207&amp;" 17.30-21.00",б!J207&amp;" 17.30-21.30",б!J207&amp;" 17.30-22.00",б!J207&amp;" 17.30-22.30",б!J207&amp;" 17.30-23.00",б!J207&amp;" 17.30-23.30",б!J207&amp;" 17.30-00.00",б!J207,б!J207,б!J207,б!J207,б!J207,б!J207,б!J207,б!J207,б!J207,б!J207,б!J207,б!J207,б!J207,б!J207&amp;" 19.00-19.30",б!J207&amp;" 19.00-20.00",б!J207&amp;" 19.00-20.30",б!J207&amp;" 19.00-21.00",б!J207&amp;" 19.00-21.30",б!J207&amp;" 19.00-22.00",б!J207&amp;" 19.00-22.30",б!J207&amp;" 19.00-23.00",б!J207&amp;" 19.00-23.30",б!J207&amp;" 19.00-00.00","",б!J207&amp;" ",б!J207&amp;" ",б!J207&amp;" ",б!J207&amp;" ",)))</f>
        <v> </v>
      </c>
      <c r="K213" s="35" t="str">
        <f>IF(а!L194="","",IF(AND(а!L192&lt;9,OR(а!K194="7 0,5",а!K194="7 1",а!K194="7 1,5",а!K194="7 2",а!K194="7 2,5",а!K194="7 3",а!K194="7 3,5",а!K194="7 4",а!K194="7 4,5",а!K194="7 5",а!K194="7 5,5",а!K194="7 6",а!K194="7 6,5",а!K194="7 7",а!K194="7а 0,5",а!K194="7а 1",а!K194="7а 1,5",а!K194="7а 2",а!K194="7а 2,5",а!K194="7а 3",а!K194="7а 3,5",а!K194="7а 4",а!K194="7а 4,5",а!K194="7а 5",а!K194="7а 5,5",а!K194="7а 6",а!K194="7а 6,5",а!K194="7а 7",а!K194="8 0,5",а!K194="8 1",а!K194="8 1,5",а!K194="8 2",а!K194="8 2,5",а!K194="8 3",а!K194="8 3,5",а!K194="8 4",а!K194="8 4,5",а!K194="8 5",а!K194="8 5,5",а!K194="8 6",а!K194="8 6,5",а!K194="8 7",а!K194="8а 0,5",а!K194="8а 1",а!K194="8а 1,5",а!K194="8а 2",а!K194="8а 2,5",а!K194="8а 3",а!K194="8а 3,5",а!K194="8а 4",а!K194="8а 4,5",а!K194="8а 5",а!K194="8а 5,5",а!K194="8а 6",а!K194="8а 6,5",а!K194="8а 7",а!K194="9 0,5",а!K194="9 1",а!K194="9 1,5",а!K194="9 2",а!K194="9 2,5",а!K194="9 3",а!K194="9 3,5",а!K194="9 4",а!K194="9 4,5",а!K194="9 5",а!K194="9 5,5",а!K194="9 6",а!K194="9 6,5",а!K194="9 7",а!K194="10 0,5",а!K194="10 1",а!K194="10 1,5",а!K194="10 2",а!K194="10 2,5",а!K194="10 3",а!K194="10 3,5",а!K194="10 4",а!K194="10 4,5",а!K194="10 5",а!K194="10 5,5",а!K194="10 6",а!K194="10 6,5",а!K194="10 7",)),"",CHOOSE(MATCH(а!L194,{"7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00";"в";"о";"б";"к";"уо"},),б!K207,б!K207,б!K207,б!K207,б!K207,б!K207,б!K207,б!K207,б!K207&amp;" 16.30-17.00",б!K207&amp;" 16.30-17.30",б!K207&amp;" 16.30-18.00",б!K207&amp;" 16.30-18.30",б!K207&amp;" 16.30-19.00",б!K207&amp;" 16.30-19.30",б!K207&amp;б!K207&amp;"  16.30-20.00",б!K207&amp;" 16.30-20.30",б!K207&amp;" 16.30-21.00",б!K207&amp;" 16.30-21.30",б!K207&amp;" 16.30-22.00",б!K207&amp;" 16.30-22.30",б!K207&amp;" 16.30-23.00",б!K207&amp;" 16.30-23.30",б!K207&amp;" 16.30-00.00",б!K207,б!K207,б!K207,б!K207,б!K207,б!K207,б!K207,б!K207,б!K207,б!K207&amp;" 17.00-17.30",б!K207&amp;" 17.00-18.00",б!K207&amp;" 17.00-18.30",б!K207&amp;" 17.00-19.00",б!K207&amp;" 17.00-19.30",б!K207&amp;" 17.00-20.00",б!K207&amp;" 17.00-20.30",б!K207&amp;" 17.00-21.00",б!K207&amp;" 17.00-21.30",б!K207&amp;" 17.00-22.00",б!K207&amp;" 17.00-22.30",б!K207&amp;" 17.00-23.00",б!K207&amp;" 17.00-23.30",б!K207&amp;" 17.00-00.00",б!K207,б!K207,б!K207,б!K207,б!K207,б!K207,б!K207,б!K207,б!K207,б!K207,б!K207,б!K207&amp;" 18.00-18.30",б!K207&amp;" 18.00-19.00",б!K207&amp;" 18.00-19.30",б!K207&amp;" 18.00-20.00",б!K207&amp;" 18.00-20.30",б!K207&amp;" 18.00-21.00",б!K207&amp;" 18.00-21.30",б!K207&amp;" 18.00-22.00",б!K207&amp;" 18.00-22.30",б!K207&amp;" 18.00-23.00",б!K207&amp;" 18.00-23.30",б!K207&amp;" 18.00-00.00",б!K207,б!K207,б!K207,б!K207,б!K207,б!K207,б!K207,б!K207&amp;" 16.00-16.30",б!K207&amp;" 16.00-17.00",б!K207&amp;" 16.00-17.30",б!K207&amp;" 16.00-18.00",б!K207&amp;" 16.00-18.30",б!K207&amp;" 16.00-19.00",б!K207&amp;" 16.00-19.30",б!K207&amp;" 16.00-20.00",б!K207&amp;" 16.00-20.30",б!K207&amp;" 16.00-21.00",б!K207&amp;" 16.00-21.30",б!K207&amp;" 16.00-22.00",б!K207&amp;" 16.00-22.30",б!K207&amp;" 16.00-23.00",б!K207&amp;" 16.00-23.30",б!K207&amp;" 16.00-00.00",б!K207,б!K207,б!K207,б!K207,б!K207,б!K207,б!K207,б!K207,б!K207,б!K207,б!K207&amp;" 17.30-18.00",б!K207&amp;" 17.30-18.30",б!K207&amp;" 17.30-19.00",б!K207&amp;" 17.30-19.30",б!K207&amp;" 17.30-20.00",б!K207&amp;" 17.30-20.30",б!K207&amp;" 17.30-21.00",б!K207&amp;" 17.30-21.30",б!K207&amp;" 17.30-22.00",б!K207&amp;" 17.30-22.30",б!K207&amp;" 17.30-23.00",б!K207&amp;" 17.30-23.30",б!K207&amp;" 17.30-00.00",б!K207,б!K207,б!K207,б!K207,б!K207,б!K207,б!K207,б!K207,б!K207,б!K207,б!K207,б!K207,б!K207,б!K207&amp;" 19.00-19.30",б!K207&amp;" 19.00-20.00",б!K207&amp;" 19.00-20.30",б!K207&amp;" 19.00-21.00",б!K207&amp;" 19.00-21.30",б!K207&amp;" 19.00-22.00",б!K207&amp;" 19.00-22.30",б!K207&amp;" 19.00-23.00",б!K207&amp;" 19.00-23.30",б!K207&amp;" 19.00-00.00","",б!K207&amp;" ",б!K207&amp;" ",б!K207&amp;" ",б!K207&amp;" ",)))</f>
        <v> </v>
      </c>
      <c r="L213" s="35" t="str">
        <f>IF(а!M194="","",IF(AND(а!M192&lt;9,OR(а!L194="7 0,5",а!L194="7 1",а!L194="7 1,5",а!L194="7 2",а!L194="7 2,5",а!L194="7 3",а!L194="7 3,5",а!L194="7 4",а!L194="7 4,5",а!L194="7 5",а!L194="7 5,5",а!L194="7 6",а!L194="7 6,5",а!L194="7 7",а!L194="7а 0,5",а!L194="7а 1",а!L194="7а 1,5",а!L194="7а 2",а!L194="7а 2,5",а!L194="7а 3",а!L194="7а 3,5",а!L194="7а 4",а!L194="7а 4,5",а!L194="7а 5",а!L194="7а 5,5",а!L194="7а 6",а!L194="7а 6,5",а!L194="7а 7",а!L194="8 0,5",а!L194="8 1",а!L194="8 1,5",а!L194="8 2",а!L194="8 2,5",а!L194="8 3",а!L194="8 3,5",а!L194="8 4",а!L194="8 4,5",а!L194="8 5",а!L194="8 5,5",а!L194="8 6",а!L194="8 6,5",а!L194="8 7",а!L194="8а 0,5",а!L194="8а 1",а!L194="8а 1,5",а!L194="8а 2",а!L194="8а 2,5",а!L194="8а 3",а!L194="8а 3,5",а!L194="8а 4",а!L194="8а 4,5",а!L194="8а 5",а!L194="8а 5,5",а!L194="8а 6",а!L194="8а 6,5",а!L194="8а 7",а!L194="9 0,5",а!L194="9 1",а!L194="9 1,5",а!L194="9 2",а!L194="9 2,5",а!L194="9 3",а!L194="9 3,5",а!L194="9 4",а!L194="9 4,5",а!L194="9 5",а!L194="9 5,5",а!L194="9 6",а!L194="9 6,5",а!L194="9 7",а!L194="10 0,5",а!L194="10 1",а!L194="10 1,5",а!L194="10 2",а!L194="10 2,5",а!L194="10 3",а!L194="10 3,5",а!L194="10 4",а!L194="10 4,5",а!L194="10 5",а!L194="10 5,5",а!L194="10 6",а!L194="10 6,5",а!L194="10 7",)),"",CHOOSE(MATCH(а!M194,{"7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00";"в";"о";"б";"к";"уо"},),б!L207,б!L207,б!L207,б!L207,б!L207,б!L207,б!L207,б!L207,б!L207&amp;" 16.30-17.00",б!L207&amp;" 16.30-17.30",б!L207&amp;" 16.30-18.00",б!L207&amp;" 16.30-18.30",б!L207&amp;" 16.30-19.00",б!L207&amp;" 16.30-19.30",б!L207&amp;б!L207&amp;"  16.30-20.00",б!L207&amp;" 16.30-20.30",б!L207&amp;" 16.30-21.00",б!L207&amp;" 16.30-21.30",б!L207&amp;" 16.30-22.00",б!L207&amp;" 16.30-22.30",б!L207&amp;" 16.30-23.00",б!L207&amp;" 16.30-23.30",б!L207&amp;" 16.30-00.00",б!L207,б!L207,б!L207,б!L207,б!L207,б!L207,б!L207,б!L207,б!L207,б!L207&amp;" 17.00-17.30",б!L207&amp;" 17.00-18.00",б!L207&amp;" 17.00-18.30",б!L207&amp;" 17.00-19.00",б!L207&amp;" 17.00-19.30",б!L207&amp;" 17.00-20.00",б!L207&amp;" 17.00-20.30",б!L207&amp;" 17.00-21.00",б!L207&amp;" 17.00-21.30",б!L207&amp;" 17.00-22.00",б!L207&amp;" 17.00-22.30",б!L207&amp;" 17.00-23.00",б!L207&amp;" 17.00-23.30",б!L207&amp;" 17.00-00.00",б!L207,б!L207,б!L207,б!L207,б!L207,б!L207,б!L207,б!L207,б!L207,б!L207,б!L207,б!L207&amp;" 18.00-18.30",б!L207&amp;" 18.00-19.00",б!L207&amp;" 18.00-19.30",б!L207&amp;" 18.00-20.00",б!L207&amp;" 18.00-20.30",б!L207&amp;" 18.00-21.00",б!L207&amp;" 18.00-21.30",б!L207&amp;" 18.00-22.00",б!L207&amp;" 18.00-22.30",б!L207&amp;" 18.00-23.00",б!L207&amp;" 18.00-23.30",б!L207&amp;" 18.00-00.00",б!L207,б!L207,б!L207,б!L207,б!L207,б!L207,б!L207,б!L207&amp;" 16.00-16.30",б!L207&amp;" 16.00-17.00",б!L207&amp;" 16.00-17.30",б!L207&amp;" 16.00-18.00",б!L207&amp;" 16.00-18.30",б!L207&amp;" 16.00-19.00",б!L207&amp;" 16.00-19.30",б!L207&amp;" 16.00-20.00",б!L207&amp;" 16.00-20.30",б!L207&amp;" 16.00-21.00",б!L207&amp;" 16.00-21.30",б!L207&amp;" 16.00-22.00",б!L207&amp;" 16.00-22.30",б!L207&amp;" 16.00-23.00",б!L207&amp;" 16.00-23.30",б!L207&amp;" 16.00-00.00",б!L207,б!L207,б!L207,б!L207,б!L207,б!L207,б!L207,б!L207,б!L207,б!L207,б!L207&amp;" 17.30-18.00",б!L207&amp;" 17.30-18.30",б!L207&amp;" 17.30-19.00",б!L207&amp;" 17.30-19.30",б!L207&amp;" 17.30-20.00",б!L207&amp;" 17.30-20.30",б!L207&amp;" 17.30-21.00",б!L207&amp;" 17.30-21.30",б!L207&amp;" 17.30-22.00",б!L207&amp;" 17.30-22.30",б!L207&amp;" 17.30-23.00",б!L207&amp;" 17.30-23.30",б!L207&amp;" 17.30-00.00",б!L207,б!L207,б!L207,б!L207,б!L207,б!L207,б!L207,б!L207,б!L207,б!L207,б!L207,б!L207,б!L207,б!L207&amp;" 19.00-19.30",б!L207&amp;" 19.00-20.00",б!L207&amp;" 19.00-20.30",б!L207&amp;" 19.00-21.00",б!L207&amp;" 19.00-21.30",б!L207&amp;" 19.00-22.00",б!L207&amp;" 19.00-22.30",б!L207&amp;" 19.00-23.00",б!L207&amp;" 19.00-23.30",б!L207&amp;" 19.00-00.00","",б!L207&amp;" ",б!L207&amp;" ",б!L207&amp;" ",б!L207&amp;" ",)))</f>
        <v> </v>
      </c>
      <c r="M213" s="35" t="str">
        <f>IF(а!N194="","",IF(AND(а!N192&lt;9,OR(а!M194="7 0,5",а!M194="7 1",а!M194="7 1,5",а!M194="7 2",а!M194="7 2,5",а!M194="7 3",а!M194="7 3,5",а!M194="7 4",а!M194="7 4,5",а!M194="7 5",а!M194="7 5,5",а!M194="7 6",а!M194="7 6,5",а!M194="7 7",а!M194="7а 0,5",а!M194="7а 1",а!M194="7а 1,5",а!M194="7а 2",а!M194="7а 2,5",а!M194="7а 3",а!M194="7а 3,5",а!M194="7а 4",а!M194="7а 4,5",а!M194="7а 5",а!M194="7а 5,5",а!M194="7а 6",а!M194="7а 6,5",а!M194="7а 7",а!M194="8 0,5",а!M194="8 1",а!M194="8 1,5",а!M194="8 2",а!M194="8 2,5",а!M194="8 3",а!M194="8 3,5",а!M194="8 4",а!M194="8 4,5",а!M194="8 5",а!M194="8 5,5",а!M194="8 6",а!M194="8 6,5",а!M194="8 7",а!M194="8а 0,5",а!M194="8а 1",а!M194="8а 1,5",а!M194="8а 2",а!M194="8а 2,5",а!M194="8а 3",а!M194="8а 3,5",а!M194="8а 4",а!M194="8а 4,5",а!M194="8а 5",а!M194="8а 5,5",а!M194="8а 6",а!M194="8а 6,5",а!M194="8а 7",а!M194="9 0,5",а!M194="9 1",а!M194="9 1,5",а!M194="9 2",а!M194="9 2,5",а!M194="9 3",а!M194="9 3,5",а!M194="9 4",а!M194="9 4,5",а!M194="9 5",а!M194="9 5,5",а!M194="9 6",а!M194="9 6,5",а!M194="9 7",а!M194="10 0,5",а!M194="10 1",а!M194="10 1,5",а!M194="10 2",а!M194="10 2,5",а!M194="10 3",а!M194="10 3,5",а!M194="10 4",а!M194="10 4,5",а!M194="10 5",а!M194="10 5,5",а!M194="10 6",а!M194="10 6,5",а!M194="10 7",)),"",CHOOSE(MATCH(а!N194,{"7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00";"в";"о";"б";"к";"уо"},),б!M207,б!M207,б!M207,б!M207,б!M207,б!M207,б!M207,б!M207,б!M207&amp;" 16.30-17.00",б!M207&amp;" 16.30-17.30",б!M207&amp;" 16.30-18.00",б!M207&amp;" 16.30-18.30",б!M207&amp;" 16.30-19.00",б!M207&amp;" 16.30-19.30",б!M207&amp;б!M207&amp;"  16.30-20.00",б!M207&amp;" 16.30-20.30",б!M207&amp;" 16.30-21.00",б!M207&amp;" 16.30-21.30",б!M207&amp;" 16.30-22.00",б!M207&amp;" 16.30-22.30",б!M207&amp;" 16.30-23.00",б!M207&amp;" 16.30-23.30",б!M207&amp;" 16.30-00.00",б!M207,б!M207,б!M207,б!M207,б!M207,б!M207,б!M207,б!M207,б!M207,б!M207&amp;" 17.00-17.30",б!M207&amp;" 17.00-18.00",б!M207&amp;" 17.00-18.30",б!M207&amp;" 17.00-19.00",б!M207&amp;" 17.00-19.30",б!M207&amp;" 17.00-20.00",б!M207&amp;" 17.00-20.30",б!M207&amp;" 17.00-21.00",б!M207&amp;" 17.00-21.30",б!M207&amp;" 17.00-22.00",б!M207&amp;" 17.00-22.30",б!M207&amp;" 17.00-23.00",б!M207&amp;" 17.00-23.30",б!M207&amp;" 17.00-00.00",б!M207,б!M207,б!M207,б!M207,б!M207,б!M207,б!M207,б!M207,б!M207,б!M207,б!M207,б!M207&amp;" 18.00-18.30",б!M207&amp;" 18.00-19.00",б!M207&amp;" 18.00-19.30",б!M207&amp;" 18.00-20.00",б!M207&amp;" 18.00-20.30",б!M207&amp;" 18.00-21.00",б!M207&amp;" 18.00-21.30",б!M207&amp;" 18.00-22.00",б!M207&amp;" 18.00-22.30",б!M207&amp;" 18.00-23.00",б!M207&amp;" 18.00-23.30",б!M207&amp;" 18.00-00.00",б!M207,б!M207,б!M207,б!M207,б!M207,б!M207,б!M207,б!M207&amp;" 16.00-16.30",б!M207&amp;" 16.00-17.00",б!M207&amp;" 16.00-17.30",б!M207&amp;" 16.00-18.00",б!M207&amp;" 16.00-18.30",б!M207&amp;" 16.00-19.00",б!M207&amp;" 16.00-19.30",б!M207&amp;" 16.00-20.00",б!M207&amp;" 16.00-20.30",б!M207&amp;" 16.00-21.00",б!M207&amp;" 16.00-21.30",б!M207&amp;" 16.00-22.00",б!M207&amp;" 16.00-22.30",б!M207&amp;" 16.00-23.00",б!M207&amp;" 16.00-23.30",б!M207&amp;" 16.00-00.00",б!M207,б!M207,б!M207,б!M207,б!M207,б!M207,б!M207,б!M207,б!M207,б!M207,б!M207&amp;" 17.30-18.00",б!M207&amp;" 17.30-18.30",б!M207&amp;" 17.30-19.00",б!M207&amp;" 17.30-19.30",б!M207&amp;" 17.30-20.00",б!M207&amp;" 17.30-20.30",б!M207&amp;" 17.30-21.00",б!M207&amp;" 17.30-21.30",б!M207&amp;" 17.30-22.00",б!M207&amp;" 17.30-22.30",б!M207&amp;" 17.30-23.00",б!M207&amp;" 17.30-23.30",б!M207&amp;" 17.30-00.00",б!M207,б!M207,б!M207,б!M207,б!M207,б!M207,б!M207,б!M207,б!M207,б!M207,б!M207,б!M207,б!M207,б!M207&amp;" 19.00-19.30",б!M207&amp;" 19.00-20.00",б!M207&amp;" 19.00-20.30",б!M207&amp;" 19.00-21.00",б!M207&amp;" 19.00-21.30",б!M207&amp;" 19.00-22.00",б!M207&amp;" 19.00-22.30",б!M207&amp;" 19.00-23.00",б!M207&amp;" 19.00-23.30",б!M207&amp;" 19.00-00.00","",б!M207&amp;" ",б!M207&amp;" ",б!M207&amp;" ",б!M207&amp;" ",)))</f>
        <v> </v>
      </c>
      <c r="N213" s="35" t="str">
        <f>IF(а!O194="","",IF(AND(а!O192&lt;9,OR(а!N194="7 0,5",а!N194="7 1",а!N194="7 1,5",а!N194="7 2",а!N194="7 2,5",а!N194="7 3",а!N194="7 3,5",а!N194="7 4",а!N194="7 4,5",а!N194="7 5",а!N194="7 5,5",а!N194="7 6",а!N194="7 6,5",а!N194="7 7",а!N194="7а 0,5",а!N194="7а 1",а!N194="7а 1,5",а!N194="7а 2",а!N194="7а 2,5",а!N194="7а 3",а!N194="7а 3,5",а!N194="7а 4",а!N194="7а 4,5",а!N194="7а 5",а!N194="7а 5,5",а!N194="7а 6",а!N194="7а 6,5",а!N194="7а 7",а!N194="8 0,5",а!N194="8 1",а!N194="8 1,5",а!N194="8 2",а!N194="8 2,5",а!N194="8 3",а!N194="8 3,5",а!N194="8 4",а!N194="8 4,5",а!N194="8 5",а!N194="8 5,5",а!N194="8 6",а!N194="8 6,5",а!N194="8 7",а!N194="8а 0,5",а!N194="8а 1",а!N194="8а 1,5",а!N194="8а 2",а!N194="8а 2,5",а!N194="8а 3",а!N194="8а 3,5",а!N194="8а 4",а!N194="8а 4,5",а!N194="8а 5",а!N194="8а 5,5",а!N194="8а 6",а!N194="8а 6,5",а!N194="8а 7",а!N194="9 0,5",а!N194="9 1",а!N194="9 1,5",а!N194="9 2",а!N194="9 2,5",а!N194="9 3",а!N194="9 3,5",а!N194="9 4",а!N194="9 4,5",а!N194="9 5",а!N194="9 5,5",а!N194="9 6",а!N194="9 6,5",а!N194="9 7",а!N194="10 0,5",а!N194="10 1",а!N194="10 1,5",а!N194="10 2",а!N194="10 2,5",а!N194="10 3",а!N194="10 3,5",а!N194="10 4",а!N194="10 4,5",а!N194="10 5",а!N194="10 5,5",а!N194="10 6",а!N194="10 6,5",а!N194="10 7",)),"",CHOOSE(MATCH(а!O194,{"7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00";"в";"о";"б";"к";"уо"},),б!N207,б!N207,б!N207,б!N207,б!N207,б!N207,б!N207,б!N207,б!N207&amp;" 16.30-17.00",б!N207&amp;" 16.30-17.30",б!N207&amp;" 16.30-18.00",б!N207&amp;" 16.30-18.30",б!N207&amp;" 16.30-19.00",б!N207&amp;" 16.30-19.30",б!N207&amp;б!N207&amp;"  16.30-20.00",б!N207&amp;" 16.30-20.30",б!N207&amp;" 16.30-21.00",б!N207&amp;" 16.30-21.30",б!N207&amp;" 16.30-22.00",б!N207&amp;" 16.30-22.30",б!N207&amp;" 16.30-23.00",б!N207&amp;" 16.30-23.30",б!N207&amp;" 16.30-00.00",б!N207,б!N207,б!N207,б!N207,б!N207,б!N207,б!N207,б!N207,б!N207,б!N207&amp;" 17.00-17.30",б!N207&amp;" 17.00-18.00",б!N207&amp;" 17.00-18.30",б!N207&amp;" 17.00-19.00",б!N207&amp;" 17.00-19.30",б!N207&amp;" 17.00-20.00",б!N207&amp;" 17.00-20.30",б!N207&amp;" 17.00-21.00",б!N207&amp;" 17.00-21.30",б!N207&amp;" 17.00-22.00",б!N207&amp;" 17.00-22.30",б!N207&amp;" 17.00-23.00",б!N207&amp;" 17.00-23.30",б!N207&amp;" 17.00-00.00",б!N207,б!N207,б!N207,б!N207,б!N207,б!N207,б!N207,б!N207,б!N207,б!N207,б!N207,б!N207&amp;" 18.00-18.30",б!N207&amp;" 18.00-19.00",б!N207&amp;" 18.00-19.30",б!N207&amp;" 18.00-20.00",б!N207&amp;" 18.00-20.30",б!N207&amp;" 18.00-21.00",б!N207&amp;" 18.00-21.30",б!N207&amp;" 18.00-22.00",б!N207&amp;" 18.00-22.30",б!N207&amp;" 18.00-23.00",б!N207&amp;" 18.00-23.30",б!N207&amp;" 18.00-00.00",б!N207,б!N207,б!N207,б!N207,б!N207,б!N207,б!N207,б!N207&amp;" 16.00-16.30",б!N207&amp;" 16.00-17.00",б!N207&amp;" 16.00-17.30",б!N207&amp;" 16.00-18.00",б!N207&amp;" 16.00-18.30",б!N207&amp;" 16.00-19.00",б!N207&amp;" 16.00-19.30",б!N207&amp;" 16.00-20.00",б!N207&amp;" 16.00-20.30",б!N207&amp;" 16.00-21.00",б!N207&amp;" 16.00-21.30",б!N207&amp;" 16.00-22.00",б!N207&amp;" 16.00-22.30",б!N207&amp;" 16.00-23.00",б!N207&amp;" 16.00-23.30",б!N207&amp;" 16.00-00.00",б!N207,б!N207,б!N207,б!N207,б!N207,б!N207,б!N207,б!N207,б!N207,б!N207,б!N207&amp;" 17.30-18.00",б!N207&amp;" 17.30-18.30",б!N207&amp;" 17.30-19.00",б!N207&amp;" 17.30-19.30",б!N207&amp;" 17.30-20.00",б!N207&amp;" 17.30-20.30",б!N207&amp;" 17.30-21.00",б!N207&amp;" 17.30-21.30",б!N207&amp;" 17.30-22.00",б!N207&amp;" 17.30-22.30",б!N207&amp;" 17.30-23.00",б!N207&amp;" 17.30-23.30",б!N207&amp;" 17.30-00.00",б!N207,б!N207,б!N207,б!N207,б!N207,б!N207,б!N207,б!N207,б!N207,б!N207,б!N207,б!N207,б!N207,б!N207&amp;" 19.00-19.30",б!N207&amp;" 19.00-20.00",б!N207&amp;" 19.00-20.30",б!N207&amp;" 19.00-21.00",б!N207&amp;" 19.00-21.30",б!N207&amp;" 19.00-22.00",б!N207&amp;" 19.00-22.30",б!N207&amp;" 19.00-23.00",б!N207&amp;" 19.00-23.30",б!N207&amp;" 19.00-00.00","",б!N207&amp;" ",б!N207&amp;" ",б!N207&amp;" ",б!N207&amp;" ",)))</f>
        <v> </v>
      </c>
      <c r="O213" s="35" t="str">
        <f>IF(а!P194="","",IF(AND(а!P192&lt;9,OR(а!O194="7 0,5",а!O194="7 1",а!O194="7 1,5",а!O194="7 2",а!O194="7 2,5",а!O194="7 3",а!O194="7 3,5",а!O194="7 4",а!O194="7 4,5",а!O194="7 5",а!O194="7 5,5",а!O194="7 6",а!O194="7 6,5",а!O194="7 7",а!O194="7а 0,5",а!O194="7а 1",а!O194="7а 1,5",а!O194="7а 2",а!O194="7а 2,5",а!O194="7а 3",а!O194="7а 3,5",а!O194="7а 4",а!O194="7а 4,5",а!O194="7а 5",а!O194="7а 5,5",а!O194="7а 6",а!O194="7а 6,5",а!O194="7а 7",а!O194="8 0,5",а!O194="8 1",а!O194="8 1,5",а!O194="8 2",а!O194="8 2,5",а!O194="8 3",а!O194="8 3,5",а!O194="8 4",а!O194="8 4,5",а!O194="8 5",а!O194="8 5,5",а!O194="8 6",а!O194="8 6,5",а!O194="8 7",а!O194="8а 0,5",а!O194="8а 1",а!O194="8а 1,5",а!O194="8а 2",а!O194="8а 2,5",а!O194="8а 3",а!O194="8а 3,5",а!O194="8а 4",а!O194="8а 4,5",а!O194="8а 5",а!O194="8а 5,5",а!O194="8а 6",а!O194="8а 6,5",а!O194="8а 7",а!O194="9 0,5",а!O194="9 1",а!O194="9 1,5",а!O194="9 2",а!O194="9 2,5",а!O194="9 3",а!O194="9 3,5",а!O194="9 4",а!O194="9 4,5",а!O194="9 5",а!O194="9 5,5",а!O194="9 6",а!O194="9 6,5",а!O194="9 7",а!O194="10 0,5",а!O194="10 1",а!O194="10 1,5",а!O194="10 2",а!O194="10 2,5",а!O194="10 3",а!O194="10 3,5",а!O194="10 4",а!O194="10 4,5",а!O194="10 5",а!O194="10 5,5",а!O194="10 6",а!O194="10 6,5",а!O194="10 7",)),"",CHOOSE(MATCH(а!P194,{"7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00";"в";"о";"б";"к";"уо"},),б!O207,б!O207,б!O207,б!O207,б!O207,б!O207,б!O207,б!O207,б!O207&amp;" 16.30-17.00",б!O207&amp;" 16.30-17.30",б!O207&amp;" 16.30-18.00",б!O207&amp;" 16.30-18.30",б!O207&amp;" 16.30-19.00",б!O207&amp;" 16.30-19.30",б!O207&amp;б!O207&amp;"  16.30-20.00",б!O207&amp;" 16.30-20.30",б!O207&amp;" 16.30-21.00",б!O207&amp;" 16.30-21.30",б!O207&amp;" 16.30-22.00",б!O207&amp;" 16.30-22.30",б!O207&amp;" 16.30-23.00",б!O207&amp;" 16.30-23.30",б!O207&amp;" 16.30-00.00",б!O207,б!O207,б!O207,б!O207,б!O207,б!O207,б!O207,б!O207,б!O207,б!O207&amp;" 17.00-17.30",б!O207&amp;" 17.00-18.00",б!O207&amp;" 17.00-18.30",б!O207&amp;" 17.00-19.00",б!O207&amp;" 17.00-19.30",б!O207&amp;" 17.00-20.00",б!O207&amp;" 17.00-20.30",б!O207&amp;" 17.00-21.00",б!O207&amp;" 17.00-21.30",б!O207&amp;" 17.00-22.00",б!O207&amp;" 17.00-22.30",б!O207&amp;" 17.00-23.00",б!O207&amp;" 17.00-23.30",б!O207&amp;" 17.00-00.00",б!O207,б!O207,б!O207,б!O207,б!O207,б!O207,б!O207,б!O207,б!O207,б!O207,б!O207,б!O207&amp;" 18.00-18.30",б!O207&amp;" 18.00-19.00",б!O207&amp;" 18.00-19.30",б!O207&amp;" 18.00-20.00",б!O207&amp;" 18.00-20.30",б!O207&amp;" 18.00-21.00",б!O207&amp;" 18.00-21.30",б!O207&amp;" 18.00-22.00",б!O207&amp;" 18.00-22.30",б!O207&amp;" 18.00-23.00",б!O207&amp;" 18.00-23.30",б!O207&amp;" 18.00-00.00",б!O207,б!O207,б!O207,б!O207,б!O207,б!O207,б!O207,б!O207&amp;" 16.00-16.30",б!O207&amp;" 16.00-17.00",б!O207&amp;" 16.00-17.30",б!O207&amp;" 16.00-18.00",б!O207&amp;" 16.00-18.30",б!O207&amp;" 16.00-19.00",б!O207&amp;" 16.00-19.30",б!O207&amp;" 16.00-20.00",б!O207&amp;" 16.00-20.30",б!O207&amp;" 16.00-21.00",б!O207&amp;" 16.00-21.30",б!O207&amp;" 16.00-22.00",б!O207&amp;" 16.00-22.30",б!O207&amp;" 16.00-23.00",б!O207&amp;" 16.00-23.30",б!O207&amp;" 16.00-00.00",б!O207,б!O207,б!O207,б!O207,б!O207,б!O207,б!O207,б!O207,б!O207,б!O207,б!O207&amp;" 17.30-18.00",б!O207&amp;" 17.30-18.30",б!O207&amp;" 17.30-19.00",б!O207&amp;" 17.30-19.30",б!O207&amp;" 17.30-20.00",б!O207&amp;" 17.30-20.30",б!O207&amp;" 17.30-21.00",б!O207&amp;" 17.30-21.30",б!O207&amp;" 17.30-22.00",б!O207&amp;" 17.30-22.30",б!O207&amp;" 17.30-23.00",б!O207&amp;" 17.30-23.30",б!O207&amp;" 17.30-00.00",б!O207,б!O207,б!O207,б!O207,б!O207,б!O207,б!O207,б!O207,б!O207,б!O207,б!O207,б!O207,б!O207,б!O207&amp;" 19.00-19.30",б!O207&amp;" 19.00-20.00",б!O207&amp;" 19.00-20.30",б!O207&amp;" 19.00-21.00",б!O207&amp;" 19.00-21.30",б!O207&amp;" 19.00-22.00",б!O207&amp;" 19.00-22.30",б!O207&amp;" 19.00-23.00",б!O207&amp;" 19.00-23.30",б!O207&amp;" 19.00-00.00","",б!O207&amp;" ",б!O207&amp;" ",б!O207&amp;" ",б!O207&amp;" ",)))</f>
        <v> </v>
      </c>
      <c r="P213" s="35" t="str">
        <f>IF(а!Q194="","",IF(AND(а!Q192&lt;9,OR(а!P194="7 0,5",а!P194="7 1",а!P194="7 1,5",а!P194="7 2",а!P194="7 2,5",а!P194="7 3",а!P194="7 3,5",а!P194="7 4",а!P194="7 4,5",а!P194="7 5",а!P194="7 5,5",а!P194="7 6",а!P194="7 6,5",а!P194="7 7",а!P194="7а 0,5",а!P194="7а 1",а!P194="7а 1,5",а!P194="7а 2",а!P194="7а 2,5",а!P194="7а 3",а!P194="7а 3,5",а!P194="7а 4",а!P194="7а 4,5",а!P194="7а 5",а!P194="7а 5,5",а!P194="7а 6",а!P194="7а 6,5",а!P194="7а 7",а!P194="8 0,5",а!P194="8 1",а!P194="8 1,5",а!P194="8 2",а!P194="8 2,5",а!P194="8 3",а!P194="8 3,5",а!P194="8 4",а!P194="8 4,5",а!P194="8 5",а!P194="8 5,5",а!P194="8 6",а!P194="8 6,5",а!P194="8 7",а!P194="8а 0,5",а!P194="8а 1",а!P194="8а 1,5",а!P194="8а 2",а!P194="8а 2,5",а!P194="8а 3",а!P194="8а 3,5",а!P194="8а 4",а!P194="8а 4,5",а!P194="8а 5",а!P194="8а 5,5",а!P194="8а 6",а!P194="8а 6,5",а!P194="8а 7",а!P194="9 0,5",а!P194="9 1",а!P194="9 1,5",а!P194="9 2",а!P194="9 2,5",а!P194="9 3",а!P194="9 3,5",а!P194="9 4",а!P194="9 4,5",а!P194="9 5",а!P194="9 5,5",а!P194="9 6",а!P194="9 6,5",а!P194="9 7",а!P194="10 0,5",а!P194="10 1",а!P194="10 1,5",а!P194="10 2",а!P194="10 2,5",а!P194="10 3",а!P194="10 3,5",а!P194="10 4",а!P194="10 4,5",а!P194="10 5",а!P194="10 5,5",а!P194="10 6",а!P194="10 6,5",а!P194="10 7",)),"",CHOOSE(MATCH(а!Q194,{"7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00";"в";"о";"б";"к";"уо"},),б!P207,б!P207,б!P207,б!P207,б!P207,б!P207,б!P207,б!P207,б!P207&amp;" 16.30-17.00",б!P207&amp;" 16.30-17.30",б!P207&amp;" 16.30-18.00",б!P207&amp;" 16.30-18.30",б!P207&amp;" 16.30-19.00",б!P207&amp;" 16.30-19.30",б!P207&amp;б!P207&amp;"  16.30-20.00",б!P207&amp;" 16.30-20.30",б!P207&amp;" 16.30-21.00",б!P207&amp;" 16.30-21.30",б!P207&amp;" 16.30-22.00",б!P207&amp;" 16.30-22.30",б!P207&amp;" 16.30-23.00",б!P207&amp;" 16.30-23.30",б!P207&amp;" 16.30-00.00",б!P207,б!P207,б!P207,б!P207,б!P207,б!P207,б!P207,б!P207,б!P207,б!P207&amp;" 17.00-17.30",б!P207&amp;" 17.00-18.00",б!P207&amp;" 17.00-18.30",б!P207&amp;" 17.00-19.00",б!P207&amp;" 17.00-19.30",б!P207&amp;" 17.00-20.00",б!P207&amp;" 17.00-20.30",б!P207&amp;" 17.00-21.00",б!P207&amp;" 17.00-21.30",б!P207&amp;" 17.00-22.00",б!P207&amp;" 17.00-22.30",б!P207&amp;" 17.00-23.00",б!P207&amp;" 17.00-23.30",б!P207&amp;" 17.00-00.00",б!P207,б!P207,б!P207,б!P207,б!P207,б!P207,б!P207,б!P207,б!P207,б!P207,б!P207,б!P207&amp;" 18.00-18.30",б!P207&amp;" 18.00-19.00",б!P207&amp;" 18.00-19.30",б!P207&amp;" 18.00-20.00",б!P207&amp;" 18.00-20.30",б!P207&amp;" 18.00-21.00",б!P207&amp;" 18.00-21.30",б!P207&amp;" 18.00-22.00",б!P207&amp;" 18.00-22.30",б!P207&amp;" 18.00-23.00",б!P207&amp;" 18.00-23.30",б!P207&amp;" 18.00-00.00",б!P207,б!P207,б!P207,б!P207,б!P207,б!P207,б!P207,б!P207&amp;" 16.00-16.30",б!P207&amp;" 16.00-17.00",б!P207&amp;" 16.00-17.30",б!P207&amp;" 16.00-18.00",б!P207&amp;" 16.00-18.30",б!P207&amp;" 16.00-19.00",б!P207&amp;" 16.00-19.30",б!P207&amp;" 16.00-20.00",б!P207&amp;" 16.00-20.30",б!P207&amp;" 16.00-21.00",б!P207&amp;" 16.00-21.30",б!P207&amp;" 16.00-22.00",б!P207&amp;" 16.00-22.30",б!P207&amp;" 16.00-23.00",б!P207&amp;" 16.00-23.30",б!P207&amp;" 16.00-00.00",б!P207,б!P207,б!P207,б!P207,б!P207,б!P207,б!P207,б!P207,б!P207,б!P207,б!P207&amp;" 17.30-18.00",б!P207&amp;" 17.30-18.30",б!P207&amp;" 17.30-19.00",б!P207&amp;" 17.30-19.30",б!P207&amp;" 17.30-20.00",б!P207&amp;" 17.30-20.30",б!P207&amp;" 17.30-21.00",б!P207&amp;" 17.30-21.30",б!P207&amp;" 17.30-22.00",б!P207&amp;" 17.30-22.30",б!P207&amp;" 17.30-23.00",б!P207&amp;" 17.30-23.30",б!P207&amp;" 17.30-00.00",б!P207,б!P207,б!P207,б!P207,б!P207,б!P207,б!P207,б!P207,б!P207,б!P207,б!P207,б!P207,б!P207,б!P207&amp;" 19.00-19.30",б!P207&amp;" 19.00-20.00",б!P207&amp;" 19.00-20.30",б!P207&amp;" 19.00-21.00",б!P207&amp;" 19.00-21.30",б!P207&amp;" 19.00-22.00",б!P207&amp;" 19.00-22.30",б!P207&amp;" 19.00-23.00",б!P207&amp;" 19.00-23.30",б!P207&amp;" 19.00-00.00","",б!P207&amp;" ",б!P207&amp;" ",б!P207&amp;" ",б!P207&amp;" ",)))</f>
        <v> </v>
      </c>
      <c r="Q213" s="35" t="str">
        <f>IF(а!R194="","",IF(AND(а!R192&lt;9,OR(а!Q194="7 0,5",а!Q194="7 1",а!Q194="7 1,5",а!Q194="7 2",а!Q194="7 2,5",а!Q194="7 3",а!Q194="7 3,5",а!Q194="7 4",а!Q194="7 4,5",а!Q194="7 5",а!Q194="7 5,5",а!Q194="7 6",а!Q194="7 6,5",а!Q194="7 7",а!Q194="7а 0,5",а!Q194="7а 1",а!Q194="7а 1,5",а!Q194="7а 2",а!Q194="7а 2,5",а!Q194="7а 3",а!Q194="7а 3,5",а!Q194="7а 4",а!Q194="7а 4,5",а!Q194="7а 5",а!Q194="7а 5,5",а!Q194="7а 6",а!Q194="7а 6,5",а!Q194="7а 7",а!Q194="8 0,5",а!Q194="8 1",а!Q194="8 1,5",а!Q194="8 2",а!Q194="8 2,5",а!Q194="8 3",а!Q194="8 3,5",а!Q194="8 4",а!Q194="8 4,5",а!Q194="8 5",а!Q194="8 5,5",а!Q194="8 6",а!Q194="8 6,5",а!Q194="8 7",а!Q194="8а 0,5",а!Q194="8а 1",а!Q194="8а 1,5",а!Q194="8а 2",а!Q194="8а 2,5",а!Q194="8а 3",а!Q194="8а 3,5",а!Q194="8а 4",а!Q194="8а 4,5",а!Q194="8а 5",а!Q194="8а 5,5",а!Q194="8а 6",а!Q194="8а 6,5",а!Q194="8а 7",а!Q194="9 0,5",а!Q194="9 1",а!Q194="9 1,5",а!Q194="9 2",а!Q194="9 2,5",а!Q194="9 3",а!Q194="9 3,5",а!Q194="9 4",а!Q194="9 4,5",а!Q194="9 5",а!Q194="9 5,5",а!Q194="9 6",а!Q194="9 6,5",а!Q194="9 7",а!Q194="10 0,5",а!Q194="10 1",а!Q194="10 1,5",а!Q194="10 2",а!Q194="10 2,5",а!Q194="10 3",а!Q194="10 3,5",а!Q194="10 4",а!Q194="10 4,5",а!Q194="10 5",а!Q194="10 5,5",а!Q194="10 6",а!Q194="10 6,5",а!Q194="10 7",)),"",CHOOSE(MATCH(а!R194,{"7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00";"в";"о";"б";"к";"уо"},),б!Q207,б!Q207,б!Q207,б!Q207,б!Q207,б!Q207,б!Q207,б!Q207,б!Q207&amp;" 16.30-17.00",б!Q207&amp;" 16.30-17.30",б!Q207&amp;" 16.30-18.00",б!Q207&amp;" 16.30-18.30",б!Q207&amp;" 16.30-19.00",б!Q207&amp;" 16.30-19.30",б!Q207&amp;б!Q207&amp;"  16.30-20.00",б!Q207&amp;" 16.30-20.30",б!Q207&amp;" 16.30-21.00",б!Q207&amp;" 16.30-21.30",б!Q207&amp;" 16.30-22.00",б!Q207&amp;" 16.30-22.30",б!Q207&amp;" 16.30-23.00",б!Q207&amp;" 16.30-23.30",б!Q207&amp;" 16.30-00.00",б!Q207,б!Q207,б!Q207,б!Q207,б!Q207,б!Q207,б!Q207,б!Q207,б!Q207,б!Q207&amp;" 17.00-17.30",б!Q207&amp;" 17.00-18.00",б!Q207&amp;" 17.00-18.30",б!Q207&amp;" 17.00-19.00",б!Q207&amp;" 17.00-19.30",б!Q207&amp;" 17.00-20.00",б!Q207&amp;" 17.00-20.30",б!Q207&amp;" 17.00-21.00",б!Q207&amp;" 17.00-21.30",б!Q207&amp;" 17.00-22.00",б!Q207&amp;" 17.00-22.30",б!Q207&amp;" 17.00-23.00",б!Q207&amp;" 17.00-23.30",б!Q207&amp;" 17.00-00.00",б!Q207,б!Q207,б!Q207,б!Q207,б!Q207,б!Q207,б!Q207,б!Q207,б!Q207,б!Q207,б!Q207,б!Q207&amp;" 18.00-18.30",б!Q207&amp;" 18.00-19.00",б!Q207&amp;" 18.00-19.30",б!Q207&amp;" 18.00-20.00",б!Q207&amp;" 18.00-20.30",б!Q207&amp;" 18.00-21.00",б!Q207&amp;" 18.00-21.30",б!Q207&amp;" 18.00-22.00",б!Q207&amp;" 18.00-22.30",б!Q207&amp;" 18.00-23.00",б!Q207&amp;" 18.00-23.30",б!Q207&amp;" 18.00-00.00",б!Q207,б!Q207,б!Q207,б!Q207,б!Q207,б!Q207,б!Q207,б!Q207&amp;" 16.00-16.30",б!Q207&amp;" 16.00-17.00",б!Q207&amp;" 16.00-17.30",б!Q207&amp;" 16.00-18.00",б!Q207&amp;" 16.00-18.30",б!Q207&amp;" 16.00-19.00",б!Q207&amp;" 16.00-19.30",б!Q207&amp;" 16.00-20.00",б!Q207&amp;" 16.00-20.30",б!Q207&amp;" 16.00-21.00",б!Q207&amp;" 16.00-21.30",б!Q207&amp;" 16.00-22.00",б!Q207&amp;" 16.00-22.30",б!Q207&amp;" 16.00-23.00",б!Q207&amp;" 16.00-23.30",б!Q207&amp;" 16.00-00.00",б!Q207,б!Q207,б!Q207,б!Q207,б!Q207,б!Q207,б!Q207,б!Q207,б!Q207,б!Q207,б!Q207&amp;" 17.30-18.00",б!Q207&amp;" 17.30-18.30",б!Q207&amp;" 17.30-19.00",б!Q207&amp;" 17.30-19.30",б!Q207&amp;" 17.30-20.00",б!Q207&amp;" 17.30-20.30",б!Q207&amp;" 17.30-21.00",б!Q207&amp;" 17.30-21.30",б!Q207&amp;" 17.30-22.00",б!Q207&amp;" 17.30-22.30",б!Q207&amp;" 17.30-23.00",б!Q207&amp;" 17.30-23.30",б!Q207&amp;" 17.30-00.00",б!Q207,б!Q207,б!Q207,б!Q207,б!Q207,б!Q207,б!Q207,б!Q207,б!Q207,б!Q207,б!Q207,б!Q207,б!Q207,б!Q207&amp;" 19.00-19.30",б!Q207&amp;" 19.00-20.00",б!Q207&amp;" 19.00-20.30",б!Q207&amp;" 19.00-21.00",б!Q207&amp;" 19.00-21.30",б!Q207&amp;" 19.00-22.00",б!Q207&amp;" 19.00-22.30",б!Q207&amp;" 19.00-23.00",б!Q207&amp;" 19.00-23.30",б!Q207&amp;" 19.00-00.00","",б!Q207&amp;" ",б!Q207&amp;" ",б!Q207&amp;" ",б!Q207&amp;" ",)))</f>
        <v> </v>
      </c>
      <c r="R213" s="35" t="str">
        <f>IF(а!S194="","",IF(AND(а!S192&lt;9,OR(а!R194="7 0,5",а!R194="7 1",а!R194="7 1,5",а!R194="7 2",а!R194="7 2,5",а!R194="7 3",а!R194="7 3,5",а!R194="7 4",а!R194="7 4,5",а!R194="7 5",а!R194="7 5,5",а!R194="7 6",а!R194="7 6,5",а!R194="7 7",а!R194="7а 0,5",а!R194="7а 1",а!R194="7а 1,5",а!R194="7а 2",а!R194="7а 2,5",а!R194="7а 3",а!R194="7а 3,5",а!R194="7а 4",а!R194="7а 4,5",а!R194="7а 5",а!R194="7а 5,5",а!R194="7а 6",а!R194="7а 6,5",а!R194="7а 7",а!R194="8 0,5",а!R194="8 1",а!R194="8 1,5",а!R194="8 2",а!R194="8 2,5",а!R194="8 3",а!R194="8 3,5",а!R194="8 4",а!R194="8 4,5",а!R194="8 5",а!R194="8 5,5",а!R194="8 6",а!R194="8 6,5",а!R194="8 7",а!R194="8а 0,5",а!R194="8а 1",а!R194="8а 1,5",а!R194="8а 2",а!R194="8а 2,5",а!R194="8а 3",а!R194="8а 3,5",а!R194="8а 4",а!R194="8а 4,5",а!R194="8а 5",а!R194="8а 5,5",а!R194="8а 6",а!R194="8а 6,5",а!R194="8а 7",а!R194="9 0,5",а!R194="9 1",а!R194="9 1,5",а!R194="9 2",а!R194="9 2,5",а!R194="9 3",а!R194="9 3,5",а!R194="9 4",а!R194="9 4,5",а!R194="9 5",а!R194="9 5,5",а!R194="9 6",а!R194="9 6,5",а!R194="9 7",а!R194="10 0,5",а!R194="10 1",а!R194="10 1,5",а!R194="10 2",а!R194="10 2,5",а!R194="10 3",а!R194="10 3,5",а!R194="10 4",а!R194="10 4,5",а!R194="10 5",а!R194="10 5,5",а!R194="10 6",а!R194="10 6,5",а!R194="10 7",)),"",CHOOSE(MATCH(а!S194,{"7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00","в","о","б","к","уо"},),б!R207,б!R207,б!R207,б!R207,б!R207,б!R207,б!R207,б!R207,б!R207&amp;" 16.30-17.00",б!R207&amp;" 16.30-17.30",б!R207&amp;" 16.30-18.00",б!R207&amp;" 16.30-18.30",б!R207&amp;" 16.30-19.00",б!R207&amp;" 16.30-19.30",б!R207&amp;б!R207&amp;"  16.30-20.00",б!R207&amp;" 16.30-20.30",б!R207&amp;" 16.30-21.00",б!R207&amp;" 16.30-21.30",б!R207&amp;" 16.30-22.00",б!R207&amp;" 16.30-22.30",б!R207&amp;" 16.30-23.00",б!R207&amp;" 16.30-23.30",б!R207&amp;" 16.30-00.00",б!R207,б!R207,б!R207,б!R207,б!R207,б!R207,б!R207,б!R207,б!R207,б!R207&amp;" 17.00-17.30",б!R207&amp;" 17.00-18.00",б!R207&amp;" 17.00-18.30",б!R207&amp;" 17.00-19.00",б!R207&amp;" 17.00-19.30",б!R207&amp;" 17.00-20.00",б!R207&amp;" 17.00-20.30",б!R207&amp;" 17.00-21.00",б!R207&amp;" 17.00-21.30",б!R207&amp;" 17.00-22.00",б!R207&amp;" 17.00-22.30",б!R207&amp;" 17.00-23.00",б!R207&amp;" 17.00-23.30",б!R207&amp;" 17.00-00.00",б!R207,б!R207,б!R207,б!R207,б!R207,б!R207,б!R207,б!R207,б!R207,б!R207,б!R207,б!R207&amp;" 18.00-18.30",б!R207&amp;" 18.00-19.00",б!R207&amp;" 18.00-19.30",б!R207&amp;" 18.00-20.00",б!R207&amp;" 18.00-20.30",б!R207&amp;" 18.00-21.00",б!R207&amp;" 18.00-21.30",б!R207&amp;" 18.00-22.00",б!R207&amp;" 18.00-22.30",б!R207&amp;" 18.00-23.00",б!R207&amp;" 18.00-23.30",б!R207&amp;" 18.00-00.00",б!R207,б!R207,б!R207,б!R207,б!R207,б!R207,б!R207,б!R207&amp;" 16.00-16.30",б!R207&amp;" 16.00-17.00",б!R207&amp;" 16.00-17.30",б!R207&amp;" 16.00-18.00",б!R207&amp;" 16.00-18.30",б!R207&amp;" 16.00-19.00",б!R207&amp;" 16.00-19.30",б!R207&amp;" 16.00-20.00",б!R207&amp;" 16.00-20.30",б!R207&amp;" 16.00-21.00",б!R207&amp;" 16.00-21.30",б!R207&amp;" 16.00-22.00",б!R207&amp;" 16.00-22.30",б!R207&amp;" 16.00-23.00",б!R207&amp;" 16.00-23.30",б!R207&amp;" 16.00-00.00",б!R207,б!R207,б!R207,б!R207,б!R207,б!R207,б!R207,б!R207,б!R207,б!R207,б!R207&amp;" 17.30-18.00",б!R207&amp;" 17.30-18.30",б!R207&amp;" 17.30-19.00",б!R207&amp;" 17.30-19.30",б!R207&amp;" 17.30-20.00",б!R207&amp;" 17.30-20.30",б!R207&amp;" 17.30-21.00",б!R207&amp;" 17.30-21.30",б!R207&amp;" 17.30-22.00",б!R207&amp;" 17.30-22.30",б!R207&amp;" 17.30-23.00",б!R207&amp;" 17.30-23.30",б!R207&amp;" 17.30-00.00",б!R207,б!R207,б!R207,б!R207,б!R207,б!R207,б!R207,б!R207,б!R207,б!R207,б!R207,б!R207,б!R207,б!R207&amp;" 19.00-19.30",б!R207&amp;" 19.00-20.00",б!R207&amp;" 19.00-20.30",б!R207&amp;" 19.00-21.00",б!R207&amp;" 19.00-21.30",б!R207&amp;" 19.00-22.00",б!R207&amp;" 19.00-22.30",б!R207&amp;" 19.00-23.00",б!R207&amp;" 19.00-23.30",б!R207&amp;" 19.00-00.00","",б!R207&amp;" ",б!R207&amp;" ",б!R207&amp;" ",б!R207&amp;" ",)))</f>
        <v> </v>
      </c>
      <c r="S213" s="35" t="str">
        <f>IF(а!T194="","",IF(AND(а!T192&lt;9,OR(а!S194="7 0,5",а!S194="7 1",а!S194="7 1,5",а!S194="7 2",а!S194="7 2,5",а!S194="7 3",а!S194="7 3,5",а!S194="7 4",а!S194="7 4,5",а!S194="7 5",а!S194="7 5,5",а!S194="7 6",а!S194="7 6,5",а!S194="7 7",а!S194="7а 0,5",а!S194="7а 1",а!S194="7а 1,5",а!S194="7а 2",а!S194="7а 2,5",а!S194="7а 3",а!S194="7а 3,5",а!S194="7а 4",а!S194="7а 4,5",а!S194="7а 5",а!S194="7а 5,5",а!S194="7а 6",а!S194="7а 6,5",а!S194="7а 7",а!S194="8 0,5",а!S194="8 1",а!S194="8 1,5",а!S194="8 2",а!S194="8 2,5",а!S194="8 3",а!S194="8 3,5",а!S194="8 4",а!S194="8 4,5",а!S194="8 5",а!S194="8 5,5",а!S194="8 6",а!S194="8 6,5",а!S194="8 7",а!S194="8а 0,5",а!S194="8а 1",а!S194="8а 1,5",а!S194="8а 2",а!S194="8а 2,5",а!S194="8а 3",а!S194="8а 3,5",а!S194="8а 4",а!S194="8а 4,5",а!S194="8а 5",а!S194="8а 5,5",а!S194="8а 6",а!S194="8а 6,5",а!S194="8а 7",а!S194="9 0,5",а!S194="9 1",а!S194="9 1,5",а!S194="9 2",а!S194="9 2,5",а!S194="9 3",а!S194="9 3,5",а!S194="9 4",а!S194="9 4,5",а!S194="9 5",а!S194="9 5,5",а!S194="9 6",а!S194="9 6,5",а!S194="9 7",а!S194="10 0,5",а!S194="10 1",а!S194="10 1,5",а!S194="10 2",а!S194="10 2,5",а!S194="10 3",а!S194="10 3,5",а!S194="10 4",а!S194="10 4,5",а!S194="10 5",а!S194="10 5,5",а!S194="10 6",а!S194="10 6,5",а!S194="10 7",)),"",CHOOSE(MATCH(а!T194,{"7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00";"в";"о";"б";"к";"уо"},),б!S207,б!S207,б!S207,б!S207,б!S207,б!S207,б!S207,б!S207,б!S207&amp;" 16.30-17.00",б!S207&amp;" 16.30-17.30",б!S207&amp;" 16.30-18.00",б!S207&amp;" 16.30-18.30",б!S207&amp;" 16.30-19.00",б!S207&amp;" 16.30-19.30",б!S207&amp;б!S207&amp;"  16.30-20.00",б!S207&amp;" 16.30-20.30",б!S207&amp;" 16.30-21.00",б!S207&amp;" 16.30-21.30",б!S207&amp;" 16.30-22.00",б!S207&amp;" 16.30-22.30",б!S207&amp;" 16.30-23.00",б!S207&amp;" 16.30-23.30",б!S207&amp;" 16.30-00.00",б!S207,б!S207,б!S207,б!S207,б!S207,б!S207,б!S207,б!S207,б!S207,б!S207&amp;" 17.00-17.30",б!S207&amp;" 17.00-18.00",б!S207&amp;" 17.00-18.30",б!S207&amp;" 17.00-19.00",б!S207&amp;" 17.00-19.30",б!S207&amp;" 17.00-20.00",б!S207&amp;" 17.00-20.30",б!S207&amp;" 17.00-21.00",б!S207&amp;" 17.00-21.30",б!S207&amp;" 17.00-22.00",б!S207&amp;" 17.00-22.30",б!S207&amp;" 17.00-23.00",б!S207&amp;" 17.00-23.30",б!S207&amp;" 17.00-00.00",б!S207,б!S207,б!S207,б!S207,б!S207,б!S207,б!S207,б!S207,б!S207,б!S207,б!S207,б!S207&amp;" 18.00-18.30",б!S207&amp;" 18.00-19.00",б!S207&amp;" 18.00-19.30",б!S207&amp;" 18.00-20.00",б!S207&amp;" 18.00-20.30",б!S207&amp;" 18.00-21.00",б!S207&amp;" 18.00-21.30",б!S207&amp;" 18.00-22.00",б!S207&amp;" 18.00-22.30",б!S207&amp;" 18.00-23.00",б!S207&amp;" 18.00-23.30",б!S207&amp;" 18.00-00.00",б!S207,б!S207,б!S207,б!S207,б!S207,б!S207,б!S207,б!S207&amp;" 16.00-16.30",б!S207&amp;" 16.00-17.00",б!S207&amp;" 16.00-17.30",б!S207&amp;" 16.00-18.00",б!S207&amp;" 16.00-18.30",б!S207&amp;" 16.00-19.00",б!S207&amp;" 16.00-19.30",б!S207&amp;" 16.00-20.00",б!S207&amp;" 16.00-20.30",б!S207&amp;" 16.00-21.00",б!S207&amp;" 16.00-21.30",б!S207&amp;" 16.00-22.00",б!S207&amp;" 16.00-22.30",б!S207&amp;" 16.00-23.00",б!S207&amp;" 16.00-23.30",б!S207&amp;" 16.00-00.00",б!S207,б!S207,б!S207,б!S207,б!S207,б!S207,б!S207,б!S207,б!S207,б!S207,б!S207&amp;" 17.30-18.00",б!S207&amp;" 17.30-18.30",б!S207&amp;" 17.30-19.00",б!S207&amp;" 17.30-19.30",б!S207&amp;" 17.30-20.00",б!S207&amp;" 17.30-20.30",б!S207&amp;" 17.30-21.00",б!S207&amp;" 17.30-21.30",б!S207&amp;" 17.30-22.00",б!S207&amp;" 17.30-22.30",б!S207&amp;" 17.30-23.00",б!S207&amp;" 17.30-23.30",б!S207&amp;" 17.30-00.00",б!S207,б!S207,б!S207,б!S207,б!S207,б!S207,б!S207,б!S207,б!S207,б!S207,б!S207,б!S207,б!S207,б!S207&amp;" 19.00-19.30",б!S207&amp;" 19.00-20.00",б!S207&amp;" 19.00-20.30",б!S207&amp;" 19.00-21.00",б!S207&amp;" 19.00-21.30",б!S207&amp;" 19.00-22.00",б!S207&amp;" 19.00-22.30",б!S207&amp;" 19.00-23.00",б!S207&amp;" 19.00-23.30",б!S207&amp;" 19.00-00.00","",б!S207&amp;" ",б!S207&amp;" ",б!S207&amp;" ",б!S207&amp;" ",)))</f>
        <v> </v>
      </c>
      <c r="T213" s="35" t="str">
        <f>IF(а!U194="","",IF(AND(а!U192&lt;9,OR(а!T194="7 0,5",а!T194="7 1",а!T194="7 1,5",а!T194="7 2",а!T194="7 2,5",а!T194="7 3",а!T194="7 3,5",а!T194="7 4",а!T194="7 4,5",а!T194="7 5",а!T194="7 5,5",а!T194="7 6",а!T194="7 6,5",а!T194="7 7",а!T194="7а 0,5",а!T194="7а 1",а!T194="7а 1,5",а!T194="7а 2",а!T194="7а 2,5",а!T194="7а 3",а!T194="7а 3,5",а!T194="7а 4",а!T194="7а 4,5",а!T194="7а 5",а!T194="7а 5,5",а!T194="7а 6",а!T194="7а 6,5",а!T194="7а 7",а!T194="8 0,5",а!T194="8 1",а!T194="8 1,5",а!T194="8 2",а!T194="8 2,5",а!T194="8 3",а!T194="8 3,5",а!T194="8 4",а!T194="8 4,5",а!T194="8 5",а!T194="8 5,5",а!T194="8 6",а!T194="8 6,5",а!T194="8 7",а!T194="8а 0,5",а!T194="8а 1",а!T194="8а 1,5",а!T194="8а 2",а!T194="8а 2,5",а!T194="8а 3",а!T194="8а 3,5",а!T194="8а 4",а!T194="8а 4,5",а!T194="8а 5",а!T194="8а 5,5",а!T194="8а 6",а!T194="8а 6,5",а!T194="8а 7",а!T194="9 0,5",а!T194="9 1",а!T194="9 1,5",а!T194="9 2",а!T194="9 2,5",а!T194="9 3",а!T194="9 3,5",а!T194="9 4",а!T194="9 4,5",а!T194="9 5",а!T194="9 5,5",а!T194="9 6",а!T194="9 6,5",а!T194="9 7",а!T194="10 0,5",а!T194="10 1",а!T194="10 1,5",а!T194="10 2",а!T194="10 2,5",а!T194="10 3",а!T194="10 3,5",а!T194="10 4",а!T194="10 4,5",а!T194="10 5",а!T194="10 5,5",а!T194="10 6",а!T194="10 6,5",а!T194="10 7",)),"",CHOOSE(MATCH(а!U194,{"7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00","в","о","б","к","уо"},),б!T207,б!T207,б!T207,б!T207,б!T207,б!T207,б!T207,б!T207,б!T207&amp;" 16.30-17.00",б!T207&amp;" 16.30-17.30",б!T207&amp;" 16.30-18.00",б!T207&amp;" 16.30-18.30",б!T207&amp;" 16.30-19.00",б!T207&amp;" 16.30-19.30",б!T207&amp;б!T207&amp;"  16.30-20.00",б!T207&amp;" 16.30-20.30",б!T207&amp;" 16.30-21.00",б!T207&amp;" 16.30-21.30",б!T207&amp;" 16.30-22.00",б!T207&amp;" 16.30-22.30",б!T207&amp;" 16.30-23.00",б!T207&amp;" 16.30-23.30",б!T207&amp;" 16.30-00.00",б!T207,б!T207,б!T207,б!T207,б!T207,б!T207,б!T207,б!T207,б!T207,б!T207&amp;" 17.00-17.30",б!T207&amp;" 17.00-18.00",б!T207&amp;" 17.00-18.30",б!T207&amp;" 17.00-19.00",б!T207&amp;" 17.00-19.30",б!T207&amp;" 17.00-20.00",б!T207&amp;" 17.00-20.30",б!T207&amp;" 17.00-21.00",б!T207&amp;" 17.00-21.30",б!T207&amp;" 17.00-22.00",б!T207&amp;" 17.00-22.30",б!T207&amp;" 17.00-23.00",б!T207&amp;" 17.00-23.30",б!T207&amp;" 17.00-00.00",б!T207,б!T207,б!T207,б!T207,б!T207,б!T207,б!T207,б!T207,б!T207,б!T207,б!T207,б!T207&amp;" 18.00-18.30",б!T207&amp;" 18.00-19.00",б!T207&amp;" 18.00-19.30",б!T207&amp;" 18.00-20.00",б!T207&amp;" 18.00-20.30",б!T207&amp;" 18.00-21.00",б!T207&amp;" 18.00-21.30",б!T207&amp;" 18.00-22.00",б!T207&amp;" 18.00-22.30",б!T207&amp;" 18.00-23.00",б!T207&amp;" 18.00-23.30",б!T207&amp;" 18.00-00.00",б!T207,б!T207,б!T207,б!T207,б!T207,б!T207,б!T207,б!T207&amp;" 16.00-16.30",б!T207&amp;" 16.00-17.00",б!T207&amp;" 16.00-17.30",б!T207&amp;" 16.00-18.00",б!T207&amp;" 16.00-18.30",б!T207&amp;" 16.00-19.00",б!T207&amp;" 16.00-19.30",б!T207&amp;" 16.00-20.00",б!T207&amp;" 16.00-20.30",б!T207&amp;" 16.00-21.00",б!T207&amp;" 16.00-21.30",б!T207&amp;" 16.00-22.00",б!T207&amp;" 16.00-22.30",б!T207&amp;" 16.00-23.00",б!T207&amp;" 16.00-23.30",б!T207&amp;" 16.00-00.00",б!T207,б!T207,б!T207,б!T207,б!T207,б!T207,б!T207,б!T207,б!T207,б!T207,б!T207&amp;" 17.30-18.00",б!T207&amp;" 17.30-18.30",б!T207&amp;" 17.30-19.00",б!T207&amp;" 17.30-19.30",б!T207&amp;" 17.30-20.00",б!T207&amp;" 17.30-20.30",б!T207&amp;" 17.30-21.00",б!T207&amp;" 17.30-21.30",б!T207&amp;" 17.30-22.00",б!T207&amp;" 17.30-22.30",б!T207&amp;" 17.30-23.00",б!T207&amp;" 17.30-23.30",б!T207&amp;" 17.30-00.00",б!T207,б!T207,б!T207,б!T207,б!T207,б!T207,б!T207,б!T207,б!T207,б!T207,б!T207,б!T207,б!T207,б!T207&amp;" 19.00-19.30",б!T207&amp;" 19.00-20.00",б!T207&amp;" 19.00-20.30",б!T207&amp;" 19.00-21.00",б!T207&amp;" 19.00-21.30",б!T207&amp;" 19.00-22.00",б!T207&amp;" 19.00-22.30",б!T207&amp;" 19.00-23.00",б!T207&amp;" 19.00-23.30",б!T207&amp;" 19.00-00.00","",б!T207&amp;" ",б!T207&amp;" ",б!T207&amp;" ",б!T207&amp;" ",)))</f>
        <v> </v>
      </c>
      <c r="U213" s="35" t="str">
        <f>IF(а!V194="","",IF(AND(а!V192&lt;9,OR(а!U194="7 0,5",а!U194="7 1",а!U194="7 1,5",а!U194="7 2",а!U194="7 2,5",а!U194="7 3",а!U194="7 3,5",а!U194="7 4",а!U194="7 4,5",а!U194="7 5",а!U194="7 5,5",а!U194="7 6",а!U194="7 6,5",а!U194="7 7",а!U194="7а 0,5",а!U194="7а 1",а!U194="7а 1,5",а!U194="7а 2",а!U194="7а 2,5",а!U194="7а 3",а!U194="7а 3,5",а!U194="7а 4",а!U194="7а 4,5",а!U194="7а 5",а!U194="7а 5,5",а!U194="7а 6",а!U194="7а 6,5",а!U194="7а 7",а!U194="8 0,5",а!U194="8 1",а!U194="8 1,5",а!U194="8 2",а!U194="8 2,5",а!U194="8 3",а!U194="8 3,5",а!U194="8 4",а!U194="8 4,5",а!U194="8 5",а!U194="8 5,5",а!U194="8 6",а!U194="8 6,5",а!U194="8 7",а!U194="8а 0,5",а!U194="8а 1",а!U194="8а 1,5",а!U194="8а 2",а!U194="8а 2,5",а!U194="8а 3",а!U194="8а 3,5",а!U194="8а 4",а!U194="8а 4,5",а!U194="8а 5",а!U194="8а 5,5",а!U194="8а 6",а!U194="8а 6,5",а!U194="8а 7",а!U194="9 0,5",а!U194="9 1",а!U194="9 1,5",а!U194="9 2",а!U194="9 2,5",а!U194="9 3",а!U194="9 3,5",а!U194="9 4",а!U194="9 4,5",а!U194="9 5",а!U194="9 5,5",а!U194="9 6",а!U194="9 6,5",а!U194="9 7",а!U194="10 0,5",а!U194="10 1",а!U194="10 1,5",а!U194="10 2",а!U194="10 2,5",а!U194="10 3",а!U194="10 3,5",а!U194="10 4",а!U194="10 4,5",а!U194="10 5",а!U194="10 5,5",а!U194="10 6",а!U194="10 6,5",а!U194="10 7",)),"",CHOOSE(MATCH(а!V194,{"7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00","в","о","б","к","уо"},),б!U207,б!U207,б!U207,б!U207,б!U207,б!U207,б!U207,б!U207,б!U207&amp;" 16.30-17.00",б!U207&amp;" 16.30-17.30",б!U207&amp;" 16.30-18.00",б!U207&amp;" 16.30-18.30",б!U207&amp;" 16.30-19.00",б!U207&amp;" 16.30-19.30",б!U207&amp;б!U207&amp;"  16.30-20.00",б!U207&amp;" 16.30-20.30",б!U207&amp;" 16.30-21.00",б!U207&amp;" 16.30-21.30",б!U207&amp;" 16.30-22.00",б!U207&amp;" 16.30-22.30",б!U207&amp;" 16.30-23.00",б!U207&amp;" 16.30-23.30",б!U207&amp;" 16.30-00.00",б!U207,б!U207,б!U207,б!U207,б!U207,б!U207,б!U207,б!U207,б!U207,б!U207&amp;" 17.00-17.30",б!U207&amp;" 17.00-18.00",б!U207&amp;" 17.00-18.30",б!U207&amp;" 17.00-19.00",б!U207&amp;" 17.00-19.30",б!U207&amp;" 17.00-20.00",б!U207&amp;" 17.00-20.30",б!U207&amp;" 17.00-21.00",б!U207&amp;" 17.00-21.30",б!U207&amp;" 17.00-22.00",б!U207&amp;" 17.00-22.30",б!U207&amp;" 17.00-23.00",б!U207&amp;" 17.00-23.30",б!U207&amp;" 17.00-00.00",б!U207,б!U207,б!U207,б!U207,б!U207,б!U207,б!U207,б!U207,б!U207,б!U207,б!U207,б!U207&amp;" 18.00-18.30",б!U207&amp;" 18.00-19.00",б!U207&amp;" 18.00-19.30",б!U207&amp;" 18.00-20.00",б!U207&amp;" 18.00-20.30",б!U207&amp;" 18.00-21.00",б!U207&amp;" 18.00-21.30",б!U207&amp;" 18.00-22.00",б!U207&amp;" 18.00-22.30",б!U207&amp;" 18.00-23.00",б!U207&amp;" 18.00-23.30",б!U207&amp;" 18.00-00.00",б!U207,б!U207,б!U207,б!U207,б!U207,б!U207,б!U207,б!U207&amp;" 16.00-16.30",б!U207&amp;" 16.00-17.00",б!U207&amp;" 16.00-17.30",б!U207&amp;" 16.00-18.00",б!U207&amp;" 16.00-18.30",б!U207&amp;" 16.00-19.00",б!U207&amp;" 16.00-19.30",б!U207&amp;" 16.00-20.00",б!U207&amp;" 16.00-20.30",б!U207&amp;" 16.00-21.00",б!U207&amp;" 16.00-21.30",б!U207&amp;" 16.00-22.00",б!U207&amp;" 16.00-22.30",б!U207&amp;" 16.00-23.00",б!U207&amp;" 16.00-23.30",б!U207&amp;" 16.00-00.00",б!U207,б!U207,б!U207,б!U207,б!U207,б!U207,б!U207,б!U207,б!U207,б!U207,б!U207&amp;" 17.30-18.00",б!U207&amp;" 17.30-18.30",б!U207&amp;" 17.30-19.00",б!U207&amp;" 17.30-19.30",б!U207&amp;" 17.30-20.00",б!U207&amp;" 17.30-20.30",б!U207&amp;" 17.30-21.00",б!U207&amp;" 17.30-21.30",б!U207&amp;" 17.30-22.00",б!U207&amp;" 17.30-22.30",б!U207&amp;" 17.30-23.00",б!U207&amp;" 17.30-23.30",б!U207&amp;" 17.30-00.00",б!U207,б!U207,б!U207,б!U207,б!U207,б!U207,б!U207,б!U207,б!U207,б!U207,б!U207,б!U207,б!U207,б!U207&amp;" 19.00-19.30",б!U207&amp;" 19.00-20.00",б!U207&amp;" 19.00-20.30",б!U207&amp;" 19.00-21.00",б!U207&amp;" 19.00-21.30",б!U207&amp;" 19.00-22.00",б!U207&amp;" 19.00-22.30",б!U207&amp;" 19.00-23.00",б!U207&amp;" 19.00-23.30",б!U207&amp;" 19.00-00.00","",б!U207&amp;" ",б!U207&amp;" ",б!U207&amp;" ",б!U207&amp;" ",)))</f>
        <v> </v>
      </c>
      <c r="V213" s="35" t="str">
        <f>IF(а!W194="","",IF(AND(а!W192&lt;9,OR(а!V194="7 0,5",а!V194="7 1",а!V194="7 1,5",а!V194="7 2",а!V194="7 2,5",а!V194="7 3",а!V194="7 3,5",а!V194="7 4",а!V194="7 4,5",а!V194="7 5",а!V194="7 5,5",а!V194="7 6",а!V194="7 6,5",а!V194="7 7",а!V194="7а 0,5",а!V194="7а 1",а!V194="7а 1,5",а!V194="7а 2",а!V194="7а 2,5",а!V194="7а 3",а!V194="7а 3,5",а!V194="7а 4",а!V194="7а 4,5",а!V194="7а 5",а!V194="7а 5,5",а!V194="7а 6",а!V194="7а 6,5",а!V194="7а 7",а!V194="8 0,5",а!V194="8 1",а!V194="8 1,5",а!V194="8 2",а!V194="8 2,5",а!V194="8 3",а!V194="8 3,5",а!V194="8 4",а!V194="8 4,5",а!V194="8 5",а!V194="8 5,5",а!V194="8 6",а!V194="8 6,5",а!V194="8 7",а!V194="8а 0,5",а!V194="8а 1",а!V194="8а 1,5",а!V194="8а 2",а!V194="8а 2,5",а!V194="8а 3",а!V194="8а 3,5",а!V194="8а 4",а!V194="8а 4,5",а!V194="8а 5",а!V194="8а 5,5",а!V194="8а 6",а!V194="8а 6,5",а!V194="8а 7",а!V194="9 0,5",а!V194="9 1",а!V194="9 1,5",а!V194="9 2",а!V194="9 2,5",а!V194="9 3",а!V194="9 3,5",а!V194="9 4",а!V194="9 4,5",а!V194="9 5",а!V194="9 5,5",а!V194="9 6",а!V194="9 6,5",а!V194="9 7",а!V194="10 0,5",а!V194="10 1",а!V194="10 1,5",а!V194="10 2",а!V194="10 2,5",а!V194="10 3",а!V194="10 3,5",а!V194="10 4",а!V194="10 4,5",а!V194="10 5",а!V194="10 5,5",а!V194="10 6",а!V194="10 6,5",а!V194="10 7",)),"",CHOOSE(MATCH(а!W194,{"7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00","в","о","б","к","уо"},),б!V207,б!V207,б!V207,б!V207,б!V207,б!V207,б!V207,б!V207,б!V207&amp;" 16.30-17.00",б!V207&amp;" 16.30-17.30",б!V207&amp;" 16.30-18.00",б!V207&amp;" 16.30-18.30",б!V207&amp;" 16.30-19.00",б!V207&amp;" 16.30-19.30",б!V207&amp;б!V207&amp;"  16.30-20.00",б!V207&amp;" 16.30-20.30",б!V207&amp;" 16.30-21.00",б!V207&amp;" 16.30-21.30",б!V207&amp;" 16.30-22.00",б!V207&amp;" 16.30-22.30",б!V207&amp;" 16.30-23.00",б!V207&amp;" 16.30-23.30",б!V207&amp;" 16.30-00.00",б!V207,б!V207,б!V207,б!V207,б!V207,б!V207,б!V207,б!V207,б!V207,б!V207&amp;" 17.00-17.30",б!V207&amp;" 17.00-18.00",б!V207&amp;" 17.00-18.30",б!V207&amp;" 17.00-19.00",б!V207&amp;" 17.00-19.30",б!V207&amp;" 17.00-20.00",б!V207&amp;" 17.00-20.30",б!V207&amp;" 17.00-21.00",б!V207&amp;" 17.00-21.30",б!V207&amp;" 17.00-22.00",б!V207&amp;" 17.00-22.30",б!V207&amp;" 17.00-23.00",б!V207&amp;" 17.00-23.30",б!V207&amp;" 17.00-00.00",б!V207,б!V207,б!V207,б!V207,б!V207,б!V207,б!V207,б!V207,б!V207,б!V207,б!V207,б!V207&amp;" 18.00-18.30",б!V207&amp;" 18.00-19.00",б!V207&amp;" 18.00-19.30",б!V207&amp;" 18.00-20.00",б!V207&amp;" 18.00-20.30",б!V207&amp;" 18.00-21.00",б!V207&amp;" 18.00-21.30",б!V207&amp;" 18.00-22.00",б!V207&amp;" 18.00-22.30",б!V207&amp;" 18.00-23.00",б!V207&amp;" 18.00-23.30",б!V207&amp;" 18.00-00.00",б!V207,б!V207,б!V207,б!V207,б!V207,б!V207,б!V207,б!V207&amp;" 16.00-16.30",б!V207&amp;" 16.00-17.00",б!V207&amp;" 16.00-17.30",б!V207&amp;" 16.00-18.00",б!V207&amp;" 16.00-18.30",б!V207&amp;" 16.00-19.00",б!V207&amp;" 16.00-19.30",б!V207&amp;" 16.00-20.00",б!V207&amp;" 16.00-20.30",б!V207&amp;" 16.00-21.00",б!V207&amp;" 16.00-21.30",б!V207&amp;" 16.00-22.00",б!V207&amp;" 16.00-22.30",б!V207&amp;" 16.00-23.00",б!V207&amp;" 16.00-23.30",б!V207&amp;" 16.00-00.00",б!V207,б!V207,б!V207,б!V207,б!V207,б!V207,б!V207,б!V207,б!V207,б!V207,б!V207&amp;" 17.30-18.00",б!V207&amp;" 17.30-18.30",б!V207&amp;" 17.30-19.00",б!V207&amp;" 17.30-19.30",б!V207&amp;" 17.30-20.00",б!V207&amp;" 17.30-20.30",б!V207&amp;" 17.30-21.00",б!V207&amp;" 17.30-21.30",б!V207&amp;" 17.30-22.00",б!V207&amp;" 17.30-22.30",б!V207&amp;" 17.30-23.00",б!V207&amp;" 17.30-23.30",б!V207&amp;" 17.30-00.00",б!V207,б!V207,б!V207,б!V207,б!V207,б!V207,б!V207,б!V207,б!V207,б!V207,б!V207,б!V207,б!V207,б!V207&amp;" 19.00-19.30",б!V207&amp;" 19.00-20.00",б!V207&amp;" 19.00-20.30",б!V207&amp;" 19.00-21.00",б!V207&amp;" 19.00-21.30",б!V207&amp;" 19.00-22.00",б!V207&amp;" 19.00-22.30",б!V207&amp;" 19.00-23.00",б!V207&amp;" 19.00-23.30",б!V207&amp;" 19.00-00.00","",б!V207&amp;" ",б!V207&amp;" ",б!V207&amp;" ",б!V207&amp;" ",)))</f>
        <v> </v>
      </c>
      <c r="W213" s="35" t="str">
        <f>IF(а!X194="","",IF(AND(а!X192&lt;9,OR(а!W194="7 0,5",а!W194="7 1",а!W194="7 1,5",а!W194="7 2",а!W194="7 2,5",а!W194="7 3",а!W194="7 3,5",а!W194="7 4",а!W194="7 4,5",а!W194="7 5",а!W194="7 5,5",а!W194="7 6",а!W194="7 6,5",а!W194="7 7",а!W194="7а 0,5",а!W194="7а 1",а!W194="7а 1,5",а!W194="7а 2",а!W194="7а 2,5",а!W194="7а 3",а!W194="7а 3,5",а!W194="7а 4",а!W194="7а 4,5",а!W194="7а 5",а!W194="7а 5,5",а!W194="7а 6",а!W194="7а 6,5",а!W194="7а 7",а!W194="8 0,5",а!W194="8 1",а!W194="8 1,5",а!W194="8 2",а!W194="8 2,5",а!W194="8 3",а!W194="8 3,5",а!W194="8 4",а!W194="8 4,5",а!W194="8 5",а!W194="8 5,5",а!W194="8 6",а!W194="8 6,5",а!W194="8 7",а!W194="8а 0,5",а!W194="8а 1",а!W194="8а 1,5",а!W194="8а 2",а!W194="8а 2,5",а!W194="8а 3",а!W194="8а 3,5",а!W194="8а 4",а!W194="8а 4,5",а!W194="8а 5",а!W194="8а 5,5",а!W194="8а 6",а!W194="8а 6,5",а!W194="8а 7",а!W194="9 0,5",а!W194="9 1",а!W194="9 1,5",а!W194="9 2",а!W194="9 2,5",а!W194="9 3",а!W194="9 3,5",а!W194="9 4",а!W194="9 4,5",а!W194="9 5",а!W194="9 5,5",а!W194="9 6",а!W194="9 6,5",а!W194="9 7",а!W194="10 0,5",а!W194="10 1",а!W194="10 1,5",а!W194="10 2",а!W194="10 2,5",а!W194="10 3",а!W194="10 3,5",а!W194="10 4",а!W194="10 4,5",а!W194="10 5",а!W194="10 5,5",а!W194="10 6",а!W194="10 6,5",а!W194="10 7",)),"",CHOOSE(MATCH(а!X194,{"7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00";"в";"о";"б";"к";"уо"},),б!W207,б!W207,б!W207,б!W207,б!W207,б!W207,б!W207,б!W207,б!W207&amp;" 16.30-17.00",б!W207&amp;" 16.30-17.30",б!W207&amp;" 16.30-18.00",б!W207&amp;" 16.30-18.30",б!W207&amp;" 16.30-19.00",б!W207&amp;" 16.30-19.30",б!W207&amp;б!W207&amp;"  16.30-20.00",б!W207&amp;" 16.30-20.30",б!W207&amp;" 16.30-21.00",б!W207&amp;" 16.30-21.30",б!W207&amp;" 16.30-22.00",б!W207&amp;" 16.30-22.30",б!W207&amp;" 16.30-23.00",б!W207&amp;" 16.30-23.30",б!W207&amp;" 16.30-00.00",б!W207,б!W207,б!W207,б!W207,б!W207,б!W207,б!W207,б!W207,б!W207,б!W207&amp;" 17.00-17.30",б!W207&amp;" 17.00-18.00",б!W207&amp;" 17.00-18.30",б!W207&amp;" 17.00-19.00",б!W207&amp;" 17.00-19.30",б!W207&amp;" 17.00-20.00",б!W207&amp;" 17.00-20.30",б!W207&amp;" 17.00-21.00",б!W207&amp;" 17.00-21.30",б!W207&amp;" 17.00-22.00",б!W207&amp;" 17.00-22.30",б!W207&amp;" 17.00-23.00",б!W207&amp;" 17.00-23.30",б!W207&amp;" 17.00-00.00",б!W207,б!W207,б!W207,б!W207,б!W207,б!W207,б!W207,б!W207,б!W207,б!W207,б!W207,б!W207&amp;" 18.00-18.30",б!W207&amp;" 18.00-19.00",б!W207&amp;" 18.00-19.30",б!W207&amp;" 18.00-20.00",б!W207&amp;" 18.00-20.30",б!W207&amp;" 18.00-21.00",б!W207&amp;" 18.00-21.30",б!W207&amp;" 18.00-22.00",б!W207&amp;" 18.00-22.30",б!W207&amp;" 18.00-23.00",б!W207&amp;" 18.00-23.30",б!W207&amp;" 18.00-00.00",б!W207,б!W207,б!W207,б!W207,б!W207,б!W207,б!W207,б!W207&amp;" 16.00-16.30",б!W207&amp;" 16.00-17.00",б!W207&amp;" 16.00-17.30",б!W207&amp;" 16.00-18.00",б!W207&amp;" 16.00-18.30",б!W207&amp;" 16.00-19.00",б!W207&amp;" 16.00-19.30",б!W207&amp;" 16.00-20.00",б!W207&amp;" 16.00-20.30",б!W207&amp;" 16.00-21.00",б!W207&amp;" 16.00-21.30",б!W207&amp;" 16.00-22.00",б!W207&amp;" 16.00-22.30",б!W207&amp;" 16.00-23.00",б!W207&amp;" 16.00-23.30",б!W207&amp;" 16.00-00.00",б!W207,б!W207,б!W207,б!W207,б!W207,б!W207,б!W207,б!W207,б!W207,б!W207,б!W207&amp;" 17.30-18.00",б!W207&amp;" 17.30-18.30",б!W207&amp;" 17.30-19.00",б!W207&amp;" 17.30-19.30",б!W207&amp;" 17.30-20.00",б!W207&amp;" 17.30-20.30",б!W207&amp;" 17.30-21.00",б!W207&amp;" 17.30-21.30",б!W207&amp;" 17.30-22.00",б!W207&amp;" 17.30-22.30",б!W207&amp;" 17.30-23.00",б!W207&amp;" 17.30-23.30",б!W207&amp;" 17.30-00.00",б!W207,б!W207,б!W207,б!W207,б!W207,б!W207,б!W207,б!W207,б!W207,б!W207,б!W207,б!W207,б!W207,б!W207&amp;" 19.00-19.30",б!W207&amp;" 19.00-20.00",б!W207&amp;" 19.00-20.30",б!W207&amp;" 19.00-21.00",б!W207&amp;" 19.00-21.30",б!W207&amp;" 19.00-22.00",б!W207&amp;" 19.00-22.30",б!W207&amp;" 19.00-23.00",б!W207&amp;" 19.00-23.30",б!W207&amp;" 19.00-00.00","",б!W207&amp;" ",б!W207&amp;" ",б!W207&amp;" ",б!W207&amp;" ",)))</f>
        <v> 17.00-20.00</v>
      </c>
      <c r="X213" s="35" t="str">
        <f>IF(а!Y194="","",IF(AND(а!Y192&lt;9,OR(а!X194="7 0,5",а!X194="7 1",а!X194="7 1,5",а!X194="7 2",а!X194="7 2,5",а!X194="7 3",а!X194="7 3,5",а!X194="7 4",а!X194="7 4,5",а!X194="7 5",а!X194="7 5,5",а!X194="7 6",а!X194="7 6,5",а!X194="7 7",а!X194="7а 0,5",а!X194="7а 1",а!X194="7а 1,5",а!X194="7а 2",а!X194="7а 2,5",а!X194="7а 3",а!X194="7а 3,5",а!X194="7а 4",а!X194="7а 4,5",а!X194="7а 5",а!X194="7а 5,5",а!X194="7а 6",а!X194="7а 6,5",а!X194="7а 7",а!X194="8 0,5",а!X194="8 1",а!X194="8 1,5",а!X194="8 2",а!X194="8 2,5",а!X194="8 3",а!X194="8 3,5",а!X194="8 4",а!X194="8 4,5",а!X194="8 5",а!X194="8 5,5",а!X194="8 6",а!X194="8 6,5",а!X194="8 7",а!X194="8а 0,5",а!X194="8а 1",а!X194="8а 1,5",а!X194="8а 2",а!X194="8а 2,5",а!X194="8а 3",а!X194="8а 3,5",а!X194="8а 4",а!X194="8а 4,5",а!X194="8а 5",а!X194="8а 5,5",а!X194="8а 6",а!X194="8а 6,5",а!X194="8а 7",а!X194="9 0,5",а!X194="9 1",а!X194="9 1,5",а!X194="9 2",а!X194="9 2,5",а!X194="9 3",а!X194="9 3,5",а!X194="9 4",а!X194="9 4,5",а!X194="9 5",а!X194="9 5,5",а!X194="9 6",а!X194="9 6,5",а!X194="9 7",а!X194="10 0,5",а!X194="10 1",а!X194="10 1,5",а!X194="10 2",а!X194="10 2,5",а!X194="10 3",а!X194="10 3,5",а!X194="10 4",а!X194="10 4,5",а!X194="10 5",а!X194="10 5,5",а!X194="10 6",а!X194="10 6,5",а!X194="10 7",)),"",CHOOSE(MATCH(а!Y194,{"7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00";"в";"о";"б";"к";"уо"},),б!X207,б!X207,б!X207,б!X207,б!X207,б!X207,б!X207,б!X207,б!X207&amp;" 16.30-17.00",б!X207&amp;" 16.30-17.30",б!X207&amp;" 16.30-18.00",б!X207&amp;" 16.30-18.30",б!X207&amp;" 16.30-19.00",б!X207&amp;" 16.30-19.30",б!X207&amp;б!X207&amp;"  16.30-20.00",б!X207&amp;" 16.30-20.30",б!X207&amp;" 16.30-21.00",б!X207&amp;" 16.30-21.30",б!X207&amp;" 16.30-22.00",б!X207&amp;" 16.30-22.30",б!X207&amp;" 16.30-23.00",б!X207&amp;" 16.30-23.30",б!X207&amp;" 16.30-00.00",б!X207,б!X207,б!X207,б!X207,б!X207,б!X207,б!X207,б!X207,б!X207,б!X207&amp;" 17.00-17.30",б!X207&amp;" 17.00-18.00",б!X207&amp;" 17.00-18.30",б!X207&amp;" 17.00-19.00",б!X207&amp;" 17.00-19.30",б!X207&amp;" 17.00-20.00",б!X207&amp;" 17.00-20.30",б!X207&amp;" 17.00-21.00",б!X207&amp;" 17.00-21.30",б!X207&amp;" 17.00-22.00",б!X207&amp;" 17.00-22.30",б!X207&amp;" 17.00-23.00",б!X207&amp;" 17.00-23.30",б!X207&amp;" 17.00-00.00",б!X207,б!X207,б!X207,б!X207,б!X207,б!X207,б!X207,б!X207,б!X207,б!X207,б!X207,б!X207&amp;" 18.00-18.30",б!X207&amp;" 18.00-19.00",б!X207&amp;" 18.00-19.30",б!X207&amp;" 18.00-20.00",б!X207&amp;" 18.00-20.30",б!X207&amp;" 18.00-21.00",б!X207&amp;" 18.00-21.30",б!X207&amp;" 18.00-22.00",б!X207&amp;" 18.00-22.30",б!X207&amp;" 18.00-23.00",б!X207&amp;" 18.00-23.30",б!X207&amp;" 18.00-00.00",б!X207,б!X207,б!X207,б!X207,б!X207,б!X207,б!X207,б!X207&amp;" 16.00-16.30",б!X207&amp;" 16.00-17.00",б!X207&amp;" 16.00-17.30",б!X207&amp;" 16.00-18.00",б!X207&amp;" 16.00-18.30",б!X207&amp;" 16.00-19.00",б!X207&amp;" 16.00-19.30",б!X207&amp;" 16.00-20.00",б!X207&amp;" 16.00-20.30",б!X207&amp;" 16.00-21.00",б!X207&amp;" 16.00-21.30",б!X207&amp;" 16.00-22.00",б!X207&amp;" 16.00-22.30",б!X207&amp;" 16.00-23.00",б!X207&amp;" 16.00-23.30",б!X207&amp;" 16.00-00.00",б!X207,б!X207,б!X207,б!X207,б!X207,б!X207,б!X207,б!X207,б!X207,б!X207,б!X207&amp;" 17.30-18.00",б!X207&amp;" 17.30-18.30",б!X207&amp;" 17.30-19.00",б!X207&amp;" 17.30-19.30",б!X207&amp;" 17.30-20.00",б!X207&amp;" 17.30-20.30",б!X207&amp;" 17.30-21.00",б!X207&amp;" 17.30-21.30",б!X207&amp;" 17.30-22.00",б!X207&amp;" 17.30-22.30",б!X207&amp;" 17.30-23.00",б!X207&amp;" 17.30-23.30",б!X207&amp;" 17.30-00.00",б!X207,б!X207,б!X207,б!X207,б!X207,б!X207,б!X207,б!X207,б!X207,б!X207,б!X207,б!X207,б!X207,б!X207&amp;" 19.00-19.30",б!X207&amp;" 19.00-20.00",б!X207&amp;" 19.00-20.30",б!X207&amp;" 19.00-21.00",б!X207&amp;" 19.00-21.30",б!X207&amp;" 19.00-22.00",б!X207&amp;" 19.00-22.30",б!X207&amp;" 19.00-23.00",б!X207&amp;" 19.00-23.30",б!X207&amp;" 19.00-00.00","",б!X207&amp;" ",б!X207&amp;" ",б!X207&amp;" ",б!X207&amp;" ",)))</f>
        <v/>
      </c>
      <c r="Y213" s="35" t="str">
        <f>IF(а!Z194="","",IF(AND(а!Z192&lt;9,OR(а!Y194="7 0,5",а!Y194="7 1",а!Y194="7 1,5",а!Y194="7 2",а!Y194="7 2,5",а!Y194="7 3",а!Y194="7 3,5",а!Y194="7 4",а!Y194="7 4,5",а!Y194="7 5",а!Y194="7 5,5",а!Y194="7 6",а!Y194="7 6,5",а!Y194="7 7",а!Y194="7а 0,5",а!Y194="7а 1",а!Y194="7а 1,5",а!Y194="7а 2",а!Y194="7а 2,5",а!Y194="7а 3",а!Y194="7а 3,5",а!Y194="7а 4",а!Y194="7а 4,5",а!Y194="7а 5",а!Y194="7а 5,5",а!Y194="7а 6",а!Y194="7а 6,5",а!Y194="7а 7",а!Y194="8 0,5",а!Y194="8 1",а!Y194="8 1,5",а!Y194="8 2",а!Y194="8 2,5",а!Y194="8 3",а!Y194="8 3,5",а!Y194="8 4",а!Y194="8 4,5",а!Y194="8 5",а!Y194="8 5,5",а!Y194="8 6",а!Y194="8 6,5",а!Y194="8 7",а!Y194="8а 0,5",а!Y194="8а 1",а!Y194="8а 1,5",а!Y194="8а 2",а!Y194="8а 2,5",а!Y194="8а 3",а!Y194="8а 3,5",а!Y194="8а 4",а!Y194="8а 4,5",а!Y194="8а 5",а!Y194="8а 5,5",а!Y194="8а 6",а!Y194="8а 6,5",а!Y194="8а 7",а!Y194="9 0,5",а!Y194="9 1",а!Y194="9 1,5",а!Y194="9 2",а!Y194="9 2,5",а!Y194="9 3",а!Y194="9 3,5",а!Y194="9 4",а!Y194="9 4,5",а!Y194="9 5",а!Y194="9 5,5",а!Y194="9 6",а!Y194="9 6,5",а!Y194="9 7",а!Y194="10 0,5",а!Y194="10 1",а!Y194="10 1,5",а!Y194="10 2",а!Y194="10 2,5",а!Y194="10 3",а!Y194="10 3,5",а!Y194="10 4",а!Y194="10 4,5",а!Y194="10 5",а!Y194="10 5,5",а!Y194="10 6",а!Y194="10 6,5",а!Y194="10 7",)),"",CHOOSE(MATCH(а!Z194,{"7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00";"в";"о";"б";"к";"уо"},),б!Y207,б!Y207,б!Y207,б!Y207,б!Y207,б!Y207,б!Y207,б!Y207,б!Y207&amp;" 16.30-17.00",б!Y207&amp;" 16.30-17.30",б!Y207&amp;" 16.30-18.00",б!Y207&amp;" 16.30-18.30",б!Y207&amp;" 16.30-19.00",б!Y207&amp;" 16.30-19.30",б!Y207&amp;б!Y207&amp;"  16.30-20.00",б!Y207&amp;" 16.30-20.30",б!Y207&amp;" 16.30-21.00",б!Y207&amp;" 16.30-21.30",б!Y207&amp;" 16.30-22.00",б!Y207&amp;" 16.30-22.30",б!Y207&amp;" 16.30-23.00",б!Y207&amp;" 16.30-23.30",б!Y207&amp;" 16.30-00.00",б!Y207,б!Y207,б!Y207,б!Y207,б!Y207,б!Y207,б!Y207,б!Y207,б!Y207,б!Y207&amp;" 17.00-17.30",б!Y207&amp;" 17.00-18.00",б!Y207&amp;" 17.00-18.30",б!Y207&amp;" 17.00-19.00",б!Y207&amp;" 17.00-19.30",б!Y207&amp;" 17.00-20.00",б!Y207&amp;" 17.00-20.30",б!Y207&amp;" 17.00-21.00",б!Y207&amp;" 17.00-21.30",б!Y207&amp;" 17.00-22.00",б!Y207&amp;" 17.00-22.30",б!Y207&amp;" 17.00-23.00",б!Y207&amp;" 17.00-23.30",б!Y207&amp;" 17.00-00.00",б!Y207,б!Y207,б!Y207,б!Y207,б!Y207,б!Y207,б!Y207,б!Y207,б!Y207,б!Y207,б!Y207,б!Y207&amp;" 18.00-18.30",б!Y207&amp;" 18.00-19.00",б!Y207&amp;" 18.00-19.30",б!Y207&amp;" 18.00-20.00",б!Y207&amp;" 18.00-20.30",б!Y207&amp;" 18.00-21.00",б!Y207&amp;" 18.00-21.30",б!Y207&amp;" 18.00-22.00",б!Y207&amp;" 18.00-22.30",б!Y207&amp;" 18.00-23.00",б!Y207&amp;" 18.00-23.30",б!Y207&amp;" 18.00-00.00",б!Y207,б!Y207,б!Y207,б!Y207,б!Y207,б!Y207,б!Y207,б!Y207&amp;" 16.00-16.30",б!Y207&amp;" 16.00-17.00",б!Y207&amp;" 16.00-17.30",б!Y207&amp;" 16.00-18.00",б!Y207&amp;" 16.00-18.30",б!Y207&amp;" 16.00-19.00",б!Y207&amp;" 16.00-19.30",б!Y207&amp;" 16.00-20.00",б!Y207&amp;" 16.00-20.30",б!Y207&amp;" 16.00-21.00",б!Y207&amp;" 16.00-21.30",б!Y207&amp;" 16.00-22.00",б!Y207&amp;" 16.00-22.30",б!Y207&amp;" 16.00-23.00",б!Y207&amp;" 16.00-23.30",б!Y207&amp;" 16.00-00.00",б!Y207,б!Y207,б!Y207,б!Y207,б!Y207,б!Y207,б!Y207,б!Y207,б!Y207,б!Y207,б!Y207&amp;" 17.30-18.00",б!Y207&amp;" 17.30-18.30",б!Y207&amp;" 17.30-19.00",б!Y207&amp;" 17.30-19.30",б!Y207&amp;" 17.30-20.00",б!Y207&amp;" 17.30-20.30",б!Y207&amp;" 17.30-21.00",б!Y207&amp;" 17.30-21.30",б!Y207&amp;" 17.30-22.00",б!Y207&amp;" 17.30-22.30",б!Y207&amp;" 17.30-23.00",б!Y207&amp;" 17.30-23.30",б!Y207&amp;" 17.30-00.00",б!Y207,б!Y207,б!Y207,б!Y207,б!Y207,б!Y207,б!Y207,б!Y207,б!Y207,б!Y207,б!Y207,б!Y207,б!Y207,б!Y207&amp;" 19.00-19.30",б!Y207&amp;" 19.00-20.00",б!Y207&amp;" 19.00-20.30",б!Y207&amp;" 19.00-21.00",б!Y207&amp;" 19.00-21.30",б!Y207&amp;" 19.00-22.00",б!Y207&amp;" 19.00-22.30",б!Y207&amp;" 19.00-23.00",б!Y207&amp;" 19.00-23.30",б!Y207&amp;" 19.00-00.00","",б!Y207&amp;" ",б!Y207&amp;" ",б!Y207&amp;" ",б!Y207&amp;" ",)))</f>
        <v/>
      </c>
      <c r="Z213" s="35" t="str">
        <f>IF(а!AA194="","",IF(AND(а!AA192&lt;9,OR(а!Z194="7 0,5",а!Z194="7 1",а!Z194="7 1,5",а!Z194="7 2",а!Z194="7 2,5",а!Z194="7 3",а!Z194="7 3,5",а!Z194="7 4",а!Z194="7 4,5",а!Z194="7 5",а!Z194="7 5,5",а!Z194="7 6",а!Z194="7 6,5",а!Z194="7 7",а!Z194="7а 0,5",а!Z194="7а 1",а!Z194="7а 1,5",а!Z194="7а 2",а!Z194="7а 2,5",а!Z194="7а 3",а!Z194="7а 3,5",а!Z194="7а 4",а!Z194="7а 4,5",а!Z194="7а 5",а!Z194="7а 5,5",а!Z194="7а 6",а!Z194="7а 6,5",а!Z194="7а 7",а!Z194="8 0,5",а!Z194="8 1",а!Z194="8 1,5",а!Z194="8 2",а!Z194="8 2,5",а!Z194="8 3",а!Z194="8 3,5",а!Z194="8 4",а!Z194="8 4,5",а!Z194="8 5",а!Z194="8 5,5",а!Z194="8 6",а!Z194="8 6,5",а!Z194="8 7",а!Z194="8а 0,5",а!Z194="8а 1",а!Z194="8а 1,5",а!Z194="8а 2",а!Z194="8а 2,5",а!Z194="8а 3",а!Z194="8а 3,5",а!Z194="8а 4",а!Z194="8а 4,5",а!Z194="8а 5",а!Z194="8а 5,5",а!Z194="8а 6",а!Z194="8а 6,5",а!Z194="8а 7",а!Z194="9 0,5",а!Z194="9 1",а!Z194="9 1,5",а!Z194="9 2",а!Z194="9 2,5",а!Z194="9 3",а!Z194="9 3,5",а!Z194="9 4",а!Z194="9 4,5",а!Z194="9 5",а!Z194="9 5,5",а!Z194="9 6",а!Z194="9 6,5",а!Z194="9 7",а!Z194="10 0,5",а!Z194="10 1",а!Z194="10 1,5",а!Z194="10 2",а!Z194="10 2,5",а!Z194="10 3",а!Z194="10 3,5",а!Z194="10 4",а!Z194="10 4,5",а!Z194="10 5",а!Z194="10 5,5",а!Z194="10 6",а!Z194="10 6,5",а!Z194="10 7",)),"",CHOOSE(MATCH(а!AA194,{"7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00","в","о","б","к","уо"},),б!Z207,б!Z207,б!Z207,б!Z207,б!Z207,б!Z207,б!Z207,б!Z207,б!Z207&amp;" 16.30-17.00",б!Z207&amp;" 16.30-17.30",б!Z207&amp;" 16.30-18.00",б!Z207&amp;" 16.30-18.30",б!Z207&amp;" 16.30-19.00",б!Z207&amp;" 16.30-19.30",б!Z207&amp;б!Z207&amp;"  16.30-20.00",б!Z207&amp;" 16.30-20.30",б!Z207&amp;" 16.30-21.00",б!Z207&amp;" 16.30-21.30",б!Z207&amp;" 16.30-22.00",б!Z207&amp;" 16.30-22.30",б!Z207&amp;" 16.30-23.00",б!Z207&amp;" 16.30-23.30",б!Z207&amp;" 16.30-00.00",б!Z207,б!Z207,б!Z207,б!Z207,б!Z207,б!Z207,б!Z207,б!Z207,б!Z207,б!Z207&amp;" 17.00-17.30",б!Z207&amp;" 17.00-18.00",б!Z207&amp;" 17.00-18.30",б!Z207&amp;" 17.00-19.00",б!Z207&amp;" 17.00-19.30",б!Z207&amp;" 17.00-20.00",б!Z207&amp;" 17.00-20.30",б!Z207&amp;" 17.00-21.00",б!Z207&amp;" 17.00-21.30",б!Z207&amp;" 17.00-22.00",б!Z207&amp;" 17.00-22.30",б!Z207&amp;" 17.00-23.00",б!Z207&amp;" 17.00-23.30",б!Z207&amp;" 17.00-00.00",б!Z207,б!Z207,б!Z207,б!Z207,б!Z207,б!Z207,б!Z207,б!Z207,б!Z207,б!Z207,б!Z207,б!Z207&amp;" 18.00-18.30",б!Z207&amp;" 18.00-19.00",б!Z207&amp;" 18.00-19.30",б!Z207&amp;" 18.00-20.00",б!Z207&amp;" 18.00-20.30",б!Z207&amp;" 18.00-21.00",б!Z207&amp;" 18.00-21.30",б!Z207&amp;" 18.00-22.00",б!Z207&amp;" 18.00-22.30",б!Z207&amp;" 18.00-23.00",б!Z207&amp;" 18.00-23.30",б!Z207&amp;" 18.00-00.00",б!Z207,б!Z207,б!Z207,б!Z207,б!Z207,б!Z207,б!Z207,б!Z207&amp;" 16.00-16.30",б!Z207&amp;" 16.00-17.00",б!Z207&amp;" 16.00-17.30",б!Z207&amp;" 16.00-18.00",б!Z207&amp;" 16.00-18.30",б!Z207&amp;" 16.00-19.00",б!Z207&amp;" 16.00-19.30",б!Z207&amp;" 16.00-20.00",б!Z207&amp;" 16.00-20.30",б!Z207&amp;" 16.00-21.00",б!Z207&amp;" 16.00-21.30",б!Z207&amp;" 16.00-22.00",б!Z207&amp;" 16.00-22.30",б!Z207&amp;" 16.00-23.00",б!Z207&amp;" 16.00-23.30",б!Z207&amp;" 16.00-00.00",б!Z207,б!Z207,б!Z207,б!Z207,б!Z207,б!Z207,б!Z207,б!Z207,б!Z207,б!Z207,б!Z207&amp;" 17.30-18.00",б!Z207&amp;" 17.30-18.30",б!Z207&amp;" 17.30-19.00",б!Z207&amp;" 17.30-19.30",б!Z207&amp;" 17.30-20.00",б!Z207&amp;" 17.30-20.30",б!Z207&amp;" 17.30-21.00",б!Z207&amp;" 17.30-21.30",б!Z207&amp;" 17.30-22.00",б!Z207&amp;" 17.30-22.30",б!Z207&amp;" 17.30-23.00",б!Z207&amp;" 17.30-23.30",б!Z207&amp;" 17.30-00.00",б!Z207,б!Z207,б!Z207,б!Z207,б!Z207,б!Z207,б!Z207,б!Z207,б!Z207,б!Z207,б!Z207,б!Z207,б!Z207,б!Z207&amp;" 19.00-19.30",б!Z207&amp;" 19.00-20.00",б!Z207&amp;" 19.00-20.30",б!Z207&amp;" 19.00-21.00",б!Z207&amp;" 19.00-21.30",б!Z207&amp;" 19.00-22.00",б!Z207&amp;" 19.00-22.30",б!Z207&amp;" 19.00-23.00",б!Z207&amp;" 19.00-23.30",б!Z207&amp;" 19.00-00.00","",б!Z207&amp;" ",б!Z207&amp;" ",б!Z207&amp;" ",б!Z207&amp;" ",)))</f>
        <v/>
      </c>
      <c r="AA213" s="35" t="str">
        <f>IF(а!AB194="","",IF(AND(а!AB192&lt;9,OR(а!AA194="7 0,5",а!AA194="7 1",а!AA194="7 1,5",а!AA194="7 2",а!AA194="7 2,5",а!AA194="7 3",а!AA194="7 3,5",а!AA194="7 4",а!AA194="7 4,5",а!AA194="7 5",а!AA194="7 5,5",а!AA194="7 6",а!AA194="7 6,5",а!AA194="7 7",а!AA194="7а 0,5",а!AA194="7а 1",а!AA194="7а 1,5",а!AA194="7а 2",а!AA194="7а 2,5",а!AA194="7а 3",а!AA194="7а 3,5",а!AA194="7а 4",а!AA194="7а 4,5",а!AA194="7а 5",а!AA194="7а 5,5",а!AA194="7а 6",а!AA194="7а 6,5",а!AA194="7а 7",а!AA194="8 0,5",а!AA194="8 1",а!AA194="8 1,5",а!AA194="8 2",а!AA194="8 2,5",а!AA194="8 3",а!AA194="8 3,5",а!AA194="8 4",а!AA194="8 4,5",а!AA194="8 5",а!AA194="8 5,5",а!AA194="8 6",а!AA194="8 6,5",а!AA194="8 7",а!AA194="8а 0,5",а!AA194="8а 1",а!AA194="8а 1,5",а!AA194="8а 2",а!AA194="8а 2,5",а!AA194="8а 3",а!AA194="8а 3,5",а!AA194="8а 4",а!AA194="8а 4,5",а!AA194="8а 5",а!AA194="8а 5,5",а!AA194="8а 6",а!AA194="8а 6,5",а!AA194="8а 7",а!AA194="9 0,5",а!AA194="9 1",а!AA194="9 1,5",а!AA194="9 2",а!AA194="9 2,5",а!AA194="9 3",а!AA194="9 3,5",а!AA194="9 4",а!AA194="9 4,5",а!AA194="9 5",а!AA194="9 5,5",а!AA194="9 6",а!AA194="9 6,5",а!AA194="9 7",а!AA194="10 0,5",а!AA194="10 1",а!AA194="10 1,5",а!AA194="10 2",а!AA194="10 2,5",а!AA194="10 3",а!AA194="10 3,5",а!AA194="10 4",а!AA194="10 4,5",а!AA194="10 5",а!AA194="10 5,5",а!AA194="10 6",а!AA194="10 6,5",а!AA194="10 7",)),"",CHOOSE(MATCH(а!AB194,{"7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00";"в";"о";"б";"к";"уо"},),б!AA207,б!AA207,б!AA207,б!AA207,б!AA207,б!AA207,б!AA207,б!AA207,б!AA207&amp;" 16.30-17.00",б!AA207&amp;" 16.30-17.30",б!AA207&amp;" 16.30-18.00",б!AA207&amp;" 16.30-18.30",б!AA207&amp;" 16.30-19.00",б!AA207&amp;" 16.30-19.30",б!AA207&amp;б!AA207&amp;"  16.30-20.00",б!AA207&amp;" 16.30-20.30",б!AA207&amp;" 16.30-21.00",б!AA207&amp;" 16.30-21.30",б!AA207&amp;" 16.30-22.00",б!AA207&amp;" 16.30-22.30",б!AA207&amp;" 16.30-23.00",б!AA207&amp;" 16.30-23.30",б!AA207&amp;" 16.30-00.00",б!AA207,б!AA207,б!AA207,б!AA207,б!AA207,б!AA207,б!AA207,б!AA207,б!AA207,б!AA207&amp;" 17.00-17.30",б!AA207&amp;" 17.00-18.00",б!AA207&amp;" 17.00-18.30",б!AA207&amp;" 17.00-19.00",б!AA207&amp;" 17.00-19.30",б!AA207&amp;" 17.00-20.00",б!AA207&amp;" 17.00-20.30",б!AA207&amp;" 17.00-21.00",б!AA207&amp;" 17.00-21.30",б!AA207&amp;" 17.00-22.00",б!AA207&amp;" 17.00-22.30",б!AA207&amp;" 17.00-23.00",б!AA207&amp;" 17.00-23.30",б!AA207&amp;" 17.00-00.00",б!AA207,б!AA207,б!AA207,б!AA207,б!AA207,б!AA207,б!AA207,б!AA207,б!AA207,б!AA207,б!AA207,б!AA207&amp;" 18.00-18.30",б!AA207&amp;" 18.00-19.00",б!AA207&amp;" 18.00-19.30",б!AA207&amp;" 18.00-20.00",б!AA207&amp;" 18.00-20.30",б!AA207&amp;" 18.00-21.00",б!AA207&amp;" 18.00-21.30",б!AA207&amp;" 18.00-22.00",б!AA207&amp;" 18.00-22.30",б!AA207&amp;" 18.00-23.00",б!AA207&amp;" 18.00-23.30",б!AA207&amp;" 18.00-00.00",б!AA207,б!AA207,б!AA207,б!AA207,б!AA207,б!AA207,б!AA207,б!AA207&amp;" 16.00-16.30",б!AA207&amp;" 16.00-17.00",б!AA207&amp;" 16.00-17.30",б!AA207&amp;" 16.00-18.00",б!AA207&amp;" 16.00-18.30",б!AA207&amp;" 16.00-19.00",б!AA207&amp;" 16.00-19.30",б!AA207&amp;" 16.00-20.00",б!AA207&amp;" 16.00-20.30",б!AA207&amp;" 16.00-21.00",б!AA207&amp;" 16.00-21.30",б!AA207&amp;" 16.00-22.00",б!AA207&amp;" 16.00-22.30",б!AA207&amp;" 16.00-23.00",б!AA207&amp;" 16.00-23.30",б!AA207&amp;" 16.00-00.00",б!AA207,б!AA207,б!AA207,б!AA207,б!AA207,б!AA207,б!AA207,б!AA207,б!AA207,б!AA207,б!AA207&amp;" 17.30-18.00",б!AA207&amp;" 17.30-18.30",б!AA207&amp;" 17.30-19.00",б!AA207&amp;" 17.30-19.30",б!AA207&amp;" 17.30-20.00",б!AA207&amp;" 17.30-20.30",б!AA207&amp;" 17.30-21.00",б!AA207&amp;" 17.30-21.30",б!AA207&amp;" 17.30-22.00",б!AA207&amp;" 17.30-22.30",б!AA207&amp;" 17.30-23.00",б!AA207&amp;" 17.30-23.30",б!AA207&amp;" 17.30-00.00",б!AA207,б!AA207,б!AA207,б!AA207,б!AA207,б!AA207,б!AA207,б!AA207,б!AA207,б!AA207,б!AA207,б!AA207,б!AA207,б!AA207&amp;" 19.00-19.30",б!AA207&amp;" 19.00-20.00",б!AA207&amp;" 19.00-20.30",б!AA207&amp;" 19.00-21.00",б!AA207&amp;" 19.00-21.30",б!AA207&amp;" 19.00-22.00",б!AA207&amp;" 19.00-22.30",б!AA207&amp;" 19.00-23.00",б!AA207&amp;" 19.00-23.30",б!AA207&amp;" 19.00-00.00","",б!AA207&amp;" ",б!AA207&amp;" ",б!AA207&amp;" ",б!AA207&amp;" ",)))</f>
        <v> 17.00-22.00</v>
      </c>
      <c r="AB213" s="35" t="str">
        <f>IF(а!AC194="","",IF(AND(а!AC192&lt;9,OR(а!AB194="7 0,5",а!AB194="7 1",а!AB194="7 1,5",а!AB194="7 2",а!AB194="7 2,5",а!AB194="7 3",а!AB194="7 3,5",а!AB194="7 4",а!AB194="7 4,5",а!AB194="7 5",а!AB194="7 5,5",а!AB194="7 6",а!AB194="7 6,5",а!AB194="7 7",а!AB194="7а 0,5",а!AB194="7а 1",а!AB194="7а 1,5",а!AB194="7а 2",а!AB194="7а 2,5",а!AB194="7а 3",а!AB194="7а 3,5",а!AB194="7а 4",а!AB194="7а 4,5",а!AB194="7а 5",а!AB194="7а 5,5",а!AB194="7а 6",а!AB194="7а 6,5",а!AB194="7а 7",а!AB194="8 0,5",а!AB194="8 1",а!AB194="8 1,5",а!AB194="8 2",а!AB194="8 2,5",а!AB194="8 3",а!AB194="8 3,5",а!AB194="8 4",а!AB194="8 4,5",а!AB194="8 5",а!AB194="8 5,5",а!AB194="8 6",а!AB194="8 6,5",а!AB194="8 7",а!AB194="8а 0,5",а!AB194="8а 1",а!AB194="8а 1,5",а!AB194="8а 2",а!AB194="8а 2,5",а!AB194="8а 3",а!AB194="8а 3,5",а!AB194="8а 4",а!AB194="8а 4,5",а!AB194="8а 5",а!AB194="8а 5,5",а!AB194="8а 6",а!AB194="8а 6,5",а!AB194="8а 7",а!AB194="9 0,5",а!AB194="9 1",а!AB194="9 1,5",а!AB194="9 2",а!AB194="9 2,5",а!AB194="9 3",а!AB194="9 3,5",а!AB194="9 4",а!AB194="9 4,5",а!AB194="9 5",а!AB194="9 5,5",а!AB194="9 6",а!AB194="9 6,5",а!AB194="9 7",а!AB194="10 0,5",а!AB194="10 1",а!AB194="10 1,5",а!AB194="10 2",а!AB194="10 2,5",а!AB194="10 3",а!AB194="10 3,5",а!AB194="10 4",а!AB194="10 4,5",а!AB194="10 5",а!AB194="10 5,5",а!AB194="10 6",а!AB194="10 6,5",а!AB194="10 7",)),"",CHOOSE(MATCH(а!AC194,{"7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00","в","о","б","к","уо"},),б!AB207,б!AB207,б!AB207,б!AB207,б!AB207,б!AB207,б!AB207,б!AB207,б!AB207&amp;" 16.30-17.00",б!AB207&amp;" 16.30-17.30",б!AB207&amp;" 16.30-18.00",б!AB207&amp;" 16.30-18.30",б!AB207&amp;" 16.30-19.00",б!AB207&amp;" 16.30-19.30",б!AB207&amp;б!AB207&amp;"  16.30-20.00",б!AB207&amp;" 16.30-20.30",б!AB207&amp;" 16.30-21.00",б!AB207&amp;" 16.30-21.30",б!AB207&amp;" 16.30-22.00",б!AB207&amp;" 16.30-22.30",б!AB207&amp;" 16.30-23.00",б!AB207&amp;" 16.30-23.30",б!AB207&amp;" 16.30-00.00",б!AB207,б!AB207,б!AB207,б!AB207,б!AB207,б!AB207,б!AB207,б!AB207,б!AB207,б!AB207&amp;" 17.00-17.30",б!AB207&amp;" 17.00-18.00",б!AB207&amp;" 17.00-18.30",б!AB207&amp;" 17.00-19.00",б!AB207&amp;" 17.00-19.30",б!AB207&amp;" 17.00-20.00",б!AB207&amp;" 17.00-20.30",б!AB207&amp;" 17.00-21.00",б!AB207&amp;" 17.00-21.30",б!AB207&amp;" 17.00-22.00",б!AB207&amp;" 17.00-22.30",б!AB207&amp;" 17.00-23.00",б!AB207&amp;" 17.00-23.30",б!AB207&amp;" 17.00-00.00",б!AB207,б!AB207,б!AB207,б!AB207,б!AB207,б!AB207,б!AB207,б!AB207,б!AB207,б!AB207,б!AB207,б!AB207&amp;" 18.00-18.30",б!AB207&amp;" 18.00-19.00",б!AB207&amp;" 18.00-19.30",б!AB207&amp;" 18.00-20.00",б!AB207&amp;" 18.00-20.30",б!AB207&amp;" 18.00-21.00",б!AB207&amp;" 18.00-21.30",б!AB207&amp;" 18.00-22.00",б!AB207&amp;" 18.00-22.30",б!AB207&amp;" 18.00-23.00",б!AB207&amp;" 18.00-23.30",б!AB207&amp;" 18.00-00.00",б!AB207,б!AB207,б!AB207,б!AB207,б!AB207,б!AB207,б!AB207,б!AB207&amp;" 16.00-16.30",б!AB207&amp;" 16.00-17.00",б!AB207&amp;" 16.00-17.30",б!AB207&amp;" 16.00-18.00",б!AB207&amp;" 16.00-18.30",б!AB207&amp;" 16.00-19.00",б!AB207&amp;" 16.00-19.30",б!AB207&amp;" 16.00-20.00",б!AB207&amp;" 16.00-20.30",б!AB207&amp;" 16.00-21.00",б!AB207&amp;" 16.00-21.30",б!AB207&amp;" 16.00-22.00",б!AB207&amp;" 16.00-22.30",б!AB207&amp;" 16.00-23.00",б!AB207&amp;" 16.00-23.30",б!AB207&amp;" 16.00-00.00",б!AB207,б!AB207,б!AB207,б!AB207,б!AB207,б!AB207,б!AB207,б!AB207,б!AB207,б!AB207,б!AB207&amp;" 17.30-18.00",б!AB207&amp;" 17.30-18.30",б!AB207&amp;" 17.30-19.00",б!AB207&amp;" 17.30-19.30",б!AB207&amp;" 17.30-20.00",б!AB207&amp;" 17.30-20.30",б!AB207&amp;" 17.30-21.00",б!AB207&amp;" 17.30-21.30",б!AB207&amp;" 17.30-22.00",б!AB207&amp;" 17.30-22.30",б!AB207&amp;" 17.30-23.00",б!AB207&amp;" 17.30-23.30",б!AB207&amp;" 17.30-00.00",б!AB207,б!AB207,б!AB207,б!AB207,б!AB207,б!AB207,б!AB207,б!AB207,б!AB207,б!AB207,б!AB207,б!AB207,б!AB207,б!AB207&amp;" 19.00-19.30",б!AB207&amp;" 19.00-20.00",б!AB207&amp;" 19.00-20.30",б!AB207&amp;" 19.00-21.00",б!AB207&amp;" 19.00-21.30",б!AB207&amp;" 19.00-22.00",б!AB207&amp;" 19.00-22.30",б!AB207&amp;" 19.00-23.00",б!AB207&amp;" 19.00-23.30",б!AB207&amp;" 19.00-00.00","",б!AB207&amp;" ",б!AB207&amp;" ",б!AB207&amp;" ",б!AB207&amp;" ",)))</f>
        <v> 16.30-21.30</v>
      </c>
      <c r="AC213" s="35" t="str">
        <f>IF(а!AD194="","",IF(AND(а!AD192&lt;9,OR(а!AC194="7 0,5",а!AC194="7 1",а!AC194="7 1,5",а!AC194="7 2",а!AC194="7 2,5",а!AC194="7 3",а!AC194="7 3,5",а!AC194="7 4",а!AC194="7 4,5",а!AC194="7 5",а!AC194="7 5,5",а!AC194="7 6",а!AC194="7 6,5",а!AC194="7 7",а!AC194="7а 0,5",а!AC194="7а 1",а!AC194="7а 1,5",а!AC194="7а 2",а!AC194="7а 2,5",а!AC194="7а 3",а!AC194="7а 3,5",а!AC194="7а 4",а!AC194="7а 4,5",а!AC194="7а 5",а!AC194="7а 5,5",а!AC194="7а 6",а!AC194="7а 6,5",а!AC194="7а 7",а!AC194="8 0,5",а!AC194="8 1",а!AC194="8 1,5",а!AC194="8 2",а!AC194="8 2,5",а!AC194="8 3",а!AC194="8 3,5",а!AC194="8 4",а!AC194="8 4,5",а!AC194="8 5",а!AC194="8 5,5",а!AC194="8 6",а!AC194="8 6,5",а!AC194="8 7",а!AC194="8а 0,5",а!AC194="8а 1",а!AC194="8а 1,5",а!AC194="8а 2",а!AC194="8а 2,5",а!AC194="8а 3",а!AC194="8а 3,5",а!AC194="8а 4",а!AC194="8а 4,5",а!AC194="8а 5",а!AC194="8а 5,5",а!AC194="8а 6",а!AC194="8а 6,5",а!AC194="8а 7",а!AC194="9 0,5",а!AC194="9 1",а!AC194="9 1,5",а!AC194="9 2",а!AC194="9 2,5",а!AC194="9 3",а!AC194="9 3,5",а!AC194="9 4",а!AC194="9 4,5",а!AC194="9 5",а!AC194="9 5,5",а!AC194="9 6",а!AC194="9 6,5",а!AC194="9 7",а!AC194="10 0,5",а!AC194="10 1",а!AC194="10 1,5",а!AC194="10 2",а!AC194="10 2,5",а!AC194="10 3",а!AC194="10 3,5",а!AC194="10 4",а!AC194="10 4,5",а!AC194="10 5",а!AC194="10 5,5",а!AC194="10 6",а!AC194="10 6,5",а!AC194="10 7",)),"",CHOOSE(MATCH(а!AD194,{"7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00";"в";"о";"б";"к";"уо"},),б!AC207,б!AC207,б!AC207,б!AC207,б!AC207,б!AC207,б!AC207,б!AC207,б!AC207&amp;" 16.30-17.00",б!AC207&amp;" 16.30-17.30",б!AC207&amp;" 16.30-18.00",б!AC207&amp;" 16.30-18.30",б!AC207&amp;" 16.30-19.00",б!AC207&amp;" 16.30-19.30",б!AC207&amp;б!AC207&amp;"  16.30-20.00",б!AC207&amp;" 16.30-20.30",б!AC207&amp;" 16.30-21.00",б!AC207&amp;" 16.30-21.30",б!AC207&amp;" 16.30-22.00",б!AC207&amp;" 16.30-22.30",б!AC207&amp;" 16.30-23.00",б!AC207&amp;" 16.30-23.30",б!AC207&amp;" 16.30-00.00",б!AC207,б!AC207,б!AC207,б!AC207,б!AC207,б!AC207,б!AC207,б!AC207,б!AC207,б!AC207&amp;" 17.00-17.30",б!AC207&amp;" 17.00-18.00",б!AC207&amp;" 17.00-18.30",б!AC207&amp;" 17.00-19.00",б!AC207&amp;" 17.00-19.30",б!AC207&amp;" 17.00-20.00",б!AC207&amp;" 17.00-20.30",б!AC207&amp;" 17.00-21.00",б!AC207&amp;" 17.00-21.30",б!AC207&amp;" 17.00-22.00",б!AC207&amp;" 17.00-22.30",б!AC207&amp;" 17.00-23.00",б!AC207&amp;" 17.00-23.30",б!AC207&amp;" 17.00-00.00",б!AC207,б!AC207,б!AC207,б!AC207,б!AC207,б!AC207,б!AC207,б!AC207,б!AC207,б!AC207,б!AC207,б!AC207&amp;" 18.00-18.30",б!AC207&amp;" 18.00-19.00",б!AC207&amp;" 18.00-19.30",б!AC207&amp;" 18.00-20.00",б!AC207&amp;" 18.00-20.30",б!AC207&amp;" 18.00-21.00",б!AC207&amp;" 18.00-21.30",б!AC207&amp;" 18.00-22.00",б!AC207&amp;" 18.00-22.30",б!AC207&amp;" 18.00-23.00",б!AC207&amp;" 18.00-23.30",б!AC207&amp;" 18.00-00.00",б!AC207,б!AC207,б!AC207,б!AC207,б!AC207,б!AC207,б!AC207,б!AC207&amp;" 16.00-16.30",б!AC207&amp;" 16.00-17.00",б!AC207&amp;" 16.00-17.30",б!AC207&amp;" 16.00-18.00",б!AC207&amp;" 16.00-18.30",б!AC207&amp;" 16.00-19.00",б!AC207&amp;" 16.00-19.30",б!AC207&amp;" 16.00-20.00",б!AC207&amp;" 16.00-20.30",б!AC207&amp;" 16.00-21.00",б!AC207&amp;" 16.00-21.30",б!AC207&amp;" 16.00-22.00",б!AC207&amp;" 16.00-22.30",б!AC207&amp;" 16.00-23.00",б!AC207&amp;" 16.00-23.30",б!AC207&amp;" 16.00-00.00",б!AC207,б!AC207,б!AC207,б!AC207,б!AC207,б!AC207,б!AC207,б!AC207,б!AC207,б!AC207,б!AC207&amp;" 17.30-18.00",б!AC207&amp;" 17.30-18.30",б!AC207&amp;" 17.30-19.00",б!AC207&amp;" 17.30-19.30",б!AC207&amp;" 17.30-20.00",б!AC207&amp;" 17.30-20.30",б!AC207&amp;" 17.30-21.00",б!AC207&amp;" 17.30-21.30",б!AC207&amp;" 17.30-22.00",б!AC207&amp;" 17.30-22.30",б!AC207&amp;" 17.30-23.00",б!AC207&amp;" 17.30-23.30",б!AC207&amp;" 17.30-00.00",б!AC207,б!AC207,б!AC207,б!AC207,б!AC207,б!AC207,б!AC207,б!AC207,б!AC207,б!AC207,б!AC207,б!AC207,б!AC207,б!AC207&amp;" 19.00-19.30",б!AC207&amp;" 19.00-20.00",б!AC207&amp;" 19.00-20.30",б!AC207&amp;" 19.00-21.00",б!AC207&amp;" 19.00-21.30",б!AC207&amp;" 19.00-22.00",б!AC207&amp;" 19.00-22.30",б!AC207&amp;" 19.00-23.00",б!AC207&amp;" 19.00-23.30",б!AC207&amp;" 19.00-00.00","",б!AC207&amp;" ",б!AC207&amp;" ",б!AC207&amp;" ",б!AC207&amp;" ",)))</f>
        <v> 17.00-20.00</v>
      </c>
      <c r="AD213" s="35" t="str">
        <f>IF(а!AE194="","",IF(AND(а!AE192&lt;9,OR(а!AD194="7 0,5",а!AD194="7 1",а!AD194="7 1,5",а!AD194="7 2",а!AD194="7 2,5",а!AD194="7 3",а!AD194="7 3,5",а!AD194="7 4",а!AD194="7 4,5",а!AD194="7 5",а!AD194="7 5,5",а!AD194="7 6",а!AD194="7 6,5",а!AD194="7 7",а!AD194="7а 0,5",а!AD194="7а 1",а!AD194="7а 1,5",а!AD194="7а 2",а!AD194="7а 2,5",а!AD194="7а 3",а!AD194="7а 3,5",а!AD194="7а 4",а!AD194="7а 4,5",а!AD194="7а 5",а!AD194="7а 5,5",а!AD194="7а 6",а!AD194="7а 6,5",а!AD194="7а 7",а!AD194="8 0,5",а!AD194="8 1",а!AD194="8 1,5",а!AD194="8 2",а!AD194="8 2,5",а!AD194="8 3",а!AD194="8 3,5",а!AD194="8 4",а!AD194="8 4,5",а!AD194="8 5",а!AD194="8 5,5",а!AD194="8 6",а!AD194="8 6,5",а!AD194="8 7",а!AD194="8а 0,5",а!AD194="8а 1",а!AD194="8а 1,5",а!AD194="8а 2",а!AD194="8а 2,5",а!AD194="8а 3",а!AD194="8а 3,5",а!AD194="8а 4",а!AD194="8а 4,5",а!AD194="8а 5",а!AD194="8а 5,5",а!AD194="8а 6",а!AD194="8а 6,5",а!AD194="8а 7",а!AD194="9 0,5",а!AD194="9 1",а!AD194="9 1,5",а!AD194="9 2",а!AD194="9 2,5",а!AD194="9 3",а!AD194="9 3,5",а!AD194="9 4",а!AD194="9 4,5",а!AD194="9 5",а!AD194="9 5,5",а!AD194="9 6",а!AD194="9 6,5",а!AD194="9 7",а!AD194="10 0,5",а!AD194="10 1",а!AD194="10 1,5",а!AD194="10 2",а!AD194="10 2,5",а!AD194="10 3",а!AD194="10 3,5",а!AD194="10 4",а!AD194="10 4,5",а!AD194="10 5",а!AD194="10 5,5",а!AD194="10 6",а!AD194="10 6,5",а!AD194="10 7",)),"",CHOOSE(MATCH(а!AE194,{"7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00","в","о","б","к","уо"},),б!AD207,б!AD207,б!AD207,б!AD207,б!AD207,б!AD207,б!AD207,б!AD207,б!AD207&amp;" 16.30-17.00",б!AD207&amp;" 16.30-17.30",б!AD207&amp;" 16.30-18.00",б!AD207&amp;" 16.30-18.30",б!AD207&amp;" 16.30-19.00",б!AD207&amp;" 16.30-19.30",б!AD207&amp;б!AD207&amp;"  16.30-20.00",б!AD207&amp;" 16.30-20.30",б!AD207&amp;" 16.30-21.00",б!AD207&amp;" 16.30-21.30",б!AD207&amp;" 16.30-22.00",б!AD207&amp;" 16.30-22.30",б!AD207&amp;" 16.30-23.00",б!AD207&amp;" 16.30-23.30",б!AD207&amp;" 16.30-00.00",б!AD207,б!AD207,б!AD207,б!AD207,б!AD207,б!AD207,б!AD207,б!AD207,б!AD207,б!AD207&amp;" 17.00-17.30",б!AD207&amp;" 17.00-18.00",б!AD207&amp;" 17.00-18.30",б!AD207&amp;" 17.00-19.00",б!AD207&amp;" 17.00-19.30",б!AD207&amp;" 17.00-20.00",б!AD207&amp;" 17.00-20.30",б!AD207&amp;" 17.00-21.00",б!AD207&amp;" 17.00-21.30",б!AD207&amp;" 17.00-22.00",б!AD207&amp;" 17.00-22.30",б!AD207&amp;" 17.00-23.00",б!AD207&amp;" 17.00-23.30",б!AD207&amp;" 17.00-00.00",б!AD207,б!AD207,б!AD207,б!AD207,б!AD207,б!AD207,б!AD207,б!AD207,б!AD207,б!AD207,б!AD207,б!AD207&amp;" 18.00-18.30",б!AD207&amp;" 18.00-19.00",б!AD207&amp;" 18.00-19.30",б!AD207&amp;" 18.00-20.00",б!AD207&amp;" 18.00-20.30",б!AD207&amp;" 18.00-21.00",б!AD207&amp;" 18.00-21.30",б!AD207&amp;" 18.00-22.00",б!AD207&amp;" 18.00-22.30",б!AD207&amp;" 18.00-23.00",б!AD207&amp;" 18.00-23.30",б!AD207&amp;" 18.00-00.00",б!AD207,б!AD207,б!AD207,б!AD207,б!AD207,б!AD207,б!AD207,б!AD207&amp;" 16.00-16.30",б!AD207&amp;" 16.00-17.00",б!AD207&amp;" 16.00-17.30",б!AD207&amp;" 16.00-18.00",б!AD207&amp;" 16.00-18.30",б!AD207&amp;" 16.00-19.00",б!AD207&amp;" 16.00-19.30",б!AD207&amp;" 16.00-20.00",б!AD207&amp;" 16.00-20.30",б!AD207&amp;" 16.00-21.00",б!AD207&amp;" 16.00-21.30",б!AD207&amp;" 16.00-22.00",б!AD207&amp;" 16.00-22.30",б!AD207&amp;" 16.00-23.00",б!AD207&amp;" 16.00-23.30",б!AD207&amp;" 16.00-00.00",б!AD207,б!AD207,б!AD207,б!AD207,б!AD207,б!AD207,б!AD207,б!AD207,б!AD207,б!AD207,б!AD207&amp;" 17.30-18.00",б!AD207&amp;" 17.30-18.30",б!AD207&amp;" 17.30-19.00",б!AD207&amp;" 17.30-19.30",б!AD207&amp;" 17.30-20.00",б!AD207&amp;" 17.30-20.30",б!AD207&amp;" 17.30-21.00",б!AD207&amp;" 17.30-21.30",б!AD207&amp;" 17.30-22.00",б!AD207&amp;" 17.30-22.30",б!AD207&amp;" 17.30-23.00",б!AD207&amp;" 17.30-23.30",б!AD207&amp;" 17.30-00.00",б!AD207,б!AD207,б!AD207,б!AD207,б!AD207,б!AD207,б!AD207,б!AD207,б!AD207,б!AD207,б!AD207,б!AD207,б!AD207,б!AD207&amp;" 19.00-19.30",б!AD207&amp;" 19.00-20.00",б!AD207&amp;" 19.00-20.30",б!AD207&amp;" 19.00-21.00",б!AD207&amp;" 19.00-21.30",б!AD207&amp;" 19.00-22.00",б!AD207&amp;" 19.00-22.30",б!AD207&amp;" 19.00-23.00",б!AD207&amp;" 19.00-23.30",б!AD207&amp;" 19.00-00.00","",б!AD207&amp;" ",б!AD207&amp;" ",б!AD207&amp;" ",б!AD207&amp;" ",)))</f>
        <v> 16.30-22.00</v>
      </c>
      <c r="AE213" s="35" t="str">
        <f>IF(а!AF194="","",IF(AND(а!AF192&lt;9,OR(а!AE194="7 0,5",а!AE194="7 1",а!AE194="7 1,5",а!AE194="7 2",а!AE194="7 2,5",а!AE194="7 3",а!AE194="7 3,5",а!AE194="7 4",а!AE194="7 4,5",а!AE194="7 5",а!AE194="7 5,5",а!AE194="7 6",а!AE194="7 6,5",а!AE194="7 7",а!AE194="7а 0,5",а!AE194="7а 1",а!AE194="7а 1,5",а!AE194="7а 2",а!AE194="7а 2,5",а!AE194="7а 3",а!AE194="7а 3,5",а!AE194="7а 4",а!AE194="7а 4,5",а!AE194="7а 5",а!AE194="7а 5,5",а!AE194="7а 6",а!AE194="7а 6,5",а!AE194="7а 7",а!AE194="8 0,5",а!AE194="8 1",а!AE194="8 1,5",а!AE194="8 2",а!AE194="8 2,5",а!AE194="8 3",а!AE194="8 3,5",а!AE194="8 4",а!AE194="8 4,5",а!AE194="8 5",а!AE194="8 5,5",а!AE194="8 6",а!AE194="8 6,5",а!AE194="8 7",а!AE194="8а 0,5",а!AE194="8а 1",а!AE194="8а 1,5",а!AE194="8а 2",а!AE194="8а 2,5",а!AE194="8а 3",а!AE194="8а 3,5",а!AE194="8а 4",а!AE194="8а 4,5",а!AE194="8а 5",а!AE194="8а 5,5",а!AE194="8а 6",а!AE194="8а 6,5",а!AE194="8а 7",а!AE194="9 0,5",а!AE194="9 1",а!AE194="9 1,5",а!AE194="9 2",а!AE194="9 2,5",а!AE194="9 3",а!AE194="9 3,5",а!AE194="9 4",а!AE194="9 4,5",а!AE194="9 5",а!AE194="9 5,5",а!AE194="9 6",а!AE194="9 6,5",а!AE194="9 7",а!AE194="10 0,5",а!AE194="10 1",а!AE194="10 1,5",а!AE194="10 2",а!AE194="10 2,5",а!AE194="10 3",а!AE194="10 3,5",а!AE194="10 4",а!AE194="10 4,5",а!AE194="10 5",а!AE194="10 5,5",а!AE194="10 6",а!AE194="10 6,5",а!AE194="10 7",)),"",CHOOSE(MATCH(а!AF194,{"7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00","в","о","б","к","уо"},),б!AE207,б!AE207,б!AE207,б!AE207,б!AE207,б!AE207,б!AE207,б!AE207,б!AE207&amp;" 16.30-17.00",б!AE207&amp;" 16.30-17.30",б!AE207&amp;" 16.30-18.00",б!AE207&amp;" 16.30-18.30",б!AE207&amp;" 16.30-19.00",б!AE207&amp;" 16.30-19.30",б!AE207&amp;б!AE207&amp;"  16.30-20.00",б!AE207&amp;" 16.30-20.30",б!AE207&amp;" 16.30-21.00",б!AE207&amp;" 16.30-21.30",б!AE207&amp;" 16.30-22.00",б!AE207&amp;" 16.30-22.30",б!AE207&amp;" 16.30-23.00",б!AE207&amp;" 16.30-23.30",б!AE207&amp;" 16.30-00.00",б!AE207,б!AE207,б!AE207,б!AE207,б!AE207,б!AE207,б!AE207,б!AE207,б!AE207,б!AE207&amp;" 17.00-17.30",б!AE207&amp;" 17.00-18.00",б!AE207&amp;" 17.00-18.30",б!AE207&amp;" 17.00-19.00",б!AE207&amp;" 17.00-19.30",б!AE207&amp;" 17.00-20.00",б!AE207&amp;" 17.00-20.30",б!AE207&amp;" 17.00-21.00",б!AE207&amp;" 17.00-21.30",б!AE207&amp;" 17.00-22.00",б!AE207&amp;" 17.00-22.30",б!AE207&amp;" 17.00-23.00",б!AE207&amp;" 17.00-23.30",б!AE207&amp;" 17.00-00.00",б!AE207,б!AE207,б!AE207,б!AE207,б!AE207,б!AE207,б!AE207,б!AE207,б!AE207,б!AE207,б!AE207,б!AE207&amp;" 18.00-18.30",б!AE207&amp;" 18.00-19.00",б!AE207&amp;" 18.00-19.30",б!AE207&amp;" 18.00-20.00",б!AE207&amp;" 18.00-20.30",б!AE207&amp;" 18.00-21.00",б!AE207&amp;" 18.00-21.30",б!AE207&amp;" 18.00-22.00",б!AE207&amp;" 18.00-22.30",б!AE207&amp;" 18.00-23.00",б!AE207&amp;" 18.00-23.30",б!AE207&amp;" 18.00-00.00",б!AE207,б!AE207,б!AE207,б!AE207,б!AE207,б!AE207,б!AE207,б!AE207&amp;" 16.00-16.30",б!AE207&amp;" 16.00-17.00",б!AE207&amp;" 16.00-17.30",б!AE207&amp;" 16.00-18.00",б!AE207&amp;" 16.00-18.30",б!AE207&amp;" 16.00-19.00",б!AE207&amp;" 16.00-19.30",б!AE207&amp;" 16.00-20.00",б!AE207&amp;" 16.00-20.30",б!AE207&amp;" 16.00-21.00",б!AE207&amp;" 16.00-21.30",б!AE207&amp;" 16.00-22.00",б!AE207&amp;" 16.00-22.30",б!AE207&amp;" 16.00-23.00",б!AE207&amp;" 16.00-23.30",б!AE207&amp;" 16.00-00.00",б!AE207,б!AE207,б!AE207,б!AE207,б!AE207,б!AE207,б!AE207,б!AE207,б!AE207,б!AE207,б!AE207&amp;" 17.30-18.00",б!AE207&amp;" 17.30-18.30",б!AE207&amp;" 17.30-19.00",б!AE207&amp;" 17.30-19.30",б!AE207&amp;" 17.30-20.00",б!AE207&amp;" 17.30-20.30",б!AE207&amp;" 17.30-21.00",б!AE207&amp;" 17.30-21.30",б!AE207&amp;" 17.30-22.00",б!AE207&amp;" 17.30-22.30",б!AE207&amp;" 17.30-23.00",б!AE207&amp;" 17.30-23.30",б!AE207&amp;" 17.30-00.00",б!AE207,б!AE207,б!AE207,б!AE207,б!AE207,б!AE207,б!AE207,б!AE207,б!AE207,б!AE207,б!AE207,б!AE207,б!AE207,б!AE207&amp;" 19.00-19.30",б!AE207&amp;" 19.00-20.00",б!AE207&amp;" 19.00-20.30",б!AE207&amp;" 19.00-21.00",б!AE207&amp;" 19.00-21.30",б!AE207&amp;" 19.00-22.00",б!AE207&amp;" 19.00-22.30",б!AE207&amp;" 19.00-23.00",б!AE207&amp;" 19.00-23.30",б!AE207&amp;" 19.00-00.00","",б!AE207&amp;" ",б!AE207&amp;" ",б!AE207&amp;" ",б!AE207&amp;" ",)))</f>
        <v/>
      </c>
      <c r="AF213" s="35" t="str">
        <f>IF(а!AG194="","",IF(AND(а!AG192&lt;9,OR(а!AF194="7 0,5",а!AF194="7 1",а!AF194="7 1,5",а!AF194="7 2",а!AF194="7 2,5",а!AF194="7 3",а!AF194="7 3,5",а!AF194="7 4",а!AF194="7 4,5",а!AF194="7 5",а!AF194="7 5,5",а!AF194="7 6",а!AF194="7 6,5",а!AF194="7 7",а!AF194="7а 0,5",а!AF194="7а 1",а!AF194="7а 1,5",а!AF194="7а 2",а!AF194="7а 2,5",а!AF194="7а 3",а!AF194="7а 3,5",а!AF194="7а 4",а!AF194="7а 4,5",а!AF194="7а 5",а!AF194="7а 5,5",а!AF194="7а 6",а!AF194="7а 6,5",а!AF194="7а 7",а!AF194="8 0,5",а!AF194="8 1",а!AF194="8 1,5",а!AF194="8 2",а!AF194="8 2,5",а!AF194="8 3",а!AF194="8 3,5",а!AF194="8 4",а!AF194="8 4,5",а!AF194="8 5",а!AF194="8 5,5",а!AF194="8 6",а!AF194="8 6,5",а!AF194="8 7",а!AF194="8а 0,5",а!AF194="8а 1",а!AF194="8а 1,5",а!AF194="8а 2",а!AF194="8а 2,5",а!AF194="8а 3",а!AF194="8а 3,5",а!AF194="8а 4",а!AF194="8а 4,5",а!AF194="8а 5",а!AF194="8а 5,5",а!AF194="8а 6",а!AF194="8а 6,5",а!AF194="8а 7",а!AF194="9 0,5",а!AF194="9 1",а!AF194="9 1,5",а!AF194="9 2",а!AF194="9 2,5",а!AF194="9 3",а!AF194="9 3,5",а!AF194="9 4",а!AF194="9 4,5",а!AF194="9 5",а!AF194="9 5,5",а!AF194="9 6",а!AF194="9 6,5",а!AF194="9 7",а!AF194="10 0,5",а!AF194="10 1",а!AF194="10 1,5",а!AF194="10 2",а!AF194="10 2,5",а!AF194="10 3",а!AF194="10 3,5",а!AF194="10 4",а!AF194="10 4,5",а!AF194="10 5",а!AF194="10 5,5",а!AF194="10 6",а!AF194="10 6,5",а!AF194="10 7",)),"",CHOOSE(MATCH(а!AG194,{"7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00","в","о","б","к","уо"},),б!AF207,б!AF207,б!AF207,б!AF207,б!AF207,б!AF207,б!AF207,б!AF207,б!AF207&amp;" 16.30-17.00",б!AF207&amp;" 16.30-17.30",б!AF207&amp;" 16.30-18.00",б!AF207&amp;" 16.30-18.30",б!AF207&amp;" 16.30-19.00",б!AF207&amp;" 16.30-19.30",б!AF207&amp;б!AF207&amp;"  16.30-20.00",б!AF207&amp;" 16.30-20.30",б!AF207&amp;" 16.30-21.00",б!AF207&amp;" 16.30-21.30",б!AF207&amp;" 16.30-22.00",б!AF207&amp;" 16.30-22.30",б!AF207&amp;" 16.30-23.00",б!AF207&amp;" 16.30-23.30",б!AF207&amp;" 16.30-00.00",б!AF207,б!AF207,б!AF207,б!AF207,б!AF207,б!AF207,б!AF207,б!AF207,б!AF207,б!AF207&amp;" 17.00-17.30",б!AF207&amp;" 17.00-18.00",б!AF207&amp;" 17.00-18.30",б!AF207&amp;" 17.00-19.00",б!AF207&amp;" 17.00-19.30",б!AF207&amp;" 17.00-20.00",б!AF207&amp;" 17.00-20.30",б!AF207&amp;" 17.00-21.00",б!AF207&amp;" 17.00-21.30",б!AF207&amp;" 17.00-22.00",б!AF207&amp;" 17.00-22.30",б!AF207&amp;" 17.00-23.00",б!AF207&amp;" 17.00-23.30",б!AF207&amp;" 17.00-00.00",б!AF207,б!AF207,б!AF207,б!AF207,б!AF207,б!AF207,б!AF207,б!AF207,б!AF207,б!AF207,б!AF207,б!AF207&amp;" 18.00-18.30",б!AF207&amp;" 18.00-19.00",б!AF207&amp;" 18.00-19.30",б!AF207&amp;" 18.00-20.00",б!AF207&amp;" 18.00-20.30",б!AF207&amp;" 18.00-21.00",б!AF207&amp;" 18.00-21.30",б!AF207&amp;" 18.00-22.00",б!AF207&amp;" 18.00-22.30",б!AF207&amp;" 18.00-23.00",б!AF207&amp;" 18.00-23.30",б!AF207&amp;" 18.00-00.00",б!AF207,б!AF207,б!AF207,б!AF207,б!AF207,б!AF207,б!AF207,б!AF207&amp;" 16.00-16.30",б!AF207&amp;" 16.00-17.00",б!AF207&amp;" 16.00-17.30",б!AF207&amp;" 16.00-18.00",б!AF207&amp;" 16.00-18.30",б!AF207&amp;" 16.00-19.00",б!AF207&amp;" 16.00-19.30",б!AF207&amp;" 16.00-20.00",б!AF207&amp;" 16.00-20.30",б!AF207&amp;" 16.00-21.00",б!AF207&amp;" 16.00-21.30",б!AF207&amp;" 16.00-22.00",б!AF207&amp;" 16.00-22.30",б!AF207&amp;" 16.00-23.00",б!AF207&amp;" 16.00-23.30",б!AF207&amp;" 16.00-00.00",б!AF207,б!AF207,б!AF207,б!AF207,б!AF207,б!AF207,б!AF207,б!AF207,б!AF207,б!AF207,б!AF207&amp;" 17.30-18.00",б!AF207&amp;" 17.30-18.30",б!AF207&amp;" 17.30-19.00",б!AF207&amp;" 17.30-19.30",б!AF207&amp;" 17.30-20.00",б!AF207&amp;" 17.30-20.30",б!AF207&amp;" 17.30-21.00",б!AF207&amp;" 17.30-21.30",б!AF207&amp;" 17.30-22.00",б!AF207&amp;" 17.30-22.30",б!AF207&amp;" 17.30-23.00",б!AF207&amp;" 17.30-23.30",б!AF207&amp;" 17.30-00.00",б!AF207,б!AF207,б!AF207,б!AF207,б!AF207,б!AF207,б!AF207,б!AF207,б!AF207,б!AF207,б!AF207,б!AF207,б!AF207,б!AF207&amp;" 19.00-19.30",б!AF207&amp;" 19.00-20.00",б!AF207&amp;" 19.00-20.30",б!AF207&amp;" 19.00-21.00",б!AF207&amp;" 19.00-21.30",б!AF207&amp;" 19.00-22.00",б!AF207&amp;" 19.00-22.30",б!AF207&amp;" 19.00-23.00",б!AF207&amp;" 19.00-23.30",б!AF207&amp;" 19.00-00.00","",б!AF207&amp;" ",б!AF207&amp;" ",б!AF207&amp;" ",б!AF207&amp;" ",)))</f>
        <v/>
      </c>
      <c r="AG213" s="35" t="str">
        <f>IF(а!AH194="","",IF(AND(а!AH192&lt;9,OR(а!AG194="7 0,5",а!AG194="7 1",а!AG194="7 1,5",а!AG194="7 2",а!AG194="7 2,5",а!AG194="7 3",а!AG194="7 3,5",а!AG194="7 4",а!AG194="7 4,5",а!AG194="7 5",а!AG194="7 5,5",а!AG194="7 6",а!AG194="7 6,5",а!AG194="7 7",а!AG194="7а 0,5",а!AG194="7а 1",а!AG194="7а 1,5",а!AG194="7а 2",а!AG194="7а 2,5",а!AG194="7а 3",а!AG194="7а 3,5",а!AG194="7а 4",а!AG194="7а 4,5",а!AG194="7а 5",а!AG194="7а 5,5",а!AG194="7а 6",а!AG194="7а 6,5",а!AG194="7а 7",а!AG194="8 0,5",а!AG194="8 1",а!AG194="8 1,5",а!AG194="8 2",а!AG194="8 2,5",а!AG194="8 3",а!AG194="8 3,5",а!AG194="8 4",а!AG194="8 4,5",а!AG194="8 5",а!AG194="8 5,5",а!AG194="8 6",а!AG194="8 6,5",а!AG194="8 7",а!AG194="8а 0,5",а!AG194="8а 1",а!AG194="8а 1,5",а!AG194="8а 2",а!AG194="8а 2,5",а!AG194="8а 3",а!AG194="8а 3,5",а!AG194="8а 4",а!AG194="8а 4,5",а!AG194="8а 5",а!AG194="8а 5,5",а!AG194="8а 6",а!AG194="8а 6,5",а!AG194="8а 7",а!AG194="9 0,5",а!AG194="9 1",а!AG194="9 1,5",а!AG194="9 2",а!AG194="9 2,5",а!AG194="9 3",а!AG194="9 3,5",а!AG194="9 4",а!AG194="9 4,5",а!AG194="9 5",а!AG194="9 5,5",а!AG194="9 6",а!AG194="9 6,5",а!AG194="9 7",а!AG194="10 0,5",а!AG194="10 1",а!AG194="10 1,5",а!AG194="10 2",а!AG194="10 2,5",а!AG194="10 3",а!AG194="10 3,5",а!AG194="10 4",а!AG194="10 4,5",а!AG194="10 5",а!AG194="10 5,5",а!AG194="10 6",а!AG194="10 6,5",а!AG194="10 7",)),"",CHOOSE(MATCH(а!AH194,{"7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00";"в";"о";"б";"к";"уо"},),б!AG207,б!AG207,б!AG207,б!AG207,б!AG207,б!AG207,б!AG207,б!AG207,б!AG207&amp;" 16.30-17.00",б!AG207&amp;" 16.30-17.30",б!AG207&amp;" 16.30-18.00",б!AG207&amp;" 16.30-18.30",б!AG207&amp;" 16.30-19.00",б!AG207&amp;" 16.30-19.30",б!AG207&amp;б!AG207&amp;"  16.30-20.00",б!AG207&amp;" 16.30-20.30",б!AG207&amp;" 16.30-21.00",б!AG207&amp;" 16.30-21.30",б!AG207&amp;" 16.30-22.00",б!AG207&amp;" 16.30-22.30",б!AG207&amp;" 16.30-23.00",б!AG207&amp;" 16.30-23.30",б!AG207&amp;" 16.30-00.00",б!AG207,б!AG207,б!AG207,б!AG207,б!AG207,б!AG207,б!AG207,б!AG207,б!AG207,б!AG207&amp;" 17.00-17.30",б!AG207&amp;" 17.00-18.00",б!AG207&amp;" 17.00-18.30",б!AG207&amp;" 17.00-19.00",б!AG207&amp;" 17.00-19.30",б!AG207&amp;" 17.00-20.00",б!AG207&amp;" 17.00-20.30",б!AG207&amp;" 17.00-21.00",б!AG207&amp;" 17.00-21.30",б!AG207&amp;" 17.00-22.00",б!AG207&amp;" 17.00-22.30",б!AG207&amp;" 17.00-23.00",б!AG207&amp;" 17.00-23.30",б!AG207&amp;" 17.00-00.00",б!AG207,б!AG207,б!AG207,б!AG207,б!AG207,б!AG207,б!AG207,б!AG207,б!AG207,б!AG207,б!AG207,б!AG207&amp;" 18.00-18.30",б!AG207&amp;" 18.00-19.00",б!AG207&amp;" 18.00-19.30",б!AG207&amp;" 18.00-20.00",б!AG207&amp;" 18.00-20.30",б!AG207&amp;" 18.00-21.00",б!AG207&amp;" 18.00-21.30",б!AG207&amp;" 18.00-22.00",б!AG207&amp;" 18.00-22.30",б!AG207&amp;" 18.00-23.00",б!AG207&amp;" 18.00-23.30",б!AG207&amp;" 18.00-00.00",б!AG207,б!AG207,б!AG207,б!AG207,б!AG207,б!AG207,б!AG207,б!AG207&amp;" 16.00-16.30",б!AG207&amp;" 16.00-17.00",б!AG207&amp;" 16.00-17.30",б!AG207&amp;" 16.00-18.00",б!AG207&amp;" 16.00-18.30",б!AG207&amp;" 16.00-19.00",б!AG207&amp;" 16.00-19.30",б!AG207&amp;" 16.00-20.00",б!AG207&amp;" 16.00-20.30",б!AG207&amp;" 16.00-21.00",б!AG207&amp;" 16.00-21.30",б!AG207&amp;" 16.00-22.00",б!AG207&amp;" 16.00-22.30",б!AG207&amp;" 16.00-23.00",б!AG207&amp;" 16.00-23.30",б!AG207&amp;" 16.00-00.00",б!AG207,б!AG207,б!AG207,б!AG207,б!AG207,б!AG207,б!AG207,б!AG207,б!AG207,б!AG207,б!AG207&amp;" 17.30-18.00",б!AG207&amp;" 17.30-18.30",б!AG207&amp;" 17.30-19.00",б!AG207&amp;" 17.30-19.30",б!AG207&amp;" 17.30-20.00",б!AG207&amp;" 17.30-20.30",б!AG207&amp;" 17.30-21.00",б!AG207&amp;" 17.30-21.30",б!AG207&amp;" 17.30-22.00",б!AG207&amp;" 17.30-22.30",б!AG207&amp;" 17.30-23.00",б!AG207&amp;" 17.30-23.30",б!AG207&amp;" 17.30-00.00",б!AG207,б!AG207,б!AG207,б!AG207,б!AG207,б!AG207,б!AG207,б!AG207,б!AG207,б!AG207,б!AG207,б!AG207,б!AG207,б!AG207&amp;" 19.00-19.30",б!AG207&amp;" 19.00-20.00",б!AG207&amp;" 19.00-20.30",б!AG207&amp;" 19.00-21.00",б!AG207&amp;" 19.00-21.30",б!AG207&amp;" 19.00-22.00",б!AG207&amp;" 19.00-22.30",б!AG207&amp;" 19.00-23.00",б!AG207&amp;" 19.00-23.30",б!AG207&amp;" 19.00-00.00","",б!AG207&amp;" ",б!AG207&amp;" ",б!AG207&amp;" ",б!AG207&amp;" ",)))</f>
        <v/>
      </c>
      <c r="AH213" s="35" t="str">
        <f>IF(а!AI194="","",IF(AND(а!AI192&lt;9,OR(а!AH194="7 0,5",а!AH194="7 1",а!AH194="7 1,5",а!AH194="7 2",а!AH194="7 2,5",а!AH194="7 3",а!AH194="7 3,5",а!AH194="7 4",а!AH194="7 4,5",а!AH194="7 5",а!AH194="7 5,5",а!AH194="7 6",а!AH194="7 6,5",а!AH194="7 7",а!AH194="7а 0,5",а!AH194="7а 1",а!AH194="7а 1,5",а!AH194="7а 2",а!AH194="7а 2,5",а!AH194="7а 3",а!AH194="7а 3,5",а!AH194="7а 4",а!AH194="7а 4,5",а!AH194="7а 5",а!AH194="7а 5,5",а!AH194="7а 6",а!AH194="7а 6,5",а!AH194="7а 7",а!AH194="8 0,5",а!AH194="8 1",а!AH194="8 1,5",а!AH194="8 2",а!AH194="8 2,5",а!AH194="8 3",а!AH194="8 3,5",а!AH194="8 4",а!AH194="8 4,5",а!AH194="8 5",а!AH194="8 5,5",а!AH194="8 6",а!AH194="8 6,5",а!AH194="8 7",а!AH194="8а 0,5",а!AH194="8а 1",а!AH194="8а 1,5",а!AH194="8а 2",а!AH194="8а 2,5",а!AH194="8а 3",а!AH194="8а 3,5",а!AH194="8а 4",а!AH194="8а 4,5",а!AH194="8а 5",а!AH194="8а 5,5",а!AH194="8а 6",а!AH194="8а 6,5",а!AH194="8а 7",а!AH194="9 0,5",а!AH194="9 1",а!AH194="9 1,5",а!AH194="9 2",а!AH194="9 2,5",а!AH194="9 3",а!AH194="9 3,5",а!AH194="9 4",а!AH194="9 4,5",а!AH194="9 5",а!AH194="9 5,5",а!AH194="9 6",а!AH194="9 6,5",а!AH194="9 7",а!AH194="10 0,5",а!AH194="10 1",а!AH194="10 1,5",а!AH194="10 2",а!AH194="10 2,5",а!AH194="10 3",а!AH194="10 3,5",а!AH194="10 4",а!AH194="10 4,5",а!AH194="10 5",а!AH194="10 5,5",а!AH194="10 6",а!AH194="10 6,5",а!AH194="10 7",)),"",CHOOSE(MATCH(а!AI194,{"7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00";"в";"о";"б";"к";"уо"},),б!AH207,б!AH207,б!AH207,б!AH207,б!AH207,б!AH207,б!AH207,б!AH207,б!AH207&amp;" 16.30-17.00",б!AH207&amp;" 16.30-17.30",б!AH207&amp;" 16.30-18.00",б!AH207&amp;" 16.30-18.30",б!AH207&amp;" 16.30-19.00",б!AH207&amp;" 16.30-19.30",б!AH207&amp;б!AH207&amp;"  16.30-20.00",б!AH207&amp;" 16.30-20.30",б!AH207&amp;" 16.30-21.00",б!AH207&amp;" 16.30-21.30",б!AH207&amp;" 16.30-22.00",б!AH207&amp;" 16.30-22.30",б!AH207&amp;" 16.30-23.00",б!AH207&amp;" 16.30-23.30",б!AH207&amp;" 16.30-00.00",б!AH207,б!AH207,б!AH207,б!AH207,б!AH207,б!AH207,б!AH207,б!AH207,б!AH207,б!AH207&amp;" 17.00-17.30",б!AH207&amp;" 17.00-18.00",б!AH207&amp;" 17.00-18.30",б!AH207&amp;" 17.00-19.00",б!AH207&amp;" 17.00-19.30",б!AH207&amp;" 17.00-20.00",б!AH207&amp;" 17.00-20.30",б!AH207&amp;" 17.00-21.00",б!AH207&amp;" 17.00-21.30",б!AH207&amp;" 17.00-22.00",б!AH207&amp;" 17.00-22.30",б!AH207&amp;" 17.00-23.00",б!AH207&amp;" 17.00-23.30",б!AH207&amp;" 17.00-00.00",б!AH207,б!AH207,б!AH207,б!AH207,б!AH207,б!AH207,б!AH207,б!AH207,б!AH207,б!AH207,б!AH207,б!AH207&amp;" 18.00-18.30",б!AH207&amp;" 18.00-19.00",б!AH207&amp;" 18.00-19.30",б!AH207&amp;" 18.00-20.00",б!AH207&amp;" 18.00-20.30",б!AH207&amp;" 18.00-21.00",б!AH207&amp;" 18.00-21.30",б!AH207&amp;" 18.00-22.00",б!AH207&amp;" 18.00-22.30",б!AH207&amp;" 18.00-23.00",б!AH207&amp;" 18.00-23.30",б!AH207&amp;" 18.00-00.00",б!AH207,б!AH207,б!AH207,б!AH207,б!AH207,б!AH207,б!AH207,б!AH207&amp;" 16.00-16.30",б!AH207&amp;" 16.00-17.00",б!AH207&amp;" 16.00-17.30",б!AH207&amp;" 16.00-18.00",б!AH207&amp;" 16.00-18.30",б!AH207&amp;" 16.00-19.00",б!AH207&amp;" 16.00-19.30",б!AH207&amp;" 16.00-20.00",б!AH207&amp;" 16.00-20.30",б!AH207&amp;" 16.00-21.00",б!AH207&amp;" 16.00-21.30",б!AH207&amp;" 16.00-22.00",б!AH207&amp;" 16.00-22.30",б!AH207&amp;" 16.00-23.00",б!AH207&amp;" 16.00-23.30",б!AH207&amp;" 16.00-00.00",б!AH207,б!AH207,б!AH207,б!AH207,б!AH207,б!AH207,б!AH207,б!AH207,б!AH207,б!AH207,б!AH207&amp;" 17.30-18.00",б!AH207&amp;" 17.30-18.30",б!AH207&amp;" 17.30-19.00",б!AH207&amp;" 17.30-19.30",б!AH207&amp;" 17.30-20.00",б!AH207&amp;" 17.30-20.30",б!AH207&amp;" 17.30-21.00",б!AH207&amp;" 17.30-21.30",б!AH207&amp;" 17.30-22.00",б!AH207&amp;" 17.30-22.30",б!AH207&amp;" 17.30-23.00",б!AH207&amp;" 17.30-23.30",б!AH207&amp;" 17.30-00.00",б!AH207,б!AH207,б!AH207,б!AH207,б!AH207,б!AH207,б!AH207,б!AH207,б!AH207,б!AH207,б!AH207,б!AH207,б!AH207,б!AH207&amp;" 19.00-19.30",б!AH207&amp;" 19.00-20.00",б!AH207&amp;" 19.00-20.30",б!AH207&amp;" 19.00-21.00",б!AH207&amp;" 19.00-21.30",б!AH207&amp;" 19.00-22.00",б!AH207&amp;" 19.00-22.30",б!AH207&amp;" 19.00-23.00",б!AH207&amp;" 19.00-23.30",б!AH207&amp;" 19.00-00.00","",б!AH207&amp;" ",б!AH207&amp;" ",б!AH207&amp;" ",б!AH207&amp;" ",)))</f>
        <v> 17.00-21.00</v>
      </c>
      <c r="AI213" s="35" t="str">
        <f>IF(а!AJ194="","",IF(AND(а!AJ192&lt;9,OR(а!AI194="7 0,5",а!AI194="7 1",а!AI194="7 1,5",а!AI194="7 2",а!AI194="7 2,5",а!AI194="7 3",а!AI194="7 3,5",а!AI194="7 4",а!AI194="7 4,5",а!AI194="7 5",а!AI194="7 5,5",а!AI194="7 6",а!AI194="7 6,5",а!AI194="7 7",а!AI194="7а 0,5",а!AI194="7а 1",а!AI194="7а 1,5",а!AI194="7а 2",а!AI194="7а 2,5",а!AI194="7а 3",а!AI194="7а 3,5",а!AI194="7а 4",а!AI194="7а 4,5",а!AI194="7а 5",а!AI194="7а 5,5",а!AI194="7а 6",а!AI194="7а 6,5",а!AI194="7а 7",а!AI194="8 0,5",а!AI194="8 1",а!AI194="8 1,5",а!AI194="8 2",а!AI194="8 2,5",а!AI194="8 3",а!AI194="8 3,5",а!AI194="8 4",а!AI194="8 4,5",а!AI194="8 5",а!AI194="8 5,5",а!AI194="8 6",а!AI194="8 6,5",а!AI194="8 7",а!AI194="8а 0,5",а!AI194="8а 1",а!AI194="8а 1,5",а!AI194="8а 2",а!AI194="8а 2,5",а!AI194="8а 3",а!AI194="8а 3,5",а!AI194="8а 4",а!AI194="8а 4,5",а!AI194="8а 5",а!AI194="8а 5,5",а!AI194="8а 6",а!AI194="8а 6,5",а!AI194="8а 7",а!AI194="9 0,5",а!AI194="9 1",а!AI194="9 1,5",а!AI194="9 2",а!AI194="9 2,5",а!AI194="9 3",а!AI194="9 3,5",а!AI194="9 4",а!AI194="9 4,5",а!AI194="9 5",а!AI194="9 5,5",а!AI194="9 6",а!AI194="9 6,5",а!AI194="9 7",а!AI194="10 0,5",а!AI194="10 1",а!AI194="10 1,5",а!AI194="10 2",а!AI194="10 2,5",а!AI194="10 3",а!AI194="10 3,5",а!AI194="10 4",а!AI194="10 4,5",а!AI194="10 5",а!AI194="10 5,5",а!AI194="10 6",а!AI194="10 6,5",а!AI194="10 7",)),"",CHOOSE(MATCH(а!AJ194,{"7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00";"в";"о";"б";"к";"уо"},),б!AI207,б!AI207,б!AI207,б!AI207,б!AI207,б!AI207,б!AI207,б!AI207,б!AI207&amp;" 16.30-17.00",б!AI207&amp;" 16.30-17.30",б!AI207&amp;" 16.30-18.00",б!AI207&amp;" 16.30-18.30",б!AI207&amp;" 16.30-19.00",б!AI207&amp;" 16.30-19.30",б!AI207&amp;б!AI207&amp;"  16.30-20.00",б!AI207&amp;" 16.30-20.30",б!AI207&amp;" 16.30-21.00",б!AI207&amp;" 16.30-21.30",б!AI207&amp;" 16.30-22.00",б!AI207&amp;" 16.30-22.30",б!AI207&amp;" 16.30-23.00",б!AI207&amp;" 16.30-23.30",б!AI207&amp;" 16.30-00.00",б!AI207,б!AI207,б!AI207,б!AI207,б!AI207,б!AI207,б!AI207,б!AI207,б!AI207,б!AI207&amp;" 17.00-17.30",б!AI207&amp;" 17.00-18.00",б!AI207&amp;" 17.00-18.30",б!AI207&amp;" 17.00-19.00",б!AI207&amp;" 17.00-19.30",б!AI207&amp;" 17.00-20.00",б!AI207&amp;" 17.00-20.30",б!AI207&amp;" 17.00-21.00",б!AI207&amp;" 17.00-21.30",б!AI207&amp;" 17.00-22.00",б!AI207&amp;" 17.00-22.30",б!AI207&amp;" 17.00-23.00",б!AI207&amp;" 17.00-23.30",б!AI207&amp;" 17.00-00.00",б!AI207,б!AI207,б!AI207,б!AI207,б!AI207,б!AI207,б!AI207,б!AI207,б!AI207,б!AI207,б!AI207,б!AI207&amp;" 18.00-18.30",б!AI207&amp;" 18.00-19.00",б!AI207&amp;" 18.00-19.30",б!AI207&amp;" 18.00-20.00",б!AI207&amp;" 18.00-20.30",б!AI207&amp;" 18.00-21.00",б!AI207&amp;" 18.00-21.30",б!AI207&amp;" 18.00-22.00",б!AI207&amp;" 18.00-22.30",б!AI207&amp;" 18.00-23.00",б!AI207&amp;" 18.00-23.30",б!AI207&amp;" 18.00-00.00",б!AI207,б!AI207,б!AI207,б!AI207,б!AI207,б!AI207,б!AI207,б!AI207&amp;" 16.00-16.30",б!AI207&amp;" 16.00-17.00",б!AI207&amp;" 16.00-17.30",б!AI207&amp;" 16.00-18.00",б!AI207&amp;" 16.00-18.30",б!AI207&amp;" 16.00-19.00",б!AI207&amp;" 16.00-19.30",б!AI207&amp;" 16.00-20.00",б!AI207&amp;" 16.00-20.30",б!AI207&amp;" 16.00-21.00",б!AI207&amp;" 16.00-21.30",б!AI207&amp;" 16.00-22.00",б!AI207&amp;" 16.00-22.30",б!AI207&amp;" 16.00-23.00",б!AI207&amp;" 16.00-23.30",б!AI207&amp;" 16.00-00.00",б!AI207,б!AI207,б!AI207,б!AI207,б!AI207,б!AI207,б!AI207,б!AI207,б!AI207,б!AI207,б!AI207&amp;" 17.30-18.00",б!AI207&amp;" 17.30-18.30",б!AI207&amp;" 17.30-19.00",б!AI207&amp;" 17.30-19.30",б!AI207&amp;" 17.30-20.00",б!AI207&amp;" 17.30-20.30",б!AI207&amp;" 17.30-21.00",б!AI207&amp;" 17.30-21.30",б!AI207&amp;" 17.30-22.00",б!AI207&amp;" 17.30-22.30",б!AI207&amp;" 17.30-23.00",б!AI207&amp;" 17.30-23.30",б!AI207&amp;" 17.30-00.00",б!AI207,б!AI207,б!AI207,б!AI207,б!AI207,б!AI207,б!AI207,б!AI207,б!AI207,б!AI207,б!AI207,б!AI207,б!AI207,б!AI207&amp;" 19.00-19.30",б!AI207&amp;" 19.00-20.00",б!AI207&amp;" 19.00-20.30",б!AI207&amp;" 19.00-21.00",б!AI207&amp;" 19.00-21.30",б!AI207&amp;" 19.00-22.00",б!AI207&amp;" 19.00-22.30",б!AI207&amp;" 19.00-23.00",б!AI207&amp;" 19.00-23.30",б!AI207&amp;" 19.00-00.00","",б!AI207&amp;" ",б!AI207&amp;" ",б!AI207&amp;" ",б!AI207&amp;" ",)))</f>
        <v/>
      </c>
      <c r="AJ213" s="35" t="str">
        <f>IF(а!AK194="","",IF(AND(а!AK192&lt;9,OR(а!AJ194="7 0,5",а!AJ194="7 1",а!AJ194="7 1,5",а!AJ194="7 2",а!AJ194="7 2,5",а!AJ194="7 3",а!AJ194="7 3,5",а!AJ194="7 4",а!AJ194="7 4,5",а!AJ194="7 5",а!AJ194="7 5,5",а!AJ194="7 6",а!AJ194="7 6,5",а!AJ194="7 7",а!AJ194="7а 0,5",а!AJ194="7а 1",а!AJ194="7а 1,5",а!AJ194="7а 2",а!AJ194="7а 2,5",а!AJ194="7а 3",а!AJ194="7а 3,5",а!AJ194="7а 4",а!AJ194="7а 4,5",а!AJ194="7а 5",а!AJ194="7а 5,5",а!AJ194="7а 6",а!AJ194="7а 6,5",а!AJ194="7а 7",а!AJ194="8 0,5",а!AJ194="8 1",а!AJ194="8 1,5",а!AJ194="8 2",а!AJ194="8 2,5",а!AJ194="8 3",а!AJ194="8 3,5",а!AJ194="8 4",а!AJ194="8 4,5",а!AJ194="8 5",а!AJ194="8 5,5",а!AJ194="8 6",а!AJ194="8 6,5",а!AJ194="8 7",а!AJ194="8а 0,5",а!AJ194="8а 1",а!AJ194="8а 1,5",а!AJ194="8а 2",а!AJ194="8а 2,5",а!AJ194="8а 3",а!AJ194="8а 3,5",а!AJ194="8а 4",а!AJ194="8а 4,5",а!AJ194="8а 5",а!AJ194="8а 5,5",а!AJ194="8а 6",а!AJ194="8а 6,5",а!AJ194="8а 7",а!AJ194="9 0,5",а!AJ194="9 1",а!AJ194="9 1,5",а!AJ194="9 2",а!AJ194="9 2,5",а!AJ194="9 3",а!AJ194="9 3,5",а!AJ194="9 4",а!AJ194="9 4,5",а!AJ194="9 5",а!AJ194="9 5,5",а!AJ194="9 6",а!AJ194="9 6,5",а!AJ194="9 7",а!AJ194="10 0,5",а!AJ194="10 1",а!AJ194="10 1,5",а!AJ194="10 2",а!AJ194="10 2,5",а!AJ194="10 3",а!AJ194="10 3,5",а!AJ194="10 4",а!AJ194="10 4,5",а!AJ194="10 5",а!AJ194="10 5,5",а!AJ194="10 6",а!AJ194="10 6,5",а!AJ194="10 7",)),"",CHOOSE(MATCH(а!AK194,{"7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00";"в";"о";"б";"к";"уо"},),б!AJ207,б!AJ207,б!AJ207,б!AJ207,б!AJ207,б!AJ207,б!AJ207,б!AJ207,б!AJ207&amp;" 16.30-17.00",б!AJ207&amp;" 16.30-17.30",б!AJ207&amp;" 16.30-18.00",б!AJ207&amp;" 16.30-18.30",б!AJ207&amp;" 16.30-19.00",б!AJ207&amp;" 16.30-19.30",б!AJ207&amp;б!AJ207&amp;"  16.30-20.00",б!AJ207&amp;" 16.30-20.30",б!AJ207&amp;" 16.30-21.00",б!AJ207&amp;" 16.30-21.30",б!AJ207&amp;" 16.30-22.00",б!AJ207&amp;" 16.30-22.30",б!AJ207&amp;" 16.30-23.00",б!AJ207&amp;" 16.30-23.30",б!AJ207&amp;" 16.30-00.00",б!AJ207,б!AJ207,б!AJ207,б!AJ207,б!AJ207,б!AJ207,б!AJ207,б!AJ207,б!AJ207,б!AJ207&amp;" 17.00-17.30",б!AJ207&amp;" 17.00-18.00",б!AJ207&amp;" 17.00-18.30",б!AJ207&amp;" 17.00-19.00",б!AJ207&amp;" 17.00-19.30",б!AJ207&amp;" 17.00-20.00",б!AJ207&amp;" 17.00-20.30",б!AJ207&amp;" 17.00-21.00",б!AJ207&amp;" 17.00-21.30",б!AJ207&amp;" 17.00-22.00",б!AJ207&amp;" 17.00-22.30",б!AJ207&amp;" 17.00-23.00",б!AJ207&amp;" 17.00-23.30",б!AJ207&amp;" 17.00-00.00",б!AJ207,б!AJ207,б!AJ207,б!AJ207,б!AJ207,б!AJ207,б!AJ207,б!AJ207,б!AJ207,б!AJ207,б!AJ207,б!AJ207&amp;" 18.00-18.30",б!AJ207&amp;" 18.00-19.00",б!AJ207&amp;" 18.00-19.30",б!AJ207&amp;" 18.00-20.00",б!AJ207&amp;" 18.00-20.30",б!AJ207&amp;" 18.00-21.00",б!AJ207&amp;" 18.00-21.30",б!AJ207&amp;" 18.00-22.00",б!AJ207&amp;" 18.00-22.30",б!AJ207&amp;" 18.00-23.00",б!AJ207&amp;" 18.00-23.30",б!AJ207&amp;" 18.00-00.00",б!AJ207,б!AJ207,б!AJ207,б!AJ207,б!AJ207,б!AJ207,б!AJ207,б!AJ207&amp;" 16.00-16.30",б!AJ207&amp;" 16.00-17.00",б!AJ207&amp;" 16.00-17.30",б!AJ207&amp;" 16.00-18.00",б!AJ207&amp;" 16.00-18.30",б!AJ207&amp;" 16.00-19.00",б!AJ207&amp;" 16.00-19.30",б!AJ207&amp;" 16.00-20.00",б!AJ207&amp;" 16.00-20.30",б!AJ207&amp;" 16.00-21.00",б!AJ207&amp;" 16.00-21.30",б!AJ207&amp;" 16.00-22.00",б!AJ207&amp;" 16.00-22.30",б!AJ207&amp;" 16.00-23.00",б!AJ207&amp;" 16.00-23.30",б!AJ207&amp;" 16.00-00.00",б!AJ207,б!AJ207,б!AJ207,б!AJ207,б!AJ207,б!AJ207,б!AJ207,б!AJ207,б!AJ207,б!AJ207,б!AJ207&amp;" 17.30-18.00",б!AJ207&amp;" 17.30-18.30",б!AJ207&amp;" 17.30-19.00",б!AJ207&amp;" 17.30-19.30",б!AJ207&amp;" 17.30-20.00",б!AJ207&amp;" 17.30-20.30",б!AJ207&amp;" 17.30-21.00",б!AJ207&amp;" 17.30-21.30",б!AJ207&amp;" 17.30-22.00",б!AJ207&amp;" 17.30-22.30",б!AJ207&amp;" 17.30-23.00",б!AJ207&amp;" 17.30-23.30",б!AJ207&amp;" 17.30-00.00",б!AJ207,б!AJ207,б!AJ207,б!AJ207,б!AJ207,б!AJ207,б!AJ207,б!AJ207,б!AJ207,б!AJ207,б!AJ207,б!AJ207,б!AJ207,б!AJ207&amp;" 19.00-19.30",б!AJ207&amp;" 19.00-20.00",б!AJ207&amp;" 19.00-20.30",б!AJ207&amp;" 19.00-21.00",б!AJ207&amp;" 19.00-21.30",б!AJ207&amp;" 19.00-22.00",б!AJ207&amp;" 19.00-22.30",б!AJ207&amp;" 19.00-23.00",б!AJ207&amp;" 19.00-23.30",б!AJ207&amp;" 19.00-00.00","",б!AJ207&amp;" ",б!AJ207&amp;" ",б!AJ207&amp;" ",б!AJ207&amp;" ",)))</f>
        <v/>
      </c>
      <c r="AK213" s="4"/>
      <c r="AL213" s="8"/>
      <c r="AM213" s="51"/>
      <c r="AN213" s="52"/>
      <c r="AO213" s="78"/>
      <c r="AP213" s="76"/>
      <c r="AQ213" s="6"/>
    </row>
    <row r="214" ht="30" customHeight="true" spans="1:43">
      <c r="A214" s="9"/>
      <c r="B214" s="9"/>
      <c r="C214" s="9"/>
      <c r="D214" s="18"/>
      <c r="E214" s="37" t="str">
        <f>IF(а!E202="","",IF(OR(а!E202="7 0,5",а!E202="7 1",а!E202="7 1,5",а!E202="7 2",а!E202="7 2,5",а!E202="7 3",а!E202="7 3,5",а!E202="7 4",а!E202="7 4,5",а!E202="7 5",а!E202="7 5,5",а!E202="7 6",а!E202="7 6,5",а!E202="7 7",а!E202="7а 0,5",а!E202="7а 1",а!E202="7а 1,5",а!E202="7а 2",а!E202="7а 2,5",а!E202="7а 3",а!E202="7а 3,5",а!E202="7а 4",а!E202="7а 4,5",а!E202="7а 5",а!E202="7а 5,5",а!E202="7а 6",а!E202="7а 6,5",а!E202="7а 7",а!E202="8 0,5",а!E202="8 1",а!E202="8 1,5",а!E202="8 2",а!E202="8 2,5",а!E202="8 3",а!E202="8 3,5",а!E202="8 4",а!E202="8 4,5",а!E202="8 5",а!E202="8 5,5",а!E202="8 6",а!E202="8 6,5",а!E202="8 7",а!E202="8а 0,5",а!E202="8а 1",а!E202="8а 1,5",а!E202="8а 2",а!E202="8а 2,5",а!E202="8а 3",а!E202="8а 3,5",а!E202="8а 4",а!E202="8а 4,5",а!E202="8а 5",а!E202="8а 5,5",а!E202="8а 6",а!E202="8а 6,5",а!E202="8а 7",а!E202="9 0,5",а!E202="9 1",а!E202="9 1,5",а!E202="9 2",а!E202="9 2,5",а!E202="9 3",а!E202="9 3,5",а!E202="9 4",а!E202="9 4,5",а!E202="9 5",а!E202="9 5,5",а!E202="9 6",а!E202="9 6,5",а!E202="9 7",а!E202="10 0,5",а!E202="10 1",а!E202="10 1,5",а!E202="10 2",а!E202="10 2,5",а!E202="10 3",а!E202="10 3,5",а!E202="10 4",а!E202="10 4,5",а!E202="10 5",а!E202="10 5,5",а!E202="10 6",а!E202="10 6,5",а!E202="10 7"),CHOOSE(MATCH(а!F202,{"7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00";"в";"о";"б";"к";"уо"},),б!E207,б!E207,б!E207,б!E207,б!E207,б!E207,б!E207&amp;" 15.30-16.00",б!E207&amp;" 15.30-16.30",б!E207&amp;" 15.30-17.00",б!E207&amp;" 15.30-17.30",б!E207&amp;" 15.30-18.00",б!E207&amp;" 15.30-18.30",б!E207&amp;" 15.30-19.00",б!E207&amp;" 15.30-19.30",б!E207&amp;б!E207&amp;"  15.30-20.00",б!E207&amp;" 15.30-20.30",б!E207&amp;" 15.30-21.00",б!E207&amp;" 15.30-21.30",б!E207&amp;" 15.30-22.00",б!E207&amp;" 15.30-22.30",б!E207&amp;" 15.30-23.00",б!E207&amp;" 15.30-23.30",б!E207&amp;" 15.30-00.00",б!E207,б!E207,б!E207,б!E207,б!E207,б!E207,б!E207,б!E207&amp;" 16.00-16.30",б!E207&amp;" 16.00-17.00",б!E207&amp;" 16.00-17.30",б!E207&amp;" 16.00-18.00",б!E207&amp;" 16.00-18.30",б!E207&amp;" 16.00-19.00",б!E207&amp;" 16.00-19.30",б!E207&amp;" 16.00-20.00",б!E207&amp;" 16.00-20.30",б!E207&amp;" 16.00-21.00",б!E207&amp;" 16.00-21.30",б!E207&amp;" 16.00-22.00",б!E207&amp;" 16.00-22.30",б!E207&amp;" 16.00-23.00",б!E207&amp;" 16.00-23.30",б!E207&amp;" 16.00-00.00",б!E207,б!E207,б!E207,б!E207,б!E207,б!E207,б!E207,б!E207,б!E207,б!E207&amp;" 17.00-17.30",б!E207&amp;" 17.00-18.00",б!E207&amp;" 17.00-18.30",б!E207&amp;" 17.00-19.00",б!E207&amp;" 17.00-19.30",б!E207&amp;" 17.00-20.00",б!E207&amp;" 17.00-20.30",б!E207&amp;" 17.00-21.00",б!E207&amp;" 17.00-21.30",б!E207&amp;" 17.00-22.00",б!E207&amp;" 17.00-22.30",б!E207&amp;" 17.00-23.00",б!E207&amp;" 17.00-23.30",б!E207&amp;" 17.00-00.00",б!E207,б!E207,б!E207,б!E207,б!E207,б!E207,б!E207&amp;" 15.00-15.30",б!E207&amp;" 15.00-16.00",б!E207&amp;" 15.00-16.30",б!E207&amp;" 15.00-17.00",б!E207&amp;" 15.00-17.30",б!E207&amp;" 15.00-18.00",б!E207&amp;" 15.00-18.30",б!E207&amp;" 15.00-19.00",б!E207&amp;" 15.00-19.30",б!E207&amp;" 15.00-20.00",б!E207&amp;" 15.00-20.30",б!E207&amp;" 15.00-21.00",б!E207&amp;" 15.00-21.30",б!E207&amp;" 15.00-22.00",б!E207&amp;" 15.00-22.30",б!E207&amp;" 15.00-23.00",б!E207&amp;" 15.00-23.30",б!E207&amp;" 15.00-00.00",б!E207,б!E207,б!E207,б!E207,б!E207,б!E207,б!E207,б!E207,б!E207&amp;" 16.30-17.00",б!E207&amp;" 16.30-17.30",б!E207&amp;" 16.30-18.00",б!E207&amp;" 16.30-18.30",б!E207&amp;" 16.30-19.00",б!E207&amp;" 16.30-19.30",б!E207&amp;" 16.30-20.00",б!E207&amp;" 16.30-20.30",б!E207&amp;" 16.30-21.00",б!E207&amp;" 16.30-21.30",б!E207&amp;" 16.30-22.00",б!E207&amp;" 16.30-22.30",б!E207&amp;" 16.30-23.00",б!E207&amp;" 16.30-23.30",б!E207&amp;" 16.30-00.00",б!E207,б!E207,б!E207,б!E207,б!E207,б!E207,б!E207,б!E207,б!E207,б!E207,б!E207,б!E207&amp;" 18.00-18.30",б!E207&amp;" 18.00-19.00",б!E207&amp;" 18.00-19.30",б!E207&amp;" 18.00-20.00",б!E207&amp;" 18.00-20.30",б!E207&amp;" 18.00-21.00",б!E207&amp;" 18.00-21.30",б!E207&amp;" 18.00-22.00",б!E207&amp;" 18.00-22.30",б!E207&amp;" 18.00-23.00",б!E207&amp;" 18.00-23.30",б!E207&amp;" 18.00-00.00",б!E207&amp;" ",б!E207&amp;" ",б!E207&amp;" ",б!E207&amp;" ",б!E207&amp;" ",),CHOOSE(MATCH(а!F202,{"7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214" s="37" t="str">
        <f>IF(а!F202="","",IF(OR(а!F202="7 0,5",а!F202="7 1",а!F202="7 1,5",а!F202="7 2",а!F202="7 2,5",а!F202="7 3",а!F202="7 3,5",а!F202="7 4",а!F202="7 4,5",а!F202="7 5",а!F202="7 5,5",а!F202="7 6",а!F202="7 6,5",а!F202="7 7",а!F202="7а 0,5",а!F202="7а 1",а!F202="7а 1,5",а!F202="7а 2",а!F202="7а 2,5",а!F202="7а 3",а!F202="7а 3,5",а!F202="7а 4",а!F202="7а 4,5",а!F202="7а 5",а!F202="7а 5,5",а!F202="7а 6",а!F202="7а 6,5",а!F202="7а 7",а!F202="8 0,5",а!F202="8 1",а!F202="8 1,5",а!F202="8 2",а!F202="8 2,5",а!F202="8 3",а!F202="8 3,5",а!F202="8 4",а!F202="8 4,5",а!F202="8 5",а!F202="8 5,5",а!F202="8 6",а!F202="8 6,5",а!F202="8 7",а!F202="8а 0,5",а!F202="8а 1",а!F202="8а 1,5",а!F202="8а 2",а!F202="8а 2,5",а!F202="8а 3",а!F202="8а 3,5",а!F202="8а 4",а!F202="8а 4,5",а!F202="8а 5",а!F202="8а 5,5",а!F202="8а 6",а!F202="8а 6,5",а!F202="8а 7",а!F202="9 0,5",а!F202="9 1",а!F202="9 1,5",а!F202="9 2",а!F202="9 2,5",а!F202="9 3",а!F202="9 3,5",а!F202="9 4",а!F202="9 4,5",а!F202="9 5",а!F202="9 5,5",а!F202="9 6",а!F202="9 6,5",а!F202="9 7",а!F202="10 0,5",а!F202="10 1",а!F202="10 1,5",а!F202="10 2",а!F202="10 2,5",а!F202="10 3",а!F202="10 3,5",а!F202="10 4",а!F202="10 4,5",а!F202="10 5",а!F202="10 5,5",а!F202="10 6",а!F202="10 6,5",а!F202="10 7"),CHOOSE(MATCH(а!G202,{"7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00";"в";"о";"б";"к";"уо"},),б!F207,б!F207,б!F207,б!F207,б!F207,б!F207,б!F207&amp;" 15.30-16.00",б!F207&amp;" 15.30-16.30",б!F207&amp;" 15.30-17.00",б!F207&amp;" 15.30-17.30",б!F207&amp;" 15.30-18.00",б!F207&amp;" 15.30-18.30",б!F207&amp;" 15.30-19.00",б!F207&amp;" 15.30-19.30",б!F207&amp;б!F207&amp;"  15.30-20.00",б!F207&amp;" 15.30-20.30",б!F207&amp;" 15.30-21.00",б!F207&amp;" 15.30-21.30",б!F207&amp;" 15.30-22.00",б!F207&amp;" 15.30-22.30",б!F207&amp;" 15.30-23.00",б!F207&amp;" 15.30-23.30",б!F207&amp;" 15.30-00.00",б!F207,б!F207,б!F207,б!F207,б!F207,б!F207,б!F207,б!F207&amp;" 16.00-16.30",б!F207&amp;" 16.00-17.00",б!F207&amp;" 16.00-17.30",б!F207&amp;" 16.00-18.00",б!F207&amp;" 16.00-18.30",б!F207&amp;" 16.00-19.00",б!F207&amp;" 16.00-19.30",б!F207&amp;" 16.00-20.00",б!F207&amp;" 16.00-20.30",б!F207&amp;" 16.00-21.00",б!F207&amp;" 16.00-21.30",б!F207&amp;" 16.00-22.00",б!F207&amp;" 16.00-22.30",б!F207&amp;" 16.00-23.00",б!F207&amp;" 16.00-23.30",б!F207&amp;" 16.00-00.00",б!F207,б!F207,б!F207,б!F207,б!F207,б!F207,б!F207,б!F207,б!F207,б!F207&amp;" 17.00-17.30",б!F207&amp;" 17.00-18.00",б!F207&amp;" 17.00-18.30",б!F207&amp;" 17.00-19.00",б!F207&amp;" 17.00-19.30",б!F207&amp;" 17.00-20.00",б!F207&amp;" 17.00-20.30",б!F207&amp;" 17.00-21.00",б!F207&amp;" 17.00-21.30",б!F207&amp;" 17.00-22.00",б!F207&amp;" 17.00-22.30",б!F207&amp;" 17.00-23.00",б!F207&amp;" 17.00-23.30",б!F207&amp;" 17.00-00.00",б!F207,б!F207,б!F207,б!F207,б!F207,б!F207,б!F207&amp;" 15.00-15.30",б!F207&amp;" 15.00-16.00",б!F207&amp;" 15.00-16.30",б!F207&amp;" 15.00-17.00",б!F207&amp;" 15.00-17.30",б!F207&amp;" 15.00-18.00",б!F207&amp;" 15.00-18.30",б!F207&amp;" 15.00-19.00",б!F207&amp;" 15.00-19.30",б!F207&amp;" 15.00-20.00",б!F207&amp;" 15.00-20.30",б!F207&amp;" 15.00-21.00",б!F207&amp;" 15.00-21.30",б!F207&amp;" 15.00-22.00",б!F207&amp;" 15.00-22.30",б!F207&amp;" 15.00-23.00",б!F207&amp;" 15.00-23.30",б!F207&amp;" 15.00-00.00",б!F207,б!F207,б!F207,б!F207,б!F207,б!F207,б!F207,б!F207,б!F207&amp;" 16.30-17.00",б!F207&amp;" 16.30-17.30",б!F207&amp;" 16.30-18.00",б!F207&amp;" 16.30-18.30",б!F207&amp;" 16.30-19.00",б!F207&amp;" 16.30-19.30",б!F207&amp;" 16.30-20.00",б!F207&amp;" 16.30-20.30",б!F207&amp;" 16.30-21.00",б!F207&amp;" 16.30-21.30",б!F207&amp;" 16.30-22.00",б!F207&amp;" 16.30-22.30",б!F207&amp;" 16.30-23.00",б!F207&amp;" 16.30-23.30",б!F207&amp;" 16.30-00.00",б!F207,б!F207,б!F207,б!F207,б!F207,б!F207,б!F207,б!F207,б!F207,б!F207,б!F207,б!F207&amp;" 18.00-18.30",б!F207&amp;" 18.00-19.00",б!F207&amp;" 18.00-19.30",б!F207&amp;" 18.00-20.00",б!F207&amp;" 18.00-20.30",б!F207&amp;" 18.00-21.00",б!F207&amp;" 18.00-21.30",б!F207&amp;" 18.00-22.00",б!F207&amp;" 18.00-22.30",б!F207&amp;" 18.00-23.00",б!F207&amp;" 18.00-23.30",б!F207&amp;" 18.00-00.00",б!F207&amp;" ",б!F207&amp;" ",б!F207&amp;" ",б!F207&amp;" ",б!F207&amp;" ",),CHOOSE(MATCH(а!G202,{"7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214" s="37" t="str">
        <f>IF(а!G202="","",IF(OR(а!G202="7 0,5",а!G202="7 1",а!G202="7 1,5",а!G202="7 2",а!G202="7 2,5",а!G202="7 3",а!G202="7 3,5",а!G202="7 4",а!G202="7 4,5",а!G202="7 5",а!G202="7 5,5",а!G202="7 6",а!G202="7 6,5",а!G202="7 7",а!G202="7а 0,5",а!G202="7а 1",а!G202="7а 1,5",а!G202="7а 2",а!G202="7а 2,5",а!G202="7а 3",а!G202="7а 3,5",а!G202="7а 4",а!G202="7а 4,5",а!G202="7а 5",а!G202="7а 5,5",а!G202="7а 6",а!G202="7а 6,5",а!G202="7а 7",а!G202="8 0,5",а!G202="8 1",а!G202="8 1,5",а!G202="8 2",а!G202="8 2,5",а!G202="8 3",а!G202="8 3,5",а!G202="8 4",а!G202="8 4,5",а!G202="8 5",а!G202="8 5,5",а!G202="8 6",а!G202="8 6,5",а!G202="8 7",а!G202="8а 0,5",а!G202="8а 1",а!G202="8а 1,5",а!G202="8а 2",а!G202="8а 2,5",а!G202="8а 3",а!G202="8а 3,5",а!G202="8а 4",а!G202="8а 4,5",а!G202="8а 5",а!G202="8а 5,5",а!G202="8а 6",а!G202="8а 6,5",а!G202="8а 7",а!G202="9 0,5",а!G202="9 1",а!G202="9 1,5",а!G202="9 2",а!G202="9 2,5",а!G202="9 3",а!G202="9 3,5",а!G202="9 4",а!G202="9 4,5",а!G202="9 5",а!G202="9 5,5",а!G202="9 6",а!G202="9 6,5",а!G202="9 7",а!G202="10 0,5",а!G202="10 1",а!G202="10 1,5",а!G202="10 2",а!G202="10 2,5",а!G202="10 3",а!G202="10 3,5",а!G202="10 4",а!G202="10 4,5",а!G202="10 5",а!G202="10 5,5",а!G202="10 6",а!G202="10 6,5",а!G202="10 7"),CHOOSE(MATCH(а!H202,{"7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00";"в";"о";"б";"к";"уо"},),б!G207,б!G207,б!G207,б!G207,б!G207,б!G207,б!G207&amp;" 15.30-16.00",б!G207&amp;" 15.30-16.30",б!G207&amp;" 15.30-17.00",б!G207&amp;" 15.30-17.30",б!G207&amp;" 15.30-18.00",б!G207&amp;" 15.30-18.30",б!G207&amp;" 15.30-19.00",б!G207&amp;" 15.30-19.30",б!G207&amp;б!G207&amp;"  15.30-20.00",б!G207&amp;" 15.30-20.30",б!G207&amp;" 15.30-21.00",б!G207&amp;" 15.30-21.30",б!G207&amp;" 15.30-22.00",б!G207&amp;" 15.30-22.30",б!G207&amp;" 15.30-23.00",б!G207&amp;" 15.30-23.30",б!G207&amp;" 15.30-00.00",б!G207,б!G207,б!G207,б!G207,б!G207,б!G207,б!G207,б!G207&amp;" 16.00-16.30",б!G207&amp;" 16.00-17.00",б!G207&amp;" 16.00-17.30",б!G207&amp;" 16.00-18.00",б!G207&amp;" 16.00-18.30",б!G207&amp;" 16.00-19.00",б!G207&amp;" 16.00-19.30",б!G207&amp;" 16.00-20.00",б!G207&amp;" 16.00-20.30",б!G207&amp;" 16.00-21.00",б!G207&amp;" 16.00-21.30",б!G207&amp;" 16.00-22.00",б!G207&amp;" 16.00-22.30",б!G207&amp;" 16.00-23.00",б!G207&amp;" 16.00-23.30",б!G207&amp;" 16.00-00.00",б!G207,б!G207,б!G207,б!G207,б!G207,б!G207,б!G207,б!G207,б!G207,б!G207&amp;" 17.00-17.30",б!G207&amp;" 17.00-18.00",б!G207&amp;" 17.00-18.30",б!G207&amp;" 17.00-19.00",б!G207&amp;" 17.00-19.30",б!G207&amp;" 17.00-20.00",б!G207&amp;" 17.00-20.30",б!G207&amp;" 17.00-21.00",б!G207&amp;" 17.00-21.30",б!G207&amp;" 17.00-22.00",б!G207&amp;" 17.00-22.30",б!G207&amp;" 17.00-23.00",б!G207&amp;" 17.00-23.30",б!G207&amp;" 17.00-00.00",б!G207,б!G207,б!G207,б!G207,б!G207,б!G207,б!G207&amp;" 15.00-15.30",б!G207&amp;" 15.00-16.00",б!G207&amp;" 15.00-16.30",б!G207&amp;" 15.00-17.00",б!G207&amp;" 15.00-17.30",б!G207&amp;" 15.00-18.00",б!G207&amp;" 15.00-18.30",б!G207&amp;" 15.00-19.00",б!G207&amp;" 15.00-19.30",б!G207&amp;" 15.00-20.00",б!G207&amp;" 15.00-20.30",б!G207&amp;" 15.00-21.00",б!G207&amp;" 15.00-21.30",б!G207&amp;" 15.00-22.00",б!G207&amp;" 15.00-22.30",б!G207&amp;" 15.00-23.00",б!G207&amp;" 15.00-23.30",б!G207&amp;" 15.00-00.00",б!G207,б!G207,б!G207,б!G207,б!G207,б!G207,б!G207,б!G207,б!G207&amp;" 16.30-17.00",б!G207&amp;" 16.30-17.30",б!G207&amp;" 16.30-18.00",б!G207&amp;" 16.30-18.30",б!G207&amp;" 16.30-19.00",б!G207&amp;" 16.30-19.30",б!G207&amp;" 16.30-20.00",б!G207&amp;" 16.30-20.30",б!G207&amp;" 16.30-21.00",б!G207&amp;" 16.30-21.30",б!G207&amp;" 16.30-22.00",б!G207&amp;" 16.30-22.30",б!G207&amp;" 16.30-23.00",б!G207&amp;" 16.30-23.30",б!G207&amp;" 16.30-00.00",б!G207,б!G207,б!G207,б!G207,б!G207,б!G207,б!G207,б!G207,б!G207,б!G207,б!G207,б!G207&amp;" 18.00-18.30",б!G207&amp;" 18.00-19.00",б!G207&amp;" 18.00-19.30",б!G207&amp;" 18.00-20.00",б!G207&amp;" 18.00-20.30",б!G207&amp;" 18.00-21.00",б!G207&amp;" 18.00-21.30",б!G207&amp;" 18.00-22.00",б!G207&amp;" 18.00-22.30",б!G207&amp;" 18.00-23.00",б!G207&amp;" 18.00-23.30",б!G207&amp;" 18.00-00.00",б!G207&amp;" ",б!G207&amp;" ",б!G207&amp;" ",б!G207&amp;" ",б!G207&amp;" ",),CHOOSE(MATCH(а!H202,{"7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H214" s="37" t="s">
        <v>138</v>
      </c>
      <c r="I214" s="37" t="str">
        <f>IF(а!I202="","",IF(OR(а!I202="7 0,5",а!I202="7 1",а!I202="7 1,5",а!I202="7 2",а!I202="7 2,5",а!I202="7 3",а!I202="7 3,5",а!I202="7 4",а!I202="7 4,5",а!I202="7 5",а!I202="7 5,5",а!I202="7 6",а!I202="7 6,5",а!I202="7 7",а!I202="7а 0,5",а!I202="7а 1",а!I202="7а 1,5",а!I202="7а 2",а!I202="7а 2,5",а!I202="7а 3",а!I202="7а 3,5",а!I202="7а 4",а!I202="7а 4,5",а!I202="7а 5",а!I202="7а 5,5",а!I202="7а 6",а!I202="7а 6,5",а!I202="7а 7",а!I202="8 0,5",а!I202="8 1",а!I202="8 1,5",а!I202="8 2",а!I202="8 2,5",а!I202="8 3",а!I202="8 3,5",а!I202="8 4",а!I202="8 4,5",а!I202="8 5",а!I202="8 5,5",а!I202="8 6",а!I202="8 6,5",а!I202="8 7",а!I202="8а 0,5",а!I202="8а 1",а!I202="8а 1,5",а!I202="8а 2",а!I202="8а 2,5",а!I202="8а 3",а!I202="8а 3,5",а!I202="8а 4",а!I202="8а 4,5",а!I202="8а 5",а!I202="8а 5,5",а!I202="8а 6",а!I202="8а 6,5",а!I202="8а 7",а!I202="9 0,5",а!I202="9 1",а!I202="9 1,5",а!I202="9 2",а!I202="9 2,5",а!I202="9 3",а!I202="9 3,5",а!I202="9 4",а!I202="9 4,5",а!I202="9 5",а!I202="9 5,5",а!I202="9 6",а!I202="9 6,5",а!I202="9 7",а!I202="10 0,5",а!I202="10 1",а!I202="10 1,5",а!I202="10 2",а!I202="10 2,5",а!I202="10 3",а!I202="10 3,5",а!I202="10 4",а!I202="10 4,5",а!I202="10 5",а!I202="10 5,5",а!I202="10 6",а!I202="10 6,5",а!I202="10 7"),CHOOSE(MATCH(а!J202,{"7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00","в","о","б","к","уо"},),б!I207,б!I207,б!I207,б!I207,б!I207,б!I207,б!I207&amp;" 15.30-16.00",б!I207&amp;" 15.30-16.30",б!I207&amp;" 15.30-17.00",б!I207&amp;" 15.30-17.30",б!I207&amp;" 15.30-18.00",б!I207&amp;" 15.30-18.30",б!I207&amp;" 15.30-19.00",б!I207&amp;" 15.30-19.30",б!I207&amp;б!I207&amp;"  15.30-20.00",б!I207&amp;" 15.30-20.30",б!I207&amp;" 15.30-21.00",б!I207&amp;" 15.30-21.30",б!I207&amp;" 15.30-22.00",б!I207&amp;" 15.30-22.30",б!I207&amp;" 15.30-23.00",б!I207&amp;" 15.30-23.30",б!I207&amp;" 15.30-00.00",б!I207,б!I207,б!I207,б!I207,б!I207,б!I207,б!I207,б!I207&amp;" 16.00-16.30",б!I207&amp;" 16.00-17.00",б!I207&amp;" 16.00-17.30",б!I207&amp;" 16.00-18.00",б!I207&amp;" 16.00-18.30",б!I207&amp;" 16.00-19.00",б!I207&amp;" 16.00-19.30",б!I207&amp;" 16.00-20.00",б!I207&amp;" 16.00-20.30",б!I207&amp;" 16.00-21.00",б!I207&amp;" 16.00-21.30",б!I207&amp;" 16.00-22.00",б!I207&amp;" 16.00-22.30",б!I207&amp;" 16.00-23.00",б!I207&amp;" 16.00-23.30",б!I207&amp;" 16.00-00.00",б!I207,б!I207,б!I207,б!I207,б!I207,б!I207,б!I207,б!I207,б!I207,б!I207&amp;" 17.00-17.30",б!I207&amp;" 17.00-18.00",б!I207&amp;" 17.00-18.30",б!I207&amp;" 17.00-19.00",б!I207&amp;" 17.00-19.30",б!I207&amp;" 17.00-20.00",б!I207&amp;" 17.00-20.30",б!I207&amp;" 17.00-21.00",б!I207&amp;" 17.00-21.30",б!I207&amp;" 17.00-22.00",б!I207&amp;" 17.00-22.30",б!I207&amp;" 17.00-23.00",б!I207&amp;" 17.00-23.30",б!I207&amp;" 17.00-00.00",б!I207,б!I207,б!I207,б!I207,б!I207,б!I207,б!I207&amp;" 15.00-15.30",б!I207&amp;" 15.00-16.00",б!I207&amp;" 15.00-16.30",б!I207&amp;" 15.00-17.00",б!I207&amp;" 15.00-17.30",б!I207&amp;" 15.00-18.00",б!I207&amp;" 15.00-18.30",б!I207&amp;" 15.00-19.00",б!I207&amp;" 15.00-19.30",б!I207&amp;" 15.00-20.00",б!I207&amp;" 15.00-20.30",б!I207&amp;" 15.00-21.00",б!I207&amp;" 15.00-21.30",б!I207&amp;" 15.00-22.00",б!I207&amp;" 15.00-22.30",б!I207&amp;" 15.00-23.00",б!I207&amp;" 15.00-23.30",б!I207&amp;" 15.00-00.00",б!I207,б!I207,б!I207,б!I207,б!I207,б!I207,б!I207,б!I207,б!I207&amp;" 16.30-17.00",б!I207&amp;" 16.30-17.30",б!I207&amp;" 16.30-18.00",б!I207&amp;" 16.30-18.30",б!I207&amp;" 16.30-19.00",б!I207&amp;" 16.30-19.30",б!I207&amp;" 16.30-20.00",б!I207&amp;" 16.30-20.30",б!I207&amp;" 16.30-21.00",б!I207&amp;" 16.30-21.30",б!I207&amp;" 16.30-22.00",б!I207&amp;" 16.30-22.30",б!I207&amp;" 16.30-23.00",б!I207&amp;" 16.30-23.30",б!I207&amp;" 16.30-00.00",б!I207,б!I207,б!I207,б!I207,б!I207,б!I207,б!I207,б!I207,б!I207,б!I207,б!I207,б!I207&amp;" 18.00-18.30",б!I207&amp;" 18.00-19.00",б!I207&amp;" 18.00-19.30",б!I207&amp;" 18.00-20.00",б!I207&amp;" 18.00-20.30",б!I207&amp;" 18.00-21.00",б!I207&amp;" 18.00-21.30",б!I207&amp;" 18.00-22.00",б!I207&amp;" 18.00-22.30",б!I207&amp;" 18.00-23.00",б!I207&amp;" 18.00-23.30",б!I207&amp;" 18.00-00.00",б!I207&amp;" ",б!I207&amp;" ",б!I207&amp;" ",б!I207&amp;" ",б!I207&amp;" ",),CHOOSE(MATCH(а!J202,{"7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16.00-22.00</v>
      </c>
      <c r="J214" s="37" t="str">
        <f>IF(а!J202="","",IF(OR(а!J202="7 0,5",а!J202="7 1",а!J202="7 1,5",а!J202="7 2",а!J202="7 2,5",а!J202="7 3",а!J202="7 3,5",а!J202="7 4",а!J202="7 4,5",а!J202="7 5",а!J202="7 5,5",а!J202="7 6",а!J202="7 6,5",а!J202="7 7",а!J202="7а 0,5",а!J202="7а 1",а!J202="7а 1,5",а!J202="7а 2",а!J202="7а 2,5",а!J202="7а 3",а!J202="7а 3,5",а!J202="7а 4",а!J202="7а 4,5",а!J202="7а 5",а!J202="7а 5,5",а!J202="7а 6",а!J202="7а 6,5",а!J202="7а 7",а!J202="8 0,5",а!J202="8 1",а!J202="8 1,5",а!J202="8 2",а!J202="8 2,5",а!J202="8 3",а!J202="8 3,5",а!J202="8 4",а!J202="8 4,5",а!J202="8 5",а!J202="8 5,5",а!J202="8 6",а!J202="8 6,5",а!J202="8 7",а!J202="8а 0,5",а!J202="8а 1",а!J202="8а 1,5",а!J202="8а 2",а!J202="8а 2,5",а!J202="8а 3",а!J202="8а 3,5",а!J202="8а 4",а!J202="8а 4,5",а!J202="8а 5",а!J202="8а 5,5",а!J202="8а 6",а!J202="8а 6,5",а!J202="8а 7",а!J202="9 0,5",а!J202="9 1",а!J202="9 1,5",а!J202="9 2",а!J202="9 2,5",а!J202="9 3",а!J202="9 3,5",а!J202="9 4",а!J202="9 4,5",а!J202="9 5",а!J202="9 5,5",а!J202="9 6",а!J202="9 6,5",а!J202="9 7",а!J202="10 0,5",а!J202="10 1",а!J202="10 1,5",а!J202="10 2",а!J202="10 2,5",а!J202="10 3",а!J202="10 3,5",а!J202="10 4",а!J202="10 4,5",а!J202="10 5",а!J202="10 5,5",а!J202="10 6",а!J202="10 6,5",а!J202="10 7"),CHOOSE(MATCH(а!K202,{"7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00","в","о","б","к","уо"},),б!J207,б!J207,б!J207,б!J207,б!J207,б!J207,б!J207&amp;" 15.30-16.00",б!J207&amp;" 15.30-16.30",б!J207&amp;" 15.30-17.00",б!J207&amp;" 15.30-17.30",б!J207&amp;" 15.30-18.00",б!J207&amp;" 15.30-18.30",б!J207&amp;" 15.30-19.00",б!J207&amp;" 15.30-19.30",б!J207&amp;б!J207&amp;"  15.30-20.00",б!J207&amp;" 15.30-20.30",б!J207&amp;" 15.30-21.00",б!J207&amp;" 15.30-21.30",б!J207&amp;" 15.30-22.00",б!J207&amp;" 15.30-22.30",б!J207&amp;" 15.30-23.00",б!J207&amp;" 15.30-23.30",б!J207&amp;" 15.30-00.00",б!J207,б!J207,б!J207,б!J207,б!J207,б!J207,б!J207,б!J207&amp;" 16.00-16.30",б!J207&amp;" 16.00-17.00",б!J207&amp;" 16.00-17.30",б!J207&amp;" 16.00-18.00",б!J207&amp;" 16.00-18.30",б!J207&amp;" 16.00-19.00",б!J207&amp;" 16.00-19.30",б!J207&amp;" 16.00-20.00",б!J207&amp;" 16.00-20.30",б!J207&amp;" 16.00-21.00",б!J207&amp;" 16.00-21.30",б!J207&amp;" 16.00-22.00",б!J207&amp;" 16.00-22.30",б!J207&amp;" 16.00-23.00",б!J207&amp;" 16.00-23.30",б!J207&amp;" 16.00-00.00",б!J207,б!J207,б!J207,б!J207,б!J207,б!J207,б!J207,б!J207,б!J207,б!J207&amp;" 17.00-17.30",б!J207&amp;" 17.00-18.00",б!J207&amp;" 17.00-18.30",б!J207&amp;" 17.00-19.00",б!J207&amp;" 17.00-19.30",б!J207&amp;" 17.00-20.00",б!J207&amp;" 17.00-20.30",б!J207&amp;" 17.00-21.00",б!J207&amp;" 17.00-21.30",б!J207&amp;" 17.00-22.00",б!J207&amp;" 17.00-22.30",б!J207&amp;" 17.00-23.00",б!J207&amp;" 17.00-23.30",б!J207&amp;" 17.00-00.00",б!J207,б!J207,б!J207,б!J207,б!J207,б!J207,б!J207&amp;" 15.00-15.30",б!J207&amp;" 15.00-16.00",б!J207&amp;" 15.00-16.30",б!J207&amp;" 15.00-17.00",б!J207&amp;" 15.00-17.30",б!J207&amp;" 15.00-18.00",б!J207&amp;" 15.00-18.30",б!J207&amp;" 15.00-19.00",б!J207&amp;" 15.00-19.30",б!J207&amp;" 15.00-20.00",б!J207&amp;" 15.00-20.30",б!J207&amp;" 15.00-21.00",б!J207&amp;" 15.00-21.30",б!J207&amp;" 15.00-22.00",б!J207&amp;" 15.00-22.30",б!J207&amp;" 15.00-23.00",б!J207&amp;" 15.00-23.30",б!J207&amp;" 15.00-00.00",б!J207,б!J207,б!J207,б!J207,б!J207,б!J207,б!J207,б!J207,б!J207&amp;" 16.30-17.00",б!J207&amp;" 16.30-17.30",б!J207&amp;" 16.30-18.00",б!J207&amp;" 16.30-18.30",б!J207&amp;" 16.30-19.00",б!J207&amp;" 16.30-19.30",б!J207&amp;" 16.30-20.00",б!J207&amp;" 16.30-20.30",б!J207&amp;" 16.30-21.00",б!J207&amp;" 16.30-21.30",б!J207&amp;" 16.30-22.00",б!J207&amp;" 16.30-22.30",б!J207&amp;" 16.30-23.00",б!J207&amp;" 16.30-23.30",б!J207&amp;" 16.30-00.00",б!J207,б!J207,б!J207,б!J207,б!J207,б!J207,б!J207,б!J207,б!J207,б!J207,б!J207,б!J207&amp;" 18.00-18.30",б!J207&amp;" 18.00-19.00",б!J207&amp;" 18.00-19.30",б!J207&amp;" 18.00-20.00",б!J207&amp;" 18.00-20.30",б!J207&amp;" 18.00-21.00",б!J207&amp;" 18.00-21.30",б!J207&amp;" 18.00-22.00",б!J207&amp;" 18.00-22.30",б!J207&amp;" 18.00-23.00",б!J207&amp;" 18.00-23.30",б!J207&amp;" 18.00-00.00",б!J207&amp;" ",б!J207&amp;" ",б!J207&amp;" ",б!J207&amp;" ",б!J207&amp;" ",),CHOOSE(MATCH(а!K202,{"7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16.00-21.00</v>
      </c>
      <c r="K214" s="37" t="e">
        <f>IF(а!K202="","",IF(OR(а!K202="7 0,5",а!K202="7 1",а!K202="7 1,5",а!K202="7 2",а!K202="7 2,5",а!K202="7 3",а!K202="7 3,5",а!K202="7 4",а!K202="7 4,5",а!K202="7 5",а!K202="7 5,5",а!K202="7 6",а!K202="7 6,5",а!K202="7 7",а!K202="7а 0,5",а!K202="7а 1",а!K202="7а 1,5",а!K202="7а 2",а!K202="7а 2,5",а!K202="7а 3",а!K202="7а 3,5",а!K202="7а 4",а!K202="7а 4,5",а!K202="7а 5",а!K202="7а 5,5",а!K202="7а 6",а!K202="7а 6,5",а!K202="7а 7",а!K202="8 0,5",а!K202="8 1",а!K202="8 1,5",а!K202="8 2",а!K202="8 2,5",а!K202="8 3",а!K202="8 3,5",а!K202="8 4",а!K202="8 4,5",а!K202="8 5",а!K202="8 5,5",а!K202="8 6",а!K202="8 6,5",а!K202="8 7",а!K202="8а 0,5",а!K202="8а 1",а!K202="8а 1,5",а!K202="8а 2",а!K202="8а 2,5",а!K202="8а 3",а!K202="8а 3,5",а!K202="8а 4",а!K202="8а 4,5",а!K202="8а 5",а!K202="8а 5,5",а!K202="8а 6",а!K202="8а 6,5",а!K202="8а 7",а!K202="9 0,5",а!K202="9 1",а!K202="9 1,5",а!K202="9 2",а!K202="9 2,5",а!K202="9 3",а!K202="9 3,5",а!K202="9 4",а!K202="9 4,5",а!K202="9 5",а!K202="9 5,5",а!K202="9 6",а!K202="9 6,5",а!K202="9 7",а!K202="10 0,5",а!K202="10 1",а!K202="10 1,5",а!K202="10 2",а!K202="10 2,5",а!K202="10 3",а!K202="10 3,5",а!K202="10 4",а!K202="10 4,5",а!K202="10 5",а!K202="10 5,5",а!K202="10 6",а!K202="10 6,5",а!K202="10 7"),CHOOSE(MATCH(а!L202,{"7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00","в","о","б","к","уо"},),б!K207,б!K207,б!K207,б!K207,б!K207,б!K207,б!K207&amp;" 15.30-16.00",б!K207&amp;" 15.30-16.30",б!K207&amp;" 15.30-17.00",б!K207&amp;" 15.30-17.30",б!K207&amp;" 15.30-18.00",б!K207&amp;" 15.30-18.30",б!K207&amp;" 15.30-19.00",б!K207&amp;" 15.30-19.30",б!K207&amp;б!K207&amp;"  15.30-20.00",б!K207&amp;" 15.30-20.30",б!K207&amp;" 15.30-21.00",б!K207&amp;" 15.30-21.30",б!K207&amp;" 15.30-22.00",б!K207&amp;" 15.30-22.30",б!K207&amp;" 15.30-23.00",б!K207&amp;" 15.30-23.30",б!K207&amp;" 15.30-00.00",б!K207,б!K207,б!K207,б!K207,б!K207,б!K207,б!K207,б!K207&amp;" 16.00-16.30",б!K207&amp;" 16.00-17.00",б!K207&amp;" 16.00-17.30",б!K207&amp;" 16.00-18.00",б!K207&amp;" 16.00-18.30",б!K207&amp;" 16.00-19.00",б!K207&amp;" 16.00-19.30",б!K207&amp;" 16.00-20.00",б!K207&amp;" 16.00-20.30",б!K207&amp;" 16.00-21.00",б!K207&amp;" 16.00-21.30",б!K207&amp;" 16.00-22.00",б!K207&amp;" 16.00-22.30",б!K207&amp;" 16.00-23.00",б!K207&amp;" 16.00-23.30",б!K207&amp;" 16.00-00.00",б!K207,б!K207,б!K207,б!K207,б!K207,б!K207,б!K207,б!K207,б!K207,б!K207&amp;" 17.00-17.30",б!K207&amp;" 17.00-18.00",б!K207&amp;" 17.00-18.30",б!K207&amp;" 17.00-19.00",б!K207&amp;" 17.00-19.30",б!K207&amp;" 17.00-20.00",б!K207&amp;" 17.00-20.30",б!K207&amp;" 17.00-21.00",б!K207&amp;" 17.00-21.30",б!K207&amp;" 17.00-22.00",б!K207&amp;" 17.00-22.30",б!K207&amp;" 17.00-23.00",б!K207&amp;" 17.00-23.30",б!K207&amp;" 17.00-00.00",б!K207,б!K207,б!K207,б!K207,б!K207,б!K207,б!K207&amp;" 15.00-15.30",б!K207&amp;" 15.00-16.00",б!K207&amp;" 15.00-16.30",б!K207&amp;" 15.00-17.00",б!K207&amp;" 15.00-17.30",б!K207&amp;" 15.00-18.00",б!K207&amp;" 15.00-18.30",б!K207&amp;" 15.00-19.00",б!K207&amp;" 15.00-19.30",б!K207&amp;" 15.00-20.00",б!K207&amp;" 15.00-20.30",б!K207&amp;" 15.00-21.00",б!K207&amp;" 15.00-21.30",б!K207&amp;" 15.00-22.00",б!K207&amp;" 15.00-22.30",б!K207&amp;" 15.00-23.00",б!K207&amp;" 15.00-23.30",б!K207&amp;" 15.00-00.00",б!K207,б!K207,б!K207,б!K207,б!K207,б!K207,б!K207,б!K207,б!K207&amp;" 16.30-17.00",б!K207&amp;" 16.30-17.30",б!K207&amp;" 16.30-18.00",б!K207&amp;" 16.30-18.30",б!K207&amp;" 16.30-19.00",б!K207&amp;" 16.30-19.30",б!K207&amp;" 16.30-20.00",б!K207&amp;" 16.30-20.30",б!K207&amp;" 16.30-21.00",б!K207&amp;" 16.30-21.30",б!K207&amp;" 16.30-22.00",б!K207&amp;" 16.30-22.30",б!K207&amp;" 16.30-23.00",б!K207&amp;" 16.30-23.30",б!K207&amp;" 16.30-00.00",б!K207,б!K207,б!K207,б!K207,б!K207,б!K207,б!K207,б!K207,б!K207,б!K207,б!K207,б!K207&amp;" 18.00-18.30",б!K207&amp;" 18.00-19.00",б!K207&amp;" 18.00-19.30",б!K207&amp;" 18.00-20.00",б!K207&amp;" 18.00-20.30",б!K207&amp;" 18.00-21.00",б!K207&amp;" 18.00-21.30",б!K207&amp;" 18.00-22.00",б!K207&amp;" 18.00-22.30",б!K207&amp;" 18.00-23.00",б!K207&amp;" 18.00-23.30",б!K207&amp;" 18.00-00.00",б!K207&amp;" ",б!K207&amp;" ",б!K207&amp;" ",б!K207&amp;" ",б!K207&amp;" ",),CHOOSE(MATCH(а!L202,{"7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L214" s="37" t="str">
        <f>IF(а!L202="","",IF(OR(а!L202="7 0,5",а!L202="7 1",а!L202="7 1,5",а!L202="7 2",а!L202="7 2,5",а!L202="7 3",а!L202="7 3,5",а!L202="7 4",а!L202="7 4,5",а!L202="7 5",а!L202="7 5,5",а!L202="7 6",а!L202="7 6,5",а!L202="7 7",а!L202="7а 0,5",а!L202="7а 1",а!L202="7а 1,5",а!L202="7а 2",а!L202="7а 2,5",а!L202="7а 3",а!L202="7а 3,5",а!L202="7а 4",а!L202="7а 4,5",а!L202="7а 5",а!L202="7а 5,5",а!L202="7а 6",а!L202="7а 6,5",а!L202="7а 7",а!L202="8 0,5",а!L202="8 1",а!L202="8 1,5",а!L202="8 2",а!L202="8 2,5",а!L202="8 3",а!L202="8 3,5",а!L202="8 4",а!L202="8 4,5",а!L202="8 5",а!L202="8 5,5",а!L202="8 6",а!L202="8 6,5",а!L202="8 7",а!L202="8а 0,5",а!L202="8а 1",а!L202="8а 1,5",а!L202="8а 2",а!L202="8а 2,5",а!L202="8а 3",а!L202="8а 3,5",а!L202="8а 4",а!L202="8а 4,5",а!L202="8а 5",а!L202="8а 5,5",а!L202="8а 6",а!L202="8а 6,5",а!L202="8а 7",а!L202="9 0,5",а!L202="9 1",а!L202="9 1,5",а!L202="9 2",а!L202="9 2,5",а!L202="9 3",а!L202="9 3,5",а!L202="9 4",а!L202="9 4,5",а!L202="9 5",а!L202="9 5,5",а!L202="9 6",а!L202="9 6,5",а!L202="9 7",а!L202="10 0,5",а!L202="10 1",а!L202="10 1,5",а!L202="10 2",а!L202="10 2,5",а!L202="10 3",а!L202="10 3,5",а!L202="10 4",а!L202="10 4,5",а!L202="10 5",а!L202="10 5,5",а!L202="10 6",а!L202="10 6,5",а!L202="10 7"),CHOOSE(MATCH(а!M202,{"7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00","в","о","б","к","уо"},),б!L207,б!L207,б!L207,б!L207,б!L207,б!L207,б!L207&amp;" 15.30-16.00",б!L207&amp;" 15.30-16.30",б!L207&amp;" 15.30-17.00",б!L207&amp;" 15.30-17.30",б!L207&amp;" 15.30-18.00",б!L207&amp;" 15.30-18.30",б!L207&amp;" 15.30-19.00",б!L207&amp;" 15.30-19.30",б!L207&amp;б!L207&amp;"  15.30-20.00",б!L207&amp;" 15.30-20.30",б!L207&amp;" 15.30-21.00",б!L207&amp;" 15.30-21.30",б!L207&amp;" 15.30-22.00",б!L207&amp;" 15.30-22.30",б!L207&amp;" 15.30-23.00",б!L207&amp;" 15.30-23.30",б!L207&amp;" 15.30-00.00",б!L207,б!L207,б!L207,б!L207,б!L207,б!L207,б!L207,б!L207&amp;" 16.00-16.30",б!L207&amp;" 16.00-17.00",б!L207&amp;" 16.00-17.30",б!L207&amp;" 16.00-18.00",б!L207&amp;" 16.00-18.30",б!L207&amp;" 16.00-19.00",б!L207&amp;" 16.00-19.30",б!L207&amp;" 16.00-20.00",б!L207&amp;" 16.00-20.30",б!L207&amp;" 16.00-21.00",б!L207&amp;" 16.00-21.30",б!L207&amp;" 16.00-22.00",б!L207&amp;" 16.00-22.30",б!L207&amp;" 16.00-23.00",б!L207&amp;" 16.00-23.30",б!L207&amp;" 16.00-00.00",б!L207,б!L207,б!L207,б!L207,б!L207,б!L207,б!L207,б!L207,б!L207,б!L207&amp;" 17.00-17.30",б!L207&amp;" 17.00-18.00",б!L207&amp;" 17.00-18.30",б!L207&amp;" 17.00-19.00",б!L207&amp;" 17.00-19.30",б!L207&amp;" 17.00-20.00",б!L207&amp;" 17.00-20.30",б!L207&amp;" 17.00-21.00",б!L207&amp;" 17.00-21.30",б!L207&amp;" 17.00-22.00",б!L207&amp;" 17.00-22.30",б!L207&amp;" 17.00-23.00",б!L207&amp;" 17.00-23.30",б!L207&amp;" 17.00-00.00",б!L207,б!L207,б!L207,б!L207,б!L207,б!L207,б!L207&amp;" 15.00-15.30",б!L207&amp;" 15.00-16.00",б!L207&amp;" 15.00-16.30",б!L207&amp;" 15.00-17.00",б!L207&amp;" 15.00-17.30",б!L207&amp;" 15.00-18.00",б!L207&amp;" 15.00-18.30",б!L207&amp;" 15.00-19.00",б!L207&amp;" 15.00-19.30",б!L207&amp;" 15.00-20.00",б!L207&amp;" 15.00-20.30",б!L207&amp;" 15.00-21.00",б!L207&amp;" 15.00-21.30",б!L207&amp;" 15.00-22.00",б!L207&amp;" 15.00-22.30",б!L207&amp;" 15.00-23.00",б!L207&amp;" 15.00-23.30",б!L207&amp;" 15.00-00.00",б!L207,б!L207,б!L207,б!L207,б!L207,б!L207,б!L207,б!L207,б!L207&amp;" 16.30-17.00",б!L207&amp;" 16.30-17.30",б!L207&amp;" 16.30-18.00",б!L207&amp;" 16.30-18.30",б!L207&amp;" 16.30-19.00",б!L207&amp;" 16.30-19.30",б!L207&amp;" 16.30-20.00",б!L207&amp;" 16.30-20.30",б!L207&amp;" 16.30-21.00",б!L207&amp;" 16.30-21.30",б!L207&amp;" 16.30-22.00",б!L207&amp;" 16.30-22.30",б!L207&amp;" 16.30-23.00",б!L207&amp;" 16.30-23.30",б!L207&amp;" 16.30-00.00",б!L207,б!L207,б!L207,б!L207,б!L207,б!L207,б!L207,б!L207,б!L207,б!L207,б!L207,б!L207&amp;" 18.00-18.30",б!L207&amp;" 18.00-19.00",б!L207&amp;" 18.00-19.30",б!L207&amp;" 18.00-20.00",б!L207&amp;" 18.00-20.30",б!L207&amp;" 18.00-21.00",б!L207&amp;" 18.00-21.30",б!L207&amp;" 18.00-22.00",б!L207&amp;" 18.00-22.30",б!L207&amp;" 18.00-23.00",б!L207&amp;" 18.00-23.30",б!L207&amp;" 18.00-00.00",б!L207&amp;" ",б!L207&amp;" ",б!L207&amp;" ",б!L207&amp;" ",б!L207&amp;" ",),CHOOSE(MATCH(а!M202,{"7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214" s="37" t="str">
        <f>IF(а!M202="","",IF(OR(а!M202="7 0,5",а!M202="7 1",а!M202="7 1,5",а!M202="7 2",а!M202="7 2,5",а!M202="7 3",а!M202="7 3,5",а!M202="7 4",а!M202="7 4,5",а!M202="7 5",а!M202="7 5,5",а!M202="7 6",а!M202="7 6,5",а!M202="7 7",а!M202="7а 0,5",а!M202="7а 1",а!M202="7а 1,5",а!M202="7а 2",а!M202="7а 2,5",а!M202="7а 3",а!M202="7а 3,5",а!M202="7а 4",а!M202="7а 4,5",а!M202="7а 5",а!M202="7а 5,5",а!M202="7а 6",а!M202="7а 6,5",а!M202="7а 7",а!M202="8 0,5",а!M202="8 1",а!M202="8 1,5",а!M202="8 2",а!M202="8 2,5",а!M202="8 3",а!M202="8 3,5",а!M202="8 4",а!M202="8 4,5",а!M202="8 5",а!M202="8 5,5",а!M202="8 6",а!M202="8 6,5",а!M202="8 7",а!M202="8а 0,5",а!M202="8а 1",а!M202="8а 1,5",а!M202="8а 2",а!M202="8а 2,5",а!M202="8а 3",а!M202="8а 3,5",а!M202="8а 4",а!M202="8а 4,5",а!M202="8а 5",а!M202="8а 5,5",а!M202="8а 6",а!M202="8а 6,5",а!M202="8а 7",а!M202="9 0,5",а!M202="9 1",а!M202="9 1,5",а!M202="9 2",а!M202="9 2,5",а!M202="9 3",а!M202="9 3,5",а!M202="9 4",а!M202="9 4,5",а!M202="9 5",а!M202="9 5,5",а!M202="9 6",а!M202="9 6,5",а!M202="9 7",а!M202="10 0,5",а!M202="10 1",а!M202="10 1,5",а!M202="10 2",а!M202="10 2,5",а!M202="10 3",а!M202="10 3,5",а!M202="10 4",а!M202="10 4,5",а!M202="10 5",а!M202="10 5,5",а!M202="10 6",а!M202="10 6,5",а!M202="10 7"),CHOOSE(MATCH(а!N202,{"7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00";"в";"о";"б";"к";"уо"},),б!M207,б!M207,б!M207,б!M207,б!M207,б!M207,б!M207&amp;" 15.30-16.00",б!M207&amp;" 15.30-16.30",б!M207&amp;" 15.30-17.00",б!M207&amp;" 15.30-17.30",б!M207&amp;" 15.30-18.00",б!M207&amp;" 15.30-18.30",б!M207&amp;" 15.30-19.00",б!M207&amp;" 15.30-19.30",б!M207&amp;б!M207&amp;"  15.30-20.00",б!M207&amp;" 15.30-20.30",б!M207&amp;" 15.30-21.00",б!M207&amp;" 15.30-21.30",б!M207&amp;" 15.30-22.00",б!M207&amp;" 15.30-22.30",б!M207&amp;" 15.30-23.00",б!M207&amp;" 15.30-23.30",б!M207&amp;" 15.30-00.00",б!M207,б!M207,б!M207,б!M207,б!M207,б!M207,б!M207,б!M207&amp;" 16.00-16.30",б!M207&amp;" 16.00-17.00",б!M207&amp;" 16.00-17.30",б!M207&amp;" 16.00-18.00",б!M207&amp;" 16.00-18.30",б!M207&amp;" 16.00-19.00",б!M207&amp;" 16.00-19.30",б!M207&amp;" 16.00-20.00",б!M207&amp;" 16.00-20.30",б!M207&amp;" 16.00-21.00",б!M207&amp;" 16.00-21.30",б!M207&amp;" 16.00-22.00",б!M207&amp;" 16.00-22.30",б!M207&amp;" 16.00-23.00",б!M207&amp;" 16.00-23.30",б!M207&amp;" 16.00-00.00",б!M207,б!M207,б!M207,б!M207,б!M207,б!M207,б!M207,б!M207,б!M207,б!M207&amp;" 17.00-17.30",б!M207&amp;" 17.00-18.00",б!M207&amp;" 17.00-18.30",б!M207&amp;" 17.00-19.00",б!M207&amp;" 17.00-19.30",б!M207&amp;" 17.00-20.00",б!M207&amp;" 17.00-20.30",б!M207&amp;" 17.00-21.00",б!M207&amp;" 17.00-21.30",б!M207&amp;" 17.00-22.00",б!M207&amp;" 17.00-22.30",б!M207&amp;" 17.00-23.00",б!M207&amp;" 17.00-23.30",б!M207&amp;" 17.00-00.00",б!M207,б!M207,б!M207,б!M207,б!M207,б!M207,б!M207&amp;" 15.00-15.30",б!M207&amp;" 15.00-16.00",б!M207&amp;" 15.00-16.30",б!M207&amp;" 15.00-17.00",б!M207&amp;" 15.00-17.30",б!M207&amp;" 15.00-18.00",б!M207&amp;" 15.00-18.30",б!M207&amp;" 15.00-19.00",б!M207&amp;" 15.00-19.30",б!M207&amp;" 15.00-20.00",б!M207&amp;" 15.00-20.30",б!M207&amp;" 15.00-21.00",б!M207&amp;" 15.00-21.30",б!M207&amp;" 15.00-22.00",б!M207&amp;" 15.00-22.30",б!M207&amp;" 15.00-23.00",б!M207&amp;" 15.00-23.30",б!M207&amp;" 15.00-00.00",б!M207,б!M207,б!M207,б!M207,б!M207,б!M207,б!M207,б!M207,б!M207&amp;" 16.30-17.00",б!M207&amp;" 16.30-17.30",б!M207&amp;" 16.30-18.00",б!M207&amp;" 16.30-18.30",б!M207&amp;" 16.30-19.00",б!M207&amp;" 16.30-19.30",б!M207&amp;" 16.30-20.00",б!M207&amp;" 16.30-20.30",б!M207&amp;" 16.30-21.00",б!M207&amp;" 16.30-21.30",б!M207&amp;" 16.30-22.00",б!M207&amp;" 16.30-22.30",б!M207&amp;" 16.30-23.00",б!M207&amp;" 16.30-23.30",б!M207&amp;" 16.30-00.00",б!M207,б!M207,б!M207,б!M207,б!M207,б!M207,б!M207,б!M207,б!M207,б!M207,б!M207,б!M207&amp;" 18.00-18.30",б!M207&amp;" 18.00-19.00",б!M207&amp;" 18.00-19.30",б!M207&amp;" 18.00-20.00",б!M207&amp;" 18.00-20.30",б!M207&amp;" 18.00-21.00",б!M207&amp;" 18.00-21.30",б!M207&amp;" 18.00-22.00",б!M207&amp;" 18.00-22.30",б!M207&amp;" 18.00-23.00",б!M207&amp;" 18.00-23.30",б!M207&amp;" 18.00-00.00",б!M207&amp;" ",б!M207&amp;" ",б!M207&amp;" ",б!M207&amp;" ",б!M207&amp;" ",),CHOOSE(MATCH(а!N202,{"7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214" s="37" t="str">
        <f>IF(а!N202="","",IF(OR(а!N202="7 0,5",а!N202="7 1",а!N202="7 1,5",а!N202="7 2",а!N202="7 2,5",а!N202="7 3",а!N202="7 3,5",а!N202="7 4",а!N202="7 4,5",а!N202="7 5",а!N202="7 5,5",а!N202="7 6",а!N202="7 6,5",а!N202="7 7",а!N202="7а 0,5",а!N202="7а 1",а!N202="7а 1,5",а!N202="7а 2",а!N202="7а 2,5",а!N202="7а 3",а!N202="7а 3,5",а!N202="7а 4",а!N202="7а 4,5",а!N202="7а 5",а!N202="7а 5,5",а!N202="7а 6",а!N202="7а 6,5",а!N202="7а 7",а!N202="8 0,5",а!N202="8 1",а!N202="8 1,5",а!N202="8 2",а!N202="8 2,5",а!N202="8 3",а!N202="8 3,5",а!N202="8 4",а!N202="8 4,5",а!N202="8 5",а!N202="8 5,5",а!N202="8 6",а!N202="8 6,5",а!N202="8 7",а!N202="8а 0,5",а!N202="8а 1",а!N202="8а 1,5",а!N202="8а 2",а!N202="8а 2,5",а!N202="8а 3",а!N202="8а 3,5",а!N202="8а 4",а!N202="8а 4,5",а!N202="8а 5",а!N202="8а 5,5",а!N202="8а 6",а!N202="8а 6,5",а!N202="8а 7",а!N202="9 0,5",а!N202="9 1",а!N202="9 1,5",а!N202="9 2",а!N202="9 2,5",а!N202="9 3",а!N202="9 3,5",а!N202="9 4",а!N202="9 4,5",а!N202="9 5",а!N202="9 5,5",а!N202="9 6",а!N202="9 6,5",а!N202="9 7",а!N202="10 0,5",а!N202="10 1",а!N202="10 1,5",а!N202="10 2",а!N202="10 2,5",а!N202="10 3",а!N202="10 3,5",а!N202="10 4",а!N202="10 4,5",а!N202="10 5",а!N202="10 5,5",а!N202="10 6",а!N202="10 6,5",а!N202="10 7"),CHOOSE(MATCH(а!O202,{"7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00";"в";"о";"б";"к";"уо"},),б!N207,б!N207,б!N207,б!N207,б!N207,б!N207,б!N207&amp;" 15.30-16.00",б!N207&amp;" 15.30-16.30",б!N207&amp;" 15.30-17.00",б!N207&amp;" 15.30-17.30",б!N207&amp;" 15.30-18.00",б!N207&amp;" 15.30-18.30",б!N207&amp;" 15.30-19.00",б!N207&amp;" 15.30-19.30",б!N207&amp;б!N207&amp;"  15.30-20.00",б!N207&amp;" 15.30-20.30",б!N207&amp;" 15.30-21.00",б!N207&amp;" 15.30-21.30",б!N207&amp;" 15.30-22.00",б!N207&amp;" 15.30-22.30",б!N207&amp;" 15.30-23.00",б!N207&amp;" 15.30-23.30",б!N207&amp;" 15.30-00.00",б!N207,б!N207,б!N207,б!N207,б!N207,б!N207,б!N207,б!N207&amp;" 16.00-16.30",б!N207&amp;" 16.00-17.00",б!N207&amp;" 16.00-17.30",б!N207&amp;" 16.00-18.00",б!N207&amp;" 16.00-18.30",б!N207&amp;" 16.00-19.00",б!N207&amp;" 16.00-19.30",б!N207&amp;" 16.00-20.00",б!N207&amp;" 16.00-20.30",б!N207&amp;" 16.00-21.00",б!N207&amp;" 16.00-21.30",б!N207&amp;" 16.00-22.00",б!N207&amp;" 16.00-22.30",б!N207&amp;" 16.00-23.00",б!N207&amp;" 16.00-23.30",б!N207&amp;" 16.00-00.00",б!N207,б!N207,б!N207,б!N207,б!N207,б!N207,б!N207,б!N207,б!N207,б!N207&amp;" 17.00-17.30",б!N207&amp;" 17.00-18.00",б!N207&amp;" 17.00-18.30",б!N207&amp;" 17.00-19.00",б!N207&amp;" 17.00-19.30",б!N207&amp;" 17.00-20.00",б!N207&amp;" 17.00-20.30",б!N207&amp;" 17.00-21.00",б!N207&amp;" 17.00-21.30",б!N207&amp;" 17.00-22.00",б!N207&amp;" 17.00-22.30",б!N207&amp;" 17.00-23.00",б!N207&amp;" 17.00-23.30",б!N207&amp;" 17.00-00.00",б!N207,б!N207,б!N207,б!N207,б!N207,б!N207,б!N207&amp;" 15.00-15.30",б!N207&amp;" 15.00-16.00",б!N207&amp;" 15.00-16.30",б!N207&amp;" 15.00-17.00",б!N207&amp;" 15.00-17.30",б!N207&amp;" 15.00-18.00",б!N207&amp;" 15.00-18.30",б!N207&amp;" 15.00-19.00",б!N207&amp;" 15.00-19.30",б!N207&amp;" 15.00-20.00",б!N207&amp;" 15.00-20.30",б!N207&amp;" 15.00-21.00",б!N207&amp;" 15.00-21.30",б!N207&amp;" 15.00-22.00",б!N207&amp;" 15.00-22.30",б!N207&amp;" 15.00-23.00",б!N207&amp;" 15.00-23.30",б!N207&amp;" 15.00-00.00",б!N207,б!N207,б!N207,б!N207,б!N207,б!N207,б!N207,б!N207,б!N207&amp;" 16.30-17.00",б!N207&amp;" 16.30-17.30",б!N207&amp;" 16.30-18.00",б!N207&amp;" 16.30-18.30",б!N207&amp;" 16.30-19.00",б!N207&amp;" 16.30-19.30",б!N207&amp;" 16.30-20.00",б!N207&amp;" 16.30-20.30",б!N207&amp;" 16.30-21.00",б!N207&amp;" 16.30-21.30",б!N207&amp;" 16.30-22.00",б!N207&amp;" 16.30-22.30",б!N207&amp;" 16.30-23.00",б!N207&amp;" 16.30-23.30",б!N207&amp;" 16.30-00.00",б!N207,б!N207,б!N207,б!N207,б!N207,б!N207,б!N207,б!N207,б!N207,б!N207,б!N207,б!N207&amp;" 18.00-18.30",б!N207&amp;" 18.00-19.00",б!N207&amp;" 18.00-19.30",б!N207&amp;" 18.00-20.00",б!N207&amp;" 18.00-20.30",б!N207&amp;" 18.00-21.00",б!N207&amp;" 18.00-21.30",б!N207&amp;" 18.00-22.00",б!N207&amp;" 18.00-22.30",б!N207&amp;" 18.00-23.00",б!N207&amp;" 18.00-23.30",б!N207&amp;" 18.00-00.00",б!N207&amp;" ",б!N207&amp;" ",б!N207&amp;" ",б!N207&amp;" ",б!N207&amp;" ",),CHOOSE(MATCH(а!O202,{"7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16.00-18.30</v>
      </c>
      <c r="O214" s="37" t="str">
        <f>IF(а!O202="","",IF(OR(а!O202="7 0,5",а!O202="7 1",а!O202="7 1,5",а!O202="7 2",а!O202="7 2,5",а!O202="7 3",а!O202="7 3,5",а!O202="7 4",а!O202="7 4,5",а!O202="7 5",а!O202="7 5,5",а!O202="7 6",а!O202="7 6,5",а!O202="7 7",а!O202="7а 0,5",а!O202="7а 1",а!O202="7а 1,5",а!O202="7а 2",а!O202="7а 2,5",а!O202="7а 3",а!O202="7а 3,5",а!O202="7а 4",а!O202="7а 4,5",а!O202="7а 5",а!O202="7а 5,5",а!O202="7а 6",а!O202="7а 6,5",а!O202="7а 7",а!O202="8 0,5",а!O202="8 1",а!O202="8 1,5",а!O202="8 2",а!O202="8 2,5",а!O202="8 3",а!O202="8 3,5",а!O202="8 4",а!O202="8 4,5",а!O202="8 5",а!O202="8 5,5",а!O202="8 6",а!O202="8 6,5",а!O202="8 7",а!O202="8а 0,5",а!O202="8а 1",а!O202="8а 1,5",а!O202="8а 2",а!O202="8а 2,5",а!O202="8а 3",а!O202="8а 3,5",а!O202="8а 4",а!O202="8а 4,5",а!O202="8а 5",а!O202="8а 5,5",а!O202="8а 6",а!O202="8а 6,5",а!O202="8а 7",а!O202="9 0,5",а!O202="9 1",а!O202="9 1,5",а!O202="9 2",а!O202="9 2,5",а!O202="9 3",а!O202="9 3,5",а!O202="9 4",а!O202="9 4,5",а!O202="9 5",а!O202="9 5,5",а!O202="9 6",а!O202="9 6,5",а!O202="9 7",а!O202="10 0,5",а!O202="10 1",а!O202="10 1,5",а!O202="10 2",а!O202="10 2,5",а!O202="10 3",а!O202="10 3,5",а!O202="10 4",а!O202="10 4,5",а!O202="10 5",а!O202="10 5,5",а!O202="10 6",а!O202="10 6,5",а!O202="10 7"),CHOOSE(MATCH(а!P202,{"7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00";"в";"о";"б";"к";"уо"},),б!O207,б!O207,б!O207,б!O207,б!O207,б!O207,б!O207&amp;" 15.30-16.00",б!O207&amp;" 15.30-16.30",б!O207&amp;" 15.30-17.00",б!O207&amp;" 15.30-17.30",б!O207&amp;" 15.30-18.00",б!O207&amp;" 15.30-18.30",б!O207&amp;" 15.30-19.00",б!O207&amp;" 15.30-19.30",б!O207&amp;б!O207&amp;"  15.30-20.00",б!O207&amp;" 15.30-20.30",б!O207&amp;" 15.30-21.00",б!O207&amp;" 15.30-21.30",б!O207&amp;" 15.30-22.00",б!O207&amp;" 15.30-22.30",б!O207&amp;" 15.30-23.00",б!O207&amp;" 15.30-23.30",б!O207&amp;" 15.30-00.00",б!O207,б!O207,б!O207,б!O207,б!O207,б!O207,б!O207,б!O207&amp;" 16.00-16.30",б!O207&amp;" 16.00-17.00",б!O207&amp;" 16.00-17.30",б!O207&amp;" 16.00-18.00",б!O207&amp;" 16.00-18.30",б!O207&amp;" 16.00-19.00",б!O207&amp;" 16.00-19.30",б!O207&amp;" 16.00-20.00",б!O207&amp;" 16.00-20.30",б!O207&amp;" 16.00-21.00",б!O207&amp;" 16.00-21.30",б!O207&amp;" 16.00-22.00",б!O207&amp;" 16.00-22.30",б!O207&amp;" 16.00-23.00",б!O207&amp;" 16.00-23.30",б!O207&amp;" 16.00-00.00",б!O207,б!O207,б!O207,б!O207,б!O207,б!O207,б!O207,б!O207,б!O207,б!O207&amp;" 17.00-17.30",б!O207&amp;" 17.00-18.00",б!O207&amp;" 17.00-18.30",б!O207&amp;" 17.00-19.00",б!O207&amp;" 17.00-19.30",б!O207&amp;" 17.00-20.00",б!O207&amp;" 17.00-20.30",б!O207&amp;" 17.00-21.00",б!O207&amp;" 17.00-21.30",б!O207&amp;" 17.00-22.00",б!O207&amp;" 17.00-22.30",б!O207&amp;" 17.00-23.00",б!O207&amp;" 17.00-23.30",б!O207&amp;" 17.00-00.00",б!O207,б!O207,б!O207,б!O207,б!O207,б!O207,б!O207&amp;" 15.00-15.30",б!O207&amp;" 15.00-16.00",б!O207&amp;" 15.00-16.30",б!O207&amp;" 15.00-17.00",б!O207&amp;" 15.00-17.30",б!O207&amp;" 15.00-18.00",б!O207&amp;" 15.00-18.30",б!O207&amp;" 15.00-19.00",б!O207&amp;" 15.00-19.30",б!O207&amp;" 15.00-20.00",б!O207&amp;" 15.00-20.30",б!O207&amp;" 15.00-21.00",б!O207&amp;" 15.00-21.30",б!O207&amp;" 15.00-22.00",б!O207&amp;" 15.00-22.30",б!O207&amp;" 15.00-23.00",б!O207&amp;" 15.00-23.30",б!O207&amp;" 15.00-00.00",б!O207,б!O207,б!O207,б!O207,б!O207,б!O207,б!O207,б!O207,б!O207&amp;" 16.30-17.00",б!O207&amp;" 16.30-17.30",б!O207&amp;" 16.30-18.00",б!O207&amp;" 16.30-18.30",б!O207&amp;" 16.30-19.00",б!O207&amp;" 16.30-19.30",б!O207&amp;" 16.30-20.00",б!O207&amp;" 16.30-20.30",б!O207&amp;" 16.30-21.00",б!O207&amp;" 16.30-21.30",б!O207&amp;" 16.30-22.00",б!O207&amp;" 16.30-22.30",б!O207&amp;" 16.30-23.00",б!O207&amp;" 16.30-23.30",б!O207&amp;" 16.30-00.00",б!O207,б!O207,б!O207,б!O207,б!O207,б!O207,б!O207,б!O207,б!O207,б!O207,б!O207,б!O207&amp;" 18.00-18.30",б!O207&amp;" 18.00-19.00",б!O207&amp;" 18.00-19.30",б!O207&amp;" 18.00-20.00",б!O207&amp;" 18.00-20.30",б!O207&amp;" 18.00-21.00",б!O207&amp;" 18.00-21.30",б!O207&amp;" 18.00-22.00",б!O207&amp;" 18.00-22.30",б!O207&amp;" 18.00-23.00",б!O207&amp;" 18.00-23.30",б!O207&amp;" 18.00-00.00",б!O207&amp;" ",б!O207&amp;" ",б!O207&amp;" ",б!O207&amp;" ",б!O207&amp;" ",),CHOOSE(MATCH(а!P202,{"7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214" s="37" t="str">
        <f>IF(а!P202="","",IF(OR(а!P202="7 0,5",а!P202="7 1",а!P202="7 1,5",а!P202="7 2",а!P202="7 2,5",а!P202="7 3",а!P202="7 3,5",а!P202="7 4",а!P202="7 4,5",а!P202="7 5",а!P202="7 5,5",а!P202="7 6",а!P202="7 6,5",а!P202="7 7",а!P202="7а 0,5",а!P202="7а 1",а!P202="7а 1,5",а!P202="7а 2",а!P202="7а 2,5",а!P202="7а 3",а!P202="7а 3,5",а!P202="7а 4",а!P202="7а 4,5",а!P202="7а 5",а!P202="7а 5,5",а!P202="7а 6",а!P202="7а 6,5",а!P202="7а 7",а!P202="8 0,5",а!P202="8 1",а!P202="8 1,5",а!P202="8 2",а!P202="8 2,5",а!P202="8 3",а!P202="8 3,5",а!P202="8 4",а!P202="8 4,5",а!P202="8 5",а!P202="8 5,5",а!P202="8 6",а!P202="8 6,5",а!P202="8 7",а!P202="8а 0,5",а!P202="8а 1",а!P202="8а 1,5",а!P202="8а 2",а!P202="8а 2,5",а!P202="8а 3",а!P202="8а 3,5",а!P202="8а 4",а!P202="8а 4,5",а!P202="8а 5",а!P202="8а 5,5",а!P202="8а 6",а!P202="8а 6,5",а!P202="8а 7",а!P202="9 0,5",а!P202="9 1",а!P202="9 1,5",а!P202="9 2",а!P202="9 2,5",а!P202="9 3",а!P202="9 3,5",а!P202="9 4",а!P202="9 4,5",а!P202="9 5",а!P202="9 5,5",а!P202="9 6",а!P202="9 6,5",а!P202="9 7",а!P202="10 0,5",а!P202="10 1",а!P202="10 1,5",а!P202="10 2",а!P202="10 2,5",а!P202="10 3",а!P202="10 3,5",а!P202="10 4",а!P202="10 4,5",а!P202="10 5",а!P202="10 5,5",а!P202="10 6",а!P202="10 6,5",а!P202="10 7"),CHOOSE(MATCH(а!Q202,{"7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00";"в";"о";"б";"к";"уо"},),б!P207,б!P207,б!P207,б!P207,б!P207,б!P207,б!P207&amp;" 15.30-16.00",б!P207&amp;" 15.30-16.30",б!P207&amp;" 15.30-17.00",б!P207&amp;" 15.30-17.30",б!P207&amp;" 15.30-18.00",б!P207&amp;" 15.30-18.30",б!P207&amp;" 15.30-19.00",б!P207&amp;" 15.30-19.30",б!P207&amp;б!P207&amp;"  15.30-20.00",б!P207&amp;" 15.30-20.30",б!P207&amp;" 15.30-21.00",б!P207&amp;" 15.30-21.30",б!P207&amp;" 15.30-22.00",б!P207&amp;" 15.30-22.30",б!P207&amp;" 15.30-23.00",б!P207&amp;" 15.30-23.30",б!P207&amp;" 15.30-00.00",б!P207,б!P207,б!P207,б!P207,б!P207,б!P207,б!P207,б!P207&amp;" 16.00-16.30",б!P207&amp;" 16.00-17.00",б!P207&amp;" 16.00-17.30",б!P207&amp;" 16.00-18.00",б!P207&amp;" 16.00-18.30",б!P207&amp;" 16.00-19.00",б!P207&amp;" 16.00-19.30",б!P207&amp;" 16.00-20.00",б!P207&amp;" 16.00-20.30",б!P207&amp;" 16.00-21.00",б!P207&amp;" 16.00-21.30",б!P207&amp;" 16.00-22.00",б!P207&amp;" 16.00-22.30",б!P207&amp;" 16.00-23.00",б!P207&amp;" 16.00-23.30",б!P207&amp;" 16.00-00.00",б!P207,б!P207,б!P207,б!P207,б!P207,б!P207,б!P207,б!P207,б!P207,б!P207&amp;" 17.00-17.30",б!P207&amp;" 17.00-18.00",б!P207&amp;" 17.00-18.30",б!P207&amp;" 17.00-19.00",б!P207&amp;" 17.00-19.30",б!P207&amp;" 17.00-20.00",б!P207&amp;" 17.00-20.30",б!P207&amp;" 17.00-21.00",б!P207&amp;" 17.00-21.30",б!P207&amp;" 17.00-22.00",б!P207&amp;" 17.00-22.30",б!P207&amp;" 17.00-23.00",б!P207&amp;" 17.00-23.30",б!P207&amp;" 17.00-00.00",б!P207,б!P207,б!P207,б!P207,б!P207,б!P207,б!P207&amp;" 15.00-15.30",б!P207&amp;" 15.00-16.00",б!P207&amp;" 15.00-16.30",б!P207&amp;" 15.00-17.00",б!P207&amp;" 15.00-17.30",б!P207&amp;" 15.00-18.00",б!P207&amp;" 15.00-18.30",б!P207&amp;" 15.00-19.00",б!P207&amp;" 15.00-19.30",б!P207&amp;" 15.00-20.00",б!P207&amp;" 15.00-20.30",б!P207&amp;" 15.00-21.00",б!P207&amp;" 15.00-21.30",б!P207&amp;" 15.00-22.00",б!P207&amp;" 15.00-22.30",б!P207&amp;" 15.00-23.00",б!P207&amp;" 15.00-23.30",б!P207&amp;" 15.00-00.00",б!P207,б!P207,б!P207,б!P207,б!P207,б!P207,б!P207,б!P207,б!P207&amp;" 16.30-17.00",б!P207&amp;" 16.30-17.30",б!P207&amp;" 16.30-18.00",б!P207&amp;" 16.30-18.30",б!P207&amp;" 16.30-19.00",б!P207&amp;" 16.30-19.30",б!P207&amp;" 16.30-20.00",б!P207&amp;" 16.30-20.30",б!P207&amp;" 16.30-21.00",б!P207&amp;" 16.30-21.30",б!P207&amp;" 16.30-22.00",б!P207&amp;" 16.30-22.30",б!P207&amp;" 16.30-23.00",б!P207&amp;" 16.30-23.30",б!P207&amp;" 16.30-00.00",б!P207,б!P207,б!P207,б!P207,б!P207,б!P207,б!P207,б!P207,б!P207,б!P207,б!P207,б!P207&amp;" 18.00-18.30",б!P207&amp;" 18.00-19.00",б!P207&amp;" 18.00-19.30",б!P207&amp;" 18.00-20.00",б!P207&amp;" 18.00-20.30",б!P207&amp;" 18.00-21.00",б!P207&amp;" 18.00-21.30",б!P207&amp;" 18.00-22.00",б!P207&amp;" 18.00-22.30",б!P207&amp;" 18.00-23.00",б!P207&amp;" 18.00-23.30",б!P207&amp;" 18.00-00.00",б!P207&amp;" ",б!P207&amp;" ",б!P207&amp;" ",б!P207&amp;" ",б!P207&amp;" ",),CHOOSE(MATCH(а!Q202,{"7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214" s="37" t="s">
        <v>41</v>
      </c>
      <c r="R214" s="37" t="str">
        <f>IF(а!R202="","",IF(OR(а!R202="7 0,5",а!R202="7 1",а!R202="7 1,5",а!R202="7 2",а!R202="7 2,5",а!R202="7 3",а!R202="7 3,5",а!R202="7 4",а!R202="7 4,5",а!R202="7 5",а!R202="7 5,5",а!R202="7 6",а!R202="7 6,5",а!R202="7 7",а!R202="7а 0,5",а!R202="7а 1",а!R202="7а 1,5",а!R202="7а 2",а!R202="7а 2,5",а!R202="7а 3",а!R202="7а 3,5",а!R202="7а 4",а!R202="7а 4,5",а!R202="7а 5",а!R202="7а 5,5",а!R202="7а 6",а!R202="7а 6,5",а!R202="7а 7",а!R202="8 0,5",а!R202="8 1",а!R202="8 1,5",а!R202="8 2",а!R202="8 2,5",а!R202="8 3",а!R202="8 3,5",а!R202="8 4",а!R202="8 4,5",а!R202="8 5",а!R202="8 5,5",а!R202="8 6",а!R202="8 6,5",а!R202="8 7",а!R202="8а 0,5",а!R202="8а 1",а!R202="8а 1,5",а!R202="8а 2",а!R202="8а 2,5",а!R202="8а 3",а!R202="8а 3,5",а!R202="8а 4",а!R202="8а 4,5",а!R202="8а 5",а!R202="8а 5,5",а!R202="8а 6",а!R202="8а 6,5",а!R202="8а 7",а!R202="9 0,5",а!R202="9 1",а!R202="9 1,5",а!R202="9 2",а!R202="9 2,5",а!R202="9 3",а!R202="9 3,5",а!R202="9 4",а!R202="9 4,5",а!R202="9 5",а!R202="9 5,5",а!R202="9 6",а!R202="9 6,5",а!R202="9 7",а!R202="10 0,5",а!R202="10 1",а!R202="10 1,5",а!R202="10 2",а!R202="10 2,5",а!R202="10 3",а!R202="10 3,5",а!R202="10 4",а!R202="10 4,5",а!R202="10 5",а!R202="10 5,5",а!R202="10 6",а!R202="10 6,5",а!R202="10 7"),CHOOSE(MATCH(а!S202,{"7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00";"в";"о";"б";"к";"уо"},),б!R207,б!R207,б!R207,б!R207,б!R207,б!R207,б!R207&amp;" 15.30-16.00",б!R207&amp;" 15.30-16.30",б!R207&amp;" 15.30-17.00",б!R207&amp;" 15.30-17.30",б!R207&amp;" 15.30-18.00",б!R207&amp;" 15.30-18.30",б!R207&amp;" 15.30-19.00",б!R207&amp;" 15.30-19.30",б!R207&amp;б!R207&amp;"  15.30-20.00",б!R207&amp;" 15.30-20.30",б!R207&amp;" 15.30-21.00",б!R207&amp;" 15.30-21.30",б!R207&amp;" 15.30-22.00",б!R207&amp;" 15.30-22.30",б!R207&amp;" 15.30-23.00",б!R207&amp;" 15.30-23.30",б!R207&amp;" 15.30-00.00",б!R207,б!R207,б!R207,б!R207,б!R207,б!R207,б!R207,б!R207&amp;" 16.00-16.30",б!R207&amp;" 16.00-17.00",б!R207&amp;" 16.00-17.30",б!R207&amp;" 16.00-18.00",б!R207&amp;" 16.00-18.30",б!R207&amp;" 16.00-19.00",б!R207&amp;" 16.00-19.30",б!R207&amp;" 16.00-20.00",б!R207&amp;" 16.00-20.30",б!R207&amp;" 16.00-21.00",б!R207&amp;" 16.00-21.30",б!R207&amp;" 16.00-22.00",б!R207&amp;" 16.00-22.30",б!R207&amp;" 16.00-23.00",б!R207&amp;" 16.00-23.30",б!R207&amp;" 16.00-00.00",б!R207,б!R207,б!R207,б!R207,б!R207,б!R207,б!R207,б!R207,б!R207,б!R207&amp;" 17.00-17.30",б!R207&amp;" 17.00-18.00",б!R207&amp;" 17.00-18.30",б!R207&amp;" 17.00-19.00",б!R207&amp;" 17.00-19.30",б!R207&amp;" 17.00-20.00",б!R207&amp;" 17.00-20.30",б!R207&amp;" 17.00-21.00",б!R207&amp;" 17.00-21.30",б!R207&amp;" 17.00-22.00",б!R207&amp;" 17.00-22.30",б!R207&amp;" 17.00-23.00",б!R207&amp;" 17.00-23.30",б!R207&amp;" 17.00-00.00",б!R207,б!R207,б!R207,б!R207,б!R207,б!R207,б!R207&amp;" 15.00-15.30",б!R207&amp;" 15.00-16.00",б!R207&amp;" 15.00-16.30",б!R207&amp;" 15.00-17.00",б!R207&amp;" 15.00-17.30",б!R207&amp;" 15.00-18.00",б!R207&amp;" 15.00-18.30",б!R207&amp;" 15.00-19.00",б!R207&amp;" 15.00-19.30",б!R207&amp;" 15.00-20.00",б!R207&amp;" 15.00-20.30",б!R207&amp;" 15.00-21.00",б!R207&amp;" 15.00-21.30",б!R207&amp;" 15.00-22.00",б!R207&amp;" 15.00-22.30",б!R207&amp;" 15.00-23.00",б!R207&amp;" 15.00-23.30",б!R207&amp;" 15.00-00.00",б!R207,б!R207,б!R207,б!R207,б!R207,б!R207,б!R207,б!R207,б!R207&amp;" 16.30-17.00",б!R207&amp;" 16.30-17.30",б!R207&amp;" 16.30-18.00",б!R207&amp;" 16.30-18.30",б!R207&amp;" 16.30-19.00",б!R207&amp;" 16.30-19.30",б!R207&amp;" 16.30-20.00",б!R207&amp;" 16.30-20.30",б!R207&amp;" 16.30-21.00",б!R207&amp;" 16.30-21.30",б!R207&amp;" 16.30-22.00",б!R207&amp;" 16.30-22.30",б!R207&amp;" 16.30-23.00",б!R207&amp;" 16.30-23.30",б!R207&amp;" 16.30-00.00",б!R207,б!R207,б!R207,б!R207,б!R207,б!R207,б!R207,б!R207,б!R207,б!R207,б!R207,б!R207&amp;" 18.00-18.30",б!R207&amp;" 18.00-19.00",б!R207&amp;" 18.00-19.30",б!R207&amp;" 18.00-20.00",б!R207&amp;" 18.00-20.30",б!R207&amp;" 18.00-21.00",б!R207&amp;" 18.00-21.30",б!R207&amp;" 18.00-22.00",б!R207&amp;" 18.00-22.30",б!R207&amp;" 18.00-23.00",б!R207&amp;" 18.00-23.30",б!R207&amp;" 18.00-00.00",б!R207&amp;" ",б!R207&amp;" ",б!R207&amp;" ",б!R207&amp;" ",б!R207&amp;" ",),CHOOSE(MATCH(а!S202,{"7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214" s="37" t="str">
        <f>IF(а!S202="","",IF(OR(а!S202="7 0,5",а!S202="7 1",а!S202="7 1,5",а!S202="7 2",а!S202="7 2,5",а!S202="7 3",а!S202="7 3,5",а!S202="7 4",а!S202="7 4,5",а!S202="7 5",а!S202="7 5,5",а!S202="7 6",а!S202="7 6,5",а!S202="7 7",а!S202="7а 0,5",а!S202="7а 1",а!S202="7а 1,5",а!S202="7а 2",а!S202="7а 2,5",а!S202="7а 3",а!S202="7а 3,5",а!S202="7а 4",а!S202="7а 4,5",а!S202="7а 5",а!S202="7а 5,5",а!S202="7а 6",а!S202="7а 6,5",а!S202="7а 7",а!S202="8 0,5",а!S202="8 1",а!S202="8 1,5",а!S202="8 2",а!S202="8 2,5",а!S202="8 3",а!S202="8 3,5",а!S202="8 4",а!S202="8 4,5",а!S202="8 5",а!S202="8 5,5",а!S202="8 6",а!S202="8 6,5",а!S202="8 7",а!S202="8а 0,5",а!S202="8а 1",а!S202="8а 1,5",а!S202="8а 2",а!S202="8а 2,5",а!S202="8а 3",а!S202="8а 3,5",а!S202="8а 4",а!S202="8а 4,5",а!S202="8а 5",а!S202="8а 5,5",а!S202="8а 6",а!S202="8а 6,5",а!S202="8а 7",а!S202="9 0,5",а!S202="9 1",а!S202="9 1,5",а!S202="9 2",а!S202="9 2,5",а!S202="9 3",а!S202="9 3,5",а!S202="9 4",а!S202="9 4,5",а!S202="9 5",а!S202="9 5,5",а!S202="9 6",а!S202="9 6,5",а!S202="9 7",а!S202="10 0,5",а!S202="10 1",а!S202="10 1,5",а!S202="10 2",а!S202="10 2,5",а!S202="10 3",а!S202="10 3,5",а!S202="10 4",а!S202="10 4,5",а!S202="10 5",а!S202="10 5,5",а!S202="10 6",а!S202="10 6,5",а!S202="10 7"),CHOOSE(MATCH(а!T202,{"7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00";"в";"о";"б";"к";"уо"},),б!S207,б!S207,б!S207,б!S207,б!S207,б!S207,б!S207&amp;" 15.30-16.00",б!S207&amp;" 15.30-16.30",б!S207&amp;" 15.30-17.00",б!S207&amp;" 15.30-17.30",б!S207&amp;" 15.30-18.00",б!S207&amp;" 15.30-18.30",б!S207&amp;" 15.30-19.00",б!S207&amp;" 15.30-19.30",б!S207&amp;б!S207&amp;"  15.30-20.00",б!S207&amp;" 15.30-20.30",б!S207&amp;" 15.30-21.00",б!S207&amp;" 15.30-21.30",б!S207&amp;" 15.30-22.00",б!S207&amp;" 15.30-22.30",б!S207&amp;" 15.30-23.00",б!S207&amp;" 15.30-23.30",б!S207&amp;" 15.30-00.00",б!S207,б!S207,б!S207,б!S207,б!S207,б!S207,б!S207,б!S207&amp;" 16.00-16.30",б!S207&amp;" 16.00-17.00",б!S207&amp;" 16.00-17.30",б!S207&amp;" 16.00-18.00",б!S207&amp;" 16.00-18.30",б!S207&amp;" 16.00-19.00",б!S207&amp;" 16.00-19.30",б!S207&amp;" 16.00-20.00",б!S207&amp;" 16.00-20.30",б!S207&amp;" 16.00-21.00",б!S207&amp;" 16.00-21.30",б!S207&amp;" 16.00-22.00",б!S207&amp;" 16.00-22.30",б!S207&amp;" 16.00-23.00",б!S207&amp;" 16.00-23.30",б!S207&amp;" 16.00-00.00",б!S207,б!S207,б!S207,б!S207,б!S207,б!S207,б!S207,б!S207,б!S207,б!S207&amp;" 17.00-17.30",б!S207&amp;" 17.00-18.00",б!S207&amp;" 17.00-18.30",б!S207&amp;" 17.00-19.00",б!S207&amp;" 17.00-19.30",б!S207&amp;" 17.00-20.00",б!S207&amp;" 17.00-20.30",б!S207&amp;" 17.00-21.00",б!S207&amp;" 17.00-21.30",б!S207&amp;" 17.00-22.00",б!S207&amp;" 17.00-22.30",б!S207&amp;" 17.00-23.00",б!S207&amp;" 17.00-23.30",б!S207&amp;" 17.00-00.00",б!S207,б!S207,б!S207,б!S207,б!S207,б!S207,б!S207&amp;" 15.00-15.30",б!S207&amp;" 15.00-16.00",б!S207&amp;" 15.00-16.30",б!S207&amp;" 15.00-17.00",б!S207&amp;" 15.00-17.30",б!S207&amp;" 15.00-18.00",б!S207&amp;" 15.00-18.30",б!S207&amp;" 15.00-19.00",б!S207&amp;" 15.00-19.30",б!S207&amp;" 15.00-20.00",б!S207&amp;" 15.00-20.30",б!S207&amp;" 15.00-21.00",б!S207&amp;" 15.00-21.30",б!S207&amp;" 15.00-22.00",б!S207&amp;" 15.00-22.30",б!S207&amp;" 15.00-23.00",б!S207&amp;" 15.00-23.30",б!S207&amp;" 15.00-00.00",б!S207,б!S207,б!S207,б!S207,б!S207,б!S207,б!S207,б!S207,б!S207&amp;" 16.30-17.00",б!S207&amp;" 16.30-17.30",б!S207&amp;" 16.30-18.00",б!S207&amp;" 16.30-18.30",б!S207&amp;" 16.30-19.00",б!S207&amp;" 16.30-19.30",б!S207&amp;" 16.30-20.00",б!S207&amp;" 16.30-20.30",б!S207&amp;" 16.30-21.00",б!S207&amp;" 16.30-21.30",б!S207&amp;" 16.30-22.00",б!S207&amp;" 16.30-22.30",б!S207&amp;" 16.30-23.00",б!S207&amp;" 16.30-23.30",б!S207&amp;" 16.30-00.00",б!S207,б!S207,б!S207,б!S207,б!S207,б!S207,б!S207,б!S207,б!S207,б!S207,б!S207,б!S207&amp;" 18.00-18.30",б!S207&amp;" 18.00-19.00",б!S207&amp;" 18.00-19.30",б!S207&amp;" 18.00-20.00",б!S207&amp;" 18.00-20.30",б!S207&amp;" 18.00-21.00",б!S207&amp;" 18.00-21.30",б!S207&amp;" 18.00-22.00",б!S207&amp;" 18.00-22.30",б!S207&amp;" 18.00-23.00",б!S207&amp;" 18.00-23.30",б!S207&amp;" 18.00-00.00",б!S207&amp;" ",б!S207&amp;" ",б!S207&amp;" ",б!S207&amp;" ",б!S207&amp;" ",),CHOOSE(MATCH(а!T202,{"7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214" s="37" t="str">
        <f>IF(а!T202="","",IF(OR(а!T202="7 0,5",а!T202="7 1",а!T202="7 1,5",а!T202="7 2",а!T202="7 2,5",а!T202="7 3",а!T202="7 3,5",а!T202="7 4",а!T202="7 4,5",а!T202="7 5",а!T202="7 5,5",а!T202="7 6",а!T202="7 6,5",а!T202="7 7",а!T202="7а 0,5",а!T202="7а 1",а!T202="7а 1,5",а!T202="7а 2",а!T202="7а 2,5",а!T202="7а 3",а!T202="7а 3,5",а!T202="7а 4",а!T202="7а 4,5",а!T202="7а 5",а!T202="7а 5,5",а!T202="7а 6",а!T202="7а 6,5",а!T202="7а 7",а!T202="8 0,5",а!T202="8 1",а!T202="8 1,5",а!T202="8 2",а!T202="8 2,5",а!T202="8 3",а!T202="8 3,5",а!T202="8 4",а!T202="8 4,5",а!T202="8 5",а!T202="8 5,5",а!T202="8 6",а!T202="8 6,5",а!T202="8 7",а!T202="8а 0,5",а!T202="8а 1",а!T202="8а 1,5",а!T202="8а 2",а!T202="8а 2,5",а!T202="8а 3",а!T202="8а 3,5",а!T202="8а 4",а!T202="8а 4,5",а!T202="8а 5",а!T202="8а 5,5",а!T202="8а 6",а!T202="8а 6,5",а!T202="8а 7",а!T202="9 0,5",а!T202="9 1",а!T202="9 1,5",а!T202="9 2",а!T202="9 2,5",а!T202="9 3",а!T202="9 3,5",а!T202="9 4",а!T202="9 4,5",а!T202="9 5",а!T202="9 5,5",а!T202="9 6",а!T202="9 6,5",а!T202="9 7",а!T202="10 0,5",а!T202="10 1",а!T202="10 1,5",а!T202="10 2",а!T202="10 2,5",а!T202="10 3",а!T202="10 3,5",а!T202="10 4",а!T202="10 4,5",а!T202="10 5",а!T202="10 5,5",а!T202="10 6",а!T202="10 6,5",а!T202="10 7"),CHOOSE(MATCH(а!U202,{"7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00";"в";"о";"б";"к";"уо"},),б!T207,б!T207,б!T207,б!T207,б!T207,б!T207,б!T207&amp;" 15.30-16.00",б!T207&amp;" 15.30-16.30",б!T207&amp;" 15.30-17.00",б!T207&amp;" 15.30-17.30",б!T207&amp;" 15.30-18.00",б!T207&amp;" 15.30-18.30",б!T207&amp;" 15.30-19.00",б!T207&amp;" 15.30-19.30",б!T207&amp;б!T207&amp;"  15.30-20.00",б!T207&amp;" 15.30-20.30",б!T207&amp;" 15.30-21.00",б!T207&amp;" 15.30-21.30",б!T207&amp;" 15.30-22.00",б!T207&amp;" 15.30-22.30",б!T207&amp;" 15.30-23.00",б!T207&amp;" 15.30-23.30",б!T207&amp;" 15.30-00.00",б!T207,б!T207,б!T207,б!T207,б!T207,б!T207,б!T207,б!T207&amp;" 16.00-16.30",б!T207&amp;" 16.00-17.00",б!T207&amp;" 16.00-17.30",б!T207&amp;" 16.00-18.00",б!T207&amp;" 16.00-18.30",б!T207&amp;" 16.00-19.00",б!T207&amp;" 16.00-19.30",б!T207&amp;" 16.00-20.00",б!T207&amp;" 16.00-20.30",б!T207&amp;" 16.00-21.00",б!T207&amp;" 16.00-21.30",б!T207&amp;" 16.00-22.00",б!T207&amp;" 16.00-22.30",б!T207&amp;" 16.00-23.00",б!T207&amp;" 16.00-23.30",б!T207&amp;" 16.00-00.00",б!T207,б!T207,б!T207,б!T207,б!T207,б!T207,б!T207,б!T207,б!T207,б!T207&amp;" 17.00-17.30",б!T207&amp;" 17.00-18.00",б!T207&amp;" 17.00-18.30",б!T207&amp;" 17.00-19.00",б!T207&amp;" 17.00-19.30",б!T207&amp;" 17.00-20.00",б!T207&amp;" 17.00-20.30",б!T207&amp;" 17.00-21.00",б!T207&amp;" 17.00-21.30",б!T207&amp;" 17.00-22.00",б!T207&amp;" 17.00-22.30",б!T207&amp;" 17.00-23.00",б!T207&amp;" 17.00-23.30",б!T207&amp;" 17.00-00.00",б!T207,б!T207,б!T207,б!T207,б!T207,б!T207,б!T207&amp;" 15.00-15.30",б!T207&amp;" 15.00-16.00",б!T207&amp;" 15.00-16.30",б!T207&amp;" 15.00-17.00",б!T207&amp;" 15.00-17.30",б!T207&amp;" 15.00-18.00",б!T207&amp;" 15.00-18.30",б!T207&amp;" 15.00-19.00",б!T207&amp;" 15.00-19.30",б!T207&amp;" 15.00-20.00",б!T207&amp;" 15.00-20.30",б!T207&amp;" 15.00-21.00",б!T207&amp;" 15.00-21.30",б!T207&amp;" 15.00-22.00",б!T207&amp;" 15.00-22.30",б!T207&amp;" 15.00-23.00",б!T207&amp;" 15.00-23.30",б!T207&amp;" 15.00-00.00",б!T207,б!T207,б!T207,б!T207,б!T207,б!T207,б!T207,б!T207,б!T207&amp;" 16.30-17.00",б!T207&amp;" 16.30-17.30",б!T207&amp;" 16.30-18.00",б!T207&amp;" 16.30-18.30",б!T207&amp;" 16.30-19.00",б!T207&amp;" 16.30-19.30",б!T207&amp;" 16.30-20.00",б!T207&amp;" 16.30-20.30",б!T207&amp;" 16.30-21.00",б!T207&amp;" 16.30-21.30",б!T207&amp;" 16.30-22.00",б!T207&amp;" 16.30-22.30",б!T207&amp;" 16.30-23.00",б!T207&amp;" 16.30-23.30",б!T207&amp;" 16.30-00.00",б!T207,б!T207,б!T207,б!T207,б!T207,б!T207,б!T207,б!T207,б!T207,б!T207,б!T207,б!T207&amp;" 18.00-18.30",б!T207&amp;" 18.00-19.00",б!T207&amp;" 18.00-19.30",б!T207&amp;" 18.00-20.00",б!T207&amp;" 18.00-20.30",б!T207&amp;" 18.00-21.00",б!T207&amp;" 18.00-21.30",б!T207&amp;" 18.00-22.00",б!T207&amp;" 18.00-22.30",б!T207&amp;" 18.00-23.00",б!T207&amp;" 18.00-23.30",б!T207&amp;" 18.00-00.00",б!T207&amp;" ",б!T207&amp;" ",б!T207&amp;" ",б!T207&amp;" ",б!T207&amp;" ",),CHOOSE(MATCH(а!U202,{"7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214" s="37" t="str">
        <f>IF(а!U202="","",IF(OR(а!U202="7 0,5",а!U202="7 1",а!U202="7 1,5",а!U202="7 2",а!U202="7 2,5",а!U202="7 3",а!U202="7 3,5",а!U202="7 4",а!U202="7 4,5",а!U202="7 5",а!U202="7 5,5",а!U202="7 6",а!U202="7 6,5",а!U202="7 7",а!U202="7а 0,5",а!U202="7а 1",а!U202="7а 1,5",а!U202="7а 2",а!U202="7а 2,5",а!U202="7а 3",а!U202="7а 3,5",а!U202="7а 4",а!U202="7а 4,5",а!U202="7а 5",а!U202="7а 5,5",а!U202="7а 6",а!U202="7а 6,5",а!U202="7а 7",а!U202="8 0,5",а!U202="8 1",а!U202="8 1,5",а!U202="8 2",а!U202="8 2,5",а!U202="8 3",а!U202="8 3,5",а!U202="8 4",а!U202="8 4,5",а!U202="8 5",а!U202="8 5,5",а!U202="8 6",а!U202="8 6,5",а!U202="8 7",а!U202="8а 0,5",а!U202="8а 1",а!U202="8а 1,5",а!U202="8а 2",а!U202="8а 2,5",а!U202="8а 3",а!U202="8а 3,5",а!U202="8а 4",а!U202="8а 4,5",а!U202="8а 5",а!U202="8а 5,5",а!U202="8а 6",а!U202="8а 6,5",а!U202="8а 7",а!U202="9 0,5",а!U202="9 1",а!U202="9 1,5",а!U202="9 2",а!U202="9 2,5",а!U202="9 3",а!U202="9 3,5",а!U202="9 4",а!U202="9 4,5",а!U202="9 5",а!U202="9 5,5",а!U202="9 6",а!U202="9 6,5",а!U202="9 7",а!U202="10 0,5",а!U202="10 1",а!U202="10 1,5",а!U202="10 2",а!U202="10 2,5",а!U202="10 3",а!U202="10 3,5",а!U202="10 4",а!U202="10 4,5",а!U202="10 5",а!U202="10 5,5",а!U202="10 6",а!U202="10 6,5",а!U202="10 7"),CHOOSE(MATCH(а!V202,{"7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00","в","о","б","к","уо"},),б!U207,б!U207,б!U207,б!U207,б!U207,б!U207,б!U207&amp;" 15.30-16.00",б!U207&amp;" 15.30-16.30",б!U207&amp;" 15.30-17.00",б!U207&amp;" 15.30-17.30",б!U207&amp;" 15.30-18.00",б!U207&amp;" 15.30-18.30",б!U207&amp;" 15.30-19.00",б!U207&amp;" 15.30-19.30",б!U207&amp;б!U207&amp;"  15.30-20.00",б!U207&amp;" 15.30-20.30",б!U207&amp;" 15.30-21.00",б!U207&amp;" 15.30-21.30",б!U207&amp;" 15.30-22.00",б!U207&amp;" 15.30-22.30",б!U207&amp;" 15.30-23.00",б!U207&amp;" 15.30-23.30",б!U207&amp;" 15.30-00.00",б!U207,б!U207,б!U207,б!U207,б!U207,б!U207,б!U207,б!U207&amp;" 16.00-16.30",б!U207&amp;" 16.00-17.00",б!U207&amp;" 16.00-17.30",б!U207&amp;" 16.00-18.00",б!U207&amp;" 16.00-18.30",б!U207&amp;" 16.00-19.00",б!U207&amp;" 16.00-19.30",б!U207&amp;" 16.00-20.00",б!U207&amp;" 16.00-20.30",б!U207&amp;" 16.00-21.00",б!U207&amp;" 16.00-21.30",б!U207&amp;" 16.00-22.00",б!U207&amp;" 16.00-22.30",б!U207&amp;" 16.00-23.00",б!U207&amp;" 16.00-23.30",б!U207&amp;" 16.00-00.00",б!U207,б!U207,б!U207,б!U207,б!U207,б!U207,б!U207,б!U207,б!U207,б!U207&amp;" 17.00-17.30",б!U207&amp;" 17.00-18.00",б!U207&amp;" 17.00-18.30",б!U207&amp;" 17.00-19.00",б!U207&amp;" 17.00-19.30",б!U207&amp;" 17.00-20.00",б!U207&amp;" 17.00-20.30",б!U207&amp;" 17.00-21.00",б!U207&amp;" 17.00-21.30",б!U207&amp;" 17.00-22.00",б!U207&amp;" 17.00-22.30",б!U207&amp;" 17.00-23.00",б!U207&amp;" 17.00-23.30",б!U207&amp;" 17.00-00.00",б!U207,б!U207,б!U207,б!U207,б!U207,б!U207,б!U207&amp;" 15.00-15.30",б!U207&amp;" 15.00-16.00",б!U207&amp;" 15.00-16.30",б!U207&amp;" 15.00-17.00",б!U207&amp;" 15.00-17.30",б!U207&amp;" 15.00-18.00",б!U207&amp;" 15.00-18.30",б!U207&amp;" 15.00-19.00",б!U207&amp;" 15.00-19.30",б!U207&amp;" 15.00-20.00",б!U207&amp;" 15.00-20.30",б!U207&amp;" 15.00-21.00",б!U207&amp;" 15.00-21.30",б!U207&amp;" 15.00-22.00",б!U207&amp;" 15.00-22.30",б!U207&amp;" 15.00-23.00",б!U207&amp;" 15.00-23.30",б!U207&amp;" 15.00-00.00",б!U207,б!U207,б!U207,б!U207,б!U207,б!U207,б!U207,б!U207,б!U207&amp;" 16.30-17.00",б!U207&amp;" 16.30-17.30",б!U207&amp;" 16.30-18.00",б!U207&amp;" 16.30-18.30",б!U207&amp;" 16.30-19.00",б!U207&amp;" 16.30-19.30",б!U207&amp;" 16.30-20.00",б!U207&amp;" 16.30-20.30",б!U207&amp;" 16.30-21.00",б!U207&amp;" 16.30-21.30",б!U207&amp;" 16.30-22.00",б!U207&amp;" 16.30-22.30",б!U207&amp;" 16.30-23.00",б!U207&amp;" 16.30-23.30",б!U207&amp;" 16.30-00.00",б!U207,б!U207,б!U207,б!U207,б!U207,б!U207,б!U207,б!U207,б!U207,б!U207,б!U207,б!U207&amp;" 18.00-18.30",б!U207&amp;" 18.00-19.00",б!U207&amp;" 18.00-19.30",б!U207&amp;" 18.00-20.00",б!U207&amp;" 18.00-20.30",б!U207&amp;" 18.00-21.00",б!U207&amp;" 18.00-21.30",б!U207&amp;" 18.00-22.00",б!U207&amp;" 18.00-22.30",б!U207&amp;" 18.00-23.00",б!U207&amp;" 18.00-23.30",б!U207&amp;" 18.00-00.00",б!U207&amp;" ",б!U207&amp;" ",б!U207&amp;" ",б!U207&amp;" ",б!U207&amp;" ",),CHOOSE(MATCH(а!V202,{"7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214" s="37" t="str">
        <f>IF(а!V202="","",IF(OR(а!V202="7 0,5",а!V202="7 1",а!V202="7 1,5",а!V202="7 2",а!V202="7 2,5",а!V202="7 3",а!V202="7 3,5",а!V202="7 4",а!V202="7 4,5",а!V202="7 5",а!V202="7 5,5",а!V202="7 6",а!V202="7 6,5",а!V202="7 7",а!V202="7а 0,5",а!V202="7а 1",а!V202="7а 1,5",а!V202="7а 2",а!V202="7а 2,5",а!V202="7а 3",а!V202="7а 3,5",а!V202="7а 4",а!V202="7а 4,5",а!V202="7а 5",а!V202="7а 5,5",а!V202="7а 6",а!V202="7а 6,5",а!V202="7а 7",а!V202="8 0,5",а!V202="8 1",а!V202="8 1,5",а!V202="8 2",а!V202="8 2,5",а!V202="8 3",а!V202="8 3,5",а!V202="8 4",а!V202="8 4,5",а!V202="8 5",а!V202="8 5,5",а!V202="8 6",а!V202="8 6,5",а!V202="8 7",а!V202="8а 0,5",а!V202="8а 1",а!V202="8а 1,5",а!V202="8а 2",а!V202="8а 2,5",а!V202="8а 3",а!V202="8а 3,5",а!V202="8а 4",а!V202="8а 4,5",а!V202="8а 5",а!V202="8а 5,5",а!V202="8а 6",а!V202="8а 6,5",а!V202="8а 7",а!V202="9 0,5",а!V202="9 1",а!V202="9 1,5",а!V202="9 2",а!V202="9 2,5",а!V202="9 3",а!V202="9 3,5",а!V202="9 4",а!V202="9 4,5",а!V202="9 5",а!V202="9 5,5",а!V202="9 6",а!V202="9 6,5",а!V202="9 7",а!V202="10 0,5",а!V202="10 1",а!V202="10 1,5",а!V202="10 2",а!V202="10 2,5",а!V202="10 3",а!V202="10 3,5",а!V202="10 4",а!V202="10 4,5",а!V202="10 5",а!V202="10 5,5",а!V202="10 6",а!V202="10 6,5",а!V202="10 7"),CHOOSE(MATCH(а!W202,{"7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00","в","о","б","к","уо"},),б!V207,б!V207,б!V207,б!V207,б!V207,б!V207,б!V207&amp;" 15.30-16.00",б!V207&amp;" 15.30-16.30",б!V207&amp;" 15.30-17.00",б!V207&amp;" 15.30-17.30",б!V207&amp;" 15.30-18.00",б!V207&amp;" 15.30-18.30",б!V207&amp;" 15.30-19.00",б!V207&amp;" 15.30-19.30",б!V207&amp;б!V207&amp;"  15.30-20.00",б!V207&amp;" 15.30-20.30",б!V207&amp;" 15.30-21.00",б!V207&amp;" 15.30-21.30",б!V207&amp;" 15.30-22.00",б!V207&amp;" 15.30-22.30",б!V207&amp;" 15.30-23.00",б!V207&amp;" 15.30-23.30",б!V207&amp;" 15.30-00.00",б!V207,б!V207,б!V207,б!V207,б!V207,б!V207,б!V207,б!V207&amp;" 16.00-16.30",б!V207&amp;" 16.00-17.00",б!V207&amp;" 16.00-17.30",б!V207&amp;" 16.00-18.00",б!V207&amp;" 16.00-18.30",б!V207&amp;" 16.00-19.00",б!V207&amp;" 16.00-19.30",б!V207&amp;" 16.00-20.00",б!V207&amp;" 16.00-20.30",б!V207&amp;" 16.00-21.00",б!V207&amp;" 16.00-21.30",б!V207&amp;" 16.00-22.00",б!V207&amp;" 16.00-22.30",б!V207&amp;" 16.00-23.00",б!V207&amp;" 16.00-23.30",б!V207&amp;" 16.00-00.00",б!V207,б!V207,б!V207,б!V207,б!V207,б!V207,б!V207,б!V207,б!V207,б!V207&amp;" 17.00-17.30",б!V207&amp;" 17.00-18.00",б!V207&amp;" 17.00-18.30",б!V207&amp;" 17.00-19.00",б!V207&amp;" 17.00-19.30",б!V207&amp;" 17.00-20.00",б!V207&amp;" 17.00-20.30",б!V207&amp;" 17.00-21.00",б!V207&amp;" 17.00-21.30",б!V207&amp;" 17.00-22.00",б!V207&amp;" 17.00-22.30",б!V207&amp;" 17.00-23.00",б!V207&amp;" 17.00-23.30",б!V207&amp;" 17.00-00.00",б!V207,б!V207,б!V207,б!V207,б!V207,б!V207,б!V207&amp;" 15.00-15.30",б!V207&amp;" 15.00-16.00",б!V207&amp;" 15.00-16.30",б!V207&amp;" 15.00-17.00",б!V207&amp;" 15.00-17.30",б!V207&amp;" 15.00-18.00",б!V207&amp;" 15.00-18.30",б!V207&amp;" 15.00-19.00",б!V207&amp;" 15.00-19.30",б!V207&amp;" 15.00-20.00",б!V207&amp;" 15.00-20.30",б!V207&amp;" 15.00-21.00",б!V207&amp;" 15.00-21.30",б!V207&amp;" 15.00-22.00",б!V207&amp;" 15.00-22.30",б!V207&amp;" 15.00-23.00",б!V207&amp;" 15.00-23.30",б!V207&amp;" 15.00-00.00",б!V207,б!V207,б!V207,б!V207,б!V207,б!V207,б!V207,б!V207,б!V207&amp;" 16.30-17.00",б!V207&amp;" 16.30-17.30",б!V207&amp;" 16.30-18.00",б!V207&amp;" 16.30-18.30",б!V207&amp;" 16.30-19.00",б!V207&amp;" 16.30-19.30",б!V207&amp;" 16.30-20.00",б!V207&amp;" 16.30-20.30",б!V207&amp;" 16.30-21.00",б!V207&amp;" 16.30-21.30",б!V207&amp;" 16.30-22.00",б!V207&amp;" 16.30-22.30",б!V207&amp;" 16.30-23.00",б!V207&amp;" 16.30-23.30",б!V207&amp;" 16.30-00.00",б!V207,б!V207,б!V207,б!V207,б!V207,б!V207,б!V207,б!V207,б!V207,б!V207,б!V207,б!V207&amp;" 18.00-18.30",б!V207&amp;" 18.00-19.00",б!V207&amp;" 18.00-19.30",б!V207&amp;" 18.00-20.00",б!V207&amp;" 18.00-20.30",б!V207&amp;" 18.00-21.00",б!V207&amp;" 18.00-21.30",б!V207&amp;" 18.00-22.00",б!V207&amp;" 18.00-22.30",б!V207&amp;" 18.00-23.00",б!V207&amp;" 18.00-23.30",б!V207&amp;" 18.00-00.00",б!V207&amp;" ",б!V207&amp;" ",б!V207&amp;" ",б!V207&amp;" ",б!V207&amp;" ",),CHOOSE(MATCH(а!W202,{"7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214" s="37" t="str">
        <f>IF(а!W202="","",IF(OR(а!W202="7 0,5",а!W202="7 1",а!W202="7 1,5",а!W202="7 2",а!W202="7 2,5",а!W202="7 3",а!W202="7 3,5",а!W202="7 4",а!W202="7 4,5",а!W202="7 5",а!W202="7 5,5",а!W202="7 6",а!W202="7 6,5",а!W202="7 7",а!W202="7а 0,5",а!W202="7а 1",а!W202="7а 1,5",а!W202="7а 2",а!W202="7а 2,5",а!W202="7а 3",а!W202="7а 3,5",а!W202="7а 4",а!W202="7а 4,5",а!W202="7а 5",а!W202="7а 5,5",а!W202="7а 6",а!W202="7а 6,5",а!W202="7а 7",а!W202="8 0,5",а!W202="8 1",а!W202="8 1,5",а!W202="8 2",а!W202="8 2,5",а!W202="8 3",а!W202="8 3,5",а!W202="8 4",а!W202="8 4,5",а!W202="8 5",а!W202="8 5,5",а!W202="8 6",а!W202="8 6,5",а!W202="8 7",а!W202="8а 0,5",а!W202="8а 1",а!W202="8а 1,5",а!W202="8а 2",а!W202="8а 2,5",а!W202="8а 3",а!W202="8а 3,5",а!W202="8а 4",а!W202="8а 4,5",а!W202="8а 5",а!W202="8а 5,5",а!W202="8а 6",а!W202="8а 6,5",а!W202="8а 7",а!W202="9 0,5",а!W202="9 1",а!W202="9 1,5",а!W202="9 2",а!W202="9 2,5",а!W202="9 3",а!W202="9 3,5",а!W202="9 4",а!W202="9 4,5",а!W202="9 5",а!W202="9 5,5",а!W202="9 6",а!W202="9 6,5",а!W202="9 7",а!W202="10 0,5",а!W202="10 1",а!W202="10 1,5",а!W202="10 2",а!W202="10 2,5",а!W202="10 3",а!W202="10 3,5",а!W202="10 4",а!W202="10 4,5",а!W202="10 5",а!W202="10 5,5",а!W202="10 6",а!W202="10 6,5",а!W202="10 7"),CHOOSE(MATCH(а!X202,{"7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00","в","о","б","к","уо"},),б!W207,б!W207,б!W207,б!W207,б!W207,б!W207,б!W207&amp;" 15.30-16.00",б!W207&amp;" 15.30-16.30",б!W207&amp;" 15.30-17.00",б!W207&amp;" 15.30-17.30",б!W207&amp;" 15.30-18.00",б!W207&amp;" 15.30-18.30",б!W207&amp;" 15.30-19.00",б!W207&amp;" 15.30-19.30",б!W207&amp;б!W207&amp;"  15.30-20.00",б!W207&amp;" 15.30-20.30",б!W207&amp;" 15.30-21.00",б!W207&amp;" 15.30-21.30",б!W207&amp;" 15.30-22.00",б!W207&amp;" 15.30-22.30",б!W207&amp;" 15.30-23.00",б!W207&amp;" 15.30-23.30",б!W207&amp;" 15.30-00.00",б!W207,б!W207,б!W207,б!W207,б!W207,б!W207,б!W207,б!W207&amp;" 16.00-16.30",б!W207&amp;" 16.00-17.00",б!W207&amp;" 16.00-17.30",б!W207&amp;" 16.00-18.00",б!W207&amp;" 16.00-18.30",б!W207&amp;" 16.00-19.00",б!W207&amp;" 16.00-19.30",б!W207&amp;" 16.00-20.00",б!W207&amp;" 16.00-20.30",б!W207&amp;" 16.00-21.00",б!W207&amp;" 16.00-21.30",б!W207&amp;" 16.00-22.00",б!W207&amp;" 16.00-22.30",б!W207&amp;" 16.00-23.00",б!W207&amp;" 16.00-23.30",б!W207&amp;" 16.00-00.00",б!W207,б!W207,б!W207,б!W207,б!W207,б!W207,б!W207,б!W207,б!W207,б!W207&amp;" 17.00-17.30",б!W207&amp;" 17.00-18.00",б!W207&amp;" 17.00-18.30",б!W207&amp;" 17.00-19.00",б!W207&amp;" 17.00-19.30",б!W207&amp;" 17.00-20.00",б!W207&amp;" 17.00-20.30",б!W207&amp;" 17.00-21.00",б!W207&amp;" 17.00-21.30",б!W207&amp;" 17.00-22.00",б!W207&amp;" 17.00-22.30",б!W207&amp;" 17.00-23.00",б!W207&amp;" 17.00-23.30",б!W207&amp;" 17.00-00.00",б!W207,б!W207,б!W207,б!W207,б!W207,б!W207,б!W207&amp;" 15.00-15.30",б!W207&amp;" 15.00-16.00",б!W207&amp;" 15.00-16.30",б!W207&amp;" 15.00-17.00",б!W207&amp;" 15.00-17.30",б!W207&amp;" 15.00-18.00",б!W207&amp;" 15.00-18.30",б!W207&amp;" 15.00-19.00",б!W207&amp;" 15.00-19.30",б!W207&amp;" 15.00-20.00",б!W207&amp;" 15.00-20.30",б!W207&amp;" 15.00-21.00",б!W207&amp;" 15.00-21.30",б!W207&amp;" 15.00-22.00",б!W207&amp;" 15.00-22.30",б!W207&amp;" 15.00-23.00",б!W207&amp;" 15.00-23.30",б!W207&amp;" 15.00-00.00",б!W207,б!W207,б!W207,б!W207,б!W207,б!W207,б!W207,б!W207,б!W207&amp;" 16.30-17.00",б!W207&amp;" 16.30-17.30",б!W207&amp;" 16.30-18.00",б!W207&amp;" 16.30-18.30",б!W207&amp;" 16.30-19.00",б!W207&amp;" 16.30-19.30",б!W207&amp;" 16.30-20.00",б!W207&amp;" 16.30-20.30",б!W207&amp;" 16.30-21.00",б!W207&amp;" 16.30-21.30",б!W207&amp;" 16.30-22.00",б!W207&amp;" 16.30-22.30",б!W207&amp;" 16.30-23.00",б!W207&amp;" 16.30-23.30",б!W207&amp;" 16.30-00.00",б!W207,б!W207,б!W207,б!W207,б!W207,б!W207,б!W207,б!W207,б!W207,б!W207,б!W207,б!W207&amp;" 18.00-18.30",б!W207&amp;" 18.00-19.00",б!W207&amp;" 18.00-19.30",б!W207&amp;" 18.00-20.00",б!W207&amp;" 18.00-20.30",б!W207&amp;" 18.00-21.00",б!W207&amp;" 18.00-21.30",б!W207&amp;" 18.00-22.00",б!W207&amp;" 18.00-22.30",б!W207&amp;" 18.00-23.00",б!W207&amp;" 18.00-23.30",б!W207&amp;" 18.00-00.00",б!W207&amp;" ",б!W207&amp;" ",б!W207&amp;" ",б!W207&amp;" ",б!W207&amp;" ",),CHOOSE(MATCH(а!X202,{"7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214" s="37" t="str">
        <f>IF(а!X202="","",IF(OR(а!X202="7 0,5",а!X202="7 1",а!X202="7 1,5",а!X202="7 2",а!X202="7 2,5",а!X202="7 3",а!X202="7 3,5",а!X202="7 4",а!X202="7 4,5",а!X202="7 5",а!X202="7 5,5",а!X202="7 6",а!X202="7 6,5",а!X202="7 7",а!X202="7а 0,5",а!X202="7а 1",а!X202="7а 1,5",а!X202="7а 2",а!X202="7а 2,5",а!X202="7а 3",а!X202="7а 3,5",а!X202="7а 4",а!X202="7а 4,5",а!X202="7а 5",а!X202="7а 5,5",а!X202="7а 6",а!X202="7а 6,5",а!X202="7а 7",а!X202="8 0,5",а!X202="8 1",а!X202="8 1,5",а!X202="8 2",а!X202="8 2,5",а!X202="8 3",а!X202="8 3,5",а!X202="8 4",а!X202="8 4,5",а!X202="8 5",а!X202="8 5,5",а!X202="8 6",а!X202="8 6,5",а!X202="8 7",а!X202="8а 0,5",а!X202="8а 1",а!X202="8а 1,5",а!X202="8а 2",а!X202="8а 2,5",а!X202="8а 3",а!X202="8а 3,5",а!X202="8а 4",а!X202="8а 4,5",а!X202="8а 5",а!X202="8а 5,5",а!X202="8а 6",а!X202="8а 6,5",а!X202="8а 7",а!X202="9 0,5",а!X202="9 1",а!X202="9 1,5",а!X202="9 2",а!X202="9 2,5",а!X202="9 3",а!X202="9 3,5",а!X202="9 4",а!X202="9 4,5",а!X202="9 5",а!X202="9 5,5",а!X202="9 6",а!X202="9 6,5",а!X202="9 7",а!X202="10 0,5",а!X202="10 1",а!X202="10 1,5",а!X202="10 2",а!X202="10 2,5",а!X202="10 3",а!X202="10 3,5",а!X202="10 4",а!X202="10 4,5",а!X202="10 5",а!X202="10 5,5",а!X202="10 6",а!X202="10 6,5",а!X202="10 7"),CHOOSE(MATCH(а!Y202,{"7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00","в","о","б","к","уо"},),б!X207,б!X207,б!X207,б!X207,б!X207,б!X207,б!X207&amp;" 15.30-16.00",б!X207&amp;" 15.30-16.30",б!X207&amp;" 15.30-17.00",б!X207&amp;" 15.30-17.30",б!X207&amp;" 15.30-18.00",б!X207&amp;" 15.30-18.30",б!X207&amp;" 15.30-19.00",б!X207&amp;" 15.30-19.30",б!X207&amp;б!X207&amp;"  15.30-20.00",б!X207&amp;" 15.30-20.30",б!X207&amp;" 15.30-21.00",б!X207&amp;" 15.30-21.30",б!X207&amp;" 15.30-22.00",б!X207&amp;" 15.30-22.30",б!X207&amp;" 15.30-23.00",б!X207&amp;" 15.30-23.30",б!X207&amp;" 15.30-00.00",б!X207,б!X207,б!X207,б!X207,б!X207,б!X207,б!X207,б!X207&amp;" 16.00-16.30",б!X207&amp;" 16.00-17.00",б!X207&amp;" 16.00-17.30",б!X207&amp;" 16.00-18.00",б!X207&amp;" 16.00-18.30",б!X207&amp;" 16.00-19.00",б!X207&amp;" 16.00-19.30",б!X207&amp;" 16.00-20.00",б!X207&amp;" 16.00-20.30",б!X207&amp;" 16.00-21.00",б!X207&amp;" 16.00-21.30",б!X207&amp;" 16.00-22.00",б!X207&amp;" 16.00-22.30",б!X207&amp;" 16.00-23.00",б!X207&amp;" 16.00-23.30",б!X207&amp;" 16.00-00.00",б!X207,б!X207,б!X207,б!X207,б!X207,б!X207,б!X207,б!X207,б!X207,б!X207&amp;" 17.00-17.30",б!X207&amp;" 17.00-18.00",б!X207&amp;" 17.00-18.30",б!X207&amp;" 17.00-19.00",б!X207&amp;" 17.00-19.30",б!X207&amp;" 17.00-20.00",б!X207&amp;" 17.00-20.30",б!X207&amp;" 17.00-21.00",б!X207&amp;" 17.00-21.30",б!X207&amp;" 17.00-22.00",б!X207&amp;" 17.00-22.30",б!X207&amp;" 17.00-23.00",б!X207&amp;" 17.00-23.30",б!X207&amp;" 17.00-00.00",б!X207,б!X207,б!X207,б!X207,б!X207,б!X207,б!X207&amp;" 15.00-15.30",б!X207&amp;" 15.00-16.00",б!X207&amp;" 15.00-16.30",б!X207&amp;" 15.00-17.00",б!X207&amp;" 15.00-17.30",б!X207&amp;" 15.00-18.00",б!X207&amp;" 15.00-18.30",б!X207&amp;" 15.00-19.00",б!X207&amp;" 15.00-19.30",б!X207&amp;" 15.00-20.00",б!X207&amp;" 15.00-20.30",б!X207&amp;" 15.00-21.00",б!X207&amp;" 15.00-21.30",б!X207&amp;" 15.00-22.00",б!X207&amp;" 15.00-22.30",б!X207&amp;" 15.00-23.00",б!X207&amp;" 15.00-23.30",б!X207&amp;" 15.00-00.00",б!X207,б!X207,б!X207,б!X207,б!X207,б!X207,б!X207,б!X207,б!X207&amp;" 16.30-17.00",б!X207&amp;" 16.30-17.30",б!X207&amp;" 16.30-18.00",б!X207&amp;" 16.30-18.30",б!X207&amp;" 16.30-19.00",б!X207&amp;" 16.30-19.30",б!X207&amp;" 16.30-20.00",б!X207&amp;" 16.30-20.30",б!X207&amp;" 16.30-21.00",б!X207&amp;" 16.30-21.30",б!X207&amp;" 16.30-22.00",б!X207&amp;" 16.30-22.30",б!X207&amp;" 16.30-23.00",б!X207&amp;" 16.30-23.30",б!X207&amp;" 16.30-00.00",б!X207,б!X207,б!X207,б!X207,б!X207,б!X207,б!X207,б!X207,б!X207,б!X207,б!X207,б!X207&amp;" 18.00-18.30",б!X207&amp;" 18.00-19.00",б!X207&amp;" 18.00-19.30",б!X207&amp;" 18.00-20.00",б!X207&amp;" 18.00-20.30",б!X207&amp;" 18.00-21.00",б!X207&amp;" 18.00-21.30",б!X207&amp;" 18.00-22.00",б!X207&amp;" 18.00-22.30",б!X207&amp;" 18.00-23.00",б!X207&amp;" 18.00-23.30",б!X207&amp;" 18.00-00.00",б!X207&amp;" ",б!X207&amp;" ",б!X207&amp;" ",б!X207&amp;" ",б!X207&amp;" ",),CHOOSE(MATCH(а!Y202,{"7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Y214" s="37" t="e">
        <f>IF(а!Y202="","",IF(OR(а!Y202="7 0,5",а!Y202="7 1",а!Y202="7 1,5",а!Y202="7 2",а!Y202="7 2,5",а!Y202="7 3",а!Y202="7 3,5",а!Y202="7 4",а!Y202="7 4,5",а!Y202="7 5",а!Y202="7 5,5",а!Y202="7 6",а!Y202="7 6,5",а!Y202="7 7",а!Y202="7а 0,5",а!Y202="7а 1",а!Y202="7а 1,5",а!Y202="7а 2",а!Y202="7а 2,5",а!Y202="7а 3",а!Y202="7а 3,5",а!Y202="7а 4",а!Y202="7а 4,5",а!Y202="7а 5",а!Y202="7а 5,5",а!Y202="7а 6",а!Y202="7а 6,5",а!Y202="7а 7",а!Y202="8 0,5",а!Y202="8 1",а!Y202="8 1,5",а!Y202="8 2",а!Y202="8 2,5",а!Y202="8 3",а!Y202="8 3,5",а!Y202="8 4",а!Y202="8 4,5",а!Y202="8 5",а!Y202="8 5,5",а!Y202="8 6",а!Y202="8 6,5",а!Y202="8 7",а!Y202="8а 0,5",а!Y202="8а 1",а!Y202="8а 1,5",а!Y202="8а 2",а!Y202="8а 2,5",а!Y202="8а 3",а!Y202="8а 3,5",а!Y202="8а 4",а!Y202="8а 4,5",а!Y202="8а 5",а!Y202="8а 5,5",а!Y202="8а 6",а!Y202="8а 6,5",а!Y202="8а 7",а!Y202="9 0,5",а!Y202="9 1",а!Y202="9 1,5",а!Y202="9 2",а!Y202="9 2,5",а!Y202="9 3",а!Y202="9 3,5",а!Y202="9 4",а!Y202="9 4,5",а!Y202="9 5",а!Y202="9 5,5",а!Y202="9 6",а!Y202="9 6,5",а!Y202="9 7",а!Y202="10 0,5",а!Y202="10 1",а!Y202="10 1,5",а!Y202="10 2",а!Y202="10 2,5",а!Y202="10 3",а!Y202="10 3,5",а!Y202="10 4",а!Y202="10 4,5",а!Y202="10 5",а!Y202="10 5,5",а!Y202="10 6",а!Y202="10 6,5",а!Y202="10 7"),CHOOSE(MATCH(а!Z202,{"7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00","в","о","б","к","уо"},),б!Y207,б!Y207,б!Y207,б!Y207,б!Y207,б!Y207,б!Y207&amp;" 15.30-16.00",б!Y207&amp;" 15.30-16.30",б!Y207&amp;" 15.30-17.00",б!Y207&amp;" 15.30-17.30",б!Y207&amp;" 15.30-18.00",б!Y207&amp;" 15.30-18.30",б!Y207&amp;" 15.30-19.00",б!Y207&amp;" 15.30-19.30",б!Y207&amp;б!Y207&amp;"  15.30-20.00",б!Y207&amp;" 15.30-20.30",б!Y207&amp;" 15.30-21.00",б!Y207&amp;" 15.30-21.30",б!Y207&amp;" 15.30-22.00",б!Y207&amp;" 15.30-22.30",б!Y207&amp;" 15.30-23.00",б!Y207&amp;" 15.30-23.30",б!Y207&amp;" 15.30-00.00",б!Y207,б!Y207,б!Y207,б!Y207,б!Y207,б!Y207,б!Y207,б!Y207&amp;" 16.00-16.30",б!Y207&amp;" 16.00-17.00",б!Y207&amp;" 16.00-17.30",б!Y207&amp;" 16.00-18.00",б!Y207&amp;" 16.00-18.30",б!Y207&amp;" 16.00-19.00",б!Y207&amp;" 16.00-19.30",б!Y207&amp;" 16.00-20.00",б!Y207&amp;" 16.00-20.30",б!Y207&amp;" 16.00-21.00",б!Y207&amp;" 16.00-21.30",б!Y207&amp;" 16.00-22.00",б!Y207&amp;" 16.00-22.30",б!Y207&amp;" 16.00-23.00",б!Y207&amp;" 16.00-23.30",б!Y207&amp;" 16.00-00.00",б!Y207,б!Y207,б!Y207,б!Y207,б!Y207,б!Y207,б!Y207,б!Y207,б!Y207,б!Y207&amp;" 17.00-17.30",б!Y207&amp;" 17.00-18.00",б!Y207&amp;" 17.00-18.30",б!Y207&amp;" 17.00-19.00",б!Y207&amp;" 17.00-19.30",б!Y207&amp;" 17.00-20.00",б!Y207&amp;" 17.00-20.30",б!Y207&amp;" 17.00-21.00",б!Y207&amp;" 17.00-21.30",б!Y207&amp;" 17.00-22.00",б!Y207&amp;" 17.00-22.30",б!Y207&amp;" 17.00-23.00",б!Y207&amp;" 17.00-23.30",б!Y207&amp;" 17.00-00.00",б!Y207,б!Y207,б!Y207,б!Y207,б!Y207,б!Y207,б!Y207&amp;" 15.00-15.30",б!Y207&amp;" 15.00-16.00",б!Y207&amp;" 15.00-16.30",б!Y207&amp;" 15.00-17.00",б!Y207&amp;" 15.00-17.30",б!Y207&amp;" 15.00-18.00",б!Y207&amp;" 15.00-18.30",б!Y207&amp;" 15.00-19.00",б!Y207&amp;" 15.00-19.30",б!Y207&amp;" 15.00-20.00",б!Y207&amp;" 15.00-20.30",б!Y207&amp;" 15.00-21.00",б!Y207&amp;" 15.00-21.30",б!Y207&amp;" 15.00-22.00",б!Y207&amp;" 15.00-22.30",б!Y207&amp;" 15.00-23.00",б!Y207&amp;" 15.00-23.30",б!Y207&amp;" 15.00-00.00",б!Y207,б!Y207,б!Y207,б!Y207,б!Y207,б!Y207,б!Y207,б!Y207,б!Y207&amp;" 16.30-17.00",б!Y207&amp;" 16.30-17.30",б!Y207&amp;" 16.30-18.00",б!Y207&amp;" 16.30-18.30",б!Y207&amp;" 16.30-19.00",б!Y207&amp;" 16.30-19.30",б!Y207&amp;" 16.30-20.00",б!Y207&amp;" 16.30-20.30",б!Y207&amp;" 16.30-21.00",б!Y207&amp;" 16.30-21.30",б!Y207&amp;" 16.30-22.00",б!Y207&amp;" 16.30-22.30",б!Y207&amp;" 16.30-23.00",б!Y207&amp;" 16.30-23.30",б!Y207&amp;" 16.30-00.00",б!Y207,б!Y207,б!Y207,б!Y207,б!Y207,б!Y207,б!Y207,б!Y207,б!Y207,б!Y207,б!Y207,б!Y207&amp;" 18.00-18.30",б!Y207&amp;" 18.00-19.00",б!Y207&amp;" 18.00-19.30",б!Y207&amp;" 18.00-20.00",б!Y207&amp;" 18.00-20.30",б!Y207&amp;" 18.00-21.00",б!Y207&amp;" 18.00-21.30",б!Y207&amp;" 18.00-22.00",б!Y207&amp;" 18.00-22.30",б!Y207&amp;" 18.00-23.00",б!Y207&amp;" 18.00-23.30",б!Y207&amp;" 18.00-00.00",б!Y207&amp;" ",б!Y207&amp;" ",б!Y207&amp;" ",б!Y207&amp;" ",б!Y207&amp;" ",),CHOOSE(MATCH(а!Z202,{"7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Z214" s="37" t="str">
        <f>IF(а!Z202="","",IF(OR(а!Z202="7 0,5",а!Z202="7 1",а!Z202="7 1,5",а!Z202="7 2",а!Z202="7 2,5",а!Z202="7 3",а!Z202="7 3,5",а!Z202="7 4",а!Z202="7 4,5",а!Z202="7 5",а!Z202="7 5,5",а!Z202="7 6",а!Z202="7 6,5",а!Z202="7 7",а!Z202="7а 0,5",а!Z202="7а 1",а!Z202="7а 1,5",а!Z202="7а 2",а!Z202="7а 2,5",а!Z202="7а 3",а!Z202="7а 3,5",а!Z202="7а 4",а!Z202="7а 4,5",а!Z202="7а 5",а!Z202="7а 5,5",а!Z202="7а 6",а!Z202="7а 6,5",а!Z202="7а 7",а!Z202="8 0,5",а!Z202="8 1",а!Z202="8 1,5",а!Z202="8 2",а!Z202="8 2,5",а!Z202="8 3",а!Z202="8 3,5",а!Z202="8 4",а!Z202="8 4,5",а!Z202="8 5",а!Z202="8 5,5",а!Z202="8 6",а!Z202="8 6,5",а!Z202="8 7",а!Z202="8а 0,5",а!Z202="8а 1",а!Z202="8а 1,5",а!Z202="8а 2",а!Z202="8а 2,5",а!Z202="8а 3",а!Z202="8а 3,5",а!Z202="8а 4",а!Z202="8а 4,5",а!Z202="8а 5",а!Z202="8а 5,5",а!Z202="8а 6",а!Z202="8а 6,5",а!Z202="8а 7",а!Z202="9 0,5",а!Z202="9 1",а!Z202="9 1,5",а!Z202="9 2",а!Z202="9 2,5",а!Z202="9 3",а!Z202="9 3,5",а!Z202="9 4",а!Z202="9 4,5",а!Z202="9 5",а!Z202="9 5,5",а!Z202="9 6",а!Z202="9 6,5",а!Z202="9 7",а!Z202="10 0,5",а!Z202="10 1",а!Z202="10 1,5",а!Z202="10 2",а!Z202="10 2,5",а!Z202="10 3",а!Z202="10 3,5",а!Z202="10 4",а!Z202="10 4,5",а!Z202="10 5",а!Z202="10 5,5",а!Z202="10 6",а!Z202="10 6,5",а!Z202="10 7"),CHOOSE(MATCH(а!AA202,{"7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00","в","о","б","к","уо"},),б!Z207,б!Z207,б!Z207,б!Z207,б!Z207,б!Z207,б!Z207&amp;" 15.30-16.00",б!Z207&amp;" 15.30-16.30",б!Z207&amp;" 15.30-17.00",б!Z207&amp;" 15.30-17.30",б!Z207&amp;" 15.30-18.00",б!Z207&amp;" 15.30-18.30",б!Z207&amp;" 15.30-19.00",б!Z207&amp;" 15.30-19.30",б!Z207&amp;б!Z207&amp;"  15.30-20.00",б!Z207&amp;" 15.30-20.30",б!Z207&amp;" 15.30-21.00",б!Z207&amp;" 15.30-21.30",б!Z207&amp;" 15.30-22.00",б!Z207&amp;" 15.30-22.30",б!Z207&amp;" 15.30-23.00",б!Z207&amp;" 15.30-23.30",б!Z207&amp;" 15.30-00.00",б!Z207,б!Z207,б!Z207,б!Z207,б!Z207,б!Z207,б!Z207,б!Z207&amp;" 16.00-16.30",б!Z207&amp;" 16.00-17.00",б!Z207&amp;" 16.00-17.30",б!Z207&amp;" 16.00-18.00",б!Z207&amp;" 16.00-18.30",б!Z207&amp;" 16.00-19.00",б!Z207&amp;" 16.00-19.30",б!Z207&amp;" 16.00-20.00",б!Z207&amp;" 16.00-20.30",б!Z207&amp;" 16.00-21.00",б!Z207&amp;" 16.00-21.30",б!Z207&amp;" 16.00-22.00",б!Z207&amp;" 16.00-22.30",б!Z207&amp;" 16.00-23.00",б!Z207&amp;" 16.00-23.30",б!Z207&amp;" 16.00-00.00",б!Z207,б!Z207,б!Z207,б!Z207,б!Z207,б!Z207,б!Z207,б!Z207,б!Z207,б!Z207&amp;" 17.00-17.30",б!Z207&amp;" 17.00-18.00",б!Z207&amp;" 17.00-18.30",б!Z207&amp;" 17.00-19.00",б!Z207&amp;" 17.00-19.30",б!Z207&amp;" 17.00-20.00",б!Z207&amp;" 17.00-20.30",б!Z207&amp;" 17.00-21.00",б!Z207&amp;" 17.00-21.30",б!Z207&amp;" 17.00-22.00",б!Z207&amp;" 17.00-22.30",б!Z207&amp;" 17.00-23.00",б!Z207&amp;" 17.00-23.30",б!Z207&amp;" 17.00-00.00",б!Z207,б!Z207,б!Z207,б!Z207,б!Z207,б!Z207,б!Z207&amp;" 15.00-15.30",б!Z207&amp;" 15.00-16.00",б!Z207&amp;" 15.00-16.30",б!Z207&amp;" 15.00-17.00",б!Z207&amp;" 15.00-17.30",б!Z207&amp;" 15.00-18.00",б!Z207&amp;" 15.00-18.30",б!Z207&amp;" 15.00-19.00",б!Z207&amp;" 15.00-19.30",б!Z207&amp;" 15.00-20.00",б!Z207&amp;" 15.00-20.30",б!Z207&amp;" 15.00-21.00",б!Z207&amp;" 15.00-21.30",б!Z207&amp;" 15.00-22.00",б!Z207&amp;" 15.00-22.30",б!Z207&amp;" 15.00-23.00",б!Z207&amp;" 15.00-23.30",б!Z207&amp;" 15.00-00.00",б!Z207,б!Z207,б!Z207,б!Z207,б!Z207,б!Z207,б!Z207,б!Z207,б!Z207&amp;" 16.30-17.00",б!Z207&amp;" 16.30-17.30",б!Z207&amp;" 16.30-18.00",б!Z207&amp;" 16.30-18.30",б!Z207&amp;" 16.30-19.00",б!Z207&amp;" 16.30-19.30",б!Z207&amp;" 16.30-20.00",б!Z207&amp;" 16.30-20.30",б!Z207&amp;" 16.30-21.00",б!Z207&amp;" 16.30-21.30",б!Z207&amp;" 16.30-22.00",б!Z207&amp;" 16.30-22.30",б!Z207&amp;" 16.30-23.00",б!Z207&amp;" 16.30-23.30",б!Z207&amp;" 16.30-00.00",б!Z207,б!Z207,б!Z207,б!Z207,б!Z207,б!Z207,б!Z207,б!Z207,б!Z207,б!Z207,б!Z207,б!Z207&amp;" 18.00-18.30",б!Z207&amp;" 18.00-19.00",б!Z207&amp;" 18.00-19.30",б!Z207&amp;" 18.00-20.00",б!Z207&amp;" 18.00-20.30",б!Z207&amp;" 18.00-21.00",б!Z207&amp;" 18.00-21.30",б!Z207&amp;" 18.00-22.00",б!Z207&amp;" 18.00-22.30",б!Z207&amp;" 18.00-23.00",б!Z207&amp;" 18.00-23.30",б!Z207&amp;" 18.00-00.00",б!Z207&amp;" ",б!Z207&amp;" ",б!Z207&amp;" ",б!Z207&amp;" ",б!Z207&amp;" ",),CHOOSE(MATCH(а!AA202,{"7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214" s="37" t="str">
        <f>IF(а!AA202="","",IF(OR(а!AA202="7 0,5",а!AA202="7 1",а!AA202="7 1,5",а!AA202="7 2",а!AA202="7 2,5",а!AA202="7 3",а!AA202="7 3,5",а!AA202="7 4",а!AA202="7 4,5",а!AA202="7 5",а!AA202="7 5,5",а!AA202="7 6",а!AA202="7 6,5",а!AA202="7 7",а!AA202="7а 0,5",а!AA202="7а 1",а!AA202="7а 1,5",а!AA202="7а 2",а!AA202="7а 2,5",а!AA202="7а 3",а!AA202="7а 3,5",а!AA202="7а 4",а!AA202="7а 4,5",а!AA202="7а 5",а!AA202="7а 5,5",а!AA202="7а 6",а!AA202="7а 6,5",а!AA202="7а 7",а!AA202="8 0,5",а!AA202="8 1",а!AA202="8 1,5",а!AA202="8 2",а!AA202="8 2,5",а!AA202="8 3",а!AA202="8 3,5",а!AA202="8 4",а!AA202="8 4,5",а!AA202="8 5",а!AA202="8 5,5",а!AA202="8 6",а!AA202="8 6,5",а!AA202="8 7",а!AA202="8а 0,5",а!AA202="8а 1",а!AA202="8а 1,5",а!AA202="8а 2",а!AA202="8а 2,5",а!AA202="8а 3",а!AA202="8а 3,5",а!AA202="8а 4",а!AA202="8а 4,5",а!AA202="8а 5",а!AA202="8а 5,5",а!AA202="8а 6",а!AA202="8а 6,5",а!AA202="8а 7",а!AA202="9 0,5",а!AA202="9 1",а!AA202="9 1,5",а!AA202="9 2",а!AA202="9 2,5",а!AA202="9 3",а!AA202="9 3,5",а!AA202="9 4",а!AA202="9 4,5",а!AA202="9 5",а!AA202="9 5,5",а!AA202="9 6",а!AA202="9 6,5",а!AA202="9 7",а!AA202="10 0,5",а!AA202="10 1",а!AA202="10 1,5",а!AA202="10 2",а!AA202="10 2,5",а!AA202="10 3",а!AA202="10 3,5",а!AA202="10 4",а!AA202="10 4,5",а!AA202="10 5",а!AA202="10 5,5",а!AA202="10 6",а!AA202="10 6,5",а!AA202="10 7"),CHOOSE(MATCH(а!AB202,{"7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00","в","о","б","к","уо"},),б!AA207,б!AA207,б!AA207,б!AA207,б!AA207,б!AA207,б!AA207&amp;" 15.30-16.00",б!AA207&amp;" 15.30-16.30",б!AA207&amp;" 15.30-17.00",б!AA207&amp;" 15.30-17.30",б!AA207&amp;" 15.30-18.00",б!AA207&amp;" 15.30-18.30",б!AA207&amp;" 15.30-19.00",б!AA207&amp;" 15.30-19.30",б!AA207&amp;б!AA207&amp;"  15.30-20.00",б!AA207&amp;" 15.30-20.30",б!AA207&amp;" 15.30-21.00",б!AA207&amp;" 15.30-21.30",б!AA207&amp;" 15.30-22.00",б!AA207&amp;" 15.30-22.30",б!AA207&amp;" 15.30-23.00",б!AA207&amp;" 15.30-23.30",б!AA207&amp;" 15.30-00.00",б!AA207,б!AA207,б!AA207,б!AA207,б!AA207,б!AA207,б!AA207,б!AA207&amp;" 16.00-16.30",б!AA207&amp;" 16.00-17.00",б!AA207&amp;" 16.00-17.30",б!AA207&amp;" 16.00-18.00",б!AA207&amp;" 16.00-18.30",б!AA207&amp;" 16.00-19.00",б!AA207&amp;" 16.00-19.30",б!AA207&amp;" 16.00-20.00",б!AA207&amp;" 16.00-20.30",б!AA207&amp;" 16.00-21.00",б!AA207&amp;" 16.00-21.30",б!AA207&amp;" 16.00-22.00",б!AA207&amp;" 16.00-22.30",б!AA207&amp;" 16.00-23.00",б!AA207&amp;" 16.00-23.30",б!AA207&amp;" 16.00-00.00",б!AA207,б!AA207,б!AA207,б!AA207,б!AA207,б!AA207,б!AA207,б!AA207,б!AA207,б!AA207&amp;" 17.00-17.30",б!AA207&amp;" 17.00-18.00",б!AA207&amp;" 17.00-18.30",б!AA207&amp;" 17.00-19.00",б!AA207&amp;" 17.00-19.30",б!AA207&amp;" 17.00-20.00",б!AA207&amp;" 17.00-20.30",б!AA207&amp;" 17.00-21.00",б!AA207&amp;" 17.00-21.30",б!AA207&amp;" 17.00-22.00",б!AA207&amp;" 17.00-22.30",б!AA207&amp;" 17.00-23.00",б!AA207&amp;" 17.00-23.30",б!AA207&amp;" 17.00-00.00",б!AA207,б!AA207,б!AA207,б!AA207,б!AA207,б!AA207,б!AA207&amp;" 15.00-15.30",б!AA207&amp;" 15.00-16.00",б!AA207&amp;" 15.00-16.30",б!AA207&amp;" 15.00-17.00",б!AA207&amp;" 15.00-17.30",б!AA207&amp;" 15.00-18.00",б!AA207&amp;" 15.00-18.30",б!AA207&amp;" 15.00-19.00",б!AA207&amp;" 15.00-19.30",б!AA207&amp;" 15.00-20.00",б!AA207&amp;" 15.00-20.30",б!AA207&amp;" 15.00-21.00",б!AA207&amp;" 15.00-21.30",б!AA207&amp;" 15.00-22.00",б!AA207&amp;" 15.00-22.30",б!AA207&amp;" 15.00-23.00",б!AA207&amp;" 15.00-23.30",б!AA207&amp;" 15.00-00.00",б!AA207,б!AA207,б!AA207,б!AA207,б!AA207,б!AA207,б!AA207,б!AA207,б!AA207&amp;" 16.30-17.00",б!AA207&amp;" 16.30-17.30",б!AA207&amp;" 16.30-18.00",б!AA207&amp;" 16.30-18.30",б!AA207&amp;" 16.30-19.00",б!AA207&amp;" 16.30-19.30",б!AA207&amp;" 16.30-20.00",б!AA207&amp;" 16.30-20.30",б!AA207&amp;" 16.30-21.00",б!AA207&amp;" 16.30-21.30",б!AA207&amp;" 16.30-22.00",б!AA207&amp;" 16.30-22.30",б!AA207&amp;" 16.30-23.00",б!AA207&amp;" 16.30-23.30",б!AA207&amp;" 16.30-00.00",б!AA207,б!AA207,б!AA207,б!AA207,б!AA207,б!AA207,б!AA207,б!AA207,б!AA207,б!AA207,б!AA207,б!AA207&amp;" 18.00-18.30",б!AA207&amp;" 18.00-19.00",б!AA207&amp;" 18.00-19.30",б!AA207&amp;" 18.00-20.00",б!AA207&amp;" 18.00-20.30",б!AA207&amp;" 18.00-21.00",б!AA207&amp;" 18.00-21.30",б!AA207&amp;" 18.00-22.00",б!AA207&amp;" 18.00-22.30",б!AA207&amp;" 18.00-23.00",б!AA207&amp;" 18.00-23.30",б!AA207&amp;" 18.00-00.00",б!AA207&amp;" ",б!AA207&amp;" ",б!AA207&amp;" ",б!AA207&amp;" ",б!AA207&amp;" ",),CHOOSE(MATCH(а!AB202,{"7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214" s="37" t="str">
        <f>IF(а!AB202="","",IF(OR(а!AB202="7 0,5",а!AB202="7 1",а!AB202="7 1,5",а!AB202="7 2",а!AB202="7 2,5",а!AB202="7 3",а!AB202="7 3,5",а!AB202="7 4",а!AB202="7 4,5",а!AB202="7 5",а!AB202="7 5,5",а!AB202="7 6",а!AB202="7 6,5",а!AB202="7 7",а!AB202="7а 0,5",а!AB202="7а 1",а!AB202="7а 1,5",а!AB202="7а 2",а!AB202="7а 2,5",а!AB202="7а 3",а!AB202="7а 3,5",а!AB202="7а 4",а!AB202="7а 4,5",а!AB202="7а 5",а!AB202="7а 5,5",а!AB202="7а 6",а!AB202="7а 6,5",а!AB202="7а 7",а!AB202="8 0,5",а!AB202="8 1",а!AB202="8 1,5",а!AB202="8 2",а!AB202="8 2,5",а!AB202="8 3",а!AB202="8 3,5",а!AB202="8 4",а!AB202="8 4,5",а!AB202="8 5",а!AB202="8 5,5",а!AB202="8 6",а!AB202="8 6,5",а!AB202="8 7",а!AB202="8а 0,5",а!AB202="8а 1",а!AB202="8а 1,5",а!AB202="8а 2",а!AB202="8а 2,5",а!AB202="8а 3",а!AB202="8а 3,5",а!AB202="8а 4",а!AB202="8а 4,5",а!AB202="8а 5",а!AB202="8а 5,5",а!AB202="8а 6",а!AB202="8а 6,5",а!AB202="8а 7",а!AB202="9 0,5",а!AB202="9 1",а!AB202="9 1,5",а!AB202="9 2",а!AB202="9 2,5",а!AB202="9 3",а!AB202="9 3,5",а!AB202="9 4",а!AB202="9 4,5",а!AB202="9 5",а!AB202="9 5,5",а!AB202="9 6",а!AB202="9 6,5",а!AB202="9 7",а!AB202="10 0,5",а!AB202="10 1",а!AB202="10 1,5",а!AB202="10 2",а!AB202="10 2,5",а!AB202="10 3",а!AB202="10 3,5",а!AB202="10 4",а!AB202="10 4,5",а!AB202="10 5",а!AB202="10 5,5",а!AB202="10 6",а!AB202="10 6,5",а!AB202="10 7"),CHOOSE(MATCH(а!AC202,{"7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00","в","о","б","к","уо"},),б!AB207,б!AB207,б!AB207,б!AB207,б!AB207,б!AB207,б!AB207&amp;" 15.30-16.00",б!AB207&amp;" 15.30-16.30",б!AB207&amp;" 15.30-17.00",б!AB207&amp;" 15.30-17.30",б!AB207&amp;" 15.30-18.00",б!AB207&amp;" 15.30-18.30",б!AB207&amp;" 15.30-19.00",б!AB207&amp;" 15.30-19.30",б!AB207&amp;б!AB207&amp;"  15.30-20.00",б!AB207&amp;" 15.30-20.30",б!AB207&amp;" 15.30-21.00",б!AB207&amp;" 15.30-21.30",б!AB207&amp;" 15.30-22.00",б!AB207&amp;" 15.30-22.30",б!AB207&amp;" 15.30-23.00",б!AB207&amp;" 15.30-23.30",б!AB207&amp;" 15.30-00.00",б!AB207,б!AB207,б!AB207,б!AB207,б!AB207,б!AB207,б!AB207,б!AB207&amp;" 16.00-16.30",б!AB207&amp;" 16.00-17.00",б!AB207&amp;" 16.00-17.30",б!AB207&amp;" 16.00-18.00",б!AB207&amp;" 16.00-18.30",б!AB207&amp;" 16.00-19.00",б!AB207&amp;" 16.00-19.30",б!AB207&amp;" 16.00-20.00",б!AB207&amp;" 16.00-20.30",б!AB207&amp;" 16.00-21.00",б!AB207&amp;" 16.00-21.30",б!AB207&amp;" 16.00-22.00",б!AB207&amp;" 16.00-22.30",б!AB207&amp;" 16.00-23.00",б!AB207&amp;" 16.00-23.30",б!AB207&amp;" 16.00-00.00",б!AB207,б!AB207,б!AB207,б!AB207,б!AB207,б!AB207,б!AB207,б!AB207,б!AB207,б!AB207&amp;" 17.00-17.30",б!AB207&amp;" 17.00-18.00",б!AB207&amp;" 17.00-18.30",б!AB207&amp;" 17.00-19.00",б!AB207&amp;" 17.00-19.30",б!AB207&amp;" 17.00-20.00",б!AB207&amp;" 17.00-20.30",б!AB207&amp;" 17.00-21.00",б!AB207&amp;" 17.00-21.30",б!AB207&amp;" 17.00-22.00",б!AB207&amp;" 17.00-22.30",б!AB207&amp;" 17.00-23.00",б!AB207&amp;" 17.00-23.30",б!AB207&amp;" 17.00-00.00",б!AB207,б!AB207,б!AB207,б!AB207,б!AB207,б!AB207,б!AB207&amp;" 15.00-15.30",б!AB207&amp;" 15.00-16.00",б!AB207&amp;" 15.00-16.30",б!AB207&amp;" 15.00-17.00",б!AB207&amp;" 15.00-17.30",б!AB207&amp;" 15.00-18.00",б!AB207&amp;" 15.00-18.30",б!AB207&amp;" 15.00-19.00",б!AB207&amp;" 15.00-19.30",б!AB207&amp;" 15.00-20.00",б!AB207&amp;" 15.00-20.30",б!AB207&amp;" 15.00-21.00",б!AB207&amp;" 15.00-21.30",б!AB207&amp;" 15.00-22.00",б!AB207&amp;" 15.00-22.30",б!AB207&amp;" 15.00-23.00",б!AB207&amp;" 15.00-23.30",б!AB207&amp;" 15.00-00.00",б!AB207,б!AB207,б!AB207,б!AB207,б!AB207,б!AB207,б!AB207,б!AB207,б!AB207&amp;" 16.30-17.00",б!AB207&amp;" 16.30-17.30",б!AB207&amp;" 16.30-18.00",б!AB207&amp;" 16.30-18.30",б!AB207&amp;" 16.30-19.00",б!AB207&amp;" 16.30-19.30",б!AB207&amp;" 16.30-20.00",б!AB207&amp;" 16.30-20.30",б!AB207&amp;" 16.30-21.00",б!AB207&amp;" 16.30-21.30",б!AB207&amp;" 16.30-22.00",б!AB207&amp;" 16.30-22.30",б!AB207&amp;" 16.30-23.00",б!AB207&amp;" 16.30-23.30",б!AB207&amp;" 16.30-00.00",б!AB207,б!AB207,б!AB207,б!AB207,б!AB207,б!AB207,б!AB207,б!AB207,б!AB207,б!AB207,б!AB207,б!AB207&amp;" 18.00-18.30",б!AB207&amp;" 18.00-19.00",б!AB207&amp;" 18.00-19.30",б!AB207&amp;" 18.00-20.00",б!AB207&amp;" 18.00-20.30",б!AB207&amp;" 18.00-21.00",б!AB207&amp;" 18.00-21.30",б!AB207&amp;" 18.00-22.00",б!AB207&amp;" 18.00-22.30",б!AB207&amp;" 18.00-23.00",б!AB207&amp;" 18.00-23.30",б!AB207&amp;" 18.00-00.00",б!AB207&amp;" ",б!AB207&amp;" ",б!AB207&amp;" ",б!AB207&amp;" ",б!AB207&amp;" ",),CHOOSE(MATCH(а!AC202,{"7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15.30-21.00</v>
      </c>
      <c r="AC214" s="37" t="str">
        <f>IF(а!AC202="","",IF(OR(а!AC202="7 0,5",а!AC202="7 1",а!AC202="7 1,5",а!AC202="7 2",а!AC202="7 2,5",а!AC202="7 3",а!AC202="7 3,5",а!AC202="7 4",а!AC202="7 4,5",а!AC202="7 5",а!AC202="7 5,5",а!AC202="7 6",а!AC202="7 6,5",а!AC202="7 7",а!AC202="7а 0,5",а!AC202="7а 1",а!AC202="7а 1,5",а!AC202="7а 2",а!AC202="7а 2,5",а!AC202="7а 3",а!AC202="7а 3,5",а!AC202="7а 4",а!AC202="7а 4,5",а!AC202="7а 5",а!AC202="7а 5,5",а!AC202="7а 6",а!AC202="7а 6,5",а!AC202="7а 7",а!AC202="8 0,5",а!AC202="8 1",а!AC202="8 1,5",а!AC202="8 2",а!AC202="8 2,5",а!AC202="8 3",а!AC202="8 3,5",а!AC202="8 4",а!AC202="8 4,5",а!AC202="8 5",а!AC202="8 5,5",а!AC202="8 6",а!AC202="8 6,5",а!AC202="8 7",а!AC202="8а 0,5",а!AC202="8а 1",а!AC202="8а 1,5",а!AC202="8а 2",а!AC202="8а 2,5",а!AC202="8а 3",а!AC202="8а 3,5",а!AC202="8а 4",а!AC202="8а 4,5",а!AC202="8а 5",а!AC202="8а 5,5",а!AC202="8а 6",а!AC202="8а 6,5",а!AC202="8а 7",а!AC202="9 0,5",а!AC202="9 1",а!AC202="9 1,5",а!AC202="9 2",а!AC202="9 2,5",а!AC202="9 3",а!AC202="9 3,5",а!AC202="9 4",а!AC202="9 4,5",а!AC202="9 5",а!AC202="9 5,5",а!AC202="9 6",а!AC202="9 6,5",а!AC202="9 7",а!AC202="10 0,5",а!AC202="10 1",а!AC202="10 1,5",а!AC202="10 2",а!AC202="10 2,5",а!AC202="10 3",а!AC202="10 3,5",а!AC202="10 4",а!AC202="10 4,5",а!AC202="10 5",а!AC202="10 5,5",а!AC202="10 6",а!AC202="10 6,5",а!AC202="10 7"),CHOOSE(MATCH(а!AD202,{"7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00","в","о","б","к","уо"},),б!AC207,б!AC207,б!AC207,б!AC207,б!AC207,б!AC207,б!AC207&amp;" 15.30-16.00",б!AC207&amp;" 15.30-16.30",б!AC207&amp;" 15.30-17.00",б!AC207&amp;" 15.30-17.30",б!AC207&amp;" 15.30-18.00",б!AC207&amp;" 15.30-18.30",б!AC207&amp;" 15.30-19.00",б!AC207&amp;" 15.30-19.30",б!AC207&amp;б!AC207&amp;"  15.30-20.00",б!AC207&amp;" 15.30-20.30",б!AC207&amp;" 15.30-21.00",б!AC207&amp;" 15.30-21.30",б!AC207&amp;" 15.30-22.00",б!AC207&amp;" 15.30-22.30",б!AC207&amp;" 15.30-23.00",б!AC207&amp;" 15.30-23.30",б!AC207&amp;" 15.30-00.00",б!AC207,б!AC207,б!AC207,б!AC207,б!AC207,б!AC207,б!AC207,б!AC207&amp;" 16.00-16.30",б!AC207&amp;" 16.00-17.00",б!AC207&amp;" 16.00-17.30",б!AC207&amp;" 16.00-18.00",б!AC207&amp;" 16.00-18.30",б!AC207&amp;" 16.00-19.00",б!AC207&amp;" 16.00-19.30",б!AC207&amp;" 16.00-20.00",б!AC207&amp;" 16.00-20.30",б!AC207&amp;" 16.00-21.00",б!AC207&amp;" 16.00-21.30",б!AC207&amp;" 16.00-22.00",б!AC207&amp;" 16.00-22.30",б!AC207&amp;" 16.00-23.00",б!AC207&amp;" 16.00-23.30",б!AC207&amp;" 16.00-00.00",б!AC207,б!AC207,б!AC207,б!AC207,б!AC207,б!AC207,б!AC207,б!AC207,б!AC207,б!AC207&amp;" 17.00-17.30",б!AC207&amp;" 17.00-18.00",б!AC207&amp;" 17.00-18.30",б!AC207&amp;" 17.00-19.00",б!AC207&amp;" 17.00-19.30",б!AC207&amp;" 17.00-20.00",б!AC207&amp;" 17.00-20.30",б!AC207&amp;" 17.00-21.00",б!AC207&amp;" 17.00-21.30",б!AC207&amp;" 17.00-22.00",б!AC207&amp;" 17.00-22.30",б!AC207&amp;" 17.00-23.00",б!AC207&amp;" 17.00-23.30",б!AC207&amp;" 17.00-00.00",б!AC207,б!AC207,б!AC207,б!AC207,б!AC207,б!AC207,б!AC207&amp;" 15.00-15.30",б!AC207&amp;" 15.00-16.00",б!AC207&amp;" 15.00-16.30",б!AC207&amp;" 15.00-17.00",б!AC207&amp;" 15.00-17.30",б!AC207&amp;" 15.00-18.00",б!AC207&amp;" 15.00-18.30",б!AC207&amp;" 15.00-19.00",б!AC207&amp;" 15.00-19.30",б!AC207&amp;" 15.00-20.00",б!AC207&amp;" 15.00-20.30",б!AC207&amp;" 15.00-21.00",б!AC207&amp;" 15.00-21.30",б!AC207&amp;" 15.00-22.00",б!AC207&amp;" 15.00-22.30",б!AC207&amp;" 15.00-23.00",б!AC207&amp;" 15.00-23.30",б!AC207&amp;" 15.00-00.00",б!AC207,б!AC207,б!AC207,б!AC207,б!AC207,б!AC207,б!AC207,б!AC207,б!AC207&amp;" 16.30-17.00",б!AC207&amp;" 16.30-17.30",б!AC207&amp;" 16.30-18.00",б!AC207&amp;" 16.30-18.30",б!AC207&amp;" 16.30-19.00",б!AC207&amp;" 16.30-19.30",б!AC207&amp;" 16.30-20.00",б!AC207&amp;" 16.30-20.30",б!AC207&amp;" 16.30-21.00",б!AC207&amp;" 16.30-21.30",б!AC207&amp;" 16.30-22.00",б!AC207&amp;" 16.30-22.30",б!AC207&amp;" 16.30-23.00",б!AC207&amp;" 16.30-23.30",б!AC207&amp;" 16.30-00.00",б!AC207,б!AC207,б!AC207,б!AC207,б!AC207,б!AC207,б!AC207,б!AC207,б!AC207,б!AC207,б!AC207,б!AC207&amp;" 18.00-18.30",б!AC207&amp;" 18.00-19.00",б!AC207&amp;" 18.00-19.30",б!AC207&amp;" 18.00-20.00",б!AC207&amp;" 18.00-20.30",б!AC207&amp;" 18.00-21.00",б!AC207&amp;" 18.00-21.30",б!AC207&amp;" 18.00-22.00",б!AC207&amp;" 18.00-22.30",б!AC207&amp;" 18.00-23.00",б!AC207&amp;" 18.00-23.30",б!AC207&amp;" 18.00-00.00",б!AC207&amp;" ",б!AC207&amp;" ",б!AC207&amp;" ",б!AC207&amp;" ",б!AC207&amp;" ",),CHOOSE(MATCH(а!AD202,{"7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16.00-20.00</v>
      </c>
      <c r="AD214" s="37" t="str">
        <f>IF(а!AD202="","",IF(OR(а!AD202="7 0,5",а!AD202="7 1",а!AD202="7 1,5",а!AD202="7 2",а!AD202="7 2,5",а!AD202="7 3",а!AD202="7 3,5",а!AD202="7 4",а!AD202="7 4,5",а!AD202="7 5",а!AD202="7 5,5",а!AD202="7 6",а!AD202="7 6,5",а!AD202="7 7",а!AD202="7а 0,5",а!AD202="7а 1",а!AD202="7а 1,5",а!AD202="7а 2",а!AD202="7а 2,5",а!AD202="7а 3",а!AD202="7а 3,5",а!AD202="7а 4",а!AD202="7а 4,5",а!AD202="7а 5",а!AD202="7а 5,5",а!AD202="7а 6",а!AD202="7а 6,5",а!AD202="7а 7",а!AD202="8 0,5",а!AD202="8 1",а!AD202="8 1,5",а!AD202="8 2",а!AD202="8 2,5",а!AD202="8 3",а!AD202="8 3,5",а!AD202="8 4",а!AD202="8 4,5",а!AD202="8 5",а!AD202="8 5,5",а!AD202="8 6",а!AD202="8 6,5",а!AD202="8 7",а!AD202="8а 0,5",а!AD202="8а 1",а!AD202="8а 1,5",а!AD202="8а 2",а!AD202="8а 2,5",а!AD202="8а 3",а!AD202="8а 3,5",а!AD202="8а 4",а!AD202="8а 4,5",а!AD202="8а 5",а!AD202="8а 5,5",а!AD202="8а 6",а!AD202="8а 6,5",а!AD202="8а 7",а!AD202="9 0,5",а!AD202="9 1",а!AD202="9 1,5",а!AD202="9 2",а!AD202="9 2,5",а!AD202="9 3",а!AD202="9 3,5",а!AD202="9 4",а!AD202="9 4,5",а!AD202="9 5",а!AD202="9 5,5",а!AD202="9 6",а!AD202="9 6,5",а!AD202="9 7",а!AD202="10 0,5",а!AD202="10 1",а!AD202="10 1,5",а!AD202="10 2",а!AD202="10 2,5",а!AD202="10 3",а!AD202="10 3,5",а!AD202="10 4",а!AD202="10 4,5",а!AD202="10 5",а!AD202="10 5,5",а!AD202="10 6",а!AD202="10 6,5",а!AD202="10 7"),CHOOSE(MATCH(а!AE202,{"7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00","в","о","б","к","уо"},),б!AD207,б!AD207,б!AD207,б!AD207,б!AD207,б!AD207,б!AD207&amp;" 15.30-16.00",б!AD207&amp;" 15.30-16.30",б!AD207&amp;" 15.30-17.00",б!AD207&amp;" 15.30-17.30",б!AD207&amp;" 15.30-18.00",б!AD207&amp;" 15.30-18.30",б!AD207&amp;" 15.30-19.00",б!AD207&amp;" 15.30-19.30",б!AD207&amp;б!AD207&amp;"  15.30-20.00",б!AD207&amp;" 15.30-20.30",б!AD207&amp;" 15.30-21.00",б!AD207&amp;" 15.30-21.30",б!AD207&amp;" 15.30-22.00",б!AD207&amp;" 15.30-22.30",б!AD207&amp;" 15.30-23.00",б!AD207&amp;" 15.30-23.30",б!AD207&amp;" 15.30-00.00",б!AD207,б!AD207,б!AD207,б!AD207,б!AD207,б!AD207,б!AD207,б!AD207&amp;" 16.00-16.30",б!AD207&amp;" 16.00-17.00",б!AD207&amp;" 16.00-17.30",б!AD207&amp;" 16.00-18.00",б!AD207&amp;" 16.00-18.30",б!AD207&amp;" 16.00-19.00",б!AD207&amp;" 16.00-19.30",б!AD207&amp;" 16.00-20.00",б!AD207&amp;" 16.00-20.30",б!AD207&amp;" 16.00-21.00",б!AD207&amp;" 16.00-21.30",б!AD207&amp;" 16.00-22.00",б!AD207&amp;" 16.00-22.30",б!AD207&amp;" 16.00-23.00",б!AD207&amp;" 16.00-23.30",б!AD207&amp;" 16.00-00.00",б!AD207,б!AD207,б!AD207,б!AD207,б!AD207,б!AD207,б!AD207,б!AD207,б!AD207,б!AD207&amp;" 17.00-17.30",б!AD207&amp;" 17.00-18.00",б!AD207&amp;" 17.00-18.30",б!AD207&amp;" 17.00-19.00",б!AD207&amp;" 17.00-19.30",б!AD207&amp;" 17.00-20.00",б!AD207&amp;" 17.00-20.30",б!AD207&amp;" 17.00-21.00",б!AD207&amp;" 17.00-21.30",б!AD207&amp;" 17.00-22.00",б!AD207&amp;" 17.00-22.30",б!AD207&amp;" 17.00-23.00",б!AD207&amp;" 17.00-23.30",б!AD207&amp;" 17.00-00.00",б!AD207,б!AD207,б!AD207,б!AD207,б!AD207,б!AD207,б!AD207&amp;" 15.00-15.30",б!AD207&amp;" 15.00-16.00",б!AD207&amp;" 15.00-16.30",б!AD207&amp;" 15.00-17.00",б!AD207&amp;" 15.00-17.30",б!AD207&amp;" 15.00-18.00",б!AD207&amp;" 15.00-18.30",б!AD207&amp;" 15.00-19.00",б!AD207&amp;" 15.00-19.30",б!AD207&amp;" 15.00-20.00",б!AD207&amp;" 15.00-20.30",б!AD207&amp;" 15.00-21.00",б!AD207&amp;" 15.00-21.30",б!AD207&amp;" 15.00-22.00",б!AD207&amp;" 15.00-22.30",б!AD207&amp;" 15.00-23.00",б!AD207&amp;" 15.00-23.30",б!AD207&amp;" 15.00-00.00",б!AD207,б!AD207,б!AD207,б!AD207,б!AD207,б!AD207,б!AD207,б!AD207,б!AD207&amp;" 16.30-17.00",б!AD207&amp;" 16.30-17.30",б!AD207&amp;" 16.30-18.00",б!AD207&amp;" 16.30-18.30",б!AD207&amp;" 16.30-19.00",б!AD207&amp;" 16.30-19.30",б!AD207&amp;" 16.30-20.00",б!AD207&amp;" 16.30-20.30",б!AD207&amp;" 16.30-21.00",б!AD207&amp;" 16.30-21.30",б!AD207&amp;" 16.30-22.00",б!AD207&amp;" 16.30-22.30",б!AD207&amp;" 16.30-23.00",б!AD207&amp;" 16.30-23.30",б!AD207&amp;" 16.30-00.00",б!AD207,б!AD207,б!AD207,б!AD207,б!AD207,б!AD207,б!AD207,б!AD207,б!AD207,б!AD207,б!AD207,б!AD207&amp;" 18.00-18.30",б!AD207&amp;" 18.00-19.00",б!AD207&amp;" 18.00-19.30",б!AD207&amp;" 18.00-20.00",б!AD207&amp;" 18.00-20.30",б!AD207&amp;" 18.00-21.00",б!AD207&amp;" 18.00-21.30",б!AD207&amp;" 18.00-22.00",б!AD207&amp;" 18.00-22.30",б!AD207&amp;" 18.00-23.00",б!AD207&amp;" 18.00-23.30",б!AD207&amp;" 18.00-00.00",б!AD207&amp;" ",б!AD207&amp;" ",б!AD207&amp;" ",б!AD207&amp;" ",б!AD207&amp;" ",),CHOOSE(MATCH(а!AE202,{"7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16.00-18.00</v>
      </c>
      <c r="AE214" s="37" t="str">
        <f>IF(а!AE202="","",IF(OR(а!AE202="7 0,5",а!AE202="7 1",а!AE202="7 1,5",а!AE202="7 2",а!AE202="7 2,5",а!AE202="7 3",а!AE202="7 3,5",а!AE202="7 4",а!AE202="7 4,5",а!AE202="7 5",а!AE202="7 5,5",а!AE202="7 6",а!AE202="7 6,5",а!AE202="7 7",а!AE202="7а 0,5",а!AE202="7а 1",а!AE202="7а 1,5",а!AE202="7а 2",а!AE202="7а 2,5",а!AE202="7а 3",а!AE202="7а 3,5",а!AE202="7а 4",а!AE202="7а 4,5",а!AE202="7а 5",а!AE202="7а 5,5",а!AE202="7а 6",а!AE202="7а 6,5",а!AE202="7а 7",а!AE202="8 0,5",а!AE202="8 1",а!AE202="8 1,5",а!AE202="8 2",а!AE202="8 2,5",а!AE202="8 3",а!AE202="8 3,5",а!AE202="8 4",а!AE202="8 4,5",а!AE202="8 5",а!AE202="8 5,5",а!AE202="8 6",а!AE202="8 6,5",а!AE202="8 7",а!AE202="8а 0,5",а!AE202="8а 1",а!AE202="8а 1,5",а!AE202="8а 2",а!AE202="8а 2,5",а!AE202="8а 3",а!AE202="8а 3,5",а!AE202="8а 4",а!AE202="8а 4,5",а!AE202="8а 5",а!AE202="8а 5,5",а!AE202="8а 6",а!AE202="8а 6,5",а!AE202="8а 7",а!AE202="9 0,5",а!AE202="9 1",а!AE202="9 1,5",а!AE202="9 2",а!AE202="9 2,5",а!AE202="9 3",а!AE202="9 3,5",а!AE202="9 4",а!AE202="9 4,5",а!AE202="9 5",а!AE202="9 5,5",а!AE202="9 6",а!AE202="9 6,5",а!AE202="9 7",а!AE202="10 0,5",а!AE202="10 1",а!AE202="10 1,5",а!AE202="10 2",а!AE202="10 2,5",а!AE202="10 3",а!AE202="10 3,5",а!AE202="10 4",а!AE202="10 4,5",а!AE202="10 5",а!AE202="10 5,5",а!AE202="10 6",а!AE202="10 6,5",а!AE202="10 7"),CHOOSE(MATCH(а!AF202,{"7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00","в","о","б","к","уо"},),б!AE207,б!AE207,б!AE207,б!AE207,б!AE207,б!AE207,б!AE207&amp;" 15.30-16.00",б!AE207&amp;" 15.30-16.30",б!AE207&amp;" 15.30-17.00",б!AE207&amp;" 15.30-17.30",б!AE207&amp;" 15.30-18.00",б!AE207&amp;" 15.30-18.30",б!AE207&amp;" 15.30-19.00",б!AE207&amp;" 15.30-19.30",б!AE207&amp;б!AE207&amp;"  15.30-20.00",б!AE207&amp;" 15.30-20.30",б!AE207&amp;" 15.30-21.00",б!AE207&amp;" 15.30-21.30",б!AE207&amp;" 15.30-22.00",б!AE207&amp;" 15.30-22.30",б!AE207&amp;" 15.30-23.00",б!AE207&amp;" 15.30-23.30",б!AE207&amp;" 15.30-00.00",б!AE207,б!AE207,б!AE207,б!AE207,б!AE207,б!AE207,б!AE207,б!AE207&amp;" 16.00-16.30",б!AE207&amp;" 16.00-17.00",б!AE207&amp;" 16.00-17.30",б!AE207&amp;" 16.00-18.00",б!AE207&amp;" 16.00-18.30",б!AE207&amp;" 16.00-19.00",б!AE207&amp;" 16.00-19.30",б!AE207&amp;" 16.00-20.00",б!AE207&amp;" 16.00-20.30",б!AE207&amp;" 16.00-21.00",б!AE207&amp;" 16.00-21.30",б!AE207&amp;" 16.00-22.00",б!AE207&amp;" 16.00-22.30",б!AE207&amp;" 16.00-23.00",б!AE207&amp;" 16.00-23.30",б!AE207&amp;" 16.00-00.00",б!AE207,б!AE207,б!AE207,б!AE207,б!AE207,б!AE207,б!AE207,б!AE207,б!AE207,б!AE207&amp;" 17.00-17.30",б!AE207&amp;" 17.00-18.00",б!AE207&amp;" 17.00-18.30",б!AE207&amp;" 17.00-19.00",б!AE207&amp;" 17.00-19.30",б!AE207&amp;" 17.00-20.00",б!AE207&amp;" 17.00-20.30",б!AE207&amp;" 17.00-21.00",б!AE207&amp;" 17.00-21.30",б!AE207&amp;" 17.00-22.00",б!AE207&amp;" 17.00-22.30",б!AE207&amp;" 17.00-23.00",б!AE207&amp;" 17.00-23.30",б!AE207&amp;" 17.00-00.00",б!AE207,б!AE207,б!AE207,б!AE207,б!AE207,б!AE207,б!AE207&amp;" 15.00-15.30",б!AE207&amp;" 15.00-16.00",б!AE207&amp;" 15.00-16.30",б!AE207&amp;" 15.00-17.00",б!AE207&amp;" 15.00-17.30",б!AE207&amp;" 15.00-18.00",б!AE207&amp;" 15.00-18.30",б!AE207&amp;" 15.00-19.00",б!AE207&amp;" 15.00-19.30",б!AE207&amp;" 15.00-20.00",б!AE207&amp;" 15.00-20.30",б!AE207&amp;" 15.00-21.00",б!AE207&amp;" 15.00-21.30",б!AE207&amp;" 15.00-22.00",б!AE207&amp;" 15.00-22.30",б!AE207&amp;" 15.00-23.00",б!AE207&amp;" 15.00-23.30",б!AE207&amp;" 15.00-00.00",б!AE207,б!AE207,б!AE207,б!AE207,б!AE207,б!AE207,б!AE207,б!AE207,б!AE207&amp;" 16.30-17.00",б!AE207&amp;" 16.30-17.30",б!AE207&amp;" 16.30-18.00",б!AE207&amp;" 16.30-18.30",б!AE207&amp;" 16.30-19.00",б!AE207&amp;" 16.30-19.30",б!AE207&amp;" 16.30-20.00",б!AE207&amp;" 16.30-20.30",б!AE207&amp;" 16.30-21.00",б!AE207&amp;" 16.30-21.30",б!AE207&amp;" 16.30-22.00",б!AE207&amp;" 16.30-22.30",б!AE207&amp;" 16.30-23.00",б!AE207&amp;" 16.30-23.30",б!AE207&amp;" 16.30-00.00",б!AE207,б!AE207,б!AE207,б!AE207,б!AE207,б!AE207,б!AE207,б!AE207,б!AE207,б!AE207,б!AE207,б!AE207&amp;" 18.00-18.30",б!AE207&amp;" 18.00-19.00",б!AE207&amp;" 18.00-19.30",б!AE207&amp;" 18.00-20.00",б!AE207&amp;" 18.00-20.30",б!AE207&amp;" 18.00-21.00",б!AE207&amp;" 18.00-21.30",б!AE207&amp;" 18.00-22.00",б!AE207&amp;" 18.00-22.30",б!AE207&amp;" 18.00-23.00",б!AE207&amp;" 18.00-23.30",б!AE207&amp;" 18.00-00.00",б!AE207&amp;" ",б!AE207&amp;" ",б!AE207&amp;" ",б!AE207&amp;" ",б!AE207&amp;" ",),CHOOSE(MATCH(а!AF202,{"7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16.00-17.00</v>
      </c>
      <c r="AF214" s="37" t="e">
        <f>IF(а!AF202="","",IF(OR(а!AF202="7 0,5",а!AF202="7 1",а!AF202="7 1,5",а!AF202="7 2",а!AF202="7 2,5",а!AF202="7 3",а!AF202="7 3,5",а!AF202="7 4",а!AF202="7 4,5",а!AF202="7 5",а!AF202="7 5,5",а!AF202="7 6",а!AF202="7 6,5",а!AF202="7 7",а!AF202="7а 0,5",а!AF202="7а 1",а!AF202="7а 1,5",а!AF202="7а 2",а!AF202="7а 2,5",а!AF202="7а 3",а!AF202="7а 3,5",а!AF202="7а 4",а!AF202="7а 4,5",а!AF202="7а 5",а!AF202="7а 5,5",а!AF202="7а 6",а!AF202="7а 6,5",а!AF202="7а 7",а!AF202="8 0,5",а!AF202="8 1",а!AF202="8 1,5",а!AF202="8 2",а!AF202="8 2,5",а!AF202="8 3",а!AF202="8 3,5",а!AF202="8 4",а!AF202="8 4,5",а!AF202="8 5",а!AF202="8 5,5",а!AF202="8 6",а!AF202="8 6,5",а!AF202="8 7",а!AF202="8а 0,5",а!AF202="8а 1",а!AF202="8а 1,5",а!AF202="8а 2",а!AF202="8а 2,5",а!AF202="8а 3",а!AF202="8а 3,5",а!AF202="8а 4",а!AF202="8а 4,5",а!AF202="8а 5",а!AF202="8а 5,5",а!AF202="8а 6",а!AF202="8а 6,5",а!AF202="8а 7",а!AF202="9 0,5",а!AF202="9 1",а!AF202="9 1,5",а!AF202="9 2",а!AF202="9 2,5",а!AF202="9 3",а!AF202="9 3,5",а!AF202="9 4",а!AF202="9 4,5",а!AF202="9 5",а!AF202="9 5,5",а!AF202="9 6",а!AF202="9 6,5",а!AF202="9 7",а!AF202="10 0,5",а!AF202="10 1",а!AF202="10 1,5",а!AF202="10 2",а!AF202="10 2,5",а!AF202="10 3",а!AF202="10 3,5",а!AF202="10 4",а!AF202="10 4,5",а!AF202="10 5",а!AF202="10 5,5",а!AF202="10 6",а!AF202="10 6,5",а!AF202="10 7"),CHOOSE(MATCH(а!AG202,{"7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00","в","о","б","к","уо"},),б!AF207,б!AF207,б!AF207,б!AF207,б!AF207,б!AF207,б!AF207&amp;" 15.30-16.00",б!AF207&amp;" 15.30-16.30",б!AF207&amp;" 15.30-17.00",б!AF207&amp;" 15.30-17.30",б!AF207&amp;" 15.30-18.00",б!AF207&amp;" 15.30-18.30",б!AF207&amp;" 15.30-19.00",б!AF207&amp;" 15.30-19.30",б!AF207&amp;б!AF207&amp;"  15.30-20.00",б!AF207&amp;" 15.30-20.30",б!AF207&amp;" 15.30-21.00",б!AF207&amp;" 15.30-21.30",б!AF207&amp;" 15.30-22.00",б!AF207&amp;" 15.30-22.30",б!AF207&amp;" 15.30-23.00",б!AF207&amp;" 15.30-23.30",б!AF207&amp;" 15.30-00.00",б!AF207,б!AF207,б!AF207,б!AF207,б!AF207,б!AF207,б!AF207,б!AF207&amp;" 16.00-16.30",б!AF207&amp;" 16.00-17.00",б!AF207&amp;" 16.00-17.30",б!AF207&amp;" 16.00-18.00",б!AF207&amp;" 16.00-18.30",б!AF207&amp;" 16.00-19.00",б!AF207&amp;" 16.00-19.30",б!AF207&amp;" 16.00-20.00",б!AF207&amp;" 16.00-20.30",б!AF207&amp;" 16.00-21.00",б!AF207&amp;" 16.00-21.30",б!AF207&amp;" 16.00-22.00",б!AF207&amp;" 16.00-22.30",б!AF207&amp;" 16.00-23.00",б!AF207&amp;" 16.00-23.30",б!AF207&amp;" 16.00-00.00",б!AF207,б!AF207,б!AF207,б!AF207,б!AF207,б!AF207,б!AF207,б!AF207,б!AF207,б!AF207&amp;" 17.00-17.30",б!AF207&amp;" 17.00-18.00",б!AF207&amp;" 17.00-18.30",б!AF207&amp;" 17.00-19.00",б!AF207&amp;" 17.00-19.30",б!AF207&amp;" 17.00-20.00",б!AF207&amp;" 17.00-20.30",б!AF207&amp;" 17.00-21.00",б!AF207&amp;" 17.00-21.30",б!AF207&amp;" 17.00-22.00",б!AF207&amp;" 17.00-22.30",б!AF207&amp;" 17.00-23.00",б!AF207&amp;" 17.00-23.30",б!AF207&amp;" 17.00-00.00",б!AF207,б!AF207,б!AF207,б!AF207,б!AF207,б!AF207,б!AF207&amp;" 15.00-15.30",б!AF207&amp;" 15.00-16.00",б!AF207&amp;" 15.00-16.30",б!AF207&amp;" 15.00-17.00",б!AF207&amp;" 15.00-17.30",б!AF207&amp;" 15.00-18.00",б!AF207&amp;" 15.00-18.30",б!AF207&amp;" 15.00-19.00",б!AF207&amp;" 15.00-19.30",б!AF207&amp;" 15.00-20.00",б!AF207&amp;" 15.00-20.30",б!AF207&amp;" 15.00-21.00",б!AF207&amp;" 15.00-21.30",б!AF207&amp;" 15.00-22.00",б!AF207&amp;" 15.00-22.30",б!AF207&amp;" 15.00-23.00",б!AF207&amp;" 15.00-23.30",б!AF207&amp;" 15.00-00.00",б!AF207,б!AF207,б!AF207,б!AF207,б!AF207,б!AF207,б!AF207,б!AF207,б!AF207&amp;" 16.30-17.00",б!AF207&amp;" 16.30-17.30",б!AF207&amp;" 16.30-18.00",б!AF207&amp;" 16.30-18.30",б!AF207&amp;" 16.30-19.00",б!AF207&amp;" 16.30-19.30",б!AF207&amp;" 16.30-20.00",б!AF207&amp;" 16.30-20.30",б!AF207&amp;" 16.30-21.00",б!AF207&amp;" 16.30-21.30",б!AF207&amp;" 16.30-22.00",б!AF207&amp;" 16.30-22.30",б!AF207&amp;" 16.30-23.00",б!AF207&amp;" 16.30-23.30",б!AF207&amp;" 16.30-00.00",б!AF207,б!AF207,б!AF207,б!AF207,б!AF207,б!AF207,б!AF207,б!AF207,б!AF207,б!AF207,б!AF207,б!AF207&amp;" 18.00-18.30",б!AF207&amp;" 18.00-19.00",б!AF207&amp;" 18.00-19.30",б!AF207&amp;" 18.00-20.00",б!AF207&amp;" 18.00-20.30",б!AF207&amp;" 18.00-21.00",б!AF207&amp;" 18.00-21.30",б!AF207&amp;" 18.00-22.00",б!AF207&amp;" 18.00-22.30",б!AF207&amp;" 18.00-23.00",б!AF207&amp;" 18.00-23.30",б!AF207&amp;" 18.00-00.00",б!AF207&amp;" ",б!AF207&amp;" ",б!AF207&amp;" ",б!AF207&amp;" ",б!AF207&amp;" ",),CHOOSE(MATCH(а!AG202,{"7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G214" s="37" t="str">
        <f>IF(а!AG202="","",IF(OR(а!AG202="7 0,5",а!AG202="7 1",а!AG202="7 1,5",а!AG202="7 2",а!AG202="7 2,5",а!AG202="7 3",а!AG202="7 3,5",а!AG202="7 4",а!AG202="7 4,5",а!AG202="7 5",а!AG202="7 5,5",а!AG202="7 6",а!AG202="7 6,5",а!AG202="7 7",а!AG202="7а 0,5",а!AG202="7а 1",а!AG202="7а 1,5",а!AG202="7а 2",а!AG202="7а 2,5",а!AG202="7а 3",а!AG202="7а 3,5",а!AG202="7а 4",а!AG202="7а 4,5",а!AG202="7а 5",а!AG202="7а 5,5",а!AG202="7а 6",а!AG202="7а 6,5",а!AG202="7а 7",а!AG202="8 0,5",а!AG202="8 1",а!AG202="8 1,5",а!AG202="8 2",а!AG202="8 2,5",а!AG202="8 3",а!AG202="8 3,5",а!AG202="8 4",а!AG202="8 4,5",а!AG202="8 5",а!AG202="8 5,5",а!AG202="8 6",а!AG202="8 6,5",а!AG202="8 7",а!AG202="8а 0,5",а!AG202="8а 1",а!AG202="8а 1,5",а!AG202="8а 2",а!AG202="8а 2,5",а!AG202="8а 3",а!AG202="8а 3,5",а!AG202="8а 4",а!AG202="8а 4,5",а!AG202="8а 5",а!AG202="8а 5,5",а!AG202="8а 6",а!AG202="8а 6,5",а!AG202="8а 7",а!AG202="9 0,5",а!AG202="9 1",а!AG202="9 1,5",а!AG202="9 2",а!AG202="9 2,5",а!AG202="9 3",а!AG202="9 3,5",а!AG202="9 4",а!AG202="9 4,5",а!AG202="9 5",а!AG202="9 5,5",а!AG202="9 6",а!AG202="9 6,5",а!AG202="9 7",а!AG202="10 0,5",а!AG202="10 1",а!AG202="10 1,5",а!AG202="10 2",а!AG202="10 2,5",а!AG202="10 3",а!AG202="10 3,5",а!AG202="10 4",а!AG202="10 4,5",а!AG202="10 5",а!AG202="10 5,5",а!AG202="10 6",а!AG202="10 6,5",а!AG202="10 7"),CHOOSE(MATCH(а!AH202,{"7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00","в","о","б","к","уо"},),б!AG207,б!AG207,б!AG207,б!AG207,б!AG207,б!AG207,б!AG207&amp;" 15.30-16.00",б!AG207&amp;" 15.30-16.30",б!AG207&amp;" 15.30-17.00",б!AG207&amp;" 15.30-17.30",б!AG207&amp;" 15.30-18.00",б!AG207&amp;" 15.30-18.30",б!AG207&amp;" 15.30-19.00",б!AG207&amp;" 15.30-19.30",б!AG207&amp;б!AG207&amp;"  15.30-20.00",б!AG207&amp;" 15.30-20.30",б!AG207&amp;" 15.30-21.00",б!AG207&amp;" 15.30-21.30",б!AG207&amp;" 15.30-22.00",б!AG207&amp;" 15.30-22.30",б!AG207&amp;" 15.30-23.00",б!AG207&amp;" 15.30-23.30",б!AG207&amp;" 15.30-00.00",б!AG207,б!AG207,б!AG207,б!AG207,б!AG207,б!AG207,б!AG207,б!AG207&amp;" 16.00-16.30",б!AG207&amp;" 16.00-17.00",б!AG207&amp;" 16.00-17.30",б!AG207&amp;" 16.00-18.00",б!AG207&amp;" 16.00-18.30",б!AG207&amp;" 16.00-19.00",б!AG207&amp;" 16.00-19.30",б!AG207&amp;" 16.00-20.00",б!AG207&amp;" 16.00-20.30",б!AG207&amp;" 16.00-21.00",б!AG207&amp;" 16.00-21.30",б!AG207&amp;" 16.00-22.00",б!AG207&amp;" 16.00-22.30",б!AG207&amp;" 16.00-23.00",б!AG207&amp;" 16.00-23.30",б!AG207&amp;" 16.00-00.00",б!AG207,б!AG207,б!AG207,б!AG207,б!AG207,б!AG207,б!AG207,б!AG207,б!AG207,б!AG207&amp;" 17.00-17.30",б!AG207&amp;" 17.00-18.00",б!AG207&amp;" 17.00-18.30",б!AG207&amp;" 17.00-19.00",б!AG207&amp;" 17.00-19.30",б!AG207&amp;" 17.00-20.00",б!AG207&amp;" 17.00-20.30",б!AG207&amp;" 17.00-21.00",б!AG207&amp;" 17.00-21.30",б!AG207&amp;" 17.00-22.00",б!AG207&amp;" 17.00-22.30",б!AG207&amp;" 17.00-23.00",б!AG207&amp;" 17.00-23.30",б!AG207&amp;" 17.00-00.00",б!AG207,б!AG207,б!AG207,б!AG207,б!AG207,б!AG207,б!AG207&amp;" 15.00-15.30",б!AG207&amp;" 15.00-16.00",б!AG207&amp;" 15.00-16.30",б!AG207&amp;" 15.00-17.00",б!AG207&amp;" 15.00-17.30",б!AG207&amp;" 15.00-18.00",б!AG207&amp;" 15.00-18.30",б!AG207&amp;" 15.00-19.00",б!AG207&amp;" 15.00-19.30",б!AG207&amp;" 15.00-20.00",б!AG207&amp;" 15.00-20.30",б!AG207&amp;" 15.00-21.00",б!AG207&amp;" 15.00-21.30",б!AG207&amp;" 15.00-22.00",б!AG207&amp;" 15.00-22.30",б!AG207&amp;" 15.00-23.00",б!AG207&amp;" 15.00-23.30",б!AG207&amp;" 15.00-00.00",б!AG207,б!AG207,б!AG207,б!AG207,б!AG207,б!AG207,б!AG207,б!AG207,б!AG207&amp;" 16.30-17.00",б!AG207&amp;" 16.30-17.30",б!AG207&amp;" 16.30-18.00",б!AG207&amp;" 16.30-18.30",б!AG207&amp;" 16.30-19.00",б!AG207&amp;" 16.30-19.30",б!AG207&amp;" 16.30-20.00",б!AG207&amp;" 16.30-20.30",б!AG207&amp;" 16.30-21.00",б!AG207&amp;" 16.30-21.30",б!AG207&amp;" 16.30-22.00",б!AG207&amp;" 16.30-22.30",б!AG207&amp;" 16.30-23.00",б!AG207&amp;" 16.30-23.30",б!AG207&amp;" 16.30-00.00",б!AG207,б!AG207,б!AG207,б!AG207,б!AG207,б!AG207,б!AG207,б!AG207,б!AG207,б!AG207,б!AG207,б!AG207&amp;" 18.00-18.30",б!AG207&amp;" 18.00-19.00",б!AG207&amp;" 18.00-19.30",б!AG207&amp;" 18.00-20.00",б!AG207&amp;" 18.00-20.30",б!AG207&amp;" 18.00-21.00",б!AG207&amp;" 18.00-21.30",б!AG207&amp;" 18.00-22.00",б!AG207&amp;" 18.00-22.30",б!AG207&amp;" 18.00-23.00",б!AG207&amp;" 18.00-23.30",б!AG207&amp;" 18.00-00.00",б!AG207&amp;" ",б!AG207&amp;" ",б!AG207&amp;" ",б!AG207&amp;" ",б!AG207&amp;" ",),CHOOSE(MATCH(а!AH202,{"7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H214" s="37" t="str">
        <f>IF(а!AH202="","",IF(OR(а!AH202="7 0,5",а!AH202="7 1",а!AH202="7 1,5",а!AH202="7 2",а!AH202="7 2,5",а!AH202="7 3",а!AH202="7 3,5",а!AH202="7 4",а!AH202="7 4,5",а!AH202="7 5",а!AH202="7 5,5",а!AH202="7 6",а!AH202="7 6,5",а!AH202="7 7",а!AH202="7а 0,5",а!AH202="7а 1",а!AH202="7а 1,5",а!AH202="7а 2",а!AH202="7а 2,5",а!AH202="7а 3",а!AH202="7а 3,5",а!AH202="7а 4",а!AH202="7а 4,5",а!AH202="7а 5",а!AH202="7а 5,5",а!AH202="7а 6",а!AH202="7а 6,5",а!AH202="7а 7",а!AH202="8 0,5",а!AH202="8 1",а!AH202="8 1,5",а!AH202="8 2",а!AH202="8 2,5",а!AH202="8 3",а!AH202="8 3,5",а!AH202="8 4",а!AH202="8 4,5",а!AH202="8 5",а!AH202="8 5,5",а!AH202="8 6",а!AH202="8 6,5",а!AH202="8 7",а!AH202="8а 0,5",а!AH202="8а 1",а!AH202="8а 1,5",а!AH202="8а 2",а!AH202="8а 2,5",а!AH202="8а 3",а!AH202="8а 3,5",а!AH202="8а 4",а!AH202="8а 4,5",а!AH202="8а 5",а!AH202="8а 5,5",а!AH202="8а 6",а!AH202="8а 6,5",а!AH202="8а 7",а!AH202="9 0,5",а!AH202="9 1",а!AH202="9 1,5",а!AH202="9 2",а!AH202="9 2,5",а!AH202="9 3",а!AH202="9 3,5",а!AH202="9 4",а!AH202="9 4,5",а!AH202="9 5",а!AH202="9 5,5",а!AH202="9 6",а!AH202="9 6,5",а!AH202="9 7",а!AH202="10 0,5",а!AH202="10 1",а!AH202="10 1,5",а!AH202="10 2",а!AH202="10 2,5",а!AH202="10 3",а!AH202="10 3,5",а!AH202="10 4",а!AH202="10 4,5",а!AH202="10 5",а!AH202="10 5,5",а!AH202="10 6",а!AH202="10 6,5",а!AH202="10 7"),CHOOSE(MATCH(а!AI202,{"7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00","в","о","б","к","уо"},),б!AH207,б!AH207,б!AH207,б!AH207,б!AH207,б!AH207,б!AH207&amp;" 15.30-16.00",б!AH207&amp;" 15.30-16.30",б!AH207&amp;" 15.30-17.00",б!AH207&amp;" 15.30-17.30",б!AH207&amp;" 15.30-18.00",б!AH207&amp;" 15.30-18.30",б!AH207&amp;" 15.30-19.00",б!AH207&amp;" 15.30-19.30",б!AH207&amp;б!AH207&amp;"  15.30-20.00",б!AH207&amp;" 15.30-20.30",б!AH207&amp;" 15.30-21.00",б!AH207&amp;" 15.30-21.30",б!AH207&amp;" 15.30-22.00",б!AH207&amp;" 15.30-22.30",б!AH207&amp;" 15.30-23.00",б!AH207&amp;" 15.30-23.30",б!AH207&amp;" 15.30-00.00",б!AH207,б!AH207,б!AH207,б!AH207,б!AH207,б!AH207,б!AH207,б!AH207&amp;" 16.00-16.30",б!AH207&amp;" 16.00-17.00",б!AH207&amp;" 16.00-17.30",б!AH207&amp;" 16.00-18.00",б!AH207&amp;" 16.00-18.30",б!AH207&amp;" 16.00-19.00",б!AH207&amp;" 16.00-19.30",б!AH207&amp;" 16.00-20.00",б!AH207&amp;" 16.00-20.30",б!AH207&amp;" 16.00-21.00",б!AH207&amp;" 16.00-21.30",б!AH207&amp;" 16.00-22.00",б!AH207&amp;" 16.00-22.30",б!AH207&amp;" 16.00-23.00",б!AH207&amp;" 16.00-23.30",б!AH207&amp;" 16.00-00.00",б!AH207,б!AH207,б!AH207,б!AH207,б!AH207,б!AH207,б!AH207,б!AH207,б!AH207,б!AH207&amp;" 17.00-17.30",б!AH207&amp;" 17.00-18.00",б!AH207&amp;" 17.00-18.30",б!AH207&amp;" 17.00-19.00",б!AH207&amp;" 17.00-19.30",б!AH207&amp;" 17.00-20.00",б!AH207&amp;" 17.00-20.30",б!AH207&amp;" 17.00-21.00",б!AH207&amp;" 17.00-21.30",б!AH207&amp;" 17.00-22.00",б!AH207&amp;" 17.00-22.30",б!AH207&amp;" 17.00-23.00",б!AH207&amp;" 17.00-23.30",б!AH207&amp;" 17.00-00.00",б!AH207,б!AH207,б!AH207,б!AH207,б!AH207,б!AH207,б!AH207&amp;" 15.00-15.30",б!AH207&amp;" 15.00-16.00",б!AH207&amp;" 15.00-16.30",б!AH207&amp;" 15.00-17.00",б!AH207&amp;" 15.00-17.30",б!AH207&amp;" 15.00-18.00",б!AH207&amp;" 15.00-18.30",б!AH207&amp;" 15.00-19.00",б!AH207&amp;" 15.00-19.30",б!AH207&amp;" 15.00-20.00",б!AH207&amp;" 15.00-20.30",б!AH207&amp;" 15.00-21.00",б!AH207&amp;" 15.00-21.30",б!AH207&amp;" 15.00-22.00",б!AH207&amp;" 15.00-22.30",б!AH207&amp;" 15.00-23.00",б!AH207&amp;" 15.00-23.30",б!AH207&amp;" 15.00-00.00",б!AH207,б!AH207,б!AH207,б!AH207,б!AH207,б!AH207,б!AH207,б!AH207,б!AH207&amp;" 16.30-17.00",б!AH207&amp;" 16.30-17.30",б!AH207&amp;" 16.30-18.00",б!AH207&amp;" 16.30-18.30",б!AH207&amp;" 16.30-19.00",б!AH207&amp;" 16.30-19.30",б!AH207&amp;" 16.30-20.00",б!AH207&amp;" 16.30-20.30",б!AH207&amp;" 16.30-21.00",б!AH207&amp;" 16.30-21.30",б!AH207&amp;" 16.30-22.00",б!AH207&amp;" 16.30-22.30",б!AH207&amp;" 16.30-23.00",б!AH207&amp;" 16.30-23.30",б!AH207&amp;" 16.30-00.00",б!AH207,б!AH207,б!AH207,б!AH207,б!AH207,б!AH207,б!AH207,б!AH207,б!AH207,б!AH207,б!AH207,б!AH207&amp;" 18.00-18.30",б!AH207&amp;" 18.00-19.00",б!AH207&amp;" 18.00-19.30",б!AH207&amp;" 18.00-20.00",б!AH207&amp;" 18.00-20.30",б!AH207&amp;" 18.00-21.00",б!AH207&amp;" 18.00-21.30",б!AH207&amp;" 18.00-22.00",б!AH207&amp;" 18.00-22.30",б!AH207&amp;" 18.00-23.00",б!AH207&amp;" 18.00-23.30",б!AH207&amp;" 18.00-00.00",б!AH207&amp;" ",б!AH207&amp;" ",б!AH207&amp;" ",б!AH207&amp;" ",б!AH207&amp;" ",),CHOOSE(MATCH(а!AI202,{"7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214" s="37" t="e">
        <f>IF(а!AI202="","",IF(OR(а!AI202="7 0,5",а!AI202="7 1",а!AI202="7 1,5",а!AI202="7 2",а!AI202="7 2,5",а!AI202="7 3",а!AI202="7 3,5",а!AI202="7 4",а!AI202="7 4,5",а!AI202="7 5",а!AI202="7 5,5",а!AI202="7 6",а!AI202="7 6,5",а!AI202="7 7",а!AI202="7а 0,5",а!AI202="7а 1",а!AI202="7а 1,5",а!AI202="7а 2",а!AI202="7а 2,5",а!AI202="7а 3",а!AI202="7а 3,5",а!AI202="7а 4",а!AI202="7а 4,5",а!AI202="7а 5",а!AI202="7а 5,5",а!AI202="7а 6",а!AI202="7а 6,5",а!AI202="7а 7",а!AI202="8 0,5",а!AI202="8 1",а!AI202="8 1,5",а!AI202="8 2",а!AI202="8 2,5",а!AI202="8 3",а!AI202="8 3,5",а!AI202="8 4",а!AI202="8 4,5",а!AI202="8 5",а!AI202="8 5,5",а!AI202="8 6",а!AI202="8 6,5",а!AI202="8 7",а!AI202="8а 0,5",а!AI202="8а 1",а!AI202="8а 1,5",а!AI202="8а 2",а!AI202="8а 2,5",а!AI202="8а 3",а!AI202="8а 3,5",а!AI202="8а 4",а!AI202="8а 4,5",а!AI202="8а 5",а!AI202="8а 5,5",а!AI202="8а 6",а!AI202="8а 6,5",а!AI202="8а 7",а!AI202="9 0,5",а!AI202="9 1",а!AI202="9 1,5",а!AI202="9 2",а!AI202="9 2,5",а!AI202="9 3",а!AI202="9 3,5",а!AI202="9 4",а!AI202="9 4,5",а!AI202="9 5",а!AI202="9 5,5",а!AI202="9 6",а!AI202="9 6,5",а!AI202="9 7",а!AI202="10 0,5",а!AI202="10 1",а!AI202="10 1,5",а!AI202="10 2",а!AI202="10 2,5",а!AI202="10 3",а!AI202="10 3,5",а!AI202="10 4",а!AI202="10 4,5",а!AI202="10 5",а!AI202="10 5,5",а!AI202="10 6",а!AI202="10 6,5",а!AI202="10 7"),CHOOSE(MATCH(а!AJ202,{"7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00","в","о","б","к","уо"},),б!AI207,б!AI207,б!AI207,б!AI207,б!AI207,б!AI207,б!AI207&amp;" 15.30-16.00",б!AI207&amp;" 15.30-16.30",б!AI207&amp;" 15.30-17.00",б!AI207&amp;" 15.30-17.30",б!AI207&amp;" 15.30-18.00",б!AI207&amp;" 15.30-18.30",б!AI207&amp;" 15.30-19.00",б!AI207&amp;" 15.30-19.30",б!AI207&amp;б!AI207&amp;"  15.30-20.00",б!AI207&amp;" 15.30-20.30",б!AI207&amp;" 15.30-21.00",б!AI207&amp;" 15.30-21.30",б!AI207&amp;" 15.30-22.00",б!AI207&amp;" 15.30-22.30",б!AI207&amp;" 15.30-23.00",б!AI207&amp;" 15.30-23.30",б!AI207&amp;" 15.30-00.00",б!AI207,б!AI207,б!AI207,б!AI207,б!AI207,б!AI207,б!AI207,б!AI207&amp;" 16.00-16.30",б!AI207&amp;" 16.00-17.00",б!AI207&amp;" 16.00-17.30",б!AI207&amp;" 16.00-18.00",б!AI207&amp;" 16.00-18.30",б!AI207&amp;" 16.00-19.00",б!AI207&amp;" 16.00-19.30",б!AI207&amp;" 16.00-20.00",б!AI207&amp;" 16.00-20.30",б!AI207&amp;" 16.00-21.00",б!AI207&amp;" 16.00-21.30",б!AI207&amp;" 16.00-22.00",б!AI207&amp;" 16.00-22.30",б!AI207&amp;" 16.00-23.00",б!AI207&amp;" 16.00-23.30",б!AI207&amp;" 16.00-00.00",б!AI207,б!AI207,б!AI207,б!AI207,б!AI207,б!AI207,б!AI207,б!AI207,б!AI207,б!AI207&amp;" 17.00-17.30",б!AI207&amp;" 17.00-18.00",б!AI207&amp;" 17.00-18.30",б!AI207&amp;" 17.00-19.00",б!AI207&amp;" 17.00-19.30",б!AI207&amp;" 17.00-20.00",б!AI207&amp;" 17.00-20.30",б!AI207&amp;" 17.00-21.00",б!AI207&amp;" 17.00-21.30",б!AI207&amp;" 17.00-22.00",б!AI207&amp;" 17.00-22.30",б!AI207&amp;" 17.00-23.00",б!AI207&amp;" 17.00-23.30",б!AI207&amp;" 17.00-00.00",б!AI207,б!AI207,б!AI207,б!AI207,б!AI207,б!AI207,б!AI207&amp;" 15.00-15.30",б!AI207&amp;" 15.00-16.00",б!AI207&amp;" 15.00-16.30",б!AI207&amp;" 15.00-17.00",б!AI207&amp;" 15.00-17.30",б!AI207&amp;" 15.00-18.00",б!AI207&amp;" 15.00-18.30",б!AI207&amp;" 15.00-19.00",б!AI207&amp;" 15.00-19.30",б!AI207&amp;" 15.00-20.00",б!AI207&amp;" 15.00-20.30",б!AI207&amp;" 15.00-21.00",б!AI207&amp;" 15.00-21.30",б!AI207&amp;" 15.00-22.00",б!AI207&amp;" 15.00-22.30",б!AI207&amp;" 15.00-23.00",б!AI207&amp;" 15.00-23.30",б!AI207&amp;" 15.00-00.00",б!AI207,б!AI207,б!AI207,б!AI207,б!AI207,б!AI207,б!AI207,б!AI207,б!AI207&amp;" 16.30-17.00",б!AI207&amp;" 16.30-17.30",б!AI207&amp;" 16.30-18.00",б!AI207&amp;" 16.30-18.30",б!AI207&amp;" 16.30-19.00",б!AI207&amp;" 16.30-19.30",б!AI207&amp;" 16.30-20.00",б!AI207&amp;" 16.30-20.30",б!AI207&amp;" 16.30-21.00",б!AI207&amp;" 16.30-21.30",б!AI207&amp;" 16.30-22.00",б!AI207&amp;" 16.30-22.30",б!AI207&amp;" 16.30-23.00",б!AI207&amp;" 16.30-23.30",б!AI207&amp;" 16.30-00.00",б!AI207,б!AI207,б!AI207,б!AI207,б!AI207,б!AI207,б!AI207,б!AI207,б!AI207,б!AI207,б!AI207,б!AI207&amp;" 18.00-18.30",б!AI207&amp;" 18.00-19.00",б!AI207&amp;" 18.00-19.30",б!AI207&amp;" 18.00-20.00",б!AI207&amp;" 18.00-20.30",б!AI207&amp;" 18.00-21.00",б!AI207&amp;" 18.00-21.30",б!AI207&amp;" 18.00-22.00",б!AI207&amp;" 18.00-22.30",б!AI207&amp;" 18.00-23.00",б!AI207&amp;" 18.00-23.30",б!AI207&amp;" 18.00-00.00",б!AI207&amp;" ",б!AI207&amp;" ",б!AI207&amp;" ",б!AI207&amp;" ",б!AI207&amp;" ",),CHOOSE(MATCH(а!AJ202,{"7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J214" s="37" t="str">
        <f>IF(а!AJ202="","",IF(OR(а!AJ202="7 0,5",а!AJ202="7 1",а!AJ202="7 1,5",а!AJ202="7 2",а!AJ202="7 2,5",а!AJ202="7 3",а!AJ202="7 3,5",а!AJ202="7 4",а!AJ202="7 4,5",а!AJ202="7 5",а!AJ202="7 5,5",а!AJ202="7 6",а!AJ202="7 6,5",а!AJ202="7 7",а!AJ202="7а 0,5",а!AJ202="7а 1",а!AJ202="7а 1,5",а!AJ202="7а 2",а!AJ202="7а 2,5",а!AJ202="7а 3",а!AJ202="7а 3,5",а!AJ202="7а 4",а!AJ202="7а 4,5",а!AJ202="7а 5",а!AJ202="7а 5,5",а!AJ202="7а 6",а!AJ202="7а 6,5",а!AJ202="7а 7",а!AJ202="8 0,5",а!AJ202="8 1",а!AJ202="8 1,5",а!AJ202="8 2",а!AJ202="8 2,5",а!AJ202="8 3",а!AJ202="8 3,5",а!AJ202="8 4",а!AJ202="8 4,5",а!AJ202="8 5",а!AJ202="8 5,5",а!AJ202="8 6",а!AJ202="8 6,5",а!AJ202="8 7",а!AJ202="8а 0,5",а!AJ202="8а 1",а!AJ202="8а 1,5",а!AJ202="8а 2",а!AJ202="8а 2,5",а!AJ202="8а 3",а!AJ202="8а 3,5",а!AJ202="8а 4",а!AJ202="8а 4,5",а!AJ202="8а 5",а!AJ202="8а 5,5",а!AJ202="8а 6",а!AJ202="8а 6,5",а!AJ202="8а 7",а!AJ202="9 0,5",а!AJ202="9 1",а!AJ202="9 1,5",а!AJ202="9 2",а!AJ202="9 2,5",а!AJ202="9 3",а!AJ202="9 3,5",а!AJ202="9 4",а!AJ202="9 4,5",а!AJ202="9 5",а!AJ202="9 5,5",а!AJ202="9 6",а!AJ202="9 6,5",а!AJ202="9 7",а!AJ202="10 0,5",а!AJ202="10 1",а!AJ202="10 1,5",а!AJ202="10 2",а!AJ202="10 2,5",а!AJ202="10 3",а!AJ202="10 3,5",а!AJ202="10 4",а!AJ202="10 4,5",а!AJ202="10 5",а!AJ202="10 5,5",а!AJ202="10 6",а!AJ202="10 6,5",а!AJ202="10 7"),CHOOSE(MATCH(а!AK202,{"7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00","в","о","б","к","уо"},),б!AJ207,б!AJ207,б!AJ207,б!AJ207,б!AJ207,б!AJ207,б!AJ207&amp;" 15.30-16.00",б!AJ207&amp;" 15.30-16.30",б!AJ207&amp;" 15.30-17.00",б!AJ207&amp;" 15.30-17.30",б!AJ207&amp;" 15.30-18.00",б!AJ207&amp;" 15.30-18.30",б!AJ207&amp;" 15.30-19.00",б!AJ207&amp;" 15.30-19.30",б!AJ207&amp;б!AJ207&amp;"  15.30-20.00",б!AJ207&amp;" 15.30-20.30",б!AJ207&amp;" 15.30-21.00",б!AJ207&amp;" 15.30-21.30",б!AJ207&amp;" 15.30-22.00",б!AJ207&amp;" 15.30-22.30",б!AJ207&amp;" 15.30-23.00",б!AJ207&amp;" 15.30-23.30",б!AJ207&amp;" 15.30-00.00",б!AJ207,б!AJ207,б!AJ207,б!AJ207,б!AJ207,б!AJ207,б!AJ207,б!AJ207&amp;" 16.00-16.30",б!AJ207&amp;" 16.00-17.00",б!AJ207&amp;" 16.00-17.30",б!AJ207&amp;" 16.00-18.00",б!AJ207&amp;" 16.00-18.30",б!AJ207&amp;" 16.00-19.00",б!AJ207&amp;" 16.00-19.30",б!AJ207&amp;" 16.00-20.00",б!AJ207&amp;" 16.00-20.30",б!AJ207&amp;" 16.00-21.00",б!AJ207&amp;" 16.00-21.30",б!AJ207&amp;" 16.00-22.00",б!AJ207&amp;" 16.00-22.30",б!AJ207&amp;" 16.00-23.00",б!AJ207&amp;" 16.00-23.30",б!AJ207&amp;" 16.00-00.00",б!AJ207,б!AJ207,б!AJ207,б!AJ207,б!AJ207,б!AJ207,б!AJ207,б!AJ207,б!AJ207,б!AJ207&amp;" 17.00-17.30",б!AJ207&amp;" 17.00-18.00",б!AJ207&amp;" 17.00-18.30",б!AJ207&amp;" 17.00-19.00",б!AJ207&amp;" 17.00-19.30",б!AJ207&amp;" 17.00-20.00",б!AJ207&amp;" 17.00-20.30",б!AJ207&amp;" 17.00-21.00",б!AJ207&amp;" 17.00-21.30",б!AJ207&amp;" 17.00-22.00",б!AJ207&amp;" 17.00-22.30",б!AJ207&amp;" 17.00-23.00",б!AJ207&amp;" 17.00-23.30",б!AJ207&amp;" 17.00-00.00",б!AJ207,б!AJ207,б!AJ207,б!AJ207,б!AJ207,б!AJ207,б!AJ207&amp;" 15.00-15.30",б!AJ207&amp;" 15.00-16.00",б!AJ207&amp;" 15.00-16.30",б!AJ207&amp;" 15.00-17.00",б!AJ207&amp;" 15.00-17.30",б!AJ207&amp;" 15.00-18.00",б!AJ207&amp;" 15.00-18.30",б!AJ207&amp;" 15.00-19.00",б!AJ207&amp;" 15.00-19.30",б!AJ207&amp;" 15.00-20.00",б!AJ207&amp;" 15.00-20.30",б!AJ207&amp;" 15.00-21.00",б!AJ207&amp;" 15.00-21.30",б!AJ207&amp;" 15.00-22.00",б!AJ207&amp;" 15.00-22.30",б!AJ207&amp;" 15.00-23.00",б!AJ207&amp;" 15.00-23.30",б!AJ207&amp;" 15.00-00.00",б!AJ207,б!AJ207,б!AJ207,б!AJ207,б!AJ207,б!AJ207,б!AJ207,б!AJ207,б!AJ207&amp;" 16.30-17.00",б!AJ207&amp;" 16.30-17.30",б!AJ207&amp;" 16.30-18.00",б!AJ207&amp;" 16.30-18.30",б!AJ207&amp;" 16.30-19.00",б!AJ207&amp;" 16.30-19.30",б!AJ207&amp;" 16.30-20.00",б!AJ207&amp;" 16.30-20.30",б!AJ207&amp;" 16.30-21.00",б!AJ207&amp;" 16.30-21.30",б!AJ207&amp;" 16.30-22.00",б!AJ207&amp;" 16.30-22.30",б!AJ207&amp;" 16.30-23.00",б!AJ207&amp;" 16.30-23.30",б!AJ207&amp;" 16.30-00.00",б!AJ207,б!AJ207,б!AJ207,б!AJ207,б!AJ207,б!AJ207,б!AJ207,б!AJ207,б!AJ207,б!AJ207,б!AJ207,б!AJ207&amp;" 18.00-18.30",б!AJ207&amp;" 18.00-19.00",б!AJ207&amp;" 18.00-19.30",б!AJ207&amp;" 18.00-20.00",б!AJ207&amp;" 18.00-20.30",б!AJ207&amp;" 18.00-21.00",б!AJ207&amp;" 18.00-21.30",б!AJ207&amp;" 18.00-22.00",б!AJ207&amp;" 18.00-22.30",б!AJ207&amp;" 18.00-23.00",б!AJ207&amp;" 18.00-23.30",б!AJ207&amp;" 18.00-00.00",б!AJ207&amp;" ",б!AJ207&amp;" ",б!AJ207&amp;" ",б!AJ207&amp;" ",б!AJ207&amp;" ",),CHOOSE(MATCH(а!AK202,{"7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214" s="10"/>
      <c r="AL214" s="11"/>
      <c r="AM214" s="53"/>
      <c r="AN214" s="54"/>
      <c r="AO214" s="73"/>
      <c r="AP214" s="11"/>
      <c r="AQ214" s="9"/>
    </row>
    <row r="215" ht="30" customHeight="true" spans="1:43">
      <c r="A215" s="12">
        <v>24</v>
      </c>
      <c r="B215" s="13" t="s">
        <v>96</v>
      </c>
      <c r="C215" s="14" t="s">
        <v>28</v>
      </c>
      <c r="D215" s="15"/>
      <c r="E215" s="27" t="str">
        <f>IF(OR(а!E202="7 0,5",а!E202="7 1",а!E202="7 1,5",а!E202="7 2",а!E202="7 2,5",а!E202="7 3",а!E202="7 3,5",а!E202="7 4",а!E202="7 4,5",а!E202="7 5",а!E202="7 5,5",а!E202="7 6",а!E202="7 6,5",а!E202="7 7",а!E202="7а 0,5",а!E202="7а 1",а!E202="7а 1,5",а!E202="7а 2",а!E202="7а 2,5",а!E202="7а 3",а!E202="7а 3,5",а!E202="7а 4",а!E202="7а 4,5",а!E202="7а 5",а!E202="7а 5,5",а!E202="7а 6",а!E202="7а 6,5",а!E202="7а 7",а!E202="8 0,5",а!E202="8 1",а!E202="8 1,5",а!E202="8 2",а!E202="8 2,5",а!E202="8 3",а!E202="8 3,5",а!E202="8 4",а!E202="8 4,5",а!E202="8 5",а!E202="8 5,5",а!E202="8 6",а!E202="8 6,5",а!E202="8 7",а!E202="8а 0,5",а!E202="8а 1",а!E202="8а 1,5",а!E202="8а 2",а!E202="8а 2,5",а!E202="8а 3",а!E202="8а 3,5",а!E202="8а 4",а!E202="8а 4,5",а!E202="8а 5",а!E202="8а 5,5",а!E202="8а 6",а!E202="8а 6,5",а!E202="8а 7",а!E202="9 0,5",а!E202="9 1",а!E202="9 1,5",а!E202="9 2",а!E202="9 2,5",а!E202="9 3",а!E202="9 3,5",а!E202="9 4",а!E202="9 4,5",а!E202="9 5",а!E202="9 5,5",а!E202="9 6",а!E202="9 6,5",а!E202="9 7",а!E202="10 0,5",а!E202="10 1",а!E202="10 1,5",а!E202="10 2",а!E202="10 2,5",а!E202="10 3",а!E202="10 3,5",а!E202="10 4",а!E202="10 4,5",а!E202="10 5",а!E202="10 5,5",а!E202="10 6",а!E202="10 6,5",а!E202="10 7"),CHOOSE(MATCH(а!E202,{"7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F215" s="27" t="str">
        <f>IF(OR(а!F202="7 0,5",а!F202="7 1",а!F202="7 1,5",а!F202="7 2",а!F202="7 2,5",а!F202="7 3",а!F202="7 3,5",а!F202="7 4",а!F202="7 4,5",а!F202="7 5",а!F202="7 5,5",а!F202="7 6",а!F202="7 6,5",а!F202="7 7",а!F202="7а 0,5",а!F202="7а 1",а!F202="7а 1,5",а!F202="7а 2",а!F202="7а 2,5",а!F202="7а 3",а!F202="7а 3,5",а!F202="7а 4",а!F202="7а 4,5",а!F202="7а 5",а!F202="7а 5,5",а!F202="7а 6",а!F202="7а 6,5",а!F202="7а 7",а!F202="8 0,5",а!F202="8 1",а!F202="8 1,5",а!F202="8 2",а!F202="8 2,5",а!F202="8 3",а!F202="8 3,5",а!F202="8 4",а!F202="8 4,5",а!F202="8 5",а!F202="8 5,5",а!F202="8 6",а!F202="8 6,5",а!F202="8 7",а!F202="8а 0,5",а!F202="8а 1",а!F202="8а 1,5",а!F202="8а 2",а!F202="8а 2,5",а!F202="8а 3",а!F202="8а 3,5",а!F202="8а 4",а!F202="8а 4,5",а!F202="8а 5",а!F202="8а 5,5",а!F202="8а 6",а!F202="8а 6,5",а!F202="8а 7",а!F202="9 0,5",а!F202="9 1",а!F202="9 1,5",а!F202="9 2",а!F202="9 2,5",а!F202="9 3",а!F202="9 3,5",а!F202="9 4",а!F202="9 4,5",а!F202="9 5",а!F202="9 5,5",а!F202="9 6",а!F202="9 6,5",а!F202="9 7",а!F202="10 0,5",а!F202="10 1",а!F202="10 1,5",а!F202="10 2",а!F202="10 2,5",а!F202="10 3",а!F202="10 3,5",а!F202="10 4",а!F202="10 4,5",а!F202="10 5",а!F202="10 5,5",а!F202="10 6",а!F202="10 6,5",а!F202="10 7"),CHOOSE(MATCH(а!F202,{"7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G215" s="27" t="str">
        <f>IF(OR(а!G202="7 0,5",а!G202="7 1",а!G202="7 1,5",а!G202="7 2",а!G202="7 2,5",а!G202="7 3",а!G202="7 3,5",а!G202="7 4",а!G202="7 4,5",а!G202="7 5",а!G202="7 5,5",а!G202="7 6",а!G202="7 6,5",а!G202="7 7",а!G202="7а 0,5",а!G202="7а 1",а!G202="7а 1,5",а!G202="7а 2",а!G202="7а 2,5",а!G202="7а 3",а!G202="7а 3,5",а!G202="7а 4",а!G202="7а 4,5",а!G202="7а 5",а!G202="7а 5,5",а!G202="7а 6",а!G202="7а 6,5",а!G202="7а 7",а!G202="8 0,5",а!G202="8 1",а!G202="8 1,5",а!G202="8 2",а!G202="8 2,5",а!G202="8 3",а!G202="8 3,5",а!G202="8 4",а!G202="8 4,5",а!G202="8 5",а!G202="8 5,5",а!G202="8 6",а!G202="8 6,5",а!G202="8 7",а!G202="8а 0,5",а!G202="8а 1",а!G202="8а 1,5",а!G202="8а 2",а!G202="8а 2,5",а!G202="8а 3",а!G202="8а 3,5",а!G202="8а 4",а!G202="8а 4,5",а!G202="8а 5",а!G202="8а 5,5",а!G202="8а 6",а!G202="8а 6,5",а!G202="8а 7",а!G202="9 0,5",а!G202="9 1",а!G202="9 1,5",а!G202="9 2",а!G202="9 2,5",а!G202="9 3",а!G202="9 3,5",а!G202="9 4",а!G202="9 4,5",а!G202="9 5",а!G202="9 5,5",а!G202="9 6",а!G202="9 6,5",а!G202="9 7",а!G202="10 0,5",а!G202="10 1",а!G202="10 1,5",а!G202="10 2",а!G202="10 2,5",а!G202="10 3",а!G202="10 3,5",а!G202="10 4",а!G202="10 4,5",а!G202="10 5",а!G202="10 5,5",а!G202="10 6",а!G202="10 6,5",а!G202="10 7"),CHOOSE(MATCH(а!G202,{"7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H215" s="27" t="str">
        <f>IF(OR(а!H202="7 0,5",а!H202="7 1",а!H202="7 1,5",а!H202="7 2",а!H202="7 2,5",а!H202="7 3",а!H202="7 3,5",а!H202="7 4",а!H202="7 4,5",а!H202="7 5",а!H202="7 5,5",а!H202="7 6",а!H202="7 6,5",а!H202="7 7",а!H202="7а 0,5",а!H202="7а 1",а!H202="7а 1,5",а!H202="7а 2",а!H202="7а 2,5",а!H202="7а 3",а!H202="7а 3,5",а!H202="7а 4",а!H202="7а 4,5",а!H202="7а 5",а!H202="7а 5,5",а!H202="7а 6",а!H202="7а 6,5",а!H202="7а 7",а!H202="8 0,5",а!H202="8 1",а!H202="8 1,5",а!H202="8 2",а!H202="8 2,5",а!H202="8 3",а!H202="8 3,5",а!H202="8 4",а!H202="8 4,5",а!H202="8 5",а!H202="8 5,5",а!H202="8 6",а!H202="8 6,5",а!H202="8 7",а!H202="8а 0,5",а!H202="8а 1",а!H202="8а 1,5",а!H202="8а 2",а!H202="8а 2,5",а!H202="8а 3",а!H202="8а 3,5",а!H202="8а 4",а!H202="8а 4,5",а!H202="8а 5",а!H202="8а 5,5",а!H202="8а 6",а!H202="8а 6,5",а!H202="8а 7",а!H202="9 0,5",а!H202="9 1",а!H202="9 1,5",а!H202="9 2",а!H202="9 2,5",а!H202="9 3",а!H202="9 3,5",а!H202="9 4",а!H202="9 4,5",а!H202="9 5",а!H202="9 5,5",а!H202="9 6",а!H202="9 6,5",а!H202="9 7",а!H202="10 0,5",а!H202="10 1",а!H202="10 1,5",а!H202="10 2",а!H202="10 2,5",а!H202="10 3",а!H202="10 3,5",а!H202="10 4",а!H202="10 4,5",а!H202="10 5",а!H202="10 5,5",а!H202="10 6",а!H202="10 6,5",а!H202="10 7"),CHOOSE(MATCH(а!H202,{"7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I215" s="27" t="str">
        <f>IF(OR(а!I202="7 0,5",а!I202="7 1",а!I202="7 1,5",а!I202="7 2",а!I202="7 2,5",а!I202="7 3",а!I202="7 3,5",а!I202="7 4",а!I202="7 4,5",а!I202="7 5",а!I202="7 5,5",а!I202="7 6",а!I202="7 6,5",а!I202="7 7",а!I202="7а 0,5",а!I202="7а 1",а!I202="7а 1,5",а!I202="7а 2",а!I202="7а 2,5",а!I202="7а 3",а!I202="7а 3,5",а!I202="7а 4",а!I202="7а 4,5",а!I202="7а 5",а!I202="7а 5,5",а!I202="7а 6",а!I202="7а 6,5",а!I202="7а 7",а!I202="8 0,5",а!I202="8 1",а!I202="8 1,5",а!I202="8 2",а!I202="8 2,5",а!I202="8 3",а!I202="8 3,5",а!I202="8 4",а!I202="8 4,5",а!I202="8 5",а!I202="8 5,5",а!I202="8 6",а!I202="8 6,5",а!I202="8 7",а!I202="8а 0,5",а!I202="8а 1",а!I202="8а 1,5",а!I202="8а 2",а!I202="8а 2,5",а!I202="8а 3",а!I202="8а 3,5",а!I202="8а 4",а!I202="8а 4,5",а!I202="8а 5",а!I202="8а 5,5",а!I202="8а 6",а!I202="8а 6,5",а!I202="8а 7",а!I202="9 0,5",а!I202="9 1",а!I202="9 1,5",а!I202="9 2",а!I202="9 2,5",а!I202="9 3",а!I202="9 3,5",а!I202="9 4",а!I202="9 4,5",а!I202="9 5",а!I202="9 5,5",а!I202="9 6",а!I202="9 6,5",а!I202="9 7",а!I202="10 0,5",а!I202="10 1",а!I202="10 1,5",а!I202="10 2",а!I202="10 2,5",а!I202="10 3",а!I202="10 3,5",а!I202="10 4",а!I202="10 4,5",а!I202="10 5",а!I202="10 5,5",а!I202="10 6",а!I202="10 6,5",а!I202="10 7"),CHOOSE(MATCH(а!I202,{"7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J215" s="27" t="str">
        <f>IF(OR(а!J202="7 0,5",а!J202="7 1",а!J202="7 1,5",а!J202="7 2",а!J202="7 2,5",а!J202="7 3",а!J202="7 3,5",а!J202="7 4",а!J202="7 4,5",а!J202="7 5",а!J202="7 5,5",а!J202="7 6",а!J202="7 6,5",а!J202="7 7",а!J202="7а 0,5",а!J202="7а 1",а!J202="7а 1,5",а!J202="7а 2",а!J202="7а 2,5",а!J202="7а 3",а!J202="7а 3,5",а!J202="7а 4",а!J202="7а 4,5",а!J202="7а 5",а!J202="7а 5,5",а!J202="7а 6",а!J202="7а 6,5",а!J202="7а 7",а!J202="8 0,5",а!J202="8 1",а!J202="8 1,5",а!J202="8 2",а!J202="8 2,5",а!J202="8 3",а!J202="8 3,5",а!J202="8 4",а!J202="8 4,5",а!J202="8 5",а!J202="8 5,5",а!J202="8 6",а!J202="8 6,5",а!J202="8 7",а!J202="8а 0,5",а!J202="8а 1",а!J202="8а 1,5",а!J202="8а 2",а!J202="8а 2,5",а!J202="8а 3",а!J202="8а 3,5",а!J202="8а 4",а!J202="8а 4,5",а!J202="8а 5",а!J202="8а 5,5",а!J202="8а 6",а!J202="8а 6,5",а!J202="8а 7",а!J202="9 0,5",а!J202="9 1",а!J202="9 1,5",а!J202="9 2",а!J202="9 2,5",а!J202="9 3",а!J202="9 3,5",а!J202="9 4",а!J202="9 4,5",а!J202="9 5",а!J202="9 5,5",а!J202="9 6",а!J202="9 6,5",а!J202="9 7",а!J202="10 0,5",а!J202="10 1",а!J202="10 1,5",а!J202="10 2",а!J202="10 2,5",а!J202="10 3",а!J202="10 3,5",а!J202="10 4",а!J202="10 4,5",а!J202="10 5",а!J202="10 5,5",а!J202="10 6",а!J202="10 6,5",а!J202="10 7"),CHOOSE(MATCH(а!J202,{"7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K215" s="27" t="str">
        <f>IF(OR(а!K202="7 0,5",а!K202="7 1",а!K202="7 1,5",а!K202="7 2",а!K202="7 2,5",а!K202="7 3",а!K202="7 3,5",а!K202="7 4",а!K202="7 4,5",а!K202="7 5",а!K202="7 5,5",а!K202="7 6",а!K202="7 6,5",а!K202="7 7",а!K202="7а 0,5",а!K202="7а 1",а!K202="7а 1,5",а!K202="7а 2",а!K202="7а 2,5",а!K202="7а 3",а!K202="7а 3,5",а!K202="7а 4",а!K202="7а 4,5",а!K202="7а 5",а!K202="7а 5,5",а!K202="7а 6",а!K202="7а 6,5",а!K202="7а 7",а!K202="8 0,5",а!K202="8 1",а!K202="8 1,5",а!K202="8 2",а!K202="8 2,5",а!K202="8 3",а!K202="8 3,5",а!K202="8 4",а!K202="8 4,5",а!K202="8 5",а!K202="8 5,5",а!K202="8 6",а!K202="8 6,5",а!K202="8 7",а!K202="8а 0,5",а!K202="8а 1",а!K202="8а 1,5",а!K202="8а 2",а!K202="8а 2,5",а!K202="8а 3",а!K202="8а 3,5",а!K202="8а 4",а!K202="8а 4,5",а!K202="8а 5",а!K202="8а 5,5",а!K202="8а 6",а!K202="8а 6,5",а!K202="8а 7",а!K202="9 0,5",а!K202="9 1",а!K202="9 1,5",а!K202="9 2",а!K202="9 2,5",а!K202="9 3",а!K202="9 3,5",а!K202="9 4",а!K202="9 4,5",а!K202="9 5",а!K202="9 5,5",а!K202="9 6",а!K202="9 6,5",а!K202="9 7",а!K202="10 0,5",а!K202="10 1",а!K202="10 1,5",а!K202="10 2",а!K202="10 2,5",а!K202="10 3",а!K202="10 3,5",а!K202="10 4",а!K202="10 4,5",а!K202="10 5",а!K202="10 5,5",а!K202="10 6",а!K202="10 6,5",а!K202="10 7"),CHOOSE(MATCH(а!K202,{"7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L215" s="27" t="str">
        <f>IF(OR(а!L202="7 0,5",а!L202="7 1",а!L202="7 1,5",а!L202="7 2",а!L202="7 2,5",а!L202="7 3",а!L202="7 3,5",а!L202="7 4",а!L202="7 4,5",а!L202="7 5",а!L202="7 5,5",а!L202="7 6",а!L202="7 6,5",а!L202="7 7",а!L202="7а 0,5",а!L202="7а 1",а!L202="7а 1,5",а!L202="7а 2",а!L202="7а 2,5",а!L202="7а 3",а!L202="7а 3,5",а!L202="7а 4",а!L202="7а 4,5",а!L202="7а 5",а!L202="7а 5,5",а!L202="7а 6",а!L202="7а 6,5",а!L202="7а 7",а!L202="8 0,5",а!L202="8 1",а!L202="8 1,5",а!L202="8 2",а!L202="8 2,5",а!L202="8 3",а!L202="8 3,5",а!L202="8 4",а!L202="8 4,5",а!L202="8 5",а!L202="8 5,5",а!L202="8 6",а!L202="8 6,5",а!L202="8 7",а!L202="8а 0,5",а!L202="8а 1",а!L202="8а 1,5",а!L202="8а 2",а!L202="8а 2,5",а!L202="8а 3",а!L202="8а 3,5",а!L202="8а 4",а!L202="8а 4,5",а!L202="8а 5",а!L202="8а 5,5",а!L202="8а 6",а!L202="8а 6,5",а!L202="8а 7",а!L202="9 0,5",а!L202="9 1",а!L202="9 1,5",а!L202="9 2",а!L202="9 2,5",а!L202="9 3",а!L202="9 3,5",а!L202="9 4",а!L202="9 4,5",а!L202="9 5",а!L202="9 5,5",а!L202="9 6",а!L202="9 6,5",а!L202="9 7",а!L202="10 0,5",а!L202="10 1",а!L202="10 1,5",а!L202="10 2",а!L202="10 2,5",а!L202="10 3",а!L202="10 3,5",а!L202="10 4",а!L202="10 4,5",а!L202="10 5",а!L202="10 5,5",а!L202="10 6",а!L202="10 6,5",а!L202="10 7"),CHOOSE(MATCH(а!L202,{"7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M215" s="27" t="str">
        <f>IF(OR(а!M202="7 0,5",а!M202="7 1",а!M202="7 1,5",а!M202="7 2",а!M202="7 2,5",а!M202="7 3",а!M202="7 3,5",а!M202="7 4",а!M202="7 4,5",а!M202="7 5",а!M202="7 5,5",а!M202="7 6",а!M202="7 6,5",а!M202="7 7",а!M202="7а 0,5",а!M202="7а 1",а!M202="7а 1,5",а!M202="7а 2",а!M202="7а 2,5",а!M202="7а 3",а!M202="7а 3,5",а!M202="7а 4",а!M202="7а 4,5",а!M202="7а 5",а!M202="7а 5,5",а!M202="7а 6",а!M202="7а 6,5",а!M202="7а 7",а!M202="8 0,5",а!M202="8 1",а!M202="8 1,5",а!M202="8 2",а!M202="8 2,5",а!M202="8 3",а!M202="8 3,5",а!M202="8 4",а!M202="8 4,5",а!M202="8 5",а!M202="8 5,5",а!M202="8 6",а!M202="8 6,5",а!M202="8 7",а!M202="8а 0,5",а!M202="8а 1",а!M202="8а 1,5",а!M202="8а 2",а!M202="8а 2,5",а!M202="8а 3",а!M202="8а 3,5",а!M202="8а 4",а!M202="8а 4,5",а!M202="8а 5",а!M202="8а 5,5",а!M202="8а 6",а!M202="8а 6,5",а!M202="8а 7",а!M202="9 0,5",а!M202="9 1",а!M202="9 1,5",а!M202="9 2",а!M202="9 2,5",а!M202="9 3",а!M202="9 3,5",а!M202="9 4",а!M202="9 4,5",а!M202="9 5",а!M202="9 5,5",а!M202="9 6",а!M202="9 6,5",а!M202="9 7",а!M202="10 0,5",а!M202="10 1",а!M202="10 1,5",а!M202="10 2",а!M202="10 2,5",а!M202="10 3",а!M202="10 3,5",а!M202="10 4",а!M202="10 4,5",а!M202="10 5",а!M202="10 5,5",а!M202="10 6",а!M202="10 6,5",а!M202="10 7"),CHOOSE(MATCH(а!M202,{"7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N215" s="27" t="str">
        <f>IF(OR(а!N202="7 0,5",а!N202="7 1",а!N202="7 1,5",а!N202="7 2",а!N202="7 2,5",а!N202="7 3",а!N202="7 3,5",а!N202="7 4",а!N202="7 4,5",а!N202="7 5",а!N202="7 5,5",а!N202="7 6",а!N202="7 6,5",а!N202="7 7",а!N202="7а 0,5",а!N202="7а 1",а!N202="7а 1,5",а!N202="7а 2",а!N202="7а 2,5",а!N202="7а 3",а!N202="7а 3,5",а!N202="7а 4",а!N202="7а 4,5",а!N202="7а 5",а!N202="7а 5,5",а!N202="7а 6",а!N202="7а 6,5",а!N202="7а 7",а!N202="8 0,5",а!N202="8 1",а!N202="8 1,5",а!N202="8 2",а!N202="8 2,5",а!N202="8 3",а!N202="8 3,5",а!N202="8 4",а!N202="8 4,5",а!N202="8 5",а!N202="8 5,5",а!N202="8 6",а!N202="8 6,5",а!N202="8 7",а!N202="8а 0,5",а!N202="8а 1",а!N202="8а 1,5",а!N202="8а 2",а!N202="8а 2,5",а!N202="8а 3",а!N202="8а 3,5",а!N202="8а 4",а!N202="8а 4,5",а!N202="8а 5",а!N202="8а 5,5",а!N202="8а 6",а!N202="8а 6,5",а!N202="8а 7",а!N202="9 0,5",а!N202="9 1",а!N202="9 1,5",а!N202="9 2",а!N202="9 2,5",а!N202="9 3",а!N202="9 3,5",а!N202="9 4",а!N202="9 4,5",а!N202="9 5",а!N202="9 5,5",а!N202="9 6",а!N202="9 6,5",а!N202="9 7",а!N202="10 0,5",а!N202="10 1",а!N202="10 1,5",а!N202="10 2",а!N202="10 2,5",а!N202="10 3",а!N202="10 3,5",а!N202="10 4",а!N202="10 4,5",а!N202="10 5",а!N202="10 5,5",а!N202="10 6",а!N202="10 6,5",а!N202="10 7"),CHOOSE(MATCH(а!N202,{"7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O215" s="27" t="str">
        <f>IF(OR(а!O202="7 0,5",а!O202="7 1",а!O202="7 1,5",а!O202="7 2",а!O202="7 2,5",а!O202="7 3",а!O202="7 3,5",а!O202="7 4",а!O202="7 4,5",а!O202="7 5",а!O202="7 5,5",а!O202="7 6",а!O202="7 6,5",а!O202="7 7",а!O202="7а 0,5",а!O202="7а 1",а!O202="7а 1,5",а!O202="7а 2",а!O202="7а 2,5",а!O202="7а 3",а!O202="7а 3,5",а!O202="7а 4",а!O202="7а 4,5",а!O202="7а 5",а!O202="7а 5,5",а!O202="7а 6",а!O202="7а 6,5",а!O202="7а 7",а!O202="8 0,5",а!O202="8 1",а!O202="8 1,5",а!O202="8 2",а!O202="8 2,5",а!O202="8 3",а!O202="8 3,5",а!O202="8 4",а!O202="8 4,5",а!O202="8 5",а!O202="8 5,5",а!O202="8 6",а!O202="8 6,5",а!O202="8 7",а!O202="8а 0,5",а!O202="8а 1",а!O202="8а 1,5",а!O202="8а 2",а!O202="8а 2,5",а!O202="8а 3",а!O202="8а 3,5",а!O202="8а 4",а!O202="8а 4,5",а!O202="8а 5",а!O202="8а 5,5",а!O202="8а 6",а!O202="8а 6,5",а!O202="8а 7",а!O202="9 0,5",а!O202="9 1",а!O202="9 1,5",а!O202="9 2",а!O202="9 2,5",а!O202="9 3",а!O202="9 3,5",а!O202="9 4",а!O202="9 4,5",а!O202="9 5",а!O202="9 5,5",а!O202="9 6",а!O202="9 6,5",а!O202="9 7",а!O202="10 0,5",а!O202="10 1",а!O202="10 1,5",а!O202="10 2",а!O202="10 2,5",а!O202="10 3",а!O202="10 3,5",а!O202="10 4",а!O202="10 4,5",а!O202="10 5",а!O202="10 5,5",а!O202="10 6",а!O202="10 6,5",а!O202="10 7"),CHOOSE(MATCH(а!O202,{"7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P215" s="27" t="str">
        <f>IF(OR(а!P202="7 0,5",а!P202="7 1",а!P202="7 1,5",а!P202="7 2",а!P202="7 2,5",а!P202="7 3",а!P202="7 3,5",а!P202="7 4",а!P202="7 4,5",а!P202="7 5",а!P202="7 5,5",а!P202="7 6",а!P202="7 6,5",а!P202="7 7",а!P202="7а 0,5",а!P202="7а 1",а!P202="7а 1,5",а!P202="7а 2",а!P202="7а 2,5",а!P202="7а 3",а!P202="7а 3,5",а!P202="7а 4",а!P202="7а 4,5",а!P202="7а 5",а!P202="7а 5,5",а!P202="7а 6",а!P202="7а 6,5",а!P202="7а 7",а!P202="8 0,5",а!P202="8 1",а!P202="8 1,5",а!P202="8 2",а!P202="8 2,5",а!P202="8 3",а!P202="8 3,5",а!P202="8 4",а!P202="8 4,5",а!P202="8 5",а!P202="8 5,5",а!P202="8 6",а!P202="8 6,5",а!P202="8 7",а!P202="8а 0,5",а!P202="8а 1",а!P202="8а 1,5",а!P202="8а 2",а!P202="8а 2,5",а!P202="8а 3",а!P202="8а 3,5",а!P202="8а 4",а!P202="8а 4,5",а!P202="8а 5",а!P202="8а 5,5",а!P202="8а 6",а!P202="8а 6,5",а!P202="8а 7",а!P202="9 0,5",а!P202="9 1",а!P202="9 1,5",а!P202="9 2",а!P202="9 2,5",а!P202="9 3",а!P202="9 3,5",а!P202="9 4",а!P202="9 4,5",а!P202="9 5",а!P202="9 5,5",а!P202="9 6",а!P202="9 6,5",а!P202="9 7",а!P202="10 0,5",а!P202="10 1",а!P202="10 1,5",а!P202="10 2",а!P202="10 2,5",а!P202="10 3",а!P202="10 3,5",а!P202="10 4",а!P202="10 4,5",а!P202="10 5",а!P202="10 5,5",а!P202="10 6",а!P202="10 6,5",а!P202="10 7"),CHOOSE(MATCH(а!P202,{"7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Q215" s="27" t="str">
        <f>IF(OR(а!Q202="7 0,5",а!Q202="7 1",а!Q202="7 1,5",а!Q202="7 2",а!Q202="7 2,5",а!Q202="7 3",а!Q202="7 3,5",а!Q202="7 4",а!Q202="7 4,5",а!Q202="7 5",а!Q202="7 5,5",а!Q202="7 6",а!Q202="7 6,5",а!Q202="7 7",а!Q202="7а 0,5",а!Q202="7а 1",а!Q202="7а 1,5",а!Q202="7а 2",а!Q202="7а 2,5",а!Q202="7а 3",а!Q202="7а 3,5",а!Q202="7а 4",а!Q202="7а 4,5",а!Q202="7а 5",а!Q202="7а 5,5",а!Q202="7а 6",а!Q202="7а 6,5",а!Q202="7а 7",а!Q202="8 0,5",а!Q202="8 1",а!Q202="8 1,5",а!Q202="8 2",а!Q202="8 2,5",а!Q202="8 3",а!Q202="8 3,5",а!Q202="8 4",а!Q202="8 4,5",а!Q202="8 5",а!Q202="8 5,5",а!Q202="8 6",а!Q202="8 6,5",а!Q202="8 7",а!Q202="8а 0,5",а!Q202="8а 1",а!Q202="8а 1,5",а!Q202="8а 2",а!Q202="8а 2,5",а!Q202="8а 3",а!Q202="8а 3,5",а!Q202="8а 4",а!Q202="8а 4,5",а!Q202="8а 5",а!Q202="8а 5,5",а!Q202="8а 6",а!Q202="8а 6,5",а!Q202="8а 7",а!Q202="9 0,5",а!Q202="9 1",а!Q202="9 1,5",а!Q202="9 2",а!Q202="9 2,5",а!Q202="9 3",а!Q202="9 3,5",а!Q202="9 4",а!Q202="9 4,5",а!Q202="9 5",а!Q202="9 5,5",а!Q202="9 6",а!Q202="9 6,5",а!Q202="9 7",а!Q202="10 0,5",а!Q202="10 1",а!Q202="10 1,5",а!Q202="10 2",а!Q202="10 2,5",а!Q202="10 3",а!Q202="10 3,5",а!Q202="10 4",а!Q202="10 4,5",а!Q202="10 5",а!Q202="10 5,5",а!Q202="10 6",а!Q202="10 6,5",а!Q202="10 7"),CHOOSE(MATCH(а!Q202,{"7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R215" s="27" t="str">
        <f>IF(OR(а!R202="7 0,5",а!R202="7 1",а!R202="7 1,5",а!R202="7 2",а!R202="7 2,5",а!R202="7 3",а!R202="7 3,5",а!R202="7 4",а!R202="7 4,5",а!R202="7 5",а!R202="7 5,5",а!R202="7 6",а!R202="7 6,5",а!R202="7 7",а!R202="7а 0,5",а!R202="7а 1",а!R202="7а 1,5",а!R202="7а 2",а!R202="7а 2,5",а!R202="7а 3",а!R202="7а 3,5",а!R202="7а 4",а!R202="7а 4,5",а!R202="7а 5",а!R202="7а 5,5",а!R202="7а 6",а!R202="7а 6,5",а!R202="7а 7",а!R202="8 0,5",а!R202="8 1",а!R202="8 1,5",а!R202="8 2",а!R202="8 2,5",а!R202="8 3",а!R202="8 3,5",а!R202="8 4",а!R202="8 4,5",а!R202="8 5",а!R202="8 5,5",а!R202="8 6",а!R202="8 6,5",а!R202="8 7",а!R202="8а 0,5",а!R202="8а 1",а!R202="8а 1,5",а!R202="8а 2",а!R202="8а 2,5",а!R202="8а 3",а!R202="8а 3,5",а!R202="8а 4",а!R202="8а 4,5",а!R202="8а 5",а!R202="8а 5,5",а!R202="8а 6",а!R202="8а 6,5",а!R202="8а 7",а!R202="9 0,5",а!R202="9 1",а!R202="9 1,5",а!R202="9 2",а!R202="9 2,5",а!R202="9 3",а!R202="9 3,5",а!R202="9 4",а!R202="9 4,5",а!R202="9 5",а!R202="9 5,5",а!R202="9 6",а!R202="9 6,5",а!R202="9 7",а!R202="10 0,5",а!R202="10 1",а!R202="10 1,5",а!R202="10 2",а!R202="10 2,5",а!R202="10 3",а!R202="10 3,5",а!R202="10 4",а!R202="10 4,5",а!R202="10 5",а!R202="10 5,5",а!R202="10 6",а!R202="10 6,5",а!R202="10 7"),CHOOSE(MATCH(а!R202,{"7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S215" s="27" t="str">
        <f>IF(OR(а!S202="7 0,5",а!S202="7 1",а!S202="7 1,5",а!S202="7 2",а!S202="7 2,5",а!S202="7 3",а!S202="7 3,5",а!S202="7 4",а!S202="7 4,5",а!S202="7 5",а!S202="7 5,5",а!S202="7 6",а!S202="7 6,5",а!S202="7 7",а!S202="7а 0,5",а!S202="7а 1",а!S202="7а 1,5",а!S202="7а 2",а!S202="7а 2,5",а!S202="7а 3",а!S202="7а 3,5",а!S202="7а 4",а!S202="7а 4,5",а!S202="7а 5",а!S202="7а 5,5",а!S202="7а 6",а!S202="7а 6,5",а!S202="7а 7",а!S202="8 0,5",а!S202="8 1",а!S202="8 1,5",а!S202="8 2",а!S202="8 2,5",а!S202="8 3",а!S202="8 3,5",а!S202="8 4",а!S202="8 4,5",а!S202="8 5",а!S202="8 5,5",а!S202="8 6",а!S202="8 6,5",а!S202="8 7",а!S202="8а 0,5",а!S202="8а 1",а!S202="8а 1,5",а!S202="8а 2",а!S202="8а 2,5",а!S202="8а 3",а!S202="8а 3,5",а!S202="8а 4",а!S202="8а 4,5",а!S202="8а 5",а!S202="8а 5,5",а!S202="8а 6",а!S202="8а 6,5",а!S202="8а 7",а!S202="9 0,5",а!S202="9 1",а!S202="9 1,5",а!S202="9 2",а!S202="9 2,5",а!S202="9 3",а!S202="9 3,5",а!S202="9 4",а!S202="9 4,5",а!S202="9 5",а!S202="9 5,5",а!S202="9 6",а!S202="9 6,5",а!S202="9 7",а!S202="10 0,5",а!S202="10 1",а!S202="10 1,5",а!S202="10 2",а!S202="10 2,5",а!S202="10 3",а!S202="10 3,5",а!S202="10 4",а!S202="10 4,5",а!S202="10 5",а!S202="10 5,5",а!S202="10 6",а!S202="10 6,5",а!S202="10 7"),CHOOSE(MATCH(а!S202,{"7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T215" s="27" t="str">
        <f>IF(OR(а!T202="7 0,5",а!T202="7 1",а!T202="7 1,5",а!T202="7 2",а!T202="7 2,5",а!T202="7 3",а!T202="7 3,5",а!T202="7 4",а!T202="7 4,5",а!T202="7 5",а!T202="7 5,5",а!T202="7 6",а!T202="7 6,5",а!T202="7 7",а!T202="7а 0,5",а!T202="7а 1",а!T202="7а 1,5",а!T202="7а 2",а!T202="7а 2,5",а!T202="7а 3",а!T202="7а 3,5",а!T202="7а 4",а!T202="7а 4,5",а!T202="7а 5",а!T202="7а 5,5",а!T202="7а 6",а!T202="7а 6,5",а!T202="7а 7",а!T202="8 0,5",а!T202="8 1",а!T202="8 1,5",а!T202="8 2",а!T202="8 2,5",а!T202="8 3",а!T202="8 3,5",а!T202="8 4",а!T202="8 4,5",а!T202="8 5",а!T202="8 5,5",а!T202="8 6",а!T202="8 6,5",а!T202="8 7",а!T202="8а 0,5",а!T202="8а 1",а!T202="8а 1,5",а!T202="8а 2",а!T202="8а 2,5",а!T202="8а 3",а!T202="8а 3,5",а!T202="8а 4",а!T202="8а 4,5",а!T202="8а 5",а!T202="8а 5,5",а!T202="8а 6",а!T202="8а 6,5",а!T202="8а 7",а!T202="9 0,5",а!T202="9 1",а!T202="9 1,5",а!T202="9 2",а!T202="9 2,5",а!T202="9 3",а!T202="9 3,5",а!T202="9 4",а!T202="9 4,5",а!T202="9 5",а!T202="9 5,5",а!T202="9 6",а!T202="9 6,5",а!T202="9 7",а!T202="10 0,5",а!T202="10 1",а!T202="10 1,5",а!T202="10 2",а!T202="10 2,5",а!T202="10 3",а!T202="10 3,5",а!T202="10 4",а!T202="10 4,5",а!T202="10 5",а!T202="10 5,5",а!T202="10 6",а!T202="10 6,5",а!T202="10 7"),CHOOSE(MATCH(а!T202,{"7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U215" s="27" t="str">
        <f>IF(OR(а!U202="7 0,5",а!U202="7 1",а!U202="7 1,5",а!U202="7 2",а!U202="7 2,5",а!U202="7 3",а!U202="7 3,5",а!U202="7 4",а!U202="7 4,5",а!U202="7 5",а!U202="7 5,5",а!U202="7 6",а!U202="7 6,5",а!U202="7 7",а!U202="7а 0,5",а!U202="7а 1",а!U202="7а 1,5",а!U202="7а 2",а!U202="7а 2,5",а!U202="7а 3",а!U202="7а 3,5",а!U202="7а 4",а!U202="7а 4,5",а!U202="7а 5",а!U202="7а 5,5",а!U202="7а 6",а!U202="7а 6,5",а!U202="7а 7",а!U202="8 0,5",а!U202="8 1",а!U202="8 1,5",а!U202="8 2",а!U202="8 2,5",а!U202="8 3",а!U202="8 3,5",а!U202="8 4",а!U202="8 4,5",а!U202="8 5",а!U202="8 5,5",а!U202="8 6",а!U202="8 6,5",а!U202="8 7",а!U202="8а 0,5",а!U202="8а 1",а!U202="8а 1,5",а!U202="8а 2",а!U202="8а 2,5",а!U202="8а 3",а!U202="8а 3,5",а!U202="8а 4",а!U202="8а 4,5",а!U202="8а 5",а!U202="8а 5,5",а!U202="8а 6",а!U202="8а 6,5",а!U202="8а 7",а!U202="9 0,5",а!U202="9 1",а!U202="9 1,5",а!U202="9 2",а!U202="9 2,5",а!U202="9 3",а!U202="9 3,5",а!U202="9 4",а!U202="9 4,5",а!U202="9 5",а!U202="9 5,5",а!U202="9 6",а!U202="9 6,5",а!U202="9 7",а!U202="10 0,5",а!U202="10 1",а!U202="10 1,5",а!U202="10 2",а!U202="10 2,5",а!U202="10 3",а!U202="10 3,5",а!U202="10 4",а!U202="10 4,5",а!U202="10 5",а!U202="10 5,5",а!U202="10 6",а!U202="10 6,5",а!U202="10 7"),CHOOSE(MATCH(а!U202,{"7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V215" s="27" t="str">
        <f>IF(OR(а!V202="7 0,5",а!V202="7 1",а!V202="7 1,5",а!V202="7 2",а!V202="7 2,5",а!V202="7 3",а!V202="7 3,5",а!V202="7 4",а!V202="7 4,5",а!V202="7 5",а!V202="7 5,5",а!V202="7 6",а!V202="7 6,5",а!V202="7 7",а!V202="7а 0,5",а!V202="7а 1",а!V202="7а 1,5",а!V202="7а 2",а!V202="7а 2,5",а!V202="7а 3",а!V202="7а 3,5",а!V202="7а 4",а!V202="7а 4,5",а!V202="7а 5",а!V202="7а 5,5",а!V202="7а 6",а!V202="7а 6,5",а!V202="7а 7",а!V202="8 0,5",а!V202="8 1",а!V202="8 1,5",а!V202="8 2",а!V202="8 2,5",а!V202="8 3",а!V202="8 3,5",а!V202="8 4",а!V202="8 4,5",а!V202="8 5",а!V202="8 5,5",а!V202="8 6",а!V202="8 6,5",а!V202="8 7",а!V202="8а 0,5",а!V202="8а 1",а!V202="8а 1,5",а!V202="8а 2",а!V202="8а 2,5",а!V202="8а 3",а!V202="8а 3,5",а!V202="8а 4",а!V202="8а 4,5",а!V202="8а 5",а!V202="8а 5,5",а!V202="8а 6",а!V202="8а 6,5",а!V202="8а 7",а!V202="9 0,5",а!V202="9 1",а!V202="9 1,5",а!V202="9 2",а!V202="9 2,5",а!V202="9 3",а!V202="9 3,5",а!V202="9 4",а!V202="9 4,5",а!V202="9 5",а!V202="9 5,5",а!V202="9 6",а!V202="9 6,5",а!V202="9 7",а!V202="10 0,5",а!V202="10 1",а!V202="10 1,5",а!V202="10 2",а!V202="10 2,5",а!V202="10 3",а!V202="10 3,5",а!V202="10 4",а!V202="10 4,5",а!V202="10 5",а!V202="10 5,5",а!V202="10 6",а!V202="10 6,5",а!V202="10 7"),CHOOSE(MATCH(а!V202,{"7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W215" s="27" t="str">
        <f>IF(OR(а!W202="7 0,5",а!W202="7 1",а!W202="7 1,5",а!W202="7 2",а!W202="7 2,5",а!W202="7 3",а!W202="7 3,5",а!W202="7 4",а!W202="7 4,5",а!W202="7 5",а!W202="7 5,5",а!W202="7 6",а!W202="7 6,5",а!W202="7 7",а!W202="7а 0,5",а!W202="7а 1",а!W202="7а 1,5",а!W202="7а 2",а!W202="7а 2,5",а!W202="7а 3",а!W202="7а 3,5",а!W202="7а 4",а!W202="7а 4,5",а!W202="7а 5",а!W202="7а 5,5",а!W202="7а 6",а!W202="7а 6,5",а!W202="7а 7",а!W202="8 0,5",а!W202="8 1",а!W202="8 1,5",а!W202="8 2",а!W202="8 2,5",а!W202="8 3",а!W202="8 3,5",а!W202="8 4",а!W202="8 4,5",а!W202="8 5",а!W202="8 5,5",а!W202="8 6",а!W202="8 6,5",а!W202="8 7",а!W202="8а 0,5",а!W202="8а 1",а!W202="8а 1,5",а!W202="8а 2",а!W202="8а 2,5",а!W202="8а 3",а!W202="8а 3,5",а!W202="8а 4",а!W202="8а 4,5",а!W202="8а 5",а!W202="8а 5,5",а!W202="8а 6",а!W202="8а 6,5",а!W202="8а 7",а!W202="9 0,5",а!W202="9 1",а!W202="9 1,5",а!W202="9 2",а!W202="9 2,5",а!W202="9 3",а!W202="9 3,5",а!W202="9 4",а!W202="9 4,5",а!W202="9 5",а!W202="9 5,5",а!W202="9 6",а!W202="9 6,5",а!W202="9 7",а!W202="10 0,5",а!W202="10 1",а!W202="10 1,5",а!W202="10 2",а!W202="10 2,5",а!W202="10 3",а!W202="10 3,5",а!W202="10 4",а!W202="10 4,5",а!W202="10 5",а!W202="10 5,5",а!W202="10 6",а!W202="10 6,5",а!W202="10 7"),CHOOSE(MATCH(а!W202,{"7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X215" s="27" t="str">
        <f>IF(OR(а!X202="7 0,5",а!X202="7 1",а!X202="7 1,5",а!X202="7 2",а!X202="7 2,5",а!X202="7 3",а!X202="7 3,5",а!X202="7 4",а!X202="7 4,5",а!X202="7 5",а!X202="7 5,5",а!X202="7 6",а!X202="7 6,5",а!X202="7 7",а!X202="7а 0,5",а!X202="7а 1",а!X202="7а 1,5",а!X202="7а 2",а!X202="7а 2,5",а!X202="7а 3",а!X202="7а 3,5",а!X202="7а 4",а!X202="7а 4,5",а!X202="7а 5",а!X202="7а 5,5",а!X202="7а 6",а!X202="7а 6,5",а!X202="7а 7",а!X202="8 0,5",а!X202="8 1",а!X202="8 1,5",а!X202="8 2",а!X202="8 2,5",а!X202="8 3",а!X202="8 3,5",а!X202="8 4",а!X202="8 4,5",а!X202="8 5",а!X202="8 5,5",а!X202="8 6",а!X202="8 6,5",а!X202="8 7",а!X202="8а 0,5",а!X202="8а 1",а!X202="8а 1,5",а!X202="8а 2",а!X202="8а 2,5",а!X202="8а 3",а!X202="8а 3,5",а!X202="8а 4",а!X202="8а 4,5",а!X202="8а 5",а!X202="8а 5,5",а!X202="8а 6",а!X202="8а 6,5",а!X202="8а 7",а!X202="9 0,5",а!X202="9 1",а!X202="9 1,5",а!X202="9 2",а!X202="9 2,5",а!X202="9 3",а!X202="9 3,5",а!X202="9 4",а!X202="9 4,5",а!X202="9 5",а!X202="9 5,5",а!X202="9 6",а!X202="9 6,5",а!X202="9 7",а!X202="10 0,5",а!X202="10 1",а!X202="10 1,5",а!X202="10 2",а!X202="10 2,5",а!X202="10 3",а!X202="10 3,5",а!X202="10 4",а!X202="10 4,5",а!X202="10 5",а!X202="10 5,5",а!X202="10 6",а!X202="10 6,5",а!X202="10 7"),CHOOSE(MATCH(а!X202,{"7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Y215" s="27" t="str">
        <f>IF(OR(а!Y202="7 0,5",а!Y202="7 1",а!Y202="7 1,5",а!Y202="7 2",а!Y202="7 2,5",а!Y202="7 3",а!Y202="7 3,5",а!Y202="7 4",а!Y202="7 4,5",а!Y202="7 5",а!Y202="7 5,5",а!Y202="7 6",а!Y202="7 6,5",а!Y202="7 7",а!Y202="7а 0,5",а!Y202="7а 1",а!Y202="7а 1,5",а!Y202="7а 2",а!Y202="7а 2,5",а!Y202="7а 3",а!Y202="7а 3,5",а!Y202="7а 4",а!Y202="7а 4,5",а!Y202="7а 5",а!Y202="7а 5,5",а!Y202="7а 6",а!Y202="7а 6,5",а!Y202="7а 7",а!Y202="8 0,5",а!Y202="8 1",а!Y202="8 1,5",а!Y202="8 2",а!Y202="8 2,5",а!Y202="8 3",а!Y202="8 3,5",а!Y202="8 4",а!Y202="8 4,5",а!Y202="8 5",а!Y202="8 5,5",а!Y202="8 6",а!Y202="8 6,5",а!Y202="8 7",а!Y202="8а 0,5",а!Y202="8а 1",а!Y202="8а 1,5",а!Y202="8а 2",а!Y202="8а 2,5",а!Y202="8а 3",а!Y202="8а 3,5",а!Y202="8а 4",а!Y202="8а 4,5",а!Y202="8а 5",а!Y202="8а 5,5",а!Y202="8а 6",а!Y202="8а 6,5",а!Y202="8а 7",а!Y202="9 0,5",а!Y202="9 1",а!Y202="9 1,5",а!Y202="9 2",а!Y202="9 2,5",а!Y202="9 3",а!Y202="9 3,5",а!Y202="9 4",а!Y202="9 4,5",а!Y202="9 5",а!Y202="9 5,5",а!Y202="9 6",а!Y202="9 6,5",а!Y202="9 7",а!Y202="10 0,5",а!Y202="10 1",а!Y202="10 1,5",а!Y202="10 2",а!Y202="10 2,5",а!Y202="10 3",а!Y202="10 3,5",а!Y202="10 4",а!Y202="10 4,5",а!Y202="10 5",а!Y202="10 5,5",а!Y202="10 6",а!Y202="10 6,5",а!Y202="10 7"),CHOOSE(MATCH(а!Y202,{"7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Z215" s="27" t="str">
        <f>IF(OR(а!Z202="7 0,5",а!Z202="7 1",а!Z202="7 1,5",а!Z202="7 2",а!Z202="7 2,5",а!Z202="7 3",а!Z202="7 3,5",а!Z202="7 4",а!Z202="7 4,5",а!Z202="7 5",а!Z202="7 5,5",а!Z202="7 6",а!Z202="7 6,5",а!Z202="7 7",а!Z202="7а 0,5",а!Z202="7а 1",а!Z202="7а 1,5",а!Z202="7а 2",а!Z202="7а 2,5",а!Z202="7а 3",а!Z202="7а 3,5",а!Z202="7а 4",а!Z202="7а 4,5",а!Z202="7а 5",а!Z202="7а 5,5",а!Z202="7а 6",а!Z202="7а 6,5",а!Z202="7а 7",а!Z202="8 0,5",а!Z202="8 1",а!Z202="8 1,5",а!Z202="8 2",а!Z202="8 2,5",а!Z202="8 3",а!Z202="8 3,5",а!Z202="8 4",а!Z202="8 4,5",а!Z202="8 5",а!Z202="8 5,5",а!Z202="8 6",а!Z202="8 6,5",а!Z202="8 7",а!Z202="8а 0,5",а!Z202="8а 1",а!Z202="8а 1,5",а!Z202="8а 2",а!Z202="8а 2,5",а!Z202="8а 3",а!Z202="8а 3,5",а!Z202="8а 4",а!Z202="8а 4,5",а!Z202="8а 5",а!Z202="8а 5,5",а!Z202="8а 6",а!Z202="8а 6,5",а!Z202="8а 7",а!Z202="9 0,5",а!Z202="9 1",а!Z202="9 1,5",а!Z202="9 2",а!Z202="9 2,5",а!Z202="9 3",а!Z202="9 3,5",а!Z202="9 4",а!Z202="9 4,5",а!Z202="9 5",а!Z202="9 5,5",а!Z202="9 6",а!Z202="9 6,5",а!Z202="9 7",а!Z202="10 0,5",а!Z202="10 1",а!Z202="10 1,5",а!Z202="10 2",а!Z202="10 2,5",а!Z202="10 3",а!Z202="10 3,5",а!Z202="10 4",а!Z202="10 4,5",а!Z202="10 5",а!Z202="10 5,5",а!Z202="10 6",а!Z202="10 6,5",а!Z202="10 7"),CHOOSE(MATCH(а!Z202,{"7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A215" s="27" t="str">
        <f>IF(OR(а!AA202="7 0,5",а!AA202="7 1",а!AA202="7 1,5",а!AA202="7 2",а!AA202="7 2,5",а!AA202="7 3",а!AA202="7 3,5",а!AA202="7 4",а!AA202="7 4,5",а!AA202="7 5",а!AA202="7 5,5",а!AA202="7 6",а!AA202="7 6,5",а!AA202="7 7",а!AA202="7а 0,5",а!AA202="7а 1",а!AA202="7а 1,5",а!AA202="7а 2",а!AA202="7а 2,5",а!AA202="7а 3",а!AA202="7а 3,5",а!AA202="7а 4",а!AA202="7а 4,5",а!AA202="7а 5",а!AA202="7а 5,5",а!AA202="7а 6",а!AA202="7а 6,5",а!AA202="7а 7",а!AA202="8 0,5",а!AA202="8 1",а!AA202="8 1,5",а!AA202="8 2",а!AA202="8 2,5",а!AA202="8 3",а!AA202="8 3,5",а!AA202="8 4",а!AA202="8 4,5",а!AA202="8 5",а!AA202="8 5,5",а!AA202="8 6",а!AA202="8 6,5",а!AA202="8 7",а!AA202="8а 0,5",а!AA202="8а 1",а!AA202="8а 1,5",а!AA202="8а 2",а!AA202="8а 2,5",а!AA202="8а 3",а!AA202="8а 3,5",а!AA202="8а 4",а!AA202="8а 4,5",а!AA202="8а 5",а!AA202="8а 5,5",а!AA202="8а 6",а!AA202="8а 6,5",а!AA202="8а 7",а!AA202="9 0,5",а!AA202="9 1",а!AA202="9 1,5",а!AA202="9 2",а!AA202="9 2,5",а!AA202="9 3",а!AA202="9 3,5",а!AA202="9 4",а!AA202="9 4,5",а!AA202="9 5",а!AA202="9 5,5",а!AA202="9 6",а!AA202="9 6,5",а!AA202="9 7",а!AA202="10 0,5",а!AA202="10 1",а!AA202="10 1,5",а!AA202="10 2",а!AA202="10 2,5",а!AA202="10 3",а!AA202="10 3,5",а!AA202="10 4",а!AA202="10 4,5",а!AA202="10 5",а!AA202="10 5,5",а!AA202="10 6",а!AA202="10 6,5",а!AA202="10 7"),CHOOSE(MATCH(а!AA202,{"7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B215" s="27" t="str">
        <f>IF(OR(а!AB202="7 0,5",а!AB202="7 1",а!AB202="7 1,5",а!AB202="7 2",а!AB202="7 2,5",а!AB202="7 3",а!AB202="7 3,5",а!AB202="7 4",а!AB202="7 4,5",а!AB202="7 5",а!AB202="7 5,5",а!AB202="7 6",а!AB202="7 6,5",а!AB202="7 7",а!AB202="7а 0,5",а!AB202="7а 1",а!AB202="7а 1,5",а!AB202="7а 2",а!AB202="7а 2,5",а!AB202="7а 3",а!AB202="7а 3,5",а!AB202="7а 4",а!AB202="7а 4,5",а!AB202="7а 5",а!AB202="7а 5,5",а!AB202="7а 6",а!AB202="7а 6,5",а!AB202="7а 7",а!AB202="8 0,5",а!AB202="8 1",а!AB202="8 1,5",а!AB202="8 2",а!AB202="8 2,5",а!AB202="8 3",а!AB202="8 3,5",а!AB202="8 4",а!AB202="8 4,5",а!AB202="8 5",а!AB202="8 5,5",а!AB202="8 6",а!AB202="8 6,5",а!AB202="8 7",а!AB202="8а 0,5",а!AB202="8а 1",а!AB202="8а 1,5",а!AB202="8а 2",а!AB202="8а 2,5",а!AB202="8а 3",а!AB202="8а 3,5",а!AB202="8а 4",а!AB202="8а 4,5",а!AB202="8а 5",а!AB202="8а 5,5",а!AB202="8а 6",а!AB202="8а 6,5",а!AB202="8а 7",а!AB202="9 0,5",а!AB202="9 1",а!AB202="9 1,5",а!AB202="9 2",а!AB202="9 2,5",а!AB202="9 3",а!AB202="9 3,5",а!AB202="9 4",а!AB202="9 4,5",а!AB202="9 5",а!AB202="9 5,5",а!AB202="9 6",а!AB202="9 6,5",а!AB202="9 7",а!AB202="10 0,5",а!AB202="10 1",а!AB202="10 1,5",а!AB202="10 2",а!AB202="10 2,5",а!AB202="10 3",а!AB202="10 3,5",а!AB202="10 4",а!AB202="10 4,5",а!AB202="10 5",а!AB202="10 5,5",а!AB202="10 6",а!AB202="10 6,5",а!AB202="10 7"),CHOOSE(MATCH(а!AB202,{"7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C215" s="27" t="str">
        <f>IF(OR(а!AC202="7 0,5",а!AC202="7 1",а!AC202="7 1,5",а!AC202="7 2",а!AC202="7 2,5",а!AC202="7 3",а!AC202="7 3,5",а!AC202="7 4",а!AC202="7 4,5",а!AC202="7 5",а!AC202="7 5,5",а!AC202="7 6",а!AC202="7 6,5",а!AC202="7 7",а!AC202="7а 0,5",а!AC202="7а 1",а!AC202="7а 1,5",а!AC202="7а 2",а!AC202="7а 2,5",а!AC202="7а 3",а!AC202="7а 3,5",а!AC202="7а 4",а!AC202="7а 4,5",а!AC202="7а 5",а!AC202="7а 5,5",а!AC202="7а 6",а!AC202="7а 6,5",а!AC202="7а 7",а!AC202="8 0,5",а!AC202="8 1",а!AC202="8 1,5",а!AC202="8 2",а!AC202="8 2,5",а!AC202="8 3",а!AC202="8 3,5",а!AC202="8 4",а!AC202="8 4,5",а!AC202="8 5",а!AC202="8 5,5",а!AC202="8 6",а!AC202="8 6,5",а!AC202="8 7",а!AC202="8а 0,5",а!AC202="8а 1",а!AC202="8а 1,5",а!AC202="8а 2",а!AC202="8а 2,5",а!AC202="8а 3",а!AC202="8а 3,5",а!AC202="8а 4",а!AC202="8а 4,5",а!AC202="8а 5",а!AC202="8а 5,5",а!AC202="8а 6",а!AC202="8а 6,5",а!AC202="8а 7",а!AC202="9 0,5",а!AC202="9 1",а!AC202="9 1,5",а!AC202="9 2",а!AC202="9 2,5",а!AC202="9 3",а!AC202="9 3,5",а!AC202="9 4",а!AC202="9 4,5",а!AC202="9 5",а!AC202="9 5,5",а!AC202="9 6",а!AC202="9 6,5",а!AC202="9 7",а!AC202="10 0,5",а!AC202="10 1",а!AC202="10 1,5",а!AC202="10 2",а!AC202="10 2,5",а!AC202="10 3",а!AC202="10 3,5",а!AC202="10 4",а!AC202="10 4,5",а!AC202="10 5",а!AC202="10 5,5",а!AC202="10 6",а!AC202="10 6,5",а!AC202="10 7"),CHOOSE(MATCH(а!AC202,{"7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D215" s="27" t="str">
        <f>IF(OR(а!AD202="7 0,5",а!AD202="7 1",а!AD202="7 1,5",а!AD202="7 2",а!AD202="7 2,5",а!AD202="7 3",а!AD202="7 3,5",а!AD202="7 4",а!AD202="7 4,5",а!AD202="7 5",а!AD202="7 5,5",а!AD202="7 6",а!AD202="7 6,5",а!AD202="7 7",а!AD202="7а 0,5",а!AD202="7а 1",а!AD202="7а 1,5",а!AD202="7а 2",а!AD202="7а 2,5",а!AD202="7а 3",а!AD202="7а 3,5",а!AD202="7а 4",а!AD202="7а 4,5",а!AD202="7а 5",а!AD202="7а 5,5",а!AD202="7а 6",а!AD202="7а 6,5",а!AD202="7а 7",а!AD202="8 0,5",а!AD202="8 1",а!AD202="8 1,5",а!AD202="8 2",а!AD202="8 2,5",а!AD202="8 3",а!AD202="8 3,5",а!AD202="8 4",а!AD202="8 4,5",а!AD202="8 5",а!AD202="8 5,5",а!AD202="8 6",а!AD202="8 6,5",а!AD202="8 7",а!AD202="8а 0,5",а!AD202="8а 1",а!AD202="8а 1,5",а!AD202="8а 2",а!AD202="8а 2,5",а!AD202="8а 3",а!AD202="8а 3,5",а!AD202="8а 4",а!AD202="8а 4,5",а!AD202="8а 5",а!AD202="8а 5,5",а!AD202="8а 6",а!AD202="8а 6,5",а!AD202="8а 7",а!AD202="9 0,5",а!AD202="9 1",а!AD202="9 1,5",а!AD202="9 2",а!AD202="9 2,5",а!AD202="9 3",а!AD202="9 3,5",а!AD202="9 4",а!AD202="9 4,5",а!AD202="9 5",а!AD202="9 5,5",а!AD202="9 6",а!AD202="9 6,5",а!AD202="9 7",а!AD202="10 0,5",а!AD202="10 1",а!AD202="10 1,5",а!AD202="10 2",а!AD202="10 2,5",а!AD202="10 3",а!AD202="10 3,5",а!AD202="10 4",а!AD202="10 4,5",а!AD202="10 5",а!AD202="10 5,5",а!AD202="10 6",а!AD202="10 6,5",а!AD202="10 7"),CHOOSE(MATCH(а!AD202,{"7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E215" s="27" t="str">
        <f>IF(OR(а!AE202="7 0,5",а!AE202="7 1",а!AE202="7 1,5",а!AE202="7 2",а!AE202="7 2,5",а!AE202="7 3",а!AE202="7 3,5",а!AE202="7 4",а!AE202="7 4,5",а!AE202="7 5",а!AE202="7 5,5",а!AE202="7 6",а!AE202="7 6,5",а!AE202="7 7",а!AE202="7а 0,5",а!AE202="7а 1",а!AE202="7а 1,5",а!AE202="7а 2",а!AE202="7а 2,5",а!AE202="7а 3",а!AE202="7а 3,5",а!AE202="7а 4",а!AE202="7а 4,5",а!AE202="7а 5",а!AE202="7а 5,5",а!AE202="7а 6",а!AE202="7а 6,5",а!AE202="7а 7",а!AE202="8 0,5",а!AE202="8 1",а!AE202="8 1,5",а!AE202="8 2",а!AE202="8 2,5",а!AE202="8 3",а!AE202="8 3,5",а!AE202="8 4",а!AE202="8 4,5",а!AE202="8 5",а!AE202="8 5,5",а!AE202="8 6",а!AE202="8 6,5",а!AE202="8 7",а!AE202="8а 0,5",а!AE202="8а 1",а!AE202="8а 1,5",а!AE202="8а 2",а!AE202="8а 2,5",а!AE202="8а 3",а!AE202="8а 3,5",а!AE202="8а 4",а!AE202="8а 4,5",а!AE202="8а 5",а!AE202="8а 5,5",а!AE202="8а 6",а!AE202="8а 6,5",а!AE202="8а 7",а!AE202="9 0,5",а!AE202="9 1",а!AE202="9 1,5",а!AE202="9 2",а!AE202="9 2,5",а!AE202="9 3",а!AE202="9 3,5",а!AE202="9 4",а!AE202="9 4,5",а!AE202="9 5",а!AE202="9 5,5",а!AE202="9 6",а!AE202="9 6,5",а!AE202="9 7",а!AE202="10 0,5",а!AE202="10 1",а!AE202="10 1,5",а!AE202="10 2",а!AE202="10 2,5",а!AE202="10 3",а!AE202="10 3,5",а!AE202="10 4",а!AE202="10 4,5",а!AE202="10 5",а!AE202="10 5,5",а!AE202="10 6",а!AE202="10 6,5",а!AE202="10 7"),CHOOSE(MATCH(а!AE202,{"7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F215" s="27" t="str">
        <f>IF(OR(а!AF202="7 0,5",а!AF202="7 1",а!AF202="7 1,5",а!AF202="7 2",а!AF202="7 2,5",а!AF202="7 3",а!AF202="7 3,5",а!AF202="7 4",а!AF202="7 4,5",а!AF202="7 5",а!AF202="7 5,5",а!AF202="7 6",а!AF202="7 6,5",а!AF202="7 7",а!AF202="7а 0,5",а!AF202="7а 1",а!AF202="7а 1,5",а!AF202="7а 2",а!AF202="7а 2,5",а!AF202="7а 3",а!AF202="7а 3,5",а!AF202="7а 4",а!AF202="7а 4,5",а!AF202="7а 5",а!AF202="7а 5,5",а!AF202="7а 6",а!AF202="7а 6,5",а!AF202="7а 7",а!AF202="8 0,5",а!AF202="8 1",а!AF202="8 1,5",а!AF202="8 2",а!AF202="8 2,5",а!AF202="8 3",а!AF202="8 3,5",а!AF202="8 4",а!AF202="8 4,5",а!AF202="8 5",а!AF202="8 5,5",а!AF202="8 6",а!AF202="8 6,5",а!AF202="8 7",а!AF202="8а 0,5",а!AF202="8а 1",а!AF202="8а 1,5",а!AF202="8а 2",а!AF202="8а 2,5",а!AF202="8а 3",а!AF202="8а 3,5",а!AF202="8а 4",а!AF202="8а 4,5",а!AF202="8а 5",а!AF202="8а 5,5",а!AF202="8а 6",а!AF202="8а 6,5",а!AF202="8а 7",а!AF202="9 0,5",а!AF202="9 1",а!AF202="9 1,5",а!AF202="9 2",а!AF202="9 2,5",а!AF202="9 3",а!AF202="9 3,5",а!AF202="9 4",а!AF202="9 4,5",а!AF202="9 5",а!AF202="9 5,5",а!AF202="9 6",а!AF202="9 6,5",а!AF202="9 7",а!AF202="10 0,5",а!AF202="10 1",а!AF202="10 1,5",а!AF202="10 2",а!AF202="10 2,5",а!AF202="10 3",а!AF202="10 3,5",а!AF202="10 4",а!AF202="10 4,5",а!AF202="10 5",а!AF202="10 5,5",а!AF202="10 6",а!AF202="10 6,5",а!AF202="10 7"),CHOOSE(MATCH(а!AF202,{"7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G215" s="27" t="str">
        <f>IF(OR(а!AG202="7 0,5",а!AG202="7 1",а!AG202="7 1,5",а!AG202="7 2",а!AG202="7 2,5",а!AG202="7 3",а!AG202="7 3,5",а!AG202="7 4",а!AG202="7 4,5",а!AG202="7 5",а!AG202="7 5,5",а!AG202="7 6",а!AG202="7 6,5",а!AG202="7 7",а!AG202="7а 0,5",а!AG202="7а 1",а!AG202="7а 1,5",а!AG202="7а 2",а!AG202="7а 2,5",а!AG202="7а 3",а!AG202="7а 3,5",а!AG202="7а 4",а!AG202="7а 4,5",а!AG202="7а 5",а!AG202="7а 5,5",а!AG202="7а 6",а!AG202="7а 6,5",а!AG202="7а 7",а!AG202="8 0,5",а!AG202="8 1",а!AG202="8 1,5",а!AG202="8 2",а!AG202="8 2,5",а!AG202="8 3",а!AG202="8 3,5",а!AG202="8 4",а!AG202="8 4,5",а!AG202="8 5",а!AG202="8 5,5",а!AG202="8 6",а!AG202="8 6,5",а!AG202="8 7",а!AG202="8а 0,5",а!AG202="8а 1",а!AG202="8а 1,5",а!AG202="8а 2",а!AG202="8а 2,5",а!AG202="8а 3",а!AG202="8а 3,5",а!AG202="8а 4",а!AG202="8а 4,5",а!AG202="8а 5",а!AG202="8а 5,5",а!AG202="8а 6",а!AG202="8а 6,5",а!AG202="8а 7",а!AG202="9 0,5",а!AG202="9 1",а!AG202="9 1,5",а!AG202="9 2",а!AG202="9 2,5",а!AG202="9 3",а!AG202="9 3,5",а!AG202="9 4",а!AG202="9 4,5",а!AG202="9 5",а!AG202="9 5,5",а!AG202="9 6",а!AG202="9 6,5",а!AG202="9 7",а!AG202="10 0,5",а!AG202="10 1",а!AG202="10 1,5",а!AG202="10 2",а!AG202="10 2,5",а!AG202="10 3",а!AG202="10 3,5",а!AG202="10 4",а!AG202="10 4,5",а!AG202="10 5",а!AG202="10 5,5",а!AG202="10 6",а!AG202="10 6,5",а!AG202="10 7"),CHOOSE(MATCH(а!AG202,{"7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H215" s="27" t="str">
        <f>IF(OR(а!AH202="7 0,5",а!AH202="7 1",а!AH202="7 1,5",а!AH202="7 2",а!AH202="7 2,5",а!AH202="7 3",а!AH202="7 3,5",а!AH202="7 4",а!AH202="7 4,5",а!AH202="7 5",а!AH202="7 5,5",а!AH202="7 6",а!AH202="7 6,5",а!AH202="7 7",а!AH202="7а 0,5",а!AH202="7а 1",а!AH202="7а 1,5",а!AH202="7а 2",а!AH202="7а 2,5",а!AH202="7а 3",а!AH202="7а 3,5",а!AH202="7а 4",а!AH202="7а 4,5",а!AH202="7а 5",а!AH202="7а 5,5",а!AH202="7а 6",а!AH202="7а 6,5",а!AH202="7а 7",а!AH202="8 0,5",а!AH202="8 1",а!AH202="8 1,5",а!AH202="8 2",а!AH202="8 2,5",а!AH202="8 3",а!AH202="8 3,5",а!AH202="8 4",а!AH202="8 4,5",а!AH202="8 5",а!AH202="8 5,5",а!AH202="8 6",а!AH202="8 6,5",а!AH202="8 7",а!AH202="8а 0,5",а!AH202="8а 1",а!AH202="8а 1,5",а!AH202="8а 2",а!AH202="8а 2,5",а!AH202="8а 3",а!AH202="8а 3,5",а!AH202="8а 4",а!AH202="8а 4,5",а!AH202="8а 5",а!AH202="8а 5,5",а!AH202="8а 6",а!AH202="8а 6,5",а!AH202="8а 7",а!AH202="9 0,5",а!AH202="9 1",а!AH202="9 1,5",а!AH202="9 2",а!AH202="9 2,5",а!AH202="9 3",а!AH202="9 3,5",а!AH202="9 4",а!AH202="9 4,5",а!AH202="9 5",а!AH202="9 5,5",а!AH202="9 6",а!AH202="9 6,5",а!AH202="9 7",а!AH202="10 0,5",а!AH202="10 1",а!AH202="10 1,5",а!AH202="10 2",а!AH202="10 2,5",а!AH202="10 3",а!AH202="10 3,5",а!AH202="10 4",а!AH202="10 4,5",а!AH202="10 5",а!AH202="10 5,5",а!AH202="10 6",а!AH202="10 6,5",а!AH202="10 7"),CHOOSE(MATCH(а!AH202,{"7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I215" s="27" t="str">
        <f>IF(OR(а!AI202="7 0,5",а!AI202="7 1",а!AI202="7 1,5",а!AI202="7 2",а!AI202="7 2,5",а!AI202="7 3",а!AI202="7 3,5",а!AI202="7 4",а!AI202="7 4,5",а!AI202="7 5",а!AI202="7 5,5",а!AI202="7 6",а!AI202="7 6,5",а!AI202="7 7",а!AI202="7а 0,5",а!AI202="7а 1",а!AI202="7а 1,5",а!AI202="7а 2",а!AI202="7а 2,5",а!AI202="7а 3",а!AI202="7а 3,5",а!AI202="7а 4",а!AI202="7а 4,5",а!AI202="7а 5",а!AI202="7а 5,5",а!AI202="7а 6",а!AI202="7а 6,5",а!AI202="7а 7",а!AI202="8 0,5",а!AI202="8 1",а!AI202="8 1,5",а!AI202="8 2",а!AI202="8 2,5",а!AI202="8 3",а!AI202="8 3,5",а!AI202="8 4",а!AI202="8 4,5",а!AI202="8 5",а!AI202="8 5,5",а!AI202="8 6",а!AI202="8 6,5",а!AI202="8 7",а!AI202="8а 0,5",а!AI202="8а 1",а!AI202="8а 1,5",а!AI202="8а 2",а!AI202="8а 2,5",а!AI202="8а 3",а!AI202="8а 3,5",а!AI202="8а 4",а!AI202="8а 4,5",а!AI202="8а 5",а!AI202="8а 5,5",а!AI202="8а 6",а!AI202="8а 6,5",а!AI202="8а 7",а!AI202="9 0,5",а!AI202="9 1",а!AI202="9 1,5",а!AI202="9 2",а!AI202="9 2,5",а!AI202="9 3",а!AI202="9 3,5",а!AI202="9 4",а!AI202="9 4,5",а!AI202="9 5",а!AI202="9 5,5",а!AI202="9 6",а!AI202="9 6,5",а!AI202="9 7",а!AI202="10 0,5",а!AI202="10 1",а!AI202="10 1,5",а!AI202="10 2",а!AI202="10 2,5",а!AI202="10 3",а!AI202="10 3,5",а!AI202="10 4",а!AI202="10 4,5",а!AI202="10 5",а!AI202="10 5,5",а!AI202="10 6",а!AI202="10 6,5",а!AI202="10 7"),CHOOSE(MATCH(а!AI202,{"7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J215" s="27" t="str">
        <f>IF(OR(а!AJ202="7 0,5",а!AJ202="7 1",а!AJ202="7 1,5",а!AJ202="7 2",а!AJ202="7 2,5",а!AJ202="7 3",а!AJ202="7 3,5",а!AJ202="7 4",а!AJ202="7 4,5",а!AJ202="7 5",а!AJ202="7 5,5",а!AJ202="7 6",а!AJ202="7 6,5",а!AJ202="7 7",а!AJ202="7а 0,5",а!AJ202="7а 1",а!AJ202="7а 1,5",а!AJ202="7а 2",а!AJ202="7а 2,5",а!AJ202="7а 3",а!AJ202="7а 3,5",а!AJ202="7а 4",а!AJ202="7а 4,5",а!AJ202="7а 5",а!AJ202="7а 5,5",а!AJ202="7а 6",а!AJ202="7а 6,5",а!AJ202="7а 7",а!AJ202="8 0,5",а!AJ202="8 1",а!AJ202="8 1,5",а!AJ202="8 2",а!AJ202="8 2,5",а!AJ202="8 3",а!AJ202="8 3,5",а!AJ202="8 4",а!AJ202="8 4,5",а!AJ202="8 5",а!AJ202="8 5,5",а!AJ202="8 6",а!AJ202="8 6,5",а!AJ202="8 7",а!AJ202="8а 0,5",а!AJ202="8а 1",а!AJ202="8а 1,5",а!AJ202="8а 2",а!AJ202="8а 2,5",а!AJ202="8а 3",а!AJ202="8а 3,5",а!AJ202="8а 4",а!AJ202="8а 4,5",а!AJ202="8а 5",а!AJ202="8а 5,5",а!AJ202="8а 6",а!AJ202="8а 6,5",а!AJ202="8а 7",а!AJ202="9 0,5",а!AJ202="9 1",а!AJ202="9 1,5",а!AJ202="9 2",а!AJ202="9 2,5",а!AJ202="9 3",а!AJ202="9 3,5",а!AJ202="9 4",а!AJ202="9 4,5",а!AJ202="9 5",а!AJ202="9 5,5",а!AJ202="9 6",а!AJ202="9 6,5",а!AJ202="9 7",а!AJ202="10 0,5",а!AJ202="10 1",а!AJ202="10 1,5",а!AJ202="10 2",а!AJ202="10 2,5",а!AJ202="10 3",а!AJ202="10 3,5",а!AJ202="10 4",а!AJ202="10 4,5",а!AJ202="10 5",а!AJ202="10 5,5",а!AJ202="10 6",а!AJ202="10 6,5",а!AJ202="10 7"),CHOOSE(MATCH(а!AJ202,{"7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"00.00-00.30","00.00-01.00","00.00-01.30","00.00-02.00","00.00-02.30","00.00-03.00","00.00-03.30","00.00-04.00","00.00-04.30","00.00-05.00","00.00-05.30","00.00-06.00","00.00-06.30","00.00-07.00",),"")</f>
        <v/>
      </c>
      <c r="AK215" s="44"/>
      <c r="AL215" s="45"/>
      <c r="AM215" s="85"/>
      <c r="AN215" s="64"/>
      <c r="AO215" s="68"/>
      <c r="AP215" s="8"/>
      <c r="AQ215" s="70"/>
    </row>
    <row r="216" ht="30" customHeight="true" spans="1:43">
      <c r="A216" s="6"/>
      <c r="B216" s="6"/>
      <c r="C216" s="9"/>
      <c r="D216" s="16"/>
      <c r="E216" s="36" t="str">
        <f>IF(OR(а!E202="7 0,5",а!E202="7 1",а!E202="7 1,5",а!E202="7 2",а!E202="7 2,5",а!E202="7 3",а!E202="7 3,5",а!E202="7 4",а!E202="7 4,5",а!E202="7 5",а!E202="7 5,5",а!E202="7 6",а!E202="7 6,5",а!E202="7 7",а!E202="7а 0,5",а!E202="7а 1",а!E202="7а 1,5",а!E202="7а 2",а!E202="7а 2,5",а!E202="7а 3",а!E202="7а 3,5",а!E202="7а 4",а!E202="7а 4,5",а!E202="7а 5",а!E202="7а 5,5",а!E202="7а 6",а!E202="7а 6,5",а!E202="7а 7",а!E202="8 0,5",а!E202="8 1",а!E202="8 1,5",а!E202="8 2",а!E202="8 2,5",а!E202="8 3",а!E202="8 3,5",а!E202="8 4",а!E202="8 4,5",а!E202="8 5",а!E202="8 5,5",а!E202="8 6",а!E202="8 6,5",а!E202="8 7",а!E202="8а 0,5",а!E202="8а 1",а!E202="8а 1,5",а!E202="8а 2",а!E202="8а 2,5",а!E202="8а 3",а!E202="8а 3,5",а!E202="8а 4",а!E202="8а 4,5",а!E202="8а 5",а!E202="8а 5,5",а!E202="8а 6",а!E202="8а 6,5",а!E202="8а 7",а!E202="9 0,5",а!E202="9 1",а!E202="9 1,5",а!E202="9 2",а!E202="9 2,5",а!E202="9 3",а!E202="9 3,5",а!E202="9 4",а!E202="9 4,5",а!E202="9 5",а!E202="9 5,5",а!E202="9 6",а!E202="9 6,5",а!E202="9 7",а!E202="10 0,5",а!E202="10 1",а!E202="10 1,5",а!E202="10 2",а!E202="10 2,5",а!E202="10 3",а!E202="10 3,5",а!E202="10 4",а!E202="10 4,5",а!E202="10 5",а!E202="10 5,5",а!E202="10 6",а!E202="10 6,5",а!E202="10 7"),CHOOSE(MATCH(а!E202,{"7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F216" s="36" t="str">
        <f>IF(OR(а!F202="7 0,5",а!F202="7 1",а!F202="7 1,5",а!F202="7 2",а!F202="7 2,5",а!F202="7 3",а!F202="7 3,5",а!F202="7 4",а!F202="7 4,5",а!F202="7 5",а!F202="7 5,5",а!F202="7 6",а!F202="7 6,5",а!F202="7 7",а!F202="7а 0,5",а!F202="7а 1",а!F202="7а 1,5",а!F202="7а 2",а!F202="7а 2,5",а!F202="7а 3",а!F202="7а 3,5",а!F202="7а 4",а!F202="7а 4,5",а!F202="7а 5",а!F202="7а 5,5",а!F202="7а 6",а!F202="7а 6,5",а!F202="7а 7",а!F202="8 0,5",а!F202="8 1",а!F202="8 1,5",а!F202="8 2",а!F202="8 2,5",а!F202="8 3",а!F202="8 3,5",а!F202="8 4",а!F202="8 4,5",а!F202="8 5",а!F202="8 5,5",а!F202="8 6",а!F202="8 6,5",а!F202="8 7",а!F202="8а 0,5",а!F202="8а 1",а!F202="8а 1,5",а!F202="8а 2",а!F202="8а 2,5",а!F202="8а 3",а!F202="8а 3,5",а!F202="8а 4",а!F202="8а 4,5",а!F202="8а 5",а!F202="8а 5,5",а!F202="8а 6",а!F202="8а 6,5",а!F202="8а 7",а!F202="9 0,5",а!F202="9 1",а!F202="9 1,5",а!F202="9 2",а!F202="9 2,5",а!F202="9 3",а!F202="9 3,5",а!F202="9 4",а!F202="9 4,5",а!F202="9 5",а!F202="9 5,5",а!F202="9 6",а!F202="9 6,5",а!F202="9 7",а!F202="10 0,5",а!F202="10 1",а!F202="10 1,5",а!F202="10 2",а!F202="10 2,5",а!F202="10 3",а!F202="10 3,5",а!F202="10 4",а!F202="10 4,5",а!F202="10 5",а!F202="10 5,5",а!F202="10 6",а!F202="10 6,5",а!F202="10 7"),CHOOSE(MATCH(а!F202,{"7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G216" s="36" t="str">
        <f>IF(OR(а!G202="7 0,5",а!G202="7 1",а!G202="7 1,5",а!G202="7 2",а!G202="7 2,5",а!G202="7 3",а!G202="7 3,5",а!G202="7 4",а!G202="7 4,5",а!G202="7 5",а!G202="7 5,5",а!G202="7 6",а!G202="7 6,5",а!G202="7 7",а!G202="7а 0,5",а!G202="7а 1",а!G202="7а 1,5",а!G202="7а 2",а!G202="7а 2,5",а!G202="7а 3",а!G202="7а 3,5",а!G202="7а 4",а!G202="7а 4,5",а!G202="7а 5",а!G202="7а 5,5",а!G202="7а 6",а!G202="7а 6,5",а!G202="7а 7",а!G202="8 0,5",а!G202="8 1",а!G202="8 1,5",а!G202="8 2",а!G202="8 2,5",а!G202="8 3",а!G202="8 3,5",а!G202="8 4",а!G202="8 4,5",а!G202="8 5",а!G202="8 5,5",а!G202="8 6",а!G202="8 6,5",а!G202="8 7",а!G202="8а 0,5",а!G202="8а 1",а!G202="8а 1,5",а!G202="8а 2",а!G202="8а 2,5",а!G202="8а 3",а!G202="8а 3,5",а!G202="8а 4",а!G202="8а 4,5",а!G202="8а 5",а!G202="8а 5,5",а!G202="8а 6",а!G202="8а 6,5",а!G202="8а 7",а!G202="9 0,5",а!G202="9 1",а!G202="9 1,5",а!G202="9 2",а!G202="9 2,5",а!G202="9 3",а!G202="9 3,5",а!G202="9 4",а!G202="9 4,5",а!G202="9 5",а!G202="9 5,5",а!G202="9 6",а!G202="9 6,5",а!G202="9 7",а!G202="10 0,5",а!G202="10 1",а!G202="10 1,5",а!G202="10 2",а!G202="10 2,5",а!G202="10 3",а!G202="10 3,5",а!G202="10 4",а!G202="10 4,5",а!G202="10 5",а!G202="10 5,5",а!G202="10 6",а!G202="10 6,5",а!G202="10 7"),CHOOSE(MATCH(а!G202,{"7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H216" s="36" t="str">
        <f>IF(OR(а!H202="7 0,5",а!H202="7 1",а!H202="7 1,5",а!H202="7 2",а!H202="7 2,5",а!H202="7 3",а!H202="7 3,5",а!H202="7 4",а!H202="7 4,5",а!H202="7 5",а!H202="7 5,5",а!H202="7 6",а!H202="7 6,5",а!H202="7 7",а!H202="7а 0,5",а!H202="7а 1",а!H202="7а 1,5",а!H202="7а 2",а!H202="7а 2,5",а!H202="7а 3",а!H202="7а 3,5",а!H202="7а 4",а!H202="7а 4,5",а!H202="7а 5",а!H202="7а 5,5",а!H202="7а 6",а!H202="7а 6,5",а!H202="7а 7",а!H202="8 0,5",а!H202="8 1",а!H202="8 1,5",а!H202="8 2",а!H202="8 2,5",а!H202="8 3",а!H202="8 3,5",а!H202="8 4",а!H202="8 4,5",а!H202="8 5",а!H202="8 5,5",а!H202="8 6",а!H202="8 6,5",а!H202="8 7",а!H202="8а 0,5",а!H202="8а 1",а!H202="8а 1,5",а!H202="8а 2",а!H202="8а 2,5",а!H202="8а 3",а!H202="8а 3,5",а!H202="8а 4",а!H202="8а 4,5",а!H202="8а 5",а!H202="8а 5,5",а!H202="8а 6",а!H202="8а 6,5",а!H202="8а 7",а!H202="9 0,5",а!H202="9 1",а!H202="9 1,5",а!H202="9 2",а!H202="9 2,5",а!H202="9 3",а!H202="9 3,5",а!H202="9 4",а!H202="9 4,5",а!H202="9 5",а!H202="9 5,5",а!H202="9 6",а!H202="9 6,5",а!H202="9 7",а!H202="10 0,5",а!H202="10 1",а!H202="10 1,5",а!H202="10 2",а!H202="10 2,5",а!H202="10 3",а!H202="10 3,5",а!H202="10 4",а!H202="10 4,5",а!H202="10 5",а!H202="10 5,5",а!H202="10 6",а!H202="10 6,5",а!H202="10 7"),CHOOSE(MATCH(а!H202,{"7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I216" s="36" t="str">
        <f>IF(OR(а!I202="7 0,5",а!I202="7 1",а!I202="7 1,5",а!I202="7 2",а!I202="7 2,5",а!I202="7 3",а!I202="7 3,5",а!I202="7 4",а!I202="7 4,5",а!I202="7 5",а!I202="7 5,5",а!I202="7 6",а!I202="7 6,5",а!I202="7 7",а!I202="7а 0,5",а!I202="7а 1",а!I202="7а 1,5",а!I202="7а 2",а!I202="7а 2,5",а!I202="7а 3",а!I202="7а 3,5",а!I202="7а 4",а!I202="7а 4,5",а!I202="7а 5",а!I202="7а 5,5",а!I202="7а 6",а!I202="7а 6,5",а!I202="7а 7",а!I202="8 0,5",а!I202="8 1",а!I202="8 1,5",а!I202="8 2",а!I202="8 2,5",а!I202="8 3",а!I202="8 3,5",а!I202="8 4",а!I202="8 4,5",а!I202="8 5",а!I202="8 5,5",а!I202="8 6",а!I202="8 6,5",а!I202="8 7",а!I202="8а 0,5",а!I202="8а 1",а!I202="8а 1,5",а!I202="8а 2",а!I202="8а 2,5",а!I202="8а 3",а!I202="8а 3,5",а!I202="8а 4",а!I202="8а 4,5",а!I202="8а 5",а!I202="8а 5,5",а!I202="8а 6",а!I202="8а 6,5",а!I202="8а 7",а!I202="9 0,5",а!I202="9 1",а!I202="9 1,5",а!I202="9 2",а!I202="9 2,5",а!I202="9 3",а!I202="9 3,5",а!I202="9 4",а!I202="9 4,5",а!I202="9 5",а!I202="9 5,5",а!I202="9 6",а!I202="9 6,5",а!I202="9 7",а!I202="10 0,5",а!I202="10 1",а!I202="10 1,5",а!I202="10 2",а!I202="10 2,5",а!I202="10 3",а!I202="10 3,5",а!I202="10 4",а!I202="10 4,5",а!I202="10 5",а!I202="10 5,5",а!I202="10 6",а!I202="10 6,5",а!I202="10 7"),CHOOSE(MATCH(а!I202,{"7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J216" s="36" t="str">
        <f>IF(OR(а!J202="7 0,5",а!J202="7 1",а!J202="7 1,5",а!J202="7 2",а!J202="7 2,5",а!J202="7 3",а!J202="7 3,5",а!J202="7 4",а!J202="7 4,5",а!J202="7 5",а!J202="7 5,5",а!J202="7 6",а!J202="7 6,5",а!J202="7 7",а!J202="7а 0,5",а!J202="7а 1",а!J202="7а 1,5",а!J202="7а 2",а!J202="7а 2,5",а!J202="7а 3",а!J202="7а 3,5",а!J202="7а 4",а!J202="7а 4,5",а!J202="7а 5",а!J202="7а 5,5",а!J202="7а 6",а!J202="7а 6,5",а!J202="7а 7",а!J202="8 0,5",а!J202="8 1",а!J202="8 1,5",а!J202="8 2",а!J202="8 2,5",а!J202="8 3",а!J202="8 3,5",а!J202="8 4",а!J202="8 4,5",а!J202="8 5",а!J202="8 5,5",а!J202="8 6",а!J202="8 6,5",а!J202="8 7",а!J202="8а 0,5",а!J202="8а 1",а!J202="8а 1,5",а!J202="8а 2",а!J202="8а 2,5",а!J202="8а 3",а!J202="8а 3,5",а!J202="8а 4",а!J202="8а 4,5",а!J202="8а 5",а!J202="8а 5,5",а!J202="8а 6",а!J202="8а 6,5",а!J202="8а 7",а!J202="9 0,5",а!J202="9 1",а!J202="9 1,5",а!J202="9 2",а!J202="9 2,5",а!J202="9 3",а!J202="9 3,5",а!J202="9 4",а!J202="9 4,5",а!J202="9 5",а!J202="9 5,5",а!J202="9 6",а!J202="9 6,5",а!J202="9 7",а!J202="10 0,5",а!J202="10 1",а!J202="10 1,5",а!J202="10 2",а!J202="10 2,5",а!J202="10 3",а!J202="10 3,5",а!J202="10 4",а!J202="10 4,5",а!J202="10 5",а!J202="10 5,5",а!J202="10 6",а!J202="10 6,5",а!J202="10 7"),CHOOSE(MATCH(а!J202,{"7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K216" s="36" t="str">
        <f>IF(OR(а!K202="7 0,5",а!K202="7 1",а!K202="7 1,5",а!K202="7 2",а!K202="7 2,5",а!K202="7 3",а!K202="7 3,5",а!K202="7 4",а!K202="7 4,5",а!K202="7 5",а!K202="7 5,5",а!K202="7 6",а!K202="7 6,5",а!K202="7 7",а!K202="7а 0,5",а!K202="7а 1",а!K202="7а 1,5",а!K202="7а 2",а!K202="7а 2,5",а!K202="7а 3",а!K202="7а 3,5",а!K202="7а 4",а!K202="7а 4,5",а!K202="7а 5",а!K202="7а 5,5",а!K202="7а 6",а!K202="7а 6,5",а!K202="7а 7",а!K202="8 0,5",а!K202="8 1",а!K202="8 1,5",а!K202="8 2",а!K202="8 2,5",а!K202="8 3",а!K202="8 3,5",а!K202="8 4",а!K202="8 4,5",а!K202="8 5",а!K202="8 5,5",а!K202="8 6",а!K202="8 6,5",а!K202="8 7",а!K202="8а 0,5",а!K202="8а 1",а!K202="8а 1,5",а!K202="8а 2",а!K202="8а 2,5",а!K202="8а 3",а!K202="8а 3,5",а!K202="8а 4",а!K202="8а 4,5",а!K202="8а 5",а!K202="8а 5,5",а!K202="8а 6",а!K202="8а 6,5",а!K202="8а 7",а!K202="9 0,5",а!K202="9 1",а!K202="9 1,5",а!K202="9 2",а!K202="9 2,5",а!K202="9 3",а!K202="9 3,5",а!K202="9 4",а!K202="9 4,5",а!K202="9 5",а!K202="9 5,5",а!K202="9 6",а!K202="9 6,5",а!K202="9 7",а!K202="10 0,5",а!K202="10 1",а!K202="10 1,5",а!K202="10 2",а!K202="10 2,5",а!K202="10 3",а!K202="10 3,5",а!K202="10 4",а!K202="10 4,5",а!K202="10 5",а!K202="10 5,5",а!K202="10 6",а!K202="10 6,5",а!K202="10 7"),CHOOSE(MATCH(а!K202,{"7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L216" s="36" t="str">
        <f>IF(OR(а!L202="7 0,5",а!L202="7 1",а!L202="7 1,5",а!L202="7 2",а!L202="7 2,5",а!L202="7 3",а!L202="7 3,5",а!L202="7 4",а!L202="7 4,5",а!L202="7 5",а!L202="7 5,5",а!L202="7 6",а!L202="7 6,5",а!L202="7 7",а!L202="7а 0,5",а!L202="7а 1",а!L202="7а 1,5",а!L202="7а 2",а!L202="7а 2,5",а!L202="7а 3",а!L202="7а 3,5",а!L202="7а 4",а!L202="7а 4,5",а!L202="7а 5",а!L202="7а 5,5",а!L202="7а 6",а!L202="7а 6,5",а!L202="7а 7",а!L202="8 0,5",а!L202="8 1",а!L202="8 1,5",а!L202="8 2",а!L202="8 2,5",а!L202="8 3",а!L202="8 3,5",а!L202="8 4",а!L202="8 4,5",а!L202="8 5",а!L202="8 5,5",а!L202="8 6",а!L202="8 6,5",а!L202="8 7",а!L202="8а 0,5",а!L202="8а 1",а!L202="8а 1,5",а!L202="8а 2",а!L202="8а 2,5",а!L202="8а 3",а!L202="8а 3,5",а!L202="8а 4",а!L202="8а 4,5",а!L202="8а 5",а!L202="8а 5,5",а!L202="8а 6",а!L202="8а 6,5",а!L202="8а 7",а!L202="9 0,5",а!L202="9 1",а!L202="9 1,5",а!L202="9 2",а!L202="9 2,5",а!L202="9 3",а!L202="9 3,5",а!L202="9 4",а!L202="9 4,5",а!L202="9 5",а!L202="9 5,5",а!L202="9 6",а!L202="9 6,5",а!L202="9 7",а!L202="10 0,5",а!L202="10 1",а!L202="10 1,5",а!L202="10 2",а!L202="10 2,5",а!L202="10 3",а!L202="10 3,5",а!L202="10 4",а!L202="10 4,5",а!L202="10 5",а!L202="10 5,5",а!L202="10 6",а!L202="10 6,5",а!L202="10 7"),CHOOSE(MATCH(а!L202,{"7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M216" s="36" t="str">
        <f>IF(OR(а!M202="7 0,5",а!M202="7 1",а!M202="7 1,5",а!M202="7 2",а!M202="7 2,5",а!M202="7 3",а!M202="7 3,5",а!M202="7 4",а!M202="7 4,5",а!M202="7 5",а!M202="7 5,5",а!M202="7 6",а!M202="7 6,5",а!M202="7 7",а!M202="7а 0,5",а!M202="7а 1",а!M202="7а 1,5",а!M202="7а 2",а!M202="7а 2,5",а!M202="7а 3",а!M202="7а 3,5",а!M202="7а 4",а!M202="7а 4,5",а!M202="7а 5",а!M202="7а 5,5",а!M202="7а 6",а!M202="7а 6,5",а!M202="7а 7",а!M202="8 0,5",а!M202="8 1",а!M202="8 1,5",а!M202="8 2",а!M202="8 2,5",а!M202="8 3",а!M202="8 3,5",а!M202="8 4",а!M202="8 4,5",а!M202="8 5",а!M202="8 5,5",а!M202="8 6",а!M202="8 6,5",а!M202="8 7",а!M202="8а 0,5",а!M202="8а 1",а!M202="8а 1,5",а!M202="8а 2",а!M202="8а 2,5",а!M202="8а 3",а!M202="8а 3,5",а!M202="8а 4",а!M202="8а 4,5",а!M202="8а 5",а!M202="8а 5,5",а!M202="8а 6",а!M202="8а 6,5",а!M202="8а 7",а!M202="9 0,5",а!M202="9 1",а!M202="9 1,5",а!M202="9 2",а!M202="9 2,5",а!M202="9 3",а!M202="9 3,5",а!M202="9 4",а!M202="9 4,5",а!M202="9 5",а!M202="9 5,5",а!M202="9 6",а!M202="9 6,5",а!M202="9 7",а!M202="10 0,5",а!M202="10 1",а!M202="10 1,5",а!M202="10 2",а!M202="10 2,5",а!M202="10 3",а!M202="10 3,5",а!M202="10 4",а!M202="10 4,5",а!M202="10 5",а!M202="10 5,5",а!M202="10 6",а!M202="10 6,5",а!M202="10 7"),CHOOSE(MATCH(а!M202,{"7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N216" s="36" t="str">
        <f>IF(OR(а!N202="7 0,5",а!N202="7 1",а!N202="7 1,5",а!N202="7 2",а!N202="7 2,5",а!N202="7 3",а!N202="7 3,5",а!N202="7 4",а!N202="7 4,5",а!N202="7 5",а!N202="7 5,5",а!N202="7 6",а!N202="7 6,5",а!N202="7 7",а!N202="7а 0,5",а!N202="7а 1",а!N202="7а 1,5",а!N202="7а 2",а!N202="7а 2,5",а!N202="7а 3",а!N202="7а 3,5",а!N202="7а 4",а!N202="7а 4,5",а!N202="7а 5",а!N202="7а 5,5",а!N202="7а 6",а!N202="7а 6,5",а!N202="7а 7",а!N202="8 0,5",а!N202="8 1",а!N202="8 1,5",а!N202="8 2",а!N202="8 2,5",а!N202="8 3",а!N202="8 3,5",а!N202="8 4",а!N202="8 4,5",а!N202="8 5",а!N202="8 5,5",а!N202="8 6",а!N202="8 6,5",а!N202="8 7",а!N202="8а 0,5",а!N202="8а 1",а!N202="8а 1,5",а!N202="8а 2",а!N202="8а 2,5",а!N202="8а 3",а!N202="8а 3,5",а!N202="8а 4",а!N202="8а 4,5",а!N202="8а 5",а!N202="8а 5,5",а!N202="8а 6",а!N202="8а 6,5",а!N202="8а 7",а!N202="9 0,5",а!N202="9 1",а!N202="9 1,5",а!N202="9 2",а!N202="9 2,5",а!N202="9 3",а!N202="9 3,5",а!N202="9 4",а!N202="9 4,5",а!N202="9 5",а!N202="9 5,5",а!N202="9 6",а!N202="9 6,5",а!N202="9 7",а!N202="10 0,5",а!N202="10 1",а!N202="10 1,5",а!N202="10 2",а!N202="10 2,5",а!N202="10 3",а!N202="10 3,5",а!N202="10 4",а!N202="10 4,5",а!N202="10 5",а!N202="10 5,5",а!N202="10 6",а!N202="10 6,5",а!N202="10 7"),CHOOSE(MATCH(а!N202,{"7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O216" s="36" t="str">
        <f>IF(OR(а!O202="7 0,5",а!O202="7 1",а!O202="7 1,5",а!O202="7 2",а!O202="7 2,5",а!O202="7 3",а!O202="7 3,5",а!O202="7 4",а!O202="7 4,5",а!O202="7 5",а!O202="7 5,5",а!O202="7 6",а!O202="7 6,5",а!O202="7 7",а!O202="7а 0,5",а!O202="7а 1",а!O202="7а 1,5",а!O202="7а 2",а!O202="7а 2,5",а!O202="7а 3",а!O202="7а 3,5",а!O202="7а 4",а!O202="7а 4,5",а!O202="7а 5",а!O202="7а 5,5",а!O202="7а 6",а!O202="7а 6,5",а!O202="7а 7",а!O202="8 0,5",а!O202="8 1",а!O202="8 1,5",а!O202="8 2",а!O202="8 2,5",а!O202="8 3",а!O202="8 3,5",а!O202="8 4",а!O202="8 4,5",а!O202="8 5",а!O202="8 5,5",а!O202="8 6",а!O202="8 6,5",а!O202="8 7",а!O202="8а 0,5",а!O202="8а 1",а!O202="8а 1,5",а!O202="8а 2",а!O202="8а 2,5",а!O202="8а 3",а!O202="8а 3,5",а!O202="8а 4",а!O202="8а 4,5",а!O202="8а 5",а!O202="8а 5,5",а!O202="8а 6",а!O202="8а 6,5",а!O202="8а 7",а!O202="9 0,5",а!O202="9 1",а!O202="9 1,5",а!O202="9 2",а!O202="9 2,5",а!O202="9 3",а!O202="9 3,5",а!O202="9 4",а!O202="9 4,5",а!O202="9 5",а!O202="9 5,5",а!O202="9 6",а!O202="9 6,5",а!O202="9 7",а!O202="10 0,5",а!O202="10 1",а!O202="10 1,5",а!O202="10 2",а!O202="10 2,5",а!O202="10 3",а!O202="10 3,5",а!O202="10 4",а!O202="10 4,5",а!O202="10 5",а!O202="10 5,5",а!O202="10 6",а!O202="10 6,5",а!O202="10 7"),CHOOSE(MATCH(а!O202,{"7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P216" s="36" t="str">
        <f>IF(OR(а!P202="7 0,5",а!P202="7 1",а!P202="7 1,5",а!P202="7 2",а!P202="7 2,5",а!P202="7 3",а!P202="7 3,5",а!P202="7 4",а!P202="7 4,5",а!P202="7 5",а!P202="7 5,5",а!P202="7 6",а!P202="7 6,5",а!P202="7 7",а!P202="7а 0,5",а!P202="7а 1",а!P202="7а 1,5",а!P202="7а 2",а!P202="7а 2,5",а!P202="7а 3",а!P202="7а 3,5",а!P202="7а 4",а!P202="7а 4,5",а!P202="7а 5",а!P202="7а 5,5",а!P202="7а 6",а!P202="7а 6,5",а!P202="7а 7",а!P202="8 0,5",а!P202="8 1",а!P202="8 1,5",а!P202="8 2",а!P202="8 2,5",а!P202="8 3",а!P202="8 3,5",а!P202="8 4",а!P202="8 4,5",а!P202="8 5",а!P202="8 5,5",а!P202="8 6",а!P202="8 6,5",а!P202="8 7",а!P202="8а 0,5",а!P202="8а 1",а!P202="8а 1,5",а!P202="8а 2",а!P202="8а 2,5",а!P202="8а 3",а!P202="8а 3,5",а!P202="8а 4",а!P202="8а 4,5",а!P202="8а 5",а!P202="8а 5,5",а!P202="8а 6",а!P202="8а 6,5",а!P202="8а 7",а!P202="9 0,5",а!P202="9 1",а!P202="9 1,5",а!P202="9 2",а!P202="9 2,5",а!P202="9 3",а!P202="9 3,5",а!P202="9 4",а!P202="9 4,5",а!P202="9 5",а!P202="9 5,5",а!P202="9 6",а!P202="9 6,5",а!P202="9 7",а!P202="10 0,5",а!P202="10 1",а!P202="10 1,5",а!P202="10 2",а!P202="10 2,5",а!P202="10 3",а!P202="10 3,5",а!P202="10 4",а!P202="10 4,5",а!P202="10 5",а!P202="10 5,5",а!P202="10 6",а!P202="10 6,5",а!P202="10 7"),CHOOSE(MATCH(а!P202,{"7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Q216" s="36" t="str">
        <f>IF(OR(а!Q202="7 0,5",а!Q202="7 1",а!Q202="7 1,5",а!Q202="7 2",а!Q202="7 2,5",а!Q202="7 3",а!Q202="7 3,5",а!Q202="7 4",а!Q202="7 4,5",а!Q202="7 5",а!Q202="7 5,5",а!Q202="7 6",а!Q202="7 6,5",а!Q202="7 7",а!Q202="7а 0,5",а!Q202="7а 1",а!Q202="7а 1,5",а!Q202="7а 2",а!Q202="7а 2,5",а!Q202="7а 3",а!Q202="7а 3,5",а!Q202="7а 4",а!Q202="7а 4,5",а!Q202="7а 5",а!Q202="7а 5,5",а!Q202="7а 6",а!Q202="7а 6,5",а!Q202="7а 7",а!Q202="8 0,5",а!Q202="8 1",а!Q202="8 1,5",а!Q202="8 2",а!Q202="8 2,5",а!Q202="8 3",а!Q202="8 3,5",а!Q202="8 4",а!Q202="8 4,5",а!Q202="8 5",а!Q202="8 5,5",а!Q202="8 6",а!Q202="8 6,5",а!Q202="8 7",а!Q202="8а 0,5",а!Q202="8а 1",а!Q202="8а 1,5",а!Q202="8а 2",а!Q202="8а 2,5",а!Q202="8а 3",а!Q202="8а 3,5",а!Q202="8а 4",а!Q202="8а 4,5",а!Q202="8а 5",а!Q202="8а 5,5",а!Q202="8а 6",а!Q202="8а 6,5",а!Q202="8а 7",а!Q202="9 0,5",а!Q202="9 1",а!Q202="9 1,5",а!Q202="9 2",а!Q202="9 2,5",а!Q202="9 3",а!Q202="9 3,5",а!Q202="9 4",а!Q202="9 4,5",а!Q202="9 5",а!Q202="9 5,5",а!Q202="9 6",а!Q202="9 6,5",а!Q202="9 7",а!Q202="10 0,5",а!Q202="10 1",а!Q202="10 1,5",а!Q202="10 2",а!Q202="10 2,5",а!Q202="10 3",а!Q202="10 3,5",а!Q202="10 4",а!Q202="10 4,5",а!Q202="10 5",а!Q202="10 5,5",а!Q202="10 6",а!Q202="10 6,5",а!Q202="10 7"),CHOOSE(MATCH(а!Q202,{"7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R216" s="36" t="str">
        <f>IF(OR(а!R202="7 0,5",а!R202="7 1",а!R202="7 1,5",а!R202="7 2",а!R202="7 2,5",а!R202="7 3",а!R202="7 3,5",а!R202="7 4",а!R202="7 4,5",а!R202="7 5",а!R202="7 5,5",а!R202="7 6",а!R202="7 6,5",а!R202="7 7",а!R202="7а 0,5",а!R202="7а 1",а!R202="7а 1,5",а!R202="7а 2",а!R202="7а 2,5",а!R202="7а 3",а!R202="7а 3,5",а!R202="7а 4",а!R202="7а 4,5",а!R202="7а 5",а!R202="7а 5,5",а!R202="7а 6",а!R202="7а 6,5",а!R202="7а 7",а!R202="8 0,5",а!R202="8 1",а!R202="8 1,5",а!R202="8 2",а!R202="8 2,5",а!R202="8 3",а!R202="8 3,5",а!R202="8 4",а!R202="8 4,5",а!R202="8 5",а!R202="8 5,5",а!R202="8 6",а!R202="8 6,5",а!R202="8 7",а!R202="8а 0,5",а!R202="8а 1",а!R202="8а 1,5",а!R202="8а 2",а!R202="8а 2,5",а!R202="8а 3",а!R202="8а 3,5",а!R202="8а 4",а!R202="8а 4,5",а!R202="8а 5",а!R202="8а 5,5",а!R202="8а 6",а!R202="8а 6,5",а!R202="8а 7",а!R202="9 0,5",а!R202="9 1",а!R202="9 1,5",а!R202="9 2",а!R202="9 2,5",а!R202="9 3",а!R202="9 3,5",а!R202="9 4",а!R202="9 4,5",а!R202="9 5",а!R202="9 5,5",а!R202="9 6",а!R202="9 6,5",а!R202="9 7",а!R202="10 0,5",а!R202="10 1",а!R202="10 1,5",а!R202="10 2",а!R202="10 2,5",а!R202="10 3",а!R202="10 3,5",а!R202="10 4",а!R202="10 4,5",а!R202="10 5",а!R202="10 5,5",а!R202="10 6",а!R202="10 6,5",а!R202="10 7"),CHOOSE(MATCH(а!R202,{"7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S216" s="36" t="str">
        <f>IF(OR(а!S202="7 0,5",а!S202="7 1",а!S202="7 1,5",а!S202="7 2",а!S202="7 2,5",а!S202="7 3",а!S202="7 3,5",а!S202="7 4",а!S202="7 4,5",а!S202="7 5",а!S202="7 5,5",а!S202="7 6",а!S202="7 6,5",а!S202="7 7",а!S202="7а 0,5",а!S202="7а 1",а!S202="7а 1,5",а!S202="7а 2",а!S202="7а 2,5",а!S202="7а 3",а!S202="7а 3,5",а!S202="7а 4",а!S202="7а 4,5",а!S202="7а 5",а!S202="7а 5,5",а!S202="7а 6",а!S202="7а 6,5",а!S202="7а 7",а!S202="8 0,5",а!S202="8 1",а!S202="8 1,5",а!S202="8 2",а!S202="8 2,5",а!S202="8 3",а!S202="8 3,5",а!S202="8 4",а!S202="8 4,5",а!S202="8 5",а!S202="8 5,5",а!S202="8 6",а!S202="8 6,5",а!S202="8 7",а!S202="8а 0,5",а!S202="8а 1",а!S202="8а 1,5",а!S202="8а 2",а!S202="8а 2,5",а!S202="8а 3",а!S202="8а 3,5",а!S202="8а 4",а!S202="8а 4,5",а!S202="8а 5",а!S202="8а 5,5",а!S202="8а 6",а!S202="8а 6,5",а!S202="8а 7",а!S202="9 0,5",а!S202="9 1",а!S202="9 1,5",а!S202="9 2",а!S202="9 2,5",а!S202="9 3",а!S202="9 3,5",а!S202="9 4",а!S202="9 4,5",а!S202="9 5",а!S202="9 5,5",а!S202="9 6",а!S202="9 6,5",а!S202="9 7",а!S202="10 0,5",а!S202="10 1",а!S202="10 1,5",а!S202="10 2",а!S202="10 2,5",а!S202="10 3",а!S202="10 3,5",а!S202="10 4",а!S202="10 4,5",а!S202="10 5",а!S202="10 5,5",а!S202="10 6",а!S202="10 6,5",а!S202="10 7"),CHOOSE(MATCH(а!S202,{"7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T216" s="36" t="str">
        <f>IF(OR(а!T202="7 0,5",а!T202="7 1",а!T202="7 1,5",а!T202="7 2",а!T202="7 2,5",а!T202="7 3",а!T202="7 3,5",а!T202="7 4",а!T202="7 4,5",а!T202="7 5",а!T202="7 5,5",а!T202="7 6",а!T202="7 6,5",а!T202="7 7",а!T202="7а 0,5",а!T202="7а 1",а!T202="7а 1,5",а!T202="7а 2",а!T202="7а 2,5",а!T202="7а 3",а!T202="7а 3,5",а!T202="7а 4",а!T202="7а 4,5",а!T202="7а 5",а!T202="7а 5,5",а!T202="7а 6",а!T202="7а 6,5",а!T202="7а 7",а!T202="8 0,5",а!T202="8 1",а!T202="8 1,5",а!T202="8 2",а!T202="8 2,5",а!T202="8 3",а!T202="8 3,5",а!T202="8 4",а!T202="8 4,5",а!T202="8 5",а!T202="8 5,5",а!T202="8 6",а!T202="8 6,5",а!T202="8 7",а!T202="8а 0,5",а!T202="8а 1",а!T202="8а 1,5",а!T202="8а 2",а!T202="8а 2,5",а!T202="8а 3",а!T202="8а 3,5",а!T202="8а 4",а!T202="8а 4,5",а!T202="8а 5",а!T202="8а 5,5",а!T202="8а 6",а!T202="8а 6,5",а!T202="8а 7",а!T202="9 0,5",а!T202="9 1",а!T202="9 1,5",а!T202="9 2",а!T202="9 2,5",а!T202="9 3",а!T202="9 3,5",а!T202="9 4",а!T202="9 4,5",а!T202="9 5",а!T202="9 5,5",а!T202="9 6",а!T202="9 6,5",а!T202="9 7",а!T202="10 0,5",а!T202="10 1",а!T202="10 1,5",а!T202="10 2",а!T202="10 2,5",а!T202="10 3",а!T202="10 3,5",а!T202="10 4",а!T202="10 4,5",а!T202="10 5",а!T202="10 5,5",а!T202="10 6",а!T202="10 6,5",а!T202="10 7"),CHOOSE(MATCH(а!T202,{"7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U216" s="36" t="str">
        <f>IF(OR(а!U202="7 0,5",а!U202="7 1",а!U202="7 1,5",а!U202="7 2",а!U202="7 2,5",а!U202="7 3",а!U202="7 3,5",а!U202="7 4",а!U202="7 4,5",а!U202="7 5",а!U202="7 5,5",а!U202="7 6",а!U202="7 6,5",а!U202="7 7",а!U202="7а 0,5",а!U202="7а 1",а!U202="7а 1,5",а!U202="7а 2",а!U202="7а 2,5",а!U202="7а 3",а!U202="7а 3,5",а!U202="7а 4",а!U202="7а 4,5",а!U202="7а 5",а!U202="7а 5,5",а!U202="7а 6",а!U202="7а 6,5",а!U202="7а 7",а!U202="8 0,5",а!U202="8 1",а!U202="8 1,5",а!U202="8 2",а!U202="8 2,5",а!U202="8 3",а!U202="8 3,5",а!U202="8 4",а!U202="8 4,5",а!U202="8 5",а!U202="8 5,5",а!U202="8 6",а!U202="8 6,5",а!U202="8 7",а!U202="8а 0,5",а!U202="8а 1",а!U202="8а 1,5",а!U202="8а 2",а!U202="8а 2,5",а!U202="8а 3",а!U202="8а 3,5",а!U202="8а 4",а!U202="8а 4,5",а!U202="8а 5",а!U202="8а 5,5",а!U202="8а 6",а!U202="8а 6,5",а!U202="8а 7",а!U202="9 0,5",а!U202="9 1",а!U202="9 1,5",а!U202="9 2",а!U202="9 2,5",а!U202="9 3",а!U202="9 3,5",а!U202="9 4",а!U202="9 4,5",а!U202="9 5",а!U202="9 5,5",а!U202="9 6",а!U202="9 6,5",а!U202="9 7",а!U202="10 0,5",а!U202="10 1",а!U202="10 1,5",а!U202="10 2",а!U202="10 2,5",а!U202="10 3",а!U202="10 3,5",а!U202="10 4",а!U202="10 4,5",а!U202="10 5",а!U202="10 5,5",а!U202="10 6",а!U202="10 6,5",а!U202="10 7"),CHOOSE(MATCH(а!U202,{"7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V216" s="36" t="str">
        <f>IF(OR(а!V202="7 0,5",а!V202="7 1",а!V202="7 1,5",а!V202="7 2",а!V202="7 2,5",а!V202="7 3",а!V202="7 3,5",а!V202="7 4",а!V202="7 4,5",а!V202="7 5",а!V202="7 5,5",а!V202="7 6",а!V202="7 6,5",а!V202="7 7",а!V202="7а 0,5",а!V202="7а 1",а!V202="7а 1,5",а!V202="7а 2",а!V202="7а 2,5",а!V202="7а 3",а!V202="7а 3,5",а!V202="7а 4",а!V202="7а 4,5",а!V202="7а 5",а!V202="7а 5,5",а!V202="7а 6",а!V202="7а 6,5",а!V202="7а 7",а!V202="8 0,5",а!V202="8 1",а!V202="8 1,5",а!V202="8 2",а!V202="8 2,5",а!V202="8 3",а!V202="8 3,5",а!V202="8 4",а!V202="8 4,5",а!V202="8 5",а!V202="8 5,5",а!V202="8 6",а!V202="8 6,5",а!V202="8 7",а!V202="8а 0,5",а!V202="8а 1",а!V202="8а 1,5",а!V202="8а 2",а!V202="8а 2,5",а!V202="8а 3",а!V202="8а 3,5",а!V202="8а 4",а!V202="8а 4,5",а!V202="8а 5",а!V202="8а 5,5",а!V202="8а 6",а!V202="8а 6,5",а!V202="8а 7",а!V202="9 0,5",а!V202="9 1",а!V202="9 1,5",а!V202="9 2",а!V202="9 2,5",а!V202="9 3",а!V202="9 3,5",а!V202="9 4",а!V202="9 4,5",а!V202="9 5",а!V202="9 5,5",а!V202="9 6",а!V202="9 6,5",а!V202="9 7",а!V202="10 0,5",а!V202="10 1",а!V202="10 1,5",а!V202="10 2",а!V202="10 2,5",а!V202="10 3",а!V202="10 3,5",а!V202="10 4",а!V202="10 4,5",а!V202="10 5",а!V202="10 5,5",а!V202="10 6",а!V202="10 6,5",а!V202="10 7"),CHOOSE(MATCH(а!V202,{"7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W216" s="36" t="str">
        <f>IF(OR(а!W202="7 0,5",а!W202="7 1",а!W202="7 1,5",а!W202="7 2",а!W202="7 2,5",а!W202="7 3",а!W202="7 3,5",а!W202="7 4",а!W202="7 4,5",а!W202="7 5",а!W202="7 5,5",а!W202="7 6",а!W202="7 6,5",а!W202="7 7",а!W202="7а 0,5",а!W202="7а 1",а!W202="7а 1,5",а!W202="7а 2",а!W202="7а 2,5",а!W202="7а 3",а!W202="7а 3,5",а!W202="7а 4",а!W202="7а 4,5",а!W202="7а 5",а!W202="7а 5,5",а!W202="7а 6",а!W202="7а 6,5",а!W202="7а 7",а!W202="8 0,5",а!W202="8 1",а!W202="8 1,5",а!W202="8 2",а!W202="8 2,5",а!W202="8 3",а!W202="8 3,5",а!W202="8 4",а!W202="8 4,5",а!W202="8 5",а!W202="8 5,5",а!W202="8 6",а!W202="8 6,5",а!W202="8 7",а!W202="8а 0,5",а!W202="8а 1",а!W202="8а 1,5",а!W202="8а 2",а!W202="8а 2,5",а!W202="8а 3",а!W202="8а 3,5",а!W202="8а 4",а!W202="8а 4,5",а!W202="8а 5",а!W202="8а 5,5",а!W202="8а 6",а!W202="8а 6,5",а!W202="8а 7",а!W202="9 0,5",а!W202="9 1",а!W202="9 1,5",а!W202="9 2",а!W202="9 2,5",а!W202="9 3",а!W202="9 3,5",а!W202="9 4",а!W202="9 4,5",а!W202="9 5",а!W202="9 5,5",а!W202="9 6",а!W202="9 6,5",а!W202="9 7",а!W202="10 0,5",а!W202="10 1",а!W202="10 1,5",а!W202="10 2",а!W202="10 2,5",а!W202="10 3",а!W202="10 3,5",а!W202="10 4",а!W202="10 4,5",а!W202="10 5",а!W202="10 5,5",а!W202="10 6",а!W202="10 6,5",а!W202="10 7"),CHOOSE(MATCH(а!W202,{"7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X216" s="36" t="str">
        <f>IF(OR(а!X202="7 0,5",а!X202="7 1",а!X202="7 1,5",а!X202="7 2",а!X202="7 2,5",а!X202="7 3",а!X202="7 3,5",а!X202="7 4",а!X202="7 4,5",а!X202="7 5",а!X202="7 5,5",а!X202="7 6",а!X202="7 6,5",а!X202="7 7",а!X202="7а 0,5",а!X202="7а 1",а!X202="7а 1,5",а!X202="7а 2",а!X202="7а 2,5",а!X202="7а 3",а!X202="7а 3,5",а!X202="7а 4",а!X202="7а 4,5",а!X202="7а 5",а!X202="7а 5,5",а!X202="7а 6",а!X202="7а 6,5",а!X202="7а 7",а!X202="8 0,5",а!X202="8 1",а!X202="8 1,5",а!X202="8 2",а!X202="8 2,5",а!X202="8 3",а!X202="8 3,5",а!X202="8 4",а!X202="8 4,5",а!X202="8 5",а!X202="8 5,5",а!X202="8 6",а!X202="8 6,5",а!X202="8 7",а!X202="8а 0,5",а!X202="8а 1",а!X202="8а 1,5",а!X202="8а 2",а!X202="8а 2,5",а!X202="8а 3",а!X202="8а 3,5",а!X202="8а 4",а!X202="8а 4,5",а!X202="8а 5",а!X202="8а 5,5",а!X202="8а 6",а!X202="8а 6,5",а!X202="8а 7",а!X202="9 0,5",а!X202="9 1",а!X202="9 1,5",а!X202="9 2",а!X202="9 2,5",а!X202="9 3",а!X202="9 3,5",а!X202="9 4",а!X202="9 4,5",а!X202="9 5",а!X202="9 5,5",а!X202="9 6",а!X202="9 6,5",а!X202="9 7",а!X202="10 0,5",а!X202="10 1",а!X202="10 1,5",а!X202="10 2",а!X202="10 2,5",а!X202="10 3",а!X202="10 3,5",а!X202="10 4",а!X202="10 4,5",а!X202="10 5",а!X202="10 5,5",а!X202="10 6",а!X202="10 6,5",а!X202="10 7"),CHOOSE(MATCH(а!X202,{"7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Y216" s="36" t="str">
        <f>IF(OR(а!Y202="7 0,5",а!Y202="7 1",а!Y202="7 1,5",а!Y202="7 2",а!Y202="7 2,5",а!Y202="7 3",а!Y202="7 3,5",а!Y202="7 4",а!Y202="7 4,5",а!Y202="7 5",а!Y202="7 5,5",а!Y202="7 6",а!Y202="7 6,5",а!Y202="7 7",а!Y202="7а 0,5",а!Y202="7а 1",а!Y202="7а 1,5",а!Y202="7а 2",а!Y202="7а 2,5",а!Y202="7а 3",а!Y202="7а 3,5",а!Y202="7а 4",а!Y202="7а 4,5",а!Y202="7а 5",а!Y202="7а 5,5",а!Y202="7а 6",а!Y202="7а 6,5",а!Y202="7а 7",а!Y202="8 0,5",а!Y202="8 1",а!Y202="8 1,5",а!Y202="8 2",а!Y202="8 2,5",а!Y202="8 3",а!Y202="8 3,5",а!Y202="8 4",а!Y202="8 4,5",а!Y202="8 5",а!Y202="8 5,5",а!Y202="8 6",а!Y202="8 6,5",а!Y202="8 7",а!Y202="8а 0,5",а!Y202="8а 1",а!Y202="8а 1,5",а!Y202="8а 2",а!Y202="8а 2,5",а!Y202="8а 3",а!Y202="8а 3,5",а!Y202="8а 4",а!Y202="8а 4,5",а!Y202="8а 5",а!Y202="8а 5,5",а!Y202="8а 6",а!Y202="8а 6,5",а!Y202="8а 7",а!Y202="9 0,5",а!Y202="9 1",а!Y202="9 1,5",а!Y202="9 2",а!Y202="9 2,5",а!Y202="9 3",а!Y202="9 3,5",а!Y202="9 4",а!Y202="9 4,5",а!Y202="9 5",а!Y202="9 5,5",а!Y202="9 6",а!Y202="9 6,5",а!Y202="9 7",а!Y202="10 0,5",а!Y202="10 1",а!Y202="10 1,5",а!Y202="10 2",а!Y202="10 2,5",а!Y202="10 3",а!Y202="10 3,5",а!Y202="10 4",а!Y202="10 4,5",а!Y202="10 5",а!Y202="10 5,5",а!Y202="10 6",а!Y202="10 6,5",а!Y202="10 7"),CHOOSE(MATCH(а!Y202,{"7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Z216" s="36" t="str">
        <f>IF(OR(а!Z202="7 0,5",а!Z202="7 1",а!Z202="7 1,5",а!Z202="7 2",а!Z202="7 2,5",а!Z202="7 3",а!Z202="7 3,5",а!Z202="7 4",а!Z202="7 4,5",а!Z202="7 5",а!Z202="7 5,5",а!Z202="7 6",а!Z202="7 6,5",а!Z202="7 7",а!Z202="7а 0,5",а!Z202="7а 1",а!Z202="7а 1,5",а!Z202="7а 2",а!Z202="7а 2,5",а!Z202="7а 3",а!Z202="7а 3,5",а!Z202="7а 4",а!Z202="7а 4,5",а!Z202="7а 5",а!Z202="7а 5,5",а!Z202="7а 6",а!Z202="7а 6,5",а!Z202="7а 7",а!Z202="8 0,5",а!Z202="8 1",а!Z202="8 1,5",а!Z202="8 2",а!Z202="8 2,5",а!Z202="8 3",а!Z202="8 3,5",а!Z202="8 4",а!Z202="8 4,5",а!Z202="8 5",а!Z202="8 5,5",а!Z202="8 6",а!Z202="8 6,5",а!Z202="8 7",а!Z202="8а 0,5",а!Z202="8а 1",а!Z202="8а 1,5",а!Z202="8а 2",а!Z202="8а 2,5",а!Z202="8а 3",а!Z202="8а 3,5",а!Z202="8а 4",а!Z202="8а 4,5",а!Z202="8а 5",а!Z202="8а 5,5",а!Z202="8а 6",а!Z202="8а 6,5",а!Z202="8а 7",а!Z202="9 0,5",а!Z202="9 1",а!Z202="9 1,5",а!Z202="9 2",а!Z202="9 2,5",а!Z202="9 3",а!Z202="9 3,5",а!Z202="9 4",а!Z202="9 4,5",а!Z202="9 5",а!Z202="9 5,5",а!Z202="9 6",а!Z202="9 6,5",а!Z202="9 7",а!Z202="10 0,5",а!Z202="10 1",а!Z202="10 1,5",а!Z202="10 2",а!Z202="10 2,5",а!Z202="10 3",а!Z202="10 3,5",а!Z202="10 4",а!Z202="10 4,5",а!Z202="10 5",а!Z202="10 5,5",а!Z202="10 6",а!Z202="10 6,5",а!Z202="10 7"),CHOOSE(MATCH(а!Z202,{"7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A216" s="36" t="str">
        <f>IF(OR(а!AA202="7 0,5",а!AA202="7 1",а!AA202="7 1,5",а!AA202="7 2",а!AA202="7 2,5",а!AA202="7 3",а!AA202="7 3,5",а!AA202="7 4",а!AA202="7 4,5",а!AA202="7 5",а!AA202="7 5,5",а!AA202="7 6",а!AA202="7 6,5",а!AA202="7 7",а!AA202="7а 0,5",а!AA202="7а 1",а!AA202="7а 1,5",а!AA202="7а 2",а!AA202="7а 2,5",а!AA202="7а 3",а!AA202="7а 3,5",а!AA202="7а 4",а!AA202="7а 4,5",а!AA202="7а 5",а!AA202="7а 5,5",а!AA202="7а 6",а!AA202="7а 6,5",а!AA202="7а 7",а!AA202="8 0,5",а!AA202="8 1",а!AA202="8 1,5",а!AA202="8 2",а!AA202="8 2,5",а!AA202="8 3",а!AA202="8 3,5",а!AA202="8 4",а!AA202="8 4,5",а!AA202="8 5",а!AA202="8 5,5",а!AA202="8 6",а!AA202="8 6,5",а!AA202="8 7",а!AA202="8а 0,5",а!AA202="8а 1",а!AA202="8а 1,5",а!AA202="8а 2",а!AA202="8а 2,5",а!AA202="8а 3",а!AA202="8а 3,5",а!AA202="8а 4",а!AA202="8а 4,5",а!AA202="8а 5",а!AA202="8а 5,5",а!AA202="8а 6",а!AA202="8а 6,5",а!AA202="8а 7",а!AA202="9 0,5",а!AA202="9 1",а!AA202="9 1,5",а!AA202="9 2",а!AA202="9 2,5",а!AA202="9 3",а!AA202="9 3,5",а!AA202="9 4",а!AA202="9 4,5",а!AA202="9 5",а!AA202="9 5,5",а!AA202="9 6",а!AA202="9 6,5",а!AA202="9 7",а!AA202="10 0,5",а!AA202="10 1",а!AA202="10 1,5",а!AA202="10 2",а!AA202="10 2,5",а!AA202="10 3",а!AA202="10 3,5",а!AA202="10 4",а!AA202="10 4,5",а!AA202="10 5",а!AA202="10 5,5",а!AA202="10 6",а!AA202="10 6,5",а!AA202="10 7"),CHOOSE(MATCH(а!AA202,{"7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B216" s="36" t="str">
        <f>IF(OR(а!AB202="7 0,5",а!AB202="7 1",а!AB202="7 1,5",а!AB202="7 2",а!AB202="7 2,5",а!AB202="7 3",а!AB202="7 3,5",а!AB202="7 4",а!AB202="7 4,5",а!AB202="7 5",а!AB202="7 5,5",а!AB202="7 6",а!AB202="7 6,5",а!AB202="7 7",а!AB202="7а 0,5",а!AB202="7а 1",а!AB202="7а 1,5",а!AB202="7а 2",а!AB202="7а 2,5",а!AB202="7а 3",а!AB202="7а 3,5",а!AB202="7а 4",а!AB202="7а 4,5",а!AB202="7а 5",а!AB202="7а 5,5",а!AB202="7а 6",а!AB202="7а 6,5",а!AB202="7а 7",а!AB202="8 0,5",а!AB202="8 1",а!AB202="8 1,5",а!AB202="8 2",а!AB202="8 2,5",а!AB202="8 3",а!AB202="8 3,5",а!AB202="8 4",а!AB202="8 4,5",а!AB202="8 5",а!AB202="8 5,5",а!AB202="8 6",а!AB202="8 6,5",а!AB202="8 7",а!AB202="8а 0,5",а!AB202="8а 1",а!AB202="8а 1,5",а!AB202="8а 2",а!AB202="8а 2,5",а!AB202="8а 3",а!AB202="8а 3,5",а!AB202="8а 4",а!AB202="8а 4,5",а!AB202="8а 5",а!AB202="8а 5,5",а!AB202="8а 6",а!AB202="8а 6,5",а!AB202="8а 7",а!AB202="9 0,5",а!AB202="9 1",а!AB202="9 1,5",а!AB202="9 2",а!AB202="9 2,5",а!AB202="9 3",а!AB202="9 3,5",а!AB202="9 4",а!AB202="9 4,5",а!AB202="9 5",а!AB202="9 5,5",а!AB202="9 6",а!AB202="9 6,5",а!AB202="9 7",а!AB202="10 0,5",а!AB202="10 1",а!AB202="10 1,5",а!AB202="10 2",а!AB202="10 2,5",а!AB202="10 3",а!AB202="10 3,5",а!AB202="10 4",а!AB202="10 4,5",а!AB202="10 5",а!AB202="10 5,5",а!AB202="10 6",а!AB202="10 6,5",а!AB202="10 7"),CHOOSE(MATCH(а!AB202,{"7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C216" s="36" t="str">
        <f>IF(OR(а!AC202="7 0,5",а!AC202="7 1",а!AC202="7 1,5",а!AC202="7 2",а!AC202="7 2,5",а!AC202="7 3",а!AC202="7 3,5",а!AC202="7 4",а!AC202="7 4,5",а!AC202="7 5",а!AC202="7 5,5",а!AC202="7 6",а!AC202="7 6,5",а!AC202="7 7",а!AC202="7а 0,5",а!AC202="7а 1",а!AC202="7а 1,5",а!AC202="7а 2",а!AC202="7а 2,5",а!AC202="7а 3",а!AC202="7а 3,5",а!AC202="7а 4",а!AC202="7а 4,5",а!AC202="7а 5",а!AC202="7а 5,5",а!AC202="7а 6",а!AC202="7а 6,5",а!AC202="7а 7",а!AC202="8 0,5",а!AC202="8 1",а!AC202="8 1,5",а!AC202="8 2",а!AC202="8 2,5",а!AC202="8 3",а!AC202="8 3,5",а!AC202="8 4",а!AC202="8 4,5",а!AC202="8 5",а!AC202="8 5,5",а!AC202="8 6",а!AC202="8 6,5",а!AC202="8 7",а!AC202="8а 0,5",а!AC202="8а 1",а!AC202="8а 1,5",а!AC202="8а 2",а!AC202="8а 2,5",а!AC202="8а 3",а!AC202="8а 3,5",а!AC202="8а 4",а!AC202="8а 4,5",а!AC202="8а 5",а!AC202="8а 5,5",а!AC202="8а 6",а!AC202="8а 6,5",а!AC202="8а 7",а!AC202="9 0,5",а!AC202="9 1",а!AC202="9 1,5",а!AC202="9 2",а!AC202="9 2,5",а!AC202="9 3",а!AC202="9 3,5",а!AC202="9 4",а!AC202="9 4,5",а!AC202="9 5",а!AC202="9 5,5",а!AC202="9 6",а!AC202="9 6,5",а!AC202="9 7",а!AC202="10 0,5",а!AC202="10 1",а!AC202="10 1,5",а!AC202="10 2",а!AC202="10 2,5",а!AC202="10 3",а!AC202="10 3,5",а!AC202="10 4",а!AC202="10 4,5",а!AC202="10 5",а!AC202="10 5,5",а!AC202="10 6",а!AC202="10 6,5",а!AC202="10 7"),CHOOSE(MATCH(а!AC202,{"7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D216" s="36" t="str">
        <f>IF(OR(а!AD202="7 0,5",а!AD202="7 1",а!AD202="7 1,5",а!AD202="7 2",а!AD202="7 2,5",а!AD202="7 3",а!AD202="7 3,5",а!AD202="7 4",а!AD202="7 4,5",а!AD202="7 5",а!AD202="7 5,5",а!AD202="7 6",а!AD202="7 6,5",а!AD202="7 7",а!AD202="7а 0,5",а!AD202="7а 1",а!AD202="7а 1,5",а!AD202="7а 2",а!AD202="7а 2,5",а!AD202="7а 3",а!AD202="7а 3,5",а!AD202="7а 4",а!AD202="7а 4,5",а!AD202="7а 5",а!AD202="7а 5,5",а!AD202="7а 6",а!AD202="7а 6,5",а!AD202="7а 7",а!AD202="8 0,5",а!AD202="8 1",а!AD202="8 1,5",а!AD202="8 2",а!AD202="8 2,5",а!AD202="8 3",а!AD202="8 3,5",а!AD202="8 4",а!AD202="8 4,5",а!AD202="8 5",а!AD202="8 5,5",а!AD202="8 6",а!AD202="8 6,5",а!AD202="8 7",а!AD202="8а 0,5",а!AD202="8а 1",а!AD202="8а 1,5",а!AD202="8а 2",а!AD202="8а 2,5",а!AD202="8а 3",а!AD202="8а 3,5",а!AD202="8а 4",а!AD202="8а 4,5",а!AD202="8а 5",а!AD202="8а 5,5",а!AD202="8а 6",а!AD202="8а 6,5",а!AD202="8а 7",а!AD202="9 0,5",а!AD202="9 1",а!AD202="9 1,5",а!AD202="9 2",а!AD202="9 2,5",а!AD202="9 3",а!AD202="9 3,5",а!AD202="9 4",а!AD202="9 4,5",а!AD202="9 5",а!AD202="9 5,5",а!AD202="9 6",а!AD202="9 6,5",а!AD202="9 7",а!AD202="10 0,5",а!AD202="10 1",а!AD202="10 1,5",а!AD202="10 2",а!AD202="10 2,5",а!AD202="10 3",а!AD202="10 3,5",а!AD202="10 4",а!AD202="10 4,5",а!AD202="10 5",а!AD202="10 5,5",а!AD202="10 6",а!AD202="10 6,5",а!AD202="10 7"),CHOOSE(MATCH(а!AD202,{"7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E216" s="36" t="str">
        <f>IF(OR(а!AE202="7 0,5",а!AE202="7 1",а!AE202="7 1,5",а!AE202="7 2",а!AE202="7 2,5",а!AE202="7 3",а!AE202="7 3,5",а!AE202="7 4",а!AE202="7 4,5",а!AE202="7 5",а!AE202="7 5,5",а!AE202="7 6",а!AE202="7 6,5",а!AE202="7 7",а!AE202="7а 0,5",а!AE202="7а 1",а!AE202="7а 1,5",а!AE202="7а 2",а!AE202="7а 2,5",а!AE202="7а 3",а!AE202="7а 3,5",а!AE202="7а 4",а!AE202="7а 4,5",а!AE202="7а 5",а!AE202="7а 5,5",а!AE202="7а 6",а!AE202="7а 6,5",а!AE202="7а 7",а!AE202="8 0,5",а!AE202="8 1",а!AE202="8 1,5",а!AE202="8 2",а!AE202="8 2,5",а!AE202="8 3",а!AE202="8 3,5",а!AE202="8 4",а!AE202="8 4,5",а!AE202="8 5",а!AE202="8 5,5",а!AE202="8 6",а!AE202="8 6,5",а!AE202="8 7",а!AE202="8а 0,5",а!AE202="8а 1",а!AE202="8а 1,5",а!AE202="8а 2",а!AE202="8а 2,5",а!AE202="8а 3",а!AE202="8а 3,5",а!AE202="8а 4",а!AE202="8а 4,5",а!AE202="8а 5",а!AE202="8а 5,5",а!AE202="8а 6",а!AE202="8а 6,5",а!AE202="8а 7",а!AE202="9 0,5",а!AE202="9 1",а!AE202="9 1,5",а!AE202="9 2",а!AE202="9 2,5",а!AE202="9 3",а!AE202="9 3,5",а!AE202="9 4",а!AE202="9 4,5",а!AE202="9 5",а!AE202="9 5,5",а!AE202="9 6",а!AE202="9 6,5",а!AE202="9 7",а!AE202="10 0,5",а!AE202="10 1",а!AE202="10 1,5",а!AE202="10 2",а!AE202="10 2,5",а!AE202="10 3",а!AE202="10 3,5",а!AE202="10 4",а!AE202="10 4,5",а!AE202="10 5",а!AE202="10 5,5",а!AE202="10 6",а!AE202="10 6,5",а!AE202="10 7"),CHOOSE(MATCH(а!AE202,{"7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F216" s="36" t="str">
        <f>IF(OR(а!AF202="7 0,5",а!AF202="7 1",а!AF202="7 1,5",а!AF202="7 2",а!AF202="7 2,5",а!AF202="7 3",а!AF202="7 3,5",а!AF202="7 4",а!AF202="7 4,5",а!AF202="7 5",а!AF202="7 5,5",а!AF202="7 6",а!AF202="7 6,5",а!AF202="7 7",а!AF202="7а 0,5",а!AF202="7а 1",а!AF202="7а 1,5",а!AF202="7а 2",а!AF202="7а 2,5",а!AF202="7а 3",а!AF202="7а 3,5",а!AF202="7а 4",а!AF202="7а 4,5",а!AF202="7а 5",а!AF202="7а 5,5",а!AF202="7а 6",а!AF202="7а 6,5",а!AF202="7а 7",а!AF202="8 0,5",а!AF202="8 1",а!AF202="8 1,5",а!AF202="8 2",а!AF202="8 2,5",а!AF202="8 3",а!AF202="8 3,5",а!AF202="8 4",а!AF202="8 4,5",а!AF202="8 5",а!AF202="8 5,5",а!AF202="8 6",а!AF202="8 6,5",а!AF202="8 7",а!AF202="8а 0,5",а!AF202="8а 1",а!AF202="8а 1,5",а!AF202="8а 2",а!AF202="8а 2,5",а!AF202="8а 3",а!AF202="8а 3,5",а!AF202="8а 4",а!AF202="8а 4,5",а!AF202="8а 5",а!AF202="8а 5,5",а!AF202="8а 6",а!AF202="8а 6,5",а!AF202="8а 7",а!AF202="9 0,5",а!AF202="9 1",а!AF202="9 1,5",а!AF202="9 2",а!AF202="9 2,5",а!AF202="9 3",а!AF202="9 3,5",а!AF202="9 4",а!AF202="9 4,5",а!AF202="9 5",а!AF202="9 5,5",а!AF202="9 6",а!AF202="9 6,5",а!AF202="9 7",а!AF202="10 0,5",а!AF202="10 1",а!AF202="10 1,5",а!AF202="10 2",а!AF202="10 2,5",а!AF202="10 3",а!AF202="10 3,5",а!AF202="10 4",а!AF202="10 4,5",а!AF202="10 5",а!AF202="10 5,5",а!AF202="10 6",а!AF202="10 6,5",а!AF202="10 7"),CHOOSE(MATCH(а!AF202,{"7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G216" s="36" t="str">
        <f>IF(OR(а!AG202="7 0,5",а!AG202="7 1",а!AG202="7 1,5",а!AG202="7 2",а!AG202="7 2,5",а!AG202="7 3",а!AG202="7 3,5",а!AG202="7 4",а!AG202="7 4,5",а!AG202="7 5",а!AG202="7 5,5",а!AG202="7 6",а!AG202="7 6,5",а!AG202="7 7",а!AG202="7а 0,5",а!AG202="7а 1",а!AG202="7а 1,5",а!AG202="7а 2",а!AG202="7а 2,5",а!AG202="7а 3",а!AG202="7а 3,5",а!AG202="7а 4",а!AG202="7а 4,5",а!AG202="7а 5",а!AG202="7а 5,5",а!AG202="7а 6",а!AG202="7а 6,5",а!AG202="7а 7",а!AG202="8 0,5",а!AG202="8 1",а!AG202="8 1,5",а!AG202="8 2",а!AG202="8 2,5",а!AG202="8 3",а!AG202="8 3,5",а!AG202="8 4",а!AG202="8 4,5",а!AG202="8 5",а!AG202="8 5,5",а!AG202="8 6",а!AG202="8 6,5",а!AG202="8 7",а!AG202="8а 0,5",а!AG202="8а 1",а!AG202="8а 1,5",а!AG202="8а 2",а!AG202="8а 2,5",а!AG202="8а 3",а!AG202="8а 3,5",а!AG202="8а 4",а!AG202="8а 4,5",а!AG202="8а 5",а!AG202="8а 5,5",а!AG202="8а 6",а!AG202="8а 6,5",а!AG202="8а 7",а!AG202="9 0,5",а!AG202="9 1",а!AG202="9 1,5",а!AG202="9 2",а!AG202="9 2,5",а!AG202="9 3",а!AG202="9 3,5",а!AG202="9 4",а!AG202="9 4,5",а!AG202="9 5",а!AG202="9 5,5",а!AG202="9 6",а!AG202="9 6,5",а!AG202="9 7",а!AG202="10 0,5",а!AG202="10 1",а!AG202="10 1,5",а!AG202="10 2",а!AG202="10 2,5",а!AG202="10 3",а!AG202="10 3,5",а!AG202="10 4",а!AG202="10 4,5",а!AG202="10 5",а!AG202="10 5,5",а!AG202="10 6",а!AG202="10 6,5",а!AG202="10 7"),CHOOSE(MATCH(а!AG202,{"7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H216" s="36" t="str">
        <f>IF(OR(а!AH202="7 0,5",а!AH202="7 1",а!AH202="7 1,5",а!AH202="7 2",а!AH202="7 2,5",а!AH202="7 3",а!AH202="7 3,5",а!AH202="7 4",а!AH202="7 4,5",а!AH202="7 5",а!AH202="7 5,5",а!AH202="7 6",а!AH202="7 6,5",а!AH202="7 7",а!AH202="7а 0,5",а!AH202="7а 1",а!AH202="7а 1,5",а!AH202="7а 2",а!AH202="7а 2,5",а!AH202="7а 3",а!AH202="7а 3,5",а!AH202="7а 4",а!AH202="7а 4,5",а!AH202="7а 5",а!AH202="7а 5,5",а!AH202="7а 6",а!AH202="7а 6,5",а!AH202="7а 7",а!AH202="8 0,5",а!AH202="8 1",а!AH202="8 1,5",а!AH202="8 2",а!AH202="8 2,5",а!AH202="8 3",а!AH202="8 3,5",а!AH202="8 4",а!AH202="8 4,5",а!AH202="8 5",а!AH202="8 5,5",а!AH202="8 6",а!AH202="8 6,5",а!AH202="8 7",а!AH202="8а 0,5",а!AH202="8а 1",а!AH202="8а 1,5",а!AH202="8а 2",а!AH202="8а 2,5",а!AH202="8а 3",а!AH202="8а 3,5",а!AH202="8а 4",а!AH202="8а 4,5",а!AH202="8а 5",а!AH202="8а 5,5",а!AH202="8а 6",а!AH202="8а 6,5",а!AH202="8а 7",а!AH202="9 0,5",а!AH202="9 1",а!AH202="9 1,5",а!AH202="9 2",а!AH202="9 2,5",а!AH202="9 3",а!AH202="9 3,5",а!AH202="9 4",а!AH202="9 4,5",а!AH202="9 5",а!AH202="9 5,5",а!AH202="9 6",а!AH202="9 6,5",а!AH202="9 7",а!AH202="10 0,5",а!AH202="10 1",а!AH202="10 1,5",а!AH202="10 2",а!AH202="10 2,5",а!AH202="10 3",а!AH202="10 3,5",а!AH202="10 4",а!AH202="10 4,5",а!AH202="10 5",а!AH202="10 5,5",а!AH202="10 6",а!AH202="10 6,5",а!AH202="10 7"),CHOOSE(MATCH(а!AH202,{"7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I216" s="36" t="str">
        <f>IF(OR(а!AI202="7 0,5",а!AI202="7 1",а!AI202="7 1,5",а!AI202="7 2",а!AI202="7 2,5",а!AI202="7 3",а!AI202="7 3,5",а!AI202="7 4",а!AI202="7 4,5",а!AI202="7 5",а!AI202="7 5,5",а!AI202="7 6",а!AI202="7 6,5",а!AI202="7 7",а!AI202="7а 0,5",а!AI202="7а 1",а!AI202="7а 1,5",а!AI202="7а 2",а!AI202="7а 2,5",а!AI202="7а 3",а!AI202="7а 3,5",а!AI202="7а 4",а!AI202="7а 4,5",а!AI202="7а 5",а!AI202="7а 5,5",а!AI202="7а 6",а!AI202="7а 6,5",а!AI202="7а 7",а!AI202="8 0,5",а!AI202="8 1",а!AI202="8 1,5",а!AI202="8 2",а!AI202="8 2,5",а!AI202="8 3",а!AI202="8 3,5",а!AI202="8 4",а!AI202="8 4,5",а!AI202="8 5",а!AI202="8 5,5",а!AI202="8 6",а!AI202="8 6,5",а!AI202="8 7",а!AI202="8а 0,5",а!AI202="8а 1",а!AI202="8а 1,5",а!AI202="8а 2",а!AI202="8а 2,5",а!AI202="8а 3",а!AI202="8а 3,5",а!AI202="8а 4",а!AI202="8а 4,5",а!AI202="8а 5",а!AI202="8а 5,5",а!AI202="8а 6",а!AI202="8а 6,5",а!AI202="8а 7",а!AI202="9 0,5",а!AI202="9 1",а!AI202="9 1,5",а!AI202="9 2",а!AI202="9 2,5",а!AI202="9 3",а!AI202="9 3,5",а!AI202="9 4",а!AI202="9 4,5",а!AI202="9 5",а!AI202="9 5,5",а!AI202="9 6",а!AI202="9 6,5",а!AI202="9 7",а!AI202="10 0,5",а!AI202="10 1",а!AI202="10 1,5",а!AI202="10 2",а!AI202="10 2,5",а!AI202="10 3",а!AI202="10 3,5",а!AI202="10 4",а!AI202="10 4,5",а!AI202="10 5",а!AI202="10 5,5",а!AI202="10 6",а!AI202="10 6,5",а!AI202="10 7"),CHOOSE(MATCH(а!AI202,{"7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J216" s="36" t="str">
        <f>IF(OR(а!AJ202="7 0,5",а!AJ202="7 1",а!AJ202="7 1,5",а!AJ202="7 2",а!AJ202="7 2,5",а!AJ202="7 3",а!AJ202="7 3,5",а!AJ202="7 4",а!AJ202="7 4,5",а!AJ202="7 5",а!AJ202="7 5,5",а!AJ202="7 6",а!AJ202="7 6,5",а!AJ202="7 7",а!AJ202="7а 0,5",а!AJ202="7а 1",а!AJ202="7а 1,5",а!AJ202="7а 2",а!AJ202="7а 2,5",а!AJ202="7а 3",а!AJ202="7а 3,5",а!AJ202="7а 4",а!AJ202="7а 4,5",а!AJ202="7а 5",а!AJ202="7а 5,5",а!AJ202="7а 6",а!AJ202="7а 6,5",а!AJ202="7а 7",а!AJ202="8 0,5",а!AJ202="8 1",а!AJ202="8 1,5",а!AJ202="8 2",а!AJ202="8 2,5",а!AJ202="8 3",а!AJ202="8 3,5",а!AJ202="8 4",а!AJ202="8 4,5",а!AJ202="8 5",а!AJ202="8 5,5",а!AJ202="8 6",а!AJ202="8 6,5",а!AJ202="8 7",а!AJ202="8а 0,5",а!AJ202="8а 1",а!AJ202="8а 1,5",а!AJ202="8а 2",а!AJ202="8а 2,5",а!AJ202="8а 3",а!AJ202="8а 3,5",а!AJ202="8а 4",а!AJ202="8а 4,5",а!AJ202="8а 5",а!AJ202="8а 5,5",а!AJ202="8а 6",а!AJ202="8а 6,5",а!AJ202="8а 7",а!AJ202="9 0,5",а!AJ202="9 1",а!AJ202="9 1,5",а!AJ202="9 2",а!AJ202="9 2,5",а!AJ202="9 3",а!AJ202="9 3,5",а!AJ202="9 4",а!AJ202="9 4,5",а!AJ202="9 5",а!AJ202="9 5,5",а!AJ202="9 6",а!AJ202="9 6,5",а!AJ202="9 7",а!AJ202="10 0,5",а!AJ202="10 1",а!AJ202="10 1,5",а!AJ202="10 2",а!AJ202="10 2,5",а!AJ202="10 3",а!AJ202="10 3,5",а!AJ202="10 4",а!AJ202="10 4,5",а!AJ202="10 5",а!AJ202="10 5,5",а!AJ202="10 6",а!AJ202="10 6,5",а!AJ202="10 7"),CHOOSE(MATCH(а!AJ202,{"7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7"},),0.5,1,1.5,2,2.5,3,3.5,4,4.5,5,5.5,6,6.5,7,0.5,1,1.5,2,2.5,3,3.5,4,4.5,5,5.5,6,6.5,7,0.5,1,1.5,2,2.5,3,3.5,4,4.5,5,5.5,6,6.5,7,0.5,1,1.5,2,2.5,3,3.5,4,4.5,5,5.5,6,6.5,7,0.5,1,1.5,2,2.5,3,3.5,4,4.5,5,5.5,6,6.5,7,0.5,1,1.5,2,2.5,3,3.5,4,4.5,5,5.5,6,6.5,7,),"")</f>
        <v/>
      </c>
      <c r="AK216" s="48"/>
      <c r="AL216" s="49"/>
      <c r="AM216" s="6"/>
      <c r="AO216" s="58"/>
      <c r="AP216" s="75"/>
      <c r="AQ216" s="6"/>
    </row>
    <row r="217" ht="30" customHeight="true" spans="1:43">
      <c r="A217" s="6"/>
      <c r="B217" s="6"/>
      <c r="C217" s="14" t="s">
        <v>31</v>
      </c>
      <c r="D217" s="20" t="str">
        <f>IF(а!E202="","",CHOOSE(MATCH(а!E202,{"7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E217" s="35" t="str">
        <f>IF(а!F202="","",CHOOSE(MATCH(а!F202,{"7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F217" s="35" t="str">
        <f>IF(а!G202="","",CHOOSE(MATCH(а!G202,{"7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14.00-21.30</v>
      </c>
      <c r="G217" s="35" t="str">
        <f>IF(а!H202="","",CHOOSE(MATCH(а!H202,{"7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H217" s="35" t="str">
        <f>IF(а!I202="","",CHOOSE(MATCH(а!I202,{"7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I217" s="35" t="str">
        <f>IF(а!J202="","",CHOOSE(MATCH(а!J202,{"7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14.00-22.00</v>
      </c>
      <c r="J217" s="35" t="str">
        <f>IF(а!K202="","",CHOOSE(MATCH(а!K202,{"7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K217" s="35" t="str">
        <f>IF(а!L202="","",CHOOSE(MATCH(а!L202,{"7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L217" s="35" t="str">
        <f>IF(а!M202="","",CHOOSE(MATCH(а!M202,{"7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M217" s="35" t="str">
        <f>IF(а!N202="","",CHOOSE(MATCH(а!N202,{"7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14.00-20.00</v>
      </c>
      <c r="N217" s="35" t="str">
        <f>IF(а!O202="","",CHOOSE(MATCH(а!O202,{"7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14.00-18.30</v>
      </c>
      <c r="O217" s="35" t="str">
        <f>IF(а!P202="","",CHOOSE(MATCH(а!P202,{"7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P217" s="35" t="str">
        <f>IF(а!Q202="","",CHOOSE(MATCH(а!Q202,{"7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Q217" s="35" t="str">
        <f>IF(а!R202="","",CHOOSE(MATCH(а!R202,{"7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R217" s="35" t="str">
        <f>IF(а!S202="","",CHOOSE(MATCH(а!S202,{"7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S217" s="35" t="str">
        <f>IF(а!T202="","",CHOOSE(MATCH(а!T202,{"7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T217" s="35" t="str">
        <f>IF(а!U202="","",CHOOSE(MATCH(а!U202,{"7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U217" s="35" t="str">
        <f>IF(а!V202="","",CHOOSE(MATCH(а!V202,{"7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V217" s="35" t="str">
        <f>IF(а!W202="","",CHOOSE(MATCH(а!W202,{"7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W217" s="35" t="str">
        <f>IF(а!X202="","",CHOOSE(MATCH(а!X202,{"7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X217" s="35" t="str">
        <f>IF(а!Y202="","",CHOOSE(MATCH(а!Y202,{"7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Y217" s="35" t="str">
        <f>IF(а!Z202="","",CHOOSE(MATCH(а!Z202,{"7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Z217" s="35" t="str">
        <f>IF(а!AA202="","",CHOOSE(MATCH(а!AA202,{"7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A217" s="35" t="str">
        <f>IF(а!AB202="","",CHOOSE(MATCH(а!AB202,{"7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14.00-21.00</v>
      </c>
      <c r="AB217" s="35" t="str">
        <f>IF(а!AC202="","",CHOOSE(MATCH(а!AC202,{"7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07.30-13.00 14.00-21.00</v>
      </c>
      <c r="AC217" s="35" t="str">
        <f>IF(а!AD202="","",CHOOSE(MATCH(а!AD202,{"7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AD217" s="35" t="str">
        <f>IF(а!AE202="","",CHOOSE(MATCH(а!AE202,{"7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14.00-18.00</v>
      </c>
      <c r="AE217" s="35" t="str">
        <f>IF(а!AF202="","",CHOOSE(MATCH(а!AF202,{"7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14.00-17.00</v>
      </c>
      <c r="AF217" s="35" t="str">
        <f>IF(а!AG202="","",CHOOSE(MATCH(а!AG202,{"7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00";"в";"о";"б";"к";"уо";"7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G217" s="35" t="str">
        <f>IF(а!AH202="","",CHOOSE(MATCH(а!AH202,{"7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H217" s="35" t="str">
        <f>IF(а!AI202="","",CHOOSE(MATCH(а!AI202,{"7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>08.00-13.00 14.00-20.00</v>
      </c>
      <c r="AI217" s="35" t="str">
        <f>IF(а!AJ202="","",CHOOSE(MATCH(а!AJ202,{"7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J217" s="35" t="str">
        <f>IF(а!AK202="","",CHOOSE(MATCH(а!AK202,{"7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00","в","о","б","к","уо","7 0,5","7 1","7 1,5","7 2","7 2,5","7 3","7 3,5","7 4","7 4,5","7 5","7 5,5","7 6","7 6,5","7 7","7а 0,5","7а 1","7а 1,5","7а 2","7а 2,5","7а 3","7а 3,5","7а 4","7а 4,5","7а 5","7а 5,5","7а 6","7а 6,5","7а 7","8 0,5","8 1","8 1,5","8 2","8 2,5","8 3","8 3,5","8 4","8 4,5","8 5","8 5,5","8 6","8 6,5","8 7","8а 0,5","8а 1","8а 1,5","8а 2","8а 2,5","8а 3","8а 3,5","8а 4","8а 4,5","8а 5","8а 5,5","8а 6","8а 6,5","8а 7","9 0,5","9 1","9 1,5","9 2","9 2,5","9 3","9 3,5","9 4","9 4,5","9 5","9 5,5","9 6","9 6,5","9 7","10 0,5","10 1","10 1,5","10 2","10 2,5","10 3","10 3,5","10 4","10 4,5","10 5","10 5,5","10 6","10 6,5","10 7"},),"07.30-13.00","07.30-13.30","07.30-14.00","07.30-13.00 14.00-14.30","07.30-13.00 14.00-15.00","07.30-13.00 14.00-15.30","07.30-13.00 14.00-16.00","07.30-13.00 14.00-16.30","07.30-13.00 14.00-17.00","07.30-13.00 14.00-17.30","07.30-13.00 14.00-18.00","07.30-13.00 14.00-18.30","07.30-13.00 14.00-19.00","07.30-13.00 14.00-19.30","07.30-13.00 14.00-20.00","07.30-13.00 14.00-20.30","07.30-13.00 14.00-21.00","07.30-13.00 14.00-21.30","07.30-13.00 14.00-22.00","07.30-13.00 14.00-22.30","07.30-13.00 14.00-23.00","07.30-13.00 14.00-23.30","07.30-13.00 14.00-00.00","08.00-13.00","08.00-13.30","08.00-14.00","08.00-13.00 14.00-14.30","08.00-13.00 14.00-15.00","08.00-13.00 14.00-15.30","08.00-13.00 14.00-16.00","08.00-13.00 14.00-16.30","08.00-13.00 14.00-17.00","08.00-13.00 14.00-17.30","08.00-13.00 14.00-18.00","08.00-13.00 14.00-18.30","08.00-13.00 14.00-19.00","08.00-13.00 14.00-19.30","08.00-13.00 14.00-20.00","08.00-13.00 14.00-20.30","08.00-13.00 14.00-21.00","08.00-13.00 14.00-21.30","08.00-13.00 14.00-22.00","08.00-13.00 14.00-22.30","08.00-13.00 14.00-23.00","08.00-13.00 14.00-23.30","08.00-13.00 14.00-00.00","09.00-13.00","09.00-13.30","09.00-14.00","09.00-13.00 14.00-14.30","09.00-13.00 14.00-15.00","09.00-13.00 14.00-15.30","09.00-13.00 14.00-16.00","09.00-13.00 14.00-16.30","09.00-13.00 14.00-17.00","09.00-13.00 14.00-17.30","09.00-13.00 14.00-18.00","09.00-13.00 14.00-18.30","09.00-13.00 14.00-19.00","09.00-13.00 14.00-19.30","09.00-13.00 14.00-20.00","09.00-13.00 14.00-20.30","09.00-13.00 14.00-21.00","09.00-13.00 14.00-21.30","09.00-13.00 14.00-22.00","09.00-13.00 14.00-22.30","09.00-13.00 14.00-23.00","09.00-13.00 14.00-23.30","09.00-13.00 14.00-00.00","07.00-13.00","07.00-13.30","07.00-14.00","07.00-13.00 14.00-14.30","07.00-13.00 14.00-15.00","07.00-13.00 14.00-15.30","07.00-13.00 14.00-16.00","07.00-13.00 14.00-16.30","07.00-13.00 14.00-17.00","07.00-13.00 14.00-17.30","07.00-13.00 14.00-18.00","07.00-13.00 14.00-18.30","07.00-13.00 14.00-19.00","07.00-13.00 14.00-19.30","07.00-13.00 14.00-20.00","07.00-13.00 14.00-20.30","07.00-13.00 14.00-21.00","07.00-13.00 14.00-21.30","07.00-13.00 14.00-22.00","07.00-13.00 14.00-22.30","07.00-13.00 14.00-23.00","07.00-13.00 14.00-23.30","07.00-13.00 14.00-00.00","08.30-13.00","08.30-13.30","08.30-14.00","08.30-13.00 14.00-14.30","08.30-13.00 14.00-15.00","08.30-13.00 14.00-15.30","08.30-13.00 14.00-16.00","08.30-13.00 14.00-16.30","08.30-13.00 14.00-17.00","08.30-13.00 14.00-17.30","08.30-13.00 14.00-18.00","08.30-13.00 14.00-18.30","08.30-13.00 14.00-19.00","08.30-13.00 14.00-19.30","08.30-13.00 14.00-20.00","08.30-13.00 14.00-20.30","08.30-13.00 14.00-21.00","08.30-13.00 14.00-21.30","08.30-13.00 14.00-22.00","08.30-13.00 14.00-22.30","08.30-13.00 14.00-23.00","08.30-13.00 14.00-23.30","08.30-13.00 14.00-00.00","10.00-13.00","10.00-13.30","10.00-14.00","10.00-13.00 14.00-14.30","10.00-13.00 14.00-15.00","10.00-13.00 14.00-15.30","10.00-13.00 14.00-16.00","10.00-13.00 14.00-16.30","10.00-13.00 14.00-17.00","10.00-13.00 14.00-17.30","10.00-13.00 14.00-18.00","10.00-13.00 14.00-18.30","10.00-13.00 14.00-19.00","10.00-13.00 14.00-19.30","10.00-13.00 14.00-20.00","10.00-13.00 14.00-20.30","10.00-13.00 14.00-21.00","10.00-13.00 14.00-21.30","10.00-13.00 14.00-22.00","10.00-13.00 14.00-22.30","10.00-13.00 14.00-23.00","10.00-13.00 14.00-23.30","10.00-13.00 14.00-00.00","","","","","","07.30-13.00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14.00-00.00","07.30-13.00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14.00-00.00","07.00-13.00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14.00-00.00","08.00-13.00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14.00-00.00","08.30-13.00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14.00-00.00","09.00-13.00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14.00-00.00","10.00-13.00 14.00-00.00",))</f>
        <v/>
      </c>
      <c r="AK217" s="4"/>
      <c r="AL217" s="8"/>
      <c r="AM217" s="50"/>
      <c r="AN217" s="42"/>
      <c r="AO217" s="42"/>
      <c r="AP217" s="8"/>
      <c r="AQ217" s="6"/>
    </row>
    <row r="218" ht="30" customHeight="true" spans="1:43">
      <c r="A218" s="6"/>
      <c r="B218" s="6"/>
      <c r="C218" s="9"/>
      <c r="D218" s="18"/>
      <c r="E218" s="31"/>
      <c r="F218" s="31"/>
      <c r="G218" s="31"/>
      <c r="H218" s="31"/>
      <c r="I218" s="31"/>
      <c r="J218" s="31"/>
      <c r="K218" s="31"/>
      <c r="L218" s="31"/>
      <c r="M218" s="31"/>
      <c r="N218" s="31"/>
      <c r="O218" s="31"/>
      <c r="P218" s="31"/>
      <c r="Q218" s="31"/>
      <c r="R218" s="31"/>
      <c r="S218" s="31"/>
      <c r="T218" s="31"/>
      <c r="U218" s="31"/>
      <c r="V218" s="31"/>
      <c r="W218" s="31"/>
      <c r="X218" s="31"/>
      <c r="Y218" s="31"/>
      <c r="Z218" s="31"/>
      <c r="AA218" s="31"/>
      <c r="AB218" s="31"/>
      <c r="AC218" s="31"/>
      <c r="AD218" s="31"/>
      <c r="AE218" s="31"/>
      <c r="AF218" s="31"/>
      <c r="AG218" s="31"/>
      <c r="AH218" s="31"/>
      <c r="AI218" s="31"/>
      <c r="AJ218" s="31"/>
      <c r="AK218" s="10"/>
      <c r="AL218" s="11"/>
      <c r="AM218" s="10"/>
      <c r="AN218" s="23"/>
      <c r="AO218" s="23"/>
      <c r="AP218" s="11"/>
      <c r="AQ218" s="6"/>
    </row>
    <row r="219" ht="30" customHeight="true" spans="1:43">
      <c r="A219" s="6"/>
      <c r="B219" s="6"/>
      <c r="C219" s="14" t="s">
        <v>37</v>
      </c>
      <c r="D219" s="19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  <c r="AG219" s="34"/>
      <c r="AH219" s="34"/>
      <c r="AI219" s="34"/>
      <c r="AJ219" s="34"/>
      <c r="AK219" s="4"/>
      <c r="AL219" s="8"/>
      <c r="AM219" s="65"/>
      <c r="AN219" s="86"/>
      <c r="AO219" s="42"/>
      <c r="AP219" s="8"/>
      <c r="AQ219" s="6"/>
    </row>
    <row r="220" ht="30" customHeight="true" spans="1:43">
      <c r="A220" s="6"/>
      <c r="B220" s="6"/>
      <c r="C220" s="9"/>
      <c r="D220" s="16"/>
      <c r="E220" s="34" t="b">
        <f>IF(OR(а!E202="7 0,5",а!E202="7 1",а!E202="7 1,5",а!E202="7 2",а!E202="7 2,5",а!E202="7 3",а!E202="7 3,5",а!E202="7 4",а!E202="7 4,5",а!E202="7 5",а!E202="7 5,5",а!E202="7 6",а!E202="7 6,5",а!E202="7 7",а!E202="7а 0,5",а!E202="7а 1",а!E202="7а 1,5",а!E202="7а 2",а!E202="7а 2,5",а!E202="7а 3",а!E202="7а 3,5",а!E202="7а 4",а!E202="7а 4,5",а!E202="7а 5",а!E202="7а 5,5",а!E202="7а 6",а!E202="7а 6,5",а!E202="7а 7",а!E202="8 0,5",а!E202="8 1",а!E202="8 1,5",а!E202="8 2",а!E202="8 2,5",а!E202="8 3",а!E202="8 3,5",а!E202="8 4",а!E202="8 4,5",а!E202="8 5",а!E202="8 5,5",а!E202="8 6",а!E202="8 6,5",а!E202="8 7",а!E202="8а 0,5",а!E202="8а 1",а!E202="8а 1,5",а!E202="8а 2",а!E202="8а 2,5",а!E202="8а 3",а!E202="8а 3,5",а!E202="8а 4",а!E202="8а 4,5",а!E202="8а 5",а!E202="8а 5,5",а!E202="8а 6",а!E202="8а 6,5",а!E202="8а 7",а!E202="9 0,5",а!E202="9 1",а!E202="9 1,5",а!E202="9 2",а!E202="9 2,5",а!E202="9 3",а!E202="9 3,5",а!E202="9 4",а!E202="9 4,5",а!E202="9 5",а!E202="9 5,5",а!E202="9 6",а!E202="9 6,5",а!E202="9 7",а!E202="10 0,5",а!E202="10 1",а!E202="10 1,5",а!E202="10 2",а!E202="10 2,5",а!E202="10 3",а!E202="10 3,5",а!E202="10 4",а!E202="10 4,5",а!E202="10 5",а!E202="10 5,5",а!E202="10 6",а!E202="10 6,5",а!E202="10 7"),IF(а!F202="в","",CHOOSE(MATCH(а!E202,{"7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F220" s="34" t="b">
        <f>IF(OR(а!F202="7 0,5",а!F202="7 1",а!F202="7 1,5",а!F202="7 2",а!F202="7 2,5",а!F202="7 3",а!F202="7 3,5",а!F202="7 4",а!F202="7 4,5",а!F202="7 5",а!F202="7 5,5",а!F202="7 6",а!F202="7 6,5",а!F202="7 7",а!F202="7а 0,5",а!F202="7а 1",а!F202="7а 1,5",а!F202="7а 2",а!F202="7а 2,5",а!F202="7а 3",а!F202="7а 3,5",а!F202="7а 4",а!F202="7а 4,5",а!F202="7а 5",а!F202="7а 5,5",а!F202="7а 6",а!F202="7а 6,5",а!F202="7а 7",а!F202="8 0,5",а!F202="8 1",а!F202="8 1,5",а!F202="8 2",а!F202="8 2,5",а!F202="8 3",а!F202="8 3,5",а!F202="8 4",а!F202="8 4,5",а!F202="8 5",а!F202="8 5,5",а!F202="8 6",а!F202="8 6,5",а!F202="8 7",а!F202="8а 0,5",а!F202="8а 1",а!F202="8а 1,5",а!F202="8а 2",а!F202="8а 2,5",а!F202="8а 3",а!F202="8а 3,5",а!F202="8а 4",а!F202="8а 4,5",а!F202="8а 5",а!F202="8а 5,5",а!F202="8а 6",а!F202="8а 6,5",а!F202="8а 7",а!F202="9 0,5",а!F202="9 1",а!F202="9 1,5",а!F202="9 2",а!F202="9 2,5",а!F202="9 3",а!F202="9 3,5",а!F202="9 4",а!F202="9 4,5",а!F202="9 5",а!F202="9 5,5",а!F202="9 6",а!F202="9 6,5",а!F202="9 7",а!F202="10 0,5",а!F202="10 1",а!F202="10 1,5",а!F202="10 2",а!F202="10 2,5",а!F202="10 3",а!F202="10 3,5",а!F202="10 4",а!F202="10 4,5",а!F202="10 5",а!F202="10 5,5",а!F202="10 6",а!F202="10 6,5",а!F202="10 7"),IF(а!G202="в","",CHOOSE(MATCH(а!F202,{"7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G220" s="34" t="b">
        <f>IF(OR(а!G202="7 0,5",а!G202="7 1",а!G202="7 1,5",а!G202="7 2",а!G202="7 2,5",а!G202="7 3",а!G202="7 3,5",а!G202="7 4",а!G202="7 4,5",а!G202="7 5",а!G202="7 5,5",а!G202="7 6",а!G202="7 6,5",а!G202="7 7",а!G202="7а 0,5",а!G202="7а 1",а!G202="7а 1,5",а!G202="7а 2",а!G202="7а 2,5",а!G202="7а 3",а!G202="7а 3,5",а!G202="7а 4",а!G202="7а 4,5",а!G202="7а 5",а!G202="7а 5,5",а!G202="7а 6",а!G202="7а 6,5",а!G202="7а 7",а!G202="8 0,5",а!G202="8 1",а!G202="8 1,5",а!G202="8 2",а!G202="8 2,5",а!G202="8 3",а!G202="8 3,5",а!G202="8 4",а!G202="8 4,5",а!G202="8 5",а!G202="8 5,5",а!G202="8 6",а!G202="8 6,5",а!G202="8 7",а!G202="8а 0,5",а!G202="8а 1",а!G202="8а 1,5",а!G202="8а 2",а!G202="8а 2,5",а!G202="8а 3",а!G202="8а 3,5",а!G202="8а 4",а!G202="8а 4,5",а!G202="8а 5",а!G202="8а 5,5",а!G202="8а 6",а!G202="8а 6,5",а!G202="8а 7",а!G202="9 0,5",а!G202="9 1",а!G202="9 1,5",а!G202="9 2",а!G202="9 2,5",а!G202="9 3",а!G202="9 3,5",а!G202="9 4",а!G202="9 4,5",а!G202="9 5",а!G202="9 5,5",а!G202="9 6",а!G202="9 6,5",а!G202="9 7",а!G202="10 0,5",а!G202="10 1",а!G202="10 1,5",а!G202="10 2",а!G202="10 2,5",а!G202="10 3",а!G202="10 3,5",а!G202="10 4",а!G202="10 4,5",а!G202="10 5",а!G202="10 5,5",а!G202="10 6",а!G202="10 6,5",а!G202="10 7"),IF(а!H202="в","",CHOOSE(MATCH(а!G202,{"7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H220" s="34" t="b">
        <f>IF(OR(а!H202="7 0,5",а!H202="7 1",а!H202="7 1,5",а!H202="7 2",а!H202="7 2,5",а!H202="7 3",а!H202="7 3,5",а!H202="7 4",а!H202="7 4,5",а!H202="7 5",а!H202="7 5,5",а!H202="7 6",а!H202="7 6,5",а!H202="7 7",а!H202="7а 0,5",а!H202="7а 1",а!H202="7а 1,5",а!H202="7а 2",а!H202="7а 2,5",а!H202="7а 3",а!H202="7а 3,5",а!H202="7а 4",а!H202="7а 4,5",а!H202="7а 5",а!H202="7а 5,5",а!H202="7а 6",а!H202="7а 6,5",а!H202="7а 7",а!H202="8 0,5",а!H202="8 1",а!H202="8 1,5",а!H202="8 2",а!H202="8 2,5",а!H202="8 3",а!H202="8 3,5",а!H202="8 4",а!H202="8 4,5",а!H202="8 5",а!H202="8 5,5",а!H202="8 6",а!H202="8 6,5",а!H202="8 7",а!H202="8а 0,5",а!H202="8а 1",а!H202="8а 1,5",а!H202="8а 2",а!H202="8а 2,5",а!H202="8а 3",а!H202="8а 3,5",а!H202="8а 4",а!H202="8а 4,5",а!H202="8а 5",а!H202="8а 5,5",а!H202="8а 6",а!H202="8а 6,5",а!H202="8а 7",а!H202="9 0,5",а!H202="9 1",а!H202="9 1,5",а!H202="9 2",а!H202="9 2,5",а!H202="9 3",а!H202="9 3,5",а!H202="9 4",а!H202="9 4,5",а!H202="9 5",а!H202="9 5,5",а!H202="9 6",а!H202="9 6,5",а!H202="9 7",а!H202="10 0,5",а!H202="10 1",а!H202="10 1,5",а!H202="10 2",а!H202="10 2,5",а!H202="10 3",а!H202="10 3,5",а!H202="10 4",а!H202="10 4,5",а!H202="10 5",а!H202="10 5,5",а!H202="10 6",а!H202="10 6,5",а!H202="10 7"),IF(а!I202="в","",CHOOSE(MATCH(а!H202,{"7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I220" s="34" t="b">
        <f>IF(OR(а!I202="7 0,5",а!I202="7 1",а!I202="7 1,5",а!I202="7 2",а!I202="7 2,5",а!I202="7 3",а!I202="7 3,5",а!I202="7 4",а!I202="7 4,5",а!I202="7 5",а!I202="7 5,5",а!I202="7 6",а!I202="7 6,5",а!I202="7 7",а!I202="7а 0,5",а!I202="7а 1",а!I202="7а 1,5",а!I202="7а 2",а!I202="7а 2,5",а!I202="7а 3",а!I202="7а 3,5",а!I202="7а 4",а!I202="7а 4,5",а!I202="7а 5",а!I202="7а 5,5",а!I202="7а 6",а!I202="7а 6,5",а!I202="7а 7",а!I202="8 0,5",а!I202="8 1",а!I202="8 1,5",а!I202="8 2",а!I202="8 2,5",а!I202="8 3",а!I202="8 3,5",а!I202="8 4",а!I202="8 4,5",а!I202="8 5",а!I202="8 5,5",а!I202="8 6",а!I202="8 6,5",а!I202="8 7",а!I202="8а 0,5",а!I202="8а 1",а!I202="8а 1,5",а!I202="8а 2",а!I202="8а 2,5",а!I202="8а 3",а!I202="8а 3,5",а!I202="8а 4",а!I202="8а 4,5",а!I202="8а 5",а!I202="8а 5,5",а!I202="8а 6",а!I202="8а 6,5",а!I202="8а 7",а!I202="9 0,5",а!I202="9 1",а!I202="9 1,5",а!I202="9 2",а!I202="9 2,5",а!I202="9 3",а!I202="9 3,5",а!I202="9 4",а!I202="9 4,5",а!I202="9 5",а!I202="9 5,5",а!I202="9 6",а!I202="9 6,5",а!I202="9 7",а!I202="10 0,5",а!I202="10 1",а!I202="10 1,5",а!I202="10 2",а!I202="10 2,5",а!I202="10 3",а!I202="10 3,5",а!I202="10 4",а!I202="10 4,5",а!I202="10 5",а!I202="10 5,5",а!I202="10 6",а!I202="10 6,5",а!I202="10 7"),IF(а!J202="в","",CHOOSE(MATCH(а!I202,{"7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J220" s="34" t="b">
        <f>IF(OR(а!J202="7 0,5",а!J202="7 1",а!J202="7 1,5",а!J202="7 2",а!J202="7 2,5",а!J202="7 3",а!J202="7 3,5",а!J202="7 4",а!J202="7 4,5",а!J202="7 5",а!J202="7 5,5",а!J202="7 6",а!J202="7 6,5",а!J202="7 7",а!J202="7а 0,5",а!J202="7а 1",а!J202="7а 1,5",а!J202="7а 2",а!J202="7а 2,5",а!J202="7а 3",а!J202="7а 3,5",а!J202="7а 4",а!J202="7а 4,5",а!J202="7а 5",а!J202="7а 5,5",а!J202="7а 6",а!J202="7а 6,5",а!J202="7а 7",а!J202="8 0,5",а!J202="8 1",а!J202="8 1,5",а!J202="8 2",а!J202="8 2,5",а!J202="8 3",а!J202="8 3,5",а!J202="8 4",а!J202="8 4,5",а!J202="8 5",а!J202="8 5,5",а!J202="8 6",а!J202="8 6,5",а!J202="8 7",а!J202="8а 0,5",а!J202="8а 1",а!J202="8а 1,5",а!J202="8а 2",а!J202="8а 2,5",а!J202="8а 3",а!J202="8а 3,5",а!J202="8а 4",а!J202="8а 4,5",а!J202="8а 5",а!J202="8а 5,5",а!J202="8а 6",а!J202="8а 6,5",а!J202="8а 7",а!J202="9 0,5",а!J202="9 1",а!J202="9 1,5",а!J202="9 2",а!J202="9 2,5",а!J202="9 3",а!J202="9 3,5",а!J202="9 4",а!J202="9 4,5",а!J202="9 5",а!J202="9 5,5",а!J202="9 6",а!J202="9 6,5",а!J202="9 7",а!J202="10 0,5",а!J202="10 1",а!J202="10 1,5",а!J202="10 2",а!J202="10 2,5",а!J202="10 3",а!J202="10 3,5",а!J202="10 4",а!J202="10 4,5",а!J202="10 5",а!J202="10 5,5",а!J202="10 6",а!J202="10 6,5",а!J202="10 7"),IF(а!K202="в","",CHOOSE(MATCH(а!J202,{"7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K220" s="34" t="b">
        <f>IF(OR(а!K202="7 0,5",а!K202="7 1",а!K202="7 1,5",а!K202="7 2",а!K202="7 2,5",а!K202="7 3",а!K202="7 3,5",а!K202="7 4",а!K202="7 4,5",а!K202="7 5",а!K202="7 5,5",а!K202="7 6",а!K202="7 6,5",а!K202="7 7",а!K202="7а 0,5",а!K202="7а 1",а!K202="7а 1,5",а!K202="7а 2",а!K202="7а 2,5",а!K202="7а 3",а!K202="7а 3,5",а!K202="7а 4",а!K202="7а 4,5",а!K202="7а 5",а!K202="7а 5,5",а!K202="7а 6",а!K202="7а 6,5",а!K202="7а 7",а!K202="8 0,5",а!K202="8 1",а!K202="8 1,5",а!K202="8 2",а!K202="8 2,5",а!K202="8 3",а!K202="8 3,5",а!K202="8 4",а!K202="8 4,5",а!K202="8 5",а!K202="8 5,5",а!K202="8 6",а!K202="8 6,5",а!K202="8 7",а!K202="8а 0,5",а!K202="8а 1",а!K202="8а 1,5",а!K202="8а 2",а!K202="8а 2,5",а!K202="8а 3",а!K202="8а 3,5",а!K202="8а 4",а!K202="8а 4,5",а!K202="8а 5",а!K202="8а 5,5",а!K202="8а 6",а!K202="8а 6,5",а!K202="8а 7",а!K202="9 0,5",а!K202="9 1",а!K202="9 1,5",а!K202="9 2",а!K202="9 2,5",а!K202="9 3",а!K202="9 3,5",а!K202="9 4",а!K202="9 4,5",а!K202="9 5",а!K202="9 5,5",а!K202="9 6",а!K202="9 6,5",а!K202="9 7",а!K202="10 0,5",а!K202="10 1",а!K202="10 1,5",а!K202="10 2",а!K202="10 2,5",а!K202="10 3",а!K202="10 3,5",а!K202="10 4",а!K202="10 4,5",а!K202="10 5",а!K202="10 5,5",а!K202="10 6",а!K202="10 6,5",а!K202="10 7"),IF(а!L202="в","",CHOOSE(MATCH(а!K202,{"7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L220" s="34" t="b">
        <f>IF(OR(а!L202="7 0,5",а!L202="7 1",а!L202="7 1,5",а!L202="7 2",а!L202="7 2,5",а!L202="7 3",а!L202="7 3,5",а!L202="7 4",а!L202="7 4,5",а!L202="7 5",а!L202="7 5,5",а!L202="7 6",а!L202="7 6,5",а!L202="7 7",а!L202="7а 0,5",а!L202="7а 1",а!L202="7а 1,5",а!L202="7а 2",а!L202="7а 2,5",а!L202="7а 3",а!L202="7а 3,5",а!L202="7а 4",а!L202="7а 4,5",а!L202="7а 5",а!L202="7а 5,5",а!L202="7а 6",а!L202="7а 6,5",а!L202="7а 7",а!L202="8 0,5",а!L202="8 1",а!L202="8 1,5",а!L202="8 2",а!L202="8 2,5",а!L202="8 3",а!L202="8 3,5",а!L202="8 4",а!L202="8 4,5",а!L202="8 5",а!L202="8 5,5",а!L202="8 6",а!L202="8 6,5",а!L202="8 7",а!L202="8а 0,5",а!L202="8а 1",а!L202="8а 1,5",а!L202="8а 2",а!L202="8а 2,5",а!L202="8а 3",а!L202="8а 3,5",а!L202="8а 4",а!L202="8а 4,5",а!L202="8а 5",а!L202="8а 5,5",а!L202="8а 6",а!L202="8а 6,5",а!L202="8а 7",а!L202="9 0,5",а!L202="9 1",а!L202="9 1,5",а!L202="9 2",а!L202="9 2,5",а!L202="9 3",а!L202="9 3,5",а!L202="9 4",а!L202="9 4,5",а!L202="9 5",а!L202="9 5,5",а!L202="9 6",а!L202="9 6,5",а!L202="9 7",а!L202="10 0,5",а!L202="10 1",а!L202="10 1,5",а!L202="10 2",а!L202="10 2,5",а!L202="10 3",а!L202="10 3,5",а!L202="10 4",а!L202="10 4,5",а!L202="10 5",а!L202="10 5,5",а!L202="10 6",а!L202="10 6,5",а!L202="10 7"),IF(а!M202="в","",CHOOSE(MATCH(а!L202,{"7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M220" s="34" t="b">
        <f>IF(OR(а!M202="7 0,5",а!M202="7 1",а!M202="7 1,5",а!M202="7 2",а!M202="7 2,5",а!M202="7 3",а!M202="7 3,5",а!M202="7 4",а!M202="7 4,5",а!M202="7 5",а!M202="7 5,5",а!M202="7 6",а!M202="7 6,5",а!M202="7 7",а!M202="7а 0,5",а!M202="7а 1",а!M202="7а 1,5",а!M202="7а 2",а!M202="7а 2,5",а!M202="7а 3",а!M202="7а 3,5",а!M202="7а 4",а!M202="7а 4,5",а!M202="7а 5",а!M202="7а 5,5",а!M202="7а 6",а!M202="7а 6,5",а!M202="7а 7",а!M202="8 0,5",а!M202="8 1",а!M202="8 1,5",а!M202="8 2",а!M202="8 2,5",а!M202="8 3",а!M202="8 3,5",а!M202="8 4",а!M202="8 4,5",а!M202="8 5",а!M202="8 5,5",а!M202="8 6",а!M202="8 6,5",а!M202="8 7",а!M202="8а 0,5",а!M202="8а 1",а!M202="8а 1,5",а!M202="8а 2",а!M202="8а 2,5",а!M202="8а 3",а!M202="8а 3,5",а!M202="8а 4",а!M202="8а 4,5",а!M202="8а 5",а!M202="8а 5,5",а!M202="8а 6",а!M202="8а 6,5",а!M202="8а 7",а!M202="9 0,5",а!M202="9 1",а!M202="9 1,5",а!M202="9 2",а!M202="9 2,5",а!M202="9 3",а!M202="9 3,5",а!M202="9 4",а!M202="9 4,5",а!M202="9 5",а!M202="9 5,5",а!M202="9 6",а!M202="9 6,5",а!M202="9 7",а!M202="10 0,5",а!M202="10 1",а!M202="10 1,5",а!M202="10 2",а!M202="10 2,5",а!M202="10 3",а!M202="10 3,5",а!M202="10 4",а!M202="10 4,5",а!M202="10 5",а!M202="10 5,5",а!M202="10 6",а!M202="10 6,5",а!M202="10 7"),IF(а!N202="в","",CHOOSE(MATCH(а!M202,{"7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N220" s="34" t="b">
        <f>IF(OR(а!N202="7 0,5",а!N202="7 1",а!N202="7 1,5",а!N202="7 2",а!N202="7 2,5",а!N202="7 3",а!N202="7 3,5",а!N202="7 4",а!N202="7 4,5",а!N202="7 5",а!N202="7 5,5",а!N202="7 6",а!N202="7 6,5",а!N202="7 7",а!N202="7а 0,5",а!N202="7а 1",а!N202="7а 1,5",а!N202="7а 2",а!N202="7а 2,5",а!N202="7а 3",а!N202="7а 3,5",а!N202="7а 4",а!N202="7а 4,5",а!N202="7а 5",а!N202="7а 5,5",а!N202="7а 6",а!N202="7а 6,5",а!N202="7а 7",а!N202="8 0,5",а!N202="8 1",а!N202="8 1,5",а!N202="8 2",а!N202="8 2,5",а!N202="8 3",а!N202="8 3,5",а!N202="8 4",а!N202="8 4,5",а!N202="8 5",а!N202="8 5,5",а!N202="8 6",а!N202="8 6,5",а!N202="8 7",а!N202="8а 0,5",а!N202="8а 1",а!N202="8а 1,5",а!N202="8а 2",а!N202="8а 2,5",а!N202="8а 3",а!N202="8а 3,5",а!N202="8а 4",а!N202="8а 4,5",а!N202="8а 5",а!N202="8а 5,5",а!N202="8а 6",а!N202="8а 6,5",а!N202="8а 7",а!N202="9 0,5",а!N202="9 1",а!N202="9 1,5",а!N202="9 2",а!N202="9 2,5",а!N202="9 3",а!N202="9 3,5",а!N202="9 4",а!N202="9 4,5",а!N202="9 5",а!N202="9 5,5",а!N202="9 6",а!N202="9 6,5",а!N202="9 7",а!N202="10 0,5",а!N202="10 1",а!N202="10 1,5",а!N202="10 2",а!N202="10 2,5",а!N202="10 3",а!N202="10 3,5",а!N202="10 4",а!N202="10 4,5",а!N202="10 5",а!N202="10 5,5",а!N202="10 6",а!N202="10 6,5",а!N202="10 7"),IF(а!O202="в","",CHOOSE(MATCH(а!N202,{"7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O220" s="34" t="b">
        <f>IF(OR(а!O202="7 0,5",а!O202="7 1",а!O202="7 1,5",а!O202="7 2",а!O202="7 2,5",а!O202="7 3",а!O202="7 3,5",а!O202="7 4",а!O202="7 4,5",а!O202="7 5",а!O202="7 5,5",а!O202="7 6",а!O202="7 6,5",а!O202="7 7",а!O202="7а 0,5",а!O202="7а 1",а!O202="7а 1,5",а!O202="7а 2",а!O202="7а 2,5",а!O202="7а 3",а!O202="7а 3,5",а!O202="7а 4",а!O202="7а 4,5",а!O202="7а 5",а!O202="7а 5,5",а!O202="7а 6",а!O202="7а 6,5",а!O202="7а 7",а!O202="8 0,5",а!O202="8 1",а!O202="8 1,5",а!O202="8 2",а!O202="8 2,5",а!O202="8 3",а!O202="8 3,5",а!O202="8 4",а!O202="8 4,5",а!O202="8 5",а!O202="8 5,5",а!O202="8 6",а!O202="8 6,5",а!O202="8 7",а!O202="8а 0,5",а!O202="8а 1",а!O202="8а 1,5",а!O202="8а 2",а!O202="8а 2,5",а!O202="8а 3",а!O202="8а 3,5",а!O202="8а 4",а!O202="8а 4,5",а!O202="8а 5",а!O202="8а 5,5",а!O202="8а 6",а!O202="8а 6,5",а!O202="8а 7",а!O202="9 0,5",а!O202="9 1",а!O202="9 1,5",а!O202="9 2",а!O202="9 2,5",а!O202="9 3",а!O202="9 3,5",а!O202="9 4",а!O202="9 4,5",а!O202="9 5",а!O202="9 5,5",а!O202="9 6",а!O202="9 6,5",а!O202="9 7",а!O202="10 0,5",а!O202="10 1",а!O202="10 1,5",а!O202="10 2",а!O202="10 2,5",а!O202="10 3",а!O202="10 3,5",а!O202="10 4",а!O202="10 4,5",а!O202="10 5",а!O202="10 5,5",а!O202="10 6",а!O202="10 6,5",а!O202="10 7"),IF(а!P202="в","",CHOOSE(MATCH(а!O202,{"7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P220" s="34" t="b">
        <f>IF(OR(а!P202="7 0,5",а!P202="7 1",а!P202="7 1,5",а!P202="7 2",а!P202="7 2,5",а!P202="7 3",а!P202="7 3,5",а!P202="7 4",а!P202="7 4,5",а!P202="7 5",а!P202="7 5,5",а!P202="7 6",а!P202="7 6,5",а!P202="7 7",а!P202="7а 0,5",а!P202="7а 1",а!P202="7а 1,5",а!P202="7а 2",а!P202="7а 2,5",а!P202="7а 3",а!P202="7а 3,5",а!P202="7а 4",а!P202="7а 4,5",а!P202="7а 5",а!P202="7а 5,5",а!P202="7а 6",а!P202="7а 6,5",а!P202="7а 7",а!P202="8 0,5",а!P202="8 1",а!P202="8 1,5",а!P202="8 2",а!P202="8 2,5",а!P202="8 3",а!P202="8 3,5",а!P202="8 4",а!P202="8 4,5",а!P202="8 5",а!P202="8 5,5",а!P202="8 6",а!P202="8 6,5",а!P202="8 7",а!P202="8а 0,5",а!P202="8а 1",а!P202="8а 1,5",а!P202="8а 2",а!P202="8а 2,5",а!P202="8а 3",а!P202="8а 3,5",а!P202="8а 4",а!P202="8а 4,5",а!P202="8а 5",а!P202="8а 5,5",а!P202="8а 6",а!P202="8а 6,5",а!P202="8а 7",а!P202="9 0,5",а!P202="9 1",а!P202="9 1,5",а!P202="9 2",а!P202="9 2,5",а!P202="9 3",а!P202="9 3,5",а!P202="9 4",а!P202="9 4,5",а!P202="9 5",а!P202="9 5,5",а!P202="9 6",а!P202="9 6,5",а!P202="9 7",а!P202="10 0,5",а!P202="10 1",а!P202="10 1,5",а!P202="10 2",а!P202="10 2,5",а!P202="10 3",а!P202="10 3,5",а!P202="10 4",а!P202="10 4,5",а!P202="10 5",а!P202="10 5,5",а!P202="10 6",а!P202="10 6,5",а!P202="10 7"),IF(а!Q202="в","",CHOOSE(MATCH(а!P202,{"7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Q220" s="34" t="b">
        <f>IF(OR(а!Q202="7 0,5",а!Q202="7 1",а!Q202="7 1,5",а!Q202="7 2",а!Q202="7 2,5",а!Q202="7 3",а!Q202="7 3,5",а!Q202="7 4",а!Q202="7 4,5",а!Q202="7 5",а!Q202="7 5,5",а!Q202="7 6",а!Q202="7 6,5",а!Q202="7 7",а!Q202="7а 0,5",а!Q202="7а 1",а!Q202="7а 1,5",а!Q202="7а 2",а!Q202="7а 2,5",а!Q202="7а 3",а!Q202="7а 3,5",а!Q202="7а 4",а!Q202="7а 4,5",а!Q202="7а 5",а!Q202="7а 5,5",а!Q202="7а 6",а!Q202="7а 6,5",а!Q202="7а 7",а!Q202="8 0,5",а!Q202="8 1",а!Q202="8 1,5",а!Q202="8 2",а!Q202="8 2,5",а!Q202="8 3",а!Q202="8 3,5",а!Q202="8 4",а!Q202="8 4,5",а!Q202="8 5",а!Q202="8 5,5",а!Q202="8 6",а!Q202="8 6,5",а!Q202="8 7",а!Q202="8а 0,5",а!Q202="8а 1",а!Q202="8а 1,5",а!Q202="8а 2",а!Q202="8а 2,5",а!Q202="8а 3",а!Q202="8а 3,5",а!Q202="8а 4",а!Q202="8а 4,5",а!Q202="8а 5",а!Q202="8а 5,5",а!Q202="8а 6",а!Q202="8а 6,5",а!Q202="8а 7",а!Q202="9 0,5",а!Q202="9 1",а!Q202="9 1,5",а!Q202="9 2",а!Q202="9 2,5",а!Q202="9 3",а!Q202="9 3,5",а!Q202="9 4",а!Q202="9 4,5",а!Q202="9 5",а!Q202="9 5,5",а!Q202="9 6",а!Q202="9 6,5",а!Q202="9 7",а!Q202="10 0,5",а!Q202="10 1",а!Q202="10 1,5",а!Q202="10 2",а!Q202="10 2,5",а!Q202="10 3",а!Q202="10 3,5",а!Q202="10 4",а!Q202="10 4,5",а!Q202="10 5",а!Q202="10 5,5",а!Q202="10 6",а!Q202="10 6,5",а!Q202="10 7"),IF(а!R202="в","",CHOOSE(MATCH(а!Q202,{"7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R220" s="34" t="b">
        <f>IF(OR(а!R202="7 0,5",а!R202="7 1",а!R202="7 1,5",а!R202="7 2",а!R202="7 2,5",а!R202="7 3",а!R202="7 3,5",а!R202="7 4",а!R202="7 4,5",а!R202="7 5",а!R202="7 5,5",а!R202="7 6",а!R202="7 6,5",а!R202="7 7",а!R202="7а 0,5",а!R202="7а 1",а!R202="7а 1,5",а!R202="7а 2",а!R202="7а 2,5",а!R202="7а 3",а!R202="7а 3,5",а!R202="7а 4",а!R202="7а 4,5",а!R202="7а 5",а!R202="7а 5,5",а!R202="7а 6",а!R202="7а 6,5",а!R202="7а 7",а!R202="8 0,5",а!R202="8 1",а!R202="8 1,5",а!R202="8 2",а!R202="8 2,5",а!R202="8 3",а!R202="8 3,5",а!R202="8 4",а!R202="8 4,5",а!R202="8 5",а!R202="8 5,5",а!R202="8 6",а!R202="8 6,5",а!R202="8 7",а!R202="8а 0,5",а!R202="8а 1",а!R202="8а 1,5",а!R202="8а 2",а!R202="8а 2,5",а!R202="8а 3",а!R202="8а 3,5",а!R202="8а 4",а!R202="8а 4,5",а!R202="8а 5",а!R202="8а 5,5",а!R202="8а 6",а!R202="8а 6,5",а!R202="8а 7",а!R202="9 0,5",а!R202="9 1",а!R202="9 1,5",а!R202="9 2",а!R202="9 2,5",а!R202="9 3",а!R202="9 3,5",а!R202="9 4",а!R202="9 4,5",а!R202="9 5",а!R202="9 5,5",а!R202="9 6",а!R202="9 6,5",а!R202="9 7",а!R202="10 0,5",а!R202="10 1",а!R202="10 1,5",а!R202="10 2",а!R202="10 2,5",а!R202="10 3",а!R202="10 3,5",а!R202="10 4",а!R202="10 4,5",а!R202="10 5",а!R202="10 5,5",а!R202="10 6",а!R202="10 6,5",а!R202="10 7"),IF(а!S202="в","",CHOOSE(MATCH(а!R202,{"7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S220" s="34" t="b">
        <f>IF(OR(а!S202="7 0,5",а!S202="7 1",а!S202="7 1,5",а!S202="7 2",а!S202="7 2,5",а!S202="7 3",а!S202="7 3,5",а!S202="7 4",а!S202="7 4,5",а!S202="7 5",а!S202="7 5,5",а!S202="7 6",а!S202="7 6,5",а!S202="7 7",а!S202="7а 0,5",а!S202="7а 1",а!S202="7а 1,5",а!S202="7а 2",а!S202="7а 2,5",а!S202="7а 3",а!S202="7а 3,5",а!S202="7а 4",а!S202="7а 4,5",а!S202="7а 5",а!S202="7а 5,5",а!S202="7а 6",а!S202="7а 6,5",а!S202="7а 7",а!S202="8 0,5",а!S202="8 1",а!S202="8 1,5",а!S202="8 2",а!S202="8 2,5",а!S202="8 3",а!S202="8 3,5",а!S202="8 4",а!S202="8 4,5",а!S202="8 5",а!S202="8 5,5",а!S202="8 6",а!S202="8 6,5",а!S202="8 7",а!S202="8а 0,5",а!S202="8а 1",а!S202="8а 1,5",а!S202="8а 2",а!S202="8а 2,5",а!S202="8а 3",а!S202="8а 3,5",а!S202="8а 4",а!S202="8а 4,5",а!S202="8а 5",а!S202="8а 5,5",а!S202="8а 6",а!S202="8а 6,5",а!S202="8а 7",а!S202="9 0,5",а!S202="9 1",а!S202="9 1,5",а!S202="9 2",а!S202="9 2,5",а!S202="9 3",а!S202="9 3,5",а!S202="9 4",а!S202="9 4,5",а!S202="9 5",а!S202="9 5,5",а!S202="9 6",а!S202="9 6,5",а!S202="9 7",а!S202="10 0,5",а!S202="10 1",а!S202="10 1,5",а!S202="10 2",а!S202="10 2,5",а!S202="10 3",а!S202="10 3,5",а!S202="10 4",а!S202="10 4,5",а!S202="10 5",а!S202="10 5,5",а!S202="10 6",а!S202="10 6,5",а!S202="10 7"),IF(а!T202="в","",CHOOSE(MATCH(а!S202,{"7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T220" s="34" t="b">
        <f>IF(OR(а!T202="7 0,5",а!T202="7 1",а!T202="7 1,5",а!T202="7 2",а!T202="7 2,5",а!T202="7 3",а!T202="7 3,5",а!T202="7 4",а!T202="7 4,5",а!T202="7 5",а!T202="7 5,5",а!T202="7 6",а!T202="7 6,5",а!T202="7 7",а!T202="7а 0,5",а!T202="7а 1",а!T202="7а 1,5",а!T202="7а 2",а!T202="7а 2,5",а!T202="7а 3",а!T202="7а 3,5",а!T202="7а 4",а!T202="7а 4,5",а!T202="7а 5",а!T202="7а 5,5",а!T202="7а 6",а!T202="7а 6,5",а!T202="7а 7",а!T202="8 0,5",а!T202="8 1",а!T202="8 1,5",а!T202="8 2",а!T202="8 2,5",а!T202="8 3",а!T202="8 3,5",а!T202="8 4",а!T202="8 4,5",а!T202="8 5",а!T202="8 5,5",а!T202="8 6",а!T202="8 6,5",а!T202="8 7",а!T202="8а 0,5",а!T202="8а 1",а!T202="8а 1,5",а!T202="8а 2",а!T202="8а 2,5",а!T202="8а 3",а!T202="8а 3,5",а!T202="8а 4",а!T202="8а 4,5",а!T202="8а 5",а!T202="8а 5,5",а!T202="8а 6",а!T202="8а 6,5",а!T202="8а 7",а!T202="9 0,5",а!T202="9 1",а!T202="9 1,5",а!T202="9 2",а!T202="9 2,5",а!T202="9 3",а!T202="9 3,5",а!T202="9 4",а!T202="9 4,5",а!T202="9 5",а!T202="9 5,5",а!T202="9 6",а!T202="9 6,5",а!T202="9 7",а!T202="10 0,5",а!T202="10 1",а!T202="10 1,5",а!T202="10 2",а!T202="10 2,5",а!T202="10 3",а!T202="10 3,5",а!T202="10 4",а!T202="10 4,5",а!T202="10 5",а!T202="10 5,5",а!T202="10 6",а!T202="10 6,5",а!T202="10 7"),IF(а!U202="в","",CHOOSE(MATCH(а!T202,{"7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U220" s="34" t="b">
        <f>IF(OR(а!U202="7 0,5",а!U202="7 1",а!U202="7 1,5",а!U202="7 2",а!U202="7 2,5",а!U202="7 3",а!U202="7 3,5",а!U202="7 4",а!U202="7 4,5",а!U202="7 5",а!U202="7 5,5",а!U202="7 6",а!U202="7 6,5",а!U202="7 7",а!U202="7а 0,5",а!U202="7а 1",а!U202="7а 1,5",а!U202="7а 2",а!U202="7а 2,5",а!U202="7а 3",а!U202="7а 3,5",а!U202="7а 4",а!U202="7а 4,5",а!U202="7а 5",а!U202="7а 5,5",а!U202="7а 6",а!U202="7а 6,5",а!U202="7а 7",а!U202="8 0,5",а!U202="8 1",а!U202="8 1,5",а!U202="8 2",а!U202="8 2,5",а!U202="8 3",а!U202="8 3,5",а!U202="8 4",а!U202="8 4,5",а!U202="8 5",а!U202="8 5,5",а!U202="8 6",а!U202="8 6,5",а!U202="8 7",а!U202="8а 0,5",а!U202="8а 1",а!U202="8а 1,5",а!U202="8а 2",а!U202="8а 2,5",а!U202="8а 3",а!U202="8а 3,5",а!U202="8а 4",а!U202="8а 4,5",а!U202="8а 5",а!U202="8а 5,5",а!U202="8а 6",а!U202="8а 6,5",а!U202="8а 7",а!U202="9 0,5",а!U202="9 1",а!U202="9 1,5",а!U202="9 2",а!U202="9 2,5",а!U202="9 3",а!U202="9 3,5",а!U202="9 4",а!U202="9 4,5",а!U202="9 5",а!U202="9 5,5",а!U202="9 6",а!U202="9 6,5",а!U202="9 7",а!U202="10 0,5",а!U202="10 1",а!U202="10 1,5",а!U202="10 2",а!U202="10 2,5",а!U202="10 3",а!U202="10 3,5",а!U202="10 4",а!U202="10 4,5",а!U202="10 5",а!U202="10 5,5",а!U202="10 6",а!U202="10 6,5",а!U202="10 7"),IF(а!V202="в","",CHOOSE(MATCH(а!U202,{"7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V220" s="34" t="b">
        <f>IF(OR(а!V202="7 0,5",а!V202="7 1",а!V202="7 1,5",а!V202="7 2",а!V202="7 2,5",а!V202="7 3",а!V202="7 3,5",а!V202="7 4",а!V202="7 4,5",а!V202="7 5",а!V202="7 5,5",а!V202="7 6",а!V202="7 6,5",а!V202="7 7",а!V202="7а 0,5",а!V202="7а 1",а!V202="7а 1,5",а!V202="7а 2",а!V202="7а 2,5",а!V202="7а 3",а!V202="7а 3,5",а!V202="7а 4",а!V202="7а 4,5",а!V202="7а 5",а!V202="7а 5,5",а!V202="7а 6",а!V202="7а 6,5",а!V202="7а 7",а!V202="8 0,5",а!V202="8 1",а!V202="8 1,5",а!V202="8 2",а!V202="8 2,5",а!V202="8 3",а!V202="8 3,5",а!V202="8 4",а!V202="8 4,5",а!V202="8 5",а!V202="8 5,5",а!V202="8 6",а!V202="8 6,5",а!V202="8 7",а!V202="8а 0,5",а!V202="8а 1",а!V202="8а 1,5",а!V202="8а 2",а!V202="8а 2,5",а!V202="8а 3",а!V202="8а 3,5",а!V202="8а 4",а!V202="8а 4,5",а!V202="8а 5",а!V202="8а 5,5",а!V202="8а 6",а!V202="8а 6,5",а!V202="8а 7",а!V202="9 0,5",а!V202="9 1",а!V202="9 1,5",а!V202="9 2",а!V202="9 2,5",а!V202="9 3",а!V202="9 3,5",а!V202="9 4",а!V202="9 4,5",а!V202="9 5",а!V202="9 5,5",а!V202="9 6",а!V202="9 6,5",а!V202="9 7",а!V202="10 0,5",а!V202="10 1",а!V202="10 1,5",а!V202="10 2",а!V202="10 2,5",а!V202="10 3",а!V202="10 3,5",а!V202="10 4",а!V202="10 4,5",а!V202="10 5",а!V202="10 5,5",а!V202="10 6",а!V202="10 6,5",а!V202="10 7"),IF(а!W202="в","",CHOOSE(MATCH(а!V202,{"7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W220" s="34" t="b">
        <f>IF(OR(а!W202="7 0,5",а!W202="7 1",а!W202="7 1,5",а!W202="7 2",а!W202="7 2,5",а!W202="7 3",а!W202="7 3,5",а!W202="7 4",а!W202="7 4,5",а!W202="7 5",а!W202="7 5,5",а!W202="7 6",а!W202="7 6,5",а!W202="7 7",а!W202="7а 0,5",а!W202="7а 1",а!W202="7а 1,5",а!W202="7а 2",а!W202="7а 2,5",а!W202="7а 3",а!W202="7а 3,5",а!W202="7а 4",а!W202="7а 4,5",а!W202="7а 5",а!W202="7а 5,5",а!W202="7а 6",а!W202="7а 6,5",а!W202="7а 7",а!W202="8 0,5",а!W202="8 1",а!W202="8 1,5",а!W202="8 2",а!W202="8 2,5",а!W202="8 3",а!W202="8 3,5",а!W202="8 4",а!W202="8 4,5",а!W202="8 5",а!W202="8 5,5",а!W202="8 6",а!W202="8 6,5",а!W202="8 7",а!W202="8а 0,5",а!W202="8а 1",а!W202="8а 1,5",а!W202="8а 2",а!W202="8а 2,5",а!W202="8а 3",а!W202="8а 3,5",а!W202="8а 4",а!W202="8а 4,5",а!W202="8а 5",а!W202="8а 5,5",а!W202="8а 6",а!W202="8а 6,5",а!W202="8а 7",а!W202="9 0,5",а!W202="9 1",а!W202="9 1,5",а!W202="9 2",а!W202="9 2,5",а!W202="9 3",а!W202="9 3,5",а!W202="9 4",а!W202="9 4,5",а!W202="9 5",а!W202="9 5,5",а!W202="9 6",а!W202="9 6,5",а!W202="9 7",а!W202="10 0,5",а!W202="10 1",а!W202="10 1,5",а!W202="10 2",а!W202="10 2,5",а!W202="10 3",а!W202="10 3,5",а!W202="10 4",а!W202="10 4,5",а!W202="10 5",а!W202="10 5,5",а!W202="10 6",а!W202="10 6,5",а!W202="10 7"),IF(а!X202="в","",CHOOSE(MATCH(а!W202,{"7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X220" s="34" t="b">
        <f>IF(OR(а!X202="7 0,5",а!X202="7 1",а!X202="7 1,5",а!X202="7 2",а!X202="7 2,5",а!X202="7 3",а!X202="7 3,5",а!X202="7 4",а!X202="7 4,5",а!X202="7 5",а!X202="7 5,5",а!X202="7 6",а!X202="7 6,5",а!X202="7 7",а!X202="7а 0,5",а!X202="7а 1",а!X202="7а 1,5",а!X202="7а 2",а!X202="7а 2,5",а!X202="7а 3",а!X202="7а 3,5",а!X202="7а 4",а!X202="7а 4,5",а!X202="7а 5",а!X202="7а 5,5",а!X202="7а 6",а!X202="7а 6,5",а!X202="7а 7",а!X202="8 0,5",а!X202="8 1",а!X202="8 1,5",а!X202="8 2",а!X202="8 2,5",а!X202="8 3",а!X202="8 3,5",а!X202="8 4",а!X202="8 4,5",а!X202="8 5",а!X202="8 5,5",а!X202="8 6",а!X202="8 6,5",а!X202="8 7",а!X202="8а 0,5",а!X202="8а 1",а!X202="8а 1,5",а!X202="8а 2",а!X202="8а 2,5",а!X202="8а 3",а!X202="8а 3,5",а!X202="8а 4",а!X202="8а 4,5",а!X202="8а 5",а!X202="8а 5,5",а!X202="8а 6",а!X202="8а 6,5",а!X202="8а 7",а!X202="9 0,5",а!X202="9 1",а!X202="9 1,5",а!X202="9 2",а!X202="9 2,5",а!X202="9 3",а!X202="9 3,5",а!X202="9 4",а!X202="9 4,5",а!X202="9 5",а!X202="9 5,5",а!X202="9 6",а!X202="9 6,5",а!X202="9 7",а!X202="10 0,5",а!X202="10 1",а!X202="10 1,5",а!X202="10 2",а!X202="10 2,5",а!X202="10 3",а!X202="10 3,5",а!X202="10 4",а!X202="10 4,5",а!X202="10 5",а!X202="10 5,5",а!X202="10 6",а!X202="10 6,5",а!X202="10 7"),IF(а!Y202="в","",CHOOSE(MATCH(а!X202,{"7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Y220" s="34" t="b">
        <f>IF(OR(а!Y202="7 0,5",а!Y202="7 1",а!Y202="7 1,5",а!Y202="7 2",а!Y202="7 2,5",а!Y202="7 3",а!Y202="7 3,5",а!Y202="7 4",а!Y202="7 4,5",а!Y202="7 5",а!Y202="7 5,5",а!Y202="7 6",а!Y202="7 6,5",а!Y202="7 7",а!Y202="7а 0,5",а!Y202="7а 1",а!Y202="7а 1,5",а!Y202="7а 2",а!Y202="7а 2,5",а!Y202="7а 3",а!Y202="7а 3,5",а!Y202="7а 4",а!Y202="7а 4,5",а!Y202="7а 5",а!Y202="7а 5,5",а!Y202="7а 6",а!Y202="7а 6,5",а!Y202="7а 7",а!Y202="8 0,5",а!Y202="8 1",а!Y202="8 1,5",а!Y202="8 2",а!Y202="8 2,5",а!Y202="8 3",а!Y202="8 3,5",а!Y202="8 4",а!Y202="8 4,5",а!Y202="8 5",а!Y202="8 5,5",а!Y202="8 6",а!Y202="8 6,5",а!Y202="8 7",а!Y202="8а 0,5",а!Y202="8а 1",а!Y202="8а 1,5",а!Y202="8а 2",а!Y202="8а 2,5",а!Y202="8а 3",а!Y202="8а 3,5",а!Y202="8а 4",а!Y202="8а 4,5",а!Y202="8а 5",а!Y202="8а 5,5",а!Y202="8а 6",а!Y202="8а 6,5",а!Y202="8а 7",а!Y202="9 0,5",а!Y202="9 1",а!Y202="9 1,5",а!Y202="9 2",а!Y202="9 2,5",а!Y202="9 3",а!Y202="9 3,5",а!Y202="9 4",а!Y202="9 4,5",а!Y202="9 5",а!Y202="9 5,5",а!Y202="9 6",а!Y202="9 6,5",а!Y202="9 7",а!Y202="10 0,5",а!Y202="10 1",а!Y202="10 1,5",а!Y202="10 2",а!Y202="10 2,5",а!Y202="10 3",а!Y202="10 3,5",а!Y202="10 4",а!Y202="10 4,5",а!Y202="10 5",а!Y202="10 5,5",а!Y202="10 6",а!Y202="10 6,5",а!Y202="10 7"),IF(а!Z202="в","",CHOOSE(MATCH(а!Y202,{"7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Z220" s="34" t="b">
        <f>IF(OR(а!Z202="7 0,5",а!Z202="7 1",а!Z202="7 1,5",а!Z202="7 2",а!Z202="7 2,5",а!Z202="7 3",а!Z202="7 3,5",а!Z202="7 4",а!Z202="7 4,5",а!Z202="7 5",а!Z202="7 5,5",а!Z202="7 6",а!Z202="7 6,5",а!Z202="7 7",а!Z202="7а 0,5",а!Z202="7а 1",а!Z202="7а 1,5",а!Z202="7а 2",а!Z202="7а 2,5",а!Z202="7а 3",а!Z202="7а 3,5",а!Z202="7а 4",а!Z202="7а 4,5",а!Z202="7а 5",а!Z202="7а 5,5",а!Z202="7а 6",а!Z202="7а 6,5",а!Z202="7а 7",а!Z202="8 0,5",а!Z202="8 1",а!Z202="8 1,5",а!Z202="8 2",а!Z202="8 2,5",а!Z202="8 3",а!Z202="8 3,5",а!Z202="8 4",а!Z202="8 4,5",а!Z202="8 5",а!Z202="8 5,5",а!Z202="8 6",а!Z202="8 6,5",а!Z202="8 7",а!Z202="8а 0,5",а!Z202="8а 1",а!Z202="8а 1,5",а!Z202="8а 2",а!Z202="8а 2,5",а!Z202="8а 3",а!Z202="8а 3,5",а!Z202="8а 4",а!Z202="8а 4,5",а!Z202="8а 5",а!Z202="8а 5,5",а!Z202="8а 6",а!Z202="8а 6,5",а!Z202="8а 7",а!Z202="9 0,5",а!Z202="9 1",а!Z202="9 1,5",а!Z202="9 2",а!Z202="9 2,5",а!Z202="9 3",а!Z202="9 3,5",а!Z202="9 4",а!Z202="9 4,5",а!Z202="9 5",а!Z202="9 5,5",а!Z202="9 6",а!Z202="9 6,5",а!Z202="9 7",а!Z202="10 0,5",а!Z202="10 1",а!Z202="10 1,5",а!Z202="10 2",а!Z202="10 2,5",а!Z202="10 3",а!Z202="10 3,5",а!Z202="10 4",а!Z202="10 4,5",а!Z202="10 5",а!Z202="10 5,5",а!Z202="10 6",а!Z202="10 6,5",а!Z202="10 7"),IF(а!AA202="в","",CHOOSE(MATCH(а!Z202,{"7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A220" s="34" t="b">
        <f>IF(OR(а!AA202="7 0,5",а!AA202="7 1",а!AA202="7 1,5",а!AA202="7 2",а!AA202="7 2,5",а!AA202="7 3",а!AA202="7 3,5",а!AA202="7 4",а!AA202="7 4,5",а!AA202="7 5",а!AA202="7 5,5",а!AA202="7 6",а!AA202="7 6,5",а!AA202="7 7",а!AA202="7а 0,5",а!AA202="7а 1",а!AA202="7а 1,5",а!AA202="7а 2",а!AA202="7а 2,5",а!AA202="7а 3",а!AA202="7а 3,5",а!AA202="7а 4",а!AA202="7а 4,5",а!AA202="7а 5",а!AA202="7а 5,5",а!AA202="7а 6",а!AA202="7а 6,5",а!AA202="7а 7",а!AA202="8 0,5",а!AA202="8 1",а!AA202="8 1,5",а!AA202="8 2",а!AA202="8 2,5",а!AA202="8 3",а!AA202="8 3,5",а!AA202="8 4",а!AA202="8 4,5",а!AA202="8 5",а!AA202="8 5,5",а!AA202="8 6",а!AA202="8 6,5",а!AA202="8 7",а!AA202="8а 0,5",а!AA202="8а 1",а!AA202="8а 1,5",а!AA202="8а 2",а!AA202="8а 2,5",а!AA202="8а 3",а!AA202="8а 3,5",а!AA202="8а 4",а!AA202="8а 4,5",а!AA202="8а 5",а!AA202="8а 5,5",а!AA202="8а 6",а!AA202="8а 6,5",а!AA202="8а 7",а!AA202="9 0,5",а!AA202="9 1",а!AA202="9 1,5",а!AA202="9 2",а!AA202="9 2,5",а!AA202="9 3",а!AA202="9 3,5",а!AA202="9 4",а!AA202="9 4,5",а!AA202="9 5",а!AA202="9 5,5",а!AA202="9 6",а!AA202="9 6,5",а!AA202="9 7",а!AA202="10 0,5",а!AA202="10 1",а!AA202="10 1,5",а!AA202="10 2",а!AA202="10 2,5",а!AA202="10 3",а!AA202="10 3,5",а!AA202="10 4",а!AA202="10 4,5",а!AA202="10 5",а!AA202="10 5,5",а!AA202="10 6",а!AA202="10 6,5",а!AA202="10 7"),IF(а!AB202="в","",CHOOSE(MATCH(а!AA202,{"7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B220" s="34" t="b">
        <f>IF(OR(а!AB202="7 0,5",а!AB202="7 1",а!AB202="7 1,5",а!AB202="7 2",а!AB202="7 2,5",а!AB202="7 3",а!AB202="7 3,5",а!AB202="7 4",а!AB202="7 4,5",а!AB202="7 5",а!AB202="7 5,5",а!AB202="7 6",а!AB202="7 6,5",а!AB202="7 7",а!AB202="7а 0,5",а!AB202="7а 1",а!AB202="7а 1,5",а!AB202="7а 2",а!AB202="7а 2,5",а!AB202="7а 3",а!AB202="7а 3,5",а!AB202="7а 4",а!AB202="7а 4,5",а!AB202="7а 5",а!AB202="7а 5,5",а!AB202="7а 6",а!AB202="7а 6,5",а!AB202="7а 7",а!AB202="8 0,5",а!AB202="8 1",а!AB202="8 1,5",а!AB202="8 2",а!AB202="8 2,5",а!AB202="8 3",а!AB202="8 3,5",а!AB202="8 4",а!AB202="8 4,5",а!AB202="8 5",а!AB202="8 5,5",а!AB202="8 6",а!AB202="8 6,5",а!AB202="8 7",а!AB202="8а 0,5",а!AB202="8а 1",а!AB202="8а 1,5",а!AB202="8а 2",а!AB202="8а 2,5",а!AB202="8а 3",а!AB202="8а 3,5",а!AB202="8а 4",а!AB202="8а 4,5",а!AB202="8а 5",а!AB202="8а 5,5",а!AB202="8а 6",а!AB202="8а 6,5",а!AB202="8а 7",а!AB202="9 0,5",а!AB202="9 1",а!AB202="9 1,5",а!AB202="9 2",а!AB202="9 2,5",а!AB202="9 3",а!AB202="9 3,5",а!AB202="9 4",а!AB202="9 4,5",а!AB202="9 5",а!AB202="9 5,5",а!AB202="9 6",а!AB202="9 6,5",а!AB202="9 7",а!AB202="10 0,5",а!AB202="10 1",а!AB202="10 1,5",а!AB202="10 2",а!AB202="10 2,5",а!AB202="10 3",а!AB202="10 3,5",а!AB202="10 4",а!AB202="10 4,5",а!AB202="10 5",а!AB202="10 5,5",а!AB202="10 6",а!AB202="10 6,5",а!AB202="10 7"),IF(а!AC202="в","",CHOOSE(MATCH(а!AB202,{"7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C220" s="34" t="b">
        <f>IF(OR(а!AC202="7 0,5",а!AC202="7 1",а!AC202="7 1,5",а!AC202="7 2",а!AC202="7 2,5",а!AC202="7 3",а!AC202="7 3,5",а!AC202="7 4",а!AC202="7 4,5",а!AC202="7 5",а!AC202="7 5,5",а!AC202="7 6",а!AC202="7 6,5",а!AC202="7 7",а!AC202="7а 0,5",а!AC202="7а 1",а!AC202="7а 1,5",а!AC202="7а 2",а!AC202="7а 2,5",а!AC202="7а 3",а!AC202="7а 3,5",а!AC202="7а 4",а!AC202="7а 4,5",а!AC202="7а 5",а!AC202="7а 5,5",а!AC202="7а 6",а!AC202="7а 6,5",а!AC202="7а 7",а!AC202="8 0,5",а!AC202="8 1",а!AC202="8 1,5",а!AC202="8 2",а!AC202="8 2,5",а!AC202="8 3",а!AC202="8 3,5",а!AC202="8 4",а!AC202="8 4,5",а!AC202="8 5",а!AC202="8 5,5",а!AC202="8 6",а!AC202="8 6,5",а!AC202="8 7",а!AC202="8а 0,5",а!AC202="8а 1",а!AC202="8а 1,5",а!AC202="8а 2",а!AC202="8а 2,5",а!AC202="8а 3",а!AC202="8а 3,5",а!AC202="8а 4",а!AC202="8а 4,5",а!AC202="8а 5",а!AC202="8а 5,5",а!AC202="8а 6",а!AC202="8а 6,5",а!AC202="8а 7",а!AC202="9 0,5",а!AC202="9 1",а!AC202="9 1,5",а!AC202="9 2",а!AC202="9 2,5",а!AC202="9 3",а!AC202="9 3,5",а!AC202="9 4",а!AC202="9 4,5",а!AC202="9 5",а!AC202="9 5,5",а!AC202="9 6",а!AC202="9 6,5",а!AC202="9 7",а!AC202="10 0,5",а!AC202="10 1",а!AC202="10 1,5",а!AC202="10 2",а!AC202="10 2,5",а!AC202="10 3",а!AC202="10 3,5",а!AC202="10 4",а!AC202="10 4,5",а!AC202="10 5",а!AC202="10 5,5",а!AC202="10 6",а!AC202="10 6,5",а!AC202="10 7"),IF(а!AD202="в","",CHOOSE(MATCH(а!AC202,{"7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D220" s="34" t="b">
        <f>IF(OR(а!AD202="7 0,5",а!AD202="7 1",а!AD202="7 1,5",а!AD202="7 2",а!AD202="7 2,5",а!AD202="7 3",а!AD202="7 3,5",а!AD202="7 4",а!AD202="7 4,5",а!AD202="7 5",а!AD202="7 5,5",а!AD202="7 6",а!AD202="7 6,5",а!AD202="7 7",а!AD202="7а 0,5",а!AD202="7а 1",а!AD202="7а 1,5",а!AD202="7а 2",а!AD202="7а 2,5",а!AD202="7а 3",а!AD202="7а 3,5",а!AD202="7а 4",а!AD202="7а 4,5",а!AD202="7а 5",а!AD202="7а 5,5",а!AD202="7а 6",а!AD202="7а 6,5",а!AD202="7а 7",а!AD202="8 0,5",а!AD202="8 1",а!AD202="8 1,5",а!AD202="8 2",а!AD202="8 2,5",а!AD202="8 3",а!AD202="8 3,5",а!AD202="8 4",а!AD202="8 4,5",а!AD202="8 5",а!AD202="8 5,5",а!AD202="8 6",а!AD202="8 6,5",а!AD202="8 7",а!AD202="8а 0,5",а!AD202="8а 1",а!AD202="8а 1,5",а!AD202="8а 2",а!AD202="8а 2,5",а!AD202="8а 3",а!AD202="8а 3,5",а!AD202="8а 4",а!AD202="8а 4,5",а!AD202="8а 5",а!AD202="8а 5,5",а!AD202="8а 6",а!AD202="8а 6,5",а!AD202="8а 7",а!AD202="9 0,5",а!AD202="9 1",а!AD202="9 1,5",а!AD202="9 2",а!AD202="9 2,5",а!AD202="9 3",а!AD202="9 3,5",а!AD202="9 4",а!AD202="9 4,5",а!AD202="9 5",а!AD202="9 5,5",а!AD202="9 6",а!AD202="9 6,5",а!AD202="9 7",а!AD202="10 0,5",а!AD202="10 1",а!AD202="10 1,5",а!AD202="10 2",а!AD202="10 2,5",а!AD202="10 3",а!AD202="10 3,5",а!AD202="10 4",а!AD202="10 4,5",а!AD202="10 5",а!AD202="10 5,5",а!AD202="10 6",а!AD202="10 6,5",а!AD202="10 7"),IF(а!AE202="в","",CHOOSE(MATCH(а!AD202,{"7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E220" s="34" t="b">
        <f>IF(OR(а!AE202="7 0,5",а!AE202="7 1",а!AE202="7 1,5",а!AE202="7 2",а!AE202="7 2,5",а!AE202="7 3",а!AE202="7 3,5",а!AE202="7 4",а!AE202="7 4,5",а!AE202="7 5",а!AE202="7 5,5",а!AE202="7 6",а!AE202="7 6,5",а!AE202="7 7",а!AE202="7а 0,5",а!AE202="7а 1",а!AE202="7а 1,5",а!AE202="7а 2",а!AE202="7а 2,5",а!AE202="7а 3",а!AE202="7а 3,5",а!AE202="7а 4",а!AE202="7а 4,5",а!AE202="7а 5",а!AE202="7а 5,5",а!AE202="7а 6",а!AE202="7а 6,5",а!AE202="7а 7",а!AE202="8 0,5",а!AE202="8 1",а!AE202="8 1,5",а!AE202="8 2",а!AE202="8 2,5",а!AE202="8 3",а!AE202="8 3,5",а!AE202="8 4",а!AE202="8 4,5",а!AE202="8 5",а!AE202="8 5,5",а!AE202="8 6",а!AE202="8 6,5",а!AE202="8 7",а!AE202="8а 0,5",а!AE202="8а 1",а!AE202="8а 1,5",а!AE202="8а 2",а!AE202="8а 2,5",а!AE202="8а 3",а!AE202="8а 3,5",а!AE202="8а 4",а!AE202="8а 4,5",а!AE202="8а 5",а!AE202="8а 5,5",а!AE202="8а 6",а!AE202="8а 6,5",а!AE202="8а 7",а!AE202="9 0,5",а!AE202="9 1",а!AE202="9 1,5",а!AE202="9 2",а!AE202="9 2,5",а!AE202="9 3",а!AE202="9 3,5",а!AE202="9 4",а!AE202="9 4,5",а!AE202="9 5",а!AE202="9 5,5",а!AE202="9 6",а!AE202="9 6,5",а!AE202="9 7",а!AE202="10 0,5",а!AE202="10 1",а!AE202="10 1,5",а!AE202="10 2",а!AE202="10 2,5",а!AE202="10 3",а!AE202="10 3,5",а!AE202="10 4",а!AE202="10 4,5",а!AE202="10 5",а!AE202="10 5,5",а!AE202="10 6",а!AE202="10 6,5",а!AE202="10 7"),IF(а!AF202="в","",CHOOSE(MATCH(а!AE202,{"7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F220" s="34" t="b">
        <f>IF(OR(а!AF202="7 0,5",а!AF202="7 1",а!AF202="7 1,5",а!AF202="7 2",а!AF202="7 2,5",а!AF202="7 3",а!AF202="7 3,5",а!AF202="7 4",а!AF202="7 4,5",а!AF202="7 5",а!AF202="7 5,5",а!AF202="7 6",а!AF202="7 6,5",а!AF202="7 7",а!AF202="7а 0,5",а!AF202="7а 1",а!AF202="7а 1,5",а!AF202="7а 2",а!AF202="7а 2,5",а!AF202="7а 3",а!AF202="7а 3,5",а!AF202="7а 4",а!AF202="7а 4,5",а!AF202="7а 5",а!AF202="7а 5,5",а!AF202="7а 6",а!AF202="7а 6,5",а!AF202="7а 7",а!AF202="8 0,5",а!AF202="8 1",а!AF202="8 1,5",а!AF202="8 2",а!AF202="8 2,5",а!AF202="8 3",а!AF202="8 3,5",а!AF202="8 4",а!AF202="8 4,5",а!AF202="8 5",а!AF202="8 5,5",а!AF202="8 6",а!AF202="8 6,5",а!AF202="8 7",а!AF202="8а 0,5",а!AF202="8а 1",а!AF202="8а 1,5",а!AF202="8а 2",а!AF202="8а 2,5",а!AF202="8а 3",а!AF202="8а 3,5",а!AF202="8а 4",а!AF202="8а 4,5",а!AF202="8а 5",а!AF202="8а 5,5",а!AF202="8а 6",а!AF202="8а 6,5",а!AF202="8а 7",а!AF202="9 0,5",а!AF202="9 1",а!AF202="9 1,5",а!AF202="9 2",а!AF202="9 2,5",а!AF202="9 3",а!AF202="9 3,5",а!AF202="9 4",а!AF202="9 4,5",а!AF202="9 5",а!AF202="9 5,5",а!AF202="9 6",а!AF202="9 6,5",а!AF202="9 7",а!AF202="10 0,5",а!AF202="10 1",а!AF202="10 1,5",а!AF202="10 2",а!AF202="10 2,5",а!AF202="10 3",а!AF202="10 3,5",а!AF202="10 4",а!AF202="10 4,5",а!AF202="10 5",а!AF202="10 5,5",а!AF202="10 6",а!AF202="10 6,5",а!AF202="10 7"),IF(а!AG202="в","",CHOOSE(MATCH(а!AF202,{"7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G220" s="34" t="b">
        <v>0</v>
      </c>
      <c r="AH220" s="34" t="b">
        <f>IF(OR(а!AH202="7 0,5",а!AH202="7 1",а!AH202="7 1,5",а!AH202="7 2",а!AH202="7 2,5",а!AH202="7 3",а!AH202="7 3,5",а!AH202="7 4",а!AH202="7 4,5",а!AH202="7 5",а!AH202="7 5,5",а!AH202="7 6",а!AH202="7 6,5",а!AH202="7 7",а!AH202="7а 0,5",а!AH202="7а 1",а!AH202="7а 1,5",а!AH202="7а 2",а!AH202="7а 2,5",а!AH202="7а 3",а!AH202="7а 3,5",а!AH202="7а 4",а!AH202="7а 4,5",а!AH202="7а 5",а!AH202="7а 5,5",а!AH202="7а 6",а!AH202="7а 6,5",а!AH202="7а 7",а!AH202="8 0,5",а!AH202="8 1",а!AH202="8 1,5",а!AH202="8 2",а!AH202="8 2,5",а!AH202="8 3",а!AH202="8 3,5",а!AH202="8 4",а!AH202="8 4,5",а!AH202="8 5",а!AH202="8 5,5",а!AH202="8 6",а!AH202="8 6,5",а!AH202="8 7",а!AH202="8а 0,5",а!AH202="8а 1",а!AH202="8а 1,5",а!AH202="8а 2",а!AH202="8а 2,5",а!AH202="8а 3",а!AH202="8а 3,5",а!AH202="8а 4",а!AH202="8а 4,5",а!AH202="8а 5",а!AH202="8а 5,5",а!AH202="8а 6",а!AH202="8а 6,5",а!AH202="8а 7",а!AH202="9 0,5",а!AH202="9 1",а!AH202="9 1,5",а!AH202="9 2",а!AH202="9 2,5",а!AH202="9 3",а!AH202="9 3,5",а!AH202="9 4",а!AH202="9 4,5",а!AH202="9 5",а!AH202="9 5,5",а!AH202="9 6",а!AH202="9 6,5",а!AH202="9 7",а!AH202="10 0,5",а!AH202="10 1",а!AH202="10 1,5",а!AH202="10 2",а!AH202="10 2,5",а!AH202="10 3",а!AH202="10 3,5",а!AH202="10 4",а!AH202="10 4,5",а!AH202="10 5",а!AH202="10 5,5",а!AH202="10 6",а!AH202="10 6,5",а!AH202="10 7"),IF(а!AI202="в","",CHOOSE(MATCH(а!AH202,{"7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I220" s="34" t="b">
        <f>IF(OR(а!AI202="7 0,5",а!AI202="7 1",а!AI202="7 1,5",а!AI202="7 2",а!AI202="7 2,5",а!AI202="7 3",а!AI202="7 3,5",а!AI202="7 4",а!AI202="7 4,5",а!AI202="7 5",а!AI202="7 5,5",а!AI202="7 6",а!AI202="7 6,5",а!AI202="7 7",а!AI202="7а 0,5",а!AI202="7а 1",а!AI202="7а 1,5",а!AI202="7а 2",а!AI202="7а 2,5",а!AI202="7а 3",а!AI202="7а 3,5",а!AI202="7а 4",а!AI202="7а 4,5",а!AI202="7а 5",а!AI202="7а 5,5",а!AI202="7а 6",а!AI202="7а 6,5",а!AI202="7а 7",а!AI202="8 0,5",а!AI202="8 1",а!AI202="8 1,5",а!AI202="8 2",а!AI202="8 2,5",а!AI202="8 3",а!AI202="8 3,5",а!AI202="8 4",а!AI202="8 4,5",а!AI202="8 5",а!AI202="8 5,5",а!AI202="8 6",а!AI202="8 6,5",а!AI202="8 7",а!AI202="8а 0,5",а!AI202="8а 1",а!AI202="8а 1,5",а!AI202="8а 2",а!AI202="8а 2,5",а!AI202="8а 3",а!AI202="8а 3,5",а!AI202="8а 4",а!AI202="8а 4,5",а!AI202="8а 5",а!AI202="8а 5,5",а!AI202="8а 6",а!AI202="8а 6,5",а!AI202="8а 7",а!AI202="9 0,5",а!AI202="9 1",а!AI202="9 1,5",а!AI202="9 2",а!AI202="9 2,5",а!AI202="9 3",а!AI202="9 3,5",а!AI202="9 4",а!AI202="9 4,5",а!AI202="9 5",а!AI202="9 5,5",а!AI202="9 6",а!AI202="9 6,5",а!AI202="9 7",а!AI202="10 0,5",а!AI202="10 1",а!AI202="10 1,5",а!AI202="10 2",а!AI202="10 2,5",а!AI202="10 3",а!AI202="10 3,5",а!AI202="10 4",а!AI202="10 4,5",а!AI202="10 5",а!AI202="10 5,5",а!AI202="10 6",а!AI202="10 6,5",а!AI202="10 7"),IF(а!AJ202="в","",CHOOSE(MATCH(а!AI202,{"7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J220" s="34" t="b">
        <f>IF(OR(а!AJ202="7 0,5",а!AJ202="7 1",а!AJ202="7 1,5",а!AJ202="7 2",а!AJ202="7 2,5",а!AJ202="7 3",а!AJ202="7 3,5",а!AJ202="7 4",а!AJ202="7 4,5",а!AJ202="7 5",а!AJ202="7 5,5",а!AJ202="7 6",а!AJ202="7 6,5",а!AJ202="7 7",а!AJ202="7а 0,5",а!AJ202="7а 1",а!AJ202="7а 1,5",а!AJ202="7а 2",а!AJ202="7а 2,5",а!AJ202="7а 3",а!AJ202="7а 3,5",а!AJ202="7а 4",а!AJ202="7а 4,5",а!AJ202="7а 5",а!AJ202="7а 5,5",а!AJ202="7а 6",а!AJ202="7а 6,5",а!AJ202="7а 7",а!AJ202="8 0,5",а!AJ202="8 1",а!AJ202="8 1,5",а!AJ202="8 2",а!AJ202="8 2,5",а!AJ202="8 3",а!AJ202="8 3,5",а!AJ202="8 4",а!AJ202="8 4,5",а!AJ202="8 5",а!AJ202="8 5,5",а!AJ202="8 6",а!AJ202="8 6,5",а!AJ202="8 7",а!AJ202="8а 0,5",а!AJ202="8а 1",а!AJ202="8а 1,5",а!AJ202="8а 2",а!AJ202="8а 2,5",а!AJ202="8а 3",а!AJ202="8а 3,5",а!AJ202="8а 4",а!AJ202="8а 4,5",а!AJ202="8а 5",а!AJ202="8а 5,5",а!AJ202="8а 6",а!AJ202="8а 6,5",а!AJ202="8а 7",а!AJ202="9 0,5",а!AJ202="9 1",а!AJ202="9 1,5",а!AJ202="9 2",а!AJ202="9 2,5",а!AJ202="9 3",а!AJ202="9 3,5",а!AJ202="9 4",а!AJ202="9 4,5",а!AJ202="9 5",а!AJ202="9 5,5",а!AJ202="9 6",а!AJ202="9 6,5",а!AJ202="9 7",а!AJ202="10 0,5",а!AJ202="10 1",а!AJ202="10 1,5",а!AJ202="10 2",а!AJ202="10 2,5",а!AJ202="10 3",а!AJ202="10 3,5",а!AJ202="10 4",а!AJ202="10 4,5",а!AJ202="10 5",а!AJ202="10 5,5",а!AJ202="10 6",а!AJ202="10 6,5",а!AJ202="10 7"),IF(а!AK202="в","",CHOOSE(MATCH(а!AJ202,{"7 0,5";"7 1";"7 1,5";"7 2";"7 2,5";"7 3";"7 3,5";"7 4";"7 4,5";"7 5";"7 5,5";"7 6";"7 6,5";"7 7";"7а 0,5";"7а 1";"7а 1,5";"7а 2";"7а 2,5";"7а 3";"7а 3,5";"7а 4";"7а 4,5";"7а 5";"7а 5,5";"7а 6";"7а 6,5";"7а 7";"8 0,5";"8 1";"8 1,5";"8 2";"8 2,5";"8 3";"8 3,5";"8 4";"8 4,5";"8 5";"8 5,5";"8 6";"8 6,5";"8 7";"8а 0,5";"8а 1";"8а 1,5";"8а 2";"8а 2,5";"8а 3";"8а 3,5";"8а 4";"8а 4,5";"8а 5";"8а 5,5";"8а 6";"8а 6,5";"8а 7";"9 0,5";"9 1";"9 1,5";"9 2";"9 2,5";"9 3";"9 3,5";"9 4";"9 4,5";"9 5";"9 5,5";"9 6";"9 6,5";"9 7";"10 0,5";"10 1";"10 1,5";"10 2";"10 2,5";"10 3";"10 3,5";"10 4";"10 4,5";"10 5";"10 5,5";"10 6";"10 6,5";"10 7"},),0.5,1,1.5,2,2.5,3,3.5,4,4.5,5,5.5,6,6.5,7,0.5,1,1.5,2,2.5,3,3.5,4,4.5,5,5.5,6,6.5,7,0.5,1,1.5,2,2.5,3,3.5,4,4.5,5,5.5,6,6.5,7,0.5,1,1.5,2,2.5,3,3.5,4,4.5,5,5.5,6,6.5,7,0.5,1,1.5,2,2.5,3,3.5,4,4.5,5,5.5,6,6.5,7,0.5,1,1.5,2,2.5,3,3.5,4,4.5,5,5.5,6,6.5,7,)))</f>
        <v>0</v>
      </c>
      <c r="AK220" s="10"/>
      <c r="AL220" s="11"/>
      <c r="AM220" s="61"/>
      <c r="AN220" s="23"/>
      <c r="AO220" s="23"/>
      <c r="AP220" s="11"/>
      <c r="AQ220" s="6"/>
    </row>
    <row r="221" ht="30" customHeight="true" spans="1:43">
      <c r="A221" s="6"/>
      <c r="B221" s="6"/>
      <c r="C221" s="14" t="s">
        <v>38</v>
      </c>
      <c r="D221" s="17"/>
      <c r="E221" s="35" t="str">
        <f>IF(а!F202="","",IF(AND(а!F200&lt;9,OR(а!E202="7 0,5",а!E202="7 1",а!E202="7 1,5",а!E202="7 2",а!E202="7 2,5",а!E202="7 3",а!E202="7 3,5",а!E202="7 4",а!E202="7 4,5",а!E202="7 5",а!E202="7 5,5",а!E202="7 6",а!E202="7 6,5",а!E202="7 7",а!E202="7а 0,5",а!E202="7а 1",а!E202="7а 1,5",а!E202="7а 2",а!E202="7а 2,5",а!E202="7а 3",а!E202="7а 3,5",а!E202="7а 4",а!E202="7а 4,5",а!E202="7а 5",а!E202="7а 5,5",а!E202="7а 6",а!E202="7а 6,5",а!E202="7а 7",а!E202="8 0,5",а!E202="8 1",а!E202="8 1,5",а!E202="8 2",а!E202="8 2,5",а!E202="8 3",а!E202="8 3,5",а!E202="8 4",а!E202="8 4,5",а!E202="8 5",а!E202="8 5,5",а!E202="8 6",а!E202="8 6,5",а!E202="8 7",а!E202="8а 0,5",а!E202="8а 1",а!E202="8а 1,5",а!E202="8а 2",а!E202="8а 2,5",а!E202="8а 3",а!E202="8а 3,5",а!E202="8а 4",а!E202="8а 4,5",а!E202="8а 5",а!E202="8а 5,5",а!E202="8а 6",а!E202="8а 6,5",а!E202="8а 7",а!E202="9 0,5",а!E202="9 1",а!E202="9 1,5",а!E202="9 2",а!E202="9 2,5",а!E202="9 3",а!E202="9 3,5",а!E202="9 4",а!E202="9 4,5",а!E202="9 5",а!E202="9 5,5",а!E202="9 6",а!E202="9 6,5",а!E202="9 7",а!E202="10 0,5",а!E202="10 1",а!E202="10 1,5",а!E202="10 2",а!E202="10 2,5",а!E202="10 3",а!E202="10 3,5",а!E202="10 4",а!E202="10 4,5",а!E202="10 5",а!E202="10 5,5",а!E202="10 6",а!E202="10 6,5",а!E202="10 7",)),"",CHOOSE(MATCH(а!F202,{"7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00","в","о","б","к","уо"},),б!E215,б!E215,б!E215,б!E215,б!E215,б!E215,б!E215,б!E215,б!E215&amp;" 16.30-17.00",б!E215&amp;" 16.30-17.30",б!E215&amp;" 16.30-18.00",б!E215&amp;" 16.30-18.30",б!E215&amp;" 16.30-19.00",б!E215&amp;" 16.30-19.30",б!E215&amp;б!E215&amp;"  16.30-20.00",б!E215&amp;" 16.30-20.30",б!E215&amp;" 16.30-21.00",б!E215&amp;" 16.30-21.30",б!E215&amp;" 16.30-22.00",б!E215&amp;" 16.30-22.30",б!E215&amp;" 16.30-23.00",б!E215&amp;" 16.30-23.30",б!E215&amp;" 16.30-00.00",б!E215,б!E215,б!E215,б!E215,б!E215,б!E215,б!E215,б!E215,б!E215,б!E215&amp;" 17.00-17.30",б!E215&amp;" 17.00-18.00",б!E215&amp;" 17.00-18.30",б!E215&amp;" 17.00-19.00",б!E215&amp;" 17.00-19.30",б!E215&amp;" 17.00-20.00",б!E215&amp;" 17.00-20.30",б!E215&amp;" 17.00-21.00",б!E215&amp;" 17.00-21.30",б!E215&amp;" 17.00-22.00",б!E215&amp;" 17.00-22.30",б!E215&amp;" 17.00-23.00",б!E215&amp;" 17.00-23.30",б!E215&amp;" 17.00-00.00",б!E215,б!E215,б!E215,б!E215,б!E215,б!E215,б!E215,б!E215,б!E215,б!E215,б!E215,б!E215&amp;" 18.00-18.30",б!E215&amp;" 18.00-19.00",б!E215&amp;" 18.00-19.30",б!E215&amp;" 18.00-20.00",б!E215&amp;" 18.00-20.30",б!E215&amp;" 18.00-21.00",б!E215&amp;" 18.00-21.30",б!E215&amp;" 18.00-22.00",б!E215&amp;" 18.00-22.30",б!E215&amp;" 18.00-23.00",б!E215&amp;" 18.00-23.30",б!E215&amp;" 18.00-00.00",б!E215,б!E215,б!E215,б!E215,б!E215,б!E215,б!E215,б!E215&amp;" 16.00-16.30",б!E215&amp;" 16.00-17.00",б!E215&amp;" 16.00-17.30",б!E215&amp;" 16.00-18.00",б!E215&amp;" 16.00-18.30",б!E215&amp;" 16.00-19.00",б!E215&amp;" 16.00-19.30",б!E215&amp;" 16.00-20.00",б!E215&amp;" 16.00-20.30",б!E215&amp;" 16.00-21.00",б!E215&amp;" 16.00-21.30",б!E215&amp;" 16.00-22.00",б!E215&amp;" 16.00-22.30",б!E215&amp;" 16.00-23.00",б!E215&amp;" 16.00-23.30",б!E215&amp;" 16.00-00.00",б!E215,б!E215,б!E215,б!E215,б!E215,б!E215,б!E215,б!E215,б!E215,б!E215,б!E215&amp;" 17.30-18.00",б!E215&amp;" 17.30-18.30",б!E215&amp;" 17.30-19.00",б!E215&amp;" 17.30-19.30",б!E215&amp;" 17.30-20.00",б!E215&amp;" 17.30-20.30",б!E215&amp;" 17.30-21.00",б!E215&amp;" 17.30-21.30",б!E215&amp;" 17.30-22.00",б!E215&amp;" 17.30-22.30",б!E215&amp;" 17.30-23.00",б!E215&amp;" 17.30-23.30",б!E215&amp;" 17.30-00.00",б!E215,б!E215,б!E215,б!E215,б!E215,б!E215,б!E215,б!E215,б!E215,б!E215,б!E215,б!E215,б!E215,б!E215&amp;" 19.00-19.30",б!E215&amp;" 19.00-20.00",б!E215&amp;" 19.00-20.30",б!E215&amp;" 19.00-21.00",б!E215&amp;" 19.00-21.30",б!E215&amp;" 19.00-22.00",б!E215&amp;" 19.00-22.30",б!E215&amp;" 19.00-23.00",б!E215&amp;" 19.00-23.30",б!E215&amp;" 19.00-00.00","",б!E215&amp;" ",б!E215&amp;" ",б!E215&amp;" ",б!E215&amp;" ",)))</f>
        <v/>
      </c>
      <c r="F221" s="35" t="str">
        <f>IF(а!G202="","",IF(AND(а!G200&lt;9,OR(а!F202="7 0,5",а!F202="7 1",а!F202="7 1,5",а!F202="7 2",а!F202="7 2,5",а!F202="7 3",а!F202="7 3,5",а!F202="7 4",а!F202="7 4,5",а!F202="7 5",а!F202="7 5,5",а!F202="7 6",а!F202="7 6,5",а!F202="7 7",а!F202="7а 0,5",а!F202="7а 1",а!F202="7а 1,5",а!F202="7а 2",а!F202="7а 2,5",а!F202="7а 3",а!F202="7а 3,5",а!F202="7а 4",а!F202="7а 4,5",а!F202="7а 5",а!F202="7а 5,5",а!F202="7а 6",а!F202="7а 6,5",а!F202="7а 7",а!F202="8 0,5",а!F202="8 1",а!F202="8 1,5",а!F202="8 2",а!F202="8 2,5",а!F202="8 3",а!F202="8 3,5",а!F202="8 4",а!F202="8 4,5",а!F202="8 5",а!F202="8 5,5",а!F202="8 6",а!F202="8 6,5",а!F202="8 7",а!F202="8а 0,5",а!F202="8а 1",а!F202="8а 1,5",а!F202="8а 2",а!F202="8а 2,5",а!F202="8а 3",а!F202="8а 3,5",а!F202="8а 4",а!F202="8а 4,5",а!F202="8а 5",а!F202="8а 5,5",а!F202="8а 6",а!F202="8а 6,5",а!F202="8а 7",а!F202="9 0,5",а!F202="9 1",а!F202="9 1,5",а!F202="9 2",а!F202="9 2,5",а!F202="9 3",а!F202="9 3,5",а!F202="9 4",а!F202="9 4,5",а!F202="9 5",а!F202="9 5,5",а!F202="9 6",а!F202="9 6,5",а!F202="9 7",а!F202="10 0,5",а!F202="10 1",а!F202="10 1,5",а!F202="10 2",а!F202="10 2,5",а!F202="10 3",а!F202="10 3,5",а!F202="10 4",а!F202="10 4,5",а!F202="10 5",а!F202="10 5,5",а!F202="10 6",а!F202="10 6,5",а!F202="10 7",)),"",CHOOSE(MATCH(а!G202,{"7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00","в","о","б","к","уо"},),б!F215,б!F215,б!F215,б!F215,б!F215,б!F215,б!F215,б!F215,б!F215&amp;" 16.30-17.00",б!F215&amp;" 16.30-17.30",б!F215&amp;" 16.30-18.00",б!F215&amp;" 16.30-18.30",б!F215&amp;" 16.30-19.00",б!F215&amp;" 16.30-19.30",б!F215&amp;б!F215&amp;"  16.30-20.00",б!F215&amp;" 16.30-20.30",б!F215&amp;" 16.30-21.00",б!F215&amp;" 16.30-21.30",б!F215&amp;" 16.30-22.00",б!F215&amp;" 16.30-22.30",б!F215&amp;" 16.30-23.00",б!F215&amp;" 16.30-23.30",б!F215&amp;" 16.30-00.00",б!F215,б!F215,б!F215,б!F215,б!F215,б!F215,б!F215,б!F215,б!F215,б!F215&amp;" 17.00-17.30",б!F215&amp;" 17.00-18.00",б!F215&amp;" 17.00-18.30",б!F215&amp;" 17.00-19.00",б!F215&amp;" 17.00-19.30",б!F215&amp;" 17.00-20.00",б!F215&amp;" 17.00-20.30",б!F215&amp;" 17.00-21.00",б!F215&amp;" 17.00-21.30",б!F215&amp;" 17.00-22.00",б!F215&amp;" 17.00-22.30",б!F215&amp;" 17.00-23.00",б!F215&amp;" 17.00-23.30",б!F215&amp;" 17.00-00.00",б!F215,б!F215,б!F215,б!F215,б!F215,б!F215,б!F215,б!F215,б!F215,б!F215,б!F215,б!F215&amp;" 18.00-18.30",б!F215&amp;" 18.00-19.00",б!F215&amp;" 18.00-19.30",б!F215&amp;" 18.00-20.00",б!F215&amp;" 18.00-20.30",б!F215&amp;" 18.00-21.00",б!F215&amp;" 18.00-21.30",б!F215&amp;" 18.00-22.00",б!F215&amp;" 18.00-22.30",б!F215&amp;" 18.00-23.00",б!F215&amp;" 18.00-23.30",б!F215&amp;" 18.00-00.00",б!F215,б!F215,б!F215,б!F215,б!F215,б!F215,б!F215,б!F215&amp;" 16.00-16.30",б!F215&amp;" 16.00-17.00",б!F215&amp;" 16.00-17.30",б!F215&amp;" 16.00-18.00",б!F215&amp;" 16.00-18.30",б!F215&amp;" 16.00-19.00",б!F215&amp;" 16.00-19.30",б!F215&amp;" 16.00-20.00",б!F215&amp;" 16.00-20.30",б!F215&amp;" 16.00-21.00",б!F215&amp;" 16.00-21.30",б!F215&amp;" 16.00-22.00",б!F215&amp;" 16.00-22.30",б!F215&amp;" 16.00-23.00",б!F215&amp;" 16.00-23.30",б!F215&amp;" 16.00-00.00",б!F215,б!F215,б!F215,б!F215,б!F215,б!F215,б!F215,б!F215,б!F215,б!F215,б!F215&amp;" 17.30-18.00",б!F215&amp;" 17.30-18.30",б!F215&amp;" 17.30-19.00",б!F215&amp;" 17.30-19.30",б!F215&amp;" 17.30-20.00",б!F215&amp;" 17.30-20.30",б!F215&amp;" 17.30-21.00",б!F215&amp;" 17.30-21.30",б!F215&amp;" 17.30-22.00",б!F215&amp;" 17.30-22.30",б!F215&amp;" 17.30-23.00",б!F215&amp;" 17.30-23.30",б!F215&amp;" 17.30-00.00",б!F215,б!F215,б!F215,б!F215,б!F215,б!F215,б!F215,б!F215,б!F215,б!F215,б!F215,б!F215,б!F215,б!F215&amp;" 19.00-19.30",б!F215&amp;" 19.00-20.00",б!F215&amp;" 19.00-20.30",б!F215&amp;" 19.00-21.00",б!F215&amp;" 19.00-21.30",б!F215&amp;" 19.00-22.00",б!F215&amp;" 19.00-22.30",б!F215&amp;" 19.00-23.00",б!F215&amp;" 19.00-23.30",б!F215&amp;" 19.00-00.00","",б!F215&amp;" ",б!F215&amp;" ",б!F215&amp;" ",б!F215&amp;" ",)))</f>
        <v> 17.00-21.30</v>
      </c>
      <c r="G221" s="35" t="str">
        <f>IF(а!H202="","",IF(AND(а!H200&lt;9,OR(а!G202="7 0,5",а!G202="7 1",а!G202="7 1,5",а!G202="7 2",а!G202="7 2,5",а!G202="7 3",а!G202="7 3,5",а!G202="7 4",а!G202="7 4,5",а!G202="7 5",а!G202="7 5,5",а!G202="7 6",а!G202="7 6,5",а!G202="7 7",а!G202="7а 0,5",а!G202="7а 1",а!G202="7а 1,5",а!G202="7а 2",а!G202="7а 2,5",а!G202="7а 3",а!G202="7а 3,5",а!G202="7а 4",а!G202="7а 4,5",а!G202="7а 5",а!G202="7а 5,5",а!G202="7а 6",а!G202="7а 6,5",а!G202="7а 7",а!G202="8 0,5",а!G202="8 1",а!G202="8 1,5",а!G202="8 2",а!G202="8 2,5",а!G202="8 3",а!G202="8 3,5",а!G202="8 4",а!G202="8 4,5",а!G202="8 5",а!G202="8 5,5",а!G202="8 6",а!G202="8 6,5",а!G202="8 7",а!G202="8а 0,5",а!G202="8а 1",а!G202="8а 1,5",а!G202="8а 2",а!G202="8а 2,5",а!G202="8а 3",а!G202="8а 3,5",а!G202="8а 4",а!G202="8а 4,5",а!G202="8а 5",а!G202="8а 5,5",а!G202="8а 6",а!G202="8а 6,5",а!G202="8а 7",а!G202="9 0,5",а!G202="9 1",а!G202="9 1,5",а!G202="9 2",а!G202="9 2,5",а!G202="9 3",а!G202="9 3,5",а!G202="9 4",а!G202="9 4,5",а!G202="9 5",а!G202="9 5,5",а!G202="9 6",а!G202="9 6,5",а!G202="9 7",а!G202="10 0,5",а!G202="10 1",а!G202="10 1,5",а!G202="10 2",а!G202="10 2,5",а!G202="10 3",а!G202="10 3,5",а!G202="10 4",а!G202="10 4,5",а!G202="10 5",а!G202="10 5,5",а!G202="10 6",а!G202="10 6,5",а!G202="10 7",)),"",CHOOSE(MATCH(а!H202,{"7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00";"в";"о";"б";"к";"уо"},),б!G215,б!G215,б!G215,б!G215,б!G215,б!G215,б!G215,б!G215,б!G215&amp;" 16.30-17.00",б!G215&amp;" 16.30-17.30",б!G215&amp;" 16.30-18.00",б!G215&amp;" 16.30-18.30",б!G215&amp;" 16.30-19.00",б!G215&amp;" 16.30-19.30",б!G215&amp;б!G215&amp;"  16.30-20.00",б!G215&amp;" 16.30-20.30",б!G215&amp;" 16.30-21.00",б!G215&amp;" 16.30-21.30",б!G215&amp;" 16.30-22.00",б!G215&amp;" 16.30-22.30",б!G215&amp;" 16.30-23.00",б!G215&amp;" 16.30-23.30",б!G215&amp;" 16.30-00.00",б!G215,б!G215,б!G215,б!G215,б!G215,б!G215,б!G215,б!G215,б!G215,б!G215&amp;" 17.00-17.30",б!G215&amp;" 17.00-18.00",б!G215&amp;" 17.00-18.30",б!G215&amp;" 17.00-19.00",б!G215&amp;" 17.00-19.30",б!G215&amp;" 17.00-20.00",б!G215&amp;" 17.00-20.30",б!G215&amp;" 17.00-21.00",б!G215&amp;" 17.00-21.30",б!G215&amp;" 17.00-22.00",б!G215&amp;" 17.00-22.30",б!G215&amp;" 17.00-23.00",б!G215&amp;" 17.00-23.30",б!G215&amp;" 17.00-00.00",б!G215,б!G215,б!G215,б!G215,б!G215,б!G215,б!G215,б!G215,б!G215,б!G215,б!G215,б!G215&amp;" 18.00-18.30",б!G215&amp;" 18.00-19.00",б!G215&amp;" 18.00-19.30",б!G215&amp;" 18.00-20.00",б!G215&amp;" 18.00-20.30",б!G215&amp;" 18.00-21.00",б!G215&amp;" 18.00-21.30",б!G215&amp;" 18.00-22.00",б!G215&amp;" 18.00-22.30",б!G215&amp;" 18.00-23.00",б!G215&amp;" 18.00-23.30",б!G215&amp;" 18.00-00.00",б!G215,б!G215,б!G215,б!G215,б!G215,б!G215,б!G215,б!G215&amp;" 16.00-16.30",б!G215&amp;" 16.00-17.00",б!G215&amp;" 16.00-17.30",б!G215&amp;" 16.00-18.00",б!G215&amp;" 16.00-18.30",б!G215&amp;" 16.00-19.00",б!G215&amp;" 16.00-19.30",б!G215&amp;" 16.00-20.00",б!G215&amp;" 16.00-20.30",б!G215&amp;" 16.00-21.00",б!G215&amp;" 16.00-21.30",б!G215&amp;" 16.00-22.00",б!G215&amp;" 16.00-22.30",б!G215&amp;" 16.00-23.00",б!G215&amp;" 16.00-23.30",б!G215&amp;" 16.00-00.00",б!G215,б!G215,б!G215,б!G215,б!G215,б!G215,б!G215,б!G215,б!G215,б!G215,б!G215&amp;" 17.30-18.00",б!G215&amp;" 17.30-18.30",б!G215&amp;" 17.30-19.00",б!G215&amp;" 17.30-19.30",б!G215&amp;" 17.30-20.00",б!G215&amp;" 17.30-20.30",б!G215&amp;" 17.30-21.00",б!G215&amp;" 17.30-21.30",б!G215&amp;" 17.30-22.00",б!G215&amp;" 17.30-22.30",б!G215&amp;" 17.30-23.00",б!G215&amp;" 17.30-23.30",б!G215&amp;" 17.30-00.00",б!G215,б!G215,б!G215,б!G215,б!G215,б!G215,б!G215,б!G215,б!G215,б!G215,б!G215,б!G215,б!G215,б!G215&amp;" 19.00-19.30",б!G215&amp;" 19.00-20.00",б!G215&amp;" 19.00-20.30",б!G215&amp;" 19.00-21.00",б!G215&amp;" 19.00-21.30",б!G215&amp;" 19.00-22.00",б!G215&amp;" 19.00-22.30",б!G215&amp;" 19.00-23.00",б!G215&amp;" 19.00-23.30",б!G215&amp;" 19.00-00.00","",б!G215&amp;" ",б!G215&amp;" ",б!G215&amp;" ",б!G215&amp;" ",)))</f>
        <v> 17.00-20.00</v>
      </c>
      <c r="H221" s="35" t="str">
        <f>IF(а!I202="","",IF(AND(а!I200&lt;9,OR(а!H202="7 0,5",а!H202="7 1",а!H202="7 1,5",а!H202="7 2",а!H202="7 2,5",а!H202="7 3",а!H202="7 3,5",а!H202="7 4",а!H202="7 4,5",а!H202="7 5",а!H202="7 5,5",а!H202="7 6",а!H202="7 6,5",а!H202="7 7",а!H202="7а 0,5",а!H202="7а 1",а!H202="7а 1,5",а!H202="7а 2",а!H202="7а 2,5",а!H202="7а 3",а!H202="7а 3,5",а!H202="7а 4",а!H202="7а 4,5",а!H202="7а 5",а!H202="7а 5,5",а!H202="7а 6",а!H202="7а 6,5",а!H202="7а 7",а!H202="8 0,5",а!H202="8 1",а!H202="8 1,5",а!H202="8 2",а!H202="8 2,5",а!H202="8 3",а!H202="8 3,5",а!H202="8 4",а!H202="8 4,5",а!H202="8 5",а!H202="8 5,5",а!H202="8 6",а!H202="8 6,5",а!H202="8 7",а!H202="8а 0,5",а!H202="8а 1",а!H202="8а 1,5",а!H202="8а 2",а!H202="8а 2,5",а!H202="8а 3",а!H202="8а 3,5",а!H202="8а 4",а!H202="8а 4,5",а!H202="8а 5",а!H202="8а 5,5",а!H202="8а 6",а!H202="8а 6,5",а!H202="8а 7",а!H202="9 0,5",а!H202="9 1",а!H202="9 1,5",а!H202="9 2",а!H202="9 2,5",а!H202="9 3",а!H202="9 3,5",а!H202="9 4",а!H202="9 4,5",а!H202="9 5",а!H202="9 5,5",а!H202="9 6",а!H202="9 6,5",а!H202="9 7",а!H202="10 0,5",а!H202="10 1",а!H202="10 1,5",а!H202="10 2",а!H202="10 2,5",а!H202="10 3",а!H202="10 3,5",а!H202="10 4",а!H202="10 4,5",а!H202="10 5",а!H202="10 5,5",а!H202="10 6",а!H202="10 6,5",а!H202="10 7",)),"",CHOOSE(MATCH(а!I202,{"7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00","в","о","б","к","уо"},),б!H215,б!H215,б!H215,б!H215,б!H215,б!H215,б!H215,б!H215,б!H215&amp;" 16.30-17.00",б!H215&amp;" 16.30-17.30",б!H215&amp;" 16.30-18.00",б!H215&amp;" 16.30-18.30",б!H215&amp;" 16.30-19.00",б!H215&amp;" 16.30-19.30",б!H215&amp;б!H215&amp;"  16.30-20.00",б!H215&amp;" 16.30-20.30",б!H215&amp;" 16.30-21.00",б!H215&amp;" 16.30-21.30",б!H215&amp;" 16.30-22.00",б!H215&amp;" 16.30-22.30",б!H215&amp;" 16.30-23.00",б!H215&amp;" 16.30-23.30",б!H215&amp;" 16.30-00.00",б!H215,б!H215,б!H215,б!H215,б!H215,б!H215,б!H215,б!H215,б!H215,б!H215&amp;" 17.00-17.30",б!H215&amp;" 17.00-18.00",б!H215&amp;" 17.00-18.30",б!H215&amp;" 17.00-19.00",б!H215&amp;" 17.00-19.30",б!H215&amp;" 17.00-20.00",б!H215&amp;" 17.00-20.30",б!H215&amp;" 17.00-21.00",б!H215&amp;" 17.00-21.30",б!H215&amp;" 17.00-22.00",б!H215&amp;" 17.00-22.30",б!H215&amp;" 17.00-23.00",б!H215&amp;" 17.00-23.30",б!H215&amp;" 17.00-00.00",б!H215,б!H215,б!H215,б!H215,б!H215,б!H215,б!H215,б!H215,б!H215,б!H215,б!H215,б!H215&amp;" 18.00-18.30",б!H215&amp;" 18.00-19.00",б!H215&amp;" 18.00-19.30",б!H215&amp;" 18.00-20.00",б!H215&amp;" 18.00-20.30",б!H215&amp;" 18.00-21.00",б!H215&amp;" 18.00-21.30",б!H215&amp;" 18.00-22.00",б!H215&amp;" 18.00-22.30",б!H215&amp;" 18.00-23.00",б!H215&amp;" 18.00-23.30",б!H215&amp;" 18.00-00.00",б!H215,б!H215,б!H215,б!H215,б!H215,б!H215,б!H215,б!H215&amp;" 16.00-16.30",б!H215&amp;" 16.00-17.00",б!H215&amp;" 16.00-17.30",б!H215&amp;" 16.00-18.00",б!H215&amp;" 16.00-18.30",б!H215&amp;" 16.00-19.00",б!H215&amp;" 16.00-19.30",б!H215&amp;" 16.00-20.00",б!H215&amp;" 16.00-20.30",б!H215&amp;" 16.00-21.00",б!H215&amp;" 16.00-21.30",б!H215&amp;" 16.00-22.00",б!H215&amp;" 16.00-22.30",б!H215&amp;" 16.00-23.00",б!H215&amp;" 16.00-23.30",б!H215&amp;" 16.00-00.00",б!H215,б!H215,б!H215,б!H215,б!H215,б!H215,б!H215,б!H215,б!H215,б!H215,б!H215&amp;" 17.30-18.00",б!H215&amp;" 17.30-18.30",б!H215&amp;" 17.30-19.00",б!H215&amp;" 17.30-19.30",б!H215&amp;" 17.30-20.00",б!H215&amp;" 17.30-20.30",б!H215&amp;" 17.30-21.00",б!H215&amp;" 17.30-21.30",б!H215&amp;" 17.30-22.00",б!H215&amp;" 17.30-22.30",б!H215&amp;" 17.30-23.00",б!H215&amp;" 17.30-23.30",б!H215&amp;" 17.30-00.00",б!H215,б!H215,б!H215,б!H215,б!H215,б!H215,б!H215,б!H215,б!H215,б!H215,б!H215,б!H215,б!H215,б!H215&amp;" 19.00-19.30",б!H215&amp;" 19.00-20.00",б!H215&amp;" 19.00-20.30",б!H215&amp;" 19.00-21.00",б!H215&amp;" 19.00-21.30",б!H215&amp;" 19.00-22.00",б!H215&amp;" 19.00-22.30",б!H215&amp;" 19.00-23.00",б!H215&amp;" 19.00-23.30",б!H215&amp;" 19.00-00.00","",б!H215&amp;" ",б!H215&amp;" ",б!H215&amp;" ",б!H215&amp;" ",)))</f>
        <v>  16.30-20.00</v>
      </c>
      <c r="I221" s="35" t="str">
        <f>IF(а!J202="","",IF(AND(а!J200&lt;9,OR(а!I202="7 0,5",а!I202="7 1",а!I202="7 1,5",а!I202="7 2",а!I202="7 2,5",а!I202="7 3",а!I202="7 3,5",а!I202="7 4",а!I202="7 4,5",а!I202="7 5",а!I202="7 5,5",а!I202="7 6",а!I202="7 6,5",а!I202="7 7",а!I202="7а 0,5",а!I202="7а 1",а!I202="7а 1,5",а!I202="7а 2",а!I202="7а 2,5",а!I202="7а 3",а!I202="7а 3,5",а!I202="7а 4",а!I202="7а 4,5",а!I202="7а 5",а!I202="7а 5,5",а!I202="7а 6",а!I202="7а 6,5",а!I202="7а 7",а!I202="8 0,5",а!I202="8 1",а!I202="8 1,5",а!I202="8 2",а!I202="8 2,5",а!I202="8 3",а!I202="8 3,5",а!I202="8 4",а!I202="8 4,5",а!I202="8 5",а!I202="8 5,5",а!I202="8 6",а!I202="8 6,5",а!I202="8 7",а!I202="8а 0,5",а!I202="8а 1",а!I202="8а 1,5",а!I202="8а 2",а!I202="8а 2,5",а!I202="8а 3",а!I202="8а 3,5",а!I202="8а 4",а!I202="8а 4,5",а!I202="8а 5",а!I202="8а 5,5",а!I202="8а 6",а!I202="8а 6,5",а!I202="8а 7",а!I202="9 0,5",а!I202="9 1",а!I202="9 1,5",а!I202="9 2",а!I202="9 2,5",а!I202="9 3",а!I202="9 3,5",а!I202="9 4",а!I202="9 4,5",а!I202="9 5",а!I202="9 5,5",а!I202="9 6",а!I202="9 6,5",а!I202="9 7",а!I202="10 0,5",а!I202="10 1",а!I202="10 1,5",а!I202="10 2",а!I202="10 2,5",а!I202="10 3",а!I202="10 3,5",а!I202="10 4",а!I202="10 4,5",а!I202="10 5",а!I202="10 5,5",а!I202="10 6",а!I202="10 6,5",а!I202="10 7",)),"",CHOOSE(MATCH(а!J202,{"7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00";"в";"о";"б";"к";"уо"},),б!I215,б!I215,б!I215,б!I215,б!I215,б!I215,б!I215,б!I215,б!I215&amp;" 16.30-17.00",б!I215&amp;" 16.30-17.30",б!I215&amp;" 16.30-18.00",б!I215&amp;" 16.30-18.30",б!I215&amp;" 16.30-19.00",б!I215&amp;" 16.30-19.30",б!I215&amp;б!I215&amp;"  16.30-20.00",б!I215&amp;" 16.30-20.30",б!I215&amp;" 16.30-21.00",б!I215&amp;" 16.30-21.30",б!I215&amp;" 16.30-22.00",б!I215&amp;" 16.30-22.30",б!I215&amp;" 16.30-23.00",б!I215&amp;" 16.30-23.30",б!I215&amp;" 16.30-00.00",б!I215,б!I215,б!I215,б!I215,б!I215,б!I215,б!I215,б!I215,б!I215,б!I215&amp;" 17.00-17.30",б!I215&amp;" 17.00-18.00",б!I215&amp;" 17.00-18.30",б!I215&amp;" 17.00-19.00",б!I215&amp;" 17.00-19.30",б!I215&amp;" 17.00-20.00",б!I215&amp;" 17.00-20.30",б!I215&amp;" 17.00-21.00",б!I215&amp;" 17.00-21.30",б!I215&amp;" 17.00-22.00",б!I215&amp;" 17.00-22.30",б!I215&amp;" 17.00-23.00",б!I215&amp;" 17.00-23.30",б!I215&amp;" 17.00-00.00",б!I215,б!I215,б!I215,б!I215,б!I215,б!I215,б!I215,б!I215,б!I215,б!I215,б!I215,б!I215&amp;" 18.00-18.30",б!I215&amp;" 18.00-19.00",б!I215&amp;" 18.00-19.30",б!I215&amp;" 18.00-20.00",б!I215&amp;" 18.00-20.30",б!I215&amp;" 18.00-21.00",б!I215&amp;" 18.00-21.30",б!I215&amp;" 18.00-22.00",б!I215&amp;" 18.00-22.30",б!I215&amp;" 18.00-23.00",б!I215&amp;" 18.00-23.30",б!I215&amp;" 18.00-00.00",б!I215,б!I215,б!I215,б!I215,б!I215,б!I215,б!I215,б!I215&amp;" 16.00-16.30",б!I215&amp;" 16.00-17.00",б!I215&amp;" 16.00-17.30",б!I215&amp;" 16.00-18.00",б!I215&amp;" 16.00-18.30",б!I215&amp;" 16.00-19.00",б!I215&amp;" 16.00-19.30",б!I215&amp;" 16.00-20.00",б!I215&amp;" 16.00-20.30",б!I215&amp;" 16.00-21.00",б!I215&amp;" 16.00-21.30",б!I215&amp;" 16.00-22.00",б!I215&amp;" 16.00-22.30",б!I215&amp;" 16.00-23.00",б!I215&amp;" 16.00-23.30",б!I215&amp;" 16.00-00.00",б!I215,б!I215,б!I215,б!I215,б!I215,б!I215,б!I215,б!I215,б!I215,б!I215,б!I215&amp;" 17.30-18.00",б!I215&amp;" 17.30-18.30",б!I215&amp;" 17.30-19.00",б!I215&amp;" 17.30-19.30",б!I215&amp;" 17.30-20.00",б!I215&amp;" 17.30-20.30",б!I215&amp;" 17.30-21.00",б!I215&amp;" 17.30-21.30",б!I215&amp;" 17.30-22.00",б!I215&amp;" 17.30-22.30",б!I215&amp;" 17.30-23.00",б!I215&amp;" 17.30-23.30",б!I215&amp;" 17.30-00.00",б!I215,б!I215,б!I215,б!I215,б!I215,б!I215,б!I215,б!I215,б!I215,б!I215,б!I215,б!I215,б!I215,б!I215&amp;" 19.00-19.30",б!I215&amp;" 19.00-20.00",б!I215&amp;" 19.00-20.30",б!I215&amp;" 19.00-21.00",б!I215&amp;" 19.00-21.30",б!I215&amp;" 19.00-22.00",б!I215&amp;" 19.00-22.30",б!I215&amp;" 19.00-23.00",б!I215&amp;" 19.00-23.30",б!I215&amp;" 19.00-00.00","",б!I215&amp;" ",б!I215&amp;" ",б!I215&amp;" ",б!I215&amp;" ",)))</f>
        <v> 17.00-22.00</v>
      </c>
      <c r="J221" s="35" t="str">
        <f>IF(а!K202="","",IF(AND(а!K200&lt;9,OR(а!J202="7 0,5",а!J202="7 1",а!J202="7 1,5",а!J202="7 2",а!J202="7 2,5",а!J202="7 3",а!J202="7 3,5",а!J202="7 4",а!J202="7 4,5",а!J202="7 5",а!J202="7 5,5",а!J202="7 6",а!J202="7 6,5",а!J202="7 7",а!J202="7а 0,5",а!J202="7а 1",а!J202="7а 1,5",а!J202="7а 2",а!J202="7а 2,5",а!J202="7а 3",а!J202="7а 3,5",а!J202="7а 4",а!J202="7а 4,5",а!J202="7а 5",а!J202="7а 5,5",а!J202="7а 6",а!J202="7а 6,5",а!J202="7а 7",а!J202="8 0,5",а!J202="8 1",а!J202="8 1,5",а!J202="8 2",а!J202="8 2,5",а!J202="8 3",а!J202="8 3,5",а!J202="8 4",а!J202="8 4,5",а!J202="8 5",а!J202="8 5,5",а!J202="8 6",а!J202="8 6,5",а!J202="8 7",а!J202="8а 0,5",а!J202="8а 1",а!J202="8а 1,5",а!J202="8а 2",а!J202="8а 2,5",а!J202="8а 3",а!J202="8а 3,5",а!J202="8а 4",а!J202="8а 4,5",а!J202="8а 5",а!J202="8а 5,5",а!J202="8а 6",а!J202="8а 6,5",а!J202="8а 7",а!J202="9 0,5",а!J202="9 1",а!J202="9 1,5",а!J202="9 2",а!J202="9 2,5",а!J202="9 3",а!J202="9 3,5",а!J202="9 4",а!J202="9 4,5",а!J202="9 5",а!J202="9 5,5",а!J202="9 6",а!J202="9 6,5",а!J202="9 7",а!J202="10 0,5",а!J202="10 1",а!J202="10 1,5",а!J202="10 2",а!J202="10 2,5",а!J202="10 3",а!J202="10 3,5",а!J202="10 4",а!J202="10 4,5",а!J202="10 5",а!J202="10 5,5",а!J202="10 6",а!J202="10 6,5",а!J202="10 7",)),"",CHOOSE(MATCH(а!K202,{"7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00","в","о","б","к","уо"},),б!J215,б!J215,б!J215,б!J215,б!J215,б!J215,б!J215,б!J215,б!J215&amp;" 16.30-17.00",б!J215&amp;" 16.30-17.30",б!J215&amp;" 16.30-18.00",б!J215&amp;" 16.30-18.30",б!J215&amp;" 16.30-19.00",б!J215&amp;" 16.30-19.30",б!J215&amp;б!J215&amp;"  16.30-20.00",б!J215&amp;" 16.30-20.30",б!J215&amp;" 16.30-21.00",б!J215&amp;" 16.30-21.30",б!J215&amp;" 16.30-22.00",б!J215&amp;" 16.30-22.30",б!J215&amp;" 16.30-23.00",б!J215&amp;" 16.30-23.30",б!J215&amp;" 16.30-00.00",б!J215,б!J215,б!J215,б!J215,б!J215,б!J215,б!J215,б!J215,б!J215,б!J215&amp;" 17.00-17.30",б!J215&amp;" 17.00-18.00",б!J215&amp;" 17.00-18.30",б!J215&amp;" 17.00-19.00",б!J215&amp;" 17.00-19.30",б!J215&amp;" 17.00-20.00",б!J215&amp;" 17.00-20.30",б!J215&amp;" 17.00-21.00",б!J215&amp;" 17.00-21.30",б!J215&amp;" 17.00-22.00",б!J215&amp;" 17.00-22.30",б!J215&amp;" 17.00-23.00",б!J215&amp;" 17.00-23.30",б!J215&amp;" 17.00-00.00",б!J215,б!J215,б!J215,б!J215,б!J215,б!J215,б!J215,б!J215,б!J215,б!J215,б!J215,б!J215&amp;" 18.00-18.30",б!J215&amp;" 18.00-19.00",б!J215&amp;" 18.00-19.30",б!J215&amp;" 18.00-20.00",б!J215&amp;" 18.00-20.30",б!J215&amp;" 18.00-21.00",б!J215&amp;" 18.00-21.30",б!J215&amp;" 18.00-22.00",б!J215&amp;" 18.00-22.30",б!J215&amp;" 18.00-23.00",б!J215&amp;" 18.00-23.30",б!J215&amp;" 18.00-00.00",б!J215,б!J215,б!J215,б!J215,б!J215,б!J215,б!J215,б!J215&amp;" 16.00-16.30",б!J215&amp;" 16.00-17.00",б!J215&amp;" 16.00-17.30",б!J215&amp;" 16.00-18.00",б!J215&amp;" 16.00-18.30",б!J215&amp;" 16.00-19.00",б!J215&amp;" 16.00-19.30",б!J215&amp;" 16.00-20.00",б!J215&amp;" 16.00-20.30",б!J215&amp;" 16.00-21.00",б!J215&amp;" 16.00-21.30",б!J215&amp;" 16.00-22.00",б!J215&amp;" 16.00-22.30",б!J215&amp;" 16.00-23.00",б!J215&amp;" 16.00-23.30",б!J215&amp;" 16.00-00.00",б!J215,б!J215,б!J215,б!J215,б!J215,б!J215,б!J215,б!J215,б!J215,б!J215,б!J215&amp;" 17.30-18.00",б!J215&amp;" 17.30-18.30",б!J215&amp;" 17.30-19.00",б!J215&amp;" 17.30-19.30",б!J215&amp;" 17.30-20.00",б!J215&amp;" 17.30-20.30",б!J215&amp;" 17.30-21.00",б!J215&amp;" 17.30-21.30",б!J215&amp;" 17.30-22.00",б!J215&amp;" 17.30-22.30",б!J215&amp;" 17.30-23.00",б!J215&amp;" 17.30-23.30",б!J215&amp;" 17.30-00.00",б!J215,б!J215,б!J215,б!J215,б!J215,б!J215,б!J215,б!J215,б!J215,б!J215,б!J215,б!J215,б!J215,б!J215&amp;" 19.00-19.30",б!J215&amp;" 19.00-20.00",б!J215&amp;" 19.00-20.30",б!J215&amp;" 19.00-21.00",б!J215&amp;" 19.00-21.30",б!J215&amp;" 19.00-22.00",б!J215&amp;" 19.00-22.30",б!J215&amp;" 19.00-23.00",б!J215&amp;" 19.00-23.30",б!J215&amp;" 19.00-00.00","",б!J215&amp;" ",б!J215&amp;" ",б!J215&amp;" ",б!J215&amp;" ",)))</f>
        <v> 17.00-21.00</v>
      </c>
      <c r="K221" s="35" t="str">
        <f>IF(а!L202="","",IF(AND(а!L200&lt;9,OR(а!K202="7 0,5",а!K202="7 1",а!K202="7 1,5",а!K202="7 2",а!K202="7 2,5",а!K202="7 3",а!K202="7 3,5",а!K202="7 4",а!K202="7 4,5",а!K202="7 5",а!K202="7 5,5",а!K202="7 6",а!K202="7 6,5",а!K202="7 7",а!K202="7а 0,5",а!K202="7а 1",а!K202="7а 1,5",а!K202="7а 2",а!K202="7а 2,5",а!K202="7а 3",а!K202="7а 3,5",а!K202="7а 4",а!K202="7а 4,5",а!K202="7а 5",а!K202="7а 5,5",а!K202="7а 6",а!K202="7а 6,5",а!K202="7а 7",а!K202="8 0,5",а!K202="8 1",а!K202="8 1,5",а!K202="8 2",а!K202="8 2,5",а!K202="8 3",а!K202="8 3,5",а!K202="8 4",а!K202="8 4,5",а!K202="8 5",а!K202="8 5,5",а!K202="8 6",а!K202="8 6,5",а!K202="8 7",а!K202="8а 0,5",а!K202="8а 1",а!K202="8а 1,5",а!K202="8а 2",а!K202="8а 2,5",а!K202="8а 3",а!K202="8а 3,5",а!K202="8а 4",а!K202="8а 4,5",а!K202="8а 5",а!K202="8а 5,5",а!K202="8а 6",а!K202="8а 6,5",а!K202="8а 7",а!K202="9 0,5",а!K202="9 1",а!K202="9 1,5",а!K202="9 2",а!K202="9 2,5",а!K202="9 3",а!K202="9 3,5",а!K202="9 4",а!K202="9 4,5",а!K202="9 5",а!K202="9 5,5",а!K202="9 6",а!K202="9 6,5",а!K202="9 7",а!K202="10 0,5",а!K202="10 1",а!K202="10 1,5",а!K202="10 2",а!K202="10 2,5",а!K202="10 3",а!K202="10 3,5",а!K202="10 4",а!K202="10 4,5",а!K202="10 5",а!K202="10 5,5",а!K202="10 6",а!K202="10 6,5",а!K202="10 7",)),"",CHOOSE(MATCH(а!L202,{"7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00","в","о","б","к","уо"},),б!K215,б!K215,б!K215,б!K215,б!K215,б!K215,б!K215,б!K215,б!K215&amp;" 16.30-17.00",б!K215&amp;" 16.30-17.30",б!K215&amp;" 16.30-18.00",б!K215&amp;" 16.30-18.30",б!K215&amp;" 16.30-19.00",б!K215&amp;" 16.30-19.30",б!K215&amp;б!K215&amp;"  16.30-20.00",б!K215&amp;" 16.30-20.30",б!K215&amp;" 16.30-21.00",б!K215&amp;" 16.30-21.30",б!K215&amp;" 16.30-22.00",б!K215&amp;" 16.30-22.30",б!K215&amp;" 16.30-23.00",б!K215&amp;" 16.30-23.30",б!K215&amp;" 16.30-00.00",б!K215,б!K215,б!K215,б!K215,б!K215,б!K215,б!K215,б!K215,б!K215,б!K215&amp;" 17.00-17.30",б!K215&amp;" 17.00-18.00",б!K215&amp;" 17.00-18.30",б!K215&amp;" 17.00-19.00",б!K215&amp;" 17.00-19.30",б!K215&amp;" 17.00-20.00",б!K215&amp;" 17.00-20.30",б!K215&amp;" 17.00-21.00",б!K215&amp;" 17.00-21.30",б!K215&amp;" 17.00-22.00",б!K215&amp;" 17.00-22.30",б!K215&amp;" 17.00-23.00",б!K215&amp;" 17.00-23.30",б!K215&amp;" 17.00-00.00",б!K215,б!K215,б!K215,б!K215,б!K215,б!K215,б!K215,б!K215,б!K215,б!K215,б!K215,б!K215&amp;" 18.00-18.30",б!K215&amp;" 18.00-19.00",б!K215&amp;" 18.00-19.30",б!K215&amp;" 18.00-20.00",б!K215&amp;" 18.00-20.30",б!K215&amp;" 18.00-21.00",б!K215&amp;" 18.00-21.30",б!K215&amp;" 18.00-22.00",б!K215&amp;" 18.00-22.30",б!K215&amp;" 18.00-23.00",б!K215&amp;" 18.00-23.30",б!K215&amp;" 18.00-00.00",б!K215,б!K215,б!K215,б!K215,б!K215,б!K215,б!K215,б!K215&amp;" 16.00-16.30",б!K215&amp;" 16.00-17.00",б!K215&amp;" 16.00-17.30",б!K215&amp;" 16.00-18.00",б!K215&amp;" 16.00-18.30",б!K215&amp;" 16.00-19.00",б!K215&amp;" 16.00-19.30",б!K215&amp;" 16.00-20.00",б!K215&amp;" 16.00-20.30",б!K215&amp;" 16.00-21.00",б!K215&amp;" 16.00-21.30",б!K215&amp;" 16.00-22.00",б!K215&amp;" 16.00-22.30",б!K215&amp;" 16.00-23.00",б!K215&amp;" 16.00-23.30",б!K215&amp;" 16.00-00.00",б!K215,б!K215,б!K215,б!K215,б!K215,б!K215,б!K215,б!K215,б!K215,б!K215,б!K215&amp;" 17.30-18.00",б!K215&amp;" 17.30-18.30",б!K215&amp;" 17.30-19.00",б!K215&amp;" 17.30-19.30",б!K215&amp;" 17.30-20.00",б!K215&amp;" 17.30-20.30",б!K215&amp;" 17.30-21.00",б!K215&amp;" 17.30-21.30",б!K215&amp;" 17.30-22.00",б!K215&amp;" 17.30-22.30",б!K215&amp;" 17.30-23.00",б!K215&amp;" 17.30-23.30",б!K215&amp;" 17.30-00.00",б!K215,б!K215,б!K215,б!K215,б!K215,б!K215,б!K215,б!K215,б!K215,б!K215,б!K215,б!K215,б!K215,б!K215&amp;" 19.00-19.30",б!K215&amp;" 19.00-20.00",б!K215&amp;" 19.00-20.30",б!K215&amp;" 19.00-21.00",б!K215&amp;" 19.00-21.30",б!K215&amp;" 19.00-22.00",б!K215&amp;" 19.00-22.30",б!K215&amp;" 19.00-23.00",б!K215&amp;" 19.00-23.30",б!K215&amp;" 19.00-00.00","",б!K215&amp;" ",б!K215&amp;" ",б!K215&amp;" ",б!K215&amp;" ",)))</f>
        <v/>
      </c>
      <c r="L221" s="35" t="str">
        <f>IF(а!M202="","",IF(AND(а!M200&lt;9,OR(а!L202="7 0,5",а!L202="7 1",а!L202="7 1,5",а!L202="7 2",а!L202="7 2,5",а!L202="7 3",а!L202="7 3,5",а!L202="7 4",а!L202="7 4,5",а!L202="7 5",а!L202="7 5,5",а!L202="7 6",а!L202="7 6,5",а!L202="7 7",а!L202="7а 0,5",а!L202="7а 1",а!L202="7а 1,5",а!L202="7а 2",а!L202="7а 2,5",а!L202="7а 3",а!L202="7а 3,5",а!L202="7а 4",а!L202="7а 4,5",а!L202="7а 5",а!L202="7а 5,5",а!L202="7а 6",а!L202="7а 6,5",а!L202="7а 7",а!L202="8 0,5",а!L202="8 1",а!L202="8 1,5",а!L202="8 2",а!L202="8 2,5",а!L202="8 3",а!L202="8 3,5",а!L202="8 4",а!L202="8 4,5",а!L202="8 5",а!L202="8 5,5",а!L202="8 6",а!L202="8 6,5",а!L202="8 7",а!L202="8а 0,5",а!L202="8а 1",а!L202="8а 1,5",а!L202="8а 2",а!L202="8а 2,5",а!L202="8а 3",а!L202="8а 3,5",а!L202="8а 4",а!L202="8а 4,5",а!L202="8а 5",а!L202="8а 5,5",а!L202="8а 6",а!L202="8а 6,5",а!L202="8а 7",а!L202="9 0,5",а!L202="9 1",а!L202="9 1,5",а!L202="9 2",а!L202="9 2,5",а!L202="9 3",а!L202="9 3,5",а!L202="9 4",а!L202="9 4,5",а!L202="9 5",а!L202="9 5,5",а!L202="9 6",а!L202="9 6,5",а!L202="9 7",а!L202="10 0,5",а!L202="10 1",а!L202="10 1,5",а!L202="10 2",а!L202="10 2,5",а!L202="10 3",а!L202="10 3,5",а!L202="10 4",а!L202="10 4,5",а!L202="10 5",а!L202="10 5,5",а!L202="10 6",а!L202="10 6,5",а!L202="10 7",)),"",CHOOSE(MATCH(а!M202,{"7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00","в","о","б","к","уо"},),б!L215,б!L215,б!L215,б!L215,б!L215,б!L215,б!L215,б!L215,б!L215&amp;" 16.30-17.00",б!L215&amp;" 16.30-17.30",б!L215&amp;" 16.30-18.00",б!L215&amp;" 16.30-18.30",б!L215&amp;" 16.30-19.00",б!L215&amp;" 16.30-19.30",б!L215&amp;б!L215&amp;"  16.30-20.00",б!L215&amp;" 16.30-20.30",б!L215&amp;" 16.30-21.00",б!L215&amp;" 16.30-21.30",б!L215&amp;" 16.30-22.00",б!L215&amp;" 16.30-22.30",б!L215&amp;" 16.30-23.00",б!L215&amp;" 16.30-23.30",б!L215&amp;" 16.30-00.00",б!L215,б!L215,б!L215,б!L215,б!L215,б!L215,б!L215,б!L215,б!L215,б!L215&amp;" 17.00-17.30",б!L215&amp;" 17.00-18.00",б!L215&amp;" 17.00-18.30",б!L215&amp;" 17.00-19.00",б!L215&amp;" 17.00-19.30",б!L215&amp;" 17.00-20.00",б!L215&amp;" 17.00-20.30",б!L215&amp;" 17.00-21.00",б!L215&amp;" 17.00-21.30",б!L215&amp;" 17.00-22.00",б!L215&amp;" 17.00-22.30",б!L215&amp;" 17.00-23.00",б!L215&amp;" 17.00-23.30",б!L215&amp;" 17.00-00.00",б!L215,б!L215,б!L215,б!L215,б!L215,б!L215,б!L215,б!L215,б!L215,б!L215,б!L215,б!L215&amp;" 18.00-18.30",б!L215&amp;" 18.00-19.00",б!L215&amp;" 18.00-19.30",б!L215&amp;" 18.00-20.00",б!L215&amp;" 18.00-20.30",б!L215&amp;" 18.00-21.00",б!L215&amp;" 18.00-21.30",б!L215&amp;" 18.00-22.00",б!L215&amp;" 18.00-22.30",б!L215&amp;" 18.00-23.00",б!L215&amp;" 18.00-23.30",б!L215&amp;" 18.00-00.00",б!L215,б!L215,б!L215,б!L215,б!L215,б!L215,б!L215,б!L215&amp;" 16.00-16.30",б!L215&amp;" 16.00-17.00",б!L215&amp;" 16.00-17.30",б!L215&amp;" 16.00-18.00",б!L215&amp;" 16.00-18.30",б!L215&amp;" 16.00-19.00",б!L215&amp;" 16.00-19.30",б!L215&amp;" 16.00-20.00",б!L215&amp;" 16.00-20.30",б!L215&amp;" 16.00-21.00",б!L215&amp;" 16.00-21.30",б!L215&amp;" 16.00-22.00",б!L215&amp;" 16.00-22.30",б!L215&amp;" 16.00-23.00",б!L215&amp;" 16.00-23.30",б!L215&amp;" 16.00-00.00",б!L215,б!L215,б!L215,б!L215,б!L215,б!L215,б!L215,б!L215,б!L215,б!L215,б!L215&amp;" 17.30-18.00",б!L215&amp;" 17.30-18.30",б!L215&amp;" 17.30-19.00",б!L215&amp;" 17.30-19.30",б!L215&amp;" 17.30-20.00",б!L215&amp;" 17.30-20.30",б!L215&amp;" 17.30-21.00",б!L215&amp;" 17.30-21.30",б!L215&amp;" 17.30-22.00",б!L215&amp;" 17.30-22.30",б!L215&amp;" 17.30-23.00",б!L215&amp;" 17.30-23.30",б!L215&amp;" 17.30-00.00",б!L215,б!L215,б!L215,б!L215,б!L215,б!L215,б!L215,б!L215,б!L215,б!L215,б!L215,б!L215,б!L215,б!L215&amp;" 19.00-19.30",б!L215&amp;" 19.00-20.00",б!L215&amp;" 19.00-20.30",б!L215&amp;" 19.00-21.00",б!L215&amp;" 19.00-21.30",б!L215&amp;" 19.00-22.00",б!L215&amp;" 19.00-22.30",б!L215&amp;" 19.00-23.00",б!L215&amp;" 19.00-23.30",б!L215&amp;" 19.00-00.00","",б!L215&amp;" ",б!L215&amp;" ",б!L215&amp;" ",б!L215&amp;" ",)))</f>
        <v/>
      </c>
      <c r="M221" s="35" t="str">
        <f>IF(а!N202="","",IF(AND(а!N200&lt;9,OR(а!M202="7 0,5",а!M202="7 1",а!M202="7 1,5",а!M202="7 2",а!M202="7 2,5",а!M202="7 3",а!M202="7 3,5",а!M202="7 4",а!M202="7 4,5",а!M202="7 5",а!M202="7 5,5",а!M202="7 6",а!M202="7 6,5",а!M202="7 7",а!M202="7а 0,5",а!M202="7а 1",а!M202="7а 1,5",а!M202="7а 2",а!M202="7а 2,5",а!M202="7а 3",а!M202="7а 3,5",а!M202="7а 4",а!M202="7а 4,5",а!M202="7а 5",а!M202="7а 5,5",а!M202="7а 6",а!M202="7а 6,5",а!M202="7а 7",а!M202="8 0,5",а!M202="8 1",а!M202="8 1,5",а!M202="8 2",а!M202="8 2,5",а!M202="8 3",а!M202="8 3,5",а!M202="8 4",а!M202="8 4,5",а!M202="8 5",а!M202="8 5,5",а!M202="8 6",а!M202="8 6,5",а!M202="8 7",а!M202="8а 0,5",а!M202="8а 1",а!M202="8а 1,5",а!M202="8а 2",а!M202="8а 2,5",а!M202="8а 3",а!M202="8а 3,5",а!M202="8а 4",а!M202="8а 4,5",а!M202="8а 5",а!M202="8а 5,5",а!M202="8а 6",а!M202="8а 6,5",а!M202="8а 7",а!M202="9 0,5",а!M202="9 1",а!M202="9 1,5",а!M202="9 2",а!M202="9 2,5",а!M202="9 3",а!M202="9 3,5",а!M202="9 4",а!M202="9 4,5",а!M202="9 5",а!M202="9 5,5",а!M202="9 6",а!M202="9 6,5",а!M202="9 7",а!M202="10 0,5",а!M202="10 1",а!M202="10 1,5",а!M202="10 2",а!M202="10 2,5",а!M202="10 3",а!M202="10 3,5",а!M202="10 4",а!M202="10 4,5",а!M202="10 5",а!M202="10 5,5",а!M202="10 6",а!M202="10 6,5",а!M202="10 7",)),"",CHOOSE(MATCH(а!N202,{"7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00","в","о","б","к","уо"},),б!M215,б!M215,б!M215,б!M215,б!M215,б!M215,б!M215,б!M215,б!M215&amp;" 16.30-17.00",б!M215&amp;" 16.30-17.30",б!M215&amp;" 16.30-18.00",б!M215&amp;" 16.30-18.30",б!M215&amp;" 16.30-19.00",б!M215&amp;" 16.30-19.30",б!M215&amp;б!M215&amp;"  16.30-20.00",б!M215&amp;" 16.30-20.30",б!M215&amp;" 16.30-21.00",б!M215&amp;" 16.30-21.30",б!M215&amp;" 16.30-22.00",б!M215&amp;" 16.30-22.30",б!M215&amp;" 16.30-23.00",б!M215&amp;" 16.30-23.30",б!M215&amp;" 16.30-00.00",б!M215,б!M215,б!M215,б!M215,б!M215,б!M215,б!M215,б!M215,б!M215,б!M215&amp;" 17.00-17.30",б!M215&amp;" 17.00-18.00",б!M215&amp;" 17.00-18.30",б!M215&amp;" 17.00-19.00",б!M215&amp;" 17.00-19.30",б!M215&amp;" 17.00-20.00",б!M215&amp;" 17.00-20.30",б!M215&amp;" 17.00-21.00",б!M215&amp;" 17.00-21.30",б!M215&amp;" 17.00-22.00",б!M215&amp;" 17.00-22.30",б!M215&amp;" 17.00-23.00",б!M215&amp;" 17.00-23.30",б!M215&amp;" 17.00-00.00",б!M215,б!M215,б!M215,б!M215,б!M215,б!M215,б!M215,б!M215,б!M215,б!M215,б!M215,б!M215&amp;" 18.00-18.30",б!M215&amp;" 18.00-19.00",б!M215&amp;" 18.00-19.30",б!M215&amp;" 18.00-20.00",б!M215&amp;" 18.00-20.30",б!M215&amp;" 18.00-21.00",б!M215&amp;" 18.00-21.30",б!M215&amp;" 18.00-22.00",б!M215&amp;" 18.00-22.30",б!M215&amp;" 18.00-23.00",б!M215&amp;" 18.00-23.30",б!M215&amp;" 18.00-00.00",б!M215,б!M215,б!M215,б!M215,б!M215,б!M215,б!M215,б!M215&amp;" 16.00-16.30",б!M215&amp;" 16.00-17.00",б!M215&amp;" 16.00-17.30",б!M215&amp;" 16.00-18.00",б!M215&amp;" 16.00-18.30",б!M215&amp;" 16.00-19.00",б!M215&amp;" 16.00-19.30",б!M215&amp;" 16.00-20.00",б!M215&amp;" 16.00-20.30",б!M215&amp;" 16.00-21.00",б!M215&amp;" 16.00-21.30",б!M215&amp;" 16.00-22.00",б!M215&amp;" 16.00-22.30",б!M215&amp;" 16.00-23.00",б!M215&amp;" 16.00-23.30",б!M215&amp;" 16.00-00.00",б!M215,б!M215,б!M215,б!M215,б!M215,б!M215,б!M215,б!M215,б!M215,б!M215,б!M215&amp;" 17.30-18.00",б!M215&amp;" 17.30-18.30",б!M215&amp;" 17.30-19.00",б!M215&amp;" 17.30-19.30",б!M215&amp;" 17.30-20.00",б!M215&amp;" 17.30-20.30",б!M215&amp;" 17.30-21.00",б!M215&amp;" 17.30-21.30",б!M215&amp;" 17.30-22.00",б!M215&amp;" 17.30-22.30",б!M215&amp;" 17.30-23.00",б!M215&amp;" 17.30-23.30",б!M215&amp;" 17.30-00.00",б!M215,б!M215,б!M215,б!M215,б!M215,б!M215,б!M215,б!M215,б!M215,б!M215,б!M215,б!M215,б!M215,б!M215&amp;" 19.00-19.30",б!M215&amp;" 19.00-20.00",б!M215&amp;" 19.00-20.30",б!M215&amp;" 19.00-21.00",б!M215&amp;" 19.00-21.30",б!M215&amp;" 19.00-22.00",б!M215&amp;" 19.00-22.30",б!M215&amp;" 19.00-23.00",б!M215&amp;" 19.00-23.30",б!M215&amp;" 19.00-00.00","",б!M215&amp;" ",б!M215&amp;" ",б!M215&amp;" ",б!M215&amp;" ",)))</f>
        <v>  16.30-20.00</v>
      </c>
      <c r="N221" s="35" t="str">
        <f>IF(а!O202="","",IF(AND(а!O200&lt;9,OR(а!N202="7 0,5",а!N202="7 1",а!N202="7 1,5",а!N202="7 2",а!N202="7 2,5",а!N202="7 3",а!N202="7 3,5",а!N202="7 4",а!N202="7 4,5",а!N202="7 5",а!N202="7 5,5",а!N202="7 6",а!N202="7 6,5",а!N202="7 7",а!N202="7а 0,5",а!N202="7а 1",а!N202="7а 1,5",а!N202="7а 2",а!N202="7а 2,5",а!N202="7а 3",а!N202="7а 3,5",а!N202="7а 4",а!N202="7а 4,5",а!N202="7а 5",а!N202="7а 5,5",а!N202="7а 6",а!N202="7а 6,5",а!N202="7а 7",а!N202="8 0,5",а!N202="8 1",а!N202="8 1,5",а!N202="8 2",а!N202="8 2,5",а!N202="8 3",а!N202="8 3,5",а!N202="8 4",а!N202="8 4,5",а!N202="8 5",а!N202="8 5,5",а!N202="8 6",а!N202="8 6,5",а!N202="8 7",а!N202="8а 0,5",а!N202="8а 1",а!N202="8а 1,5",а!N202="8а 2",а!N202="8а 2,5",а!N202="8а 3",а!N202="8а 3,5",а!N202="8а 4",а!N202="8а 4,5",а!N202="8а 5",а!N202="8а 5,5",а!N202="8а 6",а!N202="8а 6,5",а!N202="8а 7",а!N202="9 0,5",а!N202="9 1",а!N202="9 1,5",а!N202="9 2",а!N202="9 2,5",а!N202="9 3",а!N202="9 3,5",а!N202="9 4",а!N202="9 4,5",а!N202="9 5",а!N202="9 5,5",а!N202="9 6",а!N202="9 6,5",а!N202="9 7",а!N202="10 0,5",а!N202="10 1",а!N202="10 1,5",а!N202="10 2",а!N202="10 2,5",а!N202="10 3",а!N202="10 3,5",а!N202="10 4",а!N202="10 4,5",а!N202="10 5",а!N202="10 5,5",а!N202="10 6",а!N202="10 6,5",а!N202="10 7",)),"",CHOOSE(MATCH(а!O202,{"7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00","в","о","б","к","уо"},),б!N215,б!N215,б!N215,б!N215,б!N215,б!N215,б!N215,б!N215,б!N215&amp;" 16.30-17.00",б!N215&amp;" 16.30-17.30",б!N215&amp;" 16.30-18.00",б!N215&amp;" 16.30-18.30",б!N215&amp;" 16.30-19.00",б!N215&amp;" 16.30-19.30",б!N215&amp;б!N215&amp;"  16.30-20.00",б!N215&amp;" 16.30-20.30",б!N215&amp;" 16.30-21.00",б!N215&amp;" 16.30-21.30",б!N215&amp;" 16.30-22.00",б!N215&amp;" 16.30-22.30",б!N215&amp;" 16.30-23.00",б!N215&amp;" 16.30-23.30",б!N215&amp;" 16.30-00.00",б!N215,б!N215,б!N215,б!N215,б!N215,б!N215,б!N215,б!N215,б!N215,б!N215&amp;" 17.00-17.30",б!N215&amp;" 17.00-18.00",б!N215&amp;" 17.00-18.30",б!N215&amp;" 17.00-19.00",б!N215&amp;" 17.00-19.30",б!N215&amp;" 17.00-20.00",б!N215&amp;" 17.00-20.30",б!N215&amp;" 17.00-21.00",б!N215&amp;" 17.00-21.30",б!N215&amp;" 17.00-22.00",б!N215&amp;" 17.00-22.30",б!N215&amp;" 17.00-23.00",б!N215&amp;" 17.00-23.30",б!N215&amp;" 17.00-00.00",б!N215,б!N215,б!N215,б!N215,б!N215,б!N215,б!N215,б!N215,б!N215,б!N215,б!N215,б!N215&amp;" 18.00-18.30",б!N215&amp;" 18.00-19.00",б!N215&amp;" 18.00-19.30",б!N215&amp;" 18.00-20.00",б!N215&amp;" 18.00-20.30",б!N215&amp;" 18.00-21.00",б!N215&amp;" 18.00-21.30",б!N215&amp;" 18.00-22.00",б!N215&amp;" 18.00-22.30",б!N215&amp;" 18.00-23.00",б!N215&amp;" 18.00-23.30",б!N215&amp;" 18.00-00.00",б!N215,б!N215,б!N215,б!N215,б!N215,б!N215,б!N215,б!N215&amp;" 16.00-16.30",б!N215&amp;" 16.00-17.00",б!N215&amp;" 16.00-17.30",б!N215&amp;" 16.00-18.00",б!N215&amp;" 16.00-18.30",б!N215&amp;" 16.00-19.00",б!N215&amp;" 16.00-19.30",б!N215&amp;" 16.00-20.00",б!N215&amp;" 16.00-20.30",б!N215&amp;" 16.00-21.00",б!N215&amp;" 16.00-21.30",б!N215&amp;" 16.00-22.00",б!N215&amp;" 16.00-22.30",б!N215&amp;" 16.00-23.00",б!N215&amp;" 16.00-23.30",б!N215&amp;" 16.00-00.00",б!N215,б!N215,б!N215,б!N215,б!N215,б!N215,б!N215,б!N215,б!N215,б!N215,б!N215&amp;" 17.30-18.00",б!N215&amp;" 17.30-18.30",б!N215&amp;" 17.30-19.00",б!N215&amp;" 17.30-19.30",б!N215&amp;" 17.30-20.00",б!N215&amp;" 17.30-20.30",б!N215&amp;" 17.30-21.00",б!N215&amp;" 17.30-21.30",б!N215&amp;" 17.30-22.00",б!N215&amp;" 17.30-22.30",б!N215&amp;" 17.30-23.00",б!N215&amp;" 17.30-23.30",б!N215&amp;" 17.30-00.00",б!N215,б!N215,б!N215,б!N215,б!N215,б!N215,б!N215,б!N215,б!N215,б!N215,б!N215,б!N215,б!N215,б!N215&amp;" 19.00-19.30",б!N215&amp;" 19.00-20.00",б!N215&amp;" 19.00-20.30",б!N215&amp;" 19.00-21.00",б!N215&amp;" 19.00-21.30",б!N215&amp;" 19.00-22.00",б!N215&amp;" 19.00-22.30",б!N215&amp;" 19.00-23.00",б!N215&amp;" 19.00-23.30",б!N215&amp;" 19.00-00.00","",б!N215&amp;" ",б!N215&amp;" ",б!N215&amp;" ",б!N215&amp;" ",)))</f>
        <v> 17.00-18.30</v>
      </c>
      <c r="O221" s="35" t="str">
        <f>IF(а!P202="","",IF(AND(а!P200&lt;9,OR(а!O202="7 0,5",а!O202="7 1",а!O202="7 1,5",а!O202="7 2",а!O202="7 2,5",а!O202="7 3",а!O202="7 3,5",а!O202="7 4",а!O202="7 4,5",а!O202="7 5",а!O202="7 5,5",а!O202="7 6",а!O202="7 6,5",а!O202="7 7",а!O202="7а 0,5",а!O202="7а 1",а!O202="7а 1,5",а!O202="7а 2",а!O202="7а 2,5",а!O202="7а 3",а!O202="7а 3,5",а!O202="7а 4",а!O202="7а 4,5",а!O202="7а 5",а!O202="7а 5,5",а!O202="7а 6",а!O202="7а 6,5",а!O202="7а 7",а!O202="8 0,5",а!O202="8 1",а!O202="8 1,5",а!O202="8 2",а!O202="8 2,5",а!O202="8 3",а!O202="8 3,5",а!O202="8 4",а!O202="8 4,5",а!O202="8 5",а!O202="8 5,5",а!O202="8 6",а!O202="8 6,5",а!O202="8 7",а!O202="8а 0,5",а!O202="8а 1",а!O202="8а 1,5",а!O202="8а 2",а!O202="8а 2,5",а!O202="8а 3",а!O202="8а 3,5",а!O202="8а 4",а!O202="8а 4,5",а!O202="8а 5",а!O202="8а 5,5",а!O202="8а 6",а!O202="8а 6,5",а!O202="8а 7",а!O202="9 0,5",а!O202="9 1",а!O202="9 1,5",а!O202="9 2",а!O202="9 2,5",а!O202="9 3",а!O202="9 3,5",а!O202="9 4",а!O202="9 4,5",а!O202="9 5",а!O202="9 5,5",а!O202="9 6",а!O202="9 6,5",а!O202="9 7",а!O202="10 0,5",а!O202="10 1",а!O202="10 1,5",а!O202="10 2",а!O202="10 2,5",а!O202="10 3",а!O202="10 3,5",а!O202="10 4",а!O202="10 4,5",а!O202="10 5",а!O202="10 5,5",а!O202="10 6",а!O202="10 6,5",а!O202="10 7",)),"",CHOOSE(MATCH(а!P202,{"7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00","в","о","б","к","уо"},),б!O215,б!O215,б!O215,б!O215,б!O215,б!O215,б!O215,б!O215,б!O215&amp;" 16.30-17.00",б!O215&amp;" 16.30-17.30",б!O215&amp;" 16.30-18.00",б!O215&amp;" 16.30-18.30",б!O215&amp;" 16.30-19.00",б!O215&amp;" 16.30-19.30",б!O215&amp;б!O215&amp;"  16.30-20.00",б!O215&amp;" 16.30-20.30",б!O215&amp;" 16.30-21.00",б!O215&amp;" 16.30-21.30",б!O215&amp;" 16.30-22.00",б!O215&amp;" 16.30-22.30",б!O215&amp;" 16.30-23.00",б!O215&amp;" 16.30-23.30",б!O215&amp;" 16.30-00.00",б!O215,б!O215,б!O215,б!O215,б!O215,б!O215,б!O215,б!O215,б!O215,б!O215&amp;" 17.00-17.30",б!O215&amp;" 17.00-18.00",б!O215&amp;" 17.00-18.30",б!O215&amp;" 17.00-19.00",б!O215&amp;" 17.00-19.30",б!O215&amp;" 17.00-20.00",б!O215&amp;" 17.00-20.30",б!O215&amp;" 17.00-21.00",б!O215&amp;" 17.00-21.30",б!O215&amp;" 17.00-22.00",б!O215&amp;" 17.00-22.30",б!O215&amp;" 17.00-23.00",б!O215&amp;" 17.00-23.30",б!O215&amp;" 17.00-00.00",б!O215,б!O215,б!O215,б!O215,б!O215,б!O215,б!O215,б!O215,б!O215,б!O215,б!O215,б!O215&amp;" 18.00-18.30",б!O215&amp;" 18.00-19.00",б!O215&amp;" 18.00-19.30",б!O215&amp;" 18.00-20.00",б!O215&amp;" 18.00-20.30",б!O215&amp;" 18.00-21.00",б!O215&amp;" 18.00-21.30",б!O215&amp;" 18.00-22.00",б!O215&amp;" 18.00-22.30",б!O215&amp;" 18.00-23.00",б!O215&amp;" 18.00-23.30",б!O215&amp;" 18.00-00.00",б!O215,б!O215,б!O215,б!O215,б!O215,б!O215,б!O215,б!O215&amp;" 16.00-16.30",б!O215&amp;" 16.00-17.00",б!O215&amp;" 16.00-17.30",б!O215&amp;" 16.00-18.00",б!O215&amp;" 16.00-18.30",б!O215&amp;" 16.00-19.00",б!O215&amp;" 16.00-19.30",б!O215&amp;" 16.00-20.00",б!O215&amp;" 16.00-20.30",б!O215&amp;" 16.00-21.00",б!O215&amp;" 16.00-21.30",б!O215&amp;" 16.00-22.00",б!O215&amp;" 16.00-22.30",б!O215&amp;" 16.00-23.00",б!O215&amp;" 16.00-23.30",б!O215&amp;" 16.00-00.00",б!O215,б!O215,б!O215,б!O215,б!O215,б!O215,б!O215,б!O215,б!O215,б!O215,б!O215&amp;" 17.30-18.00",б!O215&amp;" 17.30-18.30",б!O215&amp;" 17.30-19.00",б!O215&amp;" 17.30-19.30",б!O215&amp;" 17.30-20.00",б!O215&amp;" 17.30-20.30",б!O215&amp;" 17.30-21.00",б!O215&amp;" 17.30-21.30",б!O215&amp;" 17.30-22.00",б!O215&amp;" 17.30-22.30",б!O215&amp;" 17.30-23.00",б!O215&amp;" 17.30-23.30",б!O215&amp;" 17.30-00.00",б!O215,б!O215,б!O215,б!O215,б!O215,б!O215,б!O215,б!O215,б!O215,б!O215,б!O215,б!O215,б!O215,б!O215&amp;" 19.00-19.30",б!O215&amp;" 19.00-20.00",б!O215&amp;" 19.00-20.30",б!O215&amp;" 19.00-21.00",б!O215&amp;" 19.00-21.30",б!O215&amp;" 19.00-22.00",б!O215&amp;" 19.00-22.30",б!O215&amp;" 19.00-23.00",б!O215&amp;" 19.00-23.30",б!O215&amp;" 19.00-00.00","",б!O215&amp;" ",б!O215&amp;" ",б!O215&amp;" ",б!O215&amp;" ",)))</f>
        <v> </v>
      </c>
      <c r="P221" s="35" t="str">
        <f>IF(а!Q202="","",IF(AND(а!Q200&lt;9,OR(а!P202="7 0,5",а!P202="7 1",а!P202="7 1,5",а!P202="7 2",а!P202="7 2,5",а!P202="7 3",а!P202="7 3,5",а!P202="7 4",а!P202="7 4,5",а!P202="7 5",а!P202="7 5,5",а!P202="7 6",а!P202="7 6,5",а!P202="7 7",а!P202="7а 0,5",а!P202="7а 1",а!P202="7а 1,5",а!P202="7а 2",а!P202="7а 2,5",а!P202="7а 3",а!P202="7а 3,5",а!P202="7а 4",а!P202="7а 4,5",а!P202="7а 5",а!P202="7а 5,5",а!P202="7а 6",а!P202="7а 6,5",а!P202="7а 7",а!P202="8 0,5",а!P202="8 1",а!P202="8 1,5",а!P202="8 2",а!P202="8 2,5",а!P202="8 3",а!P202="8 3,5",а!P202="8 4",а!P202="8 4,5",а!P202="8 5",а!P202="8 5,5",а!P202="8 6",а!P202="8 6,5",а!P202="8 7",а!P202="8а 0,5",а!P202="8а 1",а!P202="8а 1,5",а!P202="8а 2",а!P202="8а 2,5",а!P202="8а 3",а!P202="8а 3,5",а!P202="8а 4",а!P202="8а 4,5",а!P202="8а 5",а!P202="8а 5,5",а!P202="8а 6",а!P202="8а 6,5",а!P202="8а 7",а!P202="9 0,5",а!P202="9 1",а!P202="9 1,5",а!P202="9 2",а!P202="9 2,5",а!P202="9 3",а!P202="9 3,5",а!P202="9 4",а!P202="9 4,5",а!P202="9 5",а!P202="9 5,5",а!P202="9 6",а!P202="9 6,5",а!P202="9 7",а!P202="10 0,5",а!P202="10 1",а!P202="10 1,5",а!P202="10 2",а!P202="10 2,5",а!P202="10 3",а!P202="10 3,5",а!P202="10 4",а!P202="10 4,5",а!P202="10 5",а!P202="10 5,5",а!P202="10 6",а!P202="10 6,5",а!P202="10 7",)),"",CHOOSE(MATCH(а!Q202,{"7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00";"в";"о";"б";"к";"уо"},),б!P215,б!P215,б!P215,б!P215,б!P215,б!P215,б!P215,б!P215,б!P215&amp;" 16.30-17.00",б!P215&amp;" 16.30-17.30",б!P215&amp;" 16.30-18.00",б!P215&amp;" 16.30-18.30",б!P215&amp;" 16.30-19.00",б!P215&amp;" 16.30-19.30",б!P215&amp;б!P215&amp;"  16.30-20.00",б!P215&amp;" 16.30-20.30",б!P215&amp;" 16.30-21.00",б!P215&amp;" 16.30-21.30",б!P215&amp;" 16.30-22.00",б!P215&amp;" 16.30-22.30",б!P215&amp;" 16.30-23.00",б!P215&amp;" 16.30-23.30",б!P215&amp;" 16.30-00.00",б!P215,б!P215,б!P215,б!P215,б!P215,б!P215,б!P215,б!P215,б!P215,б!P215&amp;" 17.00-17.30",б!P215&amp;" 17.00-18.00",б!P215&amp;" 17.00-18.30",б!P215&amp;" 17.00-19.00",б!P215&amp;" 17.00-19.30",б!P215&amp;" 17.00-20.00",б!P215&amp;" 17.00-20.30",б!P215&amp;" 17.00-21.00",б!P215&amp;" 17.00-21.30",б!P215&amp;" 17.00-22.00",б!P215&amp;" 17.00-22.30",б!P215&amp;" 17.00-23.00",б!P215&amp;" 17.00-23.30",б!P215&amp;" 17.00-00.00",б!P215,б!P215,б!P215,б!P215,б!P215,б!P215,б!P215,б!P215,б!P215,б!P215,б!P215,б!P215&amp;" 18.00-18.30",б!P215&amp;" 18.00-19.00",б!P215&amp;" 18.00-19.30",б!P215&amp;" 18.00-20.00",б!P215&amp;" 18.00-20.30",б!P215&amp;" 18.00-21.00",б!P215&amp;" 18.00-21.30",б!P215&amp;" 18.00-22.00",б!P215&amp;" 18.00-22.30",б!P215&amp;" 18.00-23.00",б!P215&amp;" 18.00-23.30",б!P215&amp;" 18.00-00.00",б!P215,б!P215,б!P215,б!P215,б!P215,б!P215,б!P215,б!P215&amp;" 16.00-16.30",б!P215&amp;" 16.00-17.00",б!P215&amp;" 16.00-17.30",б!P215&amp;" 16.00-18.00",б!P215&amp;" 16.00-18.30",б!P215&amp;" 16.00-19.00",б!P215&amp;" 16.00-19.30",б!P215&amp;" 16.00-20.00",б!P215&amp;" 16.00-20.30",б!P215&amp;" 16.00-21.00",б!P215&amp;" 16.00-21.30",б!P215&amp;" 16.00-22.00",б!P215&amp;" 16.00-22.30",б!P215&amp;" 16.00-23.00",б!P215&amp;" 16.00-23.30",б!P215&amp;" 16.00-00.00",б!P215,б!P215,б!P215,б!P215,б!P215,б!P215,б!P215,б!P215,б!P215,б!P215,б!P215&amp;" 17.30-18.00",б!P215&amp;" 17.30-18.30",б!P215&amp;" 17.30-19.00",б!P215&amp;" 17.30-19.30",б!P215&amp;" 17.30-20.00",б!P215&amp;" 17.30-20.30",б!P215&amp;" 17.30-21.00",б!P215&amp;" 17.30-21.30",б!P215&amp;" 17.30-22.00",б!P215&amp;" 17.30-22.30",б!P215&amp;" 17.30-23.00",б!P215&amp;" 17.30-23.30",б!P215&amp;" 17.30-00.00",б!P215,б!P215,б!P215,б!P215,б!P215,б!P215,б!P215,б!P215,б!P215,б!P215,б!P215,б!P215,б!P215,б!P215&amp;" 19.00-19.30",б!P215&amp;" 19.00-20.00",б!P215&amp;" 19.00-20.30",б!P215&amp;" 19.00-21.00",б!P215&amp;" 19.00-21.30",б!P215&amp;" 19.00-22.00",б!P215&amp;" 19.00-22.30",б!P215&amp;" 19.00-23.00",б!P215&amp;" 19.00-23.30",б!P215&amp;" 19.00-00.00","",б!P215&amp;" ",б!P215&amp;" ",б!P215&amp;" ",б!P215&amp;" ",)))</f>
        <v> </v>
      </c>
      <c r="Q221" s="35" t="str">
        <f>IF(а!R202="","",IF(AND(а!R200&lt;9,OR(а!Q202="7 0,5",а!Q202="7 1",а!Q202="7 1,5",а!Q202="7 2",а!Q202="7 2,5",а!Q202="7 3",а!Q202="7 3,5",а!Q202="7 4",а!Q202="7 4,5",а!Q202="7 5",а!Q202="7 5,5",а!Q202="7 6",а!Q202="7 6,5",а!Q202="7 7",а!Q202="7а 0,5",а!Q202="7а 1",а!Q202="7а 1,5",а!Q202="7а 2",а!Q202="7а 2,5",а!Q202="7а 3",а!Q202="7а 3,5",а!Q202="7а 4",а!Q202="7а 4,5",а!Q202="7а 5",а!Q202="7а 5,5",а!Q202="7а 6",а!Q202="7а 6,5",а!Q202="7а 7",а!Q202="8 0,5",а!Q202="8 1",а!Q202="8 1,5",а!Q202="8 2",а!Q202="8 2,5",а!Q202="8 3",а!Q202="8 3,5",а!Q202="8 4",а!Q202="8 4,5",а!Q202="8 5",а!Q202="8 5,5",а!Q202="8 6",а!Q202="8 6,5",а!Q202="8 7",а!Q202="8а 0,5",а!Q202="8а 1",а!Q202="8а 1,5",а!Q202="8а 2",а!Q202="8а 2,5",а!Q202="8а 3",а!Q202="8а 3,5",а!Q202="8а 4",а!Q202="8а 4,5",а!Q202="8а 5",а!Q202="8а 5,5",а!Q202="8а 6",а!Q202="8а 6,5",а!Q202="8а 7",а!Q202="9 0,5",а!Q202="9 1",а!Q202="9 1,5",а!Q202="9 2",а!Q202="9 2,5",а!Q202="9 3",а!Q202="9 3,5",а!Q202="9 4",а!Q202="9 4,5",а!Q202="9 5",а!Q202="9 5,5",а!Q202="9 6",а!Q202="9 6,5",а!Q202="9 7",а!Q202="10 0,5",а!Q202="10 1",а!Q202="10 1,5",а!Q202="10 2",а!Q202="10 2,5",а!Q202="10 3",а!Q202="10 3,5",а!Q202="10 4",а!Q202="10 4,5",а!Q202="10 5",а!Q202="10 5,5",а!Q202="10 6",а!Q202="10 6,5",а!Q202="10 7",)),"",CHOOSE(MATCH(а!R202,{"7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00","в","о","б","к","уо"},),б!Q215,б!Q215,б!Q215,б!Q215,б!Q215,б!Q215,б!Q215,б!Q215,б!Q215&amp;" 16.30-17.00",б!Q215&amp;" 16.30-17.30",б!Q215&amp;" 16.30-18.00",б!Q215&amp;" 16.30-18.30",б!Q215&amp;" 16.30-19.00",б!Q215&amp;" 16.30-19.30",б!Q215&amp;б!Q215&amp;"  16.30-20.00",б!Q215&amp;" 16.30-20.30",б!Q215&amp;" 16.30-21.00",б!Q215&amp;" 16.30-21.30",б!Q215&amp;" 16.30-22.00",б!Q215&amp;" 16.30-22.30",б!Q215&amp;" 16.30-23.00",б!Q215&amp;" 16.30-23.30",б!Q215&amp;" 16.30-00.00",б!Q215,б!Q215,б!Q215,б!Q215,б!Q215,б!Q215,б!Q215,б!Q215,б!Q215,б!Q215&amp;" 17.00-17.30",б!Q215&amp;" 17.00-18.00",б!Q215&amp;" 17.00-18.30",б!Q215&amp;" 17.00-19.00",б!Q215&amp;" 17.00-19.30",б!Q215&amp;" 17.00-20.00",б!Q215&amp;" 17.00-20.30",б!Q215&amp;" 17.00-21.00",б!Q215&amp;" 17.00-21.30",б!Q215&amp;" 17.00-22.00",б!Q215&amp;" 17.00-22.30",б!Q215&amp;" 17.00-23.00",б!Q215&amp;" 17.00-23.30",б!Q215&amp;" 17.00-00.00",б!Q215,б!Q215,б!Q215,б!Q215,б!Q215,б!Q215,б!Q215,б!Q215,б!Q215,б!Q215,б!Q215,б!Q215&amp;" 18.00-18.30",б!Q215&amp;" 18.00-19.00",б!Q215&amp;" 18.00-19.30",б!Q215&amp;" 18.00-20.00",б!Q215&amp;" 18.00-20.30",б!Q215&amp;" 18.00-21.00",б!Q215&amp;" 18.00-21.30",б!Q215&amp;" 18.00-22.00",б!Q215&amp;" 18.00-22.30",б!Q215&amp;" 18.00-23.00",б!Q215&amp;" 18.00-23.30",б!Q215&amp;" 18.00-00.00",б!Q215,б!Q215,б!Q215,б!Q215,б!Q215,б!Q215,б!Q215,б!Q215&amp;" 16.00-16.30",б!Q215&amp;" 16.00-17.00",б!Q215&amp;" 16.00-17.30",б!Q215&amp;" 16.00-18.00",б!Q215&amp;" 16.00-18.30",б!Q215&amp;" 16.00-19.00",б!Q215&amp;" 16.00-19.30",б!Q215&amp;" 16.00-20.00",б!Q215&amp;" 16.00-20.30",б!Q215&amp;" 16.00-21.00",б!Q215&amp;" 16.00-21.30",б!Q215&amp;" 16.00-22.00",б!Q215&amp;" 16.00-22.30",б!Q215&amp;" 16.00-23.00",б!Q215&amp;" 16.00-23.30",б!Q215&amp;" 16.00-00.00",б!Q215,б!Q215,б!Q215,б!Q215,б!Q215,б!Q215,б!Q215,б!Q215,б!Q215,б!Q215,б!Q215&amp;" 17.30-18.00",б!Q215&amp;" 17.30-18.30",б!Q215&amp;" 17.30-19.00",б!Q215&amp;" 17.30-19.30",б!Q215&amp;" 17.30-20.00",б!Q215&amp;" 17.30-20.30",б!Q215&amp;" 17.30-21.00",б!Q215&amp;" 17.30-21.30",б!Q215&amp;" 17.30-22.00",б!Q215&amp;" 17.30-22.30",б!Q215&amp;" 17.30-23.00",б!Q215&amp;" 17.30-23.30",б!Q215&amp;" 17.30-00.00",б!Q215,б!Q215,б!Q215,б!Q215,б!Q215,б!Q215,б!Q215,б!Q215,б!Q215,б!Q215,б!Q215,б!Q215,б!Q215,б!Q215&amp;" 19.00-19.30",б!Q215&amp;" 19.00-20.00",б!Q215&amp;" 19.00-20.30",б!Q215&amp;" 19.00-21.00",б!Q215&amp;" 19.00-21.30",б!Q215&amp;" 19.00-22.00",б!Q215&amp;" 19.00-22.30",б!Q215&amp;" 19.00-23.00",б!Q215&amp;" 19.00-23.30",б!Q215&amp;" 19.00-00.00","",б!Q215&amp;" ",б!Q215&amp;" ",б!Q215&amp;" ",б!Q215&amp;" ",)))</f>
        <v> </v>
      </c>
      <c r="R221" s="35" t="str">
        <f>IF(а!S202="","",IF(AND(а!S200&lt;9,OR(а!R202="7 0,5",а!R202="7 1",а!R202="7 1,5",а!R202="7 2",а!R202="7 2,5",а!R202="7 3",а!R202="7 3,5",а!R202="7 4",а!R202="7 4,5",а!R202="7 5",а!R202="7 5,5",а!R202="7 6",а!R202="7 6,5",а!R202="7 7",а!R202="7а 0,5",а!R202="7а 1",а!R202="7а 1,5",а!R202="7а 2",а!R202="7а 2,5",а!R202="7а 3",а!R202="7а 3,5",а!R202="7а 4",а!R202="7а 4,5",а!R202="7а 5",а!R202="7а 5,5",а!R202="7а 6",а!R202="7а 6,5",а!R202="7а 7",а!R202="8 0,5",а!R202="8 1",а!R202="8 1,5",а!R202="8 2",а!R202="8 2,5",а!R202="8 3",а!R202="8 3,5",а!R202="8 4",а!R202="8 4,5",а!R202="8 5",а!R202="8 5,5",а!R202="8 6",а!R202="8 6,5",а!R202="8 7",а!R202="8а 0,5",а!R202="8а 1",а!R202="8а 1,5",а!R202="8а 2",а!R202="8а 2,5",а!R202="8а 3",а!R202="8а 3,5",а!R202="8а 4",а!R202="8а 4,5",а!R202="8а 5",а!R202="8а 5,5",а!R202="8а 6",а!R202="8а 6,5",а!R202="8а 7",а!R202="9 0,5",а!R202="9 1",а!R202="9 1,5",а!R202="9 2",а!R202="9 2,5",а!R202="9 3",а!R202="9 3,5",а!R202="9 4",а!R202="9 4,5",а!R202="9 5",а!R202="9 5,5",а!R202="9 6",а!R202="9 6,5",а!R202="9 7",а!R202="10 0,5",а!R202="10 1",а!R202="10 1,5",а!R202="10 2",а!R202="10 2,5",а!R202="10 3",а!R202="10 3,5",а!R202="10 4",а!R202="10 4,5",а!R202="10 5",а!R202="10 5,5",а!R202="10 6",а!R202="10 6,5",а!R202="10 7",)),"",CHOOSE(MATCH(а!S202,{"7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00";"в";"о";"б";"к";"уо"},),б!R215,б!R215,б!R215,б!R215,б!R215,б!R215,б!R215,б!R215,б!R215&amp;" 16.30-17.00",б!R215&amp;" 16.30-17.30",б!R215&amp;" 16.30-18.00",б!R215&amp;" 16.30-18.30",б!R215&amp;" 16.30-19.00",б!R215&amp;" 16.30-19.30",б!R215&amp;б!R215&amp;"  16.30-20.00",б!R215&amp;" 16.30-20.30",б!R215&amp;" 16.30-21.00",б!R215&amp;" 16.30-21.30",б!R215&amp;" 16.30-22.00",б!R215&amp;" 16.30-22.30",б!R215&amp;" 16.30-23.00",б!R215&amp;" 16.30-23.30",б!R215&amp;" 16.30-00.00",б!R215,б!R215,б!R215,б!R215,б!R215,б!R215,б!R215,б!R215,б!R215,б!R215&amp;" 17.00-17.30",б!R215&amp;" 17.00-18.00",б!R215&amp;" 17.00-18.30",б!R215&amp;" 17.00-19.00",б!R215&amp;" 17.00-19.30",б!R215&amp;" 17.00-20.00",б!R215&amp;" 17.00-20.30",б!R215&amp;" 17.00-21.00",б!R215&amp;" 17.00-21.30",б!R215&amp;" 17.00-22.00",б!R215&amp;" 17.00-22.30",б!R215&amp;" 17.00-23.00",б!R215&amp;" 17.00-23.30",б!R215&amp;" 17.00-00.00",б!R215,б!R215,б!R215,б!R215,б!R215,б!R215,б!R215,б!R215,б!R215,б!R215,б!R215,б!R215&amp;" 18.00-18.30",б!R215&amp;" 18.00-19.00",б!R215&amp;" 18.00-19.30",б!R215&amp;" 18.00-20.00",б!R215&amp;" 18.00-20.30",б!R215&amp;" 18.00-21.00",б!R215&amp;" 18.00-21.30",б!R215&amp;" 18.00-22.00",б!R215&amp;" 18.00-22.30",б!R215&amp;" 18.00-23.00",б!R215&amp;" 18.00-23.30",б!R215&amp;" 18.00-00.00",б!R215,б!R215,б!R215,б!R215,б!R215,б!R215,б!R215,б!R215&amp;" 16.00-16.30",б!R215&amp;" 16.00-17.00",б!R215&amp;" 16.00-17.30",б!R215&amp;" 16.00-18.00",б!R215&amp;" 16.00-18.30",б!R215&amp;" 16.00-19.00",б!R215&amp;" 16.00-19.30",б!R215&amp;" 16.00-20.00",б!R215&amp;" 16.00-20.30",б!R215&amp;" 16.00-21.00",б!R215&amp;" 16.00-21.30",б!R215&amp;" 16.00-22.00",б!R215&amp;" 16.00-22.30",б!R215&amp;" 16.00-23.00",б!R215&amp;" 16.00-23.30",б!R215&amp;" 16.00-00.00",б!R215,б!R215,б!R215,б!R215,б!R215,б!R215,б!R215,б!R215,б!R215,б!R215,б!R215&amp;" 17.30-18.00",б!R215&amp;" 17.30-18.30",б!R215&amp;" 17.30-19.00",б!R215&amp;" 17.30-19.30",б!R215&amp;" 17.30-20.00",б!R215&amp;" 17.30-20.30",б!R215&amp;" 17.30-21.00",б!R215&amp;" 17.30-21.30",б!R215&amp;" 17.30-22.00",б!R215&amp;" 17.30-22.30",б!R215&amp;" 17.30-23.00",б!R215&amp;" 17.30-23.30",б!R215&amp;" 17.30-00.00",б!R215,б!R215,б!R215,б!R215,б!R215,б!R215,б!R215,б!R215,б!R215,б!R215,б!R215,б!R215,б!R215,б!R215&amp;" 19.00-19.30",б!R215&amp;" 19.00-20.00",б!R215&amp;" 19.00-20.30",б!R215&amp;" 19.00-21.00",б!R215&amp;" 19.00-21.30",б!R215&amp;" 19.00-22.00",б!R215&amp;" 19.00-22.30",б!R215&amp;" 19.00-23.00",б!R215&amp;" 19.00-23.30",б!R215&amp;" 19.00-00.00","",б!R215&amp;" ",б!R215&amp;" ",б!R215&amp;" ",б!R215&amp;" ",)))</f>
        <v> </v>
      </c>
      <c r="S221" s="35" t="str">
        <f>IF(а!T202="","",IF(AND(а!T200&lt;9,OR(а!S202="7 0,5",а!S202="7 1",а!S202="7 1,5",а!S202="7 2",а!S202="7 2,5",а!S202="7 3",а!S202="7 3,5",а!S202="7 4",а!S202="7 4,5",а!S202="7 5",а!S202="7 5,5",а!S202="7 6",а!S202="7 6,5",а!S202="7 7",а!S202="7а 0,5",а!S202="7а 1",а!S202="7а 1,5",а!S202="7а 2",а!S202="7а 2,5",а!S202="7а 3",а!S202="7а 3,5",а!S202="7а 4",а!S202="7а 4,5",а!S202="7а 5",а!S202="7а 5,5",а!S202="7а 6",а!S202="7а 6,5",а!S202="7а 7",а!S202="8 0,5",а!S202="8 1",а!S202="8 1,5",а!S202="8 2",а!S202="8 2,5",а!S202="8 3",а!S202="8 3,5",а!S202="8 4",а!S202="8 4,5",а!S202="8 5",а!S202="8 5,5",а!S202="8 6",а!S202="8 6,5",а!S202="8 7",а!S202="8а 0,5",а!S202="8а 1",а!S202="8а 1,5",а!S202="8а 2",а!S202="8а 2,5",а!S202="8а 3",а!S202="8а 3,5",а!S202="8а 4",а!S202="8а 4,5",а!S202="8а 5",а!S202="8а 5,5",а!S202="8а 6",а!S202="8а 6,5",а!S202="8а 7",а!S202="9 0,5",а!S202="9 1",а!S202="9 1,5",а!S202="9 2",а!S202="9 2,5",а!S202="9 3",а!S202="9 3,5",а!S202="9 4",а!S202="9 4,5",а!S202="9 5",а!S202="9 5,5",а!S202="9 6",а!S202="9 6,5",а!S202="9 7",а!S202="10 0,5",а!S202="10 1",а!S202="10 1,5",а!S202="10 2",а!S202="10 2,5",а!S202="10 3",а!S202="10 3,5",а!S202="10 4",а!S202="10 4,5",а!S202="10 5",а!S202="10 5,5",а!S202="10 6",а!S202="10 6,5",а!S202="10 7",)),"",CHOOSE(MATCH(а!T202,{"7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00";"в";"о";"б";"к";"уо"},),б!S215,б!S215,б!S215,б!S215,б!S215,б!S215,б!S215,б!S215,б!S215&amp;" 16.30-17.00",б!S215&amp;" 16.30-17.30",б!S215&amp;" 16.30-18.00",б!S215&amp;" 16.30-18.30",б!S215&amp;" 16.30-19.00",б!S215&amp;" 16.30-19.30",б!S215&amp;б!S215&amp;"  16.30-20.00",б!S215&amp;" 16.30-20.30",б!S215&amp;" 16.30-21.00",б!S215&amp;" 16.30-21.30",б!S215&amp;" 16.30-22.00",б!S215&amp;" 16.30-22.30",б!S215&amp;" 16.30-23.00",б!S215&amp;" 16.30-23.30",б!S215&amp;" 16.30-00.00",б!S215,б!S215,б!S215,б!S215,б!S215,б!S215,б!S215,б!S215,б!S215,б!S215&amp;" 17.00-17.30",б!S215&amp;" 17.00-18.00",б!S215&amp;" 17.00-18.30",б!S215&amp;" 17.00-19.00",б!S215&amp;" 17.00-19.30",б!S215&amp;" 17.00-20.00",б!S215&amp;" 17.00-20.30",б!S215&amp;" 17.00-21.00",б!S215&amp;" 17.00-21.30",б!S215&amp;" 17.00-22.00",б!S215&amp;" 17.00-22.30",б!S215&amp;" 17.00-23.00",б!S215&amp;" 17.00-23.30",б!S215&amp;" 17.00-00.00",б!S215,б!S215,б!S215,б!S215,б!S215,б!S215,б!S215,б!S215,б!S215,б!S215,б!S215,б!S215&amp;" 18.00-18.30",б!S215&amp;" 18.00-19.00",б!S215&amp;" 18.00-19.30",б!S215&amp;" 18.00-20.00",б!S215&amp;" 18.00-20.30",б!S215&amp;" 18.00-21.00",б!S215&amp;" 18.00-21.30",б!S215&amp;" 18.00-22.00",б!S215&amp;" 18.00-22.30",б!S215&amp;" 18.00-23.00",б!S215&amp;" 18.00-23.30",б!S215&amp;" 18.00-00.00",б!S215,б!S215,б!S215,б!S215,б!S215,б!S215,б!S215,б!S215&amp;" 16.00-16.30",б!S215&amp;" 16.00-17.00",б!S215&amp;" 16.00-17.30",б!S215&amp;" 16.00-18.00",б!S215&amp;" 16.00-18.30",б!S215&amp;" 16.00-19.00",б!S215&amp;" 16.00-19.30",б!S215&amp;" 16.00-20.00",б!S215&amp;" 16.00-20.30",б!S215&amp;" 16.00-21.00",б!S215&amp;" 16.00-21.30",б!S215&amp;" 16.00-22.00",б!S215&amp;" 16.00-22.30",б!S215&amp;" 16.00-23.00",б!S215&amp;" 16.00-23.30",б!S215&amp;" 16.00-00.00",б!S215,б!S215,б!S215,б!S215,б!S215,б!S215,б!S215,б!S215,б!S215,б!S215,б!S215&amp;" 17.30-18.00",б!S215&amp;" 17.30-18.30",б!S215&amp;" 17.30-19.00",б!S215&amp;" 17.30-19.30",б!S215&amp;" 17.30-20.00",б!S215&amp;" 17.30-20.30",б!S215&amp;" 17.30-21.00",б!S215&amp;" 17.30-21.30",б!S215&amp;" 17.30-22.00",б!S215&amp;" 17.30-22.30",б!S215&amp;" 17.30-23.00",б!S215&amp;" 17.30-23.30",б!S215&amp;" 17.30-00.00",б!S215,б!S215,б!S215,б!S215,б!S215,б!S215,б!S215,б!S215,б!S215,б!S215,б!S215,б!S215,б!S215,б!S215&amp;" 19.00-19.30",б!S215&amp;" 19.00-20.00",б!S215&amp;" 19.00-20.30",б!S215&amp;" 19.00-21.00",б!S215&amp;" 19.00-21.30",б!S215&amp;" 19.00-22.00",б!S215&amp;" 19.00-22.30",б!S215&amp;" 19.00-23.00",б!S215&amp;" 19.00-23.30",б!S215&amp;" 19.00-00.00","",б!S215&amp;" ",б!S215&amp;" ",б!S215&amp;" ",б!S215&amp;" ",)))</f>
        <v> </v>
      </c>
      <c r="T221" s="35" t="str">
        <f>IF(а!U202="","",IF(AND(а!U200&lt;9,OR(а!T202="7 0,5",а!T202="7 1",а!T202="7 1,5",а!T202="7 2",а!T202="7 2,5",а!T202="7 3",а!T202="7 3,5",а!T202="7 4",а!T202="7 4,5",а!T202="7 5",а!T202="7 5,5",а!T202="7 6",а!T202="7 6,5",а!T202="7 7",а!T202="7а 0,5",а!T202="7а 1",а!T202="7а 1,5",а!T202="7а 2",а!T202="7а 2,5",а!T202="7а 3",а!T202="7а 3,5",а!T202="7а 4",а!T202="7а 4,5",а!T202="7а 5",а!T202="7а 5,5",а!T202="7а 6",а!T202="7а 6,5",а!T202="7а 7",а!T202="8 0,5",а!T202="8 1",а!T202="8 1,5",а!T202="8 2",а!T202="8 2,5",а!T202="8 3",а!T202="8 3,5",а!T202="8 4",а!T202="8 4,5",а!T202="8 5",а!T202="8 5,5",а!T202="8 6",а!T202="8 6,5",а!T202="8 7",а!T202="8а 0,5",а!T202="8а 1",а!T202="8а 1,5",а!T202="8а 2",а!T202="8а 2,5",а!T202="8а 3",а!T202="8а 3,5",а!T202="8а 4",а!T202="8а 4,5",а!T202="8а 5",а!T202="8а 5,5",а!T202="8а 6",а!T202="8а 6,5",а!T202="8а 7",а!T202="9 0,5",а!T202="9 1",а!T202="9 1,5",а!T202="9 2",а!T202="9 2,5",а!T202="9 3",а!T202="9 3,5",а!T202="9 4",а!T202="9 4,5",а!T202="9 5",а!T202="9 5,5",а!T202="9 6",а!T202="9 6,5",а!T202="9 7",а!T202="10 0,5",а!T202="10 1",а!T202="10 1,5",а!T202="10 2",а!T202="10 2,5",а!T202="10 3",а!T202="10 3,5",а!T202="10 4",а!T202="10 4,5",а!T202="10 5",а!T202="10 5,5",а!T202="10 6",а!T202="10 6,5",а!T202="10 7",)),"",CHOOSE(MATCH(а!U202,{"7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00","в","о","б","к","уо"},),б!T215,б!T215,б!T215,б!T215,б!T215,б!T215,б!T215,б!T215,б!T215&amp;" 16.30-17.00",б!T215&amp;" 16.30-17.30",б!T215&amp;" 16.30-18.00",б!T215&amp;" 16.30-18.30",б!T215&amp;" 16.30-19.00",б!T215&amp;" 16.30-19.30",б!T215&amp;б!T215&amp;"  16.30-20.00",б!T215&amp;" 16.30-20.30",б!T215&amp;" 16.30-21.00",б!T215&amp;" 16.30-21.30",б!T215&amp;" 16.30-22.00",б!T215&amp;" 16.30-22.30",б!T215&amp;" 16.30-23.00",б!T215&amp;" 16.30-23.30",б!T215&amp;" 16.30-00.00",б!T215,б!T215,б!T215,б!T215,б!T215,б!T215,б!T215,б!T215,б!T215,б!T215&amp;" 17.00-17.30",б!T215&amp;" 17.00-18.00",б!T215&amp;" 17.00-18.30",б!T215&amp;" 17.00-19.00",б!T215&amp;" 17.00-19.30",б!T215&amp;" 17.00-20.00",б!T215&amp;" 17.00-20.30",б!T215&amp;" 17.00-21.00",б!T215&amp;" 17.00-21.30",б!T215&amp;" 17.00-22.00",б!T215&amp;" 17.00-22.30",б!T215&amp;" 17.00-23.00",б!T215&amp;" 17.00-23.30",б!T215&amp;" 17.00-00.00",б!T215,б!T215,б!T215,б!T215,б!T215,б!T215,б!T215,б!T215,б!T215,б!T215,б!T215,б!T215&amp;" 18.00-18.30",б!T215&amp;" 18.00-19.00",б!T215&amp;" 18.00-19.30",б!T215&amp;" 18.00-20.00",б!T215&amp;" 18.00-20.30",б!T215&amp;" 18.00-21.00",б!T215&amp;" 18.00-21.30",б!T215&amp;" 18.00-22.00",б!T215&amp;" 18.00-22.30",б!T215&amp;" 18.00-23.00",б!T215&amp;" 18.00-23.30",б!T215&amp;" 18.00-00.00",б!T215,б!T215,б!T215,б!T215,б!T215,б!T215,б!T215,б!T215&amp;" 16.00-16.30",б!T215&amp;" 16.00-17.00",б!T215&amp;" 16.00-17.30",б!T215&amp;" 16.00-18.00",б!T215&amp;" 16.00-18.30",б!T215&amp;" 16.00-19.00",б!T215&amp;" 16.00-19.30",б!T215&amp;" 16.00-20.00",б!T215&amp;" 16.00-20.30",б!T215&amp;" 16.00-21.00",б!T215&amp;" 16.00-21.30",б!T215&amp;" 16.00-22.00",б!T215&amp;" 16.00-22.30",б!T215&amp;" 16.00-23.00",б!T215&amp;" 16.00-23.30",б!T215&amp;" 16.00-00.00",б!T215,б!T215,б!T215,б!T215,б!T215,б!T215,б!T215,б!T215,б!T215,б!T215,б!T215&amp;" 17.30-18.00",б!T215&amp;" 17.30-18.30",б!T215&amp;" 17.30-19.00",б!T215&amp;" 17.30-19.30",б!T215&amp;" 17.30-20.00",б!T215&amp;" 17.30-20.30",б!T215&amp;" 17.30-21.00",б!T215&amp;" 17.30-21.30",б!T215&amp;" 17.30-22.00",б!T215&amp;" 17.30-22.30",б!T215&amp;" 17.30-23.00",б!T215&amp;" 17.30-23.30",б!T215&amp;" 17.30-00.00",б!T215,б!T215,б!T215,б!T215,б!T215,б!T215,б!T215,б!T215,б!T215,б!T215,б!T215,б!T215,б!T215,б!T215&amp;" 19.00-19.30",б!T215&amp;" 19.00-20.00",б!T215&amp;" 19.00-20.30",б!T215&amp;" 19.00-21.00",б!T215&amp;" 19.00-21.30",б!T215&amp;" 19.00-22.00",б!T215&amp;" 19.00-22.30",б!T215&amp;" 19.00-23.00",б!T215&amp;" 19.00-23.30",б!T215&amp;" 19.00-00.00","",б!T215&amp;" ",б!T215&amp;" ",б!T215&amp;" ",б!T215&amp;" ",)))</f>
        <v> </v>
      </c>
      <c r="U221" s="35" t="str">
        <f>IF(а!V202="","",IF(AND(а!V200&lt;9,OR(а!U202="7 0,5",а!U202="7 1",а!U202="7 1,5",а!U202="7 2",а!U202="7 2,5",а!U202="7 3",а!U202="7 3,5",а!U202="7 4",а!U202="7 4,5",а!U202="7 5",а!U202="7 5,5",а!U202="7 6",а!U202="7 6,5",а!U202="7 7",а!U202="7а 0,5",а!U202="7а 1",а!U202="7а 1,5",а!U202="7а 2",а!U202="7а 2,5",а!U202="7а 3",а!U202="7а 3,5",а!U202="7а 4",а!U202="7а 4,5",а!U202="7а 5",а!U202="7а 5,5",а!U202="7а 6",а!U202="7а 6,5",а!U202="7а 7",а!U202="8 0,5",а!U202="8 1",а!U202="8 1,5",а!U202="8 2",а!U202="8 2,5",а!U202="8 3",а!U202="8 3,5",а!U202="8 4",а!U202="8 4,5",а!U202="8 5",а!U202="8 5,5",а!U202="8 6",а!U202="8 6,5",а!U202="8 7",а!U202="8а 0,5",а!U202="8а 1",а!U202="8а 1,5",а!U202="8а 2",а!U202="8а 2,5",а!U202="8а 3",а!U202="8а 3,5",а!U202="8а 4",а!U202="8а 4,5",а!U202="8а 5",а!U202="8а 5,5",а!U202="8а 6",а!U202="8а 6,5",а!U202="8а 7",а!U202="9 0,5",а!U202="9 1",а!U202="9 1,5",а!U202="9 2",а!U202="9 2,5",а!U202="9 3",а!U202="9 3,5",а!U202="9 4",а!U202="9 4,5",а!U202="9 5",а!U202="9 5,5",а!U202="9 6",а!U202="9 6,5",а!U202="9 7",а!U202="10 0,5",а!U202="10 1",а!U202="10 1,5",а!U202="10 2",а!U202="10 2,5",а!U202="10 3",а!U202="10 3,5",а!U202="10 4",а!U202="10 4,5",а!U202="10 5",а!U202="10 5,5",а!U202="10 6",а!U202="10 6,5",а!U202="10 7",)),"",CHOOSE(MATCH(а!V202,{"7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00";"в";"о";"б";"к";"уо"},),б!U215,б!U215,б!U215,б!U215,б!U215,б!U215,б!U215,б!U215,б!U215&amp;" 16.30-17.00",б!U215&amp;" 16.30-17.30",б!U215&amp;" 16.30-18.00",б!U215&amp;" 16.30-18.30",б!U215&amp;" 16.30-19.00",б!U215&amp;" 16.30-19.30",б!U215&amp;б!U215&amp;"  16.30-20.00",б!U215&amp;" 16.30-20.30",б!U215&amp;" 16.30-21.00",б!U215&amp;" 16.30-21.30",б!U215&amp;" 16.30-22.00",б!U215&amp;" 16.30-22.30",б!U215&amp;" 16.30-23.00",б!U215&amp;" 16.30-23.30",б!U215&amp;" 16.30-00.00",б!U215,б!U215,б!U215,б!U215,б!U215,б!U215,б!U215,б!U215,б!U215,б!U215&amp;" 17.00-17.30",б!U215&amp;" 17.00-18.00",б!U215&amp;" 17.00-18.30",б!U215&amp;" 17.00-19.00",б!U215&amp;" 17.00-19.30",б!U215&amp;" 17.00-20.00",б!U215&amp;" 17.00-20.30",б!U215&amp;" 17.00-21.00",б!U215&amp;" 17.00-21.30",б!U215&amp;" 17.00-22.00",б!U215&amp;" 17.00-22.30",б!U215&amp;" 17.00-23.00",б!U215&amp;" 17.00-23.30",б!U215&amp;" 17.00-00.00",б!U215,б!U215,б!U215,б!U215,б!U215,б!U215,б!U215,б!U215,б!U215,б!U215,б!U215,б!U215&amp;" 18.00-18.30",б!U215&amp;" 18.00-19.00",б!U215&amp;" 18.00-19.30",б!U215&amp;" 18.00-20.00",б!U215&amp;" 18.00-20.30",б!U215&amp;" 18.00-21.00",б!U215&amp;" 18.00-21.30",б!U215&amp;" 18.00-22.00",б!U215&amp;" 18.00-22.30",б!U215&amp;" 18.00-23.00",б!U215&amp;" 18.00-23.30",б!U215&amp;" 18.00-00.00",б!U215,б!U215,б!U215,б!U215,б!U215,б!U215,б!U215,б!U215&amp;" 16.00-16.30",б!U215&amp;" 16.00-17.00",б!U215&amp;" 16.00-17.30",б!U215&amp;" 16.00-18.00",б!U215&amp;" 16.00-18.30",б!U215&amp;" 16.00-19.00",б!U215&amp;" 16.00-19.30",б!U215&amp;" 16.00-20.00",б!U215&amp;" 16.00-20.30",б!U215&amp;" 16.00-21.00",б!U215&amp;" 16.00-21.30",б!U215&amp;" 16.00-22.00",б!U215&amp;" 16.00-22.30",б!U215&amp;" 16.00-23.00",б!U215&amp;" 16.00-23.30",б!U215&amp;" 16.00-00.00",б!U215,б!U215,б!U215,б!U215,б!U215,б!U215,б!U215,б!U215,б!U215,б!U215,б!U215&amp;" 17.30-18.00",б!U215&amp;" 17.30-18.30",б!U215&amp;" 17.30-19.00",б!U215&amp;" 17.30-19.30",б!U215&amp;" 17.30-20.00",б!U215&amp;" 17.30-20.30",б!U215&amp;" 17.30-21.00",б!U215&amp;" 17.30-21.30",б!U215&amp;" 17.30-22.00",б!U215&amp;" 17.30-22.30",б!U215&amp;" 17.30-23.00",б!U215&amp;" 17.30-23.30",б!U215&amp;" 17.30-00.00",б!U215,б!U215,б!U215,б!U215,б!U215,б!U215,б!U215,б!U215,б!U215,б!U215,б!U215,б!U215,б!U215,б!U215&amp;" 19.00-19.30",б!U215&amp;" 19.00-20.00",б!U215&amp;" 19.00-20.30",б!U215&amp;" 19.00-21.00",б!U215&amp;" 19.00-21.30",б!U215&amp;" 19.00-22.00",б!U215&amp;" 19.00-22.30",б!U215&amp;" 19.00-23.00",б!U215&amp;" 19.00-23.30",б!U215&amp;" 19.00-00.00","",б!U215&amp;" ",б!U215&amp;" ",б!U215&amp;" ",б!U215&amp;" ",)))</f>
        <v> </v>
      </c>
      <c r="V221" s="35" t="str">
        <f>IF(а!W202="","",IF(AND(а!W200&lt;9,OR(а!V202="7 0,5",а!V202="7 1",а!V202="7 1,5",а!V202="7 2",а!V202="7 2,5",а!V202="7 3",а!V202="7 3,5",а!V202="7 4",а!V202="7 4,5",а!V202="7 5",а!V202="7 5,5",а!V202="7 6",а!V202="7 6,5",а!V202="7 7",а!V202="7а 0,5",а!V202="7а 1",а!V202="7а 1,5",а!V202="7а 2",а!V202="7а 2,5",а!V202="7а 3",а!V202="7а 3,5",а!V202="7а 4",а!V202="7а 4,5",а!V202="7а 5",а!V202="7а 5,5",а!V202="7а 6",а!V202="7а 6,5",а!V202="7а 7",а!V202="8 0,5",а!V202="8 1",а!V202="8 1,5",а!V202="8 2",а!V202="8 2,5",а!V202="8 3",а!V202="8 3,5",а!V202="8 4",а!V202="8 4,5",а!V202="8 5",а!V202="8 5,5",а!V202="8 6",а!V202="8 6,5",а!V202="8 7",а!V202="8а 0,5",а!V202="8а 1",а!V202="8а 1,5",а!V202="8а 2",а!V202="8а 2,5",а!V202="8а 3",а!V202="8а 3,5",а!V202="8а 4",а!V202="8а 4,5",а!V202="8а 5",а!V202="8а 5,5",а!V202="8а 6",а!V202="8а 6,5",а!V202="8а 7",а!V202="9 0,5",а!V202="9 1",а!V202="9 1,5",а!V202="9 2",а!V202="9 2,5",а!V202="9 3",а!V202="9 3,5",а!V202="9 4",а!V202="9 4,5",а!V202="9 5",а!V202="9 5,5",а!V202="9 6",а!V202="9 6,5",а!V202="9 7",а!V202="10 0,5",а!V202="10 1",а!V202="10 1,5",а!V202="10 2",а!V202="10 2,5",а!V202="10 3",а!V202="10 3,5",а!V202="10 4",а!V202="10 4,5",а!V202="10 5",а!V202="10 5,5",а!V202="10 6",а!V202="10 6,5",а!V202="10 7",)),"",CHOOSE(MATCH(а!W202,{"7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00","в","о","б","к","уо"},),б!V215,б!V215,б!V215,б!V215,б!V215,б!V215,б!V215,б!V215,б!V215&amp;" 16.30-17.00",б!V215&amp;" 16.30-17.30",б!V215&amp;" 16.30-18.00",б!V215&amp;" 16.30-18.30",б!V215&amp;" 16.30-19.00",б!V215&amp;" 16.30-19.30",б!V215&amp;б!V215&amp;"  16.30-20.00",б!V215&amp;" 16.30-20.30",б!V215&amp;" 16.30-21.00",б!V215&amp;" 16.30-21.30",б!V215&amp;" 16.30-22.00",б!V215&amp;" 16.30-22.30",б!V215&amp;" 16.30-23.00",б!V215&amp;" 16.30-23.30",б!V215&amp;" 16.30-00.00",б!V215,б!V215,б!V215,б!V215,б!V215,б!V215,б!V215,б!V215,б!V215,б!V215&amp;" 17.00-17.30",б!V215&amp;" 17.00-18.00",б!V215&amp;" 17.00-18.30",б!V215&amp;" 17.00-19.00",б!V215&amp;" 17.00-19.30",б!V215&amp;" 17.00-20.00",б!V215&amp;" 17.00-20.30",б!V215&amp;" 17.00-21.00",б!V215&amp;" 17.00-21.30",б!V215&amp;" 17.00-22.00",б!V215&amp;" 17.00-22.30",б!V215&amp;" 17.00-23.00",б!V215&amp;" 17.00-23.30",б!V215&amp;" 17.00-00.00",б!V215,б!V215,б!V215,б!V215,б!V215,б!V215,б!V215,б!V215,б!V215,б!V215,б!V215,б!V215&amp;" 18.00-18.30",б!V215&amp;" 18.00-19.00",б!V215&amp;" 18.00-19.30",б!V215&amp;" 18.00-20.00",б!V215&amp;" 18.00-20.30",б!V215&amp;" 18.00-21.00",б!V215&amp;" 18.00-21.30",б!V215&amp;" 18.00-22.00",б!V215&amp;" 18.00-22.30",б!V215&amp;" 18.00-23.00",б!V215&amp;" 18.00-23.30",б!V215&amp;" 18.00-00.00",б!V215,б!V215,б!V215,б!V215,б!V215,б!V215,б!V215,б!V215&amp;" 16.00-16.30",б!V215&amp;" 16.00-17.00",б!V215&amp;" 16.00-17.30",б!V215&amp;" 16.00-18.00",б!V215&amp;" 16.00-18.30",б!V215&amp;" 16.00-19.00",б!V215&amp;" 16.00-19.30",б!V215&amp;" 16.00-20.00",б!V215&amp;" 16.00-20.30",б!V215&amp;" 16.00-21.00",б!V215&amp;" 16.00-21.30",б!V215&amp;" 16.00-22.00",б!V215&amp;" 16.00-22.30",б!V215&amp;" 16.00-23.00",б!V215&amp;" 16.00-23.30",б!V215&amp;" 16.00-00.00",б!V215,б!V215,б!V215,б!V215,б!V215,б!V215,б!V215,б!V215,б!V215,б!V215,б!V215&amp;" 17.30-18.00",б!V215&amp;" 17.30-18.30",б!V215&amp;" 17.30-19.00",б!V215&amp;" 17.30-19.30",б!V215&amp;" 17.30-20.00",б!V215&amp;" 17.30-20.30",б!V215&amp;" 17.30-21.00",б!V215&amp;" 17.30-21.30",б!V215&amp;" 17.30-22.00",б!V215&amp;" 17.30-22.30",б!V215&amp;" 17.30-23.00",б!V215&amp;" 17.30-23.30",б!V215&amp;" 17.30-00.00",б!V215,б!V215,б!V215,б!V215,б!V215,б!V215,б!V215,б!V215,б!V215,б!V215,б!V215,б!V215,б!V215,б!V215&amp;" 19.00-19.30",б!V215&amp;" 19.00-20.00",б!V215&amp;" 19.00-20.30",б!V215&amp;" 19.00-21.00",б!V215&amp;" 19.00-21.30",б!V215&amp;" 19.00-22.00",б!V215&amp;" 19.00-22.30",б!V215&amp;" 19.00-23.00",б!V215&amp;" 19.00-23.30",б!V215&amp;" 19.00-00.00","",б!V215&amp;" ",б!V215&amp;" ",б!V215&amp;" ",б!V215&amp;" ",)))</f>
        <v> </v>
      </c>
      <c r="W221" s="35" t="str">
        <f>IF(а!X202="","",IF(AND(а!X200&lt;9,OR(а!W202="7 0,5",а!W202="7 1",а!W202="7 1,5",а!W202="7 2",а!W202="7 2,5",а!W202="7 3",а!W202="7 3,5",а!W202="7 4",а!W202="7 4,5",а!W202="7 5",а!W202="7 5,5",а!W202="7 6",а!W202="7 6,5",а!W202="7 7",а!W202="7а 0,5",а!W202="7а 1",а!W202="7а 1,5",а!W202="7а 2",а!W202="7а 2,5",а!W202="7а 3",а!W202="7а 3,5",а!W202="7а 4",а!W202="7а 4,5",а!W202="7а 5",а!W202="7а 5,5",а!W202="7а 6",а!W202="7а 6,5",а!W202="7а 7",а!W202="8 0,5",а!W202="8 1",а!W202="8 1,5",а!W202="8 2",а!W202="8 2,5",а!W202="8 3",а!W202="8 3,5",а!W202="8 4",а!W202="8 4,5",а!W202="8 5",а!W202="8 5,5",а!W202="8 6",а!W202="8 6,5",а!W202="8 7",а!W202="8а 0,5",а!W202="8а 1",а!W202="8а 1,5",а!W202="8а 2",а!W202="8а 2,5",а!W202="8а 3",а!W202="8а 3,5",а!W202="8а 4",а!W202="8а 4,5",а!W202="8а 5",а!W202="8а 5,5",а!W202="8а 6",а!W202="8а 6,5",а!W202="8а 7",а!W202="9 0,5",а!W202="9 1",а!W202="9 1,5",а!W202="9 2",а!W202="9 2,5",а!W202="9 3",а!W202="9 3,5",а!W202="9 4",а!W202="9 4,5",а!W202="9 5",а!W202="9 5,5",а!W202="9 6",а!W202="9 6,5",а!W202="9 7",а!W202="10 0,5",а!W202="10 1",а!W202="10 1,5",а!W202="10 2",а!W202="10 2,5",а!W202="10 3",а!W202="10 3,5",а!W202="10 4",а!W202="10 4,5",а!W202="10 5",а!W202="10 5,5",а!W202="10 6",а!W202="10 6,5",а!W202="10 7",)),"",CHOOSE(MATCH(а!X202,{"7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00","в","о","б","к","уо"},),б!W215,б!W215,б!W215,б!W215,б!W215,б!W215,б!W215,б!W215,б!W215&amp;" 16.30-17.00",б!W215&amp;" 16.30-17.30",б!W215&amp;" 16.30-18.00",б!W215&amp;" 16.30-18.30",б!W215&amp;" 16.30-19.00",б!W215&amp;" 16.30-19.30",б!W215&amp;б!W215&amp;"  16.30-20.00",б!W215&amp;" 16.30-20.30",б!W215&amp;" 16.30-21.00",б!W215&amp;" 16.30-21.30",б!W215&amp;" 16.30-22.00",б!W215&amp;" 16.30-22.30",б!W215&amp;" 16.30-23.00",б!W215&amp;" 16.30-23.30",б!W215&amp;" 16.30-00.00",б!W215,б!W215,б!W215,б!W215,б!W215,б!W215,б!W215,б!W215,б!W215,б!W215&amp;" 17.00-17.30",б!W215&amp;" 17.00-18.00",б!W215&amp;" 17.00-18.30",б!W215&amp;" 17.00-19.00",б!W215&amp;" 17.00-19.30",б!W215&amp;" 17.00-20.00",б!W215&amp;" 17.00-20.30",б!W215&amp;" 17.00-21.00",б!W215&amp;" 17.00-21.30",б!W215&amp;" 17.00-22.00",б!W215&amp;" 17.00-22.30",б!W215&amp;" 17.00-23.00",б!W215&amp;" 17.00-23.30",б!W215&amp;" 17.00-00.00",б!W215,б!W215,б!W215,б!W215,б!W215,б!W215,б!W215,б!W215,б!W215,б!W215,б!W215,б!W215&amp;" 18.00-18.30",б!W215&amp;" 18.00-19.00",б!W215&amp;" 18.00-19.30",б!W215&amp;" 18.00-20.00",б!W215&amp;" 18.00-20.30",б!W215&amp;" 18.00-21.00",б!W215&amp;" 18.00-21.30",б!W215&amp;" 18.00-22.00",б!W215&amp;" 18.00-22.30",б!W215&amp;" 18.00-23.00",б!W215&amp;" 18.00-23.30",б!W215&amp;" 18.00-00.00",б!W215,б!W215,б!W215,б!W215,б!W215,б!W215,б!W215,б!W215&amp;" 16.00-16.30",б!W215&amp;" 16.00-17.00",б!W215&amp;" 16.00-17.30",б!W215&amp;" 16.00-18.00",б!W215&amp;" 16.00-18.30",б!W215&amp;" 16.00-19.00",б!W215&amp;" 16.00-19.30",б!W215&amp;" 16.00-20.00",б!W215&amp;" 16.00-20.30",б!W215&amp;" 16.00-21.00",б!W215&amp;" 16.00-21.30",б!W215&amp;" 16.00-22.00",б!W215&amp;" 16.00-22.30",б!W215&amp;" 16.00-23.00",б!W215&amp;" 16.00-23.30",б!W215&amp;" 16.00-00.00",б!W215,б!W215,б!W215,б!W215,б!W215,б!W215,б!W215,б!W215,б!W215,б!W215,б!W215&amp;" 17.30-18.00",б!W215&amp;" 17.30-18.30",б!W215&amp;" 17.30-19.00",б!W215&amp;" 17.30-19.30",б!W215&amp;" 17.30-20.00",б!W215&amp;" 17.30-20.30",б!W215&amp;" 17.30-21.00",б!W215&amp;" 17.30-21.30",б!W215&amp;" 17.30-22.00",б!W215&amp;" 17.30-22.30",б!W215&amp;" 17.30-23.00",б!W215&amp;" 17.30-23.30",б!W215&amp;" 17.30-00.00",б!W215,б!W215,б!W215,б!W215,б!W215,б!W215,б!W215,б!W215,б!W215,б!W215,б!W215,б!W215,б!W215,б!W215&amp;" 19.00-19.30",б!W215&amp;" 19.00-20.00",б!W215&amp;" 19.00-20.30",б!W215&amp;" 19.00-21.00",б!W215&amp;" 19.00-21.30",б!W215&amp;" 19.00-22.00",б!W215&amp;" 19.00-22.30",б!W215&amp;" 19.00-23.00",б!W215&amp;" 19.00-23.30",б!W215&amp;" 19.00-00.00","",б!W215&amp;" ",б!W215&amp;" ",б!W215&amp;" ",б!W215&amp;" ",)))</f>
        <v> </v>
      </c>
      <c r="X221" s="35" t="str">
        <f>IF(а!Y202="","",IF(AND(а!Y200&lt;9,OR(а!X202="7 0,5",а!X202="7 1",а!X202="7 1,5",а!X202="7 2",а!X202="7 2,5",а!X202="7 3",а!X202="7 3,5",а!X202="7 4",а!X202="7 4,5",а!X202="7 5",а!X202="7 5,5",а!X202="7 6",а!X202="7 6,5",а!X202="7 7",а!X202="7а 0,5",а!X202="7а 1",а!X202="7а 1,5",а!X202="7а 2",а!X202="7а 2,5",а!X202="7а 3",а!X202="7а 3,5",а!X202="7а 4",а!X202="7а 4,5",а!X202="7а 5",а!X202="7а 5,5",а!X202="7а 6",а!X202="7а 6,5",а!X202="7а 7",а!X202="8 0,5",а!X202="8 1",а!X202="8 1,5",а!X202="8 2",а!X202="8 2,5",а!X202="8 3",а!X202="8 3,5",а!X202="8 4",а!X202="8 4,5",а!X202="8 5",а!X202="8 5,5",а!X202="8 6",а!X202="8 6,5",а!X202="8 7",а!X202="8а 0,5",а!X202="8а 1",а!X202="8а 1,5",а!X202="8а 2",а!X202="8а 2,5",а!X202="8а 3",а!X202="8а 3,5",а!X202="8а 4",а!X202="8а 4,5",а!X202="8а 5",а!X202="8а 5,5",а!X202="8а 6",а!X202="8а 6,5",а!X202="8а 7",а!X202="9 0,5",а!X202="9 1",а!X202="9 1,5",а!X202="9 2",а!X202="9 2,5",а!X202="9 3",а!X202="9 3,5",а!X202="9 4",а!X202="9 4,5",а!X202="9 5",а!X202="9 5,5",а!X202="9 6",а!X202="9 6,5",а!X202="9 7",а!X202="10 0,5",а!X202="10 1",а!X202="10 1,5",а!X202="10 2",а!X202="10 2,5",а!X202="10 3",а!X202="10 3,5",а!X202="10 4",а!X202="10 4,5",а!X202="10 5",а!X202="10 5,5",а!X202="10 6",а!X202="10 6,5",а!X202="10 7",)),"",CHOOSE(MATCH(а!Y202,{"7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00";"в";"о";"б";"к";"уо"},),б!X215,б!X215,б!X215,б!X215,б!X215,б!X215,б!X215,б!X215,б!X215&amp;" 16.30-17.00",б!X215&amp;" 16.30-17.30",б!X215&amp;" 16.30-18.00",б!X215&amp;" 16.30-18.30",б!X215&amp;" 16.30-19.00",б!X215&amp;" 16.30-19.30",б!X215&amp;б!X215&amp;"  16.30-20.00",б!X215&amp;" 16.30-20.30",б!X215&amp;" 16.30-21.00",б!X215&amp;" 16.30-21.30",б!X215&amp;" 16.30-22.00",б!X215&amp;" 16.30-22.30",б!X215&amp;" 16.30-23.00",б!X215&amp;" 16.30-23.30",б!X215&amp;" 16.30-00.00",б!X215,б!X215,б!X215,б!X215,б!X215,б!X215,б!X215,б!X215,б!X215,б!X215&amp;" 17.00-17.30",б!X215&amp;" 17.00-18.00",б!X215&amp;" 17.00-18.30",б!X215&amp;" 17.00-19.00",б!X215&amp;" 17.00-19.30",б!X215&amp;" 17.00-20.00",б!X215&amp;" 17.00-20.30",б!X215&amp;" 17.00-21.00",б!X215&amp;" 17.00-21.30",б!X215&amp;" 17.00-22.00",б!X215&amp;" 17.00-22.30",б!X215&amp;" 17.00-23.00",б!X215&amp;" 17.00-23.30",б!X215&amp;" 17.00-00.00",б!X215,б!X215,б!X215,б!X215,б!X215,б!X215,б!X215,б!X215,б!X215,б!X215,б!X215,б!X215&amp;" 18.00-18.30",б!X215&amp;" 18.00-19.00",б!X215&amp;" 18.00-19.30",б!X215&amp;" 18.00-20.00",б!X215&amp;" 18.00-20.30",б!X215&amp;" 18.00-21.00",б!X215&amp;" 18.00-21.30",б!X215&amp;" 18.00-22.00",б!X215&amp;" 18.00-22.30",б!X215&amp;" 18.00-23.00",б!X215&amp;" 18.00-23.30",б!X215&amp;" 18.00-00.00",б!X215,б!X215,б!X215,б!X215,б!X215,б!X215,б!X215,б!X215&amp;" 16.00-16.30",б!X215&amp;" 16.00-17.00",б!X215&amp;" 16.00-17.30",б!X215&amp;" 16.00-18.00",б!X215&amp;" 16.00-18.30",б!X215&amp;" 16.00-19.00",б!X215&amp;" 16.00-19.30",б!X215&amp;" 16.00-20.00",б!X215&amp;" 16.00-20.30",б!X215&amp;" 16.00-21.00",б!X215&amp;" 16.00-21.30",б!X215&amp;" 16.00-22.00",б!X215&amp;" 16.00-22.30",б!X215&amp;" 16.00-23.00",б!X215&amp;" 16.00-23.30",б!X215&amp;" 16.00-00.00",б!X215,б!X215,б!X215,б!X215,б!X215,б!X215,б!X215,б!X215,б!X215,б!X215,б!X215&amp;" 17.30-18.00",б!X215&amp;" 17.30-18.30",б!X215&amp;" 17.30-19.00",б!X215&amp;" 17.30-19.30",б!X215&amp;" 17.30-20.00",б!X215&amp;" 17.30-20.30",б!X215&amp;" 17.30-21.00",б!X215&amp;" 17.30-21.30",б!X215&amp;" 17.30-22.00",б!X215&amp;" 17.30-22.30",б!X215&amp;" 17.30-23.00",б!X215&amp;" 17.30-23.30",б!X215&amp;" 17.30-00.00",б!X215,б!X215,б!X215,б!X215,б!X215,б!X215,б!X215,б!X215,б!X215,б!X215,б!X215,б!X215,б!X215,б!X215&amp;" 19.00-19.30",б!X215&amp;" 19.00-20.00",б!X215&amp;" 19.00-20.30",б!X215&amp;" 19.00-21.00",б!X215&amp;" 19.00-21.30",б!X215&amp;" 19.00-22.00",б!X215&amp;" 19.00-22.30",б!X215&amp;" 19.00-23.00",б!X215&amp;" 19.00-23.30",б!X215&amp;" 19.00-00.00","",б!X215&amp;" ",б!X215&amp;" ",б!X215&amp;" ",б!X215&amp;" ",)))</f>
        <v/>
      </c>
      <c r="Y221" s="35" t="str">
        <f>IF(а!Z202="","",IF(AND(а!Z200&lt;9,OR(а!Y202="7 0,5",а!Y202="7 1",а!Y202="7 1,5",а!Y202="7 2",а!Y202="7 2,5",а!Y202="7 3",а!Y202="7 3,5",а!Y202="7 4",а!Y202="7 4,5",а!Y202="7 5",а!Y202="7 5,5",а!Y202="7 6",а!Y202="7 6,5",а!Y202="7 7",а!Y202="7а 0,5",а!Y202="7а 1",а!Y202="7а 1,5",а!Y202="7а 2",а!Y202="7а 2,5",а!Y202="7а 3",а!Y202="7а 3,5",а!Y202="7а 4",а!Y202="7а 4,5",а!Y202="7а 5",а!Y202="7а 5,5",а!Y202="7а 6",а!Y202="7а 6,5",а!Y202="7а 7",а!Y202="8 0,5",а!Y202="8 1",а!Y202="8 1,5",а!Y202="8 2",а!Y202="8 2,5",а!Y202="8 3",а!Y202="8 3,5",а!Y202="8 4",а!Y202="8 4,5",а!Y202="8 5",а!Y202="8 5,5",а!Y202="8 6",а!Y202="8 6,5",а!Y202="8 7",а!Y202="8а 0,5",а!Y202="8а 1",а!Y202="8а 1,5",а!Y202="8а 2",а!Y202="8а 2,5",а!Y202="8а 3",а!Y202="8а 3,5",а!Y202="8а 4",а!Y202="8а 4,5",а!Y202="8а 5",а!Y202="8а 5,5",а!Y202="8а 6",а!Y202="8а 6,5",а!Y202="8а 7",а!Y202="9 0,5",а!Y202="9 1",а!Y202="9 1,5",а!Y202="9 2",а!Y202="9 2,5",а!Y202="9 3",а!Y202="9 3,5",а!Y202="9 4",а!Y202="9 4,5",а!Y202="9 5",а!Y202="9 5,5",а!Y202="9 6",а!Y202="9 6,5",а!Y202="9 7",а!Y202="10 0,5",а!Y202="10 1",а!Y202="10 1,5",а!Y202="10 2",а!Y202="10 2,5",а!Y202="10 3",а!Y202="10 3,5",а!Y202="10 4",а!Y202="10 4,5",а!Y202="10 5",а!Y202="10 5,5",а!Y202="10 6",а!Y202="10 6,5",а!Y202="10 7",)),"",CHOOSE(MATCH(а!Z202,{"7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00","в","о","б","к","уо"},),б!Y215,б!Y215,б!Y215,б!Y215,б!Y215,б!Y215,б!Y215,б!Y215,б!Y215&amp;" 16.30-17.00",б!Y215&amp;" 16.30-17.30",б!Y215&amp;" 16.30-18.00",б!Y215&amp;" 16.30-18.30",б!Y215&amp;" 16.30-19.00",б!Y215&amp;" 16.30-19.30",б!Y215&amp;б!Y215&amp;"  16.30-20.00",б!Y215&amp;" 16.30-20.30",б!Y215&amp;" 16.30-21.00",б!Y215&amp;" 16.30-21.30",б!Y215&amp;" 16.30-22.00",б!Y215&amp;" 16.30-22.30",б!Y215&amp;" 16.30-23.00",б!Y215&amp;" 16.30-23.30",б!Y215&amp;" 16.30-00.00",б!Y215,б!Y215,б!Y215,б!Y215,б!Y215,б!Y215,б!Y215,б!Y215,б!Y215,б!Y215&amp;" 17.00-17.30",б!Y215&amp;" 17.00-18.00",б!Y215&amp;" 17.00-18.30",б!Y215&amp;" 17.00-19.00",б!Y215&amp;" 17.00-19.30",б!Y215&amp;" 17.00-20.00",б!Y215&amp;" 17.00-20.30",б!Y215&amp;" 17.00-21.00",б!Y215&amp;" 17.00-21.30",б!Y215&amp;" 17.00-22.00",б!Y215&amp;" 17.00-22.30",б!Y215&amp;" 17.00-23.00",б!Y215&amp;" 17.00-23.30",б!Y215&amp;" 17.00-00.00",б!Y215,б!Y215,б!Y215,б!Y215,б!Y215,б!Y215,б!Y215,б!Y215,б!Y215,б!Y215,б!Y215,б!Y215&amp;" 18.00-18.30",б!Y215&amp;" 18.00-19.00",б!Y215&amp;" 18.00-19.30",б!Y215&amp;" 18.00-20.00",б!Y215&amp;" 18.00-20.30",б!Y215&amp;" 18.00-21.00",б!Y215&amp;" 18.00-21.30",б!Y215&amp;" 18.00-22.00",б!Y215&amp;" 18.00-22.30",б!Y215&amp;" 18.00-23.00",б!Y215&amp;" 18.00-23.30",б!Y215&amp;" 18.00-00.00",б!Y215,б!Y215,б!Y215,б!Y215,б!Y215,б!Y215,б!Y215,б!Y215&amp;" 16.00-16.30",б!Y215&amp;" 16.00-17.00",б!Y215&amp;" 16.00-17.30",б!Y215&amp;" 16.00-18.00",б!Y215&amp;" 16.00-18.30",б!Y215&amp;" 16.00-19.00",б!Y215&amp;" 16.00-19.30",б!Y215&amp;" 16.00-20.00",б!Y215&amp;" 16.00-20.30",б!Y215&amp;" 16.00-21.00",б!Y215&amp;" 16.00-21.30",б!Y215&amp;" 16.00-22.00",б!Y215&amp;" 16.00-22.30",б!Y215&amp;" 16.00-23.00",б!Y215&amp;" 16.00-23.30",б!Y215&amp;" 16.00-00.00",б!Y215,б!Y215,б!Y215,б!Y215,б!Y215,б!Y215,б!Y215,б!Y215,б!Y215,б!Y215,б!Y215&amp;" 17.30-18.00",б!Y215&amp;" 17.30-18.30",б!Y215&amp;" 17.30-19.00",б!Y215&amp;" 17.30-19.30",б!Y215&amp;" 17.30-20.00",б!Y215&amp;" 17.30-20.30",б!Y215&amp;" 17.30-21.00",б!Y215&amp;" 17.30-21.30",б!Y215&amp;" 17.30-22.00",б!Y215&amp;" 17.30-22.30",б!Y215&amp;" 17.30-23.00",б!Y215&amp;" 17.30-23.30",б!Y215&amp;" 17.30-00.00",б!Y215,б!Y215,б!Y215,б!Y215,б!Y215,б!Y215,б!Y215,б!Y215,б!Y215,б!Y215,б!Y215,б!Y215,б!Y215,б!Y215&amp;" 19.00-19.30",б!Y215&amp;" 19.00-20.00",б!Y215&amp;" 19.00-20.30",б!Y215&amp;" 19.00-21.00",б!Y215&amp;" 19.00-21.30",б!Y215&amp;" 19.00-22.00",б!Y215&amp;" 19.00-22.30",б!Y215&amp;" 19.00-23.00",б!Y215&amp;" 19.00-23.30",б!Y215&amp;" 19.00-00.00","",б!Y215&amp;" ",б!Y215&amp;" ",б!Y215&amp;" ",б!Y215&amp;" ",)))</f>
        <v/>
      </c>
      <c r="Z221" s="35" t="str">
        <f>IF(а!AA202="","",IF(AND(а!AA200&lt;9,OR(а!Z202="7 0,5",а!Z202="7 1",а!Z202="7 1,5",а!Z202="7 2",а!Z202="7 2,5",а!Z202="7 3",а!Z202="7 3,5",а!Z202="7 4",а!Z202="7 4,5",а!Z202="7 5",а!Z202="7 5,5",а!Z202="7 6",а!Z202="7 6,5",а!Z202="7 7",а!Z202="7а 0,5",а!Z202="7а 1",а!Z202="7а 1,5",а!Z202="7а 2",а!Z202="7а 2,5",а!Z202="7а 3",а!Z202="7а 3,5",а!Z202="7а 4",а!Z202="7а 4,5",а!Z202="7а 5",а!Z202="7а 5,5",а!Z202="7а 6",а!Z202="7а 6,5",а!Z202="7а 7",а!Z202="8 0,5",а!Z202="8 1",а!Z202="8 1,5",а!Z202="8 2",а!Z202="8 2,5",а!Z202="8 3",а!Z202="8 3,5",а!Z202="8 4",а!Z202="8 4,5",а!Z202="8 5",а!Z202="8 5,5",а!Z202="8 6",а!Z202="8 6,5",а!Z202="8 7",а!Z202="8а 0,5",а!Z202="8а 1",а!Z202="8а 1,5",а!Z202="8а 2",а!Z202="8а 2,5",а!Z202="8а 3",а!Z202="8а 3,5",а!Z202="8а 4",а!Z202="8а 4,5",а!Z202="8а 5",а!Z202="8а 5,5",а!Z202="8а 6",а!Z202="8а 6,5",а!Z202="8а 7",а!Z202="9 0,5",а!Z202="9 1",а!Z202="9 1,5",а!Z202="9 2",а!Z202="9 2,5",а!Z202="9 3",а!Z202="9 3,5",а!Z202="9 4",а!Z202="9 4,5",а!Z202="9 5",а!Z202="9 5,5",а!Z202="9 6",а!Z202="9 6,5",а!Z202="9 7",а!Z202="10 0,5",а!Z202="10 1",а!Z202="10 1,5",а!Z202="10 2",а!Z202="10 2,5",а!Z202="10 3",а!Z202="10 3,5",а!Z202="10 4",а!Z202="10 4,5",а!Z202="10 5",а!Z202="10 5,5",а!Z202="10 6",а!Z202="10 6,5",а!Z202="10 7",)),"",CHOOSE(MATCH(а!AA202,{"7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00","в","о","б","к","уо"},),б!Z215,б!Z215,б!Z215,б!Z215,б!Z215,б!Z215,б!Z215,б!Z215,б!Z215&amp;" 16.30-17.00",б!Z215&amp;" 16.30-17.30",б!Z215&amp;" 16.30-18.00",б!Z215&amp;" 16.30-18.30",б!Z215&amp;" 16.30-19.00",б!Z215&amp;" 16.30-19.30",б!Z215&amp;б!Z215&amp;"  16.30-20.00",б!Z215&amp;" 16.30-20.30",б!Z215&amp;" 16.30-21.00",б!Z215&amp;" 16.30-21.30",б!Z215&amp;" 16.30-22.00",б!Z215&amp;" 16.30-22.30",б!Z215&amp;" 16.30-23.00",б!Z215&amp;" 16.30-23.30",б!Z215&amp;" 16.30-00.00",б!Z215,б!Z215,б!Z215,б!Z215,б!Z215,б!Z215,б!Z215,б!Z215,б!Z215,б!Z215&amp;" 17.00-17.30",б!Z215&amp;" 17.00-18.00",б!Z215&amp;" 17.00-18.30",б!Z215&amp;" 17.00-19.00",б!Z215&amp;" 17.00-19.30",б!Z215&amp;" 17.00-20.00",б!Z215&amp;" 17.00-20.30",б!Z215&amp;" 17.00-21.00",б!Z215&amp;" 17.00-21.30",б!Z215&amp;" 17.00-22.00",б!Z215&amp;" 17.00-22.30",б!Z215&amp;" 17.00-23.00",б!Z215&amp;" 17.00-23.30",б!Z215&amp;" 17.00-00.00",б!Z215,б!Z215,б!Z215,б!Z215,б!Z215,б!Z215,б!Z215,б!Z215,б!Z215,б!Z215,б!Z215,б!Z215&amp;" 18.00-18.30",б!Z215&amp;" 18.00-19.00",б!Z215&amp;" 18.00-19.30",б!Z215&amp;" 18.00-20.00",б!Z215&amp;" 18.00-20.30",б!Z215&amp;" 18.00-21.00",б!Z215&amp;" 18.00-21.30",б!Z215&amp;" 18.00-22.00",б!Z215&amp;" 18.00-22.30",б!Z215&amp;" 18.00-23.00",б!Z215&amp;" 18.00-23.30",б!Z215&amp;" 18.00-00.00",б!Z215,б!Z215,б!Z215,б!Z215,б!Z215,б!Z215,б!Z215,б!Z215&amp;" 16.00-16.30",б!Z215&amp;" 16.00-17.00",б!Z215&amp;" 16.00-17.30",б!Z215&amp;" 16.00-18.00",б!Z215&amp;" 16.00-18.30",б!Z215&amp;" 16.00-19.00",б!Z215&amp;" 16.00-19.30",б!Z215&amp;" 16.00-20.00",б!Z215&amp;" 16.00-20.30",б!Z215&amp;" 16.00-21.00",б!Z215&amp;" 16.00-21.30",б!Z215&amp;" 16.00-22.00",б!Z215&amp;" 16.00-22.30",б!Z215&amp;" 16.00-23.00",б!Z215&amp;" 16.00-23.30",б!Z215&amp;" 16.00-00.00",б!Z215,б!Z215,б!Z215,б!Z215,б!Z215,б!Z215,б!Z215,б!Z215,б!Z215,б!Z215,б!Z215&amp;" 17.30-18.00",б!Z215&amp;" 17.30-18.30",б!Z215&amp;" 17.30-19.00",б!Z215&amp;" 17.30-19.30",б!Z215&amp;" 17.30-20.00",б!Z215&amp;" 17.30-20.30",б!Z215&amp;" 17.30-21.00",б!Z215&amp;" 17.30-21.30",б!Z215&amp;" 17.30-22.00",б!Z215&amp;" 17.30-22.30",б!Z215&amp;" 17.30-23.00",б!Z215&amp;" 17.30-23.30",б!Z215&amp;" 17.30-00.00",б!Z215,б!Z215,б!Z215,б!Z215,б!Z215,б!Z215,б!Z215,б!Z215,б!Z215,б!Z215,б!Z215,б!Z215,б!Z215,б!Z215&amp;" 19.00-19.30",б!Z215&amp;" 19.00-20.00",б!Z215&amp;" 19.00-20.30",б!Z215&amp;" 19.00-21.00",б!Z215&amp;" 19.00-21.30",б!Z215&amp;" 19.00-22.00",б!Z215&amp;" 19.00-22.30",б!Z215&amp;" 19.00-23.00",б!Z215&amp;" 19.00-23.30",б!Z215&amp;" 19.00-00.00","",б!Z215&amp;" ",б!Z215&amp;" ",б!Z215&amp;" ",б!Z215&amp;" ",)))</f>
        <v/>
      </c>
      <c r="AA221" s="35" t="str">
        <f>IF(а!AB202="","",IF(AND(а!AB200&lt;9,OR(а!AA202="7 0,5",а!AA202="7 1",а!AA202="7 1,5",а!AA202="7 2",а!AA202="7 2,5",а!AA202="7 3",а!AA202="7 3,5",а!AA202="7 4",а!AA202="7 4,5",а!AA202="7 5",а!AA202="7 5,5",а!AA202="7 6",а!AA202="7 6,5",а!AA202="7 7",а!AA202="7а 0,5",а!AA202="7а 1",а!AA202="7а 1,5",а!AA202="7а 2",а!AA202="7а 2,5",а!AA202="7а 3",а!AA202="7а 3,5",а!AA202="7а 4",а!AA202="7а 4,5",а!AA202="7а 5",а!AA202="7а 5,5",а!AA202="7а 6",а!AA202="7а 6,5",а!AA202="7а 7",а!AA202="8 0,5",а!AA202="8 1",а!AA202="8 1,5",а!AA202="8 2",а!AA202="8 2,5",а!AA202="8 3",а!AA202="8 3,5",а!AA202="8 4",а!AA202="8 4,5",а!AA202="8 5",а!AA202="8 5,5",а!AA202="8 6",а!AA202="8 6,5",а!AA202="8 7",а!AA202="8а 0,5",а!AA202="8а 1",а!AA202="8а 1,5",а!AA202="8а 2",а!AA202="8а 2,5",а!AA202="8а 3",а!AA202="8а 3,5",а!AA202="8а 4",а!AA202="8а 4,5",а!AA202="8а 5",а!AA202="8а 5,5",а!AA202="8а 6",а!AA202="8а 6,5",а!AA202="8а 7",а!AA202="9 0,5",а!AA202="9 1",а!AA202="9 1,5",а!AA202="9 2",а!AA202="9 2,5",а!AA202="9 3",а!AA202="9 3,5",а!AA202="9 4",а!AA202="9 4,5",а!AA202="9 5",а!AA202="9 5,5",а!AA202="9 6",а!AA202="9 6,5",а!AA202="9 7",а!AA202="10 0,5",а!AA202="10 1",а!AA202="10 1,5",а!AA202="10 2",а!AA202="10 2,5",а!AA202="10 3",а!AA202="10 3,5",а!AA202="10 4",а!AA202="10 4,5",а!AA202="10 5",а!AA202="10 5,5",а!AA202="10 6",а!AA202="10 6,5",а!AA202="10 7",)),"",CHOOSE(MATCH(а!AB202,{"7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00";"в";"о";"б";"к";"уо"},),б!AA215,б!AA215,б!AA215,б!AA215,б!AA215,б!AA215,б!AA215,б!AA215,б!AA215&amp;" 16.30-17.00",б!AA215&amp;" 16.30-17.30",б!AA215&amp;" 16.30-18.00",б!AA215&amp;" 16.30-18.30",б!AA215&amp;" 16.30-19.00",б!AA215&amp;" 16.30-19.30",б!AA215&amp;б!AA215&amp;"  16.30-20.00",б!AA215&amp;" 16.30-20.30",б!AA215&amp;" 16.30-21.00",б!AA215&amp;" 16.30-21.30",б!AA215&amp;" 16.30-22.00",б!AA215&amp;" 16.30-22.30",б!AA215&amp;" 16.30-23.00",б!AA215&amp;" 16.30-23.30",б!AA215&amp;" 16.30-00.00",б!AA215,б!AA215,б!AA215,б!AA215,б!AA215,б!AA215,б!AA215,б!AA215,б!AA215,б!AA215&amp;" 17.00-17.30",б!AA215&amp;" 17.00-18.00",б!AA215&amp;" 17.00-18.30",б!AA215&amp;" 17.00-19.00",б!AA215&amp;" 17.00-19.30",б!AA215&amp;" 17.00-20.00",б!AA215&amp;" 17.00-20.30",б!AA215&amp;" 17.00-21.00",б!AA215&amp;" 17.00-21.30",б!AA215&amp;" 17.00-22.00",б!AA215&amp;" 17.00-22.30",б!AA215&amp;" 17.00-23.00",б!AA215&amp;" 17.00-23.30",б!AA215&amp;" 17.00-00.00",б!AA215,б!AA215,б!AA215,б!AA215,б!AA215,б!AA215,б!AA215,б!AA215,б!AA215,б!AA215,б!AA215,б!AA215&amp;" 18.00-18.30",б!AA215&amp;" 18.00-19.00",б!AA215&amp;" 18.00-19.30",б!AA215&amp;" 18.00-20.00",б!AA215&amp;" 18.00-20.30",б!AA215&amp;" 18.00-21.00",б!AA215&amp;" 18.00-21.30",б!AA215&amp;" 18.00-22.00",б!AA215&amp;" 18.00-22.30",б!AA215&amp;" 18.00-23.00",б!AA215&amp;" 18.00-23.30",б!AA215&amp;" 18.00-00.00",б!AA215,б!AA215,б!AA215,б!AA215,б!AA215,б!AA215,б!AA215,б!AA215&amp;" 16.00-16.30",б!AA215&amp;" 16.00-17.00",б!AA215&amp;" 16.00-17.30",б!AA215&amp;" 16.00-18.00",б!AA215&amp;" 16.00-18.30",б!AA215&amp;" 16.00-19.00",б!AA215&amp;" 16.00-19.30",б!AA215&amp;" 16.00-20.00",б!AA215&amp;" 16.00-20.30",б!AA215&amp;" 16.00-21.00",б!AA215&amp;" 16.00-21.30",б!AA215&amp;" 16.00-22.00",б!AA215&amp;" 16.00-22.30",б!AA215&amp;" 16.00-23.00",б!AA215&amp;" 16.00-23.30",б!AA215&amp;" 16.00-00.00",б!AA215,б!AA215,б!AA215,б!AA215,б!AA215,б!AA215,б!AA215,б!AA215,б!AA215,б!AA215,б!AA215&amp;" 17.30-18.00",б!AA215&amp;" 17.30-18.30",б!AA215&amp;" 17.30-19.00",б!AA215&amp;" 17.30-19.30",б!AA215&amp;" 17.30-20.00",б!AA215&amp;" 17.30-20.30",б!AA215&amp;" 17.30-21.00",б!AA215&amp;" 17.30-21.30",б!AA215&amp;" 17.30-22.00",б!AA215&amp;" 17.30-22.30",б!AA215&amp;" 17.30-23.00",б!AA215&amp;" 17.30-23.30",б!AA215&amp;" 17.30-00.00",б!AA215,б!AA215,б!AA215,б!AA215,б!AA215,б!AA215,б!AA215,б!AA215,б!AA215,б!AA215,б!AA215,б!AA215,б!AA215,б!AA215&amp;" 19.00-19.30",б!AA215&amp;" 19.00-20.00",б!AA215&amp;" 19.00-20.30",б!AA215&amp;" 19.00-21.00",б!AA215&amp;" 19.00-21.30",б!AA215&amp;" 19.00-22.00",б!AA215&amp;" 19.00-22.30",б!AA215&amp;" 19.00-23.00",б!AA215&amp;" 19.00-23.30",б!AA215&amp;" 19.00-00.00","",б!AA215&amp;" ",б!AA215&amp;" ",б!AA215&amp;" ",б!AA215&amp;" ",)))</f>
        <v> 17.00-21.00</v>
      </c>
      <c r="AB221" s="35" t="str">
        <f>IF(а!AC202="","",IF(AND(а!AC200&lt;9,OR(а!AB202="7 0,5",а!AB202="7 1",а!AB202="7 1,5",а!AB202="7 2",а!AB202="7 2,5",а!AB202="7 3",а!AB202="7 3,5",а!AB202="7 4",а!AB202="7 4,5",а!AB202="7 5",а!AB202="7 5,5",а!AB202="7 6",а!AB202="7 6,5",а!AB202="7 7",а!AB202="7а 0,5",а!AB202="7а 1",а!AB202="7а 1,5",а!AB202="7а 2",а!AB202="7а 2,5",а!AB202="7а 3",а!AB202="7а 3,5",а!AB202="7а 4",а!AB202="7а 4,5",а!AB202="7а 5",а!AB202="7а 5,5",а!AB202="7а 6",а!AB202="7а 6,5",а!AB202="7а 7",а!AB202="8 0,5",а!AB202="8 1",а!AB202="8 1,5",а!AB202="8 2",а!AB202="8 2,5",а!AB202="8 3",а!AB202="8 3,5",а!AB202="8 4",а!AB202="8 4,5",а!AB202="8 5",а!AB202="8 5,5",а!AB202="8 6",а!AB202="8 6,5",а!AB202="8 7",а!AB202="8а 0,5",а!AB202="8а 1",а!AB202="8а 1,5",а!AB202="8а 2",а!AB202="8а 2,5",а!AB202="8а 3",а!AB202="8а 3,5",а!AB202="8а 4",а!AB202="8а 4,5",а!AB202="8а 5",а!AB202="8а 5,5",а!AB202="8а 6",а!AB202="8а 6,5",а!AB202="8а 7",а!AB202="9 0,5",а!AB202="9 1",а!AB202="9 1,5",а!AB202="9 2",а!AB202="9 2,5",а!AB202="9 3",а!AB202="9 3,5",а!AB202="9 4",а!AB202="9 4,5",а!AB202="9 5",а!AB202="9 5,5",а!AB202="9 6",а!AB202="9 6,5",а!AB202="9 7",а!AB202="10 0,5",а!AB202="10 1",а!AB202="10 1,5",а!AB202="10 2",а!AB202="10 2,5",а!AB202="10 3",а!AB202="10 3,5",а!AB202="10 4",а!AB202="10 4,5",а!AB202="10 5",а!AB202="10 5,5",а!AB202="10 6",а!AB202="10 6,5",а!AB202="10 7",)),"",CHOOSE(MATCH(а!AC202,{"7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00","в","о","б","к","уо"},),б!AB215,б!AB215,б!AB215,б!AB215,б!AB215,б!AB215,б!AB215,б!AB215,б!AB215&amp;" 16.30-17.00",б!AB215&amp;" 16.30-17.30",б!AB215&amp;" 16.30-18.00",б!AB215&amp;" 16.30-18.30",б!AB215&amp;" 16.30-19.00",б!AB215&amp;" 16.30-19.30",б!AB215&amp;б!AB215&amp;"  16.30-20.00",б!AB215&amp;" 16.30-20.30",б!AB215&amp;" 16.30-21.00",б!AB215&amp;" 16.30-21.30",б!AB215&amp;" 16.30-22.00",б!AB215&amp;" 16.30-22.30",б!AB215&amp;" 16.30-23.00",б!AB215&amp;" 16.30-23.30",б!AB215&amp;" 16.30-00.00",б!AB215,б!AB215,б!AB215,б!AB215,б!AB215,б!AB215,б!AB215,б!AB215,б!AB215,б!AB215&amp;" 17.00-17.30",б!AB215&amp;" 17.00-18.00",б!AB215&amp;" 17.00-18.30",б!AB215&amp;" 17.00-19.00",б!AB215&amp;" 17.00-19.30",б!AB215&amp;" 17.00-20.00",б!AB215&amp;" 17.00-20.30",б!AB215&amp;" 17.00-21.00",б!AB215&amp;" 17.00-21.30",б!AB215&amp;" 17.00-22.00",б!AB215&amp;" 17.00-22.30",б!AB215&amp;" 17.00-23.00",б!AB215&amp;" 17.00-23.30",б!AB215&amp;" 17.00-00.00",б!AB215,б!AB215,б!AB215,б!AB215,б!AB215,б!AB215,б!AB215,б!AB215,б!AB215,б!AB215,б!AB215,б!AB215&amp;" 18.00-18.30",б!AB215&amp;" 18.00-19.00",б!AB215&amp;" 18.00-19.30",б!AB215&amp;" 18.00-20.00",б!AB215&amp;" 18.00-20.30",б!AB215&amp;" 18.00-21.00",б!AB215&amp;" 18.00-21.30",б!AB215&amp;" 18.00-22.00",б!AB215&amp;" 18.00-22.30",б!AB215&amp;" 18.00-23.00",б!AB215&amp;" 18.00-23.30",б!AB215&amp;" 18.00-00.00",б!AB215,б!AB215,б!AB215,б!AB215,б!AB215,б!AB215,б!AB215,б!AB215&amp;" 16.00-16.30",б!AB215&amp;" 16.00-17.00",б!AB215&amp;" 16.00-17.30",б!AB215&amp;" 16.00-18.00",б!AB215&amp;" 16.00-18.30",б!AB215&amp;" 16.00-19.00",б!AB215&amp;" 16.00-19.30",б!AB215&amp;" 16.00-20.00",б!AB215&amp;" 16.00-20.30",б!AB215&amp;" 16.00-21.00",б!AB215&amp;" 16.00-21.30",б!AB215&amp;" 16.00-22.00",б!AB215&amp;" 16.00-22.30",б!AB215&amp;" 16.00-23.00",б!AB215&amp;" 16.00-23.30",б!AB215&amp;" 16.00-00.00",б!AB215,б!AB215,б!AB215,б!AB215,б!AB215,б!AB215,б!AB215,б!AB215,б!AB215,б!AB215,б!AB215&amp;" 17.30-18.00",б!AB215&amp;" 17.30-18.30",б!AB215&amp;" 17.30-19.00",б!AB215&amp;" 17.30-19.30",б!AB215&amp;" 17.30-20.00",б!AB215&amp;" 17.30-20.30",б!AB215&amp;" 17.30-21.00",б!AB215&amp;" 17.30-21.30",б!AB215&amp;" 17.30-22.00",б!AB215&amp;" 17.30-22.30",б!AB215&amp;" 17.30-23.00",б!AB215&amp;" 17.30-23.30",б!AB215&amp;" 17.30-00.00",б!AB215,б!AB215,б!AB215,б!AB215,б!AB215,б!AB215,б!AB215,б!AB215,б!AB215,б!AB215,б!AB215,б!AB215,б!AB215,б!AB215&amp;" 19.00-19.30",б!AB215&amp;" 19.00-20.00",б!AB215&amp;" 19.00-20.30",б!AB215&amp;" 19.00-21.00",б!AB215&amp;" 19.00-21.30",б!AB215&amp;" 19.00-22.00",б!AB215&amp;" 19.00-22.30",б!AB215&amp;" 19.00-23.00",б!AB215&amp;" 19.00-23.30",б!AB215&amp;" 19.00-00.00","",б!AB215&amp;" ",б!AB215&amp;" ",б!AB215&amp;" ",б!AB215&amp;" ",)))</f>
        <v> 16.30-21.00</v>
      </c>
      <c r="AC221" s="35" t="str">
        <f>IF(а!AD202="","",IF(AND(а!AD200&lt;9,OR(а!AC202="7 0,5",а!AC202="7 1",а!AC202="7 1,5",а!AC202="7 2",а!AC202="7 2,5",а!AC202="7 3",а!AC202="7 3,5",а!AC202="7 4",а!AC202="7 4,5",а!AC202="7 5",а!AC202="7 5,5",а!AC202="7 6",а!AC202="7 6,5",а!AC202="7 7",а!AC202="7а 0,5",а!AC202="7а 1",а!AC202="7а 1,5",а!AC202="7а 2",а!AC202="7а 2,5",а!AC202="7а 3",а!AC202="7а 3,5",а!AC202="7а 4",а!AC202="7а 4,5",а!AC202="7а 5",а!AC202="7а 5,5",а!AC202="7а 6",а!AC202="7а 6,5",а!AC202="7а 7",а!AC202="8 0,5",а!AC202="8 1",а!AC202="8 1,5",а!AC202="8 2",а!AC202="8 2,5",а!AC202="8 3",а!AC202="8 3,5",а!AC202="8 4",а!AC202="8 4,5",а!AC202="8 5",а!AC202="8 5,5",а!AC202="8 6",а!AC202="8 6,5",а!AC202="8 7",а!AC202="8а 0,5",а!AC202="8а 1",а!AC202="8а 1,5",а!AC202="8а 2",а!AC202="8а 2,5",а!AC202="8а 3",а!AC202="8а 3,5",а!AC202="8а 4",а!AC202="8а 4,5",а!AC202="8а 5",а!AC202="8а 5,5",а!AC202="8а 6",а!AC202="8а 6,5",а!AC202="8а 7",а!AC202="9 0,5",а!AC202="9 1",а!AC202="9 1,5",а!AC202="9 2",а!AC202="9 2,5",а!AC202="9 3",а!AC202="9 3,5",а!AC202="9 4",а!AC202="9 4,5",а!AC202="9 5",а!AC202="9 5,5",а!AC202="9 6",а!AC202="9 6,5",а!AC202="9 7",а!AC202="10 0,5",а!AC202="10 1",а!AC202="10 1,5",а!AC202="10 2",а!AC202="10 2,5",а!AC202="10 3",а!AC202="10 3,5",а!AC202="10 4",а!AC202="10 4,5",а!AC202="10 5",а!AC202="10 5,5",а!AC202="10 6",а!AC202="10 6,5",а!AC202="10 7",)),"",CHOOSE(MATCH(а!AD202,{"7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00","в","о","б","к","уо"},),б!AC215,б!AC215,б!AC215,б!AC215,б!AC215,б!AC215,б!AC215,б!AC215,б!AC215&amp;" 16.30-17.00",б!AC215&amp;" 16.30-17.30",б!AC215&amp;" 16.30-18.00",б!AC215&amp;" 16.30-18.30",б!AC215&amp;" 16.30-19.00",б!AC215&amp;" 16.30-19.30",б!AC215&amp;б!AC215&amp;"  16.30-20.00",б!AC215&amp;" 16.30-20.30",б!AC215&amp;" 16.30-21.00",б!AC215&amp;" 16.30-21.30",б!AC215&amp;" 16.30-22.00",б!AC215&amp;" 16.30-22.30",б!AC215&amp;" 16.30-23.00",б!AC215&amp;" 16.30-23.30",б!AC215&amp;" 16.30-00.00",б!AC215,б!AC215,б!AC215,б!AC215,б!AC215,б!AC215,б!AC215,б!AC215,б!AC215,б!AC215&amp;" 17.00-17.30",б!AC215&amp;" 17.00-18.00",б!AC215&amp;" 17.00-18.30",б!AC215&amp;" 17.00-19.00",б!AC215&amp;" 17.00-19.30",б!AC215&amp;" 17.00-20.00",б!AC215&amp;" 17.00-20.30",б!AC215&amp;" 17.00-21.00",б!AC215&amp;" 17.00-21.30",б!AC215&amp;" 17.00-22.00",б!AC215&amp;" 17.00-22.30",б!AC215&amp;" 17.00-23.00",б!AC215&amp;" 17.00-23.30",б!AC215&amp;" 17.00-00.00",б!AC215,б!AC215,б!AC215,б!AC215,б!AC215,б!AC215,б!AC215,б!AC215,б!AC215,б!AC215,б!AC215,б!AC215&amp;" 18.00-18.30",б!AC215&amp;" 18.00-19.00",б!AC215&amp;" 18.00-19.30",б!AC215&amp;" 18.00-20.00",б!AC215&amp;" 18.00-20.30",б!AC215&amp;" 18.00-21.00",б!AC215&amp;" 18.00-21.30",б!AC215&amp;" 18.00-22.00",б!AC215&amp;" 18.00-22.30",б!AC215&amp;" 18.00-23.00",б!AC215&amp;" 18.00-23.30",б!AC215&amp;" 18.00-00.00",б!AC215,б!AC215,б!AC215,б!AC215,б!AC215,б!AC215,б!AC215,б!AC215&amp;" 16.00-16.30",б!AC215&amp;" 16.00-17.00",б!AC215&amp;" 16.00-17.30",б!AC215&amp;" 16.00-18.00",б!AC215&amp;" 16.00-18.30",б!AC215&amp;" 16.00-19.00",б!AC215&amp;" 16.00-19.30",б!AC215&amp;" 16.00-20.00",б!AC215&amp;" 16.00-20.30",б!AC215&amp;" 16.00-21.00",б!AC215&amp;" 16.00-21.30",б!AC215&amp;" 16.00-22.00",б!AC215&amp;" 16.00-22.30",б!AC215&amp;" 16.00-23.00",б!AC215&amp;" 16.00-23.30",б!AC215&amp;" 16.00-00.00",б!AC215,б!AC215,б!AC215,б!AC215,б!AC215,б!AC215,б!AC215,б!AC215,б!AC215,б!AC215,б!AC215&amp;" 17.30-18.00",б!AC215&amp;" 17.30-18.30",б!AC215&amp;" 17.30-19.00",б!AC215&amp;" 17.30-19.30",б!AC215&amp;" 17.30-20.00",б!AC215&amp;" 17.30-20.30",б!AC215&amp;" 17.30-21.00",б!AC215&amp;" 17.30-21.30",б!AC215&amp;" 17.30-22.00",б!AC215&amp;" 17.30-22.30",б!AC215&amp;" 17.30-23.00",б!AC215&amp;" 17.30-23.30",б!AC215&amp;" 17.30-00.00",б!AC215,б!AC215,б!AC215,б!AC215,б!AC215,б!AC215,б!AC215,б!AC215,б!AC215,б!AC215,б!AC215,б!AC215,б!AC215,б!AC215&amp;" 19.00-19.30",б!AC215&amp;" 19.00-20.00",б!AC215&amp;" 19.00-20.30",б!AC215&amp;" 19.00-21.00",б!AC215&amp;" 19.00-21.30",б!AC215&amp;" 19.00-22.00",б!AC215&amp;" 19.00-22.30",б!AC215&amp;" 19.00-23.00",б!AC215&amp;" 19.00-23.30",б!AC215&amp;" 19.00-00.00","",б!AC215&amp;" ",б!AC215&amp;" ",б!AC215&amp;" ",б!AC215&amp;" ",)))</f>
        <v> 17.00-20.00</v>
      </c>
      <c r="AD221" s="35" t="str">
        <f>IF(а!AE202="","",IF(AND(а!AE200&lt;9,OR(а!AD202="7 0,5",а!AD202="7 1",а!AD202="7 1,5",а!AD202="7 2",а!AD202="7 2,5",а!AD202="7 3",а!AD202="7 3,5",а!AD202="7 4",а!AD202="7 4,5",а!AD202="7 5",а!AD202="7 5,5",а!AD202="7 6",а!AD202="7 6,5",а!AD202="7 7",а!AD202="7а 0,5",а!AD202="7а 1",а!AD202="7а 1,5",а!AD202="7а 2",а!AD202="7а 2,5",а!AD202="7а 3",а!AD202="7а 3,5",а!AD202="7а 4",а!AD202="7а 4,5",а!AD202="7а 5",а!AD202="7а 5,5",а!AD202="7а 6",а!AD202="7а 6,5",а!AD202="7а 7",а!AD202="8 0,5",а!AD202="8 1",а!AD202="8 1,5",а!AD202="8 2",а!AD202="8 2,5",а!AD202="8 3",а!AD202="8 3,5",а!AD202="8 4",а!AD202="8 4,5",а!AD202="8 5",а!AD202="8 5,5",а!AD202="8 6",а!AD202="8 6,5",а!AD202="8 7",а!AD202="8а 0,5",а!AD202="8а 1",а!AD202="8а 1,5",а!AD202="8а 2",а!AD202="8а 2,5",а!AD202="8а 3",а!AD202="8а 3,5",а!AD202="8а 4",а!AD202="8а 4,5",а!AD202="8а 5",а!AD202="8а 5,5",а!AD202="8а 6",а!AD202="8а 6,5",а!AD202="8а 7",а!AD202="9 0,5",а!AD202="9 1",а!AD202="9 1,5",а!AD202="9 2",а!AD202="9 2,5",а!AD202="9 3",а!AD202="9 3,5",а!AD202="9 4",а!AD202="9 4,5",а!AD202="9 5",а!AD202="9 5,5",а!AD202="9 6",а!AD202="9 6,5",а!AD202="9 7",а!AD202="10 0,5",а!AD202="10 1",а!AD202="10 1,5",а!AD202="10 2",а!AD202="10 2,5",а!AD202="10 3",а!AD202="10 3,5",а!AD202="10 4",а!AD202="10 4,5",а!AD202="10 5",а!AD202="10 5,5",а!AD202="10 6",а!AD202="10 6,5",а!AD202="10 7",)),"",CHOOSE(MATCH(а!AE202,{"7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00","в","о","б","к","уо"},),б!AD215,б!AD215,б!AD215,б!AD215,б!AD215,б!AD215,б!AD215,б!AD215,б!AD215&amp;" 16.30-17.00",б!AD215&amp;" 16.30-17.30",б!AD215&amp;" 16.30-18.00",б!AD215&amp;" 16.30-18.30",б!AD215&amp;" 16.30-19.00",б!AD215&amp;" 16.30-19.30",б!AD215&amp;б!AD215&amp;"  16.30-20.00",б!AD215&amp;" 16.30-20.30",б!AD215&amp;" 16.30-21.00",б!AD215&amp;" 16.30-21.30",б!AD215&amp;" 16.30-22.00",б!AD215&amp;" 16.30-22.30",б!AD215&amp;" 16.30-23.00",б!AD215&amp;" 16.30-23.30",б!AD215&amp;" 16.30-00.00",б!AD215,б!AD215,б!AD215,б!AD215,б!AD215,б!AD215,б!AD215,б!AD215,б!AD215,б!AD215&amp;" 17.00-17.30",б!AD215&amp;" 17.00-18.00",б!AD215&amp;" 17.00-18.30",б!AD215&amp;" 17.00-19.00",б!AD215&amp;" 17.00-19.30",б!AD215&amp;" 17.00-20.00",б!AD215&amp;" 17.00-20.30",б!AD215&amp;" 17.00-21.00",б!AD215&amp;" 17.00-21.30",б!AD215&amp;" 17.00-22.00",б!AD215&amp;" 17.00-22.30",б!AD215&amp;" 17.00-23.00",б!AD215&amp;" 17.00-23.30",б!AD215&amp;" 17.00-00.00",б!AD215,б!AD215,б!AD215,б!AD215,б!AD215,б!AD215,б!AD215,б!AD215,б!AD215,б!AD215,б!AD215,б!AD215&amp;" 18.00-18.30",б!AD215&amp;" 18.00-19.00",б!AD215&amp;" 18.00-19.30",б!AD215&amp;" 18.00-20.00",б!AD215&amp;" 18.00-20.30",б!AD215&amp;" 18.00-21.00",б!AD215&amp;" 18.00-21.30",б!AD215&amp;" 18.00-22.00",б!AD215&amp;" 18.00-22.30",б!AD215&amp;" 18.00-23.00",б!AD215&amp;" 18.00-23.30",б!AD215&amp;" 18.00-00.00",б!AD215,б!AD215,б!AD215,б!AD215,б!AD215,б!AD215,б!AD215,б!AD215&amp;" 16.00-16.30",б!AD215&amp;" 16.00-17.00",б!AD215&amp;" 16.00-17.30",б!AD215&amp;" 16.00-18.00",б!AD215&amp;" 16.00-18.30",б!AD215&amp;" 16.00-19.00",б!AD215&amp;" 16.00-19.30",б!AD215&amp;" 16.00-20.00",б!AD215&amp;" 16.00-20.30",б!AD215&amp;" 16.00-21.00",б!AD215&amp;" 16.00-21.30",б!AD215&amp;" 16.00-22.00",б!AD215&amp;" 16.00-22.30",б!AD215&amp;" 16.00-23.00",б!AD215&amp;" 16.00-23.30",б!AD215&amp;" 16.00-00.00",б!AD215,б!AD215,б!AD215,б!AD215,б!AD215,б!AD215,б!AD215,б!AD215,б!AD215,б!AD215,б!AD215&amp;" 17.30-18.00",б!AD215&amp;" 17.30-18.30",б!AD215&amp;" 17.30-19.00",б!AD215&amp;" 17.30-19.30",б!AD215&amp;" 17.30-20.00",б!AD215&amp;" 17.30-20.30",б!AD215&amp;" 17.30-21.00",б!AD215&amp;" 17.30-21.30",б!AD215&amp;" 17.30-22.00",б!AD215&amp;" 17.30-22.30",б!AD215&amp;" 17.30-23.00",б!AD215&amp;" 17.30-23.30",б!AD215&amp;" 17.30-00.00",б!AD215,б!AD215,б!AD215,б!AD215,б!AD215,б!AD215,б!AD215,б!AD215,б!AD215,б!AD215,б!AD215,б!AD215,б!AD215,б!AD215&amp;" 19.00-19.30",б!AD215&amp;" 19.00-20.00",б!AD215&amp;" 19.00-20.30",б!AD215&amp;" 19.00-21.00",б!AD215&amp;" 19.00-21.30",б!AD215&amp;" 19.00-22.00",б!AD215&amp;" 19.00-22.30",б!AD215&amp;" 19.00-23.00",б!AD215&amp;" 19.00-23.30",б!AD215&amp;" 19.00-00.00","",б!AD215&amp;" ",б!AD215&amp;" ",б!AD215&amp;" ",б!AD215&amp;" ",)))</f>
        <v> 17.00-18.00</v>
      </c>
      <c r="AE221" s="35" t="str">
        <f>IF(а!AF202="","",IF(AND(а!AF200&lt;9,OR(а!AE202="7 0,5",а!AE202="7 1",а!AE202="7 1,5",а!AE202="7 2",а!AE202="7 2,5",а!AE202="7 3",а!AE202="7 3,5",а!AE202="7 4",а!AE202="7 4,5",а!AE202="7 5",а!AE202="7 5,5",а!AE202="7 6",а!AE202="7 6,5",а!AE202="7 7",а!AE202="7а 0,5",а!AE202="7а 1",а!AE202="7а 1,5",а!AE202="7а 2",а!AE202="7а 2,5",а!AE202="7а 3",а!AE202="7а 3,5",а!AE202="7а 4",а!AE202="7а 4,5",а!AE202="7а 5",а!AE202="7а 5,5",а!AE202="7а 6",а!AE202="7а 6,5",а!AE202="7а 7",а!AE202="8 0,5",а!AE202="8 1",а!AE202="8 1,5",а!AE202="8 2",а!AE202="8 2,5",а!AE202="8 3",а!AE202="8 3,5",а!AE202="8 4",а!AE202="8 4,5",а!AE202="8 5",а!AE202="8 5,5",а!AE202="8 6",а!AE202="8 6,5",а!AE202="8 7",а!AE202="8а 0,5",а!AE202="8а 1",а!AE202="8а 1,5",а!AE202="8а 2",а!AE202="8а 2,5",а!AE202="8а 3",а!AE202="8а 3,5",а!AE202="8а 4",а!AE202="8а 4,5",а!AE202="8а 5",а!AE202="8а 5,5",а!AE202="8а 6",а!AE202="8а 6,5",а!AE202="8а 7",а!AE202="9 0,5",а!AE202="9 1",а!AE202="9 1,5",а!AE202="9 2",а!AE202="9 2,5",а!AE202="9 3",а!AE202="9 3,5",а!AE202="9 4",а!AE202="9 4,5",а!AE202="9 5",а!AE202="9 5,5",а!AE202="9 6",а!AE202="9 6,5",а!AE202="9 7",а!AE202="10 0,5",а!AE202="10 1",а!AE202="10 1,5",а!AE202="10 2",а!AE202="10 2,5",а!AE202="10 3",а!AE202="10 3,5",а!AE202="10 4",а!AE202="10 4,5",а!AE202="10 5",а!AE202="10 5,5",а!AE202="10 6",а!AE202="10 6,5",а!AE202="10 7",)),"",CHOOSE(MATCH(а!AF202,{"7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00";"в";"о";"б";"к";"уо"},),б!AE215,б!AE215,б!AE215,б!AE215,б!AE215,б!AE215,б!AE215,б!AE215,б!AE215&amp;" 16.30-17.00",б!AE215&amp;" 16.30-17.30",б!AE215&amp;" 16.30-18.00",б!AE215&amp;" 16.30-18.30",б!AE215&amp;" 16.30-19.00",б!AE215&amp;" 16.30-19.30",б!AE215&amp;б!AE215&amp;"  16.30-20.00",б!AE215&amp;" 16.30-20.30",б!AE215&amp;" 16.30-21.00",б!AE215&amp;" 16.30-21.30",б!AE215&amp;" 16.30-22.00",б!AE215&amp;" 16.30-22.30",б!AE215&amp;" 16.30-23.00",б!AE215&amp;" 16.30-23.30",б!AE215&amp;" 16.30-00.00",б!AE215,б!AE215,б!AE215,б!AE215,б!AE215,б!AE215,б!AE215,б!AE215,б!AE215,б!AE215&amp;" 17.00-17.30",б!AE215&amp;" 17.00-18.00",б!AE215&amp;" 17.00-18.30",б!AE215&amp;" 17.00-19.00",б!AE215&amp;" 17.00-19.30",б!AE215&amp;" 17.00-20.00",б!AE215&amp;" 17.00-20.30",б!AE215&amp;" 17.00-21.00",б!AE215&amp;" 17.00-21.30",б!AE215&amp;" 17.00-22.00",б!AE215&amp;" 17.00-22.30",б!AE215&amp;" 17.00-23.00",б!AE215&amp;" 17.00-23.30",б!AE215&amp;" 17.00-00.00",б!AE215,б!AE215,б!AE215,б!AE215,б!AE215,б!AE215,б!AE215,б!AE215,б!AE215,б!AE215,б!AE215,б!AE215&amp;" 18.00-18.30",б!AE215&amp;" 18.00-19.00",б!AE215&amp;" 18.00-19.30",б!AE215&amp;" 18.00-20.00",б!AE215&amp;" 18.00-20.30",б!AE215&amp;" 18.00-21.00",б!AE215&amp;" 18.00-21.30",б!AE215&amp;" 18.00-22.00",б!AE215&amp;" 18.00-22.30",б!AE215&amp;" 18.00-23.00",б!AE215&amp;" 18.00-23.30",б!AE215&amp;" 18.00-00.00",б!AE215,б!AE215,б!AE215,б!AE215,б!AE215,б!AE215,б!AE215,б!AE215&amp;" 16.00-16.30",б!AE215&amp;" 16.00-17.00",б!AE215&amp;" 16.00-17.30",б!AE215&amp;" 16.00-18.00",б!AE215&amp;" 16.00-18.30",б!AE215&amp;" 16.00-19.00",б!AE215&amp;" 16.00-19.30",б!AE215&amp;" 16.00-20.00",б!AE215&amp;" 16.00-20.30",б!AE215&amp;" 16.00-21.00",б!AE215&amp;" 16.00-21.30",б!AE215&amp;" 16.00-22.00",б!AE215&amp;" 16.00-22.30",б!AE215&amp;" 16.00-23.00",б!AE215&amp;" 16.00-23.30",б!AE215&amp;" 16.00-00.00",б!AE215,б!AE215,б!AE215,б!AE215,б!AE215,б!AE215,б!AE215,б!AE215,б!AE215,б!AE215,б!AE215&amp;" 17.30-18.00",б!AE215&amp;" 17.30-18.30",б!AE215&amp;" 17.30-19.00",б!AE215&amp;" 17.30-19.30",б!AE215&amp;" 17.30-20.00",б!AE215&amp;" 17.30-20.30",б!AE215&amp;" 17.30-21.00",б!AE215&amp;" 17.30-21.30",б!AE215&amp;" 17.30-22.00",б!AE215&amp;" 17.30-22.30",б!AE215&amp;" 17.30-23.00",б!AE215&amp;" 17.30-23.30",б!AE215&amp;" 17.30-00.00",б!AE215,б!AE215,б!AE215,б!AE215,б!AE215,б!AE215,б!AE215,б!AE215,б!AE215,б!AE215,б!AE215,б!AE215,б!AE215,б!AE215&amp;" 19.00-19.30",б!AE215&amp;" 19.00-20.00",б!AE215&amp;" 19.00-20.30",б!AE215&amp;" 19.00-21.00",б!AE215&amp;" 19.00-21.30",б!AE215&amp;" 19.00-22.00",б!AE215&amp;" 19.00-22.30",б!AE215&amp;" 19.00-23.00",б!AE215&amp;" 19.00-23.30",б!AE215&amp;" 19.00-00.00","",б!AE215&amp;" ",б!AE215&amp;" ",б!AE215&amp;" ",б!AE215&amp;" ",)))</f>
        <v/>
      </c>
      <c r="AF221" s="35" t="str">
        <f>IF(а!AG202="","",IF(AND(а!AG200&lt;9,OR(а!AF202="7 0,5",а!AF202="7 1",а!AF202="7 1,5",а!AF202="7 2",а!AF202="7 2,5",а!AF202="7 3",а!AF202="7 3,5",а!AF202="7 4",а!AF202="7 4,5",а!AF202="7 5",а!AF202="7 5,5",а!AF202="7 6",а!AF202="7 6,5",а!AF202="7 7",а!AF202="7а 0,5",а!AF202="7а 1",а!AF202="7а 1,5",а!AF202="7а 2",а!AF202="7а 2,5",а!AF202="7а 3",а!AF202="7а 3,5",а!AF202="7а 4",а!AF202="7а 4,5",а!AF202="7а 5",а!AF202="7а 5,5",а!AF202="7а 6",а!AF202="7а 6,5",а!AF202="7а 7",а!AF202="8 0,5",а!AF202="8 1",а!AF202="8 1,5",а!AF202="8 2",а!AF202="8 2,5",а!AF202="8 3",а!AF202="8 3,5",а!AF202="8 4",а!AF202="8 4,5",а!AF202="8 5",а!AF202="8 5,5",а!AF202="8 6",а!AF202="8 6,5",а!AF202="8 7",а!AF202="8а 0,5",а!AF202="8а 1",а!AF202="8а 1,5",а!AF202="8а 2",а!AF202="8а 2,5",а!AF202="8а 3",а!AF202="8а 3,5",а!AF202="8а 4",а!AF202="8а 4,5",а!AF202="8а 5",а!AF202="8а 5,5",а!AF202="8а 6",а!AF202="8а 6,5",а!AF202="8а 7",а!AF202="9 0,5",а!AF202="9 1",а!AF202="9 1,5",а!AF202="9 2",а!AF202="9 2,5",а!AF202="9 3",а!AF202="9 3,5",а!AF202="9 4",а!AF202="9 4,5",а!AF202="9 5",а!AF202="9 5,5",а!AF202="9 6",а!AF202="9 6,5",а!AF202="9 7",а!AF202="10 0,5",а!AF202="10 1",а!AF202="10 1,5",а!AF202="10 2",а!AF202="10 2,5",а!AF202="10 3",а!AF202="10 3,5",а!AF202="10 4",а!AF202="10 4,5",а!AF202="10 5",а!AF202="10 5,5",а!AF202="10 6",а!AF202="10 6,5",а!AF202="10 7",)),"",CHOOSE(MATCH(а!AG202,{"7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00";"в";"о";"б";"к";"уо"},),б!AF215,б!AF215,б!AF215,б!AF215,б!AF215,б!AF215,б!AF215,б!AF215,б!AF215&amp;" 16.30-17.00",б!AF215&amp;" 16.30-17.30",б!AF215&amp;" 16.30-18.00",б!AF215&amp;" 16.30-18.30",б!AF215&amp;" 16.30-19.00",б!AF215&amp;" 16.30-19.30",б!AF215&amp;б!AF215&amp;"  16.30-20.00",б!AF215&amp;" 16.30-20.30",б!AF215&amp;" 16.30-21.00",б!AF215&amp;" 16.30-21.30",б!AF215&amp;" 16.30-22.00",б!AF215&amp;" 16.30-22.30",б!AF215&amp;" 16.30-23.00",б!AF215&amp;" 16.30-23.30",б!AF215&amp;" 16.30-00.00",б!AF215,б!AF215,б!AF215,б!AF215,б!AF215,б!AF215,б!AF215,б!AF215,б!AF215,б!AF215&amp;" 17.00-17.30",б!AF215&amp;" 17.00-18.00",б!AF215&amp;" 17.00-18.30",б!AF215&amp;" 17.00-19.00",б!AF215&amp;" 17.00-19.30",б!AF215&amp;" 17.00-20.00",б!AF215&amp;" 17.00-20.30",б!AF215&amp;" 17.00-21.00",б!AF215&amp;" 17.00-21.30",б!AF215&amp;" 17.00-22.00",б!AF215&amp;" 17.00-22.30",б!AF215&amp;" 17.00-23.00",б!AF215&amp;" 17.00-23.30",б!AF215&amp;" 17.00-00.00",б!AF215,б!AF215,б!AF215,б!AF215,б!AF215,б!AF215,б!AF215,б!AF215,б!AF215,б!AF215,б!AF215,б!AF215&amp;" 18.00-18.30",б!AF215&amp;" 18.00-19.00",б!AF215&amp;" 18.00-19.30",б!AF215&amp;" 18.00-20.00",б!AF215&amp;" 18.00-20.30",б!AF215&amp;" 18.00-21.00",б!AF215&amp;" 18.00-21.30",б!AF215&amp;" 18.00-22.00",б!AF215&amp;" 18.00-22.30",б!AF215&amp;" 18.00-23.00",б!AF215&amp;" 18.00-23.30",б!AF215&amp;" 18.00-00.00",б!AF215,б!AF215,б!AF215,б!AF215,б!AF215,б!AF215,б!AF215,б!AF215&amp;" 16.00-16.30",б!AF215&amp;" 16.00-17.00",б!AF215&amp;" 16.00-17.30",б!AF215&amp;" 16.00-18.00",б!AF215&amp;" 16.00-18.30",б!AF215&amp;" 16.00-19.00",б!AF215&amp;" 16.00-19.30",б!AF215&amp;" 16.00-20.00",б!AF215&amp;" 16.00-20.30",б!AF215&amp;" 16.00-21.00",б!AF215&amp;" 16.00-21.30",б!AF215&amp;" 16.00-22.00",б!AF215&amp;" 16.00-22.30",б!AF215&amp;" 16.00-23.00",б!AF215&amp;" 16.00-23.30",б!AF215&amp;" 16.00-00.00",б!AF215,б!AF215,б!AF215,б!AF215,б!AF215,б!AF215,б!AF215,б!AF215,б!AF215,б!AF215,б!AF215&amp;" 17.30-18.00",б!AF215&amp;" 17.30-18.30",б!AF215&amp;" 17.30-19.00",б!AF215&amp;" 17.30-19.30",б!AF215&amp;" 17.30-20.00",б!AF215&amp;" 17.30-20.30",б!AF215&amp;" 17.30-21.00",б!AF215&amp;" 17.30-21.30",б!AF215&amp;" 17.30-22.00",б!AF215&amp;" 17.30-22.30",б!AF215&amp;" 17.30-23.00",б!AF215&amp;" 17.30-23.30",б!AF215&amp;" 17.30-00.00",б!AF215,б!AF215,б!AF215,б!AF215,б!AF215,б!AF215,б!AF215,б!AF215,б!AF215,б!AF215,б!AF215,б!AF215,б!AF215,б!AF215&amp;" 19.00-19.30",б!AF215&amp;" 19.00-20.00",б!AF215&amp;" 19.00-20.30",б!AF215&amp;" 19.00-21.00",б!AF215&amp;" 19.00-21.30",б!AF215&amp;" 19.00-22.00",б!AF215&amp;" 19.00-22.30",б!AF215&amp;" 19.00-23.00",б!AF215&amp;" 19.00-23.30",б!AF215&amp;" 19.00-00.00","",б!AF215&amp;" ",б!AF215&amp;" ",б!AF215&amp;" ",б!AF215&amp;" ",)))</f>
        <v/>
      </c>
      <c r="AG221" s="35" t="str">
        <f>IF(а!AH202="","",IF(AND(а!AH200&lt;9,OR(а!AG202="7 0,5",а!AG202="7 1",а!AG202="7 1,5",а!AG202="7 2",а!AG202="7 2,5",а!AG202="7 3",а!AG202="7 3,5",а!AG202="7 4",а!AG202="7 4,5",а!AG202="7 5",а!AG202="7 5,5",а!AG202="7 6",а!AG202="7 6,5",а!AG202="7 7",а!AG202="7а 0,5",а!AG202="7а 1",а!AG202="7а 1,5",а!AG202="7а 2",а!AG202="7а 2,5",а!AG202="7а 3",а!AG202="7а 3,5",а!AG202="7а 4",а!AG202="7а 4,5",а!AG202="7а 5",а!AG202="7а 5,5",а!AG202="7а 6",а!AG202="7а 6,5",а!AG202="7а 7",а!AG202="8 0,5",а!AG202="8 1",а!AG202="8 1,5",а!AG202="8 2",а!AG202="8 2,5",а!AG202="8 3",а!AG202="8 3,5",а!AG202="8 4",а!AG202="8 4,5",а!AG202="8 5",а!AG202="8 5,5",а!AG202="8 6",а!AG202="8 6,5",а!AG202="8 7",а!AG202="8а 0,5",а!AG202="8а 1",а!AG202="8а 1,5",а!AG202="8а 2",а!AG202="8а 2,5",а!AG202="8а 3",а!AG202="8а 3,5",а!AG202="8а 4",а!AG202="8а 4,5",а!AG202="8а 5",а!AG202="8а 5,5",а!AG202="8а 6",а!AG202="8а 6,5",а!AG202="8а 7",а!AG202="9 0,5",а!AG202="9 1",а!AG202="9 1,5",а!AG202="9 2",а!AG202="9 2,5",а!AG202="9 3",а!AG202="9 3,5",а!AG202="9 4",а!AG202="9 4,5",а!AG202="9 5",а!AG202="9 5,5",а!AG202="9 6",а!AG202="9 6,5",а!AG202="9 7",а!AG202="10 0,5",а!AG202="10 1",а!AG202="10 1,5",а!AG202="10 2",а!AG202="10 2,5",а!AG202="10 3",а!AG202="10 3,5",а!AG202="10 4",а!AG202="10 4,5",а!AG202="10 5",а!AG202="10 5,5",а!AG202="10 6",а!AG202="10 6,5",а!AG202="10 7",)),"",CHOOSE(MATCH(а!AH202,{"7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00";"в";"о";"б";"к";"уо"},),б!AG215,б!AG215,б!AG215,б!AG215,б!AG215,б!AG215,б!AG215,б!AG215,б!AG215&amp;" 16.30-17.00",б!AG215&amp;" 16.30-17.30",б!AG215&amp;" 16.30-18.00",б!AG215&amp;" 16.30-18.30",б!AG215&amp;" 16.30-19.00",б!AG215&amp;" 16.30-19.30",б!AG215&amp;б!AG215&amp;"  16.30-20.00",б!AG215&amp;" 16.30-20.30",б!AG215&amp;" 16.30-21.00",б!AG215&amp;" 16.30-21.30",б!AG215&amp;" 16.30-22.00",б!AG215&amp;" 16.30-22.30",б!AG215&amp;" 16.30-23.00",б!AG215&amp;" 16.30-23.30",б!AG215&amp;" 16.30-00.00",б!AG215,б!AG215,б!AG215,б!AG215,б!AG215,б!AG215,б!AG215,б!AG215,б!AG215,б!AG215&amp;" 17.00-17.30",б!AG215&amp;" 17.00-18.00",б!AG215&amp;" 17.00-18.30",б!AG215&amp;" 17.00-19.00",б!AG215&amp;" 17.00-19.30",б!AG215&amp;" 17.00-20.00",б!AG215&amp;" 17.00-20.30",б!AG215&amp;" 17.00-21.00",б!AG215&amp;" 17.00-21.30",б!AG215&amp;" 17.00-22.00",б!AG215&amp;" 17.00-22.30",б!AG215&amp;" 17.00-23.00",б!AG215&amp;" 17.00-23.30",б!AG215&amp;" 17.00-00.00",б!AG215,б!AG215,б!AG215,б!AG215,б!AG215,б!AG215,б!AG215,б!AG215,б!AG215,б!AG215,б!AG215,б!AG215&amp;" 18.00-18.30",б!AG215&amp;" 18.00-19.00",б!AG215&amp;" 18.00-19.30",б!AG215&amp;" 18.00-20.00",б!AG215&amp;" 18.00-20.30",б!AG215&amp;" 18.00-21.00",б!AG215&amp;" 18.00-21.30",б!AG215&amp;" 18.00-22.00",б!AG215&amp;" 18.00-22.30",б!AG215&amp;" 18.00-23.00",б!AG215&amp;" 18.00-23.30",б!AG215&amp;" 18.00-00.00",б!AG215,б!AG215,б!AG215,б!AG215,б!AG215,б!AG215,б!AG215,б!AG215&amp;" 16.00-16.30",б!AG215&amp;" 16.00-17.00",б!AG215&amp;" 16.00-17.30",б!AG215&amp;" 16.00-18.00",б!AG215&amp;" 16.00-18.30",б!AG215&amp;" 16.00-19.00",б!AG215&amp;" 16.00-19.30",б!AG215&amp;" 16.00-20.00",б!AG215&amp;" 16.00-20.30",б!AG215&amp;" 16.00-21.00",б!AG215&amp;" 16.00-21.30",б!AG215&amp;" 16.00-22.00",б!AG215&amp;" 16.00-22.30",б!AG215&amp;" 16.00-23.00",б!AG215&amp;" 16.00-23.30",б!AG215&amp;" 16.00-00.00",б!AG215,б!AG215,б!AG215,б!AG215,б!AG215,б!AG215,б!AG215,б!AG215,б!AG215,б!AG215,б!AG215&amp;" 17.30-18.00",б!AG215&amp;" 17.30-18.30",б!AG215&amp;" 17.30-19.00",б!AG215&amp;" 17.30-19.30",б!AG215&amp;" 17.30-20.00",б!AG215&amp;" 17.30-20.30",б!AG215&amp;" 17.30-21.00",б!AG215&amp;" 17.30-21.30",б!AG215&amp;" 17.30-22.00",б!AG215&amp;" 17.30-22.30",б!AG215&amp;" 17.30-23.00",б!AG215&amp;" 17.30-23.30",б!AG215&amp;" 17.30-00.00",б!AG215,б!AG215,б!AG215,б!AG215,б!AG215,б!AG215,б!AG215,б!AG215,б!AG215,б!AG215,б!AG215,б!AG215,б!AG215,б!AG215&amp;" 19.00-19.30",б!AG215&amp;" 19.00-20.00",б!AG215&amp;" 19.00-20.30",б!AG215&amp;" 19.00-21.00",б!AG215&amp;" 19.00-21.30",б!AG215&amp;" 19.00-22.00",б!AG215&amp;" 19.00-22.30",б!AG215&amp;" 19.00-23.00",б!AG215&amp;" 19.00-23.30",б!AG215&amp;" 19.00-00.00","",б!AG215&amp;" ",б!AG215&amp;" ",б!AG215&amp;" ",б!AG215&amp;" ",)))</f>
        <v/>
      </c>
      <c r="AH221" s="35" t="str">
        <f>IF(а!AI202="","",IF(AND(а!AI200&lt;9,OR(а!AH202="7 0,5",а!AH202="7 1",а!AH202="7 1,5",а!AH202="7 2",а!AH202="7 2,5",а!AH202="7 3",а!AH202="7 3,5",а!AH202="7 4",а!AH202="7 4,5",а!AH202="7 5",а!AH202="7 5,5",а!AH202="7 6",а!AH202="7 6,5",а!AH202="7 7",а!AH202="7а 0,5",а!AH202="7а 1",а!AH202="7а 1,5",а!AH202="7а 2",а!AH202="7а 2,5",а!AH202="7а 3",а!AH202="7а 3,5",а!AH202="7а 4",а!AH202="7а 4,5",а!AH202="7а 5",а!AH202="7а 5,5",а!AH202="7а 6",а!AH202="7а 6,5",а!AH202="7а 7",а!AH202="8 0,5",а!AH202="8 1",а!AH202="8 1,5",а!AH202="8 2",а!AH202="8 2,5",а!AH202="8 3",а!AH202="8 3,5",а!AH202="8 4",а!AH202="8 4,5",а!AH202="8 5",а!AH202="8 5,5",а!AH202="8 6",а!AH202="8 6,5",а!AH202="8 7",а!AH202="8а 0,5",а!AH202="8а 1",а!AH202="8а 1,5",а!AH202="8а 2",а!AH202="8а 2,5",а!AH202="8а 3",а!AH202="8а 3,5",а!AH202="8а 4",а!AH202="8а 4,5",а!AH202="8а 5",а!AH202="8а 5,5",а!AH202="8а 6",а!AH202="8а 6,5",а!AH202="8а 7",а!AH202="9 0,5",а!AH202="9 1",а!AH202="9 1,5",а!AH202="9 2",а!AH202="9 2,5",а!AH202="9 3",а!AH202="9 3,5",а!AH202="9 4",а!AH202="9 4,5",а!AH202="9 5",а!AH202="9 5,5",а!AH202="9 6",а!AH202="9 6,5",а!AH202="9 7",а!AH202="10 0,5",а!AH202="10 1",а!AH202="10 1,5",а!AH202="10 2",а!AH202="10 2,5",а!AH202="10 3",а!AH202="10 3,5",а!AH202="10 4",а!AH202="10 4,5",а!AH202="10 5",а!AH202="10 5,5",а!AH202="10 6",а!AH202="10 6,5",а!AH202="10 7",)),"",CHOOSE(MATCH(а!AI202,{"7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00";"в";"о";"б";"к";"уо"},),б!AH215,б!AH215,б!AH215,б!AH215,б!AH215,б!AH215,б!AH215,б!AH215,б!AH215&amp;" 16.30-17.00",б!AH215&amp;" 16.30-17.30",б!AH215&amp;" 16.30-18.00",б!AH215&amp;" 16.30-18.30",б!AH215&amp;" 16.30-19.00",б!AH215&amp;" 16.30-19.30",б!AH215&amp;б!AH215&amp;"  16.30-20.00",б!AH215&amp;" 16.30-20.30",б!AH215&amp;" 16.30-21.00",б!AH215&amp;" 16.30-21.30",б!AH215&amp;" 16.30-22.00",б!AH215&amp;" 16.30-22.30",б!AH215&amp;" 16.30-23.00",б!AH215&amp;" 16.30-23.30",б!AH215&amp;" 16.30-00.00",б!AH215,б!AH215,б!AH215,б!AH215,б!AH215,б!AH215,б!AH215,б!AH215,б!AH215,б!AH215&amp;" 17.00-17.30",б!AH215&amp;" 17.00-18.00",б!AH215&amp;" 17.00-18.30",б!AH215&amp;" 17.00-19.00",б!AH215&amp;" 17.00-19.30",б!AH215&amp;" 17.00-20.00",б!AH215&amp;" 17.00-20.30",б!AH215&amp;" 17.00-21.00",б!AH215&amp;" 17.00-21.30",б!AH215&amp;" 17.00-22.00",б!AH215&amp;" 17.00-22.30",б!AH215&amp;" 17.00-23.00",б!AH215&amp;" 17.00-23.30",б!AH215&amp;" 17.00-00.00",б!AH215,б!AH215,б!AH215,б!AH215,б!AH215,б!AH215,б!AH215,б!AH215,б!AH215,б!AH215,б!AH215,б!AH215&amp;" 18.00-18.30",б!AH215&amp;" 18.00-19.00",б!AH215&amp;" 18.00-19.30",б!AH215&amp;" 18.00-20.00",б!AH215&amp;" 18.00-20.30",б!AH215&amp;" 18.00-21.00",б!AH215&amp;" 18.00-21.30",б!AH215&amp;" 18.00-22.00",б!AH215&amp;" 18.00-22.30",б!AH215&amp;" 18.00-23.00",б!AH215&amp;" 18.00-23.30",б!AH215&amp;" 18.00-00.00",б!AH215,б!AH215,б!AH215,б!AH215,б!AH215,б!AH215,б!AH215,б!AH215&amp;" 16.00-16.30",б!AH215&amp;" 16.00-17.00",б!AH215&amp;" 16.00-17.30",б!AH215&amp;" 16.00-18.00",б!AH215&amp;" 16.00-18.30",б!AH215&amp;" 16.00-19.00",б!AH215&amp;" 16.00-19.30",б!AH215&amp;" 16.00-20.00",б!AH215&amp;" 16.00-20.30",б!AH215&amp;" 16.00-21.00",б!AH215&amp;" 16.00-21.30",б!AH215&amp;" 16.00-22.00",б!AH215&amp;" 16.00-22.30",б!AH215&amp;" 16.00-23.00",б!AH215&amp;" 16.00-23.30",б!AH215&amp;" 16.00-00.00",б!AH215,б!AH215,б!AH215,б!AH215,б!AH215,б!AH215,б!AH215,б!AH215,б!AH215,б!AH215,б!AH215&amp;" 17.30-18.00",б!AH215&amp;" 17.30-18.30",б!AH215&amp;" 17.30-19.00",б!AH215&amp;" 17.30-19.30",б!AH215&amp;" 17.30-20.00",б!AH215&amp;" 17.30-20.30",б!AH215&amp;" 17.30-21.00",б!AH215&amp;" 17.30-21.30",б!AH215&amp;" 17.30-22.00",б!AH215&amp;" 17.30-22.30",б!AH215&amp;" 17.30-23.00",б!AH215&amp;" 17.30-23.30",б!AH215&amp;" 17.30-00.00",б!AH215,б!AH215,б!AH215,б!AH215,б!AH215,б!AH215,б!AH215,б!AH215,б!AH215,б!AH215,б!AH215,б!AH215,б!AH215,б!AH215&amp;" 19.00-19.30",б!AH215&amp;" 19.00-20.00",б!AH215&amp;" 19.00-20.30",б!AH215&amp;" 19.00-21.00",б!AH215&amp;" 19.00-21.30",б!AH215&amp;" 19.00-22.00",б!AH215&amp;" 19.00-22.30",б!AH215&amp;" 19.00-23.00",б!AH215&amp;" 19.00-23.30",б!AH215&amp;" 19.00-00.00","",б!AH215&amp;" ",б!AH215&amp;" ",б!AH215&amp;" ",б!AH215&amp;" ",)))</f>
        <v> 17.00-20.00</v>
      </c>
      <c r="AI221" s="35" t="str">
        <f>IF(а!AJ202="","",IF(AND(а!AJ200&lt;9,OR(а!AI202="7 0,5",а!AI202="7 1",а!AI202="7 1,5",а!AI202="7 2",а!AI202="7 2,5",а!AI202="7 3",а!AI202="7 3,5",а!AI202="7 4",а!AI202="7 4,5",а!AI202="7 5",а!AI202="7 5,5",а!AI202="7 6",а!AI202="7 6,5",а!AI202="7 7",а!AI202="7а 0,5",а!AI202="7а 1",а!AI202="7а 1,5",а!AI202="7а 2",а!AI202="7а 2,5",а!AI202="7а 3",а!AI202="7а 3,5",а!AI202="7а 4",а!AI202="7а 4,5",а!AI202="7а 5",а!AI202="7а 5,5",а!AI202="7а 6",а!AI202="7а 6,5",а!AI202="7а 7",а!AI202="8 0,5",а!AI202="8 1",а!AI202="8 1,5",а!AI202="8 2",а!AI202="8 2,5",а!AI202="8 3",а!AI202="8 3,5",а!AI202="8 4",а!AI202="8 4,5",а!AI202="8 5",а!AI202="8 5,5",а!AI202="8 6",а!AI202="8 6,5",а!AI202="8 7",а!AI202="8а 0,5",а!AI202="8а 1",а!AI202="8а 1,5",а!AI202="8а 2",а!AI202="8а 2,5",а!AI202="8а 3",а!AI202="8а 3,5",а!AI202="8а 4",а!AI202="8а 4,5",а!AI202="8а 5",а!AI202="8а 5,5",а!AI202="8а 6",а!AI202="8а 6,5",а!AI202="8а 7",а!AI202="9 0,5",а!AI202="9 1",а!AI202="9 1,5",а!AI202="9 2",а!AI202="9 2,5",а!AI202="9 3",а!AI202="9 3,5",а!AI202="9 4",а!AI202="9 4,5",а!AI202="9 5",а!AI202="9 5,5",а!AI202="9 6",а!AI202="9 6,5",а!AI202="9 7",а!AI202="10 0,5",а!AI202="10 1",а!AI202="10 1,5",а!AI202="10 2",а!AI202="10 2,5",а!AI202="10 3",а!AI202="10 3,5",а!AI202="10 4",а!AI202="10 4,5",а!AI202="10 5",а!AI202="10 5,5",а!AI202="10 6",а!AI202="10 6,5",а!AI202="10 7",)),"",CHOOSE(MATCH(а!AJ202,{"7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00";"в";"о";"б";"к";"уо"},),б!AI215,б!AI215,б!AI215,б!AI215,б!AI215,б!AI215,б!AI215,б!AI215,б!AI215&amp;" 16.30-17.00",б!AI215&amp;" 16.30-17.30",б!AI215&amp;" 16.30-18.00",б!AI215&amp;" 16.30-18.30",б!AI215&amp;" 16.30-19.00",б!AI215&amp;" 16.30-19.30",б!AI215&amp;б!AI215&amp;"  16.30-20.00",б!AI215&amp;" 16.30-20.30",б!AI215&amp;" 16.30-21.00",б!AI215&amp;" 16.30-21.30",б!AI215&amp;" 16.30-22.00",б!AI215&amp;" 16.30-22.30",б!AI215&amp;" 16.30-23.00",б!AI215&amp;" 16.30-23.30",б!AI215&amp;" 16.30-00.00",б!AI215,б!AI215,б!AI215,б!AI215,б!AI215,б!AI215,б!AI215,б!AI215,б!AI215,б!AI215&amp;" 17.00-17.30",б!AI215&amp;" 17.00-18.00",б!AI215&amp;" 17.00-18.30",б!AI215&amp;" 17.00-19.00",б!AI215&amp;" 17.00-19.30",б!AI215&amp;" 17.00-20.00",б!AI215&amp;" 17.00-20.30",б!AI215&amp;" 17.00-21.00",б!AI215&amp;" 17.00-21.30",б!AI215&amp;" 17.00-22.00",б!AI215&amp;" 17.00-22.30",б!AI215&amp;" 17.00-23.00",б!AI215&amp;" 17.00-23.30",б!AI215&amp;" 17.00-00.00",б!AI215,б!AI215,б!AI215,б!AI215,б!AI215,б!AI215,б!AI215,б!AI215,б!AI215,б!AI215,б!AI215,б!AI215&amp;" 18.00-18.30",б!AI215&amp;" 18.00-19.00",б!AI215&amp;" 18.00-19.30",б!AI215&amp;" 18.00-20.00",б!AI215&amp;" 18.00-20.30",б!AI215&amp;" 18.00-21.00",б!AI215&amp;" 18.00-21.30",б!AI215&amp;" 18.00-22.00",б!AI215&amp;" 18.00-22.30",б!AI215&amp;" 18.00-23.00",б!AI215&amp;" 18.00-23.30",б!AI215&amp;" 18.00-00.00",б!AI215,б!AI215,б!AI215,б!AI215,б!AI215,б!AI215,б!AI215,б!AI215&amp;" 16.00-16.30",б!AI215&amp;" 16.00-17.00",б!AI215&amp;" 16.00-17.30",б!AI215&amp;" 16.00-18.00",б!AI215&amp;" 16.00-18.30",б!AI215&amp;" 16.00-19.00",б!AI215&amp;" 16.00-19.30",б!AI215&amp;" 16.00-20.00",б!AI215&amp;" 16.00-20.30",б!AI215&amp;" 16.00-21.00",б!AI215&amp;" 16.00-21.30",б!AI215&amp;" 16.00-22.00",б!AI215&amp;" 16.00-22.30",б!AI215&amp;" 16.00-23.00",б!AI215&amp;" 16.00-23.30",б!AI215&amp;" 16.00-00.00",б!AI215,б!AI215,б!AI215,б!AI215,б!AI215,б!AI215,б!AI215,б!AI215,б!AI215,б!AI215,б!AI215&amp;" 17.30-18.00",б!AI215&amp;" 17.30-18.30",б!AI215&amp;" 17.30-19.00",б!AI215&amp;" 17.30-19.30",б!AI215&amp;" 17.30-20.00",б!AI215&amp;" 17.30-20.30",б!AI215&amp;" 17.30-21.00",б!AI215&amp;" 17.30-21.30",б!AI215&amp;" 17.30-22.00",б!AI215&amp;" 17.30-22.30",б!AI215&amp;" 17.30-23.00",б!AI215&amp;" 17.30-23.30",б!AI215&amp;" 17.30-00.00",б!AI215,б!AI215,б!AI215,б!AI215,б!AI215,б!AI215,б!AI215,б!AI215,б!AI215,б!AI215,б!AI215,б!AI215,б!AI215,б!AI215&amp;" 19.00-19.30",б!AI215&amp;" 19.00-20.00",б!AI215&amp;" 19.00-20.30",б!AI215&amp;" 19.00-21.00",б!AI215&amp;" 19.00-21.30",б!AI215&amp;" 19.00-22.00",б!AI215&amp;" 19.00-22.30",б!AI215&amp;" 19.00-23.00",б!AI215&amp;" 19.00-23.30",б!AI215&amp;" 19.00-00.00","",б!AI215&amp;" ",б!AI215&amp;" ",б!AI215&amp;" ",б!AI215&amp;" ",)))</f>
        <v/>
      </c>
      <c r="AJ221" s="35" t="str">
        <f>IF(а!AK202="","",IF(AND(а!AK200&lt;9,OR(а!AJ202="7 0,5",а!AJ202="7 1",а!AJ202="7 1,5",а!AJ202="7 2",а!AJ202="7 2,5",а!AJ202="7 3",а!AJ202="7 3,5",а!AJ202="7 4",а!AJ202="7 4,5",а!AJ202="7 5",а!AJ202="7 5,5",а!AJ202="7 6",а!AJ202="7 6,5",а!AJ202="7 7",а!AJ202="7а 0,5",а!AJ202="7а 1",а!AJ202="7а 1,5",а!AJ202="7а 2",а!AJ202="7а 2,5",а!AJ202="7а 3",а!AJ202="7а 3,5",а!AJ202="7а 4",а!AJ202="7а 4,5",а!AJ202="7а 5",а!AJ202="7а 5,5",а!AJ202="7а 6",а!AJ202="7а 6,5",а!AJ202="7а 7",а!AJ202="8 0,5",а!AJ202="8 1",а!AJ202="8 1,5",а!AJ202="8 2",а!AJ202="8 2,5",а!AJ202="8 3",а!AJ202="8 3,5",а!AJ202="8 4",а!AJ202="8 4,5",а!AJ202="8 5",а!AJ202="8 5,5",а!AJ202="8 6",а!AJ202="8 6,5",а!AJ202="8 7",а!AJ202="8а 0,5",а!AJ202="8а 1",а!AJ202="8а 1,5",а!AJ202="8а 2",а!AJ202="8а 2,5",а!AJ202="8а 3",а!AJ202="8а 3,5",а!AJ202="8а 4",а!AJ202="8а 4,5",а!AJ202="8а 5",а!AJ202="8а 5,5",а!AJ202="8а 6",а!AJ202="8а 6,5",а!AJ202="8а 7",а!AJ202="9 0,5",а!AJ202="9 1",а!AJ202="9 1,5",а!AJ202="9 2",а!AJ202="9 2,5",а!AJ202="9 3",а!AJ202="9 3,5",а!AJ202="9 4",а!AJ202="9 4,5",а!AJ202="9 5",а!AJ202="9 5,5",а!AJ202="9 6",а!AJ202="9 6,5",а!AJ202="9 7",а!AJ202="10 0,5",а!AJ202="10 1",а!AJ202="10 1,5",а!AJ202="10 2",а!AJ202="10 2,5",а!AJ202="10 3",а!AJ202="10 3,5",а!AJ202="10 4",а!AJ202="10 4,5",а!AJ202="10 5",а!AJ202="10 5,5",а!AJ202="10 6",а!AJ202="10 6,5",а!AJ202="10 7",)),"",CHOOSE(MATCH(а!AK202,{"7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00";"в";"о";"б";"к";"уо"},),б!AJ215,б!AJ215,б!AJ215,б!AJ215,б!AJ215,б!AJ215,б!AJ215,б!AJ215,б!AJ215&amp;" 16.30-17.00",б!AJ215&amp;" 16.30-17.30",б!AJ215&amp;" 16.30-18.00",б!AJ215&amp;" 16.30-18.30",б!AJ215&amp;" 16.30-19.00",б!AJ215&amp;" 16.30-19.30",б!AJ215&amp;б!AJ215&amp;"  16.30-20.00",б!AJ215&amp;" 16.30-20.30",б!AJ215&amp;" 16.30-21.00",б!AJ215&amp;" 16.30-21.30",б!AJ215&amp;" 16.30-22.00",б!AJ215&amp;" 16.30-22.30",б!AJ215&amp;" 16.30-23.00",б!AJ215&amp;" 16.30-23.30",б!AJ215&amp;" 16.30-00.00",б!AJ215,б!AJ215,б!AJ215,б!AJ215,б!AJ215,б!AJ215,б!AJ215,б!AJ215,б!AJ215,б!AJ215&amp;" 17.00-17.30",б!AJ215&amp;" 17.00-18.00",б!AJ215&amp;" 17.00-18.30",б!AJ215&amp;" 17.00-19.00",б!AJ215&amp;" 17.00-19.30",б!AJ215&amp;" 17.00-20.00",б!AJ215&amp;" 17.00-20.30",б!AJ215&amp;" 17.00-21.00",б!AJ215&amp;" 17.00-21.30",б!AJ215&amp;" 17.00-22.00",б!AJ215&amp;" 17.00-22.30",б!AJ215&amp;" 17.00-23.00",б!AJ215&amp;" 17.00-23.30",б!AJ215&amp;" 17.00-00.00",б!AJ215,б!AJ215,б!AJ215,б!AJ215,б!AJ215,б!AJ215,б!AJ215,б!AJ215,б!AJ215,б!AJ215,б!AJ215,б!AJ215&amp;" 18.00-18.30",б!AJ215&amp;" 18.00-19.00",б!AJ215&amp;" 18.00-19.30",б!AJ215&amp;" 18.00-20.00",б!AJ215&amp;" 18.00-20.30",б!AJ215&amp;" 18.00-21.00",б!AJ215&amp;" 18.00-21.30",б!AJ215&amp;" 18.00-22.00",б!AJ215&amp;" 18.00-22.30",б!AJ215&amp;" 18.00-23.00",б!AJ215&amp;" 18.00-23.30",б!AJ215&amp;" 18.00-00.00",б!AJ215,б!AJ215,б!AJ215,б!AJ215,б!AJ215,б!AJ215,б!AJ215,б!AJ215&amp;" 16.00-16.30",б!AJ215&amp;" 16.00-17.00",б!AJ215&amp;" 16.00-17.30",б!AJ215&amp;" 16.00-18.00",б!AJ215&amp;" 16.00-18.30",б!AJ215&amp;" 16.00-19.00",б!AJ215&amp;" 16.00-19.30",б!AJ215&amp;" 16.00-20.00",б!AJ215&amp;" 16.00-20.30",б!AJ215&amp;" 16.00-21.00",б!AJ215&amp;" 16.00-21.30",б!AJ215&amp;" 16.00-22.00",б!AJ215&amp;" 16.00-22.30",б!AJ215&amp;" 16.00-23.00",б!AJ215&amp;" 16.00-23.30",б!AJ215&amp;" 16.00-00.00",б!AJ215,б!AJ215,б!AJ215,б!AJ215,б!AJ215,б!AJ215,б!AJ215,б!AJ215,б!AJ215,б!AJ215,б!AJ215&amp;" 17.30-18.00",б!AJ215&amp;" 17.30-18.30",б!AJ215&amp;" 17.30-19.00",б!AJ215&amp;" 17.30-19.30",б!AJ215&amp;" 17.30-20.00",б!AJ215&amp;" 17.30-20.30",б!AJ215&amp;" 17.30-21.00",б!AJ215&amp;" 17.30-21.30",б!AJ215&amp;" 17.30-22.00",б!AJ215&amp;" 17.30-22.30",б!AJ215&amp;" 17.30-23.00",б!AJ215&amp;" 17.30-23.30",б!AJ215&amp;" 17.30-00.00",б!AJ215,б!AJ215,б!AJ215,б!AJ215,б!AJ215,б!AJ215,б!AJ215,б!AJ215,б!AJ215,б!AJ215,б!AJ215,б!AJ215,б!AJ215,б!AJ215&amp;" 19.00-19.30",б!AJ215&amp;" 19.00-20.00",б!AJ215&amp;" 19.00-20.30",б!AJ215&amp;" 19.00-21.00",б!AJ215&amp;" 19.00-21.30",б!AJ215&amp;" 19.00-22.00",б!AJ215&amp;" 19.00-22.30",б!AJ215&amp;" 19.00-23.00",б!AJ215&amp;" 19.00-23.30",б!AJ215&amp;" 19.00-00.00","",б!AJ215&amp;" ",б!AJ215&amp;" ",б!AJ215&amp;" ",б!AJ215&amp;" ",)))</f>
        <v/>
      </c>
      <c r="AK221" s="4"/>
      <c r="AL221" s="8"/>
      <c r="AM221" s="87"/>
      <c r="AN221" s="52"/>
      <c r="AO221" s="74"/>
      <c r="AP221" s="76"/>
      <c r="AQ221" s="6"/>
    </row>
    <row r="222" ht="30" customHeight="true" spans="1:43">
      <c r="A222" s="9"/>
      <c r="B222" s="9"/>
      <c r="C222" s="9"/>
      <c r="D222" s="18"/>
      <c r="E222" s="37" t="str">
        <f>IF(а!E218="","",IF(OR(а!E218="7 0,5",а!E218="7 1",а!E218="7 1,5",а!E218="7 2",а!E218="7 2,5",а!E218="7 3",а!E218="7 3,5",а!E218="7 4",а!E218="7 4,5",а!E218="7 5",а!E218="7 5,5",а!E218="7 6",а!E218="7 6,5",а!E218="7 7",а!E218="7а 0,5",а!E218="7а 1",а!E218="7а 1,5",а!E218="7а 2",а!E218="7а 2,5",а!E218="7а 3",а!E218="7а 3,5",а!E218="7а 4",а!E218="7а 4,5",а!E218="7а 5",а!E218="7а 5,5",а!E218="7а 6",а!E218="7а 6,5",а!E218="7а 7",а!E218="8 0,5",а!E218="8 1",а!E218="8 1,5",а!E218="8 2",а!E218="8 2,5",а!E218="8 3",а!E218="8 3,5",а!E218="8 4",а!E218="8 4,5",а!E218="8 5",а!E218="8 5,5",а!E218="8 6",а!E218="8 6,5",а!E218="8 7",а!E218="8а 0,5",а!E218="8а 1",а!E218="8а 1,5",а!E218="8а 2",а!E218="8а 2,5",а!E218="8а 3",а!E218="8а 3,5",а!E218="8а 4",а!E218="8а 4,5",а!E218="8а 5",а!E218="8а 5,5",а!E218="8а 6",а!E218="8а 6,5",а!E218="8а 7",а!E218="9 0,5",а!E218="9 1",а!E218="9 1,5",а!E218="9 2",а!E218="9 2,5",а!E218="9 3",а!E218="9 3,5",а!E218="9 4",а!E218="9 4,5",а!E218="9 5",а!E218="9 5,5",а!E218="9 6",а!E218="9 6,5",а!E218="9 7",а!E218="10 0,5",а!E218="10 1",а!E218="10 1,5",а!E218="10 2",а!E218="10 2,5",а!E218="10 3",а!E218="10 3,5",а!E218="10 4",а!E218="10 4,5",а!E218="10 5",а!E218="10 5,5",а!E218="10 6",а!E218="10 6,5",а!E218="10 7"),CHOOSE(MATCH(а!F218,{"7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00";"в";"о";"б";"к";"уо"},),б!E215,б!E215,б!E215,б!E215,б!E215,б!E215,б!E215&amp;" 15.30-16.00",б!E215&amp;" 15.30-16.30",б!E215&amp;" 15.30-17.00",б!E215&amp;" 15.30-17.30",б!E215&amp;" 15.30-18.00",б!E215&amp;" 15.30-18.30",б!E215&amp;" 15.30-19.00",б!E215&amp;" 15.30-19.30",б!E215&amp;б!E215&amp;"  15.30-20.00",б!E215&amp;" 15.30-20.30",б!E215&amp;" 15.30-21.00",б!E215&amp;" 15.30-21.30",б!E215&amp;" 15.30-22.00",б!E215&amp;" 15.30-22.30",б!E215&amp;" 15.30-23.00",б!E215&amp;" 15.30-23.30",б!E215&amp;" 15.30-00.00",б!E215,б!E215,б!E215,б!E215,б!E215,б!E215,б!E215,б!E215&amp;" 16.00-16.30",б!E215&amp;" 16.00-17.00",б!E215&amp;" 16.00-17.30",б!E215&amp;" 16.00-18.00",б!E215&amp;" 16.00-18.30",б!E215&amp;" 16.00-19.00",б!E215&amp;" 16.00-19.30",б!E215&amp;" 16.00-20.00",б!E215&amp;" 16.00-20.30",б!E215&amp;" 16.00-21.00",б!E215&amp;" 16.00-21.30",б!E215&amp;" 16.00-22.00",б!E215&amp;" 16.00-22.30",б!E215&amp;" 16.00-23.00",б!E215&amp;" 16.00-23.30",б!E215&amp;" 16.00-00.00",б!E215,б!E215,б!E215,б!E215,б!E215,б!E215,б!E215,б!E215,б!E215,б!E215&amp;" 17.00-17.30",б!E215&amp;" 17.00-18.00",б!E215&amp;" 17.00-18.30",б!E215&amp;" 17.00-19.00",б!E215&amp;" 17.00-19.30",б!E215&amp;" 17.00-20.00",б!E215&amp;" 17.00-20.30",б!E215&amp;" 17.00-21.00",б!E215&amp;" 17.00-21.30",б!E215&amp;" 17.00-22.00",б!E215&amp;" 17.00-22.30",б!E215&amp;" 17.00-23.00",б!E215&amp;" 17.00-23.30",б!E215&amp;" 17.00-00.00",б!E215,б!E215,б!E215,б!E215,б!E215,б!E215,б!E215&amp;" 15.00-15.30",б!E215&amp;" 15.00-16.00",б!E215&amp;" 15.00-16.30",б!E215&amp;" 15.00-17.00",б!E215&amp;" 15.00-17.30",б!E215&amp;" 15.00-18.00",б!E215&amp;" 15.00-18.30",б!E215&amp;" 15.00-19.00",б!E215&amp;" 15.00-19.30",б!E215&amp;" 15.00-20.00",б!E215&amp;" 15.00-20.30",б!E215&amp;" 15.00-21.00",б!E215&amp;" 15.00-21.30",б!E215&amp;" 15.00-22.00",б!E215&amp;" 15.00-22.30",б!E215&amp;" 15.00-23.00",б!E215&amp;" 15.00-23.30",б!E215&amp;" 15.00-00.00",б!E215,б!E215,б!E215,б!E215,б!E215,б!E215,б!E215,б!E215,б!E215&amp;" 16.30-17.00",б!E215&amp;" 16.30-17.30",б!E215&amp;" 16.30-18.00",б!E215&amp;" 16.30-18.30",б!E215&amp;" 16.30-19.00",б!E215&amp;" 16.30-19.30",б!E215&amp;" 16.30-20.00",б!E215&amp;" 16.30-20.30",б!E215&amp;" 16.30-21.00",б!E215&amp;" 16.30-21.30",б!E215&amp;" 16.30-22.00",б!E215&amp;" 16.30-22.30",б!E215&amp;" 16.30-23.00",б!E215&amp;" 16.30-23.30",б!E215&amp;" 16.30-00.00",б!E215,б!E215,б!E215,б!E215,б!E215,б!E215,б!E215,б!E215,б!E215,б!E215,б!E215,б!E215&amp;" 18.00-18.30",б!E215&amp;" 18.00-19.00",б!E215&amp;" 18.00-19.30",б!E215&amp;" 18.00-20.00",б!E215&amp;" 18.00-20.30",б!E215&amp;" 18.00-21.00",б!E215&amp;" 18.00-21.30",б!E215&amp;" 18.00-22.00",б!E215&amp;" 18.00-22.30",б!E215&amp;" 18.00-23.00",б!E215&amp;" 18.00-23.30",б!E215&amp;" 18.00-00.00",б!E215&amp;" ",б!E215&amp;" ",б!E215&amp;" ",б!E215&amp;" ",б!E215&amp;" ",),CHOOSE(MATCH(а!F218,{"7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F222" s="37" t="str">
        <f>IF(а!F218="","",IF(OR(а!F218="7 0,5",а!F218="7 1",а!F218="7 1,5",а!F218="7 2",а!F218="7 2,5",а!F218="7 3",а!F218="7 3,5",а!F218="7 4",а!F218="7 4,5",а!F218="7 5",а!F218="7 5,5",а!F218="7 6",а!F218="7 6,5",а!F218="7 7",а!F218="7а 0,5",а!F218="7а 1",а!F218="7а 1,5",а!F218="7а 2",а!F218="7а 2,5",а!F218="7а 3",а!F218="7а 3,5",а!F218="7а 4",а!F218="7а 4,5",а!F218="7а 5",а!F218="7а 5,5",а!F218="7а 6",а!F218="7а 6,5",а!F218="7а 7",а!F218="8 0,5",а!F218="8 1",а!F218="8 1,5",а!F218="8 2",а!F218="8 2,5",а!F218="8 3",а!F218="8 3,5",а!F218="8 4",а!F218="8 4,5",а!F218="8 5",а!F218="8 5,5",а!F218="8 6",а!F218="8 6,5",а!F218="8 7",а!F218="8а 0,5",а!F218="8а 1",а!F218="8а 1,5",а!F218="8а 2",а!F218="8а 2,5",а!F218="8а 3",а!F218="8а 3,5",а!F218="8а 4",а!F218="8а 4,5",а!F218="8а 5",а!F218="8а 5,5",а!F218="8а 6",а!F218="8а 6,5",а!F218="8а 7",а!F218="9 0,5",а!F218="9 1",а!F218="9 1,5",а!F218="9 2",а!F218="9 2,5",а!F218="9 3",а!F218="9 3,5",а!F218="9 4",а!F218="9 4,5",а!F218="9 5",а!F218="9 5,5",а!F218="9 6",а!F218="9 6,5",а!F218="9 7",а!F218="10 0,5",а!F218="10 1",а!F218="10 1,5",а!F218="10 2",а!F218="10 2,5",а!F218="10 3",а!F218="10 3,5",а!F218="10 4",а!F218="10 4,5",а!F218="10 5",а!F218="10 5,5",а!F218="10 6",а!F218="10 6,5",а!F218="10 7"),CHOOSE(MATCH(а!G218,{"7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00";"в";"о";"б";"к";"уо"},),б!F215,б!F215,б!F215,б!F215,б!F215,б!F215,б!F215&amp;" 15.30-16.00",б!F215&amp;" 15.30-16.30",б!F215&amp;" 15.30-17.00",б!F215&amp;" 15.30-17.30",б!F215&amp;" 15.30-18.00",б!F215&amp;" 15.30-18.30",б!F215&amp;" 15.30-19.00",б!F215&amp;" 15.30-19.30",б!F215&amp;б!F215&amp;"  15.30-20.00",б!F215&amp;" 15.30-20.30",б!F215&amp;" 15.30-21.00",б!F215&amp;" 15.30-21.30",б!F215&amp;" 15.30-22.00",б!F215&amp;" 15.30-22.30",б!F215&amp;" 15.30-23.00",б!F215&amp;" 15.30-23.30",б!F215&amp;" 15.30-00.00",б!F215,б!F215,б!F215,б!F215,б!F215,б!F215,б!F215,б!F215&amp;" 16.00-16.30",б!F215&amp;" 16.00-17.00",б!F215&amp;" 16.00-17.30",б!F215&amp;" 16.00-18.00",б!F215&amp;" 16.00-18.30",б!F215&amp;" 16.00-19.00",б!F215&amp;" 16.00-19.30",б!F215&amp;" 16.00-20.00",б!F215&amp;" 16.00-20.30",б!F215&amp;" 16.00-21.00",б!F215&amp;" 16.00-21.30",б!F215&amp;" 16.00-22.00",б!F215&amp;" 16.00-22.30",б!F215&amp;" 16.00-23.00",б!F215&amp;" 16.00-23.30",б!F215&amp;" 16.00-00.00",б!F215,б!F215,б!F215,б!F215,б!F215,б!F215,б!F215,б!F215,б!F215,б!F215&amp;" 17.00-17.30",б!F215&amp;" 17.00-18.00",б!F215&amp;" 17.00-18.30",б!F215&amp;" 17.00-19.00",б!F215&amp;" 17.00-19.30",б!F215&amp;" 17.00-20.00",б!F215&amp;" 17.00-20.30",б!F215&amp;" 17.00-21.00",б!F215&amp;" 17.00-21.30",б!F215&amp;" 17.00-22.00",б!F215&amp;" 17.00-22.30",б!F215&amp;" 17.00-23.00",б!F215&amp;" 17.00-23.30",б!F215&amp;" 17.00-00.00",б!F215,б!F215,б!F215,б!F215,б!F215,б!F215,б!F215&amp;" 15.00-15.30",б!F215&amp;" 15.00-16.00",б!F215&amp;" 15.00-16.30",б!F215&amp;" 15.00-17.00",б!F215&amp;" 15.00-17.30",б!F215&amp;" 15.00-18.00",б!F215&amp;" 15.00-18.30",б!F215&amp;" 15.00-19.00",б!F215&amp;" 15.00-19.30",б!F215&amp;" 15.00-20.00",б!F215&amp;" 15.00-20.30",б!F215&amp;" 15.00-21.00",б!F215&amp;" 15.00-21.30",б!F215&amp;" 15.00-22.00",б!F215&amp;" 15.00-22.30",б!F215&amp;" 15.00-23.00",б!F215&amp;" 15.00-23.30",б!F215&amp;" 15.00-00.00",б!F215,б!F215,б!F215,б!F215,б!F215,б!F215,б!F215,б!F215,б!F215&amp;" 16.30-17.00",б!F215&amp;" 16.30-17.30",б!F215&amp;" 16.30-18.00",б!F215&amp;" 16.30-18.30",б!F215&amp;" 16.30-19.00",б!F215&amp;" 16.30-19.30",б!F215&amp;" 16.30-20.00",б!F215&amp;" 16.30-20.30",б!F215&amp;" 16.30-21.00",б!F215&amp;" 16.30-21.30",б!F215&amp;" 16.30-22.00",б!F215&amp;" 16.30-22.30",б!F215&amp;" 16.30-23.00",б!F215&amp;" 16.30-23.30",б!F215&amp;" 16.30-00.00",б!F215,б!F215,б!F215,б!F215,б!F215,б!F215,б!F215,б!F215,б!F215,б!F215,б!F215,б!F215&amp;" 18.00-18.30",б!F215&amp;" 18.00-19.00",б!F215&amp;" 18.00-19.30",б!F215&amp;" 18.00-20.00",б!F215&amp;" 18.00-20.30",б!F215&amp;" 18.00-21.00",б!F215&amp;" 18.00-21.30",б!F215&amp;" 18.00-22.00",б!F215&amp;" 18.00-22.30",б!F215&amp;" 18.00-23.00",б!F215&amp;" 18.00-23.30",б!F215&amp;" 18.00-00.00",б!F215&amp;" ",б!F215&amp;" ",б!F215&amp;" ",б!F215&amp;" ",б!F215&amp;" ",),CHOOSE(MATCH(а!G218,{"7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G222" s="37" t="str">
        <f>IF(а!G218="","",IF(OR(а!G218="7 0,5",а!G218="7 1",а!G218="7 1,5",а!G218="7 2",а!G218="7 2,5",а!G218="7 3",а!G218="7 3,5",а!G218="7 4",а!G218="7 4,5",а!G218="7 5",а!G218="7 5,5",а!G218="7 6",а!G218="7 6,5",а!G218="7 7",а!G218="7а 0,5",а!G218="7а 1",а!G218="7а 1,5",а!G218="7а 2",а!G218="7а 2,5",а!G218="7а 3",а!G218="7а 3,5",а!G218="7а 4",а!G218="7а 4,5",а!G218="7а 5",а!G218="7а 5,5",а!G218="7а 6",а!G218="7а 6,5",а!G218="7а 7",а!G218="8 0,5",а!G218="8 1",а!G218="8 1,5",а!G218="8 2",а!G218="8 2,5",а!G218="8 3",а!G218="8 3,5",а!G218="8 4",а!G218="8 4,5",а!G218="8 5",а!G218="8 5,5",а!G218="8 6",а!G218="8 6,5",а!G218="8 7",а!G218="8а 0,5",а!G218="8а 1",а!G218="8а 1,5",а!G218="8а 2",а!G218="8а 2,5",а!G218="8а 3",а!G218="8а 3,5",а!G218="8а 4",а!G218="8а 4,5",а!G218="8а 5",а!G218="8а 5,5",а!G218="8а 6",а!G218="8а 6,5",а!G218="8а 7",а!G218="9 0,5",а!G218="9 1",а!G218="9 1,5",а!G218="9 2",а!G218="9 2,5",а!G218="9 3",а!G218="9 3,5",а!G218="9 4",а!G218="9 4,5",а!G218="9 5",а!G218="9 5,5",а!G218="9 6",а!G218="9 6,5",а!G218="9 7",а!G218="10 0,5",а!G218="10 1",а!G218="10 1,5",а!G218="10 2",а!G218="10 2,5",а!G218="10 3",а!G218="10 3,5",а!G218="10 4",а!G218="10 4,5",а!G218="10 5",а!G218="10 5,5",а!G218="10 6",а!G218="10 6,5",а!G218="10 7"),CHOOSE(MATCH(а!H218,{"7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00";"в";"о";"б";"к";"уо"},),б!G215,б!G215,б!G215,б!G215,б!G215,б!G215,б!G215&amp;" 15.30-16.00",б!G215&amp;" 15.30-16.30",б!G215&amp;" 15.30-17.00",б!G215&amp;" 15.30-17.30",б!G215&amp;" 15.30-18.00",б!G215&amp;" 15.30-18.30",б!G215&amp;" 15.30-19.00",б!G215&amp;" 15.30-19.30",б!G215&amp;б!G215&amp;"  15.30-20.00",б!G215&amp;" 15.30-20.30",б!G215&amp;" 15.30-21.00",б!G215&amp;" 15.30-21.30",б!G215&amp;" 15.30-22.00",б!G215&amp;" 15.30-22.30",б!G215&amp;" 15.30-23.00",б!G215&amp;" 15.30-23.30",б!G215&amp;" 15.30-00.00",б!G215,б!G215,б!G215,б!G215,б!G215,б!G215,б!G215,б!G215&amp;" 16.00-16.30",б!G215&amp;" 16.00-17.00",б!G215&amp;" 16.00-17.30",б!G215&amp;" 16.00-18.00",б!G215&amp;" 16.00-18.30",б!G215&amp;" 16.00-19.00",б!G215&amp;" 16.00-19.30",б!G215&amp;" 16.00-20.00",б!G215&amp;" 16.00-20.30",б!G215&amp;" 16.00-21.00",б!G215&amp;" 16.00-21.30",б!G215&amp;" 16.00-22.00",б!G215&amp;" 16.00-22.30",б!G215&amp;" 16.00-23.00",б!G215&amp;" 16.00-23.30",б!G215&amp;" 16.00-00.00",б!G215,б!G215,б!G215,б!G215,б!G215,б!G215,б!G215,б!G215,б!G215,б!G215&amp;" 17.00-17.30",б!G215&amp;" 17.00-18.00",б!G215&amp;" 17.00-18.30",б!G215&amp;" 17.00-19.00",б!G215&amp;" 17.00-19.30",б!G215&amp;" 17.00-20.00",б!G215&amp;" 17.00-20.30",б!G215&amp;" 17.00-21.00",б!G215&amp;" 17.00-21.30",б!G215&amp;" 17.00-22.00",б!G215&amp;" 17.00-22.30",б!G215&amp;" 17.00-23.00",б!G215&amp;" 17.00-23.30",б!G215&amp;" 17.00-00.00",б!G215,б!G215,б!G215,б!G215,б!G215,б!G215,б!G215&amp;" 15.00-15.30",б!G215&amp;" 15.00-16.00",б!G215&amp;" 15.00-16.30",б!G215&amp;" 15.00-17.00",б!G215&amp;" 15.00-17.30",б!G215&amp;" 15.00-18.00",б!G215&amp;" 15.00-18.30",б!G215&amp;" 15.00-19.00",б!G215&amp;" 15.00-19.30",б!G215&amp;" 15.00-20.00",б!G215&amp;" 15.00-20.30",б!G215&amp;" 15.00-21.00",б!G215&amp;" 15.00-21.30",б!G215&amp;" 15.00-22.00",б!G215&amp;" 15.00-22.30",б!G215&amp;" 15.00-23.00",б!G215&amp;" 15.00-23.30",б!G215&amp;" 15.00-00.00",б!G215,б!G215,б!G215,б!G215,б!G215,б!G215,б!G215,б!G215,б!G215&amp;" 16.30-17.00",б!G215&amp;" 16.30-17.30",б!G215&amp;" 16.30-18.00",б!G215&amp;" 16.30-18.30",б!G215&amp;" 16.30-19.00",б!G215&amp;" 16.30-19.30",б!G215&amp;" 16.30-20.00",б!G215&amp;" 16.30-20.30",б!G215&amp;" 16.30-21.00",б!G215&amp;" 16.30-21.30",б!G215&amp;" 16.30-22.00",б!G215&amp;" 16.30-22.30",б!G215&amp;" 16.30-23.00",б!G215&amp;" 16.30-23.30",б!G215&amp;" 16.30-00.00",б!G215,б!G215,б!G215,б!G215,б!G215,б!G215,б!G215,б!G215,б!G215,б!G215,б!G215,б!G215&amp;" 18.00-18.30",б!G215&amp;" 18.00-19.00",б!G215&amp;" 18.00-19.30",б!G215&amp;" 18.00-20.00",б!G215&amp;" 18.00-20.30",б!G215&amp;" 18.00-21.00",б!G215&amp;" 18.00-21.30",б!G215&amp;" 18.00-22.00",б!G215&amp;" 18.00-22.30",б!G215&amp;" 18.00-23.00",б!G215&amp;" 18.00-23.30",б!G215&amp;" 18.00-00.00",б!G215&amp;" ",б!G215&amp;" ",б!G215&amp;" ",б!G215&amp;" ",б!G215&amp;" ",),CHOOSE(MATCH(а!H218,{"7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H222" s="37" t="str">
        <f>IF(а!H218="","",IF(OR(а!H218="7 0,5",а!H218="7 1",а!H218="7 1,5",а!H218="7 2",а!H218="7 2,5",а!H218="7 3",а!H218="7 3,5",а!H218="7 4",а!H218="7 4,5",а!H218="7 5",а!H218="7 5,5",а!H218="7 6",а!H218="7 6,5",а!H218="7 7",а!H218="7а 0,5",а!H218="7а 1",а!H218="7а 1,5",а!H218="7а 2",а!H218="7а 2,5",а!H218="7а 3",а!H218="7а 3,5",а!H218="7а 4",а!H218="7а 4,5",а!H218="7а 5",а!H218="7а 5,5",а!H218="7а 6",а!H218="7а 6,5",а!H218="7а 7",а!H218="8 0,5",а!H218="8 1",а!H218="8 1,5",а!H218="8 2",а!H218="8 2,5",а!H218="8 3",а!H218="8 3,5",а!H218="8 4",а!H218="8 4,5",а!H218="8 5",а!H218="8 5,5",а!H218="8 6",а!H218="8 6,5",а!H218="8 7",а!H218="8а 0,5",а!H218="8а 1",а!H218="8а 1,5",а!H218="8а 2",а!H218="8а 2,5",а!H218="8а 3",а!H218="8а 3,5",а!H218="8а 4",а!H218="8а 4,5",а!H218="8а 5",а!H218="8а 5,5",а!H218="8а 6",а!H218="8а 6,5",а!H218="8а 7",а!H218="9 0,5",а!H218="9 1",а!H218="9 1,5",а!H218="9 2",а!H218="9 2,5",а!H218="9 3",а!H218="9 3,5",а!H218="9 4",а!H218="9 4,5",а!H218="9 5",а!H218="9 5,5",а!H218="9 6",а!H218="9 6,5",а!H218="9 7",а!H218="10 0,5",а!H218="10 1",а!H218="10 1,5",а!H218="10 2",а!H218="10 2,5",а!H218="10 3",а!H218="10 3,5",а!H218="10 4",а!H218="10 4,5",а!H218="10 5",а!H218="10 5,5",а!H218="10 6",а!H218="10 6,5",а!H218="10 7"),CHOOSE(MATCH(а!I218,{"7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00","в","о","б","к","уо"},),б!H215,б!H215,б!H215,б!H215,б!H215,б!H215,б!H215&amp;" 15.30-16.00",б!H215&amp;" 15.30-16.30",б!H215&amp;" 15.30-17.00",б!H215&amp;" 15.30-17.30",б!H215&amp;" 15.30-18.00",б!H215&amp;" 15.30-18.30",б!H215&amp;" 15.30-19.00",б!H215&amp;" 15.30-19.30",б!H215&amp;б!H215&amp;"  15.30-20.00",б!H215&amp;" 15.30-20.30",б!H215&amp;" 15.30-21.00",б!H215&amp;" 15.30-21.30",б!H215&amp;" 15.30-22.00",б!H215&amp;" 15.30-22.30",б!H215&amp;" 15.30-23.00",б!H215&amp;" 15.30-23.30",б!H215&amp;" 15.30-00.00",б!H215,б!H215,б!H215,б!H215,б!H215,б!H215,б!H215,б!H215&amp;" 16.00-16.30",б!H215&amp;" 16.00-17.00",б!H215&amp;" 16.00-17.30",б!H215&amp;" 16.00-18.00",б!H215&amp;" 16.00-18.30",б!H215&amp;" 16.00-19.00",б!H215&amp;" 16.00-19.30",б!H215&amp;" 16.00-20.00",б!H215&amp;" 16.00-20.30",б!H215&amp;" 16.00-21.00",б!H215&amp;" 16.00-21.30",б!H215&amp;" 16.00-22.00",б!H215&amp;" 16.00-22.30",б!H215&amp;" 16.00-23.00",б!H215&amp;" 16.00-23.30",б!H215&amp;" 16.00-00.00",б!H215,б!H215,б!H215,б!H215,б!H215,б!H215,б!H215,б!H215,б!H215,б!H215&amp;" 17.00-17.30",б!H215&amp;" 17.00-18.00",б!H215&amp;" 17.00-18.30",б!H215&amp;" 17.00-19.00",б!H215&amp;" 17.00-19.30",б!H215&amp;" 17.00-20.00",б!H215&amp;" 17.00-20.30",б!H215&amp;" 17.00-21.00",б!H215&amp;" 17.00-21.30",б!H215&amp;" 17.00-22.00",б!H215&amp;" 17.00-22.30",б!H215&amp;" 17.00-23.00",б!H215&amp;" 17.00-23.30",б!H215&amp;" 17.00-00.00",б!H215,б!H215,б!H215,б!H215,б!H215,б!H215,б!H215&amp;" 15.00-15.30",б!H215&amp;" 15.00-16.00",б!H215&amp;" 15.00-16.30",б!H215&amp;" 15.00-17.00",б!H215&amp;" 15.00-17.30",б!H215&amp;" 15.00-18.00",б!H215&amp;" 15.00-18.30",б!H215&amp;" 15.00-19.00",б!H215&amp;" 15.00-19.30",б!H215&amp;" 15.00-20.00",б!H215&amp;" 15.00-20.30",б!H215&amp;" 15.00-21.00",б!H215&amp;" 15.00-21.30",б!H215&amp;" 15.00-22.00",б!H215&amp;" 15.00-22.30",б!H215&amp;" 15.00-23.00",б!H215&amp;" 15.00-23.30",б!H215&amp;" 15.00-00.00",б!H215,б!H215,б!H215,б!H215,б!H215,б!H215,б!H215,б!H215,б!H215&amp;" 16.30-17.00",б!H215&amp;" 16.30-17.30",б!H215&amp;" 16.30-18.00",б!H215&amp;" 16.30-18.30",б!H215&amp;" 16.30-19.00",б!H215&amp;" 16.30-19.30",б!H215&amp;" 16.30-20.00",б!H215&amp;" 16.30-20.30",б!H215&amp;" 16.30-21.00",б!H215&amp;" 16.30-21.30",б!H215&amp;" 16.30-22.00",б!H215&amp;" 16.30-22.30",б!H215&amp;" 16.30-23.00",б!H215&amp;" 16.30-23.30",б!H215&amp;" 16.30-00.00",б!H215,б!H215,б!H215,б!H215,б!H215,б!H215,б!H215,б!H215,б!H215,б!H215,б!H215,б!H215&amp;" 18.00-18.30",б!H215&amp;" 18.00-19.00",б!H215&amp;" 18.00-19.30",б!H215&amp;" 18.00-20.00",б!H215&amp;" 18.00-20.30",б!H215&amp;" 18.00-21.00",б!H215&amp;" 18.00-21.30",б!H215&amp;" 18.00-22.00",б!H215&amp;" 18.00-22.30",б!H215&amp;" 18.00-23.00",б!H215&amp;" 18.00-23.30",б!H215&amp;" 18.00-00.00",б!H215&amp;" ",б!H215&amp;" ",б!H215&amp;" ",б!H215&amp;" ",б!H215&amp;" ",),CHOOSE(MATCH(а!I218,{"7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I222" s="37" t="str">
        <f>IF(а!I218="","",IF(OR(а!I218="7 0,5",а!I218="7 1",а!I218="7 1,5",а!I218="7 2",а!I218="7 2,5",а!I218="7 3",а!I218="7 3,5",а!I218="7 4",а!I218="7 4,5",а!I218="7 5",а!I218="7 5,5",а!I218="7 6",а!I218="7 6,5",а!I218="7 7",а!I218="7а 0,5",а!I218="7а 1",а!I218="7а 1,5",а!I218="7а 2",а!I218="7а 2,5",а!I218="7а 3",а!I218="7а 3,5",а!I218="7а 4",а!I218="7а 4,5",а!I218="7а 5",а!I218="7а 5,5",а!I218="7а 6",а!I218="7а 6,5",а!I218="7а 7",а!I218="8 0,5",а!I218="8 1",а!I218="8 1,5",а!I218="8 2",а!I218="8 2,5",а!I218="8 3",а!I218="8 3,5",а!I218="8 4",а!I218="8 4,5",а!I218="8 5",а!I218="8 5,5",а!I218="8 6",а!I218="8 6,5",а!I218="8 7",а!I218="8а 0,5",а!I218="8а 1",а!I218="8а 1,5",а!I218="8а 2",а!I218="8а 2,5",а!I218="8а 3",а!I218="8а 3,5",а!I218="8а 4",а!I218="8а 4,5",а!I218="8а 5",а!I218="8а 5,5",а!I218="8а 6",а!I218="8а 6,5",а!I218="8а 7",а!I218="9 0,5",а!I218="9 1",а!I218="9 1,5",а!I218="9 2",а!I218="9 2,5",а!I218="9 3",а!I218="9 3,5",а!I218="9 4",а!I218="9 4,5",а!I218="9 5",а!I218="9 5,5",а!I218="9 6",а!I218="9 6,5",а!I218="9 7",а!I218="10 0,5",а!I218="10 1",а!I218="10 1,5",а!I218="10 2",а!I218="10 2,5",а!I218="10 3",а!I218="10 3,5",а!I218="10 4",а!I218="10 4,5",а!I218="10 5",а!I218="10 5,5",а!I218="10 6",а!I218="10 6,5",а!I218="10 7"),CHOOSE(MATCH(а!J218,{"7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00","в","о","б","к","уо"},),б!I215,б!I215,б!I215,б!I215,б!I215,б!I215,б!I215&amp;" 15.30-16.00",б!I215&amp;" 15.30-16.30",б!I215&amp;" 15.30-17.00",б!I215&amp;" 15.30-17.30",б!I215&amp;" 15.30-18.00",б!I215&amp;" 15.30-18.30",б!I215&amp;" 15.30-19.00",б!I215&amp;" 15.30-19.30",б!I215&amp;б!I215&amp;"  15.30-20.00",б!I215&amp;" 15.30-20.30",б!I215&amp;" 15.30-21.00",б!I215&amp;" 15.30-21.30",б!I215&amp;" 15.30-22.00",б!I215&amp;" 15.30-22.30",б!I215&amp;" 15.30-23.00",б!I215&amp;" 15.30-23.30",б!I215&amp;" 15.30-00.00",б!I215,б!I215,б!I215,б!I215,б!I215,б!I215,б!I215,б!I215&amp;" 16.00-16.30",б!I215&amp;" 16.00-17.00",б!I215&amp;" 16.00-17.30",б!I215&amp;" 16.00-18.00",б!I215&amp;" 16.00-18.30",б!I215&amp;" 16.00-19.00",б!I215&amp;" 16.00-19.30",б!I215&amp;" 16.00-20.00",б!I215&amp;" 16.00-20.30",б!I215&amp;" 16.00-21.00",б!I215&amp;" 16.00-21.30",б!I215&amp;" 16.00-22.00",б!I215&amp;" 16.00-22.30",б!I215&amp;" 16.00-23.00",б!I215&amp;" 16.00-23.30",б!I215&amp;" 16.00-00.00",б!I215,б!I215,б!I215,б!I215,б!I215,б!I215,б!I215,б!I215,б!I215,б!I215&amp;" 17.00-17.30",б!I215&amp;" 17.00-18.00",б!I215&amp;" 17.00-18.30",б!I215&amp;" 17.00-19.00",б!I215&amp;" 17.00-19.30",б!I215&amp;" 17.00-20.00",б!I215&amp;" 17.00-20.30",б!I215&amp;" 17.00-21.00",б!I215&amp;" 17.00-21.30",б!I215&amp;" 17.00-22.00",б!I215&amp;" 17.00-22.30",б!I215&amp;" 17.00-23.00",б!I215&amp;" 17.00-23.30",б!I215&amp;" 17.00-00.00",б!I215,б!I215,б!I215,б!I215,б!I215,б!I215,б!I215&amp;" 15.00-15.30",б!I215&amp;" 15.00-16.00",б!I215&amp;" 15.00-16.30",б!I215&amp;" 15.00-17.00",б!I215&amp;" 15.00-17.30",б!I215&amp;" 15.00-18.00",б!I215&amp;" 15.00-18.30",б!I215&amp;" 15.00-19.00",б!I215&amp;" 15.00-19.30",б!I215&amp;" 15.00-20.00",б!I215&amp;" 15.00-20.30",б!I215&amp;" 15.00-21.00",б!I215&amp;" 15.00-21.30",б!I215&amp;" 15.00-22.00",б!I215&amp;" 15.00-22.30",б!I215&amp;" 15.00-23.00",б!I215&amp;" 15.00-23.30",б!I215&amp;" 15.00-00.00",б!I215,б!I215,б!I215,б!I215,б!I215,б!I215,б!I215,б!I215,б!I215&amp;" 16.30-17.00",б!I215&amp;" 16.30-17.30",б!I215&amp;" 16.30-18.00",б!I215&amp;" 16.30-18.30",б!I215&amp;" 16.30-19.00",б!I215&amp;" 16.30-19.30",б!I215&amp;" 16.30-20.00",б!I215&amp;" 16.30-20.30",б!I215&amp;" 16.30-21.00",б!I215&amp;" 16.30-21.30",б!I215&amp;" 16.30-22.00",б!I215&amp;" 16.30-22.30",б!I215&amp;" 16.30-23.00",б!I215&amp;" 16.30-23.30",б!I215&amp;" 16.30-00.00",б!I215,б!I215,б!I215,б!I215,б!I215,б!I215,б!I215,б!I215,б!I215,б!I215,б!I215,б!I215&amp;" 18.00-18.30",б!I215&amp;" 18.00-19.00",б!I215&amp;" 18.00-19.30",б!I215&amp;" 18.00-20.00",б!I215&amp;" 18.00-20.30",б!I215&amp;" 18.00-21.00",б!I215&amp;" 18.00-21.30",б!I215&amp;" 18.00-22.00",б!I215&amp;" 18.00-22.30",б!I215&amp;" 18.00-23.00",б!I215&amp;" 18.00-23.30",б!I215&amp;" 18.00-00.00",б!I215&amp;" ",б!I215&amp;" ",б!I215&amp;" ",б!I215&amp;" ",б!I215&amp;" ",),CHOOSE(MATCH(а!J218,{"7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J222" s="37" t="str">
        <f>IF(а!J218="","",IF(OR(а!J218="7 0,5",а!J218="7 1",а!J218="7 1,5",а!J218="7 2",а!J218="7 2,5",а!J218="7 3",а!J218="7 3,5",а!J218="7 4",а!J218="7 4,5",а!J218="7 5",а!J218="7 5,5",а!J218="7 6",а!J218="7 6,5",а!J218="7 7",а!J218="7а 0,5",а!J218="7а 1",а!J218="7а 1,5",а!J218="7а 2",а!J218="7а 2,5",а!J218="7а 3",а!J218="7а 3,5",а!J218="7а 4",а!J218="7а 4,5",а!J218="7а 5",а!J218="7а 5,5",а!J218="7а 6",а!J218="7а 6,5",а!J218="7а 7",а!J218="8 0,5",а!J218="8 1",а!J218="8 1,5",а!J218="8 2",а!J218="8 2,5",а!J218="8 3",а!J218="8 3,5",а!J218="8 4",а!J218="8 4,5",а!J218="8 5",а!J218="8 5,5",а!J218="8 6",а!J218="8 6,5",а!J218="8 7",а!J218="8а 0,5",а!J218="8а 1",а!J218="8а 1,5",а!J218="8а 2",а!J218="8а 2,5",а!J218="8а 3",а!J218="8а 3,5",а!J218="8а 4",а!J218="8а 4,5",а!J218="8а 5",а!J218="8а 5,5",а!J218="8а 6",а!J218="8а 6,5",а!J218="8а 7",а!J218="9 0,5",а!J218="9 1",а!J218="9 1,5",а!J218="9 2",а!J218="9 2,5",а!J218="9 3",а!J218="9 3,5",а!J218="9 4",а!J218="9 4,5",а!J218="9 5",а!J218="9 5,5",а!J218="9 6",а!J218="9 6,5",а!J218="9 7",а!J218="10 0,5",а!J218="10 1",а!J218="10 1,5",а!J218="10 2",а!J218="10 2,5",а!J218="10 3",а!J218="10 3,5",а!J218="10 4",а!J218="10 4,5",а!J218="10 5",а!J218="10 5,5",а!J218="10 6",а!J218="10 6,5",а!J218="10 7"),CHOOSE(MATCH(а!K218,{"7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00";"в";"о";"б";"к";"уо"},),б!J215,б!J215,б!J215,б!J215,б!J215,б!J215,б!J215&amp;" 15.30-16.00",б!J215&amp;" 15.30-16.30",б!J215&amp;" 15.30-17.00",б!J215&amp;" 15.30-17.30",б!J215&amp;" 15.30-18.00",б!J215&amp;" 15.30-18.30",б!J215&amp;" 15.30-19.00",б!J215&amp;" 15.30-19.30",б!J215&amp;б!J215&amp;"  15.30-20.00",б!J215&amp;" 15.30-20.30",б!J215&amp;" 15.30-21.00",б!J215&amp;" 15.30-21.30",б!J215&amp;" 15.30-22.00",б!J215&amp;" 15.30-22.30",б!J215&amp;" 15.30-23.00",б!J215&amp;" 15.30-23.30",б!J215&amp;" 15.30-00.00",б!J215,б!J215,б!J215,б!J215,б!J215,б!J215,б!J215,б!J215&amp;" 16.00-16.30",б!J215&amp;" 16.00-17.00",б!J215&amp;" 16.00-17.30",б!J215&amp;" 16.00-18.00",б!J215&amp;" 16.00-18.30",б!J215&amp;" 16.00-19.00",б!J215&amp;" 16.00-19.30",б!J215&amp;" 16.00-20.00",б!J215&amp;" 16.00-20.30",б!J215&amp;" 16.00-21.00",б!J215&amp;" 16.00-21.30",б!J215&amp;" 16.00-22.00",б!J215&amp;" 16.00-22.30",б!J215&amp;" 16.00-23.00",б!J215&amp;" 16.00-23.30",б!J215&amp;" 16.00-00.00",б!J215,б!J215,б!J215,б!J215,б!J215,б!J215,б!J215,б!J215,б!J215,б!J215&amp;" 17.00-17.30",б!J215&amp;" 17.00-18.00",б!J215&amp;" 17.00-18.30",б!J215&amp;" 17.00-19.00",б!J215&amp;" 17.00-19.30",б!J215&amp;" 17.00-20.00",б!J215&amp;" 17.00-20.30",б!J215&amp;" 17.00-21.00",б!J215&amp;" 17.00-21.30",б!J215&amp;" 17.00-22.00",б!J215&amp;" 17.00-22.30",б!J215&amp;" 17.00-23.00",б!J215&amp;" 17.00-23.30",б!J215&amp;" 17.00-00.00",б!J215,б!J215,б!J215,б!J215,б!J215,б!J215,б!J215&amp;" 15.00-15.30",б!J215&amp;" 15.00-16.00",б!J215&amp;" 15.00-16.30",б!J215&amp;" 15.00-17.00",б!J215&amp;" 15.00-17.30",б!J215&amp;" 15.00-18.00",б!J215&amp;" 15.00-18.30",б!J215&amp;" 15.00-19.00",б!J215&amp;" 15.00-19.30",б!J215&amp;" 15.00-20.00",б!J215&amp;" 15.00-20.30",б!J215&amp;" 15.00-21.00",б!J215&amp;" 15.00-21.30",б!J215&amp;" 15.00-22.00",б!J215&amp;" 15.00-22.30",б!J215&amp;" 15.00-23.00",б!J215&amp;" 15.00-23.30",б!J215&amp;" 15.00-00.00",б!J215,б!J215,б!J215,б!J215,б!J215,б!J215,б!J215,б!J215,б!J215&amp;" 16.30-17.00",б!J215&amp;" 16.30-17.30",б!J215&amp;" 16.30-18.00",б!J215&amp;" 16.30-18.30",б!J215&amp;" 16.30-19.00",б!J215&amp;" 16.30-19.30",б!J215&amp;" 16.30-20.00",б!J215&amp;" 16.30-20.30",б!J215&amp;" 16.30-21.00",б!J215&amp;" 16.30-21.30",б!J215&amp;" 16.30-22.00",б!J215&amp;" 16.30-22.30",б!J215&amp;" 16.30-23.00",б!J215&amp;" 16.30-23.30",б!J215&amp;" 16.30-00.00",б!J215,б!J215,б!J215,б!J215,б!J215,б!J215,б!J215,б!J215,б!J215,б!J215,б!J215,б!J215&amp;" 18.00-18.30",б!J215&amp;" 18.00-19.00",б!J215&amp;" 18.00-19.30",б!J215&amp;" 18.00-20.00",б!J215&amp;" 18.00-20.30",б!J215&amp;" 18.00-21.00",б!J215&amp;" 18.00-21.30",б!J215&amp;" 18.00-22.00",б!J215&amp;" 18.00-22.30",б!J215&amp;" 18.00-23.00",б!J215&amp;" 18.00-23.30",б!J215&amp;" 18.00-00.00",б!J215&amp;" ",б!J215&amp;" ",б!J215&amp;" ",б!J215&amp;" ",б!J215&amp;" ",),CHOOSE(MATCH(а!K218,{"7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K222" s="37" t="str">
        <f>IF(а!K218="","",IF(OR(а!K218="7 0,5",а!K218="7 1",а!K218="7 1,5",а!K218="7 2",а!K218="7 2,5",а!K218="7 3",а!K218="7 3,5",а!K218="7 4",а!K218="7 4,5",а!K218="7 5",а!K218="7 5,5",а!K218="7 6",а!K218="7 6,5",а!K218="7 7",а!K218="7а 0,5",а!K218="7а 1",а!K218="7а 1,5",а!K218="7а 2",а!K218="7а 2,5",а!K218="7а 3",а!K218="7а 3,5",а!K218="7а 4",а!K218="7а 4,5",а!K218="7а 5",а!K218="7а 5,5",а!K218="7а 6",а!K218="7а 6,5",а!K218="7а 7",а!K218="8 0,5",а!K218="8 1",а!K218="8 1,5",а!K218="8 2",а!K218="8 2,5",а!K218="8 3",а!K218="8 3,5",а!K218="8 4",а!K218="8 4,5",а!K218="8 5",а!K218="8 5,5",а!K218="8 6",а!K218="8 6,5",а!K218="8 7",а!K218="8а 0,5",а!K218="8а 1",а!K218="8а 1,5",а!K218="8а 2",а!K218="8а 2,5",а!K218="8а 3",а!K218="8а 3,5",а!K218="8а 4",а!K218="8а 4,5",а!K218="8а 5",а!K218="8а 5,5",а!K218="8а 6",а!K218="8а 6,5",а!K218="8а 7",а!K218="9 0,5",а!K218="9 1",а!K218="9 1,5",а!K218="9 2",а!K218="9 2,5",а!K218="9 3",а!K218="9 3,5",а!K218="9 4",а!K218="9 4,5",а!K218="9 5",а!K218="9 5,5",а!K218="9 6",а!K218="9 6,5",а!K218="9 7",а!K218="10 0,5",а!K218="10 1",а!K218="10 1,5",а!K218="10 2",а!K218="10 2,5",а!K218="10 3",а!K218="10 3,5",а!K218="10 4",а!K218="10 4,5",а!K218="10 5",а!K218="10 5,5",а!K218="10 6",а!K218="10 6,5",а!K218="10 7"),CHOOSE(MATCH(а!L218,{"7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00","в","о","б","к","уо"},),б!K215,б!K215,б!K215,б!K215,б!K215,б!K215,б!K215&amp;" 15.30-16.00",б!K215&amp;" 15.30-16.30",б!K215&amp;" 15.30-17.00",б!K215&amp;" 15.30-17.30",б!K215&amp;" 15.30-18.00",б!K215&amp;" 15.30-18.30",б!K215&amp;" 15.30-19.00",б!K215&amp;" 15.30-19.30",б!K215&amp;б!K215&amp;"  15.30-20.00",б!K215&amp;" 15.30-20.30",б!K215&amp;" 15.30-21.00",б!K215&amp;" 15.30-21.30",б!K215&amp;" 15.30-22.00",б!K215&amp;" 15.30-22.30",б!K215&amp;" 15.30-23.00",б!K215&amp;" 15.30-23.30",б!K215&amp;" 15.30-00.00",б!K215,б!K215,б!K215,б!K215,б!K215,б!K215,б!K215,б!K215&amp;" 16.00-16.30",б!K215&amp;" 16.00-17.00",б!K215&amp;" 16.00-17.30",б!K215&amp;" 16.00-18.00",б!K215&amp;" 16.00-18.30",б!K215&amp;" 16.00-19.00",б!K215&amp;" 16.00-19.30",б!K215&amp;" 16.00-20.00",б!K215&amp;" 16.00-20.30",б!K215&amp;" 16.00-21.00",б!K215&amp;" 16.00-21.30",б!K215&amp;" 16.00-22.00",б!K215&amp;" 16.00-22.30",б!K215&amp;" 16.00-23.00",б!K215&amp;" 16.00-23.30",б!K215&amp;" 16.00-00.00",б!K215,б!K215,б!K215,б!K215,б!K215,б!K215,б!K215,б!K215,б!K215,б!K215&amp;" 17.00-17.30",б!K215&amp;" 17.00-18.00",б!K215&amp;" 17.00-18.30",б!K215&amp;" 17.00-19.00",б!K215&amp;" 17.00-19.30",б!K215&amp;" 17.00-20.00",б!K215&amp;" 17.00-20.30",б!K215&amp;" 17.00-21.00",б!K215&amp;" 17.00-21.30",б!K215&amp;" 17.00-22.00",б!K215&amp;" 17.00-22.30",б!K215&amp;" 17.00-23.00",б!K215&amp;" 17.00-23.30",б!K215&amp;" 17.00-00.00",б!K215,б!K215,б!K215,б!K215,б!K215,б!K215,б!K215&amp;" 15.00-15.30",б!K215&amp;" 15.00-16.00",б!K215&amp;" 15.00-16.30",б!K215&amp;" 15.00-17.00",б!K215&amp;" 15.00-17.30",б!K215&amp;" 15.00-18.00",б!K215&amp;" 15.00-18.30",б!K215&amp;" 15.00-19.00",б!K215&amp;" 15.00-19.30",б!K215&amp;" 15.00-20.00",б!K215&amp;" 15.00-20.30",б!K215&amp;" 15.00-21.00",б!K215&amp;" 15.00-21.30",б!K215&amp;" 15.00-22.00",б!K215&amp;" 15.00-22.30",б!K215&amp;" 15.00-23.00",б!K215&amp;" 15.00-23.30",б!K215&amp;" 15.00-00.00",б!K215,б!K215,б!K215,б!K215,б!K215,б!K215,б!K215,б!K215,б!K215&amp;" 16.30-17.00",б!K215&amp;" 16.30-17.30",б!K215&amp;" 16.30-18.00",б!K215&amp;" 16.30-18.30",б!K215&amp;" 16.30-19.00",б!K215&amp;" 16.30-19.30",б!K215&amp;" 16.30-20.00",б!K215&amp;" 16.30-20.30",б!K215&amp;" 16.30-21.00",б!K215&amp;" 16.30-21.30",б!K215&amp;" 16.30-22.00",б!K215&amp;" 16.30-22.30",б!K215&amp;" 16.30-23.00",б!K215&amp;" 16.30-23.30",б!K215&amp;" 16.30-00.00",б!K215,б!K215,б!K215,б!K215,б!K215,б!K215,б!K215,б!K215,б!K215,б!K215,б!K215,б!K215&amp;" 18.00-18.30",б!K215&amp;" 18.00-19.00",б!K215&amp;" 18.00-19.30",б!K215&amp;" 18.00-20.00",б!K215&amp;" 18.00-20.30",б!K215&amp;" 18.00-21.00",б!K215&amp;" 18.00-21.30",б!K215&amp;" 18.00-22.00",б!K215&amp;" 18.00-22.30",б!K215&amp;" 18.00-23.00",б!K215&amp;" 18.00-23.30",б!K215&amp;" 18.00-00.00",б!K215&amp;" ",б!K215&amp;" ",б!K215&amp;" ",б!K215&amp;" ",б!K215&amp;" ",),CHOOSE(MATCH(а!L218,{"7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L222" s="37" t="str">
        <f>IF(а!L218="","",IF(OR(а!L218="7 0,5",а!L218="7 1",а!L218="7 1,5",а!L218="7 2",а!L218="7 2,5",а!L218="7 3",а!L218="7 3,5",а!L218="7 4",а!L218="7 4,5",а!L218="7 5",а!L218="7 5,5",а!L218="7 6",а!L218="7 6,5",а!L218="7 7",а!L218="7а 0,5",а!L218="7а 1",а!L218="7а 1,5",а!L218="7а 2",а!L218="7а 2,5",а!L218="7а 3",а!L218="7а 3,5",а!L218="7а 4",а!L218="7а 4,5",а!L218="7а 5",а!L218="7а 5,5",а!L218="7а 6",а!L218="7а 6,5",а!L218="7а 7",а!L218="8 0,5",а!L218="8 1",а!L218="8 1,5",а!L218="8 2",а!L218="8 2,5",а!L218="8 3",а!L218="8 3,5",а!L218="8 4",а!L218="8 4,5",а!L218="8 5",а!L218="8 5,5",а!L218="8 6",а!L218="8 6,5",а!L218="8 7",а!L218="8а 0,5",а!L218="8а 1",а!L218="8а 1,5",а!L218="8а 2",а!L218="8а 2,5",а!L218="8а 3",а!L218="8а 3,5",а!L218="8а 4",а!L218="8а 4,5",а!L218="8а 5",а!L218="8а 5,5",а!L218="8а 6",а!L218="8а 6,5",а!L218="8а 7",а!L218="9 0,5",а!L218="9 1",а!L218="9 1,5",а!L218="9 2",а!L218="9 2,5",а!L218="9 3",а!L218="9 3,5",а!L218="9 4",а!L218="9 4,5",а!L218="9 5",а!L218="9 5,5",а!L218="9 6",а!L218="9 6,5",а!L218="9 7",а!L218="10 0,5",а!L218="10 1",а!L218="10 1,5",а!L218="10 2",а!L218="10 2,5",а!L218="10 3",а!L218="10 3,5",а!L218="10 4",а!L218="10 4,5",а!L218="10 5",а!L218="10 5,5",а!L218="10 6",а!L218="10 6,5",а!L218="10 7"),CHOOSE(MATCH(а!M218,{"7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00","в","о","б","к","уо"},),б!L215,б!L215,б!L215,б!L215,б!L215,б!L215,б!L215&amp;" 15.30-16.00",б!L215&amp;" 15.30-16.30",б!L215&amp;" 15.30-17.00",б!L215&amp;" 15.30-17.30",б!L215&amp;" 15.30-18.00",б!L215&amp;" 15.30-18.30",б!L215&amp;" 15.30-19.00",б!L215&amp;" 15.30-19.30",б!L215&amp;б!L215&amp;"  15.30-20.00",б!L215&amp;" 15.30-20.30",б!L215&amp;" 15.30-21.00",б!L215&amp;" 15.30-21.30",б!L215&amp;" 15.30-22.00",б!L215&amp;" 15.30-22.30",б!L215&amp;" 15.30-23.00",б!L215&amp;" 15.30-23.30",б!L215&amp;" 15.30-00.00",б!L215,б!L215,б!L215,б!L215,б!L215,б!L215,б!L215,б!L215&amp;" 16.00-16.30",б!L215&amp;" 16.00-17.00",б!L215&amp;" 16.00-17.30",б!L215&amp;" 16.00-18.00",б!L215&amp;" 16.00-18.30",б!L215&amp;" 16.00-19.00",б!L215&amp;" 16.00-19.30",б!L215&amp;" 16.00-20.00",б!L215&amp;" 16.00-20.30",б!L215&amp;" 16.00-21.00",б!L215&amp;" 16.00-21.30",б!L215&amp;" 16.00-22.00",б!L215&amp;" 16.00-22.30",б!L215&amp;" 16.00-23.00",б!L215&amp;" 16.00-23.30",б!L215&amp;" 16.00-00.00",б!L215,б!L215,б!L215,б!L215,б!L215,б!L215,б!L215,б!L215,б!L215,б!L215&amp;" 17.00-17.30",б!L215&amp;" 17.00-18.00",б!L215&amp;" 17.00-18.30",б!L215&amp;" 17.00-19.00",б!L215&amp;" 17.00-19.30",б!L215&amp;" 17.00-20.00",б!L215&amp;" 17.00-20.30",б!L215&amp;" 17.00-21.00",б!L215&amp;" 17.00-21.30",б!L215&amp;" 17.00-22.00",б!L215&amp;" 17.00-22.30",б!L215&amp;" 17.00-23.00",б!L215&amp;" 17.00-23.30",б!L215&amp;" 17.00-00.00",б!L215,б!L215,б!L215,б!L215,б!L215,б!L215,б!L215&amp;" 15.00-15.30",б!L215&amp;" 15.00-16.00",б!L215&amp;" 15.00-16.30",б!L215&amp;" 15.00-17.00",б!L215&amp;" 15.00-17.30",б!L215&amp;" 15.00-18.00",б!L215&amp;" 15.00-18.30",б!L215&amp;" 15.00-19.00",б!L215&amp;" 15.00-19.30",б!L215&amp;" 15.00-20.00",б!L215&amp;" 15.00-20.30",б!L215&amp;" 15.00-21.00",б!L215&amp;" 15.00-21.30",б!L215&amp;" 15.00-22.00",б!L215&amp;" 15.00-22.30",б!L215&amp;" 15.00-23.00",б!L215&amp;" 15.00-23.30",б!L215&amp;" 15.00-00.00",б!L215,б!L215,б!L215,б!L215,б!L215,б!L215,б!L215,б!L215,б!L215&amp;" 16.30-17.00",б!L215&amp;" 16.30-17.30",б!L215&amp;" 16.30-18.00",б!L215&amp;" 16.30-18.30",б!L215&amp;" 16.30-19.00",б!L215&amp;" 16.30-19.30",б!L215&amp;" 16.30-20.00",б!L215&amp;" 16.30-20.30",б!L215&amp;" 16.30-21.00",б!L215&amp;" 16.30-21.30",б!L215&amp;" 16.30-22.00",б!L215&amp;" 16.30-22.30",б!L215&amp;" 16.30-23.00",б!L215&amp;" 16.30-23.30",б!L215&amp;" 16.30-00.00",б!L215,б!L215,б!L215,б!L215,б!L215,б!L215,б!L215,б!L215,б!L215,б!L215,б!L215,б!L215&amp;" 18.00-18.30",б!L215&amp;" 18.00-19.00",б!L215&amp;" 18.00-19.30",б!L215&amp;" 18.00-20.00",б!L215&amp;" 18.00-20.30",б!L215&amp;" 18.00-21.00",б!L215&amp;" 18.00-21.30",б!L215&amp;" 18.00-22.00",б!L215&amp;" 18.00-22.30",б!L215&amp;" 18.00-23.00",б!L215&amp;" 18.00-23.30",б!L215&amp;" 18.00-00.00",б!L215&amp;" ",б!L215&amp;" ",б!L215&amp;" ",б!L215&amp;" ",б!L215&amp;" ",),CHOOSE(MATCH(а!M218,{"7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M222" s="37" t="str">
        <f>IF(а!M218="","",IF(OR(а!M218="7 0,5",а!M218="7 1",а!M218="7 1,5",а!M218="7 2",а!M218="7 2,5",а!M218="7 3",а!M218="7 3,5",а!M218="7 4",а!M218="7 4,5",а!M218="7 5",а!M218="7 5,5",а!M218="7 6",а!M218="7 6,5",а!M218="7 7",а!M218="7а 0,5",а!M218="7а 1",а!M218="7а 1,5",а!M218="7а 2",а!M218="7а 2,5",а!M218="7а 3",а!M218="7а 3,5",а!M218="7а 4",а!M218="7а 4,5",а!M218="7а 5",а!M218="7а 5,5",а!M218="7а 6",а!M218="7а 6,5",а!M218="7а 7",а!M218="8 0,5",а!M218="8 1",а!M218="8 1,5",а!M218="8 2",а!M218="8 2,5",а!M218="8 3",а!M218="8 3,5",а!M218="8 4",а!M218="8 4,5",а!M218="8 5",а!M218="8 5,5",а!M218="8 6",а!M218="8 6,5",а!M218="8 7",а!M218="8а 0,5",а!M218="8а 1",а!M218="8а 1,5",а!M218="8а 2",а!M218="8а 2,5",а!M218="8а 3",а!M218="8а 3,5",а!M218="8а 4",а!M218="8а 4,5",а!M218="8а 5",а!M218="8а 5,5",а!M218="8а 6",а!M218="8а 6,5",а!M218="8а 7",а!M218="9 0,5",а!M218="9 1",а!M218="9 1,5",а!M218="9 2",а!M218="9 2,5",а!M218="9 3",а!M218="9 3,5",а!M218="9 4",а!M218="9 4,5",а!M218="9 5",а!M218="9 5,5",а!M218="9 6",а!M218="9 6,5",а!M218="9 7",а!M218="10 0,5",а!M218="10 1",а!M218="10 1,5",а!M218="10 2",а!M218="10 2,5",а!M218="10 3",а!M218="10 3,5",а!M218="10 4",а!M218="10 4,5",а!M218="10 5",а!M218="10 5,5",а!M218="10 6",а!M218="10 6,5",а!M218="10 7"),CHOOSE(MATCH(а!N218,{"7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00","в","о","б","к","уо"},),б!M215,б!M215,б!M215,б!M215,б!M215,б!M215,б!M215&amp;" 15.30-16.00",б!M215&amp;" 15.30-16.30",б!M215&amp;" 15.30-17.00",б!M215&amp;" 15.30-17.30",б!M215&amp;" 15.30-18.00",б!M215&amp;" 15.30-18.30",б!M215&amp;" 15.30-19.00",б!M215&amp;" 15.30-19.30",б!M215&amp;б!M215&amp;"  15.30-20.00",б!M215&amp;" 15.30-20.30",б!M215&amp;" 15.30-21.00",б!M215&amp;" 15.30-21.30",б!M215&amp;" 15.30-22.00",б!M215&amp;" 15.30-22.30",б!M215&amp;" 15.30-23.00",б!M215&amp;" 15.30-23.30",б!M215&amp;" 15.30-00.00",б!M215,б!M215,б!M215,б!M215,б!M215,б!M215,б!M215,б!M215&amp;" 16.00-16.30",б!M215&amp;" 16.00-17.00",б!M215&amp;" 16.00-17.30",б!M215&amp;" 16.00-18.00",б!M215&amp;" 16.00-18.30",б!M215&amp;" 16.00-19.00",б!M215&amp;" 16.00-19.30",б!M215&amp;" 16.00-20.00",б!M215&amp;" 16.00-20.30",б!M215&amp;" 16.00-21.00",б!M215&amp;" 16.00-21.30",б!M215&amp;" 16.00-22.00",б!M215&amp;" 16.00-22.30",б!M215&amp;" 16.00-23.00",б!M215&amp;" 16.00-23.30",б!M215&amp;" 16.00-00.00",б!M215,б!M215,б!M215,б!M215,б!M215,б!M215,б!M215,б!M215,б!M215,б!M215&amp;" 17.00-17.30",б!M215&amp;" 17.00-18.00",б!M215&amp;" 17.00-18.30",б!M215&amp;" 17.00-19.00",б!M215&amp;" 17.00-19.30",б!M215&amp;" 17.00-20.00",б!M215&amp;" 17.00-20.30",б!M215&amp;" 17.00-21.00",б!M215&amp;" 17.00-21.30",б!M215&amp;" 17.00-22.00",б!M215&amp;" 17.00-22.30",б!M215&amp;" 17.00-23.00",б!M215&amp;" 17.00-23.30",б!M215&amp;" 17.00-00.00",б!M215,б!M215,б!M215,б!M215,б!M215,б!M215,б!M215&amp;" 15.00-15.30",б!M215&amp;" 15.00-16.00",б!M215&amp;" 15.00-16.30",б!M215&amp;" 15.00-17.00",б!M215&amp;" 15.00-17.30",б!M215&amp;" 15.00-18.00",б!M215&amp;" 15.00-18.30",б!M215&amp;" 15.00-19.00",б!M215&amp;" 15.00-19.30",б!M215&amp;" 15.00-20.00",б!M215&amp;" 15.00-20.30",б!M215&amp;" 15.00-21.00",б!M215&amp;" 15.00-21.30",б!M215&amp;" 15.00-22.00",б!M215&amp;" 15.00-22.30",б!M215&amp;" 15.00-23.00",б!M215&amp;" 15.00-23.30",б!M215&amp;" 15.00-00.00",б!M215,б!M215,б!M215,б!M215,б!M215,б!M215,б!M215,б!M215,б!M215&amp;" 16.30-17.00",б!M215&amp;" 16.30-17.30",б!M215&amp;" 16.30-18.00",б!M215&amp;" 16.30-18.30",б!M215&amp;" 16.30-19.00",б!M215&amp;" 16.30-19.30",б!M215&amp;" 16.30-20.00",б!M215&amp;" 16.30-20.30",б!M215&amp;" 16.30-21.00",б!M215&amp;" 16.30-21.30",б!M215&amp;" 16.30-22.00",б!M215&amp;" 16.30-22.30",б!M215&amp;" 16.30-23.00",б!M215&amp;" 16.30-23.30",б!M215&amp;" 16.30-00.00",б!M215,б!M215,б!M215,б!M215,б!M215,б!M215,б!M215,б!M215,б!M215,б!M215,б!M215,б!M215&amp;" 18.00-18.30",б!M215&amp;" 18.00-19.00",б!M215&amp;" 18.00-19.30",б!M215&amp;" 18.00-20.00",б!M215&amp;" 18.00-20.30",б!M215&amp;" 18.00-21.00",б!M215&amp;" 18.00-21.30",б!M215&amp;" 18.00-22.00",б!M215&amp;" 18.00-22.30",б!M215&amp;" 18.00-23.00",б!M215&amp;" 18.00-23.30",б!M215&amp;" 18.00-00.00",б!M215&amp;" ",б!M215&amp;" ",б!M215&amp;" ",б!M215&amp;" ",б!M215&amp;" ",),CHOOSE(MATCH(а!N218,{"7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N222" s="37" t="str">
        <f>IF(а!N218="","",IF(OR(а!N218="7 0,5",а!N218="7 1",а!N218="7 1,5",а!N218="7 2",а!N218="7 2,5",а!N218="7 3",а!N218="7 3,5",а!N218="7 4",а!N218="7 4,5",а!N218="7 5",а!N218="7 5,5",а!N218="7 6",а!N218="7 6,5",а!N218="7 7",а!N218="7а 0,5",а!N218="7а 1",а!N218="7а 1,5",а!N218="7а 2",а!N218="7а 2,5",а!N218="7а 3",а!N218="7а 3,5",а!N218="7а 4",а!N218="7а 4,5",а!N218="7а 5",а!N218="7а 5,5",а!N218="7а 6",а!N218="7а 6,5",а!N218="7а 7",а!N218="8 0,5",а!N218="8 1",а!N218="8 1,5",а!N218="8 2",а!N218="8 2,5",а!N218="8 3",а!N218="8 3,5",а!N218="8 4",а!N218="8 4,5",а!N218="8 5",а!N218="8 5,5",а!N218="8 6",а!N218="8 6,5",а!N218="8 7",а!N218="8а 0,5",а!N218="8а 1",а!N218="8а 1,5",а!N218="8а 2",а!N218="8а 2,5",а!N218="8а 3",а!N218="8а 3,5",а!N218="8а 4",а!N218="8а 4,5",а!N218="8а 5",а!N218="8а 5,5",а!N218="8а 6",а!N218="8а 6,5",а!N218="8а 7",а!N218="9 0,5",а!N218="9 1",а!N218="9 1,5",а!N218="9 2",а!N218="9 2,5",а!N218="9 3",а!N218="9 3,5",а!N218="9 4",а!N218="9 4,5",а!N218="9 5",а!N218="9 5,5",а!N218="9 6",а!N218="9 6,5",а!N218="9 7",а!N218="10 0,5",а!N218="10 1",а!N218="10 1,5",а!N218="10 2",а!N218="10 2,5",а!N218="10 3",а!N218="10 3,5",а!N218="10 4",а!N218="10 4,5",а!N218="10 5",а!N218="10 5,5",а!N218="10 6",а!N218="10 6,5",а!N218="10 7"),CHOOSE(MATCH(а!O218,{"7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00";"в";"о";"б";"к";"уо"},),б!N215,б!N215,б!N215,б!N215,б!N215,б!N215,б!N215&amp;" 15.30-16.00",б!N215&amp;" 15.30-16.30",б!N215&amp;" 15.30-17.00",б!N215&amp;" 15.30-17.30",б!N215&amp;" 15.30-18.00",б!N215&amp;" 15.30-18.30",б!N215&amp;" 15.30-19.00",б!N215&amp;" 15.30-19.30",б!N215&amp;б!N215&amp;"  15.30-20.00",б!N215&amp;" 15.30-20.30",б!N215&amp;" 15.30-21.00",б!N215&amp;" 15.30-21.30",б!N215&amp;" 15.30-22.00",б!N215&amp;" 15.30-22.30",б!N215&amp;" 15.30-23.00",б!N215&amp;" 15.30-23.30",б!N215&amp;" 15.30-00.00",б!N215,б!N215,б!N215,б!N215,б!N215,б!N215,б!N215,б!N215&amp;" 16.00-16.30",б!N215&amp;" 16.00-17.00",б!N215&amp;" 16.00-17.30",б!N215&amp;" 16.00-18.00",б!N215&amp;" 16.00-18.30",б!N215&amp;" 16.00-19.00",б!N215&amp;" 16.00-19.30",б!N215&amp;" 16.00-20.00",б!N215&amp;" 16.00-20.30",б!N215&amp;" 16.00-21.00",б!N215&amp;" 16.00-21.30",б!N215&amp;" 16.00-22.00",б!N215&amp;" 16.00-22.30",б!N215&amp;" 16.00-23.00",б!N215&amp;" 16.00-23.30",б!N215&amp;" 16.00-00.00",б!N215,б!N215,б!N215,б!N215,б!N215,б!N215,б!N215,б!N215,б!N215,б!N215&amp;" 17.00-17.30",б!N215&amp;" 17.00-18.00",б!N215&amp;" 17.00-18.30",б!N215&amp;" 17.00-19.00",б!N215&amp;" 17.00-19.30",б!N215&amp;" 17.00-20.00",б!N215&amp;" 17.00-20.30",б!N215&amp;" 17.00-21.00",б!N215&amp;" 17.00-21.30",б!N215&amp;" 17.00-22.00",б!N215&amp;" 17.00-22.30",б!N215&amp;" 17.00-23.00",б!N215&amp;" 17.00-23.30",б!N215&amp;" 17.00-00.00",б!N215,б!N215,б!N215,б!N215,б!N215,б!N215,б!N215&amp;" 15.00-15.30",б!N215&amp;" 15.00-16.00",б!N215&amp;" 15.00-16.30",б!N215&amp;" 15.00-17.00",б!N215&amp;" 15.00-17.30",б!N215&amp;" 15.00-18.00",б!N215&amp;" 15.00-18.30",б!N215&amp;" 15.00-19.00",б!N215&amp;" 15.00-19.30",б!N215&amp;" 15.00-20.00",б!N215&amp;" 15.00-20.30",б!N215&amp;" 15.00-21.00",б!N215&amp;" 15.00-21.30",б!N215&amp;" 15.00-22.00",б!N215&amp;" 15.00-22.30",б!N215&amp;" 15.00-23.00",б!N215&amp;" 15.00-23.30",б!N215&amp;" 15.00-00.00",б!N215,б!N215,б!N215,б!N215,б!N215,б!N215,б!N215,б!N215,б!N215&amp;" 16.30-17.00",б!N215&amp;" 16.30-17.30",б!N215&amp;" 16.30-18.00",б!N215&amp;" 16.30-18.30",б!N215&amp;" 16.30-19.00",б!N215&amp;" 16.30-19.30",б!N215&amp;" 16.30-20.00",б!N215&amp;" 16.30-20.30",б!N215&amp;" 16.30-21.00",б!N215&amp;" 16.30-21.30",б!N215&amp;" 16.30-22.00",б!N215&amp;" 16.30-22.30",б!N215&amp;" 16.30-23.00",б!N215&amp;" 16.30-23.30",б!N215&amp;" 16.30-00.00",б!N215,б!N215,б!N215,б!N215,б!N215,б!N215,б!N215,б!N215,б!N215,б!N215,б!N215,б!N215&amp;" 18.00-18.30",б!N215&amp;" 18.00-19.00",б!N215&amp;" 18.00-19.30",б!N215&amp;" 18.00-20.00",б!N215&amp;" 18.00-20.30",б!N215&amp;" 18.00-21.00",б!N215&amp;" 18.00-21.30",б!N215&amp;" 18.00-22.00",б!N215&amp;" 18.00-22.30",б!N215&amp;" 18.00-23.00",б!N215&amp;" 18.00-23.30",б!N215&amp;" 18.00-00.00",б!N215&amp;" ",б!N215&amp;" ",б!N215&amp;" ",б!N215&amp;" ",б!N215&amp;" ",),CHOOSE(MATCH(а!O218,{"7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O222" s="37" t="str">
        <f>IF(а!O218="","",IF(OR(а!O218="7 0,5",а!O218="7 1",а!O218="7 1,5",а!O218="7 2",а!O218="7 2,5",а!O218="7 3",а!O218="7 3,5",а!O218="7 4",а!O218="7 4,5",а!O218="7 5",а!O218="7 5,5",а!O218="7 6",а!O218="7 6,5",а!O218="7 7",а!O218="7а 0,5",а!O218="7а 1",а!O218="7а 1,5",а!O218="7а 2",а!O218="7а 2,5",а!O218="7а 3",а!O218="7а 3,5",а!O218="7а 4",а!O218="7а 4,5",а!O218="7а 5",а!O218="7а 5,5",а!O218="7а 6",а!O218="7а 6,5",а!O218="7а 7",а!O218="8 0,5",а!O218="8 1",а!O218="8 1,5",а!O218="8 2",а!O218="8 2,5",а!O218="8 3",а!O218="8 3,5",а!O218="8 4",а!O218="8 4,5",а!O218="8 5",а!O218="8 5,5",а!O218="8 6",а!O218="8 6,5",а!O218="8 7",а!O218="8а 0,5",а!O218="8а 1",а!O218="8а 1,5",а!O218="8а 2",а!O218="8а 2,5",а!O218="8а 3",а!O218="8а 3,5",а!O218="8а 4",а!O218="8а 4,5",а!O218="8а 5",а!O218="8а 5,5",а!O218="8а 6",а!O218="8а 6,5",а!O218="8а 7",а!O218="9 0,5",а!O218="9 1",а!O218="9 1,5",а!O218="9 2",а!O218="9 2,5",а!O218="9 3",а!O218="9 3,5",а!O218="9 4",а!O218="9 4,5",а!O218="9 5",а!O218="9 5,5",а!O218="9 6",а!O218="9 6,5",а!O218="9 7",а!O218="10 0,5",а!O218="10 1",а!O218="10 1,5",а!O218="10 2",а!O218="10 2,5",а!O218="10 3",а!O218="10 3,5",а!O218="10 4",а!O218="10 4,5",а!O218="10 5",а!O218="10 5,5",а!O218="10 6",а!O218="10 6,5",а!O218="10 7"),CHOOSE(MATCH(а!P218,{"7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00","в","о","б","к","уо"},),б!O215,б!O215,б!O215,б!O215,б!O215,б!O215,б!O215&amp;" 15.30-16.00",б!O215&amp;" 15.30-16.30",б!O215&amp;" 15.30-17.00",б!O215&amp;" 15.30-17.30",б!O215&amp;" 15.30-18.00",б!O215&amp;" 15.30-18.30",б!O215&amp;" 15.30-19.00",б!O215&amp;" 15.30-19.30",б!O215&amp;б!O215&amp;"  15.30-20.00",б!O215&amp;" 15.30-20.30",б!O215&amp;" 15.30-21.00",б!O215&amp;" 15.30-21.30",б!O215&amp;" 15.30-22.00",б!O215&amp;" 15.30-22.30",б!O215&amp;" 15.30-23.00",б!O215&amp;" 15.30-23.30",б!O215&amp;" 15.30-00.00",б!O215,б!O215,б!O215,б!O215,б!O215,б!O215,б!O215,б!O215&amp;" 16.00-16.30",б!O215&amp;" 16.00-17.00",б!O215&amp;" 16.00-17.30",б!O215&amp;" 16.00-18.00",б!O215&amp;" 16.00-18.30",б!O215&amp;" 16.00-19.00",б!O215&amp;" 16.00-19.30",б!O215&amp;" 16.00-20.00",б!O215&amp;" 16.00-20.30",б!O215&amp;" 16.00-21.00",б!O215&amp;" 16.00-21.30",б!O215&amp;" 16.00-22.00",б!O215&amp;" 16.00-22.30",б!O215&amp;" 16.00-23.00",б!O215&amp;" 16.00-23.30",б!O215&amp;" 16.00-00.00",б!O215,б!O215,б!O215,б!O215,б!O215,б!O215,б!O215,б!O215,б!O215,б!O215&amp;" 17.00-17.30",б!O215&amp;" 17.00-18.00",б!O215&amp;" 17.00-18.30",б!O215&amp;" 17.00-19.00",б!O215&amp;" 17.00-19.30",б!O215&amp;" 17.00-20.00",б!O215&amp;" 17.00-20.30",б!O215&amp;" 17.00-21.00",б!O215&amp;" 17.00-21.30",б!O215&amp;" 17.00-22.00",б!O215&amp;" 17.00-22.30",б!O215&amp;" 17.00-23.00",б!O215&amp;" 17.00-23.30",б!O215&amp;" 17.00-00.00",б!O215,б!O215,б!O215,б!O215,б!O215,б!O215,б!O215&amp;" 15.00-15.30",б!O215&amp;" 15.00-16.00",б!O215&amp;" 15.00-16.30",б!O215&amp;" 15.00-17.00",б!O215&amp;" 15.00-17.30",б!O215&amp;" 15.00-18.00",б!O215&amp;" 15.00-18.30",б!O215&amp;" 15.00-19.00",б!O215&amp;" 15.00-19.30",б!O215&amp;" 15.00-20.00",б!O215&amp;" 15.00-20.30",б!O215&amp;" 15.00-21.00",б!O215&amp;" 15.00-21.30",б!O215&amp;" 15.00-22.00",б!O215&amp;" 15.00-22.30",б!O215&amp;" 15.00-23.00",б!O215&amp;" 15.00-23.30",б!O215&amp;" 15.00-00.00",б!O215,б!O215,б!O215,б!O215,б!O215,б!O215,б!O215,б!O215,б!O215&amp;" 16.30-17.00",б!O215&amp;" 16.30-17.30",б!O215&amp;" 16.30-18.00",б!O215&amp;" 16.30-18.30",б!O215&amp;" 16.30-19.00",б!O215&amp;" 16.30-19.30",б!O215&amp;" 16.30-20.00",б!O215&amp;" 16.30-20.30",б!O215&amp;" 16.30-21.00",б!O215&amp;" 16.30-21.30",б!O215&amp;" 16.30-22.00",б!O215&amp;" 16.30-22.30",б!O215&amp;" 16.30-23.00",б!O215&amp;" 16.30-23.30",б!O215&amp;" 16.30-00.00",б!O215,б!O215,б!O215,б!O215,б!O215,б!O215,б!O215,б!O215,б!O215,б!O215,б!O215,б!O215&amp;" 18.00-18.30",б!O215&amp;" 18.00-19.00",б!O215&amp;" 18.00-19.30",б!O215&amp;" 18.00-20.00",б!O215&amp;" 18.00-20.30",б!O215&amp;" 18.00-21.00",б!O215&amp;" 18.00-21.30",б!O215&amp;" 18.00-22.00",б!O215&amp;" 18.00-22.30",б!O215&amp;" 18.00-23.00",б!O215&amp;" 18.00-23.30",б!O215&amp;" 18.00-00.00",б!O215&amp;" ",б!O215&amp;" ",б!O215&amp;" ",б!O215&amp;" ",б!O215&amp;" ",),CHOOSE(MATCH(а!P218,{"7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P222" s="37" t="str">
        <f>IF(а!P218="","",IF(OR(а!P218="7 0,5",а!P218="7 1",а!P218="7 1,5",а!P218="7 2",а!P218="7 2,5",а!P218="7 3",а!P218="7 3,5",а!P218="7 4",а!P218="7 4,5",а!P218="7 5",а!P218="7 5,5",а!P218="7 6",а!P218="7 6,5",а!P218="7 7",а!P218="7а 0,5",а!P218="7а 1",а!P218="7а 1,5",а!P218="7а 2",а!P218="7а 2,5",а!P218="7а 3",а!P218="7а 3,5",а!P218="7а 4",а!P218="7а 4,5",а!P218="7а 5",а!P218="7а 5,5",а!P218="7а 6",а!P218="7а 6,5",а!P218="7а 7",а!P218="8 0,5",а!P218="8 1",а!P218="8 1,5",а!P218="8 2",а!P218="8 2,5",а!P218="8 3",а!P218="8 3,5",а!P218="8 4",а!P218="8 4,5",а!P218="8 5",а!P218="8 5,5",а!P218="8 6",а!P218="8 6,5",а!P218="8 7",а!P218="8а 0,5",а!P218="8а 1",а!P218="8а 1,5",а!P218="8а 2",а!P218="8а 2,5",а!P218="8а 3",а!P218="8а 3,5",а!P218="8а 4",а!P218="8а 4,5",а!P218="8а 5",а!P218="8а 5,5",а!P218="8а 6",а!P218="8а 6,5",а!P218="8а 7",а!P218="9 0,5",а!P218="9 1",а!P218="9 1,5",а!P218="9 2",а!P218="9 2,5",а!P218="9 3",а!P218="9 3,5",а!P218="9 4",а!P218="9 4,5",а!P218="9 5",а!P218="9 5,5",а!P218="9 6",а!P218="9 6,5",а!P218="9 7",а!P218="10 0,5",а!P218="10 1",а!P218="10 1,5",а!P218="10 2",а!P218="10 2,5",а!P218="10 3",а!P218="10 3,5",а!P218="10 4",а!P218="10 4,5",а!P218="10 5",а!P218="10 5,5",а!P218="10 6",а!P218="10 6,5",а!P218="10 7"),CHOOSE(MATCH(а!Q218,{"7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00","в","о","б","к","уо"},),б!P215,б!P215,б!P215,б!P215,б!P215,б!P215,б!P215&amp;" 15.30-16.00",б!P215&amp;" 15.30-16.30",б!P215&amp;" 15.30-17.00",б!P215&amp;" 15.30-17.30",б!P215&amp;" 15.30-18.00",б!P215&amp;" 15.30-18.30",б!P215&amp;" 15.30-19.00",б!P215&amp;" 15.30-19.30",б!P215&amp;б!P215&amp;"  15.30-20.00",б!P215&amp;" 15.30-20.30",б!P215&amp;" 15.30-21.00",б!P215&amp;" 15.30-21.30",б!P215&amp;" 15.30-22.00",б!P215&amp;" 15.30-22.30",б!P215&amp;" 15.30-23.00",б!P215&amp;" 15.30-23.30",б!P215&amp;" 15.30-00.00",б!P215,б!P215,б!P215,б!P215,б!P215,б!P215,б!P215,б!P215&amp;" 16.00-16.30",б!P215&amp;" 16.00-17.00",б!P215&amp;" 16.00-17.30",б!P215&amp;" 16.00-18.00",б!P215&amp;" 16.00-18.30",б!P215&amp;" 16.00-19.00",б!P215&amp;" 16.00-19.30",б!P215&amp;" 16.00-20.00",б!P215&amp;" 16.00-20.30",б!P215&amp;" 16.00-21.00",б!P215&amp;" 16.00-21.30",б!P215&amp;" 16.00-22.00",б!P215&amp;" 16.00-22.30",б!P215&amp;" 16.00-23.00",б!P215&amp;" 16.00-23.30",б!P215&amp;" 16.00-00.00",б!P215,б!P215,б!P215,б!P215,б!P215,б!P215,б!P215,б!P215,б!P215,б!P215&amp;" 17.00-17.30",б!P215&amp;" 17.00-18.00",б!P215&amp;" 17.00-18.30",б!P215&amp;" 17.00-19.00",б!P215&amp;" 17.00-19.30",б!P215&amp;" 17.00-20.00",б!P215&amp;" 17.00-20.30",б!P215&amp;" 17.00-21.00",б!P215&amp;" 17.00-21.30",б!P215&amp;" 17.00-22.00",б!P215&amp;" 17.00-22.30",б!P215&amp;" 17.00-23.00",б!P215&amp;" 17.00-23.30",б!P215&amp;" 17.00-00.00",б!P215,б!P215,б!P215,б!P215,б!P215,б!P215,б!P215&amp;" 15.00-15.30",б!P215&amp;" 15.00-16.00",б!P215&amp;" 15.00-16.30",б!P215&amp;" 15.00-17.00",б!P215&amp;" 15.00-17.30",б!P215&amp;" 15.00-18.00",б!P215&amp;" 15.00-18.30",б!P215&amp;" 15.00-19.00",б!P215&amp;" 15.00-19.30",б!P215&amp;" 15.00-20.00",б!P215&amp;" 15.00-20.30",б!P215&amp;" 15.00-21.00",б!P215&amp;" 15.00-21.30",б!P215&amp;" 15.00-22.00",б!P215&amp;" 15.00-22.30",б!P215&amp;" 15.00-23.00",б!P215&amp;" 15.00-23.30",б!P215&amp;" 15.00-00.00",б!P215,б!P215,б!P215,б!P215,б!P215,б!P215,б!P215,б!P215,б!P215&amp;" 16.30-17.00",б!P215&amp;" 16.30-17.30",б!P215&amp;" 16.30-18.00",б!P215&amp;" 16.30-18.30",б!P215&amp;" 16.30-19.00",б!P215&amp;" 16.30-19.30",б!P215&amp;" 16.30-20.00",б!P215&amp;" 16.30-20.30",б!P215&amp;" 16.30-21.00",б!P215&amp;" 16.30-21.30",б!P215&amp;" 16.30-22.00",б!P215&amp;" 16.30-22.30",б!P215&amp;" 16.30-23.00",б!P215&amp;" 16.30-23.30",б!P215&amp;" 16.30-00.00",б!P215,б!P215,б!P215,б!P215,б!P215,б!P215,б!P215,б!P215,б!P215,б!P215,б!P215,б!P215&amp;" 18.00-18.30",б!P215&amp;" 18.00-19.00",б!P215&amp;" 18.00-19.30",б!P215&amp;" 18.00-20.00",б!P215&amp;" 18.00-20.30",б!P215&amp;" 18.00-21.00",б!P215&amp;" 18.00-21.30",б!P215&amp;" 18.00-22.00",б!P215&amp;" 18.00-22.30",б!P215&amp;" 18.00-23.00",б!P215&amp;" 18.00-23.30",б!P215&amp;" 18.00-00.00",б!P215&amp;" ",б!P215&amp;" ",б!P215&amp;" ",б!P215&amp;" ",б!P215&amp;" ",),CHOOSE(MATCH(а!Q218,{"7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Q222" s="37" t="e">
        <f>IF(а!Q218="","",IF(OR(а!Q218="7 0,5",а!Q218="7 1",а!Q218="7 1,5",а!Q218="7 2",а!Q218="7 2,5",а!Q218="7 3",а!Q218="7 3,5",а!Q218="7 4",а!Q218="7 4,5",а!Q218="7 5",а!Q218="7 5,5",а!Q218="7 6",а!Q218="7 6,5",а!Q218="7 7",а!Q218="7а 0,5",а!Q218="7а 1",а!Q218="7а 1,5",а!Q218="7а 2",а!Q218="7а 2,5",а!Q218="7а 3",а!Q218="7а 3,5",а!Q218="7а 4",а!Q218="7а 4,5",а!Q218="7а 5",а!Q218="7а 5,5",а!Q218="7а 6",а!Q218="7а 6,5",а!Q218="7а 7",а!Q218="8 0,5",а!Q218="8 1",а!Q218="8 1,5",а!Q218="8 2",а!Q218="8 2,5",а!Q218="8 3",а!Q218="8 3,5",а!Q218="8 4",а!Q218="8 4,5",а!Q218="8 5",а!Q218="8 5,5",а!Q218="8 6",а!Q218="8 6,5",а!Q218="8 7",а!Q218="8а 0,5",а!Q218="8а 1",а!Q218="8а 1,5",а!Q218="8а 2",а!Q218="8а 2,5",а!Q218="8а 3",а!Q218="8а 3,5",а!Q218="8а 4",а!Q218="8а 4,5",а!Q218="8а 5",а!Q218="8а 5,5",а!Q218="8а 6",а!Q218="8а 6,5",а!Q218="8а 7",а!Q218="9 0,5",а!Q218="9 1",а!Q218="9 1,5",а!Q218="9 2",а!Q218="9 2,5",а!Q218="9 3",а!Q218="9 3,5",а!Q218="9 4",а!Q218="9 4,5",а!Q218="9 5",а!Q218="9 5,5",а!Q218="9 6",а!Q218="9 6,5",а!Q218="9 7",а!Q218="10 0,5",а!Q218="10 1",а!Q218="10 1,5",а!Q218="10 2",а!Q218="10 2,5",а!Q218="10 3",а!Q218="10 3,5",а!Q218="10 4",а!Q218="10 4,5",а!Q218="10 5",а!Q218="10 5,5",а!Q218="10 6",а!Q218="10 6,5",а!Q218="10 7"),CHOOSE(MATCH(а!R218,{"7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00","в","о","б","к","уо"},),б!Q215,б!Q215,б!Q215,б!Q215,б!Q215,б!Q215,б!Q215&amp;" 15.30-16.00",б!Q215&amp;" 15.30-16.30",б!Q215&amp;" 15.30-17.00",б!Q215&amp;" 15.30-17.30",б!Q215&amp;" 15.30-18.00",б!Q215&amp;" 15.30-18.30",б!Q215&amp;" 15.30-19.00",б!Q215&amp;" 15.30-19.30",б!Q215&amp;б!Q215&amp;"  15.30-20.00",б!Q215&amp;" 15.30-20.30",б!Q215&amp;" 15.30-21.00",б!Q215&amp;" 15.30-21.30",б!Q215&amp;" 15.30-22.00",б!Q215&amp;" 15.30-22.30",б!Q215&amp;" 15.30-23.00",б!Q215&amp;" 15.30-23.30",б!Q215&amp;" 15.30-00.00",б!Q215,б!Q215,б!Q215,б!Q215,б!Q215,б!Q215,б!Q215,б!Q215&amp;" 16.00-16.30",б!Q215&amp;" 16.00-17.00",б!Q215&amp;" 16.00-17.30",б!Q215&amp;" 16.00-18.00",б!Q215&amp;" 16.00-18.30",б!Q215&amp;" 16.00-19.00",б!Q215&amp;" 16.00-19.30",б!Q215&amp;" 16.00-20.00",б!Q215&amp;" 16.00-20.30",б!Q215&amp;" 16.00-21.00",б!Q215&amp;" 16.00-21.30",б!Q215&amp;" 16.00-22.00",б!Q215&amp;" 16.00-22.30",б!Q215&amp;" 16.00-23.00",б!Q215&amp;" 16.00-23.30",б!Q215&amp;" 16.00-00.00",б!Q215,б!Q215,б!Q215,б!Q215,б!Q215,б!Q215,б!Q215,б!Q215,б!Q215,б!Q215&amp;" 17.00-17.30",б!Q215&amp;" 17.00-18.00",б!Q215&amp;" 17.00-18.30",б!Q215&amp;" 17.00-19.00",б!Q215&amp;" 17.00-19.30",б!Q215&amp;" 17.00-20.00",б!Q215&amp;" 17.00-20.30",б!Q215&amp;" 17.00-21.00",б!Q215&amp;" 17.00-21.30",б!Q215&amp;" 17.00-22.00",б!Q215&amp;" 17.00-22.30",б!Q215&amp;" 17.00-23.00",б!Q215&amp;" 17.00-23.30",б!Q215&amp;" 17.00-00.00",б!Q215,б!Q215,б!Q215,б!Q215,б!Q215,б!Q215,б!Q215&amp;" 15.00-15.30",б!Q215&amp;" 15.00-16.00",б!Q215&amp;" 15.00-16.30",б!Q215&amp;" 15.00-17.00",б!Q215&amp;" 15.00-17.30",б!Q215&amp;" 15.00-18.00",б!Q215&amp;" 15.00-18.30",б!Q215&amp;" 15.00-19.00",б!Q215&amp;" 15.00-19.30",б!Q215&amp;" 15.00-20.00",б!Q215&amp;" 15.00-20.30",б!Q215&amp;" 15.00-21.00",б!Q215&amp;" 15.00-21.30",б!Q215&amp;" 15.00-22.00",б!Q215&amp;" 15.00-22.30",б!Q215&amp;" 15.00-23.00",б!Q215&amp;" 15.00-23.30",б!Q215&amp;" 15.00-00.00",б!Q215,б!Q215,б!Q215,б!Q215,б!Q215,б!Q215,б!Q215,б!Q215,б!Q215&amp;" 16.30-17.00",б!Q215&amp;" 16.30-17.30",б!Q215&amp;" 16.30-18.00",б!Q215&amp;" 16.30-18.30",б!Q215&amp;" 16.30-19.00",б!Q215&amp;" 16.30-19.30",б!Q215&amp;" 16.30-20.00",б!Q215&amp;" 16.30-20.30",б!Q215&amp;" 16.30-21.00",б!Q215&amp;" 16.30-21.30",б!Q215&amp;" 16.30-22.00",б!Q215&amp;" 16.30-22.30",б!Q215&amp;" 16.30-23.00",б!Q215&amp;" 16.30-23.30",б!Q215&amp;" 16.30-00.00",б!Q215,б!Q215,б!Q215,б!Q215,б!Q215,б!Q215,б!Q215,б!Q215,б!Q215,б!Q215,б!Q215,б!Q215&amp;" 18.00-18.30",б!Q215&amp;" 18.00-19.00",б!Q215&amp;" 18.00-19.30",б!Q215&amp;" 18.00-20.00",б!Q215&amp;" 18.00-20.30",б!Q215&amp;" 18.00-21.00",б!Q215&amp;" 18.00-21.30",б!Q215&amp;" 18.00-22.00",б!Q215&amp;" 18.00-22.30",б!Q215&amp;" 18.00-23.00",б!Q215&amp;" 18.00-23.30",б!Q215&amp;" 18.00-00.00",б!Q215&amp;" ",б!Q215&amp;" ",б!Q215&amp;" ",б!Q215&amp;" ",б!Q215&amp;" ",),CHOOSE(MATCH(а!R218,{"7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R222" s="37" t="str">
        <f>IF(а!R218="","",IF(OR(а!R218="7 0,5",а!R218="7 1",а!R218="7 1,5",а!R218="7 2",а!R218="7 2,5",а!R218="7 3",а!R218="7 3,5",а!R218="7 4",а!R218="7 4,5",а!R218="7 5",а!R218="7 5,5",а!R218="7 6",а!R218="7 6,5",а!R218="7 7",а!R218="7а 0,5",а!R218="7а 1",а!R218="7а 1,5",а!R218="7а 2",а!R218="7а 2,5",а!R218="7а 3",а!R218="7а 3,5",а!R218="7а 4",а!R218="7а 4,5",а!R218="7а 5",а!R218="7а 5,5",а!R218="7а 6",а!R218="7а 6,5",а!R218="7а 7",а!R218="8 0,5",а!R218="8 1",а!R218="8 1,5",а!R218="8 2",а!R218="8 2,5",а!R218="8 3",а!R218="8 3,5",а!R218="8 4",а!R218="8 4,5",а!R218="8 5",а!R218="8 5,5",а!R218="8 6",а!R218="8 6,5",а!R218="8 7",а!R218="8а 0,5",а!R218="8а 1",а!R218="8а 1,5",а!R218="8а 2",а!R218="8а 2,5",а!R218="8а 3",а!R218="8а 3,5",а!R218="8а 4",а!R218="8а 4,5",а!R218="8а 5",а!R218="8а 5,5",а!R218="8а 6",а!R218="8а 6,5",а!R218="8а 7",а!R218="9 0,5",а!R218="9 1",а!R218="9 1,5",а!R218="9 2",а!R218="9 2,5",а!R218="9 3",а!R218="9 3,5",а!R218="9 4",а!R218="9 4,5",а!R218="9 5",а!R218="9 5,5",а!R218="9 6",а!R218="9 6,5",а!R218="9 7",а!R218="10 0,5",а!R218="10 1",а!R218="10 1,5",а!R218="10 2",а!R218="10 2,5",а!R218="10 3",а!R218="10 3,5",а!R218="10 4",а!R218="10 4,5",а!R218="10 5",а!R218="10 5,5",а!R218="10 6",а!R218="10 6,5",а!R218="10 7"),CHOOSE(MATCH(а!S218,{"7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00","в","о","б","к","уо"},),б!R215,б!R215,б!R215,б!R215,б!R215,б!R215,б!R215&amp;" 15.30-16.00",б!R215&amp;" 15.30-16.30",б!R215&amp;" 15.30-17.00",б!R215&amp;" 15.30-17.30",б!R215&amp;" 15.30-18.00",б!R215&amp;" 15.30-18.30",б!R215&amp;" 15.30-19.00",б!R215&amp;" 15.30-19.30",б!R215&amp;б!R215&amp;"  15.30-20.00",б!R215&amp;" 15.30-20.30",б!R215&amp;" 15.30-21.00",б!R215&amp;" 15.30-21.30",б!R215&amp;" 15.30-22.00",б!R215&amp;" 15.30-22.30",б!R215&amp;" 15.30-23.00",б!R215&amp;" 15.30-23.30",б!R215&amp;" 15.30-00.00",б!R215,б!R215,б!R215,б!R215,б!R215,б!R215,б!R215,б!R215&amp;" 16.00-16.30",б!R215&amp;" 16.00-17.00",б!R215&amp;" 16.00-17.30",б!R215&amp;" 16.00-18.00",б!R215&amp;" 16.00-18.30",б!R215&amp;" 16.00-19.00",б!R215&amp;" 16.00-19.30",б!R215&amp;" 16.00-20.00",б!R215&amp;" 16.00-20.30",б!R215&amp;" 16.00-21.00",б!R215&amp;" 16.00-21.30",б!R215&amp;" 16.00-22.00",б!R215&amp;" 16.00-22.30",б!R215&amp;" 16.00-23.00",б!R215&amp;" 16.00-23.30",б!R215&amp;" 16.00-00.00",б!R215,б!R215,б!R215,б!R215,б!R215,б!R215,б!R215,б!R215,б!R215,б!R215&amp;" 17.00-17.30",б!R215&amp;" 17.00-18.00",б!R215&amp;" 17.00-18.30",б!R215&amp;" 17.00-19.00",б!R215&amp;" 17.00-19.30",б!R215&amp;" 17.00-20.00",б!R215&amp;" 17.00-20.30",б!R215&amp;" 17.00-21.00",б!R215&amp;" 17.00-21.30",б!R215&amp;" 17.00-22.00",б!R215&amp;" 17.00-22.30",б!R215&amp;" 17.00-23.00",б!R215&amp;" 17.00-23.30",б!R215&amp;" 17.00-00.00",б!R215,б!R215,б!R215,б!R215,б!R215,б!R215,б!R215&amp;" 15.00-15.30",б!R215&amp;" 15.00-16.00",б!R215&amp;" 15.00-16.30",б!R215&amp;" 15.00-17.00",б!R215&amp;" 15.00-17.30",б!R215&amp;" 15.00-18.00",б!R215&amp;" 15.00-18.30",б!R215&amp;" 15.00-19.00",б!R215&amp;" 15.00-19.30",б!R215&amp;" 15.00-20.00",б!R215&amp;" 15.00-20.30",б!R215&amp;" 15.00-21.00",б!R215&amp;" 15.00-21.30",б!R215&amp;" 15.00-22.00",б!R215&amp;" 15.00-22.30",б!R215&amp;" 15.00-23.00",б!R215&amp;" 15.00-23.30",б!R215&amp;" 15.00-00.00",б!R215,б!R215,б!R215,б!R215,б!R215,б!R215,б!R215,б!R215,б!R215&amp;" 16.30-17.00",б!R215&amp;" 16.30-17.30",б!R215&amp;" 16.30-18.00",б!R215&amp;" 16.30-18.30",б!R215&amp;" 16.30-19.00",б!R215&amp;" 16.30-19.30",б!R215&amp;" 16.30-20.00",б!R215&amp;" 16.30-20.30",б!R215&amp;" 16.30-21.00",б!R215&amp;" 16.30-21.30",б!R215&amp;" 16.30-22.00",б!R215&amp;" 16.30-22.30",б!R215&amp;" 16.30-23.00",б!R215&amp;" 16.30-23.30",б!R215&amp;" 16.30-00.00",б!R215,б!R215,б!R215,б!R215,б!R215,б!R215,б!R215,б!R215,б!R215,б!R215,б!R215,б!R215&amp;" 18.00-18.30",б!R215&amp;" 18.00-19.00",б!R215&amp;" 18.00-19.30",б!R215&amp;" 18.00-20.00",б!R215&amp;" 18.00-20.30",б!R215&amp;" 18.00-21.00",б!R215&amp;" 18.00-21.30",б!R215&amp;" 18.00-22.00",б!R215&amp;" 18.00-22.30",б!R215&amp;" 18.00-23.00",б!R215&amp;" 18.00-23.30",б!R215&amp;" 18.00-00.00",б!R215&amp;" ",б!R215&amp;" ",б!R215&amp;" ",б!R215&amp;" ",б!R215&amp;" ",),CHOOSE(MATCH(а!S218,{"7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S222" s="37" t="str">
        <f>IF(а!S218="","",IF(OR(а!S218="7 0,5",а!S218="7 1",а!S218="7 1,5",а!S218="7 2",а!S218="7 2,5",а!S218="7 3",а!S218="7 3,5",а!S218="7 4",а!S218="7 4,5",а!S218="7 5",а!S218="7 5,5",а!S218="7 6",а!S218="7 6,5",а!S218="7 7",а!S218="7а 0,5",а!S218="7а 1",а!S218="7а 1,5",а!S218="7а 2",а!S218="7а 2,5",а!S218="7а 3",а!S218="7а 3,5",а!S218="7а 4",а!S218="7а 4,5",а!S218="7а 5",а!S218="7а 5,5",а!S218="7а 6",а!S218="7а 6,5",а!S218="7а 7",а!S218="8 0,5",а!S218="8 1",а!S218="8 1,5",а!S218="8 2",а!S218="8 2,5",а!S218="8 3",а!S218="8 3,5",а!S218="8 4",а!S218="8 4,5",а!S218="8 5",а!S218="8 5,5",а!S218="8 6",а!S218="8 6,5",а!S218="8 7",а!S218="8а 0,5",а!S218="8а 1",а!S218="8а 1,5",а!S218="8а 2",а!S218="8а 2,5",а!S218="8а 3",а!S218="8а 3,5",а!S218="8а 4",а!S218="8а 4,5",а!S218="8а 5",а!S218="8а 5,5",а!S218="8а 6",а!S218="8а 6,5",а!S218="8а 7",а!S218="9 0,5",а!S218="9 1",а!S218="9 1,5",а!S218="9 2",а!S218="9 2,5",а!S218="9 3",а!S218="9 3,5",а!S218="9 4",а!S218="9 4,5",а!S218="9 5",а!S218="9 5,5",а!S218="9 6",а!S218="9 6,5",а!S218="9 7",а!S218="10 0,5",а!S218="10 1",а!S218="10 1,5",а!S218="10 2",а!S218="10 2,5",а!S218="10 3",а!S218="10 3,5",а!S218="10 4",а!S218="10 4,5",а!S218="10 5",а!S218="10 5,5",а!S218="10 6",а!S218="10 6,5",а!S218="10 7"),CHOOSE(MATCH(а!T218,{"7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00","в","о","б","к","уо"},),б!S215,б!S215,б!S215,б!S215,б!S215,б!S215,б!S215&amp;" 15.30-16.00",б!S215&amp;" 15.30-16.30",б!S215&amp;" 15.30-17.00",б!S215&amp;" 15.30-17.30",б!S215&amp;" 15.30-18.00",б!S215&amp;" 15.30-18.30",б!S215&amp;" 15.30-19.00",б!S215&amp;" 15.30-19.30",б!S215&amp;б!S215&amp;"  15.30-20.00",б!S215&amp;" 15.30-20.30",б!S215&amp;" 15.30-21.00",б!S215&amp;" 15.30-21.30",б!S215&amp;" 15.30-22.00",б!S215&amp;" 15.30-22.30",б!S215&amp;" 15.30-23.00",б!S215&amp;" 15.30-23.30",б!S215&amp;" 15.30-00.00",б!S215,б!S215,б!S215,б!S215,б!S215,б!S215,б!S215,б!S215&amp;" 16.00-16.30",б!S215&amp;" 16.00-17.00",б!S215&amp;" 16.00-17.30",б!S215&amp;" 16.00-18.00",б!S215&amp;" 16.00-18.30",б!S215&amp;" 16.00-19.00",б!S215&amp;" 16.00-19.30",б!S215&amp;" 16.00-20.00",б!S215&amp;" 16.00-20.30",б!S215&amp;" 16.00-21.00",б!S215&amp;" 16.00-21.30",б!S215&amp;" 16.00-22.00",б!S215&amp;" 16.00-22.30",б!S215&amp;" 16.00-23.00",б!S215&amp;" 16.00-23.30",б!S215&amp;" 16.00-00.00",б!S215,б!S215,б!S215,б!S215,б!S215,б!S215,б!S215,б!S215,б!S215,б!S215&amp;" 17.00-17.30",б!S215&amp;" 17.00-18.00",б!S215&amp;" 17.00-18.30",б!S215&amp;" 17.00-19.00",б!S215&amp;" 17.00-19.30",б!S215&amp;" 17.00-20.00",б!S215&amp;" 17.00-20.30",б!S215&amp;" 17.00-21.00",б!S215&amp;" 17.00-21.30",б!S215&amp;" 17.00-22.00",б!S215&amp;" 17.00-22.30",б!S215&amp;" 17.00-23.00",б!S215&amp;" 17.00-23.30",б!S215&amp;" 17.00-00.00",б!S215,б!S215,б!S215,б!S215,б!S215,б!S215,б!S215&amp;" 15.00-15.30",б!S215&amp;" 15.00-16.00",б!S215&amp;" 15.00-16.30",б!S215&amp;" 15.00-17.00",б!S215&amp;" 15.00-17.30",б!S215&amp;" 15.00-18.00",б!S215&amp;" 15.00-18.30",б!S215&amp;" 15.00-19.00",б!S215&amp;" 15.00-19.30",б!S215&amp;" 15.00-20.00",б!S215&amp;" 15.00-20.30",б!S215&amp;" 15.00-21.00",б!S215&amp;" 15.00-21.30",б!S215&amp;" 15.00-22.00",б!S215&amp;" 15.00-22.30",б!S215&amp;" 15.00-23.00",б!S215&amp;" 15.00-23.30",б!S215&amp;" 15.00-00.00",б!S215,б!S215,б!S215,б!S215,б!S215,б!S215,б!S215,б!S215,б!S215&amp;" 16.30-17.00",б!S215&amp;" 16.30-17.30",б!S215&amp;" 16.30-18.00",б!S215&amp;" 16.30-18.30",б!S215&amp;" 16.30-19.00",б!S215&amp;" 16.30-19.30",б!S215&amp;" 16.30-20.00",б!S215&amp;" 16.30-20.30",б!S215&amp;" 16.30-21.00",б!S215&amp;" 16.30-21.30",б!S215&amp;" 16.30-22.00",б!S215&amp;" 16.30-22.30",б!S215&amp;" 16.30-23.00",б!S215&amp;" 16.30-23.30",б!S215&amp;" 16.30-00.00",б!S215,б!S215,б!S215,б!S215,б!S215,б!S215,б!S215,б!S215,б!S215,б!S215,б!S215,б!S215&amp;" 18.00-18.30",б!S215&amp;" 18.00-19.00",б!S215&amp;" 18.00-19.30",б!S215&amp;" 18.00-20.00",б!S215&amp;" 18.00-20.30",б!S215&amp;" 18.00-21.00",б!S215&amp;" 18.00-21.30",б!S215&amp;" 18.00-22.00",б!S215&amp;" 18.00-22.30",б!S215&amp;" 18.00-23.00",б!S215&amp;" 18.00-23.30",б!S215&amp;" 18.00-00.00",б!S215&amp;" ",б!S215&amp;" ",б!S215&amp;" ",б!S215&amp;" ",б!S215&amp;" ",),CHOOSE(MATCH(а!T218,{"7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T222" s="37" t="str">
        <f>IF(а!T218="","",IF(OR(а!T218="7 0,5",а!T218="7 1",а!T218="7 1,5",а!T218="7 2",а!T218="7 2,5",а!T218="7 3",а!T218="7 3,5",а!T218="7 4",а!T218="7 4,5",а!T218="7 5",а!T218="7 5,5",а!T218="7 6",а!T218="7 6,5",а!T218="7 7",а!T218="7а 0,5",а!T218="7а 1",а!T218="7а 1,5",а!T218="7а 2",а!T218="7а 2,5",а!T218="7а 3",а!T218="7а 3,5",а!T218="7а 4",а!T218="7а 4,5",а!T218="7а 5",а!T218="7а 5,5",а!T218="7а 6",а!T218="7а 6,5",а!T218="7а 7",а!T218="8 0,5",а!T218="8 1",а!T218="8 1,5",а!T218="8 2",а!T218="8 2,5",а!T218="8 3",а!T218="8 3,5",а!T218="8 4",а!T218="8 4,5",а!T218="8 5",а!T218="8 5,5",а!T218="8 6",а!T218="8 6,5",а!T218="8 7",а!T218="8а 0,5",а!T218="8а 1",а!T218="8а 1,5",а!T218="8а 2",а!T218="8а 2,5",а!T218="8а 3",а!T218="8а 3,5",а!T218="8а 4",а!T218="8а 4,5",а!T218="8а 5",а!T218="8а 5,5",а!T218="8а 6",а!T218="8а 6,5",а!T218="8а 7",а!T218="9 0,5",а!T218="9 1",а!T218="9 1,5",а!T218="9 2",а!T218="9 2,5",а!T218="9 3",а!T218="9 3,5",а!T218="9 4",а!T218="9 4,5",а!T218="9 5",а!T218="9 5,5",а!T218="9 6",а!T218="9 6,5",а!T218="9 7",а!T218="10 0,5",а!T218="10 1",а!T218="10 1,5",а!T218="10 2",а!T218="10 2,5",а!T218="10 3",а!T218="10 3,5",а!T218="10 4",а!T218="10 4,5",а!T218="10 5",а!T218="10 5,5",а!T218="10 6",а!T218="10 6,5",а!T218="10 7"),CHOOSE(MATCH(а!U218,{"7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00","в","о","б","к","уо"},),б!T215,б!T215,б!T215,б!T215,б!T215,б!T215,б!T215&amp;" 15.30-16.00",б!T215&amp;" 15.30-16.30",б!T215&amp;" 15.30-17.00",б!T215&amp;" 15.30-17.30",б!T215&amp;" 15.30-18.00",б!T215&amp;" 15.30-18.30",б!T215&amp;" 15.30-19.00",б!T215&amp;" 15.30-19.30",б!T215&amp;б!T215&amp;"  15.30-20.00",б!T215&amp;" 15.30-20.30",б!T215&amp;" 15.30-21.00",б!T215&amp;" 15.30-21.30",б!T215&amp;" 15.30-22.00",б!T215&amp;" 15.30-22.30",б!T215&amp;" 15.30-23.00",б!T215&amp;" 15.30-23.30",б!T215&amp;" 15.30-00.00",б!T215,б!T215,б!T215,б!T215,б!T215,б!T215,б!T215,б!T215&amp;" 16.00-16.30",б!T215&amp;" 16.00-17.00",б!T215&amp;" 16.00-17.30",б!T215&amp;" 16.00-18.00",б!T215&amp;" 16.00-18.30",б!T215&amp;" 16.00-19.00",б!T215&amp;" 16.00-19.30",б!T215&amp;" 16.00-20.00",б!T215&amp;" 16.00-20.30",б!T215&amp;" 16.00-21.00",б!T215&amp;" 16.00-21.30",б!T215&amp;" 16.00-22.00",б!T215&amp;" 16.00-22.30",б!T215&amp;" 16.00-23.00",б!T215&amp;" 16.00-23.30",б!T215&amp;" 16.00-00.00",б!T215,б!T215,б!T215,б!T215,б!T215,б!T215,б!T215,б!T215,б!T215,б!T215&amp;" 17.00-17.30",б!T215&amp;" 17.00-18.00",б!T215&amp;" 17.00-18.30",б!T215&amp;" 17.00-19.00",б!T215&amp;" 17.00-19.30",б!T215&amp;" 17.00-20.00",б!T215&amp;" 17.00-20.30",б!T215&amp;" 17.00-21.00",б!T215&amp;" 17.00-21.30",б!T215&amp;" 17.00-22.00",б!T215&amp;" 17.00-22.30",б!T215&amp;" 17.00-23.00",б!T215&amp;" 17.00-23.30",б!T215&amp;" 17.00-00.00",б!T215,б!T215,б!T215,б!T215,б!T215,б!T215,б!T215&amp;" 15.00-15.30",б!T215&amp;" 15.00-16.00",б!T215&amp;" 15.00-16.30",б!T215&amp;" 15.00-17.00",б!T215&amp;" 15.00-17.30",б!T215&amp;" 15.00-18.00",б!T215&amp;" 15.00-18.30",б!T215&amp;" 15.00-19.00",б!T215&amp;" 15.00-19.30",б!T215&amp;" 15.00-20.00",б!T215&amp;" 15.00-20.30",б!T215&amp;" 15.00-21.00",б!T215&amp;" 15.00-21.30",б!T215&amp;" 15.00-22.00",б!T215&amp;" 15.00-22.30",б!T215&amp;" 15.00-23.00",б!T215&amp;" 15.00-23.30",б!T215&amp;" 15.00-00.00",б!T215,б!T215,б!T215,б!T215,б!T215,б!T215,б!T215,б!T215,б!T215&amp;" 16.30-17.00",б!T215&amp;" 16.30-17.30",б!T215&amp;" 16.30-18.00",б!T215&amp;" 16.30-18.30",б!T215&amp;" 16.30-19.00",б!T215&amp;" 16.30-19.30",б!T215&amp;" 16.30-20.00",б!T215&amp;" 16.30-20.30",б!T215&amp;" 16.30-21.00",б!T215&amp;" 16.30-21.30",б!T215&amp;" 16.30-22.00",б!T215&amp;" 16.30-22.30",б!T215&amp;" 16.30-23.00",б!T215&amp;" 16.30-23.30",б!T215&amp;" 16.30-00.00",б!T215,б!T215,б!T215,б!T215,б!T215,б!T215,б!T215,б!T215,б!T215,б!T215,б!T215,б!T215&amp;" 18.00-18.30",б!T215&amp;" 18.00-19.00",б!T215&amp;" 18.00-19.30",б!T215&amp;" 18.00-20.00",б!T215&amp;" 18.00-20.30",б!T215&amp;" 18.00-21.00",б!T215&amp;" 18.00-21.30",б!T215&amp;" 18.00-22.00",б!T215&amp;" 18.00-22.30",б!T215&amp;" 18.00-23.00",б!T215&amp;" 18.00-23.30",б!T215&amp;" 18.00-00.00",б!T215&amp;" ",б!T215&amp;" ",б!T215&amp;" ",б!T215&amp;" ",б!T215&amp;" ",),CHOOSE(MATCH(а!U218,{"7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U222" s="37" t="str">
        <f>IF(а!U218="","",IF(OR(а!U218="7 0,5",а!U218="7 1",а!U218="7 1,5",а!U218="7 2",а!U218="7 2,5",а!U218="7 3",а!U218="7 3,5",а!U218="7 4",а!U218="7 4,5",а!U218="7 5",а!U218="7 5,5",а!U218="7 6",а!U218="7 6,5",а!U218="7 7",а!U218="7а 0,5",а!U218="7а 1",а!U218="7а 1,5",а!U218="7а 2",а!U218="7а 2,5",а!U218="7а 3",а!U218="7а 3,5",а!U218="7а 4",а!U218="7а 4,5",а!U218="7а 5",а!U218="7а 5,5",а!U218="7а 6",а!U218="7а 6,5",а!U218="7а 7",а!U218="8 0,5",а!U218="8 1",а!U218="8 1,5",а!U218="8 2",а!U218="8 2,5",а!U218="8 3",а!U218="8 3,5",а!U218="8 4",а!U218="8 4,5",а!U218="8 5",а!U218="8 5,5",а!U218="8 6",а!U218="8 6,5",а!U218="8 7",а!U218="8а 0,5",а!U218="8а 1",а!U218="8а 1,5",а!U218="8а 2",а!U218="8а 2,5",а!U218="8а 3",а!U218="8а 3,5",а!U218="8а 4",а!U218="8а 4,5",а!U218="8а 5",а!U218="8а 5,5",а!U218="8а 6",а!U218="8а 6,5",а!U218="8а 7",а!U218="9 0,5",а!U218="9 1",а!U218="9 1,5",а!U218="9 2",а!U218="9 2,5",а!U218="9 3",а!U218="9 3,5",а!U218="9 4",а!U218="9 4,5",а!U218="9 5",а!U218="9 5,5",а!U218="9 6",а!U218="9 6,5",а!U218="9 7",а!U218="10 0,5",а!U218="10 1",а!U218="10 1,5",а!U218="10 2",а!U218="10 2,5",а!U218="10 3",а!U218="10 3,5",а!U218="10 4",а!U218="10 4,5",а!U218="10 5",а!U218="10 5,5",а!U218="10 6",а!U218="10 6,5",а!U218="10 7"),CHOOSE(MATCH(а!V218,{"7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00","в","о","б","к","уо"},),б!U215,б!U215,б!U215,б!U215,б!U215,б!U215,б!U215&amp;" 15.30-16.00",б!U215&amp;" 15.30-16.30",б!U215&amp;" 15.30-17.00",б!U215&amp;" 15.30-17.30",б!U215&amp;" 15.30-18.00",б!U215&amp;" 15.30-18.30",б!U215&amp;" 15.30-19.00",б!U215&amp;" 15.30-19.30",б!U215&amp;б!U215&amp;"  15.30-20.00",б!U215&amp;" 15.30-20.30",б!U215&amp;" 15.30-21.00",б!U215&amp;" 15.30-21.30",б!U215&amp;" 15.30-22.00",б!U215&amp;" 15.30-22.30",б!U215&amp;" 15.30-23.00",б!U215&amp;" 15.30-23.30",б!U215&amp;" 15.30-00.00",б!U215,б!U215,б!U215,б!U215,б!U215,б!U215,б!U215,б!U215&amp;" 16.00-16.30",б!U215&amp;" 16.00-17.00",б!U215&amp;" 16.00-17.30",б!U215&amp;" 16.00-18.00",б!U215&amp;" 16.00-18.30",б!U215&amp;" 16.00-19.00",б!U215&amp;" 16.00-19.30",б!U215&amp;" 16.00-20.00",б!U215&amp;" 16.00-20.30",б!U215&amp;" 16.00-21.00",б!U215&amp;" 16.00-21.30",б!U215&amp;" 16.00-22.00",б!U215&amp;" 16.00-22.30",б!U215&amp;" 16.00-23.00",б!U215&amp;" 16.00-23.30",б!U215&amp;" 16.00-00.00",б!U215,б!U215,б!U215,б!U215,б!U215,б!U215,б!U215,б!U215,б!U215,б!U215&amp;" 17.00-17.30",б!U215&amp;" 17.00-18.00",б!U215&amp;" 17.00-18.30",б!U215&amp;" 17.00-19.00",б!U215&amp;" 17.00-19.30",б!U215&amp;" 17.00-20.00",б!U215&amp;" 17.00-20.30",б!U215&amp;" 17.00-21.00",б!U215&amp;" 17.00-21.30",б!U215&amp;" 17.00-22.00",б!U215&amp;" 17.00-22.30",б!U215&amp;" 17.00-23.00",б!U215&amp;" 17.00-23.30",б!U215&amp;" 17.00-00.00",б!U215,б!U215,б!U215,б!U215,б!U215,б!U215,б!U215&amp;" 15.00-15.30",б!U215&amp;" 15.00-16.00",б!U215&amp;" 15.00-16.30",б!U215&amp;" 15.00-17.00",б!U215&amp;" 15.00-17.30",б!U215&amp;" 15.00-18.00",б!U215&amp;" 15.00-18.30",б!U215&amp;" 15.00-19.00",б!U215&amp;" 15.00-19.30",б!U215&amp;" 15.00-20.00",б!U215&amp;" 15.00-20.30",б!U215&amp;" 15.00-21.00",б!U215&amp;" 15.00-21.30",б!U215&amp;" 15.00-22.00",б!U215&amp;" 15.00-22.30",б!U215&amp;" 15.00-23.00",б!U215&amp;" 15.00-23.30",б!U215&amp;" 15.00-00.00",б!U215,б!U215,б!U215,б!U215,б!U215,б!U215,б!U215,б!U215,б!U215&amp;" 16.30-17.00",б!U215&amp;" 16.30-17.30",б!U215&amp;" 16.30-18.00",б!U215&amp;" 16.30-18.30",б!U215&amp;" 16.30-19.00",б!U215&amp;" 16.30-19.30",б!U215&amp;" 16.30-20.00",б!U215&amp;" 16.30-20.30",б!U215&amp;" 16.30-21.00",б!U215&amp;" 16.30-21.30",б!U215&amp;" 16.30-22.00",б!U215&amp;" 16.30-22.30",б!U215&amp;" 16.30-23.00",б!U215&amp;" 16.30-23.30",б!U215&amp;" 16.30-00.00",б!U215,б!U215,б!U215,б!U215,б!U215,б!U215,б!U215,б!U215,б!U215,б!U215,б!U215,б!U215&amp;" 18.00-18.30",б!U215&amp;" 18.00-19.00",б!U215&amp;" 18.00-19.30",б!U215&amp;" 18.00-20.00",б!U215&amp;" 18.00-20.30",б!U215&amp;" 18.00-21.00",б!U215&amp;" 18.00-21.30",б!U215&amp;" 18.00-22.00",б!U215&amp;" 18.00-22.30",б!U215&amp;" 18.00-23.00",б!U215&amp;" 18.00-23.30",б!U215&amp;" 18.00-00.00",б!U215&amp;" ",б!U215&amp;" ",б!U215&amp;" ",б!U215&amp;" ",б!U215&amp;" ",),CHOOSE(MATCH(а!V218,{"7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V222" s="37" t="str">
        <f>IF(а!V218="","",IF(OR(а!V218="7 0,5",а!V218="7 1",а!V218="7 1,5",а!V218="7 2",а!V218="7 2,5",а!V218="7 3",а!V218="7 3,5",а!V218="7 4",а!V218="7 4,5",а!V218="7 5",а!V218="7 5,5",а!V218="7 6",а!V218="7 6,5",а!V218="7 7",а!V218="7а 0,5",а!V218="7а 1",а!V218="7а 1,5",а!V218="7а 2",а!V218="7а 2,5",а!V218="7а 3",а!V218="7а 3,5",а!V218="7а 4",а!V218="7а 4,5",а!V218="7а 5",а!V218="7а 5,5",а!V218="7а 6",а!V218="7а 6,5",а!V218="7а 7",а!V218="8 0,5",а!V218="8 1",а!V218="8 1,5",а!V218="8 2",а!V218="8 2,5",а!V218="8 3",а!V218="8 3,5",а!V218="8 4",а!V218="8 4,5",а!V218="8 5",а!V218="8 5,5",а!V218="8 6",а!V218="8 6,5",а!V218="8 7",а!V218="8а 0,5",а!V218="8а 1",а!V218="8а 1,5",а!V218="8а 2",а!V218="8а 2,5",а!V218="8а 3",а!V218="8а 3,5",а!V218="8а 4",а!V218="8а 4,5",а!V218="8а 5",а!V218="8а 5,5",а!V218="8а 6",а!V218="8а 6,5",а!V218="8а 7",а!V218="9 0,5",а!V218="9 1",а!V218="9 1,5",а!V218="9 2",а!V218="9 2,5",а!V218="9 3",а!V218="9 3,5",а!V218="9 4",а!V218="9 4,5",а!V218="9 5",а!V218="9 5,5",а!V218="9 6",а!V218="9 6,5",а!V218="9 7",а!V218="10 0,5",а!V218="10 1",а!V218="10 1,5",а!V218="10 2",а!V218="10 2,5",а!V218="10 3",а!V218="10 3,5",а!V218="10 4",а!V218="10 4,5",а!V218="10 5",а!V218="10 5,5",а!V218="10 6",а!V218="10 6,5",а!V218="10 7"),CHOOSE(MATCH(а!W218,{"7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00","в","о","б","к","уо"},),б!V215,б!V215,б!V215,б!V215,б!V215,б!V215,б!V215&amp;" 15.30-16.00",б!V215&amp;" 15.30-16.30",б!V215&amp;" 15.30-17.00",б!V215&amp;" 15.30-17.30",б!V215&amp;" 15.30-18.00",б!V215&amp;" 15.30-18.30",б!V215&amp;" 15.30-19.00",б!V215&amp;" 15.30-19.30",б!V215&amp;б!V215&amp;"  15.30-20.00",б!V215&amp;" 15.30-20.30",б!V215&amp;" 15.30-21.00",б!V215&amp;" 15.30-21.30",б!V215&amp;" 15.30-22.00",б!V215&amp;" 15.30-22.30",б!V215&amp;" 15.30-23.00",б!V215&amp;" 15.30-23.30",б!V215&amp;" 15.30-00.00",б!V215,б!V215,б!V215,б!V215,б!V215,б!V215,б!V215,б!V215&amp;" 16.00-16.30",б!V215&amp;" 16.00-17.00",б!V215&amp;" 16.00-17.30",б!V215&amp;" 16.00-18.00",б!V215&amp;" 16.00-18.30",б!V215&amp;" 16.00-19.00",б!V215&amp;" 16.00-19.30",б!V215&amp;" 16.00-20.00",б!V215&amp;" 16.00-20.30",б!V215&amp;" 16.00-21.00",б!V215&amp;" 16.00-21.30",б!V215&amp;" 16.00-22.00",б!V215&amp;" 16.00-22.30",б!V215&amp;" 16.00-23.00",б!V215&amp;" 16.00-23.30",б!V215&amp;" 16.00-00.00",б!V215,б!V215,б!V215,б!V215,б!V215,б!V215,б!V215,б!V215,б!V215,б!V215&amp;" 17.00-17.30",б!V215&amp;" 17.00-18.00",б!V215&amp;" 17.00-18.30",б!V215&amp;" 17.00-19.00",б!V215&amp;" 17.00-19.30",б!V215&amp;" 17.00-20.00",б!V215&amp;" 17.00-20.30",б!V215&amp;" 17.00-21.00",б!V215&amp;" 17.00-21.30",б!V215&amp;" 17.00-22.00",б!V215&amp;" 17.00-22.30",б!V215&amp;" 17.00-23.00",б!V215&amp;" 17.00-23.30",б!V215&amp;" 17.00-00.00",б!V215,б!V215,б!V215,б!V215,б!V215,б!V215,б!V215&amp;" 15.00-15.30",б!V215&amp;" 15.00-16.00",б!V215&amp;" 15.00-16.30",б!V215&amp;" 15.00-17.00",б!V215&amp;" 15.00-17.30",б!V215&amp;" 15.00-18.00",б!V215&amp;" 15.00-18.30",б!V215&amp;" 15.00-19.00",б!V215&amp;" 15.00-19.30",б!V215&amp;" 15.00-20.00",б!V215&amp;" 15.00-20.30",б!V215&amp;" 15.00-21.00",б!V215&amp;" 15.00-21.30",б!V215&amp;" 15.00-22.00",б!V215&amp;" 15.00-22.30",б!V215&amp;" 15.00-23.00",б!V215&amp;" 15.00-23.30",б!V215&amp;" 15.00-00.00",б!V215,б!V215,б!V215,б!V215,б!V215,б!V215,б!V215,б!V215,б!V215&amp;" 16.30-17.00",б!V215&amp;" 16.30-17.30",б!V215&amp;" 16.30-18.00",б!V215&amp;" 16.30-18.30",б!V215&amp;" 16.30-19.00",б!V215&amp;" 16.30-19.30",б!V215&amp;" 16.30-20.00",б!V215&amp;" 16.30-20.30",б!V215&amp;" 16.30-21.00",б!V215&amp;" 16.30-21.30",б!V215&amp;" 16.30-22.00",б!V215&amp;" 16.30-22.30",б!V215&amp;" 16.30-23.00",б!V215&amp;" 16.30-23.30",б!V215&amp;" 16.30-00.00",б!V215,б!V215,б!V215,б!V215,б!V215,б!V215,б!V215,б!V215,б!V215,б!V215,б!V215,б!V215&amp;" 18.00-18.30",б!V215&amp;" 18.00-19.00",б!V215&amp;" 18.00-19.30",б!V215&amp;" 18.00-20.00",б!V215&amp;" 18.00-20.30",б!V215&amp;" 18.00-21.00",б!V215&amp;" 18.00-21.30",б!V215&amp;" 18.00-22.00",б!V215&amp;" 18.00-22.30",б!V215&amp;" 18.00-23.00",б!V215&amp;" 18.00-23.30",б!V215&amp;" 18.00-00.00",б!V215&amp;" ",б!V215&amp;" ",б!V215&amp;" ",б!V215&amp;" ",б!V215&amp;" ",),CHOOSE(MATCH(а!W218,{"7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W222" s="37" t="str">
        <f>IF(а!W218="","",IF(OR(а!W218="7 0,5",а!W218="7 1",а!W218="7 1,5",а!W218="7 2",а!W218="7 2,5",а!W218="7 3",а!W218="7 3,5",а!W218="7 4",а!W218="7 4,5",а!W218="7 5",а!W218="7 5,5",а!W218="7 6",а!W218="7 6,5",а!W218="7 7",а!W218="7а 0,5",а!W218="7а 1",а!W218="7а 1,5",а!W218="7а 2",а!W218="7а 2,5",а!W218="7а 3",а!W218="7а 3,5",а!W218="7а 4",а!W218="7а 4,5",а!W218="7а 5",а!W218="7а 5,5",а!W218="7а 6",а!W218="7а 6,5",а!W218="7а 7",а!W218="8 0,5",а!W218="8 1",а!W218="8 1,5",а!W218="8 2",а!W218="8 2,5",а!W218="8 3",а!W218="8 3,5",а!W218="8 4",а!W218="8 4,5",а!W218="8 5",а!W218="8 5,5",а!W218="8 6",а!W218="8 6,5",а!W218="8 7",а!W218="8а 0,5",а!W218="8а 1",а!W218="8а 1,5",а!W218="8а 2",а!W218="8а 2,5",а!W218="8а 3",а!W218="8а 3,5",а!W218="8а 4",а!W218="8а 4,5",а!W218="8а 5",а!W218="8а 5,5",а!W218="8а 6",а!W218="8а 6,5",а!W218="8а 7",а!W218="9 0,5",а!W218="9 1",а!W218="9 1,5",а!W218="9 2",а!W218="9 2,5",а!W218="9 3",а!W218="9 3,5",а!W218="9 4",а!W218="9 4,5",а!W218="9 5",а!W218="9 5,5",а!W218="9 6",а!W218="9 6,5",а!W218="9 7",а!W218="10 0,5",а!W218="10 1",а!W218="10 1,5",а!W218="10 2",а!W218="10 2,5",а!W218="10 3",а!W218="10 3,5",а!W218="10 4",а!W218="10 4,5",а!W218="10 5",а!W218="10 5,5",а!W218="10 6",а!W218="10 6,5",а!W218="10 7"),CHOOSE(MATCH(а!X218,{"7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00";"в";"о";"б";"к";"уо"},),б!W215,б!W215,б!W215,б!W215,б!W215,б!W215,б!W215&amp;" 15.30-16.00",б!W215&amp;" 15.30-16.30",б!W215&amp;" 15.30-17.00",б!W215&amp;" 15.30-17.30",б!W215&amp;" 15.30-18.00",б!W215&amp;" 15.30-18.30",б!W215&amp;" 15.30-19.00",б!W215&amp;" 15.30-19.30",б!W215&amp;б!W215&amp;"  15.30-20.00",б!W215&amp;" 15.30-20.30",б!W215&amp;" 15.30-21.00",б!W215&amp;" 15.30-21.30",б!W215&amp;" 15.30-22.00",б!W215&amp;" 15.30-22.30",б!W215&amp;" 15.30-23.00",б!W215&amp;" 15.30-23.30",б!W215&amp;" 15.30-00.00",б!W215,б!W215,б!W215,б!W215,б!W215,б!W215,б!W215,б!W215&amp;" 16.00-16.30",б!W215&amp;" 16.00-17.00",б!W215&amp;" 16.00-17.30",б!W215&amp;" 16.00-18.00",б!W215&amp;" 16.00-18.30",б!W215&amp;" 16.00-19.00",б!W215&amp;" 16.00-19.30",б!W215&amp;" 16.00-20.00",б!W215&amp;" 16.00-20.30",б!W215&amp;" 16.00-21.00",б!W215&amp;" 16.00-21.30",б!W215&amp;" 16.00-22.00",б!W215&amp;" 16.00-22.30",б!W215&amp;" 16.00-23.00",б!W215&amp;" 16.00-23.30",б!W215&amp;" 16.00-00.00",б!W215,б!W215,б!W215,б!W215,б!W215,б!W215,б!W215,б!W215,б!W215,б!W215&amp;" 17.00-17.30",б!W215&amp;" 17.00-18.00",б!W215&amp;" 17.00-18.30",б!W215&amp;" 17.00-19.00",б!W215&amp;" 17.00-19.30",б!W215&amp;" 17.00-20.00",б!W215&amp;" 17.00-20.30",б!W215&amp;" 17.00-21.00",б!W215&amp;" 17.00-21.30",б!W215&amp;" 17.00-22.00",б!W215&amp;" 17.00-22.30",б!W215&amp;" 17.00-23.00",б!W215&amp;" 17.00-23.30",б!W215&amp;" 17.00-00.00",б!W215,б!W215,б!W215,б!W215,б!W215,б!W215,б!W215&amp;" 15.00-15.30",б!W215&amp;" 15.00-16.00",б!W215&amp;" 15.00-16.30",б!W215&amp;" 15.00-17.00",б!W215&amp;" 15.00-17.30",б!W215&amp;" 15.00-18.00",б!W215&amp;" 15.00-18.30",б!W215&amp;" 15.00-19.00",б!W215&amp;" 15.00-19.30",б!W215&amp;" 15.00-20.00",б!W215&amp;" 15.00-20.30",б!W215&amp;" 15.00-21.00",б!W215&amp;" 15.00-21.30",б!W215&amp;" 15.00-22.00",б!W215&amp;" 15.00-22.30",б!W215&amp;" 15.00-23.00",б!W215&amp;" 15.00-23.30",б!W215&amp;" 15.00-00.00",б!W215,б!W215,б!W215,б!W215,б!W215,б!W215,б!W215,б!W215,б!W215&amp;" 16.30-17.00",б!W215&amp;" 16.30-17.30",б!W215&amp;" 16.30-18.00",б!W215&amp;" 16.30-18.30",б!W215&amp;" 16.30-19.00",б!W215&amp;" 16.30-19.30",б!W215&amp;" 16.30-20.00",б!W215&amp;" 16.30-20.30",б!W215&amp;" 16.30-21.00",б!W215&amp;" 16.30-21.30",б!W215&amp;" 16.30-22.00",б!W215&amp;" 16.30-22.30",б!W215&amp;" 16.30-23.00",б!W215&amp;" 16.30-23.30",б!W215&amp;" 16.30-00.00",б!W215,б!W215,б!W215,б!W215,б!W215,б!W215,б!W215,б!W215,б!W215,б!W215,б!W215,б!W215&amp;" 18.00-18.30",б!W215&amp;" 18.00-19.00",б!W215&amp;" 18.00-19.30",б!W215&amp;" 18.00-20.00",б!W215&amp;" 18.00-20.30",б!W215&amp;" 18.00-21.00",б!W215&amp;" 18.00-21.30",б!W215&amp;" 18.00-22.00",б!W215&amp;" 18.00-22.30",б!W215&amp;" 18.00-23.00",б!W215&amp;" 18.00-23.30",б!W215&amp;" 18.00-00.00",б!W215&amp;" ",б!W215&amp;" ",б!W215&amp;" ",б!W215&amp;" ",б!W215&amp;" ",),CHOOSE(MATCH(а!X218,{"7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X222" s="37" t="str">
        <f>IF(а!X218="","",IF(OR(а!X218="7 0,5",а!X218="7 1",а!X218="7 1,5",а!X218="7 2",а!X218="7 2,5",а!X218="7 3",а!X218="7 3,5",а!X218="7 4",а!X218="7 4,5",а!X218="7 5",а!X218="7 5,5",а!X218="7 6",а!X218="7 6,5",а!X218="7 7",а!X218="7а 0,5",а!X218="7а 1",а!X218="7а 1,5",а!X218="7а 2",а!X218="7а 2,5",а!X218="7а 3",а!X218="7а 3,5",а!X218="7а 4",а!X218="7а 4,5",а!X218="7а 5",а!X218="7а 5,5",а!X218="7а 6",а!X218="7а 6,5",а!X218="7а 7",а!X218="8 0,5",а!X218="8 1",а!X218="8 1,5",а!X218="8 2",а!X218="8 2,5",а!X218="8 3",а!X218="8 3,5",а!X218="8 4",а!X218="8 4,5",а!X218="8 5",а!X218="8 5,5",а!X218="8 6",а!X218="8 6,5",а!X218="8 7",а!X218="8а 0,5",а!X218="8а 1",а!X218="8а 1,5",а!X218="8а 2",а!X218="8а 2,5",а!X218="8а 3",а!X218="8а 3,5",а!X218="8а 4",а!X218="8а 4,5",а!X218="8а 5",а!X218="8а 5,5",а!X218="8а 6",а!X218="8а 6,5",а!X218="8а 7",а!X218="9 0,5",а!X218="9 1",а!X218="9 1,5",а!X218="9 2",а!X218="9 2,5",а!X218="9 3",а!X218="9 3,5",а!X218="9 4",а!X218="9 4,5",а!X218="9 5",а!X218="9 5,5",а!X218="9 6",а!X218="9 6,5",а!X218="9 7",а!X218="10 0,5",а!X218="10 1",а!X218="10 1,5",а!X218="10 2",а!X218="10 2,5",а!X218="10 3",а!X218="10 3,5",а!X218="10 4",а!X218="10 4,5",а!X218="10 5",а!X218="10 5,5",а!X218="10 6",а!X218="10 6,5",а!X218="10 7"),CHOOSE(MATCH(а!Y218,{"7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00","в","о","б","к","уо"},),б!X215,б!X215,б!X215,б!X215,б!X215,б!X215,б!X215&amp;" 15.30-16.00",б!X215&amp;" 15.30-16.30",б!X215&amp;" 15.30-17.00",б!X215&amp;" 15.30-17.30",б!X215&amp;" 15.30-18.00",б!X215&amp;" 15.30-18.30",б!X215&amp;" 15.30-19.00",б!X215&amp;" 15.30-19.30",б!X215&amp;б!X215&amp;"  15.30-20.00",б!X215&amp;" 15.30-20.30",б!X215&amp;" 15.30-21.00",б!X215&amp;" 15.30-21.30",б!X215&amp;" 15.30-22.00",б!X215&amp;" 15.30-22.30",б!X215&amp;" 15.30-23.00",б!X215&amp;" 15.30-23.30",б!X215&amp;" 15.30-00.00",б!X215,б!X215,б!X215,б!X215,б!X215,б!X215,б!X215,б!X215&amp;" 16.00-16.30",б!X215&amp;" 16.00-17.00",б!X215&amp;" 16.00-17.30",б!X215&amp;" 16.00-18.00",б!X215&amp;" 16.00-18.30",б!X215&amp;" 16.00-19.00",б!X215&amp;" 16.00-19.30",б!X215&amp;" 16.00-20.00",б!X215&amp;" 16.00-20.30",б!X215&amp;" 16.00-21.00",б!X215&amp;" 16.00-21.30",б!X215&amp;" 16.00-22.00",б!X215&amp;" 16.00-22.30",б!X215&amp;" 16.00-23.00",б!X215&amp;" 16.00-23.30",б!X215&amp;" 16.00-00.00",б!X215,б!X215,б!X215,б!X215,б!X215,б!X215,б!X215,б!X215,б!X215,б!X215&amp;" 17.00-17.30",б!X215&amp;" 17.00-18.00",б!X215&amp;" 17.00-18.30",б!X215&amp;" 17.00-19.00",б!X215&amp;" 17.00-19.30",б!X215&amp;" 17.00-20.00",б!X215&amp;" 17.00-20.30",б!X215&amp;" 17.00-21.00",б!X215&amp;" 17.00-21.30",б!X215&amp;" 17.00-22.00",б!X215&amp;" 17.00-22.30",б!X215&amp;" 17.00-23.00",б!X215&amp;" 17.00-23.30",б!X215&amp;" 17.00-00.00",б!X215,б!X215,б!X215,б!X215,б!X215,б!X215,б!X215&amp;" 15.00-15.30",б!X215&amp;" 15.00-16.00",б!X215&amp;" 15.00-16.30",б!X215&amp;" 15.00-17.00",б!X215&amp;" 15.00-17.30",б!X215&amp;" 15.00-18.00",б!X215&amp;" 15.00-18.30",б!X215&amp;" 15.00-19.00",б!X215&amp;" 15.00-19.30",б!X215&amp;" 15.00-20.00",б!X215&amp;" 15.00-20.30",б!X215&amp;" 15.00-21.00",б!X215&amp;" 15.00-21.30",б!X215&amp;" 15.00-22.00",б!X215&amp;" 15.00-22.30",б!X215&amp;" 15.00-23.00",б!X215&amp;" 15.00-23.30",б!X215&amp;" 15.00-00.00",б!X215,б!X215,б!X215,б!X215,б!X215,б!X215,б!X215,б!X215,б!X215&amp;" 16.30-17.00",б!X215&amp;" 16.30-17.30",б!X215&amp;" 16.30-18.00",б!X215&amp;" 16.30-18.30",б!X215&amp;" 16.30-19.00",б!X215&amp;" 16.30-19.30",б!X215&amp;" 16.30-20.00",б!X215&amp;" 16.30-20.30",б!X215&amp;" 16.30-21.00",б!X215&amp;" 16.30-21.30",б!X215&amp;" 16.30-22.00",б!X215&amp;" 16.30-22.30",б!X215&amp;" 16.30-23.00",б!X215&amp;" 16.30-23.30",б!X215&amp;" 16.30-00.00",б!X215,б!X215,б!X215,б!X215,б!X215,б!X215,б!X215,б!X215,б!X215,б!X215,б!X215,б!X215&amp;" 18.00-18.30",б!X215&amp;" 18.00-19.00",б!X215&amp;" 18.00-19.30",б!X215&amp;" 18.00-20.00",б!X215&amp;" 18.00-20.30",б!X215&amp;" 18.00-21.00",б!X215&amp;" 18.00-21.30",б!X215&amp;" 18.00-22.00",б!X215&amp;" 18.00-22.30",б!X215&amp;" 18.00-23.00",б!X215&amp;" 18.00-23.30",б!X215&amp;" 18.00-00.00",б!X215&amp;" ",б!X215&amp;" ",б!X215&amp;" ",б!X215&amp;" ",б!X215&amp;" ",),CHOOSE(MATCH(а!Y218,{"7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Y222" s="37" t="str">
        <f>IF(а!Y218="","",IF(OR(а!Y218="7 0,5",а!Y218="7 1",а!Y218="7 1,5",а!Y218="7 2",а!Y218="7 2,5",а!Y218="7 3",а!Y218="7 3,5",а!Y218="7 4",а!Y218="7 4,5",а!Y218="7 5",а!Y218="7 5,5",а!Y218="7 6",а!Y218="7 6,5",а!Y218="7 7",а!Y218="7а 0,5",а!Y218="7а 1",а!Y218="7а 1,5",а!Y218="7а 2",а!Y218="7а 2,5",а!Y218="7а 3",а!Y218="7а 3,5",а!Y218="7а 4",а!Y218="7а 4,5",а!Y218="7а 5",а!Y218="7а 5,5",а!Y218="7а 6",а!Y218="7а 6,5",а!Y218="7а 7",а!Y218="8 0,5",а!Y218="8 1",а!Y218="8 1,5",а!Y218="8 2",а!Y218="8 2,5",а!Y218="8 3",а!Y218="8 3,5",а!Y218="8 4",а!Y218="8 4,5",а!Y218="8 5",а!Y218="8 5,5",а!Y218="8 6",а!Y218="8 6,5",а!Y218="8 7",а!Y218="8а 0,5",а!Y218="8а 1",а!Y218="8а 1,5",а!Y218="8а 2",а!Y218="8а 2,5",а!Y218="8а 3",а!Y218="8а 3,5",а!Y218="8а 4",а!Y218="8а 4,5",а!Y218="8а 5",а!Y218="8а 5,5",а!Y218="8а 6",а!Y218="8а 6,5",а!Y218="8а 7",а!Y218="9 0,5",а!Y218="9 1",а!Y218="9 1,5",а!Y218="9 2",а!Y218="9 2,5",а!Y218="9 3",а!Y218="9 3,5",а!Y218="9 4",а!Y218="9 4,5",а!Y218="9 5",а!Y218="9 5,5",а!Y218="9 6",а!Y218="9 6,5",а!Y218="9 7",а!Y218="10 0,5",а!Y218="10 1",а!Y218="10 1,5",а!Y218="10 2",а!Y218="10 2,5",а!Y218="10 3",а!Y218="10 3,5",а!Y218="10 4",а!Y218="10 4,5",а!Y218="10 5",а!Y218="10 5,5",а!Y218="10 6",а!Y218="10 6,5",а!Y218="10 7"),CHOOSE(MATCH(а!Z218,{"7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00";"в";"о";"б";"к";"уо"},),б!Y215,б!Y215,б!Y215,б!Y215,б!Y215,б!Y215,б!Y215&amp;" 15.30-16.00",б!Y215&amp;" 15.30-16.30",б!Y215&amp;" 15.30-17.00",б!Y215&amp;" 15.30-17.30",б!Y215&amp;" 15.30-18.00",б!Y215&amp;" 15.30-18.30",б!Y215&amp;" 15.30-19.00",б!Y215&amp;" 15.30-19.30",б!Y215&amp;б!Y215&amp;"  15.30-20.00",б!Y215&amp;" 15.30-20.30",б!Y215&amp;" 15.30-21.00",б!Y215&amp;" 15.30-21.30",б!Y215&amp;" 15.30-22.00",б!Y215&amp;" 15.30-22.30",б!Y215&amp;" 15.30-23.00",б!Y215&amp;" 15.30-23.30",б!Y215&amp;" 15.30-00.00",б!Y215,б!Y215,б!Y215,б!Y215,б!Y215,б!Y215,б!Y215,б!Y215&amp;" 16.00-16.30",б!Y215&amp;" 16.00-17.00",б!Y215&amp;" 16.00-17.30",б!Y215&amp;" 16.00-18.00",б!Y215&amp;" 16.00-18.30",б!Y215&amp;" 16.00-19.00",б!Y215&amp;" 16.00-19.30",б!Y215&amp;" 16.00-20.00",б!Y215&amp;" 16.00-20.30",б!Y215&amp;" 16.00-21.00",б!Y215&amp;" 16.00-21.30",б!Y215&amp;" 16.00-22.00",б!Y215&amp;" 16.00-22.30",б!Y215&amp;" 16.00-23.00",б!Y215&amp;" 16.00-23.30",б!Y215&amp;" 16.00-00.00",б!Y215,б!Y215,б!Y215,б!Y215,б!Y215,б!Y215,б!Y215,б!Y215,б!Y215,б!Y215&amp;" 17.00-17.30",б!Y215&amp;" 17.00-18.00",б!Y215&amp;" 17.00-18.30",б!Y215&amp;" 17.00-19.00",б!Y215&amp;" 17.00-19.30",б!Y215&amp;" 17.00-20.00",б!Y215&amp;" 17.00-20.30",б!Y215&amp;" 17.00-21.00",б!Y215&amp;" 17.00-21.30",б!Y215&amp;" 17.00-22.00",б!Y215&amp;" 17.00-22.30",б!Y215&amp;" 17.00-23.00",б!Y215&amp;" 17.00-23.30",б!Y215&amp;" 17.00-00.00",б!Y215,б!Y215,б!Y215,б!Y215,б!Y215,б!Y215,б!Y215&amp;" 15.00-15.30",б!Y215&amp;" 15.00-16.00",б!Y215&amp;" 15.00-16.30",б!Y215&amp;" 15.00-17.00",б!Y215&amp;" 15.00-17.30",б!Y215&amp;" 15.00-18.00",б!Y215&amp;" 15.00-18.30",б!Y215&amp;" 15.00-19.00",б!Y215&amp;" 15.00-19.30",б!Y215&amp;" 15.00-20.00",б!Y215&amp;" 15.00-20.30",б!Y215&amp;" 15.00-21.00",б!Y215&amp;" 15.00-21.30",б!Y215&amp;" 15.00-22.00",б!Y215&amp;" 15.00-22.30",б!Y215&amp;" 15.00-23.00",б!Y215&amp;" 15.00-23.30",б!Y215&amp;" 15.00-00.00",б!Y215,б!Y215,б!Y215,б!Y215,б!Y215,б!Y215,б!Y215,б!Y215,б!Y215&amp;" 16.30-17.00",б!Y215&amp;" 16.30-17.30",б!Y215&amp;" 16.30-18.00",б!Y215&amp;" 16.30-18.30",б!Y215&amp;" 16.30-19.00",б!Y215&amp;" 16.30-19.30",б!Y215&amp;" 16.30-20.00",б!Y215&amp;" 16.30-20.30",б!Y215&amp;" 16.30-21.00",б!Y215&amp;" 16.30-21.30",б!Y215&amp;" 16.30-22.00",б!Y215&amp;" 16.30-22.30",б!Y215&amp;" 16.30-23.00",б!Y215&amp;" 16.30-23.30",б!Y215&amp;" 16.30-00.00",б!Y215,б!Y215,б!Y215,б!Y215,б!Y215,б!Y215,б!Y215,б!Y215,б!Y215,б!Y215,б!Y215,б!Y215&amp;" 18.00-18.30",б!Y215&amp;" 18.00-19.00",б!Y215&amp;" 18.00-19.30",б!Y215&amp;" 18.00-20.00",б!Y215&amp;" 18.00-20.30",б!Y215&amp;" 18.00-21.00",б!Y215&amp;" 18.00-21.30",б!Y215&amp;" 18.00-22.00",б!Y215&amp;" 18.00-22.30",б!Y215&amp;" 18.00-23.00",б!Y215&amp;" 18.00-23.30",б!Y215&amp;" 18.00-00.00",б!Y215&amp;" ",б!Y215&amp;" ",б!Y215&amp;" ",б!Y215&amp;" ",б!Y215&amp;" ",),CHOOSE(MATCH(а!Z218,{"7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Z222" s="37" t="str">
        <f>IF(а!Z218="","",IF(OR(а!Z218="7 0,5",а!Z218="7 1",а!Z218="7 1,5",а!Z218="7 2",а!Z218="7 2,5",а!Z218="7 3",а!Z218="7 3,5",а!Z218="7 4",а!Z218="7 4,5",а!Z218="7 5",а!Z218="7 5,5",а!Z218="7 6",а!Z218="7 6,5",а!Z218="7 7",а!Z218="7а 0,5",а!Z218="7а 1",а!Z218="7а 1,5",а!Z218="7а 2",а!Z218="7а 2,5",а!Z218="7а 3",а!Z218="7а 3,5",а!Z218="7а 4",а!Z218="7а 4,5",а!Z218="7а 5",а!Z218="7а 5,5",а!Z218="7а 6",а!Z218="7а 6,5",а!Z218="7а 7",а!Z218="8 0,5",а!Z218="8 1",а!Z218="8 1,5",а!Z218="8 2",а!Z218="8 2,5",а!Z218="8 3",а!Z218="8 3,5",а!Z218="8 4",а!Z218="8 4,5",а!Z218="8 5",а!Z218="8 5,5",а!Z218="8 6",а!Z218="8 6,5",а!Z218="8 7",а!Z218="8а 0,5",а!Z218="8а 1",а!Z218="8а 1,5",а!Z218="8а 2",а!Z218="8а 2,5",а!Z218="8а 3",а!Z218="8а 3,5",а!Z218="8а 4",а!Z218="8а 4,5",а!Z218="8а 5",а!Z218="8а 5,5",а!Z218="8а 6",а!Z218="8а 6,5",а!Z218="8а 7",а!Z218="9 0,5",а!Z218="9 1",а!Z218="9 1,5",а!Z218="9 2",а!Z218="9 2,5",а!Z218="9 3",а!Z218="9 3,5",а!Z218="9 4",а!Z218="9 4,5",а!Z218="9 5",а!Z218="9 5,5",а!Z218="9 6",а!Z218="9 6,5",а!Z218="9 7",а!Z218="10 0,5",а!Z218="10 1",а!Z218="10 1,5",а!Z218="10 2",а!Z218="10 2,5",а!Z218="10 3",а!Z218="10 3,5",а!Z218="10 4",а!Z218="10 4,5",а!Z218="10 5",а!Z218="10 5,5",а!Z218="10 6",а!Z218="10 6,5",а!Z218="10 7"),CHOOSE(MATCH(а!AA218,{"7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00","в","о","б","к","уо"},),б!Z215,б!Z215,б!Z215,б!Z215,б!Z215,б!Z215,б!Z215&amp;" 15.30-16.00",б!Z215&amp;" 15.30-16.30",б!Z215&amp;" 15.30-17.00",б!Z215&amp;" 15.30-17.30",б!Z215&amp;" 15.30-18.00",б!Z215&amp;" 15.30-18.30",б!Z215&amp;" 15.30-19.00",б!Z215&amp;" 15.30-19.30",б!Z215&amp;б!Z215&amp;"  15.30-20.00",б!Z215&amp;" 15.30-20.30",б!Z215&amp;" 15.30-21.00",б!Z215&amp;" 15.30-21.30",б!Z215&amp;" 15.30-22.00",б!Z215&amp;" 15.30-22.30",б!Z215&amp;" 15.30-23.00",б!Z215&amp;" 15.30-23.30",б!Z215&amp;" 15.30-00.00",б!Z215,б!Z215,б!Z215,б!Z215,б!Z215,б!Z215,б!Z215,б!Z215&amp;" 16.00-16.30",б!Z215&amp;" 16.00-17.00",б!Z215&amp;" 16.00-17.30",б!Z215&amp;" 16.00-18.00",б!Z215&amp;" 16.00-18.30",б!Z215&amp;" 16.00-19.00",б!Z215&amp;" 16.00-19.30",б!Z215&amp;" 16.00-20.00",б!Z215&amp;" 16.00-20.30",б!Z215&amp;" 16.00-21.00",б!Z215&amp;" 16.00-21.30",б!Z215&amp;" 16.00-22.00",б!Z215&amp;" 16.00-22.30",б!Z215&amp;" 16.00-23.00",б!Z215&amp;" 16.00-23.30",б!Z215&amp;" 16.00-00.00",б!Z215,б!Z215,б!Z215,б!Z215,б!Z215,б!Z215,б!Z215,б!Z215,б!Z215,б!Z215&amp;" 17.00-17.30",б!Z215&amp;" 17.00-18.00",б!Z215&amp;" 17.00-18.30",б!Z215&amp;" 17.00-19.00",б!Z215&amp;" 17.00-19.30",б!Z215&amp;" 17.00-20.00",б!Z215&amp;" 17.00-20.30",б!Z215&amp;" 17.00-21.00",б!Z215&amp;" 17.00-21.30",б!Z215&amp;" 17.00-22.00",б!Z215&amp;" 17.00-22.30",б!Z215&amp;" 17.00-23.00",б!Z215&amp;" 17.00-23.30",б!Z215&amp;" 17.00-00.00",б!Z215,б!Z215,б!Z215,б!Z215,б!Z215,б!Z215,б!Z215&amp;" 15.00-15.30",б!Z215&amp;" 15.00-16.00",б!Z215&amp;" 15.00-16.30",б!Z215&amp;" 15.00-17.00",б!Z215&amp;" 15.00-17.30",б!Z215&amp;" 15.00-18.00",б!Z215&amp;" 15.00-18.30",б!Z215&amp;" 15.00-19.00",б!Z215&amp;" 15.00-19.30",б!Z215&amp;" 15.00-20.00",б!Z215&amp;" 15.00-20.30",б!Z215&amp;" 15.00-21.00",б!Z215&amp;" 15.00-21.30",б!Z215&amp;" 15.00-22.00",б!Z215&amp;" 15.00-22.30",б!Z215&amp;" 15.00-23.00",б!Z215&amp;" 15.00-23.30",б!Z215&amp;" 15.00-00.00",б!Z215,б!Z215,б!Z215,б!Z215,б!Z215,б!Z215,б!Z215,б!Z215,б!Z215&amp;" 16.30-17.00",б!Z215&amp;" 16.30-17.30",б!Z215&amp;" 16.30-18.00",б!Z215&amp;" 16.30-18.30",б!Z215&amp;" 16.30-19.00",б!Z215&amp;" 16.30-19.30",б!Z215&amp;" 16.30-20.00",б!Z215&amp;" 16.30-20.30",б!Z215&amp;" 16.30-21.00",б!Z215&amp;" 16.30-21.30",б!Z215&amp;" 16.30-22.00",б!Z215&amp;" 16.30-22.30",б!Z215&amp;" 16.30-23.00",б!Z215&amp;" 16.30-23.30",б!Z215&amp;" 16.30-00.00",б!Z215,б!Z215,б!Z215,б!Z215,б!Z215,б!Z215,б!Z215,б!Z215,б!Z215,б!Z215,б!Z215,б!Z215&amp;" 18.00-18.30",б!Z215&amp;" 18.00-19.00",б!Z215&amp;" 18.00-19.30",б!Z215&amp;" 18.00-20.00",б!Z215&amp;" 18.00-20.30",б!Z215&amp;" 18.00-21.00",б!Z215&amp;" 18.00-21.30",б!Z215&amp;" 18.00-22.00",б!Z215&amp;" 18.00-22.30",б!Z215&amp;" 18.00-23.00",б!Z215&amp;" 18.00-23.30",б!Z215&amp;" 18.00-00.00",б!Z215&amp;" ",б!Z215&amp;" ",б!Z215&amp;" ",б!Z215&amp;" ",б!Z215&amp;" ",),CHOOSE(MATCH(а!AA218,{"7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A222" s="37" t="str">
        <f>IF(а!AA218="","",IF(OR(а!AA218="7 0,5",а!AA218="7 1",а!AA218="7 1,5",а!AA218="7 2",а!AA218="7 2,5",а!AA218="7 3",а!AA218="7 3,5",а!AA218="7 4",а!AA218="7 4,5",а!AA218="7 5",а!AA218="7 5,5",а!AA218="7 6",а!AA218="7 6,5",а!AA218="7 7",а!AA218="7а 0,5",а!AA218="7а 1",а!AA218="7а 1,5",а!AA218="7а 2",а!AA218="7а 2,5",а!AA218="7а 3",а!AA218="7а 3,5",а!AA218="7а 4",а!AA218="7а 4,5",а!AA218="7а 5",а!AA218="7а 5,5",а!AA218="7а 6",а!AA218="7а 6,5",а!AA218="7а 7",а!AA218="8 0,5",а!AA218="8 1",а!AA218="8 1,5",а!AA218="8 2",а!AA218="8 2,5",а!AA218="8 3",а!AA218="8 3,5",а!AA218="8 4",а!AA218="8 4,5",а!AA218="8 5",а!AA218="8 5,5",а!AA218="8 6",а!AA218="8 6,5",а!AA218="8 7",а!AA218="8а 0,5",а!AA218="8а 1",а!AA218="8а 1,5",а!AA218="8а 2",а!AA218="8а 2,5",а!AA218="8а 3",а!AA218="8а 3,5",а!AA218="8а 4",а!AA218="8а 4,5",а!AA218="8а 5",а!AA218="8а 5,5",а!AA218="8а 6",а!AA218="8а 6,5",а!AA218="8а 7",а!AA218="9 0,5",а!AA218="9 1",а!AA218="9 1,5",а!AA218="9 2",а!AA218="9 2,5",а!AA218="9 3",а!AA218="9 3,5",а!AA218="9 4",а!AA218="9 4,5",а!AA218="9 5",а!AA218="9 5,5",а!AA218="9 6",а!AA218="9 6,5",а!AA218="9 7",а!AA218="10 0,5",а!AA218="10 1",а!AA218="10 1,5",а!AA218="10 2",а!AA218="10 2,5",а!AA218="10 3",а!AA218="10 3,5",а!AA218="10 4",а!AA218="10 4,5",а!AA218="10 5",а!AA218="10 5,5",а!AA218="10 6",а!AA218="10 6,5",а!AA218="10 7"),CHOOSE(MATCH(а!AB218,{"7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00","в","о","б","к","уо"},),б!AA215,б!AA215,б!AA215,б!AA215,б!AA215,б!AA215,б!AA215&amp;" 15.30-16.00",б!AA215&amp;" 15.30-16.30",б!AA215&amp;" 15.30-17.00",б!AA215&amp;" 15.30-17.30",б!AA215&amp;" 15.30-18.00",б!AA215&amp;" 15.30-18.30",б!AA215&amp;" 15.30-19.00",б!AA215&amp;" 15.30-19.30",б!AA215&amp;б!AA215&amp;"  15.30-20.00",б!AA215&amp;" 15.30-20.30",б!AA215&amp;" 15.30-21.00",б!AA215&amp;" 15.30-21.30",б!AA215&amp;" 15.30-22.00",б!AA215&amp;" 15.30-22.30",б!AA215&amp;" 15.30-23.00",б!AA215&amp;" 15.30-23.30",б!AA215&amp;" 15.30-00.00",б!AA215,б!AA215,б!AA215,б!AA215,б!AA215,б!AA215,б!AA215,б!AA215&amp;" 16.00-16.30",б!AA215&amp;" 16.00-17.00",б!AA215&amp;" 16.00-17.30",б!AA215&amp;" 16.00-18.00",б!AA215&amp;" 16.00-18.30",б!AA215&amp;" 16.00-19.00",б!AA215&amp;" 16.00-19.30",б!AA215&amp;" 16.00-20.00",б!AA215&amp;" 16.00-20.30",б!AA215&amp;" 16.00-21.00",б!AA215&amp;" 16.00-21.30",б!AA215&amp;" 16.00-22.00",б!AA215&amp;" 16.00-22.30",б!AA215&amp;" 16.00-23.00",б!AA215&amp;" 16.00-23.30",б!AA215&amp;" 16.00-00.00",б!AA215,б!AA215,б!AA215,б!AA215,б!AA215,б!AA215,б!AA215,б!AA215,б!AA215,б!AA215&amp;" 17.00-17.30",б!AA215&amp;" 17.00-18.00",б!AA215&amp;" 17.00-18.30",б!AA215&amp;" 17.00-19.00",б!AA215&amp;" 17.00-19.30",б!AA215&amp;" 17.00-20.00",б!AA215&amp;" 17.00-20.30",б!AA215&amp;" 17.00-21.00",б!AA215&amp;" 17.00-21.30",б!AA215&amp;" 17.00-22.00",б!AA215&amp;" 17.00-22.30",б!AA215&amp;" 17.00-23.00",б!AA215&amp;" 17.00-23.30",б!AA215&amp;" 17.00-00.00",б!AA215,б!AA215,б!AA215,б!AA215,б!AA215,б!AA215,б!AA215&amp;" 15.00-15.30",б!AA215&amp;" 15.00-16.00",б!AA215&amp;" 15.00-16.30",б!AA215&amp;" 15.00-17.00",б!AA215&amp;" 15.00-17.30",б!AA215&amp;" 15.00-18.00",б!AA215&amp;" 15.00-18.30",б!AA215&amp;" 15.00-19.00",б!AA215&amp;" 15.00-19.30",б!AA215&amp;" 15.00-20.00",б!AA215&amp;" 15.00-20.30",б!AA215&amp;" 15.00-21.00",б!AA215&amp;" 15.00-21.30",б!AA215&amp;" 15.00-22.00",б!AA215&amp;" 15.00-22.30",б!AA215&amp;" 15.00-23.00",б!AA215&amp;" 15.00-23.30",б!AA215&amp;" 15.00-00.00",б!AA215,б!AA215,б!AA215,б!AA215,б!AA215,б!AA215,б!AA215,б!AA215,б!AA215&amp;" 16.30-17.00",б!AA215&amp;" 16.30-17.30",б!AA215&amp;" 16.30-18.00",б!AA215&amp;" 16.30-18.30",б!AA215&amp;" 16.30-19.00",б!AA215&amp;" 16.30-19.30",б!AA215&amp;" 16.30-20.00",б!AA215&amp;" 16.30-20.30",б!AA215&amp;" 16.30-21.00",б!AA215&amp;" 16.30-21.30",б!AA215&amp;" 16.30-22.00",б!AA215&amp;" 16.30-22.30",б!AA215&amp;" 16.30-23.00",б!AA215&amp;" 16.30-23.30",б!AA215&amp;" 16.30-00.00",б!AA215,б!AA215,б!AA215,б!AA215,б!AA215,б!AA215,б!AA215,б!AA215,б!AA215,б!AA215,б!AA215,б!AA215&amp;" 18.00-18.30",б!AA215&amp;" 18.00-19.00",б!AA215&amp;" 18.00-19.30",б!AA215&amp;" 18.00-20.00",б!AA215&amp;" 18.00-20.30",б!AA215&amp;" 18.00-21.00",б!AA215&amp;" 18.00-21.30",б!AA215&amp;" 18.00-22.00",б!AA215&amp;" 18.00-22.30",б!AA215&amp;" 18.00-23.00",б!AA215&amp;" 18.00-23.30",б!AA215&amp;" 18.00-00.00",б!AA215&amp;" ",б!AA215&amp;" ",б!AA215&amp;" ",б!AA215&amp;" ",б!AA215&amp;" ",),CHOOSE(MATCH(а!AB218,{"7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B222" s="37" t="str">
        <f>IF(а!AB218="","",IF(OR(а!AB218="7 0,5",а!AB218="7 1",а!AB218="7 1,5",а!AB218="7 2",а!AB218="7 2,5",а!AB218="7 3",а!AB218="7 3,5",а!AB218="7 4",а!AB218="7 4,5",а!AB218="7 5",а!AB218="7 5,5",а!AB218="7 6",а!AB218="7 6,5",а!AB218="7 7",а!AB218="7а 0,5",а!AB218="7а 1",а!AB218="7а 1,5",а!AB218="7а 2",а!AB218="7а 2,5",а!AB218="7а 3",а!AB218="7а 3,5",а!AB218="7а 4",а!AB218="7а 4,5",а!AB218="7а 5",а!AB218="7а 5,5",а!AB218="7а 6",а!AB218="7а 6,5",а!AB218="7а 7",а!AB218="8 0,5",а!AB218="8 1",а!AB218="8 1,5",а!AB218="8 2",а!AB218="8 2,5",а!AB218="8 3",а!AB218="8 3,5",а!AB218="8 4",а!AB218="8 4,5",а!AB218="8 5",а!AB218="8 5,5",а!AB218="8 6",а!AB218="8 6,5",а!AB218="8 7",а!AB218="8а 0,5",а!AB218="8а 1",а!AB218="8а 1,5",а!AB218="8а 2",а!AB218="8а 2,5",а!AB218="8а 3",а!AB218="8а 3,5",а!AB218="8а 4",а!AB218="8а 4,5",а!AB218="8а 5",а!AB218="8а 5,5",а!AB218="8а 6",а!AB218="8а 6,5",а!AB218="8а 7",а!AB218="9 0,5",а!AB218="9 1",а!AB218="9 1,5",а!AB218="9 2",а!AB218="9 2,5",а!AB218="9 3",а!AB218="9 3,5",а!AB218="9 4",а!AB218="9 4,5",а!AB218="9 5",а!AB218="9 5,5",а!AB218="9 6",а!AB218="9 6,5",а!AB218="9 7",а!AB218="10 0,5",а!AB218="10 1",а!AB218="10 1,5",а!AB218="10 2",а!AB218="10 2,5",а!AB218="10 3",а!AB218="10 3,5",а!AB218="10 4",а!AB218="10 4,5",а!AB218="10 5",а!AB218="10 5,5",а!AB218="10 6",а!AB218="10 6,5",а!AB218="10 7"),CHOOSE(MATCH(а!AC218,{"7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00","в","о","б","к","уо"},),б!AB215,б!AB215,б!AB215,б!AB215,б!AB215,б!AB215,б!AB215&amp;" 15.30-16.00",б!AB215&amp;" 15.30-16.30",б!AB215&amp;" 15.30-17.00",б!AB215&amp;" 15.30-17.30",б!AB215&amp;" 15.30-18.00",б!AB215&amp;" 15.30-18.30",б!AB215&amp;" 15.30-19.00",б!AB215&amp;" 15.30-19.30",б!AB215&amp;б!AB215&amp;"  15.30-20.00",б!AB215&amp;" 15.30-20.30",б!AB215&amp;" 15.30-21.00",б!AB215&amp;" 15.30-21.30",б!AB215&amp;" 15.30-22.00",б!AB215&amp;" 15.30-22.30",б!AB215&amp;" 15.30-23.00",б!AB215&amp;" 15.30-23.30",б!AB215&amp;" 15.30-00.00",б!AB215,б!AB215,б!AB215,б!AB215,б!AB215,б!AB215,б!AB215,б!AB215&amp;" 16.00-16.30",б!AB215&amp;" 16.00-17.00",б!AB215&amp;" 16.00-17.30",б!AB215&amp;" 16.00-18.00",б!AB215&amp;" 16.00-18.30",б!AB215&amp;" 16.00-19.00",б!AB215&amp;" 16.00-19.30",б!AB215&amp;" 16.00-20.00",б!AB215&amp;" 16.00-20.30",б!AB215&amp;" 16.00-21.00",б!AB215&amp;" 16.00-21.30",б!AB215&amp;" 16.00-22.00",б!AB215&amp;" 16.00-22.30",б!AB215&amp;" 16.00-23.00",б!AB215&amp;" 16.00-23.30",б!AB215&amp;" 16.00-00.00",б!AB215,б!AB215,б!AB215,б!AB215,б!AB215,б!AB215,б!AB215,б!AB215,б!AB215,б!AB215&amp;" 17.00-17.30",б!AB215&amp;" 17.00-18.00",б!AB215&amp;" 17.00-18.30",б!AB215&amp;" 17.00-19.00",б!AB215&amp;" 17.00-19.30",б!AB215&amp;" 17.00-20.00",б!AB215&amp;" 17.00-20.30",б!AB215&amp;" 17.00-21.00",б!AB215&amp;" 17.00-21.30",б!AB215&amp;" 17.00-22.00",б!AB215&amp;" 17.00-22.30",б!AB215&amp;" 17.00-23.00",б!AB215&amp;" 17.00-23.30",б!AB215&amp;" 17.00-00.00",б!AB215,б!AB215,б!AB215,б!AB215,б!AB215,б!AB215,б!AB215&amp;" 15.00-15.30",б!AB215&amp;" 15.00-16.00",б!AB215&amp;" 15.00-16.30",б!AB215&amp;" 15.00-17.00",б!AB215&amp;" 15.00-17.30",б!AB215&amp;" 15.00-18.00",б!AB215&amp;" 15.00-18.30",б!AB215&amp;" 15.00-19.00",б!AB215&amp;" 15.00-19.30",б!AB215&amp;" 15.00-20.00",б!AB215&amp;" 15.00-20.30",б!AB215&amp;" 15.00-21.00",б!AB215&amp;" 15.00-21.30",б!AB215&amp;" 15.00-22.00",б!AB215&amp;" 15.00-22.30",б!AB215&amp;" 15.00-23.00",б!AB215&amp;" 15.00-23.30",б!AB215&amp;" 15.00-00.00",б!AB215,б!AB215,б!AB215,б!AB215,б!AB215,б!AB215,б!AB215,б!AB215,б!AB215&amp;" 16.30-17.00",б!AB215&amp;" 16.30-17.30",б!AB215&amp;" 16.30-18.00",б!AB215&amp;" 16.30-18.30",б!AB215&amp;" 16.30-19.00",б!AB215&amp;" 16.30-19.30",б!AB215&amp;" 16.30-20.00",б!AB215&amp;" 16.30-20.30",б!AB215&amp;" 16.30-21.00",б!AB215&amp;" 16.30-21.30",б!AB215&amp;" 16.30-22.00",б!AB215&amp;" 16.30-22.30",б!AB215&amp;" 16.30-23.00",б!AB215&amp;" 16.30-23.30",б!AB215&amp;" 16.30-00.00",б!AB215,б!AB215,б!AB215,б!AB215,б!AB215,б!AB215,б!AB215,б!AB215,б!AB215,б!AB215,б!AB215,б!AB215&amp;" 18.00-18.30",б!AB215&amp;" 18.00-19.00",б!AB215&amp;" 18.00-19.30",б!AB215&amp;" 18.00-20.00",б!AB215&amp;" 18.00-20.30",б!AB215&amp;" 18.00-21.00",б!AB215&amp;" 18.00-21.30",б!AB215&amp;" 18.00-22.00",б!AB215&amp;" 18.00-22.30",б!AB215&amp;" 18.00-23.00",б!AB215&amp;" 18.00-23.30",б!AB215&amp;" 18.00-00.00",б!AB215&amp;" ",б!AB215&amp;" ",б!AB215&amp;" ",б!AB215&amp;" ",б!AB215&amp;" ",),CHOOSE(MATCH(а!AC218,{"7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C222" s="37" t="str">
        <f>IF(а!AC218="","",IF(OR(а!AC218="7 0,5",а!AC218="7 1",а!AC218="7 1,5",а!AC218="7 2",а!AC218="7 2,5",а!AC218="7 3",а!AC218="7 3,5",а!AC218="7 4",а!AC218="7 4,5",а!AC218="7 5",а!AC218="7 5,5",а!AC218="7 6",а!AC218="7 6,5",а!AC218="7 7",а!AC218="7а 0,5",а!AC218="7а 1",а!AC218="7а 1,5",а!AC218="7а 2",а!AC218="7а 2,5",а!AC218="7а 3",а!AC218="7а 3,5",а!AC218="7а 4",а!AC218="7а 4,5",а!AC218="7а 5",а!AC218="7а 5,5",а!AC218="7а 6",а!AC218="7а 6,5",а!AC218="7а 7",а!AC218="8 0,5",а!AC218="8 1",а!AC218="8 1,5",а!AC218="8 2",а!AC218="8 2,5",а!AC218="8 3",а!AC218="8 3,5",а!AC218="8 4",а!AC218="8 4,5",а!AC218="8 5",а!AC218="8 5,5",а!AC218="8 6",а!AC218="8 6,5",а!AC218="8 7",а!AC218="8а 0,5",а!AC218="8а 1",а!AC218="8а 1,5",а!AC218="8а 2",а!AC218="8а 2,5",а!AC218="8а 3",а!AC218="8а 3,5",а!AC218="8а 4",а!AC218="8а 4,5",а!AC218="8а 5",а!AC218="8а 5,5",а!AC218="8а 6",а!AC218="8а 6,5",а!AC218="8а 7",а!AC218="9 0,5",а!AC218="9 1",а!AC218="9 1,5",а!AC218="9 2",а!AC218="9 2,5",а!AC218="9 3",а!AC218="9 3,5",а!AC218="9 4",а!AC218="9 4,5",а!AC218="9 5",а!AC218="9 5,5",а!AC218="9 6",а!AC218="9 6,5",а!AC218="9 7",а!AC218="10 0,5",а!AC218="10 1",а!AC218="10 1,5",а!AC218="10 2",а!AC218="10 2,5",а!AC218="10 3",а!AC218="10 3,5",а!AC218="10 4",а!AC218="10 4,5",а!AC218="10 5",а!AC218="10 5,5",а!AC218="10 6",а!AC218="10 6,5",а!AC218="10 7"),CHOOSE(MATCH(а!AD218,{"7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00";"в";"о";"б";"к";"уо"},),б!AC215,б!AC215,б!AC215,б!AC215,б!AC215,б!AC215,б!AC215&amp;" 15.30-16.00",б!AC215&amp;" 15.30-16.30",б!AC215&amp;" 15.30-17.00",б!AC215&amp;" 15.30-17.30",б!AC215&amp;" 15.30-18.00",б!AC215&amp;" 15.30-18.30",б!AC215&amp;" 15.30-19.00",б!AC215&amp;" 15.30-19.30",б!AC215&amp;б!AC215&amp;"  15.30-20.00",б!AC215&amp;" 15.30-20.30",б!AC215&amp;" 15.30-21.00",б!AC215&amp;" 15.30-21.30",б!AC215&amp;" 15.30-22.00",б!AC215&amp;" 15.30-22.30",б!AC215&amp;" 15.30-23.00",б!AC215&amp;" 15.30-23.30",б!AC215&amp;" 15.30-00.00",б!AC215,б!AC215,б!AC215,б!AC215,б!AC215,б!AC215,б!AC215,б!AC215&amp;" 16.00-16.30",б!AC215&amp;" 16.00-17.00",б!AC215&amp;" 16.00-17.30",б!AC215&amp;" 16.00-18.00",б!AC215&amp;" 16.00-18.30",б!AC215&amp;" 16.00-19.00",б!AC215&amp;" 16.00-19.30",б!AC215&amp;" 16.00-20.00",б!AC215&amp;" 16.00-20.30",б!AC215&amp;" 16.00-21.00",б!AC215&amp;" 16.00-21.30",б!AC215&amp;" 16.00-22.00",б!AC215&amp;" 16.00-22.30",б!AC215&amp;" 16.00-23.00",б!AC215&amp;" 16.00-23.30",б!AC215&amp;" 16.00-00.00",б!AC215,б!AC215,б!AC215,б!AC215,б!AC215,б!AC215,б!AC215,б!AC215,б!AC215,б!AC215&amp;" 17.00-17.30",б!AC215&amp;" 17.00-18.00",б!AC215&amp;" 17.00-18.30",б!AC215&amp;" 17.00-19.00",б!AC215&amp;" 17.00-19.30",б!AC215&amp;" 17.00-20.00",б!AC215&amp;" 17.00-20.30",б!AC215&amp;" 17.00-21.00",б!AC215&amp;" 17.00-21.30",б!AC215&amp;" 17.00-22.00",б!AC215&amp;" 17.00-22.30",б!AC215&amp;" 17.00-23.00",б!AC215&amp;" 17.00-23.30",б!AC215&amp;" 17.00-00.00",б!AC215,б!AC215,б!AC215,б!AC215,б!AC215,б!AC215,б!AC215&amp;" 15.00-15.30",б!AC215&amp;" 15.00-16.00",б!AC215&amp;" 15.00-16.30",б!AC215&amp;" 15.00-17.00",б!AC215&amp;" 15.00-17.30",б!AC215&amp;" 15.00-18.00",б!AC215&amp;" 15.00-18.30",б!AC215&amp;" 15.00-19.00",б!AC215&amp;" 15.00-19.30",б!AC215&amp;" 15.00-20.00",б!AC215&amp;" 15.00-20.30",б!AC215&amp;" 15.00-21.00",б!AC215&amp;" 15.00-21.30",б!AC215&amp;" 15.00-22.00",б!AC215&amp;" 15.00-22.30",б!AC215&amp;" 15.00-23.00",б!AC215&amp;" 15.00-23.30",б!AC215&amp;" 15.00-00.00",б!AC215,б!AC215,б!AC215,б!AC215,б!AC215,б!AC215,б!AC215,б!AC215,б!AC215&amp;" 16.30-17.00",б!AC215&amp;" 16.30-17.30",б!AC215&amp;" 16.30-18.00",б!AC215&amp;" 16.30-18.30",б!AC215&amp;" 16.30-19.00",б!AC215&amp;" 16.30-19.30",б!AC215&amp;" 16.30-20.00",б!AC215&amp;" 16.30-20.30",б!AC215&amp;" 16.30-21.00",б!AC215&amp;" 16.30-21.30",б!AC215&amp;" 16.30-22.00",б!AC215&amp;" 16.30-22.30",б!AC215&amp;" 16.30-23.00",б!AC215&amp;" 16.30-23.30",б!AC215&amp;" 16.30-00.00",б!AC215,б!AC215,б!AC215,б!AC215,б!AC215,б!AC215,б!AC215,б!AC215,б!AC215,б!AC215,б!AC215,б!AC215&amp;" 18.00-18.30",б!AC215&amp;" 18.00-19.00",б!AC215&amp;" 18.00-19.30",б!AC215&amp;" 18.00-20.00",б!AC215&amp;" 18.00-20.30",б!AC215&amp;" 18.00-21.00",б!AC215&amp;" 18.00-21.30",б!AC215&amp;" 18.00-22.00",б!AC215&amp;" 18.00-22.30",б!AC215&amp;" 18.00-23.00",б!AC215&amp;" 18.00-23.30",б!AC215&amp;" 18.00-00.00",б!AC215&amp;" ",б!AC215&amp;" ",б!AC215&amp;" ",б!AC215&amp;" ",б!AC215&amp;" ",),CHOOSE(MATCH(а!AD218,{"7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D222" s="37" t="str">
        <f>IF(а!AD218="","",IF(OR(а!AD218="7 0,5",а!AD218="7 1",а!AD218="7 1,5",а!AD218="7 2",а!AD218="7 2,5",а!AD218="7 3",а!AD218="7 3,5",а!AD218="7 4",а!AD218="7 4,5",а!AD218="7 5",а!AD218="7 5,5",а!AD218="7 6",а!AD218="7 6,5",а!AD218="7 7",а!AD218="7а 0,5",а!AD218="7а 1",а!AD218="7а 1,5",а!AD218="7а 2",а!AD218="7а 2,5",а!AD218="7а 3",а!AD218="7а 3,5",а!AD218="7а 4",а!AD218="7а 4,5",а!AD218="7а 5",а!AD218="7а 5,5",а!AD218="7а 6",а!AD218="7а 6,5",а!AD218="7а 7",а!AD218="8 0,5",а!AD218="8 1",а!AD218="8 1,5",а!AD218="8 2",а!AD218="8 2,5",а!AD218="8 3",а!AD218="8 3,5",а!AD218="8 4",а!AD218="8 4,5",а!AD218="8 5",а!AD218="8 5,5",а!AD218="8 6",а!AD218="8 6,5",а!AD218="8 7",а!AD218="8а 0,5",а!AD218="8а 1",а!AD218="8а 1,5",а!AD218="8а 2",а!AD218="8а 2,5",а!AD218="8а 3",а!AD218="8а 3,5",а!AD218="8а 4",а!AD218="8а 4,5",а!AD218="8а 5",а!AD218="8а 5,5",а!AD218="8а 6",а!AD218="8а 6,5",а!AD218="8а 7",а!AD218="9 0,5",а!AD218="9 1",а!AD218="9 1,5",а!AD218="9 2",а!AD218="9 2,5",а!AD218="9 3",а!AD218="9 3,5",а!AD218="9 4",а!AD218="9 4,5",а!AD218="9 5",а!AD218="9 5,5",а!AD218="9 6",а!AD218="9 6,5",а!AD218="9 7",а!AD218="10 0,5",а!AD218="10 1",а!AD218="10 1,5",а!AD218="10 2",а!AD218="10 2,5",а!AD218="10 3",а!AD218="10 3,5",а!AD218="10 4",а!AD218="10 4,5",а!AD218="10 5",а!AD218="10 5,5",а!AD218="10 6",а!AD218="10 6,5",а!AD218="10 7"),CHOOSE(MATCH(а!AE218,{"7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00";"в";"о";"б";"к";"уо"},),б!AD215,б!AD215,б!AD215,б!AD215,б!AD215,б!AD215,б!AD215&amp;" 15.30-16.00",б!AD215&amp;" 15.30-16.30",б!AD215&amp;" 15.30-17.00",б!AD215&amp;" 15.30-17.30",б!AD215&amp;" 15.30-18.00",б!AD215&amp;" 15.30-18.30",б!AD215&amp;" 15.30-19.00",б!AD215&amp;" 15.30-19.30",б!AD215&amp;б!AD215&amp;"  15.30-20.00",б!AD215&amp;" 15.30-20.30",б!AD215&amp;" 15.30-21.00",б!AD215&amp;" 15.30-21.30",б!AD215&amp;" 15.30-22.00",б!AD215&amp;" 15.30-22.30",б!AD215&amp;" 15.30-23.00",б!AD215&amp;" 15.30-23.30",б!AD215&amp;" 15.30-00.00",б!AD215,б!AD215,б!AD215,б!AD215,б!AD215,б!AD215,б!AD215,б!AD215&amp;" 16.00-16.30",б!AD215&amp;" 16.00-17.00",б!AD215&amp;" 16.00-17.30",б!AD215&amp;" 16.00-18.00",б!AD215&amp;" 16.00-18.30",б!AD215&amp;" 16.00-19.00",б!AD215&amp;" 16.00-19.30",б!AD215&amp;" 16.00-20.00",б!AD215&amp;" 16.00-20.30",б!AD215&amp;" 16.00-21.00",б!AD215&amp;" 16.00-21.30",б!AD215&amp;" 16.00-22.00",б!AD215&amp;" 16.00-22.30",б!AD215&amp;" 16.00-23.00",б!AD215&amp;" 16.00-23.30",б!AD215&amp;" 16.00-00.00",б!AD215,б!AD215,б!AD215,б!AD215,б!AD215,б!AD215,б!AD215,б!AD215,б!AD215,б!AD215&amp;" 17.00-17.30",б!AD215&amp;" 17.00-18.00",б!AD215&amp;" 17.00-18.30",б!AD215&amp;" 17.00-19.00",б!AD215&amp;" 17.00-19.30",б!AD215&amp;" 17.00-20.00",б!AD215&amp;" 17.00-20.30",б!AD215&amp;" 17.00-21.00",б!AD215&amp;" 17.00-21.30",б!AD215&amp;" 17.00-22.00",б!AD215&amp;" 17.00-22.30",б!AD215&amp;" 17.00-23.00",б!AD215&amp;" 17.00-23.30",б!AD215&amp;" 17.00-00.00",б!AD215,б!AD215,б!AD215,б!AD215,б!AD215,б!AD215,б!AD215&amp;" 15.00-15.30",б!AD215&amp;" 15.00-16.00",б!AD215&amp;" 15.00-16.30",б!AD215&amp;" 15.00-17.00",б!AD215&amp;" 15.00-17.30",б!AD215&amp;" 15.00-18.00",б!AD215&amp;" 15.00-18.30",б!AD215&amp;" 15.00-19.00",б!AD215&amp;" 15.00-19.30",б!AD215&amp;" 15.00-20.00",б!AD215&amp;" 15.00-20.30",б!AD215&amp;" 15.00-21.00",б!AD215&amp;" 15.00-21.30",б!AD215&amp;" 15.00-22.00",б!AD215&amp;" 15.00-22.30",б!AD215&amp;" 15.00-23.00",б!AD215&amp;" 15.00-23.30",б!AD215&amp;" 15.00-00.00",б!AD215,б!AD215,б!AD215,б!AD215,б!AD215,б!AD215,б!AD215,б!AD215,б!AD215&amp;" 16.30-17.00",б!AD215&amp;" 16.30-17.30",б!AD215&amp;" 16.30-18.00",б!AD215&amp;" 16.30-18.30",б!AD215&amp;" 16.30-19.00",б!AD215&amp;" 16.30-19.30",б!AD215&amp;" 16.30-20.00",б!AD215&amp;" 16.30-20.30",б!AD215&amp;" 16.30-21.00",б!AD215&amp;" 16.30-21.30",б!AD215&amp;" 16.30-22.00",б!AD215&amp;" 16.30-22.30",б!AD215&amp;" 16.30-23.00",б!AD215&amp;" 16.30-23.30",б!AD215&amp;" 16.30-00.00",б!AD215,б!AD215,б!AD215,б!AD215,б!AD215,б!AD215,б!AD215,б!AD215,б!AD215,б!AD215,б!AD215,б!AD215&amp;" 18.00-18.30",б!AD215&amp;" 18.00-19.00",б!AD215&amp;" 18.00-19.30",б!AD215&amp;" 18.00-20.00",б!AD215&amp;" 18.00-20.30",б!AD215&amp;" 18.00-21.00",б!AD215&amp;" 18.00-21.30",б!AD215&amp;" 18.00-22.00",б!AD215&amp;" 18.00-22.30",б!AD215&amp;" 18.00-23.00",б!AD215&amp;" 18.00-23.30",б!AD215&amp;" 18.00-00.00",б!AD215&amp;" ",б!AD215&amp;" ",б!AD215&amp;" ",б!AD215&amp;" ",б!AD215&amp;" ",),CHOOSE(MATCH(а!AE218,{"7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E222" s="37" t="str">
        <f>IF(а!AE218="","",IF(OR(а!AE218="7 0,5",а!AE218="7 1",а!AE218="7 1,5",а!AE218="7 2",а!AE218="7 2,5",а!AE218="7 3",а!AE218="7 3,5",а!AE218="7 4",а!AE218="7 4,5",а!AE218="7 5",а!AE218="7 5,5",а!AE218="7 6",а!AE218="7 6,5",а!AE218="7 7",а!AE218="7а 0,5",а!AE218="7а 1",а!AE218="7а 1,5",а!AE218="7а 2",а!AE218="7а 2,5",а!AE218="7а 3",а!AE218="7а 3,5",а!AE218="7а 4",а!AE218="7а 4,5",а!AE218="7а 5",а!AE218="7а 5,5",а!AE218="7а 6",а!AE218="7а 6,5",а!AE218="7а 7",а!AE218="8 0,5",а!AE218="8 1",а!AE218="8 1,5",а!AE218="8 2",а!AE218="8 2,5",а!AE218="8 3",а!AE218="8 3,5",а!AE218="8 4",а!AE218="8 4,5",а!AE218="8 5",а!AE218="8 5,5",а!AE218="8 6",а!AE218="8 6,5",а!AE218="8 7",а!AE218="8а 0,5",а!AE218="8а 1",а!AE218="8а 1,5",а!AE218="8а 2",а!AE218="8а 2,5",а!AE218="8а 3",а!AE218="8а 3,5",а!AE218="8а 4",а!AE218="8а 4,5",а!AE218="8а 5",а!AE218="8а 5,5",а!AE218="8а 6",а!AE218="8а 6,5",а!AE218="8а 7",а!AE218="9 0,5",а!AE218="9 1",а!AE218="9 1,5",а!AE218="9 2",а!AE218="9 2,5",а!AE218="9 3",а!AE218="9 3,5",а!AE218="9 4",а!AE218="9 4,5",а!AE218="9 5",а!AE218="9 5,5",а!AE218="9 6",а!AE218="9 6,5",а!AE218="9 7",а!AE218="10 0,5",а!AE218="10 1",а!AE218="10 1,5",а!AE218="10 2",а!AE218="10 2,5",а!AE218="10 3",а!AE218="10 3,5",а!AE218="10 4",а!AE218="10 4,5",а!AE218="10 5",а!AE218="10 5,5",а!AE218="10 6",а!AE218="10 6,5",а!AE218="10 7"),CHOOSE(MATCH(а!AF218,{"7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00","в","о","б","к","уо"},),б!AE215,б!AE215,б!AE215,б!AE215,б!AE215,б!AE215,б!AE215&amp;" 15.30-16.00",б!AE215&amp;" 15.30-16.30",б!AE215&amp;" 15.30-17.00",б!AE215&amp;" 15.30-17.30",б!AE215&amp;" 15.30-18.00",б!AE215&amp;" 15.30-18.30",б!AE215&amp;" 15.30-19.00",б!AE215&amp;" 15.30-19.30",б!AE215&amp;б!AE215&amp;"  15.30-20.00",б!AE215&amp;" 15.30-20.30",б!AE215&amp;" 15.30-21.00",б!AE215&amp;" 15.30-21.30",б!AE215&amp;" 15.30-22.00",б!AE215&amp;" 15.30-22.30",б!AE215&amp;" 15.30-23.00",б!AE215&amp;" 15.30-23.30",б!AE215&amp;" 15.30-00.00",б!AE215,б!AE215,б!AE215,б!AE215,б!AE215,б!AE215,б!AE215,б!AE215&amp;" 16.00-16.30",б!AE215&amp;" 16.00-17.00",б!AE215&amp;" 16.00-17.30",б!AE215&amp;" 16.00-18.00",б!AE215&amp;" 16.00-18.30",б!AE215&amp;" 16.00-19.00",б!AE215&amp;" 16.00-19.30",б!AE215&amp;" 16.00-20.00",б!AE215&amp;" 16.00-20.30",б!AE215&amp;" 16.00-21.00",б!AE215&amp;" 16.00-21.30",б!AE215&amp;" 16.00-22.00",б!AE215&amp;" 16.00-22.30",б!AE215&amp;" 16.00-23.00",б!AE215&amp;" 16.00-23.30",б!AE215&amp;" 16.00-00.00",б!AE215,б!AE215,б!AE215,б!AE215,б!AE215,б!AE215,б!AE215,б!AE215,б!AE215,б!AE215&amp;" 17.00-17.30",б!AE215&amp;" 17.00-18.00",б!AE215&amp;" 17.00-18.30",б!AE215&amp;" 17.00-19.00",б!AE215&amp;" 17.00-19.30",б!AE215&amp;" 17.00-20.00",б!AE215&amp;" 17.00-20.30",б!AE215&amp;" 17.00-21.00",б!AE215&amp;" 17.00-21.30",б!AE215&amp;" 17.00-22.00",б!AE215&amp;" 17.00-22.30",б!AE215&amp;" 17.00-23.00",б!AE215&amp;" 17.00-23.30",б!AE215&amp;" 17.00-00.00",б!AE215,б!AE215,б!AE215,б!AE215,б!AE215,б!AE215,б!AE215&amp;" 15.00-15.30",б!AE215&amp;" 15.00-16.00",б!AE215&amp;" 15.00-16.30",б!AE215&amp;" 15.00-17.00",б!AE215&amp;" 15.00-17.30",б!AE215&amp;" 15.00-18.00",б!AE215&amp;" 15.00-18.30",б!AE215&amp;" 15.00-19.00",б!AE215&amp;" 15.00-19.30",б!AE215&amp;" 15.00-20.00",б!AE215&amp;" 15.00-20.30",б!AE215&amp;" 15.00-21.00",б!AE215&amp;" 15.00-21.30",б!AE215&amp;" 15.00-22.00",б!AE215&amp;" 15.00-22.30",б!AE215&amp;" 15.00-23.00",б!AE215&amp;" 15.00-23.30",б!AE215&amp;" 15.00-00.00",б!AE215,б!AE215,б!AE215,б!AE215,б!AE215,б!AE215,б!AE215,б!AE215,б!AE215&amp;" 16.30-17.00",б!AE215&amp;" 16.30-17.30",б!AE215&amp;" 16.30-18.00",б!AE215&amp;" 16.30-18.30",б!AE215&amp;" 16.30-19.00",б!AE215&amp;" 16.30-19.30",б!AE215&amp;" 16.30-20.00",б!AE215&amp;" 16.30-20.30",б!AE215&amp;" 16.30-21.00",б!AE215&amp;" 16.30-21.30",б!AE215&amp;" 16.30-22.00",б!AE215&amp;" 16.30-22.30",б!AE215&amp;" 16.30-23.00",б!AE215&amp;" 16.30-23.30",б!AE215&amp;" 16.30-00.00",б!AE215,б!AE215,б!AE215,б!AE215,б!AE215,б!AE215,б!AE215,б!AE215,б!AE215,б!AE215,б!AE215,б!AE215&amp;" 18.00-18.30",б!AE215&amp;" 18.00-19.00",б!AE215&amp;" 18.00-19.30",б!AE215&amp;" 18.00-20.00",б!AE215&amp;" 18.00-20.30",б!AE215&amp;" 18.00-21.00",б!AE215&amp;" 18.00-21.30",б!AE215&amp;" 18.00-22.00",б!AE215&amp;" 18.00-22.30",б!AE215&amp;" 18.00-23.00",б!AE215&amp;" 18.00-23.30",б!AE215&amp;" 18.00-00.00",б!AE215&amp;" ",б!AE215&amp;" ",б!AE215&amp;" ",б!AE215&amp;" ",б!AE215&amp;" ",),CHOOSE(MATCH(а!AF218,{"7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F222" s="37" t="str">
        <f>IF(а!AF218="","",IF(OR(а!AF218="7 0,5",а!AF218="7 1",а!AF218="7 1,5",а!AF218="7 2",а!AF218="7 2,5",а!AF218="7 3",а!AF218="7 3,5",а!AF218="7 4",а!AF218="7 4,5",а!AF218="7 5",а!AF218="7 5,5",а!AF218="7 6",а!AF218="7 6,5",а!AF218="7 7",а!AF218="7а 0,5",а!AF218="7а 1",а!AF218="7а 1,5",а!AF218="7а 2",а!AF218="7а 2,5",а!AF218="7а 3",а!AF218="7а 3,5",а!AF218="7а 4",а!AF218="7а 4,5",а!AF218="7а 5",а!AF218="7а 5,5",а!AF218="7а 6",а!AF218="7а 6,5",а!AF218="7а 7",а!AF218="8 0,5",а!AF218="8 1",а!AF218="8 1,5",а!AF218="8 2",а!AF218="8 2,5",а!AF218="8 3",а!AF218="8 3,5",а!AF218="8 4",а!AF218="8 4,5",а!AF218="8 5",а!AF218="8 5,5",а!AF218="8 6",а!AF218="8 6,5",а!AF218="8 7",а!AF218="8а 0,5",а!AF218="8а 1",а!AF218="8а 1,5",а!AF218="8а 2",а!AF218="8а 2,5",а!AF218="8а 3",а!AF218="8а 3,5",а!AF218="8а 4",а!AF218="8а 4,5",а!AF218="8а 5",а!AF218="8а 5,5",а!AF218="8а 6",а!AF218="8а 6,5",а!AF218="8а 7",а!AF218="9 0,5",а!AF218="9 1",а!AF218="9 1,5",а!AF218="9 2",а!AF218="9 2,5",а!AF218="9 3",а!AF218="9 3,5",а!AF218="9 4",а!AF218="9 4,5",а!AF218="9 5",а!AF218="9 5,5",а!AF218="9 6",а!AF218="9 6,5",а!AF218="9 7",а!AF218="10 0,5",а!AF218="10 1",а!AF218="10 1,5",а!AF218="10 2",а!AF218="10 2,5",а!AF218="10 3",а!AF218="10 3,5",а!AF218="10 4",а!AF218="10 4,5",а!AF218="10 5",а!AF218="10 5,5",а!AF218="10 6",а!AF218="10 6,5",а!AF218="10 7"),CHOOSE(MATCH(а!AG218,{"7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00","в","о","б","к","уо"},),б!AF215,б!AF215,б!AF215,б!AF215,б!AF215,б!AF215,б!AF215&amp;" 15.30-16.00",б!AF215&amp;" 15.30-16.30",б!AF215&amp;" 15.30-17.00",б!AF215&amp;" 15.30-17.30",б!AF215&amp;" 15.30-18.00",б!AF215&amp;" 15.30-18.30",б!AF215&amp;" 15.30-19.00",б!AF215&amp;" 15.30-19.30",б!AF215&amp;б!AF215&amp;"  15.30-20.00",б!AF215&amp;" 15.30-20.30",б!AF215&amp;" 15.30-21.00",б!AF215&amp;" 15.30-21.30",б!AF215&amp;" 15.30-22.00",б!AF215&amp;" 15.30-22.30",б!AF215&amp;" 15.30-23.00",б!AF215&amp;" 15.30-23.30",б!AF215&amp;" 15.30-00.00",б!AF215,б!AF215,б!AF215,б!AF215,б!AF215,б!AF215,б!AF215,б!AF215&amp;" 16.00-16.30",б!AF215&amp;" 16.00-17.00",б!AF215&amp;" 16.00-17.30",б!AF215&amp;" 16.00-18.00",б!AF215&amp;" 16.00-18.30",б!AF215&amp;" 16.00-19.00",б!AF215&amp;" 16.00-19.30",б!AF215&amp;" 16.00-20.00",б!AF215&amp;" 16.00-20.30",б!AF215&amp;" 16.00-21.00",б!AF215&amp;" 16.00-21.30",б!AF215&amp;" 16.00-22.00",б!AF215&amp;" 16.00-22.30",б!AF215&amp;" 16.00-23.00",б!AF215&amp;" 16.00-23.30",б!AF215&amp;" 16.00-00.00",б!AF215,б!AF215,б!AF215,б!AF215,б!AF215,б!AF215,б!AF215,б!AF215,б!AF215,б!AF215&amp;" 17.00-17.30",б!AF215&amp;" 17.00-18.00",б!AF215&amp;" 17.00-18.30",б!AF215&amp;" 17.00-19.00",б!AF215&amp;" 17.00-19.30",б!AF215&amp;" 17.00-20.00",б!AF215&amp;" 17.00-20.30",б!AF215&amp;" 17.00-21.00",б!AF215&amp;" 17.00-21.30",б!AF215&amp;" 17.00-22.00",б!AF215&amp;" 17.00-22.30",б!AF215&amp;" 17.00-23.00",б!AF215&amp;" 17.00-23.30",б!AF215&amp;" 17.00-00.00",б!AF215,б!AF215,б!AF215,б!AF215,б!AF215,б!AF215,б!AF215&amp;" 15.00-15.30",б!AF215&amp;" 15.00-16.00",б!AF215&amp;" 15.00-16.30",б!AF215&amp;" 15.00-17.00",б!AF215&amp;" 15.00-17.30",б!AF215&amp;" 15.00-18.00",б!AF215&amp;" 15.00-18.30",б!AF215&amp;" 15.00-19.00",б!AF215&amp;" 15.00-19.30",б!AF215&amp;" 15.00-20.00",б!AF215&amp;" 15.00-20.30",б!AF215&amp;" 15.00-21.00",б!AF215&amp;" 15.00-21.30",б!AF215&amp;" 15.00-22.00",б!AF215&amp;" 15.00-22.30",б!AF215&amp;" 15.00-23.00",б!AF215&amp;" 15.00-23.30",б!AF215&amp;" 15.00-00.00",б!AF215,б!AF215,б!AF215,б!AF215,б!AF215,б!AF215,б!AF215,б!AF215,б!AF215&amp;" 16.30-17.00",б!AF215&amp;" 16.30-17.30",б!AF215&amp;" 16.30-18.00",б!AF215&amp;" 16.30-18.30",б!AF215&amp;" 16.30-19.00",б!AF215&amp;" 16.30-19.30",б!AF215&amp;" 16.30-20.00",б!AF215&amp;" 16.30-20.30",б!AF215&amp;" 16.30-21.00",б!AF215&amp;" 16.30-21.30",б!AF215&amp;" 16.30-22.00",б!AF215&amp;" 16.30-22.30",б!AF215&amp;" 16.30-23.00",б!AF215&amp;" 16.30-23.30",б!AF215&amp;" 16.30-00.00",б!AF215,б!AF215,б!AF215,б!AF215,б!AF215,б!AF215,б!AF215,б!AF215,б!AF215,б!AF215,б!AF215,б!AF215&amp;" 18.00-18.30",б!AF215&amp;" 18.00-19.00",б!AF215&amp;" 18.00-19.30",б!AF215&amp;" 18.00-20.00",б!AF215&amp;" 18.00-20.30",б!AF215&amp;" 18.00-21.00",б!AF215&amp;" 18.00-21.30",б!AF215&amp;" 18.00-22.00",б!AF215&amp;" 18.00-22.30",б!AF215&amp;" 18.00-23.00",б!AF215&amp;" 18.00-23.30",б!AF215&amp;" 18.00-00.00",б!AF215&amp;" ",б!AF215&amp;" ",б!AF215&amp;" ",б!AF215&amp;" ",б!AF215&amp;" ",),CHOOSE(MATCH(а!AG218,{"7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G222" s="37" t="e">
        <f>IF(а!AG218="","",IF(OR(а!AG218="7 0,5",а!AG218="7 1",а!AG218="7 1,5",а!AG218="7 2",а!AG218="7 2,5",а!AG218="7 3",а!AG218="7 3,5",а!AG218="7 4",а!AG218="7 4,5",а!AG218="7 5",а!AG218="7 5,5",а!AG218="7 6",а!AG218="7 6,5",а!AG218="7 7",а!AG218="7а 0,5",а!AG218="7а 1",а!AG218="7а 1,5",а!AG218="7а 2",а!AG218="7а 2,5",а!AG218="7а 3",а!AG218="7а 3,5",а!AG218="7а 4",а!AG218="7а 4,5",а!AG218="7а 5",а!AG218="7а 5,5",а!AG218="7а 6",а!AG218="7а 6,5",а!AG218="7а 7",а!AG218="8 0,5",а!AG218="8 1",а!AG218="8 1,5",а!AG218="8 2",а!AG218="8 2,5",а!AG218="8 3",а!AG218="8 3,5",а!AG218="8 4",а!AG218="8 4,5",а!AG218="8 5",а!AG218="8 5,5",а!AG218="8 6",а!AG218="8 6,5",а!AG218="8 7",а!AG218="8а 0,5",а!AG218="8а 1",а!AG218="8а 1,5",а!AG218="8а 2",а!AG218="8а 2,5",а!AG218="8а 3",а!AG218="8а 3,5",а!AG218="8а 4",а!AG218="8а 4,5",а!AG218="8а 5",а!AG218="8а 5,5",а!AG218="8а 6",а!AG218="8а 6,5",а!AG218="8а 7",а!AG218="9 0,5",а!AG218="9 1",а!AG218="9 1,5",а!AG218="9 2",а!AG218="9 2,5",а!AG218="9 3",а!AG218="9 3,5",а!AG218="9 4",а!AG218="9 4,5",а!AG218="9 5",а!AG218="9 5,5",а!AG218="9 6",а!AG218="9 6,5",а!AG218="9 7",а!AG218="10 0,5",а!AG218="10 1",а!AG218="10 1,5",а!AG218="10 2",а!AG218="10 2,5",а!AG218="10 3",а!AG218="10 3,5",а!AG218="10 4",а!AG218="10 4,5",а!AG218="10 5",а!AG218="10 5,5",а!AG218="10 6",а!AG218="10 6,5",а!AG218="10 7"),CHOOSE(MATCH(а!AH218,{"7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00";"в";"о";"б";"к";"уо"},),б!AG215,б!AG215,б!AG215,б!AG215,б!AG215,б!AG215,б!AG215&amp;" 15.30-16.00",б!AG215&amp;" 15.30-16.30",б!AG215&amp;" 15.30-17.00",б!AG215&amp;" 15.30-17.30",б!AG215&amp;" 15.30-18.00",б!AG215&amp;" 15.30-18.30",б!AG215&amp;" 15.30-19.00",б!AG215&amp;" 15.30-19.30",б!AG215&amp;б!AG215&amp;"  15.30-20.00",б!AG215&amp;" 15.30-20.30",б!AG215&amp;" 15.30-21.00",б!AG215&amp;" 15.30-21.30",б!AG215&amp;" 15.30-22.00",б!AG215&amp;" 15.30-22.30",б!AG215&amp;" 15.30-23.00",б!AG215&amp;" 15.30-23.30",б!AG215&amp;" 15.30-00.00",б!AG215,б!AG215,б!AG215,б!AG215,б!AG215,б!AG215,б!AG215,б!AG215&amp;" 16.00-16.30",б!AG215&amp;" 16.00-17.00",б!AG215&amp;" 16.00-17.30",б!AG215&amp;" 16.00-18.00",б!AG215&amp;" 16.00-18.30",б!AG215&amp;" 16.00-19.00",б!AG215&amp;" 16.00-19.30",б!AG215&amp;" 16.00-20.00",б!AG215&amp;" 16.00-20.30",б!AG215&amp;" 16.00-21.00",б!AG215&amp;" 16.00-21.30",б!AG215&amp;" 16.00-22.00",б!AG215&amp;" 16.00-22.30",б!AG215&amp;" 16.00-23.00",б!AG215&amp;" 16.00-23.30",б!AG215&amp;" 16.00-00.00",б!AG215,б!AG215,б!AG215,б!AG215,б!AG215,б!AG215,б!AG215,б!AG215,б!AG215,б!AG215&amp;" 17.00-17.30",б!AG215&amp;" 17.00-18.00",б!AG215&amp;" 17.00-18.30",б!AG215&amp;" 17.00-19.00",б!AG215&amp;" 17.00-19.30",б!AG215&amp;" 17.00-20.00",б!AG215&amp;" 17.00-20.30",б!AG215&amp;" 17.00-21.00",б!AG215&amp;" 17.00-21.30",б!AG215&amp;" 17.00-22.00",б!AG215&amp;" 17.00-22.30",б!AG215&amp;" 17.00-23.00",б!AG215&amp;" 17.00-23.30",б!AG215&amp;" 17.00-00.00",б!AG215,б!AG215,б!AG215,б!AG215,б!AG215,б!AG215,б!AG215&amp;" 15.00-15.30",б!AG215&amp;" 15.00-16.00",б!AG215&amp;" 15.00-16.30",б!AG215&amp;" 15.00-17.00",б!AG215&amp;" 15.00-17.30",б!AG215&amp;" 15.00-18.00",б!AG215&amp;" 15.00-18.30",б!AG215&amp;" 15.00-19.00",б!AG215&amp;" 15.00-19.30",б!AG215&amp;" 15.00-20.00",б!AG215&amp;" 15.00-20.30",б!AG215&amp;" 15.00-21.00",б!AG215&amp;" 15.00-21.30",б!AG215&amp;" 15.00-22.00",б!AG215&amp;" 15.00-22.30",б!AG215&amp;" 15.00-23.00",б!AG215&amp;" 15.00-23.30",б!AG215&amp;" 15.00-00.00",б!AG215,б!AG215,б!AG215,б!AG215,б!AG215,б!AG215,б!AG215,б!AG215,б!AG215&amp;" 16.30-17.00",б!AG215&amp;" 16.30-17.30",б!AG215&amp;" 16.30-18.00",б!AG215&amp;" 16.30-18.30",б!AG215&amp;" 16.30-19.00",б!AG215&amp;" 16.30-19.30",б!AG215&amp;" 16.30-20.00",б!AG215&amp;" 16.30-20.30",б!AG215&amp;" 16.30-21.00",б!AG215&amp;" 16.30-21.30",б!AG215&amp;" 16.30-22.00",б!AG215&amp;" 16.30-22.30",б!AG215&amp;" 16.30-23.00",б!AG215&amp;" 16.30-23.30",б!AG215&amp;" 16.30-00.00",б!AG215,б!AG215,б!AG215,б!AG215,б!AG215,б!AG215,б!AG215,б!AG215,б!AG215,б!AG215,б!AG215,б!AG215&amp;" 18.00-18.30",б!AG215&amp;" 18.00-19.00",б!AG215&amp;" 18.00-19.30",б!AG215&amp;" 18.00-20.00",б!AG215&amp;" 18.00-20.30",б!AG215&amp;" 18.00-21.00",б!AG215&amp;" 18.00-21.30",б!AG215&amp;" 18.00-22.00",б!AG215&amp;" 18.00-22.30",б!AG215&amp;" 18.00-23.00",б!AG215&amp;" 18.00-23.30",б!AG215&amp;" 18.00-00.00",б!AG215&amp;" ",б!AG215&amp;" ",б!AG215&amp;" ",б!AG215&amp;" ",б!AG215&amp;" ",),CHOOSE(MATCH(а!AH218,{"7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>#N/A</v>
      </c>
      <c r="AH222" s="37" t="str">
        <f>IF(а!AH218="","",IF(OR(а!AH218="7 0,5",а!AH218="7 1",а!AH218="7 1,5",а!AH218="7 2",а!AH218="7 2,5",а!AH218="7 3",а!AH218="7 3,5",а!AH218="7 4",а!AH218="7 4,5",а!AH218="7 5",а!AH218="7 5,5",а!AH218="7 6",а!AH218="7 6,5",а!AH218="7 7",а!AH218="7а 0,5",а!AH218="7а 1",а!AH218="7а 1,5",а!AH218="7а 2",а!AH218="7а 2,5",а!AH218="7а 3",а!AH218="7а 3,5",а!AH218="7а 4",а!AH218="7а 4,5",а!AH218="7а 5",а!AH218="7а 5,5",а!AH218="7а 6",а!AH218="7а 6,5",а!AH218="7а 7",а!AH218="8 0,5",а!AH218="8 1",а!AH218="8 1,5",а!AH218="8 2",а!AH218="8 2,5",а!AH218="8 3",а!AH218="8 3,5",а!AH218="8 4",а!AH218="8 4,5",а!AH218="8 5",а!AH218="8 5,5",а!AH218="8 6",а!AH218="8 6,5",а!AH218="8 7",а!AH218="8а 0,5",а!AH218="8а 1",а!AH218="8а 1,5",а!AH218="8а 2",а!AH218="8а 2,5",а!AH218="8а 3",а!AH218="8а 3,5",а!AH218="8а 4",а!AH218="8а 4,5",а!AH218="8а 5",а!AH218="8а 5,5",а!AH218="8а 6",а!AH218="8а 6,5",а!AH218="8а 7",а!AH218="9 0,5",а!AH218="9 1",а!AH218="9 1,5",а!AH218="9 2",а!AH218="9 2,5",а!AH218="9 3",а!AH218="9 3,5",а!AH218="9 4",а!AH218="9 4,5",а!AH218="9 5",а!AH218="9 5,5",а!AH218="9 6",а!AH218="9 6,5",а!AH218="9 7",а!AH218="10 0,5",а!AH218="10 1",а!AH218="10 1,5",а!AH218="10 2",а!AH218="10 2,5",а!AH218="10 3",а!AH218="10 3,5",а!AH218="10 4",а!AH218="10 4,5",а!AH218="10 5",а!AH218="10 5,5",а!AH218="10 6",а!AH218="10 6,5",а!AH218="10 7"),CHOOSE(MATCH(а!AI218,{"7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00";"в";"о";"б";"к";"уо"},),б!AH215,б!AH215,б!AH215,б!AH215,б!AH215,б!AH215,б!AH215&amp;" 15.30-16.00",б!AH215&amp;" 15.30-16.30",б!AH215&amp;" 15.30-17.00",б!AH215&amp;" 15.30-17.30",б!AH215&amp;" 15.30-18.00",б!AH215&amp;" 15.30-18.30",б!AH215&amp;" 15.30-19.00",б!AH215&amp;" 15.30-19.30",б!AH215&amp;б!AH215&amp;"  15.30-20.00",б!AH215&amp;" 15.30-20.30",б!AH215&amp;" 15.30-21.00",б!AH215&amp;" 15.30-21.30",б!AH215&amp;" 15.30-22.00",б!AH215&amp;" 15.30-22.30",б!AH215&amp;" 15.30-23.00",б!AH215&amp;" 15.30-23.30",б!AH215&amp;" 15.30-00.00",б!AH215,б!AH215,б!AH215,б!AH215,б!AH215,б!AH215,б!AH215,б!AH215&amp;" 16.00-16.30",б!AH215&amp;" 16.00-17.00",б!AH215&amp;" 16.00-17.30",б!AH215&amp;" 16.00-18.00",б!AH215&amp;" 16.00-18.30",б!AH215&amp;" 16.00-19.00",б!AH215&amp;" 16.00-19.30",б!AH215&amp;" 16.00-20.00",б!AH215&amp;" 16.00-20.30",б!AH215&amp;" 16.00-21.00",б!AH215&amp;" 16.00-21.30",б!AH215&amp;" 16.00-22.00",б!AH215&amp;" 16.00-22.30",б!AH215&amp;" 16.00-23.00",б!AH215&amp;" 16.00-23.30",б!AH215&amp;" 16.00-00.00",б!AH215,б!AH215,б!AH215,б!AH215,б!AH215,б!AH215,б!AH215,б!AH215,б!AH215,б!AH215&amp;" 17.00-17.30",б!AH215&amp;" 17.00-18.00",б!AH215&amp;" 17.00-18.30",б!AH215&amp;" 17.00-19.00",б!AH215&amp;" 17.00-19.30",б!AH215&amp;" 17.00-20.00",б!AH215&amp;" 17.00-20.30",б!AH215&amp;" 17.00-21.00",б!AH215&amp;" 17.00-21.30",б!AH215&amp;" 17.00-22.00",б!AH215&amp;" 17.00-22.30",б!AH215&amp;" 17.00-23.00",б!AH215&amp;" 17.00-23.30",б!AH215&amp;" 17.00-00.00",б!AH215,б!AH215,б!AH215,б!AH215,б!AH215,б!AH215,б!AH215&amp;" 15.00-15.30",б!AH215&amp;" 15.00-16.00",б!AH215&amp;" 15.00-16.30",б!AH215&amp;" 15.00-17.00",б!AH215&amp;" 15.00-17.30",б!AH215&amp;" 15.00-18.00",б!AH215&amp;" 15.00-18.30",б!AH215&amp;" 15.00-19.00",б!AH215&amp;" 15.00-19.30",б!AH215&amp;" 15.00-20.00",б!AH215&amp;" 15.00-20.30",б!AH215&amp;" 15.00-21.00",б!AH215&amp;" 15.00-21.30",б!AH215&amp;" 15.00-22.00",б!AH215&amp;" 15.00-22.30",б!AH215&amp;" 15.00-23.00",б!AH215&amp;" 15.00-23.30",б!AH215&amp;" 15.00-00.00",б!AH215,б!AH215,б!AH215,б!AH215,б!AH215,б!AH215,б!AH215,б!AH215,б!AH215&amp;" 16.30-17.00",б!AH215&amp;" 16.30-17.30",б!AH215&amp;" 16.30-18.00",б!AH215&amp;" 16.30-18.30",б!AH215&amp;" 16.30-19.00",б!AH215&amp;" 16.30-19.30",б!AH215&amp;" 16.30-20.00",б!AH215&amp;" 16.30-20.30",б!AH215&amp;" 16.30-21.00",б!AH215&amp;" 16.30-21.30",б!AH215&amp;" 16.30-22.00",б!AH215&amp;" 16.30-22.30",б!AH215&amp;" 16.30-23.00",б!AH215&amp;" 16.30-23.30",б!AH215&amp;" 16.30-00.00",б!AH215,б!AH215,б!AH215,б!AH215,б!AH215,б!AH215,б!AH215,б!AH215,б!AH215,б!AH215,б!AH215,б!AH215&amp;" 18.00-18.30",б!AH215&amp;" 18.00-19.00",б!AH215&amp;" 18.00-19.30",б!AH215&amp;" 18.00-20.00",б!AH215&amp;" 18.00-20.30",б!AH215&amp;" 18.00-21.00",б!AH215&amp;" 18.00-21.30",б!AH215&amp;" 18.00-22.00",б!AH215&amp;" 18.00-22.30",б!AH215&amp;" 18.00-23.00",б!AH215&amp;" 18.00-23.30",б!AH215&amp;" 18.00-00.00",б!AH215&amp;" ",б!AH215&amp;" ",б!AH215&amp;" ",б!AH215&amp;" ",б!AH215&amp;" ",),CHOOSE(MATCH(а!AI218,{"7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I222" s="37" t="str">
        <f>IF(а!AI218="","",IF(OR(а!AI218="7 0,5",а!AI218="7 1",а!AI218="7 1,5",а!AI218="7 2",а!AI218="7 2,5",а!AI218="7 3",а!AI218="7 3,5",а!AI218="7 4",а!AI218="7 4,5",а!AI218="7 5",а!AI218="7 5,5",а!AI218="7 6",а!AI218="7 6,5",а!AI218="7 7",а!AI218="7а 0,5",а!AI218="7а 1",а!AI218="7а 1,5",а!AI218="7а 2",а!AI218="7а 2,5",а!AI218="7а 3",а!AI218="7а 3,5",а!AI218="7а 4",а!AI218="7а 4,5",а!AI218="7а 5",а!AI218="7а 5,5",а!AI218="7а 6",а!AI218="7а 6,5",а!AI218="7а 7",а!AI218="8 0,5",а!AI218="8 1",а!AI218="8 1,5",а!AI218="8 2",а!AI218="8 2,5",а!AI218="8 3",а!AI218="8 3,5",а!AI218="8 4",а!AI218="8 4,5",а!AI218="8 5",а!AI218="8 5,5",а!AI218="8 6",а!AI218="8 6,5",а!AI218="8 7",а!AI218="8а 0,5",а!AI218="8а 1",а!AI218="8а 1,5",а!AI218="8а 2",а!AI218="8а 2,5",а!AI218="8а 3",а!AI218="8а 3,5",а!AI218="8а 4",а!AI218="8а 4,5",а!AI218="8а 5",а!AI218="8а 5,5",а!AI218="8а 6",а!AI218="8а 6,5",а!AI218="8а 7",а!AI218="9 0,5",а!AI218="9 1",а!AI218="9 1,5",а!AI218="9 2",а!AI218="9 2,5",а!AI218="9 3",а!AI218="9 3,5",а!AI218="9 4",а!AI218="9 4,5",а!AI218="9 5",а!AI218="9 5,5",а!AI218="9 6",а!AI218="9 6,5",а!AI218="9 7",а!AI218="10 0,5",а!AI218="10 1",а!AI218="10 1,5",а!AI218="10 2",а!AI218="10 2,5",а!AI218="10 3",а!AI218="10 3,5",а!AI218="10 4",а!AI218="10 4,5",а!AI218="10 5",а!AI218="10 5,5",а!AI218="10 6",а!AI218="10 6,5",а!AI218="10 7"),CHOOSE(MATCH(а!AJ218,{"7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00";"в";"о";"б";"к";"уо"},),б!AI215,б!AI215,б!AI215,б!AI215,б!AI215,б!AI215,б!AI215&amp;" 15.30-16.00",б!AI215&amp;" 15.30-16.30",б!AI215&amp;" 15.30-17.00",б!AI215&amp;" 15.30-17.30",б!AI215&amp;" 15.30-18.00",б!AI215&amp;" 15.30-18.30",б!AI215&amp;" 15.30-19.00",б!AI215&amp;" 15.30-19.30",б!AI215&amp;б!AI215&amp;"  15.30-20.00",б!AI215&amp;" 15.30-20.30",б!AI215&amp;" 15.30-21.00",б!AI215&amp;" 15.30-21.30",б!AI215&amp;" 15.30-22.00",б!AI215&amp;" 15.30-22.30",б!AI215&amp;" 15.30-23.00",б!AI215&amp;" 15.30-23.30",б!AI215&amp;" 15.30-00.00",б!AI215,б!AI215,б!AI215,б!AI215,б!AI215,б!AI215,б!AI215,б!AI215&amp;" 16.00-16.30",б!AI215&amp;" 16.00-17.00",б!AI215&amp;" 16.00-17.30",б!AI215&amp;" 16.00-18.00",б!AI215&amp;" 16.00-18.30",б!AI215&amp;" 16.00-19.00",б!AI215&amp;" 16.00-19.30",б!AI215&amp;" 16.00-20.00",б!AI215&amp;" 16.00-20.30",б!AI215&amp;" 16.00-21.00",б!AI215&amp;" 16.00-21.30",б!AI215&amp;" 16.00-22.00",б!AI215&amp;" 16.00-22.30",б!AI215&amp;" 16.00-23.00",б!AI215&amp;" 16.00-23.30",б!AI215&amp;" 16.00-00.00",б!AI215,б!AI215,б!AI215,б!AI215,б!AI215,б!AI215,б!AI215,б!AI215,б!AI215,б!AI215&amp;" 17.00-17.30",б!AI215&amp;" 17.00-18.00",б!AI215&amp;" 17.00-18.30",б!AI215&amp;" 17.00-19.00",б!AI215&amp;" 17.00-19.30",б!AI215&amp;" 17.00-20.00",б!AI215&amp;" 17.00-20.30",б!AI215&amp;" 17.00-21.00",б!AI215&amp;" 17.00-21.30",б!AI215&amp;" 17.00-22.00",б!AI215&amp;" 17.00-22.30",б!AI215&amp;" 17.00-23.00",б!AI215&amp;" 17.00-23.30",б!AI215&amp;" 17.00-00.00",б!AI215,б!AI215,б!AI215,б!AI215,б!AI215,б!AI215,б!AI215&amp;" 15.00-15.30",б!AI215&amp;" 15.00-16.00",б!AI215&amp;" 15.00-16.30",б!AI215&amp;" 15.00-17.00",б!AI215&amp;" 15.00-17.30",б!AI215&amp;" 15.00-18.00",б!AI215&amp;" 15.00-18.30",б!AI215&amp;" 15.00-19.00",б!AI215&amp;" 15.00-19.30",б!AI215&amp;" 15.00-20.00",б!AI215&amp;" 15.00-20.30",б!AI215&amp;" 15.00-21.00",б!AI215&amp;" 15.00-21.30",б!AI215&amp;" 15.00-22.00",б!AI215&amp;" 15.00-22.30",б!AI215&amp;" 15.00-23.00",б!AI215&amp;" 15.00-23.30",б!AI215&amp;" 15.00-00.00",б!AI215,б!AI215,б!AI215,б!AI215,б!AI215,б!AI215,б!AI215,б!AI215,б!AI215&amp;" 16.30-17.00",б!AI215&amp;" 16.30-17.30",б!AI215&amp;" 16.30-18.00",б!AI215&amp;" 16.30-18.30",б!AI215&amp;" 16.30-19.00",б!AI215&amp;" 16.30-19.30",б!AI215&amp;" 16.30-20.00",б!AI215&amp;" 16.30-20.30",б!AI215&amp;" 16.30-21.00",б!AI215&amp;" 16.30-21.30",б!AI215&amp;" 16.30-22.00",б!AI215&amp;" 16.30-22.30",б!AI215&amp;" 16.30-23.00",б!AI215&amp;" 16.30-23.30",б!AI215&amp;" 16.30-00.00",б!AI215,б!AI215,б!AI215,б!AI215,б!AI215,б!AI215,б!AI215,б!AI215,б!AI215,б!AI215,б!AI215,б!AI215&amp;" 18.00-18.30",б!AI215&amp;" 18.00-19.00",б!AI215&amp;" 18.00-19.30",б!AI215&amp;" 18.00-20.00",б!AI215&amp;" 18.00-20.30",б!AI215&amp;" 18.00-21.00",б!AI215&amp;" 18.00-21.30",б!AI215&amp;" 18.00-22.00",б!AI215&amp;" 18.00-22.30",б!AI215&amp;" 18.00-23.00",б!AI215&amp;" 18.00-23.30",б!AI215&amp;" 18.00-00.00",б!AI215&amp;" ",б!AI215&amp;" ",б!AI215&amp;" ",б!AI215&amp;" ",б!AI215&amp;" ",),CHOOSE(MATCH(а!AJ218,{"7 13";"7 13,5";"7 14";"7 14,5";"7 15";"7 15,5";"7 16";"7 16,5";"7 17";"7 17,5";"7 18";"7 18,5";"7 19";"7 19,5";"7 20";"7 20,5";"7 21";"7 21,5";"7 22";"7 22,5";"7 23";"7 23,5";"7 00";"8 13";"8 13,5";"8 14";"8 14,5";"8 15";"8 15,5";"8 16";"8 16,5";"8 17";"8 17,5";"8 18";"8 18,5";"8 19";"8 19,5";"8 20";"8 20,5";"8 21";"8 21,5";"8 22";"8 22,5";"8 23";"8 23,5";"8 00";"9 13";"9 13,5";"9 14";"9 14,5";"9 15";"9 15,5";"9 16";"9 16,5";"9 17";"9 17,5";"9 18";"9 18,5";"9 19";"9 19,5";"9 20";"9 20,5";"9 21";"9 21,5";"9 22";"9 22,5";"9 23";"9 23,5";"9 00";"7а 13";"7а 13,5";"7а 14";"7а 14,5";"7а 15";"7а 15,5";"7а 16";"7а 16,5";"7а 17";"7а 17,5";"7а 18";"7а 18,5";"7а 19";"7а 19,5";"7а 20";"7а 20,5";"7а 21";"7а 21,5";"7а 22";"7а 22,5";"7а 23";"7а 23,5";"7а 00";"8а 13";"8а 13,5";"8а 14";"8а 14,5";"8а 15";"8а 15,5";"8а 16";"8а 16,5";"8а 17";"8а 17,5";"8а 18";"8а 18,5";"8а 19";"8а 19,5";"8а 20";"8а 20,5";"8а 21";"8а 21,5";"8а 22";"8а 22,5";"8а 23";"8а 23,5";"8а 00";"10 13";"10 13,5";"10 14";"10 14,5";"10 15";"10 15,5";"10 16";"10 16,5";"10 17";"10 17,5";"10 18";"10 18,5";"10 19";"10 19,5";"10 20";"10 20,5";"10 21";"10 21,5";"10 22";"10 22,5";"10 23";"10 23,5";"10 00";"в";"о";"б";"к";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J222" s="37" t="str">
        <f>IF(а!AJ218="","",IF(OR(а!AJ218="7 0,5",а!AJ218="7 1",а!AJ218="7 1,5",а!AJ218="7 2",а!AJ218="7 2,5",а!AJ218="7 3",а!AJ218="7 3,5",а!AJ218="7 4",а!AJ218="7 4,5",а!AJ218="7 5",а!AJ218="7 5,5",а!AJ218="7 6",а!AJ218="7 6,5",а!AJ218="7 7",а!AJ218="7а 0,5",а!AJ218="7а 1",а!AJ218="7а 1,5",а!AJ218="7а 2",а!AJ218="7а 2,5",а!AJ218="7а 3",а!AJ218="7а 3,5",а!AJ218="7а 4",а!AJ218="7а 4,5",а!AJ218="7а 5",а!AJ218="7а 5,5",а!AJ218="7а 6",а!AJ218="7а 6,5",а!AJ218="7а 7",а!AJ218="8 0,5",а!AJ218="8 1",а!AJ218="8 1,5",а!AJ218="8 2",а!AJ218="8 2,5",а!AJ218="8 3",а!AJ218="8 3,5",а!AJ218="8 4",а!AJ218="8 4,5",а!AJ218="8 5",а!AJ218="8 5,5",а!AJ218="8 6",а!AJ218="8 6,5",а!AJ218="8 7",а!AJ218="8а 0,5",а!AJ218="8а 1",а!AJ218="8а 1,5",а!AJ218="8а 2",а!AJ218="8а 2,5",а!AJ218="8а 3",а!AJ218="8а 3,5",а!AJ218="8а 4",а!AJ218="8а 4,5",а!AJ218="8а 5",а!AJ218="8а 5,5",а!AJ218="8а 6",а!AJ218="8а 6,5",а!AJ218="8а 7",а!AJ218="9 0,5",а!AJ218="9 1",а!AJ218="9 1,5",а!AJ218="9 2",а!AJ218="9 2,5",а!AJ218="9 3",а!AJ218="9 3,5",а!AJ218="9 4",а!AJ218="9 4,5",а!AJ218="9 5",а!AJ218="9 5,5",а!AJ218="9 6",а!AJ218="9 6,5",а!AJ218="9 7",а!AJ218="10 0,5",а!AJ218="10 1",а!AJ218="10 1,5",а!AJ218="10 2",а!AJ218="10 2,5",а!AJ218="10 3",а!AJ218="10 3,5",а!AJ218="10 4",а!AJ218="10 4,5",а!AJ218="10 5",а!AJ218="10 5,5",а!AJ218="10 6",а!AJ218="10 6,5",а!AJ218="10 7"),CHOOSE(MATCH(а!AK218,{"7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00","в","о","б","к","уо"},),б!AJ215,б!AJ215,б!AJ215,б!AJ215,б!AJ215,б!AJ215,б!AJ215&amp;" 15.30-16.00",б!AJ215&amp;" 15.30-16.30",б!AJ215&amp;" 15.30-17.00",б!AJ215&amp;" 15.30-17.30",б!AJ215&amp;" 15.30-18.00",б!AJ215&amp;" 15.30-18.30",б!AJ215&amp;" 15.30-19.00",б!AJ215&amp;" 15.30-19.30",б!AJ215&amp;б!AJ215&amp;"  15.30-20.00",б!AJ215&amp;" 15.30-20.30",б!AJ215&amp;" 15.30-21.00",б!AJ215&amp;" 15.30-21.30",б!AJ215&amp;" 15.30-22.00",б!AJ215&amp;" 15.30-22.30",б!AJ215&amp;" 15.30-23.00",б!AJ215&amp;" 15.30-23.30",б!AJ215&amp;" 15.30-00.00",б!AJ215,б!AJ215,б!AJ215,б!AJ215,б!AJ215,б!AJ215,б!AJ215,б!AJ215&amp;" 16.00-16.30",б!AJ215&amp;" 16.00-17.00",б!AJ215&amp;" 16.00-17.30",б!AJ215&amp;" 16.00-18.00",б!AJ215&amp;" 16.00-18.30",б!AJ215&amp;" 16.00-19.00",б!AJ215&amp;" 16.00-19.30",б!AJ215&amp;" 16.00-20.00",б!AJ215&amp;" 16.00-20.30",б!AJ215&amp;" 16.00-21.00",б!AJ215&amp;" 16.00-21.30",б!AJ215&amp;" 16.00-22.00",б!AJ215&amp;" 16.00-22.30",б!AJ215&amp;" 16.00-23.00",б!AJ215&amp;" 16.00-23.30",б!AJ215&amp;" 16.00-00.00",б!AJ215,б!AJ215,б!AJ215,б!AJ215,б!AJ215,б!AJ215,б!AJ215,б!AJ215,б!AJ215,б!AJ215&amp;" 17.00-17.30",б!AJ215&amp;" 17.00-18.00",б!AJ215&amp;" 17.00-18.30",б!AJ215&amp;" 17.00-19.00",б!AJ215&amp;" 17.00-19.30",б!AJ215&amp;" 17.00-20.00",б!AJ215&amp;" 17.00-20.30",б!AJ215&amp;" 17.00-21.00",б!AJ215&amp;" 17.00-21.30",б!AJ215&amp;" 17.00-22.00",б!AJ215&amp;" 17.00-22.30",б!AJ215&amp;" 17.00-23.00",б!AJ215&amp;" 17.00-23.30",б!AJ215&amp;" 17.00-00.00",б!AJ215,б!AJ215,б!AJ215,б!AJ215,б!AJ215,б!AJ215,б!AJ215&amp;" 15.00-15.30",б!AJ215&amp;" 15.00-16.00",б!AJ215&amp;" 15.00-16.30",б!AJ215&amp;" 15.00-17.00",б!AJ215&amp;" 15.00-17.30",б!AJ215&amp;" 15.00-18.00",б!AJ215&amp;" 15.00-18.30",б!AJ215&amp;" 15.00-19.00",б!AJ215&amp;" 15.00-19.30",б!AJ215&amp;" 15.00-20.00",б!AJ215&amp;" 15.00-20.30",б!AJ215&amp;" 15.00-21.00",б!AJ215&amp;" 15.00-21.30",б!AJ215&amp;" 15.00-22.00",б!AJ215&amp;" 15.00-22.30",б!AJ215&amp;" 15.00-23.00",б!AJ215&amp;" 15.00-23.30",б!AJ215&amp;" 15.00-00.00",б!AJ215,б!AJ215,б!AJ215,б!AJ215,б!AJ215,б!AJ215,б!AJ215,б!AJ215,б!AJ215&amp;" 16.30-17.00",б!AJ215&amp;" 16.30-17.30",б!AJ215&amp;" 16.30-18.00",б!AJ215&amp;" 16.30-18.30",б!AJ215&amp;" 16.30-19.00",б!AJ215&amp;" 16.30-19.30",б!AJ215&amp;" 16.30-20.00",б!AJ215&amp;" 16.30-20.30",б!AJ215&amp;" 16.30-21.00",б!AJ215&amp;" 16.30-21.30",б!AJ215&amp;" 16.30-22.00",б!AJ215&amp;" 16.30-22.30",б!AJ215&amp;" 16.30-23.00",б!AJ215&amp;" 16.30-23.30",б!AJ215&amp;" 16.30-00.00",б!AJ215,б!AJ215,б!AJ215,б!AJ215,б!AJ215,б!AJ215,б!AJ215,б!AJ215,б!AJ215,б!AJ215,б!AJ215,б!AJ215&amp;" 18.00-18.30",б!AJ215&amp;" 18.00-19.00",б!AJ215&amp;" 18.00-19.30",б!AJ215&amp;" 18.00-20.00",б!AJ215&amp;" 18.00-20.30",б!AJ215&amp;" 18.00-21.00",б!AJ215&amp;" 18.00-21.30",б!AJ215&amp;" 18.00-22.00",б!AJ215&amp;" 18.00-22.30",б!AJ215&amp;" 18.00-23.00",б!AJ215&amp;" 18.00-23.30",б!AJ215&amp;" 18.00-00.00",б!AJ215&amp;" ",б!AJ215&amp;" ",б!AJ215&amp;" ",б!AJ215&amp;" ",б!AJ215&amp;" ",),CHOOSE(MATCH(а!AK218,{"7 13","7 13,5","7 14","7 14,5","7 15","7 15,5","7 16","7 16,5","7 17","7 17,5","7 18","7 18,5","7 19","7 19,5","7 20","7 20,5","7 21","7 21,5","7 22","7 22,5","7 23","7 23,5","7 00","8 13","8 13,5","8 14","8 14,5","8 15","8 15,5","8 16","8 16,5","8 17","8 17,5","8 18","8 18,5","8 19","8 19,5","8 20","8 20,5","8 21","8 21,5","8 22","8 22,5","8 23","8 23,5","8 00","9 13","9 13,5","9 14","9 14,5","9 15","9 15,5","9 16","9 16,5","9 17","9 17,5","9 18","9 18,5","9 19","9 19,5","9 20","9 20,5","9 21","9 21,5","9 22","9 22,5","9 23","9 23,5","9 00","7а 13","7а 13,5","7а 14","7а 14,5","7а 15","7а 15,5","7а 16","7а 16,5","7а 17","7а 17,5","7а 18","7а 18,5","7а 19","7а 19,5","7а 20","7а 20,5","7а 21","7а 21,5","7а 22","7а 22,5","7а 23","7а 23,5","7а 00","8а 13","8а 13,5","8а 14","8а 14,5","8а 15","8а 15,5","8а 16","8а 16,5","8а 17","8а 17,5","8а 18","8а 18,5","8а 19","8а 19,5","8а 20","8а 20,5","8а 21","8а 21,5","8а 22","8а 22,5","8а 23","8а 23,5","8а 00","10 13","10 13,5","10 14","10 14,5","10 15","10 15,5","10 16","10 16,5","10 17","10 17,5","10 18","10 18,5","10 19","10 19,5","10 20","10 20,5","10 21","10 21,5","10 22","10 22,5","10 23","10 23,5","10 00","в","о","б","к","уо"},),"","","","","","","15.30-16.00","15.30-16.30","15.30-17.00","15.30-17.30","15.30-18.00","15.30-18.30","15.30-19.00","15.30-19.30","15.30-20.00","15.30-20.30","15.30-21.00","15.30-21.30","15.30-22.00","15.30-22.30","15.30-23.00","15.30-23.30","15.30-00.00","","","","","","","","16.00-16.30","16.00-17.00","16.00-17.30","16.00-18.00","16.00-18.30","16.00-19.00","16.00-19.30","16.00-20.00","16.00-20.30","16.00-21.00","16.00-21.30","16.00-22.00","16.00-22.30","16.00-23.00","16.00-23.30","16.00-00.00","","","","","","","","","","17.00-17.30","17.00-18.00","17.00-18.30","17.00-19.00","17.00-19.30","17.00-20.00","17.00-20.30","17.00-21.00","17.00-21.30","17.00-22.00","17.00-22.30","17.00-23.00","17.00-23.30","17.00-00.00","","","","","","15.00-15.30","15.00-16.00","15.00-16.30","15.00-17.00","15.00-17.30","15.00-18.00","15.00-18.30","15.00-19.00","15.00-19.30","15.00-20.00","15.00-20.30","15.00-21.00","15.00-21.30","15.00-22.00","15.00-22.30","15.00-23.00","15.00-23.30","15.00-00.00","","","","","","","","","16.30-17.00","16.30-17.30","16.30-18.00","16.30-18.30","16.30-19.00","16.30-19.30","16.30-20.00","16.30-20.30","16.30-21.00","16.30-21.30","16.30-22.00","16.30-22.30","16.30-23.00","16.30-23.30","16.30-00.00","","","","","","","","","","","","18.00-18.30","18.00-19.00","18.00-19.30","18.00-20.00","18.00-20.30","18.00-21.00","18.00-21.30","18.00-22.00","18.00-22.30","18.00-23.00","18.00-23.30","18.00-00.00","","","","","")))</f>
        <v/>
      </c>
      <c r="AK222" s="10"/>
      <c r="AL222" s="11"/>
      <c r="AM222" s="53"/>
      <c r="AN222" s="54"/>
      <c r="AO222" s="73"/>
      <c r="AP222" s="11"/>
      <c r="AQ222" s="9"/>
    </row>
  </sheetData>
  <mergeCells count="555">
    <mergeCell ref="G9:AD9"/>
    <mergeCell ref="G10:AD10"/>
    <mergeCell ref="G11:AD11"/>
    <mergeCell ref="C12:AL12"/>
    <mergeCell ref="AM12:AP12"/>
    <mergeCell ref="A12:A14"/>
    <mergeCell ref="A15:A22"/>
    <mergeCell ref="A23:A30"/>
    <mergeCell ref="A31:A38"/>
    <mergeCell ref="A39:A46"/>
    <mergeCell ref="A47:A54"/>
    <mergeCell ref="A55:A62"/>
    <mergeCell ref="A63:A70"/>
    <mergeCell ref="A71:A78"/>
    <mergeCell ref="A79:A86"/>
    <mergeCell ref="A87:A94"/>
    <mergeCell ref="A95:A102"/>
    <mergeCell ref="A103:A110"/>
    <mergeCell ref="A111:A118"/>
    <mergeCell ref="A119:A126"/>
    <mergeCell ref="A127:A134"/>
    <mergeCell ref="A135:A142"/>
    <mergeCell ref="A143:A150"/>
    <mergeCell ref="A151:A158"/>
    <mergeCell ref="A159:A166"/>
    <mergeCell ref="A167:A174"/>
    <mergeCell ref="A175:A182"/>
    <mergeCell ref="A183:A190"/>
    <mergeCell ref="A191:A198"/>
    <mergeCell ref="A199:A206"/>
    <mergeCell ref="A207:A214"/>
    <mergeCell ref="A215:A222"/>
    <mergeCell ref="B12:B14"/>
    <mergeCell ref="B15:B22"/>
    <mergeCell ref="B23:B30"/>
    <mergeCell ref="B31:B38"/>
    <mergeCell ref="B39:B46"/>
    <mergeCell ref="B47:B54"/>
    <mergeCell ref="B55:B62"/>
    <mergeCell ref="B63:B70"/>
    <mergeCell ref="B71:B78"/>
    <mergeCell ref="B79:B86"/>
    <mergeCell ref="B87:B94"/>
    <mergeCell ref="B95:B102"/>
    <mergeCell ref="B103:B110"/>
    <mergeCell ref="B111:B118"/>
    <mergeCell ref="B119:B126"/>
    <mergeCell ref="B127:B134"/>
    <mergeCell ref="B135:B142"/>
    <mergeCell ref="B143:B150"/>
    <mergeCell ref="B151:B158"/>
    <mergeCell ref="B159:B166"/>
    <mergeCell ref="B167:B174"/>
    <mergeCell ref="B175:B182"/>
    <mergeCell ref="B183:B190"/>
    <mergeCell ref="B191:B198"/>
    <mergeCell ref="B199:B206"/>
    <mergeCell ref="B207:B214"/>
    <mergeCell ref="B215:B222"/>
    <mergeCell ref="C15:C16"/>
    <mergeCell ref="C17:C18"/>
    <mergeCell ref="C19:C20"/>
    <mergeCell ref="C21:C22"/>
    <mergeCell ref="C23:C24"/>
    <mergeCell ref="C25:C26"/>
    <mergeCell ref="C27:C28"/>
    <mergeCell ref="C29:C30"/>
    <mergeCell ref="C31:C32"/>
    <mergeCell ref="C33:C34"/>
    <mergeCell ref="C35:C36"/>
    <mergeCell ref="C37:C38"/>
    <mergeCell ref="C39:C40"/>
    <mergeCell ref="C41:C42"/>
    <mergeCell ref="C43:C44"/>
    <mergeCell ref="C45:C46"/>
    <mergeCell ref="C47:C48"/>
    <mergeCell ref="C49:C50"/>
    <mergeCell ref="C51:C52"/>
    <mergeCell ref="C53:C54"/>
    <mergeCell ref="C55:C56"/>
    <mergeCell ref="C57:C58"/>
    <mergeCell ref="C59:C60"/>
    <mergeCell ref="C61:C62"/>
    <mergeCell ref="C63:C64"/>
    <mergeCell ref="C65:C66"/>
    <mergeCell ref="C67:C68"/>
    <mergeCell ref="C69:C70"/>
    <mergeCell ref="C71:C72"/>
    <mergeCell ref="C73:C74"/>
    <mergeCell ref="C75:C76"/>
    <mergeCell ref="C77:C78"/>
    <mergeCell ref="C79:C80"/>
    <mergeCell ref="C81:C82"/>
    <mergeCell ref="C83:C84"/>
    <mergeCell ref="C85:C86"/>
    <mergeCell ref="C87:C88"/>
    <mergeCell ref="C89:C90"/>
    <mergeCell ref="C91:C92"/>
    <mergeCell ref="C93:C94"/>
    <mergeCell ref="C95:C96"/>
    <mergeCell ref="C97:C98"/>
    <mergeCell ref="C99:C100"/>
    <mergeCell ref="C101:C102"/>
    <mergeCell ref="C103:C104"/>
    <mergeCell ref="C105:C106"/>
    <mergeCell ref="C107:C108"/>
    <mergeCell ref="C109:C110"/>
    <mergeCell ref="C111:C112"/>
    <mergeCell ref="C113:C114"/>
    <mergeCell ref="C115:C116"/>
    <mergeCell ref="C117:C118"/>
    <mergeCell ref="C119:C120"/>
    <mergeCell ref="C121:C122"/>
    <mergeCell ref="C123:C124"/>
    <mergeCell ref="C125:C126"/>
    <mergeCell ref="C127:C128"/>
    <mergeCell ref="C129:C130"/>
    <mergeCell ref="C131:C132"/>
    <mergeCell ref="C133:C134"/>
    <mergeCell ref="C135:C136"/>
    <mergeCell ref="C137:C138"/>
    <mergeCell ref="C139:C140"/>
    <mergeCell ref="C141:C142"/>
    <mergeCell ref="C143:C144"/>
    <mergeCell ref="C145:C146"/>
    <mergeCell ref="C147:C148"/>
    <mergeCell ref="C149:C150"/>
    <mergeCell ref="C151:C152"/>
    <mergeCell ref="C153:C154"/>
    <mergeCell ref="C155:C156"/>
    <mergeCell ref="C157:C158"/>
    <mergeCell ref="C159:C160"/>
    <mergeCell ref="C161:C162"/>
    <mergeCell ref="C163:C164"/>
    <mergeCell ref="C165:C166"/>
    <mergeCell ref="C167:C168"/>
    <mergeCell ref="C169:C170"/>
    <mergeCell ref="C171:C172"/>
    <mergeCell ref="C173:C174"/>
    <mergeCell ref="C175:C176"/>
    <mergeCell ref="C177:C178"/>
    <mergeCell ref="C179:C180"/>
    <mergeCell ref="C181:C182"/>
    <mergeCell ref="C183:C184"/>
    <mergeCell ref="C185:C186"/>
    <mergeCell ref="C187:C188"/>
    <mergeCell ref="C189:C190"/>
    <mergeCell ref="C191:C192"/>
    <mergeCell ref="C193:C194"/>
    <mergeCell ref="C195:C196"/>
    <mergeCell ref="C197:C198"/>
    <mergeCell ref="C199:C200"/>
    <mergeCell ref="C201:C202"/>
    <mergeCell ref="C203:C204"/>
    <mergeCell ref="C205:C206"/>
    <mergeCell ref="C207:C208"/>
    <mergeCell ref="C209:C210"/>
    <mergeCell ref="C211:C212"/>
    <mergeCell ref="C213:C214"/>
    <mergeCell ref="C215:C216"/>
    <mergeCell ref="C217:C218"/>
    <mergeCell ref="C219:C220"/>
    <mergeCell ref="C221:C222"/>
    <mergeCell ref="AK13:AK14"/>
    <mergeCell ref="AK15:AK16"/>
    <mergeCell ref="AK23:AK24"/>
    <mergeCell ref="AK31:AK32"/>
    <mergeCell ref="AK39:AK40"/>
    <mergeCell ref="AK47:AK48"/>
    <mergeCell ref="AK55:AK56"/>
    <mergeCell ref="AK63:AK64"/>
    <mergeCell ref="AK71:AK72"/>
    <mergeCell ref="AK79:AK80"/>
    <mergeCell ref="AK87:AK88"/>
    <mergeCell ref="AK95:AK96"/>
    <mergeCell ref="AK103:AK104"/>
    <mergeCell ref="AK111:AK112"/>
    <mergeCell ref="AK119:AK120"/>
    <mergeCell ref="AK127:AK128"/>
    <mergeCell ref="AK135:AK136"/>
    <mergeCell ref="AK143:AK144"/>
    <mergeCell ref="AK151:AK152"/>
    <mergeCell ref="AK159:AK160"/>
    <mergeCell ref="AK167:AK168"/>
    <mergeCell ref="AK175:AK176"/>
    <mergeCell ref="AK183:AK184"/>
    <mergeCell ref="AK191:AK192"/>
    <mergeCell ref="AK199:AK200"/>
    <mergeCell ref="AK207:AK208"/>
    <mergeCell ref="AK215:AK216"/>
    <mergeCell ref="AL13:AL14"/>
    <mergeCell ref="AL15:AL16"/>
    <mergeCell ref="AL23:AL24"/>
    <mergeCell ref="AL31:AL32"/>
    <mergeCell ref="AL39:AL40"/>
    <mergeCell ref="AL47:AL48"/>
    <mergeCell ref="AL55:AL56"/>
    <mergeCell ref="AL63:AL64"/>
    <mergeCell ref="AL71:AL72"/>
    <mergeCell ref="AL79:AL80"/>
    <mergeCell ref="AL87:AL88"/>
    <mergeCell ref="AL95:AL96"/>
    <mergeCell ref="AL103:AL104"/>
    <mergeCell ref="AL111:AL112"/>
    <mergeCell ref="AL119:AL120"/>
    <mergeCell ref="AL127:AL128"/>
    <mergeCell ref="AL135:AL136"/>
    <mergeCell ref="AL143:AL144"/>
    <mergeCell ref="AL151:AL152"/>
    <mergeCell ref="AL159:AL160"/>
    <mergeCell ref="AL167:AL168"/>
    <mergeCell ref="AL175:AL176"/>
    <mergeCell ref="AL183:AL184"/>
    <mergeCell ref="AL191:AL192"/>
    <mergeCell ref="AL199:AL200"/>
    <mergeCell ref="AL207:AL208"/>
    <mergeCell ref="AL215:AL216"/>
    <mergeCell ref="AM13:AM14"/>
    <mergeCell ref="AM15:AM16"/>
    <mergeCell ref="AM21:AM22"/>
    <mergeCell ref="AM23:AM24"/>
    <mergeCell ref="AM29:AM30"/>
    <mergeCell ref="AM31:AM32"/>
    <mergeCell ref="AM37:AM38"/>
    <mergeCell ref="AM39:AM40"/>
    <mergeCell ref="AM45:AM46"/>
    <mergeCell ref="AM47:AM48"/>
    <mergeCell ref="AM53:AM54"/>
    <mergeCell ref="AM55:AM56"/>
    <mergeCell ref="AM61:AM62"/>
    <mergeCell ref="AM63:AM64"/>
    <mergeCell ref="AM69:AM70"/>
    <mergeCell ref="AM71:AM72"/>
    <mergeCell ref="AM77:AM78"/>
    <mergeCell ref="AM79:AM80"/>
    <mergeCell ref="AM85:AM86"/>
    <mergeCell ref="AM87:AM88"/>
    <mergeCell ref="AM93:AM94"/>
    <mergeCell ref="AM95:AM96"/>
    <mergeCell ref="AM101:AM102"/>
    <mergeCell ref="AM103:AM104"/>
    <mergeCell ref="AM109:AM110"/>
    <mergeCell ref="AM111:AM112"/>
    <mergeCell ref="AM117:AM118"/>
    <mergeCell ref="AM119:AM120"/>
    <mergeCell ref="AM125:AM126"/>
    <mergeCell ref="AM127:AM128"/>
    <mergeCell ref="AM133:AM134"/>
    <mergeCell ref="AM135:AM136"/>
    <mergeCell ref="AM141:AM142"/>
    <mergeCell ref="AM143:AM144"/>
    <mergeCell ref="AM149:AM150"/>
    <mergeCell ref="AM151:AM152"/>
    <mergeCell ref="AM157:AM158"/>
    <mergeCell ref="AM159:AM160"/>
    <mergeCell ref="AM165:AM166"/>
    <mergeCell ref="AM167:AM168"/>
    <mergeCell ref="AM173:AM174"/>
    <mergeCell ref="AM175:AM176"/>
    <mergeCell ref="AM181:AM182"/>
    <mergeCell ref="AM183:AM184"/>
    <mergeCell ref="AM189:AM190"/>
    <mergeCell ref="AM191:AM192"/>
    <mergeCell ref="AM197:AM198"/>
    <mergeCell ref="AM199:AM200"/>
    <mergeCell ref="AM205:AM206"/>
    <mergeCell ref="AM207:AM208"/>
    <mergeCell ref="AM213:AM214"/>
    <mergeCell ref="AM215:AM216"/>
    <mergeCell ref="AM221:AM222"/>
    <mergeCell ref="AN13:AN14"/>
    <mergeCell ref="AN15:AN16"/>
    <mergeCell ref="AN21:AN22"/>
    <mergeCell ref="AN23:AN24"/>
    <mergeCell ref="AN29:AN30"/>
    <mergeCell ref="AN31:AN32"/>
    <mergeCell ref="AN37:AN38"/>
    <mergeCell ref="AN39:AN40"/>
    <mergeCell ref="AN45:AN46"/>
    <mergeCell ref="AN47:AN48"/>
    <mergeCell ref="AN53:AN54"/>
    <mergeCell ref="AN55:AN56"/>
    <mergeCell ref="AN61:AN62"/>
    <mergeCell ref="AN63:AN64"/>
    <mergeCell ref="AN69:AN70"/>
    <mergeCell ref="AN71:AN72"/>
    <mergeCell ref="AN77:AN78"/>
    <mergeCell ref="AN79:AN80"/>
    <mergeCell ref="AN85:AN86"/>
    <mergeCell ref="AN87:AN88"/>
    <mergeCell ref="AN93:AN94"/>
    <mergeCell ref="AN95:AN96"/>
    <mergeCell ref="AN101:AN102"/>
    <mergeCell ref="AN103:AN104"/>
    <mergeCell ref="AN109:AN110"/>
    <mergeCell ref="AN111:AN112"/>
    <mergeCell ref="AN117:AN118"/>
    <mergeCell ref="AN119:AN120"/>
    <mergeCell ref="AN125:AN126"/>
    <mergeCell ref="AN127:AN128"/>
    <mergeCell ref="AN133:AN134"/>
    <mergeCell ref="AN135:AN136"/>
    <mergeCell ref="AN141:AN142"/>
    <mergeCell ref="AN143:AN144"/>
    <mergeCell ref="AN149:AN150"/>
    <mergeCell ref="AN151:AN152"/>
    <mergeCell ref="AN157:AN158"/>
    <mergeCell ref="AN159:AN160"/>
    <mergeCell ref="AN165:AN166"/>
    <mergeCell ref="AN167:AN168"/>
    <mergeCell ref="AN173:AN174"/>
    <mergeCell ref="AN175:AN176"/>
    <mergeCell ref="AN181:AN182"/>
    <mergeCell ref="AN183:AN184"/>
    <mergeCell ref="AN189:AN190"/>
    <mergeCell ref="AN191:AN192"/>
    <mergeCell ref="AN197:AN198"/>
    <mergeCell ref="AN199:AN200"/>
    <mergeCell ref="AN205:AN206"/>
    <mergeCell ref="AN207:AN208"/>
    <mergeCell ref="AN213:AN214"/>
    <mergeCell ref="AN215:AN216"/>
    <mergeCell ref="AN221:AN222"/>
    <mergeCell ref="AO21:AO22"/>
    <mergeCell ref="AO29:AO30"/>
    <mergeCell ref="AO37:AO38"/>
    <mergeCell ref="AO45:AO46"/>
    <mergeCell ref="AO53:AO54"/>
    <mergeCell ref="AO61:AO62"/>
    <mergeCell ref="AO69:AO70"/>
    <mergeCell ref="AO77:AO78"/>
    <mergeCell ref="AO85:AO86"/>
    <mergeCell ref="AO93:AO94"/>
    <mergeCell ref="AO101:AO102"/>
    <mergeCell ref="AO109:AO110"/>
    <mergeCell ref="AO117:AO118"/>
    <mergeCell ref="AO125:AO126"/>
    <mergeCell ref="AO133:AO134"/>
    <mergeCell ref="AO141:AO142"/>
    <mergeCell ref="AO149:AO150"/>
    <mergeCell ref="AO157:AO158"/>
    <mergeCell ref="AO165:AO166"/>
    <mergeCell ref="AO173:AO174"/>
    <mergeCell ref="AO181:AO182"/>
    <mergeCell ref="AO189:AO190"/>
    <mergeCell ref="AO197:AO198"/>
    <mergeCell ref="AO205:AO206"/>
    <mergeCell ref="AO213:AO214"/>
    <mergeCell ref="AO221:AO222"/>
    <mergeCell ref="AP21:AP22"/>
    <mergeCell ref="AP29:AP30"/>
    <mergeCell ref="AP37:AP38"/>
    <mergeCell ref="AP45:AP46"/>
    <mergeCell ref="AP53:AP54"/>
    <mergeCell ref="AP61:AP62"/>
    <mergeCell ref="AP69:AP70"/>
    <mergeCell ref="AP77:AP78"/>
    <mergeCell ref="AP85:AP86"/>
    <mergeCell ref="AP93:AP94"/>
    <mergeCell ref="AP101:AP102"/>
    <mergeCell ref="AP109:AP110"/>
    <mergeCell ref="AP117:AP118"/>
    <mergeCell ref="AP125:AP126"/>
    <mergeCell ref="AP133:AP134"/>
    <mergeCell ref="AP141:AP142"/>
    <mergeCell ref="AP149:AP150"/>
    <mergeCell ref="AP157:AP158"/>
    <mergeCell ref="AP165:AP166"/>
    <mergeCell ref="AP173:AP174"/>
    <mergeCell ref="AP181:AP182"/>
    <mergeCell ref="AP189:AP190"/>
    <mergeCell ref="AP197:AP198"/>
    <mergeCell ref="AP205:AP206"/>
    <mergeCell ref="AP213:AP214"/>
    <mergeCell ref="AP221:AP222"/>
    <mergeCell ref="AQ12:AQ14"/>
    <mergeCell ref="AQ15:AQ22"/>
    <mergeCell ref="AQ23:AQ30"/>
    <mergeCell ref="AQ31:AQ38"/>
    <mergeCell ref="AQ39:AQ46"/>
    <mergeCell ref="AQ47:AQ54"/>
    <mergeCell ref="AQ55:AQ62"/>
    <mergeCell ref="AQ63:AQ70"/>
    <mergeCell ref="AQ71:AQ78"/>
    <mergeCell ref="AQ79:AQ86"/>
    <mergeCell ref="AQ87:AQ94"/>
    <mergeCell ref="AQ95:AQ102"/>
    <mergeCell ref="AQ103:AQ110"/>
    <mergeCell ref="AQ111:AQ118"/>
    <mergeCell ref="AQ119:AQ126"/>
    <mergeCell ref="AQ127:AQ134"/>
    <mergeCell ref="AQ135:AQ142"/>
    <mergeCell ref="AQ143:AQ150"/>
    <mergeCell ref="AQ151:AQ158"/>
    <mergeCell ref="AQ159:AQ166"/>
    <mergeCell ref="AQ167:AQ174"/>
    <mergeCell ref="AQ175:AQ182"/>
    <mergeCell ref="AQ183:AQ190"/>
    <mergeCell ref="AQ191:AQ198"/>
    <mergeCell ref="AQ199:AQ206"/>
    <mergeCell ref="AQ207:AQ214"/>
    <mergeCell ref="AQ215:AQ222"/>
    <mergeCell ref="C13:D14"/>
    <mergeCell ref="AO13:AP14"/>
    <mergeCell ref="AO15:AP16"/>
    <mergeCell ref="AK17:AL18"/>
    <mergeCell ref="AM17:AP18"/>
    <mergeCell ref="AK19:AL20"/>
    <mergeCell ref="AM19:AP20"/>
    <mergeCell ref="AK21:AL22"/>
    <mergeCell ref="AO23:AP24"/>
    <mergeCell ref="AK25:AL26"/>
    <mergeCell ref="AM25:AP26"/>
    <mergeCell ref="AK27:AL28"/>
    <mergeCell ref="AM27:AP28"/>
    <mergeCell ref="AK29:AL30"/>
    <mergeCell ref="AO31:AP32"/>
    <mergeCell ref="AK145:AL146"/>
    <mergeCell ref="AK147:AL148"/>
    <mergeCell ref="AK149:AL150"/>
    <mergeCell ref="AK153:AL154"/>
    <mergeCell ref="AK195:AL196"/>
    <mergeCell ref="AK197:AL198"/>
    <mergeCell ref="AK201:AL202"/>
    <mergeCell ref="AK203:AL204"/>
    <mergeCell ref="AK205:AL206"/>
    <mergeCell ref="AO143:AP144"/>
    <mergeCell ref="AM145:AP146"/>
    <mergeCell ref="AM147:AP148"/>
    <mergeCell ref="AO95:AP96"/>
    <mergeCell ref="AO175:AP176"/>
    <mergeCell ref="AO151:AP152"/>
    <mergeCell ref="AM153:AP154"/>
    <mergeCell ref="AM195:AP196"/>
    <mergeCell ref="AO199:AP200"/>
    <mergeCell ref="AM201:AP202"/>
    <mergeCell ref="AM203:AP204"/>
    <mergeCell ref="AM193:AP194"/>
    <mergeCell ref="AO183:AP184"/>
    <mergeCell ref="AM185:AP186"/>
    <mergeCell ref="AM187:AP188"/>
    <mergeCell ref="AO191:AP192"/>
    <mergeCell ref="AM177:AP178"/>
    <mergeCell ref="AM179:AP180"/>
    <mergeCell ref="AM155:AP156"/>
    <mergeCell ref="AO159:AP160"/>
    <mergeCell ref="AM161:AP162"/>
    <mergeCell ref="AM163:AP164"/>
    <mergeCell ref="AO39:AP40"/>
    <mergeCell ref="AM41:AP42"/>
    <mergeCell ref="AO47:AP48"/>
    <mergeCell ref="AO55:AP56"/>
    <mergeCell ref="AO63:AP64"/>
    <mergeCell ref="AM65:AP66"/>
    <mergeCell ref="AM67:AP68"/>
    <mergeCell ref="AO79:AP80"/>
    <mergeCell ref="AM35:AP36"/>
    <mergeCell ref="AK37:AL38"/>
    <mergeCell ref="AK155:AL156"/>
    <mergeCell ref="AK157:AL158"/>
    <mergeCell ref="AK161:AL162"/>
    <mergeCell ref="AK163:AL164"/>
    <mergeCell ref="AK165:AL166"/>
    <mergeCell ref="AK169:AL170"/>
    <mergeCell ref="AK171:AL172"/>
    <mergeCell ref="AK173:AL174"/>
    <mergeCell ref="AK177:AL178"/>
    <mergeCell ref="AK179:AL180"/>
    <mergeCell ref="AK181:AL182"/>
    <mergeCell ref="AK185:AL186"/>
    <mergeCell ref="AK187:AL188"/>
    <mergeCell ref="AK189:AL190"/>
    <mergeCell ref="AK193:AL194"/>
    <mergeCell ref="AK41:AL42"/>
    <mergeCell ref="AO167:AP168"/>
    <mergeCell ref="AM169:AP170"/>
    <mergeCell ref="AM171:AP172"/>
    <mergeCell ref="AK33:AL34"/>
    <mergeCell ref="AM33:AP34"/>
    <mergeCell ref="AK35:AL36"/>
    <mergeCell ref="AK69:AL70"/>
    <mergeCell ref="AO71:AP72"/>
    <mergeCell ref="AK73:AL74"/>
    <mergeCell ref="AM73:AP74"/>
    <mergeCell ref="AK75:AL76"/>
    <mergeCell ref="AM75:AP76"/>
    <mergeCell ref="AK67:AL68"/>
    <mergeCell ref="AK43:AL44"/>
    <mergeCell ref="AK45:AL46"/>
    <mergeCell ref="AK49:AL50"/>
    <mergeCell ref="AK51:AL52"/>
    <mergeCell ref="AK53:AL54"/>
    <mergeCell ref="AK57:AL58"/>
    <mergeCell ref="AK59:AL60"/>
    <mergeCell ref="AK61:AL62"/>
    <mergeCell ref="AK65:AL66"/>
    <mergeCell ref="AK77:AL78"/>
    <mergeCell ref="AK81:AL82"/>
    <mergeCell ref="AM81:AP82"/>
    <mergeCell ref="AK83:AL84"/>
    <mergeCell ref="AM83:AP84"/>
    <mergeCell ref="AK85:AL86"/>
    <mergeCell ref="AO87:AP88"/>
    <mergeCell ref="AK89:AL90"/>
    <mergeCell ref="AM89:AP90"/>
    <mergeCell ref="AK91:AL92"/>
    <mergeCell ref="AM91:AP92"/>
    <mergeCell ref="AK93:AL94"/>
    <mergeCell ref="AK107:AL108"/>
    <mergeCell ref="AM107:AP108"/>
    <mergeCell ref="AK109:AL110"/>
    <mergeCell ref="AO111:AP112"/>
    <mergeCell ref="AK113:AL114"/>
    <mergeCell ref="AM113:AP114"/>
    <mergeCell ref="AK115:AL116"/>
    <mergeCell ref="AM115:AP116"/>
    <mergeCell ref="AK97:AL98"/>
    <mergeCell ref="AM97:AP98"/>
    <mergeCell ref="AK99:AL100"/>
    <mergeCell ref="AM99:AP100"/>
    <mergeCell ref="AK101:AL102"/>
    <mergeCell ref="AO103:AP104"/>
    <mergeCell ref="AK105:AL106"/>
    <mergeCell ref="AM105:AP106"/>
    <mergeCell ref="AK117:AL118"/>
    <mergeCell ref="AO119:AP120"/>
    <mergeCell ref="AK121:AL122"/>
    <mergeCell ref="AM121:AP122"/>
    <mergeCell ref="AK123:AL124"/>
    <mergeCell ref="AM123:AP124"/>
    <mergeCell ref="AK125:AL126"/>
    <mergeCell ref="AO127:AP128"/>
    <mergeCell ref="AK129:AL130"/>
    <mergeCell ref="AM129:AP130"/>
    <mergeCell ref="AK131:AL132"/>
    <mergeCell ref="AM131:AP132"/>
    <mergeCell ref="AK133:AL134"/>
    <mergeCell ref="AO135:AP136"/>
    <mergeCell ref="AK137:AL138"/>
    <mergeCell ref="AM137:AP138"/>
    <mergeCell ref="AK139:AL140"/>
    <mergeCell ref="AM139:AP140"/>
    <mergeCell ref="AK141:AL142"/>
    <mergeCell ref="AK219:AL220"/>
    <mergeCell ref="AN219:AP220"/>
    <mergeCell ref="AK221:AL222"/>
    <mergeCell ref="AO207:AP208"/>
    <mergeCell ref="AK209:AL210"/>
    <mergeCell ref="AM209:AP210"/>
    <mergeCell ref="AK211:AL212"/>
    <mergeCell ref="AM211:AP212"/>
    <mergeCell ref="AK213:AL214"/>
    <mergeCell ref="AO215:AP216"/>
    <mergeCell ref="AK217:AL218"/>
    <mergeCell ref="AM217:AP218"/>
  </mergeCells>
  <conditionalFormatting sqref="E18:AJ18">
    <cfRule type="cellIs" dxfId="0" priority="92" operator="lessThan">
      <formula>1</formula>
    </cfRule>
  </conditionalFormatting>
  <conditionalFormatting sqref="E26:AJ26">
    <cfRule type="cellIs" dxfId="0" priority="24" operator="lessThan">
      <formula>1</formula>
    </cfRule>
  </conditionalFormatting>
  <conditionalFormatting sqref="E34:AJ34">
    <cfRule type="cellIs" dxfId="0" priority="48" operator="lessThan">
      <formula>1</formula>
    </cfRule>
  </conditionalFormatting>
  <conditionalFormatting sqref="E42:AJ42">
    <cfRule type="cellIs" dxfId="0" priority="23" operator="lessThan">
      <formula>1</formula>
    </cfRule>
  </conditionalFormatting>
  <conditionalFormatting sqref="E50:AJ50">
    <cfRule type="cellIs" dxfId="0" priority="22" operator="lessThan">
      <formula>1</formula>
    </cfRule>
  </conditionalFormatting>
  <conditionalFormatting sqref="E58:AJ58">
    <cfRule type="cellIs" dxfId="0" priority="21" operator="lessThan">
      <formula>1</formula>
    </cfRule>
  </conditionalFormatting>
  <conditionalFormatting sqref="E66:AJ66">
    <cfRule type="cellIs" dxfId="0" priority="20" operator="lessThan">
      <formula>1</formula>
    </cfRule>
  </conditionalFormatting>
  <conditionalFormatting sqref="E74:AJ74">
    <cfRule type="cellIs" dxfId="0" priority="19" operator="lessThan">
      <formula>1</formula>
    </cfRule>
  </conditionalFormatting>
  <conditionalFormatting sqref="E82:AJ82">
    <cfRule type="cellIs" dxfId="0" priority="18" operator="lessThan">
      <formula>1</formula>
    </cfRule>
  </conditionalFormatting>
  <conditionalFormatting sqref="E90:AJ90">
    <cfRule type="cellIs" dxfId="0" priority="17" operator="lessThan">
      <formula>1</formula>
    </cfRule>
  </conditionalFormatting>
  <conditionalFormatting sqref="E98:AJ98">
    <cfRule type="cellIs" dxfId="0" priority="16" operator="lessThan">
      <formula>1</formula>
    </cfRule>
  </conditionalFormatting>
  <conditionalFormatting sqref="E106:AJ106">
    <cfRule type="cellIs" dxfId="0" priority="15" operator="lessThan">
      <formula>1</formula>
    </cfRule>
  </conditionalFormatting>
  <conditionalFormatting sqref="E114:AJ114">
    <cfRule type="cellIs" dxfId="0" priority="14" operator="lessThan">
      <formula>1</formula>
    </cfRule>
  </conditionalFormatting>
  <conditionalFormatting sqref="E122:AJ122">
    <cfRule type="cellIs" dxfId="0" priority="13" operator="lessThan">
      <formula>1</formula>
    </cfRule>
  </conditionalFormatting>
  <conditionalFormatting sqref="E130:AJ130">
    <cfRule type="cellIs" dxfId="0" priority="12" operator="lessThan">
      <formula>1</formula>
    </cfRule>
  </conditionalFormatting>
  <conditionalFormatting sqref="E138:AJ138">
    <cfRule type="cellIs" dxfId="0" priority="11" operator="lessThan">
      <formula>1</formula>
    </cfRule>
  </conditionalFormatting>
  <conditionalFormatting sqref="E146:AJ146">
    <cfRule type="cellIs" dxfId="0" priority="10" operator="lessThan">
      <formula>1</formula>
    </cfRule>
  </conditionalFormatting>
  <conditionalFormatting sqref="E154:AJ154">
    <cfRule type="cellIs" dxfId="0" priority="9" operator="lessThan">
      <formula>1</formula>
    </cfRule>
  </conditionalFormatting>
  <conditionalFormatting sqref="E162:AJ162">
    <cfRule type="cellIs" dxfId="0" priority="8" operator="lessThan">
      <formula>1</formula>
    </cfRule>
  </conditionalFormatting>
  <conditionalFormatting sqref="E170:AJ170">
    <cfRule type="cellIs" dxfId="0" priority="7" operator="lessThan">
      <formula>1</formula>
    </cfRule>
  </conditionalFormatting>
  <conditionalFormatting sqref="E178:AJ178">
    <cfRule type="cellIs" dxfId="0" priority="6" operator="lessThan">
      <formula>1</formula>
    </cfRule>
  </conditionalFormatting>
  <conditionalFormatting sqref="E186:AJ186">
    <cfRule type="cellIs" dxfId="0" priority="5" operator="lessThan">
      <formula>1</formula>
    </cfRule>
  </conditionalFormatting>
  <conditionalFormatting sqref="E194:AJ194">
    <cfRule type="cellIs" dxfId="0" priority="4" operator="lessThan">
      <formula>1</formula>
    </cfRule>
  </conditionalFormatting>
  <conditionalFormatting sqref="E202:AJ202">
    <cfRule type="cellIs" dxfId="0" priority="3" operator="lessThan">
      <formula>1</formula>
    </cfRule>
  </conditionalFormatting>
  <conditionalFormatting sqref="E210:AJ210">
    <cfRule type="cellIs" dxfId="0" priority="2" operator="lessThan">
      <formula>1</formula>
    </cfRule>
  </conditionalFormatting>
  <conditionalFormatting sqref="E218:AJ218">
    <cfRule type="cellIs" dxfId="0" priority="1" operator="lessThan">
      <formula>1</formula>
    </cfRule>
  </conditionalFormatting>
  <pageMargins left="0.75" right="0.75" top="1" bottom="1" header="0.5" footer="0.5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а</vt:lpstr>
      <vt:lpstr>б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Константин Карпович</dc:creator>
  <cp:lastModifiedBy>ara</cp:lastModifiedBy>
  <dcterms:created xsi:type="dcterms:W3CDTF">2000-08-13T12:52:00Z</dcterms:created>
  <cp:lastPrinted>2020-07-16T02:42:00Z</cp:lastPrinted>
  <dcterms:modified xsi:type="dcterms:W3CDTF">2021-01-21T21:33:04Z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1049-11.1.0.10161</vt:lpwstr>
  </property>
</Properties>
</file>